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5"/>
  <workbookPr autoCompressPictures="0"/>
  <mc:AlternateContent xmlns:mc="http://schemas.openxmlformats.org/markup-compatibility/2006">
    <mc:Choice Requires="x15">
      <x15ac:absPath xmlns:x15ac="http://schemas.microsoft.com/office/spreadsheetml/2010/11/ac" url="/Users/ericstawiski/Documents/Projects/GA/"/>
    </mc:Choice>
  </mc:AlternateContent>
  <xr:revisionPtr revIDLastSave="0" documentId="13_ncr:1_{E17B59CA-821F-2B47-8445-110AA8C7D2C1}" xr6:coauthVersionLast="36" xr6:coauthVersionMax="36" xr10:uidLastSave="{00000000-0000-0000-0000-000000000000}"/>
  <bookViews>
    <workbookView xWindow="3540" yWindow="2180" windowWidth="29280" windowHeight="17060" tabRatio="500" firstSheet="12" activeTab="19" xr2:uid="{00000000-000D-0000-FFFF-FFFF00000000}"/>
  </bookViews>
  <sheets>
    <sheet name="Supplemental Tables" sheetId="1" r:id="rId1"/>
    <sheet name="S1a. Sample Summary" sheetId="2" r:id="rId2"/>
    <sheet name="S1b. Samples" sheetId="3" r:id="rId3"/>
    <sheet name="S1c-SouthaisanSamplesDetails" sheetId="23" r:id="rId4"/>
    <sheet name="S2a. Coverage" sheetId="4" r:id="rId5"/>
    <sheet name="S2b-GenotypeDiscordance" sheetId="36" r:id="rId6"/>
    <sheet name="S2c.SNP-QCmetric" sheetId="37" r:id="rId7"/>
    <sheet name="S2d.Indel-Qcmetric" sheetId="38" r:id="rId8"/>
    <sheet name="S3a mt haplogroups" sheetId="24" r:id="rId9"/>
    <sheet name="S3b-mt -Region" sheetId="25" r:id="rId10"/>
    <sheet name="S3c-Mt by reference grp" sheetId="26" r:id="rId11"/>
    <sheet name="S3d - Y-haplogroup" sheetId="27" r:id="rId12"/>
    <sheet name="S4a - Prenatal screening" sheetId="35" r:id="rId13"/>
    <sheet name="S4b - Disease Var" sheetId="32" r:id="rId14"/>
    <sheet name="S4c - Rare alleles" sheetId="33" r:id="rId15"/>
    <sheet name="S4d -Var reclassification" sheetId="34" r:id="rId16"/>
    <sheet name="S4e-Cancer Risk Alleles" sheetId="14" r:id="rId17"/>
    <sheet name="S4f-IDB score" sheetId="39" r:id="rId18"/>
    <sheet name="S4g-Pharmacogenomic SNPs" sheetId="31" r:id="rId19"/>
    <sheet name="S5-Hom-PTVs" sheetId="5" r:id="rId20"/>
    <sheet name="S6-RunsofHomozygozity" sheetId="6" r:id="rId21"/>
  </sheets>
  <definedNames>
    <definedName name="_xlnm._FilterDatabase" localSheetId="1" hidden="1">'S1a. Sample Summary'!$A$2:$X$242</definedName>
    <definedName name="_xlnm._FilterDatabase" localSheetId="2" hidden="1">'S1b. Samples'!$M$2:$O$1741</definedName>
    <definedName name="_xlnm._FilterDatabase" localSheetId="4" hidden="1">'S2a. Coverage'!$A$2:$Z$2</definedName>
    <definedName name="_xlnm._FilterDatabase" localSheetId="8" hidden="1">'S3a mt haplogroups'!$A$2:$H$1741</definedName>
    <definedName name="_xlnm._FilterDatabase" localSheetId="11" hidden="1">'S3d - Y-haplogroup'!$A$3:$DK$123</definedName>
    <definedName name="_xlnm._FilterDatabase" localSheetId="13" hidden="1">'S4b - Disease Var'!$B$2:$DS$739</definedName>
    <definedName name="_xlnm._FilterDatabase" localSheetId="17" hidden="1">'S4f-IDB score'!$A$2:$J$98</definedName>
    <definedName name="_xlnm._FilterDatabase" localSheetId="19" hidden="1">'S5-Hom-PTVs'!$A$2:$Z$979</definedName>
    <definedName name="_xlnm.Print_Area" localSheetId="0">'Supplemental Tables'!$A$1:$E$23</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F16" i="14" l="1"/>
  <c r="H98" i="39"/>
  <c r="H97" i="39"/>
  <c r="H96" i="39"/>
  <c r="H95" i="39"/>
  <c r="H94" i="39"/>
  <c r="H93" i="39"/>
  <c r="H92" i="39"/>
  <c r="H91" i="39"/>
  <c r="H90" i="39"/>
  <c r="H89" i="39"/>
  <c r="H88" i="39"/>
  <c r="H87" i="39"/>
  <c r="H86" i="39"/>
  <c r="H85" i="39"/>
  <c r="H84" i="39"/>
  <c r="H83" i="39"/>
  <c r="H82" i="39"/>
  <c r="H81" i="39"/>
  <c r="H80" i="39"/>
  <c r="H79" i="39"/>
  <c r="H78" i="39"/>
  <c r="H77" i="39"/>
  <c r="H76" i="39"/>
  <c r="H75" i="39"/>
  <c r="H74" i="39"/>
  <c r="H73" i="39"/>
  <c r="H72" i="39"/>
  <c r="H71" i="39"/>
  <c r="H70" i="39"/>
  <c r="H69" i="39"/>
  <c r="H68" i="39"/>
  <c r="H67" i="39"/>
  <c r="H66" i="39"/>
  <c r="H65" i="39"/>
  <c r="H64" i="39"/>
  <c r="H63" i="39"/>
  <c r="H62" i="39"/>
  <c r="H61" i="39"/>
  <c r="H60" i="39"/>
  <c r="H59" i="39"/>
  <c r="H58" i="39"/>
  <c r="H57" i="39"/>
  <c r="H56" i="39"/>
  <c r="H55" i="39"/>
  <c r="H54" i="39"/>
  <c r="H53" i="39"/>
  <c r="H52" i="39"/>
  <c r="H51" i="39"/>
  <c r="H50" i="39"/>
  <c r="H49" i="39"/>
  <c r="H48" i="39"/>
  <c r="H47" i="39"/>
  <c r="H46" i="39"/>
  <c r="H45" i="39"/>
  <c r="H44" i="39"/>
  <c r="H43" i="39"/>
  <c r="H42" i="39"/>
  <c r="H41" i="39"/>
  <c r="H40" i="39"/>
  <c r="H39" i="39"/>
  <c r="H38" i="39"/>
  <c r="H37" i="39"/>
  <c r="H36" i="39"/>
  <c r="H35" i="39"/>
  <c r="H34" i="39"/>
  <c r="H33" i="39"/>
  <c r="H32" i="39"/>
  <c r="H31" i="39"/>
  <c r="H30" i="39"/>
  <c r="H29" i="39"/>
  <c r="H28" i="39"/>
  <c r="H27" i="39"/>
  <c r="H26" i="39"/>
  <c r="H25" i="39"/>
  <c r="H24" i="39"/>
  <c r="H23" i="39"/>
  <c r="H22" i="39"/>
  <c r="H21" i="39"/>
  <c r="H20" i="39"/>
  <c r="H19" i="39"/>
  <c r="H18" i="39"/>
  <c r="H17" i="39"/>
  <c r="H16" i="39"/>
  <c r="H15" i="39"/>
  <c r="H14" i="39"/>
  <c r="H13" i="39"/>
  <c r="H12" i="39"/>
  <c r="H11" i="39"/>
  <c r="H10" i="39"/>
  <c r="H9" i="39"/>
  <c r="H8" i="39"/>
  <c r="H7" i="39"/>
  <c r="H6" i="39"/>
  <c r="H5" i="39"/>
  <c r="H4" i="39"/>
  <c r="H3" i="39"/>
  <c r="B5" i="36"/>
  <c r="B6" i="36"/>
  <c r="B7" i="36"/>
  <c r="B8" i="36"/>
  <c r="B9" i="36"/>
  <c r="B4" i="36"/>
  <c r="B3" i="36"/>
  <c r="N15" i="26"/>
  <c r="N28" i="26"/>
  <c r="N30" i="26"/>
  <c r="BE30" i="26"/>
  <c r="AS15" i="26"/>
  <c r="CJ15" i="26"/>
  <c r="AS28" i="26"/>
  <c r="AS30" i="26"/>
  <c r="CJ30" i="26"/>
  <c r="S15" i="26"/>
  <c r="S28" i="26"/>
  <c r="S30" i="26"/>
  <c r="BJ30" i="26"/>
  <c r="AC15" i="26"/>
  <c r="AC28" i="26"/>
  <c r="AC30" i="26"/>
  <c r="BT30" i="26"/>
  <c r="AP15" i="26"/>
  <c r="AP28" i="26"/>
  <c r="CG28" i="26"/>
  <c r="AR15" i="26"/>
  <c r="AR30" i="26"/>
  <c r="CI30" i="26"/>
  <c r="AR28" i="26"/>
  <c r="AQ15" i="26"/>
  <c r="AQ30" i="26"/>
  <c r="CH30" i="26"/>
  <c r="AQ28" i="26"/>
  <c r="AO15" i="26"/>
  <c r="AO30" i="26"/>
  <c r="CF30" i="26"/>
  <c r="AO28" i="26"/>
  <c r="AN15" i="26"/>
  <c r="AN28" i="26"/>
  <c r="AN30" i="26"/>
  <c r="CE30" i="26"/>
  <c r="AM15" i="26"/>
  <c r="CD15" i="26"/>
  <c r="AM28" i="26"/>
  <c r="AM30" i="26"/>
  <c r="CD30" i="26"/>
  <c r="AL15" i="26"/>
  <c r="AL30" i="26"/>
  <c r="CC30" i="26"/>
  <c r="AL28" i="26"/>
  <c r="CC28" i="26"/>
  <c r="AK15" i="26"/>
  <c r="AK30" i="26"/>
  <c r="CB30" i="26"/>
  <c r="AK28" i="26"/>
  <c r="CB28" i="26"/>
  <c r="AJ15" i="26"/>
  <c r="AJ28" i="26"/>
  <c r="CA28" i="26"/>
  <c r="AJ30" i="26"/>
  <c r="CA30" i="26"/>
  <c r="AI15" i="26"/>
  <c r="AI30" i="26"/>
  <c r="BZ30" i="26"/>
  <c r="AI28" i="26"/>
  <c r="BZ28" i="26"/>
  <c r="AH15" i="26"/>
  <c r="AH28" i="26"/>
  <c r="AH30" i="26"/>
  <c r="BY30" i="26"/>
  <c r="AG15" i="26"/>
  <c r="AG30" i="26"/>
  <c r="BX30" i="26"/>
  <c r="AG28" i="26"/>
  <c r="BX28" i="26"/>
  <c r="AF15" i="26"/>
  <c r="BW15" i="26"/>
  <c r="AF28" i="26"/>
  <c r="BW28" i="26"/>
  <c r="AE15" i="26"/>
  <c r="AE28" i="26"/>
  <c r="AE30" i="26"/>
  <c r="BV30" i="26"/>
  <c r="AD15" i="26"/>
  <c r="AD30" i="26"/>
  <c r="BU30" i="26"/>
  <c r="AD28" i="26"/>
  <c r="BU28" i="26"/>
  <c r="AB15" i="26"/>
  <c r="BS15" i="26"/>
  <c r="AB28" i="26"/>
  <c r="BS28" i="26"/>
  <c r="AA15" i="26"/>
  <c r="AA28" i="26"/>
  <c r="AA30" i="26"/>
  <c r="BR30" i="26"/>
  <c r="Z15" i="26"/>
  <c r="Z30" i="26"/>
  <c r="BQ30" i="26"/>
  <c r="BQ15" i="26"/>
  <c r="Z28" i="26"/>
  <c r="Y15" i="26"/>
  <c r="Y30" i="26"/>
  <c r="BP30" i="26"/>
  <c r="Y28" i="26"/>
  <c r="BP28" i="26"/>
  <c r="X15" i="26"/>
  <c r="X28" i="26"/>
  <c r="X30" i="26"/>
  <c r="BO30" i="26"/>
  <c r="W15" i="26"/>
  <c r="W28" i="26"/>
  <c r="W30" i="26"/>
  <c r="BN30" i="26"/>
  <c r="V15" i="26"/>
  <c r="V28" i="26"/>
  <c r="BM28" i="26"/>
  <c r="V30" i="26"/>
  <c r="BM30" i="26"/>
  <c r="U15" i="26"/>
  <c r="U28" i="26"/>
  <c r="BL28" i="26"/>
  <c r="U30" i="26"/>
  <c r="BL30" i="26"/>
  <c r="T15" i="26"/>
  <c r="T28" i="26"/>
  <c r="BK28" i="26"/>
  <c r="T30" i="26"/>
  <c r="BK30" i="26"/>
  <c r="R15" i="26"/>
  <c r="R28" i="26"/>
  <c r="R30" i="26"/>
  <c r="BI30" i="26"/>
  <c r="Q15" i="26"/>
  <c r="Q28" i="26"/>
  <c r="BH28" i="26"/>
  <c r="Q30" i="26"/>
  <c r="BH30" i="26"/>
  <c r="P15" i="26"/>
  <c r="P28" i="26"/>
  <c r="BG28" i="26"/>
  <c r="P30" i="26"/>
  <c r="BG30" i="26"/>
  <c r="O15" i="26"/>
  <c r="O28" i="26"/>
  <c r="O30" i="26"/>
  <c r="BF30" i="26"/>
  <c r="M15" i="26"/>
  <c r="M28" i="26"/>
  <c r="M30" i="26"/>
  <c r="BD30" i="26"/>
  <c r="L15" i="26"/>
  <c r="L30" i="26"/>
  <c r="BC30" i="26"/>
  <c r="BC15" i="26"/>
  <c r="L28" i="26"/>
  <c r="BC28" i="26"/>
  <c r="K15" i="26"/>
  <c r="K30" i="26"/>
  <c r="BB30" i="26"/>
  <c r="K28" i="26"/>
  <c r="BB28" i="26"/>
  <c r="J15" i="26"/>
  <c r="J30" i="26"/>
  <c r="BA30" i="26"/>
  <c r="J28" i="26"/>
  <c r="I15" i="26"/>
  <c r="I30" i="26"/>
  <c r="AZ30" i="26"/>
  <c r="I28" i="26"/>
  <c r="H15" i="26"/>
  <c r="H28" i="26"/>
  <c r="AY28" i="26"/>
  <c r="H30" i="26"/>
  <c r="AY30" i="26"/>
  <c r="G15" i="26"/>
  <c r="G28" i="26"/>
  <c r="G30" i="26"/>
  <c r="AX30" i="26"/>
  <c r="F15" i="26"/>
  <c r="F28" i="26"/>
  <c r="F30" i="26"/>
  <c r="AW30" i="26"/>
  <c r="E15" i="26"/>
  <c r="E28" i="26"/>
  <c r="AV28" i="26"/>
  <c r="E30" i="26"/>
  <c r="AV30" i="26"/>
  <c r="D15" i="26"/>
  <c r="D28" i="26"/>
  <c r="D30" i="26"/>
  <c r="AU30" i="26"/>
  <c r="C15" i="26"/>
  <c r="C28" i="26"/>
  <c r="C30" i="26"/>
  <c r="AT30" i="26"/>
  <c r="BE29" i="26"/>
  <c r="CK29" i="26"/>
  <c r="CL29" i="26"/>
  <c r="BJ29" i="26"/>
  <c r="BT29" i="26"/>
  <c r="CG29" i="26"/>
  <c r="CJ29" i="26"/>
  <c r="CI29" i="26"/>
  <c r="CH29" i="26"/>
  <c r="CF29" i="26"/>
  <c r="CE29" i="26"/>
  <c r="CD29" i="26"/>
  <c r="CC29" i="26"/>
  <c r="CB29" i="26"/>
  <c r="CA29" i="26"/>
  <c r="BZ29" i="26"/>
  <c r="BY29" i="26"/>
  <c r="BX29" i="26"/>
  <c r="BW29" i="26"/>
  <c r="BV29" i="26"/>
  <c r="BU29" i="26"/>
  <c r="BS29" i="26"/>
  <c r="BR29" i="26"/>
  <c r="BQ29" i="26"/>
  <c r="BP29" i="26"/>
  <c r="BO29" i="26"/>
  <c r="BN29" i="26"/>
  <c r="BM29" i="26"/>
  <c r="BL29" i="26"/>
  <c r="BK29" i="26"/>
  <c r="BI29" i="26"/>
  <c r="BH29" i="26"/>
  <c r="BG29" i="26"/>
  <c r="BF29" i="26"/>
  <c r="BD29" i="26"/>
  <c r="BC29" i="26"/>
  <c r="BB29" i="26"/>
  <c r="BA29" i="26"/>
  <c r="AZ29" i="26"/>
  <c r="AY29" i="26"/>
  <c r="AX29" i="26"/>
  <c r="AW29" i="26"/>
  <c r="AV29" i="26"/>
  <c r="AU29" i="26"/>
  <c r="AT29" i="26"/>
  <c r="BE28" i="26"/>
  <c r="BJ28" i="26"/>
  <c r="CK28" i="26"/>
  <c r="CL28" i="26"/>
  <c r="BT28" i="26"/>
  <c r="CJ28" i="26"/>
  <c r="CI28" i="26"/>
  <c r="CH28" i="26"/>
  <c r="CF28" i="26"/>
  <c r="CE28" i="26"/>
  <c r="CD28" i="26"/>
  <c r="BY28" i="26"/>
  <c r="BV28" i="26"/>
  <c r="BR28" i="26"/>
  <c r="BQ28" i="26"/>
  <c r="BO28" i="26"/>
  <c r="BN28" i="26"/>
  <c r="BI28" i="26"/>
  <c r="BD28" i="26"/>
  <c r="BA28" i="26"/>
  <c r="AZ28" i="26"/>
  <c r="AX28" i="26"/>
  <c r="AW28" i="26"/>
  <c r="AU28" i="26"/>
  <c r="AT28" i="26"/>
  <c r="BE27" i="26"/>
  <c r="BJ27" i="26"/>
  <c r="CK27" i="26"/>
  <c r="CL27" i="26"/>
  <c r="BT27" i="26"/>
  <c r="CG27" i="26"/>
  <c r="CJ27" i="26"/>
  <c r="CI27" i="26"/>
  <c r="CH27" i="26"/>
  <c r="CF27" i="26"/>
  <c r="CE27" i="26"/>
  <c r="CD27" i="26"/>
  <c r="CC27" i="26"/>
  <c r="CB27" i="26"/>
  <c r="CA27" i="26"/>
  <c r="BZ27" i="26"/>
  <c r="BY27" i="26"/>
  <c r="BX27" i="26"/>
  <c r="BW27" i="26"/>
  <c r="BV27" i="26"/>
  <c r="BU27" i="26"/>
  <c r="BS27" i="26"/>
  <c r="BR27" i="26"/>
  <c r="BQ27" i="26"/>
  <c r="BP27" i="26"/>
  <c r="BO27" i="26"/>
  <c r="BN27" i="26"/>
  <c r="BM27" i="26"/>
  <c r="BL27" i="26"/>
  <c r="BK27" i="26"/>
  <c r="BI27" i="26"/>
  <c r="BH27" i="26"/>
  <c r="BG27" i="26"/>
  <c r="BF27" i="26"/>
  <c r="BD27" i="26"/>
  <c r="BC27" i="26"/>
  <c r="BB27" i="26"/>
  <c r="BA27" i="26"/>
  <c r="AZ27" i="26"/>
  <c r="AY27" i="26"/>
  <c r="AX27" i="26"/>
  <c r="AW27" i="26"/>
  <c r="AV27" i="26"/>
  <c r="AU27" i="26"/>
  <c r="AT27" i="26"/>
  <c r="BE26" i="26"/>
  <c r="BJ26" i="26"/>
  <c r="CK26" i="26"/>
  <c r="CL26" i="26"/>
  <c r="BT26" i="26"/>
  <c r="CG26" i="26"/>
  <c r="CJ26" i="26"/>
  <c r="CI26" i="26"/>
  <c r="CH26" i="26"/>
  <c r="CF26" i="26"/>
  <c r="CE26" i="26"/>
  <c r="CD26" i="26"/>
  <c r="CC26" i="26"/>
  <c r="CB26" i="26"/>
  <c r="CA26" i="26"/>
  <c r="BZ26" i="26"/>
  <c r="BY26" i="26"/>
  <c r="BX26" i="26"/>
  <c r="BW26" i="26"/>
  <c r="BV26" i="26"/>
  <c r="BU26" i="26"/>
  <c r="BS26" i="26"/>
  <c r="BR26" i="26"/>
  <c r="BQ26" i="26"/>
  <c r="BP26" i="26"/>
  <c r="BO26" i="26"/>
  <c r="BN26" i="26"/>
  <c r="BM26" i="26"/>
  <c r="BL26" i="26"/>
  <c r="BK26" i="26"/>
  <c r="BI26" i="26"/>
  <c r="BH26" i="26"/>
  <c r="BG26" i="26"/>
  <c r="BF26" i="26"/>
  <c r="BD26" i="26"/>
  <c r="BC26" i="26"/>
  <c r="BB26" i="26"/>
  <c r="BA26" i="26"/>
  <c r="AZ26" i="26"/>
  <c r="AY26" i="26"/>
  <c r="AX26" i="26"/>
  <c r="AW26" i="26"/>
  <c r="AV26" i="26"/>
  <c r="AU26" i="26"/>
  <c r="AT26" i="26"/>
  <c r="BE25" i="26"/>
  <c r="BJ25" i="26"/>
  <c r="CK25" i="26"/>
  <c r="CL25" i="26"/>
  <c r="BT25" i="26"/>
  <c r="CG25" i="26"/>
  <c r="CJ25" i="26"/>
  <c r="CI25" i="26"/>
  <c r="CH25" i="26"/>
  <c r="CF25" i="26"/>
  <c r="CE25" i="26"/>
  <c r="CD25" i="26"/>
  <c r="CC25" i="26"/>
  <c r="CB25" i="26"/>
  <c r="CA25" i="26"/>
  <c r="BZ25" i="26"/>
  <c r="BY25" i="26"/>
  <c r="BX25" i="26"/>
  <c r="BW25" i="26"/>
  <c r="BV25" i="26"/>
  <c r="BU25" i="26"/>
  <c r="BS25" i="26"/>
  <c r="BR25" i="26"/>
  <c r="BQ25" i="26"/>
  <c r="BP25" i="26"/>
  <c r="BO25" i="26"/>
  <c r="BN25" i="26"/>
  <c r="BM25" i="26"/>
  <c r="BL25" i="26"/>
  <c r="BK25" i="26"/>
  <c r="BI25" i="26"/>
  <c r="BH25" i="26"/>
  <c r="BG25" i="26"/>
  <c r="BF25" i="26"/>
  <c r="BD25" i="26"/>
  <c r="BC25" i="26"/>
  <c r="BB25" i="26"/>
  <c r="BA25" i="26"/>
  <c r="AZ25" i="26"/>
  <c r="AY25" i="26"/>
  <c r="AX25" i="26"/>
  <c r="AW25" i="26"/>
  <c r="AV25" i="26"/>
  <c r="AU25" i="26"/>
  <c r="AT25" i="26"/>
  <c r="BE24" i="26"/>
  <c r="CK24" i="26"/>
  <c r="CL24" i="26"/>
  <c r="BJ24" i="26"/>
  <c r="BT24" i="26"/>
  <c r="CG24" i="26"/>
  <c r="CJ24" i="26"/>
  <c r="CI24" i="26"/>
  <c r="CH24" i="26"/>
  <c r="CF24" i="26"/>
  <c r="CE24" i="26"/>
  <c r="CD24" i="26"/>
  <c r="CC24" i="26"/>
  <c r="CB24" i="26"/>
  <c r="CA24" i="26"/>
  <c r="BZ24" i="26"/>
  <c r="BY24" i="26"/>
  <c r="BX24" i="26"/>
  <c r="BW24" i="26"/>
  <c r="BV24" i="26"/>
  <c r="BU24" i="26"/>
  <c r="BS24" i="26"/>
  <c r="BR24" i="26"/>
  <c r="BQ24" i="26"/>
  <c r="BP24" i="26"/>
  <c r="BO24" i="26"/>
  <c r="BN24" i="26"/>
  <c r="BM24" i="26"/>
  <c r="BL24" i="26"/>
  <c r="BK24" i="26"/>
  <c r="BI24" i="26"/>
  <c r="BH24" i="26"/>
  <c r="BG24" i="26"/>
  <c r="BF24" i="26"/>
  <c r="BD24" i="26"/>
  <c r="BC24" i="26"/>
  <c r="BB24" i="26"/>
  <c r="BA24" i="26"/>
  <c r="AZ24" i="26"/>
  <c r="AY24" i="26"/>
  <c r="AX24" i="26"/>
  <c r="AW24" i="26"/>
  <c r="AV24" i="26"/>
  <c r="AU24" i="26"/>
  <c r="AT24" i="26"/>
  <c r="BE23" i="26"/>
  <c r="BJ23" i="26"/>
  <c r="CK23" i="26"/>
  <c r="CL23" i="26"/>
  <c r="BT23" i="26"/>
  <c r="CG23" i="26"/>
  <c r="CJ23" i="26"/>
  <c r="CI23" i="26"/>
  <c r="CH23" i="26"/>
  <c r="CF23" i="26"/>
  <c r="CE23" i="26"/>
  <c r="CD23" i="26"/>
  <c r="CC23" i="26"/>
  <c r="CB23" i="26"/>
  <c r="CA23" i="26"/>
  <c r="BZ23" i="26"/>
  <c r="BY23" i="26"/>
  <c r="BX23" i="26"/>
  <c r="BW23" i="26"/>
  <c r="BV23" i="26"/>
  <c r="BU23" i="26"/>
  <c r="BS23" i="26"/>
  <c r="BR23" i="26"/>
  <c r="BQ23" i="26"/>
  <c r="BP23" i="26"/>
  <c r="BO23" i="26"/>
  <c r="BN23" i="26"/>
  <c r="BM23" i="26"/>
  <c r="BL23" i="26"/>
  <c r="BK23" i="26"/>
  <c r="BI23" i="26"/>
  <c r="BH23" i="26"/>
  <c r="BG23" i="26"/>
  <c r="BF23" i="26"/>
  <c r="BD23" i="26"/>
  <c r="BC23" i="26"/>
  <c r="BB23" i="26"/>
  <c r="BA23" i="26"/>
  <c r="AZ23" i="26"/>
  <c r="AY23" i="26"/>
  <c r="AX23" i="26"/>
  <c r="AW23" i="26"/>
  <c r="AV23" i="26"/>
  <c r="AU23" i="26"/>
  <c r="AT23" i="26"/>
  <c r="BE22" i="26"/>
  <c r="BJ22" i="26"/>
  <c r="CK22" i="26"/>
  <c r="CL22" i="26"/>
  <c r="BT22" i="26"/>
  <c r="CG22" i="26"/>
  <c r="CJ22" i="26"/>
  <c r="CI22" i="26"/>
  <c r="CH22" i="26"/>
  <c r="CF22" i="26"/>
  <c r="CE22" i="26"/>
  <c r="CD22" i="26"/>
  <c r="CC22" i="26"/>
  <c r="CB22" i="26"/>
  <c r="CA22" i="26"/>
  <c r="BZ22" i="26"/>
  <c r="BY22" i="26"/>
  <c r="BX22" i="26"/>
  <c r="BW22" i="26"/>
  <c r="BV22" i="26"/>
  <c r="BU22" i="26"/>
  <c r="BS22" i="26"/>
  <c r="BR22" i="26"/>
  <c r="BQ22" i="26"/>
  <c r="BP22" i="26"/>
  <c r="BO22" i="26"/>
  <c r="BN22" i="26"/>
  <c r="BM22" i="26"/>
  <c r="BL22" i="26"/>
  <c r="BK22" i="26"/>
  <c r="BI22" i="26"/>
  <c r="BH22" i="26"/>
  <c r="BG22" i="26"/>
  <c r="BF22" i="26"/>
  <c r="BD22" i="26"/>
  <c r="BC22" i="26"/>
  <c r="BB22" i="26"/>
  <c r="BA22" i="26"/>
  <c r="AZ22" i="26"/>
  <c r="AY22" i="26"/>
  <c r="AX22" i="26"/>
  <c r="AW22" i="26"/>
  <c r="AV22" i="26"/>
  <c r="AU22" i="26"/>
  <c r="AT22" i="26"/>
  <c r="BE21" i="26"/>
  <c r="BJ21" i="26"/>
  <c r="CK21" i="26"/>
  <c r="CL21" i="26"/>
  <c r="BT21" i="26"/>
  <c r="CG21" i="26"/>
  <c r="CJ21" i="26"/>
  <c r="CI21" i="26"/>
  <c r="CH21" i="26"/>
  <c r="CF21" i="26"/>
  <c r="CE21" i="26"/>
  <c r="CD21" i="26"/>
  <c r="CC21" i="26"/>
  <c r="CB21" i="26"/>
  <c r="CA21" i="26"/>
  <c r="BZ21" i="26"/>
  <c r="BY21" i="26"/>
  <c r="BX21" i="26"/>
  <c r="BW21" i="26"/>
  <c r="BV21" i="26"/>
  <c r="BU21" i="26"/>
  <c r="BS21" i="26"/>
  <c r="BR21" i="26"/>
  <c r="BQ21" i="26"/>
  <c r="BP21" i="26"/>
  <c r="BO21" i="26"/>
  <c r="BN21" i="26"/>
  <c r="BM21" i="26"/>
  <c r="BL21" i="26"/>
  <c r="BK21" i="26"/>
  <c r="BI21" i="26"/>
  <c r="BH21" i="26"/>
  <c r="BG21" i="26"/>
  <c r="BF21" i="26"/>
  <c r="BD21" i="26"/>
  <c r="BC21" i="26"/>
  <c r="BB21" i="26"/>
  <c r="BA21" i="26"/>
  <c r="AZ21" i="26"/>
  <c r="AY21" i="26"/>
  <c r="AX21" i="26"/>
  <c r="AW21" i="26"/>
  <c r="AV21" i="26"/>
  <c r="AU21" i="26"/>
  <c r="AT21" i="26"/>
  <c r="BE20" i="26"/>
  <c r="CK20" i="26"/>
  <c r="CL20" i="26"/>
  <c r="BJ20" i="26"/>
  <c r="BT20" i="26"/>
  <c r="CG20" i="26"/>
  <c r="CJ20" i="26"/>
  <c r="CI20" i="26"/>
  <c r="CH20" i="26"/>
  <c r="CF20" i="26"/>
  <c r="CE20" i="26"/>
  <c r="CD20" i="26"/>
  <c r="CC20" i="26"/>
  <c r="CB20" i="26"/>
  <c r="CA20" i="26"/>
  <c r="BZ20" i="26"/>
  <c r="BY20" i="26"/>
  <c r="BX20" i="26"/>
  <c r="BW20" i="26"/>
  <c r="BV20" i="26"/>
  <c r="BU20" i="26"/>
  <c r="BS20" i="26"/>
  <c r="BR20" i="26"/>
  <c r="BQ20" i="26"/>
  <c r="BP20" i="26"/>
  <c r="BO20" i="26"/>
  <c r="BN20" i="26"/>
  <c r="BM20" i="26"/>
  <c r="BL20" i="26"/>
  <c r="BK20" i="26"/>
  <c r="BI20" i="26"/>
  <c r="BH20" i="26"/>
  <c r="BG20" i="26"/>
  <c r="BF20" i="26"/>
  <c r="BD20" i="26"/>
  <c r="BC20" i="26"/>
  <c r="BB20" i="26"/>
  <c r="BA20" i="26"/>
  <c r="AZ20" i="26"/>
  <c r="AY20" i="26"/>
  <c r="AX20" i="26"/>
  <c r="AW20" i="26"/>
  <c r="AV20" i="26"/>
  <c r="AU20" i="26"/>
  <c r="AT20" i="26"/>
  <c r="BE19" i="26"/>
  <c r="BJ19" i="26"/>
  <c r="CK19" i="26"/>
  <c r="CL19" i="26"/>
  <c r="BT19" i="26"/>
  <c r="CG19" i="26"/>
  <c r="CJ19" i="26"/>
  <c r="CI19" i="26"/>
  <c r="CH19" i="26"/>
  <c r="CF19" i="26"/>
  <c r="CE19" i="26"/>
  <c r="CD19" i="26"/>
  <c r="CC19" i="26"/>
  <c r="CB19" i="26"/>
  <c r="CA19" i="26"/>
  <c r="BZ19" i="26"/>
  <c r="BY19" i="26"/>
  <c r="BX19" i="26"/>
  <c r="BW19" i="26"/>
  <c r="BV19" i="26"/>
  <c r="BU19" i="26"/>
  <c r="BS19" i="26"/>
  <c r="BR19" i="26"/>
  <c r="BQ19" i="26"/>
  <c r="BP19" i="26"/>
  <c r="BO19" i="26"/>
  <c r="BN19" i="26"/>
  <c r="BM19" i="26"/>
  <c r="BL19" i="26"/>
  <c r="BK19" i="26"/>
  <c r="BI19" i="26"/>
  <c r="BH19" i="26"/>
  <c r="BG19" i="26"/>
  <c r="BF19" i="26"/>
  <c r="BD19" i="26"/>
  <c r="BC19" i="26"/>
  <c r="BB19" i="26"/>
  <c r="BA19" i="26"/>
  <c r="AZ19" i="26"/>
  <c r="AY19" i="26"/>
  <c r="AX19" i="26"/>
  <c r="AW19" i="26"/>
  <c r="AV19" i="26"/>
  <c r="AU19" i="26"/>
  <c r="AT19" i="26"/>
  <c r="BE18" i="26"/>
  <c r="BJ18" i="26"/>
  <c r="CK18" i="26"/>
  <c r="CL18" i="26"/>
  <c r="BT18" i="26"/>
  <c r="CG18" i="26"/>
  <c r="CJ18" i="26"/>
  <c r="CI18" i="26"/>
  <c r="CH18" i="26"/>
  <c r="CF18" i="26"/>
  <c r="CE18" i="26"/>
  <c r="CD18" i="26"/>
  <c r="CC18" i="26"/>
  <c r="CB18" i="26"/>
  <c r="CA18" i="26"/>
  <c r="BZ18" i="26"/>
  <c r="BY18" i="26"/>
  <c r="BX18" i="26"/>
  <c r="BW18" i="26"/>
  <c r="BV18" i="26"/>
  <c r="BU18" i="26"/>
  <c r="BS18" i="26"/>
  <c r="BR18" i="26"/>
  <c r="BQ18" i="26"/>
  <c r="BP18" i="26"/>
  <c r="BO18" i="26"/>
  <c r="BN18" i="26"/>
  <c r="BM18" i="26"/>
  <c r="BL18" i="26"/>
  <c r="BK18" i="26"/>
  <c r="BI18" i="26"/>
  <c r="BH18" i="26"/>
  <c r="BG18" i="26"/>
  <c r="BF18" i="26"/>
  <c r="BD18" i="26"/>
  <c r="BC18" i="26"/>
  <c r="BB18" i="26"/>
  <c r="BA18" i="26"/>
  <c r="AZ18" i="26"/>
  <c r="AY18" i="26"/>
  <c r="AX18" i="26"/>
  <c r="AW18" i="26"/>
  <c r="AV18" i="26"/>
  <c r="AU18" i="26"/>
  <c r="AT18" i="26"/>
  <c r="BE17" i="26"/>
  <c r="BJ17" i="26"/>
  <c r="CK17" i="26"/>
  <c r="CL17" i="26"/>
  <c r="BT17" i="26"/>
  <c r="CG17" i="26"/>
  <c r="CJ17" i="26"/>
  <c r="CI17" i="26"/>
  <c r="CH17" i="26"/>
  <c r="CF17" i="26"/>
  <c r="CE17" i="26"/>
  <c r="CD17" i="26"/>
  <c r="CC17" i="26"/>
  <c r="CB17" i="26"/>
  <c r="CA17" i="26"/>
  <c r="BZ17" i="26"/>
  <c r="BY17" i="26"/>
  <c r="BX17" i="26"/>
  <c r="BW17" i="26"/>
  <c r="BV17" i="26"/>
  <c r="BU17" i="26"/>
  <c r="BS17" i="26"/>
  <c r="BR17" i="26"/>
  <c r="BQ17" i="26"/>
  <c r="BP17" i="26"/>
  <c r="BO17" i="26"/>
  <c r="BN17" i="26"/>
  <c r="BM17" i="26"/>
  <c r="BL17" i="26"/>
  <c r="BK17" i="26"/>
  <c r="BI17" i="26"/>
  <c r="BH17" i="26"/>
  <c r="BG17" i="26"/>
  <c r="BF17" i="26"/>
  <c r="BD17" i="26"/>
  <c r="BC17" i="26"/>
  <c r="BB17" i="26"/>
  <c r="BA17" i="26"/>
  <c r="AZ17" i="26"/>
  <c r="AY17" i="26"/>
  <c r="AX17" i="26"/>
  <c r="AW17" i="26"/>
  <c r="AV17" i="26"/>
  <c r="AU17" i="26"/>
  <c r="AT17" i="26"/>
  <c r="BE16" i="26"/>
  <c r="CK16" i="26"/>
  <c r="CL16" i="26"/>
  <c r="BJ16" i="26"/>
  <c r="BT16" i="26"/>
  <c r="CG16" i="26"/>
  <c r="CJ16" i="26"/>
  <c r="CI16" i="26"/>
  <c r="CH16" i="26"/>
  <c r="CF16" i="26"/>
  <c r="CE16" i="26"/>
  <c r="CD16" i="26"/>
  <c r="CC16" i="26"/>
  <c r="CB16" i="26"/>
  <c r="CA16" i="26"/>
  <c r="BZ16" i="26"/>
  <c r="BY16" i="26"/>
  <c r="BX16" i="26"/>
  <c r="BW16" i="26"/>
  <c r="BV16" i="26"/>
  <c r="BU16" i="26"/>
  <c r="BS16" i="26"/>
  <c r="BR16" i="26"/>
  <c r="BQ16" i="26"/>
  <c r="BP16" i="26"/>
  <c r="BO16" i="26"/>
  <c r="BN16" i="26"/>
  <c r="BM16" i="26"/>
  <c r="BL16" i="26"/>
  <c r="BK16" i="26"/>
  <c r="BI16" i="26"/>
  <c r="BH16" i="26"/>
  <c r="BG16" i="26"/>
  <c r="BF16" i="26"/>
  <c r="BD16" i="26"/>
  <c r="BC16" i="26"/>
  <c r="BB16" i="26"/>
  <c r="BA16" i="26"/>
  <c r="AZ16" i="26"/>
  <c r="AY16" i="26"/>
  <c r="AX16" i="26"/>
  <c r="AW16" i="26"/>
  <c r="AV16" i="26"/>
  <c r="AU16" i="26"/>
  <c r="AT16" i="26"/>
  <c r="BE15" i="26"/>
  <c r="BJ15" i="26"/>
  <c r="CK15" i="26"/>
  <c r="CL15" i="26"/>
  <c r="BT15" i="26"/>
  <c r="CG15" i="26"/>
  <c r="CI15" i="26"/>
  <c r="CH15" i="26"/>
  <c r="CF15" i="26"/>
  <c r="CE15" i="26"/>
  <c r="CC15" i="26"/>
  <c r="CB15" i="26"/>
  <c r="CA15" i="26"/>
  <c r="BZ15" i="26"/>
  <c r="BY15" i="26"/>
  <c r="BX15" i="26"/>
  <c r="BV15" i="26"/>
  <c r="BR15" i="26"/>
  <c r="BP15" i="26"/>
  <c r="BO15" i="26"/>
  <c r="BN15" i="26"/>
  <c r="BM15" i="26"/>
  <c r="BL15" i="26"/>
  <c r="BK15" i="26"/>
  <c r="BH15" i="26"/>
  <c r="BG15" i="26"/>
  <c r="BF15" i="26"/>
  <c r="BD15" i="26"/>
  <c r="BB15" i="26"/>
  <c r="BA15" i="26"/>
  <c r="AZ15" i="26"/>
  <c r="AY15" i="26"/>
  <c r="AX15" i="26"/>
  <c r="AW15" i="26"/>
  <c r="AU15" i="26"/>
  <c r="AT15" i="26"/>
  <c r="BE14" i="26"/>
  <c r="BJ14" i="26"/>
  <c r="BT14" i="26"/>
  <c r="CG14" i="26"/>
  <c r="CK14" i="26"/>
  <c r="CL14" i="26"/>
  <c r="CJ14" i="26"/>
  <c r="CI14" i="26"/>
  <c r="CH14" i="26"/>
  <c r="CF14" i="26"/>
  <c r="CE14" i="26"/>
  <c r="CD14" i="26"/>
  <c r="CC14" i="26"/>
  <c r="CB14" i="26"/>
  <c r="CA14" i="26"/>
  <c r="BZ14" i="26"/>
  <c r="BY14" i="26"/>
  <c r="BX14" i="26"/>
  <c r="BW14" i="26"/>
  <c r="BV14" i="26"/>
  <c r="BU14" i="26"/>
  <c r="BS14" i="26"/>
  <c r="BR14" i="26"/>
  <c r="BQ14" i="26"/>
  <c r="BP14" i="26"/>
  <c r="BO14" i="26"/>
  <c r="BN14" i="26"/>
  <c r="BM14" i="26"/>
  <c r="BL14" i="26"/>
  <c r="BK14" i="26"/>
  <c r="BI14" i="26"/>
  <c r="BH14" i="26"/>
  <c r="BG14" i="26"/>
  <c r="BF14" i="26"/>
  <c r="BD14" i="26"/>
  <c r="BC14" i="26"/>
  <c r="BB14" i="26"/>
  <c r="BA14" i="26"/>
  <c r="AZ14" i="26"/>
  <c r="AY14" i="26"/>
  <c r="AX14" i="26"/>
  <c r="AW14" i="26"/>
  <c r="AV14" i="26"/>
  <c r="AU14" i="26"/>
  <c r="AT14" i="26"/>
  <c r="BE13" i="26"/>
  <c r="BJ13" i="26"/>
  <c r="BT13" i="26"/>
  <c r="CG13" i="26"/>
  <c r="CK13" i="26"/>
  <c r="CL13" i="26"/>
  <c r="CJ13" i="26"/>
  <c r="CI13" i="26"/>
  <c r="CH13" i="26"/>
  <c r="CF13" i="26"/>
  <c r="CE13" i="26"/>
  <c r="CD13" i="26"/>
  <c r="CC13" i="26"/>
  <c r="CB13" i="26"/>
  <c r="CA13" i="26"/>
  <c r="BZ13" i="26"/>
  <c r="BY13" i="26"/>
  <c r="BX13" i="26"/>
  <c r="BW13" i="26"/>
  <c r="BV13" i="26"/>
  <c r="BU13" i="26"/>
  <c r="BS13" i="26"/>
  <c r="BR13" i="26"/>
  <c r="BQ13" i="26"/>
  <c r="BP13" i="26"/>
  <c r="BO13" i="26"/>
  <c r="BN13" i="26"/>
  <c r="BM13" i="26"/>
  <c r="BL13" i="26"/>
  <c r="BK13" i="26"/>
  <c r="BI13" i="26"/>
  <c r="BH13" i="26"/>
  <c r="BG13" i="26"/>
  <c r="BF13" i="26"/>
  <c r="BD13" i="26"/>
  <c r="BC13" i="26"/>
  <c r="BB13" i="26"/>
  <c r="BA13" i="26"/>
  <c r="AZ13" i="26"/>
  <c r="AY13" i="26"/>
  <c r="AX13" i="26"/>
  <c r="AW13" i="26"/>
  <c r="AV13" i="26"/>
  <c r="AU13" i="26"/>
  <c r="AT13" i="26"/>
  <c r="BE12" i="26"/>
  <c r="CK12" i="26"/>
  <c r="CL12" i="26"/>
  <c r="BJ12" i="26"/>
  <c r="BT12" i="26"/>
  <c r="CG12" i="26"/>
  <c r="CJ12" i="26"/>
  <c r="CI12" i="26"/>
  <c r="CH12" i="26"/>
  <c r="CF12" i="26"/>
  <c r="CE12" i="26"/>
  <c r="CD12" i="26"/>
  <c r="CC12" i="26"/>
  <c r="CB12" i="26"/>
  <c r="CA12" i="26"/>
  <c r="BZ12" i="26"/>
  <c r="BY12" i="26"/>
  <c r="BX12" i="26"/>
  <c r="BW12" i="26"/>
  <c r="BV12" i="26"/>
  <c r="BU12" i="26"/>
  <c r="BS12" i="26"/>
  <c r="BR12" i="26"/>
  <c r="BQ12" i="26"/>
  <c r="BP12" i="26"/>
  <c r="BO12" i="26"/>
  <c r="BN12" i="26"/>
  <c r="BM12" i="26"/>
  <c r="BL12" i="26"/>
  <c r="BK12" i="26"/>
  <c r="BI12" i="26"/>
  <c r="BH12" i="26"/>
  <c r="BG12" i="26"/>
  <c r="BF12" i="26"/>
  <c r="BD12" i="26"/>
  <c r="BC12" i="26"/>
  <c r="BB12" i="26"/>
  <c r="BA12" i="26"/>
  <c r="AZ12" i="26"/>
  <c r="AY12" i="26"/>
  <c r="AX12" i="26"/>
  <c r="AW12" i="26"/>
  <c r="AV12" i="26"/>
  <c r="AU12" i="26"/>
  <c r="AT12" i="26"/>
  <c r="BE11" i="26"/>
  <c r="CK11" i="26"/>
  <c r="CL11" i="26"/>
  <c r="BJ11" i="26"/>
  <c r="BT11" i="26"/>
  <c r="CG11" i="26"/>
  <c r="CJ11" i="26"/>
  <c r="CI11" i="26"/>
  <c r="CH11" i="26"/>
  <c r="CF11" i="26"/>
  <c r="CE11" i="26"/>
  <c r="CD11" i="26"/>
  <c r="CC11" i="26"/>
  <c r="CB11" i="26"/>
  <c r="CA11" i="26"/>
  <c r="BZ11" i="26"/>
  <c r="BY11" i="26"/>
  <c r="BX11" i="26"/>
  <c r="BW11" i="26"/>
  <c r="BV11" i="26"/>
  <c r="BU11" i="26"/>
  <c r="BS11" i="26"/>
  <c r="BR11" i="26"/>
  <c r="BQ11" i="26"/>
  <c r="BP11" i="26"/>
  <c r="BO11" i="26"/>
  <c r="BN11" i="26"/>
  <c r="BM11" i="26"/>
  <c r="BL11" i="26"/>
  <c r="BK11" i="26"/>
  <c r="BI11" i="26"/>
  <c r="BH11" i="26"/>
  <c r="BG11" i="26"/>
  <c r="BF11" i="26"/>
  <c r="BD11" i="26"/>
  <c r="BC11" i="26"/>
  <c r="BB11" i="26"/>
  <c r="BA11" i="26"/>
  <c r="AZ11" i="26"/>
  <c r="AY11" i="26"/>
  <c r="AX11" i="26"/>
  <c r="AW11" i="26"/>
  <c r="AV11" i="26"/>
  <c r="AU11" i="26"/>
  <c r="AT11" i="26"/>
  <c r="BE10" i="26"/>
  <c r="BJ10" i="26"/>
  <c r="BT10" i="26"/>
  <c r="CG10" i="26"/>
  <c r="CK10" i="26"/>
  <c r="CL10" i="26"/>
  <c r="CJ10" i="26"/>
  <c r="CI10" i="26"/>
  <c r="CH10" i="26"/>
  <c r="CF10" i="26"/>
  <c r="CE10" i="26"/>
  <c r="CD10" i="26"/>
  <c r="CC10" i="26"/>
  <c r="CB10" i="26"/>
  <c r="CA10" i="26"/>
  <c r="BZ10" i="26"/>
  <c r="BY10" i="26"/>
  <c r="BX10" i="26"/>
  <c r="BW10" i="26"/>
  <c r="BV10" i="26"/>
  <c r="BU10" i="26"/>
  <c r="BS10" i="26"/>
  <c r="BR10" i="26"/>
  <c r="BQ10" i="26"/>
  <c r="BP10" i="26"/>
  <c r="BO10" i="26"/>
  <c r="BN10" i="26"/>
  <c r="BM10" i="26"/>
  <c r="BL10" i="26"/>
  <c r="BK10" i="26"/>
  <c r="BI10" i="26"/>
  <c r="BH10" i="26"/>
  <c r="BG10" i="26"/>
  <c r="BF10" i="26"/>
  <c r="BD10" i="26"/>
  <c r="BC10" i="26"/>
  <c r="BB10" i="26"/>
  <c r="BA10" i="26"/>
  <c r="AZ10" i="26"/>
  <c r="AY10" i="26"/>
  <c r="AX10" i="26"/>
  <c r="AW10" i="26"/>
  <c r="AV10" i="26"/>
  <c r="AU10" i="26"/>
  <c r="AT10" i="26"/>
  <c r="BE9" i="26"/>
  <c r="BJ9" i="26"/>
  <c r="BT9" i="26"/>
  <c r="CG9" i="26"/>
  <c r="CK9" i="26"/>
  <c r="CL9" i="26"/>
  <c r="CJ9" i="26"/>
  <c r="CI9" i="26"/>
  <c r="CH9" i="26"/>
  <c r="CF9" i="26"/>
  <c r="CE9" i="26"/>
  <c r="CD9" i="26"/>
  <c r="CC9" i="26"/>
  <c r="CB9" i="26"/>
  <c r="CA9" i="26"/>
  <c r="BZ9" i="26"/>
  <c r="BY9" i="26"/>
  <c r="BX9" i="26"/>
  <c r="BW9" i="26"/>
  <c r="BV9" i="26"/>
  <c r="BU9" i="26"/>
  <c r="BS9" i="26"/>
  <c r="BR9" i="26"/>
  <c r="BQ9" i="26"/>
  <c r="BP9" i="26"/>
  <c r="BO9" i="26"/>
  <c r="BN9" i="26"/>
  <c r="BM9" i="26"/>
  <c r="BL9" i="26"/>
  <c r="BK9" i="26"/>
  <c r="BI9" i="26"/>
  <c r="BH9" i="26"/>
  <c r="BG9" i="26"/>
  <c r="BF9" i="26"/>
  <c r="BD9" i="26"/>
  <c r="BC9" i="26"/>
  <c r="BB9" i="26"/>
  <c r="BA9" i="26"/>
  <c r="AZ9" i="26"/>
  <c r="AY9" i="26"/>
  <c r="AX9" i="26"/>
  <c r="AW9" i="26"/>
  <c r="AV9" i="26"/>
  <c r="AU9" i="26"/>
  <c r="AT9" i="26"/>
  <c r="BE8" i="26"/>
  <c r="CK8" i="26"/>
  <c r="CL8" i="26"/>
  <c r="BJ8" i="26"/>
  <c r="BT8" i="26"/>
  <c r="CG8" i="26"/>
  <c r="CJ8" i="26"/>
  <c r="CI8" i="26"/>
  <c r="CH8" i="26"/>
  <c r="CF8" i="26"/>
  <c r="CE8" i="26"/>
  <c r="CD8" i="26"/>
  <c r="CC8" i="26"/>
  <c r="CB8" i="26"/>
  <c r="CA8" i="26"/>
  <c r="BZ8" i="26"/>
  <c r="BY8" i="26"/>
  <c r="BX8" i="26"/>
  <c r="BW8" i="26"/>
  <c r="BV8" i="26"/>
  <c r="BU8" i="26"/>
  <c r="BS8" i="26"/>
  <c r="BR8" i="26"/>
  <c r="BQ8" i="26"/>
  <c r="BP8" i="26"/>
  <c r="BO8" i="26"/>
  <c r="BN8" i="26"/>
  <c r="BM8" i="26"/>
  <c r="BL8" i="26"/>
  <c r="BK8" i="26"/>
  <c r="BI8" i="26"/>
  <c r="BH8" i="26"/>
  <c r="BG8" i="26"/>
  <c r="BF8" i="26"/>
  <c r="BD8" i="26"/>
  <c r="BC8" i="26"/>
  <c r="BB8" i="26"/>
  <c r="BA8" i="26"/>
  <c r="AZ8" i="26"/>
  <c r="AY8" i="26"/>
  <c r="AX8" i="26"/>
  <c r="AW8" i="26"/>
  <c r="AV8" i="26"/>
  <c r="AU8" i="26"/>
  <c r="AT8" i="26"/>
  <c r="BE7" i="26"/>
  <c r="CK7" i="26"/>
  <c r="CL7" i="26"/>
  <c r="BJ7" i="26"/>
  <c r="BT7" i="26"/>
  <c r="CG7" i="26"/>
  <c r="CJ7" i="26"/>
  <c r="CI7" i="26"/>
  <c r="CH7" i="26"/>
  <c r="CF7" i="26"/>
  <c r="CE7" i="26"/>
  <c r="CD7" i="26"/>
  <c r="CC7" i="26"/>
  <c r="CB7" i="26"/>
  <c r="CA7" i="26"/>
  <c r="BZ7" i="26"/>
  <c r="BY7" i="26"/>
  <c r="BX7" i="26"/>
  <c r="BW7" i="26"/>
  <c r="BV7" i="26"/>
  <c r="BU7" i="26"/>
  <c r="BS7" i="26"/>
  <c r="BR7" i="26"/>
  <c r="BQ7" i="26"/>
  <c r="BP7" i="26"/>
  <c r="BO7" i="26"/>
  <c r="BN7" i="26"/>
  <c r="BM7" i="26"/>
  <c r="BL7" i="26"/>
  <c r="BK7" i="26"/>
  <c r="BI7" i="26"/>
  <c r="BH7" i="26"/>
  <c r="BG7" i="26"/>
  <c r="BF7" i="26"/>
  <c r="BD7" i="26"/>
  <c r="BC7" i="26"/>
  <c r="BB7" i="26"/>
  <c r="BA7" i="26"/>
  <c r="AZ7" i="26"/>
  <c r="AY7" i="26"/>
  <c r="AX7" i="26"/>
  <c r="AW7" i="26"/>
  <c r="AV7" i="26"/>
  <c r="AU7" i="26"/>
  <c r="AT7" i="26"/>
  <c r="BE6" i="26"/>
  <c r="BJ6" i="26"/>
  <c r="BT6" i="26"/>
  <c r="CG6" i="26"/>
  <c r="CK6" i="26"/>
  <c r="CL6" i="26"/>
  <c r="CJ6" i="26"/>
  <c r="CI6" i="26"/>
  <c r="CH6" i="26"/>
  <c r="CF6" i="26"/>
  <c r="CE6" i="26"/>
  <c r="CD6" i="26"/>
  <c r="CC6" i="26"/>
  <c r="CB6" i="26"/>
  <c r="CA6" i="26"/>
  <c r="BZ6" i="26"/>
  <c r="BY6" i="26"/>
  <c r="BX6" i="26"/>
  <c r="BW6" i="26"/>
  <c r="BV6" i="26"/>
  <c r="BU6" i="26"/>
  <c r="BS6" i="26"/>
  <c r="BR6" i="26"/>
  <c r="BQ6" i="26"/>
  <c r="BP6" i="26"/>
  <c r="BO6" i="26"/>
  <c r="BN6" i="26"/>
  <c r="BM6" i="26"/>
  <c r="BL6" i="26"/>
  <c r="BK6" i="26"/>
  <c r="BI6" i="26"/>
  <c r="BH6" i="26"/>
  <c r="BG6" i="26"/>
  <c r="BF6" i="26"/>
  <c r="BD6" i="26"/>
  <c r="BC6" i="26"/>
  <c r="BB6" i="26"/>
  <c r="BA6" i="26"/>
  <c r="AZ6" i="26"/>
  <c r="AY6" i="26"/>
  <c r="AX6" i="26"/>
  <c r="AW6" i="26"/>
  <c r="AV6" i="26"/>
  <c r="AU6" i="26"/>
  <c r="AT6" i="26"/>
  <c r="BE5" i="26"/>
  <c r="BJ5" i="26"/>
  <c r="BT5" i="26"/>
  <c r="CG5" i="26"/>
  <c r="CK5" i="26"/>
  <c r="CL5" i="26"/>
  <c r="CJ5" i="26"/>
  <c r="CI5" i="26"/>
  <c r="CH5" i="26"/>
  <c r="CF5" i="26"/>
  <c r="CE5" i="26"/>
  <c r="CD5" i="26"/>
  <c r="CC5" i="26"/>
  <c r="CB5" i="26"/>
  <c r="CA5" i="26"/>
  <c r="BZ5" i="26"/>
  <c r="BY5" i="26"/>
  <c r="BX5" i="26"/>
  <c r="BW5" i="26"/>
  <c r="BV5" i="26"/>
  <c r="BU5" i="26"/>
  <c r="BS5" i="26"/>
  <c r="BR5" i="26"/>
  <c r="BQ5" i="26"/>
  <c r="BP5" i="26"/>
  <c r="BO5" i="26"/>
  <c r="BN5" i="26"/>
  <c r="BM5" i="26"/>
  <c r="BL5" i="26"/>
  <c r="BK5" i="26"/>
  <c r="BI5" i="26"/>
  <c r="BH5" i="26"/>
  <c r="BG5" i="26"/>
  <c r="BF5" i="26"/>
  <c r="BD5" i="26"/>
  <c r="BC5" i="26"/>
  <c r="BB5" i="26"/>
  <c r="BA5" i="26"/>
  <c r="AZ5" i="26"/>
  <c r="AY5" i="26"/>
  <c r="AX5" i="26"/>
  <c r="AW5" i="26"/>
  <c r="AV5" i="26"/>
  <c r="AU5" i="26"/>
  <c r="AT5" i="26"/>
  <c r="BE4" i="26"/>
  <c r="CK4" i="26"/>
  <c r="CL4" i="26"/>
  <c r="BJ4" i="26"/>
  <c r="BT4" i="26"/>
  <c r="CG4" i="26"/>
  <c r="CJ4" i="26"/>
  <c r="CI4" i="26"/>
  <c r="CH4" i="26"/>
  <c r="CF4" i="26"/>
  <c r="CE4" i="26"/>
  <c r="CD4" i="26"/>
  <c r="CC4" i="26"/>
  <c r="CB4" i="26"/>
  <c r="CA4" i="26"/>
  <c r="BZ4" i="26"/>
  <c r="BY4" i="26"/>
  <c r="BX4" i="26"/>
  <c r="BW4" i="26"/>
  <c r="BV4" i="26"/>
  <c r="BU4" i="26"/>
  <c r="BS4" i="26"/>
  <c r="BR4" i="26"/>
  <c r="BQ4" i="26"/>
  <c r="BP4" i="26"/>
  <c r="BO4" i="26"/>
  <c r="BN4" i="26"/>
  <c r="BM4" i="26"/>
  <c r="BL4" i="26"/>
  <c r="BK4" i="26"/>
  <c r="BI4" i="26"/>
  <c r="BH4" i="26"/>
  <c r="BG4" i="26"/>
  <c r="BF4" i="26"/>
  <c r="BD4" i="26"/>
  <c r="BC4" i="26"/>
  <c r="BB4" i="26"/>
  <c r="BA4" i="26"/>
  <c r="AZ4" i="26"/>
  <c r="AY4" i="26"/>
  <c r="AX4" i="26"/>
  <c r="AW4" i="26"/>
  <c r="AV4" i="26"/>
  <c r="AU4" i="26"/>
  <c r="AT4" i="26"/>
  <c r="BE3" i="26"/>
  <c r="CK3" i="26"/>
  <c r="CL3" i="26"/>
  <c r="BJ3" i="26"/>
  <c r="BT3" i="26"/>
  <c r="CG3" i="26"/>
  <c r="CJ3" i="26"/>
  <c r="CI3" i="26"/>
  <c r="CH3" i="26"/>
  <c r="CF3" i="26"/>
  <c r="CE3" i="26"/>
  <c r="CD3" i="26"/>
  <c r="CC3" i="26"/>
  <c r="CB3" i="26"/>
  <c r="CA3" i="26"/>
  <c r="BZ3" i="26"/>
  <c r="BY3" i="26"/>
  <c r="BX3" i="26"/>
  <c r="BW3" i="26"/>
  <c r="BV3" i="26"/>
  <c r="BU3" i="26"/>
  <c r="BS3" i="26"/>
  <c r="BR3" i="26"/>
  <c r="BQ3" i="26"/>
  <c r="BP3" i="26"/>
  <c r="BO3" i="26"/>
  <c r="BN3" i="26"/>
  <c r="BM3" i="26"/>
  <c r="BL3" i="26"/>
  <c r="BK3" i="26"/>
  <c r="BI3" i="26"/>
  <c r="BH3" i="26"/>
  <c r="BG3" i="26"/>
  <c r="BF3" i="26"/>
  <c r="BD3" i="26"/>
  <c r="BC3" i="26"/>
  <c r="BB3" i="26"/>
  <c r="BA3" i="26"/>
  <c r="AZ3" i="26"/>
  <c r="AY3" i="26"/>
  <c r="AX3" i="26"/>
  <c r="AW3" i="26"/>
  <c r="AV3" i="26"/>
  <c r="AU3" i="26"/>
  <c r="AT3" i="26"/>
  <c r="M20" i="25"/>
  <c r="AR20" i="25"/>
  <c r="BD20" i="25"/>
  <c r="R20" i="25"/>
  <c r="BI20" i="25"/>
  <c r="AB20" i="25"/>
  <c r="BS20" i="25"/>
  <c r="AO20" i="25"/>
  <c r="B20" i="25"/>
  <c r="AS20" i="25"/>
  <c r="C20" i="25"/>
  <c r="AT20" i="25"/>
  <c r="D20" i="25"/>
  <c r="E20" i="25"/>
  <c r="AV20" i="25"/>
  <c r="F20" i="25"/>
  <c r="AW20" i="25"/>
  <c r="G20" i="25"/>
  <c r="H20" i="25"/>
  <c r="AY20" i="25"/>
  <c r="I20" i="25"/>
  <c r="AZ20" i="25"/>
  <c r="J20" i="25"/>
  <c r="K20" i="25"/>
  <c r="BB20" i="25"/>
  <c r="L20" i="25"/>
  <c r="BC20" i="25"/>
  <c r="N20" i="25"/>
  <c r="O20" i="25"/>
  <c r="BF20" i="25"/>
  <c r="P20" i="25"/>
  <c r="BG20" i="25"/>
  <c r="Q20" i="25"/>
  <c r="BH20" i="25"/>
  <c r="S20" i="25"/>
  <c r="BJ20" i="25"/>
  <c r="T20" i="25"/>
  <c r="BK20" i="25"/>
  <c r="U20" i="25"/>
  <c r="V20" i="25"/>
  <c r="BM20" i="25"/>
  <c r="W20" i="25"/>
  <c r="BN20" i="25"/>
  <c r="X20" i="25"/>
  <c r="BO20" i="25"/>
  <c r="Y20" i="25"/>
  <c r="BP20" i="25"/>
  <c r="Z20" i="25"/>
  <c r="BQ20" i="25"/>
  <c r="AA20" i="25"/>
  <c r="AC20" i="25"/>
  <c r="BT20" i="25"/>
  <c r="AD20" i="25"/>
  <c r="BU20" i="25"/>
  <c r="AE20" i="25"/>
  <c r="BV20" i="25"/>
  <c r="AF20" i="25"/>
  <c r="BW20" i="25"/>
  <c r="AG20" i="25"/>
  <c r="BX20" i="25"/>
  <c r="AH20" i="25"/>
  <c r="AI20" i="25"/>
  <c r="BZ20" i="25"/>
  <c r="AJ20" i="25"/>
  <c r="CA20" i="25"/>
  <c r="AK20" i="25"/>
  <c r="CB20" i="25"/>
  <c r="AL20" i="25"/>
  <c r="CC20" i="25"/>
  <c r="AM20" i="25"/>
  <c r="CD20" i="25"/>
  <c r="AN20" i="25"/>
  <c r="AP20" i="25"/>
  <c r="CG20" i="25"/>
  <c r="AQ20" i="25"/>
  <c r="CH20" i="25"/>
  <c r="BD19" i="25"/>
  <c r="CJ19" i="25"/>
  <c r="CK19" i="25"/>
  <c r="BI19" i="25"/>
  <c r="BS19" i="25"/>
  <c r="CF19" i="25"/>
  <c r="AS19" i="25"/>
  <c r="AT19" i="25"/>
  <c r="AU19" i="25"/>
  <c r="AV19" i="25"/>
  <c r="AW19" i="25"/>
  <c r="AX19" i="25"/>
  <c r="AY19" i="25"/>
  <c r="CI19" i="25"/>
  <c r="AZ19" i="25"/>
  <c r="BA19" i="25"/>
  <c r="BB19" i="25"/>
  <c r="BC19" i="25"/>
  <c r="BE19" i="25"/>
  <c r="BF19" i="25"/>
  <c r="BG19" i="25"/>
  <c r="BH19" i="25"/>
  <c r="BJ19" i="25"/>
  <c r="BK19" i="25"/>
  <c r="BL19" i="25"/>
  <c r="BM19" i="25"/>
  <c r="BN19" i="25"/>
  <c r="BO19" i="25"/>
  <c r="BP19" i="25"/>
  <c r="BQ19" i="25"/>
  <c r="BR19" i="25"/>
  <c r="BT19" i="25"/>
  <c r="BU19" i="25"/>
  <c r="BV19" i="25"/>
  <c r="BW19" i="25"/>
  <c r="BX19" i="25"/>
  <c r="BY19" i="25"/>
  <c r="BZ19" i="25"/>
  <c r="CA19" i="25"/>
  <c r="CB19" i="25"/>
  <c r="CC19" i="25"/>
  <c r="CD19" i="25"/>
  <c r="CE19" i="25"/>
  <c r="CG19" i="25"/>
  <c r="CH19" i="25"/>
  <c r="BD18" i="25"/>
  <c r="BI18" i="25"/>
  <c r="CJ18" i="25"/>
  <c r="CK18" i="25"/>
  <c r="BS18" i="25"/>
  <c r="CF18" i="25"/>
  <c r="AS18" i="25"/>
  <c r="AT18" i="25"/>
  <c r="CI18" i="25"/>
  <c r="AU18" i="25"/>
  <c r="AV18" i="25"/>
  <c r="AW18" i="25"/>
  <c r="AX18" i="25"/>
  <c r="AY18" i="25"/>
  <c r="AZ18" i="25"/>
  <c r="BA18" i="25"/>
  <c r="BB18" i="25"/>
  <c r="BC18" i="25"/>
  <c r="BE18" i="25"/>
  <c r="BF18" i="25"/>
  <c r="BG18" i="25"/>
  <c r="BH18" i="25"/>
  <c r="BJ18" i="25"/>
  <c r="BK18" i="25"/>
  <c r="BL18" i="25"/>
  <c r="BM18" i="25"/>
  <c r="BN18" i="25"/>
  <c r="BO18" i="25"/>
  <c r="BP18" i="25"/>
  <c r="BQ18" i="25"/>
  <c r="BR18" i="25"/>
  <c r="BT18" i="25"/>
  <c r="BU18" i="25"/>
  <c r="BV18" i="25"/>
  <c r="BW18" i="25"/>
  <c r="BX18" i="25"/>
  <c r="BY18" i="25"/>
  <c r="BZ18" i="25"/>
  <c r="CA18" i="25"/>
  <c r="CB18" i="25"/>
  <c r="CC18" i="25"/>
  <c r="CD18" i="25"/>
  <c r="CE18" i="25"/>
  <c r="CG18" i="25"/>
  <c r="CH18" i="25"/>
  <c r="BD17" i="25"/>
  <c r="BI17" i="25"/>
  <c r="BS17" i="25"/>
  <c r="CF17" i="25"/>
  <c r="CJ17" i="25"/>
  <c r="CK17" i="25"/>
  <c r="AS17" i="25"/>
  <c r="AT17" i="25"/>
  <c r="AU17" i="25"/>
  <c r="AV17" i="25"/>
  <c r="AW17" i="25"/>
  <c r="CI17" i="25"/>
  <c r="AX17" i="25"/>
  <c r="AY17" i="25"/>
  <c r="AZ17" i="25"/>
  <c r="BA17" i="25"/>
  <c r="BB17" i="25"/>
  <c r="BC17" i="25"/>
  <c r="BE17" i="25"/>
  <c r="BF17" i="25"/>
  <c r="BG17" i="25"/>
  <c r="BH17" i="25"/>
  <c r="BJ17" i="25"/>
  <c r="BK17" i="25"/>
  <c r="BL17" i="25"/>
  <c r="BM17" i="25"/>
  <c r="BN17" i="25"/>
  <c r="BO17" i="25"/>
  <c r="BP17" i="25"/>
  <c r="BQ17" i="25"/>
  <c r="BR17" i="25"/>
  <c r="BT17" i="25"/>
  <c r="BU17" i="25"/>
  <c r="BV17" i="25"/>
  <c r="BW17" i="25"/>
  <c r="BX17" i="25"/>
  <c r="BY17" i="25"/>
  <c r="BZ17" i="25"/>
  <c r="CA17" i="25"/>
  <c r="CB17" i="25"/>
  <c r="CC17" i="25"/>
  <c r="CD17" i="25"/>
  <c r="CE17" i="25"/>
  <c r="CG17" i="25"/>
  <c r="CH17" i="25"/>
  <c r="BD16" i="25"/>
  <c r="CJ16" i="25"/>
  <c r="CK16" i="25"/>
  <c r="BI16" i="25"/>
  <c r="BS16" i="25"/>
  <c r="CF16" i="25"/>
  <c r="AS16" i="25"/>
  <c r="AT16" i="25"/>
  <c r="AU16" i="25"/>
  <c r="AV16" i="25"/>
  <c r="CI16" i="25"/>
  <c r="AW16" i="25"/>
  <c r="AX16" i="25"/>
  <c r="AY16" i="25"/>
  <c r="AZ16" i="25"/>
  <c r="BA16" i="25"/>
  <c r="BB16" i="25"/>
  <c r="BC16" i="25"/>
  <c r="BE16" i="25"/>
  <c r="BF16" i="25"/>
  <c r="BG16" i="25"/>
  <c r="BH16" i="25"/>
  <c r="BJ16" i="25"/>
  <c r="BK16" i="25"/>
  <c r="BL16" i="25"/>
  <c r="BM16" i="25"/>
  <c r="BN16" i="25"/>
  <c r="BO16" i="25"/>
  <c r="BP16" i="25"/>
  <c r="BQ16" i="25"/>
  <c r="BR16" i="25"/>
  <c r="BT16" i="25"/>
  <c r="BU16" i="25"/>
  <c r="BV16" i="25"/>
  <c r="BW16" i="25"/>
  <c r="BX16" i="25"/>
  <c r="BY16" i="25"/>
  <c r="BZ16" i="25"/>
  <c r="CA16" i="25"/>
  <c r="CB16" i="25"/>
  <c r="CC16" i="25"/>
  <c r="CD16" i="25"/>
  <c r="CE16" i="25"/>
  <c r="CG16" i="25"/>
  <c r="CH16" i="25"/>
  <c r="BD15" i="25"/>
  <c r="CJ15" i="25"/>
  <c r="CK15" i="25"/>
  <c r="BI15" i="25"/>
  <c r="BS15" i="25"/>
  <c r="CF15" i="25"/>
  <c r="AS15" i="25"/>
  <c r="AT15" i="25"/>
  <c r="CI15" i="25"/>
  <c r="AU15" i="25"/>
  <c r="AV15" i="25"/>
  <c r="AW15" i="25"/>
  <c r="AX15" i="25"/>
  <c r="AY15" i="25"/>
  <c r="AZ15" i="25"/>
  <c r="BA15" i="25"/>
  <c r="BB15" i="25"/>
  <c r="BC15" i="25"/>
  <c r="BE15" i="25"/>
  <c r="BF15" i="25"/>
  <c r="BG15" i="25"/>
  <c r="BH15" i="25"/>
  <c r="BJ15" i="25"/>
  <c r="BK15" i="25"/>
  <c r="BL15" i="25"/>
  <c r="BM15" i="25"/>
  <c r="BN15" i="25"/>
  <c r="BO15" i="25"/>
  <c r="BP15" i="25"/>
  <c r="BQ15" i="25"/>
  <c r="BR15" i="25"/>
  <c r="BT15" i="25"/>
  <c r="BU15" i="25"/>
  <c r="BV15" i="25"/>
  <c r="BW15" i="25"/>
  <c r="BX15" i="25"/>
  <c r="BY15" i="25"/>
  <c r="BZ15" i="25"/>
  <c r="CA15" i="25"/>
  <c r="CB15" i="25"/>
  <c r="CC15" i="25"/>
  <c r="CD15" i="25"/>
  <c r="CE15" i="25"/>
  <c r="CG15" i="25"/>
  <c r="CH15" i="25"/>
  <c r="M11" i="25"/>
  <c r="AR11" i="25"/>
  <c r="AT11" i="25"/>
  <c r="BD11" i="25"/>
  <c r="R11" i="25"/>
  <c r="BI11" i="25"/>
  <c r="AB11" i="25"/>
  <c r="BS11" i="25"/>
  <c r="AO11" i="25"/>
  <c r="B11" i="25"/>
  <c r="AS11" i="25"/>
  <c r="C11" i="25"/>
  <c r="D11" i="25"/>
  <c r="E11" i="25"/>
  <c r="F11" i="25"/>
  <c r="G11" i="25"/>
  <c r="AX11" i="25"/>
  <c r="H11" i="25"/>
  <c r="AY11" i="25"/>
  <c r="I11" i="25"/>
  <c r="AZ11" i="25"/>
  <c r="J11" i="25"/>
  <c r="BA11" i="25"/>
  <c r="K11" i="25"/>
  <c r="L11" i="25"/>
  <c r="N11" i="25"/>
  <c r="BE11" i="25"/>
  <c r="O11" i="25"/>
  <c r="BF11" i="25"/>
  <c r="P11" i="25"/>
  <c r="BG11" i="25"/>
  <c r="Q11" i="25"/>
  <c r="S11" i="25"/>
  <c r="T11" i="25"/>
  <c r="BK11" i="25"/>
  <c r="U11" i="25"/>
  <c r="BL11" i="25"/>
  <c r="V11" i="25"/>
  <c r="W11" i="25"/>
  <c r="BN11" i="25"/>
  <c r="X11" i="25"/>
  <c r="Y11" i="25"/>
  <c r="Z11" i="25"/>
  <c r="BQ11" i="25"/>
  <c r="AA11" i="25"/>
  <c r="BR11" i="25"/>
  <c r="AC11" i="25"/>
  <c r="BT11" i="25"/>
  <c r="AD11" i="25"/>
  <c r="AE11" i="25"/>
  <c r="AF11" i="25"/>
  <c r="AG11" i="25"/>
  <c r="AH11" i="25"/>
  <c r="BY11" i="25"/>
  <c r="AI11" i="25"/>
  <c r="BZ11" i="25"/>
  <c r="AJ11" i="25"/>
  <c r="CA11" i="25"/>
  <c r="AK11" i="25"/>
  <c r="CB11" i="25"/>
  <c r="AL11" i="25"/>
  <c r="AM11" i="25"/>
  <c r="AN11" i="25"/>
  <c r="CE11" i="25"/>
  <c r="AP11" i="25"/>
  <c r="CG11" i="25"/>
  <c r="AQ11" i="25"/>
  <c r="CH11" i="25"/>
  <c r="BD10" i="25"/>
  <c r="BI10" i="25"/>
  <c r="BS10" i="25"/>
  <c r="CJ10" i="25"/>
  <c r="CK10" i="25"/>
  <c r="CF10" i="25"/>
  <c r="AS10" i="25"/>
  <c r="AT10" i="25"/>
  <c r="AU10" i="25"/>
  <c r="AV10" i="25"/>
  <c r="CI10" i="25"/>
  <c r="AW10" i="25"/>
  <c r="AX10" i="25"/>
  <c r="AY10" i="25"/>
  <c r="AZ10" i="25"/>
  <c r="BA10" i="25"/>
  <c r="BB10" i="25"/>
  <c r="BC10" i="25"/>
  <c r="BE10" i="25"/>
  <c r="BF10" i="25"/>
  <c r="BG10" i="25"/>
  <c r="BH10" i="25"/>
  <c r="BJ10" i="25"/>
  <c r="BK10" i="25"/>
  <c r="BL10" i="25"/>
  <c r="BM10" i="25"/>
  <c r="BN10" i="25"/>
  <c r="BO10" i="25"/>
  <c r="BP10" i="25"/>
  <c r="BQ10" i="25"/>
  <c r="BR10" i="25"/>
  <c r="BT10" i="25"/>
  <c r="BU10" i="25"/>
  <c r="BV10" i="25"/>
  <c r="BW10" i="25"/>
  <c r="BX10" i="25"/>
  <c r="BY10" i="25"/>
  <c r="BZ10" i="25"/>
  <c r="CA10" i="25"/>
  <c r="CB10" i="25"/>
  <c r="CC10" i="25"/>
  <c r="CD10" i="25"/>
  <c r="CE10" i="25"/>
  <c r="CG10" i="25"/>
  <c r="CH10" i="25"/>
  <c r="BD9" i="25"/>
  <c r="BI9" i="25"/>
  <c r="BS9" i="25"/>
  <c r="CF9" i="25"/>
  <c r="CJ9" i="25"/>
  <c r="CK9" i="25"/>
  <c r="AS9" i="25"/>
  <c r="CI9" i="25"/>
  <c r="AT9" i="25"/>
  <c r="AU9" i="25"/>
  <c r="AV9" i="25"/>
  <c r="AW9" i="25"/>
  <c r="AX9" i="25"/>
  <c r="AY9" i="25"/>
  <c r="AZ9" i="25"/>
  <c r="BA9" i="25"/>
  <c r="BB9" i="25"/>
  <c r="BC9" i="25"/>
  <c r="BE9" i="25"/>
  <c r="BF9" i="25"/>
  <c r="BG9" i="25"/>
  <c r="BH9" i="25"/>
  <c r="BJ9" i="25"/>
  <c r="BK9" i="25"/>
  <c r="BL9" i="25"/>
  <c r="BM9" i="25"/>
  <c r="BN9" i="25"/>
  <c r="BO9" i="25"/>
  <c r="BP9" i="25"/>
  <c r="BQ9" i="25"/>
  <c r="BR9" i="25"/>
  <c r="BT9" i="25"/>
  <c r="BU9" i="25"/>
  <c r="BV9" i="25"/>
  <c r="BW9" i="25"/>
  <c r="BX9" i="25"/>
  <c r="BY9" i="25"/>
  <c r="BZ9" i="25"/>
  <c r="CA9" i="25"/>
  <c r="CB9" i="25"/>
  <c r="CC9" i="25"/>
  <c r="CD9" i="25"/>
  <c r="CE9" i="25"/>
  <c r="CG9" i="25"/>
  <c r="CH9" i="25"/>
  <c r="BD8" i="25"/>
  <c r="BI8" i="25"/>
  <c r="BS8" i="25"/>
  <c r="CF8" i="25"/>
  <c r="CJ8" i="25"/>
  <c r="CK8" i="25"/>
  <c r="AS8" i="25"/>
  <c r="AT8" i="25"/>
  <c r="AU8" i="25"/>
  <c r="CI8" i="25"/>
  <c r="AV8" i="25"/>
  <c r="AW8" i="25"/>
  <c r="AX8" i="25"/>
  <c r="AY8" i="25"/>
  <c r="AZ8" i="25"/>
  <c r="BA8" i="25"/>
  <c r="BB8" i="25"/>
  <c r="BC8" i="25"/>
  <c r="BE8" i="25"/>
  <c r="BF8" i="25"/>
  <c r="BG8" i="25"/>
  <c r="BH8" i="25"/>
  <c r="BJ8" i="25"/>
  <c r="BK8" i="25"/>
  <c r="BL8" i="25"/>
  <c r="BM8" i="25"/>
  <c r="BN8" i="25"/>
  <c r="BO8" i="25"/>
  <c r="BP8" i="25"/>
  <c r="BQ8" i="25"/>
  <c r="BR8" i="25"/>
  <c r="BT8" i="25"/>
  <c r="BU8" i="25"/>
  <c r="BV8" i="25"/>
  <c r="BW8" i="25"/>
  <c r="BX8" i="25"/>
  <c r="BY8" i="25"/>
  <c r="BZ8" i="25"/>
  <c r="CA8" i="25"/>
  <c r="CB8" i="25"/>
  <c r="CC8" i="25"/>
  <c r="CD8" i="25"/>
  <c r="CE8" i="25"/>
  <c r="CG8" i="25"/>
  <c r="CH8" i="25"/>
  <c r="BD7" i="25"/>
  <c r="CJ7" i="25"/>
  <c r="CK7" i="25"/>
  <c r="BI7" i="25"/>
  <c r="BS7" i="25"/>
  <c r="CF7" i="25"/>
  <c r="AS7" i="25"/>
  <c r="AT7" i="25"/>
  <c r="CI7" i="25"/>
  <c r="AU7" i="25"/>
  <c r="AV7" i="25"/>
  <c r="AW7" i="25"/>
  <c r="AX7" i="25"/>
  <c r="AY7" i="25"/>
  <c r="AZ7" i="25"/>
  <c r="BA7" i="25"/>
  <c r="BB7" i="25"/>
  <c r="BC7" i="25"/>
  <c r="BE7" i="25"/>
  <c r="BF7" i="25"/>
  <c r="BG7" i="25"/>
  <c r="BH7" i="25"/>
  <c r="BJ7" i="25"/>
  <c r="BK7" i="25"/>
  <c r="BL7" i="25"/>
  <c r="BM7" i="25"/>
  <c r="BN7" i="25"/>
  <c r="BO7" i="25"/>
  <c r="BP7" i="25"/>
  <c r="BQ7" i="25"/>
  <c r="BR7" i="25"/>
  <c r="BT7" i="25"/>
  <c r="BU7" i="25"/>
  <c r="BV7" i="25"/>
  <c r="BW7" i="25"/>
  <c r="BX7" i="25"/>
  <c r="BY7" i="25"/>
  <c r="BZ7" i="25"/>
  <c r="CA7" i="25"/>
  <c r="CB7" i="25"/>
  <c r="CC7" i="25"/>
  <c r="CD7" i="25"/>
  <c r="CE7" i="25"/>
  <c r="CG7" i="25"/>
  <c r="CH7" i="25"/>
  <c r="BD6" i="25"/>
  <c r="BI6" i="25"/>
  <c r="BS6" i="25"/>
  <c r="CJ6" i="25"/>
  <c r="CK6" i="25"/>
  <c r="CF6" i="25"/>
  <c r="AS6" i="25"/>
  <c r="AT6" i="25"/>
  <c r="AU6" i="25"/>
  <c r="AV6" i="25"/>
  <c r="CI6" i="25"/>
  <c r="AW6" i="25"/>
  <c r="AX6" i="25"/>
  <c r="AY6" i="25"/>
  <c r="AZ6" i="25"/>
  <c r="BA6" i="25"/>
  <c r="BB6" i="25"/>
  <c r="BC6" i="25"/>
  <c r="BE6" i="25"/>
  <c r="BF6" i="25"/>
  <c r="BG6" i="25"/>
  <c r="BH6" i="25"/>
  <c r="BJ6" i="25"/>
  <c r="BK6" i="25"/>
  <c r="BL6" i="25"/>
  <c r="BM6" i="25"/>
  <c r="BN6" i="25"/>
  <c r="BO6" i="25"/>
  <c r="BP6" i="25"/>
  <c r="BQ6" i="25"/>
  <c r="BR6" i="25"/>
  <c r="BT6" i="25"/>
  <c r="BU6" i="25"/>
  <c r="BV6" i="25"/>
  <c r="BW6" i="25"/>
  <c r="BX6" i="25"/>
  <c r="BY6" i="25"/>
  <c r="BZ6" i="25"/>
  <c r="CA6" i="25"/>
  <c r="CB6" i="25"/>
  <c r="CC6" i="25"/>
  <c r="CD6" i="25"/>
  <c r="CE6" i="25"/>
  <c r="CG6" i="25"/>
  <c r="CH6" i="25"/>
  <c r="BD5" i="25"/>
  <c r="BI5" i="25"/>
  <c r="BS5" i="25"/>
  <c r="CF5" i="25"/>
  <c r="CJ5" i="25"/>
  <c r="CK5" i="25"/>
  <c r="AS5" i="25"/>
  <c r="CI5" i="25"/>
  <c r="AT5" i="25"/>
  <c r="AU5" i="25"/>
  <c r="AV5" i="25"/>
  <c r="AW5" i="25"/>
  <c r="AX5" i="25"/>
  <c r="AY5" i="25"/>
  <c r="AZ5" i="25"/>
  <c r="BA5" i="25"/>
  <c r="BB5" i="25"/>
  <c r="BC5" i="25"/>
  <c r="BE5" i="25"/>
  <c r="BF5" i="25"/>
  <c r="BG5" i="25"/>
  <c r="BH5" i="25"/>
  <c r="BJ5" i="25"/>
  <c r="BK5" i="25"/>
  <c r="BL5" i="25"/>
  <c r="BM5" i="25"/>
  <c r="BN5" i="25"/>
  <c r="BO5" i="25"/>
  <c r="BP5" i="25"/>
  <c r="BQ5" i="25"/>
  <c r="BR5" i="25"/>
  <c r="BT5" i="25"/>
  <c r="BU5" i="25"/>
  <c r="BV5" i="25"/>
  <c r="BW5" i="25"/>
  <c r="BX5" i="25"/>
  <c r="BY5" i="25"/>
  <c r="BZ5" i="25"/>
  <c r="CA5" i="25"/>
  <c r="CB5" i="25"/>
  <c r="CC5" i="25"/>
  <c r="CD5" i="25"/>
  <c r="CE5" i="25"/>
  <c r="CG5" i="25"/>
  <c r="CH5" i="25"/>
  <c r="BD4" i="25"/>
  <c r="BI4" i="25"/>
  <c r="BS4" i="25"/>
  <c r="CF4" i="25"/>
  <c r="CJ4" i="25"/>
  <c r="CK4" i="25"/>
  <c r="AS4" i="25"/>
  <c r="AT4" i="25"/>
  <c r="AU4" i="25"/>
  <c r="AV4" i="25"/>
  <c r="AW4" i="25"/>
  <c r="AX4" i="25"/>
  <c r="AY4" i="25"/>
  <c r="AZ4" i="25"/>
  <c r="BA4" i="25"/>
  <c r="BB4" i="25"/>
  <c r="BC4" i="25"/>
  <c r="BE4" i="25"/>
  <c r="BF4" i="25"/>
  <c r="BG4" i="25"/>
  <c r="BH4" i="25"/>
  <c r="BJ4" i="25"/>
  <c r="BK4" i="25"/>
  <c r="BL4" i="25"/>
  <c r="BM4" i="25"/>
  <c r="BN4" i="25"/>
  <c r="BO4" i="25"/>
  <c r="BP4" i="25"/>
  <c r="BQ4" i="25"/>
  <c r="BR4" i="25"/>
  <c r="BT4" i="25"/>
  <c r="BU4" i="25"/>
  <c r="BV4" i="25"/>
  <c r="CI4" i="25"/>
  <c r="BW4" i="25"/>
  <c r="BX4" i="25"/>
  <c r="BY4" i="25"/>
  <c r="BZ4" i="25"/>
  <c r="CA4" i="25"/>
  <c r="CB4" i="25"/>
  <c r="CC4" i="25"/>
  <c r="CD4" i="25"/>
  <c r="CE4" i="25"/>
  <c r="CG4" i="25"/>
  <c r="CH4" i="25"/>
  <c r="AV15" i="26"/>
  <c r="BI15" i="26"/>
  <c r="CD11" i="25"/>
  <c r="BX11" i="25"/>
  <c r="BC11" i="25"/>
  <c r="AW11" i="25"/>
  <c r="CF11" i="25"/>
  <c r="CC11" i="25"/>
  <c r="BB11" i="25"/>
  <c r="BJ11" i="25"/>
  <c r="BW11" i="25"/>
  <c r="AV11" i="25"/>
  <c r="BV11" i="25"/>
  <c r="BO11" i="25"/>
  <c r="BH11" i="25"/>
  <c r="AU11" i="25"/>
  <c r="BP11" i="25"/>
  <c r="CJ11" i="25"/>
  <c r="CK11" i="25"/>
  <c r="CJ20" i="25"/>
  <c r="CK20" i="25"/>
  <c r="BF28" i="26"/>
  <c r="AU20" i="25"/>
  <c r="CI20" i="25"/>
  <c r="BM11" i="25"/>
  <c r="CI11" i="25"/>
  <c r="BU11" i="25"/>
  <c r="CE20" i="25"/>
  <c r="BY20" i="25"/>
  <c r="BR20" i="25"/>
  <c r="BL20" i="25"/>
  <c r="BE20" i="25"/>
  <c r="AX20" i="25"/>
  <c r="CF20" i="25"/>
  <c r="AB30" i="26"/>
  <c r="BS30" i="26"/>
  <c r="AF30" i="26"/>
  <c r="BW30" i="26"/>
  <c r="BU15" i="26"/>
  <c r="AP30" i="26"/>
  <c r="CG30" i="26"/>
  <c r="CK30" i="26"/>
  <c r="CL30" i="26"/>
  <c r="BA20" i="25"/>
</calcChain>
</file>

<file path=xl/sharedStrings.xml><?xml version="1.0" encoding="utf-8"?>
<sst xmlns="http://schemas.openxmlformats.org/spreadsheetml/2006/main" count="186545" uniqueCount="19857">
  <si>
    <t>Supplementary Tables</t>
  </si>
  <si>
    <t>Supplementary Table 3 - Variant numbers.</t>
  </si>
  <si>
    <t>Country of origin</t>
  </si>
  <si>
    <t>Africa</t>
  </si>
  <si>
    <t>GA000001</t>
  </si>
  <si>
    <t>AFR</t>
  </si>
  <si>
    <t>Barbados</t>
  </si>
  <si>
    <t>ACB</t>
  </si>
  <si>
    <t>F</t>
  </si>
  <si>
    <t>Crete</t>
  </si>
  <si>
    <t>CRE</t>
  </si>
  <si>
    <t>WestEurasia</t>
  </si>
  <si>
    <t>WER</t>
  </si>
  <si>
    <t>Greece</t>
  </si>
  <si>
    <t>Yes</t>
  </si>
  <si>
    <t>N/A</t>
  </si>
  <si>
    <t>ASW</t>
  </si>
  <si>
    <t>AFA</t>
  </si>
  <si>
    <t>GA000002</t>
  </si>
  <si>
    <t>U</t>
  </si>
  <si>
    <t>Zapotec</t>
  </si>
  <si>
    <t>ZAP</t>
  </si>
  <si>
    <t>America</t>
  </si>
  <si>
    <t>AMR</t>
  </si>
  <si>
    <t>Mexico</t>
  </si>
  <si>
    <t>Botswana or Namibia</t>
  </si>
  <si>
    <t>BantuHerero</t>
  </si>
  <si>
    <t>BAN</t>
  </si>
  <si>
    <t>Kenya</t>
  </si>
  <si>
    <t>BantuKenya</t>
  </si>
  <si>
    <t>GA000003</t>
  </si>
  <si>
    <t>BantuTswana</t>
  </si>
  <si>
    <t>M</t>
  </si>
  <si>
    <t>YemeniteJew</t>
  </si>
  <si>
    <t>MEJ</t>
  </si>
  <si>
    <t>Yemen</t>
  </si>
  <si>
    <t>South Africa</t>
  </si>
  <si>
    <t>GA000004</t>
  </si>
  <si>
    <t>Central African Republic</t>
  </si>
  <si>
    <t>IraqiJew</t>
  </si>
  <si>
    <t>Biaka</t>
  </si>
  <si>
    <t>BIA</t>
  </si>
  <si>
    <t>Iraq</t>
  </si>
  <si>
    <t>Sudan</t>
  </si>
  <si>
    <t>Dinka</t>
  </si>
  <si>
    <t>DIN</t>
  </si>
  <si>
    <t>GA000005</t>
  </si>
  <si>
    <t>French</t>
  </si>
  <si>
    <t>FRE</t>
  </si>
  <si>
    <t>France</t>
  </si>
  <si>
    <t>Nigeria</t>
  </si>
  <si>
    <t>ESN</t>
  </si>
  <si>
    <t>GA000006</t>
  </si>
  <si>
    <t>Dai</t>
  </si>
  <si>
    <t>DAI</t>
  </si>
  <si>
    <t>SoutheastAsia</t>
  </si>
  <si>
    <t>Gambia</t>
  </si>
  <si>
    <t>SEA</t>
  </si>
  <si>
    <t>GWD</t>
  </si>
  <si>
    <t>China</t>
  </si>
  <si>
    <t>Namibia</t>
  </si>
  <si>
    <t>GA000007</t>
  </si>
  <si>
    <t>Juhoansi</t>
  </si>
  <si>
    <t>JUH</t>
  </si>
  <si>
    <t>Khomani</t>
  </si>
  <si>
    <t>KHO</t>
  </si>
  <si>
    <t>GA000008</t>
  </si>
  <si>
    <t>Saami</t>
  </si>
  <si>
    <t>SAA</t>
  </si>
  <si>
    <t>LKW</t>
  </si>
  <si>
    <t>Finland</t>
  </si>
  <si>
    <t>LWK</t>
  </si>
  <si>
    <t>LUH</t>
  </si>
  <si>
    <t>GA000009</t>
  </si>
  <si>
    <t>Yadava</t>
  </si>
  <si>
    <t>Luhya</t>
  </si>
  <si>
    <t>YAD</t>
  </si>
  <si>
    <t>SouthAsia</t>
  </si>
  <si>
    <t>SAS</t>
  </si>
  <si>
    <t>India</t>
  </si>
  <si>
    <t>Luo</t>
  </si>
  <si>
    <t>LUO</t>
  </si>
  <si>
    <t>GA000010</t>
  </si>
  <si>
    <t>Tajik</t>
  </si>
  <si>
    <t>TAJ</t>
  </si>
  <si>
    <t>Tajikistan</t>
  </si>
  <si>
    <t>MKK</t>
  </si>
  <si>
    <t>MAS</t>
  </si>
  <si>
    <t>Sierra Leone</t>
  </si>
  <si>
    <t>GA000011</t>
  </si>
  <si>
    <t>MSL</t>
  </si>
  <si>
    <t>Burmese</t>
  </si>
  <si>
    <t>BRM</t>
  </si>
  <si>
    <t>Singapore</t>
  </si>
  <si>
    <t>Myanmar</t>
  </si>
  <si>
    <t>Senegal</t>
  </si>
  <si>
    <t>Mandenka</t>
  </si>
  <si>
    <t>MAN</t>
  </si>
  <si>
    <t>GA000012</t>
  </si>
  <si>
    <t>Relli</t>
  </si>
  <si>
    <t>RLL</t>
  </si>
  <si>
    <t>Masai</t>
  </si>
  <si>
    <t>GA000013</t>
  </si>
  <si>
    <t>Kapu</t>
  </si>
  <si>
    <t>KPU</t>
  </si>
  <si>
    <t>Congo</t>
  </si>
  <si>
    <t>Mbuti</t>
  </si>
  <si>
    <t>MBU</t>
  </si>
  <si>
    <t>GA000014</t>
  </si>
  <si>
    <t>Algeria</t>
  </si>
  <si>
    <t>Mozabite</t>
  </si>
  <si>
    <t>MOZ</t>
  </si>
  <si>
    <t>Morocco</t>
  </si>
  <si>
    <t>GA000015</t>
  </si>
  <si>
    <t>Saharawi</t>
  </si>
  <si>
    <t>SAH</t>
  </si>
  <si>
    <t>Somali</t>
  </si>
  <si>
    <t>SOM</t>
  </si>
  <si>
    <t>GA000016</t>
  </si>
  <si>
    <t>Taa</t>
  </si>
  <si>
    <t>TAA</t>
  </si>
  <si>
    <t>Xung</t>
  </si>
  <si>
    <t>GA000017</t>
  </si>
  <si>
    <t>XUN</t>
  </si>
  <si>
    <t>Mixtec</t>
  </si>
  <si>
    <t>MXT</t>
  </si>
  <si>
    <t>YRI</t>
  </si>
  <si>
    <t>GA000018</t>
  </si>
  <si>
    <t>Yoruba</t>
  </si>
  <si>
    <t>GA000019</t>
  </si>
  <si>
    <t>Papuan</t>
  </si>
  <si>
    <t>PAP</t>
  </si>
  <si>
    <t>Oceania</t>
  </si>
  <si>
    <t>Colombia</t>
  </si>
  <si>
    <t>OCE</t>
  </si>
  <si>
    <t>CLM</t>
  </si>
  <si>
    <t>Papua New Guinea</t>
  </si>
  <si>
    <t>Argentina</t>
  </si>
  <si>
    <t>Chane</t>
  </si>
  <si>
    <t>CHA</t>
  </si>
  <si>
    <t>GA000020</t>
  </si>
  <si>
    <t>Brazil</t>
  </si>
  <si>
    <t>Karitiana</t>
  </si>
  <si>
    <t>KAR</t>
  </si>
  <si>
    <t>GA000021</t>
  </si>
  <si>
    <t>MXL</t>
  </si>
  <si>
    <t>Mixe</t>
  </si>
  <si>
    <t>MXE</t>
  </si>
  <si>
    <t>Mayan</t>
  </si>
  <si>
    <t>MAY</t>
  </si>
  <si>
    <t>GA000022</t>
  </si>
  <si>
    <t>Peru</t>
  </si>
  <si>
    <t>Australian</t>
  </si>
  <si>
    <t>PEL</t>
  </si>
  <si>
    <t>WON</t>
  </si>
  <si>
    <t>Australia</t>
  </si>
  <si>
    <t>Piapoco</t>
  </si>
  <si>
    <t>PPC</t>
  </si>
  <si>
    <t>GA000023</t>
  </si>
  <si>
    <t>Pima</t>
  </si>
  <si>
    <t>PMA</t>
  </si>
  <si>
    <t>GA000024</t>
  </si>
  <si>
    <t>Quechua</t>
  </si>
  <si>
    <t>QUE</t>
  </si>
  <si>
    <t>Surui</t>
  </si>
  <si>
    <t>SUR</t>
  </si>
  <si>
    <t>GA000025</t>
  </si>
  <si>
    <t>NortheastAsia</t>
  </si>
  <si>
    <t>NEA</t>
  </si>
  <si>
    <t>GA000026</t>
  </si>
  <si>
    <t>Russia</t>
  </si>
  <si>
    <t>Sardinian</t>
  </si>
  <si>
    <t>SAR</t>
  </si>
  <si>
    <t>Aleut</t>
  </si>
  <si>
    <t>ALU</t>
  </si>
  <si>
    <t>Italy</t>
  </si>
  <si>
    <t>GA000027</t>
  </si>
  <si>
    <t>Altaian</t>
  </si>
  <si>
    <t>ALT</t>
  </si>
  <si>
    <t>Mongolia</t>
  </si>
  <si>
    <t>Buryat</t>
  </si>
  <si>
    <t>BUR</t>
  </si>
  <si>
    <t>GA000028</t>
  </si>
  <si>
    <t>CHB</t>
  </si>
  <si>
    <t>HAN</t>
  </si>
  <si>
    <t>GA000029</t>
  </si>
  <si>
    <t>CHS</t>
  </si>
  <si>
    <t>Chukchi</t>
  </si>
  <si>
    <t>CHU</t>
  </si>
  <si>
    <t>GA000030</t>
  </si>
  <si>
    <t>Daur</t>
  </si>
  <si>
    <t>DAU</t>
  </si>
  <si>
    <t>EskimoChaplin</t>
  </si>
  <si>
    <t>ESK</t>
  </si>
  <si>
    <t>EskimoNaukan</t>
  </si>
  <si>
    <t>GA000031</t>
  </si>
  <si>
    <t>Han</t>
  </si>
  <si>
    <t>EskimoSireniki</t>
  </si>
  <si>
    <t>GA000032</t>
  </si>
  <si>
    <t>Even</t>
  </si>
  <si>
    <t>EVN</t>
  </si>
  <si>
    <t>GA000033</t>
  </si>
  <si>
    <t>Hezhen</t>
  </si>
  <si>
    <t>HEZ</t>
  </si>
  <si>
    <t>Itelman</t>
  </si>
  <si>
    <t>ITE</t>
  </si>
  <si>
    <t>GA000034</t>
  </si>
  <si>
    <t>Japan</t>
  </si>
  <si>
    <t>JPT</t>
  </si>
  <si>
    <t>JPN</t>
  </si>
  <si>
    <t>Japanese</t>
  </si>
  <si>
    <t>GA000035</t>
  </si>
  <si>
    <t>KOREA</t>
  </si>
  <si>
    <t>Korean</t>
  </si>
  <si>
    <t>KOR</t>
  </si>
  <si>
    <t>GA000036</t>
  </si>
  <si>
    <t>Korea</t>
  </si>
  <si>
    <t>Turkish</t>
  </si>
  <si>
    <t>TRK</t>
  </si>
  <si>
    <t>Turkey</t>
  </si>
  <si>
    <t>Kyrgyzystan</t>
  </si>
  <si>
    <t>Kyrgyz</t>
  </si>
  <si>
    <t>KYR</t>
  </si>
  <si>
    <t>Mansi</t>
  </si>
  <si>
    <t>GA000037</t>
  </si>
  <si>
    <t>MNS</t>
  </si>
  <si>
    <t>Mongola</t>
  </si>
  <si>
    <t>MNG</t>
  </si>
  <si>
    <t>GA000038</t>
  </si>
  <si>
    <t>Albanian</t>
  </si>
  <si>
    <t>ALB</t>
  </si>
  <si>
    <t>Naxi</t>
  </si>
  <si>
    <t>NAX</t>
  </si>
  <si>
    <t>Albania</t>
  </si>
  <si>
    <t>GA000039</t>
  </si>
  <si>
    <t>Oroqen</t>
  </si>
  <si>
    <t>ORO</t>
  </si>
  <si>
    <t>GA000040</t>
  </si>
  <si>
    <t>She</t>
  </si>
  <si>
    <t>SHE</t>
  </si>
  <si>
    <t>Tlingit</t>
  </si>
  <si>
    <t>TLI</t>
  </si>
  <si>
    <t>GA000041</t>
  </si>
  <si>
    <t>Tu</t>
  </si>
  <si>
    <t>TUU</t>
  </si>
  <si>
    <t>Tubalar</t>
  </si>
  <si>
    <t>TUB</t>
  </si>
  <si>
    <t>Tujia</t>
  </si>
  <si>
    <t>TUJ</t>
  </si>
  <si>
    <t>GA000042</t>
  </si>
  <si>
    <t>Ulchi</t>
  </si>
  <si>
    <t>ULC</t>
  </si>
  <si>
    <t>Uygur</t>
  </si>
  <si>
    <t>UYG</t>
  </si>
  <si>
    <t>Xhalxh</t>
  </si>
  <si>
    <t>KHL</t>
  </si>
  <si>
    <t>GA000043</t>
  </si>
  <si>
    <t>Hawaiian</t>
  </si>
  <si>
    <t>Xibo</t>
  </si>
  <si>
    <t>HAW</t>
  </si>
  <si>
    <t>XIB</t>
  </si>
  <si>
    <t>USA</t>
  </si>
  <si>
    <t>Yakut</t>
  </si>
  <si>
    <t>YAK</t>
  </si>
  <si>
    <t>GA000044</t>
  </si>
  <si>
    <t>Ata</t>
  </si>
  <si>
    <t>ATA</t>
  </si>
  <si>
    <t>GA000045</t>
  </si>
  <si>
    <t>Baining</t>
  </si>
  <si>
    <t>Jordanian</t>
  </si>
  <si>
    <t>BAI</t>
  </si>
  <si>
    <t>JOR</t>
  </si>
  <si>
    <t>Kuwait</t>
  </si>
  <si>
    <t>Jordan</t>
  </si>
  <si>
    <t>Bougainville</t>
  </si>
  <si>
    <t>BOU</t>
  </si>
  <si>
    <t>GA000046</t>
  </si>
  <si>
    <t>Lavongai</t>
  </si>
  <si>
    <t>LAV</t>
  </si>
  <si>
    <t>Mamusi</t>
  </si>
  <si>
    <t>MAM</t>
  </si>
  <si>
    <t>GA000047</t>
  </si>
  <si>
    <t>New Zealand</t>
  </si>
  <si>
    <t>Maori</t>
  </si>
  <si>
    <t>MAO</t>
  </si>
  <si>
    <t>Mussau</t>
  </si>
  <si>
    <t>MUS</t>
  </si>
  <si>
    <t>GA000048</t>
  </si>
  <si>
    <t>Nailik</t>
  </si>
  <si>
    <t>NAI</t>
  </si>
  <si>
    <t>Polish</t>
  </si>
  <si>
    <t>POL</t>
  </si>
  <si>
    <t>Poland</t>
  </si>
  <si>
    <t>Nakanai</t>
  </si>
  <si>
    <t>NAK</t>
  </si>
  <si>
    <t>Nakanai Bileki</t>
  </si>
  <si>
    <t>GA000049</t>
  </si>
  <si>
    <t>NKB</t>
  </si>
  <si>
    <t>Samaritan</t>
  </si>
  <si>
    <t>SAM</t>
  </si>
  <si>
    <t>Nakanai Loso</t>
  </si>
  <si>
    <t>Israel</t>
  </si>
  <si>
    <t>NKL</t>
  </si>
  <si>
    <t>GA000050</t>
  </si>
  <si>
    <t>Pasismanua</t>
  </si>
  <si>
    <t>GA000051</t>
  </si>
  <si>
    <t>PAS</t>
  </si>
  <si>
    <t>GA000052</t>
  </si>
  <si>
    <t>Abujmaria</t>
  </si>
  <si>
    <t>ABM</t>
  </si>
  <si>
    <t>GA000053</t>
  </si>
  <si>
    <t>Agharia</t>
  </si>
  <si>
    <t>AGH</t>
  </si>
  <si>
    <t>Bangladesh</t>
  </si>
  <si>
    <t>BEB</t>
  </si>
  <si>
    <t>Bagdi</t>
  </si>
  <si>
    <t>BAG</t>
  </si>
  <si>
    <t>GA000054</t>
  </si>
  <si>
    <t>Pakistan</t>
  </si>
  <si>
    <t>Balochi</t>
  </si>
  <si>
    <t>BAL</t>
  </si>
  <si>
    <t>Birhor</t>
  </si>
  <si>
    <t>GA000055</t>
  </si>
  <si>
    <t>BIR</t>
  </si>
  <si>
    <t>Punjabi</t>
  </si>
  <si>
    <t>PJB</t>
  </si>
  <si>
    <t>BisonHornMaria</t>
  </si>
  <si>
    <t>BHM</t>
  </si>
  <si>
    <t>Brahmin</t>
  </si>
  <si>
    <t>BMN</t>
  </si>
  <si>
    <t>GA000056</t>
  </si>
  <si>
    <t>Palestinian</t>
  </si>
  <si>
    <t>PAL</t>
  </si>
  <si>
    <t>Brahui</t>
  </si>
  <si>
    <t>BRA</t>
  </si>
  <si>
    <t>Brusho</t>
  </si>
  <si>
    <t>BRU</t>
  </si>
  <si>
    <t>GA000057</t>
  </si>
  <si>
    <t>Burusho</t>
  </si>
  <si>
    <t>Chakma</t>
  </si>
  <si>
    <t>CHK</t>
  </si>
  <si>
    <t>GA000058</t>
  </si>
  <si>
    <t>Chamar</t>
  </si>
  <si>
    <t>Norwegian</t>
  </si>
  <si>
    <t>CHM</t>
  </si>
  <si>
    <t>NOR</t>
  </si>
  <si>
    <t>Norway</t>
  </si>
  <si>
    <t>Chanchu</t>
  </si>
  <si>
    <t>CHN</t>
  </si>
  <si>
    <t>GA000059</t>
  </si>
  <si>
    <t>Dhurwa</t>
  </si>
  <si>
    <t>DHR</t>
  </si>
  <si>
    <t>Dorla</t>
  </si>
  <si>
    <t>DOR</t>
  </si>
  <si>
    <t>GA000060</t>
  </si>
  <si>
    <t>Finnish</t>
  </si>
  <si>
    <t>FIN</t>
  </si>
  <si>
    <t>GIH</t>
  </si>
  <si>
    <t>Gaud</t>
  </si>
  <si>
    <t>GAU</t>
  </si>
  <si>
    <t>GA000061</t>
  </si>
  <si>
    <t>Madiga</t>
  </si>
  <si>
    <t>MDG</t>
  </si>
  <si>
    <t>Gujjar</t>
  </si>
  <si>
    <t>GUJ</t>
  </si>
  <si>
    <t>GA000062</t>
  </si>
  <si>
    <t>Halba</t>
  </si>
  <si>
    <t>HLB</t>
  </si>
  <si>
    <t>Hazara</t>
  </si>
  <si>
    <t>HAZ</t>
  </si>
  <si>
    <t>GA000063</t>
  </si>
  <si>
    <t>HillKorwa</t>
  </si>
  <si>
    <t>HKR</t>
  </si>
  <si>
    <t>GA000064</t>
  </si>
  <si>
    <t>ITU</t>
  </si>
  <si>
    <t>Indian</t>
  </si>
  <si>
    <t>GA000065</t>
  </si>
  <si>
    <t>SSI</t>
  </si>
  <si>
    <t>Irula</t>
  </si>
  <si>
    <t>IRU</t>
  </si>
  <si>
    <t>GA000066</t>
  </si>
  <si>
    <t>Dusun</t>
  </si>
  <si>
    <t>DUS</t>
  </si>
  <si>
    <t>Iyangar</t>
  </si>
  <si>
    <t>Brunei</t>
  </si>
  <si>
    <t>IYA</t>
  </si>
  <si>
    <t>Iyer</t>
  </si>
  <si>
    <t>IYE</t>
  </si>
  <si>
    <t>GA000067</t>
  </si>
  <si>
    <t>Mala</t>
  </si>
  <si>
    <t>MLA</t>
  </si>
  <si>
    <t>Jamatia</t>
  </si>
  <si>
    <t>JAM</t>
  </si>
  <si>
    <t>GA000068</t>
  </si>
  <si>
    <t>Jarwa</t>
  </si>
  <si>
    <t>Armenian</t>
  </si>
  <si>
    <t>JAR</t>
  </si>
  <si>
    <t>ARM</t>
  </si>
  <si>
    <t>Armenia</t>
  </si>
  <si>
    <t>Kalash</t>
  </si>
  <si>
    <t>KAL</t>
  </si>
  <si>
    <t>GA000069</t>
  </si>
  <si>
    <t>Kamar</t>
  </si>
  <si>
    <t>KAM</t>
  </si>
  <si>
    <t>GA000070</t>
  </si>
  <si>
    <t>KhondaDora</t>
  </si>
  <si>
    <t>KHD</t>
  </si>
  <si>
    <t>KayaDora</t>
  </si>
  <si>
    <t>KYD</t>
  </si>
  <si>
    <t>Khatri</t>
  </si>
  <si>
    <t>KHA</t>
  </si>
  <si>
    <t>GA000071</t>
  </si>
  <si>
    <t>KondaReddy</t>
  </si>
  <si>
    <t>KNR</t>
  </si>
  <si>
    <t>GA000072</t>
  </si>
  <si>
    <t>Kota</t>
  </si>
  <si>
    <t>KTA</t>
  </si>
  <si>
    <t>Igorot</t>
  </si>
  <si>
    <t>IGO</t>
  </si>
  <si>
    <t>Philippines</t>
  </si>
  <si>
    <t>Nepal</t>
  </si>
  <si>
    <t>Kusunda</t>
  </si>
  <si>
    <t>KUS</t>
  </si>
  <si>
    <t>Lambada</t>
  </si>
  <si>
    <t>LAM</t>
  </si>
  <si>
    <t>GA000073</t>
  </si>
  <si>
    <t>Lodha</t>
  </si>
  <si>
    <t>LOD</t>
  </si>
  <si>
    <t>GA000074</t>
  </si>
  <si>
    <t>Mahar</t>
  </si>
  <si>
    <t>MHR</t>
  </si>
  <si>
    <t>GA000075</t>
  </si>
  <si>
    <t>Makrani</t>
  </si>
  <si>
    <t>MKR</t>
  </si>
  <si>
    <t>GA000076</t>
  </si>
  <si>
    <t>Manipuri</t>
  </si>
  <si>
    <t>MNP</t>
  </si>
  <si>
    <t>Mog</t>
  </si>
  <si>
    <t>MOG</t>
  </si>
  <si>
    <t>GA000077</t>
  </si>
  <si>
    <t>Munda</t>
  </si>
  <si>
    <t>MUN</t>
  </si>
  <si>
    <t>Muria</t>
  </si>
  <si>
    <t>GA000078</t>
  </si>
  <si>
    <t>MUR</t>
  </si>
  <si>
    <t>Nababuddha</t>
  </si>
  <si>
    <t>NAB</t>
  </si>
  <si>
    <t>GA000079</t>
  </si>
  <si>
    <t>Nicobarese</t>
  </si>
  <si>
    <t>NIC</t>
  </si>
  <si>
    <t>Onge</t>
  </si>
  <si>
    <t>ONG</t>
  </si>
  <si>
    <t>GA000080</t>
  </si>
  <si>
    <t>Oraon</t>
  </si>
  <si>
    <t>ORN</t>
  </si>
  <si>
    <t>PJL</t>
  </si>
  <si>
    <t>GA000081</t>
  </si>
  <si>
    <t>Paniya</t>
  </si>
  <si>
    <t>PNY</t>
  </si>
  <si>
    <t>Parsi</t>
  </si>
  <si>
    <t>GA000082</t>
  </si>
  <si>
    <t>PAR</t>
  </si>
  <si>
    <t>Pathan</t>
  </si>
  <si>
    <t>PAT</t>
  </si>
  <si>
    <t>GA000083</t>
  </si>
  <si>
    <t>GA000084</t>
  </si>
  <si>
    <t>GA000085</t>
  </si>
  <si>
    <t>Ami</t>
  </si>
  <si>
    <t>AMI</t>
  </si>
  <si>
    <t>Rajput</t>
  </si>
  <si>
    <t>Taiwan</t>
  </si>
  <si>
    <t>RAJ</t>
  </si>
  <si>
    <t>GA000086</t>
  </si>
  <si>
    <t>RanaTharu</t>
  </si>
  <si>
    <t>RTH</t>
  </si>
  <si>
    <t>GA000087</t>
  </si>
  <si>
    <t>GA000088</t>
  </si>
  <si>
    <t>Sri Lanka</t>
  </si>
  <si>
    <t>STU</t>
  </si>
  <si>
    <t>SaryupariBrahmin</t>
  </si>
  <si>
    <t>SRB</t>
  </si>
  <si>
    <t>GA000089</t>
  </si>
  <si>
    <t>Sindhi</t>
  </si>
  <si>
    <t>SND</t>
  </si>
  <si>
    <t>SourasthraBrahmin</t>
  </si>
  <si>
    <t>SOB</t>
  </si>
  <si>
    <t>GA000090</t>
  </si>
  <si>
    <t>SouthIndian</t>
  </si>
  <si>
    <t>SZH</t>
  </si>
  <si>
    <t>GA000091</t>
  </si>
  <si>
    <t>Tanti</t>
  </si>
  <si>
    <t>NorthOssetian</t>
  </si>
  <si>
    <t>TNT</t>
  </si>
  <si>
    <t>OSS</t>
  </si>
  <si>
    <t>Toda</t>
  </si>
  <si>
    <t>TOD</t>
  </si>
  <si>
    <t>Toto</t>
  </si>
  <si>
    <t>TTO</t>
  </si>
  <si>
    <t>GA000092</t>
  </si>
  <si>
    <t>UrbanBangalore</t>
  </si>
  <si>
    <t>BLR</t>
  </si>
  <si>
    <t>UrbanChennai</t>
  </si>
  <si>
    <t>MAA</t>
  </si>
  <si>
    <t>GA000093</t>
  </si>
  <si>
    <t>WestbengalBrahmin</t>
  </si>
  <si>
    <t>WBB</t>
  </si>
  <si>
    <t>GA000094</t>
  </si>
  <si>
    <t>Aeta</t>
  </si>
  <si>
    <t>AET</t>
  </si>
  <si>
    <t>Yes (GA001469)</t>
  </si>
  <si>
    <t>GA000095</t>
  </si>
  <si>
    <t>Atayal</t>
  </si>
  <si>
    <t>ATY</t>
  </si>
  <si>
    <t>Ati</t>
  </si>
  <si>
    <t>ATI</t>
  </si>
  <si>
    <t>GA000096</t>
  </si>
  <si>
    <t>Indonesia</t>
  </si>
  <si>
    <t>Austronesian</t>
  </si>
  <si>
    <t>MEN</t>
  </si>
  <si>
    <t>NIA</t>
  </si>
  <si>
    <t>GA000097</t>
  </si>
  <si>
    <t>CDX</t>
  </si>
  <si>
    <t>GA000098</t>
  </si>
  <si>
    <t>Cambodia</t>
  </si>
  <si>
    <t>Cambodian</t>
  </si>
  <si>
    <t>CAM</t>
  </si>
  <si>
    <t>GA000099</t>
  </si>
  <si>
    <t>FloresBena</t>
  </si>
  <si>
    <t>BEN</t>
  </si>
  <si>
    <t>GA000100</t>
  </si>
  <si>
    <t>FloresCibal</t>
  </si>
  <si>
    <t>CIB</t>
  </si>
  <si>
    <t>FloresRampasasa</t>
  </si>
  <si>
    <t>RAM</t>
  </si>
  <si>
    <t>GA000101</t>
  </si>
  <si>
    <t>Vietnam</t>
  </si>
  <si>
    <t>KHV</t>
  </si>
  <si>
    <t>GA000102</t>
  </si>
  <si>
    <t>Malaysia</t>
  </si>
  <si>
    <t>Kensiu</t>
  </si>
  <si>
    <t>KEN</t>
  </si>
  <si>
    <t>Kintak</t>
  </si>
  <si>
    <t>KIN</t>
  </si>
  <si>
    <t>GA000103</t>
  </si>
  <si>
    <t>Lahu</t>
  </si>
  <si>
    <t>LAH</t>
  </si>
  <si>
    <t>GA000104</t>
  </si>
  <si>
    <t>Malaysian</t>
  </si>
  <si>
    <t>MLY</t>
  </si>
  <si>
    <t>Miao</t>
  </si>
  <si>
    <t>MIA</t>
  </si>
  <si>
    <t>SenoiCheWong</t>
  </si>
  <si>
    <t>SNC</t>
  </si>
  <si>
    <t>GA000105</t>
  </si>
  <si>
    <t>SenoiSemai</t>
  </si>
  <si>
    <t>SNS</t>
  </si>
  <si>
    <t>SenoiSmakBeri</t>
  </si>
  <si>
    <t>SNB</t>
  </si>
  <si>
    <t>GA000106</t>
  </si>
  <si>
    <t>Temuan</t>
  </si>
  <si>
    <t>TEM</t>
  </si>
  <si>
    <t>GA000107</t>
  </si>
  <si>
    <t>Thailand</t>
  </si>
  <si>
    <t>Thai</t>
  </si>
  <si>
    <t>THI</t>
  </si>
  <si>
    <t>Yi</t>
  </si>
  <si>
    <t>YII</t>
  </si>
  <si>
    <t>GA000108</t>
  </si>
  <si>
    <t>Georgia</t>
  </si>
  <si>
    <t>Abkhasian</t>
  </si>
  <si>
    <t>ABK</t>
  </si>
  <si>
    <t>GA000109</t>
  </si>
  <si>
    <t>Adygei</t>
  </si>
  <si>
    <t>ADY</t>
  </si>
  <si>
    <t>GA000110</t>
  </si>
  <si>
    <t>Ashkenazi</t>
  </si>
  <si>
    <t>ASH</t>
  </si>
  <si>
    <t>Basque</t>
  </si>
  <si>
    <t>BAS</t>
  </si>
  <si>
    <t>GA000111</t>
  </si>
  <si>
    <t>Bedouin</t>
  </si>
  <si>
    <t>BED</t>
  </si>
  <si>
    <t>Bergamo</t>
  </si>
  <si>
    <t>BER</t>
  </si>
  <si>
    <t>GA000112</t>
  </si>
  <si>
    <t>Bulgaria</t>
  </si>
  <si>
    <t>Bulgarian</t>
  </si>
  <si>
    <t>BUL</t>
  </si>
  <si>
    <t>UK</t>
  </si>
  <si>
    <t>CEU</t>
  </si>
  <si>
    <t>GA000113</t>
  </si>
  <si>
    <t>Chechen</t>
  </si>
  <si>
    <t>CHE</t>
  </si>
  <si>
    <t>Czechia</t>
  </si>
  <si>
    <t>Czech</t>
  </si>
  <si>
    <t>CZE</t>
  </si>
  <si>
    <t>Druze</t>
  </si>
  <si>
    <t>DRU</t>
  </si>
  <si>
    <t>GA000114</t>
  </si>
  <si>
    <t>English</t>
  </si>
  <si>
    <t>GBR</t>
  </si>
  <si>
    <t>Estonia</t>
  </si>
  <si>
    <t>Estonian</t>
  </si>
  <si>
    <t>EST</t>
  </si>
  <si>
    <t>GA000115</t>
  </si>
  <si>
    <t>GA000116</t>
  </si>
  <si>
    <t>Georgian</t>
  </si>
  <si>
    <t>GEO</t>
  </si>
  <si>
    <t>Greek</t>
  </si>
  <si>
    <t>GA000117</t>
  </si>
  <si>
    <t>GRK</t>
  </si>
  <si>
    <t>Hungary</t>
  </si>
  <si>
    <t>Hungarian</t>
  </si>
  <si>
    <t>HUN</t>
  </si>
  <si>
    <t>Spain</t>
  </si>
  <si>
    <t>IBS</t>
  </si>
  <si>
    <t>GA000118</t>
  </si>
  <si>
    <t>Iceland</t>
  </si>
  <si>
    <t>Icelandic</t>
  </si>
  <si>
    <t>ICE</t>
  </si>
  <si>
    <t>Iran</t>
  </si>
  <si>
    <t>Iranian</t>
  </si>
  <si>
    <t>IRN</t>
  </si>
  <si>
    <t>GA000119</t>
  </si>
  <si>
    <t>GA000120</t>
  </si>
  <si>
    <t>Lezgin</t>
  </si>
  <si>
    <t>LEZ</t>
  </si>
  <si>
    <t>GA000121</t>
  </si>
  <si>
    <t>GA000122</t>
  </si>
  <si>
    <t>Orcadian</t>
  </si>
  <si>
    <t>ORC</t>
  </si>
  <si>
    <t>GA000123</t>
  </si>
  <si>
    <t>GA000124</t>
  </si>
  <si>
    <t>Russian</t>
  </si>
  <si>
    <t>RUS</t>
  </si>
  <si>
    <t>GA000125</t>
  </si>
  <si>
    <t>GA000126</t>
  </si>
  <si>
    <t>GA000127</t>
  </si>
  <si>
    <t>TSI</t>
  </si>
  <si>
    <t>GA000128</t>
  </si>
  <si>
    <t>GA000129</t>
  </si>
  <si>
    <t>Tuscan</t>
  </si>
  <si>
    <t>GA000130</t>
  </si>
  <si>
    <t>GA000131</t>
  </si>
  <si>
    <t>GA000132</t>
  </si>
  <si>
    <t>GA000133</t>
  </si>
  <si>
    <t>GA000134</t>
  </si>
  <si>
    <t>GA000135</t>
  </si>
  <si>
    <t>GA000136</t>
  </si>
  <si>
    <t>GA000137</t>
  </si>
  <si>
    <t>GA000138</t>
  </si>
  <si>
    <t>GA000139</t>
  </si>
  <si>
    <t>GA000140</t>
  </si>
  <si>
    <t>GA000141</t>
  </si>
  <si>
    <t>GA000142</t>
  </si>
  <si>
    <t>GA000143</t>
  </si>
  <si>
    <t>GA000144</t>
  </si>
  <si>
    <t>GA000145</t>
  </si>
  <si>
    <t>GA000146</t>
  </si>
  <si>
    <t>GA000147</t>
  </si>
  <si>
    <t>GA000148</t>
  </si>
  <si>
    <t>GA000149</t>
  </si>
  <si>
    <t>GA000150</t>
  </si>
  <si>
    <t>GA000151</t>
  </si>
  <si>
    <t>GA000152</t>
  </si>
  <si>
    <t>GA000153</t>
  </si>
  <si>
    <t>GA000154</t>
  </si>
  <si>
    <t>GA000155</t>
  </si>
  <si>
    <t>GA000156</t>
  </si>
  <si>
    <t>GA000157</t>
  </si>
  <si>
    <t>GA000158</t>
  </si>
  <si>
    <t>GA000159</t>
  </si>
  <si>
    <t>GA000160</t>
  </si>
  <si>
    <t>GA000161</t>
  </si>
  <si>
    <t>GA000162</t>
  </si>
  <si>
    <t>GA000163</t>
  </si>
  <si>
    <t>GA000164</t>
  </si>
  <si>
    <t>GA000165</t>
  </si>
  <si>
    <t>GA000166</t>
  </si>
  <si>
    <t>GA000167</t>
  </si>
  <si>
    <t>GA000168</t>
  </si>
  <si>
    <t>GA000169</t>
  </si>
  <si>
    <t>GA000170</t>
  </si>
  <si>
    <t>GA000171</t>
  </si>
  <si>
    <t>GA000172</t>
  </si>
  <si>
    <t>GA000173</t>
  </si>
  <si>
    <t>GA000174</t>
  </si>
  <si>
    <t>GA000175</t>
  </si>
  <si>
    <t>GA000176</t>
  </si>
  <si>
    <t>GA000177</t>
  </si>
  <si>
    <t>GA000178</t>
  </si>
  <si>
    <t>GA000179</t>
  </si>
  <si>
    <t>GA000180</t>
  </si>
  <si>
    <t>GA000181</t>
  </si>
  <si>
    <t>GA000182</t>
  </si>
  <si>
    <t>GA000183</t>
  </si>
  <si>
    <t>GA000184</t>
  </si>
  <si>
    <t>GA000185</t>
  </si>
  <si>
    <t>GA000186</t>
  </si>
  <si>
    <t>GA000187</t>
  </si>
  <si>
    <t>GA000188</t>
  </si>
  <si>
    <t>GA000189</t>
  </si>
  <si>
    <t>GA000190</t>
  </si>
  <si>
    <t>GA000191</t>
  </si>
  <si>
    <t>GA000192</t>
  </si>
  <si>
    <t>GA000193</t>
  </si>
  <si>
    <t>GA000194</t>
  </si>
  <si>
    <t>GA000195</t>
  </si>
  <si>
    <t>GA000196</t>
  </si>
  <si>
    <t>GA000197</t>
  </si>
  <si>
    <t>GA000198</t>
  </si>
  <si>
    <t>GA000199</t>
  </si>
  <si>
    <t>GA000200</t>
  </si>
  <si>
    <t>GA000201</t>
  </si>
  <si>
    <t>GA000202</t>
  </si>
  <si>
    <t>GA000203</t>
  </si>
  <si>
    <t>GA000204</t>
  </si>
  <si>
    <t>GA000205</t>
  </si>
  <si>
    <t>GA000206</t>
  </si>
  <si>
    <t>GA000207</t>
  </si>
  <si>
    <t>GA000208</t>
  </si>
  <si>
    <t>GA000209</t>
  </si>
  <si>
    <t>GA000210</t>
  </si>
  <si>
    <t>GA000211</t>
  </si>
  <si>
    <t>GA000212</t>
  </si>
  <si>
    <t>GA000213</t>
  </si>
  <si>
    <t>GA000214</t>
  </si>
  <si>
    <t>GA000215</t>
  </si>
  <si>
    <t>GA000216</t>
  </si>
  <si>
    <t>GA000217</t>
  </si>
  <si>
    <t>GA000218</t>
  </si>
  <si>
    <t>Abkhazia</t>
  </si>
  <si>
    <t>GA000219</t>
  </si>
  <si>
    <t>GA000220</t>
  </si>
  <si>
    <t>GA000221</t>
  </si>
  <si>
    <t>GA000222</t>
  </si>
  <si>
    <t>GA000223</t>
  </si>
  <si>
    <t>GA000224</t>
  </si>
  <si>
    <t>GA000225</t>
  </si>
  <si>
    <t>GA000226</t>
  </si>
  <si>
    <t>GA000227</t>
  </si>
  <si>
    <t>GA000228</t>
  </si>
  <si>
    <t>GA000229</t>
  </si>
  <si>
    <t>GA000230</t>
  </si>
  <si>
    <t>GA000231</t>
  </si>
  <si>
    <t>GA000232</t>
  </si>
  <si>
    <t>GA000233</t>
  </si>
  <si>
    <t>GA000234</t>
  </si>
  <si>
    <t>GA000235</t>
  </si>
  <si>
    <t>GA000236</t>
  </si>
  <si>
    <t>GA000237</t>
  </si>
  <si>
    <t>GA000238</t>
  </si>
  <si>
    <t>GA000239</t>
  </si>
  <si>
    <t>GA000240</t>
  </si>
  <si>
    <t>GA000241</t>
  </si>
  <si>
    <t>GA000242</t>
  </si>
  <si>
    <t>GA000243</t>
  </si>
  <si>
    <t>GA000244</t>
  </si>
  <si>
    <t>GA000245</t>
  </si>
  <si>
    <t>GA000246</t>
  </si>
  <si>
    <t>GA000247</t>
  </si>
  <si>
    <t>GA000248</t>
  </si>
  <si>
    <t>GA000249</t>
  </si>
  <si>
    <t>GA000250</t>
  </si>
  <si>
    <t>GA000251</t>
  </si>
  <si>
    <t>GA000252</t>
  </si>
  <si>
    <t>GA000253</t>
  </si>
  <si>
    <t>GA000254</t>
  </si>
  <si>
    <t>GA000255</t>
  </si>
  <si>
    <t>GA000256</t>
  </si>
  <si>
    <t>GA000257</t>
  </si>
  <si>
    <t>GA000258</t>
  </si>
  <si>
    <t>GA000259</t>
  </si>
  <si>
    <t>GA000260</t>
  </si>
  <si>
    <t>GA000261</t>
  </si>
  <si>
    <t>GA000262</t>
  </si>
  <si>
    <t>GA000263</t>
  </si>
  <si>
    <t>GA000264</t>
  </si>
  <si>
    <t>GA000265</t>
  </si>
  <si>
    <t>GA000266</t>
  </si>
  <si>
    <t>GA000267</t>
  </si>
  <si>
    <t>GA000268</t>
  </si>
  <si>
    <t>GA000269</t>
  </si>
  <si>
    <t>GA000270</t>
  </si>
  <si>
    <t>GA000272</t>
  </si>
  <si>
    <t>GA000273</t>
  </si>
  <si>
    <t>GA000274</t>
  </si>
  <si>
    <t>GA000275</t>
  </si>
  <si>
    <t>GA000276</t>
  </si>
  <si>
    <t>GA000277</t>
  </si>
  <si>
    <t>GA000278</t>
  </si>
  <si>
    <t>GA000279</t>
  </si>
  <si>
    <t>Czechoslovia(pre1989)</t>
  </si>
  <si>
    <t>GA000280</t>
  </si>
  <si>
    <t>GA000281</t>
  </si>
  <si>
    <t>GA000282</t>
  </si>
  <si>
    <t>GA000283</t>
  </si>
  <si>
    <t>GA000284</t>
  </si>
  <si>
    <t>GA000285</t>
  </si>
  <si>
    <t>GA000286</t>
  </si>
  <si>
    <t>GA000289</t>
  </si>
  <si>
    <t>GA000290</t>
  </si>
  <si>
    <t>GA000291</t>
  </si>
  <si>
    <t>GA000292</t>
  </si>
  <si>
    <t>GA000293</t>
  </si>
  <si>
    <t>GA000294</t>
  </si>
  <si>
    <t>GA000295</t>
  </si>
  <si>
    <t>GA000296</t>
  </si>
  <si>
    <t>GA000297</t>
  </si>
  <si>
    <t>GA000298</t>
  </si>
  <si>
    <t>GA000299</t>
  </si>
  <si>
    <t>GA000300</t>
  </si>
  <si>
    <t>GA000301</t>
  </si>
  <si>
    <t>GA000302</t>
  </si>
  <si>
    <t>GA000303</t>
  </si>
  <si>
    <t>GA000305</t>
  </si>
  <si>
    <t>GA000306</t>
  </si>
  <si>
    <t>GA000307</t>
  </si>
  <si>
    <t>GA000308</t>
  </si>
  <si>
    <t>GA000309</t>
  </si>
  <si>
    <t>GA000310</t>
  </si>
  <si>
    <t>GA000311</t>
  </si>
  <si>
    <t>GA000312</t>
  </si>
  <si>
    <t>GA000313</t>
  </si>
  <si>
    <t>GA000405</t>
  </si>
  <si>
    <t>GA000406</t>
  </si>
  <si>
    <t>GA000407</t>
  </si>
  <si>
    <t>Yes (GA000405, GA000406)</t>
  </si>
  <si>
    <t>GA000408</t>
  </si>
  <si>
    <t>GA000409</t>
  </si>
  <si>
    <t>Yes (GA000411, GA000412)</t>
  </si>
  <si>
    <t>GA000410</t>
  </si>
  <si>
    <t>Yes (GA000413, GA000414)</t>
  </si>
  <si>
    <t>GA000411</t>
  </si>
  <si>
    <t>GA000412</t>
  </si>
  <si>
    <t>GA000413</t>
  </si>
  <si>
    <t>GA000414</t>
  </si>
  <si>
    <t>GA000415</t>
  </si>
  <si>
    <t>GA000416</t>
  </si>
  <si>
    <t>GA000417</t>
  </si>
  <si>
    <t>Yes (GA000415, GA000416)</t>
  </si>
  <si>
    <t>GA000418</t>
  </si>
  <si>
    <t>GA000419</t>
  </si>
  <si>
    <t>GA000420</t>
  </si>
  <si>
    <t>Yes (GA000418, GA000419)</t>
  </si>
  <si>
    <t>GA000421</t>
  </si>
  <si>
    <t>GA000422</t>
  </si>
  <si>
    <t>GA000423</t>
  </si>
  <si>
    <t>GA000424</t>
  </si>
  <si>
    <t>GA000425</t>
  </si>
  <si>
    <t>GA000426</t>
  </si>
  <si>
    <t>GA000427</t>
  </si>
  <si>
    <t>GA000428</t>
  </si>
  <si>
    <t>GA000430</t>
  </si>
  <si>
    <t>GA000431</t>
  </si>
  <si>
    <t>No</t>
  </si>
  <si>
    <t>GA000432</t>
  </si>
  <si>
    <t>Yes (GA000433)</t>
  </si>
  <si>
    <t>GA000433</t>
  </si>
  <si>
    <t>GA000434</t>
  </si>
  <si>
    <t>GA000435</t>
  </si>
  <si>
    <t>GA000436</t>
  </si>
  <si>
    <t>Yes (GA000438)</t>
  </si>
  <si>
    <t>GA000437</t>
  </si>
  <si>
    <t>GA000438</t>
  </si>
  <si>
    <t>GA000439</t>
  </si>
  <si>
    <t>GA000440</t>
  </si>
  <si>
    <t>GA000441</t>
  </si>
  <si>
    <t>GA000442</t>
  </si>
  <si>
    <t>GA000443</t>
  </si>
  <si>
    <t>GA000444</t>
  </si>
  <si>
    <t>GA000445</t>
  </si>
  <si>
    <t>GA000446</t>
  </si>
  <si>
    <t>GA000447</t>
  </si>
  <si>
    <t>GA000448</t>
  </si>
  <si>
    <t>GA000449</t>
  </si>
  <si>
    <t>GA000450</t>
  </si>
  <si>
    <t>GA000451</t>
  </si>
  <si>
    <t>GA000452</t>
  </si>
  <si>
    <t>GA000453</t>
  </si>
  <si>
    <t>GA000454</t>
  </si>
  <si>
    <t>GA000455</t>
  </si>
  <si>
    <t>GA000456</t>
  </si>
  <si>
    <t>GA000457</t>
  </si>
  <si>
    <t>GA000459</t>
  </si>
  <si>
    <t>GA000460</t>
  </si>
  <si>
    <t>GA000461</t>
  </si>
  <si>
    <t>GA000462</t>
  </si>
  <si>
    <t>GA000463</t>
  </si>
  <si>
    <t>GA000464</t>
  </si>
  <si>
    <t>GA000465</t>
  </si>
  <si>
    <t>Yes (GA000466)</t>
  </si>
  <si>
    <t>GA000466</t>
  </si>
  <si>
    <t>GA000467</t>
  </si>
  <si>
    <t>GA000468</t>
  </si>
  <si>
    <t>GA000469</t>
  </si>
  <si>
    <t>GA000470</t>
  </si>
  <si>
    <t>GA000471</t>
  </si>
  <si>
    <t>GA000472</t>
  </si>
  <si>
    <t>GA000473</t>
  </si>
  <si>
    <t>GA000474</t>
  </si>
  <si>
    <t>GA000475</t>
  </si>
  <si>
    <t>GA000476</t>
  </si>
  <si>
    <t>GA000477</t>
  </si>
  <si>
    <t>GA000478</t>
  </si>
  <si>
    <t>GA000479</t>
  </si>
  <si>
    <t>GA000480</t>
  </si>
  <si>
    <t>Yes (GA000497)</t>
  </si>
  <si>
    <t>GA000481</t>
  </si>
  <si>
    <t>GA000482</t>
  </si>
  <si>
    <t>GA000483</t>
  </si>
  <si>
    <t>GA000484</t>
  </si>
  <si>
    <t>GA000485</t>
  </si>
  <si>
    <t>GA000486</t>
  </si>
  <si>
    <t>GA000487</t>
  </si>
  <si>
    <t>GA000488</t>
  </si>
  <si>
    <t>GA000489</t>
  </si>
  <si>
    <t>GA000490</t>
  </si>
  <si>
    <t>GA000491</t>
  </si>
  <si>
    <t>GA000492</t>
  </si>
  <si>
    <t>GA000493</t>
  </si>
  <si>
    <t>GA000494</t>
  </si>
  <si>
    <t>GA000495</t>
  </si>
  <si>
    <t>GA000496</t>
  </si>
  <si>
    <t>GA000497</t>
  </si>
  <si>
    <t>GA000498</t>
  </si>
  <si>
    <t>GA000499</t>
  </si>
  <si>
    <t>GA000500</t>
  </si>
  <si>
    <t>Yes (GA000502)</t>
  </si>
  <si>
    <t>GA000501</t>
  </si>
  <si>
    <t>GA000502</t>
  </si>
  <si>
    <t>GA000503</t>
  </si>
  <si>
    <t>GA000504</t>
  </si>
  <si>
    <t>GA000505</t>
  </si>
  <si>
    <t>GA000506</t>
  </si>
  <si>
    <t>GA000507</t>
  </si>
  <si>
    <t>GA000508</t>
  </si>
  <si>
    <t>GA000509</t>
  </si>
  <si>
    <t>GA000510</t>
  </si>
  <si>
    <t>GA000511</t>
  </si>
  <si>
    <t>GA000512</t>
  </si>
  <si>
    <t>GA000513</t>
  </si>
  <si>
    <t>GA000514</t>
  </si>
  <si>
    <t>GA000515</t>
  </si>
  <si>
    <t>GA000516</t>
  </si>
  <si>
    <t>GA000518</t>
  </si>
  <si>
    <t>GA000519</t>
  </si>
  <si>
    <t>GA000521</t>
  </si>
  <si>
    <t>GA000523</t>
  </si>
  <si>
    <t>GA000524</t>
  </si>
  <si>
    <t>GA000525</t>
  </si>
  <si>
    <t>GA000526</t>
  </si>
  <si>
    <t>GA000527</t>
  </si>
  <si>
    <t>GA000528</t>
  </si>
  <si>
    <t>GA000529</t>
  </si>
  <si>
    <t>GA000530</t>
  </si>
  <si>
    <t>GA000531</t>
  </si>
  <si>
    <t>GA000532</t>
  </si>
  <si>
    <t>GA000533</t>
  </si>
  <si>
    <t>GA000534</t>
  </si>
  <si>
    <t>GA000535</t>
  </si>
  <si>
    <t>GA000536</t>
  </si>
  <si>
    <t>GA000537</t>
  </si>
  <si>
    <t>GA000538</t>
  </si>
  <si>
    <t>GA000539</t>
  </si>
  <si>
    <t>GA000540</t>
  </si>
  <si>
    <t>GA000541</t>
  </si>
  <si>
    <t>GA000542</t>
  </si>
  <si>
    <t>GA000543</t>
  </si>
  <si>
    <t>GA000544</t>
  </si>
  <si>
    <t>GA000545</t>
  </si>
  <si>
    <t>GA000546</t>
  </si>
  <si>
    <t>GA000547</t>
  </si>
  <si>
    <t>GA000548</t>
  </si>
  <si>
    <t>GA000549</t>
  </si>
  <si>
    <t>GA000550</t>
  </si>
  <si>
    <t>GA000551</t>
  </si>
  <si>
    <t>GA000552</t>
  </si>
  <si>
    <t>GA000553</t>
  </si>
  <si>
    <t>GA000554</t>
  </si>
  <si>
    <t>GA000555</t>
  </si>
  <si>
    <t>GA000556</t>
  </si>
  <si>
    <t>GA000557</t>
  </si>
  <si>
    <t>GA000558</t>
  </si>
  <si>
    <t>GA000559</t>
  </si>
  <si>
    <t>GA000560</t>
  </si>
  <si>
    <t>GA000561</t>
  </si>
  <si>
    <t>GA000562</t>
  </si>
  <si>
    <t>Yes (GA000563)</t>
  </si>
  <si>
    <t>GA000563</t>
  </si>
  <si>
    <t>CHROM</t>
  </si>
  <si>
    <t>ID</t>
  </si>
  <si>
    <t>REF</t>
  </si>
  <si>
    <t>QUAL</t>
  </si>
  <si>
    <t>FILTER</t>
  </si>
  <si>
    <t>Indel</t>
  </si>
  <si>
    <t>Mutation</t>
  </si>
  <si>
    <t>Annotation</t>
  </si>
  <si>
    <t>GA000564</t>
  </si>
  <si>
    <t>Gene_ID</t>
  </si>
  <si>
    <t>LoF</t>
  </si>
  <si>
    <t>GA000565</t>
  </si>
  <si>
    <t>GA000566</t>
  </si>
  <si>
    <t>Yes (GA000568)</t>
  </si>
  <si>
    <t>GA000567</t>
  </si>
  <si>
    <t>Country of origin (count)</t>
  </si>
  <si>
    <t>Unique to Genome Asia</t>
  </si>
  <si>
    <t>GA000568</t>
  </si>
  <si>
    <t>.</t>
  </si>
  <si>
    <t>C</t>
  </si>
  <si>
    <t>T</t>
  </si>
  <si>
    <t>PASS</t>
  </si>
  <si>
    <t>R141*</t>
  </si>
  <si>
    <t>stop_gained</t>
  </si>
  <si>
    <t>PNLIPRP1</t>
  </si>
  <si>
    <t>ENSG00000187021</t>
  </si>
  <si>
    <t>HC</t>
  </si>
  <si>
    <t>GA000569</t>
  </si>
  <si>
    <t>JAR(1)</t>
  </si>
  <si>
    <t>India(1)</t>
  </si>
  <si>
    <t>Y</t>
  </si>
  <si>
    <t>GA000570</t>
  </si>
  <si>
    <t>G</t>
  </si>
  <si>
    <t>splice_donor_variant&amp;intron_variant</t>
  </si>
  <si>
    <t>DMBT1</t>
  </si>
  <si>
    <t>ENSG00000187908</t>
  </si>
  <si>
    <t>GA000571</t>
  </si>
  <si>
    <t>GCT</t>
  </si>
  <si>
    <t>P108fs</t>
  </si>
  <si>
    <t>frameshift_variant</t>
  </si>
  <si>
    <t>GA000572</t>
  </si>
  <si>
    <t>AMPD3</t>
  </si>
  <si>
    <t>ENSG00000133805</t>
  </si>
  <si>
    <t>PAP(1)</t>
  </si>
  <si>
    <t>Papua New Guinea(1)</t>
  </si>
  <si>
    <t>A</t>
  </si>
  <si>
    <t>Q298*</t>
  </si>
  <si>
    <t>GA000573</t>
  </si>
  <si>
    <t>C11orf65</t>
  </si>
  <si>
    <t>ENSG00000166323</t>
  </si>
  <si>
    <t>GTT</t>
  </si>
  <si>
    <t>L1048fs</t>
  </si>
  <si>
    <t>GA000574</t>
  </si>
  <si>
    <t>CCDC73</t>
  </si>
  <si>
    <t>ENSG00000186714</t>
  </si>
  <si>
    <t>MUR(1)</t>
  </si>
  <si>
    <t>AC</t>
  </si>
  <si>
    <t>V45fs</t>
  </si>
  <si>
    <t>GA000575</t>
  </si>
  <si>
    <t>OR51E2</t>
  </si>
  <si>
    <t>ENSG00000167332</t>
  </si>
  <si>
    <t>DAI(1)</t>
  </si>
  <si>
    <t>China(1)</t>
  </si>
  <si>
    <t>TC</t>
  </si>
  <si>
    <t>P440fs</t>
  </si>
  <si>
    <t>SMTNL1</t>
  </si>
  <si>
    <t>GA000576</t>
  </si>
  <si>
    <t>ENSG00000214872</t>
  </si>
  <si>
    <t>AET(1)</t>
  </si>
  <si>
    <t>Philippines(1)</t>
  </si>
  <si>
    <t>MS4A10</t>
  </si>
  <si>
    <t>GA000577</t>
  </si>
  <si>
    <t>ENSG00000172689</t>
  </si>
  <si>
    <t>ONG(1)</t>
  </si>
  <si>
    <t>Yes (GA000580)</t>
  </si>
  <si>
    <t>GGGGGCGC</t>
  </si>
  <si>
    <t>P23fs</t>
  </si>
  <si>
    <t>SCT</t>
  </si>
  <si>
    <t>ENSG00000070031</t>
  </si>
  <si>
    <t>GA000578</t>
  </si>
  <si>
    <t>IGO(1)</t>
  </si>
  <si>
    <t>GA000579</t>
  </si>
  <si>
    <t>SLC22A12</t>
  </si>
  <si>
    <t>ENSG00000197891</t>
  </si>
  <si>
    <t>PNY(1)</t>
  </si>
  <si>
    <t>GA000580</t>
  </si>
  <si>
    <t>Q211*</t>
  </si>
  <si>
    <t>C11orf72</t>
  </si>
  <si>
    <t>ENSG00000184224</t>
  </si>
  <si>
    <t>JUH(1)</t>
  </si>
  <si>
    <t>Namibia(1)</t>
  </si>
  <si>
    <t>CCAGT</t>
  </si>
  <si>
    <t>GA000581</t>
  </si>
  <si>
    <t>T68fs</t>
  </si>
  <si>
    <t>RP11-111M22.2</t>
  </si>
  <si>
    <t>ENSG00000179240</t>
  </si>
  <si>
    <t>BAN(1)</t>
  </si>
  <si>
    <t>Botswana or Namibia(1)</t>
  </si>
  <si>
    <t>GTC</t>
  </si>
  <si>
    <t>GA000582</t>
  </si>
  <si>
    <t>R358fs</t>
  </si>
  <si>
    <t>C11orf16</t>
  </si>
  <si>
    <t>ENSG00000176029</t>
  </si>
  <si>
    <t>KAR(1)</t>
  </si>
  <si>
    <t>Brazil(1)</t>
  </si>
  <si>
    <t>GA000583</t>
  </si>
  <si>
    <t>AT</t>
  </si>
  <si>
    <t>S20fs</t>
  </si>
  <si>
    <t>TCP11L2</t>
  </si>
  <si>
    <t>ENSG00000166046</t>
  </si>
  <si>
    <t>BAI(1)</t>
  </si>
  <si>
    <t>GA000584</t>
  </si>
  <si>
    <t>W98*</t>
  </si>
  <si>
    <t>Yes (GA000600)</t>
  </si>
  <si>
    <t>TAS2R7</t>
  </si>
  <si>
    <t>ENSG00000121377</t>
  </si>
  <si>
    <t>GA000585</t>
  </si>
  <si>
    <t>splice_acceptor_variant&amp;intron_variant</t>
  </si>
  <si>
    <t>TCHP</t>
  </si>
  <si>
    <t>ENSG00000139437</t>
  </si>
  <si>
    <t>GA000586</t>
  </si>
  <si>
    <t>TCAATGTA</t>
  </si>
  <si>
    <t>M266fs</t>
  </si>
  <si>
    <t>B3GNT4</t>
  </si>
  <si>
    <t>ENSG00000176383</t>
  </si>
  <si>
    <t>SNS(1)</t>
  </si>
  <si>
    <t>Malaysia(1)</t>
  </si>
  <si>
    <t>GA000587</t>
  </si>
  <si>
    <t>GA000588</t>
  </si>
  <si>
    <t>E61fs</t>
  </si>
  <si>
    <t>frameshift_variant&amp;stop_gained</t>
  </si>
  <si>
    <t>C12orf60</t>
  </si>
  <si>
    <t>ENSG00000182993</t>
  </si>
  <si>
    <t>GA</t>
  </si>
  <si>
    <t>GA000589</t>
  </si>
  <si>
    <t>E687fs</t>
  </si>
  <si>
    <t>MUC19</t>
  </si>
  <si>
    <t>ENSG00000205592</t>
  </si>
  <si>
    <t>NAK(1), NKB(1)</t>
  </si>
  <si>
    <t>Papua New Guinea(2)</t>
  </si>
  <si>
    <t>GA000590</t>
  </si>
  <si>
    <t>CSAD</t>
  </si>
  <si>
    <t>ENSG00000139631</t>
  </si>
  <si>
    <t>TEM(1)</t>
  </si>
  <si>
    <t>GA000591</t>
  </si>
  <si>
    <t>NUP107</t>
  </si>
  <si>
    <t>ENSG00000111581</t>
  </si>
  <si>
    <t>GA000592</t>
  </si>
  <si>
    <t>AGTTTTGCATCTATGTTCATAAAGGATATTGTT</t>
  </si>
  <si>
    <t>S140fs</t>
  </si>
  <si>
    <t>TUBA3C</t>
  </si>
  <si>
    <t>ENSG00000198033</t>
  </si>
  <si>
    <t>HAZ(1)</t>
  </si>
  <si>
    <t>GA000593</t>
  </si>
  <si>
    <t>Pakistan(1)</t>
  </si>
  <si>
    <t>Yes (GA000585, GA000587)</t>
  </si>
  <si>
    <t>H435fs</t>
  </si>
  <si>
    <t>MTRF1</t>
  </si>
  <si>
    <t>ENSG00000120662</t>
  </si>
  <si>
    <t>GA000594</t>
  </si>
  <si>
    <t>TOD(1)</t>
  </si>
  <si>
    <t>Yes (GA000595)</t>
  </si>
  <si>
    <t>V1651fs</t>
  </si>
  <si>
    <t>VWA8</t>
  </si>
  <si>
    <t>GA000595</t>
  </si>
  <si>
    <t>ENSG00000102763</t>
  </si>
  <si>
    <t>CACGAGTTT</t>
  </si>
  <si>
    <t>N53S54del</t>
  </si>
  <si>
    <t>GA000596</t>
  </si>
  <si>
    <t>splice_donor_variant&amp;disruptive_inframe_deletion&amp;splice_region_variant&amp;intron_variant</t>
  </si>
  <si>
    <t>RIPK3</t>
  </si>
  <si>
    <t>ENSG00000129465</t>
  </si>
  <si>
    <t>GA000597</t>
  </si>
  <si>
    <t>LRRC9</t>
  </si>
  <si>
    <t>ENSG00000131951</t>
  </si>
  <si>
    <t>KEN(1)</t>
  </si>
  <si>
    <t>GAAGA</t>
  </si>
  <si>
    <t>F218fs</t>
  </si>
  <si>
    <t>SERPINA10</t>
  </si>
  <si>
    <t>ENSG00000140093</t>
  </si>
  <si>
    <t>KNR(1)</t>
  </si>
  <si>
    <t>SPTBN5</t>
  </si>
  <si>
    <t>ENSG00000137877</t>
  </si>
  <si>
    <t>HKR(1)</t>
  </si>
  <si>
    <t>GA000598</t>
  </si>
  <si>
    <t>Y232*</t>
  </si>
  <si>
    <t>CCNDBP1</t>
  </si>
  <si>
    <t>ENSG00000166946</t>
  </si>
  <si>
    <t>ATA(1)</t>
  </si>
  <si>
    <t>GA000599</t>
  </si>
  <si>
    <t>SLC28A2</t>
  </si>
  <si>
    <t>ENSG00000137860</t>
  </si>
  <si>
    <t>GA000600</t>
  </si>
  <si>
    <t>CT</t>
  </si>
  <si>
    <t>C476fs</t>
  </si>
  <si>
    <t>CD276</t>
  </si>
  <si>
    <t>ENSG00000103855</t>
  </si>
  <si>
    <t>LOD(1)</t>
  </si>
  <si>
    <t>GA000601</t>
  </si>
  <si>
    <t>GA000602</t>
  </si>
  <si>
    <t>R395*</t>
  </si>
  <si>
    <t>CCDC154</t>
  </si>
  <si>
    <t>ENSG00000197599</t>
  </si>
  <si>
    <t>SAM(1)</t>
  </si>
  <si>
    <t>Israel(1)</t>
  </si>
  <si>
    <t>GA000603</t>
  </si>
  <si>
    <t>VWA3A</t>
  </si>
  <si>
    <t>ENSG00000175267</t>
  </si>
  <si>
    <t>GA000605</t>
  </si>
  <si>
    <t>Q323*</t>
  </si>
  <si>
    <t>PRSS53</t>
  </si>
  <si>
    <t>ENSG00000151006</t>
  </si>
  <si>
    <t>DHR(1)</t>
  </si>
  <si>
    <t>Q213*</t>
  </si>
  <si>
    <t>PDIA2</t>
  </si>
  <si>
    <t>ENSG00000185615</t>
  </si>
  <si>
    <t>GA000606</t>
  </si>
  <si>
    <t>MAM(1)</t>
  </si>
  <si>
    <t>S30*</t>
  </si>
  <si>
    <t>TMEM231</t>
  </si>
  <si>
    <t>ENSG00000205084</t>
  </si>
  <si>
    <t>GA000607</t>
  </si>
  <si>
    <t>TAAAGTGGATAG</t>
  </si>
  <si>
    <t>K192fs</t>
  </si>
  <si>
    <t>Yes (GA000610)</t>
  </si>
  <si>
    <t>TRAPPC2L</t>
  </si>
  <si>
    <t>ENSG00000167515</t>
  </si>
  <si>
    <t>BAL(1)</t>
  </si>
  <si>
    <t>GA000608</t>
  </si>
  <si>
    <t>DPH1</t>
  </si>
  <si>
    <t>ENSG00000108963</t>
  </si>
  <si>
    <t>YAK(1)</t>
  </si>
  <si>
    <t>Russia(1)</t>
  </si>
  <si>
    <t>GA000609</t>
  </si>
  <si>
    <t>GATTGAGCAGGTGATCACTTACATTAAGCCCTC</t>
  </si>
  <si>
    <t>E60fs</t>
  </si>
  <si>
    <t>frameshift_variant&amp;splice_donor_variant&amp;splice_region_variant&amp;splice_region_variant&amp;intron_variant</t>
  </si>
  <si>
    <t>CCL1</t>
  </si>
  <si>
    <t>ENSG00000108702</t>
  </si>
  <si>
    <t>GA000610</t>
  </si>
  <si>
    <t>Q182*</t>
  </si>
  <si>
    <t>KRTAP29-1</t>
  </si>
  <si>
    <t>ENSG00000212658</t>
  </si>
  <si>
    <t>AET(2)</t>
  </si>
  <si>
    <t>Philippines(2)</t>
  </si>
  <si>
    <t>GA000611</t>
  </si>
  <si>
    <t>E1548*</t>
  </si>
  <si>
    <t>CLTC</t>
  </si>
  <si>
    <t>ENSG00000141367</t>
  </si>
  <si>
    <t>D1047fs</t>
  </si>
  <si>
    <t>EVPL</t>
  </si>
  <si>
    <t>ENSG00000167880</t>
  </si>
  <si>
    <t>GA000612</t>
  </si>
  <si>
    <t>SUR(1)</t>
  </si>
  <si>
    <t>CG</t>
  </si>
  <si>
    <t>F73fs</t>
  </si>
  <si>
    <t>TMEM235</t>
  </si>
  <si>
    <t>ENSG00000204278</t>
  </si>
  <si>
    <t>GA000613</t>
  </si>
  <si>
    <t>W34fs</t>
  </si>
  <si>
    <t>LSMD1</t>
  </si>
  <si>
    <t>GA000614</t>
  </si>
  <si>
    <t>ENSG00000183011</t>
  </si>
  <si>
    <t>ATI(1)</t>
  </si>
  <si>
    <t>E66*</t>
  </si>
  <si>
    <t>GA000615</t>
  </si>
  <si>
    <t>AC012123.1</t>
  </si>
  <si>
    <t>ENSG00000228835</t>
  </si>
  <si>
    <t>BIR(1)</t>
  </si>
  <si>
    <t>Q5*</t>
  </si>
  <si>
    <t>GA000616</t>
  </si>
  <si>
    <t>ZGLP1</t>
  </si>
  <si>
    <t>ENSG00000220201</t>
  </si>
  <si>
    <t>Q2010*</t>
  </si>
  <si>
    <t>ABCA7</t>
  </si>
  <si>
    <t>ENSG00000064687</t>
  </si>
  <si>
    <t>GA000617</t>
  </si>
  <si>
    <t>AET(3)</t>
  </si>
  <si>
    <t>Philippines(3)</t>
  </si>
  <si>
    <t>Q332*</t>
  </si>
  <si>
    <t>stop_gained&amp;splice_region_variant</t>
  </si>
  <si>
    <t>RGL3</t>
  </si>
  <si>
    <t>ENSG00000205517</t>
  </si>
  <si>
    <t>GA000618</t>
  </si>
  <si>
    <t>R184*</t>
  </si>
  <si>
    <t>ZNF788</t>
  </si>
  <si>
    <t>ENSG00000188474</t>
  </si>
  <si>
    <t>GA000619</t>
  </si>
  <si>
    <t>C245*</t>
  </si>
  <si>
    <t>CIRBP</t>
  </si>
  <si>
    <t>ENSG00000099622</t>
  </si>
  <si>
    <t>CHN(1)</t>
  </si>
  <si>
    <t>GA000620</t>
  </si>
  <si>
    <t>G757fs</t>
  </si>
  <si>
    <t>CPAMD8</t>
  </si>
  <si>
    <t>ENSG00000160111</t>
  </si>
  <si>
    <t>G756fs</t>
  </si>
  <si>
    <t>GA000621</t>
  </si>
  <si>
    <t>GA000622</t>
  </si>
  <si>
    <t>TCGGG</t>
  </si>
  <si>
    <t>R7fs</t>
  </si>
  <si>
    <t>DPF1</t>
  </si>
  <si>
    <t>ENSG00000011332</t>
  </si>
  <si>
    <t>GA000623</t>
  </si>
  <si>
    <t>T624fs</t>
  </si>
  <si>
    <t>Yes (GA000624)</t>
  </si>
  <si>
    <t>FCGBP</t>
  </si>
  <si>
    <t>ENSG00000090920</t>
  </si>
  <si>
    <t>FRE(1)</t>
  </si>
  <si>
    <t>France(1)</t>
  </si>
  <si>
    <t>GA000624</t>
  </si>
  <si>
    <t>MYBPC2</t>
  </si>
  <si>
    <t>ENSG00000086967</t>
  </si>
  <si>
    <t>MBU(1)</t>
  </si>
  <si>
    <t>Congo(1)</t>
  </si>
  <si>
    <t>AG</t>
  </si>
  <si>
    <t>P281fs</t>
  </si>
  <si>
    <t>SIGLEC6</t>
  </si>
  <si>
    <t>ENSG00000105492</t>
  </si>
  <si>
    <t>GA000625</t>
  </si>
  <si>
    <t>CAAAG</t>
  </si>
  <si>
    <t>G32fs</t>
  </si>
  <si>
    <t>frameshift_variant&amp;splice_region_variant</t>
  </si>
  <si>
    <t>EMR1</t>
  </si>
  <si>
    <t>ENSG00000174837</t>
  </si>
  <si>
    <t>PAP(2)</t>
  </si>
  <si>
    <t>TGTGAATCA</t>
  </si>
  <si>
    <t>GA000626</t>
  </si>
  <si>
    <t>V4fs</t>
  </si>
  <si>
    <t>OR2Z1</t>
  </si>
  <si>
    <t>ENSG00000181733</t>
  </si>
  <si>
    <t>MEN(1)</t>
  </si>
  <si>
    <t>Indonesia(1)</t>
  </si>
  <si>
    <t>TTC</t>
  </si>
  <si>
    <t>K302fs</t>
  </si>
  <si>
    <t>BNIPL</t>
  </si>
  <si>
    <t>ENSG00000163141</t>
  </si>
  <si>
    <t>GA000627</t>
  </si>
  <si>
    <t>Q285*</t>
  </si>
  <si>
    <t>FLG</t>
  </si>
  <si>
    <t>ENSG00000143631</t>
  </si>
  <si>
    <t>GA000628</t>
  </si>
  <si>
    <t>TGGCGGGGGCGCTCC</t>
  </si>
  <si>
    <t>A10fs</t>
  </si>
  <si>
    <t>MIB2</t>
  </si>
  <si>
    <t>ENSG00000197530</t>
  </si>
  <si>
    <t>PAP(1), BAI(3), LAV(1)</t>
  </si>
  <si>
    <t>Papua New Guinea(5)</t>
  </si>
  <si>
    <t>GA000630</t>
  </si>
  <si>
    <t>TG</t>
  </si>
  <si>
    <t>T161fs</t>
  </si>
  <si>
    <t>OR10T2</t>
  </si>
  <si>
    <t>ENSG00000186306</t>
  </si>
  <si>
    <t>Yes (GA000631)</t>
  </si>
  <si>
    <t>JAR(1), ONG(1)</t>
  </si>
  <si>
    <t>India(2)</t>
  </si>
  <si>
    <t>GA000631</t>
  </si>
  <si>
    <t>TDRD5</t>
  </si>
  <si>
    <t>ENSG00000162782</t>
  </si>
  <si>
    <t>MAA(1)</t>
  </si>
  <si>
    <t>T513fs</t>
  </si>
  <si>
    <t>CFHR5</t>
  </si>
  <si>
    <t>ENSG00000134389</t>
  </si>
  <si>
    <t>NIC(1)</t>
  </si>
  <si>
    <t>GA000632</t>
  </si>
  <si>
    <t>GAT</t>
  </si>
  <si>
    <t>N1395fs</t>
  </si>
  <si>
    <t>DNAH14</t>
  </si>
  <si>
    <t>ENSG00000185842</t>
  </si>
  <si>
    <t>JAM(1)</t>
  </si>
  <si>
    <t>CCAAT</t>
  </si>
  <si>
    <t>H4198fs</t>
  </si>
  <si>
    <t>JOR(1)</t>
  </si>
  <si>
    <t>Jordan(1)</t>
  </si>
  <si>
    <t>GC</t>
  </si>
  <si>
    <t>GA000633</t>
  </si>
  <si>
    <t>A225fs</t>
  </si>
  <si>
    <t>OR2C3</t>
  </si>
  <si>
    <t>ENSG00000196242</t>
  </si>
  <si>
    <t>GA000634</t>
  </si>
  <si>
    <t>R332*</t>
  </si>
  <si>
    <t>ERMAP</t>
  </si>
  <si>
    <t>ENSG00000164010</t>
  </si>
  <si>
    <t>Yes (GA000636, GA000641, GA000642)</t>
  </si>
  <si>
    <t>Q160*</t>
  </si>
  <si>
    <t>GA000635</t>
  </si>
  <si>
    <t>CCDC24</t>
  </si>
  <si>
    <t>ENSG00000159214</t>
  </si>
  <si>
    <t>KIN(2)</t>
  </si>
  <si>
    <t>Malaysia(2)</t>
  </si>
  <si>
    <t>Yes (GA000637, GA000638, GA000639)</t>
  </si>
  <si>
    <t>Q155*</t>
  </si>
  <si>
    <t>CRNKL1</t>
  </si>
  <si>
    <t>ENSG00000101343</t>
  </si>
  <si>
    <t>JAR(2), ONG(1)</t>
  </si>
  <si>
    <t>India(3)</t>
  </si>
  <si>
    <t>GA000636</t>
  </si>
  <si>
    <t>Q209*</t>
  </si>
  <si>
    <t>VSX1</t>
  </si>
  <si>
    <t>GA000637</t>
  </si>
  <si>
    <t>ENSG00000100987</t>
  </si>
  <si>
    <t>Yes (GA000635, GA000638, GA000639)</t>
  </si>
  <si>
    <t>Y458*</t>
  </si>
  <si>
    <t>CNBD2</t>
  </si>
  <si>
    <t>ENSG00000149646</t>
  </si>
  <si>
    <t>KYD(1)</t>
  </si>
  <si>
    <t>GA000638</t>
  </si>
  <si>
    <t>L35fs</t>
  </si>
  <si>
    <t>Yes (GA000635, GA000637, GA000639)</t>
  </si>
  <si>
    <t>CTSA</t>
  </si>
  <si>
    <t>ENSG00000064601</t>
  </si>
  <si>
    <t>MEN(1), BEN(1), MLY(5), KHV(1), BUR(2), KOR(3)</t>
  </si>
  <si>
    <t>Indonesia(2), Malaysia(5), Vietnam(1), Mongolia(2), KOREA(3)</t>
  </si>
  <si>
    <t>GA000639</t>
  </si>
  <si>
    <t>GT</t>
  </si>
  <si>
    <t>splice_acceptor_variant&amp;splice_donor_variant&amp;intron_variant</t>
  </si>
  <si>
    <t>AL109806.1</t>
  </si>
  <si>
    <t>ENSG00000179467</t>
  </si>
  <si>
    <t>ABM(1)</t>
  </si>
  <si>
    <t>GA000640</t>
  </si>
  <si>
    <t>CCTGG</t>
  </si>
  <si>
    <t>L442fs</t>
  </si>
  <si>
    <t>ABHD16B</t>
  </si>
  <si>
    <t>ENSG00000183260</t>
  </si>
  <si>
    <t>W52*</t>
  </si>
  <si>
    <t>GA000641</t>
  </si>
  <si>
    <t>SMIM11</t>
  </si>
  <si>
    <t>ENSG00000205670</t>
  </si>
  <si>
    <t>BAI(5)</t>
  </si>
  <si>
    <t>Yes (GA000636)</t>
  </si>
  <si>
    <t>L119fs</t>
  </si>
  <si>
    <t>GA000642</t>
  </si>
  <si>
    <t>AP001631.10</t>
  </si>
  <si>
    <t>ENSG00000228120</t>
  </si>
  <si>
    <t>W387*</t>
  </si>
  <si>
    <t>COL18A1</t>
  </si>
  <si>
    <t>ENSG00000182871</t>
  </si>
  <si>
    <t>GA000643</t>
  </si>
  <si>
    <t>S362fs</t>
  </si>
  <si>
    <t>FAM227A</t>
  </si>
  <si>
    <t>ENSG00000184949</t>
  </si>
  <si>
    <t>GA000644</t>
  </si>
  <si>
    <t>CCTTCCTCACCTGCTGTTTGGGCTGCTGGCTCATGG</t>
  </si>
  <si>
    <t>A731fs</t>
  </si>
  <si>
    <t>MKL1</t>
  </si>
  <si>
    <t>ENSG00000196588</t>
  </si>
  <si>
    <t>GA000645</t>
  </si>
  <si>
    <t>R39*</t>
  </si>
  <si>
    <t>DBI</t>
  </si>
  <si>
    <t>ENSG00000155368</t>
  </si>
  <si>
    <t>KUS(1)</t>
  </si>
  <si>
    <t>Nepal(1)</t>
  </si>
  <si>
    <t>GA000646</t>
  </si>
  <si>
    <t>DHRS9</t>
  </si>
  <si>
    <t>ENSG00000073737</t>
  </si>
  <si>
    <t>CIB(1)</t>
  </si>
  <si>
    <t>GA000647</t>
  </si>
  <si>
    <t>L104fs</t>
  </si>
  <si>
    <t>SLC11A1</t>
  </si>
  <si>
    <t>ENSG00000018280</t>
  </si>
  <si>
    <t>CAA</t>
  </si>
  <si>
    <t>GA000648</t>
  </si>
  <si>
    <t>F220fs</t>
  </si>
  <si>
    <t>HTR2B</t>
  </si>
  <si>
    <t>ENSG00000135914</t>
  </si>
  <si>
    <t>GA000649</t>
  </si>
  <si>
    <t>TRAF3IP1</t>
  </si>
  <si>
    <t>ENSG00000204104</t>
  </si>
  <si>
    <t>GA000650</t>
  </si>
  <si>
    <t>EIF2B4</t>
  </si>
  <si>
    <t>ENSG00000115211</t>
  </si>
  <si>
    <t>GA000651</t>
  </si>
  <si>
    <t>G116fs</t>
  </si>
  <si>
    <t>TXNRD3</t>
  </si>
  <si>
    <t>ENSG00000197763</t>
  </si>
  <si>
    <t>JAR(3)</t>
  </si>
  <si>
    <t>GA000652</t>
  </si>
  <si>
    <t>EFCAB12</t>
  </si>
  <si>
    <t>ENSG00000172771</t>
  </si>
  <si>
    <t>RAM(1)</t>
  </si>
  <si>
    <t>GA000653</t>
  </si>
  <si>
    <t>Q2066*</t>
  </si>
  <si>
    <t>COL6A6</t>
  </si>
  <si>
    <t>ENSG00000206384</t>
  </si>
  <si>
    <t>ONG(2)</t>
  </si>
  <si>
    <t>GA000654</t>
  </si>
  <si>
    <t>Q627*</t>
  </si>
  <si>
    <t>FAM194A</t>
  </si>
  <si>
    <t>ENSG00000163645</t>
  </si>
  <si>
    <t>GA000655</t>
  </si>
  <si>
    <t>RP11-432B6.3</t>
  </si>
  <si>
    <t>ENSG00000248710</t>
  </si>
  <si>
    <t>GA000656</t>
  </si>
  <si>
    <t>MINA</t>
  </si>
  <si>
    <t>ENSG00000170854</t>
  </si>
  <si>
    <t>KIN(1)</t>
  </si>
  <si>
    <t>GA000657</t>
  </si>
  <si>
    <t>F1371fs</t>
  </si>
  <si>
    <t>C4orf21</t>
  </si>
  <si>
    <t>ENSG00000138658</t>
  </si>
  <si>
    <t>SNC(1)</t>
  </si>
  <si>
    <t>GA000658</t>
  </si>
  <si>
    <t>CTG</t>
  </si>
  <si>
    <t>P61fs</t>
  </si>
  <si>
    <t>GA000659</t>
  </si>
  <si>
    <t>C4orf48</t>
  </si>
  <si>
    <t>ENSG00000243449</t>
  </si>
  <si>
    <t>PPC(1)</t>
  </si>
  <si>
    <t>Colombia(1)</t>
  </si>
  <si>
    <t>Q186*</t>
  </si>
  <si>
    <t>GUF1</t>
  </si>
  <si>
    <t>ENSG00000151806</t>
  </si>
  <si>
    <t>GA000660</t>
  </si>
  <si>
    <t>HERC6</t>
  </si>
  <si>
    <t>Yes (GA000667)</t>
  </si>
  <si>
    <t>ENSG00000138642</t>
  </si>
  <si>
    <t>GA000661</t>
  </si>
  <si>
    <t>W124*</t>
  </si>
  <si>
    <t>SLC6A18</t>
  </si>
  <si>
    <t>ENSG00000164363</t>
  </si>
  <si>
    <t>GA000662</t>
  </si>
  <si>
    <t>Q640fs</t>
  </si>
  <si>
    <t>PCDHGA6</t>
  </si>
  <si>
    <t>ENSG00000253731</t>
  </si>
  <si>
    <t>GA000663</t>
  </si>
  <si>
    <t>S133fs</t>
  </si>
  <si>
    <t>C5orf45</t>
  </si>
  <si>
    <t>GA000664</t>
  </si>
  <si>
    <t>ENSG00000161010</t>
  </si>
  <si>
    <t>S71*</t>
  </si>
  <si>
    <t>C5orf38</t>
  </si>
  <si>
    <t>GA000665</t>
  </si>
  <si>
    <t>ENSG00000186493</t>
  </si>
  <si>
    <t>AET(5)</t>
  </si>
  <si>
    <t>Philippines(5)</t>
  </si>
  <si>
    <t>GA000666</t>
  </si>
  <si>
    <t>V162fs</t>
  </si>
  <si>
    <t>POC5</t>
  </si>
  <si>
    <t>ENSG00000152359</t>
  </si>
  <si>
    <t>SZH(1)</t>
  </si>
  <si>
    <t>GA000667</t>
  </si>
  <si>
    <t>Y142*</t>
  </si>
  <si>
    <t>FAM26D</t>
  </si>
  <si>
    <t>ENSG00000164451</t>
  </si>
  <si>
    <t>GA000668</t>
  </si>
  <si>
    <t>WDR27</t>
  </si>
  <si>
    <t>ENSG00000184465</t>
  </si>
  <si>
    <t>GA000669</t>
  </si>
  <si>
    <t>AAC</t>
  </si>
  <si>
    <t>K146fs</t>
  </si>
  <si>
    <t>TRIM38</t>
  </si>
  <si>
    <t>GA000670</t>
  </si>
  <si>
    <t>ENSG00000112343</t>
  </si>
  <si>
    <t>GA000671</t>
  </si>
  <si>
    <t>S197*</t>
  </si>
  <si>
    <t>GPR110</t>
  </si>
  <si>
    <t>ENSG00000153292</t>
  </si>
  <si>
    <t>GA000672</t>
  </si>
  <si>
    <t>TAAAG</t>
  </si>
  <si>
    <t>K400fs</t>
  </si>
  <si>
    <t>TINAG</t>
  </si>
  <si>
    <t>ENSG00000137251</t>
  </si>
  <si>
    <t>GA000673</t>
  </si>
  <si>
    <t>GA000674</t>
  </si>
  <si>
    <t>COL26A1</t>
  </si>
  <si>
    <t>ENSG00000160963</t>
  </si>
  <si>
    <t>KHO(1)</t>
  </si>
  <si>
    <t>South Africa(1)</t>
  </si>
  <si>
    <t>GA000675</t>
  </si>
  <si>
    <t>ZNF862</t>
  </si>
  <si>
    <t>ENSG00000106479</t>
  </si>
  <si>
    <t>NKB(1)</t>
  </si>
  <si>
    <t>GA000676</t>
  </si>
  <si>
    <t>E245*</t>
  </si>
  <si>
    <t>GIMAP7</t>
  </si>
  <si>
    <t>ENSG00000179144</t>
  </si>
  <si>
    <t>GA000677</t>
  </si>
  <si>
    <t>Y73*</t>
  </si>
  <si>
    <t>RP11-422N16.3</t>
  </si>
  <si>
    <t>ENSG00000248050</t>
  </si>
  <si>
    <t>BLR(1)</t>
  </si>
  <si>
    <t>GA000678</t>
  </si>
  <si>
    <t>Q212*</t>
  </si>
  <si>
    <t>NEIL2</t>
  </si>
  <si>
    <t>ENSG00000154328</t>
  </si>
  <si>
    <t>GA000679</t>
  </si>
  <si>
    <t>ACTTGATGGGG</t>
  </si>
  <si>
    <t>P176fs</t>
  </si>
  <si>
    <t>OC90</t>
  </si>
  <si>
    <t>ENSG00000258417</t>
  </si>
  <si>
    <t>GA000680</t>
  </si>
  <si>
    <t>GTCTGTGAATTTCCGTGTTTTCACGCCCACCTGTGCGTCTGTGAATTTCCGTGTTTTCACGCCCACCTGTGCGTCTGTGAATTTCCGTGTTTTCACGCCCACCTGCGAGTGTCTGTGAATTTCCGTGTTTTCATGCCCACCTGTGCA</t>
  </si>
  <si>
    <t>splice_acceptor_variant&amp;splice_region_variant&amp;splice_region_variant&amp;intron_variant&amp;non_coding_exon_variant</t>
  </si>
  <si>
    <t>RP11-10J21.4</t>
  </si>
  <si>
    <t>ENSG00000253307</t>
  </si>
  <si>
    <t>GA000681</t>
  </si>
  <si>
    <t>YRI(2), GBR(1), FIN(1), RAM(1), TEM(1), SSI(2), STU(1), ITU(1), HAN(1), KOR(1), NKB(1)</t>
  </si>
  <si>
    <t>Nigeria(2), UK(1), Finland(1), Indonesia(1), Malaysia(1), India(3), Sri Lanka(1), China(1), KOREA(1), Papua New Guinea(1)</t>
  </si>
  <si>
    <t>LYNX1</t>
  </si>
  <si>
    <t>ENSG00000180155</t>
  </si>
  <si>
    <t>GA000682</t>
  </si>
  <si>
    <t>ADAM28</t>
  </si>
  <si>
    <t>ENSG00000042980</t>
  </si>
  <si>
    <t>GA000683</t>
  </si>
  <si>
    <t>G51*</t>
  </si>
  <si>
    <t>GA000684</t>
  </si>
  <si>
    <t>NSMAF</t>
  </si>
  <si>
    <t>ENSG00000035681</t>
  </si>
  <si>
    <t>GA000685</t>
  </si>
  <si>
    <t>RP11-87N24.2</t>
  </si>
  <si>
    <t>ENSG00000226717</t>
  </si>
  <si>
    <t>ACTTC</t>
  </si>
  <si>
    <t>GA000686</t>
  </si>
  <si>
    <t>S156fs</t>
  </si>
  <si>
    <t>AL590708.2</t>
  </si>
  <si>
    <t>ENSG00000232850</t>
  </si>
  <si>
    <t>W2fs</t>
  </si>
  <si>
    <t>GA000687</t>
  </si>
  <si>
    <t>MAN1B1</t>
  </si>
  <si>
    <t>ENSG00000177239</t>
  </si>
  <si>
    <t>JAR(2)</t>
  </si>
  <si>
    <t>GA000688</t>
  </si>
  <si>
    <t>W206*</t>
  </si>
  <si>
    <t>CDR1</t>
  </si>
  <si>
    <t>ENSG00000184258</t>
  </si>
  <si>
    <t>GA000689</t>
  </si>
  <si>
    <t>rs7904983</t>
  </si>
  <si>
    <t>R407*</t>
  </si>
  <si>
    <t>PKD2L1</t>
  </si>
  <si>
    <t>ENSG00000107593</t>
  </si>
  <si>
    <t>GA000690</t>
  </si>
  <si>
    <t>DIN(1), MAS(2), ESN(1), YRI(1)</t>
  </si>
  <si>
    <t>Sudan(1), Kenya(2), Nigeria(2)</t>
  </si>
  <si>
    <t>N</t>
  </si>
  <si>
    <t>rs138665019</t>
  </si>
  <si>
    <t>G105fs</t>
  </si>
  <si>
    <t>HUG1</t>
  </si>
  <si>
    <t>GA000691</t>
  </si>
  <si>
    <t>ENSG00000269259</t>
  </si>
  <si>
    <t>BER(1)</t>
  </si>
  <si>
    <t>Italy(1)</t>
  </si>
  <si>
    <t>rs11294400</t>
  </si>
  <si>
    <t>P327fs</t>
  </si>
  <si>
    <t>GA000692</t>
  </si>
  <si>
    <t>PAL(1), YRI(1)</t>
  </si>
  <si>
    <t>Israel(1), Nigeria(1)</t>
  </si>
  <si>
    <t>rs113222911</t>
  </si>
  <si>
    <t>CTT</t>
  </si>
  <si>
    <t>GA000693</t>
  </si>
  <si>
    <t>splice_acceptor_variant&amp;splice_region_variant&amp;intron_variant</t>
  </si>
  <si>
    <t>USMG5</t>
  </si>
  <si>
    <t>ENSG00000173915</t>
  </si>
  <si>
    <t>YRI(1), MXL(1)</t>
  </si>
  <si>
    <t>Nigeria(1), Mexico(1)</t>
  </si>
  <si>
    <t>GA000694</t>
  </si>
  <si>
    <t>TECTB</t>
  </si>
  <si>
    <t>ENSG00000119913</t>
  </si>
  <si>
    <t>SSI(1)</t>
  </si>
  <si>
    <t>rs56189579</t>
  </si>
  <si>
    <t>GA000695</t>
  </si>
  <si>
    <t>V20fs</t>
  </si>
  <si>
    <t>PNLIPRP2</t>
  </si>
  <si>
    <t>ENSG00000165862</t>
  </si>
  <si>
    <t>GA000696</t>
  </si>
  <si>
    <t>GA000697</t>
  </si>
  <si>
    <t>GA000698</t>
  </si>
  <si>
    <t>GA000699</t>
  </si>
  <si>
    <t>GA000700</t>
  </si>
  <si>
    <t>GA000701</t>
  </si>
  <si>
    <t>GA000702</t>
  </si>
  <si>
    <t>GA000703</t>
  </si>
  <si>
    <t>GA000704</t>
  </si>
  <si>
    <t>GA000705</t>
  </si>
  <si>
    <t>CRE(2), ZAP(2), MEJ(4), FRE(4), DAI(25), SAA(2), YAD(2), TAJ(2), BRM(2), RLL(2), KPU(2), MXT(2), DIN(4), PAP(20), MXE(3), WON(2), KAR(4), YRI(30), SAR(3), JUH(7), MBU(5), MAN(3), HAN(19), LUO(2), QUE(3), KHO(2), TRK(2), KYR(2), ALB(1), SAH(2), HAW(1), JOR(3), EVN(3), POL(1), SAM(1), JPN(35), PJB(5), PAL(3), MAO(1), NOR(1), FIN(4), MDG(2), BMN(2), DUS(2), MLA(2), ARM(2), KHD(1), IGO(2), IRU(4), CHA(1), ESK(5), ALU(2), TUU(2), AMI(2), MNS(2), BAN(7), SHE(2), OSS(2), NAX(2), MAS(18), TLI(2), LAH(2), KUS(2), KOR(151), ITE(1), YAK(2), DRU(2), CHU(1), XIB(2), IRN(2), THI(2), ICE(2), UYG(2), GRK(2), TUJ(2), ULC(2), MSL(3), GWD(3), BEB(2), LEZ(2), EST(2), YII(2), TUB(2), LUH(2), GBR(28), TSI(3), IBS(3), SND(12), ORO(2), MNG(3), MAY(2),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SZH(4), MLY(100), JAR(10), ONG(11), AGH(15), DHR(10), DOR(12), MUR(10), ABM(11), BAG(3), BIR(14), BHM(5), HKR(10), KAM(10), LOD(11), MUN(2), ORN(15), TNT(1), WBB(10), CHM(6), KHA(11), SRB(13), CHK(11), JAM(9), MNP(5), MOG(18), TTO(8), GAU(4), HLB(6), RTH(12), CHN(7), IYA(6), IYE(13), KYD(11), KNR(15), LAM(12), PNY(11), TOD(19), KTA(8), MHR(19), NAB(4), SOB(9), MAA(34), BLR(34), BUR(84), KHL(12), ATA(2), MAM(2), NAK(4), NKB(11), NKL(1), PAS(1), NAI(1), LAV(1), MUS(1), GUJ(20), RAJ(14), PAR(1), NIC(5)</t>
  </si>
  <si>
    <t>GA000706</t>
  </si>
  <si>
    <t>Greece(4), Mexico(12), Yemen(2), Iraq(2), France(6), China(69), Finland(6), India(556), Tajikistan(2), Myanmar(2), Sudan(4), Papua New Guinea(64), Australia(2), Brazil(6), Nigeria(33), Italy(8), Namibia(10), Congo(5), Senegal(3), Kenya(26), Peru(4), South Africa(3), Turkey(2), Kyrgyzystan(2), Albania(1), Morocco(2), USA(1), Jordan(3), Russia(32), Poland(1), Israel(8), Japan(35), Pakistan(112), New Zealand(1), Norway(1), Brunei(2), Armenia(2), Philippines(50), Argentina(1), Taiwan(3), Botswana or Namibia(4), Nepal(2), Korea(2), Iran(2), Thailand(2), Iceland(2), Sierra Leone(3), Gambia(3), Bangladesh(2), Estonia(2), UK(34), Spain(3), Vietnam(28), Hungary(2), Georgia(4), Cambodia(2), Bulgaria(2), Central African Republic(2), Algeria(2), Colombia(3), Czechia(1), Sri Lanka(9), N/A(3), Barbados(1), Indonesia(64), Malaysia(149), Mongolia(97), KOREA(149)</t>
  </si>
  <si>
    <t>GA000707</t>
  </si>
  <si>
    <t>Y121fs</t>
  </si>
  <si>
    <t>KCNK18</t>
  </si>
  <si>
    <t>ENSG00000186795</t>
  </si>
  <si>
    <t>DOR(1)</t>
  </si>
  <si>
    <t>GA000708</t>
  </si>
  <si>
    <t>rs2736911</t>
  </si>
  <si>
    <t>R38*</t>
  </si>
  <si>
    <t>ARMS2</t>
  </si>
  <si>
    <t>ENSG00000254636</t>
  </si>
  <si>
    <t>GA000709</t>
  </si>
  <si>
    <t>DAI(2), YII(1), LUO(1), CAM(1), MBU(2), JUH(2), NIA(2), RAM(2), KEN(1), KIN(2), MLY(5), CHK(1), MAA(1), KHV(2), STU(1), MAS(1), BUR(1), KOR(5), RAJ(1), BRU(1)</t>
  </si>
  <si>
    <t>China(3), Kenya(2), Cambodia(1), Congo(2), Namibia(2), Indonesia(4), Malaysia(8), India(2), Vietnam(2), Sri Lanka(1), Mongolia(1), KOREA(5), Pakistan(2)</t>
  </si>
  <si>
    <t>LRRC27</t>
  </si>
  <si>
    <t>ENSG00000148814</t>
  </si>
  <si>
    <t>GA000710</t>
  </si>
  <si>
    <t>IYE(1)</t>
  </si>
  <si>
    <t>rs75807159</t>
  </si>
  <si>
    <t>ADARB2-AS1</t>
  </si>
  <si>
    <t>GA000711</t>
  </si>
  <si>
    <t>ENSG00000205696</t>
  </si>
  <si>
    <t>AET(2), ATI(2), KIN(1), SNC(1), SNS(1), TEM(1), MLY(4), BIR(1), TTO(2), DAI(2), KHV(2), KOR(2), NIC(1)</t>
  </si>
  <si>
    <t>Philippines(4), Malaysia(8), India(4), China(2), Vietnam(2), KOREA(2)</t>
  </si>
  <si>
    <t>rs72102767</t>
  </si>
  <si>
    <t>GA000712</t>
  </si>
  <si>
    <t>ACACT</t>
  </si>
  <si>
    <t>S32fs</t>
  </si>
  <si>
    <t>C10orf113</t>
  </si>
  <si>
    <t>ENSG00000204683</t>
  </si>
  <si>
    <t>GA000713</t>
  </si>
  <si>
    <t>GA000714</t>
  </si>
  <si>
    <t>KPU(1), RLL(1), WON(2), MDG(1), IRU(1), PAP(7), SHE(1), BAN(1), DAI(4), PJB(1), KHV(6), HEZ(1), PAL(1), BOU(1), GBR(1), CEU(1), MEN(1), NIA(1), RAM(3), BAI(6), AET(4), ATI(2), KEN(1), KIN(2), SNS(1), TEM(5), SSI(4), MLY(11), JAR(1), ONG(4), AGH(2), DHR(2), DOR(3), MUR(3), BAG(1), HKR(2), KAM(3), LOD(1), ORN(1), CHM(1), KHA(2), SRB(1), JAM(2), HLB(2), RTH(1), CHN(2), IYE(1), KYD(2), KNR(2), PNY(2), TOD(3), KTA(1), SOB(2), MAA(2), BLR(2), STU(2), ITU(1), HAN(2), MAS(1), JPN(4), BUR(2), KHL(1), KOR(15), ATA(1), NKB(4), NAI(1), LAV(1), GUJ(2), RAJ(1), PAT(1), SND(1), BRU(1), HAZ(1), NIC(1)</t>
  </si>
  <si>
    <t>India(61), Australia(2), Papua New Guinea(21), China(8), Botswana or Namibia(1), Pakistan(8), Vietnam(6), Israel(1), UK(2), Indonesia(5), Philippines(6), Malaysia(20), Sri Lanka(2), Kenya(1), Japan(4), Mongolia(3), KOREA(15)</t>
  </si>
  <si>
    <t>GA000715</t>
  </si>
  <si>
    <t>rs115097048</t>
  </si>
  <si>
    <t>E265*</t>
  </si>
  <si>
    <t>EBLN1</t>
  </si>
  <si>
    <t>ENSG00000223601</t>
  </si>
  <si>
    <t>YRI(1)</t>
  </si>
  <si>
    <t>Nigeria(1)</t>
  </si>
  <si>
    <t>GA000716</t>
  </si>
  <si>
    <t>rs144226969</t>
  </si>
  <si>
    <t>V665fs</t>
  </si>
  <si>
    <t>PTCHD3</t>
  </si>
  <si>
    <t>ENSG00000182077</t>
  </si>
  <si>
    <t>GA000717</t>
  </si>
  <si>
    <t>KHD(1), IGO(1), ALU(1), MXE(1), YAK(1), NIA(1), RAM(1), KIN(1), SNS(3), TEM(1), MLY(6), JAR(2), DOR(2), ABM(1), BAG(1), BIR(1), BHM(1), HKR(1), LOD(1), MUN(1), ORN(1), WBB(1), CHK(1), JAM(2), MOG(2), RTH(1), CHN(1), KYD(3), KNR(1), PNY(2), TOD(4), MHR(2), BLR(1), KHV(1), ITU(1), JPN(6), BUR(9), KOR(11), HAZ(1), NIC(2)</t>
  </si>
  <si>
    <t>India(37), Philippines(1), Russia(2), Mexico(1), Indonesia(2), Malaysia(11), Vietnam(1), Japan(6), Mongolia(9), KOREA(11), Pakistan(1)</t>
  </si>
  <si>
    <t>GA000718</t>
  </si>
  <si>
    <t>rs200872708</t>
  </si>
  <si>
    <t>R589fs</t>
  </si>
  <si>
    <t>GA000719</t>
  </si>
  <si>
    <t>PJB(1), PAT(2)</t>
  </si>
  <si>
    <t>Pakistan(3)</t>
  </si>
  <si>
    <t>rs146545118</t>
  </si>
  <si>
    <t>GA000720</t>
  </si>
  <si>
    <t>R28*</t>
  </si>
  <si>
    <t>RAB18</t>
  </si>
  <si>
    <t>ENSG00000099246</t>
  </si>
  <si>
    <t>GA000721</t>
  </si>
  <si>
    <t>BAI(3)</t>
  </si>
  <si>
    <t>Papua New Guinea(3)</t>
  </si>
  <si>
    <t>rs146679927</t>
  </si>
  <si>
    <t>L77fs</t>
  </si>
  <si>
    <t>CCDC7</t>
  </si>
  <si>
    <t>GA000722</t>
  </si>
  <si>
    <t>ENSG00000216937</t>
  </si>
  <si>
    <t>BED(1)</t>
  </si>
  <si>
    <t>rs41276068</t>
  </si>
  <si>
    <t>GA000723</t>
  </si>
  <si>
    <t>FRE(1), PAP(6), KHD(1), SHE(1), MNG(1), DAU(1), HAN(1), NIA(2), CIB(1), RAM(2), BAI(6), AET(3), KIN(1), MLY(6), BHM(1), KAM(1), WBB(1), MOG(1), TOD(1), KTA(1), DAI(1), BUR(3), KOR(2), NKB(2), HAZ(1), NIC(1)</t>
  </si>
  <si>
    <t>France(1), Papua New Guinea(14), India(8), China(5), Indonesia(5), Philippines(3), Malaysia(7), Mongolia(3), KOREA(2), Pakistan(1)</t>
  </si>
  <si>
    <t>GA000724</t>
  </si>
  <si>
    <t>TA</t>
  </si>
  <si>
    <t>P77fs</t>
  </si>
  <si>
    <t>CREM</t>
  </si>
  <si>
    <t>ENSG00000095794</t>
  </si>
  <si>
    <t>CHK(1)</t>
  </si>
  <si>
    <t>GA000725</t>
  </si>
  <si>
    <t>Y269fs</t>
  </si>
  <si>
    <t>OR13A1</t>
  </si>
  <si>
    <t>ENSG00000256574</t>
  </si>
  <si>
    <t>GA000726</t>
  </si>
  <si>
    <t>TSI(1), GUJ(1)</t>
  </si>
  <si>
    <t>Italy(1), Pakistan(1)</t>
  </si>
  <si>
    <t>E127fs</t>
  </si>
  <si>
    <t>AKR1C3</t>
  </si>
  <si>
    <t>ENSG00000196139</t>
  </si>
  <si>
    <t>GA000727</t>
  </si>
  <si>
    <t>ACAGCTCCGCCGG</t>
  </si>
  <si>
    <t>frameshift_variant&amp;splice_donor_variant&amp;splice_region_variant&amp;intron_variant</t>
  </si>
  <si>
    <t>GA000728</t>
  </si>
  <si>
    <t>DNA2</t>
  </si>
  <si>
    <t>ENSG00000138346</t>
  </si>
  <si>
    <t>rs11381190</t>
  </si>
  <si>
    <t>GA000729</t>
  </si>
  <si>
    <t>K330fs</t>
  </si>
  <si>
    <t>NUDT13</t>
  </si>
  <si>
    <t>ENSG00000166321</t>
  </si>
  <si>
    <t>MAS(1)</t>
  </si>
  <si>
    <t>Kenya(1)</t>
  </si>
  <si>
    <t>rs146123023</t>
  </si>
  <si>
    <t>GA000730</t>
  </si>
  <si>
    <t>L7fs</t>
  </si>
  <si>
    <t>C10orf11</t>
  </si>
  <si>
    <t>ENSG00000148655</t>
  </si>
  <si>
    <t>MOZ(1)</t>
  </si>
  <si>
    <t>Algeria(1)</t>
  </si>
  <si>
    <t>rs74777687</t>
  </si>
  <si>
    <t>GA000731</t>
  </si>
  <si>
    <t>LIPJ</t>
  </si>
  <si>
    <t>ENSG00000204022</t>
  </si>
  <si>
    <t>BMN(1), JUH(1), SSI(1), AGH(1), CHN(1), IYA(1), TOD(1), GUJ(1)</t>
  </si>
  <si>
    <t>India(6), Namibia(1), Pakistan(1)</t>
  </si>
  <si>
    <t>rs41291550</t>
  </si>
  <si>
    <t>GA000732</t>
  </si>
  <si>
    <t>Y68*</t>
  </si>
  <si>
    <t>CYP2C18</t>
  </si>
  <si>
    <t>ENSG00000108242</t>
  </si>
  <si>
    <t>BAN(1), BOU(1), CIB(1), PAP(1), SNC(1), JAR(1), ONG(1), KHL(1), KOR(2)</t>
  </si>
  <si>
    <t>Botswana or Namibia(1), Papua New Guinea(2), Indonesia(1), Malaysia(1), India(2), Mongolia(1), KOREA(2)</t>
  </si>
  <si>
    <t>GA000733</t>
  </si>
  <si>
    <t>rs4986893</t>
  </si>
  <si>
    <t>W212*</t>
  </si>
  <si>
    <t>CYP2C19</t>
  </si>
  <si>
    <t>ENSG00000165841</t>
  </si>
  <si>
    <t>BOU(1), CIB(1), PAP(1), SNC(1), JAR(1), ONG(1), KHL(1), KOR(2)</t>
  </si>
  <si>
    <t>GA000734</t>
  </si>
  <si>
    <t>Papua New Guinea(2), Indonesia(1), Malaysia(1), India(2), Mongolia(1), KOREA(2)</t>
  </si>
  <si>
    <t>rs67530050</t>
  </si>
  <si>
    <t>ZNF518A</t>
  </si>
  <si>
    <t>ENSG00000177853</t>
  </si>
  <si>
    <t>GA000735</t>
  </si>
  <si>
    <t>GA000736</t>
  </si>
  <si>
    <t>GA000737</t>
  </si>
  <si>
    <t>GA000738</t>
  </si>
  <si>
    <t>GA000739</t>
  </si>
  <si>
    <t>GA000740</t>
  </si>
  <si>
    <t>GA000741</t>
  </si>
  <si>
    <t>GA000742</t>
  </si>
  <si>
    <t>GA000743</t>
  </si>
  <si>
    <t>GA000744</t>
  </si>
  <si>
    <t>GA000745</t>
  </si>
  <si>
    <t>rs497116</t>
  </si>
  <si>
    <t>GA000746</t>
  </si>
  <si>
    <t>R125*</t>
  </si>
  <si>
    <t>CASP12</t>
  </si>
  <si>
    <t>ENSG00000204403</t>
  </si>
  <si>
    <t>GA000747</t>
  </si>
  <si>
    <t>GA000748</t>
  </si>
  <si>
    <t>GA000749</t>
  </si>
  <si>
    <t>GA000750</t>
  </si>
  <si>
    <t>GA000751</t>
  </si>
  <si>
    <t>GA000752</t>
  </si>
  <si>
    <t>GA000753</t>
  </si>
  <si>
    <t>GA000754</t>
  </si>
  <si>
    <t>GA000755</t>
  </si>
  <si>
    <t>CRE(2), ZAP(2), MEJ(4), FRE(4), DAI(25), SAA(2), YAD(2), TAJ(2), BRM(2), KPU(2), RLL(1), MXT(2), DIN(3), PAP(20), MXE(3), WON(2), KAR(4), SAR(3), MAN(2), HAN(18), LUO(2), QUE(3), TRK(2), KYR(2), ALB(1), SAH(2), HAW(1), JOR(3), EVN(3), POL(1), SAM(1), MBU(1), JPN(35), PJB(5), PAL(3), MAO(1), NOR(1), FIN(4), MDG(1), BMN(2), DUS(2), MLA(2), ARM(2), KHD(1), IGO(2), IRU(2), CHA(1), ESK(5), ALU(2), TUU(2), AMI(2), MNS(2), SHE(2), OSS(2), NAX(2), MAS(14), TLI(2), BAN(5), LAH(2), KUS(2), KOR(151), ITE(1), YAK(2), DRU(2), CHU(1), XIB(2), IRN(2), THI(2), ICE(2), UYG(2), GRK(2), TUJ(2), ULC(2), BEB(2), LEZ(2), EST(2), YII(2), GWD(1), TUB(2), GBR(28), YRI(20), TSI(3), IBS(3), SND(12), ORO(2), MNG(3), MAY(2), LKW(1), KHV(28), KAL(2), HUN(2), HEZ(2), HAZ(16), GEO(2), ESN(2), CAM(2), BRU(10), BUL(2), BIA(1), BED(2), ABK(2), RUS(2), PMA(2), MOZ(2), SOM(1), CHE(1), ATY(1), BER(2), BAL(1), SUR(2), PPC(2), PAT(16), ORC(2), MIA(2), MKR(2), BRA(11), BOU(2), BAS(2), ADY(2), DAU(1), ALT(1), CZE(1), GIH(1), ITU(23), STU(9), LUH(1), MXL(1), CLM(1), PEL(1), ACB(1), MSL(1), CEU(4), ASH(2), SSI(35), TAA(1), XUN(1), MEN(8), NIA(15), BEN(10), CIB(12), RAM(19), BAI(18), AET(29), ATI(19), KEN(8), KIN(16), SNC(1), SNS(9), SNB(2), TEM(13), SZH(3), MLY(100), JAR(10), ONG(11), AGH(15), DHR(10), DOR(11), MUR(10), ABM(10), BAG(2), BIR(12), BHM(5), HKR(10), KAM(9), LOD(11), MUN(2), ORN(13), TNT(1), WBB(10), CHM(6), KHA(10), SRB(13), CHK(11), JAM(9), MNP(5), MOG(17), TTO(5), GAU(4), HLB(6), RTH(12), CHN(7), IYA(5), IYE(11), KYD(10), KNR(15), LAM(10), PNY(9), TOD(18), KTA(8), MHR(18), NAB(4), SOB(8), MAA(29), BLR(33), BUR(82), KHL(12), ATA(2), MAM(2), NAK(4), NKB(11), NKL(1), PAS(1), NAI(1), LAV(1), MUS(1), GUJ(20), RAJ(14), PAR(1), NIC(5)</t>
  </si>
  <si>
    <t>Greece(4), Mexico(12), Yemen(2), Iraq(2), France(6), China(68), Finland(6), India(515), Tajikistan(2), Myanmar(2), Sudan(3), Papua New Guinea(64), Australia(2), Brazil(6), Italy(8), Senegal(2), Kenya(21), Peru(4), Turkey(2), Kyrgyzystan(2), Albania(1), Morocco(2), USA(1), Jordan(3), Russia(32), Poland(1), Israel(8), Congo(1), Japan(35), Pakistan(110), New Zealand(1), Norway(1), Brunei(2), Armenia(2), Philippines(50), Argentina(1), Taiwan(3), Botswana or Namibia(3), Nepal(2), Korea(2), Iran(2), Thailand(2), Iceland(2), Bangladesh(2), Estonia(2), Gambia(1), UK(34), Nigeria(22), Spain(3), Vietnam(28), Hungary(2), Georgia(4), Cambodia(2), Bulgaria(2), Central African Republic(1), Algeria(2), Colombia(3), Czechia(1), Sri Lanka(9), Barbados(1), Sierra Leone(1), N/A(2), Namibia(2), Indonesia(64), Malaysia(149), Mongolia(95), KOREA(149)</t>
  </si>
  <si>
    <t>GA000756</t>
  </si>
  <si>
    <t>rs371939295</t>
  </si>
  <si>
    <t>AP001024.2</t>
  </si>
  <si>
    <t>ENSG00000214306</t>
  </si>
  <si>
    <t>HKR(1), TOD(2)</t>
  </si>
  <si>
    <t>GA000757</t>
  </si>
  <si>
    <t>rs11455434</t>
  </si>
  <si>
    <t>G272fs</t>
  </si>
  <si>
    <t>DIXDC1</t>
  </si>
  <si>
    <t>ENSG00000150764</t>
  </si>
  <si>
    <t>GA000758</t>
  </si>
  <si>
    <t>GA000759</t>
  </si>
  <si>
    <t>GA000760</t>
  </si>
  <si>
    <t>GA000761</t>
  </si>
  <si>
    <t>GA000762</t>
  </si>
  <si>
    <t>GA000763</t>
  </si>
  <si>
    <t>GA000764</t>
  </si>
  <si>
    <t>GA000765</t>
  </si>
  <si>
    <t>GA000766</t>
  </si>
  <si>
    <t>GA000767</t>
  </si>
  <si>
    <t>GA000768</t>
  </si>
  <si>
    <t>GA000769</t>
  </si>
  <si>
    <t>CRE(2), ZAP(2), MEJ(4), FRE(4), DAI(25), SAA(2), YAD(2), TAJ(2), BRM(2), RLL(2), KPU(2), MXT(2), DIN(4), PAP(20), MXE(3), WON(2), KAR(4), YRI(30), SAR(3), JUH(7), MBU(5), MAN(3), HAN(19), LUO(2), QUE(3), KHO(2), TRK(2), KYR(2), ALB(1), SAH(2), HAW(1), JOR(3), EVN(3), POL(1), SAM(1), JPN(35), PJB(5), PAL(3), MAO(1), NOR(1), FIN(4), MDG(2), BMN(2), DUS(2), MLA(2), ARM(2), KHD(1), IGO(2), IRU(4), CHA(1), ESK(5), ALU(2), TUU(2), AMI(2), MNS(2), BAN(7), SHE(2), OSS(2), NAX(2), MAS(18), TLI(2), LAH(2), KUS(2), KOR(151), ITE(1), YAK(2), DRU(2), CHU(1), XIB(2), IRN(2), THI(2), ICE(2), UYG(2), GRK(2), TUJ(2), ULC(2), MSL(3), GWD(3), BEB(2), LEZ(2), EST(2), YII(2), TUB(2), LUH(2), GBR(27), TSI(3), IBS(3), SND(12), ORO(2), MNG(3), MAY(2),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SZH(4), MLY(100), JAR(10), ONG(11), AGH(15), DHR(10), DOR(12), MUR(10), ABM(11), BAG(3), BIR(14), BHM(5), HKR(10), KAM(10), LOD(11), MUN(2), ORN(15), TNT(1), WBB(10), CHM(6), KHA(11), SRB(13), CHK(11), JAM(9), MNP(5), MOG(18), TTO(8), GAU(4), HLB(6), RTH(12), CHN(7), IYA(6), IYE(13), KYD(11), KNR(15), LAM(12), PNY(11), TOD(19), KTA(8), MHR(19), NAB(4), SOB(9), MAA(34), BLR(34), BUR(84), KHL(12), ATA(2), MAM(2), NAK(4), NKB(11), NKL(1), PAS(1), NAI(1), LAV(1), MUS(1), GUJ(20), RAJ(14), PAR(1), NIC(5)</t>
  </si>
  <si>
    <t>GA000770</t>
  </si>
  <si>
    <t>Greece(4), Mexico(12), Yemen(2), Iraq(2), France(6), China(69), Finland(6), India(556), Tajikistan(2), Myanmar(2), Sudan(4), Papua New Guinea(64), Australia(2), Brazil(6), Nigeria(33), Italy(8), Namibia(10), Congo(5), Senegal(3), Kenya(26), Peru(4), South Africa(3), Turkey(2), Kyrgyzystan(2), Albania(1), Morocco(2), USA(1), Jordan(3), Russia(32), Poland(1), Israel(8), Japan(35), Pakistan(112), New Zealand(1), Norway(1), Brunei(2), Armenia(2), Philippines(50), Argentina(1), Taiwan(3), Botswana or Namibia(4), Nepal(2), Korea(2), Iran(2), Thailand(2), Iceland(2), Sierra Leone(3), Gambia(3), Bangladesh(2), Estonia(2), UK(33), Spain(3), Vietnam(28), Hungary(2), Georgia(4), Cambodia(2), Bulgaria(2), Central African Republic(2), Algeria(2), Colombia(3), Czechia(1), Sri Lanka(9), N/A(3), Barbados(1), Indonesia(64), Malaysia(149), Mongolia(97), KOREA(149)</t>
  </si>
  <si>
    <t>GA000771</t>
  </si>
  <si>
    <t>CCGTGGCAGTAAATCTCACTGCAGAGA</t>
  </si>
  <si>
    <t>S30fs</t>
  </si>
  <si>
    <t>GA000772</t>
  </si>
  <si>
    <t>frameshift_variant&amp;splice_acceptor_variant&amp;splice_region_variant&amp;splice_region_variant&amp;intron_variant</t>
  </si>
  <si>
    <t>TREH</t>
  </si>
  <si>
    <t>ENSG00000118094</t>
  </si>
  <si>
    <t>rs35010541</t>
  </si>
  <si>
    <t>GA000773</t>
  </si>
  <si>
    <t>W217*</t>
  </si>
  <si>
    <t>TRAPPC4</t>
  </si>
  <si>
    <t>ENSG00000196655</t>
  </si>
  <si>
    <t>GA000774</t>
  </si>
  <si>
    <t>KAM(1), BLR(1)</t>
  </si>
  <si>
    <t>rs56966114</t>
  </si>
  <si>
    <t>GA000775</t>
  </si>
  <si>
    <t>G176fs</t>
  </si>
  <si>
    <t>SLC37A4</t>
  </si>
  <si>
    <t>ENSG00000137700</t>
  </si>
  <si>
    <t>GA000776</t>
  </si>
  <si>
    <t>GA000777</t>
  </si>
  <si>
    <t>GA000778</t>
  </si>
  <si>
    <t>GA000779</t>
  </si>
  <si>
    <t>GA000780</t>
  </si>
  <si>
    <t>GA000781</t>
  </si>
  <si>
    <t>GA000782</t>
  </si>
  <si>
    <t>GA000783</t>
  </si>
  <si>
    <t>GA000784</t>
  </si>
  <si>
    <t>GA000785</t>
  </si>
  <si>
    <t>GA000786</t>
  </si>
  <si>
    <t>Yes (GA000802)</t>
  </si>
  <si>
    <t>GA000787</t>
  </si>
  <si>
    <t>GA000788</t>
  </si>
  <si>
    <t>GA000789</t>
  </si>
  <si>
    <t>Yes (GA000806, GA000807)</t>
  </si>
  <si>
    <t>GA000790</t>
  </si>
  <si>
    <t>rs376739809</t>
  </si>
  <si>
    <t>Q99*</t>
  </si>
  <si>
    <t>TMEM225</t>
  </si>
  <si>
    <t>ENSG00000204300</t>
  </si>
  <si>
    <t>GA000791</t>
  </si>
  <si>
    <t>rs201238608</t>
  </si>
  <si>
    <t>GA000792</t>
  </si>
  <si>
    <t>C105fs</t>
  </si>
  <si>
    <t>OR8D4</t>
  </si>
  <si>
    <t>ENSG00000181518</t>
  </si>
  <si>
    <t>GA000793</t>
  </si>
  <si>
    <t>rs2512227</t>
  </si>
  <si>
    <t>Y252*</t>
  </si>
  <si>
    <t>OR10D3</t>
  </si>
  <si>
    <t>ENSG00000197309</t>
  </si>
  <si>
    <t>GA000794</t>
  </si>
  <si>
    <t>GA000795</t>
  </si>
  <si>
    <t>GA000796</t>
  </si>
  <si>
    <t>Yes (GA000797, GA000803)</t>
  </si>
  <si>
    <t>GA000797</t>
  </si>
  <si>
    <t>MEJ(2), FRE(3), SAA(1), RLL(1), YRI(5), MAN(2), HAN(6), NOR(1), PJB(1), MDG(1), MLA(1), IRU(1), TAJ(1), ESK(2), SHE(2), MXE(1), OSS(1), KUS(2), ITE(1), XIB(1), DIN(1), THI(1), ICE(2), ZAP(1), TUJ(1), MSL(1), EST(1), GWD(1), GRK(1), JOR(2), FIN(1), UYG(1), IBS(3), ORO(1), KHV(6), IRN(1), HUN(1), HEZ(2), HAZ(5), GEO(1), DRU(1), BUL(1), PAL(1), MOZ(1), BAL(1), MBU(2), TUU(1), ORC(1), MIA(1), BOU(2), BAN(2), PAP(1), JPN(16), BER(1), DAI(6), CEU(1), SSI(12), TAA(1), MEN(4), NIA(5), BEN(1), CIB(1), RAM(1), BAI(8), AET(1), ATI(4), KIN(3), SNS(5), SNB(1), TEM(3), MLY(25), JAR(1), ONG(7), AGH(8), DHR(1), DOR(2), MUR(1), ABM(2), BIR(6), BHM(2), HKR(4), KAM(6), LOD(4), ORN(2), WBB(2), CHM(3), KHA(1), SRB(3), CHK(5), MNP(2), MOG(5), GAU(1), RTH(2), CHN(1), IYA(1), IYE(4), KYD(2), KNR(6), LAM(4), PNY(7), TOD(4), KTA(3), HLB(3), MHR(3), NAB(1), SOB(4), MAA(9), BLR(8), GBR(5), ITU(9), STU(1), MAS(3), BUR(26), KHL(5), MNG(1), KOR(59), MAM(2), NAK(1), NKB(2), NKL(1), PAS(1), NAI(1), GUJ(6), RAJ(1), BRA(5), SND(4), BRU(1), PAT(4), PAR(1), NIC(4)</t>
  </si>
  <si>
    <t>Yemen(2), France(3), Finland(2), India(159), Nigeria(5), Senegal(2), China(22), Norway(1), Pakistan(29), Tajikistan(1), Russia(4), Mexico(2), Nepal(2), Sudan(1), Thailand(1), Iceland(2), Sierra Leone(1), Estonia(1), Gambia(1), Greece(1), Jordan(2), Spain(3), Vietnam(6), Iran(1), Hungary(1), Georgia(1), Israel(2), Bulgaria(1), Algeria(1), Congo(2), UK(7), Papua New Guinea(19), Kenya(4), Japan(16), Italy(1), Namibia(1), South Africa(1), Indonesia(12), Philippines(5), Malaysia(37), Sri Lanka(1), Mongolia(32), KOREA(59)</t>
  </si>
  <si>
    <t>rs55912941</t>
  </si>
  <si>
    <t>GA000798</t>
  </si>
  <si>
    <t>G283fs</t>
  </si>
  <si>
    <t>EI24</t>
  </si>
  <si>
    <t>ENSG00000149547</t>
  </si>
  <si>
    <t>Yes (GA000799, GA000800)</t>
  </si>
  <si>
    <t>GA000799</t>
  </si>
  <si>
    <t>Yes (GA000793, GA000795, GA000798, GA000800)</t>
  </si>
  <si>
    <t>GA000800</t>
  </si>
  <si>
    <t>GA000801</t>
  </si>
  <si>
    <t>GA000802</t>
  </si>
  <si>
    <t>GA000803</t>
  </si>
  <si>
    <t>GA000804</t>
  </si>
  <si>
    <t>GA000805</t>
  </si>
  <si>
    <t>GA000806</t>
  </si>
  <si>
    <t>Yes (GA000789, GA000807)</t>
  </si>
  <si>
    <t>GA000807</t>
  </si>
  <si>
    <t>GA000808</t>
  </si>
  <si>
    <t>CRE(2), ZAP(2), MEJ(4), FRE(4), DAI(25), SAA(2), YAD(2), TAJ(2), BRM(2), RLL(2), KPU(2), MXT(2), DIN(4), PAP(20), MXE(3), WON(2), KAR(4), YRI(30), SAR(3), JUH(7), MBU(5), MAN(3), HAN(19), LUO(2), QUE(3), KHO(2), TRK(2), KYR(2), ALB(1), SAH(2), HAW(1), JOR(3), EVN(3), POL(1), SAM(1), JPN(35), PJB(5), PAL(3), MAO(1), NOR(1), FIN(4), MDG(2), BMN(2), DUS(2), MLA(2), ARM(2), KHD(1), IGO(2), IRU(4), CHA(1), ESK(5), ALU(2), TUU(2), AMI(2), MNS(2), BAN(7), SHE(2), OSS(2), NAX(2), MAS(18), TLI(2), LAH(2), KUS(2), KOR(151), ITE(1), YAK(2), DRU(2), CHU(1), XIB(2), IRN(2), THI(2), ICE(2), UYG(2), GRK(2), TUJ(2), ULC(2), MSL(3), GWD(3), BEB(2), LEZ(2), EST(2), YII(2), TUB(2), LUH(2), GBR(28), TSI(3), IBS(3), SND(12), ORO(2), MNG(3), MAY(2),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SZH(4), MLY(100), JAR(10), ONG(11), AGH(14), DHR(10), DOR(12), MUR(10), ABM(11), BAG(3), BIR(14), BHM(5), HKR(10), KAM(10), LOD(11), MUN(2), ORN(15), TNT(1), WBB(9), CHM(6), KHA(11), SRB(13), CHK(11), JAM(9), MNP(5), MOG(18), TTO(8), GAU(4), HLB(6), RTH(12), CHN(7), IYA(6), IYE(13), KYD(11), KNR(14), LAM(12), PNY(11), TOD(19), KTA(7), MHR(19), NAB(4), SOB(8), MAA(34), BLR(34), BUR(84), KHL(12), ATA(2), MAM(2), NAK(4), NKB(11), NKL(1), PAS(1), NAI(1), LAV(1), MUS(1), GUJ(20), RAJ(14), PAR(1), NIC(5)</t>
  </si>
  <si>
    <t>GA000809</t>
  </si>
  <si>
    <t>Greece(4), Mexico(12), Yemen(2), Iraq(2), France(6), China(69), Finland(6), India(551), Tajikistan(2), Myanmar(2), Sudan(4), Papua New Guinea(64), Australia(2), Brazil(6), Nigeria(33), Italy(8), Namibia(10), Congo(5), Senegal(3), Kenya(26), Peru(4), South Africa(3), Turkey(2), Kyrgyzystan(2), Albania(1), Morocco(2), USA(1), Jordan(3), Russia(32), Poland(1), Israel(8), Japan(35), Pakistan(112), New Zealand(1), Norway(1), Brunei(2), Armenia(2), Philippines(50), Argentina(1), Taiwan(3), Botswana or Namibia(4), Nepal(2), Korea(2), Iran(2), Thailand(2), Iceland(2), Sierra Leone(3), Gambia(3), Bangladesh(2), Estonia(2), UK(34), Spain(3), Vietnam(28), Hungary(2), Georgia(4), Cambodia(2), Bulgaria(2), Central African Republic(2), Algeria(2), Colombia(3), Czechia(1), Sri Lanka(9), N/A(3), Barbados(1), Indonesia(64), Malaysia(149), Mongolia(97), KOREA(149)</t>
  </si>
  <si>
    <t>rs11220236</t>
  </si>
  <si>
    <t>PATE4</t>
  </si>
  <si>
    <t>ENSG00000237353</t>
  </si>
  <si>
    <t>GA000810</t>
  </si>
  <si>
    <t>GA000811</t>
  </si>
  <si>
    <t>GA000812</t>
  </si>
  <si>
    <t>Yes (GA000814, GA000815)</t>
  </si>
  <si>
    <t>GA000813</t>
  </si>
  <si>
    <t>GA000814</t>
  </si>
  <si>
    <t>Yes (GA000812, GA000815)</t>
  </si>
  <si>
    <t>ZAP(1), FRE(1), SAA(1), BRM(1), KPU(2), MXT(1), PAP(11), WON(1), YRI(6), JUH(1), LUO(1), KYR(1), MEJ(1), SAM(1), MBU(1), PJB(3), FIN(2), BMN(1), MLA(2), DUS(1), IGO(1), ESK(1), TUU(1), SHE(1), MXE(1), MNS(1), OSS(1), NAX(2), ITE(1), CHU(1), THI(1), BEB(1), LEZ(2), GWD(2), TUB(2), LUH(1), YAK(1), TSI(1), SND(3), KHV(5), KAL(1), IRN(1), GEO(1), CAM(1), BUL(1), AMI(1), ATY(1), MIA(1), MKR(1), HAN(6), BRU(4), BRA(4), BOU(2), ADY(1), DAU(1), GIH(1), CLM(1), PEL(1), DAI(6), ASH(1), JPN(7), SSI(10), MEN(6), NIA(10), BEN(3), CIB(4), RAM(6), BAI(18), AET(6), ATI(6), KEN(2), KIN(4), SNC(1), SNS(4), SNB(1), TEM(2), IRU(2), SZH(3), MLY(37), JAR(5), ONG(9), AGH(4), DHR(3), DOR(2), MUR(3), ABM(4), BIR(9), BHM(1), HKR(2), KAM(3), LOD(4), ORN(5), WBB(1), KHA(6), SRB(3), CHK(4), JAM(3), MOG(5), TTO(3), GAU(1), RTH(5), IYA(2), IYE(2), KYD(1), KNR(5), LAM(4), PNY(3), TOD(9), KTA(3), MHR(2), SOB(2), MAA(9), BLR(7), GBR(9), ITU(13), STU(1), MAS(2), BUR(24), KOR(44), ATA(2), MAM(1), NAK(2), NKB(8), NKL(1), PAS(1), NAI(1), LAV(1), MUS(1), GUJ(9), RAJ(3), PAT(8), HAZ(4), NIC(3)</t>
  </si>
  <si>
    <t>GA000815</t>
  </si>
  <si>
    <t>Mexico(3), France(1), Finland(3), Myanmar(1), India(171), Papua New Guinea(49), Australia(1), Nigeria(6), Namibia(1), Kenya(4), Kyrgyzystan(1), Iraq(1), Israel(1), Congo(1), Pakistan(40), Brunei(1), Philippines(13), Russia(11), China(18), Thailand(1), Bangladesh(1), Gambia(2), Italy(1), Vietnam(5), Iran(1), Georgia(1), Cambodia(1), Bulgaria(1), Taiwan(2), Colombia(1), Peru(1), N/A(1), Japan(7), Indonesia(29), Malaysia(51), UK(9), Sri Lanka(1), Mongolia(24), KOREA(44)</t>
  </si>
  <si>
    <t>rs149483638</t>
  </si>
  <si>
    <t>GA000816</t>
  </si>
  <si>
    <t>IGF2</t>
  </si>
  <si>
    <t>ENSG00000167244</t>
  </si>
  <si>
    <t>QUE(1), KAR(1), PPC(1)</t>
  </si>
  <si>
    <t>Peru(1), Brazil(1), Colombia(1)</t>
  </si>
  <si>
    <t>GA000817</t>
  </si>
  <si>
    <t>rs11310407</t>
  </si>
  <si>
    <t>L41fs</t>
  </si>
  <si>
    <t>OR52B4</t>
  </si>
  <si>
    <t>GA000818</t>
  </si>
  <si>
    <t>ENSG00000221996</t>
  </si>
  <si>
    <t>GA000819</t>
  </si>
  <si>
    <t>GA000820</t>
  </si>
  <si>
    <t>GA000821</t>
  </si>
  <si>
    <t>ZAP(2), YAD(1), KPU(1), MXE(2), PAP(9), SAA(1), TUU(1), MXT(1), JUH(2), EVN(1), THI(1), ARM(1), GBR(3), PJB(1), FIN(1), UYG(1), ORO(1), MAY(1), KHV(4), KAR(2), BUL(1), PMA(1), ATY(1), NAX(1), JPN(6), SAR(1), PPC(2), MKR(1), FRE(1), BOU(1), BAS(1), STU(2), HAN(2), CLM(1), CEU(1), ASH(1), MEN(1), NIA(1), BEN(3), CIB(1), RAM(1), AET(9), ATI(4), KEN(1), SNS(1), SZH(2), SSI(10), MLY(14), JAR(1), ONG(4), AGH(3), DOR(1), MUR(3), ABM(2), BIR(2), BHM(1), HKR(1), KAM(1), LOD(2), ORN(1), WBB(1), SRB(2), CHK(1), MOG(2), GAU(2), RTH(1), CHN(1), IYA(2), IYE(3), KYD(1), KNR(1), PNY(1), TOD(1), KTA(1), HLB(1), MHR(4), MAA(6), BLR(4), DAI(1), ITU(3), MAS(1), BUR(14), KHL(2), KOR(23), BAI(1), NKB(1), GUJ(3), RAJ(2), PAT(2), SND(1), BRU(2), HAZ(2)</t>
  </si>
  <si>
    <t>GA000822</t>
  </si>
  <si>
    <t>Mexico(7), India(74), Papua New Guinea(12), Finland(2), China(7), Namibia(2), Russia(1), Thailand(1), Armenia(1), UK(4), Pakistan(14), Vietnam(4), Brazil(2), Bulgaria(1), Taiwan(1), Japan(6), Italy(1), Colombia(3), France(2), Sri Lanka(2), N/A(1), Indonesia(7), Philippines(13), Malaysia(16), Kenya(1), Mongolia(16), KOREA(23)</t>
  </si>
  <si>
    <t>rs77893620</t>
  </si>
  <si>
    <t>GA000823</t>
  </si>
  <si>
    <t>F14fs</t>
  </si>
  <si>
    <t>OR52M1</t>
  </si>
  <si>
    <t>ENSG00000197790</t>
  </si>
  <si>
    <t>ATI(1), KEN(2)</t>
  </si>
  <si>
    <t>Philippines(1), Malaysia(2)</t>
  </si>
  <si>
    <t>rs145064459</t>
  </si>
  <si>
    <t>TCA</t>
  </si>
  <si>
    <t>GA000824</t>
  </si>
  <si>
    <t>L248fs</t>
  </si>
  <si>
    <t>ESN(1)</t>
  </si>
  <si>
    <t>GA000825</t>
  </si>
  <si>
    <t>rs146677652</t>
  </si>
  <si>
    <t>P274fs</t>
  </si>
  <si>
    <t>GA000826</t>
  </si>
  <si>
    <t>rs71280817</t>
  </si>
  <si>
    <t>CAG</t>
  </si>
  <si>
    <t>C200fs</t>
  </si>
  <si>
    <t>C11orf40</t>
  </si>
  <si>
    <t>GA000827</t>
  </si>
  <si>
    <t>ENSG00000171987</t>
  </si>
  <si>
    <t>GA000828</t>
  </si>
  <si>
    <t>GA000829</t>
  </si>
  <si>
    <t>GA000830</t>
  </si>
  <si>
    <t>DAI(8), PAP(9), WON(1), MBU(2), KYR(1), MEJ(1), MAO(1), TAJ(1), TUU(1), JUH(1), BAN(1), EVN(1), EST(1), PJB(1), UYG(1), TSI(1), MNG(2), KHV(9), DRU(1), CAM(1), AMI(1), ABK(1), PAL(1), RUS(1), BER(1), PPC(1), HAN(6), BOU(1), DAU(1), FRE(1), JPN(4), MEN(2), NIA(6), CIB(4), RAM(8), BAI(4), AET(4), ATI(7), KEN(3), KIN(4), SNS(2), SNB(2), TEM(3), SSI(1), MLY(19), JAR(2), ONG(1), AGH(2), MUR(1), BIR(1), BHM(1), LOD(2), WBB(3), CHM(2), KHA(1), SRB(2), CHK(2), JAM(4), MOG(6), TTO(2), GAU(1), RTH(2), IYA(1), IYE(2), KYD(1), LAM(3), TOD(3), KTA(1), MHR(1), MAA(3), BLR(4), ITU(3), BUR(15), KHL(2), KOR(23), ATA(2), NAK(3), NKB(7), NKL(1), PAS(1), GUJ(3), RAJ(5), BRA(1), PAT(3), SND(1), HAZ(3), NIC(1)</t>
  </si>
  <si>
    <t>China(18), Papua New Guinea(28), Australia(1), Congo(2), Kyrgyzystan(1), Yemen(1), New Zealand(1), Tajikistan(1), Namibia(1), Botswana or Namibia(1), Russia(2), Estonia(1), Pakistan(17), Italy(2), Vietnam(9), Israel(2), Cambodia(1), Taiwan(1), Georgia(1), Colombia(1), France(1), Japan(4), Indonesia(20), Philippines(11), Malaysia(33), India(59), Mongolia(18), KOREA(23)</t>
  </si>
  <si>
    <t>GA000831</t>
  </si>
  <si>
    <t>rs73395847</t>
  </si>
  <si>
    <t>JUH(1), YRI(1)</t>
  </si>
  <si>
    <t>Namibia(1), Nigeria(1)</t>
  </si>
  <si>
    <t>GA000832</t>
  </si>
  <si>
    <t>rs79068197</t>
  </si>
  <si>
    <t>D509fs</t>
  </si>
  <si>
    <t>CREB3L1</t>
  </si>
  <si>
    <t>ENSG00000157613</t>
  </si>
  <si>
    <t>GA000833</t>
  </si>
  <si>
    <t>GA000834</t>
  </si>
  <si>
    <t>GA000835</t>
  </si>
  <si>
    <t>GA000836</t>
  </si>
  <si>
    <t>GA000837</t>
  </si>
  <si>
    <t>GA000838</t>
  </si>
  <si>
    <t>GA000839</t>
  </si>
  <si>
    <t>GA000840</t>
  </si>
  <si>
    <t>GA000841</t>
  </si>
  <si>
    <t>GA000842</t>
  </si>
  <si>
    <t>GA000843</t>
  </si>
  <si>
    <t>GA000844</t>
  </si>
  <si>
    <t>GA000845</t>
  </si>
  <si>
    <t>GA000846</t>
  </si>
  <si>
    <t>CRE(2), ZAP(2), MEJ(4), FRE(4), DAI(25), SAA(2), YAD(2), TAJ(2), BRM(2), RLL(2), KPU(2), MXT(2), DIN(4), PAP(20), MXE(3), WON(2), KAR(4), YRI(30), SAR(3), JUH(7), MBU(5), MAN(3), HAN(19), LUO(2), QUE(3), KHO(2), TRK(2), KYR(2), ALB(1), SAH(2), HAW(1), JOR(3), EVN(3), POL(1), SAM(1), JPN(35), PJB(5), PAL(3), MAO(1), NOR(1), FIN(4), MDG(2), BMN(2), DUS(2), MLA(2), ARM(2), KHD(1), IGO(2), IRU(4), CHA(1), ESK(5), ALU(2), TUU(2), AMI(2), MNS(2), BAN(7), SHE(2), OSS(2), NAX(2), MAS(18), TLI(2), LAH(2), KUS(2), KOR(151), ITE(1), YAK(2), DRU(2), CHU(1), XIB(2), IRN(2), THI(2), ICE(2), UYG(2), GRK(2), TUJ(2), ULC(2), MSL(3), GWD(3), BEB(2), LEZ(2), EST(2), YII(2), TUB(2), LUH(2), GBR(28), TSI(3), IBS(3), SND(12), ORO(2), MNG(3), MAY(2),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SZH(4), MLY(100), JAR(10), ONG(11), AGH(15), DHR(10), DOR(12), MUR(10), ABM(10), BAG(3), BIR(14), BHM(5), HKR(10), KAM(10), LOD(11), MUN(2), ORN(15), TNT(1), WBB(10), CHM(6), KHA(11), SRB(13), CHK(11), JAM(9), MNP(5), MOG(18), TTO(8), GAU(4), HLB(6), RTH(12), CHN(7), IYA(6), IYE(13), KYD(11), KNR(15), LAM(12), PNY(11), TOD(19), KTA(8), MHR(19), NAB(4), SOB(9), MAA(34), BLR(33), BUR(84), KHL(12), ATA(2), MAM(2), NAK(4), NKB(11), NKL(1), PAS(1), NAI(1), LAV(1), MUS(1), GUJ(20), RAJ(14), PAR(1), NIC(5)</t>
  </si>
  <si>
    <t>GA000847</t>
  </si>
  <si>
    <t>Greece(4), Mexico(12), Yemen(2), Iraq(2), France(6), China(69), Finland(6), India(554), Tajikistan(2), Myanmar(2), Sudan(4), Papua New Guinea(64), Australia(2), Brazil(6), Nigeria(33), Italy(8), Namibia(10), Congo(5), Senegal(3), Kenya(26), Peru(4), South Africa(3), Turkey(2), Kyrgyzystan(2), Albania(1), Morocco(2), USA(1), Jordan(3), Russia(32), Poland(1), Israel(8), Japan(35), Pakistan(112), New Zealand(1), Norway(1), Brunei(2), Armenia(2), Philippines(50), Argentina(1), Taiwan(3), Botswana or Namibia(4), Nepal(2), Korea(2), Iran(2), Thailand(2), Iceland(2), Sierra Leone(3), Gambia(3), Bangladesh(2), Estonia(2), UK(34), Spain(3), Vietnam(28), Hungary(2), Georgia(4), Cambodia(2), Bulgaria(2), Central African Republic(2), Algeria(2), Colombia(3), Czechia(1), Sri Lanka(9), N/A(3), Barbados(1), Indonesia(64), Malaysia(149), Mongolia(97), KOREA(149)</t>
  </si>
  <si>
    <t>rs35233100</t>
  </si>
  <si>
    <t>GA000848</t>
  </si>
  <si>
    <t>R766*</t>
  </si>
  <si>
    <t>MADD</t>
  </si>
  <si>
    <t>ENSG00000110514</t>
  </si>
  <si>
    <t>FRE(1), GBR(1)</t>
  </si>
  <si>
    <t>France(1), UK(1)</t>
  </si>
  <si>
    <t>GA000849</t>
  </si>
  <si>
    <t>rs34672924</t>
  </si>
  <si>
    <t>R99fs</t>
  </si>
  <si>
    <t>GA000850</t>
  </si>
  <si>
    <t>OR51F1</t>
  </si>
  <si>
    <t>ENSG00000188069</t>
  </si>
  <si>
    <t>CRE(1), DIN(2), YRI(9), MBU(1), MAN(1), KHO(2), SAM(1), JUH(4), BAN(2), DRU(1), ICE(1), ESN(3), MOZ(1), FRE(1), BRU(1), BAS(1), TAA(1), SRB(1), GBR(1), MAS(4), PAT(2)</t>
  </si>
  <si>
    <t>GA000851</t>
  </si>
  <si>
    <t>Greece(1), Sudan(2), Nigeria(12), Congo(1), Senegal(1), South Africa(2), Israel(2), Namibia(5), Botswana or Namibia(2), Iceland(1), Algeria(1), France(2), Pakistan(3), India(1), UK(1), Kenya(4)</t>
  </si>
  <si>
    <t>rs10838851</t>
  </si>
  <si>
    <t>GA000852</t>
  </si>
  <si>
    <t>Y273*</t>
  </si>
  <si>
    <t>OR4X1</t>
  </si>
  <si>
    <t>ENSG00000176567</t>
  </si>
  <si>
    <t>GA000853</t>
  </si>
  <si>
    <t>GA000854</t>
  </si>
  <si>
    <t>GA000855</t>
  </si>
  <si>
    <t>GA000856</t>
  </si>
  <si>
    <t>ZAP(2), SAA(2), BRM(2), RLL(1), MXE(2), YRI(8), SAR(2), JUH(2), QUE(1), TRK(1), ALB(1), HAW(1), MEJ(1), JOR(1), POL(1), JPN(12), MAO(1), NOR(1), PJB(1), IRU(2), CHA(1), ESK(5), ALU(1), SHE(1), PAP(3), OSS(1), TLI(1), LAH(1), KUS(2), ITE(1), KOR(66), EVN(1), XIB(1), GRK(2), ULC(2), BEB(1), LEZ(1), EST(1), ARM(1), YII(1), TUB(2), LUH(1), GBR(16), LUO(1), FIN(1), UYG(1), SND(5), MAY(2), IRN(1), HEZ(1), GEO(2), ESN(2), DRU(1), BIA(1), PMA(1), SOM(1), CHE(1), NAX(1), SUR(1), PPC(1), ORC(2), MIA(1), MKR(1), HAN(7), BRU(4), BRA(6), BOU(1), DAU(1), BER(1), BAN(1), CZE(1), DIN(1), FRE(1), DAI(5), AFA(1), CLM(1), KHV(4), CEU(2), ASH(2), SSI(7), MEN(1), NIA(1), BEN(4), CIB(4), RAM(5), BAI(6), AET(2), KEN(2), KIN(1), TEM(2), SZH(1), MLY(21), JAR(6), ONG(4), AGH(2), DOR(4), MUR(3), ABM(2), BIR(1), HKR(3), KAM(1), LOD(1), ORN(5), TNT(1), WBB(4), KHA(1), SRB(2), CHK(4), JAM(3), MNP(2), MOG(8), GAU(1), RTH(7), CHN(3), IYE(2), KYD(2), KNR(3), LAM(1), TOD(2), KTA(2), HLB(1), MHR(2), SOB(3), MAA(8), BLR(9), ITU(7), STU(3), MAS(5), BUR(40), MNG(1), KHL(6), NKB(2), GUJ(4), RAJ(5), PAT(4), PAR(1), HAZ(6)</t>
  </si>
  <si>
    <t>GA000857</t>
  </si>
  <si>
    <t>Mexico(7), Finland(3), Myanmar(2), India(121), Nigeria(10), Italy(3), Namibia(2), Peru(1), Turkey(1), Albania(1), USA(1), Yemen(1), Jordan(1), Poland(1), Japan(12), New Zealand(1), Norway(1), Pakistan(37), Argentina(1), Russia(16), China(21), Papua New Guinea(12), Nepal(2), Korea(1), Greece(2), Bangladesh(1), Estonia(1), Armenia(1), Kenya(8), UK(20), Iran(1), Georgia(2), Israel(1), Central African Republic(1), Brazil(1), Colombia(2), Botswana or Namibia(1), Czechia(1), Sudan(1), France(1), N/A(3), Vietnam(4), Indonesia(15), Philippines(2), Malaysia(26), Sri Lanka(3), Mongolia(47), KOREA(65)</t>
  </si>
  <si>
    <t>rs111292219</t>
  </si>
  <si>
    <t>A30fs</t>
  </si>
  <si>
    <t>OR51H1P</t>
  </si>
  <si>
    <t>ENSG00000176904</t>
  </si>
  <si>
    <t>GA000858</t>
  </si>
  <si>
    <t>rs112098990</t>
  </si>
  <si>
    <t>S269fs</t>
  </si>
  <si>
    <t>OR52A1</t>
  </si>
  <si>
    <t>ENSG00000182070</t>
  </si>
  <si>
    <t>GA000859</t>
  </si>
  <si>
    <t>GA000860</t>
  </si>
  <si>
    <t>KPU(1), WON(1), MEJ(1), CHA(1), TUB(2), JOR(1), KAR(1), SAR(1), BOU(1), ADY(1), FRE(1), PJB(1), PAP(1), SSI(4), DOR(1), ORN(4), KHA(4), SRB(2), CHN(2), KNR(1), LAM(1), PNY(2), TOD(2), HLB(2), SOB(2), MAA(3), BLR(7), GBR(2), ITU(2), MAS(2), BUR(1), GUJ(2), RAJ(3), BRA(1), BRU(3), PAT(1), HAZ(1)</t>
  </si>
  <si>
    <t>India(40), Australia(1), Yemen(1), Argentina(1), Russia(3), Jordan(1), Brazil(1), Italy(1), Papua New Guinea(2), France(1), Pakistan(12), UK(2), Kenya(2), Mongolia(1)</t>
  </si>
  <si>
    <t>rs374330311</t>
  </si>
  <si>
    <t>F163fs</t>
  </si>
  <si>
    <t>GA000861</t>
  </si>
  <si>
    <t>OR51V1</t>
  </si>
  <si>
    <t>ENSG00000176742</t>
  </si>
  <si>
    <t>LKW(1)</t>
  </si>
  <si>
    <t>rs33971440</t>
  </si>
  <si>
    <t>GA000862</t>
  </si>
  <si>
    <t>HBB</t>
  </si>
  <si>
    <t>ENSG00000244734</t>
  </si>
  <si>
    <t>PAT(1)</t>
  </si>
  <si>
    <t>GA000863</t>
  </si>
  <si>
    <t>rs35699606</t>
  </si>
  <si>
    <t>S10fs</t>
  </si>
  <si>
    <t>GA000864</t>
  </si>
  <si>
    <t>CATCACAGTGA</t>
  </si>
  <si>
    <t>I250fs</t>
  </si>
  <si>
    <t>OR51B4</t>
  </si>
  <si>
    <t>ENSG00000183251</t>
  </si>
  <si>
    <t>GA000865</t>
  </si>
  <si>
    <t>rs147062602</t>
  </si>
  <si>
    <t>CCAGCCCCAGGTCTGTGG</t>
  </si>
  <si>
    <t>A66fs</t>
  </si>
  <si>
    <t>OR51B5</t>
  </si>
  <si>
    <t>ENSG00000242180</t>
  </si>
  <si>
    <t>GA000866</t>
  </si>
  <si>
    <t>DIN(1), ESN(1), YRI(1), MAS(1)</t>
  </si>
  <si>
    <t>Sudan(1), Nigeria(2), Kenya(1)</t>
  </si>
  <si>
    <t>rs113047337</t>
  </si>
  <si>
    <t>TTATC</t>
  </si>
  <si>
    <t>C191fs</t>
  </si>
  <si>
    <t>GA000867</t>
  </si>
  <si>
    <t>OR51J1</t>
  </si>
  <si>
    <t>ENSG00000184321</t>
  </si>
  <si>
    <t>DIN(2), ALB(1), OSS(1), DAI(4), ALU(1), HAZ(1), CAM(1), MBU(1), MKR(1), ACB(1), YRI(4), SSI(1), DHR(1), BIR(1), CHK(1), MOG(2), IYE(1), KHV(3), ITU(1), MAS(2), JPN(1), BUR(2), KOR(3), RAJ(1), BRA(1)</t>
  </si>
  <si>
    <t>GA000870</t>
  </si>
  <si>
    <t>Sudan(2), Albania(1), Russia(2), China(4), Pakistan(4), Cambodia(1), Congo(1), Barbados(1), Nigeria(4), India(8), Vietnam(3), Kenya(2), Japan(1), Mongolia(2), KOREA(3)</t>
  </si>
  <si>
    <t>rs2647574</t>
  </si>
  <si>
    <t>GA000871</t>
  </si>
  <si>
    <t>R236*</t>
  </si>
  <si>
    <t>OR51Q1</t>
  </si>
  <si>
    <t>ENSG00000167360</t>
  </si>
  <si>
    <t>GA000872</t>
  </si>
  <si>
    <t>GA000873</t>
  </si>
  <si>
    <t>GA000874</t>
  </si>
  <si>
    <t>Yes (GA000881)</t>
  </si>
  <si>
    <t>GA000875</t>
  </si>
  <si>
    <t>Yes (GA000884)</t>
  </si>
  <si>
    <t>GA000876</t>
  </si>
  <si>
    <t>DAI(16), TAJ(1), RLL(1), KPU(1), WON(1), SAR(1), JUH(3), MBU(1), KHO(1), MAO(1), BMN(1), MDG(1), MLA(1), DUS(1), IGO(2), IRU(2), CHA(1), ESK(1), PAP(10), AMI(2), SHE(2), NAX(1), KOR(76), ITE(1), CHU(1), XIB(1), IRN(1), THI(1), GRK(1), BAN(1), YII(1), ARM(1), LUH(1), JOR(1), ORO(1), KHV(14), KAR(1), HEZ(1), CAM(1), BIA(1), PMA(1), MOZ(1), SOM(1), ATY(1), JPN(14), TUU(1), SUR(1), LAH(1), HAN(12), BRA(1), BOU(2), DAU(1), ALT(1), MIA(1), GIH(1), PJB(1), ASH(1), SSI(6), GBR(3), MEN(7), NIA(6), BEN(3), CIB(7), RAM(11), BAI(3), AET(15), ATI(14), KEN(3), KIN(8), SNC(1), SNS(6), SNB(2), TEM(9), SZH(1), MLY(63), JAR(3), ONG(7), AGH(4), DHR(5), DOR(6), MUR(3), ABM(9), BIR(5), BHM(1), HKR(3), KAM(5), LOD(2), MUN(1), ORN(5), TNT(1), WBB(6), CHM(2), KHA(4), SRB(4), CHK(4), JAM(6), MNP(1), MOG(7), TTO(5), GAU(3), RTH(4), CHN(6), IYA(2), IYE(1), KYD(4), KNR(4), LAM(5), PNY(9), TOD(7), KTA(2), HLB(1), MHR(6), NAB(1), SOB(2), MAA(8), BLR(8), ITU(8), STU(3), YRI(2), MAS(2), BUR(34), KHL(7), ATA(1), MAM(2), NKB(6), NAI(1), GUJ(4), RAJ(3), PAT(7), SND(3), HAZ(3), NIC(5)</t>
  </si>
  <si>
    <t>GA000877</t>
  </si>
  <si>
    <t>China(39), Tajikistan(1), India(200), Australia(1), Italy(1), Namibia(3), Congo(1), South Africa(1), New Zealand(1), Brunei(1), Philippines(31), Argentina(1), Russia(4), Papua New Guinea(25), Taiwan(3), Korea(2), Iran(1), Thailand(1), Greece(1), Kenya(5), Armenia(1), Jordan(1), Vietnam(14), Brazil(2), Cambodia(1), Central African Republic(1), Mexico(1), Algeria(1), Japan(14), Pakistan(22), N/A(1), UK(3), Indonesia(34), Malaysia(92), Sri Lanka(3), Nigeria(2), Mongolia(41), KOREA(74)</t>
  </si>
  <si>
    <t>GA000878</t>
  </si>
  <si>
    <t>rs16930998</t>
  </si>
  <si>
    <t>Q15*</t>
  </si>
  <si>
    <t>OR51I1</t>
  </si>
  <si>
    <t>ENSG00000167359</t>
  </si>
  <si>
    <t>GA000879</t>
  </si>
  <si>
    <t>WON(1), DAI(6), CHA(1), TUJ(2), TUB(1), PMA(1), LAH(1), HAN(2), MIA(1), MEN(3), NIA(4), CIB(1), RAM(1), BAI(2), AET(2), ATI(5), TEM(1), MLY(11), AGH(2), DOR(1), ABM(2), BIR(1), KAM(1), MUN(1), CHK(1), JAM(1), TTO(2), GAU(1), RTH(1), KNR(1), PNY(2), MHR(1), SOB(1), BLR(1), KHV(2), STU(1), ITU(1), JPN(1), BUR(6), KHL(1), KOR(17), NKB(1), HAZ(1)</t>
  </si>
  <si>
    <t>Yes (GA000889)</t>
  </si>
  <si>
    <t>Australia(1), China(12), Argentina(1), Russia(1), Mexico(1), Indonesia(9), Papua New Guinea(3), Philippines(7), Malaysia(12), India(21), Vietnam(2), Sri Lanka(1), Japan(1), Mongolia(7), KOREA(17), Pakistan(1)</t>
  </si>
  <si>
    <t>GA000880</t>
  </si>
  <si>
    <t>rs35301588</t>
  </si>
  <si>
    <t>N239fs</t>
  </si>
  <si>
    <t>OR51I2</t>
  </si>
  <si>
    <t>ENSG00000187918</t>
  </si>
  <si>
    <t>GA000881</t>
  </si>
  <si>
    <t>CRE(1), PAP(2), TAJ(1), ICE(1), LEZ(1), EST(1), KAR(2), KAL(1), BUL(1), RUS(2), BER(1), SUR(1), BAL(1), TSI(1), FIN(1), IBS(1), PEL(1), CEU(1), ONG(1), BIR(1), SRB(1), IYE(1), GBR(7), STU(1), ITU(1), BUR(2), KOR(1), NKB(1), GUJ(3), PAT(1), SND(1), BRU(1), HAZ(1)</t>
  </si>
  <si>
    <t>Greece(1), Papua New Guinea(3), Tajikistan(1), Iceland(1), Russia(3), Estonia(1), Brazil(3), Pakistan(9), Bulgaria(1), Italy(2), Finland(1), Spain(1), Peru(1), UK(8), India(5), Sri Lanka(1), Mongolia(2), KOREA(1)</t>
  </si>
  <si>
    <t>GA000882</t>
  </si>
  <si>
    <t>rs1459101</t>
  </si>
  <si>
    <t>Q17*</t>
  </si>
  <si>
    <t>OR4C16</t>
  </si>
  <si>
    <t>ENSG00000181935</t>
  </si>
  <si>
    <t>GA000883</t>
  </si>
  <si>
    <t>Yes (GA000884, GA000885)</t>
  </si>
  <si>
    <t>GA000884</t>
  </si>
  <si>
    <t>GA000885</t>
  </si>
  <si>
    <t>DAI(6), BRM(1), WON(1), QUE(1), EVN(1), PJB(1), PAP(7), ESK(3), TLI(1), JOR(1), MAY(2), HUN(1), CAM(1), SUR(1), SAR(1), HAN(2), BOU(2), ADY(1), AFA(1), MEN(2), NIA(1), BEN(1), CIB(3), RAM(2), BAI(11), AET(2), ATI(2), KEN(1), KIN(4), SNS(1), TEM(3), SSI(1), MLY(16), AGH(2), DOR(1), MUR(1), BIR(3), KAM(2), LOD(1), ORN(1), WBB(1), KHA(1), SRB(2), CHK(1), MNP(1), MOG(3), GAU(1), CHN(2), IYE(1), KNR(1), TOD(2), KTA(1), HLB(1), MAA(3), KHV(6), ITU(1), JPN(3), BUR(6), KHL(2), KOR(19), ATA(1), NAK(3), NKB(2), LAV(1), MUS(1), GUJ(3), RAJ(1), BRA(1), SND(1), HAZ(1), NIC(2)</t>
  </si>
  <si>
    <t>China(8), Myanmar(1), Australia(1), Peru(1), Russia(6), Pakistan(8), Papua New Guinea(28), Jordan(1), Mexico(2), Hungary(1), Cambodia(1), Brazil(1), Italy(1), N/A(1), Indonesia(9), Philippines(4), Malaysia(25), India(36), Vietnam(6), Japan(3), Mongolia(8), KOREA(19)</t>
  </si>
  <si>
    <t>rs80343871</t>
  </si>
  <si>
    <t>GA000886</t>
  </si>
  <si>
    <t>Q305*</t>
  </si>
  <si>
    <t>UBQLNL</t>
  </si>
  <si>
    <t>Yes (GA000887)</t>
  </si>
  <si>
    <t>ENSG00000175518</t>
  </si>
  <si>
    <t>GWD(1)</t>
  </si>
  <si>
    <t>Gambia(1)</t>
  </si>
  <si>
    <t>GA000887</t>
  </si>
  <si>
    <t>Y257*</t>
  </si>
  <si>
    <t>GA000888</t>
  </si>
  <si>
    <t>OR5L2</t>
  </si>
  <si>
    <t>ENSG00000205030</t>
  </si>
  <si>
    <t>GA000889</t>
  </si>
  <si>
    <t>rs138372442</t>
  </si>
  <si>
    <t>L166fs</t>
  </si>
  <si>
    <t>OR8I2</t>
  </si>
  <si>
    <t>ENSG00000172154</t>
  </si>
  <si>
    <t>GA000890</t>
  </si>
  <si>
    <t>SAA(1), BER(1), CEU(1), KNR(1), TOD(1)</t>
  </si>
  <si>
    <t>Finland(1), Italy(1), UK(1), India(2)</t>
  </si>
  <si>
    <t>Yes (GA000877, GA000892)</t>
  </si>
  <si>
    <t>rs144690814</t>
  </si>
  <si>
    <t>CA</t>
  </si>
  <si>
    <t>GA000891</t>
  </si>
  <si>
    <t>H175fs</t>
  </si>
  <si>
    <t>GA000892</t>
  </si>
  <si>
    <t>TGCTTCCTACGTTGCTG</t>
  </si>
  <si>
    <t>GA000893</t>
  </si>
  <si>
    <t>I183fs</t>
  </si>
  <si>
    <t>OR5T3</t>
  </si>
  <si>
    <t>ENSG00000172489</t>
  </si>
  <si>
    <t>GA000896</t>
  </si>
  <si>
    <t>rs17547284</t>
  </si>
  <si>
    <t>Y126*</t>
  </si>
  <si>
    <t>OR5M11</t>
  </si>
  <si>
    <t>ENSG00000255223</t>
  </si>
  <si>
    <t>GA000897</t>
  </si>
  <si>
    <t>GA000899</t>
  </si>
  <si>
    <t>rs148438199</t>
  </si>
  <si>
    <t>CCATTGAAG</t>
  </si>
  <si>
    <t>A116fs</t>
  </si>
  <si>
    <t>GA000900</t>
  </si>
  <si>
    <t>OR5M10</t>
  </si>
  <si>
    <t>ENSG00000254834</t>
  </si>
  <si>
    <t>GA000901</t>
  </si>
  <si>
    <t>rs72003051</t>
  </si>
  <si>
    <t>CCAGA</t>
  </si>
  <si>
    <t>C143fs</t>
  </si>
  <si>
    <t>OR5M1</t>
  </si>
  <si>
    <t>GA000902</t>
  </si>
  <si>
    <t>ENSG00000255012</t>
  </si>
  <si>
    <t>KHV(2), HAZ(2), RUS(1), ATY(1), TUU(1), ATI(1), SZH(1), MLY(4), ONG(1), BIR(1), SRB(1), CHK(1), RTH(1), CHN(1), IYA(1), KTA(1), BLR(1), ITU(1), HAN(1), JPN(1), KHL(2), BUR(2), KOR(4), BRU(1)</t>
  </si>
  <si>
    <t>Vietnam(2), Pakistan(3), Russia(1), Taiwan(1), China(2), Philippines(1), India(11), Malaysia(4), Japan(1), Mongolia(4), KOREA(4)</t>
  </si>
  <si>
    <t>GA000903</t>
  </si>
  <si>
    <t>rs11228710</t>
  </si>
  <si>
    <t>Q19*</t>
  </si>
  <si>
    <t>OR5AR1</t>
  </si>
  <si>
    <t>ENSG00000172459</t>
  </si>
  <si>
    <t>GA000904</t>
  </si>
  <si>
    <t>GA000905</t>
  </si>
  <si>
    <t>GA000906</t>
  </si>
  <si>
    <t>GA000907</t>
  </si>
  <si>
    <t>GA000908</t>
  </si>
  <si>
    <t>GA000909</t>
  </si>
  <si>
    <t>GA000910</t>
  </si>
  <si>
    <t>GA000912</t>
  </si>
  <si>
    <t>CRE(2), ZAP(1), MEJ(2), DAI(11), SAA(1), BRM(2), KPU(2), MXE(3), WON(2), KAR(4), SAR(3), HAN(10), QUE(1), KYR(2), TRK(1), SAH(1), EVN(3), JPN(24), PJB(4), NOR(1), BMN(2), MDG(1), MLA(1), KHD(1), IGO(2), IRU(3), YAD(1), CHA(1), ALU(1), TUU(2), MXT(1), PAP(8), AMI(1), ESK(3), SHE(2), OSS(2), MNS(1), NAX(2), BAN(1), LAH(2), KUS(2), KOR(97), TLI(1), CHU(1), IRN(2), THI(1), GRK(2), ULC(2), EST(2), BEB(1), ARM(1), YII(1), TUB(2), YAK(1), PAL(1), JOR(1), XIB(1), UYG(1), TSI(2), TUJ(1), IBS(3), MNG(2), MAY(2), KHV(22), ICE(1), HUN(1), HEZ(1), HAZ(12), GEO(2), DRU(1), CAM(2), BRU(5), BUL(1), BED(1), ABK(2), RUS(2), PMA(2), CHE(1), ATY(1), SUR(2), PPC(1), PAT(4), MIA(2), MKR(2), BOU(2), BAS(1), DAU(1), BER(1), ALT(1), GIH(1), FIN(1), AFA(1), PEL(1), YRI(2), CEU(1), ASH(1), SSI(24), MEN(4), NIA(10), BEN(4), CIB(4), RAM(8), BAI(14), AET(11), ATI(12), KEN(5), KIN(11), SNC(1), SNS(5), SNB(2), TEM(6), SZH(3), MLY(47), ONG(3), AGH(10), DHR(7), DOR(7), MUR(6), ABM(9), BAG(2), BIR(11), BHM(2), HKR(8), KAM(8), LOD(9), MUN(2), ORN(10), TNT(1), WBB(5), CHM(4), KHA(4), SRB(10), CHK(5), JAM(1), MNP(4), MOG(8), TTO(8), GAU(2), HLB(6), RTH(7), CHN(7), IYA(5), IYE(7), KYD(7), KNR(14), LAM(9), PNY(8), TOD(16), KTA(5), MHR(12), NAB(2), SOB(4), MAA(21), BLR(23), GBR(9), STU(5), ITU(18), MAS(2), BUR(56), KHL(4), ATA(2), NAK(3), NKB(6), NKL(1), PAS(1), NAI(1), LAV(1), MUS(1), GUJ(11), RAJ(7), BRA(6), SND(6), NIC(3)</t>
  </si>
  <si>
    <t>Greece(4), Mexico(9), Iraq(2), China(39), Finland(2), Myanmar(2), India(359), Australia(2), Brazil(6), Italy(6), Peru(2), Kyrgyzystan(2), Turkey(1), Morocco(1), Russia(21), Japan(24), Pakistan(57), Norway(1), Philippines(25), Argentina(1), Papua New Guinea(40), Taiwan(2), Botswana or Namibia(1), Nepal(2), Korea(1), Iran(2), Thailand(1), Estonia(2), Bangladesh(1), Armenia(1), Israel(3), Jordan(1), Spain(3), Vietnam(22), Iceland(1), Hungary(1), Georgia(4), Cambodia(2), Bulgaria(1), Colombia(1), France(1), N/A(2), Nigeria(2), UK(10), Indonesia(30), Malaysia(77), Sri Lanka(5), Kenya(2), Mongolia(60), KOREA(96)</t>
  </si>
  <si>
    <t>GA000913</t>
  </si>
  <si>
    <t>rs13343184</t>
  </si>
  <si>
    <t>Yes (GA000914)</t>
  </si>
  <si>
    <t>G4*</t>
  </si>
  <si>
    <t>OR5AK2</t>
  </si>
  <si>
    <t>ENSG00000181273</t>
  </si>
  <si>
    <t>GA000914</t>
  </si>
  <si>
    <t>AGH(1), BIR(1), KAM(1)</t>
  </si>
  <si>
    <t>GA000915</t>
  </si>
  <si>
    <t>D389fs</t>
  </si>
  <si>
    <t>TRIM22</t>
  </si>
  <si>
    <t>ENSG00000132274</t>
  </si>
  <si>
    <t>GA000916</t>
  </si>
  <si>
    <t>rs184907637</t>
  </si>
  <si>
    <t>GA000917</t>
  </si>
  <si>
    <t>MLY(1)</t>
  </si>
  <si>
    <t>GA000918</t>
  </si>
  <si>
    <t>rs4910844</t>
  </si>
  <si>
    <t>R172*</t>
  </si>
  <si>
    <t>OR52N4</t>
  </si>
  <si>
    <t>ENSG00000181074</t>
  </si>
  <si>
    <t>GA000919</t>
  </si>
  <si>
    <t>SAH(1), MLA(1), TUU(2), MAY(1), GBR(3), BED(1), AMI(1), PAT(2), ESN(1), NIA(1), AET(2), ATI(4), KEN(1), KIN(2), SSI(1), MLY(10), AGH(2), DHR(2), DOR(1), ABM(3), BIR(2), HKR(1), LOD(6), KHA(1), CHK(1), MOG(2), CHN(3), KNR(1), PNY(1), MAA(2), BLR(3), DAI(2), KHV(1), STU(1), ITU(1), MAS(2), JPN(1), BUR(1), KOR(4), GUJ(1), RAJ(1), PAR(1)</t>
  </si>
  <si>
    <t>Morocco(1), India(34), China(4), Mexico(1), UK(3), Israel(1), Taiwan(1), Pakistan(5), Nigeria(1), Indonesia(1), Philippines(6), Malaysia(13), Vietnam(1), Sri Lanka(1), Kenya(2), Japan(1), Mongolia(1), KOREA(4)</t>
  </si>
  <si>
    <t>GA000920</t>
  </si>
  <si>
    <t>rs34846253</t>
  </si>
  <si>
    <t>L229fs</t>
  </si>
  <si>
    <t>OR6Q1</t>
  </si>
  <si>
    <t>ENSG00000172381</t>
  </si>
  <si>
    <t>GA000921</t>
  </si>
  <si>
    <t>ABK(1), AET(2), MLY(2), JAR(2), KHA(1), SRB(1), CHN(1), KNR(1), MHR(1), MAA(1), GBR(2)</t>
  </si>
  <si>
    <t>Georgia(1), Philippines(2), Malaysia(2), India(8), UK(2)</t>
  </si>
  <si>
    <t>rs142442713</t>
  </si>
  <si>
    <t>GA000922</t>
  </si>
  <si>
    <t>L80fs</t>
  </si>
  <si>
    <t>OR52N1</t>
  </si>
  <si>
    <t>ENSG00000181001</t>
  </si>
  <si>
    <t>YAD(1), BRA(1)</t>
  </si>
  <si>
    <t>India(1), Pakistan(1)</t>
  </si>
  <si>
    <t>GA000923</t>
  </si>
  <si>
    <t>rs79135825</t>
  </si>
  <si>
    <t>ZFP91</t>
  </si>
  <si>
    <t>GA000924</t>
  </si>
  <si>
    <t>ENSG00000186660</t>
  </si>
  <si>
    <t>GTA</t>
  </si>
  <si>
    <t>GA000925</t>
  </si>
  <si>
    <t>T15fs</t>
  </si>
  <si>
    <t>OR52E6</t>
  </si>
  <si>
    <t>ENSG00000205409</t>
  </si>
  <si>
    <t>GA000926</t>
  </si>
  <si>
    <t>rs199851144</t>
  </si>
  <si>
    <t>Y132fs</t>
  </si>
  <si>
    <t>FAM111B</t>
  </si>
  <si>
    <t>ENSG00000189057</t>
  </si>
  <si>
    <t>GA000927</t>
  </si>
  <si>
    <t>CRE(1), KAL(1), SSI(1), MAA(1)</t>
  </si>
  <si>
    <t>Greece(1), Pakistan(1), India(2)</t>
  </si>
  <si>
    <t>GA000928</t>
  </si>
  <si>
    <t>rs371113983</t>
  </si>
  <si>
    <t>AAAGT</t>
  </si>
  <si>
    <t>S162fs</t>
  </si>
  <si>
    <t>FAM111A</t>
  </si>
  <si>
    <t>ENSG00000166801</t>
  </si>
  <si>
    <t>BEN(1)</t>
  </si>
  <si>
    <t>GA000929</t>
  </si>
  <si>
    <t>rs77048571</t>
  </si>
  <si>
    <t>R233fs</t>
  </si>
  <si>
    <t>OR4D6</t>
  </si>
  <si>
    <t>ENSG00000166884</t>
  </si>
  <si>
    <t>GA000930</t>
  </si>
  <si>
    <t>BAN(1), TAA(1), BIR(2), TOD(1), MAA(1)</t>
  </si>
  <si>
    <t>Botswana or Namibia(1), Namibia(1), India(4)</t>
  </si>
  <si>
    <t>GA000931</t>
  </si>
  <si>
    <t>rs75898556</t>
  </si>
  <si>
    <t>E231*</t>
  </si>
  <si>
    <t>OR4D10</t>
  </si>
  <si>
    <t>ENSG00000254466</t>
  </si>
  <si>
    <t>GA000932</t>
  </si>
  <si>
    <t>QUE(1), KAR(1), KIN(1), MLY(1), JAR(2), ONG(2), BHM(1), TTO(2), KNR(1), KOR(1)</t>
  </si>
  <si>
    <t>Peru(1), Brazil(1), Malaysia(2), India(8), KOREA(1)</t>
  </si>
  <si>
    <t>rs499037</t>
  </si>
  <si>
    <t>GA000933</t>
  </si>
  <si>
    <t>Q123*</t>
  </si>
  <si>
    <t>OR10V1</t>
  </si>
  <si>
    <t>ENSG00000172289</t>
  </si>
  <si>
    <t>KAR(2), QUE(1), BAN(1), JAR(2), ONG(3), BUR(1), KOR(1)</t>
  </si>
  <si>
    <t>Brazil(2), Peru(1), South Africa(1), India(5), Mongolia(1), KOREA(1)</t>
  </si>
  <si>
    <t>GA000934</t>
  </si>
  <si>
    <t>rs3217518</t>
  </si>
  <si>
    <t>ATT</t>
  </si>
  <si>
    <t>I56fs</t>
  </si>
  <si>
    <t>GA000935</t>
  </si>
  <si>
    <t>MS4A14</t>
  </si>
  <si>
    <t>GA000936</t>
  </si>
  <si>
    <t>ENSG00000166928</t>
  </si>
  <si>
    <t>GA000937</t>
  </si>
  <si>
    <t>GA000938</t>
  </si>
  <si>
    <t>GA000939</t>
  </si>
  <si>
    <t>GA000940</t>
  </si>
  <si>
    <t>GA000941</t>
  </si>
  <si>
    <t>GA000942</t>
  </si>
  <si>
    <t>MEJ(1), FRE(3), CRE(1), TAJ(2), KPU(1), MXT(1), DIN(4), MXE(2), WON(2), KAR(4), SAR(2), HAN(10), LUO(1), QUE(3), SAH(1), JOR(3), DAI(8), PJB(2), FIN(2), DUS(2), ARM(2), MLA(1), IRU(3), CHA(1), TUU(1), PAP(9), AMI(2), MNS(1), BAN(2), OSS(1), SHE(1), NAX(1), TLI(1), ITE(1), ESK(2), DRU(2), IRN(1), THI(2), ICE(1), UYG(2), ZAP(1), BEB(1), LEZ(1), EST(2), MSL(1), LUH(2), PAL(2), YRI(7), XIB(1), IBS(1), SND(2), MAY(1), KHV(9), KAL(1), HUN(1), HEZ(1), CAM(1), BUL(1), BED(1), ABK(1), RUS(1), PMA(1), MOZ(1), SOM(1), BER(2), JPN(20), SUR(2), PPC(2), PAT(6), ORC(1), MIA(1), LAH(1), BRA(4), BOU(1), BAS(2), ADY(1), CZE(1), STU(3), TSI(1), PEL(1), CEU(3), ASH(1), JUH(1), GBR(14), MEN(1), NIA(4), BEN(3), CIB(2), RAM(5), BAI(7), AET(3), ATI(6), KEN(2), KIN(11), SNS(4), SNB(1), TEM(8), SZH(2), SSI(11), MLY(30), JAR(3), ONG(4), AGH(4), DHR(5), DOR(3), MUR(1), ABM(3), BAG(1), BIR(8), BHM(1), HKR(4), LOD(1), MUN(2), ORN(6), TNT(1), WBB(4), CHM(1), KHA(6), SRB(3), CHK(2), JAM(1), TTO(8), HLB(3), RTH(1), CHN(6), IYA(2), IYE(5), KYD(5), KNR(6), LAM(4), TOD(12), KTA(2), MHR(5), SOB(2), MAA(13), BLR(14), ITU(11), MAS(6), BUR(21), KHL(4), KOR(68), ATA(1), NAK(3), NKB(7), NAI(1), GUJ(6), RAJ(6), BRU(2), PAR(1), HAZ(3)</t>
  </si>
  <si>
    <t>Iraq(1), France(5), Greece(1), Tajikistan(2), India(181), Mexico(6), Sudan(4), Australia(2), Brazil(6), Italy(5), China(27), Kenya(10), Peru(4), Morocco(1), Jordan(3), Pakistan(33), Finland(2), Brunei(2), Armenia(2), Argentina(1), Papua New Guinea(29), Taiwan(2), Russia(9), Botswana or Namibia(2), Israel(5), Iran(1), Thailand(2), Iceland(1), Bangladesh(1), Estonia(2), Sierra Leone(1), Nigeria(7), Spain(1), Vietnam(9), Hungary(1), Cambodia(1), Bulgaria(1), Georgia(1), Algeria(1), Japan(20), Colombia(2), UK(18), Czechia(1), Sri Lanka(3), N/A(1), Namibia(1), Indonesia(15), Philippines(9), Malaysia(56), Mongolia(25), KOREA(68)</t>
  </si>
  <si>
    <t>GA000943</t>
  </si>
  <si>
    <t>rs4938941</t>
  </si>
  <si>
    <t>GA000944</t>
  </si>
  <si>
    <t>GA000945</t>
  </si>
  <si>
    <t>GA000946</t>
  </si>
  <si>
    <t>GA000947</t>
  </si>
  <si>
    <t>GA000948</t>
  </si>
  <si>
    <t>GA000949</t>
  </si>
  <si>
    <t>MEJ(1), FRE(3), CRE(1), TAJ(2), KPU(1), MXT(1), DIN(4), MXE(2), WON(1), KAR(4), SAR(2), HAN(11), LUO(1), QUE(3), KYR(1), SAH(1), JOR(3), DAI(9), PJB(2), FIN(2), DUS(2), ARM(2), KHD(1), MLA(1), IRU(3), CHA(1), TUU(2), PAP(9), AMI(2), MNS(1), BAN(2), OSS(1), SHE(1), NAX(1), TLI(1), ITE(1), ESK(2), YAK(1), DRU(2), IRN(1), THI(2), ICE(1), UYG(2), ZAP(1), TUJ(1), ULC(1), BEB(1), LEZ(1), EST(2), MSL(1), LUH(2), PAL(2), YRI(7), XIB(1), IBS(1), SND(2), MAY(1), KHV(9), KAL(1), HUN(1), HEZ(1), HAZ(6), CAM(2), BUL(1), BED(1), ABK(1), RUS(1), PMA(1), MOZ(1), SOM(1), BER(2), JPN(21), SUR(2), PPC(2), PAT(7), ORC(1), MIA(1), LAH(1), BRA(4), BOU(1), BAS(2), ADY(1), DAU(1), CZE(1), ITU(13), STU(5), TSI(1), PEL(1), CEU(3), ASH(1), JUH(1), GBR(14), MEN(2), NIA(4), BEN(3), CIB(4), RAM(8), BAI(7), AET(4), ATI(6), KEN(2), KIN(11), SNS(4), SNB(1), TEM(8), SZH(2), SSI(14), MLY(33), JAR(3), ONG(7), AGH(5), DHR(6), DOR(3), MUR(2), ABM(3), BAG(1), BIR(9), BHM(1), HKR(4), KAM(1), LOD(2), MUN(2), ORN(7), TNT(1), WBB(5), CHM(3), KHA(5), SRB(3), CHK(3), JAM(2), MOG(1), TTO(8), HLB(3), RTH(2), CHN(7), IYA(2), IYE(6), KYD(4), KNR(6), LAM(4), TOD(13), KTA(2), MHR(5), SOB(2), MAA(13), BLR(15), MAS(6), BUR(33), MNG(1), KHL(6), KOR(77), ATA(1), NAK(3), NKB(7), NAI(1), GUJ(6), RAJ(6), BRU(2), PAR(1)</t>
  </si>
  <si>
    <t>Iraq(1), France(5), Greece(1), Tajikistan(2), India(206), Mexico(6), Sudan(4), Australia(1), Brazil(6), Italy(5), China(32), Kenya(10), Peru(4), Kyrgyzystan(1), Morocco(1), Jordan(3), Pakistan(37), Finland(2), Brunei(2), Armenia(2), Argentina(1), Papua New Guinea(29), Taiwan(2), Russia(11), Botswana or Namibia(2), Israel(5), Iran(1), Thailand(2), Iceland(1), Bangladesh(1), Estonia(2), Sierra Leone(1), Nigeria(7), Spain(1), Vietnam(9), Hungary(1), Cambodia(2), Bulgaria(1), Georgia(1), Algeria(1), Japan(21), Colombia(2), UK(18), Czechia(1), Sri Lanka(5), N/A(1), Namibia(1), Indonesia(21), Philippines(10), Malaysia(59), Mongolia(40), KOREA(77)</t>
  </si>
  <si>
    <t>GA000950</t>
  </si>
  <si>
    <t>rs2298553</t>
  </si>
  <si>
    <t>Q71*</t>
  </si>
  <si>
    <t>MS4A12</t>
  </si>
  <si>
    <t>ENSG00000071203</t>
  </si>
  <si>
    <t>GA000951</t>
  </si>
  <si>
    <t>GA000952</t>
  </si>
  <si>
    <t>GA000953</t>
  </si>
  <si>
    <t>GA000954</t>
  </si>
  <si>
    <t>CRE(1), MXT(2), DIN(2), WON(1), KAR(3), SAR(1), PAP(6), HAN(7), LUO(1), TRK(1), SAH(1), EVN(1), SAM(1), KHO(1), MBU(2), MDG(1), QUE(1), MLA(1), DUS(1), KHD(1), IRU(1), YAD(1), CHA(1), AMI(1), BAN(3), OSS(1), SHE(1), TLI(1), KOR(32), UYG(2), ZAP(1), THI(1), BEB(1), EST(2), MSL(1), GWD(1), LUH(1), JOR(1), FIN(1), MAY(1), KHV(8), HUN(1), ESN(1), CAM(1), BUL(1), BED(1), ABK(1), PAL(1), PMA(1), BER(1), BAL(1), TUU(1), SUR(1), PPC(1), ORC(2), LAH(1), FRE(1), BRA(4), BOU(1), BAS(2), ADY(1), CZE(1), JUH(1), DAI(8), STU(3), ACB(1), CEU(1), SSI(8), TAA(1), MEN(2), NIA(2), CIB(4), RAM(6), BAI(1), AET(2), ATI(4), KIN(6), SNC(1), SNS(2), SNB(1), TEM(6), SZH(2), MLY(26), JAR(9), ONG(8), AGH(4), DHR(4), DOR(1), BAG(1), BIR(7), BHM(2), HKR(6), KAM(8), LOD(1), ORN(1), WBB(2), CHM(4), KHA(2), SRB(1), CHK(3), JAM(3), MOG(2), GAU(1), RTH(3), CHN(4), IYA(2), IYE(3), KYD(3), KNR(4), PNY(1), TOD(2), KTA(2), HLB(1), MHR(4), SOB(3), MAA(4), BLR(9), GBR(7), ITU(8), YRI(9), MAS(6), JPN(9), BUR(14), KHL(4), NAK(1), NKB(4), PAS(1), NAI(1), LAV(1), MUS(1), GUJ(6), RAJ(2), BRU(1), PAT(5), SND(2), PAR(1), HAZ(3), NIC(2)</t>
  </si>
  <si>
    <t>Greece(1), Mexico(5), Sudan(2), Australia(1), Brazil(4), Italy(2), Papua New Guinea(17), China(20), Kenya(8), Turkey(1), Morocco(1), Russia(4), Israel(3), South Africa(2), Congo(2), India(140), Peru(1), Brunei(1), Argentina(1), Taiwan(1), Botswana or Namibia(2), Korea(1), Thailand(1), Bangladesh(1), Estonia(2), Sierra Leone(1), Gambia(1), Jordan(1), Finland(1), Vietnam(8), Hungary(1), Nigeria(10), Cambodia(1), Bulgaria(1), Georgia(1), Pakistan(25), Colombia(1), UK(10), France(3), Czechia(1), Namibia(2), Sri Lanka(3), Barbados(1), Indonesia(14), Philippines(6), Malaysia(42), Japan(9), Mongolia(18), KOREA(31)</t>
  </si>
  <si>
    <t>GA000955</t>
  </si>
  <si>
    <t>rs372150390</t>
  </si>
  <si>
    <t>Q61*</t>
  </si>
  <si>
    <t>METTL12</t>
  </si>
  <si>
    <t>ENSG00000214756</t>
  </si>
  <si>
    <t>GA000956</t>
  </si>
  <si>
    <t>TOD(1), KTA(1)</t>
  </si>
  <si>
    <t>rs11231341</t>
  </si>
  <si>
    <t>Y501*</t>
  </si>
  <si>
    <t>SLC22A24</t>
  </si>
  <si>
    <t>GA000957</t>
  </si>
  <si>
    <t>ENSG00000197658</t>
  </si>
  <si>
    <t>GA000958</t>
  </si>
  <si>
    <t>GA000959</t>
  </si>
  <si>
    <t>GA000960</t>
  </si>
  <si>
    <t>GA000961</t>
  </si>
  <si>
    <t>GA000963</t>
  </si>
  <si>
    <t>GA000964</t>
  </si>
  <si>
    <t>CRE(2), ZAP(2), MEJ(2), FRE(2), DAI(20), SAA(2), TAJ(1), BRM(2), RLL(1), KPU(1), MXT(2), DIN(2), MXE(3), WON(1), KAR(4), SAR(2), MAN(2), LUO(2), QUE(3), KYR(2), SAH(2), HAW(1), EVN(2), POL(1), JPN(25), MAO(1), NOR(1), PJB(4), FIN(3), MDG(1), BMN(2), DUS(2), MLA(2), ARM(2), IGO(2), IRU(3), CHA(1), ESK(5), ALU(2), TUU(2), PAP(6), SHE(2), OSS(1), NAX(2), MAS(7), BAN(2), KUS(2), KOR(118), TLI(1), ITE(1), CHU(1), XIB(2), IRN(2), THI(2), ICE(1), GRK(1), TUJ(2), BEB(1), LEZ(2), YII(2), ULC(1), TUB(2), GBR(19), JOR(2), IBS(2), SND(5), ORO(1), MNG(2), MAY(2), KHV(19), KAL(2), HEZ(2), HAZ(10), GEO(2), DRU(1), CAM(2), BRU(9), BIA(1), BED(2), AMI(1), PAL(1), RUS(2), PMA(2), MOZ(1), CHE(1), ATY(1), BER(1), BAL(1), SUR(2), PPC(2), PAT(9), MIA(2), MKR(1), LAH(1), HAN(11), BRA(7), BAS(1), ADY(2), ALT(1), CZE(1), GIH(1), TSI(1), AFA(1), MXL(1), CLM(1), ACB(1), CEU(3), ASH(2), MEN(4), NIA(12), BEN(6), CIB(7), RAM(7), BAI(2), AET(19), ATI(10), KEN(7), KIN(10), SNS(6), SNB(1), TEM(10), SZH(2), SSI(23), MLY(61), JAR(7), ONG(8), AGH(10), DHR(7), DOR(10), MUR(7), ABM(8), BAG(2), BIR(12), BHM(3), HKR(5), KAM(8), LOD(8), MUN(2), ORN(11), WBB(10), CHM(1), KHA(8), SRB(8), CHK(9), JAM(6), MNP(3), MOG(10), TTO(7), GAU(1), RTH(10), CHN(5), IYA(4), IYE(9), KYD(10), KNR(11), LAM(10), PNY(8), TOD(8), KTA(7), HLB(5), MHR(13), NAB(4), SOB(4), MAA(15), BLR(21), STU(5), ITU(16), YRI(8), BUR(54), KHL(8), ATA(1), NAK(1), NKB(2), MUS(1), GUJ(16), RAJ(10), PAR(1), NIC(3)</t>
  </si>
  <si>
    <t>GA000965</t>
  </si>
  <si>
    <t>Greece(3), Mexico(12), Iraq(1), France(3), China(50), Finland(5), Tajikistan(1), Myanmar(2), India(370), Sudan(2), Australia(1), Brazil(6), Italy(4), Senegal(2), Kenya(9), Peru(3), Kyrgyzystan(2), Morocco(2), USA(1), Yemen(1), Russia(24), Poland(1), Japan(25), New Zealand(1), Norway(1), Pakistan(75), Brunei(2), Armenia(2), Philippines(31), Argentina(1), Papua New Guinea(13), Botswana or Namibia(2), Nepal(2), Korea(2), Iran(2), Thailand(2), Iceland(1), Bangladesh(1), UK(22), Jordan(2), Spain(2), Vietnam(19), Georgia(2), Israel(4), Cambodia(2), Central African Republic(1), Taiwan(2), Algeria(1), Colombia(3), Czechia(1), N/A(3), Barbados(1), Indonesia(36), Malaysia(95), Sri Lanka(5), Nigeria(8), Mongolia(63), KOREA(116)</t>
  </si>
  <si>
    <t>rs77002186</t>
  </si>
  <si>
    <t>GA000966</t>
  </si>
  <si>
    <t>Q409*</t>
  </si>
  <si>
    <t>GA000967</t>
  </si>
  <si>
    <t>HEZ(1), ATI(1), JPN(1), BUR(2), KOR(5)</t>
  </si>
  <si>
    <t>China(1), Philippines(1), Japan(1), Mongolia(2), KOREA(5)</t>
  </si>
  <si>
    <t>rs1783657</t>
  </si>
  <si>
    <t>SLC22A25</t>
  </si>
  <si>
    <t>GA000968</t>
  </si>
  <si>
    <t>ENSG00000196600</t>
  </si>
  <si>
    <t>DIN(1), JUH(2), MBU(1), BAN(1), BIA(1), YRI(1), MAS(2)</t>
  </si>
  <si>
    <t>Sudan(1), Namibia(2), Congo(1), Botswana or Namibia(1), Central African Republic(1), Nigeria(1), Kenya(2)</t>
  </si>
  <si>
    <t>rs112260121</t>
  </si>
  <si>
    <t>GA000969</t>
  </si>
  <si>
    <t>K</t>
  </si>
  <si>
    <t>D118fs</t>
  </si>
  <si>
    <t>JUH(2)</t>
  </si>
  <si>
    <t>Namibia(2)</t>
  </si>
  <si>
    <t>GA000970</t>
  </si>
  <si>
    <t>rs1790218</t>
  </si>
  <si>
    <t>W96*</t>
  </si>
  <si>
    <t>SLC22A10</t>
  </si>
  <si>
    <t>ENSG00000184999</t>
  </si>
  <si>
    <t>GA000971</t>
  </si>
  <si>
    <t>GA000972</t>
  </si>
  <si>
    <t>GA000973</t>
  </si>
  <si>
    <t>MEJ(1), FRE(2), TAJ(1), BRM(2), SAR(1), LUO(1), TRK(1), KYR(1), HAW(1), POL(1), JPN(5), FIN(2), BMN(1), DUS(2), CHA(1), IGO(1), ESK(2), ALU(2), TUU(1), AMI(2), OSS(1), SHE(1), NAX(1), LAH(1), KOR(24), TLI(1), CHU(1), ICE(1), DAI(8), ARM(1), TUB(2), PJB(1), JOR(1), KHV(6), KAR(2), KAL(2), IRN(1), GEO(1), RUS(1), CHE(1), ATY(1), BER(1), BAL(1), SUR(1), PAT(4), BRA(5), BED(1), BAN(1), DAU(1), MIA(1), HAN(3), TSI(1), GBR(13), AFA(1), MXL(1), CLM(1), CEU(1), ASH(1), MEN(1), NIA(3), BEN(1), CIB(3), RAM(1), AET(5), ATI(4), KEN(2), KIN(7), SNC(1), SNS(1), SNB(1), TEM(2), SZH(1), SSI(2), MLY(32), JAR(4), ONG(4), AGH(4), DHR(4), DOR(4), MUR(3), ABM(3), BAG(2), BIR(6), BHM(2), HKR(2), KAM(6), LOD(1), ORN(8), WBB(6), KHA(2), SRB(3), CHK(3), JAM(2), MNP(1), MOG(2), GAU(2), RTH(3), CHN(3), IYA(1), IYE(1), KYD(3), KNR(5), LAM(4), PNY(1), TOD(4), KTA(1), HLB(1), MHR(2), NAB(1), SOB(4), MAA(2), BLR(8), STU(2), ITU(5), MAS(2), KHL(4), MNG(1), BUR(19), ATA(1), NAK(1), GUJ(7), RAJ(1), SND(2), BRU(3), HAZ(3), NIC(5)</t>
  </si>
  <si>
    <t>GA000974</t>
  </si>
  <si>
    <t>Iraq(1), France(2), Tajikistan(1), Myanmar(2), Italy(3), Kenya(3), Turkey(1), Kyrgyzystan(1), USA(1), Poland(1), Japan(5), Finland(2), India(132), Brunei(2), Argentina(1), Philippines(10), Russia(11), China(17), Taiwan(3), Korea(1), Iceland(1), Armenia(1), Pakistan(29), Jordan(1), Vietnam(6), Brazil(3), Iran(1), Georgia(1), Israel(1), Botswana or Namibia(1), UK(14), N/A(2), Mexico(1), Colombia(1), Indonesia(9), Malaysia(46), Sri Lanka(2), Mongolia(24), KOREA(23), Papua New Guinea(2)</t>
  </si>
  <si>
    <t>rs111381363</t>
  </si>
  <si>
    <t>GA000975</t>
  </si>
  <si>
    <t>GA000976</t>
  </si>
  <si>
    <t>A132fs</t>
  </si>
  <si>
    <t>MACROD1</t>
  </si>
  <si>
    <t>ENSG00000133315</t>
  </si>
  <si>
    <t>TTO(1)</t>
  </si>
  <si>
    <t>GA000977</t>
  </si>
  <si>
    <t>GGACT</t>
  </si>
  <si>
    <t>V113fs</t>
  </si>
  <si>
    <t>DRAP1</t>
  </si>
  <si>
    <t>ENSG00000175550</t>
  </si>
  <si>
    <t>ESK(1), KHL(1)</t>
  </si>
  <si>
    <t>Russia(1), Mongolia(1)</t>
  </si>
  <si>
    <t>GA000978</t>
  </si>
  <si>
    <t>YIF1A</t>
  </si>
  <si>
    <t>ENSG00000174851</t>
  </si>
  <si>
    <t>GA000979</t>
  </si>
  <si>
    <t>rs79246638</t>
  </si>
  <si>
    <t>DOC2GP</t>
  </si>
  <si>
    <t>ENSG00000231793</t>
  </si>
  <si>
    <t>GWD(1), MAN(1), YRI(2)</t>
  </si>
  <si>
    <t>Gambia(1), Senegal(1), Nigeria(2)</t>
  </si>
  <si>
    <t>GA000980</t>
  </si>
  <si>
    <t>rs118032721</t>
  </si>
  <si>
    <t>C224*</t>
  </si>
  <si>
    <t>NUDT8</t>
  </si>
  <si>
    <t>ENSG00000167799</t>
  </si>
  <si>
    <t>MEN(1), ATI(1), DAI(1), JPN(1), KOR(1)</t>
  </si>
  <si>
    <t>Indonesia(1), Philippines(1), China(1), Japan(1), KOREA(1)</t>
  </si>
  <si>
    <t>GA000981</t>
  </si>
  <si>
    <t>rs11433668</t>
  </si>
  <si>
    <t>ALDH3B1</t>
  </si>
  <si>
    <t>ENSG00000006534</t>
  </si>
  <si>
    <t>GA000982</t>
  </si>
  <si>
    <t>GA000983</t>
  </si>
  <si>
    <t>GA000984</t>
  </si>
  <si>
    <t>GA000985</t>
  </si>
  <si>
    <t>GA000986</t>
  </si>
  <si>
    <t>GA000987</t>
  </si>
  <si>
    <t>GA000988</t>
  </si>
  <si>
    <t>GA000989</t>
  </si>
  <si>
    <t>GA000990</t>
  </si>
  <si>
    <t>GA000991</t>
  </si>
  <si>
    <t>Yes (GA000992)</t>
  </si>
  <si>
    <t>GA000992</t>
  </si>
  <si>
    <t>GA000993</t>
  </si>
  <si>
    <t>GA000994</t>
  </si>
  <si>
    <t>MYEOV</t>
  </si>
  <si>
    <t>ENSG00000172927</t>
  </si>
  <si>
    <t>GA000995</t>
  </si>
  <si>
    <t>rs10566026</t>
  </si>
  <si>
    <t>K270fs</t>
  </si>
  <si>
    <t>OR2D2</t>
  </si>
  <si>
    <t>ENSG00000166368</t>
  </si>
  <si>
    <t>GA000996</t>
  </si>
  <si>
    <t>MBU(1), YRI(1)</t>
  </si>
  <si>
    <t>Congo(1), Nigeria(1)</t>
  </si>
  <si>
    <t>rs59264610</t>
  </si>
  <si>
    <t>V119fs</t>
  </si>
  <si>
    <t>OR2D3</t>
  </si>
  <si>
    <t>GA000997</t>
  </si>
  <si>
    <t>ENSG00000178358</t>
  </si>
  <si>
    <t>GWD(1), BIA(1)</t>
  </si>
  <si>
    <t>Gambia(1), Central African Republic(1)</t>
  </si>
  <si>
    <t>rs35782494</t>
  </si>
  <si>
    <t>GA000998</t>
  </si>
  <si>
    <t>T208fs</t>
  </si>
  <si>
    <t>TMEM80</t>
  </si>
  <si>
    <t>ENSG00000177042</t>
  </si>
  <si>
    <t>GA000999</t>
  </si>
  <si>
    <t>GA001000</t>
  </si>
  <si>
    <t>MEJ(2), DAI(9), RLL(1), KPU(1), BRM(1), MXT(1), ALB(1), SAH(1), FIN(1), BMN(1), MLA(1), IGO(1), TAJ(1), MNS(1), SHE(2), NAX(1), KOR(23), IRN(1), THI(1), ICE(2), LEZ(1), ULC(1), YII(1), TUB(2), JOR(1), PJB(1), XIB(1), TSI(1), TUJ(1), SND(6), ORO(1), KHV(6), GBR(9), DRU(1), BUL(1), SOM(1), BER(2), SAR(1), PAT(5), MKR(1), BRA(2), BAS(1), DAU(1), BAL(1), HAN(4), CEU(3), ASH(1), MEN(2), NIA(4), CIB(1), ATI(2), KIN(2), SNB(1), TEM(4), SZH(1), SSI(7), MLY(10), JAR(1), AGH(2), DHR(3), DOR(2), MUR(1), ABM(1), BAG(1), BIR(6), BHM(3), KAM(4), LOD(7), ORN(2), WBB(1), KHA(1), CHK(1), JAM(2), MNP(1), MOG(5), TTO(5), GAU(1), RTH(3), CHN(2), IYA(2), IYE(5), KYD(1), KNR(2), LAM(4), PNY(2), TOD(3), KTA(2), HLB(2), MHR(3), NAB(1), SOB(3), MAA(8), BLR(9), STU(3), ITU(6), JPN(5), BUR(13), KHL(2), MNG(1), GUJ(4), RAJ(5), BRU(2), HAZ(1)</t>
  </si>
  <si>
    <t>GA001001</t>
  </si>
  <si>
    <t>Yemen(2), China(21), India(120), Myanmar(1), Mexico(1), Albania(1), Morocco(1), Finland(1), Philippines(3), Tajikistan(1), Russia(5), Korea(2), Iran(1), Thailand(1), Iceland(2), Jordan(1), Pakistan(28), Italy(4), Vietnam(6), UK(12), Israel(1), Bulgaria(1), Kenya(1), France(1), N/A(1), Indonesia(7), Malaysia(17), Sri Lanka(3), Japan(5), Mongolia(16), KOREA(21)</t>
  </si>
  <si>
    <t>GA001002</t>
  </si>
  <si>
    <t>rs76274604</t>
  </si>
  <si>
    <t>K108*</t>
  </si>
  <si>
    <t>NLRP14</t>
  </si>
  <si>
    <t>ENSG00000158077</t>
  </si>
  <si>
    <t>YII(1)</t>
  </si>
  <si>
    <t>GA001003</t>
  </si>
  <si>
    <t>rs139130389</t>
  </si>
  <si>
    <t>CTA</t>
  </si>
  <si>
    <t>E150fs</t>
  </si>
  <si>
    <t>GA001004</t>
  </si>
  <si>
    <t>FOLR3</t>
  </si>
  <si>
    <t>ENSG00000110203</t>
  </si>
  <si>
    <t>JUH(4), MBU(3), KHO(2), ULC(1), YRI(4), TAA(2), XUN(1), JAR(1), MUR(1), ABM(1), DAI(1), MAS(2), JPN(1), KOR(1)</t>
  </si>
  <si>
    <t>Namibia(7), Congo(3), South Africa(2), Russia(1), Nigeria(4), India(3), China(1), Kenya(2), Japan(1), KOREA(1)</t>
  </si>
  <si>
    <t>rs45476292</t>
  </si>
  <si>
    <t>UCP3</t>
  </si>
  <si>
    <t>ENSG00000175564</t>
  </si>
  <si>
    <t>MAN(1), YRI(1), MAS(1)</t>
  </si>
  <si>
    <t>GA001005</t>
  </si>
  <si>
    <t>Senegal(1), Nigeria(1), Kenya(1)</t>
  </si>
  <si>
    <t>rs3741132</t>
  </si>
  <si>
    <t>Q560*</t>
  </si>
  <si>
    <t>P4HA3</t>
  </si>
  <si>
    <t>ENSG00000149380</t>
  </si>
  <si>
    <t>GA001006</t>
  </si>
  <si>
    <t>GA001007</t>
  </si>
  <si>
    <t>PAP(3), KYR(1), SAA(1), BEB(1), EST(1), PJB(1), SND(1), ORO(1), GBR(1), RUS(1), JUH(1), TUU(1), PPC(1), BOU(1), JPN(6), BAL(1), ALT(1), BEN(1), CIB(1), RAM(2), AET(7), ATI(3), TEM(4), SSI(2), MLY(9), DHR(1), ABM(2), KAM(3), LOD(1), MUN(1), ORN(2), KHA(1), SRB(1), CHK(3), MOG(1), TTO(1), RTH(3), IYE(3), KNR(1), LAM(1), PNY(2), TOD(1), MHR(1), NAB(1), SOB(1), MAA(2), BLR(3), DAI(2), KHV(3), ITU(1), YRI(1), KHL(2), MNG(1), BUR(14), KOR(10), GUJ(2), BRA(1), PAT(1), HAZ(2), NIC(1)</t>
  </si>
  <si>
    <t>Papua New Guinea(4), Kyrgyzystan(1), Finland(1), Bangladesh(1), Estonia(1), Pakistan(9), China(4), UK(1), Russia(2), Namibia(1), Colombia(1), Japan(6), Indonesia(4), Philippines(10), Malaysia(13), India(40), Vietnam(3), Nigeria(1), Mongolia(17), KOREA(10)</t>
  </si>
  <si>
    <t>GA001008</t>
  </si>
  <si>
    <t>TCGGGCCGCCCGGCCGCGAACAAGCTG</t>
  </si>
  <si>
    <t>R67fs</t>
  </si>
  <si>
    <t>KLHL35</t>
  </si>
  <si>
    <t>ENSG00000149243</t>
  </si>
  <si>
    <t>SAH(1)</t>
  </si>
  <si>
    <t>Morocco(1)</t>
  </si>
  <si>
    <t>rs11292198</t>
  </si>
  <si>
    <t>GA001009</t>
  </si>
  <si>
    <t>L316fs</t>
  </si>
  <si>
    <t>B3GNT6</t>
  </si>
  <si>
    <t>ENSG00000198488</t>
  </si>
  <si>
    <t>GA001010</t>
  </si>
  <si>
    <t>GA001011</t>
  </si>
  <si>
    <t>GA001012</t>
  </si>
  <si>
    <t>GA001013</t>
  </si>
  <si>
    <t>GA001014</t>
  </si>
  <si>
    <t>GA001016</t>
  </si>
  <si>
    <t>GA001017</t>
  </si>
  <si>
    <t>GA001018</t>
  </si>
  <si>
    <t>GA001019</t>
  </si>
  <si>
    <t>GA001020</t>
  </si>
  <si>
    <t>CRE(2), ZAP(2), MEJ(4), FRE(4), DAI(25), SAA(2), YAD(2), TAJ(2), BRM(2), RLL(2), KPU(2), MXT(2), DIN(3), PAP(20), WON(2), KAR(4), YRI(30), SAR(3), JUH(7), MBU(5), MAN(3), HAN(19), LUO(2), QUE(3), KHO(2), TRK(2), KYR(2), ALB(1), SAH(2), HAW(1), JOR(3), EVN(3), POL(1), SAM(1), JPN(35), PJB(5), PAL(3), MAO(1), NOR(1), FIN(4), MDG(2), BMN(2), DUS(2), MLA(2), ARM(2), KHD(1), IGO(2), IRU(4), CHA(1), ESK(5), ALU(2), TUU(2), AMI(2), MNS(2), BAN(7), SHE(2), MXE(2), OSS(2), NAX(2), MAS(18), TLI(2), LAH(2), KUS(2), KOR(151), ITE(1), YAK(2), DRU(2), CHU(1), XIB(2), IRN(2), THI(2), ICE(2), UYG(2), GRK(2), TUJ(2), ULC(2), MSL(3), GWD(3), BEB(2), LEZ(2), EST(2), YII(2), TUB(2), LUH(2), GBR(28), TSI(3), IBS(3), SND(12), ORO(2), MNG(3), MAY(2),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SZH(4), MLY(100), JAR(10), ONG(11), AGH(15), DHR(10), DOR(12), MUR(10), ABM(11), BAG(3), BIR(14), BHM(5), HKR(10), KAM(10), LOD(11), MUN(2), ORN(15), TNT(1), WBB(10), CHM(6), KHA(11), SRB(13), CHK(11), JAM(9), MNP(5), MOG(18), TTO(8), GAU(4), HLB(6), RTH(12), CHN(7), IYA(6), IYE(13), KYD(11), KNR(15), LAM(12), PNY(11), TOD(19), KTA(8), MHR(19), NAB(4), SOB(9), MAA(34), BLR(34), BUR(84), KHL(12), ATA(2), MAM(2), NAK(4), NKB(11), NKL(1), PAS(1), NAI(1), LAV(1), MUS(1), GUJ(20), RAJ(14), PAR(1), NIC(5)</t>
  </si>
  <si>
    <t>GA001021</t>
  </si>
  <si>
    <t>Greece(4), Mexico(11), Yemen(2), Iraq(2), France(6), China(69), Finland(6), India(556), Tajikistan(2), Myanmar(2), Sudan(3), Papua New Guinea(64), Australia(2), Brazil(6), Nigeria(33), Italy(8), Namibia(10), Congo(5), Senegal(3), Kenya(26), Peru(4), South Africa(3), Turkey(2), Kyrgyzystan(2), Albania(1), Morocco(2), USA(1), Jordan(3), Russia(32), Poland(1), Israel(8), Japan(35), Pakistan(112), New Zealand(1), Norway(1), Brunei(2), Armenia(2), Philippines(50), Argentina(1), Taiwan(3), Botswana or Namibia(4), Nepal(2), Korea(2), Iran(2), Thailand(2), Iceland(2), Sierra Leone(3), Gambia(3), Bangladesh(2), Estonia(2), UK(34), Spain(3), Vietnam(28), Hungary(2), Georgia(4), Cambodia(2), Bulgaria(2), Central African Republic(2), Algeria(2), Colombia(3), Czechia(1), Sri Lanka(9), N/A(3), Barbados(1), Indonesia(64), Malaysia(149), Mongolia(97), KOREA(149)</t>
  </si>
  <si>
    <t>Yes (GA001023)</t>
  </si>
  <si>
    <t>rs11292199</t>
  </si>
  <si>
    <t>P330fs</t>
  </si>
  <si>
    <t>GA001022</t>
  </si>
  <si>
    <t>GA001023</t>
  </si>
  <si>
    <t>GA001024</t>
  </si>
  <si>
    <t>GA001025</t>
  </si>
  <si>
    <t>GA001026</t>
  </si>
  <si>
    <t>GA001027</t>
  </si>
  <si>
    <t>GA001028</t>
  </si>
  <si>
    <t>GA001029</t>
  </si>
  <si>
    <t>GA001030</t>
  </si>
  <si>
    <t>GA001031</t>
  </si>
  <si>
    <t>GA001032</t>
  </si>
  <si>
    <t>GA001033</t>
  </si>
  <si>
    <t>Yes (GA001037)</t>
  </si>
  <si>
    <t>GA001034</t>
  </si>
  <si>
    <t>rs11292200</t>
  </si>
  <si>
    <t>L337fs</t>
  </si>
  <si>
    <t>GA001035</t>
  </si>
  <si>
    <t>GA001037</t>
  </si>
  <si>
    <t>GA001038</t>
  </si>
  <si>
    <t>GA001039</t>
  </si>
  <si>
    <t>GA001040</t>
  </si>
  <si>
    <t>GA001041</t>
  </si>
  <si>
    <t>Yes (GA001043, GA001044)</t>
  </si>
  <si>
    <t>GA001042</t>
  </si>
  <si>
    <t>GA001043</t>
  </si>
  <si>
    <t>Yes (GA001041, GA001044)</t>
  </si>
  <si>
    <t>GA001044</t>
  </si>
  <si>
    <t>GA001045</t>
  </si>
  <si>
    <t>Yes (GA001046)</t>
  </si>
  <si>
    <t>GA001046</t>
  </si>
  <si>
    <t>GA001047</t>
  </si>
  <si>
    <t>GA001048</t>
  </si>
  <si>
    <t>GA001049</t>
  </si>
  <si>
    <t>rs76229203</t>
  </si>
  <si>
    <t>GA001050</t>
  </si>
  <si>
    <t>I398fs</t>
  </si>
  <si>
    <t>GDPD4</t>
  </si>
  <si>
    <t>ENSG00000178795</t>
  </si>
  <si>
    <t>GA001051</t>
  </si>
  <si>
    <t>GA001052</t>
  </si>
  <si>
    <t>Yes (GA001053)</t>
  </si>
  <si>
    <t>CRE(1), MBU(2), PJB(2), MAO(1), MDG(1), BMN(1), MLA(1), YAD(1), IRU(2), MNS(1), KOR(8), XIB(1), BEB(1), ARM(1), GBR(7), SND(3), ORO(1), CAM(1), RUS(1), MOZ(1), BER(1), PAT(1), ADY(2), KHV(3), DAI(1), HAN(2), SSI(13), NIA(2), BEN(1), CIB(2), RAM(1), BAI(3), PAP(1), AET(11), TEM(6), SZH(2), MLY(21), JAR(1), ONG(7), AGH(4), DHR(6), DOR(6), MUR(1), ABM(8), BAG(1), BIR(2), BHM(3), HKR(1), KAM(3), LOD(2), MUN(1), ORN(4), WBB(1), CHM(1), KHA(3), SRB(1), CHK(1), JAM(1), MOG(3), GAU(2), CHN(1), IYE(3), KYD(7), KNR(3), LAM(2), PNY(10), KTA(3), HLB(4), MHR(9), NAB(1), SOB(1), MAA(6), BLR(5), STU(1), ITU(5), MAS(1), JPN(1), BUR(2), KHL(1), NKB(2), GUJ(6), RAJ(3), BRA(4), NIC(1)</t>
  </si>
  <si>
    <t>GA001053</t>
  </si>
  <si>
    <t>Greece(1), Congo(2), Pakistan(19), New Zealand(1), India(145), Russia(4), Korea(1), China(5), Bangladesh(1), Armenia(1), UK(7), Cambodia(1), Algeria(1), Italy(1), Vietnam(3), Indonesia(6), Papua New Guinea(6), Philippines(11), Malaysia(27), Sri Lanka(1), Kenya(1), Japan(1), Mongolia(3), KOREA(7)</t>
  </si>
  <si>
    <t>rs117320886</t>
  </si>
  <si>
    <t>GA001054</t>
  </si>
  <si>
    <t>NIA(1)</t>
  </si>
  <si>
    <t>GA001055</t>
  </si>
  <si>
    <t>Yes (GA001056, GA001057, GA001058)</t>
  </si>
  <si>
    <t>D37fs</t>
  </si>
  <si>
    <t>AAMDC</t>
  </si>
  <si>
    <t>ENSG00000087884</t>
  </si>
  <si>
    <t>GA001056</t>
  </si>
  <si>
    <t>KYD(2)</t>
  </si>
  <si>
    <t>Yes (GA001055, GA001057, GA001058)</t>
  </si>
  <si>
    <t>GA001057</t>
  </si>
  <si>
    <t>rs200962114</t>
  </si>
  <si>
    <t>Yes (GA001055, GA001056, GA001058)</t>
  </si>
  <si>
    <t>G505fs</t>
  </si>
  <si>
    <t>STK33</t>
  </si>
  <si>
    <t>ENSG00000130413</t>
  </si>
  <si>
    <t>GA001058</t>
  </si>
  <si>
    <t>rs201927394</t>
  </si>
  <si>
    <t>GAACCA</t>
  </si>
  <si>
    <t>GA001059</t>
  </si>
  <si>
    <t>Yes (GA001060)</t>
  </si>
  <si>
    <t>R122*</t>
  </si>
  <si>
    <t>GA001060</t>
  </si>
  <si>
    <t>CCDC67</t>
  </si>
  <si>
    <t>ENSG00000165325</t>
  </si>
  <si>
    <t>rs34805065</t>
  </si>
  <si>
    <t>GA001061</t>
  </si>
  <si>
    <t>CWC15</t>
  </si>
  <si>
    <t>ENSG00000150316</t>
  </si>
  <si>
    <t>GA001062</t>
  </si>
  <si>
    <t>GA001063</t>
  </si>
  <si>
    <t>GA001064</t>
  </si>
  <si>
    <t>GA001065</t>
  </si>
  <si>
    <t>GA001066</t>
  </si>
  <si>
    <t>GA001067</t>
  </si>
  <si>
    <t>GA001068</t>
  </si>
  <si>
    <t>GA001069</t>
  </si>
  <si>
    <t>GA001070</t>
  </si>
  <si>
    <t>GA001071</t>
  </si>
  <si>
    <t>GA001072</t>
  </si>
  <si>
    <t>GA001073</t>
  </si>
  <si>
    <t>CRE(2), ZAP(2), MEJ(4), FRE(4), DAI(25), SAA(2), YAD(2), TAJ(2), BRM(2), RLL(2), KPU(2), MXT(2), DIN(4), PAP(20), MXE(3), WON(2), KAR(4), YRI(30), SAR(3), JUH(7), MBU(5), MAN(3), HAN(19), LUO(2), QUE(3), KHO(2), TRK(2), KYR(2), ALB(1), SAH(2), HAW(1), JOR(3), EVN(3), POL(1), SAM(1), JPN(35), PJB(5), PAL(3), MAO(1), NOR(1), FIN(4), MDG(2), BMN(2), DUS(2), MLA(2), ARM(2), KHD(1), IGO(2), IRU(4), CHA(1), ESK(5), ALU(2), TUU(2), AMI(2), MNS(2), BAN(7), SHE(2), OSS(2), NAX(2), MAS(18), TLI(2), LAH(2), KUS(2), KOR(151), ITE(1), YAK(2), DRU(2), CHU(1), XIB(2), IRN(2), THI(2), ICE(2), UYG(2), GRK(2), TUJ(2), ULC(2), MSL(3), GWD(3), BEB(2), LEZ(2), EST(2), YII(2), TUB(2), LUH(2), GBR(28), TSI(3), IBS(3), SND(12), ORO(2), MNG(3), MAY(2),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SZH(4), MLY(100), JAR(9), ONG(11), AGH(15), DHR(10), DOR(12), MUR(10), ABM(11), BAG(3), BIR(14), BHM(5), HKR(10), KAM(10), LOD(11), MUN(2), ORN(15), TNT(1), WBB(10), CHM(6), KHA(11), SRB(13), CHK(11), JAM(9), MNP(5), MOG(18), TTO(8), GAU(4), HLB(6), RTH(12), CHN(7), IYA(6), IYE(13), KYD(11), KNR(14), LAM(11), PNY(11), TOD(19), KTA(8), MHR(19), NAB(4), SOB(9), MAA(34), BLR(32), BUR(84), KHL(12), ATA(2), MAM(2), NAK(4), NKB(11), NKL(1), PAS(1), NAI(1), LAV(1), MUS(1), GUJ(20), RAJ(14), PAR(1), NIC(5)</t>
  </si>
  <si>
    <t>GA001074</t>
  </si>
  <si>
    <t>rs4987207</t>
  </si>
  <si>
    <t>S346*</t>
  </si>
  <si>
    <t>Yes (GA001080)</t>
  </si>
  <si>
    <t>RAD52</t>
  </si>
  <si>
    <t>ENSG00000002016</t>
  </si>
  <si>
    <t>BED(1), AET(2), CHM(1), SOB(1)</t>
  </si>
  <si>
    <t>Israel(1), Philippines(2), India(2)</t>
  </si>
  <si>
    <t>GA001075</t>
  </si>
  <si>
    <t>rs201931080</t>
  </si>
  <si>
    <t>T126fs</t>
  </si>
  <si>
    <t>PARPBP</t>
  </si>
  <si>
    <t>ENSG00000185480</t>
  </si>
  <si>
    <t>BUR(1)</t>
  </si>
  <si>
    <t>Mongolia(1)</t>
  </si>
  <si>
    <t>GA001076</t>
  </si>
  <si>
    <t>rs16910526</t>
  </si>
  <si>
    <t>Y238*</t>
  </si>
  <si>
    <t>CLEC7A</t>
  </si>
  <si>
    <t>ENSG00000172243</t>
  </si>
  <si>
    <t>RLL(1), WBB(1), MAA(2), GUJ(1)</t>
  </si>
  <si>
    <t>India(4), Pakistan(1)</t>
  </si>
  <si>
    <t>GA001077</t>
  </si>
  <si>
    <t>rs140585822</t>
  </si>
  <si>
    <t>RP11-277P12.20</t>
  </si>
  <si>
    <t>ENSG00000245648</t>
  </si>
  <si>
    <t>GA001078</t>
  </si>
  <si>
    <t>rs150192473</t>
  </si>
  <si>
    <t>R214*</t>
  </si>
  <si>
    <t>GA001079</t>
  </si>
  <si>
    <t>QUE(1)</t>
  </si>
  <si>
    <t>Peru(1)</t>
  </si>
  <si>
    <t>rs201689842</t>
  </si>
  <si>
    <t>GA001080</t>
  </si>
  <si>
    <t>I194fs</t>
  </si>
  <si>
    <t>TAS2R10</t>
  </si>
  <si>
    <t>ENSG00000121318</t>
  </si>
  <si>
    <t>KHV(1)</t>
  </si>
  <si>
    <t>Vietnam(1)</t>
  </si>
  <si>
    <t>rs375282514</t>
  </si>
  <si>
    <t>GA001081</t>
  </si>
  <si>
    <t>Q120*</t>
  </si>
  <si>
    <t>PRR4</t>
  </si>
  <si>
    <t>ENSG00000111215</t>
  </si>
  <si>
    <t>rs200259745</t>
  </si>
  <si>
    <t>R47*</t>
  </si>
  <si>
    <t>OAS1</t>
  </si>
  <si>
    <t>GA001082</t>
  </si>
  <si>
    <t>ENSG00000089127</t>
  </si>
  <si>
    <t>rs200344876</t>
  </si>
  <si>
    <t>E187fs</t>
  </si>
  <si>
    <t>GA001083</t>
  </si>
  <si>
    <t>CCDC42B</t>
  </si>
  <si>
    <t>ENSG00000186710</t>
  </si>
  <si>
    <t>JPN(1)</t>
  </si>
  <si>
    <t>Japan(1)</t>
  </si>
  <si>
    <t>rs145763887</t>
  </si>
  <si>
    <t>S161*</t>
  </si>
  <si>
    <t>P2RX4</t>
  </si>
  <si>
    <t>ENSG00000135124</t>
  </si>
  <si>
    <t>GA001085</t>
  </si>
  <si>
    <t>P48fs</t>
  </si>
  <si>
    <t>ORAI1</t>
  </si>
  <si>
    <t>ENSG00000182500</t>
  </si>
  <si>
    <t>GA001086</t>
  </si>
  <si>
    <t>AGH(1)</t>
  </si>
  <si>
    <t>rs201941751</t>
  </si>
  <si>
    <t>GCACGC</t>
  </si>
  <si>
    <t>DUSP16</t>
  </si>
  <si>
    <t>ENSG00000111266</t>
  </si>
  <si>
    <t>GA001087</t>
  </si>
  <si>
    <t>EVN(1), PAP(4), KOR(13), TLI(1), YAK(1), ULC(1), MNG(1), SUR(1), PPC(1), KHV(5), HAN(1), CIB(4), RAM(4), BAI(5), AET(6), ATI(2), KEN(1), SSI(1), MLY(6), JAR(1), ONG(2), DHR(1), WBB(1), MNP(1), MOG(1), TTO(2), MAA(1), BLR(1), DAI(2), ITU(1), JPN(2), BUR(7), KHL(1), NAK(1), NKB(2), PAS(1), RAJ(1), HAZ(1)</t>
  </si>
  <si>
    <t>GA001088</t>
  </si>
  <si>
    <t>Russia(4), Papua New Guinea(13), Korea(2), China(4), Brazil(1), Colombia(1), Vietnam(5), Indonesia(8), Philippines(8), Malaysia(7), India(13), Japan(2), Mongolia(8), KOREA(11), Pakistan(2)</t>
  </si>
  <si>
    <t>rs10556010</t>
  </si>
  <si>
    <t>M184fs</t>
  </si>
  <si>
    <t>GA001089</t>
  </si>
  <si>
    <t>RLL(1), BMN(1), TAJ(1), MAS(1), ULC(1), BEB(1), LUH(1), LUO(1), SOM(1), BAS(1), BAN(1), KEN(1), KIN(1), SSI(2), MLY(3), HKR(1), CHM(1), KHA(1), SRB(1), KYD(2), LAM(2), TOD(1), MAA(1), BLR(3), ITU(2), YRI(4), BUR(1), KOR(1), GUJ(2), PAT(1), BRU(1)</t>
  </si>
  <si>
    <t>India(19), Tajikistan(1), Kenya(4), Russia(1), Bangladesh(1), France(1), Botswana or Namibia(1), Malaysia(5), Nigeria(4), Mongolia(1), KOREA(1), Pakistan(4)</t>
  </si>
  <si>
    <t>rs117974895</t>
  </si>
  <si>
    <t>GA001090</t>
  </si>
  <si>
    <t>SLC15A5</t>
  </si>
  <si>
    <t>ENSG00000188991</t>
  </si>
  <si>
    <t>SSI(1), MAA(1)</t>
  </si>
  <si>
    <t>rs9332944</t>
  </si>
  <si>
    <t>GA001091</t>
  </si>
  <si>
    <t>L95*</t>
  </si>
  <si>
    <t>MGST1</t>
  </si>
  <si>
    <t>ENSG00000008394</t>
  </si>
  <si>
    <t>GUJ(1)</t>
  </si>
  <si>
    <t>GA001092</t>
  </si>
  <si>
    <t>BCAT1</t>
  </si>
  <si>
    <t>ENSG00000060982</t>
  </si>
  <si>
    <t>AET(4)</t>
  </si>
  <si>
    <t>Philippines(4)</t>
  </si>
  <si>
    <t>GGGAAA</t>
  </si>
  <si>
    <t>GA001093</t>
  </si>
  <si>
    <t>L970fs</t>
  </si>
  <si>
    <t>OVCH1</t>
  </si>
  <si>
    <t>ENSG00000187950</t>
  </si>
  <si>
    <t>KTA(1)</t>
  </si>
  <si>
    <t>rs11176575</t>
  </si>
  <si>
    <t>GA001094</t>
  </si>
  <si>
    <t>GA001095</t>
  </si>
  <si>
    <t>GA001096</t>
  </si>
  <si>
    <t>CRE(1), MEJ(1), TAJ(1), PAP(4), WON(1), KAR(1), YRI(6), MAN(1), QUE(1), SAH(1), POL(1), SAM(1), MBU(1), PJB(1), MAO(1), NOR(1), BMN(1), DUS(1), MXT(1), MNS(1), NAX(1), BAN(2), KOR(22), ITE(1), ESK(1), IRN(1), THI(1), ULC(1), BEB(1), YII(1), TUB(1), LUH(1), JOR(1), YAK(1), SND(2), KAL(1), HUN(1), HEZ(1), HAZ(3), CAM(1), MOZ(1), ATY(1), BER(1), ORC(1), HAN(6), FRE(1), BAS(1), DAI(6), JPN(10), GBR(7), MSL(1), CEU(2), MEN(1), NIA(2), BEN(2), CIB(4), RAM(1), BAI(3), AET(2), ATI(5), KEN(3), KIN(1), TEM(1), SSI(9), MLY(10), JAR(8), ONG(10), AGH(3), DHR(2), DOR(3), MUR(1), ABM(1), BIR(5), BHM(1), HKR(1), KAM(1), LOD(1), WBB(1), CHM(1), KHA(1), SRB(3), CHK(1), MNP(3), GAU(1), RTH(4), CHN(2), IYE(3), KYD(3), KNR(1), LAM(5), PNY(4), TOD(2), KTA(1), MHR(7), NAB(1), MAA(8), BLR(4), KHV(4), ITU(6), MAS(4), BUR(21), KHL(3), GUJ(5), RAJ(1), BRA(1), BRU(3), PAT(4), NIC(1)</t>
  </si>
  <si>
    <t>GA001097</t>
  </si>
  <si>
    <t>Greece(1), Yemen(1), Tajikistan(1), Papua New Guinea(7), Australia(1), Brazil(1), Nigeria(6), Senegal(1), Peru(1), Morocco(1), Poland(1), Israel(1), Congo(1), Pakistan(21), New Zealand(1), Norway(1), India(110), Brunei(1), Mexico(1), Russia(6), China(15), Botswana or Namibia(2), Korea(2), Iran(1), Thailand(1), Bangladesh(1), Kenya(5), Jordan(1), Hungary(1), Cambodia(1), Algeria(1), Taiwan(1), Italy(1), UK(10), France(2), Japan(10), Sierra Leone(1), Indonesia(10), Philippines(7), Malaysia(15), Vietnam(4), Mongolia(24), KOREA(20)</t>
  </si>
  <si>
    <t>rs10784618</t>
  </si>
  <si>
    <t>C654*</t>
  </si>
  <si>
    <t>GA001098</t>
  </si>
  <si>
    <t>GA001099</t>
  </si>
  <si>
    <t>GA001100</t>
  </si>
  <si>
    <t>GA001101</t>
  </si>
  <si>
    <t>CRE(2), MEJ(2), SAA(1), TAJ(1), RLL(1), KPU(1), PAP(4), MXE(3), KAR(3), YRI(6), JUH(2), HAN(5), KHO(1), TRK(1), SAH(1), JOR(2), EVN(1), POL(1), SAM(1), PJB(2), MAO(1), NOR(1), FIN(1), BMN(1), DUS(2), MLA(1), YAD(1), IGO(1), IRU(3), MXT(1), MNS(1), NAX(2), LAH(1), TLI(1), ITE(1), ESK(1), DRU(1), KUS(1), IRN(1), THI(1), ALU(1), ULC(1), BEB(2), LEZ(1), EST(1), TUB(1), LUH(1), LUO(1), YAK(1), TSI(1), SND(3), KHV(5), KAL(1), HEZ(1), GEO(1), CAM(1), BIA(1), RUS(1), PMA(1), ATY(1), BER(1), BAL(2), MBU(2), SUR(1), PPC(2), PAT(9), ORC(1), MKR(1), FRE(1), BOU(1), BAS(1), DAI(12), GIH(1), ITU(16), GBR(9), MXL(1), PEL(1), MSL(1), TAA(2), XUN(1), MEN(2), NIA(4), BEN(1), CIB(7), RAM(6), BAI(5), AET(3), ATI(10), KEN(3), KIN(12), SNS(3), SNB(1), TEM(3), SZH(1), SSI(18), MLY(28), JAR(6), ONG(5), AGH(7), DHR(5), DOR(6), MUR(2), ABM(5), BAG(3), BIR(3), BHM(2), HKR(3), KAM(8), LOD(5), MUN(2), ORN(5), WBB(4), CHM(3), KHA(3), SRB(5), CHK(2), JAM(2), MNP(2), MOG(2), TTO(1), GAU(2), RTH(5), CHN(4), IYA(3), IYE(6), KYD(5), KNR(8), LAM(7), PNY(5), TOD(9), KTA(6), MHR(10), NAB(2), SOB(5), MAA(15), BLR(14), STU(4), MAS(3), JPN(11), BUR(24), KHL(3), KOR(29), NAK(1), NKB(2), GUJ(8), RAJ(5), BRA(6), BRU(4), PAR(1), HAZ(4), NIC(3)</t>
  </si>
  <si>
    <t>Greece(2), Iraq(2), Finland(2), Tajikistan(1), India(244), Papua New Guinea(13), Mexico(6), Brazil(4), Nigeria(6), Namibia(5), China(21), South Africa(1), Turkey(1), Morocco(1), Jordan(2), Russia(11), Poland(1), Israel(2), Pakistan(46), New Zealand(1), Norway(1), Brunei(2), Philippines(14), Nepal(1), Iran(1), Thailand(1), Bangladesh(2), Estonia(1), Kenya(5), Italy(2), Vietnam(5), Georgia(1), Cambodia(1), Central African Republic(1), Taiwan(1), Congo(2), Colombia(2), UK(10), France(2), Peru(1), Sierra Leone(1), Indonesia(20), Malaysia(50), Sri Lanka(4), Japan(11), Mongolia(27), KOREA(29)</t>
  </si>
  <si>
    <t>GA001102</t>
  </si>
  <si>
    <t>rs11564230</t>
  </si>
  <si>
    <t>GA001103</t>
  </si>
  <si>
    <t>GA001104</t>
  </si>
  <si>
    <t>YAD(1), SHE(1), PAP(1), EVN(1), PAL(1), DAI(3), HAN(1), MIA(1), STU(1), JPN(3), MEN(2), NIA(4), BEN(3), CIB(1), RAM(4), BAI(3), AET(7), ATI(2), KIN(1), SNB(1), TEM(5), SSI(1), MLY(11), MUR(3), BIR(2), BHM(1), HKR(1), LOD(3), ORN(1), SRB(1), CHK(1), JAM(2), MOG(3), TTO(3), RTH(3), IYE(1), PNY(1), MAA(1), ITU(2), BUR(7), KHL(1), KOR(9), NAK(1), NKB(1), GUJ(1), SND(1), HAZ(1)</t>
  </si>
  <si>
    <t>India(31), China(6), Papua New Guinea(6), Russia(1), Israel(1), Sri Lanka(1), Japan(3), Indonesia(14), Philippines(9), Malaysia(18), Mongolia(8), KOREA(9), Pakistan(3)</t>
  </si>
  <si>
    <t>rs78223471</t>
  </si>
  <si>
    <t>A1068fs</t>
  </si>
  <si>
    <t>GA001105</t>
  </si>
  <si>
    <t>MXT(1), MXE(1), SUR(1), NIA(1), CIB(1), ATI(2), KIN(2), TEM(1), MLY(3), KAM(2), MOG(1), GAU(1), PAT(1), NIC(3)</t>
  </si>
  <si>
    <t>Mexico(2), Brazil(1), Indonesia(2), Philippines(2), Malaysia(6), India(7), Pakistan(1)</t>
  </si>
  <si>
    <t>rs200178782</t>
  </si>
  <si>
    <t>GA001106</t>
  </si>
  <si>
    <t>D702fs</t>
  </si>
  <si>
    <t>AKAP3</t>
  </si>
  <si>
    <t>ENSG00000111254</t>
  </si>
  <si>
    <t>UYG(1), MSL(1), BRU(2), NIA(1), ATI(2), KEN(1), KIN(2), SSI(3), MLY(1), ABM(1), BIR(2), LOD(1), ORN(2), TNT(1), CHM(1), JAM(1), IYA(1), KNR(1), PNY(2), TOD(4), MHR(2), NAB(1), SOB(1), MAA(2), BLR(1), GBR(1), KHV(1), ITU(3), KOR(2), GUJ(3), SND(1), NIC(1)</t>
  </si>
  <si>
    <t>China(1), Sierra Leone(1), Pakistan(6), Indonesia(1), Philippines(2), Malaysia(4), India(31), UK(1), Vietnam(1), KOREA(2)</t>
  </si>
  <si>
    <t>GA001107</t>
  </si>
  <si>
    <t>rs67512580</t>
  </si>
  <si>
    <t>S700fs</t>
  </si>
  <si>
    <t>GA001108</t>
  </si>
  <si>
    <t>GA001109</t>
  </si>
  <si>
    <t>rs79650217</t>
  </si>
  <si>
    <t>S68fs</t>
  </si>
  <si>
    <t>OR10AD1</t>
  </si>
  <si>
    <t>ENSG00000172640</t>
  </si>
  <si>
    <t>WON(1), MDG(1), MNS(1), MAS(4), TLI(1), ESK(1), YAK(1), DIN(1), GWD(1), YRI(2), ORO(1), KAL(1), BIA(1), RUS(1), MOZ(1), JUH(1), ORC(1), STU(2), CIB(1), ATI(1), KIN(1), SSI(1), MLY(1), JAR(2), ONG(1), BAG(1), MUN(1), WBB(2), SRB(1), IYE(1), KYD(2), PNY(2), MHR(2), SOB(2), MAA(2), GBR(1), ITU(2), HAN(1), JPN(2), BUR(9), KHL(1), KOR(2), GUJ(2), BRA(2), PAT(2), HAZ(2)</t>
  </si>
  <si>
    <t>GA001110</t>
  </si>
  <si>
    <t>Australia(1), India(23), Russia(5), Kenya(4), Sudan(1), Gambia(1), Nigeria(2), China(2), Pakistan(9), Central African Republic(1), Algeria(1), Namibia(1), UK(2), Sri Lanka(2), Indonesia(1), Philippines(1), Malaysia(2), Japan(2), Mongolia(10), KOREA(2)</t>
  </si>
  <si>
    <t>rs75808998</t>
  </si>
  <si>
    <t>Q745*</t>
  </si>
  <si>
    <t>GA001111</t>
  </si>
  <si>
    <t>TROAP</t>
  </si>
  <si>
    <t>ENSG00000135451</t>
  </si>
  <si>
    <t>MBU(2), SOM(1)</t>
  </si>
  <si>
    <t>Congo(2), Kenya(1)</t>
  </si>
  <si>
    <t>rs17860363</t>
  </si>
  <si>
    <t>GA001112</t>
  </si>
  <si>
    <t>L210fs</t>
  </si>
  <si>
    <t>CELA1</t>
  </si>
  <si>
    <t>ENSG00000139610</t>
  </si>
  <si>
    <t>TAJ(1), TRK(1), JOR(1), PJB(1), MDG(1), GRK(1), ARM(1), RUS(1), BER(1), ORC(1), MKR(1), BED(1), GBR(6), IBS(1), GWD(1), CEU(1), TAA(1), AET(1), SNS(1), TEM(2), LOD(1), SRB(1), TOD(3), MAA(3), BLR(2), STU(1), BUR(1), PAS(1), GUJ(1), RAJ(2), BRA(1), HAZ(1)</t>
  </si>
  <si>
    <t>GA001113</t>
  </si>
  <si>
    <t>Tajikistan(1), Turkey(1), Jordan(1), Pakistan(7), India(11), Greece(1), Armenia(1), Russia(1), Italy(1), UK(8), Israel(1), Spain(1), Gambia(1), Namibia(1), Philippines(1), Malaysia(3), Sri Lanka(1), Mongolia(1), Papua New Guinea(1)</t>
  </si>
  <si>
    <t>rs367740383</t>
  </si>
  <si>
    <t>Yes (GA001122)</t>
  </si>
  <si>
    <t>A140fs</t>
  </si>
  <si>
    <t>GA001114</t>
  </si>
  <si>
    <t>rs145158327</t>
  </si>
  <si>
    <t>C12orf80</t>
  </si>
  <si>
    <t>ENSG00000257137</t>
  </si>
  <si>
    <t>GA001115</t>
  </si>
  <si>
    <t>GA001116</t>
  </si>
  <si>
    <t>rs142903254</t>
  </si>
  <si>
    <t>MUCL1</t>
  </si>
  <si>
    <t>ENSG00000172551</t>
  </si>
  <si>
    <t>GA001117</t>
  </si>
  <si>
    <t>rs58036029</t>
  </si>
  <si>
    <t>L13fs</t>
  </si>
  <si>
    <t>OR9K2</t>
  </si>
  <si>
    <t>ENSG00000170605</t>
  </si>
  <si>
    <t>GA001118</t>
  </si>
  <si>
    <t>MEJ(1), TAJ(1), YRI(10), MBU(3), DUS(1), YAD(1), JUH(3), BAN(2), MSL(1), GWD(1), GBR(5), JOR(1), PJB(1), PAL(1), TSI(1), SND(2), ESN(3), ABK(1), CHE(1), PAT(3), ORC(1), HAN(2), BOU(1), JPN(1), LUH(1), ACB(1), ASH(1), XUN(1), BAI(6), KIN(1), IRU(1), SZH(1), SSI(3), MLY(6), JAR(6), ONG(2), AGH(3), DHR(3), DOR(2), MUR(3), ABM(1), BAG(1), BIR(1), HKR(2), KAM(1), LOD(2), ORN(1), WBB(1), KHA(2), SRB(2), JAM(1), TTO(2), GAU(1), RTH(1), IYE(1), KNR(2), PNY(1), MHR(3), SOB(1), MAA(5), BLR(3), KHV(1), STU(2), ITU(5), BUR(5), KOR(3), MAM(1), NAK(2), NKB(2), GUJ(3), RAJ(2), BRA(1), BRU(1), HAZ(1)</t>
  </si>
  <si>
    <t>GA001119</t>
  </si>
  <si>
    <t>Iraq(1), Tajikistan(1), Nigeria(13), Congo(3), Brunei(1), India(65), Namibia(4), Kenya(2), Sierra Leone(1), Gambia(1), UK(6), Jordan(1), Pakistan(14), Israel(1), Italy(1), Georgia(1), Russia(1), China(2), Papua New Guinea(12), Japan(1), Barbados(1), N/A(1), South Africa(1), Malaysia(7), Vietnam(1), Sri Lanka(2), Mongolia(5), KOREA(3)</t>
  </si>
  <si>
    <t>rs4522268</t>
  </si>
  <si>
    <t>R62*</t>
  </si>
  <si>
    <t>OR6C74</t>
  </si>
  <si>
    <t>GA001120</t>
  </si>
  <si>
    <t>ENSG00000197706</t>
  </si>
  <si>
    <t>GA001121</t>
  </si>
  <si>
    <t>JUH(2), DUS(1), YAD(1), GBR(5), JOR(1), PJB(1), TSI(1), SND(2), ABK(1), CHE(1), HAN(2), BOU(1), MBU(1), JPN(1), ASH(1), TAA(1), BAI(7), PAP(1), KIN(1), SZH(1), SSI(3), MLY(6), JAR(6), ONG(2), AGH(3), DHR(3), DOR(2), MUR(3), ABM(1), BAG(1), BIR(1), HKR(2), KAM(1), LOD(2), ORN(1), WBB(1), KHA(2), SRB(3), JAM(1), TTO(2), GAU(1), IYE(1), KNR(2), PNY(1), MHR(3), MAA(5), BLR(3), KHV(1), STU(2), ITU(4), MAS(1), BUR(5), KOR(3), MAM(1), NAK(2), NKB(2), GUJ(2), RAJ(2), BRA(1), BRU(1), PAT(3), HAZ(1)</t>
  </si>
  <si>
    <t>Namibia(3), Brunei(1), India(62), UK(5), Jordan(1), Pakistan(13), Italy(1), Georgia(1), Russia(1), China(2), Papua New Guinea(14), Congo(1), Japan(1), N/A(1), Malaysia(7), Vietnam(1), Sri Lanka(2), Kenya(1), Mongolia(5), KOREA(3)</t>
  </si>
  <si>
    <t>rs5798345</t>
  </si>
  <si>
    <t>E9fs</t>
  </si>
  <si>
    <t>GA001122</t>
  </si>
  <si>
    <t>OR6C1</t>
  </si>
  <si>
    <t>ENSG00000205330</t>
  </si>
  <si>
    <t>GA001123</t>
  </si>
  <si>
    <t>SAA(2), KPU(2), EVN(1), MDG(1), JUH(1), MXE(2), ESK(1), DRU(1), GWD(2), LEZ(1), GBR(8), JOR(1), TSI(2), TUJ(1), KAR(1), HUN(2), BRU(2), SUR(1), SAR(1), PPC(1), PAT(6), FRE(1), ADY(1), CEU(1), NIA(1), BEN(1), RAM(3), AET(11), ATI(3), KEN(1), KIN(8), SNS(1), TEM(1), SZH(1), SSI(6), MLY(11), ONG(7), AGH(3), DHR(3), DOR(4), MUR(4), ABM(3), BIR(2), BHM(1), HKR(3), KAM(2), LOD(2), ORN(4), WBB(3), CHM(1), SRB(3), CHK(3), JAM(2), MOG(3), RTH(3), IYA(1), KYD(3), KNR(2), LAM(1), PNY(3), TOD(4), KTA(1), HLB(1), MHR(3), SOB(2), MAA(7), BLR(6), DAI(2), KHV(2), ITU(5), STU(1), YRI(3), JPN(5), KHL(2), BUR(7), KOR(14), NKB(2), LAV(1), GUJ(2), RAJ(2), BRA(2), SND(1), HAZ(3)</t>
  </si>
  <si>
    <t>GA001124</t>
  </si>
  <si>
    <t>Finland(2), India(105), Russia(4), Namibia(1), Mexico(2), Israel(1), Gambia(2), UK(9), Jordan(1), Italy(3), China(3), Brazil(2), Hungary(2), Pakistan(18), Colombia(1), France(1), Indonesia(5), Philippines(14), Malaysia(22), Vietnam(2), Sri Lanka(1), Nigeria(3), Japan(5), Mongolia(9), KOREA(14), Papua New Guinea(3)</t>
  </si>
  <si>
    <t>rs75456529</t>
  </si>
  <si>
    <t>F102fs</t>
  </si>
  <si>
    <t>OR6C75</t>
  </si>
  <si>
    <t>ENSG00000187857</t>
  </si>
  <si>
    <t>GA001125</t>
  </si>
  <si>
    <t>DUS(1), KOR(3), PAP(1), RAM(1), BAI(3), JAR(4), TTO(1), MAM(1), NKB(2), MUS(1)</t>
  </si>
  <si>
    <t>Brunei(1), Korea(1), Papua New Guinea(8), Indonesia(1), India(5), KOREA(2)</t>
  </si>
  <si>
    <t>Yes (GA001129)</t>
  </si>
  <si>
    <t>rs58396798</t>
  </si>
  <si>
    <t>GA001126</t>
  </si>
  <si>
    <t>R290fs</t>
  </si>
  <si>
    <t>OR6C76</t>
  </si>
  <si>
    <t>ENSG00000185821</t>
  </si>
  <si>
    <t>MBU(1), TOD(1), BLR(1)</t>
  </si>
  <si>
    <t>Congo(1), India(2)</t>
  </si>
  <si>
    <t>rs17844787</t>
  </si>
  <si>
    <t>GA001127</t>
  </si>
  <si>
    <t>MMP19</t>
  </si>
  <si>
    <t>ENSG00000123342</t>
  </si>
  <si>
    <t>BOU(1)</t>
  </si>
  <si>
    <t>AGCTGCCCAGGATTCTG</t>
  </si>
  <si>
    <t>P277fs</t>
  </si>
  <si>
    <t>GA001128</t>
  </si>
  <si>
    <t>SLC26A10</t>
  </si>
  <si>
    <t>ENSG00000135502</t>
  </si>
  <si>
    <t>PAP(1), BAI(1), LOD(1), KNR(1), MAM(1), NAI(1)</t>
  </si>
  <si>
    <t>Papua New Guinea(4), India(2)</t>
  </si>
  <si>
    <t>rs17121498</t>
  </si>
  <si>
    <t>R109*</t>
  </si>
  <si>
    <t>GA001129</t>
  </si>
  <si>
    <t>RP11-362K2.2</t>
  </si>
  <si>
    <t>ENSG00000258231</t>
  </si>
  <si>
    <t>LUO(1), YRI(2)</t>
  </si>
  <si>
    <t>Kenya(1), Nigeria(2)</t>
  </si>
  <si>
    <t>GA001130</t>
  </si>
  <si>
    <t>S819fs</t>
  </si>
  <si>
    <t>L</t>
  </si>
  <si>
    <t>NOP2</t>
  </si>
  <si>
    <t>ENSG00000111641</t>
  </si>
  <si>
    <t>NIA(1), DHR(1)</t>
  </si>
  <si>
    <t>Indonesia(1), India(1)</t>
  </si>
  <si>
    <t>rs199672632</t>
  </si>
  <si>
    <t>E522fs</t>
  </si>
  <si>
    <t>GA001131</t>
  </si>
  <si>
    <t>HELB</t>
  </si>
  <si>
    <t>ENSG00000127311</t>
  </si>
  <si>
    <t>ABK(1)</t>
  </si>
  <si>
    <t>Georgia(1)</t>
  </si>
  <si>
    <t>Yes (GA001141, GA001145)</t>
  </si>
  <si>
    <t>rs57050687</t>
  </si>
  <si>
    <t>R141fs</t>
  </si>
  <si>
    <t>GA001132</t>
  </si>
  <si>
    <t>LEPREL2</t>
  </si>
  <si>
    <t>ENSG00000110811</t>
  </si>
  <si>
    <t>GA001133</t>
  </si>
  <si>
    <t>GA001134</t>
  </si>
  <si>
    <t>GA001135</t>
  </si>
  <si>
    <t>Yes (GA001146)</t>
  </si>
  <si>
    <t>GA001136</t>
  </si>
  <si>
    <t>GA001137</t>
  </si>
  <si>
    <t>GA001138</t>
  </si>
  <si>
    <t>Yes (GA001140)</t>
  </si>
  <si>
    <t>GA001139</t>
  </si>
  <si>
    <t>GA001140</t>
  </si>
  <si>
    <t>GA001141</t>
  </si>
  <si>
    <t>CRE(1), ZAP(2), MEJ(4), FRE(4), SAA(2), YAD(2), TAJ(2), BRM(2), RLL(2), KPU(2), MXT(2), DIN(4), PAP(20), WON(2), KAR(4), YRI(30), SAR(3), JUH(7), MBU(5), MAN(3), HAN(19), LUO(2), QUE(3), KHO(2), TRK(2), KYR(2), ALB(1), SAH(2), HAW(1), JOR(3), EVN(3), POL(1), SAM(1), DAI(24), JPN(34), PJB(5), PAL(3), MAO(1), NOR(1), FIN(4), MDG(2), BMN(2), DUS(2), MLA(2), ARM(2), KHD(1), IGO(2), IRU(4), CHA(1), ESK(5), ALU(2), TUU(2), AMI(2), MNS(2), BAN(7), SHE(2), MXE(2), OSS(2), NAX(2), MAS(18), TLI(2), LAH(2), KUS(2), KOR(151), ITE(1), YAK(2), DRU(2), CHU(1), XIB(2), IRN(2), THI(2), ICE(2), UYG(2), GRK(2), TUJ(2), ULC(2), MSL(3), GWD(3), BEB(2), LEZ(2), EST(2), YII(2), TUB(2), LUH(2), GBR(27), TSI(3), IBS(3), SND(12), ORO(2), MNG(3), MAY(2),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SZH(4), MLY(92), JAR(10), ONG(11), AGH(15), DHR(10), DOR(12), MUR(10), ABM(11), BAG(3), BIR(14), BHM(5), HKR(10), KAM(10), LOD(11), MUN(2), ORN(15), TNT(1), WBB(10), CHM(6), KHA(11), SRB(13), CHK(11), JAM(9), MNP(5), MOG(18), TTO(8), GAU(4), HLB(6), RTH(12), CHN(7), IYA(6), IYE(13), KYD(11), KNR(15), LAM(12), PNY(11), TOD(19), KTA(8), MHR(19), NAB(4), SOB(9), MAA(34), BLR(34), BUR(84), KHL(12), ATA(2), MAM(2), NAK(4), NKB(11), NKL(1), PAS(1), NAI(1), LAV(1), MUS(1), GUJ(20), RAJ(14), PAR(1), NIC(5)</t>
  </si>
  <si>
    <t>Yes (GA001145)</t>
  </si>
  <si>
    <t>GA001142</t>
  </si>
  <si>
    <t>Greece(3), Mexico(11), Yemen(2), Iraq(2), France(6), Finland(6), India(556), Tajikistan(2), Myanmar(2), Sudan(4), Papua New Guinea(64), Australia(2), Brazil(6), Nigeria(33), Italy(8), Namibia(10), Congo(5), Senegal(3), China(68), Kenya(26), Peru(4), South Africa(3), Turkey(2), Kyrgyzystan(2), Albania(1), Morocco(2), USA(1), Jordan(3), Russia(32), Poland(1), Israel(8), Japan(34), Pakistan(112), New Zealand(1), Norway(1), Brunei(2), Armenia(2), Philippines(50), Argentina(1), Taiwan(3), Botswana or Namibia(4), Nepal(2), Korea(2), Iran(2), Thailand(2), Iceland(2), Sierra Leone(3), Gambia(3), Bangladesh(2), Estonia(2), UK(33), Spain(3), Vietnam(28), Hungary(2), Georgia(4), Cambodia(2), Bulgaria(2), Central African Republic(2), Algeria(2), Colombia(3), Czechia(1), Sri Lanka(9), N/A(3), Barbados(1), Indonesia(64), Malaysia(141), Mongolia(97), KOREA(149)</t>
  </si>
  <si>
    <t>Yes (GA001144)</t>
  </si>
  <si>
    <t>rs376682564</t>
  </si>
  <si>
    <t>PEX5</t>
  </si>
  <si>
    <t>ENSG00000139197</t>
  </si>
  <si>
    <t>GA001143</t>
  </si>
  <si>
    <t>rs7485773</t>
  </si>
  <si>
    <t>Q357*</t>
  </si>
  <si>
    <t>ACSM4</t>
  </si>
  <si>
    <t>ENSG00000215009</t>
  </si>
  <si>
    <t>GA001144</t>
  </si>
  <si>
    <t>LUH(1), BAL(1), BRA(1), BRU(1)</t>
  </si>
  <si>
    <t>Kenya(1), Pakistan(3)</t>
  </si>
  <si>
    <t>CTATTTGAT</t>
  </si>
  <si>
    <t>A402fs</t>
  </si>
  <si>
    <t>CAPS2</t>
  </si>
  <si>
    <t>ENSG00000180881</t>
  </si>
  <si>
    <t>GA001145</t>
  </si>
  <si>
    <t>TAJ(1)</t>
  </si>
  <si>
    <t>Tajikistan(1)</t>
  </si>
  <si>
    <t>rs59822389</t>
  </si>
  <si>
    <t>M29fs</t>
  </si>
  <si>
    <t>TSPAN19</t>
  </si>
  <si>
    <t>ENSG00000231738</t>
  </si>
  <si>
    <t>GA001146</t>
  </si>
  <si>
    <t>MBU(1), MAS(1)</t>
  </si>
  <si>
    <t>Congo(1), Kenya(1)</t>
  </si>
  <si>
    <t>rs143864957</t>
  </si>
  <si>
    <t>AAG</t>
  </si>
  <si>
    <t>S482fs</t>
  </si>
  <si>
    <t>A2ML1</t>
  </si>
  <si>
    <t>ENSG00000166535</t>
  </si>
  <si>
    <t>GA001147</t>
  </si>
  <si>
    <t>YRI(2)</t>
  </si>
  <si>
    <t>Nigeria(2)</t>
  </si>
  <si>
    <t>rs144686314</t>
  </si>
  <si>
    <t>GGC</t>
  </si>
  <si>
    <t>A1226fs</t>
  </si>
  <si>
    <t>GA001148</t>
  </si>
  <si>
    <t>OSS(1), DRU(1), BAL(1), MAA(2)</t>
  </si>
  <si>
    <t>Russia(1), Israel(1), Pakistan(1), India(2)</t>
  </si>
  <si>
    <t>rs111752553</t>
  </si>
  <si>
    <t>C12orf79</t>
  </si>
  <si>
    <t>ENSG00000257242</t>
  </si>
  <si>
    <t>GA001149</t>
  </si>
  <si>
    <t>TAA(1)</t>
  </si>
  <si>
    <t>rs1799759</t>
  </si>
  <si>
    <t>CTATGG</t>
  </si>
  <si>
    <t>A2M</t>
  </si>
  <si>
    <t>ENSG00000175899</t>
  </si>
  <si>
    <t>GA001150</t>
  </si>
  <si>
    <t>PAL(1), LUH(1), KAL(1), ESN(1), JUH(3), MBU(1), YRI(3), BAN(1), CIB(1), KEN(1), SSI(1), MLY(2), ONG(2), DHR(1), RTH(1), IYA(1), IYE(1), KYD(1), KTA(1), MHR(1), MAA(1), BLR(2), ITU(1), GUJ(2), HAZ(1)</t>
  </si>
  <si>
    <t>Israel(1), Kenya(1), Pakistan(4), Nigeria(4), Namibia(3), Congo(1), South Africa(1), Indonesia(1), Malaysia(3), India(14)</t>
  </si>
  <si>
    <t>GA001151</t>
  </si>
  <si>
    <t>rs112899189</t>
  </si>
  <si>
    <t>N41fs</t>
  </si>
  <si>
    <t>CLLU1</t>
  </si>
  <si>
    <t>ENSG00000257127</t>
  </si>
  <si>
    <t>BAN(1), TAA(1)</t>
  </si>
  <si>
    <t>Botswana or Namibia(1), Namibia(1)</t>
  </si>
  <si>
    <t>GA001152</t>
  </si>
  <si>
    <t>E898*</t>
  </si>
  <si>
    <t>PZP</t>
  </si>
  <si>
    <t>ENSG00000126838</t>
  </si>
  <si>
    <t>GA001154</t>
  </si>
  <si>
    <t>rs117889746</t>
  </si>
  <si>
    <t>Q598*</t>
  </si>
  <si>
    <t>HAN(1), KOR(2)</t>
  </si>
  <si>
    <t>China(1), KOREA(2)</t>
  </si>
  <si>
    <t>GA001155</t>
  </si>
  <si>
    <t>rs11441897</t>
  </si>
  <si>
    <t>F741fs</t>
  </si>
  <si>
    <t>WNK1</t>
  </si>
  <si>
    <t>ENSG00000060237</t>
  </si>
  <si>
    <t>GA001156</t>
  </si>
  <si>
    <t>GA001157</t>
  </si>
  <si>
    <t>GA001158</t>
  </si>
  <si>
    <t>GA001159</t>
  </si>
  <si>
    <t>MEJ(3), DAI(6), SAA(2), TAJ(2), RLL(1), DIN(2), PAP(19), WON(2), SAR(1), JUH(3), HAN(3), QUE(1), KYR(1), SAH(1), EVN(2), SAM(1), JPN(14), PAL(1), NOR(1), PJB(2), FIN(1), ARM(2), YAD(1), IGO(1), IRU(1), ALU(1), TUU(2), MXT(1), MNS(1), ESK(2), SHE(1), OSS(1), LAH(2), YAK(1), DRU(1), XIB(1), IRN(1), THI(1), GRK(1), TUJ(1), ULC(1), BEB(1), EST(1), LUO(1), TSI(2), SND(2), ORO(1), MNG(2), KHV(11), HUN(1), HEZ(1), GEO(1), ESN(1), CAM(1), BRU(7), BIA(1), ABK(1), NAX(1), ORC(2), BRA(5), BOU(1), BAS(1), DAU(1), ALT(1), GIH(1), ITU(3), LUH(1), MXL(1), PEL(1), CEU(2), TAA(1), GBR(9), MEN(4), NIA(3), BEN(7), CIB(7), RAM(7), BAI(18), AET(13), ATI(8), KEN(2), KIN(6), SNC(1), SNS(3), SNB(2), TEM(3), SZH(2), SSI(17), MLY(31), JAR(10), ONG(9), AGH(6), DHR(3), DOR(4), MUR(4), ABM(4), BAG(1), BHM(3), HKR(3), KAM(4), LOD(4), TNT(1), WBB(2), CHM(4), KHA(3), SRB(5), CHK(4), JAM(5), MNP(2), MOG(2), TTO(1), RTH(2), CHN(2), IYE(5), KYD(6), KNR(4), LAM(5), PNY(3), TOD(11), KTA(4), HLB(3), MHR(7), NAB(1), SOB(4), MAA(9), BLR(9), STU(3), YRI(5), MAS(3), BUR(26), KHL(3), KOR(65), ATA(1), MAM(2), NAK(2), NKB(5), NKL(1), PAS(1), NAI(1), LAV(1), MUS(1), GUJ(7), RAJ(6), PAT(8), HAZ(2), NIC(1)</t>
  </si>
  <si>
    <t>GA001160</t>
  </si>
  <si>
    <t>Iraq(2), China(21), Finland(3), Tajikistan(2), India(186), Sudan(2), Papua New Guinea(53), Australia(2), Italy(3), Namibia(4), Peru(2), Kyrgyzystan(1), Morocco(1), Yemen(1), Russia(10), Israel(3), Japan(14), Norway(1), Pakistan(39), Armenia(2), Philippines(22), Mexico(2), Iran(1), Thailand(1), Greece(1), Bangladesh(1), Estonia(1), Kenya(5), Vietnam(11), Hungary(1), Georgia(2), Nigeria(6), Cambodia(1), Central African Republic(1), UK(13), France(1), Indonesia(28), Malaysia(48), Sri Lanka(3), Mongolia(30), KOREA(65)</t>
  </si>
  <si>
    <t>rs112752598</t>
  </si>
  <si>
    <t>G127*</t>
  </si>
  <si>
    <t>CLECL1</t>
  </si>
  <si>
    <t>ENSG00000184293</t>
  </si>
  <si>
    <t>GA001161</t>
  </si>
  <si>
    <t>rs113222621</t>
  </si>
  <si>
    <t>ATAAGT</t>
  </si>
  <si>
    <t>S52fs</t>
  </si>
  <si>
    <t>GA001162</t>
  </si>
  <si>
    <t>GA001163</t>
  </si>
  <si>
    <t>GA001164</t>
  </si>
  <si>
    <t>MEJ(2), RLL(1), KPU(1), DIN(2), KAR(2), YRI(15), SAR(1), MAN(2), TRK(1), SAH(1), POL(1), KHO(1), PJB(2), PAL(2), MLA(2), JUH(3), AMI(1), BAN(4), NAX(1), EVN(1), DAI(4), MSL(1), GWD(3), LEZ(1), EST(1), YII(1), TUB(1), FIN(1), LKW(1), KAL(1), HUN(1), HAZ(5), GEO(2), ESN(1), DRU(1), BRU(2), BIA(2), BED(2), BAL(2), PPC(1), PAT(3), MKR(1), LAH(1), FRE(3), BRA(2), BAS(1), DAU(1), ITU(7), STU(2), TSI(1), AFA(1), CLM(1), CEU(2), TAA(2), MEN(1), NIA(3), BEN(1), CIB(1), RAM(3), BAI(8), AET(5), ATI(4), KEN(1), KIN(3), SNC(1), SNS(3), SNB(1), TEM(1), SZH(3), SSI(13), MLY(20), JAR(1), ONG(3), AGH(4), DHR(1), MUR(3), ABM(2), BIR(9), BHM(3), HKR(3), KAM(3), LOD(2), MUN(2), ORN(5), WBB(4), CHM(2), KHA(1), SRB(3), JAM(2), MNP(2), GAU(1), RTH(2), CHN(2), IYA(3), IYE(5), KYD(4), KNR(7), LAM(8), PNY(3), TOD(10), KTA(1), HLB(1), MHR(8), NAB(1), SOB(2), MAA(11), BLR(11), GBR(6), KHV(4), HAN(2), MAS(8), JPN(5), BUR(10), KHL(1), KOR(19), NKB(1), LAV(1), GUJ(8), RAJ(4), SND(2)</t>
  </si>
  <si>
    <t>GA001165</t>
  </si>
  <si>
    <t>Yemen(1), India(162), Sudan(2), Brazil(2), Nigeria(16), Italy(2), Senegal(2), Turkey(1), Morocco(1), Iraq(1), Poland(1), South Africa(2), Pakistan(32), Israel(5), Namibia(5), Taiwan(1), Botswana or Namibia(2), China(10), Russia(3), Sierra Leone(1), Gambia(3), Estonia(1), Finland(1), Kenya(10), Hungary(1), Georgia(2), Central African Republic(2), Colombia(2), France(4), Sri Lanka(2), N/A(1), UK(8), Indonesia(9), Papua New Guinea(10), Philippines(9), Malaysia(30), Vietnam(4), Japan(5), Mongolia(11), KOREA(19)</t>
  </si>
  <si>
    <t>rs372515571</t>
  </si>
  <si>
    <t>Yes (GA001171, GA001175)</t>
  </si>
  <si>
    <t>DAOA-AS1</t>
  </si>
  <si>
    <t>ENSG00000232307</t>
  </si>
  <si>
    <t>PAP(5), BEN(1), RAM(1), MAM(1), NAK(1), NKB(1)</t>
  </si>
  <si>
    <t>Papua New Guinea(8), Indonesia(2)</t>
  </si>
  <si>
    <t>GA001166</t>
  </si>
  <si>
    <t>rs148297571</t>
  </si>
  <si>
    <t>DAOA</t>
  </si>
  <si>
    <t>ENSG00000182346</t>
  </si>
  <si>
    <t>GA001167</t>
  </si>
  <si>
    <t>rs76428347</t>
  </si>
  <si>
    <t>GGAGTC</t>
  </si>
  <si>
    <t>splice_acceptor_variant&amp;splice_region_variant&amp;intron_variant&amp;non_coding_exon_variant</t>
  </si>
  <si>
    <t>COL4A2-AS1</t>
  </si>
  <si>
    <t>ENSG00000232814</t>
  </si>
  <si>
    <t>GA001168</t>
  </si>
  <si>
    <t>MLA(1), ABK(1), KIN(3), AGH(1), BIR(1), HKR(1), KAM(1), CHM(1), KHA(1), GAU(1), STU(1), KOR(1), NIC(1)</t>
  </si>
  <si>
    <t>India(9), Georgia(1), Malaysia(3), Sri Lanka(1), KOREA(1)</t>
  </si>
  <si>
    <t>rs201758363</t>
  </si>
  <si>
    <t>CARS2</t>
  </si>
  <si>
    <t>ENSG00000134905</t>
  </si>
  <si>
    <t>GA001169</t>
  </si>
  <si>
    <t>MSL(1)</t>
  </si>
  <si>
    <t>Sierra Leone(1)</t>
  </si>
  <si>
    <t>rs57767595</t>
  </si>
  <si>
    <t>W3*</t>
  </si>
  <si>
    <t>RP11-65D24.2</t>
  </si>
  <si>
    <t>ENSG00000204398</t>
  </si>
  <si>
    <t>BIA(1)</t>
  </si>
  <si>
    <t>Central African Republic(1)</t>
  </si>
  <si>
    <t>GA001170</t>
  </si>
  <si>
    <t>rs150462856</t>
  </si>
  <si>
    <t>C309fs</t>
  </si>
  <si>
    <t>GRTP1</t>
  </si>
  <si>
    <t>ENSG00000139835</t>
  </si>
  <si>
    <t>GA001171</t>
  </si>
  <si>
    <t>YRI(15), JUH(7), MAN(2), LUO(1), BAN(3), LUH(1), LKW(1), BIA(2), MBU(1), DIN(1), TAA(1), XUN(1), CIB(1), MLY(1), CHK(1), JAM(1), MAS(7), KHL(1)</t>
  </si>
  <si>
    <t>Nigeria(15), Namibia(9), Senegal(2), Kenya(11), Botswana or Namibia(2), Central African Republic(2), Congo(1), Sudan(1), Indonesia(1), Malaysia(1), India(2), Mongolia(1)</t>
  </si>
  <si>
    <t>GA001172</t>
  </si>
  <si>
    <t>rs80135321</t>
  </si>
  <si>
    <t>RNF17</t>
  </si>
  <si>
    <t>ENSG00000132972</t>
  </si>
  <si>
    <t>TEM(1), JPN(1), BUR(2), KOR(1)</t>
  </si>
  <si>
    <t>Malaysia(1), Japan(1), Mongolia(2), KOREA(1)</t>
  </si>
  <si>
    <t>AAATT</t>
  </si>
  <si>
    <t>N262fs</t>
  </si>
  <si>
    <t>CENPJ</t>
  </si>
  <si>
    <t>ENSG00000151849</t>
  </si>
  <si>
    <t>GA001173</t>
  </si>
  <si>
    <t>GGAGAC</t>
  </si>
  <si>
    <t>A259fs</t>
  </si>
  <si>
    <t>GA001174</t>
  </si>
  <si>
    <t>rs149367120</t>
  </si>
  <si>
    <t>CTAAAAT</t>
  </si>
  <si>
    <t>MTMR6</t>
  </si>
  <si>
    <t>ENSG00000139505</t>
  </si>
  <si>
    <t>GA001175</t>
  </si>
  <si>
    <t>KPU(1), ARM(1), IRU(1), LOD(1), IYA(2), KTA(1), GUJ(1)</t>
  </si>
  <si>
    <t>India(6), Armenia(1), Pakistan(1)</t>
  </si>
  <si>
    <t>rs12857479</t>
  </si>
  <si>
    <t>TEX26</t>
  </si>
  <si>
    <t>ENSG00000175664</t>
  </si>
  <si>
    <t>GA001176</t>
  </si>
  <si>
    <t>GA001177</t>
  </si>
  <si>
    <t>MEJ(2), FRE(1), RLL(1), BRM(1), WON(1), ALB(1), SAM(1), PAL(2), FIN(1), MLA(1), ESK(1), MXE(1), PAP(1), TLI(1), ITE(1), KOR(13), GRK(1), TUB(1), TUJ(1), MAY(1), KAL(1), HUN(1), HEZ(1), RUS(2), PMA(1), MIA(1), BRA(4), BOU(1), BAS(1), ADY(1), ALT(1), DIN(1), HAN(1), ITU(4), ASH(1), SSI(2), NIA(6), CIB(1), BAI(2), KIN(1), SNS(1), MLY(6), JAR(3), ONG(4), AGH(2), DOR(2), MUR(1), ABM(1), BHM(1), HKR(1), KAM(1), LOD(2), ORN(4), WBB(1), CHM(1), SRB(1), MOG(1), TTO(4), GAU(1), RTH(3), IYA(1), IYE(3), KYD(1), KNR(1), LAM(3), TOD(4), KTA(1), MHR(2), NAB(1), SOB(4), MAA(4), BLR(4), GBR(1), DAI(3), KHV(1), BUR(4), KHL(1), GUJ(3), RAJ(1), PAT(3), SND(2), PAR(1), HAZ(1)</t>
  </si>
  <si>
    <t>Iraq(1), France(2), India(71), Myanmar(1), Australia(1), Albania(1), Yemen(1), Israel(3), Finland(1), Russia(8), Mexico(3), Papua New Guinea(4), Korea(1), Greece(1), China(7), Pakistan(16), Hungary(1), Sudan(1), N/A(1), Indonesia(7), Malaysia(8), UK(1), Vietnam(1), Mongolia(5), KOREA(12)</t>
  </si>
  <si>
    <t>GA001178</t>
  </si>
  <si>
    <t>rs80072371</t>
  </si>
  <si>
    <t>C71*</t>
  </si>
  <si>
    <t>SPERT</t>
  </si>
  <si>
    <t>ENSG00000174015</t>
  </si>
  <si>
    <t>DIN(1), GWD(1), BER(1), IYE(1), TOD(1), PAT(1)</t>
  </si>
  <si>
    <t>Sudan(1), Gambia(1), Italy(1), India(2), Pakistan(1)</t>
  </si>
  <si>
    <t>GA001179</t>
  </si>
  <si>
    <t>rs79707842</t>
  </si>
  <si>
    <t>S286*</t>
  </si>
  <si>
    <t>IGO(2), TUU(1), CHU(1), ULC(1), MAY(1), GEO(1), BRA(1), HAN(1), CIB(1), BAI(2), MLY(1), JAM(1), MOG(1), GAU(1), STU(1), JPN(1), KOR(3), MAM(1), NAK(1), PAS(1), HAZ(1)</t>
  </si>
  <si>
    <t>Philippines(2), China(2), Russia(2), Mexico(1), Georgia(1), Pakistan(2), Indonesia(1), Papua New Guinea(5), Malaysia(1), India(3), Sri Lanka(1), Japan(1), KOREA(3)</t>
  </si>
  <si>
    <t>GA001180</t>
  </si>
  <si>
    <t>rs7982750</t>
  </si>
  <si>
    <t>LMO7</t>
  </si>
  <si>
    <t>ENSG00000136153</t>
  </si>
  <si>
    <t>LKW(1), YRI(2)</t>
  </si>
  <si>
    <t>GA001181</t>
  </si>
  <si>
    <t>rs145685926</t>
  </si>
  <si>
    <t>L45fs</t>
  </si>
  <si>
    <t>OXGR1</t>
  </si>
  <si>
    <t>ENSG00000165621</t>
  </si>
  <si>
    <t>TTO(1), BUR(1), KOR(1)</t>
  </si>
  <si>
    <t>India(1), Mongolia(1), KOREA(1)</t>
  </si>
  <si>
    <t>rs56377169</t>
  </si>
  <si>
    <t>MOK</t>
  </si>
  <si>
    <t>ENSG00000080823</t>
  </si>
  <si>
    <t>GA001182</t>
  </si>
  <si>
    <t>YAD(1), AET(1), SSI(1), TOD(1), SOB(2), PAT(1), HAZ(1)</t>
  </si>
  <si>
    <t>India(5), Philippines(1), Pakistan(2)</t>
  </si>
  <si>
    <t>rs34931752</t>
  </si>
  <si>
    <t>R94*</t>
  </si>
  <si>
    <t>GA001183</t>
  </si>
  <si>
    <t>PAP(3), IRU(1), KTA(1), BLR(1)</t>
  </si>
  <si>
    <t>Papua New Guinea(3), India(3)</t>
  </si>
  <si>
    <t>rs377236152</t>
  </si>
  <si>
    <t>GA001184</t>
  </si>
  <si>
    <t>CRIP2</t>
  </si>
  <si>
    <t>ENSG00000182809</t>
  </si>
  <si>
    <t>SNC(1), MNP(1)</t>
  </si>
  <si>
    <t>Malaysia(1), India(1)</t>
  </si>
  <si>
    <t>rs33965693</t>
  </si>
  <si>
    <t>TCATAGATTTGCTCACTGAC</t>
  </si>
  <si>
    <t>I83fs</t>
  </si>
  <si>
    <t>OR4L1</t>
  </si>
  <si>
    <t>ENSG00000176246</t>
  </si>
  <si>
    <t>GA001186</t>
  </si>
  <si>
    <t>GA001187</t>
  </si>
  <si>
    <t>GA001188</t>
  </si>
  <si>
    <t>CRE(1), MEJ(2), DAI(9), YAD(2), BRM(1), KPU(1), MXT(2), DIN(2), MXE(2), WON(1), KAR(3), YRI(4), JUH(4), PAP(8), MAN(1), QUE(3), KYR(2), ALB(1), MBU(2), PJB(2), MDG(1), BMN(2), MLA(2), ARM(1), DUS(1), KHD(1), TUU(1), AMI(2), MNS(2), ESK(2), OSS(1), SHE(1), MAS(7), KOR(46), YAK(1), KUS(1), EVN(2), THI(2), UYG(1), ULC(1), YII(1), BEB(1), LEZ(1), GBR(7), TUJ(1), IBS(1), SND(4), ORO(2), MAY(1), KHV(10), KAL(1), IRN(1), HEZ(1), HAZ(3), GEO(1), CAM(1), BIA(1), PAL(1), PMA(2), MOZ(1), NAX(1), SUR(2), PAT(10), MKR(1), BRA(5), BAN(2), ADY(1), BER(1), HAN(5), TSI(1), PEL(1), ACB(1), MSL(1), CEU(1), XUN(1), MEN(2), NIA(7), BEN(2), CIB(9), RAM(11), BAI(15), AET(18), ATI(7), KIN(4), SNS(5), TEM(6), SZH(2), SSI(16), MLY(40), JAR(10), ONG(5), AGH(7), DOR(3), MUR(4), ABM(5), BAG(2), BIR(5), BHM(2), HKR(8), KAM(4), LOD(5), MUN(1), ORN(3), TNT(1), WBB(5), CHM(3), KHA(5), SRB(7), CHK(3), JAM(3), MNP(1), MOG(7), TTO(3), GAU(3), RTH(7), CHN(6), IYA(2), IYE(4), KYD(7), KNR(8), LAM(5), PNY(4), TOD(18), KTA(2), HLB(2), MHR(5), NAB(4), SOB(1), MAA(21), BLR(17), STU(5), ITU(18), JPN(9), BUR(27), ATA(2), MAM(1), NAK(1), NKB(6), NKL(1), NAI(1), GUJ(10), RAJ(6), BRU(2)</t>
  </si>
  <si>
    <t>Greece(1), Iraq(2), China(23), India(263), Myanmar(1), Mexico(7), Sudan(2), Australia(1), Brazil(5), Nigeria(4), Namibia(5), Papua New Guinea(35), Senegal(1), Peru(4), Kyrgyzystan(2), Albania(1), Congo(2), Pakistan(44), Armenia(1), Brunei(1), Taiwan(2), Russia(11), Kenya(7), Korea(2), Nepal(1), Thailand(2), Bangladesh(1), UK(8), Spain(1), Vietnam(10), Iran(1), Georgia(1), Cambodia(1), Central African Republic(1), Israel(1), Algeria(1), Botswana or Namibia(1), Italy(2), Barbados(1), Sierra Leone(1), South Africa(1), Indonesia(31), Philippines(25), Malaysia(55), Sri Lanka(5), Japan(9), Mongolia(27), KOREA(44)</t>
  </si>
  <si>
    <t>rs61106173</t>
  </si>
  <si>
    <t>GA001189</t>
  </si>
  <si>
    <t>F139fs</t>
  </si>
  <si>
    <t>OR11G2</t>
  </si>
  <si>
    <t>ENSG00000196832</t>
  </si>
  <si>
    <t>Y279*</t>
  </si>
  <si>
    <t>PARP2</t>
  </si>
  <si>
    <t>ENSG00000129484</t>
  </si>
  <si>
    <t>GA001190</t>
  </si>
  <si>
    <t>rs375212448</t>
  </si>
  <si>
    <t>W120*</t>
  </si>
  <si>
    <t>CMTM5</t>
  </si>
  <si>
    <t>ENSG00000166091</t>
  </si>
  <si>
    <t>PAP(3), CIB(1), BAI(1), MAM(1), NAK(2), NKB(3)</t>
  </si>
  <si>
    <t>Papua New Guinea(10), Indonesia(1)</t>
  </si>
  <si>
    <t>rs3215610</t>
  </si>
  <si>
    <t>GA001191</t>
  </si>
  <si>
    <t>L165fs</t>
  </si>
  <si>
    <t>MDP1</t>
  </si>
  <si>
    <t>ENSG00000213920</t>
  </si>
  <si>
    <t>DUS(1), MAS(4), UYG(1), LUH(1), YRI(9), MAN(1), LKW(1), ESN(1), MOZ(1), MBU(1), BAN(1), ACB(1), BEN(1), RAM(1), AET(1), KEN(3), KIN(2), SNS(1), MLY(7), JAR(5), ONG(1), ORN(2), MAA(1), KHV(1), KOR(5), BRU(1), HAZ(1)</t>
  </si>
  <si>
    <t>Brunei(1), Kenya(7), China(1), Nigeria(10), Senegal(1), Algeria(1), Congo(1), Barbados(1), Indonesia(2), Philippines(1), Malaysia(13), India(9), Vietnam(1), KOREA(5), Pakistan(2)</t>
  </si>
  <si>
    <t>GA001192</t>
  </si>
  <si>
    <t>rs150310098</t>
  </si>
  <si>
    <t>CMA1</t>
  </si>
  <si>
    <t>ENSG00000092009</t>
  </si>
  <si>
    <t>HAN(1)</t>
  </si>
  <si>
    <t>GA001193</t>
  </si>
  <si>
    <t>rs2273844</t>
  </si>
  <si>
    <t>GZMB</t>
  </si>
  <si>
    <t>ENSG00000100453</t>
  </si>
  <si>
    <t>GA001195</t>
  </si>
  <si>
    <t>CRE(1), DAI(5), DIN(2), WON(1), PJB(3), BMN(1), MLA(2), DUS(1), ALU(1), JUH(3), BAN(1), PAP(10), LAH(1), YAK(1), ICE(1), ESK(1), BEB(1), SND(2), HAZ(2), GEO(1), ATY(1), NAX(1), HAN(3), BRA(2), BOU(1), CZE(1), KHV(3), TAA(1), BEN(2), CIB(3), RAM(10), BAI(6), AET(7), ATI(7), KEN(2), KIN(4), TEM(2), SSI(4), MLY(14), JAR(3), ONG(7), AGH(1), DHR(2), MUR(1), ABM(3), BHM(2), HKR(2), KAM(4), LOD(1), ORN(3), WBB(1), CHM(1), SRB(2), JAM(1), MOG(2), TTO(1), GAU(1), HLB(2), RTH(2), CHN(3), IYE(1), KYD(2), KNR(2), LAM(3), PNY(1), TOD(2), KTA(2), MHR(2), NAB(1), MAA(1), BLR(6), STU(2), ITU(3), YRI(1), MAS(3), BUR(2), KOR(4), ATA(2), NKB(6), GUJ(1), PAT(2), BRU(1), NIC(2)</t>
  </si>
  <si>
    <t>Greece(1), China(10), Sudan(2), Australia(1), Pakistan(13), India(80), Brunei(1), Russia(3), Namibia(4), Botswana or Namibia(1), Papua New Guinea(25), Iceland(1), Bangladesh(1), Georgia(1), Taiwan(1), Czechia(1), Vietnam(3), Indonesia(15), Philippines(14), Malaysia(22), Sri Lanka(2), Nigeria(1), Kenya(3), Mongolia(2), KOREA(4)</t>
  </si>
  <si>
    <t>GA001196</t>
  </si>
  <si>
    <t>A201fs</t>
  </si>
  <si>
    <t>FSCB</t>
  </si>
  <si>
    <t>ENSG00000189139</t>
  </si>
  <si>
    <t>GA001197</t>
  </si>
  <si>
    <t>rs11356035</t>
  </si>
  <si>
    <t>PYGL</t>
  </si>
  <si>
    <t>ENSG00000100504</t>
  </si>
  <si>
    <t>GA001198</t>
  </si>
  <si>
    <t>GA001199</t>
  </si>
  <si>
    <t>GA001200</t>
  </si>
  <si>
    <t>ZAP(2), DAI(9), YAD(1), BRM(2), RLL(1), MXT(2), MXE(3), WON(1), KAR(2), YRI(16), JUH(7), PAP(8), MBU(4), MAN(2), QUE(2), KHO(2), KYR(1), HAW(1), JPN(14), PJB(1), MLA(1), ARM(1), CHA(1), AMI(1), MNS(1), ESK(3), BAN(6), SHE(1), NAX(1), MAS(6), LAH(1), KUS(2), ITE(1), YAK(1), DRU(2), KOR(52), EVN(1), CHU(1), XIB(1), THI(1), MSL(3), BEB(1), YII(2), ULC(1), GRK(1), TUB(1), LUH(1), JOR(1), UYG(1), TUJ(1), IBS(1), ORO(2), MAY(2), KHV(9), HEZ(1), ESN(3), BUL(1), BIA(1), RUS(1), PMA(2), SAR(1), PPC(2), HAN(7), BOU(1), BED(1), BAS(1), ADY(1), BAL(1), MIA(1), DIN(1), FRE(1), ACB(1), TAA(2), XUN(1), MEN(4), NIA(6), CIB(7), RAM(7), BAI(3), AET(15), ATI(6), KIN(2), SNC(1), SNS(7), TEM(6), IRU(1), SZH(2), SSI(11), MLY(37), JAR(4), ONG(2), AGH(3), DHR(2), DOR(3), ABM(3), BIR(6), KAM(3), ORN(2), CHM(3), KHA(1), SRB(5), JAM(2), MNP(1), MOG(8), TTO(2), RTH(3), CHN(3), IYA(2), IYE(2), KNR(2), LAM(4), PNY(1), TOD(4), KTA(1), MHR(3), NAB(1), SOB(2), MAA(6), BLR(9), GBR(2), STU(1), ITU(6), BUR(44), KHL(8), MNG(1), ATA(2), MAM(1), NAK(2), NKB(3), NAI(1), GUJ(4), RAJ(3), BRA(2), PAT(6), SND(2), HAZ(4)</t>
  </si>
  <si>
    <t>Mexico(11), China(28), India(116), Myanmar(2), Australia(1), Brazil(2), Nigeria(19), Namibia(10), Papua New Guinea(21), Congo(4), Senegal(2), Peru(2), South Africa(3), Kyrgyzystan(1), USA(1), Japan(14), Pakistan(23), Armenia(1), Argentina(1), Taiwan(1), Russia(12), Botswana or Namibia(4), Kenya(8), Nepal(2), Israel(3), Korea(1), Thailand(1), Sierra Leone(3), Bangladesh(1), Greece(1), Jordan(1), Spain(1), Vietnam(9), Bulgaria(1), Central African Republic(1), Italy(1), Colombia(2), France(2), Sudan(1), Barbados(1), Indonesia(24), Philippines(21), Malaysia(53), UK(2), Sri Lanka(1), Mongolia(53), KOREA(51)</t>
  </si>
  <si>
    <t>rs138171181</t>
  </si>
  <si>
    <t>AATCG</t>
  </si>
  <si>
    <t>GA001201</t>
  </si>
  <si>
    <t>F30fs</t>
  </si>
  <si>
    <t>RP11-463J10.2</t>
  </si>
  <si>
    <t>ENSG00000258928</t>
  </si>
  <si>
    <t>rs34960436</t>
  </si>
  <si>
    <t>C14orf105</t>
  </si>
  <si>
    <t>ENSG00000100557</t>
  </si>
  <si>
    <t>MAA(1), BLR(1)</t>
  </si>
  <si>
    <t>GA001202</t>
  </si>
  <si>
    <t>rs143521018</t>
  </si>
  <si>
    <t>GCA</t>
  </si>
  <si>
    <t>W344fs</t>
  </si>
  <si>
    <t>GPR135</t>
  </si>
  <si>
    <t>ENSG00000181619</t>
  </si>
  <si>
    <t>rs35427175</t>
  </si>
  <si>
    <t>GA001203</t>
  </si>
  <si>
    <t>W1038*</t>
  </si>
  <si>
    <t>LEZ(1)</t>
  </si>
  <si>
    <t>CAGGTAATAGCTTATA</t>
  </si>
  <si>
    <t>Q230fs</t>
  </si>
  <si>
    <t>SLC38A6</t>
  </si>
  <si>
    <t>ENSG00000139974</t>
  </si>
  <si>
    <t>GA001204</t>
  </si>
  <si>
    <t>rs2781377</t>
  </si>
  <si>
    <t>W4001*</t>
  </si>
  <si>
    <t>SYNE2</t>
  </si>
  <si>
    <t>ENSG00000054654</t>
  </si>
  <si>
    <t>PJB(1), EST(1), BUL(1), NIA(1), ATI(1), SSI(1), MLY(3), ONG(1), DHR(3), DOR(1), BIR(1), HKR(1), ORN(1), WBB(1), CHM(2), IYA(1), IYE(1), PNY(2), TOD(1), KHL(1), BUR(1), KOR(1), ATA(1)</t>
  </si>
  <si>
    <t>Pakistan(1), Estonia(1), Bulgaria(1), Indonesia(1), Philippines(1), India(17), Malaysia(3), Mongolia(2), KOREA(1), Papua New Guinea(1)</t>
  </si>
  <si>
    <t>GA001205</t>
  </si>
  <si>
    <t>rs200386310</t>
  </si>
  <si>
    <t>E1819*</t>
  </si>
  <si>
    <t>SPTB</t>
  </si>
  <si>
    <t>ENSG00000070182</t>
  </si>
  <si>
    <t>KOR(1)</t>
  </si>
  <si>
    <t>KOREA(1)</t>
  </si>
  <si>
    <t>GA001206</t>
  </si>
  <si>
    <t>ZFYVE26</t>
  </si>
  <si>
    <t>ENSG00000072121</t>
  </si>
  <si>
    <t>MOG(1)</t>
  </si>
  <si>
    <t>GA001207</t>
  </si>
  <si>
    <t>rs377073046</t>
  </si>
  <si>
    <t>R162fs</t>
  </si>
  <si>
    <t>HEATR4</t>
  </si>
  <si>
    <t>ENSG00000187105</t>
  </si>
  <si>
    <t>GA001208</t>
  </si>
  <si>
    <t>TTCAA</t>
  </si>
  <si>
    <t>A189fs</t>
  </si>
  <si>
    <t>ACOT4</t>
  </si>
  <si>
    <t>ENSG00000177465</t>
  </si>
  <si>
    <t>ESK(1), RAJ(1), NIC(1)</t>
  </si>
  <si>
    <t>Russia(1), Pakistan(1), India(1)</t>
  </si>
  <si>
    <t>rs375801976</t>
  </si>
  <si>
    <t>GA001209</t>
  </si>
  <si>
    <t>GCTTA</t>
  </si>
  <si>
    <t>GA001210</t>
  </si>
  <si>
    <t>rs2270424</t>
  </si>
  <si>
    <t>R95*</t>
  </si>
  <si>
    <t>AC007956.1</t>
  </si>
  <si>
    <t>ENSG00000214670</t>
  </si>
  <si>
    <t>GA001211</t>
  </si>
  <si>
    <t>MBU(1), BMN(1), BAN(3), MAS(3), KUS(1), ICE(2), ESK(1), MSL(1), YAK(1), YRI(3), KAR(1), GBR(5), PMA(2), FRE(1), BRA(1), CIB(1), AET(8), TEM(1), SZH(1), SSI(4), MLY(3), DHR(2), DOR(4), ABM(5), BHM(1), KAM(1), LOD(4), WBB(3), KHA(2), SRB(2), CHK(1), GAU(1), RTH(2), IYE(1), KYD(2), KNR(2), LAM(3), PNY(4), KTA(1), MHR(1), SOB(1), MAA(4), BLR(6), KHV(1), STU(2), ITU(3), HAN(1), KHL(2), MNG(1), BUR(5), KOR(5), RAJ(5), BRU(1), PAT(2), HAZ(1)</t>
  </si>
  <si>
    <t>Congo(1), India(62), Botswana or Namibia(2), Kenya(4), Nepal(1), Iceland(2), Russia(2), Sierra Leone(1), Nigeria(3), Brazil(1), UK(5), Mexico(2), France(1), Pakistan(10), Indonesia(1), Philippines(8), Malaysia(4), Vietnam(1), Sri Lanka(2), China(1), Mongolia(8), KOREA(5)</t>
  </si>
  <si>
    <t>GA001212</t>
  </si>
  <si>
    <t>rs151153588</t>
  </si>
  <si>
    <t>M16fs</t>
  </si>
  <si>
    <t>ZC2HC1C</t>
  </si>
  <si>
    <t>ENSG00000119703</t>
  </si>
  <si>
    <t>GA001214</t>
  </si>
  <si>
    <t>CIB(1), JPN(1), KOR(1)</t>
  </si>
  <si>
    <t>Indonesia(1), Japan(1), KOREA(1)</t>
  </si>
  <si>
    <t>L53fs</t>
  </si>
  <si>
    <t>RP11-293M10.1</t>
  </si>
  <si>
    <t>ENSG00000258740</t>
  </si>
  <si>
    <t>LAM(1)</t>
  </si>
  <si>
    <t>GA001215</t>
  </si>
  <si>
    <t>rs34650717</t>
  </si>
  <si>
    <t>E123fs</t>
  </si>
  <si>
    <t>AL133373.1</t>
  </si>
  <si>
    <t>ENSG00000268657</t>
  </si>
  <si>
    <t>GA001217</t>
  </si>
  <si>
    <t>GA001218</t>
  </si>
  <si>
    <t>CRE(1), ZAP(2), DAI(11), SAA(2), TAJ(1), RLL(1), KPU(1), MXT(2), DIN(3), MXE(3), KAR(4), SAR(1), QUE(2), TRK(1), MEJ(1), MAO(1), FIN(2), MLA(1), CHA(1), IRU(1), ESK(4), OSS(1), SHE(1), TLI(2), KOR(42), YAK(2), EVN(2), THI(1), UYG(1), TUJ(1), ULC(1), LEZ(1), EST(1), YII(1), BEB(1), JOR(1), PAL(1), XIB(1), TSI(2), SND(5), MNG(1), MAY(2), KAL(1), IRN(1), ICE(1), HEZ(1), GEO(1), PMA(1), SOM(1), BER(1), JUH(1), SUR(2), PPC(2), PAT(6), MKR(1), BRU(1), BAS(1), BAN(1), ADY(1), CZE(1), HAN(5), GIH(1), PEL(1), KHV(5), YRI(6), CEU(1), GBR(3), NIA(1), BEN(4), CIB(1), RAM(1), AET(12), ATI(5), KEN(1), KIN(7), SNS(2), SNB(1), TEM(3), SZH(1), SSI(11), MLY(33), JAR(6), ONG(1), AGH(5), DHR(6), DOR(5), MUR(3), ABM(3), BIR(9), HKR(4), KAM(2), LOD(4), MUN(1), ORN(7), TNT(1), WBB(3), KHA(3), SRB(2), CHK(3), JAM(2), MNP(3), MOG(6), TTO(2), GAU(1), RTH(4), CHN(4), IYA(1), IYE(7), KYD(5), KNR(3), LAM(4), TOD(8), KTA(3), HLB(2), MHR(6), NAB(1), SOB(3), MAA(11), BLR(14), STU(1), ITU(2), MAS(7), JPN(11), BUR(27), KHL(6), GUJ(2), RAJ(5), BRA(1), HAZ(6)</t>
  </si>
  <si>
    <t>Greece(1), Mexico(10), China(23), Finland(4), Tajikistan(1), India(177), Sudan(3), Brazil(6), Italy(4), Peru(3), Turkey(1), Yemen(1), New Zealand(1), Argentina(1), Russia(14), Korea(1), Thailand(1), Estonia(1), Bangladesh(1), Jordan(1), Israel(1), Pakistan(28), Iran(1), Iceland(1), Georgia(1), Kenya(9), Namibia(1), Colombia(2), France(1), Czechia(1), Vietnam(5), Nigeria(6), UK(4), Indonesia(7), Philippines(17), Malaysia(47), Sri Lanka(1), Japan(11), Mongolia(33), KOREA(41)</t>
  </si>
  <si>
    <t>rs35894364</t>
  </si>
  <si>
    <t>GA001219</t>
  </si>
  <si>
    <t>K57fs</t>
  </si>
  <si>
    <t>RP11-131H24.4</t>
  </si>
  <si>
    <t>ENSG00000258987</t>
  </si>
  <si>
    <t>GA001220</t>
  </si>
  <si>
    <t>GA001221</t>
  </si>
  <si>
    <t>YAD(1), BRM(2), RLL(1), DIN(1), HAW(1), JPN(10), PJB(2), DUS(1), KHD(1), IGO(1), PAP(5), KUS(2), KOR(36), THI(1), UYG(1), DAI(11), TUJ(1), BEB(1), YII(1), KHV(11), HEZ(1), AMI(1), PAL(1), BER(1), NAX(1), MKR(1), BOU(2), ITU(4), HAN(5), YRI(1), TAA(2), MEN(3), NIA(4), BEN(3), CIB(4), RAM(7), BAI(8), ATI(9), KEN(5), KIN(11), SNS(4), SNB(1), TEM(6), SSI(6), MLY(27), JAR(3), ONG(3), AGH(6), DHR(4), DOR(1), MUR(3), ABM(4), BAG(1), BIR(6), HKR(2), KAM(1), LOD(2), MUN(1), ORN(2), WBB(3), CHM(1), SRB(1), CHK(4), JAM(1), MOG(7), TTO(6), GAU(2), RTH(2), IYA(1), KYD(2), KNR(3), KTA(5), HLB(1), MHR(5), SOB(1), MAA(3), BLR(8), GBR(2), STU(2), MAS(2), BUR(10), KHL(1), MAM(1), NAK(1), NKB(6), GUJ(3), RAJ(4), BRA(1), PAT(1), SND(3), HAZ(3), NIC(3)</t>
  </si>
  <si>
    <t>India(111), Myanmar(2), Sudan(1), USA(1), Japan(10), Pakistan(18), Brunei(1), Philippines(10), Papua New Guinea(23), Nepal(2), Korea(1), Thailand(1), China(21), Bangladesh(1), Vietnam(11), Taiwan(1), Israel(1), Italy(1), Nigeria(1), Namibia(2), Indonesia(21), Malaysia(54), UK(2), Sri Lanka(2), Kenya(2), Mongolia(11), KOREA(35)</t>
  </si>
  <si>
    <t>rs79237142</t>
  </si>
  <si>
    <t>R17*</t>
  </si>
  <si>
    <t>IFI27L1</t>
  </si>
  <si>
    <t>ENSG00000165948</t>
  </si>
  <si>
    <t>GA001222</t>
  </si>
  <si>
    <t>FIN(1), CEU(1), GBR(1)</t>
  </si>
  <si>
    <t>Finland(1), UK(2)</t>
  </si>
  <si>
    <t>rs200201331</t>
  </si>
  <si>
    <t>TEM(1), MLY(1)</t>
  </si>
  <si>
    <t>GA001223</t>
  </si>
  <si>
    <t>rs148958109</t>
  </si>
  <si>
    <t>CCCCACAGTCCGGG</t>
  </si>
  <si>
    <t>P80fs</t>
  </si>
  <si>
    <t>RP11-1070N10.3</t>
  </si>
  <si>
    <t>ENSG00000258572</t>
  </si>
  <si>
    <t>DAI(2), KOR(1)</t>
  </si>
  <si>
    <t>China(2), KOREA(1)</t>
  </si>
  <si>
    <t>rs147126060</t>
  </si>
  <si>
    <t>GA001224</t>
  </si>
  <si>
    <t>F89fs</t>
  </si>
  <si>
    <t>DKFZP434O1614</t>
  </si>
  <si>
    <t>ENSG00000258729</t>
  </si>
  <si>
    <t>rs201866708</t>
  </si>
  <si>
    <t>ACG</t>
  </si>
  <si>
    <t>V49fs</t>
  </si>
  <si>
    <t>DKFZP779J2370</t>
  </si>
  <si>
    <t>ENSG00000214397</t>
  </si>
  <si>
    <t>GBR(1)</t>
  </si>
  <si>
    <t>UK(1)</t>
  </si>
  <si>
    <t>GA001225</t>
  </si>
  <si>
    <t>rs3784589</t>
  </si>
  <si>
    <t>E1414*</t>
  </si>
  <si>
    <t>TRPM1</t>
  </si>
  <si>
    <t>ENSG00000134160</t>
  </si>
  <si>
    <t>SAH(1), MBU(1), MEN(1), SSI(2), MUR(1), ORN(1), CHN(2), TOD(7), STU(2)</t>
  </si>
  <si>
    <t>Morocco(1), Congo(1), Indonesia(1), India(13), Sri Lanka(2)</t>
  </si>
  <si>
    <t>rs370527932</t>
  </si>
  <si>
    <t>GA001227</t>
  </si>
  <si>
    <t>C251*</t>
  </si>
  <si>
    <t>AVEN</t>
  </si>
  <si>
    <t>ENSG00000169857</t>
  </si>
  <si>
    <t>rs61750839</t>
  </si>
  <si>
    <t>R1883*</t>
  </si>
  <si>
    <t>BAL(1), KTA(1), NIC(1)</t>
  </si>
  <si>
    <t>GA001228</t>
  </si>
  <si>
    <t>Pakistan(1), India(2)</t>
  </si>
  <si>
    <t>GTGTGTGCAGCTGGGTGCTGGCTC</t>
  </si>
  <si>
    <t>Q1276fs</t>
  </si>
  <si>
    <t>GA001229</t>
  </si>
  <si>
    <t>R973*</t>
  </si>
  <si>
    <t>GA001230</t>
  </si>
  <si>
    <t>rs12442923</t>
  </si>
  <si>
    <t>PLA2G4D</t>
  </si>
  <si>
    <t>ENSG00000159337</t>
  </si>
  <si>
    <t>GA001231</t>
  </si>
  <si>
    <t>TLI(1), BEB(1), BEN(1), BIR(1), TTO(1), KHL(1)</t>
  </si>
  <si>
    <t>Russia(1), Bangladesh(1), Indonesia(1), India(2), Mongolia(1)</t>
  </si>
  <si>
    <t>rs185470752</t>
  </si>
  <si>
    <t>E111*</t>
  </si>
  <si>
    <t>ADAL</t>
  </si>
  <si>
    <t>ENSG00000168803</t>
  </si>
  <si>
    <t>GA001232</t>
  </si>
  <si>
    <t>TUJ(1)</t>
  </si>
  <si>
    <t>rs143233262</t>
  </si>
  <si>
    <t>M258fs</t>
  </si>
  <si>
    <t>GA001234</t>
  </si>
  <si>
    <t>SERINC4</t>
  </si>
  <si>
    <t>ENSG00000184716</t>
  </si>
  <si>
    <t>LAH(1), MLY(1), KOR(1)</t>
  </si>
  <si>
    <t>China(1), Malaysia(1), KOREA(1)</t>
  </si>
  <si>
    <t>rs112155034</t>
  </si>
  <si>
    <t>GA001240</t>
  </si>
  <si>
    <t>Y306fs</t>
  </si>
  <si>
    <t>USP50</t>
  </si>
  <si>
    <t>ENSG00000170236</t>
  </si>
  <si>
    <t>MSL(1), YRI(1), IRU(1)</t>
  </si>
  <si>
    <t>Sierra Leone(1), Nigeria(1), India(1)</t>
  </si>
  <si>
    <t>rs112056079</t>
  </si>
  <si>
    <t>GA001241</t>
  </si>
  <si>
    <t>E94*</t>
  </si>
  <si>
    <t>RP11-321F6.1</t>
  </si>
  <si>
    <t>ENSG00000259471</t>
  </si>
  <si>
    <t>JUH(1), TAA(1)</t>
  </si>
  <si>
    <t>GA001242</t>
  </si>
  <si>
    <t>F388fs</t>
  </si>
  <si>
    <t>IQCH</t>
  </si>
  <si>
    <t>ENSG00000103599</t>
  </si>
  <si>
    <t>GA001243</t>
  </si>
  <si>
    <t>rs11071990</t>
  </si>
  <si>
    <t>R40*</t>
  </si>
  <si>
    <t>CALML4</t>
  </si>
  <si>
    <t>ENSG00000129007</t>
  </si>
  <si>
    <t>LUH(1), BAN(1), MSL(1), YRI(5), JUH(1)</t>
  </si>
  <si>
    <t>Kenya(2), Sierra Leone(1), Nigeria(5), Namibia(1)</t>
  </si>
  <si>
    <t>GA001244</t>
  </si>
  <si>
    <t>rs202090344</t>
  </si>
  <si>
    <t>MYO9A</t>
  </si>
  <si>
    <t>ENSG00000066933</t>
  </si>
  <si>
    <t>BAI(2), NKB(1), NKL(1), LAV(1)</t>
  </si>
  <si>
    <t>GA001245</t>
  </si>
  <si>
    <t>N19fs</t>
  </si>
  <si>
    <t>SNUPN</t>
  </si>
  <si>
    <t>ENSG00000169371</t>
  </si>
  <si>
    <t>GA001246</t>
  </si>
  <si>
    <t>I75fs</t>
  </si>
  <si>
    <t>NRG4</t>
  </si>
  <si>
    <t>ENSG00000169752</t>
  </si>
  <si>
    <t>Q110*</t>
  </si>
  <si>
    <t>NMB</t>
  </si>
  <si>
    <t>ENSG00000197696</t>
  </si>
  <si>
    <t>GA001247</t>
  </si>
  <si>
    <t>rs115479471</t>
  </si>
  <si>
    <t>C64*</t>
  </si>
  <si>
    <t>GA001248</t>
  </si>
  <si>
    <t>ALPK3</t>
  </si>
  <si>
    <t>ENSG00000136383</t>
  </si>
  <si>
    <t>ALU(1)</t>
  </si>
  <si>
    <t>rs8039131</t>
  </si>
  <si>
    <t>HAPLN3</t>
  </si>
  <si>
    <t>ENSG00000140511</t>
  </si>
  <si>
    <t>GA001251</t>
  </si>
  <si>
    <t>GA001252</t>
  </si>
  <si>
    <t>CRE(1), SAA(2), YAD(1), BRM(2), RLL(1), PAP(5), MXE(1), WON(1), HAN(4), QUE(1), DAI(4), JPN(7), PAL(1), NOR(1), DUS(1), KHD(1), IGO(1), IRU(3), ESK(1), MAS(5), BAN(2), KUS(2), KOR(31), DRU(1), THI(1), ULC(1), EST(1), YII(1), FIN(1), YRI(6), TSI(1), MAN(1), KAR(2), HUN(1), HEZ(1), HAZ(3), ESN(1), ABK(1), MBU(1), PPC(1), ORC(1), BOU(1), DAU(1), BER(1), BAL(1), GBR(2), CEU(1), MEN(2), NIA(2), CIB(3), RAM(1), BAI(11), AET(8), ATI(5), SNS(1), TEM(4), SSI(3), MLY(16), JAR(1), AGH(3), DHR(2), DOR(3), MUR(1), BIR(3), BHM(1), HKR(3), LOD(1), ORN(1), WBB(1), SRB(5), CHK(1), MNP(2), MOG(1), TTO(4), GAU(2), RTH(3), CHN(2), IYA(1), IYE(1), KYD(2), KNR(2), LAM(2), PNY(1), TOD(10), KTA(3), HLB(1), MHR(5), MAA(3), BLR(3), KHV(5), ITU(4), STU(1), BUR(17), KHL(2), ATA(1), MAM(1), NAK(1), NKB(2), NAI(1), MUS(1), GUJ(5), RAJ(2), BRA(2), BRU(1)</t>
  </si>
  <si>
    <t>Greece(1), Finland(3), India(87), Myanmar(2), Papua New Guinea(24), Mexico(1), Australia(1), China(11), Peru(1), Japan(7), Israel(2), Norway(1), Brunei(1), Philippines(14), Russia(2), Kenya(5), Botswana or Namibia(2), Nepal(2), Korea(1), Thailand(1), Estonia(1), Nigeria(7), Italy(2), Senegal(1), Brazil(2), Hungary(1), Pakistan(14), Georgia(1), Congo(1), Colombia(1), UK(4), Indonesia(8), Malaysia(21), Vietnam(5), Sri Lanka(1), Mongolia(19), KOREA(30)</t>
  </si>
  <si>
    <t>S54fs</t>
  </si>
  <si>
    <t>GA001253</t>
  </si>
  <si>
    <t>MESP1</t>
  </si>
  <si>
    <t>ENSG00000166823</t>
  </si>
  <si>
    <t>MEJ(1), SAH(1), NOR(1), BMN(1), PAP(1), EST(1), GBR(6), PJB(1), YRI(4), MAN(1), KAR(2), BRA(1), GIH(1), TSI(1), GWD(1), BAI(2), AET(5), ATI(1), KEN(1), SZH(1), SSI(1), MLY(2), JAR(2), DHR(2), ABM(2), ORN(2), SRB(2), JAM(1), MOG(1), RTH(2), IYA(1), IYE(1), KNR(1), LAM(2), TOD(2), HLB(1), MHR(3), MAA(3), BLR(2), STU(1), ITU(4), JPN(1), BUR(2), KOR(1), LAV(1), GUJ(1), RAJ(1), PAT(3), PAR(1), NIC(1)</t>
  </si>
  <si>
    <t>Yemen(1), Morocco(1), Norway(1), India(39), Papua New Guinea(4), Estonia(1), UK(6), Pakistan(8), Nigeria(4), Senegal(1), Brazil(2), Italy(1), Gambia(1), Philippines(6), Malaysia(3), Sri Lanka(1), Japan(1), Mongolia(2), KOREA(1)</t>
  </si>
  <si>
    <t>GA001254</t>
  </si>
  <si>
    <t>rs3812907</t>
  </si>
  <si>
    <t>R34*</t>
  </si>
  <si>
    <t>SPATA8</t>
  </si>
  <si>
    <t>ENSG00000185594</t>
  </si>
  <si>
    <t>GA001256</t>
  </si>
  <si>
    <t>MEJ(1), PAP(2), HAN(2), KYR(1), MXT(1), PMA(1), BAL(1), MIA(1), PJB(1), NIA(2), CIB(1), RAM(3), BAI(1), ATI(2), SNS(1), SSI(6), DHR(1), DOR(1), ABM(1), BAG(1), ORN(1), CHM(1), MNP(1), MOG(1), KYD(2), PNY(1), KTA(2), MHR(1), MAA(2), JPN(1), BUR(2), KOR(6), NAK(1), NKB(1), GUJ(1)</t>
  </si>
  <si>
    <t>Iraq(1), Papua New Guinea(5), China(3), Kyrgyzystan(1), Mexico(2), Pakistan(3), Indonesia(6), Philippines(2), Malaysia(1), India(22), Japan(1), Mongolia(2), KOREA(6)</t>
  </si>
  <si>
    <t>GA001257</t>
  </si>
  <si>
    <t>rs5814919</t>
  </si>
  <si>
    <t>V165fs</t>
  </si>
  <si>
    <t>PGPEP1L</t>
  </si>
  <si>
    <t>ENSG00000183571</t>
  </si>
  <si>
    <t>GA001258</t>
  </si>
  <si>
    <t>GA001259</t>
  </si>
  <si>
    <t>GA001260</t>
  </si>
  <si>
    <t>GA001262</t>
  </si>
  <si>
    <t>GA001263</t>
  </si>
  <si>
    <t>CRE(2), ZAP(1), MEJ(2), KPU(1), PAP(13), WON(2), SAR(3), KYR(2), TRK(1), SAM(1), SAA(1), MDG(1), BMN(1), DUS(1), MLA(1), YAD(1), CHA(1), ESK(3), AMI(1), MXE(1), OSS(1), LAH(1), DRU(1), KOR(46), XIB(2), IRN(1), UYG(2), TUJ(2), LEZ(2), ULC(1), BEB(1), YII(1), YAK(1), PJB(2), JOR(1), FIN(2), TSI(1), SND(6), ORO(1), MAY(1), HUN(1), HEZ(1), BRU(4), BUL(1), BED(1), ABK(1), MOZ(1), CHE(1), BAL(1), NAX(1), DAI(4), PAT(8), MKR(2), HAN(5), BRA(4), BOU(2), JPN(16), BAN(1), FRE(1), GBR(11), CLM(1), IBS(1), SSI(14), XUN(1), MEN(2), NIA(3), BEN(2), CIB(1), RAM(5), BAI(16), AET(13), ATI(2), KEN(4), KIN(6), TEM(3), SZH(3), MLY(11), JAR(4), ONG(5), AGH(3), DHR(4), DOR(2), MUR(3), ABM(4), BAG(1), BIR(4), BHM(1), HKR(3), KAM(4), LOD(3), MUN(2), ORN(6), WBB(4), CHM(2), KHA(4), SRB(3), CHK(1), JAM(1), MNP(1), MOG(6), TTO(2), GAU(2), RTH(1), CHN(4), IYA(2), IYE(6), KYD(3), KNR(5), LAM(4), PNY(2), TOD(11), KTA(2), HLB(1), MHR(7), NAB(1), SOB(5), MAA(11), BLR(15), KHV(5), STU(2), ITU(10), YRI(1), BUR(36), KHL(6), ATA(2), MAM(2), NAK(3), NKB(6), NKL(1), NAI(1), GUJ(10), RAJ(3), HAZ(7)</t>
  </si>
  <si>
    <t>Greece(2), Mexico(3), Yemen(1), India(187), Papua New Guinea(46), Australia(2), Italy(4), Kyrgyzystan(2), Turkey(1), Iraq(1), Israel(3), Finland(3), Brunei(1), Argentina(1), Russia(9), Taiwan(1), China(20), Korea(1), Iran(1), Bangladesh(1), Pakistan(47), Jordan(1), Hungary(1), Bulgaria(1), Georgia(1), Algeria(1), Japan(16), Botswana or Namibia(1), France(1), UK(11), Colombia(1), Spain(1), Namibia(1), Indonesia(13), Philippines(15), Malaysia(24), Vietnam(5), Sri Lanka(2), Nigeria(1), Mongolia(42), KOREA(45)</t>
  </si>
  <si>
    <t>rs60530833</t>
  </si>
  <si>
    <t>GA001264</t>
  </si>
  <si>
    <t>SYNM</t>
  </si>
  <si>
    <t>ENSG00000182253</t>
  </si>
  <si>
    <t>GA001265</t>
  </si>
  <si>
    <t>GA001266</t>
  </si>
  <si>
    <t>GA001267</t>
  </si>
  <si>
    <t>GA001268</t>
  </si>
  <si>
    <t>GA001269</t>
  </si>
  <si>
    <t>GA001271</t>
  </si>
  <si>
    <t>GA001272</t>
  </si>
  <si>
    <t>GA001273</t>
  </si>
  <si>
    <t>GA001274</t>
  </si>
  <si>
    <t>CRE(1), ZAP(2), MEJ(4), SAA(2), YAD(2), TAJ(2), BRM(2), RLL(2), KPU(2), MXT(2), DIN(4), PAP(19), WON(1), YRI(30), SAR(3), MAN(3), HAN(19), LUO(2), QUE(3), KHO(2), TRK(2), KYR(2), ALB(1), SAH(2), HAW(1), JOR(3), EVN(3), POL(1), SAM(1), DAI(24), MBU(4), JPN(35), PJB(5), PAL(3), MAO(1), NOR(1), FIN(4), MDG(2), BMN(2), DUS(2), MLA(2), ARM(2), KHD(1), IGO(2), IRU(4), CHA(1), ESK(5), ALU(2), TUU(2), JUH(6), AMI(2), MNS(2), BAN(7), SHE(2), MXE(2), OSS(2), NAX(2), MAS(18), TLI(2), LAH(2), KUS(2), KOR(151), ITE(1), YAK(2), DRU(2), CHU(1), XIB(2), IRN(2), THI(2), ICE(2), UYG(2), GRK(2), TUJ(2), ULC(2), MSL(3), GWD(3), BEB(2), LEZ(2), EST(2), YII(2), TUB(2), LUH(2), GBR(28), TSI(3), IBS(3), SND(12), ORO(2), MNG(3), MAY(2), LKW(1), KHV(28), KAR(2), KAL(2), HUN(2), HEZ(2), HAZ(16), GEO(2), ESN(3), CAM(2), BRU(10), BUL(2), BIA(2), BED(2), ABK(2), RUS(2), PMA(2), MOZ(2), SOM(1), CHE(1), ATY(1), BER(2), BAL(2), SUR(2), PPC(2), PAT(16), ORC(2), MIA(2), MKR(2), FRE(2), BRA(11), BOU(2), BAS(2), ADY(2), DAU(1), ALT(1), CZE(1), GIH(1), ITU(26), STU(9), AFA(1), MXL(1), CLM(1), PEL(1), ACB(1), CEU(4), ASH(2), SSI(38), TAA(1), XUN(1), MEN(8), NIA(15), BEN(10), CIB(12), RAM(19), BAI(18), AET(29), ATI(19), KEN(8), KIN(16), SNC(1), SNS(9), SNB(2), TEM(13), SZH(4), MLY(98), JAR(10), ONG(11), AGH(15), DHR(9), DOR(12), MUR(10), ABM(11), BAG(3), BIR(14), BHM(5), HKR(10), KAM(10), LOD(11), MUN(2), ORN(15), TNT(1), WBB(10), CHM(6), KHA(11), SRB(13), CHK(11), JAM(9), MNP(5), MOG(18), TTO(8), GAU(4), HLB(6), RTH(12), CHN(7), IYA(6), IYE(12), KYD(11), KNR(15), LAM(12), PNY(11), TOD(19), KTA(8), MHR(19), NAB(4), SOB(9), MAA(34), BLR(33), BUR(83), KHL(12), ATA(2), MAM(2), NAK(4), NKB(11), NKL(1), PAS(1), NAI(1), LAV(1), MUS(1), GUJ(20), RAJ(14), PAR(1), NIC(5)</t>
  </si>
  <si>
    <t>Greece(3), Mexico(11), Yemen(2), Iraq(2), Finland(6), India(553), Tajikistan(2), Myanmar(2), Sudan(4), Papua New Guinea(63), Australia(1), Nigeria(33), Italy(8), Senegal(3), China(68), Kenya(26), Peru(4), South Africa(3), Turkey(2), Kyrgyzystan(2), Albania(1), Morocco(2), USA(1), Jordan(3), Russia(32), Poland(1), Israel(8), Congo(4), Japan(35), Pakistan(111), New Zealand(1), Norway(1), Brunei(2), Armenia(2), Philippines(50), Argentina(1), Namibia(8), Taiwan(3), Botswana or Namibia(4), Nepal(2), Korea(2), Iran(2), Thailand(2), Iceland(2), Sierra Leone(3), Gambia(3), Bangladesh(2), Estonia(2), UK(34), Spain(3), Vietnam(28), Brazil(4), Hungary(2), Georgia(4), Cambodia(2), Bulgaria(2), Central African Republic(2), Algeria(2), Colombia(3), France(4), Czechia(1), Sri Lanka(9), N/A(3), Barbados(1), Indonesia(64), Malaysia(147), Mongolia(96), KOREA(149)</t>
  </si>
  <si>
    <t>GA001275</t>
  </si>
  <si>
    <t>rs35542685</t>
  </si>
  <si>
    <t>splice_donor_variant&amp;splice_region_variant&amp;intron_variant</t>
  </si>
  <si>
    <t>RP11-161M6.3</t>
  </si>
  <si>
    <t>ENSG00000260496</t>
  </si>
  <si>
    <t>GA001276</t>
  </si>
  <si>
    <t>GA001277</t>
  </si>
  <si>
    <t>GA001278</t>
  </si>
  <si>
    <t>GA001279</t>
  </si>
  <si>
    <t>YAD(2), RLL(1), KPU(2), BRM(1), KAR(1), HAN(5), KYR(1), DAI(8), JPN(16), FIN(2), DUS(2), TAJ(1), CHA(1), IGO(1), IRU(1), ESK(3), OSS(2), MNS(1), KUS(1), TLI(1), DRU(2), TUJ(1), EST(1), TUB(2), GBR(5), PJB(1), TSI(1), SND(2), MAY(1), KHV(15), IRN(1), HUN(1), HEZ(1), HAZ(5), GEO(1), BRU(4), AMI(1), RUS(1), CHE(1), ATY(1), BER(1), BAL(1), SUR(1), SAR(1), PPC(1), ORC(1), MKR(1), BRA(6), ADY(1), FRE(1), CLM(1), CEU(1), MEN(4), NIA(4), BEN(2), CIB(4), RAM(2), BAI(1), PAP(1), AET(2), ATI(7), KEN(2), KIN(9), SNS(6), SNB(1), TEM(2), SSI(11), MLY(32), JAR(2), ONG(1), AGH(6), DOR(5), ABM(1), BAG(1), BIR(4), HKR(1), KAM(2), LOD(1), ORN(5), WBB(6), CHM(2), KHA(4), SRB(3), CHK(2), MNP(2), MOG(5), TTO(1), GAU(1), RTH(4), IYE(1), KYD(5), KNR(4), LAM(5), TOD(5), KTA(2), HLB(1), MHR(4), NAB(1), SOB(1), MAA(8), BLR(5), STU(1), ITU(5), MAS(1), BUR(28), KHL(1), KOR(61), NAK(1), GUJ(7), RAJ(5), PAT(4), NIC(4)</t>
  </si>
  <si>
    <t>GA001280</t>
  </si>
  <si>
    <t>India(127), Myanmar(1), Brazil(2), China(15), Kyrgyzystan(1), Japan(16), Finland(2), Brunei(2), Tajikistan(1), Argentina(1), Philippines(10), Russia(12), Nepal(1), Israel(2), Estonia(1), UK(7), Pakistan(36), Italy(3), Mexico(1), Vietnam(15), Iran(1), Hungary(1), Georgia(1), Taiwan(2), Colombia(2), France(1), Indonesia(16), Papua New Guinea(3), Malaysia(52), Sri Lanka(1), Kenya(1), Mongolia(29), KOREA(61)</t>
  </si>
  <si>
    <t>rs200810931</t>
  </si>
  <si>
    <t>GA001281</t>
  </si>
  <si>
    <t>AC009041.1</t>
  </si>
  <si>
    <t>ENSG00000181791</t>
  </si>
  <si>
    <t>MEJ(1), MKR(1), KYD(1), BRA(1), HAZ(1)</t>
  </si>
  <si>
    <t>Yemen(1), Pakistan(3), India(1)</t>
  </si>
  <si>
    <t>GA001282</t>
  </si>
  <si>
    <t>rs371979541</t>
  </si>
  <si>
    <t>R2137*</t>
  </si>
  <si>
    <t>CTD-3088G3.8</t>
  </si>
  <si>
    <t>ENSG00000188897</t>
  </si>
  <si>
    <t>GA001284</t>
  </si>
  <si>
    <t>rs57321480</t>
  </si>
  <si>
    <t>S490fs</t>
  </si>
  <si>
    <t>NPRL3</t>
  </si>
  <si>
    <t>ENSG00000103148</t>
  </si>
  <si>
    <t>GA001285</t>
  </si>
  <si>
    <t>GA001286</t>
  </si>
  <si>
    <t>GA001287</t>
  </si>
  <si>
    <t>GA001288</t>
  </si>
  <si>
    <t>GA001289</t>
  </si>
  <si>
    <t>GA001292</t>
  </si>
  <si>
    <t>GA001295</t>
  </si>
  <si>
    <t>GA001296</t>
  </si>
  <si>
    <t>GA001298</t>
  </si>
  <si>
    <t>GA001299</t>
  </si>
  <si>
    <t>CRE(2), ZAP(2), MEJ(4), FRE(4), DAI(25), SAA(2), YAD(2), TAJ(2), BRM(2), RLL(2), KPU(2), MXT(2), DIN(4), PAP(20), MXE(3), WON(2), KAR(4), YRI(30), SAR(3), JUH(7), MBU(5), MAN(3), HAN(19), LUO(2), QUE(3), KHO(2), TRK(2), KYR(2), ALB(1), SAH(2), HAW(1), JOR(3), EVN(3), POL(1), SAM(1), JPN(35), PJB(5), PAL(3), MAO(1), NOR(1), FIN(4), MDG(2), BMN(2), DUS(2), MLA(2), ARM(2), KHD(1), IGO(2), IRU(4), CHA(1), ESK(5), ALU(2), TUU(2), AMI(2), MNS(2), BAN(7), SHE(2), OSS(2), NAX(2), MAS(18), TLI(2), LAH(2), KUS(2), KOR(151), ITE(1), YAK(2), DRU(2), CHU(1), XIB(2), IRN(2), THI(2), ICE(2), UYG(2), GRK(2), TUJ(2), ULC(2), MSL(3), GWD(3), BEB(2), LEZ(2), EST(2), YII(2), TUB(2), LUH(2), GBR(28), TSI(3), IBS(3), SND(12), ORO(2), MNG(3), MAY(2),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SZH(4), MLY(100), JAR(10), ONG(11), AGH(15), DHR(10), DOR(12), MUR(10), ABM(11), BAG(3), BIR(14), BHM(5), HKR(10), KAM(10), LOD(11), MUN(2), ORN(15), TNT(1), WBB(10), CHM(6), KHA(11), SRB(13), CHK(11), JAM(9), MNP(5), MOG(18), TTO(8), GAU(4), HLB(6), RTH(12), CHN(7), IYA(6), IYE(13), KYD(11), KNR(15), LAM(12), PNY(11), TOD(19), KTA(8), MHR(19), NAB(4), SOB(9), MAA(34), BLR(33), BUR(84), KHL(12), ATA(2), MAM(2), NAK(4), NKB(11), NKL(1), PAS(1), NAI(1), LAV(1), MUS(1), GUJ(20), RAJ(14), PAR(1), NIC(5)</t>
  </si>
  <si>
    <t>GA001305</t>
  </si>
  <si>
    <t>Greece(4), Mexico(12), Yemen(2), Iraq(2), France(6), China(69), Finland(6), India(555), Tajikistan(2), Myanmar(2), Sudan(4), Papua New Guinea(64), Australia(2), Brazil(6), Nigeria(33), Italy(8), Namibia(10), Congo(5), Senegal(3), Kenya(26), Peru(4), South Africa(3), Turkey(2), Kyrgyzystan(2), Albania(1), Morocco(2), USA(1), Jordan(3), Russia(32), Poland(1), Israel(8), Japan(35), Pakistan(112), New Zealand(1), Norway(1), Brunei(2), Armenia(2), Philippines(50), Argentina(1), Taiwan(3), Botswana or Namibia(4), Nepal(2), Korea(2), Iran(2), Thailand(2), Iceland(2), Sierra Leone(3), Gambia(3), Bangladesh(2), Estonia(2), UK(34), Spain(3), Vietnam(28), Hungary(2), Georgia(4), Cambodia(2), Bulgaria(2), Central African Republic(2), Algeria(2), Colombia(3), Czechia(1), Sri Lanka(9), N/A(3), Barbados(1), Indonesia(64), Malaysia(149), Mongolia(97), KOREA(149)</t>
  </si>
  <si>
    <t>rs62031723</t>
  </si>
  <si>
    <t>FOPNL</t>
  </si>
  <si>
    <t>GA001307</t>
  </si>
  <si>
    <t>ENSG00000133393</t>
  </si>
  <si>
    <t>SAR(1), LEZ(1), TSI(1), MXL(1), IYA(1), BLR(1), YRI(1), MAS(1), GUJ(1), BRA(1)</t>
  </si>
  <si>
    <t>Italy(2), Russia(1), Mexico(1), India(2), Nigeria(1), Kenya(1), Pakistan(2)</t>
  </si>
  <si>
    <t>rs4027362</t>
  </si>
  <si>
    <t>CACCT</t>
  </si>
  <si>
    <t>MRPS34</t>
  </si>
  <si>
    <t>GA001308</t>
  </si>
  <si>
    <t>ENSG00000074071</t>
  </si>
  <si>
    <t>GA001309</t>
  </si>
  <si>
    <t>GA001311</t>
  </si>
  <si>
    <t>CRE(1), FRE(2), KPU(1), SAR(1), QUE(2), ALB(1), TRK(1), SAH(1), MEJ(1), POL(1), SAM(1), PAL(2), FIN(2), DUS(1), MLA(1), IGO(2), YAD(1), MXT(1), KUS(2), CHU(1), ICE(1), ALU(1), BAN(3), BEB(2), EST(1), YII(1), GBR(11), IBS(2), SND(4), MNG(1), MAY(1), LKW(1), KAR(1), BED(1), RUS(1), MOZ(2), SOM(1), ATY(1), SUR(1), ORC(1), HAN(1), ADY(1), DAU(1), BER(1), MIA(1), PJB(1), LUH(1), TSI(1), CLM(1), YRI(1), CEU(1), SSI(6), MEN(2), NIA(2), CIB(4), RAM(1), AET(7), ATI(3), KEN(3), KIN(1), SZH(3), MLY(17), JAR(1), ONG(4), AGH(1), DHR(2), DOR(2), MUR(6), ABM(5), BAG(1), BIR(3), BHM(1), HKR(4), KAM(5), LOD(2), ORN(2), TNT(1), CHM(2), SRB(1), CHK(3), JAM(1), MOG(3), GAU(1), RTH(3), CHN(4), IYE(1), KNR(2), LAM(2), PNY(1), TOD(5), KTA(1), HLB(1), MHR(1), NAB(1), SOB(2), MAA(3), BLR(5), DAI(4), KHV(3), ITU(6), MAS(2), JPN(3), KHL(1), BUR(10), KOR(26), MUS(1), GUJ(2), BRA(2), PAT(4), PAR(1), HAZ(3)</t>
  </si>
  <si>
    <t>Greece(1), France(2), India(101), Italy(3), Peru(2), Albania(1), Turkey(1), Morocco(1), Yemen(1), Poland(1), Israel(4), Finland(2), Brunei(1), Philippines(12), Mexico(2), Nepal(2), Russia(4), Iceland(1), Kenya(6), Bangladesh(2), Estonia(1), China(9), UK(13), Spain(2), Pakistan(17), Brazil(2), Algeria(2), Taiwan(1), Botswana or Namibia(2), Colombia(1), Nigeria(1), Indonesia(9), Malaysia(21), Vietnam(3), Japan(3), Mongolia(11), KOREA(26), Papua New Guinea(1)</t>
  </si>
  <si>
    <t>rs377074694</t>
  </si>
  <si>
    <t>GA001312</t>
  </si>
  <si>
    <t>G55fs</t>
  </si>
  <si>
    <t>EME2</t>
  </si>
  <si>
    <t>ENSG00000197774</t>
  </si>
  <si>
    <t>CHE(1), KHA(1), TOD(1), MHR(1), GUJ(1), BRA(1)</t>
  </si>
  <si>
    <t>Russia(1), India(3), Pakistan(2)</t>
  </si>
  <si>
    <t>GA001313</t>
  </si>
  <si>
    <t>rs71148116</t>
  </si>
  <si>
    <t>A4fs</t>
  </si>
  <si>
    <t>ZNF598</t>
  </si>
  <si>
    <t>ENSG00000167962</t>
  </si>
  <si>
    <t>GA001314</t>
  </si>
  <si>
    <t>GA001316</t>
  </si>
  <si>
    <t>GA001319</t>
  </si>
  <si>
    <t>GA001320</t>
  </si>
  <si>
    <t>GA001321</t>
  </si>
  <si>
    <t>GA001322</t>
  </si>
  <si>
    <t>GA001323</t>
  </si>
  <si>
    <t>GA001324</t>
  </si>
  <si>
    <t>GA001325</t>
  </si>
  <si>
    <t>GA001326</t>
  </si>
  <si>
    <t>GA001327</t>
  </si>
  <si>
    <t>GA001328</t>
  </si>
  <si>
    <t>GA001329</t>
  </si>
  <si>
    <t>ZAP(2), MEJ(4), SAA(2), YAD(2), TAJ(2), BRM(2), RLL(2), KPU(2), MXT(2), DIN(2), PAP(18), LUO(2), QUE(3), KHO(2), TRK(2), KYR(2), ALB(1), SAH(2), HAW(1), JOR(3), EVN(3), POL(1), SAM(1), DAI(24), MBU(3), JPN(34), PJB(5), PAL(3), MAO(1), NOR(1), FIN(4), MDG(2), BMN(2), DUS(2), MLA(2), ARM(2), KHD(1), IGO(2), IRU(4), CHA(1), ESK(5), ALU(2), TUU(2), JUH(3), AMI(2), MNS(2), BAN(6), SHE(2), MXE(2), OSS(2), NAX(2), MAS(18), TLI(2), LAH(2), KUS(2), KOR(151), ITE(1), YAK(2), DRU(2), CHU(1), XIB(2), IRN(2), THI(2), ICE(2), UYG(2), GRK(2), TUJ(2), ULC(2), MSL(3), GWD(3), BEB(2), LEZ(2), EST(2), YII(2), TUB(2), LUH(2), GBR(27), YRI(27), TSI(3), IBS(3), SND(12), ORO(2), MNG(3), MAY(2), MAN(2), LKW(1), KHV(28), KAR(3), KAL(2), HUN(2), HEZ(2), HAZ(13), GEO(2), ESN(3), CAM(2), BRU(10), BUL(2), BIA(2), BED(2), ABK(2), RUS(2), PMA(2), MOZ(2), SOM(1), CHE(1), ATY(1), BER(2), BAL(2), SUR(2), SAR(2), PPC(2), PAT(17), ORC(2), MIA(2), MKR(2), HAN(18), FRE(2), BRA(11), BOU(2), BAS(2), ADY(2), DAU(1), ALT(1), CZE(1), GIH(1), ITU(26), STU(9), AFA(1), MXL(1), CLM(1), PEL(1), ACB(1), CEU(4), ASH(2), MEN(2), NIA(1), BEN(2), CIB(5), RAM(10), BAI(18), AET(29), ATI(19), KEN(8), KIN(16), SNC(1), SNS(9), SNB(2), TEM(13), SZH(3), SSI(4), MLY(6), JAR(10), ONG(11), AGH(15), DHR(10), DOR(12), MUR(10), ABM(11), BAG(3), BIR(14), BHM(5), HKR(10), KAM(10), LOD(10), MUN(2), ORN(15), TNT(1), WBB(10), CHM(5), KHA(11), SRB(13), CHK(11), JAM(8), MNP(5), MOG(17), TTO(8), GAU(4), HLB(6), RTH(12), CHN(7), IYA(6), IYE(13), KYD(11), KNR(15), LAM(12), PNY(10), TOD(19), KTA(8), MHR(19), NAB(4), SOB(9), MAA(34), BLR(34), BUR(80), KHL(11), ATA(2), MAM(2), NAK(3), NKB(11), NKL(1), PAS(1), NAI(1), LAV(1), MUS(1), GUJ(20), RAJ(14), PAR(1), NIC(5)</t>
  </si>
  <si>
    <t>GA001330</t>
  </si>
  <si>
    <t>Mexico(11), Yemen(2), Iraq(2), Finland(6), India(516), Tajikistan(2), Myanmar(2), Sudan(2), Papua New Guinea(61), Kenya(26), Peru(4), South Africa(2), Turkey(2), Kyrgyzystan(2), Albania(1), Morocco(2), USA(1), Jordan(3), Russia(32), Poland(1), Israel(8), China(67), Congo(3), Japan(34), Pakistan(109), New Zealand(1), Norway(1), Brunei(2), Armenia(2), Philippines(50), Argentina(1), Namibia(3), Taiwan(3), Botswana or Namibia(4), Nepal(2), Korea(2), Iran(2), Thailand(2), Iceland(2), Greece(2), Sierra Leone(3), Gambia(3), Bangladesh(2), Estonia(2), UK(33), Nigeria(30), Italy(7), Spain(3), Senegal(2), Vietnam(28), Brazil(5), Hungary(2), Georgia(4), Cambodia(2), Bulgaria(2), Central African Republic(2), Algeria(2), Colombia(3), France(4), Czechia(1), Sri Lanka(9), N/A(3), Barbados(1), Indonesia(20), Malaysia(55), Mongolia(92), KOREA(149)</t>
  </si>
  <si>
    <t>GA001331</t>
  </si>
  <si>
    <t>rs145787995</t>
  </si>
  <si>
    <t>GA001332</t>
  </si>
  <si>
    <t>E175*</t>
  </si>
  <si>
    <t>CRYM</t>
  </si>
  <si>
    <t>ENSG00000103316</t>
  </si>
  <si>
    <t>GA001333</t>
  </si>
  <si>
    <t>rs148323035</t>
  </si>
  <si>
    <t>HBM</t>
  </si>
  <si>
    <t>ENSG00000206177</t>
  </si>
  <si>
    <t>GA001334</t>
  </si>
  <si>
    <t>rs142397376</t>
  </si>
  <si>
    <t>F273fs</t>
  </si>
  <si>
    <t>OR2C1</t>
  </si>
  <si>
    <t>ENSG00000168158</t>
  </si>
  <si>
    <t>GA001335</t>
  </si>
  <si>
    <t>JAR(1), ONG(2), MOG(1)</t>
  </si>
  <si>
    <t>India(4)</t>
  </si>
  <si>
    <t>rs56070390</t>
  </si>
  <si>
    <t>GA001336</t>
  </si>
  <si>
    <t>NLRC3</t>
  </si>
  <si>
    <t>ENSG00000167984</t>
  </si>
  <si>
    <t>GA001337</t>
  </si>
  <si>
    <t>GA001338</t>
  </si>
  <si>
    <t>GA001339</t>
  </si>
  <si>
    <t>GA001340</t>
  </si>
  <si>
    <t>GA001341</t>
  </si>
  <si>
    <t>GA001342</t>
  </si>
  <si>
    <t>GA001343</t>
  </si>
  <si>
    <t>GA001344</t>
  </si>
  <si>
    <t>GA001345</t>
  </si>
  <si>
    <t>GA001346</t>
  </si>
  <si>
    <t>GA001347</t>
  </si>
  <si>
    <t>GA001348</t>
  </si>
  <si>
    <t>rs36102575</t>
  </si>
  <si>
    <t>W1024*</t>
  </si>
  <si>
    <t>ABCC12</t>
  </si>
  <si>
    <t>ENSG00000140798</t>
  </si>
  <si>
    <t>GA001349</t>
  </si>
  <si>
    <t>rs200482180</t>
  </si>
  <si>
    <t>GAGTGGCTCT</t>
  </si>
  <si>
    <t>GA001350</t>
  </si>
  <si>
    <t>splice_acceptor_variant&amp;splice_donor_variant&amp;splice_region_variant&amp;intron_variant&amp;non_coding_exon_variant</t>
  </si>
  <si>
    <t>AC020663.1</t>
  </si>
  <si>
    <t>ENSG00000256599</t>
  </si>
  <si>
    <t>GA001351</t>
  </si>
  <si>
    <t>BRA(1)</t>
  </si>
  <si>
    <t>rs72810507</t>
  </si>
  <si>
    <t>GA001352</t>
  </si>
  <si>
    <t>CES5A</t>
  </si>
  <si>
    <t>ENSG00000159398</t>
  </si>
  <si>
    <t>FRE(1), HAN(1), RAM(1), SNS(1), MLY(1)</t>
  </si>
  <si>
    <t>France(1), China(1), Indonesia(1), Malaysia(2)</t>
  </si>
  <si>
    <t>rs117575136</t>
  </si>
  <si>
    <t>GA001354</t>
  </si>
  <si>
    <t>FBXL8</t>
  </si>
  <si>
    <t>ENSG00000135722</t>
  </si>
  <si>
    <t>CAM(1), KAR(1), DHR(1), ABM(1), JAM(2), TOD(2), DAI(1), KOR(1)</t>
  </si>
  <si>
    <t>Cambodia(1), Brazil(1), India(6), China(1), KOREA(1)</t>
  </si>
  <si>
    <t>GA001355</t>
  </si>
  <si>
    <t>rs115503334</t>
  </si>
  <si>
    <t>GA001356</t>
  </si>
  <si>
    <t>W6*</t>
  </si>
  <si>
    <t>LRRC29</t>
  </si>
  <si>
    <t>ENSG00000125122</t>
  </si>
  <si>
    <t>KAM(1)</t>
  </si>
  <si>
    <t>GA001357</t>
  </si>
  <si>
    <t>rs199704601</t>
  </si>
  <si>
    <t>FUK</t>
  </si>
  <si>
    <t>ENSG00000157353</t>
  </si>
  <si>
    <t>GA001361</t>
  </si>
  <si>
    <t>rs4985556</t>
  </si>
  <si>
    <t>GA001362</t>
  </si>
  <si>
    <t>Y213*</t>
  </si>
  <si>
    <t>IL34</t>
  </si>
  <si>
    <t>ENSG00000157368</t>
  </si>
  <si>
    <t>HUN(1), BOU(1), BEN(1), CIB(1), MLY(4), JAR(1), DHR(1), ABM(1), BHM(1), CHN(1), BUR(2), GUJ(2)</t>
  </si>
  <si>
    <t>Hungary(1), Papua New Guinea(1), Indonesia(2), Malaysia(4), India(5), Mongolia(2), Pakistan(2)</t>
  </si>
  <si>
    <t>GA001364</t>
  </si>
  <si>
    <t>rs182579196</t>
  </si>
  <si>
    <t>E8*</t>
  </si>
  <si>
    <t>NUDT7</t>
  </si>
  <si>
    <t>GA001365</t>
  </si>
  <si>
    <t>ENSG00000140876</t>
  </si>
  <si>
    <t>rs55980345</t>
  </si>
  <si>
    <t>N236fs</t>
  </si>
  <si>
    <t>PKD1L2</t>
  </si>
  <si>
    <t>ENSG00000166473</t>
  </si>
  <si>
    <t>GA001366</t>
  </si>
  <si>
    <t>GA001367</t>
  </si>
  <si>
    <t>GA001368</t>
  </si>
  <si>
    <t>GA001369</t>
  </si>
  <si>
    <t>GA001370</t>
  </si>
  <si>
    <t>GA001371</t>
  </si>
  <si>
    <t>CRE(1), ZAP(2), DAI(20), SAA(2), BRM(2), WON(2), PAP(11), QUE(1), TRK(1), SAH(1), EVN(3), POL(1), JPN(27), MAO(1), FIN(2), DUS(2), IGO(2), TAJ(1), ALU(1), TUU(1), AMI(2), ESK(2), SHE(2), MXE(2), MNS(1), OSS(1), NAX(2), KOR(91), TLI(1), XIB(1), UYG(2), THI(1), TUJ(2), ULC(1), YII(1), TUB(1), TSI(1), ORO(1), MNG(2), MAY(2), KHV(22), KAR(2), KAL(1), ICE(1), HEZ(1), HAZ(8), GEO(1), GBR(9), CAM(1), RUS(1), PMA(2), ATY(1), SUR(1), PPC(2), PAT(6), LAH(1), HAN(11), BRU(3), BRA(2), BAN(1), BER(1), ALT(1), MIA(1), AFA(1), CEU(1), MEN(8), NIA(12), BEN(3), CIB(7), RAM(9), BAI(3), AET(28), ATI(15), KEN(4), KIN(9), SNC(1), SNS(8), SNB(1), TEM(10), IRU(1), SZH(2), SSI(11), MLY(69), JAR(4), ONG(8), AGH(1), DHR(3), DOR(2), MUR(7), ABM(7), BAG(1), BIR(5), BHM(1), HKR(4), KAM(5), LOD(2), ORN(3), WBB(1), CHM(1), KHA(5), SRB(5), CHK(4), JAM(6), MNP(2), MOG(7), TTO(4), GAU(3), RTH(6), IYA(2), IYE(3), KYD(4), KNR(7), LAM(2), PNY(5), TOD(7), KTA(3), HLB(3), MHR(5), NAB(1), SOB(1), MAA(10), BLR(6), STU(3), ITU(7), BUR(59), KHL(10), ATA(1), NAK(2), NKB(1), GUJ(4), RAJ(6), SND(5), NIC(3)</t>
  </si>
  <si>
    <t>Greece(1), Mexico(8), China(48), Finland(4), Myanmar(2), Australia(2), Papua New Guinea(18), Peru(1), Turkey(1), Morocco(1), Russia(13), Poland(1), Japan(27), New Zealand(1), Brunei(2), Philippines(45), Tajikistan(1), Taiwan(3), Korea(1), Thailand(1), Italy(2), Vietnam(22), Brazil(3), Pakistan(35), Iceland(1), Georgia(1), UK(10), Cambodia(1), Colombia(2), Kenya(1), N/A(1), Indonesia(39), Malaysia(102), India(180), Sri Lanka(3), Mongolia(69), KOREA(90)</t>
  </si>
  <si>
    <t>GA001372</t>
  </si>
  <si>
    <t>rs7499011</t>
  </si>
  <si>
    <t>Q220*</t>
  </si>
  <si>
    <t>GA001373</t>
  </si>
  <si>
    <t>SAR(1), MAS(1), BEB(1), GRK(1), BUL(2), PAL(1), MOZ(1), BAL(1), BAS(1), CZE(1), TSI(1), GBR(4), CEU(1), IRU(1), AGH(1), LAM(2), TOD(2), SOB(1), BLR(1), ITU(1), BRA(1), SND(1), BRU(1)</t>
  </si>
  <si>
    <t>Italy(2), Kenya(1), Bangladesh(1), Greece(1), Bulgaria(2), Israel(1), Algeria(1), Pakistan(4), France(1), Czechia(1), UK(5), India(9)</t>
  </si>
  <si>
    <t>rs11542462</t>
  </si>
  <si>
    <t>GA001374</t>
  </si>
  <si>
    <t>Q30*</t>
  </si>
  <si>
    <t>SDR42E1</t>
  </si>
  <si>
    <t>ENSG00000184860</t>
  </si>
  <si>
    <t>FRE(1), TSI(1), SSI(1), HKR(1), SRB(1), CHN(1), SOB(1), BLR(1), GBR(1), STU(1), ITU(1), GUJ(1), RAJ(2), BRA(1)</t>
  </si>
  <si>
    <t>France(1), Italy(1), India(7), UK(1), Sri Lanka(1), Pakistan(4)</t>
  </si>
  <si>
    <t>GA001375</t>
  </si>
  <si>
    <t>rs4782970</t>
  </si>
  <si>
    <t>ATP2C2</t>
  </si>
  <si>
    <t>ENSG00000064270</t>
  </si>
  <si>
    <t>GA001376</t>
  </si>
  <si>
    <t>rs34111279</t>
  </si>
  <si>
    <t>R139fs</t>
  </si>
  <si>
    <t>AC010536.1</t>
  </si>
  <si>
    <t>ENSG00000226180</t>
  </si>
  <si>
    <t>GA001377</t>
  </si>
  <si>
    <t>GA001378</t>
  </si>
  <si>
    <t>GA001379</t>
  </si>
  <si>
    <t>GA001380</t>
  </si>
  <si>
    <t>MEJ(3), RLL(1), DIN(2), KAR(1), JUH(4), MBU(5), LUO(1), KHO(2), ALB(1), JPN(9), MDG(1), CHA(1), MXT(1), AMI(1), MNS(1), NAX(1), TLI(2), BAN(5), PAP(1), XIB(1), ICE(2), ESK(1), UYG(2), DAI(2), TUJ(1), MSL(3), GWD(1), EST(1), ARM(1), JOR(1), FIN(1), YRI(16), TSI(1), SND(5), ORO(1), MAN(2), LKW(1), KHV(5), HUN(1), HEZ(2), HAZ(5), ESN(1), BIA(2), ABK(1), RUS(1), PMA(2), SOM(1), BER(1), TUU(1), PPC(1), BRU(2), BOU(1), BAS(1), ADY(1), DAU(1), ALT(1), GIH(1), HAN(3), ASH(1), SSI(12), TAA(2), XUN(1), MEN(2), NIA(2), BEN(1), CIB(2), RAM(2), BAI(3), AET(1), ATI(6), KEN(1), KIN(2), SNS(1), TEM(2), SZH(2), MLY(12), JAR(8), ONG(11), AGH(8), DHR(2), DOR(4), MUR(5), ABM(3), BAG(2), BIR(1), BHM(1), HKR(1), KAM(1), LOD(2), ORN(3), WBB(5), CHM(3), KHA(2), SRB(2), CHK(1), JAM(1), MNP(1), MOG(3), TTO(1), GAU(1), CHN(1), IYA(1), IYE(6), KYD(2), KNR(4), LAM(1), PNY(6), TOD(5), KTA(1), HLB(2), MHR(6), NAB(2), SOB(2), MAA(13), BLR(8), GBR(5), STU(2), ITU(8), MAS(8), KHL(4), BUR(14), KOR(31), ATA(1), NKB(2), GUJ(4), RAJ(3), BRA(3), PAT(3)</t>
  </si>
  <si>
    <t>Yemen(2), India(157), Sudan(2), Brazil(1), Namibia(7), Congo(5), Kenya(12), South Africa(3), Albania(1), Iraq(1), Japan(9), Argentina(1), Mexico(3), Taiwan(1), Russia(7), China(15), Botswana or Namibia(3), Papua New Guinea(8), Iceland(2), Sierra Leone(3), Gambia(1), Estonia(1), Armenia(1), Jordan(1), Finland(1), Nigeria(17), Italy(2), Pakistan(25), Senegal(2), Vietnam(5), Hungary(1), Central African Republic(2), Georgia(1), Colombia(1), France(1), N/A(1), Indonesia(9), Philippines(7), Malaysia(18), UK(5), Sri Lanka(2), Mongolia(18), KOREA(31)</t>
  </si>
  <si>
    <t>GA001381</t>
  </si>
  <si>
    <t>rs144929092</t>
  </si>
  <si>
    <t>CCT</t>
  </si>
  <si>
    <t>E279fs</t>
  </si>
  <si>
    <t>PABPN1L</t>
  </si>
  <si>
    <t>ENSG00000205022</t>
  </si>
  <si>
    <t>GA001382</t>
  </si>
  <si>
    <t>rs113041381</t>
  </si>
  <si>
    <t>GGGGT</t>
  </si>
  <si>
    <t>GA001383</t>
  </si>
  <si>
    <t>H5fs</t>
  </si>
  <si>
    <t>RP11-830F9.6</t>
  </si>
  <si>
    <t>ENSG00000205018</t>
  </si>
  <si>
    <t>ACB(1)</t>
  </si>
  <si>
    <t>Barbados(1)</t>
  </si>
  <si>
    <t>rs143579658</t>
  </si>
  <si>
    <t>GGGGCCCCAAGCTCACACT</t>
  </si>
  <si>
    <t>Q417Y418delinsH</t>
  </si>
  <si>
    <t>GA001384</t>
  </si>
  <si>
    <t>splice_donor_variant&amp;disruptive_inframe_deletion&amp;splice_region_variant&amp;splice_region_variant&amp;intron_variant</t>
  </si>
  <si>
    <t>SLC22A31</t>
  </si>
  <si>
    <t>ENSG00000259803</t>
  </si>
  <si>
    <t>KHV(2), AET(1), SNS(1), SZH(1), JAR(1), AGH(1), KAM(1), LOD(1), ORN(1), TOD(2), HLB(1), KOR(2)</t>
  </si>
  <si>
    <t>Vietnam(2), Philippines(1), Malaysia(1), India(9), KOREA(2)</t>
  </si>
  <si>
    <t>GA001385</t>
  </si>
  <si>
    <t>rs78990556</t>
  </si>
  <si>
    <t>S154*</t>
  </si>
  <si>
    <t>CPNE7</t>
  </si>
  <si>
    <t>ENSG00000178773</t>
  </si>
  <si>
    <t>GA001386</t>
  </si>
  <si>
    <t>rs151289005</t>
  </si>
  <si>
    <t>E35fs</t>
  </si>
  <si>
    <t>CENPBD1</t>
  </si>
  <si>
    <t>ENSG00000177946</t>
  </si>
  <si>
    <t>LKW(1), LOD(1), KTA(1)</t>
  </si>
  <si>
    <t>GA001387</t>
  </si>
  <si>
    <t>Kenya(1), India(2)</t>
  </si>
  <si>
    <t>rs35201932</t>
  </si>
  <si>
    <t>L164*</t>
  </si>
  <si>
    <t>TEKT3</t>
  </si>
  <si>
    <t>ENSG00000125409</t>
  </si>
  <si>
    <t>GA001388</t>
  </si>
  <si>
    <t>rs200579817</t>
  </si>
  <si>
    <t>R230*</t>
  </si>
  <si>
    <t>GA001389</t>
  </si>
  <si>
    <t>TLCD2</t>
  </si>
  <si>
    <t>ENSG00000185561</t>
  </si>
  <si>
    <t>rs201190568</t>
  </si>
  <si>
    <t>GA001390</t>
  </si>
  <si>
    <t>C17orf103</t>
  </si>
  <si>
    <t>ENSG00000154035</t>
  </si>
  <si>
    <t>GA001391</t>
  </si>
  <si>
    <t>GA001392</t>
  </si>
  <si>
    <t>GA001393</t>
  </si>
  <si>
    <t>GA001394</t>
  </si>
  <si>
    <t>GA001395</t>
  </si>
  <si>
    <t>GA001396</t>
  </si>
  <si>
    <t>GA001397</t>
  </si>
  <si>
    <t>GA001398</t>
  </si>
  <si>
    <t>GA001399</t>
  </si>
  <si>
    <t>GA001400</t>
  </si>
  <si>
    <t>GA001401</t>
  </si>
  <si>
    <t>ZAP(2), MEJ(4), SAA(2), YAD(2), TAJ(2), BRM(2), RLL(2), KPU(2), MXT(2), DIN(3), PAP(16), WON(1), MBU(5), LUO(2), QUE(3), KHO(2), TRK(2), KYR(2), ALB(1), SAH(2), HAW(1), JOR(3), EVN(3), POL(1), SAM(1), DAI(19), JPN(34), PJB(5), PAL(3), MAO(1), NOR(1), FIN(4), MDG(2), BMN(2), DUS(2), MLA(2), ARM(2), KHD(1), IGO(2), IRU(3), CHA(1), ESK(5), ALU(2), TUU(2), JUH(3), AMI(2), MNS(2), BAN(6), SHE(2), MXE(2), OSS(2), NAX(2), MAS(17), TLI(2), LAH(2), KUS(2), KOR(144), ITE(1), YAK(2), DRU(2), CHU(1), XIB(2), IRN(2), THI(2), ICE(2), UYG(2), GRK(2), TUJ(2), ULC(2), MSL(3), GWD(3), BEB(2), LEZ(2), EST(2), YII(2), TUB(2), LUH(2), GBR(27), YRI(24), TSI(3), IBS(3), SND(11), ORO(2), MNG(2), MAY(2), MAN(2), LKW(1), KHV(27), KAR(2), KAL(2), HUN(2), HEZ(2), HAZ(4), GEO(2), ESN(3), CAM(2), BRU(8), BUL(2), BIA(2), BED(2), ABK(2), RUS(2), PMA(2), MOZ(2), SOM(1), CHE(1), ATY(1), BER(2), BAL(2), SUR(2), SAR(2), PPC(2), PAT(15), ORC(2), MIA(2), MKR(2), HAN(17), FRE(2), BRA(11), BOU(2), BAS(2), ADY(2), DAU(1), ALT(1), CZE(1), GIH(1), ITU(26), STU(9), AFA(1), MXL(1), CLM(1), PEL(1), ACB(1), CEU(4), ASH(2), TAA(1), MEN(2), NIA(3), BEN(2), CIB(7), RAM(7), BAI(16), AET(29), ATI(19), KEN(8), KIN(16), SNS(8), TEM(11), SZH(1), JAR(7), ONG(4), AGH(9), DHR(6), DOR(4), MUR(6), BAG(3), BIR(8), BHM(5), HKR(4), KAM(6), LOD(4), MUN(1), ORN(6), TNT(1), WBB(10), CHM(6), KHA(3), SRB(7), CHK(5), JAM(3), MNP(5), MOG(2), TTO(6), GAU(1), RTH(4), CHN(7), IYA(6), IYE(7), KYD(11), KNR(8), LAM(6), PNY(1), TOD(8), KTA(8), HLB(2), MHR(16), NAB(3), SOB(9), MAA(12), BLR(15), BUR(38), KHL(3), ATA(2), MAM(2), NAK(3), NKB(10), PAS(1), NAI(1), LAV(1), GUJ(17), RAJ(14), NIC(3)</t>
  </si>
  <si>
    <t>Mexico(11), Yemen(2), Iraq(2), Finland(6), India(292), Tajikistan(2), Myanmar(2), Sudan(3), Papua New Guinea(54), Australia(1), Congo(5), Kenya(25), Peru(4), South Africa(2), Turkey(2), Kyrgyzystan(2), Albania(1), Morocco(2), USA(1), Jordan(3), Russia(32), Poland(1), Israel(8), China(61), Japan(34), Pakistan(91), New Zealand(1), Norway(1), Brunei(2), Armenia(2), Philippines(50), Argentina(1), Namibia(4), Taiwan(3), Botswana or Namibia(4), Nepal(2), Korea(2), Iran(2), Thailand(2), Iceland(2), Greece(2), Sierra Leone(3), Gambia(3), Bangladesh(2), Estonia(2), UK(33), Nigeria(27), Italy(7), Spain(3), Senegal(2), Vietnam(27), Brazil(4), Hungary(2), Georgia(4), Cambodia(2), Bulgaria(2), Central African Republic(2), Algeria(2), Colombia(3), France(4), Czechia(1), Sri Lanka(9), N/A(3), Barbados(1), Indonesia(21), Malaysia(43), Mongolia(41), KOREA(142)</t>
  </si>
  <si>
    <t>rs11437594</t>
  </si>
  <si>
    <t>GA001402</t>
  </si>
  <si>
    <t>A73fs</t>
  </si>
  <si>
    <t>SARM1</t>
  </si>
  <si>
    <t>ENSG00000004139</t>
  </si>
  <si>
    <t>GA001403</t>
  </si>
  <si>
    <t>GA001404</t>
  </si>
  <si>
    <t>GA001405</t>
  </si>
  <si>
    <t>GA001406</t>
  </si>
  <si>
    <t>GA001407</t>
  </si>
  <si>
    <t>GA001408</t>
  </si>
  <si>
    <t>GA001409</t>
  </si>
  <si>
    <t>GA001410</t>
  </si>
  <si>
    <t>GA001411</t>
  </si>
  <si>
    <t>GA001412</t>
  </si>
  <si>
    <t>ZAP(2), MEJ(4), FRE(4), DAI(25), CRE(1), SAA(2), YAD(2), TAJ(2), BRM(2), RLL(2), KPU(2), MXT(2), DIN(3), PAP(19), MXE(3), WON(2), KAR(4), YRI(29), SAR(3), JUH(7), MBU(5), MAN(3), HAN(19), LUO(2), QUE(3), KHO(2), TRK(2), KYR(2), ALB(1), SAH(2), HAW(1), JOR(3), EVN(3), POL(1), SAM(1), JPN(34), PJB(5), PAL(3), MAO(1), NOR(1), FIN(4), MDG(2), BMN(2), DUS(2), MLA(2), ARM(2), KHD(1), IGO(2), IRU(4), CHA(1), ESK(5), ALU(2), TUU(2), AMI(2), MNS(2), BAN(7), SHE(2), OSS(2), NAX(2), MAS(18), TLI(2), LAH(2), KUS(2), KOR(151), ITE(1), YAK(2), DRU(2), CHU(1), XIB(2), IRN(2), THI(2), ICE(2), UYG(2), GRK(2), TUJ(2), ULC(2), MSL(3), GWD(3), BEB(2), LEZ(2), EST(2), YII(2), TUB(2), LUH(2), GBR(28), TSI(3), IBS(3), SND(12), ORO(2), MNG(3), MAY(2),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SZH(4), MLY(92), JAR(10), ONG(11), AGH(15), DHR(10), DOR(12), MUR(10), ABM(11), BAG(3), BIR(14), BHM(5), HKR(10), KAM(10), LOD(11), MUN(2), ORN(15), TNT(1), WBB(10), CHM(6), KHA(11), SRB(13), CHK(11), JAM(9), MNP(5), MOG(18), TTO(8), GAU(4), HLB(6), RTH(12), CHN(7), IYA(6), IYE(13), KYD(11), KNR(15), LAM(12), PNY(11), TOD(19), KTA(8), MHR(19), NAB(4), SOB(9), MAA(34), BLR(33), BUR(84), KHL(12), ATA(2), MAM(2), NAK(4), NKB(11), NKL(1), PAS(1), NAI(1), LAV(1), MUS(1), GUJ(20), RAJ(14), PAR(1), NIC(5)</t>
  </si>
  <si>
    <t>Mexico(12), Yemen(2), Iraq(2), France(6), China(69), Greece(3), Finland(6), India(555), Tajikistan(2), Myanmar(2), Sudan(3), Papua New Guinea(63), Australia(2), Brazil(6), Nigeria(32), Italy(8), Namibia(10), Congo(5), Senegal(3), Kenya(26), Peru(4), South Africa(3), Turkey(2), Kyrgyzystan(2), Albania(1), Morocco(2), USA(1), Jordan(3), Russia(32), Poland(1), Israel(8), Japan(34), Pakistan(112), New Zealand(1), Norway(1), Brunei(2), Armenia(2), Philippines(50), Argentina(1), Taiwan(3), Botswana or Namibia(4), Nepal(2), Korea(2), Iran(2), Thailand(2), Iceland(2), Sierra Leone(3), Gambia(3), Bangladesh(2), Estonia(2), UK(34), Spain(3), Vietnam(28), Hungary(2), Georgia(4), Cambodia(2), Bulgaria(2), Central African Republic(2), Algeria(2), Colombia(3), Czechia(1), Sri Lanka(9), N/A(3), Barbados(1), Indonesia(64), Malaysia(141), Mongolia(97), KOREA(149)</t>
  </si>
  <si>
    <t>rs5819844</t>
  </si>
  <si>
    <t>GA001413</t>
  </si>
  <si>
    <t>I409fs</t>
  </si>
  <si>
    <t>SLC46A1</t>
  </si>
  <si>
    <t>ENSG00000076351</t>
  </si>
  <si>
    <t>GA001414</t>
  </si>
  <si>
    <t>GA001415</t>
  </si>
  <si>
    <t>GA001416</t>
  </si>
  <si>
    <t>GA001417</t>
  </si>
  <si>
    <t>GA001418</t>
  </si>
  <si>
    <t>GA001419</t>
  </si>
  <si>
    <t>GA001420</t>
  </si>
  <si>
    <t>rs74546291</t>
  </si>
  <si>
    <t>W296*</t>
  </si>
  <si>
    <t>EFCAB5</t>
  </si>
  <si>
    <t>ENSG00000176927</t>
  </si>
  <si>
    <t>ESK(1)</t>
  </si>
  <si>
    <t>GA001421</t>
  </si>
  <si>
    <t>rs146311669</t>
  </si>
  <si>
    <t>AATCTGCTCATC</t>
  </si>
  <si>
    <t>L43fs</t>
  </si>
  <si>
    <t>OR1A2</t>
  </si>
  <si>
    <t>ENSG00000172150</t>
  </si>
  <si>
    <t>rs8072510</t>
  </si>
  <si>
    <t>GA001422</t>
  </si>
  <si>
    <t>Y14*</t>
  </si>
  <si>
    <t>SLFN13</t>
  </si>
  <si>
    <t>ENSG00000154760</t>
  </si>
  <si>
    <t>JOR(1), TAJ(1), SHE(2), DRU(1), YII(1), ORO(1), MAN(1), GEO(1), BUL(1), JPN(1), ASH(1), SNS(1), KHA(1), KHL(1), BUR(2), KOR(10)</t>
  </si>
  <si>
    <t>Jordan(1), Tajikistan(1), China(4), Israel(1), Senegal(1), Georgia(1), Bulgaria(1), Japan(1), N/A(1), Malaysia(1), India(1), Mongolia(3), KOREA(10)</t>
  </si>
  <si>
    <t>GA001423</t>
  </si>
  <si>
    <t>rs143471015</t>
  </si>
  <si>
    <t>S160fs</t>
  </si>
  <si>
    <t>SLFN12L</t>
  </si>
  <si>
    <t>ENSG00000205045</t>
  </si>
  <si>
    <t>NIA(1), HAN(2), MAS(1), KOR(2)</t>
  </si>
  <si>
    <t>Indonesia(1), China(2), Kenya(1), KOREA(2)</t>
  </si>
  <si>
    <t>GA001424</t>
  </si>
  <si>
    <t>rs77234473</t>
  </si>
  <si>
    <t>CGA</t>
  </si>
  <si>
    <t>E138fs</t>
  </si>
  <si>
    <t>C17orf50</t>
  </si>
  <si>
    <t>ENSG00000154768</t>
  </si>
  <si>
    <t>rs375786999</t>
  </si>
  <si>
    <t>GA001425</t>
  </si>
  <si>
    <t>Q41fs</t>
  </si>
  <si>
    <t>RDM1</t>
  </si>
  <si>
    <t>ENSG00000187456</t>
  </si>
  <si>
    <t>rs3215407</t>
  </si>
  <si>
    <t>P111fs</t>
  </si>
  <si>
    <t>GA001426</t>
  </si>
  <si>
    <t>P2RX5</t>
  </si>
  <si>
    <t>ENSG00000083454</t>
  </si>
  <si>
    <t>GA001427</t>
  </si>
  <si>
    <t>GA001428</t>
  </si>
  <si>
    <t>GA001429</t>
  </si>
  <si>
    <t>CRE(1), ZAP(2), DAI(18), SAA(2), TAJ(2), RLL(1), BRM(1), KPU(1), MXT(2), MXE(3), KAR(4), HAN(14), QUE(3), ALB(1), KYR(1), HAW(1), JOR(1), POL(1), JPN(19), PAL(2), MAO(1), PJB(3), FIN(3), MDG(1), DUS(1), ARM(1), IGO(1), YAD(1), CHA(1), ALU(1), TUU(2), PAP(15), MNS(2), OSS(1), SHE(1), NAX(2), TLI(2), LAH(2), ITE(1), ESK(1), KOR(95), CHU(1), XIB(2), THI(1), TUJ(1), EST(1), YII(2), MSL(1), TUB(2), GBR(12), LUO(1), YAK(1), UYG(1), IBS(2), MNG(1), MAY(2), HUN(1), HEZ(1), HAZ(9), GEO(1), CAM(1), BUL(1), AMI(1), RUS(1), PMA(2), CHE(1), BER(1), SUR(2), PPC(2), ORC(1), MIA(1), FRE(2), BOU(1), DAU(1), ALT(1), CZE(1), AFA(1), CLM(1), PEL(1), KHV(20), ASH(1), MEN(3), NIA(7), BEN(5), CIB(7), RAM(9), BAI(10), AET(9), ATI(11), KEN(6), KIN(7), SNC(1), SNS(4), TEM(9), IRU(1), SSI(9), MLY(46), JAR(3), ONG(3), AGH(6), DHR(3), DOR(5), MUR(1), ABM(2), BAG(2), BIR(4), BHM(1), HKR(3), KAM(1), LOD(4), ORN(3), TNT(1), WBB(3), KHA(5), SRB(5), CHK(4), JAM(7), MNP(3), MOG(7), TTO(3), GAU(2), RTH(1), CHN(2), IYA(4), IYE(4), KYD(1), KNR(5), LAM(2), PNY(1), TOD(7), KTA(2), HLB(1), MHR(5), SOB(4), MAA(17), BLR(18), STU(4), ITU(6), MAS(3), BUR(42), KHL(8), ATA(1), MAM(2), NAK(2), NKB(6), NKL(1), NAI(1), GUJ(11), RAJ(9), BRA(6), PAT(5), BRU(1), NIC(1)</t>
  </si>
  <si>
    <t>Greece(1), Mexico(11), China(49), Finland(5), Tajikistan(2), India(176), Myanmar(1), Brazil(6), Peru(4), Albania(1), Kyrgyzystan(1), USA(1), Jordan(1), Poland(1), Japan(19), Israel(2), New Zealand(1), Pakistan(44), Brunei(1), Armenia(1), Philippines(21), Argentina(1), Russia(15), Papua New Guinea(39), Korea(1), Thailand(1), Estonia(1), Sierra Leone(1), UK(13), Kenya(4), Spain(2), Hungary(1), Georgia(1), Cambodia(1), Bulgaria(1), Taiwan(1), Italy(1), Colombia(3), France(2), Czechia(1), N/A(2), Vietnam(20), Indonesia(31), Malaysia(73), Sri Lanka(4), Mongolia(50), KOREA(94)</t>
  </si>
  <si>
    <t>rs11078928</t>
  </si>
  <si>
    <t>GA001430</t>
  </si>
  <si>
    <t>GSDMB</t>
  </si>
  <si>
    <t>ENSG00000073605</t>
  </si>
  <si>
    <t>GA001431</t>
  </si>
  <si>
    <t>MEJ(2), KPU(1), RLL(1), SAR(1), KYR(1), DAI(2), AMI(1), MNS(1), ESK(1), EVN(1), THI(1), ULC(1), PJB(2), PAL(1), XIB(1), IBS(1), ORO(1), MNG(2), KAR(3), ICE(1), HUN(1), HEZ(1), GEO(1), GBR(6), RUS(1), SUR(1), FRE(2), PAP(1), BAL(1), CZE(1), PEL(1), CEU(2), HAN(4), BEN(2), RAM(1), AET(6), ATI(3), SSI(2), MLY(5), JAR(5), ONG(4), AGH(2), DHR(1), DOR(2), MUR(2), ABM(6), BAG(1), BIR(10), HKR(1), KAM(4), LOD(1), ORN(1), TNT(1), WBB(1), KHA(1), SRB(1), CHK(2), JAM(1), MNP(2), MOG(1), TTO(2), GAU(3), RTH(2), IYA(1), IYE(1), KYD(2), KNR(1), LAM(2), PNY(9), TOD(3), KTA(1), HLB(1), MHR(1), NAB(1), MAA(2), BLR(2), STU(2), ITU(3), JPN(3), BUR(31), KHL(4), KOR(15), ATA(1), NAK(1), GUJ(2), RAJ(2), BRA(1), SND(3), PAT(3), BRU(2), HAZ(3), NIC(3)</t>
  </si>
  <si>
    <t>Yemen(1), India(94), Italy(1), Kyrgyzystan(1), Iraq(1), China(10), Taiwan(1), Russia(5), Thailand(1), Pakistan(19), Israel(1), Spain(1), Brazil(4), Iceland(1), Hungary(1), Georgia(1), UK(8), France(2), Papua New Guinea(3), Czechia(1), Peru(1), Indonesia(3), Philippines(9), Malaysia(5), Sri Lanka(2), Japan(3), Mongolia(36), KOREA(15)</t>
  </si>
  <si>
    <t>rs11309872</t>
  </si>
  <si>
    <t>N222fs</t>
  </si>
  <si>
    <t>KRT24</t>
  </si>
  <si>
    <t>ENSG00000167916</t>
  </si>
  <si>
    <t>GA001432</t>
  </si>
  <si>
    <t>GA001433</t>
  </si>
  <si>
    <t>GA001434</t>
  </si>
  <si>
    <t>ZAP(2), MEJ(1), CRE(1), BRM(2), KPU(1), MXT(2), MXE(3), KAR(4), HAN(9), QUE(3), TRK(1), KYR(1), JOR(1), DAI(7), PJB(2), MDG(1), ARM(1), IRU(3), YAD(1), CHA(1), IGO(1), TUU(1), PAP(5), AMI(1), ESK(2), MNS(1), OSS(1), KOR(49), TLI(1), ITE(1), YAK(1), CHU(1), IRN(2), EVN(1), ALU(1), ULC(1), BEB(1), EST(1), YII(1), LUH(1), FIN(2), TSI(1), TUJ(1), IBS(1), ORO(1), MNG(2), MAY(2), CAM(1), BRU(4), ABK(1), PMA(2), MOZ(1), SUR(2), SAR(1), PPC(2), PAT(4), ORC(2), MIA(1), BRA(5), BED(1), BAS(1), GBR(6), ASH(1), MEN(6), NIA(6), BEN(4), CIB(2), RAM(3), BAI(2), AET(3), ATI(1), KEN(5), KIN(8), SNS(6), TEM(5), SZH(2), SSI(9), MLY(36), JAR(7), ONG(11), AGH(7), DHR(2), DOR(5), MUR(3), ABM(7), BAG(2), BIR(3), HKR(1), KAM(2), LOD(5), ORN(3), TNT(1), WBB(4), CHM(2), KHA(4), SRB(5), CHK(3), JAM(4), MNP(3), MOG(5), GAU(1), HLB(3), RTH(1), CHN(2), IYE(6), KYD(3), KNR(4), LAM(6), PNY(4), TOD(2), KTA(4), MHR(5), SOB(5), MAA(14), BLR(15), KHV(9), STU(2), ITU(7), MAS(2), JPN(5), BUR(27), KHL(1), ATA(1), NKB(3), LAV(1), MUS(1), GUJ(8), RAJ(6), SND(3), HAZ(1), NIC(2)</t>
  </si>
  <si>
    <t>GA001435</t>
  </si>
  <si>
    <t>Mexico(11), Yemen(1), Greece(1), Myanmar(2), India(190), Brazil(6), China(22), Peru(3), Turkey(1), Kyrgyzystan(1), Jordan(1), Pakistan(33), Armenia(1), Argentina(1), Philippines(5), Papua New Guinea(13), Taiwan(1), Russia(11), Korea(1), Iran(2), Bangladesh(1), Estonia(1), Kenya(3), Finland(2), Italy(2), Spain(1), Cambodia(1), Georgia(1), Algeria(1), Colombia(2), UK(8), Israel(1), France(1), N/A(1), Indonesia(21), Malaysia(60), Vietnam(9), Sri Lanka(2), Japan(5), Mongolia(29), KOREA(48)</t>
  </si>
  <si>
    <t>rs187944199</t>
  </si>
  <si>
    <t>KRT27</t>
  </si>
  <si>
    <t>ENSG00000171446</t>
  </si>
  <si>
    <t>GA001436</t>
  </si>
  <si>
    <t>SSI(1), DOR(1), ABM(1), LAM(1), HLB(1), MAA(1)</t>
  </si>
  <si>
    <t>India(6)</t>
  </si>
  <si>
    <t>KRT40</t>
  </si>
  <si>
    <t>ENSG00000204889</t>
  </si>
  <si>
    <t>GA001437</t>
  </si>
  <si>
    <t>rs200596096</t>
  </si>
  <si>
    <t>P132fs</t>
  </si>
  <si>
    <t>KRTAP1-5</t>
  </si>
  <si>
    <t>ENSG00000221852</t>
  </si>
  <si>
    <t>GA001438</t>
  </si>
  <si>
    <t>rs144619580</t>
  </si>
  <si>
    <t>C230*</t>
  </si>
  <si>
    <t>KRTAP9-1</t>
  </si>
  <si>
    <t>ENSG00000240542</t>
  </si>
  <si>
    <t>rs368037290</t>
  </si>
  <si>
    <t>TGTACAGATGGTTG</t>
  </si>
  <si>
    <t>P173fs</t>
  </si>
  <si>
    <t>GA001439</t>
  </si>
  <si>
    <t>GA001440</t>
  </si>
  <si>
    <t>ALB(1), IBS(1), ORO(1), IRN(1), ABK(1), BOU(1), BAS(1), ALT(1), HAN(3), MEN(2), NIA(2), BEN(1), CIB(2), RAM(3), AET(5), SNS(1), SSI(1), MLY(12), JAR(1), AGH(1), DHR(1), DOR(2), MUR(1), BIR(2), BHM(1), KAM(1), MUN(1), ORN(3), SRB(1), JAM(1), MOG(1), CHN(1), KNR(1), LAM(2), PNY(1), KTA(1), HLB(1), MAA(1), BLR(3), DAI(2), KHV(3), ITU(1), MAS(1), JPN(2), BUR(5), KOR(12), BRA(1), SND(1), HAZ(2)</t>
  </si>
  <si>
    <t>Albania(1), Spain(1), China(6), Iran(1), Georgia(1), Papua New Guinea(1), France(1), Russia(1), Indonesia(10), Philippines(5), Malaysia(13), India(30), Vietnam(3), Kenya(1), Japan(2), Mongolia(5), KOREA(12), Pakistan(4)</t>
  </si>
  <si>
    <t>GA001441</t>
  </si>
  <si>
    <t>ACTGAAGCTGAGGAGAGAGAGAGACGTCAGGGATGGGGGG</t>
  </si>
  <si>
    <t>A394S395del</t>
  </si>
  <si>
    <t>splice_acceptor_variant&amp;disruptive_inframe_deletion&amp;splice_region_variant&amp;splice_region_variant&amp;intron_variant</t>
  </si>
  <si>
    <t>KAT2A</t>
  </si>
  <si>
    <t>ENSG00000108773</t>
  </si>
  <si>
    <t>WON(1), PAP(7), JUH(2), CIB(1), RAM(1), BAI(4), SSI(1), TTO(1), TOD(1), MHR(1), MAA(1), NKB(3)</t>
  </si>
  <si>
    <t>GA001442</t>
  </si>
  <si>
    <t>Australia(1), Papua New Guinea(14), Namibia(2), Indonesia(2), India(5)</t>
  </si>
  <si>
    <t>rs34198215</t>
  </si>
  <si>
    <t>DBF4B</t>
  </si>
  <si>
    <t>ENSG00000161692</t>
  </si>
  <si>
    <t>LUO(1), JUH(1), GWD(1), TAA(1), MLY(2), YRI(1), MAS(2)</t>
  </si>
  <si>
    <t>GA001443</t>
  </si>
  <si>
    <t>Kenya(3), Namibia(2), Gambia(1), Malaysia(2), Nigeria(1)</t>
  </si>
  <si>
    <t>rs35911033</t>
  </si>
  <si>
    <t>L542fs</t>
  </si>
  <si>
    <t>GA001444</t>
  </si>
  <si>
    <t>PLCD3</t>
  </si>
  <si>
    <t>ENSG00000161714</t>
  </si>
  <si>
    <t>GA001445</t>
  </si>
  <si>
    <t>GA001446</t>
  </si>
  <si>
    <t>GA001447</t>
  </si>
  <si>
    <t>GA001448</t>
  </si>
  <si>
    <t>GA001449</t>
  </si>
  <si>
    <t>GA001450</t>
  </si>
  <si>
    <t>GA001451</t>
  </si>
  <si>
    <t>GA001452</t>
  </si>
  <si>
    <t>GA001453</t>
  </si>
  <si>
    <t>GA001454</t>
  </si>
  <si>
    <t>GA001455</t>
  </si>
  <si>
    <t>GA001456</t>
  </si>
  <si>
    <t>GA001457</t>
  </si>
  <si>
    <t>GA001458</t>
  </si>
  <si>
    <t>GA001459</t>
  </si>
  <si>
    <t>GA001460</t>
  </si>
  <si>
    <t>CRE(2), ZAP(2), MEJ(4), FRE(4), DAI(25), SAA(2), YAD(2), TAJ(2), BRM(2), RLL(2), KPU(2), MXT(2), DIN(4), PAP(20), MXE(3), WON(2), KAR(4), YRI(21), SAR(3), JUH(7), MBU(5), MAN(3), HAN(19), LUO(1), QUE(3), KHO(2), TRK(2), KYR(2), ALB(1), SAH(2), HAW(1), JOR(3), EVN(3), POL(1), SAM(1), JPN(35), PJB(5), PAL(3), MAO(1), NOR(1), FIN(4), MDG(2), BMN(2), DUS(2), MLA(2), ARM(2), KHD(1), IGO(2), IRU(4), CHA(1), ESK(5), ALU(2), TUU(2), AMI(2), MNS(2), SHE(2), OSS(2), NAX(2), MAS(18), TLI(2), LAH(2), KUS(2), KOR(151), ITE(1), YAK(2), DRU(2), CHU(1), XIB(2), IRN(2), THI(2), ICE(2), UYG(2), GRK(2), TUJ(2), BAN(5), ULC(2), GWD(3), BEB(2), LEZ(2), EST(2), YII(2), MSL(2), TUB(2), LUH(2), GBR(28), TSI(3), IBS(3), SND(12), ORO(2), MNG(3), MAY(2), LKW(1), KHV(28), KAL(2), HUN(2), HEZ(2), HAZ(16), GEO(2), ESN(3), CAM(2), BRU(10), BUL(2), BIA(2), BED(2), ABK(2), RUS(2), PMA(2), MOZ(2), SOM(1), CHE(1), ATY(1), BER(2), BAL(2), SUR(2), PPC(2), PAT(17), ORC(2), MIA(2), MKR(1), BRA(11), BOU(2), BAS(2), ADY(2), DAU(1), ALT(1), CZE(1), GIH(1), ITU(26), STU(9), AFA(1), MXL(1), CLM(1), PEL(1), ACB(1), CEU(4), ASH(2), SSI(38), TAA(2), XUN(1), MEN(8), NIA(15), BEN(10), CIB(12), RAM(19), BAI(18), AET(29), ATI(19), KEN(8), KIN(16), SNC(1), SNS(9), SNB(2), TEM(13), SZH(4), MLY(100), JAR(10), ONG(11), AGH(15), DHR(10), DOR(12), MUR(10), ABM(11), BAG(3), BIR(14), BHM(5), HKR(10), KAM(10), LOD(11), MUN(2), ORN(15), TNT(1), WBB(10), CHM(6), KHA(11), SRB(13), CHK(11), JAM(9), MNP(5), MOG(18), TTO(8), GAU(4), HLB(6), RTH(12), CHN(7), IYA(6), IYE(13), KYD(11), KNR(15), LAM(12), PNY(11), TOD(19), KTA(8), MHR(19), NAB(4), SOB(9), MAA(34), BLR(33), BUR(84), KHL(12), ATA(2), MAM(2), NAK(4), NKB(11), NKL(1), PAS(1), NAI(1), LAV(1), MUS(1), GUJ(20), RAJ(14), PAR(1), NIC(5)</t>
  </si>
  <si>
    <t>GA001461</t>
  </si>
  <si>
    <t>Greece(4), Mexico(12), Yemen(2), Iraq(2), France(6), China(69), Finland(6), India(555), Tajikistan(2), Myanmar(2), Sudan(4), Papua New Guinea(64), Australia(2), Brazil(6), Nigeria(24), Italy(8), Namibia(10), Congo(5), Senegal(3), Kenya(25), Peru(4), South Africa(3), Turkey(2), Kyrgyzystan(2), Albania(1), Morocco(2), USA(1), Jordan(3), Russia(32), Poland(1), Israel(8), Japan(35), Pakistan(111), New Zealand(1), Norway(1), Brunei(2), Armenia(2), Philippines(50), Argentina(1), Taiwan(3), Nepal(2), Korea(2), Iran(2), Thailand(2), Iceland(2), Gambia(3), Bangladesh(2), Estonia(2), Sierra Leone(2), UK(34), Spain(3), Vietnam(28), Hungary(2), Georgia(4), Cambodia(2), Bulgaria(2), Central African Republic(2), Algeria(2), Colombia(3), Botswana or Namibia(2), Czechia(1), Sri Lanka(9), N/A(3), Barbados(1), Indonesia(64), Malaysia(149), Mongolia(97), KOREA(149)</t>
  </si>
  <si>
    <t>rs71377306</t>
  </si>
  <si>
    <t>R211*</t>
  </si>
  <si>
    <t>GA001462</t>
  </si>
  <si>
    <t>EFCAB13</t>
  </si>
  <si>
    <t>ENSG00000178852</t>
  </si>
  <si>
    <t>KYR(1), DAI(2), THI(1), XIB(1), CAM(1), ATY(1), MEN(2), NIA(1), BEN(1), CIB(3), RAM(1), AET(6), KIN(1), SNS(1), SNB(1), SSI(1), MLY(10), DHR(1), DOR(2), MUR(1), BIR(1), KAM(2), LOD(1), ORN(2), JAM(1), MNP(1), MOG(1), TTO(2), RTH(1), IYE(1), KNR(1), LAM(1), PNY(2), HLB(1), MHR(2), KHV(4), JPN(3), BUR(4), KHL(1), KOR(3)</t>
  </si>
  <si>
    <t>GA001463</t>
  </si>
  <si>
    <t>Kyrgyzystan(1), China(3), Thailand(1), Cambodia(1), Taiwan(1), Indonesia(8), Philippines(6), Malaysia(13), India(25), Vietnam(4), Japan(3), Mongolia(5), KOREA(3)</t>
  </si>
  <si>
    <t>rs76299620</t>
  </si>
  <si>
    <t>GA001464</t>
  </si>
  <si>
    <t>NAX(1), NIA(1), AET(1), SSI(1), BAG(1), CHK(1), MOG(2), TTO(1), KYD(1), KNR(1), LAM(1), TOD(1), ITU(1), JPN(1), BUR(2), KOR(6), GUJ(1)</t>
  </si>
  <si>
    <t>China(1), Indonesia(1), Philippines(1), India(11), Japan(1), Mongolia(2), KOREA(6), Pakistan(1)</t>
  </si>
  <si>
    <t>D511fs</t>
  </si>
  <si>
    <t>GA001465</t>
  </si>
  <si>
    <t>IYE(1), PNY(1)</t>
  </si>
  <si>
    <t>rs118004742</t>
  </si>
  <si>
    <t>Y546*</t>
  </si>
  <si>
    <t>GA001466</t>
  </si>
  <si>
    <t>MNP(1), GUJ(2)</t>
  </si>
  <si>
    <t>India(1), Pakistan(2)</t>
  </si>
  <si>
    <t>rs370786503</t>
  </si>
  <si>
    <t>Y559*</t>
  </si>
  <si>
    <t>GA001467</t>
  </si>
  <si>
    <t>TEM(1), AGH(1)</t>
  </si>
  <si>
    <t>GCTTTCCAAAGTCGGGCA</t>
  </si>
  <si>
    <t>C52fs</t>
  </si>
  <si>
    <t>GA001468</t>
  </si>
  <si>
    <t>TTLL6</t>
  </si>
  <si>
    <t>ENSG00000170703</t>
  </si>
  <si>
    <t>TOD(2), BLR(1)</t>
  </si>
  <si>
    <t>GA001469</t>
  </si>
  <si>
    <t>rs59624095</t>
  </si>
  <si>
    <t>TCACTCACCTCC</t>
  </si>
  <si>
    <t>G72fs</t>
  </si>
  <si>
    <t>TAC4</t>
  </si>
  <si>
    <t>GA001470</t>
  </si>
  <si>
    <t>ENSG00000176358</t>
  </si>
  <si>
    <t>KAR(2), SUR(1), ATI(1), TEM(1), MLY(1), JAM(1), BUR(1), HAZ(1)</t>
  </si>
  <si>
    <t>Brazil(3), Philippines(1), Malaysia(2), India(1), Mongolia(1), Pakistan(1)</t>
  </si>
  <si>
    <t>rs141567249</t>
  </si>
  <si>
    <t>AACCGAAG</t>
  </si>
  <si>
    <t>GA001471</t>
  </si>
  <si>
    <t>P59fs</t>
  </si>
  <si>
    <t>C17orf107</t>
  </si>
  <si>
    <t>ENSG00000205710</t>
  </si>
  <si>
    <t>NIA(1), AET(2), MLY(2), JPN(1), BUR(1)</t>
  </si>
  <si>
    <t>Indonesia(1), Philippines(2), Malaysia(2), Japan(1), Mongolia(1)</t>
  </si>
  <si>
    <t>GA001472</t>
  </si>
  <si>
    <t>rs35400274</t>
  </si>
  <si>
    <t>W152*</t>
  </si>
  <si>
    <t>MAN(1), PJB(1), IGO(1), DIN(1), ESN(1), BAN(3), JPN(1), MSL(1), YRI(7), NIA(1), ATI(2), KIN(1), SNS(1), MLY(1), ABM(2), BAG(1), ORN(1), KHA(1), KYD(1), SOB(1), BLR(2), GBR(1), KHV(2), MAS(2), BUR(4), KOR(2), RAJ(1), HAZ(1), NIC(1)</t>
  </si>
  <si>
    <t>GA001473</t>
  </si>
  <si>
    <t>Senegal(1), Pakistan(3), Philippines(3), Sudan(1), Nigeria(8), Kenya(3), Botswana or Namibia(1), Japan(1), Sierra Leone(1), South Africa(1), Indonesia(1), Malaysia(3), India(10), UK(1), Vietnam(2), Mongolia(4), KOREA(2)</t>
  </si>
  <si>
    <t>A164fs</t>
  </si>
  <si>
    <t>PPP1R9B</t>
  </si>
  <si>
    <t>ENSG00000108819</t>
  </si>
  <si>
    <t>GA001474</t>
  </si>
  <si>
    <t>GA001475</t>
  </si>
  <si>
    <t>GA001476</t>
  </si>
  <si>
    <t>GA001477</t>
  </si>
  <si>
    <t>GA001478</t>
  </si>
  <si>
    <t>GA001479</t>
  </si>
  <si>
    <t>GA001480</t>
  </si>
  <si>
    <t>GA001481</t>
  </si>
  <si>
    <t>GA001482</t>
  </si>
  <si>
    <t>GA001483</t>
  </si>
  <si>
    <t>CRE(1), ZAP(2), MEJ(4), SAA(2), YAD(2), TAJ(2), BRM(2), RLL(2), KPU(2), MXT(2), DIN(3), PAP(20), WON(1), YRI(28), SAR(3), JUH(7), MBU(5), MAN(2), LUO(2), QUE(3), KHO(2), TRK(2), KYR(2), ALB(1), SAH(2), HAW(1), JOR(3), EVN(3), POL(1), SAM(1), DAI(24), JPN(34), PJB(5), PAL(3), MAO(1), NOR(1), FIN(4), MDG(2), BMN(2), DUS(2), MLA(2), ARM(2), KHD(1), IGO(2), IRU(4), CHA(1), ESK(5), ALU(2), TUU(2), AMI(2), MNS(2), BAN(6), SHE(2), MXE(2), OSS(2), NAX(2), MAS(17), TLI(2), LAH(2), KUS(2), KOR(151), ITE(1), YAK(2), DRU(2), CHU(1), XIB(2), IRN(2), THI(2), ICE(2), UYG(2), GRK(2), TUJ(2), ULC(2), MSL(3), GWD(3), BEB(2), LEZ(2), EST(2), YII(2), TUB(2), LUH(2), GBR(27), TSI(3), IBS(3), SND(12), ORO(2), MNG(3), MAY(2), LKW(1), KHV(28), KAR(3), KAL(2), HUN(2), HEZ(2), HAZ(16), GEO(2), ESN(3), CAM(2), BRU(10), BUL(2), BIA(2), BED(2), ABK(2), RUS(2), PMA(2), MOZ(2), SOM(1), CHE(1), ATY(1), BER(2), BAL(2), SUR(2), PPC(2), PAT(17), ORC(2), MIA(2), MKR(2), HAN(18), FRE(3), BRA(11), BOU(2), BAS(2), ADY(2), DAU(1), ALT(1), CZE(1), GIH(1), ITU(26), STU(9), AFA(1), MXL(1), CLM(1), PEL(1), ACB(1), CEU(4), ASH(2), TAA(1), XUN(1), MEN(8), NIA(15), BEN(10), CIB(12), RAM(19), BAI(18), AET(29), ATI(19), KEN(8), KIN(16), SNC(1), SNS(9), SNB(2), TEM(13), SZH(4), SSI(37), MLY(81), JAR(10), ONG(11), AGH(15), DHR(10), DOR(12), MUR(10), ABM(11), BAG(3), BIR(14), BHM(5), HKR(10), KAM(10), LOD(11), MUN(2), ORN(15), TNT(1), WBB(10), CHM(6), KHA(11), SRB(13), CHK(11), JAM(9), MNP(5), MOG(18), TTO(8), GAU(4), HLB(6), RTH(12), CHN(7), IYA(6), IYE(13), KYD(11), KNR(15), LAM(12), PNY(11), TOD(19), KTA(8), MHR(19), NAB(4), SOB(9), MAA(34), BLR(34), BUR(84), KHL(12), ATA(2), MAM(2), NAK(4), NKB(11), NKL(1), PAS(1), NAI(1), LAV(1), MUS(1), GUJ(20), RAJ(14), PAR(1), NIC(5)</t>
  </si>
  <si>
    <t>Greece(3), Mexico(11), Yemen(2), Iraq(2), Finland(6), India(555), Tajikistan(2), Myanmar(2), Sudan(3), Papua New Guinea(64), Australia(1), Nigeria(31), Italy(8), Namibia(9), Congo(5), Senegal(2), Kenya(25), Peru(4), South Africa(3), Turkey(2), Kyrgyzystan(2), Albania(1), Morocco(2), USA(1), Jordan(3), Russia(32), Poland(1), Israel(8), China(67), Japan(34), Pakistan(112), New Zealand(1), Norway(1), Brunei(2), Armenia(2), Philippines(50), Argentina(1), Taiwan(3), Botswana or Namibia(3), Nepal(2), Korea(2), Iran(2), Thailand(2), Iceland(2), Sierra Leone(3), Gambia(3), Bangladesh(2), Estonia(2), UK(33), Spain(3), Vietnam(28), Brazil(5), Hungary(2), Georgia(4), Cambodia(2), Bulgaria(2), Central African Republic(2), Algeria(2), Colombia(3), France(5), Czechia(1), Sri Lanka(9), N/A(3), Barbados(1), Indonesia(64), Malaysia(130), Mongolia(97), KOREA(149)</t>
  </si>
  <si>
    <t>GA001484</t>
  </si>
  <si>
    <t>A158fs</t>
  </si>
  <si>
    <t>GA001485</t>
  </si>
  <si>
    <t>GA001486</t>
  </si>
  <si>
    <t>GA001487</t>
  </si>
  <si>
    <t>GA001488</t>
  </si>
  <si>
    <t>GA001489</t>
  </si>
  <si>
    <t>GA001490</t>
  </si>
  <si>
    <t>GA001491</t>
  </si>
  <si>
    <t>GA001492</t>
  </si>
  <si>
    <t>GA001493</t>
  </si>
  <si>
    <t>GA001494</t>
  </si>
  <si>
    <t>GA001495</t>
  </si>
  <si>
    <t>GA001496</t>
  </si>
  <si>
    <t>ZAP(2), MEJ(4), SAA(2), YAD(2), TAJ(2), BRM(2), RLL(2), KPU(2), MXT(2), DIN(3), PAP(20), WON(1), YRI(28), SAR(3), JUH(7), MBU(5), MAN(3), LUO(2), QUE(3), KHO(2), TRK(2), KYR(2), ALB(1), SAH(2), HAW(1), JOR(3), EVN(3), POL(1), SAM(1), DAI(24), JPN(34), PJB(5), PAL(3), MAO(1), NOR(1), FIN(4), MDG(2), BMN(2), DUS(2), MLA(2), ARM(2), KHD(1), IGO(2), IRU(4), CHA(1), ESK(5), ALU(2), TUU(2), AMI(2), MNS(2), BAN(7), SHE(2), MXE(2), OSS(2), NAX(2), MAS(18), TLI(2), LAH(2), KUS(2), KOR(151), ITE(1), YAK(2), DRU(2), CHU(1), XIB(2), IRN(2), THI(2), ICE(2), UYG(2), GRK(2), TUJ(2), ULC(2), MSL(3), GWD(3), BEB(2), LEZ(2), EST(2), YII(2), TUB(2), LUH(2), GBR(27), TSI(3), IBS(3), SND(12), ORO(2), MNG(3), MAY(2), LKW(1), KHV(28), KAR(3), KAL(2), HUN(2), HEZ(2), HAZ(16), GEO(2), ESN(3), CAM(2), BRU(10), BUL(2), BIA(2), BED(2), ABK(2), RUS(2), PMA(2), MOZ(2), SOM(1), CHE(1), ATY(1), BER(2), BAL(2), SUR(2), PPC(2), PAT(17), ORC(2), MIA(2), MKR(2), HAN(18), FRE(3), BRA(11), BOU(2), BAS(2), ADY(2), DAU(1), ALT(1), CZE(1), GIH(1), ITU(26), STU(9), AFA(1), MXL(1), CLM(1), PEL(1), ACB(1), CEU(4), ASH(2), TAA(1), XUN(1), MEN(8), NIA(15), BEN(10), CIB(12), RAM(19), BAI(18), AET(29), ATI(19), KEN(8), KIN(16), SNC(1), SNS(9), SNB(2), TEM(13), SZH(4), SSI(37), MLY(80), JAR(10), ONG(11), AGH(15), DHR(10), DOR(12), MUR(10), ABM(11), BAG(3), BIR(14), BHM(5), HKR(10), KAM(10), LOD(11), MUN(2), ORN(15), TNT(1), WBB(10), CHM(6), KHA(11), SRB(13), CHK(11), JAM(9), MNP(5), MOG(18), TTO(8), GAU(4), HLB(6), RTH(12), CHN(7), IYA(6), IYE(13), KYD(11), KNR(15), LAM(12), PNY(11), TOD(19), KTA(8), MHR(19), NAB(4), SOB(9), MAA(34), BLR(34), BUR(84), KHL(12), ATA(2), MAM(2), NAK(4), NKB(11), NKL(1), PAS(1), NAI(1), LAV(1), MUS(1), GUJ(20), RAJ(14), PAR(1), NIC(5)</t>
  </si>
  <si>
    <t>Mexico(11), Yemen(2), Iraq(2), Finland(6), India(555), Tajikistan(2), Myanmar(2), Sudan(3), Papua New Guinea(64), Australia(1), Nigeria(31), Italy(8), Namibia(9), Congo(5), Senegal(3), Kenya(26), Peru(4), South Africa(3), Turkey(2), Kyrgyzystan(2), Albania(1), Morocco(2), USA(1), Jordan(3), Russia(32), Poland(1), Israel(8), China(67), Japan(34), Pakistan(112), New Zealand(1), Norway(1), Brunei(2), Armenia(2), Philippines(50), Argentina(1), Taiwan(3), Botswana or Namibia(4), Nepal(2), Korea(2), Iran(2), Thailand(2), Iceland(2), Greece(2), Sierra Leone(3), Gambia(3), Bangladesh(2), Estonia(2), UK(33), Spain(3), Vietnam(28), Brazil(5), Hungary(2), Georgia(4), Cambodia(2), Bulgaria(2), Central African Republic(2), Algeria(2), Colombia(3), France(5), Czechia(1), Sri Lanka(9), N/A(3), Barbados(1), Indonesia(64), Malaysia(129), Mongolia(97), KOREA(149)</t>
  </si>
  <si>
    <t>GA001497</t>
  </si>
  <si>
    <t>V547fs</t>
  </si>
  <si>
    <t>EPN3</t>
  </si>
  <si>
    <t>ENSG00000049283</t>
  </si>
  <si>
    <t>GA001498</t>
  </si>
  <si>
    <t>Q696fs</t>
  </si>
  <si>
    <t>NLRP1</t>
  </si>
  <si>
    <t>ENSG00000091592</t>
  </si>
  <si>
    <t>GA001499</t>
  </si>
  <si>
    <t>rs17610181</t>
  </si>
  <si>
    <t>R197*</t>
  </si>
  <si>
    <t>NACA2</t>
  </si>
  <si>
    <t>ENSG00000253506</t>
  </si>
  <si>
    <t>GA001500</t>
  </si>
  <si>
    <t>GA001501</t>
  </si>
  <si>
    <t>SAH(1), KHD(1), YAD(1), PAP(1), MNG(1), KAL(1), ICE(1), HEZ(1), HAZ(1), GEO(1), ATY(1), MKR(1), BRA(1), CEU(1), RAM(1), BAI(1), AET(5), ATI(2), KIN(1), SNC(1), TEM(1), SSI(4), MLY(2), JAR(4), ONG(3), ABM(2), BIR(1), BHM(1), KAM(1), LOD(1), WBB(2), KHA(1), SRB(1), CHK(1), MOG(3), TTO(2), GAU(1), KNR(1), LAM(1), TOD(1), KTA(1), HLB(2), MHR(3), SOB(3), MAA(7), BLR(2), GBR(1), DAI(1), ITU(1), JPN(1), BUR(4), KHL(1), KOR(7), GUJ(3), RAJ(1), PAT(1)</t>
  </si>
  <si>
    <t>Morocco(1), India(52), Papua New Guinea(2), China(3), Pakistan(9), Iceland(1), Georgia(1), Taiwan(1), UK(2), Indonesia(1), Philippines(7), Malaysia(5), Japan(1), Mongolia(5), KOREA(7)</t>
  </si>
  <si>
    <t>E693*</t>
  </si>
  <si>
    <t>GA001502</t>
  </si>
  <si>
    <t>MARCH10</t>
  </si>
  <si>
    <t>ENSG00000173838</t>
  </si>
  <si>
    <t>rs111825381</t>
  </si>
  <si>
    <t>P109fs</t>
  </si>
  <si>
    <t>FAM64A</t>
  </si>
  <si>
    <t>ENSG00000129195</t>
  </si>
  <si>
    <t>JUH(1), BIA(1), XUN(1)</t>
  </si>
  <si>
    <t>Namibia(2), Central African Republic(1)</t>
  </si>
  <si>
    <t>GA001503</t>
  </si>
  <si>
    <t>rs149782904</t>
  </si>
  <si>
    <t>Q896*</t>
  </si>
  <si>
    <t>GA001504</t>
  </si>
  <si>
    <t>KIAA0753</t>
  </si>
  <si>
    <t>ENSG00000198920</t>
  </si>
  <si>
    <t>rs56268735</t>
  </si>
  <si>
    <t>GA001505</t>
  </si>
  <si>
    <t>P106fs</t>
  </si>
  <si>
    <t>C17orf100</t>
  </si>
  <si>
    <t>ENSG00000212734</t>
  </si>
  <si>
    <t>GA001506</t>
  </si>
  <si>
    <t>GA001507</t>
  </si>
  <si>
    <t>GA001508</t>
  </si>
  <si>
    <t>GA001509</t>
  </si>
  <si>
    <t>GA001510</t>
  </si>
  <si>
    <t>GA001511</t>
  </si>
  <si>
    <t>GA001512</t>
  </si>
  <si>
    <t>GA001513</t>
  </si>
  <si>
    <t>GA001514</t>
  </si>
  <si>
    <t>GA001515</t>
  </si>
  <si>
    <t>GA001516</t>
  </si>
  <si>
    <t>GA001517</t>
  </si>
  <si>
    <t>CRE(2), ZAP(2), MEJ(4), FRE(4), DAI(25), SAA(2), YAD(2), TAJ(2), BRM(2), RLL(2), KPU(2), MXT(2), DIN(4), PAP(20), MXE(3), WON(2), KAR(4), YRI(30), SAR(3), JUH(7), MBU(5), MAN(3), HAN(19), LUO(2), QUE(3), KHO(2), TRK(2), KYR(2), ALB(1), SAH(2), HAW(1), JOR(3), EVN(3), POL(1), SAM(1), JPN(35), PJB(5), PAL(3), MAO(1), NOR(1), FIN(4), MDG(2), BMN(2), DUS(2), MLA(2), ARM(2), KHD(1), IGO(2), IRU(4), CHA(1), ESK(5), ALU(2), TUU(2), AMI(2), MNS(2), BAN(7), SHE(2), OSS(2), NAX(2), MAS(18), TLI(2), LAH(2), KUS(2), KOR(151), ITE(1), YAK(2), DRU(2), CHU(1), XIB(2), IRN(2), THI(2), ICE(2), UYG(2), GRK(2), TUJ(2), ULC(2), MSL(3), GWD(3), BEB(2), LEZ(2), EST(2), YII(2), TUB(2), LUH(2), GBR(28), TSI(3), IBS(3), SND(12), ORO(2), MNG(3), MAY(2),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SZH(4), MLY(100), JAR(10), ONG(11), AGH(15), DHR(10), DOR(12), MUR(10), ABM(11), BAG(3), BIR(14), BHM(5), HKR(10), KAM(10), LOD(11), MUN(2), ORN(15), TNT(1), WBB(10), CHM(6), KHA(11), SRB(13), CHK(11), JAM(9), MNP(5), MOG(18), TTO(8), GAU(4), HLB(6), RTH(12), CHN(7), IYA(6), IYE(13), KYD(11), KNR(14), LAM(12), PNY(11), TOD(19), KTA(8), MHR(19), NAB(4), SOB(9), MAA(34), BLR(34), BUR(84), KHL(12), ATA(2), MAM(2), NAK(4), NKB(11), NKL(1), PAS(1), NAI(1), LAV(1), MUS(1), GUJ(20), RAJ(14), PAR(1), NIC(5)</t>
  </si>
  <si>
    <t>GA001518</t>
  </si>
  <si>
    <t>GA001519</t>
  </si>
  <si>
    <t>rs184510635</t>
  </si>
  <si>
    <t>GA001520</t>
  </si>
  <si>
    <t>ABCA8</t>
  </si>
  <si>
    <t>ENSG00000141338</t>
  </si>
  <si>
    <t>QUE(1), SUR(1)</t>
  </si>
  <si>
    <t>Peru(1), Brazil(1)</t>
  </si>
  <si>
    <t>GA001521</t>
  </si>
  <si>
    <t>rs10491178</t>
  </si>
  <si>
    <t>R1322*</t>
  </si>
  <si>
    <t>ABCA10</t>
  </si>
  <si>
    <t>ENSG00000154263</t>
  </si>
  <si>
    <t>GA001522</t>
  </si>
  <si>
    <t>KAR(2), ALU(1), KOR(3), ESK(1), GWD(1), MAY(1), PPC(1), MKR(1), NIA(1), CIB(2), RAM(1), KHA(1), KNR(1), BLR(1), HAN(1), JPN(1), BUR(2)</t>
  </si>
  <si>
    <t>Brazil(2), Russia(2), Korea(1), Gambia(1), Mexico(1), Colombia(1), Pakistan(1), Indonesia(4), India(3), China(1), Japan(1), Mongolia(2), KOREA(2)</t>
  </si>
  <si>
    <t>rs137962621</t>
  </si>
  <si>
    <t>GA001523</t>
  </si>
  <si>
    <t>CACCTGGAA</t>
  </si>
  <si>
    <t>E1233fs</t>
  </si>
  <si>
    <t>KHO(1), BAN(2), YRI(4)</t>
  </si>
  <si>
    <t>GA001524</t>
  </si>
  <si>
    <t>South Africa(1), Botswana or Namibia(2), Nigeria(4)</t>
  </si>
  <si>
    <t>rs140723420</t>
  </si>
  <si>
    <t>AAT</t>
  </si>
  <si>
    <t>I453fs</t>
  </si>
  <si>
    <t>GA001525</t>
  </si>
  <si>
    <t>KHO(1), BAN(2), YRI(5)</t>
  </si>
  <si>
    <t>South Africa(1), Botswana or Namibia(2), Nigeria(5)</t>
  </si>
  <si>
    <t>rs113082690</t>
  </si>
  <si>
    <t>AACAG</t>
  </si>
  <si>
    <t>GA001526</t>
  </si>
  <si>
    <t>S444fs</t>
  </si>
  <si>
    <t>GA001527</t>
  </si>
  <si>
    <t>rs3764365</t>
  </si>
  <si>
    <t>GA001528</t>
  </si>
  <si>
    <t>C17orf80</t>
  </si>
  <si>
    <t>Yes (GA001583)</t>
  </si>
  <si>
    <t>ENSG00000141219</t>
  </si>
  <si>
    <t>GA001529</t>
  </si>
  <si>
    <t>rs59375334</t>
  </si>
  <si>
    <t>P72fs</t>
  </si>
  <si>
    <t>GA001530</t>
  </si>
  <si>
    <t>GPR142</t>
  </si>
  <si>
    <t>ENSG00000257008</t>
  </si>
  <si>
    <t>GA001531</t>
  </si>
  <si>
    <t>rs545652</t>
  </si>
  <si>
    <t>C207*</t>
  </si>
  <si>
    <t>C17orf77</t>
  </si>
  <si>
    <t>ENSG00000182352</t>
  </si>
  <si>
    <t>GA001532</t>
  </si>
  <si>
    <t>DIN(1), KHO(1), JUH(1), BAN(3), GWD(2), MSL(1), LUH(1), LUO(1), YRI(12), BIA(1), ABK(1), PAT(1), FRE(2), NIA(1), BAI(8), PAP(1), SSI(1), MLY(2), WBB(1), MNP(1), KYD(1), SOB(2), MAA(1), BLR(1), MAS(2), JPN(1), MUS(1), BRU(1)</t>
  </si>
  <si>
    <t>Sudan(1), South Africa(2), Namibia(1), Botswana or Namibia(1), Kenya(5), Gambia(2), Sierra Leone(1), Nigeria(12), Central African Republic(1), Georgia(1), Pakistan(2), France(2), Indonesia(1), Papua New Guinea(10), India(8), Malaysia(2), Japan(1)</t>
  </si>
  <si>
    <t>GA001533</t>
  </si>
  <si>
    <t>rs7220814</t>
  </si>
  <si>
    <t>TNK1</t>
  </si>
  <si>
    <t>ENSG00000174292</t>
  </si>
  <si>
    <t>EVN(1), THI(1), GBR(1), PPC(1), JPN(3), TTO(1), KHV(1), HAN(2), BUR(3), KHL(1), KOR(5)</t>
  </si>
  <si>
    <t>GA001534</t>
  </si>
  <si>
    <t>Russia(1), Thailand(1), UK(1), Colombia(1), Japan(3), India(1), Vietnam(1), China(2), Mongolia(4), KOREA(5)</t>
  </si>
  <si>
    <t>TGGCACGGGAACCTTCAGCGCATTAAACTACAAACACAAG</t>
  </si>
  <si>
    <t>F74fs</t>
  </si>
  <si>
    <t>GA001535</t>
  </si>
  <si>
    <t>ATP5H</t>
  </si>
  <si>
    <t>ENSG00000167863</t>
  </si>
  <si>
    <t>GA001536</t>
  </si>
  <si>
    <t>rs142620798</t>
  </si>
  <si>
    <t>Q150*</t>
  </si>
  <si>
    <t>TRIM65</t>
  </si>
  <si>
    <t>ENSG00000141569</t>
  </si>
  <si>
    <t>GA001537</t>
  </si>
  <si>
    <t>rs1043149</t>
  </si>
  <si>
    <t>GA001538</t>
  </si>
  <si>
    <t>Q281*</t>
  </si>
  <si>
    <t>ZACN</t>
  </si>
  <si>
    <t>ENSG00000186919</t>
  </si>
  <si>
    <t>GA001539</t>
  </si>
  <si>
    <t>GA001540</t>
  </si>
  <si>
    <t>ZAP(1), MXT(1), MXE(1), KAR(3), QUE(2), MDG(1), AMI(1), NAX(1), LAH(1), ITE(1), THI(1), TUB(1), PJB(1), PPC(1), ITU(2), CIB(1), RAM(1), BAI(3), AET(1), ATI(2), KIN(1), SNS(2), SSI(2), MLY(5), JAR(2), ONG(1), DOR(1), MUR(1), HKR(1), LOD(1), ORN(1), JAM(1), MNP(1), GAU(1), RTH(1), MHR(1), MAA(2), DAI(4), KHV(2), HAN(1), YRI(1), JPN(3), BUR(10), KHL(1), KOR(18), GUJ(2)</t>
  </si>
  <si>
    <t>Mexico(3), Brazil(3), Peru(2), India(20), Taiwan(1), China(7), Russia(2), Thailand(1), Pakistan(3), Colombia(1), Indonesia(2), Papua New Guinea(3), Philippines(3), Malaysia(8), Vietnam(2), Nigeria(1), Japan(3), Mongolia(11), KOREA(18)</t>
  </si>
  <si>
    <t>rs200227498</t>
  </si>
  <si>
    <t>GA001541</t>
  </si>
  <si>
    <t>DNAH17</t>
  </si>
  <si>
    <t>ENSG00000187775</t>
  </si>
  <si>
    <t>rs369607138</t>
  </si>
  <si>
    <t>GA001542</t>
  </si>
  <si>
    <t>rs144289362</t>
  </si>
  <si>
    <t>GA001543</t>
  </si>
  <si>
    <t>T389fs</t>
  </si>
  <si>
    <t>DDC8</t>
  </si>
  <si>
    <t>ENSG00000178404</t>
  </si>
  <si>
    <t>GA001544</t>
  </si>
  <si>
    <t>rs117232607</t>
  </si>
  <si>
    <t>Q310*</t>
  </si>
  <si>
    <t>GA001545</t>
  </si>
  <si>
    <t>rs144163075</t>
  </si>
  <si>
    <t>W56*</t>
  </si>
  <si>
    <t>GA001546</t>
  </si>
  <si>
    <t>rs12453180</t>
  </si>
  <si>
    <t>ENPP7</t>
  </si>
  <si>
    <t>ENSG00000182156</t>
  </si>
  <si>
    <t>GA001547</t>
  </si>
  <si>
    <t>KAR(2), SUR(2), PPC(1)</t>
  </si>
  <si>
    <t>Brazil(4), Colombia(1)</t>
  </si>
  <si>
    <t>rs41298712</t>
  </si>
  <si>
    <t>ENDOV</t>
  </si>
  <si>
    <t>GA001548</t>
  </si>
  <si>
    <t>ENSG00000173818</t>
  </si>
  <si>
    <t>MEN(2), BEN(1), KEN(1), SNS(1), TEM(1), MLY(2), DAI(1), KOR(7), BRU(1), NIC(2)</t>
  </si>
  <si>
    <t>Indonesia(3), Malaysia(5), China(1), KOREA(7), Pakistan(1), India(2)</t>
  </si>
  <si>
    <t>rs76221565</t>
  </si>
  <si>
    <t>GA001549</t>
  </si>
  <si>
    <t>R71*</t>
  </si>
  <si>
    <t>C17orf89</t>
  </si>
  <si>
    <t>ENSG00000224877</t>
  </si>
  <si>
    <t>GA001550</t>
  </si>
  <si>
    <t>rs34872037</t>
  </si>
  <si>
    <t>TTAAC</t>
  </si>
  <si>
    <t>N228fs</t>
  </si>
  <si>
    <t>TSPAN10</t>
  </si>
  <si>
    <t>ENSG00000182612</t>
  </si>
  <si>
    <t>GA001551</t>
  </si>
  <si>
    <t>GA001552</t>
  </si>
  <si>
    <t>GA001553</t>
  </si>
  <si>
    <t>GA001554</t>
  </si>
  <si>
    <t>GA001555</t>
  </si>
  <si>
    <t>GA001556</t>
  </si>
  <si>
    <t>GA001557</t>
  </si>
  <si>
    <t>GA001558</t>
  </si>
  <si>
    <t>GA001559</t>
  </si>
  <si>
    <t>GA001560</t>
  </si>
  <si>
    <t>GA001561</t>
  </si>
  <si>
    <t>CRE(2), ZAP(2), MEJ(3), DAI(25), YAD(2), TAJ(1), BRM(2), RLL(2), KPU(2), MXT(2), DIN(4), PAP(20), MXE(2), WON(2), KAR(4), SAR(2), JUH(7), MBU(5), MAN(3), HAN(19), LUO(2), QUE(2), KHO(2), KYR(2), TRK(1), SAH(1), HAW(1), JOR(1), EVN(3), POL(1), JPN(35), MAO(1), NOR(1), PJB(3), MDG(1), BMN(2), DUS(2), MLA(2), ARM(2), KHD(1), IGO(2), CHA(1), IRU(2), ESK(5), ALU(1), TUU(2), AMI(2), BAN(7), SHE(2), NAX(2), MAS(16), LAH(2), KUS(2), KOR(149), TLI(1), YAK(1), DRU(1), XIB(2), IRN(1), THI(2), ICE(1), GRK(1), TUJ(2), ULC(2), MSL(3), GWD(2), BEB(2), EST(1), YII(2), LEZ(1), LUH(2), TUB(1), PAL(1), FIN(2), YRI(24), UYG(1), TSI(1), IBS(1), SND(6), ORO(2), MNG(3), MAY(2), LKW(1), KHV(28), KAL(1), HUN(1), HEZ(2), HAZ(13), GEO(1), ESN(3), CAM(2), BRU(4), BUL(2), BIA(2), BED(1), ABK(1), RUS(1), PMA(2), SOM(1), ATY(1), BER(1), SUR(2), PPC(2), PAT(9), MIA(2), MKR(1), BRA(4), BOU(2), BAS(2), ADY(2), DAU(1), ALT(1), GIH(1), ITU(20), STU(8), AFA(1), CLM(1), PEL(1), ACB(1), CEU(3), ASH(1), SSI(31), TAA(2), XUN(1), MEN(8), NIA(15), BEN(10), CIB(12), RAM(19), BAI(18), AET(29), ATI(19), KEN(8), KIN(16), SNC(1), SNS(9), SNB(2), TEM(13), SZH(4), MLY(98), JAR(10), ONG(11), AGH(9), DHR(10), DOR(10), MUR(10), ABM(9), BAG(2), BIR(13), BHM(3), HKR(10), KAM(10), LOD(10), MUN(2), ORN(14), TNT(1), WBB(6), CHM(4), KHA(6), SRB(4), CHK(11), JAM(9), MNP(4), MOG(18), TTO(8), GAU(2), HLB(3), RTH(10), CHN(3), IYA(4), IYE(11), KYD(10), KNR(15), LAM(9), PNY(11), TOD(14), KTA(8), MHR(15), NAB(4), SOB(6), MAA(31), BLR(23), GBR(9), BUR(73), KHL(11), ATA(2), MAM(2), NAK(4), NKB(11), NKL(1), PAS(1), NAI(1), LAV(1), MUS(1), GUJ(11), RAJ(8), NIC(5)</t>
  </si>
  <si>
    <t>Greece(3), Mexico(10), Yemen(2), Iraq(1), China(68), India(458), Tajikistan(1), Myanmar(2), Sudan(4), Papua New Guinea(64), Australia(2), Brazil(6), Italy(4), Namibia(10), Congo(5), Senegal(3), Kenya(24), Peru(3), South Africa(3), Kyrgyzystan(2), Turkey(1), Morocco(1), USA(1), Jordan(1), Russia(19), Poland(1), Japan(35), New Zealand(1), Norway(1), Pakistan(60), Brunei(2), Armenia(2), Philippines(50), Argentina(1), Taiwan(3), Botswana or Namibia(4), Nepal(2), Korea(2), Israel(3), Iran(1), Thailand(2), Iceland(1), Sierra Leone(3), Gambia(2), Bangladesh(2), Estonia(1), Finland(2), Nigeria(27), Spain(1), Vietnam(28), Hungary(1), Georgia(2), Cambodia(2), Bulgaria(2), Central African Republic(2), Colombia(3), France(2), Sri Lanka(8), N/A(2), Barbados(1), UK(12), Indonesia(64), Malaysia(147), Mongolia(85), KOREA(147)</t>
  </si>
  <si>
    <t>GA001562</t>
  </si>
  <si>
    <t>rs60243881</t>
  </si>
  <si>
    <t>S46fs</t>
  </si>
  <si>
    <t>PDE6G</t>
  </si>
  <si>
    <t>ENSG00000185527</t>
  </si>
  <si>
    <t>GA001563</t>
  </si>
  <si>
    <t>POL(1), TAA(1), AGH(1)</t>
  </si>
  <si>
    <t>Poland(1), Namibia(1), India(1)</t>
  </si>
  <si>
    <t>Yes (GA001600)</t>
  </si>
  <si>
    <t>rs149499780</t>
  </si>
  <si>
    <t>G40fs</t>
  </si>
  <si>
    <t>AC129492.6</t>
  </si>
  <si>
    <t>ENSG00000214999</t>
  </si>
  <si>
    <t>GA001564</t>
  </si>
  <si>
    <t>DIN(1), MBU(1), YRI(1)</t>
  </si>
  <si>
    <t>Sudan(1), Congo(1), Nigeria(1)</t>
  </si>
  <si>
    <t>rs113942862</t>
  </si>
  <si>
    <t>GA001565</t>
  </si>
  <si>
    <t>W50*</t>
  </si>
  <si>
    <t>KRBA2</t>
  </si>
  <si>
    <t>ENSG00000184619</t>
  </si>
  <si>
    <t>MBU(2)</t>
  </si>
  <si>
    <t>Congo(2)</t>
  </si>
  <si>
    <t>L424fs</t>
  </si>
  <si>
    <t>GA001566</t>
  </si>
  <si>
    <t>MFSD6L</t>
  </si>
  <si>
    <t>ENSG00000185156</t>
  </si>
  <si>
    <t>LEZ(1), BLR(1)</t>
  </si>
  <si>
    <t>Russia(1), India(1)</t>
  </si>
  <si>
    <t>rs56322041</t>
  </si>
  <si>
    <t>GA001567</t>
  </si>
  <si>
    <t>R610fs</t>
  </si>
  <si>
    <t>PIK3R6</t>
  </si>
  <si>
    <t>ENSG00000174083</t>
  </si>
  <si>
    <t>GA001568</t>
  </si>
  <si>
    <t>GA001569</t>
  </si>
  <si>
    <t>GA001570</t>
  </si>
  <si>
    <t>GA001571</t>
  </si>
  <si>
    <t>GA001572</t>
  </si>
  <si>
    <t>GA001573</t>
  </si>
  <si>
    <t>GA001574</t>
  </si>
  <si>
    <t>GA001575</t>
  </si>
  <si>
    <t>GA001576</t>
  </si>
  <si>
    <t>GA001577</t>
  </si>
  <si>
    <t>rs35554127</t>
  </si>
  <si>
    <t>GA001578</t>
  </si>
  <si>
    <t>R243*</t>
  </si>
  <si>
    <t>CABYR</t>
  </si>
  <si>
    <t>ENSG00000154040</t>
  </si>
  <si>
    <t>GA001579</t>
  </si>
  <si>
    <t>TCCCCGACGCCCGGCAGAGGCGCCCTCGC</t>
  </si>
  <si>
    <t>K787fs</t>
  </si>
  <si>
    <t>Yes (GA001582)</t>
  </si>
  <si>
    <t>EMILIN2</t>
  </si>
  <si>
    <t>ENSG00000132205</t>
  </si>
  <si>
    <t>GA001580</t>
  </si>
  <si>
    <t>BRA(1), AGH(1), BLR(1)</t>
  </si>
  <si>
    <t>rs17292725</t>
  </si>
  <si>
    <t>R19*</t>
  </si>
  <si>
    <t>STARD6</t>
  </si>
  <si>
    <t>ENSG00000174448</t>
  </si>
  <si>
    <t>GA001581</t>
  </si>
  <si>
    <t>rs28602966</t>
  </si>
  <si>
    <t>GA001582</t>
  </si>
  <si>
    <t>Y26*</t>
  </si>
  <si>
    <t>C18orf56</t>
  </si>
  <si>
    <t>ENSG00000176912</t>
  </si>
  <si>
    <t>rs56087742</t>
  </si>
  <si>
    <t>GA001583</t>
  </si>
  <si>
    <t>P1037fs</t>
  </si>
  <si>
    <t>ZNF516</t>
  </si>
  <si>
    <t>ENSG00000101493</t>
  </si>
  <si>
    <t>GA001584</t>
  </si>
  <si>
    <t>GA001585</t>
  </si>
  <si>
    <t>GA001586</t>
  </si>
  <si>
    <t>GA001587</t>
  </si>
  <si>
    <t>GA001588</t>
  </si>
  <si>
    <t>GA001589</t>
  </si>
  <si>
    <t>GA001590</t>
  </si>
  <si>
    <t>GA001591</t>
  </si>
  <si>
    <t>GA001592</t>
  </si>
  <si>
    <t>CRE(2), ZAP(2), MEJ(4), FRE(4), DAI(25), SAA(2), YAD(2), TAJ(2), BRM(2), RLL(2), KPU(2), MXT(2), DIN(4), PAP(20), MXE(3), WON(2), KAR(4), YRI(30), SAR(3), JUH(7), MBU(5), MAN(3), HAN(19), LUO(2), QUE(3), KHO(2), TRK(2), KYR(2), ALB(1), SAH(2), HAW(1), JOR(3), EVN(3), POL(1), SAM(1), JPN(34), PJB(5), PAL(3), MAO(1), NOR(1), FIN(4), MDG(2), BMN(2), DUS(2), MLA(2), ARM(2), KHD(1), IGO(2), IRU(4), CHA(1), ESK(5), ALU(2), TUU(2), AMI(2), MNS(2), BAN(7), SHE(2), OSS(2), NAX(2), MAS(18), TLI(2), LAH(2), KUS(2), KOR(151), ITE(1), YAK(2), DRU(2), CHU(1), XIB(2), IRN(2), THI(2), ICE(2), UYG(2), GRK(2), TUJ(2), ULC(2), MSL(3), GWD(3), BEB(2), LEZ(2), EST(2), YII(2), TUB(2), LUH(2), GBR(27), TSI(3), IBS(3), SND(12), ORO(2), MNG(3), MAY(2),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SZH(4), MLY(99), JAR(10), ONG(11), AGH(15), DHR(10), DOR(12), MUR(10), ABM(11), BAG(3), BIR(14), BHM(5), HKR(10), KAM(10), LOD(11), MUN(2), ORN(15), TNT(1), WBB(10), CHM(6), KHA(11), SRB(13), CHK(11), JAM(9), MNP(5), MOG(18), TTO(8), GAU(4), HLB(6), RTH(12), CHN(7), IYA(6), IYE(13), KYD(11), KNR(15), LAM(11), PNY(11), TOD(18), KTA(8), MHR(19), NAB(4), SOB(9), MAA(34), BLR(34), BUR(84), KHL(12), ATA(2), MAM(2), NAK(4), NKB(11), NKL(1), PAS(1), NAI(1), LAV(1), MUS(1), GUJ(20), RAJ(14), PAR(1), NIC(5)</t>
  </si>
  <si>
    <t>GA001593</t>
  </si>
  <si>
    <t>Greece(4), Mexico(12), Yemen(2), Iraq(2), France(6), China(69), Finland(6), India(554), Tajikistan(2), Myanmar(2), Sudan(4), Papua New Guinea(64), Australia(2), Brazil(6), Nigeria(33), Italy(8), Namibia(10), Congo(5), Senegal(3), Kenya(26), Peru(4), South Africa(3), Turkey(2), Kyrgyzystan(2), Albania(1), Morocco(2), USA(1), Jordan(3), Russia(32), Poland(1), Israel(8), Japan(34), Pakistan(112), New Zealand(1), Norway(1), Brunei(2), Armenia(2), Philippines(50), Argentina(1), Taiwan(3), Botswana or Namibia(4), Nepal(2), Korea(2), Iran(2), Thailand(2), Iceland(2), Sierra Leone(3), Gambia(3), Bangladesh(2), Estonia(2), UK(33), Spain(3), Vietnam(28), Hungary(2), Georgia(4), Cambodia(2), Bulgaria(2), Central African Republic(2), Algeria(2), Colombia(3), Czechia(1), Sri Lanka(9), N/A(3), Barbados(1), Indonesia(64), Malaysia(148), Mongolia(97), KOREA(149)</t>
  </si>
  <si>
    <t>rs192187739</t>
  </si>
  <si>
    <t>GA001594</t>
  </si>
  <si>
    <t>PTPRM</t>
  </si>
  <si>
    <t>ENSG00000173482</t>
  </si>
  <si>
    <t>GEO(1), BUL(1), SAR(1)</t>
  </si>
  <si>
    <t>Georgia(1), Bulgaria(1), Italy(1)</t>
  </si>
  <si>
    <t>GA001595</t>
  </si>
  <si>
    <t>rs7236743</t>
  </si>
  <si>
    <t>GA001596</t>
  </si>
  <si>
    <t>rs139009723</t>
  </si>
  <si>
    <t>H4fs</t>
  </si>
  <si>
    <t>NDUFV2</t>
  </si>
  <si>
    <t>ENSG00000178127</t>
  </si>
  <si>
    <t>SAR(1), SAA(1), OSS(1), PAP(2), BAI(4), KYD(1), PNY(1), PAT(1)</t>
  </si>
  <si>
    <t>Italy(1), Finland(1), Russia(1), Papua New Guinea(6), India(2), Pakistan(1)</t>
  </si>
  <si>
    <t>GA001597</t>
  </si>
  <si>
    <t>rs10666583</t>
  </si>
  <si>
    <t>GCGTT</t>
  </si>
  <si>
    <t>G466fs</t>
  </si>
  <si>
    <t>GRIN3B</t>
  </si>
  <si>
    <t>ENSG00000116032</t>
  </si>
  <si>
    <t>GA001598</t>
  </si>
  <si>
    <t>IRN(1), LEZ(1), EST(1), LUH(1), IBS(1), GEO(1), BRU(1), BRA(1), BED(1), HAN(1), ASH(1), NIA(1), KIN(2), SSI(1), MLY(2), ONG(1), DHR(1), DOR(1), KHA(2), SRB(1), TTO(2), LAM(2), PNY(1), SOB(1), BLR(1), GBR(4), KHV(1), ITU(1), JPN(2), RAJ(2), SND(1)</t>
  </si>
  <si>
    <t>Iran(1), Russia(1), Estonia(1), Kenya(1), Spain(1), Georgia(1), Pakistan(5), Israel(1), China(1), N/A(1), Indonesia(1), Malaysia(4), India(15), UK(4), Vietnam(1), Japan(2)</t>
  </si>
  <si>
    <t>rs142076058</t>
  </si>
  <si>
    <t>GCTGCGGGACACCATGCGCGCCATGGGGCTCAGCCGCGCGGTGCT</t>
  </si>
  <si>
    <t>R578fs</t>
  </si>
  <si>
    <t>GA001599</t>
  </si>
  <si>
    <t>rs142339683</t>
  </si>
  <si>
    <t>GA001600</t>
  </si>
  <si>
    <t>DOCK6</t>
  </si>
  <si>
    <t>ENSG00000130158</t>
  </si>
  <si>
    <t>MBU(2), KHO(1)</t>
  </si>
  <si>
    <t>Congo(2), South Africa(1)</t>
  </si>
  <si>
    <t>rs150288932</t>
  </si>
  <si>
    <t>GA001601</t>
  </si>
  <si>
    <t>S233fs</t>
  </si>
  <si>
    <t>TSPAN16</t>
  </si>
  <si>
    <t>ENSG00000130167</t>
  </si>
  <si>
    <t>FIN(1), BAL(1), AGH(1), GBR(1)</t>
  </si>
  <si>
    <t>Finland(1), Pakistan(1), India(1), UK(1)</t>
  </si>
  <si>
    <t>GA001602</t>
  </si>
  <si>
    <t>AGC</t>
  </si>
  <si>
    <t>S495fs</t>
  </si>
  <si>
    <t>frameshift_variant&amp;splice_acceptor_variant&amp;splice_region_variant&amp;intron_variant</t>
  </si>
  <si>
    <t>rs372628445</t>
  </si>
  <si>
    <t>ATTATC</t>
  </si>
  <si>
    <t>GA001603</t>
  </si>
  <si>
    <t>Y348fs</t>
  </si>
  <si>
    <t>ZNF844</t>
  </si>
  <si>
    <t>ENSG00000223547</t>
  </si>
  <si>
    <t>FRE(1), RAJ(1)</t>
  </si>
  <si>
    <t>France(1), Pakistan(1)</t>
  </si>
  <si>
    <t>rs374288655</t>
  </si>
  <si>
    <t>CAT</t>
  </si>
  <si>
    <t>T379fs</t>
  </si>
  <si>
    <t>GA001604</t>
  </si>
  <si>
    <t>KEN(1), HKR(1)</t>
  </si>
  <si>
    <t>rs144358010</t>
  </si>
  <si>
    <t>Q122fs</t>
  </si>
  <si>
    <t>C19orf25</t>
  </si>
  <si>
    <t>ENSG00000119559</t>
  </si>
  <si>
    <t>SAR(1), BOU(1), BEN(1), AGH(1), BIR(2), HLB(1), BLR(1), NKB(1), MUS(1)</t>
  </si>
  <si>
    <t>Italy(1), Papua New Guinea(3), Indonesia(1), India(5)</t>
  </si>
  <si>
    <t>GA001605</t>
  </si>
  <si>
    <t>rs10853954</t>
  </si>
  <si>
    <t>PLK5</t>
  </si>
  <si>
    <t>ENSG00000185988</t>
  </si>
  <si>
    <t>GA001606</t>
  </si>
  <si>
    <t>GA001607</t>
  </si>
  <si>
    <t>GA001608</t>
  </si>
  <si>
    <t>CRE(1), DAI(11), KPU(2), RLL(1), DIN(1), MAN(1), QUE(1), KYR(1), JPN(20), PJB(2), BMN(1), DUS(1), KHD(1), IGO(1), IRU(3), YAD(1), CHA(1), ESK(4), MXT(1), AMI(1), SHE(2), MNS(1), NAX(1), PAP(7), LAH(1), KUS(2), KOR(62), ITE(1), YAK(2), DRU(1), CHU(1), XIB(1), THI(2), UYG(1), ZAP(1), TUJ(1), ULC(1), LEZ(1), YII(1), JOR(1), TUB(1), IBS(1), MAY(2), KHV(10), GEO(1), BRU(2), BED(1), RUS(1), PMA(2), SUR(1), MIA(1), HAN(7), BOU(1), BAN(1), GIH(1), ITU(7), PEL(1), MEN(5), NIA(6), BEN(6), CIB(5), RAM(7), BAI(9), AET(9), ATI(4), KEN(5), KIN(8), SNS(5), SNB(2), TEM(8), SSI(9), MLY(44), JAR(3), AGH(4), DHR(2), DOR(5), MUR(6), ABM(3), BAG(2), BIR(4), BHM(2), HKR(4), KAM(3), LOD(5), MUN(2), ORN(8), WBB(2), CHM(2), SRB(4), CHK(7), JAM(7), MNP(2), MOG(12), TTO(7), HLB(4), RTH(8), CHN(4), IYA(3), IYE(2), KYD(5), KNR(8), LAM(4), PNY(1), TOD(7), KTA(3), MHR(6), NAB(1), SOB(4), MAA(9), BLR(9), STU(5), YRI(2), BUR(28), KHL(7), ATA(1), MAM(2), NAK(3), NKB(4), MUS(1), GUJ(2), RAJ(2), PAT(1), SND(1), NIC(1)</t>
  </si>
  <si>
    <t>Greece(1), China(27), India(201), Sudan(1), Senegal(1), Peru(2), Kyrgyzystan(1), Japan(20), Pakistan(10), Brunei(1), Philippines(14), Argentina(1), Russia(13), Mexico(6), Taiwan(1), Papua New Guinea(28), Nepal(2), Korea(2), Israel(2), Thailand(2), Jordan(1), Spain(1), Vietnam(10), Georgia(1), Brazil(1), Kenya(1), Indonesia(29), Malaysia(72), Sri Lanka(5), Nigeria(2), Mongolia(35), KOREA(60)</t>
  </si>
  <si>
    <t>GA001609</t>
  </si>
  <si>
    <t>N272fs</t>
  </si>
  <si>
    <t>ANKLE1</t>
  </si>
  <si>
    <t>ENSG00000160117</t>
  </si>
  <si>
    <t>KHA(1)</t>
  </si>
  <si>
    <t>GA001610</t>
  </si>
  <si>
    <t>CTGGCAGCACCGTT</t>
  </si>
  <si>
    <t>A453fs</t>
  </si>
  <si>
    <t>FAM129C</t>
  </si>
  <si>
    <t>ENSG00000167483</t>
  </si>
  <si>
    <t>GA001611</t>
  </si>
  <si>
    <t>I479fs</t>
  </si>
  <si>
    <t>ZNF730</t>
  </si>
  <si>
    <t>ENSG00000183850</t>
  </si>
  <si>
    <t>MLY(1), TTO(1)</t>
  </si>
  <si>
    <t>rs146318689</t>
  </si>
  <si>
    <t>L694fs</t>
  </si>
  <si>
    <t>ZNF726</t>
  </si>
  <si>
    <t>ENSG00000213967</t>
  </si>
  <si>
    <t>GA001612</t>
  </si>
  <si>
    <t>WON(1), AET(2), HKR(1), YRI(1), NAK(1)</t>
  </si>
  <si>
    <t>Australia(1), Philippines(2), India(1), Nigeria(1), Papua New Guinea(1)</t>
  </si>
  <si>
    <t>rs35699176</t>
  </si>
  <si>
    <t>Q100*</t>
  </si>
  <si>
    <t>ZNF77</t>
  </si>
  <si>
    <t>ENSG00000175691</t>
  </si>
  <si>
    <t>GA001613</t>
  </si>
  <si>
    <t>rs35001809</t>
  </si>
  <si>
    <t>W231*</t>
  </si>
  <si>
    <t>FAM187B</t>
  </si>
  <si>
    <t>ENSG00000177558</t>
  </si>
  <si>
    <t>CHN(1), TOD(1)</t>
  </si>
  <si>
    <t>GA001614</t>
  </si>
  <si>
    <t>rs541169</t>
  </si>
  <si>
    <t>W188*</t>
  </si>
  <si>
    <t>GA001615</t>
  </si>
  <si>
    <t>GA001616</t>
  </si>
  <si>
    <t>MEJ(1), KPU(1), MXE(1), KHO(2), ARM(2), IRU(2), ALU(1), PAP(6), TLI(1), IRN(1), GRK(1), EST(1), LEZ(1), PJB(1), IBS(1), MNG(1), JUH(1), SUR(1), SAR(1), PAT(2), ORC(1), MKR(1), BRU(2), BRA(2), ADY(1), CZE(1), DIN(1), YRI(6), KAR(1), STU(3), LUH(1), FIN(1), MEN(1), RAM(2), BAI(2), AET(3), SNS(5), TEM(1), SZH(2), SSI(10), MLY(11), JAR(1), ONG(3), AGH(4), DHR(3), DOR(2), MUR(5), ABM(5), BAG(1), BIR(6), KAM(1), LOD(3), ORN(5), WBB(2), CHM(1), KHA(4), SRB(4), CHK(1), JAM(1), TTO(1), CHN(5), IYA(2), IYE(1), KYD(1), KNR(2), LAM(4), PNY(4), TOD(8), KTA(1), HLB(2), MHR(5), NAB(1), SOB(2), MAA(6), BLR(8), GBR(5), DAI(3), KHV(1), ITU(6), MAS(3), KOR(5), NAK(2), NKB(3), GUJ(5), RAJ(1), SND(2), PAR(1)</t>
  </si>
  <si>
    <t>Iraq(1), India(126), Mexico(1), South Africa(2), Armenia(2), Russia(4), Papua New Guinea(13), Iran(1), Greece(1), Estonia(1), Pakistan(17), Spain(1), China(4), Namibia(1), Brazil(2), Italy(1), UK(6), Czechia(1), Sudan(1), Nigeria(6), Sri Lanka(3), Kenya(4), Finland(1), Indonesia(3), Philippines(3), Malaysia(17), Vietnam(1), KOREA(5)</t>
  </si>
  <si>
    <t>rs11373774</t>
  </si>
  <si>
    <t>R1021fs</t>
  </si>
  <si>
    <t>KMT2B</t>
  </si>
  <si>
    <t>ENSG00000272333</t>
  </si>
  <si>
    <t>GA001617</t>
  </si>
  <si>
    <t>GA001618</t>
  </si>
  <si>
    <t>GA001619</t>
  </si>
  <si>
    <t>GA001620</t>
  </si>
  <si>
    <t>GA001621</t>
  </si>
  <si>
    <t>GA001622</t>
  </si>
  <si>
    <t>GA001623</t>
  </si>
  <si>
    <t>GA001624</t>
  </si>
  <si>
    <t>rs111289034</t>
  </si>
  <si>
    <t>A325fs</t>
  </si>
  <si>
    <t>TJP3</t>
  </si>
  <si>
    <t>ENSG00000105289</t>
  </si>
  <si>
    <t>rs73489977</t>
  </si>
  <si>
    <t>W168*</t>
  </si>
  <si>
    <t>GA001625</t>
  </si>
  <si>
    <t>THEG</t>
  </si>
  <si>
    <t>ENSG00000105549</t>
  </si>
  <si>
    <t>rs369339267</t>
  </si>
  <si>
    <t>GA001626</t>
  </si>
  <si>
    <t>V407fs</t>
  </si>
  <si>
    <t>APBA3</t>
  </si>
  <si>
    <t>ENSG00000011132</t>
  </si>
  <si>
    <t>rs376931538</t>
  </si>
  <si>
    <t>CTGTG</t>
  </si>
  <si>
    <t>P301fs</t>
  </si>
  <si>
    <t>GA001627</t>
  </si>
  <si>
    <t>ZNF527</t>
  </si>
  <si>
    <t>ENSG00000189164</t>
  </si>
  <si>
    <t>CZE(1), TAA(1), NIA(2), BEN(1), CIB(1), RAM(2), BAI(1), PAP(1), ATI(1), KIN(1), MLY(2), KAM(1), KHA(1), CHK(1), GAU(1), KNR(1), GBR(1), KOR(2), ATA(1), HAZ(1)</t>
  </si>
  <si>
    <t>Czechia(1), Namibia(1), Indonesia(6), Papua New Guinea(3), Philippines(1), Malaysia(3), India(5), UK(1), KOREA(2), Pakistan(1)</t>
  </si>
  <si>
    <t>rs200420244</t>
  </si>
  <si>
    <t>Y302fs</t>
  </si>
  <si>
    <t>GA001628</t>
  </si>
  <si>
    <t>rs142857310</t>
  </si>
  <si>
    <t>R2573*</t>
  </si>
  <si>
    <t>GA001629</t>
  </si>
  <si>
    <t>WDR87</t>
  </si>
  <si>
    <t>ENSG00000171804</t>
  </si>
  <si>
    <t>rs59030801</t>
  </si>
  <si>
    <t>LTBP4</t>
  </si>
  <si>
    <t>ENSG00000090006</t>
  </si>
  <si>
    <t>GA001630</t>
  </si>
  <si>
    <t>GA001631</t>
  </si>
  <si>
    <t>GA001632</t>
  </si>
  <si>
    <t>GA001633</t>
  </si>
  <si>
    <t>GA001634</t>
  </si>
  <si>
    <t>GA001635</t>
  </si>
  <si>
    <t>GA001636</t>
  </si>
  <si>
    <t>L943fs</t>
  </si>
  <si>
    <t>GRIK5</t>
  </si>
  <si>
    <t>ENSG00000105737</t>
  </si>
  <si>
    <t>GA001637</t>
  </si>
  <si>
    <t>GGGTCCAC</t>
  </si>
  <si>
    <t>V555fs</t>
  </si>
  <si>
    <t>ZNF221</t>
  </si>
  <si>
    <t>ENSG00000159905</t>
  </si>
  <si>
    <t>GA001638</t>
  </si>
  <si>
    <t>PAL(1)</t>
  </si>
  <si>
    <t>E197*</t>
  </si>
  <si>
    <t>ZNF180</t>
  </si>
  <si>
    <t>ENSG00000167384</t>
  </si>
  <si>
    <t>GA001639</t>
  </si>
  <si>
    <t>ATY(1)</t>
  </si>
  <si>
    <t>Taiwan(1)</t>
  </si>
  <si>
    <t>rs34932144</t>
  </si>
  <si>
    <t>W8*</t>
  </si>
  <si>
    <t>CBLC</t>
  </si>
  <si>
    <t>ENSG00000142273</t>
  </si>
  <si>
    <t>GA001640</t>
  </si>
  <si>
    <t>rs66944506</t>
  </si>
  <si>
    <t>Q419fs</t>
  </si>
  <si>
    <t>BAN(1), PAP(1), HEZ(1), JUH(4), HAN(2), BAI(1), AET(1), KIN(1), SNS(1), JAR(1), ONG(1), DHR(1), DOR(1), WBB(1), JAM(1), MOG(1), IYE(1), KHV(1), BUR(2), KOR(1), ATA(1), NKB(1)</t>
  </si>
  <si>
    <t>Botswana or Namibia(1), Papua New Guinea(4), China(3), Namibia(4), Philippines(1), Malaysia(2), India(8), Vietnam(1), Mongolia(2), KOREA(1)</t>
  </si>
  <si>
    <t>GA001641</t>
  </si>
  <si>
    <t>ACT</t>
  </si>
  <si>
    <t>S447fs</t>
  </si>
  <si>
    <t>KLC3</t>
  </si>
  <si>
    <t>ENSG00000104892</t>
  </si>
  <si>
    <t>rs140826611</t>
  </si>
  <si>
    <t>V148fs</t>
  </si>
  <si>
    <t>CARD8</t>
  </si>
  <si>
    <t>ENSG00000105483</t>
  </si>
  <si>
    <t>ITU(1), BEN(1), RAM(1), BAI(4), AGH(1), TOD(1), BUR(2), KHL(1), KOR(3), ATA(1), PAS(1), NAI(1), PAT(1)</t>
  </si>
  <si>
    <t>India(3), Indonesia(2), Papua New Guinea(7), Mongolia(3), KOREA(3), Pakistan(1)</t>
  </si>
  <si>
    <t>Y315fs</t>
  </si>
  <si>
    <t>GA001642</t>
  </si>
  <si>
    <t>ZNF114</t>
  </si>
  <si>
    <t>ENSG00000178150</t>
  </si>
  <si>
    <t>T302fs</t>
  </si>
  <si>
    <t>TMEM143</t>
  </si>
  <si>
    <t>ENSG00000161558</t>
  </si>
  <si>
    <t>rs601338</t>
  </si>
  <si>
    <t>GA001643</t>
  </si>
  <si>
    <t>W154*</t>
  </si>
  <si>
    <t>FUT2</t>
  </si>
  <si>
    <t>ENSG00000176920</t>
  </si>
  <si>
    <t>DIN(2), TRK(1), SAM(1), MLA(1), BEB(1), LUH(1), GBR(7), IBS(2), BUL(1), MOZ(1), CHE(1), BAL(1), PAT(5), ORC(1), MKR(1), BED(1), BAN(2), ADY(1), BER(1), CZE(1), ESN(1), YRI(6), CEU(2), ASH(1), XUN(1), SZH(1), SSI(3), AGH(1), DHR(1), WBB(2), KHA(1), SRB(2), IYA(2), IYE(2), KNR(1), LAM(2), PNY(1), KTA(2), MHR(2), SOB(1), MAA(1), BLR(3), ITU(2), MAS(4), KHL(1), GUJ(4), RAJ(3), BRA(3), SND(2), BRU(1), PAR(1), HAZ(2)</t>
  </si>
  <si>
    <t>GA001644</t>
  </si>
  <si>
    <t>Sudan(2), Turkey(1), Israel(2), India(31), Bangladesh(1), Kenya(6), UK(10), Spain(2), Bulgaria(1), Algeria(1), Russia(2), Pakistan(23), Italy(1), Czechia(1), Nigeria(7), N/A(1), Namibia(1), South Africa(1), Mongolia(1)</t>
  </si>
  <si>
    <t>rs1800028</t>
  </si>
  <si>
    <t>R202*</t>
  </si>
  <si>
    <t>BAI(1), ATI(1), JAR(1), ONG(3)</t>
  </si>
  <si>
    <t>Papua New Guinea(1), Philippines(1), India(4)</t>
  </si>
  <si>
    <t>GA001645</t>
  </si>
  <si>
    <t>rs76100543</t>
  </si>
  <si>
    <t>TULP2</t>
  </si>
  <si>
    <t>ENSG00000104804</t>
  </si>
  <si>
    <t>rs3830420</t>
  </si>
  <si>
    <t>GA001646</t>
  </si>
  <si>
    <t>A173fs</t>
  </si>
  <si>
    <t>DHDH</t>
  </si>
  <si>
    <t>ENSG00000104808</t>
  </si>
  <si>
    <t>GA001647</t>
  </si>
  <si>
    <t>YAD(1), BRM(1), PAP(6), KYR(1), HAW(1), DUS(1), IGO(1), MXT(1), MNS(1), YAK(1), KOR(38), THI(1), ICE(1), DAI(8), BEB(1), XIB(1), SND(3), MNG(1), KHV(8), GEO(1), CAM(1), AMI(1), PMA(1), ATY(1), SUR(2), MIA(2), LAH(1), HAN(5), BOU(2), JPN(6), KAR(1), ITU(3), PJB(1), MEN(2), NIA(7), BEN(4), CIB(4), RAM(6), BAI(2), AET(11), ATI(6), KEN(2), KIN(3), SNC(1), SNS(3), SNB(1), TEM(3), SZH(2), SSI(5), MLY(35), JAR(2), ONG(2), AGH(2), DHR(2), DOR(2), MUR(1), BAG(1), BIR(3), BHM(1), HKR(2), KAM(3), LOD(1), ORN(3), WBB(2), CHM(3), KHA(2), SRB(4), CHK(5), JAM(3), MOG(5), TTO(1), RTH(6), CHN(1), IYE(1), KYD(2), KNR(2), LAM(3), PNY(6), KTA(3), MHR(1), MAA(5), BLR(4), GBR(1), BUR(12), KHL(1), NAK(1), NKB(2), NKL(1), GUJ(1), RAJ(1), BRA(1), PAT(3), BRU(2)</t>
  </si>
  <si>
    <t>India(95), Myanmar(1), Papua New Guinea(14), Kyrgyzystan(1), USA(1), Brunei(1), Philippines(18), Mexico(2), Russia(2), Korea(1), Thailand(1), Iceland(1), China(18), Bangladesh(1), Pakistan(12), Vietnam(8), Georgia(1), Cambodia(1), Taiwan(2), Brazil(3), Japan(6), Indonesia(23), Malaysia(48), UK(1), Mongolia(13), KOREA(37)</t>
  </si>
  <si>
    <t>GA001648</t>
  </si>
  <si>
    <t>rs10423255</t>
  </si>
  <si>
    <t>Q233*</t>
  </si>
  <si>
    <t>TEM(1), MLY(1), IYE(1), BUR(1), KOR(2)</t>
  </si>
  <si>
    <t>Malaysia(2), India(1), Mongolia(1), KOREA(2)</t>
  </si>
  <si>
    <t>rs3835153</t>
  </si>
  <si>
    <t>GGA</t>
  </si>
  <si>
    <t>GA001649</t>
  </si>
  <si>
    <t>E294fs</t>
  </si>
  <si>
    <t>AMI(1), KAR(1), NIA(1), CIB(1), TTO(1), KTA(1), PAT(1)</t>
  </si>
  <si>
    <t>Taiwan(1), Brazil(1), Indonesia(2), India(2), Pakistan(1)</t>
  </si>
  <si>
    <t>rs3745540</t>
  </si>
  <si>
    <t>KLK12</t>
  </si>
  <si>
    <t>ENSG00000186474</t>
  </si>
  <si>
    <t>GA001650</t>
  </si>
  <si>
    <t>GA001651</t>
  </si>
  <si>
    <t>GA001652</t>
  </si>
  <si>
    <t>GA001653</t>
  </si>
  <si>
    <t>GA001654</t>
  </si>
  <si>
    <t>MEJ(2), FRE(1), CRE(1), YAD(1), TAJ(1), RLL(1), KPU(1), PAP(19), WON(2), JUH(1), HAN(5), KYR(2), ALB(1), SAH(1), HAW(1), JOR(1), POL(1), PAL(2), MAO(1), NOR(1), MDG(1), BMN(2), DUS(1), KHD(1), IGO(2), ESK(4), ALU(2), MXT(1), OSS(1), NAX(1), TLI(1), ITE(1), YAK(1), KOR(57), CHU(1), IRN(1), THI(2), UYG(1), GRK(2), TUJ(2), BEB(1), LEZ(1), EST(1), YII(1), GBR(13), TUB(1), PJB(2), FIN(1), ORO(2), MNG(1), MAY(1), MAN(1), LKW(1), KHV(11), KAL(1), HUN(2), GEO(1), CAM(1), BUL(1), BED(2), ABK(2), RUS(1), PMA(1), SOM(1), BER(1), SUR(1), PPC(1), PAT(7), ORC(1), LAH(1), BRA(6), BOU(1), DAU(1), MIA(1), DIN(1), ITU(11), STU(6), TSI(1), MXL(1), CLM(1), IBS(1), DAI(11), MSL(1), CEU(3), ASH(1), JPN(13), SSI(14), TAA(1), MEN(5), NIA(7), BEN(4), CIB(8), RAM(9), BAI(18), AET(4), ATI(8), KEN(2), KIN(3), SNS(5), TEM(4), IRU(1), SZH(1), MLY(49), JAR(2), ONG(6), AGH(3), DHR(5), DOR(3), MUR(2), ABM(7), BIR(4), BHM(3), HKR(6), KAM(5), LOD(5), MUN(1), ORN(7), TNT(1), WBB(4), CHM(4), KHA(2), SRB(2), CHK(6), JAM(4), MNP(1), MOG(8), TTO(4), GAU(2), RTH(8), CHN(2), IYA(2), IYE(5), KYD(6), KNR(7), LAM(4), PNY(5), TOD(5), KTA(5), HLB(2), MHR(7), NAB(1), SOB(4), MAA(14), BLR(11), YRI(4), MAS(2), BUR(28), KHL(5), ATA(2), MAM(2), NAK(2), NKB(7), NKL(1), NAI(1), LAV(1), MUS(1), GUJ(8), RAJ(6), SND(6), BRU(1), PAR(1), HAZ(6), NIC(4)</t>
  </si>
  <si>
    <t>Iraq(2), France(1), Greece(3), India(223), Tajikistan(1), Papua New Guinea(55), Australia(2), Namibia(2), China(27), Kyrgyzystan(2), Albania(1), Morocco(1), USA(1), Jordan(1), Poland(1), Israel(4), New Zealand(1), Norway(1), Brunei(1), Philippines(14), Russia(14), Mexico(4), Korea(1), Iran(1), Thailand(2), Bangladesh(1), Estonia(1), UK(17), Pakistan(44), Finland(1), Senegal(1), Kenya(4), Vietnam(11), Hungary(2), Georgia(3), Cambodia(1), Bulgaria(1), Italy(2), Brazil(1), Colombia(2), Sudan(1), Sri Lanka(6), Spain(1), Sierra Leone(1), N/A(1), Japan(13), Indonesia(33), Malaysia(63), Nigeria(4), Mongolia(33), KOREA(56)</t>
  </si>
  <si>
    <t>rs117229324</t>
  </si>
  <si>
    <t>GA001655</t>
  </si>
  <si>
    <t>KLK14</t>
  </si>
  <si>
    <t>ENSG00000129437</t>
  </si>
  <si>
    <t>DHR(1), DOR(1)</t>
  </si>
  <si>
    <t>rs201473304</t>
  </si>
  <si>
    <t>ACCCAACAACTGGTATCTTT</t>
  </si>
  <si>
    <t>P238fs</t>
  </si>
  <si>
    <t>CD33</t>
  </si>
  <si>
    <t>ENSG00000105383</t>
  </si>
  <si>
    <t>GA001656</t>
  </si>
  <si>
    <t>rs16982743</t>
  </si>
  <si>
    <t>Q29*</t>
  </si>
  <si>
    <t>SIGLEC12</t>
  </si>
  <si>
    <t>ENSG00000254521</t>
  </si>
  <si>
    <t>PAP(20), SAH(1), MEJ(1), PAL(1), GEO(1), BIA(1), MBU(3), MKR(1), BOU(1), JUH(1), FRE(1), LUH(1), ASH(1), TAA(1), BAN(1), RAM(1), BAI(8), ATI(1), MLY(1), MUR(1), ABM(1), KAM(1), PNY(1), GBR(2), YRI(4), MAS(1), ATA(1), NAK(3), NKB(7), PAS(1), NAI(1), LAV(1), MUS(1), BRA(1), PAT(1)</t>
  </si>
  <si>
    <t>Papua New Guinea(44), Morocco(1), Iraq(1), Israel(1), Georgia(1), Central African Republic(1), Congo(3), Pakistan(3), Namibia(2), France(1), Kenya(2), N/A(1), South Africa(1), Indonesia(1), Philippines(1), Malaysia(1), India(4), UK(2), Nigeria(4)</t>
  </si>
  <si>
    <t>rs143490927</t>
  </si>
  <si>
    <t>GA001657</t>
  </si>
  <si>
    <t>W41fs</t>
  </si>
  <si>
    <t>ZNF175</t>
  </si>
  <si>
    <t>ENSG00000105497</t>
  </si>
  <si>
    <t>rs3838908</t>
  </si>
  <si>
    <t>GATAAA</t>
  </si>
  <si>
    <t>F214fs</t>
  </si>
  <si>
    <t>AC018755.1</t>
  </si>
  <si>
    <t>ENSG00000167765</t>
  </si>
  <si>
    <t>GA001658</t>
  </si>
  <si>
    <t>GA001659</t>
  </si>
  <si>
    <t>JUH(1), HAN(9), QUE(1), KHO(2), DAI(11), DUS(1), IGO(1), PAP(11), SHE(2), ESK(2), NAX(1), KOR(60), XIB(1), UYG(1), GRK(1), ULC(1), YII(1), YAK(1), ORO(1), MNG(1), MAY(1), KAR(1), CAM(1), JPN(11), MIA(1), BAN(1), MEN(3), NIA(1), BEN(2), CIB(3), RAM(2), BAI(10), AET(13), ATI(5), KEN(1), KIN(8), SNS(3), SNB(1), TEM(5), SSI(2), MLY(15), JAR(8), ONG(8), DHR(1), MUR(1), BIR(3), HKR(1), KAM(1), LOD(1), JAM(2), MNP(1), RTH(1), CHN(1), KYD(1), KNR(3), LAM(1), PNY(1), HLB(1), NAB(1), MAA(1), BLR(1), KHV(10), YRI(1), BUR(18), KHL(3), MAM(1), NAK(2), NKB(5), PAS(1), NAI(1), NIC(2)</t>
  </si>
  <si>
    <t>Namibia(1), China(29), Peru(1), South Africa(2), Brunei(1), Philippines(19), Papua New Guinea(31), Russia(4), Korea(1), Greece(1), Mexico(1), Brazil(1), Cambodia(1), Japan(11), Botswana or Namibia(1), Indonesia(11), Malaysia(33), India(43), Vietnam(10), Nigeria(1), Mongolia(21), KOREA(59)</t>
  </si>
  <si>
    <t>rs3794983</t>
  </si>
  <si>
    <t>K209*</t>
  </si>
  <si>
    <t>GA001660</t>
  </si>
  <si>
    <t>GA001661</t>
  </si>
  <si>
    <t>GA001662</t>
  </si>
  <si>
    <t>rs8108078</t>
  </si>
  <si>
    <t>R356*</t>
  </si>
  <si>
    <t>SIGLEC5</t>
  </si>
  <si>
    <t>ENSG00000105501</t>
  </si>
  <si>
    <t>GA001663</t>
  </si>
  <si>
    <t>MSL(1), ESN(1), YRI(1)</t>
  </si>
  <si>
    <t>Sierra Leone(1), Nigeria(2)</t>
  </si>
  <si>
    <t>rs3217319</t>
  </si>
  <si>
    <t>C3fs</t>
  </si>
  <si>
    <t>ZNF480</t>
  </si>
  <si>
    <t>ENSG00000198464</t>
  </si>
  <si>
    <t>GA001664</t>
  </si>
  <si>
    <t>GA001665</t>
  </si>
  <si>
    <t>GA001666</t>
  </si>
  <si>
    <t>GA001667</t>
  </si>
  <si>
    <t>MEJ(3), RLL(1), KPU(2), MXE(1), HAN(9), QUE(3), TRK(1), ALB(1), HAW(1), EVN(1), POL(1), SAM(1), JPN(21), SAA(1), PJB(4), MAO(1), NOR(1), FIN(2), BMN(1), ARM(1), DUS(1), MLA(1), IRU(3), TAJ(1), ESK(2), ALU(1), MNS(2), SHE(2), OSS(2), NAX(2), KUS(1), TLI(1), ITE(1), KOR(63), UYG(1), ZAP(1), THI(1), TUJ(1), ULC(1), LEZ(2), BEB(1), GRK(1), GBR(15), JOR(1), PAL(2), XIB(1), TSI(1), IBS(1), SND(10), ORO(1), MNG(2), MAY(1), KAL(2), IRN(1), HAZ(8), GEO(1), DRU(1), BRU(5), BUL(1), AMI(1), RUS(2), PMA(1), SOM(1), CHE(1), ATY(1), BER(1), BAL(2), TUU(1), SUR(1), SAR(1), PAT(8), ORC(2), MKR(2), FRE(1), BRA(7), BED(1), BAS(2), ADY(2), PAP(2), DAI(6), GIH(1), MXL(1), YRI(4), CEU(3), SSI(22), MEN(3), NIA(3), BEN(1), CIB(6), RAM(10), BAI(4), AET(2), ATI(8), KIN(2), SNC(1), SNS(2), SNB(2), TEM(6), SZH(1), MLY(38), JAR(6), ONG(11), AGH(6), DHR(7), DOR(7), MUR(6), ABM(5), BAG(2), BIR(10), BHM(2), HKR(6), KAM(2), LOD(6), ORN(8), WBB(4), CHM(2), KHA(5), SRB(5), CHK(5), JAM(2), MNP(2), MOG(5), TTO(4), GAU(2), RTH(3), CHN(2), IYA(3), IYE(6), KYD(5), KNR(5), LAM(7), PNY(3), TOD(17), KTA(5), HLB(1), MHR(9), NAB(1), SOB(7), MAA(16), BLR(16), KHV(14), STU(4), ITU(15), MAS(3), BUR(27), KHL(4), MAM(1), NAK(3), NKB(8), NKL(1), NAI(1), GUJ(10), RAJ(8), PAR(1), NIC(2)</t>
  </si>
  <si>
    <t>Iraq(2), India(275), Mexico(5), China(25), Peru(3), Turkey(1), Albania(1), USA(1), Yemen(1), Russia(18), Poland(1), Israel(5), Japan(21), Finland(3), Pakistan(67), New Zealand(1), Norway(1), Armenia(1), Brunei(1), Tajikistan(1), Nepal(1), Korea(1), Thailand(1), Bangladesh(1), Greece(1), UK(20), Jordan(1), Italy(3), Spain(1), Iran(1), Georgia(1), Bulgaria(1), Taiwan(2), Kenya(4), Brazil(1), France(3), Papua New Guinea(20), Nigeria(4), Indonesia(23), Philippines(10), Malaysia(51), Vietnam(14), Sri Lanka(4), Mongolia(32), KOREA(62)</t>
  </si>
  <si>
    <t>rs200398398</t>
  </si>
  <si>
    <t>Q200*</t>
  </si>
  <si>
    <t>GZMM</t>
  </si>
  <si>
    <t>ENSG00000197540</t>
  </si>
  <si>
    <t>GA001668</t>
  </si>
  <si>
    <t>K305fs</t>
  </si>
  <si>
    <t>KIR3DX1</t>
  </si>
  <si>
    <t>ENSG00000104970</t>
  </si>
  <si>
    <t>DOR(1), ORN(1), KTA(1)</t>
  </si>
  <si>
    <t>rs74697203</t>
  </si>
  <si>
    <t>GA001669</t>
  </si>
  <si>
    <t>W429*</t>
  </si>
  <si>
    <t>GP6</t>
  </si>
  <si>
    <t>ENSG00000088053</t>
  </si>
  <si>
    <t>JUH(1), TAA(2)</t>
  </si>
  <si>
    <t>Namibia(3)</t>
  </si>
  <si>
    <t>rs55643341</t>
  </si>
  <si>
    <t>GA001670</t>
  </si>
  <si>
    <t>F319fs</t>
  </si>
  <si>
    <t>SBK3</t>
  </si>
  <si>
    <t>ENSG00000231274</t>
  </si>
  <si>
    <t>GA001671</t>
  </si>
  <si>
    <t>GA001672</t>
  </si>
  <si>
    <t>GA001673</t>
  </si>
  <si>
    <t>GA001674</t>
  </si>
  <si>
    <t>GA001675</t>
  </si>
  <si>
    <t>GA001676</t>
  </si>
  <si>
    <t>GA001677</t>
  </si>
  <si>
    <t>GA001678</t>
  </si>
  <si>
    <t>GA001679</t>
  </si>
  <si>
    <t>rs111350153</t>
  </si>
  <si>
    <t>K438*</t>
  </si>
  <si>
    <t>ZIM3</t>
  </si>
  <si>
    <t>ENSG00000141946</t>
  </si>
  <si>
    <t>rs34418076</t>
  </si>
  <si>
    <t>V106fs</t>
  </si>
  <si>
    <t>ZNF211</t>
  </si>
  <si>
    <t>ENSG00000121417</t>
  </si>
  <si>
    <t>GA001680</t>
  </si>
  <si>
    <t>KPU(1), SAR(2), HAN(1), JOR(1), MEJ(1), MAO(1), DUS(1), TAJ(1), SHE(1), TUJ(1), EST(1), KAL(1), ICE(1), HUN(1), RUS(1), MOZ(1), ORC(1), FIN(1), IBS(1), NIA(4), CIB(2), RAM(1), BAI(2), ATI(1), IRU(1), MLY(10), ONG(2), BHM(1), KAM(2), LOD(4), ORN(2), KHA(1), MOG(2), RTH(1), IYA(1), KYD(2), KNR(2), LAM(1), HLB(1), MHR(2), NAB(1), SOB(1), MAA(2), BLR(1), GBR(5), DAI(3), KHV(2), ITU(3), STU(1), JPN(2), BUR(5), KOR(7), NAK(2), NKB(3), BRA(1), HAZ(1)</t>
  </si>
  <si>
    <t>GA001681</t>
  </si>
  <si>
    <t>India(34), Italy(2), China(6), Jordan(1), Iraq(1), New Zealand(1), Brunei(1), Tajikistan(1), Estonia(1), Pakistan(3), Iceland(1), Hungary(1), Russia(1), Algeria(1), UK(6), Finland(1), Spain(1), Indonesia(7), Papua New Guinea(7), Philippines(1), Malaysia(10), Vietnam(2), Sri Lanka(1), Japan(2), Mongolia(5), KOREA(7)</t>
  </si>
  <si>
    <t>rs59557917</t>
  </si>
  <si>
    <t>ZNF274</t>
  </si>
  <si>
    <t>ENSG00000171606</t>
  </si>
  <si>
    <t>GA001682</t>
  </si>
  <si>
    <t>GA001683</t>
  </si>
  <si>
    <t>GA001684</t>
  </si>
  <si>
    <t>GA001685</t>
  </si>
  <si>
    <t>GA001686</t>
  </si>
  <si>
    <t>GA001687</t>
  </si>
  <si>
    <t>GA001688</t>
  </si>
  <si>
    <t>GA001689</t>
  </si>
  <si>
    <t>rs79258645</t>
  </si>
  <si>
    <t>GA001690</t>
  </si>
  <si>
    <t>R615*</t>
  </si>
  <si>
    <t>ZNF544</t>
  </si>
  <si>
    <t>ENSG00000198131</t>
  </si>
  <si>
    <t>TGTAG</t>
  </si>
  <si>
    <t>GA001691</t>
  </si>
  <si>
    <t>S691fs</t>
  </si>
  <si>
    <t>rs189595510</t>
  </si>
  <si>
    <t>FCER2</t>
  </si>
  <si>
    <t>GA001692</t>
  </si>
  <si>
    <t>ENSG00000104921</t>
  </si>
  <si>
    <t>PMA(1)</t>
  </si>
  <si>
    <t>Mexico(1)</t>
  </si>
  <si>
    <t>rs58971992</t>
  </si>
  <si>
    <t>A91fs</t>
  </si>
  <si>
    <t>CTD-3193O13.9</t>
  </si>
  <si>
    <t>ENSG00000183248</t>
  </si>
  <si>
    <t>GA001693</t>
  </si>
  <si>
    <t>GA001694</t>
  </si>
  <si>
    <t>GA001695</t>
  </si>
  <si>
    <t>GA001696</t>
  </si>
  <si>
    <t>GA001697</t>
  </si>
  <si>
    <t>GA001698</t>
  </si>
  <si>
    <t>GA001699</t>
  </si>
  <si>
    <t>GA001700</t>
  </si>
  <si>
    <t>CRE(2), ZAP(2), MEJ(4), FRE(4), DAI(25), SAA(2), YAD(2), TAJ(2), BRM(2), RLL(2), KPU(2), MXT(2), DIN(4), PAP(20), MXE(3), WON(2), KAR(4), YRI(30), SAR(3), JUH(7), MBU(5), MAN(3), HAN(19), LUO(2), QUE(3), KHO(2), TRK(2), KYR(2), ALB(1), SAH(2), HAW(1), JOR(3), EVN(3), POL(1), SAM(1), JPN(35), PJB(4), PAL(3), MAO(1), NOR(1), FIN(4), MDG(2), BMN(2), DUS(2), MLA(2), ARM(2), KHD(1), IGO(2), IRU(4), CHA(1), ESK(5), ALU(2), TUU(2), AMI(2), MNS(2), BAN(7), SHE(2), OSS(2), NAX(2), MAS(18), TLI(2), LAH(2), KUS(2), KOR(151), ITE(1), YAK(2), DRU(2), CHU(1), XIB(2), IRN(2), THI(2), ICE(2), UYG(2), GRK(2), TUJ(2), ULC(2), MSL(3), GWD(3), BEB(2), LEZ(2), EST(2), YII(2), TUB(2), LUH(2), GBR(28), TSI(3), IBS(3), SND(12), ORO(2), MNG(3), MAY(2),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SZH(4), MLY(100), JAR(10), ONG(11), AGH(15), DHR(10), DOR(12), MUR(10), ABM(11), BAG(3), BIR(14), BHM(5), HKR(10), KAM(10), LOD(11), MUN(2), ORN(15), TNT(1), WBB(10), CHM(6), KHA(11), SRB(13), CHK(11), JAM(9), MNP(5), MOG(18), TTO(8), GAU(4), HLB(6), RTH(12), CHN(7), IYA(6), IYE(13), KYD(11), KNR(15), LAM(12), PNY(11), TOD(19), KTA(8), MHR(19), NAB(4), SOB(9), MAA(34), BLR(34), BUR(84), KHL(12), ATA(2), MAM(2), NAK(4), NKB(11), NKL(1), PAS(1), NAI(1), LAV(1), MUS(1), GUJ(20), RAJ(14), PAR(1), NIC(5)</t>
  </si>
  <si>
    <t>GA001701</t>
  </si>
  <si>
    <t>Greece(4), Mexico(12), Yemen(2), Iraq(2), France(6), China(69), Finland(6), India(556), Tajikistan(2), Myanmar(2), Sudan(4), Papua New Guinea(64), Australia(2), Brazil(6), Nigeria(33), Italy(8), Namibia(10), Congo(5), Senegal(3), Kenya(26), Peru(4), South Africa(3), Turkey(2), Kyrgyzystan(2), Albania(1), Morocco(2), USA(1), Jordan(3), Russia(32), Poland(1), Israel(8), Japan(35), Pakistan(111), New Zealand(1), Norway(1), Brunei(2), Armenia(2), Philippines(50), Argentina(1), Taiwan(3), Botswana or Namibia(4), Nepal(2), Korea(2), Iran(2), Thailand(2), Iceland(2), Sierra Leone(3), Gambia(3), Bangladesh(2), Estonia(2), UK(34), Spain(3), Vietnam(28), Hungary(2), Georgia(4), Cambodia(2), Bulgaria(2), Central African Republic(2), Algeria(2), Colombia(3), Czechia(1), Sri Lanka(9), N/A(3), Barbados(1), Indonesia(64), Malaysia(149), Mongolia(97), KOREA(149)</t>
  </si>
  <si>
    <t>rs200560379</t>
  </si>
  <si>
    <t>Q65*</t>
  </si>
  <si>
    <t>GA001702</t>
  </si>
  <si>
    <t>rs151211604</t>
  </si>
  <si>
    <t>T93fs</t>
  </si>
  <si>
    <t>OR7G1</t>
  </si>
  <si>
    <t>ENSG00000161807</t>
  </si>
  <si>
    <t>BMN(1), DHR(2), KTA(1), BLR(1), MAS(2), BUR(1), BAI(1)</t>
  </si>
  <si>
    <t>India(5), Kenya(2), Mongolia(1), Papua New Guinea(1)</t>
  </si>
  <si>
    <t>rs75266995</t>
  </si>
  <si>
    <t>GA001703</t>
  </si>
  <si>
    <t>A237fs</t>
  </si>
  <si>
    <t>OR7G3</t>
  </si>
  <si>
    <t>ENSG00000170920</t>
  </si>
  <si>
    <t>MEN(3), KIN(1), SSI(1), MLY(1), DOR(2), KTA(1), HLB(1), ITU(1)</t>
  </si>
  <si>
    <t>Indonesia(3), Malaysia(2), India(6)</t>
  </si>
  <si>
    <t>GA001704</t>
  </si>
  <si>
    <t>rs61751875</t>
  </si>
  <si>
    <t>R220*</t>
  </si>
  <si>
    <t>MBU(1), YRI(1), KOR(1)</t>
  </si>
  <si>
    <t>Congo(1), Nigeria(1), KOREA(1)</t>
  </si>
  <si>
    <t>GA001705</t>
  </si>
  <si>
    <t>G550fs</t>
  </si>
  <si>
    <t>ARID3A</t>
  </si>
  <si>
    <t>ENSG00000116017</t>
  </si>
  <si>
    <t>GA001706</t>
  </si>
  <si>
    <t>G551fs</t>
  </si>
  <si>
    <t>GA001707</t>
  </si>
  <si>
    <t>rs78962557</t>
  </si>
  <si>
    <t>R231*</t>
  </si>
  <si>
    <t>LRRC39</t>
  </si>
  <si>
    <t>ENSG00000122477</t>
  </si>
  <si>
    <t>rs78237904</t>
  </si>
  <si>
    <t>AKNAD1</t>
  </si>
  <si>
    <t>GA001708</t>
  </si>
  <si>
    <t>ENSG00000162641</t>
  </si>
  <si>
    <t>rs17602729</t>
  </si>
  <si>
    <t>Q45*</t>
  </si>
  <si>
    <t>AMPD1</t>
  </si>
  <si>
    <t>ENSG00000116748</t>
  </si>
  <si>
    <t>TOD(2), RAJ(1), BRA(2)</t>
  </si>
  <si>
    <t>India(2), Pakistan(3)</t>
  </si>
  <si>
    <t>GA001709</t>
  </si>
  <si>
    <t>SPAG17</t>
  </si>
  <si>
    <t>ENSG00000155761</t>
  </si>
  <si>
    <t>rs3831366</t>
  </si>
  <si>
    <t>CTAGAG</t>
  </si>
  <si>
    <t>CCNL2</t>
  </si>
  <si>
    <t>ENSG00000221978</t>
  </si>
  <si>
    <t>GA001710</t>
  </si>
  <si>
    <t>HEZ(2), BED(1), FIN(1), BEN(1), AET(2), ONG(1), DHR(1), TOD(1), KTA(2), JPN(1), KHL(1), BUR(2), KOR(7), MAM(1), NKB(1)</t>
  </si>
  <si>
    <t>China(2), Israel(1), Finland(1), Indonesia(1), Philippines(2), India(5), Japan(1), Mongolia(3), KOREA(7), Papua New Guinea(2)</t>
  </si>
  <si>
    <t>rs150014958</t>
  </si>
  <si>
    <t>Q656*</t>
  </si>
  <si>
    <t>TCHHL1</t>
  </si>
  <si>
    <t>ENSG00000182898</t>
  </si>
  <si>
    <t>GA001711</t>
  </si>
  <si>
    <t>KAR(2), MXE(1), DAI(1), SUR(1), PPC(1), NIA(1), AET(1), KOR(1), NKB(1)</t>
  </si>
  <si>
    <t>Brazil(3), Mexico(1), China(1), Colombia(1), Indonesia(1), Philippines(1), KOREA(1), Papua New Guinea(1)</t>
  </si>
  <si>
    <t>rs2282298</t>
  </si>
  <si>
    <t>R79*</t>
  </si>
  <si>
    <t>LCE5A</t>
  </si>
  <si>
    <t>ENSG00000186207</t>
  </si>
  <si>
    <t>ULC(1), HAZ(1)</t>
  </si>
  <si>
    <t>GA001712</t>
  </si>
  <si>
    <t>Russia(1), Pakistan(1)</t>
  </si>
  <si>
    <t>rs147765240</t>
  </si>
  <si>
    <t>C3*</t>
  </si>
  <si>
    <t>LCE4A</t>
  </si>
  <si>
    <t>ENSG00000187170</t>
  </si>
  <si>
    <t>LUO(1)</t>
  </si>
  <si>
    <t>rs3841800</t>
  </si>
  <si>
    <t>GA001713</t>
  </si>
  <si>
    <t>R17fs</t>
  </si>
  <si>
    <t>S100A1</t>
  </si>
  <si>
    <t>ENSG00000160678</t>
  </si>
  <si>
    <t>WON(1), PAP(4), MLY(1), IYA(1)</t>
  </si>
  <si>
    <t>Australia(1), Papua New Guinea(4), Malaysia(1), India(1)</t>
  </si>
  <si>
    <t>rs142189417</t>
  </si>
  <si>
    <t>P742fs</t>
  </si>
  <si>
    <t>SLC27A3</t>
  </si>
  <si>
    <t>ENSG00000143554</t>
  </si>
  <si>
    <t>GA001714</t>
  </si>
  <si>
    <t>rs140853435</t>
  </si>
  <si>
    <t>Q382fs</t>
  </si>
  <si>
    <t>TTC24</t>
  </si>
  <si>
    <t>ENSG00000187862</t>
  </si>
  <si>
    <t>CEU(1), SSI(1), KYD(1), TOD(3), MAA(1), BLR(1)</t>
  </si>
  <si>
    <t>UK(1), India(7)</t>
  </si>
  <si>
    <t>GA001715</t>
  </si>
  <si>
    <t>rs147334331</t>
  </si>
  <si>
    <t>LRRC71</t>
  </si>
  <si>
    <t>ENSG00000160838</t>
  </si>
  <si>
    <t>R29*</t>
  </si>
  <si>
    <t>CTRC</t>
  </si>
  <si>
    <t>ENSG00000162438</t>
  </si>
  <si>
    <t>GA001716</t>
  </si>
  <si>
    <t>rs115959450</t>
  </si>
  <si>
    <t>Q115*</t>
  </si>
  <si>
    <t>CD1C</t>
  </si>
  <si>
    <t>ENSG00000158481</t>
  </si>
  <si>
    <t>GA001717</t>
  </si>
  <si>
    <t>rs117155388</t>
  </si>
  <si>
    <t>Q159*</t>
  </si>
  <si>
    <t>OR10R2</t>
  </si>
  <si>
    <t>ENSG00000198965</t>
  </si>
  <si>
    <t>RTH(1)</t>
  </si>
  <si>
    <t>rs863362</t>
  </si>
  <si>
    <t>GA001718</t>
  </si>
  <si>
    <t>W66*</t>
  </si>
  <si>
    <t>OR10X1</t>
  </si>
  <si>
    <t>ENSG00000186400</t>
  </si>
  <si>
    <t>GA001719</t>
  </si>
  <si>
    <t>GA001720</t>
  </si>
  <si>
    <t>MEJ(2), DAI(9), SAA(1), TAJ(1), BRM(1), MXT(1), PAP(5), KAR(2), YRI(11), MAN(3), TRK(1), KYR(1), SAH(1), HAW(1), EVN(3), MBU(2), MDG(1), IRU(1), ESK(2), OSS(1), SHE(1), NAX(1), KUS(1), KOR(60), DRU(2), THI(2), TUJ(2), ULC(2), LEZ(1), BEB(1), YII(1), PJB(1), FIN(1), XIB(1), ORO(2), LKW(1), HEZ(2), HAZ(9), GEO(1), ESN(2), BUL(1), BIA(1), BED(1), RUS(1), JUH(4), TUU(1), MIA(1), MKR(1), LAH(1), HAN(5), FRE(2), BRU(4), BRA(2), BOU(1), DAU(1), BER(1), ALT(1), JPN(12), LUH(1), AFA(1), ACB(1), CEU(2), TAA(1), XUN(1), BAN(1), NIA(6), BEN(5), CIB(5), RAM(7), BAI(15), AET(20), ATI(3), KEN(4), KIN(6), SNS(7), SNB(1), TEM(3), SZH(1), SSI(5), MLY(33), JAR(1), ONG(1), AGH(4), DHR(4), DOR(4), MUR(4), ABM(1), BIR(6), BHM(2), HKR(3), KAM(3), LOD(8), ORN(6), WBB(1), CHM(2), KHA(2), SRB(2), CHK(6), JAM(3), MNP(3), MOG(7), TTO(3), GAU(1), HLB(2), RTH(6), CHN(1), IYA(2), KNR(4), LAM(1), PNY(5), TOD(8), KTA(2), MHR(3), NAB(1), SOB(1), MAA(5), BLR(5), GBR(6), KHV(6), ITU(3), MAS(4), BUR(33), MNG(1), KHL(4), ATA(1), MAM(1), NKB(3), NAI(1), MUS(1), GUJ(1), RAJ(1), SND(3), PAT(5), NIC(1)</t>
  </si>
  <si>
    <t>Yemen(1), Iraq(1), China(28), Finland(2), Tajikistan(1), Myanmar(1), Mexico(1), Papua New Guinea(28), Brazil(2), Nigeria(13), Senegal(3), Turkey(1), Kyrgyzystan(1), Morocco(1), USA(1), Russia(11), Congo(2), India(135), Nepal(1), Korea(2), Israel(3), Thailand(2), Bangladesh(1), Pakistan(27), Kenya(6), Georgia(1), Bulgaria(1), Central African Republic(1), Namibia(6), France(2), Italy(1), Japan(12), N/A(1), Barbados(1), UK(8), South Africa(1), Indonesia(23), Philippines(23), Malaysia(54), Vietnam(6), Mongolia(38), KOREA(58)</t>
  </si>
  <si>
    <t>GA001721</t>
  </si>
  <si>
    <t>rs12409540</t>
  </si>
  <si>
    <t>C264*</t>
  </si>
  <si>
    <t>OR10J1</t>
  </si>
  <si>
    <t>ENSG00000196184</t>
  </si>
  <si>
    <t>ESK(1), KAR(1), CZE(1), TEM(1), MLY(1), AGH(1), DHR(1), BIR(1), LOD(1), LAM(3), BLR(1), ITU(1)</t>
  </si>
  <si>
    <t>Russia(1), Brazil(1), Czechia(1), Malaysia(2), India(9)</t>
  </si>
  <si>
    <t>GA001722</t>
  </si>
  <si>
    <t>rs112824339</t>
  </si>
  <si>
    <t>C1orf204</t>
  </si>
  <si>
    <t>ENSG00000188004</t>
  </si>
  <si>
    <t>rs9427397</t>
  </si>
  <si>
    <t>Q63*</t>
  </si>
  <si>
    <t>FCGR2A</t>
  </si>
  <si>
    <t>ENSG00000143226</t>
  </si>
  <si>
    <t>GA001723</t>
  </si>
  <si>
    <t>MEJ(1), GRK(1), JUH(3), TSI(1), SRB(1), IYA(1), ITU(1)</t>
  </si>
  <si>
    <t>Yemen(1), Greece(1), Namibia(3), Italy(1), India(3)</t>
  </si>
  <si>
    <t>rs371919304</t>
  </si>
  <si>
    <t>S150fs</t>
  </si>
  <si>
    <t>FCRLB</t>
  </si>
  <si>
    <t>ENSG00000162746</t>
  </si>
  <si>
    <t>IYE(1), MAA(1)</t>
  </si>
  <si>
    <t>GA001724</t>
  </si>
  <si>
    <t>rs17472444</t>
  </si>
  <si>
    <t>FMO9P</t>
  </si>
  <si>
    <t>ENSG00000215834</t>
  </si>
  <si>
    <t>PAP(6), MEJ(1), SAA(1), MXE(1), EVN(1), NAX(1), HAN(1), RAM(1), BAI(4), KEN(1), KIN(1), MLY(2), DHR(1), KHA(1), CHK(1), RTH(2), CHN(1), LAM(1), GBR(2), YRI(1), JPN(2), KHL(2), BUR(5), KOR(1), MAM(1), MUS(1), RAJ(1), BRA(1), PAT(1), BRU(1)</t>
  </si>
  <si>
    <t>Papua New Guinea(12), Yemen(1), Finland(1), Mexico(1), Russia(1), China(2), Indonesia(1), Malaysia(4), India(7), UK(2), Nigeria(1), Japan(2), Mongolia(7), KOREA(1), Pakistan(4)</t>
  </si>
  <si>
    <t>GA001725</t>
  </si>
  <si>
    <t>L124fs</t>
  </si>
  <si>
    <t>SLC35E2</t>
  </si>
  <si>
    <t>ENSG00000215790</t>
  </si>
  <si>
    <t>Yes (GA001726)</t>
  </si>
  <si>
    <t>rs1736565</t>
  </si>
  <si>
    <t>Q105*</t>
  </si>
  <si>
    <t>FMO6P</t>
  </si>
  <si>
    <t>GA001726</t>
  </si>
  <si>
    <t>ENSG00000117507</t>
  </si>
  <si>
    <t>GA001727</t>
  </si>
  <si>
    <t>GA001728</t>
  </si>
  <si>
    <t>ZAP(2), SAA(1), MXT(2), DIN(4), PAP(11), KAR(4), YRI(20), SAR(1), JUH(7), MAN(2), LUO(2), QUE(2), KHO(2), EVN(2), MEJ(1), POL(1), MBU(4), PJB(2), MDG(1), BMN(1), DUS(1), KHD(1), CHA(1), TUU(1), BAN(6), MXE(1), LAH(1), KUS(2), YAK(1), THI(2), ICE(1), ESK(1), DAI(5), TUJ(2), ULC(2), MSL(2), LEZ(1), EST(1), GWD(1), BEB(1), GRK(1), YII(1), LUH(2), TUB(1), JOR(1), UYG(1), MAY(1), LKW(1), KHV(9), KAL(1), HAZ(6), GEO(1), DRU(1), CAM(1), BRU(5), BIA(1), RUS(1), PMA(2), SOM(1), CHE(1), NAX(1), SUR(2), PPC(1), MIA(1), MKR(1), HAN(9), BRA(5), BOU(1), JPN(11), CZE(1), ITU(13), FIN(1), AFA(1), PEL(1), CEU(2), TAA(1), XUN(1), GBR(9), MEN(1), NIA(4), BEN(2), CIB(2), RAM(5), BAI(7), AET(3), ATI(4), KEN(3), KIN(2), SNS(2), TEM(2), IRU(1), SZH(2), SSI(15), MLY(26), JAR(1), ONG(5), AGH(11), DHR(4), DOR(4), MUR(5), ABM(5), BAG(2), BIR(4), HKR(4), KAM(4), LOD(5), MUN(1), ORN(8), TNT(1), WBB(6), CHM(3), KHA(4), SRB(5), CHK(6), JAM(4), MNP(3), MOG(7), TTO(5), GAU(2), HLB(2), RTH(7), CHN(2), IYA(3), IYE(6), KYD(5), KNR(6), LAM(6), PNY(5), TOD(1), KTA(3), MHR(5), NAB(1), SOB(3), MAA(14), BLR(14), STU(3), MAS(10), BUR(38), KHL(3), KOR(51), MAM(1), NKB(1), NKL(1), LAV(1), GUJ(10), RAJ(5), PAT(6), SND(4), NIC(2)</t>
  </si>
  <si>
    <t>Mexico(8), Finland(2), Sudan(4), Papua New Guinea(23), Brazil(6), Nigeria(20), Italy(1), Namibia(9), Senegal(2), Kenya(18), Peru(3), South Africa(3), Russia(10), Iraq(1), Poland(1), Congo(4), Pakistan(45), India(228), Brunei(1), Argentina(1), China(22), Botswana or Namibia(3), Nepal(2), Thailand(2), Iceland(1), Sierra Leone(2), Estonia(1), Gambia(1), Bangladesh(1), Greece(1), Jordan(1), Vietnam(9), Georgia(1), Israel(1), Cambodia(1), Central African Republic(1), Colombia(1), Japan(11), Czechia(1), N/A(1), UK(11), Indonesia(14), Philippines(7), Malaysia(35), Sri Lanka(3), Mongolia(41), KOREA(51)</t>
  </si>
  <si>
    <t>rs28369860</t>
  </si>
  <si>
    <t>FMO2</t>
  </si>
  <si>
    <t>ENSG00000094963</t>
  </si>
  <si>
    <t>LUH(1), YRI(1), MAS(1)</t>
  </si>
  <si>
    <t>Kenya(2), Nigeria(1)</t>
  </si>
  <si>
    <t>rs41310899</t>
  </si>
  <si>
    <t>GA001729</t>
  </si>
  <si>
    <t>C1orf105</t>
  </si>
  <si>
    <t>ENSG00000180999</t>
  </si>
  <si>
    <t>FIN(1), ITU(1)</t>
  </si>
  <si>
    <t>Finland(1), India(1)</t>
  </si>
  <si>
    <t>rs373507277</t>
  </si>
  <si>
    <t>Y107*</t>
  </si>
  <si>
    <t>SEC16B</t>
  </si>
  <si>
    <t>ENSG00000120341</t>
  </si>
  <si>
    <t>GA001730</t>
  </si>
  <si>
    <t>rs2245425</t>
  </si>
  <si>
    <t>TOR1AIP1</t>
  </si>
  <si>
    <t>ENSG00000143337</t>
  </si>
  <si>
    <t>GA001731</t>
  </si>
  <si>
    <t>GA001732</t>
  </si>
  <si>
    <t>GA001733</t>
  </si>
  <si>
    <t>GA001734</t>
  </si>
  <si>
    <t>GA001735</t>
  </si>
  <si>
    <t>CRE(1), ZAP(2), FRE(1), DAI(14), SAA(2), TAJ(1), BRM(2), MXE(3), KAR(4), LUO(1), QUE(2), ALB(1), TRK(1), SAH(1), HAW(1), JOR(2), EVN(1), SAM(1), JPN(22), MAO(1), BMN(1), DUS(1), MLA(1), ARM(1), IGO(1), IRU(3), ESK(4), TUU(2), MXT(1), PAP(7), AMI(1), MNS(1), OSS(1), SHE(1), NAX(1), KOR(81), TLI(1), KUS(1), XIB(1), THI(2), UYG(1), ALU(1), TUJ(2), BAN(2), ULC(1), EST(1), YII(1), TUB(1), GBR(10), PJB(3), FIN(1), YRI(5), TSI(2), IBS(1), SND(6), ORO(2), MNG(3), MAY(2), ICE(1), HAZ(7), GEO(1), ESN(1), CAM(1), BRU(6), BUL(2), BIA(1), ABK(2), PAL(1), RUS(1), PMA(2), MOZ(2), SOM(1), ATY(1), BER(1), SUR(1), SAR(1), PPC(2), PAT(9), ORC(1), MKR(1), LAH(1), HAN(10), BRA(7), BOU(2), BED(1), BAS(2), BAL(1), ALT(1), MIA(1), MBU(1), GIH(1), STU(3), LUH(1), MXL(1), CLM(1), PEL(1), KHV(14), CEU(2), ASH(1), SSI(19), MEN(5), NIA(5), BEN(6), CIB(8), RAM(15), BAI(14), AET(9), ATI(9), KEN(3), KIN(13), SNS(6), SNB(2), TEM(10), SZH(1), MLY(71), AGH(9), DHR(6), DOR(10), MUR(4), ABM(6), BAG(1), BIR(6), BHM(4), HKR(2), KAM(8), LOD(4), MUN(2), ORN(9), WBB(7), CHM(4), KHA(4), SRB(3), CHK(3), JAM(7), MNP(2), MOG(11), TTO(4), GAU(2), HLB(1), RTH(7), CHN(3), IYA(1), IYE(7), KYD(8), KNR(9), LAM(6), PNY(3), TOD(9), KTA(4), MHR(10), NAB(1), SOB(3), MAA(15), BLR(20), ITU(10), MAS(4), BUR(41), KHL(6), ATA(2), MAM(2), NAK(4), NKB(9), NKL(1), NAI(1), LAV(1), MUS(1), GUJ(10), RAJ(6), PAR(1), NIC(5)</t>
  </si>
  <si>
    <t>Greece(1), Mexico(11), France(3), China(39), Finland(3), Tajikistan(1), Myanmar(2), Brazil(5), Kenya(8), Peru(3), Albania(1), Turkey(1), Morocco(1), USA(1), Jordan(2), Russia(13), Israel(3), Japan(22), New Zealand(1), India(266), Brunei(1), Armenia(1), Philippines(19), Papua New Guinea(44), Taiwan(2), Korea(1), Nepal(1), Thailand(2), Estonia(1), UK(13), Pakistan(57), Nigeria(6), Italy(4), Spain(1), Iceland(1), Georgia(3), Cambodia(1), Bulgaria(2), Central African Republic(1), Algeria(2), Colombia(3), Congo(1), Sri Lanka(3), Vietnam(14), N/A(1), South Africa(1), Indonesia(39), Malaysia(105), Mongolia(48), KOREA(80)</t>
  </si>
  <si>
    <t>W36*</t>
  </si>
  <si>
    <t>OCLM</t>
  </si>
  <si>
    <t>ENSG00000262180</t>
  </si>
  <si>
    <t>GA001736</t>
  </si>
  <si>
    <t>PAP(2), BAI(1)</t>
  </si>
  <si>
    <t>GAGACTACGCGAGACGCGGC</t>
  </si>
  <si>
    <t>AKR7A2</t>
  </si>
  <si>
    <t>ENSG00000053371</t>
  </si>
  <si>
    <t>GA001737</t>
  </si>
  <si>
    <t>rs35016536</t>
  </si>
  <si>
    <t>G177fs</t>
  </si>
  <si>
    <t>GA001738</t>
  </si>
  <si>
    <t>LAD1</t>
  </si>
  <si>
    <t>ENSG00000159166</t>
  </si>
  <si>
    <t>BAN(1), MSL(1), SOM(1), SSI(1), MLY(1), CHN(1), NAB(1), MAA(1), BLR(2), ITU(1), YRI(1), BUR(1), GUJ(1), PAT(1), NIC(1)</t>
  </si>
  <si>
    <t>Botswana or Namibia(1), Sierra Leone(1), Kenya(1), India(8), Malaysia(1), Nigeria(1), Mongolia(1), Pakistan(2)</t>
  </si>
  <si>
    <t>rs143439055</t>
  </si>
  <si>
    <t>TACTC</t>
  </si>
  <si>
    <t>GA001739</t>
  </si>
  <si>
    <t>L385fs</t>
  </si>
  <si>
    <t>CHIT1</t>
  </si>
  <si>
    <t>ENSG00000133063</t>
  </si>
  <si>
    <t>GA001740</t>
  </si>
  <si>
    <t>rs12139100</t>
  </si>
  <si>
    <t>R36*</t>
  </si>
  <si>
    <t>PLA2G2C</t>
  </si>
  <si>
    <t>ENSG00000187980</t>
  </si>
  <si>
    <t>GA001741</t>
  </si>
  <si>
    <t>GA001742</t>
  </si>
  <si>
    <t>WON(1), MBU(1), MEJ(1), IRU(3), NAX(1), MAS(3), KUS(1), LEZ(1), UYG(1), KAL(1), GBR(3), DRU(1), BED(1), ATY(1), BAL(1), BOU(1), BAS(2), FRE(1), GWD(1), BAI(1), AET(4), KEN(3), KIN(5), SSI(6), MLY(5), JAR(2), AGH(6), DHR(1), DOR(4), ABM(2), BAG(1), BHM(1), HKR(2), LOD(2), ORN(2), TNT(1), WBB(1), CHM(1), KHA(2), SRB(1), CHK(2), JAM(1), MNP(2), MOG(1), RTH(1), CHN(3), IYA(1), IYE(4), KYD(3), KNR(5), LAM(2), TOD(5), KTA(1), HLB(1), MHR(6), SOB(2), MAA(10), BLR(9), KHV(1), STU(2), ITU(3), YRI(1), KOR(2), GUJ(1), RAJ(2), BRA(1), BRU(2), HAZ(1)</t>
  </si>
  <si>
    <t>Australia(1), Congo(1), Iraq(1), India(100), China(2), Kenya(3), Nepal(1), Russia(1), Pakistan(9), UK(3), Israel(2), Taiwan(1), Papua New Guinea(2), France(3), Gambia(1), Philippines(4), Malaysia(13), Vietnam(1), Sri Lanka(2), Nigeria(1), KOREA(2)</t>
  </si>
  <si>
    <t>rs80161538</t>
  </si>
  <si>
    <t>GA001743</t>
  </si>
  <si>
    <t>R37*</t>
  </si>
  <si>
    <t>C1orf227</t>
  </si>
  <si>
    <t>ENSG00000185523</t>
  </si>
  <si>
    <t>NIA(3), DAI(1), KHV(1), KHL(1)</t>
  </si>
  <si>
    <t>Indonesia(3), China(1), Vietnam(1), Mongolia(1)</t>
  </si>
  <si>
    <t>GA001744</t>
  </si>
  <si>
    <t>rs376128424</t>
  </si>
  <si>
    <t>T96fs</t>
  </si>
  <si>
    <t>FAM177B</t>
  </si>
  <si>
    <t>ENSG00000197520</t>
  </si>
  <si>
    <t>GA001745</t>
  </si>
  <si>
    <t>NIA(2)</t>
  </si>
  <si>
    <t>Indonesia(2)</t>
  </si>
  <si>
    <t>rs5744168</t>
  </si>
  <si>
    <t>R392*</t>
  </si>
  <si>
    <t>TLR5</t>
  </si>
  <si>
    <t>ENSG00000187554</t>
  </si>
  <si>
    <t>GA001746</t>
  </si>
  <si>
    <t>PAP(3), BEB(1), BAI(5), ATI(2), SNS(1), TEM(2), MLY(1), DHR(1), DOR(1), BIR(1), BHM(1), SRB(1), PNY(1), TOD(1), MHR(1), BLR(1), NAK(2), NKB(2), GUJ(1)</t>
  </si>
  <si>
    <t>Papua New Guinea(12), Bangladesh(1), Philippines(2), Malaysia(4), India(9), Pakistan(1)</t>
  </si>
  <si>
    <t>rs200064799</t>
  </si>
  <si>
    <t>GA001747</t>
  </si>
  <si>
    <t>Q2170*</t>
  </si>
  <si>
    <t>GA001748</t>
  </si>
  <si>
    <t>R3136*</t>
  </si>
  <si>
    <t>ITU(1)</t>
  </si>
  <si>
    <t>rs200264031</t>
  </si>
  <si>
    <t>GA001749</t>
  </si>
  <si>
    <t>TAC</t>
  </si>
  <si>
    <t>Y100fs</t>
  </si>
  <si>
    <t>IBA57-AS1</t>
  </si>
  <si>
    <t>ENSG00000203684</t>
  </si>
  <si>
    <t>rs11800309</t>
  </si>
  <si>
    <t>GA001750</t>
  </si>
  <si>
    <t>Y96*</t>
  </si>
  <si>
    <t>C1orf145</t>
  </si>
  <si>
    <t>ENSG00000162913</t>
  </si>
  <si>
    <t>GA001751</t>
  </si>
  <si>
    <t>QUE(1), HAW(1), IGO(1), MNS(1), KUS(1), YAK(1), ICE(1), PJB(1), MAY(1), GBR(3), RUS(1), MOZ(1), BER(1), BRA(1), TSI(1), ASH(1), NIA(1), CIB(1), RAM(3), AET(1), ATI(3), KIN(1), SNS(1), SZH(1), SSI(2), MLY(6), AGH(3), CHK(1), MOG(1), IYA(1), IYE(1), LAM(1), PNY(1), MHR(1), BLR(1), DAI(1), KHV(1), ITU(3), HAN(1), JPN(4), BUR(5), KOR(9), NAK(1), NKB(1), GUJ(2), RAJ(1), PAT(2), BRU(1), HAZ(1)</t>
  </si>
  <si>
    <t>Peru(1), USA(1), Philippines(5), Russia(3), Nepal(1), Iceland(1), Pakistan(9), Mexico(1), UK(3), Algeria(1), Italy(2), N/A(1), Indonesia(5), Malaysia(8), India(17), China(2), Vietnam(1), Japan(4), Mongolia(5), KOREA(9), Papua New Guinea(2)</t>
  </si>
  <si>
    <t>rs3795786</t>
  </si>
  <si>
    <t>GA001752</t>
  </si>
  <si>
    <t>R3252*</t>
  </si>
  <si>
    <t>OBSCN</t>
  </si>
  <si>
    <t>ENSG00000154358</t>
  </si>
  <si>
    <t>JPN(3), IGO(1), TUU(1), HEZ(1), MIA(1), NIA(2), AET(4), ATI(1), TEM(1), MLY(8), HKR(2), KAM(2), CHK(1), TTO(1), GAU(2), RTH(1), PNY(3), TOD(1), KHV(3), HAN(1), BUR(1), KOR(15), HAZ(1)</t>
  </si>
  <si>
    <t>Japan(3), Philippines(6), China(4), Indonesia(2), Malaysia(9), India(13), Vietnam(3), Mongolia(1), KOREA(15), Pakistan(1)</t>
  </si>
  <si>
    <t>GA001753</t>
  </si>
  <si>
    <t>rs28359631</t>
  </si>
  <si>
    <t>CAPN9</t>
  </si>
  <si>
    <t>ENSG00000135773</t>
  </si>
  <si>
    <t>GA001754</t>
  </si>
  <si>
    <t>BRM(1), CHK(1), JAM(1), MOG(3), RTH(1), IYE(1), KOR(2)</t>
  </si>
  <si>
    <t>Myanmar(1), India(7), KOREA(2)</t>
  </si>
  <si>
    <t>rs138431960</t>
  </si>
  <si>
    <t>S229*</t>
  </si>
  <si>
    <t>LACTBL1</t>
  </si>
  <si>
    <t>ENSG00000215906</t>
  </si>
  <si>
    <t>GA001755</t>
  </si>
  <si>
    <t>MKR(1), RAJ(1)</t>
  </si>
  <si>
    <t>Pakistan(2)</t>
  </si>
  <si>
    <t>Q525*</t>
  </si>
  <si>
    <t>MAP10</t>
  </si>
  <si>
    <t>GA001756</t>
  </si>
  <si>
    <t>ENSG00000212916</t>
  </si>
  <si>
    <t>rs2273865</t>
  </si>
  <si>
    <t>L212*</t>
  </si>
  <si>
    <t>LGALS8</t>
  </si>
  <si>
    <t>GA001757</t>
  </si>
  <si>
    <t>ENSG00000116977</t>
  </si>
  <si>
    <t>MEJ(2), DIN(1), LAH(1), EVN(1), LUO(1), IBS(1), MAN(1), BOU(1), PAP(2), BAI(1), AET(3), TEM(1), MLY(4), JAR(1), DHR(1), MUR(2), LOD(1), CHK(1), KNR(1), DAI(3), HAN(1), YRI(1), JPN(1), BUR(1), KOR(4)</t>
  </si>
  <si>
    <t>Yemen(2), Sudan(1), China(5), Russia(1), Kenya(1), Spain(1), Senegal(1), Papua New Guinea(4), Philippines(3), Malaysia(5), India(7), Nigeria(1), Japan(1), Mongolia(1), KOREA(4)</t>
  </si>
  <si>
    <t>GA001758</t>
  </si>
  <si>
    <t>rs145835471</t>
  </si>
  <si>
    <t>TCCTCC</t>
  </si>
  <si>
    <t>R252fs</t>
  </si>
  <si>
    <t>RP11-156E8.1</t>
  </si>
  <si>
    <t>ENSG00000272195</t>
  </si>
  <si>
    <t>GA001759</t>
  </si>
  <si>
    <t>GA001760</t>
  </si>
  <si>
    <t>GA001761</t>
  </si>
  <si>
    <t>GA001762</t>
  </si>
  <si>
    <t>GA001763</t>
  </si>
  <si>
    <t>MEJ(2), FRE(3), TAJ(2), BRM(2), RLL(1), KPU(1), MXT(1), DIN(1), PAP(18), WON(2), HAN(12), KYR(2), HAW(1), EVN(3), JPN(15), PJB(3), MAO(1), NOR(1), MDG(1), BMN(2), DUS(1), KHD(1), ESK(3), MNS(2), MXE(1), OSS(1), SHE(1), NAX(2), LAH(1), KOR(86), TLI(1), ITE(1), YAK(1), KUS(1), CHU(1), XIB(1), THI(1), ALU(1), TUJ(2), BEB(2), YII(2), ULC(1), GRK(1), LEZ(1), ARM(1), GBR(9), PAL(2), FIN(1), YRI(3), UYG(1), TSI(1), IBS(1), SND(3), ORO(2), MNG(1), MAY(1), KHV(17), KAL(1), HEZ(2), HAZ(7), CAM(1), BED(2), AMI(1), RUS(1), CHE(1), TUU(1), ORC(1), MIA(1), MKR(1), BRA(3), BOU(2), DAU(1), ALT(1), DAI(14), ITU(11), STU(7), MXL(1), CLM(1), MEN(7), NIA(12), BEN(2), CIB(9), RAM(9), BAI(14), AET(8), ATI(12), KEN(7), KIN(14), SNC(1), SNS(7), TEM(9), IRU(1), SZH(4), SSI(17), MLY(53), JAR(7), ONG(2), AGH(4), DHR(6), DOR(9), MUR(2), ABM(4), BAG(2), BIR(8), BHM(2), HKR(7), KAM(5), LOD(7), MUN(1), ORN(6), WBB(3), CHM(3), KHA(4), SRB(5), CHK(6), JAM(4), MNP(2), MOG(11), TTO(3), GAU(2), RTH(5), CHN(4), IYA(3), IYE(5), KYD(4), KNR(9), LAM(4), PNY(2), TOD(15), KTA(3), HLB(1), MHR(8), NAB(1), SOB(3), MAA(15), BLR(13), BUR(42), KHL(3), ATA(2), MAM(2), NAK(3), NKB(11), NKL(1), PAS(1), NAI(1), LAV(1), MUS(1), GUJ(10), RAJ(6), BRU(4), PAT(8), PAR(1), NIC(2)</t>
  </si>
  <si>
    <t>Iraq(2), France(3), Tajikistan(2), Myanmar(2), India(251), Mexico(4), Sudan(1), Papua New Guinea(57), Australia(2), China(44), Kyrgyzystan(2), USA(1), Russia(19), Japan(15), Pakistan(47), New Zealand(1), Norway(1), Brunei(1), Korea(1), Nepal(1), Thailand(1), Bangladesh(2), Greece(1), Armenia(1), UK(10), Israel(4), Finland(1), Nigeria(3), Italy(1), Spain(1), Vietnam(17), Cambodia(1), Taiwan(1), Sri Lanka(7), Colombia(1), Indonesia(39), Philippines(20), Malaysia(91), Mongolia(45), KOREA(85)</t>
  </si>
  <si>
    <t>rs148600466</t>
  </si>
  <si>
    <t>GA001764</t>
  </si>
  <si>
    <t>AHCTF1</t>
  </si>
  <si>
    <t>ENSG00000153207</t>
  </si>
  <si>
    <t>rs35305980</t>
  </si>
  <si>
    <t>GA001765</t>
  </si>
  <si>
    <t>F8fs</t>
  </si>
  <si>
    <t>OR2B11</t>
  </si>
  <si>
    <t>ENSG00000177535</t>
  </si>
  <si>
    <t>GA001766</t>
  </si>
  <si>
    <t>GA001767</t>
  </si>
  <si>
    <t>GA001768</t>
  </si>
  <si>
    <t>MXT(2), DIN(1), WON(1), KAR(3), QUE(1), SAH(1), HAW(1), DAI(5), KHO(1), MAO(1), BMN(1), ARM(2), KHD(1), YAD(1), TAJ(1), ALU(1), ESK(2), SHE(2), MXE(1), TLI(2), PAP(4), BEB(1), YII(1), GBR(5), LUO(1), PJB(2), FIN(1), IBS(1), SND(3), ORO(1), HEZ(1), BIA(2), ATY(1), BER(1), BAL(1), SUR(1), PPC(2), PAT(5), FRE(2), BRA(2), BOU(1), BAS(1), DAU(1), YRI(3), GIH(1), ITU(13), JPN(7), MXL(1), PEL(1), MEN(1), NIA(3), BEN(2), CIB(4), RAM(7), BAI(9), AET(5), ATI(4), KEN(1), KIN(4), SNB(1), TEM(5), SZH(4), SSI(12), MLY(19), JAR(1), AGH(8), DHR(3), DOR(4), MUR(4), ABM(1), BAG(1), BIR(5), BHM(3), HKR(4), LOD(2), ORN(5), CHM(2), KHA(2), CHK(1), MOG(6), TTO(1), GAU(1), RTH(2), CHN(2), IYA(3), IYE(6), KYD(4), KNR(7), PNY(5), TOD(13), KTA(2), HLB(1), MHR(7), NAB(2), SOB(2), MAA(13), BLR(13), KHV(5), STU(2), HAN(2), BUR(25), KHL(4), KOR(31), ATA(1), MAM(2), NAK(2), NKB(5), GUJ(7), RAJ(4), BRU(1), HAZ(3)</t>
  </si>
  <si>
    <t>Mexico(4), Sudan(1), Australia(1), Brazil(4), Peru(2), Morocco(1), USA(1), China(13), South Africa(1), New Zealand(1), India(169), Armenia(2), Tajikistan(1), Russia(5), Papua New Guinea(24), Bangladesh(1), UK(5), Kenya(1), Pakistan(28), Finland(1), Spain(1), Central African Republic(2), Taiwan(1), Italy(1), Colombia(2), France(3), Nigeria(3), Japan(7), Indonesia(17), Philippines(9), Malaysia(30), Vietnam(5), Sri Lanka(2), Mongolia(29), KOREA(31)</t>
  </si>
  <si>
    <t>rs56043070</t>
  </si>
  <si>
    <t>Yes (GA001776)</t>
  </si>
  <si>
    <t>GCSAML</t>
  </si>
  <si>
    <t>ENSG00000169224</t>
  </si>
  <si>
    <t>JAR(1), ONG(2), LOD(1)</t>
  </si>
  <si>
    <t>GA001769</t>
  </si>
  <si>
    <t>rs112696640</t>
  </si>
  <si>
    <t>G299fs</t>
  </si>
  <si>
    <t>OR2W3</t>
  </si>
  <si>
    <t>ENSG00000238243</t>
  </si>
  <si>
    <t>GA001770</t>
  </si>
  <si>
    <t>KPU(1), MBU(1), KAR(2), AET(1), SZH(2), SSI(1), DOR(1), ABM(1), BAG(1), SRB(1), CHN(1), IYE(1), TOD(2), MAA(1), ITU(2), STU(1), YRI(1), RAJ(1), BRA(1)</t>
  </si>
  <si>
    <t>India(15), Congo(1), Brazil(2), Philippines(1), Sri Lanka(1), Nigeria(1), Pakistan(2)</t>
  </si>
  <si>
    <t>rs369211584</t>
  </si>
  <si>
    <t>TTG</t>
  </si>
  <si>
    <t>V262fs</t>
  </si>
  <si>
    <t>OR2AK2</t>
  </si>
  <si>
    <t>ENSG00000187080</t>
  </si>
  <si>
    <t>GA001771</t>
  </si>
  <si>
    <t>GA001772</t>
  </si>
  <si>
    <t>Yes (GA001772, GA001780)</t>
  </si>
  <si>
    <t>rs201185608</t>
  </si>
  <si>
    <t>GA001773</t>
  </si>
  <si>
    <t>Y288fs</t>
  </si>
  <si>
    <t>OR14C36</t>
  </si>
  <si>
    <t>ENSG00000177174</t>
  </si>
  <si>
    <t>KHV(1), NIA(1), BEN(2), MLY(3)</t>
  </si>
  <si>
    <t>GA001774</t>
  </si>
  <si>
    <t>Vietnam(1), Indonesia(3), Malaysia(3)</t>
  </si>
  <si>
    <t>rs34079073</t>
  </si>
  <si>
    <t>Yes (GA001771, GA001780)</t>
  </si>
  <si>
    <t>GA001775</t>
  </si>
  <si>
    <t>I253fs</t>
  </si>
  <si>
    <t>OR2T4</t>
  </si>
  <si>
    <t>ENSG00000196944</t>
  </si>
  <si>
    <t>GA001776</t>
  </si>
  <si>
    <t>GA001777</t>
  </si>
  <si>
    <t>GA001778</t>
  </si>
  <si>
    <t>GA001779</t>
  </si>
  <si>
    <t>KPU(1), RLL(1), DIN(2), JUH(5), PAP(11), MAN(2), QUE(1), KHO(2), ALB(1), JOR(1), SAM(1), PJB(1), ARM(2), MLA(1), IGO(2), AMI(2), OSS(2), ESK(2), TLI(2), DRU(1), GWD(2), YII(1), GRK(1), KAL(1), ICE(1), HUN(1), GEO(1), BRU(3), BIA(2), ATY(1), BAL(2), SUR(1), ORC(1), HAN(3), FRE(2), BRA(4), BAS(1), BAN(1), LUH(1), TSI(1), GBR(9), FIN(1), CEU(2), TAA(1), BEN(3), CIB(4), RAM(6), BAI(12), AET(4), KEN(1), SNS(2), TEM(4), IRU(1), SSI(5), MLY(7), JAR(1), ONG(2), AGH(2), DOR(3), MUR(2), ABM(2), BAG(1), BIR(2), HKR(3), LOD(1), MUN(1), ORN(2), CHM(1), KHA(3), CHK(2), JAM(1), MOG(5), GAU(2), RTH(1), CHN(2), IYA(1), IYE(4), KYD(2), KNR(4), LAM(4), PNY(2), KTA(1), HLB(1), MHR(1), NAB(1), SOB(1), MAA(7), BLR(8), DAI(4), KHV(1), ITU(6), YRI(2), MAS(4), JPN(3), BUR(4), KOR(12), ATA(1), MAM(1), NAK(2), NKB(1), LAV(1), MUS(1), GUJ(3), RAJ(2), PAT(1), SND(3), HAZ(1)</t>
  </si>
  <si>
    <t>India(91), Sudan(2), Namibia(6), Papua New Guinea(30), Senegal(2), Peru(1), South Africa(2), Albania(1), Jordan(1), Israel(2), Pakistan(21), Armenia(2), Philippines(6), Taiwan(3), Russia(6), Gambia(2), China(8), Greece(1), Iceland(1), Hungary(1), Georgia(1), Central African Republic(2), Brazil(1), UK(12), France(3), Botswana or Namibia(1), Kenya(5), Italy(1), Finland(1), Indonesia(13), Malaysia(14), Vietnam(1), Nigeria(2), Japan(3), Mongolia(4), KOREA(12)</t>
  </si>
  <si>
    <t>GA001780</t>
  </si>
  <si>
    <t>Q459*</t>
  </si>
  <si>
    <t>GA001781</t>
  </si>
  <si>
    <t>ZNF683</t>
  </si>
  <si>
    <t>ENSG00000176083</t>
  </si>
  <si>
    <t>GA001782</t>
  </si>
  <si>
    <t>rs144637577</t>
  </si>
  <si>
    <t>CGGGT</t>
  </si>
  <si>
    <t>S48fs</t>
  </si>
  <si>
    <t>GA001783</t>
  </si>
  <si>
    <t>RPA2</t>
  </si>
  <si>
    <t>ENSG00000117748</t>
  </si>
  <si>
    <t>GA001784</t>
  </si>
  <si>
    <t>rs72887331</t>
  </si>
  <si>
    <t>GA001785</t>
  </si>
  <si>
    <t>COL16A1</t>
  </si>
  <si>
    <t>ENSG00000084636</t>
  </si>
  <si>
    <t>ESN(1), YRI(1)</t>
  </si>
  <si>
    <t>GA001786</t>
  </si>
  <si>
    <t>rs12077871</t>
  </si>
  <si>
    <t>GA001787</t>
  </si>
  <si>
    <t>Q326*</t>
  </si>
  <si>
    <t>COL9A2</t>
  </si>
  <si>
    <t>ENSG00000049089</t>
  </si>
  <si>
    <t>GA001788</t>
  </si>
  <si>
    <t>HEZ(1), ATI(1), HKR(1), KAM(1), MOG(1), RTH(1), YRI(1), MAS(1), BUR(2), KOR(2), NIC(1)</t>
  </si>
  <si>
    <t>China(1), Philippines(1), India(5), Nigeria(1), Kenya(1), Mongolia(2), KOREA(2)</t>
  </si>
  <si>
    <t>GA001789</t>
  </si>
  <si>
    <t>rs143142866</t>
  </si>
  <si>
    <t>V265fs</t>
  </si>
  <si>
    <t>EXO5</t>
  </si>
  <si>
    <t>GA001790</t>
  </si>
  <si>
    <t>ENSG00000164002</t>
  </si>
  <si>
    <t>DAI(2), KHV(3), KOR(2)</t>
  </si>
  <si>
    <t>China(2), Vietnam(3), KOREA(2)</t>
  </si>
  <si>
    <t>GA001791</t>
  </si>
  <si>
    <t>rs77542170</t>
  </si>
  <si>
    <t>GA001792</t>
  </si>
  <si>
    <t>MUTYH</t>
  </si>
  <si>
    <t>ENSG00000132781</t>
  </si>
  <si>
    <t>GA001793</t>
  </si>
  <si>
    <t>rs112292664</t>
  </si>
  <si>
    <t>Q72*</t>
  </si>
  <si>
    <t>GA001794</t>
  </si>
  <si>
    <t>CCDC17</t>
  </si>
  <si>
    <t>ENSG00000159588</t>
  </si>
  <si>
    <t>XUN(1)</t>
  </si>
  <si>
    <t>GA001795</t>
  </si>
  <si>
    <t>rs3215983</t>
  </si>
  <si>
    <t>D295fs</t>
  </si>
  <si>
    <t>GA001796</t>
  </si>
  <si>
    <t>CYP4B1</t>
  </si>
  <si>
    <t>ENSG00000142973</t>
  </si>
  <si>
    <t>GA001797</t>
  </si>
  <si>
    <t>GA001798</t>
  </si>
  <si>
    <t>CRE(1), QUE(1), EVN(2), KUS(1), ZAP(1), SUR(1), MKR(1), BRA(1), JPN(10), DAU(1), HAN(2), CIB(2), RAM(1), AET(3), ATI(1), MLY(6), ONG(2), AGH(1), BIR(1), HKR(1), CHK(1), JAM(1), MOG(2), TTO(1), RTH(2), CHN(1), IYE(1), KNR(1), HLB(1), GBR(1), KHV(1), ITU(1), BUR(12), KHL(1), KOR(13), GUJ(1), SND(1)</t>
  </si>
  <si>
    <t>GA001799</t>
  </si>
  <si>
    <t>Greece(1), Peru(1), Russia(2), Nepal(1), Mexico(1), Brazil(1), Pakistan(4), Japan(10), China(3), Indonesia(3), Philippines(4), Malaysia(6), India(17), UK(1), Vietnam(1), Mongolia(13), KOREA(13)</t>
  </si>
  <si>
    <t>rs850763</t>
  </si>
  <si>
    <t>E618*</t>
  </si>
  <si>
    <t>GA001800</t>
  </si>
  <si>
    <t>SLC5A9</t>
  </si>
  <si>
    <t>ENSG00000117834</t>
  </si>
  <si>
    <t>GA001801</t>
  </si>
  <si>
    <t>SSI(2), MLY(2), JAR(1), ABM(1), ORN(1), SRB(1), KYD(1), SOB(2), MAA(2), BLR(3), GBR(1), STU(1), ITU(1), GUJ(1), PAT(1), HAZ(2)</t>
  </si>
  <si>
    <t>India(15), Malaysia(2), UK(1), Sri Lanka(1), Pakistan(4)</t>
  </si>
  <si>
    <t>GATATCTGT</t>
  </si>
  <si>
    <t>GA001802</t>
  </si>
  <si>
    <t>L413fs</t>
  </si>
  <si>
    <t>FGGY</t>
  </si>
  <si>
    <t>ENSG00000172456</t>
  </si>
  <si>
    <t>GA001803</t>
  </si>
  <si>
    <t>GA001804</t>
  </si>
  <si>
    <t>rs151137146</t>
  </si>
  <si>
    <t>GA001805</t>
  </si>
  <si>
    <t>SGIP1</t>
  </si>
  <si>
    <t>ENSG00000118473</t>
  </si>
  <si>
    <t>GA001806</t>
  </si>
  <si>
    <t>rs3816989</t>
  </si>
  <si>
    <t>GA001807</t>
  </si>
  <si>
    <t>TCTEX1D1</t>
  </si>
  <si>
    <t>ENSG00000152760</t>
  </si>
  <si>
    <t>DUS(1), NAX(1), BRA(1), MIA(1), PAP(1), AET(1), AGH(1), DHR(1), DOR(1), BIR(1), ORN(1), CHM(1), CHK(1), JAM(1), MNP(1), KYD(1), KNR(1), TOD(2), KTA(1), BLR(1), KHV(2), JPN(1), BUR(2), KOR(1), BRU(1), PAT(1), NIC(1)</t>
  </si>
  <si>
    <t>GA001808</t>
  </si>
  <si>
    <t>Brunei(1), China(2), Pakistan(3), Papua New Guinea(1), Philippines(1), India(16), Vietnam(2), Japan(1), Mongolia(2), KOREA(1)</t>
  </si>
  <si>
    <t>Yes (GA001787)</t>
  </si>
  <si>
    <t>Y719fs</t>
  </si>
  <si>
    <t>GA001809</t>
  </si>
  <si>
    <t>DEPDC1</t>
  </si>
  <si>
    <t>ENSG00000024526</t>
  </si>
  <si>
    <t>CCGAATGGTGGTGGTGAGTCAG</t>
  </si>
  <si>
    <t>GA001810</t>
  </si>
  <si>
    <t>A504fs</t>
  </si>
  <si>
    <t>PER3</t>
  </si>
  <si>
    <t>ENSG00000049246</t>
  </si>
  <si>
    <t>GA001811</t>
  </si>
  <si>
    <t>Yes (GA001789)</t>
  </si>
  <si>
    <t>E98fs</t>
  </si>
  <si>
    <t>IFI44</t>
  </si>
  <si>
    <t>ENSG00000137965</t>
  </si>
  <si>
    <t>GA001812</t>
  </si>
  <si>
    <t>rs372812492</t>
  </si>
  <si>
    <t>K329*</t>
  </si>
  <si>
    <t>MCOLN2</t>
  </si>
  <si>
    <t>ENSG00000153898</t>
  </si>
  <si>
    <t>GA001813</t>
  </si>
  <si>
    <t>rs41286592</t>
  </si>
  <si>
    <t>CLCA3P</t>
  </si>
  <si>
    <t>ENSG00000153923</t>
  </si>
  <si>
    <t>GA001814</t>
  </si>
  <si>
    <t>PAP(1), ICE(1), BOU(1), BAI(2), GBR(1), ATA(1), NAK(2), NKB(2), BRU(1)</t>
  </si>
  <si>
    <t>Papua New Guinea(9), Iceland(1), UK(1), Pakistan(1)</t>
  </si>
  <si>
    <t>C405fs</t>
  </si>
  <si>
    <t>GBP5</t>
  </si>
  <si>
    <t>ENSG00000154451</t>
  </si>
  <si>
    <t>GA001815</t>
  </si>
  <si>
    <t>GA001816</t>
  </si>
  <si>
    <t>SLC2A7</t>
  </si>
  <si>
    <t>ENSG00000197241</t>
  </si>
  <si>
    <t>CHM(1)</t>
  </si>
  <si>
    <t>rs148511942</t>
  </si>
  <si>
    <t>R63*</t>
  </si>
  <si>
    <t>GA001817</t>
  </si>
  <si>
    <t>rs112840306</t>
  </si>
  <si>
    <t>W10*</t>
  </si>
  <si>
    <t>CCDC18</t>
  </si>
  <si>
    <t>ENSG00000122483</t>
  </si>
  <si>
    <t>GA001818</t>
  </si>
  <si>
    <t>rs374545328</t>
  </si>
  <si>
    <t>CTAAA</t>
  </si>
  <si>
    <t>K154fs</t>
  </si>
  <si>
    <t>RWDD3</t>
  </si>
  <si>
    <t>GA001819</t>
  </si>
  <si>
    <t>ENSG00000122481</t>
  </si>
  <si>
    <t>rs3813194</t>
  </si>
  <si>
    <t>RP11-465B22.3</t>
  </si>
  <si>
    <t>ENSG00000217801</t>
  </si>
  <si>
    <t>GA001820</t>
  </si>
  <si>
    <t>GA001821</t>
  </si>
  <si>
    <t>GA001822</t>
  </si>
  <si>
    <t>GA001823</t>
  </si>
  <si>
    <t>GA001824</t>
  </si>
  <si>
    <t>GA001825</t>
  </si>
  <si>
    <t>ZAP(2), MEJ(1), CRE(1), YAD(1), TAJ(2), BRM(1), RLL(1), KPU(1), PAP(13), MXE(2), KAR(4), SAR(1), HAN(13), QUE(3), KYR(1), HAW(1), POL(1), DAI(16), JPN(25), DUS(1), MLA(2), ARM(1), IRU(3), IGO(1), ESK(3), ALU(2), MXT(1), AMI(2), SHE(2), MNS(1), OSS(1), TLI(2), LAH(1), KUS(1), KOR(81), EVN(2), THI(2), UYG(1), BEB(1), GRK(1), TUB(2), GBR(11), YAK(1), PJB(1), FIN(1), TSI(2), TUJ(1), IBS(1), ORO(2), MNG(2), MAY(2), KHV(18), HEZ(1), HAZ(11), GEO(1), CAM(1), ABK(1), RUS(1), PMA(1), MOZ(1), ATY(1), SUR(2), PPC(1), ORC(1), MIA(2), MKR(1), FRE(2), BAS(1), DAU(1), BAL(1), ITU(6), CEU(1), ASH(1), MEN(5), NIA(6), BEN(9), CIB(6), RAM(13), BAI(10), AET(16), ATI(6), KEN(8), KIN(15), SNC(1), SNS(8), SNB(1), TEM(10), SZH(2), SSI(11), MLY(66), ONG(2), AGH(2), DHR(8), DOR(10), MUR(8), ABM(7), BAG(2), BIR(8), BHM(2), HKR(5), KAM(6), LOD(2), MUN(2), ORN(9), WBB(3), CHM(1), KHA(2), SRB(4), CHK(3), JAM(4), MNP(2), MOG(9), TTO(3), GAU(1), RTH(10), CHN(2), IYA(1), IYE(4), KYD(4), KNR(8), LAM(4), PNY(5), TOD(3), KTA(6), HLB(2), MHR(4), NAB(2), MAA(3), BLR(8), STU(4), BUR(38), KHL(5), ATA(1), MAM(1), NAK(4), NKB(8), NKL(1), PAS(1), MUS(1), GUJ(5), RAJ(5), BRA(3), SND(4), PAT(8), BRU(2), NIC(4)</t>
  </si>
  <si>
    <t>GA001826</t>
  </si>
  <si>
    <t>Mexico(8), Yemen(1), Greece(2), India(202), Tajikistan(2), Myanmar(1), Papua New Guinea(40), Brazil(6), Italy(3), China(42), Peru(3), Kyrgyzystan(1), USA(1), Poland(1), Japan(25), Brunei(1), Armenia(1), Philippines(23), Russia(15), Taiwan(3), Nepal(1), Korea(1), Thailand(2), Bangladesh(1), UK(13), Pakistan(41), Finland(1), Spain(1), Vietnam(18), Georgia(2), Cambodia(1), Algeria(1), Colombia(1), France(3), N/A(1), Indonesia(39), Malaysia(109), Sri Lanka(4), Mongolia(43), KOREA(80)</t>
  </si>
  <si>
    <t>rs11467497</t>
  </si>
  <si>
    <t>GCAAA</t>
  </si>
  <si>
    <t>GA001827</t>
  </si>
  <si>
    <t>Q55fs</t>
  </si>
  <si>
    <t>DEFB126</t>
  </si>
  <si>
    <t>ENSG00000125788</t>
  </si>
  <si>
    <t>GA001828</t>
  </si>
  <si>
    <t>MAN(1), ALB(1), SAH(1), MEJ(1), MDG(1), MAS(2), BAN(2), DIN(2), LUO(1), LKW(1), BIA(1), PAT(1), ORC(1), YRI(2), LUH(1), JUH(1), SZH(1), SSI(2), ONG(4), AGH(1), DHR(1), DOR(1), HKR(1), LOD(1), ORN(1), TNT(1), WBB(3), CHM(1), SRB(1), RTH(1), CHN(2), LAM(1), PNY(2), MHR(1), BLR(2), GBR(1), ITU(2), GUJ(1), SND(1)</t>
  </si>
  <si>
    <t>Senegal(1), Albania(1), Morocco(1), Yemen(1), India(31), Kenya(6), Botswana or Namibia(1), Sudan(2), Central African Republic(1), Pakistan(3), UK(2), Nigeria(2), Namibia(1)</t>
  </si>
  <si>
    <t>rs11467417</t>
  </si>
  <si>
    <t>ACC</t>
  </si>
  <si>
    <t>GA001829</t>
  </si>
  <si>
    <t>GA001830</t>
  </si>
  <si>
    <t>GA001831</t>
  </si>
  <si>
    <t>GA001832</t>
  </si>
  <si>
    <t>TAJ(1), BRM(1), KPU(2), MXT(2), MXE(1), MBU(3), MAN(1), QUE(2), ALB(1), TRK(1), SAH(2), MEJ(1), SAM(1), NOR(1), MDG(1), DUS(1), MLA(1), ARM(2), IGO(1), IRU(1), JUH(4), ESK(1), MAS(5), BAN(4), IRN(2), DIN(2), DAI(9), LEZ(1), GBR(10), LUO(1), JOR(1), FIN(2), TSI(1), MNG(1), LKW(1), KAL(1), ICE(1), CAM(1), BRU(5), BIA(1), AMI(1), ABK(1), RUS(2), PMA(2), MOZ(1), SOM(1), CHE(1), BER(1), BAL(2), SAR(1), PAT(7), ORC(1), MKR(1), HAN(6), BRA(6), BAS(1), ADY(1), YRI(7), FRE(1), STU(4), LUH(1), IBS(1), KHV(9), ACB(1), MSL(1), ASH(2), JPN(7), MEN(2), NIA(5), BEN(1), CIB(4), RAM(2), AET(5), ATI(9), SNC(1), SNS(1), SNB(1), TEM(1), SZH(1), SSI(16), MLY(32), JAR(5), ONG(7), AGH(9), DHR(4), DOR(5), MUR(5), ABM(3), BAG(1), BIR(2), BHM(1), HKR(2), KAM(1), LOD(2), ORN(1), TNT(1), WBB(4), CHM(2), KHA(3), SRB(6), CHK(4), MOG(1), TTO(2), GAU(1), RTH(3), CHN(2), IYA(2), IYE(3), KYD(2), LAM(4), PNY(5), TOD(1), KTA(1), MHR(9), NAB(1), MAA(10), BLR(14), ITU(10), KHL(2), BUR(12), KOR(32), NAK(1), NKB(1), GUJ(3), RAJ(5), SND(5), HAZ(2), NIC(2)</t>
  </si>
  <si>
    <t>GA001834</t>
  </si>
  <si>
    <t>Tajikistan(1), Myanmar(1), India(163), Mexico(5), Congo(3), Senegal(1), Peru(2), Albania(1), Turkey(1), Morocco(2), Yemen(1), Israel(1), Norway(1), Brunei(1), Armenia(2), Philippines(15), Namibia(4), Russia(6), Kenya(11), Botswana or Namibia(1), Iran(2), Sudan(2), China(16), UK(11), Jordan(1), Finland(2), Italy(3), Pakistan(37), Iceland(1), Cambodia(1), Central African Republic(1), Taiwan(1), Georgia(1), Algeria(1), France(2), Nigeria(7), Sri Lanka(4), Spain(1), Vietnam(9), Barbados(1), Sierra Leone(1), N/A(2), Japan(7), South Africa(1), Indonesia(14), Malaysia(36), Mongolia(14), KOREA(32), Papua New Guinea(2)</t>
  </si>
  <si>
    <t>rs141976631</t>
  </si>
  <si>
    <t>R99*</t>
  </si>
  <si>
    <t>SDCBP2</t>
  </si>
  <si>
    <t>ENSG00000125775</t>
  </si>
  <si>
    <t>GA001835</t>
  </si>
  <si>
    <t>Q43*</t>
  </si>
  <si>
    <t>SIRPB2</t>
  </si>
  <si>
    <t>ENSG00000196209</t>
  </si>
  <si>
    <t>GA001836</t>
  </si>
  <si>
    <t>rs80113248</t>
  </si>
  <si>
    <t>CSRP2BP</t>
  </si>
  <si>
    <t>ENSG00000149474</t>
  </si>
  <si>
    <t>GA001837</t>
  </si>
  <si>
    <t>MEJ(1), ABK(1), JUH(1), BIR(1), IYE(1), MAS(1)</t>
  </si>
  <si>
    <t>Iraq(1), Georgia(1), Namibia(1), India(2), Kenya(1)</t>
  </si>
  <si>
    <t>DZANK1</t>
  </si>
  <si>
    <t>GA001838</t>
  </si>
  <si>
    <t>ENSG00000089091</t>
  </si>
  <si>
    <t>rs72242041</t>
  </si>
  <si>
    <t>GA001839</t>
  </si>
  <si>
    <t>L11fs</t>
  </si>
  <si>
    <t>RIN2</t>
  </si>
  <si>
    <t>ENSG00000132669</t>
  </si>
  <si>
    <t>rs370907395</t>
  </si>
  <si>
    <t>GA001841</t>
  </si>
  <si>
    <t>NINL</t>
  </si>
  <si>
    <t>ENSG00000101004</t>
  </si>
  <si>
    <t>GA001842</t>
  </si>
  <si>
    <t>rs146981368</t>
  </si>
  <si>
    <t>BPIFB3</t>
  </si>
  <si>
    <t>ENSG00000186190</t>
  </si>
  <si>
    <t>BOU(1), NIA(1), BAI(2), MLY(1), BLR(1)</t>
  </si>
  <si>
    <t>Papua New Guinea(3), Indonesia(1), Malaysia(1), India(1)</t>
  </si>
  <si>
    <t>GA001843</t>
  </si>
  <si>
    <t>rs147019139</t>
  </si>
  <si>
    <t>A407fs</t>
  </si>
  <si>
    <t>CPNE1</t>
  </si>
  <si>
    <t>ENSG00000214078</t>
  </si>
  <si>
    <t>GA001844</t>
  </si>
  <si>
    <t>TAJ(1), TRK(1), MDG(1), PAP(3), LEZ(1), SND(1), ABK(1), BAS(1), DAI(1), BAI(3), SSI(2), ONG(4), DHR(1), DOR(2), BIR(2), LOD(1), SRB(1), GAU(1), KNR(1), TOD(1), MHR(2), SOB(1), MAA(1), BLR(1), GBR(1), ITU(3), ATA(1), NAK(1), NKB(2), PAS(1), LAV(1), MUS(1), GUJ(1), BRU(1)</t>
  </si>
  <si>
    <t>Tajikistan(1), Turkey(1), India(25), Papua New Guinea(13), Russia(1), Pakistan(3), Georgia(1), France(1), China(1), UK(1)</t>
  </si>
  <si>
    <t>AGCAT</t>
  </si>
  <si>
    <t>M120fs</t>
  </si>
  <si>
    <t>GA001845</t>
  </si>
  <si>
    <t>rs200054755</t>
  </si>
  <si>
    <t>GA001846</t>
  </si>
  <si>
    <t>ATRN</t>
  </si>
  <si>
    <t>ENSG00000088812</t>
  </si>
  <si>
    <t>rs41282820</t>
  </si>
  <si>
    <t>R510*</t>
  </si>
  <si>
    <t>GA001847</t>
  </si>
  <si>
    <t>KIAA1755</t>
  </si>
  <si>
    <t>ENSG00000149633</t>
  </si>
  <si>
    <t>TTGGGCGGCGCCGCCATCACTCTCTTC</t>
  </si>
  <si>
    <t>A14fs</t>
  </si>
  <si>
    <t>GA001848</t>
  </si>
  <si>
    <t>PANK2</t>
  </si>
  <si>
    <t>ENSG00000125779</t>
  </si>
  <si>
    <t>BAI(2)</t>
  </si>
  <si>
    <t>rs201025211</t>
  </si>
  <si>
    <t>CATCT</t>
  </si>
  <si>
    <t>GA001849</t>
  </si>
  <si>
    <t>M1fs</t>
  </si>
  <si>
    <t>frameshift_variant&amp;start_lost</t>
  </si>
  <si>
    <t>ACOT8</t>
  </si>
  <si>
    <t>ENSG00000101473</t>
  </si>
  <si>
    <t>AET(1), SNB(1), KAM(2), ORN(1), CHK(1)</t>
  </si>
  <si>
    <t>Philippines(1), Malaysia(1), India(4)</t>
  </si>
  <si>
    <t>rs35972756</t>
  </si>
  <si>
    <t>GA001850</t>
  </si>
  <si>
    <t>W9*</t>
  </si>
  <si>
    <t>ZSWIM1</t>
  </si>
  <si>
    <t>ENSG00000168612</t>
  </si>
  <si>
    <t>ESK(1), PAP(7), BOU(2), AET(1), KEN(1), KIN(1), CHK(1), MNP(1), NKB(1), NKL(1), PAS(1)</t>
  </si>
  <si>
    <t>Russia(1), Papua New Guinea(12), Philippines(1), Malaysia(2), India(2)</t>
  </si>
  <si>
    <t>GA001851</t>
  </si>
  <si>
    <t>L36fs</t>
  </si>
  <si>
    <t>GA001852</t>
  </si>
  <si>
    <t>CDH26</t>
  </si>
  <si>
    <t>ENSG00000124215</t>
  </si>
  <si>
    <t>MHR(1)</t>
  </si>
  <si>
    <t>GA001853</t>
  </si>
  <si>
    <t>rs877346</t>
  </si>
  <si>
    <t>C135*</t>
  </si>
  <si>
    <t>KRTAP13-2</t>
  </si>
  <si>
    <t>ENSG00000182816</t>
  </si>
  <si>
    <t>GA001854</t>
  </si>
  <si>
    <t>GA001855</t>
  </si>
  <si>
    <t>GA001856</t>
  </si>
  <si>
    <t>CRE(2), TAJ(2), BRM(1), KPU(1), SAR(1), TRK(2), KYR(1), SAH(1), SAM(1), FIN(2), MLA(2), TUU(1), MNS(2), ICE(1), UYG(1), LEZ(2), GBR(11), PAL(1), KHV(3), HUN(1), GEO(1), DRU(1), BIA(1), RUS(1), MOZ(1), DAI(8), PAT(3), ORC(1), ADY(1), CEU(1), HAN(2), ASH(1), SSI(9), MEN(1), NIA(3), BEN(2), RAM(2), AET(4), KEN(1), KIN(2), SNS(2), SNB(1), TEM(2), SZH(1), MLY(10), JAR(4), ONG(7), AGH(4), DHR(2), DOR(3), ABM(2), BHM(1), HKR(1), ORN(4), WBB(1), CHM(2), KHA(1), SRB(2), CHK(2), JAM(2), MNP(1), MOG(2), TTO(1), GAU(1), RTH(1), IYA(1), IYE(3), KYD(3), KNR(6), LAM(4), PNY(4), TOD(1), KTA(2), HLB(1), MHR(4), NAB(2), MAA(6), BLR(6), ITU(10), STU(4), YRI(3), BUR(4), KHL(1), KOR(4), GUJ(4), BRA(1), SND(1), BRU(1), NIC(2)</t>
  </si>
  <si>
    <t>Greece(2), Tajikistan(2), Myanmar(1), India(112), Italy(1), Turkey(2), Kyrgyzystan(1), Morocco(1), Israel(3), Finland(2), China(12), Russia(6), Iceland(1), UK(13), Vietnam(3), Hungary(1), Georgia(1), Central African Republic(1), Algeria(1), Pakistan(10), N/A(1), Indonesia(8), Philippines(4), Malaysia(18), Sri Lanka(4), Nigeria(3), Mongolia(5), KOREA(4)</t>
  </si>
  <si>
    <t>GA001857</t>
  </si>
  <si>
    <t>rs113674499</t>
  </si>
  <si>
    <t>Y40fs</t>
  </si>
  <si>
    <t>KRTAP6-2</t>
  </si>
  <si>
    <t>ENSG00000186930</t>
  </si>
  <si>
    <t>GA001858</t>
  </si>
  <si>
    <t>rs79751775</t>
  </si>
  <si>
    <t>G68fs</t>
  </si>
  <si>
    <t>C21orf49</t>
  </si>
  <si>
    <t>ENSG00000205930</t>
  </si>
  <si>
    <t>GA001859</t>
  </si>
  <si>
    <t>GA001860</t>
  </si>
  <si>
    <t>GA001861</t>
  </si>
  <si>
    <t>GA001862</t>
  </si>
  <si>
    <t>GA001863</t>
  </si>
  <si>
    <t>GA001864</t>
  </si>
  <si>
    <t>ZAP(2), MEJ(3), DAI(20), CRE(1), SAA(2), YAD(1), RLL(2), BRM(1), KPU(1), MXT(2), PAP(10), MXE(3), WON(1), KAR(4), HAN(16), QUE(3), KHO(2), TRK(1), KYR(1), ALB(1), HAW(1), EVN(3), POL(1), SAM(1), JPN(31), MAO(1), FIN(4), BMN(2), MDG(1), DUS(1), MLA(1), IGO(1), IRU(4), TAJ(1), CHA(1), ESK(4), ALU(2), TUU(2), JUH(5), AMI(1), MNS(1), BAN(4), SHE(1), OSS(1), NAX(1), LAH(2), KOR(126), TLI(1), ITE(1), DRU(1), CHU(1), XIB(2), IRN(1), THI(2), ICE(2), UYG(2), TUJ(1), BEB(2), LEZ(1), EST(1), ULC(1), ARM(1), YII(1), JOR(2), YAK(1), PAL(2), IBS(2), ORO(2), MNG(3), MAY(2), KHV(23), KAL(1), HUN(1), HEZ(2), HAZ(12), ESN(2), GBR(18), CAM(2), BED(1), ABK(2), PMA(2), MOZ(1), CHE(1), ATY(1), BER(2), SUR(2), PPC(2), PAT(10), ORC(1), MKR(2), FRE(2), BRU(3), BRA(7), BAS(1), BAL(1), ALT(1), MIA(1), CZE(1), DIN(1), STU(7), AFA(1), MXL(1), CLM(1), PEL(1), GWD(1), CEU(3), ASH(2), SSI(20), TAA(2), XUN(1), MEN(6), NIA(12), BEN(2), CIB(4), RAM(13), BAI(8), AET(15), ATI(16), KEN(4), KIN(7), SNC(1), SNS(5), SNB(2), TEM(12), SZH(2), MLY(75), JAR(2), ONG(3), AGH(10), DHR(6), DOR(8), MUR(4), ABM(6), BAG(1), BIR(5), BHM(3), HKR(2), KAM(4), LOD(8), ORN(9), WBB(6), CHM(2), KHA(6), SRB(10), CHK(8), JAM(7), MNP(2), MOG(12), TTO(6), GAU(3), HLB(3), RTH(5), CHN(4), IYA(1), IYE(7), KNR(6), LAM(2), PNY(2), TOD(6), KTA(4), MHR(13), NAB(1), SOB(3), MAA(12), BLR(15), ITU(15), YRI(8), MAS(6), BUR(71), KHL(8), ATA(1), NKB(5), MUS(1), GUJ(10), RAJ(9), SND(4), NIC(2)</t>
  </si>
  <si>
    <t>GA001865</t>
  </si>
  <si>
    <t>Mexico(12), Yemen(2), China(55), Greece(1), Finland(6), India(268), Myanmar(1), Papua New Guinea(25), Australia(1), Brazil(6), Peru(4), South Africa(3), Turkey(1), Kyrgyzystan(1), Albania(1), USA(1), Russia(19), Iraq(1), Poland(1), Israel(5), Japan(31), New Zealand(1), Brunei(1), Philippines(32), Tajikistan(1), Argentina(1), Namibia(8), Taiwan(2), Botswana or Namibia(3), Korea(2), Iran(1), Thailand(2), Iceland(2), Bangladesh(2), Estonia(1), Armenia(1), Jordan(2), Spain(2), Vietnam(23), Pakistan(59), Hungary(1), Nigeria(10), UK(22), Cambodia(2), Georgia(2), Algeria(1), Italy(2), Colombia(3), France(3), Czechia(1), Sudan(1), Sri Lanka(7), N/A(3), Gambia(1), Indonesia(37), Malaysia(106), Kenya(6), Mongolia(80), KOREA(124)</t>
  </si>
  <si>
    <t>GA001866</t>
  </si>
  <si>
    <t>rs139852262</t>
  </si>
  <si>
    <t>CAATTA</t>
  </si>
  <si>
    <t>DNAJC28</t>
  </si>
  <si>
    <t>ENSG00000177692</t>
  </si>
  <si>
    <t>GA001867</t>
  </si>
  <si>
    <t>PAP(8), QUE(1), KHD(1), KUS(1), XIB(1), JOR(1), KHV(3), BUL(1), SAR(1), BER(1), NIA(1), BEN(2), RAM(1), AET(1), ATI(1), KIN(1), SSI(1), MLY(5), JAR(6), ONG(1), AGH(1), DHR(1), MUR(1), ABM(1), MUN(1), CHK(1), KNR(2), PNY(2), HLB(1), MHR(1), NAB(1), BLR(1), GBR(4), ITU(2), JPN(1), BUR(1), KOR(3), RAJ(2), BRA(1), BRU(1), HAZ(1), NIC(1)</t>
  </si>
  <si>
    <t>Papua New Guinea(8), Peru(1), India(26), Nepal(1), China(1), Jordan(1), Vietnam(3), Bulgaria(1), Italy(2), Indonesia(4), Philippines(2), Malaysia(6), UK(4), Japan(1), Mongolia(1), KOREA(3), Pakistan(5)</t>
  </si>
  <si>
    <t>rs2836172</t>
  </si>
  <si>
    <t>K85*</t>
  </si>
  <si>
    <t>GA001869</t>
  </si>
  <si>
    <t>DSCR8</t>
  </si>
  <si>
    <t>ENSG00000198054</t>
  </si>
  <si>
    <t>GWD(1), BAN(3), MBU(1), YRI(4), NIA(1), MLY(1)</t>
  </si>
  <si>
    <t>Gambia(1), Kenya(1), Botswana or Namibia(1), Congo(1), Nigeria(4), South Africa(1), Indonesia(1), Malaysia(1)</t>
  </si>
  <si>
    <t>rs56283966</t>
  </si>
  <si>
    <t>GA001871</t>
  </si>
  <si>
    <t>TMPRSS3</t>
  </si>
  <si>
    <t>ENSG00000160183</t>
  </si>
  <si>
    <t>GA001872</t>
  </si>
  <si>
    <t>KPU(1), WON(1), JUH(1), PAP(2), KHO(1), PJB(1), LAH(1), YAK(1), KOR(21), UYG(1), TUJ(1), BEB(1), MNG(1), HEZ(2), NAX(1), TUU(1), HAN(3), BAN(1), ALT(1), DAI(3), XUN(1), NIA(3), BEN(1), CIB(1), BAI(1), AET(1), ATI(2), KEN(1), SNS(1), SNB(1), TEM(3), SSI(3), MLY(5), JAR(2), ONG(1), AGH(1), DOR(2), MUR(2), ABM(1), BIR(1), KAM(5), ORN(1), CHM(1), MNP(2), RTH(1), CHN(1), IYA(1), IYE(4), KNR(4), PNY(2), TOD(7), KTA(2), MHR(2), NAB(1), SOB(2), MAA(5), KHV(2), ITU(3), JPN(5), KHL(3), BUR(9), MAM(1), NAK(1), NKB(1), RAJ(1), PAT(1), HAZ(1), NIC(1)</t>
  </si>
  <si>
    <t>India(59), Australia(1), Namibia(2), Papua New Guinea(6), South Africa(1), Pakistan(4), China(14), Russia(2), Korea(1), Bangladesh(1), Kenya(1), Indonesia(5), Philippines(3), Malaysia(11), Vietnam(2), Japan(5), Mongolia(12), KOREA(20)</t>
  </si>
  <si>
    <t>GA001873</t>
  </si>
  <si>
    <t>rs4148974</t>
  </si>
  <si>
    <t>R200*</t>
  </si>
  <si>
    <t>NDUFV3</t>
  </si>
  <si>
    <t>ENSG00000160194</t>
  </si>
  <si>
    <t>GA001874</t>
  </si>
  <si>
    <t>PAP(1), BEN(1), BAI(3), IRU(1), MLY(1), AGH(1), BHM(1), LOD(2), ORN(1), MOG(1), RTH(1), KYD(2), MAA(1), ITU(1), JPN(1), BUR(3), KOR(2), NKB(1), PAS(1), BRA(1)</t>
  </si>
  <si>
    <t>Papua New Guinea(6), Indonesia(1), India(12), Malaysia(1), Japan(1), Mongolia(3), KOREA(2), Pakistan(1)</t>
  </si>
  <si>
    <t>rs28502153</t>
  </si>
  <si>
    <t>GA001875</t>
  </si>
  <si>
    <t>G163*</t>
  </si>
  <si>
    <t>GAB4</t>
  </si>
  <si>
    <t>ENSG00000215568</t>
  </si>
  <si>
    <t>GA001876</t>
  </si>
  <si>
    <t>GA001877</t>
  </si>
  <si>
    <t>ZAP(1), CRE(1), RLL(1), KPU(1), DIN(1), MXE(3), ALB(1), POL(1), PAL(1), FIN(1), QUE(1), KHD(1), IRU(3), MXT(1), ESK(1), UYG(1), THI(1), GRK(1), EST(1), JOR(1), IBS(1), MAY(1), KAL(1), HAZ(6), GBR(2), DRU(1), PMA(2), BER(1), SUR(1), PPC(2), PAT(6), MKR(1), FRE(1), BRU(3), BOU(2), DAI(5), ITU(5), HAN(2), KHV(3), CEU(2), ASH(1), NIA(2), BEN(2), RAM(1), BAI(2), AET(6), SNC(1), SNS(5), TEM(5), SZH(2), SSI(5), MLY(13), JAR(5), ONG(5), AGH(4), DHR(1), MUR(1), BIR(5), KAM(3), LOD(3), MUN(1), ORN(3), WBB(1), CHM(1), KHA(2), SRB(4), CHK(4), JAM(1), MNP(2), MOG(1), TTO(5), RTH(2), CHN(3), IYE(3), KNR(2), LAM(3), TOD(7), KTA(1), MHR(3), SOB(1), MAA(4), BLR(12), STU(1), JPN(3), BUR(5), KOR(23), NKB(4), GUJ(4), RAJ(2), BRA(2), SND(1), PAR(1), NIC(1)</t>
  </si>
  <si>
    <t>Mexico(8), Greece(2), India(112), Sudan(1), Albania(1), Poland(1), Israel(2), Finland(1), Peru(1), Russia(1), China(8), Thailand(1), Estonia(1), Jordan(1), Spain(1), Pakistan(27), UK(4), Italy(1), Brazil(1), Colombia(2), France(1), Papua New Guinea(8), Vietnam(3), N/A(1), Indonesia(5), Philippines(6), Malaysia(24), Sri Lanka(1), Japan(3), Mongolia(5), KOREA(23)</t>
  </si>
  <si>
    <t>GA001878</t>
  </si>
  <si>
    <t>rs11913840</t>
  </si>
  <si>
    <t>W185*</t>
  </si>
  <si>
    <t>PRODH</t>
  </si>
  <si>
    <t>ENSG00000100033</t>
  </si>
  <si>
    <t>JUH(1), MBU(2), RAM(1), YRI(1), MAS(1), KOR(1)</t>
  </si>
  <si>
    <t>Namibia(1), Congo(2), Indonesia(1), Nigeria(1), Kenya(1), KOREA(1)</t>
  </si>
  <si>
    <t>GA001880</t>
  </si>
  <si>
    <t>rs5844421</t>
  </si>
  <si>
    <t>P752fs</t>
  </si>
  <si>
    <t>SCARF2</t>
  </si>
  <si>
    <t>ENSG00000244486</t>
  </si>
  <si>
    <t>GA001881</t>
  </si>
  <si>
    <t>GA001882</t>
  </si>
  <si>
    <t>GA001883</t>
  </si>
  <si>
    <t>GA001884</t>
  </si>
  <si>
    <t>GA001885</t>
  </si>
  <si>
    <t>GA001886</t>
  </si>
  <si>
    <t>GA001887</t>
  </si>
  <si>
    <t>GA001888</t>
  </si>
  <si>
    <t>GA001890</t>
  </si>
  <si>
    <t>GA001891</t>
  </si>
  <si>
    <t>ZAP(2), MEJ(4), SAA(2), YAD(2), TAJ(2), BRM(2), RLL(2), KPU(2), MXT(2), DIN(3), PAP(17), WON(1), MBU(5), LUO(2), QUE(3), KHO(2), TRK(2), KYR(2), ALB(1), SAH(2), HAW(1), JOR(3), EVN(3), POL(1), SAM(1), DAI(23), JPN(34), PJB(5), PAL(3), MAO(1), NOR(1), FIN(4), MDG(2), BMN(2), DUS(2), MLA(2), ARM(2), KHD(1), IGO(2), IRU(4), CHA(1), ESK(5), ALU(2), TUU(2), JUH(4), AMI(2), MNS(2), BAN(6), SHE(2), MXE(2), OSS(2), NAX(2), MAS(18), TLI(2), LAH(2), KUS(2), KOR(151), ITE(1), YAK(2), DRU(2), CHU(1), XIB(2), IRN(2), THI(2), ICE(2), UYG(2), GRK(2), TUJ(2), ULC(2), MSL(3), GWD(3), BEB(2), LEZ(2), EST(2), YII(2), TUB(2), LUH(2), GBR(27), YRI(27), TSI(3), IBS(3), SND(11), ORO(2), MNG(3), MAY(2), MAN(2), LKW(1), KHV(28), KAR(3), KAL(2), HUN(2), HEZ(2), HAZ(13), GEO(2), ESN(3), CAM(2), BRU(10), BUL(2), BIA(2), BED(2), ABK(2), RUS(2), PMA(2), MOZ(2), SOM(1), CHE(1), ATY(1), BER(2), BAL(2), SUR(2), SAR(2), PPC(2), PAT(17), ORC(2), MIA(2), MKR(2), HAN(17), FRE(2), BRA(10), BOU(2), BAS(2), ADY(2), DAU(1), ALT(1), CZE(1), GIH(1), ITU(26), STU(9), AFA(1), MXL(1), CLM(1), PEL(1), ACB(1), CEU(4), ASH(2), TAA(1), XUN(1), MEN(2), NIA(1), BEN(6), CIB(8), RAM(12), BAI(18), AET(28), ATI(19), KEN(8), KIN(16), SNC(1), SNS(9), SNB(2), TEM(13), SZH(3), SSI(10), MLY(26), JAR(10), ONG(11), AGH(14), DHR(10), DOR(12), MUR(10), ABM(11), BAG(3), BIR(14), BHM(5), HKR(10), KAM(9), LOD(11), MUN(2), ORN(15), TNT(1), WBB(10), CHM(6), KHA(11), SRB(13), CHK(11), JAM(8), MNP(5), MOG(16), TTO(8), GAU(4), HLB(6), RTH(12), CHN(7), IYA(6), IYE(13), KYD(11), KNR(15), LAM(12), PNY(10), TOD(19), KTA(8), MHR(19), NAB(4), SOB(9), MAA(34), BLR(33), BUR(82), KHL(12), ATA(2), MAM(2), NAK(4), NKB(11), NKL(1), PAS(1), NAI(1), LAV(1), MUS(1), GUJ(19), RAJ(14), PAR(1), NIC(5)</t>
  </si>
  <si>
    <t>Mexico(11), Yemen(2), Iraq(2), Finland(6), India(520), Tajikistan(2), Myanmar(2), Sudan(3), Papua New Guinea(61), Australia(1), Congo(5), Kenya(26), Peru(4), South Africa(2), Turkey(2), Kyrgyzystan(2), Albania(1), Morocco(2), USA(1), Jordan(3), Russia(32), Poland(1), Israel(8), China(65), Japan(34), Pakistan(106), New Zealand(1), Norway(1), Brunei(2), Armenia(2), Philippines(49), Argentina(1), Namibia(6), Taiwan(3), Botswana or Namibia(4), Nepal(2), Korea(2), Iran(2), Thailand(2), Iceland(2), Greece(2), Sierra Leone(3), Gambia(3), Bangladesh(2), Estonia(2), UK(33), Nigeria(30), Italy(7), Spain(3), Senegal(2), Vietnam(28), Brazil(5), Hungary(2), Georgia(4), Cambodia(2), Bulgaria(2), Central African Republic(2), Algeria(2), Colombia(3), France(4), Czechia(1), Sri Lanka(9), N/A(3), Barbados(1), Indonesia(29), Malaysia(75), Mongolia(95), KOREA(149)</t>
  </si>
  <si>
    <t>GA001892</t>
  </si>
  <si>
    <t>rs370015834</t>
  </si>
  <si>
    <t>A750fs</t>
  </si>
  <si>
    <t>GA001893</t>
  </si>
  <si>
    <t>GA001894</t>
  </si>
  <si>
    <t>GA001895</t>
  </si>
  <si>
    <t>rs139119123</t>
  </si>
  <si>
    <t>Q437*</t>
  </si>
  <si>
    <t>PPM1F</t>
  </si>
  <si>
    <t>ENSG00000100034</t>
  </si>
  <si>
    <t>rs199896117</t>
  </si>
  <si>
    <t>E115fs</t>
  </si>
  <si>
    <t>DDTL</t>
  </si>
  <si>
    <t>ENSG00000099974</t>
  </si>
  <si>
    <t>DUS(1), HAZ(1)</t>
  </si>
  <si>
    <t>Brunei(1), Pakistan(1)</t>
  </si>
  <si>
    <t>rs3747129</t>
  </si>
  <si>
    <t>R241*</t>
  </si>
  <si>
    <t>HPS4</t>
  </si>
  <si>
    <t>ENSG00000100099</t>
  </si>
  <si>
    <t>Yes (GA001876)</t>
  </si>
  <si>
    <t>Ethnicity</t>
  </si>
  <si>
    <t>ROHlen_mean</t>
  </si>
  <si>
    <t>ROHlen_stdDev</t>
  </si>
  <si>
    <t>RLL(1), KPU(2), PJB(1), IRU(1), PAP(5), KUS(1), XIB(1), UYG(1), BEB(1), SND(1), HAZ(2), BER(1), BRA(3), BOU(1), STU(1), CEU(1), NIA(3), BEN(2), CIB(3), RAM(2), BAI(1), KEN(3), KIN(2), SNS(3), TEM(1), SZH(1), SSI(6), MLY(3), JAR(1), ONG(1), AGH(1), DOR(3), MUR(1), ABM(2), BAG(1), BIR(1), HKR(1), LOD(1), ORN(2), WBB(1), CHM(1), KHA(1), JAM(3), RTH(1), CHN(2), IYA(1), IYE(3), KYD(4), LAM(1), PNY(1), TOD(6), KTA(3), MHR(2), SOB(2), MAA(5), BLR(7), KHV(1), ITU(2), HAN(1), JPN(3), BUR(4), KOR(9), ATA(1), NAK(1), NKB(1), NKL(1), GUJ(4), RAJ(3), NIC(2)</t>
  </si>
  <si>
    <t>India(74), Pakistan(14), Papua New Guinea(11), Nepal(1), China(3), Bangladesh(1), Italy(1), Sri Lanka(1), UK(1), Indonesia(10), Malaysia(12), Vietnam(1), Japan(3), Mongolia(4), KOREA(9)</t>
  </si>
  <si>
    <t>rs34777709</t>
  </si>
  <si>
    <t>C401fs</t>
  </si>
  <si>
    <t>GAS2L1</t>
  </si>
  <si>
    <t>ENSG00000185340</t>
  </si>
  <si>
    <t>CRE(2), ZAP(2), MEJ(4), DAI(25), SAA(2), YAD(2), TAJ(2), BRM(2), RLL(2), KPU(2), MXT(2), DIN(4), PAP(20), MXE(3), WON(2), KAR(4), YRI(30), SAR(3), JUH(7), MBU(5), MAN(3), HAN(19), LUO(2), QUE(3), KHO(2), TRK(2), KYR(2), ALB(1), SAH(2), HAW(1), JOR(3), EVN(3), POL(1), SAM(1), JPN(35), PJB(5), PAL(3), MAO(1), NOR(1), FIN(4), MDG(2), BMN(2), DUS(2), MLA(2), ARM(2), KHD(1), IGO(2), IRU(4), CHA(1), ESK(5), ALU(2), TUU(2), AMI(2), MNS(2), BAN(7), SHE(2), OSS(2), NAX(2), MAS(18), TLI(2), LAH(2), KUS(2), KOR(151), ITE(1), YAK(2), DRU(2), CHU(1), XIB(2), IRN(2), THI(2), ICE(2), UYG(2), GRK(2), TUJ(2), ULC(2), MSL(3), GWD(3), BEB(2), LEZ(2), EST(2), YII(2), TUB(2), LUH(2), GBR(27), TSI(3), IBS(3), SND(12), ORO(2), MNG(3), MAY(2), LKW(1), KHV(28), KAL(2), HUN(2), HEZ(2), HAZ(16), GEO(2), ESN(3), CAM(2), BRU(10), BUL(2), BIA(2), BED(2), ABK(2), RUS(2), PMA(2), MOZ(2), SOM(1), CHE(1), ATY(1), BER(2), BAL(2), SUR(2), PPC(2), PAT(17), ORC(2), MIA(2), MKR(2), FRE(2), BRA(11), BOU(2), BAS(2), ADY(2), DAU(1), ALT(1), CZE(1), GIH(1), ITU(26), STU(9), AFA(1), MXL(1), CLM(1), PEL(1), ACB(1), CEU(4), ASH(2), SSI(38), TAA(1), XUN(1), MEN(8), NIA(15), BEN(10), CIB(12), RAM(19), BAI(18), AET(29), ATI(19), KEN(8), KIN(16), SNC(1), SNS(9), SNB(2), TEM(13), SZH(4), MLY(100), JAR(10), ONG(11), AGH(15), DHR(10), DOR(12), MUR(10), ABM(11), BAG(3), BIR(14), BHM(5), HKR(10), KAM(10), LOD(11), MUN(2), ORN(15), TNT(1), WBB(10), CHM(6), KHA(11), SRB(13), CHK(11), JAM(9), MNP(5), MOG(18), TTO(8), GAU(4), HLB(6), RTH(12), CHN(7), IYA(6), IYE(13), KYD(11), KNR(15), LAM(12), PNY(11), TOD(19), KTA(8), MHR(19), NAB(4), SOB(9), MAA(34), BLR(34), BUR(84), KHL(12), ATA(2), MAM(2), NAK(4), NKB(11), NKL(1), PAS(1), NAI(1), LAV(1), MUS(1), GUJ(20), RAJ(14), PAR(1), NIC(5)</t>
  </si>
  <si>
    <t>Greece(4), Mexico(12), Yemen(2), Iraq(2), China(69), Finland(6), India(556), Tajikistan(2), Myanmar(2), Sudan(4), Papua New Guinea(64), Australia(2), Brazil(6), Nigeria(33), Italy(8), Namibia(9), Congo(5), Senegal(3), Kenya(26), Peru(4), South Africa(3), Turkey(2), Kyrgyzystan(2), Albania(1), Morocco(2), USA(1), Jordan(3), Russia(32), Poland(1), Israel(8), Japan(35), Pakistan(112), New Zealand(1), Norway(1), Brunei(2), Armenia(2), Philippines(50), Argentina(1), Taiwan(3), Botswana or Namibia(4), Nepal(2), Korea(2), Iran(2), Thailand(2), Iceland(2), Sierra Leone(3), Gambia(3), Bangladesh(2), Estonia(2), UK(33), Spain(3), Vietnam(28), Hungary(2), Georgia(4), Cambodia(2), Bulgaria(2), Central African Republic(2), Algeria(2), Colombia(3), France(4), Czechia(1), Sri Lanka(9), N/A(3), Barbados(1), Indonesia(64), Malaysia(149), Mongolia(97), KOREA(149)</t>
  </si>
  <si>
    <t>rs76877500</t>
  </si>
  <si>
    <t>R267*</t>
  </si>
  <si>
    <t>SLC5A4</t>
  </si>
  <si>
    <t>ENSG00000100191</t>
  </si>
  <si>
    <t>rs370994036</t>
  </si>
  <si>
    <t>V143fs</t>
  </si>
  <si>
    <t>Nakanai_Loso</t>
  </si>
  <si>
    <t>Yes (GA001895)</t>
  </si>
  <si>
    <t>rs62239058</t>
  </si>
  <si>
    <t>E139*</t>
  </si>
  <si>
    <t>R361*</t>
  </si>
  <si>
    <t>TOM1</t>
  </si>
  <si>
    <t>ENSG00000100284</t>
  </si>
  <si>
    <t>SND(1)</t>
  </si>
  <si>
    <t>rs11089781</t>
  </si>
  <si>
    <t>Q58*</t>
  </si>
  <si>
    <t>APOL3</t>
  </si>
  <si>
    <t>ENSG00000128284</t>
  </si>
  <si>
    <t>rs3075364</t>
  </si>
  <si>
    <t>APOL4</t>
  </si>
  <si>
    <t>ENSG00000100336</t>
  </si>
  <si>
    <t>Nakanai_Bileki</t>
  </si>
  <si>
    <t>CRE(1), ZAP(1), MEJ(1), SAA(1), TAJ(2), BRM(1), RLL(1), KPU(1), MXT(2), PAP(16), DIN(2), WON(2), YRI(20), MAN(2), HAN(13), KYR(2), HAW(1), DAI(20), MBU(2), JPN(25), PAL(2), MDG(1), QUE(1), MLA(1), IGO(2), IRU(1), AMI(2), ESK(2), OSS(1), NAX(1), MAS(4), TLI(1), LAH(2), KOR(99), XIB(1), THI(1), UYG(1), BAN(3), ULC(1), MSL(3), LEZ(2), YII(2), GRK(1), EST(1), TUB(1), LUH(2), GBR(9), PJB(1), TSI(1), TUJ(1), IBS(2), SND(6), ORO(2), MNG(3), MAY(1), LKW(1), KHV(18), KAL(2), HUN(1), HEZ(1), HAZ(6), ESN(2), DRU(1), CAM(2), BIA(2), ABK(1), PMA(1), MOZ(1), SOM(1), ATY(1), BER(1), TUU(1), MIA(2), MKR(1), BRA(2), ADY(1), DAU(1), ALT(1), KAR(1), STU(3), GWD(1), XUN(1), MEN(7), NIA(13), BEN(9), CIB(10), RAM(18), BAI(6), AET(19), ATI(8), KIN(5), SNS(3), SNB(2), TEM(10), SSI(17), MLY(65), JAR(8), ONG(8), AGH(5), DHR(4), DOR(3), MUR(5), ABM(3), BAG(2), BIR(7), BHM(2), HKR(6), KAM(6), LOD(6), MUN(1), ORN(10), WBB(6), CHM(2), KHA(6), SRB(3), CHK(7), JAM(4), MNP(2), MOG(11), TTO(4), GAU(1), RTH(6), CHN(5), IYA(1), IYE(3), KYD(2), KNR(8), LAM(4), PNY(4), TOD(7), KTA(6), HLB(1), MHR(11), SOB(2), MAA(13), BLR(10), ITU(7), BUR(50), KHL(10), MAM(1), NAK(4), NKB(7), NAI(1), LAV(1), MUS(1), GUJ(4), RAJ(5), BRU(6), PAT(4), PAR(1), NIC(5)</t>
  </si>
  <si>
    <t>Greece(2), Mexico(5), Iraq(1), Finland(1), Tajikistan(2), Myanmar(1), India(239), Papua New Guinea(37), Sudan(2), Australia(2), Nigeria(22), Senegal(2), China(50), Kyrgyzystan(2), USA(1), Congo(2), Japan(25), Israel(3), Peru(1), Philippines(29), Taiwan(3), Russia(10), Kenya(9), Korea(1), Thailand(1), Sierra Leone(3), Estonia(1), UK(9), Pakistan(38), Italy(2), Spain(2), Vietnam(18), Hungary(1), Cambodia(2), Central African Republic(2), Georgia(1), Algeria(1), Botswana or Namibia(1), Brazil(1), Sri Lanka(3), Gambia(1), Namibia(1), South Africa(1), Indonesia(57), Malaysia(85), Mongolia(61), KOREA(98)</t>
  </si>
  <si>
    <t>W13*</t>
  </si>
  <si>
    <t>GCAT</t>
  </si>
  <si>
    <t>ENSG00000100116</t>
  </si>
  <si>
    <t>rs200971397</t>
  </si>
  <si>
    <t>L56fs</t>
  </si>
  <si>
    <t>DNAJB7</t>
  </si>
  <si>
    <t>ENSG00000172404</t>
  </si>
  <si>
    <t>ZAP(2), MXE(2), KAR(4), QUE(1), CHA(1), MXT(1), EVN(1), MAY(2), PMA(2), SUR(1), PPC(1), PEL(1)</t>
  </si>
  <si>
    <t>Mexico(9), Brazil(5), Peru(2), Argentina(1), Russia(1), Colombia(1)</t>
  </si>
  <si>
    <t>rs143622216</t>
  </si>
  <si>
    <t>MEI1</t>
  </si>
  <si>
    <t>ENSG00000167077</t>
  </si>
  <si>
    <t>GWD(1), BIA(1), SOM(1), ESN(1), BAG(1), KNR(1), YRI(1), MAS(1)</t>
  </si>
  <si>
    <t>Gambia(1), Central African Republic(1), Kenya(2), Nigeria(2), India(2)</t>
  </si>
  <si>
    <t>NA</t>
  </si>
  <si>
    <t>rs3833393</t>
  </si>
  <si>
    <t>Q1340fs</t>
  </si>
  <si>
    <t>EFCAB6</t>
  </si>
  <si>
    <t>ENSG00000186976</t>
  </si>
  <si>
    <t>CCAGCATCCGCAGGCACT</t>
  </si>
  <si>
    <t>V306fs</t>
  </si>
  <si>
    <t>PRR5</t>
  </si>
  <si>
    <t>ENSG00000186654</t>
  </si>
  <si>
    <t>rs147609981</t>
  </si>
  <si>
    <t>W182*</t>
  </si>
  <si>
    <t>UPK3A</t>
  </si>
  <si>
    <t>ENSG00000100373</t>
  </si>
  <si>
    <t>MLY(1), BUR(1)</t>
  </si>
  <si>
    <t>Malaysia(1), Mongolia(1)</t>
  </si>
  <si>
    <t>rs59404993</t>
  </si>
  <si>
    <t>L65fs</t>
  </si>
  <si>
    <t>RIBC2</t>
  </si>
  <si>
    <t>ENSG00000128408</t>
  </si>
  <si>
    <t>rs144175578</t>
  </si>
  <si>
    <t>TTC38</t>
  </si>
  <si>
    <t>ENSG00000075234</t>
  </si>
  <si>
    <t>CCTGATGGTTCAAATTGAAGTTTCATTA</t>
  </si>
  <si>
    <t>CELSR1</t>
  </si>
  <si>
    <t>ENSG00000075275</t>
  </si>
  <si>
    <t>rs78672876</t>
  </si>
  <si>
    <t>Q32fs</t>
  </si>
  <si>
    <t>CTA-299D3.8</t>
  </si>
  <si>
    <t>ENSG00000219016</t>
  </si>
  <si>
    <t>PAP(1), UYG(1), FIN(1), MAY(1), HEZ(1), ATY(1), SUR(1), HAN(4), BAN(1), CIB(1), RAM(1), BAI(1), AET(1), KIN(2), SNS(4), SSI(1), MLY(2), ONG(1), MUR(1), BHM(1), HKR(1), CHK(1), MOG(2), TTO(1), RTH(1), CHN(1), PNY(1), KHV(1), STU(1), YRI(6), MAS(2), JPN(3), BUR(3), KOR(11)</t>
  </si>
  <si>
    <t>Papua New Guinea(2), China(6), Finland(1), Mexico(1), Taiwan(1), Brazil(1), Botswana or Namibia(1), Indonesia(2), Philippines(1), Malaysia(8), India(12), Vietnam(1), Sri Lanka(1), Nigeria(6), Kenya(2), Japan(3), Mongolia(3), KOREA(11)</t>
  </si>
  <si>
    <t>rs373496680</t>
  </si>
  <si>
    <t>L208fs</t>
  </si>
  <si>
    <t>ADM2</t>
  </si>
  <si>
    <t>ENSG00000128165</t>
  </si>
  <si>
    <t>rs140511</t>
  </si>
  <si>
    <t>R262fs</t>
  </si>
  <si>
    <t>MAPK8IP2</t>
  </si>
  <si>
    <t>ENSG00000008735</t>
  </si>
  <si>
    <t>CRE(1), ZAP(2), MEJ(4), FRE(4), DAI(25), SAA(2), YAD(2), TAJ(2), BRM(2), RLL(2), KPU(2), MXT(2), DIN(4), PAP(20), WON(2), KAR(4), YRI(30), SAR(3), JUH(6), MBU(5), MAN(3), HAN(19), LUO(2), QUE(3), KHO(2), TRK(2), KYR(2), ALB(1), SAH(2), HAW(1), JOR(3), EVN(3), POL(1), SAM(1), JPN(35), PJB(5), PAL(3), MAO(1), NOR(1), FIN(4), MDG(2), BMN(2), DUS(2), MLA(2), ARM(2), KHD(1), IGO(2), IRU(4), CHA(1), ESK(5), ALU(2), TUU(2), AMI(2), MNS(2), BAN(7), SHE(2), MXE(2), OSS(2), NAX(2), MAS(18), TLI(2), LAH(2), KUS(2), KOR(151), ITE(1), YAK(2), DRU(2), CHU(1), XIB(2), IRN(2), THI(2), ICE(2), UYG(2), GRK(2), TUJ(2), ULC(2), MSL(3), GWD(3), BEB(2), LEZ(2), EST(2), YII(2), TUB(2), LUH(2), GBR(28), TSI(3), IBS(3), SND(12), ORO(2), MNG(3), MAY(2),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SZH(4), MLY(100), JAR(10), ONG(11), AGH(15), DHR(10), DOR(12), MUR(10), ABM(11), BAG(3), BIR(14), BHM(5), HKR(10), KAM(10), LOD(11), MUN(2), ORN(15), TNT(1), WBB(10), CHM(6), KHA(11), SRB(13), CHK(11), JAM(9), MNP(5), MOG(18), TTO(8), GAU(4), HLB(6), RTH(12), CHN(7), IYA(6), IYE(13), KYD(11), KNR(15), LAM(12), PNY(11), TOD(19), KTA(8), MHR(19), NAB(4), SOB(9), MAA(34), BLR(34), BUR(84), KHL(12), ATA(2), MAM(2), NAK(4), NKB(11), NKL(1), PAS(1), NAI(1), LAV(1), MUS(1), GUJ(20), RAJ(14), PAR(1), NIC(5)</t>
  </si>
  <si>
    <t>Greece(3), Mexico(11), Yemen(2), Iraq(2), France(6), China(69), Finland(6), India(556), Tajikistan(2), Myanmar(2), Sudan(4), Papua New Guinea(64), Australia(2), Brazil(6), Nigeria(33), Italy(8), Namibia(9), Congo(5), Senegal(3), Kenya(26), Peru(4), South Africa(3), Turkey(2), Kyrgyzystan(2), Albania(1), Morocco(2), USA(1), Jordan(3), Russia(32), Poland(1), Israel(8), Japan(35), Pakistan(112), New Zealand(1), Norway(1), Brunei(2), Armenia(2), Philippines(50), Argentina(1), Taiwan(3), Botswana or Namibia(4), Nepal(2), Korea(2), Iran(2), Thailand(2), Iceland(2), Sierra Leone(3), Gambia(3), Bangladesh(2), Estonia(2), UK(34), Spain(3), Vietnam(28), Hungary(2), Georgia(4), Cambodia(2), Bulgaria(2), Central African Republic(2), Algeria(2), Colombia(3), Czechia(1), Sri Lanka(9), N/A(3), Barbados(1), Indonesia(64), Malaysia(149), Mongolia(97), KOREA(149)</t>
  </si>
  <si>
    <t>rs199557232</t>
  </si>
  <si>
    <t>CTGAGG</t>
  </si>
  <si>
    <t>T619fs</t>
  </si>
  <si>
    <t>AFF3</t>
  </si>
  <si>
    <t>ENSG00000144218</t>
  </si>
  <si>
    <t>DUS(1), PAP(5), NAX(1), EVN(1), UYG(1), NIA(2), BEN(3), CIB(1), RAM(5), AET(1), ATI(1), MLY(3), ONG(5), DOR(1), BAG(1), BHM(2), HKR(1), CHK(1), KNR(2), PNY(2), DAI(1), KHV(1), HAN(1), KOR(4)</t>
  </si>
  <si>
    <t>Brunei(1), Papua New Guinea(5), China(4), Russia(1), Indonesia(11), Philippines(2), Malaysia(3), India(15), Vietnam(1), KOREA(4)</t>
  </si>
  <si>
    <t>rs7589943</t>
  </si>
  <si>
    <t>RFX8</t>
  </si>
  <si>
    <t>ENSG00000196460</t>
  </si>
  <si>
    <t>IRU(1), KUS(1), CIB(1), RAM(1), ATI(2), KEN(1), MLY(6), DHR(1), MUR(1), BIR(1), SRB(1), KNR(1), YRI(1), KOR(3), PAT(1)</t>
  </si>
  <si>
    <t>India(6), Nepal(1), Indonesia(2), Philippines(2), Malaysia(7), Nigeria(1), KOREA(3), Pakistan(1)</t>
  </si>
  <si>
    <t>rs112050262</t>
  </si>
  <si>
    <t>SULT1C3</t>
  </si>
  <si>
    <t>ENSG00000196228</t>
  </si>
  <si>
    <t>CHM(1), MHR(1), BRU(1)</t>
  </si>
  <si>
    <t>India(2), Pakistan(1)</t>
  </si>
  <si>
    <t>GGTTCTTCAGCGGGGTTTGGTGGCCAGAATTTATTATAAGGTAAAGATACACTGT</t>
  </si>
  <si>
    <t>L416K427del</t>
  </si>
  <si>
    <t>splice_donor_variant&amp;inframe_deletion&amp;splice_region_variant&amp;splice_region_variant&amp;intron_variant</t>
  </si>
  <si>
    <t>ACOXL</t>
  </si>
  <si>
    <t>ENSG00000153093</t>
  </si>
  <si>
    <t>MSL(1), GWD(1)</t>
  </si>
  <si>
    <t>Sierra Leone(1), Gambia(1)</t>
  </si>
  <si>
    <t>rs113297147</t>
  </si>
  <si>
    <t>rs138896228</t>
  </si>
  <si>
    <t>TTCCGGCGTGTACCGAGAGACTGGCG</t>
  </si>
  <si>
    <t>G25fs</t>
  </si>
  <si>
    <t>POLR1B</t>
  </si>
  <si>
    <t>ENSG00000125630</t>
  </si>
  <si>
    <t>DAI(3), PAP(3), MXT(1), SHE(1), ZAP(1), MNG(1), HEZ(1), HAN(2), PJB(1), GWD(1), NIA(3), BEN(1), CIB(1), BAI(4), AET(3), ATI(3), KEN(3), KIN(3), SSI(2), MLY(6), ONG(2), MUR(1), ABM(2), BIR(1), LOD(1), ORN(2), CHK(2), JAM(1), MOG(2), RTH(1), IYE(2), KYD(1), KNR(1), LAM(1), MHR(1), BLR(1), KHV(3), ITU(1), MAS(1), JPN(2), KHL(1), BUR(7), KOR(15), NAK(1), NKB(2), GUJ(1), RAJ(1), HAZ(1)</t>
  </si>
  <si>
    <t>China(8), Papua New Guinea(10), Mexico(2), Pakistan(4), Gambia(1), Indonesia(5), Philippines(6), Malaysia(12), India(25), Vietnam(3), Kenya(1), Japan(2), Mongolia(8), KOREA(15)</t>
  </si>
  <si>
    <t>rs61730220</t>
  </si>
  <si>
    <t>R72*</t>
  </si>
  <si>
    <t>AC114783.1</t>
  </si>
  <si>
    <t>ENSG00000237524</t>
  </si>
  <si>
    <t>JOR(1), PAP(1), KAL(1), CIB(1), RAM(1), BAI(1), AET(1), HKR(1), WBB(1), LAM(1), MHR(1), ATA(1), PAS(1), PAT(1)</t>
  </si>
  <si>
    <t>Jordan(1), Papua New Guinea(4), Pakistan(2), Indonesia(2), Philippines(1), India(4)</t>
  </si>
  <si>
    <t>rs6721694</t>
  </si>
  <si>
    <t>ZRANB3</t>
  </si>
  <si>
    <t>ENSG00000121988</t>
  </si>
  <si>
    <t>rs200401364</t>
  </si>
  <si>
    <t>A653fs</t>
  </si>
  <si>
    <t>PLA2R1</t>
  </si>
  <si>
    <t>ENSG00000153246</t>
  </si>
  <si>
    <t>Q66fs</t>
  </si>
  <si>
    <t>rs62173958</t>
  </si>
  <si>
    <t>COBLL1</t>
  </si>
  <si>
    <t>ENSG00000082438</t>
  </si>
  <si>
    <t>MXE(1), RUS(1), MLY(1), GBR(1), KHV(2), KHL(1), BUR(2)</t>
  </si>
  <si>
    <t>Mexico(1), Russia(1), Malaysia(1), UK(1), Vietnam(2), Mongolia(3)</t>
  </si>
  <si>
    <t>rs2276611</t>
  </si>
  <si>
    <t>PPIG</t>
  </si>
  <si>
    <t>ENSG00000138398</t>
  </si>
  <si>
    <t>JUH(2), ALB(1), PJB(1), MDG(1), PAP(1), LUO(1), HUN(1), PMA(1), SUR(1), MKR(1), BAN(1), MSL(1), CIB(1), BAI(8), AET(2), ATI(2), SNS(1), TEM(1), SZH(2), SSI(2), MLY(4), JAR(4), ONG(1), AGH(3), DHR(1), MUR(2), BAG(2), BIR(1), HKR(3), KAM(1), LOD(2), ORN(1), CHK(1), JAM(1), MNP(1), MOG(5), GAU(1), HLB(2), RTH(2), IYA(1), IYE(1), KYD(2), KNR(5), LAM(3), MHR(2), SOB(1), MAA(1), BLR(4), GBR(2), DAI(1), KHV(1), ITU(6), STU(1), BUR(4), KOR(3), NKB(1), GUJ(1), BRA(1)</t>
  </si>
  <si>
    <t>Namibia(2), Albania(1), Pakistan(4), India(65), Papua New Guinea(10), Kenya(1), Hungary(1), Mexico(1), Brazil(1), Botswana or Namibia(1), Sierra Leone(1), Indonesia(1), Philippines(4), Malaysia(6), UK(2), China(1), Vietnam(1), Sri Lanka(1), Mongolia(4), KOREA(3)</t>
  </si>
  <si>
    <t>GTTCCCCGCCCGCCTCTTCCTCC</t>
  </si>
  <si>
    <t>G168fs</t>
  </si>
  <si>
    <t>LINC01124</t>
  </si>
  <si>
    <t>ENSG00000222033</t>
  </si>
  <si>
    <t>QUE(1), MAY(1), KAR(1)</t>
  </si>
  <si>
    <t>Peru(1), Mexico(1), Brazil(1)</t>
  </si>
  <si>
    <t>G57fs</t>
  </si>
  <si>
    <t>PDE11A</t>
  </si>
  <si>
    <t>ENSG00000128655</t>
  </si>
  <si>
    <t>KHD(1), PJB(1), SND(1)</t>
  </si>
  <si>
    <t>rs35617283</t>
  </si>
  <si>
    <t>A86fs</t>
  </si>
  <si>
    <t>FSIP2</t>
  </si>
  <si>
    <t>ENSG00000188738</t>
  </si>
  <si>
    <t>DAI(5), CRE(1), QUE(1), JOR(1), EVN(2), FIN(2), CHA(1), ALU(1), MNS(1), NAX(1), KUS(1), XIB(1), TUJ(1), GWD(1), GRK(1), ARM(1), TUB(1), HUN(1), HAZ(2), CAM(1), BAN(1), ADY(1), DAU(1), YRI(4), GBR(4), HAN(3), PEL(1), KHV(9), ASH(1), JPN(5), MEN(2), NIA(2), CIB(1), RAM(3), ATI(2), KEN(2), TEM(3), SSI(3), MLY(21), ONG(1), AGH(2), DHR(1), MUR(1), ABM(2), BIR(1), HKR(3), KAM(2), ORN(3), WBB(1), CHM(1), KHA(1), CHK(1), JAM(2), MOG(2), GAU(1), HLB(1), IYA(1), IYE(2), KNR(4), LAM(1), MHR(3), SOB(2), MAA(5), BLR(4), ITU(3), MAS(2), KHL(1), BUR(6), KOR(23), GUJ(1), BRU(1), SND(1), NIC(2)</t>
  </si>
  <si>
    <t>China(12), Greece(2), Peru(2), Jordan(1), Russia(6), Finland(2), Argentina(1), Nepal(1), Gambia(1), Armenia(1), Hungary(1), Pakistan(5), Cambodia(1), Kenya(3), Nigeria(4), UK(4), Vietnam(9), N/A(1), Japan(5), Indonesia(8), Philippines(2), Malaysia(26), India(56), Mongolia(7), KOREA(23)</t>
  </si>
  <si>
    <t>rs139835496</t>
  </si>
  <si>
    <t>R2875*</t>
  </si>
  <si>
    <t>DNAH7</t>
  </si>
  <si>
    <t>ENSG00000118997</t>
  </si>
  <si>
    <t>rs117687544</t>
  </si>
  <si>
    <t>AOX2P</t>
  </si>
  <si>
    <t>ENSG00000243478</t>
  </si>
  <si>
    <t>PAP(1), BAI(1)</t>
  </si>
  <si>
    <t>rs34685097</t>
  </si>
  <si>
    <t>GPR1</t>
  </si>
  <si>
    <t>ENSG00000183671</t>
  </si>
  <si>
    <t>rs148961389</t>
  </si>
  <si>
    <t>G71fs</t>
  </si>
  <si>
    <t>DIRC3</t>
  </si>
  <si>
    <t>ENSG00000231672</t>
  </si>
  <si>
    <t>BEB(1), SND(1), LKW(1), PAT(1), YRI(4), JUH(1), KEN(1), MUN(1), ORN(1), WBB(2), SRB(1), TTO(1), IYA(1), KYD(1), KNR(1), LAM(1), PNY(3), HLB(1), MHR(2), NAB(1), MAA(1), BLR(1), ITU(2), RAJ(1)</t>
  </si>
  <si>
    <t>Bangladesh(1), Pakistan(3), Kenya(1), Nigeria(4), Namibia(1), Malaysia(1), India(21)</t>
  </si>
  <si>
    <t>R37fs</t>
  </si>
  <si>
    <t>AC017104.2</t>
  </si>
  <si>
    <t>ENSG00000233538</t>
  </si>
  <si>
    <t>rs11295750</t>
  </si>
  <si>
    <t>S53fs</t>
  </si>
  <si>
    <t>KPU(1), MEJ(1), PAP(1), BEB(1), GBR(2), TUB(1), PAL(1), YRI(6), IBS(1), MAN(1), ESN(2), ABK(1), BAN(1), ADY(1), MSL(1), GWD(1), CEU(1), NIA(1), CIB(1), BAI(1), TEM(1), MLY(4), BHM(1), LOD(1), WBB(1), SRB(2), KTA(1), MAA(1), ITU(2), GUJ(1), BRA(1), PAT(1), SND(1), HAZ(1)</t>
  </si>
  <si>
    <t>India(10), Yemen(1), Papua New Guinea(2), Bangladesh(1), UK(3), Russia(2), Israel(1), Nigeria(8), Spain(1), Senegal(1), Georgia(1), Botswana or Namibia(1), Sierra Leone(1), Gambia(1), Indonesia(2), Malaysia(5), Pakistan(5)</t>
  </si>
  <si>
    <t>rs145183277</t>
  </si>
  <si>
    <t>TGAGA</t>
  </si>
  <si>
    <t>R143fs</t>
  </si>
  <si>
    <t>C2orf57</t>
  </si>
  <si>
    <t>ENSG00000177673</t>
  </si>
  <si>
    <t>HAN(1), BUR(1)</t>
  </si>
  <si>
    <t>China(1), Mongolia(1)</t>
  </si>
  <si>
    <t>rs28900672</t>
  </si>
  <si>
    <t>Q830*</t>
  </si>
  <si>
    <t>MROH2A</t>
  </si>
  <si>
    <t>ENSG00000185038</t>
  </si>
  <si>
    <t>LAH(1), MEN(1), MLY(1)</t>
  </si>
  <si>
    <t>China(1), Indonesia(1), Malaysia(1)</t>
  </si>
  <si>
    <t>rs52820200</t>
  </si>
  <si>
    <t>IGO(2), YAK(1), DAI(4), CIB(2), RAM(1), ATI(3), KEN(1), KIN(1), SNC(1), MLY(5), BIR(1), ORN(1), CHK(1), JAM(3), MOG(1), KHV(4), HAN(1), KOR(1)</t>
  </si>
  <si>
    <t>Philippines(5), Russia(1), China(5), Indonesia(3), Malaysia(8), India(7), Vietnam(4), KOREA(1)</t>
  </si>
  <si>
    <t>rs145251344</t>
  </si>
  <si>
    <t>L30fs</t>
  </si>
  <si>
    <t>AC017028.1</t>
  </si>
  <si>
    <t>ENSG00000213828</t>
  </si>
  <si>
    <t>JUH(1), BAN(1), YRI(1)</t>
  </si>
  <si>
    <t>Namibia(1), Botswana or Namibia(1), Nigeria(1)</t>
  </si>
  <si>
    <t>rs3215239</t>
  </si>
  <si>
    <t>C101fs</t>
  </si>
  <si>
    <t>AC062017.1</t>
  </si>
  <si>
    <t>ENSG00000222020</t>
  </si>
  <si>
    <t>CRE(1), DAI(20), SAA(1), BRM(2), RLL(1), KPU(1), MXT(2), DIN(2), PAP(15), MXE(2), WON(1), KAR(4), HAN(14), QUE(3), KHO(1), KYR(2), TRK(1), HAW(1), EVN(2), PJB(3), MDG(2), BMN(1), DUS(2), MLA(2), KHD(1), IGO(1), YAD(1), TUU(2), AMI(2), ESK(3), OSS(1), NAX(2), TLI(1), LAH(2), KUS(1), KOR(96), ITE(1), XIB(2), THI(1), UYG(2), ZAP(1), ALU(1), ULC(1), BEB(2), YII(2), LEZ(1), TUB(1), YAK(1), PAL(1), TUJ(1), SND(6), ORO(2), MNG(3), MAY(1), KHV(18), ICE(1), HEZ(2), HAZ(5), CAM(2), ABK(1), PMA(1), JPN(23), SUR(2), PPC(2), MKR(1), BRU(4), BRA(4), BOU(2), BAN(1), ADY(1), BER(1), MIA(1), ITU(14), STU(5), MEN(7), NIA(11), BEN(6), CIB(9), RAM(16), BAI(9), AET(10), ATI(13), KEN(8), KIN(16), SNC(1), SNS(8), SNB(2), TEM(9), SZH(4), SSI(19), MLY(83), JAR(10), ONG(3), AGH(10), DHR(7), DOR(9), MUR(7), ABM(8), BAG(2), BIR(13), BHM(4), HKR(4), KAM(9), LOD(10), MUN(2), ORN(14), TNT(1), WBB(6), CHM(4), KHA(5), SRB(7), CHK(9), JAM(7), MNP(2), MOG(12), TTO(3), GAU(3), HLB(3), RTH(8), CHN(1), IYA(3), IYE(7), KYD(9), KNR(11), LAM(7), PNY(5), TOD(16), KTA(4), MHR(13), NAB(4), SOB(6), MAA(24), BLR(19), GBR(7), MAS(2), BUR(49), KHL(9), ATA(1), MAM(1), NAK(4), NKB(10), NKL(1), NAI(1), LAV(1), MUS(1), GUJ(10), RAJ(6), PAT(5), NIC(4)</t>
  </si>
  <si>
    <t>Greece(1), China(54), Finland(1), Myanmar(2), India(361), Mexico(7), Sudan(2), Papua New Guinea(46), Australia(1), Brazil(6), Peru(3), South Africa(1), Kyrgyzystan(2), Turkey(1), USA(1), Russia(14), Pakistan(44), Brunei(2), Philippines(24), Taiwan(2), Nepal(1), Korea(2), Thailand(1), Bangladesh(2), Israel(1), Vietnam(18), Iceland(1), Cambodia(2), Georgia(1), Japan(23), Colombia(2), Botswana or Namibia(1), Italy(1), Sri Lanka(5), Indonesia(49), Malaysia(127), UK(7), Kenya(2), Mongolia(59), KOREA(94)</t>
  </si>
  <si>
    <t>rs59626274</t>
  </si>
  <si>
    <t>R44*</t>
  </si>
  <si>
    <t>AC079612.1</t>
  </si>
  <si>
    <t>ENSG00000196758</t>
  </si>
  <si>
    <t>MDG(1), TLI(1), SSI(1), AGH(1), CHM(1), MOG(1), MAA(1), BLR(1), GUJ(1), RAJ(2), PAT(1), SND(1), BRU(1)</t>
  </si>
  <si>
    <t>India(7), Russia(1), Pakistan(6)</t>
  </si>
  <si>
    <t>rs201081495</t>
  </si>
  <si>
    <t>R108*</t>
  </si>
  <si>
    <t>rs60434742</t>
  </si>
  <si>
    <t>E373fs</t>
  </si>
  <si>
    <t>NDUFA10</t>
  </si>
  <si>
    <t>ENSG00000130414</t>
  </si>
  <si>
    <t>rs3749127</t>
  </si>
  <si>
    <t>AC110619.2</t>
  </si>
  <si>
    <t>ENSG00000218416</t>
  </si>
  <si>
    <t>ZAP(1), MAY(1), SUR(1), NIA(1), SNS(1)</t>
  </si>
  <si>
    <t>Mexico(2), Brazil(1), Indonesia(1), Malaysia(1)</t>
  </si>
  <si>
    <t>rs62621191</t>
  </si>
  <si>
    <t>ANKMY1</t>
  </si>
  <si>
    <t>ENSG00000144504</t>
  </si>
  <si>
    <t>SAM(1), BER(1), KEN(2), RAJ(1), BRA(1), PAT(1)</t>
  </si>
  <si>
    <t>Israel(1), Italy(1), Malaysia(2), Pakistan(3)</t>
  </si>
  <si>
    <t>rs370163261</t>
  </si>
  <si>
    <t>E490*</t>
  </si>
  <si>
    <t>ANO7</t>
  </si>
  <si>
    <t>ENSG00000146205</t>
  </si>
  <si>
    <t>rs113322110</t>
  </si>
  <si>
    <t>Q302fs</t>
  </si>
  <si>
    <t>FAM228B</t>
  </si>
  <si>
    <t>ENSG00000219626</t>
  </si>
  <si>
    <t>CRE(2), ZAP(2), MEJ(4), FRE(4), SAA(2), TAJ(2), BRM(2), RLL(2), KPU(2), MXT(2), DIN(2), PAP(19), MXE(3), WON(2), KAR(4), YRI(27), SAR(3), JUH(7), MAN(3), LUO(2), QUE(3), KHO(2), TRK(1), KYR(2), ALB(1), SAH(1), HAW(1), JOR(3), EVN(2), POL(1), SAM(1), DAI(20), MBU(4), JPN(29), PAL(3), MAO(1), NOR(1), PJB(4), FIN(4), MDG(2), BMN(1), MLA(2), ARM(2), KHD(1), IGO(2), IRU(4), YAD(1), CHA(1), ESK(5), ALU(2), TUU(2), AMI(2), BAN(5), SHE(1), OSS(2), NAX(2), MAS(17), TLI(2), LAH(2), KUS(2), ITE(1), YAK(2), DRU(2), KOR(125), CHU(1), IRN(2), THI(1), ICE(2), UYG(2), GRK(2), TUJ(2), ULC(2), MSL(3), GWD(3), BEB(2), LEZ(2), YII(2), EST(1), TUB(2), LUH(2), GBR(27), XIB(1), TSI(3), IBS(3), SND(12), ORO(1), MNG(2), MAY(2), KHV(23), KAL(2), HUN(1), HEZ(2), HAZ(15), GEO(2), ESN(3), CAM(2), BRU(9), BIA(2), BED(2), ABK(2), RUS(2), PMA(2), MOZ(2), SOM(1), CHE(1), ATY(1), BER(2), BAL(2), SUR(2), PPC(2), PAT(13), ORC(2), MKR(2), HAN(17), BRA(11), BOU(1), BAS(2), ADY(2), DAU(1), ALT(1), MIA(1), CZE(1), GIH(1), ITU(25), STU(8), AFA(1), MXL(1), CLM(1), PEL(1), ACB(1), CEU(3), ASH(2), SSI(36), TAA(2), XUN(1), MEN(7), NIA(14), BEN(9), CIB(11), RAM(16), BAI(16), AET(20), ATI(14), KEN(7), KIN(16), SNC(1), SNS(9), SNB(2), TEM(12), SZH(4), MLY(85), JAR(10), ONG(11), AGH(14), DHR(10), DOR(12), MUR(10), ABM(10), BAG(3), BIR(14), BHM(4), HKR(10), KAM(10), LOD(11), MUN(2), ORN(13), TNT(1), WBB(8), CHM(4), KHA(10), SRB(11), CHK(10), JAM(8), MNP(5), MOG(17), TTO(8), GAU(4), HLB(5), RTH(9), CHN(7), IYA(6), IYE(12), KYD(11), KNR(13), LAM(10), PNY(10), TOD(19), KTA(8), MHR(18), NAB(3), SOB(8), MAA(33), BLR(30), BUR(72), KHL(10), ATA(2), MAM(2), NAK(2), NKB(6), PAS(1), NAI(1), LAV(1), MUS(1), GUJ(19), RAJ(13), PAR(1), NIC(4)</t>
  </si>
  <si>
    <t>Greece(4), Mexico(12), Yemen(2), Iraq(2), France(6), Finland(6), Tajikistan(2), Myanmar(2), India(517), Sudan(2), Papua New Guinea(52), Australia(2), Brazil(6), Nigeria(30), Italy(8), Namibia(10), Senegal(3), Kenya(24), Peru(4), South Africa(3), Turkey(1), Kyrgyzystan(2), Albania(1), Morocco(1), USA(1), Jordan(3), Russia(29), Poland(1), Israel(8), China(58), Congo(4), Japan(29), New Zealand(1), Norway(1), Pakistan(103), Armenia(2), Philippines(36), Argentina(1), Taiwan(3), Botswana or Namibia(2), Nepal(2), Korea(1), Iran(2), Thailand(1), Iceland(2), Sierra Leone(3), Gambia(3), Bangladesh(2), Estonia(1), UK(32), Spain(3), Vietnam(23), Hungary(1), Georgia(4), Cambodia(2), Central African Republic(2), Algeria(2), Colombia(3), Czechia(1), Sri Lanka(8), N/A(3), Barbados(1), Indonesia(57), Malaysia(132), Mongolia(82), KOREA(124)</t>
  </si>
  <si>
    <t>rs372018838</t>
  </si>
  <si>
    <t>W306*</t>
  </si>
  <si>
    <t>GPR113</t>
  </si>
  <si>
    <t>ENSG00000173567</t>
  </si>
  <si>
    <t>rs142639772</t>
  </si>
  <si>
    <t>A2fs</t>
  </si>
  <si>
    <t>C2orf70</t>
  </si>
  <si>
    <t>ENSG00000173557</t>
  </si>
  <si>
    <t>rs376042252</t>
  </si>
  <si>
    <t>S152fs</t>
  </si>
  <si>
    <t>CGREF1</t>
  </si>
  <si>
    <t>ENSG00000138028</t>
  </si>
  <si>
    <t>rs199703744</t>
  </si>
  <si>
    <t>S157*</t>
  </si>
  <si>
    <t>DCDC2C</t>
  </si>
  <si>
    <t>ENSG00000214866</t>
  </si>
  <si>
    <t>rs140191801</t>
  </si>
  <si>
    <t>R16*</t>
  </si>
  <si>
    <t>RMDN2</t>
  </si>
  <si>
    <t>ENSG00000115841</t>
  </si>
  <si>
    <t>rs10192292</t>
  </si>
  <si>
    <t>C2orf91</t>
  </si>
  <si>
    <t>ENSG00000205086</t>
  </si>
  <si>
    <t>CRE(1), KPU(1), YRI(7), KHO(1), KYR(1), QUE(1), TAJ(1), CHA(1), MXT(1), ICE(1), YII(1), FIN(1), PMA(2), MBU(1), PPC(1), MIA(1), BAS(1), JPN(1), ALT(1), KAR(1), CEU(1), XUN(1), NIA(2), AET(1), KEN(1), KIN(1), SNS(1), TEM(4), SSI(2), MLY(7), JAR(2), ONG(3), SRB(1), CHK(1), TTO(1), RTH(1), IYA(1), IYE(1), KYD(1), KNR(1), GBR(1), KHV(1), HAN(2), KHL(2), BUR(5), KOR(11), GUJ(2)</t>
  </si>
  <si>
    <t>Greece(1), India(16), Nigeria(7), South Africa(1), Kyrgyzystan(1), Peru(1), Tajikistan(1), Argentina(1), Mexico(3), Iceland(1), China(4), Finland(1), Congo(1), Colombia(1), France(1), Japan(1), Russia(1), Brazil(1), UK(2), Namibia(1), Indonesia(2), Philippines(1), Malaysia(14), Vietnam(1), Mongolia(7), KOREA(11), Pakistan(2)</t>
  </si>
  <si>
    <t>R87*</t>
  </si>
  <si>
    <t>ATP6V1E2</t>
  </si>
  <si>
    <t>ENSG00000250565</t>
  </si>
  <si>
    <t>Q993*</t>
  </si>
  <si>
    <t>STON1-GTF2A1L</t>
  </si>
  <si>
    <t>ENSG00000068781</t>
  </si>
  <si>
    <t>SHE(1)</t>
  </si>
  <si>
    <t>rs201718702</t>
  </si>
  <si>
    <t>CCTAT</t>
  </si>
  <si>
    <t>C118fs</t>
  </si>
  <si>
    <t>AHSA2</t>
  </si>
  <si>
    <t>ENSG00000173209</t>
  </si>
  <si>
    <t>rs141399804</t>
  </si>
  <si>
    <t>AGT</t>
  </si>
  <si>
    <t>CD207</t>
  </si>
  <si>
    <t>ENSG00000116031</t>
  </si>
  <si>
    <t>rs3841638</t>
  </si>
  <si>
    <t>RETSAT</t>
  </si>
  <si>
    <t>ENSG00000042445</t>
  </si>
  <si>
    <t>F134fs</t>
  </si>
  <si>
    <t>YAK(1), BUR(2)</t>
  </si>
  <si>
    <t>Russia(1), Mongolia(2)</t>
  </si>
  <si>
    <t>rs200030602</t>
  </si>
  <si>
    <t>PROM2</t>
  </si>
  <si>
    <t>ENSG00000155066</t>
  </si>
  <si>
    <t>rs373134495</t>
  </si>
  <si>
    <t>Q222*</t>
  </si>
  <si>
    <t>ASTL</t>
  </si>
  <si>
    <t>ENSG00000188886</t>
  </si>
  <si>
    <t>rs2271779</t>
  </si>
  <si>
    <t>RP11-353K11.1</t>
  </si>
  <si>
    <t>ENSG00000273265</t>
  </si>
  <si>
    <t>rs12471298</t>
  </si>
  <si>
    <t>SEMA4C</t>
  </si>
  <si>
    <t>ENSG00000168758</t>
  </si>
  <si>
    <t>QUE(1), PMA(1), SUR(1)</t>
  </si>
  <si>
    <t>LNP1</t>
  </si>
  <si>
    <t>ENSG00000206535</t>
  </si>
  <si>
    <t>rs138204694</t>
  </si>
  <si>
    <t>CAAATG</t>
  </si>
  <si>
    <t>M217fs</t>
  </si>
  <si>
    <t>CCDC54</t>
  </si>
  <si>
    <t>ENSG00000138483</t>
  </si>
  <si>
    <t>JPN(1), KOR(1)</t>
  </si>
  <si>
    <t>Japan(1), KOREA(1)</t>
  </si>
  <si>
    <t>rs5851607</t>
  </si>
  <si>
    <t>GGGGGATTA</t>
  </si>
  <si>
    <t>L14fs</t>
  </si>
  <si>
    <t>RETNLB</t>
  </si>
  <si>
    <t>ENSG00000163515</t>
  </si>
  <si>
    <t>SAH(1), IRN(1), BUL(1), CLM(1), GBR(1)</t>
  </si>
  <si>
    <t>Morocco(1), Iran(1), Bulgaria(1), Colombia(1), UK(1)</t>
  </si>
  <si>
    <t>rs10933973</t>
  </si>
  <si>
    <t>GUCA1C</t>
  </si>
  <si>
    <t>ENSG00000138472</t>
  </si>
  <si>
    <t>MEJ(1), KAR(1), ICE(1), TSI(1), KAL(1), CAM(1), PMA(1), MOZ(1), BAL(1), MSL(1), SSI(3), MLY(2), AGH(1), LOD(1), JAM(1), MNP(1), MOG(1), GAU(1), RTH(1), IYE(1), NAB(1), MAA(3), BLR(1), GBR(2), DAI(1), KHV(3), YRI(2), JPN(4), BUR(3), KOR(5), GUJ(1), RAJ(1), BRA(2), BRU(1), SND(1), HAZ(3), NIC(1)</t>
  </si>
  <si>
    <t>Iraq(1), Brazil(1), Iceland(1), Italy(1), Pakistan(11), Cambodia(1), Mexico(1), Algeria(1), Sierra Leone(1), India(17), Malaysia(2), UK(2), China(1), Vietnam(3), Nigeria(2), Japan(4), Mongolia(3), KOREA(5)</t>
  </si>
  <si>
    <t>rs144239192</t>
  </si>
  <si>
    <t>N298fs</t>
  </si>
  <si>
    <t>TMPRSS7</t>
  </si>
  <si>
    <t>ENSG00000176040</t>
  </si>
  <si>
    <t>rs340142</t>
  </si>
  <si>
    <t>R450*</t>
  </si>
  <si>
    <t>rs58161637</t>
  </si>
  <si>
    <t>H203fs</t>
  </si>
  <si>
    <t>CD200R1L</t>
  </si>
  <si>
    <t>ENSG00000206531</t>
  </si>
  <si>
    <t>SAA(1), RLL(1), SAM(1), PAP(7), MXE(1), JOR(2), RUS(1), MOZ(1), FRE(1), BRU(2), BRA(2), CEU(1), BEN(1), BAI(9), KIN(1), SSI(2), AGH(1), ABM(2), BIR(3), WBB(1), CHM(1), SRB(3), IYA(2), IYE(1), KYD(1), TOD(1), KTA(1), MHR(1), MAA(2), BLR(1), GBR(4), ITU(1), BUR(1), MAM(1), NKB(4), NKL(1), NAI(1), MUS(1), GUJ(1), RAJ(1), PAT(1), SND(1)</t>
  </si>
  <si>
    <t>Finland(1), India(25), Israel(1), Papua New Guinea(24), Mexico(1), Jordan(2), Russia(1), Algeria(1), France(1), Pakistan(8), UK(5), Indonesia(1), Malaysia(1), Mongolia(1)</t>
  </si>
  <si>
    <t>rs3732781</t>
  </si>
  <si>
    <t>Y245*</t>
  </si>
  <si>
    <t>ZNF80</t>
  </si>
  <si>
    <t>ENSG00000174255</t>
  </si>
  <si>
    <t>BRM(1), SAH(1), JOR(1), SAM(1), SAA(1), PAL(1), MAO(1), MLA(1), EVN(1), SND(4), KAR(1), BRU(1), ABK(1), BAL(1), BRA(2), JPN(3), FIN(1), MXL(1), MEN(1), NIA(1), RAM(1), KIN(5), SNS(1), SSI(3), MLY(6), DHR(1), MUR(1), ABM(1), ORN(1), CHM(1), KHA(1), SRB(1), MOG(1), RTH(1), CHN(1), IYE(1), KYD(3), KNR(2), LAM(2), PNY(3), KTA(2), MHR(1), MAA(4), BLR(1), GBR(4), DAI(1), KHV(1), HAN(1), BUR(17), MNG(1), KHL(2), KOR(2), GUJ(2), HAZ(2)</t>
  </si>
  <si>
    <t>Myanmar(1), Morocco(1), Jordan(1), Israel(2), Finland(2), New Zealand(1), India(33), Russia(1), Pakistan(12), Brazil(1), Georgia(1), Japan(3), Mexico(1), Indonesia(3), Malaysia(12), UK(4), China(2), Vietnam(1), Mongolia(20), KOREA(2)</t>
  </si>
  <si>
    <t>rs79523560</t>
  </si>
  <si>
    <t>L232fs</t>
  </si>
  <si>
    <t>DIN(1)</t>
  </si>
  <si>
    <t>Sudan(1)</t>
  </si>
  <si>
    <t>R41*</t>
  </si>
  <si>
    <t>SEMA5B</t>
  </si>
  <si>
    <t>ENSG00000082684</t>
  </si>
  <si>
    <t>rs371361386</t>
  </si>
  <si>
    <t>L349fs</t>
  </si>
  <si>
    <t>UROC1</t>
  </si>
  <si>
    <t>ENSG00000159650</t>
  </si>
  <si>
    <t>rs57404214</t>
  </si>
  <si>
    <t>Q56fs</t>
  </si>
  <si>
    <t>TXNRD3NB</t>
  </si>
  <si>
    <t>ENSG00000206483</t>
  </si>
  <si>
    <t>rs373650908</t>
  </si>
  <si>
    <t>COL6A5</t>
  </si>
  <si>
    <t>ENSG00000172752</t>
  </si>
  <si>
    <t>rs2201717</t>
  </si>
  <si>
    <t>Q2050*</t>
  </si>
  <si>
    <t>ESK(1), MXE(1), KAR(1)</t>
  </si>
  <si>
    <t>Russia(1), Mexico(1), Brazil(1)</t>
  </si>
  <si>
    <t>rs150427289</t>
  </si>
  <si>
    <t>rs16836559</t>
  </si>
  <si>
    <t>W196*</t>
  </si>
  <si>
    <t>NUDT16</t>
  </si>
  <si>
    <t>ENSG00000198585</t>
  </si>
  <si>
    <t>rs41272317</t>
  </si>
  <si>
    <t>ACAD11</t>
  </si>
  <si>
    <t>ENSG00000240303</t>
  </si>
  <si>
    <t>KAM(3), LOD(1), MNP(1), BLR(1)</t>
  </si>
  <si>
    <t>rs79363433</t>
  </si>
  <si>
    <t>E1602*</t>
  </si>
  <si>
    <t>IGSF10</t>
  </si>
  <si>
    <t>ENSG00000152580</t>
  </si>
  <si>
    <t>rs200834448</t>
  </si>
  <si>
    <t>E273fs</t>
  </si>
  <si>
    <t>LEKR1</t>
  </si>
  <si>
    <t>ENSG00000197980</t>
  </si>
  <si>
    <t>ICE(1)</t>
  </si>
  <si>
    <t>Iceland(1)</t>
  </si>
  <si>
    <t>rs79395791</t>
  </si>
  <si>
    <t>Q119fs</t>
  </si>
  <si>
    <t>LINC01100</t>
  </si>
  <si>
    <t>ENSG00000242107</t>
  </si>
  <si>
    <t>RLL(1), PAP(12), BRU(1), BOU(1), CIB(1), RAM(2), BAI(2), AET(6), ATI(1), KIN(1), MLY(1), JAR(2), ONG(1), AGH(2), DHR(2), DOR(1), MUR(1), ABM(4), BAG(2), HKR(1), MUN(1), SRB(1), CHK(1), MOG(1), CHN(2), KNR(9), TOD(1), KTA(2), SOB(1), MAA(2), BLR(4), STU(1), ITU(2), KHL(1), NKB(2), NKL(1), MUS(1), GUJ(2), RAJ(1)</t>
  </si>
  <si>
    <t>India(44), Papua New Guinea(19), Pakistan(4), Indonesia(3), Philippines(7), Malaysia(2), Sri Lanka(1), Mongolia(1)</t>
  </si>
  <si>
    <t>CTAAAG</t>
  </si>
  <si>
    <t>Y265fs</t>
  </si>
  <si>
    <t>BCHE</t>
  </si>
  <si>
    <t>ENSG00000114200</t>
  </si>
  <si>
    <t>rs5855015</t>
  </si>
  <si>
    <t>E22fs</t>
  </si>
  <si>
    <t>HTR3E</t>
  </si>
  <si>
    <t>ENSG00000186038</t>
  </si>
  <si>
    <t>IBS(1), FRE(1), TOD(4), GUJ(1)</t>
  </si>
  <si>
    <t>Spain(1), France(1), India(4), Pakistan(1)</t>
  </si>
  <si>
    <t>rs201151195</t>
  </si>
  <si>
    <t>Q412*</t>
  </si>
  <si>
    <t>HRG</t>
  </si>
  <si>
    <t>ENSG00000113905</t>
  </si>
  <si>
    <t>rs113892051</t>
  </si>
  <si>
    <t>S67fs</t>
  </si>
  <si>
    <t>RTP2</t>
  </si>
  <si>
    <t>ENSG00000198471</t>
  </si>
  <si>
    <t>JUH(1), BAN(1), TAA(1)</t>
  </si>
  <si>
    <t>Namibia(2), Botswana or Namibia(1)</t>
  </si>
  <si>
    <t>rs4974539</t>
  </si>
  <si>
    <t>Q509*</t>
  </si>
  <si>
    <t>CPN2</t>
  </si>
  <si>
    <t>ENSG00000178772</t>
  </si>
  <si>
    <t>KPU(1), DIN(2), YRI(1), HAN(3), LUO(1), KHO(1), MBU(2), DUS(1), KHD(1), TUU(2), JUH(3), PAP(8), MNS(1), NAX(1), KUS(1), CHU(1), XIB(1), JOR(1), TSI(1), MAY(1), ICE(1), GBR(1), BUL(1), PPC(1), LAH(1), FRE(3), MIA(1), DAI(6), CEU(1), NIA(2), BEN(2), CIB(3), RAM(3), BAI(9), AET(1), ATI(3), KEN(1), KIN(5), SNS(1), TEM(3), SZH(1), MLY(19), JAR(5), ONG(1), AGH(2), ABM(1), WBB(1), KHA(1), SRB(1), CHN(1), KYD(1), LAM(1), PNY(1), MAA(2), KHV(5), ITU(1), JPN(4), BUR(4), KOR(15), MAM(1), NAK(2), NKB(4), NKL(1), LAV(1), RAJ(1), PAT(3), NIC(3)</t>
  </si>
  <si>
    <t>India(25), Sudan(2), Nigeria(1), China(15), Kenya(1), South Africa(1), Congo(2), Brunei(1), Namibia(3), Papua New Guinea(26), Russia(2), Nepal(1), Jordan(1), Italy(1), Mexico(1), Iceland(1), UK(2), Bulgaria(1), Colombia(1), France(3), Indonesia(10), Philippines(4), Malaysia(29), Vietnam(5), Japan(4), Mongolia(4), KOREA(15), Pakistan(4)</t>
  </si>
  <si>
    <t>rs111770664</t>
  </si>
  <si>
    <t>R250*</t>
  </si>
  <si>
    <t>TM4SF19</t>
  </si>
  <si>
    <t>ENSG00000145107</t>
  </si>
  <si>
    <t>JUH(4), OSS(1), KUS(1), XUN(1), SZH(1), SSI(3), JAR(1), DOR(1), ABM(1), ORN(1), SRB(1), CHK(1), MOG(1), CHN(1), IYA(1), IYE(1), LAM(1), PNY(1), TOD(2), MHR(1), MAA(1), BLR(2), STU(1), BUR(1), GUJ(2), SND(1)</t>
  </si>
  <si>
    <t>Namibia(5), Russia(1), Nepal(1), India(22), Sri Lanka(1), Mongolia(1), Pakistan(3)</t>
  </si>
  <si>
    <t>rs4639011</t>
  </si>
  <si>
    <t>R143*</t>
  </si>
  <si>
    <t>ZNF860</t>
  </si>
  <si>
    <t>ENSG00000197385</t>
  </si>
  <si>
    <t>JOR(1), ESN(1), MBU(1), YRI(5), MAS(3)</t>
  </si>
  <si>
    <t>Jordan(1), Nigeria(6), Congo(1), Kenya(3)</t>
  </si>
  <si>
    <t>N56fs</t>
  </si>
  <si>
    <t>GLB1</t>
  </si>
  <si>
    <t>ENSG00000170266</t>
  </si>
  <si>
    <t>Q404*</t>
  </si>
  <si>
    <t>VILL</t>
  </si>
  <si>
    <t>ENSG00000136059</t>
  </si>
  <si>
    <t>rs753331</t>
  </si>
  <si>
    <t>SLC22A14</t>
  </si>
  <si>
    <t>ENSG00000144671</t>
  </si>
  <si>
    <t>KOR(8), DAI(5), YII(1), MEN(2), CIB(1), AET(1), KEN(1), KIN(1), MLY(1), JAR(2), ONG(1), MUN(1), CHK(1), JAM(1), MNP(1), RTH(1), JPN(2)</t>
  </si>
  <si>
    <t>Korea(1), China(6), Indonesia(3), Philippines(1), Malaysia(3), India(8), Japan(2), KOREA(7)</t>
  </si>
  <si>
    <t>rs138257211</t>
  </si>
  <si>
    <t>ATTTG</t>
  </si>
  <si>
    <t>L238fs</t>
  </si>
  <si>
    <t>S128fs</t>
  </si>
  <si>
    <t>LYZL4</t>
  </si>
  <si>
    <t>ENSG00000157093</t>
  </si>
  <si>
    <t>rs36046723</t>
  </si>
  <si>
    <t>E492fs</t>
  </si>
  <si>
    <t>ZNF852</t>
  </si>
  <si>
    <t>ENSG00000178917</t>
  </si>
  <si>
    <t>CRE(2), ZAP(2), MEJ(4), FRE(4), DAI(25), SAA(2), YAD(2), TAJ(2), BRM(2), RLL(2), KPU(2), MXT(2), DIN(4), PAP(20), MXE(3), WON(2), KAR(4), YRI(30), SAR(3), JUH(7), MBU(5), MAN(3), HAN(19), LUO(2), QUE(3), KHO(2), TRK(2), KYR(2), ALB(1), SAH(2), HAW(1), JOR(3), EVN(3), POL(1), SAM(1), JPN(35), PJB(5), PAL(3), MAO(1), NOR(1), FIN(4), MDG(2), BMN(2), DUS(2), MLA(2), ARM(2), KHD(1), IGO(2), IRU(4), CHA(1), ESK(5), ALU(2), TUU(2), AMI(2), MNS(2), BAN(7), SHE(2), OSS(2), NAX(2), MAS(17), TLI(2), LAH(2), KUS(2), KOR(151), ITE(1), YAK(2), DRU(2), CHU(1), XIB(2), IRN(2), THI(2), ICE(2), UYG(2), GRK(2), TUJ(2), ULC(2), MSL(3), GWD(3), BEB(2), LEZ(2), EST(2), YII(2), TUB(2), LUH(2), GBR(27), TSI(3), IBS(3), SND(12), ORO(2), MNG(3), MAY(2),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SZH(4), MLY(100), JAR(10), ONG(11), AGH(15), DHR(10), DOR(12), MUR(10), ABM(11), BAG(3), BIR(14), BHM(5), HKR(10), KAM(10), LOD(11), MUN(2), ORN(15), TNT(1), WBB(10), CHM(6), KHA(11), SRB(13), CHK(11), JAM(9), MNP(5), MOG(18), TTO(8), GAU(4), HLB(6), RTH(12), CHN(7), IYA(6), IYE(13), KYD(11), KNR(15), LAM(12), PNY(11), TOD(19), KTA(8), MHR(19), NAB(4), SOB(9), MAA(34), BLR(34), BUR(84), KHL(12), ATA(2), MAM(2), NAK(4), NKB(11), NKL(1), PAS(1), NAI(1), LAV(1), MUS(1), GUJ(20), RAJ(14), PAR(1), NIC(5)</t>
  </si>
  <si>
    <t>Greece(4), Mexico(12), Yemen(2), Iraq(2), France(6), China(69), Finland(6), India(556), Tajikistan(2), Myanmar(2), Sudan(4), Papua New Guinea(64), Australia(2), Brazil(6), Nigeria(33), Italy(8), Namibia(10), Congo(5), Senegal(3), Kenya(25), Peru(4), South Africa(3), Turkey(2), Kyrgyzystan(2), Albania(1), Morocco(2), USA(1), Jordan(3), Russia(32), Poland(1), Israel(8), Japan(35), Pakistan(112), New Zealand(1), Norway(1), Brunei(2), Armenia(2), Philippines(50), Argentina(1), Taiwan(3), Botswana or Namibia(4), Nepal(2), Korea(2), Iran(2), Thailand(2), Iceland(2), Sierra Leone(3), Gambia(3), Bangladesh(2), Estonia(2), UK(33), Spain(3), Vietnam(28), Hungary(2), Georgia(4), Cambodia(2), Bulgaria(2), Central African Republic(2), Algeria(2), Colombia(3), Czechia(1), Sri Lanka(9), N/A(3), Barbados(1), Indonesia(64), Malaysia(149), Mongolia(97), KOREA(149)</t>
  </si>
  <si>
    <t>rs333</t>
  </si>
  <si>
    <t>TACAGTCAGTATCAATTCTGGAAGAATTTCCAG</t>
  </si>
  <si>
    <t>S185fs</t>
  </si>
  <si>
    <t>CCR5</t>
  </si>
  <si>
    <t>ENSG00000160791</t>
  </si>
  <si>
    <t>CELSR3</t>
  </si>
  <si>
    <t>ENSG00000008300</t>
  </si>
  <si>
    <t>rs147683073</t>
  </si>
  <si>
    <t>CDHR4</t>
  </si>
  <si>
    <t>ENSG00000187492</t>
  </si>
  <si>
    <t>FAM3D</t>
  </si>
  <si>
    <t>ENSG00000198643</t>
  </si>
  <si>
    <t>rs114391175</t>
  </si>
  <si>
    <t>R23*</t>
  </si>
  <si>
    <t>C3orf49</t>
  </si>
  <si>
    <t>ENSG00000163632</t>
  </si>
  <si>
    <t>rs3830344</t>
  </si>
  <si>
    <t>CACACT</t>
  </si>
  <si>
    <t>F201fs</t>
  </si>
  <si>
    <t>MLY(1), BUR(2), KOR(4)</t>
  </si>
  <si>
    <t>Malaysia(1), Mongolia(2), KOREA(4)</t>
  </si>
  <si>
    <t>rs3832186</t>
  </si>
  <si>
    <t>R84fs</t>
  </si>
  <si>
    <t>EBLN2</t>
  </si>
  <si>
    <t>ENSG00000255423</t>
  </si>
  <si>
    <t>YAD(1), RLL(1), KPU(1), PAP(9), WON(1), JOR(1), DAI(5), JPN(5), BMN(2), DUS(1), IGO(1), ALU(1), AMI(1), KUS(1), ORO(2), MNG(1), HEZ(1), ATY(1), PAT(4), MIA(1), LAH(1), GWD(1), NIA(4), BEN(2), CIB(3), RAM(6), BAI(1), AET(1), ATI(3), SNC(1), SNS(3), TEM(1), SSI(8), MLY(23), JAR(2), AGH(2), DHR(1), DOR(1), MUR(2), ABM(3), BIR(2), HKR(1), KAM(4), LOD(3), MUN(1), ORN(1), WBB(1), KHA(1), SRB(1), CHK(1), MNP(3), MOG(3), GAU(1), CHN(3), IYA(1), IYE(2), KYD(5), KNR(4), LAM(2), PNY(1), TOD(2), KTA(1), MHR(2), MAA(4), BLR(4), KHV(2), STU(2), ITU(3), HAN(3), YRI(1), BUR(6), KHL(2), KOR(21), ATA(1), NAK(1), NKB(2), NKL(1), PAS(1), NAI(1), LAV(1), RAJ(1), BRA(1), SND(1), PAR(1), HAZ(1), NIC(1)</t>
  </si>
  <si>
    <t>India(82), Papua New Guinea(18), Australia(1), Jordan(1), China(14), Japan(5), Brunei(1), Philippines(5), Russia(1), Taiwan(2), Nepal(1), Pakistan(9), Gambia(1), Indonesia(15), Malaysia(28), Vietnam(2), Sri Lanka(2), Nigeria(1), Mongolia(8), KOREA(21)</t>
  </si>
  <si>
    <t>rs112851828</t>
  </si>
  <si>
    <t>S76*</t>
  </si>
  <si>
    <t>OR5AC2</t>
  </si>
  <si>
    <t>ENSG00000196578</t>
  </si>
  <si>
    <t>rs377659479</t>
  </si>
  <si>
    <t>S103fs</t>
  </si>
  <si>
    <t>OR5H15</t>
  </si>
  <si>
    <t>ENSG00000233412</t>
  </si>
  <si>
    <t>PAP(1), TUB(1), NIA(1), BAI(2), TEM(1), ORN(1), HLB(1), IYA(1), KYD(1), PNY(1), BUR(1), MAM(1), MUS(1), PAT(1)</t>
  </si>
  <si>
    <t>Papua New Guinea(5), Russia(1), Indonesia(1), Malaysia(1), India(5), Mongolia(1), Pakistan(1)</t>
  </si>
  <si>
    <t>rs11408838</t>
  </si>
  <si>
    <t>P262fs</t>
  </si>
  <si>
    <t>rs11288615</t>
  </si>
  <si>
    <t>I301fs</t>
  </si>
  <si>
    <t>OR5K4</t>
  </si>
  <si>
    <t>ENSG00000196098</t>
  </si>
  <si>
    <t>CRE(1), SAA(1), KPU(1), DIN(1), TRK(1), PJB(1), IRU(2), IGO(1), PAP(4), KUS(1), IRN(1), THI(1), GRK(2), LEZ(1), EST(1), ARM(1), GBR(12), JOR(1), FIN(2), KAR(1), KAL(1), HUN(1), GEO(1), BUL(2), MOZ(2), BER(1), SAR(1), ORC(1), BRA(3), BOU(1), BAS(2), FRE(1), LUH(1), CEU(3), ASH(1), SSI(8), MEN(1), NIA(3), AET(2), SZH(1), MLY(4), ONG(2), AGH(3), DHR(1), DOR(2), MUR(2), ABM(1), BIR(1), LOD(2), WBB(2), CHM(1), KHA(3), SRB(2), MNP(1), MOG(1), RTH(1), IYE(2), LAM(1), PNY(1), TOD(5), KTA(1), MHR(4), NAB(2), SOB(1), MAA(1), BLR(4), KHV(1), STU(1), ITU(3), YRI(1), MAS(1), BUR(2), NKB(2), MUS(1), GUJ(4), RAJ(3), SND(4), PAT(3), BRU(1), PAR(1), HAZ(2)</t>
  </si>
  <si>
    <t>Greece(3), Finland(3), India(62), Sudan(1), Turkey(1), Pakistan(23), Philippines(3), Papua New Guinea(8), Nepal(1), Iran(1), Thailand(1), Russia(1), Estonia(1), Armenia(1), UK(16), Jordan(1), Brazil(1), Hungary(1), Georgia(1), Bulgaria(2), Algeria(2), Italy(2), France(3), Kenya(2), N/A(1), Indonesia(4), Malaysia(4), Vietnam(1), Sri Lanka(1), Nigeria(1), Mongolia(2)</t>
  </si>
  <si>
    <t>rs144759043</t>
  </si>
  <si>
    <t>I302fs</t>
  </si>
  <si>
    <t>OR5K3</t>
  </si>
  <si>
    <t>ENSG00000206536</t>
  </si>
  <si>
    <t>CRE(1), SAA(1), KPU(1), TRK(1), PJB(1), IRU(2), IGO(1), PAP(5), KUS(1), IRN(1), THI(1), GRK(1), LEZ(1), EST(1), ARM(1), GBR(13), JOR(1), FIN(2), KAR(1), HUN(1), GEO(1), BUL(2), MOZ(1), BER(1), SAR(2), ORC(1), BRA(3), BOU(2), BAS(2), FRE(1), LUH(1), CEU(3), ASH(1), SSI(7), NIA(2), CIB(1), BAI(2), AET(2), SZH(1), MLY(6), AGH(3), DOR(1), MUR(2), ABM(1), LOD(2), WBB(2), CHM(1), KHA(3), SRB(3), MNP(1), MOG(1), RTH(1), IYE(2), LAM(2), PNY(1), TOD(5), KTA(1), MHR(4), NAB(2), SOB(1), BLR(4), KHV(1), ITU(4), YRI(1), MAS(1), BUR(2), NKB(2), MUS(1), GUJ(4), RAJ(3), SND(4), PAT(3), BRU(1), PAR(1), HAZ(2)</t>
  </si>
  <si>
    <t>Greece(2), Finland(3), India(58), Turkey(1), Pakistan(22), Philippines(3), Papua New Guinea(12), Nepal(1), Iran(1), Thailand(1), Russia(1), Estonia(1), Armenia(1), UK(17), Jordan(1), Brazil(1), Hungary(1), Georgia(1), Bulgaria(2), Algeria(1), Italy(3), France(3), Kenya(2), N/A(1), Indonesia(3), Malaysia(6), Vietnam(1), Nigeria(1), Mongolia(2)</t>
  </si>
  <si>
    <t>rs55639376</t>
  </si>
  <si>
    <t>Y218*</t>
  </si>
  <si>
    <t>OR5K2</t>
  </si>
  <si>
    <t>ENSG00000231861</t>
  </si>
  <si>
    <t>DIN(1), PAP(6), BAN(1), ESK(2), ALT(1), MEN(1), BAI(3), KEN(1), KIN(2), SNS(1), MLY(2), KTA(1), MAS(1), BUR(2), KOR(2), NKB(4), SND(1)</t>
  </si>
  <si>
    <t>Sudan(1), Papua New Guinea(13), Botswana or Namibia(1), Russia(3), Indonesia(1), Malaysia(6), India(1), Kenya(1), Mongolia(2), KOREA(2), Pakistan(1)</t>
  </si>
  <si>
    <t>rs115917139</t>
  </si>
  <si>
    <t>R704*</t>
  </si>
  <si>
    <t>TTLL3</t>
  </si>
  <si>
    <t>ENSG00000214021</t>
  </si>
  <si>
    <t>KHA(1), BLR(1)</t>
  </si>
  <si>
    <t>rs3919370</t>
  </si>
  <si>
    <t>Y22*</t>
  </si>
  <si>
    <t>ADH4</t>
  </si>
  <si>
    <t>ENSG00000198099</t>
  </si>
  <si>
    <t>FRE(1), DRU(1), ABK(1), RUS(2), SOM(1), BER(1), SAR(1), TSI(1), ASH(2), KHA(1), TOD(1), MAA(2), BLR(1), ITU(1), STU(1), MAS(1), GUJ(1), BRA(1), BRU(1), HAZ(1)</t>
  </si>
  <si>
    <t>France(1), Israel(1), Georgia(1), Russia(2), Kenya(2), Italy(3), N/A(2), India(6), Sri Lanka(1), Pakistan(4)</t>
  </si>
  <si>
    <t>S157fs</t>
  </si>
  <si>
    <t>C4orf17</t>
  </si>
  <si>
    <t>ENSG00000138813</t>
  </si>
  <si>
    <t>rs200233951</t>
  </si>
  <si>
    <t>AGGGATGACAAG</t>
  </si>
  <si>
    <t>G158fs</t>
  </si>
  <si>
    <t>rs58706659</t>
  </si>
  <si>
    <t>K180fs</t>
  </si>
  <si>
    <t>DDIT4L</t>
  </si>
  <si>
    <t>ENSG00000145358</t>
  </si>
  <si>
    <t>KAL(1), BUL(1), KAM(1), IYE(1), ITU(1), MAS(1), GUJ(2)</t>
  </si>
  <si>
    <t>Pakistan(3), Bulgaria(1), India(3), Kenya(1)</t>
  </si>
  <si>
    <t>rs373611033</t>
  </si>
  <si>
    <t>RP11-286E11.1</t>
  </si>
  <si>
    <t>ENSG00000245293</t>
  </si>
  <si>
    <t>rs79786166</t>
  </si>
  <si>
    <t>Q1136fs</t>
  </si>
  <si>
    <t>EGF</t>
  </si>
  <si>
    <t>ENSG00000138798</t>
  </si>
  <si>
    <t>PAP(9), WON(1), HAN(3), HAW(1), JPN(1), KHD(1), BOU(1), NIA(3), BEN(1), CIB(1), RAM(2), BAI(2), AET(1), KEN(2), KIN(2), SNC(1), MLY(3), JAR(1), AGH(1), DHR(2), DOR(1), ABM(1), BIR(6), HKR(1), ORN(1), TNT(1), SRB(1), IYE(2), KNR(3), LAM(1), PNY(3), KTA(1), MHR(1), SOB(1), MAA(1), BLR(2), DAI(1), KHV(1), ITU(3), KOR(7), ATA(2), NAK(1), NKB(2), PAT(1)</t>
  </si>
  <si>
    <t>Papua New Guinea(17), Australia(1), China(4), USA(1), Japan(1), India(35), Indonesia(7), Philippines(1), Malaysia(8), Vietnam(1), KOREA(7), Pakistan(1)</t>
  </si>
  <si>
    <t>rs112796460</t>
  </si>
  <si>
    <t>R69*</t>
  </si>
  <si>
    <t>RP11-455G16.1</t>
  </si>
  <si>
    <t>ENSG00000178636</t>
  </si>
  <si>
    <t>YRI(3), MSL(1)</t>
  </si>
  <si>
    <t>Nigeria(3), Sierra Leone(1)</t>
  </si>
  <si>
    <t>W122*</t>
  </si>
  <si>
    <t>SLC25A31</t>
  </si>
  <si>
    <t>ENSG00000151475</t>
  </si>
  <si>
    <t>rs1459853</t>
  </si>
  <si>
    <t>GUCY1B3</t>
  </si>
  <si>
    <t>ENSG00000061918</t>
  </si>
  <si>
    <t>MEJ(2), FRE(2), CRE(1), SAA(1), YAD(1), KPU(1), RLL(1), DIN(4), WON(2), YRI(25), JUH(7), MBU(5), MAN(3), LUO(2), QUE(2), KHO(2), TRK(2), ALB(1), KYR(1), SAH(1), DAI(1), PAL(2), MAO(1), PJB(3), FIN(2), BMN(2), MLA(1), ARM(2), CHA(1), ESK(2), ALU(1), AMI(1), BAN(6), SHE(1), MAS(16), PAP(7), YAK(2), DRU(2), KUS(1), XIB(2), IRN(1), UYG(1), THI(1), MSL(3), GWD(3), BEB(1), LEZ(1), LUH(2), GBR(7), JOR(1), TUB(1), TSI(2), ORO(1), MAY(1), KAR(1), KAL(1), HUN(2), HAZ(5), GEO(1), ESN(3), BRU(6), BUL(1), BIA(2), BED(2), ABK(2), RUS(2), PMA(2), MOZ(1), SOM(1), CHE(1), BER(1), BAL(1), SAR(1), ORC(1), MKR(2), ITU(12), MXL(1), KHV(5), ACB(1), CEU(2), HAN(2), ASH(2), SSI(14), TAA(2), XUN(1), MEN(2), BEN(1), RAM(2), BAI(8), AET(19), ATI(5), KIN(4), SNS(6), TEM(2), IRU(1), SZH(1), MLY(5), JAR(2), AGH(5), DHR(4), DOR(5), MUR(2), ABM(3), BAG(1), BIR(1), BHM(3), HKR(1), KAM(5), LOD(7), ORN(4), TNT(1), WBB(6), CHM(2), KHA(7), SRB(9), CHK(1), JAM(3), MOG(4), GAU(2), RTH(7), CHN(3), IYA(3), IYE(4), KYD(4), KNR(4), LAM(5), PNY(2), TOD(1), KTA(1), HLB(1), MHR(8), SOB(6), MAA(14), BLR(17), STU(3), JPN(5), BUR(15), MNG(1), KHL(1), KOR(19), NKB(3), NKL(1), GUJ(10), RAJ(5), BRA(5), PAT(6), SND(4)</t>
  </si>
  <si>
    <t>Iraq(2), France(2), Greece(1), Finland(3), India(192), Sudan(4), Australia(2), Nigeria(28), Namibia(10), Congo(5), Senegal(3), Kenya(22), Peru(2), South Africa(3), Turkey(2), Albania(1), Kyrgyzystan(1), Morocco(1), China(8), Israel(6), New Zealand(1), Pakistan(48), Armenia(2), Argentina(1), Russia(10), Taiwan(1), Botswana or Namibia(4), Papua New Guinea(19), Nepal(1), Iran(1), Thailand(1), Sierra Leone(3), Gambia(3), Bangladesh(1), UK(10), Jordan(1), Italy(4), Mexico(4), Brazil(1), Hungary(2), Georgia(3), Bulgaria(1), Central African Republic(2), Algeria(1), Vietnam(5), Barbados(1), N/A(2), Indonesia(5), Philippines(24), Malaysia(17), Sri Lanka(3), Japan(5), Mongolia(17), KOREA(19)</t>
  </si>
  <si>
    <t>rs368268182</t>
  </si>
  <si>
    <t>H146fs</t>
  </si>
  <si>
    <t>PPID</t>
  </si>
  <si>
    <t>ENSG00000171497</t>
  </si>
  <si>
    <t>E107*</t>
  </si>
  <si>
    <t>FAM53A</t>
  </si>
  <si>
    <t>ENSG00000174137</t>
  </si>
  <si>
    <t>rs115179824</t>
  </si>
  <si>
    <t>DDX60L</t>
  </si>
  <si>
    <t>ENSG00000181381</t>
  </si>
  <si>
    <t>Q205*</t>
  </si>
  <si>
    <t>CLDN22</t>
  </si>
  <si>
    <t>ENSG00000177300</t>
  </si>
  <si>
    <t>HLB(1)</t>
  </si>
  <si>
    <t>rs3833632</t>
  </si>
  <si>
    <t>Q837fs</t>
  </si>
  <si>
    <t>POLN</t>
  </si>
  <si>
    <t>ENSG00000130997</t>
  </si>
  <si>
    <t>rs117478149</t>
  </si>
  <si>
    <t>Q173*</t>
  </si>
  <si>
    <t>GRK4</t>
  </si>
  <si>
    <t>ENSG00000125388</t>
  </si>
  <si>
    <t>ESK(1), KAR(1)</t>
  </si>
  <si>
    <t>Russia(1), Brazil(1)</t>
  </si>
  <si>
    <t>rs62617795</t>
  </si>
  <si>
    <t>Q370*</t>
  </si>
  <si>
    <t>TLR10</t>
  </si>
  <si>
    <t>ENSG00000174123</t>
  </si>
  <si>
    <t>CAGAGTCAT</t>
  </si>
  <si>
    <t>S175fs</t>
  </si>
  <si>
    <t>LRRC66</t>
  </si>
  <si>
    <t>ENSG00000188993</t>
  </si>
  <si>
    <t>rs202010637</t>
  </si>
  <si>
    <t>NMU</t>
  </si>
  <si>
    <t>ENSG00000109255</t>
  </si>
  <si>
    <t>rs3216941</t>
  </si>
  <si>
    <t>Y328fs</t>
  </si>
  <si>
    <t>MAN2B2</t>
  </si>
  <si>
    <t>ENSG00000013288</t>
  </si>
  <si>
    <t>KUS(1), JPN(1)</t>
  </si>
  <si>
    <t>Nepal(1), Japan(1)</t>
  </si>
  <si>
    <t>TMPRSS11B</t>
  </si>
  <si>
    <t>ENSG00000185873</t>
  </si>
  <si>
    <t>rs111696697</t>
  </si>
  <si>
    <t>Y192*</t>
  </si>
  <si>
    <t>UGT2A1</t>
  </si>
  <si>
    <t>ENSG00000270386</t>
  </si>
  <si>
    <t>rs113912624</t>
  </si>
  <si>
    <t>G22fs</t>
  </si>
  <si>
    <t>IGJ</t>
  </si>
  <si>
    <t>ENSG00000132465</t>
  </si>
  <si>
    <t>KHO(2), JUH(2), YRI(1), TAA(1)</t>
  </si>
  <si>
    <t>South Africa(2), Namibia(3), Nigeria(1)</t>
  </si>
  <si>
    <t>R155fs</t>
  </si>
  <si>
    <t>RASSF6</t>
  </si>
  <si>
    <t>ENSG00000169435</t>
  </si>
  <si>
    <t>BUR(1), KOR(1)</t>
  </si>
  <si>
    <t>Mongolia(1), KOREA(1)</t>
  </si>
  <si>
    <t>rs372539002</t>
  </si>
  <si>
    <t>T276fs</t>
  </si>
  <si>
    <t>FAM47E-STBD1</t>
  </si>
  <si>
    <t>ENSG00000118804</t>
  </si>
  <si>
    <t>rs80182459</t>
  </si>
  <si>
    <t>A191fs</t>
  </si>
  <si>
    <t>HSD17B13</t>
  </si>
  <si>
    <t>ENSG00000170509</t>
  </si>
  <si>
    <t>BAN(2), MSL(2), YRI(2), BIA(1)</t>
  </si>
  <si>
    <t>Kenya(1), Sierra Leone(2), Nigeria(2), Central African Republic(1), Botswana or Namibia(1)</t>
  </si>
  <si>
    <t>rs371544958</t>
  </si>
  <si>
    <t>Q82fs</t>
  </si>
  <si>
    <t>PDHA2</t>
  </si>
  <si>
    <t>ENSG00000163114</t>
  </si>
  <si>
    <t>rs114806891</t>
  </si>
  <si>
    <t>R284*</t>
  </si>
  <si>
    <t>IDUA</t>
  </si>
  <si>
    <t>ENSG00000127415</t>
  </si>
  <si>
    <t>MXE(1), MOZ(1), BED(1), BAI(1), KEN(1), KIN(1), JAR(1), MOG(1), KNR(1), TOD(1), PAS(1), PAT(1)</t>
  </si>
  <si>
    <t>Mexico(1), Algeria(1), Israel(1), Papua New Guinea(2), Malaysia(2), India(4), Pakistan(1)</t>
  </si>
  <si>
    <t>rs61743146</t>
  </si>
  <si>
    <t>R607*</t>
  </si>
  <si>
    <t>TMEM232</t>
  </si>
  <si>
    <t>ENSG00000186952</t>
  </si>
  <si>
    <t>KAR(1), PPC(1), CHM(1), MOG(1), MHR(1), BUR(1)</t>
  </si>
  <si>
    <t>Brazil(1), Colombia(1), India(3), Mongolia(1)</t>
  </si>
  <si>
    <t>rs57727790</t>
  </si>
  <si>
    <t>G126fs</t>
  </si>
  <si>
    <t>EPB41L4A-AS2</t>
  </si>
  <si>
    <t>ENSG00000268358</t>
  </si>
  <si>
    <t>GRK(1), GBR(1), GUJ(1)</t>
  </si>
  <si>
    <t>Greece(1), UK(1), Pakistan(1)</t>
  </si>
  <si>
    <t>rs3217313</t>
  </si>
  <si>
    <t>L318fs</t>
  </si>
  <si>
    <t>ZNF474</t>
  </si>
  <si>
    <t>ENSG00000164185</t>
  </si>
  <si>
    <t>DIN(1), LUO(1), KHO(1), JPN(2), PAP(1), PJB(2), YRI(8), KHV(3), BIA(1), MBU(1), BAN(2), MEN(1), NIA(1), AET(1), KEN(1), SZH(1), MLY(3), MUR(1), ABM(2), CHK(1), MOG(1), MHR(1), DAI(1), MAS(4), KOR(6), SND(1), NIC(1)</t>
  </si>
  <si>
    <t>Sudan(1), Kenya(5), South Africa(1), Japan(2), Papua New Guinea(1), Pakistan(3), Nigeria(8), Vietnam(3), Central African Republic(1), Congo(1), Botswana or Namibia(2), Indonesia(2), Philippines(1), Malaysia(4), India(8), China(1), KOREA(6)</t>
  </si>
  <si>
    <t>rs7447815</t>
  </si>
  <si>
    <t>Y319*</t>
  </si>
  <si>
    <t>MXE(1), KAR(2), MDG(1), KHD(1), YAD(1), TAJ(1), AMI(1), ESK(3), PAP(6), MNS(1), MAS(5), BAN(1), THI(1), UYG(1), GRK(1), JOR(1), PJB(1), FIN(1), TSI(1), IBS(1), ORO(1), MAN(2), HUN(1), HEZ(1), SOM(1), BED(1), ADY(1), FRE(1), ITU(3), STU(4), YRI(5), BEN(1), RAM(1), KIN(1), SSI(12), MLY(2), DHR(1), DOR(4), MUR(4), ABM(1), BAG(1), BHM(3), HKR(3), KAM(4), LOD(5), ORN(2), WBB(2), CHM(2), KHA(1), SRB(1), CHK(2), JAM(2), MOG(2), TTO(1), GAU(1), HLB(1), RTH(1), CHN(5), IYA(2), IYE(2), KYD(5), KNR(4), LAM(1), PNY(2), MHR(2), SOB(2), MAA(4), BLR(8), GBR(3), DAI(1), KHV(1), HAN(1), JPN(4), KHL(1), BUR(10), KOR(13), NKB(1), RAJ(4), BRA(3), PAT(3), SND(2), HAZ(5)</t>
  </si>
  <si>
    <t>Mexico(1), Brazil(2), India(99), Tajikistan(1), Taiwan(1), Russia(5), Papua New Guinea(7), Kenya(6), Botswana or Namibia(1), Thailand(1), China(5), Greece(1), Jordan(1), Pakistan(18), Finland(1), Italy(1), Spain(1), Senegal(2), Hungary(1), Israel(1), France(1), Sri Lanka(4), Nigeria(5), Indonesia(2), Malaysia(3), UK(3), Vietnam(1), Japan(4), Mongolia(11), KOREA(13)</t>
  </si>
  <si>
    <t>V46fs</t>
  </si>
  <si>
    <t>C5orf66</t>
  </si>
  <si>
    <t>ENSG00000224186</t>
  </si>
  <si>
    <t>rs55765823</t>
  </si>
  <si>
    <t>SMAD5</t>
  </si>
  <si>
    <t>ENSG00000113658</t>
  </si>
  <si>
    <t>rs11321479</t>
  </si>
  <si>
    <t>G175fs</t>
  </si>
  <si>
    <t>AC005609.1</t>
  </si>
  <si>
    <t>ENSG00000249034</t>
  </si>
  <si>
    <t>MEJ(1), FRE(3), CRE(1), RLL(2), KPU(2), BRM(1), DIN(2), PAP(19), WON(2), KAR(4), SAR(1), JUH(5), ALB(1), JOR(2), EVN(2), POL(1), SAM(1), MBU(2), JPN(7), NOR(1), FIN(3), BMN(2), MLA(1), ARM(2), KHD(1), IGO(1), IRU(3), TAJ(1), TUU(1), MXT(1), BAN(4), MNS(1), SHE(1), MAS(9), KUS(1), DRU(1), ICE(1), ULC(2), MSL(2), BEB(2), LEZ(1), GRK(1), TUB(2), GBR(11), LUO(1), YAK(1), PJB(1), YRI(18), TSI(2), IBS(1), SND(5), MAY(1), MAN(2), KAL(1), IRN(1), HUN(1), HEZ(2), HAZ(4), GEO(1), ESN(1), BIA(2), ABK(1), RUS(1), MOZ(1), SOM(1), CHE(1), SUR(1), PPC(1), ORC(2), MIA(1), MKR(1), LAH(1), BRU(4), BRA(7), BOU(1), BED(1), BAS(1), DAU(1), ALT(1), HAN(3), ITU(10), STU(6), AFA(1), CLM(1), GWD(1), CEU(2), ASH(2), TAA(2), XUN(1), NIA(5), BEN(5), CIB(3), RAM(5), BAI(18), AET(18), ATI(1), KEN(5), KIN(8), SNC(1), SNS(3), SNB(1), TEM(3), SZH(1), SSI(18), MLY(30), JAR(3), ONG(2), AGH(10), DHR(8), DOR(11), MUR(4), ABM(8), BAG(1), BIR(12), BHM(2), HKR(3), KAM(4), LOD(3), MUN(1), ORN(8), TNT(1), WBB(5), CHM(4), KHA(3), SRB(6), CHK(5), JAM(1), MNP(2), TTO(5), GAU(3), RTH(7), CHN(5), IYA(2), IYE(3), KYD(7), KNR(11), LAM(6), PNY(8), TOD(5), KTA(6), HLB(2), MHR(7), NAB(2), SOB(6), MAA(18), BLR(15), DAI(1), KHV(5), MNG(1), BUR(31), KHL(4), KOR(36), ATA(2), MAM(1), NAK(3), NKB(8), PAS(1), LAV(1), MUS(1), GUJ(10), RAJ(6), PAT(5)</t>
  </si>
  <si>
    <t>Yemen(1), France(4), Greece(2), India(265), Myanmar(1), Sudan(2), Papua New Guinea(55), Australia(2), Brazil(5), Italy(3), Namibia(8), Albania(1), Jordan(2), Russia(12), Poland(1), Israel(3), Congo(2), Japan(7), Norway(1), Finland(3), Armenia(2), Philippines(20), Tajikistan(1), China(11), Mexico(2), Botswana or Namibia(3), Kenya(12), Nepal(1), Iceland(1), Sierra Leone(2), Bangladesh(2), UK(15), Pakistan(44), Nigeria(19), Spain(1), Senegal(2), Iran(1), Hungary(1), Georgia(2), Central African Republic(2), Algeria(1), Colombia(2), Sri Lanka(6), N/A(3), Gambia(1), Indonesia(18), Malaysia(51), Vietnam(5), Mongolia(36), KOREA(36)</t>
  </si>
  <si>
    <t>T171fs</t>
  </si>
  <si>
    <t>PCDHB1</t>
  </si>
  <si>
    <t>ENSG00000171815</t>
  </si>
  <si>
    <t>ATCAT</t>
  </si>
  <si>
    <t>I319fs</t>
  </si>
  <si>
    <t>PCDHB11</t>
  </si>
  <si>
    <t>ENSG00000197479</t>
  </si>
  <si>
    <t>rs369616595</t>
  </si>
  <si>
    <t>E192*</t>
  </si>
  <si>
    <t>SLC25A2</t>
  </si>
  <si>
    <t>ENSG00000120329</t>
  </si>
  <si>
    <t>rs3214276</t>
  </si>
  <si>
    <t>P174fs</t>
  </si>
  <si>
    <t>PCDHGA8</t>
  </si>
  <si>
    <t>ENSG00000253767</t>
  </si>
  <si>
    <t>JUH(1), PAP(6), KHO(1), MXE(1), BAN(1), HUN(1), SOM(1), ASH(1), CIB(1), AET(1), ATI(1), SNC(1), IRU(1), DOR(2), MUR(1), HKR(1), MNP(1), TTO(1), GAU(1), PNY(1), BLR(1), YRI(3), MAS(1), BUR(1), KOR(1), RAJ(1)</t>
  </si>
  <si>
    <t>Namibia(1), Papua New Guinea(6), South Africa(1), Mexico(1), Kenya(3), Hungary(1), N/A(1), Indonesia(1), Philippines(2), Malaysia(1), India(10), Nigeria(3), Mongolia(1), KOREA(1), Pakistan(1)</t>
  </si>
  <si>
    <t>rs3832324</t>
  </si>
  <si>
    <t>Q344fs</t>
  </si>
  <si>
    <t>TIGD6</t>
  </si>
  <si>
    <t>ENSG00000164296</t>
  </si>
  <si>
    <t>CRE(2), FRE(2), DAI(14), TAJ(1), BRM(1), KPU(1), MXT(1), JUH(6), HAN(12), KHO(2), MEJ(1), POL(1), PAL(2), NOR(1), PJB(3), FIN(3), DUS(1), YAD(1), IGO(1), AMI(2), MNS(2), BAN(1), OSS(2), ESK(1), SHE(1), PAP(4), KUS(1), TLI(1), KOR(42), EVN(1), DIN(1), THI(1), ZAP(1), GRK(1), ULC(1), LEZ(1), EST(2), BEB(1), JOR(2), YAK(1), UYG(1), TUJ(1), ORO(1), KHV(10), HAZ(8), GBR(11), DRU(1), CAM(1), ABK(1), RUS(2), MOZ(1), BER(2), NAX(1), MBU(1), JPN(13), TUU(1), SUR(1), PAT(6), MIA(1), LAH(1), BRA(3), BOU(1), BAS(1), CZE(1), GIH(1), STU(5), TSI(1), ESN(1), CEU(3), TAA(1), XUN(1), MEN(4), NIA(5), BEN(1), CIB(7), RAM(8), BAI(2), AET(21), ATI(14), KEN(2), KIN(6), SNS(7), SNB(2), TEM(8), SZH(2), SSI(13), MLY(52), AGH(4), DHR(5), DOR(4), MUR(5), ABM(5), BAG(2), BIR(3), BHM(3), KAM(7), LOD(3), MUN(1), ORN(3), WBB(6), KHA(2), SRB(5), CHK(2), JAM(2), MNP(2), MOG(9), TTO(4), GAU(2), RTH(2), CHN(3), IYA(1), IYE(4), KYD(5), KNR(2), LAM(4), PNY(4), TOD(9), KTA(4), HLB(3), MHR(6), NAB(2), SOB(1), MAA(7), BLR(14), ITU(8), YRI(1), MAS(6), BUR(18), KHL(2), NKB(1), NKL(1), NAI(1), LAV(1), MUS(1), GUJ(5), RAJ(2), SND(6), BRU(1), NIC(1)</t>
  </si>
  <si>
    <t>Greece(3), France(3), China(34), Tajikistan(1), Myanmar(1), India(177), Mexico(2), Namibia(8), South Africa(2), Iraq(1), Poland(1), Israel(3), Norway(1), Pakistan(34), Finland(3), Brunei(1), Philippines(36), Taiwan(2), Russia(12), Botswana or Namibia(1), Papua New Guinea(12), Nepal(1), Korea(1), Sudan(1), Thailand(1), Estonia(2), Bangladesh(1), Jordan(2), Vietnam(10), UK(14), Cambodia(1), Georgia(1), Algeria(1), Italy(3), Congo(1), Japan(13), Brazil(1), Czechia(1), Sri Lanka(5), Nigeria(2), Indonesia(25), Malaysia(77), Kenya(6), Mongolia(20), KOREA(41)</t>
  </si>
  <si>
    <t>rs33910807</t>
  </si>
  <si>
    <t>G64fs</t>
  </si>
  <si>
    <t>YRI(5), AFA(1), TAA(1)</t>
  </si>
  <si>
    <t>Nigeria(5), N/A(1), Namibia(1)</t>
  </si>
  <si>
    <t>rs3841128</t>
  </si>
  <si>
    <t>GRIA1</t>
  </si>
  <si>
    <t>ENSG00000155511</t>
  </si>
  <si>
    <t>LUO(1), BMN(1), TLI(1), MAN(1), SZH(1), SSI(1), RTH(1), IYA(1), YRI(1), MAS(2), JPN(1), BUR(1), KOR(1), BRA(1)</t>
  </si>
  <si>
    <t>Kenya(3), India(5), Russia(1), Senegal(1), Nigeria(1), Japan(1), Mongolia(1), KOREA(1), Pakistan(1)</t>
  </si>
  <si>
    <t>rs5872508</t>
  </si>
  <si>
    <t>R95fs</t>
  </si>
  <si>
    <t>CYFIP2</t>
  </si>
  <si>
    <t>ENSG00000055163</t>
  </si>
  <si>
    <t>Q967*</t>
  </si>
  <si>
    <t>ATP10B</t>
  </si>
  <si>
    <t>ENSG00000118322</t>
  </si>
  <si>
    <t>STU(1)</t>
  </si>
  <si>
    <t>Sri Lanka(1)</t>
  </si>
  <si>
    <t>Q146*</t>
  </si>
  <si>
    <t>SLIT3</t>
  </si>
  <si>
    <t>ENSG00000184347</t>
  </si>
  <si>
    <t>TCAAAGACCCAGGA</t>
  </si>
  <si>
    <t>D234fs</t>
  </si>
  <si>
    <t>GPRIN1</t>
  </si>
  <si>
    <t>ENSG00000169258</t>
  </si>
  <si>
    <t>FRE(1), PAP(1), PJB(2), DUS(1), IRU(1), TUU(1), ESK(1), KUS(1), TLI(1), EVN(1), BAN(1), BEB(1), TSI(1), TUJ(1), HEZ(1), ESN(1), BED(1), RUS(1), ATY(1), PAT(2), MIA(1), BER(1), AFA(1), SSI(7), MEN(3), BEN(1), CIB(2), RAM(2), AET(2), ATI(1), KEN(1), SZH(1), MLY(7), AGH(1), DHR(1), DOR(1), MUR(1), BIR(2), HKR(2), LOD(3), MUN(1), ORN(4), KHA(1), CHK(1), IYE(2), KYD(1), KNR(1), PNY(1), TOD(2), MAA(4), GBR(3), DAI(1), KHV(3), ITU(1), HAN(1), YRI(3), JPN(4), BUR(8), KHL(2), KOR(15), NKB(4), GUJ(2), RAJ(1), BRA(3), SND(1), HAZ(4)</t>
  </si>
  <si>
    <t>France(1), Papua New Guinea(5), Pakistan(15), Brunei(1), India(39), China(6), Russia(4), Nepal(1), Kenya(1), Bangladesh(1), Italy(2), Nigeria(4), Israel(1), Taiwan(1), N/A(1), Indonesia(8), Philippines(3), Malaysia(8), UK(3), Vietnam(3), Japan(4), Mongolia(10), KOREA(15)</t>
  </si>
  <si>
    <t>TCCTCCTTCCTC</t>
  </si>
  <si>
    <t>P230fs</t>
  </si>
  <si>
    <t>rs2973744</t>
  </si>
  <si>
    <t>COL23A1</t>
  </si>
  <si>
    <t>ENSG00000050767</t>
  </si>
  <si>
    <t>rs112867427</t>
  </si>
  <si>
    <t>Q38*</t>
  </si>
  <si>
    <t>rs1611076</t>
  </si>
  <si>
    <t>A106fs</t>
  </si>
  <si>
    <t>CTC-241N9.1</t>
  </si>
  <si>
    <t>ENSG00000245317</t>
  </si>
  <si>
    <t>CRE(1), ZAP(2), FRE(1), SAA(2), YAD(1), BRM(1), RLL(1), MXT(2), PAP(6), MXE(3), KAR(4), HAN(11), QUE(3), KYR(1), SAH(1), HAW(1), SAM(1), DAI(19), JPN(16), FIN(1), BMN(2), ARM(2), DUS(1), MLA(1), CHA(1), IRU(2), ESK(5), ALU(2), TUU(2), SHE(2), NAX(1), TLI(1), KUS(1), ITE(1), YAK(2), KOR(83), EVN(2), XIB(2), IRN(1), THI(2), ICE(1), UYG(1), TUJ(2), LEZ(2), ULC(1), TUB(2), TSI(1), SND(2), ORO(1), MNG(1), MAY(2), KHV(9), HEZ(1), GEO(1), BRU(4), PMA(2), BAL(2), SUR(2), PPC(2), MIA(1), MKR(1), BRA(2), BOU(1), ITU(11), MXL(1), PEL(1), TAA(1), MEN(8), NIA(12), BEN(3), CIB(5), RAM(7), BAI(10), AET(17), ATI(9), KEN(3), SNS(1), SNB(2), TEM(5), SZH(1), SSI(12), MLY(46), JAR(3), ONG(6), AGH(5), DHR(6), DOR(6), MUR(8), ABM(5), BAG(2), BIR(3), BHM(3), HKR(6), KAM(2), LOD(1), MUN(1), ORN(8), WBB(2), CHM(6), KHA(5), SRB(3), CHK(5), JAM(5), MNP(3), MOG(9), TTO(5), GAU(2), HLB(3), RTH(4), CHN(4), IYA(1), IYE(3), KYD(6), KNR(5), LAM(3), PNY(9), TOD(1), KTA(5), MHR(3), NAB(3), SOB(5), MAA(15), BLR(15), GBR(4), STU(2), YRI(1), BUR(46), KHL(10), ATA(2), MAM(1), NAK(3), NKB(5), LAV(1), GUJ(6), RAJ(4), PAT(8), HAZ(9), NIC(4)</t>
  </si>
  <si>
    <t>Greece(1), Mexico(12), France(1), Finland(3), India(230), Myanmar(1), Papua New Guinea(29), Brazil(6), China(44), Peru(4), Kyrgyzystan(1), Morocco(1), USA(1), Israel(1), Japan(16), Armenia(2), Brunei(1), Argentina(1), Russia(18), Nepal(1), Korea(1), Iran(1), Thailand(2), Iceland(1), Italy(1), Pakistan(38), Vietnam(9), Georgia(1), Colombia(2), Namibia(1), Indonesia(35), Philippines(26), Malaysia(57), UK(4), Sri Lanka(2), Nigeria(1), Mongolia(56), KOREA(82)</t>
  </si>
  <si>
    <t>rs140598308</t>
  </si>
  <si>
    <t>TTGTC</t>
  </si>
  <si>
    <t>C107fs</t>
  </si>
  <si>
    <t>OR2V2</t>
  </si>
  <si>
    <t>ENSG00000182613</t>
  </si>
  <si>
    <t>DIN(1), IRU(1), BAN(1), YRI(2), BAI(2), SSI(1), KTA(1), MAS(3), BUR(1)</t>
  </si>
  <si>
    <t>Sudan(1), India(3), Kenya(4), Nigeria(2), Papua New Guinea(2), Mongolia(1)</t>
  </si>
  <si>
    <t>rs1023840</t>
  </si>
  <si>
    <t>W191*</t>
  </si>
  <si>
    <t>MROH2B</t>
  </si>
  <si>
    <t>ENSG00000171495</t>
  </si>
  <si>
    <t>ZAP(1), RLL(2), MXT(1), WON(1), QUE(1), TRK(1), JOR(1), BMN(1), DUS(1), YAD(1), MXE(2), OSS(1), TLI(1), ESK(1), PAP(3), TUB(1), UYG(1), SND(3), ORO(2), KHV(6), HEZ(1), CHE(1), BAL(1), JUH(1), HAN(1), ITU(2), STU(2), PEL(1), NIA(4), BEN(4), CIB(3), RAM(1), BAI(10), AET(1), ATI(4), KIN(1), SSI(5), MLY(11), JAR(3), ONG(2), DHR(1), BAG(1), BIR(3), HKR(1), KAM(2), LOD(1), ORN(4), CHM(2), KHA(3), SRB(1), CHK(5), JAM(2), MOG(2), TTO(1), GAU(1), IYE(2), KNR(2), PNY(4), TOD(4), HLB(1), MHR(3), SOB(3), MAA(4), BLR(3), GBR(2), JPN(5), BUR(17), KHL(2), KOR(14), ATA(1), NKB(3), LAV(1), GUJ(2), BRA(1), PAT(1), BRU(1), NIC(1)</t>
  </si>
  <si>
    <t>Mexico(4), India(73), Australia(1), Peru(2), Turkey(1), Jordan(1), Brunei(1), Russia(5), Papua New Guinea(18), China(5), Pakistan(9), Vietnam(6), Namibia(1), Sri Lanka(2), Indonesia(12), Philippines(5), Malaysia(12), UK(2), Japan(5), Mongolia(19), KOREA(14)</t>
  </si>
  <si>
    <t>rs372563604</t>
  </si>
  <si>
    <t>CTD-2228K2.5</t>
  </si>
  <si>
    <t>ENSG00000188242</t>
  </si>
  <si>
    <t>AET(1), MLY(1), MUS(1)</t>
  </si>
  <si>
    <t>Philippines(1), Malaysia(1), Papua New Guinea(1)</t>
  </si>
  <si>
    <t>rs377760353</t>
  </si>
  <si>
    <t>CEP72</t>
  </si>
  <si>
    <t>ENSG00000112877</t>
  </si>
  <si>
    <t>rs200681566</t>
  </si>
  <si>
    <t>CCCAG</t>
  </si>
  <si>
    <t>A256fs</t>
  </si>
  <si>
    <t>ANKDD1B</t>
  </si>
  <si>
    <t>ENSG00000189045</t>
  </si>
  <si>
    <t>rs200161079</t>
  </si>
  <si>
    <t>W258fs</t>
  </si>
  <si>
    <t>rs77253171</t>
  </si>
  <si>
    <t>W463*</t>
  </si>
  <si>
    <t>RAM(1), MLY(2)</t>
  </si>
  <si>
    <t>Indonesia(1), Malaysia(2)</t>
  </si>
  <si>
    <t>rs34358</t>
  </si>
  <si>
    <t>W480*</t>
  </si>
  <si>
    <t>CRE(1), MEJ(1), SAA(1), TAJ(1), WON(1), MAN(1), HAN(2), LUO(2), HAW(1), POL(1), PJB(1), PAL(2), MDG(1), MLA(1), ARM(1), ALU(2), JUH(2), BAN(4), SHE(1), PAP(5), MXE(1), TLI(1), ITE(1), ESK(2), DRU(2), ICE(2), EVN(1), DAI(6), YII(1), GWD(1), GRK(1), LEZ(1), EST(1), GBR(11), FIN(1), TSI(1), ORO(1), MAY(1), KAR(1), KAL(1), HUN(2), CAM(1), BUL(1), BIA(1), RUS(1), MOZ(2), SOM(1), CHE(1), BER(2), SUR(1), SAR(1), PPC(1), ORC(1), MKR(1), LAH(1), FRE(1), BAS(1), DAU(1), ALT(1), DIN(1), JPN(7), CLM(1), YRI(12), CEU(2), MEN(1), NIA(1), BEN(2), CIB(3), RAM(3), BAI(4), AET(4), ATI(5), KIN(1), SZH(1), SSI(6), MLY(21), JAR(3), ONG(2), AGH(3), DOR(2), MUR(2), ABM(1), BIR(3), HKR(1), KAM(1), LOD(4), ORN(2), WBB(3), CHM(2), KHA(4), SRB(1), CHK(1), JAM(1), MOG(2), TTO(3), GAU(1), RTH(2), IYA(2), IYE(1), KYD(2), KNR(2), LAM(1), KTA(1), HLB(1), MHR(3), MAA(6), BLR(5), KHV(4), ITU(4), STU(1), MAS(5), BUR(17), KHL(1), KOR(25), NAK(1), NKB(2), GUJ(6), BRA(1), PAT(3), HAZ(2), NIC(1)</t>
  </si>
  <si>
    <t>Greece(2), Iraq(1), Finland(2), Tajikistan(1), Australia(1), Senegal(1), China(13), Kenya(9), USA(1), Poland(1), Pakistan(15), Israel(4), India(82), Armenia(1), Russia(11), Namibia(2), Botswana or Namibia(3), Papua New Guinea(12), Mexico(2), Iceland(2), Gambia(1), Estonia(1), UK(14), Italy(4), Brazil(2), Hungary(2), Cambodia(1), Bulgaria(1), Central African Republic(1), Algeria(2), Colombia(2), France(2), Sudan(1), Japan(7), Nigeria(12), Indonesia(10), Philippines(9), Malaysia(22), Vietnam(4), Sri Lanka(1), Mongolia(18), KOREA(25)</t>
  </si>
  <si>
    <t>rs66744502</t>
  </si>
  <si>
    <t>I244fs</t>
  </si>
  <si>
    <t>SCAMP1</t>
  </si>
  <si>
    <t>ENSG00000085365</t>
  </si>
  <si>
    <t>CRE(2), ZAP(2), MEJ(4), FRE(4), DAI(25), SAA(2), YAD(2), TAJ(2), BRM(2), RLL(2), KPU(2), MXT(2), DIN(4), PAP(20), MXE(3), WON(2), KAR(4), YRI(30), SAR(3), JUH(7), MBU(5), MAN(3), HAN(19), LUO(2), QUE(3), KHO(2), TRK(2), KYR(2), ALB(1), SAH(2), HAW(1), JOR(3), EVN(3), POL(1), SAM(1), JPN(35), PJB(5), PAL(3), MAO(1), NOR(1), FIN(4), MDG(2), BMN(2), DUS(2), MLA(2), ARM(2), KHD(1), IGO(2), IRU(4), CHA(1), ESK(5), ALU(2), TUU(2), AMI(2), MNS(2), BAN(7), SHE(2), OSS(2), NAX(2), MAS(18), TLI(2), LAH(2), KUS(2), KOR(151), ITE(1), YAK(2), DRU(2), CHU(1), XIB(2), IRN(2), THI(2), ICE(2), UYG(2), GRK(2), TUJ(2), ULC(2), MSL(3), GWD(3), BEB(2), LEZ(2), EST(2), YII(2), TUB(2), LUH(2), GBR(28), TSI(3), IBS(3), SND(12), ORO(2), MNG(3), MAY(2),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SZH(4), MLY(100), JAR(10), ONG(11), AGH(13), DHR(10), DOR(12), MUR(10), ABM(11), BAG(1), BIR(14), BHM(4), HKR(10), KAM(10), LOD(11), MUN(2), ORN(15), TNT(1), WBB(9), CHM(6), KHA(11), SRB(13), CHK(11), JAM(9), MNP(4), MOG(18), TTO(8), GAU(4), HLB(6), RTH(12), CHN(7), IYA(6), IYE(13), KYD(9), KNR(15), LAM(12), PNY(11), TOD(19), KTA(7), MHR(19), NAB(4), SOB(6), MAA(34), BLR(34), BUR(84), KHL(12), ATA(2), MAM(2), NAK(4), NKB(11), NKL(1), PAS(1), NAI(1), LAV(1), MUS(1), GUJ(20), RAJ(14), PAR(1), NIC(5)</t>
  </si>
  <si>
    <t>Greece(4), Mexico(12), Yemen(2), Iraq(2), France(6), China(69), Finland(6), India(543), Tajikistan(2), Myanmar(2), Sudan(4), Papua New Guinea(64), Australia(2), Brazil(6), Nigeria(33), Italy(8), Namibia(10), Congo(5), Senegal(3), Kenya(26), Peru(4), South Africa(3), Turkey(2), Kyrgyzystan(2), Albania(1), Morocco(2), USA(1), Jordan(3), Russia(32), Poland(1), Israel(8), Japan(35), Pakistan(112), New Zealand(1), Norway(1), Brunei(2), Armenia(2), Philippines(50), Argentina(1), Taiwan(3), Botswana or Namibia(4), Nepal(2), Korea(2), Iran(2), Thailand(2), Iceland(2), Sierra Leone(3), Gambia(3), Bangladesh(2), Estonia(2), UK(34), Spain(3), Vietnam(28), Hungary(2), Georgia(4), Cambodia(2), Bulgaria(2), Central African Republic(2), Algeria(2), Colombia(3), Czechia(1), Sri Lanka(9), N/A(3), Barbados(1), Indonesia(64), Malaysia(149), Mongolia(97), KOREA(149)</t>
  </si>
  <si>
    <t>rs76872483</t>
  </si>
  <si>
    <t>C5orf49</t>
  </si>
  <si>
    <t>ENSG00000215217</t>
  </si>
  <si>
    <t>RTH(1), KOR(1)</t>
  </si>
  <si>
    <t>India(1), KOREA(1)</t>
  </si>
  <si>
    <t>rs17085193</t>
  </si>
  <si>
    <t>E54*</t>
  </si>
  <si>
    <t>C5orf27</t>
  </si>
  <si>
    <t>ENSG00000236882</t>
  </si>
  <si>
    <t>BRM(1), HAW(1), DAI(12), JPN(17), DUS(1), IGO(1), ESK(2), SHE(1), NAX(1), KOR(45), THI(1), ULC(1), TUB(1), TUJ(1), KHV(6), KAR(1), HEZ(1), HAZ(2), AMI(1), PMA(1), TUU(1), HAN(6), MEN(2), NIA(5), CIB(2), RAM(6), AET(13), ATI(5), SNC(1), SNS(3), SNB(1), TEM(1), SSI(2), MLY(22), JAR(1), AGH(3), DHR(1), MUR(1), LOD(1), CHM(1), SRB(1), CHK(2), JAM(4), MOG(3), TTO(2), RTH(1), KYD(2), PNY(1), BLR(2), ITU(2), BUR(26), KHL(3), MNG(1), MAM(1), NKB(1), LAV(1)</t>
  </si>
  <si>
    <t>Myanmar(1), USA(1), China(23), Japan(17), Brunei(1), Philippines(19), Russia(4), Korea(1), Thailand(1), Vietnam(6), Brazil(1), Pakistan(2), Taiwan(1), Mexico(1), Indonesia(15), Malaysia(28), India(30), Mongolia(30), KOREA(44), Papua New Guinea(3)</t>
  </si>
  <si>
    <t>rs373815653</t>
  </si>
  <si>
    <t>RGMB</t>
  </si>
  <si>
    <t>ENSG00000174136</t>
  </si>
  <si>
    <t>SZH(1), SSI(3), KYD(1), KTA(1)</t>
  </si>
  <si>
    <t>rs117361304</t>
  </si>
  <si>
    <t>FAM26F</t>
  </si>
  <si>
    <t>ENSG00000188820</t>
  </si>
  <si>
    <t>SAM(1), YAD(1), EST(1), HUN(1), ORC(1), BOU(1), PAP(1), BEN(1), BAI(1), SNB(1), MLY(1), JAR(1), DOR(2), ABM(1), BHM(1), KAM(1), MUN(1), MAA(1), KOR(1), GUJ(1)</t>
  </si>
  <si>
    <t>Israel(1), India(9), Estonia(1), Hungary(1), UK(1), Papua New Guinea(3), Indonesia(1), Malaysia(2), KOREA(1), Pakistan(1)</t>
  </si>
  <si>
    <t>TRAPPC3L</t>
  </si>
  <si>
    <t>ENSG00000173626</t>
  </si>
  <si>
    <t>AGG</t>
  </si>
  <si>
    <t>E776fs</t>
  </si>
  <si>
    <t>GPRC6A</t>
  </si>
  <si>
    <t>ENSG00000173612</t>
  </si>
  <si>
    <t>KHO(1), BAN(2), MSL(1), SOM(1), MBU(2), JUH(2), KAR(1), AFA(1), GWD(1), XUN(1), AET(1), ABM(1), YRI(2), MAS(1), SND(1)</t>
  </si>
  <si>
    <t>South Africa(2), Botswana or Namibia(1), Sierra Leone(1), Kenya(2), Congo(2), Namibia(3), Brazil(1), N/A(1), Gambia(1), Philippines(1), India(1), Nigeria(2), Pakistan(1)</t>
  </si>
  <si>
    <t>Y775fs</t>
  </si>
  <si>
    <t>rs6907580</t>
  </si>
  <si>
    <t>R57*</t>
  </si>
  <si>
    <t>KAR(1), GWD(1), AET(1), ABM(1), SND(1)</t>
  </si>
  <si>
    <t>Brazil(1), Gambia(1), Philippines(1), India(1), Pakistan(1)</t>
  </si>
  <si>
    <t>rs191912891</t>
  </si>
  <si>
    <t>R362*</t>
  </si>
  <si>
    <t>LAMA2</t>
  </si>
  <si>
    <t>ENSG00000196569</t>
  </si>
  <si>
    <t>rs148423655</t>
  </si>
  <si>
    <t>W83*</t>
  </si>
  <si>
    <t>ENPP3</t>
  </si>
  <si>
    <t>ENSG00000154269</t>
  </si>
  <si>
    <t>rs8192646</t>
  </si>
  <si>
    <t>TAAR2</t>
  </si>
  <si>
    <t>ENSG00000146378</t>
  </si>
  <si>
    <t>MDG(1), BOU(1), DAI(1), HAN(1), NIA(1), BEN(1), BAI(3), AET(3), ATI(1), SNS(1), TEM(1), MLY(8), JAR(6), ONG(5), DHR(2), BHM(1), KHA(2), GAU(1), CHN(1), KHV(2), JPN(1), LAV(1)</t>
  </si>
  <si>
    <t>India(19), Papua New Guinea(5), China(2), Indonesia(2), Philippines(4), Malaysia(10), Vietnam(2), Japan(1)</t>
  </si>
  <si>
    <t>F320fs</t>
  </si>
  <si>
    <t>TAAR1</t>
  </si>
  <si>
    <t>ENSG00000146399</t>
  </si>
  <si>
    <t>rs201560036</t>
  </si>
  <si>
    <t>IL22RA2</t>
  </si>
  <si>
    <t>ENSG00000164485</t>
  </si>
  <si>
    <t>SAR(1)</t>
  </si>
  <si>
    <t>rs139054966</t>
  </si>
  <si>
    <t>RP11-356I2.4</t>
  </si>
  <si>
    <t>ENSG00000237499</t>
  </si>
  <si>
    <t>ALU(1), SSI(1)</t>
  </si>
  <si>
    <t>rs3841283</t>
  </si>
  <si>
    <t>L117fs</t>
  </si>
  <si>
    <t>PBOV1</t>
  </si>
  <si>
    <t>ENSG00000254440</t>
  </si>
  <si>
    <t>MXE(2), KAR(4), KYR(1), ESK(3), AMI(1), TLI(1), EVN(1), ALU(1), SND(1), TUU(1), SUR(2), PPC(1), DAI(2), JPN(5), JUH(1), NIA(1), ATI(3), KEN(2), KIN(1), SNS(2), TEM(3), MLY(6), DOR(1), TTO(2), KHV(2), HAN(2), YRI(1), BUR(10), KOR(24)</t>
  </si>
  <si>
    <t>Mexico(2), Brazil(6), Kyrgyzystan(1), Russia(6), Taiwan(1), Pakistan(1), China(5), Colombia(1), Japan(5), Namibia(1), Indonesia(1), Philippines(3), Malaysia(14), India(3), Vietnam(2), Nigeria(1), Mongolia(10), KOREA(24)</t>
  </si>
  <si>
    <t>rs77696415</t>
  </si>
  <si>
    <t>L28fs</t>
  </si>
  <si>
    <t>CCDC28A</t>
  </si>
  <si>
    <t>ENSG00000024862</t>
  </si>
  <si>
    <t>ESN(1), BUR(1)</t>
  </si>
  <si>
    <t>Nigeria(1), Mongolia(1)</t>
  </si>
  <si>
    <t>TGA</t>
  </si>
  <si>
    <t>D590fs</t>
  </si>
  <si>
    <t>ECT2L</t>
  </si>
  <si>
    <t>ENSG00000203734</t>
  </si>
  <si>
    <t>AAGGTAAATG</t>
  </si>
  <si>
    <t>WON(1), TUJ(1), KEN(1), KIN(2), SNC(1), TEM(1), MLY(4), CHN(1), TOD(2), JPN(1), NKB(1)</t>
  </si>
  <si>
    <t>Australia(1), China(1), Malaysia(9), India(3), Japan(1), Papua New Guinea(1)</t>
  </si>
  <si>
    <t>rs375474353</t>
  </si>
  <si>
    <t>L183fs</t>
  </si>
  <si>
    <t>ZC2HC1B</t>
  </si>
  <si>
    <t>ENSG00000118491</t>
  </si>
  <si>
    <t>rs61746769</t>
  </si>
  <si>
    <t>R2*</t>
  </si>
  <si>
    <t>RAET1E</t>
  </si>
  <si>
    <t>ENSG00000164520</t>
  </si>
  <si>
    <t>rs72501734</t>
  </si>
  <si>
    <t>Y18*</t>
  </si>
  <si>
    <t>ULBP3</t>
  </si>
  <si>
    <t>ENSG00000131019</t>
  </si>
  <si>
    <t>THI(1), PMA(1), BAI(4), PAP(1), ATI(1), MLY(1), DHR(2), ABM(1), TNT(1), ITU(1), NAK(1)</t>
  </si>
  <si>
    <t>Thailand(1), Mexico(1), Papua New Guinea(6), Philippines(1), Malaysia(1), India(5)</t>
  </si>
  <si>
    <t>E383fs</t>
  </si>
  <si>
    <t>CCDC170</t>
  </si>
  <si>
    <t>ENSG00000120262</t>
  </si>
  <si>
    <t>rs373079492</t>
  </si>
  <si>
    <t>rs71713548</t>
  </si>
  <si>
    <t>GAGAT</t>
  </si>
  <si>
    <t>D22fs</t>
  </si>
  <si>
    <t>MYCT1</t>
  </si>
  <si>
    <t>ENSG00000120279</t>
  </si>
  <si>
    <t>DUS(1), IGO(1), CHA(1), PAP(1), TUJ(1), BAL(1), LUH(1), NIA(3), CIB(2), RAM(1), BAI(1), AET(7), SSI(1), MLY(2), DHR(1), DOR(1), MOG(1), CHN(1), MHR(1), HAN(1), YRI(1), BUR(5), KOR(4), MUS(1), HAZ(1)</t>
  </si>
  <si>
    <t>Brunei(1), Philippines(8), Argentina(1), Papua New Guinea(3), China(2), Pakistan(2), Kenya(1), Indonesia(6), India(6), Malaysia(2), Nigeria(1), Mongolia(5), KOREA(4)</t>
  </si>
  <si>
    <t>rs184637634</t>
  </si>
  <si>
    <t>TIAM2</t>
  </si>
  <si>
    <t>ENSG00000146426</t>
  </si>
  <si>
    <t>SNS(1), TEM(2), TTO(1)</t>
  </si>
  <si>
    <t>Malaysia(3), India(1)</t>
  </si>
  <si>
    <t>rs116268446</t>
  </si>
  <si>
    <t>L1552*</t>
  </si>
  <si>
    <t>JAR(1), AGH(1), ITU(1)</t>
  </si>
  <si>
    <t>rs142002554</t>
  </si>
  <si>
    <t>AACTC</t>
  </si>
  <si>
    <t>K325fs</t>
  </si>
  <si>
    <t>GMPR</t>
  </si>
  <si>
    <t>ENSG00000137198</t>
  </si>
  <si>
    <t>rs147652862</t>
  </si>
  <si>
    <t>E4*</t>
  </si>
  <si>
    <t>C6orf118</t>
  </si>
  <si>
    <t>ENSG00000112539</t>
  </si>
  <si>
    <t>rs111656694</t>
  </si>
  <si>
    <t>KHO(1), MBU(1)</t>
  </si>
  <si>
    <t>South Africa(1), Congo(1)</t>
  </si>
  <si>
    <t>ATTTTATTTTATTTTTTAGGTATTAATAG</t>
  </si>
  <si>
    <t>V3fs</t>
  </si>
  <si>
    <t>ERMARD</t>
  </si>
  <si>
    <t>ENSG00000130023</t>
  </si>
  <si>
    <t>ACOT13</t>
  </si>
  <si>
    <t>ENSG00000112304</t>
  </si>
  <si>
    <t>LOD(1), RTH(1)</t>
  </si>
  <si>
    <t>rs2328894</t>
  </si>
  <si>
    <t>Q433*</t>
  </si>
  <si>
    <t>SLC17A4</t>
  </si>
  <si>
    <t>ENSG00000146039</t>
  </si>
  <si>
    <t>rs58367598</t>
  </si>
  <si>
    <t>BTN3A2</t>
  </si>
  <si>
    <t>ENSG00000186470</t>
  </si>
  <si>
    <t>ACB(1), IRU(1), TOD(1)</t>
  </si>
  <si>
    <t>Barbados(1), India(2)</t>
  </si>
  <si>
    <t>rs76542212</t>
  </si>
  <si>
    <t>R193*</t>
  </si>
  <si>
    <t>ZSCAN9</t>
  </si>
  <si>
    <t>ENSG00000137185</t>
  </si>
  <si>
    <t>FIN(1), BUR(1)</t>
  </si>
  <si>
    <t>Finland(1), Mongolia(1)</t>
  </si>
  <si>
    <t>rs371660996</t>
  </si>
  <si>
    <t>I322fs</t>
  </si>
  <si>
    <t>ZSCAN12</t>
  </si>
  <si>
    <t>ENSG00000158691</t>
  </si>
  <si>
    <t>IRU(1), TOD(1), KTA(1)</t>
  </si>
  <si>
    <t>rs17184009</t>
  </si>
  <si>
    <t>Q55*</t>
  </si>
  <si>
    <t>OR10C1</t>
  </si>
  <si>
    <t>ENSG00000206474</t>
  </si>
  <si>
    <t>GTTGCTGT</t>
  </si>
  <si>
    <t>P1289fs</t>
  </si>
  <si>
    <t>MDC1</t>
  </si>
  <si>
    <t>ENSG00000137337</t>
  </si>
  <si>
    <t>PAP(1), CIB(1)</t>
  </si>
  <si>
    <t>Papua New Guinea(1), Indonesia(1)</t>
  </si>
  <si>
    <t>rs2231365</t>
  </si>
  <si>
    <t>BPHL</t>
  </si>
  <si>
    <t>ENSG00000137274</t>
  </si>
  <si>
    <t>rs142993601</t>
  </si>
  <si>
    <t>G6fs</t>
  </si>
  <si>
    <t>TCP11</t>
  </si>
  <si>
    <t>ENSG00000124678</t>
  </si>
  <si>
    <t>PAP(3), DAI(2), PJB(1), IGO(1), TSI(1), HAN(3), MEN(4), BEN(1), RAM(1), BAI(2), AET(1), ATI(1), KIN(1), SZH(1), SSI(1), MLY(4), JAR(2), ONG(2), BIR(1), WBB(1), CHM(1), CHK(1), JAM(1), MOG(3), RTH(1), IYE(1), KHV(1), STU(1), JPN(4), BUR(1), KHL(1), KOR(9), GUJ(1), BRA(1), BRU(1), HAZ(1)</t>
  </si>
  <si>
    <t>Papua New Guinea(5), China(5), Pakistan(5), Philippines(3), Italy(1), Indonesia(6), Malaysia(5), India(16), Vietnam(1), Sri Lanka(1), Japan(4), Mongolia(2), KOREA(9)</t>
  </si>
  <si>
    <t>CCDC167</t>
  </si>
  <si>
    <t>ENSG00000198937</t>
  </si>
  <si>
    <t>rs77769111</t>
  </si>
  <si>
    <t>DNAH8</t>
  </si>
  <si>
    <t>ENSG00000124721</t>
  </si>
  <si>
    <t>MAN(1)</t>
  </si>
  <si>
    <t>Senegal(1)</t>
  </si>
  <si>
    <t>M27fs</t>
  </si>
  <si>
    <t>TSPO2</t>
  </si>
  <si>
    <t>ENSG00000112212</t>
  </si>
  <si>
    <t>BAI(1), ATA(1), NKB(3), NKL(1)</t>
  </si>
  <si>
    <t>Papua New Guinea(6)</t>
  </si>
  <si>
    <t>rs57288791</t>
  </si>
  <si>
    <t>TGGCTGCC</t>
  </si>
  <si>
    <t>I145fs</t>
  </si>
  <si>
    <t>CAPN11</t>
  </si>
  <si>
    <t>ENSG00000137225</t>
  </si>
  <si>
    <t>YRI(1), IYA(1), TOD(1)</t>
  </si>
  <si>
    <t>Nigeria(1), India(2)</t>
  </si>
  <si>
    <t>W431*</t>
  </si>
  <si>
    <t>rs141268596</t>
  </si>
  <si>
    <t>CDYL</t>
  </si>
  <si>
    <t>ENSG00000153046</t>
  </si>
  <si>
    <t>GIH(1), KIN(1)</t>
  </si>
  <si>
    <t>India(1), Malaysia(1)</t>
  </si>
  <si>
    <t>rs117796773</t>
  </si>
  <si>
    <t>IL17F</t>
  </si>
  <si>
    <t>ENSG00000112116</t>
  </si>
  <si>
    <t>R422*</t>
  </si>
  <si>
    <t>KIAA1586</t>
  </si>
  <si>
    <t>ENSG00000168116</t>
  </si>
  <si>
    <t>rs16883571</t>
  </si>
  <si>
    <t>Q34*</t>
  </si>
  <si>
    <t>KHDC1</t>
  </si>
  <si>
    <t>ENSG00000135314</t>
  </si>
  <si>
    <t>GEO(1), JUH(1), AET(1), DHR(1), DOR(1), KOR(1)</t>
  </si>
  <si>
    <t>Georgia(1), Namibia(1), Philippines(1), India(2), KOREA(1)</t>
  </si>
  <si>
    <t>rs78734745</t>
  </si>
  <si>
    <t>ME1</t>
  </si>
  <si>
    <t>ENSG00000065833</t>
  </si>
  <si>
    <t>rs189281869</t>
  </si>
  <si>
    <t>K546*</t>
  </si>
  <si>
    <t>USP45</t>
  </si>
  <si>
    <t>ENSG00000123552</t>
  </si>
  <si>
    <t>rs202005346</t>
  </si>
  <si>
    <t>S234*</t>
  </si>
  <si>
    <t>BHM(1)</t>
  </si>
  <si>
    <t>rs117406702</t>
  </si>
  <si>
    <t>ZAN</t>
  </si>
  <si>
    <t>ENSG00000146839</t>
  </si>
  <si>
    <t>STU(1), SND(1), HAZ(1)</t>
  </si>
  <si>
    <t>Sri Lanka(1), Pakistan(2)</t>
  </si>
  <si>
    <t>rs2293766</t>
  </si>
  <si>
    <t>W1883*</t>
  </si>
  <si>
    <t>DAI(8), MXT(1), KAR(4), PAP(10), IGO(1), MXE(1), LAH(1), KUS(1), YII(1), MAY(2), ATY(1), SUR(1), PPC(1), MIA(1), JPN(7), HAN(3), KHV(10), MEN(5), NIA(3), BEN(3), CIB(2), RAM(2), BAI(5), AET(17), ATI(7), KIN(1), SNS(1), TEM(1), SSI(1), MLY(31), JAR(1), DHR(2), ABM(1), HKR(1), KAM(3), JAM(1), MOG(1), CHN(1), KNR(2), BUR(3), KOR(57), MAM(1), NKL(1), PAS(1), GUJ(1), RAJ(1), PAT(1)</t>
  </si>
  <si>
    <t>China(14), Mexico(4), Brazil(5), Papua New Guinea(18), Philippines(25), Nepal(1), Taiwan(1), Colombia(1), Japan(7), Vietnam(10), Indonesia(15), Malaysia(34), India(14), Mongolia(3), KOREA(57), Pakistan(3)</t>
  </si>
  <si>
    <t>rs148800656</t>
  </si>
  <si>
    <t>ZAP(2), DAI(16), YAD(1), RLL(1), MXT(2), DIN(1), MXE(3), KAR(4), PAP(10), QUE(2), KYR(1), SAH(1), HAW(1), EVN(2), POL(1), SAM(1), FIN(2), IGO(2), CHA(1), TUU(2), ESK(4), SHE(2), MNS(1), OSS(1), TLI(1), LAH(2), KOR(116), ITE(1), YAK(2), KUS(1), CHU(1), ULC(1), BEB(1), YII(1), TUB(2), ORO(2), MNG(2), MAY(2), KAL(2), HEZ(1), HAZ(4), CAM(1), AMI(1), PMA(1), MOZ(1), ATY(1), NAX(1), JPN(21), SUR(2), PPC(2), ORC(1), MIA(2), HAN(14), FRE(1), BAN(1), DAU(1), GIH(1), ITU(6), GBR(2), KHV(17), CEU(1), ASH(1), MEN(8), NIA(8), BEN(5), CIB(3), RAM(6), BAI(5), AET(20), ATI(15), KEN(1), KIN(1), SNS(3), SNB(1), TEM(2), IRU(1), SSI(7), MLY(58), JAR(1), AGH(2), DHR(4), MUR(3), ABM(2), BIR(4), BHM(1), HKR(2), KAM(6), LOD(2), ORN(1), WBB(5), CHM(1), KHA(1), SRB(2), CHK(6), JAM(2), MNP(1), MOG(9), TTO(1), RTH(4), CHN(4), IYA(1), IYE(1), KYD(1), KNR(6), LAM(1), PNY(1), TOD(3), HLB(1), MHR(2), NAB(1), MAA(3), BLR(5), STU(2), BUR(57), KHL(7), MAM(1), NAK(2), NKB(3), NKL(1), PAS(1), GUJ(3), RAJ(2), SND(1), BRU(2), PAT(6)</t>
  </si>
  <si>
    <t>Mexico(10), China(45), India(107), Sudan(1), Brazil(6), Papua New Guinea(23), Peru(2), Kyrgyzystan(1), Morocco(1), USA(1), Russia(16), Poland(1), Israel(1), Finland(2), Philippines(37), Argentina(1), Korea(1), Nepal(1), Bangladesh(1), Pakistan(20), Cambodia(1), Taiwan(2), Algeria(1), Japan(21), Colombia(2), UK(4), France(1), Kenya(1), Vietnam(17), N/A(1), Indonesia(30), Malaysia(66), Sri Lanka(2), Mongolia(65), KOREA(115)</t>
  </si>
  <si>
    <t>rs141127397</t>
  </si>
  <si>
    <t>AGGGC</t>
  </si>
  <si>
    <t>A2131fs</t>
  </si>
  <si>
    <t>MLA(1), KUS(1), CAM(1), CIB(1), RAM(1), KEN(1), KIN(1), SNC(1), SSI(1), JAR(3), ONG(2), AGH(2), DOR(3), MUR(1), BAG(1), BIR(1), CHM(2), JAM(2), MOG(1), TTO(1), GAU(1), KYD(1), KNR(3), PNY(2), TOD(2), KTA(2), MHR(1), MAA(1), ITU(1), BRU(1)</t>
  </si>
  <si>
    <t>India(35), Nepal(1), Cambodia(1), Indonesia(2), Malaysia(3), Pakistan(1)</t>
  </si>
  <si>
    <t>rs482308</t>
  </si>
  <si>
    <t>YAD(1), DIN(1), SAH(1), EVN(1), POL(1), SAM(1), FIN(1), MNS(1), SHE(1), OSS(1), ITE(1), YAK(2), CHU(1), BEB(1), TUB(1), KAL(2), HEZ(1), AMI(1), PMA(1), MOZ(1), TUU(1), ORC(1), HAN(3), FRE(1), GIH(1), ITU(4), GBR(2), CEU(1), ASH(1), MEN(1), NIA(2), ATI(2), IRU(1), MLY(6), AGH(1), DHR(1), ABM(1), BIR(2), HKR(1), LOD(1), ORN(1), WBB(3), CHM(1), KHA(1), SRB(1), CHK(5), MNP(1), MOG(4), RTH(2), IYE(1), KNR(1), TOD(1), MAA(1), BLR(3), DAI(1), STU(2), JPN(2), BUR(35), MNG(1), KHL(1), KOR(12), NKB(1), GUJ(2), RAJ(1), SND(1), PAT(4), HAZ(2)</t>
  </si>
  <si>
    <t>India(40), Sudan(1), Morocco(1), Russia(8), Poland(1), Israel(1), Finland(1), China(7), Bangladesh(1), Pakistan(12), Taiwan(1), Mexico(1), Algeria(1), UK(4), France(1), N/A(1), Indonesia(3), Philippines(2), Malaysia(6), Sri Lanka(2), Japan(2), Mongolia(37), KOREA(12), Papua New Guinea(1)</t>
  </si>
  <si>
    <t>rs72364644</t>
  </si>
  <si>
    <t>GGCTTCAGCTACCGCTTGCAAGGCCGCATGACCTAT</t>
  </si>
  <si>
    <t>G2343fs</t>
  </si>
  <si>
    <t>TAJ(1), KPU(1), KYR(1), SAH(1), ARM(2), IRU(1), OSS(1), DRU(2), LEZ(1), EST(2), FIN(2), IBS(2), SND(7), IRN(1), GEO(1), BUL(2), BED(1), ABK(1), RUS(1), SAR(1), MKR(2), FRE(1), BRA(4), BAS(1), BAL(1), CZE(1), TSI(1), MXL(1), CEU(2), GBR(12), BAI(1), SSI(4), MLY(1), AGH(2), DHR(1), LOD(1), WBB(2), KHA(1), SRB(1), CHN(2), IYA(1), IYE(1), LAM(1), PNY(1), KTA(1), HLB(1), MHR(3), SOB(1), MAA(1), BLR(2), STU(3), ITU(2), MAS(2), GUJ(1), RAJ(3), PAT(2), HAZ(1)</t>
  </si>
  <si>
    <t>Tajikistan(1), India(31), Kyrgyzystan(1), Morocco(1), Armenia(2), Russia(3), Israel(3), Estonia(2), Finland(2), Spain(2), Pakistan(21), Iran(1), Georgia(2), Bulgaria(2), Italy(2), France(2), Czechia(1), Mexico(1), UK(14), Papua New Guinea(1), Malaysia(1), Sri Lanka(3), Kenya(2)</t>
  </si>
  <si>
    <t>rs146665792</t>
  </si>
  <si>
    <t>AACAGGGAAAGG</t>
  </si>
  <si>
    <t>L131fs</t>
  </si>
  <si>
    <t>FIS1</t>
  </si>
  <si>
    <t>ENSG00000214253</t>
  </si>
  <si>
    <t>KHO(2), HLB(1)</t>
  </si>
  <si>
    <t>South Africa(2), India(1)</t>
  </si>
  <si>
    <t>rs36008849</t>
  </si>
  <si>
    <t>rs76100825</t>
  </si>
  <si>
    <t>SH2B2</t>
  </si>
  <si>
    <t>ENSG00000160999</t>
  </si>
  <si>
    <t>SAM(1), ORC(1), CHN(1), KYD(1), TOD(1), HLB(1), MAA(1)</t>
  </si>
  <si>
    <t>Israel(1), UK(1), India(5)</t>
  </si>
  <si>
    <t>rs200169409</t>
  </si>
  <si>
    <t>A155fs</t>
  </si>
  <si>
    <t>C7orf50</t>
  </si>
  <si>
    <t>ENSG00000146540</t>
  </si>
  <si>
    <t>CZE(1), KOR(1)</t>
  </si>
  <si>
    <t>Czechia(1), KOREA(1)</t>
  </si>
  <si>
    <t>rs199499040</t>
  </si>
  <si>
    <t>E179fs</t>
  </si>
  <si>
    <t>HBP1</t>
  </si>
  <si>
    <t>ENSG00000105856</t>
  </si>
  <si>
    <t>rs116956332</t>
  </si>
  <si>
    <t>R282*</t>
  </si>
  <si>
    <t>ASB15</t>
  </si>
  <si>
    <t>ENSG00000146809</t>
  </si>
  <si>
    <t>ITE(1), ORO(1)</t>
  </si>
  <si>
    <t>Russia(1), China(1)</t>
  </si>
  <si>
    <t>rs79222040</t>
  </si>
  <si>
    <t>VWDE</t>
  </si>
  <si>
    <t>ENSG00000146530</t>
  </si>
  <si>
    <t>rs111358291</t>
  </si>
  <si>
    <t>Q1411fs</t>
  </si>
  <si>
    <t>rs11454536</t>
  </si>
  <si>
    <t>K1273fs</t>
  </si>
  <si>
    <t>JUH(2), ITE(1), MAN(1), ADY(1), MEN(1), SNS(2), TEM(1), SSI(1), MLY(1), JAR(2), DHR(1), BIR(1), KAM(1), KHA(1), CHK(1), MOG(1), RTH(2), KTA(1), MAA(1), KHV(1), STU(1), ITU(1), HAN(1), YRI(1), JPN(2), BUR(3), KOR(7), GUJ(2), RAJ(1), SND(1)</t>
  </si>
  <si>
    <t>Namibia(2), Russia(2), Senegal(1), Indonesia(1), Malaysia(4), India(14), Vietnam(1), Sri Lanka(1), China(1), Nigeria(1), Japan(2), Mongolia(3), KOREA(7), Pakistan(4)</t>
  </si>
  <si>
    <t>rs17165936</t>
  </si>
  <si>
    <t>R385*</t>
  </si>
  <si>
    <t>BMN(1), ITE(1), MAN(1), BAN(1), ADY(1), ACB(1), TAA(1), MEN(1), BEN(1), SNS(2), SSI(2), MLY(1), JAR(2), DHR(1), BAG(1), HKR(3), KAM(1), ORN(1), WBB(1), CHM(1), SRB(1), CHK(1), RTH(3), IYA(1), KYD(1), KNR(1), LAM(1), PNY(1), TOD(1), KTA(2), NAB(1), MAA(4), BLR(1), KHV(1), STU(1), ITU(3), HAN(1), JPN(2), KHL(1), BUR(1), KOR(7), GUJ(3), PAT(1), SND(2)</t>
  </si>
  <si>
    <t>India(36), Russia(2), Senegal(1), Botswana or Namibia(1), Barbados(1), Namibia(1), Indonesia(2), Malaysia(3), Vietnam(1), Sri Lanka(1), China(1), Japan(2), Mongolia(2), KOREA(7), Pakistan(6)</t>
  </si>
  <si>
    <t>rs116907627</t>
  </si>
  <si>
    <t>R56*</t>
  </si>
  <si>
    <t>SCIN</t>
  </si>
  <si>
    <t>ENSG00000006747</t>
  </si>
  <si>
    <t>BUR(2)</t>
  </si>
  <si>
    <t>Mongolia(2)</t>
  </si>
  <si>
    <t>rs184679485</t>
  </si>
  <si>
    <t>R423*</t>
  </si>
  <si>
    <t>FSCN3</t>
  </si>
  <si>
    <t>ENSG00000106328</t>
  </si>
  <si>
    <t>rs17267</t>
  </si>
  <si>
    <t>R54*</t>
  </si>
  <si>
    <t>TRBV30</t>
  </si>
  <si>
    <t>ENSG00000237254</t>
  </si>
  <si>
    <t>ZAP(1), MXE(1), SAM(1), TUU(1), KOR(2), ARM(1), DRU(1), SAR(1), ADY(1), ATI(1), KEN(1), KIN(1), MLY(1), BIR(4), BHM(1), ORN(1), SRB(1), JAM(1), CHN(1), PNY(1), MHR(1), SOB(2), BLR(2), GBR(1), ITU(1), BUR(2), PAT(1), HAZ(1)</t>
  </si>
  <si>
    <t>Mexico(2), Israel(2), China(1), Korea(1), Armenia(1), Italy(1), Russia(1), Philippines(1), Malaysia(3), India(16), UK(1), Mongolia(2), KOREA(1), Pakistan(2)</t>
  </si>
  <si>
    <t>rs368735311</t>
  </si>
  <si>
    <t>L102fs</t>
  </si>
  <si>
    <t>OR2A12</t>
  </si>
  <si>
    <t>ENSG00000221858</t>
  </si>
  <si>
    <t>rs11424737</t>
  </si>
  <si>
    <t>R552fs</t>
  </si>
  <si>
    <t>KRBA1</t>
  </si>
  <si>
    <t>ENSG00000133619</t>
  </si>
  <si>
    <t>rs71194663</t>
  </si>
  <si>
    <t>SSPO</t>
  </si>
  <si>
    <t>ENSG00000197558</t>
  </si>
  <si>
    <t>rs73474332</t>
  </si>
  <si>
    <t>ZBED6CL</t>
  </si>
  <si>
    <t>ENSG00000188707</t>
  </si>
  <si>
    <t>rs3839683</t>
  </si>
  <si>
    <t>A222fs</t>
  </si>
  <si>
    <t>SHE(1), YII(1), JPN(1), AET(1), MLY(1), KHV(1), BUR(2), KOR(1)</t>
  </si>
  <si>
    <t>China(2), Japan(1), Philippines(1), Malaysia(1), Vietnam(1), Mongolia(2), KOREA(1)</t>
  </si>
  <si>
    <t>rs77573754</t>
  </si>
  <si>
    <t>F766fs</t>
  </si>
  <si>
    <t>ATG9B</t>
  </si>
  <si>
    <t>ENSG00000181652</t>
  </si>
  <si>
    <t>P133fs</t>
  </si>
  <si>
    <t>ASIC3</t>
  </si>
  <si>
    <t>ENSG00000213199</t>
  </si>
  <si>
    <t>rs149064245</t>
  </si>
  <si>
    <t>R341*</t>
  </si>
  <si>
    <t>ASB10</t>
  </si>
  <si>
    <t>ENSG00000146926</t>
  </si>
  <si>
    <t>rs3823617</t>
  </si>
  <si>
    <t>RNF32</t>
  </si>
  <si>
    <t>ENSG00000105982</t>
  </si>
  <si>
    <t>KIN(1), SNS(1), TEM(1), YRI(1), KOR(3)</t>
  </si>
  <si>
    <t>Malaysia(3), Nigeria(1), KOREA(3)</t>
  </si>
  <si>
    <t>rs148144246</t>
  </si>
  <si>
    <t>E69*</t>
  </si>
  <si>
    <t>AC006372.1</t>
  </si>
  <si>
    <t>ENSG00000236669</t>
  </si>
  <si>
    <t>rs117250982</t>
  </si>
  <si>
    <t>R20*</t>
  </si>
  <si>
    <t>AC074389.6</t>
  </si>
  <si>
    <t>ENSG00000205971</t>
  </si>
  <si>
    <t>rs17143187</t>
  </si>
  <si>
    <t>ABCB5</t>
  </si>
  <si>
    <t>ENSG00000004846</t>
  </si>
  <si>
    <t>DAI(5), BRM(1), KAR(2), HAW(1), KHD(1), ESK(3), SHE(1), KUS(1), KOR(43), YAK(1), EVN(1), YII(1), ULC(1), TUJ(1), ORO(1), MAY(1), HEZ(1), CAM(1), AMI(1), SUR(2), PPC(1), DAU(1), KHV(6), JPN(10), MEN(1), NIA(2), BEN(4), CIB(1), AET(1), ATI(4), KEN(1), KIN(2), TEM(1), MLY(15), KAM(2), LOD(1), JAM(1), MOG(1), TTO(4), RTH(1), IYE(1), KNR(1), MHR(1), BLR(1), HAN(4), BUR(18), KHL(3), NKB(1), GUJ(1)</t>
  </si>
  <si>
    <t>China(15), Myanmar(1), Brazil(4), USA(1), India(15), Russia(6), Nepal(1), Korea(2), Mexico(1), Cambodia(1), Taiwan(1), Colombia(1), Vietnam(6), Japan(10), Indonesia(8), Philippines(5), Malaysia(19), Mongolia(21), KOREA(41), Papua New Guinea(1), Pakistan(1)</t>
  </si>
  <si>
    <t>rs2285943</t>
  </si>
  <si>
    <t>E34*</t>
  </si>
  <si>
    <t>DNAH11</t>
  </si>
  <si>
    <t>ENSG00000105877</t>
  </si>
  <si>
    <t>MEJ(2), CRE(1), YAD(1), SAR(1), JUH(7), LUO(1), QUE(1), JOR(2), PJB(3), MDG(1), DUS(1), MLA(1), ARM(2), TAJ(1), CHA(1), ALU(1), OSS(1), BAN(3), YAK(1), ZAP(1), GRK(1), TUJ(1), LEZ(1), TUB(1), LUH(1), GBR(7), UYG(1), TSI(1), SND(3), LKW(1), KAL(1), HUN(1), GEO(1), ESN(2), RUS(2), BER(2), MIA(1), MKR(2), BRA(2), BED(1), BAS(1), YRI(5), AFA(1), CLM(1), MSL(1), CEU(1), SSI(7), TAA(1), XUN(1), NIA(1), RAM(1), ATI(1), KEN(2), KIN(1), SNS(1), SZH(1), MLY(3), AGH(3), DOR(1), MUR(1), ABM(1), BAG(1), BHM(3), KAM(3), ORN(2), WBB(2), CHM(1), KHA(2), SRB(2), MNP(2), MOG(2), TTO(1), GAU(1), CHN(2), IYA(1), IYE(4), KYD(2), KNR(2), LAM(4), PNY(1), TOD(3), KTA(2), MHR(1), SOB(2), MAA(7), BLR(10), DAI(2), KHV(1), ITU(7), MAS(6), JPN(8), KHL(1), BUR(9), KOR(13), GUJ(3), RAJ(1), PAT(5), BRU(2), HAZ(1)</t>
  </si>
  <si>
    <t>Yemen(1), Iraq(1), Greece(2), India(87), Italy(4), Namibia(9), Kenya(11), Peru(1), Jordan(2), Pakistan(23), Brunei(1), Armenia(2), Tajikistan(1), Argentina(1), Russia(7), Botswana or Namibia(1), Mexico(1), China(5), UK(8), Hungary(1), Georgia(1), Nigeria(7), Israel(1), France(1), N/A(1), Colombia(1), Sierra Leone(1), Indonesia(2), Philippines(1), Malaysia(7), Vietnam(1), Japan(8), Mongolia(10), KOREA(13)</t>
  </si>
  <si>
    <t>rs113473118</t>
  </si>
  <si>
    <t>G76*</t>
  </si>
  <si>
    <t>AC145676.2</t>
  </si>
  <si>
    <t>ENSG00000249852</t>
  </si>
  <si>
    <t>rs67010340</t>
  </si>
  <si>
    <t>AC005013.1</t>
  </si>
  <si>
    <t>ENSG00000255690</t>
  </si>
  <si>
    <t>rs5883531</t>
  </si>
  <si>
    <t>K79fs</t>
  </si>
  <si>
    <t>PP13004</t>
  </si>
  <si>
    <t>ENSG00000205745</t>
  </si>
  <si>
    <t>SAA(1), PAP(4), ARM(1), TLI(1), ICE(1), PPC(1), BAL(1), DAI(1), GIH(1), LUH(1), NIA(1), BAI(5), ATI(1), SNS(1), SSI(1), MLY(3), MUR(1), ABM(1), WBB(1), CHM(2), SRB(1), CHK(1), MOG(1), IYE(1), LAM(1), TOD(2), BLR(1), GBR(2), KHV(1), STU(1), ITU(2), HAN(1), YRI(1), BUR(2), MAM(1), GUJ(2), BRA(1), PAT(2), BRU(1)</t>
  </si>
  <si>
    <t>Finland(1), Papua New Guinea(10), Armenia(1), Russia(1), Iceland(1), Colombia(1), Pakistan(7), China(2), India(17), Kenya(1), Indonesia(1), Philippines(1), Malaysia(4), UK(2), Vietnam(1), Sri Lanka(1), Nigeria(1), Mongolia(2)</t>
  </si>
  <si>
    <t>rs57543920</t>
  </si>
  <si>
    <t>P639fs</t>
  </si>
  <si>
    <t>AOAH</t>
  </si>
  <si>
    <t>ENSG00000136250</t>
  </si>
  <si>
    <t>CRE(2), ZAP(2), MEJ(4), FRE(4), DAI(25), SAA(2), YAD(2), TAJ(2), BRM(2), RLL(2), KPU(2), MXT(2), DIN(4), PAP(20), MXE(3), WON(2), KAR(4), YRI(30), SAR(3), JUH(7), MBU(5), MAN(3), HAN(19), LUO(2), QUE(3), KHO(2), TRK(2), KYR(2), ALB(1), SAH(2), HAW(1), JOR(3), EVN(3), POL(1), SAM(1), JPN(35), PJB(5), PAL(3), MAO(1), NOR(1), FIN(4), MDG(2), BMN(2), DUS(2), MLA(2), ARM(2), KHD(1), IGO(2), IRU(4), CHA(1), ESK(5), ALU(2), TUU(2), AMI(2), MNS(2), BAN(7), SHE(2), OSS(2), NAX(2), MAS(18), TLI(2), LAH(2), KUS(2), KOR(151), ITE(1), YAK(2), DRU(2), CHU(1), XIB(2), IRN(2), THI(2), ICE(2), UYG(2), GRK(2), TUJ(2), ULC(2), MSL(3), GWD(3), BEB(2), LEZ(2), EST(2), YII(2), TUB(2), LUH(2), GBR(28), TSI(3), IBS(3), SND(12), ORO(2), MNG(3), MAY(2),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SZH(4), MLY(99), JAR(10), ONG(11), AGH(15), DHR(10), DOR(12), MUR(10), ABM(11), BAG(3), BIR(14), BHM(5), HKR(10), KAM(10), LOD(11), MUN(2), ORN(15), TNT(1), WBB(10), CHM(6), KHA(11), SRB(13), CHK(11), JAM(9), MNP(5), MOG(18), TTO(8), GAU(4), HLB(6), RTH(12), CHN(7), IYA(6), IYE(13), KYD(11), KNR(15), LAM(12), PNY(11), TOD(19), KTA(8), MHR(19), NAB(4), SOB(9), MAA(34), BLR(34), BUR(84), KHL(12), ATA(2), MAM(2), NAK(4), NKB(11), NKL(1), PAS(1), NAI(1), LAV(1), MUS(1), GUJ(20), RAJ(14), PAR(1), NIC(5)</t>
  </si>
  <si>
    <t>Greece(4), Mexico(12), Yemen(2), Iraq(2), France(6), China(69), Finland(6), India(556), Tajikistan(2), Myanmar(2), Sudan(4), Papua New Guinea(64), Australia(2), Brazil(6), Nigeria(33), Italy(8), Namibia(10), Congo(5), Senegal(3), Kenya(26), Peru(4), South Africa(3), Turkey(2), Kyrgyzystan(2), Albania(1), Morocco(2), USA(1), Jordan(3), Russia(32), Poland(1), Israel(8), Japan(35), Pakistan(112), New Zealand(1), Norway(1), Brunei(2), Armenia(2), Philippines(50), Argentina(1), Taiwan(3), Botswana or Namibia(4), Nepal(2), Korea(2), Iran(2), Thailand(2), Iceland(2), Sierra Leone(3), Gambia(3), Bangladesh(2), Estonia(2), UK(34), Spain(3), Vietnam(28), Hungary(2), Georgia(4), Cambodia(2), Bulgaria(2), Central African Republic(2), Algeria(2), Colombia(3), Czechia(1), Sri Lanka(9), N/A(3), Barbados(1), Indonesia(64), Malaysia(148), Mongolia(97), KOREA(149)</t>
  </si>
  <si>
    <t>rs28382660</t>
  </si>
  <si>
    <t>R397fs</t>
  </si>
  <si>
    <t>POLM</t>
  </si>
  <si>
    <t>ENSG00000122678</t>
  </si>
  <si>
    <t>rs141576983</t>
  </si>
  <si>
    <t>ABCA13</t>
  </si>
  <si>
    <t>ENSG00000179869</t>
  </si>
  <si>
    <t>ORO(1), BUR(1)</t>
  </si>
  <si>
    <t>rs146946713</t>
  </si>
  <si>
    <t>F118fs</t>
  </si>
  <si>
    <t>SUMF2</t>
  </si>
  <si>
    <t>ENSG00000129103</t>
  </si>
  <si>
    <t>rs67047829</t>
  </si>
  <si>
    <t>R223*</t>
  </si>
  <si>
    <t>ERV3-1</t>
  </si>
  <si>
    <t>ENSG00000213462</t>
  </si>
  <si>
    <t>BEB(1), ABK(1), HAN(1), MEN(1), IRU(1), JAR(1), DHR(1), DOR(1), ABM(1), BIR(1), BHM(1), KAM(2), ORN(2), KHA(1), CHK(1), MNP(1), HLB(1), CHN(2), KYD(1), KNR(2), SOB(3), MAA(2), BLR(1), ITU(1), JPN(1), BUR(1), KOR(12), GUJ(1)</t>
  </si>
  <si>
    <t>Bangladesh(1), Georgia(1), China(1), Indonesia(1), India(27), Japan(1), Mongolia(1), KOREA(12), Pakistan(1)</t>
  </si>
  <si>
    <t>rs58381208</t>
  </si>
  <si>
    <t>T71fs</t>
  </si>
  <si>
    <t>AC073343.1</t>
  </si>
  <si>
    <t>ENSG00000198580</t>
  </si>
  <si>
    <t>DIN(2), MBU(5), DAI(4), SAA(1), BAN(4), PAP(4), THI(1), GWD(2), YII(1), MSL(1), LUO(1), YRI(8), ESN(1), CAM(1), BIA(2), AMI(1), MIA(1), LAH(1), STU(1), ACB(1), JUH(1), MEN(2), NIA(2), CIB(1), RAM(1), ATI(2), KEN(2), KIN(2), SNS(2), SNB(1), TEM(1), SSI(1), MLY(16), JAR(5), ONG(5), MUR(1), BIR(2), BHM(2), HKR(2), LOD(3), MUN(1), WBB(1), KHA(2), JAM(2), MNP(2), TTO(1), RTH(1), CHN(1), IYA(2), KNR(1), LAM(1), TOD(5), MHR(3), SOB(1), MAA(3), BLR(1), KHV(3), HAN(1), MAS(3), JPN(2), KOR(7), NAK(1), BRU(1), NIC(3)</t>
  </si>
  <si>
    <t>Sudan(2), Congo(5), China(8), Finland(1), Botswana or Namibia(4), Papua New Guinea(5), Thailand(1), Gambia(2), Sierra Leone(1), Kenya(4), Nigeria(9), Cambodia(1), Central African Republic(2), Taiwan(1), Sri Lanka(1), Barbados(1), Namibia(1), Indonesia(6), Philippines(2), Malaysia(24), India(52), Vietnam(3), Japan(2), KOREA(7), Pakistan(1)</t>
  </si>
  <si>
    <t>rs75544239</t>
  </si>
  <si>
    <t>R580fs</t>
  </si>
  <si>
    <t>SRRM3</t>
  </si>
  <si>
    <t>ENSG00000177679</t>
  </si>
  <si>
    <t>CRE(2), ZAP(2), MEJ(4), FRE(4), DAI(25), SAA(2), YAD(2), TAJ(2), BRM(2), RLL(2), KPU(2), MXT(2), DIN(4), PAP(20), MXE(3), WON(2), KAR(4), YRI(30), SAR(3), JUH(7), MBU(5), MAN(3), HAN(19), LUO(2), QUE(3), KHO(2), TRK(2), KYR(2), ALB(1), SAH(2), HAW(1), JOR(3), EVN(3), POL(1), SAM(1), JPN(35), PJB(5), PAL(3), MAO(1), NOR(1), FIN(4), MDG(2), BMN(2), DUS(2), MLA(2), ARM(2), KHD(1), IGO(2), IRU(4), CHA(1), ESK(5), ALU(2), TUU(2), AMI(2), MNS(2), BAN(7), SHE(2), OSS(2), NAX(2), MAS(18), TLI(2), LAH(2), KUS(2), KOR(151), ITE(1), YAK(2), DRU(2), CHU(1), XIB(2), IRN(2), THI(2), ICE(2), UYG(2), GRK(2), TUJ(2), ULC(2), MSL(3), GWD(3), BEB(2), LEZ(2), EST(2), YII(2), TUB(2), LUH(2), GBR(28), TSI(3), IBS(3), SND(12), ORO(2), MNG(3), MAY(2),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SZH(4), MLY(100), JAR(10), ONG(11), AGH(15), DHR(10), DOR(12), MUR(10), ABM(11), BAG(3), BIR(14), BHM(5), HKR(10), KAM(10), LOD(11), MUN(2), ORN(15), TNT(1), WBB(10), CHM(6), KHA(11), SRB(13), CHK(11), JAM(9), MNP(5), MOG(18), TTO(8), GAU(4), HLB(6), RTH(12), CHN(7), IYA(6), IYE(13), KYD(11), KNR(15), LAM(12), PNY(11), TOD(19), KTA(8), MHR(19), NAB(4), SOB(9), MAA(34), BLR(34), BUR(84), KHL(12), ATA(2), MAM(2), NAK(4), NKB(11), NKL(1), PAS(1), NAI(1), LAV(1), MUS(1), GUJ(19), RAJ(14), PAR(1), NIC(5)</t>
  </si>
  <si>
    <t>rs3211938</t>
  </si>
  <si>
    <t>Y325*</t>
  </si>
  <si>
    <t>CD36</t>
  </si>
  <si>
    <t>ENSG00000135218</t>
  </si>
  <si>
    <t>YRI(3)</t>
  </si>
  <si>
    <t>Nigeria(3)</t>
  </si>
  <si>
    <t>CROT</t>
  </si>
  <si>
    <t>ENSG00000005469</t>
  </si>
  <si>
    <t>KAM(1), LOD(1)</t>
  </si>
  <si>
    <t>rs41303343</t>
  </si>
  <si>
    <t>T346fs</t>
  </si>
  <si>
    <t>CYP3A5</t>
  </si>
  <si>
    <t>ENSG00000106258</t>
  </si>
  <si>
    <t>rs61469810</t>
  </si>
  <si>
    <t>Y25fs</t>
  </si>
  <si>
    <t>CYP3A43</t>
  </si>
  <si>
    <t>ENSG00000021461</t>
  </si>
  <si>
    <t>MAN(1), LUO(1), YRI(3), SSI(1), MAS(1), PAT(1)</t>
  </si>
  <si>
    <t>Senegal(1), Kenya(2), Nigeria(3), India(1), Pakistan(1)</t>
  </si>
  <si>
    <t>rs60187078</t>
  </si>
  <si>
    <t>G45fs</t>
  </si>
  <si>
    <t>TAF6</t>
  </si>
  <si>
    <t>ENSG00000106290</t>
  </si>
  <si>
    <t>rs138557363</t>
  </si>
  <si>
    <t>R267fs</t>
  </si>
  <si>
    <t>SNX31</t>
  </si>
  <si>
    <t>ENSG00000174226</t>
  </si>
  <si>
    <t>LUH(1)</t>
  </si>
  <si>
    <t>rs5893603</t>
  </si>
  <si>
    <t>R55fs</t>
  </si>
  <si>
    <t>RRM2B</t>
  </si>
  <si>
    <t>ENSG00000048392</t>
  </si>
  <si>
    <t>rs17368310</t>
  </si>
  <si>
    <t>PKHD1L1</t>
  </si>
  <si>
    <t>ENSG00000205038</t>
  </si>
  <si>
    <t>ZAP(1), QUE(1), KAR(2), SUR(2), BAI(5), ABM(1), ITU(1)</t>
  </si>
  <si>
    <t>Mexico(1), Peru(1), Brazil(4), Papua New Guinea(5), India(2)</t>
  </si>
  <si>
    <t>rs809203</t>
  </si>
  <si>
    <t>C194*</t>
  </si>
  <si>
    <t>C8orf49</t>
  </si>
  <si>
    <t>ENSG00000255394</t>
  </si>
  <si>
    <t>CRE(1), BRM(1), WON(2), TRK(1), EVN(1), POL(1), PJB(1), MDG(1), ALU(1), AMI(1), MXE(2), PAP(4), OSS(1), TLI(1), THI(1), PAL(1), FIN(1), TSI(1), IBS(1), RUS(1), PMA(1), CHE(1), SUR(2), LAH(1), ADY(1), FRE(1), ITU(4), HAN(2), MEN(3), NIA(4), BEN(1), CIB(1), RAM(2), BAI(7), AET(1), ATI(3), KIN(1), SNS(2), IRU(1), SSI(6), MLY(11), AGH(4), DHR(2), DOR(2), MUR(2), ABM(2), BIR(3), BHM(3), HKR(1), KAM(7), LOD(4), WBB(2), CHM(2), KHA(1), SRB(1), JAM(1), MNP(2), TTO(1), RTH(1), CHN(1), IYE(1), KYD(4), KNR(5), LAM(2), PNY(1), TOD(1), MHR(2), NAB(3), SOB(1), MAA(3), BLR(5), KHV(2), JPN(3), BUR(10), KOR(9), NKB(2), NKL(1), PAS(1), RAJ(2), PAT(2), BRU(1), PAR(1), HAZ(1)</t>
  </si>
  <si>
    <t>Greece(1), Myanmar(1), Australia(2), Turkey(1), Russia(7), Poland(1), Pakistan(8), India(82), Taiwan(1), Mexico(3), Papua New Guinea(15), Thailand(1), Israel(1), Finland(1), Italy(1), Spain(1), Brazil(2), China(3), France(1), Indonesia(11), Philippines(4), Malaysia(14), Vietnam(2), Japan(3), Mongolia(10), KOREA(9)</t>
  </si>
  <si>
    <t>rs140195745</t>
  </si>
  <si>
    <t>N74fs</t>
  </si>
  <si>
    <t>RP11-297N6.4</t>
  </si>
  <si>
    <t>ENSG00000255046</t>
  </si>
  <si>
    <t>FIN(1), MSL(1), LUH(2), JUH(1), IBS(1), YRI(7), BHM(1), KNR(1), TOD(1), KTA(1), MAS(1)</t>
  </si>
  <si>
    <t>Finland(1), Sierra Leone(1), Kenya(3), Namibia(1), Spain(1), Nigeria(7), India(4)</t>
  </si>
  <si>
    <t>rs17524874</t>
  </si>
  <si>
    <t>MXT(1), QUE(1), KHO(1), BIA(1), ONG(1)</t>
  </si>
  <si>
    <t>Mexico(1), Peru(1), South Africa(1), Central African Republic(1), India(1)</t>
  </si>
  <si>
    <t>rs368490040</t>
  </si>
  <si>
    <t>Y1524*</t>
  </si>
  <si>
    <t>FER1L6</t>
  </si>
  <si>
    <t>ENSG00000214814</t>
  </si>
  <si>
    <t>rs150127981</t>
  </si>
  <si>
    <t>L192fs</t>
  </si>
  <si>
    <t>rs60949781</t>
  </si>
  <si>
    <t>GCC</t>
  </si>
  <si>
    <t>G1167fs</t>
  </si>
  <si>
    <t>OPLAH</t>
  </si>
  <si>
    <t>ENSG00000178814</t>
  </si>
  <si>
    <t>ZAP(2), MEJ(4), FRE(3), DAI(25), CRE(1), SAA(2), YAD(2), TAJ(2), BRM(2), RLL(2), KPU(2), MXT(2), DIN(2), PAP(20), WON(1), KAR(3), YRI(30), SAR(3), JUH(7), MBU(4), MAN(3), HAN(19), LUO(2), QUE(3), KHO(2), TRK(2), KYR(2), ALB(1), SAH(2), HAW(1), JOR(3), EVN(3), POL(1), SAM(1), JPN(35), PJB(5), PAL(3), MAO(1), NOR(1), FIN(4), MDG(2), BMN(2), DUS(2), MLA(2), ARM(2), KHD(1), IGO(2), IRU(4), CHA(1), ESK(5), ALU(2), TUU(2), AMI(2), MNS(2), BAN(7), SHE(2), MXE(2), OSS(2), NAX(2), MAS(18), TLI(2), LAH(2), KUS(2), KOR(151), ITE(1), YAK(2), DRU(2), CHU(1), XIB(2), IRN(2), THI(2), ICE(2), UYG(2), GRK(2), TUJ(2), ULC(2), MSL(3), GWD(3), BEB(2), LEZ(2), EST(2), YII(2), TUB(2), LUH(2), GBR(27), TSI(3), IBS(3), SND(12), ORO(2), MNG(3), MAY(2),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SZH(3), MLY(95), JAR(10), ONG(11), AGH(15), DHR(10), DOR(12), MUR(10), ABM(11), BAG(3), BIR(14), BHM(5), HKR(10), KAM(10), LOD(11), MUN(2), ORN(15), TNT(1), WBB(10), CHM(6), KHA(11), SRB(13), CHK(11), JAM(9), MNP(5), MOG(18), TTO(8), GAU(4), HLB(6), RTH(12), CHN(7), IYA(6), IYE(13), KYD(11), KNR(15), LAM(12), PNY(11), TOD(19), KTA(8), MHR(19), NAB(4), SOB(9), MAA(34), BLR(34), BUR(84), KHL(12), ATA(2), MAM(2), NAK(4), NKB(11), NKL(1), PAS(1), NAI(1), LAV(1), MUS(1), GUJ(20), RAJ(14), PAR(1), NIC(5)</t>
  </si>
  <si>
    <t>Mexico(11), Yemen(2), Iraq(2), France(5), China(69), Greece(3), Finland(6), India(555), Tajikistan(2), Myanmar(2), Sudan(2), Papua New Guinea(64), Australia(1), Brazil(5), Nigeria(33), Italy(8), Namibia(10), Congo(4), Senegal(3), Kenya(26), Peru(4), South Africa(3), Turkey(2), Kyrgyzystan(2), Albania(1), Morocco(2), USA(1), Jordan(3), Russia(32), Poland(1), Israel(8), Japan(35), Pakistan(112), New Zealand(1), Norway(1), Brunei(2), Armenia(2), Philippines(50), Argentina(1), Taiwan(3), Botswana or Namibia(4), Nepal(2), Korea(2), Iran(2), Thailand(2), Iceland(2), Sierra Leone(3), Gambia(3), Bangladesh(2), Estonia(2), UK(33), Spain(3), Vietnam(28), Hungary(2), Georgia(4), Cambodia(2), Bulgaria(2), Central African Republic(2), Algeria(2), Colombia(3), Czechia(1), Sri Lanka(9), N/A(3), Barbados(1), Indonesia(64), Malaysia(144), Mongolia(97), KOREA(149)</t>
  </si>
  <si>
    <t>rs201906163</t>
  </si>
  <si>
    <t>C905fs</t>
  </si>
  <si>
    <t>KIAA1875</t>
  </si>
  <si>
    <t>ENSG00000179698</t>
  </si>
  <si>
    <t>rs57316099</t>
  </si>
  <si>
    <t>NUDT18</t>
  </si>
  <si>
    <t>ENSG00000173566</t>
  </si>
  <si>
    <t>ZAP(2), MEJ(4), FRE(3), DAI(25), SAA(2), YAD(2), TAJ(2), BRM(2), RLL(2), KPU(2), MXT(2), DIN(3), PAP(20), WON(1), KAR(4), YRI(30), SAR(3), JUH(7), MBU(5), HAN(19), LUO(2), QUE(3), KHO(2), TRK(2), KYR(2), ALB(1), SAH(2), HAW(1), JOR(3), EVN(3), POL(1), SAM(1), JPN(35), PJB(5), PAL(3), MAO(1), NOR(1), FIN(4), MDG(2), BMN(2), DUS(2), MLA(2), ARM(2), KHD(1), IGO(2), IRU(4), CHA(1), ESK(5), ALU(2), TUU(2), AMI(2), MNS(2), BAN(7), SHE(2), MXE(2), OSS(2), NAX(2), MAS(18), TLI(2), LAH(2), KUS(2), KOR(151), ITE(1), YAK(2), DRU(2), CHU(1), XIB(2), IRN(2), THI(2), ICE(2), UYG(2), GRK(2), TUJ(2), ULC(2), MSL(3), GWD(3), BEB(2), LEZ(2), EST(2), YII(2), TUB(2), LUH(2), GBR(28), TSI(3), IBS(3), SND(12), ORO(2), MNG(3), MAY(2), MAN(2), LKW(1), KHV(28), KAL(2), HUN(2), HEZ(2), HAZ(16), GEO(2), ESN(3), CAM(2), BRU(10), BUL(2), BIA(2), BED(2), ABK(2), RUS(2), PMA(2), MOZ(2), SOM(1), CHE(1), ATY(1), BER(2), BAL(2), SUR(2), PPC(2), PAT(17), ORC(2), MIA(2), MKR(2), BRA(11), BOU(2), BAS(2), ADY(2), DAU(1), ALT(1), CZE(1), GIH(1), ITU(26), STU(9), AFA(1), MXL(1), CLM(1), PEL(1), ACB(1), CEU(4), ASH(2), SSI(38), TAA(2), XUN(1), MEN(8), NIA(15), BEN(10), CIB(12), RAM(19), BAI(18), AET(29), ATI(19), KEN(8), KIN(16), SNC(1), SNS(9), SNB(2), TEM(13), SZH(4), MLY(99), JAR(10), ONG(11), AGH(15), DHR(10), DOR(12), MUR(10), ABM(11), BAG(3), BIR(14), BHM(5), HKR(10), KAM(10), LOD(11), MUN(2), ORN(15), TNT(1), WBB(10), CHM(6), KHA(11), SRB(13), CHK(11), JAM(9), MNP(5), MOG(18), TTO(8), GAU(4), HLB(6), RTH(12), CHN(7), IYA(6), IYE(13), KYD(11), KNR(15), LAM(12), PNY(11), TOD(19), KTA(8), MHR(19), NAB(4), SOB(9), MAA(34), BLR(34), BUR(84), KHL(12), ATA(2), MAM(2), NAK(4), NKB(11), NKL(1), PAS(1), NAI(1), LAV(1), MUS(1), GUJ(20), RAJ(14), PAR(1), NIC(5)</t>
  </si>
  <si>
    <t>Mexico(11), Yemen(2), Iraq(2), France(5), China(69), Finland(6), India(556), Tajikistan(2), Myanmar(2), Sudan(3), Papua New Guinea(64), Australia(1), Brazil(6), Nigeria(33), Italy(8), Namibia(10), Congo(5), Kenya(26), Peru(4), South Africa(3), Turkey(2), Kyrgyzystan(2), Albania(1), Morocco(2), USA(1), Jordan(3), Russia(32), Poland(1), Israel(8), Japan(35), Pakistan(112), New Zealand(1), Norway(1), Brunei(2), Armenia(2), Philippines(50), Argentina(1), Taiwan(3), Botswana or Namibia(4), Nepal(2), Korea(2), Iran(2), Thailand(2), Iceland(2), Greece(2), Sierra Leone(3), Gambia(3), Bangladesh(2), Estonia(2), UK(34), Spain(3), Senegal(2), Vietnam(28), Hungary(2), Georgia(4), Cambodia(2), Bulgaria(2), Central African Republic(2), Algeria(2), Colombia(3), Czechia(1), Sri Lanka(9), N/A(3), Barbados(1), Indonesia(64), Malaysia(148), Mongolia(97), KOREA(149)</t>
  </si>
  <si>
    <t>FUT10</t>
  </si>
  <si>
    <t>ENSG00000172728</t>
  </si>
  <si>
    <t>rs4503083</t>
  </si>
  <si>
    <t>Y359*</t>
  </si>
  <si>
    <t>IDO2</t>
  </si>
  <si>
    <t>ENSG00000188676</t>
  </si>
  <si>
    <t>PAP(5), HAW(1), SAM(1), PJB(2), QUE(1), DUS(1), MLA(1), IRU(2), CHA(1), IGO(1), KOR(27), CHU(1), DAI(3), TUJ(1), XIB(1), MNG(1), MAY(1), ESN(1), BRU(2), PAL(1), PMA(1), NAX(1), TUU(1), SUR(1), PPC(1), MIA(2), LAH(1), ADY(1), KHV(5), CEU(1), TAA(1), MEN(1), NIA(3), BEN(2), CIB(1), RAM(3), BAI(9), AET(4), ATI(6), KEN(1), KIN(1), SSI(1), MLY(15), JAR(1), AGH(3), ABM(2), BIR(1), LOD(2), ORN(1), KHA(2), SRB(1), CHK(1), MOG(2), RTH(4), KYD(1), KNR(1), MHR(4), MAA(1), ITU(1), HAN(2), YRI(1), JPN(6), BUR(10), KHL(3), ATA(1), MAM(1), NKB(1), GUJ(1), RAJ(2), HAZ(1), NIC(1)</t>
  </si>
  <si>
    <t>Papua New Guinea(17), USA(1), Israel(2), Pakistan(8), Peru(1), Brunei(1), India(33), Argentina(1), Philippines(11), Korea(1), Russia(2), China(13), Mexico(2), Nigeria(2), Brazil(1), Colombia(1), Vietnam(5), UK(1), Namibia(1), Indonesia(10), Malaysia(17), Japan(6), Mongolia(13), KOREA(26)</t>
  </si>
  <si>
    <t>rs11411516</t>
  </si>
  <si>
    <t>R1244fs</t>
  </si>
  <si>
    <t>PRKDC</t>
  </si>
  <si>
    <t>ENSG00000253729</t>
  </si>
  <si>
    <t>rs117752382</t>
  </si>
  <si>
    <t>C1258*</t>
  </si>
  <si>
    <t>PXDNL</t>
  </si>
  <si>
    <t>ENSG00000147485</t>
  </si>
  <si>
    <t>BLR(1), BRU(1)</t>
  </si>
  <si>
    <t>rs146964162</t>
  </si>
  <si>
    <t>C305fs</t>
  </si>
  <si>
    <t>AFA(1)</t>
  </si>
  <si>
    <t>N/A(1)</t>
  </si>
  <si>
    <t>rs72538982</t>
  </si>
  <si>
    <t>YTHDF3</t>
  </si>
  <si>
    <t>ENSG00000185728</t>
  </si>
  <si>
    <t>rs72554620</t>
  </si>
  <si>
    <t>R388*</t>
  </si>
  <si>
    <t>CYP7B1</t>
  </si>
  <si>
    <t>ENSG00000172817</t>
  </si>
  <si>
    <t>rs10096544</t>
  </si>
  <si>
    <t>R70*</t>
  </si>
  <si>
    <t>C8orf44</t>
  </si>
  <si>
    <t>ENSG00000213865</t>
  </si>
  <si>
    <t>rs151046855</t>
  </si>
  <si>
    <t>DEFA4</t>
  </si>
  <si>
    <t>ENSG00000164821</t>
  </si>
  <si>
    <t>MOG(2), GAU(1), CHN(1), BUR(1), KOR(2)</t>
  </si>
  <si>
    <t>India(4), Mongolia(1), KOREA(2)</t>
  </si>
  <si>
    <t>rs115507207</t>
  </si>
  <si>
    <t>Q183*</t>
  </si>
  <si>
    <t>XKR9</t>
  </si>
  <si>
    <t>ENSG00000221947</t>
  </si>
  <si>
    <t>rs35471181</t>
  </si>
  <si>
    <t>G5fs</t>
  </si>
  <si>
    <t>RP11-383H13.1</t>
  </si>
  <si>
    <t>ENSG00000235531</t>
  </si>
  <si>
    <t>YAD(1), DIN(3), SAR(1), JUH(5), PAP(1), BAN(3), YII(1), LUH(1), LUO(1), MAN(1), LKW(1), KAR(1), ESN(2), AMI(1), MBU(1), JPN(4), ADY(1), YRI(9), MEN(2), NIA(2), RAM(3), ATI(1), KIN(1), SNS(4), SSI(2), MLY(11), AGH(2), DHR(1), DOR(1), MUR(1), ABM(2), BIR(4), BHM(1), HKR(2), LOD(3), ORN(1), SRB(1), HLB(2), KNR(1), LAM(1), PNY(2), TOD(1), KTA(2), SOB(1), BLR(3), DAI(2), KHV(4), MAS(9), BUR(2), KOR(8), NAK(1), NKB(1), RAJ(1), NIC(2)</t>
  </si>
  <si>
    <t>India(37), Sudan(3), Italy(1), Namibia(5), Papua New Guinea(3), Botswana or Namibia(3), China(3), Kenya(12), Senegal(1), Brazil(1), Nigeria(11), Taiwan(1), Congo(1), Japan(4), Russia(1), Indonesia(7), Philippines(1), Malaysia(16), Vietnam(4), Mongolia(2), KOREA(8), Pakistan(1)</t>
  </si>
  <si>
    <t>rs34841297</t>
  </si>
  <si>
    <t>H83fs</t>
  </si>
  <si>
    <t>RP11-758M4.1</t>
  </si>
  <si>
    <t>ENSG00000254349</t>
  </si>
  <si>
    <t>MEJ(1), HAN(9), ALB(1), EVN(2), SAM(1), NOR(1), PJB(1), ESK(2), ALU(1), KOR(58), TLI(1), DAI(9), TUB(1), XIB(1), IBS(1), HEZ(1), HAZ(3), GBR(1), BED(1), AMI(1), ATY(1), JPN(16), TUU(1), SAR(1), CZE(1), ASH(1), MEN(6), NIA(11), BEN(1), CIB(2), RAM(3), AET(12), ATI(8), KEN(2), KIN(7), SNS(5), TEM(4), SSI(4), MLY(39), ONG(1), AGH(1), ABM(1), HKR(1), LOD(1), CHM(1), CHK(5), JAM(4), MNP(2), MOG(9), TTO(4), GAU(1), RTH(1), KYD(3), KNR(3), LAM(1), TOD(1), KTA(1), MAA(1), BLR(1), KHV(8), KHL(3), MNG(1), BUR(37), MAM(1), GUJ(2), SND(1), BRU(2), PAT(2)</t>
  </si>
  <si>
    <t>Iraq(1), China(21), Albania(1), Russia(7), Israel(2), Norway(1), Pakistan(11), Korea(2), Spain(1), UK(1), Taiwan(2), Japan(16), Italy(1), Czechia(1), N/A(1), Indonesia(23), Philippines(20), Malaysia(57), India(47), Vietnam(8), Mongolia(41), KOREA(56), Papua New Guinea(1)</t>
  </si>
  <si>
    <t>rs72666050</t>
  </si>
  <si>
    <t>LRRC69</t>
  </si>
  <si>
    <t>ENSG00000214954</t>
  </si>
  <si>
    <t>rs1870397</t>
  </si>
  <si>
    <t>RP11-115J16.2</t>
  </si>
  <si>
    <t>ENSG00000254237</t>
  </si>
  <si>
    <t>DIN(1), MSL(1), GWD(1), FRE(1), BAN(1), TEM(1), WBB(1), GBR(1), YRI(2), GUJ(1), BRU(1)</t>
  </si>
  <si>
    <t>Sudan(1), Sierra Leone(1), Gambia(1), France(1), Botswana or Namibia(1), Malaysia(1), India(1), UK(1), Nigeria(2), Pakistan(2)</t>
  </si>
  <si>
    <t>rs376941624</t>
  </si>
  <si>
    <t>A300fs</t>
  </si>
  <si>
    <t>OR13F1</t>
  </si>
  <si>
    <t>ENSG00000186881</t>
  </si>
  <si>
    <t>rs117962427</t>
  </si>
  <si>
    <t>Y259*</t>
  </si>
  <si>
    <t>OR13C4</t>
  </si>
  <si>
    <t>ENSG00000148136</t>
  </si>
  <si>
    <t>rs74498060</t>
  </si>
  <si>
    <t>S9*</t>
  </si>
  <si>
    <t>OR13C8</t>
  </si>
  <si>
    <t>ENSG00000186943</t>
  </si>
  <si>
    <t>SAA(1), DAI(1)</t>
  </si>
  <si>
    <t>Finland(1), China(1)</t>
  </si>
  <si>
    <t>rs113720443</t>
  </si>
  <si>
    <t>GTGAA</t>
  </si>
  <si>
    <t>S286fs</t>
  </si>
  <si>
    <t>OR13D1</t>
  </si>
  <si>
    <t>ENSG00000179055</t>
  </si>
  <si>
    <t>rs78738447</t>
  </si>
  <si>
    <t>C9orf43</t>
  </si>
  <si>
    <t>ENSG00000157653</t>
  </si>
  <si>
    <t>BIR(2), KYD(1), KHV(1)</t>
  </si>
  <si>
    <t>India(3), Vietnam(1)</t>
  </si>
  <si>
    <t>rs145911830</t>
  </si>
  <si>
    <t>I105fs</t>
  </si>
  <si>
    <t>OR1J2</t>
  </si>
  <si>
    <t>ENSG00000197233</t>
  </si>
  <si>
    <t>CRE(1), ORC(1), BRU(1), GBR(1), YRI(1), MAS(1)</t>
  </si>
  <si>
    <t>Greece(1), UK(2), Pakistan(1), Nigeria(1), Kenya(1)</t>
  </si>
  <si>
    <t>rs113027901</t>
  </si>
  <si>
    <t>TAA(2)</t>
  </si>
  <si>
    <t>rs1476860</t>
  </si>
  <si>
    <t>R192*</t>
  </si>
  <si>
    <t>OR1B1</t>
  </si>
  <si>
    <t>ENSG00000171484</t>
  </si>
  <si>
    <t>ZAP(2), RLL(1), KPU(1), MXT(2), KAR(4), QUE(1), KYR(1), EVN(2), POL(1), SAM(1), PJB(1), MAO(1), BMN(1), MDG(1), MLA(1), IGO(2), CHA(1), ESK(3), ALU(2), MXE(2), MNS(1), PAP(5), KOR(65), DRU(1), XIB(2), THI(2), ICE(1), DAI(12), LEZ(1), FIN(1), ORO(1), MAY(2), KHV(9), GBR(3), BRU(3), PMA(2), JPN(18), SUR(2), PPC(1), PAT(2), MKR(1), LAH(1), HAN(6), BRA(3), CEU(1), MEN(1), NIA(4), BEN(4), CIB(4), RAM(6), AET(11), ATI(6), KEN(3), KIN(6), TEM(6), SZH(1), SSI(11), MLY(42), JAR(5), ONG(3), AGH(2), DHR(1), DOR(4), MUR(2), ABM(2), BIR(1), BHM(1), HKR(2), KAM(3), LOD(2), ORN(4), TNT(1), WBB(1), KHA(1), SRB(3), CHK(4), JAM(3), MOG(4), TTO(4), RTH(1), CHN(1), IYE(3), KYD(3), KNR(6), LAM(1), TOD(6), KTA(1), HLB(1), MHR(2), SOB(2), MAA(9), BLR(9), STU(1), ITU(6), KHL(3), MNG(1), BUR(18), NAK(1), LAV(1), GUJ(5), RAJ(1), SND(2), HAZ(1), NIC(2)</t>
  </si>
  <si>
    <t>Mexico(10), India(123), Brazil(6), Peru(1), Kyrgyzystan(1), Russia(9), Poland(1), Israel(2), Pakistan(19), New Zealand(1), Philippines(19), Argentina(1), Papua New Guinea(7), Korea(1), China(22), Thailand(2), Iceland(1), Finland(1), Vietnam(9), UK(4), Japan(18), Colombia(1), Indonesia(19), Malaysia(57), Sri Lanka(1), Mongolia(22), KOREA(64)</t>
  </si>
  <si>
    <t>rs78126045</t>
  </si>
  <si>
    <t>L15fs</t>
  </si>
  <si>
    <t>MEJ(3), TAJ(2), RLL(1), KPU(1), WON(1), KYR(1), DAI(1), PAL(1), PJB(1), FIN(1), MLA(1), TUU(1), OSS(1), PAP(3), TLI(1), EST(1), LEZ(1), GBR(7), YAK(1), ICE(1), HUN(1), HAZ(3), AMI(1), RUS(1), MOZ(1), CHE(1), SAR(2), FRE(1), BAS(1), BAL(1), ALT(1), MIA(1), CZE(1), YRI(4), GIH(1), ITU(4), TSI(1), IBS(1), CEU(2), ASH(2), MEN(2), NIA(4), CIB(2), RAM(3), BAI(6), AET(3), KIN(1), SNS(3), SNB(1), SZH(1), SSI(6), MLY(11), AGH(3), DHR(4), DOR(1), MUR(1), ABM(5), BAG(2), BIR(4), KAM(1), LOD(3), ORN(4), WBB(1), CHM(2), KHA(2), SRB(3), CHK(2), JAM(1), MOG(2), HLB(2), RTH(4), CHN(3), IYA(3), IYE(2), KYD(4), KNR(4), LAM(2), PNY(5), TOD(1), KTA(1), MHR(5), NAB(1), SOB(3), MAA(5), BLR(4), KHV(4), STU(3), HAN(1), MAS(2), JPN(2), BUR(21), KHL(2), KOR(18), ATA(2), NKB(2), GUJ(6), RAJ(3), BRA(1), BRU(1), PAT(3), SND(2)</t>
  </si>
  <si>
    <t>Yemen(2), Tajikistan(2), India(105), Australia(1), Kyrgyzystan(1), Iraq(1), China(4), Israel(1), Pakistan(21), Finland(1), Russia(7), Papua New Guinea(13), Estonia(1), UK(9), Iceland(1), Hungary(1), Taiwan(1), Algeria(1), Italy(3), France(2), Czechia(1), Nigeria(4), Spain(1), N/A(2), Indonesia(11), Philippines(3), Malaysia(16), Vietnam(4), Sri Lanka(3), Kenya(2), Japan(2), Mongolia(23), KOREA(18)</t>
  </si>
  <si>
    <t>rs200356415</t>
  </si>
  <si>
    <t>V142fs</t>
  </si>
  <si>
    <t>OR1L3</t>
  </si>
  <si>
    <t>ENSG00000171481</t>
  </si>
  <si>
    <t>rs3887873</t>
  </si>
  <si>
    <t>Q251*</t>
  </si>
  <si>
    <t>POMT1</t>
  </si>
  <si>
    <t>ENSG00000130714</t>
  </si>
  <si>
    <t>YRI(1), BAL(1), LUH(1)</t>
  </si>
  <si>
    <t>Nigeria(1), Pakistan(1), Kenya(1)</t>
  </si>
  <si>
    <t>ABO</t>
  </si>
  <si>
    <t>ENSG00000175164</t>
  </si>
  <si>
    <t>KHO(1), XUN(1)</t>
  </si>
  <si>
    <t>South Africa(1), Namibia(1)</t>
  </si>
  <si>
    <t>CCGACTGCATGGGGTGACTGA</t>
  </si>
  <si>
    <t>L239fs</t>
  </si>
  <si>
    <t>AL390778.1</t>
  </si>
  <si>
    <t>ENSG00000269408</t>
  </si>
  <si>
    <t>MLY(2)</t>
  </si>
  <si>
    <t>rs140132974</t>
  </si>
  <si>
    <t>SOHLH1</t>
  </si>
  <si>
    <t>ENSG00000165643</t>
  </si>
  <si>
    <t>rs9886752</t>
  </si>
  <si>
    <t>Q161*</t>
  </si>
  <si>
    <t>LCN10</t>
  </si>
  <si>
    <t>ENSG00000187922</t>
  </si>
  <si>
    <t>KPU(1), DIN(2), PAP(16), WON(1), YRI(2), SAR(1), KHO(1), KYR(1), IRU(1), TUU(1), JUH(2), MNS(1), KOR(11), IRN(1), PJB(1), XIB(1), TSI(1), AMI(1), FRE(1), BOU(1), MBU(1), CLM(1), TAA(1), BEN(3), RAM(2), BAI(18), ATI(4), KIN(1), SNC(1), SZH(1), SSI(1), MLY(3), AGH(1), DHR(1), DOR(1), MUN(1), ORN(1), KHA(2), SRB(1), TTO(1), GAU(1), RTH(1), IYA(1), KYD(2), KNR(1), LAM(1), PNY(2), KTA(1), MAA(3), BLR(3), DAI(1), KHV(1), HAN(1), MAS(1), BUR(1), ATA(1), MAM(1), NAK(2), NKB(7), NKL(1), LAV(1), MUS(1), BRU(1)</t>
  </si>
  <si>
    <t>India(29), Sudan(2), Papua New Guinea(49), Australia(1), Nigeria(2), Italy(2), South Africa(1), Kyrgyzystan(1), China(4), Namibia(3), Russia(1), Korea(1), Iran(1), Pakistan(2), Taiwan(1), France(1), Congo(1), Colombia(1), Indonesia(5), Philippines(4), Malaysia(5), Vietnam(1), Kenya(1), Mongolia(1), KOREA(10)</t>
  </si>
  <si>
    <t>rs59816380</t>
  </si>
  <si>
    <t>P66fs</t>
  </si>
  <si>
    <t>RNF224</t>
  </si>
  <si>
    <t>ENSG00000233198</t>
  </si>
  <si>
    <t>GATGCACCCTTCTGGCTGGCCAACCCTTCT</t>
  </si>
  <si>
    <t>H358fs</t>
  </si>
  <si>
    <t>C9orf173</t>
  </si>
  <si>
    <t>ENSG00000197768</t>
  </si>
  <si>
    <t>Y573*</t>
  </si>
  <si>
    <t>CNTLN</t>
  </si>
  <si>
    <t>ENSG00000044459</t>
  </si>
  <si>
    <t>rs117748903</t>
  </si>
  <si>
    <t>R323*</t>
  </si>
  <si>
    <t>FAM154A</t>
  </si>
  <si>
    <t>ENSG00000155875</t>
  </si>
  <si>
    <t>rs2039381</t>
  </si>
  <si>
    <t>IFNE</t>
  </si>
  <si>
    <t>ENSG00000184995</t>
  </si>
  <si>
    <t>DUS(1), MNG(1), PJB(1), DAI(1), MEN(1), RAM(1), TEM(1), SSI(1), MLY(8), DHR(2), DOR(1), ABM(2), ORN(2), CHM(1), CHK(1), MNP(1), TTO(1), GAU(1), RTH(1), MHR(1), SOB(1), KHV(1), ITU(2), KOR(5), RAJ(1), BRU(1), NIC(2)</t>
  </si>
  <si>
    <t>Brunei(1), China(2), Pakistan(3), Indonesia(2), Malaysia(9), India(20), Vietnam(1), KOREA(5)</t>
  </si>
  <si>
    <t>rs144060127</t>
  </si>
  <si>
    <t>GTGTT</t>
  </si>
  <si>
    <t>W13fs</t>
  </si>
  <si>
    <t>IFNK</t>
  </si>
  <si>
    <t>ENSG00000147896</t>
  </si>
  <si>
    <t>JAR(1), DOR(1), IYE(1), BLR(1), KHL(1), BRA(1)</t>
  </si>
  <si>
    <t>India(4), Mongolia(1), Pakistan(1)</t>
  </si>
  <si>
    <t>L227fs</t>
  </si>
  <si>
    <t>FAM166B</t>
  </si>
  <si>
    <t>ENSG00000215187</t>
  </si>
  <si>
    <t>rs138163723</t>
  </si>
  <si>
    <t>W304fs</t>
  </si>
  <si>
    <t>TPM2</t>
  </si>
  <si>
    <t>ENSG00000198467</t>
  </si>
  <si>
    <t>PAP(8), ARM(1), GEO(1), DIN(1), YRI(1), GWD(1), RAM(1), ATI(2), IYA(1), ITU(1), PAS(1), RAJ(1), BRU(1)</t>
  </si>
  <si>
    <t>Papua New Guinea(9), Armenia(1), Georgia(1), Sudan(1), Nigeria(1), Gambia(1), Indonesia(1), Philippines(2), India(2), Pakistan(2)</t>
  </si>
  <si>
    <t>rs11408120</t>
  </si>
  <si>
    <t>Q175fs</t>
  </si>
  <si>
    <t>TCEAL6</t>
  </si>
  <si>
    <t>ENSG00000204071</t>
  </si>
  <si>
    <t>CRE(1), MXT(1), MXE(3), WON(1), QUE(2), KHO(2), ALB(1), TRK(1), KYR(1), MEJ(2), EVN(2), DAI(18), SAA(1), NOR(1), PJB(2), DUS(2), IGO(1), ESK(3), ALU(1), MNS(1), SHE(1), PAP(6), TLI(1), ITE(1), DRU(1), KOR(75), THI(1), ICE(2), ULC(2), MSL(2), GWD(2), BEB(1), YII(1), TUB(2), LUH(2), GBR(25), LUO(1), YAK(1), PAL(2), FIN(2), YRI(13), UYG(1), TSI(2), TUJ(1), IBS(1), SND(3), ORO(1), MNG(2), MAY(2), MAN(1), KHV(14), KAR(1), KAL(1), HUN(1), HEZ(1), ESN(2), CAM(1), RUS(1), PMA(1), MOZ(1), SOM(1), NAX(1), MBU(1), JPN(2), TUU(1), SUR(2), SAR(1), PPC(2), PAT(8), ORC(1), MIA(1), MKR(1), LAH(1), HAN(15), FRE(1), BRU(3), BOU(2), BED(1), BAS(1), BAN(1), ADY(1), DAU(1), BER(1), STU(4), AFA(1), MXL(1), CEU(2), ASH(1), SSI(26), JUH(1), TAA(1), MEN(4), BEN(9), RAM(9), AET(13), ATI(8), KEN(7), KIN(11), SNS(9), SNB(1), TEM(11), IRU(1), SZH(2), MLY(50), JAR(3), ONG(6), AGH(9), DHR(5), DOR(3), MUR(3), ABM(7), BAG(1), BIR(9), BHM(3), HKR(5), KAM(5), LOD(5), ORN(13), TNT(1), CHM(1), KHA(6), SRB(8), CHK(3), JAM(5), MNP(1), MOG(8), TTO(3), GAU(2), RTH(5), CHN(6), IYA(1), IYE(7), KYD(5), KNR(4), LAM(7), TOD(16), KTA(6), HLB(2), MHR(7), NAB(4), SOB(5), MAA(10), BLR(13), ITU(12), MAS(9), BUR(50), KHL(10), RAJ(2), NIC(2)</t>
  </si>
  <si>
    <t>Greece(1), Mexico(8), Australia(1), Peru(2), South Africa(2), Albania(1), Turkey(1), Kyrgyzystan(1), Yemen(1), Russia(16), Iraq(1), China(45), Finland(3), Norway(1), Pakistan(20), Brunei(2), Philippines(22), Papua New Guinea(8), Israel(4), Korea(1), Thailand(1), Iceland(2), Sierra Leone(2), Gambia(2), Bangladesh(1), Kenya(14), UK(28), Nigeria(15), Italy(4), Spain(1), Senegal(1), Vietnam(14), Brazil(3), Hungary(1), Cambodia(1), Algeria(1), Congo(1), Japan(2), Colombia(2), France(2), Sri Lanka(4), N/A(2), India(256), Namibia(2), Indonesia(22), Malaysia(89), Mongolia(61), KOREA(74)</t>
  </si>
  <si>
    <t>rs375829581</t>
  </si>
  <si>
    <t>RP4-769N13.7</t>
  </si>
  <si>
    <t>ENSG00000270050</t>
  </si>
  <si>
    <t>PAP(1), BOU(2)</t>
  </si>
  <si>
    <t>rs2301384</t>
  </si>
  <si>
    <t>Q176*</t>
  </si>
  <si>
    <t>H2BFM</t>
  </si>
  <si>
    <t>ENSG00000101812</t>
  </si>
  <si>
    <t>MNS(1), PAP(1), DRU(1), ICE(2), BEB(1), IBS(1), SND(1), HUN(1), PAL(1), HAN(3), BAS(1), RAM(3), AET(3), ATI(1), KEN(1), KIN(1), SNS(2), TEM(2), SSI(7), MLY(4), JAR(1), AGH(4), DHR(1), DOR(1), MUR(1), ABM(4), BAG(1), BIR(1), BHM(1), HKR(3), KAM(1), LOD(2), ORN(5), TNT(1), SRB(3), CHK(1), JAM(3), MNP(1), MOG(4), TTO(2), RTH(3), CHN(3), IYE(1), KYD(1), KNR(1), LAM(2), TOD(6), MHR(2), NAB(1), SOB(1), MAA(2), BLR(8), GBR(7), DAI(3), KHV(1), STU(1), ITU(2), BUR(6), KHL(1), KOR(13), PAT(3)</t>
  </si>
  <si>
    <t>Russia(1), Papua New Guinea(1), Israel(2), Iceland(2), Bangladesh(1), Spain(1), Pakistan(4), Hungary(1), China(6), France(1), Indonesia(3), Philippines(4), Malaysia(10), India(81), UK(7), Vietnam(1), Sri Lanka(1), Mongolia(7), KOREA(13)</t>
  </si>
  <si>
    <t>rs375033944</t>
  </si>
  <si>
    <t>V200fs</t>
  </si>
  <si>
    <t>TEX13A</t>
  </si>
  <si>
    <t>ENSG00000133149</t>
  </si>
  <si>
    <t>CRE(1), MXT(1), MXE(3), WON(1), QUE(2), KHO(2), ALB(1), TRK(1), KYR(1), MEJ(2), EVN(2), DAI(18), SAA(1), NOR(1), PJB(2), DUS(2), IGO(1), ESK(3), ALU(1), MNS(1), SHE(1), PAP(6), TLI(1), ITE(1), DRU(1), KOR(75), THI(1), ICE(2), ULC(2), MSL(2), GWD(2), BEB(1), YII(1), TUB(2), LUH(2), GBR(25), LUO(1), YAK(1), PAL(2), FIN(2), YRI(13), UYG(1), TSI(2), TUJ(1), IBS(1), SND(3), ORO(1), MNG(2), MAY(2), MAN(1), KHV(14), KAR(1), KAL(1), HUN(1), HEZ(1), ESN(2), CAM(1), RUS(1), PMA(1), MOZ(1), SOM(1), NAX(1), MBU(1), JPN(2), TUU(1), SUR(2), SAR(1), PPC(2), PAT(8), ORC(1), MIA(1), MKR(1), LAH(1), HAN(15), FRE(1), BRU(3), BOU(2), BED(1), BAS(1), BAN(1), ADY(1), DAU(1), BER(1), STU(4), AFA(1), MXL(1), CEU(2), ASH(1), SSI(26), JUH(1), TAA(1), MEN(4), BEN(9), RAM(9), AET(13), ATI(8), KEN(7), KIN(11), SNS(9), SNB(1), TEM(12), IRU(1), SZH(2), MLY(50), JAR(3), ONG(6), AGH(9), DHR(5), DOR(3), MUR(3), ABM(7), BAG(1), BIR(9), BHM(3), HKR(5), KAM(5), LOD(5), ORN(13), TNT(1), CHM(1), KHA(6), SRB(8), CHK(3), JAM(5), MNP(1), MOG(8), TTO(3), GAU(2), RTH(5), CHN(6), IYA(1), IYE(7), KYD(5), KNR(4), LAM(7), TOD(16), KTA(6), HLB(2), MHR(7), NAB(4), SOB(5), MAA(10), BLR(13), ITU(12), MAS(9), BUR(50), KHL(10), RAJ(2), NIC(2)</t>
  </si>
  <si>
    <t>Greece(1), Mexico(8), Australia(1), Peru(2), South Africa(2), Albania(1), Turkey(1), Kyrgyzystan(1), Yemen(1), Russia(16), Iraq(1), China(45), Finland(3), Norway(1), Pakistan(20), Brunei(2), Philippines(22), Papua New Guinea(8), Israel(4), Korea(1), Thailand(1), Iceland(2), Sierra Leone(2), Gambia(2), Bangladesh(1), Kenya(14), UK(28), Nigeria(15), Italy(4), Spain(1), Senegal(1), Vietnam(14), Brazil(3), Hungary(1), Cambodia(1), Algeria(1), Congo(1), Japan(2), Colombia(2), France(2), Sri Lanka(4), N/A(2), India(256), Namibia(2), Indonesia(22), Malaysia(90), Mongolia(61), KOREA(74)</t>
  </si>
  <si>
    <t>rs367644904</t>
  </si>
  <si>
    <t>D199fs</t>
  </si>
  <si>
    <t>rs202199732</t>
  </si>
  <si>
    <t>R219*</t>
  </si>
  <si>
    <t>OR13H1</t>
  </si>
  <si>
    <t>ENSG00000171054</t>
  </si>
  <si>
    <t>HS6ST2</t>
  </si>
  <si>
    <t>ENSG00000171004</t>
  </si>
  <si>
    <t>T157fs</t>
  </si>
  <si>
    <t>FAM122C</t>
  </si>
  <si>
    <t>ENSG00000156500</t>
  </si>
  <si>
    <t>STU(1), PAT(1)</t>
  </si>
  <si>
    <t>Sri Lanka(1), Pakistan(1)</t>
  </si>
  <si>
    <t>rs72410991</t>
  </si>
  <si>
    <t>GCTACACCCTTTCCCTTC</t>
  </si>
  <si>
    <t>Y152fs</t>
  </si>
  <si>
    <t>MAGEC3</t>
  </si>
  <si>
    <t>ENSG00000165509</t>
  </si>
  <si>
    <t>rs237520</t>
  </si>
  <si>
    <t>L89*</t>
  </si>
  <si>
    <t>UBE2NL</t>
  </si>
  <si>
    <t>ENSG00000102069</t>
  </si>
  <si>
    <t>CRE(1), KHO(1), TRK(1), KYR(1), DAI(9), SAA(1), NOR(1), QUE(1), DUS(1), ESK(3), MNS(1), DRU(1), KOR(30), ICE(1), ULC(2), MSL(1), LUO(1), PAL(1), YRI(6), IBS(1), KHV(6), ESN(2), CAM(1), JPN(2), TUU(1), SAR(1), PPC(1), ORC(1), MIA(1), LAH(1), BED(1), BAS(1), BER(1), STU(3), LUH(1), TSI(1), HAN(8), MXL(1), GWD(1), CEU(1), ASH(1), MEN(1), BEN(1), RAM(3), PAP(1), AET(2), ATI(3), KEN(2), KIN(3), SNS(5), SNB(1), TEM(7), SSI(8), MLY(26), JAR(2), ONG(5), AGH(3), DHR(2), ABM(2), BAG(1), BIR(6), BHM(2), HKR(1), KAM(1), LOD(3), ORN(4), TNT(1), KHA(1), SRB(1), MOG(2), RTH(3), IYE(4), KYD(2), KNR(1), LAM(3), TOD(2), KTA(3), HLB(1), MHR(4), NAB(1), BLR(4), GBR(11), ITU(2), MAS(1), BUR(15), MNG(1), KHL(2), RAJ(1), BRU(1), PAT(3), NIC(1)</t>
  </si>
  <si>
    <t>Greece(1), South Africa(1), Turkey(1), Kyrgyzystan(1), China(20), Finland(1), Norway(1), Peru(1), Brunei(1), Russia(6), Israel(3), Korea(1), Iceland(1), Sierra Leone(1), Kenya(3), Nigeria(8), Spain(1), Vietnam(6), Cambodia(1), Japan(2), Italy(3), Colombia(1), UK(13), France(1), Sri Lanka(3), Mexico(1), Gambia(1), N/A(1), Indonesia(5), Papua New Guinea(1), Philippines(5), Malaysia(44), India(76), Mongolia(18), KOREA(29), Pakistan(5)</t>
  </si>
  <si>
    <t>rs77883713</t>
  </si>
  <si>
    <t>W180fs</t>
  </si>
  <si>
    <t>LCA10</t>
  </si>
  <si>
    <t>ENSG00000196987</t>
  </si>
  <si>
    <t>rs7057057</t>
  </si>
  <si>
    <t>E148*</t>
  </si>
  <si>
    <t>FTHL17</t>
  </si>
  <si>
    <t>ENSG00000132446</t>
  </si>
  <si>
    <t>WON(1), PAP(2), BOU(2), MEN(1), RAM(1), KEN(2), KIN(6), SNS(1), SSI(1), MLY(1), ONG(1), BIR(1), KAM(1), MOG(1), KYD(1), KNR(1), TOD(1), MNG(1), BUR(1), KHL(1), KOR(1)</t>
  </si>
  <si>
    <t>Australia(1), Papua New Guinea(4), Indonesia(2), Malaysia(10), India(8), Mongolia(3), KOREA(1)</t>
  </si>
  <si>
    <t>rs4829392</t>
  </si>
  <si>
    <t>R304*</t>
  </si>
  <si>
    <t>MAGEB16</t>
  </si>
  <si>
    <t>ENSG00000189023</t>
  </si>
  <si>
    <t>CRE(1), TRK(1), DAI(11), KHO(1), DUS(2), ESK(2), ALU(1), MNS(1), TLI(1), KOR(51), EVN(1), MSL(2), ULC(1), GBR(7), LUO(1), YAK(1), YRI(6), TUJ(1), SND(2), MAY(2), MAN(1), KHV(10), KAR(1), KAL(1), HUN(1), CAM(1), PAL(1), RUS(1), PMA(1), NAX(1), MBU(1), PPC(1), PAT(2), MIA(1), HAN(9), BOU(1), BED(1), ADY(1), DAU(1), BER(1), JPN(1), LUH(1), TSI(1), FIN(1), MXL(1), SSI(10), TAA(1), MEN(4), BEN(4), RAM(3), PAP(1), AET(8), ATI(5), KEN(3), KIN(3), SNS(6), TEM(5), IRU(1), SZH(1), MLY(25), JAR(3), AGH(5), DHR(2), DOR(1), MUR(2), ABM(4), BIR(6), HKR(3), KAM(3), LOD(3), ORN(7), TNT(1), CHM(1), KHA(3), SRB(4), CHK(2), JAM(3), MNP(1), MOG(3), TTO(3), GAU(1), RTH(3), CHN(1), IYE(2), KYD(2), KNR(2), LAM(3), TOD(16), KTA(4), MHR(6), NAB(1), SOB(2), MAA(2), BLR(4), ITU(4), STU(1), MAS(7), BUR(33), MNG(1), KHL(6), BRU(1)</t>
  </si>
  <si>
    <t>Greece(1), Turkey(1), China(24), South Africa(1), Brunei(2), Russia(10), Korea(1), Sierra Leone(2), UK(7), Kenya(9), Nigeria(6), Pakistan(6), Mexico(4), Senegal(1), Vietnam(10), Brazil(1), Hungary(1), Cambodia(1), Israel(2), Congo(1), Colombia(1), Papua New Guinea(2), Italy(2), Japan(1), Finland(1), India(125), Namibia(1), Indonesia(11), Philippines(13), Malaysia(42), Sri Lanka(1), Mongolia(40), KOREA(50)</t>
  </si>
  <si>
    <t>rs1343879</t>
  </si>
  <si>
    <t>E120*</t>
  </si>
  <si>
    <t>MAGEE2</t>
  </si>
  <si>
    <t>ENSG00000186675</t>
  </si>
  <si>
    <t>MXE(3), QUE(2), KYR(1), DUS(1), SHE(1), ESK(1), KOR(64), EVN(1), ULC(2), TUJ(1), ORO(1), KHV(8), PMA(1), NAX(1), JPN(2), DAI(10), SUR(1), MIA(1), LAH(1), DAU(1), HAN(13), BEN(1), ATI(2), KIN(1), SNS(5), SNB(1), TEM(3), SSI(1), MLY(15), DHR(1), MUR(1), ABM(2), HKR(1), KAM(1), LOD(1), ORN(1), CHK(2), JAM(1), MOG(5), TTO(2), GAU(1), RTH(3), IYE(1), LAM(2), HLB(1), BLR(2), STU(1), BUR(22), KHL(5), PAT(1)</t>
  </si>
  <si>
    <t>Mexico(4), Peru(2), Kyrgyzystan(1), Brunei(1), China(30), Russia(4), Korea(1), Vietnam(8), Japan(2), Brazil(1), Indonesia(1), Philippines(2), Malaysia(25), India(29), Sri Lanka(1), Mongolia(27), KOREA(63), Pakistan(1)</t>
  </si>
  <si>
    <t>START</t>
  </si>
  <si>
    <t>GENE_NAME</t>
  </si>
  <si>
    <t>TRANS_TYPE</t>
  </si>
  <si>
    <t>GENE_STRAND</t>
  </si>
  <si>
    <t>VARCLASS</t>
  </si>
  <si>
    <t>CDNA_CHG</t>
  </si>
  <si>
    <t>AA_CHG</t>
  </si>
  <si>
    <t>ENS_GENE_ID</t>
  </si>
  <si>
    <t>ENS_TRANS_ID</t>
  </si>
  <si>
    <t>ENS_PROT_ID</t>
  </si>
  <si>
    <t>CCDS_ID</t>
  </si>
  <si>
    <t>REFSEQ_ID</t>
  </si>
  <si>
    <t>CANNONICAL_TRAS</t>
  </si>
  <si>
    <t>EI_NUM</t>
  </si>
  <si>
    <t>EI_TOTAL</t>
  </si>
  <si>
    <t>SIFT_pred</t>
  </si>
  <si>
    <t>PP2_pred</t>
  </si>
  <si>
    <t>CONDEL_pred</t>
  </si>
  <si>
    <t>VEP_VAR_IMPACT</t>
  </si>
  <si>
    <t>PROVEAN_pred</t>
  </si>
  <si>
    <t>LRT_pred</t>
  </si>
  <si>
    <t>FATHMM_pred</t>
  </si>
  <si>
    <t>METASVM_pred</t>
  </si>
  <si>
    <t>METALR_pred</t>
  </si>
  <si>
    <t>CADD_phred</t>
  </si>
  <si>
    <t>Ancestral_allele</t>
  </si>
  <si>
    <t>AltaiNeandertal</t>
  </si>
  <si>
    <t>Denosovian</t>
  </si>
  <si>
    <t>GERP_NR</t>
  </si>
  <si>
    <t>GERP_RS</t>
  </si>
  <si>
    <t>GERP_RS_Rankscore</t>
  </si>
  <si>
    <t>PhyloP7way_Vertebrate</t>
  </si>
  <si>
    <t>PhyloP7way_Vertebrate_Rank</t>
  </si>
  <si>
    <t>PhastCons7way_Vertebrate</t>
  </si>
  <si>
    <t>PhastCons7way_Vertebrate_rank</t>
  </si>
  <si>
    <t>SiPhy_29way_Pi</t>
  </si>
  <si>
    <t>SiPhy_29way_logodd</t>
  </si>
  <si>
    <t>SiPhy_29way_logodd_rk</t>
  </si>
  <si>
    <t>GENE_TYPE</t>
  </si>
  <si>
    <t>HGMD_VariantStatus</t>
  </si>
  <si>
    <t>HGMD_Chrom</t>
  </si>
  <si>
    <t>HGMD_Start</t>
  </si>
  <si>
    <t>HGMD_End</t>
  </si>
  <si>
    <t>HGMD_Ref</t>
  </si>
  <si>
    <t>HGMD_Alt</t>
  </si>
  <si>
    <t>HGMD_DiseaseAllele</t>
  </si>
  <si>
    <t>HGMD_FunctionalComments</t>
  </si>
  <si>
    <t>HGMD_FunctionalDirection</t>
  </si>
  <si>
    <t>HGMD_Disease</t>
  </si>
  <si>
    <t>HGMD_GeneSymbol</t>
  </si>
  <si>
    <t>HGMD_OMIM_ID</t>
  </si>
  <si>
    <t>HGMD_Ref_Alt_AA</t>
  </si>
  <si>
    <t>HGMD_AAPOS</t>
  </si>
  <si>
    <t>HGMD_VariantClass</t>
  </si>
  <si>
    <t>HGMD_PMID</t>
  </si>
  <si>
    <t>HGMD_Accession_ID</t>
  </si>
  <si>
    <t>HGMD_BaseChangeClass</t>
  </si>
  <si>
    <t>ClinVar_rsid</t>
  </si>
  <si>
    <t>ClinVar_DiseaseAllele</t>
  </si>
  <si>
    <t>ClinVar_Origin</t>
  </si>
  <si>
    <t>ClinVar_Significance</t>
  </si>
  <si>
    <t>ClinVar_Disease</t>
  </si>
  <si>
    <t>ClinVar_OMIMID</t>
  </si>
  <si>
    <t>ClinVar_OMIMVarID</t>
  </si>
  <si>
    <t>ClinVar_ID</t>
  </si>
  <si>
    <t>GWAS_riskallele</t>
  </si>
  <si>
    <t>GWAS_pmid</t>
  </si>
  <si>
    <t>GWAS_study</t>
  </si>
  <si>
    <t>GWAS_disease</t>
  </si>
  <si>
    <t>OMIM</t>
  </si>
  <si>
    <t>SwissVar</t>
  </si>
  <si>
    <t>ExAC_Flag</t>
  </si>
  <si>
    <t>ExAC_Allele</t>
  </si>
  <si>
    <t>ExAC_Overall_af</t>
  </si>
  <si>
    <t>ExAC_Pass_Status</t>
  </si>
  <si>
    <t>ExAC_AFR_af</t>
  </si>
  <si>
    <t>ExAC_AMR_af</t>
  </si>
  <si>
    <t>ExAC_EAS_af</t>
  </si>
  <si>
    <t>ExAC_SAS_af</t>
  </si>
  <si>
    <t>ExAC_FIN_af</t>
  </si>
  <si>
    <t>ExAC_NFE_af</t>
  </si>
  <si>
    <t>ExAC_Other_af</t>
  </si>
  <si>
    <t>ExAC_Overall_AC</t>
  </si>
  <si>
    <t>ExAC_AFR_AC</t>
  </si>
  <si>
    <t>ExAC_AMR_AC</t>
  </si>
  <si>
    <t>ExAC_EAS_AC</t>
  </si>
  <si>
    <t>ExAC_SAS_AC</t>
  </si>
  <si>
    <t>ExAC_FIN_AC</t>
  </si>
  <si>
    <t>ExAC_NFE_AC</t>
  </si>
  <si>
    <t>ExAC_Other_AC</t>
  </si>
  <si>
    <t>1000G_Flag</t>
  </si>
  <si>
    <t>1000G_Allele</t>
  </si>
  <si>
    <t>1000G_rsid</t>
  </si>
  <si>
    <t>1000G_Overall_af</t>
  </si>
  <si>
    <t>1000G_EAS_af</t>
  </si>
  <si>
    <t>1000G_AMR_af</t>
  </si>
  <si>
    <t>1000G_AFR_af</t>
  </si>
  <si>
    <t>1000G_EUR_af</t>
  </si>
  <si>
    <t>1000G_SAS_af</t>
  </si>
  <si>
    <t>dnsnp_Flag</t>
  </si>
  <si>
    <t>dbSNP_af</t>
  </si>
  <si>
    <t>dbsnp_rsid</t>
  </si>
  <si>
    <t>EVS_Flag</t>
  </si>
  <si>
    <t>EVS_af</t>
  </si>
  <si>
    <t>EVS_rsid</t>
  </si>
  <si>
    <t>TWINSUK_Flag</t>
  </si>
  <si>
    <t>TWINSUK_Allele</t>
  </si>
  <si>
    <t>TWINSUK_AC</t>
  </si>
  <si>
    <t>TWINSUK_af</t>
  </si>
  <si>
    <t>ALSPAC_Flag</t>
  </si>
  <si>
    <t>ALSPAC_Allele</t>
  </si>
  <si>
    <t>ALSPAC_AC</t>
  </si>
  <si>
    <t>ALSPAC_af</t>
  </si>
  <si>
    <t>JAP1000G_Flag</t>
  </si>
  <si>
    <t>JAP1000G_Allele</t>
  </si>
  <si>
    <t>JAP1000G_AC</t>
  </si>
  <si>
    <t>JAP1000G_af</t>
  </si>
  <si>
    <t>chr1</t>
  </si>
  <si>
    <t>PLEKHG5</t>
  </si>
  <si>
    <t>PCT</t>
  </si>
  <si>
    <t>-</t>
  </si>
  <si>
    <t>MISSENSE</t>
  </si>
  <si>
    <t>c.2225C&gt;T</t>
  </si>
  <si>
    <t>p.Thr742Met</t>
  </si>
  <si>
    <t>ENSG00000171680</t>
  </si>
  <si>
    <t>ENST00000537245</t>
  </si>
  <si>
    <t>ENSP00000439625</t>
  </si>
  <si>
    <t>CCDS57969.1</t>
  </si>
  <si>
    <t>NM_001265592.1</t>
  </si>
  <si>
    <t>D</t>
  </si>
  <si>
    <t>PrD</t>
  </si>
  <si>
    <t>MODERATE</t>
  </si>
  <si>
    <t>g</t>
  </si>
  <si>
    <t>G/G</t>
  </si>
  <si>
    <t>protein_coding</t>
  </si>
  <si>
    <t>ALT_HOM_FOUNDHGMD</t>
  </si>
  <si>
    <t>Charcot-Marie-Tooth_disease,_intermediate</t>
  </si>
  <si>
    <t>Thr-Met</t>
  </si>
  <si>
    <t>DiseaseCausingPathological</t>
  </si>
  <si>
    <t>CM136367</t>
  </si>
  <si>
    <t>mutation</t>
  </si>
  <si>
    <t>rs397515456</t>
  </si>
  <si>
    <t>GERMLINE</t>
  </si>
  <si>
    <t>PATHOGENIC</t>
  </si>
  <si>
    <t>Charcot-Marie-Tooth_disease_recessive_intermediate_c</t>
  </si>
  <si>
    <t>RCV000054547.4</t>
  </si>
  <si>
    <t>+</t>
  </si>
  <si>
    <t>MISSENSE-SS-PRX</t>
  </si>
  <si>
    <t>c.1240C&gt;G</t>
  </si>
  <si>
    <t>p.Pro414Ala</t>
  </si>
  <si>
    <t>ENST00000361923</t>
  </si>
  <si>
    <t>ENSP00000355031</t>
  </si>
  <si>
    <t>CCDS89.1</t>
  </si>
  <si>
    <t>NM_016831.1</t>
  </si>
  <si>
    <t>P</t>
  </si>
  <si>
    <t>PoD</t>
  </si>
  <si>
    <t>C/C</t>
  </si>
  <si>
    <t>Familial_advanced_sleep_phase_syndrome</t>
  </si>
  <si>
    <t>Pro-Ala</t>
  </si>
  <si>
    <t>CM164808</t>
  </si>
  <si>
    <t>rs150812083</t>
  </si>
  <si>
    <t>Advanced_sleep_phase_syndrome_familial_3</t>
  </si>
  <si>
    <t>RCV000210468.2</t>
  </si>
  <si>
    <t>Polymorphism:-:rs150812083:VAR_076417</t>
  </si>
  <si>
    <t>c.1247A&gt;G</t>
  </si>
  <si>
    <t>p.His416Arg</t>
  </si>
  <si>
    <t>H</t>
  </si>
  <si>
    <t>R</t>
  </si>
  <si>
    <t>BN</t>
  </si>
  <si>
    <t>A/A</t>
  </si>
  <si>
    <t>His-Arg</t>
  </si>
  <si>
    <t>CM164809</t>
  </si>
  <si>
    <t>rs139315125</t>
  </si>
  <si>
    <t>Polymorphism:-:rs139315125:VAR_076418</t>
  </si>
  <si>
    <t>PARK7</t>
  </si>
  <si>
    <t>c.192G&gt;C</t>
  </si>
  <si>
    <t>p.Glu64Asp</t>
  </si>
  <si>
    <t>ENSG00000116288</t>
  </si>
  <si>
    <t>ENST00000493678</t>
  </si>
  <si>
    <t>ENSP00000418770</t>
  </si>
  <si>
    <t>CCDS93.1</t>
  </si>
  <si>
    <t>E</t>
  </si>
  <si>
    <t>Parkinson_disease,_autosomal_recessive</t>
  </si>
  <si>
    <t>Glu-Asp</t>
  </si>
  <si>
    <t>CM042760</t>
  </si>
  <si>
    <t>rs74315353</t>
  </si>
  <si>
    <t>Parkinson_disease_7</t>
  </si>
  <si>
    <t>RCV000007483.3</t>
  </si>
  <si>
    <t>602533:602533.0005:PARKINSON_DISEASE_7,_AUTOSOMAL_RECESSIVE_EARLY-ONSET:NA</t>
  </si>
  <si>
    <t>Disease:Parkinson_disease_7_(PARK7):rs74315353:VAR_020493</t>
  </si>
  <si>
    <t>TARDBP</t>
  </si>
  <si>
    <t>c.943G&gt;A</t>
  </si>
  <si>
    <t>p.Ala315Thr</t>
  </si>
  <si>
    <t>ENSG00000120948</t>
  </si>
  <si>
    <t>ENST00000240185</t>
  </si>
  <si>
    <t>ENSP00000240185</t>
  </si>
  <si>
    <t>CCDS122.1</t>
  </si>
  <si>
    <t>NM_007375.3</t>
  </si>
  <si>
    <t>Motor_neuron_disease</t>
  </si>
  <si>
    <t>Ala-Thr</t>
  </si>
  <si>
    <t>CM081840</t>
  </si>
  <si>
    <t>rs80356726</t>
  </si>
  <si>
    <t>Amyotrophic_lateral_sclerosis_type_10</t>
  </si>
  <si>
    <t>RCV000005547.3</t>
  </si>
  <si>
    <t>605078:605078.0009:AMYOTROPHIC_LATERAL_SCLEROSIS_10_WITHOUT_FRONTOTEMPORAL_DEMENTIA_AND_WITH_TDP43_INCLUSIONS:NA</t>
  </si>
  <si>
    <t>Disease:Amyotrophic_lateral_sclerosis_10_(ALS10):rs80356726:VAR_045662</t>
  </si>
  <si>
    <t>MTHFR</t>
  </si>
  <si>
    <t>c.136C&gt;T</t>
  </si>
  <si>
    <t>p.Arg46Trp</t>
  </si>
  <si>
    <t>ENSG00000177000</t>
  </si>
  <si>
    <t>ENST00000376592</t>
  </si>
  <si>
    <t>ENSP00000365777</t>
  </si>
  <si>
    <t>CCDS137.1</t>
  </si>
  <si>
    <t>W</t>
  </si>
  <si>
    <t>Methylenetetrahydrofolate_reductase_deficiency</t>
  </si>
  <si>
    <t>Arg-Trp</t>
  </si>
  <si>
    <t>CM155646</t>
  </si>
  <si>
    <t>rs138189536</t>
  </si>
  <si>
    <t>Homocysteinemia_due_to_MTHFR_deficiency</t>
  </si>
  <si>
    <t>RCV000167586.1</t>
  </si>
  <si>
    <t>Disease:Methylenetetrahydrofolate_reductase_deficiency_(MTHFRD):rs138189536:VAR_074112</t>
  </si>
  <si>
    <t>c.217G&gt;A</t>
  </si>
  <si>
    <t>p.Ala73Thr</t>
  </si>
  <si>
    <t>ENST00000375949</t>
  </si>
  <si>
    <t>ENSP00000365116</t>
  </si>
  <si>
    <t>CCDS156.1</t>
  </si>
  <si>
    <t>NM_007272.2</t>
  </si>
  <si>
    <t>Pancreatitis,_tropical</t>
  </si>
  <si>
    <t>CM080172</t>
  </si>
  <si>
    <t>rs515726209</t>
  </si>
  <si>
    <t>Hereditary_pancreatitis</t>
  </si>
  <si>
    <t>RCV000119044.2</t>
  </si>
  <si>
    <t>Disease:Pancreatitis,_hereditary_(PCTT):rs515726209:VAR_043520</t>
  </si>
  <si>
    <t>CLCNKA</t>
  </si>
  <si>
    <t>NONSENSE</t>
  </si>
  <si>
    <t>c.778C&gt;T</t>
  </si>
  <si>
    <t>p.Gln260Ter</t>
  </si>
  <si>
    <t>ENSG00000186510</t>
  </si>
  <si>
    <t>ENST00000331433</t>
  </si>
  <si>
    <t>ENSP00000332771</t>
  </si>
  <si>
    <t>CCDS167.1</t>
  </si>
  <si>
    <t>Q</t>
  </si>
  <si>
    <t>HIGH</t>
  </si>
  <si>
    <t>Bartter_syndrome_4,_digenic</t>
  </si>
  <si>
    <t>Gln-Term</t>
  </si>
  <si>
    <t>CM081213</t>
  </si>
  <si>
    <t>rs121909138</t>
  </si>
  <si>
    <t>Bartter_syndrome_type_4b</t>
  </si>
  <si>
    <t>RCV000008028.2</t>
  </si>
  <si>
    <t>ATP13A2</t>
  </si>
  <si>
    <t>c.2629G&gt;A</t>
  </si>
  <si>
    <t>p.Gly877Arg</t>
  </si>
  <si>
    <t>ENSG00000159363</t>
  </si>
  <si>
    <t>ENST00000326735</t>
  </si>
  <si>
    <t>ENSP00000327214</t>
  </si>
  <si>
    <t>CCDS175.1</t>
  </si>
  <si>
    <t>Parkinsonism,_pyramidal_disturbances_&amp;_oculomotor_abnormalities</t>
  </si>
  <si>
    <t>Gly-Arg</t>
  </si>
  <si>
    <t>CM106850</t>
  </si>
  <si>
    <t>rs144701072</t>
  </si>
  <si>
    <t>Parkinson_disease_9</t>
  </si>
  <si>
    <t>RCV000056336.3</t>
  </si>
  <si>
    <t>610513:610513.0008:KUFOR-RAKEB_SYNDROME:NA</t>
  </si>
  <si>
    <t>Disease:Kufor-Rakeb_syndrome_(KRS):rs144701072:VAR_066020</t>
  </si>
  <si>
    <t>SDHB</t>
  </si>
  <si>
    <t>c.268C&gt;T</t>
  </si>
  <si>
    <t>p.Arg90Ter</t>
  </si>
  <si>
    <t>ENSG00000117118</t>
  </si>
  <si>
    <t>ENST00000375499</t>
  </si>
  <si>
    <t>ENSP00000364649</t>
  </si>
  <si>
    <t>CCDS176.1</t>
  </si>
  <si>
    <t>NM_003000.2</t>
  </si>
  <si>
    <t>Phaeochromocytoma_and_paraganglioma</t>
  </si>
  <si>
    <t>Arg-Term</t>
  </si>
  <si>
    <t>CM012800</t>
  </si>
  <si>
    <t>rs74315366</t>
  </si>
  <si>
    <t>A,C</t>
  </si>
  <si>
    <t>PATHOGENIC|PATHOGENIC|PATHOGENIC|PATHOGENIC|PATHOGENIC|PATHOGENIC,UNCERTAIN_SIGNIFICANCE</t>
  </si>
  <si>
    <t>Paragangliomas_4,Hereditary_Paraganglioma-Pheochromocytoma_Syndromes,Pheochromocytoma,Hereditary_Paraganglioma-Pheochromocytoma_Syndromes,not_provided,Hereditary_cancer-predisposing_syndrome,Hereditary_cancer-predisposing_syndrome</t>
  </si>
  <si>
    <t>RCV000013616.18|RCV000030621.1|RCV000030621.1|RCV000037718.2|RCV000183211.3|RCV000215883.1,RCV000165299.1</t>
  </si>
  <si>
    <t>PINK1</t>
  </si>
  <si>
    <t>c.836G&gt;A</t>
  </si>
  <si>
    <t>p.Arg279His</t>
  </si>
  <si>
    <t>ENSG00000158828</t>
  </si>
  <si>
    <t>ENST00000321556</t>
  </si>
  <si>
    <t>ENSP00000364204</t>
  </si>
  <si>
    <t>CCDS211.1</t>
  </si>
  <si>
    <t>NM_032409.2</t>
  </si>
  <si>
    <t>Parkinson_disease,_early-onset</t>
  </si>
  <si>
    <t>Arg-His</t>
  </si>
  <si>
    <t>CM053377</t>
  </si>
  <si>
    <t>rs74315358</t>
  </si>
  <si>
    <t>Parkinson_disease_6_autosomal_recessive_early-onset</t>
  </si>
  <si>
    <t>RCV000002512.2</t>
  </si>
  <si>
    <t>608309:608309.0008:PARKINSON_DISEASE_6,_EARLY-ONSET:NA</t>
  </si>
  <si>
    <t>Disease:Parkinson_disease_6_(PARK6):rs74315358:VAR_046587</t>
  </si>
  <si>
    <t>c.1040T&gt;C</t>
  </si>
  <si>
    <t>p.Leu347Pro</t>
  </si>
  <si>
    <t>T/T</t>
  </si>
  <si>
    <t>Leu-Pro</t>
  </si>
  <si>
    <t>CM042452</t>
  </si>
  <si>
    <t>rs28940285</t>
  </si>
  <si>
    <t>RCV000002509.3</t>
  </si>
  <si>
    <t>608309:608309.0005:PARKINSON_DISEASE_6,_AUTOSOMAL_RECESSIVE_EARLY-ONSET:NA</t>
  </si>
  <si>
    <t>Disease:Parkinson_disease_6_(PARK6):rs28940285:VAR_046593</t>
  </si>
  <si>
    <t>ALPL</t>
  </si>
  <si>
    <t>c.526G&gt;A</t>
  </si>
  <si>
    <t>p.Ala176Thr</t>
  </si>
  <si>
    <t>ENSG00000162551</t>
  </si>
  <si>
    <t>ENST00000374840</t>
  </si>
  <si>
    <t>ENSP00000363973</t>
  </si>
  <si>
    <t>CCDS217.1</t>
  </si>
  <si>
    <t>NM_000478.4</t>
  </si>
  <si>
    <t>Hypophosphatasia</t>
  </si>
  <si>
    <t>CM993530</t>
  </si>
  <si>
    <t>rs121918019</t>
  </si>
  <si>
    <t>PATHOGENIC|PATHOGENIC</t>
  </si>
  <si>
    <t>Infantile_hypophosphatasia,Childhood_hypophosphatasia</t>
  </si>
  <si>
    <t>RCV000014677.20|RCV000014678.20</t>
  </si>
  <si>
    <t>171760:171760.0022:HYPOPHOSPHATASIA,_INFANTILE*HYPOPHOSPHATASIA,_CHILDHOOD,_INCLUDED:HYPOPHOSPHATASIA,_CHILDHOOD,_INCLUDED</t>
  </si>
  <si>
    <t>Disease:Hypophosphatasia_(HOPS):rs121918019:VAR_011083</t>
  </si>
  <si>
    <t>GALE</t>
  </si>
  <si>
    <t>c.905G&gt;A</t>
  </si>
  <si>
    <t>p.Gly302Asp</t>
  </si>
  <si>
    <t>ENSG00000117308</t>
  </si>
  <si>
    <t>ENST00000374497</t>
  </si>
  <si>
    <t>ENSP00000363621</t>
  </si>
  <si>
    <t>CCDS242.1</t>
  </si>
  <si>
    <t>NM_001008216.1,NM_001127621.1,NM_000403.3</t>
  </si>
  <si>
    <t>Galactosaemia_epimerase_deficiency</t>
  </si>
  <si>
    <t>Gly-Asp</t>
  </si>
  <si>
    <t>CM054735</t>
  </si>
  <si>
    <t>rs137853861</t>
  </si>
  <si>
    <t>UDPglucose-4-epimerase_deficiency</t>
  </si>
  <si>
    <t>RCV000020295.1</t>
  </si>
  <si>
    <t>Disease:Epimerase-deficiency_galactosemia_(EDG):rs137853861:VAR_037739</t>
  </si>
  <si>
    <t>c.770A&gt;G</t>
  </si>
  <si>
    <t>p.Lys257Arg</t>
  </si>
  <si>
    <t>Lys-Arg</t>
  </si>
  <si>
    <t>CM980811</t>
  </si>
  <si>
    <t>rs28940884</t>
  </si>
  <si>
    <t>PATHOGENIC|OTHER</t>
  </si>
  <si>
    <t>UDPglucose-4-epimerase_deficiency,not_provided</t>
  </si>
  <si>
    <t>RCV000003864.5|RCV000259041.1</t>
  </si>
  <si>
    <t>606953:606953.0005:GALACTOSE_EPIMERASE_DEFICIENCY:NA</t>
  </si>
  <si>
    <t>Disease:Epimerase-deficiency_galactosemia_(EDG):rs28940884:VAR_002544</t>
  </si>
  <si>
    <t>SEPN1</t>
  </si>
  <si>
    <t>c.1397G&gt;A</t>
  </si>
  <si>
    <t>p.Arg466Gln</t>
  </si>
  <si>
    <t>ENSG00000162430</t>
  </si>
  <si>
    <t>ENST00000361547</t>
  </si>
  <si>
    <t>ENSP00000355141</t>
  </si>
  <si>
    <t>CCDS41282.1</t>
  </si>
  <si>
    <t>NM_020451.2</t>
  </si>
  <si>
    <t>Rigid_spine_muscular_dystrophy_1</t>
  </si>
  <si>
    <t>Arg-Gln</t>
  </si>
  <si>
    <t>CM013289</t>
  </si>
  <si>
    <t>rs121908185</t>
  </si>
  <si>
    <t>Eichsfeld_type_congenital_muscular_dystrophy</t>
  </si>
  <si>
    <t>RCV000004749.4</t>
  </si>
  <si>
    <t>606210:606210.0004:RIGID_SPINE_MUSCULAR_DYSTROPHY_1:NA</t>
  </si>
  <si>
    <t>Disease:Rigid_spine_muscular_dystrophy_1_(RSMD1):rs121908185:VAR_019641</t>
  </si>
  <si>
    <t>GJB3</t>
  </si>
  <si>
    <t>c.497A&gt;G</t>
  </si>
  <si>
    <t>p.Asn166Ser</t>
  </si>
  <si>
    <t>ENSG00000188910</t>
  </si>
  <si>
    <t>ENST00000373366</t>
  </si>
  <si>
    <t>ENSP00000362464</t>
  </si>
  <si>
    <t>CCDS384.1</t>
  </si>
  <si>
    <t>NM_024009.2</t>
  </si>
  <si>
    <t>S</t>
  </si>
  <si>
    <t>a</t>
  </si>
  <si>
    <t>Deafness,_non-syndromic,_autosomal_recessive</t>
  </si>
  <si>
    <t>Asn-Ser</t>
  </si>
  <si>
    <t>CM090826</t>
  </si>
  <si>
    <t>rs121908851</t>
  </si>
  <si>
    <t>Deafness_digenic_GJB2/GJB3</t>
  </si>
  <si>
    <t>RCV000006865.2</t>
  </si>
  <si>
    <t>603324:603324.0011:DEAFNESS,_DIGENIC,_GJB2/GJB3:NA</t>
  </si>
  <si>
    <t>chr1*35250860*35250860*A*T*rs121908851*0.000199681*0*0.0014*0*0*0</t>
  </si>
  <si>
    <t>KCNQ4</t>
  </si>
  <si>
    <t>c.546C&gt;G</t>
  </si>
  <si>
    <t>p.Phe182Leu</t>
  </si>
  <si>
    <t>ENSG00000117013</t>
  </si>
  <si>
    <t>ENST00000347132</t>
  </si>
  <si>
    <t>ENSP00000262916</t>
  </si>
  <si>
    <t>CCDS456.1</t>
  </si>
  <si>
    <t>NM_004700.3,NM_172163.2</t>
  </si>
  <si>
    <t>Deafness,_autosomal_dominant_2</t>
  </si>
  <si>
    <t>Phe-Leu</t>
  </si>
  <si>
    <t>CM071822</t>
  </si>
  <si>
    <t>rs80358273</t>
  </si>
  <si>
    <t>DFNA_2_Nonsyndromic_Hearing_Loss</t>
  </si>
  <si>
    <t>RCV000020609.1</t>
  </si>
  <si>
    <t>LEPRE1</t>
  </si>
  <si>
    <t>INTRONIC-SS-DNR</t>
  </si>
  <si>
    <t>c.1080+1G&gt;T</t>
  </si>
  <si>
    <t>ENSG00000117385</t>
  </si>
  <si>
    <t>ENST00000236040</t>
  </si>
  <si>
    <t>ENSP00000236040</t>
  </si>
  <si>
    <t>CCDS57986.1</t>
  </si>
  <si>
    <t>NM_001243246.1</t>
  </si>
  <si>
    <t>Osteogenesis_imperfecta,_autosomal_recessive</t>
  </si>
  <si>
    <t>P3H1</t>
  </si>
  <si>
    <t>CS071237</t>
  </si>
  <si>
    <t>splice</t>
  </si>
  <si>
    <t>rs72659351</t>
  </si>
  <si>
    <t>Osteogenesis_imperfecta_type_8,not_provided</t>
  </si>
  <si>
    <t>RCV000001315.5|RCV000255762.1</t>
  </si>
  <si>
    <t>PTCH2</t>
  </si>
  <si>
    <t>FRAMESHIFT-DEL</t>
  </si>
  <si>
    <t>c.1172_1173delCT</t>
  </si>
  <si>
    <t>p.Ser391Ter</t>
  </si>
  <si>
    <t>ENSG00000117425</t>
  </si>
  <si>
    <t>ENST00000372192</t>
  </si>
  <si>
    <t>ENSP00000361266</t>
  </si>
  <si>
    <t>CCDS516.1</t>
  </si>
  <si>
    <t>NM_003738.4</t>
  </si>
  <si>
    <t>X</t>
  </si>
  <si>
    <t>t</t>
  </si>
  <si>
    <t>Nevoid_basal_cell_carcinoma_syndrome</t>
  </si>
  <si>
    <t>CD1312383</t>
  </si>
  <si>
    <t>Deletion</t>
  </si>
  <si>
    <t>rs56126236</t>
  </si>
  <si>
    <t>SOMATIC</t>
  </si>
  <si>
    <t>Medulloblastoma</t>
  </si>
  <si>
    <t>RCV000006520.5</t>
  </si>
  <si>
    <t>UROD</t>
  </si>
  <si>
    <t>c.995G&gt;A</t>
  </si>
  <si>
    <t>p.Arg332His</t>
  </si>
  <si>
    <t>ENSG00000126088</t>
  </si>
  <si>
    <t>ENST00000246337</t>
  </si>
  <si>
    <t>ENSP00000246337</t>
  </si>
  <si>
    <t>CCDS518.1</t>
  </si>
  <si>
    <t>NM_000374.4</t>
  </si>
  <si>
    <t>Porphyria,_cutanea_tarda</t>
  </si>
  <si>
    <t>CM981993</t>
  </si>
  <si>
    <t>rs121918066</t>
  </si>
  <si>
    <t>Familial_porphyria_cutanea_tarda</t>
  </si>
  <si>
    <t>RCV000000094.3</t>
  </si>
  <si>
    <t>613521:613521.0012:PORPHYRIA_CUTANEA_TARDA:NA</t>
  </si>
  <si>
    <t>Disease:Familial_porphyria_cutanea_tarda_(FPCT):rs121918066:VAR_007916</t>
  </si>
  <si>
    <t>c.1205C&gt;T</t>
  </si>
  <si>
    <t>p.Pro402Leu</t>
  </si>
  <si>
    <t>ENST00000372098</t>
  </si>
  <si>
    <t>ENSP00000361170</t>
  </si>
  <si>
    <t>CCDS520.1</t>
  </si>
  <si>
    <t>MYH_polyposis</t>
  </si>
  <si>
    <t>Pro-Leu</t>
  </si>
  <si>
    <t>CM053332</t>
  </si>
  <si>
    <t>rs863224501:rs529008617</t>
  </si>
  <si>
    <t>A:A</t>
  </si>
  <si>
    <t>GERMLINE:GERMLINE</t>
  </si>
  <si>
    <t>PATHOGENIC:PATHOGENIC|PATHOGENIC|PATHOGENIC</t>
  </si>
  <si>
    <t>MYH-associated_polyposis:Hereditary_cancer-predisposing_syndrome,Carcinoma_of_colon,MYH-associated_polyposis</t>
  </si>
  <si>
    <t>608456:114500</t>
  </si>
  <si>
    <t>NA:NA</t>
  </si>
  <si>
    <t>RCV000196963.2:RCV000131914.3|RCV000144633.1|RCV000191934.1</t>
  </si>
  <si>
    <t>rs529008617</t>
  </si>
  <si>
    <t>c.1178G&gt;A</t>
  </si>
  <si>
    <t>p.Gly393Asp</t>
  </si>
  <si>
    <t>Adenomatous_polyposis_coli</t>
  </si>
  <si>
    <t>CM020287</t>
  </si>
  <si>
    <t>rs886039606:rs36053993</t>
  </si>
  <si>
    <t>T:T</t>
  </si>
  <si>
    <t>PATHOGENIC:PATHOGENIC|PATHOGENIC|PATHOGENIC|PATHOGENIC|UNKNOWN|PATHOGENIC</t>
  </si>
  <si>
    <t>not_provided:MYH-associated_polyposis,Endometrial_carcinoma,not_provided,Hereditary_cancer-predisposing_syndrome,not_specified,Carcinoma_of_colon</t>
  </si>
  <si>
    <t>NA:608456</t>
  </si>
  <si>
    <t>NA:604933.0002</t>
  </si>
  <si>
    <t>RCV000255421.1:RCV000005614.9|RCV000005615.3|RCV000079501.5|RCV000115748.8|RCV000121598.1|RCV000144637.1</t>
  </si>
  <si>
    <t>Disease:Familial_adenomatous_polyposis_2_(FAP2):rs36053993:VAR_018875</t>
  </si>
  <si>
    <t>rs36053993</t>
  </si>
  <si>
    <t>INTRONIC-SS-ACR</t>
  </si>
  <si>
    <t>c.925-2A&gt;G</t>
  </si>
  <si>
    <t>Gastric_cancer</t>
  </si>
  <si>
    <t>CS042822</t>
  </si>
  <si>
    <t>LIKELY_PATHOGENIC|UNKNOWN|UNCERTAIN_SIGNIFICANCE|PATHOGENIC</t>
  </si>
  <si>
    <t>MYH-associated_polyposis,not_specified,Hereditary_cancer-predisposing_syndrome,not_provided</t>
  </si>
  <si>
    <t>RCV000034683.7|RCV000122431.1|RCV000129053.6|RCV000212712.2</t>
  </si>
  <si>
    <t>MMACHC</t>
  </si>
  <si>
    <t>c.394C&gt;T</t>
  </si>
  <si>
    <t>p.Arg132Ter</t>
  </si>
  <si>
    <t>ENSG00000132763</t>
  </si>
  <si>
    <t>ENST00000401061</t>
  </si>
  <si>
    <t>ENSP00000383840</t>
  </si>
  <si>
    <t>CCDS41324.1</t>
  </si>
  <si>
    <t>NM_015506.2</t>
  </si>
  <si>
    <t>Methylmalonic_aciduria</t>
  </si>
  <si>
    <t>CM060051</t>
  </si>
  <si>
    <t>rs121918241</t>
  </si>
  <si>
    <t>Methylmalonic_acidemia_with_homocystinuria,not_provided</t>
  </si>
  <si>
    <t>RCV000001488.5|RCV000153508.6</t>
  </si>
  <si>
    <t>chr1*45974001*45974001*C*A*rs121918241*0.000199681*0*0*0*0*0.001</t>
  </si>
  <si>
    <t>POMGNT1</t>
  </si>
  <si>
    <t>c.1666G&gt;A</t>
  </si>
  <si>
    <t>p.Asp556Asn</t>
  </si>
  <si>
    <t>ENSG00000085998</t>
  </si>
  <si>
    <t>ENST00000371992</t>
  </si>
  <si>
    <t>ENSP00000361060</t>
  </si>
  <si>
    <t>CCDS57995.1</t>
  </si>
  <si>
    <t>NM_001243766.1</t>
  </si>
  <si>
    <t>Muscular_dystrophy,_limb_girdle</t>
  </si>
  <si>
    <t>Asp-Asn</t>
  </si>
  <si>
    <t>CM074441</t>
  </si>
  <si>
    <t>rs74374973</t>
  </si>
  <si>
    <t>Limb-girdle_muscular_dystrophy-dystroglycanopathy_type_C3,not_specified</t>
  </si>
  <si>
    <t>RCV000004204.3|RCV000081801.9</t>
  </si>
  <si>
    <t>606822:606822.0013:MUSCULAR_DYSTROPHY-DYSTROGLYCANOPATHY_(LIMB-GIRDLE),_TYPE_C,_3:NA</t>
  </si>
  <si>
    <t>Disease:Muscular_dystrophy-dystroglycanopathy_limb-girdle_C3_(MDDGC3):rs74374973:VAR_065025</t>
  </si>
  <si>
    <t>CPT2</t>
  </si>
  <si>
    <t>c.1763C&gt;G</t>
  </si>
  <si>
    <t>p.Ser588Cys</t>
  </si>
  <si>
    <t>ENSG00000157184</t>
  </si>
  <si>
    <t>ENST00000371486</t>
  </si>
  <si>
    <t>ENSP00000360541</t>
  </si>
  <si>
    <t>CCDS575.1</t>
  </si>
  <si>
    <t>NM_000098.2</t>
  </si>
  <si>
    <t>Carnitine_palmitoyltransferase_2_deficiency</t>
  </si>
  <si>
    <t>Ser-Cys</t>
  </si>
  <si>
    <t>CM065098</t>
  </si>
  <si>
    <t>rs1871748</t>
  </si>
  <si>
    <t>not_provided</t>
  </si>
  <si>
    <t>RCV000185834.1</t>
  </si>
  <si>
    <t>Polymorphism:-:rs1871748:VAR_011741</t>
  </si>
  <si>
    <t>chr1*53679053*53679061*CCACGAGCA*C*GCACGAGCA,C*282499.16*PASS*8.236e-06*0*8.63707030575229e-05*0*0*0*0*0*8.23655382587925e-06*1*0*1*0*0*0*0*0*1*121412*10406*11578*8654*16512*6614*66740*906*121410*0**0*0*0*0*0*0*1*0*1*0*0*0*0*0*|chr1*53679053*53679061*CCACGAGCA*GCACGAGCA*GCACGAGCA,C*282499.16*PASS*8.978e-04*0.0100903325004805*0.000345482812230092*0*0*0*0*0*0.000897784367020839*109*105*4*0*0*0*0*0*109*121412*10406*11578*8654*16512*6614*66740*906*121410*0**0*0*0*0*0*0*109*105*4*0*0*0*0*0*</t>
  </si>
  <si>
    <t>BSND</t>
  </si>
  <si>
    <t>c.139G&gt;A</t>
  </si>
  <si>
    <t>p.Gly47Arg</t>
  </si>
  <si>
    <t>ENSG00000162399</t>
  </si>
  <si>
    <t>ENST00000371265</t>
  </si>
  <si>
    <t>ENSP00000360312</t>
  </si>
  <si>
    <t>CCDS602.1</t>
  </si>
  <si>
    <t>NM_057176.2</t>
  </si>
  <si>
    <t>Bartter_syndrome_with_sensorineural_deafness</t>
  </si>
  <si>
    <t>CM035675</t>
  </si>
  <si>
    <t>rs74315289</t>
  </si>
  <si>
    <t>Bartter_syndrome_type_4</t>
  </si>
  <si>
    <t>RCV000004637.3</t>
  </si>
  <si>
    <t>606412:606412.0008:BARTTER_SYNDROME,_TYPE_4A,_WITH_SENSORINEURAL_DEAFNESS:NA</t>
  </si>
  <si>
    <t>Disease:Bartter_syndrome_4A,_neonatal,_with_sensorineural_deafness_(BARTS4A):rs74315289:VAR_019786</t>
  </si>
  <si>
    <t>C8B</t>
  </si>
  <si>
    <t>c.1282C&gt;T</t>
  </si>
  <si>
    <t>p.Arg428Ter</t>
  </si>
  <si>
    <t>ENSG00000021852</t>
  </si>
  <si>
    <t>ENST00000371237</t>
  </si>
  <si>
    <t>ENSP00000360281</t>
  </si>
  <si>
    <t>CCDS30730.1</t>
  </si>
  <si>
    <t>NM_000066.3</t>
  </si>
  <si>
    <t>Complement_C8b_deficiency</t>
  </si>
  <si>
    <t>CM930076</t>
  </si>
  <si>
    <t>rs41286844</t>
  </si>
  <si>
    <t>Complement_component_8_deficiency_type_2</t>
  </si>
  <si>
    <t>RCV000018566.27</t>
  </si>
  <si>
    <t>c.336delC</t>
  </si>
  <si>
    <t>p.Asn113ThrfsTer22</t>
  </si>
  <si>
    <t>CD952412</t>
  </si>
  <si>
    <t>rs372968576</t>
  </si>
  <si>
    <t>RCV000029240.27</t>
  </si>
  <si>
    <t>ALG6</t>
  </si>
  <si>
    <t>INTRONIC-SS-DNR-PRX</t>
  </si>
  <si>
    <t>c.257+5G&gt;A</t>
  </si>
  <si>
    <t>ENSG00000088035</t>
  </si>
  <si>
    <t>ENST00000371108</t>
  </si>
  <si>
    <t>ENSP00000360149</t>
  </si>
  <si>
    <t>CCDS30735.1</t>
  </si>
  <si>
    <t>NM_013339.3</t>
  </si>
  <si>
    <t>LOW</t>
  </si>
  <si>
    <t>Congenital_disorder_of_glycosylation_1c</t>
  </si>
  <si>
    <t>CS001855</t>
  </si>
  <si>
    <t>rs199682486</t>
  </si>
  <si>
    <t>not_provided,Congenital_disorder_of_glycosylation_type_1C</t>
  </si>
  <si>
    <t>RCV000081557.4|RCV000192479.1</t>
  </si>
  <si>
    <t>chr1*63868019*63868020*GT*AT*AT,G*71295.85*PASS*4.530e-04*0.000290754022097306*0*0*0*0*0.000784550392275196*0*0.000455977449842481*55*3*0*0*0*0*52*0*55*121404*10318*11494*8576*16482*6564*66280*906*120620*0**0*0*0*0*0*0*55*3*0*0*0*0*52*0*|chr1*63868019*63868020*GT*G*AT,G*71295.85*PASS*8.237e-06*9.69180073657686e-05*0*0*0*0*0*0*8.2904990880451e-06*1*1*0*0*0*0*0*0*1*121404*10318*11494*8576*16482*6564*66280*906*120620*0**0*0*0*0*0*0*1*1*0*0*0*0*0*0*</t>
  </si>
  <si>
    <t>RPE65</t>
  </si>
  <si>
    <t>c.1543C&gt;T</t>
  </si>
  <si>
    <t>p.Arg515Trp</t>
  </si>
  <si>
    <t>ENSG00000116745</t>
  </si>
  <si>
    <t>ENST00000262340</t>
  </si>
  <si>
    <t>ENSP00000262340</t>
  </si>
  <si>
    <t>CCDS643.1</t>
  </si>
  <si>
    <t>NM_000329.2</t>
  </si>
  <si>
    <t>Retinitis_pigmentosa</t>
  </si>
  <si>
    <t>CM045193</t>
  </si>
  <si>
    <t>rs121917745</t>
  </si>
  <si>
    <t>PATHOGENIC|PATHOGENIC|UNKNOWN|PATHOGENIC</t>
  </si>
  <si>
    <t>Retinitis_pigmentosa_20,Leber_congenital_amaurosis_2,not_provided,Retinitis_pigmentosa</t>
  </si>
  <si>
    <t>RCV000013999.24|RCV000014000.24|RCV000085176.1|RCV000132583.1</t>
  </si>
  <si>
    <t>180069:180069.0008:RETINITIS_PIGMENTOSA_20*LEBER_CONGENITAL_AMAUROSIS_2,_INCLUDED:LEBER_CONGENITAL_AMAUROSIS_2,_INCLUDED</t>
  </si>
  <si>
    <t>Disease:Retinitis_pigmentosa_20_(RP20):rs121917745:VAR_037619</t>
  </si>
  <si>
    <t>CTH</t>
  </si>
  <si>
    <t>c.200C&gt;T</t>
  </si>
  <si>
    <t>p.Thr67Ile</t>
  </si>
  <si>
    <t>ENSG00000116761</t>
  </si>
  <si>
    <t>ENST00000370938</t>
  </si>
  <si>
    <t>ENSP00000359976</t>
  </si>
  <si>
    <t>CCDS650.1</t>
  </si>
  <si>
    <t>NM_001902.5</t>
  </si>
  <si>
    <t>I</t>
  </si>
  <si>
    <t>Cystathioninuria</t>
  </si>
  <si>
    <t>Thr-Ile</t>
  </si>
  <si>
    <t>CM030829</t>
  </si>
  <si>
    <t>rs28941785</t>
  </si>
  <si>
    <t>RCV000003073.3</t>
  </si>
  <si>
    <t>607657:607657.0003:CYSTATHIONINURIA:NA</t>
  </si>
  <si>
    <t>Disease:Cystathioninuria_(CSTNU):rs28941785:VAR_015450</t>
  </si>
  <si>
    <t>ABCA4</t>
  </si>
  <si>
    <t>c.6658C&gt;T</t>
  </si>
  <si>
    <t>p.Gln2220Ter</t>
  </si>
  <si>
    <t>ENSG00000198691</t>
  </si>
  <si>
    <t>ENST00000370225</t>
  </si>
  <si>
    <t>ENSP00000359245</t>
  </si>
  <si>
    <t>CCDS747.1</t>
  </si>
  <si>
    <t>NM_000350.2</t>
  </si>
  <si>
    <t>Cone-rod_dystrophy</t>
  </si>
  <si>
    <t>CM003399</t>
  </si>
  <si>
    <t>rs61753046</t>
  </si>
  <si>
    <t>A,T</t>
  </si>
  <si>
    <t>UNKNOWN|PATHOGENIC</t>
  </si>
  <si>
    <t>not_provided,Stargardt_disease_1</t>
  </si>
  <si>
    <t>RCV000085837.1|RCV000408450.1</t>
  </si>
  <si>
    <t>c.6445C&gt;T</t>
  </si>
  <si>
    <t>p.Arg2149Ter</t>
  </si>
  <si>
    <t>Stargardt_disease</t>
  </si>
  <si>
    <t>CM990078</t>
  </si>
  <si>
    <t>rs61750654</t>
  </si>
  <si>
    <t>RCV000085820.1|RCV000132593.1</t>
  </si>
  <si>
    <t>c.5882G&gt;A</t>
  </si>
  <si>
    <t>p.Gly1961Glu</t>
  </si>
  <si>
    <t>ALT_HOM_FOUNDHGMD|UNMATCHED_HGMD</t>
  </si>
  <si>
    <t>chr1|chr1</t>
  </si>
  <si>
    <t>94473807|94473807</t>
  </si>
  <si>
    <t>C|C</t>
  </si>
  <si>
    <t>T|G</t>
  </si>
  <si>
    <t>ALT|ALT</t>
  </si>
  <si>
    <t>NA|NA</t>
  </si>
  <si>
    <t>Macular_degeneration,_age_related|Macular_degeneration,_age_related</t>
  </si>
  <si>
    <t>ABCA4|ABCA4</t>
  </si>
  <si>
    <t>601691|601691</t>
  </si>
  <si>
    <t>Gly-Glu|Gly-Ala</t>
  </si>
  <si>
    <t>1961|1961</t>
  </si>
  <si>
    <t>DiseaseCausingPathological|DiseaseCausingPathological</t>
  </si>
  <si>
    <t>9295268|22427542</t>
  </si>
  <si>
    <t>CM970016|CM1213233</t>
  </si>
  <si>
    <t>mutation|mutation</t>
  </si>
  <si>
    <t>rs1800553</t>
  </si>
  <si>
    <t>OTHER|OTHER|PATHOGENIC|PATHOGENIC|PATHOGENIC|PATHOGENIC</t>
  </si>
  <si>
    <t>MACULAR_DEGENERATION_AGE-RELATED_2_SUSCEPTIBILITY_TO,Stargardt_disease_1,Cone-rod_dystrophy_3,not_provided,Stargardt_disease_1,ABCA4-Related_Disorders</t>
  </si>
  <si>
    <t>RCV000008339.2|RCV000008340.10|RCV000008341.3|RCV000078670.5|RCV000197749.1|RCV000273328.1</t>
  </si>
  <si>
    <t>601691:601691.0007:MACULAR_DEGENERATION,_AGE-RELATED,_2,_SUSCEPTIBILITY_TO*STARGARDT_DISEASE_1,_INCLUDED;;*CONE-ROD_DYSTROPHY_3,_INCLUDED:STARGARDT_DISEASE_1,_INCLUDED;;*CONE-ROD_DYSTROPHY_3,_INCLUDED</t>
  </si>
  <si>
    <t>Disease:Stargardt_disease_1_(STGD1):rs1800553:VAR_008475|Disease:Fundus_flavimaculatus_(FFM):rs1800553:VAR_008475</t>
  </si>
  <si>
    <t>c.4352+1G&gt;A</t>
  </si>
  <si>
    <t>CS099667</t>
  </si>
  <si>
    <t>rs200967229</t>
  </si>
  <si>
    <t>Stargardt_disease_1</t>
  </si>
  <si>
    <t>RCV000408571.1</t>
  </si>
  <si>
    <t>c.3113C&gt;T</t>
  </si>
  <si>
    <t>p.Ala1038Val</t>
  </si>
  <si>
    <t>V</t>
  </si>
  <si>
    <t>Ala-Val</t>
  </si>
  <si>
    <t>CM970006</t>
  </si>
  <si>
    <t>rs61751374</t>
  </si>
  <si>
    <t>PATHOGENIC|PATHOGENIC|PATHOGENIC|PATHOGENIC|UNKNOWN</t>
  </si>
  <si>
    <t>Stargardt_disease_1,Cone-rod_dystrophy_3,Stargardt_disease_1,Cone-rod_dystrophy_3,not_provided</t>
  </si>
  <si>
    <t>RCV000008348.4|RCV000008350.2|RCV000008358.4|RCV000008359.4|RCV000085549.1</t>
  </si>
  <si>
    <t>601691:601691.0023:STARGARDT_DISEASE_1*CONE-ROD_DYSTROPHY_3,_INCLUDED*CONE-ROD_DYSTROPHY_3,_INCLUDED:CONE-ROD_DYSTROPHY_3,_INCLUDED|601691:601691.0016:STARGARDT_DISEASE_1*CONE-ROD_DYSTROPHY_3,_INCLUDED:CONE-ROD_DYSTROPHY_3,_INCLUDED</t>
  </si>
  <si>
    <t>Disease:Stargardt_disease_1_(STGD1):rs61751374:VAR_008433|Disease:Fundus_flavimaculatus_(FFM):rs61751374:VAR_008433|Disease:Cone-rod_dystrophy_3_(CORD3):rs61751374:VAR_008433</t>
  </si>
  <si>
    <t>c.2588G&gt;C</t>
  </si>
  <si>
    <t>p.Gly863Ala</t>
  </si>
  <si>
    <t>ALT_HOM_FOUNDHGMD|ALT_HOM_FOUNDHGMD</t>
  </si>
  <si>
    <t>94517254|94517254</t>
  </si>
  <si>
    <t>G|G</t>
  </si>
  <si>
    <t>U|NA</t>
  </si>
  <si>
    <t>Stargardt_disease|Stargardt_disease</t>
  </si>
  <si>
    <t>Gly-Ala|Gly-Ala</t>
  </si>
  <si>
    <t>863|863</t>
  </si>
  <si>
    <t>12192456|9054934</t>
  </si>
  <si>
    <t>CS024003|CM970003</t>
  </si>
  <si>
    <t>splice|mutation</t>
  </si>
  <si>
    <t>rs76157638</t>
  </si>
  <si>
    <t>PATHOGENIC|PATHOGENIC|PATHOGENIC|PATHOGENIC|PATHOGENIC|PATHOGENIC</t>
  </si>
  <si>
    <t>Stargardt_disease_1,Cone-rod_dystrophy_3,not_provided,Stargardt_disease_1,Stargardt_disease_1,Stargardt_disease_1</t>
  </si>
  <si>
    <t>RCV000008328.4|RCV000008329.2|RCV000085494.2|RCV000197749.1|RCV000408474.1|RCV000408579.1</t>
  </si>
  <si>
    <t>601691:601691.0001:STARGARDT_DISEASE_1*CONE-ROD_DYSTROPHY_3,_INCLUDED:CONE-ROD_DYSTROPHY_3,_INCLUDED</t>
  </si>
  <si>
    <t>Disease:Stargardt_disease_1_(STGD1):rs76157638:VAR_008425|Disease:Fundus_flavimaculatus_(FFM):rs76157638:VAR_008425|Disease:Cone-rod_dystrophy_3_(CORD3):rs76157638:VAR_008425</t>
  </si>
  <si>
    <t>rs62645940</t>
  </si>
  <si>
    <t>c.634C&gt;T</t>
  </si>
  <si>
    <t>p.Arg212Cys</t>
  </si>
  <si>
    <t>Arg-Cys</t>
  </si>
  <si>
    <t>CM980004</t>
  </si>
  <si>
    <t>rs61750200</t>
  </si>
  <si>
    <t>PATHOGENIC|PATHOGENIC|PATHOGENIC</t>
  </si>
  <si>
    <t>Stargardt_disease_1,not_provided,Cone-rod_dystrophy_3</t>
  </si>
  <si>
    <t>RCV000008355.4|RCV000085812.2|RCV000179293.1</t>
  </si>
  <si>
    <t>601691:601691.0020:STARGARDT_DISEASE_1:NA</t>
  </si>
  <si>
    <t>Disease:Stargardt_disease_1_(STGD1):rs61750200:VAR_008406|Disease:Cone-rod_dystrophy_3_(CORD3):rs61750200:VAR_008406</t>
  </si>
  <si>
    <t>DPYD</t>
  </si>
  <si>
    <t>c.1905+1G&gt;A</t>
  </si>
  <si>
    <t>ENSG00000188641</t>
  </si>
  <si>
    <t>ENST00000370192</t>
  </si>
  <si>
    <t>ENSP00000359211</t>
  </si>
  <si>
    <t>CCDS30777.1</t>
  </si>
  <si>
    <t>NM_000110.3</t>
  </si>
  <si>
    <t>Dihydropyrimidine_dehydrogenase_deficiency</t>
  </si>
  <si>
    <t>CS961553</t>
  </si>
  <si>
    <t>rs3918290</t>
  </si>
  <si>
    <t>PATHOGENIC|PATHOGENIC|PATHOGENIC|UNCERTAIN_SIGNIFICANCE|DRUG_RESPONSE|DRUG_RESPONSE|DRUG_RESPONSE|DRUG_RESPONSE</t>
  </si>
  <si>
    <t>Dihydropyrimidine_dehydrogenase_deficiency,Fluorouracil_response,not_provided,Hirschsprung_disease_1,Pyrimidine_analogues_response_-_Toxicity/ADR,capecitabine_response_-_Toxicity/ADR,tegafur_response_-_Toxicity/ADR,fluorouracil_response_-_Toxicity/ADR</t>
  </si>
  <si>
    <t>RCV000000460.3|RCV000030868.2|RCV000086468.2|RCV000201291.1|RCV000211222.1|RCV000211317.1|RCV000211354.1|RCV000211404.1</t>
  </si>
  <si>
    <t>DBT</t>
  </si>
  <si>
    <t>c.670G&gt;T</t>
  </si>
  <si>
    <t>p.Glu224Ter</t>
  </si>
  <si>
    <t>ENSG00000137992</t>
  </si>
  <si>
    <t>ENST00000370132</t>
  </si>
  <si>
    <t>ENSP00000359151</t>
  </si>
  <si>
    <t>CCDS767.1</t>
  </si>
  <si>
    <t>NM_001918.3</t>
  </si>
  <si>
    <t>Maple_syrup_urine_disease</t>
  </si>
  <si>
    <t>Glu-Term</t>
  </si>
  <si>
    <t>CM930188</t>
  </si>
  <si>
    <t>rs74103423</t>
  </si>
  <si>
    <t>not_provided,Maple_syrup_urine_disease</t>
  </si>
  <si>
    <t>RCV000079951.3|RCV000179397.1</t>
  </si>
  <si>
    <t>KCND3</t>
  </si>
  <si>
    <t>c.1348C&gt;T</t>
  </si>
  <si>
    <t>p.Leu450Phe</t>
  </si>
  <si>
    <t>ENSG00000171385</t>
  </si>
  <si>
    <t>ENST00000315987</t>
  </si>
  <si>
    <t>ENSP00000319591</t>
  </si>
  <si>
    <t>CCDS843.1</t>
  </si>
  <si>
    <t>NM_004980.4</t>
  </si>
  <si>
    <t>Brugada_syndrome</t>
  </si>
  <si>
    <t>Leu-Phe</t>
  </si>
  <si>
    <t>CM111334</t>
  </si>
  <si>
    <t>rs150401343</t>
  </si>
  <si>
    <t>Brugada_syndrome_9</t>
  </si>
  <si>
    <t>RCV000172842.2</t>
  </si>
  <si>
    <t>605411:605411.0005:BRUGADA_SYNDROME_9:NA</t>
  </si>
  <si>
    <t>Disease:Brugada_syndrome_9_(BRGDA9):rs150401343:VAR_073831</t>
  </si>
  <si>
    <t>SLC16A1</t>
  </si>
  <si>
    <t>c.1414G&gt;A</t>
  </si>
  <si>
    <t>p.Gly472Arg</t>
  </si>
  <si>
    <t>ENSG00000155380</t>
  </si>
  <si>
    <t>ENST00000538576</t>
  </si>
  <si>
    <t>ENSP00000441065</t>
  </si>
  <si>
    <t>CCDS858.1</t>
  </si>
  <si>
    <t>NM_001166496.1</t>
  </si>
  <si>
    <t>Erythrocyte_lactate_transport_deficiency</t>
  </si>
  <si>
    <t>CM003691</t>
  </si>
  <si>
    <t>rs72552271</t>
  </si>
  <si>
    <t>PATHOGENIC|UNCERTAIN_SIGNIFICANCE</t>
  </si>
  <si>
    <t>Erythrocyte_lactate_transporter_defect,not_specified</t>
  </si>
  <si>
    <t>RCV000009470.2|RCV000193787.1</t>
  </si>
  <si>
    <t>600682:600682.0002:ERYTHROCYTE_LACTATE_TRANSPORTER_DEFECT:NA</t>
  </si>
  <si>
    <t>Disease:Symptomatic_deficiency_in_lactate_transport_(SDLT):rs72552271:VAR_010435</t>
  </si>
  <si>
    <t>c.1373G&gt;A</t>
  </si>
  <si>
    <t>p.Arg458His</t>
  </si>
  <si>
    <t>ENST00000520113</t>
  </si>
  <si>
    <t>ENSP00000430075</t>
  </si>
  <si>
    <t>CCDS876.2</t>
  </si>
  <si>
    <t>Adenosine_monophosphate_deaminase_deficiency</t>
  </si>
  <si>
    <t>CM002933</t>
  </si>
  <si>
    <t>rs121912682</t>
  </si>
  <si>
    <t>Muscle_AMP_deaminase_deficiency,not_specified</t>
  </si>
  <si>
    <t>RCV000019935.31|RCV000173624.1</t>
  </si>
  <si>
    <t>Disease:Myopathy_due_to_myoadenylate_deaminase_deficiency_(MMDD):rs121912682:VAR_013272</t>
  </si>
  <si>
    <t>c.1261C&gt;T</t>
  </si>
  <si>
    <t>p.Arg421Trp</t>
  </si>
  <si>
    <t>CM002932</t>
  </si>
  <si>
    <t>rs35859650</t>
  </si>
  <si>
    <t>Muscle_AMP_deaminase_deficiency</t>
  </si>
  <si>
    <t>RCV000019934.30</t>
  </si>
  <si>
    <t>Disease:Myopathy_due_to_myoadenylate_deaminase_deficiency_(MMDD):rs35859650:VAR_013271</t>
  </si>
  <si>
    <t>c.1029G&gt;T</t>
  </si>
  <si>
    <t>p.Met343Ile</t>
  </si>
  <si>
    <t>Met-Ile</t>
  </si>
  <si>
    <t>CM041236</t>
  </si>
  <si>
    <t>rs61752478</t>
  </si>
  <si>
    <t>RCV000077969.4</t>
  </si>
  <si>
    <t>HFE2</t>
  </si>
  <si>
    <t>c.842T&gt;C</t>
  </si>
  <si>
    <t>p.Ile281Thr</t>
  </si>
  <si>
    <t>ENSG00000168509</t>
  </si>
  <si>
    <t>ENST00000336751</t>
  </si>
  <si>
    <t>ENSP00000337014</t>
  </si>
  <si>
    <t>CCDS910.1</t>
  </si>
  <si>
    <t>NM_213653.3</t>
  </si>
  <si>
    <t>Haemochromatosis</t>
  </si>
  <si>
    <t>Ile-Thr</t>
  </si>
  <si>
    <t>CM040080</t>
  </si>
  <si>
    <t>rs74315326</t>
  </si>
  <si>
    <t>Hemochromatosis_type_2A</t>
  </si>
  <si>
    <t>RCV000002465.5</t>
  </si>
  <si>
    <t>c.7487delC</t>
  </si>
  <si>
    <t>p.Thr2496AsnfsTer104</t>
  </si>
  <si>
    <t>ENST00000368799</t>
  </si>
  <si>
    <t>ENSP00000357789</t>
  </si>
  <si>
    <t>CCDS30860.1</t>
  </si>
  <si>
    <t>NM_002016.1</t>
  </si>
  <si>
    <t>Atopic_dermatitis</t>
  </si>
  <si>
    <t>CD159693</t>
  </si>
  <si>
    <t>rs774362740</t>
  </si>
  <si>
    <t>RCV000400089.1</t>
  </si>
  <si>
    <t>c.7339C&gt;T</t>
  </si>
  <si>
    <t>p.Arg2447Ter</t>
  </si>
  <si>
    <t>Ichthyosis_vulgaris</t>
  </si>
  <si>
    <t>CM071765</t>
  </si>
  <si>
    <t>rs138726443</t>
  </si>
  <si>
    <t>RCV000255655.2</t>
  </si>
  <si>
    <t>CACTG</t>
  </si>
  <si>
    <t>c.2282_2285delCAGT</t>
  </si>
  <si>
    <t>p.Ser761CysfsTer36</t>
  </si>
  <si>
    <t>CD061417</t>
  </si>
  <si>
    <t>rs558269137</t>
  </si>
  <si>
    <t>PATHOGENIC|OTHER|UNCERTAIN_SIGNIFICANCE|UNCERTAIN_SIGNIFICANCE|LIKELY_BENIGN|PATHOGENIC</t>
  </si>
  <si>
    <t>Ichthyosis_vulgaris,Dermatitis_atopic_2_susceptibility_to,Dermatitis_atopic_2,Ichthyosis_vulgaris,not_specified,not_provided</t>
  </si>
  <si>
    <t>RCV000017714.28|RCV000017715.3|RCV000191085.1|RCV000191085.1|RCV000238626.1|RCV000256057.2</t>
  </si>
  <si>
    <t>HAX1</t>
  </si>
  <si>
    <t>c.256C&gt;T</t>
  </si>
  <si>
    <t>p.Arg86Ter</t>
  </si>
  <si>
    <t>ENSG00000143575</t>
  </si>
  <si>
    <t>ENST00000328703</t>
  </si>
  <si>
    <t>ENSP00000329002</t>
  </si>
  <si>
    <t>CCDS1064.1</t>
  </si>
  <si>
    <t>NM_006118.3</t>
  </si>
  <si>
    <t>Kostmann_disease</t>
  </si>
  <si>
    <t>CM070156</t>
  </si>
  <si>
    <t>rs121908165</t>
  </si>
  <si>
    <t>Severe_congenital_neutropenia_3_autosomal_recessive</t>
  </si>
  <si>
    <t>RCV000004917.3</t>
  </si>
  <si>
    <t>ADAR</t>
  </si>
  <si>
    <t>c.577C&gt;G</t>
  </si>
  <si>
    <t>p.Pro193Ala</t>
  </si>
  <si>
    <t>ENSG00000160710</t>
  </si>
  <si>
    <t>ENST00000368474</t>
  </si>
  <si>
    <t>ENSP00000357459</t>
  </si>
  <si>
    <t>CCDS1071.1</t>
  </si>
  <si>
    <t>NM_001111.4,NM_015841.3,NM_015840.3</t>
  </si>
  <si>
    <t>Aicardi-Goutières_syndrome</t>
  </si>
  <si>
    <t>CM129809</t>
  </si>
  <si>
    <t>rs145588689</t>
  </si>
  <si>
    <t>OTHER|PATHOGENIC|LIKELY_BENIGN|LIKELY_BENIGN</t>
  </si>
  <si>
    <t>Aicardi-goutieres_syndrome_6,not_provided,Symmetrical_dyschromatosis_of_extremities,Aicardi_Goutieres_syndrome</t>
  </si>
  <si>
    <t>RCV000114336.5|RCV000255775.1|RCV000288094.1|RCV000352411.1</t>
  </si>
  <si>
    <t>146920:146920.0007:AICARDI-GOUTIERES_SYNDROME_6:NA</t>
  </si>
  <si>
    <t>Disease:Aicardi-Goutieres_syndrome_6_(AGS6):rs145588689:VAR_069535</t>
  </si>
  <si>
    <t>GBA</t>
  </si>
  <si>
    <t>c.680A&gt;G</t>
  </si>
  <si>
    <t>p.Asn227Ser</t>
  </si>
  <si>
    <t>ENSG00000177628</t>
  </si>
  <si>
    <t>ENST00000327247</t>
  </si>
  <si>
    <t>ENSP00000314508</t>
  </si>
  <si>
    <t>CCDS1102.1</t>
  </si>
  <si>
    <t>NM_001005742.2,NM_001005741.2</t>
  </si>
  <si>
    <t>155208006|155208006</t>
  </si>
  <si>
    <t>T|T</t>
  </si>
  <si>
    <t>C|A</t>
  </si>
  <si>
    <t>Gaucher_disease|Gaucher_disease</t>
  </si>
  <si>
    <t>GBA|GBA</t>
  </si>
  <si>
    <t>606463|606463</t>
  </si>
  <si>
    <t>Asn-Ser|Asn-Ile</t>
  </si>
  <si>
    <t>227|227</t>
  </si>
  <si>
    <t>8829654|22133539</t>
  </si>
  <si>
    <t>CM960695|CM119891</t>
  </si>
  <si>
    <t>rs786200979:rs364897</t>
  </si>
  <si>
    <t>CCC:C</t>
  </si>
  <si>
    <t>LIKELY_PATHOGENIC|LIKELY_PATHOGENIC:PATHOGENIC|PATHOGENIC|PATHOGENIC</t>
  </si>
  <si>
    <t>not_provided,Gaucher's_disease_type_1:Gaucher's_disease_type_1,Subacute_neuronopathic_Gaucher's_disease,Gaucher_disease</t>
  </si>
  <si>
    <t>230800:230800</t>
  </si>
  <si>
    <t>NA:606463.0026</t>
  </si>
  <si>
    <t>RCV000153310.2|RCV000179796.1:RCV000004557.6|RCV000004558.4|RCV000020156.1</t>
  </si>
  <si>
    <t>Disease:Gaucher_disease_(GD):rs364897:VAR_003274</t>
  </si>
  <si>
    <t>rs364897</t>
  </si>
  <si>
    <t>PKLR</t>
  </si>
  <si>
    <t>c.1529G&gt;A</t>
  </si>
  <si>
    <t>p.Arg510Gln</t>
  </si>
  <si>
    <t>ENSG00000143627</t>
  </si>
  <si>
    <t>ENST00000342741</t>
  </si>
  <si>
    <t>ENSP00000339933</t>
  </si>
  <si>
    <t>CCDS1109.1</t>
  </si>
  <si>
    <t>NM_000298.5</t>
  </si>
  <si>
    <t>Pyruvate_kinase_deficiency</t>
  </si>
  <si>
    <t>CM941170</t>
  </si>
  <si>
    <t>rs113403872</t>
  </si>
  <si>
    <t>Pyruvate_kinase_deficiency_of_red_cells,not_provided</t>
  </si>
  <si>
    <t>RCV000001575.3|RCV000224660.2</t>
  </si>
  <si>
    <t>609712:609712.0007:PYRUVATE_KINASE_DEFICIENCY:NA</t>
  </si>
  <si>
    <t>Disease:Pyruvate_kinase_deficiency_of_red_cells_(PKRD):rs113403872:VAR_004071</t>
  </si>
  <si>
    <t>c.1151C&gt;T</t>
  </si>
  <si>
    <t>p.Thr384Met</t>
  </si>
  <si>
    <t>Haemolytic_anaemia</t>
  </si>
  <si>
    <t>CM910300</t>
  </si>
  <si>
    <t>rs74315362</t>
  </si>
  <si>
    <t>Pyruvate_kinase_deficiency_of_red_cells</t>
  </si>
  <si>
    <t>RCV000001572.3</t>
  </si>
  <si>
    <t>609712:609712.0004:PYRUVATE_KINASE_DEFICIENCY:NA</t>
  </si>
  <si>
    <t>Disease:Pyruvate_kinase_deficiency_of_red_cells_(PKRD):rs74315362:VAR_004052</t>
  </si>
  <si>
    <t>GCAA</t>
  </si>
  <si>
    <t>SPTA1</t>
  </si>
  <si>
    <t>INFRAME-INS</t>
  </si>
  <si>
    <t>c.460_462dupTTG</t>
  </si>
  <si>
    <t>p.Leu155dup</t>
  </si>
  <si>
    <t>ENSG00000163554</t>
  </si>
  <si>
    <t>ENST00000368147</t>
  </si>
  <si>
    <t>ENSP00000357129</t>
  </si>
  <si>
    <t>CCDS41423.1</t>
  </si>
  <si>
    <t>NM_003126.2</t>
  </si>
  <si>
    <t>Elliptocytosis</t>
  </si>
  <si>
    <t>CI890173</t>
  </si>
  <si>
    <t>insertion</t>
  </si>
  <si>
    <t>rs757679761</t>
  </si>
  <si>
    <t>Elliptocytosis_2</t>
  </si>
  <si>
    <t>RCV000013700.18</t>
  </si>
  <si>
    <t>KCNJ10</t>
  </si>
  <si>
    <t>c.1042C&gt;T</t>
  </si>
  <si>
    <t>p.Arg348Cys</t>
  </si>
  <si>
    <t>ENSG00000177807</t>
  </si>
  <si>
    <t>ENST00000368089</t>
  </si>
  <si>
    <t>ENSP00000357068</t>
  </si>
  <si>
    <t>CCDS1193.1</t>
  </si>
  <si>
    <t>NM_002241.4</t>
  </si>
  <si>
    <t>Hearing_loss,_digenic_non-syndromic</t>
  </si>
  <si>
    <t>CM092897</t>
  </si>
  <si>
    <t>rs137853074</t>
  </si>
  <si>
    <t>Enlarged_vestibular_aqueduct_syndrome,not_specified</t>
  </si>
  <si>
    <t>RCV000007896.3|RCV000358648.1</t>
  </si>
  <si>
    <t>602208:602208.0009:DEAFNESS,_AUTOSOMAL_RECESSIVE_4,_WITH_ENLARGED_VESTIBULAR_AQUEDUCT,*DIGENIC:DIGENIC</t>
  </si>
  <si>
    <t>F5</t>
  </si>
  <si>
    <t>c.1000A&gt;G</t>
  </si>
  <si>
    <t>p.Arg334Gly</t>
  </si>
  <si>
    <t>ENSG00000198734</t>
  </si>
  <si>
    <t>ENST00000367797</t>
  </si>
  <si>
    <t>ENSP00000356771</t>
  </si>
  <si>
    <t>CCDS1281.1</t>
  </si>
  <si>
    <t>NM_000130.4</t>
  </si>
  <si>
    <t>Located_at_PTM_site</t>
  </si>
  <si>
    <t>Thrombosis</t>
  </si>
  <si>
    <t>Arg-Gly</t>
  </si>
  <si>
    <t>CM980659</t>
  </si>
  <si>
    <t>rs118203905</t>
  </si>
  <si>
    <t>Factor_V_Hong_Kong</t>
  </si>
  <si>
    <t>RCV000000677.2</t>
  </si>
  <si>
    <t>Polymorphism:-:rs118203905:VAR_013620</t>
  </si>
  <si>
    <t>FMO3</t>
  </si>
  <si>
    <t>c.913G&gt;T</t>
  </si>
  <si>
    <t>p.Glu305Ter</t>
  </si>
  <si>
    <t>ENSG00000007933</t>
  </si>
  <si>
    <t>ENST00000367755</t>
  </si>
  <si>
    <t>ENSP00000356729</t>
  </si>
  <si>
    <t>CCDS1292.1</t>
  </si>
  <si>
    <t>NM_001002294.2</t>
  </si>
  <si>
    <t>Trimethylaminuria</t>
  </si>
  <si>
    <t>CM980770</t>
  </si>
  <si>
    <t>rs61753344</t>
  </si>
  <si>
    <t>RCV000017697.29</t>
  </si>
  <si>
    <t>MYOC</t>
  </si>
  <si>
    <t>c.1102C&gt;T</t>
  </si>
  <si>
    <t>p.Gln368Ter</t>
  </si>
  <si>
    <t>ENSG00000034971</t>
  </si>
  <si>
    <t>ENST00000037502</t>
  </si>
  <si>
    <t>ENSP00000037502</t>
  </si>
  <si>
    <t>CCDS1297.1</t>
  </si>
  <si>
    <t>NM_000261.1</t>
  </si>
  <si>
    <t>UNMATCHED_HGMD|ALT_HOM_FOUNDHGMD</t>
  </si>
  <si>
    <t>171605476|171605478</t>
  </si>
  <si>
    <t>171605480|171605478</t>
  </si>
  <si>
    <t>CTGTC|G</t>
  </si>
  <si>
    <t>CA|A</t>
  </si>
  <si>
    <t>Glaucoma_1,_open_angle|Glaucoma_1,_open_angle</t>
  </si>
  <si>
    <t>MYOC|MYOC</t>
  </si>
  <si>
    <t>601652|601652</t>
  </si>
  <si>
    <t>NA|Gln-Term</t>
  </si>
  <si>
    <t>366|368</t>
  </si>
  <si>
    <t>9639450|9005853</t>
  </si>
  <si>
    <t>CX984666|CM971023</t>
  </si>
  <si>
    <t>indel|mutation</t>
  </si>
  <si>
    <t>rs74315329</t>
  </si>
  <si>
    <t>PATHOGENIC|LIKELY_PATHOGENIC</t>
  </si>
  <si>
    <t>Primary_open_angle_glaucoma_juvenile_onset_1,Primary_open_angle_glaucoma</t>
  </si>
  <si>
    <t>RCV000008412.2|RCV000369379.1</t>
  </si>
  <si>
    <t>c.144G&gt;T</t>
  </si>
  <si>
    <t>p.Gln48His</t>
  </si>
  <si>
    <t>c</t>
  </si>
  <si>
    <t>Glaucoma_1,_open_angle</t>
  </si>
  <si>
    <t>Gln-His</t>
  </si>
  <si>
    <t>CM023962</t>
  </si>
  <si>
    <t>rs74315339</t>
  </si>
  <si>
    <t>Primary_open_angle_glaucoma_juvenile_onset_1,Glaucoma_3_primary_congenital_a_digenic,MYOC-Related_Disorders</t>
  </si>
  <si>
    <t>RCV000008421.2|RCV000008422.2|RCV000296614.1</t>
  </si>
  <si>
    <t>601652:601652.0014:GLAUCOMA_1,_OPEN_ANGLE,_A*GLAUCOMA_3,_PRIMARY_CONGENITAL,_A,_DIGENIC,_INCLUDED:GLAUCOMA_3,_PRIMARY_CONGENITAL,_A,_DIGENIC,_INCLUDED</t>
  </si>
  <si>
    <t>Disease:Glaucoma_3,_primary_congenital,_A_(GLC3A):rs74315339:VAR_054272|Disease:Glaucoma_1,_open_angle,_A_(GLC1A):rs74315339:VAR_054272</t>
  </si>
  <si>
    <t>p.Arg46Ter</t>
  </si>
  <si>
    <t>CM990907</t>
  </si>
  <si>
    <t>rs74315337</t>
  </si>
  <si>
    <t>Glaucoma_1_open_angle_a_autosomal_recessive</t>
  </si>
  <si>
    <t>RCV000008418.2</t>
  </si>
  <si>
    <t>DARS2</t>
  </si>
  <si>
    <t>c.492+2T&gt;C</t>
  </si>
  <si>
    <t>ENSG00000117593</t>
  </si>
  <si>
    <t>ENST00000361951</t>
  </si>
  <si>
    <t>ENSP00000355086</t>
  </si>
  <si>
    <t>CCDS1311.1</t>
  </si>
  <si>
    <t>NM_018122.4</t>
  </si>
  <si>
    <t>Leukoencephalopathy,_brain_&amp;_spine_involvement,_lactate_elevation</t>
  </si>
  <si>
    <t>CS072183</t>
  </si>
  <si>
    <t>rs142433332</t>
  </si>
  <si>
    <t>C,G</t>
  </si>
  <si>
    <t>Leukoencephalopathy_with_Brainstem_and_Spinal_Cord_Involvement_and_Lactate_Elevation,Leukoencephalopathy_with_brain_stem_and_spinal_cord_involvement_and_lactate_elevation,not_provided</t>
  </si>
  <si>
    <t>RCV000001117.6|RCV000194299.1|RCV000255444.1</t>
  </si>
  <si>
    <t>NPHS2</t>
  </si>
  <si>
    <t>c.59C&gt;T</t>
  </si>
  <si>
    <t>p.Pro20Leu</t>
  </si>
  <si>
    <t>ENSG00000116218</t>
  </si>
  <si>
    <t>ENST00000367615</t>
  </si>
  <si>
    <t>ENSP00000356587</t>
  </si>
  <si>
    <t>CCDS1331.1</t>
  </si>
  <si>
    <t>NM_014625.2</t>
  </si>
  <si>
    <t>Nephrotic_syndrome,_steroid_resistant</t>
  </si>
  <si>
    <t>CM000579</t>
  </si>
  <si>
    <t>rs74315344</t>
  </si>
  <si>
    <t>Nephrotic_syndrome_idiopathic_steroid-resistant</t>
  </si>
  <si>
    <t>RCV000005696.2</t>
  </si>
  <si>
    <t>604766:604766.0006:NEPHROTIC_SYNDROME,_TYPE_2:NA</t>
  </si>
  <si>
    <t>Polymorphism:-:rs74315344:VAR_010231</t>
  </si>
  <si>
    <t>RNASEL</t>
  </si>
  <si>
    <t>c.793G&gt;T</t>
  </si>
  <si>
    <t>p.Glu265Ter</t>
  </si>
  <si>
    <t>ENSG00000135828</t>
  </si>
  <si>
    <t>ENST00000367559</t>
  </si>
  <si>
    <t>ENSP00000356530</t>
  </si>
  <si>
    <t>CCDS1347.1</t>
  </si>
  <si>
    <t>NM_021133.3</t>
  </si>
  <si>
    <t>Ribonuclease_L_deficiency</t>
  </si>
  <si>
    <t>CM020300</t>
  </si>
  <si>
    <t>rs74315364</t>
  </si>
  <si>
    <t>Prostate_cancer_hereditary_1</t>
  </si>
  <si>
    <t>RCV000013878.24</t>
  </si>
  <si>
    <t>chr1*182555149*182555151*CTA*ATA*ATA,C*905039.45*PASS*3.978e-03*0.00118086990749852*0.00164959194304567*0.000116144018583043*0.00139817629179331*0.00635208711433757*0.00575424394369601*0.00221729490022173*0.00398452675443694*483*12*19*1*23*42*381*2*480*121410*10162*11518*8610*16450*6612*66212*902*120466*2**0*0*1*0*1*0*476*12*19*1*21*42*379*2*|chr1*182555149*182555151*CTA*C*ATA,C*905039.45*PASS*8.237e-06*9.8405825624877e-05*0*0*0*0*0*0*8.30109740507695e-06*1*1*0*0*0*0*0*0*1*121410*10162*11518*8610*16450*6612*66212*902*120466*0**0*0*0*0*0*0*1*1*0*0*0*0*0*0*</t>
  </si>
  <si>
    <t>NCF2</t>
  </si>
  <si>
    <t>c.1183C&gt;T</t>
  </si>
  <si>
    <t>p.Arg395Trp</t>
  </si>
  <si>
    <t>ENSG00000116701</t>
  </si>
  <si>
    <t>ENST00000367535</t>
  </si>
  <si>
    <t>ENSP00000356505</t>
  </si>
  <si>
    <t>CCDS1356.1</t>
  </si>
  <si>
    <t>NM_000433.3</t>
  </si>
  <si>
    <t>Chronic_granulomatous_disease</t>
  </si>
  <si>
    <t>CM992363</t>
  </si>
  <si>
    <t>rs13306575</t>
  </si>
  <si>
    <t>PATHOGENIC|LIKELY_BENIGN</t>
  </si>
  <si>
    <t>Chronic_granulomatous_disease_autosomal_recessive_cytochrome_b-positive_type_2,Chronic_granulomatous_disease</t>
  </si>
  <si>
    <t>RCV000002336.3|RCV000407030.1</t>
  </si>
  <si>
    <t>608515:608515.0010:GRANULOMATOUS_DISEASE,_CHRONIC,_AUTOSOMAL_RECESSIVE,_CYTOCHROME_b-POSITIVE,*TYPE_II:TYPE_II</t>
  </si>
  <si>
    <t>Polymorphism:-:rs13306575:VAR_008905</t>
  </si>
  <si>
    <t>CRB1</t>
  </si>
  <si>
    <t>c.1576C&gt;T</t>
  </si>
  <si>
    <t>p.Arg526Ter</t>
  </si>
  <si>
    <t>ENSG00000134376</t>
  </si>
  <si>
    <t>ENST00000367400</t>
  </si>
  <si>
    <t>ENSP00000356370</t>
  </si>
  <si>
    <t>CCDS1390.1</t>
  </si>
  <si>
    <t>NM_201253.2</t>
  </si>
  <si>
    <t>Leber_congenital_amaurosis</t>
  </si>
  <si>
    <t>CM082582</t>
  </si>
  <si>
    <t>rs114342808</t>
  </si>
  <si>
    <t>Leber_congenital_amaurosis_8,Retinitis_pigmentosa_12</t>
  </si>
  <si>
    <t>RCV000132698.3|RCV000179572.1</t>
  </si>
  <si>
    <t>c.2290C&gt;T</t>
  </si>
  <si>
    <t>p.Arg764Cys</t>
  </si>
  <si>
    <t>Retinitis_pigmentosa_12</t>
  </si>
  <si>
    <t>CM992151</t>
  </si>
  <si>
    <t>rs62635654</t>
  </si>
  <si>
    <t>PATHOGENIC|UNKNOWN</t>
  </si>
  <si>
    <t>Retinitis_pigmentosa_12,not_provided</t>
  </si>
  <si>
    <t>RCV000006086.3|RCV000086317.1</t>
  </si>
  <si>
    <t>604210:604210.0004:RETINITIS_PIGMENTOSA_12:NA</t>
  </si>
  <si>
    <t>Disease:Retinitis_pigmentosa_12_(RP12):rs62635654:VAR_011644|Disease:Leber_congenital_amaurosis_8_(LCA8):rs62635654:VAR_011644</t>
  </si>
  <si>
    <t>chr1*197396745*197396745*C*G,T*rs62635654*NA*NA*NA</t>
  </si>
  <si>
    <t>c.3122T&gt;C</t>
  </si>
  <si>
    <t>p.Met1041Thr</t>
  </si>
  <si>
    <t>Met-Thr</t>
  </si>
  <si>
    <t>CM992154</t>
  </si>
  <si>
    <t>rs62635656</t>
  </si>
  <si>
    <t>RCV000006084.3|RCV000086336.1</t>
  </si>
  <si>
    <t>604210:604210.0002:RETINITIS_PIGMENTOSA_12:NA</t>
  </si>
  <si>
    <t>Disease:Retinitis_pigmentosa_12_(RP12):rs62635656:VAR_011646</t>
  </si>
  <si>
    <t>TNNT2</t>
  </si>
  <si>
    <t>c.856C&gt;T</t>
  </si>
  <si>
    <t>p.Arg286Cys</t>
  </si>
  <si>
    <t>ENSG00000118194</t>
  </si>
  <si>
    <t>ENST00000509001</t>
  </si>
  <si>
    <t>ENSP00000422031</t>
  </si>
  <si>
    <t>CCDS30969.1</t>
  </si>
  <si>
    <t>NM_001276347.1</t>
  </si>
  <si>
    <t>Cardiomyopathy,_hypertrophic</t>
  </si>
  <si>
    <t>CM031385</t>
  </si>
  <si>
    <t>rs367785431</t>
  </si>
  <si>
    <t>UNCERTAIN_SIGNIFICANCE|LIKELY_PATHOGENIC|UNCERTAIN_SIGNIFICANCE|PATHOGENIC</t>
  </si>
  <si>
    <t>not_specified,Primary_familial_hypertrophic_cardiomyopathy,Familial_hypertrophic_cardiomyopathy_1,not_provided</t>
  </si>
  <si>
    <t>RCV000036625.2|RCV000168978.1|RCV000201898.1|RCV000225720.1</t>
  </si>
  <si>
    <t>LAMB3</t>
  </si>
  <si>
    <t>c.1903C&gt;T</t>
  </si>
  <si>
    <t>p.Arg635Ter</t>
  </si>
  <si>
    <t>ENSG00000196878</t>
  </si>
  <si>
    <t>ENST00000391911</t>
  </si>
  <si>
    <t>ENSP00000375778</t>
  </si>
  <si>
    <t>CCDS1487.1</t>
  </si>
  <si>
    <t>NM_001017402.1</t>
  </si>
  <si>
    <t>Epidermolysis_bullosa,_Herlitz</t>
  </si>
  <si>
    <t>CM941034</t>
  </si>
  <si>
    <t>rs80356682</t>
  </si>
  <si>
    <t>Junctional_epidermolysis_bullosa_gravis_of_Herlitz,Adult_junctional_epidermolysis_bullosa,not_provided</t>
  </si>
  <si>
    <t>RCV000015638.28|RCV000015639.27|RCV000255105.1</t>
  </si>
  <si>
    <t>USH2A</t>
  </si>
  <si>
    <t>PCT_SNF_ENF</t>
  </si>
  <si>
    <t>c.15233C&gt;G</t>
  </si>
  <si>
    <t>p.Pro5078Arg</t>
  </si>
  <si>
    <t>ENSG00000042781</t>
  </si>
  <si>
    <t>ENST00000307340</t>
  </si>
  <si>
    <t>ENSP00000305941</t>
  </si>
  <si>
    <t>CCDS31025.1</t>
  </si>
  <si>
    <t>NM_206933.2</t>
  </si>
  <si>
    <t>Deafness</t>
  </si>
  <si>
    <t>Pro-Arg</t>
  </si>
  <si>
    <t>CM1310722</t>
  </si>
  <si>
    <t>rs527236122</t>
  </si>
  <si>
    <t>RCV000132708.1</t>
  </si>
  <si>
    <t>c.2802T&gt;G</t>
  </si>
  <si>
    <t>p.Cys934Trp</t>
  </si>
  <si>
    <t>Retinitis_pigmentosa,_autosomal_recessive</t>
  </si>
  <si>
    <t>Cys-Trp</t>
  </si>
  <si>
    <t>CM114180</t>
  </si>
  <si>
    <t>rs201527662</t>
  </si>
  <si>
    <t>RCV000132710.1</t>
  </si>
  <si>
    <t>Disease:Retinitis_pigmentosa_39_(RP39):rs201527662:VAR_072000</t>
  </si>
  <si>
    <t>IARS2</t>
  </si>
  <si>
    <t>c.2122G&gt;A</t>
  </si>
  <si>
    <t>p.Glu708Lys</t>
  </si>
  <si>
    <t>ENSG00000067704</t>
  </si>
  <si>
    <t>ENST00000302637</t>
  </si>
  <si>
    <t>ENSP00000303279</t>
  </si>
  <si>
    <t>CCDS1523.1</t>
  </si>
  <si>
    <t>NM_018060.3</t>
  </si>
  <si>
    <t>Leigh_syndrome</t>
  </si>
  <si>
    <t>Glu-Lys</t>
  </si>
  <si>
    <t>CM1411128</t>
  </si>
  <si>
    <t>rs143722284</t>
  </si>
  <si>
    <t>Leigh_syndrome,not_provided</t>
  </si>
  <si>
    <t>RCV000144717.1|RCV000144956.3</t>
  </si>
  <si>
    <t>612801:612801.0003:VARIANT_OF_UNKNOWN_SIGNIFICANCE:NA</t>
  </si>
  <si>
    <t>Unclassified:-:rs143722284:VAR_072590</t>
  </si>
  <si>
    <t>LBR</t>
  </si>
  <si>
    <t>c.1114C&gt;T</t>
  </si>
  <si>
    <t>p.Arg372Cys</t>
  </si>
  <si>
    <t>ENSG00000143815</t>
  </si>
  <si>
    <t>ENST00000338179</t>
  </si>
  <si>
    <t>ENSP00000339883</t>
  </si>
  <si>
    <t>CCDS1545.1</t>
  </si>
  <si>
    <t>NM_194442.2</t>
  </si>
  <si>
    <t>Reynolds_syndrome</t>
  </si>
  <si>
    <t>CM103221</t>
  </si>
  <si>
    <t>rs200180113</t>
  </si>
  <si>
    <t>RCV000010141.6</t>
  </si>
  <si>
    <t>600024:600024.0007:REYNOLDS_SYNDROME_(1_patient):NA</t>
  </si>
  <si>
    <t>Disease:Reynolds_syndrome_(REYNS):rs200180113:VAR_063811</t>
  </si>
  <si>
    <t>PYCR2</t>
  </si>
  <si>
    <t>c.595C&gt;T</t>
  </si>
  <si>
    <t>p.Arg199Trp</t>
  </si>
  <si>
    <t>ENSG00000143811</t>
  </si>
  <si>
    <t>ENST00000343818</t>
  </si>
  <si>
    <t>ENSP00000342502</t>
  </si>
  <si>
    <t>CCDS31043.1</t>
  </si>
  <si>
    <t>NM_013328.3,NM_001271681.1</t>
  </si>
  <si>
    <t>Microcephaly_&amp;_failure_to_thrive</t>
  </si>
  <si>
    <t>CM168137</t>
  </si>
  <si>
    <t>rs758595075</t>
  </si>
  <si>
    <t>Leukodystrophy_hypomyelinating_10</t>
  </si>
  <si>
    <t>RCV000240857.1</t>
  </si>
  <si>
    <t>616406:616406.0004:LEUKODYSTROPHY,_HYPOMYELINATING,_10:NA</t>
  </si>
  <si>
    <t>ADCK3</t>
  </si>
  <si>
    <t>FRAMESHIFT-INS</t>
  </si>
  <si>
    <t>c.1838_1839insG</t>
  </si>
  <si>
    <t>p.Ser616LeufsTer114</t>
  </si>
  <si>
    <t>ENSG00000163050</t>
  </si>
  <si>
    <t>ENST00000366779</t>
  </si>
  <si>
    <t>ENSP00000355741</t>
  </si>
  <si>
    <t>CCDS1557.1</t>
  </si>
  <si>
    <t>Cerebellar_ataxia_and_myoclonus</t>
  </si>
  <si>
    <t>CI1312314</t>
  </si>
  <si>
    <t>rs863223885</t>
  </si>
  <si>
    <t>RCV000195954.1</t>
  </si>
  <si>
    <t>chr1*227174332*227174333*TG*TGG*TGG,T*14809.89*PASS*8.236e-05*9.61908426317815e-05*0*0.000231481481481481*0.000121138703815869*0*7.50502836900724e-05*0*8.246742536698e-05*10*1*0*2*2*0*5*0*10*121412*10396*11574*8640*16510*6614*66622*904*121260*0**0*0*0*0*0*0*10*1*0*2*2*0*5*0*|chr1*227174332*227174333*TG*T*TGG,T*14809.89*PASS*1.647e-05*0*0*0*0*0*3.00201134760289e-05*0*1.6493485073396e-05*2*0*0*0*0*0*2*0*2*121412*10396*11574*8640*16510*6614*66622*904*121260*0**0*0*0*0*0*0*2*0*0*0*0*0*2*0*</t>
  </si>
  <si>
    <t>rs761498232</t>
  </si>
  <si>
    <t>EDARADD</t>
  </si>
  <si>
    <t>c.454G&gt;A</t>
  </si>
  <si>
    <t>p.Glu152Lys</t>
  </si>
  <si>
    <t>ENSG00000186197</t>
  </si>
  <si>
    <t>ENST00000334232</t>
  </si>
  <si>
    <t>ENSP00000335076</t>
  </si>
  <si>
    <t>CCDS1610.1</t>
  </si>
  <si>
    <t>NM_145861.2</t>
  </si>
  <si>
    <t>Ectodermal_dysplasia</t>
  </si>
  <si>
    <t>CM013622</t>
  </si>
  <si>
    <t>rs74315309</t>
  </si>
  <si>
    <t>Ectodermal_dysplasia_11b_hypohidrotic/hair/tooth_type_autosomal_recessive,Autosomal_recessive_hypohidrotic_ectodermal_dysplasia_syndrome</t>
  </si>
  <si>
    <t>RCV000004407.2|RCV000055987.1</t>
  </si>
  <si>
    <t>Disease:Ectodermal_dysplasia_11B,_hypohidrotic/hair/tooth_type,_autosomal_recessive_(ECTD11B):rs74315309:VAR_013482</t>
  </si>
  <si>
    <t>ACTN2</t>
  </si>
  <si>
    <t>c.26A&gt;G</t>
  </si>
  <si>
    <t>p.Gln9Arg</t>
  </si>
  <si>
    <t>ENSG00000077522</t>
  </si>
  <si>
    <t>ENST00000366578</t>
  </si>
  <si>
    <t>ENSP00000355537</t>
  </si>
  <si>
    <t>CCDS1613.1</t>
  </si>
  <si>
    <t>NM_001278344.1,NM_001103.3</t>
  </si>
  <si>
    <t>T_lc</t>
  </si>
  <si>
    <t>Cardiomyopathy,_dilated</t>
  </si>
  <si>
    <t>Gln-Arg</t>
  </si>
  <si>
    <t>CM034714</t>
  </si>
  <si>
    <t>rs121434525</t>
  </si>
  <si>
    <t>PATHOGENIC|UNCERTAIN_SIGNIFICANCE|LIKELY_BENIGN|UNCERTAIN_SIGNIFICANCE</t>
  </si>
  <si>
    <t>Dilated_cardiomyopathy_1AA,not_specified,Dilated_cardiomyopathy,Cardiovascular_phenotype</t>
  </si>
  <si>
    <t>RCV000019977.29|RCV000036908.3|RCV000172514.1|RCV000245795.1</t>
  </si>
  <si>
    <t>102573:102573.0001:CARDIOMYOPATHY,_DILATED,_1AA:NA</t>
  </si>
  <si>
    <t>Disease:Cardiomyopathy,_dilated_1AA,_with_or_without_left_ventricular_non-compaction_(CMD1AA):rs121434525:VAR_054628</t>
  </si>
  <si>
    <t>RYR2</t>
  </si>
  <si>
    <t>c.3320C&gt;T</t>
  </si>
  <si>
    <t>p.Thr1107Met</t>
  </si>
  <si>
    <t>ENSG00000198626</t>
  </si>
  <si>
    <t>ENST00000366574</t>
  </si>
  <si>
    <t>ENSP00000355533</t>
  </si>
  <si>
    <t>CCDS55691.1</t>
  </si>
  <si>
    <t>NM_001035.2</t>
  </si>
  <si>
    <t>Catecholaminergic_polymorphic_ventricular_tachycardia</t>
  </si>
  <si>
    <t>CM097952</t>
  </si>
  <si>
    <t>rs200236750</t>
  </si>
  <si>
    <t>UNCERTAIN_SIGNIFICANCE|LIKELY_BENIGN|UNCERTAIN_SIGNIFICANCE|PATHOGENIC</t>
  </si>
  <si>
    <t>not_specified,Ventricular_tachycardia_catecholaminergic_polymorphic_1,Catecholaminergic_polymorphic_ventricular_tachycardia,Death_in_infancy</t>
  </si>
  <si>
    <t>RCV000036728.4|RCV000171761.2|RCV000228614.1|RCV000234976.1</t>
  </si>
  <si>
    <t>chr10</t>
  </si>
  <si>
    <t>DHTKD1</t>
  </si>
  <si>
    <t>c.2185G&gt;A</t>
  </si>
  <si>
    <t>p.Gly729Arg</t>
  </si>
  <si>
    <t>ENSG00000181192</t>
  </si>
  <si>
    <t>ENST00000263035</t>
  </si>
  <si>
    <t>ENSP00000263035</t>
  </si>
  <si>
    <t>CCDS7087.1</t>
  </si>
  <si>
    <t>NM_018706.6</t>
  </si>
  <si>
    <t>2-aminoadipic_&amp;_2-oxoadipic_aciduria</t>
  </si>
  <si>
    <t>CM1211510</t>
  </si>
  <si>
    <t>rs117225135</t>
  </si>
  <si>
    <t>PATHOGENIC|LIKELY_PATHOGENIC|LIKELY_PATHOGENIC</t>
  </si>
  <si>
    <t>2-aminoadipic_2-oxoadipic_aciduria,2-aminoadipic_2-oxoadipic_aciduria,not_provided</t>
  </si>
  <si>
    <t>RCV000032764.2|RCV000199635.1|RCV000238689.1</t>
  </si>
  <si>
    <t>614984:614984.0002:2-@AMINOADIPIC_2-OXOADIPIC_ACIDURIA:NA</t>
  </si>
  <si>
    <t>Disease:2-aminoadipic_2-oxoadipic_aciduria_(AMOXAD):rs117225135:VAR_069585</t>
  </si>
  <si>
    <t>CUBN</t>
  </si>
  <si>
    <t>c.2594G&gt;A</t>
  </si>
  <si>
    <t>p.Ser865Asn</t>
  </si>
  <si>
    <t>ENSG00000107611</t>
  </si>
  <si>
    <t>ENST00000377833</t>
  </si>
  <si>
    <t>ENSP00000367064</t>
  </si>
  <si>
    <t>CCDS7113.1</t>
  </si>
  <si>
    <t>NM_001081.3</t>
  </si>
  <si>
    <t>Megaloblastic_anaemia</t>
  </si>
  <si>
    <t>Ser-Asn</t>
  </si>
  <si>
    <t>CM127849</t>
  </si>
  <si>
    <t>rs138083522</t>
  </si>
  <si>
    <t>RCV000255679.1</t>
  </si>
  <si>
    <t>ARMC4</t>
  </si>
  <si>
    <t>c.1972G&gt;T</t>
  </si>
  <si>
    <t>p.Glu658Ter</t>
  </si>
  <si>
    <t>ENSG00000169126</t>
  </si>
  <si>
    <t>ENST00000305242</t>
  </si>
  <si>
    <t>ENSP00000306410</t>
  </si>
  <si>
    <t>CCDS7157.1</t>
  </si>
  <si>
    <t>NM_018076.2</t>
  </si>
  <si>
    <t>Primary_ciliary_dyskinesia</t>
  </si>
  <si>
    <t>CM140049</t>
  </si>
  <si>
    <t>rs587777199</t>
  </si>
  <si>
    <t>Primary_ciliary_dyskinesia_23</t>
  </si>
  <si>
    <t>RCV000087327.3</t>
  </si>
  <si>
    <t>ZEB1</t>
  </si>
  <si>
    <t>c.2522A&gt;C</t>
  </si>
  <si>
    <t>p.Gln841Pro</t>
  </si>
  <si>
    <t>ENSG00000148516</t>
  </si>
  <si>
    <t>ENST00000361642</t>
  </si>
  <si>
    <t>ENSP00000354487</t>
  </si>
  <si>
    <t>CCDS53505.1</t>
  </si>
  <si>
    <t>NM_001174093.1,NM_001174095.1,NM_001174096.1,NM_030751.5</t>
  </si>
  <si>
    <t>Corneal_dystrophy,_Fuchs_late-onset</t>
  </si>
  <si>
    <t>Gln-Pro</t>
  </si>
  <si>
    <t>CM100242</t>
  </si>
  <si>
    <t>rs118020901</t>
  </si>
  <si>
    <t>Corneal_dystrophy_Fuchs_endothelial_6</t>
  </si>
  <si>
    <t>RCV000013469.17</t>
  </si>
  <si>
    <t>RET</t>
  </si>
  <si>
    <t>c.341G&gt;A</t>
  </si>
  <si>
    <t>p.Arg114His</t>
  </si>
  <si>
    <t>ENSG00000165731</t>
  </si>
  <si>
    <t>ENST00000355710</t>
  </si>
  <si>
    <t>ENSP00000347942</t>
  </si>
  <si>
    <t>CCDS7200.1</t>
  </si>
  <si>
    <t>NM_020975.4</t>
  </si>
  <si>
    <t>Autonomic_control,_congenital_failure_of</t>
  </si>
  <si>
    <t>CM023441</t>
  </si>
  <si>
    <t>rs76397662</t>
  </si>
  <si>
    <t>PATHOGENIC|UNKNOWN|BENIGN|BENIGN</t>
  </si>
  <si>
    <t>Congenital_central_hypoventilation,not_specified,Hereditary_cancer-predisposing_syndrome,Multiple_endocrine_neoplasia_type_2</t>
  </si>
  <si>
    <t>RCV000014974.25|RCV000121988.1|RCV000163885.2|RCV000198261.1</t>
  </si>
  <si>
    <t>164761:164761.0045:CENTRAL_HYPOVENTILATION_SYNDROME,_CONGENITAL:NA</t>
  </si>
  <si>
    <t>Disease:Hirschsprung_disease_1_(HSCR1):rs76397662:VAR_018154|Disease:Congenital_central_hypoventilation_syndrome_(CCHS):rs76397662:VAR_018154</t>
  </si>
  <si>
    <t>c.1597G&gt;A</t>
  </si>
  <si>
    <t>p.Gly533Ser</t>
  </si>
  <si>
    <t>chr10|chr10</t>
  </si>
  <si>
    <t>43607621|43607621</t>
  </si>
  <si>
    <t>A|T</t>
  </si>
  <si>
    <t>Hirschsprung_disease|Thyroid_cancer</t>
  </si>
  <si>
    <t>RET|RET</t>
  </si>
  <si>
    <t>164761|164761</t>
  </si>
  <si>
    <t>Gly-Ser|Gly-Cys</t>
  </si>
  <si>
    <t>533|533</t>
  </si>
  <si>
    <t>17009072|14602786</t>
  </si>
  <si>
    <t>CM066210|CM033003</t>
  </si>
  <si>
    <t>rs75873440:_Unknown,Familial_medullary_thyroid_carcinoma|MEN2A_and_FMTC|not_provided</t>
  </si>
  <si>
    <t>A:155240</t>
  </si>
  <si>
    <t>GERMLINE:164761.0048</t>
  </si>
  <si>
    <t>UNCERTAIN_SIGNIFICANCE,PATHOGENIC|PATHOGENIC|PATHOGENIC:RCV000021768.1,RCV000014977.21|RCV000021770.1|RCV000182579.3</t>
  </si>
  <si>
    <t>MEN2_phenotype:</t>
  </si>
  <si>
    <t>:</t>
  </si>
  <si>
    <t>rs75873440</t>
  </si>
  <si>
    <t>c.1900T&gt;G</t>
  </si>
  <si>
    <t>p.Cys634Gly</t>
  </si>
  <si>
    <t>UNMATCHED_HGMD|ALT_HOM_FOUNDHGMD|UNMATCHED_HGMD|UNMATCHED_HGMD|UNMATCHED_HGMD</t>
  </si>
  <si>
    <t>chr10|chr10|chr10|chr10|chr10</t>
  </si>
  <si>
    <t>43609943|43609948|43609948|43609948|43609948</t>
  </si>
  <si>
    <t>43609948|43609948|43609948|43609948|43609950</t>
  </si>
  <si>
    <t>AGCTGT|T|T|T|TGC</t>
  </si>
  <si>
    <t>ACGTGC|G|A|C|TTG</t>
  </si>
  <si>
    <t>ALT|ALT|ALT|ALT|ALT</t>
  </si>
  <si>
    <t>NA|NA|NA|NA|NA</t>
  </si>
  <si>
    <t>Multiple_endocrine_neoplasia_2A|Multiple_endocrine_neoplasia_2A|Multiple_endocrine_neoplasia_2A|Multiple_endocrine_neoplasia_2A|Phaeochromocytoma_and_paraganglioma</t>
  </si>
  <si>
    <t>RET|RET|RET|RET|RET</t>
  </si>
  <si>
    <t>164761|164761|164761|164761|164761</t>
  </si>
  <si>
    <t>NA|Cys-Gly|Cys-Ser|Cys-Arg|NA</t>
  </si>
  <si>
    <t>631|634|634|634|633</t>
  </si>
  <si>
    <t>DiseaseCausingPathological|DiseaseCausingPathological|DiseaseCausingPathological|DiseaseCausingPathological|DiseaseCausingPathological</t>
  </si>
  <si>
    <t>8099202|8099202|7915166|8103403|16314641</t>
  </si>
  <si>
    <t>CX952207|CM941242|CM941241|CM930644|CX056904</t>
  </si>
  <si>
    <t>indel|mutation|mutation|mutation|indel</t>
  </si>
  <si>
    <t>rs377767408:rs75076352:rs377767409</t>
  </si>
  <si>
    <t>ACGTGC:A,C,G:TTG</t>
  </si>
  <si>
    <t>GERMLINE:GERMLINE:GERMLINE</t>
  </si>
  <si>
    <t>PATHOGENIC:PATHOGENIC,PATHOGENIC|PATHOGENIC|PATHOGENIC|PATHOGENIC|PATHOGENIC|PATHOGENIC,PATHOGENIC|PATHOGENIC|PATHOGENIC|PATHOGENIC:PATHOGENIC</t>
  </si>
  <si>
    <t>MEN2A_and_Unclassified:MEN2A_and_Unclassified,Multiple_endocrine_neoplasia_type_2a,Multiple_endocrine_neoplasia_type_2a,Pheochromocytoma,MEN2A_and_FMTC,not_provided,Hereditary_cancer-predisposing_syndrome,Multiple_endocrine_neoplasia_type_2a,Pheochromocytoma,MEN2A_and_Unclassified,not_provided:Multiple_endocrine_neoplasia_type_2a</t>
  </si>
  <si>
    <t>NA:171400:171400</t>
  </si>
  <si>
    <t>NA:164761.0003:NA</t>
  </si>
  <si>
    <t>RCV000021819.1:RCV000021820.1,RCV000014920.25|RCV000014937.26|RCV000014938.25|RCV000021821.1|RCV000082051.6|RCV000163338.2,RCV000014922.25|RCV000014923.25|RCV000021822.1|RCV000182581.2:RCV000021826.1</t>
  </si>
  <si>
    <t>164761:164761.0003:MULTIPLE_ENDOCRINE_NEOPLASIA,_TYPE_IIA*PHEOCHROMOCYTOMA,_INCLUDED:PHEOCHROMOCYTOMA,_INCLUDED</t>
  </si>
  <si>
    <t>Disease:Pheochromocytoma_(PCC):rs75076352:VAR_006323|Disease:Multiple_neoplasia_2A_(MEN2A):rs75076352:VAR_006323</t>
  </si>
  <si>
    <t>chr10*43609948*43609948*T*C*C*946.47*PASS*8.236e-06*0*0*0.000115821172110262*0*0*0*0*8.27403607479729e-06*1*0*0*1*0*0*0*0*1*121412*10318*11544*8634*16500*6566*66396*902*120860*0*0*0*0*0*0*0*0*1*0*0*1*0*0*0*0*</t>
  </si>
  <si>
    <t>chr10*43609942*43609966*GAGCTGTGCCGCACGGTGATCGCAG*GTGCGGC*rs121913310*NA*NA*NA|chr10*43609943*43609948*AGCTGT*ACGTGC*rs377767408*NA*NA*NA|chr10*43609948*43609948*T*A,C,G*rs75076352*NA*NA*NA|chr10*43609948*43609950*TGC*TTG*rs377767409*NA*NA*NA</t>
  </si>
  <si>
    <t>MYPN</t>
  </si>
  <si>
    <t>c.59A&gt;G</t>
  </si>
  <si>
    <t>p.Tyr20Cys</t>
  </si>
  <si>
    <t>ENSG00000138347</t>
  </si>
  <si>
    <t>ENST00000358913</t>
  </si>
  <si>
    <t>ENSP00000351790</t>
  </si>
  <si>
    <t>CCDS7275.1</t>
  </si>
  <si>
    <t>NM_032578.3,NM_001256267.1</t>
  </si>
  <si>
    <t>Cardiomyopathy,_dilated_/_hypertrophic</t>
  </si>
  <si>
    <t>Tyr-Cys</t>
  </si>
  <si>
    <t>CM122964</t>
  </si>
  <si>
    <t>rs140148105</t>
  </si>
  <si>
    <t>OTHER</t>
  </si>
  <si>
    <t>LIKELY_BENIGN|PATHOGENIC|OTHER|LIKELY_BENIGN|UNCERTAIN_SIGNIFICANCE|UNCERTAIN_SIGNIFICANCE</t>
  </si>
  <si>
    <t>not_provided,Familial_hypertrophic_cardiomyopathy_22,Dilated_cardiomyopathy_1KK,Primary_dilated_cardiomyopathy,not_specified,Cardiovascular_phenotype</t>
  </si>
  <si>
    <t>RCV000024504.2|RCV000043545.4|RCV000043546.5|RCV000157381.1|RCV000183576.4|RCV000254553.1</t>
  </si>
  <si>
    <t>608517:608517.0004:CARDIOMYOPATHY,_FAMILIAL_HYPERTROPHIC,_22*CARDIOMYOPATHY,_DILATED,_1KK,_INCLUDED:CARDIOMYOPATHY,_DILATED,_1KK,_INCLUDED</t>
  </si>
  <si>
    <t>Disease:Cardiomyopathy,_familial_hypertrophic_22_(CMH22):rs140148105:VAR_069642|Disease:Cardiomyopathy,_dilated_1KK_(CMD1KK):rs140148105:VAR_069642</t>
  </si>
  <si>
    <t>c.3583G&gt;A</t>
  </si>
  <si>
    <t>p.Val1195Met</t>
  </si>
  <si>
    <t>Val-Met</t>
  </si>
  <si>
    <t>CM086689</t>
  </si>
  <si>
    <t>rs71534280</t>
  </si>
  <si>
    <t>LIKELY_PATHOGENIC|PATHOGENIC|UNCERTAIN_SIGNIFICANCE</t>
  </si>
  <si>
    <t>not_provided,Dilated_cardiomyopathy_1KK,not_specified</t>
  </si>
  <si>
    <t>RCV000024485.2|RCV000043543.4|RCV000219549.1</t>
  </si>
  <si>
    <t>608517:608517.0003:CARDIOMYOPATHY,_DILATED,_1KK:NA</t>
  </si>
  <si>
    <t>Disease:Cardiomyopathy,_dilated_1KK_(CMD1KK):rs71534280:VAR_069661</t>
  </si>
  <si>
    <t>PRF1</t>
  </si>
  <si>
    <t>c.1090_1091delCT</t>
  </si>
  <si>
    <t>p.Leu364GlufsTer93</t>
  </si>
  <si>
    <t>ENSG00000180644</t>
  </si>
  <si>
    <t>ENST00000441259</t>
  </si>
  <si>
    <t>ENSP00000398568</t>
  </si>
  <si>
    <t>CCDS7305.1</t>
  </si>
  <si>
    <t>NM_005041.4,NM_001083116.1</t>
  </si>
  <si>
    <t>Haemophagocytic_lymphohistiocytosis,_familial</t>
  </si>
  <si>
    <t>CD023851</t>
  </si>
  <si>
    <t>rs771552960</t>
  </si>
  <si>
    <t>Hemophagocytic_lymphohistiocytosis_familial_2</t>
  </si>
  <si>
    <t>RCV000014724.27</t>
  </si>
  <si>
    <t>VQSRTrancheINDEL97.00to99.00</t>
  </si>
  <si>
    <t>PCBD1</t>
  </si>
  <si>
    <t>c.263G&gt;A</t>
  </si>
  <si>
    <t>p.Arg88Gln</t>
  </si>
  <si>
    <t>ENSG00000166228</t>
  </si>
  <si>
    <t>ENST00000299299</t>
  </si>
  <si>
    <t>ENSP00000299299</t>
  </si>
  <si>
    <t>CCDS31217.1</t>
  </si>
  <si>
    <t>NM_000281.2</t>
  </si>
  <si>
    <t>Hyperphenylalaninaemia</t>
  </si>
  <si>
    <t>CM981484</t>
  </si>
  <si>
    <t>rs115117837</t>
  </si>
  <si>
    <t>Hyperphenylalaninemia_BH4-deficient_D</t>
  </si>
  <si>
    <t>RCV000156929.3</t>
  </si>
  <si>
    <t>126090:126090.0006:HYPERPHENYLALANINEMIA,_BH4-DEFICIENT,_D*NA:NA</t>
  </si>
  <si>
    <t>Disease:Hyperphenylalaninemia,_BH4-deficient,_D_(HPABH4D):rs115117837:VAR_005529</t>
  </si>
  <si>
    <t>SLC29A3</t>
  </si>
  <si>
    <t>c.1330G&gt;T</t>
  </si>
  <si>
    <t>p.Glu444Ter</t>
  </si>
  <si>
    <t>ENSG00000198246</t>
  </si>
  <si>
    <t>ENST00000373189</t>
  </si>
  <si>
    <t>ENSP00000362285</t>
  </si>
  <si>
    <t>CCDS7310.1</t>
  </si>
  <si>
    <t>NM_018344.5,NM_001174098.1</t>
  </si>
  <si>
    <t>Pigmented_hypertrichosis_with_insulin-dependent_diabetes</t>
  </si>
  <si>
    <t>CM093097</t>
  </si>
  <si>
    <t>rs267607056</t>
  </si>
  <si>
    <t>Histiocytosis-lymphadenopathy_plus_syndrome</t>
  </si>
  <si>
    <t>RCV000000594.2</t>
  </si>
  <si>
    <t>ASCC1</t>
  </si>
  <si>
    <t>c.953A&gt;G</t>
  </si>
  <si>
    <t>p.Asn318Ser</t>
  </si>
  <si>
    <t>ENSG00000138303</t>
  </si>
  <si>
    <t>ENST00000342444</t>
  </si>
  <si>
    <t>ENSP00000339404</t>
  </si>
  <si>
    <t>CCDS55713.1</t>
  </si>
  <si>
    <t>NM_001198799.2</t>
  </si>
  <si>
    <t>Barrett_oesophagus/oesophageal_adenocarcinoma</t>
  </si>
  <si>
    <t>CM116251</t>
  </si>
  <si>
    <t>rs146370051</t>
  </si>
  <si>
    <t>Barrett_esophagus/esophageal_adenocarcinoma</t>
  </si>
  <si>
    <t>RCV000024125.2</t>
  </si>
  <si>
    <t>Polymorphism:-:rs146370051:VAR_066588</t>
  </si>
  <si>
    <t>MICU1</t>
  </si>
  <si>
    <t>c.1072-1G&gt;C</t>
  </si>
  <si>
    <t>ENSG00000107745</t>
  </si>
  <si>
    <t>ENST00000361114</t>
  </si>
  <si>
    <t>ENSP00000354415</t>
  </si>
  <si>
    <t>CCDS55715.1</t>
  </si>
  <si>
    <t>NM_001195518.1,NM_006077.3</t>
  </si>
  <si>
    <t>Proximal_myopathy_and_learning_difficulties</t>
  </si>
  <si>
    <t>CS140966</t>
  </si>
  <si>
    <t>rs754639936</t>
  </si>
  <si>
    <t>Myopathy_with_extrapyramidal_signs</t>
  </si>
  <si>
    <t>RCV000087303.3</t>
  </si>
  <si>
    <t>POLR3A</t>
  </si>
  <si>
    <t>c.3013C&gt;T</t>
  </si>
  <si>
    <t>p.Arg1005Cys</t>
  </si>
  <si>
    <t>ENSG00000148606</t>
  </si>
  <si>
    <t>ENST00000372371</t>
  </si>
  <si>
    <t>ENSP00000361446</t>
  </si>
  <si>
    <t>CCDS7354.1</t>
  </si>
  <si>
    <t>NM_007055.3</t>
  </si>
  <si>
    <t>Hypomyelination,_hypodontia_&amp;_hypogonadotropic_hypogonadism</t>
  </si>
  <si>
    <t>CM117048</t>
  </si>
  <si>
    <t>rs267608682</t>
  </si>
  <si>
    <t>Hypomyelinating_leukodystrophy_7</t>
  </si>
  <si>
    <t>RCV000024145.3</t>
  </si>
  <si>
    <t>614258:614258.0007:LEUKODYSTROPHY,_HYPOMYELINATING,_7,_WITHOUT_OLIGODONTIA_OR_HYPOGONADOTROPIC*HYPOGONADISM:HYPOGONADISM</t>
  </si>
  <si>
    <t>Disease:Leukodystrophy,_hypomyelinating,_7,_with_or_without_oligodontia_and/or_hypogonadotropic_hypogonadism_(HLD7):rs267608682:VAR_066523</t>
  </si>
  <si>
    <t>MAT1A</t>
  </si>
  <si>
    <t>c.1006G&gt;A</t>
  </si>
  <si>
    <t>p.Gly336Arg</t>
  </si>
  <si>
    <t>ENSG00000151224</t>
  </si>
  <si>
    <t>ENST00000372213</t>
  </si>
  <si>
    <t>ENSP00000361287</t>
  </si>
  <si>
    <t>CCDS7365.1</t>
  </si>
  <si>
    <t>NM_000429.2</t>
  </si>
  <si>
    <t>Methionine_adenosyltransferase_deficiency</t>
  </si>
  <si>
    <t>CM001220</t>
  </si>
  <si>
    <t>rs118204006</t>
  </si>
  <si>
    <t>Methionine_adenosyltransferase_deficiency_autosomal_recessive</t>
  </si>
  <si>
    <t>RCV000001270.3</t>
  </si>
  <si>
    <t>610550:610550.0010:METHIONINE_ADENOSYLTRANSFERASE_DEFICIENCY,_AUTOSOMAL_RECESSIVE:NA</t>
  </si>
  <si>
    <t>Disease:Methionine_adenosyltransferase_deficiency_(MATD):rs118204006:VAR_031244</t>
  </si>
  <si>
    <t>RGR</t>
  </si>
  <si>
    <t>c.196A&gt;C</t>
  </si>
  <si>
    <t>p.Ser66Arg</t>
  </si>
  <si>
    <t>ENSG00000148604</t>
  </si>
  <si>
    <t>ENST00000359452</t>
  </si>
  <si>
    <t>ENSP00000352427</t>
  </si>
  <si>
    <t>CCDS7374.1</t>
  </si>
  <si>
    <t>NM_002921.3,NM_001012720.1</t>
  </si>
  <si>
    <t>Ser-Arg</t>
  </si>
  <si>
    <t>CM993198</t>
  </si>
  <si>
    <t>rs104894187</t>
  </si>
  <si>
    <t>Retinitis_pigmentosa_44,not_specified</t>
  </si>
  <si>
    <t>RCV000009759.3|RCV000175649.2</t>
  </si>
  <si>
    <t>600342:600342.0001:RETINITIS_PIGMENTOSA_44:NA</t>
  </si>
  <si>
    <t>Disease:Retinitis_pigmentosa_44_(RP44):-:VAR_017034</t>
  </si>
  <si>
    <t>LDB3</t>
  </si>
  <si>
    <t>c.2032G&gt;A</t>
  </si>
  <si>
    <t>p.Asp678Asn</t>
  </si>
  <si>
    <t>ENSG00000122367</t>
  </si>
  <si>
    <t>ENST00000429277</t>
  </si>
  <si>
    <t>ENSP00000401437</t>
  </si>
  <si>
    <t>CCDS53550.1</t>
  </si>
  <si>
    <t>NM_001171610.1</t>
  </si>
  <si>
    <t>ldb3z4</t>
  </si>
  <si>
    <t>CM061833</t>
  </si>
  <si>
    <t>rs45514002</t>
  </si>
  <si>
    <t>Dilated_cardiomyopathy_1C,Left_ventricular_noncompaction_3</t>
  </si>
  <si>
    <t>RCV000005000.4|RCV000005001.4</t>
  </si>
  <si>
    <t>LIPA</t>
  </si>
  <si>
    <t>SILENT-SS-PRX</t>
  </si>
  <si>
    <t>c.894G&gt;A</t>
  </si>
  <si>
    <t>p.Gln298(=)</t>
  </si>
  <si>
    <t>ENSG00000107798</t>
  </si>
  <si>
    <t>ENST00000336233</t>
  </si>
  <si>
    <t>ENSP00000337354</t>
  </si>
  <si>
    <t>CCDS7401.1</t>
  </si>
  <si>
    <t>90982268|90982268</t>
  </si>
  <si>
    <t>Cholesterol_ester_storage_disease|Wolman_syndrome</t>
  </si>
  <si>
    <t>LIPA|LIPA</t>
  </si>
  <si>
    <t>613497|613497</t>
  </si>
  <si>
    <t>Gln-Gln|Gln-His</t>
  </si>
  <si>
    <t>298|298</t>
  </si>
  <si>
    <t>8254026|24048164</t>
  </si>
  <si>
    <t>CS951467|CM1515406</t>
  </si>
  <si>
    <t>rs116928232</t>
  </si>
  <si>
    <t>Lysosomal_acid_lipase_deficiency</t>
  </si>
  <si>
    <t>RCV000185528.5</t>
  </si>
  <si>
    <t>AGTT</t>
  </si>
  <si>
    <t>HELLS</t>
  </si>
  <si>
    <t>INFRAME-DEL</t>
  </si>
  <si>
    <t>c.2394_2396delGTT</t>
  </si>
  <si>
    <t>p.Leu801del</t>
  </si>
  <si>
    <t>ENSG00000119969</t>
  </si>
  <si>
    <t>ENST00000348459</t>
  </si>
  <si>
    <t>ENSP00000239027</t>
  </si>
  <si>
    <t>CCDS7434.1</t>
  </si>
  <si>
    <t>NM_018063.3</t>
  </si>
  <si>
    <t>Immunodeficiency,_centromeric_instability_and_facial_anomalies_syndrome,_type_4</t>
  </si>
  <si>
    <t>CD157801</t>
  </si>
  <si>
    <t>rs879253737</t>
  </si>
  <si>
    <t>Immunodeficiency-centromeric_instability-facial_anomalies_syndrome_4</t>
  </si>
  <si>
    <t>RCV000210910.1</t>
  </si>
  <si>
    <t>rs767250687</t>
  </si>
  <si>
    <t>HPS1</t>
  </si>
  <si>
    <t>c.972dupC</t>
  </si>
  <si>
    <t>p.Met325HisfsTer128</t>
  </si>
  <si>
    <t>ENSG00000107521</t>
  </si>
  <si>
    <t>ENST00000325103</t>
  </si>
  <si>
    <t>ENSP00000326649</t>
  </si>
  <si>
    <t>CCDS7475.1</t>
  </si>
  <si>
    <t>NM_000195.3</t>
  </si>
  <si>
    <t>100186986|100186986</t>
  </si>
  <si>
    <t>100186986|100186987</t>
  </si>
  <si>
    <t>T|TG</t>
  </si>
  <si>
    <t>TG|T</t>
  </si>
  <si>
    <t>Hermansky-Pudlak_syndrome|Hermansky-Pudlak_syndrome</t>
  </si>
  <si>
    <t>HPS1|HPS1</t>
  </si>
  <si>
    <t>604982|604982</t>
  </si>
  <si>
    <t>322|322</t>
  </si>
  <si>
    <t>8896559|9497254</t>
  </si>
  <si>
    <t>CI962292|CD982691</t>
  </si>
  <si>
    <t>insertion|Deletion</t>
  </si>
  <si>
    <t>rs281865083:rs281865082</t>
  </si>
  <si>
    <t>TG:T</t>
  </si>
  <si>
    <t>PATHOGENIC:PATHOGENIC</t>
  </si>
  <si>
    <t>Hermansky-Pudlak_syndrome_1:Hermansky-Pudlak_syndrome_1</t>
  </si>
  <si>
    <t>203300:203300</t>
  </si>
  <si>
    <t>604982.0002:604982.0004</t>
  </si>
  <si>
    <t>RCV000005596.4:RCV000005598.4</t>
  </si>
  <si>
    <t>chr10*100186986*100186987*TG*TGG*TGG,T*15516.21*PASS*8.410e-04*0.00112866817155756*0*0.00145772594752187*0.000941872981700754*0*0.00385860094597959*0*0.00216450216450216*62*3*0*1*7*0*31*0*42*73724*2658*384*686*7432*32*8034*178*19404*0**0*0*0*0*0*0*42*3*0*1*7*0*31*0*|chr10*100186986*100186987*TG*T*TGG,T*15516.21*PASS*4.069e-04*0.000376222723852521*0*0*0.000941872981700754*0*0.00112023898431665*0*0.000876108018965162*30*1*0*0*7*0*9*0*17*73724*2658*384*686*7432*32*8034*178*19404*0**0*0*0*0*0*0*17*1*0*0*7*0*9*0*</t>
  </si>
  <si>
    <t>rs281865083</t>
  </si>
  <si>
    <t>c.398+5G&gt;A</t>
  </si>
  <si>
    <t>Hermansky-Pudlak_syndrome</t>
  </si>
  <si>
    <t>CS982222</t>
  </si>
  <si>
    <t>rs281865077</t>
  </si>
  <si>
    <t>Hermansky-Pudlak_syndrome_1</t>
  </si>
  <si>
    <t>RCV000005601.4</t>
  </si>
  <si>
    <t>COX15</t>
  </si>
  <si>
    <t>INTRONIC-SS-ACR-PRX</t>
  </si>
  <si>
    <t>c.396-3C&gt;G</t>
  </si>
  <si>
    <t>ENSG00000014919</t>
  </si>
  <si>
    <t>ENST00000016171</t>
  </si>
  <si>
    <t>ENSP00000016171</t>
  </si>
  <si>
    <t>CCDS7482.1</t>
  </si>
  <si>
    <t>Hypertrophic_cardiomyopathy,_early_onset</t>
  </si>
  <si>
    <t>CS030295</t>
  </si>
  <si>
    <t>rs200910834</t>
  </si>
  <si>
    <t>RCV000266470.1</t>
  </si>
  <si>
    <t>ABCC2</t>
  </si>
  <si>
    <t>c.2302C&gt;T</t>
  </si>
  <si>
    <t>p.Arg768Trp</t>
  </si>
  <si>
    <t>ENSG00000023839</t>
  </si>
  <si>
    <t>ENST00000370449</t>
  </si>
  <si>
    <t>ENSP00000359478</t>
  </si>
  <si>
    <t>CCDS7484.1</t>
  </si>
  <si>
    <t>NM_000392.3</t>
  </si>
  <si>
    <t>Dubin-Johnson_syndrome</t>
  </si>
  <si>
    <t>CM980373</t>
  </si>
  <si>
    <t>rs56199535</t>
  </si>
  <si>
    <t>RCV000008923.5</t>
  </si>
  <si>
    <t>601107:601107.0001:DUBIN-JOHNSON_SYNDROME:NA</t>
  </si>
  <si>
    <t>Disease:Dubin-Johnson_syndrome_(DJS):rs56199535:VAR_000099</t>
  </si>
  <si>
    <t>c.3398_3399delTT</t>
  </si>
  <si>
    <t>p.Tyr1134CysfsTer43</t>
  </si>
  <si>
    <t>CD061342</t>
  </si>
  <si>
    <t>rs886044573</t>
  </si>
  <si>
    <t>RCV000366725.1</t>
  </si>
  <si>
    <t>rs762914474</t>
  </si>
  <si>
    <t>HTRA1</t>
  </si>
  <si>
    <t>c.961G&gt;A</t>
  </si>
  <si>
    <t>p.Ala321Thr</t>
  </si>
  <si>
    <t>ENSG00000166033</t>
  </si>
  <si>
    <t>ENST00000368984</t>
  </si>
  <si>
    <t>ENSP00000357980</t>
  </si>
  <si>
    <t>CCDS7630.1</t>
  </si>
  <si>
    <t>NM_002775.4</t>
  </si>
  <si>
    <t>CARASIL_without_alopecia</t>
  </si>
  <si>
    <t>CM142149</t>
  </si>
  <si>
    <t>rs587776449</t>
  </si>
  <si>
    <t>Cerebral_autosomal_recessive_arteriopathy_with_subcortical_infarcts_and_leukoencephalopathy,Cerebral_autosomal_recessive_arteriopathy_with_subcortical_infarcts_and_leukoencephalopathy</t>
  </si>
  <si>
    <t>RCV000144150.1|RCV000157765.5</t>
  </si>
  <si>
    <t>602194:602194.0007:CEREBRAL_ARTERIOPATHY,_AUTOSOMAL_RECESSIVE,_WITH_SUBCORTICAL_INFARCTS_AND_LEUKOENCEPHALOPATHY:NA</t>
  </si>
  <si>
    <t>ACADSB</t>
  </si>
  <si>
    <t>c.443C&gt;T</t>
  </si>
  <si>
    <t>p.Thr148Ile</t>
  </si>
  <si>
    <t>ENSG00000196177</t>
  </si>
  <si>
    <t>ENST00000358776</t>
  </si>
  <si>
    <t>ENSP00000357873</t>
  </si>
  <si>
    <t>CCDS7634.1</t>
  </si>
  <si>
    <t>NM_001609.3</t>
  </si>
  <si>
    <t>2-Methylbutyryl-CoA_dehydrogenase_deficiency</t>
  </si>
  <si>
    <t>CM052824</t>
  </si>
  <si>
    <t>rs58639322</t>
  </si>
  <si>
    <t>Deficiency_of_2-methylbutyryl-CoA_dehydrogenase,not_specified</t>
  </si>
  <si>
    <t>RCV000009780.4|RCV000389934.1</t>
  </si>
  <si>
    <t>600301:600301.0004:2-@METHYLBUTYRYL-CoA_DEHYDROGENASE_DEFICIENCY:NA</t>
  </si>
  <si>
    <t>SYCE1</t>
  </si>
  <si>
    <t>c.197-2A&gt;G</t>
  </si>
  <si>
    <t>ENSG00000171772</t>
  </si>
  <si>
    <t>ENST00000343131</t>
  </si>
  <si>
    <t>ENSP00000341282</t>
  </si>
  <si>
    <t>CCDS44501.1</t>
  </si>
  <si>
    <t>NM_001143764.1</t>
  </si>
  <si>
    <t>Azoospermia,_non-obstructive</t>
  </si>
  <si>
    <t>CS155008</t>
  </si>
  <si>
    <t>rs774225566</t>
  </si>
  <si>
    <t>Spermatogenic_failure_15</t>
  </si>
  <si>
    <t>RCV000211704.2</t>
  </si>
  <si>
    <t>chr11</t>
  </si>
  <si>
    <t>CTSD</t>
  </si>
  <si>
    <t>c.685T&gt;A</t>
  </si>
  <si>
    <t>p.Phe229Ile</t>
  </si>
  <si>
    <t>ENSG00000117984</t>
  </si>
  <si>
    <t>ENST00000236671</t>
  </si>
  <si>
    <t>ENSP00000236671</t>
  </si>
  <si>
    <t>CCDS7725.1</t>
  </si>
  <si>
    <t>NM_001909.4</t>
  </si>
  <si>
    <t>Cathepsin_D_deficiency</t>
  </si>
  <si>
    <t>Phe-Ile</t>
  </si>
  <si>
    <t>CM061695</t>
  </si>
  <si>
    <t>rs121912789</t>
  </si>
  <si>
    <t>Ceroid_lipofuscinosis_neuronal_10</t>
  </si>
  <si>
    <t>RCV000019134.29</t>
  </si>
  <si>
    <t>116840:116840.0001:CEROID_LIPOFUSCINOSIS,_NEURONAL,_10:NA</t>
  </si>
  <si>
    <t>Disease:Ceroid_lipofuscinosis,_neuronal,_10_(CLN10):rs121912789:VAR_029362</t>
  </si>
  <si>
    <t>c.470C&gt;T</t>
  </si>
  <si>
    <t>p.Ser157Leu</t>
  </si>
  <si>
    <t>Neuronal_ceroid_lipofuscinosis</t>
  </si>
  <si>
    <t>Ser-Leu</t>
  </si>
  <si>
    <t>CM144668</t>
  </si>
  <si>
    <t>rs587779409</t>
  </si>
  <si>
    <t>INHERITED</t>
  </si>
  <si>
    <t>RCV000087098.1</t>
  </si>
  <si>
    <t>3UTR</t>
  </si>
  <si>
    <t>c.*110T&gt;C</t>
  </si>
  <si>
    <t>ENST00000335295</t>
  </si>
  <si>
    <t>ENSP00000333994</t>
  </si>
  <si>
    <t>CCDS7753.1</t>
  </si>
  <si>
    <t>NM_000518.4</t>
  </si>
  <si>
    <t>MODIFIER</t>
  </si>
  <si>
    <t>ALT_HOM_FOUNDHGMD|UNMATCHED_HGMD|UNMATCHED_HGMD</t>
  </si>
  <si>
    <t>chr11|chr11|chr11</t>
  </si>
  <si>
    <t>5246718|5246718|5246718</t>
  </si>
  <si>
    <t>A|A|A</t>
  </si>
  <si>
    <t>G|T|C</t>
  </si>
  <si>
    <t>ALT|ALT|ALT</t>
  </si>
  <si>
    <t>NA|NA|NA</t>
  </si>
  <si>
    <t>N|N|N</t>
  </si>
  <si>
    <t>Thalassaemia_beta|Thalassaemia_beta|Thalassaemia_beta</t>
  </si>
  <si>
    <t>HBB|HBB|HBB</t>
  </si>
  <si>
    <t>141900|141900|141900</t>
  </si>
  <si>
    <t>DiseaseCausingPathological|DiseaseCausingPathological|DiseaseCausingPathological</t>
  </si>
  <si>
    <t>4018033|15481893|11300343</t>
  </si>
  <si>
    <t>CR850010|CR045224|CR014260</t>
  </si>
  <si>
    <t>prom|prom|prom</t>
  </si>
  <si>
    <t>rs35949130:rs606231219:rs33978907</t>
  </si>
  <si>
    <t>T:T:G</t>
  </si>
  <si>
    <t>PATHOGENIC:PATHOGENIC:PATHOGENIC</t>
  </si>
  <si>
    <t>Beta-plus-thalassemia:Beta-plus-thalassemia:Beta_thalassemia_intermedia</t>
  </si>
  <si>
    <t>NA:NA:NA</t>
  </si>
  <si>
    <t>141900.0417:141900.0417:NA</t>
  </si>
  <si>
    <t>RCV000016768.26:RCV000016768.26:RCV000030000.1</t>
  </si>
  <si>
    <t>rs33978907</t>
  </si>
  <si>
    <t>c.199A&gt;G</t>
  </si>
  <si>
    <t>p.Lys67Glu</t>
  </si>
  <si>
    <t>Haemoglobin_variant</t>
  </si>
  <si>
    <t>Lys-Glu</t>
  </si>
  <si>
    <t>CM942327</t>
  </si>
  <si>
    <t>rs34165323</t>
  </si>
  <si>
    <t>Hemoglobinopathy</t>
  </si>
  <si>
    <t>RCV000016390.3</t>
  </si>
  <si>
    <t>c.118C&gt;T</t>
  </si>
  <si>
    <t>p.Gln40Ter</t>
  </si>
  <si>
    <t>UNMATCHED_HGMD|UNMATCHED_HGMD|UNMATCHED_HGMD|UNMATCHED_HGMD|ALT_HOM_FOUNDHGMD</t>
  </si>
  <si>
    <t>chr11|chr11|chr11|chr11|chr11</t>
  </si>
  <si>
    <t>5248001|5248003|5248003|5248003|5248004</t>
  </si>
  <si>
    <t>5248008|5248004|5248005|5248011|5248004</t>
  </si>
  <si>
    <t>TCTGGGTC|TG|TGG|TGGGTCCAA|G</t>
  </si>
  <si>
    <t>T|T|T|T|A</t>
  </si>
  <si>
    <t>Thalassaemia_beta|Thalassaemia_beta|Thalassaemia_beta|Thalassaemia_beta|Thalassaemia_beta</t>
  </si>
  <si>
    <t>HBB|HBB|HBB|HBB|HBB</t>
  </si>
  <si>
    <t>141900|141900|141900|141900|141900</t>
  </si>
  <si>
    <t>NA|NA|NA|NA|Gln-Term</t>
  </si>
  <si>
    <t>37|38|38|36|40</t>
  </si>
  <si>
    <t>2730955|1716997|8682512|12885342|6457059</t>
  </si>
  <si>
    <t>CD890153|CD910528|CD962034|CD035754|CM810001</t>
  </si>
  <si>
    <t>Deletion|Deletion|Deletion|Deletion|mutation</t>
  </si>
  <si>
    <t>rs63750099:rs267607298:rs11549407</t>
  </si>
  <si>
    <t>T:T:A</t>
  </si>
  <si>
    <t>PATHOGENIC:PATHOGENIC:PATHOGENIC|PATHOGENIC|PATHOGENIC|PATHOGENIC</t>
  </si>
  <si>
    <t>beta^0^_Thalassemia:beta_Thalassemia:beta^0^_Thalassemia,alpha_Thalassemia,not_provided,beta_Thalassemia</t>
  </si>
  <si>
    <t>NA:613985:604131</t>
  </si>
  <si>
    <t>141900.0337:141900.0463:141900.0312</t>
  </si>
  <si>
    <t>RCV000016684.26:RCV000016817.26:RCV000016656.23|RCV000020327.1|RCV000254827.1|RCV000379715.1</t>
  </si>
  <si>
    <t>rs11549407</t>
  </si>
  <si>
    <t>rs76728603</t>
  </si>
  <si>
    <t>c.92+5G&gt;C</t>
  </si>
  <si>
    <t>UNMATCHED_HGMD|UNMATCHED_HGMD|ALT_HOM_FOUNDHGMD</t>
  </si>
  <si>
    <t>5248155|5248155|5248155</t>
  </si>
  <si>
    <t>C|C|C</t>
  </si>
  <si>
    <t>A|T|G</t>
  </si>
  <si>
    <t>2439149|3021139|6188062</t>
  </si>
  <si>
    <t>CS870022|CS860019|CS830004</t>
  </si>
  <si>
    <t>splice|splice|splice</t>
  </si>
  <si>
    <t>rs63751076:rs33915217</t>
  </si>
  <si>
    <t>A:A,G,T</t>
  </si>
  <si>
    <t>PATHOGENIC:PATHOGENIC|PATHOGENIC,PATHOGENIC|PATHOGENIC|PATHOGENIC,PATHOGENIC|OTHER</t>
  </si>
  <si>
    <t>beta^0^_Thalassemia:Beta-plus-thalassemia,Beta_thalassemia_major,Beta-plus-thalassemia,alpha_Thalassemia,not_provided,Beta-plus-thalassemia,beta_Thalassemia</t>
  </si>
  <si>
    <t>NA:604131</t>
  </si>
  <si>
    <t>141900.0355:141900.0358</t>
  </si>
  <si>
    <t>RCV000016703.23:RCV000016706.26|RCV000030005.1,RCV000016705.26|RCV000020341.1|RCV000255746.1,RCV000016707.26|RCV000030004.3</t>
  </si>
  <si>
    <t>rs33915217</t>
  </si>
  <si>
    <t>c.27dupG</t>
  </si>
  <si>
    <t>p.Ser10ValfsTer14</t>
  </si>
  <si>
    <t>chr11|chr11</t>
  </si>
  <si>
    <t>5248217|5248224</t>
  </si>
  <si>
    <t>5248230|5248224</t>
  </si>
  <si>
    <t>ACGGCAGACTTCTC|A</t>
  </si>
  <si>
    <t>A|AC</t>
  </si>
  <si>
    <t>Thalassaemia_beta|Thalassaemia_beta</t>
  </si>
  <si>
    <t>HBB|HBB</t>
  </si>
  <si>
    <t>141900|141900</t>
  </si>
  <si>
    <t>6|9</t>
  </si>
  <si>
    <t>12752111|6714226</t>
  </si>
  <si>
    <t>CD031505|CI931090</t>
  </si>
  <si>
    <t>Deletion|insertion</t>
  </si>
  <si>
    <t>PATHOGENIC|PATHOGENIC|PATHOGENIC|PATHOGENIC</t>
  </si>
  <si>
    <t>beta^0^_Thalassemia,alpha_Thalassemia,beta_Thalassemia,HBB-Related_Disorders</t>
  </si>
  <si>
    <t>RCV000016672.26|RCV000020331.1|RCV000029974.1|RCV000368084.1</t>
  </si>
  <si>
    <t>c.20A&gt;T</t>
  </si>
  <si>
    <t>p.Glu7Val</t>
  </si>
  <si>
    <t>UNMATCHED_HGMD|ALT_HOM_FOUNDHGMD|UNMATCHED_HGMD|UNMATCHED_HGMD|UNMATCHED_HGMD|UNMATCHED_HGMD</t>
  </si>
  <si>
    <t>chr11|chr11|chr11|chr11|chr11|chr11</t>
  </si>
  <si>
    <t>5248231|5248232|5248232|5248232|5248232|5248232</t>
  </si>
  <si>
    <t>5248232|5248232|5248232|5248233|5248234|5248237</t>
  </si>
  <si>
    <t>CT|T|T|TC|TCA|TCAGGA</t>
  </si>
  <si>
    <t>C|A|G|T|T|TAAGAT</t>
  </si>
  <si>
    <t>ALT|ALT|ALT|ALT|ALT|ALT</t>
  </si>
  <si>
    <t>NA|NA|NA|NA|NA|NA</t>
  </si>
  <si>
    <t>Thalassaemia_beta|Sickle_cell_anaemia|Thalassaemia_beta|Thalassaemia_beta|Thalassaemia_beta|Thalassaemia_trait</t>
  </si>
  <si>
    <t>HBB|HBB|HBB|HBB|HBB|HBB</t>
  </si>
  <si>
    <t>141900|141900|141900|141900|141900|141900</t>
  </si>
  <si>
    <t>NA|Glu-Val|Glu-Ala|NA|NA|NA</t>
  </si>
  <si>
    <t>6|7|7|6|5|4</t>
  </si>
  <si>
    <t>DiseaseCausingPathological|DiseaseCausingPathological|DiseaseCausingPathological|DiseaseCausingPathological|DiseaseCausingPathological|DiseaseCausingPathological</t>
  </si>
  <si>
    <t>6310991|3267215|19460936|10090486|23457306|9371533</t>
  </si>
  <si>
    <t>CD830010|CM880038|CM097155|CD991742|CD132439|CP973596</t>
  </si>
  <si>
    <t>Deletion|mutation|mutation|Deletion|Deletion|indel</t>
  </si>
  <si>
    <t>rs63749819:rs193922552:rs334</t>
  </si>
  <si>
    <t>C:CAT:A</t>
  </si>
  <si>
    <t>PATHOGENIC:LIKELY_PATHOGENIC:OTHER|OTHER|PATHOGENIC|OTHER|PATHOGENIC|PATHOGENIC|PATHOGENIC|PATHOGENIC|PATHOGENIC|OTHER|OTHER|PATHOGENIC,OTHER</t>
  </si>
  <si>
    <t>beta^0^_Thalassemia:beta_Thalassemia:HEMOGLOBIN_ZIGUINCHOR,HEMOGLOBIN_S,Hb_SS_disease,Malaria_resistance_to,HEMOGLOBIN_S_(ANTILLES),Sickle_cell-Hemoglobin_O_Arab_disease,HEMOGLOBIN_S_(PROVIDENCE),HEMOGLOBIN_S_(TRAVIS),HEMOGLOBIN_S_(CAMEROON),HEMOGLOBIN_JAMAICA_PLAIN,HEMOGLOBIN_ZIGUINCHOR,not_provided,HEMOGLOBIN_G_(MAKASSAR)</t>
  </si>
  <si>
    <t>NA:613985:603903</t>
  </si>
  <si>
    <t>141900.0327:NA:141900.0085</t>
  </si>
  <si>
    <t>RCV000016674.26:RCV000029966.1:RCV000016286.3|RCV000016573.8|RCV000016574.27|RCV000016575.30|RCV000016576.5|RCV000016577.5|RCV000016579.5|RCV000016580.5|RCV000016877.5|RCV000016879.2|RCV000030905.3|RCV000224000.2,RCV000016352.2</t>
  </si>
  <si>
    <t>Disease:Sickle_cell_anemia_(SKCA):rs334:VAR_002863</t>
  </si>
  <si>
    <t>rs334</t>
  </si>
  <si>
    <t>PCT_ENF</t>
  </si>
  <si>
    <t>INTRONIC</t>
  </si>
  <si>
    <t>c.-18-120C&gt;T</t>
  </si>
  <si>
    <t>ENST00000380315</t>
  </si>
  <si>
    <t>ENSP00000369671</t>
  </si>
  <si>
    <t>5248389|5248389</t>
  </si>
  <si>
    <t>T|A</t>
  </si>
  <si>
    <t>1986379|6086605</t>
  </si>
  <si>
    <t>CR920790|CR840012</t>
  </si>
  <si>
    <t>prom|prom</t>
  </si>
  <si>
    <t>rs33944208</t>
  </si>
  <si>
    <t>Beta-plus-thalassemia,alpha_Thalassemia,Beta_thalassemia_intermedia</t>
  </si>
  <si>
    <t>RCV000016718.26|RCV000020324.1|RCV000029953.1</t>
  </si>
  <si>
    <t>HBD</t>
  </si>
  <si>
    <t>c.82G&gt;T</t>
  </si>
  <si>
    <t>p.Ala28Ser</t>
  </si>
  <si>
    <t>ENSG00000223609</t>
  </si>
  <si>
    <t>ENST00000380299</t>
  </si>
  <si>
    <t>ENSP00000369654</t>
  </si>
  <si>
    <t>CCDS31376.1</t>
  </si>
  <si>
    <t>NM_000519.3</t>
  </si>
  <si>
    <t>5255582|5255582</t>
  </si>
  <si>
    <t>A|A</t>
  </si>
  <si>
    <t>Thalassaemia_delta|Haemoglobin_variant</t>
  </si>
  <si>
    <t>HBD|HBD</t>
  </si>
  <si>
    <t>142000|142000</t>
  </si>
  <si>
    <t>Ala-Ser|Ala-Ser</t>
  </si>
  <si>
    <t>28|28</t>
  </si>
  <si>
    <t>3401592|23215833</t>
  </si>
  <si>
    <t>CS910592|CM130411</t>
  </si>
  <si>
    <t>rs35152987</t>
  </si>
  <si>
    <t>PATHOGENIC|OTHER|PATHOGENIC</t>
  </si>
  <si>
    <t>delta_Thalassemia,HEMOGLOBIN_A(2)_YIALOUSA,not_provided</t>
  </si>
  <si>
    <t>RCV000016221.25|RCV000016222.1|RCV000398301.1</t>
  </si>
  <si>
    <t>Polymorphism:-:rs35152987:VAR_003105</t>
  </si>
  <si>
    <t>5UTR</t>
  </si>
  <si>
    <t>c.-127T&gt;C</t>
  </si>
  <si>
    <t>Thalassaemia_delta</t>
  </si>
  <si>
    <t>CR920793</t>
  </si>
  <si>
    <t>prom</t>
  </si>
  <si>
    <t>rs34975911</t>
  </si>
  <si>
    <t>delta_Thalassemia</t>
  </si>
  <si>
    <t>RCV000016224.25</t>
  </si>
  <si>
    <t>TPP1</t>
  </si>
  <si>
    <t>c.509-1G&gt;A</t>
  </si>
  <si>
    <t>ENSG00000166340</t>
  </si>
  <si>
    <t>ENST00000299427</t>
  </si>
  <si>
    <t>ENSP00000299427</t>
  </si>
  <si>
    <t>CCDS7770.1</t>
  </si>
  <si>
    <t>NM_000391.3</t>
  </si>
  <si>
    <t>6638385|6638385</t>
  </si>
  <si>
    <t>Neuronal_ceroid_lipofuscinosis,_late_infantile|Neuronal_ceroid_lipofuscinosis,_late_infantile</t>
  </si>
  <si>
    <t>TPP1|TPP1</t>
  </si>
  <si>
    <t>607998|607998</t>
  </si>
  <si>
    <t>10330339|9295267</t>
  </si>
  <si>
    <t>CS991344|CS971663</t>
  </si>
  <si>
    <t>splice|splice</t>
  </si>
  <si>
    <t>rs56144125</t>
  </si>
  <si>
    <t>A,G,T</t>
  </si>
  <si>
    <t>PATHOGENIC,PATHOGENIC|PATHOGENIC|PATHOGENIC|PATHOGENIC|PATHOGENIC,PATHOGENIC</t>
  </si>
  <si>
    <t>not_provided,Ceroid_lipofuscinosis_neuronal_2,Childhood-onset_autosomal_recessive_slowly_progressive_spinocerebellar_ataxia,not_provided,Inborn_genetic_diseases,Neuronal_ceroid_lipofuscinosis,not_provided</t>
  </si>
  <si>
    <t>RCV000391641.1,RCV000002763.10|RCV000074608.7|RCV000189765.3|RCV000210689.1|RCV000228119.1,RCV000189764.3</t>
  </si>
  <si>
    <t>chr11*6638385*6638385*C*G*rs56144125*0.000693</t>
  </si>
  <si>
    <t>chr11*6638385*6638385*C*G*8*0.002157497303128371</t>
  </si>
  <si>
    <t>DCHS1</t>
  </si>
  <si>
    <t>c.7538G&gt;A</t>
  </si>
  <si>
    <t>p.Arg2513His</t>
  </si>
  <si>
    <t>ENSG00000166341</t>
  </si>
  <si>
    <t>ENST00000299441</t>
  </si>
  <si>
    <t>ENSP00000299441</t>
  </si>
  <si>
    <t>CCDS7771.1</t>
  </si>
  <si>
    <t>NM_003737.2</t>
  </si>
  <si>
    <t>Mitral_valve_prolapse</t>
  </si>
  <si>
    <t>CM159538</t>
  </si>
  <si>
    <t>rs201457110</t>
  </si>
  <si>
    <t>Mitral_valve_prolapse_2</t>
  </si>
  <si>
    <t>RCV000201949.2</t>
  </si>
  <si>
    <t>603057:603057.0004:MITRAL_VALVE_PROLAPSE_2:NA</t>
  </si>
  <si>
    <t>Disease:Mitral_valve_prolapse_2_(MVP2):rs201457110:VAR_075050</t>
  </si>
  <si>
    <t>SLC6A5</t>
  </si>
  <si>
    <t>c.1526A&gt;G</t>
  </si>
  <si>
    <t>p.Asn509Ser</t>
  </si>
  <si>
    <t>ENSG00000165970</t>
  </si>
  <si>
    <t>ENST00000525748</t>
  </si>
  <si>
    <t>ENSP00000434364</t>
  </si>
  <si>
    <t>CCDS7854.1</t>
  </si>
  <si>
    <t>NM_004211.3</t>
  </si>
  <si>
    <t>Hyperekplexia</t>
  </si>
  <si>
    <t>CM063152</t>
  </si>
  <si>
    <t>rs121908497</t>
  </si>
  <si>
    <t>Hyperekplexia_3</t>
  </si>
  <si>
    <t>RCV000006122.4</t>
  </si>
  <si>
    <t>604159:604159.0006:HYPEREKPLEXIA_3,_AUTOSOMAL_RECESSIVE:NA</t>
  </si>
  <si>
    <t>Disease:Hyperekplexia_3_(HKPX3):rs121908497:VAR_044174</t>
  </si>
  <si>
    <t>ANO5</t>
  </si>
  <si>
    <t>c.1733T&gt;C</t>
  </si>
  <si>
    <t>p.Phe578Ser</t>
  </si>
  <si>
    <t>ENSG00000171714</t>
  </si>
  <si>
    <t>ENST00000324559</t>
  </si>
  <si>
    <t>ENSP00000315371</t>
  </si>
  <si>
    <t>CCDS31444.1</t>
  </si>
  <si>
    <t>NM_001142649.1,NM_213599.2</t>
  </si>
  <si>
    <t>Muscular_dystrophy,_limb_girdle_2L</t>
  </si>
  <si>
    <t>Phe-Ser</t>
  </si>
  <si>
    <t>CM110382</t>
  </si>
  <si>
    <t>rs137854526</t>
  </si>
  <si>
    <t>not_provided,Limb-girdle_muscular_dystrophy_type_2L</t>
  </si>
  <si>
    <t>RCV000128774.1|RCV000405473.1</t>
  </si>
  <si>
    <t>PDHX</t>
  </si>
  <si>
    <t>c.44G&gt;A</t>
  </si>
  <si>
    <t>p.Arg15His</t>
  </si>
  <si>
    <t>ENSG00000110435</t>
  </si>
  <si>
    <t>ENST00000227868</t>
  </si>
  <si>
    <t>ENSP00000227868</t>
  </si>
  <si>
    <t>CCDS7896.1</t>
  </si>
  <si>
    <t>D_lc</t>
  </si>
  <si>
    <t>Pyruvate_dehydrogenase_defect</t>
  </si>
  <si>
    <t>CM118199</t>
  </si>
  <si>
    <t>rs387906998</t>
  </si>
  <si>
    <t>Pyruvate_dehydrogenase_E3-binding_protein_deficiency,not_specified</t>
  </si>
  <si>
    <t>RCV000023731.4|RCV000198591.2</t>
  </si>
  <si>
    <t>608769:608769.0010:PYRUVATE_DEHYDROGENASE_E3-BINDING_PROTEIN_DEFICIENCY:NA</t>
  </si>
  <si>
    <t>RAG2</t>
  </si>
  <si>
    <t>c.644C&gt;T</t>
  </si>
  <si>
    <t>p.Thr215Ile</t>
  </si>
  <si>
    <t>ENSG00000175097</t>
  </si>
  <si>
    <t>ENST00000311485</t>
  </si>
  <si>
    <t>ENSP00000308620</t>
  </si>
  <si>
    <t>CCDS7903.1</t>
  </si>
  <si>
    <t>NM_000536.3,NM_001243786.1,NM_001243785.1</t>
  </si>
  <si>
    <t>Immunodeficiency,_severe_combined</t>
  </si>
  <si>
    <t>CM155876</t>
  </si>
  <si>
    <t>rs35691292</t>
  </si>
  <si>
    <t>Severe_combined_immunodeficiency_B_cell-negative</t>
  </si>
  <si>
    <t>RCV000014016.24</t>
  </si>
  <si>
    <t>chr11*36615075*36615075*G*T*rs35691292*7.7e-05</t>
  </si>
  <si>
    <t>EXT2</t>
  </si>
  <si>
    <t>c.382C&gt;T</t>
  </si>
  <si>
    <t>p.Arg128Cys</t>
  </si>
  <si>
    <t>ENSG00000151348</t>
  </si>
  <si>
    <t>ENST00000395673</t>
  </si>
  <si>
    <t>ENSP00000379032</t>
  </si>
  <si>
    <t>CCDS53618.1</t>
  </si>
  <si>
    <t>NM_000401.3</t>
  </si>
  <si>
    <t>Seizures,_intellectual_disability,_hypotonia,_scoliosis,_macrocephaly,_hypertelorism_&amp;_renal_dysfunction</t>
  </si>
  <si>
    <t>CM1510402</t>
  </si>
  <si>
    <t>rs376292686</t>
  </si>
  <si>
    <t>Seizures_scoliosis_and_macrocephaly_syndrome</t>
  </si>
  <si>
    <t>RCV000203245.2</t>
  </si>
  <si>
    <t>F2</t>
  </si>
  <si>
    <t>c.598G&gt;A</t>
  </si>
  <si>
    <t>p.Glu200Lys</t>
  </si>
  <si>
    <t>ENSG00000180210</t>
  </si>
  <si>
    <t>ENST00000311907</t>
  </si>
  <si>
    <t>ENSP00000308541</t>
  </si>
  <si>
    <t>CCDS31476.1</t>
  </si>
  <si>
    <t>NM_000506.3</t>
  </si>
  <si>
    <t>Dysprothrombinaemia</t>
  </si>
  <si>
    <t>CM830036</t>
  </si>
  <si>
    <t>rs62623459</t>
  </si>
  <si>
    <t>PROTHROMBIN_TYPE_3</t>
  </si>
  <si>
    <t>RCV000014229.25</t>
  </si>
  <si>
    <t>Disease:Factor_II_deficiency_(FA2D):rs62623459:VAR_006711</t>
  </si>
  <si>
    <t>MYBPC3</t>
  </si>
  <si>
    <t>c.2198G&gt;A</t>
  </si>
  <si>
    <t>p.Arg733His</t>
  </si>
  <si>
    <t>ENSG00000134571</t>
  </si>
  <si>
    <t>ENST00000545968</t>
  </si>
  <si>
    <t>ENSP00000442795</t>
  </si>
  <si>
    <t>CCDS53621.1</t>
  </si>
  <si>
    <t>NM_000256.3</t>
  </si>
  <si>
    <t>CM092564</t>
  </si>
  <si>
    <t>rs534345197</t>
  </si>
  <si>
    <t>RCV000158442.2</t>
  </si>
  <si>
    <t>RAPSN</t>
  </si>
  <si>
    <t>c.264C&gt;A</t>
  </si>
  <si>
    <t>p.Asn88Lys</t>
  </si>
  <si>
    <t>ENSG00000165917</t>
  </si>
  <si>
    <t>ENST00000298854</t>
  </si>
  <si>
    <t>ENSP00000298854</t>
  </si>
  <si>
    <t>CCDS7936.1</t>
  </si>
  <si>
    <t>NM_005055.4</t>
  </si>
  <si>
    <t>Congenital_myasthenic_syndrome</t>
  </si>
  <si>
    <t>Asn-Lys</t>
  </si>
  <si>
    <t>CM020758</t>
  </si>
  <si>
    <t>rs104894299</t>
  </si>
  <si>
    <t>PATHOGENIC|PATHOGENIC|PATHOGENIC|PATHOGENIC|UNCERTAIN_SIGNIFICANCE|PATHOGENIC</t>
  </si>
  <si>
    <t>Myasthenic_syndrome_congenital_associated_with_acetylcholine_receptor_deficiency,Myasthenic_syndrome_congenital_11_associated_with_acetylcholine_receptor_deficiency,not_provided,Congenital_myasthenic_syndrome,Pena-Shokeir_syndrome_type_I,Congenital_Myasthenic_Syndrome_Recessive</t>
  </si>
  <si>
    <t>RCV000008512.5|RCV000170316.2|RCV000224062.2|RCV000235028.1|RCV000286918.1|RCV000321043.1</t>
  </si>
  <si>
    <t>601592:601592.0001:MYASTHENIC_SYNDROME,_CONGENITAL,_11,_ASSOCIATED_WITH_ACETYLCHOLINE_RECEPTOR_DEFICIENCY:NA</t>
  </si>
  <si>
    <t>Disease:Myasthenic_syndrome,_congenital,_11,_associated_with_acetylcholine_receptor_deficiency_(CMS11):rs104894299:VAR_021217</t>
  </si>
  <si>
    <t>GIF</t>
  </si>
  <si>
    <t>c.137C&gt;T</t>
  </si>
  <si>
    <t>p.Ser46Leu</t>
  </si>
  <si>
    <t>ENSG00000134812</t>
  </si>
  <si>
    <t>ENST00000257248</t>
  </si>
  <si>
    <t>ENSP00000257248</t>
  </si>
  <si>
    <t>CCDS7977.1</t>
  </si>
  <si>
    <t>NM_005142.2</t>
  </si>
  <si>
    <t>Intrinsic_factor_deficiency</t>
  </si>
  <si>
    <t>CM051061</t>
  </si>
  <si>
    <t>rs121434322</t>
  </si>
  <si>
    <t>RCV000001816.2</t>
  </si>
  <si>
    <t>609342:609342.0005:INTRINSIC_FACTOR_DEFICIENCY:NA</t>
  </si>
  <si>
    <t>Disease:Hereditary_intrinsic_factor_deficiency_(IFD):rs121434322:VAR_022743</t>
  </si>
  <si>
    <t>BEST1</t>
  </si>
  <si>
    <t>c.583C&gt;T</t>
  </si>
  <si>
    <t>p.Arg195Trp</t>
  </si>
  <si>
    <t>ENSG00000167995</t>
  </si>
  <si>
    <t>ENST00000449131</t>
  </si>
  <si>
    <t>ENSP00000399709</t>
  </si>
  <si>
    <t>CCDS44623.1</t>
  </si>
  <si>
    <t>NM_001139443.1</t>
  </si>
  <si>
    <t>Best_macular_dystrophy</t>
  </si>
  <si>
    <t>CM100163</t>
  </si>
  <si>
    <t>rs372989281</t>
  </si>
  <si>
    <t>RCV000132651.1</t>
  </si>
  <si>
    <t>c.774G&gt;A</t>
  </si>
  <si>
    <t>p.Trp258Ter</t>
  </si>
  <si>
    <t>ENST00000377574</t>
  </si>
  <si>
    <t>ENSP00000366797</t>
  </si>
  <si>
    <t>CCDS8075.1</t>
  </si>
  <si>
    <t>NM_144585.3,NM_001276326.1</t>
  </si>
  <si>
    <t>Hypouricaemia,_renal</t>
  </si>
  <si>
    <t>Trp-Term</t>
  </si>
  <si>
    <t>CM023585</t>
  </si>
  <si>
    <t>rs121907892</t>
  </si>
  <si>
    <t>Familial_renal_hypouricemia</t>
  </si>
  <si>
    <t>RCV000003689.4</t>
  </si>
  <si>
    <t>PYGM</t>
  </si>
  <si>
    <t>SILENT</t>
  </si>
  <si>
    <t>c.645G&gt;A</t>
  </si>
  <si>
    <t>p.Lys215(=)</t>
  </si>
  <si>
    <t>ENSG00000068976</t>
  </si>
  <si>
    <t>ENST00000164139</t>
  </si>
  <si>
    <t>ENSP00000164139</t>
  </si>
  <si>
    <t>CCDS8079.1</t>
  </si>
  <si>
    <t>NM_005609.2</t>
  </si>
  <si>
    <t>McArdle_disease</t>
  </si>
  <si>
    <t>Lys-Lys</t>
  </si>
  <si>
    <t>CM0911483</t>
  </si>
  <si>
    <t>rs116315896</t>
  </si>
  <si>
    <t>BENIGN|PATHOGENIC</t>
  </si>
  <si>
    <t>not_specified,Glycogen_storage_disease_type_V</t>
  </si>
  <si>
    <t>RCV000081315.4|RCV000128552.2</t>
  </si>
  <si>
    <t>c.148C&gt;T</t>
  </si>
  <si>
    <t>p.Arg50Ter</t>
  </si>
  <si>
    <t>CM930629</t>
  </si>
  <si>
    <t>rs116987552</t>
  </si>
  <si>
    <t>Glycogen_storage_disease_type_V,not_provided</t>
  </si>
  <si>
    <t>RCV000002388.9|RCV000081306.4</t>
  </si>
  <si>
    <t>BBS1</t>
  </si>
  <si>
    <t>c.1169T&gt;G</t>
  </si>
  <si>
    <t>p.Met390Arg</t>
  </si>
  <si>
    <t>ENSG00000174483</t>
  </si>
  <si>
    <t>ENST00000318312</t>
  </si>
  <si>
    <t>ENSP00000317469</t>
  </si>
  <si>
    <t>CCDS8142.1</t>
  </si>
  <si>
    <t>NM_024649.4</t>
  </si>
  <si>
    <t>Bardet-Biedl_syndrome</t>
  </si>
  <si>
    <t>Met-Arg</t>
  </si>
  <si>
    <t>CM021489</t>
  </si>
  <si>
    <t>rs113624356</t>
  </si>
  <si>
    <t>Bardet-Biedl_syndrome_1,not_provided,Bardet-Biedl_syndrome,Retinal_dystrophy</t>
  </si>
  <si>
    <t>RCV000012926.24|RCV000082202.5|RCV000174408.3|RCV000210319.1</t>
  </si>
  <si>
    <t>209901:209901.0001:BARDET-BIEDL_SYNDROME_1:NA</t>
  </si>
  <si>
    <t>Disease:Bardet-Biedl_syndrome_1_(BBS1):rs113624356:VAR_017216</t>
  </si>
  <si>
    <t>AIP</t>
  </si>
  <si>
    <t>c.807C&gt;T</t>
  </si>
  <si>
    <t>p.Phe269(=)</t>
  </si>
  <si>
    <t>ENSG00000110711</t>
  </si>
  <si>
    <t>ENST00000279146</t>
  </si>
  <si>
    <t>ENSP00000279146</t>
  </si>
  <si>
    <t>CCDS8168.1</t>
  </si>
  <si>
    <t>NM_003977.2</t>
  </si>
  <si>
    <t>Pituitary_adenoma</t>
  </si>
  <si>
    <t>Phe-Phe</t>
  </si>
  <si>
    <t>CS083216</t>
  </si>
  <si>
    <t>rs139407567</t>
  </si>
  <si>
    <t>Somatotroph_adenoma,Familial_Isolated_Pituitary_Adenomas</t>
  </si>
  <si>
    <t>RCV000034108.2|RCV000338604.1</t>
  </si>
  <si>
    <t>NDUFS8</t>
  </si>
  <si>
    <t>c.236C&gt;T</t>
  </si>
  <si>
    <t>p.Pro79Leu</t>
  </si>
  <si>
    <t>ENSG00000110717</t>
  </si>
  <si>
    <t>ENST00000313468</t>
  </si>
  <si>
    <t>ENSP00000315774</t>
  </si>
  <si>
    <t>CCDS8176.1</t>
  </si>
  <si>
    <t>NM_002496.3</t>
  </si>
  <si>
    <t>CM981377</t>
  </si>
  <si>
    <t>rs28939679</t>
  </si>
  <si>
    <t>Mitochondrial_complex_I_deficiency</t>
  </si>
  <si>
    <t>RCV000007941.3</t>
  </si>
  <si>
    <t>602141:602141.0001:MITOCHONDRIAL_COMPLEX_I_DEFICIENCY:NA</t>
  </si>
  <si>
    <t>Disease:Leigh_syndrome_(LS):rs28939679:VAR_019538</t>
  </si>
  <si>
    <t>CPT1A</t>
  </si>
  <si>
    <t>c.1436C&gt;T</t>
  </si>
  <si>
    <t>p.Pro479Leu</t>
  </si>
  <si>
    <t>ENSG00000110090</t>
  </si>
  <si>
    <t>ENST00000265641</t>
  </si>
  <si>
    <t>ENSP00000265641</t>
  </si>
  <si>
    <t>CCDS8185.1</t>
  </si>
  <si>
    <t>NM_001876.3</t>
  </si>
  <si>
    <t>Carnitine_palmitoyltransferase_1_deficiency,_atypical</t>
  </si>
  <si>
    <t>CM016082</t>
  </si>
  <si>
    <t>rs80356779</t>
  </si>
  <si>
    <t>Carnitine_palmitoyltransferase_I_deficiency,not_provided</t>
  </si>
  <si>
    <t>RCV000055857.2|RCV000079911.4</t>
  </si>
  <si>
    <t>Disease:Carnitine_palmitoyltransferase_1A_deficiency_(CPT1AD):rs80356779:VAR_020555</t>
  </si>
  <si>
    <t>AAAAG</t>
  </si>
  <si>
    <t>IGHMBP2</t>
  </si>
  <si>
    <t>c.2595_2598delAAAG</t>
  </si>
  <si>
    <t>p.Lys868ProfsTer109</t>
  </si>
  <si>
    <t>ENSG00000132740</t>
  </si>
  <si>
    <t>ENST00000255078</t>
  </si>
  <si>
    <t>ENSP00000255078</t>
  </si>
  <si>
    <t>CCDS8187.1</t>
  </si>
  <si>
    <t>NM_002180.2</t>
  </si>
  <si>
    <t>68704542|68704546</t>
  </si>
  <si>
    <t>68704546|68704550</t>
  </si>
  <si>
    <t>AAAAG|GAAAA</t>
  </si>
  <si>
    <t>A|G</t>
  </si>
  <si>
    <t>Spinal_muscular_atrophy_with_respiratory_distress_1|Charcot-Marie-Tooth_disease_2</t>
  </si>
  <si>
    <t>IGHMBP2|IGHMBP2</t>
  </si>
  <si>
    <t>600502|600502</t>
  </si>
  <si>
    <t>865|866</t>
  </si>
  <si>
    <t>23566544|26298607</t>
  </si>
  <si>
    <t>CD136004|CD1510109</t>
  </si>
  <si>
    <t>Deletion|Deletion</t>
  </si>
  <si>
    <t>rs886043774</t>
  </si>
  <si>
    <t>Spinal_muscular_atrophy_distal_autosomal_recessive_1</t>
  </si>
  <si>
    <t>RCV000352189.1</t>
  </si>
  <si>
    <t>rs754422011</t>
  </si>
  <si>
    <t>FGF3</t>
  </si>
  <si>
    <t>c.283C&gt;T</t>
  </si>
  <si>
    <t>p.Arg95Trp</t>
  </si>
  <si>
    <t>ENSG00000186895</t>
  </si>
  <si>
    <t>ENST00000334134</t>
  </si>
  <si>
    <t>ENSP00000334122</t>
  </si>
  <si>
    <t>CCDS8195.1</t>
  </si>
  <si>
    <t>NM_005247.2</t>
  </si>
  <si>
    <t>Syndromic_deafness,_microtia_&amp;_microdontia</t>
  </si>
  <si>
    <t>CM098984</t>
  </si>
  <si>
    <t>rs281860303</t>
  </si>
  <si>
    <t>Deafness_with_labyrinthine_aplasia_microtia_and_microdontia_(LAMM)</t>
  </si>
  <si>
    <t>RCV000031939.1</t>
  </si>
  <si>
    <t>DHCR7</t>
  </si>
  <si>
    <t>c.907G&gt;A</t>
  </si>
  <si>
    <t>p.Gly303Arg</t>
  </si>
  <si>
    <t>ENSG00000172893</t>
  </si>
  <si>
    <t>ENST00000355527</t>
  </si>
  <si>
    <t>ENSP00000347717</t>
  </si>
  <si>
    <t>CCDS8200.1</t>
  </si>
  <si>
    <t>NM_001360.2,NM_001163817.1</t>
  </si>
  <si>
    <t>Smith-Lemli-Opitz_syndrome</t>
  </si>
  <si>
    <t>CM056322</t>
  </si>
  <si>
    <t>rs142808899</t>
  </si>
  <si>
    <t>RCV000180217.1</t>
  </si>
  <si>
    <t>chr11*71148914*71148914*C*A,T*rs142808899*NA*NA*NA</t>
  </si>
  <si>
    <t>STARTLOSS</t>
  </si>
  <si>
    <t>c.1A&gt;G</t>
  </si>
  <si>
    <t>p.Met1?</t>
  </si>
  <si>
    <t>Met-Val</t>
  </si>
  <si>
    <t>CM051450</t>
  </si>
  <si>
    <t>rs104886033</t>
  </si>
  <si>
    <t>OTHER|PATHOGENIC</t>
  </si>
  <si>
    <t>Smith-Lemli-Opitz_syndrome,not_provided</t>
  </si>
  <si>
    <t>RCV000169384.2|RCV000224026.1</t>
  </si>
  <si>
    <t>INPPL1</t>
  </si>
  <si>
    <t>c.1975C&gt;T</t>
  </si>
  <si>
    <t>p.Pro659Ser</t>
  </si>
  <si>
    <t>ENSG00000165458</t>
  </si>
  <si>
    <t>ENST00000298229</t>
  </si>
  <si>
    <t>ENSP00000298229</t>
  </si>
  <si>
    <t>CCDS8213.1</t>
  </si>
  <si>
    <t>NM_001567.3</t>
  </si>
  <si>
    <t>Opsismodysplasia</t>
  </si>
  <si>
    <t>Pro-Ser</t>
  </si>
  <si>
    <t>CM130299</t>
  </si>
  <si>
    <t>rs397514510</t>
  </si>
  <si>
    <t>RCV000032673.4</t>
  </si>
  <si>
    <t>600829:600829.0005:OPSISMODYSPLASIA:NA</t>
  </si>
  <si>
    <t>Disease:Opsismodysplasia_(OPSMD):rs397514510:VAR_069587</t>
  </si>
  <si>
    <t>c.427C&gt;T</t>
  </si>
  <si>
    <t>p.Arg143Ter</t>
  </si>
  <si>
    <t>ENST00000314032</t>
  </si>
  <si>
    <t>ENSP00000323740</t>
  </si>
  <si>
    <t>CCDS8229.1</t>
  </si>
  <si>
    <t>NM_003356.3</t>
  </si>
  <si>
    <t>Obesity,_severe,_with_diabetes</t>
  </si>
  <si>
    <t>CM981988</t>
  </si>
  <si>
    <t>rs104894319</t>
  </si>
  <si>
    <t>Obesity_severe_and_type_II_diabetes</t>
  </si>
  <si>
    <t>RCV000008014.3</t>
  </si>
  <si>
    <t>c.208C&gt;T</t>
  </si>
  <si>
    <t>p.Arg70Trp</t>
  </si>
  <si>
    <t>NO ID</t>
  </si>
  <si>
    <t>CM994358</t>
  </si>
  <si>
    <t>rs17848368</t>
  </si>
  <si>
    <t>RCV000008017.1</t>
  </si>
  <si>
    <t>602044:602044.0004:OBESITY,_SEVERE,_AND_TYPE_II_DIABETES:NA</t>
  </si>
  <si>
    <t>Polymorphism:-:rs17848368:VAR_004407</t>
  </si>
  <si>
    <t>MYO7A</t>
  </si>
  <si>
    <t>c.2476G&gt;A</t>
  </si>
  <si>
    <t>p.Ala826Thr</t>
  </si>
  <si>
    <t>ENSG00000137474</t>
  </si>
  <si>
    <t>ENST00000409709</t>
  </si>
  <si>
    <t>ENSP00000386331</t>
  </si>
  <si>
    <t>CCDS53683.1</t>
  </si>
  <si>
    <t>NM_000260.3</t>
  </si>
  <si>
    <t>Usher_syndrome_1b</t>
  </si>
  <si>
    <t>CM971015</t>
  </si>
  <si>
    <t>rs368341987</t>
  </si>
  <si>
    <t>UNCERTAIN_SIGNIFICANCE|PATHOGENIC|BENIGN</t>
  </si>
  <si>
    <t>not_specified,MYO7A-Related_Disorders,Nonsyndromic_Hearing_Loss_Dominant</t>
  </si>
  <si>
    <t>RCV000154342.1|RCV000303529.1|RCV000406568.1</t>
  </si>
  <si>
    <t>Disease:Usher_syndrome_1B_(USH1B):rs368341987:VAR_009332</t>
  </si>
  <si>
    <t>c.5899C&gt;T</t>
  </si>
  <si>
    <t>p.Arg1967Ter</t>
  </si>
  <si>
    <t>Sensorineural_hearing_loss</t>
  </si>
  <si>
    <t>CM138861</t>
  </si>
  <si>
    <t>rs376764423</t>
  </si>
  <si>
    <t>Usher_syndrome_type_1,Retinal_dystrophy,MYO7A-Related_Disorders</t>
  </si>
  <si>
    <t>RCV000155243.1|RCV000225571.1|RCV000319894.1</t>
  </si>
  <si>
    <t>ALG8</t>
  </si>
  <si>
    <t>c.1090C&gt;T</t>
  </si>
  <si>
    <t>p.Arg364Ter</t>
  </si>
  <si>
    <t>ENSG00000159063</t>
  </si>
  <si>
    <t>ENST00000299626</t>
  </si>
  <si>
    <t>ENSP00000299626</t>
  </si>
  <si>
    <t>CCDS8258.1</t>
  </si>
  <si>
    <t>NM_024079.4</t>
  </si>
  <si>
    <t>Congenital_disorder_of_glycosylation_1h</t>
  </si>
  <si>
    <t>CM098736</t>
  </si>
  <si>
    <t>rs376161880</t>
  </si>
  <si>
    <t>RCV000356855.1</t>
  </si>
  <si>
    <t>TENM4</t>
  </si>
  <si>
    <t>c.4324G&gt;A</t>
  </si>
  <si>
    <t>p.Ala1442Thr</t>
  </si>
  <si>
    <t>ENSG00000149256</t>
  </si>
  <si>
    <t>ENST00000278550</t>
  </si>
  <si>
    <t>ENSP00000278550</t>
  </si>
  <si>
    <t>CCDS44688.1</t>
  </si>
  <si>
    <t>NM_001098816.2</t>
  </si>
  <si>
    <t>Essential_tremor</t>
  </si>
  <si>
    <t>CM1511333</t>
  </si>
  <si>
    <t>rs375681722</t>
  </si>
  <si>
    <t>Tremor_hereditary_essential_5</t>
  </si>
  <si>
    <t>RCV000203527.1</t>
  </si>
  <si>
    <t>610084:610084.0002:TREMOR,_HEREDITARY_ESSENTIAL,_5:NA</t>
  </si>
  <si>
    <t>Disease:Tremor,_hereditary_essential_5_(ETM5):rs375681722:VAR_076523</t>
  </si>
  <si>
    <t>c.3412G&gt;A</t>
  </si>
  <si>
    <t>p.Val1138Met</t>
  </si>
  <si>
    <t>CM1511331</t>
  </si>
  <si>
    <t>rs538881762</t>
  </si>
  <si>
    <t>RCV000203554.1</t>
  </si>
  <si>
    <t>610084:610084.0003:TREMOR,_HEREDITARY_ESSENTIAL,_5:NA</t>
  </si>
  <si>
    <t>Disease:Tremor,_hereditary_essential_5_(ETM5):rs538881762:VAR_076521</t>
  </si>
  <si>
    <t>FZD4</t>
  </si>
  <si>
    <t>c.1024A&gt;G</t>
  </si>
  <si>
    <t>p.Met342Val</t>
  </si>
  <si>
    <t>ENSG00000174804</t>
  </si>
  <si>
    <t>ENST00000531380</t>
  </si>
  <si>
    <t>ENSP00000434034</t>
  </si>
  <si>
    <t>CCDS8279.1</t>
  </si>
  <si>
    <t>NM_012193.3</t>
  </si>
  <si>
    <t>Exudative_vitreoretinopathy</t>
  </si>
  <si>
    <t>CM042704</t>
  </si>
  <si>
    <t>rs80358293</t>
  </si>
  <si>
    <t>Exudative_vitreoretinopathy_1</t>
  </si>
  <si>
    <t>RCV000005822.2</t>
  </si>
  <si>
    <t>604579:604579.0004:EXUDATIVE_VITREORETINOPATHY_1:NA</t>
  </si>
  <si>
    <t>Disease:Vitreoretinopathy,_exudative_1_(EVR1):rs80358293:VAR_063934</t>
  </si>
  <si>
    <t>TYR</t>
  </si>
  <si>
    <t>c.896G&gt;A</t>
  </si>
  <si>
    <t>p.Arg299His</t>
  </si>
  <si>
    <t>ENSG00000077498</t>
  </si>
  <si>
    <t>ENST00000263321</t>
  </si>
  <si>
    <t>ENSP00000263321</t>
  </si>
  <si>
    <t>CCDS8284.1</t>
  </si>
  <si>
    <t>NM_000372.4</t>
  </si>
  <si>
    <t>Albinism,_oculocutaneous_1</t>
  </si>
  <si>
    <t>CM920694</t>
  </si>
  <si>
    <t>rs61754375</t>
  </si>
  <si>
    <t>Tyrosinase-negative_oculocutaneous_albinism,not_provided</t>
  </si>
  <si>
    <t>RCV000004000.3|RCV000085979.1</t>
  </si>
  <si>
    <t>606933:606933.0026:ALBINISM,_OCULOCUTANEOUS,_TYPE_IA:NA</t>
  </si>
  <si>
    <t>Disease:Albinism,_oculocutaneous,_1A_(OCA1A):rs61754375:VAR_007671</t>
  </si>
  <si>
    <t>ATM</t>
  </si>
  <si>
    <t>c.1339C&gt;T</t>
  </si>
  <si>
    <t>p.Arg447Ter</t>
  </si>
  <si>
    <t>ENSG00000149311</t>
  </si>
  <si>
    <t>ENST00000278616</t>
  </si>
  <si>
    <t>ENSP00000278616</t>
  </si>
  <si>
    <t>CCDS31669.1</t>
  </si>
  <si>
    <t>NM_000051.3</t>
  </si>
  <si>
    <t>Ataxia_telangiectasia</t>
  </si>
  <si>
    <t>CM960098</t>
  </si>
  <si>
    <t>rs587779815</t>
  </si>
  <si>
    <t>PATHOGENIC|LIKELY_PATHOGENIC|PATHOGENIC</t>
  </si>
  <si>
    <t>Hereditary_cancer-predisposing_syndrome,Ataxia-telangiectasia_syndrome,not_provided</t>
  </si>
  <si>
    <t>RCV000115141.6|RCV000169409.1|RCV000211960.2</t>
  </si>
  <si>
    <t>c.5932G&gt;T</t>
  </si>
  <si>
    <t>p.Glu1978Ter</t>
  </si>
  <si>
    <t>108183151|108183151</t>
  </si>
  <si>
    <t>Ataxia_telangiectasia|Ataxia_telangiectasia</t>
  </si>
  <si>
    <t>ATM|ATM</t>
  </si>
  <si>
    <t>607585|607585</t>
  </si>
  <si>
    <t>Glu-Term|Glu-Term</t>
  </si>
  <si>
    <t>1978|1978</t>
  </si>
  <si>
    <t>10330348|9443866</t>
  </si>
  <si>
    <t>CS991307|CM980147</t>
  </si>
  <si>
    <t>rs587779852</t>
  </si>
  <si>
    <t>RCV000115219.6|RCV000205725.1|RCV000212035.2</t>
  </si>
  <si>
    <t>c.7456C&gt;T</t>
  </si>
  <si>
    <t>p.Arg2486Ter</t>
  </si>
  <si>
    <t>CM030195</t>
  </si>
  <si>
    <t>rs587779865</t>
  </si>
  <si>
    <t>Hereditary_cancer-predisposing_syndrome,not_provided</t>
  </si>
  <si>
    <t>RCV000115251.5|RCV000212068.1</t>
  </si>
  <si>
    <t>ATTTCAGTGCC</t>
  </si>
  <si>
    <t>c.8385_8394delTTTCAGTGCC</t>
  </si>
  <si>
    <t>p.Phe2799LysfsTer4</t>
  </si>
  <si>
    <t>108214064|108214064</t>
  </si>
  <si>
    <t>108214074|108214075</t>
  </si>
  <si>
    <t>ATTTCAGTGCC|ATTTCAGTGCCT</t>
  </si>
  <si>
    <t>Ataxia_telangiectasia|Gastric_cancer</t>
  </si>
  <si>
    <t>2796|2795</t>
  </si>
  <si>
    <t>9792409|26506520</t>
  </si>
  <si>
    <t>CD982468|CD1511483</t>
  </si>
  <si>
    <t>rs786202800:rs566485657:rs772992098:rs587781837</t>
  </si>
  <si>
    <t>A:C:A:C</t>
  </si>
  <si>
    <t>GERMLINE:GERMLINE:GERMLINE:GERMLINE</t>
  </si>
  <si>
    <t>PATHOGENIC|PATHOGENIC|PATHOGENIC:OTHER:UNCERTAIN_SIGNIFICANCE|UNCERTAIN_SIGNIFICANCE:PATHOGENIC|PATHOGENIC</t>
  </si>
  <si>
    <t>Hereditary_cancer-predisposing_syndrome,Ataxia-telangiectasia_syndrome,not_provided:Ataxia-telangiectasia_syndrome:Ataxia-telangiectasia_syndrome,Hereditary_cancer-predisposing_syndrome:Hereditary_cancer-predisposing_syndrome,not_provided</t>
  </si>
  <si>
    <t>208900:208900:208900:NA</t>
  </si>
  <si>
    <t>NA:NA:NA:NA</t>
  </si>
  <si>
    <t>RCV000165801.2|RCV000204163.1|RCV000255017.1:RCV000233368.2:RCV000204614.2|RCV000218858.1:RCV000130132.2|RCV000255447.1</t>
  </si>
  <si>
    <t>VQSRTrancheINDEL96.00to97.00</t>
  </si>
  <si>
    <t>chr11*108214071*108214071*T*C*rs566485657*0.00119808*0.006*0*0*0*0</t>
  </si>
  <si>
    <t>rs761367329</t>
  </si>
  <si>
    <t>CRYAB</t>
  </si>
  <si>
    <t>c.470G&gt;A</t>
  </si>
  <si>
    <t>p.Arg157His</t>
  </si>
  <si>
    <t>ENSG00000109846</t>
  </si>
  <si>
    <t>ENST00000533475</t>
  </si>
  <si>
    <t>ENSP00000433560</t>
  </si>
  <si>
    <t>CCDS8351.1</t>
  </si>
  <si>
    <t>NM_001885.1</t>
  </si>
  <si>
    <t>CM060948</t>
  </si>
  <si>
    <t>rs141638421</t>
  </si>
  <si>
    <t>Dilated_cardiomyopathy_1II</t>
  </si>
  <si>
    <t>RCV000034838.29</t>
  </si>
  <si>
    <t>123590:123590.0006:CARDIOMYOPATHY,_DILATED,_1II:NA</t>
  </si>
  <si>
    <t>Disease:Cardiomyopathy,_dilated_1II_(CMD1II):rs141638421:VAR_070036</t>
  </si>
  <si>
    <t>APOC3</t>
  </si>
  <si>
    <t>NONSENSE-SS-PRX</t>
  </si>
  <si>
    <t>c.55C&gt;T</t>
  </si>
  <si>
    <t>p.Arg19Ter</t>
  </si>
  <si>
    <t>ENSG00000110245</t>
  </si>
  <si>
    <t>ENST00000227667</t>
  </si>
  <si>
    <t>ENSP00000227667</t>
  </si>
  <si>
    <t>CCDS8377.1</t>
  </si>
  <si>
    <t>NM_000040.1</t>
  </si>
  <si>
    <t>Apolipoprotein_C3_deficiency_with_apparent_cardioprotection</t>
  </si>
  <si>
    <t>CM086325</t>
  </si>
  <si>
    <t>rs76353203</t>
  </si>
  <si>
    <t>Hyperalphalipoproteinemia_2,Coronary_heart_disease</t>
  </si>
  <si>
    <t>RCV000019493.29|RCV000128448.1</t>
  </si>
  <si>
    <t>chr11*116701353*116701353*C*G,T*rs76353203*NA*NA*NA</t>
  </si>
  <si>
    <t>c.55+1G&gt;A</t>
  </si>
  <si>
    <t>High_HDL_cholesterol</t>
  </si>
  <si>
    <t>CS138510</t>
  </si>
  <si>
    <t>rs138326449</t>
  </si>
  <si>
    <t>Coronary_heart_disease,Hyperalphalipoproteinemia_2</t>
  </si>
  <si>
    <t>RCV000128449.1|RCV000148017.3</t>
  </si>
  <si>
    <t>ACTT</t>
  </si>
  <si>
    <t>APOA1</t>
  </si>
  <si>
    <t>c.391_393delAAG</t>
  </si>
  <si>
    <t>p.Lys131del</t>
  </si>
  <si>
    <t>ENSG00000118137</t>
  </si>
  <si>
    <t>ENST00000236850</t>
  </si>
  <si>
    <t>ENSP00000236850</t>
  </si>
  <si>
    <t>CCDS8378.1</t>
  </si>
  <si>
    <t>NM_000039.1</t>
  </si>
  <si>
    <t>116706934|116706936</t>
  </si>
  <si>
    <t>116706937|116706936</t>
  </si>
  <si>
    <t>ACTT|T</t>
  </si>
  <si>
    <t>Apolipoprotein_A1_deficiency|Low_HDL_cholesterol</t>
  </si>
  <si>
    <t>APOA1|APOA1</t>
  </si>
  <si>
    <t>107680|107680</t>
  </si>
  <si>
    <t>NA|Lys-Met</t>
  </si>
  <si>
    <t>130|131</t>
  </si>
  <si>
    <t>7670941|26255038</t>
  </si>
  <si>
    <t>CD951577|CM1510731</t>
  </si>
  <si>
    <t>Deletion|mutation</t>
  </si>
  <si>
    <t>rs121912716</t>
  </si>
  <si>
    <t>APOLIPOPROTEIN_A-I_(MARBURG)</t>
  </si>
  <si>
    <t>RCV000019500.29</t>
  </si>
  <si>
    <t>rs532489785</t>
  </si>
  <si>
    <t>DPAGT1</t>
  </si>
  <si>
    <t>c.85A&gt;T</t>
  </si>
  <si>
    <t>p.Ile29Phe</t>
  </si>
  <si>
    <t>ENSG00000172269</t>
  </si>
  <si>
    <t>ENST00000409993</t>
  </si>
  <si>
    <t>ENSP00000386597</t>
  </si>
  <si>
    <t>CCDS8411.1</t>
  </si>
  <si>
    <t>Congenital_disorder_of_glycosylation</t>
  </si>
  <si>
    <t>Ile-Phe</t>
  </si>
  <si>
    <t>CM1212768</t>
  </si>
  <si>
    <t>rs397515328</t>
  </si>
  <si>
    <t>Congenital_disorder_of_glycosylation_type_1J</t>
  </si>
  <si>
    <t>RCV000055660.25</t>
  </si>
  <si>
    <t>191350:191350.0010:CONGENITAL_DISORDER_OF_GLYCOSYLATION,_TYPE_Ij:NA</t>
  </si>
  <si>
    <t>CBL</t>
  </si>
  <si>
    <t>c.1259G&gt;A</t>
  </si>
  <si>
    <t>p.Arg420Gln</t>
  </si>
  <si>
    <t>ENSG00000110395</t>
  </si>
  <si>
    <t>ENST00000264033</t>
  </si>
  <si>
    <t>ENSP00000264033</t>
  </si>
  <si>
    <t>CCDS8418.1</t>
  </si>
  <si>
    <t>NM_005188.3</t>
  </si>
  <si>
    <t>Noonan-like_syndrome</t>
  </si>
  <si>
    <t>CM105119</t>
  </si>
  <si>
    <t>rs267606708</t>
  </si>
  <si>
    <t>Noonan_syndrome-like_disorder_with_or_without_juvenile_myelomonocytic_leukemia</t>
  </si>
  <si>
    <t>RCV000014821.25</t>
  </si>
  <si>
    <t>165360:165360.0004:NOONAN_SYNDROME-LIKE_DISORDER_WITHOUT_JUVENILE_MYELOMONOCYTIC_LEUKEMIA:NA</t>
  </si>
  <si>
    <t>Disease:Noonan_syndrome-like_disorder_with_or_without_juvenile_myelomonocytic_leukemia_(NSLL):rs267606708:VAR_064335</t>
  </si>
  <si>
    <t>SCN3B</t>
  </si>
  <si>
    <t>c.328G&gt;A</t>
  </si>
  <si>
    <t>p.Val110Ile</t>
  </si>
  <si>
    <t>ENSG00000166257</t>
  </si>
  <si>
    <t>ENST00000392770</t>
  </si>
  <si>
    <t>ENSP00000376523</t>
  </si>
  <si>
    <t>CCDS8442.1</t>
  </si>
  <si>
    <t>NM_018400.3</t>
  </si>
  <si>
    <t>Val-Ile</t>
  </si>
  <si>
    <t>CM1212171</t>
  </si>
  <si>
    <t>rs147205617</t>
  </si>
  <si>
    <t>UNCERTAIN_SIGNIFICANCE|UNCERTAIN_SIGNIFICANCE|PATHOGENIC</t>
  </si>
  <si>
    <t>not_provided,not_specified,Death_in_infancy</t>
  </si>
  <si>
    <t>RCV000171068.3|RCV000185522.2|RCV000234992.1</t>
  </si>
  <si>
    <t>HYLS1</t>
  </si>
  <si>
    <t>c.632A&gt;G</t>
  </si>
  <si>
    <t>p.Asp211Gly</t>
  </si>
  <si>
    <t>ENSG00000198331</t>
  </si>
  <si>
    <t>ENST00000425380</t>
  </si>
  <si>
    <t>ENSP00000414884</t>
  </si>
  <si>
    <t>CCDS8467.1</t>
  </si>
  <si>
    <t>NM_001134793.1</t>
  </si>
  <si>
    <t>Hydrolethalus_syndrome</t>
  </si>
  <si>
    <t>Asp-Gly</t>
  </si>
  <si>
    <t>CM056966</t>
  </si>
  <si>
    <t>rs104894232</t>
  </si>
  <si>
    <t>RCV000001202.2</t>
  </si>
  <si>
    <t>610693:610693.0001:HYDROLETHALUS_SYNDROME:NA</t>
  </si>
  <si>
    <t>Disease:Hydrolethalus_syndrome_1_(HLS1):rs104894232:VAR_031867</t>
  </si>
  <si>
    <t>KIRREL3</t>
  </si>
  <si>
    <t>c.1007G&gt;A</t>
  </si>
  <si>
    <t>p.Arg336Gln</t>
  </si>
  <si>
    <t>ENSG00000149571</t>
  </si>
  <si>
    <t>ENST00000525144</t>
  </si>
  <si>
    <t>ENSP00000435466</t>
  </si>
  <si>
    <t>CCDS53723.1</t>
  </si>
  <si>
    <t>NM_032531.3</t>
  </si>
  <si>
    <t>Intellectual_disability</t>
  </si>
  <si>
    <t>CM086841</t>
  </si>
  <si>
    <t>rs114378922</t>
  </si>
  <si>
    <t>Mental_retardation_autosomal_dominant_4</t>
  </si>
  <si>
    <t>RCV000003021.3</t>
  </si>
  <si>
    <t>607761:607761.0002:MENTAL_RETARDATION,_AUTOSOMAL_DOMINANT_4:NA</t>
  </si>
  <si>
    <t>Disease:Mental_retardation,_autosomal_dominant_4_(MRD4):rs114378922:VAR_054829</t>
  </si>
  <si>
    <t>KCNJ1</t>
  </si>
  <si>
    <t>c.1070T&gt;C</t>
  </si>
  <si>
    <t>p.Met357Thr</t>
  </si>
  <si>
    <t>ENSG00000151704</t>
  </si>
  <si>
    <t>ENST00000392664</t>
  </si>
  <si>
    <t>ENSP00000376432</t>
  </si>
  <si>
    <t>CCDS8476.1</t>
  </si>
  <si>
    <t>NM_000220.4</t>
  </si>
  <si>
    <t>Bartter_syndrome</t>
  </si>
  <si>
    <t>CM960893</t>
  </si>
  <si>
    <t>rs59172778</t>
  </si>
  <si>
    <t>PATHOGENIC|BENIGN|BENIGN</t>
  </si>
  <si>
    <t>Bartter_syndrome_type_2_antenatal,not_specified,not_provided</t>
  </si>
  <si>
    <t>RCV000009728.2|RCV000202885.1|RCV000224891.1</t>
  </si>
  <si>
    <t>Disease:Bartter_syndrome_2,_antenatal_(BARTS2):rs59172778:VAR_019727</t>
  </si>
  <si>
    <t>c.500G&gt;A</t>
  </si>
  <si>
    <t>p.Gly167Glu</t>
  </si>
  <si>
    <t>Gly-Glu</t>
  </si>
  <si>
    <t>CM970811</t>
  </si>
  <si>
    <t>rs104894254</t>
  </si>
  <si>
    <t>Bartter_syndrome_type_2_antenatal</t>
  </si>
  <si>
    <t>RCV000009730.2</t>
  </si>
  <si>
    <t>600359:600359.0008:BARTTER_SYNDROME,_TYPE_2,_ANTENATAL:NA</t>
  </si>
  <si>
    <t>Disease:Bartter_syndrome_2,_antenatal_(BARTS2):rs104894254:VAR_001554</t>
  </si>
  <si>
    <t>KCNJ5</t>
  </si>
  <si>
    <t>c.1159G&gt;C</t>
  </si>
  <si>
    <t>p.Gly387Arg</t>
  </si>
  <si>
    <t>ENSG00000120457</t>
  </si>
  <si>
    <t>ENST00000529694</t>
  </si>
  <si>
    <t>ENSP00000433295</t>
  </si>
  <si>
    <t>CCDS8479.1</t>
  </si>
  <si>
    <t>NM_000890.3</t>
  </si>
  <si>
    <t>Long_QT_syndrome</t>
  </si>
  <si>
    <t>CM103337</t>
  </si>
  <si>
    <t>rs199830292</t>
  </si>
  <si>
    <t>PATHOGENIC|PATHOGENIC|LIKELY_BENIGN|LIKELY_BENIGN</t>
  </si>
  <si>
    <t>Long_QT_syndrome_13,Andersen_Tawil_syndrome,Familial_hyperaldosteronism,Romano-Ward_syndrome</t>
  </si>
  <si>
    <t>RCV000009405.4|RCV000193019.1|RCV000312115.1|RCV000366743.1</t>
  </si>
  <si>
    <t>600734:600734.0001:LONG_QT_SYNDROME_13:NA</t>
  </si>
  <si>
    <t>Disease:Long_QT_syndrome_13_(LQT13):rs199830292:VAR_063766</t>
  </si>
  <si>
    <t>chr12</t>
  </si>
  <si>
    <t>KCNA5</t>
  </si>
  <si>
    <t>c.1580C&gt;T</t>
  </si>
  <si>
    <t>p.Thr527Met</t>
  </si>
  <si>
    <t>ENSG00000130037</t>
  </si>
  <si>
    <t>ENST00000252321</t>
  </si>
  <si>
    <t>ENSP00000252321</t>
  </si>
  <si>
    <t>CCDS8536.1</t>
  </si>
  <si>
    <t>NM_002234.3</t>
  </si>
  <si>
    <t>Atrial_fibrillation</t>
  </si>
  <si>
    <t>CM093239</t>
  </si>
  <si>
    <t>rs121908591</t>
  </si>
  <si>
    <t>Atrial_fibrillation_familial_7,not_specified</t>
  </si>
  <si>
    <t>RCV000014412.18|RCV000295612.1</t>
  </si>
  <si>
    <t>176267:176267.0002:ATRIAL_FIBRILLATION,_FAMILIAL,_7:NA</t>
  </si>
  <si>
    <t>c.1727C&gt;T</t>
  </si>
  <si>
    <t>p.Ala576Val</t>
  </si>
  <si>
    <t>CM093240</t>
  </si>
  <si>
    <t>rs121908592</t>
  </si>
  <si>
    <t>Atrial_fibrillation_familial_7</t>
  </si>
  <si>
    <t>RCV000014413.24</t>
  </si>
  <si>
    <t>176267:176267.0003:ATRIAL_FIBRILLATION,_FAMILIAL,_7:NA</t>
  </si>
  <si>
    <t>VWF</t>
  </si>
  <si>
    <t>c.2561G&gt;A</t>
  </si>
  <si>
    <t>p.Arg854Gln</t>
  </si>
  <si>
    <t>ENSG00000110799</t>
  </si>
  <si>
    <t>ENST00000261405</t>
  </si>
  <si>
    <t>ENSP00000261405</t>
  </si>
  <si>
    <t>CCDS8539.1</t>
  </si>
  <si>
    <t>NM_000552.3</t>
  </si>
  <si>
    <t>Von_Willebrand,_Normandy_variant</t>
  </si>
  <si>
    <t>CM910395</t>
  </si>
  <si>
    <t>rs41276738</t>
  </si>
  <si>
    <t>PATHOGENIC|PATHOGENIC|PATHOGENIC|PATHOGENIC|PATHOGENIC</t>
  </si>
  <si>
    <t>von_Willebrand_disease_type_2N,von_Willebrand_disease_type_1,not_provided,von_Willebrand_disorder,von_Willebrand_disease_type_2</t>
  </si>
  <si>
    <t>RCV000000320.2|RCV000000321.2|RCV000086620.1|RCV000169683.2|RCV000336497.1</t>
  </si>
  <si>
    <t>613160:613160.0013:VON_WILLEBRAND_DISEASE,_TYPE_2N*VON_WILLEBRAND_DISEASE,_TYPE_1,_INCLUDED:VON_WILLEBRAND_DISEASE,_TYPE_1,_INCLUDED</t>
  </si>
  <si>
    <t>Disease:Von_Willebrand_disease_2_(VWD2):rs41276738:VAR_005789</t>
  </si>
  <si>
    <t>SCNN1A</t>
  </si>
  <si>
    <t>c.517G&gt;A</t>
  </si>
  <si>
    <t>p.Val173Ile</t>
  </si>
  <si>
    <t>ENSG00000111319</t>
  </si>
  <si>
    <t>ENST00000360168</t>
  </si>
  <si>
    <t>ENSP00000353292</t>
  </si>
  <si>
    <t>CCDS53738.1</t>
  </si>
  <si>
    <t>NM_001159576.1</t>
  </si>
  <si>
    <t>Cystic_fibrosis,_non-classic</t>
  </si>
  <si>
    <t>CM094045</t>
  </si>
  <si>
    <t>rs61759861</t>
  </si>
  <si>
    <t>Bronchiectasis_with_or_without_elevated_sweat_chloride_2</t>
  </si>
  <si>
    <t>RCV000009850.2</t>
  </si>
  <si>
    <t>CHD4</t>
  </si>
  <si>
    <t>c.4822G&gt;A</t>
  </si>
  <si>
    <t>p.Val1608Ile</t>
  </si>
  <si>
    <t>ENSG00000111642</t>
  </si>
  <si>
    <t>ENST00000357008</t>
  </si>
  <si>
    <t>ENSP00000349508</t>
  </si>
  <si>
    <t>CCDS8552.1</t>
  </si>
  <si>
    <t>NM_001273.2</t>
  </si>
  <si>
    <t>Congenital_heart_disease</t>
  </si>
  <si>
    <t>CM1610469</t>
  </si>
  <si>
    <t>rs201992075</t>
  </si>
  <si>
    <t>SIFRIM-HITZ-WEISS_SYNDROME</t>
  </si>
  <si>
    <t>RCV000257639.1</t>
  </si>
  <si>
    <t>603277:603277.0001:SIFRIM-HITZ-WEISS_SYNDROME:NA</t>
  </si>
  <si>
    <t>Unclassified:-:-:VAR_077152</t>
  </si>
  <si>
    <t>GDF3</t>
  </si>
  <si>
    <t>c.914T&gt;C</t>
  </si>
  <si>
    <t>p.Leu305Pro</t>
  </si>
  <si>
    <t>ENSG00000184344</t>
  </si>
  <si>
    <t>ENST00000329913</t>
  </si>
  <si>
    <t>ENSP00000331745</t>
  </si>
  <si>
    <t>CCDS8581.1</t>
  </si>
  <si>
    <t>NM_020634.1</t>
  </si>
  <si>
    <t>Ocular_&amp;_skeletal_abnormalities</t>
  </si>
  <si>
    <t>CM100246</t>
  </si>
  <si>
    <t>rs387906945</t>
  </si>
  <si>
    <t>Microphthalmia_isolated_7,Congenital_ocular_coloboma</t>
  </si>
  <si>
    <t>RCV000023557.2|RCV000033195.2</t>
  </si>
  <si>
    <t>606522:606522.0002:MICROPHTHALMIA,_ISOLATED_7*COLOBOMA,_OCULAR,_INCLUDED:COLOBOMA,_OCULAR,_INCLUDED</t>
  </si>
  <si>
    <t>Disease:Microphthalmia,_isolated,_7_(MCOP7):rs387906945:VAR_065150</t>
  </si>
  <si>
    <t>ss1388048505</t>
  </si>
  <si>
    <t>c.820C&gt;T</t>
  </si>
  <si>
    <t>p.Arg274Trp</t>
  </si>
  <si>
    <t>CM100248</t>
  </si>
  <si>
    <t>rs387906946</t>
  </si>
  <si>
    <t>Microphthalmia_isolated_with_coloboma_6</t>
  </si>
  <si>
    <t>RCV000023559.2</t>
  </si>
  <si>
    <t>606522:606522.0004:MICROPHTHALMIA,_ISOLATED,_WITH_COLOBOMA_6:NA</t>
  </si>
  <si>
    <t>Disease:Microphthalmia,_isolated,_with_coloboma,_6_(MCOPCB6):rs387906946:VAR_065149</t>
  </si>
  <si>
    <t>ss1388048508</t>
  </si>
  <si>
    <t>PDE6H</t>
  </si>
  <si>
    <t>c.35C&gt;G</t>
  </si>
  <si>
    <t>p.Ser12Ter</t>
  </si>
  <si>
    <t>ENSG00000139053</t>
  </si>
  <si>
    <t>ENST00000266395</t>
  </si>
  <si>
    <t>ENSP00000266395</t>
  </si>
  <si>
    <t>CCDS8672.1</t>
  </si>
  <si>
    <t>NM_006205.2</t>
  </si>
  <si>
    <t>Achromatopsia,_autosomal_recessive_incomplete</t>
  </si>
  <si>
    <t>Ser-Term</t>
  </si>
  <si>
    <t>CM128054</t>
  </si>
  <si>
    <t>rs200311463</t>
  </si>
  <si>
    <t>Achromatopsia_6,Retinal_cone_dystrophy_3A</t>
  </si>
  <si>
    <t>RCV000030807.3|RCV000055928.1</t>
  </si>
  <si>
    <t>SLCO1B1</t>
  </si>
  <si>
    <t>c.757C&gt;T</t>
  </si>
  <si>
    <t>p.Arg253Ter</t>
  </si>
  <si>
    <t>ENSG00000134538</t>
  </si>
  <si>
    <t>ENST00000256958</t>
  </si>
  <si>
    <t>ENSP00000256958</t>
  </si>
  <si>
    <t>CCDS8685.1</t>
  </si>
  <si>
    <t>NM_006446.4</t>
  </si>
  <si>
    <t>Rotor_syndrome</t>
  </si>
  <si>
    <t>CM120773</t>
  </si>
  <si>
    <t>rs183501729</t>
  </si>
  <si>
    <t>RCV000023392.2</t>
  </si>
  <si>
    <t>GYS2</t>
  </si>
  <si>
    <t>c.736C&gt;T</t>
  </si>
  <si>
    <t>p.Arg246Ter</t>
  </si>
  <si>
    <t>ENSG00000111713</t>
  </si>
  <si>
    <t>ENST00000261195</t>
  </si>
  <si>
    <t>ENSP00000261195</t>
  </si>
  <si>
    <t>CCDS8690.1</t>
  </si>
  <si>
    <t>NM_021957.3</t>
  </si>
  <si>
    <t>Glycogen_storage_disease_0</t>
  </si>
  <si>
    <t>CM980965</t>
  </si>
  <si>
    <t>rs121918419</t>
  </si>
  <si>
    <t>Hypoglycemia_with_deficiency_of_glycogen_synthetase_in_the_liver</t>
  </si>
  <si>
    <t>RCV000017427.28</t>
  </si>
  <si>
    <t>LRRK2</t>
  </si>
  <si>
    <t>c.4322G&gt;A</t>
  </si>
  <si>
    <t>p.Arg1441His</t>
  </si>
  <si>
    <t>ENSG00000188906</t>
  </si>
  <si>
    <t>ENST00000298910</t>
  </si>
  <si>
    <t>ENSP00000298910</t>
  </si>
  <si>
    <t>CCDS31774.1</t>
  </si>
  <si>
    <t>NM_198578.3</t>
  </si>
  <si>
    <t>Parkinson_disease</t>
  </si>
  <si>
    <t>CM053302</t>
  </si>
  <si>
    <t>rs34995376</t>
  </si>
  <si>
    <t>Parkinson_disease_8_autosomal_dominant</t>
  </si>
  <si>
    <t>RCV000002019.3</t>
  </si>
  <si>
    <t>609007:609007.0008:PARKINSON_DISEASE_8,_AUTOSOMAL_DOMINANT:NA</t>
  </si>
  <si>
    <t>Disease:Parkinson_disease_8_(PARK8):rs34995376:VAR_024947</t>
  </si>
  <si>
    <t>c.6055G&gt;A</t>
  </si>
  <si>
    <t>p.Gly2019Ser</t>
  </si>
  <si>
    <t>Gly-Ser</t>
  </si>
  <si>
    <t>CM050659</t>
  </si>
  <si>
    <t>rs34637584</t>
  </si>
  <si>
    <t>Parkinson_disease_8_autosomal_dominant,not_provided</t>
  </si>
  <si>
    <t>RCV000002017.4|RCV000325492.1</t>
  </si>
  <si>
    <t>Web-based_genome-wide_association_study_identifies_two_novel_loci_and_a_substantial_genetic_component_for_Parkinson's_disease.</t>
  </si>
  <si>
    <t>Parkinson's_disease</t>
  </si>
  <si>
    <t>609007:609007.0006:PARKINSON_DISEASE_8,_AUTOSOMAL_DOMINANT:NA</t>
  </si>
  <si>
    <t>Disease:Parkinson_disease_8_(PARK8):rs34637584:VAR_024958</t>
  </si>
  <si>
    <t>WNT10B</t>
  </si>
  <si>
    <t>c.786G&gt;A</t>
  </si>
  <si>
    <t>p.Trp262Ter</t>
  </si>
  <si>
    <t>ENSG00000169884</t>
  </si>
  <si>
    <t>ENST00000301061</t>
  </si>
  <si>
    <t>ENSP00000301061</t>
  </si>
  <si>
    <t>CCDS8775.1</t>
  </si>
  <si>
    <t>NM_003394.3</t>
  </si>
  <si>
    <t>Oligodontia</t>
  </si>
  <si>
    <t>CM167939</t>
  </si>
  <si>
    <t>rs766021478</t>
  </si>
  <si>
    <t>Tooth_agenesis_selective_8</t>
  </si>
  <si>
    <t>RCV000239472.1</t>
  </si>
  <si>
    <t>KRT8</t>
  </si>
  <si>
    <t>c.244T&gt;C</t>
  </si>
  <si>
    <t>p.Tyr82His</t>
  </si>
  <si>
    <t>ENSG00000170421</t>
  </si>
  <si>
    <t>ENST00000552150</t>
  </si>
  <si>
    <t>ENSP00000449404</t>
  </si>
  <si>
    <t>CCDS58234.1</t>
  </si>
  <si>
    <t>NM_001256282.1</t>
  </si>
  <si>
    <t>Cryptogenic_liver_disease</t>
  </si>
  <si>
    <t>Tyr-His</t>
  </si>
  <si>
    <t>CM011796</t>
  </si>
  <si>
    <t>rs57749775</t>
  </si>
  <si>
    <t>Cirrhosis_cryptogenic,not_provided</t>
  </si>
  <si>
    <t>RCV000015737.25|RCV000056936.1</t>
  </si>
  <si>
    <t>RDH5</t>
  </si>
  <si>
    <t>c.839G&gt;A</t>
  </si>
  <si>
    <t>p.Arg280His</t>
  </si>
  <si>
    <t>ENSG00000135437</t>
  </si>
  <si>
    <t>ENST00000257895</t>
  </si>
  <si>
    <t>ENSP00000257895</t>
  </si>
  <si>
    <t>CCDS31829.1</t>
  </si>
  <si>
    <t>NM_001199771.1,NM_002905.3</t>
  </si>
  <si>
    <t>Fundus_albipunctatus</t>
  </si>
  <si>
    <t>CM993460</t>
  </si>
  <si>
    <t>rs62638193</t>
  </si>
  <si>
    <t>Fundus_albipunctatus_autosomal_recessive</t>
  </si>
  <si>
    <t>RCV000008469.2</t>
  </si>
  <si>
    <t>601617:601617.0003:FUNDUS_ALBIPUNCTATUS,_AUTOSOMAL_RECESSIVE:NA</t>
  </si>
  <si>
    <t>Disease:Fundus_albipunctatus_(FALBI):rs62638193:VAR_016820</t>
  </si>
  <si>
    <t>TGGGTGGG</t>
  </si>
  <si>
    <t>CYP27B1</t>
  </si>
  <si>
    <t>c.1319_1325dupCCCACCC</t>
  </si>
  <si>
    <t>p.Phe443ProfsTer24</t>
  </si>
  <si>
    <t>ENSG00000111012</t>
  </si>
  <si>
    <t>ENST00000228606</t>
  </si>
  <si>
    <t>ENSP00000228606</t>
  </si>
  <si>
    <t>CCDS8954.1</t>
  </si>
  <si>
    <t>NM_000785.3</t>
  </si>
  <si>
    <t>Pseudovitamin_D-deficiency_rickets</t>
  </si>
  <si>
    <t>CI983073</t>
  </si>
  <si>
    <t>rs780950819</t>
  </si>
  <si>
    <t>Vitamin_D-dependent_rickets_type_1,not_provided</t>
  </si>
  <si>
    <t>RCV000258015.1|RCV000271425.1</t>
  </si>
  <si>
    <t>TSFM</t>
  </si>
  <si>
    <t>c.919C&gt;T</t>
  </si>
  <si>
    <t>p.Gln307Ter</t>
  </si>
  <si>
    <t>ENSG00000123297</t>
  </si>
  <si>
    <t>ENST00000323833</t>
  </si>
  <si>
    <t>ENSP00000313877</t>
  </si>
  <si>
    <t>CCDS53809.1</t>
  </si>
  <si>
    <t>NM_001172696.1</t>
  </si>
  <si>
    <t>Combined_oxidative_phosphorylation_deficiency_3</t>
  </si>
  <si>
    <t>CM112348</t>
  </si>
  <si>
    <t>rs201754030</t>
  </si>
  <si>
    <t>Combined_oxidative_phosphorylation_deficiency_3,Primary_dilated_cardiomyopathy</t>
  </si>
  <si>
    <t>RCV000143783.3|RCV000157550.1</t>
  </si>
  <si>
    <t>MYF6</t>
  </si>
  <si>
    <t>c.334G&gt;T</t>
  </si>
  <si>
    <t>p.Ala112Ser</t>
  </si>
  <si>
    <t>ENSG00000111046</t>
  </si>
  <si>
    <t>ENST00000228641</t>
  </si>
  <si>
    <t>ENSP00000228641</t>
  </si>
  <si>
    <t>CCDS9019.1</t>
  </si>
  <si>
    <t>NM_002469.2</t>
  </si>
  <si>
    <t>Elevated_creatine_kinase_levels</t>
  </si>
  <si>
    <t>Ala-Ser</t>
  </si>
  <si>
    <t>CM003683</t>
  </si>
  <si>
    <t>rs28928909</t>
  </si>
  <si>
    <t>Myopathy_centronuclear_3</t>
  </si>
  <si>
    <t>RCV000015216.26</t>
  </si>
  <si>
    <t>159991:159991.0001:MYOPATHY,_CENTRONUCLEAR,_3:NA</t>
  </si>
  <si>
    <t>Disease:Myopathy,_centronuclear,_3_(CNM3):rs28928909:VAR_004494</t>
  </si>
  <si>
    <t>CEP290</t>
  </si>
  <si>
    <t>c.5668G&gt;T</t>
  </si>
  <si>
    <t>p.Gly1890Ter</t>
  </si>
  <si>
    <t>ENSG00000198707</t>
  </si>
  <si>
    <t>ENST00000552810</t>
  </si>
  <si>
    <t>ENSP00000448012</t>
  </si>
  <si>
    <t>CCDS55858.1</t>
  </si>
  <si>
    <t>NM_025114.3</t>
  </si>
  <si>
    <t>Joubert_syndrome</t>
  </si>
  <si>
    <t>Gly-Term</t>
  </si>
  <si>
    <t>CM061683</t>
  </si>
  <si>
    <t>rs137852832</t>
  </si>
  <si>
    <t>PATHOGENIC|UNKNOWN|PATHOGENIC|PATHOGENIC</t>
  </si>
  <si>
    <t>Joubert_syndrome_5,not_provided,Meckel-Gruber_syndrome,Leber_congenital_amaurosis_10</t>
  </si>
  <si>
    <t>RCV000001396.5|RCV000086298.1|RCV000114202.1|RCV000152972.3</t>
  </si>
  <si>
    <t>c.1666delA</t>
  </si>
  <si>
    <t>p.Ile556PhefsTer17</t>
  </si>
  <si>
    <t>chr12|chr12</t>
  </si>
  <si>
    <t>88512304|88512304</t>
  </si>
  <si>
    <t>88512304|88512305</t>
  </si>
  <si>
    <t>A|AT</t>
  </si>
  <si>
    <t>AT|A</t>
  </si>
  <si>
    <t>Leber_congenital_amaurosis|Joubert_syndrome,_Senior-Loken_type</t>
  </si>
  <si>
    <t>CEP290|CEP290</t>
  </si>
  <si>
    <t>610142|610142</t>
  </si>
  <si>
    <t>555|552</t>
  </si>
  <si>
    <t>23847139|17564967</t>
  </si>
  <si>
    <t>CI1310160|CD073590</t>
  </si>
  <si>
    <t>rs769761100:rs727503854:rs747983279:rs727503855</t>
  </si>
  <si>
    <t>AT:T:A:A</t>
  </si>
  <si>
    <t>PATHOGENIC:UNCERTAIN_SIGNIFICANCE:PATHOGENIC:PATHOGENIC|PATHOGENIC</t>
  </si>
  <si>
    <t>Joubert_syndrome_5:not_specified:Joubert_syndrome_5:not_provided,Joubert_syndrome_5</t>
  </si>
  <si>
    <t>610188:NA:610188:610188</t>
  </si>
  <si>
    <t>RCV000201724.1:RCV000152978.4:RCV000201771.1:RCV000152979.3|RCV000288963.1</t>
  </si>
  <si>
    <t>rs747983279</t>
  </si>
  <si>
    <t>chr12*88512304*88512304*A*G*1*2.6968716289104636E-4|chr12*88512304*88512304*A*T*1*2.6968716289104636E-4</t>
  </si>
  <si>
    <t>GNPTAB</t>
  </si>
  <si>
    <t>c.3565C&gt;T</t>
  </si>
  <si>
    <t>p.Arg1189Ter</t>
  </si>
  <si>
    <t>ENSG00000111670</t>
  </si>
  <si>
    <t>ENST00000299314</t>
  </si>
  <si>
    <t>ENSP00000299314</t>
  </si>
  <si>
    <t>CCDS9088.1</t>
  </si>
  <si>
    <t>NM_024312.4</t>
  </si>
  <si>
    <t>Mucolipidosis_II</t>
  </si>
  <si>
    <t>CM053911</t>
  </si>
  <si>
    <t>rs137852897</t>
  </si>
  <si>
    <t>I_cell_disease,Pseudo-Hurler_polydystrophy</t>
  </si>
  <si>
    <t>RCV000002891.5|RCV000002892.5</t>
  </si>
  <si>
    <t>c.1042A&gt;C</t>
  </si>
  <si>
    <t>p.Ile348Leu</t>
  </si>
  <si>
    <t>Ile-Leu</t>
  </si>
  <si>
    <t>CM100339</t>
  </si>
  <si>
    <t>rs7958709</t>
  </si>
  <si>
    <t>PATHOGENIC|BENIGN|LIKELY_BENIGN|LIKELY_BENIGN</t>
  </si>
  <si>
    <t>I_cell_disease,not_specified,Mucolipidosis_Type_III_Alpha/Beta,Mucolipidosis_Type_II</t>
  </si>
  <si>
    <t>RCV000032285.1|RCV000250304.1|RCV000344025.1|RCV000392790.1</t>
  </si>
  <si>
    <t>Unclassified:-:rs7958709:VAR_027510</t>
  </si>
  <si>
    <t>PAH</t>
  </si>
  <si>
    <t>c.1241A&gt;G</t>
  </si>
  <si>
    <t>p.Tyr414Cys</t>
  </si>
  <si>
    <t>ENSG00000171759</t>
  </si>
  <si>
    <t>ENST00000553106</t>
  </si>
  <si>
    <t>ENSP00000448059</t>
  </si>
  <si>
    <t>CCDS9092.1</t>
  </si>
  <si>
    <t>NM_000277.1</t>
  </si>
  <si>
    <t>Phenylketonuria</t>
  </si>
  <si>
    <t>CM910294</t>
  </si>
  <si>
    <t>rs5030860</t>
  </si>
  <si>
    <t>Hyperphenylalaninemia_non-pku,not_provided,Phenylketonuria</t>
  </si>
  <si>
    <t>RCV000000624.4|RCV000078508.5|RCV000150074.4</t>
  </si>
  <si>
    <t>612349:612349.0017:HYPERPHENYLALANINEMIA,_NON-PKU:NA</t>
  </si>
  <si>
    <t>Disease:Phenylketonuria_(PKU):rs5030860:VAR_001038|Disease:Hyperphenylalaninemia_(HPA):rs5030860:VAR_001038</t>
  </si>
  <si>
    <t>c.1208C&gt;T</t>
  </si>
  <si>
    <t>p.Ala403Val</t>
  </si>
  <si>
    <t>CM930567</t>
  </si>
  <si>
    <t>rs5030857</t>
  </si>
  <si>
    <t>not_provided,Phenylketonuria</t>
  </si>
  <si>
    <t>RCV000078506.6|RCV000150075.5</t>
  </si>
  <si>
    <t>Disease:Phenylketonuria_(PKU):rs5030857:VAR_001033|Disease:Non-phenylketonuria_hyperphenylalaninemia_(Non-PKU_HPA):rs5030857:VAR_001033</t>
  </si>
  <si>
    <t>c.1139C&gt;T</t>
  </si>
  <si>
    <t>p.Thr380Met</t>
  </si>
  <si>
    <t>CM930563</t>
  </si>
  <si>
    <t>rs62642937</t>
  </si>
  <si>
    <t>PATHOGENIC|PATHOGENIC|OTHER</t>
  </si>
  <si>
    <t>RCV000000660.4|RCV000078502.6|RCV000150077.6</t>
  </si>
  <si>
    <t>612349:612349.0054:HYPERPHENYLALANINEMIA,_NON-PKU:NA</t>
  </si>
  <si>
    <t>Disease:Non-phenylketonuria_hyperphenylalaninemia_(Non-PKU_HPA):rs62642937:VAR_001022</t>
  </si>
  <si>
    <t>c.688G&gt;A</t>
  </si>
  <si>
    <t>p.Val230Ile</t>
  </si>
  <si>
    <t>CM930546</t>
  </si>
  <si>
    <t>rs62516152</t>
  </si>
  <si>
    <t>RCV000089035.2</t>
  </si>
  <si>
    <t>Disease:Non-phenylketonuria_hyperphenylalaninemia_(Non-PKU_HPA):rs62516152:VAR_000938</t>
  </si>
  <si>
    <t>MMAB</t>
  </si>
  <si>
    <t>c.656A&gt;G</t>
  </si>
  <si>
    <t>p.Tyr219Cys</t>
  </si>
  <si>
    <t>ENSG00000139428</t>
  </si>
  <si>
    <t>ENST00000545712</t>
  </si>
  <si>
    <t>ENSP00000445920</t>
  </si>
  <si>
    <t>CCDS9131.1</t>
  </si>
  <si>
    <t>NM_052845.3</t>
  </si>
  <si>
    <t>109994926|109994930</t>
  </si>
  <si>
    <t>109994930|109994930</t>
  </si>
  <si>
    <t>GAGAT|T</t>
  </si>
  <si>
    <t>G|C</t>
  </si>
  <si>
    <t>Methylmalonic_aciduria,_cblB_type|Methylmalonic_aciduria,_cblB_type</t>
  </si>
  <si>
    <t>MMAB|MMAB</t>
  </si>
  <si>
    <t>607568|607568</t>
  </si>
  <si>
    <t>NA|Tyr-Cys</t>
  </si>
  <si>
    <t>218|219</t>
  </si>
  <si>
    <t>16410054|16410054</t>
  </si>
  <si>
    <t>CD061444|CM061121</t>
  </si>
  <si>
    <t>rs765547005</t>
  </si>
  <si>
    <t>Methylmalonic_aciduria_cblB_type</t>
  </si>
  <si>
    <t>RCV000203386.1</t>
  </si>
  <si>
    <t>TCTN1</t>
  </si>
  <si>
    <t>c.898C&gt;T</t>
  </si>
  <si>
    <t>p.Arg300Ter</t>
  </si>
  <si>
    <t>ENSG00000204852</t>
  </si>
  <si>
    <t>ENST00000397659</t>
  </si>
  <si>
    <t>ENSP00000380779</t>
  </si>
  <si>
    <t>CCDS41834.1</t>
  </si>
  <si>
    <t>NM_001173975.1,NM_001082537.2,NM_001082538.2,NM_001173976.1</t>
  </si>
  <si>
    <t>CM1511900</t>
  </si>
  <si>
    <t>rs751962801</t>
  </si>
  <si>
    <t>Joubert_syndrome_13</t>
  </si>
  <si>
    <t>RCV000207452.1</t>
  </si>
  <si>
    <t>ACADS</t>
  </si>
  <si>
    <t>c.164C&gt;T</t>
  </si>
  <si>
    <t>p.Pro55Leu</t>
  </si>
  <si>
    <t>ENSG00000122971</t>
  </si>
  <si>
    <t>ENST00000242592</t>
  </si>
  <si>
    <t>ENSP00000242592</t>
  </si>
  <si>
    <t>CCDS9207.1</t>
  </si>
  <si>
    <t>NM_000017.2</t>
  </si>
  <si>
    <t>Acyl-CoA-dehydrogenase_deficiency</t>
  </si>
  <si>
    <t>CM085955</t>
  </si>
  <si>
    <t>rs147442301</t>
  </si>
  <si>
    <t>Deficiency_of_butyryl-CoA_dehydrogenase</t>
  </si>
  <si>
    <t>RCV000023585.2</t>
  </si>
  <si>
    <t>606885:606885.0014:SCAD_DEFICIENCY,_MILD:NA</t>
  </si>
  <si>
    <t>c.529T&gt;C</t>
  </si>
  <si>
    <t>p.Trp177Arg</t>
  </si>
  <si>
    <t>Trp-Arg</t>
  </si>
  <si>
    <t>CM980009</t>
  </si>
  <si>
    <t>rs57443665</t>
  </si>
  <si>
    <t>Deficiency_of_butyryl-CoA_dehydrogenase,not_provided</t>
  </si>
  <si>
    <t>RCV000004032.4|RCV000185684.2</t>
  </si>
  <si>
    <t>Disease:Acyl-CoA_dehydrogenase_short-chain_deficiency_(ACADSD):rs57443665:VAR_000314</t>
  </si>
  <si>
    <t>c.1108A&gt;G</t>
  </si>
  <si>
    <t>p.Met370Val</t>
  </si>
  <si>
    <t>CM085207</t>
  </si>
  <si>
    <t>rs566325901</t>
  </si>
  <si>
    <t>not_provided,Deficiency_of_butyryl-CoA_dehydrogenase</t>
  </si>
  <si>
    <t>RCV000185696.1|RCV000301353.1</t>
  </si>
  <si>
    <t>HPD</t>
  </si>
  <si>
    <t>c.1005C&gt;G</t>
  </si>
  <si>
    <t>p.Ile335Met</t>
  </si>
  <si>
    <t>ENSG00000158104</t>
  </si>
  <si>
    <t>ENST00000289004</t>
  </si>
  <si>
    <t>ENSP00000289004</t>
  </si>
  <si>
    <t>CCDS9224.1</t>
  </si>
  <si>
    <t>NM_002150.2</t>
  </si>
  <si>
    <t>Tyrosinaemia_3</t>
  </si>
  <si>
    <t>Ile-Met</t>
  </si>
  <si>
    <t>CM001719</t>
  </si>
  <si>
    <t>rs137852868</t>
  </si>
  <si>
    <t>PATHOGENIC|LIKELY_BENIGN|LIKELY_BENIGN</t>
  </si>
  <si>
    <t>4-Hydroxyphenylpyruvate_dioxygenase_deficiency,Hypertyrosinemia,4-Alpha-hydroxyphenylpyruvate_hydroxylase_deficiency</t>
  </si>
  <si>
    <t>RCV000001642.4|RCV000348223.1|RCV000386406.1</t>
  </si>
  <si>
    <t>609695:609695.0004:TYROSINEMIA,_TYPE_III:NA</t>
  </si>
  <si>
    <t>Disease:Tyrosinemia_3_(TYRSN3):-:VAR_015448</t>
  </si>
  <si>
    <t>EIF2B1</t>
  </si>
  <si>
    <t>c.824A&gt;G</t>
  </si>
  <si>
    <t>p.Tyr275Cys</t>
  </si>
  <si>
    <t>ENSG00000111361</t>
  </si>
  <si>
    <t>ENST00000424014</t>
  </si>
  <si>
    <t>ENSP00000416250</t>
  </si>
  <si>
    <t>CCDS31924.1</t>
  </si>
  <si>
    <t>NM_001414.3</t>
  </si>
  <si>
    <t>Leukoencephalopathy_with_vanishing_white_matter</t>
  </si>
  <si>
    <t>CM085374</t>
  </si>
  <si>
    <t>rs758746181</t>
  </si>
  <si>
    <t>RCV000201219.1</t>
  </si>
  <si>
    <t>606686:606686.0006:LEUKOENCEPHALOPATHY_WITH_VANISHING_WHITE_MATTER:NA</t>
  </si>
  <si>
    <t>chr13</t>
  </si>
  <si>
    <t>GJB2</t>
  </si>
  <si>
    <t>c.487A&gt;G</t>
  </si>
  <si>
    <t>p.Met163Val</t>
  </si>
  <si>
    <t>ENSG00000165474</t>
  </si>
  <si>
    <t>ENST00000382844</t>
  </si>
  <si>
    <t>ENSP00000372295</t>
  </si>
  <si>
    <t>CCDS9290.1</t>
  </si>
  <si>
    <t>UNMATCHED_HGMD|ALT_HOM_FOUNDHGMD|UNMATCHED_HGMD</t>
  </si>
  <si>
    <t>chr13|chr13|chr13</t>
  </si>
  <si>
    <t>20763234|20763234|20763234</t>
  </si>
  <si>
    <t>T|T|T</t>
  </si>
  <si>
    <t>G|C|TA</t>
  </si>
  <si>
    <t>Deafness,_autosomal_dominant_3|Deafness|Deafness</t>
  </si>
  <si>
    <t>GJB2|GJB2|GJB2</t>
  </si>
  <si>
    <t>121011|121011|121011</t>
  </si>
  <si>
    <t>Met-Leu|Met-Val|NA</t>
  </si>
  <si>
    <t>163|163|162</t>
  </si>
  <si>
    <t>16950989|11493200|12417772</t>
  </si>
  <si>
    <t>CM035027|CM013725|CI024277</t>
  </si>
  <si>
    <t>mutation|mutation|insertion</t>
  </si>
  <si>
    <t>rs80338949</t>
  </si>
  <si>
    <t>Deafness_autosomal_recessive_1A,not_specified</t>
  </si>
  <si>
    <t>RCV000020573.2|RCV000037860.3</t>
  </si>
  <si>
    <t>c.358G&gt;A</t>
  </si>
  <si>
    <t>p.Glu120Lys</t>
  </si>
  <si>
    <t>20763357|20763360|20763363</t>
  </si>
  <si>
    <t>20763366|20763363|20763363</t>
  </si>
  <si>
    <t>TGATCTCCTC|TCTC|C</t>
  </si>
  <si>
    <t>Deafness|Deafness,_autosomal_recessive_1|Sensorineural_hearing_loss</t>
  </si>
  <si>
    <t>NA|NA|Glu-Lys</t>
  </si>
  <si>
    <t>118|119|120</t>
  </si>
  <si>
    <t>DiseaseCausingPathological|DiseaseCausingPathological?|DiseaseCausingPathological</t>
  </si>
  <si>
    <t>15967879|10544226|17666888</t>
  </si>
  <si>
    <t>CD054341|CD993053|CM077564</t>
  </si>
  <si>
    <t>Deletion|Deletion|mutation</t>
  </si>
  <si>
    <t>rs80338947</t>
  </si>
  <si>
    <t>Deafness_autosomal_recessive_1A,Hearing_impairment,Non-syndromic_genetic_deafness</t>
  </si>
  <si>
    <t>RCV000018530.33|RCV000146018.1|RCV000211776.1</t>
  </si>
  <si>
    <t>rs528216023</t>
  </si>
  <si>
    <t>chr13*20763360*20763363*TCTC*T*rs80338947*8e-05</t>
  </si>
  <si>
    <t>c.235delC</t>
  </si>
  <si>
    <t>p.Leu79CysfsTer3</t>
  </si>
  <si>
    <t>UNMATCHED_HGMD|UNMATCHED_HGMD|ALT_HOM_FOUNDHGMD|UNMATCHED_HGMD</t>
  </si>
  <si>
    <t>chr13|chr13|chr13|chr13</t>
  </si>
  <si>
    <t>20763481|20763485|20763485|20763486</t>
  </si>
  <si>
    <t>20763485|20763485|20763486|20763486</t>
  </si>
  <si>
    <t>CTGCA|A|AG|G</t>
  </si>
  <si>
    <t>CCGGATCT|G|A|C</t>
  </si>
  <si>
    <t>ALT|ALT|ALT|ALT</t>
  </si>
  <si>
    <t>NA|NA|NA|NA</t>
  </si>
  <si>
    <t>Deafness|Deafness,_autosomal_recessive_1|Deafness,_autosomal_recessive_1|Deafness</t>
  </si>
  <si>
    <t>GJB2|GJB2|GJB2|GJB2</t>
  </si>
  <si>
    <t>121011|121011|121011|121011</t>
  </si>
  <si>
    <t>NA|Leu-Pro|NA|Leu-Val</t>
  </si>
  <si>
    <t>78|79|77|79</t>
  </si>
  <si>
    <t>DiseaseCausingPathological|DiseaseCausingPathological|DiseaseCausingPathological|DiseaseCausingPathological</t>
  </si>
  <si>
    <t>12673800|11439000|10501520|21287563</t>
  </si>
  <si>
    <t>CX031112|CM012133|CD991730|CM110995</t>
  </si>
  <si>
    <t>indel|mutation|Deletion|mutation</t>
  </si>
  <si>
    <t>rs80338943</t>
  </si>
  <si>
    <t>Deafness_autosomal_recessive_1A,Deafness_digenic_GJB2/GJB3,Hearing_impairment,Non-syndromic_genetic_deafness,not_provided</t>
  </si>
  <si>
    <t>RCV000018538.32|RCV000018539.24|RCV000146011.1|RCV000211768.1|RCV000255303.1</t>
  </si>
  <si>
    <t>c.231G&gt;A</t>
  </si>
  <si>
    <t>p.Trp77Ter</t>
  </si>
  <si>
    <t>Deafness,_autosomal_recessive_1</t>
  </si>
  <si>
    <t>CM970681</t>
  </si>
  <si>
    <t>rs80338944</t>
  </si>
  <si>
    <t>Deafness_autosomal_recessive_1A,Non-syndromic_genetic_deafness</t>
  </si>
  <si>
    <t>RCV000018524.32|RCV000211767.1</t>
  </si>
  <si>
    <t>c.230G&gt;A</t>
  </si>
  <si>
    <t>CM034042</t>
  </si>
  <si>
    <t>rs104894395</t>
  </si>
  <si>
    <t>LIKELY_PATHOGENIC|PATHOGENIC</t>
  </si>
  <si>
    <t>RCV000169604.1|RCV000218259.1</t>
  </si>
  <si>
    <t>c.167delT</t>
  </si>
  <si>
    <t>p.Leu56ArgfsTer26</t>
  </si>
  <si>
    <t>chr13|chr13</t>
  </si>
  <si>
    <t>20763553|20763554</t>
  </si>
  <si>
    <t>20763554|20763554</t>
  </si>
  <si>
    <t>C|G</t>
  </si>
  <si>
    <t>Deafness,_autosomal_recessive_1|Sensorineural_hearing_loss</t>
  </si>
  <si>
    <t>GJB2|GJB2</t>
  </si>
  <si>
    <t>121011|121011</t>
  </si>
  <si>
    <t>NA|Leu-Pro</t>
  </si>
  <si>
    <t>55|56</t>
  </si>
  <si>
    <t>9285800|17666888</t>
  </si>
  <si>
    <t>CD972241|CM077562</t>
  </si>
  <si>
    <t>rs80338942</t>
  </si>
  <si>
    <t>PATHOGENIC|PATHOGENIC|PATHOGENIC|PATHOGENIC|LIKELY_BENIGN|LIKELY_BENIGN|PATHOGENIC|LIKELY_BENIGN|LIKELY_BENIGN</t>
  </si>
  <si>
    <t>Deafness_autosomal_recessive_1A,Hearing_impairment,Non-syndromic_genetic_deafness,not_provided,Mutilating_keratoderma,Nonsyndromic_Hearing_Loss_Dominant,Nonsyndromic_Hearing_Loss_Recessive,Keratitis-Ichthyosis-Deafness_Syndrome,Hystrix-like_ichthyosis_with_deafness</t>
  </si>
  <si>
    <t>ORPHA87884|CN221809|C0265964</t>
  </si>
  <si>
    <t>RCV000018534.32|RCV000146010.1|RCV000211757.1|RCV000255988.1|RCV000291910.1|RCV000307189.1|RCV000346888.1|RCV000392353.1|RCV000392361.1</t>
  </si>
  <si>
    <t>c.71G&gt;A</t>
  </si>
  <si>
    <t>p.Trp24Ter</t>
  </si>
  <si>
    <t>CM970678</t>
  </si>
  <si>
    <t>rs104894396</t>
  </si>
  <si>
    <t>Deafness_autosomal_recessive_1A,Hearing_impairment,Non-syndromic_genetic_deafness,not_provided</t>
  </si>
  <si>
    <t>RCV000018525.31|RCV000146028.1|RCV000211778.1|RCV000255370.1</t>
  </si>
  <si>
    <t>c.-23+1G&gt;A</t>
  </si>
  <si>
    <t>ENST00000382848</t>
  </si>
  <si>
    <t>ENSP00000372299</t>
  </si>
  <si>
    <t>NM_004004.5</t>
  </si>
  <si>
    <t>CS991407</t>
  </si>
  <si>
    <t>rs80338940</t>
  </si>
  <si>
    <t>RCV000018557.34|RCV000146002.1|RCV000211766.1</t>
  </si>
  <si>
    <t>PDX1</t>
  </si>
  <si>
    <t>c.670G&gt;A</t>
  </si>
  <si>
    <t>p.Glu224Lys</t>
  </si>
  <si>
    <t>ENSG00000139515</t>
  </si>
  <si>
    <t>ENST00000381033</t>
  </si>
  <si>
    <t>ENSP00000370421</t>
  </si>
  <si>
    <t>CCDS9327.1</t>
  </si>
  <si>
    <t>NM_000209.3</t>
  </si>
  <si>
    <t>Diabetes_mellitus,_type_2</t>
  </si>
  <si>
    <t>CM040435</t>
  </si>
  <si>
    <t>rs137852787</t>
  </si>
  <si>
    <t>Maturity-onset_diabetes_of_the_young_type_4</t>
  </si>
  <si>
    <t>RCV000009413.4</t>
  </si>
  <si>
    <t>600733:600733.0007:RECLASSIFIED_-_VARIANT_OF_UNKNOWN_SIGNIFICANCE:NA</t>
  </si>
  <si>
    <t>B3GALTL</t>
  </si>
  <si>
    <t>c.660+1G&gt;A</t>
  </si>
  <si>
    <t>ENSG00000187676</t>
  </si>
  <si>
    <t>ENST00000343307</t>
  </si>
  <si>
    <t>ENSP00000343002</t>
  </si>
  <si>
    <t>CCDS9341.1</t>
  </si>
  <si>
    <t>NM_194318.3</t>
  </si>
  <si>
    <t>Peters-Plus_syndrome</t>
  </si>
  <si>
    <t>CS064369</t>
  </si>
  <si>
    <t>rs80338851</t>
  </si>
  <si>
    <t>Peters_plus_syndrome,not_provided</t>
  </si>
  <si>
    <t>RCV000001326.3|RCV000082789.5</t>
  </si>
  <si>
    <t>BRCA2</t>
  </si>
  <si>
    <t>c.1399A&gt;T</t>
  </si>
  <si>
    <t>p.Lys467Ter</t>
  </si>
  <si>
    <t>ENSG00000139618</t>
  </si>
  <si>
    <t>ENST00000544455</t>
  </si>
  <si>
    <t>ENSP00000439902</t>
  </si>
  <si>
    <t>CCDS9344.1</t>
  </si>
  <si>
    <t>NM_000059.3</t>
  </si>
  <si>
    <t>32907014|32907014</t>
  </si>
  <si>
    <t>32907014|32907016</t>
  </si>
  <si>
    <t>A|AAG</t>
  </si>
  <si>
    <t>Breast_and/or_ovarian_cancer|Breast_and/or_ovarian_cancer</t>
  </si>
  <si>
    <t>BRCA2|BRCA2</t>
  </si>
  <si>
    <t>600185|600185</t>
  </si>
  <si>
    <t>Lys-Term|NA</t>
  </si>
  <si>
    <t>467|467</t>
  </si>
  <si>
    <t>12204006|11802209</t>
  </si>
  <si>
    <t>CM021955|CD021789</t>
  </si>
  <si>
    <t>mutation|Deletion</t>
  </si>
  <si>
    <t>rs398122726:rs886040364:rs80358427:rs397507586</t>
  </si>
  <si>
    <t>T:T:T:A</t>
  </si>
  <si>
    <t>PATHOGENIC:PATHOGENIC:UNKNOWN|PATHOGENIC|PATHOGENIC|PATHOGENIC|PATHOGENIC:PATHOGENIC|PATHOGENIC</t>
  </si>
  <si>
    <t>Breast-ovarian_cancer_familial_2:Breast-ovarian_cancer_familial_2:Familial_cancer_of_breast,Breast-ovarian_cancer_familial_2,Hereditary_cancer-predisposing_syndrome,not_provided,Breast_cancer:Familial_cancer_of_breast,Breast-ovarian_cancer_familial_2</t>
  </si>
  <si>
    <t>612555:612555:114480:114480</t>
  </si>
  <si>
    <t>RCV000077659.3:RCV000256837.2:RCV000043799.2|RCV000077256.5|RCV000131059.3|RCV000221316.1|RCV000240776.1:RCV000043800.2|RCV000257191.2</t>
  </si>
  <si>
    <t>rs80358427</t>
  </si>
  <si>
    <t>GAAA</t>
  </si>
  <si>
    <t>c.3854_3856delAAA</t>
  </si>
  <si>
    <t>p.Lys1286del</t>
  </si>
  <si>
    <t>32912345|32912345|32912345</t>
  </si>
  <si>
    <t>32912345|32912346|32912348</t>
  </si>
  <si>
    <t>G|GA|GAAA</t>
  </si>
  <si>
    <t>GA|G|G</t>
  </si>
  <si>
    <t>Breast_cancer|Breast_cancer|Breast_cancer</t>
  </si>
  <si>
    <t>BRCA2|BRCA2|BRCA2</t>
  </si>
  <si>
    <t>600185|600185|600185</t>
  </si>
  <si>
    <t>1285|1285|1285</t>
  </si>
  <si>
    <t>11039575|11857748|10717622</t>
  </si>
  <si>
    <t>CI002546|CD020557|CD004221</t>
  </si>
  <si>
    <t>insertion|Deletion|Deletion</t>
  </si>
  <si>
    <t>rs80359409:rs80359411:rs80359406:rs80359408:rs80359407:rs772622136:rs886038097:rs431825313:rs80358629</t>
  </si>
  <si>
    <t>GA:G:G:G:G:G:G:G:G</t>
  </si>
  <si>
    <t>GERMLINE:GERMLINE:GERMLINE:GERMLINE:GERMLINE:GERMLINE:GERMLINE:GERMLINE:GERMLINE</t>
  </si>
  <si>
    <t>PATHOGENIC|PATHOGENIC:UNKNOWN|PATHOGENIC|PATHOGENIC|PATHOGENIC|PATHOGENIC:UNKNOWN|PATHOGENIC|PATHOGENIC|PATHOGENIC|PATHOGENIC:UNKNOWN|PATHOGENIC|PATHOGENIC:OTHER|LIKELY_BENIGN|LIKELY_BENIGN|LIKELY_BENIGN:OTHER|LIKELY_BENIGN|LIKELY_BENIGN|LIKELY_BENIGN:PATHOGENIC:PATHOGENIC:UNKNOWN|UNCERTAIN_SIGNIFICANCE</t>
  </si>
  <si>
    <t>Familial_cancer_of_breast,Breast-ovarian_cancer_familial_2:Familial_cancer_of_breast,Breast-ovarian_cancer_familial_2,Hereditary_cancer-predisposing_syndrome,not_provided,Tumor_susceptibility_linked_to_germline_BAP1_mutations:Familial_cancer_of_breast,Breast-ovarian_cancer_familial_2,Hereditary_cancer-predisposing_syndrome,not_provided,Tumor_susceptibility_linked_to_germline_BAP1_mutations:Familial_cancer_of_breast,Breast-ovarian_cancer_familial_2,Hereditary_cancer-predisposing_syndrome:Breast-ovarian_cancer_familial_2,Familial_cancer_of_breast,Hereditary_cancer-predisposing_syndrome,Hereditary_breast_and_ovarian_cancer_syndrome:Breast-ovarian_cancer_familial_2,Familial_cancer_of_breast,Hereditary_cancer-predisposing_syndrome,Hereditary_breast_and_ovarian_cancer_syndrome:Breast-ovarian_cancer_familial_2:Breast-ovarian_cancer_familial_2:Familial_cancer_of_breast,Breast-ovarian_cancer_familial_2</t>
  </si>
  <si>
    <t>114480:114480:114480:114480:114480:114480:612555:612555:114480</t>
  </si>
  <si>
    <t>NA:NA:NA:NA:NA:NA:NA:NA:NA</t>
  </si>
  <si>
    <t>RCV000044289.3|RCV000113229.3:RCV000044288.4|RCV000077316.6|RCV000131539.1|RCV000212232.2|RCV000214509.1:RCV000044288.4|RCV000077316.6|RCV000131539.1|RCV000212232.2|RCV000214509.1:RCV000044286.2|RCV000113228.2|RCV000216461.1:RCV000031442.6|RCV000044285.4|RCV000131324.3|RCV000200063.3:RCV000031442.6|RCV000044285.4|RCV000131324.3|RCV000200063.3:RCV000241173.2:RCV000241173.2:RCV000044284.2|RCV000113227.1</t>
  </si>
  <si>
    <t>rs772622136</t>
  </si>
  <si>
    <t>rs80359407</t>
  </si>
  <si>
    <t>c.5241_5242insTA</t>
  </si>
  <si>
    <t>p.Ser1748Ter</t>
  </si>
  <si>
    <t>Breast_cancer</t>
  </si>
  <si>
    <t>CI129516</t>
  </si>
  <si>
    <t>rs879255457:rs749980674</t>
  </si>
  <si>
    <t>A:CTA</t>
  </si>
  <si>
    <t>Breast-ovarian_cancer_familial_2:Breast-ovarian_cancer_familial_2</t>
  </si>
  <si>
    <t>612555:612555</t>
  </si>
  <si>
    <t>RCV000239271.1:RCV000241313.2</t>
  </si>
  <si>
    <t>rs749980674</t>
  </si>
  <si>
    <t>c.5640T&gt;G</t>
  </si>
  <si>
    <t>p.Asn1880Lys</t>
  </si>
  <si>
    <t>32914129|32914132</t>
  </si>
  <si>
    <t>32914133|32914132</t>
  </si>
  <si>
    <t>GAATA|T</t>
  </si>
  <si>
    <t>Breast_and/or_ovarian_cancer|Breast_cancer</t>
  </si>
  <si>
    <t>NA|Asn-Lys</t>
  </si>
  <si>
    <t>1880|1880</t>
  </si>
  <si>
    <t>18489799|11241844</t>
  </si>
  <si>
    <t>CD082067|CM010169</t>
  </si>
  <si>
    <t>rs276174860:rs11571657</t>
  </si>
  <si>
    <t>G:G</t>
  </si>
  <si>
    <t>UNKNOWN|PATHOGENIC|PATHOGENIC:OTHER|OTHER|BENIGN|BENIGN|LIKELY_BENIGN|LIKELY_BENIGN</t>
  </si>
  <si>
    <t>Familial_cancer_of_breast,Breast-ovarian_cancer_familial_2,not_provided:Hereditary_breast_and_ovarian_cancer_syndrome,Breast-ovarian_cancer_familial_2,not_specified,Hereditary_cancer-predisposing_syndrome,Breast_cancer,Fanconi_anemia</t>
  </si>
  <si>
    <t>114480:NA</t>
  </si>
  <si>
    <t>RCV000074542.5|RCV000113451.4|RCV000235141.1:RCV000044703.7|RCV000077358.5|RCV000120348.5|RCV000129180.2|RCV000148422.1|RCV000301382.1</t>
  </si>
  <si>
    <t>Polymorphism:-:rs11571657:VAR_005102</t>
  </si>
  <si>
    <t>rs11571657</t>
  </si>
  <si>
    <t>SMAD9</t>
  </si>
  <si>
    <t>c.127A&gt;G</t>
  </si>
  <si>
    <t>p.Lys43Glu</t>
  </si>
  <si>
    <t>ENSG00000120693</t>
  </si>
  <si>
    <t>ENST00000379826</t>
  </si>
  <si>
    <t>ENSP00000369154</t>
  </si>
  <si>
    <t>CCDS45032.1</t>
  </si>
  <si>
    <t>NM_001127217.2</t>
  </si>
  <si>
    <t>Pulmonary_arterial_hypertension</t>
  </si>
  <si>
    <t>CM119657</t>
  </si>
  <si>
    <t>rs397514715</t>
  </si>
  <si>
    <t>Primary_pulmonary_hypertension_2</t>
  </si>
  <si>
    <t>RCV000050250.2</t>
  </si>
  <si>
    <t>603295:603295.0002:PULMONARY_HYPERTENSION,_PRIMARY,_2:NA</t>
  </si>
  <si>
    <t>Disease:Pulmonary_hypertension,_primary,_2_(PPH2):rs397514715:VAR_066871</t>
  </si>
  <si>
    <t>EXOSC8</t>
  </si>
  <si>
    <t>c.815G&gt;C</t>
  </si>
  <si>
    <t>p.Ser272Thr</t>
  </si>
  <si>
    <t>ENSG00000120699</t>
  </si>
  <si>
    <t>ENST00000389704</t>
  </si>
  <si>
    <t>ENSP00000374354</t>
  </si>
  <si>
    <t>CCDS31958.1</t>
  </si>
  <si>
    <t>NM_181503.2</t>
  </si>
  <si>
    <t>Spinal_muscular_atrophy_&amp;_cerebellar_hypoplasia</t>
  </si>
  <si>
    <t>Ser-Thr</t>
  </si>
  <si>
    <t>CM146720</t>
  </si>
  <si>
    <t>rs36027220</t>
  </si>
  <si>
    <t>Pontocerebellar_hypoplasia_type_1c</t>
  </si>
  <si>
    <t>RCV000144941.3</t>
  </si>
  <si>
    <t>606019:606019.0001:PONTOCEREBELLAR_HYPOPLASIA,_TYPE_1C:NA</t>
  </si>
  <si>
    <t>Disease:Pontocerebellar_hypoplasia_1C_(PCH1C):rs36027220:VAR_072559</t>
  </si>
  <si>
    <t>RNASEH2B</t>
  </si>
  <si>
    <t>c.529G&gt;A</t>
  </si>
  <si>
    <t>p.Ala177Thr</t>
  </si>
  <si>
    <t>ENSG00000136104</t>
  </si>
  <si>
    <t>ENST00000336617</t>
  </si>
  <si>
    <t>ENSP00000337623</t>
  </si>
  <si>
    <t>CCDS9425.1</t>
  </si>
  <si>
    <t>NM_024570.3</t>
  </si>
  <si>
    <t>CM063100</t>
  </si>
  <si>
    <t>rs75184679</t>
  </si>
  <si>
    <t>Aicardi_Goutieres_syndrome_2,not_provided,Aicardi_Goutieres_syndrome</t>
  </si>
  <si>
    <t>RCV000001324.5|RCV000274058.1|RCV000343151.1</t>
  </si>
  <si>
    <t>610326:610326.0001:AICARDI-GOUTIERES_SYNDROME_2:NA</t>
  </si>
  <si>
    <t>Disease:Aicardi-Goutieres_syndrome_2_(AGS2):rs75184679:VAR_027284</t>
  </si>
  <si>
    <t>ATP7B</t>
  </si>
  <si>
    <t>c.3809A&gt;G</t>
  </si>
  <si>
    <t>p.Asn1270Ser</t>
  </si>
  <si>
    <t>ENSG00000123191</t>
  </si>
  <si>
    <t>ENST00000242839</t>
  </si>
  <si>
    <t>ENSP00000242839</t>
  </si>
  <si>
    <t>CCDS41892.1</t>
  </si>
  <si>
    <t>NM_000053.3</t>
  </si>
  <si>
    <t>52511706|52511706|52511706</t>
  </si>
  <si>
    <t>G|C|A</t>
  </si>
  <si>
    <t>Wilson_disease|Wilson_disease|Wilson_disease</t>
  </si>
  <si>
    <t>ATP7B|ATP7B|ATP7B</t>
  </si>
  <si>
    <t>606882|606882|606882</t>
  </si>
  <si>
    <t>Asn-Thr|Asn-Ser|Asn-Ile</t>
  </si>
  <si>
    <t>1270|1270|1270</t>
  </si>
  <si>
    <t>18286826|8298641|26819605</t>
  </si>
  <si>
    <t>CM994116|CM930060|CM161467</t>
  </si>
  <si>
    <t>mutation|mutation|mutation</t>
  </si>
  <si>
    <t>rs121907990</t>
  </si>
  <si>
    <t>Wilson_disease,Wilson_disease</t>
  </si>
  <si>
    <t>RCV000004063.6|RCV000196058.1</t>
  </si>
  <si>
    <t>606882:606882.0017:WILSON_DISEASE:NA</t>
  </si>
  <si>
    <t>Disease:Wilson_disease_(WD):rs121907990:VAR_000783</t>
  </si>
  <si>
    <t>chr13*52511706*52511706*T*A,C*rs121907990*NA*NA*NA</t>
  </si>
  <si>
    <t>c.2621C&gt;T</t>
  </si>
  <si>
    <t>p.Ala874Val</t>
  </si>
  <si>
    <t>Wilson_disease</t>
  </si>
  <si>
    <t>CM980173</t>
  </si>
  <si>
    <t>rs121907994</t>
  </si>
  <si>
    <t>RCV000004055.3</t>
  </si>
  <si>
    <t>606882:606882.0016:WILSON_DISEASE:NA</t>
  </si>
  <si>
    <t>Disease:Wilson_disease_(WD):rs121907994:VAR_000737</t>
  </si>
  <si>
    <t>c.2605G&gt;A</t>
  </si>
  <si>
    <t>p.Gly869Arg</t>
  </si>
  <si>
    <t>52524268|52524268</t>
  </si>
  <si>
    <t>52524268|52524269</t>
  </si>
  <si>
    <t>C|CG</t>
  </si>
  <si>
    <t>T|C</t>
  </si>
  <si>
    <t>Wilson_disease|Wilson_disease</t>
  </si>
  <si>
    <t>ATP7B|ATP7B</t>
  </si>
  <si>
    <t>606882|606882</t>
  </si>
  <si>
    <t>Gly-Arg|NA</t>
  </si>
  <si>
    <t>869|867</t>
  </si>
  <si>
    <t>15952988|18034201</t>
  </si>
  <si>
    <t>CM052169|CD076739</t>
  </si>
  <si>
    <t>rs191312027</t>
  </si>
  <si>
    <t>RCV000145263.2</t>
  </si>
  <si>
    <t>Disease:Wilson_disease_(WD):rs191312027:VAR_000736</t>
  </si>
  <si>
    <t>PCCA</t>
  </si>
  <si>
    <t>c.491T&gt;C</t>
  </si>
  <si>
    <t>p.Ile164Thr</t>
  </si>
  <si>
    <t>ENSG00000175198</t>
  </si>
  <si>
    <t>ENST00000376285</t>
  </si>
  <si>
    <t>ENSP00000365462</t>
  </si>
  <si>
    <t>CCDS9496.2</t>
  </si>
  <si>
    <t>NM_000282.3</t>
  </si>
  <si>
    <t>Propionic_acidaemia</t>
  </si>
  <si>
    <t>CM991017</t>
  </si>
  <si>
    <t>rs202247815</t>
  </si>
  <si>
    <t>Propionic_acidemia</t>
  </si>
  <si>
    <t>RCV000032111.1</t>
  </si>
  <si>
    <t>Disease:Propionic_acidemia_type_I_(PA-1):rs202247815:VAR_009090</t>
  </si>
  <si>
    <t>CTCTTT</t>
  </si>
  <si>
    <t>LIG4</t>
  </si>
  <si>
    <t>c.1271_1275delAAAGA</t>
  </si>
  <si>
    <t>p.Lys424ArgfsTer20</t>
  </si>
  <si>
    <t>ENSG00000174405</t>
  </si>
  <si>
    <t>ENST00000356922</t>
  </si>
  <si>
    <t>ENSP00000349393</t>
  </si>
  <si>
    <t>CCDS9508.1</t>
  </si>
  <si>
    <t>NM_002312.3,NM_206937.1</t>
  </si>
  <si>
    <t>LIG4_syndrome</t>
  </si>
  <si>
    <t>CD056165</t>
  </si>
  <si>
    <t>rs772226399</t>
  </si>
  <si>
    <t>LIG4-Related_Disorders,not_provided</t>
  </si>
  <si>
    <t>RCV000267680.1|RCV000338918.1</t>
  </si>
  <si>
    <t>c.752C&gt;T</t>
  </si>
  <si>
    <t>p.Pro251Leu</t>
  </si>
  <si>
    <t>ENST00000257347</t>
  </si>
  <si>
    <t>ENSP00000257347</t>
  </si>
  <si>
    <t>CCDS9514.1</t>
  </si>
  <si>
    <t>NM_024537.2</t>
  </si>
  <si>
    <t>Epileptic_encephalopathy_&amp;_complex_movement_disorder</t>
  </si>
  <si>
    <t>CM157295</t>
  </si>
  <si>
    <t>rs557671802</t>
  </si>
  <si>
    <t>Alpers_encephalopathy,Combined_oxidative_phosphorylation_deficiency_27</t>
  </si>
  <si>
    <t>RCV000170338.1|RCV000202394.2</t>
  </si>
  <si>
    <t>612800:612800.0003:COMBINED_OXIDATIVE_PHOSPHORYLATION_DEFICIENCY_27:NA</t>
  </si>
  <si>
    <t>Disease:Combined_oxidative_phosphorylation_deficiency_27_(COXPD27):rs557671802:VAR_075669</t>
  </si>
  <si>
    <t>F10</t>
  </si>
  <si>
    <t>c.424G&gt;A</t>
  </si>
  <si>
    <t>p.Glu142Lys</t>
  </si>
  <si>
    <t>ENSG00000126218</t>
  </si>
  <si>
    <t>ENST00000375559</t>
  </si>
  <si>
    <t>ENSP00000364709</t>
  </si>
  <si>
    <t>CCDS9530.1</t>
  </si>
  <si>
    <t>NM_000504.3</t>
  </si>
  <si>
    <t>Factor_X_deficiency</t>
  </si>
  <si>
    <t>CM950368</t>
  </si>
  <si>
    <t>rs61753266</t>
  </si>
  <si>
    <t>RCV000012841.4</t>
  </si>
  <si>
    <t>Unclassified:-:rs61753266:VAR_065434</t>
  </si>
  <si>
    <t>chr14</t>
  </si>
  <si>
    <t>ANG</t>
  </si>
  <si>
    <t>c.122A&gt;T</t>
  </si>
  <si>
    <t>p.Lys41Ile</t>
  </si>
  <si>
    <t>ENSG00000214274</t>
  </si>
  <si>
    <t>ENST00000336811</t>
  </si>
  <si>
    <t>ENSP00000336762</t>
  </si>
  <si>
    <t>CCDS9554.1</t>
  </si>
  <si>
    <t>NM_001145.4</t>
  </si>
  <si>
    <t>Amyotrophic_lateral_sclerosis</t>
  </si>
  <si>
    <t>Lys-Ile</t>
  </si>
  <si>
    <t>CM060827</t>
  </si>
  <si>
    <t>rs121909536</t>
  </si>
  <si>
    <t>Amyotrophic_lateral_sclerosis_type_9,Amyotrophic_Lateral_Sclerosis_Dominant</t>
  </si>
  <si>
    <t>RCV000019700.27|RCV000374265.1</t>
  </si>
  <si>
    <t>Disease:Amyotrophic_lateral_sclerosis_9_(ALS9):rs121909536:VAR_044149</t>
  </si>
  <si>
    <t>c.208A&gt;G</t>
  </si>
  <si>
    <t>p.Ile70Val</t>
  </si>
  <si>
    <t>Ile-Val</t>
  </si>
  <si>
    <t>CM060832</t>
  </si>
  <si>
    <t>rs121909541</t>
  </si>
  <si>
    <t>Amyotrophic_lateral_sclerosis_type_9,not_specified</t>
  </si>
  <si>
    <t>RCV000019705.27|RCV000335176.1</t>
  </si>
  <si>
    <t>Polymorphism:-:rs121909541:VAR_044154</t>
  </si>
  <si>
    <t>MYH6</t>
  </si>
  <si>
    <t>c.3010G&gt;T</t>
  </si>
  <si>
    <t>p.Ala1004Ser</t>
  </si>
  <si>
    <t>ENSG00000197616</t>
  </si>
  <si>
    <t>ENST00000405093</t>
  </si>
  <si>
    <t>ENSP00000386041</t>
  </si>
  <si>
    <t>CCDS9600.1</t>
  </si>
  <si>
    <t>NM_002471.3</t>
  </si>
  <si>
    <t>CM052257</t>
  </si>
  <si>
    <t>rs143978652</t>
  </si>
  <si>
    <t>PATHOGENIC|OTHER|LIKELY_BENIGN|LIKELY_PATHOGENIC|LIKELY_PATHOGENIC|UNCERTAIN_SIGNIFICANCE|UNCERTAIN_SIGNIFICANCE</t>
  </si>
  <si>
    <t>Dilated_cardiomyopathy_1EE,not_specified,Dilated_cardiomyopathy,Familial_hypertrophic_cardiomyopathy_14,Sudden_cardiac_death,Familial_hypertrophic_cardiomyopathy_14,Cardiovascular_phenotype</t>
  </si>
  <si>
    <t>RCV000015214.25|RCV000037468.5|RCV000172563.1|RCV000190123.1|RCV000190123.1|RCV000201499.1|RCV000244450.1</t>
  </si>
  <si>
    <t>160710:160710.0006:CARDIOMYOPATHY,_DILATED,_1EE:NA</t>
  </si>
  <si>
    <t>Disease:Cardiomyopathy,_dilated_1EE_(CMD1EE):rs143978652:VAR_063553</t>
  </si>
  <si>
    <t>MYH7</t>
  </si>
  <si>
    <t>c.1207C&gt;T</t>
  </si>
  <si>
    <t>p.Arg403Trp</t>
  </si>
  <si>
    <t>ENSG00000092054</t>
  </si>
  <si>
    <t>ENST00000355349</t>
  </si>
  <si>
    <t>ENSP00000347507</t>
  </si>
  <si>
    <t>CCDS9601.1</t>
  </si>
  <si>
    <t>NM_000257.2</t>
  </si>
  <si>
    <t>CM930504</t>
  </si>
  <si>
    <t>rs3218714</t>
  </si>
  <si>
    <t>Familial_hypertrophic_cardiomyopathy_1,Primary_familial_hypertrophic_cardiomyopathy,not_provided</t>
  </si>
  <si>
    <t>RCV000015158.23|RCV000035707.2|RCV000158787.3</t>
  </si>
  <si>
    <t>160760:160760.0015:CARDIOMYOPATHY,_FAMILIAL_HYPERTROPHIC,_1:NA</t>
  </si>
  <si>
    <t>Disease:Cardiomyopathy,_familial_hypertrophic_1_(CMH1):rs3218714:VAR_004575</t>
  </si>
  <si>
    <t>TINF2</t>
  </si>
  <si>
    <t>c.734C&gt;A</t>
  </si>
  <si>
    <t>p.Ser245Tyr</t>
  </si>
  <si>
    <t>ENSG00000092330</t>
  </si>
  <si>
    <t>ENST00000267415</t>
  </si>
  <si>
    <t>ENSP00000267415</t>
  </si>
  <si>
    <t>CCDS41936.1</t>
  </si>
  <si>
    <t>NM_001099274.1</t>
  </si>
  <si>
    <t>Aplastic_anaemia</t>
  </si>
  <si>
    <t>Ser-Tyr</t>
  </si>
  <si>
    <t>CM085749</t>
  </si>
  <si>
    <t>rs142777869</t>
  </si>
  <si>
    <t>Dyskeratosis_congenita_autosomal_dominant,Revesz_syndrome,Dyskeratosis_Congenita_Dominant</t>
  </si>
  <si>
    <t>RCV000032164.1|RCV000350321.1|RCV000394153.1</t>
  </si>
  <si>
    <t>c.706C&gt;T</t>
  </si>
  <si>
    <t>p.Pro236Ser</t>
  </si>
  <si>
    <t>CM085744</t>
  </si>
  <si>
    <t>rs199422321</t>
  </si>
  <si>
    <t>PATHOGENIC|LIKELY_BENIGN|LIKELY_BENIGN|LIKELY_BENIGN</t>
  </si>
  <si>
    <t>Dyskeratosis_congenita_autosomal_dominant,Dyskeratosis_Congenita_Dominant,not_specified,Revesz_syndrome</t>
  </si>
  <si>
    <t>RCV000032163.1|RCV000303934.1|RCV000347889.1|RCV000399248.1</t>
  </si>
  <si>
    <t>TGM1</t>
  </si>
  <si>
    <t>c.281G&gt;A</t>
  </si>
  <si>
    <t>p.Gly94Asp</t>
  </si>
  <si>
    <t>ENSG00000092295</t>
  </si>
  <si>
    <t>ENST00000206765</t>
  </si>
  <si>
    <t>ENSP00000206765</t>
  </si>
  <si>
    <t>CCDS9622.1</t>
  </si>
  <si>
    <t>NM_000359.2</t>
  </si>
  <si>
    <t>Ichthyosis,_lamellar</t>
  </si>
  <si>
    <t>CM014103</t>
  </si>
  <si>
    <t>rs121918729</t>
  </si>
  <si>
    <t>Autosomal_recessive_congenital_ichthyosis_1</t>
  </si>
  <si>
    <t>RCV000013320.26</t>
  </si>
  <si>
    <t>190195:190195.0020:ICHTHYOSIS,_CONGENITAL,_AUTOSOMAL_RECESSIVE_1:NA</t>
  </si>
  <si>
    <t>Disease:Ichthyosis,_congenital,_autosomal_recessive_1_(ARCI1):rs121918729:VAR_058639</t>
  </si>
  <si>
    <t>c.125C&gt;A</t>
  </si>
  <si>
    <t>p.Ser42Tyr</t>
  </si>
  <si>
    <t>CM951200</t>
  </si>
  <si>
    <t>rs41295338</t>
  </si>
  <si>
    <t>Autosomal_recessive_congenital_ichthyosis_1,not_specified</t>
  </si>
  <si>
    <t>RCV000013298.25|RCV000252909.1</t>
  </si>
  <si>
    <t>190195:190195.0003:ICHTHYOSIS,_CONGENITAL,_AUTOSOMAL_RECESSIVE_1:NA</t>
  </si>
  <si>
    <t>Disease:Ichthyosis,_congenital,_autosomal_recessive_1_(ARCI1):rs41295338:VAR_015220</t>
  </si>
  <si>
    <t>NUBPL</t>
  </si>
  <si>
    <t>c.815-27T&gt;C</t>
  </si>
  <si>
    <t>ENSG00000151413</t>
  </si>
  <si>
    <t>ENST00000281081</t>
  </si>
  <si>
    <t>ENSP00000281081</t>
  </si>
  <si>
    <t>CCDS41940.1</t>
  </si>
  <si>
    <t>NM_025152.2,NM_001201574.1,NM_001201573.1</t>
  </si>
  <si>
    <t>Complex_I_deficiency</t>
  </si>
  <si>
    <t>CS106163</t>
  </si>
  <si>
    <t>rs118161496</t>
  </si>
  <si>
    <t>Mitochondrial_complex_I_deficiency,not_provided,Inborn_genetic_diseases</t>
  </si>
  <si>
    <t>RCV000000017.3|RCV000198391.2|RCV000210589.1</t>
  </si>
  <si>
    <t>c.1900G&gt;C</t>
  </si>
  <si>
    <t>p.Asp634His</t>
  </si>
  <si>
    <t>ENST00000216392</t>
  </si>
  <si>
    <t>ENSP00000216392</t>
  </si>
  <si>
    <t>CCDS32080.1</t>
  </si>
  <si>
    <t>NM_002863.4</t>
  </si>
  <si>
    <t>Glycogen_storage_disease_6</t>
  </si>
  <si>
    <t>Asp-His</t>
  </si>
  <si>
    <t>CM078418</t>
  </si>
  <si>
    <t>rs35026927</t>
  </si>
  <si>
    <t>Glycogen_storage_disease_type_VI,not_specified</t>
  </si>
  <si>
    <t>RCV000020496.2|RCV000175038.1</t>
  </si>
  <si>
    <t>c.1366G&gt;A</t>
  </si>
  <si>
    <t>p.Val456Met</t>
  </si>
  <si>
    <t>CM078413</t>
  </si>
  <si>
    <t>rs113993979</t>
  </si>
  <si>
    <t>Glycogen_storage_disease_type_VI</t>
  </si>
  <si>
    <t>RCV000020493.2</t>
  </si>
  <si>
    <t>KIAA0586</t>
  </si>
  <si>
    <t>c.428delG</t>
  </si>
  <si>
    <t>p.Arg143LysfsTer4</t>
  </si>
  <si>
    <t>ENSG00000100578</t>
  </si>
  <si>
    <t>ENST00000354386</t>
  </si>
  <si>
    <t>ENSP00000346359</t>
  </si>
  <si>
    <t>CCDS58320.1</t>
  </si>
  <si>
    <t>NM_001244189.1</t>
  </si>
  <si>
    <t>CD155358</t>
  </si>
  <si>
    <t>rs534542684</t>
  </si>
  <si>
    <t>Joubert_syndrome_23,not_provided</t>
  </si>
  <si>
    <t>RCV000186590.5|RCV000255927.1</t>
  </si>
  <si>
    <t>c.18632C&gt;T</t>
  </si>
  <si>
    <t>p.Thr6211Met</t>
  </si>
  <si>
    <t>ENST00000358025</t>
  </si>
  <si>
    <t>ENSP00000350719</t>
  </si>
  <si>
    <t>CCDS9761.2</t>
  </si>
  <si>
    <t>NM_182914.2</t>
  </si>
  <si>
    <t>Muscular_dystrophy,_Emery-Dreifuss</t>
  </si>
  <si>
    <t>CM075030</t>
  </si>
  <si>
    <t>rs36215895</t>
  </si>
  <si>
    <t>PATHOGENIC|OTHER|LIKELY_BENIGN</t>
  </si>
  <si>
    <t>Emery-Dreifuss_muscular_dystrophy_5_autosomal_dominant,not_specified,Emery-Dreifuss_muscular_dystrophy</t>
  </si>
  <si>
    <t>RCV000002414.4|RCV000173937.3|RCV000403391.1</t>
  </si>
  <si>
    <t>Disease:Emery-Dreifuss_muscular_dystrophy_5,_autosomal_dominant_(EDMD5):rs36215895:VAR_062977</t>
  </si>
  <si>
    <t>c.6157G&gt;C</t>
  </si>
  <si>
    <t>p.Ala2053Pro</t>
  </si>
  <si>
    <t>ENST00000389722</t>
  </si>
  <si>
    <t>ENSP00000374372</t>
  </si>
  <si>
    <t>CCDS32099.1</t>
  </si>
  <si>
    <t>NM_001024858.2</t>
  </si>
  <si>
    <t>Ala-Pro</t>
  </si>
  <si>
    <t>CM900204</t>
  </si>
  <si>
    <t>rs121918645</t>
  </si>
  <si>
    <t>Elliptocytosis_3</t>
  </si>
  <si>
    <t>RCV000013679.18</t>
  </si>
  <si>
    <t>182870:182870.0003:ELLIPTOCYTOSIS_3:NA</t>
  </si>
  <si>
    <t>Disease:Elliptocytosis_3_(EL3):rs121918645:VAR_001362</t>
  </si>
  <si>
    <t>TSHR</t>
  </si>
  <si>
    <t>c.484C&gt;G</t>
  </si>
  <si>
    <t>p.Pro162Ala</t>
  </si>
  <si>
    <t>ENSG00000165409</t>
  </si>
  <si>
    <t>ENST00000541158</t>
  </si>
  <si>
    <t>ENSP00000441235</t>
  </si>
  <si>
    <t>CCDS9872.1</t>
  </si>
  <si>
    <t>Thyroid-stimulating_hormone_resistance</t>
  </si>
  <si>
    <t>CM951243</t>
  </si>
  <si>
    <t>rs121908863</t>
  </si>
  <si>
    <t>Hypothyroidism_congenital_nongoitrous_1</t>
  </si>
  <si>
    <t>RCV000006805.4</t>
  </si>
  <si>
    <t>603372:603372.0006:HYPOTHYROIDISM,_CONGENITAL,_NONGOITROUS,_1:NA</t>
  </si>
  <si>
    <t>Disease:Hypothyroidism,_congenital,_non-goitrous,_1_(CHNG1):rs121908863:VAR_011521</t>
  </si>
  <si>
    <t>c.1349G&gt;A</t>
  </si>
  <si>
    <t>p.Arg450His</t>
  </si>
  <si>
    <t>CM014222</t>
  </si>
  <si>
    <t>rs189261858</t>
  </si>
  <si>
    <t>RCV000273881.1</t>
  </si>
  <si>
    <t>Disease:Hypothyroidism,_congenital,_non-goitrous,_1_(CHNG1):-:VAR_011528</t>
  </si>
  <si>
    <t>GALC</t>
  </si>
  <si>
    <t>c.956A&gt;G</t>
  </si>
  <si>
    <t>p.Tyr319Cys</t>
  </si>
  <si>
    <t>ENSG00000054983</t>
  </si>
  <si>
    <t>ENST00000261304</t>
  </si>
  <si>
    <t>ENSP00000261304</t>
  </si>
  <si>
    <t>CCDS9878.2</t>
  </si>
  <si>
    <t>NM_000153.3,NM_001201401.1</t>
  </si>
  <si>
    <t>chr14|chr14</t>
  </si>
  <si>
    <t>88431926|88431926</t>
  </si>
  <si>
    <t>88431926|88431927</t>
  </si>
  <si>
    <t>T|TA</t>
  </si>
  <si>
    <t>C|T</t>
  </si>
  <si>
    <t>Krabbe_disease|Krabbe_disease</t>
  </si>
  <si>
    <t>GALC|GALC</t>
  </si>
  <si>
    <t>606890|606890</t>
  </si>
  <si>
    <t>Tyr-Cys|NA</t>
  </si>
  <si>
    <t>319|317</t>
  </si>
  <si>
    <t>22520351|9338580</t>
  </si>
  <si>
    <t>CM127697|CD972220</t>
  </si>
  <si>
    <t>rs183105855:rs786204454</t>
  </si>
  <si>
    <t>C:T</t>
  </si>
  <si>
    <t>PATHOGENIC:LIKELY_PATHOGENIC|PATHOGENIC</t>
  </si>
  <si>
    <t>not_provided:Galactosylceramide_beta-galactosidase_deficiency,not_provided</t>
  </si>
  <si>
    <t>NA:245200</t>
  </si>
  <si>
    <t>RCV000255537.1:RCV000169089.1|RCV000255073.2</t>
  </si>
  <si>
    <t>rs183105855</t>
  </si>
  <si>
    <t>c.349A&gt;G</t>
  </si>
  <si>
    <t>p.Met117Val</t>
  </si>
  <si>
    <t>88452926|88452926</t>
  </si>
  <si>
    <t>A|C</t>
  </si>
  <si>
    <t>Met-Leu|Met-Val</t>
  </si>
  <si>
    <t>117|117</t>
  </si>
  <si>
    <t>8940268|23430802</t>
  </si>
  <si>
    <t>CM960679|CM134824</t>
  </si>
  <si>
    <t>rs145580093</t>
  </si>
  <si>
    <t>not_provided,not_specified</t>
  </si>
  <si>
    <t>RCV000078201.6|RCV000259045.1</t>
  </si>
  <si>
    <t>c.334A&gt;G</t>
  </si>
  <si>
    <t>p.Thr112Ala</t>
  </si>
  <si>
    <t>Krabbe_disease</t>
  </si>
  <si>
    <t>Thr-Ala</t>
  </si>
  <si>
    <t>CM960678</t>
  </si>
  <si>
    <t>rs147313927</t>
  </si>
  <si>
    <t>PATHOGENIC|PATHOGENIC|UNCERTAIN_SIGNIFICANCE</t>
  </si>
  <si>
    <t>not_provided,Galactosylceramide_beta-galactosidase_deficiency,not_specified</t>
  </si>
  <si>
    <t>RCV000078200.3|RCV000178047.1|RCV000256023.1</t>
  </si>
  <si>
    <t>Disease:Leukodystrophy,_globoid_cell_(GLD):rs147313927:VAR_003382</t>
  </si>
  <si>
    <t>CCDC88C</t>
  </si>
  <si>
    <t>c.1391G&gt;A</t>
  </si>
  <si>
    <t>p.Arg464His</t>
  </si>
  <si>
    <t>ENSG00000015133</t>
  </si>
  <si>
    <t>ENST00000389857</t>
  </si>
  <si>
    <t>ENSP00000374507</t>
  </si>
  <si>
    <t>CCDS45151.1</t>
  </si>
  <si>
    <t>NM_001080414.3</t>
  </si>
  <si>
    <t>Spinocerbellar_ataxia</t>
  </si>
  <si>
    <t>CM148060</t>
  </si>
  <si>
    <t>rs587782989</t>
  </si>
  <si>
    <t>Spinocerebellar_ataxia_40</t>
  </si>
  <si>
    <t>RCV000143996.3</t>
  </si>
  <si>
    <t>611204:611204.0004:SPINOCEREBELLAR_ATAXIA_40_(1_family):NA</t>
  </si>
  <si>
    <t>Disease:Spinocerebellar_ataxia_40_(SCA40):rs587782989:VAR_071981</t>
  </si>
  <si>
    <t>SERPINA1</t>
  </si>
  <si>
    <t>c.1096G&gt;A</t>
  </si>
  <si>
    <t>p.Glu366Lys</t>
  </si>
  <si>
    <t>ENSG00000197249</t>
  </si>
  <si>
    <t>ENST00000448921</t>
  </si>
  <si>
    <t>ENSP00000416066</t>
  </si>
  <si>
    <t>CCDS9925.1</t>
  </si>
  <si>
    <t>NM_001127704.1,NM_001127701.1,NM_001127705.1,NM_001002236.2,NM_001127703.1</t>
  </si>
  <si>
    <t>Antitrypsin_alpha_1_deficiency</t>
  </si>
  <si>
    <t>CM830003</t>
  </si>
  <si>
    <t>rs28929474</t>
  </si>
  <si>
    <t>OTHER|OTHER|OTHER|PATHOGENIC|PATHOGENIC|PATHOGENIC</t>
  </si>
  <si>
    <t>PI_Z,PI_Z(AUGSBURG),PI_Z(TUN),Alpha-1-antitrypsin_deficiency,FRAXE,not_provided</t>
  </si>
  <si>
    <t>RCV000019567.3|RCV000019594.2|RCV000019595.2|RCV000148877.4|RCV000194811.1|RCV000255454.1</t>
  </si>
  <si>
    <t>Polymorphism:-:rs28929474:VAR_007004</t>
  </si>
  <si>
    <t>c.863A&gt;T</t>
  </si>
  <si>
    <t>p.Glu288Val</t>
  </si>
  <si>
    <t>94847258|94847262</t>
  </si>
  <si>
    <t>94847275|94847262</t>
  </si>
  <si>
    <t>ATTTTCCAGGTGCTGTAG|T</t>
  </si>
  <si>
    <t>Antitrypsin_alpha_1_deficiency|Antitrypsin_alpha_1_deficiency,_partial</t>
  </si>
  <si>
    <t>SERPINA1|SERPINA1</t>
  </si>
  <si>
    <t>107400|107400</t>
  </si>
  <si>
    <t>NA|Glu-Val</t>
  </si>
  <si>
    <t>283|288</t>
  </si>
  <si>
    <t>24023986|2567291</t>
  </si>
  <si>
    <t>CD139075|CM890097</t>
  </si>
  <si>
    <t>rs17580</t>
  </si>
  <si>
    <t>OTHER|PATHOGENIC|OTHER</t>
  </si>
  <si>
    <t>PI_S,Alpha-1-antitrypsin_deficiency,not_provided</t>
  </si>
  <si>
    <t>RCV000019569.2|RCV000148878.3|RCV000177031.2</t>
  </si>
  <si>
    <t>Polymorphism:-:rs17580:VAR_007000</t>
  </si>
  <si>
    <t>GAGA</t>
  </si>
  <si>
    <t>c.227_229delTCT</t>
  </si>
  <si>
    <t>p.Phe76del</t>
  </si>
  <si>
    <t>94849345|94849345</t>
  </si>
  <si>
    <t>94849345|94849348</t>
  </si>
  <si>
    <t>G|GAGA</t>
  </si>
  <si>
    <t>Antitrypsin_alpha_1_deficiency|Antitrypsin_alpha_1_deficiency</t>
  </si>
  <si>
    <t>Ser-Phe|NA</t>
  </si>
  <si>
    <t>77|75</t>
  </si>
  <si>
    <t>1905728|2788166</t>
  </si>
  <si>
    <t>CM910297|CD890161</t>
  </si>
  <si>
    <t>rs55819880:rs863225263:rs775982338</t>
  </si>
  <si>
    <t>A:G:G</t>
  </si>
  <si>
    <t>OTHER|PATHOGENIC:PATHOGENIC:PATHOGENIC</t>
  </si>
  <si>
    <t>PI_S(IIYAMA),Alpha-1-antitrypsin_deficiency:Alpha-1-antitrypsin_deficiency:Alpha-1-antitrypsin_deficiency</t>
  </si>
  <si>
    <t>613490:613490:613490</t>
  </si>
  <si>
    <t>107400.0039:NA:NA</t>
  </si>
  <si>
    <t>RCV000019608.2|RCV000169508.1:RCV000262058.2:RCV000262058.2</t>
  </si>
  <si>
    <t>rs775982338</t>
  </si>
  <si>
    <t>SERPINA3</t>
  </si>
  <si>
    <t>c.1240A&gt;G</t>
  </si>
  <si>
    <t>p.Met414Val</t>
  </si>
  <si>
    <t>ENSG00000196136</t>
  </si>
  <si>
    <t>ENST00000467132</t>
  </si>
  <si>
    <t>ENSP00000450540</t>
  </si>
  <si>
    <t>CCDS32150.1</t>
  </si>
  <si>
    <t>Occlusive_cerebrovascular_disease</t>
  </si>
  <si>
    <t>CM920002</t>
  </si>
  <si>
    <t>rs116929575</t>
  </si>
  <si>
    <t>ANTICHYMOTRYPSIN_ISEHARA_1</t>
  </si>
  <si>
    <t>RCV000019663.27</t>
  </si>
  <si>
    <t>chr15</t>
  </si>
  <si>
    <t>OCA2</t>
  </si>
  <si>
    <t>c.1441G&gt;A</t>
  </si>
  <si>
    <t>p.Ala481Thr</t>
  </si>
  <si>
    <t>ENSG00000104044</t>
  </si>
  <si>
    <t>ENST00000354638</t>
  </si>
  <si>
    <t>ENSP00000346659</t>
  </si>
  <si>
    <t>CCDS10020.1</t>
  </si>
  <si>
    <t>NM_000275.2</t>
  </si>
  <si>
    <t>Albinism,_oculocutaneous_II</t>
  </si>
  <si>
    <t>CM941112</t>
  </si>
  <si>
    <t>rs74653330</t>
  </si>
  <si>
    <t>Tyrosinase-positive_oculocutaneous_albinism,not_specified</t>
  </si>
  <si>
    <t>RCV000001005.3|RCV000251919.1</t>
  </si>
  <si>
    <t>611409:611409.0003:ALBINISM,_OCULOCUTANEOUS,_TYPE_II:NA</t>
  </si>
  <si>
    <t>Disease:Albinism,_oculocutaneous,_2_(OCA2):rs74653330:VAR_007940</t>
  </si>
  <si>
    <t>c.1327G&gt;A</t>
  </si>
  <si>
    <t>p.Val443Ile</t>
  </si>
  <si>
    <t>CM941111</t>
  </si>
  <si>
    <t>rs121918166</t>
  </si>
  <si>
    <t>Tyrosinase-positive_oculocutaneous_albinism,Oculocutaneous_albinism,not_provided</t>
  </si>
  <si>
    <t>RCV000001006.6|RCV000286588.1|RCV000310636.1</t>
  </si>
  <si>
    <t>611409:611409.0004:ALBINISM,_OCULOCUTANEOUS,_TYPE_II:NA</t>
  </si>
  <si>
    <t>Disease:Albinism,_oculocutaneous,_2_(OCA2):rs28934272:VAR_006132</t>
  </si>
  <si>
    <t>rs28934272</t>
  </si>
  <si>
    <t>c.413T&gt;C</t>
  </si>
  <si>
    <t>p.Leu138Pro</t>
  </si>
  <si>
    <t>ENST00000542188</t>
  </si>
  <si>
    <t>ENSP00000437849</t>
  </si>
  <si>
    <t>CCDS58347.1</t>
  </si>
  <si>
    <t>NM_001252020.1</t>
  </si>
  <si>
    <t>Stationary_night_blindness,_congenital</t>
  </si>
  <si>
    <t>CM097735</t>
  </si>
  <si>
    <t>rs191205969</t>
  </si>
  <si>
    <t>Congenital_stationary_night_blindness_type_1C</t>
  </si>
  <si>
    <t>RCV000006605.4</t>
  </si>
  <si>
    <t>EPB42</t>
  </si>
  <si>
    <t>p.Ala142Thr</t>
  </si>
  <si>
    <t>ENSG00000166947</t>
  </si>
  <si>
    <t>ENST00000300215</t>
  </si>
  <si>
    <t>ENSP00000300215</t>
  </si>
  <si>
    <t>CCDS10093.1</t>
  </si>
  <si>
    <t>Spherocytosis</t>
  </si>
  <si>
    <t>CM920241</t>
  </si>
  <si>
    <t>rs104894487</t>
  </si>
  <si>
    <t>Spherocytosis_type_5</t>
  </si>
  <si>
    <t>RCV000014138.26</t>
  </si>
  <si>
    <t>177070:177070.0001:SPHEROCYTOSIS,_TYPE_5,_DUE_TO_PROTEIN_4.2-NIPPON:NA</t>
  </si>
  <si>
    <t>TGM5</t>
  </si>
  <si>
    <t>c.337G&gt;T</t>
  </si>
  <si>
    <t>p.Gly113Cys</t>
  </si>
  <si>
    <t>ENSG00000104055</t>
  </si>
  <si>
    <t>ENST00000220420</t>
  </si>
  <si>
    <t>ENSP00000220420</t>
  </si>
  <si>
    <t>CCDS32212.1</t>
  </si>
  <si>
    <t>NM_201631.3</t>
  </si>
  <si>
    <t>Acral_peeling_skin_syndrome</t>
  </si>
  <si>
    <t>Gly-Cys</t>
  </si>
  <si>
    <t>CM054150</t>
  </si>
  <si>
    <t>rs112292549</t>
  </si>
  <si>
    <t>Peeling_skin_syndrome_acral_type,not_provided,Peeling_skin_syndrome</t>
  </si>
  <si>
    <t>RCV000006411.3|RCV000340380.1|RCV000379636.1</t>
  </si>
  <si>
    <t>603805:603805.0001:PEELING_SKIN_SYNDROME_2:NA</t>
  </si>
  <si>
    <t>Disease:Peeling_skin_syndrome_2_(PSS2):rs112292549:VAR_025849</t>
  </si>
  <si>
    <t>TGAAC</t>
  </si>
  <si>
    <t>DUOX2</t>
  </si>
  <si>
    <t>c.2895_2898delGTTC</t>
  </si>
  <si>
    <t>p.Phe966SerfsTer29</t>
  </si>
  <si>
    <t>ENSG00000140279</t>
  </si>
  <si>
    <t>ENST00000603300</t>
  </si>
  <si>
    <t>ENSP00000475084</t>
  </si>
  <si>
    <t>CCDS10117.1</t>
  </si>
  <si>
    <t>NM_014080.4</t>
  </si>
  <si>
    <t>Hypothyroidism,_transient</t>
  </si>
  <si>
    <t>CD021412</t>
  </si>
  <si>
    <t>rs530719719</t>
  </si>
  <si>
    <t>Thyroid_dyshormonogenesis_6,not_provided</t>
  </si>
  <si>
    <t>RCV000169659.1|RCV000256134.1</t>
  </si>
  <si>
    <t>CEP152</t>
  </si>
  <si>
    <t>c.2000A&gt;G</t>
  </si>
  <si>
    <t>p.Lys667Arg</t>
  </si>
  <si>
    <t>ENSG00000103995</t>
  </si>
  <si>
    <t>ENST00000380950</t>
  </si>
  <si>
    <t>ENSP00000370337</t>
  </si>
  <si>
    <t>CCDS58361.1</t>
  </si>
  <si>
    <t>NM_001194998.1,NM_014985.3</t>
  </si>
  <si>
    <t>Seckel_syndrome</t>
  </si>
  <si>
    <t>CM108850</t>
  </si>
  <si>
    <t>rs200879436</t>
  </si>
  <si>
    <t>Seckel_syndrome_5,not_specified</t>
  </si>
  <si>
    <t>RCV000024028.3|RCV000145604.2</t>
  </si>
  <si>
    <t>613529:613529.0007:SECKEL_SYNDROME_5:NA</t>
  </si>
  <si>
    <t>Disease:Seckel_syndrome_5_(SCKL5):rs200879436:VAR_065258</t>
  </si>
  <si>
    <t>CYP19A1</t>
  </si>
  <si>
    <t>c.1094G&gt;A</t>
  </si>
  <si>
    <t>p.Arg365Gln</t>
  </si>
  <si>
    <t>ENSG00000137869</t>
  </si>
  <si>
    <t>ENST00000396402</t>
  </si>
  <si>
    <t>ENSP00000379683</t>
  </si>
  <si>
    <t>CCDS10139.1</t>
  </si>
  <si>
    <t>NM_000103.3</t>
  </si>
  <si>
    <t>Aromatase_deficiency</t>
  </si>
  <si>
    <t>CM973297</t>
  </si>
  <si>
    <t>rs80051519</t>
  </si>
  <si>
    <t>RCV000019399.27</t>
  </si>
  <si>
    <t>107910:107910.0007:AROMATASE_DEFICIENCY:NA</t>
  </si>
  <si>
    <t>Disease:Aromatase_deficiency_(AROD):rs80051519:VAR_016962</t>
  </si>
  <si>
    <t>HEXA</t>
  </si>
  <si>
    <t>c.508C&gt;T</t>
  </si>
  <si>
    <t>p.Arg170Trp</t>
  </si>
  <si>
    <t>ENSG00000213614</t>
  </si>
  <si>
    <t>ENST00000268097</t>
  </si>
  <si>
    <t>ENSP00000268097</t>
  </si>
  <si>
    <t>CCDS10243.1</t>
  </si>
  <si>
    <t>NM_000520.4</t>
  </si>
  <si>
    <t>Tay-Sachs_disease</t>
  </si>
  <si>
    <t>CM920331</t>
  </si>
  <si>
    <t>rs121907972</t>
  </si>
  <si>
    <t>RCV000004131.3</t>
  </si>
  <si>
    <t>606869:606869.0039:TAY-SACHS_DISEASE:NA</t>
  </si>
  <si>
    <t>Disease:GM2-gangliosidosis_1_(GM2G1):rs121907972:VAR_003207</t>
  </si>
  <si>
    <t>STRA6</t>
  </si>
  <si>
    <t>c.1078A&gt;C</t>
  </si>
  <si>
    <t>p.Thr360Pro</t>
  </si>
  <si>
    <t>ENSG00000137868</t>
  </si>
  <si>
    <t>ENST00000563965</t>
  </si>
  <si>
    <t>ENSP00000456609</t>
  </si>
  <si>
    <t>CCDS55973.1</t>
  </si>
  <si>
    <t>Anophthalmia_syndrome</t>
  </si>
  <si>
    <t>Thr-Pro</t>
  </si>
  <si>
    <t>CM071107</t>
  </si>
  <si>
    <t>rs118203962</t>
  </si>
  <si>
    <t>Microphthalmia_syndromic_9</t>
  </si>
  <si>
    <t>RCV000001197.2</t>
  </si>
  <si>
    <t>FAH</t>
  </si>
  <si>
    <t>c.192G&gt;T</t>
  </si>
  <si>
    <t>p.Gln64His</t>
  </si>
  <si>
    <t>ENSG00000103876</t>
  </si>
  <si>
    <t>ENST00000407106</t>
  </si>
  <si>
    <t>ENSP00000385080</t>
  </si>
  <si>
    <t>CCDS10314.1</t>
  </si>
  <si>
    <t>Tyrosinaemia_1</t>
  </si>
  <si>
    <t>CS941483</t>
  </si>
  <si>
    <t>rs80338894</t>
  </si>
  <si>
    <t>Tyrosinemia_type_I,not_provided</t>
  </si>
  <si>
    <t>RCV000020126.2|RCV000153218.3</t>
  </si>
  <si>
    <t>Disease:Tyrosinemia_1_(TYRSN1):rs80338894:VAR_005207</t>
  </si>
  <si>
    <t>c.1021C&gt;T</t>
  </si>
  <si>
    <t>p.Arg341Trp</t>
  </si>
  <si>
    <t>Fumarylacetocacetase_pseudodeficiency</t>
  </si>
  <si>
    <t>CM940752</t>
  </si>
  <si>
    <t>rs11555096</t>
  </si>
  <si>
    <t>Fumarylacetoacetase_pseudodeficiency,Tyrosinemia_type_I,not_provided</t>
  </si>
  <si>
    <t>RCV000012643.4|RCV000020125.2|RCV000174220.2</t>
  </si>
  <si>
    <t>613871:613871.0006:FUMARYLACETOACETASE_PSEUDODEFICIENCY:NA</t>
  </si>
  <si>
    <t>Polymorphism:-:rs11555096:VAR_005219</t>
  </si>
  <si>
    <t>AGBL1</t>
  </si>
  <si>
    <t>c.3082C&gt;T</t>
  </si>
  <si>
    <t>p.Arg1028Ter</t>
  </si>
  <si>
    <t>ENSG00000166748</t>
  </si>
  <si>
    <t>ENST00000441037</t>
  </si>
  <si>
    <t>ENSP00000413001</t>
  </si>
  <si>
    <t>CCDS58398.1</t>
  </si>
  <si>
    <t>NM_152336.2</t>
  </si>
  <si>
    <t>Fuchs_corneal_dystrophy,_late-onset</t>
  </si>
  <si>
    <t>CM139366</t>
  </si>
  <si>
    <t>rs185919705</t>
  </si>
  <si>
    <t>Corneal_dystrophy_Fuchs_endothelial_8</t>
  </si>
  <si>
    <t>RCV000074408.2</t>
  </si>
  <si>
    <t>POLG</t>
  </si>
  <si>
    <t>c.3151G&gt;C</t>
  </si>
  <si>
    <t>p.Gly1051Arg</t>
  </si>
  <si>
    <t>ENSG00000140521</t>
  </si>
  <si>
    <t>ENST00000268124</t>
  </si>
  <si>
    <t>ENSP00000268124</t>
  </si>
  <si>
    <t>CCDS10350.1</t>
  </si>
  <si>
    <t>NM_001126131.1,NM_002693.2</t>
  </si>
  <si>
    <t>Progressive_external_ophthalmoplegia</t>
  </si>
  <si>
    <t>CM040472</t>
  </si>
  <si>
    <t>rs121918049</t>
  </si>
  <si>
    <t>PATHOGENIC|LIKELY_PATHOGENIC|UNCERTAIN_SIGNIFICANCE</t>
  </si>
  <si>
    <t>Sensory_ataxic_neuropathy_dysarthria_and_ophthalmoparesis,not_provided,Progressive_sclerosing_poliodystrophy</t>
  </si>
  <si>
    <t>RCV000014455.26|RCV000188604.2|RCV000226986.1</t>
  </si>
  <si>
    <t>174763:174763.0010:SENSORY_ATAXIC_NEUROPATHY,_DYSARTHRIA,_AND_OPHTHALMOPARESIS:NA</t>
  </si>
  <si>
    <t>Disease:Sensory_ataxic_neuropathy_dysarthria_and_ophthalmoparesis_(SANDO):rs121918049:VAR_023684</t>
  </si>
  <si>
    <t>chr15*89862284*89862284*C*A,G,T*rs121918049*NA*NA*NA</t>
  </si>
  <si>
    <t>c.2890C&gt;T</t>
  </si>
  <si>
    <t>p.Arg964Cys</t>
  </si>
  <si>
    <t>Lactic_acidosis</t>
  </si>
  <si>
    <t>CM074978</t>
  </si>
  <si>
    <t>rs201477273</t>
  </si>
  <si>
    <t>RCV000188591.3|RCV000271465.1</t>
  </si>
  <si>
    <t>c.2542G&gt;A</t>
  </si>
  <si>
    <t>p.Gly848Ser</t>
  </si>
  <si>
    <t>CM021662</t>
  </si>
  <si>
    <t>rs113994098</t>
  </si>
  <si>
    <t>Cerebellar_ataxia_infantile_with_progressive_external_ophthalmoplegia,Progressive_external_ophthalmoplegia_with_mitochondrial_DNA_deletions_digenic,Progressive_sclerosing_poliodystrophy,Mitochondrial_DNA_depletion_syndrome_4B_MNGIE_type,not_provided,POLG-Related_Spectrum_Disorders</t>
  </si>
  <si>
    <t>RCV000014449.18|RCV000014450.25|RCV000014451.20|RCV000014452.25|RCV000188580.2|RCV000363602.1</t>
  </si>
  <si>
    <t>174763:174763.0006:PROGRESSIVE_EXTERNAL_OPHTHALMOPLEGIA_WITH_MITOCHONDRIAL_DNA_DELETIONS,_AUTOSOMAL_RECESSIVE_1*PROGRESSIVE_EXTERNAL_OPHTHALMOPLEGIA_WITH_MITOCHONDRIAL_DNA*DELETIONS,_DIGENIC,_INCLUDED;;*MITOCHONDRIAL_DNA_DEPLETION_SYNDROME_4A_(ALPERS_TYPE),_INCLUDED;;*MITOCHONDRIAL_DNA_DEPLETION_SYNDROME_4B_(MNGIE_TYPE),_INCLUDED:PROGRESSIVE_EXTERNAL_OPHTHALMOPLEGIA_WITH_MITOCHONDRIAL_DNA*DELETIONS,_DIGENIC,_INCLUDED;;*MITOCHONDRIAL_DNA_DEPLETION_SYNDROME_4A_(ALPERS_TYPE),_INCLUDED;;*MITOCHONDRIAL_DNA_DEPLETION_SYNDROME_4B_(MNGIE_TYPE),_INCLUDED</t>
  </si>
  <si>
    <t>Disease:Progressive_external_ophthalmoplegia_with_mitochondrial_DNA_deletions,_autosomal_recessive,_1_(PEOB1):rs113994098:VAR_023675|Disease:Mitochondrial_DNA_depletion_syndrome_4B_(MTDPS4B):rs113994098:VAR_023675|Disease:Mitochondrial_DNA_depletion_syndrome_4A_(MTDPS4A):rs113994098:VAR_023675|Disease:Leigh_syndrome_(LS):rs113994098:VAR_023675</t>
  </si>
  <si>
    <t>c.1550G&gt;T</t>
  </si>
  <si>
    <t>p.Gly517Val</t>
  </si>
  <si>
    <t>Gly-Val</t>
  </si>
  <si>
    <t>CM063063</t>
  </si>
  <si>
    <t>rs61752783</t>
  </si>
  <si>
    <t>BENIGN|OTHER|PATHOGENIC|LIKELY_BENIGN|BENIGN</t>
  </si>
  <si>
    <t>Mitochondrial_diseases,not_specified,Camptocormism,not_provided,Progressive_sclerosing_poliodystrophy</t>
  </si>
  <si>
    <t>RCV000055881.1|RCV000118011.5|RCV000186556.1|RCV000223970.1|RCV000229511.1</t>
  </si>
  <si>
    <t>Disease:Sensory_ataxic_neuropathy_dysarthria_and_ophthalmoparesis_(SANDO):rs61752783:VAR_058879</t>
  </si>
  <si>
    <t>chr15*89870178*89870181*CCCT*ACCT*ACCT,C*2032547.19*PASS*4.744e-03*0.0016355589763325*0.00466401796510624*0*0.000242248062015504*0.00468702751738736*0.00697130520823963*0.00550660792951542*0.00474613140851337*576*17*54*0*4*31*465*5*576*121412*10394*11578*8654*16512*6614*66702*908*121362*2**0*0*0*0*2*0*572*17*54*0*4*31*461*5*|chr15*89870178*89870181*CCCT*C*ACCT,C*2032547.19*PASS*4.118e-05*0*0*0*0*0*7.49602710563401e-05*0*4.11990573655675e-05*5*0*0*0*0*0*5*0*5*121412*10394*11578*8654*16512*6614*66702*908*121362*0**0*0*0*0*0*0*5*0*0*0*0*0*5*0*</t>
  </si>
  <si>
    <t>c.1399G&gt;A</t>
  </si>
  <si>
    <t>p.Ala467Thr</t>
  </si>
  <si>
    <t>CM030938</t>
  </si>
  <si>
    <t>rs113994095</t>
  </si>
  <si>
    <t>PATHOGENIC|PATHOGENIC|PATHOGENIC|PATHOGENIC|PATHOGENIC|PATHOGENIC|PATHOGENIC</t>
  </si>
  <si>
    <t>Cerebellar_ataxia_infantile_with_progressive_external_ophthalmoplegia,Sensory_ataxic_neuropathy_dysarthria_and_ophthalmoparesis,Myoclonic_epilepsy_myopathy_sensory_ataxia,Progressive_sclerosing_poliodystrophy,Autosomal_dominant_progressive_external_ophthalmoplegia_with_mitochondrial_DNA_deletions_1,not_provided,POLG-Related_Spectrum_Disorders</t>
  </si>
  <si>
    <t>RCV000014440.20|RCV000014441.27|RCV000014442.28|RCV000014443.21|RCV000184011.1|RCV000188658.2|RCV000347876.1</t>
  </si>
  <si>
    <t>174763:174763.0002:PROGRESSIVE_EXTERNAL_OPHTHALMOPLEGIA_WITH_MITOCHONDRIAL_DNA_DELETIONS,_AUTOSOMAL_RECESSIVE_1*SENSORY_ATAXIC_NEUROPATHY,_DYSARTHRIA,_AND_OPHTHALMOPARESIS,*INCLUDED;;*SPINOCEREBELLAR_ATAXIA_WITH_EPILEPSY,_INCLUDED;;*MITOCHONDRIAL_DNA_DEPLETION_SYNDROME_4A_(ALPERS_TYPE),_INCLUDED:SENSORY_ATAXIC_NEUROPATHY,_DYSARTHRIA,_AND_OPHTHALMOPARESIS,*INCLUDED;;*SPINOCEREBELLAR_ATAXIA_WITH_EPILEPSY,_INCLUDED;;*MITOCHONDRIAL_DNA_DEPLETION_SYNDROME_4A_(ALPERS_TYPE),_INCLUDED</t>
  </si>
  <si>
    <t>Disease:Spinocerebellar_ataxia_with_epilepsy_(SCAE):rs113994095:VAR_012155|Disease:Sensory_ataxic_neuropathy_dysarthria_and_ophthalmoparesis_(SANDO):rs113994095:VAR_012155|Disease:Progressive_external_ophthalmoplegia_with_mitochondrial_DNA_deletions,_autosomal_recessive,_1_(PEOB1):rs113994095:VAR_012155|Disease:Mitochondrial_DNA_depletion_syndrome_4A_(MTDPS4A):rs113994095:VAR_012155</t>
  </si>
  <si>
    <t>chr16</t>
  </si>
  <si>
    <t>MEFV</t>
  </si>
  <si>
    <t>c.2230G&gt;T</t>
  </si>
  <si>
    <t>p.Ala744Ser</t>
  </si>
  <si>
    <t>ENSG00000103313</t>
  </si>
  <si>
    <t>ENST00000219596</t>
  </si>
  <si>
    <t>ENSP00000219596</t>
  </si>
  <si>
    <t>CCDS10498.1</t>
  </si>
  <si>
    <t>NM_000243.2</t>
  </si>
  <si>
    <t>Mediterranean_fever,_familial</t>
  </si>
  <si>
    <t>CM981246</t>
  </si>
  <si>
    <t>rs61732874</t>
  </si>
  <si>
    <t>OTHER|LIKELY_PATHOGENIC|PATHOGENIC</t>
  </si>
  <si>
    <t>Familial_Mediterranean_fever,Familial_Mediterranean_fever,not_provided</t>
  </si>
  <si>
    <t>RCV000002657.8|RCV000196026.1|RCV000213702.2</t>
  </si>
  <si>
    <t>608107:608107.0011:FAMILIAL_MEDITERRANEAN_FEVER:NA</t>
  </si>
  <si>
    <t>Unclassified:-:rs61732874:VAR_009066</t>
  </si>
  <si>
    <t>c.2177T&gt;C</t>
  </si>
  <si>
    <t>p.Val726Ala</t>
  </si>
  <si>
    <t>Val-Ala</t>
  </si>
  <si>
    <t>CM970914</t>
  </si>
  <si>
    <t>rs28940579</t>
  </si>
  <si>
    <t>Familial_Mediterranean_fever,not_provided</t>
  </si>
  <si>
    <t>RCV000002649.2|RCV000220654.2</t>
  </si>
  <si>
    <t>608107:608107.0003:FAMILIAL_MEDITERRANEAN_FEVER:NA</t>
  </si>
  <si>
    <t>Disease:Familial_Mediterranean_fever,_autosomal_recessive_(ARFMF):rs28940579:VAR_009065</t>
  </si>
  <si>
    <t>PMM2</t>
  </si>
  <si>
    <t>c.422G&gt;A</t>
  </si>
  <si>
    <t>p.Arg141His</t>
  </si>
  <si>
    <t>ENSG00000140650</t>
  </si>
  <si>
    <t>ENST00000268261</t>
  </si>
  <si>
    <t>ENSP00000268261</t>
  </si>
  <si>
    <t>CCDS10536.1</t>
  </si>
  <si>
    <t>NM_000303.2</t>
  </si>
  <si>
    <t>Congenital_disorder_of_glycosylation_1a</t>
  </si>
  <si>
    <t>CM971228</t>
  </si>
  <si>
    <t>rs28936415</t>
  </si>
  <si>
    <t>Carbohydrate-deficient_glycoprotein_syndrome_type_I,not_provided,Congenital_disorder_of_glycosylation</t>
  </si>
  <si>
    <t>RCV000008145.6|RCV000078590.4|RCV000277720.1</t>
  </si>
  <si>
    <t>601785:601785.0001:CONGENITAL_DISORDER_OF_GLYCOSYLATION,_TYPE_Ia:NA</t>
  </si>
  <si>
    <t>Disease:Congenital_disorder_of_glycosylation_1A_(CDG1A):rs28936415:VAR_006105</t>
  </si>
  <si>
    <t>c.691G&gt;A</t>
  </si>
  <si>
    <t>p.Val231Met</t>
  </si>
  <si>
    <t>CM971231</t>
  </si>
  <si>
    <t>rs80338707</t>
  </si>
  <si>
    <t>Carbohydrate-deficient_glycoprotein_syndrome_type_I,not_provided</t>
  </si>
  <si>
    <t>RCV000008158.5|RCV000078597.3</t>
  </si>
  <si>
    <t>601785:601785.0014:CONGENITAL_DISORDER_OF_GLYCOSYLATION,_TYPE_Ia:NA</t>
  </si>
  <si>
    <t>Disease:Congenital_disorder_of_glycosylation_1A_(CDG1A):rs80338707:VAR_006113</t>
  </si>
  <si>
    <t>ERCC4</t>
  </si>
  <si>
    <t>c.2395C&gt;T</t>
  </si>
  <si>
    <t>p.Arg799Trp</t>
  </si>
  <si>
    <t>ENSG00000175595</t>
  </si>
  <si>
    <t>ENST00000311895</t>
  </si>
  <si>
    <t>ENSP00000310520</t>
  </si>
  <si>
    <t>CCDS32390.1</t>
  </si>
  <si>
    <t>NM_005236.2</t>
  </si>
  <si>
    <t>Xeroderma_pigmentosum_(F)</t>
  </si>
  <si>
    <t>CM960516</t>
  </si>
  <si>
    <t>rs121913049</t>
  </si>
  <si>
    <t>Xeroderma_pigmentosum_group_F,not_specified</t>
  </si>
  <si>
    <t>RCV000018048.24|RCV000120808.1</t>
  </si>
  <si>
    <t>Disease:Xeroderma_pigmentosum_complementation_group_F_(XP-F):rs121913049:VAR_005850</t>
  </si>
  <si>
    <t>ABCC6</t>
  </si>
  <si>
    <t>c.3940C&gt;T</t>
  </si>
  <si>
    <t>p.Arg1314Trp</t>
  </si>
  <si>
    <t>ENSG00000091262</t>
  </si>
  <si>
    <t>ENST00000205557</t>
  </si>
  <si>
    <t>ENSP00000205557</t>
  </si>
  <si>
    <t>CCDS10568.1</t>
  </si>
  <si>
    <t>NM_001171.5</t>
  </si>
  <si>
    <t>Pseudoxanthoma_elasticum,_autosomal_recessive</t>
  </si>
  <si>
    <t>CM001045</t>
  </si>
  <si>
    <t>rs63750759</t>
  </si>
  <si>
    <t>Pseudoxanthoma_elasticum,Generalized_arterial_calcification_of_infancy_2,not_provided</t>
  </si>
  <si>
    <t>RCV000006942.4|RCV000023273.4|RCV000254915.1</t>
  </si>
  <si>
    <t>603234:603234.0006:PSEUDOXANTHOMA_ELASTICUM*ARTERIAL_CALCIFICATION,_GENERALIZED,_OF_INFANCY,_2,_INCLUDED:ARTERIAL_CALCIFICATION,_GENERALIZED,_OF_INFANCY,_2,_INCLUDED</t>
  </si>
  <si>
    <t>Disease:Pseudoxanthoma_elasticum_(PXE):rs63750759:VAR_011495|Disease:Arterial_calcification_of_infancy,_generalized,_2_(GACI2):rs63750759:VAR_011495</t>
  </si>
  <si>
    <t>c.3412C&gt;T</t>
  </si>
  <si>
    <t>p.Arg1138Trp</t>
  </si>
  <si>
    <t>CM001042</t>
  </si>
  <si>
    <t>rs28939701</t>
  </si>
  <si>
    <t>Pseudoxanthoma_elasticum,not_provided</t>
  </si>
  <si>
    <t>RCV000006949.4|RCV000255802.1</t>
  </si>
  <si>
    <t>603234:603234.0012:PSEUDOXANTHOMA_ELASTICUM:NA</t>
  </si>
  <si>
    <t>Disease:Pseudoxanthoma_elasticum_(PXE):rs28939701:VAR_011493</t>
  </si>
  <si>
    <t>CTD-2576D5.4</t>
  </si>
  <si>
    <t>OTH</t>
  </si>
  <si>
    <t>EXONIC-NC</t>
  </si>
  <si>
    <t>n.439G&gt;A</t>
  </si>
  <si>
    <t>ENSG00000261448</t>
  </si>
  <si>
    <t>ENST00000567344</t>
  </si>
  <si>
    <t>antisense</t>
  </si>
  <si>
    <t>chr16|chr16</t>
  </si>
  <si>
    <t>17232380|17232391</t>
  </si>
  <si>
    <t>17232398|17232391</t>
  </si>
  <si>
    <t>GAAGAAGGACTGCAGGGGA|G</t>
  </si>
  <si>
    <t>G|A</t>
  </si>
  <si>
    <t>Skeletal_dysplasia,_short_limb,_neonatal|Desbuquois_dysplasia_type_2</t>
  </si>
  <si>
    <t>XYLT1|XYLT1</t>
  </si>
  <si>
    <t>608124|608124</t>
  </si>
  <si>
    <t>533|NA</t>
  </si>
  <si>
    <t>26601923|24581741</t>
  </si>
  <si>
    <t>CD161006|CS142005</t>
  </si>
  <si>
    <t>Deletion|splice</t>
  </si>
  <si>
    <t>rs201818754</t>
  </si>
  <si>
    <t>Desbuquois_dysplasia_2</t>
  </si>
  <si>
    <t>RCV000115037.2</t>
  </si>
  <si>
    <t>FUS</t>
  </si>
  <si>
    <t>c.616G&gt;A</t>
  </si>
  <si>
    <t>p.Gly206Ser</t>
  </si>
  <si>
    <t>ENSG00000089280</t>
  </si>
  <si>
    <t>ENST00000254108</t>
  </si>
  <si>
    <t>ENSP00000254108</t>
  </si>
  <si>
    <t>CCDS10707.1</t>
  </si>
  <si>
    <t>NM_004960.3,NM_001170937.1,NM_001170634.1</t>
  </si>
  <si>
    <t>UN</t>
  </si>
  <si>
    <t>CM1010304</t>
  </si>
  <si>
    <t>rs387906628</t>
  </si>
  <si>
    <t>Amyotrophic_lateral_sclerosis_type_6</t>
  </si>
  <si>
    <t>RCV000022557.29</t>
  </si>
  <si>
    <t>137070:137070.0010:AMYOTROPHIC_LATERAL_SCLEROSIS_6_WITH_OR_WITHOUT_FRONTOTEMPORAL_DEMENTIA:NA</t>
  </si>
  <si>
    <t>SLC5A2</t>
  </si>
  <si>
    <t>c.1961A&gt;G</t>
  </si>
  <si>
    <t>p.Asn654Ser</t>
  </si>
  <si>
    <t>ENSG00000140675</t>
  </si>
  <si>
    <t>ENST00000330498</t>
  </si>
  <si>
    <t>ENSP00000327943</t>
  </si>
  <si>
    <t>CCDS10714.1</t>
  </si>
  <si>
    <t>NM_003041.3</t>
  </si>
  <si>
    <t>Renal_glucosuria</t>
  </si>
  <si>
    <t>CM040267</t>
  </si>
  <si>
    <t>rs61742739</t>
  </si>
  <si>
    <t>Familial_renal_glucosuria</t>
  </si>
  <si>
    <t>RCV000013768.25</t>
  </si>
  <si>
    <t>182381:182381.0002:RENAL_GLUCOSURIA:NA</t>
  </si>
  <si>
    <t>Disease:Renal_glucosuria_(GLYS):rs61742739:VAR_019310</t>
  </si>
  <si>
    <t>ZNF423</t>
  </si>
  <si>
    <t>c.2738C&gt;T</t>
  </si>
  <si>
    <t>p.Pro913Leu</t>
  </si>
  <si>
    <t>ENSG00000102935</t>
  </si>
  <si>
    <t>ENST00000561648</t>
  </si>
  <si>
    <t>ENSP00000455426</t>
  </si>
  <si>
    <t>CCDS32445.1</t>
  </si>
  <si>
    <t>NM_015069.3</t>
  </si>
  <si>
    <t>Nephronophthisis-related_ciliopathy</t>
  </si>
  <si>
    <t>CM127008</t>
  </si>
  <si>
    <t>rs200585917</t>
  </si>
  <si>
    <t>Nephronophthisis_14</t>
  </si>
  <si>
    <t>RCV000030826.3</t>
  </si>
  <si>
    <t>604557:604557.0001:NEPHRONOPHTHISIS_14:NA</t>
  </si>
  <si>
    <t>Disease:Nephronophthisis_14_(NPHP14):rs200585917:VAR_068501</t>
  </si>
  <si>
    <t>RPGRIP1L</t>
  </si>
  <si>
    <t>c.2030C&gt;T</t>
  </si>
  <si>
    <t>p.Thr677Ile</t>
  </si>
  <si>
    <t>ENSG00000103494</t>
  </si>
  <si>
    <t>ENST00000379925</t>
  </si>
  <si>
    <t>ENSP00000369257</t>
  </si>
  <si>
    <t>CCDS32447.1</t>
  </si>
  <si>
    <t>NM_015272.2</t>
  </si>
  <si>
    <t>CM073311</t>
  </si>
  <si>
    <t>rs532768944</t>
  </si>
  <si>
    <t>Joubert_syndrome_7,Meckel_syndrome_type_5</t>
  </si>
  <si>
    <t>RCV000174928.1|RCV000174929.1</t>
  </si>
  <si>
    <t>Disease:Joubert_syndrome_7_(JBTS7):rs532768944:VAR_039394</t>
  </si>
  <si>
    <t>NUP93</t>
  </si>
  <si>
    <t>c.1162C&gt;T</t>
  </si>
  <si>
    <t>p.Arg388Trp</t>
  </si>
  <si>
    <t>ENSG00000102900</t>
  </si>
  <si>
    <t>ENST00000308159</t>
  </si>
  <si>
    <t>ENSP00000310668</t>
  </si>
  <si>
    <t>CCDS10769.1</t>
  </si>
  <si>
    <t>NM_014669.4</t>
  </si>
  <si>
    <t>CM164252</t>
  </si>
  <si>
    <t>rs145146218</t>
  </si>
  <si>
    <t>Nephrotic_syndrome_type_12</t>
  </si>
  <si>
    <t>RCV000210641.1</t>
  </si>
  <si>
    <t>614351:614351.0005:NEPHROTIC_SYNDROME,_TYPE_12:NA</t>
  </si>
  <si>
    <t>Disease:Nephrotic_syndrome_12_(NPHS12):rs145146218:VAR_076473</t>
  </si>
  <si>
    <t>SLC12A3</t>
  </si>
  <si>
    <t>c.179C&gt;T</t>
  </si>
  <si>
    <t>p.Thr60Met</t>
  </si>
  <si>
    <t>ENSG00000070915</t>
  </si>
  <si>
    <t>ENST00000438926</t>
  </si>
  <si>
    <t>ENSP00000402152</t>
  </si>
  <si>
    <t>CCDS10770.1</t>
  </si>
  <si>
    <t>NM_001126108.1,NM_000339.2,NM_001126107.1</t>
  </si>
  <si>
    <t>Gitelman_syndrome</t>
  </si>
  <si>
    <t>CM051628</t>
  </si>
  <si>
    <t>rs371443644</t>
  </si>
  <si>
    <t>Familial_hypokalemia-hypomagnesemia</t>
  </si>
  <si>
    <t>RCV000087747.4</t>
  </si>
  <si>
    <t>600968:600968.0015:GITELMAN_SYNDROME:NA</t>
  </si>
  <si>
    <t>Disease:Gitelman_syndrome_(GTLMNS):rs371443644:VAR_039475</t>
  </si>
  <si>
    <t>c.1964G&gt;A</t>
  </si>
  <si>
    <t>p.Arg655His</t>
  </si>
  <si>
    <t>chr16|chr16|chr16</t>
  </si>
  <si>
    <t>56920314|56920314|56920314</t>
  </si>
  <si>
    <t>56920314|56920314|56920315</t>
  </si>
  <si>
    <t>G|G|GC</t>
  </si>
  <si>
    <t>T|A|G</t>
  </si>
  <si>
    <t>Gitelman_syndrome|Gitelman_syndrome|Gitelman_syndrome</t>
  </si>
  <si>
    <t>SLC12A3|SLC12A3|SLC12A3</t>
  </si>
  <si>
    <t>600968|600968|600968</t>
  </si>
  <si>
    <t>Arg-Leu|Arg-His|NA</t>
  </si>
  <si>
    <t>655|655|655</t>
  </si>
  <si>
    <t>8528245|8528245|21415153</t>
  </si>
  <si>
    <t>CM961297|CM961296|CD117067</t>
  </si>
  <si>
    <t>mutation|mutation|Deletion</t>
  </si>
  <si>
    <t>rs121909380</t>
  </si>
  <si>
    <t>PATHOGENIC,PATHOGENIC</t>
  </si>
  <si>
    <t>Familial_hypokalemia-hypomagnesemia,Familial_hypokalemia-hypomagnesemia</t>
  </si>
  <si>
    <t>RCV000009119.3,RCV000009120.2</t>
  </si>
  <si>
    <t>600968:600968.0005:GITELMAN_SYNDROME:NA</t>
  </si>
  <si>
    <t>Disease:Gitelman_syndrome_(GTLMNS):rs121909380:VAR_007121</t>
  </si>
  <si>
    <t>CNGB1</t>
  </si>
  <si>
    <t>c.1589C&gt;G</t>
  </si>
  <si>
    <t>p.Pro530Arg</t>
  </si>
  <si>
    <t>ENSG00000070729</t>
  </si>
  <si>
    <t>ENST00000251102</t>
  </si>
  <si>
    <t>ENSP00000251102</t>
  </si>
  <si>
    <t>CCDS42169.1</t>
  </si>
  <si>
    <t>NM_001297.4</t>
  </si>
  <si>
    <t>CM136564</t>
  </si>
  <si>
    <t>rs201553871</t>
  </si>
  <si>
    <t>Retinitis_pigmentosa_45</t>
  </si>
  <si>
    <t>RCV000191921.2</t>
  </si>
  <si>
    <t>600724:600724.0003:RETINITIS_PIGMENTOSA_45:NA</t>
  </si>
  <si>
    <t>TK2</t>
  </si>
  <si>
    <t>c.173A&gt;G</t>
  </si>
  <si>
    <t>p.Asn58Ser</t>
  </si>
  <si>
    <t>ENSG00000166548</t>
  </si>
  <si>
    <t>ENST00000451102</t>
  </si>
  <si>
    <t>ENSP00000414334</t>
  </si>
  <si>
    <t>CCDS10805.2</t>
  </si>
  <si>
    <t>Mitochondrial_DNA_depletion_syndrome</t>
  </si>
  <si>
    <t>CM083184</t>
  </si>
  <si>
    <t>rs138439950</t>
  </si>
  <si>
    <t>Mitochondrial_DNA_depletion_syndrome_2</t>
  </si>
  <si>
    <t>RCV000032237.1</t>
  </si>
  <si>
    <t>ZNF469</t>
  </si>
  <si>
    <t>c.2063C&gt;A</t>
  </si>
  <si>
    <t>p.Thr688Asn</t>
  </si>
  <si>
    <t>ENSG00000225614</t>
  </si>
  <si>
    <t>ENST00000437464</t>
  </si>
  <si>
    <t>ENSP00000402343</t>
  </si>
  <si>
    <t>CCDS45544.1</t>
  </si>
  <si>
    <t>NM_001127464.1</t>
  </si>
  <si>
    <t>Keratoconus</t>
  </si>
  <si>
    <t>Thr-Asn</t>
  </si>
  <si>
    <t>CM149221</t>
  </si>
  <si>
    <t>rs281865146</t>
  </si>
  <si>
    <t>Keratoconus_1</t>
  </si>
  <si>
    <t>RCV000114794.1</t>
  </si>
  <si>
    <t>PIEZO1</t>
  </si>
  <si>
    <t>c.2423G&gt;A</t>
  </si>
  <si>
    <t>p.Arg808Gln</t>
  </si>
  <si>
    <t>ENSG00000103335</t>
  </si>
  <si>
    <t>ENST00000301015</t>
  </si>
  <si>
    <t>ENSP00000301015</t>
  </si>
  <si>
    <t>CCDS54058.1</t>
  </si>
  <si>
    <t>NM_001142864.2</t>
  </si>
  <si>
    <t>Xerocytosis,_hereditary</t>
  </si>
  <si>
    <t>CM135029</t>
  </si>
  <si>
    <t>rs202103485</t>
  </si>
  <si>
    <t>Xerocytosis</t>
  </si>
  <si>
    <t>RCV000049238.1</t>
  </si>
  <si>
    <t>Disease:Dehydrated_hereditary_stomatocytosis_1_with_or_without_pseudohyperkalemia_and/or_perinatal_edema_(DHS1):rs202103485:VAR_069824</t>
  </si>
  <si>
    <t>c.2344G&gt;A</t>
  </si>
  <si>
    <t>p.Gly782Ser</t>
  </si>
  <si>
    <t>CM135028</t>
  </si>
  <si>
    <t>rs200970763</t>
  </si>
  <si>
    <t>Disease:Dehydrated_hereditary_stomatocytosis_1_with_or_without_pseudohyperkalemia_and/or_perinatal_edema_(DHS1):rs200970763:VAR_069823</t>
  </si>
  <si>
    <t>APRT</t>
  </si>
  <si>
    <t>c.521_523delTCT</t>
  </si>
  <si>
    <t>p.Phe174del</t>
  </si>
  <si>
    <t>ENSG00000198931</t>
  </si>
  <si>
    <t>ENST00000378364</t>
  </si>
  <si>
    <t>ENSP00000367615</t>
  </si>
  <si>
    <t>CCDS32511.1</t>
  </si>
  <si>
    <t>NM_000485.2</t>
  </si>
  <si>
    <t>88876125|88876125</t>
  </si>
  <si>
    <t>88876125|88876128</t>
  </si>
  <si>
    <t>Adenine_phosphoribosyltransferase_deficiency|Adenine_phosphoribosyltransferase_deficiency</t>
  </si>
  <si>
    <t>APRT|APRT</t>
  </si>
  <si>
    <t>102600|102600</t>
  </si>
  <si>
    <t>175|172</t>
  </si>
  <si>
    <t>20150536|3680503</t>
  </si>
  <si>
    <t>CM102690|CD870024</t>
  </si>
  <si>
    <t>rs121912681</t>
  </si>
  <si>
    <t>Adenine_phosphoribosyltransferase_deficiency</t>
  </si>
  <si>
    <t>RCV000019956.28</t>
  </si>
  <si>
    <t>ACSF3</t>
  </si>
  <si>
    <t>c.1075G&gt;A</t>
  </si>
  <si>
    <t>p.Glu359Lys</t>
  </si>
  <si>
    <t>ENSG00000176715</t>
  </si>
  <si>
    <t>ENST00000317447</t>
  </si>
  <si>
    <t>ENSP00000320646</t>
  </si>
  <si>
    <t>CCDS10974.1</t>
  </si>
  <si>
    <t>NM_174917.3,NM_001127214.2,NM_001243279.1,NM_001284316.1</t>
  </si>
  <si>
    <t>Malonic_&amp;_methylmalonic_aciduria,_combined</t>
  </si>
  <si>
    <t>CM116777</t>
  </si>
  <si>
    <t>rs150487794</t>
  </si>
  <si>
    <t>Combined_malonic_and_methylmalonic_aciduria,not_provided,not_specified</t>
  </si>
  <si>
    <t>RCV000024132.3|RCV000185748.3|RCV000291855.1</t>
  </si>
  <si>
    <t>614245:614245.0003:COMBINED_MALONIC_AND_METHYLMALONIC_ACIDURIA:NA</t>
  </si>
  <si>
    <t>Disease:Combined_malonic_and_methylmalonic_aciduria_(CMAMMA):rs150487794:VAR_066507</t>
  </si>
  <si>
    <t>c.1672C&gt;T</t>
  </si>
  <si>
    <t>p.Arg558Trp</t>
  </si>
  <si>
    <t>CM116840</t>
  </si>
  <si>
    <t>rs141090143</t>
  </si>
  <si>
    <t>Combined_malonic_and_methylmalonic_aciduria,not_provided</t>
  </si>
  <si>
    <t>RCV000024130.3|RCV000185751.3</t>
  </si>
  <si>
    <t>614245:614245.0001:COMBINED_MALONIC_AND_METHYLMALONIC_ACIDURIA:NA</t>
  </si>
  <si>
    <t>Disease:Combined_malonic_and_methylmalonic_aciduria_(CMAMMA):rs141090143:VAR_066513</t>
  </si>
  <si>
    <t>SPG7</t>
  </si>
  <si>
    <t>c.233T&gt;A</t>
  </si>
  <si>
    <t>p.Leu78Ter</t>
  </si>
  <si>
    <t>ENSG00000197912</t>
  </si>
  <si>
    <t>ENST00000268704</t>
  </si>
  <si>
    <t>ENSP00000268704</t>
  </si>
  <si>
    <t>CCDS10977.1</t>
  </si>
  <si>
    <t>NM_003119.2</t>
  </si>
  <si>
    <t>Spastic_paraplegia</t>
  </si>
  <si>
    <t>Leu-Term</t>
  </si>
  <si>
    <t>CM081826</t>
  </si>
  <si>
    <t>rs121918358</t>
  </si>
  <si>
    <t>Spastic_paraplegia_7,not_provided</t>
  </si>
  <si>
    <t>RCV000007218.5|RCV000200640.2</t>
  </si>
  <si>
    <t>c.1045G&gt;A</t>
  </si>
  <si>
    <t>p.Gly349Ser</t>
  </si>
  <si>
    <t>CM085724</t>
  </si>
  <si>
    <t>rs141659620</t>
  </si>
  <si>
    <t>Spastic_paraplegia_7,not_provided,Spastic_Paraplegia_Recessive</t>
  </si>
  <si>
    <t>RCV000007221.6|RCV000198037.2|RCV000300023.1</t>
  </si>
  <si>
    <t>602783:602783.0010:SPASTIC_PARAPLEGIA_7,_AUTOSOMAL_RECESSIVE:NA</t>
  </si>
  <si>
    <t>Disease:Spastic_paraplegia_7,_autosomal_recessive_(SPG7):rs141659620:VAR_063607</t>
  </si>
  <si>
    <t>c.1529C&gt;T</t>
  </si>
  <si>
    <t>p.Ala510Val</t>
  </si>
  <si>
    <t>Upper_motor_neuron_syndrome</t>
  </si>
  <si>
    <t>CM085726</t>
  </si>
  <si>
    <t>rs61755320</t>
  </si>
  <si>
    <t>OTHER|PATHOGENIC|LIKELY_PATHOGENIC|PATHOGENIC</t>
  </si>
  <si>
    <t>Spastic_paraplegia_7,not_provided,Spastic_paraplegia_7,Spastic_Paraplegia_Recessive</t>
  </si>
  <si>
    <t>RCV000034858.11|RCV000195683.2|RCV000198007.1|RCV000270813.1</t>
  </si>
  <si>
    <t>602783:602783.0012:SPASTIC_PARAPLEGIA_7,_AUTOSOMAL_RECESSIVE:NA</t>
  </si>
  <si>
    <t>Disease:Spastic_paraplegia_7,_autosomal_recessive_(SPG7):rs61755320:VAR_063609</t>
  </si>
  <si>
    <t>c.1715C&gt;T</t>
  </si>
  <si>
    <t>p.Ala572Val</t>
  </si>
  <si>
    <t>CM041075</t>
  </si>
  <si>
    <t>rs72547551</t>
  </si>
  <si>
    <t>Spastic_paraplegia_7</t>
  </si>
  <si>
    <t>RCV000235251.1</t>
  </si>
  <si>
    <t>MC1R</t>
  </si>
  <si>
    <t>c.84_85insA</t>
  </si>
  <si>
    <t>p.Asn29LysfsTer14</t>
  </si>
  <si>
    <t>ENSG00000258839</t>
  </si>
  <si>
    <t>ENST00000555147</t>
  </si>
  <si>
    <t>ENSP00000451605</t>
  </si>
  <si>
    <t>CCDS56011.1</t>
  </si>
  <si>
    <t>NM_002386.3</t>
  </si>
  <si>
    <t>Red_hair,_increased_risk</t>
  </si>
  <si>
    <t>CI004926</t>
  </si>
  <si>
    <t>rs796296176</t>
  </si>
  <si>
    <t>UNCERTAIN_SIGNIFICANCE|PATHOGENIC</t>
  </si>
  <si>
    <t>Cutaneous_malignant_melanoma_5,not_provided</t>
  </si>
  <si>
    <t>RCV000230113.1|RCV000391046.1</t>
  </si>
  <si>
    <t>rs312262906</t>
  </si>
  <si>
    <t>c.464T&gt;C</t>
  </si>
  <si>
    <t>p.Ile155Thr</t>
  </si>
  <si>
    <t>CM005390</t>
  </si>
  <si>
    <t>rs1110400</t>
  </si>
  <si>
    <t>LIKELY_BENIGN|LIKELY_BENIGN|PATHOGENIC|LIKELY_BENIGN</t>
  </si>
  <si>
    <t>Cutaneous_malignant_melanoma_5,not_specified,not_provided,Malignant_Melanoma_Susceptibility</t>
  </si>
  <si>
    <t>RCV000230390.1|RCV000247792.1|RCV000254880.1|RCV000395366.1</t>
  </si>
  <si>
    <t>Polymorphism:-:rs1110400:VAR_013614</t>
  </si>
  <si>
    <t>chr17</t>
  </si>
  <si>
    <t>GP1BA</t>
  </si>
  <si>
    <t>c.1620G&gt;A</t>
  </si>
  <si>
    <t>p.Trp540Ter</t>
  </si>
  <si>
    <t>ENSG00000185245</t>
  </si>
  <si>
    <t>ENST00000329125</t>
  </si>
  <si>
    <t>ENSP00000329380</t>
  </si>
  <si>
    <t>CCDS54068.1</t>
  </si>
  <si>
    <t>NM_000173.5</t>
  </si>
  <si>
    <t>Bernard-Soulier_syndrome</t>
  </si>
  <si>
    <t>CM970688</t>
  </si>
  <si>
    <t>rs267606849</t>
  </si>
  <si>
    <t>Bernard-Soulier_syndrome_type_A1</t>
  </si>
  <si>
    <t>RCV000004374.2</t>
  </si>
  <si>
    <t>AIPL1</t>
  </si>
  <si>
    <t>c.905G&gt;T</t>
  </si>
  <si>
    <t>p.Arg302Leu</t>
  </si>
  <si>
    <t>ENSG00000129221</t>
  </si>
  <si>
    <t>ENST00000381129</t>
  </si>
  <si>
    <t>ENSP00000370521</t>
  </si>
  <si>
    <t>CCDS11075.1</t>
  </si>
  <si>
    <t>NM_014336.3,NM_001033055.1</t>
  </si>
  <si>
    <t>Leber_congenital_amaurosis_IV</t>
  </si>
  <si>
    <t>Arg-Leu</t>
  </si>
  <si>
    <t>CM003232</t>
  </si>
  <si>
    <t>rs62637015</t>
  </si>
  <si>
    <t>PATHOGENIC|UNKNOWN|BENIGN|LIKELY_BENIGN</t>
  </si>
  <si>
    <t>Leber_congenital_amaurosis_4,not_provided,not_specified,Leber_congenital_amaurosis</t>
  </si>
  <si>
    <t>RCV000055942.1|RCV000086236.1|RCV000179479.1|RCV000394176.1</t>
  </si>
  <si>
    <t>Polymorphism:-:rs62637015:VAR_067166</t>
  </si>
  <si>
    <t>ACADVL</t>
  </si>
  <si>
    <t>c.1913G&gt;A</t>
  </si>
  <si>
    <t>p.Arg638Gln</t>
  </si>
  <si>
    <t>ENSG00000072778</t>
  </si>
  <si>
    <t>ENST00000543245</t>
  </si>
  <si>
    <t>ENSP00000438689</t>
  </si>
  <si>
    <t>CCDS58509.1</t>
  </si>
  <si>
    <t>NM_001270447.1</t>
  </si>
  <si>
    <t>Very_long_chain_acyl-CoA_dehydrogenase_deficiency</t>
  </si>
  <si>
    <t>CM990108</t>
  </si>
  <si>
    <t>rs148584617</t>
  </si>
  <si>
    <t>not_provided,Very_long_chain_acyl-CoA_dehydrogenase_deficiency,not_specified</t>
  </si>
  <si>
    <t>RCV000176020.4|RCV000193309.1|RCV000259174.1</t>
  </si>
  <si>
    <t>TMEM107</t>
  </si>
  <si>
    <t>c.*808C&gt;T</t>
  </si>
  <si>
    <t>ENSG00000179029</t>
  </si>
  <si>
    <t>ENST00000449985</t>
  </si>
  <si>
    <t>ENSP00000404753</t>
  </si>
  <si>
    <t>Leukoencephalopathy_with_calcifications_&amp;_cysts</t>
  </si>
  <si>
    <t>SNORD118</t>
  </si>
  <si>
    <t>CR1611778</t>
  </si>
  <si>
    <t>rs201787275</t>
  </si>
  <si>
    <t>Leukoencephalopathy_brain_calcifications_and_cysts</t>
  </si>
  <si>
    <t>RCV000256201.1</t>
  </si>
  <si>
    <t>PIK3R5</t>
  </si>
  <si>
    <t>c.1885C&gt;T</t>
  </si>
  <si>
    <t>p.Pro629Ser</t>
  </si>
  <si>
    <t>ENSG00000141506</t>
  </si>
  <si>
    <t>ENST00000447110</t>
  </si>
  <si>
    <t>ENSP00000392812</t>
  </si>
  <si>
    <t>CCDS11147.1</t>
  </si>
  <si>
    <t>NM_001251855.1,NM_001142633.2,NM_001251852.1,NM_001251853.1,NM_001251851.1</t>
  </si>
  <si>
    <t>Ataxia-ocular_apraxia_2</t>
  </si>
  <si>
    <t>CM121030</t>
  </si>
  <si>
    <t>rs61761068</t>
  </si>
  <si>
    <t>Ataxia-oculomotor_apraxia_3</t>
  </si>
  <si>
    <t>RCV000041972.3</t>
  </si>
  <si>
    <t>611317:611317.0001:ATAXIA-OCULOMOTOR_APRAXIA_3_(1_family):NA</t>
  </si>
  <si>
    <t>Disease:Ataxia-oculomotor_apraxia_3_(AOA3):rs61761068:VAR_067052</t>
  </si>
  <si>
    <t>PMP22</t>
  </si>
  <si>
    <t>c.353C&gt;T</t>
  </si>
  <si>
    <t>p.Thr118Met</t>
  </si>
  <si>
    <t>ENSG00000109099</t>
  </si>
  <si>
    <t>ENST00000395938</t>
  </si>
  <si>
    <t>ENSP00000379269</t>
  </si>
  <si>
    <t>CCDS11168.1</t>
  </si>
  <si>
    <t>NM_153321.2,NM_001281455.1</t>
  </si>
  <si>
    <t>chr17|chr17</t>
  </si>
  <si>
    <t>15134361|15134364</t>
  </si>
  <si>
    <t>15134373|15134364</t>
  </si>
  <si>
    <t>ACCGTGTAGATGG|G</t>
  </si>
  <si>
    <t>Charcot-Marie-Tooth_disease_with_deafness|Charcot-Marie-Tooth_disease_1a</t>
  </si>
  <si>
    <t>PMP22|PMP22</t>
  </si>
  <si>
    <t>601097|601097</t>
  </si>
  <si>
    <t>NA|Thr-Met</t>
  </si>
  <si>
    <t>114|118</t>
  </si>
  <si>
    <t>12578939|8252046</t>
  </si>
  <si>
    <t>CD031070|CM930595</t>
  </si>
  <si>
    <t>rs786205111:rs104894619</t>
  </si>
  <si>
    <t>PATHOGENIC:PATHOGENIC|OTHER|PATHOGENIC|UNCERTAIN_SIGNIFICANCE|UNCERTAIN_SIGNIFICANCE|UNCERTAIN_SIGNIFICANCE|LIKELY_BENIGN</t>
  </si>
  <si>
    <t>Charcot-Marie-Tooth_disease_and_deafness:Charcot-Marie-Tooth_disease_type_1a_autosomal_recessive,Hereditary_liability_to_pressure_palsies,Charcot-Marie-Tooth_disease_type_IA,not_specified,Charcot-Marie-Tooth_disease_type_I,not_provided,Charcot-Marie-Tooth_Type_1</t>
  </si>
  <si>
    <t>118300:162500</t>
  </si>
  <si>
    <t>601097.0015:601097.0005</t>
  </si>
  <si>
    <t>RCV000023073.4:RCV000008945.3|RCV000008946.5|RCV000032119.1|RCV000194789.3|RCV000197572.2|RCV000224441.1|RCV000324252.1</t>
  </si>
  <si>
    <t>601097:601097.0005:CHARCOT-MARIE-TOOTH_DISEASE,_TYPE_1A,_AUTOSOMAL_RECESSIVE*NEUROPATHY,_HEREDITARY,_WITH_LIABILITY_TO_PRESSURE_PALSIES,*INCLUDED:NEUROPATHY,_HEREDITARY,_WITH_LIABILITY_TO_PRESSURE_PALSIES,*INCLUDED</t>
  </si>
  <si>
    <t>Disease:Charcot-Marie-Tooth_disease_1A_(CMT1A):rs104894619:VAR_006375</t>
  </si>
  <si>
    <t>rs104894619</t>
  </si>
  <si>
    <t>TNFRSF13B</t>
  </si>
  <si>
    <t>c.542C&gt;A</t>
  </si>
  <si>
    <t>p.Ala181Glu</t>
  </si>
  <si>
    <t>ENSG00000240505</t>
  </si>
  <si>
    <t>ENST00000261652</t>
  </si>
  <si>
    <t>ENSP00000261652</t>
  </si>
  <si>
    <t>CCDS11181.1</t>
  </si>
  <si>
    <t>NM_012452.2</t>
  </si>
  <si>
    <t>Immunodeficiency,_common_variable</t>
  </si>
  <si>
    <t>Ala-Glu</t>
  </si>
  <si>
    <t>CM052925</t>
  </si>
  <si>
    <t>rs72553883</t>
  </si>
  <si>
    <t>PATHOGENIC|PATHOGENIC|LIKELY_PATHOGENIC|LIKELY_BENIGN</t>
  </si>
  <si>
    <t>Common_variable_immunodeficiency_2,Immunoglobulin_A_deficiency_2,not_provided,Common_Variable_Immune_Deficiency_Dominant</t>
  </si>
  <si>
    <t>RCV000005625.2|RCV000005626.2|RCV000255118.1|RCV000263268.1</t>
  </si>
  <si>
    <t>604907:604907.0002:IMMUNODEFICIENCY,_COMMON_VARIABLE,_2*IMMUNOGLOBULIN_A_DEFICIENCY_2,_INCLUDED:IMMUNOGLOBULIN_A_DEFICIENCY_2,_INCLUDED</t>
  </si>
  <si>
    <t>MYO15A</t>
  </si>
  <si>
    <t>c.5925G&gt;A</t>
  </si>
  <si>
    <t>p.Trp1975Ter</t>
  </si>
  <si>
    <t>ENSG00000091536</t>
  </si>
  <si>
    <t>ENST00000205890</t>
  </si>
  <si>
    <t>ENSP00000205890</t>
  </si>
  <si>
    <t>CCDS42271.1</t>
  </si>
  <si>
    <t>NM_016239.3</t>
  </si>
  <si>
    <t>CM126493</t>
  </si>
  <si>
    <t>rs375290498</t>
  </si>
  <si>
    <t>PATHOGENIC|UNCERTAIN_SIGNIFICANCE|PATHOGENIC</t>
  </si>
  <si>
    <t>Deafness_autosomal_recessive_3,not_specified,not_provided</t>
  </si>
  <si>
    <t>RCV000185531.2|RCV000216211.1|RCV000255905.1</t>
  </si>
  <si>
    <t>c.6614C&gt;T</t>
  </si>
  <si>
    <t>p.Thr2205Ile</t>
  </si>
  <si>
    <t>Sensorineural_deafness_in_SMS</t>
  </si>
  <si>
    <t>CM013771</t>
  </si>
  <si>
    <t>rs121908970</t>
  </si>
  <si>
    <t>PATHOGENIC|BENIGN</t>
  </si>
  <si>
    <t>Deafness_with_smith-magenis_syndrome,not_specified</t>
  </si>
  <si>
    <t>RCV000007371.2|RCV000038978.3</t>
  </si>
  <si>
    <t>602666:602666.0007:DEAFNESS,_WITH_SMITH-MAGENIS_SYNDROME:NA</t>
  </si>
  <si>
    <t>Polymorphism:-:rs121908970:VAR_037961</t>
  </si>
  <si>
    <t>UNC119</t>
  </si>
  <si>
    <t>c.65G&gt;T</t>
  </si>
  <si>
    <t>p.Gly22Val</t>
  </si>
  <si>
    <t>ENSG00000109103</t>
  </si>
  <si>
    <t>ENST00000335765</t>
  </si>
  <si>
    <t>ENSP00000337040</t>
  </si>
  <si>
    <t>CCDS11233.1</t>
  </si>
  <si>
    <t>NM_005148.3</t>
  </si>
  <si>
    <t>CD4_lymphopaenia,_idiopathic</t>
  </si>
  <si>
    <t>CM121407</t>
  </si>
  <si>
    <t>rs199714731</t>
  </si>
  <si>
    <t>Immunodeficiency_13,not_specified,Cone-Rod_Dystrophy_Dominant</t>
  </si>
  <si>
    <t>RCV000074396.4|RCV000250269.2|RCV000316267.1</t>
  </si>
  <si>
    <t>604011:604011.0002:IMMUNODEFICIENCY_13_(1_family):NA</t>
  </si>
  <si>
    <t>Disease:Immunodeficiency_13_(IMD13):rs199714731:VAR_071184</t>
  </si>
  <si>
    <t>RNF135</t>
  </si>
  <si>
    <t>c.1014delG</t>
  </si>
  <si>
    <t>p.Val339SerfsTer42</t>
  </si>
  <si>
    <t>ENSG00000181481</t>
  </si>
  <si>
    <t>ENST00000328381</t>
  </si>
  <si>
    <t>ENSP00000328340</t>
  </si>
  <si>
    <t>CCDS11262.1</t>
  </si>
  <si>
    <t>NM_032322.3</t>
  </si>
  <si>
    <t>Overgrowth,_dysmorphism_and_learning_disability</t>
  </si>
  <si>
    <t>CD073692</t>
  </si>
  <si>
    <t>rs724159978</t>
  </si>
  <si>
    <t>Macrocephaly_macrosomia_facial_dysmorphism_syndrome</t>
  </si>
  <si>
    <t>RCV000001028.3</t>
  </si>
  <si>
    <t>NF1</t>
  </si>
  <si>
    <t>c.910C&gt;T</t>
  </si>
  <si>
    <t>p.Arg304Ter</t>
  </si>
  <si>
    <t>ENSG00000196712</t>
  </si>
  <si>
    <t>ENST00000358273</t>
  </si>
  <si>
    <t>ENSP00000351015</t>
  </si>
  <si>
    <t>CCDS42292.1</t>
  </si>
  <si>
    <t>NM_001042492.2</t>
  </si>
  <si>
    <t>UNMATCHED_HGMD|ALT_HOM_FOUNDHGMD|ALT_HOM_FOUNDHGMD</t>
  </si>
  <si>
    <t>chr17|chr17|chr17</t>
  </si>
  <si>
    <t>29527454|29527461|29527461</t>
  </si>
  <si>
    <t>29527464|29527461|29527461</t>
  </si>
  <si>
    <t>CAGTCTACGAA|C|C</t>
  </si>
  <si>
    <t>C|T|T</t>
  </si>
  <si>
    <t>NA|U|NA</t>
  </si>
  <si>
    <t>Neurofibromatosis_1|Neurofibromatosis_1|Plexiform_neurofibromas</t>
  </si>
  <si>
    <t>NF1|NF1|NF1</t>
  </si>
  <si>
    <t>613113|613113|613113</t>
  </si>
  <si>
    <t>NA|Arg-Term|Arg-Term</t>
  </si>
  <si>
    <t>301|304|304</t>
  </si>
  <si>
    <t>21362601|9463322|18484666</t>
  </si>
  <si>
    <t>CD113784|CS983483|CM087437</t>
  </si>
  <si>
    <t>Deletion|splice|mutation</t>
  </si>
  <si>
    <t>rs786203950</t>
  </si>
  <si>
    <t>Hereditary_cancer-predisposing_syndrome</t>
  </si>
  <si>
    <t>RCV000167474.1</t>
  </si>
  <si>
    <t>HNF1B</t>
  </si>
  <si>
    <t>c.1395C&gt;G</t>
  </si>
  <si>
    <t>p.Ser465Arg</t>
  </si>
  <si>
    <t>ENSG00000108753</t>
  </si>
  <si>
    <t>ENST00000225893</t>
  </si>
  <si>
    <t>ENSP00000225893</t>
  </si>
  <si>
    <t>CCDS11324.1</t>
  </si>
  <si>
    <t>NM_001165923.1,NM_000458.2</t>
  </si>
  <si>
    <t>Diabetes,_MODY</t>
  </si>
  <si>
    <t>CM021701</t>
  </si>
  <si>
    <t>rs121918673</t>
  </si>
  <si>
    <t>Diabetes_mellitus_type_2</t>
  </si>
  <si>
    <t>RCV000013476.22</t>
  </si>
  <si>
    <t>189907:189907.0007:DIABETES_MELLITUS,_NONINSULIN-DEPENDENT:NA</t>
  </si>
  <si>
    <t>Disease:Diabetes_mellitus,_non-insulin-dependent_(NIDDM):rs121918673:VAR_017665</t>
  </si>
  <si>
    <t>GPR179</t>
  </si>
  <si>
    <t>c.598C&gt;T</t>
  </si>
  <si>
    <t>p.Arg200Ter</t>
  </si>
  <si>
    <t>ENSG00000188888</t>
  </si>
  <si>
    <t>ENST00000342292</t>
  </si>
  <si>
    <t>ENSP00000345060</t>
  </si>
  <si>
    <t>CCDS42308.1</t>
  </si>
  <si>
    <t>NM_001004334.2</t>
  </si>
  <si>
    <t>Night_blindness,_congenital_stationary,_type_1B</t>
  </si>
  <si>
    <t>CM121151</t>
  </si>
  <si>
    <t>rs387907138</t>
  </si>
  <si>
    <t>Congenital_stationary_night_blindness_type_1E</t>
  </si>
  <si>
    <t>RCV000024201.3</t>
  </si>
  <si>
    <t>PGAP3</t>
  </si>
  <si>
    <t>c.*559C&gt;T</t>
  </si>
  <si>
    <t>ENSG00000161395</t>
  </si>
  <si>
    <t>ENST00000300658</t>
  </si>
  <si>
    <t>ENSP00000300658</t>
  </si>
  <si>
    <t>CCDS32641.1</t>
  </si>
  <si>
    <t>NM_033419.3</t>
  </si>
  <si>
    <t>Hyperphosphatasia_with_mental_retardation_syndrome</t>
  </si>
  <si>
    <t>CR167777</t>
  </si>
  <si>
    <t>rs183208638</t>
  </si>
  <si>
    <t>Hyperphosphatasia_with_mental_retardation_syndrome_4</t>
  </si>
  <si>
    <t>RCV000210275.1</t>
  </si>
  <si>
    <t>KLHL10</t>
  </si>
  <si>
    <t>c.647A&gt;C</t>
  </si>
  <si>
    <t>p.Gln216Pro</t>
  </si>
  <si>
    <t>ENSG00000161594</t>
  </si>
  <si>
    <t>ENST00000293303</t>
  </si>
  <si>
    <t>ENSP00000293303</t>
  </si>
  <si>
    <t>CCDS42340.1</t>
  </si>
  <si>
    <t>NM_152467.3</t>
  </si>
  <si>
    <t>Oligozoospermia</t>
  </si>
  <si>
    <t>CM066109</t>
  </si>
  <si>
    <t>rs116420871</t>
  </si>
  <si>
    <t>Spermatogenic_failure_11</t>
  </si>
  <si>
    <t>RCV000033135.2</t>
  </si>
  <si>
    <t>608778:608778.0001:SPERMATOGENIC_FAILURE_11:NA</t>
  </si>
  <si>
    <t>Disease:Spermatogenic_failure_11_(SPGF11):rs116420871:VAR_069357</t>
  </si>
  <si>
    <t>c.937G&gt;A</t>
  </si>
  <si>
    <t>p.Ala313Thr</t>
  </si>
  <si>
    <t>CM066110</t>
  </si>
  <si>
    <t>rs370756367</t>
  </si>
  <si>
    <t>RCV000033136.2</t>
  </si>
  <si>
    <t>608778:608778.0002:SPERMATOGENIC_FAILURE_11:NA</t>
  </si>
  <si>
    <t>Disease:Spermatogenic_failure_11_(SPGF11):rs370756367:VAR_069358</t>
  </si>
  <si>
    <t>G6PC</t>
  </si>
  <si>
    <t>c.648G&gt;T</t>
  </si>
  <si>
    <t>p.Leu216(=)</t>
  </si>
  <si>
    <t>ENSG00000131482</t>
  </si>
  <si>
    <t>ENST00000253801</t>
  </si>
  <si>
    <t>ENSP00000253801</t>
  </si>
  <si>
    <t>CCDS11446.1</t>
  </si>
  <si>
    <t>NM_000151.3</t>
  </si>
  <si>
    <t>Glycogen_storage_disease_1a</t>
  </si>
  <si>
    <t>Leu-Leu</t>
  </si>
  <si>
    <t>CS951418</t>
  </si>
  <si>
    <t>rs80356484</t>
  </si>
  <si>
    <t>Glycogen_storage_disease_type_1A</t>
  </si>
  <si>
    <t>RCV000012783.4</t>
  </si>
  <si>
    <t>SLC4A1</t>
  </si>
  <si>
    <t>c.2573C&gt;A</t>
  </si>
  <si>
    <t>p.Ala858Asp</t>
  </si>
  <si>
    <t>ENSG00000004939</t>
  </si>
  <si>
    <t>ENST00000262418</t>
  </si>
  <si>
    <t>ENSP00000262418</t>
  </si>
  <si>
    <t>CCDS11481.1</t>
  </si>
  <si>
    <t>NM_000342.3</t>
  </si>
  <si>
    <t>Distal_renal_tubular_acidosis</t>
  </si>
  <si>
    <t>Ala-Asp</t>
  </si>
  <si>
    <t>CM004731</t>
  </si>
  <si>
    <t>rs121912751</t>
  </si>
  <si>
    <t>Renal_tubular_acidosis_autosomal_dominant</t>
  </si>
  <si>
    <t>RCV000019348.27</t>
  </si>
  <si>
    <t>109270:109270.0020:RENAL_TUBULAR_ACIDOSIS,_AUTOSOMAL_DOMINANT:NA</t>
  </si>
  <si>
    <t>Disease:Renal_tubular_acidosis,_distal,_autosomal_dominant_(AD-dRTA):rs121912751:VAR_015108</t>
  </si>
  <si>
    <t>c.980C&gt;G</t>
  </si>
  <si>
    <t>p.Pro327Arg</t>
  </si>
  <si>
    <t>Anaemia</t>
  </si>
  <si>
    <t>CM920621</t>
  </si>
  <si>
    <t>rs28931583</t>
  </si>
  <si>
    <t>Spherocytosis_type_4</t>
  </si>
  <si>
    <t>RCV000019332.28</t>
  </si>
  <si>
    <t>109270:109270.0003:SPHEROCYTOSIS,_TYPE_4,_DUE_TO_BAND_3_TUSCALOOSA:NA</t>
  </si>
  <si>
    <t>Disease:Spherocytosis_4_(SPH4):rs28931583:VAR_000800</t>
  </si>
  <si>
    <t>c.268G&gt;A</t>
  </si>
  <si>
    <t>p.Glu90Lys</t>
  </si>
  <si>
    <t>CM011816</t>
  </si>
  <si>
    <t>rs28929480</t>
  </si>
  <si>
    <t>RCV000019353.24</t>
  </si>
  <si>
    <t>109270:109270.0023:SPHEROCYTOSIS,_TYPE_4,_DUE_TO_BAND_3_CAPE_TOWN:NA</t>
  </si>
  <si>
    <t>Disease:Spherocytosis_4_(SPH4):rs28929480:VAR_013784</t>
  </si>
  <si>
    <t>c.118G&gt;A</t>
  </si>
  <si>
    <t>p.Glu40Lys</t>
  </si>
  <si>
    <t>CM930673</t>
  </si>
  <si>
    <t>rs45562031</t>
  </si>
  <si>
    <t>Spherocytosis_type_4,not_specified,Hemolytic_anemia</t>
  </si>
  <si>
    <t>RCV000019333.28|RCV000247655.1|RCV000298897.1</t>
  </si>
  <si>
    <t>109270:109270.0004:SPHEROCYTOSIS,_TYPE_4,_DUE_TO_BAND_3_MONTEFIORE:NA</t>
  </si>
  <si>
    <t>Unclassified:-:rs45562031:VAR_000798</t>
  </si>
  <si>
    <t>CCDC103</t>
  </si>
  <si>
    <t>c.461A&gt;C</t>
  </si>
  <si>
    <t>p.His154Pro</t>
  </si>
  <si>
    <t>ENSG00000167131</t>
  </si>
  <si>
    <t>ENST00000417826</t>
  </si>
  <si>
    <t>ENSP00000391692</t>
  </si>
  <si>
    <t>CCDS11490.1</t>
  </si>
  <si>
    <t>NM_001258399.1,NM_213607.2</t>
  </si>
  <si>
    <t>His-Pro</t>
  </si>
  <si>
    <t>CM124321</t>
  </si>
  <si>
    <t>rs145457535</t>
  </si>
  <si>
    <t>Ciliary_dyskinesia_primary_17,Kartagener_syndrome,Primary_ciliary_dyskinesia</t>
  </si>
  <si>
    <t>RCV000024376.3|RCV000190916.1|RCV000226016.1</t>
  </si>
  <si>
    <t>614677:614677.0002:CILIARY_DYSKINESIA,_PRIMARY,_17:NA</t>
  </si>
  <si>
    <t>Disease:Ciliary_dyskinesia,_primary,_17_(CILD17):rs145457535:VAR_068449</t>
  </si>
  <si>
    <t>MAPT</t>
  </si>
  <si>
    <t>c.14G&gt;A</t>
  </si>
  <si>
    <t>p.Arg5His</t>
  </si>
  <si>
    <t>ENSG00000186868</t>
  </si>
  <si>
    <t>ENST00000344290</t>
  </si>
  <si>
    <t>ENSP00000340820</t>
  </si>
  <si>
    <t>CCDS45715.1</t>
  </si>
  <si>
    <t>NM_001123066.3</t>
  </si>
  <si>
    <t>44039717|44039717</t>
  </si>
  <si>
    <t>Supranuclear_palsy,_progressive|Frontotemporal_dementia</t>
  </si>
  <si>
    <t>MAPT|MAPT</t>
  </si>
  <si>
    <t>157140|157140</t>
  </si>
  <si>
    <t>Arg-Leu|Arg-His</t>
  </si>
  <si>
    <t>5|5</t>
  </si>
  <si>
    <t>12325083|11921059</t>
  </si>
  <si>
    <t>CM022222|CM020737</t>
  </si>
  <si>
    <t>rs63750959</t>
  </si>
  <si>
    <t>PATHOGENIC|LIKELY_BENIGN,PATHOGENIC|UNKNOWN</t>
  </si>
  <si>
    <t>Frontotemporal_dementia,MAPT-Related_Spectrum_Disorders,Progressive_supranuclear_ophthalmoplegia,not_provided</t>
  </si>
  <si>
    <t>RCV000015330.26|RCV000266864.1,RCV000015332.25|RCV000084498.1</t>
  </si>
  <si>
    <t>157140:157140.0017:DEMENTIA,_FRONTOTEMPORAL,_WITH_PARKINSONISM:NA</t>
  </si>
  <si>
    <t>Disease:Frontotemporal_dementia_(FTD):rs63750959:VAR_019660</t>
  </si>
  <si>
    <t>SGCA</t>
  </si>
  <si>
    <t>c.229C&gt;T</t>
  </si>
  <si>
    <t>p.Arg77Cys</t>
  </si>
  <si>
    <t>ENSG00000108823</t>
  </si>
  <si>
    <t>ENST00000262018</t>
  </si>
  <si>
    <t>ENSP00000262018</t>
  </si>
  <si>
    <t>CCDS32679.1</t>
  </si>
  <si>
    <t>NM_000023.2</t>
  </si>
  <si>
    <t>CM951152</t>
  </si>
  <si>
    <t>rs28933693</t>
  </si>
  <si>
    <t>Limb-girdle_muscular_dystrophy_type_2D,not_provided,not_provided</t>
  </si>
  <si>
    <t>RCV000010044.7|RCV000077937.3|RCV000376227.1</t>
  </si>
  <si>
    <t>600119:600119.0003:MUSCULAR_DYSTROPHY,_LIMB-GIRDLE,_TYPE_2D:NA</t>
  </si>
  <si>
    <t>Disease:Limb-girdle_muscular_dystrophy_2D_(LGMD2D):rs28933693:VAR_010387</t>
  </si>
  <si>
    <t>MKS1</t>
  </si>
  <si>
    <t>c.1601G&gt;A</t>
  </si>
  <si>
    <t>p.Arg534Gln</t>
  </si>
  <si>
    <t>ENSG00000011143</t>
  </si>
  <si>
    <t>ENST00000393119</t>
  </si>
  <si>
    <t>ENSP00000376827</t>
  </si>
  <si>
    <t>CCDS11603.2</t>
  </si>
  <si>
    <t>NM_017777.3</t>
  </si>
  <si>
    <t>CM141918</t>
  </si>
  <si>
    <t>rs199910690</t>
  </si>
  <si>
    <t>Bardet-Biedl_syndrome_13,not_specified</t>
  </si>
  <si>
    <t>RCV000161135.4|RCV000324288.1</t>
  </si>
  <si>
    <t>609883:609883.0009:BARDET-BIEDL_SYNDROME_13:NA</t>
  </si>
  <si>
    <t>MPO</t>
  </si>
  <si>
    <t>c.2031-2A&gt;C</t>
  </si>
  <si>
    <t>ENSG00000005381</t>
  </si>
  <si>
    <t>ENST00000225275</t>
  </si>
  <si>
    <t>ENSP00000225275</t>
  </si>
  <si>
    <t>CCDS11604.1</t>
  </si>
  <si>
    <t>NM_000250.1</t>
  </si>
  <si>
    <t>Myeloperoxidase_deficiency</t>
  </si>
  <si>
    <t>CS041126</t>
  </si>
  <si>
    <t>rs35897051</t>
  </si>
  <si>
    <t>Myeloperoxidase_deficiency,not_provided</t>
  </si>
  <si>
    <t>RCV000003816.5|RCV000265536.1</t>
  </si>
  <si>
    <t>c.1705C&gt;T</t>
  </si>
  <si>
    <t>p.Arg569Trp</t>
  </si>
  <si>
    <t>CM941061</t>
  </si>
  <si>
    <t>rs119468010</t>
  </si>
  <si>
    <t>RCV000003810.4|RCV000366635.1</t>
  </si>
  <si>
    <t>606989:606989.0001:MYELOPEROXIDASE_DEFICIENCY:NA</t>
  </si>
  <si>
    <t>Disease:Myeloperoxidase_deficiency_(MPOD):rs119468010:VAR_015379</t>
  </si>
  <si>
    <t>c.1495C&gt;T</t>
  </si>
  <si>
    <t>p.Arg499Cys</t>
  </si>
  <si>
    <t>CM044903</t>
  </si>
  <si>
    <t>rs119469014</t>
  </si>
  <si>
    <t>RCV000003820.4</t>
  </si>
  <si>
    <t>606989:606989.0010:MYELOPEROXIDASE_DEFICIENCY:NA</t>
  </si>
  <si>
    <t>c.995C&gt;T</t>
  </si>
  <si>
    <t>p.Ala332Val</t>
  </si>
  <si>
    <t>CM041040</t>
  </si>
  <si>
    <t>rs28730837</t>
  </si>
  <si>
    <t>RCV000003814.3</t>
  </si>
  <si>
    <t>606989:606989.0005:MYELOPEROXIDASE_DEFICIENCY:NA</t>
  </si>
  <si>
    <t>c.752T&gt;C</t>
  </si>
  <si>
    <t>p.Met251Thr</t>
  </si>
  <si>
    <t>CM972840</t>
  </si>
  <si>
    <t>rs56378716</t>
  </si>
  <si>
    <t>RCV000003812.4</t>
  </si>
  <si>
    <t>606989:606989.0003:MYELOPEROXIDASE_DEFICIENCY:NA</t>
  </si>
  <si>
    <t>Disease:Myeloperoxidase_deficiency_(MPOD):rs56378716:VAR_015378</t>
  </si>
  <si>
    <t>POLG2</t>
  </si>
  <si>
    <t>c.1105A&gt;G</t>
  </si>
  <si>
    <t>p.Arg369Gly</t>
  </si>
  <si>
    <t>ENSG00000256525</t>
  </si>
  <si>
    <t>ENST00000539111</t>
  </si>
  <si>
    <t>ENSP00000442563</t>
  </si>
  <si>
    <t>CCDS32706.1</t>
  </si>
  <si>
    <t>NM_007215.3</t>
  </si>
  <si>
    <t>Mitochondrial_disease</t>
  </si>
  <si>
    <t>CM115940</t>
  </si>
  <si>
    <t>rs201936720</t>
  </si>
  <si>
    <t>Autosomal_dominant_progressive_external_ophthalmoplegia_with_mitochondrial_DNA_deletions_4,not_specified,Progressive_External_Ophthalmoplegia_with_Mitochondrial_DNA_Deletions</t>
  </si>
  <si>
    <t>RCV000033246.4|RCV000198981.2|RCV000280484.1</t>
  </si>
  <si>
    <t>604983:604983.0004:RECLASSIFIED_-_VARIANT_OF_UNKNOWN_SIGNIFICANCE:NA</t>
  </si>
  <si>
    <t>ITGB4</t>
  </si>
  <si>
    <t>c.3793+1G&gt;A</t>
  </si>
  <si>
    <t>ENSG00000132470</t>
  </si>
  <si>
    <t>ENST00000200181</t>
  </si>
  <si>
    <t>ENSP00000200181</t>
  </si>
  <si>
    <t>CCDS11727.1</t>
  </si>
  <si>
    <t>NM_000213.3</t>
  </si>
  <si>
    <t>73747193|73747193</t>
  </si>
  <si>
    <t>A|GT</t>
  </si>
  <si>
    <t>Epidermolysis_bullosa_with_pyloric_atresia|Epidermolysis_bullosa</t>
  </si>
  <si>
    <t>ITGB4|ITGB4</t>
  </si>
  <si>
    <t>147557|147557</t>
  </si>
  <si>
    <t>9194858|7545057</t>
  </si>
  <si>
    <t>CS971778|CI951945</t>
  </si>
  <si>
    <t>splice|insertion</t>
  </si>
  <si>
    <t>rs886041205:rs147222357</t>
  </si>
  <si>
    <t>GT:A</t>
  </si>
  <si>
    <t>PATHOGENIC:PATHOGENIC|PATHOGENIC</t>
  </si>
  <si>
    <t>not_provided:Epidermolysis_bullosa_with_pyloric_atresia,not_provided</t>
  </si>
  <si>
    <t>NA:226730</t>
  </si>
  <si>
    <t>NA:147557.0007</t>
  </si>
  <si>
    <t>RCV000401703.1:RCV000015857.26|RCV000255841.1</t>
  </si>
  <si>
    <t>rs147222357</t>
  </si>
  <si>
    <t>UNC13D</t>
  </si>
  <si>
    <t>c.766C&gt;T</t>
  </si>
  <si>
    <t>p.Arg256Ter</t>
  </si>
  <si>
    <t>ENSG00000092929</t>
  </si>
  <si>
    <t>ENST00000207549</t>
  </si>
  <si>
    <t>ENSP00000207549</t>
  </si>
  <si>
    <t>CCDS11730.1</t>
  </si>
  <si>
    <t>NM_199242.2</t>
  </si>
  <si>
    <t>CM033067</t>
  </si>
  <si>
    <t>rs121434352</t>
  </si>
  <si>
    <t>Hemophagocytic_lymphohistiocytosis_familial_3</t>
  </si>
  <si>
    <t>RCV000002077.3</t>
  </si>
  <si>
    <t>CCDC40</t>
  </si>
  <si>
    <t>c.248delC</t>
  </si>
  <si>
    <t>p.Ala83ValfsTer84</t>
  </si>
  <si>
    <t>ENSG00000141519</t>
  </si>
  <si>
    <t>ENST00000397545</t>
  </si>
  <si>
    <t>ENSP00000380679</t>
  </si>
  <si>
    <t>CCDS42395.1</t>
  </si>
  <si>
    <t>NM_017950.3</t>
  </si>
  <si>
    <t>CD110046</t>
  </si>
  <si>
    <t>rs397515393</t>
  </si>
  <si>
    <t>Ciliary_dyskinesia_primary_15,Primary_ciliary_dyskinesia</t>
  </si>
  <si>
    <t>RCV000024063.6|RCV000199691.3</t>
  </si>
  <si>
    <t>GAA</t>
  </si>
  <si>
    <t>c.-32-13T&gt;G</t>
  </si>
  <si>
    <t>ENSG00000171298</t>
  </si>
  <si>
    <t>ENST00000302262</t>
  </si>
  <si>
    <t>ENSP00000305692</t>
  </si>
  <si>
    <t>CCDS32760.1</t>
  </si>
  <si>
    <t>NM_000152.3</t>
  </si>
  <si>
    <t>78078341|78078341</t>
  </si>
  <si>
    <t>Glycogen_storage_disease_2|Glycogen_storage_disease_2</t>
  </si>
  <si>
    <t>GAA|GAA</t>
  </si>
  <si>
    <t>606800|606800</t>
  </si>
  <si>
    <t>7881425|24685124</t>
  </si>
  <si>
    <t>CS941489|CS144972</t>
  </si>
  <si>
    <t>rs386834236</t>
  </si>
  <si>
    <t>Glycogen_storage_disease_II_adult_form,Glycogen_storage_disease_type_II,not_provided,Inborn_genetic_diseases</t>
  </si>
  <si>
    <t>RCV000004242.4|RCV000055770.3|RCV000153285.3|RCV000210721.1</t>
  </si>
  <si>
    <t>rs199951626</t>
  </si>
  <si>
    <t>c.2560C&gt;T</t>
  </si>
  <si>
    <t>p.Arg854Ter</t>
  </si>
  <si>
    <t>Glycogen_storage_disease_2</t>
  </si>
  <si>
    <t>CM930288</t>
  </si>
  <si>
    <t>rs121907943</t>
  </si>
  <si>
    <t>Glycogen_storage_disease_type_II,not_provided</t>
  </si>
  <si>
    <t>RCV000004249.5|RCV000255539.1</t>
  </si>
  <si>
    <t>FSCN2</t>
  </si>
  <si>
    <t>c.72delG</t>
  </si>
  <si>
    <t>p.Thr25GlnfsTer120</t>
  </si>
  <si>
    <t>ENSG00000186765</t>
  </si>
  <si>
    <t>ENST00000334850</t>
  </si>
  <si>
    <t>ENSP00000334665</t>
  </si>
  <si>
    <t>CCDS45810.1</t>
  </si>
  <si>
    <t>Retinitis_pigmentosa,_autosomal_dominant</t>
  </si>
  <si>
    <t>CD014463</t>
  </si>
  <si>
    <t>rs376633374</t>
  </si>
  <si>
    <t>PATHOGENIC|LIKELY_BENIGN|UNCERTAIN_SIGNIFICANCE</t>
  </si>
  <si>
    <t>Retinitis_pigmentosa_30,not_provided,Leber_congenital_amaurosis</t>
  </si>
  <si>
    <t>RCV000003079.3|RCV000132615.1|RCV000144473.1</t>
  </si>
  <si>
    <t>PYCR1</t>
  </si>
  <si>
    <t>c.356G&gt;A</t>
  </si>
  <si>
    <t>p.Arg119His</t>
  </si>
  <si>
    <t>ENSG00000183010</t>
  </si>
  <si>
    <t>ENST00000329875</t>
  </si>
  <si>
    <t>ENSP00000328858</t>
  </si>
  <si>
    <t>CCDS11795.1</t>
  </si>
  <si>
    <t>NM_006907.2,NM_001282280.1</t>
  </si>
  <si>
    <t>Cutis_laxa,_autosomal_recessive</t>
  </si>
  <si>
    <t>CM095497</t>
  </si>
  <si>
    <t>rs121918377</t>
  </si>
  <si>
    <t>Autosomal_recessive_cutis_laxa_type_2B</t>
  </si>
  <si>
    <t>RCV000014084.24</t>
  </si>
  <si>
    <t>179035:179035.0008:CUTIS_LAXA,_AUTOSOMAL_RECESSIVE,_TYPE_IIB:NA</t>
  </si>
  <si>
    <t>Disease:Cutis_laxa,_autosomal_recessive,_2B_(ARCL2B):rs121918377:VAR_059069</t>
  </si>
  <si>
    <t>chr18</t>
  </si>
  <si>
    <t>TGIF1</t>
  </si>
  <si>
    <t>c.707A&gt;T</t>
  </si>
  <si>
    <t>p.Gln236Leu</t>
  </si>
  <si>
    <t>ENSG00000177426</t>
  </si>
  <si>
    <t>ENST00000330513</t>
  </si>
  <si>
    <t>ENSP00000327959</t>
  </si>
  <si>
    <t>CCDS11834.1</t>
  </si>
  <si>
    <t>NM_170695.3</t>
  </si>
  <si>
    <t>Holoprosencephaly</t>
  </si>
  <si>
    <t>Gln-Leu</t>
  </si>
  <si>
    <t>CM030283</t>
  </si>
  <si>
    <t>rs28939693</t>
  </si>
  <si>
    <t>Holoprosencephaly_4</t>
  </si>
  <si>
    <t>RCV000007399.3</t>
  </si>
  <si>
    <t>Disease:Holoprosencephaly_4_(HPE4):rs28939693:VAR_023803</t>
  </si>
  <si>
    <t>chr18*3457439*3457439*A*G,T*rs28939693*NA*NA*NA</t>
  </si>
  <si>
    <t>TTR</t>
  </si>
  <si>
    <t>p.Val142Ile</t>
  </si>
  <si>
    <t>ENSG00000118271</t>
  </si>
  <si>
    <t>ENST00000237014</t>
  </si>
  <si>
    <t>ENSP00000237014</t>
  </si>
  <si>
    <t>CCDS11899.1</t>
  </si>
  <si>
    <t>NM_000371.3</t>
  </si>
  <si>
    <t>Amyloidotic_polyneuropathy</t>
  </si>
  <si>
    <t>CM900219</t>
  </si>
  <si>
    <t>rs76992529</t>
  </si>
  <si>
    <t>PATHOGENIC|PATHOGENIC|PATHOGENIC|UNKNOWN|PATHOGENIC</t>
  </si>
  <si>
    <t>Amyloidogenic_transthyretin_amyloidosis,Amyloid_Cardiomyopathy_Transthyretin-related,not_provided,Cardiomyopathy,Cardiovascular_phenotype</t>
  </si>
  <si>
    <t>RCV000014368.25|RCV000030575.1|RCV000078674.6|RCV000211747.1|RCV000243161.1</t>
  </si>
  <si>
    <t>Disease:Amyloidosis,_transthyretin-related_(AMYL-TTR):rs28933980:VAR_007600</t>
  </si>
  <si>
    <t>rs28933980</t>
  </si>
  <si>
    <t>CCBE1</t>
  </si>
  <si>
    <t>c.520T&gt;C</t>
  </si>
  <si>
    <t>p.Cys174Arg</t>
  </si>
  <si>
    <t>ENSG00000183287</t>
  </si>
  <si>
    <t>ENST00000439986</t>
  </si>
  <si>
    <t>ENSP00000404464</t>
  </si>
  <si>
    <t>CCDS32838.1</t>
  </si>
  <si>
    <t>NM_133459.3</t>
  </si>
  <si>
    <t>Lymph_vessel_dysplasia</t>
  </si>
  <si>
    <t>Cys-Arg</t>
  </si>
  <si>
    <t>CM098499</t>
  </si>
  <si>
    <t>rs121908254</t>
  </si>
  <si>
    <t>Hennekam_lymphangiectasia-lymphedema_syndrome</t>
  </si>
  <si>
    <t>RCV000000479.4</t>
  </si>
  <si>
    <t>612753:612753.0006:HENNEKAM_LYMPHANGIECTASIA-LYMPHEDEMA_SYNDROME_1:NA</t>
  </si>
  <si>
    <t>Disease:Hennekam_lymphangiectasia-lymphedema_syndrome_1_(HKLLS1):rs121908254:VAR_063749</t>
  </si>
  <si>
    <t>MC4R</t>
  </si>
  <si>
    <t>c.508A&gt;G</t>
  </si>
  <si>
    <t>p.Ile170Val</t>
  </si>
  <si>
    <t>ENSG00000166603</t>
  </si>
  <si>
    <t>ENST00000299766</t>
  </si>
  <si>
    <t>ENSP00000299766</t>
  </si>
  <si>
    <t>CCDS11976.1</t>
  </si>
  <si>
    <t>NM_005912.2</t>
  </si>
  <si>
    <t>chr18|chr18</t>
  </si>
  <si>
    <t>58039073|58039075</t>
  </si>
  <si>
    <t>58039076|58039075</t>
  </si>
  <si>
    <t>TATG|T</t>
  </si>
  <si>
    <t>Obesity|Obesity,_autosomal_dominant</t>
  </si>
  <si>
    <t>MC4R|MC4R</t>
  </si>
  <si>
    <t>155541|155541</t>
  </si>
  <si>
    <t>NA|Ile-Val</t>
  </si>
  <si>
    <t>168|170</t>
  </si>
  <si>
    <t>14633862|10903341</t>
  </si>
  <si>
    <t>CD035971|CM003761</t>
  </si>
  <si>
    <t>rs121913560</t>
  </si>
  <si>
    <t>Obesity</t>
  </si>
  <si>
    <t>RCV000015399.21</t>
  </si>
  <si>
    <t>155541:155541.0008:OBESITY:NA</t>
  </si>
  <si>
    <t>Disease:Obesity_(OBESITY):rs121913560:VAR_038645</t>
  </si>
  <si>
    <t>PIGN</t>
  </si>
  <si>
    <t>c.963G&gt;A</t>
  </si>
  <si>
    <t>p.Gln321(=)</t>
  </si>
  <si>
    <t>ENSG00000197563</t>
  </si>
  <si>
    <t>ENST00000357637</t>
  </si>
  <si>
    <t>ENSP00000350263</t>
  </si>
  <si>
    <t>CCDS45879.1</t>
  </si>
  <si>
    <t>NM_176787.4</t>
  </si>
  <si>
    <t>Congenital_anomalies,_developmenmt</t>
  </si>
  <si>
    <t>Gln-Gln</t>
  </si>
  <si>
    <t>CS1312657</t>
  </si>
  <si>
    <t>rs587777187</t>
  </si>
  <si>
    <t>Multiple_congenital_anomalies-hypotonia-seizures_syndrome_1</t>
  </si>
  <si>
    <t>RCV000087306.6</t>
  </si>
  <si>
    <t>SERPINB7</t>
  </si>
  <si>
    <t>c.521_522insT</t>
  </si>
  <si>
    <t>p.Val175CysfsTer46</t>
  </si>
  <si>
    <t>ENSG00000166396</t>
  </si>
  <si>
    <t>ENST00000398019</t>
  </si>
  <si>
    <t>ENSP00000381101</t>
  </si>
  <si>
    <t>CCDS11988.1</t>
  </si>
  <si>
    <t>NM_003784.3</t>
  </si>
  <si>
    <t>Palmoplantar_keratosis,_Nagashima-type</t>
  </si>
  <si>
    <t>CI147052</t>
  </si>
  <si>
    <t>rs672601344</t>
  </si>
  <si>
    <t>Palmoplantar_keratoderma_nagashima_type</t>
  </si>
  <si>
    <t>RCV000144910.3</t>
  </si>
  <si>
    <t>c.796C&gt;T</t>
  </si>
  <si>
    <t>p.Arg266Ter</t>
  </si>
  <si>
    <t>CM1311120</t>
  </si>
  <si>
    <t>rs142859678</t>
  </si>
  <si>
    <t>RCV000088682.3</t>
  </si>
  <si>
    <t>chr19</t>
  </si>
  <si>
    <t>AMH</t>
  </si>
  <si>
    <t>c.571C&gt;T</t>
  </si>
  <si>
    <t>p.Arg191Ter</t>
  </si>
  <si>
    <t>ENSG00000104899</t>
  </si>
  <si>
    <t>ENST00000221496</t>
  </si>
  <si>
    <t>ENSP00000221496</t>
  </si>
  <si>
    <t>CCDS12085.1</t>
  </si>
  <si>
    <t>NM_000479.3</t>
  </si>
  <si>
    <t>Persistent_Mullerian_ducts_syndrome</t>
  </si>
  <si>
    <t>CM940049</t>
  </si>
  <si>
    <t>rs104894666</t>
  </si>
  <si>
    <t>Persistent_mullerian_duct_syndrome_type_I</t>
  </si>
  <si>
    <t>RCV000009156.3</t>
  </si>
  <si>
    <t>CCCCGGG</t>
  </si>
  <si>
    <t>RAX2</t>
  </si>
  <si>
    <t>c.417_422dupCCCGGG</t>
  </si>
  <si>
    <t>p.Pro140_Gly141dup</t>
  </si>
  <si>
    <t>ENSG00000173976</t>
  </si>
  <si>
    <t>ENST00000555633</t>
  </si>
  <si>
    <t>ENSP00000450456</t>
  </si>
  <si>
    <t>CCDS12112.1</t>
  </si>
  <si>
    <t>CI041211</t>
  </si>
  <si>
    <t>rs549932754</t>
  </si>
  <si>
    <t>Cone-rod_dystrophy_11</t>
  </si>
  <si>
    <t>RCV000001301.6</t>
  </si>
  <si>
    <t>VQSRTrancheINDEL99.00to99.50</t>
  </si>
  <si>
    <t>FUT6</t>
  </si>
  <si>
    <t>c.739G&gt;A</t>
  </si>
  <si>
    <t>p.Glu247Lys</t>
  </si>
  <si>
    <t>ENSG00000156413</t>
  </si>
  <si>
    <t>ENST00000318336</t>
  </si>
  <si>
    <t>ENSP00000313398</t>
  </si>
  <si>
    <t>CCDS12152.1</t>
  </si>
  <si>
    <t>NM_000150.2</t>
  </si>
  <si>
    <t>Fucosyltransferase_deficiency</t>
  </si>
  <si>
    <t>CM940795</t>
  </si>
  <si>
    <t>rs17855739</t>
  </si>
  <si>
    <t>Fucosyltransferase_6_deficiency</t>
  </si>
  <si>
    <t>RCV000017626.27</t>
  </si>
  <si>
    <t>136836:136836.0001:FUCOSYLTRANSFERASE_6_DEFICIENCY:NA</t>
  </si>
  <si>
    <t>Polymorphism:-:rs17855739:VAR_065916</t>
  </si>
  <si>
    <t>STXBP2</t>
  </si>
  <si>
    <t>c.1247-1G&gt;C</t>
  </si>
  <si>
    <t>ENSG00000076944</t>
  </si>
  <si>
    <t>ENST00000221283</t>
  </si>
  <si>
    <t>ENSP00000221283</t>
  </si>
  <si>
    <t>CCDS12181.1</t>
  </si>
  <si>
    <t>NM_006949.3</t>
  </si>
  <si>
    <t>Haemophagocytic_lymphohistiocytosis_type_5</t>
  </si>
  <si>
    <t>CS096295</t>
  </si>
  <si>
    <t>rs140148806</t>
  </si>
  <si>
    <t>Familial_hemophagocytic_lymphohistiocytosis</t>
  </si>
  <si>
    <t>RCV000351372.1</t>
  </si>
  <si>
    <t>ADAMTS10</t>
  </si>
  <si>
    <t>c.73G&gt;A</t>
  </si>
  <si>
    <t>p.Ala25Thr</t>
  </si>
  <si>
    <t>ENSG00000142303</t>
  </si>
  <si>
    <t>ENST00000270328</t>
  </si>
  <si>
    <t>ENSP00000270328</t>
  </si>
  <si>
    <t>CCDS12206.1</t>
  </si>
  <si>
    <t>Weill-Marchesani_syndrome</t>
  </si>
  <si>
    <t>CM086762</t>
  </si>
  <si>
    <t>rs121434358</t>
  </si>
  <si>
    <t>Weill-Marchesani_syndrome_1</t>
  </si>
  <si>
    <t>RCV000002024.3</t>
  </si>
  <si>
    <t>608990:608990.0004:WEILL-MARCHESANI_SYNDROME_1:NA</t>
  </si>
  <si>
    <t>Disease:Weill-Marchesani_syndrome_1_(WMS1):-:VAR_054439</t>
  </si>
  <si>
    <t>KLF1</t>
  </si>
  <si>
    <t>c.1012C&gt;T</t>
  </si>
  <si>
    <t>p.Pro338Ser</t>
  </si>
  <si>
    <t>ENSG00000105610</t>
  </si>
  <si>
    <t>ENST00000264834</t>
  </si>
  <si>
    <t>ENSP00000264834</t>
  </si>
  <si>
    <t>CCDS12285.1</t>
  </si>
  <si>
    <t>NM_006563.3</t>
  </si>
  <si>
    <t>chr19|chr19</t>
  </si>
  <si>
    <t>12995776|12995776</t>
  </si>
  <si>
    <t>Microcytic_hypochromic_anaemia_&amp;_increased_fetal_haemoglobin|Borderline_HbA2_level</t>
  </si>
  <si>
    <t>KLF1|KLF1</t>
  </si>
  <si>
    <t>600599|600599</t>
  </si>
  <si>
    <t>Pro-Ser|Pro-Thr</t>
  </si>
  <si>
    <t>338|338</t>
  </si>
  <si>
    <t>25585695|24857170</t>
  </si>
  <si>
    <t>CM159661|CM1410300</t>
  </si>
  <si>
    <t>rs387907599</t>
  </si>
  <si>
    <t>BLOOD_GROUP--LUTHERAN_INHIBITOR,Congenital_dyserythropoietic_anemia_type_IV,Fetal_hemoglobin_quantitative_trait_locus_6</t>
  </si>
  <si>
    <t>RCV000050237.1|RCV000050237.1|RCV000050237.1</t>
  </si>
  <si>
    <t>Polymorphism:-:rs387907599:VAR_072738</t>
  </si>
  <si>
    <t>NOTCH3</t>
  </si>
  <si>
    <t>c.3691C&gt;T</t>
  </si>
  <si>
    <t>p.Arg1231Cys</t>
  </si>
  <si>
    <t>ENSG00000074181</t>
  </si>
  <si>
    <t>ENST00000263388</t>
  </si>
  <si>
    <t>ENSP00000263388</t>
  </si>
  <si>
    <t>CCDS12326.1</t>
  </si>
  <si>
    <t>NM_000435.2</t>
  </si>
  <si>
    <t>CADASIL</t>
  </si>
  <si>
    <t>CM971071</t>
  </si>
  <si>
    <t>rs201680145</t>
  </si>
  <si>
    <t>Cerebral_autosomal_dominant_arteriopathy_with_subcortical_infarcts_and_leukoencephalopathy</t>
  </si>
  <si>
    <t>RCV000200615.1</t>
  </si>
  <si>
    <t>Disease:Cerebral_arteriopathy,_autosomal_dominant,_with_subcortical_infarcts_and_leukoencephalopathy,_1_(CADASIL1):rs201680145:VAR_012899</t>
  </si>
  <si>
    <t>INSL3</t>
  </si>
  <si>
    <t>c.400G&gt;A</t>
  </si>
  <si>
    <t>p.Ala134Thr</t>
  </si>
  <si>
    <t>ENSG00000248099</t>
  </si>
  <si>
    <t>ENST00000379695</t>
  </si>
  <si>
    <t>ENSP00000369017</t>
  </si>
  <si>
    <t>CCDS58655.1</t>
  </si>
  <si>
    <t>NM_001265587.1</t>
  </si>
  <si>
    <t>Cryptorchidism</t>
  </si>
  <si>
    <t>CM036014</t>
  </si>
  <si>
    <t>rs121912556</t>
  </si>
  <si>
    <t>Cryptorchidism_unilateral_or_bilateral</t>
  </si>
  <si>
    <t>RCV000015957.25</t>
  </si>
  <si>
    <t>C19orf12</t>
  </si>
  <si>
    <t>c.424A&gt;G</t>
  </si>
  <si>
    <t>p.Lys142Glu</t>
  </si>
  <si>
    <t>ENSG00000131943</t>
  </si>
  <si>
    <t>ENST00000392278</t>
  </si>
  <si>
    <t>ENSP00000376103</t>
  </si>
  <si>
    <t>CCDS42542.1</t>
  </si>
  <si>
    <t>NM_001031726.3</t>
  </si>
  <si>
    <t>Neurodegeneration_with_brain_iron_accumulation</t>
  </si>
  <si>
    <t>CM118381</t>
  </si>
  <si>
    <t>rs146170087</t>
  </si>
  <si>
    <t>Neurodegeneration_with_brain_iron_accumulation_4</t>
  </si>
  <si>
    <t>RCV000024154.3</t>
  </si>
  <si>
    <t>614297:614297.0004:NEURODEGENERATION_WITH_BRAIN_IRON_ACCUMULATION_4:NA</t>
  </si>
  <si>
    <t>Unclassified:-:rs146170087:VAR_066621</t>
  </si>
  <si>
    <t>NPHS1</t>
  </si>
  <si>
    <t>c.1339G&gt;A</t>
  </si>
  <si>
    <t>p.Glu447Lys</t>
  </si>
  <si>
    <t>ENSG00000161270</t>
  </si>
  <si>
    <t>ENST00000378910</t>
  </si>
  <si>
    <t>ENSP00000368190</t>
  </si>
  <si>
    <t>CCDS32996.1</t>
  </si>
  <si>
    <t>NM_004646.3</t>
  </si>
  <si>
    <t>Congenital_nephrotic_syndrome,_Finnish_type</t>
  </si>
  <si>
    <t>CM004008</t>
  </si>
  <si>
    <t>rs28939695</t>
  </si>
  <si>
    <t>PATHOGENIC|LIKELY_BENIGN|BENIGN</t>
  </si>
  <si>
    <t>Finnish_congenital_nephrotic_syndrome,Proteinuria,not_specified</t>
  </si>
  <si>
    <t>RCV000007275.2|RCV000157397.1|RCV000174106.1</t>
  </si>
  <si>
    <t>602716:602716.0007:NEPHROTIC_SYNDROME,_TYPE_1:NA</t>
  </si>
  <si>
    <t>Polymorphism:-:rs28939695:VAR_013042</t>
  </si>
  <si>
    <t>chr19*36339044*36339045*CA*C*TA,C*744848.16*PASS*8.236e-06*0*0*0.000116849731245618*0*0*0*0*8.35114911811865e-06*1*0*0*1*0*0*0*0*1*121412*9808*11524*8558*16478*6596*65880*900*119744*0**0*0*0*0*0*0*1*0*0*1*0*0*0*0*|chr19*36339044*36339045*CA*TA*TA,C*744848.16*PASS*2.866e-03*0*8.67754251995835e-05*0.0390278102360365*0.000485495812598616*0*4.55373406193078e-05*0.00111111111111111*0.00289784874398717*348*0*1*334*8*0*3*1*347*121412*9808*11524*8558*16478*6596*65880*900*119744*10**0*10*0*0*0*0*327*0*1*314*8*0*3*1*</t>
  </si>
  <si>
    <t>RYR1</t>
  </si>
  <si>
    <t>c.1280C&gt;T</t>
  </si>
  <si>
    <t>p.Ser427Leu</t>
  </si>
  <si>
    <t>ENSG00000196218</t>
  </si>
  <si>
    <t>ENST00000359596</t>
  </si>
  <si>
    <t>ENSP00000352608</t>
  </si>
  <si>
    <t>CCDS33011.1</t>
  </si>
  <si>
    <t>Central_core_disease</t>
  </si>
  <si>
    <t>CM061947</t>
  </si>
  <si>
    <t>rs118192118</t>
  </si>
  <si>
    <t>Central_core_disease,not_provided</t>
  </si>
  <si>
    <t>RCV000056239.1|RCV000119465.1</t>
  </si>
  <si>
    <t>ADCK4</t>
  </si>
  <si>
    <t>c.1447G&gt;T</t>
  </si>
  <si>
    <t>p.Glu483Ter</t>
  </si>
  <si>
    <t>ENSG00000123815</t>
  </si>
  <si>
    <t>ENST00000324464</t>
  </si>
  <si>
    <t>ENSP00000315118</t>
  </si>
  <si>
    <t>CCDS12562.1</t>
  </si>
  <si>
    <t>NM_024876.3</t>
  </si>
  <si>
    <t>CM1311973</t>
  </si>
  <si>
    <t>rs398122980</t>
  </si>
  <si>
    <t>Nephrotic_syndrome_type_9</t>
  </si>
  <si>
    <t>RCV000077755.4</t>
  </si>
  <si>
    <t>ETHE1</t>
  </si>
  <si>
    <t>c.487C&gt;T</t>
  </si>
  <si>
    <t>p.Arg163Trp</t>
  </si>
  <si>
    <t>ENSG00000105755</t>
  </si>
  <si>
    <t>ENST00000292147</t>
  </si>
  <si>
    <t>ENSP00000292147</t>
  </si>
  <si>
    <t>CCDS12622.1</t>
  </si>
  <si>
    <t>NM_014297.3</t>
  </si>
  <si>
    <t>44015607|44015607</t>
  </si>
  <si>
    <t>Encephalopathy,_ethylmalonic|Encephalopathy,_ethylmalonic</t>
  </si>
  <si>
    <t>ETHE1|ETHE1</t>
  </si>
  <si>
    <t>608451|608451</t>
  </si>
  <si>
    <t>Arg-Gly|Arg-Trp</t>
  </si>
  <si>
    <t>163|163</t>
  </si>
  <si>
    <t>17712735|14732903</t>
  </si>
  <si>
    <t>CM077533|CM040420</t>
  </si>
  <si>
    <t>rs28940289</t>
  </si>
  <si>
    <t>Ethylmalonic_encephalopathy</t>
  </si>
  <si>
    <t>RCV000002407.3</t>
  </si>
  <si>
    <t>608451:608451.0001:ENCEPHALOPATHY,_ETHYLMALONIC:NA</t>
  </si>
  <si>
    <t>Disease:Ethylmalonic_encephalopathy_(EE):rs28940289:VAR_023397</t>
  </si>
  <si>
    <t>APOE</t>
  </si>
  <si>
    <t>p.Arg163Cys</t>
  </si>
  <si>
    <t>ENSG00000130203</t>
  </si>
  <si>
    <t>ENST00000252486</t>
  </si>
  <si>
    <t>ENSP00000252486</t>
  </si>
  <si>
    <t>CCDS12647.1</t>
  </si>
  <si>
    <t>NM_000041.2</t>
  </si>
  <si>
    <t>Apolipoprotein_E_deficiency</t>
  </si>
  <si>
    <t>CM880008</t>
  </si>
  <si>
    <t>rs769455</t>
  </si>
  <si>
    <t>Familial_type_3_hyperlipoproteinemia,Familial_type_3_hyperlipoproteinemia</t>
  </si>
  <si>
    <t>RCV000019432.29|RCV000019443.27</t>
  </si>
  <si>
    <t>Disease:Hyperlipoproteinemia_3_(HLPP3):rs769455:VAR_000659|Disease:Familial_hypercholesterolemia_(FH):rs769455:VAR_000659</t>
  </si>
  <si>
    <t>APOC2</t>
  </si>
  <si>
    <t>c.122A&gt;C</t>
  </si>
  <si>
    <t>p.Lys41Thr</t>
  </si>
  <si>
    <t>ENSG00000234906</t>
  </si>
  <si>
    <t>ENST00000590360</t>
  </si>
  <si>
    <t>ENSP00000466775</t>
  </si>
  <si>
    <t>CCDS12650.1</t>
  </si>
  <si>
    <t>Apolipoprotein_C2_deficiency</t>
  </si>
  <si>
    <t>Lys-Thr</t>
  </si>
  <si>
    <t>CM910036</t>
  </si>
  <si>
    <t>rs120074114</t>
  </si>
  <si>
    <t>Apolipoprotein_c-ii_variant</t>
  </si>
  <si>
    <t>RCV000002697.2</t>
  </si>
  <si>
    <t>Polymorphism:-:rs120074114:VAR_000639</t>
  </si>
  <si>
    <t>ERCC2</t>
  </si>
  <si>
    <t>c.1381C&gt;G</t>
  </si>
  <si>
    <t>p.Leu461Val</t>
  </si>
  <si>
    <t>ENSG00000104884</t>
  </si>
  <si>
    <t>ENST00000391945</t>
  </si>
  <si>
    <t>ENSP00000375809</t>
  </si>
  <si>
    <t>CCDS33049.1</t>
  </si>
  <si>
    <t>NM_000400.3</t>
  </si>
  <si>
    <t>Xeroderma_pigmentosum</t>
  </si>
  <si>
    <t>Leu-Val</t>
  </si>
  <si>
    <t>CM940373</t>
  </si>
  <si>
    <t>rs121913016</t>
  </si>
  <si>
    <t>PATHOGENIC|UNKNOWN|PATHOGENIC</t>
  </si>
  <si>
    <t>Xeroderma_pigmentosum_group_D,not_specified,Trichothiodystrophy_1_photosensitive</t>
  </si>
  <si>
    <t>RCV000018267.25|RCV000120764.1|RCV000171546.3</t>
  </si>
  <si>
    <t>126340:126340.0001:XERODERMA_PIGMENTOSUM,_COMPLEMENTATION_GROUP_D*TRICHOTHIODYSTROPHY_1,_PHOTOSENSITIVE,_INCLUDED:TRICHOTHIODYSTROPHY_1,_PHOTOSENSITIVE,_INCLUDED</t>
  </si>
  <si>
    <t>Disease:Xeroderma_pigmentosum_complementation_group_D_(XP-D):rs121913016:VAR_003623|Disease:Trichothiodystrophy_1,_photosensitive_(TTD1):rs121913016:VAR_003623</t>
  </si>
  <si>
    <t>NTF4</t>
  </si>
  <si>
    <t>c.617G&gt;A</t>
  </si>
  <si>
    <t>p.Arg206Gln</t>
  </si>
  <si>
    <t>ENSG00000225950</t>
  </si>
  <si>
    <t>ENST00000301411</t>
  </si>
  <si>
    <t>ENSP00000301411</t>
  </si>
  <si>
    <t>CCDS12754.1</t>
  </si>
  <si>
    <t>NM_006179.4</t>
  </si>
  <si>
    <t>Glaucoma,_primary_open_angle</t>
  </si>
  <si>
    <t>CM096283</t>
  </si>
  <si>
    <t>rs121918428</t>
  </si>
  <si>
    <t>Glaucoma_1_open_angle_O</t>
  </si>
  <si>
    <t>RCV000015062.25</t>
  </si>
  <si>
    <t>162662:162662.0003:GLAUCOMA_1,_OPEN_ANGLE,_O:NA</t>
  </si>
  <si>
    <t>Unclassified:-:rs121918428:VAR_063205</t>
  </si>
  <si>
    <t>c.616C&gt;T</t>
  </si>
  <si>
    <t>p.Arg206Trp</t>
  </si>
  <si>
    <t>CM096282</t>
  </si>
  <si>
    <t>rs121918427</t>
  </si>
  <si>
    <t>RCV000015061.21</t>
  </si>
  <si>
    <t>162662:162662.0002:GLAUCOMA_1,_OPEN_ANGLE,_O:NA</t>
  </si>
  <si>
    <t>Unclassified:-:rs121918427:VAR_063206</t>
  </si>
  <si>
    <t>MED25</t>
  </si>
  <si>
    <t>c.1004C&gt;T</t>
  </si>
  <si>
    <t>p.Ala335Val</t>
  </si>
  <si>
    <t>ENSG00000104973</t>
  </si>
  <si>
    <t>ENST00000312865</t>
  </si>
  <si>
    <t>ENSP00000326767</t>
  </si>
  <si>
    <t>CCDS33075.1</t>
  </si>
  <si>
    <t>NM_030973.3</t>
  </si>
  <si>
    <t>Charcot-Marie-Tooth_disease,_2B2</t>
  </si>
  <si>
    <t>CM093434</t>
  </si>
  <si>
    <t>rs145770066</t>
  </si>
  <si>
    <t>PATHOGENIC|UNCERTAIN_SIGNIFICANCE|PATHOGENIC|UNCERTAIN_SIGNIFICANCE</t>
  </si>
  <si>
    <t>Charcot-Marie-Tooth_disease_type_2B2,not_specified,Charcot-Marie-Tooth_disease,Charcot-Marie-Tooth_disease_type_2</t>
  </si>
  <si>
    <t>RCV000001387.5|RCV000180690.2|RCV000192241.1|RCV000203675.1</t>
  </si>
  <si>
    <t>610197:610197.0001:CHARCOT-MARIE-TOOTH_DISEASE,_AXONAL,_TYPE_2B2_(1_family):NA</t>
  </si>
  <si>
    <t>Disease:Charcot-Marie-Tooth_disease_2B2_(CMT2B2):rs145770066:VAR_063521</t>
  </si>
  <si>
    <t>NLRP12</t>
  </si>
  <si>
    <t>c.850C&gt;T</t>
  </si>
  <si>
    <t>p.Arg284Ter</t>
  </si>
  <si>
    <t>ENSG00000142405</t>
  </si>
  <si>
    <t>ENST00000324134</t>
  </si>
  <si>
    <t>ENSP00000319377</t>
  </si>
  <si>
    <t>CCDS12864.1</t>
  </si>
  <si>
    <t>NM_144687.3,NM_001277126.1</t>
  </si>
  <si>
    <t>Periodic_fever_syndrome</t>
  </si>
  <si>
    <t>CM080452</t>
  </si>
  <si>
    <t>rs104895564</t>
  </si>
  <si>
    <t>Familial_cold_autoinflammatory_syndrome_2,not_provided</t>
  </si>
  <si>
    <t>RCV000001663.2|RCV000084149.1</t>
  </si>
  <si>
    <t>NLRP7</t>
  </si>
  <si>
    <t>c.2077C&gt;T</t>
  </si>
  <si>
    <t>p.Arg693Trp</t>
  </si>
  <si>
    <t>ENSG00000167634</t>
  </si>
  <si>
    <t>ENST00000588756</t>
  </si>
  <si>
    <t>ENSP00000467123</t>
  </si>
  <si>
    <t>CCDS46183.1</t>
  </si>
  <si>
    <t>Hydatidiform_mole</t>
  </si>
  <si>
    <t>CM061148</t>
  </si>
  <si>
    <t>rs104895506</t>
  </si>
  <si>
    <t>RCV000001653.5</t>
  </si>
  <si>
    <t>609661:609661.0003:HYDATIDIFORM_MOLE,_RECURRENT,_1:NA</t>
  </si>
  <si>
    <t>Disease:Hydatidiform_mole,_recurrent,_1_(HYDM1):rs104895506:VAR_026712</t>
  </si>
  <si>
    <t>chr2</t>
  </si>
  <si>
    <t>KLF11</t>
  </si>
  <si>
    <t>c.659C&gt;T</t>
  </si>
  <si>
    <t>p.Thr220Met</t>
  </si>
  <si>
    <t>ENSG00000172059</t>
  </si>
  <si>
    <t>ENST00000305883</t>
  </si>
  <si>
    <t>ENSP00000307023</t>
  </si>
  <si>
    <t>CCDS1668.1</t>
  </si>
  <si>
    <t>NM_003597.4</t>
  </si>
  <si>
    <t>CM057334</t>
  </si>
  <si>
    <t>rs34336420</t>
  </si>
  <si>
    <t>PATHOGENIC|BENIGN|LIKELY_BENIGN</t>
  </si>
  <si>
    <t>Maturity-onset_diabetes_of_the_young_type_7,not_specified,Maturity-onset_diabetes_of_the_young</t>
  </si>
  <si>
    <t>RCV000006872.2|RCV000247830.1|RCV000385700.1</t>
  </si>
  <si>
    <t>603301:603301.0002:MATURITY-ONSET_DIABETES_OF_THE_YOUNG,_TYPE_7:NA</t>
  </si>
  <si>
    <t>Disease:Maturity-onset_diabetes_of_the_young_7_(MODY7):rs34336420:VAR_031523</t>
  </si>
  <si>
    <t>APOB</t>
  </si>
  <si>
    <t>c.10579C&gt;T</t>
  </si>
  <si>
    <t>p.Arg3527Trp</t>
  </si>
  <si>
    <t>ENSG00000084674</t>
  </si>
  <si>
    <t>ENST00000233242</t>
  </si>
  <si>
    <t>ENSP00000233242</t>
  </si>
  <si>
    <t>CCDS1703.1</t>
  </si>
  <si>
    <t>NM_000384.2</t>
  </si>
  <si>
    <t>Apolipoprotein_B_deficiency</t>
  </si>
  <si>
    <t>CM950075</t>
  </si>
  <si>
    <t>rs144467873</t>
  </si>
  <si>
    <t>Hypercholesterolemia_autosomal_dominant_type_B,Familial_hypercholesterolemia</t>
  </si>
  <si>
    <t>RCV000231844.1|RCV000408839.1</t>
  </si>
  <si>
    <t>OTOF</t>
  </si>
  <si>
    <t>c.5098G&gt;C</t>
  </si>
  <si>
    <t>p.Glu1700Gln</t>
  </si>
  <si>
    <t>ENSG00000115155</t>
  </si>
  <si>
    <t>ENST00000272371</t>
  </si>
  <si>
    <t>ENSP00000272371</t>
  </si>
  <si>
    <t>CCDS1725.1</t>
  </si>
  <si>
    <t>NM_194248.2</t>
  </si>
  <si>
    <t>Auditory_neuropathy</t>
  </si>
  <si>
    <t>Glu-Gln</t>
  </si>
  <si>
    <t>CM101593</t>
  </si>
  <si>
    <t>rs199766465</t>
  </si>
  <si>
    <t>Deafness_autosomal_recessive_9,Deafness_autosomal_recessive_9,Non-syndromic_genetic_deafness</t>
  </si>
  <si>
    <t>RCV000056047.4|RCV000195955.1|RCV000211734.1</t>
  </si>
  <si>
    <t>c.2381G&gt;A</t>
  </si>
  <si>
    <t>p.Arg794His</t>
  </si>
  <si>
    <t>Deafness,_non-syndromic</t>
  </si>
  <si>
    <t>CM063008</t>
  </si>
  <si>
    <t>rs80356592</t>
  </si>
  <si>
    <t>Deafness_autosomal_recessive_9,not_specified</t>
  </si>
  <si>
    <t>RCV000021047.1|RCV000041494.3</t>
  </si>
  <si>
    <t>Disease:Deafness,_autosomal_recessive,_9_(DFNB9):rs80356592:VAR_032232</t>
  </si>
  <si>
    <t>c.1194T&gt;A</t>
  </si>
  <si>
    <t>p.Asp398Glu</t>
  </si>
  <si>
    <t>Asp-Glu</t>
  </si>
  <si>
    <t>CM103492</t>
  </si>
  <si>
    <t>rs181805996</t>
  </si>
  <si>
    <t>LIKELY_BENIGN|PATHOGENIC</t>
  </si>
  <si>
    <t>not_specified,Deafness_autosomal_recessive_9</t>
  </si>
  <si>
    <t>RCV000041456.3|RCV000056013.1</t>
  </si>
  <si>
    <t>ALK</t>
  </si>
  <si>
    <t>c.3260C&gt;T</t>
  </si>
  <si>
    <t>p.Thr1087Ile</t>
  </si>
  <si>
    <t>ENSG00000171094</t>
  </si>
  <si>
    <t>ENST00000389048</t>
  </si>
  <si>
    <t>ENSP00000373700</t>
  </si>
  <si>
    <t>CCDS33172.1</t>
  </si>
  <si>
    <t>NM_004304.4</t>
  </si>
  <si>
    <t>Neuroblastoma</t>
  </si>
  <si>
    <t>CM084938</t>
  </si>
  <si>
    <t>rs113994090</t>
  </si>
  <si>
    <t>Neuroblastoma_3</t>
  </si>
  <si>
    <t>RCV000020581.1</t>
  </si>
  <si>
    <t>CYP1B1</t>
  </si>
  <si>
    <t>c.1405C&gt;T</t>
  </si>
  <si>
    <t>p.Arg469Trp</t>
  </si>
  <si>
    <t>ENSG00000138061</t>
  </si>
  <si>
    <t>ENST00000260630</t>
  </si>
  <si>
    <t>ENSP00000260630</t>
  </si>
  <si>
    <t>CCDS1793.1</t>
  </si>
  <si>
    <t>NM_000104.3</t>
  </si>
  <si>
    <t>Glaucoma,_primary_congenital</t>
  </si>
  <si>
    <t>CM980505</t>
  </si>
  <si>
    <t>rs28936701</t>
  </si>
  <si>
    <t>Glaucoma_congenital,not_provided</t>
  </si>
  <si>
    <t>RCV000008172.2|RCV000255845.1</t>
  </si>
  <si>
    <t>601771:601771.0006:GLAUCOMA_3,_PRIMARY_CONGENITAL,_A:NA</t>
  </si>
  <si>
    <t>Disease:Glaucoma_3,_primary_congenital,_A_(GLC3A):rs28936701:VAR_001247</t>
  </si>
  <si>
    <t>c.1103G&gt;A</t>
  </si>
  <si>
    <t>p.Arg368His</t>
  </si>
  <si>
    <t>chr2|chr2</t>
  </si>
  <si>
    <t>38298394|38298394</t>
  </si>
  <si>
    <t>Glaucoma,_primary_congenital|Glaucoma,_primary_congenital</t>
  </si>
  <si>
    <t>CYP1B1|CYP1B1</t>
  </si>
  <si>
    <t>601771|601771</t>
  </si>
  <si>
    <t>368|368</t>
  </si>
  <si>
    <t>18852424|10655546</t>
  </si>
  <si>
    <t>CM087789|CM000137</t>
  </si>
  <si>
    <t>rs79204362</t>
  </si>
  <si>
    <t>PATHOGENIC|PATHOGENIC|UNCERTAIN_SIGNIFICANCE|PATHOGENIC</t>
  </si>
  <si>
    <t>Glaucoma_early-onset_digenic,Glaucoma_congenital,Coloboma,not_provided</t>
  </si>
  <si>
    <t>RCV000008178.3|RCV000023146.5|RCV000059335.2|RCV000078123.3</t>
  </si>
  <si>
    <t>601771:601771.0012:GLAUCOMA,_EARLY-ONSET,_DIGENIC*GLAUCOMA_3,_PRIMARY_CONGENITAL,_A,_INCLUDED:GLAUCOMA_3,_PRIMARY_CONGENITAL,_A,_INCLUDED</t>
  </si>
  <si>
    <t>Disease:Glaucoma_3,_primary_congenital,_A_(GLC3A):rs79204362:VAR_016034|Disease:Glaucoma_1,_open_angle,_A_(GLC1A):rs79204362:VAR_016034</t>
  </si>
  <si>
    <t>rs28936414</t>
  </si>
  <si>
    <t>c.241T&gt;A</t>
  </si>
  <si>
    <t>p.Tyr81Asn</t>
  </si>
  <si>
    <t>Tyr-Asn</t>
  </si>
  <si>
    <t>CM042334</t>
  </si>
  <si>
    <t>rs9282671</t>
  </si>
  <si>
    <t>PATHOGENIC|UNCERTAIN_SIGNIFICANCE|BENIGN</t>
  </si>
  <si>
    <t>Primary_open_angle_glaucoma,Coloboma,not_specified</t>
  </si>
  <si>
    <t>RCV000008185.5|RCV000059337.2|RCV000078126.4</t>
  </si>
  <si>
    <t>601771:601771.0017:GLAUCOMA,_PRIMARY_OPEN_ANGLE,_ADULT-ONSET:NA</t>
  </si>
  <si>
    <t>Disease:Glaucoma,_primary_open_angle_(POAG):rs9282671:VAR_028736</t>
  </si>
  <si>
    <t>c.182G&gt;A</t>
  </si>
  <si>
    <t>p.Gly61Glu</t>
  </si>
  <si>
    <t>CM980497</t>
  </si>
  <si>
    <t>rs28936700</t>
  </si>
  <si>
    <t>RCV000008169.2|RCV000255452.1</t>
  </si>
  <si>
    <t>601771:601771.0003:GLAUCOMA_3,_PRIMARY_CONGENITAL,_A:NA</t>
  </si>
  <si>
    <t>Disease:Glaucoma,_primary_open_angle_(POAG):rs28936700:VAR_001244|Disease:Glaucoma_3,_primary_congenital,_A_(GLC3A):rs28936700:VAR_001244</t>
  </si>
  <si>
    <t>ABCG5</t>
  </si>
  <si>
    <t>c.1166G&gt;A</t>
  </si>
  <si>
    <t>p.Arg389His</t>
  </si>
  <si>
    <t>ENSG00000138075</t>
  </si>
  <si>
    <t>ENST00000260645</t>
  </si>
  <si>
    <t>ENSP00000260645</t>
  </si>
  <si>
    <t>CCDS1814.1</t>
  </si>
  <si>
    <t>NM_022436.2</t>
  </si>
  <si>
    <t>Sitosterolaemia</t>
  </si>
  <si>
    <t>CM010002</t>
  </si>
  <si>
    <t>rs119480069</t>
  </si>
  <si>
    <t>Sitosterolemia</t>
  </si>
  <si>
    <t>RCV000005268.3</t>
  </si>
  <si>
    <t>605459:605459.0005:SITOSTEROLEMIA:NA</t>
  </si>
  <si>
    <t>Disease:Sitosterolemia_(STSL):rs119480069:VAR_012245</t>
  </si>
  <si>
    <t>SLC3A1</t>
  </si>
  <si>
    <t>c.1500+1G&gt;T</t>
  </si>
  <si>
    <t>ENSG00000138079</t>
  </si>
  <si>
    <t>ENST00000260649</t>
  </si>
  <si>
    <t>ENSP00000260649</t>
  </si>
  <si>
    <t>CCDS1819.1</t>
  </si>
  <si>
    <t>NM_000341.3</t>
  </si>
  <si>
    <t>Cystinuria</t>
  </si>
  <si>
    <t>CS961689</t>
  </si>
  <si>
    <t>rs886042834</t>
  </si>
  <si>
    <t>RCV000273419.1</t>
  </si>
  <si>
    <t>TTC7A</t>
  </si>
  <si>
    <t>c.1817A&gt;G</t>
  </si>
  <si>
    <t>p.Lys606Arg</t>
  </si>
  <si>
    <t>ENSG00000068724</t>
  </si>
  <si>
    <t>ENST00000319190</t>
  </si>
  <si>
    <t>ENSP00000316699</t>
  </si>
  <si>
    <t>CCDS33193.1</t>
  </si>
  <si>
    <t>NM_020458.2</t>
  </si>
  <si>
    <t>Immunodeficiency,_combined,_with_intestinal_atresias</t>
  </si>
  <si>
    <t>CM137039</t>
  </si>
  <si>
    <t>rs139010200</t>
  </si>
  <si>
    <t>Multiple_gastrointestinal_atresias</t>
  </si>
  <si>
    <t>RCV000170526.2</t>
  </si>
  <si>
    <t>609332:609332.0008:GASTROINTESTINAL_DEFECTS_AND_IMMUNODEFICIENCY_SYNDROME:NA</t>
  </si>
  <si>
    <t>Disease:Gastrointestinal_defects_and_immunodeficiency_syndrome_(GIDID):rs139010200:VAR_075134</t>
  </si>
  <si>
    <t>c.2014T&gt;C</t>
  </si>
  <si>
    <t>p.Ser672Pro</t>
  </si>
  <si>
    <t>Ser-Pro</t>
  </si>
  <si>
    <t>CM137040</t>
  </si>
  <si>
    <t>rs149602485</t>
  </si>
  <si>
    <t>609332:609332.0008:GASTROINTESTINAL_DEFECTS_AND_IMMUNODEFICIENCY_SYNDROME*NA:NA</t>
  </si>
  <si>
    <t>Disease:Gastrointestinal_defects_and_immunodeficiency_syndrome_(GIDID):rs149602485:VAR_075135</t>
  </si>
  <si>
    <t>MSH2</t>
  </si>
  <si>
    <t>c.138C&gt;G</t>
  </si>
  <si>
    <t>p.His46Gln</t>
  </si>
  <si>
    <t>ENSG00000095002</t>
  </si>
  <si>
    <t>ENST00000233146</t>
  </si>
  <si>
    <t>ENSP00000233146</t>
  </si>
  <si>
    <t>CCDS1834.1</t>
  </si>
  <si>
    <t>NM_000251.2</t>
  </si>
  <si>
    <t>Colorectal_cancer</t>
  </si>
  <si>
    <t>His-Gln</t>
  </si>
  <si>
    <t>CM044671</t>
  </si>
  <si>
    <t>rs63751482:rs33946261</t>
  </si>
  <si>
    <t>PATHOGENIC:UNCERTAIN_SIGNIFICANCE|UNCERTAIN_SIGNIFICANCE|UNCERTAIN_SIGNIFICANCE|UNCERTAIN_SIGNIFICANCE|UNCERTAIN_SIGNIFICANCE</t>
  </si>
  <si>
    <t>Lynch_syndrome:Lynch_syndrome,Hereditary_cancer-predisposing_syndrome,not_specified,Colorectal_cancer,Lynch_syndrome_I</t>
  </si>
  <si>
    <t>NA:120435</t>
  </si>
  <si>
    <t>RCV000076135.2:RCV000076150.6|RCV000115501.6|RCV000121555.2|RCV000148631.1|RCV000203619.1</t>
  </si>
  <si>
    <t>Disease:Hereditary_non-polyposis_colorectal_cancer_1_(HNPCC1):rs33946261:VAR_004470</t>
  </si>
  <si>
    <t>rs33946261</t>
  </si>
  <si>
    <t>c.2785C&gt;T</t>
  </si>
  <si>
    <t>p.Arg929Ter</t>
  </si>
  <si>
    <t>Colorectal_cancer,_non-polyposis</t>
  </si>
  <si>
    <t>CM1110528</t>
  </si>
  <si>
    <t>rs551060742</t>
  </si>
  <si>
    <t>Lynch_syndrome,not_specified</t>
  </si>
  <si>
    <t>RCV000076547.3|RCV000236645.2</t>
  </si>
  <si>
    <t>FAM161A</t>
  </si>
  <si>
    <t>c.1567C&gt;G</t>
  </si>
  <si>
    <t>p.Arg523Gly</t>
  </si>
  <si>
    <t>ENSG00000170264</t>
  </si>
  <si>
    <t>ENST00000404929</t>
  </si>
  <si>
    <t>ENSP00000385158</t>
  </si>
  <si>
    <t>CCDS56120.1</t>
  </si>
  <si>
    <t>NM_001201543.1</t>
  </si>
  <si>
    <t>62066572|62066572</t>
  </si>
  <si>
    <t>Retinitis_pigmentosa|Retinitis_pigmentosa,_autosomal_recessive</t>
  </si>
  <si>
    <t>FAM161A|FAM161A</t>
  </si>
  <si>
    <t>613596|613596</t>
  </si>
  <si>
    <t>Arg-Gly|Arg-Term</t>
  </si>
  <si>
    <t>523|523</t>
  </si>
  <si>
    <t>22581970|20705279</t>
  </si>
  <si>
    <t>CM1211753|CM105642</t>
  </si>
  <si>
    <t>rs202193201</t>
  </si>
  <si>
    <t>A,C,T</t>
  </si>
  <si>
    <t>Retinitis_pigmentosa_28,not_provided</t>
  </si>
  <si>
    <t>RCV000000055.3|RCV000153224.2</t>
  </si>
  <si>
    <t>chr2*62066572*62066572*G*A*rs202193201*0.000199681*0*0*0.0008*0*0</t>
  </si>
  <si>
    <t>c.790T&gt;C</t>
  </si>
  <si>
    <t>p.Trp264Arg</t>
  </si>
  <si>
    <t>ENST00000410009</t>
  </si>
  <si>
    <t>ENSP00000386378</t>
  </si>
  <si>
    <t>NM_015717.3</t>
  </si>
  <si>
    <t>Birbeck_granules_deficiency</t>
  </si>
  <si>
    <t>CM050544</t>
  </si>
  <si>
    <t>rs200837270</t>
  </si>
  <si>
    <t>Birbeck_granule_deficiency</t>
  </si>
  <si>
    <t>RCV000005665.2</t>
  </si>
  <si>
    <t>604862:604862.0001:BIRBECK_GRANULE_DEFICIENCY:NA</t>
  </si>
  <si>
    <t>Disease:Birbeck_granule_deficiency_(BIRGD):rs200837270:VAR_063828</t>
  </si>
  <si>
    <t>MCEE</t>
  </si>
  <si>
    <t>p.Arg143Cys</t>
  </si>
  <si>
    <t>ENSG00000124370</t>
  </si>
  <si>
    <t>ENST00000244217</t>
  </si>
  <si>
    <t>ENSP00000244217</t>
  </si>
  <si>
    <t>CCDS1915.1</t>
  </si>
  <si>
    <t>NM_032601.3</t>
  </si>
  <si>
    <t>CM074340</t>
  </si>
  <si>
    <t>rs138436961</t>
  </si>
  <si>
    <t>Methylmalonyl-CoA_epimerase_deficiency</t>
  </si>
  <si>
    <t>RCV000203412.1</t>
  </si>
  <si>
    <t>c.178A&gt;C</t>
  </si>
  <si>
    <t>p.Lys60Gln</t>
  </si>
  <si>
    <t>Lys-Gln</t>
  </si>
  <si>
    <t>CM074339</t>
  </si>
  <si>
    <t>rs147401037</t>
  </si>
  <si>
    <t>not_specified,Methylmalonyl-CoA_epimerase_deficiency</t>
  </si>
  <si>
    <t>RCV000186009.3|RCV000203363.1</t>
  </si>
  <si>
    <t>DYSF</t>
  </si>
  <si>
    <t>c.1033+1G&gt;A</t>
  </si>
  <si>
    <t>ENSG00000135636</t>
  </si>
  <si>
    <t>ENST00000410020</t>
  </si>
  <si>
    <t>ENSP00000386881</t>
  </si>
  <si>
    <t>CCDS46328.1</t>
  </si>
  <si>
    <t>NM_001130987.1</t>
  </si>
  <si>
    <t>Miyoshi_myopathy</t>
  </si>
  <si>
    <t>CS024009</t>
  </si>
  <si>
    <t>rs201869739</t>
  </si>
  <si>
    <t>not_provided,Limb-girdle_muscular_dystrophy_type_2B,not_provided,Miyoshi_muscular_dystrophy_1</t>
  </si>
  <si>
    <t>RCV000080335.3|RCV000173782.2|RCV000262780.1|RCV000370838.1</t>
  </si>
  <si>
    <t>c.3946A&gt;G</t>
  </si>
  <si>
    <t>p.Ile1316Val</t>
  </si>
  <si>
    <t>CM980575</t>
  </si>
  <si>
    <t>rs121908954</t>
  </si>
  <si>
    <t>Miyoshi_muscular_dystrophy_1,Limb-girdle_muscular_dystrophy_type_2B,not_specified</t>
  </si>
  <si>
    <t>RCV000007049.5|RCV000007050.5|RCV000153183.5</t>
  </si>
  <si>
    <t>STAMBP</t>
  </si>
  <si>
    <t>c.532C&gt;T</t>
  </si>
  <si>
    <t>p.Arg178Ter</t>
  </si>
  <si>
    <t>ENSG00000124356</t>
  </si>
  <si>
    <t>ENST00000394070</t>
  </si>
  <si>
    <t>ENSP00000377633</t>
  </si>
  <si>
    <t>CCDS1929.1</t>
  </si>
  <si>
    <t>NM_213622.2</t>
  </si>
  <si>
    <t>Microcephaly-capillary_malformation_syndrome</t>
  </si>
  <si>
    <t>CM134030</t>
  </si>
  <si>
    <t>rs397509388</t>
  </si>
  <si>
    <t>RCV000043573.4</t>
  </si>
  <si>
    <t>DGUOK</t>
  </si>
  <si>
    <t>c.211C&gt;G</t>
  </si>
  <si>
    <t>p.Pro71Ala</t>
  </si>
  <si>
    <t>ENSG00000114956</t>
  </si>
  <si>
    <t>ENST00000264093</t>
  </si>
  <si>
    <t>ENSP00000264093</t>
  </si>
  <si>
    <t>CCDS1931.1</t>
  </si>
  <si>
    <t>NM_080916.2</t>
  </si>
  <si>
    <t>Mitochondrial_DNA_depletion_syndrome_3</t>
  </si>
  <si>
    <t>CM1415050</t>
  </si>
  <si>
    <t>rs184770596</t>
  </si>
  <si>
    <t>Inborn_genetic_diseases</t>
  </si>
  <si>
    <t>RCV000190772.1</t>
  </si>
  <si>
    <t>CNGA3</t>
  </si>
  <si>
    <t>c.847C&gt;T</t>
  </si>
  <si>
    <t>p.Arg283Trp</t>
  </si>
  <si>
    <t>ENSG00000144191</t>
  </si>
  <si>
    <t>ENST00000393504</t>
  </si>
  <si>
    <t>ENSP00000377140</t>
  </si>
  <si>
    <t>CCDS2034.1</t>
  </si>
  <si>
    <t>NM_001298.2</t>
  </si>
  <si>
    <t>Colour-blindness,_total</t>
  </si>
  <si>
    <t>CM980376</t>
  </si>
  <si>
    <t>rs104893613</t>
  </si>
  <si>
    <t>Achromatopsia_2</t>
  </si>
  <si>
    <t>RCV000010082.3</t>
  </si>
  <si>
    <t>600053:600053.0002:ACHROMATOPSIA_2:NA</t>
  </si>
  <si>
    <t>Disease:Achromatopsia_2_(ACHM2):rs104893613:VAR_010905</t>
  </si>
  <si>
    <t>c.1306C&gt;T</t>
  </si>
  <si>
    <t>p.Arg436Trp</t>
  </si>
  <si>
    <t>CM014547</t>
  </si>
  <si>
    <t>rs104893621</t>
  </si>
  <si>
    <t>RCV000010090.3</t>
  </si>
  <si>
    <t>600053:600053.0010:ACHROMATOPSIA_2:NA</t>
  </si>
  <si>
    <t>Disease:Achromatopsia_2_(ACHM2):rs104893621:VAR_047589</t>
  </si>
  <si>
    <t>c.1641C&gt;A</t>
  </si>
  <si>
    <t>p.Phe547Leu</t>
  </si>
  <si>
    <t>CM980380</t>
  </si>
  <si>
    <t>rs104893617</t>
  </si>
  <si>
    <t>RCV000010086.4</t>
  </si>
  <si>
    <t>600053:600053.0006:ACHROMATOPSIA_2:NA</t>
  </si>
  <si>
    <t>Disease:Achromatopsia_2_(ACHM2):rs104893617:VAR_010908</t>
  </si>
  <si>
    <t>chr2*99013274*99013274*C*T*rs104893617*0.000399361*0*0*0.0008*0.001*0</t>
  </si>
  <si>
    <t>chr2*99013274*99013274*C*T*rs104893617*0.000154</t>
  </si>
  <si>
    <t>LIPT1</t>
  </si>
  <si>
    <t>c.875C&gt;G</t>
  </si>
  <si>
    <t>p.Ser292Ter</t>
  </si>
  <si>
    <t>ENSG00000144182</t>
  </si>
  <si>
    <t>ENST00000393477</t>
  </si>
  <si>
    <t>ENSP00000377118</t>
  </si>
  <si>
    <t>CCDS2039.1</t>
  </si>
  <si>
    <t>NM_145197.2</t>
  </si>
  <si>
    <t>Leigh_disease,_with_pyruvate_and_alpha-ketoglutarate_dehydrogenase_deficiencies</t>
  </si>
  <si>
    <t>CM1312760</t>
  </si>
  <si>
    <t>rs137891647</t>
  </si>
  <si>
    <t>Lipoyltransferase_1_deficiency</t>
  </si>
  <si>
    <t>RCV000351422.1</t>
  </si>
  <si>
    <t>EDAR</t>
  </si>
  <si>
    <t>c.1144G&gt;A</t>
  </si>
  <si>
    <t>p.Gly382Ser</t>
  </si>
  <si>
    <t>ENSG00000135960</t>
  </si>
  <si>
    <t>ENST00000258443</t>
  </si>
  <si>
    <t>ENSP00000258443</t>
  </si>
  <si>
    <t>CCDS2081.1</t>
  </si>
  <si>
    <t>NM_022336.3</t>
  </si>
  <si>
    <t>Ectodermal_dysplasia,_hypohidrotic</t>
  </si>
  <si>
    <t>CM052867</t>
  </si>
  <si>
    <t>rs747806672</t>
  </si>
  <si>
    <t>Autosomal_recessive_hypohidrotic_ectodermal_dysplasia_syndrome,not_provided</t>
  </si>
  <si>
    <t>RCV000174400.1|RCV000255133.1</t>
  </si>
  <si>
    <t>Disease:Ectodermal_dysplasia_10B,_hypohidrotic/hair/tooth_type,_autosomal_recessive_(ECTD10B):rs747806672:VAR_054449</t>
  </si>
  <si>
    <t>NPHP1</t>
  </si>
  <si>
    <t>c.1027G&gt;A</t>
  </si>
  <si>
    <t>p.Gly343Arg</t>
  </si>
  <si>
    <t>ENSG00000144061</t>
  </si>
  <si>
    <t>ENST00000316534</t>
  </si>
  <si>
    <t>ENSP00000313169</t>
  </si>
  <si>
    <t>CCDS2086.1</t>
  </si>
  <si>
    <t>110920625|110920625</t>
  </si>
  <si>
    <t>Nephronophthisis_1_with_COMA|Nephronophthisis_1</t>
  </si>
  <si>
    <t>NPHP1|NPHP1</t>
  </si>
  <si>
    <t>607100|607100</t>
  </si>
  <si>
    <t>Gly-Arg|Gly-Arg</t>
  </si>
  <si>
    <t>343|343</t>
  </si>
  <si>
    <t>10839884|16762963</t>
  </si>
  <si>
    <t>CS004349|CM066932</t>
  </si>
  <si>
    <t>rs121907899</t>
  </si>
  <si>
    <t>Nephronophthisis_1</t>
  </si>
  <si>
    <t>RCV000003685.3</t>
  </si>
  <si>
    <t>607100:607100.0004:NEPHRONOPHTHISIS_1:NA</t>
  </si>
  <si>
    <t>CKAP2L</t>
  </si>
  <si>
    <t>c.2T&gt;C</t>
  </si>
  <si>
    <t>ENSG00000169607</t>
  </si>
  <si>
    <t>ENST00000302450</t>
  </si>
  <si>
    <t>ENSP00000305204</t>
  </si>
  <si>
    <t>CCDS2100.1</t>
  </si>
  <si>
    <t>NM_152515.3</t>
  </si>
  <si>
    <t>Filippi_syndrome</t>
  </si>
  <si>
    <t>CM1411798</t>
  </si>
  <si>
    <t>rs548949031</t>
  </si>
  <si>
    <t>RCV000149780.3</t>
  </si>
  <si>
    <t>IL36RN</t>
  </si>
  <si>
    <t>c.28C&gt;T</t>
  </si>
  <si>
    <t>p.Arg10Ter</t>
  </si>
  <si>
    <t>ENSG00000136695</t>
  </si>
  <si>
    <t>ENST00000393200</t>
  </si>
  <si>
    <t>ENSP00000376896</t>
  </si>
  <si>
    <t>CCDS2111.1</t>
  </si>
  <si>
    <t>NM_012275.2</t>
  </si>
  <si>
    <t>Psoriasis,_generalised_pustular</t>
  </si>
  <si>
    <t>CM120153</t>
  </si>
  <si>
    <t>rs397514630</t>
  </si>
  <si>
    <t>Pustular_psoriasis_generalized</t>
  </si>
  <si>
    <t>RCV000033134.5</t>
  </si>
  <si>
    <t>c.115+6T&gt;C</t>
  </si>
  <si>
    <t>CS130170</t>
  </si>
  <si>
    <t>rs148755083</t>
  </si>
  <si>
    <t>RCV000033132.3</t>
  </si>
  <si>
    <t>c.338C&gt;T</t>
  </si>
  <si>
    <t>p.Ser113Leu</t>
  </si>
  <si>
    <t>CM117054</t>
  </si>
  <si>
    <t>rs144478519</t>
  </si>
  <si>
    <t>RCV000023447.3</t>
  </si>
  <si>
    <t>605507:605507.0002:PSORIASIS_14,_PUSTULAR:NA</t>
  </si>
  <si>
    <t>Disease:Psoriasis_14,_pustular_(PSORS14):rs144478519:VAR_066648</t>
  </si>
  <si>
    <t>RNU4ATAC</t>
  </si>
  <si>
    <t>n.7C&gt;T</t>
  </si>
  <si>
    <t>ENSG00000264229</t>
  </si>
  <si>
    <t>ENST00000580972</t>
  </si>
  <si>
    <t>NR_023343.1</t>
  </si>
  <si>
    <t>snRNA</t>
  </si>
  <si>
    <t>Roifman_syndrome</t>
  </si>
  <si>
    <t>CR1512538</t>
  </si>
  <si>
    <t>rs370715569</t>
  </si>
  <si>
    <t>RCV000202309.1</t>
  </si>
  <si>
    <t>n.12C&gt;T</t>
  </si>
  <si>
    <t>CR1512533</t>
  </si>
  <si>
    <t>rs559979281</t>
  </si>
  <si>
    <t>RCV000202315.1</t>
  </si>
  <si>
    <t>n.29G&gt;A</t>
  </si>
  <si>
    <t>Microcephalic_primordial_dwarfism,_type_I</t>
  </si>
  <si>
    <t>CR112397</t>
  </si>
  <si>
    <t>rs374299350</t>
  </si>
  <si>
    <t>Osteodysplastic_primordial_dwarfism_type_1</t>
  </si>
  <si>
    <t>RCV000023098.3</t>
  </si>
  <si>
    <t>chr2*122288485*122288485*G*C*C*724.97*PASS*6.687e-05*0*0*0*0.000133226751931788*NA*0*0*9.29368029739777e-05*1*0*0*0*1*0*0*0*1*14954*190*92*134*7506*0*2720*118*10760*0*0*0*0*0*0*0*0*1*0*0*0*1*0*0*0*</t>
  </si>
  <si>
    <t>n.50G&gt;A</t>
  </si>
  <si>
    <t>CR112395</t>
  </si>
  <si>
    <t>rs188343279</t>
  </si>
  <si>
    <t>Osteodysplastic_primordial_dwarfism_type_1,Roifman_syndrome</t>
  </si>
  <si>
    <t>RCV000023096.4|RCV000202312.1</t>
  </si>
  <si>
    <t>PROC</t>
  </si>
  <si>
    <t>c.925G&gt;A</t>
  </si>
  <si>
    <t>p.Ala309Thr</t>
  </si>
  <si>
    <t>ENSG00000115718</t>
  </si>
  <si>
    <t>ENST00000234071</t>
  </si>
  <si>
    <t>ENSP00000234071</t>
  </si>
  <si>
    <t>CCDS2145.1</t>
  </si>
  <si>
    <t>NM_000312.3</t>
  </si>
  <si>
    <t>Protein_C_deficiency</t>
  </si>
  <si>
    <t>CM920595</t>
  </si>
  <si>
    <t>rs121918146</t>
  </si>
  <si>
    <t>Thrombophilia_hereditary_due_to_protein_C_deficiency_autosomal_recessive</t>
  </si>
  <si>
    <t>RCV000000697.3</t>
  </si>
  <si>
    <t>Polymorphism:-:rs121918146:VAR_006684</t>
  </si>
  <si>
    <t>CGTT</t>
  </si>
  <si>
    <t>ZEB2</t>
  </si>
  <si>
    <t>c.298_300delAAC</t>
  </si>
  <si>
    <t>p.Asn100del</t>
  </si>
  <si>
    <t>ENSG00000169554</t>
  </si>
  <si>
    <t>ENST00000558170</t>
  </si>
  <si>
    <t>ENSP00000454157</t>
  </si>
  <si>
    <t>CCDS2186.1</t>
  </si>
  <si>
    <t>NM_014795.3</t>
  </si>
  <si>
    <t>Hirschsprung_disease-mental_retardation_syndrome</t>
  </si>
  <si>
    <t>CD023855</t>
  </si>
  <si>
    <t>rs587776610</t>
  </si>
  <si>
    <t>Hirschsprung_disease-mental_retardation_syndrome_late_infantile</t>
  </si>
  <si>
    <t>RCV000005030.2</t>
  </si>
  <si>
    <t>GALNT3</t>
  </si>
  <si>
    <t>c.484C&gt;T</t>
  </si>
  <si>
    <t>p.Arg162Ter</t>
  </si>
  <si>
    <t>ENSG00000115339</t>
  </si>
  <si>
    <t>ENST00000392701</t>
  </si>
  <si>
    <t>ENSP00000376465</t>
  </si>
  <si>
    <t>CCDS2226.1</t>
  </si>
  <si>
    <t>NM_004482.3</t>
  </si>
  <si>
    <t>Tumoural_calcinosis</t>
  </si>
  <si>
    <t>CM041346</t>
  </si>
  <si>
    <t>rs137853086</t>
  </si>
  <si>
    <t>Tumoral_calcinosis_familial_hyperphosphatemic</t>
  </si>
  <si>
    <t>RCV000008235.4</t>
  </si>
  <si>
    <t>SCN9A</t>
  </si>
  <si>
    <t>c.2971G&gt;T</t>
  </si>
  <si>
    <t>p.Val991Leu</t>
  </si>
  <si>
    <t>ENSG00000169432</t>
  </si>
  <si>
    <t>ENST00000409672</t>
  </si>
  <si>
    <t>ENSP00000386306</t>
  </si>
  <si>
    <t>CCDS46441.1</t>
  </si>
  <si>
    <t>NM_002977.3</t>
  </si>
  <si>
    <t>Small_fibre_neuropathy</t>
  </si>
  <si>
    <t>Val-Leu</t>
  </si>
  <si>
    <t>CM120570</t>
  </si>
  <si>
    <t>rs4369876</t>
  </si>
  <si>
    <t>PATHOGENIC|OTHER|BENIGN|BENIGN|BENIGN|BENIGN|BENIGN|BENIGN|BENIGN</t>
  </si>
  <si>
    <t>Small_fiber_neuropathy,not_specified,Familial_Febrile_Seizures,Paroxysmal_extreme_pain_disorder,Inherited_Erythromelalgia,Severe_myoclonic_epilepsy_in_infancy,Generalized_epilepsy_with_febrile_seizures_plus,Small_fiber_neuropathy,Congenital_Indifference_to_Pain</t>
  </si>
  <si>
    <t>RCV000023304.3|RCV000080039.8|RCV000280007.1|RCV000284177.1|RCV000318755.1|RCV000341481.1|RCV000372211.1|RCV000375717.1|RCV000389941.1</t>
  </si>
  <si>
    <t>603415:603415.0025:NEUROPATHY,_SMALL_FIBER*NA:NA</t>
  </si>
  <si>
    <t>c.2794A&gt;C</t>
  </si>
  <si>
    <t>p.Met932Leu</t>
  </si>
  <si>
    <t>Congenital_indifference_to_pain,_partial</t>
  </si>
  <si>
    <t>Met-Leu</t>
  </si>
  <si>
    <t>CM118572</t>
  </si>
  <si>
    <t>rs12478318</t>
  </si>
  <si>
    <t>PATHOGENIC|OTHER|BENIGN</t>
  </si>
  <si>
    <t>Small_fiber_neuropathy,not_specified,Congenital_Indifference_to_Pain</t>
  </si>
  <si>
    <t>RCV000023304.3|RCV000080038.8|RCV000399125.1</t>
  </si>
  <si>
    <t>603415:603415.0025:NEUROPATHY,_SMALL_FIBER:NA</t>
  </si>
  <si>
    <t>Polymorphism:-:rs12478318:VAR_030444</t>
  </si>
  <si>
    <t>c.1964A&gt;G</t>
  </si>
  <si>
    <t>p.Lys655Arg</t>
  </si>
  <si>
    <t>Febrile_seizures</t>
  </si>
  <si>
    <t>CM0910315</t>
  </si>
  <si>
    <t>rs121908919</t>
  </si>
  <si>
    <t>PATHOGENIC|LIKELY_BENIGN|LIKELY_BENIGN|LIKELY_BENIGN|LIKELY_BENIGN</t>
  </si>
  <si>
    <t>Generalized_epilepsy_with_febrile_seizures_plus_type_7,not_specified,Generalized_epilepsy_with_febrile_seizures_plus_type_7,Hereditary_sensory_and_autonomic_neuropathy_type_IIA,Generalized_epilepsy_with_febrile_seizures_plus</t>
  </si>
  <si>
    <t>RCV000006739.4|RCV000153918.3|RCV000240382.1|RCV000240382.1|RCV000293601.1</t>
  </si>
  <si>
    <t>603415:603415.0019:GENERALIZED_EPILEPSY_WITH_FEBRILE_SEIZURES_PLUS,_TYPE_7:NA</t>
  </si>
  <si>
    <t>ABCB11</t>
  </si>
  <si>
    <t>c.3169C&gt;T</t>
  </si>
  <si>
    <t>p.Arg1057Ter</t>
  </si>
  <si>
    <t>ENSG00000073734</t>
  </si>
  <si>
    <t>ENST00000263817</t>
  </si>
  <si>
    <t>ENSP00000263817</t>
  </si>
  <si>
    <t>CCDS46444.1</t>
  </si>
  <si>
    <t>NM_003742.2</t>
  </si>
  <si>
    <t>Intrahepatic_cholestasis,_familial_progressive_2</t>
  </si>
  <si>
    <t>CM980250</t>
  </si>
  <si>
    <t>rs72549397</t>
  </si>
  <si>
    <t>Progressive_familial_intrahepatic_cholestasis_2</t>
  </si>
  <si>
    <t>RCV000006975.3</t>
  </si>
  <si>
    <t>HOXD13</t>
  </si>
  <si>
    <t>c.32G&gt;C</t>
  </si>
  <si>
    <t>p.Gly11Ala</t>
  </si>
  <si>
    <t>ENSG00000128714</t>
  </si>
  <si>
    <t>ENST00000392539</t>
  </si>
  <si>
    <t>ENSP00000376322</t>
  </si>
  <si>
    <t>CCDS2264.2</t>
  </si>
  <si>
    <t>NM_000523.3</t>
  </si>
  <si>
    <t>Limb_malformation</t>
  </si>
  <si>
    <t>Gly-Ala</t>
  </si>
  <si>
    <t>CM078035</t>
  </si>
  <si>
    <t>rs536639583</t>
  </si>
  <si>
    <t>Synpolydactyly_1</t>
  </si>
  <si>
    <t>RCV000210944.2</t>
  </si>
  <si>
    <t>142989:142989.0014:SYNPOLYDACTYLY_1:NA</t>
  </si>
  <si>
    <t>p.Arg307Ter</t>
  </si>
  <si>
    <t>ENST00000286063</t>
  </si>
  <si>
    <t>ENSP00000286063</t>
  </si>
  <si>
    <t>CCDS33334.1</t>
  </si>
  <si>
    <t>NM_016953.3</t>
  </si>
  <si>
    <t>Adrenocortical_hyperplasia</t>
  </si>
  <si>
    <t>CM063014</t>
  </si>
  <si>
    <t>rs76308115</t>
  </si>
  <si>
    <t>Pigmented_nodular_adrenocortical_disease_primary_2</t>
  </si>
  <si>
    <t>RCV000005604.2</t>
  </si>
  <si>
    <t>TTN</t>
  </si>
  <si>
    <t>c.14339G&gt;A</t>
  </si>
  <si>
    <t>p.Ser4780Asn</t>
  </si>
  <si>
    <t>ENSG00000155657</t>
  </si>
  <si>
    <t>ENST00000589042</t>
  </si>
  <si>
    <t>ENSP00000467141</t>
  </si>
  <si>
    <t>CCDS59435.1</t>
  </si>
  <si>
    <t>NM_001267550.1</t>
  </si>
  <si>
    <t>ttntvn2b</t>
  </si>
  <si>
    <t>CM020384</t>
  </si>
  <si>
    <t>rs147879266</t>
  </si>
  <si>
    <t>Dilated_cardiomyopathy_1G</t>
  </si>
  <si>
    <t>RCV000013494.23</t>
  </si>
  <si>
    <t>c.160G&gt;A</t>
  </si>
  <si>
    <t>p.Val54Met</t>
  </si>
  <si>
    <t>CM020382</t>
  </si>
  <si>
    <t>rs139517732</t>
  </si>
  <si>
    <t>RCV000013492.17</t>
  </si>
  <si>
    <t>188840:188840.0008:CARDIOMYOPATHY,_DILATED,_1G:NA</t>
  </si>
  <si>
    <t>Disease:Cardiomyopathy,_dilated_1G_(CMD1G):rs139517732:VAR_026685</t>
  </si>
  <si>
    <t>SATB2</t>
  </si>
  <si>
    <t>p.Arg283Ter</t>
  </si>
  <si>
    <t>ENSG00000119042</t>
  </si>
  <si>
    <t>ENST00000417098</t>
  </si>
  <si>
    <t>ENSP00000401112</t>
  </si>
  <si>
    <t>CCDS2327.1</t>
  </si>
  <si>
    <t>NM_001172509.1</t>
  </si>
  <si>
    <t>SATB2-associated_syndrome</t>
  </si>
  <si>
    <t>CM153271</t>
  </si>
  <si>
    <t>rs797044874</t>
  </si>
  <si>
    <t>Inborn_genetic_diseases,not_provided</t>
  </si>
  <si>
    <t>RCV000190685.1|RCV000254800.1</t>
  </si>
  <si>
    <t>ERBB4</t>
  </si>
  <si>
    <t>c.3823C&gt;T</t>
  </si>
  <si>
    <t>p.Arg1275Trp</t>
  </si>
  <si>
    <t>ENSG00000178568</t>
  </si>
  <si>
    <t>ENST00000342788</t>
  </si>
  <si>
    <t>ENSP00000342235</t>
  </si>
  <si>
    <t>CCDS2394.1</t>
  </si>
  <si>
    <t>NM_005235.2</t>
  </si>
  <si>
    <t>Amyotrophic_lateral_sclerosis_type_19</t>
  </si>
  <si>
    <t>CM1311194</t>
  </si>
  <si>
    <t>rs397514263</t>
  </si>
  <si>
    <t>not_provided,Amyotrophic_lateral_sclerosis_19</t>
  </si>
  <si>
    <t>RCV000054813.1|RCV000074383.2</t>
  </si>
  <si>
    <t>600543:600543.0002:AMYOTROPHIC_LATERAL_SCLEROSIS_19:NA</t>
  </si>
  <si>
    <t>Disease:Amyotrophic_lateral_sclerosis_19_(ALS19):rs397514263:VAR_070811</t>
  </si>
  <si>
    <t>BCS1L</t>
  </si>
  <si>
    <t>c.1057G&gt;A</t>
  </si>
  <si>
    <t>p.Val353Met</t>
  </si>
  <si>
    <t>ENSG00000074582</t>
  </si>
  <si>
    <t>ENST00000431802</t>
  </si>
  <si>
    <t>ENSP00000413908</t>
  </si>
  <si>
    <t>CCDS2419.1</t>
  </si>
  <si>
    <t>Complex_3_deficiency</t>
  </si>
  <si>
    <t>CM012738</t>
  </si>
  <si>
    <t>rs121908574</t>
  </si>
  <si>
    <t>Mitochondrial_complex_III_deficiency</t>
  </si>
  <si>
    <t>RCV000006541.3</t>
  </si>
  <si>
    <t>603647:603647.0004:MITOCHONDRIAL_COMPLEX_III_DEFICIENCY,_NUCLEAR_TYPE_1:NA</t>
  </si>
  <si>
    <t>Disease:Mitochondrial_complex_III_deficiency,_nuclear_1_(MC3DN1):rs121908574:VAR_018164</t>
  </si>
  <si>
    <t>CYP27A1</t>
  </si>
  <si>
    <t>c.1214G&gt;A</t>
  </si>
  <si>
    <t>p.Arg405Gln</t>
  </si>
  <si>
    <t>ENSG00000135929</t>
  </si>
  <si>
    <t>ENST00000258415</t>
  </si>
  <si>
    <t>ENSP00000258415</t>
  </si>
  <si>
    <t>CCDS2423.1</t>
  </si>
  <si>
    <t>NM_000784.3</t>
  </si>
  <si>
    <t>Cerebrotendinous_xanthomatosis</t>
  </si>
  <si>
    <t>CM970416</t>
  </si>
  <si>
    <t>rs121908099</t>
  </si>
  <si>
    <t>Cholestanol_storage_disease</t>
  </si>
  <si>
    <t>RCV000004482.2</t>
  </si>
  <si>
    <t>Disease:Cerebrotendinous_xanthomatosis_(CTX):rs121908099:VAR_012286</t>
  </si>
  <si>
    <t>c.1263+1G&gt;A</t>
  </si>
  <si>
    <t>CS961547</t>
  </si>
  <si>
    <t>rs397515355</t>
  </si>
  <si>
    <t>RCV000004484.3</t>
  </si>
  <si>
    <t>WNT10A</t>
  </si>
  <si>
    <t>c.321C&gt;A</t>
  </si>
  <si>
    <t>p.Cys107Ter</t>
  </si>
  <si>
    <t>ENSG00000135925</t>
  </si>
  <si>
    <t>ENST00000258411</t>
  </si>
  <si>
    <t>ENSP00000258411</t>
  </si>
  <si>
    <t>CCDS2426.1</t>
  </si>
  <si>
    <t>NM_025216.2</t>
  </si>
  <si>
    <t>Cys-Term</t>
  </si>
  <si>
    <t>CM094234</t>
  </si>
  <si>
    <t>rs121908119</t>
  </si>
  <si>
    <t>Odontoonychodermal_dysplasia,Schopf-Schulz-Passarge_syndrome,Tooth_agenesis_selective_4,Inborn_genetic_diseases,not_provided</t>
  </si>
  <si>
    <t>RCV000004715.3|RCV000004716.3|RCV000030650.4|RCV000190800.1|RCV000255732.1</t>
  </si>
  <si>
    <t>c.637G&gt;A</t>
  </si>
  <si>
    <t>p.Gly213Ser</t>
  </si>
  <si>
    <t>CM132013</t>
  </si>
  <si>
    <t>rs147680216</t>
  </si>
  <si>
    <t>Tooth_agenesis_selective_4,Schopf-Schulz-Passarge_syndrome,Odontoonychodermal_dysplasia,Selective_tooth_agenesis</t>
  </si>
  <si>
    <t>RCV000128463.2|RCV000270809.1|RCV000325824.1|RCV000369245.1</t>
  </si>
  <si>
    <t>606268:606268.0009:TOOTH_AGENESIS,_SELECTIVE,_4:NA</t>
  </si>
  <si>
    <t>Unclassified:-:-:VAR_077450</t>
  </si>
  <si>
    <t>c.682T&gt;A</t>
  </si>
  <si>
    <t>p.Phe228Ile</t>
  </si>
  <si>
    <t>CM094237</t>
  </si>
  <si>
    <t>rs121908120</t>
  </si>
  <si>
    <t>OTHER|PATHOGENIC|PATHOGENIC|LIKELY_BENIGN|LIKELY_BENIGN</t>
  </si>
  <si>
    <t>Odontoonychodermal_dysplasia,Tooth_agenesis_selective_4,not_provided,Schopf-Schulz-Passarge_syndrome,Selective_tooth_agenesis</t>
  </si>
  <si>
    <t>RCV000004717.4|RCV000023529.3|RCV000255788.1|RCV000278695.1|RCV000373155.1</t>
  </si>
  <si>
    <t>606268:606268.0003:ODONTOONYCHODERMAL_DYSPLASIA*TOOTH_AGENESIS,_SELECTIVE,_4,_INCLUDED:TOOTH_AGENESIS,_SELECTIVE,_4,_INCLUDED</t>
  </si>
  <si>
    <t>Disease:Tooth_agenesis,_selective,_4_(STHAG4):rs121908120:VAR_062511|Disease:Odonto-onycho-dermal_dysplasia_(OODD):rs121908120:VAR_062511</t>
  </si>
  <si>
    <t>ABCB6</t>
  </si>
  <si>
    <t>c.2168G&gt;A</t>
  </si>
  <si>
    <t>p.Arg723Gln</t>
  </si>
  <si>
    <t>ENSG00000115657</t>
  </si>
  <si>
    <t>ENST00000265316</t>
  </si>
  <si>
    <t>ENSP00000265316</t>
  </si>
  <si>
    <t>CCDS2436.1</t>
  </si>
  <si>
    <t>NM_005689.2</t>
  </si>
  <si>
    <t>Pseudohyperkalaemia,_familial</t>
  </si>
  <si>
    <t>CM1412787</t>
  </si>
  <si>
    <t>rs148211042</t>
  </si>
  <si>
    <t>Pseudohyperkalemia_familial_2_due_to_red_cell_leak</t>
  </si>
  <si>
    <t>RCV000202405.1</t>
  </si>
  <si>
    <t>605452:605452.0015:PSEUDOHYPERKALEMIA,_FAMILIAL,_2,_DUE_TO_RED_CELL_LEAK:NA</t>
  </si>
  <si>
    <t>Disease:Pseudohyperkalemia,_familial,_2,_due_to_red_cell_leak_(PSHK2):rs148211042:VAR_076206</t>
  </si>
  <si>
    <t>c.169G&gt;A</t>
  </si>
  <si>
    <t>p.Ala57Thr</t>
  </si>
  <si>
    <t>Ocular_coloboma</t>
  </si>
  <si>
    <t>CM120215</t>
  </si>
  <si>
    <t>rs387906911</t>
  </si>
  <si>
    <t>Microphthalmia_isolated_with_coloboma_7</t>
  </si>
  <si>
    <t>RCV000023440.2</t>
  </si>
  <si>
    <t>605452:605452.0007:MICROPHTHALMIA,_ISOLATED,_WITH_COLOBOMA_7:NA</t>
  </si>
  <si>
    <t>Disease:Microphthalmia,_isolated,_with_coloboma,_7_(MCOPCB7):rs387906911:VAR_067394</t>
  </si>
  <si>
    <t>COL4A4</t>
  </si>
  <si>
    <t>c.4715C&gt;T</t>
  </si>
  <si>
    <t>p.Pro1572Leu</t>
  </si>
  <si>
    <t>ENSG00000081052</t>
  </si>
  <si>
    <t>ENST00000396625</t>
  </si>
  <si>
    <t>ENSP00000379866</t>
  </si>
  <si>
    <t>CCDS42828.1</t>
  </si>
  <si>
    <t>NM_000092.4</t>
  </si>
  <si>
    <t>Alport_syndrome</t>
  </si>
  <si>
    <t>CM980400</t>
  </si>
  <si>
    <t>rs121912863</t>
  </si>
  <si>
    <t>Alport_syndrome_autosomal_recessive</t>
  </si>
  <si>
    <t>RCV000018952.27</t>
  </si>
  <si>
    <t>120131:120131.0006:ALPORT_SYNDROME,_AUTOSOMAL_RECESSIVE:NA</t>
  </si>
  <si>
    <t>Disease:Alport_syndrome,_autosomal_recessive_(APSAR):rs121912863:VAR_008155</t>
  </si>
  <si>
    <t>PRSS56</t>
  </si>
  <si>
    <t>c.904G&gt;T</t>
  </si>
  <si>
    <t>p.Val302Phe</t>
  </si>
  <si>
    <t>ENSG00000237412</t>
  </si>
  <si>
    <t>ENST00000449534</t>
  </si>
  <si>
    <t>ENSP00000473410</t>
  </si>
  <si>
    <t>NM_001195129.1</t>
  </si>
  <si>
    <t>Nanophthalmos</t>
  </si>
  <si>
    <t>Val-Phe</t>
  </si>
  <si>
    <t>CM115372</t>
  </si>
  <si>
    <t>rs74703359</t>
  </si>
  <si>
    <t>Microphthalmia_isolated_6</t>
  </si>
  <si>
    <t>RCV000162039.3</t>
  </si>
  <si>
    <t>613858:613858.0006:MICROPHTHALMIA,_ISOLATED_6:NA</t>
  </si>
  <si>
    <t>Disease:Microphthalmia,_isolated,_6_(MCOP6):rs74703359:VAR_069227</t>
  </si>
  <si>
    <t>CHRNG</t>
  </si>
  <si>
    <t>ENSG00000196811</t>
  </si>
  <si>
    <t>ENST00000389494</t>
  </si>
  <si>
    <t>ENSP00000374145</t>
  </si>
  <si>
    <t>CCDS33400.1</t>
  </si>
  <si>
    <t>NM_005199.4</t>
  </si>
  <si>
    <t>Pterygium_syndrome</t>
  </si>
  <si>
    <t>CM062513</t>
  </si>
  <si>
    <t>rs121912672</t>
  </si>
  <si>
    <t>Multiple_pterygium_syndrome_Escobar_type</t>
  </si>
  <si>
    <t>RCV000020009.28</t>
  </si>
  <si>
    <t>c.715C&gt;T</t>
  </si>
  <si>
    <t>p.Arg239Cys</t>
  </si>
  <si>
    <t>CM062516</t>
  </si>
  <si>
    <t>rs121912670</t>
  </si>
  <si>
    <t>Multiple_pterygium_syndrome_Escobar_type,Lethal_multiple_pterygium_syndrome</t>
  </si>
  <si>
    <t>RCV000020003.28|RCV000020004.28</t>
  </si>
  <si>
    <t>Disease:Multiple_pterygium_syndrome,_lethal_type_(LMPS):rs121912670:VAR_030755|Disease:Multiple_pterygium_syndrome,_Escobar_variant_(EVMPS):rs121912670:VAR_030755</t>
  </si>
  <si>
    <t>c.1408C&gt;T</t>
  </si>
  <si>
    <t>p.Arg470Ter</t>
  </si>
  <si>
    <t>CM062515</t>
  </si>
  <si>
    <t>rs121912671</t>
  </si>
  <si>
    <t>RCV000020006.28</t>
  </si>
  <si>
    <t>UGT1A1</t>
  </si>
  <si>
    <t>c.686C&gt;A</t>
  </si>
  <si>
    <t>p.Pro229Gln</t>
  </si>
  <si>
    <t>ENSG00000242366</t>
  </si>
  <si>
    <t>ENST00000305208</t>
  </si>
  <si>
    <t>ENSP00000304845</t>
  </si>
  <si>
    <t>CCDS2510.1</t>
  </si>
  <si>
    <t>NM_000463.2</t>
  </si>
  <si>
    <t>234669619|234669619</t>
  </si>
  <si>
    <t>Gilbert_syndrome|Reduced_activity</t>
  </si>
  <si>
    <t>UGT1A1|UGT1A1</t>
  </si>
  <si>
    <t>191740|191740</t>
  </si>
  <si>
    <t>Pro-Gln|Pro-Leu</t>
  </si>
  <si>
    <t>229|229</t>
  </si>
  <si>
    <t>DiseaseCausingPathological|InVitro_InVivo_FunctionalPolymorphism</t>
  </si>
  <si>
    <t>8528206|15572581</t>
  </si>
  <si>
    <t>CM951260|CM058402</t>
  </si>
  <si>
    <t>rs35350960</t>
  </si>
  <si>
    <t>OTHER|PATHOGENIC|BENIGN|OTHER</t>
  </si>
  <si>
    <t>Gilbert's_syndrome,Crigler-Najjar_syndrome_type_II,not_specified,not_provided</t>
  </si>
  <si>
    <t>RCV000013062.23|RCV000013063.24|RCV000147905.1|RCV000299521.1</t>
  </si>
  <si>
    <t>191740:191740.0010:GILBERT_SYNDROME*CRIGLER-NAJJAR_SYNDROME,_TYPE_II,_INCLUDED:CRIGLER-NAJJAR_SYNDROME,_TYPE_II,_INCLUDED</t>
  </si>
  <si>
    <t>Disease:Gilbert_syndrome_(GILBS):rs35350960:VAR_009505|Disease:Crigler-Najjar_syndrome_2_(CN2):rs35350960:VAR_009505</t>
  </si>
  <si>
    <t>chr2*234669619*234669619*C*T*rs35350960*0.000154</t>
  </si>
  <si>
    <t>COL6A3</t>
  </si>
  <si>
    <t>c.9245C&gt;G</t>
  </si>
  <si>
    <t>p.Pro3082Arg</t>
  </si>
  <si>
    <t>ENSG00000163359</t>
  </si>
  <si>
    <t>ENST00000295550</t>
  </si>
  <si>
    <t>ENSP00000295550</t>
  </si>
  <si>
    <t>CCDS33412.1</t>
  </si>
  <si>
    <t>NM_004369.3</t>
  </si>
  <si>
    <t>Dystonia</t>
  </si>
  <si>
    <t>CM155239</t>
  </si>
  <si>
    <t>rs182976977</t>
  </si>
  <si>
    <t>Dystonia_27,not_specified,Collagen_VI-related_myopathy</t>
  </si>
  <si>
    <t>RCV000172850.2|RCV000272249.1|RCV000403938.1</t>
  </si>
  <si>
    <t>120250:120250.0008:DYSTONIA_27:NA</t>
  </si>
  <si>
    <t>Disease:Dystonia_27_(DYT27):rs182976977:VAR_073839</t>
  </si>
  <si>
    <t>c.9128G&gt;A</t>
  </si>
  <si>
    <t>p.Arg3043His</t>
  </si>
  <si>
    <t>CM155238</t>
  </si>
  <si>
    <t>rs552651651</t>
  </si>
  <si>
    <t>Dystonia_27,Collagen_VI-related_myopathy,not_specified</t>
  </si>
  <si>
    <t>RCV000172849.2|RCV000277291.1|RCV000374757.1</t>
  </si>
  <si>
    <t>120250:120250.0007:DYSTONIA_27:NA</t>
  </si>
  <si>
    <t>Disease:Dystonia_27_(DYT27):rs552651651:VAR_073838</t>
  </si>
  <si>
    <t>KIF1A</t>
  </si>
  <si>
    <t>c.2840delT</t>
  </si>
  <si>
    <t>p.Leu947ArgfsTer4</t>
  </si>
  <si>
    <t>ENSG00000130294</t>
  </si>
  <si>
    <t>ENST00000498729</t>
  </si>
  <si>
    <t>ENSP00000438388</t>
  </si>
  <si>
    <t>CCDS58757.1</t>
  </si>
  <si>
    <t>NM_001244008.1</t>
  </si>
  <si>
    <t>Neuropathy,_hereditary_sensory,_type_II</t>
  </si>
  <si>
    <t>kif1asv</t>
  </si>
  <si>
    <t>CD116472</t>
  </si>
  <si>
    <t>rs587778791</t>
  </si>
  <si>
    <t>Hereditary_sensory_and_autonomic_neuropathy_type_IIA</t>
  </si>
  <si>
    <t>RCV000056104.1</t>
  </si>
  <si>
    <t>chr2*241696754*241696755*AG*A*A,AGG*305.27*VQSRTrancheINDEL97.00to99.00*3.018e-05*0*0*0*0*0*0.000191131498470948*0*6.19578686493185e-05*2*0*0*0*0*0*1*0*1*66266*908*292*484*7456*1568*5232*200*16140*0**0*0*0*0*0*0*1*0*0*0*0*0*1*0*|chr2*241696754*241696755*AG*AGG*A,AGG*305.27*VQSRTrancheINDEL97.00to99.00*1.509e-05*0*0*0*0*0*0.000191131498470948*0*6.19578686493185e-05*1*0*0*0*0*0*1*0*1*66266*908*292*484*7456*1568*5232*200*16140*0**0*0*0*0*0*0*1*0*0*0*0*0*1*0*</t>
  </si>
  <si>
    <t>AGXT</t>
  </si>
  <si>
    <t>c.25_26insC</t>
  </si>
  <si>
    <t>p.Lys12GlnfsTer156</t>
  </si>
  <si>
    <t>ENSG00000172482</t>
  </si>
  <si>
    <t>ENST00000307503</t>
  </si>
  <si>
    <t>ENSP00000302620</t>
  </si>
  <si>
    <t>CCDS2543.1</t>
  </si>
  <si>
    <t>NM_000030.2</t>
  </si>
  <si>
    <t>chr2|chr2|chr2</t>
  </si>
  <si>
    <t>241808307|241808307|241808307</t>
  </si>
  <si>
    <t>241808307|241808308|241808309</t>
  </si>
  <si>
    <t>A|AC|ACC</t>
  </si>
  <si>
    <t>AC|A|A</t>
  </si>
  <si>
    <t>Hyperoxaluria|Hyperoxaluria|Hyperoxaluria</t>
  </si>
  <si>
    <t>AGXT|AGXT|AGXT</t>
  </si>
  <si>
    <t>604285|604285|604285</t>
  </si>
  <si>
    <t>9|9|9</t>
  </si>
  <si>
    <t>HGOL|HGOL|17495019</t>
  </si>
  <si>
    <t>HI971435|HD971436|CD073566</t>
  </si>
  <si>
    <t>rs398122322:rs180177205:rs180177201</t>
  </si>
  <si>
    <t>AC:A:A</t>
  </si>
  <si>
    <t>PATHOGENIC:OTHER:PATHOGENIC</t>
  </si>
  <si>
    <t>Primary_hyperoxaluria_type_I:Primary_hyperoxaluria_type_I:Primary_hyperoxaluria_type_I</t>
  </si>
  <si>
    <t>259900:259900:259900</t>
  </si>
  <si>
    <t>RCV000128800.3:RCV000169102.2:RCV000186380.1</t>
  </si>
  <si>
    <t>chr2*241808307*241808308*AC*A*A,ACC*9267.18*VQSRTrancheINDEL95.00to96.00*1.320e-04*0*0*0.000264970853206147*6.82500682500683e-05*0*5.2820621170505e-05*0*5.82060883568421e-05*16*0*0*2*1*0*3*0*6*121232*8258*9842*7548*14652*5284*56796*702*103082*0**0*0*0*0*0*0*6*0*0*2*1*0*3*0*|chr2*241808307*241808308*AC*ACC*A,ACC*9267.18*VQSRTrancheINDEL95.00to96.00*7.506e-04*0.000121094696052313*0.000609632188579557*0.000927397986221516*0.000273000273000273*0*0.00052820621170505*0*0.000465648706854737*91*1*6*7*4*0*30*0*48*121232*8258*9842*7548*14652*5284*56796*702*103082*0**0*0*0*0*0*0*48*1*6*7*4*0*30*0*</t>
  </si>
  <si>
    <t>rs398122322</t>
  </si>
  <si>
    <t>chr20</t>
  </si>
  <si>
    <t>SLC52A3</t>
  </si>
  <si>
    <t>p.Arg132Trp</t>
  </si>
  <si>
    <t>ENSG00000101276</t>
  </si>
  <si>
    <t>ENST00000217254</t>
  </si>
  <si>
    <t>ENSP00000217254</t>
  </si>
  <si>
    <t>CCDS13007.1</t>
  </si>
  <si>
    <t>NM_033409.3</t>
  </si>
  <si>
    <t>Brown-Vialetto-Van_Laere_syndrome</t>
  </si>
  <si>
    <t>CM101473</t>
  </si>
  <si>
    <t>rs267606684</t>
  </si>
  <si>
    <t>Brown-Vialetto-Van_Laere_syndrome_1</t>
  </si>
  <si>
    <t>RCV000000164.5</t>
  </si>
  <si>
    <t>613350:613350.0003:BROWN-VIALETTO-VAN_LAERE_SYNDROME_1:NA</t>
  </si>
  <si>
    <t>Disease:Brown-Vialetto-Van_Laere_syndrome_1_(BVVLS1):rs267606684:VAR_063695</t>
  </si>
  <si>
    <t>RSPO4</t>
  </si>
  <si>
    <t>c.190C&gt;T</t>
  </si>
  <si>
    <t>p.Arg64Cys</t>
  </si>
  <si>
    <t>ENSG00000101282</t>
  </si>
  <si>
    <t>ENST00000217260</t>
  </si>
  <si>
    <t>ENSP00000217260</t>
  </si>
  <si>
    <t>CCDS42846.1</t>
  </si>
  <si>
    <t>NM_001029871.3</t>
  </si>
  <si>
    <t>Anonychia</t>
  </si>
  <si>
    <t>CM081416</t>
  </si>
  <si>
    <t>rs387907027</t>
  </si>
  <si>
    <t>RCV000023831.2</t>
  </si>
  <si>
    <t>610573:610573.0007:NAIL_DISORDER,_NONSYNDROMIC_CONGENITAL,_4:NA</t>
  </si>
  <si>
    <t>c.98dupG</t>
  </si>
  <si>
    <t>p.Asn34GlnfsTer63</t>
  </si>
  <si>
    <t>chr20|chr20</t>
  </si>
  <si>
    <t>948750|948762</t>
  </si>
  <si>
    <t>948766|948762</t>
  </si>
  <si>
    <t>GCCTGTGCAGTTGCCCC|G</t>
  </si>
  <si>
    <t>G|GC</t>
  </si>
  <si>
    <t>Anonychia|Anonychia</t>
  </si>
  <si>
    <t>RSPO4|RSPO4</t>
  </si>
  <si>
    <t>610573|610573</t>
  </si>
  <si>
    <t>31|31</t>
  </si>
  <si>
    <t>17041604|17186469</t>
  </si>
  <si>
    <t>CD065787|CI065851</t>
  </si>
  <si>
    <t>rs768138495</t>
  </si>
  <si>
    <t>RCV000001253.4</t>
  </si>
  <si>
    <t>PRNP</t>
  </si>
  <si>
    <t>c.695T&gt;G</t>
  </si>
  <si>
    <t>p.Met232Arg</t>
  </si>
  <si>
    <t>ENSG00000171867</t>
  </si>
  <si>
    <t>ENST00000379440</t>
  </si>
  <si>
    <t>ENSP00000368752</t>
  </si>
  <si>
    <t>CCDS13080.1</t>
  </si>
  <si>
    <t>NM_001080121.1,NM_001080122.1,NM_001271561.1,NM_183079.2,NM_000311.3,NM_001080123.1</t>
  </si>
  <si>
    <t>4680561|4680561</t>
  </si>
  <si>
    <t>Creutzfeldt-Jakob_syndrome|Gerstmann-Straeussler_syndrome</t>
  </si>
  <si>
    <t>PRNP|PRNP</t>
  </si>
  <si>
    <t>176640|176640</t>
  </si>
  <si>
    <t>Met-Arg|Met-Thr</t>
  </si>
  <si>
    <t>232|232</t>
  </si>
  <si>
    <t>8461023|11693719</t>
  </si>
  <si>
    <t>CM930602|CM004523</t>
  </si>
  <si>
    <t>rs74315409</t>
  </si>
  <si>
    <t>Jakob-Creutzfeldt_disease,Genetic_prion_diseases</t>
  </si>
  <si>
    <t>RCV000014345.13|RCV000020258.1</t>
  </si>
  <si>
    <t>176640:176640.0017:RECLASSIFIED_-_VARIANT_OF_UNKNOWN_SIGNIFICANCE:NA</t>
  </si>
  <si>
    <t>Disease:Creutzfeldt-Jakob_disease_(CJD):rs74315409:VAR_006478</t>
  </si>
  <si>
    <t>PROKR2</t>
  </si>
  <si>
    <t>c.533G&gt;C</t>
  </si>
  <si>
    <t>p.Trp178Ser</t>
  </si>
  <si>
    <t>ENSG00000101292</t>
  </si>
  <si>
    <t>ENST00000546004</t>
  </si>
  <si>
    <t>ENSP00000440790</t>
  </si>
  <si>
    <t>CCDS13089.1</t>
  </si>
  <si>
    <t>Kallmann_syndrome</t>
  </si>
  <si>
    <t>Trp-Ser</t>
  </si>
  <si>
    <t>CM065406</t>
  </si>
  <si>
    <t>rs201835496</t>
  </si>
  <si>
    <t>Kallmann_syndrome_3</t>
  </si>
  <si>
    <t>RCV000144714.3</t>
  </si>
  <si>
    <t>607123:607123.0008:HYPOGONADOTROPIC_HYPOGONADISM_3_WITH_OR_WITHOUT_ANOSMIA:NA</t>
  </si>
  <si>
    <t>Disease:Hypogonadotropic_hypogonadism_3_with_or_without_anosmia_(HH3):rs201835496:VAR_030961</t>
  </si>
  <si>
    <t>c.518T&gt;G</t>
  </si>
  <si>
    <t>p.Leu173Arg</t>
  </si>
  <si>
    <t>Leu-Arg</t>
  </si>
  <si>
    <t>CM065404</t>
  </si>
  <si>
    <t>rs74315416</t>
  </si>
  <si>
    <t>Kallmann_syndrome_3,not_specified,Hypogonadism_with_anosmia</t>
  </si>
  <si>
    <t>RCV000022406.3|RCV000239273.1|RCV000334457.1</t>
  </si>
  <si>
    <t>607123:607123.0001:HYPOGONADOTROPIC_HYPOGONADISM_3_WITH_ANOSMIA:NA</t>
  </si>
  <si>
    <t>Disease:Hypogonadotropic_hypogonadism_3_with_or_without_anosmia_(HH3):rs74315416:VAR_030960</t>
  </si>
  <si>
    <t>c.253C&gt;G</t>
  </si>
  <si>
    <t>p.Arg85Gly</t>
  </si>
  <si>
    <t>5294763|5294763</t>
  </si>
  <si>
    <t>Kallmann_syndrome|Hypogonadotropic_hypogonadism</t>
  </si>
  <si>
    <t>PROKR2|PROKR2</t>
  </si>
  <si>
    <t>607123|607123</t>
  </si>
  <si>
    <t>Arg-Gly|Arg-Cys</t>
  </si>
  <si>
    <t>85|85</t>
  </si>
  <si>
    <t>20022991|18559922</t>
  </si>
  <si>
    <t>CM100859|CM083840</t>
  </si>
  <si>
    <t>rs141090506</t>
  </si>
  <si>
    <t>PATHOGENIC|UNCERTAIN_SIGNIFICANCE,LIKELY_BENIGN</t>
  </si>
  <si>
    <t>Hypogonadotropic_hypogonadism_3_without_anosmia,not_specified,Hypogonadism_with_anosmia</t>
  </si>
  <si>
    <t>RCV000144712.3|RCV000239076.1,RCV000345795.1</t>
  </si>
  <si>
    <t>FERMT1</t>
  </si>
  <si>
    <t>c.811C&gt;T</t>
  </si>
  <si>
    <t>p.Arg271Ter</t>
  </si>
  <si>
    <t>ENSG00000101311</t>
  </si>
  <si>
    <t>ENST00000217289</t>
  </si>
  <si>
    <t>ENSP00000217289</t>
  </si>
  <si>
    <t>CCDS13098.1</t>
  </si>
  <si>
    <t>NM_017671.4</t>
  </si>
  <si>
    <t>Kindler_syndrome</t>
  </si>
  <si>
    <t>CM031762</t>
  </si>
  <si>
    <t>rs121918293</t>
  </si>
  <si>
    <t>Kindler's_syndrome</t>
  </si>
  <si>
    <t>RCV000002836.4</t>
  </si>
  <si>
    <t>COX4I2</t>
  </si>
  <si>
    <t>c.412G&gt;A</t>
  </si>
  <si>
    <t>p.Glu138Lys</t>
  </si>
  <si>
    <t>ENSG00000131055</t>
  </si>
  <si>
    <t>ENST00000376075</t>
  </si>
  <si>
    <t>ENSP00000365243</t>
  </si>
  <si>
    <t>CCDS13187.1</t>
  </si>
  <si>
    <t>NM_032609.2</t>
  </si>
  <si>
    <t>Exocrine_pancreatic_insufficiency_and_calvarial_hyperostosis</t>
  </si>
  <si>
    <t>CM091514</t>
  </si>
  <si>
    <t>rs119455950</t>
  </si>
  <si>
    <t>Exocrine_pancreatic_insufficiency_dyserythropoietic_anemia_and_calvarial_hyperostosis,not_specified</t>
  </si>
  <si>
    <t>RCV000002774.2|RCV000284879.1</t>
  </si>
  <si>
    <t>607976:607976.0001:EXOCRINE_PANCREATIC_INSUFFICIENCY,_DYSERYTHROPOIETIC_ANEMIA,_AND_CALVARIAL*HYPEROSTOSIS:HYPEROSTOSIS</t>
  </si>
  <si>
    <t>Disease:Exocrine_pancreatic_insufficiency_dyserythropoietic_anemia_and_calvarial_hyperostosis_(EPIDACH):rs119455950:VAR_058101</t>
  </si>
  <si>
    <t>GSS</t>
  </si>
  <si>
    <t>c.941C&gt;T</t>
  </si>
  <si>
    <t>p.Pro314Leu</t>
  </si>
  <si>
    <t>ENSG00000100983</t>
  </si>
  <si>
    <t>ENST00000216951</t>
  </si>
  <si>
    <t>ENSP00000216951</t>
  </si>
  <si>
    <t>CCDS13245.1</t>
  </si>
  <si>
    <t>NM_000178.2</t>
  </si>
  <si>
    <t>Glutathione_synthetase_deficiency</t>
  </si>
  <si>
    <t>CM960790</t>
  </si>
  <si>
    <t>rs75863437</t>
  </si>
  <si>
    <t>Gluthathione_synthetase_deficiency</t>
  </si>
  <si>
    <t>RCV000009056.4</t>
  </si>
  <si>
    <t>601002:601002.0006:GLUTATHIONE_SYNTHETASE_DEFICIENCY:NA</t>
  </si>
  <si>
    <t>SAMHD1</t>
  </si>
  <si>
    <t>c.433C&gt;T</t>
  </si>
  <si>
    <t>p.Arg145Ter</t>
  </si>
  <si>
    <t>ENSG00000101347</t>
  </si>
  <si>
    <t>ENST00000262878</t>
  </si>
  <si>
    <t>ENSP00000262878</t>
  </si>
  <si>
    <t>CCDS13288.1</t>
  </si>
  <si>
    <t>NM_015474.3</t>
  </si>
  <si>
    <t>CM093960</t>
  </si>
  <si>
    <t>rs121434517</t>
  </si>
  <si>
    <t>Aicardi_Goutieres_syndrome_5</t>
  </si>
  <si>
    <t>RCV000004282.5</t>
  </si>
  <si>
    <t>ADA</t>
  </si>
  <si>
    <t>c.698C&gt;T</t>
  </si>
  <si>
    <t>p.Thr233Ile</t>
  </si>
  <si>
    <t>ENSG00000196839</t>
  </si>
  <si>
    <t>ENST00000372874</t>
  </si>
  <si>
    <t>ENSP00000361965</t>
  </si>
  <si>
    <t>CCDS13335.1</t>
  </si>
  <si>
    <t>NM_000022.2</t>
  </si>
  <si>
    <t>Adenosine_deaminase_deficiency</t>
  </si>
  <si>
    <t>CM970060</t>
  </si>
  <si>
    <t>rs121908729</t>
  </si>
  <si>
    <t>Partial_adenosine_deaminase_deficiency,Severe_combined_immunodeficiency_due_to_ADA_deficiency</t>
  </si>
  <si>
    <t>RCV000002057.2|RCV000059113.1</t>
  </si>
  <si>
    <t>608958:608958.0028:ADENOSINE_DEAMINASE_DEFICIENCY,_PARTIAL:NA</t>
  </si>
  <si>
    <t>Polymorphism:-:rs121908729:VAR_002235</t>
  </si>
  <si>
    <t>c.631C&gt;T</t>
  </si>
  <si>
    <t>p.Arg211Cys</t>
  </si>
  <si>
    <t>CM900006</t>
  </si>
  <si>
    <t>rs121908740</t>
  </si>
  <si>
    <t>RCV000002043.2|RCV000059111.1</t>
  </si>
  <si>
    <t>608958:608958.0014:ADENOSINE_DEAMINASE_DEFICIENCY,_PARTIAL:NA</t>
  </si>
  <si>
    <t>Disease:Severe_combined_immunodeficiency_autosomal_recessive_T-cell-negative/B-cell-negative/NK-cell-negative_due_to_adenosine_deaminase_deficiency_(ADASCID):rs121908740:VAR_002231</t>
  </si>
  <si>
    <t>c.454C&gt;A</t>
  </si>
  <si>
    <t>p.Leu152Met</t>
  </si>
  <si>
    <t>Leu-Met</t>
  </si>
  <si>
    <t>CM970058</t>
  </si>
  <si>
    <t>rs121908728</t>
  </si>
  <si>
    <t>RCV000002056.2|RCV000059105.1</t>
  </si>
  <si>
    <t>608958:608958.0027:ADENOSINE_DEAMINASE_DEFICIENCY,_PARTIAL:NA</t>
  </si>
  <si>
    <t>Polymorphism:-:rs121908728:VAR_002225</t>
  </si>
  <si>
    <t>c.226C&gt;T</t>
  </si>
  <si>
    <t>p.Arg76Trp</t>
  </si>
  <si>
    <t>CM900003</t>
  </si>
  <si>
    <t>rs121908736</t>
  </si>
  <si>
    <t>RCV000002039.2|RCV000059096.1</t>
  </si>
  <si>
    <t>608958:608958.0010:ADENOSINE_DEAMINASE_DEFICIENCY,_PARTIAL:NA</t>
  </si>
  <si>
    <t>Disease:Severe_combined_immunodeficiency_autosomal_recessive_T-cell-negative/B-cell-negative/NK-cell-negative_due_to_adenosine_deaminase_deficiency_(ADASCID):rs121908736:VAR_002213</t>
  </si>
  <si>
    <t>RP3-337O18.9</t>
  </si>
  <si>
    <t>n.106T&gt;C</t>
  </si>
  <si>
    <t>ENSG00000271984</t>
  </si>
  <si>
    <t>ENST00000607703</t>
  </si>
  <si>
    <t>Galactosialidosis</t>
  </si>
  <si>
    <t>CS900260</t>
  </si>
  <si>
    <t>rs786200859</t>
  </si>
  <si>
    <t>Galactosialidosis_adult,Combined_deficiency_of_sialidase_AND_beta_galactosidase</t>
  </si>
  <si>
    <t>RCV000000407.3|RCV000308111.1</t>
  </si>
  <si>
    <t>MMP9</t>
  </si>
  <si>
    <t>c.2T&gt;A</t>
  </si>
  <si>
    <t>ENSG00000100985</t>
  </si>
  <si>
    <t>ENST00000372330</t>
  </si>
  <si>
    <t>ENSP00000361405</t>
  </si>
  <si>
    <t>CCDS13390.1</t>
  </si>
  <si>
    <t>NM_004994.2</t>
  </si>
  <si>
    <t>Metaphyseal_anadysplasia</t>
  </si>
  <si>
    <t>Met-Lys</t>
  </si>
  <si>
    <t>CM094733</t>
  </si>
  <si>
    <t>rs121434556</t>
  </si>
  <si>
    <t>Metaphyseal_anadysplasia_2_autosomal_recessive</t>
  </si>
  <si>
    <t>RCV000018642.28</t>
  </si>
  <si>
    <t>SLC2A10</t>
  </si>
  <si>
    <t>c.737G&gt;A</t>
  </si>
  <si>
    <t>p.Gly246Glu</t>
  </si>
  <si>
    <t>ENSG00000197496</t>
  </si>
  <si>
    <t>ENST00000359271</t>
  </si>
  <si>
    <t>ENSP00000352216</t>
  </si>
  <si>
    <t>CCDS13402.1</t>
  </si>
  <si>
    <t>NM_030777.3</t>
  </si>
  <si>
    <t>Arterial_tortuosity_syndrome</t>
  </si>
  <si>
    <t>CM080546</t>
  </si>
  <si>
    <t>rs564317065</t>
  </si>
  <si>
    <t>RCV000202540.1</t>
  </si>
  <si>
    <t>Disease:Arterial_tortuosity_syndrome_(ATS):rs564317065:VAR_042421</t>
  </si>
  <si>
    <t>ARFGEF2</t>
  </si>
  <si>
    <t>c.625G&gt;A</t>
  </si>
  <si>
    <t>p.Glu209Lys</t>
  </si>
  <si>
    <t>ENSG00000124198</t>
  </si>
  <si>
    <t>ENST00000371917</t>
  </si>
  <si>
    <t>ENSP00000360985</t>
  </si>
  <si>
    <t>CCDS13411.1</t>
  </si>
  <si>
    <t>NM_006420.2</t>
  </si>
  <si>
    <t>Periventricular_heterotopia_with_microcephaly</t>
  </si>
  <si>
    <t>CM040005</t>
  </si>
  <si>
    <t>rs28937880</t>
  </si>
  <si>
    <t>Heterotopia_periventricular_autosomal_recessive</t>
  </si>
  <si>
    <t>RCV000005353.3</t>
  </si>
  <si>
    <t>605371:605371.0001:RECLASSIFIED_-_VARIANT_OF_UNKNOWN_SIGNIFICANCE:NA</t>
  </si>
  <si>
    <t>Unclassified:-:rs28937880:VAR_037438</t>
  </si>
  <si>
    <t>TUBB1</t>
  </si>
  <si>
    <t>c.952C&gt;T</t>
  </si>
  <si>
    <t>p.Arg318Trp</t>
  </si>
  <si>
    <t>ENSG00000101162</t>
  </si>
  <si>
    <t>ENST00000217133</t>
  </si>
  <si>
    <t>ENSP00000217133</t>
  </si>
  <si>
    <t>CCDS13475.1</t>
  </si>
  <si>
    <t>NM_030773.3</t>
  </si>
  <si>
    <t>Macrothrombocytopaenia</t>
  </si>
  <si>
    <t>CM090175</t>
  </si>
  <si>
    <t>rs121918555</t>
  </si>
  <si>
    <t>MACROTHROMBOCYTOPENIA_AUTOSOMAL_DOMINANT_TUBB1-RELATED</t>
  </si>
  <si>
    <t>RCV000000453.2</t>
  </si>
  <si>
    <t>612901:612901.0001:MACROTHROMBOCYTOPENIA,_AUTOSOMAL_DOMINANT,_TUBB1-RELATED:NA</t>
  </si>
  <si>
    <t>Disease:Macrothrombocytopenia,_autosomal_dominant,_TUBB1-related_(MAD-TUBB1):rs121918555:VAR_063411</t>
  </si>
  <si>
    <t>chr20*57599434*57599436*CGG*C*C,TGG*7587.51*PASS*8.236e-06*9.63576797070726e-05*0*0*0*0*0*0*8.25082508250825e-06*1*1*0*0*0*0*0*0*1*121412*10378*11560*8650*16510*6608*66588*906*121200*0**0*0*0*0*0*0*1*1*0*0*0*0*0*0*|chr20*57599434*57599436*CGG*TGG*C,TGG*7587.51*PASS*4.118e-05*0*0*0.00046242774566474*6.05693519079346e-05*0*0*0*4.12541254125413e-05*5*0*0*4*1*0*0*0*5*121412*10378*11560*8650*16510*6608*66588*906*121200*0**0*0*0*0*0*0*5*0*0*4*1*0*0*0*</t>
  </si>
  <si>
    <t>SLC17A9</t>
  </si>
  <si>
    <t>c.25C&gt;T</t>
  </si>
  <si>
    <t>p.Arg9Cys</t>
  </si>
  <si>
    <t>ENSG00000101194</t>
  </si>
  <si>
    <t>ENST00000370351</t>
  </si>
  <si>
    <t>ENSP00000359376</t>
  </si>
  <si>
    <t>CCDS42901.1</t>
  </si>
  <si>
    <t>NM_022082.3</t>
  </si>
  <si>
    <t>Disseminated_superficial_actinic_porokeratosis</t>
  </si>
  <si>
    <t>CM148569</t>
  </si>
  <si>
    <t>rs548728088</t>
  </si>
  <si>
    <t>Porokeratosis_8_disseminated_superficial_actinic_type</t>
  </si>
  <si>
    <t>RCV000144722.2</t>
  </si>
  <si>
    <t>612107:612107.0002:POROKERATOSIS_8,_DISSEMINATED_SUPERFICIAL_ACTINIC_TYPE:NA</t>
  </si>
  <si>
    <t>Disease:Porokeratosis_8,_disseminated_superficial_actinic_type_(POROK8):rs548728088:VAR_071983</t>
  </si>
  <si>
    <t>RTEL1</t>
  </si>
  <si>
    <t>c.3028C&gt;T</t>
  </si>
  <si>
    <t>p.Arg1010Ter</t>
  </si>
  <si>
    <t>ENSG00000258366</t>
  </si>
  <si>
    <t>ENST00000508582</t>
  </si>
  <si>
    <t>ENSP00000424307</t>
  </si>
  <si>
    <t>CCDS13530.3</t>
  </si>
  <si>
    <t>Dyskeratosis_congenita</t>
  </si>
  <si>
    <t>CM132873</t>
  </si>
  <si>
    <t>rs373740199</t>
  </si>
  <si>
    <t>Dyskeratosis_congenita_autosomal_dominant_4,Dyskeratosis_congenita_autosomal_recessive_5,not_provided</t>
  </si>
  <si>
    <t>RCV000055639.5|RCV000195729.1|RCV000336673.1</t>
  </si>
  <si>
    <t>chr20*62324600*62324600*C*A,T*rs373740199*NA*NA*NA</t>
  </si>
  <si>
    <t>chr21</t>
  </si>
  <si>
    <t>TMPRSS15</t>
  </si>
  <si>
    <t>c.2135C&gt;G</t>
  </si>
  <si>
    <t>p.Ser712Ter</t>
  </si>
  <si>
    <t>ENSG00000154646</t>
  </si>
  <si>
    <t>ENST00000284885</t>
  </si>
  <si>
    <t>ENSP00000284885</t>
  </si>
  <si>
    <t>CCDS13571.1</t>
  </si>
  <si>
    <t>NM_002772.2</t>
  </si>
  <si>
    <t>Enteropeptidase_deficiency</t>
  </si>
  <si>
    <t>CM020047</t>
  </si>
  <si>
    <t>rs77200626</t>
  </si>
  <si>
    <t>Enterokinase_deficiency</t>
  </si>
  <si>
    <t>RCV000004381.3</t>
  </si>
  <si>
    <t>KCNE2</t>
  </si>
  <si>
    <t>c.170T&gt;C</t>
  </si>
  <si>
    <t>p.Ile57Thr</t>
  </si>
  <si>
    <t>ENSG00000159197</t>
  </si>
  <si>
    <t>ENST00000290310</t>
  </si>
  <si>
    <t>ENSP00000290310</t>
  </si>
  <si>
    <t>CCDS13635.1</t>
  </si>
  <si>
    <t>NM_172201.1</t>
  </si>
  <si>
    <t>Cardiac_arrhythmia</t>
  </si>
  <si>
    <t>CM993509</t>
  </si>
  <si>
    <t>rs74315448</t>
  </si>
  <si>
    <t>PATHOGENIC|UNKNOWN|OTHER|UNCERTAIN_SIGNIFICANCE|UNCERTAIN_SIGNIFICANCE</t>
  </si>
  <si>
    <t>Long_QT_syndrome_6,not_provided,Cardiac_arrhythmia,not_specified,Cardiovascular_phenotype</t>
  </si>
  <si>
    <t>RCV000006426.2|RCV000058362.5|RCV000148521.4|RCV000212498.2|RCV000241603.1</t>
  </si>
  <si>
    <t>603796:603796.0003:LONG_QT_SYNDROME_6:NA</t>
  </si>
  <si>
    <t>Disease:Long_QT_syndrome_6_(LQT6):rs74315448:VAR_008378</t>
  </si>
  <si>
    <t>HLCS</t>
  </si>
  <si>
    <t>c.1711G&gt;A</t>
  </si>
  <si>
    <t>p.Asp571Asn</t>
  </si>
  <si>
    <t>ENSG00000159267</t>
  </si>
  <si>
    <t>ENST00000399120</t>
  </si>
  <si>
    <t>ENSP00000382071</t>
  </si>
  <si>
    <t>CCDS13647.1</t>
  </si>
  <si>
    <t>NM_001242784.1</t>
  </si>
  <si>
    <t>Multiple_carboxylase_deficiency</t>
  </si>
  <si>
    <t>CM960836</t>
  </si>
  <si>
    <t>rs119103228</t>
  </si>
  <si>
    <t>Holocarboxylase_synthetase_deficiency</t>
  </si>
  <si>
    <t>RCV000001985.2</t>
  </si>
  <si>
    <t>609018:609018.0003:HOLOCARBOXYLASE_SYNTHETASE_DEFICIENCY:NA</t>
  </si>
  <si>
    <t>Disease:Holocarboxylase_synthetase_deficiency_(HLCS_deficiency):rs119103228:VAR_009199</t>
  </si>
  <si>
    <t>c.1519+5G&gt;A</t>
  </si>
  <si>
    <t>CS000459</t>
  </si>
  <si>
    <t>rs753887925</t>
  </si>
  <si>
    <t>RCV000001989.4</t>
  </si>
  <si>
    <t>RSPH1</t>
  </si>
  <si>
    <t>c.85G&gt;T</t>
  </si>
  <si>
    <t>p.Glu29Ter</t>
  </si>
  <si>
    <t>ENSG00000160188</t>
  </si>
  <si>
    <t>ENST00000291536</t>
  </si>
  <si>
    <t>ENSP00000291536</t>
  </si>
  <si>
    <t>CCDS13688.1</t>
  </si>
  <si>
    <t>NM_080860.2</t>
  </si>
  <si>
    <t>Primary_ciliary_dyskinesia_with_central_complex_defects</t>
  </si>
  <si>
    <t>CM138600</t>
  </si>
  <si>
    <t>rs138320978</t>
  </si>
  <si>
    <t>Primary_ciliary_dyskinesia_24,Kartagener_syndrome</t>
  </si>
  <si>
    <t>RCV000057509.4|RCV000190923.1</t>
  </si>
  <si>
    <t>CBS</t>
  </si>
  <si>
    <t>c.1105C&gt;T</t>
  </si>
  <si>
    <t>p.Arg369Cys</t>
  </si>
  <si>
    <t>ENSG00000160200</t>
  </si>
  <si>
    <t>ENST00000398165</t>
  </si>
  <si>
    <t>ENSP00000381231</t>
  </si>
  <si>
    <t>CCDS13693.1</t>
  </si>
  <si>
    <t>NM_000071.2</t>
  </si>
  <si>
    <t>Homocystinuria</t>
  </si>
  <si>
    <t>CM970239</t>
  </si>
  <si>
    <t>rs117687681</t>
  </si>
  <si>
    <t>not_provided,Homocystinuria_due_to_CBS_deficiency,Thoracic_aortic_aneurysm_and_aortic_dissection,not_specified</t>
  </si>
  <si>
    <t>RCV000199827.2|RCV000231839.1|RCV000242755.1|RCV000377293.1</t>
  </si>
  <si>
    <t>Disease:Cystathionine_beta-synthase_deficiency_(CBSD):rs117687681:VAR_008084</t>
  </si>
  <si>
    <t>c.502G&gt;A</t>
  </si>
  <si>
    <t>p.Val168Met</t>
  </si>
  <si>
    <t>CM950210</t>
  </si>
  <si>
    <t>rs121964970</t>
  </si>
  <si>
    <t>PATHOGENIC|PATHOGENIC|PATHOGENIC|UNCERTAIN_SIGNIFICANCE</t>
  </si>
  <si>
    <t>Homocystinuria_pyridoxine-responsive,not_provided,Thoracic_aortic_aneurysm_and_aortic_dissection,not_specified</t>
  </si>
  <si>
    <t>RCV000000150.2|RCV000179250.3|RCV000250042.1|RCV000259164.1</t>
  </si>
  <si>
    <t>613381:613381.0011:HOMOCYSTINURIA,_PYRIDOXINE-RESPONSIVE:NA</t>
  </si>
  <si>
    <t>Disease:Cystathionine_beta-synthase_deficiency_(CBSD):rs121964970:VAR_002180</t>
  </si>
  <si>
    <t>CRYAA</t>
  </si>
  <si>
    <t>c.160C&gt;T</t>
  </si>
  <si>
    <t>p.Arg54Cys</t>
  </si>
  <si>
    <t>ENSG00000160202</t>
  </si>
  <si>
    <t>ENST00000291554</t>
  </si>
  <si>
    <t>ENSP00000291554</t>
  </si>
  <si>
    <t>CCDS13695.1</t>
  </si>
  <si>
    <t>NM_000394.2</t>
  </si>
  <si>
    <t>Congenital_cataract</t>
  </si>
  <si>
    <t>CM076130</t>
  </si>
  <si>
    <t>rs397515623</t>
  </si>
  <si>
    <t>Cataract_autosomal_dominant</t>
  </si>
  <si>
    <t>RCV000059326.28</t>
  </si>
  <si>
    <t>123580:123580.0006:CATARACT_9,_TOTAL,_WITH_MICROCORNEA,_AUTOSOMAL_RECESSIVE:NA</t>
  </si>
  <si>
    <t>COL6A2</t>
  </si>
  <si>
    <t>c.2795C&gt;T</t>
  </si>
  <si>
    <t>p.Pro932Leu</t>
  </si>
  <si>
    <t>ENSG00000142173</t>
  </si>
  <si>
    <t>ENST00000300527</t>
  </si>
  <si>
    <t>ENSP00000300527</t>
  </si>
  <si>
    <t>CCDS13728.1</t>
  </si>
  <si>
    <t>NM_001849.3</t>
  </si>
  <si>
    <t>Bethlem_myopathy</t>
  </si>
  <si>
    <t>CM076126</t>
  </si>
  <si>
    <t>rs117725825</t>
  </si>
  <si>
    <t>PATHOGENIC|OTHER|LIKELY_BENIGN|LIKELY_BENIGN</t>
  </si>
  <si>
    <t>Bethlem_myopathy_1,not_specified,Myosclerosis,Collagen_VI-related_myopathy</t>
  </si>
  <si>
    <t>RCV000018704.28|RCV000149938.3|RCV000302217.1|RCV000359356.1</t>
  </si>
  <si>
    <t>120240:120240.0010:BETHLEM_MYOPATHY_1:NA</t>
  </si>
  <si>
    <t>Disease:Bethlem_myopathy_1_(BTHLM1):rs117725825:VAR_058241</t>
  </si>
  <si>
    <t>LSS</t>
  </si>
  <si>
    <t>c.1762G&gt;A</t>
  </si>
  <si>
    <t>p.Gly588Ser</t>
  </si>
  <si>
    <t>ENSG00000160285</t>
  </si>
  <si>
    <t>ENST00000397728</t>
  </si>
  <si>
    <t>ENSP00000380837</t>
  </si>
  <si>
    <t>CCDS13733.1</t>
  </si>
  <si>
    <t>NM_002340.5,NM_001145436.1</t>
  </si>
  <si>
    <t>Cataract</t>
  </si>
  <si>
    <t>CM157639</t>
  </si>
  <si>
    <t>rs561449819</t>
  </si>
  <si>
    <t>Cataract_44</t>
  </si>
  <si>
    <t>RCV000206988.1</t>
  </si>
  <si>
    <t>600909:600909.0001:CATARACT_44:NA</t>
  </si>
  <si>
    <t>Disease:Cataract_44_(CTRCT44):rs561449819:VAR_075665</t>
  </si>
  <si>
    <t>chr22</t>
  </si>
  <si>
    <t>SERPIND1</t>
  </si>
  <si>
    <t>c.623G&gt;A</t>
  </si>
  <si>
    <t>p.Arg208His</t>
  </si>
  <si>
    <t>ENSG00000099937</t>
  </si>
  <si>
    <t>ENST00000215727</t>
  </si>
  <si>
    <t>ENSP00000215727</t>
  </si>
  <si>
    <t>CCDS13783.1</t>
  </si>
  <si>
    <t>NM_000185.3</t>
  </si>
  <si>
    <t>Heparin_cofactor_2_deficiency</t>
  </si>
  <si>
    <t>CM890060</t>
  </si>
  <si>
    <t>rs5907</t>
  </si>
  <si>
    <t>Heparin_cofactor_II_deficiency</t>
  </si>
  <si>
    <t>RCV000016092.26</t>
  </si>
  <si>
    <t>Disease:Thrombophilia_due_to_heparin_cofactor_2_deficiency_(THPH10):rs5907:VAR_007112</t>
  </si>
  <si>
    <t>CHCHD10</t>
  </si>
  <si>
    <t>c.239C&gt;T</t>
  </si>
  <si>
    <t>p.Pro80Leu</t>
  </si>
  <si>
    <t>ENSG00000250479</t>
  </si>
  <si>
    <t>ENST00000484558</t>
  </si>
  <si>
    <t>ENSP00000418428</t>
  </si>
  <si>
    <t>CCDS13815.1</t>
  </si>
  <si>
    <t>CM157490</t>
  </si>
  <si>
    <t>rs775332895</t>
  </si>
  <si>
    <t>Frontotemporal_dementia_and/or_amyotrophic_lateral_sclerosis_2</t>
  </si>
  <si>
    <t>RCV000192233.1</t>
  </si>
  <si>
    <t>c.100C&gt;T</t>
  </si>
  <si>
    <t>p.Pro34Ser</t>
  </si>
  <si>
    <t>Frontotemporal_dementia_/_amyotrophic_lateral_sclerosis</t>
  </si>
  <si>
    <t>CM1411508</t>
  </si>
  <si>
    <t>rs551521196</t>
  </si>
  <si>
    <t>RCV000192231.1</t>
  </si>
  <si>
    <t>Disease:Frontotemporal_dementia_and/or_amyotrophic_lateral_sclerosis_2_(FTDALS2):rs551521196:VAR_071805</t>
  </si>
  <si>
    <t>UPB1</t>
  </si>
  <si>
    <t>c.254C&gt;A</t>
  </si>
  <si>
    <t>p.Ala85Glu</t>
  </si>
  <si>
    <t>ENSG00000100024</t>
  </si>
  <si>
    <t>ENST00000326010</t>
  </si>
  <si>
    <t>ENSP00000324343</t>
  </si>
  <si>
    <t>CCDS13827.1</t>
  </si>
  <si>
    <t>NM_016327.2</t>
  </si>
  <si>
    <t>Beta-ureidopropionase_deficiency</t>
  </si>
  <si>
    <t>CM043109</t>
  </si>
  <si>
    <t>rs34035085</t>
  </si>
  <si>
    <t>Deficiency_of_beta-ureidopropionase,not_provided</t>
  </si>
  <si>
    <t>RCV000004365.3|RCV000086541.1</t>
  </si>
  <si>
    <t>606673:606673.0003:BETA-UREIDOPROPIONASE_DEFICIENCY:NA</t>
  </si>
  <si>
    <t>Disease:Beta-ureidopropionase_deficiency_(UPB1D):rs34035085:VAR_026752</t>
  </si>
  <si>
    <t>c.873+1G&gt;A</t>
  </si>
  <si>
    <t>chr22|chr22</t>
  </si>
  <si>
    <t>24916433|24916437</t>
  </si>
  <si>
    <t>24916446|24916437</t>
  </si>
  <si>
    <t>CACCGTAAGTCCCG|G</t>
  </si>
  <si>
    <t>Beta-ureidopropionase_deficiency|Beta-ureidopropionase_deficiency</t>
  </si>
  <si>
    <t>UPB1|UPB1</t>
  </si>
  <si>
    <t>606673|606673</t>
  </si>
  <si>
    <t>290|NA</t>
  </si>
  <si>
    <t>23238479|22525402</t>
  </si>
  <si>
    <t>CD1213120|CS123547</t>
  </si>
  <si>
    <t>rs747539101</t>
  </si>
  <si>
    <t>RCV000303418.1</t>
  </si>
  <si>
    <t>chr22*24916437*24916437*G*GT*NA*8e-05</t>
  </si>
  <si>
    <t>CHEK2</t>
  </si>
  <si>
    <t>c.1684C&gt;T</t>
  </si>
  <si>
    <t>p.Arg562Ter</t>
  </si>
  <si>
    <t>ENSG00000183765</t>
  </si>
  <si>
    <t>ENST00000382580</t>
  </si>
  <si>
    <t>ENSP00000372023</t>
  </si>
  <si>
    <t>CCDS33629.1</t>
  </si>
  <si>
    <t>NM_001005735.1</t>
  </si>
  <si>
    <t>CM157959</t>
  </si>
  <si>
    <t>rs200432447</t>
  </si>
  <si>
    <t>PATHOGENIC|UNCERTAIN_SIGNIFICANCE|LIKELY_PATHOGENIC</t>
  </si>
  <si>
    <t>Hereditary_cancer-predisposing_syndrome,Breast_and_colorectal_cancer_susceptibility_to,not_provided</t>
  </si>
  <si>
    <t>RCV000116005.5|RCV000210124.1|RCV000212474.2</t>
  </si>
  <si>
    <t>chr22*29083962*29083962*G*C*C*40.89*PASS*2.616e-05*0*0*0*0*0*3.40889722174876e-05*0*1.85901249256395e-05*3*0*0*0*0*0*2*0*2*114666*7944*10702*7988*15278*6204*58670*798*107584*0*0*0*0*0*0*0*0*2*0*0*0*0*0*2*0*</t>
  </si>
  <si>
    <t>c.671G&gt;A</t>
  </si>
  <si>
    <t>p.Arg224His</t>
  </si>
  <si>
    <t>Prostate_cancer</t>
  </si>
  <si>
    <t>CM030420</t>
  </si>
  <si>
    <t>rs121908701</t>
  </si>
  <si>
    <t>PATHOGENIC|UNKNOWN|UNCERTAIN_SIGNIFICANCE|UNCERTAIN_SIGNIFICANCE|UNCERTAIN_SIGNIFICANCE</t>
  </si>
  <si>
    <t>Prostate_cancer_somatic,not_provided,Hereditary_cancer-predisposing_syndrome,not_specified,Familial_cancer_of_breast</t>
  </si>
  <si>
    <t>RCV000005946.5|RCV000114761.1|RCV000129670.5|RCV000212428.1|RCV000233960.1</t>
  </si>
  <si>
    <t>c.573+1G&gt;A</t>
  </si>
  <si>
    <t>29121230|29121230</t>
  </si>
  <si>
    <t>Breast_cancer|Prostate_cancer</t>
  </si>
  <si>
    <t>CHEK2|CHEK2</t>
  </si>
  <si>
    <t>604373|604373</t>
  </si>
  <si>
    <t>DiseaseCausingPathological?|DiseaseCausingPathological</t>
  </si>
  <si>
    <t>18058223|12533788</t>
  </si>
  <si>
    <t>CS086684|CS030536</t>
  </si>
  <si>
    <t>rs121908698</t>
  </si>
  <si>
    <t>PATHOGENIC|LIKELY_PATHOGENIC,PATHOGENIC|PATHOGENIC|PATHOGENIC|PATHOGENIC</t>
  </si>
  <si>
    <t>not_provided,Familial_cancer_of_breast,Hereditary_cancer-predisposing_syndrome,Familial_cancer_of_breast,Breast_and_colorectal_cancer_susceptibility_to,not_provided</t>
  </si>
  <si>
    <t>RCV000114770.3|RCV000199852.1,RCV000116017.6|RCV000196718.3|RCV000210090.1|RCV000212418.2</t>
  </si>
  <si>
    <t>chr22*29121230*29121230*C*A,T*rs121908698*NA*NA*NA</t>
  </si>
  <si>
    <t>TMPRSS6</t>
  </si>
  <si>
    <t>c.1561G&gt;A</t>
  </si>
  <si>
    <t>p.Asp521Asn</t>
  </si>
  <si>
    <t>ENSG00000187045</t>
  </si>
  <si>
    <t>ENST00000346753</t>
  </si>
  <si>
    <t>ENSP00000334962</t>
  </si>
  <si>
    <t>CCDS13941.1</t>
  </si>
  <si>
    <t>NM_153609.2</t>
  </si>
  <si>
    <t>Iron-refractory_iron_deficiency_anaemia_(IRIDA)</t>
  </si>
  <si>
    <t>CM081842</t>
  </si>
  <si>
    <t>rs137853120</t>
  </si>
  <si>
    <t>Microcytic_anemia</t>
  </si>
  <si>
    <t>RCV000001469.4</t>
  </si>
  <si>
    <t>609862:609862.0006:IRON-REFRACTORY_IRON_DEFICIENCY_ANEMIA:NA</t>
  </si>
  <si>
    <t>Disease:Iron-refractory_iron_deficiency_anemia_(IRIDA):rs137853120:VAR_044436</t>
  </si>
  <si>
    <t>PLA2G6</t>
  </si>
  <si>
    <t>c.1904G&gt;A</t>
  </si>
  <si>
    <t>p.Arg635Gln</t>
  </si>
  <si>
    <t>ENSG00000184381</t>
  </si>
  <si>
    <t>ENST00000332509</t>
  </si>
  <si>
    <t>ENSP00000333142</t>
  </si>
  <si>
    <t>CCDS13967.1</t>
  </si>
  <si>
    <t>NM_003560.2</t>
  </si>
  <si>
    <t>Parkinsonism,_L-DOPA-responsive_with_dementia</t>
  </si>
  <si>
    <t>CM106768</t>
  </si>
  <si>
    <t>rs387906863</t>
  </si>
  <si>
    <t>Parkinson_disease_14</t>
  </si>
  <si>
    <t>RCV000023314.4</t>
  </si>
  <si>
    <t>603604:603604.0011:PARKINSON_DISEASE_14:NA</t>
  </si>
  <si>
    <t>chr22*38511664*38511664*C*A,T*rs387906863*NA*NA*NA</t>
  </si>
  <si>
    <t>chr22*38511656*38511670*CGCTGCTTCGGGCCG*C*NA*0.000882</t>
  </si>
  <si>
    <t>c.1077G&gt;A</t>
  </si>
  <si>
    <t>p.Ser359(=)</t>
  </si>
  <si>
    <t>Ser-Ser</t>
  </si>
  <si>
    <t>CS120473</t>
  </si>
  <si>
    <t>rs368497893</t>
  </si>
  <si>
    <t>RCV000266508.1</t>
  </si>
  <si>
    <t>ADSL</t>
  </si>
  <si>
    <t>c.569G&gt;A</t>
  </si>
  <si>
    <t>p.Arg190Gln</t>
  </si>
  <si>
    <t>ENSG00000239900</t>
  </si>
  <si>
    <t>ENST00000216194</t>
  </si>
  <si>
    <t>ENSP00000216194</t>
  </si>
  <si>
    <t>CCDS14001.1</t>
  </si>
  <si>
    <t>NM_000026.2</t>
  </si>
  <si>
    <t>Adenylosuccinate_lyase_deficiency</t>
  </si>
  <si>
    <t>CM990119</t>
  </si>
  <si>
    <t>rs28941471</t>
  </si>
  <si>
    <t>Adenylosuccinate_lyase_deficiency,not_provided</t>
  </si>
  <si>
    <t>RCV000002569.4|RCV000186674.2</t>
  </si>
  <si>
    <t>608222:608222.0005:ADENYLOSUCCINASE_DEFICIENCY:NA</t>
  </si>
  <si>
    <t>Disease:Adenylosuccinase_deficiency_(ADSLD):rs28941471:VAR_007974</t>
  </si>
  <si>
    <t>ACO2</t>
  </si>
  <si>
    <t>c.220C&gt;G</t>
  </si>
  <si>
    <t>p.Leu74Val</t>
  </si>
  <si>
    <t>ENSG00000100412</t>
  </si>
  <si>
    <t>ENST00000216254</t>
  </si>
  <si>
    <t>ENSP00000216254</t>
  </si>
  <si>
    <t>CCDS14017.1</t>
  </si>
  <si>
    <t>NM_001098.2</t>
  </si>
  <si>
    <t>Optic_atrophy</t>
  </si>
  <si>
    <t>CM1411482</t>
  </si>
  <si>
    <t>rs141772938</t>
  </si>
  <si>
    <t>Optic_atrophy_9</t>
  </si>
  <si>
    <t>RCV000169730.3</t>
  </si>
  <si>
    <t>100850:100850.0002:OPTIC_ATROPHY_9_(1_family):NA</t>
  </si>
  <si>
    <t>Disease:Optic_atrophy_9_(OPA9):rs141772938:VAR_073435</t>
  </si>
  <si>
    <t>NAGA</t>
  </si>
  <si>
    <t>c.973G&gt;A</t>
  </si>
  <si>
    <t>p.Glu325Lys</t>
  </si>
  <si>
    <t>ENSG00000198951</t>
  </si>
  <si>
    <t>ENST00000396398</t>
  </si>
  <si>
    <t>ENSP00000379680</t>
  </si>
  <si>
    <t>CCDS14030.1</t>
  </si>
  <si>
    <t>NM_000262.2</t>
  </si>
  <si>
    <t>Neuroaxonal_dystrophy,_infantile</t>
  </si>
  <si>
    <t>CM900169</t>
  </si>
  <si>
    <t>rs121434529</t>
  </si>
  <si>
    <t>Schindler_disease_type_1,not_provided</t>
  </si>
  <si>
    <t>RCV000019792.27|RCV000256069.1</t>
  </si>
  <si>
    <t>104170:104170.0001:SCHINDLER_DISEASE,_TYPE_I:NA</t>
  </si>
  <si>
    <t>Disease:Schindler_disease_(SCHIND):rs121434529:VAR_000497</t>
  </si>
  <si>
    <t>TRMU</t>
  </si>
  <si>
    <t>c.835G&gt;A</t>
  </si>
  <si>
    <t>p.Val279Met</t>
  </si>
  <si>
    <t>ENSG00000100416</t>
  </si>
  <si>
    <t>ENST00000290846</t>
  </si>
  <si>
    <t>ENSP00000290846</t>
  </si>
  <si>
    <t>CCDS14075.1</t>
  </si>
  <si>
    <t>NM_018006.4</t>
  </si>
  <si>
    <t>Infantile_liver_failure,_increased_risk</t>
  </si>
  <si>
    <t>CM095558</t>
  </si>
  <si>
    <t>rs387907022</t>
  </si>
  <si>
    <t>Liver_failure_acute_infantile</t>
  </si>
  <si>
    <t>RCV000023804.2</t>
  </si>
  <si>
    <t>610230:610230.0006:LIVER_FAILURE,_INFANTILE,_TRANSIENT:NA</t>
  </si>
  <si>
    <t>Polymorphism:-:rs387907022:VAR_063431</t>
  </si>
  <si>
    <t>MLC1</t>
  </si>
  <si>
    <t>c.278C&gt;T</t>
  </si>
  <si>
    <t>p.Ser93Leu</t>
  </si>
  <si>
    <t>ENSG00000100427</t>
  </si>
  <si>
    <t>ENST00000311597</t>
  </si>
  <si>
    <t>ENSP00000310375</t>
  </si>
  <si>
    <t>CCDS14083.1</t>
  </si>
  <si>
    <t>NM_015166.3</t>
  </si>
  <si>
    <t>Megalencephalic_leukoencephalopathy</t>
  </si>
  <si>
    <t>CM011969</t>
  </si>
  <si>
    <t>rs80358245</t>
  </si>
  <si>
    <t>Megalencephalic_leukoencephalopathy_with_subcortical_cysts_1</t>
  </si>
  <si>
    <t>RCV000004979.4</t>
  </si>
  <si>
    <t>605908:605908.0002:MEGALENCEPHALIC_LEUKOENCEPHALOPATHY_WITH_SUBCORTICAL_CYSTS_1:NA</t>
  </si>
  <si>
    <t>Disease:Leukoencephalopathy,_megalencephalic,_with_subcortical_cysts,_1_(MLC1):rs80358245:VAR_011699</t>
  </si>
  <si>
    <t>SBF1</t>
  </si>
  <si>
    <t>c.4768A&gt;G</t>
  </si>
  <si>
    <t>p.Thr1590Ala</t>
  </si>
  <si>
    <t>ENSG00000100241</t>
  </si>
  <si>
    <t>ENST00000380817</t>
  </si>
  <si>
    <t>ENSP00000370196</t>
  </si>
  <si>
    <t>CCDS14091.2</t>
  </si>
  <si>
    <t>NM_002972.2</t>
  </si>
  <si>
    <t>Charcot-Marie-Tooth_disease_4b3</t>
  </si>
  <si>
    <t>CM136292</t>
  </si>
  <si>
    <t>rs200488568</t>
  </si>
  <si>
    <t>Charcot-Marie-Tooth_disease_type_4B3</t>
  </si>
  <si>
    <t>RCV000043694.6</t>
  </si>
  <si>
    <t>603560:603560.0002:CHARCOT-MARIE-TOOTH_DISEASE,_TYPE_4B3:NA</t>
  </si>
  <si>
    <t>SCO2</t>
  </si>
  <si>
    <t>ENSG00000130489</t>
  </si>
  <si>
    <t>ENST00000543927</t>
  </si>
  <si>
    <t>ENSP00000444433</t>
  </si>
  <si>
    <t>CCDS14095.1</t>
  </si>
  <si>
    <t>NM_001169109.1</t>
  </si>
  <si>
    <t>Myopia,_high-grade</t>
  </si>
  <si>
    <t>CM133655</t>
  </si>
  <si>
    <t>rs145100473</t>
  </si>
  <si>
    <t>Myopia_6</t>
  </si>
  <si>
    <t>RCV000043620.3</t>
  </si>
  <si>
    <t>604272:604272.0009:MYOPIA_6:NA</t>
  </si>
  <si>
    <t>Disease:Myopia_6_(MYP6):rs145100473:VAR_070053</t>
  </si>
  <si>
    <t>TYMP</t>
  </si>
  <si>
    <t>c.622G&gt;A</t>
  </si>
  <si>
    <t>p.Val208Met</t>
  </si>
  <si>
    <t>ENSG00000025708</t>
  </si>
  <si>
    <t>ENST00000395681</t>
  </si>
  <si>
    <t>ENSP00000379038</t>
  </si>
  <si>
    <t>CCDS58811.1</t>
  </si>
  <si>
    <t>Mitochondrial_neurogastrointestinal_encephalopathy</t>
  </si>
  <si>
    <t>CM053844</t>
  </si>
  <si>
    <t>rs121913039</t>
  </si>
  <si>
    <t>Mitochondrial_DNA_depletion_syndrome_1_(MNGIE_type),not_provided</t>
  </si>
  <si>
    <t>RCV000018143.24|RCV000199543.2</t>
  </si>
  <si>
    <t>131222:131222.0011:MITOCHONDRIAL_DNA_DEPLETION_SYNDROME_1_(MNGIE_TYPE):NA</t>
  </si>
  <si>
    <t>ARSA</t>
  </si>
  <si>
    <t>c.1150G&gt;A</t>
  </si>
  <si>
    <t>p.Glu384Lys</t>
  </si>
  <si>
    <t>ENSG00000100299</t>
  </si>
  <si>
    <t>ENST00000216124</t>
  </si>
  <si>
    <t>ENSP00000216124</t>
  </si>
  <si>
    <t>CCDS14100.2</t>
  </si>
  <si>
    <t>NM_000487.5</t>
  </si>
  <si>
    <t>Metachromatic_leukodystrophy</t>
  </si>
  <si>
    <t>CM930045</t>
  </si>
  <si>
    <t>rs74315479</t>
  </si>
  <si>
    <t>Arylsulfatase_a_pseudodeficiency_intermediate,Metachromatic_leukodystrophy</t>
  </si>
  <si>
    <t>RCV000003230.3|RCV000078936.4</t>
  </si>
  <si>
    <t>c.868C&gt;T</t>
  </si>
  <si>
    <t>p.Arg290Cys</t>
  </si>
  <si>
    <t>51064693|51064693</t>
  </si>
  <si>
    <t>Metachromatic_leukodystrophy|Metachromatic_leukodystrophy</t>
  </si>
  <si>
    <t>ARSA|ARSA</t>
  </si>
  <si>
    <t>607574|607574</t>
  </si>
  <si>
    <t>Arg-Cys|Arg-Ser</t>
  </si>
  <si>
    <t>290|290</t>
  </si>
  <si>
    <t>7866401|24001781</t>
  </si>
  <si>
    <t>CM940106|CM139390</t>
  </si>
  <si>
    <t>rs74315473</t>
  </si>
  <si>
    <t>RCV000003223.3</t>
  </si>
  <si>
    <t>c.511G&gt;A</t>
  </si>
  <si>
    <t>p.Asp171Asn</t>
  </si>
  <si>
    <t>CM940103</t>
  </si>
  <si>
    <t>rs74315466</t>
  </si>
  <si>
    <t>Arylsulfatase_A_pseudodeficiency</t>
  </si>
  <si>
    <t>RCV000003215.3</t>
  </si>
  <si>
    <t>chr22*51065435*51065435*C*A,T*rs74315466*NA*NA*NA</t>
  </si>
  <si>
    <t>chr3</t>
  </si>
  <si>
    <t>SUMF1</t>
  </si>
  <si>
    <t>c.463T&gt;C</t>
  </si>
  <si>
    <t>p.Ser155Pro</t>
  </si>
  <si>
    <t>ENSG00000144455</t>
  </si>
  <si>
    <t>ENST00000272902</t>
  </si>
  <si>
    <t>ENSP00000272902</t>
  </si>
  <si>
    <t>CCDS2564.1</t>
  </si>
  <si>
    <t>NM_182760.3</t>
  </si>
  <si>
    <t>Multiple_sulphatase_deficiency</t>
  </si>
  <si>
    <t>CM031417</t>
  </si>
  <si>
    <t>rs137852850</t>
  </si>
  <si>
    <t>Multiple_sulfatase_deficiency,not_provided</t>
  </si>
  <si>
    <t>RCV000002791.3|RCV000082715.4</t>
  </si>
  <si>
    <t>607939:607939.0010:MULTIPLE_SULFATASE_DEFICIENCY:NA</t>
  </si>
  <si>
    <t>Disease:Multiple_sulfatase_deficiency_(MSD):rs137852850:VAR_016053</t>
  </si>
  <si>
    <t>CAV3</t>
  </si>
  <si>
    <t>c.191C&gt;G</t>
  </si>
  <si>
    <t>p.Thr64Ser</t>
  </si>
  <si>
    <t>ENSG00000182533</t>
  </si>
  <si>
    <t>ENST00000343849</t>
  </si>
  <si>
    <t>ENSP00000341940</t>
  </si>
  <si>
    <t>CCDS2569.1</t>
  </si>
  <si>
    <t>NM_001234.4,NM_033337.2</t>
  </si>
  <si>
    <t>chr3|chr3</t>
  </si>
  <si>
    <t>8787282|8787288</t>
  </si>
  <si>
    <t>8787291|8787288</t>
  </si>
  <si>
    <t>ACACCACCTT|C</t>
  </si>
  <si>
    <t>Muscular_dystrophy,_limb_girdle|Hypertrophic_cardiomyopathy</t>
  </si>
  <si>
    <t>CAV3|CAV3</t>
  </si>
  <si>
    <t>601253|601253</t>
  </si>
  <si>
    <t>NA|Thr-Ser</t>
  </si>
  <si>
    <t>62|64</t>
  </si>
  <si>
    <t>9537420|14672715</t>
  </si>
  <si>
    <t>CD982534|CM041743</t>
  </si>
  <si>
    <t>rs199476331:rs121909280</t>
  </si>
  <si>
    <t>A:G</t>
  </si>
  <si>
    <t>PATHOGENIC|UNKNOWN:PATHOGENIC|UNKNOWN</t>
  </si>
  <si>
    <t>Limb-girdle_muscular_dystrophy_type_1C,not_provided:Primary_familial_hypertrophic_cardiomyopathy,not_provided</t>
  </si>
  <si>
    <t>607801:NA</t>
  </si>
  <si>
    <t>601253.0002:601253.0013</t>
  </si>
  <si>
    <t>RCV000008767.3|RCV000024380.1:RCV000008785.4|RCV000024395.1</t>
  </si>
  <si>
    <t>601253:601253.0013:CARDIOMYOPATHY,_FAMILIAL_HYPERTROPHIC:NA</t>
  </si>
  <si>
    <t>Disease:Cardiomyopathy,_familial_hypertrophic_(CMH):rs121909280:VAR_029543</t>
  </si>
  <si>
    <t>rs121909280</t>
  </si>
  <si>
    <t>c.216C&gt;G</t>
  </si>
  <si>
    <t>p.Cys72Trp</t>
  </si>
  <si>
    <t>CM980306</t>
  </si>
  <si>
    <t>rs116840776</t>
  </si>
  <si>
    <t>PATHOGENIC|UNKNOWN|OTHER|LIKELY_BENIGN|LIKELY_BENIGN|LIKELY_BENIGN</t>
  </si>
  <si>
    <t>Limb-girdle_muscular_dystrophy_type_1C,not_provided,not_specified,Limb-girdle_muscular_dystrophy,Long_QT_syndrome,Cardiovascular_phenotype</t>
  </si>
  <si>
    <t>RCV000008769.3|RCV000024381.1|RCV000150236.3|RCV000171752.1|RCV000205593.2|RCV000249612.1</t>
  </si>
  <si>
    <t>601253:601253.0004:MUSCULAR_DYSTROPHY,_LIMB-GIRDLE,_TYPE_1C:NA</t>
  </si>
  <si>
    <t>Polymorphism:-:rs116840776:VAR_010743</t>
  </si>
  <si>
    <t>CRELD1</t>
  </si>
  <si>
    <t>c.320G&gt;A</t>
  </si>
  <si>
    <t>p.Arg107His</t>
  </si>
  <si>
    <t>ENSG00000163703</t>
  </si>
  <si>
    <t>ENST00000326434</t>
  </si>
  <si>
    <t>ENSP00000321856</t>
  </si>
  <si>
    <t>CCDS33693.1</t>
  </si>
  <si>
    <t>NM_001031717.3</t>
  </si>
  <si>
    <t>Cardiac_atrioventricular_septal_defect</t>
  </si>
  <si>
    <t>CM031152</t>
  </si>
  <si>
    <t>rs28941780</t>
  </si>
  <si>
    <t>Atrioventricular_septal_defect_partial_with_heterotaxy_syndrome,not_specified</t>
  </si>
  <si>
    <t>RCV000003598.3|RCV000372397.1</t>
  </si>
  <si>
    <t>607170:607170.0003:ATRIOVENTRICULAR_SEPTAL_DEFECT,_PARTIAL,_WITH_HETEROTAXY_SYNDROME:NA</t>
  </si>
  <si>
    <t>Disease:Atrioventricular_septal_defect_2_(AVSD2):rs28941780:VAR_023764</t>
  </si>
  <si>
    <t>TSEN2</t>
  </si>
  <si>
    <t>c.926A&gt;G</t>
  </si>
  <si>
    <t>p.Tyr309Cys</t>
  </si>
  <si>
    <t>ENSG00000154743</t>
  </si>
  <si>
    <t>ENST00000284995</t>
  </si>
  <si>
    <t>ENSP00000284995</t>
  </si>
  <si>
    <t>CCDS2611.1</t>
  </si>
  <si>
    <t>NM_025265.3</t>
  </si>
  <si>
    <t>Pontocerebellar_hypoplasia</t>
  </si>
  <si>
    <t>CM085938</t>
  </si>
  <si>
    <t>rs113994149</t>
  </si>
  <si>
    <t>Pontocerebellar_hypoplasia_type_2B</t>
  </si>
  <si>
    <t>RCV000002207.4</t>
  </si>
  <si>
    <t>608753:608753.0001:PONTOCEREBELLAR_HYPOPLASIA,_TYPE_2B:NA</t>
  </si>
  <si>
    <t>Disease:Pontocerebellar_hypoplasia_2B_(PCH2B):rs113994149:VAR_054810</t>
  </si>
  <si>
    <t>XPC</t>
  </si>
  <si>
    <t>c.2251-1G&gt;C</t>
  </si>
  <si>
    <t>ENSG00000154767</t>
  </si>
  <si>
    <t>ENST00000285021</t>
  </si>
  <si>
    <t>ENSP00000285021</t>
  </si>
  <si>
    <t>CCDS46763.1</t>
  </si>
  <si>
    <t>NM_004628.4,NM_001145769.1</t>
  </si>
  <si>
    <t>14190231|14190232</t>
  </si>
  <si>
    <t>14190237|14190232</t>
  </si>
  <si>
    <t>CCTGTGT|C</t>
  </si>
  <si>
    <t>CGTGTGG|G</t>
  </si>
  <si>
    <t>Xeroderma_pigmentosum_(C)|Xeroderma_pigmentosum_(C)</t>
  </si>
  <si>
    <t>XPC|XPC</t>
  </si>
  <si>
    <t>613208|613208</t>
  </si>
  <si>
    <t>16081512|21482201</t>
  </si>
  <si>
    <t>CX066708|CS112615</t>
  </si>
  <si>
    <t>indel|splice</t>
  </si>
  <si>
    <t>rs754673606</t>
  </si>
  <si>
    <t>Xeroderma_pigmentosum_group_C</t>
  </si>
  <si>
    <t>RCV000170434.1</t>
  </si>
  <si>
    <t>c.1001C&gt;A</t>
  </si>
  <si>
    <t>p.Pro334His</t>
  </si>
  <si>
    <t>Xeroderma_pigmentosum_(C)</t>
  </si>
  <si>
    <t>Pro-His</t>
  </si>
  <si>
    <t>CM930747</t>
  </si>
  <si>
    <t>rs74737358</t>
  </si>
  <si>
    <t>Xeroderma_pigmentosum_group_C,not_specified</t>
  </si>
  <si>
    <t>RCV000000277.2|RCV000122346.1</t>
  </si>
  <si>
    <t>Disease:Xeroderma_pigmentosum_complementation_group_C_(XP-C):rs74737358:VAR_005846</t>
  </si>
  <si>
    <t>BTD</t>
  </si>
  <si>
    <t>ENSG00000169814</t>
  </si>
  <si>
    <t>ENST00000303498</t>
  </si>
  <si>
    <t>ENSP00000306477</t>
  </si>
  <si>
    <t>CCDS2628.1</t>
  </si>
  <si>
    <t>NM_000060.2</t>
  </si>
  <si>
    <t>Biotinidase_deficiency</t>
  </si>
  <si>
    <t>CM993553</t>
  </si>
  <si>
    <t>rs372844636</t>
  </si>
  <si>
    <t>RCV000021950.1</t>
  </si>
  <si>
    <t>c.632G&gt;A</t>
  </si>
  <si>
    <t>p.Arg211His</t>
  </si>
  <si>
    <t>CM1110949</t>
  </si>
  <si>
    <t>rs112195009</t>
  </si>
  <si>
    <t>Biotinidase_deficiency,not_specified</t>
  </si>
  <si>
    <t>RCV000021951.1|RCV000078077.4</t>
  </si>
  <si>
    <t>c.701C&gt;T</t>
  </si>
  <si>
    <t>p.Thr234Ile</t>
  </si>
  <si>
    <t>CM146369</t>
  </si>
  <si>
    <t>rs587783005</t>
  </si>
  <si>
    <t>Biotinidase_deficiency,not_provided</t>
  </si>
  <si>
    <t>RCV000144060.1|RCV000185806.1</t>
  </si>
  <si>
    <t>c.968A&gt;G</t>
  </si>
  <si>
    <t>p.His323Arg</t>
  </si>
  <si>
    <t>CM980256</t>
  </si>
  <si>
    <t>rs397507176</t>
  </si>
  <si>
    <t>RCV000021978.1|RCV000078083.4</t>
  </si>
  <si>
    <t>Disease:Biotinidase_deficiency_(BTD_deficiency):rs397507176:VAR_005116</t>
  </si>
  <si>
    <t>c.1330G&gt;C</t>
  </si>
  <si>
    <t>p.Asp444His</t>
  </si>
  <si>
    <t>Biotinidase_deficiency,_partial</t>
  </si>
  <si>
    <t>CM980257</t>
  </si>
  <si>
    <t>rs13078881</t>
  </si>
  <si>
    <t>Biotinidase_deficiency,Biotinidase_deficiency,Biotinidase_deficiency,Biotinidase_deficiency,Biotinidase_deficiency,Biotinidase_deficiency,not_provided</t>
  </si>
  <si>
    <t>RCV000001977.5|RCV000001981.3|RCV000021912.1|RCV000021933.1|RCV000021936.2|RCV000021952.1|RCV000078064.5</t>
  </si>
  <si>
    <t>609019:609019.0009:BIOTINIDASE_DEFICIENCY*NA:NA|609019:609019.0005:BIOTINIDASE_DEFICIENCY*NA:NA</t>
  </si>
  <si>
    <t>Disease:Biotinidase_deficiency_(BTD_deficiency):rs13078881:VAR_005117</t>
  </si>
  <si>
    <t>c.1489C&gt;T</t>
  </si>
  <si>
    <t>p.Pro497Ser</t>
  </si>
  <si>
    <t>CM993566</t>
  </si>
  <si>
    <t>rs138818907</t>
  </si>
  <si>
    <t>RCV000022019.2|RCV000078068.3</t>
  </si>
  <si>
    <t>GPD1L</t>
  </si>
  <si>
    <t>c.370A&gt;G</t>
  </si>
  <si>
    <t>p.Ile124Val</t>
  </si>
  <si>
    <t>ENSG00000152642</t>
  </si>
  <si>
    <t>ENST00000282541</t>
  </si>
  <si>
    <t>ENSP00000282541</t>
  </si>
  <si>
    <t>CCDS33729.1</t>
  </si>
  <si>
    <t>NM_015141.3</t>
  </si>
  <si>
    <t>Sudden_infant_death_syndrome</t>
  </si>
  <si>
    <t>CM074889</t>
  </si>
  <si>
    <t>rs72552293</t>
  </si>
  <si>
    <t>PATHOGENIC|OTHER|LIKELY_BENIGN|LIKELY_BENIGN|UNCERTAIN_SIGNIFICANCE|BENIGN</t>
  </si>
  <si>
    <t>Brugada_syndrome_2,SUDDEN_INFANT_DEATH_SYNDROME,Long_QT_syndrome,Primary_familial_hypertrophic_cardiomyopathy,not_specified,Brugada_syndrome</t>
  </si>
  <si>
    <t>RCV000000824.2|RCV000029945.2|RCV000157243.1|RCV000157243.1|RCV000170920.4|RCV000203752.2</t>
  </si>
  <si>
    <t>611778:611778.0003:BRUGADA_SYNDROME_2:NA</t>
  </si>
  <si>
    <t>Disease:Sudden_infant_death_syndrome_(SIDS):rs72552293:VAR_044045</t>
  </si>
  <si>
    <t>c.1369C&gt;T</t>
  </si>
  <si>
    <t>p.Arg457Ter</t>
  </si>
  <si>
    <t>ENST00000307363</t>
  </si>
  <si>
    <t>ENSP00000306920</t>
  </si>
  <si>
    <t>CCDS43061.1</t>
  </si>
  <si>
    <t>NM_000404.2</t>
  </si>
  <si>
    <t>Gangliosidosis_GM1</t>
  </si>
  <si>
    <t>CM910188</t>
  </si>
  <si>
    <t>rs72555359</t>
  </si>
  <si>
    <t>Infantile_GM1_gangliosidosis</t>
  </si>
  <si>
    <t>RCV000000972.2</t>
  </si>
  <si>
    <t>c.367G&gt;A</t>
  </si>
  <si>
    <t>p.Gly123Arg</t>
  </si>
  <si>
    <t>CM910183</t>
  </si>
  <si>
    <t>rs28934274</t>
  </si>
  <si>
    <t>Infantile_GM1_gangliosidosis,Infantile_GM1_gangliosidosis</t>
  </si>
  <si>
    <t>RCV000000976.2|RCV000196532.1</t>
  </si>
  <si>
    <t>611458:611458.0006:GM1-GANGLIOSIDOSIS,_TYPE_I:NA</t>
  </si>
  <si>
    <t>Disease:GM1-gangliosidosis_1_(GM1G1):-:VAR_003331</t>
  </si>
  <si>
    <t>MLH1</t>
  </si>
  <si>
    <t>c.790+1G&gt;A</t>
  </si>
  <si>
    <t>ENSG00000076242</t>
  </si>
  <si>
    <t>ENST00000231790</t>
  </si>
  <si>
    <t>ENSP00000231790</t>
  </si>
  <si>
    <t>CCDS2663.1</t>
  </si>
  <si>
    <t>NM_000249.3,NM_001258273.1</t>
  </si>
  <si>
    <t>UNMATCHED_HGMD|UNMATCHED_HGMD|UNMATCHED_HGMD|ALT_HOM_FOUNDHGMD|UNMATCHED_HGMD</t>
  </si>
  <si>
    <t>chr3|chr3|chr3|chr3|chr3</t>
  </si>
  <si>
    <t>37056035|37056036|37056036|37056036|37056036</t>
  </si>
  <si>
    <t>37056036|37056036|37056036|37056036|37056036</t>
  </si>
  <si>
    <t>CG|G|G|G|G</t>
  </si>
  <si>
    <t>C|C|T|A|GT</t>
  </si>
  <si>
    <t>Colorectal_cancer,_non-polyposis|Colorectal_cancer,_non-polyposis|Colorectal_cancer,_non-polyposis|Colorectal_cancer,_non-polyposis|Colorectal_cancer,_non-polyposis</t>
  </si>
  <si>
    <t>MLH1|MLH1|MLH1|MLH1|MLH1</t>
  </si>
  <si>
    <t>120436|120436|120436|120436|120436</t>
  </si>
  <si>
    <t>15849733|9833759|25530820|11524701|8574961</t>
  </si>
  <si>
    <t>CD056182|CS982272|CS1412668|CS011552|CI962308</t>
  </si>
  <si>
    <t>Deletion|splice|splice|splice|insertion</t>
  </si>
  <si>
    <t>rs267607798:rs267607791:rs267607789</t>
  </si>
  <si>
    <t>C:GT:A,C,T</t>
  </si>
  <si>
    <t>PATHOGENIC:PATHOGENIC:PATHOGENIC|PATHOGENIC,LIKELY_PATHOGENIC,LIKELY_PATHOGENIC</t>
  </si>
  <si>
    <t>Lynch_syndrome:Lynch_syndrome:Lynch_syndrome,not_provided,Lynch_syndrome,Hereditary_cancer-predisposing_syndrome</t>
  </si>
  <si>
    <t>RCV000075849.2:RCV000075852.2:RCV000075847.2|RCV000214767.1,RCV000075848.2,RCV000129379.2</t>
  </si>
  <si>
    <t>rs267607789</t>
  </si>
  <si>
    <t>PLCD1</t>
  </si>
  <si>
    <t>c.1309C&gt;T</t>
  </si>
  <si>
    <t>p.Arg437Ter</t>
  </si>
  <si>
    <t>ENSG00000187091</t>
  </si>
  <si>
    <t>ENST00000463876</t>
  </si>
  <si>
    <t>ENSP00000430344</t>
  </si>
  <si>
    <t>CCDS46793.1</t>
  </si>
  <si>
    <t>NM_001130964.1</t>
  </si>
  <si>
    <t>Leukonychia</t>
  </si>
  <si>
    <t>CM1111530</t>
  </si>
  <si>
    <t>rs397514470</t>
  </si>
  <si>
    <t>Leukonychia_totalis</t>
  </si>
  <si>
    <t>RCV000023163.3</t>
  </si>
  <si>
    <t>ACVR2B</t>
  </si>
  <si>
    <t>c.119G&gt;A</t>
  </si>
  <si>
    <t>p.Arg40His</t>
  </si>
  <si>
    <t>ENSG00000114739</t>
  </si>
  <si>
    <t>ENST00000352511</t>
  </si>
  <si>
    <t>ENSP00000340361</t>
  </si>
  <si>
    <t>CCDS2679.1</t>
  </si>
  <si>
    <t>NM_001106.3</t>
  </si>
  <si>
    <t>Left-right_axis_malformation</t>
  </si>
  <si>
    <t>CM990113</t>
  </si>
  <si>
    <t>rs121434437</t>
  </si>
  <si>
    <t>Heterotaxy_visceral_4_autosomal,not_specified,Heterotaxy_syndrome</t>
  </si>
  <si>
    <t>RCV000007261.2|RCV000243624.1|RCV000351904.1</t>
  </si>
  <si>
    <t>602730:602730.0001:HETEROTAXY,_VISCERAL,_4,_AUTOSOMAL:NA</t>
  </si>
  <si>
    <t>Disease:Heterotaxy,_visceral,_4,_autosomal_(HTX4):rs121434437:VAR_013281</t>
  </si>
  <si>
    <t>SCN5A</t>
  </si>
  <si>
    <t>c.5830C&gt;T</t>
  </si>
  <si>
    <t>p.Arg1944Ter</t>
  </si>
  <si>
    <t>ENSG00000183873</t>
  </si>
  <si>
    <t>ENST00000413689</t>
  </si>
  <si>
    <t>ENSP00000410257</t>
  </si>
  <si>
    <t>CCDS46799.1</t>
  </si>
  <si>
    <t>NM_001160160.1,NM_001099404.1</t>
  </si>
  <si>
    <t>Sudden_unexplained_death</t>
  </si>
  <si>
    <t>CM143806</t>
  </si>
  <si>
    <t>rs794728940</t>
  </si>
  <si>
    <t>not_provided,SCN5A-Related_Disorders</t>
  </si>
  <si>
    <t>RCV000183202.1|RCV000363289.1</t>
  </si>
  <si>
    <t>c.5455G&gt;A</t>
  </si>
  <si>
    <t>p.Asp1819Asn</t>
  </si>
  <si>
    <t>CM064254</t>
  </si>
  <si>
    <t>rs137854619</t>
  </si>
  <si>
    <t>PATHOGENIC|UNKNOWN|UNCERTAIN_SIGNIFICANCE|UNCERTAIN_SIGNIFICANCE|LIKELY_BENIGN</t>
  </si>
  <si>
    <t>Long_QT_syndrome_2/3_digenic,Congenital_long_QT_syndrome,Long_QT_syndrome,not_specified,Brugada_syndrome</t>
  </si>
  <si>
    <t>RCV000010005.2|RCV000058782.3|RCV000171695.1|RCV000183199.3|RCV000203774.1</t>
  </si>
  <si>
    <t>600163:600163.0035:LONG_QT_SYNDROME_2/3,_DIGENIC:NA</t>
  </si>
  <si>
    <t>Disease:Long_QT_syndrome_3_(LQT3):rs137854619:VAR_036668</t>
  </si>
  <si>
    <t>c.5336C&gt;T</t>
  </si>
  <si>
    <t>p.Thr1779Met</t>
  </si>
  <si>
    <t>CM055519</t>
  </si>
  <si>
    <t>rs199473634</t>
  </si>
  <si>
    <t>UNKNOWN|UNCERTAIN_SIGNIFICANCE|PATHOGENIC</t>
  </si>
  <si>
    <t>Congenital_long_QT_syndrome,Long_QT_syndrome,not_provided</t>
  </si>
  <si>
    <t>RCV000058771.3|RCV000148849.1|RCV000183115.2</t>
  </si>
  <si>
    <t>Disease:Long_QT_syndrome_3_(LQT3):rs199473634:VAR_068339|Disease:Brugada_syndrome_1_(BRGDA1):rs199473634:VAR_068339</t>
  </si>
  <si>
    <t>LARS2</t>
  </si>
  <si>
    <t>c.1565C&gt;A</t>
  </si>
  <si>
    <t>p.Thr522Asn</t>
  </si>
  <si>
    <t>ENSG00000011376</t>
  </si>
  <si>
    <t>ENST00000415258</t>
  </si>
  <si>
    <t>ENSP00000408576</t>
  </si>
  <si>
    <t>CCDS2728.1</t>
  </si>
  <si>
    <t>Perrault_syndrome</t>
  </si>
  <si>
    <t>CM132509</t>
  </si>
  <si>
    <t>rs199589947</t>
  </si>
  <si>
    <t>Perrault_syndrome_4,Hydrops_lactic_acidosis_and_sideroblastic_anemia</t>
  </si>
  <si>
    <t>RCV000049285.4|RCV000235552.1</t>
  </si>
  <si>
    <t>604544:604544.0001:PERRAULT_SYNDROME_4*HYDROPS,_LACTIC_ACIDOSIS,_AND_SIDEROBLASTIC_ANEMIA,_INCLUDED_(1*patient):HYDROPS,_LACTIC_ACIDOSIS,_AND_SIDEROBLASTIC_ANEMIA,_INCLUDED_(1*patient)</t>
  </si>
  <si>
    <t>Disease:Perrault_syndrome_4_(PRLTS4):rs199589947:VAR_070094|Disease:Hydrops,_lactic_acidosis,_and_sideroblastic_anemia_(HLASA):rs199589947:VAR_070094</t>
  </si>
  <si>
    <t>SLC25A20</t>
  </si>
  <si>
    <t>c.199-10T&gt;G</t>
  </si>
  <si>
    <t>ENSG00000178537</t>
  </si>
  <si>
    <t>ENST00000319017</t>
  </si>
  <si>
    <t>ENSP00000326305</t>
  </si>
  <si>
    <t>CCDS2779.1</t>
  </si>
  <si>
    <t>NM_000387.5</t>
  </si>
  <si>
    <t>Carnitine-acylcarnitine_carrier_deficiency</t>
  </si>
  <si>
    <t>CS000450</t>
  </si>
  <si>
    <t>rs541208710</t>
  </si>
  <si>
    <t>Carnitine_acylcarnitine_translocase_deficiency</t>
  </si>
  <si>
    <t>RCV000012920.3</t>
  </si>
  <si>
    <t>DAG1</t>
  </si>
  <si>
    <t>c.220G&gt;A</t>
  </si>
  <si>
    <t>p.Val74Ile</t>
  </si>
  <si>
    <t>ENSG00000173402</t>
  </si>
  <si>
    <t>ENST00000545947</t>
  </si>
  <si>
    <t>ENSP00000442600</t>
  </si>
  <si>
    <t>CCDS2799.1</t>
  </si>
  <si>
    <t>NM_001177634.2</t>
  </si>
  <si>
    <t>HyperCKemia_&amp;_muscular_dystrophy</t>
  </si>
  <si>
    <t>CM151180</t>
  </si>
  <si>
    <t>rs189360006</t>
  </si>
  <si>
    <t>Limb-girdle_muscular_dystrophy-dystroglycanopathy_type_C9</t>
  </si>
  <si>
    <t>RCV000190545.2</t>
  </si>
  <si>
    <t>128239:128239.0002:MUSCULAR_DYSTROPHY-DYSTROGLYCANOPATHY_(LIMB-GIRDLE),_TYPE_C,_9:NA</t>
  </si>
  <si>
    <t>Disease:Muscular_dystrophy-dystroglycanopathy_limb-girdle_C9_(MDDGC9):rs189360006:VAR_075809</t>
  </si>
  <si>
    <t>c.331G&gt;A</t>
  </si>
  <si>
    <t>p.Asp111Asn</t>
  </si>
  <si>
    <t>CM151181</t>
  </si>
  <si>
    <t>rs117209107</t>
  </si>
  <si>
    <t>Limb-girdle_muscular_dystrophy-dystroglycanopathy_type_C9,not_specified</t>
  </si>
  <si>
    <t>RCV000190546.2|RCV000335532.1</t>
  </si>
  <si>
    <t>128239:128239.0003:MUSCULAR_DYSTROPHY-DYSTROGLYCANOPATHY_(LIMB-GIRDLE),_TYPE_C,_9:NA</t>
  </si>
  <si>
    <t>Disease:Muscular_dystrophy-dystroglycanopathy_limb-girdle_C9_(MDDGC9):rs117209107:VAR_075810</t>
  </si>
  <si>
    <t>GMPPB</t>
  </si>
  <si>
    <t>c.1069G&gt;A</t>
  </si>
  <si>
    <t>p.Val357Ile</t>
  </si>
  <si>
    <t>ENSG00000173540</t>
  </si>
  <si>
    <t>ENST00000308375</t>
  </si>
  <si>
    <t>ENSP00000309092</t>
  </si>
  <si>
    <t>CCDS2802.1</t>
  </si>
  <si>
    <t>CM136499</t>
  </si>
  <si>
    <t>rs199922550</t>
  </si>
  <si>
    <t>Muscular_dystrophy-dystroglycanopathy_(limb-girdle)_type_c_14</t>
  </si>
  <si>
    <t>RCV000054441.3</t>
  </si>
  <si>
    <t>ACY1</t>
  </si>
  <si>
    <t>c.1057C&gt;T</t>
  </si>
  <si>
    <t>p.Arg353Cys</t>
  </si>
  <si>
    <t>ENSG00000243989</t>
  </si>
  <si>
    <t>ENST00000404366</t>
  </si>
  <si>
    <t>ENSP00000384296</t>
  </si>
  <si>
    <t>CCDS2844.1</t>
  </si>
  <si>
    <t>NM_000666.2,NM_001198895.1</t>
  </si>
  <si>
    <t>Aminoacylase_I_deficiency</t>
  </si>
  <si>
    <t>CM053746</t>
  </si>
  <si>
    <t>rs121912698</t>
  </si>
  <si>
    <t>Aminoacylase_1_deficiency,not_specified</t>
  </si>
  <si>
    <t>RCV000019738.28|RCV000355955.1</t>
  </si>
  <si>
    <t>104620:104620.0002:AMINOACYLASE_1_DEFICIENCY:NA</t>
  </si>
  <si>
    <t>Disease:Aminoacylase-1_deficiency_(ACY1D):rs121912698:VAR_026105</t>
  </si>
  <si>
    <t>p.Arg393His</t>
  </si>
  <si>
    <t>CM072834</t>
  </si>
  <si>
    <t>rs121912701</t>
  </si>
  <si>
    <t>RCV000019742.28|RCV000292281.1</t>
  </si>
  <si>
    <t>104620:104620.0006:AMINOACYLASE_1_DEFICIENCY:NA</t>
  </si>
  <si>
    <t>Disease:Aminoacylase-1_deficiency_(ACY1D):rs121912701:VAR_043114</t>
  </si>
  <si>
    <t>DNAH1</t>
  </si>
  <si>
    <t>c.3460A&gt;C</t>
  </si>
  <si>
    <t>p.Lys1154Gln</t>
  </si>
  <si>
    <t>ENSG00000114841</t>
  </si>
  <si>
    <t>ENST00000420323</t>
  </si>
  <si>
    <t>ENSP00000401514</t>
  </si>
  <si>
    <t>CCDS46842.1</t>
  </si>
  <si>
    <t>NM_015512.4</t>
  </si>
  <si>
    <t>CM152456</t>
  </si>
  <si>
    <t>rs544674332</t>
  </si>
  <si>
    <t>Kartagener_syndrome</t>
  </si>
  <si>
    <t>RCV000190948.1</t>
  </si>
  <si>
    <t>IL17RD</t>
  </si>
  <si>
    <t>c.392A&gt;C</t>
  </si>
  <si>
    <t>p.Lys131Thr</t>
  </si>
  <si>
    <t>ENSG00000144730</t>
  </si>
  <si>
    <t>ENST00000296318</t>
  </si>
  <si>
    <t>ENSP00000296318</t>
  </si>
  <si>
    <t>CCDS2880.2</t>
  </si>
  <si>
    <t>NM_017563.3</t>
  </si>
  <si>
    <t>CM133823</t>
  </si>
  <si>
    <t>rs184758350</t>
  </si>
  <si>
    <t>Hypogonadotropic_hypogonadism_18_with_anosmia,Delayed_puberty</t>
  </si>
  <si>
    <t>RCV000043609.2|RCV000156943.1</t>
  </si>
  <si>
    <t>606807:606807.0001:HYPOGONADOTROPIC_HYPOGONADISM_18_WITH_ANOSMIA:NA</t>
  </si>
  <si>
    <t>Disease:Hypogonadotropic_hypogonadism_18_with_or_without_anosmia_(HH18):rs184758350:VAR_069936</t>
  </si>
  <si>
    <t>PROK2</t>
  </si>
  <si>
    <t>c.217C&gt;T</t>
  </si>
  <si>
    <t>p.Arg73Cys</t>
  </si>
  <si>
    <t>ENSG00000163421</t>
  </si>
  <si>
    <t>ENST00000295619</t>
  </si>
  <si>
    <t>ENSP00000295619</t>
  </si>
  <si>
    <t>CCDS46868.1</t>
  </si>
  <si>
    <t>NM_001126128.1</t>
  </si>
  <si>
    <t>CM065397</t>
  </si>
  <si>
    <t>rs121434272</t>
  </si>
  <si>
    <t>Kallmann_syndrome_4</t>
  </si>
  <si>
    <t>RCV000003788.4</t>
  </si>
  <si>
    <t>607002:607002.0004:HYPOGONADOTROPIC_HYPOGONADISM_4_WITH_OR_WITHOUT_ANOSMIA:NA</t>
  </si>
  <si>
    <t>Disease:Hypogonadotropic_hypogonadism_4_with_or_without_anosmia_(HH4):rs121434272:VAR_030956</t>
  </si>
  <si>
    <t>chr3*71830623*71830623*G*C*0*0.0</t>
  </si>
  <si>
    <t>GBE1</t>
  </si>
  <si>
    <t>c.708G&gt;C</t>
  </si>
  <si>
    <t>p.Gln236His</t>
  </si>
  <si>
    <t>ENSG00000114480</t>
  </si>
  <si>
    <t>ENST00000429644</t>
  </si>
  <si>
    <t>ENSP00000410833</t>
  </si>
  <si>
    <t>CCDS54612.1</t>
  </si>
  <si>
    <t>NM_000158.3</t>
  </si>
  <si>
    <t>Glycogen_storage_disease_4</t>
  </si>
  <si>
    <t>CM061009</t>
  </si>
  <si>
    <t>rs137852892</t>
  </si>
  <si>
    <t>Glycogen_storage_disease_IV_congenital_neuromuscular</t>
  </si>
  <si>
    <t>RCV000002924.1</t>
  </si>
  <si>
    <t>607839:607839.0015:GLYCOGEN_STORAGE_DISEASE_IV,_CONGENITAL_NEUROMUSCULAR:NA</t>
  </si>
  <si>
    <t>PROS1</t>
  </si>
  <si>
    <t>c.586A&gt;G</t>
  </si>
  <si>
    <t>p.Lys196Glu</t>
  </si>
  <si>
    <t>ENSG00000184500</t>
  </si>
  <si>
    <t>ENST00000394236</t>
  </si>
  <si>
    <t>ENSP00000377783</t>
  </si>
  <si>
    <t>CCDS2923.1</t>
  </si>
  <si>
    <t>NM_000313.3</t>
  </si>
  <si>
    <t>Protein_S_deficiency</t>
  </si>
  <si>
    <t>CM941197</t>
  </si>
  <si>
    <t>rs121918474</t>
  </si>
  <si>
    <t>RCV000014246.27</t>
  </si>
  <si>
    <t>Disease:Thrombophilia_due_to_protein_S_deficiency,_autosomal_dominant_(THPH5):rs121918474:VAR_005566</t>
  </si>
  <si>
    <t>TRMT10C</t>
  </si>
  <si>
    <t>c.542G&gt;T</t>
  </si>
  <si>
    <t>p.Arg181Leu</t>
  </si>
  <si>
    <t>ENSG00000174173</t>
  </si>
  <si>
    <t>ENST00000309922</t>
  </si>
  <si>
    <t>ENSP00000312356</t>
  </si>
  <si>
    <t>CCDS43122.1</t>
  </si>
  <si>
    <t>NM_017819.3</t>
  </si>
  <si>
    <t>Hypotonia,_deafness,feeding_difficulties_and_lactic_acidosis</t>
  </si>
  <si>
    <t>CM164966</t>
  </si>
  <si>
    <t>rs199730889</t>
  </si>
  <si>
    <t>Combined_oxidative_phosphorylation_deficiency_30</t>
  </si>
  <si>
    <t>RCV000225227.2</t>
  </si>
  <si>
    <t>615423:615423.0001:COMBINED_OXIDATIVE_PHOSPHORYLATION_DEFICIENCY_30:NA</t>
  </si>
  <si>
    <t>Disease:Combined_oxidative_phosphorylation_deficiency_30_(COXPD30):rs199730889:VAR_076993</t>
  </si>
  <si>
    <t>HGD</t>
  </si>
  <si>
    <t>c.140C&gt;T</t>
  </si>
  <si>
    <t>p.Ser47Leu</t>
  </si>
  <si>
    <t>ENSG00000113924</t>
  </si>
  <si>
    <t>ENST00000283871</t>
  </si>
  <si>
    <t>ENSP00000283871</t>
  </si>
  <si>
    <t>CCDS3000.1</t>
  </si>
  <si>
    <t>NM_000187.3</t>
  </si>
  <si>
    <t>Alkaptonuria</t>
  </si>
  <si>
    <t>CM001711</t>
  </si>
  <si>
    <t>rs369517993</t>
  </si>
  <si>
    <t>RCV000055778.1</t>
  </si>
  <si>
    <t>chr3*120393784*120393784*G*T*T*4499.91*PASS*8.236e-06*0*0*0*0*0*1.49844162071446e-05*0*8.24062628759786e-06*1*0*0*0*0*0*1*0*1*121412*10406*11524*8650*16512*6614*66736*908*121350*0*0*0*0*0*0*0*0*1*0*0*0*0*0*1*0*</t>
  </si>
  <si>
    <t>chr3*120393784*120393784*G*T*rs369517993*7.7e-05</t>
  </si>
  <si>
    <t>UMPS</t>
  </si>
  <si>
    <t>c.286A&gt;G</t>
  </si>
  <si>
    <t>p.Arg96Gly</t>
  </si>
  <si>
    <t>ENSG00000114491</t>
  </si>
  <si>
    <t>ENST00000232607</t>
  </si>
  <si>
    <t>ENSP00000232607</t>
  </si>
  <si>
    <t>CCDS3029.1</t>
  </si>
  <si>
    <t>NM_000373.3</t>
  </si>
  <si>
    <t>Oroticaciduria_1</t>
  </si>
  <si>
    <t>CM971560</t>
  </si>
  <si>
    <t>rs121917890</t>
  </si>
  <si>
    <t>Orotic_aciduria</t>
  </si>
  <si>
    <t>RCV000012681.2</t>
  </si>
  <si>
    <t>613891:613891.0001:OROTIC_ACIDURIA:NA</t>
  </si>
  <si>
    <t>Disease:Orotic_aciduria_1_(ORAC1):rs121917890:VAR_006807</t>
  </si>
  <si>
    <t>c.1285G&gt;C</t>
  </si>
  <si>
    <t>p.Gly429Arg</t>
  </si>
  <si>
    <t>CM971562</t>
  </si>
  <si>
    <t>rs121917891</t>
  </si>
  <si>
    <t>613891:613891.0001:OROTIC_ACIDURIA*NA:NA</t>
  </si>
  <si>
    <t>Disease:Orotic_aciduria_1_(ORAC1):rs121917891:VAR_006810</t>
  </si>
  <si>
    <t>c.1528C&gt;T</t>
  </si>
  <si>
    <t>p.Arg510Cys</t>
  </si>
  <si>
    <t>ENST00000383579</t>
  </si>
  <si>
    <t>ENSP00000373073</t>
  </si>
  <si>
    <t>CCDS54636.1</t>
  </si>
  <si>
    <t>NM_001165974.1</t>
  </si>
  <si>
    <t>Urocanic_aciduria</t>
  </si>
  <si>
    <t>CM093242</t>
  </si>
  <si>
    <t>rs137852795</t>
  </si>
  <si>
    <t>Urocanate_hydratase_deficiency</t>
  </si>
  <si>
    <t>RCV000000434.3</t>
  </si>
  <si>
    <t>IFT122</t>
  </si>
  <si>
    <t>c.502+5G&gt;A</t>
  </si>
  <si>
    <t>ENSG00000163913</t>
  </si>
  <si>
    <t>ENST00000296266</t>
  </si>
  <si>
    <t>ENSP00000296266</t>
  </si>
  <si>
    <t>CCDS3060.1</t>
  </si>
  <si>
    <t>NM_052985.3</t>
  </si>
  <si>
    <t>Cranioectodermal_dysplasia</t>
  </si>
  <si>
    <t>CS103472</t>
  </si>
  <si>
    <t>rs376595844</t>
  </si>
  <si>
    <t>Cranioectodermal_dysplasia_1</t>
  </si>
  <si>
    <t>RCV000004900.2</t>
  </si>
  <si>
    <t>RHO</t>
  </si>
  <si>
    <t>c.448G&gt;A</t>
  </si>
  <si>
    <t>p.Glu150Lys</t>
  </si>
  <si>
    <t>ENSG00000163914</t>
  </si>
  <si>
    <t>ENST00000296271</t>
  </si>
  <si>
    <t>ENSP00000296271</t>
  </si>
  <si>
    <t>CCDS3063.1</t>
  </si>
  <si>
    <t>NM_000539.3</t>
  </si>
  <si>
    <t>CM941255</t>
  </si>
  <si>
    <t>rs104893791</t>
  </si>
  <si>
    <t>Retinitis_pigmentosa_4_autosomal_recessive</t>
  </si>
  <si>
    <t>RCV000013921.24</t>
  </si>
  <si>
    <t>180380:180380.0033:RETINITIS_PIGMENTOSA_4,_AUTOSOMAL_RECESSIVE:NA</t>
  </si>
  <si>
    <t>Disease:Retinitis_pigmentosa_4_(RP4):rs104893791:VAR_004799</t>
  </si>
  <si>
    <t>c.520G&gt;A</t>
  </si>
  <si>
    <t>p.Gly174Ser</t>
  </si>
  <si>
    <t>ABST</t>
  </si>
  <si>
    <t>CM952219</t>
  </si>
  <si>
    <t>rs527236103</t>
  </si>
  <si>
    <t>RCV000132599.1</t>
  </si>
  <si>
    <t>UBA5</t>
  </si>
  <si>
    <t>c.169A&gt;G</t>
  </si>
  <si>
    <t>p.Met57Val</t>
  </si>
  <si>
    <t>ENSG00000081307</t>
  </si>
  <si>
    <t>ENST00000356232</t>
  </si>
  <si>
    <t>ENSP00000348565</t>
  </si>
  <si>
    <t>CCDS3076.1</t>
  </si>
  <si>
    <t>NM_024818.3</t>
  </si>
  <si>
    <t>Encephalopathy,_early-onset</t>
  </si>
  <si>
    <t>CM1610176</t>
  </si>
  <si>
    <t>rs532178791</t>
  </si>
  <si>
    <t>EPILEPTIC_ENCEPHALOPATHY_EARLY_INFANTILE_44</t>
  </si>
  <si>
    <t>RCV000255216.1</t>
  </si>
  <si>
    <t>610552:610552.0010:EPILEPTIC_ENCEPHALOPATHY,_EARLY_INFANTILE,_44:NA</t>
  </si>
  <si>
    <t>Disease:Epileptic_encephalopathy,_early_infantile,_44_(EIEE44):-:VAR_077154</t>
  </si>
  <si>
    <t>c.1111G&gt;A</t>
  </si>
  <si>
    <t>p.Ala371Thr</t>
  </si>
  <si>
    <t>CM1610172</t>
  </si>
  <si>
    <t>rs114925667</t>
  </si>
  <si>
    <t>RCV000256081.1</t>
  </si>
  <si>
    <t>610552:610552.0001:EPILEPTIC_ENCEPHALOPATHY,_EARLY_INFANTILE,_44:NA</t>
  </si>
  <si>
    <t>Disease:Epileptic_encephalopathy,_early_infantile,_44_(EIEE44):-:VAR_077158</t>
  </si>
  <si>
    <t>NPHP3</t>
  </si>
  <si>
    <t>c.2694-2_2694-1delAG</t>
  </si>
  <si>
    <t>ENSG00000113971</t>
  </si>
  <si>
    <t>ENST00000337331</t>
  </si>
  <si>
    <t>ENSP00000338766</t>
  </si>
  <si>
    <t>CCDS3078.1</t>
  </si>
  <si>
    <t>NM_153240.4</t>
  </si>
  <si>
    <t>Meckel-Gruber-like_syndrome</t>
  </si>
  <si>
    <t>CD082161</t>
  </si>
  <si>
    <t>rs751527253</t>
  </si>
  <si>
    <t>Meckel_syndrome_type_7,Renal-hepatic-pancreatic_dysplasia,Nephronophthisis,Polycystic_kidney_dysplasia,not_provided</t>
  </si>
  <si>
    <t>RCV000002753.5|RCV000055628.4|RCV000205615.1|RCV000256425.1|RCV000355185.1</t>
  </si>
  <si>
    <t>CP</t>
  </si>
  <si>
    <t>c.2684G&gt;C</t>
  </si>
  <si>
    <t>p.Gly895Ala</t>
  </si>
  <si>
    <t>ENSG00000047457</t>
  </si>
  <si>
    <t>ENST00000264613</t>
  </si>
  <si>
    <t>ENSP00000264613</t>
  </si>
  <si>
    <t>CCDS3141.1</t>
  </si>
  <si>
    <t>NM_000096.3</t>
  </si>
  <si>
    <t>Aceruloplasminaemia</t>
  </si>
  <si>
    <t>CM066769</t>
  </si>
  <si>
    <t>rs139633388</t>
  </si>
  <si>
    <t>Deficiency_of_ferroxidase,Hemosiderosis_systemic_due_to_aceruloplasminemia,not_specified</t>
  </si>
  <si>
    <t>RCV000034882.1|RCV000116819.1|RCV000334692.1</t>
  </si>
  <si>
    <t>GFM1</t>
  </si>
  <si>
    <t>c.748C&gt;T</t>
  </si>
  <si>
    <t>p.Arg250Trp</t>
  </si>
  <si>
    <t>ENSG00000168827</t>
  </si>
  <si>
    <t>ENST00000486715</t>
  </si>
  <si>
    <t>ENSP00000419038</t>
  </si>
  <si>
    <t>CCDS33885.1</t>
  </si>
  <si>
    <t>NM_024996.5</t>
  </si>
  <si>
    <t>Combined_oxidative_phosphorylation_deficiency</t>
  </si>
  <si>
    <t>CM111188</t>
  </si>
  <si>
    <t>rs139430866</t>
  </si>
  <si>
    <t>Combined_oxidative_phosphorylation_deficiency_1</t>
  </si>
  <si>
    <t>RCV000023564.3</t>
  </si>
  <si>
    <t>606639:606639.0004:COMBINED_OXIDATIVE_PHOSPHORYLATION_DEFICIENCY_1:NA</t>
  </si>
  <si>
    <t>Disease:Combined_oxidative_phosphorylation_deficiency_1_(COXPD1):rs139430866:VAR_076198</t>
  </si>
  <si>
    <t>IFT80</t>
  </si>
  <si>
    <t>c.2101G&gt;C</t>
  </si>
  <si>
    <t>p.Ala701Pro</t>
  </si>
  <si>
    <t>ENSG00000068885</t>
  </si>
  <si>
    <t>ENST00000326448</t>
  </si>
  <si>
    <t>ENSP00000312778</t>
  </si>
  <si>
    <t>CCDS3188.1</t>
  </si>
  <si>
    <t>NM_020800.2</t>
  </si>
  <si>
    <t>Asphyxiating_thoracic_dystrophy_2</t>
  </si>
  <si>
    <t>CM074278</t>
  </si>
  <si>
    <t>rs137853116</t>
  </si>
  <si>
    <t>RCV000001046.4</t>
  </si>
  <si>
    <t>611177:611177.0003:SHORT-RIB_THORACIC_DYSPLASIA_2_WITHOUT_POLYDACTYLY:NA</t>
  </si>
  <si>
    <t>Disease:Short-rib_thoracic_dysplasia_2_with_or_without_polydactyly_(SRTD2):rs137853116:VAR_035009</t>
  </si>
  <si>
    <t>c.1004T&gt;C</t>
  </si>
  <si>
    <t>p.Leu335Pro</t>
  </si>
  <si>
    <t>ENST00000264381</t>
  </si>
  <si>
    <t>ENSP00000264381</t>
  </si>
  <si>
    <t>CCDS3198.1</t>
  </si>
  <si>
    <t>NM_000055.2</t>
  </si>
  <si>
    <t>Butyrylcholinesterase_deficiency</t>
  </si>
  <si>
    <t>CM062445</t>
  </si>
  <si>
    <t>rs104893684</t>
  </si>
  <si>
    <t>Deficiency_of_butyrylcholine_esterase</t>
  </si>
  <si>
    <t>RCV000014132.17</t>
  </si>
  <si>
    <t>177400:177400.0014:BUTYRYLCHOLINESTERASE_DEFICIENCY:NA</t>
  </si>
  <si>
    <t>Disease:Butyrylcholinesterase_deficiency_(BChE_deficiency):rs104893684:VAR_040031</t>
  </si>
  <si>
    <t>SLC7A14</t>
  </si>
  <si>
    <t>c.1391G&gt;T</t>
  </si>
  <si>
    <t>p.Cys464Phe</t>
  </si>
  <si>
    <t>ENSG00000013293</t>
  </si>
  <si>
    <t>ENST00000231706</t>
  </si>
  <si>
    <t>ENSP00000231706</t>
  </si>
  <si>
    <t>CCDS33892.1</t>
  </si>
  <si>
    <t>NM_020949.2</t>
  </si>
  <si>
    <t>Cys-Phe</t>
  </si>
  <si>
    <t>CM143639</t>
  </si>
  <si>
    <t>rs79668755</t>
  </si>
  <si>
    <t>Retinitis_pigmentosa_68</t>
  </si>
  <si>
    <t>RCV000114376.2</t>
  </si>
  <si>
    <t>615720:615720.0003:RETINITIS_PIGMENTOSA_68:NA</t>
  </si>
  <si>
    <t>Disease:Retinitis_pigmentosa_68_(RP68):rs79668755:VAR_071054</t>
  </si>
  <si>
    <t>c.988G&gt;A</t>
  </si>
  <si>
    <t>p.Gly330Arg</t>
  </si>
  <si>
    <t>CM143638</t>
  </si>
  <si>
    <t>rs2276717</t>
  </si>
  <si>
    <t>RCV000114374.2</t>
  </si>
  <si>
    <t>615720:615720.0001:RETINITIS_PIGMENTOSA_68:NA</t>
  </si>
  <si>
    <t>Disease:Retinitis_pigmentosa_68_(RP68):rs2276717:VAR_035417</t>
  </si>
  <si>
    <t>SOX2</t>
  </si>
  <si>
    <t>c.389G&gt;C</t>
  </si>
  <si>
    <t>p.Gly130Ala</t>
  </si>
  <si>
    <t>ENSG00000181449</t>
  </si>
  <si>
    <t>ENST00000325404</t>
  </si>
  <si>
    <t>ENSP00000323588</t>
  </si>
  <si>
    <t>CCDS3239.1</t>
  </si>
  <si>
    <t>NM_003106.3</t>
  </si>
  <si>
    <t>Hypothalamo-pituitary-gonadal_axis_abnormalities</t>
  </si>
  <si>
    <t>CX064765</t>
  </si>
  <si>
    <t>rs121918652</t>
  </si>
  <si>
    <t>Optic_nerve_hypoplasia_and_abnormalities_of_the_central_nervous_system</t>
  </si>
  <si>
    <t>RCV000013673.20</t>
  </si>
  <si>
    <t>184429:184429.0012:OPTIC_NERVE_HYPOPLASIA_AND_ABNORMALITIES_OF_THE_CENTRAL_NERVOUS_SYSTEM:NA</t>
  </si>
  <si>
    <t>MCCC1</t>
  </si>
  <si>
    <t>c.841C&gt;T</t>
  </si>
  <si>
    <t>p.Arg281Ter</t>
  </si>
  <si>
    <t>ENSG00000078070</t>
  </si>
  <si>
    <t>ENST00000265594</t>
  </si>
  <si>
    <t>ENSP00000265594</t>
  </si>
  <si>
    <t>CCDS3241.1</t>
  </si>
  <si>
    <t>NM_020166.3</t>
  </si>
  <si>
    <t>Elevated_3-hydroxyisovalerylcarnitine_/_3-methylcrotonylglycine_levels</t>
  </si>
  <si>
    <t>CM122219</t>
  </si>
  <si>
    <t>rs185741664</t>
  </si>
  <si>
    <t>not_provided,3_Methylcrotonyl-CoA_carboxylase_1_deficiency</t>
  </si>
  <si>
    <t>RCV000185989.1|RCV000281372.1</t>
  </si>
  <si>
    <t>EIF2B5</t>
  </si>
  <si>
    <t>c.338G&gt;A</t>
  </si>
  <si>
    <t>p.Arg113His</t>
  </si>
  <si>
    <t>ENSG00000145191</t>
  </si>
  <si>
    <t>ENST00000273783</t>
  </si>
  <si>
    <t>ENSP00000273783</t>
  </si>
  <si>
    <t>CCDS3252.1</t>
  </si>
  <si>
    <t>NM_003907.2</t>
  </si>
  <si>
    <t>CM013534</t>
  </si>
  <si>
    <t>rs113994049</t>
  </si>
  <si>
    <t>Leukoencephalopathy_with_vanishing_white_matter,Ovarioleukodystrophy,not_provided</t>
  </si>
  <si>
    <t>RCV000006308.4|RCV000006309.3|RCV000254893.1</t>
  </si>
  <si>
    <t>603945:603945.0004:LEUKOENCEPHALOPATHY_WITH_VANISHING_WHITE_MATTER,_ADULT-ONSET*OVARIOLEUKODYSTROPHY,_INCLUDED:OVARIOLEUKODYSTROPHY,_INCLUDED</t>
  </si>
  <si>
    <t>Disease:Leukodystrophy_with_vanishing_white_matter_(VWM):rs113994049:VAR_012292</t>
  </si>
  <si>
    <t>OPA1</t>
  </si>
  <si>
    <t>c.1257A&gt;G</t>
  </si>
  <si>
    <t>p.Ile419Met</t>
  </si>
  <si>
    <t>ENSG00000198836</t>
  </si>
  <si>
    <t>ENST00000361908</t>
  </si>
  <si>
    <t>ENSP00000354681</t>
  </si>
  <si>
    <t>CCDS33917.1</t>
  </si>
  <si>
    <t>NM_130836.2</t>
  </si>
  <si>
    <t>Optic_atrophy_1</t>
  </si>
  <si>
    <t>CM080464</t>
  </si>
  <si>
    <t>rs143319805</t>
  </si>
  <si>
    <t>PATHOGENIC|LIKELY_PATHOGENIC|PATHOGENIC|UNCERTAIN_SIGNIFICANCE|LIKELY_BENIGN</t>
  </si>
  <si>
    <t>Dominant_hereditary_optic_atrophy,not_provided,Abortive_cerebellar_ataxia,not_specified,Optic_Atrophy_Dominant</t>
  </si>
  <si>
    <t>RCV000043607.3|RCV000081747.5|RCV000210748.1|RCV000259043.1|RCV000316085.1</t>
  </si>
  <si>
    <t>chr4</t>
  </si>
  <si>
    <t>PIGG</t>
  </si>
  <si>
    <t>c.2005C&gt;T</t>
  </si>
  <si>
    <t>p.Arg669Cys</t>
  </si>
  <si>
    <t>ENSG00000174227</t>
  </si>
  <si>
    <t>ENST00000453061</t>
  </si>
  <si>
    <t>ENSP00000415203</t>
  </si>
  <si>
    <t>CCDS46992.1</t>
  </si>
  <si>
    <t>NM_001127178.1</t>
  </si>
  <si>
    <t>Intellectual_disability_with_seizures_&amp;_hypotonia</t>
  </si>
  <si>
    <t>CM164278</t>
  </si>
  <si>
    <t>rs372392424</t>
  </si>
  <si>
    <t>Mental_retardation_autosomal_recessive_53</t>
  </si>
  <si>
    <t>RCV000210937.1</t>
  </si>
  <si>
    <t>616918:616918.0002:MENTAL_RETARDATION,_AUTOSOMAL_RECESSIVE_53:NA</t>
  </si>
  <si>
    <t>Disease:Mental_retardation,_autosomal_recessive_53_(MRT53):rs372392424:VAR_076775</t>
  </si>
  <si>
    <t>PDE6B</t>
  </si>
  <si>
    <t>c.1604T&gt;A</t>
  </si>
  <si>
    <t>p.Ile535Asn</t>
  </si>
  <si>
    <t>ENSG00000133256</t>
  </si>
  <si>
    <t>ENST00000496514</t>
  </si>
  <si>
    <t>ENSP00000420295</t>
  </si>
  <si>
    <t>CCDS33932.1</t>
  </si>
  <si>
    <t>Ile-Asn</t>
  </si>
  <si>
    <t>CM984639</t>
  </si>
  <si>
    <t>rs527236088</t>
  </si>
  <si>
    <t>RCV000132575.1</t>
  </si>
  <si>
    <t>Disease:Retinitis_pigmentosa_40_(RP40):rs527236088:VAR_009291</t>
  </si>
  <si>
    <t>c.1669C&gt;T</t>
  </si>
  <si>
    <t>p.His557Tyr</t>
  </si>
  <si>
    <t>His-Tyr</t>
  </si>
  <si>
    <t>CM950916</t>
  </si>
  <si>
    <t>rs121918581</t>
  </si>
  <si>
    <t>Retinitis_pigmentosa_40,Retinitis_pigmentosa</t>
  </si>
  <si>
    <t>RCV000013985.18|RCV000132576.1</t>
  </si>
  <si>
    <t>180072:180072.0004:RETINITIS_PIGMENTOSA_40:NA</t>
  </si>
  <si>
    <t>Disease:Retinitis_pigmentosa_40_(RP40):rs121918581:VAR_006050</t>
  </si>
  <si>
    <t>SLC26A1</t>
  </si>
  <si>
    <t>c.554C&gt;T</t>
  </si>
  <si>
    <t>p.Thr185Met</t>
  </si>
  <si>
    <t>ENSG00000145217</t>
  </si>
  <si>
    <t>ENST00000361661</t>
  </si>
  <si>
    <t>ENSP00000354721</t>
  </si>
  <si>
    <t>CCDS33934.1</t>
  </si>
  <si>
    <t>NM_213613.3</t>
  </si>
  <si>
    <t>Nephrolithiasis</t>
  </si>
  <si>
    <t>CM166299</t>
  </si>
  <si>
    <t>rs139024319</t>
  </si>
  <si>
    <t>Calcium_oxalate_urolithiasis</t>
  </si>
  <si>
    <t>RCV000234843.2</t>
  </si>
  <si>
    <t>610130:610130.0001:NEPHROLITHIASIS,_CALCIUM_OXALATE_(1_patient):NA</t>
  </si>
  <si>
    <t>Disease:Nephrolithiasis,_calcium_oxalate_(CAON):rs139024319:VAR_077135</t>
  </si>
  <si>
    <t>MSX1</t>
  </si>
  <si>
    <t>c.251A&gt;T</t>
  </si>
  <si>
    <t>p.Glu84Val</t>
  </si>
  <si>
    <t>ENSG00000163132</t>
  </si>
  <si>
    <t>ENST00000382723</t>
  </si>
  <si>
    <t>ENSP00000372170</t>
  </si>
  <si>
    <t>CCDS3378.2</t>
  </si>
  <si>
    <t>NM_002448.3</t>
  </si>
  <si>
    <t>Cleft_lip_and_palate</t>
  </si>
  <si>
    <t>Glu-Val</t>
  </si>
  <si>
    <t>CM031705</t>
  </si>
  <si>
    <t>rs28928890</t>
  </si>
  <si>
    <t>Orofacial_cleft_5</t>
  </si>
  <si>
    <t>RCV000016012.25</t>
  </si>
  <si>
    <t>Disease:Non-syndromic_orofacial_cleft_5_(OFC5):rs28928890:VAR_018391</t>
  </si>
  <si>
    <t>c.458C&gt;A</t>
  </si>
  <si>
    <t>p.Pro153Gln</t>
  </si>
  <si>
    <t>Pro-Gln</t>
  </si>
  <si>
    <t>CM044904</t>
  </si>
  <si>
    <t>rs104893854</t>
  </si>
  <si>
    <t>RCV000016014.21</t>
  </si>
  <si>
    <t>CCTT</t>
  </si>
  <si>
    <t>WFS1</t>
  </si>
  <si>
    <t>c.1059_1061delCTT</t>
  </si>
  <si>
    <t>p.Phe354del</t>
  </si>
  <si>
    <t>ENSG00000109501</t>
  </si>
  <si>
    <t>ENST00000226760</t>
  </si>
  <si>
    <t>ENSP00000226760</t>
  </si>
  <si>
    <t>CCDS3386.1</t>
  </si>
  <si>
    <t>NM_001145853.1,NM_006005.3</t>
  </si>
  <si>
    <t>chr4|chr4</t>
  </si>
  <si>
    <t>6302580|6302580</t>
  </si>
  <si>
    <t>6302580|6302583</t>
  </si>
  <si>
    <t>C|CCTT</t>
  </si>
  <si>
    <t>Cerebellar_ataxia|Wolfram_syndrome</t>
  </si>
  <si>
    <t>WFS1|WFS1</t>
  </si>
  <si>
    <t>606201|606201</t>
  </si>
  <si>
    <t>353|353</t>
  </si>
  <si>
    <t>25133958|10521293</t>
  </si>
  <si>
    <t>CM1410166|CD993077</t>
  </si>
  <si>
    <t>rs876657735</t>
  </si>
  <si>
    <t>Diabetes_mellitus_AND_insipidus_with_optic_atrophy_AND_deafness</t>
  </si>
  <si>
    <t>RCV000215662.2</t>
  </si>
  <si>
    <t>VQSRTrancheINDEL95.00to96.00</t>
  </si>
  <si>
    <t>rs752154032</t>
  </si>
  <si>
    <t>chr4*6302580*6302580*C*G*rs143547567*7.7e-05</t>
  </si>
  <si>
    <t>SLC2A9</t>
  </si>
  <si>
    <t>c.1138C&gt;T</t>
  </si>
  <si>
    <t>p.Arg380Trp</t>
  </si>
  <si>
    <t>ENSG00000109667</t>
  </si>
  <si>
    <t>ENST00000264784</t>
  </si>
  <si>
    <t>ENSP00000264784</t>
  </si>
  <si>
    <t>CCDS3407.1</t>
  </si>
  <si>
    <t>NM_020041.2</t>
  </si>
  <si>
    <t>Renal_hypouricaemia</t>
  </si>
  <si>
    <t>CM086958</t>
  </si>
  <si>
    <t>rs121908321</t>
  </si>
  <si>
    <t>Renal_hypouricemia_2</t>
  </si>
  <si>
    <t>RCV000004859.2</t>
  </si>
  <si>
    <t>606142:606142.0004:HYPOURICEMIA,_RENAL,_2,_AUTOSOMAL_DOMINANT:NA</t>
  </si>
  <si>
    <t>Disease:Hypouricemia_renal_2_(RHUC2):rs121908321:VAR_065776</t>
  </si>
  <si>
    <t>chr4*9892311*9892311*G*T*rs121908321*7.7e-05</t>
  </si>
  <si>
    <t>c.592C&gt;T</t>
  </si>
  <si>
    <t>p.Arg198Cys</t>
  </si>
  <si>
    <t>CM086959</t>
  </si>
  <si>
    <t>rs121908322</t>
  </si>
  <si>
    <t>Renal_hypouricemia_2,Familial_renal_hypouricemia</t>
  </si>
  <si>
    <t>RCV000004860.2|RCV000314356.1</t>
  </si>
  <si>
    <t>606142:606142.0005:HYPOURICEMIA,_RENAL,_2,_AUTOSOMAL_DOMINANT:NA</t>
  </si>
  <si>
    <t>Disease:Hypouricemia_renal_2_(RHUC2):rs121908322:VAR_065775</t>
  </si>
  <si>
    <t>CNGA1</t>
  </si>
  <si>
    <t>c.1166C&gt;T</t>
  </si>
  <si>
    <t>p.Ser389Phe</t>
  </si>
  <si>
    <t>ENSG00000198515</t>
  </si>
  <si>
    <t>ENST00000402813</t>
  </si>
  <si>
    <t>ENSP00000384264</t>
  </si>
  <si>
    <t>CCDS47050.1</t>
  </si>
  <si>
    <t>Ser-Phe</t>
  </si>
  <si>
    <t>CM950277</t>
  </si>
  <si>
    <t>rs62625014</t>
  </si>
  <si>
    <t>Retinitis_pigmentosa_49,Retinitis_pigmentosa_49</t>
  </si>
  <si>
    <t>RCV000018440.27|RCV000199453.1</t>
  </si>
  <si>
    <t>SRP72</t>
  </si>
  <si>
    <t>c.620G&gt;A</t>
  </si>
  <si>
    <t>p.Arg207His</t>
  </si>
  <si>
    <t>ENSG00000174780</t>
  </si>
  <si>
    <t>ENST00000342756</t>
  </si>
  <si>
    <t>ENSP00000342181</t>
  </si>
  <si>
    <t>CCDS3506.1</t>
  </si>
  <si>
    <t>NM_006947.3</t>
  </si>
  <si>
    <t>Aplastic_anaemia_/_myelodysplasia</t>
  </si>
  <si>
    <t>CM123465</t>
  </si>
  <si>
    <t>rs387907189</t>
  </si>
  <si>
    <t>Bone_marrow_failure_syndrome_1</t>
  </si>
  <si>
    <t>RCV000024353.3</t>
  </si>
  <si>
    <t>602122:602122.0002:BONE_MARROW_FAILURE_SYNDROME_1:NA</t>
  </si>
  <si>
    <t>Disease:Bone_marrow_failure_syndrome_1_(BMFS1):rs387907189:VAR_068522</t>
  </si>
  <si>
    <t>GNRHR</t>
  </si>
  <si>
    <t>c.785G&gt;A</t>
  </si>
  <si>
    <t>p.Arg262Gln</t>
  </si>
  <si>
    <t>ENSG00000109163</t>
  </si>
  <si>
    <t>ENST00000226413</t>
  </si>
  <si>
    <t>ENSP00000226413</t>
  </si>
  <si>
    <t>CCDS3517.1</t>
  </si>
  <si>
    <t>NM_000406.2</t>
  </si>
  <si>
    <t>Hypogonadotropic_hypogonadism</t>
  </si>
  <si>
    <t>CM970687</t>
  </si>
  <si>
    <t>rs104893837</t>
  </si>
  <si>
    <t>Hypogonadotropic_hypogonadism_7_with_or_without_anosmia</t>
  </si>
  <si>
    <t>RCV000030908.25</t>
  </si>
  <si>
    <t>138850:138850.0002:HYPOGONADOTROPIC_HYPOGONADISM_7_WITHOUT_ANOSMIA:NA</t>
  </si>
  <si>
    <t>Unclassified:-:rs104893837:VAR_019319</t>
  </si>
  <si>
    <t>c.317A&gt;G</t>
  </si>
  <si>
    <t>p.Gln106Arg</t>
  </si>
  <si>
    <t>CM970686</t>
  </si>
  <si>
    <t>rs104893836</t>
  </si>
  <si>
    <t>Hypogonadotropic_hypogonadism_7_with_or_without_anosmia,not_provided</t>
  </si>
  <si>
    <t>RCV000190591.3|RCV000255385.2</t>
  </si>
  <si>
    <t>138850:138850.0001:HYPOGONADOTROPIC_HYPOGONADISM_7_WITHOUT_ANOSMIA:NA</t>
  </si>
  <si>
    <t>Disease:Hypogonadotropic_hypogonadism_7_with_or_without_anosmia_(HH7):rs104893836:VAR_019313</t>
  </si>
  <si>
    <t>SCARB2</t>
  </si>
  <si>
    <t>c.361C&gt;T</t>
  </si>
  <si>
    <t>p.Arg121Ter</t>
  </si>
  <si>
    <t>ENSG00000138760</t>
  </si>
  <si>
    <t>ENST00000264896</t>
  </si>
  <si>
    <t>ENSP00000264896</t>
  </si>
  <si>
    <t>CCDS3577.1</t>
  </si>
  <si>
    <t>NM_005506.3</t>
  </si>
  <si>
    <t>Myoclonic_epilepsy</t>
  </si>
  <si>
    <t>CM134488</t>
  </si>
  <si>
    <t>rs200053119</t>
  </si>
  <si>
    <t>not_provided,Epilepsy_progressive_myoclonic_4_with_or_without_renal_failure</t>
  </si>
  <si>
    <t>RCV000188795.2|RCV000258860.1</t>
  </si>
  <si>
    <t>TBCK</t>
  </si>
  <si>
    <t>c.1363A&gt;T</t>
  </si>
  <si>
    <t>p.Lys455Ter</t>
  </si>
  <si>
    <t>ENSG00000145348</t>
  </si>
  <si>
    <t>ENST00000273980</t>
  </si>
  <si>
    <t>ENSP00000273980</t>
  </si>
  <si>
    <t>CCDS54788.1</t>
  </si>
  <si>
    <t>Encephalopathy,_severe_infantile_syndromic</t>
  </si>
  <si>
    <t>Lys-Term</t>
  </si>
  <si>
    <t>CM164305</t>
  </si>
  <si>
    <t>rs376699648</t>
  </si>
  <si>
    <t>Hypotonia_infantile_with_psychomotor_retardation_and_characteristic_facies_3</t>
  </si>
  <si>
    <t>RCV000210872.2</t>
  </si>
  <si>
    <t>ANK2</t>
  </si>
  <si>
    <t>c.4373A&gt;G</t>
  </si>
  <si>
    <t>p.Glu1458Gly</t>
  </si>
  <si>
    <t>ENSG00000145362</t>
  </si>
  <si>
    <t>ENST00000357077</t>
  </si>
  <si>
    <t>ENSP00000349588</t>
  </si>
  <si>
    <t>CCDS3702.1</t>
  </si>
  <si>
    <t>NM_001148.4</t>
  </si>
  <si>
    <t>Glu-Gly</t>
  </si>
  <si>
    <t>CM030186</t>
  </si>
  <si>
    <t>rs72544141</t>
  </si>
  <si>
    <t>PATHOGENIC|OTHER|UNKNOWN|LIKELY_PATHOGENIC|OTHER|LIKELY_PATHOGENIC</t>
  </si>
  <si>
    <t>Long_QT_syndrome_4,Cardiac_arrhythmia_ankyrin_B-related,Congenital_long_QT_syndrome,not_provided,Long_QT_syndrome,Cardiovascular_phenotype</t>
  </si>
  <si>
    <t>RCV000019672.27|RCV000019673.27|RCV000058356.3|RCV000170702.3|RCV000171737.2|RCV000244762.1</t>
  </si>
  <si>
    <t>Disease:Long_QT_syndrome_4_(LQT4):rs72544141:VAR_022934</t>
  </si>
  <si>
    <t>c.11218C&gt;A</t>
  </si>
  <si>
    <t>p.Leu3740Ile</t>
  </si>
  <si>
    <t>Leu-Ile</t>
  </si>
  <si>
    <t>CM041237</t>
  </si>
  <si>
    <t>rs35530544</t>
  </si>
  <si>
    <t>PATHOGENIC|UNKNOWN|BENIGN|OTHER|BENIGN</t>
  </si>
  <si>
    <t>Cardiac_arrhythmia_ankyrin_B-related,not_provided,Cardiac_arrhythmia,Long_QT_syndrome,Cardiovascular_phenotype</t>
  </si>
  <si>
    <t>RCV000019675.23|RCV000058346.3|RCV000171797.1|RCV000227575.2|RCV000242138.1</t>
  </si>
  <si>
    <t>Disease:Long_QT_syndrome_4_(LQT4):rs35530544:VAR_022935</t>
  </si>
  <si>
    <t>MFSD8</t>
  </si>
  <si>
    <t>c.1006G&gt;C</t>
  </si>
  <si>
    <t>p.Glu336Gln</t>
  </si>
  <si>
    <t>ENSG00000164073</t>
  </si>
  <si>
    <t>ENST00000296468</t>
  </si>
  <si>
    <t>ENSP00000296468</t>
  </si>
  <si>
    <t>CCDS3736.1</t>
  </si>
  <si>
    <t>NM_152778.2</t>
  </si>
  <si>
    <t>Macular_dystrophy,_nonsyndromic</t>
  </si>
  <si>
    <t>CM150294</t>
  </si>
  <si>
    <t>rs150418024</t>
  </si>
  <si>
    <t>PATHOGENIC|UNCERTAIN_SIGNIFICANCE,UNCERTAIN_SIGNIFICANCE</t>
  </si>
  <si>
    <t>Macular_dystrophy_with_central_cone_involvement,not_specified,not_specified</t>
  </si>
  <si>
    <t>RCV000149771.3|RCV000188179.2,RCV000334238.1</t>
  </si>
  <si>
    <t>611124:611124.0008:MACULAR_DYSTROPHY_WITH_CENTRAL_CONE_INVOLVEMENT:NA</t>
  </si>
  <si>
    <t>Disease:Macular_dystrophy_with_central_cone_involvement_(CCMD):rs150418024:VAR_072673</t>
  </si>
  <si>
    <t>ETFDH</t>
  </si>
  <si>
    <t>c.1367C&gt;T</t>
  </si>
  <si>
    <t>p.Pro456Leu</t>
  </si>
  <si>
    <t>ENSG00000171503</t>
  </si>
  <si>
    <t>ENST00000511912</t>
  </si>
  <si>
    <t>ENSP00000426638</t>
  </si>
  <si>
    <t>CCDS3800.1</t>
  </si>
  <si>
    <t>NM_004453.2,NM_001281738.1</t>
  </si>
  <si>
    <t>Glutaricacidaemia_2c</t>
  </si>
  <si>
    <t>CM024526</t>
  </si>
  <si>
    <t>rs398124152</t>
  </si>
  <si>
    <t>not_provided,Glutaric_aciduria_type_2,Glutaric_aciduria_type_2</t>
  </si>
  <si>
    <t>RCV000081077.5|RCV000174102.1|RCV000198866.1</t>
  </si>
  <si>
    <t>Disease:Glutaric_aciduria_2C_(GA2C):rs398124152:VAR_075455</t>
  </si>
  <si>
    <t>HPGD</t>
  </si>
  <si>
    <t>c.310_311delCT</t>
  </si>
  <si>
    <t>p.Leu104AlafsTer3</t>
  </si>
  <si>
    <t>ENSG00000164120</t>
  </si>
  <si>
    <t>ENST00000296522</t>
  </si>
  <si>
    <t>ENSP00000296522</t>
  </si>
  <si>
    <t>CCDS3821.1</t>
  </si>
  <si>
    <t>NM_001256307.1,NM_001145816.2,NM_000860.5,NM_001256301.1</t>
  </si>
  <si>
    <t>Osteoarthropathy,_hypertrophic</t>
  </si>
  <si>
    <t>CD133885</t>
  </si>
  <si>
    <t>rs587777719</t>
  </si>
  <si>
    <t>Pachydermoperiostosis_syndrome</t>
  </si>
  <si>
    <t>RCV000144086.4</t>
  </si>
  <si>
    <t>PRIMPOL</t>
  </si>
  <si>
    <t>c.265T&gt;G</t>
  </si>
  <si>
    <t>p.Tyr89Asp</t>
  </si>
  <si>
    <t>ENSG00000164306</t>
  </si>
  <si>
    <t>ENST00000314970</t>
  </si>
  <si>
    <t>ENSP00000313816</t>
  </si>
  <si>
    <t>CCDS3837.1</t>
  </si>
  <si>
    <t>NM_152683.2</t>
  </si>
  <si>
    <t>High_myopia</t>
  </si>
  <si>
    <t>Tyr-Asp</t>
  </si>
  <si>
    <t>CM138298</t>
  </si>
  <si>
    <t>rs200857997</t>
  </si>
  <si>
    <t>Myopia_22_autosomal_dominant</t>
  </si>
  <si>
    <t>RCV000055646.2</t>
  </si>
  <si>
    <t>Disease:Myopia_22,_autosomal_dominant_(MYP22):-:VAR_070120</t>
  </si>
  <si>
    <t>CYP4V2</t>
  </si>
  <si>
    <t>c.1523G&gt;A</t>
  </si>
  <si>
    <t>p.Arg508His</t>
  </si>
  <si>
    <t>ENSG00000145476</t>
  </si>
  <si>
    <t>ENST00000378802</t>
  </si>
  <si>
    <t>ENSP00000368079</t>
  </si>
  <si>
    <t>CCDS34119.1</t>
  </si>
  <si>
    <t>NM_207352.3</t>
  </si>
  <si>
    <t>Bietti_crystalline_corneoretinal_dystrophy</t>
  </si>
  <si>
    <t>CM041502</t>
  </si>
  <si>
    <t>rs119103284</t>
  </si>
  <si>
    <t>RCV000002273.4</t>
  </si>
  <si>
    <t>608614:608614.0003:BIETTI_CRYSTALLINE_CORNEORETINAL_DYSTROPHY:NA</t>
  </si>
  <si>
    <t>Disease:Bietti_crystalline_corneoretinal_dystrophy_(BCD):rs119103284:VAR_023091</t>
  </si>
  <si>
    <t>KLKB1</t>
  </si>
  <si>
    <t>c.1643G&gt;A</t>
  </si>
  <si>
    <t>p.Cys548Tyr</t>
  </si>
  <si>
    <t>ENSG00000164344</t>
  </si>
  <si>
    <t>ENST00000264690</t>
  </si>
  <si>
    <t>ENSP00000264690</t>
  </si>
  <si>
    <t>CCDS34120.1</t>
  </si>
  <si>
    <t>NM_000892.3</t>
  </si>
  <si>
    <t>Prekallikrein_deficiency</t>
  </si>
  <si>
    <t>Cys-Tyr</t>
  </si>
  <si>
    <t>CM033394</t>
  </si>
  <si>
    <t>rs121964951</t>
  </si>
  <si>
    <t>RCV000012815.23</t>
  </si>
  <si>
    <t>Disease:Prekallikrein_deficiency_(PKK_deficiency):-:VAR_054908</t>
  </si>
  <si>
    <t>F11</t>
  </si>
  <si>
    <t>c.403G&gt;T</t>
  </si>
  <si>
    <t>p.Glu135Ter</t>
  </si>
  <si>
    <t>ENSG00000088926</t>
  </si>
  <si>
    <t>ENST00000403665</t>
  </si>
  <si>
    <t>ENSP00000384957</t>
  </si>
  <si>
    <t>CCDS3847.1</t>
  </si>
  <si>
    <t>NM_000128.3</t>
  </si>
  <si>
    <t>Factor_XI_deficiency</t>
  </si>
  <si>
    <t>CM890042</t>
  </si>
  <si>
    <t>rs121965063</t>
  </si>
  <si>
    <t>Hereditary_factor_XI_deficiency_disease,not_provided</t>
  </si>
  <si>
    <t>RCV000012666.24|RCV000311271.1</t>
  </si>
  <si>
    <t>c.1432G&gt;A</t>
  </si>
  <si>
    <t>p.Gly478Arg</t>
  </si>
  <si>
    <t>CM030843</t>
  </si>
  <si>
    <t>rs542967227</t>
  </si>
  <si>
    <t>Hereditary_factor_XI_deficiency_disease</t>
  </si>
  <si>
    <t>RCV000352684.1</t>
  </si>
  <si>
    <t>chr5</t>
  </si>
  <si>
    <t>SDHA</t>
  </si>
  <si>
    <t>c.1523C&gt;T</t>
  </si>
  <si>
    <t>p.Thr508Ile</t>
  </si>
  <si>
    <t>ENSG00000073578</t>
  </si>
  <si>
    <t>ENST00000264932</t>
  </si>
  <si>
    <t>ENSP00000264932</t>
  </si>
  <si>
    <t>CCDS3853.1</t>
  </si>
  <si>
    <t>NM_004168.2</t>
  </si>
  <si>
    <t>chr5|chr5</t>
  </si>
  <si>
    <t>240562|240563</t>
  </si>
  <si>
    <t>240566|240563</t>
  </si>
  <si>
    <t>ACATC|C</t>
  </si>
  <si>
    <t>ATATT|T</t>
  </si>
  <si>
    <t>Cardiomyopathy_&amp;_leukodystrophy|Leukoencephalopathy,_infantile</t>
  </si>
  <si>
    <t>SDHA|SDHA</t>
  </si>
  <si>
    <t>600857|600857</t>
  </si>
  <si>
    <t>NA|Thr-Ile</t>
  </si>
  <si>
    <t>507|508</t>
  </si>
  <si>
    <t>22972948|26642834</t>
  </si>
  <si>
    <t>CX128138|CM163826</t>
  </si>
  <si>
    <t>rs151266052</t>
  </si>
  <si>
    <t>Mitochondrial_complex_II_deficiency,Mitochondrial_complex_II_deficiency,Paragangliomas_5</t>
  </si>
  <si>
    <t>RCV000032785.3|RCV000232220.1|RCV000232220.1</t>
  </si>
  <si>
    <t>600857:600857.0006:MITOCHONDRIAL_COMPLEX_II_DEFICIENCY:NA</t>
  </si>
  <si>
    <t>SLC9A3</t>
  </si>
  <si>
    <t>c.805G&gt;A</t>
  </si>
  <si>
    <t>p.Ala269Thr</t>
  </si>
  <si>
    <t>ENSG00000066230</t>
  </si>
  <si>
    <t>ENST00000264938</t>
  </si>
  <si>
    <t>ENSP00000264938</t>
  </si>
  <si>
    <t>CCDS3855.1</t>
  </si>
  <si>
    <t>NM_004174.2</t>
  </si>
  <si>
    <t>Sodium_diarrhoea</t>
  </si>
  <si>
    <t>CM1512087</t>
  </si>
  <si>
    <t>rs869312807</t>
  </si>
  <si>
    <t>Diarrhea_8_secretory_sodium_congenital</t>
  </si>
  <si>
    <t>RCV000210211.2</t>
  </si>
  <si>
    <t>182307:182307.0005:DIARRHEA_8,_SECRETORY_SODIUM,_CONGENITAL:NA</t>
  </si>
  <si>
    <t>Disease:Diarrhea_8,_secretory_sodium,_congenital_(DIAR8):-:VAR_076420</t>
  </si>
  <si>
    <t>SLC6A19</t>
  </si>
  <si>
    <t>p.Asp173Asn</t>
  </si>
  <si>
    <t>ENSG00000174358</t>
  </si>
  <si>
    <t>ENST00000304460</t>
  </si>
  <si>
    <t>ENSP00000305302</t>
  </si>
  <si>
    <t>CCDS34130.1</t>
  </si>
  <si>
    <t>NM_001003841.2</t>
  </si>
  <si>
    <t>Hartnup_disorder</t>
  </si>
  <si>
    <t>CM042478</t>
  </si>
  <si>
    <t>rs121434346</t>
  </si>
  <si>
    <t>Neutral_1_amino_acid_transport_defect</t>
  </si>
  <si>
    <t>RCV000002096.4</t>
  </si>
  <si>
    <t>608893:608893.0003:HARTNUP_DISORDER:NA</t>
  </si>
  <si>
    <t>Disease:Hartnup_disorder_(HND):rs121434346:VAR_023315</t>
  </si>
  <si>
    <t>TERT</t>
  </si>
  <si>
    <t>c.2177C&gt;T</t>
  </si>
  <si>
    <t>p.Thr726Met</t>
  </si>
  <si>
    <t>ENSG00000164362</t>
  </si>
  <si>
    <t>ENST00000310581</t>
  </si>
  <si>
    <t>ENSP00000309572</t>
  </si>
  <si>
    <t>CCDS3861.2</t>
  </si>
  <si>
    <t>NM_198253.2,NM_001193376.1</t>
  </si>
  <si>
    <t>CM066607</t>
  </si>
  <si>
    <t>rs149566858</t>
  </si>
  <si>
    <t>Dyskeratosis_congenita_autosomal_dominant</t>
  </si>
  <si>
    <t>RCV000032378.1</t>
  </si>
  <si>
    <t>Polymorphism:-:rs149566858:VAR_062539</t>
  </si>
  <si>
    <t>c.1234C&gt;T</t>
  </si>
  <si>
    <t>p.His412Tyr</t>
  </si>
  <si>
    <t>CM054144</t>
  </si>
  <si>
    <t>rs34094720</t>
  </si>
  <si>
    <t>PATHOGENIC|OTHER|PATHOGENIC|LIKELY_BENIGN|BENIGN|BENIGN|LIKELY_BENIGN|LIKELY_BENIGN</t>
  </si>
  <si>
    <t>Pulmonary_fibrosis_and/or_bone_marrow_failure_telomere-related_1,Aplastic_anemia,Dyskeratosis_congenita_autosomal_recessive_4,not_specified,Dyskeratosis_congenita_autosomal_dominant_2,Idiopathic_fibrosing_alveolitis_chronic_form,Dyskeratosis_Congenita_Recessive,Idiopathic_fibrosing_alveolitis_chronic_form</t>
  </si>
  <si>
    <t>RCV000013567.22|RCV000032365.2|RCV000190902.2|RCV000218461.1|RCV000234686.1|RCV000234686.1|RCV000262966.1|RCV000318265.1</t>
  </si>
  <si>
    <t>187270:187270.0002:BONE_MARROW_FAILURE,_TELOMERE-RELATED,_1*DYSKERATOSIS_CONGENITA,_AUTOSOMAL_RECESSIVE_4,_INCLUDED:DYSKERATOSIS_CONGENITA,_AUTOSOMAL_RECESSIVE_4,_INCLUDED</t>
  </si>
  <si>
    <t>Disease:Pulmonary_fibrosis,_and/or_bone_marrow_failure,_telomere-related,_1_(PFBMFT1):rs34094720:VAR_025149|Disease:Dyskeratosis_congenita,_autosomal_recessive,_4_(DKCB4):rs34094720:VAR_025149</t>
  </si>
  <si>
    <t>C5orf42</t>
  </si>
  <si>
    <t>c.3380C&gt;T</t>
  </si>
  <si>
    <t>p.Ser1127Leu</t>
  </si>
  <si>
    <t>ENSG00000197603</t>
  </si>
  <si>
    <t>ENST00000425232</t>
  </si>
  <si>
    <t>ENSP00000389014</t>
  </si>
  <si>
    <t>CCDS34146.2</t>
  </si>
  <si>
    <t>NM_023073.3</t>
  </si>
  <si>
    <t>Oral-facial-digital_syndrome_type_VI</t>
  </si>
  <si>
    <t>CM141804</t>
  </si>
  <si>
    <t>rs375009168</t>
  </si>
  <si>
    <t>Orofaciodigital_syndrome_6,not_provided</t>
  </si>
  <si>
    <t>RCV000144860.3,RCV000288858.1</t>
  </si>
  <si>
    <t>614571:614571.0010:OROFACIODIGITAL_SYNDROME_VI:NA</t>
  </si>
  <si>
    <t>Disease:Orofaciodigital_syndrome_6_(OFD6):rs375009168:VAR_072553</t>
  </si>
  <si>
    <t>chr5*37201820*37201820*G*T*rs375009168*7.7e-05</t>
  </si>
  <si>
    <t>C9</t>
  </si>
  <si>
    <t>c.346C&gt;T</t>
  </si>
  <si>
    <t>p.Arg116Ter</t>
  </si>
  <si>
    <t>ENSG00000113600</t>
  </si>
  <si>
    <t>ENST00000263408</t>
  </si>
  <si>
    <t>ENSP00000263408</t>
  </si>
  <si>
    <t>CCDS3929.1</t>
  </si>
  <si>
    <t>NM_001737.3</t>
  </si>
  <si>
    <t>Complement_C9_deficiency</t>
  </si>
  <si>
    <t>CM980287</t>
  </si>
  <si>
    <t>rs121909592</t>
  </si>
  <si>
    <t>Complement_component_9_deficiency</t>
  </si>
  <si>
    <t>RCV000018568.27</t>
  </si>
  <si>
    <t>C7</t>
  </si>
  <si>
    <t>c.1561C&gt;A</t>
  </si>
  <si>
    <t>p.Arg521Ser</t>
  </si>
  <si>
    <t>ENSG00000112936</t>
  </si>
  <si>
    <t>ENST00000313164</t>
  </si>
  <si>
    <t>ENSP00000322061</t>
  </si>
  <si>
    <t>CCDS47201.1</t>
  </si>
  <si>
    <t>NM_000587.2</t>
  </si>
  <si>
    <t>Complement_C7_deficiency</t>
  </si>
  <si>
    <t>Arg-Ser</t>
  </si>
  <si>
    <t>CM960235</t>
  </si>
  <si>
    <t>rs121964920</t>
  </si>
  <si>
    <t>Complement_component_7_deficiency,C7_and_C6_deficiency_combined_subtotal</t>
  </si>
  <si>
    <t>RCV000012887.23|RCV000012888.23</t>
  </si>
  <si>
    <t>Disease:Complement_component_7_deficiency_(C7D):rs121964920:VAR_012645</t>
  </si>
  <si>
    <t>GHR</t>
  </si>
  <si>
    <t>c.484G&gt;A</t>
  </si>
  <si>
    <t>p.Val162Ile</t>
  </si>
  <si>
    <t>ENSG00000112964</t>
  </si>
  <si>
    <t>ENST00000230882</t>
  </si>
  <si>
    <t>ENSP00000230882</t>
  </si>
  <si>
    <t>CCDS3940.1</t>
  </si>
  <si>
    <t>NM_001242406.2,NM_000163.4,NM_001242399.2,NM_001242401.3,NM_001242405.2,NM_001242404.2,NM_001242400.2,NM_001242403.2,NM_001242402.2</t>
  </si>
  <si>
    <t>Short_stature</t>
  </si>
  <si>
    <t>CM980905</t>
  </si>
  <si>
    <t>rs6413484</t>
  </si>
  <si>
    <t>Short_stature_idiopathic_autosomal</t>
  </si>
  <si>
    <t>RCV000009184.4</t>
  </si>
  <si>
    <t>Unclassified:-:rs6413484:VAR_018430</t>
  </si>
  <si>
    <t>c.535C&gt;T</t>
  </si>
  <si>
    <t>p.Arg179Cys</t>
  </si>
  <si>
    <t>Laron_dwarfism</t>
  </si>
  <si>
    <t>CM930313</t>
  </si>
  <si>
    <t>rs121909362</t>
  </si>
  <si>
    <t>Short_stature_idiopathic_autosomal,not_specified</t>
  </si>
  <si>
    <t>RCV000009169.3|RCV000255291.2</t>
  </si>
  <si>
    <t>Disease:Laron_syndrome_(LARS):rs121909362:VAR_002714|Disease:Growth_hormone_insensitivity,_partial_(GHIP):rs121909362:VAR_002714</t>
  </si>
  <si>
    <t>CGGGCA</t>
  </si>
  <si>
    <t>CCNO</t>
  </si>
  <si>
    <t>c.248_252dupTGCCC</t>
  </si>
  <si>
    <t>p.Gly85CysfsTer11</t>
  </si>
  <si>
    <t>ENSG00000152669</t>
  </si>
  <si>
    <t>ENST00000282572</t>
  </si>
  <si>
    <t>ENSP00000282572</t>
  </si>
  <si>
    <t>CCDS34157.1</t>
  </si>
  <si>
    <t>NM_021147.3</t>
  </si>
  <si>
    <t>Mucociliary_clearance_disorder_with_reduced_generation_of_multiple_motile_cilia</t>
  </si>
  <si>
    <t>CI145425</t>
  </si>
  <si>
    <t>rs587777498</t>
  </si>
  <si>
    <t>Ciliary_dyskinesia_primary_29,Kartagener_syndrome</t>
  </si>
  <si>
    <t>RCV000128540.3|RCV000190941.1</t>
  </si>
  <si>
    <t>chr5*54529099*54529104*CGGGCA*C*CGGGCAGGGCA,C*4100.47*VQSRTrancheINDEL97.00to99.00*8.381e-06*0*0*0.000302480338777979*0*0*0*0*2.57466529351184e-05*1*0*0*1*0*0*0*0*1*119316*3144*1940*3306*9674*994*19482*300*38840*0**0*0*0*0*0*0*1*0*0*1*0*0*0*0*|chr5*54529099*54529104*CGGGCA*CGGGCAGGGCA*CGGGCAGGGCA,C*4100.47*VQSRTrancheINDEL97.00to99.00*2.514e-05*0*0*0.000302480338777979*0.000206739714699194*0*0*0*7.72399588053553e-05*3*0*0*1*2*0*0*0*3*119316*3144*1940*3306*9674*994*19482*300*38840*0**0*0*0*0*0*0*3*0*0*1*2*0*0*0*</t>
  </si>
  <si>
    <t>MCCC2</t>
  </si>
  <si>
    <t>c.295G&gt;C</t>
  </si>
  <si>
    <t>p.Glu99Gln</t>
  </si>
  <si>
    <t>ENSG00000131844</t>
  </si>
  <si>
    <t>ENST00000340941</t>
  </si>
  <si>
    <t>ENSP00000343657</t>
  </si>
  <si>
    <t>CCDS34184.1</t>
  </si>
  <si>
    <t>NM_022132.4</t>
  </si>
  <si>
    <t>3-methylcrotonyl-CoA_carboxylase_deficiency</t>
  </si>
  <si>
    <t>CM010910</t>
  </si>
  <si>
    <t>rs119103219</t>
  </si>
  <si>
    <t>3-methylcrotonyl_CoA_carboxylase_2_deficiency,not_provided</t>
  </si>
  <si>
    <t>RCV000001997.4|RCV000082095.4</t>
  </si>
  <si>
    <t>609014:609014.0002:3-@METHYLCROTONYL-CoA_CARBOXYLASE_2_DEFICIENCY:NA</t>
  </si>
  <si>
    <t>Disease:3-methylcrotonoyl-CoA_carboxylase_2_deficiency_(MCC2D):rs28934883:VAR_012792</t>
  </si>
  <si>
    <t>c.838G&gt;T</t>
  </si>
  <si>
    <t>p.Asp280Tyr</t>
  </si>
  <si>
    <t>Asp-Tyr</t>
  </si>
  <si>
    <t>CM076283</t>
  </si>
  <si>
    <t>rs119103226</t>
  </si>
  <si>
    <t>3-methylcrotonyl_CoA_carboxylase_2_deficiency</t>
  </si>
  <si>
    <t>RCV000002004.3</t>
  </si>
  <si>
    <t>609014:609014.0009:3-@METHYLCROTONYL-CoA_CARBOXYLASE_2_DEFICIENCY:NA</t>
  </si>
  <si>
    <t>Disease:3-methylcrotonoyl-CoA_carboxylase_2_deficiency_(MCC2D):rs119103226:VAR_067199</t>
  </si>
  <si>
    <t>c.994C&gt;T</t>
  </si>
  <si>
    <t>p.Arg332Ter</t>
  </si>
  <si>
    <t>CM053319</t>
  </si>
  <si>
    <t>rs727504010</t>
  </si>
  <si>
    <t>not_provided,3-methylcrotonyl_CoA_carboxylase_2_deficiency</t>
  </si>
  <si>
    <t>RCV000153474.2|RCV000173893.1</t>
  </si>
  <si>
    <t>HEXB</t>
  </si>
  <si>
    <t>c.1250C&gt;T</t>
  </si>
  <si>
    <t>p.Pro417Leu</t>
  </si>
  <si>
    <t>ENSG00000049860</t>
  </si>
  <si>
    <t>ENST00000261416</t>
  </si>
  <si>
    <t>ENSP00000261416</t>
  </si>
  <si>
    <t>CCDS4022.1</t>
  </si>
  <si>
    <t>NM_000521.3</t>
  </si>
  <si>
    <t>74014629|74014629</t>
  </si>
  <si>
    <t>Sandhoff_disease|Sandhoff_disease</t>
  </si>
  <si>
    <t>HEXB|HEXB</t>
  </si>
  <si>
    <t>606873|606873</t>
  </si>
  <si>
    <t>Pro-Leu|Pro-Leu</t>
  </si>
  <si>
    <t>417|417</t>
  </si>
  <si>
    <t>1531140|7557963</t>
  </si>
  <si>
    <t>CS920760|CM952224</t>
  </si>
  <si>
    <t>rs28942073</t>
  </si>
  <si>
    <t>Sandhoff_disease_juvenile_type,Sandhoff_disease_adult_type,not_provided,Sandhoff_disease</t>
  </si>
  <si>
    <t>RCV000004082.4|RCV000004084.3|RCV000079058.4|RCV000174009.2</t>
  </si>
  <si>
    <t>606873:606873.0007:SANDHOFF_DISEASE,_JUVENILE_TYPE:NA</t>
  </si>
  <si>
    <t>Disease:GM2-gangliosidosis_2_(GM2G2):rs28942073:VAR_003251</t>
  </si>
  <si>
    <t>GCCCCGGCGC</t>
  </si>
  <si>
    <t>ARSB</t>
  </si>
  <si>
    <t>c.113_121delGCGCCGGGG</t>
  </si>
  <si>
    <t>p.Gly38_Gly40del</t>
  </si>
  <si>
    <t>ENSG00000113273</t>
  </si>
  <si>
    <t>ENST00000264914</t>
  </si>
  <si>
    <t>ENSP00000264914</t>
  </si>
  <si>
    <t>CCDS4043.1</t>
  </si>
  <si>
    <t>NM_000046.3</t>
  </si>
  <si>
    <t>UNMATCHED_HGMD|ALT_HOM_FOUNDHGMD|UNMATCHED_HGMD|UNMATCHED_HGMD</t>
  </si>
  <si>
    <t>chr5|chr5|chr5|chr5</t>
  </si>
  <si>
    <t>78280948|78280950|78280951|78280958</t>
  </si>
  <si>
    <t>78280956|78280959|78280964|78280959</t>
  </si>
  <si>
    <t>TGGCCCCGG|GCCCCGGCGC|CCCCGGCGCCCGAG|GC</t>
  </si>
  <si>
    <t>T|G|C|G</t>
  </si>
  <si>
    <t>Mucopolysaccharidosis_VI|Mucopolysaccharidosis_VI|Mucopolysaccharidosis_VI|Mucopolysaccharidosis_VI</t>
  </si>
  <si>
    <t>ARSB|ARSB|ARSB|ARSB</t>
  </si>
  <si>
    <t>611542|611542|611542|611542</t>
  </si>
  <si>
    <t>38|37|35|37</t>
  </si>
  <si>
    <t>17458871|26937411|17458871|17458871</t>
  </si>
  <si>
    <t>CD075325|CD1511414|CD075320|CD075323</t>
  </si>
  <si>
    <t>Deletion|Deletion|Deletion|Deletion</t>
  </si>
  <si>
    <t>rs398123123</t>
  </si>
  <si>
    <t>RCV000078000.4</t>
  </si>
  <si>
    <t>rs550086186</t>
  </si>
  <si>
    <t>XRCC4</t>
  </si>
  <si>
    <t>c.24delC</t>
  </si>
  <si>
    <t>p.His9ThrfsTer8</t>
  </si>
  <si>
    <t>ENSG00000152422</t>
  </si>
  <si>
    <t>ENST00000511817</t>
  </si>
  <si>
    <t>ENSP00000421491</t>
  </si>
  <si>
    <t>CCDS4059.1</t>
  </si>
  <si>
    <t>Primordial_dwarfism</t>
  </si>
  <si>
    <t>CD151819</t>
  </si>
  <si>
    <t>rs869320677</t>
  </si>
  <si>
    <t>Short_stature_microcephaly_and_endocrine_dysfunction</t>
  </si>
  <si>
    <t>RCV000190522.3</t>
  </si>
  <si>
    <t>rs757928483</t>
  </si>
  <si>
    <t>GPR98</t>
  </si>
  <si>
    <t>c.18746T&gt;G</t>
  </si>
  <si>
    <t>p.Leu6249Arg</t>
  </si>
  <si>
    <t>ENSG00000164199</t>
  </si>
  <si>
    <t>ENST00000405460</t>
  </si>
  <si>
    <t>ENSP00000384582</t>
  </si>
  <si>
    <t>CCDS47246.1</t>
  </si>
  <si>
    <t>NM_032119.3</t>
  </si>
  <si>
    <t>90449140|90449159</t>
  </si>
  <si>
    <t>90449159|90449159</t>
  </si>
  <si>
    <t>GGATATGGCCAGGGGTCACT|T</t>
  </si>
  <si>
    <t>Usher_syndrome_2|Hearing_loss</t>
  </si>
  <si>
    <t>ADGRV1|ADGRV1</t>
  </si>
  <si>
    <t>602851|602851</t>
  </si>
  <si>
    <t>NA|Leu-Arg</t>
  </si>
  <si>
    <t>6243|6249</t>
  </si>
  <si>
    <t>14740321|26969326</t>
  </si>
  <si>
    <t>CD040593|CM165280</t>
  </si>
  <si>
    <t>rs796051865:rs41311625</t>
  </si>
  <si>
    <t>PATHOGENIC:OTHER</t>
  </si>
  <si>
    <t>Usher_syndrome_type_2C:not_specified</t>
  </si>
  <si>
    <t>605472:NA</t>
  </si>
  <si>
    <t>602851.0005:NA</t>
  </si>
  <si>
    <t>RCV000007203.5:RCV000039557.3</t>
  </si>
  <si>
    <t>rs41311625</t>
  </si>
  <si>
    <t>SLC22A5</t>
  </si>
  <si>
    <t>c.695C&gt;T</t>
  </si>
  <si>
    <t>p.Thr232Met</t>
  </si>
  <si>
    <t>ENSG00000197375</t>
  </si>
  <si>
    <t>ENST00000245407</t>
  </si>
  <si>
    <t>ENSP00000245407</t>
  </si>
  <si>
    <t>CCDS4154.1</t>
  </si>
  <si>
    <t>NM_003060.3</t>
  </si>
  <si>
    <t>Carnitine_deficiency,_systemic_primary</t>
  </si>
  <si>
    <t>CM051222</t>
  </si>
  <si>
    <t>rs114269482</t>
  </si>
  <si>
    <t>Renal_carnitine_transport_defect</t>
  </si>
  <si>
    <t>RCV000022339.6</t>
  </si>
  <si>
    <t>Disease:Systemic_primary_carnitine_deficiency_(CDSP):rs114269482:VAR_064128</t>
  </si>
  <si>
    <t>c.1345T&gt;G</t>
  </si>
  <si>
    <t>p.Tyr449Asp</t>
  </si>
  <si>
    <t>CM051225</t>
  </si>
  <si>
    <t>rs11568514</t>
  </si>
  <si>
    <t>UNCERTAIN_SIGNIFICANCE|PATHOGENIC|UNCERTAIN_SIGNIFICANCE</t>
  </si>
  <si>
    <t>Renal_carnitine_transport_defect,not_provided,not_specified</t>
  </si>
  <si>
    <t>RCV000022376.3|RCV000080049.8|RCV000259090.1</t>
  </si>
  <si>
    <t>Disease:Systemic_primary_carnitine_deficiency_(CDSP):rs11568514:VAR_029315</t>
  </si>
  <si>
    <t>c.1400C&gt;G</t>
  </si>
  <si>
    <t>p.Ser467Cys</t>
  </si>
  <si>
    <t>CM992670</t>
  </si>
  <si>
    <t>rs386134220:rs60376624</t>
  </si>
  <si>
    <t>GCA:G</t>
  </si>
  <si>
    <t>UNKNOWN:PATHOGENIC</t>
  </si>
  <si>
    <t>Renal_carnitine_transport_defect:Renal_carnitine_transport_defect</t>
  </si>
  <si>
    <t>212140:212140</t>
  </si>
  <si>
    <t>RCV000022378.2:RCV000022379.5</t>
  </si>
  <si>
    <t>Disease:Systemic_primary_carnitine_deficiency_(CDSP):rs60376624:VAR_022566</t>
  </si>
  <si>
    <t>rs60376624</t>
  </si>
  <si>
    <t>c.1463G&gt;A</t>
  </si>
  <si>
    <t>p.Arg488His</t>
  </si>
  <si>
    <t>CM061984</t>
  </si>
  <si>
    <t>rs28383481</t>
  </si>
  <si>
    <t>RCV000022386.6</t>
  </si>
  <si>
    <t>Disease:Systemic_primary_carnitine_deficiency_(CDSP):rs28383481:VAR_066846</t>
  </si>
  <si>
    <t>RAD50</t>
  </si>
  <si>
    <t>c.687delT</t>
  </si>
  <si>
    <t>p.Ser229ArgfsTer6</t>
  </si>
  <si>
    <t>ENSG00000113522</t>
  </si>
  <si>
    <t>ENST00000265335</t>
  </si>
  <si>
    <t>ENSP00000265335</t>
  </si>
  <si>
    <t>CCDS34233.1</t>
  </si>
  <si>
    <t>Breast_and/or_ovarian_cancer</t>
  </si>
  <si>
    <t>CD033721</t>
  </si>
  <si>
    <t>rs760146707</t>
  </si>
  <si>
    <t>RCV000164362.1</t>
  </si>
  <si>
    <t>TGFBI</t>
  </si>
  <si>
    <t>c.1998G&gt;C</t>
  </si>
  <si>
    <t>p.Arg666Ser</t>
  </si>
  <si>
    <t>ENSG00000120708</t>
  </si>
  <si>
    <t>ENST00000442011</t>
  </si>
  <si>
    <t>ENSP00000416330</t>
  </si>
  <si>
    <t>CCDS47266.1</t>
  </si>
  <si>
    <t>NM_000358.2</t>
  </si>
  <si>
    <t>Corneal_dystrophy,_epithelial_basement_membrane</t>
  </si>
  <si>
    <t>CM062013</t>
  </si>
  <si>
    <t>rs121909217</t>
  </si>
  <si>
    <t>Corneal_epithelial_dystrophy</t>
  </si>
  <si>
    <t>RCV000008327.3</t>
  </si>
  <si>
    <t>601692:601692.0013:CORNEAL_DYSTROPHY,_EPITHELIAL_BASEMENT_MEMBRANE:NA</t>
  </si>
  <si>
    <t>Unclassified:-:rs121909217:VAR_031546</t>
  </si>
  <si>
    <t>SIL1</t>
  </si>
  <si>
    <t>c.1030-9G&gt;A</t>
  </si>
  <si>
    <t>ENSG00000120725</t>
  </si>
  <si>
    <t>ENST00000394817</t>
  </si>
  <si>
    <t>ENSP00000378294</t>
  </si>
  <si>
    <t>CCDS4209.1</t>
  </si>
  <si>
    <t>NM_022464.4</t>
  </si>
  <si>
    <t>Marinesco-Sjogren_syndrome</t>
  </si>
  <si>
    <t>CS083273</t>
  </si>
  <si>
    <t>rs370290043</t>
  </si>
  <si>
    <t>RCV000277678.1</t>
  </si>
  <si>
    <t>HARS</t>
  </si>
  <si>
    <t>c.410G&gt;A</t>
  </si>
  <si>
    <t>p.Arg137Gln</t>
  </si>
  <si>
    <t>ENSG00000170445</t>
  </si>
  <si>
    <t>ENST00000504156</t>
  </si>
  <si>
    <t>ENSP00000425634</t>
  </si>
  <si>
    <t>CCDS4237.1</t>
  </si>
  <si>
    <t>NM_002109.4</t>
  </si>
  <si>
    <t>Peripheral_neuropathy</t>
  </si>
  <si>
    <t>CM130192</t>
  </si>
  <si>
    <t>rs191391414</t>
  </si>
  <si>
    <t>Charcot-Marie-Tooth_disease_axonal_type_2w</t>
  </si>
  <si>
    <t>RCV000033152.4</t>
  </si>
  <si>
    <t>142810:142810.0002:CHARCOT-MARIE-TOOTH_DISEASE,_AXONAL,_TYPE_2W:NA</t>
  </si>
  <si>
    <t>Disease:Charcot-Marie-Tooth_disease_2W_(CMT2W):rs191391414:VAR_069022</t>
  </si>
  <si>
    <t>SPINK1</t>
  </si>
  <si>
    <t>c.194+2T&gt;C</t>
  </si>
  <si>
    <t>ENSG00000164266</t>
  </si>
  <si>
    <t>ENST00000296695</t>
  </si>
  <si>
    <t>ENSP00000296695</t>
  </si>
  <si>
    <t>CCDS4286.1</t>
  </si>
  <si>
    <t>NM_003122.3</t>
  </si>
  <si>
    <t>Pancreatitis,_chronic</t>
  </si>
  <si>
    <t>CS001461</t>
  </si>
  <si>
    <t>rs148954387</t>
  </si>
  <si>
    <t>RCV000119031.3</t>
  </si>
  <si>
    <t>SPINK5</t>
  </si>
  <si>
    <t>c.2368C&gt;T</t>
  </si>
  <si>
    <t>p.Arg790Ter</t>
  </si>
  <si>
    <t>ENSG00000133710</t>
  </si>
  <si>
    <t>ENST00000359874</t>
  </si>
  <si>
    <t>ENSP00000352936</t>
  </si>
  <si>
    <t>CCDS47300.1</t>
  </si>
  <si>
    <t>NM_001127698.1</t>
  </si>
  <si>
    <t>Netherton_syndrome</t>
  </si>
  <si>
    <t>CM001400</t>
  </si>
  <si>
    <t>rs121908387</t>
  </si>
  <si>
    <t>RCV000005582.3</t>
  </si>
  <si>
    <t>SH3TC2</t>
  </si>
  <si>
    <t>c.2860C&gt;T</t>
  </si>
  <si>
    <t>p.Arg954Ter</t>
  </si>
  <si>
    <t>ENSG00000169247</t>
  </si>
  <si>
    <t>ENST00000515425</t>
  </si>
  <si>
    <t>ENSP00000423660</t>
  </si>
  <si>
    <t>CCDS4293.1</t>
  </si>
  <si>
    <t>NM_024577.3</t>
  </si>
  <si>
    <t>Charcot-Marie-Tooth_disease_4C</t>
  </si>
  <si>
    <t>CM033084</t>
  </si>
  <si>
    <t>rs80338933</t>
  </si>
  <si>
    <t>Charcot-Marie-Tooth_disease_type_4C,Mononeuropathy_of_the_median_nerve_mild,Charcot-Marie-Tooth_disease,Charcot-Marie-Tooth_disease_type_IV,not_provided,SH3TC2-Related_Disorders</t>
  </si>
  <si>
    <t>RCV000002586.6|RCV000002587.4|RCV000144877.1|RCV000168436.4|RCV000255213.1|RCV000282937.1</t>
  </si>
  <si>
    <t>chr5*148406435*148406437*GAT*AAT*AAT,G*355237.32*PASS*8.813e-04*0.000192901234567901*0.000259291270527226*0*0.000363416111447608*0.000302388872089507*0.00140997180056399*0*0.000882197744212123*107*2*3*0*6*2*94*0*107*121412*10368*11570*8650*16510*6614*66668*908*121288*0**0*0*0*0*0*0*107*2*3*0*6*2*94*0*|chr5*148406435*148406437*GAT*G*AAT,G*355237.32*PASS*8.236e-06*0*0*0*0*0*1.49997000059999e-05*0*8.24483873095442e-06*1*0*0*0*0*0*1*0*1*121412*10368*11570*8650*16510*6614*66668*908*121288*0**0*0*0*0*0*0*1*0*0*0*0*0*1*0*</t>
  </si>
  <si>
    <t>SLC26A2</t>
  </si>
  <si>
    <t>c.835C&gt;T</t>
  </si>
  <si>
    <t>p.Arg279Trp</t>
  </si>
  <si>
    <t>ENSG00000155850</t>
  </si>
  <si>
    <t>ENST00000286298</t>
  </si>
  <si>
    <t>ENSP00000286298</t>
  </si>
  <si>
    <t>CCDS4300.1</t>
  </si>
  <si>
    <t>NM_000112.3</t>
  </si>
  <si>
    <t>Atelosteogenesis_2</t>
  </si>
  <si>
    <t>CM960498</t>
  </si>
  <si>
    <t>rs104893915</t>
  </si>
  <si>
    <t>Atelosteogenesis_type_2,Diastrophic_dysplasia,Multiple_epiphyseal_dysplasia_4,not_provided,SLC26A2-Related_Disorders</t>
  </si>
  <si>
    <t>RCV000004305.4|RCV000004306.6|RCV000004307.5|RCV000266165.1|RCV000275762.1</t>
  </si>
  <si>
    <t>606718:606718.0002:ATELOSTEOGENESIS,_TYPE_II*DIASTROPHIC_DYSPLASIA,_INCLUDED;;*EPIPHYSEAL_DYSPLASIA,_MULTIPLE,_4,_INCLUDED:DIASTROPHIC_DYSPLASIA,_INCLUDED;;*EPIPHYSEAL_DYSPLASIA,_MULTIPLE,_4,_INCLUDED</t>
  </si>
  <si>
    <t>Disease:Multiple_epiphyseal_dysplasia_4_(EDM4):rs104893915:VAR_007435|Disease:Atelosteogenesis_2_(AO2):rs104893915:VAR_007435</t>
  </si>
  <si>
    <t>CSF1R</t>
  </si>
  <si>
    <t>c.2345G&gt;A</t>
  </si>
  <si>
    <t>p.Arg782His</t>
  </si>
  <si>
    <t>ENSG00000182578</t>
  </si>
  <si>
    <t>ENST00000286301</t>
  </si>
  <si>
    <t>ENSP00000286301</t>
  </si>
  <si>
    <t>CCDS4302.1</t>
  </si>
  <si>
    <t>NM_005211.3,NM_001288705.1</t>
  </si>
  <si>
    <t>Hereditary_diffuse_leukoencephalopathy_with_spheroids</t>
  </si>
  <si>
    <t>CM124338</t>
  </si>
  <si>
    <t>rs281860281</t>
  </si>
  <si>
    <t>RCV000031932.4</t>
  </si>
  <si>
    <t>164770:164770.0009:LEUKOENCEPHALOPATHY,_HEREDITARY_DIFFUSE,_WITH_SPHEROIDS:NA</t>
  </si>
  <si>
    <t>NKX2-5</t>
  </si>
  <si>
    <t>c.848C&gt;A</t>
  </si>
  <si>
    <t>p.Pro283Gln</t>
  </si>
  <si>
    <t>ENSG00000183072</t>
  </si>
  <si>
    <t>ENST00000329198</t>
  </si>
  <si>
    <t>ENSP00000327758</t>
  </si>
  <si>
    <t>CCDS4387.1</t>
  </si>
  <si>
    <t>NM_004387.3,NM_001166175.1,NM_001166176.1</t>
  </si>
  <si>
    <t>Ventricular_septal_defect</t>
  </si>
  <si>
    <t>CM108634</t>
  </si>
  <si>
    <t>rs375086983</t>
  </si>
  <si>
    <t>Ventricular_septal_defect_3</t>
  </si>
  <si>
    <t>RCV000023023.2</t>
  </si>
  <si>
    <t>600584:600584.0021:VENTRICULAR_SEPTAL_DEFECT_3:NA</t>
  </si>
  <si>
    <t>Disease:Ventricular_septal_defect_3_(VSD3):rs375086983:VAR_067587</t>
  </si>
  <si>
    <t>SNCB</t>
  </si>
  <si>
    <t>c.368C&gt;A</t>
  </si>
  <si>
    <t>p.Pro123His</t>
  </si>
  <si>
    <t>ENSG00000074317</t>
  </si>
  <si>
    <t>ENST00000310112</t>
  </si>
  <si>
    <t>ENSP00000308057</t>
  </si>
  <si>
    <t>CCDS4406.1</t>
  </si>
  <si>
    <t>NM_001001502.1</t>
  </si>
  <si>
    <t>Dementia_with_Lewy_bodies</t>
  </si>
  <si>
    <t>CM043582</t>
  </si>
  <si>
    <t>rs104893937</t>
  </si>
  <si>
    <t>Lewy_body_dementia</t>
  </si>
  <si>
    <t>RCV000007441.2</t>
  </si>
  <si>
    <t>602569:602569.0002:DEMENTIA,_LEWY_BODY:NA</t>
  </si>
  <si>
    <t>PHYKPL</t>
  </si>
  <si>
    <t>c.1310A&gt;T</t>
  </si>
  <si>
    <t>p.Glu437Val</t>
  </si>
  <si>
    <t>ENSG00000175309</t>
  </si>
  <si>
    <t>ENST00000308158</t>
  </si>
  <si>
    <t>ENSP00000310978</t>
  </si>
  <si>
    <t>CCDS4434.1</t>
  </si>
  <si>
    <t>NM_001278346.1,NM_153373.3</t>
  </si>
  <si>
    <t>Phosphohydroxylysinuria</t>
  </si>
  <si>
    <t>CM1212106</t>
  </si>
  <si>
    <t>rs142181517</t>
  </si>
  <si>
    <t>RCV000032770.5</t>
  </si>
  <si>
    <t>614683:614683.0002:PHOSPHOHYDROXYLYSINURIA_(1_patient):NA</t>
  </si>
  <si>
    <t>Disease:Phosphohydroxylysinuria_(PHLU):rs142181517:VAR_069544</t>
  </si>
  <si>
    <t>GRM6</t>
  </si>
  <si>
    <t>c.1861C&gt;T</t>
  </si>
  <si>
    <t>p.Arg621Ter</t>
  </si>
  <si>
    <t>ENSG00000113262</t>
  </si>
  <si>
    <t>ENST00000231188</t>
  </si>
  <si>
    <t>ENSP00000231188</t>
  </si>
  <si>
    <t>CCDS4442.1</t>
  </si>
  <si>
    <t>NM_000843.3</t>
  </si>
  <si>
    <t>Night_blindness,_congenital</t>
  </si>
  <si>
    <t>CM050642</t>
  </si>
  <si>
    <t>rs62638214</t>
  </si>
  <si>
    <t>Congenital_stationary_night_blindness_type_1B,not_provided</t>
  </si>
  <si>
    <t>RCV000006197.4|RCV000086036.1</t>
  </si>
  <si>
    <t>chr6</t>
  </si>
  <si>
    <t>DSP</t>
  </si>
  <si>
    <t>c.88G&gt;A</t>
  </si>
  <si>
    <t>p.Val30Met</t>
  </si>
  <si>
    <t>ENSG00000096696</t>
  </si>
  <si>
    <t>ENST00000379802</t>
  </si>
  <si>
    <t>ENSP00000369129</t>
  </si>
  <si>
    <t>CCDS4501.1</t>
  </si>
  <si>
    <t>NM_004415.2</t>
  </si>
  <si>
    <t>Cardiomyopathy,_arrhythmogenic_right_ventricular</t>
  </si>
  <si>
    <t>CM063961</t>
  </si>
  <si>
    <t>rs121912998</t>
  </si>
  <si>
    <t>UNCERTAIN_SIGNIFICANCE|OTHER|OTHER|BENIGN|BENIGN|PATHOGENIC|LIKELY_BENIGN</t>
  </si>
  <si>
    <t>Arrhythmogenic_right_ventricular_cardiomyopathy_type_8,Arrhythmogenic_right_ventricular_cardiomyopathy,not_specified,Arrhythmogenic_right_ventricular_cardiomyopathy_type_8,Cardiomyopathy_dilated_with_woolly_hair_and_keratoderma,Cardiomyopathy,Cardiomyopathy_ARVC</t>
  </si>
  <si>
    <t>RCV000018340.29|RCV000029685.5|RCV000038118.5|RCV000226589.1|RCV000226589.1|RCV000234980.1|RCV000278014.1</t>
  </si>
  <si>
    <t>125647:125647.0011:RECLASSIFIED_-_VARIANT_OF_UNKNOWN_SIGNIFICANCE:NA</t>
  </si>
  <si>
    <t>LHFPL5</t>
  </si>
  <si>
    <t>c.494C&gt;T</t>
  </si>
  <si>
    <t>p.Thr165Met</t>
  </si>
  <si>
    <t>ENSG00000197753</t>
  </si>
  <si>
    <t>ENST00000360215</t>
  </si>
  <si>
    <t>ENSP00000353346</t>
  </si>
  <si>
    <t>CCDS4812.1</t>
  </si>
  <si>
    <t>NM_182548.3</t>
  </si>
  <si>
    <t>Nonsyndromic_hearing_loss,_autosomal_recessive</t>
  </si>
  <si>
    <t>CM062818</t>
  </si>
  <si>
    <t>rs104893976</t>
  </si>
  <si>
    <t>Deafness_autosomal_recessive_67</t>
  </si>
  <si>
    <t>RCV000001765.2</t>
  </si>
  <si>
    <t>609427:609427.0004:DEAFNESS,_AUTOSOMAL_RECESSIVE_67:NA</t>
  </si>
  <si>
    <t>Disease:Deafness,_autosomal_recessive,_67_(DFNB67):rs104893976:VAR_032056</t>
  </si>
  <si>
    <t>SLC26A8</t>
  </si>
  <si>
    <t>p.Arg954Cys</t>
  </si>
  <si>
    <t>ENSG00000112053</t>
  </si>
  <si>
    <t>ENST00000490799</t>
  </si>
  <si>
    <t>ENSP00000417638</t>
  </si>
  <si>
    <t>CCDS4813.1</t>
  </si>
  <si>
    <t>NM_052961.3</t>
  </si>
  <si>
    <t>Asthenozoospermia</t>
  </si>
  <si>
    <t>CM133732</t>
  </si>
  <si>
    <t>rs398123027</t>
  </si>
  <si>
    <t>Spermatogenic_failure_3</t>
  </si>
  <si>
    <t>RCV000043626.2</t>
  </si>
  <si>
    <t>608480:608480.0003:SPERMATOGENIC_FAILURE_3:NA</t>
  </si>
  <si>
    <t>Disease:Spermatogenic_failure_3_(SPGF3):rs398123027:VAR_070060</t>
  </si>
  <si>
    <t>TREM2</t>
  </si>
  <si>
    <t>c.197C&gt;T</t>
  </si>
  <si>
    <t>p.Thr66Met</t>
  </si>
  <si>
    <t>ENSG00000095970</t>
  </si>
  <si>
    <t>ENST00000373113</t>
  </si>
  <si>
    <t>ENSP00000362205</t>
  </si>
  <si>
    <t>CCDS4852.1</t>
  </si>
  <si>
    <t>NM_018965.3</t>
  </si>
  <si>
    <t>Frontotemporal_dementia-like_syndrome</t>
  </si>
  <si>
    <t>CM130449</t>
  </si>
  <si>
    <t>rs201258663</t>
  </si>
  <si>
    <t>Polycystic_lipomembranous_osteodysplasia_with_sclerosing_leukoencephalopathy</t>
  </si>
  <si>
    <t>RCV000192213.1</t>
  </si>
  <si>
    <t>GUCA1B</t>
  </si>
  <si>
    <t>c.469G&gt;A</t>
  </si>
  <si>
    <t>p.Gly157Arg</t>
  </si>
  <si>
    <t>ENSG00000112599</t>
  </si>
  <si>
    <t>ENST00000230361</t>
  </si>
  <si>
    <t>ENSP00000230361</t>
  </si>
  <si>
    <t>CCDS4865.1</t>
  </si>
  <si>
    <t>NM_002098.5</t>
  </si>
  <si>
    <t>Retinal_dystrophy,_autosomal_dominant</t>
  </si>
  <si>
    <t>CM053278</t>
  </si>
  <si>
    <t>rs121909124</t>
  </si>
  <si>
    <t>Retinitis_pigmentosa_48,not_provided,Retinitis_Pigmentosa_Dominant</t>
  </si>
  <si>
    <t>RCV000007794.2|RCV000132648.1|RCV000343566.1</t>
  </si>
  <si>
    <t>602275:602275.0001:RETINITIS_PIGMENTOSA_48:NA</t>
  </si>
  <si>
    <t>Disease:Retinitis_pigmentosa_48_(RP48):rs121909124:VAR_065355</t>
  </si>
  <si>
    <t>PEX6</t>
  </si>
  <si>
    <t>c.1802G&gt;A</t>
  </si>
  <si>
    <t>p.Arg601Gln</t>
  </si>
  <si>
    <t>ENSG00000124587</t>
  </si>
  <si>
    <t>ENST00000304611</t>
  </si>
  <si>
    <t>ENSP00000303511</t>
  </si>
  <si>
    <t>CCDS4877.1</t>
  </si>
  <si>
    <t>NM_000287.3</t>
  </si>
  <si>
    <t>Zellweger_syndrome_C</t>
  </si>
  <si>
    <t>CM091384</t>
  </si>
  <si>
    <t>rs34324426</t>
  </si>
  <si>
    <t>not_specified,Heimler_syndrome_2</t>
  </si>
  <si>
    <t>RCV000180127.1|RCV000201298.3</t>
  </si>
  <si>
    <t>601498:601498.0012:HEIMLER_SYNDROME_2:NA</t>
  </si>
  <si>
    <t>Disease:Heimler_syndrome_2_(HMLR2):rs34324426:VAR_058383</t>
  </si>
  <si>
    <t>POLH</t>
  </si>
  <si>
    <t>c.1603A&gt;G</t>
  </si>
  <si>
    <t>p.Lys535Glu</t>
  </si>
  <si>
    <t>ENSG00000170734</t>
  </si>
  <si>
    <t>ENST00000372236</t>
  </si>
  <si>
    <t>ENSP00000361310</t>
  </si>
  <si>
    <t>CCDS4902.1</t>
  </si>
  <si>
    <t>NM_006502.2</t>
  </si>
  <si>
    <t>Xeroderma_pigmentosum,_variant</t>
  </si>
  <si>
    <t>CM003167</t>
  </si>
  <si>
    <t>rs56307355</t>
  </si>
  <si>
    <t>Xeroderma_pigmentosum_variant_type</t>
  </si>
  <si>
    <t>RCV000006252.2</t>
  </si>
  <si>
    <t>603968:603968.0012:XERODERMA_PIGMENTOSUM,_VARIANT_TYPE:NA</t>
  </si>
  <si>
    <t>Disease:Xeroderma_pigmentosum_variant_type_(XPV):rs56307355:VAR_021234</t>
  </si>
  <si>
    <t>MUT</t>
  </si>
  <si>
    <t>c.2080C&gt;T</t>
  </si>
  <si>
    <t>p.Arg694Trp</t>
  </si>
  <si>
    <t>ENSG00000146085</t>
  </si>
  <si>
    <t>ENST00000274813</t>
  </si>
  <si>
    <t>ENSP00000274813</t>
  </si>
  <si>
    <t>CCDS4924.1</t>
  </si>
  <si>
    <t>NM_000255.3</t>
  </si>
  <si>
    <t>CM941080</t>
  </si>
  <si>
    <t>rs777758903</t>
  </si>
  <si>
    <t>Methylmalonic_aciduria_due_to_methylmalonyl-CoA_mutase_deficiency</t>
  </si>
  <si>
    <t>RCV000203399.1</t>
  </si>
  <si>
    <t>Disease:Methylmalonic_aciduria_type_mut_(MMAM):rs777758903:VAR_004430</t>
  </si>
  <si>
    <t>PKHD1</t>
  </si>
  <si>
    <t>c.9689delA</t>
  </si>
  <si>
    <t>p.Asp3230ValfsTer34</t>
  </si>
  <si>
    <t>ENSG00000170927</t>
  </si>
  <si>
    <t>ENST00000371117</t>
  </si>
  <si>
    <t>ENSP00000360158</t>
  </si>
  <si>
    <t>CCDS4935.1</t>
  </si>
  <si>
    <t>NM_138694.3</t>
  </si>
  <si>
    <t>Polycystic_kidney_disease</t>
  </si>
  <si>
    <t>CD032488</t>
  </si>
  <si>
    <t>rs398124502</t>
  </si>
  <si>
    <t>not_provided,Polycystic_kidney_disease_infantile_type</t>
  </si>
  <si>
    <t>RCV000082594.3|RCV000179217.2</t>
  </si>
  <si>
    <t>c.107C&gt;T</t>
  </si>
  <si>
    <t>p.Thr36Met</t>
  </si>
  <si>
    <t>CM020490</t>
  </si>
  <si>
    <t>rs137852944</t>
  </si>
  <si>
    <t>Polycystic_kidney_disease_infantile_type,Colorectal_cancer_protection_against,not_provided</t>
  </si>
  <si>
    <t>RCV000004324.2|RCV000023566.2|RCV000082517.4</t>
  </si>
  <si>
    <t>606702:606702.0001:POLYCYSTIC_KIDNEY_DISEASE,_AUTOSOMAL_RECESSIVE*COLORECTAL_CANCER,_PROTECTION_AGAINST,_INCLUDED:COLORECTAL_CANCER,_PROTECTION_AGAINST,_INCLUDED</t>
  </si>
  <si>
    <t>Disease:Polycystic_kidney_disease,_autosomal_recessive_(ARPKD):rs28939383:VAR_014039</t>
  </si>
  <si>
    <t>rs28939383</t>
  </si>
  <si>
    <t>EYS</t>
  </si>
  <si>
    <t>c.8805C&gt;A</t>
  </si>
  <si>
    <t>p.Tyr2935Ter</t>
  </si>
  <si>
    <t>ENSG00000188107</t>
  </si>
  <si>
    <t>ENST00000503581</t>
  </si>
  <si>
    <t>ENSP00000424243</t>
  </si>
  <si>
    <t>CCDS47445.1</t>
  </si>
  <si>
    <t>NM_001142800.1</t>
  </si>
  <si>
    <t>Tyr-Term</t>
  </si>
  <si>
    <t>CM121438</t>
  </si>
  <si>
    <t>rs527236067</t>
  </si>
  <si>
    <t>RCV000132636.1</t>
  </si>
  <si>
    <t>c.6557G&gt;A</t>
  </si>
  <si>
    <t>p.Gly2186Glu</t>
  </si>
  <si>
    <t>CM103598</t>
  </si>
  <si>
    <t>rs527236068</t>
  </si>
  <si>
    <t>RCV000132629.1</t>
  </si>
  <si>
    <t>chr6*64791763*64791763*C*G,T*rs527236068*NA*NA*NA</t>
  </si>
  <si>
    <t>chr6*64791763*64791763*C*G*2*5.393743257820927E-4</t>
  </si>
  <si>
    <t>c.6416G&gt;A</t>
  </si>
  <si>
    <t>p.Cys2139Tyr</t>
  </si>
  <si>
    <t>CM102730</t>
  </si>
  <si>
    <t>rs749909863</t>
  </si>
  <si>
    <t>not_specified,Retinitis_pigmentosa_25</t>
  </si>
  <si>
    <t>RCV000169660.1|RCV000177524.1</t>
  </si>
  <si>
    <t>Disease:Retinitis_pigmentosa_25_(RP25):rs749909863:VAR_063478</t>
  </si>
  <si>
    <t>c.3443+1G&gt;T</t>
  </si>
  <si>
    <t>Peripheral_dystrophy</t>
  </si>
  <si>
    <t>CS1410762</t>
  </si>
  <si>
    <t>rs373441420</t>
  </si>
  <si>
    <t>Retinitis_pigmentosa_25</t>
  </si>
  <si>
    <t>RCV000176281.1</t>
  </si>
  <si>
    <t>MTO1</t>
  </si>
  <si>
    <t>c.1550G&gt;A</t>
  </si>
  <si>
    <t>p.Arg517His</t>
  </si>
  <si>
    <t>ENSG00000135297</t>
  </si>
  <si>
    <t>ENST00000415954</t>
  </si>
  <si>
    <t>ENSP00000402038</t>
  </si>
  <si>
    <t>CCDS47452.1</t>
  </si>
  <si>
    <t>NM_001123226.1</t>
  </si>
  <si>
    <t>Hypertrophic_cardiomyopathy,_lactic_acidosis_and_respiratory_chain_deficiency</t>
  </si>
  <si>
    <t>CM1310693</t>
  </si>
  <si>
    <t>rs201544686</t>
  </si>
  <si>
    <t>Combined_oxidative_phosphorylation_deficiency_10,not_provided</t>
  </si>
  <si>
    <t>RCV000074506.3|RCV000224907.1</t>
  </si>
  <si>
    <t>MYO6</t>
  </si>
  <si>
    <t>c.647A&gt;T</t>
  </si>
  <si>
    <t>p.Glu216Val</t>
  </si>
  <si>
    <t>ENSG00000196586</t>
  </si>
  <si>
    <t>ENST00000369977</t>
  </si>
  <si>
    <t>ENSP00000358994</t>
  </si>
  <si>
    <t>CCDS34487.1</t>
  </si>
  <si>
    <t>NM_004999.3</t>
  </si>
  <si>
    <t>Deafness,_autosomal_recessive</t>
  </si>
  <si>
    <t>CM031293</t>
  </si>
  <si>
    <t>rs121912559</t>
  </si>
  <si>
    <t>Deafness_autosomal_recessive_37,not_specified</t>
  </si>
  <si>
    <t>RCV000009111.2|RCV000154352.1</t>
  </si>
  <si>
    <t>600970:600970.0004:DEAFNESS,_AUTOSOMAL_RECESSIVE_37:NA</t>
  </si>
  <si>
    <t>Disease:Deafness,_autosomal_recessive,_37_(DFNB37):rs28936390:VAR_016209</t>
  </si>
  <si>
    <t>CTTT</t>
  </si>
  <si>
    <t>RARS2</t>
  </si>
  <si>
    <t>c.472_474delAAA</t>
  </si>
  <si>
    <t>p.Lys158del</t>
  </si>
  <si>
    <t>ENSG00000146282</t>
  </si>
  <si>
    <t>ENST00000369536</t>
  </si>
  <si>
    <t>ENSP00000358549</t>
  </si>
  <si>
    <t>CCDS5011.1</t>
  </si>
  <si>
    <t>NM_020320.3</t>
  </si>
  <si>
    <t>CD119455</t>
  </si>
  <si>
    <t>rs757743894</t>
  </si>
  <si>
    <t>RCV000199643.1</t>
  </si>
  <si>
    <t>c.7732C&gt;T</t>
  </si>
  <si>
    <t>p.Arg2578Ter</t>
  </si>
  <si>
    <t>ENST00000421865</t>
  </si>
  <si>
    <t>ENSP00000400365</t>
  </si>
  <si>
    <t>CCDS5138.1</t>
  </si>
  <si>
    <t>NM_001079823.1,NM_000426.3</t>
  </si>
  <si>
    <t>Muscular_dystrophy,_merosin_deficient</t>
  </si>
  <si>
    <t>CM032280</t>
  </si>
  <si>
    <t>rs121913572</t>
  </si>
  <si>
    <t>Merosin_deficient_congenital_muscular_dystrophy,not_provided</t>
  </si>
  <si>
    <t>RCV000015366.25|RCV000078799.3</t>
  </si>
  <si>
    <t>MED23</t>
  </si>
  <si>
    <t>c.1832G&gt;A</t>
  </si>
  <si>
    <t>p.Arg611Gln</t>
  </si>
  <si>
    <t>ENSG00000112282</t>
  </si>
  <si>
    <t>ENST00000368068</t>
  </si>
  <si>
    <t>ENSP00000357047</t>
  </si>
  <si>
    <t>CCDS5147.1</t>
  </si>
  <si>
    <t>NM_004830.3</t>
  </si>
  <si>
    <t>CM116744</t>
  </si>
  <si>
    <t>rs370667926</t>
  </si>
  <si>
    <t>Mental_retardation_autosomal_recessive_18</t>
  </si>
  <si>
    <t>RCV000023395.2</t>
  </si>
  <si>
    <t>IYD</t>
  </si>
  <si>
    <t>c.301C&gt;T</t>
  </si>
  <si>
    <t>p.Arg101Trp</t>
  </si>
  <si>
    <t>ENSG00000009765</t>
  </si>
  <si>
    <t>ENST00000229447</t>
  </si>
  <si>
    <t>ENSP00000229447</t>
  </si>
  <si>
    <t>CCDS55067.1</t>
  </si>
  <si>
    <t>NM_001164694.1</t>
  </si>
  <si>
    <t>Hypothyroidism</t>
  </si>
  <si>
    <t>CM081315</t>
  </si>
  <si>
    <t>rs121918138</t>
  </si>
  <si>
    <t>Iodotyrosine_deiodination_defect</t>
  </si>
  <si>
    <t>RCV000000773.2</t>
  </si>
  <si>
    <t>612025:612025.0001:THYROID_DYSHORMONOGENESIS_4:NA</t>
  </si>
  <si>
    <t>Disease:Thyroid_dyshormonogenesis_4_(TDH4):rs121918138:VAR_045963</t>
  </si>
  <si>
    <t>PLG</t>
  </si>
  <si>
    <t>c.112A&gt;G</t>
  </si>
  <si>
    <t>p.Lys38Glu</t>
  </si>
  <si>
    <t>ENSG00000122194</t>
  </si>
  <si>
    <t>ENST00000308192</t>
  </si>
  <si>
    <t>ENSP00000308938</t>
  </si>
  <si>
    <t>CCDS5279.1</t>
  </si>
  <si>
    <t>NM_000301.3</t>
  </si>
  <si>
    <t>Plasminogen_deficiency</t>
  </si>
  <si>
    <t>CM991050</t>
  </si>
  <si>
    <t>rs73015965</t>
  </si>
  <si>
    <t>Plasminogen_deficiency_type_I</t>
  </si>
  <si>
    <t>RCV000014551.26</t>
  </si>
  <si>
    <t>Disease:Plasminogen_deficiency_(PLGD):rs73015965:VAR_018657</t>
  </si>
  <si>
    <t>c.1120G&gt;T</t>
  </si>
  <si>
    <t>p.Val374Phe</t>
  </si>
  <si>
    <t>CM910301</t>
  </si>
  <si>
    <t>rs121918028</t>
  </si>
  <si>
    <t>Dysplasminogenemia</t>
  </si>
  <si>
    <t>RCV000014543.25</t>
  </si>
  <si>
    <t>Disease:Plasminogen_deficiency_(PLGD):rs121918028:VAR_006627</t>
  </si>
  <si>
    <t>c.1858G&gt;A</t>
  </si>
  <si>
    <t>p.Ala620Thr</t>
  </si>
  <si>
    <t>CM910302</t>
  </si>
  <si>
    <t>rs121918027</t>
  </si>
  <si>
    <t>RCV000014542.25</t>
  </si>
  <si>
    <t>Disease:Plasminogen_deficiency_(PLGD):rs121918027:VAR_006629</t>
  </si>
  <si>
    <t>chr7</t>
  </si>
  <si>
    <t>CAGTTA</t>
  </si>
  <si>
    <t>PMS2</t>
  </si>
  <si>
    <t>c.2192_2196delTAACT</t>
  </si>
  <si>
    <t>p.Leu731CysfsTer3</t>
  </si>
  <si>
    <t>ENSG00000122512</t>
  </si>
  <si>
    <t>ENST00000265849</t>
  </si>
  <si>
    <t>ENSP00000265849</t>
  </si>
  <si>
    <t>CCDS5343.1</t>
  </si>
  <si>
    <t>NM_000535.5</t>
  </si>
  <si>
    <t>chr7|chr7</t>
  </si>
  <si>
    <t>6018305|6018310</t>
  </si>
  <si>
    <t>6018310|6018310</t>
  </si>
  <si>
    <t>CAGTTA|A</t>
  </si>
  <si>
    <t>Colorectal_cancer,_non-polyposis|Colorectal_cancer,_non-polyposis</t>
  </si>
  <si>
    <t>PMS2|PMS2</t>
  </si>
  <si>
    <t>600259|600259</t>
  </si>
  <si>
    <t>NA|Leu-Term</t>
  </si>
  <si>
    <t>730|731</t>
  </si>
  <si>
    <t>15256438|25430799</t>
  </si>
  <si>
    <t>CD042223|CM154747</t>
  </si>
  <si>
    <t>rs63750695:rs587781958</t>
  </si>
  <si>
    <t>C:C</t>
  </si>
  <si>
    <t>PATHOGENIC|PATHOGENIC:UNCERTAIN_SIGNIFICANCE</t>
  </si>
  <si>
    <t>Lynch_syndrome,Hereditary_cancer-predisposing_syndrome:Hereditary_cancer-predisposing_syndrome</t>
  </si>
  <si>
    <t>RCV000076846.3|RCV000163763.1:RCV000130335.2</t>
  </si>
  <si>
    <t>VQSRTrancheINDEL99.50to99.90</t>
  </si>
  <si>
    <t>rs63750695</t>
  </si>
  <si>
    <t>GHRHR</t>
  </si>
  <si>
    <t>c.431T&gt;A</t>
  </si>
  <si>
    <t>p.Leu144His</t>
  </si>
  <si>
    <t>ENSG00000106128</t>
  </si>
  <si>
    <t>ENST00000326139</t>
  </si>
  <si>
    <t>ENSP00000320180</t>
  </si>
  <si>
    <t>CCDS5432.1</t>
  </si>
  <si>
    <t>NM_000823.3</t>
  </si>
  <si>
    <t>Growth_hormone_deficiency_1B</t>
  </si>
  <si>
    <t>Leu-His</t>
  </si>
  <si>
    <t>CM010307</t>
  </si>
  <si>
    <t>rs121918118</t>
  </si>
  <si>
    <t>Isolated_growth_hormone_deficiency_type_1B</t>
  </si>
  <si>
    <t>RCV000017362.26</t>
  </si>
  <si>
    <t>139191:139191.0003:ISOLATED_GROWTH_HORMONE_DEFICIENCY,_TYPE_IB:NA</t>
  </si>
  <si>
    <t>Disease:Growth_hormone_deficiency,_isolated,_1B_(IGHD1B):rs121918118:VAR_015796</t>
  </si>
  <si>
    <t>MPLKIP</t>
  </si>
  <si>
    <t>c.430A&gt;G</t>
  </si>
  <si>
    <t>p.Met144Val</t>
  </si>
  <si>
    <t>ENSG00000168303</t>
  </si>
  <si>
    <t>ENST00000306984</t>
  </si>
  <si>
    <t>ENSP00000304553</t>
  </si>
  <si>
    <t>CCDS5463.1</t>
  </si>
  <si>
    <t>NM_138701.3</t>
  </si>
  <si>
    <t>Trichothiodystrophy,_nonphotosensitive</t>
  </si>
  <si>
    <t>CM051017</t>
  </si>
  <si>
    <t>rs137853117</t>
  </si>
  <si>
    <t>Trichothiodystrophy_nonphotosensitive_1</t>
  </si>
  <si>
    <t>RCV000001918.4</t>
  </si>
  <si>
    <t>609188:609188.0001:TRICHOTHIODYSTROPHY_4,_NONPHOTOSENSITIVE:NA</t>
  </si>
  <si>
    <t>Disease:Trichothiodystrophy_4,_non-photosensitive_(TTD4):rs137853117:VAR_022940</t>
  </si>
  <si>
    <t>SUGCT</t>
  </si>
  <si>
    <t>c.322C&gt;T</t>
  </si>
  <si>
    <t>p.Arg108Ter</t>
  </si>
  <si>
    <t>ENSG00000175600</t>
  </si>
  <si>
    <t>ENST00000309930</t>
  </si>
  <si>
    <t>ENSP00000312054</t>
  </si>
  <si>
    <t>CCDS55104.1</t>
  </si>
  <si>
    <t>NM_024728.2,NM_001193311.1</t>
  </si>
  <si>
    <t>Glutaric_aciduria_3</t>
  </si>
  <si>
    <t>CM085299</t>
  </si>
  <si>
    <t>rs137852862</t>
  </si>
  <si>
    <t>Glutaryl-CoA_oxidase_deficiency</t>
  </si>
  <si>
    <t>RCV000001925.3</t>
  </si>
  <si>
    <t>c.1006C&gt;T</t>
  </si>
  <si>
    <t>p.Arg336Trp</t>
  </si>
  <si>
    <t>CM085298</t>
  </si>
  <si>
    <t>rs137852860</t>
  </si>
  <si>
    <t>RCV000001923.3</t>
  </si>
  <si>
    <t>Disease:Glutaric_aciduria_3_(GA3):rs137852860:VAR_054852</t>
  </si>
  <si>
    <t>GLI3</t>
  </si>
  <si>
    <t>c.2179G&gt;A</t>
  </si>
  <si>
    <t>p.Gly727Arg</t>
  </si>
  <si>
    <t>ENSG00000106571</t>
  </si>
  <si>
    <t>ENST00000395925</t>
  </si>
  <si>
    <t>ENSP00000379258</t>
  </si>
  <si>
    <t>CCDS5465.1</t>
  </si>
  <si>
    <t>NM_000168.5</t>
  </si>
  <si>
    <t>Postaxial_polydactyly_A/B</t>
  </si>
  <si>
    <t>CM990705</t>
  </si>
  <si>
    <t>rs121917710</t>
  </si>
  <si>
    <t>PATHOGENIC|BENIGN|LIKELY_BENIGN|LIKELY_BENIGN|LIKELY_BENIGN</t>
  </si>
  <si>
    <t>Postaxial_polydactyly_type_a1/b,not_specified,Pallister-Hall_syndrome,Greig_cephalopolysyndactyly_syndrome,Polydactyly</t>
  </si>
  <si>
    <t>RCV000014832.21|RCV000174664.1|RCV000267521.1|RCV000320330.1|RCV000358789.1</t>
  </si>
  <si>
    <t>165240:165240.0009:POSTAXIAL_POLYDACTYLY,_TYPE_A1/B:NA</t>
  </si>
  <si>
    <t>Disease:Polydactyly,_postaxial_B_(PAPB):rs121917710:VAR_009876|Disease:Polydactyly,_postaxial_A1_(PAPA1):rs121917710:VAR_009876</t>
  </si>
  <si>
    <t>PGAM2</t>
  </si>
  <si>
    <t>c.290G&gt;A</t>
  </si>
  <si>
    <t>p.Gly97Asp</t>
  </si>
  <si>
    <t>ENSG00000164708</t>
  </si>
  <si>
    <t>ENST00000297283</t>
  </si>
  <si>
    <t>ENSP00000297283</t>
  </si>
  <si>
    <t>CCDS34624.1</t>
  </si>
  <si>
    <t>NM_000290.3</t>
  </si>
  <si>
    <t>Phosphoglycerate_mutase_deficiency,_partial</t>
  </si>
  <si>
    <t>CM993190</t>
  </si>
  <si>
    <t>rs77938727</t>
  </si>
  <si>
    <t>Glycogen_storage_disease_type_X</t>
  </si>
  <si>
    <t>RCV000000449.2</t>
  </si>
  <si>
    <t>612931:612931.0004:GLYCOGEN_STORAGE_DISEASE_X:NA</t>
  </si>
  <si>
    <t>Disease:Glycogen_storage_disease_10_(GSD10):rs77938727:VAR_013103</t>
  </si>
  <si>
    <t>c.233G&gt;A</t>
  </si>
  <si>
    <t>p.Trp78Ter</t>
  </si>
  <si>
    <t>Phosphoglycerate_mutase_deficiency</t>
  </si>
  <si>
    <t>CM930584</t>
  </si>
  <si>
    <t>rs10250779</t>
  </si>
  <si>
    <t>RCV000000446.2</t>
  </si>
  <si>
    <t>GCK</t>
  </si>
  <si>
    <t>c.679G&gt;A</t>
  </si>
  <si>
    <t>p.Val227Met</t>
  </si>
  <si>
    <t>ENSG00000106633</t>
  </si>
  <si>
    <t>ENST00000345378</t>
  </si>
  <si>
    <t>ENSP00000223366</t>
  </si>
  <si>
    <t>CCDS5480.1</t>
  </si>
  <si>
    <t>NM_033507.1</t>
  </si>
  <si>
    <t>44189362|44189362</t>
  </si>
  <si>
    <t>Diabetes,_MODY|Diabetes</t>
  </si>
  <si>
    <t>GCK|GCK</t>
  </si>
  <si>
    <t>138079|138079</t>
  </si>
  <si>
    <t>Val-Met|Val-Leu</t>
  </si>
  <si>
    <t>226|226</t>
  </si>
  <si>
    <t>9049484|22035297</t>
  </si>
  <si>
    <t>CM970636|CM1212976</t>
  </si>
  <si>
    <t>rs148311934</t>
  </si>
  <si>
    <t>Maturity-onset_diabetes_of_the_young_type_2,not_provided</t>
  </si>
  <si>
    <t>RCV000029906.1|RCV000255932.1</t>
  </si>
  <si>
    <t>p.Pro90Ser</t>
  </si>
  <si>
    <t>ENST00000435819</t>
  </si>
  <si>
    <t>ENSP00000399421</t>
  </si>
  <si>
    <t>CCDS34673.1</t>
  </si>
  <si>
    <t>CD36_deficiency</t>
  </si>
  <si>
    <t>CM950217</t>
  </si>
  <si>
    <t>rs75326924</t>
  </si>
  <si>
    <t>Platelet_glycoprotein_IV_deficiency</t>
  </si>
  <si>
    <t>RCV000014490.20</t>
  </si>
  <si>
    <t>173510:173510.0001:PLATELET_GLYCOPROTEIN_IV_DEFICIENCY:NA</t>
  </si>
  <si>
    <t>Disease:Platelet_glycoprotein_IV_deficiency_(PG4D):rs3765187:VAR_017913</t>
  </si>
  <si>
    <t>PEX1</t>
  </si>
  <si>
    <t>c.2966T&gt;C</t>
  </si>
  <si>
    <t>p.Ile989Thr</t>
  </si>
  <si>
    <t>ENSG00000127980</t>
  </si>
  <si>
    <t>ENST00000248633</t>
  </si>
  <si>
    <t>ENSP00000248633</t>
  </si>
  <si>
    <t>CCDS5627.1</t>
  </si>
  <si>
    <t>NM_000466.2</t>
  </si>
  <si>
    <t>Peroxisome_biogenesis_disorder</t>
  </si>
  <si>
    <t>CM053369</t>
  </si>
  <si>
    <t>rs61750427</t>
  </si>
  <si>
    <t>Deafness_enamel_hypoplasia_nail_defects</t>
  </si>
  <si>
    <t>RCV000240787.1</t>
  </si>
  <si>
    <t>SLC25A13</t>
  </si>
  <si>
    <t>c.1180+1G&gt;A</t>
  </si>
  <si>
    <t>ENSG00000004864</t>
  </si>
  <si>
    <t>ENST00000416240</t>
  </si>
  <si>
    <t>ENSP00000400101</t>
  </si>
  <si>
    <t>CCDS55130.1</t>
  </si>
  <si>
    <t>NM_014251.2,NM_001160210.1</t>
  </si>
  <si>
    <t>Citrullinaemia,_adult_onset,_type_II</t>
  </si>
  <si>
    <t>CS991528</t>
  </si>
  <si>
    <t>rs80338722</t>
  </si>
  <si>
    <t>Citrullinemia_type_II,Neonatal_intrahepatic_cholestasis_caused_by_citrin_deficiency,Citrin_deficiency</t>
  </si>
  <si>
    <t>RCV000006369.2|RCV000006370.4|RCV000389433.1</t>
  </si>
  <si>
    <t>c.1081C&gt;T</t>
  </si>
  <si>
    <t>p.Arg361Ter</t>
  </si>
  <si>
    <t>Intrahepatic_cholestasis,_neonatal</t>
  </si>
  <si>
    <t>CM081806</t>
  </si>
  <si>
    <t>rs80338721</t>
  </si>
  <si>
    <t>Neonatal_intrahepatic_cholestasis_caused_by_citrin_deficiency</t>
  </si>
  <si>
    <t>RCV000020698.1</t>
  </si>
  <si>
    <t>AP4M1</t>
  </si>
  <si>
    <t>c.1321C&gt;T</t>
  </si>
  <si>
    <t>p.Arg441Ter</t>
  </si>
  <si>
    <t>ENSG00000221838</t>
  </si>
  <si>
    <t>ENST00000359593</t>
  </si>
  <si>
    <t>ENSP00000352603</t>
  </si>
  <si>
    <t>CCDS5685.1</t>
  </si>
  <si>
    <t>NM_004722.3</t>
  </si>
  <si>
    <t>Microcephaly_and_epilepsy</t>
  </si>
  <si>
    <t>CM158758</t>
  </si>
  <si>
    <t>rs886041126</t>
  </si>
  <si>
    <t>RCV000361900.1</t>
  </si>
  <si>
    <t>TFR2</t>
  </si>
  <si>
    <t>c.1403G&gt;A</t>
  </si>
  <si>
    <t>p.Arg468His</t>
  </si>
  <si>
    <t>ENSG00000106327</t>
  </si>
  <si>
    <t>ENST00000462107</t>
  </si>
  <si>
    <t>ENSP00000420525</t>
  </si>
  <si>
    <t>CCDS34707.1</t>
  </si>
  <si>
    <t>CM073375</t>
  </si>
  <si>
    <t>rs80338885</t>
  </si>
  <si>
    <t>PATHOGENIC|UNCERTAIN_SIGNIFICANCE|UNCERTAIN_SIGNIFICANCE</t>
  </si>
  <si>
    <t>Hemochromatosis_type_3,Hemochromatosis_type_1,not_specified</t>
  </si>
  <si>
    <t>RCV000020538.1|RCV000205036.1|RCV000260840.1</t>
  </si>
  <si>
    <t>SLC26A4</t>
  </si>
  <si>
    <t>c.-103T&gt;C</t>
  </si>
  <si>
    <t>ENSG00000091137</t>
  </si>
  <si>
    <t>ENST00000265715</t>
  </si>
  <si>
    <t>ENSP00000265715</t>
  </si>
  <si>
    <t>CCDS5746.1</t>
  </si>
  <si>
    <t>NM_000441.1</t>
  </si>
  <si>
    <t>Pendred_syndrome</t>
  </si>
  <si>
    <t>CR072324</t>
  </si>
  <si>
    <t>rs60284988</t>
  </si>
  <si>
    <t>PATHOGENIC|PATHOGENIC|UNCERTAIN_SIGNIFICANCE|UNCERTAIN_SIGNIFICANCE</t>
  </si>
  <si>
    <t>Pendred's_syndrome,Enlarged_vestibular_aqueduct_syndrome,not_specified,SLC26A4-Related_Disorders</t>
  </si>
  <si>
    <t>RCV000005109.4|RCV000005110.4|RCV000154443.2|RCV000359003.1</t>
  </si>
  <si>
    <t>c.919-2A&gt;G</t>
  </si>
  <si>
    <t>CS991479</t>
  </si>
  <si>
    <t>rs111033313</t>
  </si>
  <si>
    <t>Enlarged_vestibular_aqueduct_syndrome,Enlarged_vestibular_aqueduct_syndrome,Pendred's_syndrome,Pendred's_syndrome</t>
  </si>
  <si>
    <t>RCV000005112.6|RCV000036513.2|RCV000036513.2|RCV000169120.1</t>
  </si>
  <si>
    <t>c.1003T&gt;C</t>
  </si>
  <si>
    <t>p.Phe335Leu</t>
  </si>
  <si>
    <t>CM011490</t>
  </si>
  <si>
    <t>rs111033212</t>
  </si>
  <si>
    <t>Enlarged_vestibular_aqueduct_syndrome,Enlarged_vestibular_aqueduct_syndrome,Pendred's_syndrome</t>
  </si>
  <si>
    <t>RCV000005114.4|RCV000036420.3|RCV000036420.3</t>
  </si>
  <si>
    <t>605646:605646.0031:DEAFNESS,_AUTOSOMAL_RECESSIVE_4,_WITH_ENLARGED_VESTIBULAR_AQUEDUCT,_DIGENIC:NA</t>
  </si>
  <si>
    <t>Disease:Pendred_syndrome_(PDS):rs111033212:VAR_021656|Disease:Deafness,_autosomal_recessive,_4_(DFNB4):rs111033212:VAR_021656</t>
  </si>
  <si>
    <t>c.1226G&gt;A</t>
  </si>
  <si>
    <t>p.Arg409His</t>
  </si>
  <si>
    <t>chr7|chr7|chr7</t>
  </si>
  <si>
    <t>107330645|107330645|107330645</t>
  </si>
  <si>
    <t>G|G|G</t>
  </si>
  <si>
    <t>A|T|C</t>
  </si>
  <si>
    <t>Pendred_syndrome|Enlarged_vestibular_aqueduct|Deafness,_non-syndromic,_autosomal_recessive</t>
  </si>
  <si>
    <t>SLC26A4|SLC26A4|SLC26A4</t>
  </si>
  <si>
    <t>605646|605646|605646</t>
  </si>
  <si>
    <t>Arg-His|Arg-Leu|Arg-Pro</t>
  </si>
  <si>
    <t>409|409|409</t>
  </si>
  <si>
    <t>9618166|23918157|12676893</t>
  </si>
  <si>
    <t>CM981503|CM138423|CM030960</t>
  </si>
  <si>
    <t>rs111033305</t>
  </si>
  <si>
    <t>PATHOGENIC|PATHOGENIC|PATHOGENIC,LIKELY_PATHOGENIC|LIKELY_PATHOGENIC</t>
  </si>
  <si>
    <t>Enlarged_vestibular_aqueduct_syndrome,Pendred's_syndrome,Pendred's_syndrome,Enlarged_vestibular_aqueduct_syndrome,Pendred's_syndrome</t>
  </si>
  <si>
    <t>RCV000036428.3|RCV000036428.3|RCV000169222.1,RCV000036429.2|RCV000036429.2</t>
  </si>
  <si>
    <t>Disease:Pendred_syndrome_(PDS):rs111033305:VAR_021659</t>
  </si>
  <si>
    <t>c.1229C&gt;T</t>
  </si>
  <si>
    <t>p.Thr410Met</t>
  </si>
  <si>
    <t>CM981504</t>
  </si>
  <si>
    <t>rs111033220</t>
  </si>
  <si>
    <t>Enlarged_vestibular_aqueduct_syndrome,Pendred's_syndrome,not_provided</t>
  </si>
  <si>
    <t>RCV000036430.2|RCV000036430.2|RCV000268093.1</t>
  </si>
  <si>
    <t>Disease:Pendred_syndrome_(PDS):rs111033220:VAR_021661|Disease:Deafness,_autosomal_recessive,_4_(DFNB4):rs111033220:VAR_021661</t>
  </si>
  <si>
    <t>c.2027T&gt;A</t>
  </si>
  <si>
    <t>p.Leu676Gln</t>
  </si>
  <si>
    <t>Leu-Gln</t>
  </si>
  <si>
    <t>CM030963</t>
  </si>
  <si>
    <t>rs111033318</t>
  </si>
  <si>
    <t>PATHOGENIC|PATHOGENIC|LIKELY_PATHOGENIC</t>
  </si>
  <si>
    <t>Enlarged_vestibular_aqueduct_syndrome,Pendred's_syndrome,Pendred's_syndrome</t>
  </si>
  <si>
    <t>RCV000036468.2|RCV000036468.2|RCV000169448.1</t>
  </si>
  <si>
    <t>Disease:Deafness,_autosomal_recessive,_4_(DFNB4):rs111033318:VAR_021678</t>
  </si>
  <si>
    <t>c.2168A&gt;G</t>
  </si>
  <si>
    <t>p.His723Arg</t>
  </si>
  <si>
    <t>CM981513</t>
  </si>
  <si>
    <t>rs121908362</t>
  </si>
  <si>
    <t>Enlarged_vestibular_aqueduct_syndrome,Pendred's_syndrome,Enlarged_vestibular_aqueduct_syndrome,Pendred's_syndrome</t>
  </si>
  <si>
    <t>RCV000005094.4|RCV000005095.3|RCV000036477.2|RCV000036477.2</t>
  </si>
  <si>
    <t>605646:605646.0011:DEAFNESS,_AUTOSOMAL_RECESSIVE_4,_WITH_ENLARGED_VESTIBULAR_AQUEDUCT*PENDRED_SYNDROME,_INCLUDED:PENDRED_SYNDROME,_INCLUDED</t>
  </si>
  <si>
    <t>Disease:Pendred_syndrome_(PDS):rs121908362:VAR_007449|Disease:Deafness,_autosomal_recessive,_4_(DFNB4):rs121908362:VAR_007449</t>
  </si>
  <si>
    <t>DLD</t>
  </si>
  <si>
    <t>c.685G&gt;T</t>
  </si>
  <si>
    <t>p.Gly229Cys</t>
  </si>
  <si>
    <t>ENSG00000091140</t>
  </si>
  <si>
    <t>ENST00000205402</t>
  </si>
  <si>
    <t>ENSP00000205402</t>
  </si>
  <si>
    <t>CCDS5749.1</t>
  </si>
  <si>
    <t>NM_000108.3</t>
  </si>
  <si>
    <t>Dihydrolipoamide_dehydrogenase_deficiency</t>
  </si>
  <si>
    <t>CM990485</t>
  </si>
  <si>
    <t>rs121964990</t>
  </si>
  <si>
    <t>Maple_syrup_urine_disease_type_3,not_provided,DLD-Related_Disorders</t>
  </si>
  <si>
    <t>RCV000012744.17|RCV000185853.3|RCV000301987.1</t>
  </si>
  <si>
    <t>238331:238331.0006:DIHYDROLIPOAMIDE_DEHYDROGENASE_DEFICIENCY:NA</t>
  </si>
  <si>
    <t>Disease:Dihydrolipoamide_dehydrogenase_deficiency_(DLDD):rs121964990:VAR_015820</t>
  </si>
  <si>
    <t>CFTR</t>
  </si>
  <si>
    <t>c.223C&gt;T</t>
  </si>
  <si>
    <t>p.Arg75Ter</t>
  </si>
  <si>
    <t>ENSG00000001626</t>
  </si>
  <si>
    <t>ENST00000003084</t>
  </si>
  <si>
    <t>ENSP00000003084</t>
  </si>
  <si>
    <t>CCDS5773.1</t>
  </si>
  <si>
    <t>NM_000492.3</t>
  </si>
  <si>
    <t>117149146|117149146</t>
  </si>
  <si>
    <t>Cystic_fibrosis|Cystic_fibrosis</t>
  </si>
  <si>
    <t>CFTR|CFTR</t>
  </si>
  <si>
    <t>602421|602421</t>
  </si>
  <si>
    <t>Arg-Term|Arg-Gly</t>
  </si>
  <si>
    <t>75|75</t>
  </si>
  <si>
    <t>DiseaseCausingPathological|DiseaseCausingPathological?</t>
  </si>
  <si>
    <t>7525450|22299590</t>
  </si>
  <si>
    <t>CM940236|CM126469</t>
  </si>
  <si>
    <t>rs121908749</t>
  </si>
  <si>
    <t>Cystic_fibrosis</t>
  </si>
  <si>
    <t>RCV000056362.3</t>
  </si>
  <si>
    <t>c.1013C&gt;T</t>
  </si>
  <si>
    <t>p.Thr338Ile</t>
  </si>
  <si>
    <t>117180294|117180297</t>
  </si>
  <si>
    <t>117180297|117180297</t>
  </si>
  <si>
    <t>TCAC|C</t>
  </si>
  <si>
    <t>LSDB|7505693</t>
  </si>
  <si>
    <t>CD067856|CM930104</t>
  </si>
  <si>
    <t>rs77409459</t>
  </si>
  <si>
    <t>RCV000007614.6</t>
  </si>
  <si>
    <t>602421:602421.0087:CYSTIC_FIBROSIS:NA</t>
  </si>
  <si>
    <t>Disease:Cystic_fibrosis_(CF):rs77409459:VAR_000151</t>
  </si>
  <si>
    <t>ATCT</t>
  </si>
  <si>
    <t>c.1520_1522delTCT</t>
  </si>
  <si>
    <t>p.Phe508del</t>
  </si>
  <si>
    <t>117199644|117199644|117199645</t>
  </si>
  <si>
    <t>117199644|117199647|117199645</t>
  </si>
  <si>
    <t>A|ATCT|T</t>
  </si>
  <si>
    <t>G|A|A</t>
  </si>
  <si>
    <t>Congenital_absence_of_vas_deferens|Cystic_fibrosis|Congenital_absence_of_vas_deferens</t>
  </si>
  <si>
    <t>CFTR|CFTR|CFTR</t>
  </si>
  <si>
    <t>602421|602421|602421</t>
  </si>
  <si>
    <t>Ile-Val|NA|Ile-Asn</t>
  </si>
  <si>
    <t>507|506|507</t>
  </si>
  <si>
    <t>16714368|2475911|24559724</t>
  </si>
  <si>
    <t>CM068683|CD890142|CM147279</t>
  </si>
  <si>
    <t>mutation|Deletion|mutation</t>
  </si>
  <si>
    <t>rs1801178:rs113993960</t>
  </si>
  <si>
    <t>G:A</t>
  </si>
  <si>
    <t>LIKELY_BENIGN:PATHOGENIC|OTHER|PATHOGENIC|PATHOGENIC|DRUG_RESPONSE</t>
  </si>
  <si>
    <t>Cystic_fibrosis:Cystic_fibrosis,Bronchiectasis_with_or_without_elevated_sweat_chloride_1_modifier_of,not_provided,Hereditary_pancreatitis,ivacaftor_response_-_Efficacy</t>
  </si>
  <si>
    <t>219700:219700</t>
  </si>
  <si>
    <t>NA:602421.0001</t>
  </si>
  <si>
    <t>RCV000169215.1:RCV000007523.13|RCV000007524.7|RCV000058929.5|RCV000119038.3|RCV000211188.1</t>
  </si>
  <si>
    <t>rs199826652</t>
  </si>
  <si>
    <t>rs113993960</t>
  </si>
  <si>
    <t>rs121909001</t>
  </si>
  <si>
    <t>chr7*117199644*117199644*A*G*0*0.0</t>
  </si>
  <si>
    <t>c.1585-1G&gt;A</t>
  </si>
  <si>
    <t>CS900233</t>
  </si>
  <si>
    <t>rs76713772</t>
  </si>
  <si>
    <t>Cystic_fibrosis,not_provided</t>
  </si>
  <si>
    <t>RCV000007532.8|RCV000224919.2</t>
  </si>
  <si>
    <t>c.1727G&gt;C</t>
  </si>
  <si>
    <t>p.Gly576Ala</t>
  </si>
  <si>
    <t>Congenital_absence_of_vas_deferens</t>
  </si>
  <si>
    <t>CM920164</t>
  </si>
  <si>
    <t>rs1800098</t>
  </si>
  <si>
    <t>PATHOGENIC|UNCERTAIN_SIGNIFICANCE|UNCERTAIN_SIGNIFICANCE|UNCERTAIN_SIGNIFICANCE</t>
  </si>
  <si>
    <t>Congenital_bilateral_absence_of_the_vas_deferens,Cystic_fibrosis,not_provided,not_specified</t>
  </si>
  <si>
    <t>RCV000007585.2|RCV000029486.4|RCV000078981.6|RCV000155472.3</t>
  </si>
  <si>
    <t>602421:602421.0061:VAS_DEFERENS,_CONGENITAL_BILATERAL_ABSENCE_OF:NA</t>
  </si>
  <si>
    <t>Polymorphism:-:rs1800098:VAR_000196</t>
  </si>
  <si>
    <t>c.2834C&gt;T</t>
  </si>
  <si>
    <t>p.Ser945Leu</t>
  </si>
  <si>
    <t>CM930123</t>
  </si>
  <si>
    <t>rs397508442</t>
  </si>
  <si>
    <t>Cystic_fibrosis,Hereditary_pancreatitis</t>
  </si>
  <si>
    <t>RCV000056372.5|RCV000349296.1</t>
  </si>
  <si>
    <t>c.2988+1G&gt;A</t>
  </si>
  <si>
    <t>117246799|117246808</t>
  </si>
  <si>
    <t>117246808|117246808</t>
  </si>
  <si>
    <t>TTCATCCAGG|G</t>
  </si>
  <si>
    <t>993|NA</t>
  </si>
  <si>
    <t>26708955|7472820</t>
  </si>
  <si>
    <t>CD160267|CS971653</t>
  </si>
  <si>
    <t>rs75096551</t>
  </si>
  <si>
    <t>Cystic_fibrosis,not_provided,Hereditary_pancreatitis</t>
  </si>
  <si>
    <t>RCV000007645.10|RCV000078989.3|RCV000376072.1</t>
  </si>
  <si>
    <t>c.2991G&gt;C</t>
  </si>
  <si>
    <t>p.Leu997Phe</t>
  </si>
  <si>
    <t>CM920171</t>
  </si>
  <si>
    <t>rs1800111</t>
  </si>
  <si>
    <t>OTHER|OTHER|UNKNOWN|PATHOGENIC|PATHOGENIC|LIKELY_BENIGN</t>
  </si>
  <si>
    <t>Pancreatitis_idiopathic_susceptibility_to,Hypertrypsinemia_neonatal_susceptibility_to,Cystic_fibrosis,not_provided,Hereditary_pancreatitis,not_specified</t>
  </si>
  <si>
    <t>RCV000007650.2|RCV000007651.2|RCV000046745.2|RCV000078991.3|RCV000175399.2|RCV000243402.1</t>
  </si>
  <si>
    <t>602421:602421.0124:PANCREATITIS,_IDIOPATHIC,_SUSCEPTIBILITY_TO*HYPERTRYPSINEMIA,_NEONATAL,_SUSCEPTIBILITY_TO,_INCLUDED:HYPERTRYPSINEMIA,_NEONATAL,_SUSCEPTIBILITY_TO,_INCLUDED</t>
  </si>
  <si>
    <t>Disease:Cystic_fibrosis_(CF):rs1800111:VAR_000227</t>
  </si>
  <si>
    <t>c.3208C&gt;T</t>
  </si>
  <si>
    <t>p.Arg1070Trp</t>
  </si>
  <si>
    <t>CM950253</t>
  </si>
  <si>
    <t>rs202179988</t>
  </si>
  <si>
    <t>UNKNOWN|PATHOGENIC|PATHOGENIC</t>
  </si>
  <si>
    <t>Cystic_fibrosis,Congenital_bilateral_absence_of_the_vas_deferens,Cystic_fibrosis</t>
  </si>
  <si>
    <t>RCV000046824.2|RCV000219441.1|RCV000219441.1</t>
  </si>
  <si>
    <t>Disease:Congenital_bilateral_absence_of_the_vas_deferens_(CBAVD):rs202179988:VAR_011564</t>
  </si>
  <si>
    <t>c.3209G&gt;A</t>
  </si>
  <si>
    <t>p.Arg1070Gln</t>
  </si>
  <si>
    <t>117251704|117251704</t>
  </si>
  <si>
    <t>Arg-Pro|Arg-Gln</t>
  </si>
  <si>
    <t>1070|1070</t>
  </si>
  <si>
    <t>9401006|7683628</t>
  </si>
  <si>
    <t>CM970294|CM930128</t>
  </si>
  <si>
    <t>rs78769542</t>
  </si>
  <si>
    <t>OTHER|PATHOGENIC|PATHOGENIC,UNKNOWN</t>
  </si>
  <si>
    <t>Cystic_fibrosis,Congenital_bilateral_absence_of_the_vas_deferens,Hereditary_pancreatitis,Cystic_fibrosis</t>
  </si>
  <si>
    <t>RCV000046825.4|RCV000176040.1|RCV000408640.1,RCV000046826.2</t>
  </si>
  <si>
    <t>Disease:Cystic_fibrosis_(CF):rs78769542:VAR_000241</t>
  </si>
  <si>
    <t>c.3469-20T&gt;C</t>
  </si>
  <si>
    <t>CS001829</t>
  </si>
  <si>
    <t>rs373002889</t>
  </si>
  <si>
    <t>RCV000007649.4</t>
  </si>
  <si>
    <t>PAX4</t>
  </si>
  <si>
    <t>p.Arg121Trp</t>
  </si>
  <si>
    <t>ENSG00000106331</t>
  </si>
  <si>
    <t>ENST00000341640</t>
  </si>
  <si>
    <t>ENSP00000339906</t>
  </si>
  <si>
    <t>CCDS5797.1</t>
  </si>
  <si>
    <t>NM_006193.2</t>
  </si>
  <si>
    <t>Diabetes,_type_2</t>
  </si>
  <si>
    <t>CM013782</t>
  </si>
  <si>
    <t>rs114202595</t>
  </si>
  <si>
    <t>RCV000014800.25</t>
  </si>
  <si>
    <t>167413:167413.0001:DIABETES_MELLITUS,_TYPE_2:NA</t>
  </si>
  <si>
    <t>IMPDH1</t>
  </si>
  <si>
    <t>c.568C&gt;T</t>
  </si>
  <si>
    <t>p.Arg190Trp</t>
  </si>
  <si>
    <t>ENSG00000106348</t>
  </si>
  <si>
    <t>ENST00000338791</t>
  </si>
  <si>
    <t>ENSP00000345096</t>
  </si>
  <si>
    <t>CCDS34749.1</t>
  </si>
  <si>
    <t>NM_000883.3</t>
  </si>
  <si>
    <t>CM068568</t>
  </si>
  <si>
    <t>rs121912553</t>
  </si>
  <si>
    <t>Leber_congenital_amaurosis_11</t>
  </si>
  <si>
    <t>RCV000015962.25</t>
  </si>
  <si>
    <t>CEP41</t>
  </si>
  <si>
    <t>c.1078C&gt;T</t>
  </si>
  <si>
    <t>p.Arg360Cys</t>
  </si>
  <si>
    <t>ENSG00000106477</t>
  </si>
  <si>
    <t>ENST00000223208</t>
  </si>
  <si>
    <t>ENSP00000223208</t>
  </si>
  <si>
    <t>CCDS5821.1</t>
  </si>
  <si>
    <t>NM_018718.2,NM_001257158.1</t>
  </si>
  <si>
    <t>CM120756</t>
  </si>
  <si>
    <t>rs371812716</t>
  </si>
  <si>
    <t>Joubert_syndrome_9/15_digenic</t>
  </si>
  <si>
    <t>RCV000023828.2</t>
  </si>
  <si>
    <t>610523:610523.0006:JOUBERT_SYNDROME_9/15,_DIGENIC:NA</t>
  </si>
  <si>
    <t>Disease:-:rs371812716:VAR_067058</t>
  </si>
  <si>
    <t>TBXAS1</t>
  </si>
  <si>
    <t>c.1376G&gt;A</t>
  </si>
  <si>
    <t>p.Arg459Gln</t>
  </si>
  <si>
    <t>ENSG00000059377</t>
  </si>
  <si>
    <t>ENST00000416849</t>
  </si>
  <si>
    <t>ENSP00000389414</t>
  </si>
  <si>
    <t>CCDS55174.1</t>
  </si>
  <si>
    <t>NM_001166253.1</t>
  </si>
  <si>
    <t>Ghosal_hematodiaphyseal_dysplasia</t>
  </si>
  <si>
    <t>CM080565</t>
  </si>
  <si>
    <t>rs199422117</t>
  </si>
  <si>
    <t>Ghosal_hematodiaphyseal_syndrome</t>
  </si>
  <si>
    <t>RCV000012664.24</t>
  </si>
  <si>
    <t>CLCN1</t>
  </si>
  <si>
    <t>c.501C&gt;G</t>
  </si>
  <si>
    <t>p.Phe167Leu</t>
  </si>
  <si>
    <t>ENSG00000188037</t>
  </si>
  <si>
    <t>ENST00000343257</t>
  </si>
  <si>
    <t>ENSP00000339867</t>
  </si>
  <si>
    <t>CCDS5881.1</t>
  </si>
  <si>
    <t>NM_000083.2</t>
  </si>
  <si>
    <t>Myotonia_congenita</t>
  </si>
  <si>
    <t>CM940283</t>
  </si>
  <si>
    <t>rs149729531</t>
  </si>
  <si>
    <t>PATHOGENIC|PATHOGENIC|LIKELY_BENIGN</t>
  </si>
  <si>
    <t>Congenital_myotonia_autosomal_dominant_form,Congenital_myotonia_autosomal_recessive_form,Myotonia_congenita</t>
  </si>
  <si>
    <t>RCV000191068.1|RCV000191070.1|RCV000343760.1</t>
  </si>
  <si>
    <t>Disease:Myotonia_congenita,_autosomal_recessive_(MCAR):rs149729531:VAR_001588</t>
  </si>
  <si>
    <t>c.854G&gt;A</t>
  </si>
  <si>
    <t>p.Gly285Glu</t>
  </si>
  <si>
    <t>CM980361</t>
  </si>
  <si>
    <t>rs150885084</t>
  </si>
  <si>
    <t>RCV000305463.1</t>
  </si>
  <si>
    <t>Disease:Myotonia_congenita,_autosomal_recessive_(MCAR):rs150885084:VAR_001593</t>
  </si>
  <si>
    <t>c.1444G&gt;A</t>
  </si>
  <si>
    <t>p.Gly482Arg</t>
  </si>
  <si>
    <t>143036379|143036388</t>
  </si>
  <si>
    <t>143036393|143036388</t>
  </si>
  <si>
    <t>ATACCCTGCGGAGGC|G</t>
  </si>
  <si>
    <t>Myotonia|Myotonia</t>
  </si>
  <si>
    <t>CLCN1|CLCN1</t>
  </si>
  <si>
    <t>118425|118425</t>
  </si>
  <si>
    <t>NA|Gly-Arg</t>
  </si>
  <si>
    <t>478|482</t>
  </si>
  <si>
    <t>7951215|8533761</t>
  </si>
  <si>
    <t>CD941645|CM950272</t>
  </si>
  <si>
    <t>rs886041182</t>
  </si>
  <si>
    <t>RCV000395981.1</t>
  </si>
  <si>
    <t>118425:118425.0005:MYOTONIA_CONGENITA,_AUTOSOMAL_RECESSIVE:NA</t>
  </si>
  <si>
    <t>Disease:Myotonia_congenita,_autosomal_recessive_(MCAR):rs746125212:VAR_001608</t>
  </si>
  <si>
    <t>rs746125212</t>
  </si>
  <si>
    <t>c.1667T&gt;A</t>
  </si>
  <si>
    <t>p.Ile556Asn</t>
  </si>
  <si>
    <t>CM980365</t>
  </si>
  <si>
    <t>rs80356697</t>
  </si>
  <si>
    <t>RCV000020104.1</t>
  </si>
  <si>
    <t>Disease:Myotonia_congenita,_autosomal_recessive_(MCAR):rs80356697:VAR_001612|Disease:Myotonia_congenita,_autosomal_dominant_(MCAD):rs80356697:VAR_001612</t>
  </si>
  <si>
    <t>c.2680C&gt;T</t>
  </si>
  <si>
    <t>p.Arg894Ter</t>
  </si>
  <si>
    <t>CM940286</t>
  </si>
  <si>
    <t>rs55960271</t>
  </si>
  <si>
    <t>PATHOGENIC|PATHOGENIC|OTHER|PATHOGENIC</t>
  </si>
  <si>
    <t>Congenital_myotonia_autosomal_recessive_form,Congenital_myotonia_autosomal_dominant_form,Myotonia_congenita,not_provided</t>
  </si>
  <si>
    <t>RCV000019098.29|RCV000019099.29|RCV000020107.2|RCV000292791.1</t>
  </si>
  <si>
    <t>NOBOX</t>
  </si>
  <si>
    <t>c.907C&gt;T</t>
  </si>
  <si>
    <t>p.Arg303Ter</t>
  </si>
  <si>
    <t>ENSG00000106410</t>
  </si>
  <si>
    <t>ENST00000467773</t>
  </si>
  <si>
    <t>ENSP00000419457</t>
  </si>
  <si>
    <t>NM_001080413.3</t>
  </si>
  <si>
    <t>Ovarian_insufficiency,_primary</t>
  </si>
  <si>
    <t>CM118409</t>
  </si>
  <si>
    <t>rs193303102</t>
  </si>
  <si>
    <t>Premature_ovarian_failure_5</t>
  </si>
  <si>
    <t>RCV000154189.3</t>
  </si>
  <si>
    <t>c.349C&gt;T</t>
  </si>
  <si>
    <t>p.Arg117Trp</t>
  </si>
  <si>
    <t>CM118408</t>
  </si>
  <si>
    <t>rs7800847</t>
  </si>
  <si>
    <t>Premature_ovarian_failure_5,Premature_ovarian_failure</t>
  </si>
  <si>
    <t>RCV000154191.3|RCV000375365.1</t>
  </si>
  <si>
    <t>610934:610934.0004:PREMATURE_OVARIAN_FAILURE_5:NA</t>
  </si>
  <si>
    <t>Polymorphism:-:rs7800847:VAR_061266</t>
  </si>
  <si>
    <t>c.271G&gt;T</t>
  </si>
  <si>
    <t>p.Gly91Trp</t>
  </si>
  <si>
    <t>Gly-Trp</t>
  </si>
  <si>
    <t>CM118407</t>
  </si>
  <si>
    <t>rs77587352</t>
  </si>
  <si>
    <t>RCV000154190.4</t>
  </si>
  <si>
    <t>610934:610934.0003:PREMATURE_OVARIAN_FAILURE_5:NA</t>
  </si>
  <si>
    <t>Disease:Premature_ovarian_failure_5_(POF5):rs77587352:VAR_066013</t>
  </si>
  <si>
    <t>TPK1</t>
  </si>
  <si>
    <t>c.501+4A&gt;T</t>
  </si>
  <si>
    <t>ENSG00000196511</t>
  </si>
  <si>
    <t>ENST00000360057</t>
  </si>
  <si>
    <t>ENSP00000353165</t>
  </si>
  <si>
    <t>CCDS5888.1</t>
  </si>
  <si>
    <t>NM_022445.3</t>
  </si>
  <si>
    <t>Thiamine_pyrophosphokinase_deficiency</t>
  </si>
  <si>
    <t>CS1110067</t>
  </si>
  <si>
    <t>rs375169579</t>
  </si>
  <si>
    <t>RCV000199215.1</t>
  </si>
  <si>
    <t>KCNH2</t>
  </si>
  <si>
    <t>c.656A&gt;T</t>
  </si>
  <si>
    <t>p.Asp219Val</t>
  </si>
  <si>
    <t>ENSG00000055118</t>
  </si>
  <si>
    <t>ENST00000262186</t>
  </si>
  <si>
    <t>ENSP00000262186</t>
  </si>
  <si>
    <t>CCDS5910.1</t>
  </si>
  <si>
    <t>NM_000238.3</t>
  </si>
  <si>
    <t>Asp-Val</t>
  </si>
  <si>
    <t>CM157361</t>
  </si>
  <si>
    <t>rs587777907</t>
  </si>
  <si>
    <t>Long_QT_syndrome_2</t>
  </si>
  <si>
    <t>RCV000144957.2</t>
  </si>
  <si>
    <t>c.810C&gt;T</t>
  </si>
  <si>
    <t>p.Thr270(=)</t>
  </si>
  <si>
    <t>ENST00000420175</t>
  </si>
  <si>
    <t>ENSP00000391137</t>
  </si>
  <si>
    <t>CCDS47750.2</t>
  </si>
  <si>
    <t>Thr-Thr</t>
  </si>
  <si>
    <t>CS121519</t>
  </si>
  <si>
    <t>rs104886478</t>
  </si>
  <si>
    <t>Glaucoma_1_open_angle_F</t>
  </si>
  <si>
    <t>RCV000043656.3</t>
  </si>
  <si>
    <t>chr8</t>
  </si>
  <si>
    <t>CLN8</t>
  </si>
  <si>
    <t>c.709G&gt;A</t>
  </si>
  <si>
    <t>p.Gly237Arg</t>
  </si>
  <si>
    <t>ENSG00000182372</t>
  </si>
  <si>
    <t>ENST00000331222</t>
  </si>
  <si>
    <t>ENSP00000328182</t>
  </si>
  <si>
    <t>CCDS5956.1</t>
  </si>
  <si>
    <t>NM_018941.3</t>
  </si>
  <si>
    <t>Neuronal_ceroid_lipofuscinosis,_late_infantile</t>
  </si>
  <si>
    <t>CM100117</t>
  </si>
  <si>
    <t>rs746645358</t>
  </si>
  <si>
    <t>Ceroid_lipofuscinosis_neuronal_8,not_provided</t>
  </si>
  <si>
    <t>RCV000169279.1|RCV000187126.1</t>
  </si>
  <si>
    <t>Disease:Ceroid_lipofuscinosis,_neuronal,_8_(CLN8):rs746645358:VAR_058439</t>
  </si>
  <si>
    <t>GATA4</t>
  </si>
  <si>
    <t>c.1220C&gt;A</t>
  </si>
  <si>
    <t>p.Pro407Gln</t>
  </si>
  <si>
    <t>ENSG00000136574</t>
  </si>
  <si>
    <t>ENST00000335135</t>
  </si>
  <si>
    <t>ENSP00000334458</t>
  </si>
  <si>
    <t>CCDS5983.1</t>
  </si>
  <si>
    <t>NM_002052.3</t>
  </si>
  <si>
    <t>Congenital_heart_defects</t>
  </si>
  <si>
    <t>CM086819</t>
  </si>
  <si>
    <t>rs115099192</t>
  </si>
  <si>
    <t>A,G</t>
  </si>
  <si>
    <t>Tetralogy_of_Fallot,Ventricular_septal_defect_1</t>
  </si>
  <si>
    <t>RCV000023008.3|RCV000030949.3</t>
  </si>
  <si>
    <t>600576:600576.0013:VENTRICULAR_SEPTAL_DEFECT_1:NA|600576:600576.0011:TETRALOGY_OF_FALLOT:NA</t>
  </si>
  <si>
    <t>Disease:Ventricular_septal_defect_1_(VSD1):rs115099192:VAR_067619|Disease:Tetralogy_of_Fallot_(TOF):rs115099192:VAR_067619</t>
  </si>
  <si>
    <t>LPL</t>
  </si>
  <si>
    <t>c.755T&gt;C</t>
  </si>
  <si>
    <t>p.Ile252Thr</t>
  </si>
  <si>
    <t>ENSG00000175445</t>
  </si>
  <si>
    <t>ENST00000311322</t>
  </si>
  <si>
    <t>ENSP00000309757</t>
  </si>
  <si>
    <t>CCDS6012.1</t>
  </si>
  <si>
    <t>NM_000237.2</t>
  </si>
  <si>
    <t>chr8|chr8</t>
  </si>
  <si>
    <t>19811844|19811844</t>
  </si>
  <si>
    <t>Lipoprotein_lipase_deficiency|Hypertriglyceridaemia</t>
  </si>
  <si>
    <t>LPL|LPL</t>
  </si>
  <si>
    <t>609708|609708</t>
  </si>
  <si>
    <t>Ile-Thr|Ile-Asn</t>
  </si>
  <si>
    <t>252|252</t>
  </si>
  <si>
    <t>8228642|19447100</t>
  </si>
  <si>
    <t>CM930484|CM096356</t>
  </si>
  <si>
    <t>rs118204080</t>
  </si>
  <si>
    <t>Hyperlipoproteinemia_type_I</t>
  </si>
  <si>
    <t>RCV000001619.2</t>
  </si>
  <si>
    <t>Disease:Lipoprotein_lipase_deficiency_(LPL_deficiency):rs118204080:VAR_057929</t>
  </si>
  <si>
    <t>SFTPC</t>
  </si>
  <si>
    <t>p.Arg167Gln</t>
  </si>
  <si>
    <t>ENSG00000168484</t>
  </si>
  <si>
    <t>ENST00000318561</t>
  </si>
  <si>
    <t>ENSP00000316152</t>
  </si>
  <si>
    <t>CCDS43722.1</t>
  </si>
  <si>
    <t>NM_001172410.1,NM_001172357.1,NM_003018.3</t>
  </si>
  <si>
    <t>Interstitial_lung_disease</t>
  </si>
  <si>
    <t>CM040799</t>
  </si>
  <si>
    <t>rs34957318</t>
  </si>
  <si>
    <t>Surfactant_metabolism_dysfunction_pulmonary_2,Idiopathic_fibrosing_alveolitis_chronic_form,Pulmonary_Surfactant_Metabolism_Dysfunction_Dominant</t>
  </si>
  <si>
    <t>RCV000014096.27|RCV000261074.1|RCV000360210.1</t>
  </si>
  <si>
    <t>178620:178620.0003:SURFACTANT_METABOLISM_DYSFUNCTION,_PULMONARY,_2:NA</t>
  </si>
  <si>
    <t>Disease:Pulmonary_surfactant_metabolism_dysfunction_2_(SMDP2):rs34957318:VAR_026755</t>
  </si>
  <si>
    <t>STAR</t>
  </si>
  <si>
    <t>c.559G&gt;A</t>
  </si>
  <si>
    <t>p.Val187Met</t>
  </si>
  <si>
    <t>ENSG00000147465</t>
  </si>
  <si>
    <t>ENST00000276449</t>
  </si>
  <si>
    <t>ENSP00000276449</t>
  </si>
  <si>
    <t>CCDS6102.1</t>
  </si>
  <si>
    <t>NM_000349.2</t>
  </si>
  <si>
    <t>Congenital_lipoid_adrenal_hyperplasia,_nonclassical</t>
  </si>
  <si>
    <t>CM066239</t>
  </si>
  <si>
    <t>rs104894089</t>
  </si>
  <si>
    <t>Cholesterol_monooxygenase_(side-chain_cleaving)_deficiency</t>
  </si>
  <si>
    <t>RCV000009559.2</t>
  </si>
  <si>
    <t>600617:600617.0011:LIPOID_CONGENITAL_ADRENAL_HYPERPLASIA:NA</t>
  </si>
  <si>
    <t>ANK1</t>
  </si>
  <si>
    <t>c.127-39554G&gt;A</t>
  </si>
  <si>
    <t>ENSG00000029534</t>
  </si>
  <si>
    <t>ENST00000265709</t>
  </si>
  <si>
    <t>ENSP00000265709</t>
  </si>
  <si>
    <t>CCDS47849.1</t>
  </si>
  <si>
    <t>NM_001142446.1</t>
  </si>
  <si>
    <t>CR984612</t>
  </si>
  <si>
    <t>rs183894680</t>
  </si>
  <si>
    <t>Spherocytosis_type_1_autosomal_recessive</t>
  </si>
  <si>
    <t>RCV000000541.4</t>
  </si>
  <si>
    <t>HGSNAT</t>
  </si>
  <si>
    <t>c.1843G&gt;A</t>
  </si>
  <si>
    <t>p.Ala615Thr</t>
  </si>
  <si>
    <t>ENSG00000165102</t>
  </si>
  <si>
    <t>ENST00000379644</t>
  </si>
  <si>
    <t>ENSP00000368965</t>
  </si>
  <si>
    <t>CCDS47852.1</t>
  </si>
  <si>
    <t>NM_152419.2</t>
  </si>
  <si>
    <t>Mucopolysaccharidosis_IIIC</t>
  </si>
  <si>
    <t>CM065259</t>
  </si>
  <si>
    <t>rs112029032</t>
  </si>
  <si>
    <t>Retinitis_pigmentosa_73,Mucopolysaccharidosis_MPS-III-C,not_provided</t>
  </si>
  <si>
    <t>RCV000190844.3|RCV000190845.3|RCV000224674.1</t>
  </si>
  <si>
    <t>610453:610453.0012:RETINITIS_PIGMENTOSA_73*MUCOPOLYSACCHARIDOSIS,_TYPE_IIIC,_INCLUDED:MUCOPOLYSACCHARIDOSIS,_TYPE_IIIC,_INCLUDED</t>
  </si>
  <si>
    <t>SOX17</t>
  </si>
  <si>
    <t>c.775T&gt;A</t>
  </si>
  <si>
    <t>p.Tyr259Asn</t>
  </si>
  <si>
    <t>ENSG00000164736</t>
  </si>
  <si>
    <t>ENST00000297316</t>
  </si>
  <si>
    <t>ENSP00000297316</t>
  </si>
  <si>
    <t>CCDS6159.1</t>
  </si>
  <si>
    <t>NM_022454.3</t>
  </si>
  <si>
    <t>Congenital_anomalies_of_the_kidney_and_urinary_tract</t>
  </si>
  <si>
    <t>CM108543</t>
  </si>
  <si>
    <t>rs267607083</t>
  </si>
  <si>
    <t>Vesicoureteral_reflux_3</t>
  </si>
  <si>
    <t>RCV000001140.2</t>
  </si>
  <si>
    <t>610928:610928.0001:VESICOURETERAL_REFLUX_3:NA</t>
  </si>
  <si>
    <t>Disease:Vesicoureteral_reflux_3_(VUR3):rs267607083:VAR_065170</t>
  </si>
  <si>
    <t>CHD7</t>
  </si>
  <si>
    <t>c.164A&gt;G</t>
  </si>
  <si>
    <t>p.His55Arg</t>
  </si>
  <si>
    <t>ENSG00000171316</t>
  </si>
  <si>
    <t>ENST00000423902</t>
  </si>
  <si>
    <t>ENSP00000392028</t>
  </si>
  <si>
    <t>CCDS47865.1</t>
  </si>
  <si>
    <t>NM_017780.3</t>
  </si>
  <si>
    <t>CM085318</t>
  </si>
  <si>
    <t>rs121434345</t>
  </si>
  <si>
    <t>Kallmann_syndrome_5</t>
  </si>
  <si>
    <t>RCV000002116.2</t>
  </si>
  <si>
    <t>608892:608892.0015:HYPOGONADOTROPIC_HYPOGONADISM_5_WITH_ANOSMIA:NA</t>
  </si>
  <si>
    <t>Disease:Hypogonadotropic_hypogonadism_5_with_or_without_anosmia_(HH5):rs121434345:VAR_054623</t>
  </si>
  <si>
    <t>c.1456C&gt;T</t>
  </si>
  <si>
    <t>p.Arg486Cys</t>
  </si>
  <si>
    <t>ENST00000310193</t>
  </si>
  <si>
    <t>ENSP00000310721</t>
  </si>
  <si>
    <t>CCDS6180.1</t>
  </si>
  <si>
    <t>NM_004820.3</t>
  </si>
  <si>
    <t>CM092984</t>
  </si>
  <si>
    <t>rs116171274</t>
  </si>
  <si>
    <t>PATHOGENIC|PATHOGENIC|PATHOGENIC|LIKELY_PATHOGENIC|UNCERTAIN_SIGNIFICANCE</t>
  </si>
  <si>
    <t>Spastic_paraplegia_5A,Spastic_paraplegia,not_provided,Spastic_Paraplegia_Recessive,Congenital_Bile_Acid_Synthesis_Defect</t>
  </si>
  <si>
    <t>RCV000006481.2|RCV000197085.3|RCV000290486.1|RCV000309082.1|RCV000366125.1</t>
  </si>
  <si>
    <t>603711:603711.0008:SPASTIC_PARAPLEGIA_5A,_AUTOSOMAL_RECESSIVE:NA</t>
  </si>
  <si>
    <t>Disease:Spastic_paraplegia_5A,_autosomal_recessive_(SPG5A):rs116171274:VAR_075518</t>
  </si>
  <si>
    <t>c.1250G&gt;A</t>
  </si>
  <si>
    <t>p.Arg417His</t>
  </si>
  <si>
    <t>CM080184</t>
  </si>
  <si>
    <t>rs121908611</t>
  </si>
  <si>
    <t>Spastic_paraplegia_5A,Spastic_paraplegia,not_provided</t>
  </si>
  <si>
    <t>RCV000006477.2|RCV000206595.1|RCV000329074.1</t>
  </si>
  <si>
    <t>603711:603711.0004:SPASTIC_PARAPLEGIA_5A,_AUTOSOMAL_RECESSIVE:NA</t>
  </si>
  <si>
    <t>Disease:Spastic_paraplegia_5A,_autosomal_recessive_(SPG5A):rs121908611:VAR_044385</t>
  </si>
  <si>
    <t>p.Arg388Ter</t>
  </si>
  <si>
    <t>Cholestasis,_severe</t>
  </si>
  <si>
    <t>CM982052</t>
  </si>
  <si>
    <t>Bile_acid_synthesis_defect_congenital_3,Spastic_paraplegia_5A</t>
  </si>
  <si>
    <t>RCV000006473.2|RCV000006474.2</t>
  </si>
  <si>
    <t>CPA6</t>
  </si>
  <si>
    <t>c.809C&gt;T</t>
  </si>
  <si>
    <t>p.Ala270Val</t>
  </si>
  <si>
    <t>ENSG00000165078</t>
  </si>
  <si>
    <t>ENST00000297770</t>
  </si>
  <si>
    <t>ENSP00000297770</t>
  </si>
  <si>
    <t>CCDS6200.1</t>
  </si>
  <si>
    <t>NM_020361.4</t>
  </si>
  <si>
    <t>Temporal_lobe_epilepsy</t>
  </si>
  <si>
    <t>CM120340</t>
  </si>
  <si>
    <t>rs114402678</t>
  </si>
  <si>
    <t>Febrile_seizures_familial_11,not_specified</t>
  </si>
  <si>
    <t>RCV000023776.2|RCV000180353.1</t>
  </si>
  <si>
    <t>609562:609562.0001:FEBRILE_SEIZURES,_FAMILIAL,_11:NA</t>
  </si>
  <si>
    <t>Disease:Febrile_seizures,_familial,_11_(FEB11):rs114402678:VAR_066947</t>
  </si>
  <si>
    <t>EYA1</t>
  </si>
  <si>
    <t>c.1276G&gt;A</t>
  </si>
  <si>
    <t>p.Gly426Ser</t>
  </si>
  <si>
    <t>ENSG00000104313</t>
  </si>
  <si>
    <t>ENST00000340726</t>
  </si>
  <si>
    <t>ENSP00000342626</t>
  </si>
  <si>
    <t>CCDS34906.1</t>
  </si>
  <si>
    <t>NM_000503.4,NM_001288574.1</t>
  </si>
  <si>
    <t>Branchio-oto-renal_syndrome</t>
  </si>
  <si>
    <t>CM000145</t>
  </si>
  <si>
    <t>rs121909199</t>
  </si>
  <si>
    <t>Branchiootorenal_syndrome_with_cataract,Otofaciocervical_syndrome,Branchiootorenal_Spectrum_Disorders</t>
  </si>
  <si>
    <t>RCV000008400.3|RCV000309264.1|RCV000367199.1</t>
  </si>
  <si>
    <t>Disease:Branchiootorenal_syndrome_1_(BOR1):rs121909199:VAR_016865</t>
  </si>
  <si>
    <t>CNGB3</t>
  </si>
  <si>
    <t>c.1208G&gt;A</t>
  </si>
  <si>
    <t>p.Arg403Gln</t>
  </si>
  <si>
    <t>ENSG00000170289</t>
  </si>
  <si>
    <t>ENST00000320005</t>
  </si>
  <si>
    <t>ENSP00000316605</t>
  </si>
  <si>
    <t>CCDS6244.1</t>
  </si>
  <si>
    <t>NM_019098.4</t>
  </si>
  <si>
    <t>Progressive_cone_dystrophy</t>
  </si>
  <si>
    <t>CM043918</t>
  </si>
  <si>
    <t>rs147876778</t>
  </si>
  <si>
    <t>LIKELY_BENIGN|LIKELY_BENIGN|PATHOGENIC</t>
  </si>
  <si>
    <t>not_provided,Achromatopsia_3,Stargardt_disease_1</t>
  </si>
  <si>
    <t>RCV000132679.1|RCV000174144.1|RCV000195502.1</t>
  </si>
  <si>
    <t>Unclassified:-:rs147876778:VAR_047613</t>
  </si>
  <si>
    <t>NBN</t>
  </si>
  <si>
    <t>c.511A&gt;G</t>
  </si>
  <si>
    <t>p.Ile171Val</t>
  </si>
  <si>
    <t>ENSG00000104320</t>
  </si>
  <si>
    <t>ENST00000265433</t>
  </si>
  <si>
    <t>ENSP00000265433</t>
  </si>
  <si>
    <t>CCDS6249.1</t>
  </si>
  <si>
    <t>NM_002485.4</t>
  </si>
  <si>
    <t>Acute_lymphoblastic_leukaemia</t>
  </si>
  <si>
    <t>CM011800</t>
  </si>
  <si>
    <t>rs61754966</t>
  </si>
  <si>
    <t>PATHOGENIC|OTHER|UNCERTAIN_SIGNIFICANCE|UNCERTAIN_SIGNIFICANCE|BENIGN</t>
  </si>
  <si>
    <t>Aplastic_anemia,Leukemia_acute_lymphoblastic_susceptibility_to,Hereditary_cancer-predisposing_syndrome,not_specified,Microcephaly_normal_intelligence_and_immunodeficiency</t>
  </si>
  <si>
    <t>RCV000007360.5|RCV000007361.5|RCV000115797.7|RCV000121618.4|RCV000197512.3</t>
  </si>
  <si>
    <t>602667:602667.0007:APLASTIC_ANEMIA*LYMPHOBLASTIC_LEUKEMIA,_ACUTE,_SUSCEPTIBILITY_TO,_INCLUDED:LYMPHOBLASTIC_LEUKEMIA,_ACUTE,_SUSCEPTIBILITY_TO,_INCLUDED</t>
  </si>
  <si>
    <t>Unclassified:-:rs61754966:VAR_025796</t>
  </si>
  <si>
    <t>C8orf37</t>
  </si>
  <si>
    <t>c.529C&gt;T</t>
  </si>
  <si>
    <t>p.Arg177Trp</t>
  </si>
  <si>
    <t>ENSG00000156172</t>
  </si>
  <si>
    <t>ENST00000286688</t>
  </si>
  <si>
    <t>ENSP00000286688</t>
  </si>
  <si>
    <t>CCDS6268.1</t>
  </si>
  <si>
    <t>NM_177965.3</t>
  </si>
  <si>
    <t>CM120200</t>
  </si>
  <si>
    <t>rs387907136</t>
  </si>
  <si>
    <t>Cone-rod_dystrophy_16</t>
  </si>
  <si>
    <t>RCV000024193.2</t>
  </si>
  <si>
    <t>614477:614477.0003:CONE-ROD_DYSTROPHY_16:NA</t>
  </si>
  <si>
    <t>Disease:Cone-rod_dystrophy_16_(CORD16):rs387907136:VAR_067305</t>
  </si>
  <si>
    <t>GDF6</t>
  </si>
  <si>
    <t>c.1271A&gt;G</t>
  </si>
  <si>
    <t>p.Lys424Arg</t>
  </si>
  <si>
    <t>ENSG00000156466</t>
  </si>
  <si>
    <t>ENST00000287020</t>
  </si>
  <si>
    <t>ENSP00000287020</t>
  </si>
  <si>
    <t>CCDS34926.1</t>
  </si>
  <si>
    <t>NM_001001557.2</t>
  </si>
  <si>
    <t>CM0910797</t>
  </si>
  <si>
    <t>rs121909353</t>
  </si>
  <si>
    <t>Klippel-Feil_syndrome_1_autosomal_dominant,Klippel_Feil_syndrome</t>
  </si>
  <si>
    <t>RCV000008879.2|RCV000287766.1</t>
  </si>
  <si>
    <t>Disease:Klippel-Feil_syndrome_1,_autosomal_dominant_(KFS1):rs121909353:VAR_063029</t>
  </si>
  <si>
    <t>c.125G&gt;T</t>
  </si>
  <si>
    <t>p.Gly42Val</t>
  </si>
  <si>
    <t>CM0910801</t>
  </si>
  <si>
    <t>rs121909354</t>
  </si>
  <si>
    <t>Klippel-Feil_syndrome_1_autosomal_dominant</t>
  </si>
  <si>
    <t>RCV000008880.2</t>
  </si>
  <si>
    <t>601147:601147.0004:KLIPPEL-FEIL_SYNDROME_1,_AUTOSOMAL_DOMINANT:NA</t>
  </si>
  <si>
    <t>Disease:Klippel-Feil_syndrome_1,_autosomal_dominant_(KFS1):rs121909354:VAR_063024</t>
  </si>
  <si>
    <t>VPS13B</t>
  </si>
  <si>
    <t>c.8978A&gt;G</t>
  </si>
  <si>
    <t>p.Asn2993Ser</t>
  </si>
  <si>
    <t>ENSG00000132549</t>
  </si>
  <si>
    <t>ENST00000358544</t>
  </si>
  <si>
    <t>ENSP00000351346</t>
  </si>
  <si>
    <t>CCDS6280.1</t>
  </si>
  <si>
    <t>NM_017890.4</t>
  </si>
  <si>
    <t>Cohen_syndrome</t>
  </si>
  <si>
    <t>CM041280</t>
  </si>
  <si>
    <t>rs28940272</t>
  </si>
  <si>
    <t>Cohen_syndrome,not_specified</t>
  </si>
  <si>
    <t>RCV000002955.3|RCV000081920.5</t>
  </si>
  <si>
    <t>607817:607817.0004:COHEN_SYNDROME:NA</t>
  </si>
  <si>
    <t>Disease:Cohen_syndrome_(COH1):rs28940272:VAR_038424</t>
  </si>
  <si>
    <t>ZFPM2</t>
  </si>
  <si>
    <t>c.89A&gt;G</t>
  </si>
  <si>
    <t>p.Glu30Gly</t>
  </si>
  <si>
    <t>ENSG00000169946</t>
  </si>
  <si>
    <t>ENST00000407775</t>
  </si>
  <si>
    <t>ENSP00000384179</t>
  </si>
  <si>
    <t>CCDS47908.1</t>
  </si>
  <si>
    <t>NM_012082.3</t>
  </si>
  <si>
    <t>Tetralogy_of_Fallot</t>
  </si>
  <si>
    <t>CM033077</t>
  </si>
  <si>
    <t>rs121908601</t>
  </si>
  <si>
    <t>Tetralogy_of_Fallot,Double_outlet_right_ventricle,Diaphragmatic_hernia_3</t>
  </si>
  <si>
    <t>RCV000006502.3|RCV000032713.3|RCV000172841.2</t>
  </si>
  <si>
    <t>603693:603693.0002:TETRALOGY_OF_FALLOT*DOUBLE-OUTLET_RIGHT_VENTRICLE,_INCLUDED;;*DIAPHRAGMATIC_HERNIA_3,_INCLUDED:DOUBLE-OUTLET_RIGHT_VENTRICLE,_INCLUDED;;*DIAPHRAGMATIC_HERNIA_3,_INCLUDED</t>
  </si>
  <si>
    <t>Disease:Tetralogy_of_Fallot_(TOF):rs121908601:VAR_017942|Disease:Conotruncal_heart_malformations_(CTHM):rs121908601:VAR_017942</t>
  </si>
  <si>
    <t>c.1632G&gt;A</t>
  </si>
  <si>
    <t>p.Met544Ile</t>
  </si>
  <si>
    <t>CM115481</t>
  </si>
  <si>
    <t>rs187043152</t>
  </si>
  <si>
    <t>Tetralogy_of_Fallot,46XY_sex_reversal_9</t>
  </si>
  <si>
    <t>RCV000032716.3|RCV000144723.2</t>
  </si>
  <si>
    <t>603693:603693.0007:TETRALOGY_OF_FALLOT*46,XY_SEX_REVERSAL_9,_INCLUDED:46,XY_SEX_REVERSAL_9,_INCLUDED</t>
  </si>
  <si>
    <t>Disease:Tetralogy_of_Fallot_(TOF):rs187043152:VAR_072075|Disease:46,XY_sex_reversal_9_(SRXY9):rs187043152:VAR_072075</t>
  </si>
  <si>
    <t>c.2107A&gt;C</t>
  </si>
  <si>
    <t>p.Met703Leu</t>
  </si>
  <si>
    <t>Diaphragmatic_hernia,_congenital</t>
  </si>
  <si>
    <t>CM074640</t>
  </si>
  <si>
    <t>rs121908603</t>
  </si>
  <si>
    <t>Diaphragmatic_hernia_3,Double_outlet_right_ventricle</t>
  </si>
  <si>
    <t>RCV000006504.2|RCV000032715.2</t>
  </si>
  <si>
    <t>603693:603693.0004:DIAPHRAGMATIC_HERNIA_3*DOUBLE-OUTLET_RIGHT_VENTRICLE,_INCLUDED:DOUBLE-OUTLET_RIGHT_VENTRICLE,_INCLUDED</t>
  </si>
  <si>
    <t>SLC52A2</t>
  </si>
  <si>
    <t>c.1258G&gt;A</t>
  </si>
  <si>
    <t>p.Ala420Thr</t>
  </si>
  <si>
    <t>ENSG00000185803</t>
  </si>
  <si>
    <t>ENST00000532887</t>
  </si>
  <si>
    <t>ENSP00000436768</t>
  </si>
  <si>
    <t>CCDS6423.1</t>
  </si>
  <si>
    <t>CM140419</t>
  </si>
  <si>
    <t>rs368924997</t>
  </si>
  <si>
    <t>Brown-Vialetto-Van_Laere_syndrome_2,not_provided</t>
  </si>
  <si>
    <t>RCV000191988.2|RCV000237019.1</t>
  </si>
  <si>
    <t>chr9</t>
  </si>
  <si>
    <t>GALT</t>
  </si>
  <si>
    <t>c.563A&gt;G</t>
  </si>
  <si>
    <t>p.Gln188Arg</t>
  </si>
  <si>
    <t>ENSG00000213930</t>
  </si>
  <si>
    <t>ENST00000378842</t>
  </si>
  <si>
    <t>ENSP00000368119</t>
  </si>
  <si>
    <t>CCDS6565.1</t>
  </si>
  <si>
    <t>NM_000155.3</t>
  </si>
  <si>
    <t>chr9|chr9</t>
  </si>
  <si>
    <t>34648167|34648167</t>
  </si>
  <si>
    <t>Galactosaemia|Galactosaemia</t>
  </si>
  <si>
    <t>GALT|GALT</t>
  </si>
  <si>
    <t>606999|606999</t>
  </si>
  <si>
    <t>Gln-Arg|Gln-Pro</t>
  </si>
  <si>
    <t>188|188</t>
  </si>
  <si>
    <t>1897530|25681079</t>
  </si>
  <si>
    <t>CM910169|CM152743</t>
  </si>
  <si>
    <t>rs75391579</t>
  </si>
  <si>
    <t>Deficiency_of_UDPglucose-hexose-1-phosphate_uridylyltransferase,not_provided</t>
  </si>
  <si>
    <t>RCV000003798.5|RCV000185917.3</t>
  </si>
  <si>
    <t>606999:606999.0006:GALACTOSEMIA:NA</t>
  </si>
  <si>
    <t>Disease:Galactosemia_(GALCT):rs75391579:VAR_002587</t>
  </si>
  <si>
    <t>c.998G&gt;A</t>
  </si>
  <si>
    <t>p.Arg333Gln</t>
  </si>
  <si>
    <t>34649500|34649500</t>
  </si>
  <si>
    <t>Arg-Gln|Arg-Leu</t>
  </si>
  <si>
    <t>333|333</t>
  </si>
  <si>
    <t>10408771|23022339</t>
  </si>
  <si>
    <t>CM990676|CM129444</t>
  </si>
  <si>
    <t>rs111033808</t>
  </si>
  <si>
    <t>Deficiency_of_UDPglucose-hexose-1-phosphate_uridylyltransferase,Deficiency_of_UDPglucose-hexose-1-phosphate_uridylyltransferase</t>
  </si>
  <si>
    <t>RCV000022258.1,RCV000022259.1</t>
  </si>
  <si>
    <t>Disease:Galactosemia_(GALCT):rs111033808:VAR_002626</t>
  </si>
  <si>
    <t>FANCG</t>
  </si>
  <si>
    <t>c.1066C&gt;T</t>
  </si>
  <si>
    <t>p.Gln356Ter</t>
  </si>
  <si>
    <t>ENSG00000221829</t>
  </si>
  <si>
    <t>ENST00000378643</t>
  </si>
  <si>
    <t>ENSP00000367910</t>
  </si>
  <si>
    <t>CCDS6574.1</t>
  </si>
  <si>
    <t>NM_004629.1</t>
  </si>
  <si>
    <t>Fanconi_anaemia</t>
  </si>
  <si>
    <t>CM002255</t>
  </si>
  <si>
    <t>rs121434426</t>
  </si>
  <si>
    <t>Fanconi_anemia_complementation_group_G</t>
  </si>
  <si>
    <t>RCV000007107.2</t>
  </si>
  <si>
    <t>GNE</t>
  </si>
  <si>
    <t>c.1807G&gt;C</t>
  </si>
  <si>
    <t>p.Val603Leu</t>
  </si>
  <si>
    <t>ENSG00000159921</t>
  </si>
  <si>
    <t>ENST00000396594</t>
  </si>
  <si>
    <t>ENSP00000379839</t>
  </si>
  <si>
    <t>CCDS47965.1</t>
  </si>
  <si>
    <t>NM_001128227.2</t>
  </si>
  <si>
    <t>36219935|36219937</t>
  </si>
  <si>
    <t>36219938|36219937</t>
  </si>
  <si>
    <t>CACA|C</t>
  </si>
  <si>
    <t>GNE_myopathy|Myopathy,_distal,_with_rimmed_vacuoles</t>
  </si>
  <si>
    <t>GNE|GNE</t>
  </si>
  <si>
    <t>603824|603824</t>
  </si>
  <si>
    <t>NA|Val-Leu</t>
  </si>
  <si>
    <t>601|603</t>
  </si>
  <si>
    <t>24027297|12177386</t>
  </si>
  <si>
    <t>CD139133|CM021717</t>
  </si>
  <si>
    <t>rs121908632</t>
  </si>
  <si>
    <t>Nonaka_myopathy,Inclusion_body_myopathy_2,Sialuria</t>
  </si>
  <si>
    <t>RCV000006404.6|RCV000173728.1|RCV000268972.1</t>
  </si>
  <si>
    <t>c.620A&gt;T</t>
  </si>
  <si>
    <t>p.Asp207Val</t>
  </si>
  <si>
    <t>Myopathy,_distal,_with_rimmed_vacuoles</t>
  </si>
  <si>
    <t>CM040430</t>
  </si>
  <si>
    <t>rs139425890</t>
  </si>
  <si>
    <t>Inclusion_body_myopathy_2,Nonaka_myopathy</t>
  </si>
  <si>
    <t>RCV000034132.3|RCV000343796.1</t>
  </si>
  <si>
    <t>GRHPR</t>
  </si>
  <si>
    <t>c.494G&gt;A</t>
  </si>
  <si>
    <t>p.Gly165Asp</t>
  </si>
  <si>
    <t>ENSG00000137106</t>
  </si>
  <si>
    <t>ENST00000318158</t>
  </si>
  <si>
    <t>ENSP00000313432</t>
  </si>
  <si>
    <t>CCDS6609.1</t>
  </si>
  <si>
    <t>NM_012203.1</t>
  </si>
  <si>
    <t>Hyperoxaluria_II</t>
  </si>
  <si>
    <t>CM002278</t>
  </si>
  <si>
    <t>rs180177314</t>
  </si>
  <si>
    <t>Primary_hyperoxaluria_type_II</t>
  </si>
  <si>
    <t>RCV000186442.1</t>
  </si>
  <si>
    <t>TMC1</t>
  </si>
  <si>
    <t>p.Arg34Ter</t>
  </si>
  <si>
    <t>ENSG00000165091</t>
  </si>
  <si>
    <t>ENST00000297784</t>
  </si>
  <si>
    <t>ENSP00000297784</t>
  </si>
  <si>
    <t>CCDS6643.1</t>
  </si>
  <si>
    <t>NM_138691.2</t>
  </si>
  <si>
    <t>CM020519</t>
  </si>
  <si>
    <t>rs121908073</t>
  </si>
  <si>
    <t>Deafness_autosomal_recessive_7,Non-syndromic_genetic_deafness</t>
  </si>
  <si>
    <t>RCV000004319.4|RCV000211859.1</t>
  </si>
  <si>
    <t>c.1165C&gt;T</t>
  </si>
  <si>
    <t>p.Arg389Ter</t>
  </si>
  <si>
    <t>CM050341</t>
  </si>
  <si>
    <t>rs151001642</t>
  </si>
  <si>
    <t>Non-syndromic_genetic_deafness,Deafness_autosomal_recessive_7</t>
  </si>
  <si>
    <t>RCV000041126.2|RCV000225055.1</t>
  </si>
  <si>
    <t>AUH</t>
  </si>
  <si>
    <t>c.589C&gt;T</t>
  </si>
  <si>
    <t>p.Arg197Ter</t>
  </si>
  <si>
    <t>ENSG00000148090</t>
  </si>
  <si>
    <t>ENST00000375731</t>
  </si>
  <si>
    <t>ENSP00000364883</t>
  </si>
  <si>
    <t>CCDS6689.1</t>
  </si>
  <si>
    <t>NM_001698.2</t>
  </si>
  <si>
    <t>3-methylglutaconic_aciduria_type_1</t>
  </si>
  <si>
    <t>CM023026</t>
  </si>
  <si>
    <t>rs121434636</t>
  </si>
  <si>
    <t>3-Methylglutaconic_aciduria</t>
  </si>
  <si>
    <t>RCV000009623.5</t>
  </si>
  <si>
    <t>SPTLC1</t>
  </si>
  <si>
    <t>c.1160G&gt;C</t>
  </si>
  <si>
    <t>p.Gly387Ala</t>
  </si>
  <si>
    <t>ENSG00000090054</t>
  </si>
  <si>
    <t>ENST00000262554</t>
  </si>
  <si>
    <t>ENSP00000262554</t>
  </si>
  <si>
    <t>CCDS6692.1</t>
  </si>
  <si>
    <t>NM_001281303.1,NM_006415.3</t>
  </si>
  <si>
    <t>Neuropathy,_hereditary_sensory,_type_I</t>
  </si>
  <si>
    <t>CM040803</t>
  </si>
  <si>
    <t>rs119482084</t>
  </si>
  <si>
    <t>Neuropathy_hereditary_sensory_and_autonomic_type_1,not_specified</t>
  </si>
  <si>
    <t>RCV000005069.2|RCV000216582.1</t>
  </si>
  <si>
    <t>605712:605712.0004:NEUROPATHY,_HEREDITARY_SENSORY,_TYPE_I:NA</t>
  </si>
  <si>
    <t>Polymorphism:-:rs119482084:VAR_037890</t>
  </si>
  <si>
    <t>PTCH1</t>
  </si>
  <si>
    <t>c.2479A&gt;G</t>
  </si>
  <si>
    <t>p.Ser827Gly</t>
  </si>
  <si>
    <t>ENSG00000185920</t>
  </si>
  <si>
    <t>ENST00000331920</t>
  </si>
  <si>
    <t>ENSP00000332353</t>
  </si>
  <si>
    <t>CCDS6714.1</t>
  </si>
  <si>
    <t>NM_000264.3</t>
  </si>
  <si>
    <t>Ser-Gly</t>
  </si>
  <si>
    <t>CM020752</t>
  </si>
  <si>
    <t>rs199476092</t>
  </si>
  <si>
    <t>PATHOGENIC|UNCERTAIN_SIGNIFICANCE|UNKNOWN|BENIGN</t>
  </si>
  <si>
    <t>Holoprosencephaly_7,not_provided,not_specified,Gorlin_syndrome</t>
  </si>
  <si>
    <t>RCV000008706.3|RCV000034565.1|RCV000121886.1|RCV000123010.4</t>
  </si>
  <si>
    <t>601309:601309.0013:HOLOPROSENCEPHALY_7:NA</t>
  </si>
  <si>
    <t>Disease:Holoprosencephaly_7_(HPE7):rs199476092:VAR_032956</t>
  </si>
  <si>
    <t>c.2183C&gt;T</t>
  </si>
  <si>
    <t>p.Thr728Met</t>
  </si>
  <si>
    <t>CM020751</t>
  </si>
  <si>
    <t>rs115556836</t>
  </si>
  <si>
    <t>PATHOGENIC|UNCERTAIN_SIGNIFICANCE|BENIGN|OTHER|LIKELY_BENIGN</t>
  </si>
  <si>
    <t>Holoprosencephaly_7,not_provided,not_specified,Gorlin_syndrome,Holoprosencephaly</t>
  </si>
  <si>
    <t>RCV000008705.3|RCV000034564.1|RCV000078462.6|RCV000206005.3|RCV000270753.1</t>
  </si>
  <si>
    <t>601309:601309.0012:HOLOPROSENCEPHALY_7:NA</t>
  </si>
  <si>
    <t>Disease:Holoprosencephaly_7_(HPE7):rs28936404:VAR_032954</t>
  </si>
  <si>
    <t>rs28936404</t>
  </si>
  <si>
    <t>c.1177G&gt;A</t>
  </si>
  <si>
    <t>p.Ala393Thr</t>
  </si>
  <si>
    <t>CM020750</t>
  </si>
  <si>
    <t>rs199476091</t>
  </si>
  <si>
    <t>Holoprosencephaly_7</t>
  </si>
  <si>
    <t>RCV000008704.2</t>
  </si>
  <si>
    <t>601309:601309.0011:HOLOPROSENCEPHALY_7:NA</t>
  </si>
  <si>
    <t>Disease:Holoprosencephaly_7_(HPE7):rs199476091:VAR_032952</t>
  </si>
  <si>
    <t>HSD17B3</t>
  </si>
  <si>
    <t>p.Ser232Leu</t>
  </si>
  <si>
    <t>ENSG00000130948</t>
  </si>
  <si>
    <t>ENST00000375263</t>
  </si>
  <si>
    <t>ENSP00000364412</t>
  </si>
  <si>
    <t>CCDS6716.1</t>
  </si>
  <si>
    <t>NM_000197.1</t>
  </si>
  <si>
    <t>Pseudohermaphroditism</t>
  </si>
  <si>
    <t>CM940952</t>
  </si>
  <si>
    <t>rs28939085</t>
  </si>
  <si>
    <t>Testosterone_17-beta-dehydrogenase_deficiency</t>
  </si>
  <si>
    <t>RCV000005148.3</t>
  </si>
  <si>
    <t>605573:605573.0001:17-@BETA_HYDROXYSTEROID_DEHYDROGENASE_III_DEFICIENCY:NA</t>
  </si>
  <si>
    <t>Disease:Male_pseudohermaphrodism_with_gynecomastia_(MPH):rs28939085:VAR_006956</t>
  </si>
  <si>
    <t>XPA</t>
  </si>
  <si>
    <t>c.390-1G&gt;C</t>
  </si>
  <si>
    <t>ENSG00000136936</t>
  </si>
  <si>
    <t>ENST00000375128</t>
  </si>
  <si>
    <t>ENSP00000364270</t>
  </si>
  <si>
    <t>CCDS6729.1</t>
  </si>
  <si>
    <t>NM_000380.3</t>
  </si>
  <si>
    <t>100449544|100449544</t>
  </si>
  <si>
    <t>Xeroderma_pigmentosum_(A)|Xeroderma_pigmentosum_(A)</t>
  </si>
  <si>
    <t>XPA|XPA</t>
  </si>
  <si>
    <t>611153|611153</t>
  </si>
  <si>
    <t>8765158|2234061</t>
  </si>
  <si>
    <t>CS961718|CS900262</t>
  </si>
  <si>
    <t>rs750218942</t>
  </si>
  <si>
    <t>Xeroderma_pigmentosum_type_1</t>
  </si>
  <si>
    <t>RCV000246304.1</t>
  </si>
  <si>
    <t>FOXE1</t>
  </si>
  <si>
    <t>c.743C&gt;G</t>
  </si>
  <si>
    <t>p.Ala248Gly</t>
  </si>
  <si>
    <t>ENSG00000178919</t>
  </si>
  <si>
    <t>ENST00000375123</t>
  </si>
  <si>
    <t>ENSP00000364265</t>
  </si>
  <si>
    <t>CCDS35078.1</t>
  </si>
  <si>
    <t>NM_004473.3</t>
  </si>
  <si>
    <t>Thyroid_carcinoma,_non-medullary</t>
  </si>
  <si>
    <t>Ala-Gly</t>
  </si>
  <si>
    <t>CM1412495</t>
  </si>
  <si>
    <t>rs538912281</t>
  </si>
  <si>
    <t>Thyroid_cancer_nonmedullary_4</t>
  </si>
  <si>
    <t>RCV000190467.2</t>
  </si>
  <si>
    <t>602617:602617.0004:THYROID_CANCER,_NONMEDULLARY,_4:NA</t>
  </si>
  <si>
    <t>Disease:Thyroid_cancer,_non-medullary,_4_(NMTC4):rs538912281:VAR_075981</t>
  </si>
  <si>
    <t>ANKS6</t>
  </si>
  <si>
    <t>c.1322A&gt;G</t>
  </si>
  <si>
    <t>p.Gln441Arg</t>
  </si>
  <si>
    <t>ENSG00000165138</t>
  </si>
  <si>
    <t>ENST00000353234</t>
  </si>
  <si>
    <t>ENSP00000297837</t>
  </si>
  <si>
    <t>CCDS43856.1</t>
  </si>
  <si>
    <t>CM136843</t>
  </si>
  <si>
    <t>rs377750405</t>
  </si>
  <si>
    <t>Nephronophthisis_16</t>
  </si>
  <si>
    <t>RCV000054548.2</t>
  </si>
  <si>
    <t>615370:615370.0001:NEPHRONOPHTHISIS_16:NA</t>
  </si>
  <si>
    <t>Disease:Nephronophthisis_16_(NPHP16):rs377750405:VAR_070108</t>
  </si>
  <si>
    <t>ABCA1</t>
  </si>
  <si>
    <t>c.3865G&gt;A</t>
  </si>
  <si>
    <t>p.Asp1289Asn</t>
  </si>
  <si>
    <t>ENSG00000165029</t>
  </si>
  <si>
    <t>ENST00000374736</t>
  </si>
  <si>
    <t>ENSP00000363868</t>
  </si>
  <si>
    <t>CCDS6762.1</t>
  </si>
  <si>
    <t>NM_005502.3</t>
  </si>
  <si>
    <t>Tangier_disease</t>
  </si>
  <si>
    <t>CM003647</t>
  </si>
  <si>
    <t>rs137854500</t>
  </si>
  <si>
    <t>RCV000010111.4</t>
  </si>
  <si>
    <t>Disease:High_density_lipoprotein_deficiency_1_(HDLD1):rs137854500:VAR_009152</t>
  </si>
  <si>
    <t>FKTN</t>
  </si>
  <si>
    <t>c.920G&gt;A</t>
  </si>
  <si>
    <t>p.Arg307Gln</t>
  </si>
  <si>
    <t>ENSG00000106692</t>
  </si>
  <si>
    <t>ENST00000223528</t>
  </si>
  <si>
    <t>ENSP00000223528</t>
  </si>
  <si>
    <t>CCDS6766.1</t>
  </si>
  <si>
    <t>NM_006731.2</t>
  </si>
  <si>
    <t>CM066076</t>
  </si>
  <si>
    <t>rs119463992</t>
  </si>
  <si>
    <t>Limb-girdle_muscular_dystrophy-dystroglycanopathy_type_C4,Congenital_muscular_dystrophy-dystroglycanopathy_without_mental_retardation_type_B4,not_specified</t>
  </si>
  <si>
    <t>RCV000003362.3|RCV000003363.3|RCV000180551.1</t>
  </si>
  <si>
    <t>607440:607440.0009:MUSCULAR_DYSTROPHY-DYSTROGLYCANOPATHY_(LIMB-GIRDLE),_TYPE_C,_4*MUSCULAR_DYSTROPHY-DYSTROGLYCANOPATHY_(CONGENITAL_WITHOUT_MENTAL_RETARDATION),*TYPE_B,_4,_INCLUDED:MUSCULAR_DYSTROPHY-DYSTROGLYCANOPATHY_(CONGENITAL_WITHOUT_MENTAL_RETARDATION),*TYPE_B,_4,_INCLUDED</t>
  </si>
  <si>
    <t>Disease:Muscular_dystrophy-dystroglycanopathy_limb-girdle_C4_(MDDGC4):rs119463992:VAR_039288|Disease:Muscular_dystrophy-dystroglycanopathy_congenital_without_mental_retardation_B4_(MDDGB4):rs119463992:VAR_039288</t>
  </si>
  <si>
    <t>CDK5RAP2</t>
  </si>
  <si>
    <t>c.4005-1G&gt;A</t>
  </si>
  <si>
    <t>ENSG00000136861</t>
  </si>
  <si>
    <t>ENST00000349780</t>
  </si>
  <si>
    <t>ENSP00000343818</t>
  </si>
  <si>
    <t>CCDS6823.1</t>
  </si>
  <si>
    <t>NM_018249.5</t>
  </si>
  <si>
    <t>Primary_microcephaly</t>
  </si>
  <si>
    <t>CS135372</t>
  </si>
  <si>
    <t>rs587783387</t>
  </si>
  <si>
    <t>Primary_autosomal_recessive_microcephaly_3</t>
  </si>
  <si>
    <t>RCV000145479.2</t>
  </si>
  <si>
    <t>C5</t>
  </si>
  <si>
    <t>p.Gln19Ter</t>
  </si>
  <si>
    <t>ENSG00000106804</t>
  </si>
  <si>
    <t>ENST00000223642</t>
  </si>
  <si>
    <t>ENSP00000223642</t>
  </si>
  <si>
    <t>CCDS6826.1</t>
  </si>
  <si>
    <t>NM_001735.2</t>
  </si>
  <si>
    <t>Complement_C5_deficiency</t>
  </si>
  <si>
    <t>CM950185</t>
  </si>
  <si>
    <t>rs121909587</t>
  </si>
  <si>
    <t>Leiner_disease</t>
  </si>
  <si>
    <t>RCV000018578.27</t>
  </si>
  <si>
    <t>NR5A1</t>
  </si>
  <si>
    <t>c.392C&gt;T</t>
  </si>
  <si>
    <t>p.Pro131Leu</t>
  </si>
  <si>
    <t>ENSG00000136931</t>
  </si>
  <si>
    <t>ENST00000373588</t>
  </si>
  <si>
    <t>ENSP00000362690</t>
  </si>
  <si>
    <t>CCDS6856.1</t>
  </si>
  <si>
    <t>NM_004959.4</t>
  </si>
  <si>
    <t>Spermatogenic_failure</t>
  </si>
  <si>
    <t>CM106614</t>
  </si>
  <si>
    <t>rs387906690</t>
  </si>
  <si>
    <t>Spermatogenic_failure_8</t>
  </si>
  <si>
    <t>RCV000022776.24</t>
  </si>
  <si>
    <t>184757:184757.0017:SPERMATOGENIC_FAILURE_8:NA</t>
  </si>
  <si>
    <t>Disease:Spermatogenic_failure_8_(SPGF8):rs387906690:VAR_065866</t>
  </si>
  <si>
    <t>ASS1</t>
  </si>
  <si>
    <t>c.421-2A&gt;G</t>
  </si>
  <si>
    <t>ENSG00000130707</t>
  </si>
  <si>
    <t>ENST00000372394</t>
  </si>
  <si>
    <t>ENSP00000361471</t>
  </si>
  <si>
    <t>CCDS6933.1</t>
  </si>
  <si>
    <t>Citrullinaemia</t>
  </si>
  <si>
    <t>CS951349</t>
  </si>
  <si>
    <t>rs751930594</t>
  </si>
  <si>
    <t>G,T</t>
  </si>
  <si>
    <t>Citrullinemia_type_I</t>
  </si>
  <si>
    <t>RCV000179704.1</t>
  </si>
  <si>
    <t>c.970+5G&gt;A</t>
  </si>
  <si>
    <t>CS951350</t>
  </si>
  <si>
    <t>rs372128852</t>
  </si>
  <si>
    <t>Citrullinemia_type_I,Citrullinemia_type_I</t>
  </si>
  <si>
    <t>RCV000256315.1|RCV000256325.1</t>
  </si>
  <si>
    <t>AGPAT2</t>
  </si>
  <si>
    <t>c.589-2A&gt;G</t>
  </si>
  <si>
    <t>ENSG00000169692</t>
  </si>
  <si>
    <t>ENST00000371696</t>
  </si>
  <si>
    <t>ENSP00000360761</t>
  </si>
  <si>
    <t>CCDS7003.1</t>
  </si>
  <si>
    <t>NM_006412.3</t>
  </si>
  <si>
    <t>Berardinelli-Seip_lipodystrophy</t>
  </si>
  <si>
    <t>CS020995</t>
  </si>
  <si>
    <t>rs116807569</t>
  </si>
  <si>
    <t>Congenital_generalized_lipodystrophy_type_1</t>
  </si>
  <si>
    <t>RCV000007004.3</t>
  </si>
  <si>
    <t>SLC34A3</t>
  </si>
  <si>
    <t>c.756G&gt;A</t>
  </si>
  <si>
    <t>p.Gln252(=)</t>
  </si>
  <si>
    <t>ENSG00000198569</t>
  </si>
  <si>
    <t>ENST00000538474</t>
  </si>
  <si>
    <t>ENSP00000442397</t>
  </si>
  <si>
    <t>CCDS7038.1</t>
  </si>
  <si>
    <t>NM_001177317.1,NM_001177316.1</t>
  </si>
  <si>
    <t>Hereditary_hypophosphataemic_rickets_with_hypercalciuria</t>
  </si>
  <si>
    <t>CS065620</t>
  </si>
  <si>
    <t>rs121918239</t>
  </si>
  <si>
    <t>Autosomal_recessive_hypophosphatemic_bone_disease</t>
  </si>
  <si>
    <t>RCV000001499.4</t>
  </si>
  <si>
    <t>c.846G&gt;A</t>
  </si>
  <si>
    <t>p.Pro282(=)</t>
  </si>
  <si>
    <t>Pro-Pro</t>
  </si>
  <si>
    <t>CS060569</t>
  </si>
  <si>
    <t>rs121918236</t>
  </si>
  <si>
    <t>RCV000001494.3</t>
  </si>
  <si>
    <t>chrX</t>
  </si>
  <si>
    <t>KAL1</t>
  </si>
  <si>
    <t>c.1187C&gt;T</t>
  </si>
  <si>
    <t>p.Ser396Leu</t>
  </si>
  <si>
    <t>ENSG00000011201</t>
  </si>
  <si>
    <t>ENST00000262648</t>
  </si>
  <si>
    <t>ENSP00000262648</t>
  </si>
  <si>
    <t>CCDS14130.1</t>
  </si>
  <si>
    <t>NM_000216.2</t>
  </si>
  <si>
    <t>CM068524</t>
  </si>
  <si>
    <t>rs137852517</t>
  </si>
  <si>
    <t>Kallmann_syndrome_1</t>
  </si>
  <si>
    <t>RCV000010696.3</t>
  </si>
  <si>
    <t>300836:300836.0012:HYPOGONADOTROPIC_HYPOGONADISM_1_WITH_ANOSMIA:NA</t>
  </si>
  <si>
    <t>EDA</t>
  </si>
  <si>
    <t>c.206G&gt;T</t>
  </si>
  <si>
    <t>p.Arg69Leu</t>
  </si>
  <si>
    <t>ENSG00000158813</t>
  </si>
  <si>
    <t>ENST00000374552</t>
  </si>
  <si>
    <t>ENSP00000363680</t>
  </si>
  <si>
    <t>CCDS14394.1</t>
  </si>
  <si>
    <t>NM_001399.4</t>
  </si>
  <si>
    <t>CM960503</t>
  </si>
  <si>
    <t>rs132630309</t>
  </si>
  <si>
    <t>Hypohidrotic_X-linked_ectodermal_dysplasia,not_specified</t>
  </si>
  <si>
    <t>RCV000011779.3|RCV000218834.1</t>
  </si>
  <si>
    <t>300451:300451.0002:ECTODERMAL_DYSPLASIA_1,_HYPOHIDROTIC/HAIR/TOOTH_TYPE,_X-LINKED:NA</t>
  </si>
  <si>
    <t>Disease:Ectodermal_dysplasia_1,_hypohidrotic,_X-linked_(XHED):rs132630309:VAR_005181</t>
  </si>
  <si>
    <t>GJB1</t>
  </si>
  <si>
    <t>c.704T&gt;G</t>
  </si>
  <si>
    <t>p.Phe235Cys</t>
  </si>
  <si>
    <t>ENSG00000169562</t>
  </si>
  <si>
    <t>ENST00000374022</t>
  </si>
  <si>
    <t>ENSP00000363134</t>
  </si>
  <si>
    <t>CCDS14408.1</t>
  </si>
  <si>
    <t>NM_001097642.2</t>
  </si>
  <si>
    <t>Charcot-Marie-Tooth_disease</t>
  </si>
  <si>
    <t>Phe-Cys</t>
  </si>
  <si>
    <t>CM973191</t>
  </si>
  <si>
    <t>rs104894825</t>
  </si>
  <si>
    <t>X-linked_hereditary_motor_and_sensory_neuropathy,Charcot-Marie-Tooth_X-linked,not_specified</t>
  </si>
  <si>
    <t>RCV000011195.5|RCV000340151.1|RCV000344288.1</t>
  </si>
  <si>
    <t>304040:304040.0020:CHARCOT-MARIE-TOOTH_DISEASE,_X-LINKED_DOMINANT,_1:NA</t>
  </si>
  <si>
    <t>Disease:Charcot-Marie-Tooth_disease,_X-linked_dominant,_1_(CMTX1):rs104894825:VAR_002135</t>
  </si>
  <si>
    <t>SERPINA7</t>
  </si>
  <si>
    <t>c.631G&gt;A</t>
  </si>
  <si>
    <t>p.Ala211Thr</t>
  </si>
  <si>
    <t>ENSG00000123561</t>
  </si>
  <si>
    <t>ENST00000327674</t>
  </si>
  <si>
    <t>ENSP00000329374</t>
  </si>
  <si>
    <t>CCDS14518.1</t>
  </si>
  <si>
    <t>Thyroxine-binding_globulin_deficiency</t>
  </si>
  <si>
    <t>CM890111</t>
  </si>
  <si>
    <t>rs2234036</t>
  </si>
  <si>
    <t>Thyroxine-binding_globulin_variant_A</t>
  </si>
  <si>
    <t>RCV000010439.3</t>
  </si>
  <si>
    <t>Polymorphism:-:rs2234036:VAR_007106</t>
  </si>
  <si>
    <t>COL4A5</t>
  </si>
  <si>
    <t>c.2858G&gt;T</t>
  </si>
  <si>
    <t>p.Gly953Val</t>
  </si>
  <si>
    <t>ENSG00000188153</t>
  </si>
  <si>
    <t>ENST00000328300</t>
  </si>
  <si>
    <t>ENSP00000331902</t>
  </si>
  <si>
    <t>CCDS35366.1</t>
  </si>
  <si>
    <t>NM_033380.2</t>
  </si>
  <si>
    <t>CM960378</t>
  </si>
  <si>
    <t>rs78972735</t>
  </si>
  <si>
    <t>Alport_syndrome_X-linked_recessive</t>
  </si>
  <si>
    <t>RCV000021452.1</t>
  </si>
  <si>
    <t>Disease:Alport_syndrome,_X-linked_(APSX):rs78972735:VAR_011263</t>
  </si>
  <si>
    <t>G6PD</t>
  </si>
  <si>
    <t>c.466A&gt;G</t>
  </si>
  <si>
    <t>p.Asn156Asp</t>
  </si>
  <si>
    <t>ENSG00000160211</t>
  </si>
  <si>
    <t>ENST00000393562</t>
  </si>
  <si>
    <t>ENSP00000377192</t>
  </si>
  <si>
    <t>CCDS14756.2</t>
  </si>
  <si>
    <t>NM_000402.3</t>
  </si>
  <si>
    <t>chrX|chrX</t>
  </si>
  <si>
    <t>153763483|153763492</t>
  </si>
  <si>
    <t>153763493|153763492</t>
  </si>
  <si>
    <t>GGAGGGCATTC|T</t>
  </si>
  <si>
    <t>GAGGGGAATTA|C</t>
  </si>
  <si>
    <t>Glucose-6-phosphate_dehydrogenase_deficiency|Glucose-6-phosphate_dehydrogenase_deficiency</t>
  </si>
  <si>
    <t>G6PD|G6PD</t>
  </si>
  <si>
    <t>305900|305900</t>
  </si>
  <si>
    <t>NA|Asn-Asp</t>
  </si>
  <si>
    <t>124|126</t>
  </si>
  <si>
    <t>12367584|3393536</t>
  </si>
  <si>
    <t>CX026006|CM880030</t>
  </si>
  <si>
    <t>rs1050829</t>
  </si>
  <si>
    <t>OTHER|PATHOGENIC|OTHER|OTHER|OTHER|OTHER|OTHER|PATHOGENIC|PATHOGENIC|LIKELY_BENIGN</t>
  </si>
  <si>
    <t>G6PD_A+,Glucose_6_phosphate_dehydrogenase_deficiency,G6PD_BETICA,G6PD_CASTILLA,G6PD_DISTRITO_FEDERAL,G6PD_TEPIC,G6PD_SANTAMARIA,not_provided,Anemia_nonspherocytic_hemolytic_due_to_G6PD_deficiency,Glucose_6_phosphate_dehydrogenase_deficiency</t>
  </si>
  <si>
    <t>RCV000011073.4|RCV000011075.11|RCV000011076.6|RCV000011077.6|RCV000011078.6|RCV000011079.6|RCV000011109.2|RCV000079405.4|RCV000178823.3|RCV000307631.1</t>
  </si>
  <si>
    <t>c.292G&gt;A</t>
  </si>
  <si>
    <t>p.Val98Met</t>
  </si>
  <si>
    <t>Glucose-6-phosphate_dehydrogenase_deficiency</t>
  </si>
  <si>
    <t>CM880029</t>
  </si>
  <si>
    <t>rs1050828</t>
  </si>
  <si>
    <t>PATHOGENIC|OTHER|OTHER|OTHER|OTHER|OTHER|PATHOGENIC|PATHOGENIC|DRUG_RESPONSE|PATHOGENIC</t>
  </si>
  <si>
    <t>Glucose_6_phosphate_dehydrogenase_deficiency,G6PD_BETICA,G6PD_CASTILLA,G6PD_DISTRITO_FEDERAL,G6PD_TEPIC,G6PD_ASAHI,Anemia_nonspherocytic_hemolytic_due_to_G6PD_deficiency,Favism_susceptibility_to,chlorproguanil_and_dapsone_response_-_Toxicity/ADR,not_provided</t>
  </si>
  <si>
    <t>RCV000011075.11|RCV000011076.6|RCV000011077.6|RCV000011078.6|RCV000011079.6|RCV000011157.2|RCV000079404.6|RCV000178140.1|RCV000211231.1|RCV000224469.1</t>
  </si>
  <si>
    <t>A|A|A|T|T</t>
  </si>
  <si>
    <t>23696099|23696099|23696099|23446634|23446634</t>
  </si>
  <si>
    <t>Genetic_variants_that_confer_resistance_to_malaria_are_associated_with_red_blood_cell_traits_in_African-Americans|Genetic_variants_that_confer_resistance_to_malaria_are_associated_with_red_blood_cell_traits_in_African-Americans|Genetic_variants_that_confer_resistance_to_malaria_are_associated_with_red_blood_cell_traits_in_African-Americans|Genome-wide_association_analysis_of_red_blood_cell_traits_in_African_Americans|Genome-wide_association_analysis_of_red_blood_cell_traits_in_African_Americans</t>
  </si>
  <si>
    <t>_an_electronic_medical_record-based_genome-wide_association_study.|_an_electronic_medical_record-based_genome-wide_association_study.|_an_electronic_medical_record-based_genome-wide_association_study.|_the_COGENT_Network.|_the_COGENT_Network.</t>
  </si>
  <si>
    <t>VARTYPE</t>
  </si>
  <si>
    <t>Inheritance</t>
  </si>
  <si>
    <t>SNP</t>
  </si>
  <si>
    <t>AR</t>
  </si>
  <si>
    <t>AD</t>
  </si>
  <si>
    <t>AR&amp;AD</t>
  </si>
  <si>
    <t>Unknown</t>
  </si>
  <si>
    <t>INDEL</t>
  </si>
  <si>
    <t xml:space="preserve">ClinVar variant interpretation </t>
  </si>
  <si>
    <t>Comments</t>
  </si>
  <si>
    <t>Reclassification (ACMG)</t>
  </si>
  <si>
    <t>Low penetrant, pathogenic - pseudodeficiency, Gieselmann et al (1994)</t>
  </si>
  <si>
    <t>Pathogenic</t>
  </si>
  <si>
    <t>3 homozygous cases for AD disorder, Benign by Tongkobpetch et al (2006)</t>
  </si>
  <si>
    <t xml:space="preserve">Uncertain significance </t>
  </si>
  <si>
    <t>No functional evidence available, reported as pathogenic in the paper and ClinVar - Nakhro K et al 2013</t>
  </si>
  <si>
    <t>Greater proportion of RNA abnormally spliced - Treisman R et al (1983), pathogenic - NCBI gene review</t>
  </si>
  <si>
    <t>disrupts the interaction with nephrocystin 4 - Delous M et al (2007)</t>
  </si>
  <si>
    <t xml:space="preserve"> conflicting intrepretation of pathogenicity</t>
  </si>
  <si>
    <t>Seen in 1/10 controls; reported as polymorphism - Haruka Hamanoue et al (2009), ClinVar - Conflicting pathogenicity</t>
  </si>
  <si>
    <t>Uncertain significance</t>
  </si>
  <si>
    <t>destabilizing effect on GLI3R uncovering an unappreciated mechanism by which HOXD13 determines the patterning of the limb - Nathalie Brison et al (2012)</t>
  </si>
  <si>
    <t>3 homozygous cases for AD disease, same variation has been detected in unaffected father and sister who were clinically normal ?Low penetrance - Niken Trisnowati et al (2006)</t>
  </si>
  <si>
    <t>The patient with atypical symptoms had 20% of normal L-CPT I activity and was homozygous for a mutation (c.1436C→T) that substituted leucine for proline at codon 479. Assays performed with his cultured skin fibroblasts indicated that this mutation confers partial resistance to the inhibitory effects of malonyl-CoA, decreased activity and decreased malonyl-CoA sensitivity - Brown NF et al (2001)</t>
  </si>
  <si>
    <t>V110I mutation in 3 unrelated Japanese patients with BrS that impaired intracellular trafficking and affected the electrophysiological function of Nav1.5, a hallmark of BrS - Taisuke Ishikawa et al (2013), Conflicting interpretations of pathogenicity - ClinVar</t>
  </si>
  <si>
    <t>One of the most common mutations in GJB2 gene. W24X exhibited a predominantly cytoplasmic localization. Tryptophan at codon 24 lies in the first transmembrane domain whereas the anti-connexin antibody used is known to recognize the cytoplasmic loop between second and third transmembrane domain. So, even though W24X apparently makes a full-length protein in the cells used, its cellular localization is not normal - Ram Shankar Mani et al (2008), Pathogenic - ClinVar</t>
  </si>
  <si>
    <t>R302L was able to interact with Hsp90 and Hsp70 with an apparent affinity similar to that of the wild-type fusion protein, suggesting that these substitutions do not severely disrupt the interaction of AIPL1 with the molecular chaperones - Juan Hidalgo-de-Quintana et al (2008), conflicting interpretation of pathogenicity - ClinVar</t>
  </si>
  <si>
    <t>reported to be pathogenic - Fujun Lin et al (2014), Eileen Boye et al (1998)</t>
  </si>
  <si>
    <t>secretion of p.K247_R254del and p.A73T was severely diminished relative to the wild-type, as evidenced by the loss of secreted CTRC activity and the faint protein bands on gels, the mechanism of the decreased CTRC production caused by the p.A73T mutation is not readily apparent but may also involve misfolding - Jonas Rosendahl et al (2008)</t>
  </si>
  <si>
    <t>No functional evidence, conflicting intrepretation of pathogenicity - ClinVar</t>
  </si>
  <si>
    <t>segregation analysis was not done - Amanda J. Walne et al (2008), The same mutation was found in the asymptomatic father but not in the sibling donor of the proband - Maurizio Miano et al (2015), present in one case in homozygous state, conflicting interpretation of pathogenicity - ClinVar</t>
  </si>
  <si>
    <t>founder effect for p.E1700Q in Taiwanese population - Chiu YH et al (2010)</t>
  </si>
  <si>
    <t>One of the most common mutations in the GJB2 gene - Sirous Zeinali et al (2014), adjacent mutation (-22-2A&gt;C) abolished the acceptor splice site - Marta Gandía et al (2013)</t>
  </si>
  <si>
    <t>Present in the functional domain. A change of the arginine at position 413 (R413K) has been shown to account for a decreased TXAS activity (a residual activity of 1%) with a decreased heme content of the enzyme (30% of the norm) - David Genevie`ve et al (2007)</t>
  </si>
  <si>
    <t>No functional evidence - SB Bleyl et al (2007)</t>
  </si>
  <si>
    <t>stability studies indicated that the R332H mutant polypeptide was significantly less stable than the wild-type enzyme when incubated at 377C, pH 7.0 (fig. 4). Compared with the 105-min half-life of the normal enzyme, the half-life of R332H activity was 40 min, which indicates that the mutant protein had a markedly reduced stability - Mendez M et al (1998)</t>
  </si>
  <si>
    <t>No functional evidence, The R1231C variant was also identified by whole exome sequencing in an individual with Alzheimer's disease and no features of CADASIL, which the authors conclude either leads to questions of the pathogenicity of R1231C or broadens the phenotypic spectrum associated with this variant (Guerreiro et al., 2012), conflicting intrepretation of pathogenicity - ClinVar</t>
  </si>
  <si>
    <t>Leu461Val substitution in GM436 cells exits in the apparent absence of expression of the other XPD allele. The XP-D gene product is a component of RNA polymerase II transcription factor FIIH and is presumably essential for cell viability. Hence, the Leu461Val allele can be assumed not to interfere with the essential function of the XPD (ERCC2) gene product - Gregory D.Frederick et al (1994)</t>
  </si>
  <si>
    <t>Reports found this change in healthy individuals (Hitoshi et al. 1993; Hoque et al. 1996), and found it in one out of 16 chromosomes from healthy Japanese individuals. Their presence in control populations makes them unlikely to be causative of prion diseases (Soldevila M. 2006),  conflicting intrepretation of pathogenicity - ClinVar</t>
  </si>
  <si>
    <t>The Y89D variant in seven of 384 normal controls. Data suggest that the p.Y89D variant in PRIMPOL occurs randomly in the general population - Li J et al (2015)</t>
  </si>
  <si>
    <t>Benign by all predictions. Conflicting interpretations of pathogenicity - ClinVar</t>
  </si>
  <si>
    <t xml:space="preserve"> R1070Q causes milder phenotype. In combination with S466X, causes severe phenotype - Kristina V. Krasnov et al (2008)</t>
  </si>
  <si>
    <t>The same variation was detected in the unaffected mother and siblings - Wang QL et al (2004)</t>
  </si>
  <si>
    <t xml:space="preserve">Tokuyama (2006) and Shimajiri (2001) The R121W mutation was located in the paired domain and was thought to affect its transcription activity through lack of DNA binding. Mutant allele frequency of 2% in diabetic population. Pathogenic by Clinvar  </t>
  </si>
  <si>
    <t>Angioletti 2002 - This Hb A2-Yialousa Ala28Ser was the most prevalent (42/63 families). Pathogenic by Clinvar</t>
  </si>
  <si>
    <t>Matsuda et al 1992 In the gel retardation assay, the substitution at position -77 abolished the binding of GATA-I and this finding was confirmed in competition experiments.</t>
  </si>
  <si>
    <t xml:space="preserve">Durst et al (2015) supports loss of funtion mechanism, reduces protein stability. Present in functional domain </t>
  </si>
  <si>
    <t>Invitro studies - the EXT2 p.Arg95Cys mutation seems to have a  significantly larger effect on protein expression</t>
  </si>
  <si>
    <t>Conflicting pathogenicity - Clinvar, no functional evidence</t>
  </si>
  <si>
    <t>Pizzuti et al (2003) did not observe any reduction in the ability of full length ZFPM2/FOG2 carrying the E30G mutation to repress GATA4-mediated transcription at the BNP promoter. Pathogenic by Clinvar</t>
  </si>
  <si>
    <t>Hoff et al 2013 confirms clinical relevance of the variant. Clinvar reports as pathogenic</t>
  </si>
  <si>
    <t>Ichikawa et al (2006) reported pathogenicity of this silent variant, ClinVar also reports as pathogenic</t>
  </si>
  <si>
    <t>Indian Telugu</t>
  </si>
  <si>
    <t>C1b1a1</t>
  </si>
  <si>
    <t>H3b</t>
  </si>
  <si>
    <t>E1b1b</t>
  </si>
  <si>
    <t>L1a1</t>
  </si>
  <si>
    <t>R1a1a1b2a2-Z2124</t>
  </si>
  <si>
    <t>R1a-M417</t>
  </si>
  <si>
    <t>H1a1d2c1b1</t>
  </si>
  <si>
    <t>L1a2</t>
  </si>
  <si>
    <t>Q1a</t>
  </si>
  <si>
    <t>R2a3a</t>
  </si>
  <si>
    <t>C2b1</t>
  </si>
  <si>
    <t>H1b2a</t>
  </si>
  <si>
    <t>O2a2b1a1</t>
  </si>
  <si>
    <t>H1b2</t>
  </si>
  <si>
    <t>J</t>
  </si>
  <si>
    <t>J2b2</t>
  </si>
  <si>
    <t>Q1a1</t>
  </si>
  <si>
    <t>H3a2b</t>
  </si>
  <si>
    <t>J2a1</t>
  </si>
  <si>
    <t>O2a2b1a1a6b</t>
  </si>
  <si>
    <t>H1a1d2</t>
  </si>
  <si>
    <t>H1a1d2a</t>
  </si>
  <si>
    <t>H3a2a</t>
  </si>
  <si>
    <t>R2a3a2b2c2</t>
  </si>
  <si>
    <t>H1a1d1</t>
  </si>
  <si>
    <t>O1b1a1a1b1a</t>
  </si>
  <si>
    <t>R2a3a2b2c2b1</t>
  </si>
  <si>
    <t>D1</t>
  </si>
  <si>
    <t>H3a2b*</t>
  </si>
  <si>
    <t>C2e1</t>
  </si>
  <si>
    <t>O2a2b1a1a6b-Z25930</t>
  </si>
  <si>
    <t>O2a2b1a2a1</t>
  </si>
  <si>
    <t>A1b1b2b2~</t>
  </si>
  <si>
    <t>E1b1a1a1d1</t>
  </si>
  <si>
    <t>E1b1b1b2</t>
  </si>
  <si>
    <t>E2</t>
  </si>
  <si>
    <t>C1b1a1a</t>
  </si>
  <si>
    <t>G2a2b2a</t>
  </si>
  <si>
    <t>H1a2a</t>
  </si>
  <si>
    <t>O1b1a1</t>
  </si>
  <si>
    <t>L1a</t>
  </si>
  <si>
    <t>R1b1a1a2a2</t>
  </si>
  <si>
    <t>NO*-Z12176</t>
  </si>
  <si>
    <t>H ???</t>
  </si>
  <si>
    <t>H3</t>
  </si>
  <si>
    <t>C2b1a3~</t>
  </si>
  <si>
    <t>O2a1c1a</t>
  </si>
  <si>
    <t>Q1b2</t>
  </si>
  <si>
    <t>R1b1a1a</t>
  </si>
  <si>
    <t>H1a1d2b3a1</t>
  </si>
  <si>
    <t>H1b1</t>
  </si>
  <si>
    <t>O2a2b1a1a6b2</t>
  </si>
  <si>
    <t>O2a2b1a1a6b3</t>
  </si>
  <si>
    <t>J2a1b1</t>
  </si>
  <si>
    <t>O2a1c1a5</t>
  </si>
  <si>
    <t>Drug</t>
  </si>
  <si>
    <t xml:space="preserve"> Allele</t>
  </si>
  <si>
    <t>rsID</t>
  </si>
  <si>
    <t>HLA-B</t>
  </si>
  <si>
    <t>*15:02</t>
  </si>
  <si>
    <t>rs3130690</t>
  </si>
  <si>
    <t>Efavirenz, Methadone, Nevirapine</t>
  </si>
  <si>
    <t>CYP2B6</t>
  </si>
  <si>
    <t>NM_000767.4:c.*1421T&gt;C</t>
  </si>
  <si>
    <t>rs1042389</t>
  </si>
  <si>
    <t>NM_000767.4:c.823-62G&gt;A</t>
  </si>
  <si>
    <t>rs12721649</t>
  </si>
  <si>
    <t>*2B</t>
  </si>
  <si>
    <t>rs2279341</t>
  </si>
  <si>
    <t>NM_000767.4:c822+183G&gt;A</t>
  </si>
  <si>
    <t>rs2279344</t>
  </si>
  <si>
    <t>NM_000767.4:c.823-197T&gt;C</t>
  </si>
  <si>
    <t>rs2279345</t>
  </si>
  <si>
    <t>*16</t>
  </si>
  <si>
    <t>rs28399499</t>
  </si>
  <si>
    <t>*19</t>
  </si>
  <si>
    <t>rs34826503</t>
  </si>
  <si>
    <t>NM_000767.4:c.136A&gt;G</t>
  </si>
  <si>
    <t>rs35303484</t>
  </si>
  <si>
    <t>*27</t>
  </si>
  <si>
    <t>rs36079186</t>
  </si>
  <si>
    <t>NM_000767.4:c.172-3715T&gt;C</t>
  </si>
  <si>
    <t>rs3786547</t>
  </si>
  <si>
    <t>NM_000767.4:c.499C&gt;G</t>
  </si>
  <si>
    <t>rs3826711</t>
  </si>
  <si>
    <t>*1C</t>
  </si>
  <si>
    <t>rs4803418</t>
  </si>
  <si>
    <t>rs4803419</t>
  </si>
  <si>
    <t>NM_000767.4:c.*1355A&gt;G</t>
  </si>
  <si>
    <t>rs707265</t>
  </si>
  <si>
    <t>*2</t>
  </si>
  <si>
    <t>rs8192709</t>
  </si>
  <si>
    <t>*9</t>
  </si>
  <si>
    <t>rs8192719</t>
  </si>
  <si>
    <t>CYP3A4</t>
  </si>
  <si>
    <t>*22</t>
  </si>
  <si>
    <t>rs35599367</t>
  </si>
  <si>
    <t>*6</t>
  </si>
  <si>
    <t>rs10264272</t>
  </si>
  <si>
    <t>*3</t>
  </si>
  <si>
    <t>rs776746</t>
  </si>
  <si>
    <t>*35</t>
  </si>
  <si>
    <t>rs12769205</t>
  </si>
  <si>
    <t>rs4244285</t>
  </si>
  <si>
    <t>*4A</t>
  </si>
  <si>
    <t>rs28399504</t>
  </si>
  <si>
    <t>Clopidogrel</t>
  </si>
  <si>
    <t>*4B</t>
  </si>
  <si>
    <t>rs12248560</t>
  </si>
  <si>
    <t>rs192154563</t>
  </si>
  <si>
    <t>CYP2D6</t>
  </si>
  <si>
    <t>*10</t>
  </si>
  <si>
    <t>rs1065852</t>
  </si>
  <si>
    <t>rs1081003</t>
  </si>
  <si>
    <t>rs1135840</t>
  </si>
  <si>
    <t>*41</t>
  </si>
  <si>
    <t>rs28371725</t>
  </si>
  <si>
    <t>rs769258</t>
  </si>
  <si>
    <t>*4</t>
  </si>
  <si>
    <t>rs3892097</t>
  </si>
  <si>
    <t>CYP2C9</t>
  </si>
  <si>
    <t>rs1799853</t>
  </si>
  <si>
    <t>rs1057910</t>
  </si>
  <si>
    <t>Warfarin</t>
  </si>
  <si>
    <t>CYP4F2</t>
  </si>
  <si>
    <t>rs2108622</t>
  </si>
  <si>
    <t>rs3093105</t>
  </si>
  <si>
    <t>*2A</t>
  </si>
  <si>
    <t>NM_000110.3:c.2846A&gt;T</t>
  </si>
  <si>
    <t>rs67376798</t>
  </si>
  <si>
    <t>TPMT</t>
  </si>
  <si>
    <t>*3C</t>
  </si>
  <si>
    <t>rs1142345</t>
  </si>
  <si>
    <t>rs75543815</t>
  </si>
  <si>
    <t>*8</t>
  </si>
  <si>
    <t>rs56161402</t>
  </si>
  <si>
    <t>*15</t>
  </si>
  <si>
    <t>rs2306283</t>
  </si>
  <si>
    <t>*17</t>
  </si>
  <si>
    <t>rs4149056</t>
  </si>
  <si>
    <t>rs4148323</t>
  </si>
  <si>
    <t>VKORC1</t>
  </si>
  <si>
    <t>rs17708472</t>
  </si>
  <si>
    <t>rs9923231</t>
  </si>
  <si>
    <t>Zygositiy</t>
  </si>
  <si>
    <t>11_108181002_ATC_A</t>
  </si>
  <si>
    <t>I1960fs</t>
  </si>
  <si>
    <t>Gujjar(1)</t>
  </si>
  <si>
    <t>het</t>
  </si>
  <si>
    <t>11_108201089_C_T</t>
  </si>
  <si>
    <t>R2486*</t>
  </si>
  <si>
    <t>Piapoco(1)</t>
  </si>
  <si>
    <t>13_32890643_A_T</t>
  </si>
  <si>
    <t>K16*</t>
  </si>
  <si>
    <t>Rajput(1), Hazara(1)</t>
  </si>
  <si>
    <t>13_32906560_T_A</t>
  </si>
  <si>
    <t>C315*</t>
  </si>
  <si>
    <t>Dhurwa(1), SourasthraBrahmin(1), UrbanBangalore(1)</t>
  </si>
  <si>
    <t>13_32913032_G_GA</t>
  </si>
  <si>
    <t>I1516fs</t>
  </si>
  <si>
    <t>SaryupariBrahmin(1)</t>
  </si>
  <si>
    <t>13_32914339_T_TGTTA</t>
  </si>
  <si>
    <t>L1952fs</t>
  </si>
  <si>
    <t>Ati(2)</t>
  </si>
  <si>
    <t>13_32953451_CAG_C</t>
  </si>
  <si>
    <t>Iyer(1)</t>
  </si>
  <si>
    <t>15_91303376_G_A</t>
  </si>
  <si>
    <t>BLM</t>
  </si>
  <si>
    <t>Agharia(1)</t>
  </si>
  <si>
    <t>17_41247862_C_T</t>
  </si>
  <si>
    <t>BRCA1</t>
  </si>
  <si>
    <t>UrbanBangalore(1)</t>
  </si>
  <si>
    <t>7_6038737_AC_A</t>
  </si>
  <si>
    <t>Lodha(1)</t>
  </si>
  <si>
    <t>7_6043690_C_G</t>
  </si>
  <si>
    <t>Korean(1)</t>
  </si>
  <si>
    <t>8_90976697_A_T</t>
  </si>
  <si>
    <t>L312*</t>
  </si>
  <si>
    <t>KayaDora(1)</t>
  </si>
  <si>
    <t>8_90993748_G_A</t>
  </si>
  <si>
    <t>Q59*</t>
  </si>
  <si>
    <t>MKK(1)</t>
  </si>
  <si>
    <t>Region</t>
  </si>
  <si>
    <t>L0</t>
  </si>
  <si>
    <t>L1</t>
  </si>
  <si>
    <t>L5</t>
  </si>
  <si>
    <t>L2</t>
  </si>
  <si>
    <t>L6</t>
  </si>
  <si>
    <t>L4</t>
  </si>
  <si>
    <t>L3</t>
  </si>
  <si>
    <t>M*</t>
  </si>
  <si>
    <t>M7</t>
  </si>
  <si>
    <t>M8</t>
  </si>
  <si>
    <t>Z</t>
  </si>
  <si>
    <t>M9</t>
  </si>
  <si>
    <t>N*</t>
  </si>
  <si>
    <t>O</t>
  </si>
  <si>
    <t>N1</t>
  </si>
  <si>
    <t>N2</t>
  </si>
  <si>
    <t>N9</t>
  </si>
  <si>
    <t>R*</t>
  </si>
  <si>
    <t>R0</t>
  </si>
  <si>
    <t>HV</t>
  </si>
  <si>
    <t>JT</t>
  </si>
  <si>
    <t>R9</t>
  </si>
  <si>
    <t>B</t>
  </si>
  <si>
    <t>Europe</t>
  </si>
  <si>
    <t>Gender</t>
  </si>
  <si>
    <t>Haplogroup</t>
  </si>
  <si>
    <t>HV1a'b'c</t>
  </si>
  <si>
    <t>C1b7a</t>
  </si>
  <si>
    <t>J2a2</t>
  </si>
  <si>
    <t>J1b2</t>
  </si>
  <si>
    <t>U5b1c1a</t>
  </si>
  <si>
    <t>D4</t>
  </si>
  <si>
    <t>H+16311</t>
  </si>
  <si>
    <t>U5b1b1a3</t>
  </si>
  <si>
    <t>M30c</t>
  </si>
  <si>
    <t>H2b</t>
  </si>
  <si>
    <t>F1c1a2</t>
  </si>
  <si>
    <t>U2c1</t>
  </si>
  <si>
    <t>M35b+16304</t>
  </si>
  <si>
    <t>M74b</t>
  </si>
  <si>
    <t>M52b1a</t>
  </si>
  <si>
    <t>M35a1</t>
  </si>
  <si>
    <t>B2u</t>
  </si>
  <si>
    <t>L2a2a1</t>
  </si>
  <si>
    <t>Q3a+61  62</t>
  </si>
  <si>
    <t>L0a1a+200</t>
  </si>
  <si>
    <t>C1b1</t>
  </si>
  <si>
    <t>M42a</t>
  </si>
  <si>
    <t>S2</t>
  </si>
  <si>
    <t>D1e</t>
  </si>
  <si>
    <t>L2a1a2b</t>
  </si>
  <si>
    <t>J2b1a</t>
  </si>
  <si>
    <t>L0d1c1a1a</t>
  </si>
  <si>
    <t>P1d1a</t>
  </si>
  <si>
    <t>L0a2b</t>
  </si>
  <si>
    <t>L1b1a</t>
  </si>
  <si>
    <t>R9b1a3</t>
  </si>
  <si>
    <t>L1b1a3</t>
  </si>
  <si>
    <t>C1b2</t>
  </si>
  <si>
    <t>B2y</t>
  </si>
  <si>
    <t>L0d2a1a</t>
  </si>
  <si>
    <t>X2f</t>
  </si>
  <si>
    <t>G2a2</t>
  </si>
  <si>
    <t>H9a</t>
  </si>
  <si>
    <t>K1a4c1</t>
  </si>
  <si>
    <t>C4</t>
  </si>
  <si>
    <t>L3b1a+@16124</t>
  </si>
  <si>
    <t>U6a5a1</t>
  </si>
  <si>
    <t>Y2a1</t>
  </si>
  <si>
    <t>H13a2b3</t>
  </si>
  <si>
    <t>HV1c</t>
  </si>
  <si>
    <t>C4a2a1a</t>
  </si>
  <si>
    <t>U2e3</t>
  </si>
  <si>
    <t>H+152</t>
  </si>
  <si>
    <t>U7b</t>
  </si>
  <si>
    <t>F1g</t>
  </si>
  <si>
    <t>M7a1a1a</t>
  </si>
  <si>
    <t>V7a1</t>
  </si>
  <si>
    <t>N1b1a8</t>
  </si>
  <si>
    <t>B4a1a1+16126</t>
  </si>
  <si>
    <t>H11a2a2</t>
  </si>
  <si>
    <t>U7a3a</t>
  </si>
  <si>
    <t>H2a1</t>
  </si>
  <si>
    <t>M49d</t>
  </si>
  <si>
    <t>M2b1</t>
  </si>
  <si>
    <t>HV14a</t>
  </si>
  <si>
    <t>J1d4</t>
  </si>
  <si>
    <t>B2b</t>
  </si>
  <si>
    <t>B4a1a</t>
  </si>
  <si>
    <t>R5a2</t>
  </si>
  <si>
    <t>T1</t>
  </si>
  <si>
    <t>B5b1c</t>
  </si>
  <si>
    <t>M2a1</t>
  </si>
  <si>
    <t>M41a1</t>
  </si>
  <si>
    <t>Y2a1a</t>
  </si>
  <si>
    <t>M42'74</t>
  </si>
  <si>
    <t>H15a1a1</t>
  </si>
  <si>
    <t>B2i1</t>
  </si>
  <si>
    <t>F3b1b1</t>
  </si>
  <si>
    <t>D2a1b</t>
  </si>
  <si>
    <t>D2a1a</t>
  </si>
  <si>
    <t>F1a1a</t>
  </si>
  <si>
    <t>A2u</t>
  </si>
  <si>
    <t>L0d1c3</t>
  </si>
  <si>
    <t>Q1</t>
  </si>
  <si>
    <t>K2a5</t>
  </si>
  <si>
    <t>A2b1</t>
  </si>
  <si>
    <t>M7b1a1</t>
  </si>
  <si>
    <t>B2c1b</t>
  </si>
  <si>
    <t>H4a1</t>
  </si>
  <si>
    <t>P1</t>
  </si>
  <si>
    <t>P1d</t>
  </si>
  <si>
    <t>L3h1a1</t>
  </si>
  <si>
    <t>J1d6a</t>
  </si>
  <si>
    <t>A2a</t>
  </si>
  <si>
    <t>M7c1a2a</t>
  </si>
  <si>
    <t>A2m</t>
  </si>
  <si>
    <t>HV12a</t>
  </si>
  <si>
    <t>A11b</t>
  </si>
  <si>
    <t>Q1a1a</t>
  </si>
  <si>
    <t>P2</t>
  </si>
  <si>
    <t>L0a1b</t>
  </si>
  <si>
    <t>D2a</t>
  </si>
  <si>
    <t>L3d3a1a</t>
  </si>
  <si>
    <t>D4j1a1</t>
  </si>
  <si>
    <t>M5c2</t>
  </si>
  <si>
    <t>F4a1b</t>
  </si>
  <si>
    <t>G1b+16129</t>
  </si>
  <si>
    <t>F2b1</t>
  </si>
  <si>
    <t>K1a6</t>
  </si>
  <si>
    <t>U2c</t>
  </si>
  <si>
    <t>Q3a1</t>
  </si>
  <si>
    <t>G3a2a</t>
  </si>
  <si>
    <t>D4j4a</t>
  </si>
  <si>
    <t>R11b1b</t>
  </si>
  <si>
    <t>H26</t>
  </si>
  <si>
    <t>L4b2a2a</t>
  </si>
  <si>
    <t>F1a1</t>
  </si>
  <si>
    <t>H2a2a2</t>
  </si>
  <si>
    <t>D4o2a</t>
  </si>
  <si>
    <t>M18</t>
  </si>
  <si>
    <t>F1a2</t>
  </si>
  <si>
    <t>A2v1+152</t>
  </si>
  <si>
    <t>D4g2a1</t>
  </si>
  <si>
    <t>H28</t>
  </si>
  <si>
    <t>R0+16189</t>
  </si>
  <si>
    <t>L3e2b+152</t>
  </si>
  <si>
    <t>Y1a+16189</t>
  </si>
  <si>
    <t>L2a1l</t>
  </si>
  <si>
    <t>L3d2a</t>
  </si>
  <si>
    <t>I5c</t>
  </si>
  <si>
    <t>U4b1a1a1</t>
  </si>
  <si>
    <t>B5a1a</t>
  </si>
  <si>
    <t>C5a1</t>
  </si>
  <si>
    <t>L2a1c</t>
  </si>
  <si>
    <t>L3e4a</t>
  </si>
  <si>
    <t>M5a</t>
  </si>
  <si>
    <t>H11a</t>
  </si>
  <si>
    <t>U5a1b1</t>
  </si>
  <si>
    <t>H1a</t>
  </si>
  <si>
    <t>X2i+@225</t>
  </si>
  <si>
    <t>F1g1</t>
  </si>
  <si>
    <t>C4b3</t>
  </si>
  <si>
    <t>L2a1f</t>
  </si>
  <si>
    <t>K2b1a3</t>
  </si>
  <si>
    <t>L3e1b2</t>
  </si>
  <si>
    <t>H1u2</t>
  </si>
  <si>
    <t>D4b1a2a1</t>
  </si>
  <si>
    <t>M5a1b</t>
  </si>
  <si>
    <t>U6a3d1a</t>
  </si>
  <si>
    <t>H14b</t>
  </si>
  <si>
    <t>H7a1a</t>
  </si>
  <si>
    <t>U5b1b2</t>
  </si>
  <si>
    <t>L3d6</t>
  </si>
  <si>
    <t>C5d1</t>
  </si>
  <si>
    <t>U1a1</t>
  </si>
  <si>
    <t>K1a1b1e</t>
  </si>
  <si>
    <t>U5a2a1</t>
  </si>
  <si>
    <t>A6a</t>
  </si>
  <si>
    <t>H1t</t>
  </si>
  <si>
    <t>H1z</t>
  </si>
  <si>
    <t>M30f</t>
  </si>
  <si>
    <t>D3</t>
  </si>
  <si>
    <t>M7b1a2a</t>
  </si>
  <si>
    <t>D4c1b</t>
  </si>
  <si>
    <t>A2ap</t>
  </si>
  <si>
    <t>A2+(64)</t>
  </si>
  <si>
    <t>L3b1a</t>
  </si>
  <si>
    <t>L2c3a</t>
  </si>
  <si>
    <t>L3b1a1a</t>
  </si>
  <si>
    <t>M7b1a1a3</t>
  </si>
  <si>
    <t>F1f</t>
  </si>
  <si>
    <t>R0a</t>
  </si>
  <si>
    <t>U2e1h</t>
  </si>
  <si>
    <t>J1b6</t>
  </si>
  <si>
    <t>K1c2</t>
  </si>
  <si>
    <t>H49a1</t>
  </si>
  <si>
    <t>J1c7a</t>
  </si>
  <si>
    <t>C4b3a</t>
  </si>
  <si>
    <t>M3a1b</t>
  </si>
  <si>
    <t>HV18</t>
  </si>
  <si>
    <t>U4a</t>
  </si>
  <si>
    <t>L3e3b</t>
  </si>
  <si>
    <t>L3d1d</t>
  </si>
  <si>
    <t>H23</t>
  </si>
  <si>
    <t>H33b</t>
  </si>
  <si>
    <t>F1a1a1</t>
  </si>
  <si>
    <t>C4+152</t>
  </si>
  <si>
    <t>H1</t>
  </si>
  <si>
    <t>L1c4b</t>
  </si>
  <si>
    <t>L0a2a1</t>
  </si>
  <si>
    <t>R0a2c</t>
  </si>
  <si>
    <t>M7c1c3</t>
  </si>
  <si>
    <t>U1a1a+16129</t>
  </si>
  <si>
    <t>J1b1a1</t>
  </si>
  <si>
    <t>U6a1a1</t>
  </si>
  <si>
    <t>H1v</t>
  </si>
  <si>
    <t>M1a1f</t>
  </si>
  <si>
    <t>N9a3</t>
  </si>
  <si>
    <t>N9a10a2a</t>
  </si>
  <si>
    <t>P1d1</t>
  </si>
  <si>
    <t>M71a1</t>
  </si>
  <si>
    <t>L0a2b1</t>
  </si>
  <si>
    <t>L0d1b2a1</t>
  </si>
  <si>
    <t>M7b1a1a1</t>
  </si>
  <si>
    <t>M7c1c2</t>
  </si>
  <si>
    <t>D4h1c</t>
  </si>
  <si>
    <t>D1a1</t>
  </si>
  <si>
    <t>A2</t>
  </si>
  <si>
    <t>H1b</t>
  </si>
  <si>
    <t>U5b1i</t>
  </si>
  <si>
    <t>C1d1</t>
  </si>
  <si>
    <t>A2an</t>
  </si>
  <si>
    <t>U7a</t>
  </si>
  <si>
    <t>J1d3a2</t>
  </si>
  <si>
    <t>T1a1</t>
  </si>
  <si>
    <t>B4d1</t>
  </si>
  <si>
    <t>M4a</t>
  </si>
  <si>
    <t>L2a1a2</t>
  </si>
  <si>
    <t>C7a</t>
  </si>
  <si>
    <t>M7b1a1+(16192)</t>
  </si>
  <si>
    <t>D5a2a1+@16172</t>
  </si>
  <si>
    <t>H1c</t>
  </si>
  <si>
    <t>H1aq</t>
  </si>
  <si>
    <t>U7a2</t>
  </si>
  <si>
    <t>U7a3b</t>
  </si>
  <si>
    <t>H1ca</t>
  </si>
  <si>
    <t>M27c</t>
  </si>
  <si>
    <t>Q1c1a</t>
  </si>
  <si>
    <t>T2c1c1</t>
  </si>
  <si>
    <t>H2a5a1a</t>
  </si>
  <si>
    <t>H1e1a7</t>
  </si>
  <si>
    <t>N9b1a</t>
  </si>
  <si>
    <t>Z4a</t>
  </si>
  <si>
    <t>HV0+195</t>
  </si>
  <si>
    <t>M5a2a4</t>
  </si>
  <si>
    <t>D4b1a2a2</t>
  </si>
  <si>
    <t>L0d1b2b2b1</t>
  </si>
  <si>
    <t>D4i</t>
  </si>
  <si>
    <t>T2e</t>
  </si>
  <si>
    <t>L0d1b2b2c1</t>
  </si>
  <si>
    <t>L2c1</t>
  </si>
  <si>
    <t>T1a</t>
  </si>
  <si>
    <t>A5b1b</t>
  </si>
  <si>
    <t>B4a1c4</t>
  </si>
  <si>
    <t>M5a2a</t>
  </si>
  <si>
    <t>U2a1b</t>
  </si>
  <si>
    <t>M3a2</t>
  </si>
  <si>
    <t>M33a2</t>
  </si>
  <si>
    <t>A5a4</t>
  </si>
  <si>
    <t>F2i</t>
  </si>
  <si>
    <t>H93</t>
  </si>
  <si>
    <t>H16a1</t>
  </si>
  <si>
    <t>U5a2a1a</t>
  </si>
  <si>
    <t>B4g2</t>
  </si>
  <si>
    <t>L2a1b+143</t>
  </si>
  <si>
    <t>H1ba</t>
  </si>
  <si>
    <t>A2ac1</t>
  </si>
  <si>
    <t>H3c</t>
  </si>
  <si>
    <t>M7c2b</t>
  </si>
  <si>
    <t>L3b2b</t>
  </si>
  <si>
    <t>L1b1a4</t>
  </si>
  <si>
    <t>L2a1a1</t>
  </si>
  <si>
    <t>L3e2b5</t>
  </si>
  <si>
    <t>L2a1p</t>
  </si>
  <si>
    <t>H1+16189</t>
  </si>
  <si>
    <t>H13a1a1a</t>
  </si>
  <si>
    <t>H31a</t>
  </si>
  <si>
    <t>H1e1a8</t>
  </si>
  <si>
    <t>D4a3a</t>
  </si>
  <si>
    <t>K1a1b1a</t>
  </si>
  <si>
    <t>H5a7</t>
  </si>
  <si>
    <t>U1a1c1d</t>
  </si>
  <si>
    <t>L0k1a1</t>
  </si>
  <si>
    <t>L0d1c1a1b</t>
  </si>
  <si>
    <t>L0k1a1d</t>
  </si>
  <si>
    <t>L0k1a1b</t>
  </si>
  <si>
    <t>L0d2d</t>
  </si>
  <si>
    <t>U8a1a1</t>
  </si>
  <si>
    <t>R9b1a1a</t>
  </si>
  <si>
    <t>M20</t>
  </si>
  <si>
    <t>B4c1b2a2</t>
  </si>
  <si>
    <t>M74b1</t>
  </si>
  <si>
    <t>M12a2</t>
  </si>
  <si>
    <t>D6c1</t>
  </si>
  <si>
    <t>F1a3a</t>
  </si>
  <si>
    <t>M24a</t>
  </si>
  <si>
    <t>D5b1c1a</t>
  </si>
  <si>
    <t>M73</t>
  </si>
  <si>
    <t>M21b</t>
  </si>
  <si>
    <t>E2a</t>
  </si>
  <si>
    <t>M7b1a2a1</t>
  </si>
  <si>
    <t>E1a1a1a</t>
  </si>
  <si>
    <t>B4b1a2</t>
  </si>
  <si>
    <t>M72a</t>
  </si>
  <si>
    <t>R22</t>
  </si>
  <si>
    <t>R9b2</t>
  </si>
  <si>
    <t>M28b</t>
  </si>
  <si>
    <t>Q2a</t>
  </si>
  <si>
    <t>P1d2a</t>
  </si>
  <si>
    <t>M28a5b</t>
  </si>
  <si>
    <t>B4a1a3a</t>
  </si>
  <si>
    <t>E1a1a1</t>
  </si>
  <si>
    <t>P9a</t>
  </si>
  <si>
    <t>B4a1a3a1</t>
  </si>
  <si>
    <t>N11b</t>
  </si>
  <si>
    <t>B4b1a2b1</t>
  </si>
  <si>
    <t>M21a</t>
  </si>
  <si>
    <t>E1a2+(16261)</t>
  </si>
  <si>
    <t>R9c1a</t>
  </si>
  <si>
    <t>F1a4a1</t>
  </si>
  <si>
    <t>M17a</t>
  </si>
  <si>
    <t>R21</t>
  </si>
  <si>
    <t>N9a6a</t>
  </si>
  <si>
    <t>M51a2</t>
  </si>
  <si>
    <t>N8</t>
  </si>
  <si>
    <t>N22a</t>
  </si>
  <si>
    <t>B6a1a</t>
  </si>
  <si>
    <t>N21a</t>
  </si>
  <si>
    <t>M6</t>
  </si>
  <si>
    <t>M81</t>
  </si>
  <si>
    <t>I4</t>
  </si>
  <si>
    <t>M35</t>
  </si>
  <si>
    <t>M30d2</t>
  </si>
  <si>
    <t>M33a</t>
  </si>
  <si>
    <t>M53</t>
  </si>
  <si>
    <t>M36d1</t>
  </si>
  <si>
    <t>M66b</t>
  </si>
  <si>
    <t>M2a'b</t>
  </si>
  <si>
    <t>M3a1+204</t>
  </si>
  <si>
    <t>M7b1a1e1</t>
  </si>
  <si>
    <t>T2a1a</t>
  </si>
  <si>
    <t>M40</t>
  </si>
  <si>
    <t>M34</t>
  </si>
  <si>
    <t>M6a1a</t>
  </si>
  <si>
    <t>M36</t>
  </si>
  <si>
    <t>W3a1</t>
  </si>
  <si>
    <t>HV12b</t>
  </si>
  <si>
    <t>U7</t>
  </si>
  <si>
    <t>R6a</t>
  </si>
  <si>
    <t>M3a1</t>
  </si>
  <si>
    <t>R8a1a1</t>
  </si>
  <si>
    <t>R6+16129</t>
  </si>
  <si>
    <t>M5c1</t>
  </si>
  <si>
    <t>M40a</t>
  </si>
  <si>
    <t>F3b1a+16093</t>
  </si>
  <si>
    <t>N21+195</t>
  </si>
  <si>
    <t>G2a1</t>
  </si>
  <si>
    <t>D4a7</t>
  </si>
  <si>
    <t>M51b</t>
  </si>
  <si>
    <t>B5a1d</t>
  </si>
  <si>
    <t>M30+16234</t>
  </si>
  <si>
    <t>R6a2</t>
  </si>
  <si>
    <t>F4a1a</t>
  </si>
  <si>
    <t>N10</t>
  </si>
  <si>
    <t>R11'B6</t>
  </si>
  <si>
    <t>Z7</t>
  </si>
  <si>
    <t>D6a</t>
  </si>
  <si>
    <t>N9a6</t>
  </si>
  <si>
    <t>M73b</t>
  </si>
  <si>
    <t>M21b1a</t>
  </si>
  <si>
    <t>M66a</t>
  </si>
  <si>
    <t>B4c2</t>
  </si>
  <si>
    <t>M7b1a1a2</t>
  </si>
  <si>
    <t>R30b2a</t>
  </si>
  <si>
    <t>M73a1</t>
  </si>
  <si>
    <t>M77</t>
  </si>
  <si>
    <t>M32c</t>
  </si>
  <si>
    <t>M8a2a1</t>
  </si>
  <si>
    <t>E1a1</t>
  </si>
  <si>
    <t>M6a1b</t>
  </si>
  <si>
    <t>M3d</t>
  </si>
  <si>
    <t>M49c</t>
  </si>
  <si>
    <t>N7b</t>
  </si>
  <si>
    <t>M39b1</t>
  </si>
  <si>
    <t>B5a1b1</t>
  </si>
  <si>
    <t>B4c1b2a</t>
  </si>
  <si>
    <t>M50</t>
  </si>
  <si>
    <t>M22b</t>
  </si>
  <si>
    <t>M32a</t>
  </si>
  <si>
    <t>M31a1b</t>
  </si>
  <si>
    <t>M3d1a</t>
  </si>
  <si>
    <t>M5b2b</t>
  </si>
  <si>
    <t>M33a2a</t>
  </si>
  <si>
    <t>U2c1a</t>
  </si>
  <si>
    <t>M5a2a1a2</t>
  </si>
  <si>
    <t>M35c</t>
  </si>
  <si>
    <t>M39a</t>
  </si>
  <si>
    <t>R7b1a1</t>
  </si>
  <si>
    <t>M41</t>
  </si>
  <si>
    <t>R8b2</t>
  </si>
  <si>
    <t>M35b1</t>
  </si>
  <si>
    <t>U2a2</t>
  </si>
  <si>
    <t>M5a2a2</t>
  </si>
  <si>
    <t>M38b</t>
  </si>
  <si>
    <t>M39'70</t>
  </si>
  <si>
    <t>R5a1a</t>
  </si>
  <si>
    <t>M3c+152</t>
  </si>
  <si>
    <t>M40a1a</t>
  </si>
  <si>
    <t>R5a1</t>
  </si>
  <si>
    <t>M2a1a2a</t>
  </si>
  <si>
    <t>M2a1a</t>
  </si>
  <si>
    <t>M38a</t>
  </si>
  <si>
    <t>M35a2</t>
  </si>
  <si>
    <t>R5a2b</t>
  </si>
  <si>
    <t>R8a1a1b</t>
  </si>
  <si>
    <t>M5b2a</t>
  </si>
  <si>
    <t>M33</t>
  </si>
  <si>
    <t>R7a1b</t>
  </si>
  <si>
    <t>R8a1a1a2</t>
  </si>
  <si>
    <t>R32</t>
  </si>
  <si>
    <t>M2b1a</t>
  </si>
  <si>
    <t>M45a</t>
  </si>
  <si>
    <t>M63</t>
  </si>
  <si>
    <t>M42b1</t>
  </si>
  <si>
    <t>M45</t>
  </si>
  <si>
    <t>R6a1</t>
  </si>
  <si>
    <t>R7a1</t>
  </si>
  <si>
    <t>M5a3</t>
  </si>
  <si>
    <t>M3b</t>
  </si>
  <si>
    <t>M2a1a2a1</t>
  </si>
  <si>
    <t>M53b</t>
  </si>
  <si>
    <t>M2a1a2a1a</t>
  </si>
  <si>
    <t>M31a2</t>
  </si>
  <si>
    <t>U2b1</t>
  </si>
  <si>
    <t>M3c1a</t>
  </si>
  <si>
    <t>M2a3</t>
  </si>
  <si>
    <t>M18a</t>
  </si>
  <si>
    <t>M33a1</t>
  </si>
  <si>
    <t>M39a2</t>
  </si>
  <si>
    <t>M2a3a</t>
  </si>
  <si>
    <t>M52b1</t>
  </si>
  <si>
    <t>M30b</t>
  </si>
  <si>
    <t>M33a3</t>
  </si>
  <si>
    <t>U2b2</t>
  </si>
  <si>
    <t>M5a2a3</t>
  </si>
  <si>
    <t>N1a2</t>
  </si>
  <si>
    <t>M30</t>
  </si>
  <si>
    <t>M65a+@16311</t>
  </si>
  <si>
    <t>M18c</t>
  </si>
  <si>
    <t>I1e</t>
  </si>
  <si>
    <t>M35b</t>
  </si>
  <si>
    <t>R30a1</t>
  </si>
  <si>
    <t>M4</t>
  </si>
  <si>
    <t>U2a1</t>
  </si>
  <si>
    <t>H15a1</t>
  </si>
  <si>
    <t>N1a1b1</t>
  </si>
  <si>
    <t>U1a1a</t>
  </si>
  <si>
    <t>U5b2a1a1</t>
  </si>
  <si>
    <t>M2c</t>
  </si>
  <si>
    <t>M34a1a</t>
  </si>
  <si>
    <t>M37e2</t>
  </si>
  <si>
    <t>D5a2b</t>
  </si>
  <si>
    <t>M31b2</t>
  </si>
  <si>
    <t>M61a</t>
  </si>
  <si>
    <t>M13c</t>
  </si>
  <si>
    <t>N10a</t>
  </si>
  <si>
    <t>M60a2</t>
  </si>
  <si>
    <t>M13a2</t>
  </si>
  <si>
    <t>G2a1h</t>
  </si>
  <si>
    <t>G2</t>
  </si>
  <si>
    <t>F1d</t>
  </si>
  <si>
    <t>M9a1b1a1</t>
  </si>
  <si>
    <t>M49c1</t>
  </si>
  <si>
    <t>G2b2a</t>
  </si>
  <si>
    <t>R6b</t>
  </si>
  <si>
    <t>H13a2a</t>
  </si>
  <si>
    <t>F1a1c</t>
  </si>
  <si>
    <t>F1d1</t>
  </si>
  <si>
    <t>A14</t>
  </si>
  <si>
    <t>M38</t>
  </si>
  <si>
    <t>M31a</t>
  </si>
  <si>
    <t>D4j1a1b</t>
  </si>
  <si>
    <t>M35b4</t>
  </si>
  <si>
    <t>D4q1a</t>
  </si>
  <si>
    <t>R8a1a3</t>
  </si>
  <si>
    <t>K1a4</t>
  </si>
  <si>
    <t>G2a1d2</t>
  </si>
  <si>
    <t>C7b</t>
  </si>
  <si>
    <t>M9a1a2</t>
  </si>
  <si>
    <t>Z3a1a</t>
  </si>
  <si>
    <t>G2a+152</t>
  </si>
  <si>
    <t>U2c1b</t>
  </si>
  <si>
    <t>M52a</t>
  </si>
  <si>
    <t>C4a1a+195</t>
  </si>
  <si>
    <t>R2</t>
  </si>
  <si>
    <t>A1a</t>
  </si>
  <si>
    <t>M5d</t>
  </si>
  <si>
    <t>M35a</t>
  </si>
  <si>
    <t>R30a1a</t>
  </si>
  <si>
    <t>U2b1a</t>
  </si>
  <si>
    <t>U2a1a</t>
  </si>
  <si>
    <t>M3d1</t>
  </si>
  <si>
    <t>M2b3</t>
  </si>
  <si>
    <t>R8a1a2a</t>
  </si>
  <si>
    <t>J1b1b1</t>
  </si>
  <si>
    <t>W3a1b</t>
  </si>
  <si>
    <t>M52b</t>
  </si>
  <si>
    <t>M37e</t>
  </si>
  <si>
    <t>R30b2</t>
  </si>
  <si>
    <t>HV2a3</t>
  </si>
  <si>
    <t>M3a2a</t>
  </si>
  <si>
    <t>R30a1c</t>
  </si>
  <si>
    <t>U4b1b1</t>
  </si>
  <si>
    <t>M2b2</t>
  </si>
  <si>
    <t>M30d1</t>
  </si>
  <si>
    <t>M3c1b</t>
  </si>
  <si>
    <t>R30a1b</t>
  </si>
  <si>
    <t>U5a1i1</t>
  </si>
  <si>
    <t>U1a</t>
  </si>
  <si>
    <t>R8a1a</t>
  </si>
  <si>
    <t>N5</t>
  </si>
  <si>
    <t>U1a1c1</t>
  </si>
  <si>
    <t>M2b</t>
  </si>
  <si>
    <t>R7</t>
  </si>
  <si>
    <t>R30b1</t>
  </si>
  <si>
    <t>M2a1a+207</t>
  </si>
  <si>
    <t>K2a5b</t>
  </si>
  <si>
    <t>D4b</t>
  </si>
  <si>
    <t>H5a1</t>
  </si>
  <si>
    <t>R7b2</t>
  </si>
  <si>
    <t>M39c</t>
  </si>
  <si>
    <t>R30</t>
  </si>
  <si>
    <t>U2+152</t>
  </si>
  <si>
    <t>M33b2</t>
  </si>
  <si>
    <t>M42b2</t>
  </si>
  <si>
    <t>T2f1a1</t>
  </si>
  <si>
    <t>H1ae</t>
  </si>
  <si>
    <t>X2b8</t>
  </si>
  <si>
    <t>H58a</t>
  </si>
  <si>
    <t>U5a1b1g</t>
  </si>
  <si>
    <t>H1e1a</t>
  </si>
  <si>
    <t>H1e2</t>
  </si>
  <si>
    <t>H3a1a</t>
  </si>
  <si>
    <t>J1c5</t>
  </si>
  <si>
    <t>K1a4g</t>
  </si>
  <si>
    <t>U5b2c2b</t>
  </si>
  <si>
    <t>H2a2b5a</t>
  </si>
  <si>
    <t>I2c</t>
  </si>
  <si>
    <t>H2a2a1f</t>
  </si>
  <si>
    <t>X2b4</t>
  </si>
  <si>
    <t>U5a2a1d</t>
  </si>
  <si>
    <t>H26a1a1</t>
  </si>
  <si>
    <t>H1a3</t>
  </si>
  <si>
    <t>H1c1</t>
  </si>
  <si>
    <t>D4b2b</t>
  </si>
  <si>
    <t>C7a1</t>
  </si>
  <si>
    <t>R9b1b</t>
  </si>
  <si>
    <t>R9b1a2b</t>
  </si>
  <si>
    <t>B4c2c</t>
  </si>
  <si>
    <t>F1a</t>
  </si>
  <si>
    <t>M61</t>
  </si>
  <si>
    <t>F3a1</t>
  </si>
  <si>
    <t>F1a2a</t>
  </si>
  <si>
    <t>B5a1</t>
  </si>
  <si>
    <t>M7b1a1f</t>
  </si>
  <si>
    <t>M9a1a3</t>
  </si>
  <si>
    <t>C4d</t>
  </si>
  <si>
    <t>M7c1a</t>
  </si>
  <si>
    <t>F2a+@16291</t>
  </si>
  <si>
    <t>N9a1</t>
  </si>
  <si>
    <t>M9a4a2</t>
  </si>
  <si>
    <t>M18'38</t>
  </si>
  <si>
    <t>R31b</t>
  </si>
  <si>
    <t>J1b1b3</t>
  </si>
  <si>
    <t>M3</t>
  </si>
  <si>
    <t>K1a23</t>
  </si>
  <si>
    <t>M36b</t>
  </si>
  <si>
    <t>R30a1b1</t>
  </si>
  <si>
    <t>T2</t>
  </si>
  <si>
    <t>L0a1a3</t>
  </si>
  <si>
    <t>D4j3a</t>
  </si>
  <si>
    <t>B4a2b</t>
  </si>
  <si>
    <t>D5a2a1</t>
  </si>
  <si>
    <t>D4b1a2a</t>
  </si>
  <si>
    <t>M8a2</t>
  </si>
  <si>
    <t>K3</t>
  </si>
  <si>
    <t>D4a</t>
  </si>
  <si>
    <t>L2a1c5</t>
  </si>
  <si>
    <t>L3b1a+152</t>
  </si>
  <si>
    <t>L2a1m</t>
  </si>
  <si>
    <t>L3e2a1b1</t>
  </si>
  <si>
    <t>L3e1a3b</t>
  </si>
  <si>
    <t>L2a1a2a1a</t>
  </si>
  <si>
    <t>L3e2a1b</t>
  </si>
  <si>
    <t>L2a1c3b2</t>
  </si>
  <si>
    <t>L1b1a15</t>
  </si>
  <si>
    <t>L3f1b3</t>
  </si>
  <si>
    <t>L2b</t>
  </si>
  <si>
    <t>L2b3a</t>
  </si>
  <si>
    <t>L1c3b2</t>
  </si>
  <si>
    <t>L3b1a10</t>
  </si>
  <si>
    <t>M1a1</t>
  </si>
  <si>
    <t>L4b2a</t>
  </si>
  <si>
    <t>L4b2a1</t>
  </si>
  <si>
    <t>L3h1a2a1</t>
  </si>
  <si>
    <t>L3d1a1a1</t>
  </si>
  <si>
    <t>L3a2a</t>
  </si>
  <si>
    <t>L5a1b</t>
  </si>
  <si>
    <t>L0a1c1</t>
  </si>
  <si>
    <t>L0f</t>
  </si>
  <si>
    <t>L0a2d</t>
  </si>
  <si>
    <t>L5b1b</t>
  </si>
  <si>
    <t>L0a</t>
  </si>
  <si>
    <t>B4a1c1a1</t>
  </si>
  <si>
    <t>F1b1a1a1a</t>
  </si>
  <si>
    <t>D5b1b1</t>
  </si>
  <si>
    <t>D4b1b1a1</t>
  </si>
  <si>
    <t>B4a1c3a</t>
  </si>
  <si>
    <t>M7a1a</t>
  </si>
  <si>
    <t>B5b1a2</t>
  </si>
  <si>
    <t>M7a1a4</t>
  </si>
  <si>
    <t>D4b2b1d</t>
  </si>
  <si>
    <t>D4g1b</t>
  </si>
  <si>
    <t>D4e2</t>
  </si>
  <si>
    <t>F1b1a1a1</t>
  </si>
  <si>
    <t>D4a1c</t>
  </si>
  <si>
    <t>D4c1b1</t>
  </si>
  <si>
    <t>D5b1b</t>
  </si>
  <si>
    <t>N9b</t>
  </si>
  <si>
    <t>M7b1a1a1a</t>
  </si>
  <si>
    <t>B4a1c3b</t>
  </si>
  <si>
    <t>D4a1b1</t>
  </si>
  <si>
    <t>D4a1a1</t>
  </si>
  <si>
    <t>M13a1a</t>
  </si>
  <si>
    <t>D5a1a2</t>
  </si>
  <si>
    <t>B5b2a2a1</t>
  </si>
  <si>
    <t>N9a2a</t>
  </si>
  <si>
    <t>B4c1a2</t>
  </si>
  <si>
    <t>M7c1a2a1</t>
  </si>
  <si>
    <t>D5c+16311</t>
  </si>
  <si>
    <t>D4j7a</t>
  </si>
  <si>
    <t>M7c1a4a</t>
  </si>
  <si>
    <t>F1b1+@152</t>
  </si>
  <si>
    <t>M7a1a7</t>
  </si>
  <si>
    <t>U5b2a1a2</t>
  </si>
  <si>
    <t>D4b1a</t>
  </si>
  <si>
    <t>D4o2</t>
  </si>
  <si>
    <t>C4b1b</t>
  </si>
  <si>
    <t>C4b1a</t>
  </si>
  <si>
    <t>D5a2a2</t>
  </si>
  <si>
    <t>C7a1c</t>
  </si>
  <si>
    <t>U8a1a1b1</t>
  </si>
  <si>
    <t>HV13b</t>
  </si>
  <si>
    <t>D2b2</t>
  </si>
  <si>
    <t>D4g2b</t>
  </si>
  <si>
    <t>U5a1b1c1</t>
  </si>
  <si>
    <t>D4j8</t>
  </si>
  <si>
    <t>A1a1</t>
  </si>
  <si>
    <t>W6</t>
  </si>
  <si>
    <t>D2b1a</t>
  </si>
  <si>
    <t>A5a1a</t>
  </si>
  <si>
    <t>M11a2</t>
  </si>
  <si>
    <t>D4g</t>
  </si>
  <si>
    <t>Y1a1</t>
  </si>
  <si>
    <t>C4a2a1</t>
  </si>
  <si>
    <t>D4c2b</t>
  </si>
  <si>
    <t>C4a1a4a</t>
  </si>
  <si>
    <t>U4a1e</t>
  </si>
  <si>
    <t>F1b1b</t>
  </si>
  <si>
    <t>H1c22</t>
  </si>
  <si>
    <t>G2a2a</t>
  </si>
  <si>
    <t>M10a1a1b1</t>
  </si>
  <si>
    <t>B5b2+@204</t>
  </si>
  <si>
    <t>D4o1a</t>
  </si>
  <si>
    <t>A+152+16362</t>
  </si>
  <si>
    <t>F1b1e</t>
  </si>
  <si>
    <t>M7c1b1</t>
  </si>
  <si>
    <t>R9b1a2a</t>
  </si>
  <si>
    <t>D4i2</t>
  </si>
  <si>
    <t>G2a5</t>
  </si>
  <si>
    <t>B5b2a1</t>
  </si>
  <si>
    <t>M9a1a1</t>
  </si>
  <si>
    <t>D4m2a1</t>
  </si>
  <si>
    <t>D4j10</t>
  </si>
  <si>
    <t>U1a1a3</t>
  </si>
  <si>
    <t>Z4</t>
  </si>
  <si>
    <t>D4h1c1</t>
  </si>
  <si>
    <t>D4b2a2a1</t>
  </si>
  <si>
    <t>B5b1</t>
  </si>
  <si>
    <t>D4b2b2a1</t>
  </si>
  <si>
    <t>D4n</t>
  </si>
  <si>
    <t>B4b1b</t>
  </si>
  <si>
    <t>D4+195</t>
  </si>
  <si>
    <t>B4b1a1</t>
  </si>
  <si>
    <t>F1c1a1</t>
  </si>
  <si>
    <t>M8a3</t>
  </si>
  <si>
    <t>A15</t>
  </si>
  <si>
    <t>M10a1b</t>
  </si>
  <si>
    <t>B4c1a1</t>
  </si>
  <si>
    <t>D5b2</t>
  </si>
  <si>
    <t>G1a</t>
  </si>
  <si>
    <t>B4c1c1</t>
  </si>
  <si>
    <t>G1a1a</t>
  </si>
  <si>
    <t>B4c1a1b</t>
  </si>
  <si>
    <t>F2f</t>
  </si>
  <si>
    <t>A1</t>
  </si>
  <si>
    <t>Z4a1a1</t>
  </si>
  <si>
    <t>F1b1a1a</t>
  </si>
  <si>
    <t>M10a2</t>
  </si>
  <si>
    <t>G1a3</t>
  </si>
  <si>
    <t>G1a1</t>
  </si>
  <si>
    <t>B4f</t>
  </si>
  <si>
    <t>D4e</t>
  </si>
  <si>
    <t>F1b1a2</t>
  </si>
  <si>
    <t>B4c1b2</t>
  </si>
  <si>
    <t>A5a1a1</t>
  </si>
  <si>
    <t>B4f1</t>
  </si>
  <si>
    <t>D4e2a</t>
  </si>
  <si>
    <t>D4b2</t>
  </si>
  <si>
    <t>A5</t>
  </si>
  <si>
    <t>B5a2a1+16129</t>
  </si>
  <si>
    <t>D4b2b1</t>
  </si>
  <si>
    <t>M7a1a9</t>
  </si>
  <si>
    <t>B4b1a1c</t>
  </si>
  <si>
    <t>G2a1d1a</t>
  </si>
  <si>
    <t>D5c2</t>
  </si>
  <si>
    <t>G1a1a1</t>
  </si>
  <si>
    <t>D5a1a1</t>
  </si>
  <si>
    <t>D4q</t>
  </si>
  <si>
    <t>B5b2a2</t>
  </si>
  <si>
    <t>F1c</t>
  </si>
  <si>
    <t>G3a2+152</t>
  </si>
  <si>
    <t>A3</t>
  </si>
  <si>
    <t>A5a1a1b</t>
  </si>
  <si>
    <t>N9a4a</t>
  </si>
  <si>
    <t>D4k</t>
  </si>
  <si>
    <t>D4j</t>
  </si>
  <si>
    <t>M11b2</t>
  </si>
  <si>
    <t>M11b1a</t>
  </si>
  <si>
    <t>M7a1a1</t>
  </si>
  <si>
    <t>Y1b1</t>
  </si>
  <si>
    <t>B4a3</t>
  </si>
  <si>
    <t>C5d</t>
  </si>
  <si>
    <t>B4b1c1</t>
  </si>
  <si>
    <t>B4c1c</t>
  </si>
  <si>
    <t>B5a2a1b</t>
  </si>
  <si>
    <t>M9a1a1b</t>
  </si>
  <si>
    <t>B4a1b1</t>
  </si>
  <si>
    <t>M7a1b1</t>
  </si>
  <si>
    <t>D4a1</t>
  </si>
  <si>
    <t>D4j3</t>
  </si>
  <si>
    <t>Y2b</t>
  </si>
  <si>
    <t>D4g1</t>
  </si>
  <si>
    <t>M8a1</t>
  </si>
  <si>
    <t>M10a1</t>
  </si>
  <si>
    <t>D4b2b2</t>
  </si>
  <si>
    <t>M7c1a3</t>
  </si>
  <si>
    <t>D4m1</t>
  </si>
  <si>
    <t>D4a3b1</t>
  </si>
  <si>
    <t>D4a3b</t>
  </si>
  <si>
    <t>G1a1a4</t>
  </si>
  <si>
    <t>F1b1d</t>
  </si>
  <si>
    <t>D4a2</t>
  </si>
  <si>
    <t>A5b1a</t>
  </si>
  <si>
    <t>M9a1a1a</t>
  </si>
  <si>
    <t>N9a5</t>
  </si>
  <si>
    <t>F1b1a1a2</t>
  </si>
  <si>
    <t>G2a1c</t>
  </si>
  <si>
    <t>D4a1b</t>
  </si>
  <si>
    <t>F1b1a</t>
  </si>
  <si>
    <t>D4e1a2a</t>
  </si>
  <si>
    <t>D4l1a1</t>
  </si>
  <si>
    <t>D5a2a+16092</t>
  </si>
  <si>
    <t>D5a1</t>
  </si>
  <si>
    <t>B4b1a2a</t>
  </si>
  <si>
    <t>M28a7b</t>
  </si>
  <si>
    <t>B4a1a1</t>
  </si>
  <si>
    <t>Q1c</t>
  </si>
  <si>
    <t>M28a5a</t>
  </si>
  <si>
    <t>B4a1a1z</t>
  </si>
  <si>
    <t>B4a1a1a</t>
  </si>
  <si>
    <t>P1f</t>
  </si>
  <si>
    <t>Q1c2</t>
  </si>
  <si>
    <t>E1a2a3</t>
  </si>
  <si>
    <t>N5a</t>
  </si>
  <si>
    <t>H2a</t>
  </si>
  <si>
    <t>X2p</t>
  </si>
  <si>
    <t>HV2</t>
  </si>
  <si>
    <t>W1</t>
  </si>
  <si>
    <t>M31c</t>
  </si>
  <si>
    <t>J1b3b1</t>
  </si>
  <si>
    <t>H4</t>
  </si>
  <si>
    <t>R2d</t>
  </si>
  <si>
    <t>I4b</t>
  </si>
  <si>
    <t>H6a1b</t>
  </si>
  <si>
    <t>U5a1a2a</t>
  </si>
  <si>
    <t>R0a2</t>
  </si>
  <si>
    <t>R8a1a1c</t>
  </si>
  <si>
    <t>K1a+150</t>
  </si>
  <si>
    <t>R2a</t>
  </si>
  <si>
    <t>N1b1a5</t>
  </si>
  <si>
    <t>L0a2a2a</t>
  </si>
  <si>
    <t>L1c2b2</t>
  </si>
  <si>
    <t>U1a1a1a</t>
  </si>
  <si>
    <t>H46</t>
  </si>
  <si>
    <t>K1b2a</t>
  </si>
  <si>
    <t>U4a2g</t>
  </si>
  <si>
    <t>U5a1a1+152</t>
  </si>
  <si>
    <t>Z3</t>
  </si>
  <si>
    <t>H7b</t>
  </si>
  <si>
    <t>B4c1b2c</t>
  </si>
  <si>
    <t>H101</t>
  </si>
  <si>
    <t>U5a1b</t>
  </si>
  <si>
    <t>H5a1+152</t>
  </si>
  <si>
    <t>B5a1a1</t>
  </si>
  <si>
    <t>K2b1a2</t>
  </si>
  <si>
    <t>Group</t>
  </si>
  <si>
    <t xml:space="preserve"> L0</t>
  </si>
  <si>
    <t xml:space="preserve"> L1</t>
  </si>
  <si>
    <t xml:space="preserve"> L5</t>
  </si>
  <si>
    <t xml:space="preserve"> L2</t>
  </si>
  <si>
    <t xml:space="preserve"> L6</t>
  </si>
  <si>
    <t xml:space="preserve"> L4</t>
  </si>
  <si>
    <t xml:space="preserve"> L3</t>
  </si>
  <si>
    <t xml:space="preserve"> M*</t>
  </si>
  <si>
    <t xml:space="preserve"> Q</t>
  </si>
  <si>
    <t xml:space="preserve"> M7</t>
  </si>
  <si>
    <t xml:space="preserve"> M8</t>
  </si>
  <si>
    <t xml:space="preserve"> C</t>
  </si>
  <si>
    <t xml:space="preserve"> Z</t>
  </si>
  <si>
    <t xml:space="preserve"> M9</t>
  </si>
  <si>
    <t xml:space="preserve"> E</t>
  </si>
  <si>
    <t xml:space="preserve"> G</t>
  </si>
  <si>
    <t xml:space="preserve"> D</t>
  </si>
  <si>
    <t xml:space="preserve"> N*</t>
  </si>
  <si>
    <t xml:space="preserve"> O</t>
  </si>
  <si>
    <t xml:space="preserve"> S</t>
  </si>
  <si>
    <t xml:space="preserve"> N1</t>
  </si>
  <si>
    <t xml:space="preserve"> I</t>
  </si>
  <si>
    <t xml:space="preserve"> N2</t>
  </si>
  <si>
    <t xml:space="preserve"> W</t>
  </si>
  <si>
    <t xml:space="preserve"> N9</t>
  </si>
  <si>
    <t xml:space="preserve"> Y</t>
  </si>
  <si>
    <t xml:space="preserve"> A</t>
  </si>
  <si>
    <t xml:space="preserve"> X</t>
  </si>
  <si>
    <t xml:space="preserve"> R*</t>
  </si>
  <si>
    <t xml:space="preserve"> P</t>
  </si>
  <si>
    <t xml:space="preserve"> R0</t>
  </si>
  <si>
    <t xml:space="preserve"> HV</t>
  </si>
  <si>
    <t xml:space="preserve"> H</t>
  </si>
  <si>
    <t xml:space="preserve"> V</t>
  </si>
  <si>
    <t xml:space="preserve"> JT</t>
  </si>
  <si>
    <t xml:space="preserve"> J</t>
  </si>
  <si>
    <t xml:space="preserve"> T</t>
  </si>
  <si>
    <t xml:space="preserve"> R9</t>
  </si>
  <si>
    <t xml:space="preserve"> F</t>
  </si>
  <si>
    <t xml:space="preserve"> B</t>
  </si>
  <si>
    <t xml:space="preserve"> U</t>
  </si>
  <si>
    <t xml:space="preserve"> K</t>
  </si>
  <si>
    <t>Adm1</t>
  </si>
  <si>
    <t>Adm2</t>
  </si>
  <si>
    <t>Adm3</t>
  </si>
  <si>
    <t>Adm4</t>
  </si>
  <si>
    <t>Adm5</t>
  </si>
  <si>
    <t>Adm6</t>
  </si>
  <si>
    <t>Adm7</t>
  </si>
  <si>
    <t>Adm8</t>
  </si>
  <si>
    <t>Adm9</t>
  </si>
  <si>
    <t>Adm10</t>
  </si>
  <si>
    <t>Adm11</t>
  </si>
  <si>
    <t>Adm12</t>
  </si>
  <si>
    <t>Andaman</t>
  </si>
  <si>
    <t>Mongol</t>
  </si>
  <si>
    <t>Philippine Negrito</t>
  </si>
  <si>
    <t>American</t>
  </si>
  <si>
    <t>Malay Negrito</t>
  </si>
  <si>
    <t>NakanaiBileki</t>
  </si>
  <si>
    <t>A1b1a1a2b~</t>
  </si>
  <si>
    <t>B2b1b</t>
  </si>
  <si>
    <t>C1a1~</t>
  </si>
  <si>
    <t>C1b1a2a</t>
  </si>
  <si>
    <t>C1b1a2b</t>
  </si>
  <si>
    <t>C1b1a2b1b~</t>
  </si>
  <si>
    <t>C1b2a</t>
  </si>
  <si>
    <t>C1b2a1</t>
  </si>
  <si>
    <t>C1b2a1d1</t>
  </si>
  <si>
    <t>C2b1a2a</t>
  </si>
  <si>
    <t>C2b1a2a1a</t>
  </si>
  <si>
    <t>C2e1a</t>
  </si>
  <si>
    <t>C2e1a1</t>
  </si>
  <si>
    <t>C2e2</t>
  </si>
  <si>
    <t>D1a1a</t>
  </si>
  <si>
    <t>D1b1a2</t>
  </si>
  <si>
    <t>D1b1d1</t>
  </si>
  <si>
    <t>D1b1d1a</t>
  </si>
  <si>
    <t>D1b2a1</t>
  </si>
  <si>
    <t>E1a2a1a1a</t>
  </si>
  <si>
    <t>E1b1a1a1c1a1</t>
  </si>
  <si>
    <t>E1b1a1a1c1b</t>
  </si>
  <si>
    <t>J1a1b1b1a2a1a1a</t>
  </si>
  <si>
    <t>K2b1c</t>
  </si>
  <si>
    <t>M1b2-Z33345</t>
  </si>
  <si>
    <t>M-Z30846</t>
  </si>
  <si>
    <t>M-Z30998</t>
  </si>
  <si>
    <t>M-Z31019</t>
  </si>
  <si>
    <t>N3a5a</t>
  </si>
  <si>
    <t>N3a5a-B199</t>
  </si>
  <si>
    <t>O1a</t>
  </si>
  <si>
    <t>O1a1a</t>
  </si>
  <si>
    <t>O1a1b</t>
  </si>
  <si>
    <t>O1a2</t>
  </si>
  <si>
    <t>O1b1a1a1a1a</t>
  </si>
  <si>
    <t>O1b1a1a1a1b2</t>
  </si>
  <si>
    <t>O1b1a1a1b1b</t>
  </si>
  <si>
    <t>O1b1a2</t>
  </si>
  <si>
    <t>O1b2a1</t>
  </si>
  <si>
    <t>O1b2a1a1</t>
  </si>
  <si>
    <t>O1b2a1a1c</t>
  </si>
  <si>
    <t>O2a1a2</t>
  </si>
  <si>
    <t>O2a1c</t>
  </si>
  <si>
    <t>O2a1c1a1a1a</t>
  </si>
  <si>
    <t>O2a2</t>
  </si>
  <si>
    <t>O2a2a1a</t>
  </si>
  <si>
    <t>O2a2a1a2</t>
  </si>
  <si>
    <t>O2a2b1a1a2a</t>
  </si>
  <si>
    <t>O2a2b1a1a3a</t>
  </si>
  <si>
    <t>O2a2b1a1a4a</t>
  </si>
  <si>
    <t>O2a2b1a1a5</t>
  </si>
  <si>
    <t>O2a2b1a2a1a1a</t>
  </si>
  <si>
    <t>O2a2b1a2a1a2a1</t>
  </si>
  <si>
    <t>O2a2b1a2b</t>
  </si>
  <si>
    <t>O2a2b2a2</t>
  </si>
  <si>
    <t>O2b</t>
  </si>
  <si>
    <t>P*</t>
  </si>
  <si>
    <t>Q1a1a1~</t>
  </si>
  <si>
    <t>S- Z42222</t>
  </si>
  <si>
    <t>S-P202</t>
  </si>
  <si>
    <t>x K</t>
  </si>
  <si>
    <t>Region short name</t>
  </si>
  <si>
    <t>Ethnicity short name</t>
  </si>
  <si>
    <t># of samples</t>
  </si>
  <si>
    <t># of unrelated samples</t>
  </si>
  <si>
    <t>Supplementary Table S1a - Sample Summary</t>
  </si>
  <si>
    <t>Public</t>
  </si>
  <si>
    <t>Related to</t>
  </si>
  <si>
    <t>Country</t>
  </si>
  <si>
    <r>
      <t>% Denis</t>
    </r>
    <r>
      <rPr>
        <b/>
        <sz val="12"/>
        <color rgb="FF000000"/>
        <rFont val="Calibri"/>
        <family val="2"/>
      </rPr>
      <t>ovan</t>
    </r>
    <r>
      <rPr>
        <b/>
        <sz val="12"/>
        <color rgb="FF000000"/>
        <rFont val="Calibri"/>
        <family val="2"/>
      </rPr>
      <t xml:space="preserve"> ancestry</t>
    </r>
  </si>
  <si>
    <r>
      <t>% Nean</t>
    </r>
    <r>
      <rPr>
        <b/>
        <sz val="12"/>
        <color rgb="FF000000"/>
        <rFont val="Calibri"/>
        <family val="2"/>
      </rPr>
      <t>derthal</t>
    </r>
    <r>
      <rPr>
        <b/>
        <sz val="12"/>
        <color rgb="FF000000"/>
        <rFont val="Calibri"/>
        <family val="2"/>
      </rPr>
      <t xml:space="preserve"> ancestry</t>
    </r>
  </si>
  <si>
    <t>GA sample ID</t>
  </si>
  <si>
    <t>Supplementary Table S1b - Sample Details</t>
  </si>
  <si>
    <t>Language group</t>
  </si>
  <si>
    <t xml:space="preserve">Social Hierarchy </t>
  </si>
  <si>
    <t>Supplementary Table S1c - South Asian Sample Details</t>
  </si>
  <si>
    <t xml:space="preserve">Gender </t>
  </si>
  <si>
    <t xml:space="preserve">GA sample ID </t>
  </si>
  <si>
    <t>Y-haplogroup</t>
  </si>
  <si>
    <t>mt- haplogroup</t>
  </si>
  <si>
    <t>Chr 22 coverage</t>
  </si>
  <si>
    <t>Aligned reads</t>
  </si>
  <si>
    <t>% Aligned reads</t>
  </si>
  <si>
    <t>Mapped reads</t>
  </si>
  <si>
    <t xml:space="preserve">% Mapped reads </t>
  </si>
  <si>
    <t>Paired read count</t>
  </si>
  <si>
    <t>Generated bases</t>
  </si>
  <si>
    <t>% Paired read count</t>
  </si>
  <si>
    <t xml:space="preserve">% Duplicate bases </t>
  </si>
  <si>
    <t>Duplicate bases</t>
  </si>
  <si>
    <t xml:space="preserve">% Aligned bases </t>
  </si>
  <si>
    <t>Aligned bases</t>
  </si>
  <si>
    <t>Mapped bases</t>
  </si>
  <si>
    <t>% Mapped bases</t>
  </si>
  <si>
    <t>Chr X coverage</t>
  </si>
  <si>
    <t>Chr Y coverage</t>
  </si>
  <si>
    <t>Duplicate reads</t>
  </si>
  <si>
    <t>Generated reads</t>
  </si>
  <si>
    <t xml:space="preserve">% Duplicate reads </t>
  </si>
  <si>
    <t>Chromosome</t>
  </si>
  <si>
    <t>Position</t>
  </si>
  <si>
    <t>Gene name</t>
  </si>
  <si>
    <t>Ethnicity short name (count)</t>
  </si>
  <si>
    <t>Macrohaplogroup</t>
    <phoneticPr fontId="7" type="noConversion"/>
  </si>
  <si>
    <t>GAsP</t>
    <phoneticPr fontId="7" type="noConversion"/>
  </si>
  <si>
    <t>Total</t>
    <phoneticPr fontId="7" type="noConversion"/>
  </si>
  <si>
    <t>NAFL</t>
    <phoneticPr fontId="5" type="noConversion"/>
  </si>
  <si>
    <t>Other</t>
    <phoneticPr fontId="5" type="noConversion"/>
  </si>
  <si>
    <t>Oceania</t>
    <phoneticPr fontId="7" type="noConversion"/>
  </si>
  <si>
    <t>total</t>
    <phoneticPr fontId="7" type="noConversion"/>
  </si>
  <si>
    <t>EastAsia</t>
    <phoneticPr fontId="7" type="noConversion"/>
  </si>
  <si>
    <t>India</t>
    <phoneticPr fontId="7" type="noConversion"/>
  </si>
  <si>
    <t>Total</t>
    <phoneticPr fontId="5" type="noConversion"/>
  </si>
  <si>
    <t>Subtotal</t>
    <phoneticPr fontId="5" type="noConversion"/>
  </si>
  <si>
    <t>Indo European</t>
    <phoneticPr fontId="5" type="noConversion"/>
  </si>
  <si>
    <t>Northeast Asia</t>
    <phoneticPr fontId="5" type="noConversion"/>
  </si>
  <si>
    <t>Oceania</t>
    <phoneticPr fontId="5" type="noConversion"/>
  </si>
  <si>
    <t>Tribe Indian</t>
    <phoneticPr fontId="5" type="noConversion"/>
  </si>
  <si>
    <t>Admixed</t>
    <phoneticPr fontId="5" type="noConversion"/>
  </si>
  <si>
    <t>Outlier</t>
    <phoneticPr fontId="5" type="noConversion"/>
  </si>
  <si>
    <t>Supplementary Table S3a - Sample level mitochondrial haplogroups</t>
  </si>
  <si>
    <t>1KGP (1000 genomes project)</t>
  </si>
  <si>
    <t xml:space="preserve">Supplementary Table S3c - Mitochondrial haplogroup distribution across reference groups </t>
  </si>
  <si>
    <t>Reference*</t>
  </si>
  <si>
    <t>*12 reference groups identified by MSMC in supplementary information section S3, Table S3.1 used here</t>
  </si>
  <si>
    <t>Q1a2a1a1</t>
  </si>
  <si>
    <t>T1a1a</t>
  </si>
  <si>
    <t>R1b1a1a2a1a1</t>
  </si>
  <si>
    <t>R1b1a1a2a1a</t>
  </si>
  <si>
    <t>N3</t>
  </si>
  <si>
    <t>E2b1a1</t>
  </si>
  <si>
    <t>E1b1b1a1a1</t>
  </si>
  <si>
    <t>E1b1a1a1</t>
  </si>
  <si>
    <t>E1b1b1b1a1</t>
  </si>
  <si>
    <t>J2</t>
  </si>
  <si>
    <t>R1b1a2a2c1a</t>
  </si>
  <si>
    <t>I2a2</t>
  </si>
  <si>
    <t>I2a1b</t>
  </si>
  <si>
    <t>H3b1</t>
  </si>
  <si>
    <t>N2a1-B528</t>
  </si>
  <si>
    <t>N3a5b</t>
  </si>
  <si>
    <t>R1a1a1b1a-Z282</t>
  </si>
  <si>
    <t>O2a2b1a2a1a3b2b</t>
  </si>
  <si>
    <t>N3a5b-B203</t>
  </si>
  <si>
    <t>G2a2b2a1a1g~</t>
  </si>
  <si>
    <t>E1b1a1a1c2</t>
  </si>
  <si>
    <t>E1b1b1a1b1a</t>
  </si>
  <si>
    <t>I1</t>
  </si>
  <si>
    <t>O2a2b1a2a1a3b2b1</t>
  </si>
  <si>
    <t>Q1b1a1</t>
  </si>
  <si>
    <t>G2a1a</t>
  </si>
  <si>
    <t>x CT</t>
  </si>
  <si>
    <t>G2a1a1a1a1a</t>
  </si>
  <si>
    <t>I2a2a</t>
  </si>
  <si>
    <t>R1b1a1a2a1a1b1a1a</t>
  </si>
  <si>
    <t>O1a1a1a1a1</t>
  </si>
  <si>
    <t>R1b1a1a2a1a2a1a1a1</t>
  </si>
  <si>
    <t>J1a1b1b1b</t>
  </si>
  <si>
    <t>O1b1a2b1</t>
  </si>
  <si>
    <t>R1b1a1a2a1a2c1k</t>
  </si>
  <si>
    <t>E1b1b1b2a1d</t>
  </si>
  <si>
    <t>O1b2a1a1b</t>
  </si>
  <si>
    <t>H1a1d2b1</t>
  </si>
  <si>
    <t>O1b2a1a1a1</t>
  </si>
  <si>
    <t>C2b1a1b1</t>
  </si>
  <si>
    <t>E1b1b1b2a1a</t>
  </si>
  <si>
    <t>mt haplogroup</t>
  </si>
  <si>
    <t>mt macrohaplogroup</t>
  </si>
  <si>
    <t>Related to other samples in the data set ?</t>
  </si>
  <si>
    <t>Supplementary Table S3d - Y-chr haplogroup distribution across ethinicities</t>
  </si>
  <si>
    <t>Supplementary Table S3b - Mitochondrial haplogroup distribution by region</t>
  </si>
  <si>
    <t>Description</t>
  </si>
  <si>
    <t>Example</t>
  </si>
  <si>
    <t>Variant chromosome number</t>
  </si>
  <si>
    <t>chr[1-22XYM]</t>
  </si>
  <si>
    <t>Variant start position in the chromosome (hg19)</t>
  </si>
  <si>
    <t>Positive Integer</t>
  </si>
  <si>
    <t>Reference nucleotide at the variant position (hg19)</t>
  </si>
  <si>
    <t>String</t>
  </si>
  <si>
    <t>Observed nucleotide (also referred as alt base) in the sample</t>
  </si>
  <si>
    <t>HUGO Gene Symbol from Ensembl</t>
  </si>
  <si>
    <t>PDGFA</t>
  </si>
  <si>
    <t>Ensembl Release 87 VeP Program</t>
  </si>
  <si>
    <t>Transcript type</t>
  </si>
  <si>
    <t>PCT=protein coding transcript;PCT_ENF=protein coding transcript but CDS 3' incomplete;PCT_SNF=protein coding transcript but CDS 5' incomplete;PCT_SNF=protein coding transcript but CDS 5' and 3' incomplete;OTH=Not protein coding transcripts (like pusedogene, non-coding RNAs and others)</t>
  </si>
  <si>
    <t xml:space="preserve"> OTH </t>
  </si>
  <si>
    <t>Protein complete/incomplete information is obtained from Ensembl Release 87 VeP Program</t>
  </si>
  <si>
    <t>DNA strand information of the Gene</t>
  </si>
  <si>
    <t xml:space="preserve"> "+"=sense strand;"-"=anti-sense strand. If variant is not in gene then this value is NA.</t>
  </si>
  <si>
    <t xml:space="preserve"> -</t>
  </si>
  <si>
    <t>Obtained from Ensembl Release 87 VeP Program</t>
  </si>
  <si>
    <t>Variant type classification</t>
  </si>
  <si>
    <t>We refer to the terms from (http://asia.ensembl.org/info/genome/variation/predicted_data.html) - Further we make it Varminer compatible terms. It can be INTRONIC or MISSENSE or SILENT or EXONIC-NC or 3UTR</t>
  </si>
  <si>
    <t xml:space="preserve">SILENT </t>
  </si>
  <si>
    <t>Adapted and customized from vep variant class</t>
  </si>
  <si>
    <t>Variant position and change at the cDNA level of the transcript in HGVS format</t>
  </si>
  <si>
    <t xml:space="preserve">c.292+42A&gt;G 
</t>
  </si>
  <si>
    <t>cDNA change as reported by Ensembl Release 87 VeP Program</t>
  </si>
  <si>
    <t>Variant position and change at the protein level of the transcript in the HGVS format</t>
  </si>
  <si>
    <t>p.Met17Val</t>
  </si>
  <si>
    <t>protein change as reported by Ensembl Release 87 VeP Program</t>
  </si>
  <si>
    <t>Ensembl gene id (starts with ENSG)</t>
  </si>
  <si>
    <t>String (starts with ENSG)</t>
  </si>
  <si>
    <t>ENSG00000197461</t>
  </si>
  <si>
    <t>Ensembl transcript id( starts with ENST)</t>
  </si>
  <si>
    <t>String (starts with ENST)</t>
  </si>
  <si>
    <t>ENST00000482462</t>
  </si>
  <si>
    <t>Ensembl protein identifier (starts with ENSP)</t>
  </si>
  <si>
    <t>String (starts with ENSP)</t>
  </si>
  <si>
    <t>ENSP00000346508</t>
  </si>
  <si>
    <t>Consensus Coding Sequence (CCDS) transcript id</t>
  </si>
  <si>
    <t>String (starts with CCDS)</t>
  </si>
  <si>
    <t>CCDS34578.1</t>
  </si>
  <si>
    <t>RefSeq transcript id(starts with NM_)</t>
  </si>
  <si>
    <t>String (starts with NM)</t>
  </si>
  <si>
    <t>NM_002607.5</t>
  </si>
  <si>
    <t>The transcript is cannonical transcript of that gene or not</t>
  </si>
  <si>
    <t>Y = Cannonical transcript, N = Noncannonical transcript, NA = Not Applicable</t>
  </si>
  <si>
    <t>Variant posiiton in terms of Exon/Intron number in the transcript</t>
  </si>
  <si>
    <t>If it intronic/splice-site then intron number otherwise exon number</t>
  </si>
  <si>
    <t>Total Exons/Introns present in the transcript</t>
  </si>
  <si>
    <t>If it intronic/splice-site then total intron count otherwise total exon count</t>
  </si>
  <si>
    <t>Sorting Intolerant from Tolerant (SIFT) prediction of the variant functional effect - predicts whether an amino acid substitution affects protein function based on sequence homology and the physical properties of amino acids</t>
  </si>
  <si>
    <t>D=deleterious;T=tolerated;D_lc=deleterious_low_confidence;T_lc=tolerated_low_confidence (http://sift.bii.a-star.edu.sg)</t>
  </si>
  <si>
    <t>Polyphen2 (Polymorphism Phenotyping version 2) prediction of variant functional effect- predicts possible impact of an amino acid substitution on the structure and function of a human protein using straightforward physical and comparative considerations (http://genetics.bwh.harvard.edu/pph2/)</t>
  </si>
  <si>
    <t>PoD=possibly_damaging;PrD=probably_damaging;BN=benign;UN=unknown</t>
  </si>
  <si>
    <t>BN_BN</t>
  </si>
  <si>
    <t>CONDEL (CONsensus DELeteriousness) prediction of variant effect (http://bg.upf.edu/fannsdb/)</t>
  </si>
  <si>
    <t>D=deleterious;N=neutral</t>
  </si>
  <si>
    <t>Ensembl's Variant Effect Predictor (VEP) tool based prediction of variant effect (http://www.ensembl.org/info/docs/tools/vep/)</t>
  </si>
  <si>
    <t>HIGH;MODERATE;LOW;MODIFIER</t>
  </si>
  <si>
    <t>predicts whether an amino acid substitution or indel has an impact on the biological function of a protein</t>
  </si>
  <si>
    <t>D=Deleterious;N=Neutral</t>
  </si>
  <si>
    <t>Obtained from dbNSFP database</t>
  </si>
  <si>
    <t>LRT (Likelihood Ratio Test) tool prediction of variant effect - based on likelihood ration test for significantly conserved amino acid positions within the human proteome (http://www.genetics.wustl.edu/jflab/lrt_query.html)</t>
  </si>
  <si>
    <t>D=Deleterious;N=Neutral;U=Unknown</t>
  </si>
  <si>
    <t>Functional Consequence of variants predictions based on HMM model</t>
  </si>
  <si>
    <t>METASVM Prediction</t>
  </si>
  <si>
    <t>H=High;L=Low;M=Medium;NA=Not Available</t>
  </si>
  <si>
    <t>METALR Prediction</t>
  </si>
  <si>
    <t>D=Damaging ; T=Tolerate ; NA=Not Available</t>
  </si>
  <si>
    <t>CADD phred score</t>
  </si>
  <si>
    <t>Ancestral_allele from 1000G</t>
  </si>
  <si>
    <t>AltaiNeandertal allele change</t>
  </si>
  <si>
    <t>Denosovian allele change from 1000g</t>
  </si>
  <si>
    <t>GERP (Genomic Evolutionary Rate Profiling) ++ neutral rate</t>
  </si>
  <si>
    <t>GERP++ RS score, the larger the score, the more conserved the site. Scores range from -12.3 to 6.17</t>
  </si>
  <si>
    <t>GERP++ RS scores were ranked among all GERP++ RS scores in dbNSFP. The rankscore is the ratio of the rank of the score over the total number of GERP++ RS scores in dbNSFP</t>
  </si>
  <si>
    <t>phyloP (phylogenetic p-values) conservation score based on the multiple alignments of 7 vertebrate genomes (including human). The larger the score,the more conserved the site. Scores range from -5.172 to 1.062 in dbNSFP</t>
  </si>
  <si>
    <t>phyloP7way_vertebrate scores were ranked among all phyloP7way_vertebrate scores in dbNSFP. The rankscore is the ratio of the rank of the score over the total number of phyloP7way_vertebrate scores in dbNSFP</t>
  </si>
  <si>
    <t>phastCons conservation score based on the multiple alignments of 7 vertebrate genomes (including human). The larger the score, the more conserved the site. Scores range from 0 to 1</t>
  </si>
  <si>
    <t>phastCons7way_vertebrate scores were ranked among all phastCons7way_vertebrate scores in dbNSFP. The rankscore is the ratio of the rank of the score over the total number of phastCons7way_vertebrate scores in dbNSFP</t>
  </si>
  <si>
    <t>The estimated stationary distribution of A, C, G and T at the site, using SiPhy algorithm based on 29 mammals genomes</t>
  </si>
  <si>
    <t>SiPhy score based on 29 mammals genomes. The larger the score, the more conserved the site. Scores range from 0 to 37.9718 in dbNSFP</t>
  </si>
  <si>
    <t>SiPhy_29way_logOdds scores were ranked among all SiPhy_29way_logOdds scores in dbNSFP. The rankscore is the ratio of the rank of the score over the total number of SiPhy_29way_logOdds scores in dbNSFP</t>
  </si>
  <si>
    <t>Type of the gene</t>
  </si>
  <si>
    <t>Ensembl Release 87</t>
  </si>
  <si>
    <t>Predictions Based on HGMD Database</t>
  </si>
  <si>
    <t>UNMATCHED_HGMD</t>
  </si>
  <si>
    <t>HGMD Licensed Database</t>
  </si>
  <si>
    <t>Chromosome name as in HGMD database</t>
  </si>
  <si>
    <t>Variant start position as in HGMD database</t>
  </si>
  <si>
    <t>Variant end position as in HGMD database</t>
  </si>
  <si>
    <t>Reference allele as in HGMD database</t>
  </si>
  <si>
    <t>Alternate allele as in HGMD database</t>
  </si>
  <si>
    <t>Disease causing allele as per HGMD</t>
  </si>
  <si>
    <t>Functional comments about the variant in HGMD database</t>
  </si>
  <si>
    <t>Functional directional value about the variant in HGMD database</t>
  </si>
  <si>
    <t>Reported disease in HGMD</t>
  </si>
  <si>
    <t>HGMD gene symbol</t>
  </si>
  <si>
    <t>HGMD OMIM id</t>
  </si>
  <si>
    <t>HGMD Reference and Alt Amino Acid</t>
  </si>
  <si>
    <t>NULL</t>
  </si>
  <si>
    <t>HGMD Amino Acid position</t>
  </si>
  <si>
    <t>Variant Class as per HGMD</t>
  </si>
  <si>
    <t>HGMD PMID</t>
  </si>
  <si>
    <t>Accession ID</t>
  </si>
  <si>
    <t>CD065734</t>
  </si>
  <si>
    <t>Base change Class as per HGMD</t>
  </si>
  <si>
    <t>ClinVar rsid</t>
  </si>
  <si>
    <t>rs11300320</t>
  </si>
  <si>
    <t>From ClinVar Database</t>
  </si>
  <si>
    <t>Disease causing allele as reported in ClinVar</t>
  </si>
  <si>
    <t>ClinVar origin</t>
  </si>
  <si>
    <t>GERMLINE;SOMATIC;OTHER</t>
  </si>
  <si>
    <t>Reported significance in ClinVar</t>
  </si>
  <si>
    <t>Uncertain significance;not provided;Benign;Likely benign;Likely pathogenic;Pathogenic;drug response;histocompatibility</t>
  </si>
  <si>
    <t>BENIGN</t>
  </si>
  <si>
    <t>Reported disease in ClinVar</t>
  </si>
  <si>
    <t>not_specified</t>
  </si>
  <si>
    <t>OMIM Identifier from CliniVar for this variant</t>
  </si>
  <si>
    <t>OMIM variant identifier from ClinVar database for this variant</t>
  </si>
  <si>
    <t>ClinVar id</t>
  </si>
  <si>
    <t>RCV000221141.1</t>
  </si>
  <si>
    <t>GWAS Catalog database identifier (https://www.ebi.ac.uk/gwas/docs/about) Reported risk allele in GWAS Catalog database</t>
  </si>
  <si>
    <t>From GWAS Database (https://www.ebi.ac.uk/gwas/docs/about)</t>
  </si>
  <si>
    <t>Pubmed identifier from GWAS Catalog database</t>
  </si>
  <si>
    <t>21437268|19698717</t>
  </si>
  <si>
    <t>From GWAS Database</t>
  </si>
  <si>
    <t>Study title from GWAS Catalog database</t>
  </si>
  <si>
    <t>A_genome-wide_association_study_of_upper_aerodigestive_tract_cancers_conducted_within_the_INHANCE_consortium.|Functional_variants_in_ADH1B_and_ALDH2_coupled_with_alcohol_and_smoking_synergistically_enhance_esophageal_cancer_risk.</t>
  </si>
  <si>
    <t>contains the reported diseases</t>
  </si>
  <si>
    <t>Upper_aerodigestive_tract_cancers|Esophageal_cancer</t>
  </si>
  <si>
    <t>OMIM identifier</t>
  </si>
  <si>
    <t>604457:604457.0003:RECLASSIFIED_-_VARIANT_OF_UNKNOWN_SIGNIFICANCE:NA</t>
  </si>
  <si>
    <t>From Licensed OMIM Database</t>
  </si>
  <si>
    <t>SwissVar Identifier</t>
  </si>
  <si>
    <t>Polymorphism:-:rs4956145:VAR_026764</t>
  </si>
  <si>
    <t>From SwissVar Database</t>
  </si>
  <si>
    <t>It relect whether the present is present or absent in ExAC (Exome Aggregation Consortium) database</t>
  </si>
  <si>
    <t>M=Matched with ExAC variant;U=UnMatched with ExAC variant(pos matched);NA=Not reported in ExAC</t>
  </si>
  <si>
    <t>From ExAC database (http://exac.broadinstitute.org/)</t>
  </si>
  <si>
    <t>Reported ExAC Alt base</t>
  </si>
  <si>
    <t>From EXAC database</t>
  </si>
  <si>
    <t>ExAC overall allele frequency(all populations)</t>
  </si>
  <si>
    <t>ExAC reported variant status</t>
  </si>
  <si>
    <t>Allele frequency from African samples</t>
  </si>
  <si>
    <t>Allele frequency from American samples</t>
  </si>
  <si>
    <t>Allele frequency from East Asian samples</t>
  </si>
  <si>
    <t>Allele frequency from South Asian samples</t>
  </si>
  <si>
    <t>Allele frequency from Finnish (European ) samples</t>
  </si>
  <si>
    <t>Allele frequency from Non-Finnish (European)</t>
  </si>
  <si>
    <t>Allele frequency from Other Populations</t>
  </si>
  <si>
    <t>ExAC overall allele count</t>
  </si>
  <si>
    <t>Allele count for American samples</t>
  </si>
  <si>
    <t>Allele count for East Asian samples</t>
  </si>
  <si>
    <t>Allele count for South Asian samples</t>
  </si>
  <si>
    <t>Allele count for Finnish (European ) samples</t>
  </si>
  <si>
    <t>Allele count for Non-Finnish (European)</t>
  </si>
  <si>
    <t>Allele count for Other Populations</t>
  </si>
  <si>
    <t>It relect whether the present is present or absent in 1000Genome database</t>
  </si>
  <si>
    <t>M=Matched with 1000G variant;U=UnMatched with 1000G variant(pos matched);NA=Not reported in 1000G</t>
  </si>
  <si>
    <t>From 1000Genome Phase3 database</t>
  </si>
  <si>
    <t>Reported 1000G Alt base</t>
  </si>
  <si>
    <t>rsid</t>
  </si>
  <si>
    <t>rs4724668</t>
  </si>
  <si>
    <t>overall Allele frequency (all populations)</t>
  </si>
  <si>
    <t>Allele frequency from European samples</t>
  </si>
  <si>
    <t>It relect whether the present is present or absent in dbSNP database</t>
  </si>
  <si>
    <t>M=Matched with dbsnp variant;U=UnMatched with dbsnp variant;NA=Not Reported in dbsnp</t>
  </si>
  <si>
    <t>From dbSNP database</t>
  </si>
  <si>
    <t>Allele frequency in dbsnp</t>
  </si>
  <si>
    <t>It relect whether the present is present or absent in Exome Variant Server Study (http://evs.gs.washington.edu/EVS/)</t>
  </si>
  <si>
    <t>M=Matched with EVS variant;U=UnMatched with EVS variant;NA=Not Reported in EVS</t>
  </si>
  <si>
    <t>From Exome Variant Server Database</t>
  </si>
  <si>
    <t>Reported Allele frequency in EVS</t>
  </si>
  <si>
    <t>EVS rsid</t>
  </si>
  <si>
    <t>It relect whether the present is present or absent in TWIN SUK Study (http://www.twinsuk.ac.uk/data-access/cohortdata-description/)</t>
  </si>
  <si>
    <t>M=Matched with TWINSUK variant;U=UnMatched with TWINSUK variant;NA=Not Reported in TWINSUK</t>
  </si>
  <si>
    <t>Observed allele in TWINSUK</t>
  </si>
  <si>
    <t>TWINSUK observed Allele count</t>
  </si>
  <si>
    <t>TWINSUK Allle frequency</t>
  </si>
  <si>
    <t>It relect whether the present is present or absent in ALSPAC Study (http://www.bristol.ac.uk/alspac/)</t>
  </si>
  <si>
    <t>M=Matched with ALSPAC variant;U=UnMatched with ALSPAC variant;NA=Not Reported in ALSPAC</t>
  </si>
  <si>
    <t>From ALSPAC Database</t>
  </si>
  <si>
    <t>Observed allele in ALSPAC</t>
  </si>
  <si>
    <t>ALSPAC observed Allele count</t>
  </si>
  <si>
    <t>ALSPAC Allele frequency</t>
  </si>
  <si>
    <t>It relect whether the present is present or absent in 1000 Japanese Genome Study</t>
  </si>
  <si>
    <t>M=Matched with JAP1000G variant;U=UnMatched with JAP1000G variant;NA=Not Reported in JAP1000G</t>
  </si>
  <si>
    <t>From 1000 Japanese Study Database</t>
  </si>
  <si>
    <t>Observed allele in JAP1000G</t>
  </si>
  <si>
    <t>JAP1000G observed Allele count</t>
  </si>
  <si>
    <t>JAP1000G Allle frequency</t>
  </si>
  <si>
    <t>Data Type</t>
  </si>
  <si>
    <t>Header -&gt;</t>
  </si>
  <si>
    <t>GAsP_AC</t>
  </si>
  <si>
    <t>GAsP_AF</t>
  </si>
  <si>
    <t>GAsP_AN</t>
  </si>
  <si>
    <t>* ExAC, 1000Genome, EVS, dbSNP, ALSPAC/TWINSUK or 1000Japanese databases</t>
  </si>
  <si>
    <t>PMID</t>
  </si>
  <si>
    <t xml:space="preserve">24799518, 23749797, </t>
  </si>
  <si>
    <t>19678963, 21110066, 21519287, 18672102</t>
  </si>
  <si>
    <t>27435932, 23257389</t>
  </si>
  <si>
    <t>9139825, 18941476</t>
  </si>
  <si>
    <t>9792860, 25381091</t>
  </si>
  <si>
    <t>10218527, 24039984, 25012701</t>
  </si>
  <si>
    <t>17568391, 21919901</t>
  </si>
  <si>
    <t xml:space="preserve">18951463, 7683628, 9401006 </t>
  </si>
  <si>
    <t>20129281, 16917092</t>
  </si>
  <si>
    <t>25680975, 23579484</t>
  </si>
  <si>
    <t>22108575, 16369046</t>
  </si>
  <si>
    <t>1723072, 16423628</t>
  </si>
  <si>
    <t>12402333, 23215833, 1515647, 3401592</t>
  </si>
  <si>
    <t>Variant ID</t>
  </si>
  <si>
    <t>Mutation Type</t>
  </si>
  <si>
    <t>Impact</t>
  </si>
  <si>
    <t>Ethnicity (count)</t>
  </si>
  <si>
    <t>Supplementary Table S5 - Homozygoups protein truncating variants (PTVs)</t>
  </si>
  <si>
    <t>Supplementary Table 1a - Sample Summary</t>
  </si>
  <si>
    <t>Supplementary Table 1b - Sample Details</t>
  </si>
  <si>
    <r>
      <t xml:space="preserve">------------------------------------------------------------------------------------------------------------------------------------------------------------------------------------------------------------------------------------------------------------------------------------------------------------------------------------------------------------------------------------------------------------------------ </t>
    </r>
    <r>
      <rPr>
        <b/>
        <sz val="16"/>
        <color theme="1"/>
        <rFont val="Arial"/>
        <family val="2"/>
      </rPr>
      <t>Ethinicity</t>
    </r>
    <r>
      <rPr>
        <sz val="16"/>
        <color theme="1"/>
        <rFont val="Arial"/>
        <family val="2"/>
      </rPr>
      <t xml:space="preserve"> ------------------------------------------------------------------------------------------------------------------------------------------------------------------------------------------------------------------------------------------------------------------------------------------------------------------------------------------------------------------------------------------------------------------------</t>
    </r>
  </si>
  <si>
    <t>Biomarker Gene</t>
  </si>
  <si>
    <r>
      <t xml:space="preserve">----------------------------------------------------------------------------------------------------------------------------------------------------------------------------------------------------------------------------------------------------------------------------------------------------------------------------------------------------------------------------------------------------- </t>
    </r>
    <r>
      <rPr>
        <b/>
        <sz val="16"/>
        <color theme="1"/>
        <rFont val="Arial"/>
        <family val="2"/>
      </rPr>
      <t>minor allele frequency</t>
    </r>
    <r>
      <rPr>
        <sz val="16"/>
        <color theme="1"/>
        <rFont val="Arial"/>
        <family val="2"/>
      </rPr>
      <t xml:space="preserve"> --------------------------------------------------------------------------------------------------------------------------------------------------------------------------------------------------------------------------------------------------------------------------------------------------------------------------------------------------------------------------------------------------------</t>
    </r>
  </si>
  <si>
    <t>Carbamazepine</t>
  </si>
  <si>
    <t>Tacrolimus</t>
  </si>
  <si>
    <t>Tacrolimus, Atazanavir</t>
  </si>
  <si>
    <t>Antidepressants</t>
  </si>
  <si>
    <t>Capecitabine, Fluorouracil</t>
  </si>
  <si>
    <t>Thiopurines</t>
  </si>
  <si>
    <t>Simvastatin</t>
  </si>
  <si>
    <t>Atazanavir</t>
  </si>
  <si>
    <t>*28</t>
  </si>
  <si>
    <t>*60</t>
  </si>
  <si>
    <t>rs4124874</t>
  </si>
  <si>
    <t>Variant type</t>
  </si>
  <si>
    <t>GAsP Allele count</t>
  </si>
  <si>
    <t>GAsP Allele frequency</t>
  </si>
  <si>
    <t>GAsP Total Allele Number</t>
  </si>
  <si>
    <t>Inheritance of the annotated variant gene as reported in OMIM</t>
  </si>
  <si>
    <t>SNP/INDEL</t>
  </si>
  <si>
    <t>Number</t>
  </si>
  <si>
    <t>fraction</t>
  </si>
  <si>
    <t>number</t>
  </si>
  <si>
    <t>AD/AR/AR&amp;AD</t>
  </si>
  <si>
    <t>PubMed ID</t>
  </si>
  <si>
    <t>Reclassification as per ACMG guideline</t>
  </si>
  <si>
    <t>Supplementary Table S4a - Disease relevant variants in GAsP for prenatal screening</t>
  </si>
  <si>
    <t>Gene_Name</t>
  </si>
  <si>
    <t>Disease</t>
  </si>
  <si>
    <t>Mutations (/ Novel)</t>
  </si>
  <si>
    <t>OR</t>
  </si>
  <si>
    <t>Adj P-value</t>
  </si>
  <si>
    <t>Relative AF Difference</t>
  </si>
  <si>
    <t>PCDH15</t>
  </si>
  <si>
    <t>Usher syndrome type 1F</t>
  </si>
  <si>
    <t>V1242M, G1151R, R966T, R962C, D435A / T1851M, A1376T, G1348R, V1255L, P1042T, D814V, P798H, N713S, N390S, I1544fs</t>
  </si>
  <si>
    <t>NEB</t>
  </si>
  <si>
    <t>NEB-related nemaline myopathy</t>
  </si>
  <si>
    <t>familial Mediterranean fever</t>
  </si>
  <si>
    <t>Herlitz junctional epidermolysis bullosa, LAMB3-related</t>
  </si>
  <si>
    <t>A926D, R556H, P443L, R164W / I853M, A828D, Q568H, Q568K, T541K, T497I, E408V, D384G, D277H</t>
  </si>
  <si>
    <t>congenital Finnish nephrosis</t>
  </si>
  <si>
    <t>GJB2-related DFNB1 nonsyndromic hearing loss and deafness</t>
  </si>
  <si>
    <t>V37I, V27I, L79fs, W24* / D66N, W77*</t>
  </si>
  <si>
    <t>Pompe disease</t>
  </si>
  <si>
    <t>G576S, R591Q / C103W, L574F, S601W, G648A, H708fs</t>
  </si>
  <si>
    <t>CLN3</t>
  </si>
  <si>
    <t>CLN3-related neuronal ceroid lipofuscinosis</t>
  </si>
  <si>
    <t>H404R, I105V / Q317P, S270P, L119F</t>
  </si>
  <si>
    <t>R193C, F352C / S215F, T499S</t>
  </si>
  <si>
    <t>AGL</t>
  </si>
  <si>
    <t>glycogen storage disease type III</t>
  </si>
  <si>
    <t>SACS</t>
  </si>
  <si>
    <t>ARSACS</t>
  </si>
  <si>
    <t>P3678A, C1821R, M1693V / G4061S, I3355T, Q2928K, N2376Y, N2141S, V1231I, F653S, A436T, L407P, L352Q, S178R, S178N, R177K, G153R, R3769fs, E3519fs</t>
  </si>
  <si>
    <t>HSD17B4</t>
  </si>
  <si>
    <t>Krabbe disease</t>
  </si>
  <si>
    <t>MAN2B1</t>
  </si>
  <si>
    <t>alpha-mannosidosis</t>
  </si>
  <si>
    <t>R998H, R962C, P669L, D617G, A250S, R240Q / P934T, Q920E</t>
  </si>
  <si>
    <t>Cohen syndrome</t>
  </si>
  <si>
    <t>Pendred syndrome</t>
  </si>
  <si>
    <t>V143L, I455F, I490L / L108I, V138L, T256K, I435V, V449A, M461I, L676Q</t>
  </si>
  <si>
    <t>LAMA3</t>
  </si>
  <si>
    <t>Herlitz junctional epidermolysis bullosa, LAMA3-related</t>
  </si>
  <si>
    <t>autosomal recessive polycystic kidney disease</t>
  </si>
  <si>
    <t>L183I, G622D, R1070Q, L1156F, A1285V, R1453W / D36A, I530T, F992L, I1131N, G1298E, F1300Y, L88*, S624fs, E1126G1127del</t>
  </si>
  <si>
    <t>factor V Leiden thrombophilia</t>
  </si>
  <si>
    <t>C329F, H175R / P2200L, L1869I, S1695C, P1092L, S601T, V475I, L419F, D372V, T295A, D139A, G15V, F1469fs</t>
  </si>
  <si>
    <t>achromatopsia</t>
  </si>
  <si>
    <t>R403Q / T486A, W400C, L219P, splice, W253*</t>
  </si>
  <si>
    <t xml:space="preserve">A44G / </t>
  </si>
  <si>
    <t>ALDOB</t>
  </si>
  <si>
    <t>hereditary fructose intolerance</t>
  </si>
  <si>
    <t>R331L, E207Q / N288K, D219G</t>
  </si>
  <si>
    <t>Hurler syndrome</t>
  </si>
  <si>
    <t>G206C, R641Q / V144I, L355V, R483C, G584E, V595M, E604G</t>
  </si>
  <si>
    <t>Supplementary Table S4b - Disease relevant variants in GAsP data set</t>
  </si>
  <si>
    <t xml:space="preserve">Supplementary Table S4c - Disease relevant variants present in GAsP dataset that are rare (&lt;1%) compared to common databases* </t>
  </si>
  <si>
    <t>Supplementary Table S4d- Reclassification of common variants (&gt;= 0.15% ) in GAsP data set as per ACMG guidelines</t>
  </si>
  <si>
    <t>Sample Ids</t>
  </si>
  <si>
    <t>GA001823, GA001877</t>
  </si>
  <si>
    <t>GA000832, GA001219, GA001276</t>
  </si>
  <si>
    <t>GA000556, GA000559</t>
  </si>
  <si>
    <t>Supplementary Table S4f - Allele frequencies of Pharmacogenomics SNPs in different ethinic groups</t>
  </si>
  <si>
    <t>Supplementary Table S4e - Novel predisposing risk alleles in known cancer genes in GAsP data</t>
  </si>
  <si>
    <t xml:space="preserve">Supplementary Table S4e - Novel predisposing risk alleles in known cancer genes in GAsP data </t>
  </si>
  <si>
    <t>Supplementary Table S6 - Runs of Homozygosity</t>
  </si>
  <si>
    <t>Population short name</t>
  </si>
  <si>
    <t>Population group</t>
  </si>
  <si>
    <t>population  short name</t>
  </si>
  <si>
    <t>10</t>
  </si>
  <si>
    <t>11</t>
  </si>
  <si>
    <t>12</t>
  </si>
  <si>
    <t>13</t>
  </si>
  <si>
    <t>14</t>
  </si>
  <si>
    <t>15</t>
  </si>
  <si>
    <t>16</t>
  </si>
  <si>
    <t>17</t>
  </si>
  <si>
    <t>18</t>
  </si>
  <si>
    <t>19</t>
  </si>
  <si>
    <t>1</t>
  </si>
  <si>
    <t>20</t>
  </si>
  <si>
    <t>21</t>
  </si>
  <si>
    <t>22</t>
  </si>
  <si>
    <t>2</t>
  </si>
  <si>
    <t>3</t>
  </si>
  <si>
    <t>4</t>
  </si>
  <si>
    <t>5</t>
  </si>
  <si>
    <t>6</t>
  </si>
  <si>
    <t>7</t>
  </si>
  <si>
    <t>8</t>
  </si>
  <si>
    <t>9</t>
  </si>
  <si>
    <t>1000 Genomes MAF</t>
  </si>
  <si>
    <t># discordant sites</t>
  </si>
  <si>
    <t># total sites</t>
  </si>
  <si>
    <t>Genotype discordance (%)</t>
  </si>
  <si>
    <t>All</t>
  </si>
  <si>
    <t>&gt;0.05</t>
  </si>
  <si>
    <t>0.02 - 0.05</t>
  </si>
  <si>
    <t>0.01 - 0.02</t>
  </si>
  <si>
    <t>0.005 - 0.01</t>
  </si>
  <si>
    <t>0.002 - 0.005</t>
  </si>
  <si>
    <t>&lt;= 0.002</t>
  </si>
  <si>
    <t>SAMPLE_ALIAS</t>
  </si>
  <si>
    <t>HET_HOMVAR_RATIO</t>
  </si>
  <si>
    <t>TOTAL_SNPS</t>
  </si>
  <si>
    <t>NUM_IN_DB_SNP</t>
  </si>
  <si>
    <t>NOVEL_SNPS</t>
  </si>
  <si>
    <t>PCT_DBSNP</t>
  </si>
  <si>
    <t>DBSNP_TITV</t>
  </si>
  <si>
    <t>NOVEL_TITV</t>
  </si>
  <si>
    <t>SNP_REFERENCE_BIAS</t>
  </si>
  <si>
    <t>NUM_SINGLETONS</t>
  </si>
  <si>
    <t>INDEL_HET_HOMVAR_RATIO</t>
  </si>
  <si>
    <t>TOTAL_INDELS</t>
  </si>
  <si>
    <t>NOVEL_INDELS</t>
  </si>
  <si>
    <t>PCT_DBSNP_INDELS</t>
  </si>
  <si>
    <t>NUM_IN_DB_SNP_INDELS</t>
  </si>
  <si>
    <t>DBSNP_INS_DEL_RATIO</t>
  </si>
  <si>
    <t>NOVEL_INS_DEL_RATIO</t>
  </si>
  <si>
    <t>TOTAL_MULTIALLELIC_SNPS</t>
  </si>
  <si>
    <t>NUM_IN_DB_SNP_MULTIALLELIC</t>
  </si>
  <si>
    <t>TOTAL_COMPLEX_INDELS</t>
  </si>
  <si>
    <t>NUM_IN_DB_SNP_COMPLEX_INDELS</t>
  </si>
  <si>
    <t>INDEL_NUM_SINGLETONS</t>
  </si>
  <si>
    <t>(count of hets)/(count of homozygous non-ref) for this sample using indels</t>
  </si>
  <si>
    <t>The number of passing indel calls that were examined</t>
  </si>
  <si>
    <t>The number of passing indels called that were not found in dbSNP</t>
  </si>
  <si>
    <t>The fraction of passing indels in dbSNP</t>
  </si>
  <si>
    <t>The number of passing indels found in dbSNP</t>
  </si>
  <si>
    <t>The Insertion/Deletion ratio of the indel calls made at dbSNP sites</t>
  </si>
  <si>
    <t>The Insertion/Deletion ratio of the indel calls made at non-dbSNP sites</t>
  </si>
  <si>
    <t>The number of passing multi-allelic SNP calls that were examined</t>
  </si>
  <si>
    <t>The number of passing multi-allelic SNPs found in dbSNP</t>
  </si>
  <si>
    <t>The number of passing complex indel calls that were examined</t>
  </si>
  <si>
    <t>The number of passing complex indels found in dbSNP</t>
  </si>
  <si>
    <t>The number of indels that appear only in the current sample.</t>
  </si>
  <si>
    <t>Column Header Key</t>
  </si>
  <si>
    <t>Supplementary Table S2a - Sample level sequencing coverage statistics</t>
  </si>
  <si>
    <t>Supplementary Table S2c - SNP call qualtiy metrics by samples</t>
  </si>
  <si>
    <t>FILTERED_SNPS</t>
  </si>
  <si>
    <t>(count of hets)/(count of homozygous non-ref) for this sample using SNPs</t>
  </si>
  <si>
    <t>The number of passing bi-allelic SNPs calls (i.e. non-reference genotypes) that were examined</t>
  </si>
  <si>
    <t>The number of passing bi-allelic SNPs found in dbSNP</t>
  </si>
  <si>
    <t>The number of passing bi-allelic SNPS called that were not found in dbSNP</t>
  </si>
  <si>
    <t>The number of SNPs that are filtered</t>
  </si>
  <si>
    <t>The fraction of passing bi-allelic SNPs in dbSNP</t>
  </si>
  <si>
    <t>The Transition/Transversion ratio of the passing bi-allelic SNP calls made at dbSNP sites</t>
  </si>
  <si>
    <t>The Transition/Transversion ratio of the passing bi-allelic SNP calls made at non-dbSNP sites</t>
  </si>
  <si>
    <t>The rate at which reference bases are observed at ref/alt heterozygous SNP sites.</t>
  </si>
  <si>
    <t>The number of SNPs that appear only in the current sample.</t>
  </si>
  <si>
    <t>Ethnicity Shortname</t>
  </si>
  <si>
    <t>Region_Shortname</t>
  </si>
  <si>
    <t>Country Of Origin</t>
  </si>
  <si>
    <t>IBD</t>
  </si>
  <si>
    <t>Normalized IBD</t>
  </si>
  <si>
    <t>Population Size</t>
  </si>
  <si>
    <t>Reference for Population size</t>
  </si>
  <si>
    <t>Nathan Nakatsuka et al</t>
  </si>
  <si>
    <t xml:space="preserve">http://www.censusindia.gov.in/2011census/PCA/SC_ST/PCA-A11_Appendix/ST-35-PCA-A11-APPENDIX.xlsx </t>
  </si>
  <si>
    <t>http://www.censusindia.gov.in/2011-documents/lsi/lsi_wb/5TOTO.pdf ; M.K. Chowdhuri (2005) "The Totos", in Sarit Kumar Chaudhuri and Sucheta Sen Chaudhuri (eds) Primitive Tribes in Contemporary India: Concept, Ethnography and Demography, Volume 1, Mittal Publications, Delhi. ISBN 81-8324-026-7, ISBN 978-81-8324-026-0.</t>
  </si>
  <si>
    <t>http://www.censusindia.gov.in/2011census/PCA/SC_ST/PCA-A11_Appendix/ST-33-PCA-A11-APPENDIX.xlsx</t>
  </si>
  <si>
    <t>https://www.nso.gov.pg/index.php/document-library?view=download&amp;fileId=62</t>
  </si>
  <si>
    <t>Abd Ghani, Alias &amp; che lah, Salasiah. (2015). The Semang Kensiu Orang Asli of Lubuk Legong, Baling: Their Language and Cultural Endangerment. Procedia - Social and Behavioral Sciences. 208. 21-30. 10.1016/j.sbspro.2015.11.177.</t>
  </si>
  <si>
    <t>Kirk Endicott (2015). Malaysia's Original People: Past, Present and Future of the Orang Asli. NUS Press. p. 3. ISBN 99-716-9861-7.</t>
  </si>
  <si>
    <t>Reich, 2009, Nature Genetics</t>
  </si>
  <si>
    <t>https://joshuaproject.net/people_groups/17066/IN</t>
  </si>
  <si>
    <t>https://www.cs.mcgill.ca/~rwest/wikispeedia/wpcd/wp/d/Demographics_of_the_Philippines.htm</t>
  </si>
  <si>
    <t> "West Bengal: Data Highlights the Scheduled Tribes" (PDF). Census of India 2001. Census Commission of India. Retrieved 2009-09-26.</t>
  </si>
  <si>
    <t>Mongolia/China</t>
  </si>
  <si>
    <t>Abuj Maria</t>
  </si>
  <si>
    <t>https://joshuaproject.net/people_groups/21032/IN</t>
  </si>
  <si>
    <t>https://en.wikipedia.org/wiki/Duruwa_language</t>
  </si>
  <si>
    <t>Eskimo</t>
  </si>
  <si>
    <t>https://en.wikipedia.org/wiki/Siberian_Yupik</t>
  </si>
  <si>
    <t>https://www.census2011.co.in/data/village/379186-muria-jharkhand.html</t>
  </si>
  <si>
    <t>http://shodhganga.inflibnet.ac.in/bitstream/10603/52656/11/11_chapter%204.pdf</t>
  </si>
  <si>
    <t>https://www.mapsofindia.com/chhattisgarh/people-culture-festivals/chhattisgarh-tribes.html</t>
  </si>
  <si>
    <t>https://en.wikipedia.org/wiki/Temuan_people</t>
  </si>
  <si>
    <t>https://en.wikipedia.org/wiki/Mog_people</t>
  </si>
  <si>
    <t>https://en.wikipedia.org/wiki/Burusho_people</t>
  </si>
  <si>
    <t>https://en.wikipedia.org/wiki/Ati_people</t>
  </si>
  <si>
    <t>https://en.wikipedia.org/wiki/Evens</t>
  </si>
  <si>
    <t>https://en.wikipedia.org/wiki/Nakanai_language</t>
  </si>
  <si>
    <t>Botswana or Namibia/Kenya/South Africa</t>
  </si>
  <si>
    <t>Supplementary Table S4g - Allele frequencies of Pharmacogenomics SNPs in different ethinic groups</t>
  </si>
  <si>
    <t>Supplementary Table S4f - Identify by Descent (IBD) scores by population group</t>
  </si>
  <si>
    <t>Supplementary Table S4f - Identify by Descent (IBD) scoreby population group</t>
  </si>
  <si>
    <t>Supplementary Table S2b - Genotype discordance as a function of 1KGP minor allele frequency</t>
  </si>
  <si>
    <t>Supplementary Table S2d - Indel call qualtiy metrics by samples</t>
  </si>
  <si>
    <r>
      <t>Supplementary Table S4c - Disease relevant variants present in GAsP dataset that are rare (&lt;1%) in common databases</t>
    </r>
    <r>
      <rPr>
        <b/>
        <sz val="14"/>
        <color rgb="FFFF0000"/>
        <rFont val="Arial"/>
        <family val="2"/>
      </rPr>
      <t xml:space="preserve">                 </t>
    </r>
  </si>
  <si>
    <r>
      <t>Supplementary Table S4d - Reclassification of common variants (&gt;= 0.15% ) in GAsP data set as per ACMG guidelines</t>
    </r>
    <r>
      <rPr>
        <b/>
        <sz val="14"/>
        <color rgb="FFFF0000"/>
        <rFont val="Arial"/>
        <family val="2"/>
      </rPr>
      <t xml:space="preserve">    </t>
    </r>
    <r>
      <rPr>
        <b/>
        <sz val="14"/>
        <color rgb="FF000000"/>
        <rFont val="Arial"/>
        <family val="2"/>
      </rPr>
      <t xml:space="preserve">   </t>
    </r>
  </si>
  <si>
    <t>V8522I, R8388H, S7976L, G7635E, V7418M, R7202C, R7164H, D6731V, L6721P, G6697R, R6515C, Q6432R, A6429D, A6429T, L6267P, R6177H, R5783H, V5721M, R3488H, K3342N, R2773Q, D2730G, R2448C, R2323Q, R2079H, D2009H, S1536N, T990A, L868P, Y773C, K288R, splice / S8420L, S8398G, D8297E, E8189G, V7998I, N7939H, K7918N, T7908M, A7745T, E7644K, M7547V, K7519E, T7375A, P7266S, D7229N, P7090L, W7043C, P6775S, D6561N, A6408V, K6378E, V6356M, V6299M, G6134R, E6109D, D6039G, P6003R, I6000N, A5998D, H5941Y, E5917G, E5845K, K5753E, L5667F, S4005T, W3791C, L3451F, I3265T, C2876R, E2831D, K2552E, D2512Y, D2415H, V2332E, Y2106C, S2024I, Y1414N, P1384T, N1252D, G1220S, T990A, A707E, Q548H, A528P, G467A, S437C, D360E, R6469*, splice, R3016*</t>
  </si>
  <si>
    <t>F743L, S503C, K447M, P369S, E148Q, N256fs / A701P, G678R, P609R, A593T, E524Q, A310T, Q476*, Y135fs</t>
  </si>
  <si>
    <t>V957L, R827Q, G601A, E447K, A441T, K136R, E117K, D106Y / G754R, L640R, A524V, P449S, splice</t>
  </si>
  <si>
    <t>carnitine palmitoyltransferase II de?ciency</t>
  </si>
  <si>
    <t>D-bifunctional protein de?ciency</t>
  </si>
  <si>
    <t>V84I, S462C, T712I / T711K, K52*, splice</t>
  </si>
  <si>
    <t>V681M, L634S, I305V / H526R, D191G</t>
  </si>
  <si>
    <t>G1115R, A1397T / K151N, N156Y, L708R, T1245R, splice, P1371fs</t>
  </si>
  <si>
    <t>P1646S, R1939Q, E2626K, Y2749C, S2819Y, A3813T, K3991I / D45N, Y707C, Y728C, A943V, Y966H, T1090K, P1221R, G1388V, H1679R, L2370F, V2746I, I3076M, G3707V, R3735Q, S3831Y, E3946G, R3947K, R3955S, splice, S3041*</t>
  </si>
  <si>
    <t>R125C, A419D, G1682R, R2374Q, Y2543H, R2886H, splice / N53K, R59W, A64G, I97N, S174C, G227C, P880S, P1049T, S1198F, Y1397C, V1416A, G1583R, L1842P, S1845F, A2052S, E2121Q, S2137F, A2153T, A2189T, C2591Y, S3229L, G3329S, V713fs, splice, D2705fs</t>
  </si>
  <si>
    <t>P3783A, S3210C, P2381L, F283L / K3891I, H3131Y, V2068L, I1623S, C1561Y, L1324F, C1205Y, G1041S, L773Q, P591S, T347N, W3825*, C3622*, Q3476*, A1826fs</t>
  </si>
  <si>
    <t>cystic ?brosis</t>
  </si>
  <si>
    <t>glucose-6-phosphate dehydrogenase de?ciency</t>
  </si>
  <si>
    <t>Wilson disease</t>
  </si>
  <si>
    <t>S1426I, A874V, R148W / S1429L, V1428A, I1321V, V1308M, K1055N, K1013N, I981V, A803T, D765G, D642E, I619F, D617G, D49Y, splice, H580fs</t>
  </si>
  <si>
    <t>phenylalanine hydroxylase de?ciency</t>
  </si>
  <si>
    <t>Q172H, A140E, R53H / P366L, H170Q</t>
  </si>
  <si>
    <t>gnomAD_AF</t>
  </si>
  <si>
    <t>4.4</t>
  </si>
  <si>
    <t>2.462</t>
  </si>
  <si>
    <t/>
  </si>
  <si>
    <t>-2.25</t>
  </si>
  <si>
    <t>-1.282</t>
  </si>
  <si>
    <t>ENST00000393084,ENST00000529391</t>
  </si>
  <si>
    <t>ENST00000399154,ENST00000457912,ENST00000527972</t>
  </si>
  <si>
    <t>ENST00000308287</t>
  </si>
  <si>
    <t>4.87</t>
  </si>
  <si>
    <t>1.922</t>
  </si>
  <si>
    <t>ENST00000176195</t>
  </si>
  <si>
    <t>8.858</t>
  </si>
  <si>
    <t>-1.35</t>
  </si>
  <si>
    <t>0.168</t>
  </si>
  <si>
    <t>ENST00000333139,ENST00000446232</t>
  </si>
  <si>
    <t>5.49</t>
  </si>
  <si>
    <t>7.504</t>
  </si>
  <si>
    <t>ENST00000312777,ENST00000405876</t>
  </si>
  <si>
    <t>ENST00000330828</t>
  </si>
  <si>
    <t>4.65</t>
  </si>
  <si>
    <t>5.778</t>
  </si>
  <si>
    <t>5.45</t>
  </si>
  <si>
    <t>6.19</t>
  </si>
  <si>
    <t>ENST00000400113</t>
  </si>
  <si>
    <t>ENST00000379310</t>
  </si>
  <si>
    <t>ENST00000216274</t>
  </si>
  <si>
    <t>ENST00000445360</t>
  </si>
  <si>
    <t>ENST00000320955</t>
  </si>
  <si>
    <t>4.8</t>
  </si>
  <si>
    <t>2.962</t>
  </si>
  <si>
    <t>-3.39</t>
  </si>
  <si>
    <t>-0.517</t>
  </si>
  <si>
    <t>ENST00000347644</t>
  </si>
  <si>
    <t>4.66</t>
  </si>
  <si>
    <t>5.446</t>
  </si>
  <si>
    <t>2.94</t>
  </si>
  <si>
    <t>-0.159</t>
  </si>
  <si>
    <t>ENST00000389176,ENST00000409671</t>
  </si>
  <si>
    <t>1.91</t>
  </si>
  <si>
    <t>ENST00000225842</t>
  </si>
  <si>
    <t>ENST00000391353</t>
  </si>
  <si>
    <t>5.15</t>
  </si>
  <si>
    <t>3.203</t>
  </si>
  <si>
    <t>5.08</t>
  </si>
  <si>
    <t>9.813</t>
  </si>
  <si>
    <t>ENST00000426194</t>
  </si>
  <si>
    <t>3.7</t>
  </si>
  <si>
    <t>3.357</t>
  </si>
  <si>
    <t>ENST00000339302</t>
  </si>
  <si>
    <t>0.681</t>
  </si>
  <si>
    <t>-2.239</t>
  </si>
  <si>
    <t>FAIL</t>
  </si>
  <si>
    <t>ENST00000221347</t>
  </si>
  <si>
    <t>ENST00000357701</t>
  </si>
  <si>
    <t>3.91</t>
  </si>
  <si>
    <t>9.114</t>
  </si>
  <si>
    <t>ENST00000295294,ENST00000361277,ENST00000368931</t>
  </si>
  <si>
    <t>-0.952</t>
  </si>
  <si>
    <t>5.17</t>
  </si>
  <si>
    <t>3.481</t>
  </si>
  <si>
    <t>ENST00000366487</t>
  </si>
  <si>
    <t>3.27</t>
  </si>
  <si>
    <t>-0.144</t>
  </si>
  <si>
    <t>4.98</t>
  </si>
  <si>
    <t>8.66</t>
  </si>
  <si>
    <t>-6.21</t>
  </si>
  <si>
    <t>-0.452</t>
  </si>
  <si>
    <t>ENST00000349339,ENST00000373973</t>
  </si>
  <si>
    <t>ENST00000369916</t>
  </si>
  <si>
    <t>ENST00000433840</t>
  </si>
  <si>
    <t>5.84</t>
  </si>
  <si>
    <t>7.626</t>
  </si>
  <si>
    <t>ENST00000258400</t>
  </si>
  <si>
    <t>ENST00000523403,ENST00000524230</t>
  </si>
  <si>
    <t>2.12</t>
  </si>
  <si>
    <t>2.806</t>
  </si>
  <si>
    <t>3.16</t>
  </si>
  <si>
    <t>0.701</t>
  </si>
  <si>
    <t>ENST00000358511,ENST00000453409</t>
  </si>
  <si>
    <t>6.16</t>
  </si>
  <si>
    <t>7.122</t>
  </si>
  <si>
    <t>ENST00000281543</t>
  </si>
  <si>
    <t>5.55</t>
  </si>
  <si>
    <t>4.557</t>
  </si>
  <si>
    <t>4.63</t>
  </si>
  <si>
    <t>2.852</t>
  </si>
  <si>
    <t>ENST00000264346,ENST00000380265</t>
  </si>
  <si>
    <t>ENST00000324642</t>
  </si>
  <si>
    <t>5.09</t>
  </si>
  <si>
    <t>7.171</t>
  </si>
  <si>
    <t>ENST00000296821,ENST00000324642</t>
  </si>
  <si>
    <t>ENST00000517434</t>
  </si>
  <si>
    <t>ENST00000259782</t>
  </si>
  <si>
    <t>5.25</t>
  </si>
  <si>
    <t>2.7</t>
  </si>
  <si>
    <t>ENST00000313543</t>
  </si>
  <si>
    <t>2.13</t>
  </si>
  <si>
    <t>-0.036</t>
  </si>
  <si>
    <t>ENST00000499579</t>
  </si>
  <si>
    <t>1.62</t>
  </si>
  <si>
    <t>0.245</t>
  </si>
  <si>
    <t>2.19</t>
  </si>
  <si>
    <t>0.799</t>
  </si>
  <si>
    <t>ENST00000443493</t>
  </si>
  <si>
    <t>ENST00000371589</t>
  </si>
  <si>
    <t>ENST00000370532</t>
  </si>
  <si>
    <t>0.193</t>
  </si>
  <si>
    <t>0.016</t>
  </si>
  <si>
    <t>ENST00000598040</t>
  </si>
  <si>
    <t>ENST00000369422</t>
  </si>
  <si>
    <t>5.97</t>
  </si>
  <si>
    <t>8.328</t>
  </si>
  <si>
    <t>ENST00000334549</t>
  </si>
  <si>
    <t>ENST00000528446</t>
  </si>
  <si>
    <t>-2.21</t>
  </si>
  <si>
    <t>-0.426</t>
  </si>
  <si>
    <t>2.6</t>
  </si>
  <si>
    <t>2.666</t>
  </si>
  <si>
    <t>ENST00000422359</t>
  </si>
  <si>
    <t>ENST00000438700</t>
  </si>
  <si>
    <t>3.85</t>
  </si>
  <si>
    <t>2.483</t>
  </si>
  <si>
    <t>ENST00000277657,ENST00000362006</t>
  </si>
  <si>
    <t>ENST00000374401,ENST00000536058,ENST00000553795</t>
  </si>
  <si>
    <t>ENST00000372499</t>
  </si>
  <si>
    <t>ENST00000371939</t>
  </si>
  <si>
    <t>3.87</t>
  </si>
  <si>
    <t>9.453</t>
  </si>
  <si>
    <t>1.77</t>
  </si>
  <si>
    <t>-0.418</t>
  </si>
  <si>
    <t>ENST00000285979,ENST00000339022</t>
  </si>
  <si>
    <t>ENST00000371321</t>
  </si>
  <si>
    <t>3.26</t>
  </si>
  <si>
    <t>2.274</t>
  </si>
  <si>
    <t>-5.99</t>
  </si>
  <si>
    <t>-1.545</t>
  </si>
  <si>
    <t>ENST00000264029,ENST00000397925,ENST00000525958,ENST00000529101</t>
  </si>
  <si>
    <t>-4.31</t>
  </si>
  <si>
    <t>-0.088</t>
  </si>
  <si>
    <t>ENST00000321355</t>
  </si>
  <si>
    <t>ENST00000318666</t>
  </si>
  <si>
    <t>0.231</t>
  </si>
  <si>
    <t>-0.757</t>
  </si>
  <si>
    <t>ENST00000322059</t>
  </si>
  <si>
    <t>5.24</t>
  </si>
  <si>
    <t>6.426</t>
  </si>
  <si>
    <t>ENST00000380224</t>
  </si>
  <si>
    <t>ENST00000300773</t>
  </si>
  <si>
    <t>ENST00000341449</t>
  </si>
  <si>
    <t>ENST00000380184</t>
  </si>
  <si>
    <t>-0.353</t>
  </si>
  <si>
    <t>0.305</t>
  </si>
  <si>
    <t>ENST00000528616</t>
  </si>
  <si>
    <t>-0.628</t>
  </si>
  <si>
    <t>-0.62</t>
  </si>
  <si>
    <t>ENST00000326855</t>
  </si>
  <si>
    <t>-0.466</t>
  </si>
  <si>
    <t>-1.191</t>
  </si>
  <si>
    <t>3.81</t>
  </si>
  <si>
    <t>0.697</t>
  </si>
  <si>
    <t>ENST00000317254</t>
  </si>
  <si>
    <t>1.94</t>
  </si>
  <si>
    <t>-0.704</t>
  </si>
  <si>
    <t>ENST00000316059</t>
  </si>
  <si>
    <t>5.86</t>
  </si>
  <si>
    <t>6.045</t>
  </si>
  <si>
    <t>ENST00000300127</t>
  </si>
  <si>
    <t>4.01</t>
  </si>
  <si>
    <t>3.079</t>
  </si>
  <si>
    <t>-1.78</t>
  </si>
  <si>
    <t>-0.667</t>
  </si>
  <si>
    <t>ENST00000255681</t>
  </si>
  <si>
    <t>5.33</t>
  </si>
  <si>
    <t>7.098</t>
  </si>
  <si>
    <t>ENST00000376693</t>
  </si>
  <si>
    <t>1.44</t>
  </si>
  <si>
    <t>0.181</t>
  </si>
  <si>
    <t>ENST00000299459</t>
  </si>
  <si>
    <t>ENST00000317834</t>
  </si>
  <si>
    <t>ENST00000299481</t>
  </si>
  <si>
    <t>1.26</t>
  </si>
  <si>
    <t>0.732</t>
  </si>
  <si>
    <t>4.93</t>
  </si>
  <si>
    <t>7.622</t>
  </si>
  <si>
    <t>4.68</t>
  </si>
  <si>
    <t>5.308</t>
  </si>
  <si>
    <t>ENST00000240619</t>
  </si>
  <si>
    <t>ENST00000228811</t>
  </si>
  <si>
    <t>0.913</t>
  </si>
  <si>
    <t>0.57</t>
  </si>
  <si>
    <t>4.5</t>
  </si>
  <si>
    <t>0.474</t>
  </si>
  <si>
    <t>ENST00000335621</t>
  </si>
  <si>
    <t>-1.52</t>
  </si>
  <si>
    <t>0.047</t>
  </si>
  <si>
    <t>ENST00000228862</t>
  </si>
  <si>
    <t>ENST00000344941</t>
  </si>
  <si>
    <t>4.7</t>
  </si>
  <si>
    <t>6.789</t>
  </si>
  <si>
    <t>5.27</t>
  </si>
  <si>
    <t>6.919</t>
  </si>
  <si>
    <t>2.52</t>
  </si>
  <si>
    <t>ENST00000318184</t>
  </si>
  <si>
    <t>ENST00000228850,ENST00000545990</t>
  </si>
  <si>
    <t>ENST00000310248</t>
  </si>
  <si>
    <t>ENST00000293636</t>
  </si>
  <si>
    <t>ENST00000308796</t>
  </si>
  <si>
    <t>-0.273</t>
  </si>
  <si>
    <t>0.042</t>
  </si>
  <si>
    <t>ENST00000343870</t>
  </si>
  <si>
    <t>1.73</t>
  </si>
  <si>
    <t>-1.308</t>
  </si>
  <si>
    <t>ENST00000399422</t>
  </si>
  <si>
    <t>1.402</t>
  </si>
  <si>
    <t>ENST00000532498,ENST00000547836</t>
  </si>
  <si>
    <t>ENST00000261336</t>
  </si>
  <si>
    <t>2.08</t>
  </si>
  <si>
    <t>ENST00000261336,ENST00000381997</t>
  </si>
  <si>
    <t>3.15</t>
  </si>
  <si>
    <t>2.284</t>
  </si>
  <si>
    <t>ENST00000375713</t>
  </si>
  <si>
    <t>-2.31</t>
  </si>
  <si>
    <t>0.158</t>
  </si>
  <si>
    <t>-1.42</t>
  </si>
  <si>
    <t>0.38</t>
  </si>
  <si>
    <t>ENST00000380473</t>
  </si>
  <si>
    <t>4.71</t>
  </si>
  <si>
    <t>2.665</t>
  </si>
  <si>
    <t>-0.559</t>
  </si>
  <si>
    <t>0.036</t>
  </si>
  <si>
    <t>ENST00000310521,ENST00000378966,ENST00000533564</t>
  </si>
  <si>
    <t>3.24</t>
  </si>
  <si>
    <t>0.355</t>
  </si>
  <si>
    <t>ENST00000310521,ENST00000378966</t>
  </si>
  <si>
    <t>ENST00000357366</t>
  </si>
  <si>
    <t>1.644</t>
  </si>
  <si>
    <t>ENST00000250378</t>
  </si>
  <si>
    <t>5.01</t>
  </si>
  <si>
    <t>3.924</t>
  </si>
  <si>
    <t>ENST00000382542</t>
  </si>
  <si>
    <t>3.75</t>
  </si>
  <si>
    <t>0.173</t>
  </si>
  <si>
    <t>ENST00000340446</t>
  </si>
  <si>
    <t>ENST00000556834</t>
  </si>
  <si>
    <t>4.94</t>
  </si>
  <si>
    <t>2.422</t>
  </si>
  <si>
    <t>ENST00000395116</t>
  </si>
  <si>
    <t>5.21</t>
  </si>
  <si>
    <t>0.533</t>
  </si>
  <si>
    <t>ENST00000326303</t>
  </si>
  <si>
    <t>ENST00000338772</t>
  </si>
  <si>
    <t>0.644</t>
  </si>
  <si>
    <t>-0.032</t>
  </si>
  <si>
    <t>ENST00000553510</t>
  </si>
  <si>
    <t>ENST00000596306</t>
  </si>
  <si>
    <t>ENST00000557646</t>
  </si>
  <si>
    <t>ENST00000554161</t>
  </si>
  <si>
    <t>ENST00000554299</t>
  </si>
  <si>
    <t>ENST00000378904</t>
  </si>
  <si>
    <t>5.05</t>
  </si>
  <si>
    <t>2.601</t>
  </si>
  <si>
    <t>ENST00000306730</t>
  </si>
  <si>
    <t>0.188</t>
  </si>
  <si>
    <t>0.285</t>
  </si>
  <si>
    <t>0.862</t>
  </si>
  <si>
    <t>3.83</t>
  </si>
  <si>
    <t>1.498</t>
  </si>
  <si>
    <t>ENST00000290472</t>
  </si>
  <si>
    <t>3.79</t>
  </si>
  <si>
    <t>3.496</t>
  </si>
  <si>
    <t>5.63</t>
  </si>
  <si>
    <t>6.275</t>
  </si>
  <si>
    <t>ENST00000558797</t>
  </si>
  <si>
    <t>4.08</t>
  </si>
  <si>
    <t>2.057</t>
  </si>
  <si>
    <t>4.39</t>
  </si>
  <si>
    <t>2.577</t>
  </si>
  <si>
    <t>ENST00000360476,ENST00000394588</t>
  </si>
  <si>
    <t>ENST00000258888</t>
  </si>
  <si>
    <t>0.989</t>
  </si>
  <si>
    <t>ENST00000328504</t>
  </si>
  <si>
    <t>1.76</t>
  </si>
  <si>
    <t>-0.599</t>
  </si>
  <si>
    <t>ENST00000378919,ENST00000535714</t>
  </si>
  <si>
    <t>2.534</t>
  </si>
  <si>
    <t>ENST00000356815</t>
  </si>
  <si>
    <t>1.38</t>
  </si>
  <si>
    <t>-0.778</t>
  </si>
  <si>
    <t>ENST00000304936</t>
  </si>
  <si>
    <t>4.89</t>
  </si>
  <si>
    <t>5.842</t>
  </si>
  <si>
    <t>5.92</t>
  </si>
  <si>
    <t>5.583</t>
  </si>
  <si>
    <t>0.477</t>
  </si>
  <si>
    <t>-0.324</t>
  </si>
  <si>
    <t>0.394</t>
  </si>
  <si>
    <t>0.237</t>
  </si>
  <si>
    <t>3.74</t>
  </si>
  <si>
    <t>0.826</t>
  </si>
  <si>
    <t>0.919</t>
  </si>
  <si>
    <t>5.28</t>
  </si>
  <si>
    <t>8.253</t>
  </si>
  <si>
    <t>ENST00000262429,ENST00000416219</t>
  </si>
  <si>
    <t>ENST00000538868</t>
  </si>
  <si>
    <t>ENST00000378347</t>
  </si>
  <si>
    <t>ENST00000562855</t>
  </si>
  <si>
    <t>ENST00000314994</t>
  </si>
  <si>
    <t>ENST00000330676</t>
  </si>
  <si>
    <t>0.008</t>
  </si>
  <si>
    <t>0.923</t>
  </si>
  <si>
    <t>5.26</t>
  </si>
  <si>
    <t>4.112</t>
  </si>
  <si>
    <t>ENST00000264651</t>
  </si>
  <si>
    <t>ENST00000301656</t>
  </si>
  <si>
    <t>5.52</t>
  </si>
  <si>
    <t>2.936</t>
  </si>
  <si>
    <t>5.4</t>
  </si>
  <si>
    <t>ENST00000377755,ENST00000398486</t>
  </si>
  <si>
    <t>ENST00000361883</t>
  </si>
  <si>
    <t>ENST00000322765</t>
  </si>
  <si>
    <t>ENST00000381365</t>
  </si>
  <si>
    <t>4.62</t>
  </si>
  <si>
    <t>1.993</t>
  </si>
  <si>
    <t>ENST00000316878</t>
  </si>
  <si>
    <t>ENST00000268933,ENST00000537145</t>
  </si>
  <si>
    <t>ENST00000521764</t>
  </si>
  <si>
    <t>-0.349</t>
  </si>
  <si>
    <t>4.753</t>
  </si>
  <si>
    <t>2.49</t>
  </si>
  <si>
    <t>1.193</t>
  </si>
  <si>
    <t>ENST00000391428</t>
  </si>
  <si>
    <t>6.814</t>
  </si>
  <si>
    <t>5.66</t>
  </si>
  <si>
    <t>5.008</t>
  </si>
  <si>
    <t>2.38</t>
  </si>
  <si>
    <t>3.93</t>
  </si>
  <si>
    <t>3.792</t>
  </si>
  <si>
    <t>ENST00000301587</t>
  </si>
  <si>
    <t>3.64</t>
  </si>
  <si>
    <t>0.288</t>
  </si>
  <si>
    <t>ENST00000322630</t>
  </si>
  <si>
    <t>-0.0113</t>
  </si>
  <si>
    <t>-0.336</t>
  </si>
  <si>
    <t>ENST00000328313</t>
  </si>
  <si>
    <t>4.846</t>
  </si>
  <si>
    <t>ENST00000399413</t>
  </si>
  <si>
    <t>ENST00000329805</t>
  </si>
  <si>
    <t>ENST00000311434</t>
  </si>
  <si>
    <t>-1.98</t>
  </si>
  <si>
    <t>-0.249</t>
  </si>
  <si>
    <t>ENST00000443185</t>
  </si>
  <si>
    <t>ENST00000234389</t>
  </si>
  <si>
    <t>ENST00000439326</t>
  </si>
  <si>
    <t>ENST00000314531</t>
  </si>
  <si>
    <t>-1.16</t>
  </si>
  <si>
    <t>0.103</t>
  </si>
  <si>
    <t>ENST00000324675</t>
  </si>
  <si>
    <t>1.334</t>
  </si>
  <si>
    <t>1.22</t>
  </si>
  <si>
    <t>0.391</t>
  </si>
  <si>
    <t>ENST00000342640</t>
  </si>
  <si>
    <t>3.03</t>
  </si>
  <si>
    <t>3.225</t>
  </si>
  <si>
    <t>ENST00000316757</t>
  </si>
  <si>
    <t>ENST00000436120</t>
  </si>
  <si>
    <t>-2.33</t>
  </si>
  <si>
    <t>0.038</t>
  </si>
  <si>
    <t>ENST00000303868,ENST00000447313</t>
  </si>
  <si>
    <t>-1.87</t>
  </si>
  <si>
    <t>0.496</t>
  </si>
  <si>
    <t>ENST00000270279,ENST00000341505</t>
  </si>
  <si>
    <t>4.81</t>
  </si>
  <si>
    <t>4.26</t>
  </si>
  <si>
    <t>4.02</t>
  </si>
  <si>
    <t>0.687</t>
  </si>
  <si>
    <t>3.247</t>
  </si>
  <si>
    <t>4.27</t>
  </si>
  <si>
    <t>0.937</t>
  </si>
  <si>
    <t>-0.396</t>
  </si>
  <si>
    <t>ENST00000291707</t>
  </si>
  <si>
    <t>0.297</t>
  </si>
  <si>
    <t>0.887</t>
  </si>
  <si>
    <t>ENST00000301439</t>
  </si>
  <si>
    <t>1.59</t>
  </si>
  <si>
    <t>0.119</t>
  </si>
  <si>
    <t>0.623</t>
  </si>
  <si>
    <t>-0.25</t>
  </si>
  <si>
    <t>ENST00000335056</t>
  </si>
  <si>
    <t>ENST00000420723</t>
  </si>
  <si>
    <t>ENST00000269834</t>
  </si>
  <si>
    <t>-3.67</t>
  </si>
  <si>
    <t>-1.786</t>
  </si>
  <si>
    <t>3.233</t>
  </si>
  <si>
    <t>ENST00000539422</t>
  </si>
  <si>
    <t>ENST00000263620</t>
  </si>
  <si>
    <t>4.78</t>
  </si>
  <si>
    <t>2.626</t>
  </si>
  <si>
    <t>4.9</t>
  </si>
  <si>
    <t>1.913</t>
  </si>
  <si>
    <t>2.84</t>
  </si>
  <si>
    <t>2.265</t>
  </si>
  <si>
    <t>ENST00000368806</t>
  </si>
  <si>
    <t>4.095</t>
  </si>
  <si>
    <t>ENST00000334269</t>
  </si>
  <si>
    <t>0.86</t>
  </si>
  <si>
    <t>0.597</t>
  </si>
  <si>
    <t>0.866</t>
  </si>
  <si>
    <t>-1.527</t>
  </si>
  <si>
    <t>ENST00000335535,ENST00000368777</t>
  </si>
  <si>
    <t>ENST00000337428</t>
  </si>
  <si>
    <t>5.29</t>
  </si>
  <si>
    <t>2.92</t>
  </si>
  <si>
    <t>0.969</t>
  </si>
  <si>
    <t>1.87</t>
  </si>
  <si>
    <t>1.75</t>
  </si>
  <si>
    <t>ENST00000368102</t>
  </si>
  <si>
    <t>0.575</t>
  </si>
  <si>
    <t>-0.44</t>
  </si>
  <si>
    <t>-2.58</t>
  </si>
  <si>
    <t>-0.421</t>
  </si>
  <si>
    <t>ENST00000236166</t>
  </si>
  <si>
    <t>0.281</t>
  </si>
  <si>
    <t>ENST00000209929,ENST00000441535</t>
  </si>
  <si>
    <t>3.673</t>
  </si>
  <si>
    <t>ENST00000574641</t>
  </si>
  <si>
    <t>ENST00000235835</t>
  </si>
  <si>
    <t>-0.89</t>
  </si>
  <si>
    <t>0.198</t>
  </si>
  <si>
    <t>ENST00000247992,ENST00000429261</t>
  </si>
  <si>
    <t>ENST00000332912</t>
  </si>
  <si>
    <t>-0.233</t>
  </si>
  <si>
    <t>1.186</t>
  </si>
  <si>
    <t>4.67</t>
  </si>
  <si>
    <t>1.885</t>
  </si>
  <si>
    <t>ENST00000366713</t>
  </si>
  <si>
    <t>ENST00000295012</t>
  </si>
  <si>
    <t>0.235</t>
  </si>
  <si>
    <t>0.364</t>
  </si>
  <si>
    <t>8.844</t>
  </si>
  <si>
    <t>ENST00000426928</t>
  </si>
  <si>
    <t>4.88</t>
  </si>
  <si>
    <t>9.384</t>
  </si>
  <si>
    <t>ENST00000418460</t>
  </si>
  <si>
    <t>4.79</t>
  </si>
  <si>
    <t>1.705</t>
  </si>
  <si>
    <t>4.17</t>
  </si>
  <si>
    <t>3.504</t>
  </si>
  <si>
    <t>ENST00000318749</t>
  </si>
  <si>
    <t>2.22</t>
  </si>
  <si>
    <t>ENST00000366480</t>
  </si>
  <si>
    <t>3.71</t>
  </si>
  <si>
    <t>4.316</t>
  </si>
  <si>
    <t>ENST00000372748</t>
  </si>
  <si>
    <t>3.92</t>
  </si>
  <si>
    <t>2.008</t>
  </si>
  <si>
    <t>ENST00000282670</t>
  </si>
  <si>
    <t>8.439</t>
  </si>
  <si>
    <t>ENST00000370966,ENST00000456315</t>
  </si>
  <si>
    <t>5.18</t>
  </si>
  <si>
    <t>5.902</t>
  </si>
  <si>
    <t>ENST00000284027,ENST00000370608</t>
  </si>
  <si>
    <t>ENST00000400906</t>
  </si>
  <si>
    <t>3.43</t>
  </si>
  <si>
    <t>5.504</t>
  </si>
  <si>
    <t>3.46</t>
  </si>
  <si>
    <t>2.582</t>
  </si>
  <si>
    <t>ENST00000263893,ENST00000370202,ENST00000429514</t>
  </si>
  <si>
    <t>4.13</t>
  </si>
  <si>
    <t>2.042</t>
  </si>
  <si>
    <t>-11.4</t>
  </si>
  <si>
    <t>-0.953</t>
  </si>
  <si>
    <t>4.55</t>
  </si>
  <si>
    <t>5.636</t>
  </si>
  <si>
    <t>2.292</t>
  </si>
  <si>
    <t>ENST00000375494</t>
  </si>
  <si>
    <t>3.86</t>
  </si>
  <si>
    <t>4.124</t>
  </si>
  <si>
    <t>ENST00000217455</t>
  </si>
  <si>
    <t>0.395</t>
  </si>
  <si>
    <t>-0.105</t>
  </si>
  <si>
    <t>ENST00000372520,ENST00000372523</t>
  </si>
  <si>
    <t>ENST00000399889</t>
  </si>
  <si>
    <t>2.31</t>
  </si>
  <si>
    <t>0.246</t>
  </si>
  <si>
    <t>ENST00000354250</t>
  </si>
  <si>
    <t>-4.99</t>
  </si>
  <si>
    <t>-0.397</t>
  </si>
  <si>
    <t>ENST00000400588</t>
  </si>
  <si>
    <t>-0.505</t>
  </si>
  <si>
    <t>1.798</t>
  </si>
  <si>
    <t>ENST00000266214,ENST00000405555</t>
  </si>
  <si>
    <t>ENST00000215770</t>
  </si>
  <si>
    <t>ENST00000266086</t>
  </si>
  <si>
    <t>4.77</t>
  </si>
  <si>
    <t>3.299</t>
  </si>
  <si>
    <t>0.571</t>
  </si>
  <si>
    <t>2.8</t>
  </si>
  <si>
    <t>2.553</t>
  </si>
  <si>
    <t>2.09</t>
  </si>
  <si>
    <t>0.052</t>
  </si>
  <si>
    <t>ENST00000307221</t>
  </si>
  <si>
    <t>ENST00000216211</t>
  </si>
  <si>
    <t>4.82</t>
  </si>
  <si>
    <t>4.397</t>
  </si>
  <si>
    <t>ENST00000538017</t>
  </si>
  <si>
    <t>5.13</t>
  </si>
  <si>
    <t>8.226</t>
  </si>
  <si>
    <t>ENST00000262738</t>
  </si>
  <si>
    <t>ENST00000362068</t>
  </si>
  <si>
    <t>4.61</t>
  </si>
  <si>
    <t>2.71</t>
  </si>
  <si>
    <t>ENST00000376826,ENST00000428343</t>
  </si>
  <si>
    <t>3.99</t>
  </si>
  <si>
    <t>3.917</t>
  </si>
  <si>
    <t>3.572</t>
  </si>
  <si>
    <t>ENST00000283243,ENST00000392771</t>
  </si>
  <si>
    <t>ENST00000409786</t>
  </si>
  <si>
    <t>3.82</t>
  </si>
  <si>
    <t>1.939</t>
  </si>
  <si>
    <t>ENST00000407325,ENST00000437420</t>
  </si>
  <si>
    <t>ENST00000370380</t>
  </si>
  <si>
    <t>ENST00000313965</t>
  </si>
  <si>
    <t>ENST00000409526,ENST00000413029,ENST00000428471</t>
  </si>
  <si>
    <t>ENST00000358775</t>
  </si>
  <si>
    <t>-1.13</t>
  </si>
  <si>
    <t>-0.582</t>
  </si>
  <si>
    <t>-0.763</t>
  </si>
  <si>
    <t>-1.222</t>
  </si>
  <si>
    <t>ENST00000404327</t>
  </si>
  <si>
    <t>0.109</t>
  </si>
  <si>
    <t>-0.727</t>
  </si>
  <si>
    <t>ENST00000329615</t>
  </si>
  <si>
    <t>5.56</t>
  </si>
  <si>
    <t>3.568</t>
  </si>
  <si>
    <t>ENST00000399143,ENST00000423741</t>
  </si>
  <si>
    <t>ENST00000378711</t>
  </si>
  <si>
    <t>-0.673</t>
  </si>
  <si>
    <t>-0.302</t>
  </si>
  <si>
    <t>4.22</t>
  </si>
  <si>
    <t>3.4</t>
  </si>
  <si>
    <t>7.3</t>
  </si>
  <si>
    <t>ENST00000342380</t>
  </si>
  <si>
    <t>4.14</t>
  </si>
  <si>
    <t>0.713</t>
  </si>
  <si>
    <t>ENST00000305476</t>
  </si>
  <si>
    <t>2.563</t>
  </si>
  <si>
    <t>ENST00000383693,ENST00000489752</t>
  </si>
  <si>
    <t>ENST00000261058</t>
  </si>
  <si>
    <t>ENST00000295755</t>
  </si>
  <si>
    <t>ENST00000261047</t>
  </si>
  <si>
    <t>-0.274</t>
  </si>
  <si>
    <t>1.417</t>
  </si>
  <si>
    <t>ENST00000482457</t>
  </si>
  <si>
    <t>-2.2</t>
  </si>
  <si>
    <t>-0.759</t>
  </si>
  <si>
    <t>0.957</t>
  </si>
  <si>
    <t>ENST00000265379,ENST00000432398,ENST00000512836</t>
  </si>
  <si>
    <t>2.675</t>
  </si>
  <si>
    <t>ENST00000282466</t>
  </si>
  <si>
    <t>1.594</t>
  </si>
  <si>
    <t>ENST00000232003</t>
  </si>
  <si>
    <t>1.37</t>
  </si>
  <si>
    <t>-0.099</t>
  </si>
  <si>
    <t>ENST00000358241</t>
  </si>
  <si>
    <t>-4.38</t>
  </si>
  <si>
    <t>0.263</t>
  </si>
  <si>
    <t>ENST00000323830,ENST00000429275</t>
  </si>
  <si>
    <t>ENST00000360311</t>
  </si>
  <si>
    <t>-0.691</t>
  </si>
  <si>
    <t>-0.71</t>
  </si>
  <si>
    <t>0.267</t>
  </si>
  <si>
    <t>7.339</t>
  </si>
  <si>
    <t>ENST00000436261</t>
  </si>
  <si>
    <t>0.275</t>
  </si>
  <si>
    <t>ENST00000412678,ENST00000487666</t>
  </si>
  <si>
    <t>ENST00000358781</t>
  </si>
  <si>
    <t>4.11</t>
  </si>
  <si>
    <t>7.022</t>
  </si>
  <si>
    <t>ENST00000295896</t>
  </si>
  <si>
    <t>-5.02</t>
  </si>
  <si>
    <t>-0.429</t>
  </si>
  <si>
    <t>ENST00000533473</t>
  </si>
  <si>
    <t>ENST00000358642</t>
  </si>
  <si>
    <t>0.672</t>
  </si>
  <si>
    <t>ENST00000354924</t>
  </si>
  <si>
    <t>ENST00000427338</t>
  </si>
  <si>
    <t>-2.78</t>
  </si>
  <si>
    <t>-2.229</t>
  </si>
  <si>
    <t>-3.38</t>
  </si>
  <si>
    <t>-0.095</t>
  </si>
  <si>
    <t>ENST00000273990</t>
  </si>
  <si>
    <t>0.361</t>
  </si>
  <si>
    <t>0.462</t>
  </si>
  <si>
    <t>ENST00000281154</t>
  </si>
  <si>
    <t>4.91</t>
  </si>
  <si>
    <t>5.613</t>
  </si>
  <si>
    <t>ENST00000307720</t>
  </si>
  <si>
    <t>3.88</t>
  </si>
  <si>
    <t>2.383</t>
  </si>
  <si>
    <t>ENST00000323319</t>
  </si>
  <si>
    <t>4.3</t>
  </si>
  <si>
    <t>0.754</t>
  </si>
  <si>
    <t>5.77</t>
  </si>
  <si>
    <t>7.594</t>
  </si>
  <si>
    <t>ENST00000345167,ENST00000398051,ENST00000398052,ENST00000504933</t>
  </si>
  <si>
    <t>3.3</t>
  </si>
  <si>
    <t>0.414</t>
  </si>
  <si>
    <t>ENST00000343457</t>
  </si>
  <si>
    <t>ENST00000285599,ENST00000504248,ENST00000505907</t>
  </si>
  <si>
    <t>ENST00000332644</t>
  </si>
  <si>
    <t>ENST00000302219,ENST00000328546</t>
  </si>
  <si>
    <t>ENST00000295266</t>
  </si>
  <si>
    <t>ENST00000600409</t>
  </si>
  <si>
    <t>ENST00000296600</t>
  </si>
  <si>
    <t>-3.14</t>
  </si>
  <si>
    <t>-3.005</t>
  </si>
  <si>
    <t>ENST00000432382</t>
  </si>
  <si>
    <t>ENST00000502505</t>
  </si>
  <si>
    <t>ENST00000306549</t>
  </si>
  <si>
    <t>ENST00000354757</t>
  </si>
  <si>
    <t>ENST00000239451</t>
  </si>
  <si>
    <t>3.78</t>
  </si>
  <si>
    <t>6.4</t>
  </si>
  <si>
    <t>ENST00000398604</t>
  </si>
  <si>
    <t>ENST00000327245</t>
  </si>
  <si>
    <t>0.421</t>
  </si>
  <si>
    <t>0.339</t>
  </si>
  <si>
    <t>5.07</t>
  </si>
  <si>
    <t>4.658</t>
  </si>
  <si>
    <t>ENST00000332966,ENST00000404867,ENST00000519560</t>
  </si>
  <si>
    <t>ENST00000303991</t>
  </si>
  <si>
    <t>5.12</t>
  </si>
  <si>
    <t>4.669</t>
  </si>
  <si>
    <t>ENST00000499601</t>
  </si>
  <si>
    <t>ENST00000328275</t>
  </si>
  <si>
    <t>ENST00000342584,ENST00000510604</t>
  </si>
  <si>
    <t>ENST00000264935</t>
  </si>
  <si>
    <t>4.15</t>
  </si>
  <si>
    <t>2.033</t>
  </si>
  <si>
    <t>3.473</t>
  </si>
  <si>
    <t>ENST00000399810,ENST00000509627</t>
  </si>
  <si>
    <t>-4.76</t>
  </si>
  <si>
    <t>-1.548</t>
  </si>
  <si>
    <t>ENST00000357880,ENST00000436592</t>
  </si>
  <si>
    <t>ENST00000308234</t>
  </si>
  <si>
    <t>4.932</t>
  </si>
  <si>
    <t>1.33</t>
  </si>
  <si>
    <t>-2.84</t>
  </si>
  <si>
    <t>5.7</t>
  </si>
  <si>
    <t>4.171</t>
  </si>
  <si>
    <t>-0.231</t>
  </si>
  <si>
    <t>ENST00000296980,ENST00000339602,ENST00000349184</t>
  </si>
  <si>
    <t>ENST00000527246</t>
  </si>
  <si>
    <t>ENST00000332797</t>
  </si>
  <si>
    <t>ENST00000367682,ENST00000423192,ENST00000541398</t>
  </si>
  <si>
    <t>-2.96</t>
  </si>
  <si>
    <t>-0.137</t>
  </si>
  <si>
    <t>ENST00000259727</t>
  </si>
  <si>
    <t>ENST00000230048</t>
  </si>
  <si>
    <t>0.718</t>
  </si>
  <si>
    <t>-0.225</t>
  </si>
  <si>
    <t>ENST00000377905,ENST00000439485</t>
  </si>
  <si>
    <t>2.16</t>
  </si>
  <si>
    <t>ENST00000444197</t>
  </si>
  <si>
    <t>3.73</t>
  </si>
  <si>
    <t>2.229</t>
  </si>
  <si>
    <t>5.399</t>
  </si>
  <si>
    <t>6.038</t>
  </si>
  <si>
    <t>ENST00000328908</t>
  </si>
  <si>
    <t>3.67</t>
  </si>
  <si>
    <t>1.793</t>
  </si>
  <si>
    <t>-0.196</t>
  </si>
  <si>
    <t>-0.239</t>
  </si>
  <si>
    <t>ENST00000370733,ENST00000545356</t>
  </si>
  <si>
    <t>7.814</t>
  </si>
  <si>
    <t>0.473</t>
  </si>
  <si>
    <t>0.066</t>
  </si>
  <si>
    <t>5.64</t>
  </si>
  <si>
    <t>0.616</t>
  </si>
  <si>
    <t>ENST00000265825,ENST00000420086</t>
  </si>
  <si>
    <t>ENST00000408949</t>
  </si>
  <si>
    <t>ENST00000343855</t>
  </si>
  <si>
    <t>2.07</t>
  </si>
  <si>
    <t>0.631</t>
  </si>
  <si>
    <t>3.55</t>
  </si>
  <si>
    <t>3.114</t>
  </si>
  <si>
    <t>5.22</t>
  </si>
  <si>
    <t>4.903</t>
  </si>
  <si>
    <t>ENST00000444154</t>
  </si>
  <si>
    <t>0.329</t>
  </si>
  <si>
    <t>ENST00000382528</t>
  </si>
  <si>
    <t>-0.805</t>
  </si>
  <si>
    <t>-0.254</t>
  </si>
  <si>
    <t>ENST00000514988</t>
  </si>
  <si>
    <t>1.39</t>
  </si>
  <si>
    <t>-0.717</t>
  </si>
  <si>
    <t>ENST00000381493</t>
  </si>
  <si>
    <t>ENST00000394323</t>
  </si>
  <si>
    <t>0.23</t>
  </si>
  <si>
    <t>-0.823</t>
  </si>
  <si>
    <t>0.485</t>
  </si>
  <si>
    <t>ENST00000311812,ENST00000428383</t>
  </si>
  <si>
    <t>ENST00000525043</t>
  </si>
  <si>
    <t>-3.62</t>
  </si>
  <si>
    <t>-0.568</t>
  </si>
  <si>
    <t>ENST00000533405</t>
  </si>
  <si>
    <t>-1.97</t>
  </si>
  <si>
    <t>-0.428</t>
  </si>
  <si>
    <t>-2.49</t>
  </si>
  <si>
    <t>ENST00000426825</t>
  </si>
  <si>
    <t>5.39</t>
  </si>
  <si>
    <t>5.89</t>
  </si>
  <si>
    <t>-0.901</t>
  </si>
  <si>
    <t>1.674</t>
  </si>
  <si>
    <t>4.119</t>
  </si>
  <si>
    <t>2.36</t>
  </si>
  <si>
    <t>-0.639</t>
  </si>
  <si>
    <t>ENST00000297435</t>
  </si>
  <si>
    <t>0.75</t>
  </si>
  <si>
    <t>-0.319</t>
  </si>
  <si>
    <t>4.69</t>
  </si>
  <si>
    <t>3.953</t>
  </si>
  <si>
    <t>ENST00000523118</t>
  </si>
  <si>
    <t>3.978</t>
  </si>
  <si>
    <t>ENST00000318763</t>
  </si>
  <si>
    <t>3.17</t>
  </si>
  <si>
    <t>1.656</t>
  </si>
  <si>
    <t>ENST00000288462,ENST00000374165</t>
  </si>
  <si>
    <t>ENST00000335302</t>
  </si>
  <si>
    <t>ENST00000304833</t>
  </si>
  <si>
    <t>-6.05</t>
  </si>
  <si>
    <t>-1.276</t>
  </si>
  <si>
    <t>ENST00000304820</t>
  </si>
  <si>
    <t>3.56</t>
  </si>
  <si>
    <t>0.472</t>
  </si>
  <si>
    <t>ENST00000445101</t>
  </si>
  <si>
    <t>ENST00000388931</t>
  </si>
  <si>
    <t>3.608</t>
  </si>
  <si>
    <t>3.754</t>
  </si>
  <si>
    <t>ENST00000448696</t>
  </si>
  <si>
    <t>3.84</t>
  </si>
  <si>
    <t>0.678</t>
  </si>
  <si>
    <t>ENST00000276943</t>
  </si>
  <si>
    <t>ENST00000399742</t>
  </si>
  <si>
    <t>ENST00000370784,ENST00000445123</t>
  </si>
  <si>
    <t>ENST00000370494</t>
  </si>
  <si>
    <t>1.06</t>
  </si>
  <si>
    <t>ENST00000357566,ENST00000452593</t>
  </si>
  <si>
    <t>ENST00000359202</t>
  </si>
  <si>
    <t>1.78</t>
  </si>
  <si>
    <t>0.069</t>
  </si>
  <si>
    <t>-1.27</t>
  </si>
  <si>
    <t>0.056</t>
  </si>
  <si>
    <t>ENST00000373359</t>
  </si>
  <si>
    <t>3.02</t>
  </si>
  <si>
    <t>1.177</t>
  </si>
  <si>
    <t>4.19</t>
  </si>
  <si>
    <t>9.135</t>
  </si>
  <si>
    <t>Flag: no GTEx expression;</t>
  </si>
  <si>
    <t>see flag(s)</t>
  </si>
  <si>
    <t>ENST00000240687</t>
  </si>
  <si>
    <t>2.59</t>
  </si>
  <si>
    <t>2.337</t>
  </si>
  <si>
    <t>ENST00000454784</t>
  </si>
  <si>
    <t>Flag: expression of impatcted isoform(s) less than one half;</t>
  </si>
  <si>
    <t>ENST00000430347</t>
  </si>
  <si>
    <t>ENST00000280606</t>
  </si>
  <si>
    <t>-3.16</t>
  </si>
  <si>
    <t>0.161</t>
  </si>
  <si>
    <t>2.53</t>
  </si>
  <si>
    <t>3.384</t>
  </si>
  <si>
    <t>ENST00000568377</t>
  </si>
  <si>
    <t>5.65</t>
  </si>
  <si>
    <t>2.067</t>
  </si>
  <si>
    <t>ENST00000565504</t>
  </si>
  <si>
    <t>ENST00000421688</t>
  </si>
  <si>
    <t>ENST00000333775</t>
  </si>
  <si>
    <t>ENST00000403903</t>
  </si>
  <si>
    <t>-0.1</t>
  </si>
  <si>
    <t>0.256</t>
  </si>
  <si>
    <t>3.25</t>
  </si>
  <si>
    <t>7.417</t>
  </si>
  <si>
    <t>5.815</t>
  </si>
  <si>
    <t>2.503</t>
  </si>
  <si>
    <t>ENST00000324060</t>
  </si>
  <si>
    <t>ENST00000334438</t>
  </si>
  <si>
    <t>ENST00000430092,ENST00000439375</t>
  </si>
  <si>
    <t>1.425</t>
  </si>
  <si>
    <t>-0.43</t>
  </si>
  <si>
    <t>-1.022</t>
  </si>
  <si>
    <t>ENST00000377327,ENST00000377340</t>
  </si>
  <si>
    <t>ENST00000399299</t>
  </si>
  <si>
    <t>2.85</t>
  </si>
  <si>
    <t>-0.06</t>
  </si>
  <si>
    <t>ENST00000359759</t>
  </si>
  <si>
    <t>2.14</t>
  </si>
  <si>
    <t>5.131</t>
  </si>
  <si>
    <t>-3.08</t>
  </si>
  <si>
    <t>-0.158</t>
  </si>
  <si>
    <t>ENST00000535617,ENST00000542275</t>
  </si>
  <si>
    <t>ENST00000233202</t>
  </si>
  <si>
    <t>2.481</t>
  </si>
  <si>
    <t>ENST00000373327,ENST00000391994</t>
  </si>
  <si>
    <t>3.1</t>
  </si>
  <si>
    <t>1.027</t>
  </si>
  <si>
    <t>ENST00000451130,ENST00000493344</t>
  </si>
  <si>
    <t>2.48</t>
  </si>
  <si>
    <t>-0.419</t>
  </si>
  <si>
    <t>ENST00000505019</t>
  </si>
  <si>
    <t>-0.473</t>
  </si>
  <si>
    <t>0.403</t>
  </si>
  <si>
    <t>ENST00000368596</t>
  </si>
  <si>
    <t>2.96</t>
  </si>
  <si>
    <t>0.05</t>
  </si>
  <si>
    <t>5.36</t>
  </si>
  <si>
    <t>3.982</t>
  </si>
  <si>
    <t>4.23</t>
  </si>
  <si>
    <t>1.504</t>
  </si>
  <si>
    <t>ENST00000313669</t>
  </si>
  <si>
    <t>2.714</t>
  </si>
  <si>
    <t>0.448</t>
  </si>
  <si>
    <t>ENST00000262283</t>
  </si>
  <si>
    <t>7.146</t>
  </si>
  <si>
    <t>ENST00000427130</t>
  </si>
  <si>
    <t>1.6</t>
  </si>
  <si>
    <t>-0.735</t>
  </si>
  <si>
    <t>3.962</t>
  </si>
  <si>
    <t>ENST00000537242</t>
  </si>
  <si>
    <t>ENST00000423465</t>
  </si>
  <si>
    <t>0.152</t>
  </si>
  <si>
    <t>-1.082</t>
  </si>
  <si>
    <t>ENST00000447610</t>
  </si>
  <si>
    <t>ENST00000533058</t>
  </si>
  <si>
    <t>1.14</t>
  </si>
  <si>
    <t>ENST00000457514</t>
  </si>
  <si>
    <t>1.272</t>
  </si>
  <si>
    <t>ENST00000434045</t>
  </si>
  <si>
    <t>ENST00000408920</t>
  </si>
  <si>
    <t>ENST00000360213</t>
  </si>
  <si>
    <t>ENST00000307616</t>
  </si>
  <si>
    <t>-1.47</t>
  </si>
  <si>
    <t>-0.598</t>
  </si>
  <si>
    <t>4.07</t>
  </si>
  <si>
    <t>3.243</t>
  </si>
  <si>
    <t>ENST00000320048</t>
  </si>
  <si>
    <t>-0.199</t>
  </si>
  <si>
    <t>ENST00000328942,ENST00000380367</t>
  </si>
  <si>
    <t>ENST00000321255</t>
  </si>
  <si>
    <t>ENST00000332043</t>
  </si>
  <si>
    <t>ENST00000300778</t>
  </si>
  <si>
    <t>-9.99</t>
  </si>
  <si>
    <t>-6.681</t>
  </si>
  <si>
    <t>Flag: lowphyloP score;</t>
  </si>
  <si>
    <t>ENST00000380211</t>
  </si>
  <si>
    <t>0.99</t>
  </si>
  <si>
    <t>ENST00000314634</t>
  </si>
  <si>
    <t>0.756</t>
  </si>
  <si>
    <t>-1.242</t>
  </si>
  <si>
    <t>ENST00000378397</t>
  </si>
  <si>
    <t>1.63</t>
  </si>
  <si>
    <t>-1.254</t>
  </si>
  <si>
    <t>ENST00000302124</t>
  </si>
  <si>
    <t>ENST00000303059</t>
  </si>
  <si>
    <t>ENST00000526812</t>
  </si>
  <si>
    <t>ENST00000526538</t>
  </si>
  <si>
    <t>ENST00000302969</t>
  </si>
  <si>
    <t>0.906</t>
  </si>
  <si>
    <t>ENST00000379965</t>
  </si>
  <si>
    <t>ENST00000302622</t>
  </si>
  <si>
    <t>ENST00000317078</t>
  </si>
  <si>
    <t>ENST00000530162</t>
  </si>
  <si>
    <t>2.83</t>
  </si>
  <si>
    <t>1.268</t>
  </si>
  <si>
    <t>ENST00000307552</t>
  </si>
  <si>
    <t>4.36</t>
  </si>
  <si>
    <t>2.45</t>
  </si>
  <si>
    <t>4.18</t>
  </si>
  <si>
    <t>3.636</t>
  </si>
  <si>
    <t>ENST00000532971</t>
  </si>
  <si>
    <t>3.6</t>
  </si>
  <si>
    <t>ENST00000417740</t>
  </si>
  <si>
    <t>2.33</t>
  </si>
  <si>
    <t>0.017</t>
  </si>
  <si>
    <t>2.902</t>
  </si>
  <si>
    <t>ENST00000306494</t>
  </si>
  <si>
    <t>3.47</t>
  </si>
  <si>
    <t>4.657</t>
  </si>
  <si>
    <t>2.89</t>
  </si>
  <si>
    <t>3.409</t>
  </si>
  <si>
    <t>ENST00000376991</t>
  </si>
  <si>
    <t>-0.202</t>
  </si>
  <si>
    <t>-1.248</t>
  </si>
  <si>
    <t>ENST00000308946,ENST00000441339</t>
  </si>
  <si>
    <t>ENST00000526170</t>
  </si>
  <si>
    <t>ENST00000427714</t>
  </si>
  <si>
    <t>0.401</t>
  </si>
  <si>
    <t>ENST00000539798</t>
  </si>
  <si>
    <t>1.65</t>
  </si>
  <si>
    <t>0.143</t>
  </si>
  <si>
    <t>-2.06</t>
  </si>
  <si>
    <t>0.112</t>
  </si>
  <si>
    <t>-0.075</t>
  </si>
  <si>
    <t>-4.12</t>
  </si>
  <si>
    <t>-0.198</t>
  </si>
  <si>
    <t>ENST00000330079</t>
  </si>
  <si>
    <t>FLAG</t>
  </si>
  <si>
    <t>Flag: low Depth;Flag: low percentage of reads</t>
  </si>
  <si>
    <t>5.69</t>
  </si>
  <si>
    <t>5.144</t>
  </si>
  <si>
    <t>-5.41</t>
  </si>
  <si>
    <t>0.215</t>
  </si>
  <si>
    <t>4.851</t>
  </si>
  <si>
    <t>ENST00000551245</t>
  </si>
  <si>
    <t>0.876</t>
  </si>
  <si>
    <t>-0.223</t>
  </si>
  <si>
    <t>ENST00000305377</t>
  </si>
  <si>
    <t>ENST00000379668</t>
  </si>
  <si>
    <t>ENST00000343399</t>
  </si>
  <si>
    <t>ENST00000328314</t>
  </si>
  <si>
    <t>ENST00000322569,ENST00000409200,ENST00000548629</t>
  </si>
  <si>
    <t>-5.51</t>
  </si>
  <si>
    <t>-3.084</t>
  </si>
  <si>
    <t>ENST00000247815</t>
  </si>
  <si>
    <t>ENST00000396725</t>
  </si>
  <si>
    <t>ENST00000412720</t>
  </si>
  <si>
    <t>-2.04</t>
  </si>
  <si>
    <t>-1.358</t>
  </si>
  <si>
    <t>ENST00000378485</t>
  </si>
  <si>
    <t>ENST00000530271</t>
  </si>
  <si>
    <t>0.607</t>
  </si>
  <si>
    <t>0.961</t>
  </si>
  <si>
    <t>0.945</t>
  </si>
  <si>
    <t>0.41</t>
  </si>
  <si>
    <t>ENST00000341547,ENST00000357063,ENST00000377534</t>
  </si>
  <si>
    <t>5.8</t>
  </si>
  <si>
    <t>7.256</t>
  </si>
  <si>
    <t>2.592</t>
  </si>
  <si>
    <t>ENST00000483017</t>
  </si>
  <si>
    <t>-1.02</t>
  </si>
  <si>
    <t>-2.037</t>
  </si>
  <si>
    <t>ENST00000315683</t>
  </si>
  <si>
    <t>ENST00000339180</t>
  </si>
  <si>
    <t>-1.07</t>
  </si>
  <si>
    <t>-0.27</t>
  </si>
  <si>
    <t>1.93</t>
  </si>
  <si>
    <t>1.301</t>
  </si>
  <si>
    <t>4.86</t>
  </si>
  <si>
    <t>3.136</t>
  </si>
  <si>
    <t>ENST00000553664</t>
  </si>
  <si>
    <t>-1.34</t>
  </si>
  <si>
    <t>-2.029</t>
  </si>
  <si>
    <t>ENST00000299969,ENST00000319327</t>
  </si>
  <si>
    <t>ENST00000532404</t>
  </si>
  <si>
    <t>-3.61</t>
  </si>
  <si>
    <t>-0.069</t>
  </si>
  <si>
    <t>ENST00000371091</t>
  </si>
  <si>
    <t>ENST00000562889</t>
  </si>
  <si>
    <t>ENST00000300057</t>
  </si>
  <si>
    <t>ENST00000598234</t>
  </si>
  <si>
    <t>ENST00000573396,ENST00000573429</t>
  </si>
  <si>
    <t>ENST00000431526</t>
  </si>
  <si>
    <t>ENST00000311303</t>
  </si>
  <si>
    <t>5.79</t>
  </si>
  <si>
    <t>6.709</t>
  </si>
  <si>
    <t>5.48</t>
  </si>
  <si>
    <t>5.096</t>
  </si>
  <si>
    <t>ENST00000337114</t>
  </si>
  <si>
    <t>4.31</t>
  </si>
  <si>
    <t>7.373</t>
  </si>
  <si>
    <t>ENST00000427766</t>
  </si>
  <si>
    <t>ENST00000268720</t>
  </si>
  <si>
    <t>0.471</t>
  </si>
  <si>
    <t>0.396</t>
  </si>
  <si>
    <t>5.61</t>
  </si>
  <si>
    <t>7.092</t>
  </si>
  <si>
    <t>ENST00000468196</t>
  </si>
  <si>
    <t>ENST00000457710</t>
  </si>
  <si>
    <t>ENST00000440501</t>
  </si>
  <si>
    <t>ENST00000381951</t>
  </si>
  <si>
    <t>0.203</t>
  </si>
  <si>
    <t>2.11</t>
  </si>
  <si>
    <t>0.27</t>
  </si>
  <si>
    <t>ENST00000225916</t>
  </si>
  <si>
    <t>3.04</t>
  </si>
  <si>
    <t>3.435</t>
  </si>
  <si>
    <t>ENST00000315005,ENST00000393547,ENST00000398338</t>
  </si>
  <si>
    <t>ENST00000331493</t>
  </si>
  <si>
    <t>1.225</t>
  </si>
  <si>
    <t>3.698</t>
  </si>
  <si>
    <t>2.06</t>
  </si>
  <si>
    <t>0.671</t>
  </si>
  <si>
    <t>-0.0889</t>
  </si>
  <si>
    <t>-0.08</t>
  </si>
  <si>
    <t>ENST00000331493,ENST00000517484,ENST00000523842</t>
  </si>
  <si>
    <t>ENST00000393382</t>
  </si>
  <si>
    <t>7.466</t>
  </si>
  <si>
    <t>ENST00000572595</t>
  </si>
  <si>
    <t>ENST00000269081</t>
  </si>
  <si>
    <t>-7.47</t>
  </si>
  <si>
    <t>-1.45</t>
  </si>
  <si>
    <t>ENST00000335666</t>
  </si>
  <si>
    <t>ENST00000334586</t>
  </si>
  <si>
    <t>2.78</t>
  </si>
  <si>
    <t>0.222</t>
  </si>
  <si>
    <t>ENST00000389840</t>
  </si>
  <si>
    <t>-5.12</t>
  </si>
  <si>
    <t>5.3</t>
  </si>
  <si>
    <t>3.922</t>
  </si>
  <si>
    <t>4.42</t>
  </si>
  <si>
    <t>4.396</t>
  </si>
  <si>
    <t>ENST00000576002</t>
  </si>
  <si>
    <t>ENST00000573076</t>
  </si>
  <si>
    <t>ENST00000331336</t>
  </si>
  <si>
    <t>-1.14</t>
  </si>
  <si>
    <t>-0.194</t>
  </si>
  <si>
    <t>ENST00000399481</t>
  </si>
  <si>
    <t>3.39</t>
  </si>
  <si>
    <t>0.095</t>
  </si>
  <si>
    <t>ENST00000254528</t>
  </si>
  <si>
    <t>5.58</t>
  </si>
  <si>
    <t>4.047</t>
  </si>
  <si>
    <t>ENST00000400060</t>
  </si>
  <si>
    <t>2.21</t>
  </si>
  <si>
    <t>0.437</t>
  </si>
  <si>
    <t>-1.65</t>
  </si>
  <si>
    <t>ENST00000400033</t>
  </si>
  <si>
    <t>ENST00000316737</t>
  </si>
  <si>
    <t>ENST00000588871</t>
  </si>
  <si>
    <t>ENST00000597761</t>
  </si>
  <si>
    <t>ENST00000322487</t>
  </si>
  <si>
    <t>3.869</t>
  </si>
  <si>
    <t>ENST00000301218</t>
  </si>
  <si>
    <t>-1.71</t>
  </si>
  <si>
    <t>0.452</t>
  </si>
  <si>
    <t>-8.61</t>
  </si>
  <si>
    <t>-4.283</t>
  </si>
  <si>
    <t>ENST00000221403,ENST00000523250</t>
  </si>
  <si>
    <t>1.9</t>
  </si>
  <si>
    <t>0.176</t>
  </si>
  <si>
    <t>ENST00000310373</t>
  </si>
  <si>
    <t>0.878</t>
  </si>
  <si>
    <t>-0.146</t>
  </si>
  <si>
    <t>ENST00000254182,ENST00000299871,ENST00000541801</t>
  </si>
  <si>
    <t>-1.33</t>
  </si>
  <si>
    <t>-5.535</t>
  </si>
  <si>
    <t>Flag: lowphyloP score;Flag: expression of impatcted isoform(s) less than one half;</t>
  </si>
  <si>
    <t>4.33</t>
  </si>
  <si>
    <t>0.976</t>
  </si>
  <si>
    <t>ENST00000305444</t>
  </si>
  <si>
    <t>-2.95</t>
  </si>
  <si>
    <t>-0.205</t>
  </si>
  <si>
    <t>ENST00000336338</t>
  </si>
  <si>
    <t>5.2</t>
  </si>
  <si>
    <t>5.335</t>
  </si>
  <si>
    <t>ENST00000368698</t>
  </si>
  <si>
    <t>ENST00000368152</t>
  </si>
  <si>
    <t>-3.399</t>
  </si>
  <si>
    <t>ENST00000368150</t>
  </si>
  <si>
    <t>-0.039</t>
  </si>
  <si>
    <t>ENST00000423932</t>
  </si>
  <si>
    <t>-3.64</t>
  </si>
  <si>
    <t>-4.237</t>
  </si>
  <si>
    <t>0.741</t>
  </si>
  <si>
    <t>-0.217</t>
  </si>
  <si>
    <t>ENST00000308284,ENST00000464631</t>
  </si>
  <si>
    <t>4.2</t>
  </si>
  <si>
    <t>2.61</t>
  </si>
  <si>
    <t>0.599</t>
  </si>
  <si>
    <t>4.21</t>
  </si>
  <si>
    <t>0.392</t>
  </si>
  <si>
    <t>3.909</t>
  </si>
  <si>
    <t>1.36</t>
  </si>
  <si>
    <t>ENST00000607453</t>
  </si>
  <si>
    <t>ENST00000317861</t>
  </si>
  <si>
    <t>ENST00000366475</t>
  </si>
  <si>
    <t>ENST00000313433</t>
  </si>
  <si>
    <t>5.143</t>
  </si>
  <si>
    <t>3.167</t>
  </si>
  <si>
    <t>1.339</t>
  </si>
  <si>
    <t>ENST00000371218</t>
  </si>
  <si>
    <t>ENST00000237247</t>
  </si>
  <si>
    <t>-4.74</t>
  </si>
  <si>
    <t>-0.502</t>
  </si>
  <si>
    <t>ENST00000370747</t>
  </si>
  <si>
    <t>-1.82</t>
  </si>
  <si>
    <t>-0.422</t>
  </si>
  <si>
    <t>ENST00000382398</t>
  </si>
  <si>
    <t>3.31</t>
  </si>
  <si>
    <t>ENST00000255006</t>
  </si>
  <si>
    <t>5.35</t>
  </si>
  <si>
    <t>8.478</t>
  </si>
  <si>
    <t>ENST00000279024</t>
  </si>
  <si>
    <t>-1.73</t>
  </si>
  <si>
    <t>-0.145</t>
  </si>
  <si>
    <t>ENST00000316562</t>
  </si>
  <si>
    <t>ENST00000244047,ENST00000348616</t>
  </si>
  <si>
    <t>ENST00000334897</t>
  </si>
  <si>
    <t>-6.58</t>
  </si>
  <si>
    <t>-0.609</t>
  </si>
  <si>
    <t>-6.11</t>
  </si>
  <si>
    <t>-0.21</t>
  </si>
  <si>
    <t>1.24</t>
  </si>
  <si>
    <t>1.02</t>
  </si>
  <si>
    <t>0.091</t>
  </si>
  <si>
    <t>1.71</t>
  </si>
  <si>
    <t>-0.64</t>
  </si>
  <si>
    <t>ENST00000349314,ENST00000531095</t>
  </si>
  <si>
    <t>ENST00000262726,ENST00000396231</t>
  </si>
  <si>
    <t>ENST00000407505</t>
  </si>
  <si>
    <t>ENST00000541869</t>
  </si>
  <si>
    <t>8.061</t>
  </si>
  <si>
    <t>1.18</t>
  </si>
  <si>
    <t>0.25</t>
  </si>
  <si>
    <t>5.43</t>
  </si>
  <si>
    <t>4.235</t>
  </si>
  <si>
    <t>ENST00000343098</t>
  </si>
  <si>
    <t>ENST00000312428</t>
  </si>
  <si>
    <t>2.66</t>
  </si>
  <si>
    <t>0.72</t>
  </si>
  <si>
    <t>ENST00000423123</t>
  </si>
  <si>
    <t>ENST00000389758</t>
  </si>
  <si>
    <t>2.086</t>
  </si>
  <si>
    <t>4.64</t>
  </si>
  <si>
    <t>4.583</t>
  </si>
  <si>
    <t>ENST00000396489</t>
  </si>
  <si>
    <t>ENST00000307300</t>
  </si>
  <si>
    <t>2.5</t>
  </si>
  <si>
    <t>1.406</t>
  </si>
  <si>
    <t>-5.22</t>
  </si>
  <si>
    <t>-0.259</t>
  </si>
  <si>
    <t>4.48</t>
  </si>
  <si>
    <t>3.475</t>
  </si>
  <si>
    <t>ENST00000311519,ENST00000421160</t>
  </si>
  <si>
    <t>0.18</t>
  </si>
  <si>
    <t>0.147</t>
  </si>
  <si>
    <t>4.363</t>
  </si>
  <si>
    <t>2.755</t>
  </si>
  <si>
    <t>ENST00000451055</t>
  </si>
  <si>
    <t>-6.55</t>
  </si>
  <si>
    <t>5.82</t>
  </si>
  <si>
    <t>5.03</t>
  </si>
  <si>
    <t>ENST00000265379,ENST00000432398</t>
  </si>
  <si>
    <t>ENST00000502852</t>
  </si>
  <si>
    <t>0.202</t>
  </si>
  <si>
    <t>7.426</t>
  </si>
  <si>
    <t>ENST00000264990,ENST00000355458</t>
  </si>
  <si>
    <t>ENST00000356539</t>
  </si>
  <si>
    <t>ENST00000473137</t>
  </si>
  <si>
    <t>ENST00000446879</t>
  </si>
  <si>
    <t>0.0465</t>
  </si>
  <si>
    <t>0.516</t>
  </si>
  <si>
    <t>3.97</t>
  </si>
  <si>
    <t>4.188</t>
  </si>
  <si>
    <t>ENST00000164024,ENST00000544264</t>
  </si>
  <si>
    <t>ENST00000356526</t>
  </si>
  <si>
    <t>ENST00000383695</t>
  </si>
  <si>
    <t>3.58</t>
  </si>
  <si>
    <t>0.677</t>
  </si>
  <si>
    <t>ENST00000502959</t>
  </si>
  <si>
    <t>-2.76</t>
  </si>
  <si>
    <t>-0.138</t>
  </si>
  <si>
    <t>3.96</t>
  </si>
  <si>
    <t>ENST00000514019</t>
  </si>
  <si>
    <t>-0.796</t>
  </si>
  <si>
    <t>0.032</t>
  </si>
  <si>
    <t>ENST00000453894</t>
  </si>
  <si>
    <t>-0.575</t>
  </si>
  <si>
    <t>ENST00000455884</t>
  </si>
  <si>
    <t>1.162</t>
  </si>
  <si>
    <t>ENST00000448073,ENST00000518783</t>
  </si>
  <si>
    <t>4.03</t>
  </si>
  <si>
    <t>4.6</t>
  </si>
  <si>
    <t>ENST00000399564</t>
  </si>
  <si>
    <t>2.91</t>
  </si>
  <si>
    <t>-0.147</t>
  </si>
  <si>
    <t>ENST00000601380</t>
  </si>
  <si>
    <t>ENST00000538629</t>
  </si>
  <si>
    <t>ENST00000368605</t>
  </si>
  <si>
    <t>4.56</t>
  </si>
  <si>
    <t>3.37</t>
  </si>
  <si>
    <t>6.06</t>
  </si>
  <si>
    <t>4.551</t>
  </si>
  <si>
    <t>3.227</t>
  </si>
  <si>
    <t>ENST00000275216</t>
  </si>
  <si>
    <t>0.618</t>
  </si>
  <si>
    <t>-0.722</t>
  </si>
  <si>
    <t>6.051</t>
  </si>
  <si>
    <t>5.11</t>
  </si>
  <si>
    <t>1.496</t>
  </si>
  <si>
    <t>5.51</t>
  </si>
  <si>
    <t>4.177</t>
  </si>
  <si>
    <t>ENST00000230301</t>
  </si>
  <si>
    <t>0.548</t>
  </si>
  <si>
    <t>4.771</t>
  </si>
  <si>
    <t>ENST00000425468</t>
  </si>
  <si>
    <t>-3.44</t>
  </si>
  <si>
    <t>-0.117</t>
  </si>
  <si>
    <t>ENST00000373408</t>
  </si>
  <si>
    <t>4.687</t>
  </si>
  <si>
    <t>1.156</t>
  </si>
  <si>
    <t>ENST00000336123</t>
  </si>
  <si>
    <t>5.76</t>
  </si>
  <si>
    <t>4.084</t>
  </si>
  <si>
    <t>ENST00000370384</t>
  </si>
  <si>
    <t>1.82</t>
  </si>
  <si>
    <t>0.205</t>
  </si>
  <si>
    <t>2.37</t>
  </si>
  <si>
    <t>2.459</t>
  </si>
  <si>
    <t>1.499</t>
  </si>
  <si>
    <t>3.53</t>
  </si>
  <si>
    <t>2.508</t>
  </si>
  <si>
    <t>ENST00000538115,ENST00000542585,ENST00000546292</t>
  </si>
  <si>
    <t>4.44</t>
  </si>
  <si>
    <t>6.815</t>
  </si>
  <si>
    <t>ENST00000435848</t>
  </si>
  <si>
    <t>ENST00000536178</t>
  </si>
  <si>
    <t>-0.488</t>
  </si>
  <si>
    <t>0.461</t>
  </si>
  <si>
    <t>3.95</t>
  </si>
  <si>
    <t>1.531</t>
  </si>
  <si>
    <t>ENST00000275358</t>
  </si>
  <si>
    <t>-0.255</t>
  </si>
  <si>
    <t>1.408</t>
  </si>
  <si>
    <t>2.75</t>
  </si>
  <si>
    <t>1.788</t>
  </si>
  <si>
    <t>ENST00000404938</t>
  </si>
  <si>
    <t>3.817</t>
  </si>
  <si>
    <t>4.067</t>
  </si>
  <si>
    <t>ENST00000431169</t>
  </si>
  <si>
    <t>ENST00000395831</t>
  </si>
  <si>
    <t>ENST00000435803</t>
  </si>
  <si>
    <t>9.665</t>
  </si>
  <si>
    <t>ENST00000222982,ENST00000343703</t>
  </si>
  <si>
    <t>ENST00000522368</t>
  </si>
  <si>
    <t>ENST00000378402</t>
  </si>
  <si>
    <t>6.239</t>
  </si>
  <si>
    <t>ENST00000323662</t>
  </si>
  <si>
    <t>ENST00000521807,ENST00000522379</t>
  </si>
  <si>
    <t>-2.22</t>
  </si>
  <si>
    <t>ENST00000539294</t>
  </si>
  <si>
    <t>ENST00000537896</t>
  </si>
  <si>
    <t>ENST00000334726</t>
  </si>
  <si>
    <t>ENST00000277216</t>
  </si>
  <si>
    <t>1.46</t>
  </si>
  <si>
    <t>0.101</t>
  </si>
  <si>
    <t>ENST00000335040</t>
  </si>
  <si>
    <t>2.58</t>
  </si>
  <si>
    <t>0.911</t>
  </si>
  <si>
    <t>-1.1</t>
  </si>
  <si>
    <t>-0.097</t>
  </si>
  <si>
    <t>ENST00000372228,ENST00000441334,ENST00000448212</t>
  </si>
  <si>
    <t>ENST00000593613</t>
  </si>
  <si>
    <t>1.7</t>
  </si>
  <si>
    <t>1.072</t>
  </si>
  <si>
    <t>ENST00000378300</t>
  </si>
  <si>
    <t>-5.08</t>
  </si>
  <si>
    <t>0.93</t>
  </si>
  <si>
    <t>ENST00000243297,ENST00000355016</t>
  </si>
  <si>
    <t>ENST00000338616</t>
  </si>
  <si>
    <t>-0.272</t>
  </si>
  <si>
    <t>2.682</t>
  </si>
  <si>
    <t>ENST00000298296</t>
  </si>
  <si>
    <t>ENST00000318602</t>
  </si>
  <si>
    <t>gerpRS</t>
  </si>
  <si>
    <t>phyloP100way_vertebrate</t>
  </si>
  <si>
    <t>DP &gt;= 7</t>
  </si>
  <si>
    <t>Variant in &gt;= 80% of reads</t>
  </si>
  <si>
    <t>Transcripts affected</t>
  </si>
  <si>
    <t>Flags</t>
  </si>
  <si>
    <t>Mapping Quality</t>
  </si>
  <si>
    <t>phyloP FILTER</t>
  </si>
  <si>
    <t>gerpRS FILTER</t>
  </si>
  <si>
    <t>Is High Confidence</t>
  </si>
  <si>
    <t>ENST00000338354,ENST00000344338,ENST00000368909,ENST00000368955</t>
  </si>
  <si>
    <t>ENST00000335185,ENST00000528333</t>
  </si>
  <si>
    <t>ENST00000318424,ENST00000318443,ENST00000537340,ENST00000561176,ENST00000561213,ENST00000564751</t>
  </si>
  <si>
    <t>ENST00000219406,ENST00000404312,ENST00000456379</t>
  </si>
  <si>
    <t>ENST00000380456,ENST00000393423</t>
  </si>
  <si>
    <t>ENST00000413636,ENST00000444172,ENST00000587323,ENST00000587896,ENST00000588230,ENST00000589710</t>
  </si>
  <si>
    <t>ENST00000388925,ENST00000443236</t>
  </si>
  <si>
    <t>ENST00000355526,ENST00000420980</t>
  </si>
  <si>
    <t>ENST00000355826,ENST00000505820,ENST00000518681,ENST00000520777</t>
  </si>
  <si>
    <t>ENST00000430092,ENST00000439375,ENST00000445597</t>
  </si>
  <si>
    <t>ENST00000372318,ENST00000466180</t>
  </si>
  <si>
    <t>ENST00000355830,ENST00000406767,ENST00000535113</t>
  </si>
  <si>
    <t>ENST00000295910,ENST00000491361</t>
  </si>
  <si>
    <t>ENST00000334000,ENST00000397835,ENST00000505778,ENST00000515640</t>
  </si>
  <si>
    <t>ENST00000333572,ENST00000423258,ENST00000448612</t>
  </si>
  <si>
    <t>ENST00000349458,ENST00000357085</t>
  </si>
  <si>
    <t>ENST00000371243,ENST00000371253</t>
  </si>
  <si>
    <t>ENST00000284503,ENST00000403422,ENST00000436750,ENST00000455213,ENST00000528323</t>
  </si>
  <si>
    <t>ENST00000265769,ENST00000397649,ENST00000521629</t>
  </si>
  <si>
    <t>ENST00000318222,ENST00000338519,ENST00000353274</t>
  </si>
  <si>
    <t>ENST00000277657,ENST00000362006,ENST00000535327,ENST00000537047,ENST00000539197,ENST00000545067</t>
  </si>
  <si>
    <t>ENST00000333809,ENST00000374721,ENST00000395895,ENST00000429130,ENST00000439705</t>
  </si>
  <si>
    <t>ENST00000349051,ENST00000357321,ENST00000537969,ENST00000544879</t>
  </si>
  <si>
    <t>ENST00000315253,ENST00000440460</t>
  </si>
  <si>
    <t>ENST00000357590,ENST00000538950,ENST00000545985</t>
  </si>
  <si>
    <t>ENST00000343678</t>
  </si>
  <si>
    <t>ENST00000288400,ENST00000529193</t>
  </si>
  <si>
    <t>ENST00000311027,ENST00000342922,ENST00000349238,ENST00000395336,ENST00000402192</t>
  </si>
  <si>
    <t>ENST00000343430,ENST00000380383</t>
  </si>
  <si>
    <t>ENST00000300187,ENST00000395005,ENST00000526375,ENST00000531783,ENST00000534688</t>
  </si>
  <si>
    <t>ENST00000526375,ENST00000531783</t>
  </si>
  <si>
    <t>ENST00000332793,ENST00000526800</t>
  </si>
  <si>
    <t>ENST00000007633,ENST00000316367,ENST00000539229</t>
  </si>
  <si>
    <t>ENST00000442948,ENST00000445078,ENST00000456237</t>
  </si>
  <si>
    <t>ENST00000298050,ENST00000532819,ENST00000534747</t>
  </si>
  <si>
    <t>ENST00000358495,ENST00000430095,ENST00000539046</t>
  </si>
  <si>
    <t>ENST00000304084,ENST00000353231,ENST00000396484</t>
  </si>
  <si>
    <t>ENST00000425730,ENST00000454784</t>
  </si>
  <si>
    <t>ENST00000320442,ENST00000379218</t>
  </si>
  <si>
    <t>ENST00000546977,ENST00000548969</t>
  </si>
  <si>
    <t>ENST00000393284,ENST00000409445,ENST00000409799</t>
  </si>
  <si>
    <t>ENST00000299698,ENST00000541459</t>
  </si>
  <si>
    <t>ENST00000546975,ENST00000549802,ENST00000551563</t>
  </si>
  <si>
    <t>ENST00000329625,ENST00000375936</t>
  </si>
  <si>
    <t>ENST00000381884,ENST00000545981</t>
  </si>
  <si>
    <t>ENST00000193029,ENST00000361847,ENST00000522874,ENST00000524214</t>
  </si>
  <si>
    <t>ENST00000361847,ENST00000522874,ENST00000524214</t>
  </si>
  <si>
    <t>ENST00000344113,ENST00000357395,ENST00000358025,ENST00000394768,ENST00000554584,ENST00000555002</t>
  </si>
  <si>
    <t>ENST00000347230,ENST00000555452</t>
  </si>
  <si>
    <t>ENST00000335894,ENST00000358767,ENST00000360277,ENST00000546225</t>
  </si>
  <si>
    <t>ENST00000395465,ENST00000448060,ENST00000467889</t>
  </si>
  <si>
    <t>ENST00000394907,ENST00000535975,ENST00000563910</t>
  </si>
  <si>
    <t>ENST00000328642,ENST00000336292</t>
  </si>
  <si>
    <t>ENST00000399951,ENST00000399953</t>
  </si>
  <si>
    <t>ENST00000177742,ENST00000397375</t>
  </si>
  <si>
    <t>ENST00000307394,ENST00000568449</t>
  </si>
  <si>
    <t>ENST00000288078,ENST00000378912,ENST00000571514</t>
  </si>
  <si>
    <t>ENST00000285013,ENST00000524511,ENST00000526861,ENST00000531588,ENST00000533791,ENST00000542635</t>
  </si>
  <si>
    <t>ENST00000225328,ENST00000435558,ENST00000547178,ENST00000552276,ENST00000552723</t>
  </si>
  <si>
    <t>ENST00000360317,ENST00000418519,ENST00000520542</t>
  </si>
  <si>
    <t>ENST00000318329,ENST00000377723,ENST00000398470</t>
  </si>
  <si>
    <t>ENST00000331493,ENST00000517310,ENST00000517484</t>
  </si>
  <si>
    <t>ENST00000262467,ENST00000269280,ENST00000345221,ENST00000354411,ENST00000572272,ENST00000577119</t>
  </si>
  <si>
    <t>ENST00000311269,ENST00000456609,ENST00000544856,ENST00000580520,ENST00000583600</t>
  </si>
  <si>
    <t>ENST00000269081,ENST00000416101</t>
  </si>
  <si>
    <t>ENST00000263094,ENST00000433129,ENST00000435683</t>
  </si>
  <si>
    <t>ENST00000294618,ENST00000319867,ENST00000587656</t>
  </si>
  <si>
    <t>ENST00000394458,ENST00000404085,ENST00000433424,ENST00000594072,ENST00000598347</t>
  </si>
  <si>
    <t>ENST00000262968,ENST00000382008,ENST00000539908,ENST00000541714,ENST00000587686,ENST00000589378</t>
  </si>
  <si>
    <t>ENST00000204005,ENST00000243562,ENST00000308370,ENST00000396819</t>
  </si>
  <si>
    <t>ENST00000359009,ENST00000391898,ENST00000447740,ENST00000519940,ENST00000520015,ENST00000520153,ENST00000520753,ENST00000521613</t>
  </si>
  <si>
    <t>ENST00000222107,ENST00000534261,ENST00000570106</t>
  </si>
  <si>
    <t>ENST00000334564,ENST00000490272,ENST00000595962,ENST00000598016</t>
  </si>
  <si>
    <t>ENST00000326804,ENST00000345813,ENST00000424679</t>
  </si>
  <si>
    <t>ENST00000269829,ENST00000415203,ENST00000596652,ENST00000599953,ENST00000600044,ENST00000600220</t>
  </si>
  <si>
    <t>ENST00000293614,ENST00000541538</t>
  </si>
  <si>
    <t>ENST00000400809,ENST00000408918</t>
  </si>
  <si>
    <t>ENST00000271857,ENST00000368661,ENST00000458027,ENST00000524676</t>
  </si>
  <si>
    <t>ENST00000368236,ENST00000368237</t>
  </si>
  <si>
    <t>ENST00000284548,ENST00000359599,ENST00000366706,ENST00000422127,ENST00000483539,ENST00000570156</t>
  </si>
  <si>
    <t>ENST00000352231,ENST00000416919,ENST00000450372,ENST00000525042,ENST00000526589,ENST00000527974</t>
  </si>
  <si>
    <t>ENST00000271069,ENST00000373667,ENST00000373668,ENST00000373672</t>
  </si>
  <si>
    <t>ENST00000354383,ENST00000355498,ENST00000372098,ENST00000372100,ENST00000372104,ENST00000372110,ENST00000372115,ENST00000412971,ENST00000448481,ENST00000450313,ENST00000456914,ENST00000528013,ENST00000529892</t>
  </si>
  <si>
    <t>ENST00000421127,ENST00000528266</t>
  </si>
  <si>
    <t>ENST00000236495,ENST00000438567,ENST00000533824</t>
  </si>
  <si>
    <t>ENST00000370276,ENST00000448243,ENST00000557479</t>
  </si>
  <si>
    <t>ENST00000359801,ENST00000444444</t>
  </si>
  <si>
    <t>ENST00000262547,ENST00000329494,ENST00000357236,ENST00000358866</t>
  </si>
  <si>
    <t>ENST00000317619,ENST00000317677,ENST00000352393,ENST00000397442,ENST00000397443,ENST00000397445,ENST00000397446,ENST00000415920,ENST00000430570,ENST00000437340</t>
  </si>
  <si>
    <t>ENST00000317619,ENST00000317677,ENST00000352393,ENST00000397442,ENST00000397443,ENST00000397445,ENST00000397446,ENST00000412056,ENST00000414664,ENST00000414711,ENST00000416778,ENST00000420363,ENST00000430570,ENST00000434795,ENST00000437100,ENST00000437340,ENST00000439806,ENST00000440240,ENST00000458038</t>
  </si>
  <si>
    <t>ENST00000262919,ENST00000446916</t>
  </si>
  <si>
    <t>ENST00000357704,ENST00000400477</t>
  </si>
  <si>
    <t>ENST00000398141,ENST00000422379</t>
  </si>
  <si>
    <t>ENST00000317233,ENST00000356421,ENST00000409236,ENST00000409579</t>
  </si>
  <si>
    <t>ENST00000264159,ENST00000401392,ENST00000536680</t>
  </si>
  <si>
    <t>ENST00000194871,ENST00000445474</t>
  </si>
  <si>
    <t>ENST00000274979,ENST00000402430</t>
  </si>
  <si>
    <t>ENST00000234195,ENST00000402091,ENST00000407257</t>
  </si>
  <si>
    <t>ENST00000309827,ENST00000394751,ENST00000394754,ENST00000402114,ENST00000405008</t>
  </si>
  <si>
    <t>ENST00000419127,ENST00000452346</t>
  </si>
  <si>
    <t>ENST00000436768,ENST00000445488</t>
  </si>
  <si>
    <t>ENST00000273173,ENST00000448498,ENST00000466887</t>
  </si>
  <si>
    <t>ENST00000426895,ENST00000430793,ENST00000443148,ENST00000547186</t>
  </si>
  <si>
    <t>ENST00000260184,ENST00000505863,ENST00000505890,ENST00000511577</t>
  </si>
  <si>
    <t>ENST00000382865,ENST00000511885</t>
  </si>
  <si>
    <t>ENST00000264218,ENST00000505262,ENST00000511469</t>
  </si>
  <si>
    <t>ENST00000391614,ENST00000543780</t>
  </si>
  <si>
    <t>ENST00000318218,ENST00000347377,ENST00000377576</t>
  </si>
  <si>
    <t>ENST00000292586,ENST00000376931,ENST00000518219,ENST00000518235,ENST00000520698,ENST00000521333</t>
  </si>
  <si>
    <t>ENST00000275191,ENST00000367931,ENST00000537809</t>
  </si>
  <si>
    <t>ENST00000367339,ENST00000438272</t>
  </si>
  <si>
    <t>ENST00000239374,ENST00000367290</t>
  </si>
  <si>
    <t>ENST00000318981,ENST00000367174,ENST00000456144,ENST00000461783,ENST00000528535,ENST00000535231,ENST00000535583,ENST00000538270,ENST00000545347</t>
  </si>
  <si>
    <t>ENST00000275246,ENST00000318981,ENST00000360366,ENST00000367174,ENST00000456144,ENST00000456877,ENST00000461783,ENST00000528391,ENST00000529824</t>
  </si>
  <si>
    <t>ENST00000366772,ENST00000366773,ENST00000418781,ENST00000586341,ENST00000588437,ENST00000588451,ENST00000592367,ENST00000592745</t>
  </si>
  <si>
    <t>ENST00000376405,ENST00000376406</t>
  </si>
  <si>
    <t>ENST00000283297,ENST00000371253</t>
  </si>
  <si>
    <t>ENST00000327681,ENST00000369233,ENST00000392738,ENST00000500704</t>
  </si>
  <si>
    <t>ENST00000327681,ENST00000329966,ENST00000369233,ENST00000472914,ENST00000500704</t>
  </si>
  <si>
    <t>ENST00000538115,ENST00000542585,ENST00000546213,ENST00000546292</t>
  </si>
  <si>
    <t>ENST00000275699,ENST00000434204,ENST00000451215,ENST00000451558,ENST00000540573</t>
  </si>
  <si>
    <t>ENST00000377974,ENST00000444312,ENST00000605938</t>
  </si>
  <si>
    <t>ENST00000328843,ENST00000409508</t>
  </si>
  <si>
    <t>ENST00000399484,ENST00000401847,ENST00000544825</t>
  </si>
  <si>
    <t>ENST00000222382,ENST00000312017,ENST00000354829,ENST00000415413,ENST00000417625,ENST00000421837</t>
  </si>
  <si>
    <t>ENST00000437822,ENST00000472509</t>
  </si>
  <si>
    <t>ENST00000389060,ENST00000502986</t>
  </si>
  <si>
    <t>ENST00000314191,ENST00000338368</t>
  </si>
  <si>
    <t>ENST00000474369,ENST00000497771,ENST00000527229</t>
  </si>
  <si>
    <t>ENST00000370833,ENST00000521489</t>
  </si>
  <si>
    <t>ENST00000358834,ENST00000528052,ENST00000531984,ENST00000534537</t>
  </si>
  <si>
    <t>ENST00000396553,ENST00000396554,ENST00000524866,ENST00000528723,ENST00000529507,ENST00000532250</t>
  </si>
  <si>
    <t>ENST00000396950,ENST00000532598</t>
  </si>
  <si>
    <t>ENST00000336464,ENST00000377567,ENST00000377572,ENST00000377574,ENST00000473690</t>
  </si>
  <si>
    <t>ENST00000321844,ENST00000529331,ENST00000530460</t>
  </si>
  <si>
    <t>ENST00000326053,ENST00000525780</t>
  </si>
  <si>
    <t>ENST00000299045,ENST00000546625,ENST00000547153,ENST00000548428,ENST00000551802,ENST00000553098</t>
  </si>
  <si>
    <t>ENST00000324189,ENST00000535274,ENST00000546192</t>
  </si>
  <si>
    <t>ENST00000267085,ENST00000379843,ENST00000379846,ENST00000379850,ENST00000444623,ENST00000453446,ENST00000548698</t>
  </si>
  <si>
    <t>ENST00000229179,ENST00000378905,ENST00000538549,ENST00000539906</t>
  </si>
  <si>
    <t>ENST00000261994,ENST00000393096,ENST00000554173,ENST00000554723</t>
  </si>
  <si>
    <t>ENST00000300213,ENST00000356633</t>
  </si>
  <si>
    <t>ENST00000389397,ENST00000389398,ENST00000563389,ENST00000568328</t>
  </si>
  <si>
    <t>ENST00000263083,ENST00000570477,ENST00000571418,ENST00000571710,ENST00000607788</t>
  </si>
  <si>
    <t>ENST00000269122,ENST00000393043,ENST00000472651,ENST00000475458,ENST00000579456</t>
  </si>
  <si>
    <t>ENST00000301607,ENST00000586740</t>
  </si>
  <si>
    <t>ENST00000263094,ENST00000433129,ENST00000435683,ENST00000525073</t>
  </si>
  <si>
    <t>ENST00000343300,ENST00000346477,ENST00000359982,ENST00000391797,ENST00000425629,ENST00000436458</t>
  </si>
  <si>
    <t>ENST00000250572,ENST00000312053,ENST00000381404,ENST00000381407,ENST00000450315</t>
  </si>
  <si>
    <t>ENST00000417329,ENST00000444136</t>
  </si>
  <si>
    <t>ENST00000256785,ENST00000367414</t>
  </si>
  <si>
    <t>ENST00000328249,ENST00000372514,ENST00000372517</t>
  </si>
  <si>
    <t>ENST00000376707,ENST00000376709,ENST00000424574,ENST00000429762,ENST00000444511,ENST00000451258</t>
  </si>
  <si>
    <t>ENST00000191018,ENST00000354880,ENST00000372459,ENST00000372484,ENST00000607482</t>
  </si>
  <si>
    <t>ENST00000355630,ENST00000396617,ENST00000402042,ENST00000407029</t>
  </si>
  <si>
    <t>ENST00000327239,ENST00000357546,ENST00000412271,ENST00000421653,ENST00000428522,ENST00000432060,ENST00000436483,ENST00000602501</t>
  </si>
  <si>
    <t>ENST00000326085,ENST00000505956</t>
  </si>
  <si>
    <t>ENST00000330299,ENST00000333396,ENST00000360258,ENST00000394198,ENST00000507612</t>
  </si>
  <si>
    <t>ENST00000382878,ENST00000409248,ENST00000409860</t>
  </si>
  <si>
    <t>ENST00000292586,ENST00000376931,ENST00000403396,ENST00000518219,ENST00000518235,ENST00000520698</t>
  </si>
  <si>
    <t>ENST00000380475,ENST00000428202,ENST00000446329,ENST00000502826,ENST00000503835,ENST00000510798,ENST00000514838</t>
  </si>
  <si>
    <t>ENST00000223210,ENST00000460379</t>
  </si>
  <si>
    <t>ENST00000317543,ENST00000335822,ENST00000521396,ENST00000523332</t>
  </si>
  <si>
    <t>ENST00000309579,ENST00000337003,ENST00000369811,ENST00000369815,ENST00000369825</t>
  </si>
  <si>
    <t>ENST00000368610,ENST00000368612,ENST00000368613,ENST00000368614,ENST00000392638,ENST00000432555</t>
  </si>
  <si>
    <t>ENST00000377118,ENST00000529198,ENST00000534331</t>
  </si>
  <si>
    <t>ENST00000380554,ENST00000439082,ENST00000602997,ENST00000605149</t>
  </si>
  <si>
    <t>ENST00000358410,ENST00000399179,ENST00000399180,ENST00000551118</t>
  </si>
  <si>
    <t>ENST00000375726,ENST00000422698,ENST00000433738,ENST00000441710,ENST00000446862,ENST00000447913,ENST00000448103,ENST00000494737,ENST00000508062</t>
  </si>
  <si>
    <t>ENST00000375026,ENST00000528595</t>
  </si>
  <si>
    <t>ENST00000335295,ENST00000380315</t>
  </si>
  <si>
    <t>ENST00000329322,ENST00000379946</t>
  </si>
  <si>
    <t>ENST00000343597,ENST00000411426,ENST00000529618,ENST00000534403</t>
  </si>
  <si>
    <t>ENST00000361723,ENST00000420244,ENST00000527629,ENST00000528737,ENST00000531147,ENST00000533703</t>
  </si>
  <si>
    <t>ENST00000016913,ENST00000526784,ENST00000530007,ENST00000537076</t>
  </si>
  <si>
    <t>ENST00000332793,ENST00000544661</t>
  </si>
  <si>
    <t>ENST00000359461,ENST00000376901,ENST00000471387</t>
  </si>
  <si>
    <t>ENST00000314032,ENST00000348534</t>
  </si>
  <si>
    <t>ENST00000354301,ENST00000533140</t>
  </si>
  <si>
    <t>ENST00000354301,ENST00000421061,ENST00000533140</t>
  </si>
  <si>
    <t>ENST00000315938,ENST00000376217</t>
  </si>
  <si>
    <t>ENST00000304716,ENST00000393427,ENST00000525034,ENST00000525409,ENST00000526415,ENST00000527134,ENST00000532481,ENST00000533193</t>
  </si>
  <si>
    <t>ENST00000315204,ENST00000358872,ENST00000396672,ENST00000396673,ENST00000444064,ENST00000447869,ENST00000534493</t>
  </si>
  <si>
    <t>ENST00000327680,ENST00000358383,ENST00000378128,ENST00000392911,ENST00000412715,ENST00000417507,ENST00000537257,ENST00000541394</t>
  </si>
  <si>
    <t>ENST00000202917,ENST00000445409,ENST00000452357,ENST00000550689,ENST00000550883,ENST00000551241,ENST00000553185</t>
  </si>
  <si>
    <t>ENST00000337233,ENST00000359949,ENST00000542067,ENST00000543171</t>
  </si>
  <si>
    <t>ENST00000010404,ENST00000396207,ENST00000396209,ENST00000396210,ENST00000543076</t>
  </si>
  <si>
    <t>ENST00000261192,ENST00000342945,ENST00000538118,ENST00000539282,ENST00000539780,ENST00000546285</t>
  </si>
  <si>
    <t>ENST00000322166,ENST00000382421,ENST00000399466,ENST00000537442,ENST00000541778</t>
  </si>
  <si>
    <t>ENST00000299698,ENST00000539547,ENST00000541459</t>
  </si>
  <si>
    <t>ENST00000327839,ENST00000542530</t>
  </si>
  <si>
    <t>ENST00000326039,ENST00000375430,ENST00000375431</t>
  </si>
  <si>
    <t>ENST00000255324,ENST00000339524,ENST00000381921,ENST00000418120</t>
  </si>
  <si>
    <t>ENST00000381801,ENST00000540661</t>
  </si>
  <si>
    <t>ENST00000298440,ENST00000541038,ENST00000541518,ENST00000543457</t>
  </si>
  <si>
    <t>ENST00000250416,ENST00000429687,ENST00000527915</t>
  </si>
  <si>
    <t>ENST00000288087,ENST00000396833</t>
  </si>
  <si>
    <t>ENST00000216392,ENST00000532462,ENST00000544180</t>
  </si>
  <si>
    <t>ENST00000216445,ENST00000422976,ENST00000524996,ENST00000534126</t>
  </si>
  <si>
    <t>ENST00000267488,ENST00000354886,ENST00000451406,ENST00000456840,ENST00000529212,ENST00000533744</t>
  </si>
  <si>
    <t>ENST00000389720,ENST00000389721,ENST00000389722,ENST00000542895,ENST00000553938,ENST00000556626</t>
  </si>
  <si>
    <t>ENST00000334988,ENST00000553558,ENST00000556455,ENST00000560393</t>
  </si>
  <si>
    <t>ENST00000238686,ENST00000439583,ENST00000524913,ENST00000525046,ENST00000526130,ENST00000534151,ENST00000554763</t>
  </si>
  <si>
    <t>ENST00000256552,ENST00000397795,ENST00000542188,ENST00000558445,ENST00000558768,ENST00000559177</t>
  </si>
  <si>
    <t>ENST00000389651,ENST00000422466,ENST00000428046,ENST00000562188</t>
  </si>
  <si>
    <t>ENST00000356056,ENST00000424560,ENST00000444904,ENST00000561618,ENST00000564571</t>
  </si>
  <si>
    <t>ENST00000219599,ENST00000396023,ENST00000415987,ENST00000543948,ENST00000576703</t>
  </si>
  <si>
    <t>ENST00000290567,ENST00000319165,ENST00000518005,ENST00000520435,ENST00000521992,ENST00000536025</t>
  </si>
  <si>
    <t>ENST00000258200,ENST00000517382,ENST00000518148,ENST00000519378,ENST00000519917,ENST00000521920,ENST00000523893</t>
  </si>
  <si>
    <t>ENST00000341546,ENST00000393992,ENST00000409037,ENST00000409509,ENST00000424285,ENST00000433915,ENST00000447579</t>
  </si>
  <si>
    <t>ENST00000288098,ENST00000429149,ENST00000566361</t>
  </si>
  <si>
    <t>ENST00000268533,ENST00000437314,ENST00000563839,ENST00000564085,ENST00000568787</t>
  </si>
  <si>
    <t>ENST00000328945,ENST00000532128</t>
  </si>
  <si>
    <t>ENST00000338696,ENST00000395930</t>
  </si>
  <si>
    <t>ENST00000320856,ENST00000378738,ENST00000394832,ENST00000394835,ENST00000419434,ENST00000536908,ENST00000588978</t>
  </si>
  <si>
    <t>ENST00000260908,ENST00000361112,ENST00000449046</t>
  </si>
  <si>
    <t>ENST00000285023,ENST00000586491,ENST00000588628</t>
  </si>
  <si>
    <t>ENST00000293273,ENST00000394527,ENST00000394528,ENST00000394529,ENST00000419453,ENST00000425909,ENST00000430160,ENST00000431884,ENST00000591402</t>
  </si>
  <si>
    <t>ENST00000326219,ENST00000334568,ENST00000352793,ENST00000398154,ENST00000436235</t>
  </si>
  <si>
    <t>ENST00000381365,ENST00000521575</t>
  </si>
  <si>
    <t>ENST00000361413,ENST00000542606,ENST00000572370,ENST00000576281,ENST00000589033</t>
  </si>
  <si>
    <t>ENST00000269080,ENST00000430352,ENST00000586539</t>
  </si>
  <si>
    <t>ENST00000359042,ENST00000426147,ENST00000535032,ENST00000582793</t>
  </si>
  <si>
    <t>ENST00000328023,ENST00000392620</t>
  </si>
  <si>
    <t>ENST00000311668,ENST00000570896,ENST00000576716,ENST00000576812</t>
  </si>
  <si>
    <t>ENST00000269383,ENST00000540128,ENST00000543309</t>
  </si>
  <si>
    <t>ENST00000323854,ENST00000517295,ENST00000518137,ENST00000518644,ENST00000518901,ENST00000520136,ENST00000520367,ENST00000521565,ENST00000522200,ENST00000522751,ENST00000523228</t>
  </si>
  <si>
    <t>ENST00000307844,ENST00000577499,ENST00000581310,ENST00000584040</t>
  </si>
  <si>
    <t>ENST00000323813,ENST00000585033</t>
  </si>
  <si>
    <t>ENST00000334770,ENST00000454744</t>
  </si>
  <si>
    <t>ENST00000300971,ENST00000332386,ENST00000335393,ENST00000352727,ENST00000449408,ENST00000595684,ENST00000599124,ENST00000599164,ENST00000600871,ENST00000601861</t>
  </si>
  <si>
    <t>ENST00000222270,ENST00000420124</t>
  </si>
  <si>
    <t>ENST00000251269,ENST00000587682,ENST00000592350</t>
  </si>
  <si>
    <t>ENST00000221327,ENST00000391956,ENST00000591064,ENST00000592529</t>
  </si>
  <si>
    <t>ENST00000391946,ENST00000470402,ENST00000585434</t>
  </si>
  <si>
    <t>ENST00000315849,ENST00000595607,ENST00000597695,ENST00000600687</t>
  </si>
  <si>
    <t>ENST00000293261,ENST00000377431,ENST00000435956,ENST00000436660,ENST00000541566</t>
  </si>
  <si>
    <t>ENST00000391876,ENST00000425340,ENST00000522966</t>
  </si>
  <si>
    <t>ENST00000221399,ENST00000518572,ENST00000520977,ENST00000522945</t>
  </si>
  <si>
    <t>ENST00000221403,ENST00000522614</t>
  </si>
  <si>
    <t>ENST00000250351,ENST00000319590,ENST00000525263</t>
  </si>
  <si>
    <t>ENST00000156499,ENST00000391802</t>
  </si>
  <si>
    <t>ENST00000262262,ENST00000391796,ENST00000421133,ENST00000436584</t>
  </si>
  <si>
    <t>ENST00000262259,ENST00000436511,ENST00000596504</t>
  </si>
  <si>
    <t>ENST00000264553,ENST00000592501</t>
  </si>
  <si>
    <t>ENST00000346664,ENST00000360067,ENST00000593418,ENST00000597921</t>
  </si>
  <si>
    <t>ENST00000342895,ENST00000370137,ENST00000370138</t>
  </si>
  <si>
    <t>ENST00000369994,ENST00000369995,ENST00000370001</t>
  </si>
  <si>
    <t>ENST00000353928,ENST00000520113</t>
  </si>
  <si>
    <t>ENST00000368170,ENST00000443761</t>
  </si>
  <si>
    <t>ENST00000271450,ENST00000367972</t>
  </si>
  <si>
    <t>ENST00000336830,ENST00000367944,ENST00000367945,ENST00000367946,ENST00000367948,ENST00000392158</t>
  </si>
  <si>
    <t>ENST00000246421,ENST00000355439,ENST00000400924</t>
  </si>
  <si>
    <t>ENST00000367725,ENST00000367727,ENST00000488100</t>
  </si>
  <si>
    <t>ENST00000271583,ENST00000435319,ENST00000527391,ENST00000528443,ENST00000531630,ENST00000606911</t>
  </si>
  <si>
    <t>ENST00000367313,ENST00000391967</t>
  </si>
  <si>
    <t>ENST00000255427,ENST00000367229,ENST00000535569</t>
  </si>
  <si>
    <t>ENST00000360827,ENST00000434700,ENST00000445590,ENST00000456298</t>
  </si>
  <si>
    <t>ENST00000342210,ENST00000366881,ENST00000540964</t>
  </si>
  <si>
    <t>ENST00000271971,ENST00000354537,ENST00000366666</t>
  </si>
  <si>
    <t>ENST00000326225,ENST00000366508,ENST00000391829</t>
  </si>
  <si>
    <t>ENST00000366488,ENST00000463359,ENST00000526896,ENST00000527084,ENST00000529512</t>
  </si>
  <si>
    <t>ENST00000360358,ENST00000537741</t>
  </si>
  <si>
    <t>ENST00000349618,ENST00000374204,ENST00000403843,ENST00000436292</t>
  </si>
  <si>
    <t>ENST00000296380,ENST00000358527,ENST00000372703</t>
  </si>
  <si>
    <t>ENST00000271153,ENST00000371919,ENST00000371923,ENST00000452782,ENST00000468637</t>
  </si>
  <si>
    <t>ENST00000343435,ENST00000370459,ENST00000443807</t>
  </si>
  <si>
    <t>ENST00000339987,ENST00000360779,ENST00000381808,ENST00000381812</t>
  </si>
  <si>
    <t>ENST00000377681,ENST00000435364,ENST00000489634</t>
  </si>
  <si>
    <t>ENST00000278886,ENST00000422516</t>
  </si>
  <si>
    <t>ENST00000382375,ENST00000382378,ENST00000477513</t>
  </si>
  <si>
    <t>ENST00000314399,ENST00000381947,ENST00000402202</t>
  </si>
  <si>
    <t>ENST00000291532,ENST00000380399,ENST00000398397,ENST00000398405,ENST00000433957</t>
  </si>
  <si>
    <t>ENST00000334029,ENST00000357068,ENST00000420436,ENST00000450579</t>
  </si>
  <si>
    <t>ENST00000263212,ENST00000407142,ENST00000538191</t>
  </si>
  <si>
    <t>ENST00000403764,ENST00000407647,ENST00000407854,ENST00000471961</t>
  </si>
  <si>
    <t>ENST00000411850,ENST00000425375,ENST00000436462,ENST00000447733,ENST00000449058</t>
  </si>
  <si>
    <t>ENST00000332987,ENST00000352371,ENST00000404685,ENST00000405511,ENST00000429038</t>
  </si>
  <si>
    <t>ENST00000248924,ENST00000323205,ENST00000445195</t>
  </si>
  <si>
    <t>ENST00000006251,ENST00000336985,ENST00000403581,ENST00000432186,ENST00000455389</t>
  </si>
  <si>
    <t>ENST00000381031,ENST00000421359,ENST00000445282</t>
  </si>
  <si>
    <t>ENST00000329492,ENST00000442429</t>
  </si>
  <si>
    <t>ENST00000329106,ENST00000376700</t>
  </si>
  <si>
    <t>ENST00000389811,ENST00000417074,ENST00000439055,ENST00000441974</t>
  </si>
  <si>
    <t>ENST00000389811,ENST00000417074,ENST00000439055</t>
  </si>
  <si>
    <t>ENST00000436605,ENST00000450035,ENST00000454927,ENST00000568484</t>
  </si>
  <si>
    <t>ENST00000260970,ENST00000409714,ENST00000433207</t>
  </si>
  <si>
    <t>ENST00000361678,ENST00000373318,ENST00000373320,ENST00000391987,ENST00000401804,ENST00000403283,ENST00000405523,ENST00000406958,ENST00000411765</t>
  </si>
  <si>
    <t>ENST00000407625,ENST00000420135,ENST00000448919</t>
  </si>
  <si>
    <t>ENST00000260595,ENST00000312734,ENST00000402394,ENST00000402550,ENST00000404694,ENST00000405600</t>
  </si>
  <si>
    <t>ENST00000306448,ENST00000522587</t>
  </si>
  <si>
    <t>ENST00000357022,ENST00000394457,ENST00000410073</t>
  </si>
  <si>
    <t>ENST00000263854,ENST00000295802,ENST00000409984,ENST00000457495</t>
  </si>
  <si>
    <t>ENST00000317620,ENST00000317668,ENST00000403131,ENST00000542147</t>
  </si>
  <si>
    <t>ENST00000419127,ENST00000452346,ENST00000460599</t>
  </si>
  <si>
    <t>ENST00000398214,ENST00000448932,ENST00000488794</t>
  </si>
  <si>
    <t>ENST00000383572,ENST00000404489</t>
  </si>
  <si>
    <t>ENST00000335304,ENST00000436361,ENST00000440596</t>
  </si>
  <si>
    <t>ENST00000283713,ENST00000383759,ENST00000465644</t>
  </si>
  <si>
    <t>ENST00000287748,ENST00000441172</t>
  </si>
  <si>
    <t>ENST00000292303,ENST00000343801,ENST00000445772</t>
  </si>
  <si>
    <t>ENST00000423445,ENST00000505590,ENST00000508393,ENST00000512499</t>
  </si>
  <si>
    <t>ENST00000326581,ENST00000514652</t>
  </si>
  <si>
    <t>ENST00000265171,ENST00000503392,ENST00000509793</t>
  </si>
  <si>
    <t>ENST00000326780,ENST00000503243</t>
  </si>
  <si>
    <t>ENST00000308132,ENST00000461064,ENST00000463238,ENST00000472884,ENST00000489363</t>
  </si>
  <si>
    <t>ENST00000308973,ENST00000361424,ENST00000506111,ENST00000508334</t>
  </si>
  <si>
    <t>ENST00000307439,ENST00000335049,ENST00000342081,ENST00000395777</t>
  </si>
  <si>
    <t>ENST00000237642,ENST00000539752</t>
  </si>
  <si>
    <t>ENST00000545279,ENST00000545620</t>
  </si>
  <si>
    <t>ENST00000296736,ENST00000515406</t>
  </si>
  <si>
    <t>ENST00000390654,ENST00000407622</t>
  </si>
  <si>
    <t>ENST00000356128,ENST00000368602,ENST00000437098</t>
  </si>
  <si>
    <t>ENST00000310357,ENST00000368549,ENST00000530250</t>
  </si>
  <si>
    <t>ENST00000357639,ENST00000358229,ENST00000414305,ENST00000427148,ENST00000543135</t>
  </si>
  <si>
    <t>ENST00000237275,ENST00000454207,ENST00000539295</t>
  </si>
  <si>
    <t>ENST00000357183,ENST00000367363,ENST00000529948,ENST00000531073,ENST00000532335</t>
  </si>
  <si>
    <t>ENST00000367245,ENST00000529453,ENST00000532295</t>
  </si>
  <si>
    <t>ENST00000356386,ENST00000377708,ENST00000396934,ENST00000396948,ENST00000508906,ENST00000527422,ENST00000527639</t>
  </si>
  <si>
    <t>ENST00000361028,ENST00000396827</t>
  </si>
  <si>
    <t>ENST00000380368,ENST00000380375,ENST00000380379,ENST00000434640</t>
  </si>
  <si>
    <t>ENST00000311875,ENST00000373974,ENST00000412155,ENST00000444780</t>
  </si>
  <si>
    <t>ENST00000327475,ENST00000359357,ENST00000441566,ENST00000449981</t>
  </si>
  <si>
    <t>ENST00000373158,ENST00000373161,ENST00000470917</t>
  </si>
  <si>
    <t>ENST00000398776,ENST00000532171,ENST00000542245</t>
  </si>
  <si>
    <t>ENST00000369705,ENST00000543031</t>
  </si>
  <si>
    <t>ENST00000357429,ENST00000397098,ENST00000397100,ENST00000412051,ENST00000444428,ENST00000491163</t>
  </si>
  <si>
    <t>ENST00000222574,ENST00000468410,ENST00000485846,ENST00000498408</t>
  </si>
  <si>
    <t>ENST00000297029,ENST00000417018</t>
  </si>
  <si>
    <t>ENST00000297512,ENST00000349064,ENST00000357922</t>
  </si>
  <si>
    <t>ENST00000275838,ENST00000377867,ENST00000420175,ENST00000422024,ENST00000434669</t>
  </si>
  <si>
    <t>ENST00000311822,ENST00000317955,ENST00000343665,ENST00000392743,ENST00000405335,ENST00000432459</t>
  </si>
  <si>
    <t>ENST00000275607,ENST00000342190,ENST00000395435,ENST00000395436,ENST00000413756,ENST00000413952,ENST00000434526,ENST00000437307,ENST00000451338</t>
  </si>
  <si>
    <t>ENST00000326382,ENST00000388802,ENST00000413003</t>
  </si>
  <si>
    <t>ENST00000309881,ENST00000394788,ENST00000419819,ENST00000432207,ENST00000433696,ENST00000435819,ENST00000447544,ENST00000534394,ENST00000538969</t>
  </si>
  <si>
    <t>ENST00000331536,ENST00000419147,ENST00000442291</t>
  </si>
  <si>
    <t>ENST00000399018,ENST00000522917</t>
  </si>
  <si>
    <t>ENST00000327671,ENST00000518672,ENST00000524021</t>
  </si>
  <si>
    <t>ENST00000356297,ENST00000522933,ENST00000543296</t>
  </si>
  <si>
    <t>ENST00000356297,ENST00000543296</t>
  </si>
  <si>
    <t>ENST00000390159,ENST00000519561,ENST00000521889</t>
  </si>
  <si>
    <t>ENST00000408926,ENST00000520030</t>
  </si>
  <si>
    <t>ENST00000343709,ENST00000448384</t>
  </si>
  <si>
    <t>ENST00000298466,ENST00000425225</t>
  </si>
  <si>
    <t>ENST00000262360,ENST00000380647,ENST00000425824</t>
  </si>
  <si>
    <t>ENST00000380534,ENST00000542071</t>
  </si>
  <si>
    <t>ENST00000372773,ENST00000372774</t>
  </si>
  <si>
    <t>ENST00000372575,ENST00000372578,ENST00000413579</t>
  </si>
  <si>
    <t>ENST00000399985,ENST00000399987,ENST00000399988,ENST00000399989,ENST00000399992</t>
  </si>
  <si>
    <t>Affected Transcripts Expressed/Sum of all expressed transcripts (source GTEx)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</si>
</sst>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_-* #,##0.000_-;\-* #,##0.000_-;_-* &quot;-&quot;_-;_-@_-"/>
    <numFmt numFmtId="166" formatCode="0.000"/>
    <numFmt numFmtId="167" formatCode="_-* #,##0.000_-;\-* #,##0.000_-;_-* &quot;-&quot;???_-;_-@_-"/>
  </numFmts>
  <fonts count="58" x14ac:knownFonts="1">
    <font>
      <sz val="12"/>
      <color rgb="FF000000"/>
      <name val="Calibri"/>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8"/>
      <name val="Arial"/>
      <family val="2"/>
    </font>
    <font>
      <sz val="12"/>
      <color rgb="FF000000"/>
      <name val="Arial"/>
      <family val="2"/>
    </font>
    <font>
      <b/>
      <sz val="12"/>
      <color rgb="FF000000"/>
      <name val="Calibri"/>
      <family val="2"/>
    </font>
    <font>
      <b/>
      <sz val="12"/>
      <name val="Calibri"/>
      <family val="2"/>
    </font>
    <font>
      <b/>
      <sz val="12"/>
      <color theme="1"/>
      <name val="Calibri"/>
      <family val="2"/>
      <scheme val="minor"/>
    </font>
    <font>
      <sz val="12"/>
      <color theme="1"/>
      <name val="Arial"/>
      <family val="2"/>
    </font>
    <font>
      <u/>
      <sz val="12"/>
      <color theme="10"/>
      <name val="Calibri"/>
      <family val="2"/>
    </font>
    <font>
      <u/>
      <sz val="12"/>
      <color theme="11"/>
      <name val="Calibri"/>
      <family val="2"/>
    </font>
    <font>
      <b/>
      <sz val="10"/>
      <color theme="1"/>
      <name val="Arial"/>
      <family val="2"/>
    </font>
    <font>
      <sz val="10"/>
      <color theme="1"/>
      <name val="Arial"/>
      <family val="2"/>
    </font>
    <font>
      <sz val="12"/>
      <color rgb="FF222222"/>
      <name val="Calibri"/>
      <family val="2"/>
      <scheme val="minor"/>
    </font>
    <font>
      <sz val="11"/>
      <color rgb="FF000000"/>
      <name val="Calibri"/>
      <family val="2"/>
    </font>
    <font>
      <sz val="10"/>
      <color theme="1"/>
      <name val="Consolas"/>
      <family val="3"/>
      <charset val="204"/>
    </font>
    <font>
      <sz val="12"/>
      <color rgb="FF000000"/>
      <name val="Calibri"/>
      <family val="2"/>
      <scheme val="minor"/>
    </font>
    <font>
      <sz val="10"/>
      <name val="Arial"/>
      <family val="2"/>
    </font>
    <font>
      <b/>
      <sz val="10"/>
      <name val="Arial"/>
      <family val="2"/>
    </font>
    <font>
      <sz val="11"/>
      <color theme="1"/>
      <name val="Calibri"/>
      <family val="2"/>
      <charset val="129"/>
      <scheme val="minor"/>
    </font>
    <font>
      <b/>
      <sz val="10"/>
      <color theme="1"/>
      <name val="Times New Roman"/>
      <family val="1"/>
    </font>
    <font>
      <b/>
      <sz val="12"/>
      <color theme="1"/>
      <name val="Arial"/>
      <family val="2"/>
    </font>
    <font>
      <sz val="8"/>
      <name val="Calibri"/>
      <family val="2"/>
    </font>
    <font>
      <b/>
      <sz val="16"/>
      <color rgb="FF000000"/>
      <name val="Calibri"/>
      <family val="2"/>
    </font>
    <font>
      <b/>
      <sz val="14"/>
      <color rgb="FF000000"/>
      <name val="Calibri"/>
      <family val="2"/>
    </font>
    <font>
      <sz val="10"/>
      <color theme="1"/>
      <name val="Times New Roman"/>
      <family val="1"/>
    </font>
    <font>
      <b/>
      <sz val="12"/>
      <color theme="1"/>
      <name val="Times New Roman"/>
      <family val="1"/>
    </font>
    <font>
      <sz val="10"/>
      <color rgb="FFFF0000"/>
      <name val="Times New Roman"/>
      <family val="1"/>
    </font>
    <font>
      <b/>
      <sz val="14"/>
      <color theme="1"/>
      <name val="Calibri"/>
      <family val="2"/>
    </font>
    <font>
      <sz val="12"/>
      <name val="Calibri"/>
      <family val="2"/>
      <charset val="204"/>
    </font>
    <font>
      <sz val="10"/>
      <name val="Consolas"/>
      <family val="3"/>
      <charset val="204"/>
    </font>
    <font>
      <sz val="10"/>
      <color rgb="FF000000"/>
      <name val="Arial"/>
      <family val="2"/>
    </font>
    <font>
      <sz val="9"/>
      <color rgb="FF000000"/>
      <name val="Arial"/>
      <family val="2"/>
    </font>
    <font>
      <b/>
      <sz val="16"/>
      <color theme="1"/>
      <name val="Arial"/>
      <family val="2"/>
    </font>
    <font>
      <b/>
      <sz val="10"/>
      <color rgb="FF000000"/>
      <name val="Arial"/>
      <family val="2"/>
    </font>
    <font>
      <b/>
      <sz val="16"/>
      <color theme="1"/>
      <name val="Calibri"/>
      <family val="2"/>
      <scheme val="minor"/>
    </font>
    <font>
      <b/>
      <sz val="14"/>
      <name val="Arial"/>
      <family val="2"/>
    </font>
    <font>
      <b/>
      <sz val="14"/>
      <color theme="1"/>
      <name val="Arial"/>
      <family val="2"/>
    </font>
    <font>
      <b/>
      <sz val="14"/>
      <color rgb="FF000000"/>
      <name val="Arial"/>
      <family val="2"/>
    </font>
    <font>
      <b/>
      <sz val="14"/>
      <color rgb="FFFF0000"/>
      <name val="Arial"/>
      <family val="2"/>
    </font>
    <font>
      <b/>
      <sz val="18"/>
      <color theme="1"/>
      <name val="Arial"/>
      <family val="2"/>
    </font>
    <font>
      <sz val="16"/>
      <color theme="1"/>
      <name val="Arial"/>
      <family val="2"/>
    </font>
    <font>
      <sz val="12"/>
      <color rgb="FF000000"/>
      <name val="Calibri"/>
      <family val="2"/>
    </font>
    <font>
      <b/>
      <sz val="12"/>
      <color rgb="FF555555"/>
      <name val="Helvetica Neue"/>
      <family val="2"/>
    </font>
    <font>
      <sz val="12"/>
      <color rgb="FF555555"/>
      <name val="Helvetica Neue"/>
      <family val="2"/>
    </font>
    <font>
      <b/>
      <sz val="11"/>
      <color theme="2" tint="-0.89999084444715716"/>
      <name val="Arial"/>
      <family val="2"/>
    </font>
    <font>
      <b/>
      <sz val="11"/>
      <color rgb="FF000000"/>
      <name val="Arial"/>
      <family val="2"/>
    </font>
    <font>
      <sz val="11"/>
      <color theme="2" tint="-0.89999084444715716"/>
      <name val="Arial"/>
      <family val="2"/>
    </font>
    <font>
      <sz val="11"/>
      <color rgb="FF000000"/>
      <name val="Arial"/>
      <family val="2"/>
    </font>
    <font>
      <u/>
      <sz val="11"/>
      <color rgb="FF000000"/>
      <name val="Arial"/>
      <family val="2"/>
    </font>
    <font>
      <u/>
      <sz val="11"/>
      <color theme="10"/>
      <name val="Arial"/>
      <family val="2"/>
    </font>
    <font>
      <sz val="11"/>
      <color theme="1"/>
      <name val="Arial"/>
      <family val="2"/>
    </font>
    <font>
      <b/>
      <sz val="16"/>
      <color rgb="FF000000"/>
      <name val="Arial"/>
      <family val="2"/>
    </font>
    <font>
      <b/>
      <sz val="11"/>
      <color indexed="8"/>
      <name val="Calibri"/>
      <family val="2"/>
      <scheme val="minor"/>
    </font>
  </fonts>
  <fills count="31">
    <fill>
      <patternFill patternType="none"/>
    </fill>
    <fill>
      <patternFill patternType="gray125"/>
    </fill>
    <fill>
      <patternFill patternType="solid">
        <fgColor rgb="FFA5A5A5"/>
        <bgColor rgb="FFA5A5A5"/>
      </patternFill>
    </fill>
    <fill>
      <patternFill patternType="solid">
        <fgColor rgb="FFFFFF00"/>
        <bgColor indexed="64"/>
      </patternFill>
    </fill>
    <fill>
      <patternFill patternType="solid">
        <fgColor rgb="FFFF9900"/>
        <bgColor indexed="64"/>
      </patternFill>
    </fill>
    <fill>
      <patternFill patternType="solid">
        <fgColor rgb="FF00FF99"/>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339933"/>
        <bgColor indexed="64"/>
      </patternFill>
    </fill>
    <fill>
      <patternFill patternType="solid">
        <fgColor rgb="FFCC66FF"/>
        <bgColor indexed="64"/>
      </patternFill>
    </fill>
    <fill>
      <patternFill patternType="solid">
        <fgColor rgb="FF92D050"/>
        <bgColor indexed="64"/>
      </patternFill>
    </fill>
    <fill>
      <patternFill patternType="solid">
        <fgColor rgb="FFFF0000"/>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33CCFF"/>
        <bgColor indexed="64"/>
      </patternFill>
    </fill>
    <fill>
      <patternFill patternType="solid">
        <fgColor rgb="FFFF66FF"/>
        <bgColor indexed="64"/>
      </patternFill>
    </fill>
    <fill>
      <patternFill patternType="solid">
        <fgColor rgb="FFFF99FF"/>
        <bgColor indexed="64"/>
      </patternFill>
    </fill>
    <fill>
      <patternFill patternType="solid">
        <fgColor rgb="FFFFC000"/>
        <bgColor indexed="64"/>
      </patternFill>
    </fill>
    <fill>
      <patternFill patternType="solid">
        <fgColor rgb="FF66FF33"/>
        <bgColor indexed="64"/>
      </patternFill>
    </fill>
    <fill>
      <patternFill patternType="solid">
        <fgColor rgb="FFCCFF33"/>
        <bgColor indexed="64"/>
      </patternFill>
    </fill>
    <fill>
      <patternFill patternType="solid">
        <fgColor theme="8" tint="0.59996337778862885"/>
        <bgColor indexed="64"/>
      </patternFill>
    </fill>
    <fill>
      <patternFill patternType="solid">
        <fgColor theme="8" tint="0.59999389629810485"/>
        <bgColor indexed="64"/>
      </patternFill>
    </fill>
    <fill>
      <patternFill patternType="solid">
        <fgColor rgb="FFFFCC99"/>
        <bgColor indexed="64"/>
      </patternFill>
    </fill>
    <fill>
      <patternFill patternType="solid">
        <fgColor rgb="FF6666FF"/>
        <bgColor indexed="64"/>
      </patternFill>
    </fill>
    <fill>
      <patternFill patternType="solid">
        <fgColor rgb="FF99FF66"/>
        <bgColor indexed="64"/>
      </patternFill>
    </fill>
    <fill>
      <patternFill patternType="solid">
        <fgColor rgb="FF66FFFF"/>
        <bgColor indexed="64"/>
      </patternFill>
    </fill>
    <fill>
      <patternFill patternType="solid">
        <fgColor rgb="FF73FEFF"/>
        <bgColor indexed="64"/>
      </patternFill>
    </fill>
    <fill>
      <patternFill patternType="solid">
        <fgColor rgb="FF66FFFF"/>
        <bgColor rgb="FF000000"/>
      </patternFill>
    </fill>
    <fill>
      <patternFill patternType="solid">
        <fgColor rgb="FF00FFFF"/>
        <bgColor indexed="64"/>
      </patternFill>
    </fill>
    <fill>
      <patternFill patternType="solid">
        <fgColor rgb="FFEAF3FF"/>
        <bgColor rgb="FFF7F7F7"/>
      </patternFill>
    </fill>
    <fill>
      <patternFill patternType="solid">
        <fgColor rgb="FFFFFFFF"/>
        <bgColor rgb="FFF7F7F7"/>
      </patternFill>
    </fill>
  </fills>
  <borders count="24">
    <border>
      <left/>
      <right/>
      <top/>
      <bottom/>
      <diagonal/>
    </border>
    <border>
      <left/>
      <right/>
      <top style="thin">
        <color auto="1"/>
      </top>
      <bottom style="double">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medium">
        <color auto="1"/>
      </right>
      <top style="thin">
        <color auto="1"/>
      </top>
      <bottom style="thin">
        <color auto="1"/>
      </bottom>
      <diagonal/>
    </border>
    <border>
      <left/>
      <right style="medium">
        <color auto="1"/>
      </right>
      <top/>
      <bottom/>
      <diagonal/>
    </border>
    <border>
      <left/>
      <right style="medium">
        <color auto="1"/>
      </right>
      <top style="thin">
        <color auto="1"/>
      </top>
      <bottom/>
      <diagonal/>
    </border>
    <border>
      <left style="thin">
        <color rgb="FF000000"/>
      </left>
      <right style="thin">
        <color rgb="FF000000"/>
      </right>
      <top style="thin">
        <color rgb="FF000000"/>
      </top>
      <bottom style="thin">
        <color rgb="FF000000"/>
      </bottom>
      <diagonal/>
    </border>
    <border>
      <left/>
      <right/>
      <top/>
      <bottom style="double">
        <color auto="1"/>
      </bottom>
      <diagonal/>
    </border>
    <border>
      <left style="thin">
        <color rgb="FF000000"/>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style="thin">
        <color rgb="FF000000"/>
      </left>
      <right style="thin">
        <color auto="1"/>
      </right>
      <top style="thin">
        <color auto="1"/>
      </top>
      <bottom style="thin">
        <color auto="1"/>
      </bottom>
      <diagonal/>
    </border>
  </borders>
  <cellStyleXfs count="438">
    <xf numFmtId="0" fontId="0"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6"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5" fillId="0" borderId="0"/>
    <xf numFmtId="0" fontId="21" fillId="0" borderId="0"/>
    <xf numFmtId="0" fontId="23" fillId="0" borderId="0">
      <alignment vertical="center"/>
    </xf>
    <xf numFmtId="164" fontId="23" fillId="0" borderId="0" applyFont="0" applyFill="0" applyBorder="0" applyAlignment="0" applyProtection="0">
      <alignment vertical="center"/>
    </xf>
    <xf numFmtId="0" fontId="23" fillId="0" borderId="0"/>
    <xf numFmtId="0" fontId="4" fillId="0" borderId="0"/>
    <xf numFmtId="164" fontId="4" fillId="0" borderId="0" applyFont="0" applyFill="0" applyBorder="0" applyAlignment="0" applyProtection="0">
      <alignment vertical="center"/>
    </xf>
    <xf numFmtId="0" fontId="23"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23" fillId="0" borderId="0">
      <alignment vertical="center"/>
    </xf>
    <xf numFmtId="164" fontId="23" fillId="0" borderId="0" applyFont="0" applyFill="0" applyBorder="0" applyAlignment="0" applyProtection="0">
      <alignment vertical="center"/>
    </xf>
    <xf numFmtId="0" fontId="3" fillId="0" borderId="0"/>
    <xf numFmtId="164" fontId="3" fillId="0" borderId="0" applyFont="0" applyFill="0" applyBorder="0" applyAlignment="0" applyProtection="0">
      <alignment vertical="center"/>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6" fillId="0" borderId="0"/>
    <xf numFmtId="0" fontId="2"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cellStyleXfs>
  <cellXfs count="312">
    <xf numFmtId="0" fontId="0" fillId="0" borderId="0" xfId="0" applyFont="1" applyAlignment="1"/>
    <xf numFmtId="0" fontId="8" fillId="0" borderId="0" xfId="0" applyFont="1"/>
    <xf numFmtId="0" fontId="0" fillId="0" borderId="0" xfId="0" applyFont="1"/>
    <xf numFmtId="0" fontId="9" fillId="2" borderId="0" xfId="0" applyFont="1" applyFill="1" applyBorder="1"/>
    <xf numFmtId="0" fontId="0" fillId="0" borderId="0" xfId="0" applyFont="1"/>
    <xf numFmtId="3" fontId="0" fillId="0" borderId="0" xfId="0" applyNumberFormat="1" applyFont="1" applyAlignment="1">
      <alignment horizontal="right"/>
    </xf>
    <xf numFmtId="10" fontId="0" fillId="0" borderId="0" xfId="0" applyNumberFormat="1" applyFont="1" applyAlignment="1">
      <alignment horizontal="right"/>
    </xf>
    <xf numFmtId="0" fontId="0" fillId="0" borderId="0" xfId="0" applyFont="1" applyAlignment="1">
      <alignment horizontal="right"/>
    </xf>
    <xf numFmtId="0" fontId="0" fillId="0" borderId="0" xfId="0"/>
    <xf numFmtId="0" fontId="0" fillId="3" borderId="0" xfId="0" applyFont="1" applyFill="1"/>
    <xf numFmtId="0" fontId="0" fillId="3" borderId="0" xfId="0" applyFont="1" applyFill="1" applyAlignment="1"/>
    <xf numFmtId="0" fontId="0" fillId="12" borderId="0" xfId="0" applyFont="1" applyFill="1"/>
    <xf numFmtId="0" fontId="0" fillId="0" borderId="0" xfId="0" applyFont="1" applyFill="1"/>
    <xf numFmtId="0" fontId="0" fillId="0" borderId="0" xfId="0" applyFont="1" applyFill="1" applyAlignment="1"/>
    <xf numFmtId="0" fontId="0" fillId="13" borderId="0" xfId="0" applyFont="1" applyFill="1"/>
    <xf numFmtId="0" fontId="22" fillId="0" borderId="0" xfId="337" applyFont="1"/>
    <xf numFmtId="0" fontId="21" fillId="0" borderId="0" xfId="337"/>
    <xf numFmtId="0" fontId="23" fillId="0" borderId="0" xfId="343"/>
    <xf numFmtId="0" fontId="23" fillId="18" borderId="0" xfId="343" applyFill="1" applyAlignment="1">
      <alignment horizontal="center"/>
    </xf>
    <xf numFmtId="0" fontId="23" fillId="16" borderId="0" xfId="343" applyFill="1" applyAlignment="1">
      <alignment horizontal="center"/>
    </xf>
    <xf numFmtId="0" fontId="23" fillId="0" borderId="0" xfId="343" applyAlignment="1">
      <alignment horizontal="center"/>
    </xf>
    <xf numFmtId="0" fontId="23" fillId="22" borderId="0" xfId="343" applyFill="1" applyAlignment="1">
      <alignment horizontal="center"/>
    </xf>
    <xf numFmtId="0" fontId="23" fillId="9" borderId="0" xfId="343" applyFill="1" applyAlignment="1">
      <alignment horizontal="center"/>
    </xf>
    <xf numFmtId="0" fontId="23" fillId="15" borderId="0" xfId="343" applyFill="1" applyAlignment="1">
      <alignment horizontal="center"/>
    </xf>
    <xf numFmtId="0" fontId="23" fillId="3" borderId="0" xfId="343" applyFill="1" applyAlignment="1">
      <alignment horizontal="center"/>
    </xf>
    <xf numFmtId="0" fontId="19" fillId="3" borderId="0" xfId="343" applyFont="1" applyFill="1" applyBorder="1" applyAlignment="1">
      <alignment horizontal="center"/>
    </xf>
    <xf numFmtId="0" fontId="23" fillId="17" borderId="0" xfId="343" applyFill="1" applyAlignment="1">
      <alignment horizontal="center"/>
    </xf>
    <xf numFmtId="0" fontId="23" fillId="6" borderId="0" xfId="343" applyFill="1" applyAlignment="1">
      <alignment horizontal="center"/>
    </xf>
    <xf numFmtId="0" fontId="23" fillId="11" borderId="0" xfId="343" applyFill="1" applyAlignment="1">
      <alignment horizontal="center"/>
    </xf>
    <xf numFmtId="0" fontId="23" fillId="4" borderId="0" xfId="343" applyFill="1" applyAlignment="1">
      <alignment horizontal="center"/>
    </xf>
    <xf numFmtId="0" fontId="23" fillId="23" borderId="0" xfId="343" applyFill="1" applyAlignment="1">
      <alignment horizontal="center"/>
    </xf>
    <xf numFmtId="0" fontId="23" fillId="14" borderId="0" xfId="343" applyFill="1" applyAlignment="1">
      <alignment horizontal="center"/>
    </xf>
    <xf numFmtId="0" fontId="23" fillId="19" borderId="0" xfId="343" applyFill="1" applyAlignment="1">
      <alignment horizontal="center"/>
    </xf>
    <xf numFmtId="0" fontId="23" fillId="10" borderId="0" xfId="343" applyFill="1" applyAlignment="1">
      <alignment horizontal="center"/>
    </xf>
    <xf numFmtId="0" fontId="23" fillId="24" borderId="0" xfId="343" applyFill="1" applyAlignment="1">
      <alignment horizontal="center"/>
    </xf>
    <xf numFmtId="0" fontId="23" fillId="7" borderId="0" xfId="343" applyFill="1" applyAlignment="1">
      <alignment horizontal="center"/>
    </xf>
    <xf numFmtId="0" fontId="23" fillId="5" borderId="0" xfId="343" applyFill="1" applyAlignment="1">
      <alignment horizontal="center"/>
    </xf>
    <xf numFmtId="0" fontId="23" fillId="8" borderId="0" xfId="343" applyFill="1" applyAlignment="1">
      <alignment horizontal="center"/>
    </xf>
    <xf numFmtId="0" fontId="17" fillId="0" borderId="0" xfId="0" applyFont="1" applyFill="1" applyAlignment="1"/>
    <xf numFmtId="0" fontId="0" fillId="0" borderId="0" xfId="0" applyFont="1" applyAlignment="1">
      <alignment wrapText="1"/>
    </xf>
    <xf numFmtId="0" fontId="9" fillId="25" borderId="0" xfId="0" applyFont="1" applyFill="1" applyAlignment="1">
      <alignment horizontal="center" wrapText="1"/>
    </xf>
    <xf numFmtId="0" fontId="0" fillId="0" borderId="0" xfId="0" applyFont="1" applyAlignment="1">
      <alignment horizontal="center" wrapText="1"/>
    </xf>
    <xf numFmtId="0" fontId="9" fillId="0" borderId="0" xfId="0" applyFont="1" applyAlignment="1">
      <alignment horizontal="center" vertical="center" wrapText="1"/>
    </xf>
    <xf numFmtId="0" fontId="0" fillId="0" borderId="0" xfId="0" applyFont="1" applyAlignment="1">
      <alignment vertical="center"/>
    </xf>
    <xf numFmtId="0" fontId="0" fillId="0" borderId="0" xfId="0" applyFont="1" applyAlignment="1">
      <alignment horizontal="center" vertical="center"/>
    </xf>
    <xf numFmtId="0" fontId="9" fillId="25" borderId="0" xfId="0" applyFont="1" applyFill="1" applyAlignment="1">
      <alignment horizontal="center" vertical="center" wrapText="1"/>
    </xf>
    <xf numFmtId="0" fontId="0" fillId="0" borderId="0" xfId="0" applyFont="1" applyFill="1" applyAlignment="1">
      <alignment horizontal="center" vertical="center"/>
    </xf>
    <xf numFmtId="0" fontId="0" fillId="0" borderId="0" xfId="0" applyFont="1" applyFill="1" applyAlignment="1">
      <alignment wrapText="1"/>
    </xf>
    <xf numFmtId="0" fontId="0" fillId="0" borderId="0" xfId="0" applyFill="1"/>
    <xf numFmtId="0" fontId="27" fillId="0" borderId="0" xfId="0" applyFont="1" applyAlignment="1"/>
    <xf numFmtId="0" fontId="10" fillId="0" borderId="0" xfId="0" applyFont="1" applyAlignment="1">
      <alignment horizontal="center" vertical="center" wrapText="1"/>
    </xf>
    <xf numFmtId="0" fontId="0" fillId="0" borderId="0" xfId="0" applyFont="1" applyAlignment="1">
      <alignment horizontal="center" vertical="center" wrapText="1"/>
    </xf>
    <xf numFmtId="0" fontId="28" fillId="25" borderId="0" xfId="0" applyFont="1" applyFill="1" applyAlignment="1">
      <alignment horizontal="center" vertical="center" wrapText="1"/>
    </xf>
    <xf numFmtId="0" fontId="27" fillId="0" borderId="0" xfId="0" applyFont="1" applyAlignment="1">
      <alignment vertical="center"/>
    </xf>
    <xf numFmtId="0" fontId="23" fillId="0" borderId="0" xfId="360" applyAlignment="1">
      <alignment horizontal="center" vertical="center"/>
    </xf>
    <xf numFmtId="0" fontId="23" fillId="0" borderId="0" xfId="360">
      <alignment vertical="center"/>
    </xf>
    <xf numFmtId="0" fontId="29" fillId="0" borderId="0" xfId="360" applyFont="1">
      <alignment vertical="center"/>
    </xf>
    <xf numFmtId="0" fontId="23" fillId="3" borderId="0" xfId="360" applyFill="1">
      <alignment vertical="center"/>
    </xf>
    <xf numFmtId="0" fontId="23" fillId="3" borderId="0" xfId="360" applyFill="1" applyAlignment="1">
      <alignment horizontal="center" vertical="center"/>
    </xf>
    <xf numFmtId="0" fontId="29" fillId="0" borderId="0" xfId="360" applyFont="1" applyAlignment="1">
      <alignment horizontal="center" vertical="center"/>
    </xf>
    <xf numFmtId="0" fontId="29" fillId="0" borderId="0" xfId="360" applyFont="1" applyBorder="1" applyAlignment="1">
      <alignment horizontal="center" vertical="center"/>
    </xf>
    <xf numFmtId="0" fontId="30" fillId="0" borderId="0" xfId="360" applyFont="1" applyAlignment="1">
      <alignment horizontal="center" vertical="center"/>
    </xf>
    <xf numFmtId="0" fontId="24" fillId="20" borderId="2" xfId="360" applyFont="1" applyFill="1" applyBorder="1" applyAlignment="1">
      <alignment horizontal="center" vertical="center"/>
    </xf>
    <xf numFmtId="0" fontId="24" fillId="20" borderId="3" xfId="360" applyFont="1" applyFill="1" applyBorder="1" applyAlignment="1">
      <alignment horizontal="center" vertical="center"/>
    </xf>
    <xf numFmtId="0" fontId="24" fillId="20" borderId="4" xfId="360" applyFont="1" applyFill="1" applyBorder="1" applyAlignment="1">
      <alignment horizontal="center" vertical="center"/>
    </xf>
    <xf numFmtId="0" fontId="24" fillId="20" borderId="5" xfId="360" applyFont="1" applyFill="1" applyBorder="1" applyAlignment="1">
      <alignment horizontal="center" vertical="center"/>
    </xf>
    <xf numFmtId="0" fontId="24" fillId="21" borderId="2" xfId="360" applyFont="1" applyFill="1" applyBorder="1" applyAlignment="1">
      <alignment horizontal="center" vertical="center"/>
    </xf>
    <xf numFmtId="0" fontId="24" fillId="21" borderId="15" xfId="360" applyFont="1" applyFill="1" applyBorder="1" applyAlignment="1">
      <alignment horizontal="center" vertical="center"/>
    </xf>
    <xf numFmtId="0" fontId="24" fillId="21" borderId="4" xfId="360" applyFont="1" applyFill="1" applyBorder="1" applyAlignment="1">
      <alignment horizontal="center" vertical="center"/>
    </xf>
    <xf numFmtId="0" fontId="24" fillId="21" borderId="5" xfId="362" applyFont="1" applyFill="1" applyBorder="1" applyAlignment="1">
      <alignment horizontal="center" vertical="center"/>
    </xf>
    <xf numFmtId="0" fontId="29" fillId="0" borderId="6" xfId="360" applyFont="1" applyBorder="1" applyAlignment="1">
      <alignment horizontal="center" vertical="center"/>
    </xf>
    <xf numFmtId="0" fontId="29" fillId="0" borderId="7" xfId="360" applyFont="1" applyBorder="1" applyAlignment="1">
      <alignment horizontal="center" vertical="center"/>
    </xf>
    <xf numFmtId="0" fontId="29" fillId="0" borderId="8" xfId="360" applyFont="1" applyBorder="1" applyAlignment="1">
      <alignment horizontal="center" vertical="center"/>
    </xf>
    <xf numFmtId="165" fontId="29" fillId="0" borderId="0" xfId="361" applyNumberFormat="1" applyFont="1" applyAlignment="1">
      <alignment horizontal="center" vertical="center"/>
    </xf>
    <xf numFmtId="165" fontId="29" fillId="0" borderId="16" xfId="361" applyNumberFormat="1" applyFont="1" applyBorder="1" applyAlignment="1">
      <alignment horizontal="center" vertical="center"/>
    </xf>
    <xf numFmtId="165" fontId="29" fillId="0" borderId="0" xfId="361" applyNumberFormat="1" applyFont="1" applyBorder="1" applyAlignment="1">
      <alignment horizontal="center" vertical="center"/>
    </xf>
    <xf numFmtId="165" fontId="29" fillId="10" borderId="0" xfId="361" applyNumberFormat="1" applyFont="1" applyFill="1" applyBorder="1" applyAlignment="1">
      <alignment horizontal="center" vertical="center"/>
    </xf>
    <xf numFmtId="165" fontId="29" fillId="10" borderId="17" xfId="361" applyNumberFormat="1" applyFont="1" applyFill="1" applyBorder="1" applyAlignment="1">
      <alignment horizontal="center" vertical="center"/>
    </xf>
    <xf numFmtId="165" fontId="29" fillId="10" borderId="0" xfId="361" applyNumberFormat="1" applyFont="1" applyFill="1" applyAlignment="1">
      <alignment horizontal="center" vertical="center"/>
    </xf>
    <xf numFmtId="165" fontId="29" fillId="0" borderId="7" xfId="361" applyNumberFormat="1" applyFont="1" applyBorder="1" applyAlignment="1">
      <alignment horizontal="center" vertical="center"/>
    </xf>
    <xf numFmtId="165" fontId="29" fillId="0" borderId="0" xfId="360" applyNumberFormat="1" applyFont="1" applyAlignment="1">
      <alignment horizontal="center" vertical="center"/>
    </xf>
    <xf numFmtId="165" fontId="29" fillId="0" borderId="0" xfId="362" applyNumberFormat="1" applyFont="1" applyBorder="1" applyAlignment="1">
      <alignment horizontal="center"/>
    </xf>
    <xf numFmtId="167" fontId="29" fillId="0" borderId="7" xfId="362" applyNumberFormat="1" applyFont="1" applyBorder="1" applyAlignment="1">
      <alignment horizontal="center"/>
    </xf>
    <xf numFmtId="165" fontId="29" fillId="10" borderId="16" xfId="361" applyNumberFormat="1" applyFont="1" applyFill="1" applyBorder="1" applyAlignment="1">
      <alignment horizontal="center" vertical="center"/>
    </xf>
    <xf numFmtId="0" fontId="24" fillId="0" borderId="2" xfId="360" applyFont="1" applyBorder="1" applyAlignment="1">
      <alignment horizontal="center" vertical="center"/>
    </xf>
    <xf numFmtId="0" fontId="29" fillId="0" borderId="2" xfId="360" applyFont="1" applyBorder="1" applyAlignment="1">
      <alignment horizontal="center" vertical="center"/>
    </xf>
    <xf numFmtId="0" fontId="29" fillId="0" borderId="3" xfId="360" applyFont="1" applyBorder="1" applyAlignment="1">
      <alignment horizontal="center" vertical="center"/>
    </xf>
    <xf numFmtId="0" fontId="29" fillId="0" borderId="4" xfId="360" applyFont="1" applyBorder="1" applyAlignment="1">
      <alignment horizontal="center" vertical="center"/>
    </xf>
    <xf numFmtId="0" fontId="29" fillId="0" borderId="5" xfId="360" applyFont="1" applyBorder="1" applyAlignment="1">
      <alignment horizontal="center" vertical="center"/>
    </xf>
    <xf numFmtId="165" fontId="29" fillId="0" borderId="2" xfId="361" applyNumberFormat="1" applyFont="1" applyBorder="1" applyAlignment="1">
      <alignment horizontal="center" vertical="center"/>
    </xf>
    <xf numFmtId="165" fontId="29" fillId="0" borderId="15" xfId="361" applyNumberFormat="1" applyFont="1" applyBorder="1" applyAlignment="1">
      <alignment horizontal="center" vertical="center"/>
    </xf>
    <xf numFmtId="165" fontId="29" fillId="10" borderId="2" xfId="361" applyNumberFormat="1" applyFont="1" applyFill="1" applyBorder="1" applyAlignment="1">
      <alignment horizontal="center" vertical="center"/>
    </xf>
    <xf numFmtId="165" fontId="29" fillId="10" borderId="15" xfId="361" applyNumberFormat="1" applyFont="1" applyFill="1" applyBorder="1" applyAlignment="1">
      <alignment horizontal="center" vertical="center"/>
    </xf>
    <xf numFmtId="165" fontId="29" fillId="0" borderId="4" xfId="361" applyNumberFormat="1" applyFont="1" applyBorder="1" applyAlignment="1">
      <alignment horizontal="center" vertical="center"/>
    </xf>
    <xf numFmtId="165" fontId="29" fillId="0" borderId="2" xfId="360" applyNumberFormat="1" applyFont="1" applyBorder="1" applyAlignment="1">
      <alignment horizontal="center" vertical="center"/>
    </xf>
    <xf numFmtId="165" fontId="29" fillId="0" borderId="5" xfId="362" applyNumberFormat="1" applyFont="1" applyBorder="1" applyAlignment="1">
      <alignment horizontal="center"/>
    </xf>
    <xf numFmtId="167" fontId="29" fillId="0" borderId="5" xfId="362" applyNumberFormat="1" applyFont="1" applyBorder="1" applyAlignment="1">
      <alignment horizontal="center"/>
    </xf>
    <xf numFmtId="0" fontId="24" fillId="0" borderId="0" xfId="360" applyFont="1" applyBorder="1" applyAlignment="1">
      <alignment horizontal="center" vertical="center"/>
    </xf>
    <xf numFmtId="165" fontId="29" fillId="0" borderId="0" xfId="361" applyNumberFormat="1" applyFont="1" applyFill="1" applyBorder="1" applyAlignment="1">
      <alignment horizontal="center" vertical="center"/>
    </xf>
    <xf numFmtId="165" fontId="29" fillId="0" borderId="0" xfId="360" applyNumberFormat="1" applyFont="1" applyBorder="1" applyAlignment="1">
      <alignment horizontal="center" vertical="center"/>
    </xf>
    <xf numFmtId="0" fontId="29" fillId="0" borderId="0" xfId="360" applyFont="1" applyFill="1" applyAlignment="1">
      <alignment horizontal="center" vertical="center"/>
    </xf>
    <xf numFmtId="0" fontId="24" fillId="21" borderId="3" xfId="360" applyFont="1" applyFill="1" applyBorder="1" applyAlignment="1">
      <alignment horizontal="center" vertical="center"/>
    </xf>
    <xf numFmtId="0" fontId="24" fillId="21" borderId="5" xfId="360" applyFont="1" applyFill="1" applyBorder="1" applyAlignment="1">
      <alignment horizontal="center" vertical="center"/>
    </xf>
    <xf numFmtId="0" fontId="24" fillId="0" borderId="0" xfId="360" applyFont="1" applyFill="1" applyAlignment="1">
      <alignment horizontal="center" vertical="center"/>
    </xf>
    <xf numFmtId="166" fontId="29" fillId="0" borderId="0" xfId="360" applyNumberFormat="1" applyFont="1" applyAlignment="1">
      <alignment horizontal="center" vertical="center"/>
    </xf>
    <xf numFmtId="166" fontId="29" fillId="0" borderId="2" xfId="360" applyNumberFormat="1" applyFont="1" applyBorder="1" applyAlignment="1">
      <alignment horizontal="center" vertical="center"/>
    </xf>
    <xf numFmtId="0" fontId="24" fillId="20" borderId="12" xfId="362" applyFont="1" applyFill="1" applyBorder="1" applyAlignment="1">
      <alignment horizontal="center"/>
    </xf>
    <xf numFmtId="0" fontId="24" fillId="20" borderId="13" xfId="362" applyFont="1" applyFill="1" applyBorder="1" applyAlignment="1">
      <alignment horizontal="center"/>
    </xf>
    <xf numFmtId="0" fontId="24" fillId="20" borderId="14" xfId="362" applyFont="1" applyFill="1" applyBorder="1" applyAlignment="1">
      <alignment horizontal="center"/>
    </xf>
    <xf numFmtId="0" fontId="24" fillId="21" borderId="12" xfId="362" applyFont="1" applyFill="1" applyBorder="1" applyAlignment="1">
      <alignment horizontal="center"/>
    </xf>
    <xf numFmtId="0" fontId="24" fillId="20" borderId="9" xfId="362" applyFont="1" applyFill="1" applyBorder="1" applyAlignment="1">
      <alignment horizontal="center"/>
    </xf>
    <xf numFmtId="0" fontId="24" fillId="21" borderId="0" xfId="362" applyFont="1" applyFill="1" applyBorder="1" applyAlignment="1">
      <alignment horizontal="center"/>
    </xf>
    <xf numFmtId="0" fontId="24" fillId="21" borderId="0" xfId="362" applyFont="1" applyFill="1" applyAlignment="1">
      <alignment horizontal="center"/>
    </xf>
    <xf numFmtId="0" fontId="29" fillId="0" borderId="0" xfId="362" applyFont="1" applyAlignment="1">
      <alignment horizontal="center"/>
    </xf>
    <xf numFmtId="0" fontId="29" fillId="0" borderId="0" xfId="362" applyFont="1" applyBorder="1" applyAlignment="1">
      <alignment horizontal="center"/>
    </xf>
    <xf numFmtId="164" fontId="29" fillId="0" borderId="0" xfId="363" applyFont="1" applyAlignment="1">
      <alignment horizontal="center"/>
    </xf>
    <xf numFmtId="164" fontId="29" fillId="0" borderId="6" xfId="363" applyFont="1" applyBorder="1" applyAlignment="1">
      <alignment horizontal="center"/>
    </xf>
    <xf numFmtId="164" fontId="29" fillId="0" borderId="0" xfId="363" applyFont="1" applyBorder="1" applyAlignment="1">
      <alignment horizontal="center"/>
    </xf>
    <xf numFmtId="164" fontId="29" fillId="0" borderId="7" xfId="363" applyFont="1" applyBorder="1" applyAlignment="1">
      <alignment horizontal="center"/>
    </xf>
    <xf numFmtId="165" fontId="29" fillId="0" borderId="0" xfId="363" applyNumberFormat="1" applyFont="1" applyAlignment="1">
      <alignment horizontal="center"/>
    </xf>
    <xf numFmtId="165" fontId="29" fillId="0" borderId="6" xfId="363" applyNumberFormat="1" applyFont="1" applyBorder="1" applyAlignment="1">
      <alignment horizontal="center"/>
    </xf>
    <xf numFmtId="165" fontId="29" fillId="10" borderId="0" xfId="363" applyNumberFormat="1" applyFont="1" applyFill="1" applyAlignment="1">
      <alignment horizontal="center"/>
    </xf>
    <xf numFmtId="165" fontId="29" fillId="0" borderId="0" xfId="363" applyNumberFormat="1" applyFont="1" applyBorder="1" applyAlignment="1">
      <alignment horizontal="center"/>
    </xf>
    <xf numFmtId="165" fontId="29" fillId="10" borderId="0" xfId="363" applyNumberFormat="1" applyFont="1" applyFill="1" applyBorder="1" applyAlignment="1">
      <alignment horizontal="center"/>
    </xf>
    <xf numFmtId="165" fontId="29" fillId="0" borderId="7" xfId="363" applyNumberFormat="1" applyFont="1" applyBorder="1" applyAlignment="1">
      <alignment horizontal="center"/>
    </xf>
    <xf numFmtId="165" fontId="29" fillId="0" borderId="0" xfId="363" applyNumberFormat="1" applyFont="1" applyFill="1" applyAlignment="1">
      <alignment horizontal="center"/>
    </xf>
    <xf numFmtId="165" fontId="29" fillId="0" borderId="8" xfId="363" applyNumberFormat="1" applyFont="1" applyBorder="1" applyAlignment="1">
      <alignment horizontal="center"/>
    </xf>
    <xf numFmtId="0" fontId="31" fillId="0" borderId="0" xfId="362" applyFont="1" applyBorder="1" applyAlignment="1">
      <alignment horizontal="center"/>
    </xf>
    <xf numFmtId="164" fontId="31" fillId="0" borderId="0" xfId="363" applyFont="1" applyAlignment="1">
      <alignment horizontal="center"/>
    </xf>
    <xf numFmtId="164" fontId="31" fillId="0" borderId="6" xfId="363" applyFont="1" applyBorder="1" applyAlignment="1">
      <alignment horizontal="center"/>
    </xf>
    <xf numFmtId="164" fontId="31" fillId="0" borderId="0" xfId="363" applyFont="1" applyBorder="1" applyAlignment="1">
      <alignment horizontal="center"/>
    </xf>
    <xf numFmtId="164" fontId="31" fillId="0" borderId="7" xfId="363" applyFont="1" applyBorder="1" applyAlignment="1">
      <alignment horizontal="center"/>
    </xf>
    <xf numFmtId="165" fontId="31" fillId="0" borderId="0" xfId="363" applyNumberFormat="1" applyFont="1" applyAlignment="1">
      <alignment horizontal="center"/>
    </xf>
    <xf numFmtId="165" fontId="31" fillId="0" borderId="6" xfId="363" applyNumberFormat="1" applyFont="1" applyBorder="1" applyAlignment="1">
      <alignment horizontal="center"/>
    </xf>
    <xf numFmtId="165" fontId="31" fillId="10" borderId="0" xfId="363" applyNumberFormat="1" applyFont="1" applyFill="1" applyAlignment="1">
      <alignment horizontal="center"/>
    </xf>
    <xf numFmtId="165" fontId="31" fillId="0" borderId="0" xfId="363" applyNumberFormat="1" applyFont="1" applyBorder="1" applyAlignment="1">
      <alignment horizontal="center"/>
    </xf>
    <xf numFmtId="165" fontId="31" fillId="10" borderId="0" xfId="363" applyNumberFormat="1" applyFont="1" applyFill="1" applyBorder="1" applyAlignment="1">
      <alignment horizontal="center"/>
    </xf>
    <xf numFmtId="165" fontId="31" fillId="0" borderId="7" xfId="363" applyNumberFormat="1" applyFont="1" applyBorder="1" applyAlignment="1">
      <alignment horizontal="center"/>
    </xf>
    <xf numFmtId="165" fontId="31" fillId="0" borderId="0" xfId="363" applyNumberFormat="1" applyFont="1" applyFill="1" applyAlignment="1">
      <alignment horizontal="center"/>
    </xf>
    <xf numFmtId="165" fontId="31" fillId="0" borderId="8" xfId="363" applyNumberFormat="1" applyFont="1" applyBorder="1" applyAlignment="1">
      <alignment horizontal="center"/>
    </xf>
    <xf numFmtId="0" fontId="31" fillId="0" borderId="0" xfId="362" applyFont="1" applyAlignment="1">
      <alignment horizontal="center"/>
    </xf>
    <xf numFmtId="0" fontId="24" fillId="0" borderId="2" xfId="362" applyFont="1" applyBorder="1" applyAlignment="1">
      <alignment horizontal="center"/>
    </xf>
    <xf numFmtId="164" fontId="24" fillId="0" borderId="2" xfId="363" applyFont="1" applyBorder="1" applyAlignment="1">
      <alignment horizontal="center"/>
    </xf>
    <xf numFmtId="164" fontId="24" fillId="0" borderId="3" xfId="363" applyFont="1" applyBorder="1" applyAlignment="1">
      <alignment horizontal="center"/>
    </xf>
    <xf numFmtId="164" fontId="24" fillId="0" borderId="4" xfId="363" applyFont="1" applyBorder="1" applyAlignment="1">
      <alignment horizontal="center"/>
    </xf>
    <xf numFmtId="165" fontId="29" fillId="0" borderId="3" xfId="363" applyNumberFormat="1" applyFont="1" applyBorder="1" applyAlignment="1">
      <alignment horizontal="center"/>
    </xf>
    <xf numFmtId="165" fontId="29" fillId="0" borderId="2" xfId="363" applyNumberFormat="1" applyFont="1" applyBorder="1" applyAlignment="1">
      <alignment horizontal="center"/>
    </xf>
    <xf numFmtId="165" fontId="29" fillId="10" borderId="2" xfId="363" applyNumberFormat="1" applyFont="1" applyFill="1" applyBorder="1" applyAlignment="1">
      <alignment horizontal="center"/>
    </xf>
    <xf numFmtId="165" fontId="29" fillId="0" borderId="4" xfId="363" applyNumberFormat="1" applyFont="1" applyBorder="1" applyAlignment="1">
      <alignment horizontal="center"/>
    </xf>
    <xf numFmtId="165" fontId="29" fillId="0" borderId="2" xfId="363" applyNumberFormat="1" applyFont="1" applyFill="1" applyBorder="1" applyAlignment="1">
      <alignment horizontal="center"/>
    </xf>
    <xf numFmtId="165" fontId="29" fillId="0" borderId="5" xfId="363" applyNumberFormat="1" applyFont="1" applyBorder="1" applyAlignment="1">
      <alignment horizontal="center"/>
    </xf>
    <xf numFmtId="165" fontId="29" fillId="0" borderId="2" xfId="362" applyNumberFormat="1" applyFont="1" applyBorder="1" applyAlignment="1">
      <alignment horizontal="center"/>
    </xf>
    <xf numFmtId="167" fontId="29" fillId="0" borderId="4" xfId="362" applyNumberFormat="1" applyFont="1" applyBorder="1" applyAlignment="1">
      <alignment horizontal="center"/>
    </xf>
    <xf numFmtId="0" fontId="24" fillId="0" borderId="0" xfId="362" applyFont="1" applyAlignment="1">
      <alignment horizontal="center"/>
    </xf>
    <xf numFmtId="165" fontId="29" fillId="0" borderId="11" xfId="362" applyNumberFormat="1" applyFont="1" applyBorder="1" applyAlignment="1">
      <alignment horizontal="center"/>
    </xf>
    <xf numFmtId="167" fontId="29" fillId="0" borderId="10" xfId="362" applyNumberFormat="1" applyFont="1" applyBorder="1" applyAlignment="1">
      <alignment horizontal="center"/>
    </xf>
    <xf numFmtId="165" fontId="29" fillId="0" borderId="12" xfId="362" applyNumberFormat="1" applyFont="1" applyBorder="1" applyAlignment="1">
      <alignment horizontal="center"/>
    </xf>
    <xf numFmtId="167" fontId="29" fillId="0" borderId="14" xfId="362" applyNumberFormat="1" applyFont="1" applyBorder="1" applyAlignment="1">
      <alignment horizontal="center"/>
    </xf>
    <xf numFmtId="0" fontId="29" fillId="0" borderId="0" xfId="362" applyFont="1" applyFill="1" applyAlignment="1">
      <alignment horizontal="center"/>
    </xf>
    <xf numFmtId="0" fontId="32" fillId="25" borderId="0" xfId="360" applyFont="1" applyFill="1" applyAlignment="1">
      <alignment horizontal="center" vertical="center"/>
    </xf>
    <xf numFmtId="0" fontId="32" fillId="25" borderId="0" xfId="360" applyFont="1" applyFill="1" applyAlignment="1">
      <alignment horizontal="center" vertical="center" wrapText="1"/>
    </xf>
    <xf numFmtId="0" fontId="32" fillId="0" borderId="0" xfId="360" applyFont="1" applyFill="1">
      <alignment vertical="center"/>
    </xf>
    <xf numFmtId="0" fontId="30" fillId="0" borderId="0" xfId="360" applyFont="1" applyAlignment="1">
      <alignment horizontal="left" vertical="center"/>
    </xf>
    <xf numFmtId="0" fontId="33" fillId="0" borderId="0" xfId="0" applyFont="1" applyFill="1" applyAlignment="1">
      <alignment horizontal="center"/>
    </xf>
    <xf numFmtId="0" fontId="34" fillId="0" borderId="0" xfId="0" applyFont="1" applyFill="1" applyBorder="1" applyAlignment="1">
      <alignment horizontal="center"/>
    </xf>
    <xf numFmtId="0" fontId="33" fillId="0" borderId="0" xfId="0" applyFont="1" applyFill="1"/>
    <xf numFmtId="0" fontId="3" fillId="0" borderId="0" xfId="362"/>
    <xf numFmtId="0" fontId="9" fillId="25" borderId="0" xfId="0" applyFont="1" applyFill="1" applyAlignment="1">
      <alignment horizontal="center" vertical="center"/>
    </xf>
    <xf numFmtId="0" fontId="42" fillId="0" borderId="12" xfId="0" applyFont="1" applyBorder="1" applyAlignment="1">
      <alignment horizontal="left"/>
    </xf>
    <xf numFmtId="0" fontId="44" fillId="0" borderId="0" xfId="362" applyFont="1"/>
    <xf numFmtId="0" fontId="12" fillId="0" borderId="0" xfId="362" applyFont="1"/>
    <xf numFmtId="0" fontId="41" fillId="26" borderId="0" xfId="362" applyFont="1" applyFill="1" applyAlignment="1">
      <alignment horizontal="center"/>
    </xf>
    <xf numFmtId="0" fontId="42" fillId="26" borderId="0" xfId="362" applyFont="1" applyFill="1" applyAlignment="1">
      <alignment horizontal="center"/>
    </xf>
    <xf numFmtId="0" fontId="41" fillId="0" borderId="0" xfId="362" applyFont="1" applyFill="1" applyAlignment="1">
      <alignment horizontal="center"/>
    </xf>
    <xf numFmtId="0" fontId="42" fillId="0" borderId="0" xfId="362" applyFont="1" applyFill="1" applyAlignment="1">
      <alignment horizontal="center"/>
    </xf>
    <xf numFmtId="0" fontId="12" fillId="0" borderId="2" xfId="362" applyFont="1" applyBorder="1" applyAlignment="1">
      <alignment horizontal="center" wrapText="1"/>
    </xf>
    <xf numFmtId="0" fontId="12" fillId="0" borderId="12" xfId="362" applyFont="1" applyFill="1" applyBorder="1" applyAlignment="1">
      <alignment horizontal="center" vertical="center"/>
    </xf>
    <xf numFmtId="0" fontId="12" fillId="0" borderId="12" xfId="362" applyFont="1" applyBorder="1"/>
    <xf numFmtId="0" fontId="12" fillId="0" borderId="0" xfId="362" applyFont="1" applyFill="1" applyBorder="1" applyAlignment="1">
      <alignment horizontal="center" vertical="center"/>
    </xf>
    <xf numFmtId="0" fontId="12" fillId="0" borderId="0" xfId="362" applyFont="1" applyBorder="1"/>
    <xf numFmtId="0" fontId="12" fillId="0" borderId="2" xfId="362" applyFont="1" applyFill="1" applyBorder="1" applyAlignment="1">
      <alignment horizontal="center" vertical="center"/>
    </xf>
    <xf numFmtId="0" fontId="12" fillId="0" borderId="2" xfId="362" applyFont="1" applyFill="1" applyBorder="1"/>
    <xf numFmtId="0" fontId="12" fillId="0" borderId="11" xfId="362" applyFont="1" applyFill="1" applyBorder="1" applyAlignment="1">
      <alignment horizontal="center" vertical="center"/>
    </xf>
    <xf numFmtId="0" fontId="12" fillId="0" borderId="11" xfId="362" applyFont="1" applyFill="1" applyBorder="1"/>
    <xf numFmtId="0" fontId="12" fillId="0" borderId="12" xfId="362" applyFont="1" applyFill="1" applyBorder="1"/>
    <xf numFmtId="0" fontId="12" fillId="0" borderId="0" xfId="362" applyFont="1" applyFill="1" applyBorder="1"/>
    <xf numFmtId="0" fontId="12" fillId="0" borderId="11" xfId="362" applyFont="1" applyFill="1" applyBorder="1" applyAlignment="1">
      <alignment horizontal="center"/>
    </xf>
    <xf numFmtId="0" fontId="12" fillId="0" borderId="12" xfId="362" applyFont="1" applyFill="1" applyBorder="1" applyAlignment="1">
      <alignment horizontal="center"/>
    </xf>
    <xf numFmtId="0" fontId="8" fillId="0" borderId="12" xfId="362" applyFont="1" applyBorder="1" applyAlignment="1">
      <alignment horizontal="center"/>
    </xf>
    <xf numFmtId="0" fontId="8" fillId="0" borderId="12" xfId="362" applyFont="1" applyBorder="1"/>
    <xf numFmtId="0" fontId="12" fillId="0" borderId="11" xfId="362" quotePrefix="1" applyFont="1" applyFill="1" applyBorder="1" applyAlignment="1">
      <alignment horizontal="center" vertical="center"/>
    </xf>
    <xf numFmtId="0" fontId="12" fillId="0" borderId="11" xfId="362" applyFont="1" applyBorder="1"/>
    <xf numFmtId="0" fontId="12" fillId="0" borderId="2" xfId="362" applyFont="1" applyBorder="1"/>
    <xf numFmtId="0" fontId="27" fillId="0" borderId="12" xfId="408" applyFont="1" applyBorder="1" applyAlignment="1"/>
    <xf numFmtId="0" fontId="2" fillId="0" borderId="0" xfId="409"/>
    <xf numFmtId="0" fontId="11" fillId="25" borderId="1" xfId="409" applyFont="1" applyFill="1" applyBorder="1" applyAlignment="1">
      <alignment horizontal="center" vertical="center" wrapText="1"/>
    </xf>
    <xf numFmtId="0" fontId="15" fillId="25" borderId="1" xfId="409" applyFont="1" applyFill="1" applyBorder="1" applyAlignment="1">
      <alignment horizontal="center" vertical="center" wrapText="1"/>
    </xf>
    <xf numFmtId="0" fontId="11" fillId="0" borderId="1" xfId="409" applyFont="1" applyBorder="1"/>
    <xf numFmtId="0" fontId="11" fillId="0" borderId="0" xfId="409" applyFont="1" applyBorder="1"/>
    <xf numFmtId="0" fontId="35" fillId="3" borderId="18" xfId="409" applyFont="1" applyFill="1" applyBorder="1" applyAlignment="1">
      <alignment horizontal="left" vertical="top"/>
    </xf>
    <xf numFmtId="0" fontId="36" fillId="3" borderId="18" xfId="409" applyFont="1" applyFill="1" applyBorder="1" applyAlignment="1">
      <alignment horizontal="left" vertical="top"/>
    </xf>
    <xf numFmtId="0" fontId="2" fillId="3" borderId="18" xfId="409" applyFont="1" applyFill="1" applyBorder="1" applyAlignment="1">
      <alignment horizontal="left" vertical="top"/>
    </xf>
    <xf numFmtId="0" fontId="21" fillId="3" borderId="0" xfId="409" applyFont="1" applyFill="1" applyAlignment="1">
      <alignment horizontal="left"/>
    </xf>
    <xf numFmtId="0" fontId="18" fillId="3" borderId="18" xfId="409" applyFont="1" applyFill="1" applyBorder="1" applyAlignment="1">
      <alignment horizontal="left"/>
    </xf>
    <xf numFmtId="0" fontId="21" fillId="3" borderId="18" xfId="409" applyFont="1" applyFill="1" applyBorder="1" applyAlignment="1">
      <alignment horizontal="left"/>
    </xf>
    <xf numFmtId="0" fontId="18" fillId="3" borderId="0" xfId="409" applyFont="1" applyFill="1" applyAlignment="1">
      <alignment horizontal="left"/>
    </xf>
    <xf numFmtId="0" fontId="35" fillId="3" borderId="18" xfId="409" applyFont="1" applyFill="1" applyBorder="1" applyAlignment="1">
      <alignment horizontal="left"/>
    </xf>
    <xf numFmtId="0" fontId="16" fillId="0" borderId="0" xfId="409" applyFont="1" applyAlignment="1">
      <alignment horizontal="left"/>
    </xf>
    <xf numFmtId="11" fontId="16" fillId="0" borderId="0" xfId="409" applyNumberFormat="1" applyFont="1" applyAlignment="1">
      <alignment horizontal="left"/>
    </xf>
    <xf numFmtId="0" fontId="37" fillId="0" borderId="0" xfId="408" applyFont="1" applyBorder="1" applyAlignment="1">
      <alignment horizontal="left" vertical="center" wrapText="1"/>
    </xf>
    <xf numFmtId="0" fontId="2" fillId="0" borderId="0" xfId="409" applyBorder="1"/>
    <xf numFmtId="0" fontId="11" fillId="25" borderId="19" xfId="409" applyFont="1" applyFill="1" applyBorder="1" applyAlignment="1">
      <alignment horizontal="center" vertical="center" wrapText="1"/>
    </xf>
    <xf numFmtId="0" fontId="15" fillId="25" borderId="1" xfId="409" applyFont="1" applyFill="1" applyBorder="1" applyAlignment="1">
      <alignment horizontal="left" vertical="center"/>
    </xf>
    <xf numFmtId="0" fontId="15" fillId="0" borderId="1" xfId="409" applyFont="1" applyBorder="1"/>
    <xf numFmtId="0" fontId="15" fillId="3" borderId="20" xfId="409" applyFont="1" applyFill="1" applyBorder="1" applyAlignment="1">
      <alignment horizontal="left"/>
    </xf>
    <xf numFmtId="0" fontId="16" fillId="3" borderId="21" xfId="409" applyFont="1" applyFill="1" applyBorder="1" applyAlignment="1">
      <alignment horizontal="left"/>
    </xf>
    <xf numFmtId="0" fontId="35" fillId="3" borderId="21" xfId="409" applyFont="1" applyFill="1" applyBorder="1" applyAlignment="1">
      <alignment horizontal="left"/>
    </xf>
    <xf numFmtId="0" fontId="16" fillId="3" borderId="22" xfId="409" applyFont="1" applyFill="1" applyBorder="1" applyAlignment="1">
      <alignment horizontal="left"/>
    </xf>
    <xf numFmtId="0" fontId="15" fillId="0" borderId="0" xfId="409" applyFont="1" applyBorder="1"/>
    <xf numFmtId="0" fontId="15" fillId="3" borderId="23" xfId="409" applyFont="1" applyFill="1" applyBorder="1" applyAlignment="1">
      <alignment horizontal="left"/>
    </xf>
    <xf numFmtId="0" fontId="16" fillId="3" borderId="5" xfId="409" applyFont="1" applyFill="1" applyBorder="1" applyAlignment="1">
      <alignment horizontal="left"/>
    </xf>
    <xf numFmtId="0" fontId="16" fillId="0" borderId="0" xfId="409" applyFont="1" applyFill="1"/>
    <xf numFmtId="0" fontId="16" fillId="0" borderId="0" xfId="409" applyFont="1" applyFill="1" applyAlignment="1">
      <alignment horizontal="left"/>
    </xf>
    <xf numFmtId="0" fontId="16" fillId="0" borderId="0" xfId="409" applyFont="1"/>
    <xf numFmtId="11" fontId="16" fillId="0" borderId="0" xfId="409" applyNumberFormat="1" applyFont="1" applyFill="1" applyAlignment="1">
      <alignment horizontal="left"/>
    </xf>
    <xf numFmtId="0" fontId="39" fillId="0" borderId="0" xfId="409" applyFont="1" applyFill="1" applyAlignment="1">
      <alignment horizontal="left"/>
    </xf>
    <xf numFmtId="0" fontId="39" fillId="0" borderId="0" xfId="409" applyFont="1" applyAlignment="1">
      <alignment horizontal="left"/>
    </xf>
    <xf numFmtId="0" fontId="38" fillId="27" borderId="1" xfId="409" applyFont="1" applyFill="1" applyBorder="1" applyAlignment="1">
      <alignment horizontal="left" vertical="center"/>
    </xf>
    <xf numFmtId="0" fontId="38" fillId="27" borderId="1" xfId="409" applyFont="1" applyFill="1" applyBorder="1" applyAlignment="1">
      <alignment horizontal="center" vertical="center"/>
    </xf>
    <xf numFmtId="0" fontId="15" fillId="0" borderId="1" xfId="409" applyFont="1" applyFill="1" applyBorder="1" applyAlignment="1">
      <alignment horizontal="left" vertical="center" wrapText="1"/>
    </xf>
    <xf numFmtId="0" fontId="16" fillId="3" borderId="9" xfId="409" applyFont="1" applyFill="1" applyBorder="1" applyAlignment="1">
      <alignment horizontal="left" vertical="center" wrapText="1"/>
    </xf>
    <xf numFmtId="0" fontId="15" fillId="3" borderId="9" xfId="409" applyFont="1" applyFill="1" applyBorder="1" applyAlignment="1">
      <alignment horizontal="left" vertical="center" wrapText="1"/>
    </xf>
    <xf numFmtId="0" fontId="16" fillId="3" borderId="3" xfId="409" applyFont="1" applyFill="1" applyBorder="1" applyAlignment="1">
      <alignment horizontal="left"/>
    </xf>
    <xf numFmtId="0" fontId="15" fillId="3" borderId="5" xfId="409" applyFont="1" applyFill="1" applyBorder="1" applyAlignment="1">
      <alignment horizontal="left" vertical="center" wrapText="1"/>
    </xf>
    <xf numFmtId="0" fontId="15" fillId="0" borderId="0" xfId="409" applyFont="1" applyFill="1" applyBorder="1" applyAlignment="1">
      <alignment horizontal="left"/>
    </xf>
    <xf numFmtId="0" fontId="15" fillId="0" borderId="0" xfId="409" applyFont="1" applyFill="1" applyBorder="1" applyAlignment="1">
      <alignment horizontal="left" vertical="center" wrapText="1"/>
    </xf>
    <xf numFmtId="0" fontId="16" fillId="0" borderId="0" xfId="409" applyFont="1" applyFill="1" applyBorder="1" applyAlignment="1">
      <alignment horizontal="left" wrapText="1"/>
    </xf>
    <xf numFmtId="0" fontId="16" fillId="0" borderId="0" xfId="409" applyFont="1" applyFill="1" applyAlignment="1">
      <alignment horizontal="left" vertical="center" wrapText="1"/>
    </xf>
    <xf numFmtId="0" fontId="16" fillId="0" borderId="0" xfId="409" applyFont="1" applyFill="1" applyBorder="1" applyAlignment="1">
      <alignment horizontal="left" vertical="center" wrapText="1"/>
    </xf>
    <xf numFmtId="0" fontId="20" fillId="0" borderId="0" xfId="409" applyFont="1" applyAlignment="1"/>
    <xf numFmtId="0" fontId="2" fillId="0" borderId="0" xfId="409" applyFill="1"/>
    <xf numFmtId="0" fontId="2" fillId="0" borderId="0" xfId="409" applyAlignment="1"/>
    <xf numFmtId="0" fontId="11" fillId="0" borderId="0" xfId="0" applyFont="1"/>
    <xf numFmtId="0" fontId="9" fillId="28" borderId="0" xfId="0" applyFont="1" applyFill="1" applyAlignment="1">
      <alignment horizontal="center" wrapText="1"/>
    </xf>
    <xf numFmtId="0" fontId="42" fillId="0" borderId="0" xfId="0" applyFont="1" applyBorder="1" applyAlignment="1">
      <alignment horizontal="left"/>
    </xf>
    <xf numFmtId="0" fontId="46" fillId="0" borderId="0" xfId="0" applyFont="1" applyAlignment="1"/>
    <xf numFmtId="0" fontId="11" fillId="0" borderId="0" xfId="426" applyFont="1"/>
    <xf numFmtId="2" fontId="11" fillId="0" borderId="0" xfId="426" applyNumberFormat="1" applyFont="1"/>
    <xf numFmtId="3" fontId="11" fillId="0" borderId="0" xfId="426" applyNumberFormat="1" applyFont="1"/>
    <xf numFmtId="0" fontId="1" fillId="0" borderId="0" xfId="426"/>
    <xf numFmtId="2" fontId="1" fillId="0" borderId="0" xfId="426" applyNumberFormat="1"/>
    <xf numFmtId="3" fontId="1" fillId="0" borderId="0" xfId="426" applyNumberFormat="1"/>
    <xf numFmtId="0" fontId="47" fillId="0" borderId="0" xfId="0" applyFont="1" applyAlignment="1"/>
    <xf numFmtId="0" fontId="48" fillId="0" borderId="0" xfId="0" applyFont="1" applyAlignment="1"/>
    <xf numFmtId="0" fontId="48" fillId="0" borderId="0" xfId="0" applyFont="1"/>
    <xf numFmtId="0" fontId="49" fillId="0" borderId="0" xfId="0" applyFont="1" applyAlignment="1">
      <alignment horizontal="left" vertical="top" wrapText="1"/>
    </xf>
    <xf numFmtId="0" fontId="50" fillId="0" borderId="0" xfId="0" applyFont="1" applyAlignment="1">
      <alignment horizontal="left" vertical="top"/>
    </xf>
    <xf numFmtId="0" fontId="51" fillId="0" borderId="0" xfId="0" applyFont="1" applyAlignment="1">
      <alignment horizontal="left" vertical="top" wrapText="1"/>
    </xf>
    <xf numFmtId="0" fontId="51" fillId="0" borderId="0" xfId="0" applyFont="1" applyAlignment="1">
      <alignment horizontal="left" vertical="top"/>
    </xf>
    <xf numFmtId="0" fontId="52" fillId="0" borderId="0" xfId="0" applyFont="1" applyAlignment="1">
      <alignment horizontal="left" vertical="center"/>
    </xf>
    <xf numFmtId="0" fontId="53" fillId="0" borderId="0" xfId="0" applyFont="1" applyAlignment="1">
      <alignment horizontal="left" vertical="center" wrapText="1"/>
    </xf>
    <xf numFmtId="3" fontId="51" fillId="0" borderId="0" xfId="0" applyNumberFormat="1" applyFont="1" applyAlignment="1">
      <alignment horizontal="left" vertical="top"/>
    </xf>
    <xf numFmtId="0" fontId="53" fillId="29" borderId="0" xfId="0" applyFont="1" applyFill="1" applyAlignment="1">
      <alignment horizontal="left" vertical="center"/>
    </xf>
    <xf numFmtId="0" fontId="53" fillId="0" borderId="0" xfId="0" applyFont="1" applyAlignment="1">
      <alignment horizontal="left" vertical="center"/>
    </xf>
    <xf numFmtId="0" fontId="52" fillId="30" borderId="0" xfId="0" applyFont="1" applyFill="1" applyAlignment="1">
      <alignment horizontal="left" vertical="center"/>
    </xf>
    <xf numFmtId="0" fontId="52" fillId="29" borderId="0" xfId="0" applyFont="1" applyFill="1" applyAlignment="1">
      <alignment horizontal="left" vertical="center"/>
    </xf>
    <xf numFmtId="0" fontId="13" fillId="0" borderId="0" xfId="433" applyAlignment="1">
      <alignment horizontal="left" vertical="center"/>
    </xf>
    <xf numFmtId="0" fontId="51" fillId="3" borderId="0" xfId="0" applyFont="1" applyFill="1" applyAlignment="1">
      <alignment horizontal="left" vertical="top" wrapText="1"/>
    </xf>
    <xf numFmtId="0" fontId="51" fillId="3" borderId="0" xfId="0" applyFont="1" applyFill="1" applyAlignment="1">
      <alignment horizontal="left" vertical="top"/>
    </xf>
    <xf numFmtId="0" fontId="54" fillId="0" borderId="0" xfId="433" applyFont="1" applyAlignment="1" applyProtection="1">
      <alignment horizontal="left"/>
    </xf>
    <xf numFmtId="3" fontId="51" fillId="3" borderId="0" xfId="0" applyNumberFormat="1" applyFont="1" applyFill="1" applyAlignment="1">
      <alignment horizontal="left" vertical="top"/>
    </xf>
    <xf numFmtId="0" fontId="55" fillId="0" borderId="0" xfId="0" applyFont="1" applyAlignment="1">
      <alignment horizontal="left"/>
    </xf>
    <xf numFmtId="3" fontId="36" fillId="0" borderId="0" xfId="0" applyNumberFormat="1" applyFont="1" applyAlignment="1">
      <alignment horizontal="left"/>
    </xf>
    <xf numFmtId="0" fontId="8" fillId="0" borderId="0" xfId="0" applyFont="1" applyAlignment="1">
      <alignment horizontal="left"/>
    </xf>
    <xf numFmtId="0" fontId="27" fillId="0" borderId="0" xfId="0" applyFont="1"/>
    <xf numFmtId="0" fontId="56" fillId="0" borderId="0" xfId="0" applyFont="1"/>
    <xf numFmtId="0" fontId="7" fillId="0" borderId="0" xfId="0" applyFont="1" applyBorder="1"/>
    <xf numFmtId="0" fontId="8" fillId="0" borderId="0" xfId="0" applyFont="1" applyBorder="1"/>
    <xf numFmtId="0" fontId="0" fillId="0" borderId="0" xfId="0" applyFont="1" applyBorder="1"/>
    <xf numFmtId="0" fontId="0" fillId="0" borderId="0" xfId="0" applyFont="1" applyBorder="1" applyAlignment="1"/>
    <xf numFmtId="0" fontId="40" fillId="0" borderId="0" xfId="0" applyFont="1" applyBorder="1" applyAlignment="1">
      <alignment horizontal="left"/>
    </xf>
    <xf numFmtId="0" fontId="42" fillId="0" borderId="0" xfId="0" applyFont="1" applyBorder="1" applyAlignment="1">
      <alignment horizontal="left" vertical="center"/>
    </xf>
    <xf numFmtId="0" fontId="27" fillId="0" borderId="0" xfId="0" applyFont="1" applyBorder="1" applyAlignment="1">
      <alignment vertical="center"/>
    </xf>
    <xf numFmtId="0" fontId="41" fillId="0" borderId="0" xfId="0" applyFont="1" applyBorder="1" applyAlignment="1">
      <alignment horizontal="left" vertical="top" wrapText="1"/>
    </xf>
    <xf numFmtId="0" fontId="42" fillId="0" borderId="0" xfId="0" applyFont="1" applyBorder="1" applyAlignment="1"/>
    <xf numFmtId="0" fontId="9" fillId="0" borderId="0" xfId="0" applyFont="1" applyAlignment="1">
      <alignment horizontal="center"/>
    </xf>
    <xf numFmtId="0" fontId="46" fillId="0" borderId="0" xfId="408" applyFont="1" applyAlignment="1">
      <alignment vertical="center" wrapText="1"/>
    </xf>
    <xf numFmtId="0" fontId="57" fillId="0" borderId="0" xfId="0" applyFont="1" applyAlignment="1">
      <alignment wrapText="1"/>
    </xf>
    <xf numFmtId="2" fontId="57" fillId="0" borderId="0" xfId="0" applyNumberFormat="1" applyFont="1" applyAlignment="1">
      <alignment wrapText="1"/>
    </xf>
    <xf numFmtId="0" fontId="27" fillId="0" borderId="0" xfId="0" applyFont="1" applyAlignment="1">
      <alignment horizontal="left" vertical="center"/>
    </xf>
    <xf numFmtId="0" fontId="27" fillId="0" borderId="0" xfId="0" applyFont="1" applyAlignment="1">
      <alignment horizontal="center" vertical="center"/>
    </xf>
    <xf numFmtId="0" fontId="29" fillId="0" borderId="0" xfId="362" applyFont="1" applyAlignment="1">
      <alignment horizontal="left"/>
    </xf>
    <xf numFmtId="0" fontId="24" fillId="20" borderId="12" xfId="362" applyFont="1" applyFill="1" applyBorder="1" applyAlignment="1">
      <alignment horizontal="center"/>
    </xf>
    <xf numFmtId="0" fontId="29" fillId="0" borderId="11" xfId="362" applyFont="1" applyBorder="1" applyAlignment="1">
      <alignment horizontal="center" vertical="center"/>
    </xf>
    <xf numFmtId="0" fontId="29" fillId="0" borderId="0" xfId="362" applyFont="1" applyBorder="1" applyAlignment="1">
      <alignment horizontal="center" vertical="center"/>
    </xf>
    <xf numFmtId="0" fontId="29" fillId="0" borderId="12" xfId="362" applyFont="1" applyBorder="1" applyAlignment="1">
      <alignment horizontal="center" vertical="center"/>
    </xf>
    <xf numFmtId="0" fontId="24" fillId="0" borderId="2" xfId="362" applyFont="1" applyBorder="1" applyAlignment="1">
      <alignment horizontal="center"/>
    </xf>
    <xf numFmtId="0" fontId="27" fillId="0" borderId="12" xfId="408" applyFont="1" applyBorder="1" applyAlignment="1">
      <alignment horizontal="left"/>
    </xf>
    <xf numFmtId="0" fontId="37" fillId="0" borderId="0" xfId="408" applyFont="1" applyBorder="1" applyAlignment="1">
      <alignment horizontal="left" vertical="center" wrapText="1"/>
    </xf>
    <xf numFmtId="0" fontId="25" fillId="0" borderId="0" xfId="408" applyFont="1" applyBorder="1" applyAlignment="1">
      <alignment horizontal="left" vertical="center" wrapText="1"/>
    </xf>
    <xf numFmtId="0" fontId="37" fillId="0" borderId="12" xfId="408" applyFont="1" applyBorder="1" applyAlignment="1">
      <alignment horizontal="left" vertical="top" wrapText="1"/>
    </xf>
    <xf numFmtId="0" fontId="45" fillId="0" borderId="0" xfId="362" quotePrefix="1" applyFont="1" applyAlignment="1">
      <alignment horizontal="center"/>
    </xf>
    <xf numFmtId="0" fontId="12" fillId="0" borderId="11" xfId="362" applyFont="1" applyBorder="1" applyAlignment="1">
      <alignment horizontal="center" vertical="center" wrapText="1"/>
    </xf>
    <xf numFmtId="0" fontId="12" fillId="0" borderId="12" xfId="362" applyFont="1" applyBorder="1" applyAlignment="1">
      <alignment horizontal="center" vertical="center" wrapText="1"/>
    </xf>
    <xf numFmtId="0" fontId="12" fillId="0" borderId="11" xfId="362" applyFont="1" applyFill="1" applyBorder="1" applyAlignment="1">
      <alignment horizontal="center" vertical="center"/>
    </xf>
    <xf numFmtId="0" fontId="12" fillId="0" borderId="12" xfId="362" applyFont="1" applyFill="1" applyBorder="1" applyAlignment="1">
      <alignment horizontal="center" vertical="center"/>
    </xf>
    <xf numFmtId="0" fontId="12" fillId="0" borderId="0" xfId="362" applyFont="1" applyBorder="1" applyAlignment="1">
      <alignment horizontal="center" vertical="center" wrapText="1"/>
    </xf>
    <xf numFmtId="0" fontId="12" fillId="0" borderId="0" xfId="362" applyFont="1" applyFill="1" applyBorder="1" applyAlignment="1">
      <alignment horizontal="center" vertical="center"/>
    </xf>
    <xf numFmtId="0" fontId="12" fillId="0" borderId="0" xfId="362" applyFont="1" applyFill="1" applyBorder="1" applyAlignment="1">
      <alignment horizontal="center" vertical="center" wrapText="1"/>
    </xf>
    <xf numFmtId="0" fontId="12" fillId="0" borderId="12" xfId="362" applyFont="1" applyFill="1" applyBorder="1" applyAlignment="1">
      <alignment horizontal="center" vertical="center" wrapText="1"/>
    </xf>
    <xf numFmtId="0" fontId="8" fillId="0" borderId="11" xfId="362" applyFont="1" applyBorder="1" applyAlignment="1">
      <alignment horizontal="center" vertical="center" wrapText="1"/>
    </xf>
    <xf numFmtId="0" fontId="8" fillId="0" borderId="12" xfId="362" applyFont="1" applyBorder="1" applyAlignment="1">
      <alignment horizontal="center" vertical="center" wrapText="1"/>
    </xf>
  </cellXfs>
  <cellStyles count="438">
    <cellStyle name="Comma [0] 2" xfId="339" xr:uid="{00000000-0005-0000-0000-000000000000}"/>
    <cellStyle name="Comma [0] 3" xfId="342" xr:uid="{00000000-0005-0000-0000-000001000000}"/>
    <cellStyle name="Comma [0] 4" xfId="363" xr:uid="{00000000-0005-0000-0000-000002000000}"/>
    <cellStyle name="Followed Hyperlink" xfId="2" builtinId="9" hidden="1"/>
    <cellStyle name="Followed Hyperlink" xfId="4" builtinId="9" hidden="1"/>
    <cellStyle name="Followed Hyperlink" xfId="6"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5" builtinId="9" hidden="1"/>
    <cellStyle name="Followed Hyperlink" xfId="436" builtinId="9" hidden="1"/>
    <cellStyle name="Followed Hyperlink" xfId="437" builtinId="9" hidden="1"/>
    <cellStyle name="Hyperlink" xfId="1" builtinId="8" hidden="1"/>
    <cellStyle name="Hyperlink" xfId="3" builtinId="8" hidden="1"/>
    <cellStyle name="Hyperlink" xfId="5"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7" builtinId="8" hidden="1"/>
    <cellStyle name="Hyperlink" xfId="429" builtinId="8" hidden="1"/>
    <cellStyle name="Hyperlink" xfId="431" builtinId="8" hidden="1"/>
    <cellStyle name="Hyperlink" xfId="433" builtinId="8"/>
    <cellStyle name="Normal" xfId="0" builtinId="0"/>
    <cellStyle name="Normal 2" xfId="7" xr:uid="{00000000-0005-0000-0000-0000A9010000}"/>
    <cellStyle name="Normal 2 2" xfId="408" xr:uid="{00000000-0005-0000-0000-0000AA010000}"/>
    <cellStyle name="Normal 3" xfId="336" xr:uid="{00000000-0005-0000-0000-0000AB010000}"/>
    <cellStyle name="Normal 4" xfId="337" xr:uid="{00000000-0005-0000-0000-0000AC010000}"/>
    <cellStyle name="Normal 5" xfId="338" xr:uid="{00000000-0005-0000-0000-0000AD010000}"/>
    <cellStyle name="Normal 6" xfId="341" xr:uid="{00000000-0005-0000-0000-0000AE010000}"/>
    <cellStyle name="Normal 7" xfId="343" xr:uid="{00000000-0005-0000-0000-0000AF010000}"/>
    <cellStyle name="Normal 8" xfId="362" xr:uid="{00000000-0005-0000-0000-0000B0010000}"/>
    <cellStyle name="Normal 8 2" xfId="409" xr:uid="{00000000-0005-0000-0000-0000B1010000}"/>
    <cellStyle name="Normal 9" xfId="426" xr:uid="{00000000-0005-0000-0000-0000B2010000}"/>
    <cellStyle name="쉼표 [0] 2" xfId="361" xr:uid="{00000000-0005-0000-0000-0000B3010000}"/>
    <cellStyle name="표준 2" xfId="340" xr:uid="{00000000-0005-0000-0000-0000B4010000}"/>
    <cellStyle name="표준 2 2" xfId="360" xr:uid="{00000000-0005-0000-0000-0000B501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8.xml.rels><?xml version="1.0" encoding="UTF-8" standalone="yes"?>
<Relationships xmlns="http://schemas.openxmlformats.org/package/2006/relationships"><Relationship Id="rId3" Type="http://schemas.openxmlformats.org/officeDocument/2006/relationships/hyperlink" Target="https://www.nso.gov.pg/index.php/document-library?view=download&amp;fileId=62" TargetMode="External"/><Relationship Id="rId2" Type="http://schemas.openxmlformats.org/officeDocument/2006/relationships/hyperlink" Target="http://www.censusindia.gov.in/2011census/PCA/SC_ST/PCA-A11_Appendix/ST-33-PCA-A11-APPENDIX.xlsx" TargetMode="External"/><Relationship Id="rId1" Type="http://schemas.openxmlformats.org/officeDocument/2006/relationships/hyperlink" Target="http://www.censusindia.gov.in/2011census/PCA/SC_ST/PCA-A11_Appendix/ST-35-PCA-A11-APPENDIX.xlsx" TargetMode="External"/><Relationship Id="rId5" Type="http://schemas.openxmlformats.org/officeDocument/2006/relationships/hyperlink" Target="https://joshuaproject.net/people_groups/17066/IN" TargetMode="External"/><Relationship Id="rId4" Type="http://schemas.openxmlformats.org/officeDocument/2006/relationships/hyperlink" Target="http://www.censusindia.gov.in/Tables_Published/SCST/dh_st_westbeng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C1015"/>
  <sheetViews>
    <sheetView zoomScale="150" zoomScaleNormal="150" zoomScalePageLayoutView="150" workbookViewId="0">
      <selection activeCell="A9" sqref="A9"/>
    </sheetView>
  </sheetViews>
  <sheetFormatPr baseColWidth="10" defaultColWidth="11.1640625" defaultRowHeight="15" customHeight="1" x14ac:dyDescent="0.2"/>
  <cols>
    <col min="1" max="1" width="126.1640625" style="279" customWidth="1"/>
    <col min="2" max="2" width="34.1640625" style="279" customWidth="1"/>
    <col min="3" max="11" width="10.5" style="279" customWidth="1"/>
    <col min="12" max="26" width="13.5" style="279" customWidth="1"/>
    <col min="27" max="16384" width="11.1640625" style="279"/>
  </cols>
  <sheetData>
    <row r="1" spans="1:55" ht="21" customHeight="1" x14ac:dyDescent="0.25">
      <c r="A1" s="276" t="s">
        <v>0</v>
      </c>
      <c r="B1" s="277"/>
      <c r="C1" s="277"/>
      <c r="D1" s="278"/>
      <c r="E1" s="278"/>
      <c r="F1" s="278"/>
      <c r="G1" s="278"/>
      <c r="H1" s="278"/>
      <c r="I1" s="278"/>
      <c r="J1" s="278"/>
      <c r="K1" s="278"/>
      <c r="L1" s="278"/>
      <c r="M1" s="278"/>
      <c r="N1" s="278"/>
      <c r="O1" s="278"/>
      <c r="P1" s="278"/>
      <c r="Q1" s="278"/>
      <c r="R1" s="278"/>
      <c r="S1" s="278"/>
      <c r="T1" s="278"/>
      <c r="U1" s="278"/>
      <c r="V1" s="278"/>
      <c r="W1" s="278"/>
      <c r="X1" s="278"/>
      <c r="Y1" s="278"/>
      <c r="Z1" s="278"/>
    </row>
    <row r="2" spans="1:55" ht="18" x14ac:dyDescent="0.2">
      <c r="A2" s="280" t="s">
        <v>18001</v>
      </c>
      <c r="B2" s="244"/>
      <c r="C2" s="244"/>
      <c r="D2" s="244"/>
      <c r="E2" s="244"/>
      <c r="F2" s="244"/>
      <c r="G2" s="244"/>
      <c r="H2" s="244"/>
      <c r="I2" s="244"/>
      <c r="J2" s="244"/>
      <c r="K2" s="244"/>
      <c r="L2" s="244"/>
      <c r="M2" s="244"/>
      <c r="N2" s="244"/>
      <c r="O2" s="244"/>
      <c r="P2" s="278"/>
      <c r="Q2" s="278"/>
      <c r="R2" s="278"/>
      <c r="S2" s="278"/>
      <c r="T2" s="278"/>
      <c r="U2" s="278"/>
      <c r="V2" s="278"/>
      <c r="W2" s="278"/>
      <c r="X2" s="278"/>
      <c r="Y2" s="278"/>
      <c r="Z2" s="278"/>
    </row>
    <row r="3" spans="1:55" ht="18" x14ac:dyDescent="0.2">
      <c r="A3" s="280" t="s">
        <v>18002</v>
      </c>
      <c r="B3" s="280"/>
      <c r="C3" s="280"/>
      <c r="D3" s="244"/>
      <c r="E3" s="244"/>
      <c r="F3" s="244"/>
      <c r="G3" s="244"/>
      <c r="H3" s="244"/>
      <c r="I3" s="244"/>
      <c r="J3" s="244"/>
      <c r="K3" s="244"/>
      <c r="L3" s="244"/>
      <c r="M3" s="244"/>
      <c r="N3" s="244"/>
      <c r="O3" s="244"/>
      <c r="P3" s="278"/>
      <c r="Q3" s="278"/>
      <c r="R3" s="278"/>
      <c r="S3" s="278"/>
      <c r="T3" s="278"/>
      <c r="U3" s="278"/>
      <c r="V3" s="278"/>
      <c r="W3" s="278"/>
      <c r="X3" s="278"/>
      <c r="Y3" s="278"/>
      <c r="Z3" s="278"/>
    </row>
    <row r="4" spans="1:55" ht="18" x14ac:dyDescent="0.2">
      <c r="A4" s="244" t="s">
        <v>17687</v>
      </c>
      <c r="B4" s="280"/>
      <c r="C4" s="280"/>
      <c r="D4" s="244"/>
      <c r="E4" s="244"/>
      <c r="F4" s="244"/>
      <c r="G4" s="244"/>
      <c r="H4" s="244"/>
      <c r="I4" s="244"/>
      <c r="J4" s="244"/>
      <c r="K4" s="244"/>
      <c r="L4" s="244"/>
      <c r="M4" s="244"/>
      <c r="N4" s="244"/>
      <c r="O4" s="244"/>
      <c r="P4" s="278"/>
      <c r="Q4" s="278"/>
      <c r="R4" s="278"/>
      <c r="S4" s="278"/>
      <c r="T4" s="278"/>
      <c r="U4" s="278"/>
      <c r="V4" s="278"/>
      <c r="W4" s="278"/>
      <c r="X4" s="278"/>
      <c r="Y4" s="278"/>
      <c r="Z4" s="278"/>
    </row>
    <row r="5" spans="1:55" ht="18" x14ac:dyDescent="0.2">
      <c r="A5" s="281" t="s">
        <v>18162</v>
      </c>
      <c r="B5" s="244"/>
      <c r="C5" s="244"/>
      <c r="D5" s="244"/>
      <c r="E5" s="244"/>
      <c r="F5" s="244"/>
      <c r="G5" s="244"/>
      <c r="H5" s="244"/>
      <c r="I5" s="244"/>
      <c r="J5" s="244"/>
      <c r="K5" s="244"/>
      <c r="L5" s="244"/>
      <c r="M5" s="244"/>
      <c r="N5" s="244"/>
      <c r="O5" s="244"/>
      <c r="P5" s="278"/>
      <c r="Q5" s="278"/>
      <c r="R5" s="278"/>
      <c r="S5" s="278"/>
      <c r="T5" s="278"/>
      <c r="U5" s="278"/>
      <c r="V5" s="278"/>
      <c r="W5" s="278"/>
      <c r="X5" s="278"/>
      <c r="Y5" s="278"/>
      <c r="Z5" s="278"/>
    </row>
    <row r="6" spans="1:55" ht="18" x14ac:dyDescent="0.2">
      <c r="A6" s="284" t="s">
        <v>18212</v>
      </c>
      <c r="B6" s="244"/>
      <c r="C6" s="244"/>
      <c r="D6" s="244"/>
      <c r="E6" s="244"/>
      <c r="F6" s="244"/>
      <c r="G6" s="244"/>
      <c r="H6" s="244"/>
      <c r="I6" s="244"/>
      <c r="J6" s="244"/>
      <c r="K6" s="244"/>
      <c r="L6" s="244"/>
      <c r="M6" s="244"/>
      <c r="N6" s="244"/>
      <c r="O6" s="244"/>
      <c r="P6" s="278"/>
      <c r="Q6" s="278"/>
      <c r="R6" s="278"/>
      <c r="S6" s="278"/>
      <c r="T6" s="278"/>
      <c r="U6" s="278"/>
      <c r="V6" s="278"/>
      <c r="W6" s="278"/>
      <c r="X6" s="278"/>
      <c r="Y6" s="278"/>
      <c r="Z6" s="278"/>
    </row>
    <row r="7" spans="1:55" ht="18" x14ac:dyDescent="0.2">
      <c r="A7" s="281" t="s">
        <v>18163</v>
      </c>
      <c r="B7" s="244"/>
      <c r="C7" s="244"/>
      <c r="D7" s="244"/>
      <c r="E7" s="244"/>
      <c r="F7" s="244"/>
      <c r="G7" s="244"/>
      <c r="H7" s="244"/>
      <c r="I7" s="244"/>
      <c r="J7" s="244"/>
      <c r="K7" s="244"/>
      <c r="L7" s="244"/>
      <c r="M7" s="244"/>
      <c r="N7" s="244"/>
      <c r="O7" s="244"/>
      <c r="P7" s="278"/>
      <c r="Q7" s="278"/>
      <c r="R7" s="278"/>
      <c r="S7" s="278"/>
      <c r="T7" s="278"/>
      <c r="U7" s="278"/>
      <c r="V7" s="278"/>
      <c r="W7" s="278"/>
      <c r="X7" s="278"/>
      <c r="Y7" s="278"/>
      <c r="Z7" s="278"/>
    </row>
    <row r="8" spans="1:55" ht="18" x14ac:dyDescent="0.2">
      <c r="A8" s="281" t="s">
        <v>18213</v>
      </c>
      <c r="B8" s="244"/>
      <c r="C8" s="244"/>
      <c r="D8" s="244"/>
      <c r="E8" s="244"/>
      <c r="F8" s="244"/>
      <c r="G8" s="244"/>
      <c r="H8" s="244"/>
      <c r="I8" s="244"/>
      <c r="J8" s="244"/>
      <c r="K8" s="244"/>
      <c r="L8" s="244"/>
      <c r="M8" s="244"/>
      <c r="N8" s="244"/>
      <c r="O8" s="244"/>
      <c r="P8" s="278"/>
      <c r="Q8" s="278"/>
      <c r="R8" s="278"/>
      <c r="S8" s="278"/>
      <c r="T8" s="278"/>
      <c r="U8" s="278"/>
      <c r="V8" s="278"/>
      <c r="W8" s="278"/>
      <c r="X8" s="278"/>
      <c r="Y8" s="278"/>
      <c r="Z8" s="278"/>
    </row>
    <row r="9" spans="1:55" ht="18" x14ac:dyDescent="0.2">
      <c r="A9" s="281" t="s">
        <v>17732</v>
      </c>
      <c r="B9" s="244"/>
      <c r="C9" s="244"/>
      <c r="D9" s="244"/>
      <c r="E9" s="244"/>
      <c r="F9" s="244"/>
      <c r="G9" s="244"/>
      <c r="H9" s="244"/>
      <c r="I9" s="244"/>
      <c r="J9" s="244"/>
      <c r="K9" s="244"/>
      <c r="L9" s="244"/>
      <c r="M9" s="244"/>
      <c r="N9" s="244"/>
      <c r="O9" s="244"/>
      <c r="P9" s="278"/>
      <c r="Q9" s="278"/>
      <c r="R9" s="278"/>
      <c r="S9" s="278"/>
      <c r="T9" s="278"/>
      <c r="U9" s="278"/>
      <c r="V9" s="278"/>
      <c r="W9" s="278"/>
      <c r="X9" s="278"/>
      <c r="Y9" s="278"/>
      <c r="Z9" s="278"/>
    </row>
    <row r="10" spans="1:55" ht="21" x14ac:dyDescent="0.2">
      <c r="A10" s="281" t="s">
        <v>17782</v>
      </c>
      <c r="B10" s="281"/>
      <c r="C10" s="281"/>
      <c r="D10" s="281"/>
      <c r="E10" s="281"/>
      <c r="F10" s="281"/>
      <c r="G10" s="281"/>
      <c r="H10" s="281"/>
      <c r="I10" s="281"/>
      <c r="J10" s="281"/>
      <c r="K10" s="281"/>
      <c r="L10" s="281"/>
      <c r="M10" s="281"/>
      <c r="N10" s="281"/>
      <c r="O10" s="281"/>
      <c r="P10" s="282"/>
      <c r="Q10" s="282"/>
      <c r="R10" s="282"/>
      <c r="S10" s="282"/>
      <c r="T10" s="282"/>
      <c r="U10" s="282"/>
      <c r="V10" s="282"/>
      <c r="W10" s="282"/>
      <c r="X10" s="282"/>
      <c r="Y10" s="282"/>
      <c r="Z10" s="282"/>
      <c r="AA10" s="282"/>
      <c r="AB10" s="282"/>
      <c r="AC10" s="282"/>
      <c r="AD10" s="282"/>
      <c r="AE10" s="282"/>
      <c r="AF10" s="282"/>
      <c r="AG10" s="282"/>
      <c r="AH10" s="282"/>
      <c r="AI10" s="282"/>
      <c r="AJ10" s="282"/>
      <c r="AK10" s="282"/>
      <c r="AL10" s="282"/>
      <c r="AM10" s="282"/>
      <c r="AN10" s="282"/>
      <c r="AO10" s="282"/>
      <c r="AP10" s="282"/>
      <c r="AQ10" s="282"/>
      <c r="AR10" s="282"/>
      <c r="AS10" s="282"/>
      <c r="AT10" s="282"/>
      <c r="AU10" s="282"/>
      <c r="AV10" s="282"/>
      <c r="AW10" s="282"/>
      <c r="AX10" s="282"/>
      <c r="AY10" s="282"/>
      <c r="AZ10" s="282"/>
      <c r="BA10" s="282"/>
      <c r="BB10" s="282"/>
      <c r="BC10" s="282"/>
    </row>
    <row r="11" spans="1:55" ht="15" customHeight="1" x14ac:dyDescent="0.2">
      <c r="A11" s="281" t="s">
        <v>17734</v>
      </c>
      <c r="B11" s="244"/>
      <c r="C11" s="244"/>
      <c r="D11" s="244"/>
      <c r="E11" s="244"/>
      <c r="F11" s="244"/>
      <c r="G11" s="244"/>
      <c r="H11" s="244"/>
      <c r="I11" s="244"/>
      <c r="J11" s="244"/>
      <c r="K11" s="244"/>
      <c r="L11" s="244"/>
      <c r="M11" s="244"/>
      <c r="N11" s="244"/>
      <c r="O11" s="244"/>
    </row>
    <row r="12" spans="1:55" ht="18" x14ac:dyDescent="0.2">
      <c r="A12" s="281" t="s">
        <v>17781</v>
      </c>
      <c r="B12" s="281"/>
      <c r="C12" s="281"/>
      <c r="D12" s="281"/>
      <c r="E12" s="281"/>
      <c r="F12" s="281"/>
      <c r="G12" s="281"/>
      <c r="H12" s="281"/>
      <c r="I12" s="244"/>
      <c r="J12" s="244"/>
      <c r="K12" s="244"/>
      <c r="L12" s="244"/>
      <c r="M12" s="244"/>
      <c r="N12" s="244"/>
      <c r="O12" s="244"/>
      <c r="P12" s="278"/>
      <c r="Q12" s="278"/>
      <c r="R12" s="278"/>
      <c r="S12" s="278"/>
      <c r="T12" s="278"/>
      <c r="U12" s="278"/>
      <c r="V12" s="278"/>
      <c r="W12" s="278"/>
      <c r="X12" s="278"/>
      <c r="Y12" s="278"/>
      <c r="Z12" s="278"/>
    </row>
    <row r="13" spans="1:55" ht="18" x14ac:dyDescent="0.2">
      <c r="A13" s="244" t="s">
        <v>18029</v>
      </c>
      <c r="B13" s="281"/>
      <c r="C13" s="281"/>
      <c r="D13" s="281"/>
      <c r="E13" s="281"/>
      <c r="F13" s="281"/>
      <c r="G13" s="281"/>
      <c r="H13" s="281"/>
      <c r="I13" s="244"/>
      <c r="J13" s="244"/>
      <c r="K13" s="244"/>
      <c r="L13" s="244"/>
      <c r="M13" s="244"/>
      <c r="N13" s="244"/>
      <c r="O13" s="244"/>
      <c r="P13" s="278"/>
      <c r="Q13" s="278"/>
      <c r="R13" s="278"/>
      <c r="S13" s="278"/>
      <c r="T13" s="278"/>
      <c r="U13" s="278"/>
      <c r="V13" s="278"/>
      <c r="W13" s="278"/>
      <c r="X13" s="278"/>
      <c r="Y13" s="278"/>
      <c r="Z13" s="278"/>
    </row>
    <row r="14" spans="1:55" ht="18" x14ac:dyDescent="0.2">
      <c r="A14" s="244" t="s">
        <v>18080</v>
      </c>
      <c r="B14" s="281"/>
      <c r="C14" s="281"/>
      <c r="D14" s="281"/>
      <c r="E14" s="281"/>
      <c r="F14" s="281"/>
      <c r="G14" s="281"/>
      <c r="H14" s="281"/>
      <c r="I14" s="244"/>
      <c r="J14" s="244"/>
      <c r="K14" s="244"/>
      <c r="L14" s="244"/>
      <c r="M14" s="244"/>
      <c r="N14" s="244"/>
      <c r="O14" s="244"/>
      <c r="P14" s="278"/>
      <c r="Q14" s="278"/>
      <c r="R14" s="278"/>
      <c r="S14" s="278"/>
      <c r="T14" s="278"/>
      <c r="U14" s="278"/>
      <c r="V14" s="278"/>
      <c r="W14" s="278"/>
      <c r="X14" s="278"/>
      <c r="Y14" s="278"/>
      <c r="Z14" s="278"/>
    </row>
    <row r="15" spans="1:55" ht="18" x14ac:dyDescent="0.2">
      <c r="A15" s="244" t="s">
        <v>18214</v>
      </c>
      <c r="B15" s="244"/>
      <c r="C15" s="244"/>
      <c r="D15" s="244"/>
      <c r="E15" s="244"/>
      <c r="F15" s="244"/>
      <c r="G15" s="281"/>
      <c r="H15" s="281"/>
      <c r="I15" s="244"/>
      <c r="J15" s="244"/>
      <c r="K15" s="244"/>
      <c r="L15" s="244"/>
      <c r="M15" s="244"/>
      <c r="N15" s="244"/>
      <c r="O15" s="244"/>
      <c r="P15" s="278"/>
      <c r="Q15" s="278"/>
      <c r="R15" s="278"/>
      <c r="S15" s="278"/>
      <c r="T15" s="278"/>
      <c r="U15" s="278"/>
      <c r="V15" s="278"/>
      <c r="W15" s="278"/>
      <c r="X15" s="278"/>
      <c r="Y15" s="278"/>
      <c r="Z15" s="278"/>
    </row>
    <row r="16" spans="1:55" ht="18" x14ac:dyDescent="0.2">
      <c r="A16" s="244" t="s">
        <v>18215</v>
      </c>
      <c r="B16" s="244"/>
      <c r="C16" s="244"/>
      <c r="D16" s="244"/>
      <c r="E16" s="244"/>
      <c r="F16" s="281"/>
      <c r="G16" s="281"/>
      <c r="H16" s="281"/>
      <c r="I16" s="244"/>
      <c r="J16" s="244"/>
      <c r="K16" s="244"/>
      <c r="L16" s="244"/>
      <c r="M16" s="244"/>
      <c r="N16" s="244"/>
      <c r="O16" s="244"/>
      <c r="P16" s="278"/>
      <c r="Q16" s="278"/>
      <c r="R16" s="278"/>
      <c r="S16" s="278"/>
      <c r="T16" s="278"/>
      <c r="U16" s="278"/>
      <c r="V16" s="278"/>
      <c r="W16" s="278"/>
      <c r="X16" s="278"/>
      <c r="Y16" s="278"/>
      <c r="Z16" s="278"/>
    </row>
    <row r="17" spans="1:26" ht="17" customHeight="1" x14ac:dyDescent="0.2">
      <c r="A17" s="283" t="s">
        <v>18089</v>
      </c>
      <c r="B17" s="283"/>
      <c r="C17" s="283"/>
      <c r="D17" s="283"/>
      <c r="E17" s="283"/>
      <c r="F17" s="283"/>
      <c r="G17" s="283"/>
      <c r="H17" s="283"/>
      <c r="I17" s="283"/>
      <c r="J17" s="283"/>
      <c r="K17" s="283"/>
      <c r="L17" s="283"/>
      <c r="M17" s="283"/>
      <c r="N17" s="283"/>
      <c r="O17" s="283"/>
      <c r="P17" s="278"/>
      <c r="Q17" s="278"/>
      <c r="R17" s="278"/>
      <c r="S17" s="278"/>
      <c r="T17" s="278"/>
      <c r="U17" s="278"/>
      <c r="V17" s="278"/>
      <c r="W17" s="278"/>
      <c r="X17" s="278"/>
      <c r="Y17" s="278"/>
      <c r="Z17" s="278"/>
    </row>
    <row r="18" spans="1:26" ht="17" customHeight="1" x14ac:dyDescent="0.2">
      <c r="A18" s="283" t="s">
        <v>18210</v>
      </c>
      <c r="B18" s="283"/>
      <c r="C18" s="283"/>
      <c r="D18" s="283"/>
      <c r="E18" s="283"/>
      <c r="F18" s="283"/>
      <c r="G18" s="283"/>
      <c r="H18" s="283"/>
      <c r="I18" s="283"/>
      <c r="J18" s="283"/>
      <c r="K18" s="283"/>
      <c r="L18" s="283"/>
      <c r="M18" s="283"/>
      <c r="N18" s="283"/>
      <c r="O18" s="283"/>
      <c r="P18" s="278"/>
      <c r="Q18" s="278"/>
      <c r="R18" s="278"/>
      <c r="S18" s="278"/>
      <c r="T18" s="278"/>
      <c r="U18" s="278"/>
      <c r="V18" s="278"/>
      <c r="W18" s="278"/>
      <c r="X18" s="278"/>
      <c r="Y18" s="278"/>
      <c r="Z18" s="278"/>
    </row>
    <row r="19" spans="1:26" ht="18" customHeight="1" x14ac:dyDescent="0.2">
      <c r="A19" s="283" t="s">
        <v>18209</v>
      </c>
      <c r="B19" s="283"/>
      <c r="C19" s="283"/>
      <c r="D19" s="283"/>
      <c r="E19" s="283"/>
      <c r="F19" s="283"/>
      <c r="G19" s="283"/>
      <c r="H19" s="283"/>
      <c r="I19" s="283"/>
      <c r="J19" s="283"/>
      <c r="K19" s="283"/>
      <c r="L19" s="283"/>
      <c r="M19" s="283"/>
      <c r="N19" s="283"/>
      <c r="O19" s="283"/>
      <c r="P19" s="278"/>
      <c r="Q19" s="278"/>
      <c r="R19" s="278"/>
      <c r="S19" s="278"/>
      <c r="T19" s="278"/>
      <c r="U19" s="278"/>
      <c r="V19" s="278"/>
      <c r="W19" s="278"/>
      <c r="X19" s="278"/>
      <c r="Y19" s="278"/>
      <c r="Z19" s="278"/>
    </row>
    <row r="20" spans="1:26" ht="18" x14ac:dyDescent="0.2">
      <c r="A20" s="280" t="s">
        <v>18000</v>
      </c>
      <c r="B20" s="244"/>
      <c r="C20" s="244"/>
      <c r="D20" s="244"/>
      <c r="E20" s="244"/>
      <c r="F20" s="244"/>
      <c r="G20" s="244"/>
      <c r="H20" s="244"/>
      <c r="I20" s="244"/>
      <c r="J20" s="244"/>
      <c r="K20" s="244"/>
      <c r="L20" s="244"/>
      <c r="M20" s="244"/>
      <c r="N20" s="244"/>
      <c r="O20" s="244"/>
      <c r="P20" s="278"/>
      <c r="Q20" s="278"/>
      <c r="R20" s="278"/>
      <c r="S20" s="278"/>
      <c r="T20" s="278"/>
      <c r="U20" s="278"/>
      <c r="V20" s="278"/>
      <c r="W20" s="278"/>
      <c r="X20" s="278"/>
      <c r="Y20" s="278"/>
      <c r="Z20" s="278"/>
    </row>
    <row r="21" spans="1:26" ht="18" x14ac:dyDescent="0.2">
      <c r="A21" s="280" t="s">
        <v>18090</v>
      </c>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row>
    <row r="22" spans="1:26" ht="16" x14ac:dyDescent="0.2">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row>
    <row r="23" spans="1:26" ht="16" x14ac:dyDescent="0.2">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row>
    <row r="24" spans="1:26" ht="16" x14ac:dyDescent="0.2">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row>
    <row r="25" spans="1:26" ht="16" x14ac:dyDescent="0.2">
      <c r="B25" s="278"/>
      <c r="C25" s="278"/>
      <c r="D25" s="278"/>
      <c r="E25" s="278"/>
      <c r="F25" s="278"/>
      <c r="G25" s="278"/>
      <c r="H25" s="278"/>
      <c r="I25" s="278"/>
      <c r="J25" s="278"/>
      <c r="K25" s="278"/>
      <c r="L25" s="278"/>
      <c r="M25" s="278"/>
      <c r="N25" s="278"/>
      <c r="O25" s="278"/>
      <c r="P25" s="278"/>
      <c r="Q25" s="278"/>
      <c r="R25" s="278"/>
      <c r="S25" s="278"/>
      <c r="T25" s="278"/>
      <c r="U25" s="278"/>
      <c r="V25" s="278"/>
      <c r="W25" s="278"/>
      <c r="X25" s="278"/>
      <c r="Y25" s="278"/>
      <c r="Z25" s="278"/>
    </row>
    <row r="26" spans="1:26" ht="16" x14ac:dyDescent="0.2">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row>
    <row r="27" spans="1:26" ht="16" x14ac:dyDescent="0.2">
      <c r="B27" s="278"/>
      <c r="C27" s="278"/>
      <c r="D27" s="278"/>
      <c r="E27" s="278"/>
      <c r="F27" s="278"/>
      <c r="G27" s="278"/>
      <c r="H27" s="278"/>
      <c r="I27" s="278"/>
      <c r="J27" s="278"/>
      <c r="K27" s="278"/>
      <c r="L27" s="278"/>
      <c r="M27" s="278"/>
      <c r="N27" s="278"/>
      <c r="O27" s="278"/>
      <c r="P27" s="278"/>
      <c r="Q27" s="278"/>
      <c r="R27" s="278"/>
      <c r="S27" s="278"/>
      <c r="T27" s="278"/>
      <c r="U27" s="278"/>
      <c r="V27" s="278"/>
      <c r="W27" s="278"/>
      <c r="X27" s="278"/>
      <c r="Y27" s="278"/>
      <c r="Z27" s="278"/>
    </row>
    <row r="28" spans="1:26" ht="16" x14ac:dyDescent="0.2">
      <c r="B28" s="278"/>
      <c r="C28" s="278"/>
      <c r="D28" s="278"/>
      <c r="E28" s="278"/>
      <c r="F28" s="278"/>
      <c r="G28" s="278"/>
      <c r="H28" s="278"/>
      <c r="I28" s="278"/>
      <c r="J28" s="278"/>
      <c r="K28" s="278"/>
      <c r="L28" s="278"/>
      <c r="M28" s="278"/>
      <c r="N28" s="278"/>
      <c r="O28" s="278"/>
      <c r="P28" s="278"/>
      <c r="Q28" s="278"/>
      <c r="R28" s="278"/>
      <c r="S28" s="278"/>
      <c r="T28" s="278"/>
      <c r="U28" s="278"/>
      <c r="V28" s="278"/>
      <c r="W28" s="278"/>
      <c r="X28" s="278"/>
      <c r="Y28" s="278"/>
      <c r="Z28" s="278"/>
    </row>
    <row r="29" spans="1:26" ht="16" x14ac:dyDescent="0.2">
      <c r="B29" s="278"/>
      <c r="C29" s="278"/>
      <c r="D29" s="278"/>
      <c r="E29" s="278"/>
      <c r="F29" s="278"/>
      <c r="G29" s="278"/>
      <c r="H29" s="278"/>
      <c r="I29" s="278"/>
      <c r="J29" s="278"/>
      <c r="K29" s="278"/>
      <c r="L29" s="278"/>
      <c r="M29" s="278"/>
      <c r="N29" s="278"/>
      <c r="O29" s="278"/>
      <c r="P29" s="278"/>
      <c r="Q29" s="278"/>
      <c r="R29" s="278"/>
      <c r="S29" s="278"/>
      <c r="T29" s="278"/>
      <c r="U29" s="278"/>
      <c r="V29" s="278"/>
      <c r="W29" s="278"/>
      <c r="X29" s="278"/>
      <c r="Y29" s="278"/>
      <c r="Z29" s="278"/>
    </row>
    <row r="30" spans="1:26" ht="16" x14ac:dyDescent="0.2">
      <c r="B30" s="278"/>
      <c r="C30" s="278"/>
      <c r="D30" s="278"/>
      <c r="E30" s="278"/>
      <c r="F30" s="278"/>
      <c r="G30" s="278"/>
      <c r="H30" s="278"/>
      <c r="I30" s="278"/>
      <c r="J30" s="278"/>
      <c r="K30" s="278"/>
      <c r="L30" s="278"/>
      <c r="M30" s="278"/>
      <c r="N30" s="278"/>
      <c r="O30" s="278"/>
      <c r="P30" s="278"/>
      <c r="Q30" s="278"/>
      <c r="R30" s="278"/>
      <c r="S30" s="278"/>
      <c r="T30" s="278"/>
      <c r="U30" s="278"/>
      <c r="V30" s="278"/>
      <c r="W30" s="278"/>
      <c r="X30" s="278"/>
      <c r="Y30" s="278"/>
      <c r="Z30" s="278"/>
    </row>
    <row r="31" spans="1:26" ht="16" x14ac:dyDescent="0.2">
      <c r="B31" s="278"/>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8"/>
    </row>
    <row r="32" spans="1:26" ht="16" x14ac:dyDescent="0.2">
      <c r="B32" s="278"/>
      <c r="C32" s="278"/>
      <c r="D32" s="278"/>
      <c r="E32" s="278"/>
      <c r="F32" s="278"/>
      <c r="G32" s="278"/>
      <c r="H32" s="278"/>
      <c r="I32" s="278"/>
      <c r="J32" s="278"/>
      <c r="K32" s="278"/>
      <c r="L32" s="278"/>
      <c r="M32" s="278"/>
      <c r="N32" s="278"/>
      <c r="O32" s="278"/>
      <c r="P32" s="278"/>
      <c r="Q32" s="278"/>
      <c r="R32" s="278"/>
      <c r="S32" s="278"/>
      <c r="T32" s="278"/>
      <c r="U32" s="278"/>
      <c r="V32" s="278"/>
      <c r="W32" s="278"/>
      <c r="X32" s="278"/>
      <c r="Y32" s="278"/>
      <c r="Z32" s="278"/>
    </row>
    <row r="33" spans="1:26" ht="16" x14ac:dyDescent="0.2">
      <c r="A33" s="278"/>
      <c r="B33" s="278"/>
      <c r="C33" s="278"/>
      <c r="D33" s="278"/>
      <c r="E33" s="278"/>
      <c r="F33" s="278"/>
      <c r="G33" s="278"/>
      <c r="H33" s="278"/>
      <c r="I33" s="278"/>
      <c r="J33" s="278"/>
      <c r="K33" s="278"/>
      <c r="L33" s="278"/>
      <c r="M33" s="278"/>
      <c r="N33" s="278"/>
      <c r="O33" s="278"/>
      <c r="P33" s="278"/>
      <c r="Q33" s="278"/>
      <c r="R33" s="278"/>
      <c r="S33" s="278"/>
      <c r="T33" s="278"/>
      <c r="U33" s="278"/>
      <c r="V33" s="278"/>
      <c r="W33" s="278"/>
      <c r="X33" s="278"/>
      <c r="Y33" s="278"/>
      <c r="Z33" s="278"/>
    </row>
    <row r="34" spans="1:26" ht="16" x14ac:dyDescent="0.2">
      <c r="A34" s="278"/>
      <c r="B34" s="278"/>
      <c r="C34" s="278"/>
      <c r="D34" s="278"/>
      <c r="E34" s="278"/>
      <c r="F34" s="278"/>
      <c r="G34" s="278"/>
      <c r="H34" s="278"/>
      <c r="I34" s="278"/>
      <c r="J34" s="278"/>
      <c r="K34" s="278"/>
      <c r="L34" s="278"/>
      <c r="M34" s="278"/>
      <c r="N34" s="278"/>
      <c r="O34" s="278"/>
      <c r="P34" s="278"/>
      <c r="Q34" s="278"/>
      <c r="R34" s="278"/>
      <c r="S34" s="278"/>
      <c r="T34" s="278"/>
      <c r="U34" s="278"/>
      <c r="V34" s="278"/>
      <c r="W34" s="278"/>
      <c r="X34" s="278"/>
      <c r="Y34" s="278"/>
      <c r="Z34" s="278"/>
    </row>
    <row r="35" spans="1:26" ht="16" x14ac:dyDescent="0.2">
      <c r="A35" s="278"/>
      <c r="B35" s="278"/>
      <c r="C35" s="278"/>
      <c r="D35" s="278"/>
      <c r="E35" s="278"/>
      <c r="F35" s="278"/>
      <c r="G35" s="278"/>
      <c r="H35" s="278"/>
      <c r="I35" s="278"/>
      <c r="J35" s="278"/>
      <c r="K35" s="278"/>
      <c r="L35" s="278"/>
      <c r="M35" s="278"/>
      <c r="N35" s="278"/>
      <c r="O35" s="278"/>
      <c r="P35" s="278"/>
      <c r="Q35" s="278"/>
      <c r="R35" s="278"/>
      <c r="S35" s="278"/>
      <c r="T35" s="278"/>
      <c r="U35" s="278"/>
      <c r="V35" s="278"/>
      <c r="W35" s="278"/>
      <c r="X35" s="278"/>
      <c r="Y35" s="278"/>
      <c r="Z35" s="278"/>
    </row>
    <row r="36" spans="1:26" ht="16" x14ac:dyDescent="0.2">
      <c r="A36" s="278"/>
      <c r="B36" s="278"/>
      <c r="C36" s="278"/>
      <c r="D36" s="278"/>
      <c r="E36" s="278"/>
      <c r="F36" s="278"/>
      <c r="G36" s="278"/>
      <c r="H36" s="278"/>
      <c r="I36" s="278"/>
      <c r="J36" s="278"/>
      <c r="K36" s="278"/>
      <c r="L36" s="278"/>
      <c r="M36" s="278"/>
      <c r="N36" s="278"/>
      <c r="O36" s="278"/>
      <c r="P36" s="278"/>
      <c r="Q36" s="278"/>
      <c r="R36" s="278"/>
      <c r="S36" s="278"/>
      <c r="T36" s="278"/>
      <c r="U36" s="278"/>
      <c r="V36" s="278"/>
      <c r="W36" s="278"/>
      <c r="X36" s="278"/>
      <c r="Y36" s="278"/>
      <c r="Z36" s="278"/>
    </row>
    <row r="37" spans="1:26" ht="16" x14ac:dyDescent="0.2">
      <c r="A37" s="278"/>
      <c r="B37" s="278"/>
      <c r="C37" s="278"/>
      <c r="D37" s="278"/>
      <c r="E37" s="278"/>
      <c r="F37" s="278"/>
      <c r="G37" s="278"/>
      <c r="H37" s="278"/>
      <c r="I37" s="278"/>
      <c r="J37" s="278"/>
      <c r="K37" s="278"/>
      <c r="L37" s="278"/>
      <c r="M37" s="278"/>
      <c r="N37" s="278"/>
      <c r="O37" s="278"/>
      <c r="P37" s="278"/>
      <c r="Q37" s="278"/>
      <c r="R37" s="278"/>
      <c r="S37" s="278"/>
      <c r="T37" s="278"/>
      <c r="U37" s="278"/>
      <c r="V37" s="278"/>
      <c r="W37" s="278"/>
      <c r="X37" s="278"/>
      <c r="Y37" s="278"/>
      <c r="Z37" s="278"/>
    </row>
    <row r="38" spans="1:26" ht="16" x14ac:dyDescent="0.2">
      <c r="A38" s="278"/>
      <c r="B38" s="278"/>
      <c r="C38" s="278"/>
      <c r="D38" s="278"/>
      <c r="E38" s="278"/>
      <c r="F38" s="278"/>
      <c r="G38" s="278"/>
      <c r="H38" s="278"/>
      <c r="I38" s="278"/>
      <c r="J38" s="278"/>
      <c r="K38" s="278"/>
      <c r="L38" s="278"/>
      <c r="M38" s="278"/>
      <c r="N38" s="278"/>
      <c r="O38" s="278"/>
      <c r="P38" s="278"/>
      <c r="Q38" s="278"/>
      <c r="R38" s="278"/>
      <c r="S38" s="278"/>
      <c r="T38" s="278"/>
      <c r="U38" s="278"/>
      <c r="V38" s="278"/>
      <c r="W38" s="278"/>
      <c r="X38" s="278"/>
      <c r="Y38" s="278"/>
      <c r="Z38" s="278"/>
    </row>
    <row r="39" spans="1:26" ht="16" x14ac:dyDescent="0.2">
      <c r="A39" s="278"/>
      <c r="B39" s="278"/>
      <c r="C39" s="278"/>
      <c r="D39" s="278"/>
      <c r="E39" s="278"/>
      <c r="F39" s="278"/>
      <c r="G39" s="278"/>
      <c r="H39" s="278"/>
      <c r="I39" s="278"/>
      <c r="J39" s="278"/>
      <c r="K39" s="278"/>
      <c r="L39" s="278"/>
      <c r="M39" s="278"/>
      <c r="N39" s="278"/>
      <c r="O39" s="278"/>
      <c r="P39" s="278"/>
      <c r="Q39" s="278"/>
      <c r="R39" s="278"/>
      <c r="S39" s="278"/>
      <c r="T39" s="278"/>
      <c r="U39" s="278"/>
      <c r="V39" s="278"/>
      <c r="W39" s="278"/>
      <c r="X39" s="278"/>
      <c r="Y39" s="278"/>
      <c r="Z39" s="278"/>
    </row>
    <row r="40" spans="1:26" ht="16" x14ac:dyDescent="0.2">
      <c r="A40" s="278"/>
      <c r="B40" s="278"/>
      <c r="C40" s="278"/>
      <c r="D40" s="278"/>
      <c r="E40" s="278"/>
      <c r="F40" s="278"/>
      <c r="G40" s="278"/>
      <c r="H40" s="278"/>
      <c r="I40" s="278"/>
      <c r="J40" s="278"/>
      <c r="K40" s="278"/>
      <c r="L40" s="278"/>
      <c r="M40" s="278"/>
      <c r="N40" s="278"/>
      <c r="O40" s="278"/>
      <c r="P40" s="278"/>
      <c r="Q40" s="278"/>
      <c r="R40" s="278"/>
      <c r="S40" s="278"/>
      <c r="T40" s="278"/>
      <c r="U40" s="278"/>
      <c r="V40" s="278"/>
      <c r="W40" s="278"/>
      <c r="X40" s="278"/>
      <c r="Y40" s="278"/>
      <c r="Z40" s="278"/>
    </row>
    <row r="41" spans="1:26" ht="16" x14ac:dyDescent="0.2">
      <c r="A41" s="278"/>
      <c r="B41" s="278"/>
      <c r="C41" s="278"/>
      <c r="D41" s="278"/>
      <c r="E41" s="278"/>
      <c r="F41" s="278"/>
      <c r="G41" s="278"/>
      <c r="H41" s="278"/>
      <c r="I41" s="278"/>
      <c r="J41" s="278"/>
      <c r="K41" s="278"/>
      <c r="L41" s="278"/>
      <c r="M41" s="278"/>
      <c r="N41" s="278"/>
      <c r="O41" s="278"/>
      <c r="P41" s="278"/>
      <c r="Q41" s="278"/>
      <c r="R41" s="278"/>
      <c r="S41" s="278"/>
      <c r="T41" s="278"/>
      <c r="U41" s="278"/>
      <c r="V41" s="278"/>
      <c r="W41" s="278"/>
      <c r="X41" s="278"/>
      <c r="Y41" s="278"/>
      <c r="Z41" s="278"/>
    </row>
    <row r="42" spans="1:26" ht="16" x14ac:dyDescent="0.2">
      <c r="A42" s="278"/>
      <c r="B42" s="278"/>
      <c r="C42" s="278"/>
      <c r="D42" s="278"/>
      <c r="E42" s="278"/>
      <c r="F42" s="278"/>
      <c r="G42" s="278"/>
      <c r="H42" s="278"/>
      <c r="I42" s="278"/>
      <c r="J42" s="278"/>
      <c r="K42" s="278"/>
      <c r="L42" s="278"/>
      <c r="M42" s="278"/>
      <c r="N42" s="278"/>
      <c r="O42" s="278"/>
      <c r="P42" s="278"/>
      <c r="Q42" s="278"/>
      <c r="R42" s="278"/>
      <c r="S42" s="278"/>
      <c r="T42" s="278"/>
      <c r="U42" s="278"/>
      <c r="V42" s="278"/>
      <c r="W42" s="278"/>
      <c r="X42" s="278"/>
      <c r="Y42" s="278"/>
      <c r="Z42" s="278"/>
    </row>
    <row r="43" spans="1:26" ht="16" x14ac:dyDescent="0.2">
      <c r="A43" s="278"/>
      <c r="B43" s="278"/>
      <c r="C43" s="278"/>
      <c r="D43" s="278"/>
      <c r="E43" s="278"/>
      <c r="F43" s="278"/>
      <c r="G43" s="278"/>
      <c r="H43" s="278"/>
      <c r="I43" s="278"/>
      <c r="J43" s="278"/>
      <c r="K43" s="278"/>
      <c r="L43" s="278"/>
      <c r="M43" s="278"/>
      <c r="N43" s="278"/>
      <c r="O43" s="278"/>
      <c r="P43" s="278"/>
      <c r="Q43" s="278"/>
      <c r="R43" s="278"/>
      <c r="S43" s="278"/>
      <c r="T43" s="278"/>
      <c r="U43" s="278"/>
      <c r="V43" s="278"/>
      <c r="W43" s="278"/>
      <c r="X43" s="278"/>
      <c r="Y43" s="278"/>
      <c r="Z43" s="278"/>
    </row>
    <row r="44" spans="1:26" ht="16" x14ac:dyDescent="0.2">
      <c r="A44" s="278"/>
      <c r="B44" s="278"/>
      <c r="C44" s="278"/>
      <c r="D44" s="278"/>
      <c r="E44" s="278"/>
      <c r="F44" s="278"/>
      <c r="G44" s="278"/>
      <c r="H44" s="278"/>
      <c r="I44" s="278"/>
      <c r="J44" s="278"/>
      <c r="K44" s="278"/>
      <c r="L44" s="278"/>
      <c r="M44" s="278"/>
      <c r="N44" s="278"/>
      <c r="O44" s="278"/>
      <c r="P44" s="278"/>
      <c r="Q44" s="278"/>
      <c r="R44" s="278"/>
      <c r="S44" s="278"/>
      <c r="T44" s="278"/>
      <c r="U44" s="278"/>
      <c r="V44" s="278"/>
      <c r="W44" s="278"/>
      <c r="X44" s="278"/>
      <c r="Y44" s="278"/>
      <c r="Z44" s="278"/>
    </row>
    <row r="45" spans="1:26" ht="16" x14ac:dyDescent="0.2">
      <c r="A45" s="278"/>
      <c r="B45" s="278"/>
      <c r="C45" s="278"/>
      <c r="D45" s="278"/>
      <c r="E45" s="278"/>
      <c r="F45" s="278"/>
      <c r="G45" s="278"/>
      <c r="H45" s="278"/>
      <c r="I45" s="278"/>
      <c r="J45" s="278"/>
      <c r="K45" s="278"/>
      <c r="L45" s="278"/>
      <c r="M45" s="278"/>
      <c r="N45" s="278"/>
      <c r="O45" s="278"/>
      <c r="P45" s="278"/>
      <c r="Q45" s="278"/>
      <c r="R45" s="278"/>
      <c r="S45" s="278"/>
      <c r="T45" s="278"/>
      <c r="U45" s="278"/>
      <c r="V45" s="278"/>
      <c r="W45" s="278"/>
      <c r="X45" s="278"/>
      <c r="Y45" s="278"/>
      <c r="Z45" s="278"/>
    </row>
    <row r="46" spans="1:26" ht="16" x14ac:dyDescent="0.2">
      <c r="A46" s="278"/>
      <c r="B46" s="278"/>
      <c r="C46" s="278"/>
      <c r="D46" s="278"/>
      <c r="E46" s="278"/>
      <c r="F46" s="278"/>
      <c r="G46" s="278"/>
      <c r="H46" s="278"/>
      <c r="I46" s="278"/>
      <c r="J46" s="278"/>
      <c r="K46" s="278"/>
      <c r="L46" s="278"/>
      <c r="M46" s="278"/>
      <c r="N46" s="278"/>
      <c r="O46" s="278"/>
      <c r="P46" s="278"/>
      <c r="Q46" s="278"/>
      <c r="R46" s="278"/>
      <c r="S46" s="278"/>
      <c r="T46" s="278"/>
      <c r="U46" s="278"/>
      <c r="V46" s="278"/>
      <c r="W46" s="278"/>
      <c r="X46" s="278"/>
      <c r="Y46" s="278"/>
      <c r="Z46" s="278"/>
    </row>
    <row r="47" spans="1:26" ht="16" x14ac:dyDescent="0.2">
      <c r="A47" s="278"/>
      <c r="B47" s="278"/>
      <c r="C47" s="278"/>
      <c r="D47" s="278"/>
      <c r="E47" s="278"/>
      <c r="F47" s="278"/>
      <c r="G47" s="278"/>
      <c r="H47" s="278"/>
      <c r="I47" s="278"/>
      <c r="J47" s="278"/>
      <c r="K47" s="278"/>
      <c r="L47" s="278"/>
      <c r="M47" s="278"/>
      <c r="N47" s="278"/>
      <c r="O47" s="278"/>
      <c r="P47" s="278"/>
      <c r="Q47" s="278"/>
      <c r="R47" s="278"/>
      <c r="S47" s="278"/>
      <c r="T47" s="278"/>
      <c r="U47" s="278"/>
      <c r="V47" s="278"/>
      <c r="W47" s="278"/>
      <c r="X47" s="278"/>
      <c r="Y47" s="278"/>
      <c r="Z47" s="278"/>
    </row>
    <row r="48" spans="1:26" ht="16" x14ac:dyDescent="0.2">
      <c r="A48" s="278"/>
      <c r="B48" s="278"/>
      <c r="C48" s="278"/>
      <c r="D48" s="278"/>
      <c r="E48" s="278"/>
      <c r="F48" s="278"/>
      <c r="G48" s="278"/>
      <c r="H48" s="278"/>
      <c r="I48" s="278"/>
      <c r="J48" s="278"/>
      <c r="K48" s="278"/>
      <c r="L48" s="278"/>
      <c r="M48" s="278"/>
      <c r="N48" s="278"/>
      <c r="O48" s="278"/>
      <c r="P48" s="278"/>
      <c r="Q48" s="278"/>
      <c r="R48" s="278"/>
      <c r="S48" s="278"/>
      <c r="T48" s="278"/>
      <c r="U48" s="278"/>
      <c r="V48" s="278"/>
      <c r="W48" s="278"/>
      <c r="X48" s="278"/>
      <c r="Y48" s="278"/>
      <c r="Z48" s="278"/>
    </row>
    <row r="49" spans="1:26" ht="16" x14ac:dyDescent="0.2">
      <c r="A49" s="278"/>
      <c r="B49" s="278"/>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row>
    <row r="50" spans="1:26" ht="16" x14ac:dyDescent="0.2">
      <c r="A50" s="278"/>
      <c r="B50" s="278"/>
      <c r="C50" s="278"/>
      <c r="D50" s="278"/>
      <c r="E50" s="278"/>
      <c r="F50" s="278"/>
      <c r="G50" s="278"/>
      <c r="H50" s="278"/>
      <c r="I50" s="278"/>
      <c r="J50" s="278"/>
      <c r="K50" s="278"/>
      <c r="L50" s="278"/>
      <c r="M50" s="278"/>
      <c r="N50" s="278"/>
      <c r="O50" s="278"/>
      <c r="P50" s="278"/>
      <c r="Q50" s="278"/>
      <c r="R50" s="278"/>
      <c r="S50" s="278"/>
      <c r="T50" s="278"/>
      <c r="U50" s="278"/>
      <c r="V50" s="278"/>
      <c r="W50" s="278"/>
      <c r="X50" s="278"/>
      <c r="Y50" s="278"/>
      <c r="Z50" s="278"/>
    </row>
    <row r="51" spans="1:26" ht="16" x14ac:dyDescent="0.2">
      <c r="A51" s="278"/>
      <c r="B51" s="278"/>
      <c r="C51" s="278"/>
      <c r="D51" s="278"/>
      <c r="E51" s="278"/>
      <c r="F51" s="278"/>
      <c r="G51" s="278"/>
      <c r="H51" s="278"/>
      <c r="I51" s="278"/>
      <c r="J51" s="278"/>
      <c r="K51" s="278"/>
      <c r="L51" s="278"/>
      <c r="M51" s="278"/>
      <c r="N51" s="278"/>
      <c r="O51" s="278"/>
      <c r="P51" s="278"/>
      <c r="Q51" s="278"/>
      <c r="R51" s="278"/>
      <c r="S51" s="278"/>
      <c r="T51" s="278"/>
      <c r="U51" s="278"/>
      <c r="V51" s="278"/>
      <c r="W51" s="278"/>
      <c r="X51" s="278"/>
      <c r="Y51" s="278"/>
      <c r="Z51" s="278"/>
    </row>
    <row r="52" spans="1:26" ht="16" x14ac:dyDescent="0.2">
      <c r="A52" s="278"/>
      <c r="B52" s="278"/>
      <c r="C52" s="278"/>
      <c r="D52" s="278"/>
      <c r="E52" s="278"/>
      <c r="F52" s="278"/>
      <c r="G52" s="278"/>
      <c r="H52" s="278"/>
      <c r="I52" s="278"/>
      <c r="J52" s="278"/>
      <c r="K52" s="278"/>
      <c r="L52" s="278"/>
      <c r="M52" s="278"/>
      <c r="N52" s="278"/>
      <c r="O52" s="278"/>
      <c r="P52" s="278"/>
      <c r="Q52" s="278"/>
      <c r="R52" s="278"/>
      <c r="S52" s="278"/>
      <c r="T52" s="278"/>
      <c r="U52" s="278"/>
      <c r="V52" s="278"/>
      <c r="W52" s="278"/>
      <c r="X52" s="278"/>
      <c r="Y52" s="278"/>
      <c r="Z52" s="278"/>
    </row>
    <row r="53" spans="1:26" ht="16" x14ac:dyDescent="0.2">
      <c r="A53" s="278"/>
      <c r="B53" s="278"/>
      <c r="C53" s="278"/>
      <c r="D53" s="278"/>
      <c r="E53" s="278"/>
      <c r="F53" s="278"/>
      <c r="G53" s="278"/>
      <c r="H53" s="278"/>
      <c r="I53" s="278"/>
      <c r="J53" s="278"/>
      <c r="K53" s="278"/>
      <c r="L53" s="278"/>
      <c r="M53" s="278"/>
      <c r="N53" s="278"/>
      <c r="O53" s="278"/>
      <c r="P53" s="278"/>
      <c r="Q53" s="278"/>
      <c r="R53" s="278"/>
      <c r="S53" s="278"/>
      <c r="T53" s="278"/>
      <c r="U53" s="278"/>
      <c r="V53" s="278"/>
      <c r="W53" s="278"/>
      <c r="X53" s="278"/>
      <c r="Y53" s="278"/>
      <c r="Z53" s="278"/>
    </row>
    <row r="54" spans="1:26" ht="16" x14ac:dyDescent="0.2">
      <c r="A54" s="278"/>
      <c r="B54" s="278"/>
      <c r="C54" s="278"/>
      <c r="D54" s="278"/>
      <c r="E54" s="278"/>
      <c r="F54" s="278"/>
      <c r="G54" s="278"/>
      <c r="H54" s="278"/>
      <c r="I54" s="278"/>
      <c r="J54" s="278"/>
      <c r="K54" s="278"/>
      <c r="L54" s="278"/>
      <c r="M54" s="278"/>
      <c r="N54" s="278"/>
      <c r="O54" s="278"/>
      <c r="P54" s="278"/>
      <c r="Q54" s="278"/>
      <c r="R54" s="278"/>
      <c r="S54" s="278"/>
      <c r="T54" s="278"/>
      <c r="U54" s="278"/>
      <c r="V54" s="278"/>
      <c r="W54" s="278"/>
      <c r="X54" s="278"/>
      <c r="Y54" s="278"/>
      <c r="Z54" s="278"/>
    </row>
    <row r="55" spans="1:26" ht="16" x14ac:dyDescent="0.2">
      <c r="A55" s="278"/>
      <c r="B55" s="278"/>
      <c r="C55" s="278"/>
      <c r="D55" s="278"/>
      <c r="E55" s="278"/>
      <c r="F55" s="278"/>
      <c r="G55" s="278"/>
      <c r="H55" s="278"/>
      <c r="I55" s="278"/>
      <c r="J55" s="278"/>
      <c r="K55" s="278"/>
      <c r="L55" s="278"/>
      <c r="M55" s="278"/>
      <c r="N55" s="278"/>
      <c r="O55" s="278"/>
      <c r="P55" s="278"/>
      <c r="Q55" s="278"/>
      <c r="R55" s="278"/>
      <c r="S55" s="278"/>
      <c r="T55" s="278"/>
      <c r="U55" s="278"/>
      <c r="V55" s="278"/>
      <c r="W55" s="278"/>
      <c r="X55" s="278"/>
      <c r="Y55" s="278"/>
      <c r="Z55" s="278"/>
    </row>
    <row r="56" spans="1:26" ht="16" x14ac:dyDescent="0.2">
      <c r="A56" s="278"/>
      <c r="B56" s="278"/>
      <c r="C56" s="278"/>
      <c r="D56" s="278"/>
      <c r="E56" s="278"/>
      <c r="F56" s="278"/>
      <c r="G56" s="278"/>
      <c r="H56" s="278"/>
      <c r="I56" s="278"/>
      <c r="J56" s="278"/>
      <c r="K56" s="278"/>
      <c r="L56" s="278"/>
      <c r="M56" s="278"/>
      <c r="N56" s="278"/>
      <c r="O56" s="278"/>
      <c r="P56" s="278"/>
      <c r="Q56" s="278"/>
      <c r="R56" s="278"/>
      <c r="S56" s="278"/>
      <c r="T56" s="278"/>
      <c r="U56" s="278"/>
      <c r="V56" s="278"/>
      <c r="W56" s="278"/>
      <c r="X56" s="278"/>
      <c r="Y56" s="278"/>
      <c r="Z56" s="278"/>
    </row>
    <row r="57" spans="1:26" ht="16" x14ac:dyDescent="0.2">
      <c r="A57" s="278"/>
      <c r="B57" s="278"/>
      <c r="C57" s="278"/>
      <c r="D57" s="278"/>
      <c r="E57" s="278"/>
      <c r="F57" s="278"/>
      <c r="G57" s="278"/>
      <c r="H57" s="278"/>
      <c r="I57" s="278"/>
      <c r="J57" s="278"/>
      <c r="K57" s="278"/>
      <c r="L57" s="278"/>
      <c r="M57" s="278"/>
      <c r="N57" s="278"/>
      <c r="O57" s="278"/>
      <c r="P57" s="278"/>
      <c r="Q57" s="278"/>
      <c r="R57" s="278"/>
      <c r="S57" s="278"/>
      <c r="T57" s="278"/>
      <c r="U57" s="278"/>
      <c r="V57" s="278"/>
      <c r="W57" s="278"/>
      <c r="X57" s="278"/>
      <c r="Y57" s="278"/>
      <c r="Z57" s="278"/>
    </row>
    <row r="58" spans="1:26" ht="16" x14ac:dyDescent="0.2">
      <c r="A58" s="278"/>
      <c r="B58" s="278"/>
      <c r="C58" s="278"/>
      <c r="D58" s="278"/>
      <c r="E58" s="278"/>
      <c r="F58" s="278"/>
      <c r="G58" s="278"/>
      <c r="H58" s="278"/>
      <c r="I58" s="278"/>
      <c r="J58" s="278"/>
      <c r="K58" s="278"/>
      <c r="L58" s="278"/>
      <c r="M58" s="278"/>
      <c r="N58" s="278"/>
      <c r="O58" s="278"/>
      <c r="P58" s="278"/>
      <c r="Q58" s="278"/>
      <c r="R58" s="278"/>
      <c r="S58" s="278"/>
      <c r="T58" s="278"/>
      <c r="U58" s="278"/>
      <c r="V58" s="278"/>
      <c r="W58" s="278"/>
      <c r="X58" s="278"/>
      <c r="Y58" s="278"/>
      <c r="Z58" s="278"/>
    </row>
    <row r="59" spans="1:26" ht="16" x14ac:dyDescent="0.2">
      <c r="A59" s="278"/>
      <c r="B59" s="278"/>
      <c r="C59" s="278"/>
      <c r="D59" s="278"/>
      <c r="E59" s="278"/>
      <c r="F59" s="278"/>
      <c r="G59" s="278"/>
      <c r="H59" s="278"/>
      <c r="I59" s="278"/>
      <c r="J59" s="278"/>
      <c r="K59" s="278"/>
      <c r="L59" s="278"/>
      <c r="M59" s="278"/>
      <c r="N59" s="278"/>
      <c r="O59" s="278"/>
      <c r="P59" s="278"/>
      <c r="Q59" s="278"/>
      <c r="R59" s="278"/>
      <c r="S59" s="278"/>
      <c r="T59" s="278"/>
      <c r="U59" s="278"/>
      <c r="V59" s="278"/>
      <c r="W59" s="278"/>
      <c r="X59" s="278"/>
      <c r="Y59" s="278"/>
      <c r="Z59" s="278"/>
    </row>
    <row r="60" spans="1:26" ht="16" x14ac:dyDescent="0.2">
      <c r="A60" s="278"/>
      <c r="B60" s="278"/>
      <c r="C60" s="278"/>
      <c r="D60" s="278"/>
      <c r="E60" s="278"/>
      <c r="F60" s="278"/>
      <c r="G60" s="278"/>
      <c r="H60" s="278"/>
      <c r="I60" s="278"/>
      <c r="J60" s="278"/>
      <c r="K60" s="278"/>
      <c r="L60" s="278"/>
      <c r="M60" s="278"/>
      <c r="N60" s="278"/>
      <c r="O60" s="278"/>
      <c r="P60" s="278"/>
      <c r="Q60" s="278"/>
      <c r="R60" s="278"/>
      <c r="S60" s="278"/>
      <c r="T60" s="278"/>
      <c r="U60" s="278"/>
      <c r="V60" s="278"/>
      <c r="W60" s="278"/>
      <c r="X60" s="278"/>
      <c r="Y60" s="278"/>
      <c r="Z60" s="278"/>
    </row>
    <row r="61" spans="1:26" ht="16" x14ac:dyDescent="0.2">
      <c r="A61" s="278"/>
      <c r="B61" s="278"/>
      <c r="C61" s="278"/>
      <c r="D61" s="278"/>
      <c r="E61" s="278"/>
      <c r="F61" s="278"/>
      <c r="G61" s="278"/>
      <c r="H61" s="278"/>
      <c r="I61" s="278"/>
      <c r="J61" s="278"/>
      <c r="K61" s="278"/>
      <c r="L61" s="278"/>
      <c r="M61" s="278"/>
      <c r="N61" s="278"/>
      <c r="O61" s="278"/>
      <c r="P61" s="278"/>
      <c r="Q61" s="278"/>
      <c r="R61" s="278"/>
      <c r="S61" s="278"/>
      <c r="T61" s="278"/>
      <c r="U61" s="278"/>
      <c r="V61" s="278"/>
      <c r="W61" s="278"/>
      <c r="X61" s="278"/>
      <c r="Y61" s="278"/>
      <c r="Z61" s="278"/>
    </row>
    <row r="62" spans="1:26" ht="16" x14ac:dyDescent="0.2">
      <c r="A62" s="278"/>
      <c r="B62" s="278"/>
      <c r="C62" s="278"/>
      <c r="D62" s="278"/>
      <c r="E62" s="278"/>
      <c r="F62" s="278"/>
      <c r="G62" s="278"/>
      <c r="H62" s="278"/>
      <c r="I62" s="278"/>
      <c r="J62" s="278"/>
      <c r="K62" s="278"/>
      <c r="L62" s="278"/>
      <c r="M62" s="278"/>
      <c r="N62" s="278"/>
      <c r="O62" s="278"/>
      <c r="P62" s="278"/>
      <c r="Q62" s="278"/>
      <c r="R62" s="278"/>
      <c r="S62" s="278"/>
      <c r="T62" s="278"/>
      <c r="U62" s="278"/>
      <c r="V62" s="278"/>
      <c r="W62" s="278"/>
      <c r="X62" s="278"/>
      <c r="Y62" s="278"/>
      <c r="Z62" s="278"/>
    </row>
    <row r="63" spans="1:26" ht="16" x14ac:dyDescent="0.2">
      <c r="A63" s="278"/>
      <c r="B63" s="278"/>
      <c r="C63" s="278"/>
      <c r="D63" s="278"/>
      <c r="E63" s="278"/>
      <c r="F63" s="278"/>
      <c r="G63" s="278"/>
      <c r="H63" s="278"/>
      <c r="I63" s="278"/>
      <c r="J63" s="278"/>
      <c r="K63" s="278"/>
      <c r="L63" s="278"/>
      <c r="M63" s="278"/>
      <c r="N63" s="278"/>
      <c r="O63" s="278"/>
      <c r="P63" s="278"/>
      <c r="Q63" s="278"/>
      <c r="R63" s="278"/>
      <c r="S63" s="278"/>
      <c r="T63" s="278"/>
      <c r="U63" s="278"/>
      <c r="V63" s="278"/>
      <c r="W63" s="278"/>
      <c r="X63" s="278"/>
      <c r="Y63" s="278"/>
      <c r="Z63" s="278"/>
    </row>
    <row r="64" spans="1:26" ht="16" x14ac:dyDescent="0.2">
      <c r="A64" s="278"/>
      <c r="B64" s="278"/>
      <c r="C64" s="278"/>
      <c r="D64" s="278"/>
      <c r="E64" s="278"/>
      <c r="F64" s="278"/>
      <c r="G64" s="278"/>
      <c r="H64" s="278"/>
      <c r="I64" s="278"/>
      <c r="J64" s="278"/>
      <c r="K64" s="278"/>
      <c r="L64" s="278"/>
      <c r="M64" s="278"/>
      <c r="N64" s="278"/>
      <c r="O64" s="278"/>
      <c r="P64" s="278"/>
      <c r="Q64" s="278"/>
      <c r="R64" s="278"/>
      <c r="S64" s="278"/>
      <c r="T64" s="278"/>
      <c r="U64" s="278"/>
      <c r="V64" s="278"/>
      <c r="W64" s="278"/>
      <c r="X64" s="278"/>
      <c r="Y64" s="278"/>
      <c r="Z64" s="278"/>
    </row>
    <row r="65" spans="1:26" ht="16" x14ac:dyDescent="0.2">
      <c r="A65" s="278"/>
      <c r="B65" s="278"/>
      <c r="C65" s="278"/>
      <c r="D65" s="278"/>
      <c r="E65" s="278"/>
      <c r="F65" s="278"/>
      <c r="G65" s="278"/>
      <c r="H65" s="278"/>
      <c r="I65" s="278"/>
      <c r="J65" s="278"/>
      <c r="K65" s="278"/>
      <c r="L65" s="278"/>
      <c r="M65" s="278"/>
      <c r="N65" s="278"/>
      <c r="O65" s="278"/>
      <c r="P65" s="278"/>
      <c r="Q65" s="278"/>
      <c r="R65" s="278"/>
      <c r="S65" s="278"/>
      <c r="T65" s="278"/>
      <c r="U65" s="278"/>
      <c r="V65" s="278"/>
      <c r="W65" s="278"/>
      <c r="X65" s="278"/>
      <c r="Y65" s="278"/>
      <c r="Z65" s="278"/>
    </row>
    <row r="66" spans="1:26" ht="16" x14ac:dyDescent="0.2">
      <c r="A66" s="278"/>
      <c r="B66" s="278"/>
      <c r="C66" s="278"/>
      <c r="D66" s="278"/>
      <c r="E66" s="278"/>
      <c r="F66" s="278"/>
      <c r="G66" s="278"/>
      <c r="H66" s="278"/>
      <c r="I66" s="278"/>
      <c r="J66" s="278"/>
      <c r="K66" s="278"/>
      <c r="L66" s="278"/>
      <c r="M66" s="278"/>
      <c r="N66" s="278"/>
      <c r="O66" s="278"/>
      <c r="P66" s="278"/>
      <c r="Q66" s="278"/>
      <c r="R66" s="278"/>
      <c r="S66" s="278"/>
      <c r="T66" s="278"/>
      <c r="U66" s="278"/>
      <c r="V66" s="278"/>
      <c r="W66" s="278"/>
      <c r="X66" s="278"/>
      <c r="Y66" s="278"/>
      <c r="Z66" s="278"/>
    </row>
    <row r="67" spans="1:26" ht="16" x14ac:dyDescent="0.2">
      <c r="A67" s="278"/>
      <c r="B67" s="278"/>
      <c r="C67" s="278"/>
      <c r="D67" s="278"/>
      <c r="E67" s="278"/>
      <c r="F67" s="278"/>
      <c r="G67" s="278"/>
      <c r="H67" s="278"/>
      <c r="I67" s="278"/>
      <c r="J67" s="278"/>
      <c r="K67" s="278"/>
      <c r="L67" s="278"/>
      <c r="M67" s="278"/>
      <c r="N67" s="278"/>
      <c r="O67" s="278"/>
      <c r="P67" s="278"/>
      <c r="Q67" s="278"/>
      <c r="R67" s="278"/>
      <c r="S67" s="278"/>
      <c r="T67" s="278"/>
      <c r="U67" s="278"/>
      <c r="V67" s="278"/>
      <c r="W67" s="278"/>
      <c r="X67" s="278"/>
      <c r="Y67" s="278"/>
      <c r="Z67" s="278"/>
    </row>
    <row r="68" spans="1:26" ht="16" x14ac:dyDescent="0.2">
      <c r="A68" s="278"/>
      <c r="B68" s="278"/>
      <c r="C68" s="278"/>
      <c r="D68" s="278"/>
      <c r="E68" s="278"/>
      <c r="F68" s="278"/>
      <c r="G68" s="278"/>
      <c r="H68" s="278"/>
      <c r="I68" s="278"/>
      <c r="J68" s="278"/>
      <c r="K68" s="278"/>
      <c r="L68" s="278"/>
      <c r="M68" s="278"/>
      <c r="N68" s="278"/>
      <c r="O68" s="278"/>
      <c r="P68" s="278"/>
      <c r="Q68" s="278"/>
      <c r="R68" s="278"/>
      <c r="S68" s="278"/>
      <c r="T68" s="278"/>
      <c r="U68" s="278"/>
      <c r="V68" s="278"/>
      <c r="W68" s="278"/>
      <c r="X68" s="278"/>
      <c r="Y68" s="278"/>
      <c r="Z68" s="278"/>
    </row>
    <row r="69" spans="1:26" ht="16" x14ac:dyDescent="0.2">
      <c r="A69" s="278"/>
      <c r="B69" s="278"/>
      <c r="C69" s="278"/>
      <c r="D69" s="278"/>
      <c r="E69" s="278"/>
      <c r="F69" s="278"/>
      <c r="G69" s="278"/>
      <c r="H69" s="278"/>
      <c r="I69" s="278"/>
      <c r="J69" s="278"/>
      <c r="K69" s="278"/>
      <c r="L69" s="278"/>
      <c r="M69" s="278"/>
      <c r="N69" s="278"/>
      <c r="O69" s="278"/>
      <c r="P69" s="278"/>
      <c r="Q69" s="278"/>
      <c r="R69" s="278"/>
      <c r="S69" s="278"/>
      <c r="T69" s="278"/>
      <c r="U69" s="278"/>
      <c r="V69" s="278"/>
      <c r="W69" s="278"/>
      <c r="X69" s="278"/>
      <c r="Y69" s="278"/>
      <c r="Z69" s="278"/>
    </row>
    <row r="70" spans="1:26" ht="16" x14ac:dyDescent="0.2">
      <c r="A70" s="278"/>
      <c r="B70" s="278"/>
      <c r="C70" s="278"/>
      <c r="D70" s="278"/>
      <c r="E70" s="278"/>
      <c r="F70" s="278"/>
      <c r="G70" s="278"/>
      <c r="H70" s="278"/>
      <c r="I70" s="278"/>
      <c r="J70" s="278"/>
      <c r="K70" s="278"/>
      <c r="L70" s="278"/>
      <c r="M70" s="278"/>
      <c r="N70" s="278"/>
      <c r="O70" s="278"/>
      <c r="P70" s="278"/>
      <c r="Q70" s="278"/>
      <c r="R70" s="278"/>
      <c r="S70" s="278"/>
      <c r="T70" s="278"/>
      <c r="U70" s="278"/>
      <c r="V70" s="278"/>
      <c r="W70" s="278"/>
      <c r="X70" s="278"/>
      <c r="Y70" s="278"/>
      <c r="Z70" s="278"/>
    </row>
    <row r="71" spans="1:26" ht="16" x14ac:dyDescent="0.2">
      <c r="A71" s="278"/>
      <c r="B71" s="278"/>
      <c r="C71" s="278"/>
      <c r="D71" s="278"/>
      <c r="E71" s="278"/>
      <c r="F71" s="278"/>
      <c r="G71" s="278"/>
      <c r="H71" s="278"/>
      <c r="I71" s="278"/>
      <c r="J71" s="278"/>
      <c r="K71" s="278"/>
      <c r="L71" s="278"/>
      <c r="M71" s="278"/>
      <c r="N71" s="278"/>
      <c r="O71" s="278"/>
      <c r="P71" s="278"/>
      <c r="Q71" s="278"/>
      <c r="R71" s="278"/>
      <c r="S71" s="278"/>
      <c r="T71" s="278"/>
      <c r="U71" s="278"/>
      <c r="V71" s="278"/>
      <c r="W71" s="278"/>
      <c r="X71" s="278"/>
      <c r="Y71" s="278"/>
      <c r="Z71" s="278"/>
    </row>
    <row r="72" spans="1:26" ht="16" x14ac:dyDescent="0.2">
      <c r="A72" s="278"/>
      <c r="B72" s="278"/>
      <c r="C72" s="278"/>
      <c r="D72" s="278"/>
      <c r="E72" s="278"/>
      <c r="F72" s="278"/>
      <c r="G72" s="278"/>
      <c r="H72" s="278"/>
      <c r="I72" s="278"/>
      <c r="J72" s="278"/>
      <c r="K72" s="278"/>
      <c r="L72" s="278"/>
      <c r="M72" s="278"/>
      <c r="N72" s="278"/>
      <c r="O72" s="278"/>
      <c r="P72" s="278"/>
      <c r="Q72" s="278"/>
      <c r="R72" s="278"/>
      <c r="S72" s="278"/>
      <c r="T72" s="278"/>
      <c r="U72" s="278"/>
      <c r="V72" s="278"/>
      <c r="W72" s="278"/>
      <c r="X72" s="278"/>
      <c r="Y72" s="278"/>
      <c r="Z72" s="278"/>
    </row>
    <row r="73" spans="1:26" ht="16" x14ac:dyDescent="0.2">
      <c r="A73" s="278"/>
      <c r="B73" s="278"/>
      <c r="C73" s="278"/>
      <c r="D73" s="278"/>
      <c r="E73" s="278"/>
      <c r="F73" s="278"/>
      <c r="G73" s="278"/>
      <c r="H73" s="278"/>
      <c r="I73" s="278"/>
      <c r="J73" s="278"/>
      <c r="K73" s="278"/>
      <c r="L73" s="278"/>
      <c r="M73" s="278"/>
      <c r="N73" s="278"/>
      <c r="O73" s="278"/>
      <c r="P73" s="278"/>
      <c r="Q73" s="278"/>
      <c r="R73" s="278"/>
      <c r="S73" s="278"/>
      <c r="T73" s="278"/>
      <c r="U73" s="278"/>
      <c r="V73" s="278"/>
      <c r="W73" s="278"/>
      <c r="X73" s="278"/>
      <c r="Y73" s="278"/>
      <c r="Z73" s="278"/>
    </row>
    <row r="74" spans="1:26" ht="16" x14ac:dyDescent="0.2">
      <c r="A74" s="278"/>
      <c r="B74" s="278"/>
      <c r="C74" s="278"/>
      <c r="D74" s="278"/>
      <c r="E74" s="278"/>
      <c r="F74" s="278"/>
      <c r="G74" s="278"/>
      <c r="H74" s="278"/>
      <c r="I74" s="278"/>
      <c r="J74" s="278"/>
      <c r="K74" s="278"/>
      <c r="L74" s="278"/>
      <c r="M74" s="278"/>
      <c r="N74" s="278"/>
      <c r="O74" s="278"/>
      <c r="P74" s="278"/>
      <c r="Q74" s="278"/>
      <c r="R74" s="278"/>
      <c r="S74" s="278"/>
      <c r="T74" s="278"/>
      <c r="U74" s="278"/>
      <c r="V74" s="278"/>
      <c r="W74" s="278"/>
      <c r="X74" s="278"/>
      <c r="Y74" s="278"/>
      <c r="Z74" s="278"/>
    </row>
    <row r="75" spans="1:26" ht="16" x14ac:dyDescent="0.2">
      <c r="A75" s="278"/>
      <c r="B75" s="278"/>
      <c r="C75" s="278"/>
      <c r="D75" s="278"/>
      <c r="E75" s="278"/>
      <c r="F75" s="278"/>
      <c r="G75" s="278"/>
      <c r="H75" s="278"/>
      <c r="I75" s="278"/>
      <c r="J75" s="278"/>
      <c r="K75" s="278"/>
      <c r="L75" s="278"/>
      <c r="M75" s="278"/>
      <c r="N75" s="278"/>
      <c r="O75" s="278"/>
      <c r="P75" s="278"/>
      <c r="Q75" s="278"/>
      <c r="R75" s="278"/>
      <c r="S75" s="278"/>
      <c r="T75" s="278"/>
      <c r="U75" s="278"/>
      <c r="V75" s="278"/>
      <c r="W75" s="278"/>
      <c r="X75" s="278"/>
      <c r="Y75" s="278"/>
      <c r="Z75" s="278"/>
    </row>
    <row r="76" spans="1:26" ht="16" x14ac:dyDescent="0.2">
      <c r="A76" s="278"/>
      <c r="B76" s="278"/>
      <c r="C76" s="278"/>
      <c r="D76" s="278"/>
      <c r="E76" s="278"/>
      <c r="F76" s="278"/>
      <c r="G76" s="278"/>
      <c r="H76" s="278"/>
      <c r="I76" s="278"/>
      <c r="J76" s="278"/>
      <c r="K76" s="278"/>
      <c r="L76" s="278"/>
      <c r="M76" s="278"/>
      <c r="N76" s="278"/>
      <c r="O76" s="278"/>
      <c r="P76" s="278"/>
      <c r="Q76" s="278"/>
      <c r="R76" s="278"/>
      <c r="S76" s="278"/>
      <c r="T76" s="278"/>
      <c r="U76" s="278"/>
      <c r="V76" s="278"/>
      <c r="W76" s="278"/>
      <c r="X76" s="278"/>
      <c r="Y76" s="278"/>
      <c r="Z76" s="278"/>
    </row>
    <row r="77" spans="1:26" ht="16" x14ac:dyDescent="0.2">
      <c r="A77" s="278"/>
      <c r="B77" s="278"/>
      <c r="C77" s="278"/>
      <c r="D77" s="278"/>
      <c r="E77" s="278"/>
      <c r="F77" s="278"/>
      <c r="G77" s="278"/>
      <c r="H77" s="278"/>
      <c r="I77" s="278"/>
      <c r="J77" s="278"/>
      <c r="K77" s="278"/>
      <c r="L77" s="278"/>
      <c r="M77" s="278"/>
      <c r="N77" s="278"/>
      <c r="O77" s="278"/>
      <c r="P77" s="278"/>
      <c r="Q77" s="278"/>
      <c r="R77" s="278"/>
      <c r="S77" s="278"/>
      <c r="T77" s="278"/>
      <c r="U77" s="278"/>
      <c r="V77" s="278"/>
      <c r="W77" s="278"/>
      <c r="X77" s="278"/>
      <c r="Y77" s="278"/>
      <c r="Z77" s="278"/>
    </row>
    <row r="78" spans="1:26" ht="16" x14ac:dyDescent="0.2">
      <c r="A78" s="278"/>
      <c r="B78" s="278"/>
      <c r="C78" s="278"/>
      <c r="D78" s="278"/>
      <c r="E78" s="278"/>
      <c r="F78" s="278"/>
      <c r="G78" s="278"/>
      <c r="H78" s="278"/>
      <c r="I78" s="278"/>
      <c r="J78" s="278"/>
      <c r="K78" s="278"/>
      <c r="L78" s="278"/>
      <c r="M78" s="278"/>
      <c r="N78" s="278"/>
      <c r="O78" s="278"/>
      <c r="P78" s="278"/>
      <c r="Q78" s="278"/>
      <c r="R78" s="278"/>
      <c r="S78" s="278"/>
      <c r="T78" s="278"/>
      <c r="U78" s="278"/>
      <c r="V78" s="278"/>
      <c r="W78" s="278"/>
      <c r="X78" s="278"/>
      <c r="Y78" s="278"/>
      <c r="Z78" s="278"/>
    </row>
    <row r="79" spans="1:26" ht="16" x14ac:dyDescent="0.2">
      <c r="A79" s="278"/>
      <c r="B79" s="278"/>
      <c r="C79" s="278"/>
      <c r="D79" s="278"/>
      <c r="E79" s="278"/>
      <c r="F79" s="278"/>
      <c r="G79" s="278"/>
      <c r="H79" s="278"/>
      <c r="I79" s="278"/>
      <c r="J79" s="278"/>
      <c r="K79" s="278"/>
      <c r="L79" s="278"/>
      <c r="M79" s="278"/>
      <c r="N79" s="278"/>
      <c r="O79" s="278"/>
      <c r="P79" s="278"/>
      <c r="Q79" s="278"/>
      <c r="R79" s="278"/>
      <c r="S79" s="278"/>
      <c r="T79" s="278"/>
      <c r="U79" s="278"/>
      <c r="V79" s="278"/>
      <c r="W79" s="278"/>
      <c r="X79" s="278"/>
      <c r="Y79" s="278"/>
      <c r="Z79" s="278"/>
    </row>
    <row r="80" spans="1:26" ht="16" x14ac:dyDescent="0.2">
      <c r="A80" s="278"/>
      <c r="B80" s="278"/>
      <c r="C80" s="278"/>
      <c r="D80" s="278"/>
      <c r="E80" s="278"/>
      <c r="F80" s="278"/>
      <c r="G80" s="278"/>
      <c r="H80" s="278"/>
      <c r="I80" s="278"/>
      <c r="J80" s="278"/>
      <c r="K80" s="278"/>
      <c r="L80" s="278"/>
      <c r="M80" s="278"/>
      <c r="N80" s="278"/>
      <c r="O80" s="278"/>
      <c r="P80" s="278"/>
      <c r="Q80" s="278"/>
      <c r="R80" s="278"/>
      <c r="S80" s="278"/>
      <c r="T80" s="278"/>
      <c r="U80" s="278"/>
      <c r="V80" s="278"/>
      <c r="W80" s="278"/>
      <c r="X80" s="278"/>
      <c r="Y80" s="278"/>
      <c r="Z80" s="278"/>
    </row>
    <row r="81" spans="1:26" ht="16" x14ac:dyDescent="0.2">
      <c r="A81" s="278"/>
      <c r="B81" s="278"/>
      <c r="C81" s="278"/>
      <c r="D81" s="278"/>
      <c r="E81" s="278"/>
      <c r="F81" s="278"/>
      <c r="G81" s="278"/>
      <c r="H81" s="278"/>
      <c r="I81" s="278"/>
      <c r="J81" s="278"/>
      <c r="K81" s="278"/>
      <c r="L81" s="278"/>
      <c r="M81" s="278"/>
      <c r="N81" s="278"/>
      <c r="O81" s="278"/>
      <c r="P81" s="278"/>
      <c r="Q81" s="278"/>
      <c r="R81" s="278"/>
      <c r="S81" s="278"/>
      <c r="T81" s="278"/>
      <c r="U81" s="278"/>
      <c r="V81" s="278"/>
      <c r="W81" s="278"/>
      <c r="X81" s="278"/>
      <c r="Y81" s="278"/>
      <c r="Z81" s="278"/>
    </row>
    <row r="82" spans="1:26" ht="16" x14ac:dyDescent="0.2">
      <c r="A82" s="278"/>
      <c r="B82" s="278"/>
      <c r="C82" s="278"/>
      <c r="D82" s="278"/>
      <c r="E82" s="278"/>
      <c r="F82" s="278"/>
      <c r="G82" s="278"/>
      <c r="H82" s="278"/>
      <c r="I82" s="278"/>
      <c r="J82" s="278"/>
      <c r="K82" s="278"/>
      <c r="L82" s="278"/>
      <c r="M82" s="278"/>
      <c r="N82" s="278"/>
      <c r="O82" s="278"/>
      <c r="P82" s="278"/>
      <c r="Q82" s="278"/>
      <c r="R82" s="278"/>
      <c r="S82" s="278"/>
      <c r="T82" s="278"/>
      <c r="U82" s="278"/>
      <c r="V82" s="278"/>
      <c r="W82" s="278"/>
      <c r="X82" s="278"/>
      <c r="Y82" s="278"/>
      <c r="Z82" s="278"/>
    </row>
    <row r="83" spans="1:26" ht="16" x14ac:dyDescent="0.2">
      <c r="A83" s="278"/>
      <c r="B83" s="278"/>
      <c r="C83" s="278"/>
      <c r="D83" s="278"/>
      <c r="E83" s="278"/>
      <c r="F83" s="278"/>
      <c r="G83" s="278"/>
      <c r="H83" s="278"/>
      <c r="I83" s="278"/>
      <c r="J83" s="278"/>
      <c r="K83" s="278"/>
      <c r="L83" s="278"/>
      <c r="M83" s="278"/>
      <c r="N83" s="278"/>
      <c r="O83" s="278"/>
      <c r="P83" s="278"/>
      <c r="Q83" s="278"/>
      <c r="R83" s="278"/>
      <c r="S83" s="278"/>
      <c r="T83" s="278"/>
      <c r="U83" s="278"/>
      <c r="V83" s="278"/>
      <c r="W83" s="278"/>
      <c r="X83" s="278"/>
      <c r="Y83" s="278"/>
      <c r="Z83" s="278"/>
    </row>
    <row r="84" spans="1:26" ht="16" x14ac:dyDescent="0.2">
      <c r="A84" s="278"/>
      <c r="B84" s="278"/>
      <c r="C84" s="278"/>
      <c r="D84" s="278"/>
      <c r="E84" s="278"/>
      <c r="F84" s="278"/>
      <c r="G84" s="278"/>
      <c r="H84" s="278"/>
      <c r="I84" s="278"/>
      <c r="J84" s="278"/>
      <c r="K84" s="278"/>
      <c r="L84" s="278"/>
      <c r="M84" s="278"/>
      <c r="N84" s="278"/>
      <c r="O84" s="278"/>
      <c r="P84" s="278"/>
      <c r="Q84" s="278"/>
      <c r="R84" s="278"/>
      <c r="S84" s="278"/>
      <c r="T84" s="278"/>
      <c r="U84" s="278"/>
      <c r="V84" s="278"/>
      <c r="W84" s="278"/>
      <c r="X84" s="278"/>
      <c r="Y84" s="278"/>
      <c r="Z84" s="278"/>
    </row>
    <row r="85" spans="1:26" ht="16" x14ac:dyDescent="0.2">
      <c r="A85" s="278"/>
      <c r="B85" s="278"/>
      <c r="C85" s="278"/>
      <c r="D85" s="278"/>
      <c r="E85" s="278"/>
      <c r="F85" s="278"/>
      <c r="G85" s="278"/>
      <c r="H85" s="278"/>
      <c r="I85" s="278"/>
      <c r="J85" s="278"/>
      <c r="K85" s="278"/>
      <c r="L85" s="278"/>
      <c r="M85" s="278"/>
      <c r="N85" s="278"/>
      <c r="O85" s="278"/>
      <c r="P85" s="278"/>
      <c r="Q85" s="278"/>
      <c r="R85" s="278"/>
      <c r="S85" s="278"/>
      <c r="T85" s="278"/>
      <c r="U85" s="278"/>
      <c r="V85" s="278"/>
      <c r="W85" s="278"/>
      <c r="X85" s="278"/>
      <c r="Y85" s="278"/>
      <c r="Z85" s="278"/>
    </row>
    <row r="86" spans="1:26" ht="16" x14ac:dyDescent="0.2">
      <c r="A86" s="278"/>
      <c r="B86" s="278"/>
      <c r="C86" s="278"/>
      <c r="D86" s="278"/>
      <c r="E86" s="278"/>
      <c r="F86" s="278"/>
      <c r="G86" s="278"/>
      <c r="H86" s="278"/>
      <c r="I86" s="278"/>
      <c r="J86" s="278"/>
      <c r="K86" s="278"/>
      <c r="L86" s="278"/>
      <c r="M86" s="278"/>
      <c r="N86" s="278"/>
      <c r="O86" s="278"/>
      <c r="P86" s="278"/>
      <c r="Q86" s="278"/>
      <c r="R86" s="278"/>
      <c r="S86" s="278"/>
      <c r="T86" s="278"/>
      <c r="U86" s="278"/>
      <c r="V86" s="278"/>
      <c r="W86" s="278"/>
      <c r="X86" s="278"/>
      <c r="Y86" s="278"/>
      <c r="Z86" s="278"/>
    </row>
    <row r="87" spans="1:26" ht="16" x14ac:dyDescent="0.2">
      <c r="A87" s="278"/>
      <c r="B87" s="278"/>
      <c r="C87" s="278"/>
      <c r="D87" s="278"/>
      <c r="E87" s="278"/>
      <c r="F87" s="278"/>
      <c r="G87" s="278"/>
      <c r="H87" s="278"/>
      <c r="I87" s="278"/>
      <c r="J87" s="278"/>
      <c r="K87" s="278"/>
      <c r="L87" s="278"/>
      <c r="M87" s="278"/>
      <c r="N87" s="278"/>
      <c r="O87" s="278"/>
      <c r="P87" s="278"/>
      <c r="Q87" s="278"/>
      <c r="R87" s="278"/>
      <c r="S87" s="278"/>
      <c r="T87" s="278"/>
      <c r="U87" s="278"/>
      <c r="V87" s="278"/>
      <c r="W87" s="278"/>
      <c r="X87" s="278"/>
      <c r="Y87" s="278"/>
      <c r="Z87" s="278"/>
    </row>
    <row r="88" spans="1:26" ht="16" x14ac:dyDescent="0.2">
      <c r="A88" s="278"/>
      <c r="B88" s="278"/>
      <c r="C88" s="278"/>
      <c r="D88" s="278"/>
      <c r="E88" s="278"/>
      <c r="F88" s="278"/>
      <c r="G88" s="278"/>
      <c r="H88" s="278"/>
      <c r="I88" s="278"/>
      <c r="J88" s="278"/>
      <c r="K88" s="278"/>
      <c r="L88" s="278"/>
      <c r="M88" s="278"/>
      <c r="N88" s="278"/>
      <c r="O88" s="278"/>
      <c r="P88" s="278"/>
      <c r="Q88" s="278"/>
      <c r="R88" s="278"/>
      <c r="S88" s="278"/>
      <c r="T88" s="278"/>
      <c r="U88" s="278"/>
      <c r="V88" s="278"/>
      <c r="W88" s="278"/>
      <c r="X88" s="278"/>
      <c r="Y88" s="278"/>
      <c r="Z88" s="278"/>
    </row>
    <row r="89" spans="1:26" ht="16" x14ac:dyDescent="0.2">
      <c r="A89" s="278"/>
      <c r="B89" s="278"/>
      <c r="C89" s="278"/>
      <c r="D89" s="278"/>
      <c r="E89" s="278"/>
      <c r="F89" s="278"/>
      <c r="G89" s="278"/>
      <c r="H89" s="278"/>
      <c r="I89" s="278"/>
      <c r="J89" s="278"/>
      <c r="K89" s="278"/>
      <c r="L89" s="278"/>
      <c r="M89" s="278"/>
      <c r="N89" s="278"/>
      <c r="O89" s="278"/>
      <c r="P89" s="278"/>
      <c r="Q89" s="278"/>
      <c r="R89" s="278"/>
      <c r="S89" s="278"/>
      <c r="T89" s="278"/>
      <c r="U89" s="278"/>
      <c r="V89" s="278"/>
      <c r="W89" s="278"/>
      <c r="X89" s="278"/>
      <c r="Y89" s="278"/>
      <c r="Z89" s="278"/>
    </row>
    <row r="90" spans="1:26" ht="16" x14ac:dyDescent="0.2">
      <c r="A90" s="278"/>
      <c r="B90" s="278"/>
      <c r="C90" s="278"/>
      <c r="D90" s="278"/>
      <c r="E90" s="278"/>
      <c r="F90" s="278"/>
      <c r="G90" s="278"/>
      <c r="H90" s="278"/>
      <c r="I90" s="278"/>
      <c r="J90" s="278"/>
      <c r="K90" s="278"/>
      <c r="L90" s="278"/>
      <c r="M90" s="278"/>
      <c r="N90" s="278"/>
      <c r="O90" s="278"/>
      <c r="P90" s="278"/>
      <c r="Q90" s="278"/>
      <c r="R90" s="278"/>
      <c r="S90" s="278"/>
      <c r="T90" s="278"/>
      <c r="U90" s="278"/>
      <c r="V90" s="278"/>
      <c r="W90" s="278"/>
      <c r="X90" s="278"/>
      <c r="Y90" s="278"/>
      <c r="Z90" s="278"/>
    </row>
    <row r="91" spans="1:26" ht="16" x14ac:dyDescent="0.2">
      <c r="A91" s="278"/>
      <c r="B91" s="278"/>
      <c r="C91" s="278"/>
      <c r="D91" s="278"/>
      <c r="E91" s="278"/>
      <c r="F91" s="278"/>
      <c r="G91" s="278"/>
      <c r="H91" s="278"/>
      <c r="I91" s="278"/>
      <c r="J91" s="278"/>
      <c r="K91" s="278"/>
      <c r="L91" s="278"/>
      <c r="M91" s="278"/>
      <c r="N91" s="278"/>
      <c r="O91" s="278"/>
      <c r="P91" s="278"/>
      <c r="Q91" s="278"/>
      <c r="R91" s="278"/>
      <c r="S91" s="278"/>
      <c r="T91" s="278"/>
      <c r="U91" s="278"/>
      <c r="V91" s="278"/>
      <c r="W91" s="278"/>
      <c r="X91" s="278"/>
      <c r="Y91" s="278"/>
      <c r="Z91" s="278"/>
    </row>
    <row r="92" spans="1:26" ht="16" x14ac:dyDescent="0.2">
      <c r="A92" s="278"/>
      <c r="B92" s="278"/>
      <c r="C92" s="278"/>
      <c r="D92" s="278"/>
      <c r="E92" s="278"/>
      <c r="F92" s="278"/>
      <c r="G92" s="278"/>
      <c r="H92" s="278"/>
      <c r="I92" s="278"/>
      <c r="J92" s="278"/>
      <c r="K92" s="278"/>
      <c r="L92" s="278"/>
      <c r="M92" s="278"/>
      <c r="N92" s="278"/>
      <c r="O92" s="278"/>
      <c r="P92" s="278"/>
      <c r="Q92" s="278"/>
      <c r="R92" s="278"/>
      <c r="S92" s="278"/>
      <c r="T92" s="278"/>
      <c r="U92" s="278"/>
      <c r="V92" s="278"/>
      <c r="W92" s="278"/>
      <c r="X92" s="278"/>
      <c r="Y92" s="278"/>
      <c r="Z92" s="278"/>
    </row>
    <row r="93" spans="1:26" ht="16" x14ac:dyDescent="0.2">
      <c r="A93" s="278"/>
      <c r="B93" s="278"/>
      <c r="C93" s="278"/>
      <c r="D93" s="278"/>
      <c r="E93" s="278"/>
      <c r="F93" s="278"/>
      <c r="G93" s="278"/>
      <c r="H93" s="278"/>
      <c r="I93" s="278"/>
      <c r="J93" s="278"/>
      <c r="K93" s="278"/>
      <c r="L93" s="278"/>
      <c r="M93" s="278"/>
      <c r="N93" s="278"/>
      <c r="O93" s="278"/>
      <c r="P93" s="278"/>
      <c r="Q93" s="278"/>
      <c r="R93" s="278"/>
      <c r="S93" s="278"/>
      <c r="T93" s="278"/>
      <c r="U93" s="278"/>
      <c r="V93" s="278"/>
      <c r="W93" s="278"/>
      <c r="X93" s="278"/>
      <c r="Y93" s="278"/>
      <c r="Z93" s="278"/>
    </row>
    <row r="94" spans="1:26" ht="16" x14ac:dyDescent="0.2">
      <c r="A94" s="278"/>
      <c r="B94" s="278"/>
      <c r="C94" s="278"/>
      <c r="D94" s="278"/>
      <c r="E94" s="278"/>
      <c r="F94" s="278"/>
      <c r="G94" s="278"/>
      <c r="H94" s="278"/>
      <c r="I94" s="278"/>
      <c r="J94" s="278"/>
      <c r="K94" s="278"/>
      <c r="L94" s="278"/>
      <c r="M94" s="278"/>
      <c r="N94" s="278"/>
      <c r="O94" s="278"/>
      <c r="P94" s="278"/>
      <c r="Q94" s="278"/>
      <c r="R94" s="278"/>
      <c r="S94" s="278"/>
      <c r="T94" s="278"/>
      <c r="U94" s="278"/>
      <c r="V94" s="278"/>
      <c r="W94" s="278"/>
      <c r="X94" s="278"/>
      <c r="Y94" s="278"/>
      <c r="Z94" s="278"/>
    </row>
    <row r="95" spans="1:26" ht="16" x14ac:dyDescent="0.2">
      <c r="A95" s="278"/>
      <c r="B95" s="278"/>
      <c r="C95" s="278"/>
      <c r="D95" s="278"/>
      <c r="E95" s="278"/>
      <c r="F95" s="278"/>
      <c r="G95" s="278"/>
      <c r="H95" s="278"/>
      <c r="I95" s="278"/>
      <c r="J95" s="278"/>
      <c r="K95" s="278"/>
      <c r="L95" s="278"/>
      <c r="M95" s="278"/>
      <c r="N95" s="278"/>
      <c r="O95" s="278"/>
      <c r="P95" s="278"/>
      <c r="Q95" s="278"/>
      <c r="R95" s="278"/>
      <c r="S95" s="278"/>
      <c r="T95" s="278"/>
      <c r="U95" s="278"/>
      <c r="V95" s="278"/>
      <c r="W95" s="278"/>
      <c r="X95" s="278"/>
      <c r="Y95" s="278"/>
      <c r="Z95" s="278"/>
    </row>
    <row r="96" spans="1:26" ht="16" x14ac:dyDescent="0.2">
      <c r="A96" s="278"/>
      <c r="B96" s="278"/>
      <c r="C96" s="278"/>
      <c r="D96" s="278"/>
      <c r="E96" s="278"/>
      <c r="F96" s="278"/>
      <c r="G96" s="278"/>
      <c r="H96" s="278"/>
      <c r="I96" s="278"/>
      <c r="J96" s="278"/>
      <c r="K96" s="278"/>
      <c r="L96" s="278"/>
      <c r="M96" s="278"/>
      <c r="N96" s="278"/>
      <c r="O96" s="278"/>
      <c r="P96" s="278"/>
      <c r="Q96" s="278"/>
      <c r="R96" s="278"/>
      <c r="S96" s="278"/>
      <c r="T96" s="278"/>
      <c r="U96" s="278"/>
      <c r="V96" s="278"/>
      <c r="W96" s="278"/>
      <c r="X96" s="278"/>
      <c r="Y96" s="278"/>
      <c r="Z96" s="278"/>
    </row>
    <row r="97" spans="1:26" ht="16" x14ac:dyDescent="0.2">
      <c r="A97" s="278"/>
      <c r="B97" s="278"/>
      <c r="C97" s="278"/>
      <c r="D97" s="278"/>
      <c r="E97" s="278"/>
      <c r="F97" s="278"/>
      <c r="G97" s="278"/>
      <c r="H97" s="278"/>
      <c r="I97" s="278"/>
      <c r="J97" s="278"/>
      <c r="K97" s="278"/>
      <c r="L97" s="278"/>
      <c r="M97" s="278"/>
      <c r="N97" s="278"/>
      <c r="O97" s="278"/>
      <c r="P97" s="278"/>
      <c r="Q97" s="278"/>
      <c r="R97" s="278"/>
      <c r="S97" s="278"/>
      <c r="T97" s="278"/>
      <c r="U97" s="278"/>
      <c r="V97" s="278"/>
      <c r="W97" s="278"/>
      <c r="X97" s="278"/>
      <c r="Y97" s="278"/>
      <c r="Z97" s="278"/>
    </row>
    <row r="98" spans="1:26" ht="16" x14ac:dyDescent="0.2">
      <c r="A98" s="278"/>
      <c r="B98" s="278"/>
      <c r="C98" s="278"/>
      <c r="D98" s="278"/>
      <c r="E98" s="278"/>
      <c r="F98" s="278"/>
      <c r="G98" s="278"/>
      <c r="H98" s="278"/>
      <c r="I98" s="278"/>
      <c r="J98" s="278"/>
      <c r="K98" s="278"/>
      <c r="L98" s="278"/>
      <c r="M98" s="278"/>
      <c r="N98" s="278"/>
      <c r="O98" s="278"/>
      <c r="P98" s="278"/>
      <c r="Q98" s="278"/>
      <c r="R98" s="278"/>
      <c r="S98" s="278"/>
      <c r="T98" s="278"/>
      <c r="U98" s="278"/>
      <c r="V98" s="278"/>
      <c r="W98" s="278"/>
      <c r="X98" s="278"/>
      <c r="Y98" s="278"/>
      <c r="Z98" s="278"/>
    </row>
    <row r="99" spans="1:26" ht="16" x14ac:dyDescent="0.2">
      <c r="A99" s="278"/>
      <c r="B99" s="278"/>
      <c r="C99" s="278"/>
      <c r="D99" s="278"/>
      <c r="E99" s="278"/>
      <c r="F99" s="278"/>
      <c r="G99" s="278"/>
      <c r="H99" s="278"/>
      <c r="I99" s="278"/>
      <c r="J99" s="278"/>
      <c r="K99" s="278"/>
      <c r="L99" s="278"/>
      <c r="M99" s="278"/>
      <c r="N99" s="278"/>
      <c r="O99" s="278"/>
      <c r="P99" s="278"/>
      <c r="Q99" s="278"/>
      <c r="R99" s="278"/>
      <c r="S99" s="278"/>
      <c r="T99" s="278"/>
      <c r="U99" s="278"/>
      <c r="V99" s="278"/>
      <c r="W99" s="278"/>
      <c r="X99" s="278"/>
      <c r="Y99" s="278"/>
      <c r="Z99" s="278"/>
    </row>
    <row r="100" spans="1:26" ht="16" x14ac:dyDescent="0.2">
      <c r="A100" s="278"/>
      <c r="B100" s="278"/>
      <c r="C100" s="278"/>
      <c r="D100" s="278"/>
      <c r="E100" s="278"/>
      <c r="F100" s="278"/>
      <c r="G100" s="278"/>
      <c r="H100" s="278"/>
      <c r="I100" s="278"/>
      <c r="J100" s="278"/>
      <c r="K100" s="278"/>
      <c r="L100" s="278"/>
      <c r="M100" s="278"/>
      <c r="N100" s="278"/>
      <c r="O100" s="278"/>
      <c r="P100" s="278"/>
      <c r="Q100" s="278"/>
      <c r="R100" s="278"/>
      <c r="S100" s="278"/>
      <c r="T100" s="278"/>
      <c r="U100" s="278"/>
      <c r="V100" s="278"/>
      <c r="W100" s="278"/>
      <c r="X100" s="278"/>
      <c r="Y100" s="278"/>
      <c r="Z100" s="278"/>
    </row>
    <row r="101" spans="1:26" ht="16" x14ac:dyDescent="0.2">
      <c r="A101" s="278"/>
      <c r="B101" s="278"/>
      <c r="C101" s="278"/>
      <c r="D101" s="278"/>
      <c r="E101" s="278"/>
      <c r="F101" s="278"/>
      <c r="G101" s="278"/>
      <c r="H101" s="278"/>
      <c r="I101" s="278"/>
      <c r="J101" s="278"/>
      <c r="K101" s="278"/>
      <c r="L101" s="278"/>
      <c r="M101" s="278"/>
      <c r="N101" s="278"/>
      <c r="O101" s="278"/>
      <c r="P101" s="278"/>
      <c r="Q101" s="278"/>
      <c r="R101" s="278"/>
      <c r="S101" s="278"/>
      <c r="T101" s="278"/>
      <c r="U101" s="278"/>
      <c r="V101" s="278"/>
      <c r="W101" s="278"/>
      <c r="X101" s="278"/>
      <c r="Y101" s="278"/>
      <c r="Z101" s="278"/>
    </row>
    <row r="102" spans="1:26" ht="16" x14ac:dyDescent="0.2">
      <c r="A102" s="278"/>
      <c r="B102" s="278"/>
      <c r="C102" s="278"/>
      <c r="D102" s="278"/>
      <c r="E102" s="278"/>
      <c r="F102" s="278"/>
      <c r="G102" s="278"/>
      <c r="H102" s="278"/>
      <c r="I102" s="278"/>
      <c r="J102" s="278"/>
      <c r="K102" s="278"/>
      <c r="L102" s="278"/>
      <c r="M102" s="278"/>
      <c r="N102" s="278"/>
      <c r="O102" s="278"/>
      <c r="P102" s="278"/>
      <c r="Q102" s="278"/>
      <c r="R102" s="278"/>
      <c r="S102" s="278"/>
      <c r="T102" s="278"/>
      <c r="U102" s="278"/>
      <c r="V102" s="278"/>
      <c r="W102" s="278"/>
      <c r="X102" s="278"/>
      <c r="Y102" s="278"/>
      <c r="Z102" s="278"/>
    </row>
    <row r="103" spans="1:26" ht="16" x14ac:dyDescent="0.2">
      <c r="A103" s="278"/>
      <c r="B103" s="278"/>
      <c r="C103" s="278"/>
      <c r="D103" s="278"/>
      <c r="E103" s="278"/>
      <c r="F103" s="278"/>
      <c r="G103" s="278"/>
      <c r="H103" s="278"/>
      <c r="I103" s="278"/>
      <c r="J103" s="278"/>
      <c r="K103" s="278"/>
      <c r="L103" s="278"/>
      <c r="M103" s="278"/>
      <c r="N103" s="278"/>
      <c r="O103" s="278"/>
      <c r="P103" s="278"/>
      <c r="Q103" s="278"/>
      <c r="R103" s="278"/>
      <c r="S103" s="278"/>
      <c r="T103" s="278"/>
      <c r="U103" s="278"/>
      <c r="V103" s="278"/>
      <c r="W103" s="278"/>
      <c r="X103" s="278"/>
      <c r="Y103" s="278"/>
      <c r="Z103" s="278"/>
    </row>
    <row r="104" spans="1:26" ht="16" x14ac:dyDescent="0.2">
      <c r="A104" s="278"/>
      <c r="B104" s="278"/>
      <c r="C104" s="278"/>
      <c r="D104" s="278"/>
      <c r="E104" s="278"/>
      <c r="F104" s="278"/>
      <c r="G104" s="278"/>
      <c r="H104" s="278"/>
      <c r="I104" s="278"/>
      <c r="J104" s="278"/>
      <c r="K104" s="278"/>
      <c r="L104" s="278"/>
      <c r="M104" s="278"/>
      <c r="N104" s="278"/>
      <c r="O104" s="278"/>
      <c r="P104" s="278"/>
      <c r="Q104" s="278"/>
      <c r="R104" s="278"/>
      <c r="S104" s="278"/>
      <c r="T104" s="278"/>
      <c r="U104" s="278"/>
      <c r="V104" s="278"/>
      <c r="W104" s="278"/>
      <c r="X104" s="278"/>
      <c r="Y104" s="278"/>
      <c r="Z104" s="278"/>
    </row>
    <row r="105" spans="1:26" ht="16" x14ac:dyDescent="0.2">
      <c r="A105" s="278"/>
      <c r="B105" s="278"/>
      <c r="C105" s="278"/>
      <c r="D105" s="278"/>
      <c r="E105" s="278"/>
      <c r="F105" s="278"/>
      <c r="G105" s="278"/>
      <c r="H105" s="278"/>
      <c r="I105" s="278"/>
      <c r="J105" s="278"/>
      <c r="K105" s="278"/>
      <c r="L105" s="278"/>
      <c r="M105" s="278"/>
      <c r="N105" s="278"/>
      <c r="O105" s="278"/>
      <c r="P105" s="278"/>
      <c r="Q105" s="278"/>
      <c r="R105" s="278"/>
      <c r="S105" s="278"/>
      <c r="T105" s="278"/>
      <c r="U105" s="278"/>
      <c r="V105" s="278"/>
      <c r="W105" s="278"/>
      <c r="X105" s="278"/>
      <c r="Y105" s="278"/>
      <c r="Z105" s="278"/>
    </row>
    <row r="106" spans="1:26" ht="16" x14ac:dyDescent="0.2">
      <c r="A106" s="278"/>
      <c r="B106" s="278"/>
      <c r="C106" s="278"/>
      <c r="D106" s="278"/>
      <c r="E106" s="278"/>
      <c r="F106" s="278"/>
      <c r="G106" s="278"/>
      <c r="H106" s="278"/>
      <c r="I106" s="278"/>
      <c r="J106" s="278"/>
      <c r="K106" s="278"/>
      <c r="L106" s="278"/>
      <c r="M106" s="278"/>
      <c r="N106" s="278"/>
      <c r="O106" s="278"/>
      <c r="P106" s="278"/>
      <c r="Q106" s="278"/>
      <c r="R106" s="278"/>
      <c r="S106" s="278"/>
      <c r="T106" s="278"/>
      <c r="U106" s="278"/>
      <c r="V106" s="278"/>
      <c r="W106" s="278"/>
      <c r="X106" s="278"/>
      <c r="Y106" s="278"/>
      <c r="Z106" s="278"/>
    </row>
    <row r="107" spans="1:26" ht="16" x14ac:dyDescent="0.2">
      <c r="A107" s="278"/>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row>
    <row r="108" spans="1:26" ht="16" x14ac:dyDescent="0.2">
      <c r="A108" s="278"/>
      <c r="B108" s="278"/>
      <c r="C108" s="278"/>
      <c r="D108" s="278"/>
      <c r="E108" s="278"/>
      <c r="F108" s="278"/>
      <c r="G108" s="278"/>
      <c r="H108" s="278"/>
      <c r="I108" s="278"/>
      <c r="J108" s="278"/>
      <c r="K108" s="278"/>
      <c r="L108" s="278"/>
      <c r="M108" s="278"/>
      <c r="N108" s="278"/>
      <c r="O108" s="278"/>
      <c r="P108" s="278"/>
      <c r="Q108" s="278"/>
      <c r="R108" s="278"/>
      <c r="S108" s="278"/>
      <c r="T108" s="278"/>
      <c r="U108" s="278"/>
      <c r="V108" s="278"/>
      <c r="W108" s="278"/>
      <c r="X108" s="278"/>
      <c r="Y108" s="278"/>
      <c r="Z108" s="278"/>
    </row>
    <row r="109" spans="1:26" ht="16" x14ac:dyDescent="0.2">
      <c r="A109" s="278"/>
      <c r="B109" s="278"/>
      <c r="C109" s="278"/>
      <c r="D109" s="278"/>
      <c r="E109" s="278"/>
      <c r="F109" s="278"/>
      <c r="G109" s="278"/>
      <c r="H109" s="278"/>
      <c r="I109" s="278"/>
      <c r="J109" s="278"/>
      <c r="K109" s="278"/>
      <c r="L109" s="278"/>
      <c r="M109" s="278"/>
      <c r="N109" s="278"/>
      <c r="O109" s="278"/>
      <c r="P109" s="278"/>
      <c r="Q109" s="278"/>
      <c r="R109" s="278"/>
      <c r="S109" s="278"/>
      <c r="T109" s="278"/>
      <c r="U109" s="278"/>
      <c r="V109" s="278"/>
      <c r="W109" s="278"/>
      <c r="X109" s="278"/>
      <c r="Y109" s="278"/>
      <c r="Z109" s="278"/>
    </row>
    <row r="110" spans="1:26" ht="16" x14ac:dyDescent="0.2">
      <c r="A110" s="278"/>
      <c r="B110" s="278"/>
      <c r="C110" s="278"/>
      <c r="D110" s="278"/>
      <c r="E110" s="278"/>
      <c r="F110" s="278"/>
      <c r="G110" s="278"/>
      <c r="H110" s="278"/>
      <c r="I110" s="278"/>
      <c r="J110" s="278"/>
      <c r="K110" s="278"/>
      <c r="L110" s="278"/>
      <c r="M110" s="278"/>
      <c r="N110" s="278"/>
      <c r="O110" s="278"/>
      <c r="P110" s="278"/>
      <c r="Q110" s="278"/>
      <c r="R110" s="278"/>
      <c r="S110" s="278"/>
      <c r="T110" s="278"/>
      <c r="U110" s="278"/>
      <c r="V110" s="278"/>
      <c r="W110" s="278"/>
      <c r="X110" s="278"/>
      <c r="Y110" s="278"/>
      <c r="Z110" s="278"/>
    </row>
    <row r="111" spans="1:26" ht="16" x14ac:dyDescent="0.2">
      <c r="A111" s="278"/>
      <c r="B111" s="278"/>
      <c r="C111" s="278"/>
      <c r="D111" s="278"/>
      <c r="E111" s="278"/>
      <c r="F111" s="278"/>
      <c r="G111" s="278"/>
      <c r="H111" s="278"/>
      <c r="I111" s="278"/>
      <c r="J111" s="278"/>
      <c r="K111" s="278"/>
      <c r="L111" s="278"/>
      <c r="M111" s="278"/>
      <c r="N111" s="278"/>
      <c r="O111" s="278"/>
      <c r="P111" s="278"/>
      <c r="Q111" s="278"/>
      <c r="R111" s="278"/>
      <c r="S111" s="278"/>
      <c r="T111" s="278"/>
      <c r="U111" s="278"/>
      <c r="V111" s="278"/>
      <c r="W111" s="278"/>
      <c r="X111" s="278"/>
      <c r="Y111" s="278"/>
      <c r="Z111" s="278"/>
    </row>
    <row r="112" spans="1:26" ht="16" x14ac:dyDescent="0.2">
      <c r="A112" s="278"/>
      <c r="B112" s="278"/>
      <c r="C112" s="278"/>
      <c r="D112" s="278"/>
      <c r="E112" s="278"/>
      <c r="F112" s="278"/>
      <c r="G112" s="278"/>
      <c r="H112" s="278"/>
      <c r="I112" s="278"/>
      <c r="J112" s="278"/>
      <c r="K112" s="278"/>
      <c r="L112" s="278"/>
      <c r="M112" s="278"/>
      <c r="N112" s="278"/>
      <c r="O112" s="278"/>
      <c r="P112" s="278"/>
      <c r="Q112" s="278"/>
      <c r="R112" s="278"/>
      <c r="S112" s="278"/>
      <c r="T112" s="278"/>
      <c r="U112" s="278"/>
      <c r="V112" s="278"/>
      <c r="W112" s="278"/>
      <c r="X112" s="278"/>
      <c r="Y112" s="278"/>
      <c r="Z112" s="278"/>
    </row>
    <row r="113" spans="1:26" ht="16" x14ac:dyDescent="0.2">
      <c r="A113" s="278"/>
      <c r="B113" s="278"/>
      <c r="C113" s="278"/>
      <c r="D113" s="278"/>
      <c r="E113" s="278"/>
      <c r="F113" s="278"/>
      <c r="G113" s="278"/>
      <c r="H113" s="278"/>
      <c r="I113" s="278"/>
      <c r="J113" s="278"/>
      <c r="K113" s="278"/>
      <c r="L113" s="278"/>
      <c r="M113" s="278"/>
      <c r="N113" s="278"/>
      <c r="O113" s="278"/>
      <c r="P113" s="278"/>
      <c r="Q113" s="278"/>
      <c r="R113" s="278"/>
      <c r="S113" s="278"/>
      <c r="T113" s="278"/>
      <c r="U113" s="278"/>
      <c r="V113" s="278"/>
      <c r="W113" s="278"/>
      <c r="X113" s="278"/>
      <c r="Y113" s="278"/>
      <c r="Z113" s="278"/>
    </row>
    <row r="114" spans="1:26" ht="16" x14ac:dyDescent="0.2">
      <c r="A114" s="278"/>
      <c r="B114" s="278"/>
      <c r="C114" s="278"/>
      <c r="D114" s="278"/>
      <c r="E114" s="278"/>
      <c r="F114" s="278"/>
      <c r="G114" s="278"/>
      <c r="H114" s="278"/>
      <c r="I114" s="278"/>
      <c r="J114" s="278"/>
      <c r="K114" s="278"/>
      <c r="L114" s="278"/>
      <c r="M114" s="278"/>
      <c r="N114" s="278"/>
      <c r="O114" s="278"/>
      <c r="P114" s="278"/>
      <c r="Q114" s="278"/>
      <c r="R114" s="278"/>
      <c r="S114" s="278"/>
      <c r="T114" s="278"/>
      <c r="U114" s="278"/>
      <c r="V114" s="278"/>
      <c r="W114" s="278"/>
      <c r="X114" s="278"/>
      <c r="Y114" s="278"/>
      <c r="Z114" s="278"/>
    </row>
    <row r="115" spans="1:26" ht="16" x14ac:dyDescent="0.2">
      <c r="A115" s="278"/>
      <c r="B115" s="278"/>
      <c r="C115" s="278"/>
      <c r="D115" s="278"/>
      <c r="E115" s="278"/>
      <c r="F115" s="278"/>
      <c r="G115" s="278"/>
      <c r="H115" s="278"/>
      <c r="I115" s="278"/>
      <c r="J115" s="278"/>
      <c r="K115" s="278"/>
      <c r="L115" s="278"/>
      <c r="M115" s="278"/>
      <c r="N115" s="278"/>
      <c r="O115" s="278"/>
      <c r="P115" s="278"/>
      <c r="Q115" s="278"/>
      <c r="R115" s="278"/>
      <c r="S115" s="278"/>
      <c r="T115" s="278"/>
      <c r="U115" s="278"/>
      <c r="V115" s="278"/>
      <c r="W115" s="278"/>
      <c r="X115" s="278"/>
      <c r="Y115" s="278"/>
      <c r="Z115" s="278"/>
    </row>
    <row r="116" spans="1:26" ht="16" x14ac:dyDescent="0.2">
      <c r="A116" s="278"/>
      <c r="B116" s="278"/>
      <c r="C116" s="278"/>
      <c r="D116" s="278"/>
      <c r="E116" s="278"/>
      <c r="F116" s="278"/>
      <c r="G116" s="278"/>
      <c r="H116" s="278"/>
      <c r="I116" s="278"/>
      <c r="J116" s="278"/>
      <c r="K116" s="278"/>
      <c r="L116" s="278"/>
      <c r="M116" s="278"/>
      <c r="N116" s="278"/>
      <c r="O116" s="278"/>
      <c r="P116" s="278"/>
      <c r="Q116" s="278"/>
      <c r="R116" s="278"/>
      <c r="S116" s="278"/>
      <c r="T116" s="278"/>
      <c r="U116" s="278"/>
      <c r="V116" s="278"/>
      <c r="W116" s="278"/>
      <c r="X116" s="278"/>
      <c r="Y116" s="278"/>
      <c r="Z116" s="278"/>
    </row>
    <row r="117" spans="1:26" ht="16" x14ac:dyDescent="0.2">
      <c r="A117" s="278"/>
      <c r="B117" s="278"/>
      <c r="C117" s="278"/>
      <c r="D117" s="278"/>
      <c r="E117" s="278"/>
      <c r="F117" s="278"/>
      <c r="G117" s="278"/>
      <c r="H117" s="278"/>
      <c r="I117" s="278"/>
      <c r="J117" s="278"/>
      <c r="K117" s="278"/>
      <c r="L117" s="278"/>
      <c r="M117" s="278"/>
      <c r="N117" s="278"/>
      <c r="O117" s="278"/>
      <c r="P117" s="278"/>
      <c r="Q117" s="278"/>
      <c r="R117" s="278"/>
      <c r="S117" s="278"/>
      <c r="T117" s="278"/>
      <c r="U117" s="278"/>
      <c r="V117" s="278"/>
      <c r="W117" s="278"/>
      <c r="X117" s="278"/>
      <c r="Y117" s="278"/>
      <c r="Z117" s="278"/>
    </row>
    <row r="118" spans="1:26" ht="16" x14ac:dyDescent="0.2">
      <c r="A118" s="278"/>
      <c r="B118" s="278"/>
      <c r="C118" s="278"/>
      <c r="D118" s="278"/>
      <c r="E118" s="278"/>
      <c r="F118" s="278"/>
      <c r="G118" s="278"/>
      <c r="H118" s="278"/>
      <c r="I118" s="278"/>
      <c r="J118" s="278"/>
      <c r="K118" s="278"/>
      <c r="L118" s="278"/>
      <c r="M118" s="278"/>
      <c r="N118" s="278"/>
      <c r="O118" s="278"/>
      <c r="P118" s="278"/>
      <c r="Q118" s="278"/>
      <c r="R118" s="278"/>
      <c r="S118" s="278"/>
      <c r="T118" s="278"/>
      <c r="U118" s="278"/>
      <c r="V118" s="278"/>
      <c r="W118" s="278"/>
      <c r="X118" s="278"/>
      <c r="Y118" s="278"/>
      <c r="Z118" s="278"/>
    </row>
    <row r="119" spans="1:26" ht="16" x14ac:dyDescent="0.2">
      <c r="A119" s="278"/>
      <c r="B119" s="278"/>
      <c r="C119" s="278"/>
      <c r="D119" s="278"/>
      <c r="E119" s="278"/>
      <c r="F119" s="278"/>
      <c r="G119" s="278"/>
      <c r="H119" s="278"/>
      <c r="I119" s="278"/>
      <c r="J119" s="278"/>
      <c r="K119" s="278"/>
      <c r="L119" s="278"/>
      <c r="M119" s="278"/>
      <c r="N119" s="278"/>
      <c r="O119" s="278"/>
      <c r="P119" s="278"/>
      <c r="Q119" s="278"/>
      <c r="R119" s="278"/>
      <c r="S119" s="278"/>
      <c r="T119" s="278"/>
      <c r="U119" s="278"/>
      <c r="V119" s="278"/>
      <c r="W119" s="278"/>
      <c r="X119" s="278"/>
      <c r="Y119" s="278"/>
      <c r="Z119" s="278"/>
    </row>
    <row r="120" spans="1:26" ht="16" x14ac:dyDescent="0.2">
      <c r="A120" s="278"/>
      <c r="B120" s="278"/>
      <c r="C120" s="278"/>
      <c r="D120" s="278"/>
      <c r="E120" s="278"/>
      <c r="F120" s="278"/>
      <c r="G120" s="278"/>
      <c r="H120" s="278"/>
      <c r="I120" s="278"/>
      <c r="J120" s="278"/>
      <c r="K120" s="278"/>
      <c r="L120" s="278"/>
      <c r="M120" s="278"/>
      <c r="N120" s="278"/>
      <c r="O120" s="278"/>
      <c r="P120" s="278"/>
      <c r="Q120" s="278"/>
      <c r="R120" s="278"/>
      <c r="S120" s="278"/>
      <c r="T120" s="278"/>
      <c r="U120" s="278"/>
      <c r="V120" s="278"/>
      <c r="W120" s="278"/>
      <c r="X120" s="278"/>
      <c r="Y120" s="278"/>
      <c r="Z120" s="278"/>
    </row>
    <row r="121" spans="1:26" ht="16" x14ac:dyDescent="0.2">
      <c r="A121" s="278"/>
      <c r="B121" s="278"/>
      <c r="C121" s="278"/>
      <c r="D121" s="278"/>
      <c r="E121" s="278"/>
      <c r="F121" s="278"/>
      <c r="G121" s="278"/>
      <c r="H121" s="278"/>
      <c r="I121" s="278"/>
      <c r="J121" s="278"/>
      <c r="K121" s="278"/>
      <c r="L121" s="278"/>
      <c r="M121" s="278"/>
      <c r="N121" s="278"/>
      <c r="O121" s="278"/>
      <c r="P121" s="278"/>
      <c r="Q121" s="278"/>
      <c r="R121" s="278"/>
      <c r="S121" s="278"/>
      <c r="T121" s="278"/>
      <c r="U121" s="278"/>
      <c r="V121" s="278"/>
      <c r="W121" s="278"/>
      <c r="X121" s="278"/>
      <c r="Y121" s="278"/>
      <c r="Z121" s="278"/>
    </row>
    <row r="122" spans="1:26" ht="16" x14ac:dyDescent="0.2">
      <c r="A122" s="278"/>
      <c r="B122" s="278"/>
      <c r="C122" s="278"/>
      <c r="D122" s="278"/>
      <c r="E122" s="278"/>
      <c r="F122" s="278"/>
      <c r="G122" s="278"/>
      <c r="H122" s="278"/>
      <c r="I122" s="278"/>
      <c r="J122" s="278"/>
      <c r="K122" s="278"/>
      <c r="L122" s="278"/>
      <c r="M122" s="278"/>
      <c r="N122" s="278"/>
      <c r="O122" s="278"/>
      <c r="P122" s="278"/>
      <c r="Q122" s="278"/>
      <c r="R122" s="278"/>
      <c r="S122" s="278"/>
      <c r="T122" s="278"/>
      <c r="U122" s="278"/>
      <c r="V122" s="278"/>
      <c r="W122" s="278"/>
      <c r="X122" s="278"/>
      <c r="Y122" s="278"/>
      <c r="Z122" s="278"/>
    </row>
    <row r="123" spans="1:26" ht="16" x14ac:dyDescent="0.2">
      <c r="A123" s="278"/>
      <c r="B123" s="278"/>
      <c r="C123" s="278"/>
      <c r="D123" s="278"/>
      <c r="E123" s="278"/>
      <c r="F123" s="278"/>
      <c r="G123" s="278"/>
      <c r="H123" s="278"/>
      <c r="I123" s="278"/>
      <c r="J123" s="278"/>
      <c r="K123" s="278"/>
      <c r="L123" s="278"/>
      <c r="M123" s="278"/>
      <c r="N123" s="278"/>
      <c r="O123" s="278"/>
      <c r="P123" s="278"/>
      <c r="Q123" s="278"/>
      <c r="R123" s="278"/>
      <c r="S123" s="278"/>
      <c r="T123" s="278"/>
      <c r="U123" s="278"/>
      <c r="V123" s="278"/>
      <c r="W123" s="278"/>
      <c r="X123" s="278"/>
      <c r="Y123" s="278"/>
      <c r="Z123" s="278"/>
    </row>
    <row r="124" spans="1:26" ht="16" x14ac:dyDescent="0.2">
      <c r="A124" s="278"/>
      <c r="B124" s="278"/>
      <c r="C124" s="278"/>
      <c r="D124" s="278"/>
      <c r="E124" s="278"/>
      <c r="F124" s="278"/>
      <c r="G124" s="278"/>
      <c r="H124" s="278"/>
      <c r="I124" s="278"/>
      <c r="J124" s="278"/>
      <c r="K124" s="278"/>
      <c r="L124" s="278"/>
      <c r="M124" s="278"/>
      <c r="N124" s="278"/>
      <c r="O124" s="278"/>
      <c r="P124" s="278"/>
      <c r="Q124" s="278"/>
      <c r="R124" s="278"/>
      <c r="S124" s="278"/>
      <c r="T124" s="278"/>
      <c r="U124" s="278"/>
      <c r="V124" s="278"/>
      <c r="W124" s="278"/>
      <c r="X124" s="278"/>
      <c r="Y124" s="278"/>
      <c r="Z124" s="278"/>
    </row>
    <row r="125" spans="1:26" ht="16" x14ac:dyDescent="0.2">
      <c r="A125" s="278"/>
      <c r="B125" s="278"/>
      <c r="C125" s="278"/>
      <c r="D125" s="278"/>
      <c r="E125" s="278"/>
      <c r="F125" s="278"/>
      <c r="G125" s="278"/>
      <c r="H125" s="278"/>
      <c r="I125" s="278"/>
      <c r="J125" s="278"/>
      <c r="K125" s="278"/>
      <c r="L125" s="278"/>
      <c r="M125" s="278"/>
      <c r="N125" s="278"/>
      <c r="O125" s="278"/>
      <c r="P125" s="278"/>
      <c r="Q125" s="278"/>
      <c r="R125" s="278"/>
      <c r="S125" s="278"/>
      <c r="T125" s="278"/>
      <c r="U125" s="278"/>
      <c r="V125" s="278"/>
      <c r="W125" s="278"/>
      <c r="X125" s="278"/>
      <c r="Y125" s="278"/>
      <c r="Z125" s="278"/>
    </row>
    <row r="126" spans="1:26" ht="16" x14ac:dyDescent="0.2">
      <c r="A126" s="278"/>
      <c r="B126" s="278"/>
      <c r="C126" s="278"/>
      <c r="D126" s="278"/>
      <c r="E126" s="278"/>
      <c r="F126" s="278"/>
      <c r="G126" s="278"/>
      <c r="H126" s="278"/>
      <c r="I126" s="278"/>
      <c r="J126" s="278"/>
      <c r="K126" s="278"/>
      <c r="L126" s="278"/>
      <c r="M126" s="278"/>
      <c r="N126" s="278"/>
      <c r="O126" s="278"/>
      <c r="P126" s="278"/>
      <c r="Q126" s="278"/>
      <c r="R126" s="278"/>
      <c r="S126" s="278"/>
      <c r="T126" s="278"/>
      <c r="U126" s="278"/>
      <c r="V126" s="278"/>
      <c r="W126" s="278"/>
      <c r="X126" s="278"/>
      <c r="Y126" s="278"/>
      <c r="Z126" s="278"/>
    </row>
    <row r="127" spans="1:26" ht="16" x14ac:dyDescent="0.2">
      <c r="A127" s="278"/>
      <c r="B127" s="278"/>
      <c r="C127" s="278"/>
      <c r="D127" s="278"/>
      <c r="E127" s="278"/>
      <c r="F127" s="278"/>
      <c r="G127" s="278"/>
      <c r="H127" s="278"/>
      <c r="I127" s="278"/>
      <c r="J127" s="278"/>
      <c r="K127" s="278"/>
      <c r="L127" s="278"/>
      <c r="M127" s="278"/>
      <c r="N127" s="278"/>
      <c r="O127" s="278"/>
      <c r="P127" s="278"/>
      <c r="Q127" s="278"/>
      <c r="R127" s="278"/>
      <c r="S127" s="278"/>
      <c r="T127" s="278"/>
      <c r="U127" s="278"/>
      <c r="V127" s="278"/>
      <c r="W127" s="278"/>
      <c r="X127" s="278"/>
      <c r="Y127" s="278"/>
      <c r="Z127" s="278"/>
    </row>
    <row r="128" spans="1:26" ht="16" x14ac:dyDescent="0.2">
      <c r="A128" s="278"/>
      <c r="B128" s="278"/>
      <c r="C128" s="278"/>
      <c r="D128" s="278"/>
      <c r="E128" s="278"/>
      <c r="F128" s="278"/>
      <c r="G128" s="278"/>
      <c r="H128" s="278"/>
      <c r="I128" s="278"/>
      <c r="J128" s="278"/>
      <c r="K128" s="278"/>
      <c r="L128" s="278"/>
      <c r="M128" s="278"/>
      <c r="N128" s="278"/>
      <c r="O128" s="278"/>
      <c r="P128" s="278"/>
      <c r="Q128" s="278"/>
      <c r="R128" s="278"/>
      <c r="S128" s="278"/>
      <c r="T128" s="278"/>
      <c r="U128" s="278"/>
      <c r="V128" s="278"/>
      <c r="W128" s="278"/>
      <c r="X128" s="278"/>
      <c r="Y128" s="278"/>
      <c r="Z128" s="278"/>
    </row>
    <row r="129" spans="1:26" ht="16" x14ac:dyDescent="0.2">
      <c r="A129" s="278"/>
      <c r="B129" s="278"/>
      <c r="C129" s="278"/>
      <c r="D129" s="278"/>
      <c r="E129" s="278"/>
      <c r="F129" s="278"/>
      <c r="G129" s="278"/>
      <c r="H129" s="278"/>
      <c r="I129" s="278"/>
      <c r="J129" s="278"/>
      <c r="K129" s="278"/>
      <c r="L129" s="278"/>
      <c r="M129" s="278"/>
      <c r="N129" s="278"/>
      <c r="O129" s="278"/>
      <c r="P129" s="278"/>
      <c r="Q129" s="278"/>
      <c r="R129" s="278"/>
      <c r="S129" s="278"/>
      <c r="T129" s="278"/>
      <c r="U129" s="278"/>
      <c r="V129" s="278"/>
      <c r="W129" s="278"/>
      <c r="X129" s="278"/>
      <c r="Y129" s="278"/>
      <c r="Z129" s="278"/>
    </row>
    <row r="130" spans="1:26" ht="16" x14ac:dyDescent="0.2">
      <c r="A130" s="278"/>
      <c r="B130" s="278"/>
      <c r="C130" s="278"/>
      <c r="D130" s="278"/>
      <c r="E130" s="278"/>
      <c r="F130" s="278"/>
      <c r="G130" s="278"/>
      <c r="H130" s="278"/>
      <c r="I130" s="278"/>
      <c r="J130" s="278"/>
      <c r="K130" s="278"/>
      <c r="L130" s="278"/>
      <c r="M130" s="278"/>
      <c r="N130" s="278"/>
      <c r="O130" s="278"/>
      <c r="P130" s="278"/>
      <c r="Q130" s="278"/>
      <c r="R130" s="278"/>
      <c r="S130" s="278"/>
      <c r="T130" s="278"/>
      <c r="U130" s="278"/>
      <c r="V130" s="278"/>
      <c r="W130" s="278"/>
      <c r="X130" s="278"/>
      <c r="Y130" s="278"/>
      <c r="Z130" s="278"/>
    </row>
    <row r="131" spans="1:26" ht="16" x14ac:dyDescent="0.2">
      <c r="A131" s="278"/>
      <c r="B131" s="278"/>
      <c r="C131" s="278"/>
      <c r="D131" s="278"/>
      <c r="E131" s="278"/>
      <c r="F131" s="278"/>
      <c r="G131" s="278"/>
      <c r="H131" s="278"/>
      <c r="I131" s="278"/>
      <c r="J131" s="278"/>
      <c r="K131" s="278"/>
      <c r="L131" s="278"/>
      <c r="M131" s="278"/>
      <c r="N131" s="278"/>
      <c r="O131" s="278"/>
      <c r="P131" s="278"/>
      <c r="Q131" s="278"/>
      <c r="R131" s="278"/>
      <c r="S131" s="278"/>
      <c r="T131" s="278"/>
      <c r="U131" s="278"/>
      <c r="V131" s="278"/>
      <c r="W131" s="278"/>
      <c r="X131" s="278"/>
      <c r="Y131" s="278"/>
      <c r="Z131" s="278"/>
    </row>
    <row r="132" spans="1:26" ht="16" x14ac:dyDescent="0.2">
      <c r="A132" s="278"/>
      <c r="B132" s="278"/>
      <c r="C132" s="278"/>
      <c r="D132" s="278"/>
      <c r="E132" s="278"/>
      <c r="F132" s="278"/>
      <c r="G132" s="278"/>
      <c r="H132" s="278"/>
      <c r="I132" s="278"/>
      <c r="J132" s="278"/>
      <c r="K132" s="278"/>
      <c r="L132" s="278"/>
      <c r="M132" s="278"/>
      <c r="N132" s="278"/>
      <c r="O132" s="278"/>
      <c r="P132" s="278"/>
      <c r="Q132" s="278"/>
      <c r="R132" s="278"/>
      <c r="S132" s="278"/>
      <c r="T132" s="278"/>
      <c r="U132" s="278"/>
      <c r="V132" s="278"/>
      <c r="W132" s="278"/>
      <c r="X132" s="278"/>
      <c r="Y132" s="278"/>
      <c r="Z132" s="278"/>
    </row>
    <row r="133" spans="1:26" ht="16" x14ac:dyDescent="0.2">
      <c r="A133" s="278"/>
      <c r="B133" s="278"/>
      <c r="C133" s="278"/>
      <c r="D133" s="278"/>
      <c r="E133" s="278"/>
      <c r="F133" s="278"/>
      <c r="G133" s="278"/>
      <c r="H133" s="278"/>
      <c r="I133" s="278"/>
      <c r="J133" s="278"/>
      <c r="K133" s="278"/>
      <c r="L133" s="278"/>
      <c r="M133" s="278"/>
      <c r="N133" s="278"/>
      <c r="O133" s="278"/>
      <c r="P133" s="278"/>
      <c r="Q133" s="278"/>
      <c r="R133" s="278"/>
      <c r="S133" s="278"/>
      <c r="T133" s="278"/>
      <c r="U133" s="278"/>
      <c r="V133" s="278"/>
      <c r="W133" s="278"/>
      <c r="X133" s="278"/>
      <c r="Y133" s="278"/>
      <c r="Z133" s="278"/>
    </row>
    <row r="134" spans="1:26" ht="16" x14ac:dyDescent="0.2">
      <c r="A134" s="278"/>
      <c r="B134" s="278"/>
      <c r="C134" s="278"/>
      <c r="D134" s="278"/>
      <c r="E134" s="278"/>
      <c r="F134" s="278"/>
      <c r="G134" s="278"/>
      <c r="H134" s="278"/>
      <c r="I134" s="278"/>
      <c r="J134" s="278"/>
      <c r="K134" s="278"/>
      <c r="L134" s="278"/>
      <c r="M134" s="278"/>
      <c r="N134" s="278"/>
      <c r="O134" s="278"/>
      <c r="P134" s="278"/>
      <c r="Q134" s="278"/>
      <c r="R134" s="278"/>
      <c r="S134" s="278"/>
      <c r="T134" s="278"/>
      <c r="U134" s="278"/>
      <c r="V134" s="278"/>
      <c r="W134" s="278"/>
      <c r="X134" s="278"/>
      <c r="Y134" s="278"/>
      <c r="Z134" s="278"/>
    </row>
    <row r="135" spans="1:26" ht="16" x14ac:dyDescent="0.2">
      <c r="A135" s="278"/>
      <c r="B135" s="278"/>
      <c r="C135" s="278"/>
      <c r="D135" s="278"/>
      <c r="E135" s="278"/>
      <c r="F135" s="278"/>
      <c r="G135" s="278"/>
      <c r="H135" s="278"/>
      <c r="I135" s="278"/>
      <c r="J135" s="278"/>
      <c r="K135" s="278"/>
      <c r="L135" s="278"/>
      <c r="M135" s="278"/>
      <c r="N135" s="278"/>
      <c r="O135" s="278"/>
      <c r="P135" s="278"/>
      <c r="Q135" s="278"/>
      <c r="R135" s="278"/>
      <c r="S135" s="278"/>
      <c r="T135" s="278"/>
      <c r="U135" s="278"/>
      <c r="V135" s="278"/>
      <c r="W135" s="278"/>
      <c r="X135" s="278"/>
      <c r="Y135" s="278"/>
      <c r="Z135" s="278"/>
    </row>
    <row r="136" spans="1:26" ht="16" x14ac:dyDescent="0.2">
      <c r="A136" s="278"/>
      <c r="B136" s="278"/>
      <c r="C136" s="278"/>
      <c r="D136" s="278"/>
      <c r="E136" s="278"/>
      <c r="F136" s="278"/>
      <c r="G136" s="278"/>
      <c r="H136" s="278"/>
      <c r="I136" s="278"/>
      <c r="J136" s="278"/>
      <c r="K136" s="278"/>
      <c r="L136" s="278"/>
      <c r="M136" s="278"/>
      <c r="N136" s="278"/>
      <c r="O136" s="278"/>
      <c r="P136" s="278"/>
      <c r="Q136" s="278"/>
      <c r="R136" s="278"/>
      <c r="S136" s="278"/>
      <c r="T136" s="278"/>
      <c r="U136" s="278"/>
      <c r="V136" s="278"/>
      <c r="W136" s="278"/>
      <c r="X136" s="278"/>
      <c r="Y136" s="278"/>
      <c r="Z136" s="278"/>
    </row>
    <row r="137" spans="1:26" ht="16" x14ac:dyDescent="0.2">
      <c r="A137" s="278"/>
      <c r="B137" s="278"/>
      <c r="C137" s="278"/>
      <c r="D137" s="278"/>
      <c r="E137" s="278"/>
      <c r="F137" s="278"/>
      <c r="G137" s="278"/>
      <c r="H137" s="278"/>
      <c r="I137" s="278"/>
      <c r="J137" s="278"/>
      <c r="K137" s="278"/>
      <c r="L137" s="278"/>
      <c r="M137" s="278"/>
      <c r="N137" s="278"/>
      <c r="O137" s="278"/>
      <c r="P137" s="278"/>
      <c r="Q137" s="278"/>
      <c r="R137" s="278"/>
      <c r="S137" s="278"/>
      <c r="T137" s="278"/>
      <c r="U137" s="278"/>
      <c r="V137" s="278"/>
      <c r="W137" s="278"/>
      <c r="X137" s="278"/>
      <c r="Y137" s="278"/>
      <c r="Z137" s="278"/>
    </row>
    <row r="138" spans="1:26" ht="16" x14ac:dyDescent="0.2">
      <c r="A138" s="278"/>
      <c r="B138" s="278"/>
      <c r="C138" s="278"/>
      <c r="D138" s="278"/>
      <c r="E138" s="278"/>
      <c r="F138" s="278"/>
      <c r="G138" s="278"/>
      <c r="H138" s="278"/>
      <c r="I138" s="278"/>
      <c r="J138" s="278"/>
      <c r="K138" s="278"/>
      <c r="L138" s="278"/>
      <c r="M138" s="278"/>
      <c r="N138" s="278"/>
      <c r="O138" s="278"/>
      <c r="P138" s="278"/>
      <c r="Q138" s="278"/>
      <c r="R138" s="278"/>
      <c r="S138" s="278"/>
      <c r="T138" s="278"/>
      <c r="U138" s="278"/>
      <c r="V138" s="278"/>
      <c r="W138" s="278"/>
      <c r="X138" s="278"/>
      <c r="Y138" s="278"/>
      <c r="Z138" s="278"/>
    </row>
    <row r="139" spans="1:26" ht="16" x14ac:dyDescent="0.2">
      <c r="A139" s="278"/>
      <c r="B139" s="278"/>
      <c r="C139" s="278"/>
      <c r="D139" s="278"/>
      <c r="E139" s="278"/>
      <c r="F139" s="278"/>
      <c r="G139" s="278"/>
      <c r="H139" s="278"/>
      <c r="I139" s="278"/>
      <c r="J139" s="278"/>
      <c r="K139" s="278"/>
      <c r="L139" s="278"/>
      <c r="M139" s="278"/>
      <c r="N139" s="278"/>
      <c r="O139" s="278"/>
      <c r="P139" s="278"/>
      <c r="Q139" s="278"/>
      <c r="R139" s="278"/>
      <c r="S139" s="278"/>
      <c r="T139" s="278"/>
      <c r="U139" s="278"/>
      <c r="V139" s="278"/>
      <c r="W139" s="278"/>
      <c r="X139" s="278"/>
      <c r="Y139" s="278"/>
      <c r="Z139" s="278"/>
    </row>
    <row r="140" spans="1:26" ht="16" x14ac:dyDescent="0.2">
      <c r="A140" s="278"/>
      <c r="B140" s="278"/>
      <c r="C140" s="278"/>
      <c r="D140" s="278"/>
      <c r="E140" s="278"/>
      <c r="F140" s="278"/>
      <c r="G140" s="278"/>
      <c r="H140" s="278"/>
      <c r="I140" s="278"/>
      <c r="J140" s="278"/>
      <c r="K140" s="278"/>
      <c r="L140" s="278"/>
      <c r="M140" s="278"/>
      <c r="N140" s="278"/>
      <c r="O140" s="278"/>
      <c r="P140" s="278"/>
      <c r="Q140" s="278"/>
      <c r="R140" s="278"/>
      <c r="S140" s="278"/>
      <c r="T140" s="278"/>
      <c r="U140" s="278"/>
      <c r="V140" s="278"/>
      <c r="W140" s="278"/>
      <c r="X140" s="278"/>
      <c r="Y140" s="278"/>
      <c r="Z140" s="278"/>
    </row>
    <row r="141" spans="1:26" ht="16" x14ac:dyDescent="0.2">
      <c r="A141" s="278"/>
      <c r="B141" s="278"/>
      <c r="C141" s="278"/>
      <c r="D141" s="278"/>
      <c r="E141" s="278"/>
      <c r="F141" s="278"/>
      <c r="G141" s="278"/>
      <c r="H141" s="278"/>
      <c r="I141" s="278"/>
      <c r="J141" s="278"/>
      <c r="K141" s="278"/>
      <c r="L141" s="278"/>
      <c r="M141" s="278"/>
      <c r="N141" s="278"/>
      <c r="O141" s="278"/>
      <c r="P141" s="278"/>
      <c r="Q141" s="278"/>
      <c r="R141" s="278"/>
      <c r="S141" s="278"/>
      <c r="T141" s="278"/>
      <c r="U141" s="278"/>
      <c r="V141" s="278"/>
      <c r="W141" s="278"/>
      <c r="X141" s="278"/>
      <c r="Y141" s="278"/>
      <c r="Z141" s="278"/>
    </row>
    <row r="142" spans="1:26" ht="16" x14ac:dyDescent="0.2">
      <c r="A142" s="278"/>
      <c r="B142" s="278"/>
      <c r="C142" s="278"/>
      <c r="D142" s="278"/>
      <c r="E142" s="278"/>
      <c r="F142" s="278"/>
      <c r="G142" s="278"/>
      <c r="H142" s="278"/>
      <c r="I142" s="278"/>
      <c r="J142" s="278"/>
      <c r="K142" s="278"/>
      <c r="L142" s="278"/>
      <c r="M142" s="278"/>
      <c r="N142" s="278"/>
      <c r="O142" s="278"/>
      <c r="P142" s="278"/>
      <c r="Q142" s="278"/>
      <c r="R142" s="278"/>
      <c r="S142" s="278"/>
      <c r="T142" s="278"/>
      <c r="U142" s="278"/>
      <c r="V142" s="278"/>
      <c r="W142" s="278"/>
      <c r="X142" s="278"/>
      <c r="Y142" s="278"/>
      <c r="Z142" s="278"/>
    </row>
    <row r="143" spans="1:26" ht="16" x14ac:dyDescent="0.2">
      <c r="A143" s="278"/>
      <c r="B143" s="278"/>
      <c r="C143" s="278"/>
      <c r="D143" s="278"/>
      <c r="E143" s="278"/>
      <c r="F143" s="278"/>
      <c r="G143" s="278"/>
      <c r="H143" s="278"/>
      <c r="I143" s="278"/>
      <c r="J143" s="278"/>
      <c r="K143" s="278"/>
      <c r="L143" s="278"/>
      <c r="M143" s="278"/>
      <c r="N143" s="278"/>
      <c r="O143" s="278"/>
      <c r="P143" s="278"/>
      <c r="Q143" s="278"/>
      <c r="R143" s="278"/>
      <c r="S143" s="278"/>
      <c r="T143" s="278"/>
      <c r="U143" s="278"/>
      <c r="V143" s="278"/>
      <c r="W143" s="278"/>
      <c r="X143" s="278"/>
      <c r="Y143" s="278"/>
      <c r="Z143" s="278"/>
    </row>
    <row r="144" spans="1:26" ht="16" x14ac:dyDescent="0.2">
      <c r="A144" s="278"/>
      <c r="B144" s="278"/>
      <c r="C144" s="278"/>
      <c r="D144" s="278"/>
      <c r="E144" s="278"/>
      <c r="F144" s="278"/>
      <c r="G144" s="278"/>
      <c r="H144" s="278"/>
      <c r="I144" s="278"/>
      <c r="J144" s="278"/>
      <c r="K144" s="278"/>
      <c r="L144" s="278"/>
      <c r="M144" s="278"/>
      <c r="N144" s="278"/>
      <c r="O144" s="278"/>
      <c r="P144" s="278"/>
      <c r="Q144" s="278"/>
      <c r="R144" s="278"/>
      <c r="S144" s="278"/>
      <c r="T144" s="278"/>
      <c r="U144" s="278"/>
      <c r="V144" s="278"/>
      <c r="W144" s="278"/>
      <c r="X144" s="278"/>
      <c r="Y144" s="278"/>
      <c r="Z144" s="278"/>
    </row>
    <row r="145" spans="1:26" ht="16" x14ac:dyDescent="0.2">
      <c r="A145" s="278"/>
      <c r="B145" s="278"/>
      <c r="C145" s="278"/>
      <c r="D145" s="278"/>
      <c r="E145" s="278"/>
      <c r="F145" s="278"/>
      <c r="G145" s="278"/>
      <c r="H145" s="278"/>
      <c r="I145" s="278"/>
      <c r="J145" s="278"/>
      <c r="K145" s="278"/>
      <c r="L145" s="278"/>
      <c r="M145" s="278"/>
      <c r="N145" s="278"/>
      <c r="O145" s="278"/>
      <c r="P145" s="278"/>
      <c r="Q145" s="278"/>
      <c r="R145" s="278"/>
      <c r="S145" s="278"/>
      <c r="T145" s="278"/>
      <c r="U145" s="278"/>
      <c r="V145" s="278"/>
      <c r="W145" s="278"/>
      <c r="X145" s="278"/>
      <c r="Y145" s="278"/>
      <c r="Z145" s="278"/>
    </row>
    <row r="146" spans="1:26" ht="16" x14ac:dyDescent="0.2">
      <c r="A146" s="278"/>
      <c r="B146" s="278"/>
      <c r="C146" s="278"/>
      <c r="D146" s="278"/>
      <c r="E146" s="278"/>
      <c r="F146" s="278"/>
      <c r="G146" s="278"/>
      <c r="H146" s="278"/>
      <c r="I146" s="278"/>
      <c r="J146" s="278"/>
      <c r="K146" s="278"/>
      <c r="L146" s="278"/>
      <c r="M146" s="278"/>
      <c r="N146" s="278"/>
      <c r="O146" s="278"/>
      <c r="P146" s="278"/>
      <c r="Q146" s="278"/>
      <c r="R146" s="278"/>
      <c r="S146" s="278"/>
      <c r="T146" s="278"/>
      <c r="U146" s="278"/>
      <c r="V146" s="278"/>
      <c r="W146" s="278"/>
      <c r="X146" s="278"/>
      <c r="Y146" s="278"/>
      <c r="Z146" s="278"/>
    </row>
    <row r="147" spans="1:26" ht="16" x14ac:dyDescent="0.2">
      <c r="A147" s="278"/>
      <c r="B147" s="278"/>
      <c r="C147" s="278"/>
      <c r="D147" s="278"/>
      <c r="E147" s="278"/>
      <c r="F147" s="278"/>
      <c r="G147" s="278"/>
      <c r="H147" s="278"/>
      <c r="I147" s="278"/>
      <c r="J147" s="278"/>
      <c r="K147" s="278"/>
      <c r="L147" s="278"/>
      <c r="M147" s="278"/>
      <c r="N147" s="278"/>
      <c r="O147" s="278"/>
      <c r="P147" s="278"/>
      <c r="Q147" s="278"/>
      <c r="R147" s="278"/>
      <c r="S147" s="278"/>
      <c r="T147" s="278"/>
      <c r="U147" s="278"/>
      <c r="V147" s="278"/>
      <c r="W147" s="278"/>
      <c r="X147" s="278"/>
      <c r="Y147" s="278"/>
      <c r="Z147" s="278"/>
    </row>
    <row r="148" spans="1:26" ht="16" x14ac:dyDescent="0.2">
      <c r="A148" s="278"/>
      <c r="B148" s="278"/>
      <c r="C148" s="278"/>
      <c r="D148" s="278"/>
      <c r="E148" s="278"/>
      <c r="F148" s="278"/>
      <c r="G148" s="278"/>
      <c r="H148" s="278"/>
      <c r="I148" s="278"/>
      <c r="J148" s="278"/>
      <c r="K148" s="278"/>
      <c r="L148" s="278"/>
      <c r="M148" s="278"/>
      <c r="N148" s="278"/>
      <c r="O148" s="278"/>
      <c r="P148" s="278"/>
      <c r="Q148" s="278"/>
      <c r="R148" s="278"/>
      <c r="S148" s="278"/>
      <c r="T148" s="278"/>
      <c r="U148" s="278"/>
      <c r="V148" s="278"/>
      <c r="W148" s="278"/>
      <c r="X148" s="278"/>
      <c r="Y148" s="278"/>
      <c r="Z148" s="278"/>
    </row>
    <row r="149" spans="1:26" ht="16" x14ac:dyDescent="0.2">
      <c r="A149" s="278"/>
      <c r="B149" s="278"/>
      <c r="C149" s="278"/>
      <c r="D149" s="278"/>
      <c r="E149" s="278"/>
      <c r="F149" s="278"/>
      <c r="G149" s="278"/>
      <c r="H149" s="278"/>
      <c r="I149" s="278"/>
      <c r="J149" s="278"/>
      <c r="K149" s="278"/>
      <c r="L149" s="278"/>
      <c r="M149" s="278"/>
      <c r="N149" s="278"/>
      <c r="O149" s="278"/>
      <c r="P149" s="278"/>
      <c r="Q149" s="278"/>
      <c r="R149" s="278"/>
      <c r="S149" s="278"/>
      <c r="T149" s="278"/>
      <c r="U149" s="278"/>
      <c r="V149" s="278"/>
      <c r="W149" s="278"/>
      <c r="X149" s="278"/>
      <c r="Y149" s="278"/>
      <c r="Z149" s="278"/>
    </row>
    <row r="150" spans="1:26" ht="16" x14ac:dyDescent="0.2">
      <c r="A150" s="278"/>
      <c r="B150" s="278"/>
      <c r="C150" s="278"/>
      <c r="D150" s="278"/>
      <c r="E150" s="278"/>
      <c r="F150" s="278"/>
      <c r="G150" s="278"/>
      <c r="H150" s="278"/>
      <c r="I150" s="278"/>
      <c r="J150" s="278"/>
      <c r="K150" s="278"/>
      <c r="L150" s="278"/>
      <c r="M150" s="278"/>
      <c r="N150" s="278"/>
      <c r="O150" s="278"/>
      <c r="P150" s="278"/>
      <c r="Q150" s="278"/>
      <c r="R150" s="278"/>
      <c r="S150" s="278"/>
      <c r="T150" s="278"/>
      <c r="U150" s="278"/>
      <c r="V150" s="278"/>
      <c r="W150" s="278"/>
      <c r="X150" s="278"/>
      <c r="Y150" s="278"/>
      <c r="Z150" s="278"/>
    </row>
    <row r="151" spans="1:26" ht="16" x14ac:dyDescent="0.2">
      <c r="A151" s="278"/>
      <c r="B151" s="278"/>
      <c r="C151" s="278"/>
      <c r="D151" s="278"/>
      <c r="E151" s="278"/>
      <c r="F151" s="278"/>
      <c r="G151" s="278"/>
      <c r="H151" s="278"/>
      <c r="I151" s="278"/>
      <c r="J151" s="278"/>
      <c r="K151" s="278"/>
      <c r="L151" s="278"/>
      <c r="M151" s="278"/>
      <c r="N151" s="278"/>
      <c r="O151" s="278"/>
      <c r="P151" s="278"/>
      <c r="Q151" s="278"/>
      <c r="R151" s="278"/>
      <c r="S151" s="278"/>
      <c r="T151" s="278"/>
      <c r="U151" s="278"/>
      <c r="V151" s="278"/>
      <c r="W151" s="278"/>
      <c r="X151" s="278"/>
      <c r="Y151" s="278"/>
      <c r="Z151" s="278"/>
    </row>
    <row r="152" spans="1:26" ht="16" x14ac:dyDescent="0.2">
      <c r="A152" s="278"/>
      <c r="B152" s="278"/>
      <c r="C152" s="278"/>
      <c r="D152" s="278"/>
      <c r="E152" s="278"/>
      <c r="F152" s="278"/>
      <c r="G152" s="278"/>
      <c r="H152" s="278"/>
      <c r="I152" s="278"/>
      <c r="J152" s="278"/>
      <c r="K152" s="278"/>
      <c r="L152" s="278"/>
      <c r="M152" s="278"/>
      <c r="N152" s="278"/>
      <c r="O152" s="278"/>
      <c r="P152" s="278"/>
      <c r="Q152" s="278"/>
      <c r="R152" s="278"/>
      <c r="S152" s="278"/>
      <c r="T152" s="278"/>
      <c r="U152" s="278"/>
      <c r="V152" s="278"/>
      <c r="W152" s="278"/>
      <c r="X152" s="278"/>
      <c r="Y152" s="278"/>
      <c r="Z152" s="278"/>
    </row>
    <row r="153" spans="1:26" ht="16" x14ac:dyDescent="0.2">
      <c r="A153" s="278"/>
      <c r="B153" s="278"/>
      <c r="C153" s="278"/>
      <c r="D153" s="278"/>
      <c r="E153" s="278"/>
      <c r="F153" s="278"/>
      <c r="G153" s="278"/>
      <c r="H153" s="278"/>
      <c r="I153" s="278"/>
      <c r="J153" s="278"/>
      <c r="K153" s="278"/>
      <c r="L153" s="278"/>
      <c r="M153" s="278"/>
      <c r="N153" s="278"/>
      <c r="O153" s="278"/>
      <c r="P153" s="278"/>
      <c r="Q153" s="278"/>
      <c r="R153" s="278"/>
      <c r="S153" s="278"/>
      <c r="T153" s="278"/>
      <c r="U153" s="278"/>
      <c r="V153" s="278"/>
      <c r="W153" s="278"/>
      <c r="X153" s="278"/>
      <c r="Y153" s="278"/>
      <c r="Z153" s="278"/>
    </row>
    <row r="154" spans="1:26" ht="16" x14ac:dyDescent="0.2">
      <c r="A154" s="278"/>
      <c r="B154" s="278"/>
      <c r="C154" s="278"/>
      <c r="D154" s="278"/>
      <c r="E154" s="278"/>
      <c r="F154" s="278"/>
      <c r="G154" s="278"/>
      <c r="H154" s="278"/>
      <c r="I154" s="278"/>
      <c r="J154" s="278"/>
      <c r="K154" s="278"/>
      <c r="L154" s="278"/>
      <c r="M154" s="278"/>
      <c r="N154" s="278"/>
      <c r="O154" s="278"/>
      <c r="P154" s="278"/>
      <c r="Q154" s="278"/>
      <c r="R154" s="278"/>
      <c r="S154" s="278"/>
      <c r="T154" s="278"/>
      <c r="U154" s="278"/>
      <c r="V154" s="278"/>
      <c r="W154" s="278"/>
      <c r="X154" s="278"/>
      <c r="Y154" s="278"/>
      <c r="Z154" s="278"/>
    </row>
    <row r="155" spans="1:26" ht="16" x14ac:dyDescent="0.2">
      <c r="A155" s="278"/>
      <c r="B155" s="278"/>
      <c r="C155" s="278"/>
      <c r="D155" s="278"/>
      <c r="E155" s="278"/>
      <c r="F155" s="278"/>
      <c r="G155" s="278"/>
      <c r="H155" s="278"/>
      <c r="I155" s="278"/>
      <c r="J155" s="278"/>
      <c r="K155" s="278"/>
      <c r="L155" s="278"/>
      <c r="M155" s="278"/>
      <c r="N155" s="278"/>
      <c r="O155" s="278"/>
      <c r="P155" s="278"/>
      <c r="Q155" s="278"/>
      <c r="R155" s="278"/>
      <c r="S155" s="278"/>
      <c r="T155" s="278"/>
      <c r="U155" s="278"/>
      <c r="V155" s="278"/>
      <c r="W155" s="278"/>
      <c r="X155" s="278"/>
      <c r="Y155" s="278"/>
      <c r="Z155" s="278"/>
    </row>
    <row r="156" spans="1:26" ht="16" x14ac:dyDescent="0.2">
      <c r="A156" s="278"/>
      <c r="B156" s="278"/>
      <c r="C156" s="278"/>
      <c r="D156" s="278"/>
      <c r="E156" s="278"/>
      <c r="F156" s="278"/>
      <c r="G156" s="278"/>
      <c r="H156" s="278"/>
      <c r="I156" s="278"/>
      <c r="J156" s="278"/>
      <c r="K156" s="278"/>
      <c r="L156" s="278"/>
      <c r="M156" s="278"/>
      <c r="N156" s="278"/>
      <c r="O156" s="278"/>
      <c r="P156" s="278"/>
      <c r="Q156" s="278"/>
      <c r="R156" s="278"/>
      <c r="S156" s="278"/>
      <c r="T156" s="278"/>
      <c r="U156" s="278"/>
      <c r="V156" s="278"/>
      <c r="W156" s="278"/>
      <c r="X156" s="278"/>
      <c r="Y156" s="278"/>
      <c r="Z156" s="278"/>
    </row>
    <row r="157" spans="1:26" ht="16" x14ac:dyDescent="0.2">
      <c r="A157" s="278"/>
      <c r="B157" s="278"/>
      <c r="C157" s="278"/>
      <c r="D157" s="278"/>
      <c r="E157" s="278"/>
      <c r="F157" s="278"/>
      <c r="G157" s="278"/>
      <c r="H157" s="278"/>
      <c r="I157" s="278"/>
      <c r="J157" s="278"/>
      <c r="K157" s="278"/>
      <c r="L157" s="278"/>
      <c r="M157" s="278"/>
      <c r="N157" s="278"/>
      <c r="O157" s="278"/>
      <c r="P157" s="278"/>
      <c r="Q157" s="278"/>
      <c r="R157" s="278"/>
      <c r="S157" s="278"/>
      <c r="T157" s="278"/>
      <c r="U157" s="278"/>
      <c r="V157" s="278"/>
      <c r="W157" s="278"/>
      <c r="X157" s="278"/>
      <c r="Y157" s="278"/>
      <c r="Z157" s="278"/>
    </row>
    <row r="158" spans="1:26" ht="16" x14ac:dyDescent="0.2">
      <c r="A158" s="278"/>
      <c r="B158" s="278"/>
      <c r="C158" s="278"/>
      <c r="D158" s="278"/>
      <c r="E158" s="278"/>
      <c r="F158" s="278"/>
      <c r="G158" s="278"/>
      <c r="H158" s="278"/>
      <c r="I158" s="278"/>
      <c r="J158" s="278"/>
      <c r="K158" s="278"/>
      <c r="L158" s="278"/>
      <c r="M158" s="278"/>
      <c r="N158" s="278"/>
      <c r="O158" s="278"/>
      <c r="P158" s="278"/>
      <c r="Q158" s="278"/>
      <c r="R158" s="278"/>
      <c r="S158" s="278"/>
      <c r="T158" s="278"/>
      <c r="U158" s="278"/>
      <c r="V158" s="278"/>
      <c r="W158" s="278"/>
      <c r="X158" s="278"/>
      <c r="Y158" s="278"/>
      <c r="Z158" s="278"/>
    </row>
    <row r="159" spans="1:26" ht="16" x14ac:dyDescent="0.2">
      <c r="A159" s="278"/>
      <c r="B159" s="278"/>
      <c r="C159" s="278"/>
      <c r="D159" s="278"/>
      <c r="E159" s="278"/>
      <c r="F159" s="278"/>
      <c r="G159" s="278"/>
      <c r="H159" s="278"/>
      <c r="I159" s="278"/>
      <c r="J159" s="278"/>
      <c r="K159" s="278"/>
      <c r="L159" s="278"/>
      <c r="M159" s="278"/>
      <c r="N159" s="278"/>
      <c r="O159" s="278"/>
      <c r="P159" s="278"/>
      <c r="Q159" s="278"/>
      <c r="R159" s="278"/>
      <c r="S159" s="278"/>
      <c r="T159" s="278"/>
      <c r="U159" s="278"/>
      <c r="V159" s="278"/>
      <c r="W159" s="278"/>
      <c r="X159" s="278"/>
      <c r="Y159" s="278"/>
      <c r="Z159" s="278"/>
    </row>
    <row r="160" spans="1:26" ht="16" x14ac:dyDescent="0.2">
      <c r="A160" s="278"/>
      <c r="B160" s="278"/>
      <c r="C160" s="278"/>
      <c r="D160" s="278"/>
      <c r="E160" s="278"/>
      <c r="F160" s="278"/>
      <c r="G160" s="278"/>
      <c r="H160" s="278"/>
      <c r="I160" s="278"/>
      <c r="J160" s="278"/>
      <c r="K160" s="278"/>
      <c r="L160" s="278"/>
      <c r="M160" s="278"/>
      <c r="N160" s="278"/>
      <c r="O160" s="278"/>
      <c r="P160" s="278"/>
      <c r="Q160" s="278"/>
      <c r="R160" s="278"/>
      <c r="S160" s="278"/>
      <c r="T160" s="278"/>
      <c r="U160" s="278"/>
      <c r="V160" s="278"/>
      <c r="W160" s="278"/>
      <c r="X160" s="278"/>
      <c r="Y160" s="278"/>
      <c r="Z160" s="278"/>
    </row>
    <row r="161" spans="1:26" ht="16" x14ac:dyDescent="0.2">
      <c r="A161" s="278"/>
      <c r="B161" s="278"/>
      <c r="C161" s="278"/>
      <c r="D161" s="278"/>
      <c r="E161" s="278"/>
      <c r="F161" s="278"/>
      <c r="G161" s="278"/>
      <c r="H161" s="278"/>
      <c r="I161" s="278"/>
      <c r="J161" s="278"/>
      <c r="K161" s="278"/>
      <c r="L161" s="278"/>
      <c r="M161" s="278"/>
      <c r="N161" s="278"/>
      <c r="O161" s="278"/>
      <c r="P161" s="278"/>
      <c r="Q161" s="278"/>
      <c r="R161" s="278"/>
      <c r="S161" s="278"/>
      <c r="T161" s="278"/>
      <c r="U161" s="278"/>
      <c r="V161" s="278"/>
      <c r="W161" s="278"/>
      <c r="X161" s="278"/>
      <c r="Y161" s="278"/>
      <c r="Z161" s="278"/>
    </row>
    <row r="162" spans="1:26" ht="16" x14ac:dyDescent="0.2">
      <c r="A162" s="278"/>
      <c r="B162" s="278"/>
      <c r="C162" s="278"/>
      <c r="D162" s="278"/>
      <c r="E162" s="278"/>
      <c r="F162" s="278"/>
      <c r="G162" s="278"/>
      <c r="H162" s="278"/>
      <c r="I162" s="278"/>
      <c r="J162" s="278"/>
      <c r="K162" s="278"/>
      <c r="L162" s="278"/>
      <c r="M162" s="278"/>
      <c r="N162" s="278"/>
      <c r="O162" s="278"/>
      <c r="P162" s="278"/>
      <c r="Q162" s="278"/>
      <c r="R162" s="278"/>
      <c r="S162" s="278"/>
      <c r="T162" s="278"/>
      <c r="U162" s="278"/>
      <c r="V162" s="278"/>
      <c r="W162" s="278"/>
      <c r="X162" s="278"/>
      <c r="Y162" s="278"/>
      <c r="Z162" s="278"/>
    </row>
    <row r="163" spans="1:26" ht="16" x14ac:dyDescent="0.2">
      <c r="A163" s="278"/>
      <c r="B163" s="278"/>
      <c r="C163" s="278"/>
      <c r="D163" s="278"/>
      <c r="E163" s="278"/>
      <c r="F163" s="278"/>
      <c r="G163" s="278"/>
      <c r="H163" s="278"/>
      <c r="I163" s="278"/>
      <c r="J163" s="278"/>
      <c r="K163" s="278"/>
      <c r="L163" s="278"/>
      <c r="M163" s="278"/>
      <c r="N163" s="278"/>
      <c r="O163" s="278"/>
      <c r="P163" s="278"/>
      <c r="Q163" s="278"/>
      <c r="R163" s="278"/>
      <c r="S163" s="278"/>
      <c r="T163" s="278"/>
      <c r="U163" s="278"/>
      <c r="V163" s="278"/>
      <c r="W163" s="278"/>
      <c r="X163" s="278"/>
      <c r="Y163" s="278"/>
      <c r="Z163" s="278"/>
    </row>
    <row r="164" spans="1:26" ht="16" x14ac:dyDescent="0.2">
      <c r="A164" s="278"/>
      <c r="B164" s="278"/>
      <c r="C164" s="278"/>
      <c r="D164" s="278"/>
      <c r="E164" s="278"/>
      <c r="F164" s="278"/>
      <c r="G164" s="278"/>
      <c r="H164" s="278"/>
      <c r="I164" s="278"/>
      <c r="J164" s="278"/>
      <c r="K164" s="278"/>
      <c r="L164" s="278"/>
      <c r="M164" s="278"/>
      <c r="N164" s="278"/>
      <c r="O164" s="278"/>
      <c r="P164" s="278"/>
      <c r="Q164" s="278"/>
      <c r="R164" s="278"/>
      <c r="S164" s="278"/>
      <c r="T164" s="278"/>
      <c r="U164" s="278"/>
      <c r="V164" s="278"/>
      <c r="W164" s="278"/>
      <c r="X164" s="278"/>
      <c r="Y164" s="278"/>
      <c r="Z164" s="278"/>
    </row>
    <row r="165" spans="1:26" ht="16" x14ac:dyDescent="0.2">
      <c r="A165" s="278"/>
      <c r="B165" s="278"/>
      <c r="C165" s="278"/>
      <c r="D165" s="278"/>
      <c r="E165" s="278"/>
      <c r="F165" s="278"/>
      <c r="G165" s="278"/>
      <c r="H165" s="278"/>
      <c r="I165" s="278"/>
      <c r="J165" s="278"/>
      <c r="K165" s="278"/>
      <c r="L165" s="278"/>
      <c r="M165" s="278"/>
      <c r="N165" s="278"/>
      <c r="O165" s="278"/>
      <c r="P165" s="278"/>
      <c r="Q165" s="278"/>
      <c r="R165" s="278"/>
      <c r="S165" s="278"/>
      <c r="T165" s="278"/>
      <c r="U165" s="278"/>
      <c r="V165" s="278"/>
      <c r="W165" s="278"/>
      <c r="X165" s="278"/>
      <c r="Y165" s="278"/>
      <c r="Z165" s="278"/>
    </row>
    <row r="166" spans="1:26" ht="16" x14ac:dyDescent="0.2">
      <c r="A166" s="278"/>
      <c r="B166" s="278"/>
      <c r="C166" s="278"/>
      <c r="D166" s="278"/>
      <c r="E166" s="278"/>
      <c r="F166" s="278"/>
      <c r="G166" s="278"/>
      <c r="H166" s="278"/>
      <c r="I166" s="278"/>
      <c r="J166" s="278"/>
      <c r="K166" s="278"/>
      <c r="L166" s="278"/>
      <c r="M166" s="278"/>
      <c r="N166" s="278"/>
      <c r="O166" s="278"/>
      <c r="P166" s="278"/>
      <c r="Q166" s="278"/>
      <c r="R166" s="278"/>
      <c r="S166" s="278"/>
      <c r="T166" s="278"/>
      <c r="U166" s="278"/>
      <c r="V166" s="278"/>
      <c r="W166" s="278"/>
      <c r="X166" s="278"/>
      <c r="Y166" s="278"/>
      <c r="Z166" s="278"/>
    </row>
    <row r="167" spans="1:26" ht="16" x14ac:dyDescent="0.2">
      <c r="A167" s="278"/>
      <c r="B167" s="278"/>
      <c r="C167" s="278"/>
      <c r="D167" s="278"/>
      <c r="E167" s="278"/>
      <c r="F167" s="278"/>
      <c r="G167" s="278"/>
      <c r="H167" s="278"/>
      <c r="I167" s="278"/>
      <c r="J167" s="278"/>
      <c r="K167" s="278"/>
      <c r="L167" s="278"/>
      <c r="M167" s="278"/>
      <c r="N167" s="278"/>
      <c r="O167" s="278"/>
      <c r="P167" s="278"/>
      <c r="Q167" s="278"/>
      <c r="R167" s="278"/>
      <c r="S167" s="278"/>
      <c r="T167" s="278"/>
      <c r="U167" s="278"/>
      <c r="V167" s="278"/>
      <c r="W167" s="278"/>
      <c r="X167" s="278"/>
      <c r="Y167" s="278"/>
      <c r="Z167" s="278"/>
    </row>
    <row r="168" spans="1:26" ht="16" x14ac:dyDescent="0.2">
      <c r="A168" s="278"/>
      <c r="B168" s="278"/>
      <c r="C168" s="278"/>
      <c r="D168" s="278"/>
      <c r="E168" s="278"/>
      <c r="F168" s="278"/>
      <c r="G168" s="278"/>
      <c r="H168" s="278"/>
      <c r="I168" s="278"/>
      <c r="J168" s="278"/>
      <c r="K168" s="278"/>
      <c r="L168" s="278"/>
      <c r="M168" s="278"/>
      <c r="N168" s="278"/>
      <c r="O168" s="278"/>
      <c r="P168" s="278"/>
      <c r="Q168" s="278"/>
      <c r="R168" s="278"/>
      <c r="S168" s="278"/>
      <c r="T168" s="278"/>
      <c r="U168" s="278"/>
      <c r="V168" s="278"/>
      <c r="W168" s="278"/>
      <c r="X168" s="278"/>
      <c r="Y168" s="278"/>
      <c r="Z168" s="278"/>
    </row>
    <row r="169" spans="1:26" ht="16" x14ac:dyDescent="0.2">
      <c r="A169" s="278"/>
      <c r="B169" s="278"/>
      <c r="C169" s="278"/>
      <c r="D169" s="278"/>
      <c r="E169" s="278"/>
      <c r="F169" s="278"/>
      <c r="G169" s="278"/>
      <c r="H169" s="278"/>
      <c r="I169" s="278"/>
      <c r="J169" s="278"/>
      <c r="K169" s="278"/>
      <c r="L169" s="278"/>
      <c r="M169" s="278"/>
      <c r="N169" s="278"/>
      <c r="O169" s="278"/>
      <c r="P169" s="278"/>
      <c r="Q169" s="278"/>
      <c r="R169" s="278"/>
      <c r="S169" s="278"/>
      <c r="T169" s="278"/>
      <c r="U169" s="278"/>
      <c r="V169" s="278"/>
      <c r="W169" s="278"/>
      <c r="X169" s="278"/>
      <c r="Y169" s="278"/>
      <c r="Z169" s="278"/>
    </row>
    <row r="170" spans="1:26" ht="16" x14ac:dyDescent="0.2">
      <c r="A170" s="278"/>
      <c r="B170" s="278"/>
      <c r="C170" s="278"/>
      <c r="D170" s="278"/>
      <c r="E170" s="278"/>
      <c r="F170" s="278"/>
      <c r="G170" s="278"/>
      <c r="H170" s="278"/>
      <c r="I170" s="278"/>
      <c r="J170" s="278"/>
      <c r="K170" s="278"/>
      <c r="L170" s="278"/>
      <c r="M170" s="278"/>
      <c r="N170" s="278"/>
      <c r="O170" s="278"/>
      <c r="P170" s="278"/>
      <c r="Q170" s="278"/>
      <c r="R170" s="278"/>
      <c r="S170" s="278"/>
      <c r="T170" s="278"/>
      <c r="U170" s="278"/>
      <c r="V170" s="278"/>
      <c r="W170" s="278"/>
      <c r="X170" s="278"/>
      <c r="Y170" s="278"/>
      <c r="Z170" s="278"/>
    </row>
    <row r="171" spans="1:26" ht="16" x14ac:dyDescent="0.2">
      <c r="A171" s="278"/>
      <c r="B171" s="278"/>
      <c r="C171" s="278"/>
      <c r="D171" s="278"/>
      <c r="E171" s="278"/>
      <c r="F171" s="278"/>
      <c r="G171" s="278"/>
      <c r="H171" s="278"/>
      <c r="I171" s="278"/>
      <c r="J171" s="278"/>
      <c r="K171" s="278"/>
      <c r="L171" s="278"/>
      <c r="M171" s="278"/>
      <c r="N171" s="278"/>
      <c r="O171" s="278"/>
      <c r="P171" s="278"/>
      <c r="Q171" s="278"/>
      <c r="R171" s="278"/>
      <c r="S171" s="278"/>
      <c r="T171" s="278"/>
      <c r="U171" s="278"/>
      <c r="V171" s="278"/>
      <c r="W171" s="278"/>
      <c r="X171" s="278"/>
      <c r="Y171" s="278"/>
      <c r="Z171" s="278"/>
    </row>
    <row r="172" spans="1:26" ht="16" x14ac:dyDescent="0.2">
      <c r="A172" s="278"/>
      <c r="B172" s="278"/>
      <c r="C172" s="278"/>
      <c r="D172" s="278"/>
      <c r="E172" s="278"/>
      <c r="F172" s="278"/>
      <c r="G172" s="278"/>
      <c r="H172" s="278"/>
      <c r="I172" s="278"/>
      <c r="J172" s="278"/>
      <c r="K172" s="278"/>
      <c r="L172" s="278"/>
      <c r="M172" s="278"/>
      <c r="N172" s="278"/>
      <c r="O172" s="278"/>
      <c r="P172" s="278"/>
      <c r="Q172" s="278"/>
      <c r="R172" s="278"/>
      <c r="S172" s="278"/>
      <c r="T172" s="278"/>
      <c r="U172" s="278"/>
      <c r="V172" s="278"/>
      <c r="W172" s="278"/>
      <c r="X172" s="278"/>
      <c r="Y172" s="278"/>
      <c r="Z172" s="278"/>
    </row>
    <row r="173" spans="1:26" ht="16" x14ac:dyDescent="0.2">
      <c r="A173" s="278"/>
      <c r="B173" s="278"/>
      <c r="C173" s="278"/>
      <c r="D173" s="278"/>
      <c r="E173" s="278"/>
      <c r="F173" s="278"/>
      <c r="G173" s="278"/>
      <c r="H173" s="278"/>
      <c r="I173" s="278"/>
      <c r="J173" s="278"/>
      <c r="K173" s="278"/>
      <c r="L173" s="278"/>
      <c r="M173" s="278"/>
      <c r="N173" s="278"/>
      <c r="O173" s="278"/>
      <c r="P173" s="278"/>
      <c r="Q173" s="278"/>
      <c r="R173" s="278"/>
      <c r="S173" s="278"/>
      <c r="T173" s="278"/>
      <c r="U173" s="278"/>
      <c r="V173" s="278"/>
      <c r="W173" s="278"/>
      <c r="X173" s="278"/>
      <c r="Y173" s="278"/>
      <c r="Z173" s="278"/>
    </row>
    <row r="174" spans="1:26" ht="16" x14ac:dyDescent="0.2">
      <c r="A174" s="278"/>
      <c r="B174" s="278"/>
      <c r="C174" s="278"/>
      <c r="D174" s="278"/>
      <c r="E174" s="278"/>
      <c r="F174" s="278"/>
      <c r="G174" s="278"/>
      <c r="H174" s="278"/>
      <c r="I174" s="278"/>
      <c r="J174" s="278"/>
      <c r="K174" s="278"/>
      <c r="L174" s="278"/>
      <c r="M174" s="278"/>
      <c r="N174" s="278"/>
      <c r="O174" s="278"/>
      <c r="P174" s="278"/>
      <c r="Q174" s="278"/>
      <c r="R174" s="278"/>
      <c r="S174" s="278"/>
      <c r="T174" s="278"/>
      <c r="U174" s="278"/>
      <c r="V174" s="278"/>
      <c r="W174" s="278"/>
      <c r="X174" s="278"/>
      <c r="Y174" s="278"/>
      <c r="Z174" s="278"/>
    </row>
    <row r="175" spans="1:26" ht="16" x14ac:dyDescent="0.2">
      <c r="A175" s="278"/>
      <c r="B175" s="278"/>
      <c r="C175" s="278"/>
      <c r="D175" s="278"/>
      <c r="E175" s="278"/>
      <c r="F175" s="278"/>
      <c r="G175" s="278"/>
      <c r="H175" s="278"/>
      <c r="I175" s="278"/>
      <c r="J175" s="278"/>
      <c r="K175" s="278"/>
      <c r="L175" s="278"/>
      <c r="M175" s="278"/>
      <c r="N175" s="278"/>
      <c r="O175" s="278"/>
      <c r="P175" s="278"/>
      <c r="Q175" s="278"/>
      <c r="R175" s="278"/>
      <c r="S175" s="278"/>
      <c r="T175" s="278"/>
      <c r="U175" s="278"/>
      <c r="V175" s="278"/>
      <c r="W175" s="278"/>
      <c r="X175" s="278"/>
      <c r="Y175" s="278"/>
      <c r="Z175" s="278"/>
    </row>
    <row r="176" spans="1:26" ht="16" x14ac:dyDescent="0.2">
      <c r="A176" s="278"/>
      <c r="B176" s="278"/>
      <c r="C176" s="278"/>
      <c r="D176" s="278"/>
      <c r="E176" s="278"/>
      <c r="F176" s="278"/>
      <c r="G176" s="278"/>
      <c r="H176" s="278"/>
      <c r="I176" s="278"/>
      <c r="J176" s="278"/>
      <c r="K176" s="278"/>
      <c r="L176" s="278"/>
      <c r="M176" s="278"/>
      <c r="N176" s="278"/>
      <c r="O176" s="278"/>
      <c r="P176" s="278"/>
      <c r="Q176" s="278"/>
      <c r="R176" s="278"/>
      <c r="S176" s="278"/>
      <c r="T176" s="278"/>
      <c r="U176" s="278"/>
      <c r="V176" s="278"/>
      <c r="W176" s="278"/>
      <c r="X176" s="278"/>
      <c r="Y176" s="278"/>
      <c r="Z176" s="278"/>
    </row>
    <row r="177" spans="1:26" ht="16" x14ac:dyDescent="0.2">
      <c r="A177" s="278"/>
      <c r="B177" s="278"/>
      <c r="C177" s="278"/>
      <c r="D177" s="278"/>
      <c r="E177" s="278"/>
      <c r="F177" s="278"/>
      <c r="G177" s="278"/>
      <c r="H177" s="278"/>
      <c r="I177" s="278"/>
      <c r="J177" s="278"/>
      <c r="K177" s="278"/>
      <c r="L177" s="278"/>
      <c r="M177" s="278"/>
      <c r="N177" s="278"/>
      <c r="O177" s="278"/>
      <c r="P177" s="278"/>
      <c r="Q177" s="278"/>
      <c r="R177" s="278"/>
      <c r="S177" s="278"/>
      <c r="T177" s="278"/>
      <c r="U177" s="278"/>
      <c r="V177" s="278"/>
      <c r="W177" s="278"/>
      <c r="X177" s="278"/>
      <c r="Y177" s="278"/>
      <c r="Z177" s="278"/>
    </row>
    <row r="178" spans="1:26" ht="16" x14ac:dyDescent="0.2">
      <c r="A178" s="278"/>
      <c r="B178" s="278"/>
      <c r="C178" s="278"/>
      <c r="D178" s="278"/>
      <c r="E178" s="278"/>
      <c r="F178" s="278"/>
      <c r="G178" s="278"/>
      <c r="H178" s="278"/>
      <c r="I178" s="278"/>
      <c r="J178" s="278"/>
      <c r="K178" s="278"/>
      <c r="L178" s="278"/>
      <c r="M178" s="278"/>
      <c r="N178" s="278"/>
      <c r="O178" s="278"/>
      <c r="P178" s="278"/>
      <c r="Q178" s="278"/>
      <c r="R178" s="278"/>
      <c r="S178" s="278"/>
      <c r="T178" s="278"/>
      <c r="U178" s="278"/>
      <c r="V178" s="278"/>
      <c r="W178" s="278"/>
      <c r="X178" s="278"/>
      <c r="Y178" s="278"/>
      <c r="Z178" s="278"/>
    </row>
    <row r="179" spans="1:26" ht="16" x14ac:dyDescent="0.2">
      <c r="A179" s="278"/>
      <c r="B179" s="278"/>
      <c r="C179" s="278"/>
      <c r="D179" s="278"/>
      <c r="E179" s="278"/>
      <c r="F179" s="278"/>
      <c r="G179" s="278"/>
      <c r="H179" s="278"/>
      <c r="I179" s="278"/>
      <c r="J179" s="278"/>
      <c r="K179" s="278"/>
      <c r="L179" s="278"/>
      <c r="M179" s="278"/>
      <c r="N179" s="278"/>
      <c r="O179" s="278"/>
      <c r="P179" s="278"/>
      <c r="Q179" s="278"/>
      <c r="R179" s="278"/>
      <c r="S179" s="278"/>
      <c r="T179" s="278"/>
      <c r="U179" s="278"/>
      <c r="V179" s="278"/>
      <c r="W179" s="278"/>
      <c r="X179" s="278"/>
      <c r="Y179" s="278"/>
      <c r="Z179" s="278"/>
    </row>
    <row r="180" spans="1:26" ht="16" x14ac:dyDescent="0.2">
      <c r="A180" s="278"/>
      <c r="B180" s="278"/>
      <c r="C180" s="278"/>
      <c r="D180" s="278"/>
      <c r="E180" s="278"/>
      <c r="F180" s="278"/>
      <c r="G180" s="278"/>
      <c r="H180" s="278"/>
      <c r="I180" s="278"/>
      <c r="J180" s="278"/>
      <c r="K180" s="278"/>
      <c r="L180" s="278"/>
      <c r="M180" s="278"/>
      <c r="N180" s="278"/>
      <c r="O180" s="278"/>
      <c r="P180" s="278"/>
      <c r="Q180" s="278"/>
      <c r="R180" s="278"/>
      <c r="S180" s="278"/>
      <c r="T180" s="278"/>
      <c r="U180" s="278"/>
      <c r="V180" s="278"/>
      <c r="W180" s="278"/>
      <c r="X180" s="278"/>
      <c r="Y180" s="278"/>
      <c r="Z180" s="278"/>
    </row>
    <row r="181" spans="1:26" ht="16" x14ac:dyDescent="0.2">
      <c r="A181" s="278"/>
      <c r="B181" s="278"/>
      <c r="C181" s="278"/>
      <c r="D181" s="278"/>
      <c r="E181" s="278"/>
      <c r="F181" s="278"/>
      <c r="G181" s="278"/>
      <c r="H181" s="278"/>
      <c r="I181" s="278"/>
      <c r="J181" s="278"/>
      <c r="K181" s="278"/>
      <c r="L181" s="278"/>
      <c r="M181" s="278"/>
      <c r="N181" s="278"/>
      <c r="O181" s="278"/>
      <c r="P181" s="278"/>
      <c r="Q181" s="278"/>
      <c r="R181" s="278"/>
      <c r="S181" s="278"/>
      <c r="T181" s="278"/>
      <c r="U181" s="278"/>
      <c r="V181" s="278"/>
      <c r="W181" s="278"/>
      <c r="X181" s="278"/>
      <c r="Y181" s="278"/>
      <c r="Z181" s="278"/>
    </row>
    <row r="182" spans="1:26" ht="16" x14ac:dyDescent="0.2">
      <c r="A182" s="278"/>
      <c r="B182" s="278"/>
      <c r="C182" s="278"/>
      <c r="D182" s="278"/>
      <c r="E182" s="278"/>
      <c r="F182" s="278"/>
      <c r="G182" s="278"/>
      <c r="H182" s="278"/>
      <c r="I182" s="278"/>
      <c r="J182" s="278"/>
      <c r="K182" s="278"/>
      <c r="L182" s="278"/>
      <c r="M182" s="278"/>
      <c r="N182" s="278"/>
      <c r="O182" s="278"/>
      <c r="P182" s="278"/>
      <c r="Q182" s="278"/>
      <c r="R182" s="278"/>
      <c r="S182" s="278"/>
      <c r="T182" s="278"/>
      <c r="U182" s="278"/>
      <c r="V182" s="278"/>
      <c r="W182" s="278"/>
      <c r="X182" s="278"/>
      <c r="Y182" s="278"/>
      <c r="Z182" s="278"/>
    </row>
    <row r="183" spans="1:26" ht="16" x14ac:dyDescent="0.2">
      <c r="A183" s="278"/>
      <c r="B183" s="278"/>
      <c r="C183" s="278"/>
      <c r="D183" s="278"/>
      <c r="E183" s="278"/>
      <c r="F183" s="278"/>
      <c r="G183" s="278"/>
      <c r="H183" s="278"/>
      <c r="I183" s="278"/>
      <c r="J183" s="278"/>
      <c r="K183" s="278"/>
      <c r="L183" s="278"/>
      <c r="M183" s="278"/>
      <c r="N183" s="278"/>
      <c r="O183" s="278"/>
      <c r="P183" s="278"/>
      <c r="Q183" s="278"/>
      <c r="R183" s="278"/>
      <c r="S183" s="278"/>
      <c r="T183" s="278"/>
      <c r="U183" s="278"/>
      <c r="V183" s="278"/>
      <c r="W183" s="278"/>
      <c r="X183" s="278"/>
      <c r="Y183" s="278"/>
      <c r="Z183" s="278"/>
    </row>
    <row r="184" spans="1:26" ht="16" x14ac:dyDescent="0.2">
      <c r="A184" s="278"/>
      <c r="B184" s="278"/>
      <c r="C184" s="278"/>
      <c r="D184" s="278"/>
      <c r="E184" s="278"/>
      <c r="F184" s="278"/>
      <c r="G184" s="278"/>
      <c r="H184" s="278"/>
      <c r="I184" s="278"/>
      <c r="J184" s="278"/>
      <c r="K184" s="278"/>
      <c r="L184" s="278"/>
      <c r="M184" s="278"/>
      <c r="N184" s="278"/>
      <c r="O184" s="278"/>
      <c r="P184" s="278"/>
      <c r="Q184" s="278"/>
      <c r="R184" s="278"/>
      <c r="S184" s="278"/>
      <c r="T184" s="278"/>
      <c r="U184" s="278"/>
      <c r="V184" s="278"/>
      <c r="W184" s="278"/>
      <c r="X184" s="278"/>
      <c r="Y184" s="278"/>
      <c r="Z184" s="278"/>
    </row>
    <row r="185" spans="1:26" ht="16" x14ac:dyDescent="0.2">
      <c r="A185" s="278"/>
      <c r="B185" s="278"/>
      <c r="C185" s="278"/>
      <c r="D185" s="278"/>
      <c r="E185" s="278"/>
      <c r="F185" s="278"/>
      <c r="G185" s="278"/>
      <c r="H185" s="278"/>
      <c r="I185" s="278"/>
      <c r="J185" s="278"/>
      <c r="K185" s="278"/>
      <c r="L185" s="278"/>
      <c r="M185" s="278"/>
      <c r="N185" s="278"/>
      <c r="O185" s="278"/>
      <c r="P185" s="278"/>
      <c r="Q185" s="278"/>
      <c r="R185" s="278"/>
      <c r="S185" s="278"/>
      <c r="T185" s="278"/>
      <c r="U185" s="278"/>
      <c r="V185" s="278"/>
      <c r="W185" s="278"/>
      <c r="X185" s="278"/>
      <c r="Y185" s="278"/>
      <c r="Z185" s="278"/>
    </row>
    <row r="186" spans="1:26" ht="16" x14ac:dyDescent="0.2">
      <c r="A186" s="278"/>
      <c r="B186" s="278"/>
      <c r="C186" s="278"/>
      <c r="D186" s="278"/>
      <c r="E186" s="278"/>
      <c r="F186" s="278"/>
      <c r="G186" s="278"/>
      <c r="H186" s="278"/>
      <c r="I186" s="278"/>
      <c r="J186" s="278"/>
      <c r="K186" s="278"/>
      <c r="L186" s="278"/>
      <c r="M186" s="278"/>
      <c r="N186" s="278"/>
      <c r="O186" s="278"/>
      <c r="P186" s="278"/>
      <c r="Q186" s="278"/>
      <c r="R186" s="278"/>
      <c r="S186" s="278"/>
      <c r="T186" s="278"/>
      <c r="U186" s="278"/>
      <c r="V186" s="278"/>
      <c r="W186" s="278"/>
      <c r="X186" s="278"/>
      <c r="Y186" s="278"/>
      <c r="Z186" s="278"/>
    </row>
    <row r="187" spans="1:26" ht="16" x14ac:dyDescent="0.2">
      <c r="A187" s="278"/>
      <c r="B187" s="278"/>
      <c r="C187" s="278"/>
      <c r="D187" s="278"/>
      <c r="E187" s="278"/>
      <c r="F187" s="278"/>
      <c r="G187" s="278"/>
      <c r="H187" s="278"/>
      <c r="I187" s="278"/>
      <c r="J187" s="278"/>
      <c r="K187" s="278"/>
      <c r="L187" s="278"/>
      <c r="M187" s="278"/>
      <c r="N187" s="278"/>
      <c r="O187" s="278"/>
      <c r="P187" s="278"/>
      <c r="Q187" s="278"/>
      <c r="R187" s="278"/>
      <c r="S187" s="278"/>
      <c r="T187" s="278"/>
      <c r="U187" s="278"/>
      <c r="V187" s="278"/>
      <c r="W187" s="278"/>
      <c r="X187" s="278"/>
      <c r="Y187" s="278"/>
      <c r="Z187" s="278"/>
    </row>
    <row r="188" spans="1:26" ht="16" x14ac:dyDescent="0.2">
      <c r="A188" s="278"/>
      <c r="B188" s="278"/>
      <c r="C188" s="278"/>
      <c r="D188" s="278"/>
      <c r="E188" s="278"/>
      <c r="F188" s="278"/>
      <c r="G188" s="278"/>
      <c r="H188" s="278"/>
      <c r="I188" s="278"/>
      <c r="J188" s="278"/>
      <c r="K188" s="278"/>
      <c r="L188" s="278"/>
      <c r="M188" s="278"/>
      <c r="N188" s="278"/>
      <c r="O188" s="278"/>
      <c r="P188" s="278"/>
      <c r="Q188" s="278"/>
      <c r="R188" s="278"/>
      <c r="S188" s="278"/>
      <c r="T188" s="278"/>
      <c r="U188" s="278"/>
      <c r="V188" s="278"/>
      <c r="W188" s="278"/>
      <c r="X188" s="278"/>
      <c r="Y188" s="278"/>
      <c r="Z188" s="278"/>
    </row>
    <row r="189" spans="1:26" ht="16" x14ac:dyDescent="0.2">
      <c r="A189" s="278"/>
      <c r="B189" s="278"/>
      <c r="C189" s="278"/>
      <c r="D189" s="278"/>
      <c r="E189" s="278"/>
      <c r="F189" s="278"/>
      <c r="G189" s="278"/>
      <c r="H189" s="278"/>
      <c r="I189" s="278"/>
      <c r="J189" s="278"/>
      <c r="K189" s="278"/>
      <c r="L189" s="278"/>
      <c r="M189" s="278"/>
      <c r="N189" s="278"/>
      <c r="O189" s="278"/>
      <c r="P189" s="278"/>
      <c r="Q189" s="278"/>
      <c r="R189" s="278"/>
      <c r="S189" s="278"/>
      <c r="T189" s="278"/>
      <c r="U189" s="278"/>
      <c r="V189" s="278"/>
      <c r="W189" s="278"/>
      <c r="X189" s="278"/>
      <c r="Y189" s="278"/>
      <c r="Z189" s="278"/>
    </row>
    <row r="190" spans="1:26" ht="16" x14ac:dyDescent="0.2">
      <c r="A190" s="278"/>
      <c r="B190" s="278"/>
      <c r="C190" s="278"/>
      <c r="D190" s="278"/>
      <c r="E190" s="278"/>
      <c r="F190" s="278"/>
      <c r="G190" s="278"/>
      <c r="H190" s="278"/>
      <c r="I190" s="278"/>
      <c r="J190" s="278"/>
      <c r="K190" s="278"/>
      <c r="L190" s="278"/>
      <c r="M190" s="278"/>
      <c r="N190" s="278"/>
      <c r="O190" s="278"/>
      <c r="P190" s="278"/>
      <c r="Q190" s="278"/>
      <c r="R190" s="278"/>
      <c r="S190" s="278"/>
      <c r="T190" s="278"/>
      <c r="U190" s="278"/>
      <c r="V190" s="278"/>
      <c r="W190" s="278"/>
      <c r="X190" s="278"/>
      <c r="Y190" s="278"/>
      <c r="Z190" s="278"/>
    </row>
    <row r="191" spans="1:26" ht="16" x14ac:dyDescent="0.2">
      <c r="A191" s="278"/>
      <c r="B191" s="278"/>
      <c r="C191" s="278"/>
      <c r="D191" s="278"/>
      <c r="E191" s="278"/>
      <c r="F191" s="278"/>
      <c r="G191" s="278"/>
      <c r="H191" s="278"/>
      <c r="I191" s="278"/>
      <c r="J191" s="278"/>
      <c r="K191" s="278"/>
      <c r="L191" s="278"/>
      <c r="M191" s="278"/>
      <c r="N191" s="278"/>
      <c r="O191" s="278"/>
      <c r="P191" s="278"/>
      <c r="Q191" s="278"/>
      <c r="R191" s="278"/>
      <c r="S191" s="278"/>
      <c r="T191" s="278"/>
      <c r="U191" s="278"/>
      <c r="V191" s="278"/>
      <c r="W191" s="278"/>
      <c r="X191" s="278"/>
      <c r="Y191" s="278"/>
      <c r="Z191" s="278"/>
    </row>
    <row r="192" spans="1:26" ht="16" x14ac:dyDescent="0.2">
      <c r="A192" s="278"/>
      <c r="B192" s="278"/>
      <c r="C192" s="278"/>
      <c r="D192" s="278"/>
      <c r="E192" s="278"/>
      <c r="F192" s="278"/>
      <c r="G192" s="278"/>
      <c r="H192" s="278"/>
      <c r="I192" s="278"/>
      <c r="J192" s="278"/>
      <c r="K192" s="278"/>
      <c r="L192" s="278"/>
      <c r="M192" s="278"/>
      <c r="N192" s="278"/>
      <c r="O192" s="278"/>
      <c r="P192" s="278"/>
      <c r="Q192" s="278"/>
      <c r="R192" s="278"/>
      <c r="S192" s="278"/>
      <c r="T192" s="278"/>
      <c r="U192" s="278"/>
      <c r="V192" s="278"/>
      <c r="W192" s="278"/>
      <c r="X192" s="278"/>
      <c r="Y192" s="278"/>
      <c r="Z192" s="278"/>
    </row>
    <row r="193" spans="1:26" ht="16" x14ac:dyDescent="0.2">
      <c r="A193" s="278"/>
      <c r="B193" s="278"/>
      <c r="C193" s="278"/>
      <c r="D193" s="278"/>
      <c r="E193" s="278"/>
      <c r="F193" s="278"/>
      <c r="G193" s="278"/>
      <c r="H193" s="278"/>
      <c r="I193" s="278"/>
      <c r="J193" s="278"/>
      <c r="K193" s="278"/>
      <c r="L193" s="278"/>
      <c r="M193" s="278"/>
      <c r="N193" s="278"/>
      <c r="O193" s="278"/>
      <c r="P193" s="278"/>
      <c r="Q193" s="278"/>
      <c r="R193" s="278"/>
      <c r="S193" s="278"/>
      <c r="T193" s="278"/>
      <c r="U193" s="278"/>
      <c r="V193" s="278"/>
      <c r="W193" s="278"/>
      <c r="X193" s="278"/>
      <c r="Y193" s="278"/>
      <c r="Z193" s="278"/>
    </row>
    <row r="194" spans="1:26" ht="16" x14ac:dyDescent="0.2">
      <c r="A194" s="278"/>
      <c r="B194" s="278"/>
      <c r="C194" s="278"/>
      <c r="D194" s="278"/>
      <c r="E194" s="278"/>
      <c r="F194" s="278"/>
      <c r="G194" s="278"/>
      <c r="H194" s="278"/>
      <c r="I194" s="278"/>
      <c r="J194" s="278"/>
      <c r="K194" s="278"/>
      <c r="L194" s="278"/>
      <c r="M194" s="278"/>
      <c r="N194" s="278"/>
      <c r="O194" s="278"/>
      <c r="P194" s="278"/>
      <c r="Q194" s="278"/>
      <c r="R194" s="278"/>
      <c r="S194" s="278"/>
      <c r="T194" s="278"/>
      <c r="U194" s="278"/>
      <c r="V194" s="278"/>
      <c r="W194" s="278"/>
      <c r="X194" s="278"/>
      <c r="Y194" s="278"/>
      <c r="Z194" s="278"/>
    </row>
    <row r="195" spans="1:26" ht="16" x14ac:dyDescent="0.2">
      <c r="A195" s="278"/>
      <c r="B195" s="278"/>
      <c r="C195" s="278"/>
      <c r="D195" s="278"/>
      <c r="E195" s="278"/>
      <c r="F195" s="278"/>
      <c r="G195" s="278"/>
      <c r="H195" s="278"/>
      <c r="I195" s="278"/>
      <c r="J195" s="278"/>
      <c r="K195" s="278"/>
      <c r="L195" s="278"/>
      <c r="M195" s="278"/>
      <c r="N195" s="278"/>
      <c r="O195" s="278"/>
      <c r="P195" s="278"/>
      <c r="Q195" s="278"/>
      <c r="R195" s="278"/>
      <c r="S195" s="278"/>
      <c r="T195" s="278"/>
      <c r="U195" s="278"/>
      <c r="V195" s="278"/>
      <c r="W195" s="278"/>
      <c r="X195" s="278"/>
      <c r="Y195" s="278"/>
      <c r="Z195" s="278"/>
    </row>
    <row r="196" spans="1:26" ht="16" x14ac:dyDescent="0.2">
      <c r="A196" s="278"/>
      <c r="B196" s="278"/>
      <c r="C196" s="278"/>
      <c r="D196" s="278"/>
      <c r="E196" s="278"/>
      <c r="F196" s="278"/>
      <c r="G196" s="278"/>
      <c r="H196" s="278"/>
      <c r="I196" s="278"/>
      <c r="J196" s="278"/>
      <c r="K196" s="278"/>
      <c r="L196" s="278"/>
      <c r="M196" s="278"/>
      <c r="N196" s="278"/>
      <c r="O196" s="278"/>
      <c r="P196" s="278"/>
      <c r="Q196" s="278"/>
      <c r="R196" s="278"/>
      <c r="S196" s="278"/>
      <c r="T196" s="278"/>
      <c r="U196" s="278"/>
      <c r="V196" s="278"/>
      <c r="W196" s="278"/>
      <c r="X196" s="278"/>
      <c r="Y196" s="278"/>
      <c r="Z196" s="278"/>
    </row>
    <row r="197" spans="1:26" ht="16" x14ac:dyDescent="0.2">
      <c r="A197" s="278"/>
      <c r="B197" s="278"/>
      <c r="C197" s="278"/>
      <c r="D197" s="278"/>
      <c r="E197" s="278"/>
      <c r="F197" s="278"/>
      <c r="G197" s="278"/>
      <c r="H197" s="278"/>
      <c r="I197" s="278"/>
      <c r="J197" s="278"/>
      <c r="K197" s="278"/>
      <c r="L197" s="278"/>
      <c r="M197" s="278"/>
      <c r="N197" s="278"/>
      <c r="O197" s="278"/>
      <c r="P197" s="278"/>
      <c r="Q197" s="278"/>
      <c r="R197" s="278"/>
      <c r="S197" s="278"/>
      <c r="T197" s="278"/>
      <c r="U197" s="278"/>
      <c r="V197" s="278"/>
      <c r="W197" s="278"/>
      <c r="X197" s="278"/>
      <c r="Y197" s="278"/>
      <c r="Z197" s="278"/>
    </row>
    <row r="198" spans="1:26" ht="16" x14ac:dyDescent="0.2">
      <c r="A198" s="278"/>
      <c r="B198" s="278"/>
      <c r="C198" s="278"/>
      <c r="D198" s="278"/>
      <c r="E198" s="278"/>
      <c r="F198" s="278"/>
      <c r="G198" s="278"/>
      <c r="H198" s="278"/>
      <c r="I198" s="278"/>
      <c r="J198" s="278"/>
      <c r="K198" s="278"/>
      <c r="L198" s="278"/>
      <c r="M198" s="278"/>
      <c r="N198" s="278"/>
      <c r="O198" s="278"/>
      <c r="P198" s="278"/>
      <c r="Q198" s="278"/>
      <c r="R198" s="278"/>
      <c r="S198" s="278"/>
      <c r="T198" s="278"/>
      <c r="U198" s="278"/>
      <c r="V198" s="278"/>
      <c r="W198" s="278"/>
      <c r="X198" s="278"/>
      <c r="Y198" s="278"/>
      <c r="Z198" s="278"/>
    </row>
    <row r="199" spans="1:26" ht="16" x14ac:dyDescent="0.2">
      <c r="A199" s="278"/>
      <c r="B199" s="278"/>
      <c r="C199" s="278"/>
      <c r="D199" s="278"/>
      <c r="E199" s="278"/>
      <c r="F199" s="278"/>
      <c r="G199" s="278"/>
      <c r="H199" s="278"/>
      <c r="I199" s="278"/>
      <c r="J199" s="278"/>
      <c r="K199" s="278"/>
      <c r="L199" s="278"/>
      <c r="M199" s="278"/>
      <c r="N199" s="278"/>
      <c r="O199" s="278"/>
      <c r="P199" s="278"/>
      <c r="Q199" s="278"/>
      <c r="R199" s="278"/>
      <c r="S199" s="278"/>
      <c r="T199" s="278"/>
      <c r="U199" s="278"/>
      <c r="V199" s="278"/>
      <c r="W199" s="278"/>
      <c r="X199" s="278"/>
      <c r="Y199" s="278"/>
      <c r="Z199" s="278"/>
    </row>
    <row r="200" spans="1:26" ht="16" x14ac:dyDescent="0.2">
      <c r="A200" s="278"/>
      <c r="B200" s="278"/>
      <c r="C200" s="278"/>
      <c r="D200" s="278"/>
      <c r="E200" s="278"/>
      <c r="F200" s="278"/>
      <c r="G200" s="278"/>
      <c r="H200" s="278"/>
      <c r="I200" s="278"/>
      <c r="J200" s="278"/>
      <c r="K200" s="278"/>
      <c r="L200" s="278"/>
      <c r="M200" s="278"/>
      <c r="N200" s="278"/>
      <c r="O200" s="278"/>
      <c r="P200" s="278"/>
      <c r="Q200" s="278"/>
      <c r="R200" s="278"/>
      <c r="S200" s="278"/>
      <c r="T200" s="278"/>
      <c r="U200" s="278"/>
      <c r="V200" s="278"/>
      <c r="W200" s="278"/>
      <c r="X200" s="278"/>
      <c r="Y200" s="278"/>
      <c r="Z200" s="278"/>
    </row>
    <row r="201" spans="1:26" ht="16" x14ac:dyDescent="0.2">
      <c r="A201" s="278"/>
      <c r="B201" s="278"/>
      <c r="C201" s="278"/>
      <c r="D201" s="278"/>
      <c r="E201" s="278"/>
      <c r="F201" s="278"/>
      <c r="G201" s="278"/>
      <c r="H201" s="278"/>
      <c r="I201" s="278"/>
      <c r="J201" s="278"/>
      <c r="K201" s="278"/>
      <c r="L201" s="278"/>
      <c r="M201" s="278"/>
      <c r="N201" s="278"/>
      <c r="O201" s="278"/>
      <c r="P201" s="278"/>
      <c r="Q201" s="278"/>
      <c r="R201" s="278"/>
      <c r="S201" s="278"/>
      <c r="T201" s="278"/>
      <c r="U201" s="278"/>
      <c r="V201" s="278"/>
      <c r="W201" s="278"/>
      <c r="X201" s="278"/>
      <c r="Y201" s="278"/>
      <c r="Z201" s="278"/>
    </row>
    <row r="202" spans="1:26" ht="16" x14ac:dyDescent="0.2">
      <c r="A202" s="278"/>
      <c r="B202" s="278"/>
      <c r="C202" s="278"/>
      <c r="D202" s="278"/>
      <c r="E202" s="278"/>
      <c r="F202" s="278"/>
      <c r="G202" s="278"/>
      <c r="H202" s="278"/>
      <c r="I202" s="278"/>
      <c r="J202" s="278"/>
      <c r="K202" s="278"/>
      <c r="L202" s="278"/>
      <c r="M202" s="278"/>
      <c r="N202" s="278"/>
      <c r="O202" s="278"/>
      <c r="P202" s="278"/>
      <c r="Q202" s="278"/>
      <c r="R202" s="278"/>
      <c r="S202" s="278"/>
      <c r="T202" s="278"/>
      <c r="U202" s="278"/>
      <c r="V202" s="278"/>
      <c r="W202" s="278"/>
      <c r="X202" s="278"/>
      <c r="Y202" s="278"/>
      <c r="Z202" s="278"/>
    </row>
    <row r="203" spans="1:26" ht="16" x14ac:dyDescent="0.2">
      <c r="A203" s="278"/>
      <c r="B203" s="278"/>
      <c r="C203" s="278"/>
      <c r="D203" s="278"/>
      <c r="E203" s="278"/>
      <c r="F203" s="278"/>
      <c r="G203" s="278"/>
      <c r="H203" s="278"/>
      <c r="I203" s="278"/>
      <c r="J203" s="278"/>
      <c r="K203" s="278"/>
      <c r="L203" s="278"/>
      <c r="M203" s="278"/>
      <c r="N203" s="278"/>
      <c r="O203" s="278"/>
      <c r="P203" s="278"/>
      <c r="Q203" s="278"/>
      <c r="R203" s="278"/>
      <c r="S203" s="278"/>
      <c r="T203" s="278"/>
      <c r="U203" s="278"/>
      <c r="V203" s="278"/>
      <c r="W203" s="278"/>
      <c r="X203" s="278"/>
      <c r="Y203" s="278"/>
      <c r="Z203" s="278"/>
    </row>
    <row r="204" spans="1:26" ht="16" x14ac:dyDescent="0.2">
      <c r="A204" s="278"/>
      <c r="B204" s="278"/>
      <c r="C204" s="278"/>
      <c r="D204" s="278"/>
      <c r="E204" s="278"/>
      <c r="F204" s="278"/>
      <c r="G204" s="278"/>
      <c r="H204" s="278"/>
      <c r="I204" s="278"/>
      <c r="J204" s="278"/>
      <c r="K204" s="278"/>
      <c r="L204" s="278"/>
      <c r="M204" s="278"/>
      <c r="N204" s="278"/>
      <c r="O204" s="278"/>
      <c r="P204" s="278"/>
      <c r="Q204" s="278"/>
      <c r="R204" s="278"/>
      <c r="S204" s="278"/>
      <c r="T204" s="278"/>
      <c r="U204" s="278"/>
      <c r="V204" s="278"/>
      <c r="W204" s="278"/>
      <c r="X204" s="278"/>
      <c r="Y204" s="278"/>
      <c r="Z204" s="278"/>
    </row>
    <row r="205" spans="1:26" ht="16" x14ac:dyDescent="0.2">
      <c r="A205" s="278"/>
      <c r="B205" s="278"/>
      <c r="C205" s="278"/>
      <c r="D205" s="278"/>
      <c r="E205" s="278"/>
      <c r="F205" s="278"/>
      <c r="G205" s="278"/>
      <c r="H205" s="278"/>
      <c r="I205" s="278"/>
      <c r="J205" s="278"/>
      <c r="K205" s="278"/>
      <c r="L205" s="278"/>
      <c r="M205" s="278"/>
      <c r="N205" s="278"/>
      <c r="O205" s="278"/>
      <c r="P205" s="278"/>
      <c r="Q205" s="278"/>
      <c r="R205" s="278"/>
      <c r="S205" s="278"/>
      <c r="T205" s="278"/>
      <c r="U205" s="278"/>
      <c r="V205" s="278"/>
      <c r="W205" s="278"/>
      <c r="X205" s="278"/>
      <c r="Y205" s="278"/>
      <c r="Z205" s="278"/>
    </row>
    <row r="206" spans="1:26" ht="16" x14ac:dyDescent="0.2">
      <c r="A206" s="278"/>
      <c r="B206" s="278"/>
      <c r="C206" s="278"/>
      <c r="D206" s="278"/>
      <c r="E206" s="278"/>
      <c r="F206" s="278"/>
      <c r="G206" s="278"/>
      <c r="H206" s="278"/>
      <c r="I206" s="278"/>
      <c r="J206" s="278"/>
      <c r="K206" s="278"/>
      <c r="L206" s="278"/>
      <c r="M206" s="278"/>
      <c r="N206" s="278"/>
      <c r="O206" s="278"/>
      <c r="P206" s="278"/>
      <c r="Q206" s="278"/>
      <c r="R206" s="278"/>
      <c r="S206" s="278"/>
      <c r="T206" s="278"/>
      <c r="U206" s="278"/>
      <c r="V206" s="278"/>
      <c r="W206" s="278"/>
      <c r="X206" s="278"/>
      <c r="Y206" s="278"/>
      <c r="Z206" s="278"/>
    </row>
    <row r="207" spans="1:26" ht="16" x14ac:dyDescent="0.2">
      <c r="A207" s="278"/>
      <c r="B207" s="278"/>
      <c r="C207" s="278"/>
      <c r="D207" s="278"/>
      <c r="E207" s="278"/>
      <c r="F207" s="278"/>
      <c r="G207" s="278"/>
      <c r="H207" s="278"/>
      <c r="I207" s="278"/>
      <c r="J207" s="278"/>
      <c r="K207" s="278"/>
      <c r="L207" s="278"/>
      <c r="M207" s="278"/>
      <c r="N207" s="278"/>
      <c r="O207" s="278"/>
      <c r="P207" s="278"/>
      <c r="Q207" s="278"/>
      <c r="R207" s="278"/>
      <c r="S207" s="278"/>
      <c r="T207" s="278"/>
      <c r="U207" s="278"/>
      <c r="V207" s="278"/>
      <c r="W207" s="278"/>
      <c r="X207" s="278"/>
      <c r="Y207" s="278"/>
      <c r="Z207" s="278"/>
    </row>
    <row r="208" spans="1:26" ht="16" x14ac:dyDescent="0.2">
      <c r="A208" s="278"/>
      <c r="B208" s="278"/>
      <c r="C208" s="278"/>
      <c r="D208" s="278"/>
      <c r="E208" s="278"/>
      <c r="F208" s="278"/>
      <c r="G208" s="278"/>
      <c r="H208" s="278"/>
      <c r="I208" s="278"/>
      <c r="J208" s="278"/>
      <c r="K208" s="278"/>
      <c r="L208" s="278"/>
      <c r="M208" s="278"/>
      <c r="N208" s="278"/>
      <c r="O208" s="278"/>
      <c r="P208" s="278"/>
      <c r="Q208" s="278"/>
      <c r="R208" s="278"/>
      <c r="S208" s="278"/>
      <c r="T208" s="278"/>
      <c r="U208" s="278"/>
      <c r="V208" s="278"/>
      <c r="W208" s="278"/>
      <c r="X208" s="278"/>
      <c r="Y208" s="278"/>
      <c r="Z208" s="278"/>
    </row>
    <row r="209" spans="1:26" ht="16" x14ac:dyDescent="0.2">
      <c r="A209" s="278"/>
      <c r="B209" s="278"/>
      <c r="C209" s="278"/>
      <c r="D209" s="278"/>
      <c r="E209" s="278"/>
      <c r="F209" s="278"/>
      <c r="G209" s="278"/>
      <c r="H209" s="278"/>
      <c r="I209" s="278"/>
      <c r="J209" s="278"/>
      <c r="K209" s="278"/>
      <c r="L209" s="278"/>
      <c r="M209" s="278"/>
      <c r="N209" s="278"/>
      <c r="O209" s="278"/>
      <c r="P209" s="278"/>
      <c r="Q209" s="278"/>
      <c r="R209" s="278"/>
      <c r="S209" s="278"/>
      <c r="T209" s="278"/>
      <c r="U209" s="278"/>
      <c r="V209" s="278"/>
      <c r="W209" s="278"/>
      <c r="X209" s="278"/>
      <c r="Y209" s="278"/>
      <c r="Z209" s="278"/>
    </row>
    <row r="210" spans="1:26" ht="16" x14ac:dyDescent="0.2">
      <c r="A210" s="278"/>
      <c r="B210" s="278"/>
      <c r="C210" s="278"/>
      <c r="D210" s="278"/>
      <c r="E210" s="278"/>
      <c r="F210" s="278"/>
      <c r="G210" s="278"/>
      <c r="H210" s="278"/>
      <c r="I210" s="278"/>
      <c r="J210" s="278"/>
      <c r="K210" s="278"/>
      <c r="L210" s="278"/>
      <c r="M210" s="278"/>
      <c r="N210" s="278"/>
      <c r="O210" s="278"/>
      <c r="P210" s="278"/>
      <c r="Q210" s="278"/>
      <c r="R210" s="278"/>
      <c r="S210" s="278"/>
      <c r="T210" s="278"/>
      <c r="U210" s="278"/>
      <c r="V210" s="278"/>
      <c r="W210" s="278"/>
      <c r="X210" s="278"/>
      <c r="Y210" s="278"/>
      <c r="Z210" s="278"/>
    </row>
    <row r="211" spans="1:26" ht="16" x14ac:dyDescent="0.2">
      <c r="A211" s="278"/>
      <c r="B211" s="278"/>
      <c r="C211" s="278"/>
      <c r="D211" s="278"/>
      <c r="E211" s="278"/>
      <c r="F211" s="278"/>
      <c r="G211" s="278"/>
      <c r="H211" s="278"/>
      <c r="I211" s="278"/>
      <c r="J211" s="278"/>
      <c r="K211" s="278"/>
      <c r="L211" s="278"/>
      <c r="M211" s="278"/>
      <c r="N211" s="278"/>
      <c r="O211" s="278"/>
      <c r="P211" s="278"/>
      <c r="Q211" s="278"/>
      <c r="R211" s="278"/>
      <c r="S211" s="278"/>
      <c r="T211" s="278"/>
      <c r="U211" s="278"/>
      <c r="V211" s="278"/>
      <c r="W211" s="278"/>
      <c r="X211" s="278"/>
      <c r="Y211" s="278"/>
      <c r="Z211" s="278"/>
    </row>
    <row r="212" spans="1:26" ht="16" x14ac:dyDescent="0.2">
      <c r="A212" s="278"/>
      <c r="B212" s="278"/>
      <c r="C212" s="278"/>
      <c r="D212" s="278"/>
      <c r="E212" s="278"/>
      <c r="F212" s="278"/>
      <c r="G212" s="278"/>
      <c r="H212" s="278"/>
      <c r="I212" s="278"/>
      <c r="J212" s="278"/>
      <c r="K212" s="278"/>
      <c r="L212" s="278"/>
      <c r="M212" s="278"/>
      <c r="N212" s="278"/>
      <c r="O212" s="278"/>
      <c r="P212" s="278"/>
      <c r="Q212" s="278"/>
      <c r="R212" s="278"/>
      <c r="S212" s="278"/>
      <c r="T212" s="278"/>
      <c r="U212" s="278"/>
      <c r="V212" s="278"/>
      <c r="W212" s="278"/>
      <c r="X212" s="278"/>
      <c r="Y212" s="278"/>
      <c r="Z212" s="278"/>
    </row>
    <row r="213" spans="1:26" ht="16" x14ac:dyDescent="0.2">
      <c r="A213" s="278"/>
      <c r="B213" s="278"/>
      <c r="C213" s="278"/>
      <c r="D213" s="278"/>
      <c r="E213" s="278"/>
      <c r="F213" s="278"/>
      <c r="G213" s="278"/>
      <c r="H213" s="278"/>
      <c r="I213" s="278"/>
      <c r="J213" s="278"/>
      <c r="K213" s="278"/>
      <c r="L213" s="278"/>
      <c r="M213" s="278"/>
      <c r="N213" s="278"/>
      <c r="O213" s="278"/>
      <c r="P213" s="278"/>
      <c r="Q213" s="278"/>
      <c r="R213" s="278"/>
      <c r="S213" s="278"/>
      <c r="T213" s="278"/>
      <c r="U213" s="278"/>
      <c r="V213" s="278"/>
      <c r="W213" s="278"/>
      <c r="X213" s="278"/>
      <c r="Y213" s="278"/>
      <c r="Z213" s="278"/>
    </row>
    <row r="214" spans="1:26" ht="16" x14ac:dyDescent="0.2">
      <c r="A214" s="278"/>
      <c r="B214" s="278"/>
      <c r="C214" s="278"/>
      <c r="D214" s="278"/>
      <c r="E214" s="278"/>
      <c r="F214" s="278"/>
      <c r="G214" s="278"/>
      <c r="H214" s="278"/>
      <c r="I214" s="278"/>
      <c r="J214" s="278"/>
      <c r="K214" s="278"/>
      <c r="L214" s="278"/>
      <c r="M214" s="278"/>
      <c r="N214" s="278"/>
      <c r="O214" s="278"/>
      <c r="P214" s="278"/>
      <c r="Q214" s="278"/>
      <c r="R214" s="278"/>
      <c r="S214" s="278"/>
      <c r="T214" s="278"/>
      <c r="U214" s="278"/>
      <c r="V214" s="278"/>
      <c r="W214" s="278"/>
      <c r="X214" s="278"/>
      <c r="Y214" s="278"/>
      <c r="Z214" s="278"/>
    </row>
    <row r="215" spans="1:26" ht="16" x14ac:dyDescent="0.2">
      <c r="A215" s="278"/>
      <c r="B215" s="278"/>
      <c r="C215" s="278"/>
      <c r="D215" s="278"/>
      <c r="E215" s="278"/>
      <c r="F215" s="278"/>
      <c r="G215" s="278"/>
      <c r="H215" s="278"/>
      <c r="I215" s="278"/>
      <c r="J215" s="278"/>
      <c r="K215" s="278"/>
      <c r="L215" s="278"/>
      <c r="M215" s="278"/>
      <c r="N215" s="278"/>
      <c r="O215" s="278"/>
      <c r="P215" s="278"/>
      <c r="Q215" s="278"/>
      <c r="R215" s="278"/>
      <c r="S215" s="278"/>
      <c r="T215" s="278"/>
      <c r="U215" s="278"/>
      <c r="V215" s="278"/>
      <c r="W215" s="278"/>
      <c r="X215" s="278"/>
      <c r="Y215" s="278"/>
      <c r="Z215" s="278"/>
    </row>
    <row r="216" spans="1:26" ht="16" x14ac:dyDescent="0.2">
      <c r="A216" s="278"/>
      <c r="B216" s="278"/>
      <c r="C216" s="278"/>
      <c r="D216" s="278"/>
      <c r="E216" s="278"/>
      <c r="F216" s="278"/>
      <c r="G216" s="278"/>
      <c r="H216" s="278"/>
      <c r="I216" s="278"/>
      <c r="J216" s="278"/>
      <c r="K216" s="278"/>
      <c r="L216" s="278"/>
      <c r="M216" s="278"/>
      <c r="N216" s="278"/>
      <c r="O216" s="278"/>
      <c r="P216" s="278"/>
      <c r="Q216" s="278"/>
      <c r="R216" s="278"/>
      <c r="S216" s="278"/>
      <c r="T216" s="278"/>
      <c r="U216" s="278"/>
      <c r="V216" s="278"/>
      <c r="W216" s="278"/>
      <c r="X216" s="278"/>
      <c r="Y216" s="278"/>
      <c r="Z216" s="278"/>
    </row>
    <row r="217" spans="1:26" ht="16" x14ac:dyDescent="0.2">
      <c r="A217" s="278"/>
      <c r="B217" s="278"/>
      <c r="C217" s="278"/>
      <c r="D217" s="278"/>
      <c r="E217" s="278"/>
      <c r="F217" s="278"/>
      <c r="G217" s="278"/>
      <c r="H217" s="278"/>
      <c r="I217" s="278"/>
      <c r="J217" s="278"/>
      <c r="K217" s="278"/>
      <c r="L217" s="278"/>
      <c r="M217" s="278"/>
      <c r="N217" s="278"/>
      <c r="O217" s="278"/>
      <c r="P217" s="278"/>
      <c r="Q217" s="278"/>
      <c r="R217" s="278"/>
      <c r="S217" s="278"/>
      <c r="T217" s="278"/>
      <c r="U217" s="278"/>
      <c r="V217" s="278"/>
      <c r="W217" s="278"/>
      <c r="X217" s="278"/>
      <c r="Y217" s="278"/>
      <c r="Z217" s="278"/>
    </row>
    <row r="218" spans="1:26" ht="16" x14ac:dyDescent="0.2">
      <c r="A218" s="278"/>
      <c r="B218" s="278"/>
      <c r="C218" s="278"/>
      <c r="D218" s="278"/>
      <c r="E218" s="278"/>
      <c r="F218" s="278"/>
      <c r="G218" s="278"/>
      <c r="H218" s="278"/>
      <c r="I218" s="278"/>
      <c r="J218" s="278"/>
      <c r="K218" s="278"/>
      <c r="L218" s="278"/>
      <c r="M218" s="278"/>
      <c r="N218" s="278"/>
      <c r="O218" s="278"/>
      <c r="P218" s="278"/>
      <c r="Q218" s="278"/>
      <c r="R218" s="278"/>
      <c r="S218" s="278"/>
      <c r="T218" s="278"/>
      <c r="U218" s="278"/>
      <c r="V218" s="278"/>
      <c r="W218" s="278"/>
      <c r="X218" s="278"/>
      <c r="Y218" s="278"/>
      <c r="Z218" s="278"/>
    </row>
    <row r="219" spans="1:26" ht="16" x14ac:dyDescent="0.2">
      <c r="A219" s="278"/>
      <c r="B219" s="278"/>
      <c r="C219" s="278"/>
      <c r="D219" s="278"/>
      <c r="E219" s="278"/>
      <c r="F219" s="278"/>
      <c r="G219" s="278"/>
      <c r="H219" s="278"/>
      <c r="I219" s="278"/>
      <c r="J219" s="278"/>
      <c r="K219" s="278"/>
      <c r="L219" s="278"/>
      <c r="M219" s="278"/>
      <c r="N219" s="278"/>
      <c r="O219" s="278"/>
      <c r="P219" s="278"/>
      <c r="Q219" s="278"/>
      <c r="R219" s="278"/>
      <c r="S219" s="278"/>
      <c r="T219" s="278"/>
      <c r="U219" s="278"/>
      <c r="V219" s="278"/>
      <c r="W219" s="278"/>
      <c r="X219" s="278"/>
      <c r="Y219" s="278"/>
      <c r="Z219" s="278"/>
    </row>
    <row r="220" spans="1:26" ht="16" x14ac:dyDescent="0.2">
      <c r="A220" s="278"/>
      <c r="B220" s="278"/>
      <c r="C220" s="278"/>
      <c r="D220" s="278"/>
      <c r="E220" s="278"/>
      <c r="F220" s="278"/>
      <c r="G220" s="278"/>
      <c r="H220" s="278"/>
      <c r="I220" s="278"/>
      <c r="J220" s="278"/>
      <c r="K220" s="278"/>
      <c r="L220" s="278"/>
      <c r="M220" s="278"/>
      <c r="N220" s="278"/>
      <c r="O220" s="278"/>
      <c r="P220" s="278"/>
      <c r="Q220" s="278"/>
      <c r="R220" s="278"/>
      <c r="S220" s="278"/>
      <c r="T220" s="278"/>
      <c r="U220" s="278"/>
      <c r="V220" s="278"/>
      <c r="W220" s="278"/>
      <c r="X220" s="278"/>
      <c r="Y220" s="278"/>
      <c r="Z220" s="278"/>
    </row>
    <row r="221" spans="1:26" ht="16" x14ac:dyDescent="0.2">
      <c r="A221" s="278"/>
      <c r="B221" s="278"/>
      <c r="C221" s="278"/>
      <c r="D221" s="278"/>
      <c r="E221" s="278"/>
      <c r="F221" s="278"/>
      <c r="G221" s="278"/>
      <c r="H221" s="278"/>
      <c r="I221" s="278"/>
      <c r="J221" s="278"/>
      <c r="K221" s="278"/>
      <c r="L221" s="278"/>
      <c r="M221" s="278"/>
      <c r="N221" s="278"/>
      <c r="O221" s="278"/>
      <c r="P221" s="278"/>
      <c r="Q221" s="278"/>
      <c r="R221" s="278"/>
      <c r="S221" s="278"/>
      <c r="T221" s="278"/>
      <c r="U221" s="278"/>
      <c r="V221" s="278"/>
      <c r="W221" s="278"/>
      <c r="X221" s="278"/>
      <c r="Y221" s="278"/>
      <c r="Z221" s="278"/>
    </row>
    <row r="222" spans="1:26" ht="16" x14ac:dyDescent="0.2">
      <c r="A222" s="278"/>
      <c r="B222" s="278"/>
      <c r="C222" s="278"/>
      <c r="D222" s="278"/>
      <c r="E222" s="278"/>
      <c r="F222" s="278"/>
      <c r="G222" s="278"/>
      <c r="H222" s="278"/>
      <c r="I222" s="278"/>
      <c r="J222" s="278"/>
      <c r="K222" s="278"/>
      <c r="L222" s="278"/>
      <c r="M222" s="278"/>
      <c r="N222" s="278"/>
      <c r="O222" s="278"/>
      <c r="P222" s="278"/>
      <c r="Q222" s="278"/>
      <c r="R222" s="278"/>
      <c r="S222" s="278"/>
      <c r="T222" s="278"/>
      <c r="U222" s="278"/>
      <c r="V222" s="278"/>
      <c r="W222" s="278"/>
      <c r="X222" s="278"/>
      <c r="Y222" s="278"/>
      <c r="Z222" s="278"/>
    </row>
    <row r="223" spans="1:26" ht="16" x14ac:dyDescent="0.2">
      <c r="A223" s="278"/>
      <c r="B223" s="278"/>
      <c r="C223" s="278"/>
      <c r="D223" s="278"/>
      <c r="E223" s="278"/>
      <c r="F223" s="278"/>
      <c r="G223" s="278"/>
      <c r="H223" s="278"/>
      <c r="I223" s="278"/>
      <c r="J223" s="278"/>
      <c r="K223" s="278"/>
      <c r="L223" s="278"/>
      <c r="M223" s="278"/>
      <c r="N223" s="278"/>
      <c r="O223" s="278"/>
      <c r="P223" s="278"/>
      <c r="Q223" s="278"/>
      <c r="R223" s="278"/>
      <c r="S223" s="278"/>
      <c r="T223" s="278"/>
      <c r="U223" s="278"/>
      <c r="V223" s="278"/>
      <c r="W223" s="278"/>
      <c r="X223" s="278"/>
      <c r="Y223" s="278"/>
      <c r="Z223" s="278"/>
    </row>
    <row r="224" spans="1:26" ht="16" x14ac:dyDescent="0.2">
      <c r="A224" s="278"/>
      <c r="B224" s="278"/>
      <c r="C224" s="278"/>
      <c r="D224" s="278"/>
      <c r="E224" s="278"/>
      <c r="F224" s="278"/>
      <c r="G224" s="278"/>
      <c r="H224" s="278"/>
      <c r="I224" s="278"/>
      <c r="J224" s="278"/>
      <c r="K224" s="278"/>
      <c r="L224" s="278"/>
      <c r="M224" s="278"/>
      <c r="N224" s="278"/>
      <c r="O224" s="278"/>
      <c r="P224" s="278"/>
      <c r="Q224" s="278"/>
      <c r="R224" s="278"/>
      <c r="S224" s="278"/>
      <c r="T224" s="278"/>
      <c r="U224" s="278"/>
      <c r="V224" s="278"/>
      <c r="W224" s="278"/>
      <c r="X224" s="278"/>
      <c r="Y224" s="278"/>
      <c r="Z224" s="278"/>
    </row>
    <row r="225" spans="1:26" ht="16" x14ac:dyDescent="0.2">
      <c r="A225" s="278"/>
      <c r="B225" s="278"/>
      <c r="C225" s="278"/>
      <c r="D225" s="278"/>
      <c r="E225" s="278"/>
      <c r="F225" s="278"/>
      <c r="G225" s="278"/>
      <c r="H225" s="278"/>
      <c r="I225" s="278"/>
      <c r="J225" s="278"/>
      <c r="K225" s="278"/>
      <c r="L225" s="278"/>
      <c r="M225" s="278"/>
      <c r="N225" s="278"/>
      <c r="O225" s="278"/>
      <c r="P225" s="278"/>
      <c r="Q225" s="278"/>
      <c r="R225" s="278"/>
      <c r="S225" s="278"/>
      <c r="T225" s="278"/>
      <c r="U225" s="278"/>
      <c r="V225" s="278"/>
      <c r="W225" s="278"/>
      <c r="X225" s="278"/>
      <c r="Y225" s="278"/>
      <c r="Z225" s="278"/>
    </row>
    <row r="226" spans="1:26" ht="16" x14ac:dyDescent="0.2">
      <c r="A226" s="278"/>
      <c r="B226" s="278"/>
      <c r="C226" s="278"/>
      <c r="D226" s="278"/>
      <c r="E226" s="278"/>
      <c r="F226" s="278"/>
      <c r="G226" s="278"/>
      <c r="H226" s="278"/>
      <c r="I226" s="278"/>
      <c r="J226" s="278"/>
      <c r="K226" s="278"/>
      <c r="L226" s="278"/>
      <c r="M226" s="278"/>
      <c r="N226" s="278"/>
      <c r="O226" s="278"/>
      <c r="P226" s="278"/>
      <c r="Q226" s="278"/>
      <c r="R226" s="278"/>
      <c r="S226" s="278"/>
      <c r="T226" s="278"/>
      <c r="U226" s="278"/>
      <c r="V226" s="278"/>
      <c r="W226" s="278"/>
      <c r="X226" s="278"/>
      <c r="Y226" s="278"/>
      <c r="Z226" s="278"/>
    </row>
    <row r="227" spans="1:26" ht="16" x14ac:dyDescent="0.2">
      <c r="A227" s="278"/>
      <c r="B227" s="278"/>
      <c r="C227" s="278"/>
      <c r="D227" s="278"/>
      <c r="E227" s="278"/>
      <c r="F227" s="278"/>
      <c r="G227" s="278"/>
      <c r="H227" s="278"/>
      <c r="I227" s="278"/>
      <c r="J227" s="278"/>
      <c r="K227" s="278"/>
      <c r="L227" s="278"/>
      <c r="M227" s="278"/>
      <c r="N227" s="278"/>
      <c r="O227" s="278"/>
      <c r="P227" s="278"/>
      <c r="Q227" s="278"/>
      <c r="R227" s="278"/>
      <c r="S227" s="278"/>
      <c r="T227" s="278"/>
      <c r="U227" s="278"/>
      <c r="V227" s="278"/>
      <c r="W227" s="278"/>
      <c r="X227" s="278"/>
      <c r="Y227" s="278"/>
      <c r="Z227" s="278"/>
    </row>
    <row r="228" spans="1:26" ht="16" x14ac:dyDescent="0.2">
      <c r="A228" s="278"/>
      <c r="B228" s="278"/>
      <c r="C228" s="278"/>
      <c r="D228" s="278"/>
      <c r="E228" s="278"/>
      <c r="F228" s="278"/>
      <c r="G228" s="278"/>
      <c r="H228" s="278"/>
      <c r="I228" s="278"/>
      <c r="J228" s="278"/>
      <c r="K228" s="278"/>
      <c r="L228" s="278"/>
      <c r="M228" s="278"/>
      <c r="N228" s="278"/>
      <c r="O228" s="278"/>
      <c r="P228" s="278"/>
      <c r="Q228" s="278"/>
      <c r="R228" s="278"/>
      <c r="S228" s="278"/>
      <c r="T228" s="278"/>
      <c r="U228" s="278"/>
      <c r="V228" s="278"/>
      <c r="W228" s="278"/>
      <c r="X228" s="278"/>
      <c r="Y228" s="278"/>
      <c r="Z228" s="278"/>
    </row>
    <row r="229" spans="1:26" ht="16" x14ac:dyDescent="0.2">
      <c r="A229" s="278"/>
      <c r="B229" s="278"/>
      <c r="C229" s="278"/>
      <c r="D229" s="278"/>
      <c r="E229" s="278"/>
      <c r="F229" s="278"/>
      <c r="G229" s="278"/>
      <c r="H229" s="278"/>
      <c r="I229" s="278"/>
      <c r="J229" s="278"/>
      <c r="K229" s="278"/>
      <c r="L229" s="278"/>
      <c r="M229" s="278"/>
      <c r="N229" s="278"/>
      <c r="O229" s="278"/>
      <c r="P229" s="278"/>
      <c r="Q229" s="278"/>
      <c r="R229" s="278"/>
      <c r="S229" s="278"/>
      <c r="T229" s="278"/>
      <c r="U229" s="278"/>
      <c r="V229" s="278"/>
      <c r="W229" s="278"/>
      <c r="X229" s="278"/>
      <c r="Y229" s="278"/>
      <c r="Z229" s="278"/>
    </row>
    <row r="230" spans="1:26" ht="16" x14ac:dyDescent="0.2">
      <c r="A230" s="278"/>
      <c r="B230" s="278"/>
      <c r="C230" s="278"/>
      <c r="D230" s="278"/>
      <c r="E230" s="278"/>
      <c r="F230" s="278"/>
      <c r="G230" s="278"/>
      <c r="H230" s="278"/>
      <c r="I230" s="278"/>
      <c r="J230" s="278"/>
      <c r="K230" s="278"/>
      <c r="L230" s="278"/>
      <c r="M230" s="278"/>
      <c r="N230" s="278"/>
      <c r="O230" s="278"/>
      <c r="P230" s="278"/>
      <c r="Q230" s="278"/>
      <c r="R230" s="278"/>
      <c r="S230" s="278"/>
      <c r="T230" s="278"/>
      <c r="U230" s="278"/>
      <c r="V230" s="278"/>
      <c r="W230" s="278"/>
      <c r="X230" s="278"/>
      <c r="Y230" s="278"/>
      <c r="Z230" s="278"/>
    </row>
    <row r="231" spans="1:26" ht="16" x14ac:dyDescent="0.2">
      <c r="A231" s="278"/>
      <c r="B231" s="278"/>
      <c r="C231" s="278"/>
      <c r="D231" s="278"/>
      <c r="E231" s="278"/>
      <c r="F231" s="278"/>
      <c r="G231" s="278"/>
      <c r="H231" s="278"/>
      <c r="I231" s="278"/>
      <c r="J231" s="278"/>
      <c r="K231" s="278"/>
      <c r="L231" s="278"/>
      <c r="M231" s="278"/>
      <c r="N231" s="278"/>
      <c r="O231" s="278"/>
      <c r="P231" s="278"/>
      <c r="Q231" s="278"/>
      <c r="R231" s="278"/>
      <c r="S231" s="278"/>
      <c r="T231" s="278"/>
      <c r="U231" s="278"/>
      <c r="V231" s="278"/>
      <c r="W231" s="278"/>
      <c r="X231" s="278"/>
      <c r="Y231" s="278"/>
      <c r="Z231" s="278"/>
    </row>
    <row r="232" spans="1:26" ht="16" x14ac:dyDescent="0.2">
      <c r="A232" s="278"/>
      <c r="B232" s="278"/>
      <c r="C232" s="278"/>
      <c r="D232" s="278"/>
      <c r="E232" s="278"/>
      <c r="F232" s="278"/>
      <c r="G232" s="278"/>
      <c r="H232" s="278"/>
      <c r="I232" s="278"/>
      <c r="J232" s="278"/>
      <c r="K232" s="278"/>
      <c r="L232" s="278"/>
      <c r="M232" s="278"/>
      <c r="N232" s="278"/>
      <c r="O232" s="278"/>
      <c r="P232" s="278"/>
      <c r="Q232" s="278"/>
      <c r="R232" s="278"/>
      <c r="S232" s="278"/>
      <c r="T232" s="278"/>
      <c r="U232" s="278"/>
      <c r="V232" s="278"/>
      <c r="W232" s="278"/>
      <c r="X232" s="278"/>
      <c r="Y232" s="278"/>
      <c r="Z232" s="278"/>
    </row>
    <row r="233" spans="1:26" ht="16" x14ac:dyDescent="0.2">
      <c r="A233" s="278"/>
      <c r="B233" s="278"/>
      <c r="C233" s="278"/>
      <c r="D233" s="278"/>
      <c r="E233" s="278"/>
      <c r="F233" s="278"/>
      <c r="G233" s="278"/>
      <c r="H233" s="278"/>
      <c r="I233" s="278"/>
      <c r="J233" s="278"/>
      <c r="K233" s="278"/>
      <c r="L233" s="278"/>
      <c r="M233" s="278"/>
      <c r="N233" s="278"/>
      <c r="O233" s="278"/>
      <c r="P233" s="278"/>
      <c r="Q233" s="278"/>
      <c r="R233" s="278"/>
      <c r="S233" s="278"/>
      <c r="T233" s="278"/>
      <c r="U233" s="278"/>
      <c r="V233" s="278"/>
      <c r="W233" s="278"/>
      <c r="X233" s="278"/>
      <c r="Y233" s="278"/>
      <c r="Z233" s="278"/>
    </row>
    <row r="234" spans="1:26" ht="16" x14ac:dyDescent="0.2">
      <c r="A234" s="278"/>
      <c r="B234" s="278"/>
      <c r="C234" s="278"/>
      <c r="D234" s="278"/>
      <c r="E234" s="278"/>
      <c r="F234" s="278"/>
      <c r="G234" s="278"/>
      <c r="H234" s="278"/>
      <c r="I234" s="278"/>
      <c r="J234" s="278"/>
      <c r="K234" s="278"/>
      <c r="L234" s="278"/>
      <c r="M234" s="278"/>
      <c r="N234" s="278"/>
      <c r="O234" s="278"/>
      <c r="P234" s="278"/>
      <c r="Q234" s="278"/>
      <c r="R234" s="278"/>
      <c r="S234" s="278"/>
      <c r="T234" s="278"/>
      <c r="U234" s="278"/>
      <c r="V234" s="278"/>
      <c r="W234" s="278"/>
      <c r="X234" s="278"/>
      <c r="Y234" s="278"/>
      <c r="Z234" s="278"/>
    </row>
    <row r="235" spans="1:26" ht="16" x14ac:dyDescent="0.2">
      <c r="A235" s="278"/>
      <c r="B235" s="278"/>
      <c r="C235" s="278"/>
      <c r="D235" s="278"/>
      <c r="E235" s="278"/>
      <c r="F235" s="278"/>
      <c r="G235" s="278"/>
      <c r="H235" s="278"/>
      <c r="I235" s="278"/>
      <c r="J235" s="278"/>
      <c r="K235" s="278"/>
      <c r="L235" s="278"/>
      <c r="M235" s="278"/>
      <c r="N235" s="278"/>
      <c r="O235" s="278"/>
      <c r="P235" s="278"/>
      <c r="Q235" s="278"/>
      <c r="R235" s="278"/>
      <c r="S235" s="278"/>
      <c r="T235" s="278"/>
      <c r="U235" s="278"/>
      <c r="V235" s="278"/>
      <c r="W235" s="278"/>
      <c r="X235" s="278"/>
      <c r="Y235" s="278"/>
      <c r="Z235" s="278"/>
    </row>
    <row r="236" spans="1:26" ht="16" x14ac:dyDescent="0.2">
      <c r="A236" s="278"/>
      <c r="B236" s="278"/>
      <c r="C236" s="278"/>
      <c r="D236" s="278"/>
      <c r="E236" s="278"/>
      <c r="F236" s="278"/>
      <c r="G236" s="278"/>
      <c r="H236" s="278"/>
      <c r="I236" s="278"/>
      <c r="J236" s="278"/>
      <c r="K236" s="278"/>
      <c r="L236" s="278"/>
      <c r="M236" s="278"/>
      <c r="N236" s="278"/>
      <c r="O236" s="278"/>
      <c r="P236" s="278"/>
      <c r="Q236" s="278"/>
      <c r="R236" s="278"/>
      <c r="S236" s="278"/>
      <c r="T236" s="278"/>
      <c r="U236" s="278"/>
      <c r="V236" s="278"/>
      <c r="W236" s="278"/>
      <c r="X236" s="278"/>
      <c r="Y236" s="278"/>
      <c r="Z236" s="278"/>
    </row>
    <row r="237" spans="1:26" ht="16" x14ac:dyDescent="0.2">
      <c r="A237" s="278"/>
      <c r="B237" s="278"/>
      <c r="C237" s="278"/>
      <c r="D237" s="278"/>
      <c r="E237" s="278"/>
      <c r="F237" s="278"/>
      <c r="G237" s="278"/>
      <c r="H237" s="278"/>
      <c r="I237" s="278"/>
      <c r="J237" s="278"/>
      <c r="K237" s="278"/>
      <c r="L237" s="278"/>
      <c r="M237" s="278"/>
      <c r="N237" s="278"/>
      <c r="O237" s="278"/>
      <c r="P237" s="278"/>
      <c r="Q237" s="278"/>
      <c r="R237" s="278"/>
      <c r="S237" s="278"/>
      <c r="T237" s="278"/>
      <c r="U237" s="278"/>
      <c r="V237" s="278"/>
      <c r="W237" s="278"/>
      <c r="X237" s="278"/>
      <c r="Y237" s="278"/>
      <c r="Z237" s="278"/>
    </row>
    <row r="238" spans="1:26" ht="16" x14ac:dyDescent="0.2">
      <c r="A238" s="278"/>
      <c r="B238" s="278"/>
      <c r="C238" s="278"/>
      <c r="D238" s="278"/>
      <c r="E238" s="278"/>
      <c r="F238" s="278"/>
      <c r="G238" s="278"/>
      <c r="H238" s="278"/>
      <c r="I238" s="278"/>
      <c r="J238" s="278"/>
      <c r="K238" s="278"/>
      <c r="L238" s="278"/>
      <c r="M238" s="278"/>
      <c r="N238" s="278"/>
      <c r="O238" s="278"/>
      <c r="P238" s="278"/>
      <c r="Q238" s="278"/>
      <c r="R238" s="278"/>
      <c r="S238" s="278"/>
      <c r="T238" s="278"/>
      <c r="U238" s="278"/>
      <c r="V238" s="278"/>
      <c r="W238" s="278"/>
      <c r="X238" s="278"/>
      <c r="Y238" s="278"/>
      <c r="Z238" s="278"/>
    </row>
    <row r="239" spans="1:26" ht="16" x14ac:dyDescent="0.2">
      <c r="A239" s="278"/>
      <c r="B239" s="278"/>
      <c r="C239" s="278"/>
      <c r="D239" s="278"/>
      <c r="E239" s="278"/>
      <c r="F239" s="278"/>
      <c r="G239" s="278"/>
      <c r="H239" s="278"/>
      <c r="I239" s="278"/>
      <c r="J239" s="278"/>
      <c r="K239" s="278"/>
      <c r="L239" s="278"/>
      <c r="M239" s="278"/>
      <c r="N239" s="278"/>
      <c r="O239" s="278"/>
      <c r="P239" s="278"/>
      <c r="Q239" s="278"/>
      <c r="R239" s="278"/>
      <c r="S239" s="278"/>
      <c r="T239" s="278"/>
      <c r="U239" s="278"/>
      <c r="V239" s="278"/>
      <c r="W239" s="278"/>
      <c r="X239" s="278"/>
      <c r="Y239" s="278"/>
      <c r="Z239" s="278"/>
    </row>
    <row r="240" spans="1:26" ht="16" x14ac:dyDescent="0.2">
      <c r="A240" s="278"/>
      <c r="B240" s="278"/>
      <c r="C240" s="278"/>
      <c r="D240" s="278"/>
      <c r="E240" s="278"/>
      <c r="F240" s="278"/>
      <c r="G240" s="278"/>
      <c r="H240" s="278"/>
      <c r="I240" s="278"/>
      <c r="J240" s="278"/>
      <c r="K240" s="278"/>
      <c r="L240" s="278"/>
      <c r="M240" s="278"/>
      <c r="N240" s="278"/>
      <c r="O240" s="278"/>
      <c r="P240" s="278"/>
      <c r="Q240" s="278"/>
      <c r="R240" s="278"/>
      <c r="S240" s="278"/>
      <c r="T240" s="278"/>
      <c r="U240" s="278"/>
      <c r="V240" s="278"/>
      <c r="W240" s="278"/>
      <c r="X240" s="278"/>
      <c r="Y240" s="278"/>
      <c r="Z240" s="278"/>
    </row>
    <row r="241" spans="1:26" ht="16" x14ac:dyDescent="0.2">
      <c r="A241" s="278"/>
      <c r="B241" s="278"/>
      <c r="C241" s="278"/>
      <c r="D241" s="278"/>
      <c r="E241" s="278"/>
      <c r="F241" s="278"/>
      <c r="G241" s="278"/>
      <c r="H241" s="278"/>
      <c r="I241" s="278"/>
      <c r="J241" s="278"/>
      <c r="K241" s="278"/>
      <c r="L241" s="278"/>
      <c r="M241" s="278"/>
      <c r="N241" s="278"/>
      <c r="O241" s="278"/>
      <c r="P241" s="278"/>
      <c r="Q241" s="278"/>
      <c r="R241" s="278"/>
      <c r="S241" s="278"/>
      <c r="T241" s="278"/>
      <c r="U241" s="278"/>
      <c r="V241" s="278"/>
      <c r="W241" s="278"/>
      <c r="X241" s="278"/>
      <c r="Y241" s="278"/>
      <c r="Z241" s="278"/>
    </row>
    <row r="242" spans="1:26" ht="16" x14ac:dyDescent="0.2">
      <c r="A242" s="278"/>
      <c r="B242" s="278"/>
      <c r="C242" s="278"/>
      <c r="D242" s="278"/>
      <c r="E242" s="278"/>
      <c r="F242" s="278"/>
      <c r="G242" s="278"/>
      <c r="H242" s="278"/>
      <c r="I242" s="278"/>
      <c r="J242" s="278"/>
      <c r="K242" s="278"/>
      <c r="L242" s="278"/>
      <c r="M242" s="278"/>
      <c r="N242" s="278"/>
      <c r="O242" s="278"/>
      <c r="P242" s="278"/>
      <c r="Q242" s="278"/>
      <c r="R242" s="278"/>
      <c r="S242" s="278"/>
      <c r="T242" s="278"/>
      <c r="U242" s="278"/>
      <c r="V242" s="278"/>
      <c r="W242" s="278"/>
      <c r="X242" s="278"/>
      <c r="Y242" s="278"/>
      <c r="Z242" s="278"/>
    </row>
    <row r="243" spans="1:26" ht="16" x14ac:dyDescent="0.2">
      <c r="A243" s="278"/>
      <c r="B243" s="278"/>
      <c r="C243" s="278"/>
      <c r="D243" s="278"/>
      <c r="E243" s="278"/>
      <c r="F243" s="278"/>
      <c r="G243" s="278"/>
      <c r="H243" s="278"/>
      <c r="I243" s="278"/>
      <c r="J243" s="278"/>
      <c r="K243" s="278"/>
      <c r="L243" s="278"/>
      <c r="M243" s="278"/>
      <c r="N243" s="278"/>
      <c r="O243" s="278"/>
      <c r="P243" s="278"/>
      <c r="Q243" s="278"/>
      <c r="R243" s="278"/>
      <c r="S243" s="278"/>
      <c r="T243" s="278"/>
      <c r="U243" s="278"/>
      <c r="V243" s="278"/>
      <c r="W243" s="278"/>
      <c r="X243" s="278"/>
      <c r="Y243" s="278"/>
      <c r="Z243" s="278"/>
    </row>
    <row r="244" spans="1:26" ht="16" x14ac:dyDescent="0.2">
      <c r="A244" s="278"/>
      <c r="B244" s="278"/>
      <c r="C244" s="278"/>
      <c r="D244" s="278"/>
      <c r="E244" s="278"/>
      <c r="F244" s="278"/>
      <c r="G244" s="278"/>
      <c r="H244" s="278"/>
      <c r="I244" s="278"/>
      <c r="J244" s="278"/>
      <c r="K244" s="278"/>
      <c r="L244" s="278"/>
      <c r="M244" s="278"/>
      <c r="N244" s="278"/>
      <c r="O244" s="278"/>
      <c r="P244" s="278"/>
      <c r="Q244" s="278"/>
      <c r="R244" s="278"/>
      <c r="S244" s="278"/>
      <c r="T244" s="278"/>
      <c r="U244" s="278"/>
      <c r="V244" s="278"/>
      <c r="W244" s="278"/>
      <c r="X244" s="278"/>
      <c r="Y244" s="278"/>
      <c r="Z244" s="278"/>
    </row>
    <row r="245" spans="1:26" ht="16" x14ac:dyDescent="0.2">
      <c r="A245" s="278"/>
      <c r="B245" s="278"/>
      <c r="C245" s="278"/>
      <c r="D245" s="278"/>
      <c r="E245" s="278"/>
      <c r="F245" s="278"/>
      <c r="G245" s="278"/>
      <c r="H245" s="278"/>
      <c r="I245" s="278"/>
      <c r="J245" s="278"/>
      <c r="K245" s="278"/>
      <c r="L245" s="278"/>
      <c r="M245" s="278"/>
      <c r="N245" s="278"/>
      <c r="O245" s="278"/>
      <c r="P245" s="278"/>
      <c r="Q245" s="278"/>
      <c r="R245" s="278"/>
      <c r="S245" s="278"/>
      <c r="T245" s="278"/>
      <c r="U245" s="278"/>
      <c r="V245" s="278"/>
      <c r="W245" s="278"/>
      <c r="X245" s="278"/>
      <c r="Y245" s="278"/>
      <c r="Z245" s="278"/>
    </row>
    <row r="246" spans="1:26" ht="16" x14ac:dyDescent="0.2">
      <c r="A246" s="278"/>
      <c r="B246" s="278"/>
      <c r="C246" s="278"/>
      <c r="D246" s="278"/>
      <c r="E246" s="278"/>
      <c r="F246" s="278"/>
      <c r="G246" s="278"/>
      <c r="H246" s="278"/>
      <c r="I246" s="278"/>
      <c r="J246" s="278"/>
      <c r="K246" s="278"/>
      <c r="L246" s="278"/>
      <c r="M246" s="278"/>
      <c r="N246" s="278"/>
      <c r="O246" s="278"/>
      <c r="P246" s="278"/>
      <c r="Q246" s="278"/>
      <c r="R246" s="278"/>
      <c r="S246" s="278"/>
      <c r="T246" s="278"/>
      <c r="U246" s="278"/>
      <c r="V246" s="278"/>
      <c r="W246" s="278"/>
      <c r="X246" s="278"/>
      <c r="Y246" s="278"/>
      <c r="Z246" s="278"/>
    </row>
    <row r="247" spans="1:26" ht="16" x14ac:dyDescent="0.2">
      <c r="A247" s="278"/>
      <c r="B247" s="278"/>
      <c r="C247" s="278"/>
      <c r="D247" s="278"/>
      <c r="E247" s="278"/>
      <c r="F247" s="278"/>
      <c r="G247" s="278"/>
      <c r="H247" s="278"/>
      <c r="I247" s="278"/>
      <c r="J247" s="278"/>
      <c r="K247" s="278"/>
      <c r="L247" s="278"/>
      <c r="M247" s="278"/>
      <c r="N247" s="278"/>
      <c r="O247" s="278"/>
      <c r="P247" s="278"/>
      <c r="Q247" s="278"/>
      <c r="R247" s="278"/>
      <c r="S247" s="278"/>
      <c r="T247" s="278"/>
      <c r="U247" s="278"/>
      <c r="V247" s="278"/>
      <c r="W247" s="278"/>
      <c r="X247" s="278"/>
      <c r="Y247" s="278"/>
      <c r="Z247" s="278"/>
    </row>
    <row r="248" spans="1:26" ht="16" x14ac:dyDescent="0.2">
      <c r="A248" s="278"/>
      <c r="B248" s="278"/>
      <c r="C248" s="278"/>
      <c r="D248" s="278"/>
      <c r="E248" s="278"/>
      <c r="F248" s="278"/>
      <c r="G248" s="278"/>
      <c r="H248" s="278"/>
      <c r="I248" s="278"/>
      <c r="J248" s="278"/>
      <c r="K248" s="278"/>
      <c r="L248" s="278"/>
      <c r="M248" s="278"/>
      <c r="N248" s="278"/>
      <c r="O248" s="278"/>
      <c r="P248" s="278"/>
      <c r="Q248" s="278"/>
      <c r="R248" s="278"/>
      <c r="S248" s="278"/>
      <c r="T248" s="278"/>
      <c r="U248" s="278"/>
      <c r="V248" s="278"/>
      <c r="W248" s="278"/>
      <c r="X248" s="278"/>
      <c r="Y248" s="278"/>
      <c r="Z248" s="278"/>
    </row>
    <row r="249" spans="1:26" ht="16" x14ac:dyDescent="0.2">
      <c r="A249" s="278"/>
      <c r="B249" s="278"/>
      <c r="C249" s="278"/>
      <c r="D249" s="278"/>
      <c r="E249" s="278"/>
      <c r="F249" s="278"/>
      <c r="G249" s="278"/>
      <c r="H249" s="278"/>
      <c r="I249" s="278"/>
      <c r="J249" s="278"/>
      <c r="K249" s="278"/>
      <c r="L249" s="278"/>
      <c r="M249" s="278"/>
      <c r="N249" s="278"/>
      <c r="O249" s="278"/>
      <c r="P249" s="278"/>
      <c r="Q249" s="278"/>
      <c r="R249" s="278"/>
      <c r="S249" s="278"/>
      <c r="T249" s="278"/>
      <c r="U249" s="278"/>
      <c r="V249" s="278"/>
      <c r="W249" s="278"/>
      <c r="X249" s="278"/>
      <c r="Y249" s="278"/>
      <c r="Z249" s="278"/>
    </row>
    <row r="250" spans="1:26" ht="16" x14ac:dyDescent="0.2">
      <c r="A250" s="278"/>
      <c r="B250" s="278"/>
      <c r="C250" s="278"/>
      <c r="D250" s="278"/>
      <c r="E250" s="278"/>
      <c r="F250" s="278"/>
      <c r="G250" s="278"/>
      <c r="H250" s="278"/>
      <c r="I250" s="278"/>
      <c r="J250" s="278"/>
      <c r="K250" s="278"/>
      <c r="L250" s="278"/>
      <c r="M250" s="278"/>
      <c r="N250" s="278"/>
      <c r="O250" s="278"/>
      <c r="P250" s="278"/>
      <c r="Q250" s="278"/>
      <c r="R250" s="278"/>
      <c r="S250" s="278"/>
      <c r="T250" s="278"/>
      <c r="U250" s="278"/>
      <c r="V250" s="278"/>
      <c r="W250" s="278"/>
      <c r="X250" s="278"/>
      <c r="Y250" s="278"/>
      <c r="Z250" s="278"/>
    </row>
    <row r="251" spans="1:26" ht="16" x14ac:dyDescent="0.2">
      <c r="A251" s="278"/>
      <c r="B251" s="278"/>
      <c r="C251" s="278"/>
      <c r="D251" s="278"/>
      <c r="E251" s="278"/>
      <c r="F251" s="278"/>
      <c r="G251" s="278"/>
      <c r="H251" s="278"/>
      <c r="I251" s="278"/>
      <c r="J251" s="278"/>
      <c r="K251" s="278"/>
      <c r="L251" s="278"/>
      <c r="M251" s="278"/>
      <c r="N251" s="278"/>
      <c r="O251" s="278"/>
      <c r="P251" s="278"/>
      <c r="Q251" s="278"/>
      <c r="R251" s="278"/>
      <c r="S251" s="278"/>
      <c r="T251" s="278"/>
      <c r="U251" s="278"/>
      <c r="V251" s="278"/>
      <c r="W251" s="278"/>
      <c r="X251" s="278"/>
      <c r="Y251" s="278"/>
      <c r="Z251" s="278"/>
    </row>
    <row r="252" spans="1:26" ht="16" x14ac:dyDescent="0.2">
      <c r="A252" s="278"/>
      <c r="B252" s="278"/>
      <c r="C252" s="278"/>
      <c r="D252" s="278"/>
      <c r="E252" s="278"/>
      <c r="F252" s="278"/>
      <c r="G252" s="278"/>
      <c r="H252" s="278"/>
      <c r="I252" s="278"/>
      <c r="J252" s="278"/>
      <c r="K252" s="278"/>
      <c r="L252" s="278"/>
      <c r="M252" s="278"/>
      <c r="N252" s="278"/>
      <c r="O252" s="278"/>
      <c r="P252" s="278"/>
      <c r="Q252" s="278"/>
      <c r="R252" s="278"/>
      <c r="S252" s="278"/>
      <c r="T252" s="278"/>
      <c r="U252" s="278"/>
      <c r="V252" s="278"/>
      <c r="W252" s="278"/>
      <c r="X252" s="278"/>
      <c r="Y252" s="278"/>
      <c r="Z252" s="278"/>
    </row>
    <row r="253" spans="1:26" ht="16" x14ac:dyDescent="0.2">
      <c r="A253" s="278"/>
      <c r="B253" s="278"/>
      <c r="C253" s="278"/>
      <c r="D253" s="278"/>
      <c r="E253" s="278"/>
      <c r="F253" s="278"/>
      <c r="G253" s="278"/>
      <c r="H253" s="278"/>
      <c r="I253" s="278"/>
      <c r="J253" s="278"/>
      <c r="K253" s="278"/>
      <c r="L253" s="278"/>
      <c r="M253" s="278"/>
      <c r="N253" s="278"/>
      <c r="O253" s="278"/>
      <c r="P253" s="278"/>
      <c r="Q253" s="278"/>
      <c r="R253" s="278"/>
      <c r="S253" s="278"/>
      <c r="T253" s="278"/>
      <c r="U253" s="278"/>
      <c r="V253" s="278"/>
      <c r="W253" s="278"/>
      <c r="X253" s="278"/>
      <c r="Y253" s="278"/>
      <c r="Z253" s="278"/>
    </row>
    <row r="254" spans="1:26" ht="16" x14ac:dyDescent="0.2">
      <c r="A254" s="278"/>
      <c r="B254" s="278"/>
      <c r="C254" s="278"/>
      <c r="D254" s="278"/>
      <c r="E254" s="278"/>
      <c r="F254" s="278"/>
      <c r="G254" s="278"/>
      <c r="H254" s="278"/>
      <c r="I254" s="278"/>
      <c r="J254" s="278"/>
      <c r="K254" s="278"/>
      <c r="L254" s="278"/>
      <c r="M254" s="278"/>
      <c r="N254" s="278"/>
      <c r="O254" s="278"/>
      <c r="P254" s="278"/>
      <c r="Q254" s="278"/>
      <c r="R254" s="278"/>
      <c r="S254" s="278"/>
      <c r="T254" s="278"/>
      <c r="U254" s="278"/>
      <c r="V254" s="278"/>
      <c r="W254" s="278"/>
      <c r="X254" s="278"/>
      <c r="Y254" s="278"/>
      <c r="Z254" s="278"/>
    </row>
    <row r="255" spans="1:26" ht="16" x14ac:dyDescent="0.2">
      <c r="A255" s="278"/>
      <c r="B255" s="278"/>
      <c r="C255" s="278"/>
      <c r="D255" s="278"/>
      <c r="E255" s="278"/>
      <c r="F255" s="278"/>
      <c r="G255" s="278"/>
      <c r="H255" s="278"/>
      <c r="I255" s="278"/>
      <c r="J255" s="278"/>
      <c r="K255" s="278"/>
      <c r="L255" s="278"/>
      <c r="M255" s="278"/>
      <c r="N255" s="278"/>
      <c r="O255" s="278"/>
      <c r="P255" s="278"/>
      <c r="Q255" s="278"/>
      <c r="R255" s="278"/>
      <c r="S255" s="278"/>
      <c r="T255" s="278"/>
      <c r="U255" s="278"/>
      <c r="V255" s="278"/>
      <c r="W255" s="278"/>
      <c r="X255" s="278"/>
      <c r="Y255" s="278"/>
      <c r="Z255" s="278"/>
    </row>
    <row r="256" spans="1:26" ht="16" x14ac:dyDescent="0.2">
      <c r="A256" s="278"/>
      <c r="B256" s="278"/>
      <c r="C256" s="278"/>
      <c r="D256" s="278"/>
      <c r="E256" s="278"/>
      <c r="F256" s="278"/>
      <c r="G256" s="278"/>
      <c r="H256" s="278"/>
      <c r="I256" s="278"/>
      <c r="J256" s="278"/>
      <c r="K256" s="278"/>
      <c r="L256" s="278"/>
      <c r="M256" s="278"/>
      <c r="N256" s="278"/>
      <c r="O256" s="278"/>
      <c r="P256" s="278"/>
      <c r="Q256" s="278"/>
      <c r="R256" s="278"/>
      <c r="S256" s="278"/>
      <c r="T256" s="278"/>
      <c r="U256" s="278"/>
      <c r="V256" s="278"/>
      <c r="W256" s="278"/>
      <c r="X256" s="278"/>
      <c r="Y256" s="278"/>
      <c r="Z256" s="278"/>
    </row>
    <row r="257" spans="1:26" ht="16" x14ac:dyDescent="0.2">
      <c r="A257" s="278"/>
      <c r="B257" s="278"/>
      <c r="C257" s="278"/>
      <c r="D257" s="278"/>
      <c r="E257" s="278"/>
      <c r="F257" s="278"/>
      <c r="G257" s="278"/>
      <c r="H257" s="278"/>
      <c r="I257" s="278"/>
      <c r="J257" s="278"/>
      <c r="K257" s="278"/>
      <c r="L257" s="278"/>
      <c r="M257" s="278"/>
      <c r="N257" s="278"/>
      <c r="O257" s="278"/>
      <c r="P257" s="278"/>
      <c r="Q257" s="278"/>
      <c r="R257" s="278"/>
      <c r="S257" s="278"/>
      <c r="T257" s="278"/>
      <c r="U257" s="278"/>
      <c r="V257" s="278"/>
      <c r="W257" s="278"/>
      <c r="X257" s="278"/>
      <c r="Y257" s="278"/>
      <c r="Z257" s="278"/>
    </row>
    <row r="258" spans="1:26" ht="16" x14ac:dyDescent="0.2">
      <c r="A258" s="278"/>
      <c r="B258" s="278"/>
      <c r="C258" s="278"/>
      <c r="D258" s="278"/>
      <c r="E258" s="278"/>
      <c r="F258" s="278"/>
      <c r="G258" s="278"/>
      <c r="H258" s="278"/>
      <c r="I258" s="278"/>
      <c r="J258" s="278"/>
      <c r="K258" s="278"/>
      <c r="L258" s="278"/>
      <c r="M258" s="278"/>
      <c r="N258" s="278"/>
      <c r="O258" s="278"/>
      <c r="P258" s="278"/>
      <c r="Q258" s="278"/>
      <c r="R258" s="278"/>
      <c r="S258" s="278"/>
      <c r="T258" s="278"/>
      <c r="U258" s="278"/>
      <c r="V258" s="278"/>
      <c r="W258" s="278"/>
      <c r="X258" s="278"/>
      <c r="Y258" s="278"/>
      <c r="Z258" s="278"/>
    </row>
    <row r="259" spans="1:26" ht="16" x14ac:dyDescent="0.2">
      <c r="A259" s="278"/>
      <c r="B259" s="278"/>
      <c r="C259" s="278"/>
      <c r="D259" s="278"/>
      <c r="E259" s="278"/>
      <c r="F259" s="278"/>
      <c r="G259" s="278"/>
      <c r="H259" s="278"/>
      <c r="I259" s="278"/>
      <c r="J259" s="278"/>
      <c r="K259" s="278"/>
      <c r="L259" s="278"/>
      <c r="M259" s="278"/>
      <c r="N259" s="278"/>
      <c r="O259" s="278"/>
      <c r="P259" s="278"/>
      <c r="Q259" s="278"/>
      <c r="R259" s="278"/>
      <c r="S259" s="278"/>
      <c r="T259" s="278"/>
      <c r="U259" s="278"/>
      <c r="V259" s="278"/>
      <c r="W259" s="278"/>
      <c r="X259" s="278"/>
      <c r="Y259" s="278"/>
      <c r="Z259" s="278"/>
    </row>
    <row r="260" spans="1:26" ht="16" x14ac:dyDescent="0.2">
      <c r="A260" s="278"/>
      <c r="B260" s="278"/>
      <c r="C260" s="278"/>
      <c r="D260" s="278"/>
      <c r="E260" s="278"/>
      <c r="F260" s="278"/>
      <c r="G260" s="278"/>
      <c r="H260" s="278"/>
      <c r="I260" s="278"/>
      <c r="J260" s="278"/>
      <c r="K260" s="278"/>
      <c r="L260" s="278"/>
      <c r="M260" s="278"/>
      <c r="N260" s="278"/>
      <c r="O260" s="278"/>
      <c r="P260" s="278"/>
      <c r="Q260" s="278"/>
      <c r="R260" s="278"/>
      <c r="S260" s="278"/>
      <c r="T260" s="278"/>
      <c r="U260" s="278"/>
      <c r="V260" s="278"/>
      <c r="W260" s="278"/>
      <c r="X260" s="278"/>
      <c r="Y260" s="278"/>
      <c r="Z260" s="278"/>
    </row>
    <row r="261" spans="1:26" ht="16" x14ac:dyDescent="0.2">
      <c r="A261" s="278"/>
      <c r="B261" s="278"/>
      <c r="C261" s="278"/>
      <c r="D261" s="278"/>
      <c r="E261" s="278"/>
      <c r="F261" s="278"/>
      <c r="G261" s="278"/>
      <c r="H261" s="278"/>
      <c r="I261" s="278"/>
      <c r="J261" s="278"/>
      <c r="K261" s="278"/>
      <c r="L261" s="278"/>
      <c r="M261" s="278"/>
      <c r="N261" s="278"/>
      <c r="O261" s="278"/>
      <c r="P261" s="278"/>
      <c r="Q261" s="278"/>
      <c r="R261" s="278"/>
      <c r="S261" s="278"/>
      <c r="T261" s="278"/>
      <c r="U261" s="278"/>
      <c r="V261" s="278"/>
      <c r="W261" s="278"/>
      <c r="X261" s="278"/>
      <c r="Y261" s="278"/>
      <c r="Z261" s="278"/>
    </row>
    <row r="262" spans="1:26" ht="16" x14ac:dyDescent="0.2">
      <c r="A262" s="278"/>
      <c r="B262" s="278"/>
      <c r="C262" s="278"/>
      <c r="D262" s="278"/>
      <c r="E262" s="278"/>
      <c r="F262" s="278"/>
      <c r="G262" s="278"/>
      <c r="H262" s="278"/>
      <c r="I262" s="278"/>
      <c r="J262" s="278"/>
      <c r="K262" s="278"/>
      <c r="L262" s="278"/>
      <c r="M262" s="278"/>
      <c r="N262" s="278"/>
      <c r="O262" s="278"/>
      <c r="P262" s="278"/>
      <c r="Q262" s="278"/>
      <c r="R262" s="278"/>
      <c r="S262" s="278"/>
      <c r="T262" s="278"/>
      <c r="U262" s="278"/>
      <c r="V262" s="278"/>
      <c r="W262" s="278"/>
      <c r="X262" s="278"/>
      <c r="Y262" s="278"/>
      <c r="Z262" s="278"/>
    </row>
    <row r="263" spans="1:26" ht="16" x14ac:dyDescent="0.2">
      <c r="A263" s="278"/>
      <c r="B263" s="278"/>
      <c r="C263" s="278"/>
      <c r="D263" s="278"/>
      <c r="E263" s="278"/>
      <c r="F263" s="278"/>
      <c r="G263" s="278"/>
      <c r="H263" s="278"/>
      <c r="I263" s="278"/>
      <c r="J263" s="278"/>
      <c r="K263" s="278"/>
      <c r="L263" s="278"/>
      <c r="M263" s="278"/>
      <c r="N263" s="278"/>
      <c r="O263" s="278"/>
      <c r="P263" s="278"/>
      <c r="Q263" s="278"/>
      <c r="R263" s="278"/>
      <c r="S263" s="278"/>
      <c r="T263" s="278"/>
      <c r="U263" s="278"/>
      <c r="V263" s="278"/>
      <c r="W263" s="278"/>
      <c r="X263" s="278"/>
      <c r="Y263" s="278"/>
      <c r="Z263" s="278"/>
    </row>
    <row r="264" spans="1:26" ht="16" x14ac:dyDescent="0.2">
      <c r="A264" s="278"/>
      <c r="B264" s="278"/>
      <c r="C264" s="278"/>
      <c r="D264" s="278"/>
      <c r="E264" s="278"/>
      <c r="F264" s="278"/>
      <c r="G264" s="278"/>
      <c r="H264" s="278"/>
      <c r="I264" s="278"/>
      <c r="J264" s="278"/>
      <c r="K264" s="278"/>
      <c r="L264" s="278"/>
      <c r="M264" s="278"/>
      <c r="N264" s="278"/>
      <c r="O264" s="278"/>
      <c r="P264" s="278"/>
      <c r="Q264" s="278"/>
      <c r="R264" s="278"/>
      <c r="S264" s="278"/>
      <c r="T264" s="278"/>
      <c r="U264" s="278"/>
      <c r="V264" s="278"/>
      <c r="W264" s="278"/>
      <c r="X264" s="278"/>
      <c r="Y264" s="278"/>
      <c r="Z264" s="278"/>
    </row>
    <row r="265" spans="1:26" ht="16" x14ac:dyDescent="0.2">
      <c r="A265" s="278"/>
      <c r="B265" s="278"/>
      <c r="C265" s="278"/>
      <c r="D265" s="278"/>
      <c r="E265" s="278"/>
      <c r="F265" s="278"/>
      <c r="G265" s="278"/>
      <c r="H265" s="278"/>
      <c r="I265" s="278"/>
      <c r="J265" s="278"/>
      <c r="K265" s="278"/>
      <c r="L265" s="278"/>
      <c r="M265" s="278"/>
      <c r="N265" s="278"/>
      <c r="O265" s="278"/>
      <c r="P265" s="278"/>
      <c r="Q265" s="278"/>
      <c r="R265" s="278"/>
      <c r="S265" s="278"/>
      <c r="T265" s="278"/>
      <c r="U265" s="278"/>
      <c r="V265" s="278"/>
      <c r="W265" s="278"/>
      <c r="X265" s="278"/>
      <c r="Y265" s="278"/>
      <c r="Z265" s="278"/>
    </row>
    <row r="266" spans="1:26" ht="16" x14ac:dyDescent="0.2">
      <c r="A266" s="278"/>
      <c r="B266" s="278"/>
      <c r="C266" s="278"/>
      <c r="D266" s="278"/>
      <c r="E266" s="278"/>
      <c r="F266" s="278"/>
      <c r="G266" s="278"/>
      <c r="H266" s="278"/>
      <c r="I266" s="278"/>
      <c r="J266" s="278"/>
      <c r="K266" s="278"/>
      <c r="L266" s="278"/>
      <c r="M266" s="278"/>
      <c r="N266" s="278"/>
      <c r="O266" s="278"/>
      <c r="P266" s="278"/>
      <c r="Q266" s="278"/>
      <c r="R266" s="278"/>
      <c r="S266" s="278"/>
      <c r="T266" s="278"/>
      <c r="U266" s="278"/>
      <c r="V266" s="278"/>
      <c r="W266" s="278"/>
      <c r="X266" s="278"/>
      <c r="Y266" s="278"/>
      <c r="Z266" s="278"/>
    </row>
    <row r="267" spans="1:26" ht="16" x14ac:dyDescent="0.2">
      <c r="A267" s="278"/>
      <c r="B267" s="278"/>
      <c r="C267" s="278"/>
      <c r="D267" s="278"/>
      <c r="E267" s="278"/>
      <c r="F267" s="278"/>
      <c r="G267" s="278"/>
      <c r="H267" s="278"/>
      <c r="I267" s="278"/>
      <c r="J267" s="278"/>
      <c r="K267" s="278"/>
      <c r="L267" s="278"/>
      <c r="M267" s="278"/>
      <c r="N267" s="278"/>
      <c r="O267" s="278"/>
      <c r="P267" s="278"/>
      <c r="Q267" s="278"/>
      <c r="R267" s="278"/>
      <c r="S267" s="278"/>
      <c r="T267" s="278"/>
      <c r="U267" s="278"/>
      <c r="V267" s="278"/>
      <c r="W267" s="278"/>
      <c r="X267" s="278"/>
      <c r="Y267" s="278"/>
      <c r="Z267" s="278"/>
    </row>
    <row r="268" spans="1:26" ht="16" x14ac:dyDescent="0.2">
      <c r="A268" s="278"/>
      <c r="B268" s="278"/>
      <c r="C268" s="278"/>
      <c r="D268" s="278"/>
      <c r="E268" s="278"/>
      <c r="F268" s="278"/>
      <c r="G268" s="278"/>
      <c r="H268" s="278"/>
      <c r="I268" s="278"/>
      <c r="J268" s="278"/>
      <c r="K268" s="278"/>
      <c r="L268" s="278"/>
      <c r="M268" s="278"/>
      <c r="N268" s="278"/>
      <c r="O268" s="278"/>
      <c r="P268" s="278"/>
      <c r="Q268" s="278"/>
      <c r="R268" s="278"/>
      <c r="S268" s="278"/>
      <c r="T268" s="278"/>
      <c r="U268" s="278"/>
      <c r="V268" s="278"/>
      <c r="W268" s="278"/>
      <c r="X268" s="278"/>
      <c r="Y268" s="278"/>
      <c r="Z268" s="278"/>
    </row>
    <row r="269" spans="1:26" ht="16" x14ac:dyDescent="0.2">
      <c r="A269" s="278"/>
      <c r="B269" s="278"/>
      <c r="C269" s="278"/>
      <c r="D269" s="278"/>
      <c r="E269" s="278"/>
      <c r="F269" s="278"/>
      <c r="G269" s="278"/>
      <c r="H269" s="278"/>
      <c r="I269" s="278"/>
      <c r="J269" s="278"/>
      <c r="K269" s="278"/>
      <c r="L269" s="278"/>
      <c r="M269" s="278"/>
      <c r="N269" s="278"/>
      <c r="O269" s="278"/>
      <c r="P269" s="278"/>
      <c r="Q269" s="278"/>
      <c r="R269" s="278"/>
      <c r="S269" s="278"/>
      <c r="T269" s="278"/>
      <c r="U269" s="278"/>
      <c r="V269" s="278"/>
      <c r="W269" s="278"/>
      <c r="X269" s="278"/>
      <c r="Y269" s="278"/>
      <c r="Z269" s="278"/>
    </row>
    <row r="270" spans="1:26" ht="16" x14ac:dyDescent="0.2">
      <c r="A270" s="278"/>
      <c r="B270" s="278"/>
      <c r="C270" s="278"/>
      <c r="D270" s="278"/>
      <c r="E270" s="278"/>
      <c r="F270" s="278"/>
      <c r="G270" s="278"/>
      <c r="H270" s="278"/>
      <c r="I270" s="278"/>
      <c r="J270" s="278"/>
      <c r="K270" s="278"/>
      <c r="L270" s="278"/>
      <c r="M270" s="278"/>
      <c r="N270" s="278"/>
      <c r="O270" s="278"/>
      <c r="P270" s="278"/>
      <c r="Q270" s="278"/>
      <c r="R270" s="278"/>
      <c r="S270" s="278"/>
      <c r="T270" s="278"/>
      <c r="U270" s="278"/>
      <c r="V270" s="278"/>
      <c r="W270" s="278"/>
      <c r="X270" s="278"/>
      <c r="Y270" s="278"/>
      <c r="Z270" s="278"/>
    </row>
    <row r="271" spans="1:26" ht="16" x14ac:dyDescent="0.2">
      <c r="A271" s="278"/>
      <c r="B271" s="278"/>
      <c r="C271" s="278"/>
      <c r="D271" s="278"/>
      <c r="E271" s="278"/>
      <c r="F271" s="278"/>
      <c r="G271" s="278"/>
      <c r="H271" s="278"/>
      <c r="I271" s="278"/>
      <c r="J271" s="278"/>
      <c r="K271" s="278"/>
      <c r="L271" s="278"/>
      <c r="M271" s="278"/>
      <c r="N271" s="278"/>
      <c r="O271" s="278"/>
      <c r="P271" s="278"/>
      <c r="Q271" s="278"/>
      <c r="R271" s="278"/>
      <c r="S271" s="278"/>
      <c r="T271" s="278"/>
      <c r="U271" s="278"/>
      <c r="V271" s="278"/>
      <c r="W271" s="278"/>
      <c r="X271" s="278"/>
      <c r="Y271" s="278"/>
      <c r="Z271" s="278"/>
    </row>
    <row r="272" spans="1:26" ht="16" x14ac:dyDescent="0.2">
      <c r="A272" s="278"/>
      <c r="B272" s="278"/>
      <c r="C272" s="278"/>
      <c r="D272" s="278"/>
      <c r="E272" s="278"/>
      <c r="F272" s="278"/>
      <c r="G272" s="278"/>
      <c r="H272" s="278"/>
      <c r="I272" s="278"/>
      <c r="J272" s="278"/>
      <c r="K272" s="278"/>
      <c r="L272" s="278"/>
      <c r="M272" s="278"/>
      <c r="N272" s="278"/>
      <c r="O272" s="278"/>
      <c r="P272" s="278"/>
      <c r="Q272" s="278"/>
      <c r="R272" s="278"/>
      <c r="S272" s="278"/>
      <c r="T272" s="278"/>
      <c r="U272" s="278"/>
      <c r="V272" s="278"/>
      <c r="W272" s="278"/>
      <c r="X272" s="278"/>
      <c r="Y272" s="278"/>
      <c r="Z272" s="278"/>
    </row>
    <row r="273" spans="1:26" ht="16" x14ac:dyDescent="0.2">
      <c r="A273" s="278"/>
      <c r="B273" s="278"/>
      <c r="C273" s="278"/>
      <c r="D273" s="278"/>
      <c r="E273" s="278"/>
      <c r="F273" s="278"/>
      <c r="G273" s="278"/>
      <c r="H273" s="278"/>
      <c r="I273" s="278"/>
      <c r="J273" s="278"/>
      <c r="K273" s="278"/>
      <c r="L273" s="278"/>
      <c r="M273" s="278"/>
      <c r="N273" s="278"/>
      <c r="O273" s="278"/>
      <c r="P273" s="278"/>
      <c r="Q273" s="278"/>
      <c r="R273" s="278"/>
      <c r="S273" s="278"/>
      <c r="T273" s="278"/>
      <c r="U273" s="278"/>
      <c r="V273" s="278"/>
      <c r="W273" s="278"/>
      <c r="X273" s="278"/>
      <c r="Y273" s="278"/>
      <c r="Z273" s="278"/>
    </row>
    <row r="274" spans="1:26" ht="16" x14ac:dyDescent="0.2">
      <c r="A274" s="278"/>
      <c r="B274" s="278"/>
      <c r="C274" s="278"/>
      <c r="D274" s="278"/>
      <c r="E274" s="278"/>
      <c r="F274" s="278"/>
      <c r="G274" s="278"/>
      <c r="H274" s="278"/>
      <c r="I274" s="278"/>
      <c r="J274" s="278"/>
      <c r="K274" s="278"/>
      <c r="L274" s="278"/>
      <c r="M274" s="278"/>
      <c r="N274" s="278"/>
      <c r="O274" s="278"/>
      <c r="P274" s="278"/>
      <c r="Q274" s="278"/>
      <c r="R274" s="278"/>
      <c r="S274" s="278"/>
      <c r="T274" s="278"/>
      <c r="U274" s="278"/>
      <c r="V274" s="278"/>
      <c r="W274" s="278"/>
      <c r="X274" s="278"/>
      <c r="Y274" s="278"/>
      <c r="Z274" s="278"/>
    </row>
    <row r="275" spans="1:26" ht="16" x14ac:dyDescent="0.2">
      <c r="A275" s="278"/>
      <c r="B275" s="278"/>
      <c r="C275" s="278"/>
      <c r="D275" s="278"/>
      <c r="E275" s="278"/>
      <c r="F275" s="278"/>
      <c r="G275" s="278"/>
      <c r="H275" s="278"/>
      <c r="I275" s="278"/>
      <c r="J275" s="278"/>
      <c r="K275" s="278"/>
      <c r="L275" s="278"/>
      <c r="M275" s="278"/>
      <c r="N275" s="278"/>
      <c r="O275" s="278"/>
      <c r="P275" s="278"/>
      <c r="Q275" s="278"/>
      <c r="R275" s="278"/>
      <c r="S275" s="278"/>
      <c r="T275" s="278"/>
      <c r="U275" s="278"/>
      <c r="V275" s="278"/>
      <c r="W275" s="278"/>
      <c r="X275" s="278"/>
      <c r="Y275" s="278"/>
      <c r="Z275" s="278"/>
    </row>
    <row r="276" spans="1:26" ht="16" x14ac:dyDescent="0.2">
      <c r="A276" s="278"/>
      <c r="B276" s="278"/>
      <c r="C276" s="278"/>
      <c r="D276" s="278"/>
      <c r="E276" s="278"/>
      <c r="F276" s="278"/>
      <c r="G276" s="278"/>
      <c r="H276" s="278"/>
      <c r="I276" s="278"/>
      <c r="J276" s="278"/>
      <c r="K276" s="278"/>
      <c r="L276" s="278"/>
      <c r="M276" s="278"/>
      <c r="N276" s="278"/>
      <c r="O276" s="278"/>
      <c r="P276" s="278"/>
      <c r="Q276" s="278"/>
      <c r="R276" s="278"/>
      <c r="S276" s="278"/>
      <c r="T276" s="278"/>
      <c r="U276" s="278"/>
      <c r="V276" s="278"/>
      <c r="W276" s="278"/>
      <c r="X276" s="278"/>
      <c r="Y276" s="278"/>
      <c r="Z276" s="278"/>
    </row>
    <row r="277" spans="1:26" ht="16" x14ac:dyDescent="0.2">
      <c r="A277" s="278"/>
      <c r="B277" s="278"/>
      <c r="C277" s="278"/>
      <c r="D277" s="278"/>
      <c r="E277" s="278"/>
      <c r="F277" s="278"/>
      <c r="G277" s="278"/>
      <c r="H277" s="278"/>
      <c r="I277" s="278"/>
      <c r="J277" s="278"/>
      <c r="K277" s="278"/>
      <c r="L277" s="278"/>
      <c r="M277" s="278"/>
      <c r="N277" s="278"/>
      <c r="O277" s="278"/>
      <c r="P277" s="278"/>
      <c r="Q277" s="278"/>
      <c r="R277" s="278"/>
      <c r="S277" s="278"/>
      <c r="T277" s="278"/>
      <c r="U277" s="278"/>
      <c r="V277" s="278"/>
      <c r="W277" s="278"/>
      <c r="X277" s="278"/>
      <c r="Y277" s="278"/>
      <c r="Z277" s="278"/>
    </row>
    <row r="278" spans="1:26" ht="16" x14ac:dyDescent="0.2">
      <c r="A278" s="278"/>
      <c r="B278" s="278"/>
      <c r="C278" s="278"/>
      <c r="D278" s="278"/>
      <c r="E278" s="278"/>
      <c r="F278" s="278"/>
      <c r="G278" s="278"/>
      <c r="H278" s="278"/>
      <c r="I278" s="278"/>
      <c r="J278" s="278"/>
      <c r="K278" s="278"/>
      <c r="L278" s="278"/>
      <c r="M278" s="278"/>
      <c r="N278" s="278"/>
      <c r="O278" s="278"/>
      <c r="P278" s="278"/>
      <c r="Q278" s="278"/>
      <c r="R278" s="278"/>
      <c r="S278" s="278"/>
      <c r="T278" s="278"/>
      <c r="U278" s="278"/>
      <c r="V278" s="278"/>
      <c r="W278" s="278"/>
      <c r="X278" s="278"/>
      <c r="Y278" s="278"/>
      <c r="Z278" s="278"/>
    </row>
    <row r="279" spans="1:26" ht="16" x14ac:dyDescent="0.2">
      <c r="A279" s="278"/>
      <c r="B279" s="278"/>
      <c r="C279" s="278"/>
      <c r="D279" s="278"/>
      <c r="E279" s="278"/>
      <c r="F279" s="278"/>
      <c r="G279" s="278"/>
      <c r="H279" s="278"/>
      <c r="I279" s="278"/>
      <c r="J279" s="278"/>
      <c r="K279" s="278"/>
      <c r="L279" s="278"/>
      <c r="M279" s="278"/>
      <c r="N279" s="278"/>
      <c r="O279" s="278"/>
      <c r="P279" s="278"/>
      <c r="Q279" s="278"/>
      <c r="R279" s="278"/>
      <c r="S279" s="278"/>
      <c r="T279" s="278"/>
      <c r="U279" s="278"/>
      <c r="V279" s="278"/>
      <c r="W279" s="278"/>
      <c r="X279" s="278"/>
      <c r="Y279" s="278"/>
      <c r="Z279" s="278"/>
    </row>
    <row r="280" spans="1:26" ht="16" x14ac:dyDescent="0.2">
      <c r="A280" s="278"/>
      <c r="B280" s="278"/>
      <c r="C280" s="278"/>
      <c r="D280" s="278"/>
      <c r="E280" s="278"/>
      <c r="F280" s="278"/>
      <c r="G280" s="278"/>
      <c r="H280" s="278"/>
      <c r="I280" s="278"/>
      <c r="J280" s="278"/>
      <c r="K280" s="278"/>
      <c r="L280" s="278"/>
      <c r="M280" s="278"/>
      <c r="N280" s="278"/>
      <c r="O280" s="278"/>
      <c r="P280" s="278"/>
      <c r="Q280" s="278"/>
      <c r="R280" s="278"/>
      <c r="S280" s="278"/>
      <c r="T280" s="278"/>
      <c r="U280" s="278"/>
      <c r="V280" s="278"/>
      <c r="W280" s="278"/>
      <c r="X280" s="278"/>
      <c r="Y280" s="278"/>
      <c r="Z280" s="278"/>
    </row>
    <row r="281" spans="1:26" ht="16" x14ac:dyDescent="0.2">
      <c r="A281" s="278"/>
      <c r="B281" s="278"/>
      <c r="C281" s="278"/>
      <c r="D281" s="278"/>
      <c r="E281" s="278"/>
      <c r="F281" s="278"/>
      <c r="G281" s="278"/>
      <c r="H281" s="278"/>
      <c r="I281" s="278"/>
      <c r="J281" s="278"/>
      <c r="K281" s="278"/>
      <c r="L281" s="278"/>
      <c r="M281" s="278"/>
      <c r="N281" s="278"/>
      <c r="O281" s="278"/>
      <c r="P281" s="278"/>
      <c r="Q281" s="278"/>
      <c r="R281" s="278"/>
      <c r="S281" s="278"/>
      <c r="T281" s="278"/>
      <c r="U281" s="278"/>
      <c r="V281" s="278"/>
      <c r="W281" s="278"/>
      <c r="X281" s="278"/>
      <c r="Y281" s="278"/>
      <c r="Z281" s="278"/>
    </row>
    <row r="282" spans="1:26" ht="16" x14ac:dyDescent="0.2">
      <c r="A282" s="278"/>
      <c r="B282" s="278"/>
      <c r="C282" s="278"/>
      <c r="D282" s="278"/>
      <c r="E282" s="278"/>
      <c r="F282" s="278"/>
      <c r="G282" s="278"/>
      <c r="H282" s="278"/>
      <c r="I282" s="278"/>
      <c r="J282" s="278"/>
      <c r="K282" s="278"/>
      <c r="L282" s="278"/>
      <c r="M282" s="278"/>
      <c r="N282" s="278"/>
      <c r="O282" s="278"/>
      <c r="P282" s="278"/>
      <c r="Q282" s="278"/>
      <c r="R282" s="278"/>
      <c r="S282" s="278"/>
      <c r="T282" s="278"/>
      <c r="U282" s="278"/>
      <c r="V282" s="278"/>
      <c r="W282" s="278"/>
      <c r="X282" s="278"/>
      <c r="Y282" s="278"/>
      <c r="Z282" s="278"/>
    </row>
    <row r="283" spans="1:26" ht="16" x14ac:dyDescent="0.2">
      <c r="A283" s="278"/>
      <c r="B283" s="278"/>
      <c r="C283" s="278"/>
      <c r="D283" s="278"/>
      <c r="E283" s="278"/>
      <c r="F283" s="278"/>
      <c r="G283" s="278"/>
      <c r="H283" s="278"/>
      <c r="I283" s="278"/>
      <c r="J283" s="278"/>
      <c r="K283" s="278"/>
      <c r="L283" s="278"/>
      <c r="M283" s="278"/>
      <c r="N283" s="278"/>
      <c r="O283" s="278"/>
      <c r="P283" s="278"/>
      <c r="Q283" s="278"/>
      <c r="R283" s="278"/>
      <c r="S283" s="278"/>
      <c r="T283" s="278"/>
      <c r="U283" s="278"/>
      <c r="V283" s="278"/>
      <c r="W283" s="278"/>
      <c r="X283" s="278"/>
      <c r="Y283" s="278"/>
      <c r="Z283" s="278"/>
    </row>
    <row r="284" spans="1:26" ht="16" x14ac:dyDescent="0.2">
      <c r="A284" s="278"/>
      <c r="B284" s="278"/>
      <c r="C284" s="278"/>
      <c r="D284" s="278"/>
      <c r="E284" s="278"/>
      <c r="F284" s="278"/>
      <c r="G284" s="278"/>
      <c r="H284" s="278"/>
      <c r="I284" s="278"/>
      <c r="J284" s="278"/>
      <c r="K284" s="278"/>
      <c r="L284" s="278"/>
      <c r="M284" s="278"/>
      <c r="N284" s="278"/>
      <c r="O284" s="278"/>
      <c r="P284" s="278"/>
      <c r="Q284" s="278"/>
      <c r="R284" s="278"/>
      <c r="S284" s="278"/>
      <c r="T284" s="278"/>
      <c r="U284" s="278"/>
      <c r="V284" s="278"/>
      <c r="W284" s="278"/>
      <c r="X284" s="278"/>
      <c r="Y284" s="278"/>
      <c r="Z284" s="278"/>
    </row>
    <row r="285" spans="1:26" ht="16" x14ac:dyDescent="0.2">
      <c r="A285" s="278"/>
      <c r="B285" s="278"/>
      <c r="C285" s="278"/>
      <c r="D285" s="278"/>
      <c r="E285" s="278"/>
      <c r="F285" s="278"/>
      <c r="G285" s="278"/>
      <c r="H285" s="278"/>
      <c r="I285" s="278"/>
      <c r="J285" s="278"/>
      <c r="K285" s="278"/>
      <c r="L285" s="278"/>
      <c r="M285" s="278"/>
      <c r="N285" s="278"/>
      <c r="O285" s="278"/>
      <c r="P285" s="278"/>
      <c r="Q285" s="278"/>
      <c r="R285" s="278"/>
      <c r="S285" s="278"/>
      <c r="T285" s="278"/>
      <c r="U285" s="278"/>
      <c r="V285" s="278"/>
      <c r="W285" s="278"/>
      <c r="X285" s="278"/>
      <c r="Y285" s="278"/>
      <c r="Z285" s="278"/>
    </row>
    <row r="286" spans="1:26" ht="16" x14ac:dyDescent="0.2">
      <c r="A286" s="278"/>
      <c r="B286" s="278"/>
      <c r="C286" s="278"/>
      <c r="D286" s="278"/>
      <c r="E286" s="278"/>
      <c r="F286" s="278"/>
      <c r="G286" s="278"/>
      <c r="H286" s="278"/>
      <c r="I286" s="278"/>
      <c r="J286" s="278"/>
      <c r="K286" s="278"/>
      <c r="L286" s="278"/>
      <c r="M286" s="278"/>
      <c r="N286" s="278"/>
      <c r="O286" s="278"/>
      <c r="P286" s="278"/>
      <c r="Q286" s="278"/>
      <c r="R286" s="278"/>
      <c r="S286" s="278"/>
      <c r="T286" s="278"/>
      <c r="U286" s="278"/>
      <c r="V286" s="278"/>
      <c r="W286" s="278"/>
      <c r="X286" s="278"/>
      <c r="Y286" s="278"/>
      <c r="Z286" s="278"/>
    </row>
    <row r="287" spans="1:26" ht="16" x14ac:dyDescent="0.2">
      <c r="A287" s="278"/>
      <c r="B287" s="278"/>
      <c r="C287" s="278"/>
      <c r="D287" s="278"/>
      <c r="E287" s="278"/>
      <c r="F287" s="278"/>
      <c r="G287" s="278"/>
      <c r="H287" s="278"/>
      <c r="I287" s="278"/>
      <c r="J287" s="278"/>
      <c r="K287" s="278"/>
      <c r="L287" s="278"/>
      <c r="M287" s="278"/>
      <c r="N287" s="278"/>
      <c r="O287" s="278"/>
      <c r="P287" s="278"/>
      <c r="Q287" s="278"/>
      <c r="R287" s="278"/>
      <c r="S287" s="278"/>
      <c r="T287" s="278"/>
      <c r="U287" s="278"/>
      <c r="V287" s="278"/>
      <c r="W287" s="278"/>
      <c r="X287" s="278"/>
      <c r="Y287" s="278"/>
      <c r="Z287" s="278"/>
    </row>
    <row r="288" spans="1:26" ht="16" x14ac:dyDescent="0.2">
      <c r="A288" s="278"/>
      <c r="B288" s="278"/>
      <c r="C288" s="278"/>
      <c r="D288" s="278"/>
      <c r="E288" s="278"/>
      <c r="F288" s="278"/>
      <c r="G288" s="278"/>
      <c r="H288" s="278"/>
      <c r="I288" s="278"/>
      <c r="J288" s="278"/>
      <c r="K288" s="278"/>
      <c r="L288" s="278"/>
      <c r="M288" s="278"/>
      <c r="N288" s="278"/>
      <c r="O288" s="278"/>
      <c r="P288" s="278"/>
      <c r="Q288" s="278"/>
      <c r="R288" s="278"/>
      <c r="S288" s="278"/>
      <c r="T288" s="278"/>
      <c r="U288" s="278"/>
      <c r="V288" s="278"/>
      <c r="W288" s="278"/>
      <c r="X288" s="278"/>
      <c r="Y288" s="278"/>
      <c r="Z288" s="278"/>
    </row>
    <row r="289" spans="1:26" ht="16" x14ac:dyDescent="0.2">
      <c r="A289" s="278"/>
      <c r="B289" s="278"/>
      <c r="C289" s="278"/>
      <c r="D289" s="278"/>
      <c r="E289" s="278"/>
      <c r="F289" s="278"/>
      <c r="G289" s="278"/>
      <c r="H289" s="278"/>
      <c r="I289" s="278"/>
      <c r="J289" s="278"/>
      <c r="K289" s="278"/>
      <c r="L289" s="278"/>
      <c r="M289" s="278"/>
      <c r="N289" s="278"/>
      <c r="O289" s="278"/>
      <c r="P289" s="278"/>
      <c r="Q289" s="278"/>
      <c r="R289" s="278"/>
      <c r="S289" s="278"/>
      <c r="T289" s="278"/>
      <c r="U289" s="278"/>
      <c r="V289" s="278"/>
      <c r="W289" s="278"/>
      <c r="X289" s="278"/>
      <c r="Y289" s="278"/>
      <c r="Z289" s="278"/>
    </row>
    <row r="290" spans="1:26" ht="16" x14ac:dyDescent="0.2">
      <c r="A290" s="278"/>
      <c r="B290" s="278"/>
      <c r="C290" s="278"/>
      <c r="D290" s="278"/>
      <c r="E290" s="278"/>
      <c r="F290" s="278"/>
      <c r="G290" s="278"/>
      <c r="H290" s="278"/>
      <c r="I290" s="278"/>
      <c r="J290" s="278"/>
      <c r="K290" s="278"/>
      <c r="L290" s="278"/>
      <c r="M290" s="278"/>
      <c r="N290" s="278"/>
      <c r="O290" s="278"/>
      <c r="P290" s="278"/>
      <c r="Q290" s="278"/>
      <c r="R290" s="278"/>
      <c r="S290" s="278"/>
      <c r="T290" s="278"/>
      <c r="U290" s="278"/>
      <c r="V290" s="278"/>
      <c r="W290" s="278"/>
      <c r="X290" s="278"/>
      <c r="Y290" s="278"/>
      <c r="Z290" s="278"/>
    </row>
    <row r="291" spans="1:26" ht="16" x14ac:dyDescent="0.2">
      <c r="A291" s="278"/>
      <c r="B291" s="278"/>
      <c r="C291" s="278"/>
      <c r="D291" s="278"/>
      <c r="E291" s="278"/>
      <c r="F291" s="278"/>
      <c r="G291" s="278"/>
      <c r="H291" s="278"/>
      <c r="I291" s="278"/>
      <c r="J291" s="278"/>
      <c r="K291" s="278"/>
      <c r="L291" s="278"/>
      <c r="M291" s="278"/>
      <c r="N291" s="278"/>
      <c r="O291" s="278"/>
      <c r="P291" s="278"/>
      <c r="Q291" s="278"/>
      <c r="R291" s="278"/>
      <c r="S291" s="278"/>
      <c r="T291" s="278"/>
      <c r="U291" s="278"/>
      <c r="V291" s="278"/>
      <c r="W291" s="278"/>
      <c r="X291" s="278"/>
      <c r="Y291" s="278"/>
      <c r="Z291" s="278"/>
    </row>
    <row r="292" spans="1:26" ht="16" x14ac:dyDescent="0.2">
      <c r="A292" s="278"/>
      <c r="B292" s="278"/>
      <c r="C292" s="278"/>
      <c r="D292" s="278"/>
      <c r="E292" s="278"/>
      <c r="F292" s="278"/>
      <c r="G292" s="278"/>
      <c r="H292" s="278"/>
      <c r="I292" s="278"/>
      <c r="J292" s="278"/>
      <c r="K292" s="278"/>
      <c r="L292" s="278"/>
      <c r="M292" s="278"/>
      <c r="N292" s="278"/>
      <c r="O292" s="278"/>
      <c r="P292" s="278"/>
      <c r="Q292" s="278"/>
      <c r="R292" s="278"/>
      <c r="S292" s="278"/>
      <c r="T292" s="278"/>
      <c r="U292" s="278"/>
      <c r="V292" s="278"/>
      <c r="W292" s="278"/>
      <c r="X292" s="278"/>
      <c r="Y292" s="278"/>
      <c r="Z292" s="278"/>
    </row>
    <row r="293" spans="1:26" ht="16" x14ac:dyDescent="0.2">
      <c r="A293" s="278"/>
      <c r="B293" s="278"/>
      <c r="C293" s="278"/>
      <c r="D293" s="278"/>
      <c r="E293" s="278"/>
      <c r="F293" s="278"/>
      <c r="G293" s="278"/>
      <c r="H293" s="278"/>
      <c r="I293" s="278"/>
      <c r="J293" s="278"/>
      <c r="K293" s="278"/>
      <c r="L293" s="278"/>
      <c r="M293" s="278"/>
      <c r="N293" s="278"/>
      <c r="O293" s="278"/>
      <c r="P293" s="278"/>
      <c r="Q293" s="278"/>
      <c r="R293" s="278"/>
      <c r="S293" s="278"/>
      <c r="T293" s="278"/>
      <c r="U293" s="278"/>
      <c r="V293" s="278"/>
      <c r="W293" s="278"/>
      <c r="X293" s="278"/>
      <c r="Y293" s="278"/>
      <c r="Z293" s="278"/>
    </row>
    <row r="294" spans="1:26" ht="16" x14ac:dyDescent="0.2">
      <c r="A294" s="278"/>
      <c r="B294" s="278"/>
      <c r="C294" s="278"/>
      <c r="D294" s="278"/>
      <c r="E294" s="278"/>
      <c r="F294" s="278"/>
      <c r="G294" s="278"/>
      <c r="H294" s="278"/>
      <c r="I294" s="278"/>
      <c r="J294" s="278"/>
      <c r="K294" s="278"/>
      <c r="L294" s="278"/>
      <c r="M294" s="278"/>
      <c r="N294" s="278"/>
      <c r="O294" s="278"/>
      <c r="P294" s="278"/>
      <c r="Q294" s="278"/>
      <c r="R294" s="278"/>
      <c r="S294" s="278"/>
      <c r="T294" s="278"/>
      <c r="U294" s="278"/>
      <c r="V294" s="278"/>
      <c r="W294" s="278"/>
      <c r="X294" s="278"/>
      <c r="Y294" s="278"/>
      <c r="Z294" s="278"/>
    </row>
    <row r="295" spans="1:26" ht="16" x14ac:dyDescent="0.2">
      <c r="A295" s="278"/>
      <c r="B295" s="278"/>
      <c r="C295" s="278"/>
      <c r="D295" s="278"/>
      <c r="E295" s="278"/>
      <c r="F295" s="278"/>
      <c r="G295" s="278"/>
      <c r="H295" s="278"/>
      <c r="I295" s="278"/>
      <c r="J295" s="278"/>
      <c r="K295" s="278"/>
      <c r="L295" s="278"/>
      <c r="M295" s="278"/>
      <c r="N295" s="278"/>
      <c r="O295" s="278"/>
      <c r="P295" s="278"/>
      <c r="Q295" s="278"/>
      <c r="R295" s="278"/>
      <c r="S295" s="278"/>
      <c r="T295" s="278"/>
      <c r="U295" s="278"/>
      <c r="V295" s="278"/>
      <c r="W295" s="278"/>
      <c r="X295" s="278"/>
      <c r="Y295" s="278"/>
      <c r="Z295" s="278"/>
    </row>
    <row r="296" spans="1:26" ht="16" x14ac:dyDescent="0.2">
      <c r="A296" s="278"/>
      <c r="B296" s="278"/>
      <c r="C296" s="278"/>
      <c r="D296" s="278"/>
      <c r="E296" s="278"/>
      <c r="F296" s="278"/>
      <c r="G296" s="278"/>
      <c r="H296" s="278"/>
      <c r="I296" s="278"/>
      <c r="J296" s="278"/>
      <c r="K296" s="278"/>
      <c r="L296" s="278"/>
      <c r="M296" s="278"/>
      <c r="N296" s="278"/>
      <c r="O296" s="278"/>
      <c r="P296" s="278"/>
      <c r="Q296" s="278"/>
      <c r="R296" s="278"/>
      <c r="S296" s="278"/>
      <c r="T296" s="278"/>
      <c r="U296" s="278"/>
      <c r="V296" s="278"/>
      <c r="W296" s="278"/>
      <c r="X296" s="278"/>
      <c r="Y296" s="278"/>
      <c r="Z296" s="278"/>
    </row>
    <row r="297" spans="1:26" ht="16" x14ac:dyDescent="0.2">
      <c r="A297" s="278"/>
      <c r="B297" s="278"/>
      <c r="C297" s="278"/>
      <c r="D297" s="278"/>
      <c r="E297" s="278"/>
      <c r="F297" s="278"/>
      <c r="G297" s="278"/>
      <c r="H297" s="278"/>
      <c r="I297" s="278"/>
      <c r="J297" s="278"/>
      <c r="K297" s="278"/>
      <c r="L297" s="278"/>
      <c r="M297" s="278"/>
      <c r="N297" s="278"/>
      <c r="O297" s="278"/>
      <c r="P297" s="278"/>
      <c r="Q297" s="278"/>
      <c r="R297" s="278"/>
      <c r="S297" s="278"/>
      <c r="T297" s="278"/>
      <c r="U297" s="278"/>
      <c r="V297" s="278"/>
      <c r="W297" s="278"/>
      <c r="X297" s="278"/>
      <c r="Y297" s="278"/>
      <c r="Z297" s="278"/>
    </row>
    <row r="298" spans="1:26" ht="16" x14ac:dyDescent="0.2">
      <c r="A298" s="278"/>
      <c r="B298" s="278"/>
      <c r="C298" s="278"/>
      <c r="D298" s="278"/>
      <c r="E298" s="278"/>
      <c r="F298" s="278"/>
      <c r="G298" s="278"/>
      <c r="H298" s="278"/>
      <c r="I298" s="278"/>
      <c r="J298" s="278"/>
      <c r="K298" s="278"/>
      <c r="L298" s="278"/>
      <c r="M298" s="278"/>
      <c r="N298" s="278"/>
      <c r="O298" s="278"/>
      <c r="P298" s="278"/>
      <c r="Q298" s="278"/>
      <c r="R298" s="278"/>
      <c r="S298" s="278"/>
      <c r="T298" s="278"/>
      <c r="U298" s="278"/>
      <c r="V298" s="278"/>
      <c r="W298" s="278"/>
      <c r="X298" s="278"/>
      <c r="Y298" s="278"/>
      <c r="Z298" s="278"/>
    </row>
    <row r="299" spans="1:26" ht="16" x14ac:dyDescent="0.2">
      <c r="A299" s="278"/>
      <c r="B299" s="278"/>
      <c r="C299" s="278"/>
      <c r="D299" s="278"/>
      <c r="E299" s="278"/>
      <c r="F299" s="278"/>
      <c r="G299" s="278"/>
      <c r="H299" s="278"/>
      <c r="I299" s="278"/>
      <c r="J299" s="278"/>
      <c r="K299" s="278"/>
      <c r="L299" s="278"/>
      <c r="M299" s="278"/>
      <c r="N299" s="278"/>
      <c r="O299" s="278"/>
      <c r="P299" s="278"/>
      <c r="Q299" s="278"/>
      <c r="R299" s="278"/>
      <c r="S299" s="278"/>
      <c r="T299" s="278"/>
      <c r="U299" s="278"/>
      <c r="V299" s="278"/>
      <c r="W299" s="278"/>
      <c r="X299" s="278"/>
      <c r="Y299" s="278"/>
      <c r="Z299" s="278"/>
    </row>
    <row r="300" spans="1:26" ht="16" x14ac:dyDescent="0.2">
      <c r="A300" s="278"/>
      <c r="B300" s="278"/>
      <c r="C300" s="278"/>
      <c r="D300" s="278"/>
      <c r="E300" s="278"/>
      <c r="F300" s="278"/>
      <c r="G300" s="278"/>
      <c r="H300" s="278"/>
      <c r="I300" s="278"/>
      <c r="J300" s="278"/>
      <c r="K300" s="278"/>
      <c r="L300" s="278"/>
      <c r="M300" s="278"/>
      <c r="N300" s="278"/>
      <c r="O300" s="278"/>
      <c r="P300" s="278"/>
      <c r="Q300" s="278"/>
      <c r="R300" s="278"/>
      <c r="S300" s="278"/>
      <c r="T300" s="278"/>
      <c r="U300" s="278"/>
      <c r="V300" s="278"/>
      <c r="W300" s="278"/>
      <c r="X300" s="278"/>
      <c r="Y300" s="278"/>
      <c r="Z300" s="278"/>
    </row>
    <row r="301" spans="1:26" ht="16" x14ac:dyDescent="0.2">
      <c r="A301" s="278"/>
      <c r="B301" s="278"/>
      <c r="C301" s="278"/>
      <c r="D301" s="278"/>
      <c r="E301" s="278"/>
      <c r="F301" s="278"/>
      <c r="G301" s="278"/>
      <c r="H301" s="278"/>
      <c r="I301" s="278"/>
      <c r="J301" s="278"/>
      <c r="K301" s="278"/>
      <c r="L301" s="278"/>
      <c r="M301" s="278"/>
      <c r="N301" s="278"/>
      <c r="O301" s="278"/>
      <c r="P301" s="278"/>
      <c r="Q301" s="278"/>
      <c r="R301" s="278"/>
      <c r="S301" s="278"/>
      <c r="T301" s="278"/>
      <c r="U301" s="278"/>
      <c r="V301" s="278"/>
      <c r="W301" s="278"/>
      <c r="X301" s="278"/>
      <c r="Y301" s="278"/>
      <c r="Z301" s="278"/>
    </row>
    <row r="302" spans="1:26" ht="16" x14ac:dyDescent="0.2">
      <c r="A302" s="278"/>
      <c r="B302" s="278"/>
      <c r="C302" s="278"/>
      <c r="D302" s="278"/>
      <c r="E302" s="278"/>
      <c r="F302" s="278"/>
      <c r="G302" s="278"/>
      <c r="H302" s="278"/>
      <c r="I302" s="278"/>
      <c r="J302" s="278"/>
      <c r="K302" s="278"/>
      <c r="L302" s="278"/>
      <c r="M302" s="278"/>
      <c r="N302" s="278"/>
      <c r="O302" s="278"/>
      <c r="P302" s="278"/>
      <c r="Q302" s="278"/>
      <c r="R302" s="278"/>
      <c r="S302" s="278"/>
      <c r="T302" s="278"/>
      <c r="U302" s="278"/>
      <c r="V302" s="278"/>
      <c r="W302" s="278"/>
      <c r="X302" s="278"/>
      <c r="Y302" s="278"/>
      <c r="Z302" s="278"/>
    </row>
    <row r="303" spans="1:26" ht="16" x14ac:dyDescent="0.2">
      <c r="A303" s="278"/>
      <c r="B303" s="278"/>
      <c r="C303" s="278"/>
      <c r="D303" s="278"/>
      <c r="E303" s="278"/>
      <c r="F303" s="278"/>
      <c r="G303" s="278"/>
      <c r="H303" s="278"/>
      <c r="I303" s="278"/>
      <c r="J303" s="278"/>
      <c r="K303" s="278"/>
      <c r="L303" s="278"/>
      <c r="M303" s="278"/>
      <c r="N303" s="278"/>
      <c r="O303" s="278"/>
      <c r="P303" s="278"/>
      <c r="Q303" s="278"/>
      <c r="R303" s="278"/>
      <c r="S303" s="278"/>
      <c r="T303" s="278"/>
      <c r="U303" s="278"/>
      <c r="V303" s="278"/>
      <c r="W303" s="278"/>
      <c r="X303" s="278"/>
      <c r="Y303" s="278"/>
      <c r="Z303" s="278"/>
    </row>
    <row r="304" spans="1:26" ht="16" x14ac:dyDescent="0.2">
      <c r="A304" s="278"/>
      <c r="B304" s="278"/>
      <c r="C304" s="278"/>
      <c r="D304" s="278"/>
      <c r="E304" s="278"/>
      <c r="F304" s="278"/>
      <c r="G304" s="278"/>
      <c r="H304" s="278"/>
      <c r="I304" s="278"/>
      <c r="J304" s="278"/>
      <c r="K304" s="278"/>
      <c r="L304" s="278"/>
      <c r="M304" s="278"/>
      <c r="N304" s="278"/>
      <c r="O304" s="278"/>
      <c r="P304" s="278"/>
      <c r="Q304" s="278"/>
      <c r="R304" s="278"/>
      <c r="S304" s="278"/>
      <c r="T304" s="278"/>
      <c r="U304" s="278"/>
      <c r="V304" s="278"/>
      <c r="W304" s="278"/>
      <c r="X304" s="278"/>
      <c r="Y304" s="278"/>
      <c r="Z304" s="278"/>
    </row>
    <row r="305" spans="1:26" ht="16" x14ac:dyDescent="0.2">
      <c r="A305" s="278"/>
      <c r="B305" s="278"/>
      <c r="C305" s="278"/>
      <c r="D305" s="278"/>
      <c r="E305" s="278"/>
      <c r="F305" s="278"/>
      <c r="G305" s="278"/>
      <c r="H305" s="278"/>
      <c r="I305" s="278"/>
      <c r="J305" s="278"/>
      <c r="K305" s="278"/>
      <c r="L305" s="278"/>
      <c r="M305" s="278"/>
      <c r="N305" s="278"/>
      <c r="O305" s="278"/>
      <c r="P305" s="278"/>
      <c r="Q305" s="278"/>
      <c r="R305" s="278"/>
      <c r="S305" s="278"/>
      <c r="T305" s="278"/>
      <c r="U305" s="278"/>
      <c r="V305" s="278"/>
      <c r="W305" s="278"/>
      <c r="X305" s="278"/>
      <c r="Y305" s="278"/>
      <c r="Z305" s="278"/>
    </row>
    <row r="306" spans="1:26" ht="16" x14ac:dyDescent="0.2">
      <c r="A306" s="278"/>
      <c r="B306" s="278"/>
      <c r="C306" s="278"/>
      <c r="D306" s="278"/>
      <c r="E306" s="278"/>
      <c r="F306" s="278"/>
      <c r="G306" s="278"/>
      <c r="H306" s="278"/>
      <c r="I306" s="278"/>
      <c r="J306" s="278"/>
      <c r="K306" s="278"/>
      <c r="L306" s="278"/>
      <c r="M306" s="278"/>
      <c r="N306" s="278"/>
      <c r="O306" s="278"/>
      <c r="P306" s="278"/>
      <c r="Q306" s="278"/>
      <c r="R306" s="278"/>
      <c r="S306" s="278"/>
      <c r="T306" s="278"/>
      <c r="U306" s="278"/>
      <c r="V306" s="278"/>
      <c r="W306" s="278"/>
      <c r="X306" s="278"/>
      <c r="Y306" s="278"/>
      <c r="Z306" s="278"/>
    </row>
    <row r="307" spans="1:26" ht="16" x14ac:dyDescent="0.2">
      <c r="A307" s="278"/>
      <c r="B307" s="278"/>
      <c r="C307" s="278"/>
      <c r="D307" s="278"/>
      <c r="E307" s="278"/>
      <c r="F307" s="278"/>
      <c r="G307" s="278"/>
      <c r="H307" s="278"/>
      <c r="I307" s="278"/>
      <c r="J307" s="278"/>
      <c r="K307" s="278"/>
      <c r="L307" s="278"/>
      <c r="M307" s="278"/>
      <c r="N307" s="278"/>
      <c r="O307" s="278"/>
      <c r="P307" s="278"/>
      <c r="Q307" s="278"/>
      <c r="R307" s="278"/>
      <c r="S307" s="278"/>
      <c r="T307" s="278"/>
      <c r="U307" s="278"/>
      <c r="V307" s="278"/>
      <c r="W307" s="278"/>
      <c r="X307" s="278"/>
      <c r="Y307" s="278"/>
      <c r="Z307" s="278"/>
    </row>
    <row r="308" spans="1:26" ht="16" x14ac:dyDescent="0.2">
      <c r="A308" s="278"/>
      <c r="B308" s="278"/>
      <c r="C308" s="278"/>
      <c r="D308" s="278"/>
      <c r="E308" s="278"/>
      <c r="F308" s="278"/>
      <c r="G308" s="278"/>
      <c r="H308" s="278"/>
      <c r="I308" s="278"/>
      <c r="J308" s="278"/>
      <c r="K308" s="278"/>
      <c r="L308" s="278"/>
      <c r="M308" s="278"/>
      <c r="N308" s="278"/>
      <c r="O308" s="278"/>
      <c r="P308" s="278"/>
      <c r="Q308" s="278"/>
      <c r="R308" s="278"/>
      <c r="S308" s="278"/>
      <c r="T308" s="278"/>
      <c r="U308" s="278"/>
      <c r="V308" s="278"/>
      <c r="W308" s="278"/>
      <c r="X308" s="278"/>
      <c r="Y308" s="278"/>
      <c r="Z308" s="278"/>
    </row>
    <row r="309" spans="1:26" ht="16" x14ac:dyDescent="0.2">
      <c r="A309" s="278"/>
      <c r="B309" s="278"/>
      <c r="C309" s="278"/>
      <c r="D309" s="278"/>
      <c r="E309" s="278"/>
      <c r="F309" s="278"/>
      <c r="G309" s="278"/>
      <c r="H309" s="278"/>
      <c r="I309" s="278"/>
      <c r="J309" s="278"/>
      <c r="K309" s="278"/>
      <c r="L309" s="278"/>
      <c r="M309" s="278"/>
      <c r="N309" s="278"/>
      <c r="O309" s="278"/>
      <c r="P309" s="278"/>
      <c r="Q309" s="278"/>
      <c r="R309" s="278"/>
      <c r="S309" s="278"/>
      <c r="T309" s="278"/>
      <c r="U309" s="278"/>
      <c r="V309" s="278"/>
      <c r="W309" s="278"/>
      <c r="X309" s="278"/>
      <c r="Y309" s="278"/>
      <c r="Z309" s="278"/>
    </row>
    <row r="310" spans="1:26" ht="16" x14ac:dyDescent="0.2">
      <c r="A310" s="278"/>
      <c r="B310" s="278"/>
      <c r="C310" s="278"/>
      <c r="D310" s="278"/>
      <c r="E310" s="278"/>
      <c r="F310" s="278"/>
      <c r="G310" s="278"/>
      <c r="H310" s="278"/>
      <c r="I310" s="278"/>
      <c r="J310" s="278"/>
      <c r="K310" s="278"/>
      <c r="L310" s="278"/>
      <c r="M310" s="278"/>
      <c r="N310" s="278"/>
      <c r="O310" s="278"/>
      <c r="P310" s="278"/>
      <c r="Q310" s="278"/>
      <c r="R310" s="278"/>
      <c r="S310" s="278"/>
      <c r="T310" s="278"/>
      <c r="U310" s="278"/>
      <c r="V310" s="278"/>
      <c r="W310" s="278"/>
      <c r="X310" s="278"/>
      <c r="Y310" s="278"/>
      <c r="Z310" s="278"/>
    </row>
    <row r="311" spans="1:26" ht="16" x14ac:dyDescent="0.2">
      <c r="A311" s="278"/>
      <c r="B311" s="278"/>
      <c r="C311" s="278"/>
      <c r="D311" s="278"/>
      <c r="E311" s="278"/>
      <c r="F311" s="278"/>
      <c r="G311" s="278"/>
      <c r="H311" s="278"/>
      <c r="I311" s="278"/>
      <c r="J311" s="278"/>
      <c r="K311" s="278"/>
      <c r="L311" s="278"/>
      <c r="M311" s="278"/>
      <c r="N311" s="278"/>
      <c r="O311" s="278"/>
      <c r="P311" s="278"/>
      <c r="Q311" s="278"/>
      <c r="R311" s="278"/>
      <c r="S311" s="278"/>
      <c r="T311" s="278"/>
      <c r="U311" s="278"/>
      <c r="V311" s="278"/>
      <c r="W311" s="278"/>
      <c r="X311" s="278"/>
      <c r="Y311" s="278"/>
      <c r="Z311" s="278"/>
    </row>
    <row r="312" spans="1:26" ht="16" x14ac:dyDescent="0.2">
      <c r="A312" s="278"/>
      <c r="B312" s="278"/>
      <c r="C312" s="278"/>
      <c r="D312" s="278"/>
      <c r="E312" s="278"/>
      <c r="F312" s="278"/>
      <c r="G312" s="278"/>
      <c r="H312" s="278"/>
      <c r="I312" s="278"/>
      <c r="J312" s="278"/>
      <c r="K312" s="278"/>
      <c r="L312" s="278"/>
      <c r="M312" s="278"/>
      <c r="N312" s="278"/>
      <c r="O312" s="278"/>
      <c r="P312" s="278"/>
      <c r="Q312" s="278"/>
      <c r="R312" s="278"/>
      <c r="S312" s="278"/>
      <c r="T312" s="278"/>
      <c r="U312" s="278"/>
      <c r="V312" s="278"/>
      <c r="W312" s="278"/>
      <c r="X312" s="278"/>
      <c r="Y312" s="278"/>
      <c r="Z312" s="278"/>
    </row>
    <row r="313" spans="1:26" ht="16" x14ac:dyDescent="0.2">
      <c r="A313" s="278"/>
      <c r="B313" s="278"/>
      <c r="C313" s="278"/>
      <c r="D313" s="278"/>
      <c r="E313" s="278"/>
      <c r="F313" s="278"/>
      <c r="G313" s="278"/>
      <c r="H313" s="278"/>
      <c r="I313" s="278"/>
      <c r="J313" s="278"/>
      <c r="K313" s="278"/>
      <c r="L313" s="278"/>
      <c r="M313" s="278"/>
      <c r="N313" s="278"/>
      <c r="O313" s="278"/>
      <c r="P313" s="278"/>
      <c r="Q313" s="278"/>
      <c r="R313" s="278"/>
      <c r="S313" s="278"/>
      <c r="T313" s="278"/>
      <c r="U313" s="278"/>
      <c r="V313" s="278"/>
      <c r="W313" s="278"/>
      <c r="X313" s="278"/>
      <c r="Y313" s="278"/>
      <c r="Z313" s="278"/>
    </row>
    <row r="314" spans="1:26" ht="16" x14ac:dyDescent="0.2">
      <c r="A314" s="278"/>
      <c r="B314" s="278"/>
      <c r="C314" s="278"/>
      <c r="D314" s="278"/>
      <c r="E314" s="278"/>
      <c r="F314" s="278"/>
      <c r="G314" s="278"/>
      <c r="H314" s="278"/>
      <c r="I314" s="278"/>
      <c r="J314" s="278"/>
      <c r="K314" s="278"/>
      <c r="L314" s="278"/>
      <c r="M314" s="278"/>
      <c r="N314" s="278"/>
      <c r="O314" s="278"/>
      <c r="P314" s="278"/>
      <c r="Q314" s="278"/>
      <c r="R314" s="278"/>
      <c r="S314" s="278"/>
      <c r="T314" s="278"/>
      <c r="U314" s="278"/>
      <c r="V314" s="278"/>
      <c r="W314" s="278"/>
      <c r="X314" s="278"/>
      <c r="Y314" s="278"/>
      <c r="Z314" s="278"/>
    </row>
    <row r="315" spans="1:26" ht="16" x14ac:dyDescent="0.2">
      <c r="A315" s="278"/>
      <c r="B315" s="278"/>
      <c r="C315" s="278"/>
      <c r="D315" s="278"/>
      <c r="E315" s="278"/>
      <c r="F315" s="278"/>
      <c r="G315" s="278"/>
      <c r="H315" s="278"/>
      <c r="I315" s="278"/>
      <c r="J315" s="278"/>
      <c r="K315" s="278"/>
      <c r="L315" s="278"/>
      <c r="M315" s="278"/>
      <c r="N315" s="278"/>
      <c r="O315" s="278"/>
      <c r="P315" s="278"/>
      <c r="Q315" s="278"/>
      <c r="R315" s="278"/>
      <c r="S315" s="278"/>
      <c r="T315" s="278"/>
      <c r="U315" s="278"/>
      <c r="V315" s="278"/>
      <c r="W315" s="278"/>
      <c r="X315" s="278"/>
      <c r="Y315" s="278"/>
      <c r="Z315" s="278"/>
    </row>
    <row r="316" spans="1:26" ht="16" x14ac:dyDescent="0.2">
      <c r="A316" s="278"/>
      <c r="B316" s="278"/>
      <c r="C316" s="278"/>
      <c r="D316" s="278"/>
      <c r="E316" s="278"/>
      <c r="F316" s="278"/>
      <c r="G316" s="278"/>
      <c r="H316" s="278"/>
      <c r="I316" s="278"/>
      <c r="J316" s="278"/>
      <c r="K316" s="278"/>
      <c r="L316" s="278"/>
      <c r="M316" s="278"/>
      <c r="N316" s="278"/>
      <c r="O316" s="278"/>
      <c r="P316" s="278"/>
      <c r="Q316" s="278"/>
      <c r="R316" s="278"/>
      <c r="S316" s="278"/>
      <c r="T316" s="278"/>
      <c r="U316" s="278"/>
      <c r="V316" s="278"/>
      <c r="W316" s="278"/>
      <c r="X316" s="278"/>
      <c r="Y316" s="278"/>
      <c r="Z316" s="278"/>
    </row>
    <row r="317" spans="1:26" ht="16" x14ac:dyDescent="0.2">
      <c r="A317" s="278"/>
      <c r="B317" s="278"/>
      <c r="C317" s="278"/>
      <c r="D317" s="278"/>
      <c r="E317" s="278"/>
      <c r="F317" s="278"/>
      <c r="G317" s="278"/>
      <c r="H317" s="278"/>
      <c r="I317" s="278"/>
      <c r="J317" s="278"/>
      <c r="K317" s="278"/>
      <c r="L317" s="278"/>
      <c r="M317" s="278"/>
      <c r="N317" s="278"/>
      <c r="O317" s="278"/>
      <c r="P317" s="278"/>
      <c r="Q317" s="278"/>
      <c r="R317" s="278"/>
      <c r="S317" s="278"/>
      <c r="T317" s="278"/>
      <c r="U317" s="278"/>
      <c r="V317" s="278"/>
      <c r="W317" s="278"/>
      <c r="X317" s="278"/>
      <c r="Y317" s="278"/>
      <c r="Z317" s="278"/>
    </row>
    <row r="318" spans="1:26" ht="16" x14ac:dyDescent="0.2">
      <c r="A318" s="278"/>
      <c r="B318" s="278"/>
      <c r="C318" s="278"/>
      <c r="D318" s="278"/>
      <c r="E318" s="278"/>
      <c r="F318" s="278"/>
      <c r="G318" s="278"/>
      <c r="H318" s="278"/>
      <c r="I318" s="278"/>
      <c r="J318" s="278"/>
      <c r="K318" s="278"/>
      <c r="L318" s="278"/>
      <c r="M318" s="278"/>
      <c r="N318" s="278"/>
      <c r="O318" s="278"/>
      <c r="P318" s="278"/>
      <c r="Q318" s="278"/>
      <c r="R318" s="278"/>
      <c r="S318" s="278"/>
      <c r="T318" s="278"/>
      <c r="U318" s="278"/>
      <c r="V318" s="278"/>
      <c r="W318" s="278"/>
      <c r="X318" s="278"/>
      <c r="Y318" s="278"/>
      <c r="Z318" s="278"/>
    </row>
    <row r="319" spans="1:26" ht="16" x14ac:dyDescent="0.2">
      <c r="A319" s="278"/>
      <c r="B319" s="278"/>
      <c r="C319" s="278"/>
      <c r="D319" s="278"/>
      <c r="E319" s="278"/>
      <c r="F319" s="278"/>
      <c r="G319" s="278"/>
      <c r="H319" s="278"/>
      <c r="I319" s="278"/>
      <c r="J319" s="278"/>
      <c r="K319" s="278"/>
      <c r="L319" s="278"/>
      <c r="M319" s="278"/>
      <c r="N319" s="278"/>
      <c r="O319" s="278"/>
      <c r="P319" s="278"/>
      <c r="Q319" s="278"/>
      <c r="R319" s="278"/>
      <c r="S319" s="278"/>
      <c r="T319" s="278"/>
      <c r="U319" s="278"/>
      <c r="V319" s="278"/>
      <c r="W319" s="278"/>
      <c r="X319" s="278"/>
      <c r="Y319" s="278"/>
      <c r="Z319" s="278"/>
    </row>
    <row r="320" spans="1:26" ht="16" x14ac:dyDescent="0.2">
      <c r="A320" s="278"/>
      <c r="B320" s="278"/>
      <c r="C320" s="278"/>
      <c r="D320" s="278"/>
      <c r="E320" s="278"/>
      <c r="F320" s="278"/>
      <c r="G320" s="278"/>
      <c r="H320" s="278"/>
      <c r="I320" s="278"/>
      <c r="J320" s="278"/>
      <c r="K320" s="278"/>
      <c r="L320" s="278"/>
      <c r="M320" s="278"/>
      <c r="N320" s="278"/>
      <c r="O320" s="278"/>
      <c r="P320" s="278"/>
      <c r="Q320" s="278"/>
      <c r="R320" s="278"/>
      <c r="S320" s="278"/>
      <c r="T320" s="278"/>
      <c r="U320" s="278"/>
      <c r="V320" s="278"/>
      <c r="W320" s="278"/>
      <c r="X320" s="278"/>
      <c r="Y320" s="278"/>
      <c r="Z320" s="278"/>
    </row>
    <row r="321" spans="1:26" ht="16" x14ac:dyDescent="0.2">
      <c r="A321" s="278"/>
      <c r="B321" s="278"/>
      <c r="C321" s="278"/>
      <c r="D321" s="278"/>
      <c r="E321" s="278"/>
      <c r="F321" s="278"/>
      <c r="G321" s="278"/>
      <c r="H321" s="278"/>
      <c r="I321" s="278"/>
      <c r="J321" s="278"/>
      <c r="K321" s="278"/>
      <c r="L321" s="278"/>
      <c r="M321" s="278"/>
      <c r="N321" s="278"/>
      <c r="O321" s="278"/>
      <c r="P321" s="278"/>
      <c r="Q321" s="278"/>
      <c r="R321" s="278"/>
      <c r="S321" s="278"/>
      <c r="T321" s="278"/>
      <c r="U321" s="278"/>
      <c r="V321" s="278"/>
      <c r="W321" s="278"/>
      <c r="X321" s="278"/>
      <c r="Y321" s="278"/>
      <c r="Z321" s="278"/>
    </row>
    <row r="322" spans="1:26" ht="16" x14ac:dyDescent="0.2">
      <c r="A322" s="278"/>
      <c r="B322" s="278"/>
      <c r="C322" s="278"/>
      <c r="D322" s="278"/>
      <c r="E322" s="278"/>
      <c r="F322" s="278"/>
      <c r="G322" s="278"/>
      <c r="H322" s="278"/>
      <c r="I322" s="278"/>
      <c r="J322" s="278"/>
      <c r="K322" s="278"/>
      <c r="L322" s="278"/>
      <c r="M322" s="278"/>
      <c r="N322" s="278"/>
      <c r="O322" s="278"/>
      <c r="P322" s="278"/>
      <c r="Q322" s="278"/>
      <c r="R322" s="278"/>
      <c r="S322" s="278"/>
      <c r="T322" s="278"/>
      <c r="U322" s="278"/>
      <c r="V322" s="278"/>
      <c r="W322" s="278"/>
      <c r="X322" s="278"/>
      <c r="Y322" s="278"/>
      <c r="Z322" s="278"/>
    </row>
    <row r="323" spans="1:26" ht="16" x14ac:dyDescent="0.2">
      <c r="A323" s="278"/>
      <c r="B323" s="278"/>
      <c r="C323" s="278"/>
      <c r="D323" s="278"/>
      <c r="E323" s="278"/>
      <c r="F323" s="278"/>
      <c r="G323" s="278"/>
      <c r="H323" s="278"/>
      <c r="I323" s="278"/>
      <c r="J323" s="278"/>
      <c r="K323" s="278"/>
      <c r="L323" s="278"/>
      <c r="M323" s="278"/>
      <c r="N323" s="278"/>
      <c r="O323" s="278"/>
      <c r="P323" s="278"/>
      <c r="Q323" s="278"/>
      <c r="R323" s="278"/>
      <c r="S323" s="278"/>
      <c r="T323" s="278"/>
      <c r="U323" s="278"/>
      <c r="V323" s="278"/>
      <c r="W323" s="278"/>
      <c r="X323" s="278"/>
      <c r="Y323" s="278"/>
      <c r="Z323" s="278"/>
    </row>
    <row r="324" spans="1:26" ht="16" x14ac:dyDescent="0.2">
      <c r="A324" s="278"/>
      <c r="B324" s="278"/>
      <c r="C324" s="278"/>
      <c r="D324" s="278"/>
      <c r="E324" s="278"/>
      <c r="F324" s="278"/>
      <c r="G324" s="278"/>
      <c r="H324" s="278"/>
      <c r="I324" s="278"/>
      <c r="J324" s="278"/>
      <c r="K324" s="278"/>
      <c r="L324" s="278"/>
      <c r="M324" s="278"/>
      <c r="N324" s="278"/>
      <c r="O324" s="278"/>
      <c r="P324" s="278"/>
      <c r="Q324" s="278"/>
      <c r="R324" s="278"/>
      <c r="S324" s="278"/>
      <c r="T324" s="278"/>
      <c r="U324" s="278"/>
      <c r="V324" s="278"/>
      <c r="W324" s="278"/>
      <c r="X324" s="278"/>
      <c r="Y324" s="278"/>
      <c r="Z324" s="278"/>
    </row>
    <row r="325" spans="1:26" ht="16" x14ac:dyDescent="0.2">
      <c r="A325" s="278"/>
      <c r="B325" s="278"/>
      <c r="C325" s="278"/>
      <c r="D325" s="278"/>
      <c r="E325" s="278"/>
      <c r="F325" s="278"/>
      <c r="G325" s="278"/>
      <c r="H325" s="278"/>
      <c r="I325" s="278"/>
      <c r="J325" s="278"/>
      <c r="K325" s="278"/>
      <c r="L325" s="278"/>
      <c r="M325" s="278"/>
      <c r="N325" s="278"/>
      <c r="O325" s="278"/>
      <c r="P325" s="278"/>
      <c r="Q325" s="278"/>
      <c r="R325" s="278"/>
      <c r="S325" s="278"/>
      <c r="T325" s="278"/>
      <c r="U325" s="278"/>
      <c r="V325" s="278"/>
      <c r="W325" s="278"/>
      <c r="X325" s="278"/>
      <c r="Y325" s="278"/>
      <c r="Z325" s="278"/>
    </row>
    <row r="326" spans="1:26" ht="16" x14ac:dyDescent="0.2">
      <c r="A326" s="278"/>
      <c r="B326" s="278"/>
      <c r="C326" s="278"/>
      <c r="D326" s="278"/>
      <c r="E326" s="278"/>
      <c r="F326" s="278"/>
      <c r="G326" s="278"/>
      <c r="H326" s="278"/>
      <c r="I326" s="278"/>
      <c r="J326" s="278"/>
      <c r="K326" s="278"/>
      <c r="L326" s="278"/>
      <c r="M326" s="278"/>
      <c r="N326" s="278"/>
      <c r="O326" s="278"/>
      <c r="P326" s="278"/>
      <c r="Q326" s="278"/>
      <c r="R326" s="278"/>
      <c r="S326" s="278"/>
      <c r="T326" s="278"/>
      <c r="U326" s="278"/>
      <c r="V326" s="278"/>
      <c r="W326" s="278"/>
      <c r="X326" s="278"/>
      <c r="Y326" s="278"/>
      <c r="Z326" s="278"/>
    </row>
    <row r="327" spans="1:26" ht="16" x14ac:dyDescent="0.2">
      <c r="A327" s="278"/>
      <c r="B327" s="278"/>
      <c r="C327" s="278"/>
      <c r="D327" s="278"/>
      <c r="E327" s="278"/>
      <c r="F327" s="278"/>
      <c r="G327" s="278"/>
      <c r="H327" s="278"/>
      <c r="I327" s="278"/>
      <c r="J327" s="278"/>
      <c r="K327" s="278"/>
      <c r="L327" s="278"/>
      <c r="M327" s="278"/>
      <c r="N327" s="278"/>
      <c r="O327" s="278"/>
      <c r="P327" s="278"/>
      <c r="Q327" s="278"/>
      <c r="R327" s="278"/>
      <c r="S327" s="278"/>
      <c r="T327" s="278"/>
      <c r="U327" s="278"/>
      <c r="V327" s="278"/>
      <c r="W327" s="278"/>
      <c r="X327" s="278"/>
      <c r="Y327" s="278"/>
      <c r="Z327" s="278"/>
    </row>
    <row r="328" spans="1:26" ht="16" x14ac:dyDescent="0.2">
      <c r="A328" s="278"/>
      <c r="B328" s="278"/>
      <c r="C328" s="278"/>
      <c r="D328" s="278"/>
      <c r="E328" s="278"/>
      <c r="F328" s="278"/>
      <c r="G328" s="278"/>
      <c r="H328" s="278"/>
      <c r="I328" s="278"/>
      <c r="J328" s="278"/>
      <c r="K328" s="278"/>
      <c r="L328" s="278"/>
      <c r="M328" s="278"/>
      <c r="N328" s="278"/>
      <c r="O328" s="278"/>
      <c r="P328" s="278"/>
      <c r="Q328" s="278"/>
      <c r="R328" s="278"/>
      <c r="S328" s="278"/>
      <c r="T328" s="278"/>
      <c r="U328" s="278"/>
      <c r="V328" s="278"/>
      <c r="W328" s="278"/>
      <c r="X328" s="278"/>
      <c r="Y328" s="278"/>
      <c r="Z328" s="278"/>
    </row>
    <row r="329" spans="1:26" ht="16" x14ac:dyDescent="0.2">
      <c r="A329" s="278"/>
      <c r="B329" s="278"/>
      <c r="C329" s="278"/>
      <c r="D329" s="278"/>
      <c r="E329" s="278"/>
      <c r="F329" s="278"/>
      <c r="G329" s="278"/>
      <c r="H329" s="278"/>
      <c r="I329" s="278"/>
      <c r="J329" s="278"/>
      <c r="K329" s="278"/>
      <c r="L329" s="278"/>
      <c r="M329" s="278"/>
      <c r="N329" s="278"/>
      <c r="O329" s="278"/>
      <c r="P329" s="278"/>
      <c r="Q329" s="278"/>
      <c r="R329" s="278"/>
      <c r="S329" s="278"/>
      <c r="T329" s="278"/>
      <c r="U329" s="278"/>
      <c r="V329" s="278"/>
      <c r="W329" s="278"/>
      <c r="X329" s="278"/>
      <c r="Y329" s="278"/>
      <c r="Z329" s="278"/>
    </row>
    <row r="330" spans="1:26" ht="16" x14ac:dyDescent="0.2">
      <c r="A330" s="278"/>
      <c r="B330" s="278"/>
      <c r="C330" s="278"/>
      <c r="D330" s="278"/>
      <c r="E330" s="278"/>
      <c r="F330" s="278"/>
      <c r="G330" s="278"/>
      <c r="H330" s="278"/>
      <c r="I330" s="278"/>
      <c r="J330" s="278"/>
      <c r="K330" s="278"/>
      <c r="L330" s="278"/>
      <c r="M330" s="278"/>
      <c r="N330" s="278"/>
      <c r="O330" s="278"/>
      <c r="P330" s="278"/>
      <c r="Q330" s="278"/>
      <c r="R330" s="278"/>
      <c r="S330" s="278"/>
      <c r="T330" s="278"/>
      <c r="U330" s="278"/>
      <c r="V330" s="278"/>
      <c r="W330" s="278"/>
      <c r="X330" s="278"/>
      <c r="Y330" s="278"/>
      <c r="Z330" s="278"/>
    </row>
    <row r="331" spans="1:26" ht="16" x14ac:dyDescent="0.2">
      <c r="A331" s="278"/>
      <c r="B331" s="278"/>
      <c r="C331" s="278"/>
      <c r="D331" s="278"/>
      <c r="E331" s="278"/>
      <c r="F331" s="278"/>
      <c r="G331" s="278"/>
      <c r="H331" s="278"/>
      <c r="I331" s="278"/>
      <c r="J331" s="278"/>
      <c r="K331" s="278"/>
      <c r="L331" s="278"/>
      <c r="M331" s="278"/>
      <c r="N331" s="278"/>
      <c r="O331" s="278"/>
      <c r="P331" s="278"/>
      <c r="Q331" s="278"/>
      <c r="R331" s="278"/>
      <c r="S331" s="278"/>
      <c r="T331" s="278"/>
      <c r="U331" s="278"/>
      <c r="V331" s="278"/>
      <c r="W331" s="278"/>
      <c r="X331" s="278"/>
      <c r="Y331" s="278"/>
      <c r="Z331" s="278"/>
    </row>
    <row r="332" spans="1:26" ht="16" x14ac:dyDescent="0.2">
      <c r="A332" s="278"/>
      <c r="B332" s="278"/>
      <c r="C332" s="278"/>
      <c r="D332" s="278"/>
      <c r="E332" s="278"/>
      <c r="F332" s="278"/>
      <c r="G332" s="278"/>
      <c r="H332" s="278"/>
      <c r="I332" s="278"/>
      <c r="J332" s="278"/>
      <c r="K332" s="278"/>
      <c r="L332" s="278"/>
      <c r="M332" s="278"/>
      <c r="N332" s="278"/>
      <c r="O332" s="278"/>
      <c r="P332" s="278"/>
      <c r="Q332" s="278"/>
      <c r="R332" s="278"/>
      <c r="S332" s="278"/>
      <c r="T332" s="278"/>
      <c r="U332" s="278"/>
      <c r="V332" s="278"/>
      <c r="W332" s="278"/>
      <c r="X332" s="278"/>
      <c r="Y332" s="278"/>
      <c r="Z332" s="278"/>
    </row>
    <row r="333" spans="1:26" ht="16" x14ac:dyDescent="0.2">
      <c r="A333" s="278"/>
      <c r="B333" s="278"/>
      <c r="C333" s="278"/>
      <c r="D333" s="278"/>
      <c r="E333" s="278"/>
      <c r="F333" s="278"/>
      <c r="G333" s="278"/>
      <c r="H333" s="278"/>
      <c r="I333" s="278"/>
      <c r="J333" s="278"/>
      <c r="K333" s="278"/>
      <c r="L333" s="278"/>
      <c r="M333" s="278"/>
      <c r="N333" s="278"/>
      <c r="O333" s="278"/>
      <c r="P333" s="278"/>
      <c r="Q333" s="278"/>
      <c r="R333" s="278"/>
      <c r="S333" s="278"/>
      <c r="T333" s="278"/>
      <c r="U333" s="278"/>
      <c r="V333" s="278"/>
      <c r="W333" s="278"/>
      <c r="X333" s="278"/>
      <c r="Y333" s="278"/>
      <c r="Z333" s="278"/>
    </row>
    <row r="334" spans="1:26" ht="16" x14ac:dyDescent="0.2">
      <c r="A334" s="278"/>
      <c r="B334" s="278"/>
      <c r="C334" s="278"/>
      <c r="D334" s="278"/>
      <c r="E334" s="278"/>
      <c r="F334" s="278"/>
      <c r="G334" s="278"/>
      <c r="H334" s="278"/>
      <c r="I334" s="278"/>
      <c r="J334" s="278"/>
      <c r="K334" s="278"/>
      <c r="L334" s="278"/>
      <c r="M334" s="278"/>
      <c r="N334" s="278"/>
      <c r="O334" s="278"/>
      <c r="P334" s="278"/>
      <c r="Q334" s="278"/>
      <c r="R334" s="278"/>
      <c r="S334" s="278"/>
      <c r="T334" s="278"/>
      <c r="U334" s="278"/>
      <c r="V334" s="278"/>
      <c r="W334" s="278"/>
      <c r="X334" s="278"/>
      <c r="Y334" s="278"/>
      <c r="Z334" s="278"/>
    </row>
    <row r="335" spans="1:26" ht="16" x14ac:dyDescent="0.2">
      <c r="A335" s="278"/>
      <c r="B335" s="278"/>
      <c r="C335" s="278"/>
      <c r="D335" s="278"/>
      <c r="E335" s="278"/>
      <c r="F335" s="278"/>
      <c r="G335" s="278"/>
      <c r="H335" s="278"/>
      <c r="I335" s="278"/>
      <c r="J335" s="278"/>
      <c r="K335" s="278"/>
      <c r="L335" s="278"/>
      <c r="M335" s="278"/>
      <c r="N335" s="278"/>
      <c r="O335" s="278"/>
      <c r="P335" s="278"/>
      <c r="Q335" s="278"/>
      <c r="R335" s="278"/>
      <c r="S335" s="278"/>
      <c r="T335" s="278"/>
      <c r="U335" s="278"/>
      <c r="V335" s="278"/>
      <c r="W335" s="278"/>
      <c r="X335" s="278"/>
      <c r="Y335" s="278"/>
      <c r="Z335" s="278"/>
    </row>
    <row r="336" spans="1:26" ht="16" x14ac:dyDescent="0.2">
      <c r="A336" s="278"/>
      <c r="B336" s="278"/>
      <c r="C336" s="278"/>
      <c r="D336" s="278"/>
      <c r="E336" s="278"/>
      <c r="F336" s="278"/>
      <c r="G336" s="278"/>
      <c r="H336" s="278"/>
      <c r="I336" s="278"/>
      <c r="J336" s="278"/>
      <c r="K336" s="278"/>
      <c r="L336" s="278"/>
      <c r="M336" s="278"/>
      <c r="N336" s="278"/>
      <c r="O336" s="278"/>
      <c r="P336" s="278"/>
      <c r="Q336" s="278"/>
      <c r="R336" s="278"/>
      <c r="S336" s="278"/>
      <c r="T336" s="278"/>
      <c r="U336" s="278"/>
      <c r="V336" s="278"/>
      <c r="W336" s="278"/>
      <c r="X336" s="278"/>
      <c r="Y336" s="278"/>
      <c r="Z336" s="278"/>
    </row>
    <row r="337" spans="1:26" ht="16" x14ac:dyDescent="0.2">
      <c r="A337" s="278"/>
      <c r="B337" s="278"/>
      <c r="C337" s="278"/>
      <c r="D337" s="278"/>
      <c r="E337" s="278"/>
      <c r="F337" s="278"/>
      <c r="G337" s="278"/>
      <c r="H337" s="278"/>
      <c r="I337" s="278"/>
      <c r="J337" s="278"/>
      <c r="K337" s="278"/>
      <c r="L337" s="278"/>
      <c r="M337" s="278"/>
      <c r="N337" s="278"/>
      <c r="O337" s="278"/>
      <c r="P337" s="278"/>
      <c r="Q337" s="278"/>
      <c r="R337" s="278"/>
      <c r="S337" s="278"/>
      <c r="T337" s="278"/>
      <c r="U337" s="278"/>
      <c r="V337" s="278"/>
      <c r="W337" s="278"/>
      <c r="X337" s="278"/>
      <c r="Y337" s="278"/>
      <c r="Z337" s="278"/>
    </row>
    <row r="338" spans="1:26" ht="16" x14ac:dyDescent="0.2">
      <c r="A338" s="278"/>
      <c r="B338" s="278"/>
      <c r="C338" s="278"/>
      <c r="D338" s="278"/>
      <c r="E338" s="278"/>
      <c r="F338" s="278"/>
      <c r="G338" s="278"/>
      <c r="H338" s="278"/>
      <c r="I338" s="278"/>
      <c r="J338" s="278"/>
      <c r="K338" s="278"/>
      <c r="L338" s="278"/>
      <c r="M338" s="278"/>
      <c r="N338" s="278"/>
      <c r="O338" s="278"/>
      <c r="P338" s="278"/>
      <c r="Q338" s="278"/>
      <c r="R338" s="278"/>
      <c r="S338" s="278"/>
      <c r="T338" s="278"/>
      <c r="U338" s="278"/>
      <c r="V338" s="278"/>
      <c r="W338" s="278"/>
      <c r="X338" s="278"/>
      <c r="Y338" s="278"/>
      <c r="Z338" s="278"/>
    </row>
    <row r="339" spans="1:26" ht="16" x14ac:dyDescent="0.2">
      <c r="A339" s="278"/>
      <c r="B339" s="278"/>
      <c r="C339" s="278"/>
      <c r="D339" s="278"/>
      <c r="E339" s="278"/>
      <c r="F339" s="278"/>
      <c r="G339" s="278"/>
      <c r="H339" s="278"/>
      <c r="I339" s="278"/>
      <c r="J339" s="278"/>
      <c r="K339" s="278"/>
      <c r="L339" s="278"/>
      <c r="M339" s="278"/>
      <c r="N339" s="278"/>
      <c r="O339" s="278"/>
      <c r="P339" s="278"/>
      <c r="Q339" s="278"/>
      <c r="R339" s="278"/>
      <c r="S339" s="278"/>
      <c r="T339" s="278"/>
      <c r="U339" s="278"/>
      <c r="V339" s="278"/>
      <c r="W339" s="278"/>
      <c r="X339" s="278"/>
      <c r="Y339" s="278"/>
      <c r="Z339" s="278"/>
    </row>
    <row r="340" spans="1:26" ht="16" x14ac:dyDescent="0.2">
      <c r="A340" s="278"/>
      <c r="B340" s="278"/>
      <c r="C340" s="278"/>
      <c r="D340" s="278"/>
      <c r="E340" s="278"/>
      <c r="F340" s="278"/>
      <c r="G340" s="278"/>
      <c r="H340" s="278"/>
      <c r="I340" s="278"/>
      <c r="J340" s="278"/>
      <c r="K340" s="278"/>
      <c r="L340" s="278"/>
      <c r="M340" s="278"/>
      <c r="N340" s="278"/>
      <c r="O340" s="278"/>
      <c r="P340" s="278"/>
      <c r="Q340" s="278"/>
      <c r="R340" s="278"/>
      <c r="S340" s="278"/>
      <c r="T340" s="278"/>
      <c r="U340" s="278"/>
      <c r="V340" s="278"/>
      <c r="W340" s="278"/>
      <c r="X340" s="278"/>
      <c r="Y340" s="278"/>
      <c r="Z340" s="278"/>
    </row>
    <row r="341" spans="1:26" ht="16" x14ac:dyDescent="0.2">
      <c r="A341" s="278"/>
      <c r="B341" s="278"/>
      <c r="C341" s="278"/>
      <c r="D341" s="278"/>
      <c r="E341" s="278"/>
      <c r="F341" s="278"/>
      <c r="G341" s="278"/>
      <c r="H341" s="278"/>
      <c r="I341" s="278"/>
      <c r="J341" s="278"/>
      <c r="K341" s="278"/>
      <c r="L341" s="278"/>
      <c r="M341" s="278"/>
      <c r="N341" s="278"/>
      <c r="O341" s="278"/>
      <c r="P341" s="278"/>
      <c r="Q341" s="278"/>
      <c r="R341" s="278"/>
      <c r="S341" s="278"/>
      <c r="T341" s="278"/>
      <c r="U341" s="278"/>
      <c r="V341" s="278"/>
      <c r="W341" s="278"/>
      <c r="X341" s="278"/>
      <c r="Y341" s="278"/>
      <c r="Z341" s="278"/>
    </row>
    <row r="342" spans="1:26" ht="16" x14ac:dyDescent="0.2">
      <c r="A342" s="278"/>
      <c r="B342" s="278"/>
      <c r="C342" s="278"/>
      <c r="D342" s="278"/>
      <c r="E342" s="278"/>
      <c r="F342" s="278"/>
      <c r="G342" s="278"/>
      <c r="H342" s="278"/>
      <c r="I342" s="278"/>
      <c r="J342" s="278"/>
      <c r="K342" s="278"/>
      <c r="L342" s="278"/>
      <c r="M342" s="278"/>
      <c r="N342" s="278"/>
      <c r="O342" s="278"/>
      <c r="P342" s="278"/>
      <c r="Q342" s="278"/>
      <c r="R342" s="278"/>
      <c r="S342" s="278"/>
      <c r="T342" s="278"/>
      <c r="U342" s="278"/>
      <c r="V342" s="278"/>
      <c r="W342" s="278"/>
      <c r="X342" s="278"/>
      <c r="Y342" s="278"/>
      <c r="Z342" s="278"/>
    </row>
    <row r="343" spans="1:26" ht="16" x14ac:dyDescent="0.2">
      <c r="A343" s="278"/>
      <c r="B343" s="278"/>
      <c r="C343" s="278"/>
      <c r="D343" s="278"/>
      <c r="E343" s="278"/>
      <c r="F343" s="278"/>
      <c r="G343" s="278"/>
      <c r="H343" s="278"/>
      <c r="I343" s="278"/>
      <c r="J343" s="278"/>
      <c r="K343" s="278"/>
      <c r="L343" s="278"/>
      <c r="M343" s="278"/>
      <c r="N343" s="278"/>
      <c r="O343" s="278"/>
      <c r="P343" s="278"/>
      <c r="Q343" s="278"/>
      <c r="R343" s="278"/>
      <c r="S343" s="278"/>
      <c r="T343" s="278"/>
      <c r="U343" s="278"/>
      <c r="V343" s="278"/>
      <c r="W343" s="278"/>
      <c r="X343" s="278"/>
      <c r="Y343" s="278"/>
      <c r="Z343" s="278"/>
    </row>
    <row r="344" spans="1:26" ht="16" x14ac:dyDescent="0.2">
      <c r="A344" s="278"/>
      <c r="B344" s="278"/>
      <c r="C344" s="278"/>
      <c r="D344" s="278"/>
      <c r="E344" s="278"/>
      <c r="F344" s="278"/>
      <c r="G344" s="278"/>
      <c r="H344" s="278"/>
      <c r="I344" s="278"/>
      <c r="J344" s="278"/>
      <c r="K344" s="278"/>
      <c r="L344" s="278"/>
      <c r="M344" s="278"/>
      <c r="N344" s="278"/>
      <c r="O344" s="278"/>
      <c r="P344" s="278"/>
      <c r="Q344" s="278"/>
      <c r="R344" s="278"/>
      <c r="S344" s="278"/>
      <c r="T344" s="278"/>
      <c r="U344" s="278"/>
      <c r="V344" s="278"/>
      <c r="W344" s="278"/>
      <c r="X344" s="278"/>
      <c r="Y344" s="278"/>
      <c r="Z344" s="278"/>
    </row>
    <row r="345" spans="1:26" ht="16" x14ac:dyDescent="0.2">
      <c r="A345" s="278"/>
      <c r="B345" s="278"/>
      <c r="C345" s="278"/>
      <c r="D345" s="278"/>
      <c r="E345" s="278"/>
      <c r="F345" s="278"/>
      <c r="G345" s="278"/>
      <c r="H345" s="278"/>
      <c r="I345" s="278"/>
      <c r="J345" s="278"/>
      <c r="K345" s="278"/>
      <c r="L345" s="278"/>
      <c r="M345" s="278"/>
      <c r="N345" s="278"/>
      <c r="O345" s="278"/>
      <c r="P345" s="278"/>
      <c r="Q345" s="278"/>
      <c r="R345" s="278"/>
      <c r="S345" s="278"/>
      <c r="T345" s="278"/>
      <c r="U345" s="278"/>
      <c r="V345" s="278"/>
      <c r="W345" s="278"/>
      <c r="X345" s="278"/>
      <c r="Y345" s="278"/>
      <c r="Z345" s="278"/>
    </row>
    <row r="346" spans="1:26" ht="16" x14ac:dyDescent="0.2">
      <c r="A346" s="278"/>
      <c r="B346" s="278"/>
      <c r="C346" s="278"/>
      <c r="D346" s="278"/>
      <c r="E346" s="278"/>
      <c r="F346" s="278"/>
      <c r="G346" s="278"/>
      <c r="H346" s="278"/>
      <c r="I346" s="278"/>
      <c r="J346" s="278"/>
      <c r="K346" s="278"/>
      <c r="L346" s="278"/>
      <c r="M346" s="278"/>
      <c r="N346" s="278"/>
      <c r="O346" s="278"/>
      <c r="P346" s="278"/>
      <c r="Q346" s="278"/>
      <c r="R346" s="278"/>
      <c r="S346" s="278"/>
      <c r="T346" s="278"/>
      <c r="U346" s="278"/>
      <c r="V346" s="278"/>
      <c r="W346" s="278"/>
      <c r="X346" s="278"/>
      <c r="Y346" s="278"/>
      <c r="Z346" s="278"/>
    </row>
    <row r="347" spans="1:26" ht="16" x14ac:dyDescent="0.2">
      <c r="A347" s="278"/>
      <c r="B347" s="278"/>
      <c r="C347" s="278"/>
      <c r="D347" s="278"/>
      <c r="E347" s="278"/>
      <c r="F347" s="278"/>
      <c r="G347" s="278"/>
      <c r="H347" s="278"/>
      <c r="I347" s="278"/>
      <c r="J347" s="278"/>
      <c r="K347" s="278"/>
      <c r="L347" s="278"/>
      <c r="M347" s="278"/>
      <c r="N347" s="278"/>
      <c r="O347" s="278"/>
      <c r="P347" s="278"/>
      <c r="Q347" s="278"/>
      <c r="R347" s="278"/>
      <c r="S347" s="278"/>
      <c r="T347" s="278"/>
      <c r="U347" s="278"/>
      <c r="V347" s="278"/>
      <c r="W347" s="278"/>
      <c r="X347" s="278"/>
      <c r="Y347" s="278"/>
      <c r="Z347" s="278"/>
    </row>
    <row r="348" spans="1:26" ht="16" x14ac:dyDescent="0.2">
      <c r="A348" s="278"/>
      <c r="B348" s="278"/>
      <c r="C348" s="278"/>
      <c r="D348" s="278"/>
      <c r="E348" s="278"/>
      <c r="F348" s="278"/>
      <c r="G348" s="278"/>
      <c r="H348" s="278"/>
      <c r="I348" s="278"/>
      <c r="J348" s="278"/>
      <c r="K348" s="278"/>
      <c r="L348" s="278"/>
      <c r="M348" s="278"/>
      <c r="N348" s="278"/>
      <c r="O348" s="278"/>
      <c r="P348" s="278"/>
      <c r="Q348" s="278"/>
      <c r="R348" s="278"/>
      <c r="S348" s="278"/>
      <c r="T348" s="278"/>
      <c r="U348" s="278"/>
      <c r="V348" s="278"/>
      <c r="W348" s="278"/>
      <c r="X348" s="278"/>
      <c r="Y348" s="278"/>
      <c r="Z348" s="278"/>
    </row>
    <row r="349" spans="1:26" ht="16" x14ac:dyDescent="0.2">
      <c r="A349" s="278"/>
      <c r="B349" s="278"/>
      <c r="C349" s="278"/>
      <c r="D349" s="278"/>
      <c r="E349" s="278"/>
      <c r="F349" s="278"/>
      <c r="G349" s="278"/>
      <c r="H349" s="278"/>
      <c r="I349" s="278"/>
      <c r="J349" s="278"/>
      <c r="K349" s="278"/>
      <c r="L349" s="278"/>
      <c r="M349" s="278"/>
      <c r="N349" s="278"/>
      <c r="O349" s="278"/>
      <c r="P349" s="278"/>
      <c r="Q349" s="278"/>
      <c r="R349" s="278"/>
      <c r="S349" s="278"/>
      <c r="T349" s="278"/>
      <c r="U349" s="278"/>
      <c r="V349" s="278"/>
      <c r="W349" s="278"/>
      <c r="X349" s="278"/>
      <c r="Y349" s="278"/>
      <c r="Z349" s="278"/>
    </row>
    <row r="350" spans="1:26" ht="16" x14ac:dyDescent="0.2">
      <c r="A350" s="278"/>
      <c r="B350" s="278"/>
      <c r="C350" s="278"/>
      <c r="D350" s="278"/>
      <c r="E350" s="278"/>
      <c r="F350" s="278"/>
      <c r="G350" s="278"/>
      <c r="H350" s="278"/>
      <c r="I350" s="278"/>
      <c r="J350" s="278"/>
      <c r="K350" s="278"/>
      <c r="L350" s="278"/>
      <c r="M350" s="278"/>
      <c r="N350" s="278"/>
      <c r="O350" s="278"/>
      <c r="P350" s="278"/>
      <c r="Q350" s="278"/>
      <c r="R350" s="278"/>
      <c r="S350" s="278"/>
      <c r="T350" s="278"/>
      <c r="U350" s="278"/>
      <c r="V350" s="278"/>
      <c r="W350" s="278"/>
      <c r="X350" s="278"/>
      <c r="Y350" s="278"/>
      <c r="Z350" s="278"/>
    </row>
    <row r="351" spans="1:26" ht="16" x14ac:dyDescent="0.2">
      <c r="A351" s="278"/>
      <c r="B351" s="278"/>
      <c r="C351" s="278"/>
      <c r="D351" s="278"/>
      <c r="E351" s="278"/>
      <c r="F351" s="278"/>
      <c r="G351" s="278"/>
      <c r="H351" s="278"/>
      <c r="I351" s="278"/>
      <c r="J351" s="278"/>
      <c r="K351" s="278"/>
      <c r="L351" s="278"/>
      <c r="M351" s="278"/>
      <c r="N351" s="278"/>
      <c r="O351" s="278"/>
      <c r="P351" s="278"/>
      <c r="Q351" s="278"/>
      <c r="R351" s="278"/>
      <c r="S351" s="278"/>
      <c r="T351" s="278"/>
      <c r="U351" s="278"/>
      <c r="V351" s="278"/>
      <c r="W351" s="278"/>
      <c r="X351" s="278"/>
      <c r="Y351" s="278"/>
      <c r="Z351" s="278"/>
    </row>
    <row r="352" spans="1:26" ht="16" x14ac:dyDescent="0.2">
      <c r="A352" s="278"/>
      <c r="B352" s="278"/>
      <c r="C352" s="278"/>
      <c r="D352" s="278"/>
      <c r="E352" s="278"/>
      <c r="F352" s="278"/>
      <c r="G352" s="278"/>
      <c r="H352" s="278"/>
      <c r="I352" s="278"/>
      <c r="J352" s="278"/>
      <c r="K352" s="278"/>
      <c r="L352" s="278"/>
      <c r="M352" s="278"/>
      <c r="N352" s="278"/>
      <c r="O352" s="278"/>
      <c r="P352" s="278"/>
      <c r="Q352" s="278"/>
      <c r="R352" s="278"/>
      <c r="S352" s="278"/>
      <c r="T352" s="278"/>
      <c r="U352" s="278"/>
      <c r="V352" s="278"/>
      <c r="W352" s="278"/>
      <c r="X352" s="278"/>
      <c r="Y352" s="278"/>
      <c r="Z352" s="278"/>
    </row>
    <row r="353" spans="1:26" ht="16" x14ac:dyDescent="0.2">
      <c r="A353" s="278"/>
      <c r="B353" s="278"/>
      <c r="C353" s="278"/>
      <c r="D353" s="278"/>
      <c r="E353" s="278"/>
      <c r="F353" s="278"/>
      <c r="G353" s="278"/>
      <c r="H353" s="278"/>
      <c r="I353" s="278"/>
      <c r="J353" s="278"/>
      <c r="K353" s="278"/>
      <c r="L353" s="278"/>
      <c r="M353" s="278"/>
      <c r="N353" s="278"/>
      <c r="O353" s="278"/>
      <c r="P353" s="278"/>
      <c r="Q353" s="278"/>
      <c r="R353" s="278"/>
      <c r="S353" s="278"/>
      <c r="T353" s="278"/>
      <c r="U353" s="278"/>
      <c r="V353" s="278"/>
      <c r="W353" s="278"/>
      <c r="X353" s="278"/>
      <c r="Y353" s="278"/>
      <c r="Z353" s="278"/>
    </row>
    <row r="354" spans="1:26" ht="16" x14ac:dyDescent="0.2">
      <c r="A354" s="278"/>
      <c r="B354" s="278"/>
      <c r="C354" s="278"/>
      <c r="D354" s="278"/>
      <c r="E354" s="278"/>
      <c r="F354" s="278"/>
      <c r="G354" s="278"/>
      <c r="H354" s="278"/>
      <c r="I354" s="278"/>
      <c r="J354" s="278"/>
      <c r="K354" s="278"/>
      <c r="L354" s="278"/>
      <c r="M354" s="278"/>
      <c r="N354" s="278"/>
      <c r="O354" s="278"/>
      <c r="P354" s="278"/>
      <c r="Q354" s="278"/>
      <c r="R354" s="278"/>
      <c r="S354" s="278"/>
      <c r="T354" s="278"/>
      <c r="U354" s="278"/>
      <c r="V354" s="278"/>
      <c r="W354" s="278"/>
      <c r="X354" s="278"/>
      <c r="Y354" s="278"/>
      <c r="Z354" s="278"/>
    </row>
    <row r="355" spans="1:26" ht="16" x14ac:dyDescent="0.2">
      <c r="A355" s="278"/>
      <c r="B355" s="278"/>
      <c r="C355" s="278"/>
      <c r="D355" s="278"/>
      <c r="E355" s="278"/>
      <c r="F355" s="278"/>
      <c r="G355" s="278"/>
      <c r="H355" s="278"/>
      <c r="I355" s="278"/>
      <c r="J355" s="278"/>
      <c r="K355" s="278"/>
      <c r="L355" s="278"/>
      <c r="M355" s="278"/>
      <c r="N355" s="278"/>
      <c r="O355" s="278"/>
      <c r="P355" s="278"/>
      <c r="Q355" s="278"/>
      <c r="R355" s="278"/>
      <c r="S355" s="278"/>
      <c r="T355" s="278"/>
      <c r="U355" s="278"/>
      <c r="V355" s="278"/>
      <c r="W355" s="278"/>
      <c r="X355" s="278"/>
      <c r="Y355" s="278"/>
      <c r="Z355" s="278"/>
    </row>
    <row r="356" spans="1:26" ht="16" x14ac:dyDescent="0.2">
      <c r="A356" s="278"/>
      <c r="B356" s="278"/>
      <c r="C356" s="278"/>
      <c r="D356" s="278"/>
      <c r="E356" s="278"/>
      <c r="F356" s="278"/>
      <c r="G356" s="278"/>
      <c r="H356" s="278"/>
      <c r="I356" s="278"/>
      <c r="J356" s="278"/>
      <c r="K356" s="278"/>
      <c r="L356" s="278"/>
      <c r="M356" s="278"/>
      <c r="N356" s="278"/>
      <c r="O356" s="278"/>
      <c r="P356" s="278"/>
      <c r="Q356" s="278"/>
      <c r="R356" s="278"/>
      <c r="S356" s="278"/>
      <c r="T356" s="278"/>
      <c r="U356" s="278"/>
      <c r="V356" s="278"/>
      <c r="W356" s="278"/>
      <c r="X356" s="278"/>
      <c r="Y356" s="278"/>
      <c r="Z356" s="278"/>
    </row>
    <row r="357" spans="1:26" ht="16" x14ac:dyDescent="0.2">
      <c r="A357" s="278"/>
      <c r="B357" s="278"/>
      <c r="C357" s="278"/>
      <c r="D357" s="278"/>
      <c r="E357" s="278"/>
      <c r="F357" s="278"/>
      <c r="G357" s="278"/>
      <c r="H357" s="278"/>
      <c r="I357" s="278"/>
      <c r="J357" s="278"/>
      <c r="K357" s="278"/>
      <c r="L357" s="278"/>
      <c r="M357" s="278"/>
      <c r="N357" s="278"/>
      <c r="O357" s="278"/>
      <c r="P357" s="278"/>
      <c r="Q357" s="278"/>
      <c r="R357" s="278"/>
      <c r="S357" s="278"/>
      <c r="T357" s="278"/>
      <c r="U357" s="278"/>
      <c r="V357" s="278"/>
      <c r="W357" s="278"/>
      <c r="X357" s="278"/>
      <c r="Y357" s="278"/>
      <c r="Z357" s="278"/>
    </row>
    <row r="358" spans="1:26" ht="16" x14ac:dyDescent="0.2">
      <c r="A358" s="278"/>
      <c r="B358" s="278"/>
      <c r="C358" s="278"/>
      <c r="D358" s="278"/>
      <c r="E358" s="278"/>
      <c r="F358" s="278"/>
      <c r="G358" s="278"/>
      <c r="H358" s="278"/>
      <c r="I358" s="278"/>
      <c r="J358" s="278"/>
      <c r="K358" s="278"/>
      <c r="L358" s="278"/>
      <c r="M358" s="278"/>
      <c r="N358" s="278"/>
      <c r="O358" s="278"/>
      <c r="P358" s="278"/>
      <c r="Q358" s="278"/>
      <c r="R358" s="278"/>
      <c r="S358" s="278"/>
      <c r="T358" s="278"/>
      <c r="U358" s="278"/>
      <c r="V358" s="278"/>
      <c r="W358" s="278"/>
      <c r="X358" s="278"/>
      <c r="Y358" s="278"/>
      <c r="Z358" s="278"/>
    </row>
    <row r="359" spans="1:26" ht="16" x14ac:dyDescent="0.2">
      <c r="A359" s="278"/>
      <c r="B359" s="278"/>
      <c r="C359" s="278"/>
      <c r="D359" s="278"/>
      <c r="E359" s="278"/>
      <c r="F359" s="278"/>
      <c r="G359" s="278"/>
      <c r="H359" s="278"/>
      <c r="I359" s="278"/>
      <c r="J359" s="278"/>
      <c r="K359" s="278"/>
      <c r="L359" s="278"/>
      <c r="M359" s="278"/>
      <c r="N359" s="278"/>
      <c r="O359" s="278"/>
      <c r="P359" s="278"/>
      <c r="Q359" s="278"/>
      <c r="R359" s="278"/>
      <c r="S359" s="278"/>
      <c r="T359" s="278"/>
      <c r="U359" s="278"/>
      <c r="V359" s="278"/>
      <c r="W359" s="278"/>
      <c r="X359" s="278"/>
      <c r="Y359" s="278"/>
      <c r="Z359" s="278"/>
    </row>
    <row r="360" spans="1:26" ht="16" x14ac:dyDescent="0.2">
      <c r="A360" s="278"/>
      <c r="B360" s="278"/>
      <c r="C360" s="278"/>
      <c r="D360" s="278"/>
      <c r="E360" s="278"/>
      <c r="F360" s="278"/>
      <c r="G360" s="278"/>
      <c r="H360" s="278"/>
      <c r="I360" s="278"/>
      <c r="J360" s="278"/>
      <c r="K360" s="278"/>
      <c r="L360" s="278"/>
      <c r="M360" s="278"/>
      <c r="N360" s="278"/>
      <c r="O360" s="278"/>
      <c r="P360" s="278"/>
      <c r="Q360" s="278"/>
      <c r="R360" s="278"/>
      <c r="S360" s="278"/>
      <c r="T360" s="278"/>
      <c r="U360" s="278"/>
      <c r="V360" s="278"/>
      <c r="W360" s="278"/>
      <c r="X360" s="278"/>
      <c r="Y360" s="278"/>
      <c r="Z360" s="278"/>
    </row>
    <row r="361" spans="1:26" ht="16" x14ac:dyDescent="0.2">
      <c r="A361" s="278"/>
      <c r="B361" s="278"/>
      <c r="C361" s="278"/>
      <c r="D361" s="278"/>
      <c r="E361" s="278"/>
      <c r="F361" s="278"/>
      <c r="G361" s="278"/>
      <c r="H361" s="278"/>
      <c r="I361" s="278"/>
      <c r="J361" s="278"/>
      <c r="K361" s="278"/>
      <c r="L361" s="278"/>
      <c r="M361" s="278"/>
      <c r="N361" s="278"/>
      <c r="O361" s="278"/>
      <c r="P361" s="278"/>
      <c r="Q361" s="278"/>
      <c r="R361" s="278"/>
      <c r="S361" s="278"/>
      <c r="T361" s="278"/>
      <c r="U361" s="278"/>
      <c r="V361" s="278"/>
      <c r="W361" s="278"/>
      <c r="X361" s="278"/>
      <c r="Y361" s="278"/>
      <c r="Z361" s="278"/>
    </row>
    <row r="362" spans="1:26" ht="16" x14ac:dyDescent="0.2">
      <c r="A362" s="278"/>
      <c r="B362" s="278"/>
      <c r="C362" s="278"/>
      <c r="D362" s="278"/>
      <c r="E362" s="278"/>
      <c r="F362" s="278"/>
      <c r="G362" s="278"/>
      <c r="H362" s="278"/>
      <c r="I362" s="278"/>
      <c r="J362" s="278"/>
      <c r="K362" s="278"/>
      <c r="L362" s="278"/>
      <c r="M362" s="278"/>
      <c r="N362" s="278"/>
      <c r="O362" s="278"/>
      <c r="P362" s="278"/>
      <c r="Q362" s="278"/>
      <c r="R362" s="278"/>
      <c r="S362" s="278"/>
      <c r="T362" s="278"/>
      <c r="U362" s="278"/>
      <c r="V362" s="278"/>
      <c r="W362" s="278"/>
      <c r="X362" s="278"/>
      <c r="Y362" s="278"/>
      <c r="Z362" s="278"/>
    </row>
    <row r="363" spans="1:26" ht="16" x14ac:dyDescent="0.2">
      <c r="A363" s="278"/>
      <c r="B363" s="278"/>
      <c r="C363" s="278"/>
      <c r="D363" s="278"/>
      <c r="E363" s="278"/>
      <c r="F363" s="278"/>
      <c r="G363" s="278"/>
      <c r="H363" s="278"/>
      <c r="I363" s="278"/>
      <c r="J363" s="278"/>
      <c r="K363" s="278"/>
      <c r="L363" s="278"/>
      <c r="M363" s="278"/>
      <c r="N363" s="278"/>
      <c r="O363" s="278"/>
      <c r="P363" s="278"/>
      <c r="Q363" s="278"/>
      <c r="R363" s="278"/>
      <c r="S363" s="278"/>
      <c r="T363" s="278"/>
      <c r="U363" s="278"/>
      <c r="V363" s="278"/>
      <c r="W363" s="278"/>
      <c r="X363" s="278"/>
      <c r="Y363" s="278"/>
      <c r="Z363" s="278"/>
    </row>
    <row r="364" spans="1:26" ht="16" x14ac:dyDescent="0.2">
      <c r="A364" s="278"/>
      <c r="B364" s="278"/>
      <c r="C364" s="278"/>
      <c r="D364" s="278"/>
      <c r="E364" s="278"/>
      <c r="F364" s="278"/>
      <c r="G364" s="278"/>
      <c r="H364" s="278"/>
      <c r="I364" s="278"/>
      <c r="J364" s="278"/>
      <c r="K364" s="278"/>
      <c r="L364" s="278"/>
      <c r="M364" s="278"/>
      <c r="N364" s="278"/>
      <c r="O364" s="278"/>
      <c r="P364" s="278"/>
      <c r="Q364" s="278"/>
      <c r="R364" s="278"/>
      <c r="S364" s="278"/>
      <c r="T364" s="278"/>
      <c r="U364" s="278"/>
      <c r="V364" s="278"/>
      <c r="W364" s="278"/>
      <c r="X364" s="278"/>
      <c r="Y364" s="278"/>
      <c r="Z364" s="278"/>
    </row>
    <row r="365" spans="1:26" ht="16" x14ac:dyDescent="0.2">
      <c r="A365" s="278"/>
      <c r="B365" s="278"/>
      <c r="C365" s="278"/>
      <c r="D365" s="278"/>
      <c r="E365" s="278"/>
      <c r="F365" s="278"/>
      <c r="G365" s="278"/>
      <c r="H365" s="278"/>
      <c r="I365" s="278"/>
      <c r="J365" s="278"/>
      <c r="K365" s="278"/>
      <c r="L365" s="278"/>
      <c r="M365" s="278"/>
      <c r="N365" s="278"/>
      <c r="O365" s="278"/>
      <c r="P365" s="278"/>
      <c r="Q365" s="278"/>
      <c r="R365" s="278"/>
      <c r="S365" s="278"/>
      <c r="T365" s="278"/>
      <c r="U365" s="278"/>
      <c r="V365" s="278"/>
      <c r="W365" s="278"/>
      <c r="X365" s="278"/>
      <c r="Y365" s="278"/>
      <c r="Z365" s="278"/>
    </row>
    <row r="366" spans="1:26" ht="16" x14ac:dyDescent="0.2">
      <c r="A366" s="278"/>
      <c r="B366" s="278"/>
      <c r="C366" s="278"/>
      <c r="D366" s="278"/>
      <c r="E366" s="278"/>
      <c r="F366" s="278"/>
      <c r="G366" s="278"/>
      <c r="H366" s="278"/>
      <c r="I366" s="278"/>
      <c r="J366" s="278"/>
      <c r="K366" s="278"/>
      <c r="L366" s="278"/>
      <c r="M366" s="278"/>
      <c r="N366" s="278"/>
      <c r="O366" s="278"/>
      <c r="P366" s="278"/>
      <c r="Q366" s="278"/>
      <c r="R366" s="278"/>
      <c r="S366" s="278"/>
      <c r="T366" s="278"/>
      <c r="U366" s="278"/>
      <c r="V366" s="278"/>
      <c r="W366" s="278"/>
      <c r="X366" s="278"/>
      <c r="Y366" s="278"/>
      <c r="Z366" s="278"/>
    </row>
    <row r="367" spans="1:26" ht="16" x14ac:dyDescent="0.2">
      <c r="A367" s="278"/>
      <c r="B367" s="278"/>
      <c r="C367" s="278"/>
      <c r="D367" s="278"/>
      <c r="E367" s="278"/>
      <c r="F367" s="278"/>
      <c r="G367" s="278"/>
      <c r="H367" s="278"/>
      <c r="I367" s="278"/>
      <c r="J367" s="278"/>
      <c r="K367" s="278"/>
      <c r="L367" s="278"/>
      <c r="M367" s="278"/>
      <c r="N367" s="278"/>
      <c r="O367" s="278"/>
      <c r="P367" s="278"/>
      <c r="Q367" s="278"/>
      <c r="R367" s="278"/>
      <c r="S367" s="278"/>
      <c r="T367" s="278"/>
      <c r="U367" s="278"/>
      <c r="V367" s="278"/>
      <c r="W367" s="278"/>
      <c r="X367" s="278"/>
      <c r="Y367" s="278"/>
      <c r="Z367" s="278"/>
    </row>
    <row r="368" spans="1:26" ht="16" x14ac:dyDescent="0.2">
      <c r="A368" s="278"/>
      <c r="B368" s="278"/>
      <c r="C368" s="278"/>
      <c r="D368" s="278"/>
      <c r="E368" s="278"/>
      <c r="F368" s="278"/>
      <c r="G368" s="278"/>
      <c r="H368" s="278"/>
      <c r="I368" s="278"/>
      <c r="J368" s="278"/>
      <c r="K368" s="278"/>
      <c r="L368" s="278"/>
      <c r="M368" s="278"/>
      <c r="N368" s="278"/>
      <c r="O368" s="278"/>
      <c r="P368" s="278"/>
      <c r="Q368" s="278"/>
      <c r="R368" s="278"/>
      <c r="S368" s="278"/>
      <c r="T368" s="278"/>
      <c r="U368" s="278"/>
      <c r="V368" s="278"/>
      <c r="W368" s="278"/>
      <c r="X368" s="278"/>
      <c r="Y368" s="278"/>
      <c r="Z368" s="278"/>
    </row>
    <row r="369" spans="1:26" ht="16" x14ac:dyDescent="0.2">
      <c r="A369" s="278"/>
      <c r="B369" s="278"/>
      <c r="C369" s="278"/>
      <c r="D369" s="278"/>
      <c r="E369" s="278"/>
      <c r="F369" s="278"/>
      <c r="G369" s="278"/>
      <c r="H369" s="278"/>
      <c r="I369" s="278"/>
      <c r="J369" s="278"/>
      <c r="K369" s="278"/>
      <c r="L369" s="278"/>
      <c r="M369" s="278"/>
      <c r="N369" s="278"/>
      <c r="O369" s="278"/>
      <c r="P369" s="278"/>
      <c r="Q369" s="278"/>
      <c r="R369" s="278"/>
      <c r="S369" s="278"/>
      <c r="T369" s="278"/>
      <c r="U369" s="278"/>
      <c r="V369" s="278"/>
      <c r="W369" s="278"/>
      <c r="X369" s="278"/>
      <c r="Y369" s="278"/>
      <c r="Z369" s="278"/>
    </row>
    <row r="370" spans="1:26" ht="16" x14ac:dyDescent="0.2">
      <c r="A370" s="278"/>
      <c r="B370" s="278"/>
      <c r="C370" s="278"/>
      <c r="D370" s="278"/>
      <c r="E370" s="278"/>
      <c r="F370" s="278"/>
      <c r="G370" s="278"/>
      <c r="H370" s="278"/>
      <c r="I370" s="278"/>
      <c r="J370" s="278"/>
      <c r="K370" s="278"/>
      <c r="L370" s="278"/>
      <c r="M370" s="278"/>
      <c r="N370" s="278"/>
      <c r="O370" s="278"/>
      <c r="P370" s="278"/>
      <c r="Q370" s="278"/>
      <c r="R370" s="278"/>
      <c r="S370" s="278"/>
      <c r="T370" s="278"/>
      <c r="U370" s="278"/>
      <c r="V370" s="278"/>
      <c r="W370" s="278"/>
      <c r="X370" s="278"/>
      <c r="Y370" s="278"/>
      <c r="Z370" s="278"/>
    </row>
    <row r="371" spans="1:26" ht="16" x14ac:dyDescent="0.2">
      <c r="A371" s="278"/>
      <c r="B371" s="278"/>
      <c r="C371" s="278"/>
      <c r="D371" s="278"/>
      <c r="E371" s="278"/>
      <c r="F371" s="278"/>
      <c r="G371" s="278"/>
      <c r="H371" s="278"/>
      <c r="I371" s="278"/>
      <c r="J371" s="278"/>
      <c r="K371" s="278"/>
      <c r="L371" s="278"/>
      <c r="M371" s="278"/>
      <c r="N371" s="278"/>
      <c r="O371" s="278"/>
      <c r="P371" s="278"/>
      <c r="Q371" s="278"/>
      <c r="R371" s="278"/>
      <c r="S371" s="278"/>
      <c r="T371" s="278"/>
      <c r="U371" s="278"/>
      <c r="V371" s="278"/>
      <c r="W371" s="278"/>
      <c r="X371" s="278"/>
      <c r="Y371" s="278"/>
      <c r="Z371" s="278"/>
    </row>
    <row r="372" spans="1:26" ht="16" x14ac:dyDescent="0.2">
      <c r="A372" s="278"/>
      <c r="B372" s="278"/>
      <c r="C372" s="278"/>
      <c r="D372" s="278"/>
      <c r="E372" s="278"/>
      <c r="F372" s="278"/>
      <c r="G372" s="278"/>
      <c r="H372" s="278"/>
      <c r="I372" s="278"/>
      <c r="J372" s="278"/>
      <c r="K372" s="278"/>
      <c r="L372" s="278"/>
      <c r="M372" s="278"/>
      <c r="N372" s="278"/>
      <c r="O372" s="278"/>
      <c r="P372" s="278"/>
      <c r="Q372" s="278"/>
      <c r="R372" s="278"/>
      <c r="S372" s="278"/>
      <c r="T372" s="278"/>
      <c r="U372" s="278"/>
      <c r="V372" s="278"/>
      <c r="W372" s="278"/>
      <c r="X372" s="278"/>
      <c r="Y372" s="278"/>
      <c r="Z372" s="278"/>
    </row>
    <row r="373" spans="1:26" ht="16" x14ac:dyDescent="0.2">
      <c r="A373" s="278"/>
      <c r="B373" s="278"/>
      <c r="C373" s="278"/>
      <c r="D373" s="278"/>
      <c r="E373" s="278"/>
      <c r="F373" s="278"/>
      <c r="G373" s="278"/>
      <c r="H373" s="278"/>
      <c r="I373" s="278"/>
      <c r="J373" s="278"/>
      <c r="K373" s="278"/>
      <c r="L373" s="278"/>
      <c r="M373" s="278"/>
      <c r="N373" s="278"/>
      <c r="O373" s="278"/>
      <c r="P373" s="278"/>
      <c r="Q373" s="278"/>
      <c r="R373" s="278"/>
      <c r="S373" s="278"/>
      <c r="T373" s="278"/>
      <c r="U373" s="278"/>
      <c r="V373" s="278"/>
      <c r="W373" s="278"/>
      <c r="X373" s="278"/>
      <c r="Y373" s="278"/>
      <c r="Z373" s="278"/>
    </row>
    <row r="374" spans="1:26" ht="16" x14ac:dyDescent="0.2">
      <c r="A374" s="278"/>
      <c r="B374" s="278"/>
      <c r="C374" s="278"/>
      <c r="D374" s="278"/>
      <c r="E374" s="278"/>
      <c r="F374" s="278"/>
      <c r="G374" s="278"/>
      <c r="H374" s="278"/>
      <c r="I374" s="278"/>
      <c r="J374" s="278"/>
      <c r="K374" s="278"/>
      <c r="L374" s="278"/>
      <c r="M374" s="278"/>
      <c r="N374" s="278"/>
      <c r="O374" s="278"/>
      <c r="P374" s="278"/>
      <c r="Q374" s="278"/>
      <c r="R374" s="278"/>
      <c r="S374" s="278"/>
      <c r="T374" s="278"/>
      <c r="U374" s="278"/>
      <c r="V374" s="278"/>
      <c r="W374" s="278"/>
      <c r="X374" s="278"/>
      <c r="Y374" s="278"/>
      <c r="Z374" s="278"/>
    </row>
    <row r="375" spans="1:26" ht="16" x14ac:dyDescent="0.2">
      <c r="A375" s="278"/>
      <c r="B375" s="278"/>
      <c r="C375" s="278"/>
      <c r="D375" s="278"/>
      <c r="E375" s="278"/>
      <c r="F375" s="278"/>
      <c r="G375" s="278"/>
      <c r="H375" s="278"/>
      <c r="I375" s="278"/>
      <c r="J375" s="278"/>
      <c r="K375" s="278"/>
      <c r="L375" s="278"/>
      <c r="M375" s="278"/>
      <c r="N375" s="278"/>
      <c r="O375" s="278"/>
      <c r="P375" s="278"/>
      <c r="Q375" s="278"/>
      <c r="R375" s="278"/>
      <c r="S375" s="278"/>
      <c r="T375" s="278"/>
      <c r="U375" s="278"/>
      <c r="V375" s="278"/>
      <c r="W375" s="278"/>
      <c r="X375" s="278"/>
      <c r="Y375" s="278"/>
      <c r="Z375" s="278"/>
    </row>
    <row r="376" spans="1:26" ht="16" x14ac:dyDescent="0.2">
      <c r="A376" s="278"/>
      <c r="B376" s="278"/>
      <c r="C376" s="278"/>
      <c r="D376" s="278"/>
      <c r="E376" s="278"/>
      <c r="F376" s="278"/>
      <c r="G376" s="278"/>
      <c r="H376" s="278"/>
      <c r="I376" s="278"/>
      <c r="J376" s="278"/>
      <c r="K376" s="278"/>
      <c r="L376" s="278"/>
      <c r="M376" s="278"/>
      <c r="N376" s="278"/>
      <c r="O376" s="278"/>
      <c r="P376" s="278"/>
      <c r="Q376" s="278"/>
      <c r="R376" s="278"/>
      <c r="S376" s="278"/>
      <c r="T376" s="278"/>
      <c r="U376" s="278"/>
      <c r="V376" s="278"/>
      <c r="W376" s="278"/>
      <c r="X376" s="278"/>
      <c r="Y376" s="278"/>
      <c r="Z376" s="278"/>
    </row>
    <row r="377" spans="1:26" ht="16" x14ac:dyDescent="0.2">
      <c r="A377" s="278"/>
      <c r="B377" s="278"/>
      <c r="C377" s="278"/>
      <c r="D377" s="278"/>
      <c r="E377" s="278"/>
      <c r="F377" s="278"/>
      <c r="G377" s="278"/>
      <c r="H377" s="278"/>
      <c r="I377" s="278"/>
      <c r="J377" s="278"/>
      <c r="K377" s="278"/>
      <c r="L377" s="278"/>
      <c r="M377" s="278"/>
      <c r="N377" s="278"/>
      <c r="O377" s="278"/>
      <c r="P377" s="278"/>
      <c r="Q377" s="278"/>
      <c r="R377" s="278"/>
      <c r="S377" s="278"/>
      <c r="T377" s="278"/>
      <c r="U377" s="278"/>
      <c r="V377" s="278"/>
      <c r="W377" s="278"/>
      <c r="X377" s="278"/>
      <c r="Y377" s="278"/>
      <c r="Z377" s="278"/>
    </row>
    <row r="378" spans="1:26" ht="16" x14ac:dyDescent="0.2">
      <c r="A378" s="278"/>
      <c r="B378" s="278"/>
      <c r="C378" s="278"/>
      <c r="D378" s="278"/>
      <c r="E378" s="278"/>
      <c r="F378" s="278"/>
      <c r="G378" s="278"/>
      <c r="H378" s="278"/>
      <c r="I378" s="278"/>
      <c r="J378" s="278"/>
      <c r="K378" s="278"/>
      <c r="L378" s="278"/>
      <c r="M378" s="278"/>
      <c r="N378" s="278"/>
      <c r="O378" s="278"/>
      <c r="P378" s="278"/>
      <c r="Q378" s="278"/>
      <c r="R378" s="278"/>
      <c r="S378" s="278"/>
      <c r="T378" s="278"/>
      <c r="U378" s="278"/>
      <c r="V378" s="278"/>
      <c r="W378" s="278"/>
      <c r="X378" s="278"/>
      <c r="Y378" s="278"/>
      <c r="Z378" s="278"/>
    </row>
    <row r="379" spans="1:26" ht="16" x14ac:dyDescent="0.2">
      <c r="A379" s="278"/>
      <c r="B379" s="278"/>
      <c r="C379" s="278"/>
      <c r="D379" s="278"/>
      <c r="E379" s="278"/>
      <c r="F379" s="278"/>
      <c r="G379" s="278"/>
      <c r="H379" s="278"/>
      <c r="I379" s="278"/>
      <c r="J379" s="278"/>
      <c r="K379" s="278"/>
      <c r="L379" s="278"/>
      <c r="M379" s="278"/>
      <c r="N379" s="278"/>
      <c r="O379" s="278"/>
      <c r="P379" s="278"/>
      <c r="Q379" s="278"/>
      <c r="R379" s="278"/>
      <c r="S379" s="278"/>
      <c r="T379" s="278"/>
      <c r="U379" s="278"/>
      <c r="V379" s="278"/>
      <c r="W379" s="278"/>
      <c r="X379" s="278"/>
      <c r="Y379" s="278"/>
      <c r="Z379" s="278"/>
    </row>
    <row r="380" spans="1:26" ht="16" x14ac:dyDescent="0.2">
      <c r="A380" s="278"/>
      <c r="B380" s="278"/>
      <c r="C380" s="278"/>
      <c r="D380" s="278"/>
      <c r="E380" s="278"/>
      <c r="F380" s="278"/>
      <c r="G380" s="278"/>
      <c r="H380" s="278"/>
      <c r="I380" s="278"/>
      <c r="J380" s="278"/>
      <c r="K380" s="278"/>
      <c r="L380" s="278"/>
      <c r="M380" s="278"/>
      <c r="N380" s="278"/>
      <c r="O380" s="278"/>
      <c r="P380" s="278"/>
      <c r="Q380" s="278"/>
      <c r="R380" s="278"/>
      <c r="S380" s="278"/>
      <c r="T380" s="278"/>
      <c r="U380" s="278"/>
      <c r="V380" s="278"/>
      <c r="W380" s="278"/>
      <c r="X380" s="278"/>
      <c r="Y380" s="278"/>
      <c r="Z380" s="278"/>
    </row>
    <row r="381" spans="1:26" ht="16" x14ac:dyDescent="0.2">
      <c r="A381" s="278"/>
      <c r="B381" s="278"/>
      <c r="C381" s="278"/>
      <c r="D381" s="278"/>
      <c r="E381" s="278"/>
      <c r="F381" s="278"/>
      <c r="G381" s="278"/>
      <c r="H381" s="278"/>
      <c r="I381" s="278"/>
      <c r="J381" s="278"/>
      <c r="K381" s="278"/>
      <c r="L381" s="278"/>
      <c r="M381" s="278"/>
      <c r="N381" s="278"/>
      <c r="O381" s="278"/>
      <c r="P381" s="278"/>
      <c r="Q381" s="278"/>
      <c r="R381" s="278"/>
      <c r="S381" s="278"/>
      <c r="T381" s="278"/>
      <c r="U381" s="278"/>
      <c r="V381" s="278"/>
      <c r="W381" s="278"/>
      <c r="X381" s="278"/>
      <c r="Y381" s="278"/>
      <c r="Z381" s="278"/>
    </row>
    <row r="382" spans="1:26" ht="16" x14ac:dyDescent="0.2">
      <c r="A382" s="278"/>
      <c r="B382" s="278"/>
      <c r="C382" s="278"/>
      <c r="D382" s="278"/>
      <c r="E382" s="278"/>
      <c r="F382" s="278"/>
      <c r="G382" s="278"/>
      <c r="H382" s="278"/>
      <c r="I382" s="278"/>
      <c r="J382" s="278"/>
      <c r="K382" s="278"/>
      <c r="L382" s="278"/>
      <c r="M382" s="278"/>
      <c r="N382" s="278"/>
      <c r="O382" s="278"/>
      <c r="P382" s="278"/>
      <c r="Q382" s="278"/>
      <c r="R382" s="278"/>
      <c r="S382" s="278"/>
      <c r="T382" s="278"/>
      <c r="U382" s="278"/>
      <c r="V382" s="278"/>
      <c r="W382" s="278"/>
      <c r="X382" s="278"/>
      <c r="Y382" s="278"/>
      <c r="Z382" s="278"/>
    </row>
    <row r="383" spans="1:26" ht="16" x14ac:dyDescent="0.2">
      <c r="A383" s="278"/>
      <c r="B383" s="278"/>
      <c r="C383" s="278"/>
      <c r="D383" s="278"/>
      <c r="E383" s="278"/>
      <c r="F383" s="278"/>
      <c r="G383" s="278"/>
      <c r="H383" s="278"/>
      <c r="I383" s="278"/>
      <c r="J383" s="278"/>
      <c r="K383" s="278"/>
      <c r="L383" s="278"/>
      <c r="M383" s="278"/>
      <c r="N383" s="278"/>
      <c r="O383" s="278"/>
      <c r="P383" s="278"/>
      <c r="Q383" s="278"/>
      <c r="R383" s="278"/>
      <c r="S383" s="278"/>
      <c r="T383" s="278"/>
      <c r="U383" s="278"/>
      <c r="V383" s="278"/>
      <c r="W383" s="278"/>
      <c r="X383" s="278"/>
      <c r="Y383" s="278"/>
      <c r="Z383" s="278"/>
    </row>
    <row r="384" spans="1:26" ht="16" x14ac:dyDescent="0.2">
      <c r="A384" s="278"/>
      <c r="B384" s="278"/>
      <c r="C384" s="278"/>
      <c r="D384" s="278"/>
      <c r="E384" s="278"/>
      <c r="F384" s="278"/>
      <c r="G384" s="278"/>
      <c r="H384" s="278"/>
      <c r="I384" s="278"/>
      <c r="J384" s="278"/>
      <c r="K384" s="278"/>
      <c r="L384" s="278"/>
      <c r="M384" s="278"/>
      <c r="N384" s="278"/>
      <c r="O384" s="278"/>
      <c r="P384" s="278"/>
      <c r="Q384" s="278"/>
      <c r="R384" s="278"/>
      <c r="S384" s="278"/>
      <c r="T384" s="278"/>
      <c r="U384" s="278"/>
      <c r="V384" s="278"/>
      <c r="W384" s="278"/>
      <c r="X384" s="278"/>
      <c r="Y384" s="278"/>
      <c r="Z384" s="278"/>
    </row>
    <row r="385" spans="1:26" ht="16" x14ac:dyDescent="0.2">
      <c r="A385" s="278"/>
      <c r="B385" s="278"/>
      <c r="C385" s="278"/>
      <c r="D385" s="278"/>
      <c r="E385" s="278"/>
      <c r="F385" s="278"/>
      <c r="G385" s="278"/>
      <c r="H385" s="278"/>
      <c r="I385" s="278"/>
      <c r="J385" s="278"/>
      <c r="K385" s="278"/>
      <c r="L385" s="278"/>
      <c r="M385" s="278"/>
      <c r="N385" s="278"/>
      <c r="O385" s="278"/>
      <c r="P385" s="278"/>
      <c r="Q385" s="278"/>
      <c r="R385" s="278"/>
      <c r="S385" s="278"/>
      <c r="T385" s="278"/>
      <c r="U385" s="278"/>
      <c r="V385" s="278"/>
      <c r="W385" s="278"/>
      <c r="X385" s="278"/>
      <c r="Y385" s="278"/>
      <c r="Z385" s="278"/>
    </row>
    <row r="386" spans="1:26" ht="16" x14ac:dyDescent="0.2">
      <c r="A386" s="278"/>
      <c r="B386" s="278"/>
      <c r="C386" s="278"/>
      <c r="D386" s="278"/>
      <c r="E386" s="278"/>
      <c r="F386" s="278"/>
      <c r="G386" s="278"/>
      <c r="H386" s="278"/>
      <c r="I386" s="278"/>
      <c r="J386" s="278"/>
      <c r="K386" s="278"/>
      <c r="L386" s="278"/>
      <c r="M386" s="278"/>
      <c r="N386" s="278"/>
      <c r="O386" s="278"/>
      <c r="P386" s="278"/>
      <c r="Q386" s="278"/>
      <c r="R386" s="278"/>
      <c r="S386" s="278"/>
      <c r="T386" s="278"/>
      <c r="U386" s="278"/>
      <c r="V386" s="278"/>
      <c r="W386" s="278"/>
      <c r="X386" s="278"/>
      <c r="Y386" s="278"/>
      <c r="Z386" s="278"/>
    </row>
    <row r="387" spans="1:26" ht="16" x14ac:dyDescent="0.2">
      <c r="A387" s="278"/>
      <c r="B387" s="278"/>
      <c r="C387" s="278"/>
      <c r="D387" s="278"/>
      <c r="E387" s="278"/>
      <c r="F387" s="278"/>
      <c r="G387" s="278"/>
      <c r="H387" s="278"/>
      <c r="I387" s="278"/>
      <c r="J387" s="278"/>
      <c r="K387" s="278"/>
      <c r="L387" s="278"/>
      <c r="M387" s="278"/>
      <c r="N387" s="278"/>
      <c r="O387" s="278"/>
      <c r="P387" s="278"/>
      <c r="Q387" s="278"/>
      <c r="R387" s="278"/>
      <c r="S387" s="278"/>
      <c r="T387" s="278"/>
      <c r="U387" s="278"/>
      <c r="V387" s="278"/>
      <c r="W387" s="278"/>
      <c r="X387" s="278"/>
      <c r="Y387" s="278"/>
      <c r="Z387" s="278"/>
    </row>
    <row r="388" spans="1:26" ht="16" x14ac:dyDescent="0.2">
      <c r="A388" s="278"/>
      <c r="B388" s="278"/>
      <c r="C388" s="278"/>
      <c r="D388" s="278"/>
      <c r="E388" s="278"/>
      <c r="F388" s="278"/>
      <c r="G388" s="278"/>
      <c r="H388" s="278"/>
      <c r="I388" s="278"/>
      <c r="J388" s="278"/>
      <c r="K388" s="278"/>
      <c r="L388" s="278"/>
      <c r="M388" s="278"/>
      <c r="N388" s="278"/>
      <c r="O388" s="278"/>
      <c r="P388" s="278"/>
      <c r="Q388" s="278"/>
      <c r="R388" s="278"/>
      <c r="S388" s="278"/>
      <c r="T388" s="278"/>
      <c r="U388" s="278"/>
      <c r="V388" s="278"/>
      <c r="W388" s="278"/>
      <c r="X388" s="278"/>
      <c r="Y388" s="278"/>
      <c r="Z388" s="278"/>
    </row>
    <row r="389" spans="1:26" ht="16" x14ac:dyDescent="0.2">
      <c r="A389" s="278"/>
      <c r="B389" s="278"/>
      <c r="C389" s="278"/>
      <c r="D389" s="278"/>
      <c r="E389" s="278"/>
      <c r="F389" s="278"/>
      <c r="G389" s="278"/>
      <c r="H389" s="278"/>
      <c r="I389" s="278"/>
      <c r="J389" s="278"/>
      <c r="K389" s="278"/>
      <c r="L389" s="278"/>
      <c r="M389" s="278"/>
      <c r="N389" s="278"/>
      <c r="O389" s="278"/>
      <c r="P389" s="278"/>
      <c r="Q389" s="278"/>
      <c r="R389" s="278"/>
      <c r="S389" s="278"/>
      <c r="T389" s="278"/>
      <c r="U389" s="278"/>
      <c r="V389" s="278"/>
      <c r="W389" s="278"/>
      <c r="X389" s="278"/>
      <c r="Y389" s="278"/>
      <c r="Z389" s="278"/>
    </row>
    <row r="390" spans="1:26" ht="16" x14ac:dyDescent="0.2">
      <c r="A390" s="278"/>
      <c r="B390" s="278"/>
      <c r="C390" s="278"/>
      <c r="D390" s="278"/>
      <c r="E390" s="278"/>
      <c r="F390" s="278"/>
      <c r="G390" s="278"/>
      <c r="H390" s="278"/>
      <c r="I390" s="278"/>
      <c r="J390" s="278"/>
      <c r="K390" s="278"/>
      <c r="L390" s="278"/>
      <c r="M390" s="278"/>
      <c r="N390" s="278"/>
      <c r="O390" s="278"/>
      <c r="P390" s="278"/>
      <c r="Q390" s="278"/>
      <c r="R390" s="278"/>
      <c r="S390" s="278"/>
      <c r="T390" s="278"/>
      <c r="U390" s="278"/>
      <c r="V390" s="278"/>
      <c r="W390" s="278"/>
      <c r="X390" s="278"/>
      <c r="Y390" s="278"/>
      <c r="Z390" s="278"/>
    </row>
    <row r="391" spans="1:26" ht="16" x14ac:dyDescent="0.2">
      <c r="A391" s="278"/>
      <c r="B391" s="278"/>
      <c r="C391" s="278"/>
      <c r="D391" s="278"/>
      <c r="E391" s="278"/>
      <c r="F391" s="278"/>
      <c r="G391" s="278"/>
      <c r="H391" s="278"/>
      <c r="I391" s="278"/>
      <c r="J391" s="278"/>
      <c r="K391" s="278"/>
      <c r="L391" s="278"/>
      <c r="M391" s="278"/>
      <c r="N391" s="278"/>
      <c r="O391" s="278"/>
      <c r="P391" s="278"/>
      <c r="Q391" s="278"/>
      <c r="R391" s="278"/>
      <c r="S391" s="278"/>
      <c r="T391" s="278"/>
      <c r="U391" s="278"/>
      <c r="V391" s="278"/>
      <c r="W391" s="278"/>
      <c r="X391" s="278"/>
      <c r="Y391" s="278"/>
      <c r="Z391" s="278"/>
    </row>
    <row r="392" spans="1:26" ht="16" x14ac:dyDescent="0.2">
      <c r="A392" s="278"/>
      <c r="B392" s="278"/>
      <c r="C392" s="278"/>
      <c r="D392" s="278"/>
      <c r="E392" s="278"/>
      <c r="F392" s="278"/>
      <c r="G392" s="278"/>
      <c r="H392" s="278"/>
      <c r="I392" s="278"/>
      <c r="J392" s="278"/>
      <c r="K392" s="278"/>
      <c r="L392" s="278"/>
      <c r="M392" s="278"/>
      <c r="N392" s="278"/>
      <c r="O392" s="278"/>
      <c r="P392" s="278"/>
      <c r="Q392" s="278"/>
      <c r="R392" s="278"/>
      <c r="S392" s="278"/>
      <c r="T392" s="278"/>
      <c r="U392" s="278"/>
      <c r="V392" s="278"/>
      <c r="W392" s="278"/>
      <c r="X392" s="278"/>
      <c r="Y392" s="278"/>
      <c r="Z392" s="278"/>
    </row>
    <row r="393" spans="1:26" ht="16" x14ac:dyDescent="0.2">
      <c r="A393" s="278"/>
      <c r="B393" s="278"/>
      <c r="C393" s="278"/>
      <c r="D393" s="278"/>
      <c r="E393" s="278"/>
      <c r="F393" s="278"/>
      <c r="G393" s="278"/>
      <c r="H393" s="278"/>
      <c r="I393" s="278"/>
      <c r="J393" s="278"/>
      <c r="K393" s="278"/>
      <c r="L393" s="278"/>
      <c r="M393" s="278"/>
      <c r="N393" s="278"/>
      <c r="O393" s="278"/>
      <c r="P393" s="278"/>
      <c r="Q393" s="278"/>
      <c r="R393" s="278"/>
      <c r="S393" s="278"/>
      <c r="T393" s="278"/>
      <c r="U393" s="278"/>
      <c r="V393" s="278"/>
      <c r="W393" s="278"/>
      <c r="X393" s="278"/>
      <c r="Y393" s="278"/>
      <c r="Z393" s="278"/>
    </row>
    <row r="394" spans="1:26" ht="16" x14ac:dyDescent="0.2">
      <c r="A394" s="278"/>
      <c r="B394" s="278"/>
      <c r="C394" s="278"/>
      <c r="D394" s="278"/>
      <c r="E394" s="278"/>
      <c r="F394" s="278"/>
      <c r="G394" s="278"/>
      <c r="H394" s="278"/>
      <c r="I394" s="278"/>
      <c r="J394" s="278"/>
      <c r="K394" s="278"/>
      <c r="L394" s="278"/>
      <c r="M394" s="278"/>
      <c r="N394" s="278"/>
      <c r="O394" s="278"/>
      <c r="P394" s="278"/>
      <c r="Q394" s="278"/>
      <c r="R394" s="278"/>
      <c r="S394" s="278"/>
      <c r="T394" s="278"/>
      <c r="U394" s="278"/>
      <c r="V394" s="278"/>
      <c r="W394" s="278"/>
      <c r="X394" s="278"/>
      <c r="Y394" s="278"/>
      <c r="Z394" s="278"/>
    </row>
    <row r="395" spans="1:26" ht="16" x14ac:dyDescent="0.2">
      <c r="A395" s="278"/>
      <c r="B395" s="278"/>
      <c r="C395" s="278"/>
      <c r="D395" s="278"/>
      <c r="E395" s="278"/>
      <c r="F395" s="278"/>
      <c r="G395" s="278"/>
      <c r="H395" s="278"/>
      <c r="I395" s="278"/>
      <c r="J395" s="278"/>
      <c r="K395" s="278"/>
      <c r="L395" s="278"/>
      <c r="M395" s="278"/>
      <c r="N395" s="278"/>
      <c r="O395" s="278"/>
      <c r="P395" s="278"/>
      <c r="Q395" s="278"/>
      <c r="R395" s="278"/>
      <c r="S395" s="278"/>
      <c r="T395" s="278"/>
      <c r="U395" s="278"/>
      <c r="V395" s="278"/>
      <c r="W395" s="278"/>
      <c r="X395" s="278"/>
      <c r="Y395" s="278"/>
      <c r="Z395" s="278"/>
    </row>
    <row r="396" spans="1:26" ht="16" x14ac:dyDescent="0.2">
      <c r="A396" s="278"/>
      <c r="B396" s="278"/>
      <c r="C396" s="278"/>
      <c r="D396" s="278"/>
      <c r="E396" s="278"/>
      <c r="F396" s="278"/>
      <c r="G396" s="278"/>
      <c r="H396" s="278"/>
      <c r="I396" s="278"/>
      <c r="J396" s="278"/>
      <c r="K396" s="278"/>
      <c r="L396" s="278"/>
      <c r="M396" s="278"/>
      <c r="N396" s="278"/>
      <c r="O396" s="278"/>
      <c r="P396" s="278"/>
      <c r="Q396" s="278"/>
      <c r="R396" s="278"/>
      <c r="S396" s="278"/>
      <c r="T396" s="278"/>
      <c r="U396" s="278"/>
      <c r="V396" s="278"/>
      <c r="W396" s="278"/>
      <c r="X396" s="278"/>
      <c r="Y396" s="278"/>
      <c r="Z396" s="278"/>
    </row>
    <row r="397" spans="1:26" ht="16" x14ac:dyDescent="0.2">
      <c r="A397" s="278"/>
      <c r="B397" s="278"/>
      <c r="C397" s="278"/>
      <c r="D397" s="278"/>
      <c r="E397" s="278"/>
      <c r="F397" s="278"/>
      <c r="G397" s="278"/>
      <c r="H397" s="278"/>
      <c r="I397" s="278"/>
      <c r="J397" s="278"/>
      <c r="K397" s="278"/>
      <c r="L397" s="278"/>
      <c r="M397" s="278"/>
      <c r="N397" s="278"/>
      <c r="O397" s="278"/>
      <c r="P397" s="278"/>
      <c r="Q397" s="278"/>
      <c r="R397" s="278"/>
      <c r="S397" s="278"/>
      <c r="T397" s="278"/>
      <c r="U397" s="278"/>
      <c r="V397" s="278"/>
      <c r="W397" s="278"/>
      <c r="X397" s="278"/>
      <c r="Y397" s="278"/>
      <c r="Z397" s="278"/>
    </row>
    <row r="398" spans="1:26" ht="16" x14ac:dyDescent="0.2">
      <c r="A398" s="278"/>
      <c r="B398" s="278"/>
      <c r="C398" s="278"/>
      <c r="D398" s="278"/>
      <c r="E398" s="278"/>
      <c r="F398" s="278"/>
      <c r="G398" s="278"/>
      <c r="H398" s="278"/>
      <c r="I398" s="278"/>
      <c r="J398" s="278"/>
      <c r="K398" s="278"/>
      <c r="L398" s="278"/>
      <c r="M398" s="278"/>
      <c r="N398" s="278"/>
      <c r="O398" s="278"/>
      <c r="P398" s="278"/>
      <c r="Q398" s="278"/>
      <c r="R398" s="278"/>
      <c r="S398" s="278"/>
      <c r="T398" s="278"/>
      <c r="U398" s="278"/>
      <c r="V398" s="278"/>
      <c r="W398" s="278"/>
      <c r="X398" s="278"/>
      <c r="Y398" s="278"/>
      <c r="Z398" s="278"/>
    </row>
    <row r="399" spans="1:26" ht="16" x14ac:dyDescent="0.2">
      <c r="A399" s="278"/>
      <c r="B399" s="278"/>
      <c r="C399" s="278"/>
      <c r="D399" s="278"/>
      <c r="E399" s="278"/>
      <c r="F399" s="278"/>
      <c r="G399" s="278"/>
      <c r="H399" s="278"/>
      <c r="I399" s="278"/>
      <c r="J399" s="278"/>
      <c r="K399" s="278"/>
      <c r="L399" s="278"/>
      <c r="M399" s="278"/>
      <c r="N399" s="278"/>
      <c r="O399" s="278"/>
      <c r="P399" s="278"/>
      <c r="Q399" s="278"/>
      <c r="R399" s="278"/>
      <c r="S399" s="278"/>
      <c r="T399" s="278"/>
      <c r="U399" s="278"/>
      <c r="V399" s="278"/>
      <c r="W399" s="278"/>
      <c r="X399" s="278"/>
      <c r="Y399" s="278"/>
      <c r="Z399" s="278"/>
    </row>
    <row r="400" spans="1:26" ht="16" x14ac:dyDescent="0.2">
      <c r="A400" s="278"/>
      <c r="B400" s="278"/>
      <c r="C400" s="278"/>
      <c r="D400" s="278"/>
      <c r="E400" s="278"/>
      <c r="F400" s="278"/>
      <c r="G400" s="278"/>
      <c r="H400" s="278"/>
      <c r="I400" s="278"/>
      <c r="J400" s="278"/>
      <c r="K400" s="278"/>
      <c r="L400" s="278"/>
      <c r="M400" s="278"/>
      <c r="N400" s="278"/>
      <c r="O400" s="278"/>
      <c r="P400" s="278"/>
      <c r="Q400" s="278"/>
      <c r="R400" s="278"/>
      <c r="S400" s="278"/>
      <c r="T400" s="278"/>
      <c r="U400" s="278"/>
      <c r="V400" s="278"/>
      <c r="W400" s="278"/>
      <c r="X400" s="278"/>
      <c r="Y400" s="278"/>
      <c r="Z400" s="278"/>
    </row>
    <row r="401" spans="1:26" ht="16" x14ac:dyDescent="0.2">
      <c r="A401" s="278"/>
      <c r="B401" s="278"/>
      <c r="C401" s="278"/>
      <c r="D401" s="278"/>
      <c r="E401" s="278"/>
      <c r="F401" s="278"/>
      <c r="G401" s="278"/>
      <c r="H401" s="278"/>
      <c r="I401" s="278"/>
      <c r="J401" s="278"/>
      <c r="K401" s="278"/>
      <c r="L401" s="278"/>
      <c r="M401" s="278"/>
      <c r="N401" s="278"/>
      <c r="O401" s="278"/>
      <c r="P401" s="278"/>
      <c r="Q401" s="278"/>
      <c r="R401" s="278"/>
      <c r="S401" s="278"/>
      <c r="T401" s="278"/>
      <c r="U401" s="278"/>
      <c r="V401" s="278"/>
      <c r="W401" s="278"/>
      <c r="X401" s="278"/>
      <c r="Y401" s="278"/>
      <c r="Z401" s="278"/>
    </row>
    <row r="402" spans="1:26" ht="16" x14ac:dyDescent="0.2">
      <c r="A402" s="278"/>
      <c r="B402" s="278"/>
      <c r="C402" s="278"/>
      <c r="D402" s="278"/>
      <c r="E402" s="278"/>
      <c r="F402" s="278"/>
      <c r="G402" s="278"/>
      <c r="H402" s="278"/>
      <c r="I402" s="278"/>
      <c r="J402" s="278"/>
      <c r="K402" s="278"/>
      <c r="L402" s="278"/>
      <c r="M402" s="278"/>
      <c r="N402" s="278"/>
      <c r="O402" s="278"/>
      <c r="P402" s="278"/>
      <c r="Q402" s="278"/>
      <c r="R402" s="278"/>
      <c r="S402" s="278"/>
      <c r="T402" s="278"/>
      <c r="U402" s="278"/>
      <c r="V402" s="278"/>
      <c r="W402" s="278"/>
      <c r="X402" s="278"/>
      <c r="Y402" s="278"/>
      <c r="Z402" s="278"/>
    </row>
    <row r="403" spans="1:26" ht="16" x14ac:dyDescent="0.2">
      <c r="A403" s="278"/>
      <c r="B403" s="278"/>
      <c r="C403" s="278"/>
      <c r="D403" s="278"/>
      <c r="E403" s="278"/>
      <c r="F403" s="278"/>
      <c r="G403" s="278"/>
      <c r="H403" s="278"/>
      <c r="I403" s="278"/>
      <c r="J403" s="278"/>
      <c r="K403" s="278"/>
      <c r="L403" s="278"/>
      <c r="M403" s="278"/>
      <c r="N403" s="278"/>
      <c r="O403" s="278"/>
      <c r="P403" s="278"/>
      <c r="Q403" s="278"/>
      <c r="R403" s="278"/>
      <c r="S403" s="278"/>
      <c r="T403" s="278"/>
      <c r="U403" s="278"/>
      <c r="V403" s="278"/>
      <c r="W403" s="278"/>
      <c r="X403" s="278"/>
      <c r="Y403" s="278"/>
      <c r="Z403" s="278"/>
    </row>
    <row r="404" spans="1:26" ht="16" x14ac:dyDescent="0.2">
      <c r="A404" s="278"/>
      <c r="B404" s="278"/>
      <c r="C404" s="278"/>
      <c r="D404" s="278"/>
      <c r="E404" s="278"/>
      <c r="F404" s="278"/>
      <c r="G404" s="278"/>
      <c r="H404" s="278"/>
      <c r="I404" s="278"/>
      <c r="J404" s="278"/>
      <c r="K404" s="278"/>
      <c r="L404" s="278"/>
      <c r="M404" s="278"/>
      <c r="N404" s="278"/>
      <c r="O404" s="278"/>
      <c r="P404" s="278"/>
      <c r="Q404" s="278"/>
      <c r="R404" s="278"/>
      <c r="S404" s="278"/>
      <c r="T404" s="278"/>
      <c r="U404" s="278"/>
      <c r="V404" s="278"/>
      <c r="W404" s="278"/>
      <c r="X404" s="278"/>
      <c r="Y404" s="278"/>
      <c r="Z404" s="278"/>
    </row>
    <row r="405" spans="1:26" ht="16" x14ac:dyDescent="0.2">
      <c r="A405" s="278"/>
      <c r="B405" s="278"/>
      <c r="C405" s="278"/>
      <c r="D405" s="278"/>
      <c r="E405" s="278"/>
      <c r="F405" s="278"/>
      <c r="G405" s="278"/>
      <c r="H405" s="278"/>
      <c r="I405" s="278"/>
      <c r="J405" s="278"/>
      <c r="K405" s="278"/>
      <c r="L405" s="278"/>
      <c r="M405" s="278"/>
      <c r="N405" s="278"/>
      <c r="O405" s="278"/>
      <c r="P405" s="278"/>
      <c r="Q405" s="278"/>
      <c r="R405" s="278"/>
      <c r="S405" s="278"/>
      <c r="T405" s="278"/>
      <c r="U405" s="278"/>
      <c r="V405" s="278"/>
      <c r="W405" s="278"/>
      <c r="X405" s="278"/>
      <c r="Y405" s="278"/>
      <c r="Z405" s="278"/>
    </row>
    <row r="406" spans="1:26" ht="16" x14ac:dyDescent="0.2">
      <c r="A406" s="278"/>
      <c r="B406" s="278"/>
      <c r="C406" s="278"/>
      <c r="D406" s="278"/>
      <c r="E406" s="278"/>
      <c r="F406" s="278"/>
      <c r="G406" s="278"/>
      <c r="H406" s="278"/>
      <c r="I406" s="278"/>
      <c r="J406" s="278"/>
      <c r="K406" s="278"/>
      <c r="L406" s="278"/>
      <c r="M406" s="278"/>
      <c r="N406" s="278"/>
      <c r="O406" s="278"/>
      <c r="P406" s="278"/>
      <c r="Q406" s="278"/>
      <c r="R406" s="278"/>
      <c r="S406" s="278"/>
      <c r="T406" s="278"/>
      <c r="U406" s="278"/>
      <c r="V406" s="278"/>
      <c r="W406" s="278"/>
      <c r="X406" s="278"/>
      <c r="Y406" s="278"/>
      <c r="Z406" s="278"/>
    </row>
    <row r="407" spans="1:26" ht="16" x14ac:dyDescent="0.2">
      <c r="A407" s="278"/>
      <c r="B407" s="278"/>
      <c r="C407" s="278"/>
      <c r="D407" s="278"/>
      <c r="E407" s="278"/>
      <c r="F407" s="278"/>
      <c r="G407" s="278"/>
      <c r="H407" s="278"/>
      <c r="I407" s="278"/>
      <c r="J407" s="278"/>
      <c r="K407" s="278"/>
      <c r="L407" s="278"/>
      <c r="M407" s="278"/>
      <c r="N407" s="278"/>
      <c r="O407" s="278"/>
      <c r="P407" s="278"/>
      <c r="Q407" s="278"/>
      <c r="R407" s="278"/>
      <c r="S407" s="278"/>
      <c r="T407" s="278"/>
      <c r="U407" s="278"/>
      <c r="V407" s="278"/>
      <c r="W407" s="278"/>
      <c r="X407" s="278"/>
      <c r="Y407" s="278"/>
      <c r="Z407" s="278"/>
    </row>
    <row r="408" spans="1:26" ht="16" x14ac:dyDescent="0.2">
      <c r="A408" s="278"/>
      <c r="B408" s="278"/>
      <c r="C408" s="278"/>
      <c r="D408" s="278"/>
      <c r="E408" s="278"/>
      <c r="F408" s="278"/>
      <c r="G408" s="278"/>
      <c r="H408" s="278"/>
      <c r="I408" s="278"/>
      <c r="J408" s="278"/>
      <c r="K408" s="278"/>
      <c r="L408" s="278"/>
      <c r="M408" s="278"/>
      <c r="N408" s="278"/>
      <c r="O408" s="278"/>
      <c r="P408" s="278"/>
      <c r="Q408" s="278"/>
      <c r="R408" s="278"/>
      <c r="S408" s="278"/>
      <c r="T408" s="278"/>
      <c r="U408" s="278"/>
      <c r="V408" s="278"/>
      <c r="W408" s="278"/>
      <c r="X408" s="278"/>
      <c r="Y408" s="278"/>
      <c r="Z408" s="278"/>
    </row>
    <row r="409" spans="1:26" ht="16" x14ac:dyDescent="0.2">
      <c r="A409" s="278"/>
      <c r="B409" s="278"/>
      <c r="C409" s="278"/>
      <c r="D409" s="278"/>
      <c r="E409" s="278"/>
      <c r="F409" s="278"/>
      <c r="G409" s="278"/>
      <c r="H409" s="278"/>
      <c r="I409" s="278"/>
      <c r="J409" s="278"/>
      <c r="K409" s="278"/>
      <c r="L409" s="278"/>
      <c r="M409" s="278"/>
      <c r="N409" s="278"/>
      <c r="O409" s="278"/>
      <c r="P409" s="278"/>
      <c r="Q409" s="278"/>
      <c r="R409" s="278"/>
      <c r="S409" s="278"/>
      <c r="T409" s="278"/>
      <c r="U409" s="278"/>
      <c r="V409" s="278"/>
      <c r="W409" s="278"/>
      <c r="X409" s="278"/>
      <c r="Y409" s="278"/>
      <c r="Z409" s="278"/>
    </row>
    <row r="410" spans="1:26" ht="16" x14ac:dyDescent="0.2">
      <c r="A410" s="278"/>
      <c r="B410" s="278"/>
      <c r="C410" s="278"/>
      <c r="D410" s="278"/>
      <c r="E410" s="278"/>
      <c r="F410" s="278"/>
      <c r="G410" s="278"/>
      <c r="H410" s="278"/>
      <c r="I410" s="278"/>
      <c r="J410" s="278"/>
      <c r="K410" s="278"/>
      <c r="L410" s="278"/>
      <c r="M410" s="278"/>
      <c r="N410" s="278"/>
      <c r="O410" s="278"/>
      <c r="P410" s="278"/>
      <c r="Q410" s="278"/>
      <c r="R410" s="278"/>
      <c r="S410" s="278"/>
      <c r="T410" s="278"/>
      <c r="U410" s="278"/>
      <c r="V410" s="278"/>
      <c r="W410" s="278"/>
      <c r="X410" s="278"/>
      <c r="Y410" s="278"/>
      <c r="Z410" s="278"/>
    </row>
    <row r="411" spans="1:26" ht="16" x14ac:dyDescent="0.2">
      <c r="A411" s="278"/>
      <c r="B411" s="278"/>
      <c r="C411" s="278"/>
      <c r="D411" s="278"/>
      <c r="E411" s="278"/>
      <c r="F411" s="278"/>
      <c r="G411" s="278"/>
      <c r="H411" s="278"/>
      <c r="I411" s="278"/>
      <c r="J411" s="278"/>
      <c r="K411" s="278"/>
      <c r="L411" s="278"/>
      <c r="M411" s="278"/>
      <c r="N411" s="278"/>
      <c r="O411" s="278"/>
      <c r="P411" s="278"/>
      <c r="Q411" s="278"/>
      <c r="R411" s="278"/>
      <c r="S411" s="278"/>
      <c r="T411" s="278"/>
      <c r="U411" s="278"/>
      <c r="V411" s="278"/>
      <c r="W411" s="278"/>
      <c r="X411" s="278"/>
      <c r="Y411" s="278"/>
      <c r="Z411" s="278"/>
    </row>
    <row r="412" spans="1:26" ht="16" x14ac:dyDescent="0.2">
      <c r="A412" s="278"/>
      <c r="B412" s="278"/>
      <c r="C412" s="278"/>
      <c r="D412" s="278"/>
      <c r="E412" s="278"/>
      <c r="F412" s="278"/>
      <c r="G412" s="278"/>
      <c r="H412" s="278"/>
      <c r="I412" s="278"/>
      <c r="J412" s="278"/>
      <c r="K412" s="278"/>
      <c r="L412" s="278"/>
      <c r="M412" s="278"/>
      <c r="N412" s="278"/>
      <c r="O412" s="278"/>
      <c r="P412" s="278"/>
      <c r="Q412" s="278"/>
      <c r="R412" s="278"/>
      <c r="S412" s="278"/>
      <c r="T412" s="278"/>
      <c r="U412" s="278"/>
      <c r="V412" s="278"/>
      <c r="W412" s="278"/>
      <c r="X412" s="278"/>
      <c r="Y412" s="278"/>
      <c r="Z412" s="278"/>
    </row>
    <row r="413" spans="1:26" ht="16" x14ac:dyDescent="0.2">
      <c r="A413" s="278"/>
      <c r="B413" s="278"/>
      <c r="C413" s="278"/>
      <c r="D413" s="278"/>
      <c r="E413" s="278"/>
      <c r="F413" s="278"/>
      <c r="G413" s="278"/>
      <c r="H413" s="278"/>
      <c r="I413" s="278"/>
      <c r="J413" s="278"/>
      <c r="K413" s="278"/>
      <c r="L413" s="278"/>
      <c r="M413" s="278"/>
      <c r="N413" s="278"/>
      <c r="O413" s="278"/>
      <c r="P413" s="278"/>
      <c r="Q413" s="278"/>
      <c r="R413" s="278"/>
      <c r="S413" s="278"/>
      <c r="T413" s="278"/>
      <c r="U413" s="278"/>
      <c r="V413" s="278"/>
      <c r="W413" s="278"/>
      <c r="X413" s="278"/>
      <c r="Y413" s="278"/>
      <c r="Z413" s="278"/>
    </row>
    <row r="414" spans="1:26" ht="16" x14ac:dyDescent="0.2">
      <c r="A414" s="278"/>
      <c r="B414" s="278"/>
      <c r="C414" s="278"/>
      <c r="D414" s="278"/>
      <c r="E414" s="278"/>
      <c r="F414" s="278"/>
      <c r="G414" s="278"/>
      <c r="H414" s="278"/>
      <c r="I414" s="278"/>
      <c r="J414" s="278"/>
      <c r="K414" s="278"/>
      <c r="L414" s="278"/>
      <c r="M414" s="278"/>
      <c r="N414" s="278"/>
      <c r="O414" s="278"/>
      <c r="P414" s="278"/>
      <c r="Q414" s="278"/>
      <c r="R414" s="278"/>
      <c r="S414" s="278"/>
      <c r="T414" s="278"/>
      <c r="U414" s="278"/>
      <c r="V414" s="278"/>
      <c r="W414" s="278"/>
      <c r="X414" s="278"/>
      <c r="Y414" s="278"/>
      <c r="Z414" s="278"/>
    </row>
    <row r="415" spans="1:26" ht="16" x14ac:dyDescent="0.2">
      <c r="A415" s="278"/>
      <c r="B415" s="278"/>
      <c r="C415" s="278"/>
      <c r="D415" s="278"/>
      <c r="E415" s="278"/>
      <c r="F415" s="278"/>
      <c r="G415" s="278"/>
      <c r="H415" s="278"/>
      <c r="I415" s="278"/>
      <c r="J415" s="278"/>
      <c r="K415" s="278"/>
      <c r="L415" s="278"/>
      <c r="M415" s="278"/>
      <c r="N415" s="278"/>
      <c r="O415" s="278"/>
      <c r="P415" s="278"/>
      <c r="Q415" s="278"/>
      <c r="R415" s="278"/>
      <c r="S415" s="278"/>
      <c r="T415" s="278"/>
      <c r="U415" s="278"/>
      <c r="V415" s="278"/>
      <c r="W415" s="278"/>
      <c r="X415" s="278"/>
      <c r="Y415" s="278"/>
      <c r="Z415" s="278"/>
    </row>
    <row r="416" spans="1:26" ht="16" x14ac:dyDescent="0.2">
      <c r="A416" s="278"/>
      <c r="B416" s="278"/>
      <c r="C416" s="278"/>
      <c r="D416" s="278"/>
      <c r="E416" s="278"/>
      <c r="F416" s="278"/>
      <c r="G416" s="278"/>
      <c r="H416" s="278"/>
      <c r="I416" s="278"/>
      <c r="J416" s="278"/>
      <c r="K416" s="278"/>
      <c r="L416" s="278"/>
      <c r="M416" s="278"/>
      <c r="N416" s="278"/>
      <c r="O416" s="278"/>
      <c r="P416" s="278"/>
      <c r="Q416" s="278"/>
      <c r="R416" s="278"/>
      <c r="S416" s="278"/>
      <c r="T416" s="278"/>
      <c r="U416" s="278"/>
      <c r="V416" s="278"/>
      <c r="W416" s="278"/>
      <c r="X416" s="278"/>
      <c r="Y416" s="278"/>
      <c r="Z416" s="278"/>
    </row>
    <row r="417" spans="1:26" ht="16" x14ac:dyDescent="0.2">
      <c r="A417" s="278"/>
      <c r="B417" s="278"/>
      <c r="C417" s="278"/>
      <c r="D417" s="278"/>
      <c r="E417" s="278"/>
      <c r="F417" s="278"/>
      <c r="G417" s="278"/>
      <c r="H417" s="278"/>
      <c r="I417" s="278"/>
      <c r="J417" s="278"/>
      <c r="K417" s="278"/>
      <c r="L417" s="278"/>
      <c r="M417" s="278"/>
      <c r="N417" s="278"/>
      <c r="O417" s="278"/>
      <c r="P417" s="278"/>
      <c r="Q417" s="278"/>
      <c r="R417" s="278"/>
      <c r="S417" s="278"/>
      <c r="T417" s="278"/>
      <c r="U417" s="278"/>
      <c r="V417" s="278"/>
      <c r="W417" s="278"/>
      <c r="X417" s="278"/>
      <c r="Y417" s="278"/>
      <c r="Z417" s="278"/>
    </row>
    <row r="418" spans="1:26" ht="16" x14ac:dyDescent="0.2">
      <c r="A418" s="278"/>
      <c r="B418" s="278"/>
      <c r="C418" s="278"/>
      <c r="D418" s="278"/>
      <c r="E418" s="278"/>
      <c r="F418" s="278"/>
      <c r="G418" s="278"/>
      <c r="H418" s="278"/>
      <c r="I418" s="278"/>
      <c r="J418" s="278"/>
      <c r="K418" s="278"/>
      <c r="L418" s="278"/>
      <c r="M418" s="278"/>
      <c r="N418" s="278"/>
      <c r="O418" s="278"/>
      <c r="P418" s="278"/>
      <c r="Q418" s="278"/>
      <c r="R418" s="278"/>
      <c r="S418" s="278"/>
      <c r="T418" s="278"/>
      <c r="U418" s="278"/>
      <c r="V418" s="278"/>
      <c r="W418" s="278"/>
      <c r="X418" s="278"/>
      <c r="Y418" s="278"/>
      <c r="Z418" s="278"/>
    </row>
    <row r="419" spans="1:26" ht="16" x14ac:dyDescent="0.2">
      <c r="A419" s="278"/>
      <c r="B419" s="278"/>
      <c r="C419" s="278"/>
      <c r="D419" s="278"/>
      <c r="E419" s="278"/>
      <c r="F419" s="278"/>
      <c r="G419" s="278"/>
      <c r="H419" s="278"/>
      <c r="I419" s="278"/>
      <c r="J419" s="278"/>
      <c r="K419" s="278"/>
      <c r="L419" s="278"/>
      <c r="M419" s="278"/>
      <c r="N419" s="278"/>
      <c r="O419" s="278"/>
      <c r="P419" s="278"/>
      <c r="Q419" s="278"/>
      <c r="R419" s="278"/>
      <c r="S419" s="278"/>
      <c r="T419" s="278"/>
      <c r="U419" s="278"/>
      <c r="V419" s="278"/>
      <c r="W419" s="278"/>
      <c r="X419" s="278"/>
      <c r="Y419" s="278"/>
      <c r="Z419" s="278"/>
    </row>
    <row r="420" spans="1:26" ht="16" x14ac:dyDescent="0.2">
      <c r="A420" s="278"/>
      <c r="B420" s="278"/>
      <c r="C420" s="278"/>
      <c r="D420" s="278"/>
      <c r="E420" s="278"/>
      <c r="F420" s="278"/>
      <c r="G420" s="278"/>
      <c r="H420" s="278"/>
      <c r="I420" s="278"/>
      <c r="J420" s="278"/>
      <c r="K420" s="278"/>
      <c r="L420" s="278"/>
      <c r="M420" s="278"/>
      <c r="N420" s="278"/>
      <c r="O420" s="278"/>
      <c r="P420" s="278"/>
      <c r="Q420" s="278"/>
      <c r="R420" s="278"/>
      <c r="S420" s="278"/>
      <c r="T420" s="278"/>
      <c r="U420" s="278"/>
      <c r="V420" s="278"/>
      <c r="W420" s="278"/>
      <c r="X420" s="278"/>
      <c r="Y420" s="278"/>
      <c r="Z420" s="278"/>
    </row>
    <row r="421" spans="1:26" ht="16" x14ac:dyDescent="0.2">
      <c r="A421" s="278"/>
      <c r="B421" s="278"/>
      <c r="C421" s="278"/>
      <c r="D421" s="278"/>
      <c r="E421" s="278"/>
      <c r="F421" s="278"/>
      <c r="G421" s="278"/>
      <c r="H421" s="278"/>
      <c r="I421" s="278"/>
      <c r="J421" s="278"/>
      <c r="K421" s="278"/>
      <c r="L421" s="278"/>
      <c r="M421" s="278"/>
      <c r="N421" s="278"/>
      <c r="O421" s="278"/>
      <c r="P421" s="278"/>
      <c r="Q421" s="278"/>
      <c r="R421" s="278"/>
      <c r="S421" s="278"/>
      <c r="T421" s="278"/>
      <c r="U421" s="278"/>
      <c r="V421" s="278"/>
      <c r="W421" s="278"/>
      <c r="X421" s="278"/>
      <c r="Y421" s="278"/>
      <c r="Z421" s="278"/>
    </row>
    <row r="422" spans="1:26" ht="16" x14ac:dyDescent="0.2">
      <c r="A422" s="278"/>
      <c r="B422" s="278"/>
      <c r="C422" s="278"/>
      <c r="D422" s="278"/>
      <c r="E422" s="278"/>
      <c r="F422" s="278"/>
      <c r="G422" s="278"/>
      <c r="H422" s="278"/>
      <c r="I422" s="278"/>
      <c r="J422" s="278"/>
      <c r="K422" s="278"/>
      <c r="L422" s="278"/>
      <c r="M422" s="278"/>
      <c r="N422" s="278"/>
      <c r="O422" s="278"/>
      <c r="P422" s="278"/>
      <c r="Q422" s="278"/>
      <c r="R422" s="278"/>
      <c r="S422" s="278"/>
      <c r="T422" s="278"/>
      <c r="U422" s="278"/>
      <c r="V422" s="278"/>
      <c r="W422" s="278"/>
      <c r="X422" s="278"/>
      <c r="Y422" s="278"/>
      <c r="Z422" s="278"/>
    </row>
    <row r="423" spans="1:26" ht="16" x14ac:dyDescent="0.2">
      <c r="A423" s="278"/>
      <c r="B423" s="278"/>
      <c r="C423" s="278"/>
      <c r="D423" s="278"/>
      <c r="E423" s="278"/>
      <c r="F423" s="278"/>
      <c r="G423" s="278"/>
      <c r="H423" s="278"/>
      <c r="I423" s="278"/>
      <c r="J423" s="278"/>
      <c r="K423" s="278"/>
      <c r="L423" s="278"/>
      <c r="M423" s="278"/>
      <c r="N423" s="278"/>
      <c r="O423" s="278"/>
      <c r="P423" s="278"/>
      <c r="Q423" s="278"/>
      <c r="R423" s="278"/>
      <c r="S423" s="278"/>
      <c r="T423" s="278"/>
      <c r="U423" s="278"/>
      <c r="V423" s="278"/>
      <c r="W423" s="278"/>
      <c r="X423" s="278"/>
      <c r="Y423" s="278"/>
      <c r="Z423" s="278"/>
    </row>
    <row r="424" spans="1:26" ht="16" x14ac:dyDescent="0.2">
      <c r="A424" s="278"/>
      <c r="B424" s="278"/>
      <c r="C424" s="278"/>
      <c r="D424" s="278"/>
      <c r="E424" s="278"/>
      <c r="F424" s="278"/>
      <c r="G424" s="278"/>
      <c r="H424" s="278"/>
      <c r="I424" s="278"/>
      <c r="J424" s="278"/>
      <c r="K424" s="278"/>
      <c r="L424" s="278"/>
      <c r="M424" s="278"/>
      <c r="N424" s="278"/>
      <c r="O424" s="278"/>
      <c r="P424" s="278"/>
      <c r="Q424" s="278"/>
      <c r="R424" s="278"/>
      <c r="S424" s="278"/>
      <c r="T424" s="278"/>
      <c r="U424" s="278"/>
      <c r="V424" s="278"/>
      <c r="W424" s="278"/>
      <c r="X424" s="278"/>
      <c r="Y424" s="278"/>
      <c r="Z424" s="278"/>
    </row>
    <row r="425" spans="1:26" ht="16" x14ac:dyDescent="0.2">
      <c r="A425" s="278"/>
      <c r="B425" s="278"/>
      <c r="C425" s="278"/>
      <c r="D425" s="278"/>
      <c r="E425" s="278"/>
      <c r="F425" s="278"/>
      <c r="G425" s="278"/>
      <c r="H425" s="278"/>
      <c r="I425" s="278"/>
      <c r="J425" s="278"/>
      <c r="K425" s="278"/>
      <c r="L425" s="278"/>
      <c r="M425" s="278"/>
      <c r="N425" s="278"/>
      <c r="O425" s="278"/>
      <c r="P425" s="278"/>
      <c r="Q425" s="278"/>
      <c r="R425" s="278"/>
      <c r="S425" s="278"/>
      <c r="T425" s="278"/>
      <c r="U425" s="278"/>
      <c r="V425" s="278"/>
      <c r="W425" s="278"/>
      <c r="X425" s="278"/>
      <c r="Y425" s="278"/>
      <c r="Z425" s="278"/>
    </row>
    <row r="426" spans="1:26" ht="16" x14ac:dyDescent="0.2">
      <c r="A426" s="278"/>
      <c r="B426" s="278"/>
      <c r="C426" s="278"/>
      <c r="D426" s="278"/>
      <c r="E426" s="278"/>
      <c r="F426" s="278"/>
      <c r="G426" s="278"/>
      <c r="H426" s="278"/>
      <c r="I426" s="278"/>
      <c r="J426" s="278"/>
      <c r="K426" s="278"/>
      <c r="L426" s="278"/>
      <c r="M426" s="278"/>
      <c r="N426" s="278"/>
      <c r="O426" s="278"/>
      <c r="P426" s="278"/>
      <c r="Q426" s="278"/>
      <c r="R426" s="278"/>
      <c r="S426" s="278"/>
      <c r="T426" s="278"/>
      <c r="U426" s="278"/>
      <c r="V426" s="278"/>
      <c r="W426" s="278"/>
      <c r="X426" s="278"/>
      <c r="Y426" s="278"/>
      <c r="Z426" s="278"/>
    </row>
    <row r="427" spans="1:26" ht="16" x14ac:dyDescent="0.2">
      <c r="A427" s="278"/>
      <c r="B427" s="278"/>
      <c r="C427" s="278"/>
      <c r="D427" s="278"/>
      <c r="E427" s="278"/>
      <c r="F427" s="278"/>
      <c r="G427" s="278"/>
      <c r="H427" s="278"/>
      <c r="I427" s="278"/>
      <c r="J427" s="278"/>
      <c r="K427" s="278"/>
      <c r="L427" s="278"/>
      <c r="M427" s="278"/>
      <c r="N427" s="278"/>
      <c r="O427" s="278"/>
      <c r="P427" s="278"/>
      <c r="Q427" s="278"/>
      <c r="R427" s="278"/>
      <c r="S427" s="278"/>
      <c r="T427" s="278"/>
      <c r="U427" s="278"/>
      <c r="V427" s="278"/>
      <c r="W427" s="278"/>
      <c r="X427" s="278"/>
      <c r="Y427" s="278"/>
      <c r="Z427" s="278"/>
    </row>
    <row r="428" spans="1:26" ht="16" x14ac:dyDescent="0.2">
      <c r="A428" s="278"/>
      <c r="B428" s="278"/>
      <c r="C428" s="278"/>
      <c r="D428" s="278"/>
      <c r="E428" s="278"/>
      <c r="F428" s="278"/>
      <c r="G428" s="278"/>
      <c r="H428" s="278"/>
      <c r="I428" s="278"/>
      <c r="J428" s="278"/>
      <c r="K428" s="278"/>
      <c r="L428" s="278"/>
      <c r="M428" s="278"/>
      <c r="N428" s="278"/>
      <c r="O428" s="278"/>
      <c r="P428" s="278"/>
      <c r="Q428" s="278"/>
      <c r="R428" s="278"/>
      <c r="S428" s="278"/>
      <c r="T428" s="278"/>
      <c r="U428" s="278"/>
      <c r="V428" s="278"/>
      <c r="W428" s="278"/>
      <c r="X428" s="278"/>
      <c r="Y428" s="278"/>
      <c r="Z428" s="278"/>
    </row>
    <row r="429" spans="1:26" ht="16" x14ac:dyDescent="0.2">
      <c r="A429" s="278"/>
      <c r="B429" s="278"/>
      <c r="C429" s="278"/>
      <c r="D429" s="278"/>
      <c r="E429" s="278"/>
      <c r="F429" s="278"/>
      <c r="G429" s="278"/>
      <c r="H429" s="278"/>
      <c r="I429" s="278"/>
      <c r="J429" s="278"/>
      <c r="K429" s="278"/>
      <c r="L429" s="278"/>
      <c r="M429" s="278"/>
      <c r="N429" s="278"/>
      <c r="O429" s="278"/>
      <c r="P429" s="278"/>
      <c r="Q429" s="278"/>
      <c r="R429" s="278"/>
      <c r="S429" s="278"/>
      <c r="T429" s="278"/>
      <c r="U429" s="278"/>
      <c r="V429" s="278"/>
      <c r="W429" s="278"/>
      <c r="X429" s="278"/>
      <c r="Y429" s="278"/>
      <c r="Z429" s="278"/>
    </row>
    <row r="430" spans="1:26" ht="16" x14ac:dyDescent="0.2">
      <c r="A430" s="278"/>
      <c r="B430" s="278"/>
      <c r="C430" s="278"/>
      <c r="D430" s="278"/>
      <c r="E430" s="278"/>
      <c r="F430" s="278"/>
      <c r="G430" s="278"/>
      <c r="H430" s="278"/>
      <c r="I430" s="278"/>
      <c r="J430" s="278"/>
      <c r="K430" s="278"/>
      <c r="L430" s="278"/>
      <c r="M430" s="278"/>
      <c r="N430" s="278"/>
      <c r="O430" s="278"/>
      <c r="P430" s="278"/>
      <c r="Q430" s="278"/>
      <c r="R430" s="278"/>
      <c r="S430" s="278"/>
      <c r="T430" s="278"/>
      <c r="U430" s="278"/>
      <c r="V430" s="278"/>
      <c r="W430" s="278"/>
      <c r="X430" s="278"/>
      <c r="Y430" s="278"/>
      <c r="Z430" s="278"/>
    </row>
    <row r="431" spans="1:26" ht="16" x14ac:dyDescent="0.2">
      <c r="A431" s="278"/>
      <c r="B431" s="278"/>
      <c r="C431" s="278"/>
      <c r="D431" s="278"/>
      <c r="E431" s="278"/>
      <c r="F431" s="278"/>
      <c r="G431" s="278"/>
      <c r="H431" s="278"/>
      <c r="I431" s="278"/>
      <c r="J431" s="278"/>
      <c r="K431" s="278"/>
      <c r="L431" s="278"/>
      <c r="M431" s="278"/>
      <c r="N431" s="278"/>
      <c r="O431" s="278"/>
      <c r="P431" s="278"/>
      <c r="Q431" s="278"/>
      <c r="R431" s="278"/>
      <c r="S431" s="278"/>
      <c r="T431" s="278"/>
      <c r="U431" s="278"/>
      <c r="V431" s="278"/>
      <c r="W431" s="278"/>
      <c r="X431" s="278"/>
      <c r="Y431" s="278"/>
      <c r="Z431" s="278"/>
    </row>
    <row r="432" spans="1:26" ht="16" x14ac:dyDescent="0.2">
      <c r="A432" s="278"/>
      <c r="B432" s="278"/>
      <c r="C432" s="278"/>
      <c r="D432" s="278"/>
      <c r="E432" s="278"/>
      <c r="F432" s="278"/>
      <c r="G432" s="278"/>
      <c r="H432" s="278"/>
      <c r="I432" s="278"/>
      <c r="J432" s="278"/>
      <c r="K432" s="278"/>
      <c r="L432" s="278"/>
      <c r="M432" s="278"/>
      <c r="N432" s="278"/>
      <c r="O432" s="278"/>
      <c r="P432" s="278"/>
      <c r="Q432" s="278"/>
      <c r="R432" s="278"/>
      <c r="S432" s="278"/>
      <c r="T432" s="278"/>
      <c r="U432" s="278"/>
      <c r="V432" s="278"/>
      <c r="W432" s="278"/>
      <c r="X432" s="278"/>
      <c r="Y432" s="278"/>
      <c r="Z432" s="278"/>
    </row>
    <row r="433" spans="1:26" ht="16" x14ac:dyDescent="0.2">
      <c r="A433" s="278"/>
      <c r="B433" s="278"/>
      <c r="C433" s="278"/>
      <c r="D433" s="278"/>
      <c r="E433" s="278"/>
      <c r="F433" s="278"/>
      <c r="G433" s="278"/>
      <c r="H433" s="278"/>
      <c r="I433" s="278"/>
      <c r="J433" s="278"/>
      <c r="K433" s="278"/>
      <c r="L433" s="278"/>
      <c r="M433" s="278"/>
      <c r="N433" s="278"/>
      <c r="O433" s="278"/>
      <c r="P433" s="278"/>
      <c r="Q433" s="278"/>
      <c r="R433" s="278"/>
      <c r="S433" s="278"/>
      <c r="T433" s="278"/>
      <c r="U433" s="278"/>
      <c r="V433" s="278"/>
      <c r="W433" s="278"/>
      <c r="X433" s="278"/>
      <c r="Y433" s="278"/>
      <c r="Z433" s="278"/>
    </row>
    <row r="434" spans="1:26" ht="16" x14ac:dyDescent="0.2">
      <c r="A434" s="278"/>
      <c r="B434" s="278"/>
      <c r="C434" s="278"/>
      <c r="D434" s="278"/>
      <c r="E434" s="278"/>
      <c r="F434" s="278"/>
      <c r="G434" s="278"/>
      <c r="H434" s="278"/>
      <c r="I434" s="278"/>
      <c r="J434" s="278"/>
      <c r="K434" s="278"/>
      <c r="L434" s="278"/>
      <c r="M434" s="278"/>
      <c r="N434" s="278"/>
      <c r="O434" s="278"/>
      <c r="P434" s="278"/>
      <c r="Q434" s="278"/>
      <c r="R434" s="278"/>
      <c r="S434" s="278"/>
      <c r="T434" s="278"/>
      <c r="U434" s="278"/>
      <c r="V434" s="278"/>
      <c r="W434" s="278"/>
      <c r="X434" s="278"/>
      <c r="Y434" s="278"/>
      <c r="Z434" s="278"/>
    </row>
    <row r="435" spans="1:26" ht="16" x14ac:dyDescent="0.2">
      <c r="A435" s="278"/>
      <c r="B435" s="278"/>
      <c r="C435" s="278"/>
      <c r="D435" s="278"/>
      <c r="E435" s="278"/>
      <c r="F435" s="278"/>
      <c r="G435" s="278"/>
      <c r="H435" s="278"/>
      <c r="I435" s="278"/>
      <c r="J435" s="278"/>
      <c r="K435" s="278"/>
      <c r="L435" s="278"/>
      <c r="M435" s="278"/>
      <c r="N435" s="278"/>
      <c r="O435" s="278"/>
      <c r="P435" s="278"/>
      <c r="Q435" s="278"/>
      <c r="R435" s="278"/>
      <c r="S435" s="278"/>
      <c r="T435" s="278"/>
      <c r="U435" s="278"/>
      <c r="V435" s="278"/>
      <c r="W435" s="278"/>
      <c r="X435" s="278"/>
      <c r="Y435" s="278"/>
      <c r="Z435" s="278"/>
    </row>
    <row r="436" spans="1:26" ht="16" x14ac:dyDescent="0.2">
      <c r="A436" s="278"/>
      <c r="B436" s="278"/>
      <c r="C436" s="278"/>
      <c r="D436" s="278"/>
      <c r="E436" s="278"/>
      <c r="F436" s="278"/>
      <c r="G436" s="278"/>
      <c r="H436" s="278"/>
      <c r="I436" s="278"/>
      <c r="J436" s="278"/>
      <c r="K436" s="278"/>
      <c r="L436" s="278"/>
      <c r="M436" s="278"/>
      <c r="N436" s="278"/>
      <c r="O436" s="278"/>
      <c r="P436" s="278"/>
      <c r="Q436" s="278"/>
      <c r="R436" s="278"/>
      <c r="S436" s="278"/>
      <c r="T436" s="278"/>
      <c r="U436" s="278"/>
      <c r="V436" s="278"/>
      <c r="W436" s="278"/>
      <c r="X436" s="278"/>
      <c r="Y436" s="278"/>
      <c r="Z436" s="278"/>
    </row>
    <row r="437" spans="1:26" ht="16" x14ac:dyDescent="0.2">
      <c r="A437" s="278"/>
      <c r="B437" s="278"/>
      <c r="C437" s="278"/>
      <c r="D437" s="278"/>
      <c r="E437" s="278"/>
      <c r="F437" s="278"/>
      <c r="G437" s="278"/>
      <c r="H437" s="278"/>
      <c r="I437" s="278"/>
      <c r="J437" s="278"/>
      <c r="K437" s="278"/>
      <c r="L437" s="278"/>
      <c r="M437" s="278"/>
      <c r="N437" s="278"/>
      <c r="O437" s="278"/>
      <c r="P437" s="278"/>
      <c r="Q437" s="278"/>
      <c r="R437" s="278"/>
      <c r="S437" s="278"/>
      <c r="T437" s="278"/>
      <c r="U437" s="278"/>
      <c r="V437" s="278"/>
      <c r="W437" s="278"/>
      <c r="X437" s="278"/>
      <c r="Y437" s="278"/>
      <c r="Z437" s="278"/>
    </row>
    <row r="438" spans="1:26" ht="16" x14ac:dyDescent="0.2">
      <c r="A438" s="278"/>
      <c r="B438" s="278"/>
      <c r="C438" s="278"/>
      <c r="D438" s="278"/>
      <c r="E438" s="278"/>
      <c r="F438" s="278"/>
      <c r="G438" s="278"/>
      <c r="H438" s="278"/>
      <c r="I438" s="278"/>
      <c r="J438" s="278"/>
      <c r="K438" s="278"/>
      <c r="L438" s="278"/>
      <c r="M438" s="278"/>
      <c r="N438" s="278"/>
      <c r="O438" s="278"/>
      <c r="P438" s="278"/>
      <c r="Q438" s="278"/>
      <c r="R438" s="278"/>
      <c r="S438" s="278"/>
      <c r="T438" s="278"/>
      <c r="U438" s="278"/>
      <c r="V438" s="278"/>
      <c r="W438" s="278"/>
      <c r="X438" s="278"/>
      <c r="Y438" s="278"/>
      <c r="Z438" s="278"/>
    </row>
    <row r="439" spans="1:26" ht="16" x14ac:dyDescent="0.2">
      <c r="A439" s="278"/>
      <c r="B439" s="278"/>
      <c r="C439" s="278"/>
      <c r="D439" s="278"/>
      <c r="E439" s="278"/>
      <c r="F439" s="278"/>
      <c r="G439" s="278"/>
      <c r="H439" s="278"/>
      <c r="I439" s="278"/>
      <c r="J439" s="278"/>
      <c r="K439" s="278"/>
      <c r="L439" s="278"/>
      <c r="M439" s="278"/>
      <c r="N439" s="278"/>
      <c r="O439" s="278"/>
      <c r="P439" s="278"/>
      <c r="Q439" s="278"/>
      <c r="R439" s="278"/>
      <c r="S439" s="278"/>
      <c r="T439" s="278"/>
      <c r="U439" s="278"/>
      <c r="V439" s="278"/>
      <c r="W439" s="278"/>
      <c r="X439" s="278"/>
      <c r="Y439" s="278"/>
      <c r="Z439" s="278"/>
    </row>
    <row r="440" spans="1:26" ht="16" x14ac:dyDescent="0.2">
      <c r="A440" s="278"/>
      <c r="B440" s="278"/>
      <c r="C440" s="278"/>
      <c r="D440" s="278"/>
      <c r="E440" s="278"/>
      <c r="F440" s="278"/>
      <c r="G440" s="278"/>
      <c r="H440" s="278"/>
      <c r="I440" s="278"/>
      <c r="J440" s="278"/>
      <c r="K440" s="278"/>
      <c r="L440" s="278"/>
      <c r="M440" s="278"/>
      <c r="N440" s="278"/>
      <c r="O440" s="278"/>
      <c r="P440" s="278"/>
      <c r="Q440" s="278"/>
      <c r="R440" s="278"/>
      <c r="S440" s="278"/>
      <c r="T440" s="278"/>
      <c r="U440" s="278"/>
      <c r="V440" s="278"/>
      <c r="W440" s="278"/>
      <c r="X440" s="278"/>
      <c r="Y440" s="278"/>
      <c r="Z440" s="278"/>
    </row>
    <row r="441" spans="1:26" ht="16" x14ac:dyDescent="0.2">
      <c r="A441" s="278"/>
      <c r="B441" s="278"/>
      <c r="C441" s="278"/>
      <c r="D441" s="278"/>
      <c r="E441" s="278"/>
      <c r="F441" s="278"/>
      <c r="G441" s="278"/>
      <c r="H441" s="278"/>
      <c r="I441" s="278"/>
      <c r="J441" s="278"/>
      <c r="K441" s="278"/>
      <c r="L441" s="278"/>
      <c r="M441" s="278"/>
      <c r="N441" s="278"/>
      <c r="O441" s="278"/>
      <c r="P441" s="278"/>
      <c r="Q441" s="278"/>
      <c r="R441" s="278"/>
      <c r="S441" s="278"/>
      <c r="T441" s="278"/>
      <c r="U441" s="278"/>
      <c r="V441" s="278"/>
      <c r="W441" s="278"/>
      <c r="X441" s="278"/>
      <c r="Y441" s="278"/>
      <c r="Z441" s="278"/>
    </row>
    <row r="442" spans="1:26" ht="16" x14ac:dyDescent="0.2">
      <c r="A442" s="278"/>
      <c r="B442" s="278"/>
      <c r="C442" s="278"/>
      <c r="D442" s="278"/>
      <c r="E442" s="278"/>
      <c r="F442" s="278"/>
      <c r="G442" s="278"/>
      <c r="H442" s="278"/>
      <c r="I442" s="278"/>
      <c r="J442" s="278"/>
      <c r="K442" s="278"/>
      <c r="L442" s="278"/>
      <c r="M442" s="278"/>
      <c r="N442" s="278"/>
      <c r="O442" s="278"/>
      <c r="P442" s="278"/>
      <c r="Q442" s="278"/>
      <c r="R442" s="278"/>
      <c r="S442" s="278"/>
      <c r="T442" s="278"/>
      <c r="U442" s="278"/>
      <c r="V442" s="278"/>
      <c r="W442" s="278"/>
      <c r="X442" s="278"/>
      <c r="Y442" s="278"/>
      <c r="Z442" s="278"/>
    </row>
    <row r="443" spans="1:26" ht="16" x14ac:dyDescent="0.2">
      <c r="A443" s="278"/>
      <c r="B443" s="278"/>
      <c r="C443" s="278"/>
      <c r="D443" s="278"/>
      <c r="E443" s="278"/>
      <c r="F443" s="278"/>
      <c r="G443" s="278"/>
      <c r="H443" s="278"/>
      <c r="I443" s="278"/>
      <c r="J443" s="278"/>
      <c r="K443" s="278"/>
      <c r="L443" s="278"/>
      <c r="M443" s="278"/>
      <c r="N443" s="278"/>
      <c r="O443" s="278"/>
      <c r="P443" s="278"/>
      <c r="Q443" s="278"/>
      <c r="R443" s="278"/>
      <c r="S443" s="278"/>
      <c r="T443" s="278"/>
      <c r="U443" s="278"/>
      <c r="V443" s="278"/>
      <c r="W443" s="278"/>
      <c r="X443" s="278"/>
      <c r="Y443" s="278"/>
      <c r="Z443" s="278"/>
    </row>
    <row r="444" spans="1:26" ht="16" x14ac:dyDescent="0.2">
      <c r="A444" s="278"/>
      <c r="B444" s="278"/>
      <c r="C444" s="278"/>
      <c r="D444" s="278"/>
      <c r="E444" s="278"/>
      <c r="F444" s="278"/>
      <c r="G444" s="278"/>
      <c r="H444" s="278"/>
      <c r="I444" s="278"/>
      <c r="J444" s="278"/>
      <c r="K444" s="278"/>
      <c r="L444" s="278"/>
      <c r="M444" s="278"/>
      <c r="N444" s="278"/>
      <c r="O444" s="278"/>
      <c r="P444" s="278"/>
      <c r="Q444" s="278"/>
      <c r="R444" s="278"/>
      <c r="S444" s="278"/>
      <c r="T444" s="278"/>
      <c r="U444" s="278"/>
      <c r="V444" s="278"/>
      <c r="W444" s="278"/>
      <c r="X444" s="278"/>
      <c r="Y444" s="278"/>
      <c r="Z444" s="278"/>
    </row>
    <row r="445" spans="1:26" ht="16" x14ac:dyDescent="0.2">
      <c r="A445" s="278"/>
      <c r="B445" s="278"/>
      <c r="C445" s="278"/>
      <c r="D445" s="278"/>
      <c r="E445" s="278"/>
      <c r="F445" s="278"/>
      <c r="G445" s="278"/>
      <c r="H445" s="278"/>
      <c r="I445" s="278"/>
      <c r="J445" s="278"/>
      <c r="K445" s="278"/>
      <c r="L445" s="278"/>
      <c r="M445" s="278"/>
      <c r="N445" s="278"/>
      <c r="O445" s="278"/>
      <c r="P445" s="278"/>
      <c r="Q445" s="278"/>
      <c r="R445" s="278"/>
      <c r="S445" s="278"/>
      <c r="T445" s="278"/>
      <c r="U445" s="278"/>
      <c r="V445" s="278"/>
      <c r="W445" s="278"/>
      <c r="X445" s="278"/>
      <c r="Y445" s="278"/>
      <c r="Z445" s="278"/>
    </row>
    <row r="446" spans="1:26" ht="16" x14ac:dyDescent="0.2">
      <c r="A446" s="278"/>
      <c r="B446" s="278"/>
      <c r="C446" s="278"/>
      <c r="D446" s="278"/>
      <c r="E446" s="278"/>
      <c r="F446" s="278"/>
      <c r="G446" s="278"/>
      <c r="H446" s="278"/>
      <c r="I446" s="278"/>
      <c r="J446" s="278"/>
      <c r="K446" s="278"/>
      <c r="L446" s="278"/>
      <c r="M446" s="278"/>
      <c r="N446" s="278"/>
      <c r="O446" s="278"/>
      <c r="P446" s="278"/>
      <c r="Q446" s="278"/>
      <c r="R446" s="278"/>
      <c r="S446" s="278"/>
      <c r="T446" s="278"/>
      <c r="U446" s="278"/>
      <c r="V446" s="278"/>
      <c r="W446" s="278"/>
      <c r="X446" s="278"/>
      <c r="Y446" s="278"/>
      <c r="Z446" s="278"/>
    </row>
    <row r="447" spans="1:26" ht="16" x14ac:dyDescent="0.2">
      <c r="A447" s="278"/>
      <c r="B447" s="278"/>
      <c r="C447" s="278"/>
      <c r="D447" s="278"/>
      <c r="E447" s="278"/>
      <c r="F447" s="278"/>
      <c r="G447" s="278"/>
      <c r="H447" s="278"/>
      <c r="I447" s="278"/>
      <c r="J447" s="278"/>
      <c r="K447" s="278"/>
      <c r="L447" s="278"/>
      <c r="M447" s="278"/>
      <c r="N447" s="278"/>
      <c r="O447" s="278"/>
      <c r="P447" s="278"/>
      <c r="Q447" s="278"/>
      <c r="R447" s="278"/>
      <c r="S447" s="278"/>
      <c r="T447" s="278"/>
      <c r="U447" s="278"/>
      <c r="V447" s="278"/>
      <c r="W447" s="278"/>
      <c r="X447" s="278"/>
      <c r="Y447" s="278"/>
      <c r="Z447" s="278"/>
    </row>
    <row r="448" spans="1:26" ht="16" x14ac:dyDescent="0.2">
      <c r="A448" s="278"/>
      <c r="B448" s="278"/>
      <c r="C448" s="278"/>
      <c r="D448" s="278"/>
      <c r="E448" s="278"/>
      <c r="F448" s="278"/>
      <c r="G448" s="278"/>
      <c r="H448" s="278"/>
      <c r="I448" s="278"/>
      <c r="J448" s="278"/>
      <c r="K448" s="278"/>
      <c r="L448" s="278"/>
      <c r="M448" s="278"/>
      <c r="N448" s="278"/>
      <c r="O448" s="278"/>
      <c r="P448" s="278"/>
      <c r="Q448" s="278"/>
      <c r="R448" s="278"/>
      <c r="S448" s="278"/>
      <c r="T448" s="278"/>
      <c r="U448" s="278"/>
      <c r="V448" s="278"/>
      <c r="W448" s="278"/>
      <c r="X448" s="278"/>
      <c r="Y448" s="278"/>
      <c r="Z448" s="278"/>
    </row>
    <row r="449" spans="1:26" ht="16" x14ac:dyDescent="0.2">
      <c r="A449" s="278"/>
      <c r="B449" s="278"/>
      <c r="C449" s="278"/>
      <c r="D449" s="278"/>
      <c r="E449" s="278"/>
      <c r="F449" s="278"/>
      <c r="G449" s="278"/>
      <c r="H449" s="278"/>
      <c r="I449" s="278"/>
      <c r="J449" s="278"/>
      <c r="K449" s="278"/>
      <c r="L449" s="278"/>
      <c r="M449" s="278"/>
      <c r="N449" s="278"/>
      <c r="O449" s="278"/>
      <c r="P449" s="278"/>
      <c r="Q449" s="278"/>
      <c r="R449" s="278"/>
      <c r="S449" s="278"/>
      <c r="T449" s="278"/>
      <c r="U449" s="278"/>
      <c r="V449" s="278"/>
      <c r="W449" s="278"/>
      <c r="X449" s="278"/>
      <c r="Y449" s="278"/>
      <c r="Z449" s="278"/>
    </row>
    <row r="450" spans="1:26" ht="16" x14ac:dyDescent="0.2">
      <c r="A450" s="278"/>
      <c r="B450" s="278"/>
      <c r="C450" s="278"/>
      <c r="D450" s="278"/>
      <c r="E450" s="278"/>
      <c r="F450" s="278"/>
      <c r="G450" s="278"/>
      <c r="H450" s="278"/>
      <c r="I450" s="278"/>
      <c r="J450" s="278"/>
      <c r="K450" s="278"/>
      <c r="L450" s="278"/>
      <c r="M450" s="278"/>
      <c r="N450" s="278"/>
      <c r="O450" s="278"/>
      <c r="P450" s="278"/>
      <c r="Q450" s="278"/>
      <c r="R450" s="278"/>
      <c r="S450" s="278"/>
      <c r="T450" s="278"/>
      <c r="U450" s="278"/>
      <c r="V450" s="278"/>
      <c r="W450" s="278"/>
      <c r="X450" s="278"/>
      <c r="Y450" s="278"/>
      <c r="Z450" s="278"/>
    </row>
    <row r="451" spans="1:26" ht="16" x14ac:dyDescent="0.2">
      <c r="A451" s="278"/>
      <c r="B451" s="278"/>
      <c r="C451" s="278"/>
      <c r="D451" s="278"/>
      <c r="E451" s="278"/>
      <c r="F451" s="278"/>
      <c r="G451" s="278"/>
      <c r="H451" s="278"/>
      <c r="I451" s="278"/>
      <c r="J451" s="278"/>
      <c r="K451" s="278"/>
      <c r="L451" s="278"/>
      <c r="M451" s="278"/>
      <c r="N451" s="278"/>
      <c r="O451" s="278"/>
      <c r="P451" s="278"/>
      <c r="Q451" s="278"/>
      <c r="R451" s="278"/>
      <c r="S451" s="278"/>
      <c r="T451" s="278"/>
      <c r="U451" s="278"/>
      <c r="V451" s="278"/>
      <c r="W451" s="278"/>
      <c r="X451" s="278"/>
      <c r="Y451" s="278"/>
      <c r="Z451" s="278"/>
    </row>
    <row r="452" spans="1:26" ht="16" x14ac:dyDescent="0.2">
      <c r="A452" s="278"/>
      <c r="B452" s="278"/>
      <c r="C452" s="278"/>
      <c r="D452" s="278"/>
      <c r="E452" s="278"/>
      <c r="F452" s="278"/>
      <c r="G452" s="278"/>
      <c r="H452" s="278"/>
      <c r="I452" s="278"/>
      <c r="J452" s="278"/>
      <c r="K452" s="278"/>
      <c r="L452" s="278"/>
      <c r="M452" s="278"/>
      <c r="N452" s="278"/>
      <c r="O452" s="278"/>
      <c r="P452" s="278"/>
      <c r="Q452" s="278"/>
      <c r="R452" s="278"/>
      <c r="S452" s="278"/>
      <c r="T452" s="278"/>
      <c r="U452" s="278"/>
      <c r="V452" s="278"/>
      <c r="W452" s="278"/>
      <c r="X452" s="278"/>
      <c r="Y452" s="278"/>
      <c r="Z452" s="278"/>
    </row>
    <row r="453" spans="1:26" ht="16" x14ac:dyDescent="0.2">
      <c r="A453" s="278"/>
      <c r="B453" s="278"/>
      <c r="C453" s="278"/>
      <c r="D453" s="278"/>
      <c r="E453" s="278"/>
      <c r="F453" s="278"/>
      <c r="G453" s="278"/>
      <c r="H453" s="278"/>
      <c r="I453" s="278"/>
      <c r="J453" s="278"/>
      <c r="K453" s="278"/>
      <c r="L453" s="278"/>
      <c r="M453" s="278"/>
      <c r="N453" s="278"/>
      <c r="O453" s="278"/>
      <c r="P453" s="278"/>
      <c r="Q453" s="278"/>
      <c r="R453" s="278"/>
      <c r="S453" s="278"/>
      <c r="T453" s="278"/>
      <c r="U453" s="278"/>
      <c r="V453" s="278"/>
      <c r="W453" s="278"/>
      <c r="X453" s="278"/>
      <c r="Y453" s="278"/>
      <c r="Z453" s="278"/>
    </row>
    <row r="454" spans="1:26" ht="16" x14ac:dyDescent="0.2">
      <c r="A454" s="278"/>
      <c r="B454" s="278"/>
      <c r="C454" s="278"/>
      <c r="D454" s="278"/>
      <c r="E454" s="278"/>
      <c r="F454" s="278"/>
      <c r="G454" s="278"/>
      <c r="H454" s="278"/>
      <c r="I454" s="278"/>
      <c r="J454" s="278"/>
      <c r="K454" s="278"/>
      <c r="L454" s="278"/>
      <c r="M454" s="278"/>
      <c r="N454" s="278"/>
      <c r="O454" s="278"/>
      <c r="P454" s="278"/>
      <c r="Q454" s="278"/>
      <c r="R454" s="278"/>
      <c r="S454" s="278"/>
      <c r="T454" s="278"/>
      <c r="U454" s="278"/>
      <c r="V454" s="278"/>
      <c r="W454" s="278"/>
      <c r="X454" s="278"/>
      <c r="Y454" s="278"/>
      <c r="Z454" s="278"/>
    </row>
    <row r="455" spans="1:26" ht="16" x14ac:dyDescent="0.2">
      <c r="A455" s="278"/>
      <c r="B455" s="278"/>
      <c r="C455" s="278"/>
      <c r="D455" s="278"/>
      <c r="E455" s="278"/>
      <c r="F455" s="278"/>
      <c r="G455" s="278"/>
      <c r="H455" s="278"/>
      <c r="I455" s="278"/>
      <c r="J455" s="278"/>
      <c r="K455" s="278"/>
      <c r="L455" s="278"/>
      <c r="M455" s="278"/>
      <c r="N455" s="278"/>
      <c r="O455" s="278"/>
      <c r="P455" s="278"/>
      <c r="Q455" s="278"/>
      <c r="R455" s="278"/>
      <c r="S455" s="278"/>
      <c r="T455" s="278"/>
      <c r="U455" s="278"/>
      <c r="V455" s="278"/>
      <c r="W455" s="278"/>
      <c r="X455" s="278"/>
      <c r="Y455" s="278"/>
      <c r="Z455" s="278"/>
    </row>
    <row r="456" spans="1:26" ht="16" x14ac:dyDescent="0.2">
      <c r="A456" s="278"/>
      <c r="B456" s="278"/>
      <c r="C456" s="278"/>
      <c r="D456" s="278"/>
      <c r="E456" s="278"/>
      <c r="F456" s="278"/>
      <c r="G456" s="278"/>
      <c r="H456" s="278"/>
      <c r="I456" s="278"/>
      <c r="J456" s="278"/>
      <c r="K456" s="278"/>
      <c r="L456" s="278"/>
      <c r="M456" s="278"/>
      <c r="N456" s="278"/>
      <c r="O456" s="278"/>
      <c r="P456" s="278"/>
      <c r="Q456" s="278"/>
      <c r="R456" s="278"/>
      <c r="S456" s="278"/>
      <c r="T456" s="278"/>
      <c r="U456" s="278"/>
      <c r="V456" s="278"/>
      <c r="W456" s="278"/>
      <c r="X456" s="278"/>
      <c r="Y456" s="278"/>
      <c r="Z456" s="278"/>
    </row>
    <row r="457" spans="1:26" ht="16" x14ac:dyDescent="0.2">
      <c r="A457" s="278"/>
      <c r="B457" s="278"/>
      <c r="C457" s="278"/>
      <c r="D457" s="278"/>
      <c r="E457" s="278"/>
      <c r="F457" s="278"/>
      <c r="G457" s="278"/>
      <c r="H457" s="278"/>
      <c r="I457" s="278"/>
      <c r="J457" s="278"/>
      <c r="K457" s="278"/>
      <c r="L457" s="278"/>
      <c r="M457" s="278"/>
      <c r="N457" s="278"/>
      <c r="O457" s="278"/>
      <c r="P457" s="278"/>
      <c r="Q457" s="278"/>
      <c r="R457" s="278"/>
      <c r="S457" s="278"/>
      <c r="T457" s="278"/>
      <c r="U457" s="278"/>
      <c r="V457" s="278"/>
      <c r="W457" s="278"/>
      <c r="X457" s="278"/>
      <c r="Y457" s="278"/>
      <c r="Z457" s="278"/>
    </row>
    <row r="458" spans="1:26" ht="16" x14ac:dyDescent="0.2">
      <c r="A458" s="278"/>
      <c r="B458" s="278"/>
      <c r="C458" s="278"/>
      <c r="D458" s="278"/>
      <c r="E458" s="278"/>
      <c r="F458" s="278"/>
      <c r="G458" s="278"/>
      <c r="H458" s="278"/>
      <c r="I458" s="278"/>
      <c r="J458" s="278"/>
      <c r="K458" s="278"/>
      <c r="L458" s="278"/>
      <c r="M458" s="278"/>
      <c r="N458" s="278"/>
      <c r="O458" s="278"/>
      <c r="P458" s="278"/>
      <c r="Q458" s="278"/>
      <c r="R458" s="278"/>
      <c r="S458" s="278"/>
      <c r="T458" s="278"/>
      <c r="U458" s="278"/>
      <c r="V458" s="278"/>
      <c r="W458" s="278"/>
      <c r="X458" s="278"/>
      <c r="Y458" s="278"/>
      <c r="Z458" s="278"/>
    </row>
    <row r="459" spans="1:26" ht="16" x14ac:dyDescent="0.2">
      <c r="A459" s="278"/>
      <c r="B459" s="278"/>
      <c r="C459" s="278"/>
      <c r="D459" s="278"/>
      <c r="E459" s="278"/>
      <c r="F459" s="278"/>
      <c r="G459" s="278"/>
      <c r="H459" s="278"/>
      <c r="I459" s="278"/>
      <c r="J459" s="278"/>
      <c r="K459" s="278"/>
      <c r="L459" s="278"/>
      <c r="M459" s="278"/>
      <c r="N459" s="278"/>
      <c r="O459" s="278"/>
      <c r="P459" s="278"/>
      <c r="Q459" s="278"/>
      <c r="R459" s="278"/>
      <c r="S459" s="278"/>
      <c r="T459" s="278"/>
      <c r="U459" s="278"/>
      <c r="V459" s="278"/>
      <c r="W459" s="278"/>
      <c r="X459" s="278"/>
      <c r="Y459" s="278"/>
      <c r="Z459" s="278"/>
    </row>
    <row r="460" spans="1:26" ht="16" x14ac:dyDescent="0.2">
      <c r="A460" s="278"/>
      <c r="B460" s="278"/>
      <c r="C460" s="278"/>
      <c r="D460" s="278"/>
      <c r="E460" s="278"/>
      <c r="F460" s="278"/>
      <c r="G460" s="278"/>
      <c r="H460" s="278"/>
      <c r="I460" s="278"/>
      <c r="J460" s="278"/>
      <c r="K460" s="278"/>
      <c r="L460" s="278"/>
      <c r="M460" s="278"/>
      <c r="N460" s="278"/>
      <c r="O460" s="278"/>
      <c r="P460" s="278"/>
      <c r="Q460" s="278"/>
      <c r="R460" s="278"/>
      <c r="S460" s="278"/>
      <c r="T460" s="278"/>
      <c r="U460" s="278"/>
      <c r="V460" s="278"/>
      <c r="W460" s="278"/>
      <c r="X460" s="278"/>
      <c r="Y460" s="278"/>
      <c r="Z460" s="278"/>
    </row>
    <row r="461" spans="1:26" ht="16" x14ac:dyDescent="0.2">
      <c r="A461" s="278"/>
      <c r="B461" s="278"/>
      <c r="C461" s="278"/>
      <c r="D461" s="278"/>
      <c r="E461" s="278"/>
      <c r="F461" s="278"/>
      <c r="G461" s="278"/>
      <c r="H461" s="278"/>
      <c r="I461" s="278"/>
      <c r="J461" s="278"/>
      <c r="K461" s="278"/>
      <c r="L461" s="278"/>
      <c r="M461" s="278"/>
      <c r="N461" s="278"/>
      <c r="O461" s="278"/>
      <c r="P461" s="278"/>
      <c r="Q461" s="278"/>
      <c r="R461" s="278"/>
      <c r="S461" s="278"/>
      <c r="T461" s="278"/>
      <c r="U461" s="278"/>
      <c r="V461" s="278"/>
      <c r="W461" s="278"/>
      <c r="X461" s="278"/>
      <c r="Y461" s="278"/>
      <c r="Z461" s="278"/>
    </row>
    <row r="462" spans="1:26" ht="16" x14ac:dyDescent="0.2">
      <c r="A462" s="278"/>
      <c r="B462" s="278"/>
      <c r="C462" s="278"/>
      <c r="D462" s="278"/>
      <c r="E462" s="278"/>
      <c r="F462" s="278"/>
      <c r="G462" s="278"/>
      <c r="H462" s="278"/>
      <c r="I462" s="278"/>
      <c r="J462" s="278"/>
      <c r="K462" s="278"/>
      <c r="L462" s="278"/>
      <c r="M462" s="278"/>
      <c r="N462" s="278"/>
      <c r="O462" s="278"/>
      <c r="P462" s="278"/>
      <c r="Q462" s="278"/>
      <c r="R462" s="278"/>
      <c r="S462" s="278"/>
      <c r="T462" s="278"/>
      <c r="U462" s="278"/>
      <c r="V462" s="278"/>
      <c r="W462" s="278"/>
      <c r="X462" s="278"/>
      <c r="Y462" s="278"/>
      <c r="Z462" s="278"/>
    </row>
    <row r="463" spans="1:26" ht="16" x14ac:dyDescent="0.2">
      <c r="A463" s="278"/>
      <c r="B463" s="278"/>
      <c r="C463" s="278"/>
      <c r="D463" s="278"/>
      <c r="E463" s="278"/>
      <c r="F463" s="278"/>
      <c r="G463" s="278"/>
      <c r="H463" s="278"/>
      <c r="I463" s="278"/>
      <c r="J463" s="278"/>
      <c r="K463" s="278"/>
      <c r="L463" s="278"/>
      <c r="M463" s="278"/>
      <c r="N463" s="278"/>
      <c r="O463" s="278"/>
      <c r="P463" s="278"/>
      <c r="Q463" s="278"/>
      <c r="R463" s="278"/>
      <c r="S463" s="278"/>
      <c r="T463" s="278"/>
      <c r="U463" s="278"/>
      <c r="V463" s="278"/>
      <c r="W463" s="278"/>
      <c r="X463" s="278"/>
      <c r="Y463" s="278"/>
      <c r="Z463" s="278"/>
    </row>
    <row r="464" spans="1:26" ht="16" x14ac:dyDescent="0.2">
      <c r="A464" s="278"/>
      <c r="B464" s="278"/>
      <c r="C464" s="278"/>
      <c r="D464" s="278"/>
      <c r="E464" s="278"/>
      <c r="F464" s="278"/>
      <c r="G464" s="278"/>
      <c r="H464" s="278"/>
      <c r="I464" s="278"/>
      <c r="J464" s="278"/>
      <c r="K464" s="278"/>
      <c r="L464" s="278"/>
      <c r="M464" s="278"/>
      <c r="N464" s="278"/>
      <c r="O464" s="278"/>
      <c r="P464" s="278"/>
      <c r="Q464" s="278"/>
      <c r="R464" s="278"/>
      <c r="S464" s="278"/>
      <c r="T464" s="278"/>
      <c r="U464" s="278"/>
      <c r="V464" s="278"/>
      <c r="W464" s="278"/>
      <c r="X464" s="278"/>
      <c r="Y464" s="278"/>
      <c r="Z464" s="278"/>
    </row>
    <row r="465" spans="1:26" ht="16" x14ac:dyDescent="0.2">
      <c r="A465" s="278"/>
      <c r="B465" s="278"/>
      <c r="C465" s="278"/>
      <c r="D465" s="278"/>
      <c r="E465" s="278"/>
      <c r="F465" s="278"/>
      <c r="G465" s="278"/>
      <c r="H465" s="278"/>
      <c r="I465" s="278"/>
      <c r="J465" s="278"/>
      <c r="K465" s="278"/>
      <c r="L465" s="278"/>
      <c r="M465" s="278"/>
      <c r="N465" s="278"/>
      <c r="O465" s="278"/>
      <c r="P465" s="278"/>
      <c r="Q465" s="278"/>
      <c r="R465" s="278"/>
      <c r="S465" s="278"/>
      <c r="T465" s="278"/>
      <c r="U465" s="278"/>
      <c r="V465" s="278"/>
      <c r="W465" s="278"/>
      <c r="X465" s="278"/>
      <c r="Y465" s="278"/>
      <c r="Z465" s="278"/>
    </row>
    <row r="466" spans="1:26" ht="16" x14ac:dyDescent="0.2">
      <c r="A466" s="278"/>
      <c r="B466" s="278"/>
      <c r="C466" s="278"/>
      <c r="D466" s="278"/>
      <c r="E466" s="278"/>
      <c r="F466" s="278"/>
      <c r="G466" s="278"/>
      <c r="H466" s="278"/>
      <c r="I466" s="278"/>
      <c r="J466" s="278"/>
      <c r="K466" s="278"/>
      <c r="L466" s="278"/>
      <c r="M466" s="278"/>
      <c r="N466" s="278"/>
      <c r="O466" s="278"/>
      <c r="P466" s="278"/>
      <c r="Q466" s="278"/>
      <c r="R466" s="278"/>
      <c r="S466" s="278"/>
      <c r="T466" s="278"/>
      <c r="U466" s="278"/>
      <c r="V466" s="278"/>
      <c r="W466" s="278"/>
      <c r="X466" s="278"/>
      <c r="Y466" s="278"/>
      <c r="Z466" s="278"/>
    </row>
    <row r="467" spans="1:26" ht="16" x14ac:dyDescent="0.2">
      <c r="A467" s="278"/>
      <c r="B467" s="278"/>
      <c r="C467" s="278"/>
      <c r="D467" s="278"/>
      <c r="E467" s="278"/>
      <c r="F467" s="278"/>
      <c r="G467" s="278"/>
      <c r="H467" s="278"/>
      <c r="I467" s="278"/>
      <c r="J467" s="278"/>
      <c r="K467" s="278"/>
      <c r="L467" s="278"/>
      <c r="M467" s="278"/>
      <c r="N467" s="278"/>
      <c r="O467" s="278"/>
      <c r="P467" s="278"/>
      <c r="Q467" s="278"/>
      <c r="R467" s="278"/>
      <c r="S467" s="278"/>
      <c r="T467" s="278"/>
      <c r="U467" s="278"/>
      <c r="V467" s="278"/>
      <c r="W467" s="278"/>
      <c r="X467" s="278"/>
      <c r="Y467" s="278"/>
      <c r="Z467" s="278"/>
    </row>
    <row r="468" spans="1:26" ht="16" x14ac:dyDescent="0.2">
      <c r="A468" s="278"/>
      <c r="B468" s="278"/>
      <c r="C468" s="278"/>
      <c r="D468" s="278"/>
      <c r="E468" s="278"/>
      <c r="F468" s="278"/>
      <c r="G468" s="278"/>
      <c r="H468" s="278"/>
      <c r="I468" s="278"/>
      <c r="J468" s="278"/>
      <c r="K468" s="278"/>
      <c r="L468" s="278"/>
      <c r="M468" s="278"/>
      <c r="N468" s="278"/>
      <c r="O468" s="278"/>
      <c r="P468" s="278"/>
      <c r="Q468" s="278"/>
      <c r="R468" s="278"/>
      <c r="S468" s="278"/>
      <c r="T468" s="278"/>
      <c r="U468" s="278"/>
      <c r="V468" s="278"/>
      <c r="W468" s="278"/>
      <c r="X468" s="278"/>
      <c r="Y468" s="278"/>
      <c r="Z468" s="278"/>
    </row>
    <row r="469" spans="1:26" ht="16" x14ac:dyDescent="0.2">
      <c r="A469" s="278"/>
      <c r="B469" s="278"/>
      <c r="C469" s="278"/>
      <c r="D469" s="278"/>
      <c r="E469" s="278"/>
      <c r="F469" s="278"/>
      <c r="G469" s="278"/>
      <c r="H469" s="278"/>
      <c r="I469" s="278"/>
      <c r="J469" s="278"/>
      <c r="K469" s="278"/>
      <c r="L469" s="278"/>
      <c r="M469" s="278"/>
      <c r="N469" s="278"/>
      <c r="O469" s="278"/>
      <c r="P469" s="278"/>
      <c r="Q469" s="278"/>
      <c r="R469" s="278"/>
      <c r="S469" s="278"/>
      <c r="T469" s="278"/>
      <c r="U469" s="278"/>
      <c r="V469" s="278"/>
      <c r="W469" s="278"/>
      <c r="X469" s="278"/>
      <c r="Y469" s="278"/>
      <c r="Z469" s="278"/>
    </row>
    <row r="470" spans="1:26" ht="16" x14ac:dyDescent="0.2">
      <c r="A470" s="278"/>
      <c r="B470" s="278"/>
      <c r="C470" s="278"/>
      <c r="D470" s="278"/>
      <c r="E470" s="278"/>
      <c r="F470" s="278"/>
      <c r="G470" s="278"/>
      <c r="H470" s="278"/>
      <c r="I470" s="278"/>
      <c r="J470" s="278"/>
      <c r="K470" s="278"/>
      <c r="L470" s="278"/>
      <c r="M470" s="278"/>
      <c r="N470" s="278"/>
      <c r="O470" s="278"/>
      <c r="P470" s="278"/>
      <c r="Q470" s="278"/>
      <c r="R470" s="278"/>
      <c r="S470" s="278"/>
      <c r="T470" s="278"/>
      <c r="U470" s="278"/>
      <c r="V470" s="278"/>
      <c r="W470" s="278"/>
      <c r="X470" s="278"/>
      <c r="Y470" s="278"/>
      <c r="Z470" s="278"/>
    </row>
    <row r="471" spans="1:26" ht="16" x14ac:dyDescent="0.2">
      <c r="A471" s="278"/>
      <c r="B471" s="278"/>
      <c r="C471" s="278"/>
      <c r="D471" s="278"/>
      <c r="E471" s="278"/>
      <c r="F471" s="278"/>
      <c r="G471" s="278"/>
      <c r="H471" s="278"/>
      <c r="I471" s="278"/>
      <c r="J471" s="278"/>
      <c r="K471" s="278"/>
      <c r="L471" s="278"/>
      <c r="M471" s="278"/>
      <c r="N471" s="278"/>
      <c r="O471" s="278"/>
      <c r="P471" s="278"/>
      <c r="Q471" s="278"/>
      <c r="R471" s="278"/>
      <c r="S471" s="278"/>
      <c r="T471" s="278"/>
      <c r="U471" s="278"/>
      <c r="V471" s="278"/>
      <c r="W471" s="278"/>
      <c r="X471" s="278"/>
      <c r="Y471" s="278"/>
      <c r="Z471" s="278"/>
    </row>
    <row r="472" spans="1:26" ht="16" x14ac:dyDescent="0.2">
      <c r="A472" s="278"/>
      <c r="B472" s="278"/>
      <c r="C472" s="278"/>
      <c r="D472" s="278"/>
      <c r="E472" s="278"/>
      <c r="F472" s="278"/>
      <c r="G472" s="278"/>
      <c r="H472" s="278"/>
      <c r="I472" s="278"/>
      <c r="J472" s="278"/>
      <c r="K472" s="278"/>
      <c r="L472" s="278"/>
      <c r="M472" s="278"/>
      <c r="N472" s="278"/>
      <c r="O472" s="278"/>
      <c r="P472" s="278"/>
      <c r="Q472" s="278"/>
      <c r="R472" s="278"/>
      <c r="S472" s="278"/>
      <c r="T472" s="278"/>
      <c r="U472" s="278"/>
      <c r="V472" s="278"/>
      <c r="W472" s="278"/>
      <c r="X472" s="278"/>
      <c r="Y472" s="278"/>
      <c r="Z472" s="278"/>
    </row>
    <row r="473" spans="1:26" ht="16" x14ac:dyDescent="0.2">
      <c r="A473" s="278"/>
      <c r="B473" s="278"/>
      <c r="C473" s="278"/>
      <c r="D473" s="278"/>
      <c r="E473" s="278"/>
      <c r="F473" s="278"/>
      <c r="G473" s="278"/>
      <c r="H473" s="278"/>
      <c r="I473" s="278"/>
      <c r="J473" s="278"/>
      <c r="K473" s="278"/>
      <c r="L473" s="278"/>
      <c r="M473" s="278"/>
      <c r="N473" s="278"/>
      <c r="O473" s="278"/>
      <c r="P473" s="278"/>
      <c r="Q473" s="278"/>
      <c r="R473" s="278"/>
      <c r="S473" s="278"/>
      <c r="T473" s="278"/>
      <c r="U473" s="278"/>
      <c r="V473" s="278"/>
      <c r="W473" s="278"/>
      <c r="X473" s="278"/>
      <c r="Y473" s="278"/>
      <c r="Z473" s="278"/>
    </row>
    <row r="474" spans="1:26" ht="16" x14ac:dyDescent="0.2">
      <c r="A474" s="278"/>
      <c r="B474" s="278"/>
      <c r="C474" s="278"/>
      <c r="D474" s="278"/>
      <c r="E474" s="278"/>
      <c r="F474" s="278"/>
      <c r="G474" s="278"/>
      <c r="H474" s="278"/>
      <c r="I474" s="278"/>
      <c r="J474" s="278"/>
      <c r="K474" s="278"/>
      <c r="L474" s="278"/>
      <c r="M474" s="278"/>
      <c r="N474" s="278"/>
      <c r="O474" s="278"/>
      <c r="P474" s="278"/>
      <c r="Q474" s="278"/>
      <c r="R474" s="278"/>
      <c r="S474" s="278"/>
      <c r="T474" s="278"/>
      <c r="U474" s="278"/>
      <c r="V474" s="278"/>
      <c r="W474" s="278"/>
      <c r="X474" s="278"/>
      <c r="Y474" s="278"/>
      <c r="Z474" s="278"/>
    </row>
    <row r="475" spans="1:26" ht="16" x14ac:dyDescent="0.2">
      <c r="A475" s="278"/>
      <c r="B475" s="278"/>
      <c r="C475" s="278"/>
      <c r="D475" s="278"/>
      <c r="E475" s="278"/>
      <c r="F475" s="278"/>
      <c r="G475" s="278"/>
      <c r="H475" s="278"/>
      <c r="I475" s="278"/>
      <c r="J475" s="278"/>
      <c r="K475" s="278"/>
      <c r="L475" s="278"/>
      <c r="M475" s="278"/>
      <c r="N475" s="278"/>
      <c r="O475" s="278"/>
      <c r="P475" s="278"/>
      <c r="Q475" s="278"/>
      <c r="R475" s="278"/>
      <c r="S475" s="278"/>
      <c r="T475" s="278"/>
      <c r="U475" s="278"/>
      <c r="V475" s="278"/>
      <c r="W475" s="278"/>
      <c r="X475" s="278"/>
      <c r="Y475" s="278"/>
      <c r="Z475" s="278"/>
    </row>
    <row r="476" spans="1:26" ht="16" x14ac:dyDescent="0.2">
      <c r="A476" s="278"/>
      <c r="B476" s="278"/>
      <c r="C476" s="278"/>
      <c r="D476" s="278"/>
      <c r="E476" s="278"/>
      <c r="F476" s="278"/>
      <c r="G476" s="278"/>
      <c r="H476" s="278"/>
      <c r="I476" s="278"/>
      <c r="J476" s="278"/>
      <c r="K476" s="278"/>
      <c r="L476" s="278"/>
      <c r="M476" s="278"/>
      <c r="N476" s="278"/>
      <c r="O476" s="278"/>
      <c r="P476" s="278"/>
      <c r="Q476" s="278"/>
      <c r="R476" s="278"/>
      <c r="S476" s="278"/>
      <c r="T476" s="278"/>
      <c r="U476" s="278"/>
      <c r="V476" s="278"/>
      <c r="W476" s="278"/>
      <c r="X476" s="278"/>
      <c r="Y476" s="278"/>
      <c r="Z476" s="278"/>
    </row>
    <row r="477" spans="1:26" ht="16" x14ac:dyDescent="0.2">
      <c r="A477" s="278"/>
      <c r="B477" s="278"/>
      <c r="C477" s="278"/>
      <c r="D477" s="278"/>
      <c r="E477" s="278"/>
      <c r="F477" s="278"/>
      <c r="G477" s="278"/>
      <c r="H477" s="278"/>
      <c r="I477" s="278"/>
      <c r="J477" s="278"/>
      <c r="K477" s="278"/>
      <c r="L477" s="278"/>
      <c r="M477" s="278"/>
      <c r="N477" s="278"/>
      <c r="O477" s="278"/>
      <c r="P477" s="278"/>
      <c r="Q477" s="278"/>
      <c r="R477" s="278"/>
      <c r="S477" s="278"/>
      <c r="T477" s="278"/>
      <c r="U477" s="278"/>
      <c r="V477" s="278"/>
      <c r="W477" s="278"/>
      <c r="X477" s="278"/>
      <c r="Y477" s="278"/>
      <c r="Z477" s="278"/>
    </row>
    <row r="478" spans="1:26" ht="16" x14ac:dyDescent="0.2">
      <c r="A478" s="278"/>
      <c r="B478" s="278"/>
      <c r="C478" s="278"/>
      <c r="D478" s="278"/>
      <c r="E478" s="278"/>
      <c r="F478" s="278"/>
      <c r="G478" s="278"/>
      <c r="H478" s="278"/>
      <c r="I478" s="278"/>
      <c r="J478" s="278"/>
      <c r="K478" s="278"/>
      <c r="L478" s="278"/>
      <c r="M478" s="278"/>
      <c r="N478" s="278"/>
      <c r="O478" s="278"/>
      <c r="P478" s="278"/>
      <c r="Q478" s="278"/>
      <c r="R478" s="278"/>
      <c r="S478" s="278"/>
      <c r="T478" s="278"/>
      <c r="U478" s="278"/>
      <c r="V478" s="278"/>
      <c r="W478" s="278"/>
      <c r="X478" s="278"/>
      <c r="Y478" s="278"/>
      <c r="Z478" s="278"/>
    </row>
    <row r="479" spans="1:26" ht="16" x14ac:dyDescent="0.2">
      <c r="A479" s="278"/>
      <c r="B479" s="278"/>
      <c r="C479" s="278"/>
      <c r="D479" s="278"/>
      <c r="E479" s="278"/>
      <c r="F479" s="278"/>
      <c r="G479" s="278"/>
      <c r="H479" s="278"/>
      <c r="I479" s="278"/>
      <c r="J479" s="278"/>
      <c r="K479" s="278"/>
      <c r="L479" s="278"/>
      <c r="M479" s="278"/>
      <c r="N479" s="278"/>
      <c r="O479" s="278"/>
      <c r="P479" s="278"/>
      <c r="Q479" s="278"/>
      <c r="R479" s="278"/>
      <c r="S479" s="278"/>
      <c r="T479" s="278"/>
      <c r="U479" s="278"/>
      <c r="V479" s="278"/>
      <c r="W479" s="278"/>
      <c r="X479" s="278"/>
      <c r="Y479" s="278"/>
      <c r="Z479" s="278"/>
    </row>
    <row r="480" spans="1:26" ht="16" x14ac:dyDescent="0.2">
      <c r="A480" s="278"/>
      <c r="B480" s="278"/>
      <c r="C480" s="278"/>
      <c r="D480" s="278"/>
      <c r="E480" s="278"/>
      <c r="F480" s="278"/>
      <c r="G480" s="278"/>
      <c r="H480" s="278"/>
      <c r="I480" s="278"/>
      <c r="J480" s="278"/>
      <c r="K480" s="278"/>
      <c r="L480" s="278"/>
      <c r="M480" s="278"/>
      <c r="N480" s="278"/>
      <c r="O480" s="278"/>
      <c r="P480" s="278"/>
      <c r="Q480" s="278"/>
      <c r="R480" s="278"/>
      <c r="S480" s="278"/>
      <c r="T480" s="278"/>
      <c r="U480" s="278"/>
      <c r="V480" s="278"/>
      <c r="W480" s="278"/>
      <c r="X480" s="278"/>
      <c r="Y480" s="278"/>
      <c r="Z480" s="278"/>
    </row>
    <row r="481" spans="1:26" ht="16" x14ac:dyDescent="0.2">
      <c r="A481" s="278"/>
      <c r="B481" s="278"/>
      <c r="C481" s="278"/>
      <c r="D481" s="278"/>
      <c r="E481" s="278"/>
      <c r="F481" s="278"/>
      <c r="G481" s="278"/>
      <c r="H481" s="278"/>
      <c r="I481" s="278"/>
      <c r="J481" s="278"/>
      <c r="K481" s="278"/>
      <c r="L481" s="278"/>
      <c r="M481" s="278"/>
      <c r="N481" s="278"/>
      <c r="O481" s="278"/>
      <c r="P481" s="278"/>
      <c r="Q481" s="278"/>
      <c r="R481" s="278"/>
      <c r="S481" s="278"/>
      <c r="T481" s="278"/>
      <c r="U481" s="278"/>
      <c r="V481" s="278"/>
      <c r="W481" s="278"/>
      <c r="X481" s="278"/>
      <c r="Y481" s="278"/>
      <c r="Z481" s="278"/>
    </row>
    <row r="482" spans="1:26" ht="16" x14ac:dyDescent="0.2">
      <c r="A482" s="278"/>
      <c r="B482" s="278"/>
      <c r="C482" s="278"/>
      <c r="D482" s="278"/>
      <c r="E482" s="278"/>
      <c r="F482" s="278"/>
      <c r="G482" s="278"/>
      <c r="H482" s="278"/>
      <c r="I482" s="278"/>
      <c r="J482" s="278"/>
      <c r="K482" s="278"/>
      <c r="L482" s="278"/>
      <c r="M482" s="278"/>
      <c r="N482" s="278"/>
      <c r="O482" s="278"/>
      <c r="P482" s="278"/>
      <c r="Q482" s="278"/>
      <c r="R482" s="278"/>
      <c r="S482" s="278"/>
      <c r="T482" s="278"/>
      <c r="U482" s="278"/>
      <c r="V482" s="278"/>
      <c r="W482" s="278"/>
      <c r="X482" s="278"/>
      <c r="Y482" s="278"/>
      <c r="Z482" s="278"/>
    </row>
    <row r="483" spans="1:26" ht="16" x14ac:dyDescent="0.2">
      <c r="A483" s="278"/>
      <c r="B483" s="278"/>
      <c r="C483" s="278"/>
      <c r="D483" s="278"/>
      <c r="E483" s="278"/>
      <c r="F483" s="278"/>
      <c r="G483" s="278"/>
      <c r="H483" s="278"/>
      <c r="I483" s="278"/>
      <c r="J483" s="278"/>
      <c r="K483" s="278"/>
      <c r="L483" s="278"/>
      <c r="M483" s="278"/>
      <c r="N483" s="278"/>
      <c r="O483" s="278"/>
      <c r="P483" s="278"/>
      <c r="Q483" s="278"/>
      <c r="R483" s="278"/>
      <c r="S483" s="278"/>
      <c r="T483" s="278"/>
      <c r="U483" s="278"/>
      <c r="V483" s="278"/>
      <c r="W483" s="278"/>
      <c r="X483" s="278"/>
      <c r="Y483" s="278"/>
      <c r="Z483" s="278"/>
    </row>
    <row r="484" spans="1:26" ht="16" x14ac:dyDescent="0.2">
      <c r="A484" s="278"/>
      <c r="B484" s="278"/>
      <c r="C484" s="278"/>
      <c r="D484" s="278"/>
      <c r="E484" s="278"/>
      <c r="F484" s="278"/>
      <c r="G484" s="278"/>
      <c r="H484" s="278"/>
      <c r="I484" s="278"/>
      <c r="J484" s="278"/>
      <c r="K484" s="278"/>
      <c r="L484" s="278"/>
      <c r="M484" s="278"/>
      <c r="N484" s="278"/>
      <c r="O484" s="278"/>
      <c r="P484" s="278"/>
      <c r="Q484" s="278"/>
      <c r="R484" s="278"/>
      <c r="S484" s="278"/>
      <c r="T484" s="278"/>
      <c r="U484" s="278"/>
      <c r="V484" s="278"/>
      <c r="W484" s="278"/>
      <c r="X484" s="278"/>
      <c r="Y484" s="278"/>
      <c r="Z484" s="278"/>
    </row>
    <row r="485" spans="1:26" ht="16" x14ac:dyDescent="0.2">
      <c r="A485" s="278"/>
      <c r="B485" s="278"/>
      <c r="C485" s="278"/>
      <c r="D485" s="278"/>
      <c r="E485" s="278"/>
      <c r="F485" s="278"/>
      <c r="G485" s="278"/>
      <c r="H485" s="278"/>
      <c r="I485" s="278"/>
      <c r="J485" s="278"/>
      <c r="K485" s="278"/>
      <c r="L485" s="278"/>
      <c r="M485" s="278"/>
      <c r="N485" s="278"/>
      <c r="O485" s="278"/>
      <c r="P485" s="278"/>
      <c r="Q485" s="278"/>
      <c r="R485" s="278"/>
      <c r="S485" s="278"/>
      <c r="T485" s="278"/>
      <c r="U485" s="278"/>
      <c r="V485" s="278"/>
      <c r="W485" s="278"/>
      <c r="X485" s="278"/>
      <c r="Y485" s="278"/>
      <c r="Z485" s="278"/>
    </row>
    <row r="486" spans="1:26" ht="16" x14ac:dyDescent="0.2">
      <c r="A486" s="278"/>
      <c r="B486" s="278"/>
      <c r="C486" s="278"/>
      <c r="D486" s="278"/>
      <c r="E486" s="278"/>
      <c r="F486" s="278"/>
      <c r="G486" s="278"/>
      <c r="H486" s="278"/>
      <c r="I486" s="278"/>
      <c r="J486" s="278"/>
      <c r="K486" s="278"/>
      <c r="L486" s="278"/>
      <c r="M486" s="278"/>
      <c r="N486" s="278"/>
      <c r="O486" s="278"/>
      <c r="P486" s="278"/>
      <c r="Q486" s="278"/>
      <c r="R486" s="278"/>
      <c r="S486" s="278"/>
      <c r="T486" s="278"/>
      <c r="U486" s="278"/>
      <c r="V486" s="278"/>
      <c r="W486" s="278"/>
      <c r="X486" s="278"/>
      <c r="Y486" s="278"/>
      <c r="Z486" s="278"/>
    </row>
    <row r="487" spans="1:26" ht="16" x14ac:dyDescent="0.2">
      <c r="A487" s="278"/>
      <c r="B487" s="278"/>
      <c r="C487" s="278"/>
      <c r="D487" s="278"/>
      <c r="E487" s="278"/>
      <c r="F487" s="278"/>
      <c r="G487" s="278"/>
      <c r="H487" s="278"/>
      <c r="I487" s="278"/>
      <c r="J487" s="278"/>
      <c r="K487" s="278"/>
      <c r="L487" s="278"/>
      <c r="M487" s="278"/>
      <c r="N487" s="278"/>
      <c r="O487" s="278"/>
      <c r="P487" s="278"/>
      <c r="Q487" s="278"/>
      <c r="R487" s="278"/>
      <c r="S487" s="278"/>
      <c r="T487" s="278"/>
      <c r="U487" s="278"/>
      <c r="V487" s="278"/>
      <c r="W487" s="278"/>
      <c r="X487" s="278"/>
      <c r="Y487" s="278"/>
      <c r="Z487" s="278"/>
    </row>
    <row r="488" spans="1:26" ht="16" x14ac:dyDescent="0.2">
      <c r="A488" s="278"/>
      <c r="B488" s="278"/>
      <c r="C488" s="278"/>
      <c r="D488" s="278"/>
      <c r="E488" s="278"/>
      <c r="F488" s="278"/>
      <c r="G488" s="278"/>
      <c r="H488" s="278"/>
      <c r="I488" s="278"/>
      <c r="J488" s="278"/>
      <c r="K488" s="278"/>
      <c r="L488" s="278"/>
      <c r="M488" s="278"/>
      <c r="N488" s="278"/>
      <c r="O488" s="278"/>
      <c r="P488" s="278"/>
      <c r="Q488" s="278"/>
      <c r="R488" s="278"/>
      <c r="S488" s="278"/>
      <c r="T488" s="278"/>
      <c r="U488" s="278"/>
      <c r="V488" s="278"/>
      <c r="W488" s="278"/>
      <c r="X488" s="278"/>
      <c r="Y488" s="278"/>
      <c r="Z488" s="278"/>
    </row>
    <row r="489" spans="1:26" ht="16" x14ac:dyDescent="0.2">
      <c r="A489" s="278"/>
      <c r="B489" s="278"/>
      <c r="C489" s="278"/>
      <c r="D489" s="278"/>
      <c r="E489" s="278"/>
      <c r="F489" s="278"/>
      <c r="G489" s="278"/>
      <c r="H489" s="278"/>
      <c r="I489" s="278"/>
      <c r="J489" s="278"/>
      <c r="K489" s="278"/>
      <c r="L489" s="278"/>
      <c r="M489" s="278"/>
      <c r="N489" s="278"/>
      <c r="O489" s="278"/>
      <c r="P489" s="278"/>
      <c r="Q489" s="278"/>
      <c r="R489" s="278"/>
      <c r="S489" s="278"/>
      <c r="T489" s="278"/>
      <c r="U489" s="278"/>
      <c r="V489" s="278"/>
      <c r="W489" s="278"/>
      <c r="X489" s="278"/>
      <c r="Y489" s="278"/>
      <c r="Z489" s="278"/>
    </row>
    <row r="490" spans="1:26" ht="16" x14ac:dyDescent="0.2">
      <c r="A490" s="278"/>
      <c r="B490" s="278"/>
      <c r="C490" s="278"/>
      <c r="D490" s="278"/>
      <c r="E490" s="278"/>
      <c r="F490" s="278"/>
      <c r="G490" s="278"/>
      <c r="H490" s="278"/>
      <c r="I490" s="278"/>
      <c r="J490" s="278"/>
      <c r="K490" s="278"/>
      <c r="L490" s="278"/>
      <c r="M490" s="278"/>
      <c r="N490" s="278"/>
      <c r="O490" s="278"/>
      <c r="P490" s="278"/>
      <c r="Q490" s="278"/>
      <c r="R490" s="278"/>
      <c r="S490" s="278"/>
      <c r="T490" s="278"/>
      <c r="U490" s="278"/>
      <c r="V490" s="278"/>
      <c r="W490" s="278"/>
      <c r="X490" s="278"/>
      <c r="Y490" s="278"/>
      <c r="Z490" s="278"/>
    </row>
    <row r="491" spans="1:26" ht="16" x14ac:dyDescent="0.2">
      <c r="A491" s="278"/>
      <c r="B491" s="278"/>
      <c r="C491" s="278"/>
      <c r="D491" s="278"/>
      <c r="E491" s="278"/>
      <c r="F491" s="278"/>
      <c r="G491" s="278"/>
      <c r="H491" s="278"/>
      <c r="I491" s="278"/>
      <c r="J491" s="278"/>
      <c r="K491" s="278"/>
      <c r="L491" s="278"/>
      <c r="M491" s="278"/>
      <c r="N491" s="278"/>
      <c r="O491" s="278"/>
      <c r="P491" s="278"/>
      <c r="Q491" s="278"/>
      <c r="R491" s="278"/>
      <c r="S491" s="278"/>
      <c r="T491" s="278"/>
      <c r="U491" s="278"/>
      <c r="V491" s="278"/>
      <c r="W491" s="278"/>
      <c r="X491" s="278"/>
      <c r="Y491" s="278"/>
      <c r="Z491" s="278"/>
    </row>
    <row r="492" spans="1:26" ht="16" x14ac:dyDescent="0.2">
      <c r="A492" s="278"/>
      <c r="B492" s="278"/>
      <c r="C492" s="278"/>
      <c r="D492" s="278"/>
      <c r="E492" s="278"/>
      <c r="F492" s="278"/>
      <c r="G492" s="278"/>
      <c r="H492" s="278"/>
      <c r="I492" s="278"/>
      <c r="J492" s="278"/>
      <c r="K492" s="278"/>
      <c r="L492" s="278"/>
      <c r="M492" s="278"/>
      <c r="N492" s="278"/>
      <c r="O492" s="278"/>
      <c r="P492" s="278"/>
      <c r="Q492" s="278"/>
      <c r="R492" s="278"/>
      <c r="S492" s="278"/>
      <c r="T492" s="278"/>
      <c r="U492" s="278"/>
      <c r="V492" s="278"/>
      <c r="W492" s="278"/>
      <c r="X492" s="278"/>
      <c r="Y492" s="278"/>
      <c r="Z492" s="278"/>
    </row>
    <row r="493" spans="1:26" ht="16" x14ac:dyDescent="0.2">
      <c r="A493" s="278"/>
      <c r="B493" s="278"/>
      <c r="C493" s="278"/>
      <c r="D493" s="278"/>
      <c r="E493" s="278"/>
      <c r="F493" s="278"/>
      <c r="G493" s="278"/>
      <c r="H493" s="278"/>
      <c r="I493" s="278"/>
      <c r="J493" s="278"/>
      <c r="K493" s="278"/>
      <c r="L493" s="278"/>
      <c r="M493" s="278"/>
      <c r="N493" s="278"/>
      <c r="O493" s="278"/>
      <c r="P493" s="278"/>
      <c r="Q493" s="278"/>
      <c r="R493" s="278"/>
      <c r="S493" s="278"/>
      <c r="T493" s="278"/>
      <c r="U493" s="278"/>
      <c r="V493" s="278"/>
      <c r="W493" s="278"/>
      <c r="X493" s="278"/>
      <c r="Y493" s="278"/>
      <c r="Z493" s="278"/>
    </row>
    <row r="494" spans="1:26" ht="16" x14ac:dyDescent="0.2">
      <c r="A494" s="278"/>
      <c r="B494" s="278"/>
      <c r="C494" s="278"/>
      <c r="D494" s="278"/>
      <c r="E494" s="278"/>
      <c r="F494" s="278"/>
      <c r="G494" s="278"/>
      <c r="H494" s="278"/>
      <c r="I494" s="278"/>
      <c r="J494" s="278"/>
      <c r="K494" s="278"/>
      <c r="L494" s="278"/>
      <c r="M494" s="278"/>
      <c r="N494" s="278"/>
      <c r="O494" s="278"/>
      <c r="P494" s="278"/>
      <c r="Q494" s="278"/>
      <c r="R494" s="278"/>
      <c r="S494" s="278"/>
      <c r="T494" s="278"/>
      <c r="U494" s="278"/>
      <c r="V494" s="278"/>
      <c r="W494" s="278"/>
      <c r="X494" s="278"/>
      <c r="Y494" s="278"/>
      <c r="Z494" s="278"/>
    </row>
    <row r="495" spans="1:26" ht="16" x14ac:dyDescent="0.2">
      <c r="A495" s="278"/>
      <c r="B495" s="278"/>
      <c r="C495" s="278"/>
      <c r="D495" s="278"/>
      <c r="E495" s="278"/>
      <c r="F495" s="278"/>
      <c r="G495" s="278"/>
      <c r="H495" s="278"/>
      <c r="I495" s="278"/>
      <c r="J495" s="278"/>
      <c r="K495" s="278"/>
      <c r="L495" s="278"/>
      <c r="M495" s="278"/>
      <c r="N495" s="278"/>
      <c r="O495" s="278"/>
      <c r="P495" s="278"/>
      <c r="Q495" s="278"/>
      <c r="R495" s="278"/>
      <c r="S495" s="278"/>
      <c r="T495" s="278"/>
      <c r="U495" s="278"/>
      <c r="V495" s="278"/>
      <c r="W495" s="278"/>
      <c r="X495" s="278"/>
      <c r="Y495" s="278"/>
      <c r="Z495" s="278"/>
    </row>
    <row r="496" spans="1:26" ht="16" x14ac:dyDescent="0.2">
      <c r="A496" s="278"/>
      <c r="B496" s="278"/>
      <c r="C496" s="278"/>
      <c r="D496" s="278"/>
      <c r="E496" s="278"/>
      <c r="F496" s="278"/>
      <c r="G496" s="278"/>
      <c r="H496" s="278"/>
      <c r="I496" s="278"/>
      <c r="J496" s="278"/>
      <c r="K496" s="278"/>
      <c r="L496" s="278"/>
      <c r="M496" s="278"/>
      <c r="N496" s="278"/>
      <c r="O496" s="278"/>
      <c r="P496" s="278"/>
      <c r="Q496" s="278"/>
      <c r="R496" s="278"/>
      <c r="S496" s="278"/>
      <c r="T496" s="278"/>
      <c r="U496" s="278"/>
      <c r="V496" s="278"/>
      <c r="W496" s="278"/>
      <c r="X496" s="278"/>
      <c r="Y496" s="278"/>
      <c r="Z496" s="278"/>
    </row>
    <row r="497" spans="1:26" ht="16" x14ac:dyDescent="0.2">
      <c r="A497" s="278"/>
      <c r="B497" s="278"/>
      <c r="C497" s="278"/>
      <c r="D497" s="278"/>
      <c r="E497" s="278"/>
      <c r="F497" s="278"/>
      <c r="G497" s="278"/>
      <c r="H497" s="278"/>
      <c r="I497" s="278"/>
      <c r="J497" s="278"/>
      <c r="K497" s="278"/>
      <c r="L497" s="278"/>
      <c r="M497" s="278"/>
      <c r="N497" s="278"/>
      <c r="O497" s="278"/>
      <c r="P497" s="278"/>
      <c r="Q497" s="278"/>
      <c r="R497" s="278"/>
      <c r="S497" s="278"/>
      <c r="T497" s="278"/>
      <c r="U497" s="278"/>
      <c r="V497" s="278"/>
      <c r="W497" s="278"/>
      <c r="X497" s="278"/>
      <c r="Y497" s="278"/>
      <c r="Z497" s="278"/>
    </row>
    <row r="498" spans="1:26" ht="16" x14ac:dyDescent="0.2">
      <c r="A498" s="278"/>
      <c r="B498" s="278"/>
      <c r="C498" s="278"/>
      <c r="D498" s="278"/>
      <c r="E498" s="278"/>
      <c r="F498" s="278"/>
      <c r="G498" s="278"/>
      <c r="H498" s="278"/>
      <c r="I498" s="278"/>
      <c r="J498" s="278"/>
      <c r="K498" s="278"/>
      <c r="L498" s="278"/>
      <c r="M498" s="278"/>
      <c r="N498" s="278"/>
      <c r="O498" s="278"/>
      <c r="P498" s="278"/>
      <c r="Q498" s="278"/>
      <c r="R498" s="278"/>
      <c r="S498" s="278"/>
      <c r="T498" s="278"/>
      <c r="U498" s="278"/>
      <c r="V498" s="278"/>
      <c r="W498" s="278"/>
      <c r="X498" s="278"/>
      <c r="Y498" s="278"/>
      <c r="Z498" s="278"/>
    </row>
    <row r="499" spans="1:26" ht="16" x14ac:dyDescent="0.2">
      <c r="A499" s="278"/>
      <c r="B499" s="278"/>
      <c r="C499" s="278"/>
      <c r="D499" s="278"/>
      <c r="E499" s="278"/>
      <c r="F499" s="278"/>
      <c r="G499" s="278"/>
      <c r="H499" s="278"/>
      <c r="I499" s="278"/>
      <c r="J499" s="278"/>
      <c r="K499" s="278"/>
      <c r="L499" s="278"/>
      <c r="M499" s="278"/>
      <c r="N499" s="278"/>
      <c r="O499" s="278"/>
      <c r="P499" s="278"/>
      <c r="Q499" s="278"/>
      <c r="R499" s="278"/>
      <c r="S499" s="278"/>
      <c r="T499" s="278"/>
      <c r="U499" s="278"/>
      <c r="V499" s="278"/>
      <c r="W499" s="278"/>
      <c r="X499" s="278"/>
      <c r="Y499" s="278"/>
      <c r="Z499" s="278"/>
    </row>
    <row r="500" spans="1:26" ht="16" x14ac:dyDescent="0.2">
      <c r="A500" s="278"/>
      <c r="B500" s="278"/>
      <c r="C500" s="278"/>
      <c r="D500" s="278"/>
      <c r="E500" s="278"/>
      <c r="F500" s="278"/>
      <c r="G500" s="278"/>
      <c r="H500" s="278"/>
      <c r="I500" s="278"/>
      <c r="J500" s="278"/>
      <c r="K500" s="278"/>
      <c r="L500" s="278"/>
      <c r="M500" s="278"/>
      <c r="N500" s="278"/>
      <c r="O500" s="278"/>
      <c r="P500" s="278"/>
      <c r="Q500" s="278"/>
      <c r="R500" s="278"/>
      <c r="S500" s="278"/>
      <c r="T500" s="278"/>
      <c r="U500" s="278"/>
      <c r="V500" s="278"/>
      <c r="W500" s="278"/>
      <c r="X500" s="278"/>
      <c r="Y500" s="278"/>
      <c r="Z500" s="278"/>
    </row>
    <row r="501" spans="1:26" ht="16" x14ac:dyDescent="0.2">
      <c r="A501" s="278"/>
      <c r="B501" s="278"/>
      <c r="C501" s="278"/>
      <c r="D501" s="278"/>
      <c r="E501" s="278"/>
      <c r="F501" s="278"/>
      <c r="G501" s="278"/>
      <c r="H501" s="278"/>
      <c r="I501" s="278"/>
      <c r="J501" s="278"/>
      <c r="K501" s="278"/>
      <c r="L501" s="278"/>
      <c r="M501" s="278"/>
      <c r="N501" s="278"/>
      <c r="O501" s="278"/>
      <c r="P501" s="278"/>
      <c r="Q501" s="278"/>
      <c r="R501" s="278"/>
      <c r="S501" s="278"/>
      <c r="T501" s="278"/>
      <c r="U501" s="278"/>
      <c r="V501" s="278"/>
      <c r="W501" s="278"/>
      <c r="X501" s="278"/>
      <c r="Y501" s="278"/>
      <c r="Z501" s="278"/>
    </row>
    <row r="502" spans="1:26" ht="16" x14ac:dyDescent="0.2">
      <c r="A502" s="278"/>
      <c r="B502" s="278"/>
      <c r="C502" s="278"/>
      <c r="D502" s="278"/>
      <c r="E502" s="278"/>
      <c r="F502" s="278"/>
      <c r="G502" s="278"/>
      <c r="H502" s="278"/>
      <c r="I502" s="278"/>
      <c r="J502" s="278"/>
      <c r="K502" s="278"/>
      <c r="L502" s="278"/>
      <c r="M502" s="278"/>
      <c r="N502" s="278"/>
      <c r="O502" s="278"/>
      <c r="P502" s="278"/>
      <c r="Q502" s="278"/>
      <c r="R502" s="278"/>
      <c r="S502" s="278"/>
      <c r="T502" s="278"/>
      <c r="U502" s="278"/>
      <c r="V502" s="278"/>
      <c r="W502" s="278"/>
      <c r="X502" s="278"/>
      <c r="Y502" s="278"/>
      <c r="Z502" s="278"/>
    </row>
    <row r="503" spans="1:26" ht="16" x14ac:dyDescent="0.2">
      <c r="A503" s="278"/>
      <c r="B503" s="278"/>
      <c r="C503" s="278"/>
      <c r="D503" s="278"/>
      <c r="E503" s="278"/>
      <c r="F503" s="278"/>
      <c r="G503" s="278"/>
      <c r="H503" s="278"/>
      <c r="I503" s="278"/>
      <c r="J503" s="278"/>
      <c r="K503" s="278"/>
      <c r="L503" s="278"/>
      <c r="M503" s="278"/>
      <c r="N503" s="278"/>
      <c r="O503" s="278"/>
      <c r="P503" s="278"/>
      <c r="Q503" s="278"/>
      <c r="R503" s="278"/>
      <c r="S503" s="278"/>
      <c r="T503" s="278"/>
      <c r="U503" s="278"/>
      <c r="V503" s="278"/>
      <c r="W503" s="278"/>
      <c r="X503" s="278"/>
      <c r="Y503" s="278"/>
      <c r="Z503" s="278"/>
    </row>
    <row r="504" spans="1:26" ht="16" x14ac:dyDescent="0.2">
      <c r="A504" s="278"/>
      <c r="B504" s="278"/>
      <c r="C504" s="278"/>
      <c r="D504" s="278"/>
      <c r="E504" s="278"/>
      <c r="F504" s="278"/>
      <c r="G504" s="278"/>
      <c r="H504" s="278"/>
      <c r="I504" s="278"/>
      <c r="J504" s="278"/>
      <c r="K504" s="278"/>
      <c r="L504" s="278"/>
      <c r="M504" s="278"/>
      <c r="N504" s="278"/>
      <c r="O504" s="278"/>
      <c r="P504" s="278"/>
      <c r="Q504" s="278"/>
      <c r="R504" s="278"/>
      <c r="S504" s="278"/>
      <c r="T504" s="278"/>
      <c r="U504" s="278"/>
      <c r="V504" s="278"/>
      <c r="W504" s="278"/>
      <c r="X504" s="278"/>
      <c r="Y504" s="278"/>
      <c r="Z504" s="278"/>
    </row>
    <row r="505" spans="1:26" ht="16" x14ac:dyDescent="0.2">
      <c r="A505" s="278"/>
      <c r="B505" s="278"/>
      <c r="C505" s="278"/>
      <c r="D505" s="278"/>
      <c r="E505" s="278"/>
      <c r="F505" s="278"/>
      <c r="G505" s="278"/>
      <c r="H505" s="278"/>
      <c r="I505" s="278"/>
      <c r="J505" s="278"/>
      <c r="K505" s="278"/>
      <c r="L505" s="278"/>
      <c r="M505" s="278"/>
      <c r="N505" s="278"/>
      <c r="O505" s="278"/>
      <c r="P505" s="278"/>
      <c r="Q505" s="278"/>
      <c r="R505" s="278"/>
      <c r="S505" s="278"/>
      <c r="T505" s="278"/>
      <c r="U505" s="278"/>
      <c r="V505" s="278"/>
      <c r="W505" s="278"/>
      <c r="X505" s="278"/>
      <c r="Y505" s="278"/>
      <c r="Z505" s="278"/>
    </row>
    <row r="506" spans="1:26" ht="16" x14ac:dyDescent="0.2">
      <c r="A506" s="278"/>
      <c r="B506" s="278"/>
      <c r="C506" s="278"/>
      <c r="D506" s="278"/>
      <c r="E506" s="278"/>
      <c r="F506" s="278"/>
      <c r="G506" s="278"/>
      <c r="H506" s="278"/>
      <c r="I506" s="278"/>
      <c r="J506" s="278"/>
      <c r="K506" s="278"/>
      <c r="L506" s="278"/>
      <c r="M506" s="278"/>
      <c r="N506" s="278"/>
      <c r="O506" s="278"/>
      <c r="P506" s="278"/>
      <c r="Q506" s="278"/>
      <c r="R506" s="278"/>
      <c r="S506" s="278"/>
      <c r="T506" s="278"/>
      <c r="U506" s="278"/>
      <c r="V506" s="278"/>
      <c r="W506" s="278"/>
      <c r="X506" s="278"/>
      <c r="Y506" s="278"/>
      <c r="Z506" s="278"/>
    </row>
    <row r="507" spans="1:26" ht="16" x14ac:dyDescent="0.2">
      <c r="A507" s="278"/>
      <c r="B507" s="278"/>
      <c r="C507" s="278"/>
      <c r="D507" s="278"/>
      <c r="E507" s="278"/>
      <c r="F507" s="278"/>
      <c r="G507" s="278"/>
      <c r="H507" s="278"/>
      <c r="I507" s="278"/>
      <c r="J507" s="278"/>
      <c r="K507" s="278"/>
      <c r="L507" s="278"/>
      <c r="M507" s="278"/>
      <c r="N507" s="278"/>
      <c r="O507" s="278"/>
      <c r="P507" s="278"/>
      <c r="Q507" s="278"/>
      <c r="R507" s="278"/>
      <c r="S507" s="278"/>
      <c r="T507" s="278"/>
      <c r="U507" s="278"/>
      <c r="V507" s="278"/>
      <c r="W507" s="278"/>
      <c r="X507" s="278"/>
      <c r="Y507" s="278"/>
      <c r="Z507" s="278"/>
    </row>
    <row r="508" spans="1:26" ht="16" x14ac:dyDescent="0.2">
      <c r="A508" s="278"/>
      <c r="B508" s="278"/>
      <c r="C508" s="278"/>
      <c r="D508" s="278"/>
      <c r="E508" s="278"/>
      <c r="F508" s="278"/>
      <c r="G508" s="278"/>
      <c r="H508" s="278"/>
      <c r="I508" s="278"/>
      <c r="J508" s="278"/>
      <c r="K508" s="278"/>
      <c r="L508" s="278"/>
      <c r="M508" s="278"/>
      <c r="N508" s="278"/>
      <c r="O508" s="278"/>
      <c r="P508" s="278"/>
      <c r="Q508" s="278"/>
      <c r="R508" s="278"/>
      <c r="S508" s="278"/>
      <c r="T508" s="278"/>
      <c r="U508" s="278"/>
      <c r="V508" s="278"/>
      <c r="W508" s="278"/>
      <c r="X508" s="278"/>
      <c r="Y508" s="278"/>
      <c r="Z508" s="278"/>
    </row>
    <row r="509" spans="1:26" ht="16" x14ac:dyDescent="0.2">
      <c r="A509" s="278"/>
      <c r="B509" s="278"/>
      <c r="C509" s="278"/>
      <c r="D509" s="278"/>
      <c r="E509" s="278"/>
      <c r="F509" s="278"/>
      <c r="G509" s="278"/>
      <c r="H509" s="278"/>
      <c r="I509" s="278"/>
      <c r="J509" s="278"/>
      <c r="K509" s="278"/>
      <c r="L509" s="278"/>
      <c r="M509" s="278"/>
      <c r="N509" s="278"/>
      <c r="O509" s="278"/>
      <c r="P509" s="278"/>
      <c r="Q509" s="278"/>
      <c r="R509" s="278"/>
      <c r="S509" s="278"/>
      <c r="T509" s="278"/>
      <c r="U509" s="278"/>
      <c r="V509" s="278"/>
      <c r="W509" s="278"/>
      <c r="X509" s="278"/>
      <c r="Y509" s="278"/>
      <c r="Z509" s="278"/>
    </row>
    <row r="510" spans="1:26" ht="16" x14ac:dyDescent="0.2">
      <c r="A510" s="278"/>
      <c r="B510" s="278"/>
      <c r="C510" s="278"/>
      <c r="D510" s="278"/>
      <c r="E510" s="278"/>
      <c r="F510" s="278"/>
      <c r="G510" s="278"/>
      <c r="H510" s="278"/>
      <c r="I510" s="278"/>
      <c r="J510" s="278"/>
      <c r="K510" s="278"/>
      <c r="L510" s="278"/>
      <c r="M510" s="278"/>
      <c r="N510" s="278"/>
      <c r="O510" s="278"/>
      <c r="P510" s="278"/>
      <c r="Q510" s="278"/>
      <c r="R510" s="278"/>
      <c r="S510" s="278"/>
      <c r="T510" s="278"/>
      <c r="U510" s="278"/>
      <c r="V510" s="278"/>
      <c r="W510" s="278"/>
      <c r="X510" s="278"/>
      <c r="Y510" s="278"/>
      <c r="Z510" s="278"/>
    </row>
    <row r="511" spans="1:26" ht="16" x14ac:dyDescent="0.2">
      <c r="A511" s="278"/>
      <c r="B511" s="278"/>
      <c r="C511" s="278"/>
      <c r="D511" s="278"/>
      <c r="E511" s="278"/>
      <c r="F511" s="278"/>
      <c r="G511" s="278"/>
      <c r="H511" s="278"/>
      <c r="I511" s="278"/>
      <c r="J511" s="278"/>
      <c r="K511" s="278"/>
      <c r="L511" s="278"/>
      <c r="M511" s="278"/>
      <c r="N511" s="278"/>
      <c r="O511" s="278"/>
      <c r="P511" s="278"/>
      <c r="Q511" s="278"/>
      <c r="R511" s="278"/>
      <c r="S511" s="278"/>
      <c r="T511" s="278"/>
      <c r="U511" s="278"/>
      <c r="V511" s="278"/>
      <c r="W511" s="278"/>
      <c r="X511" s="278"/>
      <c r="Y511" s="278"/>
      <c r="Z511" s="278"/>
    </row>
    <row r="512" spans="1:26" ht="16" x14ac:dyDescent="0.2">
      <c r="A512" s="278"/>
      <c r="B512" s="278"/>
      <c r="C512" s="278"/>
      <c r="D512" s="278"/>
      <c r="E512" s="278"/>
      <c r="F512" s="278"/>
      <c r="G512" s="278"/>
      <c r="H512" s="278"/>
      <c r="I512" s="278"/>
      <c r="J512" s="278"/>
      <c r="K512" s="278"/>
      <c r="L512" s="278"/>
      <c r="M512" s="278"/>
      <c r="N512" s="278"/>
      <c r="O512" s="278"/>
      <c r="P512" s="278"/>
      <c r="Q512" s="278"/>
      <c r="R512" s="278"/>
      <c r="S512" s="278"/>
      <c r="T512" s="278"/>
      <c r="U512" s="278"/>
      <c r="V512" s="278"/>
      <c r="W512" s="278"/>
      <c r="X512" s="278"/>
      <c r="Y512" s="278"/>
      <c r="Z512" s="278"/>
    </row>
    <row r="513" spans="1:26" ht="16" x14ac:dyDescent="0.2">
      <c r="A513" s="278"/>
      <c r="B513" s="278"/>
      <c r="C513" s="278"/>
      <c r="D513" s="278"/>
      <c r="E513" s="278"/>
      <c r="F513" s="278"/>
      <c r="G513" s="278"/>
      <c r="H513" s="278"/>
      <c r="I513" s="278"/>
      <c r="J513" s="278"/>
      <c r="K513" s="278"/>
      <c r="L513" s="278"/>
      <c r="M513" s="278"/>
      <c r="N513" s="278"/>
      <c r="O513" s="278"/>
      <c r="P513" s="278"/>
      <c r="Q513" s="278"/>
      <c r="R513" s="278"/>
      <c r="S513" s="278"/>
      <c r="T513" s="278"/>
      <c r="U513" s="278"/>
      <c r="V513" s="278"/>
      <c r="W513" s="278"/>
      <c r="X513" s="278"/>
      <c r="Y513" s="278"/>
      <c r="Z513" s="278"/>
    </row>
    <row r="514" spans="1:26" ht="16" x14ac:dyDescent="0.2">
      <c r="A514" s="278"/>
      <c r="B514" s="278"/>
      <c r="C514" s="278"/>
      <c r="D514" s="278"/>
      <c r="E514" s="278"/>
      <c r="F514" s="278"/>
      <c r="G514" s="278"/>
      <c r="H514" s="278"/>
      <c r="I514" s="278"/>
      <c r="J514" s="278"/>
      <c r="K514" s="278"/>
      <c r="L514" s="278"/>
      <c r="M514" s="278"/>
      <c r="N514" s="278"/>
      <c r="O514" s="278"/>
      <c r="P514" s="278"/>
      <c r="Q514" s="278"/>
      <c r="R514" s="278"/>
      <c r="S514" s="278"/>
      <c r="T514" s="278"/>
      <c r="U514" s="278"/>
      <c r="V514" s="278"/>
      <c r="W514" s="278"/>
      <c r="X514" s="278"/>
      <c r="Y514" s="278"/>
      <c r="Z514" s="278"/>
    </row>
    <row r="515" spans="1:26" ht="16" x14ac:dyDescent="0.2">
      <c r="A515" s="278"/>
      <c r="B515" s="278"/>
      <c r="C515" s="278"/>
      <c r="D515" s="278"/>
      <c r="E515" s="278"/>
      <c r="F515" s="278"/>
      <c r="G515" s="278"/>
      <c r="H515" s="278"/>
      <c r="I515" s="278"/>
      <c r="J515" s="278"/>
      <c r="K515" s="278"/>
      <c r="L515" s="278"/>
      <c r="M515" s="278"/>
      <c r="N515" s="278"/>
      <c r="O515" s="278"/>
      <c r="P515" s="278"/>
      <c r="Q515" s="278"/>
      <c r="R515" s="278"/>
      <c r="S515" s="278"/>
      <c r="T515" s="278"/>
      <c r="U515" s="278"/>
      <c r="V515" s="278"/>
      <c r="W515" s="278"/>
      <c r="X515" s="278"/>
      <c r="Y515" s="278"/>
      <c r="Z515" s="278"/>
    </row>
    <row r="516" spans="1:26" ht="16" x14ac:dyDescent="0.2">
      <c r="A516" s="278"/>
      <c r="B516" s="278"/>
      <c r="C516" s="278"/>
      <c r="D516" s="278"/>
      <c r="E516" s="278"/>
      <c r="F516" s="278"/>
      <c r="G516" s="278"/>
      <c r="H516" s="278"/>
      <c r="I516" s="278"/>
      <c r="J516" s="278"/>
      <c r="K516" s="278"/>
      <c r="L516" s="278"/>
      <c r="M516" s="278"/>
      <c r="N516" s="278"/>
      <c r="O516" s="278"/>
      <c r="P516" s="278"/>
      <c r="Q516" s="278"/>
      <c r="R516" s="278"/>
      <c r="S516" s="278"/>
      <c r="T516" s="278"/>
      <c r="U516" s="278"/>
      <c r="V516" s="278"/>
      <c r="W516" s="278"/>
      <c r="X516" s="278"/>
      <c r="Y516" s="278"/>
      <c r="Z516" s="278"/>
    </row>
    <row r="517" spans="1:26" ht="16" x14ac:dyDescent="0.2">
      <c r="A517" s="278"/>
      <c r="B517" s="278"/>
      <c r="C517" s="278"/>
      <c r="D517" s="278"/>
      <c r="E517" s="278"/>
      <c r="F517" s="278"/>
      <c r="G517" s="278"/>
      <c r="H517" s="278"/>
      <c r="I517" s="278"/>
      <c r="J517" s="278"/>
      <c r="K517" s="278"/>
      <c r="L517" s="278"/>
      <c r="M517" s="278"/>
      <c r="N517" s="278"/>
      <c r="O517" s="278"/>
      <c r="P517" s="278"/>
      <c r="Q517" s="278"/>
      <c r="R517" s="278"/>
      <c r="S517" s="278"/>
      <c r="T517" s="278"/>
      <c r="U517" s="278"/>
      <c r="V517" s="278"/>
      <c r="W517" s="278"/>
      <c r="X517" s="278"/>
      <c r="Y517" s="278"/>
      <c r="Z517" s="278"/>
    </row>
    <row r="518" spans="1:26" ht="16" x14ac:dyDescent="0.2">
      <c r="A518" s="278"/>
      <c r="B518" s="278"/>
      <c r="C518" s="278"/>
      <c r="D518" s="278"/>
      <c r="E518" s="278"/>
      <c r="F518" s="278"/>
      <c r="G518" s="278"/>
      <c r="H518" s="278"/>
      <c r="I518" s="278"/>
      <c r="J518" s="278"/>
      <c r="K518" s="278"/>
      <c r="L518" s="278"/>
      <c r="M518" s="278"/>
      <c r="N518" s="278"/>
      <c r="O518" s="278"/>
      <c r="P518" s="278"/>
      <c r="Q518" s="278"/>
      <c r="R518" s="278"/>
      <c r="S518" s="278"/>
      <c r="T518" s="278"/>
      <c r="U518" s="278"/>
      <c r="V518" s="278"/>
      <c r="W518" s="278"/>
      <c r="X518" s="278"/>
      <c r="Y518" s="278"/>
      <c r="Z518" s="278"/>
    </row>
    <row r="519" spans="1:26" ht="16" x14ac:dyDescent="0.2">
      <c r="A519" s="278"/>
      <c r="B519" s="278"/>
      <c r="C519" s="278"/>
      <c r="D519" s="278"/>
      <c r="E519" s="278"/>
      <c r="F519" s="278"/>
      <c r="G519" s="278"/>
      <c r="H519" s="278"/>
      <c r="I519" s="278"/>
      <c r="J519" s="278"/>
      <c r="K519" s="278"/>
      <c r="L519" s="278"/>
      <c r="M519" s="278"/>
      <c r="N519" s="278"/>
      <c r="O519" s="278"/>
      <c r="P519" s="278"/>
      <c r="Q519" s="278"/>
      <c r="R519" s="278"/>
      <c r="S519" s="278"/>
      <c r="T519" s="278"/>
      <c r="U519" s="278"/>
      <c r="V519" s="278"/>
      <c r="W519" s="278"/>
      <c r="X519" s="278"/>
      <c r="Y519" s="278"/>
      <c r="Z519" s="278"/>
    </row>
    <row r="520" spans="1:26" ht="16" x14ac:dyDescent="0.2">
      <c r="A520" s="278"/>
      <c r="B520" s="278"/>
      <c r="C520" s="278"/>
      <c r="D520" s="278"/>
      <c r="E520" s="278"/>
      <c r="F520" s="278"/>
      <c r="G520" s="278"/>
      <c r="H520" s="278"/>
      <c r="I520" s="278"/>
      <c r="J520" s="278"/>
      <c r="K520" s="278"/>
      <c r="L520" s="278"/>
      <c r="M520" s="278"/>
      <c r="N520" s="278"/>
      <c r="O520" s="278"/>
      <c r="P520" s="278"/>
      <c r="Q520" s="278"/>
      <c r="R520" s="278"/>
      <c r="S520" s="278"/>
      <c r="T520" s="278"/>
      <c r="U520" s="278"/>
      <c r="V520" s="278"/>
      <c r="W520" s="278"/>
      <c r="X520" s="278"/>
      <c r="Y520" s="278"/>
      <c r="Z520" s="278"/>
    </row>
    <row r="521" spans="1:26" ht="16" x14ac:dyDescent="0.2">
      <c r="A521" s="278"/>
      <c r="B521" s="278"/>
      <c r="C521" s="278"/>
      <c r="D521" s="278"/>
      <c r="E521" s="278"/>
      <c r="F521" s="278"/>
      <c r="G521" s="278"/>
      <c r="H521" s="278"/>
      <c r="I521" s="278"/>
      <c r="J521" s="278"/>
      <c r="K521" s="278"/>
      <c r="L521" s="278"/>
      <c r="M521" s="278"/>
      <c r="N521" s="278"/>
      <c r="O521" s="278"/>
      <c r="P521" s="278"/>
      <c r="Q521" s="278"/>
      <c r="R521" s="278"/>
      <c r="S521" s="278"/>
      <c r="T521" s="278"/>
      <c r="U521" s="278"/>
      <c r="V521" s="278"/>
      <c r="W521" s="278"/>
      <c r="X521" s="278"/>
      <c r="Y521" s="278"/>
      <c r="Z521" s="278"/>
    </row>
    <row r="522" spans="1:26" ht="16" x14ac:dyDescent="0.2">
      <c r="A522" s="278"/>
      <c r="B522" s="278"/>
      <c r="C522" s="278"/>
      <c r="D522" s="278"/>
      <c r="E522" s="278"/>
      <c r="F522" s="278"/>
      <c r="G522" s="278"/>
      <c r="H522" s="278"/>
      <c r="I522" s="278"/>
      <c r="J522" s="278"/>
      <c r="K522" s="278"/>
      <c r="L522" s="278"/>
      <c r="M522" s="278"/>
      <c r="N522" s="278"/>
      <c r="O522" s="278"/>
      <c r="P522" s="278"/>
      <c r="Q522" s="278"/>
      <c r="R522" s="278"/>
      <c r="S522" s="278"/>
      <c r="T522" s="278"/>
      <c r="U522" s="278"/>
      <c r="V522" s="278"/>
      <c r="W522" s="278"/>
      <c r="X522" s="278"/>
      <c r="Y522" s="278"/>
      <c r="Z522" s="278"/>
    </row>
    <row r="523" spans="1:26" ht="16" x14ac:dyDescent="0.2">
      <c r="A523" s="278"/>
      <c r="B523" s="278"/>
      <c r="C523" s="278"/>
      <c r="D523" s="278"/>
      <c r="E523" s="278"/>
      <c r="F523" s="278"/>
      <c r="G523" s="278"/>
      <c r="H523" s="278"/>
      <c r="I523" s="278"/>
      <c r="J523" s="278"/>
      <c r="K523" s="278"/>
      <c r="L523" s="278"/>
      <c r="M523" s="278"/>
      <c r="N523" s="278"/>
      <c r="O523" s="278"/>
      <c r="P523" s="278"/>
      <c r="Q523" s="278"/>
      <c r="R523" s="278"/>
      <c r="S523" s="278"/>
      <c r="T523" s="278"/>
      <c r="U523" s="278"/>
      <c r="V523" s="278"/>
      <c r="W523" s="278"/>
      <c r="X523" s="278"/>
      <c r="Y523" s="278"/>
      <c r="Z523" s="278"/>
    </row>
    <row r="524" spans="1:26" ht="16" x14ac:dyDescent="0.2">
      <c r="A524" s="278"/>
      <c r="B524" s="278"/>
      <c r="C524" s="278"/>
      <c r="D524" s="278"/>
      <c r="E524" s="278"/>
      <c r="F524" s="278"/>
      <c r="G524" s="278"/>
      <c r="H524" s="278"/>
      <c r="I524" s="278"/>
      <c r="J524" s="278"/>
      <c r="K524" s="278"/>
      <c r="L524" s="278"/>
      <c r="M524" s="278"/>
      <c r="N524" s="278"/>
      <c r="O524" s="278"/>
      <c r="P524" s="278"/>
      <c r="Q524" s="278"/>
      <c r="R524" s="278"/>
      <c r="S524" s="278"/>
      <c r="T524" s="278"/>
      <c r="U524" s="278"/>
      <c r="V524" s="278"/>
      <c r="W524" s="278"/>
      <c r="X524" s="278"/>
      <c r="Y524" s="278"/>
      <c r="Z524" s="278"/>
    </row>
    <row r="525" spans="1:26" ht="16" x14ac:dyDescent="0.2">
      <c r="A525" s="278"/>
      <c r="B525" s="278"/>
      <c r="C525" s="278"/>
      <c r="D525" s="278"/>
      <c r="E525" s="278"/>
      <c r="F525" s="278"/>
      <c r="G525" s="278"/>
      <c r="H525" s="278"/>
      <c r="I525" s="278"/>
      <c r="J525" s="278"/>
      <c r="K525" s="278"/>
      <c r="L525" s="278"/>
      <c r="M525" s="278"/>
      <c r="N525" s="278"/>
      <c r="O525" s="278"/>
      <c r="P525" s="278"/>
      <c r="Q525" s="278"/>
      <c r="R525" s="278"/>
      <c r="S525" s="278"/>
      <c r="T525" s="278"/>
      <c r="U525" s="278"/>
      <c r="V525" s="278"/>
      <c r="W525" s="278"/>
      <c r="X525" s="278"/>
      <c r="Y525" s="278"/>
      <c r="Z525" s="278"/>
    </row>
    <row r="526" spans="1:26" ht="16" x14ac:dyDescent="0.2">
      <c r="A526" s="278"/>
      <c r="B526" s="278"/>
      <c r="C526" s="278"/>
      <c r="D526" s="278"/>
      <c r="E526" s="278"/>
      <c r="F526" s="278"/>
      <c r="G526" s="278"/>
      <c r="H526" s="278"/>
      <c r="I526" s="278"/>
      <c r="J526" s="278"/>
      <c r="K526" s="278"/>
      <c r="L526" s="278"/>
      <c r="M526" s="278"/>
      <c r="N526" s="278"/>
      <c r="O526" s="278"/>
      <c r="P526" s="278"/>
      <c r="Q526" s="278"/>
      <c r="R526" s="278"/>
      <c r="S526" s="278"/>
      <c r="T526" s="278"/>
      <c r="U526" s="278"/>
      <c r="V526" s="278"/>
      <c r="W526" s="278"/>
      <c r="X526" s="278"/>
      <c r="Y526" s="278"/>
      <c r="Z526" s="278"/>
    </row>
    <row r="527" spans="1:26" ht="16" x14ac:dyDescent="0.2">
      <c r="A527" s="278"/>
      <c r="B527" s="278"/>
      <c r="C527" s="278"/>
      <c r="D527" s="278"/>
      <c r="E527" s="278"/>
      <c r="F527" s="278"/>
      <c r="G527" s="278"/>
      <c r="H527" s="278"/>
      <c r="I527" s="278"/>
      <c r="J527" s="278"/>
      <c r="K527" s="278"/>
      <c r="L527" s="278"/>
      <c r="M527" s="278"/>
      <c r="N527" s="278"/>
      <c r="O527" s="278"/>
      <c r="P527" s="278"/>
      <c r="Q527" s="278"/>
      <c r="R527" s="278"/>
      <c r="S527" s="278"/>
      <c r="T527" s="278"/>
      <c r="U527" s="278"/>
      <c r="V527" s="278"/>
      <c r="W527" s="278"/>
      <c r="X527" s="278"/>
      <c r="Y527" s="278"/>
      <c r="Z527" s="278"/>
    </row>
    <row r="528" spans="1:26" ht="16" x14ac:dyDescent="0.2">
      <c r="A528" s="278"/>
      <c r="B528" s="278"/>
      <c r="C528" s="278"/>
      <c r="D528" s="278"/>
      <c r="E528" s="278"/>
      <c r="F528" s="278"/>
      <c r="G528" s="278"/>
      <c r="H528" s="278"/>
      <c r="I528" s="278"/>
      <c r="J528" s="278"/>
      <c r="K528" s="278"/>
      <c r="L528" s="278"/>
      <c r="M528" s="278"/>
      <c r="N528" s="278"/>
      <c r="O528" s="278"/>
      <c r="P528" s="278"/>
      <c r="Q528" s="278"/>
      <c r="R528" s="278"/>
      <c r="S528" s="278"/>
      <c r="T528" s="278"/>
      <c r="U528" s="278"/>
      <c r="V528" s="278"/>
      <c r="W528" s="278"/>
      <c r="X528" s="278"/>
      <c r="Y528" s="278"/>
      <c r="Z528" s="278"/>
    </row>
    <row r="529" spans="1:26" ht="16" x14ac:dyDescent="0.2">
      <c r="A529" s="278"/>
      <c r="B529" s="278"/>
      <c r="C529" s="278"/>
      <c r="D529" s="278"/>
      <c r="E529" s="278"/>
      <c r="F529" s="278"/>
      <c r="G529" s="278"/>
      <c r="H529" s="278"/>
      <c r="I529" s="278"/>
      <c r="J529" s="278"/>
      <c r="K529" s="278"/>
      <c r="L529" s="278"/>
      <c r="M529" s="278"/>
      <c r="N529" s="278"/>
      <c r="O529" s="278"/>
      <c r="P529" s="278"/>
      <c r="Q529" s="278"/>
      <c r="R529" s="278"/>
      <c r="S529" s="278"/>
      <c r="T529" s="278"/>
      <c r="U529" s="278"/>
      <c r="V529" s="278"/>
      <c r="W529" s="278"/>
      <c r="X529" s="278"/>
      <c r="Y529" s="278"/>
      <c r="Z529" s="278"/>
    </row>
    <row r="530" spans="1:26" ht="16" x14ac:dyDescent="0.2">
      <c r="A530" s="278"/>
      <c r="B530" s="278"/>
      <c r="C530" s="278"/>
      <c r="D530" s="278"/>
      <c r="E530" s="278"/>
      <c r="F530" s="278"/>
      <c r="G530" s="278"/>
      <c r="H530" s="278"/>
      <c r="I530" s="278"/>
      <c r="J530" s="278"/>
      <c r="K530" s="278"/>
      <c r="L530" s="278"/>
      <c r="M530" s="278"/>
      <c r="N530" s="278"/>
      <c r="O530" s="278"/>
      <c r="P530" s="278"/>
      <c r="Q530" s="278"/>
      <c r="R530" s="278"/>
      <c r="S530" s="278"/>
      <c r="T530" s="278"/>
      <c r="U530" s="278"/>
      <c r="V530" s="278"/>
      <c r="W530" s="278"/>
      <c r="X530" s="278"/>
      <c r="Y530" s="278"/>
      <c r="Z530" s="278"/>
    </row>
    <row r="531" spans="1:26" ht="16" x14ac:dyDescent="0.2">
      <c r="A531" s="278"/>
      <c r="B531" s="278"/>
      <c r="C531" s="278"/>
      <c r="D531" s="278"/>
      <c r="E531" s="278"/>
      <c r="F531" s="278"/>
      <c r="G531" s="278"/>
      <c r="H531" s="278"/>
      <c r="I531" s="278"/>
      <c r="J531" s="278"/>
      <c r="K531" s="278"/>
      <c r="L531" s="278"/>
      <c r="M531" s="278"/>
      <c r="N531" s="278"/>
      <c r="O531" s="278"/>
      <c r="P531" s="278"/>
      <c r="Q531" s="278"/>
      <c r="R531" s="278"/>
      <c r="S531" s="278"/>
      <c r="T531" s="278"/>
      <c r="U531" s="278"/>
      <c r="V531" s="278"/>
      <c r="W531" s="278"/>
      <c r="X531" s="278"/>
      <c r="Y531" s="278"/>
      <c r="Z531" s="278"/>
    </row>
    <row r="532" spans="1:26" ht="16" x14ac:dyDescent="0.2">
      <c r="A532" s="278"/>
      <c r="B532" s="278"/>
      <c r="C532" s="278"/>
      <c r="D532" s="278"/>
      <c r="E532" s="278"/>
      <c r="F532" s="278"/>
      <c r="G532" s="278"/>
      <c r="H532" s="278"/>
      <c r="I532" s="278"/>
      <c r="J532" s="278"/>
      <c r="K532" s="278"/>
      <c r="L532" s="278"/>
      <c r="M532" s="278"/>
      <c r="N532" s="278"/>
      <c r="O532" s="278"/>
      <c r="P532" s="278"/>
      <c r="Q532" s="278"/>
      <c r="R532" s="278"/>
      <c r="S532" s="278"/>
      <c r="T532" s="278"/>
      <c r="U532" s="278"/>
      <c r="V532" s="278"/>
      <c r="W532" s="278"/>
      <c r="X532" s="278"/>
      <c r="Y532" s="278"/>
      <c r="Z532" s="278"/>
    </row>
    <row r="533" spans="1:26" ht="16" x14ac:dyDescent="0.2">
      <c r="A533" s="278"/>
      <c r="B533" s="278"/>
      <c r="C533" s="278"/>
      <c r="D533" s="278"/>
      <c r="E533" s="278"/>
      <c r="F533" s="278"/>
      <c r="G533" s="278"/>
      <c r="H533" s="278"/>
      <c r="I533" s="278"/>
      <c r="J533" s="278"/>
      <c r="K533" s="278"/>
      <c r="L533" s="278"/>
      <c r="M533" s="278"/>
      <c r="N533" s="278"/>
      <c r="O533" s="278"/>
      <c r="P533" s="278"/>
      <c r="Q533" s="278"/>
      <c r="R533" s="278"/>
      <c r="S533" s="278"/>
      <c r="T533" s="278"/>
      <c r="U533" s="278"/>
      <c r="V533" s="278"/>
      <c r="W533" s="278"/>
      <c r="X533" s="278"/>
      <c r="Y533" s="278"/>
      <c r="Z533" s="278"/>
    </row>
    <row r="534" spans="1:26" ht="16" x14ac:dyDescent="0.2">
      <c r="A534" s="278"/>
      <c r="B534" s="278"/>
      <c r="C534" s="278"/>
      <c r="D534" s="278"/>
      <c r="E534" s="278"/>
      <c r="F534" s="278"/>
      <c r="G534" s="278"/>
      <c r="H534" s="278"/>
      <c r="I534" s="278"/>
      <c r="J534" s="278"/>
      <c r="K534" s="278"/>
      <c r="L534" s="278"/>
      <c r="M534" s="278"/>
      <c r="N534" s="278"/>
      <c r="O534" s="278"/>
      <c r="P534" s="278"/>
      <c r="Q534" s="278"/>
      <c r="R534" s="278"/>
      <c r="S534" s="278"/>
      <c r="T534" s="278"/>
      <c r="U534" s="278"/>
      <c r="V534" s="278"/>
      <c r="W534" s="278"/>
      <c r="X534" s="278"/>
      <c r="Y534" s="278"/>
      <c r="Z534" s="278"/>
    </row>
    <row r="535" spans="1:26" ht="16" x14ac:dyDescent="0.2">
      <c r="A535" s="278"/>
      <c r="B535" s="278"/>
      <c r="C535" s="278"/>
      <c r="D535" s="278"/>
      <c r="E535" s="278"/>
      <c r="F535" s="278"/>
      <c r="G535" s="278"/>
      <c r="H535" s="278"/>
      <c r="I535" s="278"/>
      <c r="J535" s="278"/>
      <c r="K535" s="278"/>
      <c r="L535" s="278"/>
      <c r="M535" s="278"/>
      <c r="N535" s="278"/>
      <c r="O535" s="278"/>
      <c r="P535" s="278"/>
      <c r="Q535" s="278"/>
      <c r="R535" s="278"/>
      <c r="S535" s="278"/>
      <c r="T535" s="278"/>
      <c r="U535" s="278"/>
      <c r="V535" s="278"/>
      <c r="W535" s="278"/>
      <c r="X535" s="278"/>
      <c r="Y535" s="278"/>
      <c r="Z535" s="278"/>
    </row>
    <row r="536" spans="1:26" ht="16" x14ac:dyDescent="0.2">
      <c r="A536" s="278"/>
      <c r="B536" s="278"/>
      <c r="C536" s="278"/>
      <c r="D536" s="278"/>
      <c r="E536" s="278"/>
      <c r="F536" s="278"/>
      <c r="G536" s="278"/>
      <c r="H536" s="278"/>
      <c r="I536" s="278"/>
      <c r="J536" s="278"/>
      <c r="K536" s="278"/>
      <c r="L536" s="278"/>
      <c r="M536" s="278"/>
      <c r="N536" s="278"/>
      <c r="O536" s="278"/>
      <c r="P536" s="278"/>
      <c r="Q536" s="278"/>
      <c r="R536" s="278"/>
      <c r="S536" s="278"/>
      <c r="T536" s="278"/>
      <c r="U536" s="278"/>
      <c r="V536" s="278"/>
      <c r="W536" s="278"/>
      <c r="X536" s="278"/>
      <c r="Y536" s="278"/>
      <c r="Z536" s="278"/>
    </row>
    <row r="537" spans="1:26" ht="16" x14ac:dyDescent="0.2">
      <c r="A537" s="278"/>
      <c r="B537" s="278"/>
      <c r="C537" s="278"/>
      <c r="D537" s="278"/>
      <c r="E537" s="278"/>
      <c r="F537" s="278"/>
      <c r="G537" s="278"/>
      <c r="H537" s="278"/>
      <c r="I537" s="278"/>
      <c r="J537" s="278"/>
      <c r="K537" s="278"/>
      <c r="L537" s="278"/>
      <c r="M537" s="278"/>
      <c r="N537" s="278"/>
      <c r="O537" s="278"/>
      <c r="P537" s="278"/>
      <c r="Q537" s="278"/>
      <c r="R537" s="278"/>
      <c r="S537" s="278"/>
      <c r="T537" s="278"/>
      <c r="U537" s="278"/>
      <c r="V537" s="278"/>
      <c r="W537" s="278"/>
      <c r="X537" s="278"/>
      <c r="Y537" s="278"/>
      <c r="Z537" s="278"/>
    </row>
    <row r="538" spans="1:26" ht="16" x14ac:dyDescent="0.2">
      <c r="A538" s="278"/>
      <c r="B538" s="278"/>
      <c r="C538" s="278"/>
      <c r="D538" s="278"/>
      <c r="E538" s="278"/>
      <c r="F538" s="278"/>
      <c r="G538" s="278"/>
      <c r="H538" s="278"/>
      <c r="I538" s="278"/>
      <c r="J538" s="278"/>
      <c r="K538" s="278"/>
      <c r="L538" s="278"/>
      <c r="M538" s="278"/>
      <c r="N538" s="278"/>
      <c r="O538" s="278"/>
      <c r="P538" s="278"/>
      <c r="Q538" s="278"/>
      <c r="R538" s="278"/>
      <c r="S538" s="278"/>
      <c r="T538" s="278"/>
      <c r="U538" s="278"/>
      <c r="V538" s="278"/>
      <c r="W538" s="278"/>
      <c r="X538" s="278"/>
      <c r="Y538" s="278"/>
      <c r="Z538" s="278"/>
    </row>
    <row r="539" spans="1:26" ht="16" x14ac:dyDescent="0.2">
      <c r="A539" s="278"/>
      <c r="B539" s="278"/>
      <c r="C539" s="278"/>
      <c r="D539" s="278"/>
      <c r="E539" s="278"/>
      <c r="F539" s="278"/>
      <c r="G539" s="278"/>
      <c r="H539" s="278"/>
      <c r="I539" s="278"/>
      <c r="J539" s="278"/>
      <c r="K539" s="278"/>
      <c r="L539" s="278"/>
      <c r="M539" s="278"/>
      <c r="N539" s="278"/>
      <c r="O539" s="278"/>
      <c r="P539" s="278"/>
      <c r="Q539" s="278"/>
      <c r="R539" s="278"/>
      <c r="S539" s="278"/>
      <c r="T539" s="278"/>
      <c r="U539" s="278"/>
      <c r="V539" s="278"/>
      <c r="W539" s="278"/>
      <c r="X539" s="278"/>
      <c r="Y539" s="278"/>
      <c r="Z539" s="278"/>
    </row>
    <row r="540" spans="1:26" ht="16" x14ac:dyDescent="0.2">
      <c r="A540" s="278"/>
      <c r="B540" s="278"/>
      <c r="C540" s="278"/>
      <c r="D540" s="278"/>
      <c r="E540" s="278"/>
      <c r="F540" s="278"/>
      <c r="G540" s="278"/>
      <c r="H540" s="278"/>
      <c r="I540" s="278"/>
      <c r="J540" s="278"/>
      <c r="K540" s="278"/>
      <c r="L540" s="278"/>
      <c r="M540" s="278"/>
      <c r="N540" s="278"/>
      <c r="O540" s="278"/>
      <c r="P540" s="278"/>
      <c r="Q540" s="278"/>
      <c r="R540" s="278"/>
      <c r="S540" s="278"/>
      <c r="T540" s="278"/>
      <c r="U540" s="278"/>
      <c r="V540" s="278"/>
      <c r="W540" s="278"/>
      <c r="X540" s="278"/>
      <c r="Y540" s="278"/>
      <c r="Z540" s="278"/>
    </row>
    <row r="541" spans="1:26" ht="16" x14ac:dyDescent="0.2">
      <c r="A541" s="278"/>
      <c r="B541" s="278"/>
      <c r="C541" s="278"/>
      <c r="D541" s="278"/>
      <c r="E541" s="278"/>
      <c r="F541" s="278"/>
      <c r="G541" s="278"/>
      <c r="H541" s="278"/>
      <c r="I541" s="278"/>
      <c r="J541" s="278"/>
      <c r="K541" s="278"/>
      <c r="L541" s="278"/>
      <c r="M541" s="278"/>
      <c r="N541" s="278"/>
      <c r="O541" s="278"/>
      <c r="P541" s="278"/>
      <c r="Q541" s="278"/>
      <c r="R541" s="278"/>
      <c r="S541" s="278"/>
      <c r="T541" s="278"/>
      <c r="U541" s="278"/>
      <c r="V541" s="278"/>
      <c r="W541" s="278"/>
      <c r="X541" s="278"/>
      <c r="Y541" s="278"/>
      <c r="Z541" s="278"/>
    </row>
    <row r="542" spans="1:26" ht="16" x14ac:dyDescent="0.2">
      <c r="A542" s="278"/>
      <c r="B542" s="278"/>
      <c r="C542" s="278"/>
      <c r="D542" s="278"/>
      <c r="E542" s="278"/>
      <c r="F542" s="278"/>
      <c r="G542" s="278"/>
      <c r="H542" s="278"/>
      <c r="I542" s="278"/>
      <c r="J542" s="278"/>
      <c r="K542" s="278"/>
      <c r="L542" s="278"/>
      <c r="M542" s="278"/>
      <c r="N542" s="278"/>
      <c r="O542" s="278"/>
      <c r="P542" s="278"/>
      <c r="Q542" s="278"/>
      <c r="R542" s="278"/>
      <c r="S542" s="278"/>
      <c r="T542" s="278"/>
      <c r="U542" s="278"/>
      <c r="V542" s="278"/>
      <c r="W542" s="278"/>
      <c r="X542" s="278"/>
      <c r="Y542" s="278"/>
      <c r="Z542" s="278"/>
    </row>
    <row r="543" spans="1:26" ht="16" x14ac:dyDescent="0.2">
      <c r="A543" s="278"/>
      <c r="B543" s="278"/>
      <c r="C543" s="278"/>
      <c r="D543" s="278"/>
      <c r="E543" s="278"/>
      <c r="F543" s="278"/>
      <c r="G543" s="278"/>
      <c r="H543" s="278"/>
      <c r="I543" s="278"/>
      <c r="J543" s="278"/>
      <c r="K543" s="278"/>
      <c r="L543" s="278"/>
      <c r="M543" s="278"/>
      <c r="N543" s="278"/>
      <c r="O543" s="278"/>
      <c r="P543" s="278"/>
      <c r="Q543" s="278"/>
      <c r="R543" s="278"/>
      <c r="S543" s="278"/>
      <c r="T543" s="278"/>
      <c r="U543" s="278"/>
      <c r="V543" s="278"/>
      <c r="W543" s="278"/>
      <c r="X543" s="278"/>
      <c r="Y543" s="278"/>
      <c r="Z543" s="278"/>
    </row>
    <row r="544" spans="1:26" ht="16" x14ac:dyDescent="0.2">
      <c r="A544" s="278"/>
      <c r="B544" s="278"/>
      <c r="C544" s="278"/>
      <c r="D544" s="278"/>
      <c r="E544" s="278"/>
      <c r="F544" s="278"/>
      <c r="G544" s="278"/>
      <c r="H544" s="278"/>
      <c r="I544" s="278"/>
      <c r="J544" s="278"/>
      <c r="K544" s="278"/>
      <c r="L544" s="278"/>
      <c r="M544" s="278"/>
      <c r="N544" s="278"/>
      <c r="O544" s="278"/>
      <c r="P544" s="278"/>
      <c r="Q544" s="278"/>
      <c r="R544" s="278"/>
      <c r="S544" s="278"/>
      <c r="T544" s="278"/>
      <c r="U544" s="278"/>
      <c r="V544" s="278"/>
      <c r="W544" s="278"/>
      <c r="X544" s="278"/>
      <c r="Y544" s="278"/>
      <c r="Z544" s="278"/>
    </row>
    <row r="545" spans="1:26" ht="16" x14ac:dyDescent="0.2">
      <c r="A545" s="278"/>
      <c r="B545" s="278"/>
      <c r="C545" s="278"/>
      <c r="D545" s="278"/>
      <c r="E545" s="278"/>
      <c r="F545" s="278"/>
      <c r="G545" s="278"/>
      <c r="H545" s="278"/>
      <c r="I545" s="278"/>
      <c r="J545" s="278"/>
      <c r="K545" s="278"/>
      <c r="L545" s="278"/>
      <c r="M545" s="278"/>
      <c r="N545" s="278"/>
      <c r="O545" s="278"/>
      <c r="P545" s="278"/>
      <c r="Q545" s="278"/>
      <c r="R545" s="278"/>
      <c r="S545" s="278"/>
      <c r="T545" s="278"/>
      <c r="U545" s="278"/>
      <c r="V545" s="278"/>
      <c r="W545" s="278"/>
      <c r="X545" s="278"/>
      <c r="Y545" s="278"/>
      <c r="Z545" s="278"/>
    </row>
    <row r="546" spans="1:26" ht="16" x14ac:dyDescent="0.2">
      <c r="A546" s="278"/>
      <c r="B546" s="278"/>
      <c r="C546" s="278"/>
      <c r="D546" s="278"/>
      <c r="E546" s="278"/>
      <c r="F546" s="278"/>
      <c r="G546" s="278"/>
      <c r="H546" s="278"/>
      <c r="I546" s="278"/>
      <c r="J546" s="278"/>
      <c r="K546" s="278"/>
      <c r="L546" s="278"/>
      <c r="M546" s="278"/>
      <c r="N546" s="278"/>
      <c r="O546" s="278"/>
      <c r="P546" s="278"/>
      <c r="Q546" s="278"/>
      <c r="R546" s="278"/>
      <c r="S546" s="278"/>
      <c r="T546" s="278"/>
      <c r="U546" s="278"/>
      <c r="V546" s="278"/>
      <c r="W546" s="278"/>
      <c r="X546" s="278"/>
      <c r="Y546" s="278"/>
      <c r="Z546" s="278"/>
    </row>
    <row r="547" spans="1:26" ht="16" x14ac:dyDescent="0.2">
      <c r="A547" s="278"/>
      <c r="B547" s="278"/>
      <c r="C547" s="278"/>
      <c r="D547" s="278"/>
      <c r="E547" s="278"/>
      <c r="F547" s="278"/>
      <c r="G547" s="278"/>
      <c r="H547" s="278"/>
      <c r="I547" s="278"/>
      <c r="J547" s="278"/>
      <c r="K547" s="278"/>
      <c r="L547" s="278"/>
      <c r="M547" s="278"/>
      <c r="N547" s="278"/>
      <c r="O547" s="278"/>
      <c r="P547" s="278"/>
      <c r="Q547" s="278"/>
      <c r="R547" s="278"/>
      <c r="S547" s="278"/>
      <c r="T547" s="278"/>
      <c r="U547" s="278"/>
      <c r="V547" s="278"/>
      <c r="W547" s="278"/>
      <c r="X547" s="278"/>
      <c r="Y547" s="278"/>
      <c r="Z547" s="278"/>
    </row>
    <row r="548" spans="1:26" ht="16" x14ac:dyDescent="0.2">
      <c r="A548" s="278"/>
      <c r="B548" s="278"/>
      <c r="C548" s="278"/>
      <c r="D548" s="278"/>
      <c r="E548" s="278"/>
      <c r="F548" s="278"/>
      <c r="G548" s="278"/>
      <c r="H548" s="278"/>
      <c r="I548" s="278"/>
      <c r="J548" s="278"/>
      <c r="K548" s="278"/>
      <c r="L548" s="278"/>
      <c r="M548" s="278"/>
      <c r="N548" s="278"/>
      <c r="O548" s="278"/>
      <c r="P548" s="278"/>
      <c r="Q548" s="278"/>
      <c r="R548" s="278"/>
      <c r="S548" s="278"/>
      <c r="T548" s="278"/>
      <c r="U548" s="278"/>
      <c r="V548" s="278"/>
      <c r="W548" s="278"/>
      <c r="X548" s="278"/>
      <c r="Y548" s="278"/>
      <c r="Z548" s="278"/>
    </row>
    <row r="549" spans="1:26" ht="16" x14ac:dyDescent="0.2">
      <c r="A549" s="278"/>
      <c r="B549" s="278"/>
      <c r="C549" s="278"/>
      <c r="D549" s="278"/>
      <c r="E549" s="278"/>
      <c r="F549" s="278"/>
      <c r="G549" s="278"/>
      <c r="H549" s="278"/>
      <c r="I549" s="278"/>
      <c r="J549" s="278"/>
      <c r="K549" s="278"/>
      <c r="L549" s="278"/>
      <c r="M549" s="278"/>
      <c r="N549" s="278"/>
      <c r="O549" s="278"/>
      <c r="P549" s="278"/>
      <c r="Q549" s="278"/>
      <c r="R549" s="278"/>
      <c r="S549" s="278"/>
      <c r="T549" s="278"/>
      <c r="U549" s="278"/>
      <c r="V549" s="278"/>
      <c r="W549" s="278"/>
      <c r="X549" s="278"/>
      <c r="Y549" s="278"/>
      <c r="Z549" s="278"/>
    </row>
    <row r="550" spans="1:26" ht="16" x14ac:dyDescent="0.2">
      <c r="A550" s="278"/>
      <c r="B550" s="278"/>
      <c r="C550" s="278"/>
      <c r="D550" s="278"/>
      <c r="E550" s="278"/>
      <c r="F550" s="278"/>
      <c r="G550" s="278"/>
      <c r="H550" s="278"/>
      <c r="I550" s="278"/>
      <c r="J550" s="278"/>
      <c r="K550" s="278"/>
      <c r="L550" s="278"/>
      <c r="M550" s="278"/>
      <c r="N550" s="278"/>
      <c r="O550" s="278"/>
      <c r="P550" s="278"/>
      <c r="Q550" s="278"/>
      <c r="R550" s="278"/>
      <c r="S550" s="278"/>
      <c r="T550" s="278"/>
      <c r="U550" s="278"/>
      <c r="V550" s="278"/>
      <c r="W550" s="278"/>
      <c r="X550" s="278"/>
      <c r="Y550" s="278"/>
      <c r="Z550" s="278"/>
    </row>
    <row r="551" spans="1:26" ht="16" x14ac:dyDescent="0.2">
      <c r="A551" s="278"/>
      <c r="B551" s="278"/>
      <c r="C551" s="278"/>
      <c r="D551" s="278"/>
      <c r="E551" s="278"/>
      <c r="F551" s="278"/>
      <c r="G551" s="278"/>
      <c r="H551" s="278"/>
      <c r="I551" s="278"/>
      <c r="J551" s="278"/>
      <c r="K551" s="278"/>
      <c r="L551" s="278"/>
      <c r="M551" s="278"/>
      <c r="N551" s="278"/>
      <c r="O551" s="278"/>
      <c r="P551" s="278"/>
      <c r="Q551" s="278"/>
      <c r="R551" s="278"/>
      <c r="S551" s="278"/>
      <c r="T551" s="278"/>
      <c r="U551" s="278"/>
      <c r="V551" s="278"/>
      <c r="W551" s="278"/>
      <c r="X551" s="278"/>
      <c r="Y551" s="278"/>
      <c r="Z551" s="278"/>
    </row>
    <row r="552" spans="1:26" ht="16" x14ac:dyDescent="0.2">
      <c r="A552" s="278"/>
      <c r="B552" s="278"/>
      <c r="C552" s="278"/>
      <c r="D552" s="278"/>
      <c r="E552" s="278"/>
      <c r="F552" s="278"/>
      <c r="G552" s="278"/>
      <c r="H552" s="278"/>
      <c r="I552" s="278"/>
      <c r="J552" s="278"/>
      <c r="K552" s="278"/>
      <c r="L552" s="278"/>
      <c r="M552" s="278"/>
      <c r="N552" s="278"/>
      <c r="O552" s="278"/>
      <c r="P552" s="278"/>
      <c r="Q552" s="278"/>
      <c r="R552" s="278"/>
      <c r="S552" s="278"/>
      <c r="T552" s="278"/>
      <c r="U552" s="278"/>
      <c r="V552" s="278"/>
      <c r="W552" s="278"/>
      <c r="X552" s="278"/>
      <c r="Y552" s="278"/>
      <c r="Z552" s="278"/>
    </row>
    <row r="553" spans="1:26" ht="16" x14ac:dyDescent="0.2">
      <c r="A553" s="278"/>
      <c r="B553" s="278"/>
      <c r="C553" s="278"/>
      <c r="D553" s="278"/>
      <c r="E553" s="278"/>
      <c r="F553" s="278"/>
      <c r="G553" s="278"/>
      <c r="H553" s="278"/>
      <c r="I553" s="278"/>
      <c r="J553" s="278"/>
      <c r="K553" s="278"/>
      <c r="L553" s="278"/>
      <c r="M553" s="278"/>
      <c r="N553" s="278"/>
      <c r="O553" s="278"/>
      <c r="P553" s="278"/>
      <c r="Q553" s="278"/>
      <c r="R553" s="278"/>
      <c r="S553" s="278"/>
      <c r="T553" s="278"/>
      <c r="U553" s="278"/>
      <c r="V553" s="278"/>
      <c r="W553" s="278"/>
      <c r="X553" s="278"/>
      <c r="Y553" s="278"/>
      <c r="Z553" s="278"/>
    </row>
    <row r="554" spans="1:26" ht="16" x14ac:dyDescent="0.2">
      <c r="A554" s="278"/>
      <c r="B554" s="278"/>
      <c r="C554" s="278"/>
      <c r="D554" s="278"/>
      <c r="E554" s="278"/>
      <c r="F554" s="278"/>
      <c r="G554" s="278"/>
      <c r="H554" s="278"/>
      <c r="I554" s="278"/>
      <c r="J554" s="278"/>
      <c r="K554" s="278"/>
      <c r="L554" s="278"/>
      <c r="M554" s="278"/>
      <c r="N554" s="278"/>
      <c r="O554" s="278"/>
      <c r="P554" s="278"/>
      <c r="Q554" s="278"/>
      <c r="R554" s="278"/>
      <c r="S554" s="278"/>
      <c r="T554" s="278"/>
      <c r="U554" s="278"/>
      <c r="V554" s="278"/>
      <c r="W554" s="278"/>
      <c r="X554" s="278"/>
      <c r="Y554" s="278"/>
      <c r="Z554" s="278"/>
    </row>
    <row r="555" spans="1:26" ht="16" x14ac:dyDescent="0.2">
      <c r="A555" s="278"/>
      <c r="B555" s="278"/>
      <c r="C555" s="278"/>
      <c r="D555" s="278"/>
      <c r="E555" s="278"/>
      <c r="F555" s="278"/>
      <c r="G555" s="278"/>
      <c r="H555" s="278"/>
      <c r="I555" s="278"/>
      <c r="J555" s="278"/>
      <c r="K555" s="278"/>
      <c r="L555" s="278"/>
      <c r="M555" s="278"/>
      <c r="N555" s="278"/>
      <c r="O555" s="278"/>
      <c r="P555" s="278"/>
      <c r="Q555" s="278"/>
      <c r="R555" s="278"/>
      <c r="S555" s="278"/>
      <c r="T555" s="278"/>
      <c r="U555" s="278"/>
      <c r="V555" s="278"/>
      <c r="W555" s="278"/>
      <c r="X555" s="278"/>
      <c r="Y555" s="278"/>
      <c r="Z555" s="278"/>
    </row>
    <row r="556" spans="1:26" ht="16" x14ac:dyDescent="0.2">
      <c r="A556" s="278"/>
      <c r="B556" s="278"/>
      <c r="C556" s="278"/>
      <c r="D556" s="278"/>
      <c r="E556" s="278"/>
      <c r="F556" s="278"/>
      <c r="G556" s="278"/>
      <c r="H556" s="278"/>
      <c r="I556" s="278"/>
      <c r="J556" s="278"/>
      <c r="K556" s="278"/>
      <c r="L556" s="278"/>
      <c r="M556" s="278"/>
      <c r="N556" s="278"/>
      <c r="O556" s="278"/>
      <c r="P556" s="278"/>
      <c r="Q556" s="278"/>
      <c r="R556" s="278"/>
      <c r="S556" s="278"/>
      <c r="T556" s="278"/>
      <c r="U556" s="278"/>
      <c r="V556" s="278"/>
      <c r="W556" s="278"/>
      <c r="X556" s="278"/>
      <c r="Y556" s="278"/>
      <c r="Z556" s="278"/>
    </row>
    <row r="557" spans="1:26" ht="16" x14ac:dyDescent="0.2">
      <c r="A557" s="278"/>
      <c r="B557" s="278"/>
      <c r="C557" s="278"/>
      <c r="D557" s="278"/>
      <c r="E557" s="278"/>
      <c r="F557" s="278"/>
      <c r="G557" s="278"/>
      <c r="H557" s="278"/>
      <c r="I557" s="278"/>
      <c r="J557" s="278"/>
      <c r="K557" s="278"/>
      <c r="L557" s="278"/>
      <c r="M557" s="278"/>
      <c r="N557" s="278"/>
      <c r="O557" s="278"/>
      <c r="P557" s="278"/>
      <c r="Q557" s="278"/>
      <c r="R557" s="278"/>
      <c r="S557" s="278"/>
      <c r="T557" s="278"/>
      <c r="U557" s="278"/>
      <c r="V557" s="278"/>
      <c r="W557" s="278"/>
      <c r="X557" s="278"/>
      <c r="Y557" s="278"/>
      <c r="Z557" s="278"/>
    </row>
    <row r="558" spans="1:26" ht="16" x14ac:dyDescent="0.2">
      <c r="A558" s="278"/>
      <c r="B558" s="278"/>
      <c r="C558" s="278"/>
      <c r="D558" s="278"/>
      <c r="E558" s="278"/>
      <c r="F558" s="278"/>
      <c r="G558" s="278"/>
      <c r="H558" s="278"/>
      <c r="I558" s="278"/>
      <c r="J558" s="278"/>
      <c r="K558" s="278"/>
      <c r="L558" s="278"/>
      <c r="M558" s="278"/>
      <c r="N558" s="278"/>
      <c r="O558" s="278"/>
      <c r="P558" s="278"/>
      <c r="Q558" s="278"/>
      <c r="R558" s="278"/>
      <c r="S558" s="278"/>
      <c r="T558" s="278"/>
      <c r="U558" s="278"/>
      <c r="V558" s="278"/>
      <c r="W558" s="278"/>
      <c r="X558" s="278"/>
      <c r="Y558" s="278"/>
      <c r="Z558" s="278"/>
    </row>
    <row r="559" spans="1:26" ht="16" x14ac:dyDescent="0.2">
      <c r="A559" s="278"/>
      <c r="B559" s="278"/>
      <c r="C559" s="278"/>
      <c r="D559" s="278"/>
      <c r="E559" s="278"/>
      <c r="F559" s="278"/>
      <c r="G559" s="278"/>
      <c r="H559" s="278"/>
      <c r="I559" s="278"/>
      <c r="J559" s="278"/>
      <c r="K559" s="278"/>
      <c r="L559" s="278"/>
      <c r="M559" s="278"/>
      <c r="N559" s="278"/>
      <c r="O559" s="278"/>
      <c r="P559" s="278"/>
      <c r="Q559" s="278"/>
      <c r="R559" s="278"/>
      <c r="S559" s="278"/>
      <c r="T559" s="278"/>
      <c r="U559" s="278"/>
      <c r="V559" s="278"/>
      <c r="W559" s="278"/>
      <c r="X559" s="278"/>
      <c r="Y559" s="278"/>
      <c r="Z559" s="278"/>
    </row>
    <row r="560" spans="1:26" ht="16" x14ac:dyDescent="0.2">
      <c r="A560" s="278"/>
      <c r="B560" s="278"/>
      <c r="C560" s="278"/>
      <c r="D560" s="278"/>
      <c r="E560" s="278"/>
      <c r="F560" s="278"/>
      <c r="G560" s="278"/>
      <c r="H560" s="278"/>
      <c r="I560" s="278"/>
      <c r="J560" s="278"/>
      <c r="K560" s="278"/>
      <c r="L560" s="278"/>
      <c r="M560" s="278"/>
      <c r="N560" s="278"/>
      <c r="O560" s="278"/>
      <c r="P560" s="278"/>
      <c r="Q560" s="278"/>
      <c r="R560" s="278"/>
      <c r="S560" s="278"/>
      <c r="T560" s="278"/>
      <c r="U560" s="278"/>
      <c r="V560" s="278"/>
      <c r="W560" s="278"/>
      <c r="X560" s="278"/>
      <c r="Y560" s="278"/>
      <c r="Z560" s="278"/>
    </row>
    <row r="561" spans="1:26" ht="16" x14ac:dyDescent="0.2">
      <c r="A561" s="278"/>
      <c r="B561" s="278"/>
      <c r="C561" s="278"/>
      <c r="D561" s="278"/>
      <c r="E561" s="278"/>
      <c r="F561" s="278"/>
      <c r="G561" s="278"/>
      <c r="H561" s="278"/>
      <c r="I561" s="278"/>
      <c r="J561" s="278"/>
      <c r="K561" s="278"/>
      <c r="L561" s="278"/>
      <c r="M561" s="278"/>
      <c r="N561" s="278"/>
      <c r="O561" s="278"/>
      <c r="P561" s="278"/>
      <c r="Q561" s="278"/>
      <c r="R561" s="278"/>
      <c r="S561" s="278"/>
      <c r="T561" s="278"/>
      <c r="U561" s="278"/>
      <c r="V561" s="278"/>
      <c r="W561" s="278"/>
      <c r="X561" s="278"/>
      <c r="Y561" s="278"/>
      <c r="Z561" s="278"/>
    </row>
    <row r="562" spans="1:26" ht="16" x14ac:dyDescent="0.2">
      <c r="A562" s="278"/>
      <c r="B562" s="278"/>
      <c r="C562" s="278"/>
      <c r="D562" s="278"/>
      <c r="E562" s="278"/>
      <c r="F562" s="278"/>
      <c r="G562" s="278"/>
      <c r="H562" s="278"/>
      <c r="I562" s="278"/>
      <c r="J562" s="278"/>
      <c r="K562" s="278"/>
      <c r="L562" s="278"/>
      <c r="M562" s="278"/>
      <c r="N562" s="278"/>
      <c r="O562" s="278"/>
      <c r="P562" s="278"/>
      <c r="Q562" s="278"/>
      <c r="R562" s="278"/>
      <c r="S562" s="278"/>
      <c r="T562" s="278"/>
      <c r="U562" s="278"/>
      <c r="V562" s="278"/>
      <c r="W562" s="278"/>
      <c r="X562" s="278"/>
      <c r="Y562" s="278"/>
      <c r="Z562" s="278"/>
    </row>
    <row r="563" spans="1:26" ht="16" x14ac:dyDescent="0.2">
      <c r="A563" s="278"/>
      <c r="B563" s="278"/>
      <c r="C563" s="278"/>
      <c r="D563" s="278"/>
      <c r="E563" s="278"/>
      <c r="F563" s="278"/>
      <c r="G563" s="278"/>
      <c r="H563" s="278"/>
      <c r="I563" s="278"/>
      <c r="J563" s="278"/>
      <c r="K563" s="278"/>
      <c r="L563" s="278"/>
      <c r="M563" s="278"/>
      <c r="N563" s="278"/>
      <c r="O563" s="278"/>
      <c r="P563" s="278"/>
      <c r="Q563" s="278"/>
      <c r="R563" s="278"/>
      <c r="S563" s="278"/>
      <c r="T563" s="278"/>
      <c r="U563" s="278"/>
      <c r="V563" s="278"/>
      <c r="W563" s="278"/>
      <c r="X563" s="278"/>
      <c r="Y563" s="278"/>
      <c r="Z563" s="278"/>
    </row>
    <row r="564" spans="1:26" ht="16" x14ac:dyDescent="0.2">
      <c r="A564" s="278"/>
      <c r="B564" s="278"/>
      <c r="C564" s="278"/>
      <c r="D564" s="278"/>
      <c r="E564" s="278"/>
      <c r="F564" s="278"/>
      <c r="G564" s="278"/>
      <c r="H564" s="278"/>
      <c r="I564" s="278"/>
      <c r="J564" s="278"/>
      <c r="K564" s="278"/>
      <c r="L564" s="278"/>
      <c r="M564" s="278"/>
      <c r="N564" s="278"/>
      <c r="O564" s="278"/>
      <c r="P564" s="278"/>
      <c r="Q564" s="278"/>
      <c r="R564" s="278"/>
      <c r="S564" s="278"/>
      <c r="T564" s="278"/>
      <c r="U564" s="278"/>
      <c r="V564" s="278"/>
      <c r="W564" s="278"/>
      <c r="X564" s="278"/>
      <c r="Y564" s="278"/>
      <c r="Z564" s="278"/>
    </row>
    <row r="565" spans="1:26" ht="16" x14ac:dyDescent="0.2">
      <c r="A565" s="278"/>
      <c r="B565" s="278"/>
      <c r="C565" s="278"/>
      <c r="D565" s="278"/>
      <c r="E565" s="278"/>
      <c r="F565" s="278"/>
      <c r="G565" s="278"/>
      <c r="H565" s="278"/>
      <c r="I565" s="278"/>
      <c r="J565" s="278"/>
      <c r="K565" s="278"/>
      <c r="L565" s="278"/>
      <c r="M565" s="278"/>
      <c r="N565" s="278"/>
      <c r="O565" s="278"/>
      <c r="P565" s="278"/>
      <c r="Q565" s="278"/>
      <c r="R565" s="278"/>
      <c r="S565" s="278"/>
      <c r="T565" s="278"/>
      <c r="U565" s="278"/>
      <c r="V565" s="278"/>
      <c r="W565" s="278"/>
      <c r="X565" s="278"/>
      <c r="Y565" s="278"/>
      <c r="Z565" s="278"/>
    </row>
    <row r="566" spans="1:26" ht="16" x14ac:dyDescent="0.2">
      <c r="A566" s="278"/>
      <c r="B566" s="278"/>
      <c r="C566" s="278"/>
      <c r="D566" s="278"/>
      <c r="E566" s="278"/>
      <c r="F566" s="278"/>
      <c r="G566" s="278"/>
      <c r="H566" s="278"/>
      <c r="I566" s="278"/>
      <c r="J566" s="278"/>
      <c r="K566" s="278"/>
      <c r="L566" s="278"/>
      <c r="M566" s="278"/>
      <c r="N566" s="278"/>
      <c r="O566" s="278"/>
      <c r="P566" s="278"/>
      <c r="Q566" s="278"/>
      <c r="R566" s="278"/>
      <c r="S566" s="278"/>
      <c r="T566" s="278"/>
      <c r="U566" s="278"/>
      <c r="V566" s="278"/>
      <c r="W566" s="278"/>
      <c r="X566" s="278"/>
      <c r="Y566" s="278"/>
      <c r="Z566" s="278"/>
    </row>
    <row r="567" spans="1:26" ht="16" x14ac:dyDescent="0.2">
      <c r="A567" s="278"/>
      <c r="B567" s="278"/>
      <c r="C567" s="278"/>
      <c r="D567" s="278"/>
      <c r="E567" s="278"/>
      <c r="F567" s="278"/>
      <c r="G567" s="278"/>
      <c r="H567" s="278"/>
      <c r="I567" s="278"/>
      <c r="J567" s="278"/>
      <c r="K567" s="278"/>
      <c r="L567" s="278"/>
      <c r="M567" s="278"/>
      <c r="N567" s="278"/>
      <c r="O567" s="278"/>
      <c r="P567" s="278"/>
      <c r="Q567" s="278"/>
      <c r="R567" s="278"/>
      <c r="S567" s="278"/>
      <c r="T567" s="278"/>
      <c r="U567" s="278"/>
      <c r="V567" s="278"/>
      <c r="W567" s="278"/>
      <c r="X567" s="278"/>
      <c r="Y567" s="278"/>
      <c r="Z567" s="278"/>
    </row>
    <row r="568" spans="1:26" ht="16" x14ac:dyDescent="0.2">
      <c r="A568" s="278"/>
      <c r="B568" s="278"/>
      <c r="C568" s="278"/>
      <c r="D568" s="278"/>
      <c r="E568" s="278"/>
      <c r="F568" s="278"/>
      <c r="G568" s="278"/>
      <c r="H568" s="278"/>
      <c r="I568" s="278"/>
      <c r="J568" s="278"/>
      <c r="K568" s="278"/>
      <c r="L568" s="278"/>
      <c r="M568" s="278"/>
      <c r="N568" s="278"/>
      <c r="O568" s="278"/>
      <c r="P568" s="278"/>
      <c r="Q568" s="278"/>
      <c r="R568" s="278"/>
      <c r="S568" s="278"/>
      <c r="T568" s="278"/>
      <c r="U568" s="278"/>
      <c r="V568" s="278"/>
      <c r="W568" s="278"/>
      <c r="X568" s="278"/>
      <c r="Y568" s="278"/>
      <c r="Z568" s="278"/>
    </row>
    <row r="569" spans="1:26" ht="16" x14ac:dyDescent="0.2">
      <c r="A569" s="278"/>
      <c r="B569" s="278"/>
      <c r="C569" s="278"/>
      <c r="D569" s="278"/>
      <c r="E569" s="278"/>
      <c r="F569" s="278"/>
      <c r="G569" s="278"/>
      <c r="H569" s="278"/>
      <c r="I569" s="278"/>
      <c r="J569" s="278"/>
      <c r="K569" s="278"/>
      <c r="L569" s="278"/>
      <c r="M569" s="278"/>
      <c r="N569" s="278"/>
      <c r="O569" s="278"/>
      <c r="P569" s="278"/>
      <c r="Q569" s="278"/>
      <c r="R569" s="278"/>
      <c r="S569" s="278"/>
      <c r="T569" s="278"/>
      <c r="U569" s="278"/>
      <c r="V569" s="278"/>
      <c r="W569" s="278"/>
      <c r="X569" s="278"/>
      <c r="Y569" s="278"/>
      <c r="Z569" s="278"/>
    </row>
    <row r="570" spans="1:26" ht="16" x14ac:dyDescent="0.2">
      <c r="A570" s="278"/>
      <c r="B570" s="278"/>
      <c r="C570" s="278"/>
      <c r="D570" s="278"/>
      <c r="E570" s="278"/>
      <c r="F570" s="278"/>
      <c r="G570" s="278"/>
      <c r="H570" s="278"/>
      <c r="I570" s="278"/>
      <c r="J570" s="278"/>
      <c r="K570" s="278"/>
      <c r="L570" s="278"/>
      <c r="M570" s="278"/>
      <c r="N570" s="278"/>
      <c r="O570" s="278"/>
      <c r="P570" s="278"/>
      <c r="Q570" s="278"/>
      <c r="R570" s="278"/>
      <c r="S570" s="278"/>
      <c r="T570" s="278"/>
      <c r="U570" s="278"/>
      <c r="V570" s="278"/>
      <c r="W570" s="278"/>
      <c r="X570" s="278"/>
      <c r="Y570" s="278"/>
      <c r="Z570" s="278"/>
    </row>
    <row r="571" spans="1:26" ht="16" x14ac:dyDescent="0.2">
      <c r="A571" s="278"/>
      <c r="B571" s="278"/>
      <c r="C571" s="278"/>
      <c r="D571" s="278"/>
      <c r="E571" s="278"/>
      <c r="F571" s="278"/>
      <c r="G571" s="278"/>
      <c r="H571" s="278"/>
      <c r="I571" s="278"/>
      <c r="J571" s="278"/>
      <c r="K571" s="278"/>
      <c r="L571" s="278"/>
      <c r="M571" s="278"/>
      <c r="N571" s="278"/>
      <c r="O571" s="278"/>
      <c r="P571" s="278"/>
      <c r="Q571" s="278"/>
      <c r="R571" s="278"/>
      <c r="S571" s="278"/>
      <c r="T571" s="278"/>
      <c r="U571" s="278"/>
      <c r="V571" s="278"/>
      <c r="W571" s="278"/>
      <c r="X571" s="278"/>
      <c r="Y571" s="278"/>
      <c r="Z571" s="278"/>
    </row>
    <row r="572" spans="1:26" ht="16" x14ac:dyDescent="0.2">
      <c r="A572" s="278"/>
      <c r="B572" s="278"/>
      <c r="C572" s="278"/>
      <c r="D572" s="278"/>
      <c r="E572" s="278"/>
      <c r="F572" s="278"/>
      <c r="G572" s="278"/>
      <c r="H572" s="278"/>
      <c r="I572" s="278"/>
      <c r="J572" s="278"/>
      <c r="K572" s="278"/>
      <c r="L572" s="278"/>
      <c r="M572" s="278"/>
      <c r="N572" s="278"/>
      <c r="O572" s="278"/>
      <c r="P572" s="278"/>
      <c r="Q572" s="278"/>
      <c r="R572" s="278"/>
      <c r="S572" s="278"/>
      <c r="T572" s="278"/>
      <c r="U572" s="278"/>
      <c r="V572" s="278"/>
      <c r="W572" s="278"/>
      <c r="X572" s="278"/>
      <c r="Y572" s="278"/>
      <c r="Z572" s="278"/>
    </row>
    <row r="573" spans="1:26" ht="16" x14ac:dyDescent="0.2">
      <c r="A573" s="278"/>
      <c r="B573" s="278"/>
      <c r="C573" s="278"/>
      <c r="D573" s="278"/>
      <c r="E573" s="278"/>
      <c r="F573" s="278"/>
      <c r="G573" s="278"/>
      <c r="H573" s="278"/>
      <c r="I573" s="278"/>
      <c r="J573" s="278"/>
      <c r="K573" s="278"/>
      <c r="L573" s="278"/>
      <c r="M573" s="278"/>
      <c r="N573" s="278"/>
      <c r="O573" s="278"/>
      <c r="P573" s="278"/>
      <c r="Q573" s="278"/>
      <c r="R573" s="278"/>
      <c r="S573" s="278"/>
      <c r="T573" s="278"/>
      <c r="U573" s="278"/>
      <c r="V573" s="278"/>
      <c r="W573" s="278"/>
      <c r="X573" s="278"/>
      <c r="Y573" s="278"/>
      <c r="Z573" s="278"/>
    </row>
    <row r="574" spans="1:26" ht="16" x14ac:dyDescent="0.2">
      <c r="A574" s="278"/>
      <c r="B574" s="278"/>
      <c r="C574" s="278"/>
      <c r="D574" s="278"/>
      <c r="E574" s="278"/>
      <c r="F574" s="278"/>
      <c r="G574" s="278"/>
      <c r="H574" s="278"/>
      <c r="I574" s="278"/>
      <c r="J574" s="278"/>
      <c r="K574" s="278"/>
      <c r="L574" s="278"/>
      <c r="M574" s="278"/>
      <c r="N574" s="278"/>
      <c r="O574" s="278"/>
      <c r="P574" s="278"/>
      <c r="Q574" s="278"/>
      <c r="R574" s="278"/>
      <c r="S574" s="278"/>
      <c r="T574" s="278"/>
      <c r="U574" s="278"/>
      <c r="V574" s="278"/>
      <c r="W574" s="278"/>
      <c r="X574" s="278"/>
      <c r="Y574" s="278"/>
      <c r="Z574" s="278"/>
    </row>
    <row r="575" spans="1:26" ht="16" x14ac:dyDescent="0.2">
      <c r="A575" s="278"/>
      <c r="B575" s="278"/>
      <c r="C575" s="278"/>
      <c r="D575" s="278"/>
      <c r="E575" s="278"/>
      <c r="F575" s="278"/>
      <c r="G575" s="278"/>
      <c r="H575" s="278"/>
      <c r="I575" s="278"/>
      <c r="J575" s="278"/>
      <c r="K575" s="278"/>
      <c r="L575" s="278"/>
      <c r="M575" s="278"/>
      <c r="N575" s="278"/>
      <c r="O575" s="278"/>
      <c r="P575" s="278"/>
      <c r="Q575" s="278"/>
      <c r="R575" s="278"/>
      <c r="S575" s="278"/>
      <c r="T575" s="278"/>
      <c r="U575" s="278"/>
      <c r="V575" s="278"/>
      <c r="W575" s="278"/>
      <c r="X575" s="278"/>
      <c r="Y575" s="278"/>
      <c r="Z575" s="278"/>
    </row>
    <row r="576" spans="1:26" ht="16" x14ac:dyDescent="0.2">
      <c r="A576" s="278"/>
      <c r="B576" s="278"/>
      <c r="C576" s="278"/>
      <c r="D576" s="278"/>
      <c r="E576" s="278"/>
      <c r="F576" s="278"/>
      <c r="G576" s="278"/>
      <c r="H576" s="278"/>
      <c r="I576" s="278"/>
      <c r="J576" s="278"/>
      <c r="K576" s="278"/>
      <c r="L576" s="278"/>
      <c r="M576" s="278"/>
      <c r="N576" s="278"/>
      <c r="O576" s="278"/>
      <c r="P576" s="278"/>
      <c r="Q576" s="278"/>
      <c r="R576" s="278"/>
      <c r="S576" s="278"/>
      <c r="T576" s="278"/>
      <c r="U576" s="278"/>
      <c r="V576" s="278"/>
      <c r="W576" s="278"/>
      <c r="X576" s="278"/>
      <c r="Y576" s="278"/>
      <c r="Z576" s="278"/>
    </row>
    <row r="577" spans="1:26" ht="16" x14ac:dyDescent="0.2">
      <c r="A577" s="278"/>
      <c r="B577" s="278"/>
      <c r="C577" s="278"/>
      <c r="D577" s="278"/>
      <c r="E577" s="278"/>
      <c r="F577" s="278"/>
      <c r="G577" s="278"/>
      <c r="H577" s="278"/>
      <c r="I577" s="278"/>
      <c r="J577" s="278"/>
      <c r="K577" s="278"/>
      <c r="L577" s="278"/>
      <c r="M577" s="278"/>
      <c r="N577" s="278"/>
      <c r="O577" s="278"/>
      <c r="P577" s="278"/>
      <c r="Q577" s="278"/>
      <c r="R577" s="278"/>
      <c r="S577" s="278"/>
      <c r="T577" s="278"/>
      <c r="U577" s="278"/>
      <c r="V577" s="278"/>
      <c r="W577" s="278"/>
      <c r="X577" s="278"/>
      <c r="Y577" s="278"/>
      <c r="Z577" s="278"/>
    </row>
    <row r="578" spans="1:26" ht="16" x14ac:dyDescent="0.2">
      <c r="A578" s="278"/>
      <c r="B578" s="278"/>
      <c r="C578" s="278"/>
      <c r="D578" s="278"/>
      <c r="E578" s="278"/>
      <c r="F578" s="278"/>
      <c r="G578" s="278"/>
      <c r="H578" s="278"/>
      <c r="I578" s="278"/>
      <c r="J578" s="278"/>
      <c r="K578" s="278"/>
      <c r="L578" s="278"/>
      <c r="M578" s="278"/>
      <c r="N578" s="278"/>
      <c r="O578" s="278"/>
      <c r="P578" s="278"/>
      <c r="Q578" s="278"/>
      <c r="R578" s="278"/>
      <c r="S578" s="278"/>
      <c r="T578" s="278"/>
      <c r="U578" s="278"/>
      <c r="V578" s="278"/>
      <c r="W578" s="278"/>
      <c r="X578" s="278"/>
      <c r="Y578" s="278"/>
      <c r="Z578" s="278"/>
    </row>
    <row r="579" spans="1:26" ht="16" x14ac:dyDescent="0.2">
      <c r="A579" s="278"/>
      <c r="B579" s="278"/>
      <c r="C579" s="278"/>
      <c r="D579" s="278"/>
      <c r="E579" s="278"/>
      <c r="F579" s="278"/>
      <c r="G579" s="278"/>
      <c r="H579" s="278"/>
      <c r="I579" s="278"/>
      <c r="J579" s="278"/>
      <c r="K579" s="278"/>
      <c r="L579" s="278"/>
      <c r="M579" s="278"/>
      <c r="N579" s="278"/>
      <c r="O579" s="278"/>
      <c r="P579" s="278"/>
      <c r="Q579" s="278"/>
      <c r="R579" s="278"/>
      <c r="S579" s="278"/>
      <c r="T579" s="278"/>
      <c r="U579" s="278"/>
      <c r="V579" s="278"/>
      <c r="W579" s="278"/>
      <c r="X579" s="278"/>
      <c r="Y579" s="278"/>
      <c r="Z579" s="278"/>
    </row>
    <row r="580" spans="1:26" ht="16" x14ac:dyDescent="0.2">
      <c r="A580" s="278"/>
      <c r="B580" s="278"/>
      <c r="C580" s="278"/>
      <c r="D580" s="278"/>
      <c r="E580" s="278"/>
      <c r="F580" s="278"/>
      <c r="G580" s="278"/>
      <c r="H580" s="278"/>
      <c r="I580" s="278"/>
      <c r="J580" s="278"/>
      <c r="K580" s="278"/>
      <c r="L580" s="278"/>
      <c r="M580" s="278"/>
      <c r="N580" s="278"/>
      <c r="O580" s="278"/>
      <c r="P580" s="278"/>
      <c r="Q580" s="278"/>
      <c r="R580" s="278"/>
      <c r="S580" s="278"/>
      <c r="T580" s="278"/>
      <c r="U580" s="278"/>
      <c r="V580" s="278"/>
      <c r="W580" s="278"/>
      <c r="X580" s="278"/>
      <c r="Y580" s="278"/>
      <c r="Z580" s="278"/>
    </row>
    <row r="581" spans="1:26" ht="16" x14ac:dyDescent="0.2">
      <c r="A581" s="278"/>
      <c r="B581" s="278"/>
      <c r="C581" s="278"/>
      <c r="D581" s="278"/>
      <c r="E581" s="278"/>
      <c r="F581" s="278"/>
      <c r="G581" s="278"/>
      <c r="H581" s="278"/>
      <c r="I581" s="278"/>
      <c r="J581" s="278"/>
      <c r="K581" s="278"/>
      <c r="L581" s="278"/>
      <c r="M581" s="278"/>
      <c r="N581" s="278"/>
      <c r="O581" s="278"/>
      <c r="P581" s="278"/>
      <c r="Q581" s="278"/>
      <c r="R581" s="278"/>
      <c r="S581" s="278"/>
      <c r="T581" s="278"/>
      <c r="U581" s="278"/>
      <c r="V581" s="278"/>
      <c r="W581" s="278"/>
      <c r="X581" s="278"/>
      <c r="Y581" s="278"/>
      <c r="Z581" s="278"/>
    </row>
    <row r="582" spans="1:26" ht="16" x14ac:dyDescent="0.2">
      <c r="A582" s="278"/>
      <c r="B582" s="278"/>
      <c r="C582" s="278"/>
      <c r="D582" s="278"/>
      <c r="E582" s="278"/>
      <c r="F582" s="278"/>
      <c r="G582" s="278"/>
      <c r="H582" s="278"/>
      <c r="I582" s="278"/>
      <c r="J582" s="278"/>
      <c r="K582" s="278"/>
      <c r="L582" s="278"/>
      <c r="M582" s="278"/>
      <c r="N582" s="278"/>
      <c r="O582" s="278"/>
      <c r="P582" s="278"/>
      <c r="Q582" s="278"/>
      <c r="R582" s="278"/>
      <c r="S582" s="278"/>
      <c r="T582" s="278"/>
      <c r="U582" s="278"/>
      <c r="V582" s="278"/>
      <c r="W582" s="278"/>
      <c r="X582" s="278"/>
      <c r="Y582" s="278"/>
      <c r="Z582" s="278"/>
    </row>
    <row r="583" spans="1:26" ht="16" x14ac:dyDescent="0.2">
      <c r="A583" s="278"/>
      <c r="B583" s="278"/>
      <c r="C583" s="278"/>
      <c r="D583" s="278"/>
      <c r="E583" s="278"/>
      <c r="F583" s="278"/>
      <c r="G583" s="278"/>
      <c r="H583" s="278"/>
      <c r="I583" s="278"/>
      <c r="J583" s="278"/>
      <c r="K583" s="278"/>
      <c r="L583" s="278"/>
      <c r="M583" s="278"/>
      <c r="N583" s="278"/>
      <c r="O583" s="278"/>
      <c r="P583" s="278"/>
      <c r="Q583" s="278"/>
      <c r="R583" s="278"/>
      <c r="S583" s="278"/>
      <c r="T583" s="278"/>
      <c r="U583" s="278"/>
      <c r="V583" s="278"/>
      <c r="W583" s="278"/>
      <c r="X583" s="278"/>
      <c r="Y583" s="278"/>
      <c r="Z583" s="278"/>
    </row>
    <row r="584" spans="1:26" ht="16" x14ac:dyDescent="0.2">
      <c r="A584" s="278"/>
      <c r="B584" s="278"/>
      <c r="C584" s="278"/>
      <c r="D584" s="278"/>
      <c r="E584" s="278"/>
      <c r="F584" s="278"/>
      <c r="G584" s="278"/>
      <c r="H584" s="278"/>
      <c r="I584" s="278"/>
      <c r="J584" s="278"/>
      <c r="K584" s="278"/>
      <c r="L584" s="278"/>
      <c r="M584" s="278"/>
      <c r="N584" s="278"/>
      <c r="O584" s="278"/>
      <c r="P584" s="278"/>
      <c r="Q584" s="278"/>
      <c r="R584" s="278"/>
      <c r="S584" s="278"/>
      <c r="T584" s="278"/>
      <c r="U584" s="278"/>
      <c r="V584" s="278"/>
      <c r="W584" s="278"/>
      <c r="X584" s="278"/>
      <c r="Y584" s="278"/>
      <c r="Z584" s="278"/>
    </row>
    <row r="585" spans="1:26" ht="16" x14ac:dyDescent="0.2">
      <c r="A585" s="278"/>
      <c r="B585" s="278"/>
      <c r="C585" s="278"/>
      <c r="D585" s="278"/>
      <c r="E585" s="278"/>
      <c r="F585" s="278"/>
      <c r="G585" s="278"/>
      <c r="H585" s="278"/>
      <c r="I585" s="278"/>
      <c r="J585" s="278"/>
      <c r="K585" s="278"/>
      <c r="L585" s="278"/>
      <c r="M585" s="278"/>
      <c r="N585" s="278"/>
      <c r="O585" s="278"/>
      <c r="P585" s="278"/>
      <c r="Q585" s="278"/>
      <c r="R585" s="278"/>
      <c r="S585" s="278"/>
      <c r="T585" s="278"/>
      <c r="U585" s="278"/>
      <c r="V585" s="278"/>
      <c r="W585" s="278"/>
      <c r="X585" s="278"/>
      <c r="Y585" s="278"/>
      <c r="Z585" s="278"/>
    </row>
    <row r="586" spans="1:26" ht="16" x14ac:dyDescent="0.2">
      <c r="A586" s="278"/>
      <c r="B586" s="278"/>
      <c r="C586" s="278"/>
      <c r="D586" s="278"/>
      <c r="E586" s="278"/>
      <c r="F586" s="278"/>
      <c r="G586" s="278"/>
      <c r="H586" s="278"/>
      <c r="I586" s="278"/>
      <c r="J586" s="278"/>
      <c r="K586" s="278"/>
      <c r="L586" s="278"/>
      <c r="M586" s="278"/>
      <c r="N586" s="278"/>
      <c r="O586" s="278"/>
      <c r="P586" s="278"/>
      <c r="Q586" s="278"/>
      <c r="R586" s="278"/>
      <c r="S586" s="278"/>
      <c r="T586" s="278"/>
      <c r="U586" s="278"/>
      <c r="V586" s="278"/>
      <c r="W586" s="278"/>
      <c r="X586" s="278"/>
      <c r="Y586" s="278"/>
      <c r="Z586" s="278"/>
    </row>
    <row r="587" spans="1:26" ht="16" x14ac:dyDescent="0.2">
      <c r="A587" s="278"/>
      <c r="B587" s="278"/>
      <c r="C587" s="278"/>
      <c r="D587" s="278"/>
      <c r="E587" s="278"/>
      <c r="F587" s="278"/>
      <c r="G587" s="278"/>
      <c r="H587" s="278"/>
      <c r="I587" s="278"/>
      <c r="J587" s="278"/>
      <c r="K587" s="278"/>
      <c r="L587" s="278"/>
      <c r="M587" s="278"/>
      <c r="N587" s="278"/>
      <c r="O587" s="278"/>
      <c r="P587" s="278"/>
      <c r="Q587" s="278"/>
      <c r="R587" s="278"/>
      <c r="S587" s="278"/>
      <c r="T587" s="278"/>
      <c r="U587" s="278"/>
      <c r="V587" s="278"/>
      <c r="W587" s="278"/>
      <c r="X587" s="278"/>
      <c r="Y587" s="278"/>
      <c r="Z587" s="278"/>
    </row>
    <row r="588" spans="1:26" ht="16" x14ac:dyDescent="0.2">
      <c r="A588" s="278"/>
      <c r="B588" s="278"/>
      <c r="C588" s="278"/>
      <c r="D588" s="278"/>
      <c r="E588" s="278"/>
      <c r="F588" s="278"/>
      <c r="G588" s="278"/>
      <c r="H588" s="278"/>
      <c r="I588" s="278"/>
      <c r="J588" s="278"/>
      <c r="K588" s="278"/>
      <c r="L588" s="278"/>
      <c r="M588" s="278"/>
      <c r="N588" s="278"/>
      <c r="O588" s="278"/>
      <c r="P588" s="278"/>
      <c r="Q588" s="278"/>
      <c r="R588" s="278"/>
      <c r="S588" s="278"/>
      <c r="T588" s="278"/>
      <c r="U588" s="278"/>
      <c r="V588" s="278"/>
      <c r="W588" s="278"/>
      <c r="X588" s="278"/>
      <c r="Y588" s="278"/>
      <c r="Z588" s="278"/>
    </row>
    <row r="589" spans="1:26" ht="16" x14ac:dyDescent="0.2">
      <c r="A589" s="278"/>
      <c r="B589" s="278"/>
      <c r="C589" s="278"/>
      <c r="D589" s="278"/>
      <c r="E589" s="278"/>
      <c r="F589" s="278"/>
      <c r="G589" s="278"/>
      <c r="H589" s="278"/>
      <c r="I589" s="278"/>
      <c r="J589" s="278"/>
      <c r="K589" s="278"/>
      <c r="L589" s="278"/>
      <c r="M589" s="278"/>
      <c r="N589" s="278"/>
      <c r="O589" s="278"/>
      <c r="P589" s="278"/>
      <c r="Q589" s="278"/>
      <c r="R589" s="278"/>
      <c r="S589" s="278"/>
      <c r="T589" s="278"/>
      <c r="U589" s="278"/>
      <c r="V589" s="278"/>
      <c r="W589" s="278"/>
      <c r="X589" s="278"/>
      <c r="Y589" s="278"/>
      <c r="Z589" s="278"/>
    </row>
    <row r="590" spans="1:26" ht="16" x14ac:dyDescent="0.2">
      <c r="A590" s="278"/>
      <c r="B590" s="278"/>
      <c r="C590" s="278"/>
      <c r="D590" s="278"/>
      <c r="E590" s="278"/>
      <c r="F590" s="278"/>
      <c r="G590" s="278"/>
      <c r="H590" s="278"/>
      <c r="I590" s="278"/>
      <c r="J590" s="278"/>
      <c r="K590" s="278"/>
      <c r="L590" s="278"/>
      <c r="M590" s="278"/>
      <c r="N590" s="278"/>
      <c r="O590" s="278"/>
      <c r="P590" s="278"/>
      <c r="Q590" s="278"/>
      <c r="R590" s="278"/>
      <c r="S590" s="278"/>
      <c r="T590" s="278"/>
      <c r="U590" s="278"/>
      <c r="V590" s="278"/>
      <c r="W590" s="278"/>
      <c r="X590" s="278"/>
      <c r="Y590" s="278"/>
      <c r="Z590" s="278"/>
    </row>
    <row r="591" spans="1:26" ht="16" x14ac:dyDescent="0.2">
      <c r="A591" s="278"/>
      <c r="B591" s="278"/>
      <c r="C591" s="278"/>
      <c r="D591" s="278"/>
      <c r="E591" s="278"/>
      <c r="F591" s="278"/>
      <c r="G591" s="278"/>
      <c r="H591" s="278"/>
      <c r="I591" s="278"/>
      <c r="J591" s="278"/>
      <c r="K591" s="278"/>
      <c r="L591" s="278"/>
      <c r="M591" s="278"/>
      <c r="N591" s="278"/>
      <c r="O591" s="278"/>
      <c r="P591" s="278"/>
      <c r="Q591" s="278"/>
      <c r="R591" s="278"/>
      <c r="S591" s="278"/>
      <c r="T591" s="278"/>
      <c r="U591" s="278"/>
      <c r="V591" s="278"/>
      <c r="W591" s="278"/>
      <c r="X591" s="278"/>
      <c r="Y591" s="278"/>
      <c r="Z591" s="278"/>
    </row>
    <row r="592" spans="1:26" ht="16" x14ac:dyDescent="0.2">
      <c r="A592" s="278"/>
      <c r="B592" s="278"/>
      <c r="C592" s="278"/>
      <c r="D592" s="278"/>
      <c r="E592" s="278"/>
      <c r="F592" s="278"/>
      <c r="G592" s="278"/>
      <c r="H592" s="278"/>
      <c r="I592" s="278"/>
      <c r="J592" s="278"/>
      <c r="K592" s="278"/>
      <c r="L592" s="278"/>
      <c r="M592" s="278"/>
      <c r="N592" s="278"/>
      <c r="O592" s="278"/>
      <c r="P592" s="278"/>
      <c r="Q592" s="278"/>
      <c r="R592" s="278"/>
      <c r="S592" s="278"/>
      <c r="T592" s="278"/>
      <c r="U592" s="278"/>
      <c r="V592" s="278"/>
      <c r="W592" s="278"/>
      <c r="X592" s="278"/>
      <c r="Y592" s="278"/>
      <c r="Z592" s="278"/>
    </row>
    <row r="593" spans="1:26" ht="16" x14ac:dyDescent="0.2">
      <c r="A593" s="278"/>
      <c r="B593" s="278"/>
      <c r="C593" s="278"/>
      <c r="D593" s="278"/>
      <c r="E593" s="278"/>
      <c r="F593" s="278"/>
      <c r="G593" s="278"/>
      <c r="H593" s="278"/>
      <c r="I593" s="278"/>
      <c r="J593" s="278"/>
      <c r="K593" s="278"/>
      <c r="L593" s="278"/>
      <c r="M593" s="278"/>
      <c r="N593" s="278"/>
      <c r="O593" s="278"/>
      <c r="P593" s="278"/>
      <c r="Q593" s="278"/>
      <c r="R593" s="278"/>
      <c r="S593" s="278"/>
      <c r="T593" s="278"/>
      <c r="U593" s="278"/>
      <c r="V593" s="278"/>
      <c r="W593" s="278"/>
      <c r="X593" s="278"/>
      <c r="Y593" s="278"/>
      <c r="Z593" s="278"/>
    </row>
    <row r="594" spans="1:26" ht="16" x14ac:dyDescent="0.2">
      <c r="A594" s="278"/>
      <c r="B594" s="278"/>
      <c r="C594" s="278"/>
      <c r="D594" s="278"/>
      <c r="E594" s="278"/>
      <c r="F594" s="278"/>
      <c r="G594" s="278"/>
      <c r="H594" s="278"/>
      <c r="I594" s="278"/>
      <c r="J594" s="278"/>
      <c r="K594" s="278"/>
      <c r="L594" s="278"/>
      <c r="M594" s="278"/>
      <c r="N594" s="278"/>
      <c r="O594" s="278"/>
      <c r="P594" s="278"/>
      <c r="Q594" s="278"/>
      <c r="R594" s="278"/>
      <c r="S594" s="278"/>
      <c r="T594" s="278"/>
      <c r="U594" s="278"/>
      <c r="V594" s="278"/>
      <c r="W594" s="278"/>
      <c r="X594" s="278"/>
      <c r="Y594" s="278"/>
      <c r="Z594" s="278"/>
    </row>
    <row r="595" spans="1:26" ht="16" x14ac:dyDescent="0.2">
      <c r="A595" s="278"/>
      <c r="B595" s="278"/>
      <c r="C595" s="278"/>
      <c r="D595" s="278"/>
      <c r="E595" s="278"/>
      <c r="F595" s="278"/>
      <c r="G595" s="278"/>
      <c r="H595" s="278"/>
      <c r="I595" s="278"/>
      <c r="J595" s="278"/>
      <c r="K595" s="278"/>
      <c r="L595" s="278"/>
      <c r="M595" s="278"/>
      <c r="N595" s="278"/>
      <c r="O595" s="278"/>
      <c r="P595" s="278"/>
      <c r="Q595" s="278"/>
      <c r="R595" s="278"/>
      <c r="S595" s="278"/>
      <c r="T595" s="278"/>
      <c r="U595" s="278"/>
      <c r="V595" s="278"/>
      <c r="W595" s="278"/>
      <c r="X595" s="278"/>
      <c r="Y595" s="278"/>
      <c r="Z595" s="278"/>
    </row>
    <row r="596" spans="1:26" ht="16" x14ac:dyDescent="0.2">
      <c r="A596" s="278"/>
      <c r="B596" s="278"/>
      <c r="C596" s="278"/>
      <c r="D596" s="278"/>
      <c r="E596" s="278"/>
      <c r="F596" s="278"/>
      <c r="G596" s="278"/>
      <c r="H596" s="278"/>
      <c r="I596" s="278"/>
      <c r="J596" s="278"/>
      <c r="K596" s="278"/>
      <c r="L596" s="278"/>
      <c r="M596" s="278"/>
      <c r="N596" s="278"/>
      <c r="O596" s="278"/>
      <c r="P596" s="278"/>
      <c r="Q596" s="278"/>
      <c r="R596" s="278"/>
      <c r="S596" s="278"/>
      <c r="T596" s="278"/>
      <c r="U596" s="278"/>
      <c r="V596" s="278"/>
      <c r="W596" s="278"/>
      <c r="X596" s="278"/>
      <c r="Y596" s="278"/>
      <c r="Z596" s="278"/>
    </row>
    <row r="597" spans="1:26" ht="16" x14ac:dyDescent="0.2">
      <c r="A597" s="278"/>
      <c r="B597" s="278"/>
      <c r="C597" s="278"/>
      <c r="D597" s="278"/>
      <c r="E597" s="278"/>
      <c r="F597" s="278"/>
      <c r="G597" s="278"/>
      <c r="H597" s="278"/>
      <c r="I597" s="278"/>
      <c r="J597" s="278"/>
      <c r="K597" s="278"/>
      <c r="L597" s="278"/>
      <c r="M597" s="278"/>
      <c r="N597" s="278"/>
      <c r="O597" s="278"/>
      <c r="P597" s="278"/>
      <c r="Q597" s="278"/>
      <c r="R597" s="278"/>
      <c r="S597" s="278"/>
      <c r="T597" s="278"/>
      <c r="U597" s="278"/>
      <c r="V597" s="278"/>
      <c r="W597" s="278"/>
      <c r="X597" s="278"/>
      <c r="Y597" s="278"/>
      <c r="Z597" s="278"/>
    </row>
    <row r="598" spans="1:26" ht="16" x14ac:dyDescent="0.2">
      <c r="A598" s="278"/>
      <c r="B598" s="278"/>
      <c r="C598" s="278"/>
      <c r="D598" s="278"/>
      <c r="E598" s="278"/>
      <c r="F598" s="278"/>
      <c r="G598" s="278"/>
      <c r="H598" s="278"/>
      <c r="I598" s="278"/>
      <c r="J598" s="278"/>
      <c r="K598" s="278"/>
      <c r="L598" s="278"/>
      <c r="M598" s="278"/>
      <c r="N598" s="278"/>
      <c r="O598" s="278"/>
      <c r="P598" s="278"/>
      <c r="Q598" s="278"/>
      <c r="R598" s="278"/>
      <c r="S598" s="278"/>
      <c r="T598" s="278"/>
      <c r="U598" s="278"/>
      <c r="V598" s="278"/>
      <c r="W598" s="278"/>
      <c r="X598" s="278"/>
      <c r="Y598" s="278"/>
      <c r="Z598" s="278"/>
    </row>
    <row r="599" spans="1:26" ht="16" x14ac:dyDescent="0.2">
      <c r="A599" s="278"/>
      <c r="B599" s="278"/>
      <c r="C599" s="278"/>
      <c r="D599" s="278"/>
      <c r="E599" s="278"/>
      <c r="F599" s="278"/>
      <c r="G599" s="278"/>
      <c r="H599" s="278"/>
      <c r="I599" s="278"/>
      <c r="J599" s="278"/>
      <c r="K599" s="278"/>
      <c r="L599" s="278"/>
      <c r="M599" s="278"/>
      <c r="N599" s="278"/>
      <c r="O599" s="278"/>
      <c r="P599" s="278"/>
      <c r="Q599" s="278"/>
      <c r="R599" s="278"/>
      <c r="S599" s="278"/>
      <c r="T599" s="278"/>
      <c r="U599" s="278"/>
      <c r="V599" s="278"/>
      <c r="W599" s="278"/>
      <c r="X599" s="278"/>
      <c r="Y599" s="278"/>
      <c r="Z599" s="278"/>
    </row>
    <row r="600" spans="1:26" ht="16" x14ac:dyDescent="0.2">
      <c r="A600" s="278"/>
      <c r="B600" s="278"/>
      <c r="C600" s="278"/>
      <c r="D600" s="278"/>
      <c r="E600" s="278"/>
      <c r="F600" s="278"/>
      <c r="G600" s="278"/>
      <c r="H600" s="278"/>
      <c r="I600" s="278"/>
      <c r="J600" s="278"/>
      <c r="K600" s="278"/>
      <c r="L600" s="278"/>
      <c r="M600" s="278"/>
      <c r="N600" s="278"/>
      <c r="O600" s="278"/>
      <c r="P600" s="278"/>
      <c r="Q600" s="278"/>
      <c r="R600" s="278"/>
      <c r="S600" s="278"/>
      <c r="T600" s="278"/>
      <c r="U600" s="278"/>
      <c r="V600" s="278"/>
      <c r="W600" s="278"/>
      <c r="X600" s="278"/>
      <c r="Y600" s="278"/>
      <c r="Z600" s="278"/>
    </row>
    <row r="601" spans="1:26" ht="16" x14ac:dyDescent="0.2">
      <c r="A601" s="278"/>
      <c r="B601" s="278"/>
      <c r="C601" s="278"/>
      <c r="D601" s="278"/>
      <c r="E601" s="278"/>
      <c r="F601" s="278"/>
      <c r="G601" s="278"/>
      <c r="H601" s="278"/>
      <c r="I601" s="278"/>
      <c r="J601" s="278"/>
      <c r="K601" s="278"/>
      <c r="L601" s="278"/>
      <c r="M601" s="278"/>
      <c r="N601" s="278"/>
      <c r="O601" s="278"/>
      <c r="P601" s="278"/>
      <c r="Q601" s="278"/>
      <c r="R601" s="278"/>
      <c r="S601" s="278"/>
      <c r="T601" s="278"/>
      <c r="U601" s="278"/>
      <c r="V601" s="278"/>
      <c r="W601" s="278"/>
      <c r="X601" s="278"/>
      <c r="Y601" s="278"/>
      <c r="Z601" s="278"/>
    </row>
    <row r="602" spans="1:26" ht="16" x14ac:dyDescent="0.2">
      <c r="A602" s="278"/>
      <c r="B602" s="278"/>
      <c r="C602" s="278"/>
      <c r="D602" s="278"/>
      <c r="E602" s="278"/>
      <c r="F602" s="278"/>
      <c r="G602" s="278"/>
      <c r="H602" s="278"/>
      <c r="I602" s="278"/>
      <c r="J602" s="278"/>
      <c r="K602" s="278"/>
      <c r="L602" s="278"/>
      <c r="M602" s="278"/>
      <c r="N602" s="278"/>
      <c r="O602" s="278"/>
      <c r="P602" s="278"/>
      <c r="Q602" s="278"/>
      <c r="R602" s="278"/>
      <c r="S602" s="278"/>
      <c r="T602" s="278"/>
      <c r="U602" s="278"/>
      <c r="V602" s="278"/>
      <c r="W602" s="278"/>
      <c r="X602" s="278"/>
      <c r="Y602" s="278"/>
      <c r="Z602" s="278"/>
    </row>
    <row r="603" spans="1:26" ht="16" x14ac:dyDescent="0.2">
      <c r="A603" s="278"/>
      <c r="B603" s="278"/>
      <c r="C603" s="278"/>
      <c r="D603" s="278"/>
      <c r="E603" s="278"/>
      <c r="F603" s="278"/>
      <c r="G603" s="278"/>
      <c r="H603" s="278"/>
      <c r="I603" s="278"/>
      <c r="J603" s="278"/>
      <c r="K603" s="278"/>
      <c r="L603" s="278"/>
      <c r="M603" s="278"/>
      <c r="N603" s="278"/>
      <c r="O603" s="278"/>
      <c r="P603" s="278"/>
      <c r="Q603" s="278"/>
      <c r="R603" s="278"/>
      <c r="S603" s="278"/>
      <c r="T603" s="278"/>
      <c r="U603" s="278"/>
      <c r="V603" s="278"/>
      <c r="W603" s="278"/>
      <c r="X603" s="278"/>
      <c r="Y603" s="278"/>
      <c r="Z603" s="278"/>
    </row>
    <row r="604" spans="1:26" ht="16" x14ac:dyDescent="0.2">
      <c r="A604" s="278"/>
      <c r="B604" s="278"/>
      <c r="C604" s="278"/>
      <c r="D604" s="278"/>
      <c r="E604" s="278"/>
      <c r="F604" s="278"/>
      <c r="G604" s="278"/>
      <c r="H604" s="278"/>
      <c r="I604" s="278"/>
      <c r="J604" s="278"/>
      <c r="K604" s="278"/>
      <c r="L604" s="278"/>
      <c r="M604" s="278"/>
      <c r="N604" s="278"/>
      <c r="O604" s="278"/>
      <c r="P604" s="278"/>
      <c r="Q604" s="278"/>
      <c r="R604" s="278"/>
      <c r="S604" s="278"/>
      <c r="T604" s="278"/>
      <c r="U604" s="278"/>
      <c r="V604" s="278"/>
      <c r="W604" s="278"/>
      <c r="X604" s="278"/>
      <c r="Y604" s="278"/>
      <c r="Z604" s="278"/>
    </row>
    <row r="605" spans="1:26" ht="16" x14ac:dyDescent="0.2">
      <c r="A605" s="278"/>
      <c r="B605" s="278"/>
      <c r="C605" s="278"/>
      <c r="D605" s="278"/>
      <c r="E605" s="278"/>
      <c r="F605" s="278"/>
      <c r="G605" s="278"/>
      <c r="H605" s="278"/>
      <c r="I605" s="278"/>
      <c r="J605" s="278"/>
      <c r="K605" s="278"/>
      <c r="L605" s="278"/>
      <c r="M605" s="278"/>
      <c r="N605" s="278"/>
      <c r="O605" s="278"/>
      <c r="P605" s="278"/>
      <c r="Q605" s="278"/>
      <c r="R605" s="278"/>
      <c r="S605" s="278"/>
      <c r="T605" s="278"/>
      <c r="U605" s="278"/>
      <c r="V605" s="278"/>
      <c r="W605" s="278"/>
      <c r="X605" s="278"/>
      <c r="Y605" s="278"/>
      <c r="Z605" s="278"/>
    </row>
    <row r="606" spans="1:26" ht="16" x14ac:dyDescent="0.2">
      <c r="A606" s="278"/>
      <c r="B606" s="278"/>
      <c r="C606" s="278"/>
      <c r="D606" s="278"/>
      <c r="E606" s="278"/>
      <c r="F606" s="278"/>
      <c r="G606" s="278"/>
      <c r="H606" s="278"/>
      <c r="I606" s="278"/>
      <c r="J606" s="278"/>
      <c r="K606" s="278"/>
      <c r="L606" s="278"/>
      <c r="M606" s="278"/>
      <c r="N606" s="278"/>
      <c r="O606" s="278"/>
      <c r="P606" s="278"/>
      <c r="Q606" s="278"/>
      <c r="R606" s="278"/>
      <c r="S606" s="278"/>
      <c r="T606" s="278"/>
      <c r="U606" s="278"/>
      <c r="V606" s="278"/>
      <c r="W606" s="278"/>
      <c r="X606" s="278"/>
      <c r="Y606" s="278"/>
      <c r="Z606" s="278"/>
    </row>
    <row r="607" spans="1:26" ht="16" x14ac:dyDescent="0.2">
      <c r="A607" s="278"/>
      <c r="B607" s="278"/>
      <c r="C607" s="278"/>
      <c r="D607" s="278"/>
      <c r="E607" s="278"/>
      <c r="F607" s="278"/>
      <c r="G607" s="278"/>
      <c r="H607" s="278"/>
      <c r="I607" s="278"/>
      <c r="J607" s="278"/>
      <c r="K607" s="278"/>
      <c r="L607" s="278"/>
      <c r="M607" s="278"/>
      <c r="N607" s="278"/>
      <c r="O607" s="278"/>
      <c r="P607" s="278"/>
      <c r="Q607" s="278"/>
      <c r="R607" s="278"/>
      <c r="S607" s="278"/>
      <c r="T607" s="278"/>
      <c r="U607" s="278"/>
      <c r="V607" s="278"/>
      <c r="W607" s="278"/>
      <c r="X607" s="278"/>
      <c r="Y607" s="278"/>
      <c r="Z607" s="278"/>
    </row>
    <row r="608" spans="1:26" ht="16" x14ac:dyDescent="0.2">
      <c r="A608" s="278"/>
      <c r="B608" s="278"/>
      <c r="C608" s="278"/>
      <c r="D608" s="278"/>
      <c r="E608" s="278"/>
      <c r="F608" s="278"/>
      <c r="G608" s="278"/>
      <c r="H608" s="278"/>
      <c r="I608" s="278"/>
      <c r="J608" s="278"/>
      <c r="K608" s="278"/>
      <c r="L608" s="278"/>
      <c r="M608" s="278"/>
      <c r="N608" s="278"/>
      <c r="O608" s="278"/>
      <c r="P608" s="278"/>
      <c r="Q608" s="278"/>
      <c r="R608" s="278"/>
      <c r="S608" s="278"/>
      <c r="T608" s="278"/>
      <c r="U608" s="278"/>
      <c r="V608" s="278"/>
      <c r="W608" s="278"/>
      <c r="X608" s="278"/>
      <c r="Y608" s="278"/>
      <c r="Z608" s="278"/>
    </row>
    <row r="609" spans="1:26" ht="16" x14ac:dyDescent="0.2">
      <c r="A609" s="278"/>
      <c r="B609" s="278"/>
      <c r="C609" s="278"/>
      <c r="D609" s="278"/>
      <c r="E609" s="278"/>
      <c r="F609" s="278"/>
      <c r="G609" s="278"/>
      <c r="H609" s="278"/>
      <c r="I609" s="278"/>
      <c r="J609" s="278"/>
      <c r="K609" s="278"/>
      <c r="L609" s="278"/>
      <c r="M609" s="278"/>
      <c r="N609" s="278"/>
      <c r="O609" s="278"/>
      <c r="P609" s="278"/>
      <c r="Q609" s="278"/>
      <c r="R609" s="278"/>
      <c r="S609" s="278"/>
      <c r="T609" s="278"/>
      <c r="U609" s="278"/>
      <c r="V609" s="278"/>
      <c r="W609" s="278"/>
      <c r="X609" s="278"/>
      <c r="Y609" s="278"/>
      <c r="Z609" s="278"/>
    </row>
    <row r="610" spans="1:26" ht="16" x14ac:dyDescent="0.2">
      <c r="A610" s="278"/>
      <c r="B610" s="278"/>
      <c r="C610" s="278"/>
      <c r="D610" s="278"/>
      <c r="E610" s="278"/>
      <c r="F610" s="278"/>
      <c r="G610" s="278"/>
      <c r="H610" s="278"/>
      <c r="I610" s="278"/>
      <c r="J610" s="278"/>
      <c r="K610" s="278"/>
      <c r="L610" s="278"/>
      <c r="M610" s="278"/>
      <c r="N610" s="278"/>
      <c r="O610" s="278"/>
      <c r="P610" s="278"/>
      <c r="Q610" s="278"/>
      <c r="R610" s="278"/>
      <c r="S610" s="278"/>
      <c r="T610" s="278"/>
      <c r="U610" s="278"/>
      <c r="V610" s="278"/>
      <c r="W610" s="278"/>
      <c r="X610" s="278"/>
      <c r="Y610" s="278"/>
      <c r="Z610" s="278"/>
    </row>
    <row r="611" spans="1:26" ht="16" x14ac:dyDescent="0.2">
      <c r="A611" s="278"/>
      <c r="B611" s="278"/>
      <c r="C611" s="278"/>
      <c r="D611" s="278"/>
      <c r="E611" s="278"/>
      <c r="F611" s="278"/>
      <c r="G611" s="278"/>
      <c r="H611" s="278"/>
      <c r="I611" s="278"/>
      <c r="J611" s="278"/>
      <c r="K611" s="278"/>
      <c r="L611" s="278"/>
      <c r="M611" s="278"/>
      <c r="N611" s="278"/>
      <c r="O611" s="278"/>
      <c r="P611" s="278"/>
      <c r="Q611" s="278"/>
      <c r="R611" s="278"/>
      <c r="S611" s="278"/>
      <c r="T611" s="278"/>
      <c r="U611" s="278"/>
      <c r="V611" s="278"/>
      <c r="W611" s="278"/>
      <c r="X611" s="278"/>
      <c r="Y611" s="278"/>
      <c r="Z611" s="278"/>
    </row>
    <row r="612" spans="1:26" ht="16" x14ac:dyDescent="0.2">
      <c r="A612" s="278"/>
      <c r="B612" s="278"/>
      <c r="C612" s="278"/>
      <c r="D612" s="278"/>
      <c r="E612" s="278"/>
      <c r="F612" s="278"/>
      <c r="G612" s="278"/>
      <c r="H612" s="278"/>
      <c r="I612" s="278"/>
      <c r="J612" s="278"/>
      <c r="K612" s="278"/>
      <c r="L612" s="278"/>
      <c r="M612" s="278"/>
      <c r="N612" s="278"/>
      <c r="O612" s="278"/>
      <c r="P612" s="278"/>
      <c r="Q612" s="278"/>
      <c r="R612" s="278"/>
      <c r="S612" s="278"/>
      <c r="T612" s="278"/>
      <c r="U612" s="278"/>
      <c r="V612" s="278"/>
      <c r="W612" s="278"/>
      <c r="X612" s="278"/>
      <c r="Y612" s="278"/>
      <c r="Z612" s="278"/>
    </row>
    <row r="613" spans="1:26" ht="16" x14ac:dyDescent="0.2">
      <c r="A613" s="278"/>
      <c r="B613" s="278"/>
      <c r="C613" s="278"/>
      <c r="D613" s="278"/>
      <c r="E613" s="278"/>
      <c r="F613" s="278"/>
      <c r="G613" s="278"/>
      <c r="H613" s="278"/>
      <c r="I613" s="278"/>
      <c r="J613" s="278"/>
      <c r="K613" s="278"/>
      <c r="L613" s="278"/>
      <c r="M613" s="278"/>
      <c r="N613" s="278"/>
      <c r="O613" s="278"/>
      <c r="P613" s="278"/>
      <c r="Q613" s="278"/>
      <c r="R613" s="278"/>
      <c r="S613" s="278"/>
      <c r="T613" s="278"/>
      <c r="U613" s="278"/>
      <c r="V613" s="278"/>
      <c r="W613" s="278"/>
      <c r="X613" s="278"/>
      <c r="Y613" s="278"/>
      <c r="Z613" s="278"/>
    </row>
    <row r="614" spans="1:26" ht="16" x14ac:dyDescent="0.2">
      <c r="A614" s="278"/>
      <c r="B614" s="278"/>
      <c r="C614" s="278"/>
      <c r="D614" s="278"/>
      <c r="E614" s="278"/>
      <c r="F614" s="278"/>
      <c r="G614" s="278"/>
      <c r="H614" s="278"/>
      <c r="I614" s="278"/>
      <c r="J614" s="278"/>
      <c r="K614" s="278"/>
      <c r="L614" s="278"/>
      <c r="M614" s="278"/>
      <c r="N614" s="278"/>
      <c r="O614" s="278"/>
      <c r="P614" s="278"/>
      <c r="Q614" s="278"/>
      <c r="R614" s="278"/>
      <c r="S614" s="278"/>
      <c r="T614" s="278"/>
      <c r="U614" s="278"/>
      <c r="V614" s="278"/>
      <c r="W614" s="278"/>
      <c r="X614" s="278"/>
      <c r="Y614" s="278"/>
      <c r="Z614" s="278"/>
    </row>
    <row r="615" spans="1:26" ht="16" x14ac:dyDescent="0.2">
      <c r="A615" s="278"/>
      <c r="B615" s="278"/>
      <c r="C615" s="278"/>
      <c r="D615" s="278"/>
      <c r="E615" s="278"/>
      <c r="F615" s="278"/>
      <c r="G615" s="278"/>
      <c r="H615" s="278"/>
      <c r="I615" s="278"/>
      <c r="J615" s="278"/>
      <c r="K615" s="278"/>
      <c r="L615" s="278"/>
      <c r="M615" s="278"/>
      <c r="N615" s="278"/>
      <c r="O615" s="278"/>
      <c r="P615" s="278"/>
      <c r="Q615" s="278"/>
      <c r="R615" s="278"/>
      <c r="S615" s="278"/>
      <c r="T615" s="278"/>
      <c r="U615" s="278"/>
      <c r="V615" s="278"/>
      <c r="W615" s="278"/>
      <c r="X615" s="278"/>
      <c r="Y615" s="278"/>
      <c r="Z615" s="278"/>
    </row>
    <row r="616" spans="1:26" ht="16" x14ac:dyDescent="0.2">
      <c r="A616" s="278"/>
      <c r="B616" s="278"/>
      <c r="C616" s="278"/>
      <c r="D616" s="278"/>
      <c r="E616" s="278"/>
      <c r="F616" s="278"/>
      <c r="G616" s="278"/>
      <c r="H616" s="278"/>
      <c r="I616" s="278"/>
      <c r="J616" s="278"/>
      <c r="K616" s="278"/>
      <c r="L616" s="278"/>
      <c r="M616" s="278"/>
      <c r="N616" s="278"/>
      <c r="O616" s="278"/>
      <c r="P616" s="278"/>
      <c r="Q616" s="278"/>
      <c r="R616" s="278"/>
      <c r="S616" s="278"/>
      <c r="T616" s="278"/>
      <c r="U616" s="278"/>
      <c r="V616" s="278"/>
      <c r="W616" s="278"/>
      <c r="X616" s="278"/>
      <c r="Y616" s="278"/>
      <c r="Z616" s="278"/>
    </row>
    <row r="617" spans="1:26" ht="16" x14ac:dyDescent="0.2">
      <c r="A617" s="278"/>
      <c r="B617" s="278"/>
      <c r="C617" s="278"/>
      <c r="D617" s="278"/>
      <c r="E617" s="278"/>
      <c r="F617" s="278"/>
      <c r="G617" s="278"/>
      <c r="H617" s="278"/>
      <c r="I617" s="278"/>
      <c r="J617" s="278"/>
      <c r="K617" s="278"/>
      <c r="L617" s="278"/>
      <c r="M617" s="278"/>
      <c r="N617" s="278"/>
      <c r="O617" s="278"/>
      <c r="P617" s="278"/>
      <c r="Q617" s="278"/>
      <c r="R617" s="278"/>
      <c r="S617" s="278"/>
      <c r="T617" s="278"/>
      <c r="U617" s="278"/>
      <c r="V617" s="278"/>
      <c r="W617" s="278"/>
      <c r="X617" s="278"/>
      <c r="Y617" s="278"/>
      <c r="Z617" s="278"/>
    </row>
    <row r="618" spans="1:26" ht="16" x14ac:dyDescent="0.2">
      <c r="A618" s="278"/>
      <c r="B618" s="278"/>
      <c r="C618" s="278"/>
      <c r="D618" s="278"/>
      <c r="E618" s="278"/>
      <c r="F618" s="278"/>
      <c r="G618" s="278"/>
      <c r="H618" s="278"/>
      <c r="I618" s="278"/>
      <c r="J618" s="278"/>
      <c r="K618" s="278"/>
      <c r="L618" s="278"/>
      <c r="M618" s="278"/>
      <c r="N618" s="278"/>
      <c r="O618" s="278"/>
      <c r="P618" s="278"/>
      <c r="Q618" s="278"/>
      <c r="R618" s="278"/>
      <c r="S618" s="278"/>
      <c r="T618" s="278"/>
      <c r="U618" s="278"/>
      <c r="V618" s="278"/>
      <c r="W618" s="278"/>
      <c r="X618" s="278"/>
      <c r="Y618" s="278"/>
      <c r="Z618" s="278"/>
    </row>
    <row r="619" spans="1:26" ht="16" x14ac:dyDescent="0.2">
      <c r="A619" s="278"/>
      <c r="B619" s="278"/>
      <c r="C619" s="278"/>
      <c r="D619" s="278"/>
      <c r="E619" s="278"/>
      <c r="F619" s="278"/>
      <c r="G619" s="278"/>
      <c r="H619" s="278"/>
      <c r="I619" s="278"/>
      <c r="J619" s="278"/>
      <c r="K619" s="278"/>
      <c r="L619" s="278"/>
      <c r="M619" s="278"/>
      <c r="N619" s="278"/>
      <c r="O619" s="278"/>
      <c r="P619" s="278"/>
      <c r="Q619" s="278"/>
      <c r="R619" s="278"/>
      <c r="S619" s="278"/>
      <c r="T619" s="278"/>
      <c r="U619" s="278"/>
      <c r="V619" s="278"/>
      <c r="W619" s="278"/>
      <c r="X619" s="278"/>
      <c r="Y619" s="278"/>
      <c r="Z619" s="278"/>
    </row>
    <row r="620" spans="1:26" ht="16" x14ac:dyDescent="0.2">
      <c r="A620" s="278"/>
      <c r="B620" s="278"/>
      <c r="C620" s="278"/>
      <c r="D620" s="278"/>
      <c r="E620" s="278"/>
      <c r="F620" s="278"/>
      <c r="G620" s="278"/>
      <c r="H620" s="278"/>
      <c r="I620" s="278"/>
      <c r="J620" s="278"/>
      <c r="K620" s="278"/>
      <c r="L620" s="278"/>
      <c r="M620" s="278"/>
      <c r="N620" s="278"/>
      <c r="O620" s="278"/>
      <c r="P620" s="278"/>
      <c r="Q620" s="278"/>
      <c r="R620" s="278"/>
      <c r="S620" s="278"/>
      <c r="T620" s="278"/>
      <c r="U620" s="278"/>
      <c r="V620" s="278"/>
      <c r="W620" s="278"/>
      <c r="X620" s="278"/>
      <c r="Y620" s="278"/>
      <c r="Z620" s="278"/>
    </row>
    <row r="621" spans="1:26" ht="16" x14ac:dyDescent="0.2">
      <c r="A621" s="278"/>
      <c r="B621" s="278"/>
      <c r="C621" s="278"/>
      <c r="D621" s="278"/>
      <c r="E621" s="278"/>
      <c r="F621" s="278"/>
      <c r="G621" s="278"/>
      <c r="H621" s="278"/>
      <c r="I621" s="278"/>
      <c r="J621" s="278"/>
      <c r="K621" s="278"/>
      <c r="L621" s="278"/>
      <c r="M621" s="278"/>
      <c r="N621" s="278"/>
      <c r="O621" s="278"/>
      <c r="P621" s="278"/>
      <c r="Q621" s="278"/>
      <c r="R621" s="278"/>
      <c r="S621" s="278"/>
      <c r="T621" s="278"/>
      <c r="U621" s="278"/>
      <c r="V621" s="278"/>
      <c r="W621" s="278"/>
      <c r="X621" s="278"/>
      <c r="Y621" s="278"/>
      <c r="Z621" s="278"/>
    </row>
    <row r="622" spans="1:26" ht="16" x14ac:dyDescent="0.2">
      <c r="A622" s="278"/>
      <c r="B622" s="278"/>
      <c r="C622" s="278"/>
      <c r="D622" s="278"/>
      <c r="E622" s="278"/>
      <c r="F622" s="278"/>
      <c r="G622" s="278"/>
      <c r="H622" s="278"/>
      <c r="I622" s="278"/>
      <c r="J622" s="278"/>
      <c r="K622" s="278"/>
      <c r="L622" s="278"/>
      <c r="M622" s="278"/>
      <c r="N622" s="278"/>
      <c r="O622" s="278"/>
      <c r="P622" s="278"/>
      <c r="Q622" s="278"/>
      <c r="R622" s="278"/>
      <c r="S622" s="278"/>
      <c r="T622" s="278"/>
      <c r="U622" s="278"/>
      <c r="V622" s="278"/>
      <c r="W622" s="278"/>
      <c r="X622" s="278"/>
      <c r="Y622" s="278"/>
      <c r="Z622" s="278"/>
    </row>
    <row r="623" spans="1:26" ht="16" x14ac:dyDescent="0.2">
      <c r="A623" s="278"/>
      <c r="B623" s="278"/>
      <c r="C623" s="278"/>
      <c r="D623" s="278"/>
      <c r="E623" s="278"/>
      <c r="F623" s="278"/>
      <c r="G623" s="278"/>
      <c r="H623" s="278"/>
      <c r="I623" s="278"/>
      <c r="J623" s="278"/>
      <c r="K623" s="278"/>
      <c r="L623" s="278"/>
      <c r="M623" s="278"/>
      <c r="N623" s="278"/>
      <c r="O623" s="278"/>
      <c r="P623" s="278"/>
      <c r="Q623" s="278"/>
      <c r="R623" s="278"/>
      <c r="S623" s="278"/>
      <c r="T623" s="278"/>
      <c r="U623" s="278"/>
      <c r="V623" s="278"/>
      <c r="W623" s="278"/>
      <c r="X623" s="278"/>
      <c r="Y623" s="278"/>
      <c r="Z623" s="278"/>
    </row>
    <row r="624" spans="1:26" ht="16" x14ac:dyDescent="0.2">
      <c r="A624" s="278"/>
      <c r="B624" s="278"/>
      <c r="C624" s="278"/>
      <c r="D624" s="278"/>
      <c r="E624" s="278"/>
      <c r="F624" s="278"/>
      <c r="G624" s="278"/>
      <c r="H624" s="278"/>
      <c r="I624" s="278"/>
      <c r="J624" s="278"/>
      <c r="K624" s="278"/>
      <c r="L624" s="278"/>
      <c r="M624" s="278"/>
      <c r="N624" s="278"/>
      <c r="O624" s="278"/>
      <c r="P624" s="278"/>
      <c r="Q624" s="278"/>
      <c r="R624" s="278"/>
      <c r="S624" s="278"/>
      <c r="T624" s="278"/>
      <c r="U624" s="278"/>
      <c r="V624" s="278"/>
      <c r="W624" s="278"/>
      <c r="X624" s="278"/>
      <c r="Y624" s="278"/>
      <c r="Z624" s="278"/>
    </row>
    <row r="625" spans="1:26" ht="16" x14ac:dyDescent="0.2">
      <c r="A625" s="278"/>
      <c r="B625" s="278"/>
      <c r="C625" s="278"/>
      <c r="D625" s="278"/>
      <c r="E625" s="278"/>
      <c r="F625" s="278"/>
      <c r="G625" s="278"/>
      <c r="H625" s="278"/>
      <c r="I625" s="278"/>
      <c r="J625" s="278"/>
      <c r="K625" s="278"/>
      <c r="L625" s="278"/>
      <c r="M625" s="278"/>
      <c r="N625" s="278"/>
      <c r="O625" s="278"/>
      <c r="P625" s="278"/>
      <c r="Q625" s="278"/>
      <c r="R625" s="278"/>
      <c r="S625" s="278"/>
      <c r="T625" s="278"/>
      <c r="U625" s="278"/>
      <c r="V625" s="278"/>
      <c r="W625" s="278"/>
      <c r="X625" s="278"/>
      <c r="Y625" s="278"/>
      <c r="Z625" s="278"/>
    </row>
    <row r="626" spans="1:26" ht="16" x14ac:dyDescent="0.2">
      <c r="A626" s="278"/>
      <c r="B626" s="278"/>
      <c r="C626" s="278"/>
      <c r="D626" s="278"/>
      <c r="E626" s="278"/>
      <c r="F626" s="278"/>
      <c r="G626" s="278"/>
      <c r="H626" s="278"/>
      <c r="I626" s="278"/>
      <c r="J626" s="278"/>
      <c r="K626" s="278"/>
      <c r="L626" s="278"/>
      <c r="M626" s="278"/>
      <c r="N626" s="278"/>
      <c r="O626" s="278"/>
      <c r="P626" s="278"/>
      <c r="Q626" s="278"/>
      <c r="R626" s="278"/>
      <c r="S626" s="278"/>
      <c r="T626" s="278"/>
      <c r="U626" s="278"/>
      <c r="V626" s="278"/>
      <c r="W626" s="278"/>
      <c r="X626" s="278"/>
      <c r="Y626" s="278"/>
      <c r="Z626" s="278"/>
    </row>
    <row r="627" spans="1:26" ht="16" x14ac:dyDescent="0.2">
      <c r="A627" s="278"/>
      <c r="B627" s="278"/>
      <c r="C627" s="278"/>
      <c r="D627" s="278"/>
      <c r="E627" s="278"/>
      <c r="F627" s="278"/>
      <c r="G627" s="278"/>
      <c r="H627" s="278"/>
      <c r="I627" s="278"/>
      <c r="J627" s="278"/>
      <c r="K627" s="278"/>
      <c r="L627" s="278"/>
      <c r="M627" s="278"/>
      <c r="N627" s="278"/>
      <c r="O627" s="278"/>
      <c r="P627" s="278"/>
      <c r="Q627" s="278"/>
      <c r="R627" s="278"/>
      <c r="S627" s="278"/>
      <c r="T627" s="278"/>
      <c r="U627" s="278"/>
      <c r="V627" s="278"/>
      <c r="W627" s="278"/>
      <c r="X627" s="278"/>
      <c r="Y627" s="278"/>
      <c r="Z627" s="278"/>
    </row>
    <row r="628" spans="1:26" ht="16" x14ac:dyDescent="0.2">
      <c r="A628" s="278"/>
      <c r="B628" s="278"/>
      <c r="C628" s="278"/>
      <c r="D628" s="278"/>
      <c r="E628" s="278"/>
      <c r="F628" s="278"/>
      <c r="G628" s="278"/>
      <c r="H628" s="278"/>
      <c r="I628" s="278"/>
      <c r="J628" s="278"/>
      <c r="K628" s="278"/>
      <c r="L628" s="278"/>
      <c r="M628" s="278"/>
      <c r="N628" s="278"/>
      <c r="O628" s="278"/>
      <c r="P628" s="278"/>
      <c r="Q628" s="278"/>
      <c r="R628" s="278"/>
      <c r="S628" s="278"/>
      <c r="T628" s="278"/>
      <c r="U628" s="278"/>
      <c r="V628" s="278"/>
      <c r="W628" s="278"/>
      <c r="X628" s="278"/>
      <c r="Y628" s="278"/>
      <c r="Z628" s="278"/>
    </row>
    <row r="629" spans="1:26" ht="16" x14ac:dyDescent="0.2">
      <c r="A629" s="278"/>
      <c r="B629" s="278"/>
      <c r="C629" s="278"/>
      <c r="D629" s="278"/>
      <c r="E629" s="278"/>
      <c r="F629" s="278"/>
      <c r="G629" s="278"/>
      <c r="H629" s="278"/>
      <c r="I629" s="278"/>
      <c r="J629" s="278"/>
      <c r="K629" s="278"/>
      <c r="L629" s="278"/>
      <c r="M629" s="278"/>
      <c r="N629" s="278"/>
      <c r="O629" s="278"/>
      <c r="P629" s="278"/>
      <c r="Q629" s="278"/>
      <c r="R629" s="278"/>
      <c r="S629" s="278"/>
      <c r="T629" s="278"/>
      <c r="U629" s="278"/>
      <c r="V629" s="278"/>
      <c r="W629" s="278"/>
      <c r="X629" s="278"/>
      <c r="Y629" s="278"/>
      <c r="Z629" s="278"/>
    </row>
    <row r="630" spans="1:26" ht="16" x14ac:dyDescent="0.2">
      <c r="A630" s="278"/>
      <c r="B630" s="278"/>
      <c r="C630" s="278"/>
      <c r="D630" s="278"/>
      <c r="E630" s="278"/>
      <c r="F630" s="278"/>
      <c r="G630" s="278"/>
      <c r="H630" s="278"/>
      <c r="I630" s="278"/>
      <c r="J630" s="278"/>
      <c r="K630" s="278"/>
      <c r="L630" s="278"/>
      <c r="M630" s="278"/>
      <c r="N630" s="278"/>
      <c r="O630" s="278"/>
      <c r="P630" s="278"/>
      <c r="Q630" s="278"/>
      <c r="R630" s="278"/>
      <c r="S630" s="278"/>
      <c r="T630" s="278"/>
      <c r="U630" s="278"/>
      <c r="V630" s="278"/>
      <c r="W630" s="278"/>
      <c r="X630" s="278"/>
      <c r="Y630" s="278"/>
      <c r="Z630" s="278"/>
    </row>
    <row r="631" spans="1:26" ht="16" x14ac:dyDescent="0.2">
      <c r="A631" s="278"/>
      <c r="B631" s="278"/>
      <c r="C631" s="278"/>
      <c r="D631" s="278"/>
      <c r="E631" s="278"/>
      <c r="F631" s="278"/>
      <c r="G631" s="278"/>
      <c r="H631" s="278"/>
      <c r="I631" s="278"/>
      <c r="J631" s="278"/>
      <c r="K631" s="278"/>
      <c r="L631" s="278"/>
      <c r="M631" s="278"/>
      <c r="N631" s="278"/>
      <c r="O631" s="278"/>
      <c r="P631" s="278"/>
      <c r="Q631" s="278"/>
      <c r="R631" s="278"/>
      <c r="S631" s="278"/>
      <c r="T631" s="278"/>
      <c r="U631" s="278"/>
      <c r="V631" s="278"/>
      <c r="W631" s="278"/>
      <c r="X631" s="278"/>
      <c r="Y631" s="278"/>
      <c r="Z631" s="278"/>
    </row>
    <row r="632" spans="1:26" ht="16" x14ac:dyDescent="0.2">
      <c r="A632" s="278"/>
      <c r="B632" s="278"/>
      <c r="C632" s="278"/>
      <c r="D632" s="278"/>
      <c r="E632" s="278"/>
      <c r="F632" s="278"/>
      <c r="G632" s="278"/>
      <c r="H632" s="278"/>
      <c r="I632" s="278"/>
      <c r="J632" s="278"/>
      <c r="K632" s="278"/>
      <c r="L632" s="278"/>
      <c r="M632" s="278"/>
      <c r="N632" s="278"/>
      <c r="O632" s="278"/>
      <c r="P632" s="278"/>
      <c r="Q632" s="278"/>
      <c r="R632" s="278"/>
      <c r="S632" s="278"/>
      <c r="T632" s="278"/>
      <c r="U632" s="278"/>
      <c r="V632" s="278"/>
      <c r="W632" s="278"/>
      <c r="X632" s="278"/>
      <c r="Y632" s="278"/>
      <c r="Z632" s="278"/>
    </row>
    <row r="633" spans="1:26" ht="16" x14ac:dyDescent="0.2">
      <c r="A633" s="278"/>
      <c r="B633" s="278"/>
      <c r="C633" s="278"/>
      <c r="D633" s="278"/>
      <c r="E633" s="278"/>
      <c r="F633" s="278"/>
      <c r="G633" s="278"/>
      <c r="H633" s="278"/>
      <c r="I633" s="278"/>
      <c r="J633" s="278"/>
      <c r="K633" s="278"/>
      <c r="L633" s="278"/>
      <c r="M633" s="278"/>
      <c r="N633" s="278"/>
      <c r="O633" s="278"/>
      <c r="P633" s="278"/>
      <c r="Q633" s="278"/>
      <c r="R633" s="278"/>
      <c r="S633" s="278"/>
      <c r="T633" s="278"/>
      <c r="U633" s="278"/>
      <c r="V633" s="278"/>
      <c r="W633" s="278"/>
      <c r="X633" s="278"/>
      <c r="Y633" s="278"/>
      <c r="Z633" s="278"/>
    </row>
    <row r="634" spans="1:26" ht="16" x14ac:dyDescent="0.2">
      <c r="A634" s="278"/>
      <c r="B634" s="278"/>
      <c r="C634" s="278"/>
      <c r="D634" s="278"/>
      <c r="E634" s="278"/>
      <c r="F634" s="278"/>
      <c r="G634" s="278"/>
      <c r="H634" s="278"/>
      <c r="I634" s="278"/>
      <c r="J634" s="278"/>
      <c r="K634" s="278"/>
      <c r="L634" s="278"/>
      <c r="M634" s="278"/>
      <c r="N634" s="278"/>
      <c r="O634" s="278"/>
      <c r="P634" s="278"/>
      <c r="Q634" s="278"/>
      <c r="R634" s="278"/>
      <c r="S634" s="278"/>
      <c r="T634" s="278"/>
      <c r="U634" s="278"/>
      <c r="V634" s="278"/>
      <c r="W634" s="278"/>
      <c r="X634" s="278"/>
      <c r="Y634" s="278"/>
      <c r="Z634" s="278"/>
    </row>
    <row r="635" spans="1:26" ht="16" x14ac:dyDescent="0.2">
      <c r="A635" s="278"/>
      <c r="B635" s="278"/>
      <c r="C635" s="278"/>
      <c r="D635" s="278"/>
      <c r="E635" s="278"/>
      <c r="F635" s="278"/>
      <c r="G635" s="278"/>
      <c r="H635" s="278"/>
      <c r="I635" s="278"/>
      <c r="J635" s="278"/>
      <c r="K635" s="278"/>
      <c r="L635" s="278"/>
      <c r="M635" s="278"/>
      <c r="N635" s="278"/>
      <c r="O635" s="278"/>
      <c r="P635" s="278"/>
      <c r="Q635" s="278"/>
      <c r="R635" s="278"/>
      <c r="S635" s="278"/>
      <c r="T635" s="278"/>
      <c r="U635" s="278"/>
      <c r="V635" s="278"/>
      <c r="W635" s="278"/>
      <c r="X635" s="278"/>
      <c r="Y635" s="278"/>
      <c r="Z635" s="278"/>
    </row>
    <row r="636" spans="1:26" ht="16" x14ac:dyDescent="0.2">
      <c r="A636" s="278"/>
      <c r="B636" s="278"/>
      <c r="C636" s="278"/>
      <c r="D636" s="278"/>
      <c r="E636" s="278"/>
      <c r="F636" s="278"/>
      <c r="G636" s="278"/>
      <c r="H636" s="278"/>
      <c r="I636" s="278"/>
      <c r="J636" s="278"/>
      <c r="K636" s="278"/>
      <c r="L636" s="278"/>
      <c r="M636" s="278"/>
      <c r="N636" s="278"/>
      <c r="O636" s="278"/>
      <c r="P636" s="278"/>
      <c r="Q636" s="278"/>
      <c r="R636" s="278"/>
      <c r="S636" s="278"/>
      <c r="T636" s="278"/>
      <c r="U636" s="278"/>
      <c r="V636" s="278"/>
      <c r="W636" s="278"/>
      <c r="X636" s="278"/>
      <c r="Y636" s="278"/>
      <c r="Z636" s="278"/>
    </row>
    <row r="637" spans="1:26" ht="16" x14ac:dyDescent="0.2">
      <c r="A637" s="278"/>
      <c r="B637" s="278"/>
      <c r="C637" s="278"/>
      <c r="D637" s="278"/>
      <c r="E637" s="278"/>
      <c r="F637" s="278"/>
      <c r="G637" s="278"/>
      <c r="H637" s="278"/>
      <c r="I637" s="278"/>
      <c r="J637" s="278"/>
      <c r="K637" s="278"/>
      <c r="L637" s="278"/>
      <c r="M637" s="278"/>
      <c r="N637" s="278"/>
      <c r="O637" s="278"/>
      <c r="P637" s="278"/>
      <c r="Q637" s="278"/>
      <c r="R637" s="278"/>
      <c r="S637" s="278"/>
      <c r="T637" s="278"/>
      <c r="U637" s="278"/>
      <c r="V637" s="278"/>
      <c r="W637" s="278"/>
      <c r="X637" s="278"/>
      <c r="Y637" s="278"/>
      <c r="Z637" s="278"/>
    </row>
    <row r="638" spans="1:26" ht="16" x14ac:dyDescent="0.2">
      <c r="A638" s="278"/>
      <c r="B638" s="278"/>
      <c r="C638" s="278"/>
      <c r="D638" s="278"/>
      <c r="E638" s="278"/>
      <c r="F638" s="278"/>
      <c r="G638" s="278"/>
      <c r="H638" s="278"/>
      <c r="I638" s="278"/>
      <c r="J638" s="278"/>
      <c r="K638" s="278"/>
      <c r="L638" s="278"/>
      <c r="M638" s="278"/>
      <c r="N638" s="278"/>
      <c r="O638" s="278"/>
      <c r="P638" s="278"/>
      <c r="Q638" s="278"/>
      <c r="R638" s="278"/>
      <c r="S638" s="278"/>
      <c r="T638" s="278"/>
      <c r="U638" s="278"/>
      <c r="V638" s="278"/>
      <c r="W638" s="278"/>
      <c r="X638" s="278"/>
      <c r="Y638" s="278"/>
      <c r="Z638" s="278"/>
    </row>
    <row r="639" spans="1:26" ht="16" x14ac:dyDescent="0.2">
      <c r="A639" s="278"/>
      <c r="B639" s="278"/>
      <c r="C639" s="278"/>
      <c r="D639" s="278"/>
      <c r="E639" s="278"/>
      <c r="F639" s="278"/>
      <c r="G639" s="278"/>
      <c r="H639" s="278"/>
      <c r="I639" s="278"/>
      <c r="J639" s="278"/>
      <c r="K639" s="278"/>
      <c r="L639" s="278"/>
      <c r="M639" s="278"/>
      <c r="N639" s="278"/>
      <c r="O639" s="278"/>
      <c r="P639" s="278"/>
      <c r="Q639" s="278"/>
      <c r="R639" s="278"/>
      <c r="S639" s="278"/>
      <c r="T639" s="278"/>
      <c r="U639" s="278"/>
      <c r="V639" s="278"/>
      <c r="W639" s="278"/>
      <c r="X639" s="278"/>
      <c r="Y639" s="278"/>
      <c r="Z639" s="278"/>
    </row>
    <row r="640" spans="1:26" ht="16" x14ac:dyDescent="0.2">
      <c r="A640" s="278"/>
      <c r="B640" s="278"/>
      <c r="C640" s="278"/>
      <c r="D640" s="278"/>
      <c r="E640" s="278"/>
      <c r="F640" s="278"/>
      <c r="G640" s="278"/>
      <c r="H640" s="278"/>
      <c r="I640" s="278"/>
      <c r="J640" s="278"/>
      <c r="K640" s="278"/>
      <c r="L640" s="278"/>
      <c r="M640" s="278"/>
      <c r="N640" s="278"/>
      <c r="O640" s="278"/>
      <c r="P640" s="278"/>
      <c r="Q640" s="278"/>
      <c r="R640" s="278"/>
      <c r="S640" s="278"/>
      <c r="T640" s="278"/>
      <c r="U640" s="278"/>
      <c r="V640" s="278"/>
      <c r="W640" s="278"/>
      <c r="X640" s="278"/>
      <c r="Y640" s="278"/>
      <c r="Z640" s="278"/>
    </row>
    <row r="641" spans="1:26" ht="16" x14ac:dyDescent="0.2">
      <c r="A641" s="278"/>
      <c r="B641" s="278"/>
      <c r="C641" s="278"/>
      <c r="D641" s="278"/>
      <c r="E641" s="278"/>
      <c r="F641" s="278"/>
      <c r="G641" s="278"/>
      <c r="H641" s="278"/>
      <c r="I641" s="278"/>
      <c r="J641" s="278"/>
      <c r="K641" s="278"/>
      <c r="L641" s="278"/>
      <c r="M641" s="278"/>
      <c r="N641" s="278"/>
      <c r="O641" s="278"/>
      <c r="P641" s="278"/>
      <c r="Q641" s="278"/>
      <c r="R641" s="278"/>
      <c r="S641" s="278"/>
      <c r="T641" s="278"/>
      <c r="U641" s="278"/>
      <c r="V641" s="278"/>
      <c r="W641" s="278"/>
      <c r="X641" s="278"/>
      <c r="Y641" s="278"/>
      <c r="Z641" s="278"/>
    </row>
    <row r="642" spans="1:26" ht="16" x14ac:dyDescent="0.2">
      <c r="A642" s="278"/>
      <c r="B642" s="278"/>
      <c r="C642" s="278"/>
      <c r="D642" s="278"/>
      <c r="E642" s="278"/>
      <c r="F642" s="278"/>
      <c r="G642" s="278"/>
      <c r="H642" s="278"/>
      <c r="I642" s="278"/>
      <c r="J642" s="278"/>
      <c r="K642" s="278"/>
      <c r="L642" s="278"/>
      <c r="M642" s="278"/>
      <c r="N642" s="278"/>
      <c r="O642" s="278"/>
      <c r="P642" s="278"/>
      <c r="Q642" s="278"/>
      <c r="R642" s="278"/>
      <c r="S642" s="278"/>
      <c r="T642" s="278"/>
      <c r="U642" s="278"/>
      <c r="V642" s="278"/>
      <c r="W642" s="278"/>
      <c r="X642" s="278"/>
      <c r="Y642" s="278"/>
      <c r="Z642" s="278"/>
    </row>
    <row r="643" spans="1:26" ht="16" x14ac:dyDescent="0.2">
      <c r="A643" s="278"/>
      <c r="B643" s="278"/>
      <c r="C643" s="278"/>
      <c r="D643" s="278"/>
      <c r="E643" s="278"/>
      <c r="F643" s="278"/>
      <c r="G643" s="278"/>
      <c r="H643" s="278"/>
      <c r="I643" s="278"/>
      <c r="J643" s="278"/>
      <c r="K643" s="278"/>
      <c r="L643" s="278"/>
      <c r="M643" s="278"/>
      <c r="N643" s="278"/>
      <c r="O643" s="278"/>
      <c r="P643" s="278"/>
      <c r="Q643" s="278"/>
      <c r="R643" s="278"/>
      <c r="S643" s="278"/>
      <c r="T643" s="278"/>
      <c r="U643" s="278"/>
      <c r="V643" s="278"/>
      <c r="W643" s="278"/>
      <c r="X643" s="278"/>
      <c r="Y643" s="278"/>
      <c r="Z643" s="278"/>
    </row>
    <row r="644" spans="1:26" ht="16" x14ac:dyDescent="0.2">
      <c r="A644" s="278"/>
      <c r="B644" s="278"/>
      <c r="C644" s="278"/>
      <c r="D644" s="278"/>
      <c r="E644" s="278"/>
      <c r="F644" s="278"/>
      <c r="G644" s="278"/>
      <c r="H644" s="278"/>
      <c r="I644" s="278"/>
      <c r="J644" s="278"/>
      <c r="K644" s="278"/>
      <c r="L644" s="278"/>
      <c r="M644" s="278"/>
      <c r="N644" s="278"/>
      <c r="O644" s="278"/>
      <c r="P644" s="278"/>
      <c r="Q644" s="278"/>
      <c r="R644" s="278"/>
      <c r="S644" s="278"/>
      <c r="T644" s="278"/>
      <c r="U644" s="278"/>
      <c r="V644" s="278"/>
      <c r="W644" s="278"/>
      <c r="X644" s="278"/>
      <c r="Y644" s="278"/>
      <c r="Z644" s="278"/>
    </row>
    <row r="645" spans="1:26" ht="16" x14ac:dyDescent="0.2">
      <c r="A645" s="278"/>
      <c r="B645" s="278"/>
      <c r="C645" s="278"/>
      <c r="D645" s="278"/>
      <c r="E645" s="278"/>
      <c r="F645" s="278"/>
      <c r="G645" s="278"/>
      <c r="H645" s="278"/>
      <c r="I645" s="278"/>
      <c r="J645" s="278"/>
      <c r="K645" s="278"/>
      <c r="L645" s="278"/>
      <c r="M645" s="278"/>
      <c r="N645" s="278"/>
      <c r="O645" s="278"/>
      <c r="P645" s="278"/>
      <c r="Q645" s="278"/>
      <c r="R645" s="278"/>
      <c r="S645" s="278"/>
      <c r="T645" s="278"/>
      <c r="U645" s="278"/>
      <c r="V645" s="278"/>
      <c r="W645" s="278"/>
      <c r="X645" s="278"/>
      <c r="Y645" s="278"/>
      <c r="Z645" s="278"/>
    </row>
    <row r="646" spans="1:26" ht="16" x14ac:dyDescent="0.2">
      <c r="A646" s="278"/>
      <c r="B646" s="278"/>
      <c r="C646" s="278"/>
      <c r="D646" s="278"/>
      <c r="E646" s="278"/>
      <c r="F646" s="278"/>
      <c r="G646" s="278"/>
      <c r="H646" s="278"/>
      <c r="I646" s="278"/>
      <c r="J646" s="278"/>
      <c r="K646" s="278"/>
      <c r="L646" s="278"/>
      <c r="M646" s="278"/>
      <c r="N646" s="278"/>
      <c r="O646" s="278"/>
      <c r="P646" s="278"/>
      <c r="Q646" s="278"/>
      <c r="R646" s="278"/>
      <c r="S646" s="278"/>
      <c r="T646" s="278"/>
      <c r="U646" s="278"/>
      <c r="V646" s="278"/>
      <c r="W646" s="278"/>
      <c r="X646" s="278"/>
      <c r="Y646" s="278"/>
      <c r="Z646" s="278"/>
    </row>
    <row r="647" spans="1:26" ht="16" x14ac:dyDescent="0.2">
      <c r="A647" s="278"/>
      <c r="B647" s="278"/>
      <c r="C647" s="278"/>
      <c r="D647" s="278"/>
      <c r="E647" s="278"/>
      <c r="F647" s="278"/>
      <c r="G647" s="278"/>
      <c r="H647" s="278"/>
      <c r="I647" s="278"/>
      <c r="J647" s="278"/>
      <c r="K647" s="278"/>
      <c r="L647" s="278"/>
      <c r="M647" s="278"/>
      <c r="N647" s="278"/>
      <c r="O647" s="278"/>
      <c r="P647" s="278"/>
      <c r="Q647" s="278"/>
      <c r="R647" s="278"/>
      <c r="S647" s="278"/>
      <c r="T647" s="278"/>
      <c r="U647" s="278"/>
      <c r="V647" s="278"/>
      <c r="W647" s="278"/>
      <c r="X647" s="278"/>
      <c r="Y647" s="278"/>
      <c r="Z647" s="278"/>
    </row>
    <row r="648" spans="1:26" ht="16" x14ac:dyDescent="0.2">
      <c r="A648" s="278"/>
      <c r="B648" s="278"/>
      <c r="C648" s="278"/>
      <c r="D648" s="278"/>
      <c r="E648" s="278"/>
      <c r="F648" s="278"/>
      <c r="G648" s="278"/>
      <c r="H648" s="278"/>
      <c r="I648" s="278"/>
      <c r="J648" s="278"/>
      <c r="K648" s="278"/>
      <c r="L648" s="278"/>
      <c r="M648" s="278"/>
      <c r="N648" s="278"/>
      <c r="O648" s="278"/>
      <c r="P648" s="278"/>
      <c r="Q648" s="278"/>
      <c r="R648" s="278"/>
      <c r="S648" s="278"/>
      <c r="T648" s="278"/>
      <c r="U648" s="278"/>
      <c r="V648" s="278"/>
      <c r="W648" s="278"/>
      <c r="X648" s="278"/>
      <c r="Y648" s="278"/>
      <c r="Z648" s="278"/>
    </row>
    <row r="649" spans="1:26" ht="16" x14ac:dyDescent="0.2">
      <c r="A649" s="278"/>
      <c r="B649" s="278"/>
      <c r="C649" s="278"/>
      <c r="D649" s="278"/>
      <c r="E649" s="278"/>
      <c r="F649" s="278"/>
      <c r="G649" s="278"/>
      <c r="H649" s="278"/>
      <c r="I649" s="278"/>
      <c r="J649" s="278"/>
      <c r="K649" s="278"/>
      <c r="L649" s="278"/>
      <c r="M649" s="278"/>
      <c r="N649" s="278"/>
      <c r="O649" s="278"/>
      <c r="P649" s="278"/>
      <c r="Q649" s="278"/>
      <c r="R649" s="278"/>
      <c r="S649" s="278"/>
      <c r="T649" s="278"/>
      <c r="U649" s="278"/>
      <c r="V649" s="278"/>
      <c r="W649" s="278"/>
      <c r="X649" s="278"/>
      <c r="Y649" s="278"/>
      <c r="Z649" s="278"/>
    </row>
    <row r="650" spans="1:26" ht="16" x14ac:dyDescent="0.2">
      <c r="A650" s="278"/>
      <c r="B650" s="278"/>
      <c r="C650" s="278"/>
      <c r="D650" s="278"/>
      <c r="E650" s="278"/>
      <c r="F650" s="278"/>
      <c r="G650" s="278"/>
      <c r="H650" s="278"/>
      <c r="I650" s="278"/>
      <c r="J650" s="278"/>
      <c r="K650" s="278"/>
      <c r="L650" s="278"/>
      <c r="M650" s="278"/>
      <c r="N650" s="278"/>
      <c r="O650" s="278"/>
      <c r="P650" s="278"/>
      <c r="Q650" s="278"/>
      <c r="R650" s="278"/>
      <c r="S650" s="278"/>
      <c r="T650" s="278"/>
      <c r="U650" s="278"/>
      <c r="V650" s="278"/>
      <c r="W650" s="278"/>
      <c r="X650" s="278"/>
      <c r="Y650" s="278"/>
      <c r="Z650" s="278"/>
    </row>
    <row r="651" spans="1:26" ht="16" x14ac:dyDescent="0.2">
      <c r="A651" s="278"/>
      <c r="B651" s="278"/>
      <c r="C651" s="278"/>
      <c r="D651" s="278"/>
      <c r="E651" s="278"/>
      <c r="F651" s="278"/>
      <c r="G651" s="278"/>
      <c r="H651" s="278"/>
      <c r="I651" s="278"/>
      <c r="J651" s="278"/>
      <c r="K651" s="278"/>
      <c r="L651" s="278"/>
      <c r="M651" s="278"/>
      <c r="N651" s="278"/>
      <c r="O651" s="278"/>
      <c r="P651" s="278"/>
      <c r="Q651" s="278"/>
      <c r="R651" s="278"/>
      <c r="S651" s="278"/>
      <c r="T651" s="278"/>
      <c r="U651" s="278"/>
      <c r="V651" s="278"/>
      <c r="W651" s="278"/>
      <c r="X651" s="278"/>
      <c r="Y651" s="278"/>
      <c r="Z651" s="278"/>
    </row>
    <row r="652" spans="1:26" ht="16" x14ac:dyDescent="0.2">
      <c r="A652" s="278"/>
      <c r="B652" s="278"/>
      <c r="C652" s="278"/>
      <c r="D652" s="278"/>
      <c r="E652" s="278"/>
      <c r="F652" s="278"/>
      <c r="G652" s="278"/>
      <c r="H652" s="278"/>
      <c r="I652" s="278"/>
      <c r="J652" s="278"/>
      <c r="K652" s="278"/>
      <c r="L652" s="278"/>
      <c r="M652" s="278"/>
      <c r="N652" s="278"/>
      <c r="O652" s="278"/>
      <c r="P652" s="278"/>
      <c r="Q652" s="278"/>
      <c r="R652" s="278"/>
      <c r="S652" s="278"/>
      <c r="T652" s="278"/>
      <c r="U652" s="278"/>
      <c r="V652" s="278"/>
      <c r="W652" s="278"/>
      <c r="X652" s="278"/>
      <c r="Y652" s="278"/>
      <c r="Z652" s="278"/>
    </row>
    <row r="653" spans="1:26" ht="16" x14ac:dyDescent="0.2">
      <c r="A653" s="278"/>
      <c r="B653" s="278"/>
      <c r="C653" s="278"/>
      <c r="D653" s="278"/>
      <c r="E653" s="278"/>
      <c r="F653" s="278"/>
      <c r="G653" s="278"/>
      <c r="H653" s="278"/>
      <c r="I653" s="278"/>
      <c r="J653" s="278"/>
      <c r="K653" s="278"/>
      <c r="L653" s="278"/>
      <c r="M653" s="278"/>
      <c r="N653" s="278"/>
      <c r="O653" s="278"/>
      <c r="P653" s="278"/>
      <c r="Q653" s="278"/>
      <c r="R653" s="278"/>
      <c r="S653" s="278"/>
      <c r="T653" s="278"/>
      <c r="U653" s="278"/>
      <c r="V653" s="278"/>
      <c r="W653" s="278"/>
      <c r="X653" s="278"/>
      <c r="Y653" s="278"/>
      <c r="Z653" s="278"/>
    </row>
    <row r="654" spans="1:26" ht="16" x14ac:dyDescent="0.2">
      <c r="A654" s="278"/>
      <c r="B654" s="278"/>
      <c r="C654" s="278"/>
      <c r="D654" s="278"/>
      <c r="E654" s="278"/>
      <c r="F654" s="278"/>
      <c r="G654" s="278"/>
      <c r="H654" s="278"/>
      <c r="I654" s="278"/>
      <c r="J654" s="278"/>
      <c r="K654" s="278"/>
      <c r="L654" s="278"/>
      <c r="M654" s="278"/>
      <c r="N654" s="278"/>
      <c r="O654" s="278"/>
      <c r="P654" s="278"/>
      <c r="Q654" s="278"/>
      <c r="R654" s="278"/>
      <c r="S654" s="278"/>
      <c r="T654" s="278"/>
      <c r="U654" s="278"/>
      <c r="V654" s="278"/>
      <c r="W654" s="278"/>
      <c r="X654" s="278"/>
      <c r="Y654" s="278"/>
      <c r="Z654" s="278"/>
    </row>
    <row r="655" spans="1:26" ht="16" x14ac:dyDescent="0.2">
      <c r="A655" s="278"/>
      <c r="B655" s="278"/>
      <c r="C655" s="278"/>
      <c r="D655" s="278"/>
      <c r="E655" s="278"/>
      <c r="F655" s="278"/>
      <c r="G655" s="278"/>
      <c r="H655" s="278"/>
      <c r="I655" s="278"/>
      <c r="J655" s="278"/>
      <c r="K655" s="278"/>
      <c r="L655" s="278"/>
      <c r="M655" s="278"/>
      <c r="N655" s="278"/>
      <c r="O655" s="278"/>
      <c r="P655" s="278"/>
      <c r="Q655" s="278"/>
      <c r="R655" s="278"/>
      <c r="S655" s="278"/>
      <c r="T655" s="278"/>
      <c r="U655" s="278"/>
      <c r="V655" s="278"/>
      <c r="W655" s="278"/>
      <c r="X655" s="278"/>
      <c r="Y655" s="278"/>
      <c r="Z655" s="278"/>
    </row>
    <row r="656" spans="1:26" ht="16" x14ac:dyDescent="0.2">
      <c r="A656" s="278"/>
      <c r="B656" s="278"/>
      <c r="C656" s="278"/>
      <c r="D656" s="278"/>
      <c r="E656" s="278"/>
      <c r="F656" s="278"/>
      <c r="G656" s="278"/>
      <c r="H656" s="278"/>
      <c r="I656" s="278"/>
      <c r="J656" s="278"/>
      <c r="K656" s="278"/>
      <c r="L656" s="278"/>
      <c r="M656" s="278"/>
      <c r="N656" s="278"/>
      <c r="O656" s="278"/>
      <c r="P656" s="278"/>
      <c r="Q656" s="278"/>
      <c r="R656" s="278"/>
      <c r="S656" s="278"/>
      <c r="T656" s="278"/>
      <c r="U656" s="278"/>
      <c r="V656" s="278"/>
      <c r="W656" s="278"/>
      <c r="X656" s="278"/>
      <c r="Y656" s="278"/>
      <c r="Z656" s="278"/>
    </row>
    <row r="657" spans="1:26" ht="16" x14ac:dyDescent="0.2">
      <c r="A657" s="278"/>
      <c r="B657" s="278"/>
      <c r="C657" s="278"/>
      <c r="D657" s="278"/>
      <c r="E657" s="278"/>
      <c r="F657" s="278"/>
      <c r="G657" s="278"/>
      <c r="H657" s="278"/>
      <c r="I657" s="278"/>
      <c r="J657" s="278"/>
      <c r="K657" s="278"/>
      <c r="L657" s="278"/>
      <c r="M657" s="278"/>
      <c r="N657" s="278"/>
      <c r="O657" s="278"/>
      <c r="P657" s="278"/>
      <c r="Q657" s="278"/>
      <c r="R657" s="278"/>
      <c r="S657" s="278"/>
      <c r="T657" s="278"/>
      <c r="U657" s="278"/>
      <c r="V657" s="278"/>
      <c r="W657" s="278"/>
      <c r="X657" s="278"/>
      <c r="Y657" s="278"/>
      <c r="Z657" s="278"/>
    </row>
    <row r="658" spans="1:26" ht="16" x14ac:dyDescent="0.2">
      <c r="A658" s="278"/>
      <c r="B658" s="278"/>
      <c r="C658" s="278"/>
      <c r="D658" s="278"/>
      <c r="E658" s="278"/>
      <c r="F658" s="278"/>
      <c r="G658" s="278"/>
      <c r="H658" s="278"/>
      <c r="I658" s="278"/>
      <c r="J658" s="278"/>
      <c r="K658" s="278"/>
      <c r="L658" s="278"/>
      <c r="M658" s="278"/>
      <c r="N658" s="278"/>
      <c r="O658" s="278"/>
      <c r="P658" s="278"/>
      <c r="Q658" s="278"/>
      <c r="R658" s="278"/>
      <c r="S658" s="278"/>
      <c r="T658" s="278"/>
      <c r="U658" s="278"/>
      <c r="V658" s="278"/>
      <c r="W658" s="278"/>
      <c r="X658" s="278"/>
      <c r="Y658" s="278"/>
      <c r="Z658" s="278"/>
    </row>
    <row r="659" spans="1:26" ht="16" x14ac:dyDescent="0.2">
      <c r="A659" s="278"/>
      <c r="B659" s="278"/>
      <c r="C659" s="278"/>
      <c r="D659" s="278"/>
      <c r="E659" s="278"/>
      <c r="F659" s="278"/>
      <c r="G659" s="278"/>
      <c r="H659" s="278"/>
      <c r="I659" s="278"/>
      <c r="J659" s="278"/>
      <c r="K659" s="278"/>
      <c r="L659" s="278"/>
      <c r="M659" s="278"/>
      <c r="N659" s="278"/>
      <c r="O659" s="278"/>
      <c r="P659" s="278"/>
      <c r="Q659" s="278"/>
      <c r="R659" s="278"/>
      <c r="S659" s="278"/>
      <c r="T659" s="278"/>
      <c r="U659" s="278"/>
      <c r="V659" s="278"/>
      <c r="W659" s="278"/>
      <c r="X659" s="278"/>
      <c r="Y659" s="278"/>
      <c r="Z659" s="278"/>
    </row>
    <row r="660" spans="1:26" ht="16" x14ac:dyDescent="0.2">
      <c r="A660" s="278"/>
      <c r="B660" s="278"/>
      <c r="C660" s="278"/>
      <c r="D660" s="278"/>
      <c r="E660" s="278"/>
      <c r="F660" s="278"/>
      <c r="G660" s="278"/>
      <c r="H660" s="278"/>
      <c r="I660" s="278"/>
      <c r="J660" s="278"/>
      <c r="K660" s="278"/>
      <c r="L660" s="278"/>
      <c r="M660" s="278"/>
      <c r="N660" s="278"/>
      <c r="O660" s="278"/>
      <c r="P660" s="278"/>
      <c r="Q660" s="278"/>
      <c r="R660" s="278"/>
      <c r="S660" s="278"/>
      <c r="T660" s="278"/>
      <c r="U660" s="278"/>
      <c r="V660" s="278"/>
      <c r="W660" s="278"/>
      <c r="X660" s="278"/>
      <c r="Y660" s="278"/>
      <c r="Z660" s="278"/>
    </row>
    <row r="661" spans="1:26" ht="16" x14ac:dyDescent="0.2">
      <c r="A661" s="278"/>
      <c r="B661" s="278"/>
      <c r="C661" s="278"/>
      <c r="D661" s="278"/>
      <c r="E661" s="278"/>
      <c r="F661" s="278"/>
      <c r="G661" s="278"/>
      <c r="H661" s="278"/>
      <c r="I661" s="278"/>
      <c r="J661" s="278"/>
      <c r="K661" s="278"/>
      <c r="L661" s="278"/>
      <c r="M661" s="278"/>
      <c r="N661" s="278"/>
      <c r="O661" s="278"/>
      <c r="P661" s="278"/>
      <c r="Q661" s="278"/>
      <c r="R661" s="278"/>
      <c r="S661" s="278"/>
      <c r="T661" s="278"/>
      <c r="U661" s="278"/>
      <c r="V661" s="278"/>
      <c r="W661" s="278"/>
      <c r="X661" s="278"/>
      <c r="Y661" s="278"/>
      <c r="Z661" s="278"/>
    </row>
    <row r="662" spans="1:26" ht="16" x14ac:dyDescent="0.2">
      <c r="A662" s="278"/>
      <c r="B662" s="278"/>
      <c r="C662" s="278"/>
      <c r="D662" s="278"/>
      <c r="E662" s="278"/>
      <c r="F662" s="278"/>
      <c r="G662" s="278"/>
      <c r="H662" s="278"/>
      <c r="I662" s="278"/>
      <c r="J662" s="278"/>
      <c r="K662" s="278"/>
      <c r="L662" s="278"/>
      <c r="M662" s="278"/>
      <c r="N662" s="278"/>
      <c r="O662" s="278"/>
      <c r="P662" s="278"/>
      <c r="Q662" s="278"/>
      <c r="R662" s="278"/>
      <c r="S662" s="278"/>
      <c r="T662" s="278"/>
      <c r="U662" s="278"/>
      <c r="V662" s="278"/>
      <c r="W662" s="278"/>
      <c r="X662" s="278"/>
      <c r="Y662" s="278"/>
      <c r="Z662" s="278"/>
    </row>
    <row r="663" spans="1:26" ht="16" x14ac:dyDescent="0.2">
      <c r="A663" s="278"/>
      <c r="B663" s="278"/>
      <c r="C663" s="278"/>
      <c r="D663" s="278"/>
      <c r="E663" s="278"/>
      <c r="F663" s="278"/>
      <c r="G663" s="278"/>
      <c r="H663" s="278"/>
      <c r="I663" s="278"/>
      <c r="J663" s="278"/>
      <c r="K663" s="278"/>
      <c r="L663" s="278"/>
      <c r="M663" s="278"/>
      <c r="N663" s="278"/>
      <c r="O663" s="278"/>
      <c r="P663" s="278"/>
      <c r="Q663" s="278"/>
      <c r="R663" s="278"/>
      <c r="S663" s="278"/>
      <c r="T663" s="278"/>
      <c r="U663" s="278"/>
      <c r="V663" s="278"/>
      <c r="W663" s="278"/>
      <c r="X663" s="278"/>
      <c r="Y663" s="278"/>
      <c r="Z663" s="278"/>
    </row>
    <row r="664" spans="1:26" ht="16" x14ac:dyDescent="0.2">
      <c r="A664" s="278"/>
      <c r="B664" s="278"/>
      <c r="C664" s="278"/>
      <c r="D664" s="278"/>
      <c r="E664" s="278"/>
      <c r="F664" s="278"/>
      <c r="G664" s="278"/>
      <c r="H664" s="278"/>
      <c r="I664" s="278"/>
      <c r="J664" s="278"/>
      <c r="K664" s="278"/>
      <c r="L664" s="278"/>
      <c r="M664" s="278"/>
      <c r="N664" s="278"/>
      <c r="O664" s="278"/>
      <c r="P664" s="278"/>
      <c r="Q664" s="278"/>
      <c r="R664" s="278"/>
      <c r="S664" s="278"/>
      <c r="T664" s="278"/>
      <c r="U664" s="278"/>
      <c r="V664" s="278"/>
      <c r="W664" s="278"/>
      <c r="X664" s="278"/>
      <c r="Y664" s="278"/>
      <c r="Z664" s="278"/>
    </row>
    <row r="665" spans="1:26" ht="16" x14ac:dyDescent="0.2">
      <c r="A665" s="278"/>
      <c r="B665" s="278"/>
      <c r="C665" s="278"/>
      <c r="D665" s="278"/>
      <c r="E665" s="278"/>
      <c r="F665" s="278"/>
      <c r="G665" s="278"/>
      <c r="H665" s="278"/>
      <c r="I665" s="278"/>
      <c r="J665" s="278"/>
      <c r="K665" s="278"/>
      <c r="L665" s="278"/>
      <c r="M665" s="278"/>
      <c r="N665" s="278"/>
      <c r="O665" s="278"/>
      <c r="P665" s="278"/>
      <c r="Q665" s="278"/>
      <c r="R665" s="278"/>
      <c r="S665" s="278"/>
      <c r="T665" s="278"/>
      <c r="U665" s="278"/>
      <c r="V665" s="278"/>
      <c r="W665" s="278"/>
      <c r="X665" s="278"/>
      <c r="Y665" s="278"/>
      <c r="Z665" s="278"/>
    </row>
    <row r="666" spans="1:26" ht="16" x14ac:dyDescent="0.2">
      <c r="A666" s="278"/>
      <c r="B666" s="278"/>
      <c r="C666" s="278"/>
      <c r="D666" s="278"/>
      <c r="E666" s="278"/>
      <c r="F666" s="278"/>
      <c r="G666" s="278"/>
      <c r="H666" s="278"/>
      <c r="I666" s="278"/>
      <c r="J666" s="278"/>
      <c r="K666" s="278"/>
      <c r="L666" s="278"/>
      <c r="M666" s="278"/>
      <c r="N666" s="278"/>
      <c r="O666" s="278"/>
      <c r="P666" s="278"/>
      <c r="Q666" s="278"/>
      <c r="R666" s="278"/>
      <c r="S666" s="278"/>
      <c r="T666" s="278"/>
      <c r="U666" s="278"/>
      <c r="V666" s="278"/>
      <c r="W666" s="278"/>
      <c r="X666" s="278"/>
      <c r="Y666" s="278"/>
      <c r="Z666" s="278"/>
    </row>
    <row r="667" spans="1:26" ht="16" x14ac:dyDescent="0.2">
      <c r="A667" s="278"/>
      <c r="B667" s="278"/>
      <c r="C667" s="278"/>
      <c r="D667" s="278"/>
      <c r="E667" s="278"/>
      <c r="F667" s="278"/>
      <c r="G667" s="278"/>
      <c r="H667" s="278"/>
      <c r="I667" s="278"/>
      <c r="J667" s="278"/>
      <c r="K667" s="278"/>
      <c r="L667" s="278"/>
      <c r="M667" s="278"/>
      <c r="N667" s="278"/>
      <c r="O667" s="278"/>
      <c r="P667" s="278"/>
      <c r="Q667" s="278"/>
      <c r="R667" s="278"/>
      <c r="S667" s="278"/>
      <c r="T667" s="278"/>
      <c r="U667" s="278"/>
      <c r="V667" s="278"/>
      <c r="W667" s="278"/>
      <c r="X667" s="278"/>
      <c r="Y667" s="278"/>
      <c r="Z667" s="278"/>
    </row>
    <row r="668" spans="1:26" ht="16" x14ac:dyDescent="0.2">
      <c r="A668" s="278"/>
      <c r="B668" s="278"/>
      <c r="C668" s="278"/>
      <c r="D668" s="278"/>
      <c r="E668" s="278"/>
      <c r="F668" s="278"/>
      <c r="G668" s="278"/>
      <c r="H668" s="278"/>
      <c r="I668" s="278"/>
      <c r="J668" s="278"/>
      <c r="K668" s="278"/>
      <c r="L668" s="278"/>
      <c r="M668" s="278"/>
      <c r="N668" s="278"/>
      <c r="O668" s="278"/>
      <c r="P668" s="278"/>
      <c r="Q668" s="278"/>
      <c r="R668" s="278"/>
      <c r="S668" s="278"/>
      <c r="T668" s="278"/>
      <c r="U668" s="278"/>
      <c r="V668" s="278"/>
      <c r="W668" s="278"/>
      <c r="X668" s="278"/>
      <c r="Y668" s="278"/>
      <c r="Z668" s="278"/>
    </row>
    <row r="669" spans="1:26" ht="16" x14ac:dyDescent="0.2">
      <c r="A669" s="278"/>
      <c r="B669" s="278"/>
      <c r="C669" s="278"/>
      <c r="D669" s="278"/>
      <c r="E669" s="278"/>
      <c r="F669" s="278"/>
      <c r="G669" s="278"/>
      <c r="H669" s="278"/>
      <c r="I669" s="278"/>
      <c r="J669" s="278"/>
      <c r="K669" s="278"/>
      <c r="L669" s="278"/>
      <c r="M669" s="278"/>
      <c r="N669" s="278"/>
      <c r="O669" s="278"/>
      <c r="P669" s="278"/>
      <c r="Q669" s="278"/>
      <c r="R669" s="278"/>
      <c r="S669" s="278"/>
      <c r="T669" s="278"/>
      <c r="U669" s="278"/>
      <c r="V669" s="278"/>
      <c r="W669" s="278"/>
      <c r="X669" s="278"/>
      <c r="Y669" s="278"/>
      <c r="Z669" s="278"/>
    </row>
    <row r="670" spans="1:26" ht="16" x14ac:dyDescent="0.2">
      <c r="A670" s="278"/>
      <c r="B670" s="278"/>
      <c r="C670" s="278"/>
      <c r="D670" s="278"/>
      <c r="E670" s="278"/>
      <c r="F670" s="278"/>
      <c r="G670" s="278"/>
      <c r="H670" s="278"/>
      <c r="I670" s="278"/>
      <c r="J670" s="278"/>
      <c r="K670" s="278"/>
      <c r="L670" s="278"/>
      <c r="M670" s="278"/>
      <c r="N670" s="278"/>
      <c r="O670" s="278"/>
      <c r="P670" s="278"/>
      <c r="Q670" s="278"/>
      <c r="R670" s="278"/>
      <c r="S670" s="278"/>
      <c r="T670" s="278"/>
      <c r="U670" s="278"/>
      <c r="V670" s="278"/>
      <c r="W670" s="278"/>
      <c r="X670" s="278"/>
      <c r="Y670" s="278"/>
      <c r="Z670" s="278"/>
    </row>
    <row r="671" spans="1:26" ht="16" x14ac:dyDescent="0.2">
      <c r="A671" s="278"/>
      <c r="B671" s="278"/>
      <c r="C671" s="278"/>
      <c r="D671" s="278"/>
      <c r="E671" s="278"/>
      <c r="F671" s="278"/>
      <c r="G671" s="278"/>
      <c r="H671" s="278"/>
      <c r="I671" s="278"/>
      <c r="J671" s="278"/>
      <c r="K671" s="278"/>
      <c r="L671" s="278"/>
      <c r="M671" s="278"/>
      <c r="N671" s="278"/>
      <c r="O671" s="278"/>
      <c r="P671" s="278"/>
      <c r="Q671" s="278"/>
      <c r="R671" s="278"/>
      <c r="S671" s="278"/>
      <c r="T671" s="278"/>
      <c r="U671" s="278"/>
      <c r="V671" s="278"/>
      <c r="W671" s="278"/>
      <c r="X671" s="278"/>
      <c r="Y671" s="278"/>
      <c r="Z671" s="278"/>
    </row>
    <row r="672" spans="1:26" ht="16" x14ac:dyDescent="0.2">
      <c r="A672" s="278"/>
      <c r="B672" s="278"/>
      <c r="C672" s="278"/>
      <c r="D672" s="278"/>
      <c r="E672" s="278"/>
      <c r="F672" s="278"/>
      <c r="G672" s="278"/>
      <c r="H672" s="278"/>
      <c r="I672" s="278"/>
      <c r="J672" s="278"/>
      <c r="K672" s="278"/>
      <c r="L672" s="278"/>
      <c r="M672" s="278"/>
      <c r="N672" s="278"/>
      <c r="O672" s="278"/>
      <c r="P672" s="278"/>
      <c r="Q672" s="278"/>
      <c r="R672" s="278"/>
      <c r="S672" s="278"/>
      <c r="T672" s="278"/>
      <c r="U672" s="278"/>
      <c r="V672" s="278"/>
      <c r="W672" s="278"/>
      <c r="X672" s="278"/>
      <c r="Y672" s="278"/>
      <c r="Z672" s="278"/>
    </row>
    <row r="673" spans="1:26" ht="16" x14ac:dyDescent="0.2">
      <c r="A673" s="278"/>
      <c r="B673" s="278"/>
      <c r="C673" s="278"/>
      <c r="D673" s="278"/>
      <c r="E673" s="278"/>
      <c r="F673" s="278"/>
      <c r="G673" s="278"/>
      <c r="H673" s="278"/>
      <c r="I673" s="278"/>
      <c r="J673" s="278"/>
      <c r="K673" s="278"/>
      <c r="L673" s="278"/>
      <c r="M673" s="278"/>
      <c r="N673" s="278"/>
      <c r="O673" s="278"/>
      <c r="P673" s="278"/>
      <c r="Q673" s="278"/>
      <c r="R673" s="278"/>
      <c r="S673" s="278"/>
      <c r="T673" s="278"/>
      <c r="U673" s="278"/>
      <c r="V673" s="278"/>
      <c r="W673" s="278"/>
      <c r="X673" s="278"/>
      <c r="Y673" s="278"/>
      <c r="Z673" s="278"/>
    </row>
    <row r="674" spans="1:26" ht="16" x14ac:dyDescent="0.2">
      <c r="A674" s="278"/>
      <c r="B674" s="278"/>
      <c r="C674" s="278"/>
      <c r="D674" s="278"/>
      <c r="E674" s="278"/>
      <c r="F674" s="278"/>
      <c r="G674" s="278"/>
      <c r="H674" s="278"/>
      <c r="I674" s="278"/>
      <c r="J674" s="278"/>
      <c r="K674" s="278"/>
      <c r="L674" s="278"/>
      <c r="M674" s="278"/>
      <c r="N674" s="278"/>
      <c r="O674" s="278"/>
      <c r="P674" s="278"/>
      <c r="Q674" s="278"/>
      <c r="R674" s="278"/>
      <c r="S674" s="278"/>
      <c r="T674" s="278"/>
      <c r="U674" s="278"/>
      <c r="V674" s="278"/>
      <c r="W674" s="278"/>
      <c r="X674" s="278"/>
      <c r="Y674" s="278"/>
      <c r="Z674" s="278"/>
    </row>
    <row r="675" spans="1:26" ht="16" x14ac:dyDescent="0.2">
      <c r="A675" s="278"/>
      <c r="B675" s="278"/>
      <c r="C675" s="278"/>
      <c r="D675" s="278"/>
      <c r="E675" s="278"/>
      <c r="F675" s="278"/>
      <c r="G675" s="278"/>
      <c r="H675" s="278"/>
      <c r="I675" s="278"/>
      <c r="J675" s="278"/>
      <c r="K675" s="278"/>
      <c r="L675" s="278"/>
      <c r="M675" s="278"/>
      <c r="N675" s="278"/>
      <c r="O675" s="278"/>
      <c r="P675" s="278"/>
      <c r="Q675" s="278"/>
      <c r="R675" s="278"/>
      <c r="S675" s="278"/>
      <c r="T675" s="278"/>
      <c r="U675" s="278"/>
      <c r="V675" s="278"/>
      <c r="W675" s="278"/>
      <c r="X675" s="278"/>
      <c r="Y675" s="278"/>
      <c r="Z675" s="278"/>
    </row>
    <row r="676" spans="1:26" ht="16" x14ac:dyDescent="0.2">
      <c r="A676" s="278"/>
      <c r="B676" s="278"/>
      <c r="C676" s="278"/>
      <c r="D676" s="278"/>
      <c r="E676" s="278"/>
      <c r="F676" s="278"/>
      <c r="G676" s="278"/>
      <c r="H676" s="278"/>
      <c r="I676" s="278"/>
      <c r="J676" s="278"/>
      <c r="K676" s="278"/>
      <c r="L676" s="278"/>
      <c r="M676" s="278"/>
      <c r="N676" s="278"/>
      <c r="O676" s="278"/>
      <c r="P676" s="278"/>
      <c r="Q676" s="278"/>
      <c r="R676" s="278"/>
      <c r="S676" s="278"/>
      <c r="T676" s="278"/>
      <c r="U676" s="278"/>
      <c r="V676" s="278"/>
      <c r="W676" s="278"/>
      <c r="X676" s="278"/>
      <c r="Y676" s="278"/>
      <c r="Z676" s="278"/>
    </row>
    <row r="677" spans="1:26" ht="16" x14ac:dyDescent="0.2">
      <c r="A677" s="278"/>
      <c r="B677" s="278"/>
      <c r="C677" s="278"/>
      <c r="D677" s="278"/>
      <c r="E677" s="278"/>
      <c r="F677" s="278"/>
      <c r="G677" s="278"/>
      <c r="H677" s="278"/>
      <c r="I677" s="278"/>
      <c r="J677" s="278"/>
      <c r="K677" s="278"/>
      <c r="L677" s="278"/>
      <c r="M677" s="278"/>
      <c r="N677" s="278"/>
      <c r="O677" s="278"/>
      <c r="P677" s="278"/>
      <c r="Q677" s="278"/>
      <c r="R677" s="278"/>
      <c r="S677" s="278"/>
      <c r="T677" s="278"/>
      <c r="U677" s="278"/>
      <c r="V677" s="278"/>
      <c r="W677" s="278"/>
      <c r="X677" s="278"/>
      <c r="Y677" s="278"/>
      <c r="Z677" s="278"/>
    </row>
    <row r="678" spans="1:26" ht="16" x14ac:dyDescent="0.2">
      <c r="A678" s="278"/>
      <c r="B678" s="278"/>
      <c r="C678" s="278"/>
      <c r="D678" s="278"/>
      <c r="E678" s="278"/>
      <c r="F678" s="278"/>
      <c r="G678" s="278"/>
      <c r="H678" s="278"/>
      <c r="I678" s="278"/>
      <c r="J678" s="278"/>
      <c r="K678" s="278"/>
      <c r="L678" s="278"/>
      <c r="M678" s="278"/>
      <c r="N678" s="278"/>
      <c r="O678" s="278"/>
      <c r="P678" s="278"/>
      <c r="Q678" s="278"/>
      <c r="R678" s="278"/>
      <c r="S678" s="278"/>
      <c r="T678" s="278"/>
      <c r="U678" s="278"/>
      <c r="V678" s="278"/>
      <c r="W678" s="278"/>
      <c r="X678" s="278"/>
      <c r="Y678" s="278"/>
      <c r="Z678" s="278"/>
    </row>
    <row r="679" spans="1:26" ht="16" x14ac:dyDescent="0.2">
      <c r="A679" s="278"/>
      <c r="B679" s="278"/>
      <c r="C679" s="278"/>
      <c r="D679" s="278"/>
      <c r="E679" s="278"/>
      <c r="F679" s="278"/>
      <c r="G679" s="278"/>
      <c r="H679" s="278"/>
      <c r="I679" s="278"/>
      <c r="J679" s="278"/>
      <c r="K679" s="278"/>
      <c r="L679" s="278"/>
      <c r="M679" s="278"/>
      <c r="N679" s="278"/>
      <c r="O679" s="278"/>
      <c r="P679" s="278"/>
      <c r="Q679" s="278"/>
      <c r="R679" s="278"/>
      <c r="S679" s="278"/>
      <c r="T679" s="278"/>
      <c r="U679" s="278"/>
      <c r="V679" s="278"/>
      <c r="W679" s="278"/>
      <c r="X679" s="278"/>
      <c r="Y679" s="278"/>
      <c r="Z679" s="278"/>
    </row>
    <row r="680" spans="1:26" ht="16" x14ac:dyDescent="0.2">
      <c r="A680" s="278"/>
      <c r="B680" s="278"/>
      <c r="C680" s="278"/>
      <c r="D680" s="278"/>
      <c r="E680" s="278"/>
      <c r="F680" s="278"/>
      <c r="G680" s="278"/>
      <c r="H680" s="278"/>
      <c r="I680" s="278"/>
      <c r="J680" s="278"/>
      <c r="K680" s="278"/>
      <c r="L680" s="278"/>
      <c r="M680" s="278"/>
      <c r="N680" s="278"/>
      <c r="O680" s="278"/>
      <c r="P680" s="278"/>
      <c r="Q680" s="278"/>
      <c r="R680" s="278"/>
      <c r="S680" s="278"/>
      <c r="T680" s="278"/>
      <c r="U680" s="278"/>
      <c r="V680" s="278"/>
      <c r="W680" s="278"/>
      <c r="X680" s="278"/>
      <c r="Y680" s="278"/>
      <c r="Z680" s="278"/>
    </row>
    <row r="681" spans="1:26" ht="16" x14ac:dyDescent="0.2">
      <c r="A681" s="278"/>
      <c r="B681" s="278"/>
      <c r="C681" s="278"/>
      <c r="D681" s="278"/>
      <c r="E681" s="278"/>
      <c r="F681" s="278"/>
      <c r="G681" s="278"/>
      <c r="H681" s="278"/>
      <c r="I681" s="278"/>
      <c r="J681" s="278"/>
      <c r="K681" s="278"/>
      <c r="L681" s="278"/>
      <c r="M681" s="278"/>
      <c r="N681" s="278"/>
      <c r="O681" s="278"/>
      <c r="P681" s="278"/>
      <c r="Q681" s="278"/>
      <c r="R681" s="278"/>
      <c r="S681" s="278"/>
      <c r="T681" s="278"/>
      <c r="U681" s="278"/>
      <c r="V681" s="278"/>
      <c r="W681" s="278"/>
      <c r="X681" s="278"/>
      <c r="Y681" s="278"/>
      <c r="Z681" s="278"/>
    </row>
    <row r="682" spans="1:26" ht="16" x14ac:dyDescent="0.2">
      <c r="A682" s="278"/>
      <c r="B682" s="278"/>
      <c r="C682" s="278"/>
      <c r="D682" s="278"/>
      <c r="E682" s="278"/>
      <c r="F682" s="278"/>
      <c r="G682" s="278"/>
      <c r="H682" s="278"/>
      <c r="I682" s="278"/>
      <c r="J682" s="278"/>
      <c r="K682" s="278"/>
      <c r="L682" s="278"/>
      <c r="M682" s="278"/>
      <c r="N682" s="278"/>
      <c r="O682" s="278"/>
      <c r="P682" s="278"/>
      <c r="Q682" s="278"/>
      <c r="R682" s="278"/>
      <c r="S682" s="278"/>
      <c r="T682" s="278"/>
      <c r="U682" s="278"/>
      <c r="V682" s="278"/>
      <c r="W682" s="278"/>
      <c r="X682" s="278"/>
      <c r="Y682" s="278"/>
      <c r="Z682" s="278"/>
    </row>
    <row r="683" spans="1:26" ht="16" x14ac:dyDescent="0.2">
      <c r="A683" s="278"/>
      <c r="B683" s="278"/>
      <c r="C683" s="278"/>
      <c r="D683" s="278"/>
      <c r="E683" s="278"/>
      <c r="F683" s="278"/>
      <c r="G683" s="278"/>
      <c r="H683" s="278"/>
      <c r="I683" s="278"/>
      <c r="J683" s="278"/>
      <c r="K683" s="278"/>
      <c r="L683" s="278"/>
      <c r="M683" s="278"/>
      <c r="N683" s="278"/>
      <c r="O683" s="278"/>
      <c r="P683" s="278"/>
      <c r="Q683" s="278"/>
      <c r="R683" s="278"/>
      <c r="S683" s="278"/>
      <c r="T683" s="278"/>
      <c r="U683" s="278"/>
      <c r="V683" s="278"/>
      <c r="W683" s="278"/>
      <c r="X683" s="278"/>
      <c r="Y683" s="278"/>
      <c r="Z683" s="278"/>
    </row>
    <row r="684" spans="1:26" ht="16" x14ac:dyDescent="0.2">
      <c r="A684" s="278"/>
      <c r="B684" s="278"/>
      <c r="C684" s="278"/>
      <c r="D684" s="278"/>
      <c r="E684" s="278"/>
      <c r="F684" s="278"/>
      <c r="G684" s="278"/>
      <c r="H684" s="278"/>
      <c r="I684" s="278"/>
      <c r="J684" s="278"/>
      <c r="K684" s="278"/>
      <c r="L684" s="278"/>
      <c r="M684" s="278"/>
      <c r="N684" s="278"/>
      <c r="O684" s="278"/>
      <c r="P684" s="278"/>
      <c r="Q684" s="278"/>
      <c r="R684" s="278"/>
      <c r="S684" s="278"/>
      <c r="T684" s="278"/>
      <c r="U684" s="278"/>
      <c r="V684" s="278"/>
      <c r="W684" s="278"/>
      <c r="X684" s="278"/>
      <c r="Y684" s="278"/>
      <c r="Z684" s="278"/>
    </row>
    <row r="685" spans="1:26" ht="16" x14ac:dyDescent="0.2">
      <c r="A685" s="278"/>
      <c r="B685" s="278"/>
      <c r="C685" s="278"/>
      <c r="D685" s="278"/>
      <c r="E685" s="278"/>
      <c r="F685" s="278"/>
      <c r="G685" s="278"/>
      <c r="H685" s="278"/>
      <c r="I685" s="278"/>
      <c r="J685" s="278"/>
      <c r="K685" s="278"/>
      <c r="L685" s="278"/>
      <c r="M685" s="278"/>
      <c r="N685" s="278"/>
      <c r="O685" s="278"/>
      <c r="P685" s="278"/>
      <c r="Q685" s="278"/>
      <c r="R685" s="278"/>
      <c r="S685" s="278"/>
      <c r="T685" s="278"/>
      <c r="U685" s="278"/>
      <c r="V685" s="278"/>
      <c r="W685" s="278"/>
      <c r="X685" s="278"/>
      <c r="Y685" s="278"/>
      <c r="Z685" s="278"/>
    </row>
    <row r="686" spans="1:26" ht="16" x14ac:dyDescent="0.2">
      <c r="A686" s="278"/>
      <c r="B686" s="278"/>
      <c r="C686" s="278"/>
      <c r="D686" s="278"/>
      <c r="E686" s="278"/>
      <c r="F686" s="278"/>
      <c r="G686" s="278"/>
      <c r="H686" s="278"/>
      <c r="I686" s="278"/>
      <c r="J686" s="278"/>
      <c r="K686" s="278"/>
      <c r="L686" s="278"/>
      <c r="M686" s="278"/>
      <c r="N686" s="278"/>
      <c r="O686" s="278"/>
      <c r="P686" s="278"/>
      <c r="Q686" s="278"/>
      <c r="R686" s="278"/>
      <c r="S686" s="278"/>
      <c r="T686" s="278"/>
      <c r="U686" s="278"/>
      <c r="V686" s="278"/>
      <c r="W686" s="278"/>
      <c r="X686" s="278"/>
      <c r="Y686" s="278"/>
      <c r="Z686" s="278"/>
    </row>
    <row r="687" spans="1:26" ht="16" x14ac:dyDescent="0.2">
      <c r="A687" s="278"/>
      <c r="B687" s="278"/>
      <c r="C687" s="278"/>
      <c r="D687" s="278"/>
      <c r="E687" s="278"/>
      <c r="F687" s="278"/>
      <c r="G687" s="278"/>
      <c r="H687" s="278"/>
      <c r="I687" s="278"/>
      <c r="J687" s="278"/>
      <c r="K687" s="278"/>
      <c r="L687" s="278"/>
      <c r="M687" s="278"/>
      <c r="N687" s="278"/>
      <c r="O687" s="278"/>
      <c r="P687" s="278"/>
      <c r="Q687" s="278"/>
      <c r="R687" s="278"/>
      <c r="S687" s="278"/>
      <c r="T687" s="278"/>
      <c r="U687" s="278"/>
      <c r="V687" s="278"/>
      <c r="W687" s="278"/>
      <c r="X687" s="278"/>
      <c r="Y687" s="278"/>
      <c r="Z687" s="278"/>
    </row>
    <row r="688" spans="1:26" ht="16" x14ac:dyDescent="0.2">
      <c r="A688" s="278"/>
      <c r="B688" s="278"/>
      <c r="C688" s="278"/>
      <c r="D688" s="278"/>
      <c r="E688" s="278"/>
      <c r="F688" s="278"/>
      <c r="G688" s="278"/>
      <c r="H688" s="278"/>
      <c r="I688" s="278"/>
      <c r="J688" s="278"/>
      <c r="K688" s="278"/>
      <c r="L688" s="278"/>
      <c r="M688" s="278"/>
      <c r="N688" s="278"/>
      <c r="O688" s="278"/>
      <c r="P688" s="278"/>
      <c r="Q688" s="278"/>
      <c r="R688" s="278"/>
      <c r="S688" s="278"/>
      <c r="T688" s="278"/>
      <c r="U688" s="278"/>
      <c r="V688" s="278"/>
      <c r="W688" s="278"/>
      <c r="X688" s="278"/>
      <c r="Y688" s="278"/>
      <c r="Z688" s="278"/>
    </row>
    <row r="689" spans="1:26" ht="16" x14ac:dyDescent="0.2">
      <c r="A689" s="278"/>
      <c r="B689" s="278"/>
      <c r="C689" s="278"/>
      <c r="D689" s="278"/>
      <c r="E689" s="278"/>
      <c r="F689" s="278"/>
      <c r="G689" s="278"/>
      <c r="H689" s="278"/>
      <c r="I689" s="278"/>
      <c r="J689" s="278"/>
      <c r="K689" s="278"/>
      <c r="L689" s="278"/>
      <c r="M689" s="278"/>
      <c r="N689" s="278"/>
      <c r="O689" s="278"/>
      <c r="P689" s="278"/>
      <c r="Q689" s="278"/>
      <c r="R689" s="278"/>
      <c r="S689" s="278"/>
      <c r="T689" s="278"/>
      <c r="U689" s="278"/>
      <c r="V689" s="278"/>
      <c r="W689" s="278"/>
      <c r="X689" s="278"/>
      <c r="Y689" s="278"/>
      <c r="Z689" s="278"/>
    </row>
    <row r="690" spans="1:26" ht="16" x14ac:dyDescent="0.2">
      <c r="A690" s="278"/>
      <c r="B690" s="278"/>
      <c r="C690" s="278"/>
      <c r="D690" s="278"/>
      <c r="E690" s="278"/>
      <c r="F690" s="278"/>
      <c r="G690" s="278"/>
      <c r="H690" s="278"/>
      <c r="I690" s="278"/>
      <c r="J690" s="278"/>
      <c r="K690" s="278"/>
      <c r="L690" s="278"/>
      <c r="M690" s="278"/>
      <c r="N690" s="278"/>
      <c r="O690" s="278"/>
      <c r="P690" s="278"/>
      <c r="Q690" s="278"/>
      <c r="R690" s="278"/>
      <c r="S690" s="278"/>
      <c r="T690" s="278"/>
      <c r="U690" s="278"/>
      <c r="V690" s="278"/>
      <c r="W690" s="278"/>
      <c r="X690" s="278"/>
      <c r="Y690" s="278"/>
      <c r="Z690" s="278"/>
    </row>
    <row r="691" spans="1:26" ht="16" x14ac:dyDescent="0.2">
      <c r="A691" s="278"/>
      <c r="B691" s="278"/>
      <c r="C691" s="278"/>
      <c r="D691" s="278"/>
      <c r="E691" s="278"/>
      <c r="F691" s="278"/>
      <c r="G691" s="278"/>
      <c r="H691" s="278"/>
      <c r="I691" s="278"/>
      <c r="J691" s="278"/>
      <c r="K691" s="278"/>
      <c r="L691" s="278"/>
      <c r="M691" s="278"/>
      <c r="N691" s="278"/>
      <c r="O691" s="278"/>
      <c r="P691" s="278"/>
      <c r="Q691" s="278"/>
      <c r="R691" s="278"/>
      <c r="S691" s="278"/>
      <c r="T691" s="278"/>
      <c r="U691" s="278"/>
      <c r="V691" s="278"/>
      <c r="W691" s="278"/>
      <c r="X691" s="278"/>
      <c r="Y691" s="278"/>
      <c r="Z691" s="278"/>
    </row>
    <row r="692" spans="1:26" ht="16" x14ac:dyDescent="0.2">
      <c r="A692" s="278"/>
      <c r="B692" s="278"/>
      <c r="C692" s="278"/>
      <c r="D692" s="278"/>
      <c r="E692" s="278"/>
      <c r="F692" s="278"/>
      <c r="G692" s="278"/>
      <c r="H692" s="278"/>
      <c r="I692" s="278"/>
      <c r="J692" s="278"/>
      <c r="K692" s="278"/>
      <c r="L692" s="278"/>
      <c r="M692" s="278"/>
      <c r="N692" s="278"/>
      <c r="O692" s="278"/>
      <c r="P692" s="278"/>
      <c r="Q692" s="278"/>
      <c r="R692" s="278"/>
      <c r="S692" s="278"/>
      <c r="T692" s="278"/>
      <c r="U692" s="278"/>
      <c r="V692" s="278"/>
      <c r="W692" s="278"/>
      <c r="X692" s="278"/>
      <c r="Y692" s="278"/>
      <c r="Z692" s="278"/>
    </row>
    <row r="693" spans="1:26" ht="16" x14ac:dyDescent="0.2">
      <c r="A693" s="278"/>
      <c r="B693" s="278"/>
      <c r="C693" s="278"/>
      <c r="D693" s="278"/>
      <c r="E693" s="278"/>
      <c r="F693" s="278"/>
      <c r="G693" s="278"/>
      <c r="H693" s="278"/>
      <c r="I693" s="278"/>
      <c r="J693" s="278"/>
      <c r="K693" s="278"/>
      <c r="L693" s="278"/>
      <c r="M693" s="278"/>
      <c r="N693" s="278"/>
      <c r="O693" s="278"/>
      <c r="P693" s="278"/>
      <c r="Q693" s="278"/>
      <c r="R693" s="278"/>
      <c r="S693" s="278"/>
      <c r="T693" s="278"/>
      <c r="U693" s="278"/>
      <c r="V693" s="278"/>
      <c r="W693" s="278"/>
      <c r="X693" s="278"/>
      <c r="Y693" s="278"/>
      <c r="Z693" s="278"/>
    </row>
    <row r="694" spans="1:26" ht="16" x14ac:dyDescent="0.2">
      <c r="A694" s="278"/>
      <c r="B694" s="278"/>
      <c r="C694" s="278"/>
      <c r="D694" s="278"/>
      <c r="E694" s="278"/>
      <c r="F694" s="278"/>
      <c r="G694" s="278"/>
      <c r="H694" s="278"/>
      <c r="I694" s="278"/>
      <c r="J694" s="278"/>
      <c r="K694" s="278"/>
      <c r="L694" s="278"/>
      <c r="M694" s="278"/>
      <c r="N694" s="278"/>
      <c r="O694" s="278"/>
      <c r="P694" s="278"/>
      <c r="Q694" s="278"/>
      <c r="R694" s="278"/>
      <c r="S694" s="278"/>
      <c r="T694" s="278"/>
      <c r="U694" s="278"/>
      <c r="V694" s="278"/>
      <c r="W694" s="278"/>
      <c r="X694" s="278"/>
      <c r="Y694" s="278"/>
      <c r="Z694" s="278"/>
    </row>
    <row r="695" spans="1:26" ht="16" x14ac:dyDescent="0.2">
      <c r="A695" s="278"/>
      <c r="B695" s="278"/>
      <c r="C695" s="278"/>
      <c r="D695" s="278"/>
      <c r="E695" s="278"/>
      <c r="F695" s="278"/>
      <c r="G695" s="278"/>
      <c r="H695" s="278"/>
      <c r="I695" s="278"/>
      <c r="J695" s="278"/>
      <c r="K695" s="278"/>
      <c r="L695" s="278"/>
      <c r="M695" s="278"/>
      <c r="N695" s="278"/>
      <c r="O695" s="278"/>
      <c r="P695" s="278"/>
      <c r="Q695" s="278"/>
      <c r="R695" s="278"/>
      <c r="S695" s="278"/>
      <c r="T695" s="278"/>
      <c r="U695" s="278"/>
      <c r="V695" s="278"/>
      <c r="W695" s="278"/>
      <c r="X695" s="278"/>
      <c r="Y695" s="278"/>
      <c r="Z695" s="278"/>
    </row>
    <row r="696" spans="1:26" ht="16" x14ac:dyDescent="0.2">
      <c r="A696" s="278"/>
      <c r="B696" s="278"/>
      <c r="C696" s="278"/>
      <c r="D696" s="278"/>
      <c r="E696" s="278"/>
      <c r="F696" s="278"/>
      <c r="G696" s="278"/>
      <c r="H696" s="278"/>
      <c r="I696" s="278"/>
      <c r="J696" s="278"/>
      <c r="K696" s="278"/>
      <c r="L696" s="278"/>
      <c r="M696" s="278"/>
      <c r="N696" s="278"/>
      <c r="O696" s="278"/>
      <c r="P696" s="278"/>
      <c r="Q696" s="278"/>
      <c r="R696" s="278"/>
      <c r="S696" s="278"/>
      <c r="T696" s="278"/>
      <c r="U696" s="278"/>
      <c r="V696" s="278"/>
      <c r="W696" s="278"/>
      <c r="X696" s="278"/>
      <c r="Y696" s="278"/>
      <c r="Z696" s="278"/>
    </row>
    <row r="697" spans="1:26" ht="16" x14ac:dyDescent="0.2">
      <c r="A697" s="278"/>
      <c r="B697" s="278"/>
      <c r="C697" s="278"/>
      <c r="D697" s="278"/>
      <c r="E697" s="278"/>
      <c r="F697" s="278"/>
      <c r="G697" s="278"/>
      <c r="H697" s="278"/>
      <c r="I697" s="278"/>
      <c r="J697" s="278"/>
      <c r="K697" s="278"/>
      <c r="L697" s="278"/>
      <c r="M697" s="278"/>
      <c r="N697" s="278"/>
      <c r="O697" s="278"/>
      <c r="P697" s="278"/>
      <c r="Q697" s="278"/>
      <c r="R697" s="278"/>
      <c r="S697" s="278"/>
      <c r="T697" s="278"/>
      <c r="U697" s="278"/>
      <c r="V697" s="278"/>
      <c r="W697" s="278"/>
      <c r="X697" s="278"/>
      <c r="Y697" s="278"/>
      <c r="Z697" s="278"/>
    </row>
    <row r="698" spans="1:26" ht="16" x14ac:dyDescent="0.2">
      <c r="A698" s="278"/>
      <c r="B698" s="278"/>
      <c r="C698" s="278"/>
      <c r="D698" s="278"/>
      <c r="E698" s="278"/>
      <c r="F698" s="278"/>
      <c r="G698" s="278"/>
      <c r="H698" s="278"/>
      <c r="I698" s="278"/>
      <c r="J698" s="278"/>
      <c r="K698" s="278"/>
      <c r="L698" s="278"/>
      <c r="M698" s="278"/>
      <c r="N698" s="278"/>
      <c r="O698" s="278"/>
      <c r="P698" s="278"/>
      <c r="Q698" s="278"/>
      <c r="R698" s="278"/>
      <c r="S698" s="278"/>
      <c r="T698" s="278"/>
      <c r="U698" s="278"/>
      <c r="V698" s="278"/>
      <c r="W698" s="278"/>
      <c r="X698" s="278"/>
      <c r="Y698" s="278"/>
      <c r="Z698" s="278"/>
    </row>
    <row r="699" spans="1:26" ht="16" x14ac:dyDescent="0.2">
      <c r="A699" s="278"/>
      <c r="B699" s="278"/>
      <c r="C699" s="278"/>
      <c r="D699" s="278"/>
      <c r="E699" s="278"/>
      <c r="F699" s="278"/>
      <c r="G699" s="278"/>
      <c r="H699" s="278"/>
      <c r="I699" s="278"/>
      <c r="J699" s="278"/>
      <c r="K699" s="278"/>
      <c r="L699" s="278"/>
      <c r="M699" s="278"/>
      <c r="N699" s="278"/>
      <c r="O699" s="278"/>
      <c r="P699" s="278"/>
      <c r="Q699" s="278"/>
      <c r="R699" s="278"/>
      <c r="S699" s="278"/>
      <c r="T699" s="278"/>
      <c r="U699" s="278"/>
      <c r="V699" s="278"/>
      <c r="W699" s="278"/>
      <c r="X699" s="278"/>
      <c r="Y699" s="278"/>
      <c r="Z699" s="278"/>
    </row>
    <row r="700" spans="1:26" ht="16" x14ac:dyDescent="0.2">
      <c r="A700" s="278"/>
      <c r="B700" s="278"/>
      <c r="C700" s="278"/>
      <c r="D700" s="278"/>
      <c r="E700" s="278"/>
      <c r="F700" s="278"/>
      <c r="G700" s="278"/>
      <c r="H700" s="278"/>
      <c r="I700" s="278"/>
      <c r="J700" s="278"/>
      <c r="K700" s="278"/>
      <c r="L700" s="278"/>
      <c r="M700" s="278"/>
      <c r="N700" s="278"/>
      <c r="O700" s="278"/>
      <c r="P700" s="278"/>
      <c r="Q700" s="278"/>
      <c r="R700" s="278"/>
      <c r="S700" s="278"/>
      <c r="T700" s="278"/>
      <c r="U700" s="278"/>
      <c r="V700" s="278"/>
      <c r="W700" s="278"/>
      <c r="X700" s="278"/>
      <c r="Y700" s="278"/>
      <c r="Z700" s="278"/>
    </row>
    <row r="701" spans="1:26" ht="16" x14ac:dyDescent="0.2">
      <c r="A701" s="278"/>
      <c r="B701" s="278"/>
      <c r="C701" s="278"/>
      <c r="D701" s="278"/>
      <c r="E701" s="278"/>
      <c r="F701" s="278"/>
      <c r="G701" s="278"/>
      <c r="H701" s="278"/>
      <c r="I701" s="278"/>
      <c r="J701" s="278"/>
      <c r="K701" s="278"/>
      <c r="L701" s="278"/>
      <c r="M701" s="278"/>
      <c r="N701" s="278"/>
      <c r="O701" s="278"/>
      <c r="P701" s="278"/>
      <c r="Q701" s="278"/>
      <c r="R701" s="278"/>
      <c r="S701" s="278"/>
      <c r="T701" s="278"/>
      <c r="U701" s="278"/>
      <c r="V701" s="278"/>
      <c r="W701" s="278"/>
      <c r="X701" s="278"/>
      <c r="Y701" s="278"/>
      <c r="Z701" s="278"/>
    </row>
    <row r="702" spans="1:26" ht="16" x14ac:dyDescent="0.2">
      <c r="A702" s="278"/>
      <c r="B702" s="278"/>
      <c r="C702" s="278"/>
      <c r="D702" s="278"/>
      <c r="E702" s="278"/>
      <c r="F702" s="278"/>
      <c r="G702" s="278"/>
      <c r="H702" s="278"/>
      <c r="I702" s="278"/>
      <c r="J702" s="278"/>
      <c r="K702" s="278"/>
      <c r="L702" s="278"/>
      <c r="M702" s="278"/>
      <c r="N702" s="278"/>
      <c r="O702" s="278"/>
      <c r="P702" s="278"/>
      <c r="Q702" s="278"/>
      <c r="R702" s="278"/>
      <c r="S702" s="278"/>
      <c r="T702" s="278"/>
      <c r="U702" s="278"/>
      <c r="V702" s="278"/>
      <c r="W702" s="278"/>
      <c r="X702" s="278"/>
      <c r="Y702" s="278"/>
      <c r="Z702" s="278"/>
    </row>
    <row r="703" spans="1:26" ht="16" x14ac:dyDescent="0.2">
      <c r="A703" s="278"/>
      <c r="B703" s="278"/>
      <c r="C703" s="278"/>
      <c r="D703" s="278"/>
      <c r="E703" s="278"/>
      <c r="F703" s="278"/>
      <c r="G703" s="278"/>
      <c r="H703" s="278"/>
      <c r="I703" s="278"/>
      <c r="J703" s="278"/>
      <c r="K703" s="278"/>
      <c r="L703" s="278"/>
      <c r="M703" s="278"/>
      <c r="N703" s="278"/>
      <c r="O703" s="278"/>
      <c r="P703" s="278"/>
      <c r="Q703" s="278"/>
      <c r="R703" s="278"/>
      <c r="S703" s="278"/>
      <c r="T703" s="278"/>
      <c r="U703" s="278"/>
      <c r="V703" s="278"/>
      <c r="W703" s="278"/>
      <c r="X703" s="278"/>
      <c r="Y703" s="278"/>
      <c r="Z703" s="278"/>
    </row>
    <row r="704" spans="1:26" ht="16" x14ac:dyDescent="0.2">
      <c r="A704" s="278"/>
      <c r="B704" s="278"/>
      <c r="C704" s="278"/>
      <c r="D704" s="278"/>
      <c r="E704" s="278"/>
      <c r="F704" s="278"/>
      <c r="G704" s="278"/>
      <c r="H704" s="278"/>
      <c r="I704" s="278"/>
      <c r="J704" s="278"/>
      <c r="K704" s="278"/>
      <c r="L704" s="278"/>
      <c r="M704" s="278"/>
      <c r="N704" s="278"/>
      <c r="O704" s="278"/>
      <c r="P704" s="278"/>
      <c r="Q704" s="278"/>
      <c r="R704" s="278"/>
      <c r="S704" s="278"/>
      <c r="T704" s="278"/>
      <c r="U704" s="278"/>
      <c r="V704" s="278"/>
      <c r="W704" s="278"/>
      <c r="X704" s="278"/>
      <c r="Y704" s="278"/>
      <c r="Z704" s="278"/>
    </row>
    <row r="705" spans="1:26" ht="16" x14ac:dyDescent="0.2">
      <c r="A705" s="278"/>
      <c r="B705" s="278"/>
      <c r="C705" s="278"/>
      <c r="D705" s="278"/>
      <c r="E705" s="278"/>
      <c r="F705" s="278"/>
      <c r="G705" s="278"/>
      <c r="H705" s="278"/>
      <c r="I705" s="278"/>
      <c r="J705" s="278"/>
      <c r="K705" s="278"/>
      <c r="L705" s="278"/>
      <c r="M705" s="278"/>
      <c r="N705" s="278"/>
      <c r="O705" s="278"/>
      <c r="P705" s="278"/>
      <c r="Q705" s="278"/>
      <c r="R705" s="278"/>
      <c r="S705" s="278"/>
      <c r="T705" s="278"/>
      <c r="U705" s="278"/>
      <c r="V705" s="278"/>
      <c r="W705" s="278"/>
      <c r="X705" s="278"/>
      <c r="Y705" s="278"/>
      <c r="Z705" s="278"/>
    </row>
    <row r="706" spans="1:26" ht="16" x14ac:dyDescent="0.2">
      <c r="A706" s="278"/>
      <c r="B706" s="278"/>
      <c r="C706" s="278"/>
      <c r="D706" s="278"/>
      <c r="E706" s="278"/>
      <c r="F706" s="278"/>
      <c r="G706" s="278"/>
      <c r="H706" s="278"/>
      <c r="I706" s="278"/>
      <c r="J706" s="278"/>
      <c r="K706" s="278"/>
      <c r="L706" s="278"/>
      <c r="M706" s="278"/>
      <c r="N706" s="278"/>
      <c r="O706" s="278"/>
      <c r="P706" s="278"/>
      <c r="Q706" s="278"/>
      <c r="R706" s="278"/>
      <c r="S706" s="278"/>
      <c r="T706" s="278"/>
      <c r="U706" s="278"/>
      <c r="V706" s="278"/>
      <c r="W706" s="278"/>
      <c r="X706" s="278"/>
      <c r="Y706" s="278"/>
      <c r="Z706" s="278"/>
    </row>
    <row r="707" spans="1:26" ht="16" x14ac:dyDescent="0.2">
      <c r="A707" s="278"/>
      <c r="B707" s="278"/>
      <c r="C707" s="278"/>
      <c r="D707" s="278"/>
      <c r="E707" s="278"/>
      <c r="F707" s="278"/>
      <c r="G707" s="278"/>
      <c r="H707" s="278"/>
      <c r="I707" s="278"/>
      <c r="J707" s="278"/>
      <c r="K707" s="278"/>
      <c r="L707" s="278"/>
      <c r="M707" s="278"/>
      <c r="N707" s="278"/>
      <c r="O707" s="278"/>
      <c r="P707" s="278"/>
      <c r="Q707" s="278"/>
      <c r="R707" s="278"/>
      <c r="S707" s="278"/>
      <c r="T707" s="278"/>
      <c r="U707" s="278"/>
      <c r="V707" s="278"/>
      <c r="W707" s="278"/>
      <c r="X707" s="278"/>
      <c r="Y707" s="278"/>
      <c r="Z707" s="278"/>
    </row>
    <row r="708" spans="1:26" ht="16" x14ac:dyDescent="0.2">
      <c r="A708" s="278"/>
      <c r="B708" s="278"/>
      <c r="C708" s="278"/>
      <c r="D708" s="278"/>
      <c r="E708" s="278"/>
      <c r="F708" s="278"/>
      <c r="G708" s="278"/>
      <c r="H708" s="278"/>
      <c r="I708" s="278"/>
      <c r="J708" s="278"/>
      <c r="K708" s="278"/>
      <c r="L708" s="278"/>
      <c r="M708" s="278"/>
      <c r="N708" s="278"/>
      <c r="O708" s="278"/>
      <c r="P708" s="278"/>
      <c r="Q708" s="278"/>
      <c r="R708" s="278"/>
      <c r="S708" s="278"/>
      <c r="T708" s="278"/>
      <c r="U708" s="278"/>
      <c r="V708" s="278"/>
      <c r="W708" s="278"/>
      <c r="X708" s="278"/>
      <c r="Y708" s="278"/>
      <c r="Z708" s="278"/>
    </row>
    <row r="709" spans="1:26" ht="16" x14ac:dyDescent="0.2">
      <c r="A709" s="278"/>
      <c r="B709" s="278"/>
      <c r="C709" s="278"/>
      <c r="D709" s="278"/>
      <c r="E709" s="278"/>
      <c r="F709" s="278"/>
      <c r="G709" s="278"/>
      <c r="H709" s="278"/>
      <c r="I709" s="278"/>
      <c r="J709" s="278"/>
      <c r="K709" s="278"/>
      <c r="L709" s="278"/>
      <c r="M709" s="278"/>
      <c r="N709" s="278"/>
      <c r="O709" s="278"/>
      <c r="P709" s="278"/>
      <c r="Q709" s="278"/>
      <c r="R709" s="278"/>
      <c r="S709" s="278"/>
      <c r="T709" s="278"/>
      <c r="U709" s="278"/>
      <c r="V709" s="278"/>
      <c r="W709" s="278"/>
      <c r="X709" s="278"/>
      <c r="Y709" s="278"/>
      <c r="Z709" s="278"/>
    </row>
    <row r="710" spans="1:26" ht="16" x14ac:dyDescent="0.2">
      <c r="A710" s="278"/>
      <c r="B710" s="278"/>
      <c r="C710" s="278"/>
      <c r="D710" s="278"/>
      <c r="E710" s="278"/>
      <c r="F710" s="278"/>
      <c r="G710" s="278"/>
      <c r="H710" s="278"/>
      <c r="I710" s="278"/>
      <c r="J710" s="278"/>
      <c r="K710" s="278"/>
      <c r="L710" s="278"/>
      <c r="M710" s="278"/>
      <c r="N710" s="278"/>
      <c r="O710" s="278"/>
      <c r="P710" s="278"/>
      <c r="Q710" s="278"/>
      <c r="R710" s="278"/>
      <c r="S710" s="278"/>
      <c r="T710" s="278"/>
      <c r="U710" s="278"/>
      <c r="V710" s="278"/>
      <c r="W710" s="278"/>
      <c r="X710" s="278"/>
      <c r="Y710" s="278"/>
      <c r="Z710" s="278"/>
    </row>
    <row r="711" spans="1:26" ht="16" x14ac:dyDescent="0.2">
      <c r="A711" s="278"/>
      <c r="B711" s="278"/>
      <c r="C711" s="278"/>
      <c r="D711" s="278"/>
      <c r="E711" s="278"/>
      <c r="F711" s="278"/>
      <c r="G711" s="278"/>
      <c r="H711" s="278"/>
      <c r="I711" s="278"/>
      <c r="J711" s="278"/>
      <c r="K711" s="278"/>
      <c r="L711" s="278"/>
      <c r="M711" s="278"/>
      <c r="N711" s="278"/>
      <c r="O711" s="278"/>
      <c r="P711" s="278"/>
      <c r="Q711" s="278"/>
      <c r="R711" s="278"/>
      <c r="S711" s="278"/>
      <c r="T711" s="278"/>
      <c r="U711" s="278"/>
      <c r="V711" s="278"/>
      <c r="W711" s="278"/>
      <c r="X711" s="278"/>
      <c r="Y711" s="278"/>
      <c r="Z711" s="278"/>
    </row>
    <row r="712" spans="1:26" ht="16" x14ac:dyDescent="0.2">
      <c r="A712" s="278"/>
      <c r="B712" s="278"/>
      <c r="C712" s="278"/>
      <c r="D712" s="278"/>
      <c r="E712" s="278"/>
      <c r="F712" s="278"/>
      <c r="G712" s="278"/>
      <c r="H712" s="278"/>
      <c r="I712" s="278"/>
      <c r="J712" s="278"/>
      <c r="K712" s="278"/>
      <c r="L712" s="278"/>
      <c r="M712" s="278"/>
      <c r="N712" s="278"/>
      <c r="O712" s="278"/>
      <c r="P712" s="278"/>
      <c r="Q712" s="278"/>
      <c r="R712" s="278"/>
      <c r="S712" s="278"/>
      <c r="T712" s="278"/>
      <c r="U712" s="278"/>
      <c r="V712" s="278"/>
      <c r="W712" s="278"/>
      <c r="X712" s="278"/>
      <c r="Y712" s="278"/>
      <c r="Z712" s="278"/>
    </row>
    <row r="713" spans="1:26" ht="16" x14ac:dyDescent="0.2">
      <c r="A713" s="278"/>
      <c r="B713" s="278"/>
      <c r="C713" s="278"/>
      <c r="D713" s="278"/>
      <c r="E713" s="278"/>
      <c r="F713" s="278"/>
      <c r="G713" s="278"/>
      <c r="H713" s="278"/>
      <c r="I713" s="278"/>
      <c r="J713" s="278"/>
      <c r="K713" s="278"/>
      <c r="L713" s="278"/>
      <c r="M713" s="278"/>
      <c r="N713" s="278"/>
      <c r="O713" s="278"/>
      <c r="P713" s="278"/>
      <c r="Q713" s="278"/>
      <c r="R713" s="278"/>
      <c r="S713" s="278"/>
      <c r="T713" s="278"/>
      <c r="U713" s="278"/>
      <c r="V713" s="278"/>
      <c r="W713" s="278"/>
      <c r="X713" s="278"/>
      <c r="Y713" s="278"/>
      <c r="Z713" s="278"/>
    </row>
    <row r="714" spans="1:26" ht="16" x14ac:dyDescent="0.2">
      <c r="A714" s="278"/>
      <c r="B714" s="278"/>
      <c r="C714" s="278"/>
      <c r="D714" s="278"/>
      <c r="E714" s="278"/>
      <c r="F714" s="278"/>
      <c r="G714" s="278"/>
      <c r="H714" s="278"/>
      <c r="I714" s="278"/>
      <c r="J714" s="278"/>
      <c r="K714" s="278"/>
      <c r="L714" s="278"/>
      <c r="M714" s="278"/>
      <c r="N714" s="278"/>
      <c r="O714" s="278"/>
      <c r="P714" s="278"/>
      <c r="Q714" s="278"/>
      <c r="R714" s="278"/>
      <c r="S714" s="278"/>
      <c r="T714" s="278"/>
      <c r="U714" s="278"/>
      <c r="V714" s="278"/>
      <c r="W714" s="278"/>
      <c r="X714" s="278"/>
      <c r="Y714" s="278"/>
      <c r="Z714" s="278"/>
    </row>
    <row r="715" spans="1:26" ht="16" x14ac:dyDescent="0.2">
      <c r="A715" s="278"/>
      <c r="B715" s="278"/>
      <c r="C715" s="278"/>
      <c r="D715" s="278"/>
      <c r="E715" s="278"/>
      <c r="F715" s="278"/>
      <c r="G715" s="278"/>
      <c r="H715" s="278"/>
      <c r="I715" s="278"/>
      <c r="J715" s="278"/>
      <c r="K715" s="278"/>
      <c r="L715" s="278"/>
      <c r="M715" s="278"/>
      <c r="N715" s="278"/>
      <c r="O715" s="278"/>
      <c r="P715" s="278"/>
      <c r="Q715" s="278"/>
      <c r="R715" s="278"/>
      <c r="S715" s="278"/>
      <c r="T715" s="278"/>
      <c r="U715" s="278"/>
      <c r="V715" s="278"/>
      <c r="W715" s="278"/>
      <c r="X715" s="278"/>
      <c r="Y715" s="278"/>
      <c r="Z715" s="278"/>
    </row>
    <row r="716" spans="1:26" ht="16" x14ac:dyDescent="0.2">
      <c r="A716" s="278"/>
      <c r="B716" s="278"/>
      <c r="C716" s="278"/>
      <c r="D716" s="278"/>
      <c r="E716" s="278"/>
      <c r="F716" s="278"/>
      <c r="G716" s="278"/>
      <c r="H716" s="278"/>
      <c r="I716" s="278"/>
      <c r="J716" s="278"/>
      <c r="K716" s="278"/>
      <c r="L716" s="278"/>
      <c r="M716" s="278"/>
      <c r="N716" s="278"/>
      <c r="O716" s="278"/>
      <c r="P716" s="278"/>
      <c r="Q716" s="278"/>
      <c r="R716" s="278"/>
      <c r="S716" s="278"/>
      <c r="T716" s="278"/>
      <c r="U716" s="278"/>
      <c r="V716" s="278"/>
      <c r="W716" s="278"/>
      <c r="X716" s="278"/>
      <c r="Y716" s="278"/>
      <c r="Z716" s="278"/>
    </row>
    <row r="717" spans="1:26" ht="16" x14ac:dyDescent="0.2">
      <c r="A717" s="278"/>
      <c r="B717" s="278"/>
      <c r="C717" s="278"/>
      <c r="D717" s="278"/>
      <c r="E717" s="278"/>
      <c r="F717" s="278"/>
      <c r="G717" s="278"/>
      <c r="H717" s="278"/>
      <c r="I717" s="278"/>
      <c r="J717" s="278"/>
      <c r="K717" s="278"/>
      <c r="L717" s="278"/>
      <c r="M717" s="278"/>
      <c r="N717" s="278"/>
      <c r="O717" s="278"/>
      <c r="P717" s="278"/>
      <c r="Q717" s="278"/>
      <c r="R717" s="278"/>
      <c r="S717" s="278"/>
      <c r="T717" s="278"/>
      <c r="U717" s="278"/>
      <c r="V717" s="278"/>
      <c r="W717" s="278"/>
      <c r="X717" s="278"/>
      <c r="Y717" s="278"/>
      <c r="Z717" s="278"/>
    </row>
    <row r="718" spans="1:26" ht="16" x14ac:dyDescent="0.2">
      <c r="A718" s="278"/>
      <c r="B718" s="278"/>
      <c r="C718" s="278"/>
      <c r="D718" s="278"/>
      <c r="E718" s="278"/>
      <c r="F718" s="278"/>
      <c r="G718" s="278"/>
      <c r="H718" s="278"/>
      <c r="I718" s="278"/>
      <c r="J718" s="278"/>
      <c r="K718" s="278"/>
      <c r="L718" s="278"/>
      <c r="M718" s="278"/>
      <c r="N718" s="278"/>
      <c r="O718" s="278"/>
      <c r="P718" s="278"/>
      <c r="Q718" s="278"/>
      <c r="R718" s="278"/>
      <c r="S718" s="278"/>
      <c r="T718" s="278"/>
      <c r="U718" s="278"/>
      <c r="V718" s="278"/>
      <c r="W718" s="278"/>
      <c r="X718" s="278"/>
      <c r="Y718" s="278"/>
      <c r="Z718" s="278"/>
    </row>
    <row r="719" spans="1:26" ht="16" x14ac:dyDescent="0.2">
      <c r="A719" s="278"/>
      <c r="B719" s="278"/>
      <c r="C719" s="278"/>
      <c r="D719" s="278"/>
      <c r="E719" s="278"/>
      <c r="F719" s="278"/>
      <c r="G719" s="278"/>
      <c r="H719" s="278"/>
      <c r="I719" s="278"/>
      <c r="J719" s="278"/>
      <c r="K719" s="278"/>
      <c r="L719" s="278"/>
      <c r="M719" s="278"/>
      <c r="N719" s="278"/>
      <c r="O719" s="278"/>
      <c r="P719" s="278"/>
      <c r="Q719" s="278"/>
      <c r="R719" s="278"/>
      <c r="S719" s="278"/>
      <c r="T719" s="278"/>
      <c r="U719" s="278"/>
      <c r="V719" s="278"/>
      <c r="W719" s="278"/>
      <c r="X719" s="278"/>
      <c r="Y719" s="278"/>
      <c r="Z719" s="278"/>
    </row>
    <row r="720" spans="1:26" ht="16" x14ac:dyDescent="0.2">
      <c r="A720" s="278"/>
      <c r="B720" s="278"/>
      <c r="C720" s="278"/>
      <c r="D720" s="278"/>
      <c r="E720" s="278"/>
      <c r="F720" s="278"/>
      <c r="G720" s="278"/>
      <c r="H720" s="278"/>
      <c r="I720" s="278"/>
      <c r="J720" s="278"/>
      <c r="K720" s="278"/>
      <c r="L720" s="278"/>
      <c r="M720" s="278"/>
      <c r="N720" s="278"/>
      <c r="O720" s="278"/>
      <c r="P720" s="278"/>
      <c r="Q720" s="278"/>
      <c r="R720" s="278"/>
      <c r="S720" s="278"/>
      <c r="T720" s="278"/>
      <c r="U720" s="278"/>
      <c r="V720" s="278"/>
      <c r="W720" s="278"/>
      <c r="X720" s="278"/>
      <c r="Y720" s="278"/>
      <c r="Z720" s="278"/>
    </row>
    <row r="721" spans="1:26" ht="16" x14ac:dyDescent="0.2">
      <c r="A721" s="278"/>
      <c r="B721" s="278"/>
      <c r="C721" s="278"/>
      <c r="D721" s="278"/>
      <c r="E721" s="278"/>
      <c r="F721" s="278"/>
      <c r="G721" s="278"/>
      <c r="H721" s="278"/>
      <c r="I721" s="278"/>
      <c r="J721" s="278"/>
      <c r="K721" s="278"/>
      <c r="L721" s="278"/>
      <c r="M721" s="278"/>
      <c r="N721" s="278"/>
      <c r="O721" s="278"/>
      <c r="P721" s="278"/>
      <c r="Q721" s="278"/>
      <c r="R721" s="278"/>
      <c r="S721" s="278"/>
      <c r="T721" s="278"/>
      <c r="U721" s="278"/>
      <c r="V721" s="278"/>
      <c r="W721" s="278"/>
      <c r="X721" s="278"/>
      <c r="Y721" s="278"/>
      <c r="Z721" s="278"/>
    </row>
    <row r="722" spans="1:26" ht="16" x14ac:dyDescent="0.2">
      <c r="A722" s="278"/>
      <c r="B722" s="278"/>
      <c r="C722" s="278"/>
      <c r="D722" s="278"/>
      <c r="E722" s="278"/>
      <c r="F722" s="278"/>
      <c r="G722" s="278"/>
      <c r="H722" s="278"/>
      <c r="I722" s="278"/>
      <c r="J722" s="278"/>
      <c r="K722" s="278"/>
      <c r="L722" s="278"/>
      <c r="M722" s="278"/>
      <c r="N722" s="278"/>
      <c r="O722" s="278"/>
      <c r="P722" s="278"/>
      <c r="Q722" s="278"/>
      <c r="R722" s="278"/>
      <c r="S722" s="278"/>
      <c r="T722" s="278"/>
      <c r="U722" s="278"/>
      <c r="V722" s="278"/>
      <c r="W722" s="278"/>
      <c r="X722" s="278"/>
      <c r="Y722" s="278"/>
      <c r="Z722" s="278"/>
    </row>
    <row r="723" spans="1:26" ht="16" x14ac:dyDescent="0.2">
      <c r="A723" s="278"/>
      <c r="B723" s="278"/>
      <c r="C723" s="278"/>
      <c r="D723" s="278"/>
      <c r="E723" s="278"/>
      <c r="F723" s="278"/>
      <c r="G723" s="278"/>
      <c r="H723" s="278"/>
      <c r="I723" s="278"/>
      <c r="J723" s="278"/>
      <c r="K723" s="278"/>
      <c r="L723" s="278"/>
      <c r="M723" s="278"/>
      <c r="N723" s="278"/>
      <c r="O723" s="278"/>
      <c r="P723" s="278"/>
      <c r="Q723" s="278"/>
      <c r="R723" s="278"/>
      <c r="S723" s="278"/>
      <c r="T723" s="278"/>
      <c r="U723" s="278"/>
      <c r="V723" s="278"/>
      <c r="W723" s="278"/>
      <c r="X723" s="278"/>
      <c r="Y723" s="278"/>
      <c r="Z723" s="278"/>
    </row>
    <row r="724" spans="1:26" ht="16" x14ac:dyDescent="0.2">
      <c r="A724" s="278"/>
      <c r="B724" s="278"/>
      <c r="C724" s="278"/>
      <c r="D724" s="278"/>
      <c r="E724" s="278"/>
      <c r="F724" s="278"/>
      <c r="G724" s="278"/>
      <c r="H724" s="278"/>
      <c r="I724" s="278"/>
      <c r="J724" s="278"/>
      <c r="K724" s="278"/>
      <c r="L724" s="278"/>
      <c r="M724" s="278"/>
      <c r="N724" s="278"/>
      <c r="O724" s="278"/>
      <c r="P724" s="278"/>
      <c r="Q724" s="278"/>
      <c r="R724" s="278"/>
      <c r="S724" s="278"/>
      <c r="T724" s="278"/>
      <c r="U724" s="278"/>
      <c r="V724" s="278"/>
      <c r="W724" s="278"/>
      <c r="X724" s="278"/>
      <c r="Y724" s="278"/>
      <c r="Z724" s="278"/>
    </row>
    <row r="725" spans="1:26" ht="16" x14ac:dyDescent="0.2">
      <c r="A725" s="278"/>
      <c r="B725" s="278"/>
      <c r="C725" s="278"/>
      <c r="D725" s="278"/>
      <c r="E725" s="278"/>
      <c r="F725" s="278"/>
      <c r="G725" s="278"/>
      <c r="H725" s="278"/>
      <c r="I725" s="278"/>
      <c r="J725" s="278"/>
      <c r="K725" s="278"/>
      <c r="L725" s="278"/>
      <c r="M725" s="278"/>
      <c r="N725" s="278"/>
      <c r="O725" s="278"/>
      <c r="P725" s="278"/>
      <c r="Q725" s="278"/>
      <c r="R725" s="278"/>
      <c r="S725" s="278"/>
      <c r="T725" s="278"/>
      <c r="U725" s="278"/>
      <c r="V725" s="278"/>
      <c r="W725" s="278"/>
      <c r="X725" s="278"/>
      <c r="Y725" s="278"/>
      <c r="Z725" s="278"/>
    </row>
    <row r="726" spans="1:26" ht="16" x14ac:dyDescent="0.2">
      <c r="A726" s="278"/>
      <c r="B726" s="278"/>
      <c r="C726" s="278"/>
      <c r="D726" s="278"/>
      <c r="E726" s="278"/>
      <c r="F726" s="278"/>
      <c r="G726" s="278"/>
      <c r="H726" s="278"/>
      <c r="I726" s="278"/>
      <c r="J726" s="278"/>
      <c r="K726" s="278"/>
      <c r="L726" s="278"/>
      <c r="M726" s="278"/>
      <c r="N726" s="278"/>
      <c r="O726" s="278"/>
      <c r="P726" s="278"/>
      <c r="Q726" s="278"/>
      <c r="R726" s="278"/>
      <c r="S726" s="278"/>
      <c r="T726" s="278"/>
      <c r="U726" s="278"/>
      <c r="V726" s="278"/>
      <c r="W726" s="278"/>
      <c r="X726" s="278"/>
      <c r="Y726" s="278"/>
      <c r="Z726" s="278"/>
    </row>
    <row r="727" spans="1:26" ht="16" x14ac:dyDescent="0.2">
      <c r="A727" s="278"/>
      <c r="B727" s="278"/>
      <c r="C727" s="278"/>
      <c r="D727" s="278"/>
      <c r="E727" s="278"/>
      <c r="F727" s="278"/>
      <c r="G727" s="278"/>
      <c r="H727" s="278"/>
      <c r="I727" s="278"/>
      <c r="J727" s="278"/>
      <c r="K727" s="278"/>
      <c r="L727" s="278"/>
      <c r="M727" s="278"/>
      <c r="N727" s="278"/>
      <c r="O727" s="278"/>
      <c r="P727" s="278"/>
      <c r="Q727" s="278"/>
      <c r="R727" s="278"/>
      <c r="S727" s="278"/>
      <c r="T727" s="278"/>
      <c r="U727" s="278"/>
      <c r="V727" s="278"/>
      <c r="W727" s="278"/>
      <c r="X727" s="278"/>
      <c r="Y727" s="278"/>
      <c r="Z727" s="278"/>
    </row>
    <row r="728" spans="1:26" ht="16" x14ac:dyDescent="0.2">
      <c r="A728" s="278"/>
      <c r="B728" s="278"/>
      <c r="C728" s="278"/>
      <c r="D728" s="278"/>
      <c r="E728" s="278"/>
      <c r="F728" s="278"/>
      <c r="G728" s="278"/>
      <c r="H728" s="278"/>
      <c r="I728" s="278"/>
      <c r="J728" s="278"/>
      <c r="K728" s="278"/>
      <c r="L728" s="278"/>
      <c r="M728" s="278"/>
      <c r="N728" s="278"/>
      <c r="O728" s="278"/>
      <c r="P728" s="278"/>
      <c r="Q728" s="278"/>
      <c r="R728" s="278"/>
      <c r="S728" s="278"/>
      <c r="T728" s="278"/>
      <c r="U728" s="278"/>
      <c r="V728" s="278"/>
      <c r="W728" s="278"/>
      <c r="X728" s="278"/>
      <c r="Y728" s="278"/>
      <c r="Z728" s="278"/>
    </row>
    <row r="729" spans="1:26" ht="16" x14ac:dyDescent="0.2">
      <c r="A729" s="278"/>
      <c r="B729" s="278"/>
      <c r="C729" s="278"/>
      <c r="D729" s="278"/>
      <c r="E729" s="278"/>
      <c r="F729" s="278"/>
      <c r="G729" s="278"/>
      <c r="H729" s="278"/>
      <c r="I729" s="278"/>
      <c r="J729" s="278"/>
      <c r="K729" s="278"/>
      <c r="L729" s="278"/>
      <c r="M729" s="278"/>
      <c r="N729" s="278"/>
      <c r="O729" s="278"/>
      <c r="P729" s="278"/>
      <c r="Q729" s="278"/>
      <c r="R729" s="278"/>
      <c r="S729" s="278"/>
      <c r="T729" s="278"/>
      <c r="U729" s="278"/>
      <c r="V729" s="278"/>
      <c r="W729" s="278"/>
      <c r="X729" s="278"/>
      <c r="Y729" s="278"/>
      <c r="Z729" s="278"/>
    </row>
    <row r="730" spans="1:26" ht="16" x14ac:dyDescent="0.2">
      <c r="A730" s="278"/>
      <c r="B730" s="278"/>
      <c r="C730" s="278"/>
      <c r="D730" s="278"/>
      <c r="E730" s="278"/>
      <c r="F730" s="278"/>
      <c r="G730" s="278"/>
      <c r="H730" s="278"/>
      <c r="I730" s="278"/>
      <c r="J730" s="278"/>
      <c r="K730" s="278"/>
      <c r="L730" s="278"/>
      <c r="M730" s="278"/>
      <c r="N730" s="278"/>
      <c r="O730" s="278"/>
      <c r="P730" s="278"/>
      <c r="Q730" s="278"/>
      <c r="R730" s="278"/>
      <c r="S730" s="278"/>
      <c r="T730" s="278"/>
      <c r="U730" s="278"/>
      <c r="V730" s="278"/>
      <c r="W730" s="278"/>
      <c r="X730" s="278"/>
      <c r="Y730" s="278"/>
      <c r="Z730" s="278"/>
    </row>
    <row r="731" spans="1:26" ht="16" x14ac:dyDescent="0.2">
      <c r="A731" s="278"/>
      <c r="B731" s="278"/>
      <c r="C731" s="278"/>
      <c r="D731" s="278"/>
      <c r="E731" s="278"/>
      <c r="F731" s="278"/>
      <c r="G731" s="278"/>
      <c r="H731" s="278"/>
      <c r="I731" s="278"/>
      <c r="J731" s="278"/>
      <c r="K731" s="278"/>
      <c r="L731" s="278"/>
      <c r="M731" s="278"/>
      <c r="N731" s="278"/>
      <c r="O731" s="278"/>
      <c r="P731" s="278"/>
      <c r="Q731" s="278"/>
      <c r="R731" s="278"/>
      <c r="S731" s="278"/>
      <c r="T731" s="278"/>
      <c r="U731" s="278"/>
      <c r="V731" s="278"/>
      <c r="W731" s="278"/>
      <c r="X731" s="278"/>
      <c r="Y731" s="278"/>
      <c r="Z731" s="278"/>
    </row>
    <row r="732" spans="1:26" ht="16" x14ac:dyDescent="0.2">
      <c r="A732" s="278"/>
      <c r="B732" s="278"/>
      <c r="C732" s="278"/>
      <c r="D732" s="278"/>
      <c r="E732" s="278"/>
      <c r="F732" s="278"/>
      <c r="G732" s="278"/>
      <c r="H732" s="278"/>
      <c r="I732" s="278"/>
      <c r="J732" s="278"/>
      <c r="K732" s="278"/>
      <c r="L732" s="278"/>
      <c r="M732" s="278"/>
      <c r="N732" s="278"/>
      <c r="O732" s="278"/>
      <c r="P732" s="278"/>
      <c r="Q732" s="278"/>
      <c r="R732" s="278"/>
      <c r="S732" s="278"/>
      <c r="T732" s="278"/>
      <c r="U732" s="278"/>
      <c r="V732" s="278"/>
      <c r="W732" s="278"/>
      <c r="X732" s="278"/>
      <c r="Y732" s="278"/>
      <c r="Z732" s="278"/>
    </row>
    <row r="733" spans="1:26" ht="16" x14ac:dyDescent="0.2">
      <c r="A733" s="278"/>
      <c r="B733" s="278"/>
      <c r="C733" s="278"/>
      <c r="D733" s="278"/>
      <c r="E733" s="278"/>
      <c r="F733" s="278"/>
      <c r="G733" s="278"/>
      <c r="H733" s="278"/>
      <c r="I733" s="278"/>
      <c r="J733" s="278"/>
      <c r="K733" s="278"/>
      <c r="L733" s="278"/>
      <c r="M733" s="278"/>
      <c r="N733" s="278"/>
      <c r="O733" s="278"/>
      <c r="P733" s="278"/>
      <c r="Q733" s="278"/>
      <c r="R733" s="278"/>
      <c r="S733" s="278"/>
      <c r="T733" s="278"/>
      <c r="U733" s="278"/>
      <c r="V733" s="278"/>
      <c r="W733" s="278"/>
      <c r="X733" s="278"/>
      <c r="Y733" s="278"/>
      <c r="Z733" s="278"/>
    </row>
    <row r="734" spans="1:26" ht="16" x14ac:dyDescent="0.2">
      <c r="A734" s="278"/>
      <c r="B734" s="278"/>
      <c r="C734" s="278"/>
      <c r="D734" s="278"/>
      <c r="E734" s="278"/>
      <c r="F734" s="278"/>
      <c r="G734" s="278"/>
      <c r="H734" s="278"/>
      <c r="I734" s="278"/>
      <c r="J734" s="278"/>
      <c r="K734" s="278"/>
      <c r="L734" s="278"/>
      <c r="M734" s="278"/>
      <c r="N734" s="278"/>
      <c r="O734" s="278"/>
      <c r="P734" s="278"/>
      <c r="Q734" s="278"/>
      <c r="R734" s="278"/>
      <c r="S734" s="278"/>
      <c r="T734" s="278"/>
      <c r="U734" s="278"/>
      <c r="V734" s="278"/>
      <c r="W734" s="278"/>
      <c r="X734" s="278"/>
      <c r="Y734" s="278"/>
      <c r="Z734" s="278"/>
    </row>
    <row r="735" spans="1:26" ht="16" x14ac:dyDescent="0.2">
      <c r="A735" s="278"/>
      <c r="B735" s="278"/>
      <c r="C735" s="278"/>
      <c r="D735" s="278"/>
      <c r="E735" s="278"/>
      <c r="F735" s="278"/>
      <c r="G735" s="278"/>
      <c r="H735" s="278"/>
      <c r="I735" s="278"/>
      <c r="J735" s="278"/>
      <c r="K735" s="278"/>
      <c r="L735" s="278"/>
      <c r="M735" s="278"/>
      <c r="N735" s="278"/>
      <c r="O735" s="278"/>
      <c r="P735" s="278"/>
      <c r="Q735" s="278"/>
      <c r="R735" s="278"/>
      <c r="S735" s="278"/>
      <c r="T735" s="278"/>
      <c r="U735" s="278"/>
      <c r="V735" s="278"/>
      <c r="W735" s="278"/>
      <c r="X735" s="278"/>
      <c r="Y735" s="278"/>
      <c r="Z735" s="278"/>
    </row>
    <row r="736" spans="1:26" ht="16" x14ac:dyDescent="0.2">
      <c r="A736" s="278"/>
      <c r="B736" s="278"/>
      <c r="C736" s="278"/>
      <c r="D736" s="278"/>
      <c r="E736" s="278"/>
      <c r="F736" s="278"/>
      <c r="G736" s="278"/>
      <c r="H736" s="278"/>
      <c r="I736" s="278"/>
      <c r="J736" s="278"/>
      <c r="K736" s="278"/>
      <c r="L736" s="278"/>
      <c r="M736" s="278"/>
      <c r="N736" s="278"/>
      <c r="O736" s="278"/>
      <c r="P736" s="278"/>
      <c r="Q736" s="278"/>
      <c r="R736" s="278"/>
      <c r="S736" s="278"/>
      <c r="T736" s="278"/>
      <c r="U736" s="278"/>
      <c r="V736" s="278"/>
      <c r="W736" s="278"/>
      <c r="X736" s="278"/>
      <c r="Y736" s="278"/>
      <c r="Z736" s="278"/>
    </row>
    <row r="737" spans="1:26" ht="16" x14ac:dyDescent="0.2">
      <c r="A737" s="278"/>
      <c r="B737" s="278"/>
      <c r="C737" s="278"/>
      <c r="D737" s="278"/>
      <c r="E737" s="278"/>
      <c r="F737" s="278"/>
      <c r="G737" s="278"/>
      <c r="H737" s="278"/>
      <c r="I737" s="278"/>
      <c r="J737" s="278"/>
      <c r="K737" s="278"/>
      <c r="L737" s="278"/>
      <c r="M737" s="278"/>
      <c r="N737" s="278"/>
      <c r="O737" s="278"/>
      <c r="P737" s="278"/>
      <c r="Q737" s="278"/>
      <c r="R737" s="278"/>
      <c r="S737" s="278"/>
      <c r="T737" s="278"/>
      <c r="U737" s="278"/>
      <c r="V737" s="278"/>
      <c r="W737" s="278"/>
      <c r="X737" s="278"/>
      <c r="Y737" s="278"/>
      <c r="Z737" s="278"/>
    </row>
    <row r="738" spans="1:26" ht="16" x14ac:dyDescent="0.2">
      <c r="A738" s="278"/>
      <c r="B738" s="278"/>
      <c r="C738" s="278"/>
      <c r="D738" s="278"/>
      <c r="E738" s="278"/>
      <c r="F738" s="278"/>
      <c r="G738" s="278"/>
      <c r="H738" s="278"/>
      <c r="I738" s="278"/>
      <c r="J738" s="278"/>
      <c r="K738" s="278"/>
      <c r="L738" s="278"/>
      <c r="M738" s="278"/>
      <c r="N738" s="278"/>
      <c r="O738" s="278"/>
      <c r="P738" s="278"/>
      <c r="Q738" s="278"/>
      <c r="R738" s="278"/>
      <c r="S738" s="278"/>
      <c r="T738" s="278"/>
      <c r="U738" s="278"/>
      <c r="V738" s="278"/>
      <c r="W738" s="278"/>
      <c r="X738" s="278"/>
      <c r="Y738" s="278"/>
      <c r="Z738" s="278"/>
    </row>
    <row r="739" spans="1:26" ht="16" x14ac:dyDescent="0.2">
      <c r="A739" s="278"/>
      <c r="B739" s="278"/>
      <c r="C739" s="278"/>
      <c r="D739" s="278"/>
      <c r="E739" s="278"/>
      <c r="F739" s="278"/>
      <c r="G739" s="278"/>
      <c r="H739" s="278"/>
      <c r="I739" s="278"/>
      <c r="J739" s="278"/>
      <c r="K739" s="278"/>
      <c r="L739" s="278"/>
      <c r="M739" s="278"/>
      <c r="N739" s="278"/>
      <c r="O739" s="278"/>
      <c r="P739" s="278"/>
      <c r="Q739" s="278"/>
      <c r="R739" s="278"/>
      <c r="S739" s="278"/>
      <c r="T739" s="278"/>
      <c r="U739" s="278"/>
      <c r="V739" s="278"/>
      <c r="W739" s="278"/>
      <c r="X739" s="278"/>
      <c r="Y739" s="278"/>
      <c r="Z739" s="278"/>
    </row>
    <row r="740" spans="1:26" ht="16" x14ac:dyDescent="0.2">
      <c r="A740" s="278"/>
      <c r="B740" s="278"/>
      <c r="C740" s="278"/>
      <c r="D740" s="278"/>
      <c r="E740" s="278"/>
      <c r="F740" s="278"/>
      <c r="G740" s="278"/>
      <c r="H740" s="278"/>
      <c r="I740" s="278"/>
      <c r="J740" s="278"/>
      <c r="K740" s="278"/>
      <c r="L740" s="278"/>
      <c r="M740" s="278"/>
      <c r="N740" s="278"/>
      <c r="O740" s="278"/>
      <c r="P740" s="278"/>
      <c r="Q740" s="278"/>
      <c r="R740" s="278"/>
      <c r="S740" s="278"/>
      <c r="T740" s="278"/>
      <c r="U740" s="278"/>
      <c r="V740" s="278"/>
      <c r="W740" s="278"/>
      <c r="X740" s="278"/>
      <c r="Y740" s="278"/>
      <c r="Z740" s="278"/>
    </row>
    <row r="741" spans="1:26" ht="16" x14ac:dyDescent="0.2">
      <c r="A741" s="278"/>
      <c r="B741" s="278"/>
      <c r="C741" s="278"/>
      <c r="D741" s="278"/>
      <c r="E741" s="278"/>
      <c r="F741" s="278"/>
      <c r="G741" s="278"/>
      <c r="H741" s="278"/>
      <c r="I741" s="278"/>
      <c r="J741" s="278"/>
      <c r="K741" s="278"/>
      <c r="L741" s="278"/>
      <c r="M741" s="278"/>
      <c r="N741" s="278"/>
      <c r="O741" s="278"/>
      <c r="P741" s="278"/>
      <c r="Q741" s="278"/>
      <c r="R741" s="278"/>
      <c r="S741" s="278"/>
      <c r="T741" s="278"/>
      <c r="U741" s="278"/>
      <c r="V741" s="278"/>
      <c r="W741" s="278"/>
      <c r="X741" s="278"/>
      <c r="Y741" s="278"/>
      <c r="Z741" s="278"/>
    </row>
    <row r="742" spans="1:26" ht="16" x14ac:dyDescent="0.2">
      <c r="A742" s="278"/>
      <c r="B742" s="278"/>
      <c r="C742" s="278"/>
      <c r="D742" s="278"/>
      <c r="E742" s="278"/>
      <c r="F742" s="278"/>
      <c r="G742" s="278"/>
      <c r="H742" s="278"/>
      <c r="I742" s="278"/>
      <c r="J742" s="278"/>
      <c r="K742" s="278"/>
      <c r="L742" s="278"/>
      <c r="M742" s="278"/>
      <c r="N742" s="278"/>
      <c r="O742" s="278"/>
      <c r="P742" s="278"/>
      <c r="Q742" s="278"/>
      <c r="R742" s="278"/>
      <c r="S742" s="278"/>
      <c r="T742" s="278"/>
      <c r="U742" s="278"/>
      <c r="V742" s="278"/>
      <c r="W742" s="278"/>
      <c r="X742" s="278"/>
      <c r="Y742" s="278"/>
      <c r="Z742" s="278"/>
    </row>
    <row r="743" spans="1:26" ht="16" x14ac:dyDescent="0.2">
      <c r="A743" s="278"/>
      <c r="B743" s="278"/>
      <c r="C743" s="278"/>
      <c r="D743" s="278"/>
      <c r="E743" s="278"/>
      <c r="F743" s="278"/>
      <c r="G743" s="278"/>
      <c r="H743" s="278"/>
      <c r="I743" s="278"/>
      <c r="J743" s="278"/>
      <c r="K743" s="278"/>
      <c r="L743" s="278"/>
      <c r="M743" s="278"/>
      <c r="N743" s="278"/>
      <c r="O743" s="278"/>
      <c r="P743" s="278"/>
      <c r="Q743" s="278"/>
      <c r="R743" s="278"/>
      <c r="S743" s="278"/>
      <c r="T743" s="278"/>
      <c r="U743" s="278"/>
      <c r="V743" s="278"/>
      <c r="W743" s="278"/>
      <c r="X743" s="278"/>
      <c r="Y743" s="278"/>
      <c r="Z743" s="278"/>
    </row>
    <row r="744" spans="1:26" ht="16" x14ac:dyDescent="0.2">
      <c r="A744" s="278"/>
      <c r="B744" s="278"/>
      <c r="C744" s="278"/>
      <c r="D744" s="278"/>
      <c r="E744" s="278"/>
      <c r="F744" s="278"/>
      <c r="G744" s="278"/>
      <c r="H744" s="278"/>
      <c r="I744" s="278"/>
      <c r="J744" s="278"/>
      <c r="K744" s="278"/>
      <c r="L744" s="278"/>
      <c r="M744" s="278"/>
      <c r="N744" s="278"/>
      <c r="O744" s="278"/>
      <c r="P744" s="278"/>
      <c r="Q744" s="278"/>
      <c r="R744" s="278"/>
      <c r="S744" s="278"/>
      <c r="T744" s="278"/>
      <c r="U744" s="278"/>
      <c r="V744" s="278"/>
      <c r="W744" s="278"/>
      <c r="X744" s="278"/>
      <c r="Y744" s="278"/>
      <c r="Z744" s="278"/>
    </row>
    <row r="745" spans="1:26" ht="16" x14ac:dyDescent="0.2">
      <c r="A745" s="278"/>
      <c r="B745" s="278"/>
      <c r="C745" s="278"/>
      <c r="D745" s="278"/>
      <c r="E745" s="278"/>
      <c r="F745" s="278"/>
      <c r="G745" s="278"/>
      <c r="H745" s="278"/>
      <c r="I745" s="278"/>
      <c r="J745" s="278"/>
      <c r="K745" s="278"/>
      <c r="L745" s="278"/>
      <c r="M745" s="278"/>
      <c r="N745" s="278"/>
      <c r="O745" s="278"/>
      <c r="P745" s="278"/>
      <c r="Q745" s="278"/>
      <c r="R745" s="278"/>
      <c r="S745" s="278"/>
      <c r="T745" s="278"/>
      <c r="U745" s="278"/>
      <c r="V745" s="278"/>
      <c r="W745" s="278"/>
      <c r="X745" s="278"/>
      <c r="Y745" s="278"/>
      <c r="Z745" s="278"/>
    </row>
    <row r="746" spans="1:26" ht="16" x14ac:dyDescent="0.2">
      <c r="A746" s="278"/>
      <c r="B746" s="278"/>
      <c r="C746" s="278"/>
      <c r="D746" s="278"/>
      <c r="E746" s="278"/>
      <c r="F746" s="278"/>
      <c r="G746" s="278"/>
      <c r="H746" s="278"/>
      <c r="I746" s="278"/>
      <c r="J746" s="278"/>
      <c r="K746" s="278"/>
      <c r="L746" s="278"/>
      <c r="M746" s="278"/>
      <c r="N746" s="278"/>
      <c r="O746" s="278"/>
      <c r="P746" s="278"/>
      <c r="Q746" s="278"/>
      <c r="R746" s="278"/>
      <c r="S746" s="278"/>
      <c r="T746" s="278"/>
      <c r="U746" s="278"/>
      <c r="V746" s="278"/>
      <c r="W746" s="278"/>
      <c r="X746" s="278"/>
      <c r="Y746" s="278"/>
      <c r="Z746" s="278"/>
    </row>
    <row r="747" spans="1:26" ht="16" x14ac:dyDescent="0.2">
      <c r="A747" s="278"/>
      <c r="B747" s="278"/>
      <c r="C747" s="278"/>
      <c r="D747" s="278"/>
      <c r="E747" s="278"/>
      <c r="F747" s="278"/>
      <c r="G747" s="278"/>
      <c r="H747" s="278"/>
      <c r="I747" s="278"/>
      <c r="J747" s="278"/>
      <c r="K747" s="278"/>
      <c r="L747" s="278"/>
      <c r="M747" s="278"/>
      <c r="N747" s="278"/>
      <c r="O747" s="278"/>
      <c r="P747" s="278"/>
      <c r="Q747" s="278"/>
      <c r="R747" s="278"/>
      <c r="S747" s="278"/>
      <c r="T747" s="278"/>
      <c r="U747" s="278"/>
      <c r="V747" s="278"/>
      <c r="W747" s="278"/>
      <c r="X747" s="278"/>
      <c r="Y747" s="278"/>
      <c r="Z747" s="278"/>
    </row>
    <row r="748" spans="1:26" ht="16" x14ac:dyDescent="0.2">
      <c r="A748" s="278"/>
      <c r="B748" s="278"/>
      <c r="C748" s="278"/>
      <c r="D748" s="278"/>
      <c r="E748" s="278"/>
      <c r="F748" s="278"/>
      <c r="G748" s="278"/>
      <c r="H748" s="278"/>
      <c r="I748" s="278"/>
      <c r="J748" s="278"/>
      <c r="K748" s="278"/>
      <c r="L748" s="278"/>
      <c r="M748" s="278"/>
      <c r="N748" s="278"/>
      <c r="O748" s="278"/>
      <c r="P748" s="278"/>
      <c r="Q748" s="278"/>
      <c r="R748" s="278"/>
      <c r="S748" s="278"/>
      <c r="T748" s="278"/>
      <c r="U748" s="278"/>
      <c r="V748" s="278"/>
      <c r="W748" s="278"/>
      <c r="X748" s="278"/>
      <c r="Y748" s="278"/>
      <c r="Z748" s="278"/>
    </row>
    <row r="749" spans="1:26" ht="16" x14ac:dyDescent="0.2">
      <c r="A749" s="278"/>
      <c r="B749" s="278"/>
      <c r="C749" s="278"/>
      <c r="D749" s="278"/>
      <c r="E749" s="278"/>
      <c r="F749" s="278"/>
      <c r="G749" s="278"/>
      <c r="H749" s="278"/>
      <c r="I749" s="278"/>
      <c r="J749" s="278"/>
      <c r="K749" s="278"/>
      <c r="L749" s="278"/>
      <c r="M749" s="278"/>
      <c r="N749" s="278"/>
      <c r="O749" s="278"/>
      <c r="P749" s="278"/>
      <c r="Q749" s="278"/>
      <c r="R749" s="278"/>
      <c r="S749" s="278"/>
      <c r="T749" s="278"/>
      <c r="U749" s="278"/>
      <c r="V749" s="278"/>
      <c r="W749" s="278"/>
      <c r="X749" s="278"/>
      <c r="Y749" s="278"/>
      <c r="Z749" s="278"/>
    </row>
    <row r="750" spans="1:26" ht="16" x14ac:dyDescent="0.2">
      <c r="A750" s="278"/>
      <c r="B750" s="278"/>
      <c r="C750" s="278"/>
      <c r="D750" s="278"/>
      <c r="E750" s="278"/>
      <c r="F750" s="278"/>
      <c r="G750" s="278"/>
      <c r="H750" s="278"/>
      <c r="I750" s="278"/>
      <c r="J750" s="278"/>
      <c r="K750" s="278"/>
      <c r="L750" s="278"/>
      <c r="M750" s="278"/>
      <c r="N750" s="278"/>
      <c r="O750" s="278"/>
      <c r="P750" s="278"/>
      <c r="Q750" s="278"/>
      <c r="R750" s="278"/>
      <c r="S750" s="278"/>
      <c r="T750" s="278"/>
      <c r="U750" s="278"/>
      <c r="V750" s="278"/>
      <c r="W750" s="278"/>
      <c r="X750" s="278"/>
      <c r="Y750" s="278"/>
      <c r="Z750" s="278"/>
    </row>
    <row r="751" spans="1:26" ht="16" x14ac:dyDescent="0.2">
      <c r="A751" s="278"/>
      <c r="B751" s="278"/>
      <c r="C751" s="278"/>
      <c r="D751" s="278"/>
      <c r="E751" s="278"/>
      <c r="F751" s="278"/>
      <c r="G751" s="278"/>
      <c r="H751" s="278"/>
      <c r="I751" s="278"/>
      <c r="J751" s="278"/>
      <c r="K751" s="278"/>
      <c r="L751" s="278"/>
      <c r="M751" s="278"/>
      <c r="N751" s="278"/>
      <c r="O751" s="278"/>
      <c r="P751" s="278"/>
      <c r="Q751" s="278"/>
      <c r="R751" s="278"/>
      <c r="S751" s="278"/>
      <c r="T751" s="278"/>
      <c r="U751" s="278"/>
      <c r="V751" s="278"/>
      <c r="W751" s="278"/>
      <c r="X751" s="278"/>
      <c r="Y751" s="278"/>
      <c r="Z751" s="278"/>
    </row>
    <row r="752" spans="1:26" ht="16" x14ac:dyDescent="0.2">
      <c r="A752" s="278"/>
      <c r="B752" s="278"/>
      <c r="C752" s="278"/>
      <c r="D752" s="278"/>
      <c r="E752" s="278"/>
      <c r="F752" s="278"/>
      <c r="G752" s="278"/>
      <c r="H752" s="278"/>
      <c r="I752" s="278"/>
      <c r="J752" s="278"/>
      <c r="K752" s="278"/>
      <c r="L752" s="278"/>
      <c r="M752" s="278"/>
      <c r="N752" s="278"/>
      <c r="O752" s="278"/>
      <c r="P752" s="278"/>
      <c r="Q752" s="278"/>
      <c r="R752" s="278"/>
      <c r="S752" s="278"/>
      <c r="T752" s="278"/>
      <c r="U752" s="278"/>
      <c r="V752" s="278"/>
      <c r="W752" s="278"/>
      <c r="X752" s="278"/>
      <c r="Y752" s="278"/>
      <c r="Z752" s="278"/>
    </row>
    <row r="753" spans="1:26" ht="16" x14ac:dyDescent="0.2">
      <c r="A753" s="278"/>
      <c r="B753" s="278"/>
      <c r="C753" s="278"/>
      <c r="D753" s="278"/>
      <c r="E753" s="278"/>
      <c r="F753" s="278"/>
      <c r="G753" s="278"/>
      <c r="H753" s="278"/>
      <c r="I753" s="278"/>
      <c r="J753" s="278"/>
      <c r="K753" s="278"/>
      <c r="L753" s="278"/>
      <c r="M753" s="278"/>
      <c r="N753" s="278"/>
      <c r="O753" s="278"/>
      <c r="P753" s="278"/>
      <c r="Q753" s="278"/>
      <c r="R753" s="278"/>
      <c r="S753" s="278"/>
      <c r="T753" s="278"/>
      <c r="U753" s="278"/>
      <c r="V753" s="278"/>
      <c r="W753" s="278"/>
      <c r="X753" s="278"/>
      <c r="Y753" s="278"/>
      <c r="Z753" s="278"/>
    </row>
    <row r="754" spans="1:26" ht="16" x14ac:dyDescent="0.2">
      <c r="A754" s="278"/>
      <c r="B754" s="278"/>
      <c r="C754" s="278"/>
      <c r="D754" s="278"/>
      <c r="E754" s="278"/>
      <c r="F754" s="278"/>
      <c r="G754" s="278"/>
      <c r="H754" s="278"/>
      <c r="I754" s="278"/>
      <c r="J754" s="278"/>
      <c r="K754" s="278"/>
      <c r="L754" s="278"/>
      <c r="M754" s="278"/>
      <c r="N754" s="278"/>
      <c r="O754" s="278"/>
      <c r="P754" s="278"/>
      <c r="Q754" s="278"/>
      <c r="R754" s="278"/>
      <c r="S754" s="278"/>
      <c r="T754" s="278"/>
      <c r="U754" s="278"/>
      <c r="V754" s="278"/>
      <c r="W754" s="278"/>
      <c r="X754" s="278"/>
      <c r="Y754" s="278"/>
      <c r="Z754" s="278"/>
    </row>
    <row r="755" spans="1:26" ht="16" x14ac:dyDescent="0.2">
      <c r="A755" s="278"/>
      <c r="B755" s="278"/>
      <c r="C755" s="278"/>
      <c r="D755" s="278"/>
      <c r="E755" s="278"/>
      <c r="F755" s="278"/>
      <c r="G755" s="278"/>
      <c r="H755" s="278"/>
      <c r="I755" s="278"/>
      <c r="J755" s="278"/>
      <c r="K755" s="278"/>
      <c r="L755" s="278"/>
      <c r="M755" s="278"/>
      <c r="N755" s="278"/>
      <c r="O755" s="278"/>
      <c r="P755" s="278"/>
      <c r="Q755" s="278"/>
      <c r="R755" s="278"/>
      <c r="S755" s="278"/>
      <c r="T755" s="278"/>
      <c r="U755" s="278"/>
      <c r="V755" s="278"/>
      <c r="W755" s="278"/>
      <c r="X755" s="278"/>
      <c r="Y755" s="278"/>
      <c r="Z755" s="278"/>
    </row>
    <row r="756" spans="1:26" ht="16" x14ac:dyDescent="0.2">
      <c r="A756" s="278"/>
      <c r="B756" s="278"/>
      <c r="C756" s="278"/>
      <c r="D756" s="278"/>
      <c r="E756" s="278"/>
      <c r="F756" s="278"/>
      <c r="G756" s="278"/>
      <c r="H756" s="278"/>
      <c r="I756" s="278"/>
      <c r="J756" s="278"/>
      <c r="K756" s="278"/>
      <c r="L756" s="278"/>
      <c r="M756" s="278"/>
      <c r="N756" s="278"/>
      <c r="O756" s="278"/>
      <c r="P756" s="278"/>
      <c r="Q756" s="278"/>
      <c r="R756" s="278"/>
      <c r="S756" s="278"/>
      <c r="T756" s="278"/>
      <c r="U756" s="278"/>
      <c r="V756" s="278"/>
      <c r="W756" s="278"/>
      <c r="X756" s="278"/>
      <c r="Y756" s="278"/>
      <c r="Z756" s="278"/>
    </row>
    <row r="757" spans="1:26" ht="16" x14ac:dyDescent="0.2">
      <c r="A757" s="278"/>
      <c r="B757" s="278"/>
      <c r="C757" s="278"/>
      <c r="D757" s="278"/>
      <c r="E757" s="278"/>
      <c r="F757" s="278"/>
      <c r="G757" s="278"/>
      <c r="H757" s="278"/>
      <c r="I757" s="278"/>
      <c r="J757" s="278"/>
      <c r="K757" s="278"/>
      <c r="L757" s="278"/>
      <c r="M757" s="278"/>
      <c r="N757" s="278"/>
      <c r="O757" s="278"/>
      <c r="P757" s="278"/>
      <c r="Q757" s="278"/>
      <c r="R757" s="278"/>
      <c r="S757" s="278"/>
      <c r="T757" s="278"/>
      <c r="U757" s="278"/>
      <c r="V757" s="278"/>
      <c r="W757" s="278"/>
      <c r="X757" s="278"/>
      <c r="Y757" s="278"/>
      <c r="Z757" s="278"/>
    </row>
    <row r="758" spans="1:26" ht="16" x14ac:dyDescent="0.2">
      <c r="A758" s="278"/>
      <c r="B758" s="278"/>
      <c r="C758" s="278"/>
      <c r="D758" s="278"/>
      <c r="E758" s="278"/>
      <c r="F758" s="278"/>
      <c r="G758" s="278"/>
      <c r="H758" s="278"/>
      <c r="I758" s="278"/>
      <c r="J758" s="278"/>
      <c r="K758" s="278"/>
      <c r="L758" s="278"/>
      <c r="M758" s="278"/>
      <c r="N758" s="278"/>
      <c r="O758" s="278"/>
      <c r="P758" s="278"/>
      <c r="Q758" s="278"/>
      <c r="R758" s="278"/>
      <c r="S758" s="278"/>
      <c r="T758" s="278"/>
      <c r="U758" s="278"/>
      <c r="V758" s="278"/>
      <c r="W758" s="278"/>
      <c r="X758" s="278"/>
      <c r="Y758" s="278"/>
      <c r="Z758" s="278"/>
    </row>
    <row r="759" spans="1:26" ht="16" x14ac:dyDescent="0.2">
      <c r="A759" s="278"/>
      <c r="B759" s="278"/>
      <c r="C759" s="278"/>
      <c r="D759" s="278"/>
      <c r="E759" s="278"/>
      <c r="F759" s="278"/>
      <c r="G759" s="278"/>
      <c r="H759" s="278"/>
      <c r="I759" s="278"/>
      <c r="J759" s="278"/>
      <c r="K759" s="278"/>
      <c r="L759" s="278"/>
      <c r="M759" s="278"/>
      <c r="N759" s="278"/>
      <c r="O759" s="278"/>
      <c r="P759" s="278"/>
      <c r="Q759" s="278"/>
      <c r="R759" s="278"/>
      <c r="S759" s="278"/>
      <c r="T759" s="278"/>
      <c r="U759" s="278"/>
      <c r="V759" s="278"/>
      <c r="W759" s="278"/>
      <c r="X759" s="278"/>
      <c r="Y759" s="278"/>
      <c r="Z759" s="278"/>
    </row>
    <row r="760" spans="1:26" ht="16" x14ac:dyDescent="0.2">
      <c r="A760" s="278"/>
      <c r="B760" s="278"/>
      <c r="C760" s="278"/>
      <c r="D760" s="278"/>
      <c r="E760" s="278"/>
      <c r="F760" s="278"/>
      <c r="G760" s="278"/>
      <c r="H760" s="278"/>
      <c r="I760" s="278"/>
      <c r="J760" s="278"/>
      <c r="K760" s="278"/>
      <c r="L760" s="278"/>
      <c r="M760" s="278"/>
      <c r="N760" s="278"/>
      <c r="O760" s="278"/>
      <c r="P760" s="278"/>
      <c r="Q760" s="278"/>
      <c r="R760" s="278"/>
      <c r="S760" s="278"/>
      <c r="T760" s="278"/>
      <c r="U760" s="278"/>
      <c r="V760" s="278"/>
      <c r="W760" s="278"/>
      <c r="X760" s="278"/>
      <c r="Y760" s="278"/>
      <c r="Z760" s="278"/>
    </row>
    <row r="761" spans="1:26" ht="16" x14ac:dyDescent="0.2">
      <c r="A761" s="278"/>
      <c r="B761" s="278"/>
      <c r="C761" s="278"/>
      <c r="D761" s="278"/>
      <c r="E761" s="278"/>
      <c r="F761" s="278"/>
      <c r="G761" s="278"/>
      <c r="H761" s="278"/>
      <c r="I761" s="278"/>
      <c r="J761" s="278"/>
      <c r="K761" s="278"/>
      <c r="L761" s="278"/>
      <c r="M761" s="278"/>
      <c r="N761" s="278"/>
      <c r="O761" s="278"/>
      <c r="P761" s="278"/>
      <c r="Q761" s="278"/>
      <c r="R761" s="278"/>
      <c r="S761" s="278"/>
      <c r="T761" s="278"/>
      <c r="U761" s="278"/>
      <c r="V761" s="278"/>
      <c r="W761" s="278"/>
      <c r="X761" s="278"/>
      <c r="Y761" s="278"/>
      <c r="Z761" s="278"/>
    </row>
    <row r="762" spans="1:26" ht="16" x14ac:dyDescent="0.2">
      <c r="A762" s="278"/>
      <c r="B762" s="278"/>
      <c r="C762" s="278"/>
      <c r="D762" s="278"/>
      <c r="E762" s="278"/>
      <c r="F762" s="278"/>
      <c r="G762" s="278"/>
      <c r="H762" s="278"/>
      <c r="I762" s="278"/>
      <c r="J762" s="278"/>
      <c r="K762" s="278"/>
      <c r="L762" s="278"/>
      <c r="M762" s="278"/>
      <c r="N762" s="278"/>
      <c r="O762" s="278"/>
      <c r="P762" s="278"/>
      <c r="Q762" s="278"/>
      <c r="R762" s="278"/>
      <c r="S762" s="278"/>
      <c r="T762" s="278"/>
      <c r="U762" s="278"/>
      <c r="V762" s="278"/>
      <c r="W762" s="278"/>
      <c r="X762" s="278"/>
      <c r="Y762" s="278"/>
      <c r="Z762" s="278"/>
    </row>
    <row r="763" spans="1:26" ht="16" x14ac:dyDescent="0.2">
      <c r="A763" s="278"/>
      <c r="B763" s="278"/>
      <c r="C763" s="278"/>
      <c r="D763" s="278"/>
      <c r="E763" s="278"/>
      <c r="F763" s="278"/>
      <c r="G763" s="278"/>
      <c r="H763" s="278"/>
      <c r="I763" s="278"/>
      <c r="J763" s="278"/>
      <c r="K763" s="278"/>
      <c r="L763" s="278"/>
      <c r="M763" s="278"/>
      <c r="N763" s="278"/>
      <c r="O763" s="278"/>
      <c r="P763" s="278"/>
      <c r="Q763" s="278"/>
      <c r="R763" s="278"/>
      <c r="S763" s="278"/>
      <c r="T763" s="278"/>
      <c r="U763" s="278"/>
      <c r="V763" s="278"/>
      <c r="W763" s="278"/>
      <c r="X763" s="278"/>
      <c r="Y763" s="278"/>
      <c r="Z763" s="278"/>
    </row>
    <row r="764" spans="1:26" ht="16" x14ac:dyDescent="0.2">
      <c r="A764" s="278"/>
      <c r="B764" s="278"/>
      <c r="C764" s="278"/>
      <c r="D764" s="278"/>
      <c r="E764" s="278"/>
      <c r="F764" s="278"/>
      <c r="G764" s="278"/>
      <c r="H764" s="278"/>
      <c r="I764" s="278"/>
      <c r="J764" s="278"/>
      <c r="K764" s="278"/>
      <c r="L764" s="278"/>
      <c r="M764" s="278"/>
      <c r="N764" s="278"/>
      <c r="O764" s="278"/>
      <c r="P764" s="278"/>
      <c r="Q764" s="278"/>
      <c r="R764" s="278"/>
      <c r="S764" s="278"/>
      <c r="T764" s="278"/>
      <c r="U764" s="278"/>
      <c r="V764" s="278"/>
      <c r="W764" s="278"/>
      <c r="X764" s="278"/>
      <c r="Y764" s="278"/>
      <c r="Z764" s="278"/>
    </row>
    <row r="765" spans="1:26" ht="16" x14ac:dyDescent="0.2">
      <c r="A765" s="278"/>
      <c r="B765" s="278"/>
      <c r="C765" s="278"/>
      <c r="D765" s="278"/>
      <c r="E765" s="278"/>
      <c r="F765" s="278"/>
      <c r="G765" s="278"/>
      <c r="H765" s="278"/>
      <c r="I765" s="278"/>
      <c r="J765" s="278"/>
      <c r="K765" s="278"/>
      <c r="L765" s="278"/>
      <c r="M765" s="278"/>
      <c r="N765" s="278"/>
      <c r="O765" s="278"/>
      <c r="P765" s="278"/>
      <c r="Q765" s="278"/>
      <c r="R765" s="278"/>
      <c r="S765" s="278"/>
      <c r="T765" s="278"/>
      <c r="U765" s="278"/>
      <c r="V765" s="278"/>
      <c r="W765" s="278"/>
      <c r="X765" s="278"/>
      <c r="Y765" s="278"/>
      <c r="Z765" s="278"/>
    </row>
    <row r="766" spans="1:26" ht="16" x14ac:dyDescent="0.2">
      <c r="A766" s="278"/>
      <c r="B766" s="278"/>
      <c r="C766" s="278"/>
      <c r="D766" s="278"/>
      <c r="E766" s="278"/>
      <c r="F766" s="278"/>
      <c r="G766" s="278"/>
      <c r="H766" s="278"/>
      <c r="I766" s="278"/>
      <c r="J766" s="278"/>
      <c r="K766" s="278"/>
      <c r="L766" s="278"/>
      <c r="M766" s="278"/>
      <c r="N766" s="278"/>
      <c r="O766" s="278"/>
      <c r="P766" s="278"/>
      <c r="Q766" s="278"/>
      <c r="R766" s="278"/>
      <c r="S766" s="278"/>
      <c r="T766" s="278"/>
      <c r="U766" s="278"/>
      <c r="V766" s="278"/>
      <c r="W766" s="278"/>
      <c r="X766" s="278"/>
      <c r="Y766" s="278"/>
      <c r="Z766" s="278"/>
    </row>
    <row r="767" spans="1:26" ht="16" x14ac:dyDescent="0.2">
      <c r="A767" s="278"/>
      <c r="B767" s="278"/>
      <c r="C767" s="278"/>
      <c r="D767" s="278"/>
      <c r="E767" s="278"/>
      <c r="F767" s="278"/>
      <c r="G767" s="278"/>
      <c r="H767" s="278"/>
      <c r="I767" s="278"/>
      <c r="J767" s="278"/>
      <c r="K767" s="278"/>
      <c r="L767" s="278"/>
      <c r="M767" s="278"/>
      <c r="N767" s="278"/>
      <c r="O767" s="278"/>
      <c r="P767" s="278"/>
      <c r="Q767" s="278"/>
      <c r="R767" s="278"/>
      <c r="S767" s="278"/>
      <c r="T767" s="278"/>
      <c r="U767" s="278"/>
      <c r="V767" s="278"/>
      <c r="W767" s="278"/>
      <c r="X767" s="278"/>
      <c r="Y767" s="278"/>
      <c r="Z767" s="278"/>
    </row>
    <row r="768" spans="1:26" ht="16" x14ac:dyDescent="0.2">
      <c r="A768" s="278"/>
      <c r="B768" s="278"/>
      <c r="C768" s="278"/>
      <c r="D768" s="278"/>
      <c r="E768" s="278"/>
      <c r="F768" s="278"/>
      <c r="G768" s="278"/>
      <c r="H768" s="278"/>
      <c r="I768" s="278"/>
      <c r="J768" s="278"/>
      <c r="K768" s="278"/>
      <c r="L768" s="278"/>
      <c r="M768" s="278"/>
      <c r="N768" s="278"/>
      <c r="O768" s="278"/>
      <c r="P768" s="278"/>
      <c r="Q768" s="278"/>
      <c r="R768" s="278"/>
      <c r="S768" s="278"/>
      <c r="T768" s="278"/>
      <c r="U768" s="278"/>
      <c r="V768" s="278"/>
      <c r="W768" s="278"/>
      <c r="X768" s="278"/>
      <c r="Y768" s="278"/>
      <c r="Z768" s="278"/>
    </row>
    <row r="769" spans="1:26" ht="16" x14ac:dyDescent="0.2">
      <c r="A769" s="278"/>
      <c r="B769" s="278"/>
      <c r="C769" s="278"/>
      <c r="D769" s="278"/>
      <c r="E769" s="278"/>
      <c r="F769" s="278"/>
      <c r="G769" s="278"/>
      <c r="H769" s="278"/>
      <c r="I769" s="278"/>
      <c r="J769" s="278"/>
      <c r="K769" s="278"/>
      <c r="L769" s="278"/>
      <c r="M769" s="278"/>
      <c r="N769" s="278"/>
      <c r="O769" s="278"/>
      <c r="P769" s="278"/>
      <c r="Q769" s="278"/>
      <c r="R769" s="278"/>
      <c r="S769" s="278"/>
      <c r="T769" s="278"/>
      <c r="U769" s="278"/>
      <c r="V769" s="278"/>
      <c r="W769" s="278"/>
      <c r="X769" s="278"/>
      <c r="Y769" s="278"/>
      <c r="Z769" s="278"/>
    </row>
    <row r="770" spans="1:26" ht="16" x14ac:dyDescent="0.2">
      <c r="A770" s="278"/>
      <c r="B770" s="278"/>
      <c r="C770" s="278"/>
      <c r="D770" s="278"/>
      <c r="E770" s="278"/>
      <c r="F770" s="278"/>
      <c r="G770" s="278"/>
      <c r="H770" s="278"/>
      <c r="I770" s="278"/>
      <c r="J770" s="278"/>
      <c r="K770" s="278"/>
      <c r="L770" s="278"/>
      <c r="M770" s="278"/>
      <c r="N770" s="278"/>
      <c r="O770" s="278"/>
      <c r="P770" s="278"/>
      <c r="Q770" s="278"/>
      <c r="R770" s="278"/>
      <c r="S770" s="278"/>
      <c r="T770" s="278"/>
      <c r="U770" s="278"/>
      <c r="V770" s="278"/>
      <c r="W770" s="278"/>
      <c r="X770" s="278"/>
      <c r="Y770" s="278"/>
      <c r="Z770" s="278"/>
    </row>
    <row r="771" spans="1:26" ht="16" x14ac:dyDescent="0.2">
      <c r="A771" s="278"/>
      <c r="B771" s="278"/>
      <c r="C771" s="278"/>
      <c r="D771" s="278"/>
      <c r="E771" s="278"/>
      <c r="F771" s="278"/>
      <c r="G771" s="278"/>
      <c r="H771" s="278"/>
      <c r="I771" s="278"/>
      <c r="J771" s="278"/>
      <c r="K771" s="278"/>
      <c r="L771" s="278"/>
      <c r="M771" s="278"/>
      <c r="N771" s="278"/>
      <c r="O771" s="278"/>
      <c r="P771" s="278"/>
      <c r="Q771" s="278"/>
      <c r="R771" s="278"/>
      <c r="S771" s="278"/>
      <c r="T771" s="278"/>
      <c r="U771" s="278"/>
      <c r="V771" s="278"/>
      <c r="W771" s="278"/>
      <c r="X771" s="278"/>
      <c r="Y771" s="278"/>
      <c r="Z771" s="278"/>
    </row>
    <row r="772" spans="1:26" ht="16" x14ac:dyDescent="0.2">
      <c r="A772" s="278"/>
      <c r="B772" s="278"/>
      <c r="C772" s="278"/>
      <c r="D772" s="278"/>
      <c r="E772" s="278"/>
      <c r="F772" s="278"/>
      <c r="G772" s="278"/>
      <c r="H772" s="278"/>
      <c r="I772" s="278"/>
      <c r="J772" s="278"/>
      <c r="K772" s="278"/>
      <c r="L772" s="278"/>
      <c r="M772" s="278"/>
      <c r="N772" s="278"/>
      <c r="O772" s="278"/>
      <c r="P772" s="278"/>
      <c r="Q772" s="278"/>
      <c r="R772" s="278"/>
      <c r="S772" s="278"/>
      <c r="T772" s="278"/>
      <c r="U772" s="278"/>
      <c r="V772" s="278"/>
      <c r="W772" s="278"/>
      <c r="X772" s="278"/>
      <c r="Y772" s="278"/>
      <c r="Z772" s="278"/>
    </row>
    <row r="773" spans="1:26" ht="16" x14ac:dyDescent="0.2">
      <c r="A773" s="278"/>
      <c r="B773" s="278"/>
      <c r="C773" s="278"/>
      <c r="D773" s="278"/>
      <c r="E773" s="278"/>
      <c r="F773" s="278"/>
      <c r="G773" s="278"/>
      <c r="H773" s="278"/>
      <c r="I773" s="278"/>
      <c r="J773" s="278"/>
      <c r="K773" s="278"/>
      <c r="L773" s="278"/>
      <c r="M773" s="278"/>
      <c r="N773" s="278"/>
      <c r="O773" s="278"/>
      <c r="P773" s="278"/>
      <c r="Q773" s="278"/>
      <c r="R773" s="278"/>
      <c r="S773" s="278"/>
      <c r="T773" s="278"/>
      <c r="U773" s="278"/>
      <c r="V773" s="278"/>
      <c r="W773" s="278"/>
      <c r="X773" s="278"/>
      <c r="Y773" s="278"/>
      <c r="Z773" s="278"/>
    </row>
    <row r="774" spans="1:26" ht="16" x14ac:dyDescent="0.2">
      <c r="A774" s="278"/>
      <c r="B774" s="278"/>
      <c r="C774" s="278"/>
      <c r="D774" s="278"/>
      <c r="E774" s="278"/>
      <c r="F774" s="278"/>
      <c r="G774" s="278"/>
      <c r="H774" s="278"/>
      <c r="I774" s="278"/>
      <c r="J774" s="278"/>
      <c r="K774" s="278"/>
      <c r="L774" s="278"/>
      <c r="M774" s="278"/>
      <c r="N774" s="278"/>
      <c r="O774" s="278"/>
      <c r="P774" s="278"/>
      <c r="Q774" s="278"/>
      <c r="R774" s="278"/>
      <c r="S774" s="278"/>
      <c r="T774" s="278"/>
      <c r="U774" s="278"/>
      <c r="V774" s="278"/>
      <c r="W774" s="278"/>
      <c r="X774" s="278"/>
      <c r="Y774" s="278"/>
      <c r="Z774" s="278"/>
    </row>
    <row r="775" spans="1:26" ht="16" x14ac:dyDescent="0.2">
      <c r="A775" s="278"/>
      <c r="B775" s="278"/>
      <c r="C775" s="278"/>
      <c r="D775" s="278"/>
      <c r="E775" s="278"/>
      <c r="F775" s="278"/>
      <c r="G775" s="278"/>
      <c r="H775" s="278"/>
      <c r="I775" s="278"/>
      <c r="J775" s="278"/>
      <c r="K775" s="278"/>
      <c r="L775" s="278"/>
      <c r="M775" s="278"/>
      <c r="N775" s="278"/>
      <c r="O775" s="278"/>
      <c r="P775" s="278"/>
      <c r="Q775" s="278"/>
      <c r="R775" s="278"/>
      <c r="S775" s="278"/>
      <c r="T775" s="278"/>
      <c r="U775" s="278"/>
      <c r="V775" s="278"/>
      <c r="W775" s="278"/>
      <c r="X775" s="278"/>
      <c r="Y775" s="278"/>
      <c r="Z775" s="278"/>
    </row>
    <row r="776" spans="1:26" ht="16" x14ac:dyDescent="0.2">
      <c r="A776" s="278"/>
      <c r="B776" s="278"/>
      <c r="C776" s="278"/>
      <c r="D776" s="278"/>
      <c r="E776" s="278"/>
      <c r="F776" s="278"/>
      <c r="G776" s="278"/>
      <c r="H776" s="278"/>
      <c r="I776" s="278"/>
      <c r="J776" s="278"/>
      <c r="K776" s="278"/>
      <c r="L776" s="278"/>
      <c r="M776" s="278"/>
      <c r="N776" s="278"/>
      <c r="O776" s="278"/>
      <c r="P776" s="278"/>
      <c r="Q776" s="278"/>
      <c r="R776" s="278"/>
      <c r="S776" s="278"/>
      <c r="T776" s="278"/>
      <c r="U776" s="278"/>
      <c r="V776" s="278"/>
      <c r="W776" s="278"/>
      <c r="X776" s="278"/>
      <c r="Y776" s="278"/>
      <c r="Z776" s="278"/>
    </row>
    <row r="777" spans="1:26" ht="16" x14ac:dyDescent="0.2">
      <c r="A777" s="278"/>
      <c r="B777" s="278"/>
      <c r="C777" s="278"/>
      <c r="D777" s="278"/>
      <c r="E777" s="278"/>
      <c r="F777" s="278"/>
      <c r="G777" s="278"/>
      <c r="H777" s="278"/>
      <c r="I777" s="278"/>
      <c r="J777" s="278"/>
      <c r="K777" s="278"/>
      <c r="L777" s="278"/>
      <c r="M777" s="278"/>
      <c r="N777" s="278"/>
      <c r="O777" s="278"/>
      <c r="P777" s="278"/>
      <c r="Q777" s="278"/>
      <c r="R777" s="278"/>
      <c r="S777" s="278"/>
      <c r="T777" s="278"/>
      <c r="U777" s="278"/>
      <c r="V777" s="278"/>
      <c r="W777" s="278"/>
      <c r="X777" s="278"/>
      <c r="Y777" s="278"/>
      <c r="Z777" s="278"/>
    </row>
    <row r="778" spans="1:26" ht="16" x14ac:dyDescent="0.2">
      <c r="A778" s="278"/>
      <c r="B778" s="278"/>
      <c r="C778" s="278"/>
      <c r="D778" s="278"/>
      <c r="E778" s="278"/>
      <c r="F778" s="278"/>
      <c r="G778" s="278"/>
      <c r="H778" s="278"/>
      <c r="I778" s="278"/>
      <c r="J778" s="278"/>
      <c r="K778" s="278"/>
      <c r="L778" s="278"/>
      <c r="M778" s="278"/>
      <c r="N778" s="278"/>
      <c r="O778" s="278"/>
      <c r="P778" s="278"/>
      <c r="Q778" s="278"/>
      <c r="R778" s="278"/>
      <c r="S778" s="278"/>
      <c r="T778" s="278"/>
      <c r="U778" s="278"/>
      <c r="V778" s="278"/>
      <c r="W778" s="278"/>
      <c r="X778" s="278"/>
      <c r="Y778" s="278"/>
      <c r="Z778" s="278"/>
    </row>
    <row r="779" spans="1:26" ht="16" x14ac:dyDescent="0.2">
      <c r="A779" s="278"/>
      <c r="B779" s="278"/>
      <c r="C779" s="278"/>
      <c r="D779" s="278"/>
      <c r="E779" s="278"/>
      <c r="F779" s="278"/>
      <c r="G779" s="278"/>
      <c r="H779" s="278"/>
      <c r="I779" s="278"/>
      <c r="J779" s="278"/>
      <c r="K779" s="278"/>
      <c r="L779" s="278"/>
      <c r="M779" s="278"/>
      <c r="N779" s="278"/>
      <c r="O779" s="278"/>
      <c r="P779" s="278"/>
      <c r="Q779" s="278"/>
      <c r="R779" s="278"/>
      <c r="S779" s="278"/>
      <c r="T779" s="278"/>
      <c r="U779" s="278"/>
      <c r="V779" s="278"/>
      <c r="W779" s="278"/>
      <c r="X779" s="278"/>
      <c r="Y779" s="278"/>
      <c r="Z779" s="278"/>
    </row>
    <row r="780" spans="1:26" ht="16" x14ac:dyDescent="0.2">
      <c r="A780" s="278"/>
      <c r="B780" s="278"/>
      <c r="C780" s="278"/>
      <c r="D780" s="278"/>
      <c r="E780" s="278"/>
      <c r="F780" s="278"/>
      <c r="G780" s="278"/>
      <c r="H780" s="278"/>
      <c r="I780" s="278"/>
      <c r="J780" s="278"/>
      <c r="K780" s="278"/>
      <c r="L780" s="278"/>
      <c r="M780" s="278"/>
      <c r="N780" s="278"/>
      <c r="O780" s="278"/>
      <c r="P780" s="278"/>
      <c r="Q780" s="278"/>
      <c r="R780" s="278"/>
      <c r="S780" s="278"/>
      <c r="T780" s="278"/>
      <c r="U780" s="278"/>
      <c r="V780" s="278"/>
      <c r="W780" s="278"/>
      <c r="X780" s="278"/>
      <c r="Y780" s="278"/>
      <c r="Z780" s="278"/>
    </row>
    <row r="781" spans="1:26" ht="16" x14ac:dyDescent="0.2">
      <c r="A781" s="278"/>
      <c r="B781" s="278"/>
      <c r="C781" s="278"/>
      <c r="D781" s="278"/>
      <c r="E781" s="278"/>
      <c r="F781" s="278"/>
      <c r="G781" s="278"/>
      <c r="H781" s="278"/>
      <c r="I781" s="278"/>
      <c r="J781" s="278"/>
      <c r="K781" s="278"/>
      <c r="L781" s="278"/>
      <c r="M781" s="278"/>
      <c r="N781" s="278"/>
      <c r="O781" s="278"/>
      <c r="P781" s="278"/>
      <c r="Q781" s="278"/>
      <c r="R781" s="278"/>
      <c r="S781" s="278"/>
      <c r="T781" s="278"/>
      <c r="U781" s="278"/>
      <c r="V781" s="278"/>
      <c r="W781" s="278"/>
      <c r="X781" s="278"/>
      <c r="Y781" s="278"/>
      <c r="Z781" s="278"/>
    </row>
    <row r="782" spans="1:26" ht="16" x14ac:dyDescent="0.2">
      <c r="A782" s="278"/>
      <c r="B782" s="278"/>
      <c r="C782" s="278"/>
      <c r="D782" s="278"/>
      <c r="E782" s="278"/>
      <c r="F782" s="278"/>
      <c r="G782" s="278"/>
      <c r="H782" s="278"/>
      <c r="I782" s="278"/>
      <c r="J782" s="278"/>
      <c r="K782" s="278"/>
      <c r="L782" s="278"/>
      <c r="M782" s="278"/>
      <c r="N782" s="278"/>
      <c r="O782" s="278"/>
      <c r="P782" s="278"/>
      <c r="Q782" s="278"/>
      <c r="R782" s="278"/>
      <c r="S782" s="278"/>
      <c r="T782" s="278"/>
      <c r="U782" s="278"/>
      <c r="V782" s="278"/>
      <c r="W782" s="278"/>
      <c r="X782" s="278"/>
      <c r="Y782" s="278"/>
      <c r="Z782" s="278"/>
    </row>
    <row r="783" spans="1:26" ht="16" x14ac:dyDescent="0.2">
      <c r="A783" s="278"/>
      <c r="B783" s="278"/>
      <c r="C783" s="278"/>
      <c r="D783" s="278"/>
      <c r="E783" s="278"/>
      <c r="F783" s="278"/>
      <c r="G783" s="278"/>
      <c r="H783" s="278"/>
      <c r="I783" s="278"/>
      <c r="J783" s="278"/>
      <c r="K783" s="278"/>
      <c r="L783" s="278"/>
      <c r="M783" s="278"/>
      <c r="N783" s="278"/>
      <c r="O783" s="278"/>
      <c r="P783" s="278"/>
      <c r="Q783" s="278"/>
      <c r="R783" s="278"/>
      <c r="S783" s="278"/>
      <c r="T783" s="278"/>
      <c r="U783" s="278"/>
      <c r="V783" s="278"/>
      <c r="W783" s="278"/>
      <c r="X783" s="278"/>
      <c r="Y783" s="278"/>
      <c r="Z783" s="278"/>
    </row>
    <row r="784" spans="1:26" ht="16" x14ac:dyDescent="0.2">
      <c r="A784" s="278"/>
      <c r="B784" s="278"/>
      <c r="C784" s="278"/>
      <c r="D784" s="278"/>
      <c r="E784" s="278"/>
      <c r="F784" s="278"/>
      <c r="G784" s="278"/>
      <c r="H784" s="278"/>
      <c r="I784" s="278"/>
      <c r="J784" s="278"/>
      <c r="K784" s="278"/>
      <c r="L784" s="278"/>
      <c r="M784" s="278"/>
      <c r="N784" s="278"/>
      <c r="O784" s="278"/>
      <c r="P784" s="278"/>
      <c r="Q784" s="278"/>
      <c r="R784" s="278"/>
      <c r="S784" s="278"/>
      <c r="T784" s="278"/>
      <c r="U784" s="278"/>
      <c r="V784" s="278"/>
      <c r="W784" s="278"/>
      <c r="X784" s="278"/>
      <c r="Y784" s="278"/>
      <c r="Z784" s="278"/>
    </row>
    <row r="785" spans="1:26" ht="16" x14ac:dyDescent="0.2">
      <c r="A785" s="278"/>
      <c r="B785" s="278"/>
      <c r="C785" s="278"/>
      <c r="D785" s="278"/>
      <c r="E785" s="278"/>
      <c r="F785" s="278"/>
      <c r="G785" s="278"/>
      <c r="H785" s="278"/>
      <c r="I785" s="278"/>
      <c r="J785" s="278"/>
      <c r="K785" s="278"/>
      <c r="L785" s="278"/>
      <c r="M785" s="278"/>
      <c r="N785" s="278"/>
      <c r="O785" s="278"/>
      <c r="P785" s="278"/>
      <c r="Q785" s="278"/>
      <c r="R785" s="278"/>
      <c r="S785" s="278"/>
      <c r="T785" s="278"/>
      <c r="U785" s="278"/>
      <c r="V785" s="278"/>
      <c r="W785" s="278"/>
      <c r="X785" s="278"/>
      <c r="Y785" s="278"/>
      <c r="Z785" s="278"/>
    </row>
    <row r="786" spans="1:26" ht="16" x14ac:dyDescent="0.2">
      <c r="A786" s="278"/>
      <c r="B786" s="278"/>
      <c r="C786" s="278"/>
      <c r="D786" s="278"/>
      <c r="E786" s="278"/>
      <c r="F786" s="278"/>
      <c r="G786" s="278"/>
      <c r="H786" s="278"/>
      <c r="I786" s="278"/>
      <c r="J786" s="278"/>
      <c r="K786" s="278"/>
      <c r="L786" s="278"/>
      <c r="M786" s="278"/>
      <c r="N786" s="278"/>
      <c r="O786" s="278"/>
      <c r="P786" s="278"/>
      <c r="Q786" s="278"/>
      <c r="R786" s="278"/>
      <c r="S786" s="278"/>
      <c r="T786" s="278"/>
      <c r="U786" s="278"/>
      <c r="V786" s="278"/>
      <c r="W786" s="278"/>
      <c r="X786" s="278"/>
      <c r="Y786" s="278"/>
      <c r="Z786" s="278"/>
    </row>
    <row r="787" spans="1:26" ht="16" x14ac:dyDescent="0.2">
      <c r="A787" s="278"/>
      <c r="B787" s="278"/>
      <c r="C787" s="278"/>
      <c r="D787" s="278"/>
      <c r="E787" s="278"/>
      <c r="F787" s="278"/>
      <c r="G787" s="278"/>
      <c r="H787" s="278"/>
      <c r="I787" s="278"/>
      <c r="J787" s="278"/>
      <c r="K787" s="278"/>
      <c r="L787" s="278"/>
      <c r="M787" s="278"/>
      <c r="N787" s="278"/>
      <c r="O787" s="278"/>
      <c r="P787" s="278"/>
      <c r="Q787" s="278"/>
      <c r="R787" s="278"/>
      <c r="S787" s="278"/>
      <c r="T787" s="278"/>
      <c r="U787" s="278"/>
      <c r="V787" s="278"/>
      <c r="W787" s="278"/>
      <c r="X787" s="278"/>
      <c r="Y787" s="278"/>
      <c r="Z787" s="278"/>
    </row>
    <row r="788" spans="1:26" ht="16" x14ac:dyDescent="0.2">
      <c r="A788" s="278"/>
      <c r="B788" s="278"/>
      <c r="C788" s="278"/>
      <c r="D788" s="278"/>
      <c r="E788" s="278"/>
      <c r="F788" s="278"/>
      <c r="G788" s="278"/>
      <c r="H788" s="278"/>
      <c r="I788" s="278"/>
      <c r="J788" s="278"/>
      <c r="K788" s="278"/>
      <c r="L788" s="278"/>
      <c r="M788" s="278"/>
      <c r="N788" s="278"/>
      <c r="O788" s="278"/>
      <c r="P788" s="278"/>
      <c r="Q788" s="278"/>
      <c r="R788" s="278"/>
      <c r="S788" s="278"/>
      <c r="T788" s="278"/>
      <c r="U788" s="278"/>
      <c r="V788" s="278"/>
      <c r="W788" s="278"/>
      <c r="X788" s="278"/>
      <c r="Y788" s="278"/>
      <c r="Z788" s="278"/>
    </row>
    <row r="789" spans="1:26" ht="16" x14ac:dyDescent="0.2">
      <c r="A789" s="278"/>
      <c r="B789" s="278"/>
      <c r="C789" s="278"/>
      <c r="D789" s="278"/>
      <c r="E789" s="278"/>
      <c r="F789" s="278"/>
      <c r="G789" s="278"/>
      <c r="H789" s="278"/>
      <c r="I789" s="278"/>
      <c r="J789" s="278"/>
      <c r="K789" s="278"/>
      <c r="L789" s="278"/>
      <c r="M789" s="278"/>
      <c r="N789" s="278"/>
      <c r="O789" s="278"/>
      <c r="P789" s="278"/>
      <c r="Q789" s="278"/>
      <c r="R789" s="278"/>
      <c r="S789" s="278"/>
      <c r="T789" s="278"/>
      <c r="U789" s="278"/>
      <c r="V789" s="278"/>
      <c r="W789" s="278"/>
      <c r="X789" s="278"/>
      <c r="Y789" s="278"/>
      <c r="Z789" s="278"/>
    </row>
    <row r="790" spans="1:26" ht="16" x14ac:dyDescent="0.2">
      <c r="A790" s="278"/>
      <c r="B790" s="278"/>
      <c r="C790" s="278"/>
      <c r="D790" s="278"/>
      <c r="E790" s="278"/>
      <c r="F790" s="278"/>
      <c r="G790" s="278"/>
      <c r="H790" s="278"/>
      <c r="I790" s="278"/>
      <c r="J790" s="278"/>
      <c r="K790" s="278"/>
      <c r="L790" s="278"/>
      <c r="M790" s="278"/>
      <c r="N790" s="278"/>
      <c r="O790" s="278"/>
      <c r="P790" s="278"/>
      <c r="Q790" s="278"/>
      <c r="R790" s="278"/>
      <c r="S790" s="278"/>
      <c r="T790" s="278"/>
      <c r="U790" s="278"/>
      <c r="V790" s="278"/>
      <c r="W790" s="278"/>
      <c r="X790" s="278"/>
      <c r="Y790" s="278"/>
      <c r="Z790" s="278"/>
    </row>
    <row r="791" spans="1:26" ht="16" x14ac:dyDescent="0.2">
      <c r="A791" s="278"/>
      <c r="B791" s="278"/>
      <c r="C791" s="278"/>
      <c r="D791" s="278"/>
      <c r="E791" s="278"/>
      <c r="F791" s="278"/>
      <c r="G791" s="278"/>
      <c r="H791" s="278"/>
      <c r="I791" s="278"/>
      <c r="J791" s="278"/>
      <c r="K791" s="278"/>
      <c r="L791" s="278"/>
      <c r="M791" s="278"/>
      <c r="N791" s="278"/>
      <c r="O791" s="278"/>
      <c r="P791" s="278"/>
      <c r="Q791" s="278"/>
      <c r="R791" s="278"/>
      <c r="S791" s="278"/>
      <c r="T791" s="278"/>
      <c r="U791" s="278"/>
      <c r="V791" s="278"/>
      <c r="W791" s="278"/>
      <c r="X791" s="278"/>
      <c r="Y791" s="278"/>
      <c r="Z791" s="278"/>
    </row>
    <row r="792" spans="1:26" ht="16" x14ac:dyDescent="0.2">
      <c r="A792" s="278"/>
      <c r="B792" s="278"/>
      <c r="C792" s="278"/>
      <c r="D792" s="278"/>
      <c r="E792" s="278"/>
      <c r="F792" s="278"/>
      <c r="G792" s="278"/>
      <c r="H792" s="278"/>
      <c r="I792" s="278"/>
      <c r="J792" s="278"/>
      <c r="K792" s="278"/>
      <c r="L792" s="278"/>
      <c r="M792" s="278"/>
      <c r="N792" s="278"/>
      <c r="O792" s="278"/>
      <c r="P792" s="278"/>
      <c r="Q792" s="278"/>
      <c r="R792" s="278"/>
      <c r="S792" s="278"/>
      <c r="T792" s="278"/>
      <c r="U792" s="278"/>
      <c r="V792" s="278"/>
      <c r="W792" s="278"/>
      <c r="X792" s="278"/>
      <c r="Y792" s="278"/>
      <c r="Z792" s="278"/>
    </row>
    <row r="793" spans="1:26" ht="16" x14ac:dyDescent="0.2">
      <c r="A793" s="278"/>
      <c r="B793" s="278"/>
      <c r="C793" s="278"/>
      <c r="D793" s="278"/>
      <c r="E793" s="278"/>
      <c r="F793" s="278"/>
      <c r="G793" s="278"/>
      <c r="H793" s="278"/>
      <c r="I793" s="278"/>
      <c r="J793" s="278"/>
      <c r="K793" s="278"/>
      <c r="L793" s="278"/>
      <c r="M793" s="278"/>
      <c r="N793" s="278"/>
      <c r="O793" s="278"/>
      <c r="P793" s="278"/>
      <c r="Q793" s="278"/>
      <c r="R793" s="278"/>
      <c r="S793" s="278"/>
      <c r="T793" s="278"/>
      <c r="U793" s="278"/>
      <c r="V793" s="278"/>
      <c r="W793" s="278"/>
      <c r="X793" s="278"/>
      <c r="Y793" s="278"/>
      <c r="Z793" s="278"/>
    </row>
    <row r="794" spans="1:26" ht="16" x14ac:dyDescent="0.2">
      <c r="A794" s="278"/>
      <c r="B794" s="278"/>
      <c r="C794" s="278"/>
      <c r="D794" s="278"/>
      <c r="E794" s="278"/>
      <c r="F794" s="278"/>
      <c r="G794" s="278"/>
      <c r="H794" s="278"/>
      <c r="I794" s="278"/>
      <c r="J794" s="278"/>
      <c r="K794" s="278"/>
      <c r="L794" s="278"/>
      <c r="M794" s="278"/>
      <c r="N794" s="278"/>
      <c r="O794" s="278"/>
      <c r="P794" s="278"/>
      <c r="Q794" s="278"/>
      <c r="R794" s="278"/>
      <c r="S794" s="278"/>
      <c r="T794" s="278"/>
      <c r="U794" s="278"/>
      <c r="V794" s="278"/>
      <c r="W794" s="278"/>
      <c r="X794" s="278"/>
      <c r="Y794" s="278"/>
      <c r="Z794" s="278"/>
    </row>
    <row r="795" spans="1:26" ht="16" x14ac:dyDescent="0.2">
      <c r="A795" s="278"/>
      <c r="B795" s="278"/>
      <c r="C795" s="278"/>
      <c r="D795" s="278"/>
      <c r="E795" s="278"/>
      <c r="F795" s="278"/>
      <c r="G795" s="278"/>
      <c r="H795" s="278"/>
      <c r="I795" s="278"/>
      <c r="J795" s="278"/>
      <c r="K795" s="278"/>
      <c r="L795" s="278"/>
      <c r="M795" s="278"/>
      <c r="N795" s="278"/>
      <c r="O795" s="278"/>
      <c r="P795" s="278"/>
      <c r="Q795" s="278"/>
      <c r="R795" s="278"/>
      <c r="S795" s="278"/>
      <c r="T795" s="278"/>
      <c r="U795" s="278"/>
      <c r="V795" s="278"/>
      <c r="W795" s="278"/>
      <c r="X795" s="278"/>
      <c r="Y795" s="278"/>
      <c r="Z795" s="278"/>
    </row>
    <row r="796" spans="1:26" ht="16" x14ac:dyDescent="0.2">
      <c r="A796" s="278"/>
      <c r="B796" s="278"/>
      <c r="C796" s="278"/>
      <c r="D796" s="278"/>
      <c r="E796" s="278"/>
      <c r="F796" s="278"/>
      <c r="G796" s="278"/>
      <c r="H796" s="278"/>
      <c r="I796" s="278"/>
      <c r="J796" s="278"/>
      <c r="K796" s="278"/>
      <c r="L796" s="278"/>
      <c r="M796" s="278"/>
      <c r="N796" s="278"/>
      <c r="O796" s="278"/>
      <c r="P796" s="278"/>
      <c r="Q796" s="278"/>
      <c r="R796" s="278"/>
      <c r="S796" s="278"/>
      <c r="T796" s="278"/>
      <c r="U796" s="278"/>
      <c r="V796" s="278"/>
      <c r="W796" s="278"/>
      <c r="X796" s="278"/>
      <c r="Y796" s="278"/>
      <c r="Z796" s="278"/>
    </row>
    <row r="797" spans="1:26" ht="16" x14ac:dyDescent="0.2">
      <c r="A797" s="278"/>
      <c r="B797" s="278"/>
      <c r="C797" s="278"/>
      <c r="D797" s="278"/>
      <c r="E797" s="278"/>
      <c r="F797" s="278"/>
      <c r="G797" s="278"/>
      <c r="H797" s="278"/>
      <c r="I797" s="278"/>
      <c r="J797" s="278"/>
      <c r="K797" s="278"/>
      <c r="L797" s="278"/>
      <c r="M797" s="278"/>
      <c r="N797" s="278"/>
      <c r="O797" s="278"/>
      <c r="P797" s="278"/>
      <c r="Q797" s="278"/>
      <c r="R797" s="278"/>
      <c r="S797" s="278"/>
      <c r="T797" s="278"/>
      <c r="U797" s="278"/>
      <c r="V797" s="278"/>
      <c r="W797" s="278"/>
      <c r="X797" s="278"/>
      <c r="Y797" s="278"/>
      <c r="Z797" s="278"/>
    </row>
    <row r="798" spans="1:26" ht="16" x14ac:dyDescent="0.2">
      <c r="A798" s="278"/>
      <c r="B798" s="278"/>
      <c r="C798" s="278"/>
      <c r="D798" s="278"/>
      <c r="E798" s="278"/>
      <c r="F798" s="278"/>
      <c r="G798" s="278"/>
      <c r="H798" s="278"/>
      <c r="I798" s="278"/>
      <c r="J798" s="278"/>
      <c r="K798" s="278"/>
      <c r="L798" s="278"/>
      <c r="M798" s="278"/>
      <c r="N798" s="278"/>
      <c r="O798" s="278"/>
      <c r="P798" s="278"/>
      <c r="Q798" s="278"/>
      <c r="R798" s="278"/>
      <c r="S798" s="278"/>
      <c r="T798" s="278"/>
      <c r="U798" s="278"/>
      <c r="V798" s="278"/>
      <c r="W798" s="278"/>
      <c r="X798" s="278"/>
      <c r="Y798" s="278"/>
      <c r="Z798" s="278"/>
    </row>
    <row r="799" spans="1:26" ht="16" x14ac:dyDescent="0.2">
      <c r="A799" s="278"/>
      <c r="B799" s="278"/>
      <c r="C799" s="278"/>
      <c r="D799" s="278"/>
      <c r="E799" s="278"/>
      <c r="F799" s="278"/>
      <c r="G799" s="278"/>
      <c r="H799" s="278"/>
      <c r="I799" s="278"/>
      <c r="J799" s="278"/>
      <c r="K799" s="278"/>
      <c r="L799" s="278"/>
      <c r="M799" s="278"/>
      <c r="N799" s="278"/>
      <c r="O799" s="278"/>
      <c r="P799" s="278"/>
      <c r="Q799" s="278"/>
      <c r="R799" s="278"/>
      <c r="S799" s="278"/>
      <c r="T799" s="278"/>
      <c r="U799" s="278"/>
      <c r="V799" s="278"/>
      <c r="W799" s="278"/>
      <c r="X799" s="278"/>
      <c r="Y799" s="278"/>
      <c r="Z799" s="278"/>
    </row>
    <row r="800" spans="1:26" ht="16" x14ac:dyDescent="0.2">
      <c r="A800" s="278"/>
      <c r="B800" s="278"/>
      <c r="C800" s="278"/>
      <c r="D800" s="278"/>
      <c r="E800" s="278"/>
      <c r="F800" s="278"/>
      <c r="G800" s="278"/>
      <c r="H800" s="278"/>
      <c r="I800" s="278"/>
      <c r="J800" s="278"/>
      <c r="K800" s="278"/>
      <c r="L800" s="278"/>
      <c r="M800" s="278"/>
      <c r="N800" s="278"/>
      <c r="O800" s="278"/>
      <c r="P800" s="278"/>
      <c r="Q800" s="278"/>
      <c r="R800" s="278"/>
      <c r="S800" s="278"/>
      <c r="T800" s="278"/>
      <c r="U800" s="278"/>
      <c r="V800" s="278"/>
      <c r="W800" s="278"/>
      <c r="X800" s="278"/>
      <c r="Y800" s="278"/>
      <c r="Z800" s="278"/>
    </row>
    <row r="801" spans="1:26" ht="16" x14ac:dyDescent="0.2">
      <c r="A801" s="278"/>
      <c r="B801" s="278"/>
      <c r="C801" s="278"/>
      <c r="D801" s="278"/>
      <c r="E801" s="278"/>
      <c r="F801" s="278"/>
      <c r="G801" s="278"/>
      <c r="H801" s="278"/>
      <c r="I801" s="278"/>
      <c r="J801" s="278"/>
      <c r="K801" s="278"/>
      <c r="L801" s="278"/>
      <c r="M801" s="278"/>
      <c r="N801" s="278"/>
      <c r="O801" s="278"/>
      <c r="P801" s="278"/>
      <c r="Q801" s="278"/>
      <c r="R801" s="278"/>
      <c r="S801" s="278"/>
      <c r="T801" s="278"/>
      <c r="U801" s="278"/>
      <c r="V801" s="278"/>
      <c r="W801" s="278"/>
      <c r="X801" s="278"/>
      <c r="Y801" s="278"/>
      <c r="Z801" s="278"/>
    </row>
    <row r="802" spans="1:26" ht="16" x14ac:dyDescent="0.2">
      <c r="A802" s="278"/>
      <c r="B802" s="278"/>
      <c r="C802" s="278"/>
      <c r="D802" s="278"/>
      <c r="E802" s="278"/>
      <c r="F802" s="278"/>
      <c r="G802" s="278"/>
      <c r="H802" s="278"/>
      <c r="I802" s="278"/>
      <c r="J802" s="278"/>
      <c r="K802" s="278"/>
      <c r="L802" s="278"/>
      <c r="M802" s="278"/>
      <c r="N802" s="278"/>
      <c r="O802" s="278"/>
      <c r="P802" s="278"/>
      <c r="Q802" s="278"/>
      <c r="R802" s="278"/>
      <c r="S802" s="278"/>
      <c r="T802" s="278"/>
      <c r="U802" s="278"/>
      <c r="V802" s="278"/>
      <c r="W802" s="278"/>
      <c r="X802" s="278"/>
      <c r="Y802" s="278"/>
      <c r="Z802" s="278"/>
    </row>
    <row r="803" spans="1:26" ht="16" x14ac:dyDescent="0.2">
      <c r="A803" s="278"/>
      <c r="B803" s="278"/>
      <c r="C803" s="278"/>
      <c r="D803" s="278"/>
      <c r="E803" s="278"/>
      <c r="F803" s="278"/>
      <c r="G803" s="278"/>
      <c r="H803" s="278"/>
      <c r="I803" s="278"/>
      <c r="J803" s="278"/>
      <c r="K803" s="278"/>
      <c r="L803" s="278"/>
      <c r="M803" s="278"/>
      <c r="N803" s="278"/>
      <c r="O803" s="278"/>
      <c r="P803" s="278"/>
      <c r="Q803" s="278"/>
      <c r="R803" s="278"/>
      <c r="S803" s="278"/>
      <c r="T803" s="278"/>
      <c r="U803" s="278"/>
      <c r="V803" s="278"/>
      <c r="W803" s="278"/>
      <c r="X803" s="278"/>
      <c r="Y803" s="278"/>
      <c r="Z803" s="278"/>
    </row>
    <row r="804" spans="1:26" ht="16" x14ac:dyDescent="0.2">
      <c r="A804" s="278"/>
      <c r="B804" s="278"/>
      <c r="C804" s="278"/>
      <c r="D804" s="278"/>
      <c r="E804" s="278"/>
      <c r="F804" s="278"/>
      <c r="G804" s="278"/>
      <c r="H804" s="278"/>
      <c r="I804" s="278"/>
      <c r="J804" s="278"/>
      <c r="K804" s="278"/>
      <c r="L804" s="278"/>
      <c r="M804" s="278"/>
      <c r="N804" s="278"/>
      <c r="O804" s="278"/>
      <c r="P804" s="278"/>
      <c r="Q804" s="278"/>
      <c r="R804" s="278"/>
      <c r="S804" s="278"/>
      <c r="T804" s="278"/>
      <c r="U804" s="278"/>
      <c r="V804" s="278"/>
      <c r="W804" s="278"/>
      <c r="X804" s="278"/>
      <c r="Y804" s="278"/>
      <c r="Z804" s="278"/>
    </row>
    <row r="805" spans="1:26" ht="16" x14ac:dyDescent="0.2">
      <c r="A805" s="278"/>
      <c r="B805" s="278"/>
      <c r="C805" s="278"/>
      <c r="D805" s="278"/>
      <c r="E805" s="278"/>
      <c r="F805" s="278"/>
      <c r="G805" s="278"/>
      <c r="H805" s="278"/>
      <c r="I805" s="278"/>
      <c r="J805" s="278"/>
      <c r="K805" s="278"/>
      <c r="L805" s="278"/>
      <c r="M805" s="278"/>
      <c r="N805" s="278"/>
      <c r="O805" s="278"/>
      <c r="P805" s="278"/>
      <c r="Q805" s="278"/>
      <c r="R805" s="278"/>
      <c r="S805" s="278"/>
      <c r="T805" s="278"/>
      <c r="U805" s="278"/>
      <c r="V805" s="278"/>
      <c r="W805" s="278"/>
      <c r="X805" s="278"/>
      <c r="Y805" s="278"/>
      <c r="Z805" s="278"/>
    </row>
    <row r="806" spans="1:26" ht="16" x14ac:dyDescent="0.2">
      <c r="A806" s="278"/>
      <c r="B806" s="278"/>
      <c r="C806" s="278"/>
      <c r="D806" s="278"/>
      <c r="E806" s="278"/>
      <c r="F806" s="278"/>
      <c r="G806" s="278"/>
      <c r="H806" s="278"/>
      <c r="I806" s="278"/>
      <c r="J806" s="278"/>
      <c r="K806" s="278"/>
      <c r="L806" s="278"/>
      <c r="M806" s="278"/>
      <c r="N806" s="278"/>
      <c r="O806" s="278"/>
      <c r="P806" s="278"/>
      <c r="Q806" s="278"/>
      <c r="R806" s="278"/>
      <c r="S806" s="278"/>
      <c r="T806" s="278"/>
      <c r="U806" s="278"/>
      <c r="V806" s="278"/>
      <c r="W806" s="278"/>
      <c r="X806" s="278"/>
      <c r="Y806" s="278"/>
      <c r="Z806" s="278"/>
    </row>
    <row r="807" spans="1:26" ht="16" x14ac:dyDescent="0.2">
      <c r="A807" s="278"/>
      <c r="B807" s="278"/>
      <c r="C807" s="278"/>
      <c r="D807" s="278"/>
      <c r="E807" s="278"/>
      <c r="F807" s="278"/>
      <c r="G807" s="278"/>
      <c r="H807" s="278"/>
      <c r="I807" s="278"/>
      <c r="J807" s="278"/>
      <c r="K807" s="278"/>
      <c r="L807" s="278"/>
      <c r="M807" s="278"/>
      <c r="N807" s="278"/>
      <c r="O807" s="278"/>
      <c r="P807" s="278"/>
      <c r="Q807" s="278"/>
      <c r="R807" s="278"/>
      <c r="S807" s="278"/>
      <c r="T807" s="278"/>
      <c r="U807" s="278"/>
      <c r="V807" s="278"/>
      <c r="W807" s="278"/>
      <c r="X807" s="278"/>
      <c r="Y807" s="278"/>
      <c r="Z807" s="278"/>
    </row>
    <row r="808" spans="1:26" ht="16" x14ac:dyDescent="0.2">
      <c r="A808" s="278"/>
      <c r="B808" s="278"/>
      <c r="C808" s="278"/>
      <c r="D808" s="278"/>
      <c r="E808" s="278"/>
      <c r="F808" s="278"/>
      <c r="G808" s="278"/>
      <c r="H808" s="278"/>
      <c r="I808" s="278"/>
      <c r="J808" s="278"/>
      <c r="K808" s="278"/>
      <c r="L808" s="278"/>
      <c r="M808" s="278"/>
      <c r="N808" s="278"/>
      <c r="O808" s="278"/>
      <c r="P808" s="278"/>
      <c r="Q808" s="278"/>
      <c r="R808" s="278"/>
      <c r="S808" s="278"/>
      <c r="T808" s="278"/>
      <c r="U808" s="278"/>
      <c r="V808" s="278"/>
      <c r="W808" s="278"/>
      <c r="X808" s="278"/>
      <c r="Y808" s="278"/>
      <c r="Z808" s="278"/>
    </row>
    <row r="809" spans="1:26" ht="16" x14ac:dyDescent="0.2">
      <c r="A809" s="278"/>
      <c r="B809" s="278"/>
      <c r="C809" s="278"/>
      <c r="D809" s="278"/>
      <c r="E809" s="278"/>
      <c r="F809" s="278"/>
      <c r="G809" s="278"/>
      <c r="H809" s="278"/>
      <c r="I809" s="278"/>
      <c r="J809" s="278"/>
      <c r="K809" s="278"/>
      <c r="L809" s="278"/>
      <c r="M809" s="278"/>
      <c r="N809" s="278"/>
      <c r="O809" s="278"/>
      <c r="P809" s="278"/>
      <c r="Q809" s="278"/>
      <c r="R809" s="278"/>
      <c r="S809" s="278"/>
      <c r="T809" s="278"/>
      <c r="U809" s="278"/>
      <c r="V809" s="278"/>
      <c r="W809" s="278"/>
      <c r="X809" s="278"/>
      <c r="Y809" s="278"/>
      <c r="Z809" s="278"/>
    </row>
    <row r="810" spans="1:26" ht="16" x14ac:dyDescent="0.2">
      <c r="A810" s="278"/>
      <c r="B810" s="278"/>
      <c r="C810" s="278"/>
      <c r="D810" s="278"/>
      <c r="E810" s="278"/>
      <c r="F810" s="278"/>
      <c r="G810" s="278"/>
      <c r="H810" s="278"/>
      <c r="I810" s="278"/>
      <c r="J810" s="278"/>
      <c r="K810" s="278"/>
      <c r="L810" s="278"/>
      <c r="M810" s="278"/>
      <c r="N810" s="278"/>
      <c r="O810" s="278"/>
      <c r="P810" s="278"/>
      <c r="Q810" s="278"/>
      <c r="R810" s="278"/>
      <c r="S810" s="278"/>
      <c r="T810" s="278"/>
      <c r="U810" s="278"/>
      <c r="V810" s="278"/>
      <c r="W810" s="278"/>
      <c r="X810" s="278"/>
      <c r="Y810" s="278"/>
      <c r="Z810" s="278"/>
    </row>
    <row r="811" spans="1:26" ht="16" x14ac:dyDescent="0.2">
      <c r="A811" s="278"/>
      <c r="B811" s="278"/>
      <c r="C811" s="278"/>
      <c r="D811" s="278"/>
      <c r="E811" s="278"/>
      <c r="F811" s="278"/>
      <c r="G811" s="278"/>
      <c r="H811" s="278"/>
      <c r="I811" s="278"/>
      <c r="J811" s="278"/>
      <c r="K811" s="278"/>
      <c r="L811" s="278"/>
      <c r="M811" s="278"/>
      <c r="N811" s="278"/>
      <c r="O811" s="278"/>
      <c r="P811" s="278"/>
      <c r="Q811" s="278"/>
      <c r="R811" s="278"/>
      <c r="S811" s="278"/>
      <c r="T811" s="278"/>
      <c r="U811" s="278"/>
      <c r="V811" s="278"/>
      <c r="W811" s="278"/>
      <c r="X811" s="278"/>
      <c r="Y811" s="278"/>
      <c r="Z811" s="278"/>
    </row>
    <row r="812" spans="1:26" ht="16" x14ac:dyDescent="0.2">
      <c r="A812" s="278"/>
      <c r="B812" s="278"/>
      <c r="C812" s="278"/>
      <c r="D812" s="278"/>
      <c r="E812" s="278"/>
      <c r="F812" s="278"/>
      <c r="G812" s="278"/>
      <c r="H812" s="278"/>
      <c r="I812" s="278"/>
      <c r="J812" s="278"/>
      <c r="K812" s="278"/>
      <c r="L812" s="278"/>
      <c r="M812" s="278"/>
      <c r="N812" s="278"/>
      <c r="O812" s="278"/>
      <c r="P812" s="278"/>
      <c r="Q812" s="278"/>
      <c r="R812" s="278"/>
      <c r="S812" s="278"/>
      <c r="T812" s="278"/>
      <c r="U812" s="278"/>
      <c r="V812" s="278"/>
      <c r="W812" s="278"/>
      <c r="X812" s="278"/>
      <c r="Y812" s="278"/>
      <c r="Z812" s="278"/>
    </row>
    <row r="813" spans="1:26" ht="16" x14ac:dyDescent="0.2">
      <c r="A813" s="278"/>
      <c r="B813" s="278"/>
      <c r="C813" s="278"/>
      <c r="D813" s="278"/>
      <c r="E813" s="278"/>
      <c r="F813" s="278"/>
      <c r="G813" s="278"/>
      <c r="H813" s="278"/>
      <c r="I813" s="278"/>
      <c r="J813" s="278"/>
      <c r="K813" s="278"/>
      <c r="L813" s="278"/>
      <c r="M813" s="278"/>
      <c r="N813" s="278"/>
      <c r="O813" s="278"/>
      <c r="P813" s="278"/>
      <c r="Q813" s="278"/>
      <c r="R813" s="278"/>
      <c r="S813" s="278"/>
      <c r="T813" s="278"/>
      <c r="U813" s="278"/>
      <c r="V813" s="278"/>
      <c r="W813" s="278"/>
      <c r="X813" s="278"/>
      <c r="Y813" s="278"/>
      <c r="Z813" s="278"/>
    </row>
    <row r="814" spans="1:26" ht="16" x14ac:dyDescent="0.2">
      <c r="A814" s="278"/>
      <c r="B814" s="278"/>
      <c r="C814" s="278"/>
      <c r="D814" s="278"/>
      <c r="E814" s="278"/>
      <c r="F814" s="278"/>
      <c r="G814" s="278"/>
      <c r="H814" s="278"/>
      <c r="I814" s="278"/>
      <c r="J814" s="278"/>
      <c r="K814" s="278"/>
      <c r="L814" s="278"/>
      <c r="M814" s="278"/>
      <c r="N814" s="278"/>
      <c r="O814" s="278"/>
      <c r="P814" s="278"/>
      <c r="Q814" s="278"/>
      <c r="R814" s="278"/>
      <c r="S814" s="278"/>
      <c r="T814" s="278"/>
      <c r="U814" s="278"/>
      <c r="V814" s="278"/>
      <c r="W814" s="278"/>
      <c r="X814" s="278"/>
      <c r="Y814" s="278"/>
      <c r="Z814" s="278"/>
    </row>
    <row r="815" spans="1:26" ht="16" x14ac:dyDescent="0.2">
      <c r="A815" s="278"/>
      <c r="B815" s="278"/>
      <c r="C815" s="278"/>
      <c r="D815" s="278"/>
      <c r="E815" s="278"/>
      <c r="F815" s="278"/>
      <c r="G815" s="278"/>
      <c r="H815" s="278"/>
      <c r="I815" s="278"/>
      <c r="J815" s="278"/>
      <c r="K815" s="278"/>
      <c r="L815" s="278"/>
      <c r="M815" s="278"/>
      <c r="N815" s="278"/>
      <c r="O815" s="278"/>
      <c r="P815" s="278"/>
      <c r="Q815" s="278"/>
      <c r="R815" s="278"/>
      <c r="S815" s="278"/>
      <c r="T815" s="278"/>
      <c r="U815" s="278"/>
      <c r="V815" s="278"/>
      <c r="W815" s="278"/>
      <c r="X815" s="278"/>
      <c r="Y815" s="278"/>
      <c r="Z815" s="278"/>
    </row>
    <row r="816" spans="1:26" ht="16" x14ac:dyDescent="0.2">
      <c r="A816" s="278"/>
      <c r="B816" s="278"/>
      <c r="C816" s="278"/>
      <c r="D816" s="278"/>
      <c r="E816" s="278"/>
      <c r="F816" s="278"/>
      <c r="G816" s="278"/>
      <c r="H816" s="278"/>
      <c r="I816" s="278"/>
      <c r="J816" s="278"/>
      <c r="K816" s="278"/>
      <c r="L816" s="278"/>
      <c r="M816" s="278"/>
      <c r="N816" s="278"/>
      <c r="O816" s="278"/>
      <c r="P816" s="278"/>
      <c r="Q816" s="278"/>
      <c r="R816" s="278"/>
      <c r="S816" s="278"/>
      <c r="T816" s="278"/>
      <c r="U816" s="278"/>
      <c r="V816" s="278"/>
      <c r="W816" s="278"/>
      <c r="X816" s="278"/>
      <c r="Y816" s="278"/>
      <c r="Z816" s="278"/>
    </row>
    <row r="817" spans="1:26" ht="16" x14ac:dyDescent="0.2">
      <c r="A817" s="278"/>
      <c r="B817" s="278"/>
      <c r="C817" s="278"/>
      <c r="D817" s="278"/>
      <c r="E817" s="278"/>
      <c r="F817" s="278"/>
      <c r="G817" s="278"/>
      <c r="H817" s="278"/>
      <c r="I817" s="278"/>
      <c r="J817" s="278"/>
      <c r="K817" s="278"/>
      <c r="L817" s="278"/>
      <c r="M817" s="278"/>
      <c r="N817" s="278"/>
      <c r="O817" s="278"/>
      <c r="P817" s="278"/>
      <c r="Q817" s="278"/>
      <c r="R817" s="278"/>
      <c r="S817" s="278"/>
      <c r="T817" s="278"/>
      <c r="U817" s="278"/>
      <c r="V817" s="278"/>
      <c r="W817" s="278"/>
      <c r="X817" s="278"/>
      <c r="Y817" s="278"/>
      <c r="Z817" s="278"/>
    </row>
    <row r="818" spans="1:26" ht="16" x14ac:dyDescent="0.2">
      <c r="A818" s="278"/>
      <c r="B818" s="278"/>
      <c r="C818" s="278"/>
      <c r="D818" s="278"/>
      <c r="E818" s="278"/>
      <c r="F818" s="278"/>
      <c r="G818" s="278"/>
      <c r="H818" s="278"/>
      <c r="I818" s="278"/>
      <c r="J818" s="278"/>
      <c r="K818" s="278"/>
      <c r="L818" s="278"/>
      <c r="M818" s="278"/>
      <c r="N818" s="278"/>
      <c r="O818" s="278"/>
      <c r="P818" s="278"/>
      <c r="Q818" s="278"/>
      <c r="R818" s="278"/>
      <c r="S818" s="278"/>
      <c r="T818" s="278"/>
      <c r="U818" s="278"/>
      <c r="V818" s="278"/>
      <c r="W818" s="278"/>
      <c r="X818" s="278"/>
      <c r="Y818" s="278"/>
      <c r="Z818" s="278"/>
    </row>
    <row r="819" spans="1:26" ht="16" x14ac:dyDescent="0.2">
      <c r="A819" s="278"/>
      <c r="B819" s="278"/>
      <c r="C819" s="278"/>
      <c r="D819" s="278"/>
      <c r="E819" s="278"/>
      <c r="F819" s="278"/>
      <c r="G819" s="278"/>
      <c r="H819" s="278"/>
      <c r="I819" s="278"/>
      <c r="J819" s="278"/>
      <c r="K819" s="278"/>
      <c r="L819" s="278"/>
      <c r="M819" s="278"/>
      <c r="N819" s="278"/>
      <c r="O819" s="278"/>
      <c r="P819" s="278"/>
      <c r="Q819" s="278"/>
      <c r="R819" s="278"/>
      <c r="S819" s="278"/>
      <c r="T819" s="278"/>
      <c r="U819" s="278"/>
      <c r="V819" s="278"/>
      <c r="W819" s="278"/>
      <c r="X819" s="278"/>
      <c r="Y819" s="278"/>
      <c r="Z819" s="278"/>
    </row>
    <row r="820" spans="1:26" ht="16" x14ac:dyDescent="0.2">
      <c r="A820" s="278"/>
      <c r="B820" s="278"/>
      <c r="C820" s="278"/>
      <c r="D820" s="278"/>
      <c r="E820" s="278"/>
      <c r="F820" s="278"/>
      <c r="G820" s="278"/>
      <c r="H820" s="278"/>
      <c r="I820" s="278"/>
      <c r="J820" s="278"/>
      <c r="K820" s="278"/>
      <c r="L820" s="278"/>
      <c r="M820" s="278"/>
      <c r="N820" s="278"/>
      <c r="O820" s="278"/>
      <c r="P820" s="278"/>
      <c r="Q820" s="278"/>
      <c r="R820" s="278"/>
      <c r="S820" s="278"/>
      <c r="T820" s="278"/>
      <c r="U820" s="278"/>
      <c r="V820" s="278"/>
      <c r="W820" s="278"/>
      <c r="X820" s="278"/>
      <c r="Y820" s="278"/>
      <c r="Z820" s="278"/>
    </row>
    <row r="821" spans="1:26" ht="16" x14ac:dyDescent="0.2">
      <c r="A821" s="278"/>
      <c r="B821" s="278"/>
      <c r="C821" s="278"/>
      <c r="D821" s="278"/>
      <c r="E821" s="278"/>
      <c r="F821" s="278"/>
      <c r="G821" s="278"/>
      <c r="H821" s="278"/>
      <c r="I821" s="278"/>
      <c r="J821" s="278"/>
      <c r="K821" s="278"/>
      <c r="L821" s="278"/>
      <c r="M821" s="278"/>
      <c r="N821" s="278"/>
      <c r="O821" s="278"/>
      <c r="P821" s="278"/>
      <c r="Q821" s="278"/>
      <c r="R821" s="278"/>
      <c r="S821" s="278"/>
      <c r="T821" s="278"/>
      <c r="U821" s="278"/>
      <c r="V821" s="278"/>
      <c r="W821" s="278"/>
      <c r="X821" s="278"/>
      <c r="Y821" s="278"/>
      <c r="Z821" s="278"/>
    </row>
    <row r="822" spans="1:26" ht="16" x14ac:dyDescent="0.2">
      <c r="A822" s="278"/>
      <c r="B822" s="278"/>
      <c r="C822" s="278"/>
      <c r="D822" s="278"/>
      <c r="E822" s="278"/>
      <c r="F822" s="278"/>
      <c r="G822" s="278"/>
      <c r="H822" s="278"/>
      <c r="I822" s="278"/>
      <c r="J822" s="278"/>
      <c r="K822" s="278"/>
      <c r="L822" s="278"/>
      <c r="M822" s="278"/>
      <c r="N822" s="278"/>
      <c r="O822" s="278"/>
      <c r="P822" s="278"/>
      <c r="Q822" s="278"/>
      <c r="R822" s="278"/>
      <c r="S822" s="278"/>
      <c r="T822" s="278"/>
      <c r="U822" s="278"/>
      <c r="V822" s="278"/>
      <c r="W822" s="278"/>
      <c r="X822" s="278"/>
      <c r="Y822" s="278"/>
      <c r="Z822" s="278"/>
    </row>
    <row r="823" spans="1:26" ht="16" x14ac:dyDescent="0.2">
      <c r="A823" s="278"/>
      <c r="B823" s="278"/>
      <c r="C823" s="278"/>
      <c r="D823" s="278"/>
      <c r="E823" s="278"/>
      <c r="F823" s="278"/>
      <c r="G823" s="278"/>
      <c r="H823" s="278"/>
      <c r="I823" s="278"/>
      <c r="J823" s="278"/>
      <c r="K823" s="278"/>
      <c r="L823" s="278"/>
      <c r="M823" s="278"/>
      <c r="N823" s="278"/>
      <c r="O823" s="278"/>
      <c r="P823" s="278"/>
      <c r="Q823" s="278"/>
      <c r="R823" s="278"/>
      <c r="S823" s="278"/>
      <c r="T823" s="278"/>
      <c r="U823" s="278"/>
      <c r="V823" s="278"/>
      <c r="W823" s="278"/>
      <c r="X823" s="278"/>
      <c r="Y823" s="278"/>
      <c r="Z823" s="278"/>
    </row>
    <row r="824" spans="1:26" ht="16" x14ac:dyDescent="0.2">
      <c r="A824" s="278"/>
      <c r="B824" s="278"/>
      <c r="C824" s="278"/>
      <c r="D824" s="278"/>
      <c r="E824" s="278"/>
      <c r="F824" s="278"/>
      <c r="G824" s="278"/>
      <c r="H824" s="278"/>
      <c r="I824" s="278"/>
      <c r="J824" s="278"/>
      <c r="K824" s="278"/>
      <c r="L824" s="278"/>
      <c r="M824" s="278"/>
      <c r="N824" s="278"/>
      <c r="O824" s="278"/>
      <c r="P824" s="278"/>
      <c r="Q824" s="278"/>
      <c r="R824" s="278"/>
      <c r="S824" s="278"/>
      <c r="T824" s="278"/>
      <c r="U824" s="278"/>
      <c r="V824" s="278"/>
      <c r="W824" s="278"/>
      <c r="X824" s="278"/>
      <c r="Y824" s="278"/>
      <c r="Z824" s="278"/>
    </row>
    <row r="825" spans="1:26" ht="16" x14ac:dyDescent="0.2">
      <c r="A825" s="278"/>
      <c r="B825" s="278"/>
      <c r="C825" s="278"/>
      <c r="D825" s="278"/>
      <c r="E825" s="278"/>
      <c r="F825" s="278"/>
      <c r="G825" s="278"/>
      <c r="H825" s="278"/>
      <c r="I825" s="278"/>
      <c r="J825" s="278"/>
      <c r="K825" s="278"/>
      <c r="L825" s="278"/>
      <c r="M825" s="278"/>
      <c r="N825" s="278"/>
      <c r="O825" s="278"/>
      <c r="P825" s="278"/>
      <c r="Q825" s="278"/>
      <c r="R825" s="278"/>
      <c r="S825" s="278"/>
      <c r="T825" s="278"/>
      <c r="U825" s="278"/>
      <c r="V825" s="278"/>
      <c r="W825" s="278"/>
      <c r="X825" s="278"/>
      <c r="Y825" s="278"/>
      <c r="Z825" s="278"/>
    </row>
    <row r="826" spans="1:26" ht="16" x14ac:dyDescent="0.2">
      <c r="A826" s="278"/>
      <c r="B826" s="278"/>
      <c r="C826" s="278"/>
      <c r="D826" s="278"/>
      <c r="E826" s="278"/>
      <c r="F826" s="278"/>
      <c r="G826" s="278"/>
      <c r="H826" s="278"/>
      <c r="I826" s="278"/>
      <c r="J826" s="278"/>
      <c r="K826" s="278"/>
      <c r="L826" s="278"/>
      <c r="M826" s="278"/>
      <c r="N826" s="278"/>
      <c r="O826" s="278"/>
      <c r="P826" s="278"/>
      <c r="Q826" s="278"/>
      <c r="R826" s="278"/>
      <c r="S826" s="278"/>
      <c r="T826" s="278"/>
      <c r="U826" s="278"/>
      <c r="V826" s="278"/>
      <c r="W826" s="278"/>
      <c r="X826" s="278"/>
      <c r="Y826" s="278"/>
      <c r="Z826" s="278"/>
    </row>
    <row r="827" spans="1:26" ht="16" x14ac:dyDescent="0.2">
      <c r="A827" s="278"/>
      <c r="B827" s="278"/>
      <c r="C827" s="278"/>
      <c r="D827" s="278"/>
      <c r="E827" s="278"/>
      <c r="F827" s="278"/>
      <c r="G827" s="278"/>
      <c r="H827" s="278"/>
      <c r="I827" s="278"/>
      <c r="J827" s="278"/>
      <c r="K827" s="278"/>
      <c r="L827" s="278"/>
      <c r="M827" s="278"/>
      <c r="N827" s="278"/>
      <c r="O827" s="278"/>
      <c r="P827" s="278"/>
      <c r="Q827" s="278"/>
      <c r="R827" s="278"/>
      <c r="S827" s="278"/>
      <c r="T827" s="278"/>
      <c r="U827" s="278"/>
      <c r="V827" s="278"/>
      <c r="W827" s="278"/>
      <c r="X827" s="278"/>
      <c r="Y827" s="278"/>
      <c r="Z827" s="278"/>
    </row>
    <row r="828" spans="1:26" ht="16" x14ac:dyDescent="0.2">
      <c r="A828" s="278"/>
      <c r="B828" s="278"/>
      <c r="C828" s="278"/>
      <c r="D828" s="278"/>
      <c r="E828" s="278"/>
      <c r="F828" s="278"/>
      <c r="G828" s="278"/>
      <c r="H828" s="278"/>
      <c r="I828" s="278"/>
      <c r="J828" s="278"/>
      <c r="K828" s="278"/>
      <c r="L828" s="278"/>
      <c r="M828" s="278"/>
      <c r="N828" s="278"/>
      <c r="O828" s="278"/>
      <c r="P828" s="278"/>
      <c r="Q828" s="278"/>
      <c r="R828" s="278"/>
      <c r="S828" s="278"/>
      <c r="T828" s="278"/>
      <c r="U828" s="278"/>
      <c r="V828" s="278"/>
      <c r="W828" s="278"/>
      <c r="X828" s="278"/>
      <c r="Y828" s="278"/>
      <c r="Z828" s="278"/>
    </row>
    <row r="829" spans="1:26" ht="16" x14ac:dyDescent="0.2">
      <c r="A829" s="278"/>
      <c r="B829" s="278"/>
      <c r="C829" s="278"/>
      <c r="D829" s="278"/>
      <c r="E829" s="278"/>
      <c r="F829" s="278"/>
      <c r="G829" s="278"/>
      <c r="H829" s="278"/>
      <c r="I829" s="278"/>
      <c r="J829" s="278"/>
      <c r="K829" s="278"/>
      <c r="L829" s="278"/>
      <c r="M829" s="278"/>
      <c r="N829" s="278"/>
      <c r="O829" s="278"/>
      <c r="P829" s="278"/>
      <c r="Q829" s="278"/>
      <c r="R829" s="278"/>
      <c r="S829" s="278"/>
      <c r="T829" s="278"/>
      <c r="U829" s="278"/>
      <c r="V829" s="278"/>
      <c r="W829" s="278"/>
      <c r="X829" s="278"/>
      <c r="Y829" s="278"/>
      <c r="Z829" s="278"/>
    </row>
    <row r="830" spans="1:26" ht="16" x14ac:dyDescent="0.2">
      <c r="A830" s="278"/>
      <c r="B830" s="278"/>
      <c r="C830" s="278"/>
      <c r="D830" s="278"/>
      <c r="E830" s="278"/>
      <c r="F830" s="278"/>
      <c r="G830" s="278"/>
      <c r="H830" s="278"/>
      <c r="I830" s="278"/>
      <c r="J830" s="278"/>
      <c r="K830" s="278"/>
      <c r="L830" s="278"/>
      <c r="M830" s="278"/>
      <c r="N830" s="278"/>
      <c r="O830" s="278"/>
      <c r="P830" s="278"/>
      <c r="Q830" s="278"/>
      <c r="R830" s="278"/>
      <c r="S830" s="278"/>
      <c r="T830" s="278"/>
      <c r="U830" s="278"/>
      <c r="V830" s="278"/>
      <c r="W830" s="278"/>
      <c r="X830" s="278"/>
      <c r="Y830" s="278"/>
      <c r="Z830" s="278"/>
    </row>
    <row r="831" spans="1:26" ht="16" x14ac:dyDescent="0.2">
      <c r="A831" s="278"/>
      <c r="B831" s="278"/>
      <c r="C831" s="278"/>
      <c r="D831" s="278"/>
      <c r="E831" s="278"/>
      <c r="F831" s="278"/>
      <c r="G831" s="278"/>
      <c r="H831" s="278"/>
      <c r="I831" s="278"/>
      <c r="J831" s="278"/>
      <c r="K831" s="278"/>
      <c r="L831" s="278"/>
      <c r="M831" s="278"/>
      <c r="N831" s="278"/>
      <c r="O831" s="278"/>
      <c r="P831" s="278"/>
      <c r="Q831" s="278"/>
      <c r="R831" s="278"/>
      <c r="S831" s="278"/>
      <c r="T831" s="278"/>
      <c r="U831" s="278"/>
      <c r="V831" s="278"/>
      <c r="W831" s="278"/>
      <c r="X831" s="278"/>
      <c r="Y831" s="278"/>
      <c r="Z831" s="278"/>
    </row>
    <row r="832" spans="1:26" ht="16" x14ac:dyDescent="0.2">
      <c r="A832" s="278"/>
      <c r="B832" s="278"/>
      <c r="C832" s="278"/>
      <c r="D832" s="278"/>
      <c r="E832" s="278"/>
      <c r="F832" s="278"/>
      <c r="G832" s="278"/>
      <c r="H832" s="278"/>
      <c r="I832" s="278"/>
      <c r="J832" s="278"/>
      <c r="K832" s="278"/>
      <c r="L832" s="278"/>
      <c r="M832" s="278"/>
      <c r="N832" s="278"/>
      <c r="O832" s="278"/>
      <c r="P832" s="278"/>
      <c r="Q832" s="278"/>
      <c r="R832" s="278"/>
      <c r="S832" s="278"/>
      <c r="T832" s="278"/>
      <c r="U832" s="278"/>
      <c r="V832" s="278"/>
      <c r="W832" s="278"/>
      <c r="X832" s="278"/>
      <c r="Y832" s="278"/>
      <c r="Z832" s="278"/>
    </row>
    <row r="833" spans="1:26" ht="16" x14ac:dyDescent="0.2">
      <c r="A833" s="278"/>
      <c r="B833" s="278"/>
      <c r="C833" s="278"/>
      <c r="D833" s="278"/>
      <c r="E833" s="278"/>
      <c r="F833" s="278"/>
      <c r="G833" s="278"/>
      <c r="H833" s="278"/>
      <c r="I833" s="278"/>
      <c r="J833" s="278"/>
      <c r="K833" s="278"/>
      <c r="L833" s="278"/>
      <c r="M833" s="278"/>
      <c r="N833" s="278"/>
      <c r="O833" s="278"/>
      <c r="P833" s="278"/>
      <c r="Q833" s="278"/>
      <c r="R833" s="278"/>
      <c r="S833" s="278"/>
      <c r="T833" s="278"/>
      <c r="U833" s="278"/>
      <c r="V833" s="278"/>
      <c r="W833" s="278"/>
      <c r="X833" s="278"/>
      <c r="Y833" s="278"/>
      <c r="Z833" s="278"/>
    </row>
    <row r="834" spans="1:26" ht="16" x14ac:dyDescent="0.2">
      <c r="A834" s="278"/>
      <c r="B834" s="278"/>
      <c r="C834" s="278"/>
      <c r="D834" s="278"/>
      <c r="E834" s="278"/>
      <c r="F834" s="278"/>
      <c r="G834" s="278"/>
      <c r="H834" s="278"/>
      <c r="I834" s="278"/>
      <c r="J834" s="278"/>
      <c r="K834" s="278"/>
      <c r="L834" s="278"/>
      <c r="M834" s="278"/>
      <c r="N834" s="278"/>
      <c r="O834" s="278"/>
      <c r="P834" s="278"/>
      <c r="Q834" s="278"/>
      <c r="R834" s="278"/>
      <c r="S834" s="278"/>
      <c r="T834" s="278"/>
      <c r="U834" s="278"/>
      <c r="V834" s="278"/>
      <c r="W834" s="278"/>
      <c r="X834" s="278"/>
      <c r="Y834" s="278"/>
      <c r="Z834" s="278"/>
    </row>
    <row r="835" spans="1:26" ht="16" x14ac:dyDescent="0.2">
      <c r="A835" s="278"/>
      <c r="B835" s="278"/>
      <c r="C835" s="278"/>
      <c r="D835" s="278"/>
      <c r="E835" s="278"/>
      <c r="F835" s="278"/>
      <c r="G835" s="278"/>
      <c r="H835" s="278"/>
      <c r="I835" s="278"/>
      <c r="J835" s="278"/>
      <c r="K835" s="278"/>
      <c r="L835" s="278"/>
      <c r="M835" s="278"/>
      <c r="N835" s="278"/>
      <c r="O835" s="278"/>
      <c r="P835" s="278"/>
      <c r="Q835" s="278"/>
      <c r="R835" s="278"/>
      <c r="S835" s="278"/>
      <c r="T835" s="278"/>
      <c r="U835" s="278"/>
      <c r="V835" s="278"/>
      <c r="W835" s="278"/>
      <c r="X835" s="278"/>
      <c r="Y835" s="278"/>
      <c r="Z835" s="278"/>
    </row>
    <row r="836" spans="1:26" ht="16" x14ac:dyDescent="0.2">
      <c r="A836" s="278"/>
      <c r="B836" s="278"/>
      <c r="C836" s="278"/>
      <c r="D836" s="278"/>
      <c r="E836" s="278"/>
      <c r="F836" s="278"/>
      <c r="G836" s="278"/>
      <c r="H836" s="278"/>
      <c r="I836" s="278"/>
      <c r="J836" s="278"/>
      <c r="K836" s="278"/>
      <c r="L836" s="278"/>
      <c r="M836" s="278"/>
      <c r="N836" s="278"/>
      <c r="O836" s="278"/>
      <c r="P836" s="278"/>
      <c r="Q836" s="278"/>
      <c r="R836" s="278"/>
      <c r="S836" s="278"/>
      <c r="T836" s="278"/>
      <c r="U836" s="278"/>
      <c r="V836" s="278"/>
      <c r="W836" s="278"/>
      <c r="X836" s="278"/>
      <c r="Y836" s="278"/>
      <c r="Z836" s="278"/>
    </row>
    <row r="837" spans="1:26" ht="16" x14ac:dyDescent="0.2">
      <c r="A837" s="278"/>
      <c r="B837" s="278"/>
      <c r="C837" s="278"/>
      <c r="D837" s="278"/>
      <c r="E837" s="278"/>
      <c r="F837" s="278"/>
      <c r="G837" s="278"/>
      <c r="H837" s="278"/>
      <c r="I837" s="278"/>
      <c r="J837" s="278"/>
      <c r="K837" s="278"/>
      <c r="L837" s="278"/>
      <c r="M837" s="278"/>
      <c r="N837" s="278"/>
      <c r="O837" s="278"/>
      <c r="P837" s="278"/>
      <c r="Q837" s="278"/>
      <c r="R837" s="278"/>
      <c r="S837" s="278"/>
      <c r="T837" s="278"/>
      <c r="U837" s="278"/>
      <c r="V837" s="278"/>
      <c r="W837" s="278"/>
      <c r="X837" s="278"/>
      <c r="Y837" s="278"/>
      <c r="Z837" s="278"/>
    </row>
    <row r="838" spans="1:26" ht="16" x14ac:dyDescent="0.2">
      <c r="A838" s="278"/>
      <c r="B838" s="278"/>
      <c r="C838" s="278"/>
      <c r="D838" s="278"/>
      <c r="E838" s="278"/>
      <c r="F838" s="278"/>
      <c r="G838" s="278"/>
      <c r="H838" s="278"/>
      <c r="I838" s="278"/>
      <c r="J838" s="278"/>
      <c r="K838" s="278"/>
      <c r="L838" s="278"/>
      <c r="M838" s="278"/>
      <c r="N838" s="278"/>
      <c r="O838" s="278"/>
      <c r="P838" s="278"/>
      <c r="Q838" s="278"/>
      <c r="R838" s="278"/>
      <c r="S838" s="278"/>
      <c r="T838" s="278"/>
      <c r="U838" s="278"/>
      <c r="V838" s="278"/>
      <c r="W838" s="278"/>
      <c r="X838" s="278"/>
      <c r="Y838" s="278"/>
      <c r="Z838" s="278"/>
    </row>
    <row r="839" spans="1:26" ht="16" x14ac:dyDescent="0.2">
      <c r="A839" s="278"/>
      <c r="B839" s="278"/>
      <c r="C839" s="278"/>
      <c r="D839" s="278"/>
      <c r="E839" s="278"/>
      <c r="F839" s="278"/>
      <c r="G839" s="278"/>
      <c r="H839" s="278"/>
      <c r="I839" s="278"/>
      <c r="J839" s="278"/>
      <c r="K839" s="278"/>
      <c r="L839" s="278"/>
      <c r="M839" s="278"/>
      <c r="N839" s="278"/>
      <c r="O839" s="278"/>
      <c r="P839" s="278"/>
      <c r="Q839" s="278"/>
      <c r="R839" s="278"/>
      <c r="S839" s="278"/>
      <c r="T839" s="278"/>
      <c r="U839" s="278"/>
      <c r="V839" s="278"/>
      <c r="W839" s="278"/>
      <c r="X839" s="278"/>
      <c r="Y839" s="278"/>
      <c r="Z839" s="278"/>
    </row>
    <row r="840" spans="1:26" ht="16" x14ac:dyDescent="0.2">
      <c r="A840" s="278"/>
      <c r="B840" s="278"/>
      <c r="C840" s="278"/>
      <c r="D840" s="278"/>
      <c r="E840" s="278"/>
      <c r="F840" s="278"/>
      <c r="G840" s="278"/>
      <c r="H840" s="278"/>
      <c r="I840" s="278"/>
      <c r="J840" s="278"/>
      <c r="K840" s="278"/>
      <c r="L840" s="278"/>
      <c r="M840" s="278"/>
      <c r="N840" s="278"/>
      <c r="O840" s="278"/>
      <c r="P840" s="278"/>
      <c r="Q840" s="278"/>
      <c r="R840" s="278"/>
      <c r="S840" s="278"/>
      <c r="T840" s="278"/>
      <c r="U840" s="278"/>
      <c r="V840" s="278"/>
      <c r="W840" s="278"/>
      <c r="X840" s="278"/>
      <c r="Y840" s="278"/>
      <c r="Z840" s="278"/>
    </row>
    <row r="841" spans="1:26" ht="16" x14ac:dyDescent="0.2">
      <c r="A841" s="278"/>
      <c r="B841" s="278"/>
      <c r="C841" s="278"/>
      <c r="D841" s="278"/>
      <c r="E841" s="278"/>
      <c r="F841" s="278"/>
      <c r="G841" s="278"/>
      <c r="H841" s="278"/>
      <c r="I841" s="278"/>
      <c r="J841" s="278"/>
      <c r="K841" s="278"/>
      <c r="L841" s="278"/>
      <c r="M841" s="278"/>
      <c r="N841" s="278"/>
      <c r="O841" s="278"/>
      <c r="P841" s="278"/>
      <c r="Q841" s="278"/>
      <c r="R841" s="278"/>
      <c r="S841" s="278"/>
      <c r="T841" s="278"/>
      <c r="U841" s="278"/>
      <c r="V841" s="278"/>
      <c r="W841" s="278"/>
      <c r="X841" s="278"/>
      <c r="Y841" s="278"/>
      <c r="Z841" s="278"/>
    </row>
    <row r="842" spans="1:26" ht="16" x14ac:dyDescent="0.2">
      <c r="A842" s="278"/>
      <c r="B842" s="278"/>
      <c r="C842" s="278"/>
      <c r="D842" s="278"/>
      <c r="E842" s="278"/>
      <c r="F842" s="278"/>
      <c r="G842" s="278"/>
      <c r="H842" s="278"/>
      <c r="I842" s="278"/>
      <c r="J842" s="278"/>
      <c r="K842" s="278"/>
      <c r="L842" s="278"/>
      <c r="M842" s="278"/>
      <c r="N842" s="278"/>
      <c r="O842" s="278"/>
      <c r="P842" s="278"/>
      <c r="Q842" s="278"/>
      <c r="R842" s="278"/>
      <c r="S842" s="278"/>
      <c r="T842" s="278"/>
      <c r="U842" s="278"/>
      <c r="V842" s="278"/>
      <c r="W842" s="278"/>
      <c r="X842" s="278"/>
      <c r="Y842" s="278"/>
      <c r="Z842" s="278"/>
    </row>
    <row r="843" spans="1:26" ht="16" x14ac:dyDescent="0.2">
      <c r="A843" s="278"/>
      <c r="B843" s="278"/>
      <c r="C843" s="278"/>
      <c r="D843" s="278"/>
      <c r="E843" s="278"/>
      <c r="F843" s="278"/>
      <c r="G843" s="278"/>
      <c r="H843" s="278"/>
      <c r="I843" s="278"/>
      <c r="J843" s="278"/>
      <c r="K843" s="278"/>
      <c r="L843" s="278"/>
      <c r="M843" s="278"/>
      <c r="N843" s="278"/>
      <c r="O843" s="278"/>
      <c r="P843" s="278"/>
      <c r="Q843" s="278"/>
      <c r="R843" s="278"/>
      <c r="S843" s="278"/>
      <c r="T843" s="278"/>
      <c r="U843" s="278"/>
      <c r="V843" s="278"/>
      <c r="W843" s="278"/>
      <c r="X843" s="278"/>
      <c r="Y843" s="278"/>
      <c r="Z843" s="278"/>
    </row>
    <row r="844" spans="1:26" ht="16" x14ac:dyDescent="0.2">
      <c r="A844" s="278"/>
      <c r="B844" s="278"/>
      <c r="C844" s="278"/>
      <c r="D844" s="278"/>
      <c r="E844" s="278"/>
      <c r="F844" s="278"/>
      <c r="G844" s="278"/>
      <c r="H844" s="278"/>
      <c r="I844" s="278"/>
      <c r="J844" s="278"/>
      <c r="K844" s="278"/>
      <c r="L844" s="278"/>
      <c r="M844" s="278"/>
      <c r="N844" s="278"/>
      <c r="O844" s="278"/>
      <c r="P844" s="278"/>
      <c r="Q844" s="278"/>
      <c r="R844" s="278"/>
      <c r="S844" s="278"/>
      <c r="T844" s="278"/>
      <c r="U844" s="278"/>
      <c r="V844" s="278"/>
      <c r="W844" s="278"/>
      <c r="X844" s="278"/>
      <c r="Y844" s="278"/>
      <c r="Z844" s="278"/>
    </row>
    <row r="845" spans="1:26" ht="16" x14ac:dyDescent="0.2">
      <c r="A845" s="278"/>
      <c r="B845" s="278"/>
      <c r="C845" s="278"/>
      <c r="D845" s="278"/>
      <c r="E845" s="278"/>
      <c r="F845" s="278"/>
      <c r="G845" s="278"/>
      <c r="H845" s="278"/>
      <c r="I845" s="278"/>
      <c r="J845" s="278"/>
      <c r="K845" s="278"/>
      <c r="L845" s="278"/>
      <c r="M845" s="278"/>
      <c r="N845" s="278"/>
      <c r="O845" s="278"/>
      <c r="P845" s="278"/>
      <c r="Q845" s="278"/>
      <c r="R845" s="278"/>
      <c r="S845" s="278"/>
      <c r="T845" s="278"/>
      <c r="U845" s="278"/>
      <c r="V845" s="278"/>
      <c r="W845" s="278"/>
      <c r="X845" s="278"/>
      <c r="Y845" s="278"/>
      <c r="Z845" s="278"/>
    </row>
    <row r="846" spans="1:26" ht="16" x14ac:dyDescent="0.2">
      <c r="A846" s="278"/>
      <c r="B846" s="278"/>
      <c r="C846" s="278"/>
      <c r="D846" s="278"/>
      <c r="E846" s="278"/>
      <c r="F846" s="278"/>
      <c r="G846" s="278"/>
      <c r="H846" s="278"/>
      <c r="I846" s="278"/>
      <c r="J846" s="278"/>
      <c r="K846" s="278"/>
      <c r="L846" s="278"/>
      <c r="M846" s="278"/>
      <c r="N846" s="278"/>
      <c r="O846" s="278"/>
      <c r="P846" s="278"/>
      <c r="Q846" s="278"/>
      <c r="R846" s="278"/>
      <c r="S846" s="278"/>
      <c r="T846" s="278"/>
      <c r="U846" s="278"/>
      <c r="V846" s="278"/>
      <c r="W846" s="278"/>
      <c r="X846" s="278"/>
      <c r="Y846" s="278"/>
      <c r="Z846" s="278"/>
    </row>
    <row r="847" spans="1:26" ht="16" x14ac:dyDescent="0.2">
      <c r="A847" s="278"/>
      <c r="B847" s="278"/>
      <c r="C847" s="278"/>
      <c r="D847" s="278"/>
      <c r="E847" s="278"/>
      <c r="F847" s="278"/>
      <c r="G847" s="278"/>
      <c r="H847" s="278"/>
      <c r="I847" s="278"/>
      <c r="J847" s="278"/>
      <c r="K847" s="278"/>
      <c r="L847" s="278"/>
      <c r="M847" s="278"/>
      <c r="N847" s="278"/>
      <c r="O847" s="278"/>
      <c r="P847" s="278"/>
      <c r="Q847" s="278"/>
      <c r="R847" s="278"/>
      <c r="S847" s="278"/>
      <c r="T847" s="278"/>
      <c r="U847" s="278"/>
      <c r="V847" s="278"/>
      <c r="W847" s="278"/>
      <c r="X847" s="278"/>
      <c r="Y847" s="278"/>
      <c r="Z847" s="278"/>
    </row>
    <row r="848" spans="1:26" ht="16" x14ac:dyDescent="0.2">
      <c r="A848" s="278"/>
      <c r="B848" s="278"/>
      <c r="C848" s="278"/>
      <c r="D848" s="278"/>
      <c r="E848" s="278"/>
      <c r="F848" s="278"/>
      <c r="G848" s="278"/>
      <c r="H848" s="278"/>
      <c r="I848" s="278"/>
      <c r="J848" s="278"/>
      <c r="K848" s="278"/>
      <c r="L848" s="278"/>
      <c r="M848" s="278"/>
      <c r="N848" s="278"/>
      <c r="O848" s="278"/>
      <c r="P848" s="278"/>
      <c r="Q848" s="278"/>
      <c r="R848" s="278"/>
      <c r="S848" s="278"/>
      <c r="T848" s="278"/>
      <c r="U848" s="278"/>
      <c r="V848" s="278"/>
      <c r="W848" s="278"/>
      <c r="X848" s="278"/>
      <c r="Y848" s="278"/>
      <c r="Z848" s="278"/>
    </row>
    <row r="849" spans="1:26" ht="16" x14ac:dyDescent="0.2">
      <c r="A849" s="278"/>
      <c r="B849" s="278"/>
      <c r="C849" s="278"/>
      <c r="D849" s="278"/>
      <c r="E849" s="278"/>
      <c r="F849" s="278"/>
      <c r="G849" s="278"/>
      <c r="H849" s="278"/>
      <c r="I849" s="278"/>
      <c r="J849" s="278"/>
      <c r="K849" s="278"/>
      <c r="L849" s="278"/>
      <c r="M849" s="278"/>
      <c r="N849" s="278"/>
      <c r="O849" s="278"/>
      <c r="P849" s="278"/>
      <c r="Q849" s="278"/>
      <c r="R849" s="278"/>
      <c r="S849" s="278"/>
      <c r="T849" s="278"/>
      <c r="U849" s="278"/>
      <c r="V849" s="278"/>
      <c r="W849" s="278"/>
      <c r="X849" s="278"/>
      <c r="Y849" s="278"/>
      <c r="Z849" s="278"/>
    </row>
    <row r="850" spans="1:26" ht="16" x14ac:dyDescent="0.2">
      <c r="A850" s="278"/>
      <c r="B850" s="278"/>
      <c r="C850" s="278"/>
      <c r="D850" s="278"/>
      <c r="E850" s="278"/>
      <c r="F850" s="278"/>
      <c r="G850" s="278"/>
      <c r="H850" s="278"/>
      <c r="I850" s="278"/>
      <c r="J850" s="278"/>
      <c r="K850" s="278"/>
      <c r="L850" s="278"/>
      <c r="M850" s="278"/>
      <c r="N850" s="278"/>
      <c r="O850" s="278"/>
      <c r="P850" s="278"/>
      <c r="Q850" s="278"/>
      <c r="R850" s="278"/>
      <c r="S850" s="278"/>
      <c r="T850" s="278"/>
      <c r="U850" s="278"/>
      <c r="V850" s="278"/>
      <c r="W850" s="278"/>
      <c r="X850" s="278"/>
      <c r="Y850" s="278"/>
      <c r="Z850" s="278"/>
    </row>
    <row r="851" spans="1:26" ht="16" x14ac:dyDescent="0.2">
      <c r="A851" s="278"/>
      <c r="B851" s="278"/>
      <c r="C851" s="278"/>
      <c r="D851" s="278"/>
      <c r="E851" s="278"/>
      <c r="F851" s="278"/>
      <c r="G851" s="278"/>
      <c r="H851" s="278"/>
      <c r="I851" s="278"/>
      <c r="J851" s="278"/>
      <c r="K851" s="278"/>
      <c r="L851" s="278"/>
      <c r="M851" s="278"/>
      <c r="N851" s="278"/>
      <c r="O851" s="278"/>
      <c r="P851" s="278"/>
      <c r="Q851" s="278"/>
      <c r="R851" s="278"/>
      <c r="S851" s="278"/>
      <c r="T851" s="278"/>
      <c r="U851" s="278"/>
      <c r="V851" s="278"/>
      <c r="W851" s="278"/>
      <c r="X851" s="278"/>
      <c r="Y851" s="278"/>
      <c r="Z851" s="278"/>
    </row>
    <row r="852" spans="1:26" ht="16" x14ac:dyDescent="0.2">
      <c r="A852" s="278"/>
      <c r="B852" s="278"/>
      <c r="C852" s="278"/>
      <c r="D852" s="278"/>
      <c r="E852" s="278"/>
      <c r="F852" s="278"/>
      <c r="G852" s="278"/>
      <c r="H852" s="278"/>
      <c r="I852" s="278"/>
      <c r="J852" s="278"/>
      <c r="K852" s="278"/>
      <c r="L852" s="278"/>
      <c r="M852" s="278"/>
      <c r="N852" s="278"/>
      <c r="O852" s="278"/>
      <c r="P852" s="278"/>
      <c r="Q852" s="278"/>
      <c r="R852" s="278"/>
      <c r="S852" s="278"/>
      <c r="T852" s="278"/>
      <c r="U852" s="278"/>
      <c r="V852" s="278"/>
      <c r="W852" s="278"/>
      <c r="X852" s="278"/>
      <c r="Y852" s="278"/>
      <c r="Z852" s="278"/>
    </row>
    <row r="853" spans="1:26" ht="16" x14ac:dyDescent="0.2">
      <c r="A853" s="278"/>
      <c r="B853" s="278"/>
      <c r="C853" s="278"/>
      <c r="D853" s="278"/>
      <c r="E853" s="278"/>
      <c r="F853" s="278"/>
      <c r="G853" s="278"/>
      <c r="H853" s="278"/>
      <c r="I853" s="278"/>
      <c r="J853" s="278"/>
      <c r="K853" s="278"/>
      <c r="L853" s="278"/>
      <c r="M853" s="278"/>
      <c r="N853" s="278"/>
      <c r="O853" s="278"/>
      <c r="P853" s="278"/>
      <c r="Q853" s="278"/>
      <c r="R853" s="278"/>
      <c r="S853" s="278"/>
      <c r="T853" s="278"/>
      <c r="U853" s="278"/>
      <c r="V853" s="278"/>
      <c r="W853" s="278"/>
      <c r="X853" s="278"/>
      <c r="Y853" s="278"/>
      <c r="Z853" s="278"/>
    </row>
    <row r="854" spans="1:26" ht="16" x14ac:dyDescent="0.2">
      <c r="A854" s="278"/>
      <c r="B854" s="278"/>
      <c r="C854" s="278"/>
      <c r="D854" s="278"/>
      <c r="E854" s="278"/>
      <c r="F854" s="278"/>
      <c r="G854" s="278"/>
      <c r="H854" s="278"/>
      <c r="I854" s="278"/>
      <c r="J854" s="278"/>
      <c r="K854" s="278"/>
      <c r="L854" s="278"/>
      <c r="M854" s="278"/>
      <c r="N854" s="278"/>
      <c r="O854" s="278"/>
      <c r="P854" s="278"/>
      <c r="Q854" s="278"/>
      <c r="R854" s="278"/>
      <c r="S854" s="278"/>
      <c r="T854" s="278"/>
      <c r="U854" s="278"/>
      <c r="V854" s="278"/>
      <c r="W854" s="278"/>
      <c r="X854" s="278"/>
      <c r="Y854" s="278"/>
      <c r="Z854" s="278"/>
    </row>
    <row r="855" spans="1:26" ht="16" x14ac:dyDescent="0.2">
      <c r="A855" s="278"/>
      <c r="B855" s="278"/>
      <c r="C855" s="278"/>
      <c r="D855" s="278"/>
      <c r="E855" s="278"/>
      <c r="F855" s="278"/>
      <c r="G855" s="278"/>
      <c r="H855" s="278"/>
      <c r="I855" s="278"/>
      <c r="J855" s="278"/>
      <c r="K855" s="278"/>
      <c r="L855" s="278"/>
      <c r="M855" s="278"/>
      <c r="N855" s="278"/>
      <c r="O855" s="278"/>
      <c r="P855" s="278"/>
      <c r="Q855" s="278"/>
      <c r="R855" s="278"/>
      <c r="S855" s="278"/>
      <c r="T855" s="278"/>
      <c r="U855" s="278"/>
      <c r="V855" s="278"/>
      <c r="W855" s="278"/>
      <c r="X855" s="278"/>
      <c r="Y855" s="278"/>
      <c r="Z855" s="278"/>
    </row>
    <row r="856" spans="1:26" ht="16" x14ac:dyDescent="0.2">
      <c r="A856" s="278"/>
      <c r="B856" s="278"/>
      <c r="C856" s="278"/>
      <c r="D856" s="278"/>
      <c r="E856" s="278"/>
      <c r="F856" s="278"/>
      <c r="G856" s="278"/>
      <c r="H856" s="278"/>
      <c r="I856" s="278"/>
      <c r="J856" s="278"/>
      <c r="K856" s="278"/>
      <c r="L856" s="278"/>
      <c r="M856" s="278"/>
      <c r="N856" s="278"/>
      <c r="O856" s="278"/>
      <c r="P856" s="278"/>
      <c r="Q856" s="278"/>
      <c r="R856" s="278"/>
      <c r="S856" s="278"/>
      <c r="T856" s="278"/>
      <c r="U856" s="278"/>
      <c r="V856" s="278"/>
      <c r="W856" s="278"/>
      <c r="X856" s="278"/>
      <c r="Y856" s="278"/>
      <c r="Z856" s="278"/>
    </row>
    <row r="857" spans="1:26" ht="16" x14ac:dyDescent="0.2">
      <c r="A857" s="278"/>
      <c r="B857" s="278"/>
      <c r="C857" s="278"/>
      <c r="D857" s="278"/>
      <c r="E857" s="278"/>
      <c r="F857" s="278"/>
      <c r="G857" s="278"/>
      <c r="H857" s="278"/>
      <c r="I857" s="278"/>
      <c r="J857" s="278"/>
      <c r="K857" s="278"/>
      <c r="L857" s="278"/>
      <c r="M857" s="278"/>
      <c r="N857" s="278"/>
      <c r="O857" s="278"/>
      <c r="P857" s="278"/>
      <c r="Q857" s="278"/>
      <c r="R857" s="278"/>
      <c r="S857" s="278"/>
      <c r="T857" s="278"/>
      <c r="U857" s="278"/>
      <c r="V857" s="278"/>
      <c r="W857" s="278"/>
      <c r="X857" s="278"/>
      <c r="Y857" s="278"/>
      <c r="Z857" s="278"/>
    </row>
    <row r="858" spans="1:26" ht="16" x14ac:dyDescent="0.2">
      <c r="A858" s="278"/>
      <c r="B858" s="278"/>
      <c r="C858" s="278"/>
      <c r="D858" s="278"/>
      <c r="E858" s="278"/>
      <c r="F858" s="278"/>
      <c r="G858" s="278"/>
      <c r="H858" s="278"/>
      <c r="I858" s="278"/>
      <c r="J858" s="278"/>
      <c r="K858" s="278"/>
      <c r="L858" s="278"/>
      <c r="M858" s="278"/>
      <c r="N858" s="278"/>
      <c r="O858" s="278"/>
      <c r="P858" s="278"/>
      <c r="Q858" s="278"/>
      <c r="R858" s="278"/>
      <c r="S858" s="278"/>
      <c r="T858" s="278"/>
      <c r="U858" s="278"/>
      <c r="V858" s="278"/>
      <c r="W858" s="278"/>
      <c r="X858" s="278"/>
      <c r="Y858" s="278"/>
      <c r="Z858" s="278"/>
    </row>
    <row r="859" spans="1:26" ht="16" x14ac:dyDescent="0.2">
      <c r="A859" s="278"/>
      <c r="B859" s="278"/>
      <c r="C859" s="278"/>
      <c r="D859" s="278"/>
      <c r="E859" s="278"/>
      <c r="F859" s="278"/>
      <c r="G859" s="278"/>
      <c r="H859" s="278"/>
      <c r="I859" s="278"/>
      <c r="J859" s="278"/>
      <c r="K859" s="278"/>
      <c r="L859" s="278"/>
      <c r="M859" s="278"/>
      <c r="N859" s="278"/>
      <c r="O859" s="278"/>
      <c r="P859" s="278"/>
      <c r="Q859" s="278"/>
      <c r="R859" s="278"/>
      <c r="S859" s="278"/>
      <c r="T859" s="278"/>
      <c r="U859" s="278"/>
      <c r="V859" s="278"/>
      <c r="W859" s="278"/>
      <c r="X859" s="278"/>
      <c r="Y859" s="278"/>
      <c r="Z859" s="278"/>
    </row>
    <row r="860" spans="1:26" ht="16" x14ac:dyDescent="0.2">
      <c r="A860" s="278"/>
      <c r="B860" s="278"/>
      <c r="C860" s="278"/>
      <c r="D860" s="278"/>
      <c r="E860" s="278"/>
      <c r="F860" s="278"/>
      <c r="G860" s="278"/>
      <c r="H860" s="278"/>
      <c r="I860" s="278"/>
      <c r="J860" s="278"/>
      <c r="K860" s="278"/>
      <c r="L860" s="278"/>
      <c r="M860" s="278"/>
      <c r="N860" s="278"/>
      <c r="O860" s="278"/>
      <c r="P860" s="278"/>
      <c r="Q860" s="278"/>
      <c r="R860" s="278"/>
      <c r="S860" s="278"/>
      <c r="T860" s="278"/>
      <c r="U860" s="278"/>
      <c r="V860" s="278"/>
      <c r="W860" s="278"/>
      <c r="X860" s="278"/>
      <c r="Y860" s="278"/>
      <c r="Z860" s="278"/>
    </row>
    <row r="861" spans="1:26" ht="16" x14ac:dyDescent="0.2">
      <c r="A861" s="278"/>
      <c r="B861" s="278"/>
      <c r="C861" s="278"/>
      <c r="D861" s="278"/>
      <c r="E861" s="278"/>
      <c r="F861" s="278"/>
      <c r="G861" s="278"/>
      <c r="H861" s="278"/>
      <c r="I861" s="278"/>
      <c r="J861" s="278"/>
      <c r="K861" s="278"/>
      <c r="L861" s="278"/>
      <c r="M861" s="278"/>
      <c r="N861" s="278"/>
      <c r="O861" s="278"/>
      <c r="P861" s="278"/>
      <c r="Q861" s="278"/>
      <c r="R861" s="278"/>
      <c r="S861" s="278"/>
      <c r="T861" s="278"/>
      <c r="U861" s="278"/>
      <c r="V861" s="278"/>
      <c r="W861" s="278"/>
      <c r="X861" s="278"/>
      <c r="Y861" s="278"/>
      <c r="Z861" s="278"/>
    </row>
    <row r="862" spans="1:26" ht="16" x14ac:dyDescent="0.2">
      <c r="A862" s="278"/>
      <c r="B862" s="278"/>
      <c r="C862" s="278"/>
      <c r="D862" s="278"/>
      <c r="E862" s="278"/>
      <c r="F862" s="278"/>
      <c r="G862" s="278"/>
      <c r="H862" s="278"/>
      <c r="I862" s="278"/>
      <c r="J862" s="278"/>
      <c r="K862" s="278"/>
      <c r="L862" s="278"/>
      <c r="M862" s="278"/>
      <c r="N862" s="278"/>
      <c r="O862" s="278"/>
      <c r="P862" s="278"/>
      <c r="Q862" s="278"/>
      <c r="R862" s="278"/>
      <c r="S862" s="278"/>
      <c r="T862" s="278"/>
      <c r="U862" s="278"/>
      <c r="V862" s="278"/>
      <c r="W862" s="278"/>
      <c r="X862" s="278"/>
      <c r="Y862" s="278"/>
      <c r="Z862" s="278"/>
    </row>
    <row r="863" spans="1:26" ht="16" x14ac:dyDescent="0.2">
      <c r="A863" s="278"/>
      <c r="B863" s="278"/>
      <c r="C863" s="278"/>
      <c r="D863" s="278"/>
      <c r="E863" s="278"/>
      <c r="F863" s="278"/>
      <c r="G863" s="278"/>
      <c r="H863" s="278"/>
      <c r="I863" s="278"/>
      <c r="J863" s="278"/>
      <c r="K863" s="278"/>
      <c r="L863" s="278"/>
      <c r="M863" s="278"/>
      <c r="N863" s="278"/>
      <c r="O863" s="278"/>
      <c r="P863" s="278"/>
      <c r="Q863" s="278"/>
      <c r="R863" s="278"/>
      <c r="S863" s="278"/>
      <c r="T863" s="278"/>
      <c r="U863" s="278"/>
      <c r="V863" s="278"/>
      <c r="W863" s="278"/>
      <c r="X863" s="278"/>
      <c r="Y863" s="278"/>
      <c r="Z863" s="278"/>
    </row>
    <row r="864" spans="1:26" ht="16" x14ac:dyDescent="0.2">
      <c r="A864" s="278"/>
      <c r="B864" s="278"/>
      <c r="C864" s="278"/>
      <c r="D864" s="278"/>
      <c r="E864" s="278"/>
      <c r="F864" s="278"/>
      <c r="G864" s="278"/>
      <c r="H864" s="278"/>
      <c r="I864" s="278"/>
      <c r="J864" s="278"/>
      <c r="K864" s="278"/>
      <c r="L864" s="278"/>
      <c r="M864" s="278"/>
      <c r="N864" s="278"/>
      <c r="O864" s="278"/>
      <c r="P864" s="278"/>
      <c r="Q864" s="278"/>
      <c r="R864" s="278"/>
      <c r="S864" s="278"/>
      <c r="T864" s="278"/>
      <c r="U864" s="278"/>
      <c r="V864" s="278"/>
      <c r="W864" s="278"/>
      <c r="X864" s="278"/>
      <c r="Y864" s="278"/>
      <c r="Z864" s="278"/>
    </row>
    <row r="865" spans="1:26" ht="16" x14ac:dyDescent="0.2">
      <c r="A865" s="278"/>
      <c r="B865" s="278"/>
      <c r="C865" s="278"/>
      <c r="D865" s="278"/>
      <c r="E865" s="278"/>
      <c r="F865" s="278"/>
      <c r="G865" s="278"/>
      <c r="H865" s="278"/>
      <c r="I865" s="278"/>
      <c r="J865" s="278"/>
      <c r="K865" s="278"/>
      <c r="L865" s="278"/>
      <c r="M865" s="278"/>
      <c r="N865" s="278"/>
      <c r="O865" s="278"/>
      <c r="P865" s="278"/>
      <c r="Q865" s="278"/>
      <c r="R865" s="278"/>
      <c r="S865" s="278"/>
      <c r="T865" s="278"/>
      <c r="U865" s="278"/>
      <c r="V865" s="278"/>
      <c r="W865" s="278"/>
      <c r="X865" s="278"/>
      <c r="Y865" s="278"/>
      <c r="Z865" s="278"/>
    </row>
    <row r="866" spans="1:26" ht="16" x14ac:dyDescent="0.2">
      <c r="A866" s="278"/>
      <c r="B866" s="278"/>
      <c r="C866" s="278"/>
      <c r="D866" s="278"/>
      <c r="E866" s="278"/>
      <c r="F866" s="278"/>
      <c r="G866" s="278"/>
      <c r="H866" s="278"/>
      <c r="I866" s="278"/>
      <c r="J866" s="278"/>
      <c r="K866" s="278"/>
      <c r="L866" s="278"/>
      <c r="M866" s="278"/>
      <c r="N866" s="278"/>
      <c r="O866" s="278"/>
      <c r="P866" s="278"/>
      <c r="Q866" s="278"/>
      <c r="R866" s="278"/>
      <c r="S866" s="278"/>
      <c r="T866" s="278"/>
      <c r="U866" s="278"/>
      <c r="V866" s="278"/>
      <c r="W866" s="278"/>
      <c r="X866" s="278"/>
      <c r="Y866" s="278"/>
      <c r="Z866" s="278"/>
    </row>
    <row r="867" spans="1:26" ht="16" x14ac:dyDescent="0.2">
      <c r="A867" s="278"/>
      <c r="B867" s="278"/>
      <c r="C867" s="278"/>
      <c r="D867" s="278"/>
      <c r="E867" s="278"/>
      <c r="F867" s="278"/>
      <c r="G867" s="278"/>
      <c r="H867" s="278"/>
      <c r="I867" s="278"/>
      <c r="J867" s="278"/>
      <c r="K867" s="278"/>
      <c r="L867" s="278"/>
      <c r="M867" s="278"/>
      <c r="N867" s="278"/>
      <c r="O867" s="278"/>
      <c r="P867" s="278"/>
      <c r="Q867" s="278"/>
      <c r="R867" s="278"/>
      <c r="S867" s="278"/>
      <c r="T867" s="278"/>
      <c r="U867" s="278"/>
      <c r="V867" s="278"/>
      <c r="W867" s="278"/>
      <c r="X867" s="278"/>
      <c r="Y867" s="278"/>
      <c r="Z867" s="278"/>
    </row>
    <row r="868" spans="1:26" ht="16" x14ac:dyDescent="0.2">
      <c r="A868" s="278"/>
      <c r="B868" s="278"/>
      <c r="C868" s="278"/>
      <c r="D868" s="278"/>
      <c r="E868" s="278"/>
      <c r="F868" s="278"/>
      <c r="G868" s="278"/>
      <c r="H868" s="278"/>
      <c r="I868" s="278"/>
      <c r="J868" s="278"/>
      <c r="K868" s="278"/>
      <c r="L868" s="278"/>
      <c r="M868" s="278"/>
      <c r="N868" s="278"/>
      <c r="O868" s="278"/>
      <c r="P868" s="278"/>
      <c r="Q868" s="278"/>
      <c r="R868" s="278"/>
      <c r="S868" s="278"/>
      <c r="T868" s="278"/>
      <c r="U868" s="278"/>
      <c r="V868" s="278"/>
      <c r="W868" s="278"/>
      <c r="X868" s="278"/>
      <c r="Y868" s="278"/>
      <c r="Z868" s="278"/>
    </row>
    <row r="869" spans="1:26" ht="16" x14ac:dyDescent="0.2">
      <c r="A869" s="278"/>
      <c r="B869" s="278"/>
      <c r="C869" s="278"/>
      <c r="D869" s="278"/>
      <c r="E869" s="278"/>
      <c r="F869" s="278"/>
      <c r="G869" s="278"/>
      <c r="H869" s="278"/>
      <c r="I869" s="278"/>
      <c r="J869" s="278"/>
      <c r="K869" s="278"/>
      <c r="L869" s="278"/>
      <c r="M869" s="278"/>
      <c r="N869" s="278"/>
      <c r="O869" s="278"/>
      <c r="P869" s="278"/>
      <c r="Q869" s="278"/>
      <c r="R869" s="278"/>
      <c r="S869" s="278"/>
      <c r="T869" s="278"/>
      <c r="U869" s="278"/>
      <c r="V869" s="278"/>
      <c r="W869" s="278"/>
      <c r="X869" s="278"/>
      <c r="Y869" s="278"/>
      <c r="Z869" s="278"/>
    </row>
    <row r="870" spans="1:26" ht="16" x14ac:dyDescent="0.2">
      <c r="A870" s="278"/>
      <c r="B870" s="278"/>
      <c r="C870" s="278"/>
      <c r="D870" s="278"/>
      <c r="E870" s="278"/>
      <c r="F870" s="278"/>
      <c r="G870" s="278"/>
      <c r="H870" s="278"/>
      <c r="I870" s="278"/>
      <c r="J870" s="278"/>
      <c r="K870" s="278"/>
      <c r="L870" s="278"/>
      <c r="M870" s="278"/>
      <c r="N870" s="278"/>
      <c r="O870" s="278"/>
      <c r="P870" s="278"/>
      <c r="Q870" s="278"/>
      <c r="R870" s="278"/>
      <c r="S870" s="278"/>
      <c r="T870" s="278"/>
      <c r="U870" s="278"/>
      <c r="V870" s="278"/>
      <c r="W870" s="278"/>
      <c r="X870" s="278"/>
      <c r="Y870" s="278"/>
      <c r="Z870" s="278"/>
    </row>
    <row r="871" spans="1:26" ht="16" x14ac:dyDescent="0.2">
      <c r="A871" s="278"/>
      <c r="B871" s="278"/>
      <c r="C871" s="278"/>
      <c r="D871" s="278"/>
      <c r="E871" s="278"/>
      <c r="F871" s="278"/>
      <c r="G871" s="278"/>
      <c r="H871" s="278"/>
      <c r="I871" s="278"/>
      <c r="J871" s="278"/>
      <c r="K871" s="278"/>
      <c r="L871" s="278"/>
      <c r="M871" s="278"/>
      <c r="N871" s="278"/>
      <c r="O871" s="278"/>
      <c r="P871" s="278"/>
      <c r="Q871" s="278"/>
      <c r="R871" s="278"/>
      <c r="S871" s="278"/>
      <c r="T871" s="278"/>
      <c r="U871" s="278"/>
      <c r="V871" s="278"/>
      <c r="W871" s="278"/>
      <c r="X871" s="278"/>
      <c r="Y871" s="278"/>
      <c r="Z871" s="278"/>
    </row>
    <row r="872" spans="1:26" ht="16" x14ac:dyDescent="0.2">
      <c r="A872" s="278"/>
      <c r="B872" s="278"/>
      <c r="C872" s="278"/>
      <c r="D872" s="278"/>
      <c r="E872" s="278"/>
      <c r="F872" s="278"/>
      <c r="G872" s="278"/>
      <c r="H872" s="278"/>
      <c r="I872" s="278"/>
      <c r="J872" s="278"/>
      <c r="K872" s="278"/>
      <c r="L872" s="278"/>
      <c r="M872" s="278"/>
      <c r="N872" s="278"/>
      <c r="O872" s="278"/>
      <c r="P872" s="278"/>
      <c r="Q872" s="278"/>
      <c r="R872" s="278"/>
      <c r="S872" s="278"/>
      <c r="T872" s="278"/>
      <c r="U872" s="278"/>
      <c r="V872" s="278"/>
      <c r="W872" s="278"/>
      <c r="X872" s="278"/>
      <c r="Y872" s="278"/>
      <c r="Z872" s="278"/>
    </row>
    <row r="873" spans="1:26" ht="16" x14ac:dyDescent="0.2">
      <c r="A873" s="278"/>
      <c r="B873" s="278"/>
      <c r="C873" s="278"/>
      <c r="D873" s="278"/>
      <c r="E873" s="278"/>
      <c r="F873" s="278"/>
      <c r="G873" s="278"/>
      <c r="H873" s="278"/>
      <c r="I873" s="278"/>
      <c r="J873" s="278"/>
      <c r="K873" s="278"/>
      <c r="L873" s="278"/>
      <c r="M873" s="278"/>
      <c r="N873" s="278"/>
      <c r="O873" s="278"/>
      <c r="P873" s="278"/>
      <c r="Q873" s="278"/>
      <c r="R873" s="278"/>
      <c r="S873" s="278"/>
      <c r="T873" s="278"/>
      <c r="U873" s="278"/>
      <c r="V873" s="278"/>
      <c r="W873" s="278"/>
      <c r="X873" s="278"/>
      <c r="Y873" s="278"/>
      <c r="Z873" s="278"/>
    </row>
    <row r="874" spans="1:26" ht="16" x14ac:dyDescent="0.2">
      <c r="A874" s="278"/>
      <c r="B874" s="278"/>
      <c r="C874" s="278"/>
      <c r="D874" s="278"/>
      <c r="E874" s="278"/>
      <c r="F874" s="278"/>
      <c r="G874" s="278"/>
      <c r="H874" s="278"/>
      <c r="I874" s="278"/>
      <c r="J874" s="278"/>
      <c r="K874" s="278"/>
      <c r="L874" s="278"/>
      <c r="M874" s="278"/>
      <c r="N874" s="278"/>
      <c r="O874" s="278"/>
      <c r="P874" s="278"/>
      <c r="Q874" s="278"/>
      <c r="R874" s="278"/>
      <c r="S874" s="278"/>
      <c r="T874" s="278"/>
      <c r="U874" s="278"/>
      <c r="V874" s="278"/>
      <c r="W874" s="278"/>
      <c r="X874" s="278"/>
      <c r="Y874" s="278"/>
      <c r="Z874" s="278"/>
    </row>
    <row r="875" spans="1:26" ht="16" x14ac:dyDescent="0.2">
      <c r="A875" s="278"/>
      <c r="B875" s="278"/>
      <c r="C875" s="278"/>
      <c r="D875" s="278"/>
      <c r="E875" s="278"/>
      <c r="F875" s="278"/>
      <c r="G875" s="278"/>
      <c r="H875" s="278"/>
      <c r="I875" s="278"/>
      <c r="J875" s="278"/>
      <c r="K875" s="278"/>
      <c r="L875" s="278"/>
      <c r="M875" s="278"/>
      <c r="N875" s="278"/>
      <c r="O875" s="278"/>
      <c r="P875" s="278"/>
      <c r="Q875" s="278"/>
      <c r="R875" s="278"/>
      <c r="S875" s="278"/>
      <c r="T875" s="278"/>
      <c r="U875" s="278"/>
      <c r="V875" s="278"/>
      <c r="W875" s="278"/>
      <c r="X875" s="278"/>
      <c r="Y875" s="278"/>
      <c r="Z875" s="278"/>
    </row>
    <row r="876" spans="1:26" ht="16" x14ac:dyDescent="0.2">
      <c r="A876" s="278"/>
      <c r="B876" s="278"/>
      <c r="C876" s="278"/>
      <c r="D876" s="278"/>
      <c r="E876" s="278"/>
      <c r="F876" s="278"/>
      <c r="G876" s="278"/>
      <c r="H876" s="278"/>
      <c r="I876" s="278"/>
      <c r="J876" s="278"/>
      <c r="K876" s="278"/>
      <c r="L876" s="278"/>
      <c r="M876" s="278"/>
      <c r="N876" s="278"/>
      <c r="O876" s="278"/>
      <c r="P876" s="278"/>
      <c r="Q876" s="278"/>
      <c r="R876" s="278"/>
      <c r="S876" s="278"/>
      <c r="T876" s="278"/>
      <c r="U876" s="278"/>
      <c r="V876" s="278"/>
      <c r="W876" s="278"/>
      <c r="X876" s="278"/>
      <c r="Y876" s="278"/>
      <c r="Z876" s="278"/>
    </row>
    <row r="877" spans="1:26" ht="16" x14ac:dyDescent="0.2">
      <c r="A877" s="278"/>
      <c r="B877" s="278"/>
      <c r="C877" s="278"/>
      <c r="D877" s="278"/>
      <c r="E877" s="278"/>
      <c r="F877" s="278"/>
      <c r="G877" s="278"/>
      <c r="H877" s="278"/>
      <c r="I877" s="278"/>
      <c r="J877" s="278"/>
      <c r="K877" s="278"/>
      <c r="L877" s="278"/>
      <c r="M877" s="278"/>
      <c r="N877" s="278"/>
      <c r="O877" s="278"/>
      <c r="P877" s="278"/>
      <c r="Q877" s="278"/>
      <c r="R877" s="278"/>
      <c r="S877" s="278"/>
      <c r="T877" s="278"/>
      <c r="U877" s="278"/>
      <c r="V877" s="278"/>
      <c r="W877" s="278"/>
      <c r="X877" s="278"/>
      <c r="Y877" s="278"/>
      <c r="Z877" s="278"/>
    </row>
    <row r="878" spans="1:26" ht="16" x14ac:dyDescent="0.2">
      <c r="A878" s="278"/>
      <c r="B878" s="278"/>
      <c r="C878" s="278"/>
      <c r="D878" s="278"/>
      <c r="E878" s="278"/>
      <c r="F878" s="278"/>
      <c r="G878" s="278"/>
      <c r="H878" s="278"/>
      <c r="I878" s="278"/>
      <c r="J878" s="278"/>
      <c r="K878" s="278"/>
      <c r="L878" s="278"/>
      <c r="M878" s="278"/>
      <c r="N878" s="278"/>
      <c r="O878" s="278"/>
      <c r="P878" s="278"/>
      <c r="Q878" s="278"/>
      <c r="R878" s="278"/>
      <c r="S878" s="278"/>
      <c r="T878" s="278"/>
      <c r="U878" s="278"/>
      <c r="V878" s="278"/>
      <c r="W878" s="278"/>
      <c r="X878" s="278"/>
      <c r="Y878" s="278"/>
      <c r="Z878" s="278"/>
    </row>
    <row r="879" spans="1:26" ht="16" x14ac:dyDescent="0.2">
      <c r="A879" s="278"/>
      <c r="B879" s="278"/>
      <c r="C879" s="278"/>
      <c r="D879" s="278"/>
      <c r="E879" s="278"/>
      <c r="F879" s="278"/>
      <c r="G879" s="278"/>
      <c r="H879" s="278"/>
      <c r="I879" s="278"/>
      <c r="J879" s="278"/>
      <c r="K879" s="278"/>
      <c r="L879" s="278"/>
      <c r="M879" s="278"/>
      <c r="N879" s="278"/>
      <c r="O879" s="278"/>
      <c r="P879" s="278"/>
      <c r="Q879" s="278"/>
      <c r="R879" s="278"/>
      <c r="S879" s="278"/>
      <c r="T879" s="278"/>
      <c r="U879" s="278"/>
      <c r="V879" s="278"/>
      <c r="W879" s="278"/>
      <c r="X879" s="278"/>
      <c r="Y879" s="278"/>
      <c r="Z879" s="278"/>
    </row>
    <row r="880" spans="1:26" ht="16" x14ac:dyDescent="0.2">
      <c r="A880" s="278"/>
      <c r="B880" s="278"/>
      <c r="C880" s="278"/>
      <c r="D880" s="278"/>
      <c r="E880" s="278"/>
      <c r="F880" s="278"/>
      <c r="G880" s="278"/>
      <c r="H880" s="278"/>
      <c r="I880" s="278"/>
      <c r="J880" s="278"/>
      <c r="K880" s="278"/>
      <c r="L880" s="278"/>
      <c r="M880" s="278"/>
      <c r="N880" s="278"/>
      <c r="O880" s="278"/>
      <c r="P880" s="278"/>
      <c r="Q880" s="278"/>
      <c r="R880" s="278"/>
      <c r="S880" s="278"/>
      <c r="T880" s="278"/>
      <c r="U880" s="278"/>
      <c r="V880" s="278"/>
      <c r="W880" s="278"/>
      <c r="X880" s="278"/>
      <c r="Y880" s="278"/>
      <c r="Z880" s="278"/>
    </row>
    <row r="881" spans="1:26" ht="16" x14ac:dyDescent="0.2">
      <c r="A881" s="278"/>
      <c r="B881" s="278"/>
      <c r="C881" s="278"/>
      <c r="D881" s="278"/>
      <c r="E881" s="278"/>
      <c r="F881" s="278"/>
      <c r="G881" s="278"/>
      <c r="H881" s="278"/>
      <c r="I881" s="278"/>
      <c r="J881" s="278"/>
      <c r="K881" s="278"/>
      <c r="L881" s="278"/>
      <c r="M881" s="278"/>
      <c r="N881" s="278"/>
      <c r="O881" s="278"/>
      <c r="P881" s="278"/>
      <c r="Q881" s="278"/>
      <c r="R881" s="278"/>
      <c r="S881" s="278"/>
      <c r="T881" s="278"/>
      <c r="U881" s="278"/>
      <c r="V881" s="278"/>
      <c r="W881" s="278"/>
      <c r="X881" s="278"/>
      <c r="Y881" s="278"/>
      <c r="Z881" s="278"/>
    </row>
    <row r="882" spans="1:26" ht="16" x14ac:dyDescent="0.2">
      <c r="A882" s="278"/>
      <c r="B882" s="278"/>
      <c r="C882" s="278"/>
      <c r="D882" s="278"/>
      <c r="E882" s="278"/>
      <c r="F882" s="278"/>
      <c r="G882" s="278"/>
      <c r="H882" s="278"/>
      <c r="I882" s="278"/>
      <c r="J882" s="278"/>
      <c r="K882" s="278"/>
      <c r="L882" s="278"/>
      <c r="M882" s="278"/>
      <c r="N882" s="278"/>
      <c r="O882" s="278"/>
      <c r="P882" s="278"/>
      <c r="Q882" s="278"/>
      <c r="R882" s="278"/>
      <c r="S882" s="278"/>
      <c r="T882" s="278"/>
      <c r="U882" s="278"/>
      <c r="V882" s="278"/>
      <c r="W882" s="278"/>
      <c r="X882" s="278"/>
      <c r="Y882" s="278"/>
      <c r="Z882" s="278"/>
    </row>
    <row r="883" spans="1:26" ht="16" x14ac:dyDescent="0.2">
      <c r="A883" s="278"/>
      <c r="B883" s="278"/>
      <c r="C883" s="278"/>
      <c r="D883" s="278"/>
      <c r="E883" s="278"/>
      <c r="F883" s="278"/>
      <c r="G883" s="278"/>
      <c r="H883" s="278"/>
      <c r="I883" s="278"/>
      <c r="J883" s="278"/>
      <c r="K883" s="278"/>
      <c r="L883" s="278"/>
      <c r="M883" s="278"/>
      <c r="N883" s="278"/>
      <c r="O883" s="278"/>
      <c r="P883" s="278"/>
      <c r="Q883" s="278"/>
      <c r="R883" s="278"/>
      <c r="S883" s="278"/>
      <c r="T883" s="278"/>
      <c r="U883" s="278"/>
      <c r="V883" s="278"/>
      <c r="W883" s="278"/>
      <c r="X883" s="278"/>
      <c r="Y883" s="278"/>
      <c r="Z883" s="278"/>
    </row>
    <row r="884" spans="1:26" ht="16" x14ac:dyDescent="0.2">
      <c r="A884" s="278"/>
      <c r="B884" s="278"/>
      <c r="C884" s="278"/>
      <c r="D884" s="278"/>
      <c r="E884" s="278"/>
      <c r="F884" s="278"/>
      <c r="G884" s="278"/>
      <c r="H884" s="278"/>
      <c r="I884" s="278"/>
      <c r="J884" s="278"/>
      <c r="K884" s="278"/>
      <c r="L884" s="278"/>
      <c r="M884" s="278"/>
      <c r="N884" s="278"/>
      <c r="O884" s="278"/>
      <c r="P884" s="278"/>
      <c r="Q884" s="278"/>
      <c r="R884" s="278"/>
      <c r="S884" s="278"/>
      <c r="T884" s="278"/>
      <c r="U884" s="278"/>
      <c r="V884" s="278"/>
      <c r="W884" s="278"/>
      <c r="X884" s="278"/>
      <c r="Y884" s="278"/>
      <c r="Z884" s="278"/>
    </row>
    <row r="885" spans="1:26" ht="16" x14ac:dyDescent="0.2">
      <c r="A885" s="278"/>
      <c r="B885" s="278"/>
      <c r="C885" s="278"/>
      <c r="D885" s="278"/>
      <c r="E885" s="278"/>
      <c r="F885" s="278"/>
      <c r="G885" s="278"/>
      <c r="H885" s="278"/>
      <c r="I885" s="278"/>
      <c r="J885" s="278"/>
      <c r="K885" s="278"/>
      <c r="L885" s="278"/>
      <c r="M885" s="278"/>
      <c r="N885" s="278"/>
      <c r="O885" s="278"/>
      <c r="P885" s="278"/>
      <c r="Q885" s="278"/>
      <c r="R885" s="278"/>
      <c r="S885" s="278"/>
      <c r="T885" s="278"/>
      <c r="U885" s="278"/>
      <c r="V885" s="278"/>
      <c r="W885" s="278"/>
      <c r="X885" s="278"/>
      <c r="Y885" s="278"/>
      <c r="Z885" s="278"/>
    </row>
    <row r="886" spans="1:26" ht="16" x14ac:dyDescent="0.2">
      <c r="A886" s="278"/>
      <c r="B886" s="278"/>
      <c r="C886" s="278"/>
      <c r="D886" s="278"/>
      <c r="E886" s="278"/>
      <c r="F886" s="278"/>
      <c r="G886" s="278"/>
      <c r="H886" s="278"/>
      <c r="I886" s="278"/>
      <c r="J886" s="278"/>
      <c r="K886" s="278"/>
      <c r="L886" s="278"/>
      <c r="M886" s="278"/>
      <c r="N886" s="278"/>
      <c r="O886" s="278"/>
      <c r="P886" s="278"/>
      <c r="Q886" s="278"/>
      <c r="R886" s="278"/>
      <c r="S886" s="278"/>
      <c r="T886" s="278"/>
      <c r="U886" s="278"/>
      <c r="V886" s="278"/>
      <c r="W886" s="278"/>
      <c r="X886" s="278"/>
      <c r="Y886" s="278"/>
      <c r="Z886" s="278"/>
    </row>
    <row r="887" spans="1:26" ht="16" x14ac:dyDescent="0.2">
      <c r="A887" s="278"/>
      <c r="B887" s="278"/>
      <c r="C887" s="278"/>
      <c r="D887" s="278"/>
      <c r="E887" s="278"/>
      <c r="F887" s="278"/>
      <c r="G887" s="278"/>
      <c r="H887" s="278"/>
      <c r="I887" s="278"/>
      <c r="J887" s="278"/>
      <c r="K887" s="278"/>
      <c r="L887" s="278"/>
      <c r="M887" s="278"/>
      <c r="N887" s="278"/>
      <c r="O887" s="278"/>
      <c r="P887" s="278"/>
      <c r="Q887" s="278"/>
      <c r="R887" s="278"/>
      <c r="S887" s="278"/>
      <c r="T887" s="278"/>
      <c r="U887" s="278"/>
      <c r="V887" s="278"/>
      <c r="W887" s="278"/>
      <c r="X887" s="278"/>
      <c r="Y887" s="278"/>
      <c r="Z887" s="278"/>
    </row>
    <row r="888" spans="1:26" ht="16" x14ac:dyDescent="0.2">
      <c r="A888" s="278"/>
      <c r="B888" s="278"/>
      <c r="C888" s="278"/>
      <c r="D888" s="278"/>
      <c r="E888" s="278"/>
      <c r="F888" s="278"/>
      <c r="G888" s="278"/>
      <c r="H888" s="278"/>
      <c r="I888" s="278"/>
      <c r="J888" s="278"/>
      <c r="K888" s="278"/>
      <c r="L888" s="278"/>
      <c r="M888" s="278"/>
      <c r="N888" s="278"/>
      <c r="O888" s="278"/>
      <c r="P888" s="278"/>
      <c r="Q888" s="278"/>
      <c r="R888" s="278"/>
      <c r="S888" s="278"/>
      <c r="T888" s="278"/>
      <c r="U888" s="278"/>
      <c r="V888" s="278"/>
      <c r="W888" s="278"/>
      <c r="X888" s="278"/>
      <c r="Y888" s="278"/>
      <c r="Z888" s="278"/>
    </row>
    <row r="889" spans="1:26" ht="16" x14ac:dyDescent="0.2">
      <c r="A889" s="278"/>
      <c r="B889" s="278"/>
      <c r="C889" s="278"/>
      <c r="D889" s="278"/>
      <c r="E889" s="278"/>
      <c r="F889" s="278"/>
      <c r="G889" s="278"/>
      <c r="H889" s="278"/>
      <c r="I889" s="278"/>
      <c r="J889" s="278"/>
      <c r="K889" s="278"/>
      <c r="L889" s="278"/>
      <c r="M889" s="278"/>
      <c r="N889" s="278"/>
      <c r="O889" s="278"/>
      <c r="P889" s="278"/>
      <c r="Q889" s="278"/>
      <c r="R889" s="278"/>
      <c r="S889" s="278"/>
      <c r="T889" s="278"/>
      <c r="U889" s="278"/>
      <c r="V889" s="278"/>
      <c r="W889" s="278"/>
      <c r="X889" s="278"/>
      <c r="Y889" s="278"/>
      <c r="Z889" s="278"/>
    </row>
    <row r="890" spans="1:26" ht="16" x14ac:dyDescent="0.2">
      <c r="A890" s="278"/>
      <c r="B890" s="278"/>
      <c r="C890" s="278"/>
      <c r="D890" s="278"/>
      <c r="E890" s="278"/>
      <c r="F890" s="278"/>
      <c r="G890" s="278"/>
      <c r="H890" s="278"/>
      <c r="I890" s="278"/>
      <c r="J890" s="278"/>
      <c r="K890" s="278"/>
      <c r="L890" s="278"/>
      <c r="M890" s="278"/>
      <c r="N890" s="278"/>
      <c r="O890" s="278"/>
      <c r="P890" s="278"/>
      <c r="Q890" s="278"/>
      <c r="R890" s="278"/>
      <c r="S890" s="278"/>
      <c r="T890" s="278"/>
      <c r="U890" s="278"/>
      <c r="V890" s="278"/>
      <c r="W890" s="278"/>
      <c r="X890" s="278"/>
      <c r="Y890" s="278"/>
      <c r="Z890" s="278"/>
    </row>
    <row r="891" spans="1:26" ht="16" x14ac:dyDescent="0.2">
      <c r="A891" s="278"/>
      <c r="B891" s="278"/>
      <c r="C891" s="278"/>
      <c r="D891" s="278"/>
      <c r="E891" s="278"/>
      <c r="F891" s="278"/>
      <c r="G891" s="278"/>
      <c r="H891" s="278"/>
      <c r="I891" s="278"/>
      <c r="J891" s="278"/>
      <c r="K891" s="278"/>
      <c r="L891" s="278"/>
      <c r="M891" s="278"/>
      <c r="N891" s="278"/>
      <c r="O891" s="278"/>
      <c r="P891" s="278"/>
      <c r="Q891" s="278"/>
      <c r="R891" s="278"/>
      <c r="S891" s="278"/>
      <c r="T891" s="278"/>
      <c r="U891" s="278"/>
      <c r="V891" s="278"/>
      <c r="W891" s="278"/>
      <c r="X891" s="278"/>
      <c r="Y891" s="278"/>
      <c r="Z891" s="278"/>
    </row>
    <row r="892" spans="1:26" ht="16" x14ac:dyDescent="0.2">
      <c r="A892" s="278"/>
      <c r="B892" s="278"/>
      <c r="C892" s="278"/>
      <c r="D892" s="278"/>
      <c r="E892" s="278"/>
      <c r="F892" s="278"/>
      <c r="G892" s="278"/>
      <c r="H892" s="278"/>
      <c r="I892" s="278"/>
      <c r="J892" s="278"/>
      <c r="K892" s="278"/>
      <c r="L892" s="278"/>
      <c r="M892" s="278"/>
      <c r="N892" s="278"/>
      <c r="O892" s="278"/>
      <c r="P892" s="278"/>
      <c r="Q892" s="278"/>
      <c r="R892" s="278"/>
      <c r="S892" s="278"/>
      <c r="T892" s="278"/>
      <c r="U892" s="278"/>
      <c r="V892" s="278"/>
      <c r="W892" s="278"/>
      <c r="X892" s="278"/>
      <c r="Y892" s="278"/>
      <c r="Z892" s="278"/>
    </row>
    <row r="893" spans="1:26" ht="16" x14ac:dyDescent="0.2">
      <c r="A893" s="278"/>
      <c r="B893" s="278"/>
      <c r="C893" s="278"/>
      <c r="D893" s="278"/>
      <c r="E893" s="278"/>
      <c r="F893" s="278"/>
      <c r="G893" s="278"/>
      <c r="H893" s="278"/>
      <c r="I893" s="278"/>
      <c r="J893" s="278"/>
      <c r="K893" s="278"/>
      <c r="L893" s="278"/>
      <c r="M893" s="278"/>
      <c r="N893" s="278"/>
      <c r="O893" s="278"/>
      <c r="P893" s="278"/>
      <c r="Q893" s="278"/>
      <c r="R893" s="278"/>
      <c r="S893" s="278"/>
      <c r="T893" s="278"/>
      <c r="U893" s="278"/>
      <c r="V893" s="278"/>
      <c r="W893" s="278"/>
      <c r="X893" s="278"/>
      <c r="Y893" s="278"/>
      <c r="Z893" s="278"/>
    </row>
    <row r="894" spans="1:26" ht="16" x14ac:dyDescent="0.2">
      <c r="A894" s="278"/>
      <c r="B894" s="278"/>
      <c r="C894" s="278"/>
      <c r="D894" s="278"/>
      <c r="E894" s="278"/>
      <c r="F894" s="278"/>
      <c r="G894" s="278"/>
      <c r="H894" s="278"/>
      <c r="I894" s="278"/>
      <c r="J894" s="278"/>
      <c r="K894" s="278"/>
      <c r="L894" s="278"/>
      <c r="M894" s="278"/>
      <c r="N894" s="278"/>
      <c r="O894" s="278"/>
      <c r="P894" s="278"/>
      <c r="Q894" s="278"/>
      <c r="R894" s="278"/>
      <c r="S894" s="278"/>
      <c r="T894" s="278"/>
      <c r="U894" s="278"/>
      <c r="V894" s="278"/>
      <c r="W894" s="278"/>
      <c r="X894" s="278"/>
      <c r="Y894" s="278"/>
      <c r="Z894" s="278"/>
    </row>
    <row r="895" spans="1:26" ht="16" x14ac:dyDescent="0.2">
      <c r="A895" s="278"/>
      <c r="B895" s="278"/>
      <c r="C895" s="278"/>
      <c r="D895" s="278"/>
      <c r="E895" s="278"/>
      <c r="F895" s="278"/>
      <c r="G895" s="278"/>
      <c r="H895" s="278"/>
      <c r="I895" s="278"/>
      <c r="J895" s="278"/>
      <c r="K895" s="278"/>
      <c r="L895" s="278"/>
      <c r="M895" s="278"/>
      <c r="N895" s="278"/>
      <c r="O895" s="278"/>
      <c r="P895" s="278"/>
      <c r="Q895" s="278"/>
      <c r="R895" s="278"/>
      <c r="S895" s="278"/>
      <c r="T895" s="278"/>
      <c r="U895" s="278"/>
      <c r="V895" s="278"/>
      <c r="W895" s="278"/>
      <c r="X895" s="278"/>
      <c r="Y895" s="278"/>
      <c r="Z895" s="278"/>
    </row>
    <row r="896" spans="1:26" ht="16" x14ac:dyDescent="0.2">
      <c r="A896" s="278"/>
      <c r="B896" s="278"/>
      <c r="C896" s="278"/>
      <c r="D896" s="278"/>
      <c r="E896" s="278"/>
      <c r="F896" s="278"/>
      <c r="G896" s="278"/>
      <c r="H896" s="278"/>
      <c r="I896" s="278"/>
      <c r="J896" s="278"/>
      <c r="K896" s="278"/>
      <c r="L896" s="278"/>
      <c r="M896" s="278"/>
      <c r="N896" s="278"/>
      <c r="O896" s="278"/>
      <c r="P896" s="278"/>
      <c r="Q896" s="278"/>
      <c r="R896" s="278"/>
      <c r="S896" s="278"/>
      <c r="T896" s="278"/>
      <c r="U896" s="278"/>
      <c r="V896" s="278"/>
      <c r="W896" s="278"/>
      <c r="X896" s="278"/>
      <c r="Y896" s="278"/>
      <c r="Z896" s="278"/>
    </row>
    <row r="897" spans="1:26" ht="16" x14ac:dyDescent="0.2">
      <c r="A897" s="278"/>
      <c r="B897" s="278"/>
      <c r="C897" s="278"/>
      <c r="D897" s="278"/>
      <c r="E897" s="278"/>
      <c r="F897" s="278"/>
      <c r="G897" s="278"/>
      <c r="H897" s="278"/>
      <c r="I897" s="278"/>
      <c r="J897" s="278"/>
      <c r="K897" s="278"/>
      <c r="L897" s="278"/>
      <c r="M897" s="278"/>
      <c r="N897" s="278"/>
      <c r="O897" s="278"/>
      <c r="P897" s="278"/>
      <c r="Q897" s="278"/>
      <c r="R897" s="278"/>
      <c r="S897" s="278"/>
      <c r="T897" s="278"/>
      <c r="U897" s="278"/>
      <c r="V897" s="278"/>
      <c r="W897" s="278"/>
      <c r="X897" s="278"/>
      <c r="Y897" s="278"/>
      <c r="Z897" s="278"/>
    </row>
    <row r="898" spans="1:26" ht="16" x14ac:dyDescent="0.2">
      <c r="A898" s="278"/>
      <c r="B898" s="278"/>
      <c r="C898" s="278"/>
      <c r="D898" s="278"/>
      <c r="E898" s="278"/>
      <c r="F898" s="278"/>
      <c r="G898" s="278"/>
      <c r="H898" s="278"/>
      <c r="I898" s="278"/>
      <c r="J898" s="278"/>
      <c r="K898" s="278"/>
      <c r="L898" s="278"/>
      <c r="M898" s="278"/>
      <c r="N898" s="278"/>
      <c r="O898" s="278"/>
      <c r="P898" s="278"/>
      <c r="Q898" s="278"/>
      <c r="R898" s="278"/>
      <c r="S898" s="278"/>
      <c r="T898" s="278"/>
      <c r="U898" s="278"/>
      <c r="V898" s="278"/>
      <c r="W898" s="278"/>
      <c r="X898" s="278"/>
      <c r="Y898" s="278"/>
      <c r="Z898" s="278"/>
    </row>
    <row r="899" spans="1:26" ht="16" x14ac:dyDescent="0.2">
      <c r="A899" s="278"/>
      <c r="B899" s="278"/>
      <c r="C899" s="278"/>
      <c r="D899" s="278"/>
      <c r="E899" s="278"/>
      <c r="F899" s="278"/>
      <c r="G899" s="278"/>
      <c r="H899" s="278"/>
      <c r="I899" s="278"/>
      <c r="J899" s="278"/>
      <c r="K899" s="278"/>
      <c r="L899" s="278"/>
      <c r="M899" s="278"/>
      <c r="N899" s="278"/>
      <c r="O899" s="278"/>
      <c r="P899" s="278"/>
      <c r="Q899" s="278"/>
      <c r="R899" s="278"/>
      <c r="S899" s="278"/>
      <c r="T899" s="278"/>
      <c r="U899" s="278"/>
      <c r="V899" s="278"/>
      <c r="W899" s="278"/>
      <c r="X899" s="278"/>
      <c r="Y899" s="278"/>
      <c r="Z899" s="278"/>
    </row>
    <row r="900" spans="1:26" ht="16" x14ac:dyDescent="0.2">
      <c r="A900" s="278"/>
      <c r="B900" s="278"/>
      <c r="C900" s="278"/>
      <c r="D900" s="278"/>
      <c r="E900" s="278"/>
      <c r="F900" s="278"/>
      <c r="G900" s="278"/>
      <c r="H900" s="278"/>
      <c r="I900" s="278"/>
      <c r="J900" s="278"/>
      <c r="K900" s="278"/>
      <c r="L900" s="278"/>
      <c r="M900" s="278"/>
      <c r="N900" s="278"/>
      <c r="O900" s="278"/>
      <c r="P900" s="278"/>
      <c r="Q900" s="278"/>
      <c r="R900" s="278"/>
      <c r="S900" s="278"/>
      <c r="T900" s="278"/>
      <c r="U900" s="278"/>
      <c r="V900" s="278"/>
      <c r="W900" s="278"/>
      <c r="X900" s="278"/>
      <c r="Y900" s="278"/>
      <c r="Z900" s="278"/>
    </row>
    <row r="901" spans="1:26" ht="16" x14ac:dyDescent="0.2">
      <c r="A901" s="278"/>
      <c r="B901" s="278"/>
      <c r="C901" s="278"/>
      <c r="D901" s="278"/>
      <c r="E901" s="278"/>
      <c r="F901" s="278"/>
      <c r="G901" s="278"/>
      <c r="H901" s="278"/>
      <c r="I901" s="278"/>
      <c r="J901" s="278"/>
      <c r="K901" s="278"/>
      <c r="L901" s="278"/>
      <c r="M901" s="278"/>
      <c r="N901" s="278"/>
      <c r="O901" s="278"/>
      <c r="P901" s="278"/>
      <c r="Q901" s="278"/>
      <c r="R901" s="278"/>
      <c r="S901" s="278"/>
      <c r="T901" s="278"/>
      <c r="U901" s="278"/>
      <c r="V901" s="278"/>
      <c r="W901" s="278"/>
      <c r="X901" s="278"/>
      <c r="Y901" s="278"/>
      <c r="Z901" s="278"/>
    </row>
    <row r="902" spans="1:26" ht="16" x14ac:dyDescent="0.2">
      <c r="A902" s="278"/>
      <c r="B902" s="278"/>
      <c r="C902" s="278"/>
      <c r="D902" s="278"/>
      <c r="E902" s="278"/>
      <c r="F902" s="278"/>
      <c r="G902" s="278"/>
      <c r="H902" s="278"/>
      <c r="I902" s="278"/>
      <c r="J902" s="278"/>
      <c r="K902" s="278"/>
      <c r="L902" s="278"/>
      <c r="M902" s="278"/>
      <c r="N902" s="278"/>
      <c r="O902" s="278"/>
      <c r="P902" s="278"/>
      <c r="Q902" s="278"/>
      <c r="R902" s="278"/>
      <c r="S902" s="278"/>
      <c r="T902" s="278"/>
      <c r="U902" s="278"/>
      <c r="V902" s="278"/>
      <c r="W902" s="278"/>
      <c r="X902" s="278"/>
      <c r="Y902" s="278"/>
      <c r="Z902" s="278"/>
    </row>
    <row r="903" spans="1:26" ht="16" x14ac:dyDescent="0.2">
      <c r="A903" s="278"/>
      <c r="B903" s="278"/>
      <c r="C903" s="278"/>
      <c r="D903" s="278"/>
      <c r="E903" s="278"/>
      <c r="F903" s="278"/>
      <c r="G903" s="278"/>
      <c r="H903" s="278"/>
      <c r="I903" s="278"/>
      <c r="J903" s="278"/>
      <c r="K903" s="278"/>
      <c r="L903" s="278"/>
      <c r="M903" s="278"/>
      <c r="N903" s="278"/>
      <c r="O903" s="278"/>
      <c r="P903" s="278"/>
      <c r="Q903" s="278"/>
      <c r="R903" s="278"/>
      <c r="S903" s="278"/>
      <c r="T903" s="278"/>
      <c r="U903" s="278"/>
      <c r="V903" s="278"/>
      <c r="W903" s="278"/>
      <c r="X903" s="278"/>
      <c r="Y903" s="278"/>
      <c r="Z903" s="278"/>
    </row>
    <row r="904" spans="1:26" ht="16" x14ac:dyDescent="0.2">
      <c r="A904" s="278"/>
      <c r="B904" s="278"/>
      <c r="C904" s="278"/>
      <c r="D904" s="278"/>
      <c r="E904" s="278"/>
      <c r="F904" s="278"/>
      <c r="G904" s="278"/>
      <c r="H904" s="278"/>
      <c r="I904" s="278"/>
      <c r="J904" s="278"/>
      <c r="K904" s="278"/>
      <c r="L904" s="278"/>
      <c r="M904" s="278"/>
      <c r="N904" s="278"/>
      <c r="O904" s="278"/>
      <c r="P904" s="278"/>
      <c r="Q904" s="278"/>
      <c r="R904" s="278"/>
      <c r="S904" s="278"/>
      <c r="T904" s="278"/>
      <c r="U904" s="278"/>
      <c r="V904" s="278"/>
      <c r="W904" s="278"/>
      <c r="X904" s="278"/>
      <c r="Y904" s="278"/>
      <c r="Z904" s="278"/>
    </row>
    <row r="905" spans="1:26" ht="16" x14ac:dyDescent="0.2">
      <c r="A905" s="278"/>
      <c r="B905" s="278"/>
      <c r="C905" s="278"/>
      <c r="D905" s="278"/>
      <c r="E905" s="278"/>
      <c r="F905" s="278"/>
      <c r="G905" s="278"/>
      <c r="H905" s="278"/>
      <c r="I905" s="278"/>
      <c r="J905" s="278"/>
      <c r="K905" s="278"/>
      <c r="L905" s="278"/>
      <c r="M905" s="278"/>
      <c r="N905" s="278"/>
      <c r="O905" s="278"/>
      <c r="P905" s="278"/>
      <c r="Q905" s="278"/>
      <c r="R905" s="278"/>
      <c r="S905" s="278"/>
      <c r="T905" s="278"/>
      <c r="U905" s="278"/>
      <c r="V905" s="278"/>
      <c r="W905" s="278"/>
      <c r="X905" s="278"/>
      <c r="Y905" s="278"/>
      <c r="Z905" s="278"/>
    </row>
    <row r="906" spans="1:26" ht="16" x14ac:dyDescent="0.2">
      <c r="A906" s="278"/>
      <c r="B906" s="278"/>
      <c r="C906" s="278"/>
      <c r="D906" s="278"/>
      <c r="E906" s="278"/>
      <c r="F906" s="278"/>
      <c r="G906" s="278"/>
      <c r="H906" s="278"/>
      <c r="I906" s="278"/>
      <c r="J906" s="278"/>
      <c r="K906" s="278"/>
      <c r="L906" s="278"/>
      <c r="M906" s="278"/>
      <c r="N906" s="278"/>
      <c r="O906" s="278"/>
      <c r="P906" s="278"/>
      <c r="Q906" s="278"/>
      <c r="R906" s="278"/>
      <c r="S906" s="278"/>
      <c r="T906" s="278"/>
      <c r="U906" s="278"/>
      <c r="V906" s="278"/>
      <c r="W906" s="278"/>
      <c r="X906" s="278"/>
      <c r="Y906" s="278"/>
      <c r="Z906" s="278"/>
    </row>
    <row r="907" spans="1:26" ht="16" x14ac:dyDescent="0.2">
      <c r="A907" s="278"/>
      <c r="B907" s="278"/>
      <c r="C907" s="278"/>
      <c r="D907" s="278"/>
      <c r="E907" s="278"/>
      <c r="F907" s="278"/>
      <c r="G907" s="278"/>
      <c r="H907" s="278"/>
      <c r="I907" s="278"/>
      <c r="J907" s="278"/>
      <c r="K907" s="278"/>
      <c r="L907" s="278"/>
      <c r="M907" s="278"/>
      <c r="N907" s="278"/>
      <c r="O907" s="278"/>
      <c r="P907" s="278"/>
      <c r="Q907" s="278"/>
      <c r="R907" s="278"/>
      <c r="S907" s="278"/>
      <c r="T907" s="278"/>
      <c r="U907" s="278"/>
      <c r="V907" s="278"/>
      <c r="W907" s="278"/>
      <c r="X907" s="278"/>
      <c r="Y907" s="278"/>
      <c r="Z907" s="278"/>
    </row>
    <row r="908" spans="1:26" ht="16" x14ac:dyDescent="0.2">
      <c r="A908" s="278"/>
      <c r="B908" s="278"/>
      <c r="C908" s="278"/>
      <c r="D908" s="278"/>
      <c r="E908" s="278"/>
      <c r="F908" s="278"/>
      <c r="G908" s="278"/>
      <c r="H908" s="278"/>
      <c r="I908" s="278"/>
      <c r="J908" s="278"/>
      <c r="K908" s="278"/>
      <c r="L908" s="278"/>
      <c r="M908" s="278"/>
      <c r="N908" s="278"/>
      <c r="O908" s="278"/>
      <c r="P908" s="278"/>
      <c r="Q908" s="278"/>
      <c r="R908" s="278"/>
      <c r="S908" s="278"/>
      <c r="T908" s="278"/>
      <c r="U908" s="278"/>
      <c r="V908" s="278"/>
      <c r="W908" s="278"/>
      <c r="X908" s="278"/>
      <c r="Y908" s="278"/>
      <c r="Z908" s="278"/>
    </row>
    <row r="909" spans="1:26" ht="16" x14ac:dyDescent="0.2">
      <c r="A909" s="278"/>
      <c r="B909" s="278"/>
      <c r="C909" s="278"/>
      <c r="D909" s="278"/>
      <c r="E909" s="278"/>
      <c r="F909" s="278"/>
      <c r="G909" s="278"/>
      <c r="H909" s="278"/>
      <c r="I909" s="278"/>
      <c r="J909" s="278"/>
      <c r="K909" s="278"/>
      <c r="L909" s="278"/>
      <c r="M909" s="278"/>
      <c r="N909" s="278"/>
      <c r="O909" s="278"/>
      <c r="P909" s="278"/>
      <c r="Q909" s="278"/>
      <c r="R909" s="278"/>
      <c r="S909" s="278"/>
      <c r="T909" s="278"/>
      <c r="U909" s="278"/>
      <c r="V909" s="278"/>
      <c r="W909" s="278"/>
      <c r="X909" s="278"/>
      <c r="Y909" s="278"/>
      <c r="Z909" s="278"/>
    </row>
    <row r="910" spans="1:26" ht="16" x14ac:dyDescent="0.2">
      <c r="A910" s="278"/>
      <c r="B910" s="278"/>
      <c r="C910" s="278"/>
      <c r="D910" s="278"/>
      <c r="E910" s="278"/>
      <c r="F910" s="278"/>
      <c r="G910" s="278"/>
      <c r="H910" s="278"/>
      <c r="I910" s="278"/>
      <c r="J910" s="278"/>
      <c r="K910" s="278"/>
      <c r="L910" s="278"/>
      <c r="M910" s="278"/>
      <c r="N910" s="278"/>
      <c r="O910" s="278"/>
      <c r="P910" s="278"/>
      <c r="Q910" s="278"/>
      <c r="R910" s="278"/>
      <c r="S910" s="278"/>
      <c r="T910" s="278"/>
      <c r="U910" s="278"/>
      <c r="V910" s="278"/>
      <c r="W910" s="278"/>
      <c r="X910" s="278"/>
      <c r="Y910" s="278"/>
      <c r="Z910" s="278"/>
    </row>
    <row r="911" spans="1:26" ht="16" x14ac:dyDescent="0.2">
      <c r="A911" s="278"/>
      <c r="B911" s="278"/>
      <c r="C911" s="278"/>
      <c r="D911" s="278"/>
      <c r="E911" s="278"/>
      <c r="F911" s="278"/>
      <c r="G911" s="278"/>
      <c r="H911" s="278"/>
      <c r="I911" s="278"/>
      <c r="J911" s="278"/>
      <c r="K911" s="278"/>
      <c r="L911" s="278"/>
      <c r="M911" s="278"/>
      <c r="N911" s="278"/>
      <c r="O911" s="278"/>
      <c r="P911" s="278"/>
      <c r="Q911" s="278"/>
      <c r="R911" s="278"/>
      <c r="S911" s="278"/>
      <c r="T911" s="278"/>
      <c r="U911" s="278"/>
      <c r="V911" s="278"/>
      <c r="W911" s="278"/>
      <c r="X911" s="278"/>
      <c r="Y911" s="278"/>
      <c r="Z911" s="278"/>
    </row>
    <row r="912" spans="1:26" ht="16" x14ac:dyDescent="0.2">
      <c r="A912" s="278"/>
      <c r="B912" s="278"/>
      <c r="C912" s="278"/>
      <c r="D912" s="278"/>
      <c r="E912" s="278"/>
      <c r="F912" s="278"/>
      <c r="G912" s="278"/>
      <c r="H912" s="278"/>
      <c r="I912" s="278"/>
      <c r="J912" s="278"/>
      <c r="K912" s="278"/>
      <c r="L912" s="278"/>
      <c r="M912" s="278"/>
      <c r="N912" s="278"/>
      <c r="O912" s="278"/>
      <c r="P912" s="278"/>
      <c r="Q912" s="278"/>
      <c r="R912" s="278"/>
      <c r="S912" s="278"/>
      <c r="T912" s="278"/>
      <c r="U912" s="278"/>
      <c r="V912" s="278"/>
      <c r="W912" s="278"/>
      <c r="X912" s="278"/>
      <c r="Y912" s="278"/>
      <c r="Z912" s="278"/>
    </row>
    <row r="913" spans="1:26" ht="16" x14ac:dyDescent="0.2">
      <c r="A913" s="278"/>
      <c r="B913" s="278"/>
      <c r="C913" s="278"/>
      <c r="D913" s="278"/>
      <c r="E913" s="278"/>
      <c r="F913" s="278"/>
      <c r="G913" s="278"/>
      <c r="H913" s="278"/>
      <c r="I913" s="278"/>
      <c r="J913" s="278"/>
      <c r="K913" s="278"/>
      <c r="L913" s="278"/>
      <c r="M913" s="278"/>
      <c r="N913" s="278"/>
      <c r="O913" s="278"/>
      <c r="P913" s="278"/>
      <c r="Q913" s="278"/>
      <c r="R913" s="278"/>
      <c r="S913" s="278"/>
      <c r="T913" s="278"/>
      <c r="U913" s="278"/>
      <c r="V913" s="278"/>
      <c r="W913" s="278"/>
      <c r="X913" s="278"/>
      <c r="Y913" s="278"/>
      <c r="Z913" s="278"/>
    </row>
    <row r="914" spans="1:26" ht="16" x14ac:dyDescent="0.2">
      <c r="A914" s="278"/>
      <c r="B914" s="278"/>
      <c r="C914" s="278"/>
      <c r="D914" s="278"/>
      <c r="E914" s="278"/>
      <c r="F914" s="278"/>
      <c r="G914" s="278"/>
      <c r="H914" s="278"/>
      <c r="I914" s="278"/>
      <c r="J914" s="278"/>
      <c r="K914" s="278"/>
      <c r="L914" s="278"/>
      <c r="M914" s="278"/>
      <c r="N914" s="278"/>
      <c r="O914" s="278"/>
      <c r="P914" s="278"/>
      <c r="Q914" s="278"/>
      <c r="R914" s="278"/>
      <c r="S914" s="278"/>
      <c r="T914" s="278"/>
      <c r="U914" s="278"/>
      <c r="V914" s="278"/>
      <c r="W914" s="278"/>
      <c r="X914" s="278"/>
      <c r="Y914" s="278"/>
      <c r="Z914" s="278"/>
    </row>
    <row r="915" spans="1:26" ht="16" x14ac:dyDescent="0.2">
      <c r="A915" s="278"/>
      <c r="B915" s="278"/>
      <c r="C915" s="278"/>
      <c r="D915" s="278"/>
      <c r="E915" s="278"/>
      <c r="F915" s="278"/>
      <c r="G915" s="278"/>
      <c r="H915" s="278"/>
      <c r="I915" s="278"/>
      <c r="J915" s="278"/>
      <c r="K915" s="278"/>
      <c r="L915" s="278"/>
      <c r="M915" s="278"/>
      <c r="N915" s="278"/>
      <c r="O915" s="278"/>
      <c r="P915" s="278"/>
      <c r="Q915" s="278"/>
      <c r="R915" s="278"/>
      <c r="S915" s="278"/>
      <c r="T915" s="278"/>
      <c r="U915" s="278"/>
      <c r="V915" s="278"/>
      <c r="W915" s="278"/>
      <c r="X915" s="278"/>
      <c r="Y915" s="278"/>
      <c r="Z915" s="278"/>
    </row>
    <row r="916" spans="1:26" ht="16" x14ac:dyDescent="0.2">
      <c r="A916" s="278"/>
      <c r="B916" s="278"/>
      <c r="C916" s="278"/>
      <c r="D916" s="278"/>
      <c r="E916" s="278"/>
      <c r="F916" s="278"/>
      <c r="G916" s="278"/>
      <c r="H916" s="278"/>
      <c r="I916" s="278"/>
      <c r="J916" s="278"/>
      <c r="K916" s="278"/>
      <c r="L916" s="278"/>
      <c r="M916" s="278"/>
      <c r="N916" s="278"/>
      <c r="O916" s="278"/>
      <c r="P916" s="278"/>
      <c r="Q916" s="278"/>
      <c r="R916" s="278"/>
      <c r="S916" s="278"/>
      <c r="T916" s="278"/>
      <c r="U916" s="278"/>
      <c r="V916" s="278"/>
      <c r="W916" s="278"/>
      <c r="X916" s="278"/>
      <c r="Y916" s="278"/>
      <c r="Z916" s="278"/>
    </row>
    <row r="917" spans="1:26" ht="16" x14ac:dyDescent="0.2">
      <c r="A917" s="278"/>
      <c r="B917" s="278"/>
      <c r="C917" s="278"/>
      <c r="D917" s="278"/>
      <c r="E917" s="278"/>
      <c r="F917" s="278"/>
      <c r="G917" s="278"/>
      <c r="H917" s="278"/>
      <c r="I917" s="278"/>
      <c r="J917" s="278"/>
      <c r="K917" s="278"/>
      <c r="L917" s="278"/>
      <c r="M917" s="278"/>
      <c r="N917" s="278"/>
      <c r="O917" s="278"/>
      <c r="P917" s="278"/>
      <c r="Q917" s="278"/>
      <c r="R917" s="278"/>
      <c r="S917" s="278"/>
      <c r="T917" s="278"/>
      <c r="U917" s="278"/>
      <c r="V917" s="278"/>
      <c r="W917" s="278"/>
      <c r="X917" s="278"/>
      <c r="Y917" s="278"/>
      <c r="Z917" s="278"/>
    </row>
    <row r="918" spans="1:26" ht="16" x14ac:dyDescent="0.2">
      <c r="A918" s="278"/>
      <c r="B918" s="278"/>
      <c r="C918" s="278"/>
      <c r="D918" s="278"/>
      <c r="E918" s="278"/>
      <c r="F918" s="278"/>
      <c r="G918" s="278"/>
      <c r="H918" s="278"/>
      <c r="I918" s="278"/>
      <c r="J918" s="278"/>
      <c r="K918" s="278"/>
      <c r="L918" s="278"/>
      <c r="M918" s="278"/>
      <c r="N918" s="278"/>
      <c r="O918" s="278"/>
      <c r="P918" s="278"/>
      <c r="Q918" s="278"/>
      <c r="R918" s="278"/>
      <c r="S918" s="278"/>
      <c r="T918" s="278"/>
      <c r="U918" s="278"/>
      <c r="V918" s="278"/>
      <c r="W918" s="278"/>
      <c r="X918" s="278"/>
      <c r="Y918" s="278"/>
      <c r="Z918" s="278"/>
    </row>
    <row r="919" spans="1:26" ht="16" x14ac:dyDescent="0.2">
      <c r="A919" s="278"/>
      <c r="B919" s="278"/>
      <c r="C919" s="278"/>
      <c r="D919" s="278"/>
      <c r="E919" s="278"/>
      <c r="F919" s="278"/>
      <c r="G919" s="278"/>
      <c r="H919" s="278"/>
      <c r="I919" s="278"/>
      <c r="J919" s="278"/>
      <c r="K919" s="278"/>
      <c r="L919" s="278"/>
      <c r="M919" s="278"/>
      <c r="N919" s="278"/>
      <c r="O919" s="278"/>
      <c r="P919" s="278"/>
      <c r="Q919" s="278"/>
      <c r="R919" s="278"/>
      <c r="S919" s="278"/>
      <c r="T919" s="278"/>
      <c r="U919" s="278"/>
      <c r="V919" s="278"/>
      <c r="W919" s="278"/>
      <c r="X919" s="278"/>
      <c r="Y919" s="278"/>
      <c r="Z919" s="278"/>
    </row>
    <row r="920" spans="1:26" ht="16" x14ac:dyDescent="0.2">
      <c r="A920" s="278"/>
      <c r="B920" s="278"/>
      <c r="C920" s="278"/>
      <c r="D920" s="278"/>
      <c r="E920" s="278"/>
      <c r="F920" s="278"/>
      <c r="G920" s="278"/>
      <c r="H920" s="278"/>
      <c r="I920" s="278"/>
      <c r="J920" s="278"/>
      <c r="K920" s="278"/>
      <c r="L920" s="278"/>
      <c r="M920" s="278"/>
      <c r="N920" s="278"/>
      <c r="O920" s="278"/>
      <c r="P920" s="278"/>
      <c r="Q920" s="278"/>
      <c r="R920" s="278"/>
      <c r="S920" s="278"/>
      <c r="T920" s="278"/>
      <c r="U920" s="278"/>
      <c r="V920" s="278"/>
      <c r="W920" s="278"/>
      <c r="X920" s="278"/>
      <c r="Y920" s="278"/>
      <c r="Z920" s="278"/>
    </row>
    <row r="921" spans="1:26" ht="16" x14ac:dyDescent="0.2">
      <c r="A921" s="278"/>
      <c r="B921" s="278"/>
      <c r="C921" s="278"/>
      <c r="D921" s="278"/>
      <c r="E921" s="278"/>
      <c r="F921" s="278"/>
      <c r="G921" s="278"/>
      <c r="H921" s="278"/>
      <c r="I921" s="278"/>
      <c r="J921" s="278"/>
      <c r="K921" s="278"/>
      <c r="L921" s="278"/>
      <c r="M921" s="278"/>
      <c r="N921" s="278"/>
      <c r="O921" s="278"/>
      <c r="P921" s="278"/>
      <c r="Q921" s="278"/>
      <c r="R921" s="278"/>
      <c r="S921" s="278"/>
      <c r="T921" s="278"/>
      <c r="U921" s="278"/>
      <c r="V921" s="278"/>
      <c r="W921" s="278"/>
      <c r="X921" s="278"/>
      <c r="Y921" s="278"/>
      <c r="Z921" s="278"/>
    </row>
    <row r="922" spans="1:26" ht="16" x14ac:dyDescent="0.2">
      <c r="A922" s="278"/>
      <c r="B922" s="278"/>
      <c r="C922" s="278"/>
      <c r="D922" s="278"/>
      <c r="E922" s="278"/>
      <c r="F922" s="278"/>
      <c r="G922" s="278"/>
      <c r="H922" s="278"/>
      <c r="I922" s="278"/>
      <c r="J922" s="278"/>
      <c r="K922" s="278"/>
      <c r="L922" s="278"/>
      <c r="M922" s="278"/>
      <c r="N922" s="278"/>
      <c r="O922" s="278"/>
      <c r="P922" s="278"/>
      <c r="Q922" s="278"/>
      <c r="R922" s="278"/>
      <c r="S922" s="278"/>
      <c r="T922" s="278"/>
      <c r="U922" s="278"/>
      <c r="V922" s="278"/>
      <c r="W922" s="278"/>
      <c r="X922" s="278"/>
      <c r="Y922" s="278"/>
      <c r="Z922" s="278"/>
    </row>
    <row r="923" spans="1:26" ht="16" x14ac:dyDescent="0.2">
      <c r="A923" s="278"/>
      <c r="B923" s="278"/>
      <c r="C923" s="278"/>
      <c r="D923" s="278"/>
      <c r="E923" s="278"/>
      <c r="F923" s="278"/>
      <c r="G923" s="278"/>
      <c r="H923" s="278"/>
      <c r="I923" s="278"/>
      <c r="J923" s="278"/>
      <c r="K923" s="278"/>
      <c r="L923" s="278"/>
      <c r="M923" s="278"/>
      <c r="N923" s="278"/>
      <c r="O923" s="278"/>
      <c r="P923" s="278"/>
      <c r="Q923" s="278"/>
      <c r="R923" s="278"/>
      <c r="S923" s="278"/>
      <c r="T923" s="278"/>
      <c r="U923" s="278"/>
      <c r="V923" s="278"/>
      <c r="W923" s="278"/>
      <c r="X923" s="278"/>
      <c r="Y923" s="278"/>
      <c r="Z923" s="278"/>
    </row>
    <row r="924" spans="1:26" ht="16" x14ac:dyDescent="0.2">
      <c r="A924" s="278"/>
      <c r="B924" s="278"/>
      <c r="C924" s="278"/>
      <c r="D924" s="278"/>
      <c r="E924" s="278"/>
      <c r="F924" s="278"/>
      <c r="G924" s="278"/>
      <c r="H924" s="278"/>
      <c r="I924" s="278"/>
      <c r="J924" s="278"/>
      <c r="K924" s="278"/>
      <c r="L924" s="278"/>
      <c r="M924" s="278"/>
      <c r="N924" s="278"/>
      <c r="O924" s="278"/>
      <c r="P924" s="278"/>
      <c r="Q924" s="278"/>
      <c r="R924" s="278"/>
      <c r="S924" s="278"/>
      <c r="T924" s="278"/>
      <c r="U924" s="278"/>
      <c r="V924" s="278"/>
      <c r="W924" s="278"/>
      <c r="X924" s="278"/>
      <c r="Y924" s="278"/>
      <c r="Z924" s="278"/>
    </row>
    <row r="925" spans="1:26" ht="16" x14ac:dyDescent="0.2">
      <c r="A925" s="278"/>
      <c r="B925" s="278"/>
      <c r="C925" s="278"/>
      <c r="D925" s="278"/>
      <c r="E925" s="278"/>
      <c r="F925" s="278"/>
      <c r="G925" s="278"/>
      <c r="H925" s="278"/>
      <c r="I925" s="278"/>
      <c r="J925" s="278"/>
      <c r="K925" s="278"/>
      <c r="L925" s="278"/>
      <c r="M925" s="278"/>
      <c r="N925" s="278"/>
      <c r="O925" s="278"/>
      <c r="P925" s="278"/>
      <c r="Q925" s="278"/>
      <c r="R925" s="278"/>
      <c r="S925" s="278"/>
      <c r="T925" s="278"/>
      <c r="U925" s="278"/>
      <c r="V925" s="278"/>
      <c r="W925" s="278"/>
      <c r="X925" s="278"/>
      <c r="Y925" s="278"/>
      <c r="Z925" s="278"/>
    </row>
    <row r="926" spans="1:26" ht="16" x14ac:dyDescent="0.2">
      <c r="A926" s="278"/>
      <c r="B926" s="278"/>
      <c r="C926" s="278"/>
      <c r="D926" s="278"/>
      <c r="E926" s="278"/>
      <c r="F926" s="278"/>
      <c r="G926" s="278"/>
      <c r="H926" s="278"/>
      <c r="I926" s="278"/>
      <c r="J926" s="278"/>
      <c r="K926" s="278"/>
      <c r="L926" s="278"/>
      <c r="M926" s="278"/>
      <c r="N926" s="278"/>
      <c r="O926" s="278"/>
      <c r="P926" s="278"/>
      <c r="Q926" s="278"/>
      <c r="R926" s="278"/>
      <c r="S926" s="278"/>
      <c r="T926" s="278"/>
      <c r="U926" s="278"/>
      <c r="V926" s="278"/>
      <c r="W926" s="278"/>
      <c r="X926" s="278"/>
      <c r="Y926" s="278"/>
      <c r="Z926" s="278"/>
    </row>
    <row r="927" spans="1:26" ht="16" x14ac:dyDescent="0.2">
      <c r="A927" s="278"/>
      <c r="B927" s="278"/>
      <c r="C927" s="278"/>
      <c r="D927" s="278"/>
      <c r="E927" s="278"/>
      <c r="F927" s="278"/>
      <c r="G927" s="278"/>
      <c r="H927" s="278"/>
      <c r="I927" s="278"/>
      <c r="J927" s="278"/>
      <c r="K927" s="278"/>
      <c r="L927" s="278"/>
      <c r="M927" s="278"/>
      <c r="N927" s="278"/>
      <c r="O927" s="278"/>
      <c r="P927" s="278"/>
      <c r="Q927" s="278"/>
      <c r="R927" s="278"/>
      <c r="S927" s="278"/>
      <c r="T927" s="278"/>
      <c r="U927" s="278"/>
      <c r="V927" s="278"/>
      <c r="W927" s="278"/>
      <c r="X927" s="278"/>
      <c r="Y927" s="278"/>
      <c r="Z927" s="278"/>
    </row>
    <row r="928" spans="1:26" ht="16" x14ac:dyDescent="0.2">
      <c r="A928" s="278"/>
      <c r="B928" s="278"/>
      <c r="C928" s="278"/>
      <c r="D928" s="278"/>
      <c r="E928" s="278"/>
      <c r="F928" s="278"/>
      <c r="G928" s="278"/>
      <c r="H928" s="278"/>
      <c r="I928" s="278"/>
      <c r="J928" s="278"/>
      <c r="K928" s="278"/>
      <c r="L928" s="278"/>
      <c r="M928" s="278"/>
      <c r="N928" s="278"/>
      <c r="O928" s="278"/>
      <c r="P928" s="278"/>
      <c r="Q928" s="278"/>
      <c r="R928" s="278"/>
      <c r="S928" s="278"/>
      <c r="T928" s="278"/>
      <c r="U928" s="278"/>
      <c r="V928" s="278"/>
      <c r="W928" s="278"/>
      <c r="X928" s="278"/>
      <c r="Y928" s="278"/>
      <c r="Z928" s="278"/>
    </row>
    <row r="929" spans="1:26" ht="16" x14ac:dyDescent="0.2">
      <c r="A929" s="278"/>
      <c r="B929" s="278"/>
      <c r="C929" s="278"/>
      <c r="D929" s="278"/>
      <c r="E929" s="278"/>
      <c r="F929" s="278"/>
      <c r="G929" s="278"/>
      <c r="H929" s="278"/>
      <c r="I929" s="278"/>
      <c r="J929" s="278"/>
      <c r="K929" s="278"/>
      <c r="L929" s="278"/>
      <c r="M929" s="278"/>
      <c r="N929" s="278"/>
      <c r="O929" s="278"/>
      <c r="P929" s="278"/>
      <c r="Q929" s="278"/>
      <c r="R929" s="278"/>
      <c r="S929" s="278"/>
      <c r="T929" s="278"/>
      <c r="U929" s="278"/>
      <c r="V929" s="278"/>
      <c r="W929" s="278"/>
      <c r="X929" s="278"/>
      <c r="Y929" s="278"/>
      <c r="Z929" s="278"/>
    </row>
    <row r="930" spans="1:26" ht="16" x14ac:dyDescent="0.2">
      <c r="A930" s="278"/>
      <c r="B930" s="278"/>
      <c r="C930" s="278"/>
      <c r="D930" s="278"/>
      <c r="E930" s="278"/>
      <c r="F930" s="278"/>
      <c r="G930" s="278"/>
      <c r="H930" s="278"/>
      <c r="I930" s="278"/>
      <c r="J930" s="278"/>
      <c r="K930" s="278"/>
      <c r="L930" s="278"/>
      <c r="M930" s="278"/>
      <c r="N930" s="278"/>
      <c r="O930" s="278"/>
      <c r="P930" s="278"/>
      <c r="Q930" s="278"/>
      <c r="R930" s="278"/>
      <c r="S930" s="278"/>
      <c r="T930" s="278"/>
      <c r="U930" s="278"/>
      <c r="V930" s="278"/>
      <c r="W930" s="278"/>
      <c r="X930" s="278"/>
      <c r="Y930" s="278"/>
      <c r="Z930" s="278"/>
    </row>
    <row r="931" spans="1:26" ht="16" x14ac:dyDescent="0.2">
      <c r="A931" s="278"/>
      <c r="B931" s="278"/>
      <c r="C931" s="278"/>
      <c r="D931" s="278"/>
      <c r="E931" s="278"/>
      <c r="F931" s="278"/>
      <c r="G931" s="278"/>
      <c r="H931" s="278"/>
      <c r="I931" s="278"/>
      <c r="J931" s="278"/>
      <c r="K931" s="278"/>
      <c r="L931" s="278"/>
      <c r="M931" s="278"/>
      <c r="N931" s="278"/>
      <c r="O931" s="278"/>
      <c r="P931" s="278"/>
      <c r="Q931" s="278"/>
      <c r="R931" s="278"/>
      <c r="S931" s="278"/>
      <c r="T931" s="278"/>
      <c r="U931" s="278"/>
      <c r="V931" s="278"/>
      <c r="W931" s="278"/>
      <c r="X931" s="278"/>
      <c r="Y931" s="278"/>
      <c r="Z931" s="278"/>
    </row>
    <row r="932" spans="1:26" ht="16" x14ac:dyDescent="0.2">
      <c r="A932" s="278"/>
      <c r="B932" s="278"/>
      <c r="C932" s="278"/>
      <c r="D932" s="278"/>
      <c r="E932" s="278"/>
      <c r="F932" s="278"/>
      <c r="G932" s="278"/>
      <c r="H932" s="278"/>
      <c r="I932" s="278"/>
      <c r="J932" s="278"/>
      <c r="K932" s="278"/>
      <c r="L932" s="278"/>
      <c r="M932" s="278"/>
      <c r="N932" s="278"/>
      <c r="O932" s="278"/>
      <c r="P932" s="278"/>
      <c r="Q932" s="278"/>
      <c r="R932" s="278"/>
      <c r="S932" s="278"/>
      <c r="T932" s="278"/>
      <c r="U932" s="278"/>
      <c r="V932" s="278"/>
      <c r="W932" s="278"/>
      <c r="X932" s="278"/>
      <c r="Y932" s="278"/>
      <c r="Z932" s="278"/>
    </row>
    <row r="933" spans="1:26" ht="16" x14ac:dyDescent="0.2">
      <c r="A933" s="278"/>
      <c r="B933" s="278"/>
      <c r="C933" s="278"/>
      <c r="D933" s="278"/>
      <c r="E933" s="278"/>
      <c r="F933" s="278"/>
      <c r="G933" s="278"/>
      <c r="H933" s="278"/>
      <c r="I933" s="278"/>
      <c r="J933" s="278"/>
      <c r="K933" s="278"/>
      <c r="L933" s="278"/>
      <c r="M933" s="278"/>
      <c r="N933" s="278"/>
      <c r="O933" s="278"/>
      <c r="P933" s="278"/>
      <c r="Q933" s="278"/>
      <c r="R933" s="278"/>
      <c r="S933" s="278"/>
      <c r="T933" s="278"/>
      <c r="U933" s="278"/>
      <c r="V933" s="278"/>
      <c r="W933" s="278"/>
      <c r="X933" s="278"/>
      <c r="Y933" s="278"/>
      <c r="Z933" s="278"/>
    </row>
    <row r="934" spans="1:26" ht="16" x14ac:dyDescent="0.2">
      <c r="A934" s="278"/>
      <c r="B934" s="278"/>
      <c r="C934" s="278"/>
      <c r="D934" s="278"/>
      <c r="E934" s="278"/>
      <c r="F934" s="278"/>
      <c r="G934" s="278"/>
      <c r="H934" s="278"/>
      <c r="I934" s="278"/>
      <c r="J934" s="278"/>
      <c r="K934" s="278"/>
      <c r="L934" s="278"/>
      <c r="M934" s="278"/>
      <c r="N934" s="278"/>
      <c r="O934" s="278"/>
      <c r="P934" s="278"/>
      <c r="Q934" s="278"/>
      <c r="R934" s="278"/>
      <c r="S934" s="278"/>
      <c r="T934" s="278"/>
      <c r="U934" s="278"/>
      <c r="V934" s="278"/>
      <c r="W934" s="278"/>
      <c r="X934" s="278"/>
      <c r="Y934" s="278"/>
      <c r="Z934" s="278"/>
    </row>
    <row r="935" spans="1:26" ht="16" x14ac:dyDescent="0.2">
      <c r="A935" s="278"/>
      <c r="B935" s="278"/>
      <c r="C935" s="278"/>
      <c r="D935" s="278"/>
      <c r="E935" s="278"/>
      <c r="F935" s="278"/>
      <c r="G935" s="278"/>
      <c r="H935" s="278"/>
      <c r="I935" s="278"/>
      <c r="J935" s="278"/>
      <c r="K935" s="278"/>
      <c r="L935" s="278"/>
      <c r="M935" s="278"/>
      <c r="N935" s="278"/>
      <c r="O935" s="278"/>
      <c r="P935" s="278"/>
      <c r="Q935" s="278"/>
      <c r="R935" s="278"/>
      <c r="S935" s="278"/>
      <c r="T935" s="278"/>
      <c r="U935" s="278"/>
      <c r="V935" s="278"/>
      <c r="W935" s="278"/>
      <c r="X935" s="278"/>
      <c r="Y935" s="278"/>
      <c r="Z935" s="278"/>
    </row>
    <row r="936" spans="1:26" ht="16" x14ac:dyDescent="0.2">
      <c r="A936" s="278"/>
      <c r="B936" s="278"/>
      <c r="C936" s="278"/>
      <c r="D936" s="278"/>
      <c r="E936" s="278"/>
      <c r="F936" s="278"/>
      <c r="G936" s="278"/>
      <c r="H936" s="278"/>
      <c r="I936" s="278"/>
      <c r="J936" s="278"/>
      <c r="K936" s="278"/>
      <c r="L936" s="278"/>
      <c r="M936" s="278"/>
      <c r="N936" s="278"/>
      <c r="O936" s="278"/>
      <c r="P936" s="278"/>
      <c r="Q936" s="278"/>
      <c r="R936" s="278"/>
      <c r="S936" s="278"/>
      <c r="T936" s="278"/>
      <c r="U936" s="278"/>
      <c r="V936" s="278"/>
      <c r="W936" s="278"/>
      <c r="X936" s="278"/>
      <c r="Y936" s="278"/>
      <c r="Z936" s="278"/>
    </row>
    <row r="937" spans="1:26" ht="16" x14ac:dyDescent="0.2">
      <c r="A937" s="278"/>
      <c r="B937" s="278"/>
      <c r="C937" s="278"/>
      <c r="D937" s="278"/>
      <c r="E937" s="278"/>
      <c r="F937" s="278"/>
      <c r="G937" s="278"/>
      <c r="H937" s="278"/>
      <c r="I937" s="278"/>
      <c r="J937" s="278"/>
      <c r="K937" s="278"/>
      <c r="L937" s="278"/>
      <c r="M937" s="278"/>
      <c r="N937" s="278"/>
      <c r="O937" s="278"/>
      <c r="P937" s="278"/>
      <c r="Q937" s="278"/>
      <c r="R937" s="278"/>
      <c r="S937" s="278"/>
      <c r="T937" s="278"/>
      <c r="U937" s="278"/>
      <c r="V937" s="278"/>
      <c r="W937" s="278"/>
      <c r="X937" s="278"/>
      <c r="Y937" s="278"/>
      <c r="Z937" s="278"/>
    </row>
    <row r="938" spans="1:26" ht="16" x14ac:dyDescent="0.2">
      <c r="A938" s="278"/>
      <c r="B938" s="278"/>
      <c r="C938" s="278"/>
      <c r="D938" s="278"/>
      <c r="E938" s="278"/>
      <c r="F938" s="278"/>
      <c r="G938" s="278"/>
      <c r="H938" s="278"/>
      <c r="I938" s="278"/>
      <c r="J938" s="278"/>
      <c r="K938" s="278"/>
      <c r="L938" s="278"/>
      <c r="M938" s="278"/>
      <c r="N938" s="278"/>
      <c r="O938" s="278"/>
      <c r="P938" s="278"/>
      <c r="Q938" s="278"/>
      <c r="R938" s="278"/>
      <c r="S938" s="278"/>
      <c r="T938" s="278"/>
      <c r="U938" s="278"/>
      <c r="V938" s="278"/>
      <c r="W938" s="278"/>
      <c r="X938" s="278"/>
      <c r="Y938" s="278"/>
      <c r="Z938" s="278"/>
    </row>
    <row r="939" spans="1:26" ht="16" x14ac:dyDescent="0.2">
      <c r="A939" s="278"/>
      <c r="B939" s="278"/>
      <c r="C939" s="278"/>
      <c r="D939" s="278"/>
      <c r="E939" s="278"/>
      <c r="F939" s="278"/>
      <c r="G939" s="278"/>
      <c r="H939" s="278"/>
      <c r="I939" s="278"/>
      <c r="J939" s="278"/>
      <c r="K939" s="278"/>
      <c r="L939" s="278"/>
      <c r="M939" s="278"/>
      <c r="N939" s="278"/>
      <c r="O939" s="278"/>
      <c r="P939" s="278"/>
      <c r="Q939" s="278"/>
      <c r="R939" s="278"/>
      <c r="S939" s="278"/>
      <c r="T939" s="278"/>
      <c r="U939" s="278"/>
      <c r="V939" s="278"/>
      <c r="W939" s="278"/>
      <c r="X939" s="278"/>
      <c r="Y939" s="278"/>
      <c r="Z939" s="278"/>
    </row>
    <row r="940" spans="1:26" ht="16" x14ac:dyDescent="0.2">
      <c r="A940" s="278"/>
      <c r="B940" s="278"/>
      <c r="C940" s="278"/>
      <c r="D940" s="278"/>
      <c r="E940" s="278"/>
      <c r="F940" s="278"/>
      <c r="G940" s="278"/>
      <c r="H940" s="278"/>
      <c r="I940" s="278"/>
      <c r="J940" s="278"/>
      <c r="K940" s="278"/>
      <c r="L940" s="278"/>
      <c r="M940" s="278"/>
      <c r="N940" s="278"/>
      <c r="O940" s="278"/>
      <c r="P940" s="278"/>
      <c r="Q940" s="278"/>
      <c r="R940" s="278"/>
      <c r="S940" s="278"/>
      <c r="T940" s="278"/>
      <c r="U940" s="278"/>
      <c r="V940" s="278"/>
      <c r="W940" s="278"/>
      <c r="X940" s="278"/>
      <c r="Y940" s="278"/>
      <c r="Z940" s="278"/>
    </row>
    <row r="941" spans="1:26" ht="16" x14ac:dyDescent="0.2">
      <c r="A941" s="278"/>
      <c r="B941" s="278"/>
      <c r="C941" s="278"/>
      <c r="D941" s="278"/>
      <c r="E941" s="278"/>
      <c r="F941" s="278"/>
      <c r="G941" s="278"/>
      <c r="H941" s="278"/>
      <c r="I941" s="278"/>
      <c r="J941" s="278"/>
      <c r="K941" s="278"/>
      <c r="L941" s="278"/>
      <c r="M941" s="278"/>
      <c r="N941" s="278"/>
      <c r="O941" s="278"/>
      <c r="P941" s="278"/>
      <c r="Q941" s="278"/>
      <c r="R941" s="278"/>
      <c r="S941" s="278"/>
      <c r="T941" s="278"/>
      <c r="U941" s="278"/>
      <c r="V941" s="278"/>
      <c r="W941" s="278"/>
      <c r="X941" s="278"/>
      <c r="Y941" s="278"/>
      <c r="Z941" s="278"/>
    </row>
    <row r="942" spans="1:26" ht="16" x14ac:dyDescent="0.2">
      <c r="A942" s="278"/>
      <c r="B942" s="278"/>
      <c r="C942" s="278"/>
      <c r="D942" s="278"/>
      <c r="E942" s="278"/>
      <c r="F942" s="278"/>
      <c r="G942" s="278"/>
      <c r="H942" s="278"/>
      <c r="I942" s="278"/>
      <c r="J942" s="278"/>
      <c r="K942" s="278"/>
      <c r="L942" s="278"/>
      <c r="M942" s="278"/>
      <c r="N942" s="278"/>
      <c r="O942" s="278"/>
      <c r="P942" s="278"/>
      <c r="Q942" s="278"/>
      <c r="R942" s="278"/>
      <c r="S942" s="278"/>
      <c r="T942" s="278"/>
      <c r="U942" s="278"/>
      <c r="V942" s="278"/>
      <c r="W942" s="278"/>
      <c r="X942" s="278"/>
      <c r="Y942" s="278"/>
      <c r="Z942" s="278"/>
    </row>
    <row r="943" spans="1:26" ht="16" x14ac:dyDescent="0.2">
      <c r="A943" s="278"/>
      <c r="B943" s="278"/>
      <c r="C943" s="278"/>
      <c r="D943" s="278"/>
      <c r="E943" s="278"/>
      <c r="F943" s="278"/>
      <c r="G943" s="278"/>
      <c r="H943" s="278"/>
      <c r="I943" s="278"/>
      <c r="J943" s="278"/>
      <c r="K943" s="278"/>
      <c r="L943" s="278"/>
      <c r="M943" s="278"/>
      <c r="N943" s="278"/>
      <c r="O943" s="278"/>
      <c r="P943" s="278"/>
      <c r="Q943" s="278"/>
      <c r="R943" s="278"/>
      <c r="S943" s="278"/>
      <c r="T943" s="278"/>
      <c r="U943" s="278"/>
      <c r="V943" s="278"/>
      <c r="W943" s="278"/>
      <c r="X943" s="278"/>
      <c r="Y943" s="278"/>
      <c r="Z943" s="278"/>
    </row>
    <row r="944" spans="1:26" ht="16" x14ac:dyDescent="0.2">
      <c r="A944" s="278"/>
      <c r="B944" s="278"/>
      <c r="C944" s="278"/>
      <c r="D944" s="278"/>
      <c r="E944" s="278"/>
      <c r="F944" s="278"/>
      <c r="G944" s="278"/>
      <c r="H944" s="278"/>
      <c r="I944" s="278"/>
      <c r="J944" s="278"/>
      <c r="K944" s="278"/>
      <c r="L944" s="278"/>
      <c r="M944" s="278"/>
      <c r="N944" s="278"/>
      <c r="O944" s="278"/>
      <c r="P944" s="278"/>
      <c r="Q944" s="278"/>
      <c r="R944" s="278"/>
      <c r="S944" s="278"/>
      <c r="T944" s="278"/>
      <c r="U944" s="278"/>
      <c r="V944" s="278"/>
      <c r="W944" s="278"/>
      <c r="X944" s="278"/>
      <c r="Y944" s="278"/>
      <c r="Z944" s="278"/>
    </row>
    <row r="945" spans="1:26" ht="16" x14ac:dyDescent="0.2">
      <c r="A945" s="278"/>
      <c r="B945" s="278"/>
      <c r="C945" s="278"/>
      <c r="D945" s="278"/>
      <c r="E945" s="278"/>
      <c r="F945" s="278"/>
      <c r="G945" s="278"/>
      <c r="H945" s="278"/>
      <c r="I945" s="278"/>
      <c r="J945" s="278"/>
      <c r="K945" s="278"/>
      <c r="L945" s="278"/>
      <c r="M945" s="278"/>
      <c r="N945" s="278"/>
      <c r="O945" s="278"/>
      <c r="P945" s="278"/>
      <c r="Q945" s="278"/>
      <c r="R945" s="278"/>
      <c r="S945" s="278"/>
      <c r="T945" s="278"/>
      <c r="U945" s="278"/>
      <c r="V945" s="278"/>
      <c r="W945" s="278"/>
      <c r="X945" s="278"/>
      <c r="Y945" s="278"/>
      <c r="Z945" s="278"/>
    </row>
    <row r="946" spans="1:26" ht="16" x14ac:dyDescent="0.2">
      <c r="A946" s="278"/>
      <c r="B946" s="278"/>
      <c r="C946" s="278"/>
      <c r="D946" s="278"/>
      <c r="E946" s="278"/>
      <c r="F946" s="278"/>
      <c r="G946" s="278"/>
      <c r="H946" s="278"/>
      <c r="I946" s="278"/>
      <c r="J946" s="278"/>
      <c r="K946" s="278"/>
      <c r="L946" s="278"/>
      <c r="M946" s="278"/>
      <c r="N946" s="278"/>
      <c r="O946" s="278"/>
      <c r="P946" s="278"/>
      <c r="Q946" s="278"/>
      <c r="R946" s="278"/>
      <c r="S946" s="278"/>
      <c r="T946" s="278"/>
      <c r="U946" s="278"/>
      <c r="V946" s="278"/>
      <c r="W946" s="278"/>
      <c r="X946" s="278"/>
      <c r="Y946" s="278"/>
      <c r="Z946" s="278"/>
    </row>
    <row r="947" spans="1:26" ht="16" x14ac:dyDescent="0.2">
      <c r="A947" s="278"/>
      <c r="B947" s="278"/>
      <c r="C947" s="278"/>
      <c r="D947" s="278"/>
      <c r="E947" s="278"/>
      <c r="F947" s="278"/>
      <c r="G947" s="278"/>
      <c r="H947" s="278"/>
      <c r="I947" s="278"/>
      <c r="J947" s="278"/>
      <c r="K947" s="278"/>
      <c r="L947" s="278"/>
      <c r="M947" s="278"/>
      <c r="N947" s="278"/>
      <c r="O947" s="278"/>
      <c r="P947" s="278"/>
      <c r="Q947" s="278"/>
      <c r="R947" s="278"/>
      <c r="S947" s="278"/>
      <c r="T947" s="278"/>
      <c r="U947" s="278"/>
      <c r="V947" s="278"/>
      <c r="W947" s="278"/>
      <c r="X947" s="278"/>
      <c r="Y947" s="278"/>
      <c r="Z947" s="278"/>
    </row>
    <row r="948" spans="1:26" ht="16" x14ac:dyDescent="0.2">
      <c r="A948" s="278"/>
      <c r="B948" s="278"/>
      <c r="C948" s="278"/>
      <c r="D948" s="278"/>
      <c r="E948" s="278"/>
      <c r="F948" s="278"/>
      <c r="G948" s="278"/>
      <c r="H948" s="278"/>
      <c r="I948" s="278"/>
      <c r="J948" s="278"/>
      <c r="K948" s="278"/>
      <c r="L948" s="278"/>
      <c r="M948" s="278"/>
      <c r="N948" s="278"/>
      <c r="O948" s="278"/>
      <c r="P948" s="278"/>
      <c r="Q948" s="278"/>
      <c r="R948" s="278"/>
      <c r="S948" s="278"/>
      <c r="T948" s="278"/>
      <c r="U948" s="278"/>
      <c r="V948" s="278"/>
      <c r="W948" s="278"/>
      <c r="X948" s="278"/>
      <c r="Y948" s="278"/>
      <c r="Z948" s="278"/>
    </row>
    <row r="949" spans="1:26" ht="16" x14ac:dyDescent="0.2">
      <c r="A949" s="278"/>
      <c r="B949" s="278"/>
      <c r="C949" s="278"/>
      <c r="D949" s="278"/>
      <c r="E949" s="278"/>
      <c r="F949" s="278"/>
      <c r="G949" s="278"/>
      <c r="H949" s="278"/>
      <c r="I949" s="278"/>
      <c r="J949" s="278"/>
      <c r="K949" s="278"/>
      <c r="L949" s="278"/>
      <c r="M949" s="278"/>
      <c r="N949" s="278"/>
      <c r="O949" s="278"/>
      <c r="P949" s="278"/>
      <c r="Q949" s="278"/>
      <c r="R949" s="278"/>
      <c r="S949" s="278"/>
      <c r="T949" s="278"/>
      <c r="U949" s="278"/>
      <c r="V949" s="278"/>
      <c r="W949" s="278"/>
      <c r="X949" s="278"/>
      <c r="Y949" s="278"/>
      <c r="Z949" s="278"/>
    </row>
    <row r="950" spans="1:26" ht="16" x14ac:dyDescent="0.2">
      <c r="A950" s="278"/>
      <c r="B950" s="278"/>
      <c r="C950" s="278"/>
      <c r="D950" s="278"/>
      <c r="E950" s="278"/>
      <c r="F950" s="278"/>
      <c r="G950" s="278"/>
      <c r="H950" s="278"/>
      <c r="I950" s="278"/>
      <c r="J950" s="278"/>
      <c r="K950" s="278"/>
      <c r="L950" s="278"/>
      <c r="M950" s="278"/>
      <c r="N950" s="278"/>
      <c r="O950" s="278"/>
      <c r="P950" s="278"/>
      <c r="Q950" s="278"/>
      <c r="R950" s="278"/>
      <c r="S950" s="278"/>
      <c r="T950" s="278"/>
      <c r="U950" s="278"/>
      <c r="V950" s="278"/>
      <c r="W950" s="278"/>
      <c r="X950" s="278"/>
      <c r="Y950" s="278"/>
      <c r="Z950" s="278"/>
    </row>
    <row r="951" spans="1:26" ht="16" x14ac:dyDescent="0.2">
      <c r="A951" s="278"/>
      <c r="B951" s="278"/>
      <c r="C951" s="278"/>
      <c r="D951" s="278"/>
      <c r="E951" s="278"/>
      <c r="F951" s="278"/>
      <c r="G951" s="278"/>
      <c r="H951" s="278"/>
      <c r="I951" s="278"/>
      <c r="J951" s="278"/>
      <c r="K951" s="278"/>
      <c r="L951" s="278"/>
      <c r="M951" s="278"/>
      <c r="N951" s="278"/>
      <c r="O951" s="278"/>
      <c r="P951" s="278"/>
      <c r="Q951" s="278"/>
      <c r="R951" s="278"/>
      <c r="S951" s="278"/>
      <c r="T951" s="278"/>
      <c r="U951" s="278"/>
      <c r="V951" s="278"/>
      <c r="W951" s="278"/>
      <c r="X951" s="278"/>
      <c r="Y951" s="278"/>
      <c r="Z951" s="278"/>
    </row>
    <row r="952" spans="1:26" ht="16" x14ac:dyDescent="0.2">
      <c r="A952" s="278"/>
      <c r="B952" s="278"/>
      <c r="C952" s="278"/>
      <c r="D952" s="278"/>
      <c r="E952" s="278"/>
      <c r="F952" s="278"/>
      <c r="G952" s="278"/>
      <c r="H952" s="278"/>
      <c r="I952" s="278"/>
      <c r="J952" s="278"/>
      <c r="K952" s="278"/>
      <c r="L952" s="278"/>
      <c r="M952" s="278"/>
      <c r="N952" s="278"/>
      <c r="O952" s="278"/>
      <c r="P952" s="278"/>
      <c r="Q952" s="278"/>
      <c r="R952" s="278"/>
      <c r="S952" s="278"/>
      <c r="T952" s="278"/>
      <c r="U952" s="278"/>
      <c r="V952" s="278"/>
      <c r="W952" s="278"/>
      <c r="X952" s="278"/>
      <c r="Y952" s="278"/>
      <c r="Z952" s="278"/>
    </row>
    <row r="953" spans="1:26" ht="16" x14ac:dyDescent="0.2">
      <c r="A953" s="278"/>
      <c r="B953" s="278"/>
      <c r="C953" s="278"/>
      <c r="D953" s="278"/>
      <c r="E953" s="278"/>
      <c r="F953" s="278"/>
      <c r="G953" s="278"/>
      <c r="H953" s="278"/>
      <c r="I953" s="278"/>
      <c r="J953" s="278"/>
      <c r="K953" s="278"/>
      <c r="L953" s="278"/>
      <c r="M953" s="278"/>
      <c r="N953" s="278"/>
      <c r="O953" s="278"/>
      <c r="P953" s="278"/>
      <c r="Q953" s="278"/>
      <c r="R953" s="278"/>
      <c r="S953" s="278"/>
      <c r="T953" s="278"/>
      <c r="U953" s="278"/>
      <c r="V953" s="278"/>
      <c r="W953" s="278"/>
      <c r="X953" s="278"/>
      <c r="Y953" s="278"/>
      <c r="Z953" s="278"/>
    </row>
    <row r="954" spans="1:26" ht="16" x14ac:dyDescent="0.2">
      <c r="A954" s="278"/>
      <c r="B954" s="278"/>
      <c r="C954" s="278"/>
      <c r="D954" s="278"/>
      <c r="E954" s="278"/>
      <c r="F954" s="278"/>
      <c r="G954" s="278"/>
      <c r="H954" s="278"/>
      <c r="I954" s="278"/>
      <c r="J954" s="278"/>
      <c r="K954" s="278"/>
      <c r="L954" s="278"/>
      <c r="M954" s="278"/>
      <c r="N954" s="278"/>
      <c r="O954" s="278"/>
      <c r="P954" s="278"/>
      <c r="Q954" s="278"/>
      <c r="R954" s="278"/>
      <c r="S954" s="278"/>
      <c r="T954" s="278"/>
      <c r="U954" s="278"/>
      <c r="V954" s="278"/>
      <c r="W954" s="278"/>
      <c r="X954" s="278"/>
      <c r="Y954" s="278"/>
      <c r="Z954" s="278"/>
    </row>
    <row r="955" spans="1:26" ht="16" x14ac:dyDescent="0.2">
      <c r="A955" s="278"/>
      <c r="B955" s="278"/>
      <c r="C955" s="278"/>
      <c r="D955" s="278"/>
      <c r="E955" s="278"/>
      <c r="F955" s="278"/>
      <c r="G955" s="278"/>
      <c r="H955" s="278"/>
      <c r="I955" s="278"/>
      <c r="J955" s="278"/>
      <c r="K955" s="278"/>
      <c r="L955" s="278"/>
      <c r="M955" s="278"/>
      <c r="N955" s="278"/>
      <c r="O955" s="278"/>
      <c r="P955" s="278"/>
      <c r="Q955" s="278"/>
      <c r="R955" s="278"/>
      <c r="S955" s="278"/>
      <c r="T955" s="278"/>
      <c r="U955" s="278"/>
      <c r="V955" s="278"/>
      <c r="W955" s="278"/>
      <c r="X955" s="278"/>
      <c r="Y955" s="278"/>
      <c r="Z955" s="278"/>
    </row>
    <row r="956" spans="1:26" ht="16" x14ac:dyDescent="0.2">
      <c r="A956" s="278"/>
      <c r="B956" s="278"/>
      <c r="C956" s="278"/>
      <c r="D956" s="278"/>
      <c r="E956" s="278"/>
      <c r="F956" s="278"/>
      <c r="G956" s="278"/>
      <c r="H956" s="278"/>
      <c r="I956" s="278"/>
      <c r="J956" s="278"/>
      <c r="K956" s="278"/>
      <c r="L956" s="278"/>
      <c r="M956" s="278"/>
      <c r="N956" s="278"/>
      <c r="O956" s="278"/>
      <c r="P956" s="278"/>
      <c r="Q956" s="278"/>
      <c r="R956" s="278"/>
      <c r="S956" s="278"/>
      <c r="T956" s="278"/>
      <c r="U956" s="278"/>
      <c r="V956" s="278"/>
      <c r="W956" s="278"/>
      <c r="X956" s="278"/>
      <c r="Y956" s="278"/>
      <c r="Z956" s="278"/>
    </row>
    <row r="957" spans="1:26" ht="16" x14ac:dyDescent="0.2">
      <c r="A957" s="278"/>
      <c r="B957" s="278"/>
      <c r="C957" s="278"/>
      <c r="D957" s="278"/>
      <c r="E957" s="278"/>
      <c r="F957" s="278"/>
      <c r="G957" s="278"/>
      <c r="H957" s="278"/>
      <c r="I957" s="278"/>
      <c r="J957" s="278"/>
      <c r="K957" s="278"/>
      <c r="L957" s="278"/>
      <c r="M957" s="278"/>
      <c r="N957" s="278"/>
      <c r="O957" s="278"/>
      <c r="P957" s="278"/>
      <c r="Q957" s="278"/>
      <c r="R957" s="278"/>
      <c r="S957" s="278"/>
      <c r="T957" s="278"/>
      <c r="U957" s="278"/>
      <c r="V957" s="278"/>
      <c r="W957" s="278"/>
      <c r="X957" s="278"/>
      <c r="Y957" s="278"/>
      <c r="Z957" s="278"/>
    </row>
    <row r="958" spans="1:26" ht="16" x14ac:dyDescent="0.2">
      <c r="A958" s="278"/>
      <c r="B958" s="278"/>
      <c r="C958" s="278"/>
      <c r="D958" s="278"/>
      <c r="E958" s="278"/>
      <c r="F958" s="278"/>
      <c r="G958" s="278"/>
      <c r="H958" s="278"/>
      <c r="I958" s="278"/>
      <c r="J958" s="278"/>
      <c r="K958" s="278"/>
      <c r="L958" s="278"/>
      <c r="M958" s="278"/>
      <c r="N958" s="278"/>
      <c r="O958" s="278"/>
      <c r="P958" s="278"/>
      <c r="Q958" s="278"/>
      <c r="R958" s="278"/>
      <c r="S958" s="278"/>
      <c r="T958" s="278"/>
      <c r="U958" s="278"/>
      <c r="V958" s="278"/>
      <c r="W958" s="278"/>
      <c r="X958" s="278"/>
      <c r="Y958" s="278"/>
      <c r="Z958" s="278"/>
    </row>
    <row r="959" spans="1:26" ht="16" x14ac:dyDescent="0.2">
      <c r="A959" s="278"/>
      <c r="B959" s="278"/>
      <c r="C959" s="278"/>
      <c r="D959" s="278"/>
      <c r="E959" s="278"/>
      <c r="F959" s="278"/>
      <c r="G959" s="278"/>
      <c r="H959" s="278"/>
      <c r="I959" s="278"/>
      <c r="J959" s="278"/>
      <c r="K959" s="278"/>
      <c r="L959" s="278"/>
      <c r="M959" s="278"/>
      <c r="N959" s="278"/>
      <c r="O959" s="278"/>
      <c r="P959" s="278"/>
      <c r="Q959" s="278"/>
      <c r="R959" s="278"/>
      <c r="S959" s="278"/>
      <c r="T959" s="278"/>
      <c r="U959" s="278"/>
      <c r="V959" s="278"/>
      <c r="W959" s="278"/>
      <c r="X959" s="278"/>
      <c r="Y959" s="278"/>
      <c r="Z959" s="278"/>
    </row>
    <row r="960" spans="1:26" ht="16" x14ac:dyDescent="0.2">
      <c r="A960" s="278"/>
      <c r="B960" s="278"/>
      <c r="C960" s="278"/>
      <c r="D960" s="278"/>
      <c r="E960" s="278"/>
      <c r="F960" s="278"/>
      <c r="G960" s="278"/>
      <c r="H960" s="278"/>
      <c r="I960" s="278"/>
      <c r="J960" s="278"/>
      <c r="K960" s="278"/>
      <c r="L960" s="278"/>
      <c r="M960" s="278"/>
      <c r="N960" s="278"/>
      <c r="O960" s="278"/>
      <c r="P960" s="278"/>
      <c r="Q960" s="278"/>
      <c r="R960" s="278"/>
      <c r="S960" s="278"/>
      <c r="T960" s="278"/>
      <c r="U960" s="278"/>
      <c r="V960" s="278"/>
      <c r="W960" s="278"/>
      <c r="X960" s="278"/>
      <c r="Y960" s="278"/>
      <c r="Z960" s="278"/>
    </row>
    <row r="961" spans="1:26" ht="16" x14ac:dyDescent="0.2">
      <c r="A961" s="278"/>
      <c r="B961" s="278"/>
      <c r="C961" s="278"/>
      <c r="D961" s="278"/>
      <c r="E961" s="278"/>
      <c r="F961" s="278"/>
      <c r="G961" s="278"/>
      <c r="H961" s="278"/>
      <c r="I961" s="278"/>
      <c r="J961" s="278"/>
      <c r="K961" s="278"/>
      <c r="L961" s="278"/>
      <c r="M961" s="278"/>
      <c r="N961" s="278"/>
      <c r="O961" s="278"/>
      <c r="P961" s="278"/>
      <c r="Q961" s="278"/>
      <c r="R961" s="278"/>
      <c r="S961" s="278"/>
      <c r="T961" s="278"/>
      <c r="U961" s="278"/>
      <c r="V961" s="278"/>
      <c r="W961" s="278"/>
      <c r="X961" s="278"/>
      <c r="Y961" s="278"/>
      <c r="Z961" s="278"/>
    </row>
    <row r="962" spans="1:26" ht="16" x14ac:dyDescent="0.2">
      <c r="A962" s="278"/>
      <c r="B962" s="278"/>
      <c r="C962" s="278"/>
      <c r="D962" s="278"/>
      <c r="E962" s="278"/>
      <c r="F962" s="278"/>
      <c r="G962" s="278"/>
      <c r="H962" s="278"/>
      <c r="I962" s="278"/>
      <c r="J962" s="278"/>
      <c r="K962" s="278"/>
      <c r="L962" s="278"/>
      <c r="M962" s="278"/>
      <c r="N962" s="278"/>
      <c r="O962" s="278"/>
      <c r="P962" s="278"/>
      <c r="Q962" s="278"/>
      <c r="R962" s="278"/>
      <c r="S962" s="278"/>
      <c r="T962" s="278"/>
      <c r="U962" s="278"/>
      <c r="V962" s="278"/>
      <c r="W962" s="278"/>
      <c r="X962" s="278"/>
      <c r="Y962" s="278"/>
      <c r="Z962" s="278"/>
    </row>
    <row r="963" spans="1:26" ht="16" x14ac:dyDescent="0.2">
      <c r="A963" s="278"/>
      <c r="B963" s="278"/>
      <c r="C963" s="278"/>
      <c r="D963" s="278"/>
      <c r="E963" s="278"/>
      <c r="F963" s="278"/>
      <c r="G963" s="278"/>
      <c r="H963" s="278"/>
      <c r="I963" s="278"/>
      <c r="J963" s="278"/>
      <c r="K963" s="278"/>
      <c r="L963" s="278"/>
      <c r="M963" s="278"/>
      <c r="N963" s="278"/>
      <c r="O963" s="278"/>
      <c r="P963" s="278"/>
      <c r="Q963" s="278"/>
      <c r="R963" s="278"/>
      <c r="S963" s="278"/>
      <c r="T963" s="278"/>
      <c r="U963" s="278"/>
      <c r="V963" s="278"/>
      <c r="W963" s="278"/>
      <c r="X963" s="278"/>
      <c r="Y963" s="278"/>
      <c r="Z963" s="278"/>
    </row>
    <row r="964" spans="1:26" ht="16" x14ac:dyDescent="0.2">
      <c r="A964" s="278"/>
      <c r="B964" s="278"/>
      <c r="C964" s="278"/>
      <c r="D964" s="278"/>
      <c r="E964" s="278"/>
      <c r="F964" s="278"/>
      <c r="G964" s="278"/>
      <c r="H964" s="278"/>
      <c r="I964" s="278"/>
      <c r="J964" s="278"/>
      <c r="K964" s="278"/>
      <c r="L964" s="278"/>
      <c r="M964" s="278"/>
      <c r="N964" s="278"/>
      <c r="O964" s="278"/>
      <c r="P964" s="278"/>
      <c r="Q964" s="278"/>
      <c r="R964" s="278"/>
      <c r="S964" s="278"/>
      <c r="T964" s="278"/>
      <c r="U964" s="278"/>
      <c r="V964" s="278"/>
      <c r="W964" s="278"/>
      <c r="X964" s="278"/>
      <c r="Y964" s="278"/>
      <c r="Z964" s="278"/>
    </row>
    <row r="965" spans="1:26" ht="16" x14ac:dyDescent="0.2">
      <c r="A965" s="278"/>
      <c r="B965" s="278"/>
      <c r="C965" s="278"/>
      <c r="D965" s="278"/>
      <c r="E965" s="278"/>
      <c r="F965" s="278"/>
      <c r="G965" s="278"/>
      <c r="H965" s="278"/>
      <c r="I965" s="278"/>
      <c r="J965" s="278"/>
      <c r="K965" s="278"/>
      <c r="L965" s="278"/>
      <c r="M965" s="278"/>
      <c r="N965" s="278"/>
      <c r="O965" s="278"/>
      <c r="P965" s="278"/>
      <c r="Q965" s="278"/>
      <c r="R965" s="278"/>
      <c r="S965" s="278"/>
      <c r="T965" s="278"/>
      <c r="U965" s="278"/>
      <c r="V965" s="278"/>
      <c r="W965" s="278"/>
      <c r="X965" s="278"/>
      <c r="Y965" s="278"/>
      <c r="Z965" s="278"/>
    </row>
    <row r="966" spans="1:26" ht="16" x14ac:dyDescent="0.2">
      <c r="A966" s="278"/>
      <c r="B966" s="278"/>
      <c r="C966" s="278"/>
      <c r="D966" s="278"/>
      <c r="E966" s="278"/>
      <c r="F966" s="278"/>
      <c r="G966" s="278"/>
      <c r="H966" s="278"/>
      <c r="I966" s="278"/>
      <c r="J966" s="278"/>
      <c r="K966" s="278"/>
      <c r="L966" s="278"/>
      <c r="M966" s="278"/>
      <c r="N966" s="278"/>
      <c r="O966" s="278"/>
      <c r="P966" s="278"/>
      <c r="Q966" s="278"/>
      <c r="R966" s="278"/>
      <c r="S966" s="278"/>
      <c r="T966" s="278"/>
      <c r="U966" s="278"/>
      <c r="V966" s="278"/>
      <c r="W966" s="278"/>
      <c r="X966" s="278"/>
      <c r="Y966" s="278"/>
      <c r="Z966" s="278"/>
    </row>
    <row r="967" spans="1:26" ht="16" x14ac:dyDescent="0.2">
      <c r="A967" s="278"/>
      <c r="B967" s="278"/>
      <c r="C967" s="278"/>
      <c r="D967" s="278"/>
      <c r="E967" s="278"/>
      <c r="F967" s="278"/>
      <c r="G967" s="278"/>
      <c r="H967" s="278"/>
      <c r="I967" s="278"/>
      <c r="J967" s="278"/>
      <c r="K967" s="278"/>
      <c r="L967" s="278"/>
      <c r="M967" s="278"/>
      <c r="N967" s="278"/>
      <c r="O967" s="278"/>
      <c r="P967" s="278"/>
      <c r="Q967" s="278"/>
      <c r="R967" s="278"/>
      <c r="S967" s="278"/>
      <c r="T967" s="278"/>
      <c r="U967" s="278"/>
      <c r="V967" s="278"/>
      <c r="W967" s="278"/>
      <c r="X967" s="278"/>
      <c r="Y967" s="278"/>
      <c r="Z967" s="278"/>
    </row>
    <row r="968" spans="1:26" ht="16" x14ac:dyDescent="0.2">
      <c r="A968" s="278"/>
      <c r="B968" s="278"/>
      <c r="C968" s="278"/>
      <c r="D968" s="278"/>
      <c r="E968" s="278"/>
      <c r="F968" s="278"/>
      <c r="G968" s="278"/>
      <c r="H968" s="278"/>
      <c r="I968" s="278"/>
      <c r="J968" s="278"/>
      <c r="K968" s="278"/>
      <c r="L968" s="278"/>
      <c r="M968" s="278"/>
      <c r="N968" s="278"/>
      <c r="O968" s="278"/>
      <c r="P968" s="278"/>
      <c r="Q968" s="278"/>
      <c r="R968" s="278"/>
      <c r="S968" s="278"/>
      <c r="T968" s="278"/>
      <c r="U968" s="278"/>
      <c r="V968" s="278"/>
      <c r="W968" s="278"/>
      <c r="X968" s="278"/>
      <c r="Y968" s="278"/>
      <c r="Z968" s="278"/>
    </row>
    <row r="969" spans="1:26" ht="16" x14ac:dyDescent="0.2">
      <c r="A969" s="278"/>
      <c r="B969" s="278"/>
      <c r="C969" s="278"/>
      <c r="D969" s="278"/>
      <c r="E969" s="278"/>
      <c r="F969" s="278"/>
      <c r="G969" s="278"/>
      <c r="H969" s="278"/>
      <c r="I969" s="278"/>
      <c r="J969" s="278"/>
      <c r="K969" s="278"/>
      <c r="L969" s="278"/>
      <c r="M969" s="278"/>
      <c r="N969" s="278"/>
      <c r="O969" s="278"/>
      <c r="P969" s="278"/>
      <c r="Q969" s="278"/>
      <c r="R969" s="278"/>
      <c r="S969" s="278"/>
      <c r="T969" s="278"/>
      <c r="U969" s="278"/>
      <c r="V969" s="278"/>
      <c r="W969" s="278"/>
      <c r="X969" s="278"/>
      <c r="Y969" s="278"/>
      <c r="Z969" s="278"/>
    </row>
    <row r="970" spans="1:26" ht="16" x14ac:dyDescent="0.2">
      <c r="A970" s="278"/>
      <c r="B970" s="278"/>
      <c r="C970" s="278"/>
      <c r="D970" s="278"/>
      <c r="E970" s="278"/>
      <c r="F970" s="278"/>
      <c r="G970" s="278"/>
      <c r="H970" s="278"/>
      <c r="I970" s="278"/>
      <c r="J970" s="278"/>
      <c r="K970" s="278"/>
      <c r="L970" s="278"/>
      <c r="M970" s="278"/>
      <c r="N970" s="278"/>
      <c r="O970" s="278"/>
      <c r="P970" s="278"/>
      <c r="Q970" s="278"/>
      <c r="R970" s="278"/>
      <c r="S970" s="278"/>
      <c r="T970" s="278"/>
      <c r="U970" s="278"/>
      <c r="V970" s="278"/>
      <c r="W970" s="278"/>
      <c r="X970" s="278"/>
      <c r="Y970" s="278"/>
      <c r="Z970" s="278"/>
    </row>
    <row r="971" spans="1:26" ht="16" x14ac:dyDescent="0.2">
      <c r="A971" s="278"/>
      <c r="B971" s="278"/>
      <c r="C971" s="278"/>
      <c r="D971" s="278"/>
      <c r="E971" s="278"/>
      <c r="F971" s="278"/>
      <c r="G971" s="278"/>
      <c r="H971" s="278"/>
      <c r="I971" s="278"/>
      <c r="J971" s="278"/>
      <c r="K971" s="278"/>
      <c r="L971" s="278"/>
      <c r="M971" s="278"/>
      <c r="N971" s="278"/>
      <c r="O971" s="278"/>
      <c r="P971" s="278"/>
      <c r="Q971" s="278"/>
      <c r="R971" s="278"/>
      <c r="S971" s="278"/>
      <c r="T971" s="278"/>
      <c r="U971" s="278"/>
      <c r="V971" s="278"/>
      <c r="W971" s="278"/>
      <c r="X971" s="278"/>
      <c r="Y971" s="278"/>
      <c r="Z971" s="278"/>
    </row>
    <row r="972" spans="1:26" ht="16" x14ac:dyDescent="0.2">
      <c r="A972" s="278"/>
      <c r="B972" s="278"/>
      <c r="C972" s="278"/>
      <c r="D972" s="278"/>
      <c r="E972" s="278"/>
      <c r="F972" s="278"/>
      <c r="G972" s="278"/>
      <c r="H972" s="278"/>
      <c r="I972" s="278"/>
      <c r="J972" s="278"/>
      <c r="K972" s="278"/>
      <c r="L972" s="278"/>
      <c r="M972" s="278"/>
      <c r="N972" s="278"/>
      <c r="O972" s="278"/>
      <c r="P972" s="278"/>
      <c r="Q972" s="278"/>
      <c r="R972" s="278"/>
      <c r="S972" s="278"/>
      <c r="T972" s="278"/>
      <c r="U972" s="278"/>
      <c r="V972" s="278"/>
      <c r="W972" s="278"/>
      <c r="X972" s="278"/>
      <c r="Y972" s="278"/>
      <c r="Z972" s="278"/>
    </row>
    <row r="973" spans="1:26" ht="16" x14ac:dyDescent="0.2">
      <c r="A973" s="278"/>
      <c r="B973" s="278"/>
      <c r="C973" s="278"/>
      <c r="D973" s="278"/>
      <c r="E973" s="278"/>
      <c r="F973" s="278"/>
      <c r="G973" s="278"/>
      <c r="H973" s="278"/>
      <c r="I973" s="278"/>
      <c r="J973" s="278"/>
      <c r="K973" s="278"/>
      <c r="L973" s="278"/>
      <c r="M973" s="278"/>
      <c r="N973" s="278"/>
      <c r="O973" s="278"/>
      <c r="P973" s="278"/>
      <c r="Q973" s="278"/>
      <c r="R973" s="278"/>
      <c r="S973" s="278"/>
      <c r="T973" s="278"/>
      <c r="U973" s="278"/>
      <c r="V973" s="278"/>
      <c r="W973" s="278"/>
      <c r="X973" s="278"/>
      <c r="Y973" s="278"/>
      <c r="Z973" s="278"/>
    </row>
    <row r="974" spans="1:26" ht="16" x14ac:dyDescent="0.2">
      <c r="A974" s="278"/>
      <c r="B974" s="278"/>
      <c r="C974" s="278"/>
      <c r="D974" s="278"/>
      <c r="E974" s="278"/>
      <c r="F974" s="278"/>
      <c r="G974" s="278"/>
      <c r="H974" s="278"/>
      <c r="I974" s="278"/>
      <c r="J974" s="278"/>
      <c r="K974" s="278"/>
      <c r="L974" s="278"/>
      <c r="M974" s="278"/>
      <c r="N974" s="278"/>
      <c r="O974" s="278"/>
      <c r="P974" s="278"/>
      <c r="Q974" s="278"/>
      <c r="R974" s="278"/>
      <c r="S974" s="278"/>
      <c r="T974" s="278"/>
      <c r="U974" s="278"/>
      <c r="V974" s="278"/>
      <c r="W974" s="278"/>
      <c r="X974" s="278"/>
      <c r="Y974" s="278"/>
      <c r="Z974" s="278"/>
    </row>
    <row r="975" spans="1:26" ht="16" x14ac:dyDescent="0.2">
      <c r="A975" s="278"/>
      <c r="B975" s="278"/>
      <c r="C975" s="278"/>
      <c r="D975" s="278"/>
      <c r="E975" s="278"/>
      <c r="F975" s="278"/>
      <c r="G975" s="278"/>
      <c r="H975" s="278"/>
      <c r="I975" s="278"/>
      <c r="J975" s="278"/>
      <c r="K975" s="278"/>
      <c r="L975" s="278"/>
      <c r="M975" s="278"/>
      <c r="N975" s="278"/>
      <c r="O975" s="278"/>
      <c r="P975" s="278"/>
      <c r="Q975" s="278"/>
      <c r="R975" s="278"/>
      <c r="S975" s="278"/>
      <c r="T975" s="278"/>
      <c r="U975" s="278"/>
      <c r="V975" s="278"/>
      <c r="W975" s="278"/>
      <c r="X975" s="278"/>
      <c r="Y975" s="278"/>
      <c r="Z975" s="278"/>
    </row>
    <row r="976" spans="1:26" ht="16" x14ac:dyDescent="0.2">
      <c r="A976" s="278"/>
      <c r="B976" s="278"/>
      <c r="C976" s="278"/>
      <c r="D976" s="278"/>
      <c r="E976" s="278"/>
      <c r="F976" s="278"/>
      <c r="G976" s="278"/>
      <c r="H976" s="278"/>
      <c r="I976" s="278"/>
      <c r="J976" s="278"/>
      <c r="K976" s="278"/>
      <c r="L976" s="278"/>
      <c r="M976" s="278"/>
      <c r="N976" s="278"/>
      <c r="O976" s="278"/>
      <c r="P976" s="278"/>
      <c r="Q976" s="278"/>
      <c r="R976" s="278"/>
      <c r="S976" s="278"/>
      <c r="T976" s="278"/>
      <c r="U976" s="278"/>
      <c r="V976" s="278"/>
      <c r="W976" s="278"/>
      <c r="X976" s="278"/>
      <c r="Y976" s="278"/>
      <c r="Z976" s="278"/>
    </row>
    <row r="977" spans="1:26" ht="16" x14ac:dyDescent="0.2">
      <c r="A977" s="278"/>
      <c r="B977" s="278"/>
      <c r="C977" s="278"/>
      <c r="D977" s="278"/>
      <c r="E977" s="278"/>
      <c r="F977" s="278"/>
      <c r="G977" s="278"/>
      <c r="H977" s="278"/>
      <c r="I977" s="278"/>
      <c r="J977" s="278"/>
      <c r="K977" s="278"/>
      <c r="L977" s="278"/>
      <c r="M977" s="278"/>
      <c r="N977" s="278"/>
      <c r="O977" s="278"/>
      <c r="P977" s="278"/>
      <c r="Q977" s="278"/>
      <c r="R977" s="278"/>
      <c r="S977" s="278"/>
      <c r="T977" s="278"/>
      <c r="U977" s="278"/>
      <c r="V977" s="278"/>
      <c r="W977" s="278"/>
      <c r="X977" s="278"/>
      <c r="Y977" s="278"/>
      <c r="Z977" s="278"/>
    </row>
    <row r="978" spans="1:26" ht="16" x14ac:dyDescent="0.2">
      <c r="A978" s="278"/>
      <c r="B978" s="278"/>
      <c r="C978" s="278"/>
      <c r="D978" s="278"/>
      <c r="E978" s="278"/>
      <c r="F978" s="278"/>
      <c r="G978" s="278"/>
      <c r="H978" s="278"/>
      <c r="I978" s="278"/>
      <c r="J978" s="278"/>
      <c r="K978" s="278"/>
      <c r="L978" s="278"/>
      <c r="M978" s="278"/>
      <c r="N978" s="278"/>
      <c r="O978" s="278"/>
      <c r="P978" s="278"/>
      <c r="Q978" s="278"/>
      <c r="R978" s="278"/>
      <c r="S978" s="278"/>
      <c r="T978" s="278"/>
      <c r="U978" s="278"/>
      <c r="V978" s="278"/>
      <c r="W978" s="278"/>
      <c r="X978" s="278"/>
      <c r="Y978" s="278"/>
      <c r="Z978" s="278"/>
    </row>
    <row r="979" spans="1:26" ht="16" x14ac:dyDescent="0.2">
      <c r="A979" s="278"/>
      <c r="B979" s="278"/>
      <c r="C979" s="278"/>
      <c r="D979" s="278"/>
      <c r="E979" s="278"/>
      <c r="F979" s="278"/>
      <c r="G979" s="278"/>
      <c r="H979" s="278"/>
      <c r="I979" s="278"/>
      <c r="J979" s="278"/>
      <c r="K979" s="278"/>
      <c r="L979" s="278"/>
      <c r="M979" s="278"/>
      <c r="N979" s="278"/>
      <c r="O979" s="278"/>
      <c r="P979" s="278"/>
      <c r="Q979" s="278"/>
      <c r="R979" s="278"/>
      <c r="S979" s="278"/>
      <c r="T979" s="278"/>
      <c r="U979" s="278"/>
      <c r="V979" s="278"/>
      <c r="W979" s="278"/>
      <c r="X979" s="278"/>
      <c r="Y979" s="278"/>
      <c r="Z979" s="278"/>
    </row>
    <row r="980" spans="1:26" ht="16" x14ac:dyDescent="0.2">
      <c r="A980" s="278"/>
      <c r="B980" s="278"/>
      <c r="C980" s="278"/>
      <c r="D980" s="278"/>
      <c r="E980" s="278"/>
      <c r="F980" s="278"/>
      <c r="G980" s="278"/>
      <c r="H980" s="278"/>
      <c r="I980" s="278"/>
      <c r="J980" s="278"/>
      <c r="K980" s="278"/>
      <c r="L980" s="278"/>
      <c r="M980" s="278"/>
      <c r="N980" s="278"/>
      <c r="O980" s="278"/>
      <c r="P980" s="278"/>
      <c r="Q980" s="278"/>
      <c r="R980" s="278"/>
      <c r="S980" s="278"/>
      <c r="T980" s="278"/>
      <c r="U980" s="278"/>
      <c r="V980" s="278"/>
      <c r="W980" s="278"/>
      <c r="X980" s="278"/>
      <c r="Y980" s="278"/>
      <c r="Z980" s="278"/>
    </row>
    <row r="981" spans="1:26" ht="16" x14ac:dyDescent="0.2">
      <c r="A981" s="278"/>
      <c r="B981" s="278"/>
      <c r="C981" s="278"/>
      <c r="D981" s="278"/>
      <c r="E981" s="278"/>
      <c r="F981" s="278"/>
      <c r="G981" s="278"/>
      <c r="H981" s="278"/>
      <c r="I981" s="278"/>
      <c r="J981" s="278"/>
      <c r="K981" s="278"/>
      <c r="L981" s="278"/>
      <c r="M981" s="278"/>
      <c r="N981" s="278"/>
      <c r="O981" s="278"/>
      <c r="P981" s="278"/>
      <c r="Q981" s="278"/>
      <c r="R981" s="278"/>
      <c r="S981" s="278"/>
      <c r="T981" s="278"/>
      <c r="U981" s="278"/>
      <c r="V981" s="278"/>
      <c r="W981" s="278"/>
      <c r="X981" s="278"/>
      <c r="Y981" s="278"/>
      <c r="Z981" s="278"/>
    </row>
    <row r="982" spans="1:26" ht="16" x14ac:dyDescent="0.2">
      <c r="A982" s="278"/>
      <c r="B982" s="278"/>
      <c r="C982" s="278"/>
      <c r="D982" s="278"/>
      <c r="E982" s="278"/>
      <c r="F982" s="278"/>
      <c r="G982" s="278"/>
      <c r="H982" s="278"/>
      <c r="I982" s="278"/>
      <c r="J982" s="278"/>
      <c r="K982" s="278"/>
      <c r="L982" s="278"/>
      <c r="M982" s="278"/>
      <c r="N982" s="278"/>
      <c r="O982" s="278"/>
      <c r="P982" s="278"/>
      <c r="Q982" s="278"/>
      <c r="R982" s="278"/>
      <c r="S982" s="278"/>
      <c r="T982" s="278"/>
      <c r="U982" s="278"/>
      <c r="V982" s="278"/>
      <c r="W982" s="278"/>
      <c r="X982" s="278"/>
      <c r="Y982" s="278"/>
      <c r="Z982" s="278"/>
    </row>
    <row r="983" spans="1:26" ht="16" x14ac:dyDescent="0.2">
      <c r="A983" s="278"/>
      <c r="B983" s="278"/>
      <c r="C983" s="278"/>
      <c r="D983" s="278"/>
      <c r="E983" s="278"/>
      <c r="F983" s="278"/>
      <c r="G983" s="278"/>
      <c r="H983" s="278"/>
      <c r="I983" s="278"/>
      <c r="J983" s="278"/>
      <c r="K983" s="278"/>
      <c r="L983" s="278"/>
      <c r="M983" s="278"/>
      <c r="N983" s="278"/>
      <c r="O983" s="278"/>
      <c r="P983" s="278"/>
      <c r="Q983" s="278"/>
      <c r="R983" s="278"/>
      <c r="S983" s="278"/>
      <c r="T983" s="278"/>
      <c r="U983" s="278"/>
      <c r="V983" s="278"/>
      <c r="W983" s="278"/>
      <c r="X983" s="278"/>
      <c r="Y983" s="278"/>
      <c r="Z983" s="278"/>
    </row>
    <row r="984" spans="1:26" ht="16" x14ac:dyDescent="0.2">
      <c r="A984" s="278"/>
      <c r="B984" s="278"/>
      <c r="C984" s="278"/>
      <c r="D984" s="278"/>
      <c r="E984" s="278"/>
      <c r="F984" s="278"/>
      <c r="G984" s="278"/>
      <c r="H984" s="278"/>
      <c r="I984" s="278"/>
      <c r="J984" s="278"/>
      <c r="K984" s="278"/>
      <c r="L984" s="278"/>
      <c r="M984" s="278"/>
      <c r="N984" s="278"/>
      <c r="O984" s="278"/>
      <c r="P984" s="278"/>
      <c r="Q984" s="278"/>
      <c r="R984" s="278"/>
      <c r="S984" s="278"/>
      <c r="T984" s="278"/>
      <c r="U984" s="278"/>
      <c r="V984" s="278"/>
      <c r="W984" s="278"/>
      <c r="X984" s="278"/>
      <c r="Y984" s="278"/>
      <c r="Z984" s="278"/>
    </row>
    <row r="985" spans="1:26" ht="16" x14ac:dyDescent="0.2">
      <c r="A985" s="278"/>
      <c r="B985" s="278"/>
      <c r="C985" s="278"/>
      <c r="D985" s="278"/>
      <c r="E985" s="278"/>
      <c r="F985" s="278"/>
      <c r="G985" s="278"/>
      <c r="H985" s="278"/>
      <c r="I985" s="278"/>
      <c r="J985" s="278"/>
      <c r="K985" s="278"/>
      <c r="L985" s="278"/>
      <c r="M985" s="278"/>
      <c r="N985" s="278"/>
      <c r="O985" s="278"/>
      <c r="P985" s="278"/>
      <c r="Q985" s="278"/>
      <c r="R985" s="278"/>
      <c r="S985" s="278"/>
      <c r="T985" s="278"/>
      <c r="U985" s="278"/>
      <c r="V985" s="278"/>
      <c r="W985" s="278"/>
      <c r="X985" s="278"/>
      <c r="Y985" s="278"/>
      <c r="Z985" s="278"/>
    </row>
    <row r="986" spans="1:26" ht="16" x14ac:dyDescent="0.2">
      <c r="A986" s="278"/>
      <c r="B986" s="278"/>
      <c r="C986" s="278"/>
      <c r="D986" s="278"/>
      <c r="E986" s="278"/>
      <c r="F986" s="278"/>
      <c r="G986" s="278"/>
      <c r="H986" s="278"/>
      <c r="I986" s="278"/>
      <c r="J986" s="278"/>
      <c r="K986" s="278"/>
      <c r="L986" s="278"/>
      <c r="M986" s="278"/>
      <c r="N986" s="278"/>
      <c r="O986" s="278"/>
      <c r="P986" s="278"/>
      <c r="Q986" s="278"/>
      <c r="R986" s="278"/>
      <c r="S986" s="278"/>
      <c r="T986" s="278"/>
      <c r="U986" s="278"/>
      <c r="V986" s="278"/>
      <c r="W986" s="278"/>
      <c r="X986" s="278"/>
      <c r="Y986" s="278"/>
      <c r="Z986" s="278"/>
    </row>
    <row r="987" spans="1:26" ht="16" x14ac:dyDescent="0.2">
      <c r="A987" s="278"/>
      <c r="B987" s="278"/>
      <c r="C987" s="278"/>
      <c r="D987" s="278"/>
      <c r="E987" s="278"/>
      <c r="F987" s="278"/>
      <c r="G987" s="278"/>
      <c r="H987" s="278"/>
      <c r="I987" s="278"/>
      <c r="J987" s="278"/>
      <c r="K987" s="278"/>
      <c r="L987" s="278"/>
      <c r="M987" s="278"/>
      <c r="N987" s="278"/>
      <c r="O987" s="278"/>
      <c r="P987" s="278"/>
      <c r="Q987" s="278"/>
      <c r="R987" s="278"/>
      <c r="S987" s="278"/>
      <c r="T987" s="278"/>
      <c r="U987" s="278"/>
      <c r="V987" s="278"/>
      <c r="W987" s="278"/>
      <c r="X987" s="278"/>
      <c r="Y987" s="278"/>
      <c r="Z987" s="278"/>
    </row>
    <row r="988" spans="1:26" ht="16" x14ac:dyDescent="0.2">
      <c r="A988" s="278"/>
      <c r="B988" s="278"/>
      <c r="C988" s="278"/>
      <c r="D988" s="278"/>
      <c r="E988" s="278"/>
      <c r="F988" s="278"/>
      <c r="G988" s="278"/>
      <c r="H988" s="278"/>
      <c r="I988" s="278"/>
      <c r="J988" s="278"/>
      <c r="K988" s="278"/>
      <c r="L988" s="278"/>
      <c r="M988" s="278"/>
      <c r="N988" s="278"/>
      <c r="O988" s="278"/>
      <c r="P988" s="278"/>
      <c r="Q988" s="278"/>
      <c r="R988" s="278"/>
      <c r="S988" s="278"/>
      <c r="T988" s="278"/>
      <c r="U988" s="278"/>
      <c r="V988" s="278"/>
      <c r="W988" s="278"/>
      <c r="X988" s="278"/>
      <c r="Y988" s="278"/>
      <c r="Z988" s="278"/>
    </row>
    <row r="989" spans="1:26" ht="16" x14ac:dyDescent="0.2">
      <c r="A989" s="278"/>
      <c r="B989" s="278"/>
      <c r="C989" s="278"/>
      <c r="D989" s="278"/>
      <c r="E989" s="278"/>
      <c r="F989" s="278"/>
      <c r="G989" s="278"/>
      <c r="H989" s="278"/>
      <c r="I989" s="278"/>
      <c r="J989" s="278"/>
      <c r="K989" s="278"/>
      <c r="L989" s="278"/>
      <c r="M989" s="278"/>
      <c r="N989" s="278"/>
      <c r="O989" s="278"/>
      <c r="P989" s="278"/>
      <c r="Q989" s="278"/>
      <c r="R989" s="278"/>
      <c r="S989" s="278"/>
      <c r="T989" s="278"/>
      <c r="U989" s="278"/>
      <c r="V989" s="278"/>
      <c r="W989" s="278"/>
      <c r="X989" s="278"/>
      <c r="Y989" s="278"/>
      <c r="Z989" s="278"/>
    </row>
    <row r="990" spans="1:26" ht="16" x14ac:dyDescent="0.2">
      <c r="A990" s="278"/>
      <c r="B990" s="278"/>
      <c r="C990" s="278"/>
      <c r="D990" s="278"/>
      <c r="E990" s="278"/>
      <c r="F990" s="278"/>
      <c r="G990" s="278"/>
      <c r="H990" s="278"/>
      <c r="I990" s="278"/>
      <c r="J990" s="278"/>
      <c r="K990" s="278"/>
      <c r="L990" s="278"/>
      <c r="M990" s="278"/>
      <c r="N990" s="278"/>
      <c r="O990" s="278"/>
      <c r="P990" s="278"/>
      <c r="Q990" s="278"/>
      <c r="R990" s="278"/>
      <c r="S990" s="278"/>
      <c r="T990" s="278"/>
      <c r="U990" s="278"/>
      <c r="V990" s="278"/>
      <c r="W990" s="278"/>
      <c r="X990" s="278"/>
      <c r="Y990" s="278"/>
      <c r="Z990" s="278"/>
    </row>
    <row r="991" spans="1:26" ht="16" x14ac:dyDescent="0.2">
      <c r="A991" s="278"/>
      <c r="B991" s="278"/>
      <c r="C991" s="278"/>
      <c r="D991" s="278"/>
      <c r="E991" s="278"/>
      <c r="F991" s="278"/>
      <c r="G991" s="278"/>
      <c r="H991" s="278"/>
      <c r="I991" s="278"/>
      <c r="J991" s="278"/>
      <c r="K991" s="278"/>
      <c r="L991" s="278"/>
      <c r="M991" s="278"/>
      <c r="N991" s="278"/>
      <c r="O991" s="278"/>
      <c r="P991" s="278"/>
      <c r="Q991" s="278"/>
      <c r="R991" s="278"/>
      <c r="S991" s="278"/>
      <c r="T991" s="278"/>
      <c r="U991" s="278"/>
      <c r="V991" s="278"/>
      <c r="W991" s="278"/>
      <c r="X991" s="278"/>
      <c r="Y991" s="278"/>
      <c r="Z991" s="278"/>
    </row>
    <row r="992" spans="1:26" ht="16" x14ac:dyDescent="0.2">
      <c r="A992" s="278"/>
      <c r="B992" s="278"/>
      <c r="C992" s="278"/>
      <c r="D992" s="278"/>
      <c r="E992" s="278"/>
      <c r="F992" s="278"/>
      <c r="G992" s="278"/>
      <c r="H992" s="278"/>
      <c r="I992" s="278"/>
      <c r="J992" s="278"/>
      <c r="K992" s="278"/>
      <c r="L992" s="278"/>
      <c r="M992" s="278"/>
      <c r="N992" s="278"/>
      <c r="O992" s="278"/>
      <c r="P992" s="278"/>
      <c r="Q992" s="278"/>
      <c r="R992" s="278"/>
      <c r="S992" s="278"/>
      <c r="T992" s="278"/>
      <c r="U992" s="278"/>
      <c r="V992" s="278"/>
      <c r="W992" s="278"/>
      <c r="X992" s="278"/>
      <c r="Y992" s="278"/>
      <c r="Z992" s="278"/>
    </row>
    <row r="993" spans="1:26" ht="16" x14ac:dyDescent="0.2">
      <c r="A993" s="278"/>
      <c r="B993" s="278"/>
      <c r="C993" s="278"/>
      <c r="D993" s="278"/>
      <c r="E993" s="278"/>
      <c r="F993" s="278"/>
      <c r="G993" s="278"/>
      <c r="H993" s="278"/>
      <c r="I993" s="278"/>
      <c r="J993" s="278"/>
      <c r="K993" s="278"/>
      <c r="L993" s="278"/>
      <c r="M993" s="278"/>
      <c r="N993" s="278"/>
      <c r="O993" s="278"/>
      <c r="P993" s="278"/>
      <c r="Q993" s="278"/>
      <c r="R993" s="278"/>
      <c r="S993" s="278"/>
      <c r="T993" s="278"/>
      <c r="U993" s="278"/>
      <c r="V993" s="278"/>
      <c r="W993" s="278"/>
      <c r="X993" s="278"/>
      <c r="Y993" s="278"/>
      <c r="Z993" s="278"/>
    </row>
    <row r="994" spans="1:26" ht="16" x14ac:dyDescent="0.2">
      <c r="A994" s="278"/>
      <c r="B994" s="278"/>
      <c r="C994" s="278"/>
      <c r="D994" s="278"/>
      <c r="E994" s="278"/>
      <c r="F994" s="278"/>
      <c r="G994" s="278"/>
      <c r="H994" s="278"/>
      <c r="I994" s="278"/>
      <c r="J994" s="278"/>
      <c r="K994" s="278"/>
      <c r="L994" s="278"/>
      <c r="M994" s="278"/>
      <c r="N994" s="278"/>
      <c r="O994" s="278"/>
      <c r="P994" s="278"/>
      <c r="Q994" s="278"/>
      <c r="R994" s="278"/>
      <c r="S994" s="278"/>
      <c r="T994" s="278"/>
      <c r="U994" s="278"/>
      <c r="V994" s="278"/>
      <c r="W994" s="278"/>
      <c r="X994" s="278"/>
      <c r="Y994" s="278"/>
      <c r="Z994" s="278"/>
    </row>
    <row r="995" spans="1:26" ht="16" x14ac:dyDescent="0.2">
      <c r="A995" s="278"/>
      <c r="B995" s="278"/>
      <c r="C995" s="278"/>
      <c r="D995" s="278"/>
      <c r="E995" s="278"/>
      <c r="F995" s="278"/>
      <c r="G995" s="278"/>
      <c r="H995" s="278"/>
      <c r="I995" s="278"/>
      <c r="J995" s="278"/>
      <c r="K995" s="278"/>
      <c r="L995" s="278"/>
      <c r="M995" s="278"/>
      <c r="N995" s="278"/>
      <c r="O995" s="278"/>
      <c r="P995" s="278"/>
      <c r="Q995" s="278"/>
      <c r="R995" s="278"/>
      <c r="S995" s="278"/>
      <c r="T995" s="278"/>
      <c r="U995" s="278"/>
      <c r="V995" s="278"/>
      <c r="W995" s="278"/>
      <c r="X995" s="278"/>
      <c r="Y995" s="278"/>
      <c r="Z995" s="278"/>
    </row>
    <row r="996" spans="1:26" ht="16" x14ac:dyDescent="0.2">
      <c r="A996" s="278"/>
      <c r="B996" s="278"/>
      <c r="C996" s="278"/>
      <c r="D996" s="278"/>
      <c r="E996" s="278"/>
      <c r="F996" s="278"/>
      <c r="G996" s="278"/>
      <c r="H996" s="278"/>
      <c r="I996" s="278"/>
      <c r="J996" s="278"/>
      <c r="K996" s="278"/>
      <c r="L996" s="278"/>
      <c r="M996" s="278"/>
      <c r="N996" s="278"/>
      <c r="O996" s="278"/>
      <c r="P996" s="278"/>
      <c r="Q996" s="278"/>
      <c r="R996" s="278"/>
      <c r="S996" s="278"/>
      <c r="T996" s="278"/>
      <c r="U996" s="278"/>
      <c r="V996" s="278"/>
      <c r="W996" s="278"/>
      <c r="X996" s="278"/>
      <c r="Y996" s="278"/>
      <c r="Z996" s="278"/>
    </row>
    <row r="997" spans="1:26" ht="16" x14ac:dyDescent="0.2">
      <c r="A997" s="278"/>
      <c r="B997" s="278"/>
      <c r="C997" s="278"/>
      <c r="D997" s="278"/>
      <c r="E997" s="278"/>
      <c r="F997" s="278"/>
      <c r="G997" s="278"/>
      <c r="H997" s="278"/>
      <c r="I997" s="278"/>
      <c r="J997" s="278"/>
      <c r="K997" s="278"/>
      <c r="L997" s="278"/>
      <c r="M997" s="278"/>
      <c r="N997" s="278"/>
      <c r="O997" s="278"/>
      <c r="P997" s="278"/>
      <c r="Q997" s="278"/>
      <c r="R997" s="278"/>
      <c r="S997" s="278"/>
      <c r="T997" s="278"/>
      <c r="U997" s="278"/>
      <c r="V997" s="278"/>
      <c r="W997" s="278"/>
      <c r="X997" s="278"/>
      <c r="Y997" s="278"/>
      <c r="Z997" s="278"/>
    </row>
    <row r="998" spans="1:26" ht="16" x14ac:dyDescent="0.2">
      <c r="A998" s="278"/>
      <c r="B998" s="278"/>
      <c r="C998" s="278"/>
      <c r="D998" s="278"/>
      <c r="E998" s="278"/>
      <c r="F998" s="278"/>
      <c r="G998" s="278"/>
      <c r="H998" s="278"/>
      <c r="I998" s="278"/>
      <c r="J998" s="278"/>
      <c r="K998" s="278"/>
      <c r="L998" s="278"/>
      <c r="M998" s="278"/>
      <c r="N998" s="278"/>
      <c r="O998" s="278"/>
      <c r="P998" s="278"/>
      <c r="Q998" s="278"/>
      <c r="R998" s="278"/>
      <c r="S998" s="278"/>
      <c r="T998" s="278"/>
      <c r="U998" s="278"/>
      <c r="V998" s="278"/>
      <c r="W998" s="278"/>
      <c r="X998" s="278"/>
      <c r="Y998" s="278"/>
      <c r="Z998" s="278"/>
    </row>
    <row r="999" spans="1:26" ht="16" x14ac:dyDescent="0.2">
      <c r="A999" s="278"/>
      <c r="B999" s="278"/>
      <c r="C999" s="278"/>
      <c r="D999" s="278"/>
      <c r="E999" s="278"/>
      <c r="F999" s="278"/>
      <c r="G999" s="278"/>
      <c r="H999" s="278"/>
      <c r="I999" s="278"/>
      <c r="J999" s="278"/>
      <c r="K999" s="278"/>
      <c r="L999" s="278"/>
      <c r="M999" s="278"/>
      <c r="N999" s="278"/>
      <c r="O999" s="278"/>
      <c r="P999" s="278"/>
      <c r="Q999" s="278"/>
      <c r="R999" s="278"/>
      <c r="S999" s="278"/>
      <c r="T999" s="278"/>
      <c r="U999" s="278"/>
      <c r="V999" s="278"/>
      <c r="W999" s="278"/>
      <c r="X999" s="278"/>
      <c r="Y999" s="278"/>
      <c r="Z999" s="278"/>
    </row>
    <row r="1000" spans="1:26" ht="16" x14ac:dyDescent="0.2">
      <c r="A1000" s="278"/>
      <c r="B1000" s="278"/>
      <c r="C1000" s="278"/>
      <c r="D1000" s="278"/>
      <c r="E1000" s="278"/>
      <c r="F1000" s="278"/>
      <c r="G1000" s="278"/>
      <c r="H1000" s="278"/>
      <c r="I1000" s="278"/>
      <c r="J1000" s="278"/>
      <c r="K1000" s="278"/>
      <c r="L1000" s="278"/>
      <c r="M1000" s="278"/>
      <c r="N1000" s="278"/>
      <c r="O1000" s="278"/>
      <c r="P1000" s="278"/>
      <c r="Q1000" s="278"/>
      <c r="R1000" s="278"/>
      <c r="S1000" s="278"/>
      <c r="T1000" s="278"/>
      <c r="U1000" s="278"/>
      <c r="V1000" s="278"/>
      <c r="W1000" s="278"/>
      <c r="X1000" s="278"/>
      <c r="Y1000" s="278"/>
      <c r="Z1000" s="278"/>
    </row>
    <row r="1001" spans="1:26" ht="16" x14ac:dyDescent="0.2">
      <c r="A1001" s="278"/>
      <c r="B1001" s="278"/>
      <c r="C1001" s="278"/>
      <c r="D1001" s="278"/>
      <c r="E1001" s="278"/>
      <c r="F1001" s="278"/>
      <c r="G1001" s="278"/>
      <c r="H1001" s="278"/>
      <c r="I1001" s="278"/>
      <c r="J1001" s="278"/>
      <c r="K1001" s="278"/>
      <c r="L1001" s="278"/>
      <c r="M1001" s="278"/>
      <c r="N1001" s="278"/>
      <c r="O1001" s="278"/>
      <c r="P1001" s="278"/>
      <c r="Q1001" s="278"/>
      <c r="R1001" s="278"/>
      <c r="S1001" s="278"/>
      <c r="T1001" s="278"/>
      <c r="U1001" s="278"/>
      <c r="V1001" s="278"/>
      <c r="W1001" s="278"/>
      <c r="X1001" s="278"/>
      <c r="Y1001" s="278"/>
      <c r="Z1001" s="278"/>
    </row>
    <row r="1002" spans="1:26" ht="16" x14ac:dyDescent="0.2">
      <c r="A1002" s="278"/>
      <c r="B1002" s="278"/>
      <c r="C1002" s="278"/>
      <c r="D1002" s="278"/>
      <c r="E1002" s="278"/>
      <c r="F1002" s="278"/>
      <c r="G1002" s="278"/>
      <c r="H1002" s="278"/>
      <c r="I1002" s="278"/>
      <c r="J1002" s="278"/>
      <c r="K1002" s="278"/>
      <c r="L1002" s="278"/>
      <c r="M1002" s="278"/>
      <c r="N1002" s="278"/>
      <c r="O1002" s="278"/>
      <c r="P1002" s="278"/>
      <c r="Q1002" s="278"/>
      <c r="R1002" s="278"/>
      <c r="S1002" s="278"/>
      <c r="T1002" s="278"/>
      <c r="U1002" s="278"/>
      <c r="V1002" s="278"/>
      <c r="W1002" s="278"/>
      <c r="X1002" s="278"/>
      <c r="Y1002" s="278"/>
      <c r="Z1002" s="278"/>
    </row>
    <row r="1003" spans="1:26" ht="16" x14ac:dyDescent="0.2">
      <c r="A1003" s="278"/>
      <c r="B1003" s="278"/>
      <c r="C1003" s="278"/>
      <c r="D1003" s="278"/>
      <c r="E1003" s="278"/>
      <c r="F1003" s="278"/>
      <c r="G1003" s="278"/>
      <c r="H1003" s="278"/>
      <c r="I1003" s="278"/>
      <c r="J1003" s="278"/>
      <c r="K1003" s="278"/>
      <c r="L1003" s="278"/>
      <c r="M1003" s="278"/>
      <c r="N1003" s="278"/>
      <c r="O1003" s="278"/>
      <c r="P1003" s="278"/>
      <c r="Q1003" s="278"/>
      <c r="R1003" s="278"/>
      <c r="S1003" s="278"/>
      <c r="T1003" s="278"/>
      <c r="U1003" s="278"/>
      <c r="V1003" s="278"/>
      <c r="W1003" s="278"/>
      <c r="X1003" s="278"/>
      <c r="Y1003" s="278"/>
      <c r="Z1003" s="278"/>
    </row>
    <row r="1004" spans="1:26" ht="16" x14ac:dyDescent="0.2">
      <c r="A1004" s="278"/>
      <c r="B1004" s="278"/>
      <c r="C1004" s="278"/>
      <c r="D1004" s="278"/>
      <c r="E1004" s="278"/>
      <c r="F1004" s="278"/>
      <c r="G1004" s="278"/>
      <c r="H1004" s="278"/>
      <c r="I1004" s="278"/>
      <c r="J1004" s="278"/>
      <c r="K1004" s="278"/>
      <c r="L1004" s="278"/>
      <c r="M1004" s="278"/>
      <c r="N1004" s="278"/>
      <c r="O1004" s="278"/>
      <c r="P1004" s="278"/>
      <c r="Q1004" s="278"/>
      <c r="R1004" s="278"/>
      <c r="S1004" s="278"/>
      <c r="T1004" s="278"/>
      <c r="U1004" s="278"/>
      <c r="V1004" s="278"/>
      <c r="W1004" s="278"/>
      <c r="X1004" s="278"/>
      <c r="Y1004" s="278"/>
      <c r="Z1004" s="278"/>
    </row>
    <row r="1005" spans="1:26" ht="16" x14ac:dyDescent="0.2">
      <c r="A1005" s="278"/>
      <c r="B1005" s="278"/>
      <c r="C1005" s="278"/>
      <c r="D1005" s="278"/>
      <c r="E1005" s="278"/>
      <c r="F1005" s="278"/>
      <c r="G1005" s="278"/>
      <c r="H1005" s="278"/>
      <c r="I1005" s="278"/>
      <c r="J1005" s="278"/>
      <c r="K1005" s="278"/>
      <c r="L1005" s="278"/>
      <c r="M1005" s="278"/>
      <c r="N1005" s="278"/>
      <c r="O1005" s="278"/>
      <c r="P1005" s="278"/>
      <c r="Q1005" s="278"/>
      <c r="R1005" s="278"/>
      <c r="S1005" s="278"/>
      <c r="T1005" s="278"/>
      <c r="U1005" s="278"/>
      <c r="V1005" s="278"/>
      <c r="W1005" s="278"/>
      <c r="X1005" s="278"/>
      <c r="Y1005" s="278"/>
      <c r="Z1005" s="278"/>
    </row>
    <row r="1006" spans="1:26" ht="16" x14ac:dyDescent="0.2">
      <c r="A1006" s="278"/>
      <c r="B1006" s="278"/>
      <c r="C1006" s="278"/>
      <c r="D1006" s="278"/>
      <c r="E1006" s="278"/>
      <c r="F1006" s="278"/>
      <c r="G1006" s="278"/>
      <c r="H1006" s="278"/>
      <c r="I1006" s="278"/>
      <c r="J1006" s="278"/>
      <c r="K1006" s="278"/>
      <c r="L1006" s="278"/>
      <c r="M1006" s="278"/>
      <c r="N1006" s="278"/>
      <c r="O1006" s="278"/>
      <c r="P1006" s="278"/>
      <c r="Q1006" s="278"/>
      <c r="R1006" s="278"/>
      <c r="S1006" s="278"/>
      <c r="T1006" s="278"/>
      <c r="U1006" s="278"/>
      <c r="V1006" s="278"/>
      <c r="W1006" s="278"/>
      <c r="X1006" s="278"/>
      <c r="Y1006" s="278"/>
      <c r="Z1006" s="278"/>
    </row>
    <row r="1007" spans="1:26" ht="16" x14ac:dyDescent="0.2">
      <c r="A1007" s="278"/>
      <c r="B1007" s="278"/>
      <c r="C1007" s="278"/>
      <c r="D1007" s="278"/>
      <c r="E1007" s="278"/>
      <c r="F1007" s="278"/>
      <c r="G1007" s="278"/>
      <c r="H1007" s="278"/>
      <c r="I1007" s="278"/>
      <c r="J1007" s="278"/>
      <c r="K1007" s="278"/>
      <c r="L1007" s="278"/>
      <c r="M1007" s="278"/>
      <c r="N1007" s="278"/>
      <c r="O1007" s="278"/>
      <c r="P1007" s="278"/>
      <c r="Q1007" s="278"/>
      <c r="R1007" s="278"/>
      <c r="S1007" s="278"/>
      <c r="T1007" s="278"/>
      <c r="U1007" s="278"/>
      <c r="V1007" s="278"/>
      <c r="W1007" s="278"/>
      <c r="X1007" s="278"/>
      <c r="Y1007" s="278"/>
      <c r="Z1007" s="278"/>
    </row>
    <row r="1008" spans="1:26" ht="16" x14ac:dyDescent="0.2">
      <c r="A1008" s="278"/>
      <c r="B1008" s="278"/>
      <c r="C1008" s="278"/>
      <c r="D1008" s="278"/>
      <c r="E1008" s="278"/>
      <c r="F1008" s="278"/>
      <c r="G1008" s="278"/>
      <c r="H1008" s="278"/>
      <c r="I1008" s="278"/>
      <c r="J1008" s="278"/>
      <c r="K1008" s="278"/>
      <c r="L1008" s="278"/>
      <c r="M1008" s="278"/>
      <c r="N1008" s="278"/>
      <c r="O1008" s="278"/>
      <c r="P1008" s="278"/>
      <c r="Q1008" s="278"/>
      <c r="R1008" s="278"/>
      <c r="S1008" s="278"/>
      <c r="T1008" s="278"/>
      <c r="U1008" s="278"/>
      <c r="V1008" s="278"/>
      <c r="W1008" s="278"/>
      <c r="X1008" s="278"/>
      <c r="Y1008" s="278"/>
      <c r="Z1008" s="278"/>
    </row>
    <row r="1009" spans="1:26" ht="16" x14ac:dyDescent="0.2">
      <c r="A1009" s="278"/>
      <c r="B1009" s="278"/>
      <c r="C1009" s="278"/>
      <c r="D1009" s="278"/>
      <c r="E1009" s="278"/>
      <c r="F1009" s="278"/>
      <c r="G1009" s="278"/>
      <c r="H1009" s="278"/>
      <c r="I1009" s="278"/>
      <c r="J1009" s="278"/>
      <c r="K1009" s="278"/>
      <c r="L1009" s="278"/>
      <c r="M1009" s="278"/>
      <c r="N1009" s="278"/>
      <c r="O1009" s="278"/>
      <c r="P1009" s="278"/>
      <c r="Q1009" s="278"/>
      <c r="R1009" s="278"/>
      <c r="S1009" s="278"/>
      <c r="T1009" s="278"/>
      <c r="U1009" s="278"/>
      <c r="V1009" s="278"/>
      <c r="W1009" s="278"/>
      <c r="X1009" s="278"/>
      <c r="Y1009" s="278"/>
      <c r="Z1009" s="278"/>
    </row>
    <row r="1010" spans="1:26" ht="16" x14ac:dyDescent="0.2">
      <c r="A1010" s="278"/>
      <c r="B1010" s="278"/>
      <c r="C1010" s="278"/>
      <c r="D1010" s="278"/>
      <c r="E1010" s="278"/>
      <c r="F1010" s="278"/>
      <c r="G1010" s="278"/>
      <c r="H1010" s="278"/>
      <c r="I1010" s="278"/>
      <c r="J1010" s="278"/>
      <c r="K1010" s="278"/>
      <c r="L1010" s="278"/>
      <c r="M1010" s="278"/>
      <c r="N1010" s="278"/>
      <c r="O1010" s="278"/>
      <c r="P1010" s="278"/>
      <c r="Q1010" s="278"/>
      <c r="R1010" s="278"/>
      <c r="S1010" s="278"/>
      <c r="T1010" s="278"/>
      <c r="U1010" s="278"/>
      <c r="V1010" s="278"/>
      <c r="W1010" s="278"/>
      <c r="X1010" s="278"/>
      <c r="Y1010" s="278"/>
      <c r="Z1010" s="278"/>
    </row>
    <row r="1011" spans="1:26" ht="16" x14ac:dyDescent="0.2">
      <c r="A1011" s="278"/>
      <c r="B1011" s="278"/>
      <c r="C1011" s="278"/>
      <c r="D1011" s="278"/>
      <c r="E1011" s="278"/>
      <c r="F1011" s="278"/>
      <c r="G1011" s="278"/>
      <c r="H1011" s="278"/>
      <c r="I1011" s="278"/>
      <c r="J1011" s="278"/>
      <c r="K1011" s="278"/>
      <c r="L1011" s="278"/>
      <c r="M1011" s="278"/>
      <c r="N1011" s="278"/>
      <c r="O1011" s="278"/>
      <c r="P1011" s="278"/>
      <c r="Q1011" s="278"/>
      <c r="R1011" s="278"/>
      <c r="S1011" s="278"/>
      <c r="T1011" s="278"/>
      <c r="U1011" s="278"/>
      <c r="V1011" s="278"/>
      <c r="W1011" s="278"/>
      <c r="X1011" s="278"/>
      <c r="Y1011" s="278"/>
      <c r="Z1011" s="278"/>
    </row>
    <row r="1012" spans="1:26" ht="16" x14ac:dyDescent="0.2">
      <c r="A1012" s="278"/>
      <c r="B1012" s="278"/>
      <c r="C1012" s="278"/>
      <c r="D1012" s="278"/>
      <c r="E1012" s="278"/>
      <c r="F1012" s="278"/>
      <c r="G1012" s="278"/>
      <c r="H1012" s="278"/>
      <c r="I1012" s="278"/>
      <c r="J1012" s="278"/>
      <c r="K1012" s="278"/>
      <c r="L1012" s="278"/>
      <c r="M1012" s="278"/>
      <c r="N1012" s="278"/>
      <c r="O1012" s="278"/>
      <c r="P1012" s="278"/>
      <c r="Q1012" s="278"/>
      <c r="R1012" s="278"/>
      <c r="S1012" s="278"/>
      <c r="T1012" s="278"/>
      <c r="U1012" s="278"/>
      <c r="V1012" s="278"/>
      <c r="W1012" s="278"/>
      <c r="X1012" s="278"/>
      <c r="Y1012" s="278"/>
      <c r="Z1012" s="278"/>
    </row>
    <row r="1013" spans="1:26" ht="16" x14ac:dyDescent="0.2">
      <c r="A1013" s="278"/>
      <c r="B1013" s="278"/>
      <c r="C1013" s="278"/>
      <c r="D1013" s="278"/>
      <c r="E1013" s="278"/>
      <c r="F1013" s="278"/>
      <c r="G1013" s="278"/>
      <c r="H1013" s="278"/>
      <c r="I1013" s="278"/>
      <c r="J1013" s="278"/>
      <c r="K1013" s="278"/>
      <c r="L1013" s="278"/>
      <c r="M1013" s="278"/>
      <c r="N1013" s="278"/>
      <c r="O1013" s="278"/>
      <c r="P1013" s="278"/>
      <c r="Q1013" s="278"/>
      <c r="R1013" s="278"/>
      <c r="S1013" s="278"/>
      <c r="T1013" s="278"/>
      <c r="U1013" s="278"/>
      <c r="V1013" s="278"/>
      <c r="W1013" s="278"/>
      <c r="X1013" s="278"/>
      <c r="Y1013" s="278"/>
      <c r="Z1013" s="278"/>
    </row>
    <row r="1014" spans="1:26" ht="16" x14ac:dyDescent="0.2">
      <c r="A1014" s="278"/>
      <c r="B1014" s="278"/>
      <c r="C1014" s="278"/>
      <c r="D1014" s="278"/>
      <c r="E1014" s="278"/>
      <c r="F1014" s="278"/>
      <c r="G1014" s="278"/>
      <c r="H1014" s="278"/>
      <c r="I1014" s="278"/>
      <c r="J1014" s="278"/>
      <c r="K1014" s="278"/>
      <c r="L1014" s="278"/>
      <c r="M1014" s="278"/>
      <c r="N1014" s="278"/>
      <c r="O1014" s="278"/>
      <c r="P1014" s="278"/>
      <c r="Q1014" s="278"/>
      <c r="R1014" s="278"/>
      <c r="S1014" s="278"/>
      <c r="T1014" s="278"/>
      <c r="U1014" s="278"/>
      <c r="V1014" s="278"/>
      <c r="W1014" s="278"/>
      <c r="X1014" s="278"/>
      <c r="Y1014" s="278"/>
      <c r="Z1014" s="278"/>
    </row>
    <row r="1015" spans="1:26" ht="16" x14ac:dyDescent="0.2">
      <c r="A1015" s="278"/>
      <c r="B1015" s="278"/>
      <c r="C1015" s="278"/>
      <c r="D1015" s="278"/>
      <c r="E1015" s="278"/>
      <c r="F1015" s="278"/>
      <c r="G1015" s="278"/>
      <c r="H1015" s="278"/>
      <c r="I1015" s="278"/>
      <c r="J1015" s="278"/>
      <c r="K1015" s="278"/>
      <c r="L1015" s="278"/>
      <c r="M1015" s="278"/>
      <c r="N1015" s="278"/>
      <c r="O1015" s="278"/>
      <c r="P1015" s="278"/>
      <c r="Q1015" s="278"/>
      <c r="R1015" s="278"/>
      <c r="S1015" s="278"/>
      <c r="T1015" s="278"/>
      <c r="U1015" s="278"/>
      <c r="V1015" s="278"/>
      <c r="W1015" s="278"/>
      <c r="X1015" s="278"/>
      <c r="Y1015" s="278"/>
      <c r="Z1015" s="278"/>
    </row>
  </sheetData>
  <phoneticPr fontId="26" type="noConversion"/>
  <pageMargins left="0.75" right="0.75" top="1" bottom="1" header="0.5" footer="0.5"/>
  <pageSetup scale="63" orientation="landscape" horizontalDpi="4294967292" verticalDpi="4294967292"/>
  <extLst>
    <ext xmlns:mx="http://schemas.microsoft.com/office/mac/excel/2008/main" uri="{64002731-A6B0-56B0-2670-7721B7C09600}">
      <mx:PLV Mode="0" OnePage="0" WScale="10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K26"/>
  <sheetViews>
    <sheetView zoomScale="200" zoomScaleNormal="200" zoomScalePageLayoutView="200" workbookViewId="0">
      <selection activeCell="BB5" sqref="BB5"/>
    </sheetView>
  </sheetViews>
  <sheetFormatPr baseColWidth="10" defaultColWidth="8.1640625" defaultRowHeight="13" x14ac:dyDescent="0.2"/>
  <cols>
    <col min="1" max="1" width="11.33203125" style="59" bestFit="1" customWidth="1"/>
    <col min="2" max="2" width="3.6640625" style="59" hidden="1" customWidth="1"/>
    <col min="3" max="3" width="4.33203125" style="59" hidden="1" customWidth="1"/>
    <col min="4" max="4" width="3.6640625" style="59" hidden="1" customWidth="1"/>
    <col min="5" max="5" width="4.33203125" style="59" hidden="1" customWidth="1"/>
    <col min="6" max="7" width="3.6640625" style="59" hidden="1" customWidth="1"/>
    <col min="8" max="9" width="4.33203125" style="59" hidden="1" customWidth="1"/>
    <col min="10" max="10" width="3.5" style="59" hidden="1" customWidth="1"/>
    <col min="11" max="12" width="4.1640625" style="59" hidden="1" customWidth="1"/>
    <col min="13" max="13" width="3.5" style="59" hidden="1" customWidth="1"/>
    <col min="14" max="14" width="2.6640625" style="59" hidden="1" customWidth="1"/>
    <col min="15" max="15" width="4.1640625" style="59" hidden="1" customWidth="1"/>
    <col min="16" max="17" width="3.5" style="59" hidden="1" customWidth="1"/>
    <col min="18" max="18" width="4.33203125" style="59" hidden="1" customWidth="1"/>
    <col min="19" max="19" width="3.83203125" style="59" hidden="1" customWidth="1"/>
    <col min="20" max="20" width="3.1640625" style="59" hidden="1" customWidth="1"/>
    <col min="21" max="21" width="2.6640625" style="59" hidden="1" customWidth="1"/>
    <col min="22" max="22" width="3.83203125" style="59" hidden="1" customWidth="1"/>
    <col min="23" max="23" width="2.6640625" style="59" hidden="1" customWidth="1"/>
    <col min="24" max="24" width="3.83203125" style="59" hidden="1" customWidth="1"/>
    <col min="25" max="25" width="3.5" style="59" hidden="1" customWidth="1"/>
    <col min="26" max="26" width="3.83203125" style="59" hidden="1" customWidth="1"/>
    <col min="27" max="27" width="3.5" style="59" hidden="1" customWidth="1"/>
    <col min="28" max="28" width="4.33203125" style="59" hidden="1" customWidth="1"/>
    <col min="29" max="29" width="3.5" style="59" hidden="1" customWidth="1"/>
    <col min="30" max="30" width="4.33203125" style="59" hidden="1" customWidth="1"/>
    <col min="31" max="31" width="3.5" style="59" hidden="1" customWidth="1"/>
    <col min="32" max="32" width="3.83203125" style="59" hidden="1" customWidth="1"/>
    <col min="33" max="33" width="4.1640625" style="59" hidden="1" customWidth="1"/>
    <col min="34" max="34" width="4.33203125" style="59" hidden="1" customWidth="1"/>
    <col min="35" max="35" width="3.5" style="59" hidden="1" customWidth="1"/>
    <col min="36" max="36" width="3.6640625" style="59" hidden="1" customWidth="1"/>
    <col min="37" max="38" width="3.5" style="59" hidden="1" customWidth="1"/>
    <col min="39" max="39" width="3.83203125" style="59" hidden="1" customWidth="1"/>
    <col min="40" max="40" width="3.5" style="59" hidden="1" customWidth="1"/>
    <col min="41" max="42" width="4.33203125" style="59" hidden="1" customWidth="1"/>
    <col min="43" max="43" width="3.5" style="59" hidden="1" customWidth="1"/>
    <col min="44" max="44" width="5.5" style="60" customWidth="1"/>
    <col min="45" max="45" width="6.5" style="59" customWidth="1"/>
    <col min="46" max="48" width="6.5" style="59" bestFit="1" customWidth="1"/>
    <col min="49" max="49" width="3.6640625" style="59" bestFit="1" customWidth="1"/>
    <col min="50" max="62" width="6.5" style="59" bestFit="1" customWidth="1"/>
    <col min="63" max="63" width="3.33203125" style="59" bestFit="1" customWidth="1"/>
    <col min="64" max="66" width="6.5" style="59" bestFit="1" customWidth="1"/>
    <col min="67" max="67" width="3.83203125" style="59" bestFit="1" customWidth="1"/>
    <col min="68" max="78" width="6.5" style="59" bestFit="1" customWidth="1"/>
    <col min="79" max="79" width="3.6640625" style="59" bestFit="1" customWidth="1"/>
    <col min="80" max="86" width="6.5" style="59" bestFit="1" customWidth="1"/>
    <col min="87" max="87" width="6.5" style="59" customWidth="1"/>
    <col min="88" max="89" width="6.5" style="59" bestFit="1" customWidth="1"/>
    <col min="90" max="16384" width="8.1640625" style="59"/>
  </cols>
  <sheetData>
    <row r="1" spans="1:89" ht="17.5" customHeight="1" x14ac:dyDescent="0.2">
      <c r="A1" s="290" t="s">
        <v>17782</v>
      </c>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row>
    <row r="2" spans="1:89" ht="19.75" customHeight="1" x14ac:dyDescent="0.2">
      <c r="A2" s="61" t="s">
        <v>17716</v>
      </c>
    </row>
    <row r="3" spans="1:89" ht="21.75" customHeight="1" x14ac:dyDescent="0.2">
      <c r="A3" s="62" t="s">
        <v>16723</v>
      </c>
      <c r="B3" s="62" t="s">
        <v>16724</v>
      </c>
      <c r="C3" s="62" t="s">
        <v>16725</v>
      </c>
      <c r="D3" s="62" t="s">
        <v>16726</v>
      </c>
      <c r="E3" s="62" t="s">
        <v>16727</v>
      </c>
      <c r="F3" s="62" t="s">
        <v>16728</v>
      </c>
      <c r="G3" s="62" t="s">
        <v>16729</v>
      </c>
      <c r="H3" s="62" t="s">
        <v>16730</v>
      </c>
      <c r="I3" s="63" t="s">
        <v>16731</v>
      </c>
      <c r="J3" s="62" t="s">
        <v>6989</v>
      </c>
      <c r="K3" s="62" t="s">
        <v>16732</v>
      </c>
      <c r="L3" s="62" t="s">
        <v>16733</v>
      </c>
      <c r="M3" s="62" t="s">
        <v>1009</v>
      </c>
      <c r="N3" s="62" t="s">
        <v>16734</v>
      </c>
      <c r="O3" s="62" t="s">
        <v>16735</v>
      </c>
      <c r="P3" s="62" t="s">
        <v>6929</v>
      </c>
      <c r="Q3" s="62" t="s">
        <v>1022</v>
      </c>
      <c r="R3" s="64" t="s">
        <v>6877</v>
      </c>
      <c r="S3" s="62" t="s">
        <v>16736</v>
      </c>
      <c r="T3" s="62" t="s">
        <v>16737</v>
      </c>
      <c r="U3" s="62" t="s">
        <v>7118</v>
      </c>
      <c r="V3" s="62" t="s">
        <v>16738</v>
      </c>
      <c r="W3" s="62" t="s">
        <v>7345</v>
      </c>
      <c r="X3" s="62" t="s">
        <v>16739</v>
      </c>
      <c r="Y3" s="62" t="s">
        <v>6961</v>
      </c>
      <c r="Z3" s="62" t="s">
        <v>16740</v>
      </c>
      <c r="AA3" s="62" t="s">
        <v>1020</v>
      </c>
      <c r="AB3" s="62" t="s">
        <v>1035</v>
      </c>
      <c r="AC3" s="62" t="s">
        <v>7166</v>
      </c>
      <c r="AD3" s="63" t="s">
        <v>16741</v>
      </c>
      <c r="AE3" s="62" t="s">
        <v>6902</v>
      </c>
      <c r="AF3" s="62" t="s">
        <v>16742</v>
      </c>
      <c r="AG3" s="62" t="s">
        <v>16743</v>
      </c>
      <c r="AH3" s="62" t="s">
        <v>6914</v>
      </c>
      <c r="AI3" s="62" t="s">
        <v>7405</v>
      </c>
      <c r="AJ3" s="62" t="s">
        <v>16744</v>
      </c>
      <c r="AK3" s="62" t="s">
        <v>16555</v>
      </c>
      <c r="AL3" s="62" t="s">
        <v>1010</v>
      </c>
      <c r="AM3" s="62" t="s">
        <v>16745</v>
      </c>
      <c r="AN3" s="62" t="s">
        <v>8</v>
      </c>
      <c r="AO3" s="62" t="s">
        <v>16746</v>
      </c>
      <c r="AP3" s="62" t="s">
        <v>19</v>
      </c>
      <c r="AQ3" s="62" t="s">
        <v>2362</v>
      </c>
      <c r="AR3" s="65" t="s">
        <v>17717</v>
      </c>
      <c r="AS3" s="66" t="s">
        <v>16724</v>
      </c>
      <c r="AT3" s="66" t="s">
        <v>16725</v>
      </c>
      <c r="AU3" s="66" t="s">
        <v>16726</v>
      </c>
      <c r="AV3" s="66" t="s">
        <v>16727</v>
      </c>
      <c r="AW3" s="66" t="s">
        <v>16728</v>
      </c>
      <c r="AX3" s="66" t="s">
        <v>16729</v>
      </c>
      <c r="AY3" s="67" t="s">
        <v>16730</v>
      </c>
      <c r="AZ3" s="66" t="s">
        <v>16731</v>
      </c>
      <c r="BA3" s="66" t="s">
        <v>6989</v>
      </c>
      <c r="BB3" s="66" t="s">
        <v>16732</v>
      </c>
      <c r="BC3" s="66" t="s">
        <v>16733</v>
      </c>
      <c r="BD3" s="66" t="s">
        <v>1009</v>
      </c>
      <c r="BE3" s="66" t="s">
        <v>16734</v>
      </c>
      <c r="BF3" s="66" t="s">
        <v>16735</v>
      </c>
      <c r="BG3" s="66" t="s">
        <v>6929</v>
      </c>
      <c r="BH3" s="66" t="s">
        <v>1022</v>
      </c>
      <c r="BI3" s="67" t="s">
        <v>6877</v>
      </c>
      <c r="BJ3" s="66" t="s">
        <v>16736</v>
      </c>
      <c r="BK3" s="66" t="s">
        <v>16737</v>
      </c>
      <c r="BL3" s="66" t="s">
        <v>7118</v>
      </c>
      <c r="BM3" s="66" t="s">
        <v>16738</v>
      </c>
      <c r="BN3" s="66" t="s">
        <v>7345</v>
      </c>
      <c r="BO3" s="66" t="s">
        <v>16739</v>
      </c>
      <c r="BP3" s="66" t="s">
        <v>6961</v>
      </c>
      <c r="BQ3" s="66" t="s">
        <v>16740</v>
      </c>
      <c r="BR3" s="66" t="s">
        <v>1020</v>
      </c>
      <c r="BS3" s="66" t="s">
        <v>1035</v>
      </c>
      <c r="BT3" s="67" t="s">
        <v>7166</v>
      </c>
      <c r="BU3" s="66" t="s">
        <v>16741</v>
      </c>
      <c r="BV3" s="66" t="s">
        <v>6902</v>
      </c>
      <c r="BW3" s="66" t="s">
        <v>16742</v>
      </c>
      <c r="BX3" s="66" t="s">
        <v>16743</v>
      </c>
      <c r="BY3" s="66" t="s">
        <v>6914</v>
      </c>
      <c r="BZ3" s="66" t="s">
        <v>7405</v>
      </c>
      <c r="CA3" s="66" t="s">
        <v>16744</v>
      </c>
      <c r="CB3" s="66" t="s">
        <v>16555</v>
      </c>
      <c r="CC3" s="66" t="s">
        <v>1010</v>
      </c>
      <c r="CD3" s="66" t="s">
        <v>16745</v>
      </c>
      <c r="CE3" s="66" t="s">
        <v>8</v>
      </c>
      <c r="CF3" s="66" t="s">
        <v>16746</v>
      </c>
      <c r="CG3" s="66" t="s">
        <v>19</v>
      </c>
      <c r="CH3" s="68" t="s">
        <v>2362</v>
      </c>
      <c r="CI3" s="66" t="s">
        <v>17717</v>
      </c>
      <c r="CJ3" s="69" t="s">
        <v>17718</v>
      </c>
      <c r="CK3" s="69" t="s">
        <v>17719</v>
      </c>
    </row>
    <row r="4" spans="1:89" ht="21.75" customHeight="1" x14ac:dyDescent="0.15">
      <c r="A4" s="60" t="s">
        <v>3</v>
      </c>
      <c r="B4" s="60">
        <v>27</v>
      </c>
      <c r="C4" s="60">
        <v>10</v>
      </c>
      <c r="D4" s="60">
        <v>4</v>
      </c>
      <c r="E4" s="60">
        <v>20</v>
      </c>
      <c r="F4" s="60">
        <v>0</v>
      </c>
      <c r="G4" s="60">
        <v>3</v>
      </c>
      <c r="H4" s="60">
        <v>33</v>
      </c>
      <c r="I4" s="70">
        <v>3</v>
      </c>
      <c r="J4" s="60">
        <v>0</v>
      </c>
      <c r="K4" s="60">
        <v>0</v>
      </c>
      <c r="L4" s="60">
        <v>0</v>
      </c>
      <c r="M4" s="60">
        <v>0</v>
      </c>
      <c r="N4" s="60">
        <v>0</v>
      </c>
      <c r="O4" s="60">
        <v>0</v>
      </c>
      <c r="P4" s="60">
        <v>0</v>
      </c>
      <c r="Q4" s="60">
        <v>0</v>
      </c>
      <c r="R4" s="71">
        <v>0</v>
      </c>
      <c r="S4" s="60">
        <v>0</v>
      </c>
      <c r="T4" s="60">
        <v>0</v>
      </c>
      <c r="U4" s="60">
        <v>0</v>
      </c>
      <c r="V4" s="60">
        <v>0</v>
      </c>
      <c r="W4" s="60">
        <v>0</v>
      </c>
      <c r="X4" s="60">
        <v>0</v>
      </c>
      <c r="Y4" s="60">
        <v>0</v>
      </c>
      <c r="Z4" s="60">
        <v>0</v>
      </c>
      <c r="AA4" s="60">
        <v>0</v>
      </c>
      <c r="AB4" s="60">
        <v>0</v>
      </c>
      <c r="AC4" s="60">
        <v>0</v>
      </c>
      <c r="AD4" s="70">
        <v>0</v>
      </c>
      <c r="AE4" s="60">
        <v>0</v>
      </c>
      <c r="AF4" s="60">
        <v>0</v>
      </c>
      <c r="AG4" s="60">
        <v>0</v>
      </c>
      <c r="AH4" s="60">
        <v>1</v>
      </c>
      <c r="AI4" s="60">
        <v>0</v>
      </c>
      <c r="AJ4" s="60">
        <v>0</v>
      </c>
      <c r="AK4" s="60">
        <v>0</v>
      </c>
      <c r="AL4" s="60">
        <v>0</v>
      </c>
      <c r="AM4" s="60">
        <v>0</v>
      </c>
      <c r="AN4" s="60">
        <v>0</v>
      </c>
      <c r="AO4" s="60">
        <v>0</v>
      </c>
      <c r="AP4" s="60">
        <v>2</v>
      </c>
      <c r="AQ4" s="59">
        <v>0</v>
      </c>
      <c r="AR4" s="72">
        <v>103</v>
      </c>
      <c r="AS4" s="73">
        <f t="shared" ref="AS4:BH11" si="0">B4/$AR4</f>
        <v>0.26213592233009708</v>
      </c>
      <c r="AT4" s="73">
        <f t="shared" si="0"/>
        <v>9.7087378640776698E-2</v>
      </c>
      <c r="AU4" s="73">
        <f t="shared" si="0"/>
        <v>3.8834951456310676E-2</v>
      </c>
      <c r="AV4" s="73">
        <f t="shared" si="0"/>
        <v>0.1941747572815534</v>
      </c>
      <c r="AW4" s="73">
        <f t="shared" si="0"/>
        <v>0</v>
      </c>
      <c r="AX4" s="73">
        <f t="shared" si="0"/>
        <v>2.9126213592233011E-2</v>
      </c>
      <c r="AY4" s="74">
        <f t="shared" si="0"/>
        <v>0.32038834951456313</v>
      </c>
      <c r="AZ4" s="75">
        <f t="shared" si="0"/>
        <v>2.9126213592233011E-2</v>
      </c>
      <c r="BA4" s="75">
        <f t="shared" si="0"/>
        <v>0</v>
      </c>
      <c r="BB4" s="75">
        <f t="shared" si="0"/>
        <v>0</v>
      </c>
      <c r="BC4" s="75">
        <f t="shared" si="0"/>
        <v>0</v>
      </c>
      <c r="BD4" s="76">
        <f t="shared" si="0"/>
        <v>0</v>
      </c>
      <c r="BE4" s="75">
        <f t="shared" si="0"/>
        <v>0</v>
      </c>
      <c r="BF4" s="75">
        <f t="shared" si="0"/>
        <v>0</v>
      </c>
      <c r="BG4" s="75">
        <f t="shared" si="0"/>
        <v>0</v>
      </c>
      <c r="BH4" s="75">
        <f t="shared" si="0"/>
        <v>0</v>
      </c>
      <c r="BI4" s="77">
        <f t="shared" ref="BI4:BX11" si="1">R4/$AR4</f>
        <v>0</v>
      </c>
      <c r="BJ4" s="73">
        <f t="shared" si="1"/>
        <v>0</v>
      </c>
      <c r="BK4" s="73">
        <f t="shared" si="1"/>
        <v>0</v>
      </c>
      <c r="BL4" s="73">
        <f t="shared" si="1"/>
        <v>0</v>
      </c>
      <c r="BM4" s="73">
        <f t="shared" si="1"/>
        <v>0</v>
      </c>
      <c r="BN4" s="73">
        <f t="shared" si="1"/>
        <v>0</v>
      </c>
      <c r="BO4" s="73">
        <f t="shared" si="1"/>
        <v>0</v>
      </c>
      <c r="BP4" s="73">
        <f t="shared" si="1"/>
        <v>0</v>
      </c>
      <c r="BQ4" s="73">
        <f t="shared" si="1"/>
        <v>0</v>
      </c>
      <c r="BR4" s="73">
        <f t="shared" si="1"/>
        <v>0</v>
      </c>
      <c r="BS4" s="78">
        <f t="shared" si="1"/>
        <v>0</v>
      </c>
      <c r="BT4" s="74">
        <f t="shared" si="1"/>
        <v>0</v>
      </c>
      <c r="BU4" s="75">
        <f t="shared" si="1"/>
        <v>0</v>
      </c>
      <c r="BV4" s="75">
        <f t="shared" si="1"/>
        <v>0</v>
      </c>
      <c r="BW4" s="75">
        <f t="shared" si="1"/>
        <v>0</v>
      </c>
      <c r="BX4" s="75">
        <f t="shared" si="1"/>
        <v>0</v>
      </c>
      <c r="BY4" s="75">
        <f t="shared" ref="BW4:CH11" si="2">AH4/$AR4</f>
        <v>9.7087378640776691E-3</v>
      </c>
      <c r="BZ4" s="75">
        <f t="shared" si="2"/>
        <v>0</v>
      </c>
      <c r="CA4" s="75">
        <f t="shared" si="2"/>
        <v>0</v>
      </c>
      <c r="CB4" s="75">
        <f t="shared" si="2"/>
        <v>0</v>
      </c>
      <c r="CC4" s="75">
        <f t="shared" si="2"/>
        <v>0</v>
      </c>
      <c r="CD4" s="75">
        <f t="shared" si="2"/>
        <v>0</v>
      </c>
      <c r="CE4" s="75">
        <f t="shared" si="2"/>
        <v>0</v>
      </c>
      <c r="CF4" s="76">
        <f t="shared" si="2"/>
        <v>0</v>
      </c>
      <c r="CG4" s="75">
        <f t="shared" si="2"/>
        <v>1.9417475728155338E-2</v>
      </c>
      <c r="CH4" s="79">
        <f t="shared" si="2"/>
        <v>0</v>
      </c>
      <c r="CI4" s="80">
        <f t="shared" ref="CI4:CI11" si="3">SUM(AS4:CH4)</f>
        <v>1</v>
      </c>
      <c r="CJ4" s="81">
        <f t="shared" ref="CJ4:CJ11" si="4">SUM(BD4,BI4,BS4,CF4)</f>
        <v>0</v>
      </c>
      <c r="CK4" s="82">
        <f t="shared" ref="CK4:CK20" si="5">1-CJ4</f>
        <v>1</v>
      </c>
    </row>
    <row r="5" spans="1:89" ht="21.75" customHeight="1" x14ac:dyDescent="0.15">
      <c r="A5" s="60" t="s">
        <v>11</v>
      </c>
      <c r="B5" s="60">
        <v>0</v>
      </c>
      <c r="C5" s="60">
        <v>0</v>
      </c>
      <c r="D5" s="60">
        <v>0</v>
      </c>
      <c r="E5" s="60">
        <v>0</v>
      </c>
      <c r="F5" s="60">
        <v>0</v>
      </c>
      <c r="G5" s="60">
        <v>0</v>
      </c>
      <c r="H5" s="60">
        <v>0</v>
      </c>
      <c r="I5" s="70">
        <v>0</v>
      </c>
      <c r="J5" s="60">
        <v>0</v>
      </c>
      <c r="K5" s="60">
        <v>0</v>
      </c>
      <c r="L5" s="60">
        <v>0</v>
      </c>
      <c r="M5" s="60">
        <v>0</v>
      </c>
      <c r="N5" s="60">
        <v>0</v>
      </c>
      <c r="O5" s="60">
        <v>0</v>
      </c>
      <c r="P5" s="60">
        <v>0</v>
      </c>
      <c r="Q5" s="60">
        <v>0</v>
      </c>
      <c r="R5" s="71">
        <v>0</v>
      </c>
      <c r="S5" s="60">
        <v>0</v>
      </c>
      <c r="T5" s="60">
        <v>0</v>
      </c>
      <c r="U5" s="60">
        <v>0</v>
      </c>
      <c r="V5" s="60">
        <v>1</v>
      </c>
      <c r="W5" s="60">
        <v>2</v>
      </c>
      <c r="X5" s="60">
        <v>0</v>
      </c>
      <c r="Y5" s="60">
        <v>0</v>
      </c>
      <c r="Z5" s="60">
        <v>1</v>
      </c>
      <c r="AA5" s="60">
        <v>0</v>
      </c>
      <c r="AB5" s="60">
        <v>0</v>
      </c>
      <c r="AC5" s="60">
        <v>4</v>
      </c>
      <c r="AD5" s="70">
        <v>0</v>
      </c>
      <c r="AE5" s="60">
        <v>0</v>
      </c>
      <c r="AF5" s="60">
        <v>1</v>
      </c>
      <c r="AG5" s="60">
        <v>4</v>
      </c>
      <c r="AH5" s="60">
        <v>59</v>
      </c>
      <c r="AI5" s="60">
        <v>1</v>
      </c>
      <c r="AJ5" s="60">
        <v>0</v>
      </c>
      <c r="AK5" s="60">
        <v>8</v>
      </c>
      <c r="AL5" s="60">
        <v>6</v>
      </c>
      <c r="AM5" s="60">
        <v>0</v>
      </c>
      <c r="AN5" s="60">
        <v>0</v>
      </c>
      <c r="AO5" s="60">
        <v>0</v>
      </c>
      <c r="AP5" s="60">
        <v>20</v>
      </c>
      <c r="AQ5" s="59">
        <v>7</v>
      </c>
      <c r="AR5" s="72">
        <v>114</v>
      </c>
      <c r="AS5" s="73">
        <f t="shared" si="0"/>
        <v>0</v>
      </c>
      <c r="AT5" s="73">
        <f t="shared" si="0"/>
        <v>0</v>
      </c>
      <c r="AU5" s="73">
        <f t="shared" si="0"/>
        <v>0</v>
      </c>
      <c r="AV5" s="73">
        <f t="shared" si="0"/>
        <v>0</v>
      </c>
      <c r="AW5" s="73">
        <f t="shared" si="0"/>
        <v>0</v>
      </c>
      <c r="AX5" s="73">
        <f t="shared" si="0"/>
        <v>0</v>
      </c>
      <c r="AY5" s="74">
        <f t="shared" si="0"/>
        <v>0</v>
      </c>
      <c r="AZ5" s="75">
        <f t="shared" si="0"/>
        <v>0</v>
      </c>
      <c r="BA5" s="75">
        <f t="shared" si="0"/>
        <v>0</v>
      </c>
      <c r="BB5" s="75">
        <f t="shared" si="0"/>
        <v>0</v>
      </c>
      <c r="BC5" s="75">
        <f t="shared" si="0"/>
        <v>0</v>
      </c>
      <c r="BD5" s="76">
        <f t="shared" si="0"/>
        <v>0</v>
      </c>
      <c r="BE5" s="75">
        <f t="shared" si="0"/>
        <v>0</v>
      </c>
      <c r="BF5" s="75">
        <f t="shared" si="0"/>
        <v>0</v>
      </c>
      <c r="BG5" s="75">
        <f t="shared" si="0"/>
        <v>0</v>
      </c>
      <c r="BH5" s="75">
        <f t="shared" si="0"/>
        <v>0</v>
      </c>
      <c r="BI5" s="83">
        <f t="shared" si="1"/>
        <v>0</v>
      </c>
      <c r="BJ5" s="73">
        <f t="shared" si="1"/>
        <v>0</v>
      </c>
      <c r="BK5" s="73">
        <f t="shared" si="1"/>
        <v>0</v>
      </c>
      <c r="BL5" s="73">
        <f t="shared" si="1"/>
        <v>0</v>
      </c>
      <c r="BM5" s="73">
        <f t="shared" si="1"/>
        <v>8.771929824561403E-3</v>
      </c>
      <c r="BN5" s="73">
        <f t="shared" si="1"/>
        <v>1.7543859649122806E-2</v>
      </c>
      <c r="BO5" s="73">
        <f t="shared" si="1"/>
        <v>0</v>
      </c>
      <c r="BP5" s="73">
        <f t="shared" si="1"/>
        <v>0</v>
      </c>
      <c r="BQ5" s="73">
        <f t="shared" si="1"/>
        <v>8.771929824561403E-3</v>
      </c>
      <c r="BR5" s="73">
        <f t="shared" si="1"/>
        <v>0</v>
      </c>
      <c r="BS5" s="78">
        <f t="shared" si="1"/>
        <v>0</v>
      </c>
      <c r="BT5" s="74">
        <f t="shared" si="1"/>
        <v>3.5087719298245612E-2</v>
      </c>
      <c r="BU5" s="75">
        <f t="shared" si="1"/>
        <v>0</v>
      </c>
      <c r="BV5" s="75">
        <f t="shared" si="1"/>
        <v>0</v>
      </c>
      <c r="BW5" s="75">
        <f t="shared" si="2"/>
        <v>8.771929824561403E-3</v>
      </c>
      <c r="BX5" s="75">
        <f t="shared" si="2"/>
        <v>3.5087719298245612E-2</v>
      </c>
      <c r="BY5" s="75">
        <f t="shared" si="2"/>
        <v>0.51754385964912286</v>
      </c>
      <c r="BZ5" s="75">
        <f t="shared" si="2"/>
        <v>8.771929824561403E-3</v>
      </c>
      <c r="CA5" s="75">
        <f t="shared" si="2"/>
        <v>0</v>
      </c>
      <c r="CB5" s="75">
        <f t="shared" si="2"/>
        <v>7.0175438596491224E-2</v>
      </c>
      <c r="CC5" s="75">
        <f t="shared" si="2"/>
        <v>5.2631578947368418E-2</v>
      </c>
      <c r="CD5" s="75">
        <f t="shared" si="2"/>
        <v>0</v>
      </c>
      <c r="CE5" s="75">
        <f t="shared" si="2"/>
        <v>0</v>
      </c>
      <c r="CF5" s="76">
        <f t="shared" si="2"/>
        <v>0</v>
      </c>
      <c r="CG5" s="75">
        <f t="shared" si="2"/>
        <v>0.17543859649122806</v>
      </c>
      <c r="CH5" s="79">
        <f t="shared" si="2"/>
        <v>6.1403508771929821E-2</v>
      </c>
      <c r="CI5" s="80">
        <f t="shared" si="3"/>
        <v>1.0000000000000002</v>
      </c>
      <c r="CJ5" s="81">
        <f t="shared" si="4"/>
        <v>0</v>
      </c>
      <c r="CK5" s="82">
        <f t="shared" si="5"/>
        <v>1</v>
      </c>
    </row>
    <row r="6" spans="1:89" ht="21.75" customHeight="1" x14ac:dyDescent="0.15">
      <c r="A6" s="60" t="s">
        <v>17720</v>
      </c>
      <c r="B6" s="60">
        <v>0</v>
      </c>
      <c r="C6" s="60">
        <v>0</v>
      </c>
      <c r="D6" s="60">
        <v>0</v>
      </c>
      <c r="E6" s="60">
        <v>0</v>
      </c>
      <c r="F6" s="60">
        <v>0</v>
      </c>
      <c r="G6" s="60">
        <v>0</v>
      </c>
      <c r="H6" s="60">
        <v>0</v>
      </c>
      <c r="I6" s="70">
        <v>22</v>
      </c>
      <c r="J6" s="60">
        <v>24</v>
      </c>
      <c r="K6" s="60">
        <v>0</v>
      </c>
      <c r="L6" s="60">
        <v>0</v>
      </c>
      <c r="M6" s="60">
        <v>0</v>
      </c>
      <c r="N6" s="60">
        <v>0</v>
      </c>
      <c r="O6" s="60">
        <v>0</v>
      </c>
      <c r="P6" s="60">
        <v>2</v>
      </c>
      <c r="Q6" s="60">
        <v>0</v>
      </c>
      <c r="R6" s="71">
        <v>0</v>
      </c>
      <c r="S6" s="60">
        <v>0</v>
      </c>
      <c r="T6" s="60">
        <v>0</v>
      </c>
      <c r="U6" s="60">
        <v>1</v>
      </c>
      <c r="V6" s="60">
        <v>0</v>
      </c>
      <c r="W6" s="60">
        <v>0</v>
      </c>
      <c r="X6" s="60">
        <v>0</v>
      </c>
      <c r="Y6" s="60">
        <v>0</v>
      </c>
      <c r="Z6" s="60">
        <v>0</v>
      </c>
      <c r="AA6" s="60">
        <v>1</v>
      </c>
      <c r="AB6" s="60">
        <v>0</v>
      </c>
      <c r="AC6" s="60">
        <v>0</v>
      </c>
      <c r="AD6" s="70">
        <v>0</v>
      </c>
      <c r="AE6" s="60">
        <v>8</v>
      </c>
      <c r="AF6" s="60">
        <v>0</v>
      </c>
      <c r="AG6" s="60">
        <v>0</v>
      </c>
      <c r="AH6" s="60">
        <v>0</v>
      </c>
      <c r="AI6" s="60">
        <v>0</v>
      </c>
      <c r="AJ6" s="60">
        <v>0</v>
      </c>
      <c r="AK6" s="60">
        <v>0</v>
      </c>
      <c r="AL6" s="60">
        <v>0</v>
      </c>
      <c r="AM6" s="60">
        <v>0</v>
      </c>
      <c r="AN6" s="60">
        <v>0</v>
      </c>
      <c r="AO6" s="60">
        <v>16</v>
      </c>
      <c r="AP6" s="60">
        <v>0</v>
      </c>
      <c r="AQ6" s="59">
        <v>0</v>
      </c>
      <c r="AR6" s="72">
        <v>74</v>
      </c>
      <c r="AS6" s="73">
        <f t="shared" si="0"/>
        <v>0</v>
      </c>
      <c r="AT6" s="73">
        <f t="shared" si="0"/>
        <v>0</v>
      </c>
      <c r="AU6" s="73">
        <f t="shared" si="0"/>
        <v>0</v>
      </c>
      <c r="AV6" s="73">
        <f t="shared" si="0"/>
        <v>0</v>
      </c>
      <c r="AW6" s="73">
        <f t="shared" si="0"/>
        <v>0</v>
      </c>
      <c r="AX6" s="73">
        <f t="shared" si="0"/>
        <v>0</v>
      </c>
      <c r="AY6" s="74">
        <f t="shared" si="0"/>
        <v>0</v>
      </c>
      <c r="AZ6" s="75">
        <f t="shared" si="0"/>
        <v>0.29729729729729731</v>
      </c>
      <c r="BA6" s="75">
        <f t="shared" si="0"/>
        <v>0.32432432432432434</v>
      </c>
      <c r="BB6" s="75">
        <f t="shared" si="0"/>
        <v>0</v>
      </c>
      <c r="BC6" s="75">
        <f t="shared" si="0"/>
        <v>0</v>
      </c>
      <c r="BD6" s="76">
        <f t="shared" si="0"/>
        <v>0</v>
      </c>
      <c r="BE6" s="75">
        <f t="shared" si="0"/>
        <v>0</v>
      </c>
      <c r="BF6" s="75">
        <f t="shared" si="0"/>
        <v>0</v>
      </c>
      <c r="BG6" s="75">
        <f t="shared" si="0"/>
        <v>2.7027027027027029E-2</v>
      </c>
      <c r="BH6" s="75">
        <f t="shared" si="0"/>
        <v>0</v>
      </c>
      <c r="BI6" s="83">
        <f t="shared" si="1"/>
        <v>0</v>
      </c>
      <c r="BJ6" s="73">
        <f t="shared" si="1"/>
        <v>0</v>
      </c>
      <c r="BK6" s="73">
        <f t="shared" si="1"/>
        <v>0</v>
      </c>
      <c r="BL6" s="73">
        <f t="shared" si="1"/>
        <v>1.3513513513513514E-2</v>
      </c>
      <c r="BM6" s="73">
        <f t="shared" si="1"/>
        <v>0</v>
      </c>
      <c r="BN6" s="73">
        <f t="shared" si="1"/>
        <v>0</v>
      </c>
      <c r="BO6" s="73">
        <f t="shared" si="1"/>
        <v>0</v>
      </c>
      <c r="BP6" s="73">
        <f t="shared" si="1"/>
        <v>0</v>
      </c>
      <c r="BQ6" s="73">
        <f t="shared" si="1"/>
        <v>0</v>
      </c>
      <c r="BR6" s="73">
        <f t="shared" si="1"/>
        <v>1.3513513513513514E-2</v>
      </c>
      <c r="BS6" s="78">
        <f t="shared" si="1"/>
        <v>0</v>
      </c>
      <c r="BT6" s="74">
        <f t="shared" si="1"/>
        <v>0</v>
      </c>
      <c r="BU6" s="75">
        <f t="shared" si="1"/>
        <v>0</v>
      </c>
      <c r="BV6" s="75">
        <f t="shared" si="1"/>
        <v>0.10810810810810811</v>
      </c>
      <c r="BW6" s="75">
        <f t="shared" si="2"/>
        <v>0</v>
      </c>
      <c r="BX6" s="75">
        <f t="shared" si="2"/>
        <v>0</v>
      </c>
      <c r="BY6" s="75">
        <f t="shared" si="2"/>
        <v>0</v>
      </c>
      <c r="BZ6" s="75">
        <f t="shared" si="2"/>
        <v>0</v>
      </c>
      <c r="CA6" s="75">
        <f t="shared" si="2"/>
        <v>0</v>
      </c>
      <c r="CB6" s="75">
        <f t="shared" si="2"/>
        <v>0</v>
      </c>
      <c r="CC6" s="75">
        <f t="shared" si="2"/>
        <v>0</v>
      </c>
      <c r="CD6" s="75">
        <f t="shared" si="2"/>
        <v>0</v>
      </c>
      <c r="CE6" s="75">
        <f t="shared" si="2"/>
        <v>0</v>
      </c>
      <c r="CF6" s="76">
        <f t="shared" si="2"/>
        <v>0.21621621621621623</v>
      </c>
      <c r="CG6" s="75">
        <f t="shared" si="2"/>
        <v>0</v>
      </c>
      <c r="CH6" s="79">
        <f t="shared" si="2"/>
        <v>0</v>
      </c>
      <c r="CI6" s="80">
        <f t="shared" si="3"/>
        <v>1</v>
      </c>
      <c r="CJ6" s="81">
        <f t="shared" si="4"/>
        <v>0.21621621621621623</v>
      </c>
      <c r="CK6" s="82">
        <f t="shared" si="5"/>
        <v>0.78378378378378377</v>
      </c>
    </row>
    <row r="7" spans="1:89" ht="21.75" customHeight="1" x14ac:dyDescent="0.15">
      <c r="A7" s="60" t="s">
        <v>77</v>
      </c>
      <c r="B7" s="60">
        <v>1</v>
      </c>
      <c r="C7" s="60">
        <v>1</v>
      </c>
      <c r="D7" s="60">
        <v>0</v>
      </c>
      <c r="E7" s="60">
        <v>1</v>
      </c>
      <c r="F7" s="60">
        <v>0</v>
      </c>
      <c r="G7" s="60">
        <v>0</v>
      </c>
      <c r="H7" s="60">
        <v>0</v>
      </c>
      <c r="I7" s="70">
        <v>404</v>
      </c>
      <c r="J7" s="60">
        <v>0</v>
      </c>
      <c r="K7" s="60">
        <v>2</v>
      </c>
      <c r="L7" s="60">
        <v>0</v>
      </c>
      <c r="M7" s="60">
        <v>3</v>
      </c>
      <c r="N7" s="60">
        <v>4</v>
      </c>
      <c r="O7" s="60">
        <v>3</v>
      </c>
      <c r="P7" s="60">
        <v>0</v>
      </c>
      <c r="Q7" s="60">
        <v>7</v>
      </c>
      <c r="R7" s="71">
        <v>13</v>
      </c>
      <c r="S7" s="60">
        <v>7</v>
      </c>
      <c r="T7" s="60">
        <v>0</v>
      </c>
      <c r="U7" s="60">
        <v>0</v>
      </c>
      <c r="V7" s="60">
        <v>4</v>
      </c>
      <c r="W7" s="60">
        <v>6</v>
      </c>
      <c r="X7" s="60">
        <v>0</v>
      </c>
      <c r="Y7" s="60">
        <v>4</v>
      </c>
      <c r="Z7" s="60">
        <v>0</v>
      </c>
      <c r="AA7" s="60">
        <v>0</v>
      </c>
      <c r="AB7" s="60">
        <v>5</v>
      </c>
      <c r="AC7" s="60">
        <v>2</v>
      </c>
      <c r="AD7" s="70">
        <v>103</v>
      </c>
      <c r="AE7" s="60">
        <v>0</v>
      </c>
      <c r="AF7" s="60">
        <v>3</v>
      </c>
      <c r="AG7" s="60">
        <v>9</v>
      </c>
      <c r="AH7" s="60">
        <v>23</v>
      </c>
      <c r="AI7" s="60">
        <v>0</v>
      </c>
      <c r="AJ7" s="60">
        <v>0</v>
      </c>
      <c r="AK7" s="60">
        <v>7</v>
      </c>
      <c r="AL7" s="60">
        <v>6</v>
      </c>
      <c r="AM7" s="60">
        <v>2</v>
      </c>
      <c r="AN7" s="60">
        <v>12</v>
      </c>
      <c r="AO7" s="60">
        <v>2</v>
      </c>
      <c r="AP7" s="60">
        <v>84</v>
      </c>
      <c r="AQ7" s="59">
        <v>6</v>
      </c>
      <c r="AR7" s="72">
        <v>724</v>
      </c>
      <c r="AS7" s="73">
        <f t="shared" si="0"/>
        <v>1.3812154696132596E-3</v>
      </c>
      <c r="AT7" s="73">
        <f t="shared" si="0"/>
        <v>1.3812154696132596E-3</v>
      </c>
      <c r="AU7" s="73">
        <f t="shared" si="0"/>
        <v>0</v>
      </c>
      <c r="AV7" s="73">
        <f t="shared" si="0"/>
        <v>1.3812154696132596E-3</v>
      </c>
      <c r="AW7" s="73">
        <f t="shared" si="0"/>
        <v>0</v>
      </c>
      <c r="AX7" s="73">
        <f t="shared" si="0"/>
        <v>0</v>
      </c>
      <c r="AY7" s="74">
        <f t="shared" si="0"/>
        <v>0</v>
      </c>
      <c r="AZ7" s="75">
        <f t="shared" si="0"/>
        <v>0.55801104972375692</v>
      </c>
      <c r="BA7" s="75">
        <f t="shared" si="0"/>
        <v>0</v>
      </c>
      <c r="BB7" s="75">
        <f t="shared" si="0"/>
        <v>2.7624309392265192E-3</v>
      </c>
      <c r="BC7" s="75">
        <f t="shared" si="0"/>
        <v>0</v>
      </c>
      <c r="BD7" s="76">
        <f t="shared" si="0"/>
        <v>4.1436464088397788E-3</v>
      </c>
      <c r="BE7" s="75">
        <f t="shared" si="0"/>
        <v>5.5248618784530384E-3</v>
      </c>
      <c r="BF7" s="75">
        <f t="shared" si="0"/>
        <v>4.1436464088397788E-3</v>
      </c>
      <c r="BG7" s="75">
        <f t="shared" si="0"/>
        <v>0</v>
      </c>
      <c r="BH7" s="75">
        <f t="shared" si="0"/>
        <v>9.6685082872928173E-3</v>
      </c>
      <c r="BI7" s="83">
        <f t="shared" si="1"/>
        <v>1.7955801104972375E-2</v>
      </c>
      <c r="BJ7" s="73">
        <f t="shared" si="1"/>
        <v>9.6685082872928173E-3</v>
      </c>
      <c r="BK7" s="73">
        <f t="shared" si="1"/>
        <v>0</v>
      </c>
      <c r="BL7" s="73">
        <f t="shared" si="1"/>
        <v>0</v>
      </c>
      <c r="BM7" s="73">
        <f t="shared" si="1"/>
        <v>5.5248618784530384E-3</v>
      </c>
      <c r="BN7" s="73">
        <f t="shared" si="1"/>
        <v>8.2872928176795577E-3</v>
      </c>
      <c r="BO7" s="73">
        <f t="shared" si="1"/>
        <v>0</v>
      </c>
      <c r="BP7" s="73">
        <f t="shared" si="1"/>
        <v>5.5248618784530384E-3</v>
      </c>
      <c r="BQ7" s="73">
        <f t="shared" si="1"/>
        <v>0</v>
      </c>
      <c r="BR7" s="73">
        <f t="shared" si="1"/>
        <v>0</v>
      </c>
      <c r="BS7" s="78">
        <f t="shared" si="1"/>
        <v>6.9060773480662981E-3</v>
      </c>
      <c r="BT7" s="74">
        <f t="shared" si="1"/>
        <v>2.7624309392265192E-3</v>
      </c>
      <c r="BU7" s="75">
        <f t="shared" si="1"/>
        <v>0.14226519337016574</v>
      </c>
      <c r="BV7" s="75">
        <f t="shared" si="1"/>
        <v>0</v>
      </c>
      <c r="BW7" s="75">
        <f t="shared" si="2"/>
        <v>4.1436464088397788E-3</v>
      </c>
      <c r="BX7" s="75">
        <f t="shared" si="2"/>
        <v>1.2430939226519336E-2</v>
      </c>
      <c r="BY7" s="75">
        <f t="shared" si="2"/>
        <v>3.1767955801104975E-2</v>
      </c>
      <c r="BZ7" s="75">
        <f t="shared" si="2"/>
        <v>0</v>
      </c>
      <c r="CA7" s="75">
        <f t="shared" si="2"/>
        <v>0</v>
      </c>
      <c r="CB7" s="75">
        <f t="shared" si="2"/>
        <v>9.6685082872928173E-3</v>
      </c>
      <c r="CC7" s="75">
        <f t="shared" si="2"/>
        <v>8.2872928176795577E-3</v>
      </c>
      <c r="CD7" s="75">
        <f t="shared" si="2"/>
        <v>2.7624309392265192E-3</v>
      </c>
      <c r="CE7" s="75">
        <f t="shared" si="2"/>
        <v>1.6574585635359115E-2</v>
      </c>
      <c r="CF7" s="76">
        <f t="shared" si="2"/>
        <v>2.7624309392265192E-3</v>
      </c>
      <c r="CG7" s="75">
        <f t="shared" si="2"/>
        <v>0.11602209944751381</v>
      </c>
      <c r="CH7" s="79">
        <f t="shared" si="2"/>
        <v>8.2872928176795577E-3</v>
      </c>
      <c r="CI7" s="80">
        <f t="shared" si="3"/>
        <v>1.0000000000000004</v>
      </c>
      <c r="CJ7" s="81">
        <f t="shared" si="4"/>
        <v>3.1767955801104975E-2</v>
      </c>
      <c r="CK7" s="82">
        <f t="shared" si="5"/>
        <v>0.96823204419889497</v>
      </c>
    </row>
    <row r="8" spans="1:89" ht="21.75" customHeight="1" x14ac:dyDescent="0.15">
      <c r="A8" s="60" t="s">
        <v>55</v>
      </c>
      <c r="B8" s="60">
        <v>0</v>
      </c>
      <c r="C8" s="60">
        <v>0</v>
      </c>
      <c r="D8" s="60">
        <v>0</v>
      </c>
      <c r="E8" s="60">
        <v>0</v>
      </c>
      <c r="F8" s="60">
        <v>0</v>
      </c>
      <c r="G8" s="60">
        <v>0</v>
      </c>
      <c r="H8" s="60">
        <v>0</v>
      </c>
      <c r="I8" s="70">
        <v>73</v>
      </c>
      <c r="J8" s="60">
        <v>3</v>
      </c>
      <c r="K8" s="60">
        <v>27</v>
      </c>
      <c r="L8" s="60">
        <v>1</v>
      </c>
      <c r="M8" s="60">
        <v>3</v>
      </c>
      <c r="N8" s="60">
        <v>1</v>
      </c>
      <c r="O8" s="60">
        <v>2</v>
      </c>
      <c r="P8" s="60">
        <v>19</v>
      </c>
      <c r="Q8" s="60">
        <v>1</v>
      </c>
      <c r="R8" s="71">
        <v>14</v>
      </c>
      <c r="S8" s="60">
        <v>20</v>
      </c>
      <c r="T8" s="60">
        <v>0</v>
      </c>
      <c r="U8" s="60">
        <v>0</v>
      </c>
      <c r="V8" s="60">
        <v>0</v>
      </c>
      <c r="W8" s="60">
        <v>0</v>
      </c>
      <c r="X8" s="60">
        <v>0</v>
      </c>
      <c r="Y8" s="60">
        <v>0</v>
      </c>
      <c r="Z8" s="60">
        <v>7</v>
      </c>
      <c r="AA8" s="60">
        <v>14</v>
      </c>
      <c r="AB8" s="60">
        <v>0</v>
      </c>
      <c r="AC8" s="60">
        <v>0</v>
      </c>
      <c r="AD8" s="70">
        <v>10</v>
      </c>
      <c r="AE8" s="60">
        <v>9</v>
      </c>
      <c r="AF8" s="60">
        <v>2</v>
      </c>
      <c r="AG8" s="60">
        <v>0</v>
      </c>
      <c r="AH8" s="60">
        <v>0</v>
      </c>
      <c r="AI8" s="60">
        <v>0</v>
      </c>
      <c r="AJ8" s="60">
        <v>0</v>
      </c>
      <c r="AK8" s="60">
        <v>0</v>
      </c>
      <c r="AL8" s="60">
        <v>0</v>
      </c>
      <c r="AM8" s="60">
        <v>17</v>
      </c>
      <c r="AN8" s="60">
        <v>51</v>
      </c>
      <c r="AO8" s="60">
        <v>66</v>
      </c>
      <c r="AP8" s="60">
        <v>0</v>
      </c>
      <c r="AQ8" s="59">
        <v>0</v>
      </c>
      <c r="AR8" s="72">
        <v>340</v>
      </c>
      <c r="AS8" s="73">
        <f t="shared" si="0"/>
        <v>0</v>
      </c>
      <c r="AT8" s="73">
        <f t="shared" si="0"/>
        <v>0</v>
      </c>
      <c r="AU8" s="73">
        <f t="shared" si="0"/>
        <v>0</v>
      </c>
      <c r="AV8" s="73">
        <f t="shared" si="0"/>
        <v>0</v>
      </c>
      <c r="AW8" s="73">
        <f t="shared" si="0"/>
        <v>0</v>
      </c>
      <c r="AX8" s="73">
        <f t="shared" si="0"/>
        <v>0</v>
      </c>
      <c r="AY8" s="74">
        <f t="shared" si="0"/>
        <v>0</v>
      </c>
      <c r="AZ8" s="75">
        <f t="shared" si="0"/>
        <v>0.21470588235294116</v>
      </c>
      <c r="BA8" s="75">
        <f t="shared" si="0"/>
        <v>8.8235294117647058E-3</v>
      </c>
      <c r="BB8" s="75">
        <f t="shared" si="0"/>
        <v>7.9411764705882348E-2</v>
      </c>
      <c r="BC8" s="75">
        <f t="shared" si="0"/>
        <v>2.9411764705882353E-3</v>
      </c>
      <c r="BD8" s="76">
        <f t="shared" si="0"/>
        <v>8.8235294117647058E-3</v>
      </c>
      <c r="BE8" s="75">
        <f t="shared" si="0"/>
        <v>2.9411764705882353E-3</v>
      </c>
      <c r="BF8" s="75">
        <f t="shared" si="0"/>
        <v>5.8823529411764705E-3</v>
      </c>
      <c r="BG8" s="75">
        <f t="shared" si="0"/>
        <v>5.5882352941176473E-2</v>
      </c>
      <c r="BH8" s="75">
        <f t="shared" si="0"/>
        <v>2.9411764705882353E-3</v>
      </c>
      <c r="BI8" s="83">
        <f t="shared" si="1"/>
        <v>4.1176470588235294E-2</v>
      </c>
      <c r="BJ8" s="73">
        <f t="shared" si="1"/>
        <v>5.8823529411764705E-2</v>
      </c>
      <c r="BK8" s="73">
        <f t="shared" si="1"/>
        <v>0</v>
      </c>
      <c r="BL8" s="73">
        <f t="shared" si="1"/>
        <v>0</v>
      </c>
      <c r="BM8" s="73">
        <f t="shared" si="1"/>
        <v>0</v>
      </c>
      <c r="BN8" s="73">
        <f t="shared" si="1"/>
        <v>0</v>
      </c>
      <c r="BO8" s="73">
        <f t="shared" si="1"/>
        <v>0</v>
      </c>
      <c r="BP8" s="73">
        <f t="shared" si="1"/>
        <v>0</v>
      </c>
      <c r="BQ8" s="73">
        <f t="shared" si="1"/>
        <v>2.0588235294117647E-2</v>
      </c>
      <c r="BR8" s="73">
        <f t="shared" si="1"/>
        <v>4.1176470588235294E-2</v>
      </c>
      <c r="BS8" s="78">
        <f t="shared" si="1"/>
        <v>0</v>
      </c>
      <c r="BT8" s="74">
        <f t="shared" si="1"/>
        <v>0</v>
      </c>
      <c r="BU8" s="75">
        <f t="shared" si="1"/>
        <v>2.9411764705882353E-2</v>
      </c>
      <c r="BV8" s="75">
        <f t="shared" si="1"/>
        <v>2.6470588235294117E-2</v>
      </c>
      <c r="BW8" s="75">
        <f t="shared" si="2"/>
        <v>5.8823529411764705E-3</v>
      </c>
      <c r="BX8" s="75">
        <f t="shared" si="2"/>
        <v>0</v>
      </c>
      <c r="BY8" s="75">
        <f t="shared" si="2"/>
        <v>0</v>
      </c>
      <c r="BZ8" s="75">
        <f t="shared" si="2"/>
        <v>0</v>
      </c>
      <c r="CA8" s="75">
        <f t="shared" si="2"/>
        <v>0</v>
      </c>
      <c r="CB8" s="75">
        <f t="shared" si="2"/>
        <v>0</v>
      </c>
      <c r="CC8" s="75">
        <f t="shared" si="2"/>
        <v>0</v>
      </c>
      <c r="CD8" s="75">
        <f t="shared" si="2"/>
        <v>0.05</v>
      </c>
      <c r="CE8" s="75">
        <f t="shared" si="2"/>
        <v>0.15</v>
      </c>
      <c r="CF8" s="76">
        <f t="shared" si="2"/>
        <v>0.19411764705882353</v>
      </c>
      <c r="CG8" s="75">
        <f t="shared" si="2"/>
        <v>0</v>
      </c>
      <c r="CH8" s="79">
        <f t="shared" si="2"/>
        <v>0</v>
      </c>
      <c r="CI8" s="80">
        <f t="shared" si="3"/>
        <v>1</v>
      </c>
      <c r="CJ8" s="81">
        <f t="shared" si="4"/>
        <v>0.24411764705882355</v>
      </c>
      <c r="CK8" s="82">
        <f t="shared" si="5"/>
        <v>0.75588235294117645</v>
      </c>
    </row>
    <row r="9" spans="1:89" ht="21.75" customHeight="1" x14ac:dyDescent="0.15">
      <c r="A9" s="60" t="s">
        <v>167</v>
      </c>
      <c r="B9" s="60">
        <v>0</v>
      </c>
      <c r="C9" s="60">
        <v>0</v>
      </c>
      <c r="D9" s="60">
        <v>0</v>
      </c>
      <c r="E9" s="60">
        <v>0</v>
      </c>
      <c r="F9" s="60">
        <v>0</v>
      </c>
      <c r="G9" s="60">
        <v>0</v>
      </c>
      <c r="H9" s="60">
        <v>0</v>
      </c>
      <c r="I9" s="70">
        <v>13</v>
      </c>
      <c r="J9" s="60">
        <v>0</v>
      </c>
      <c r="K9" s="60">
        <v>30</v>
      </c>
      <c r="L9" s="60">
        <v>5</v>
      </c>
      <c r="M9" s="60">
        <v>19</v>
      </c>
      <c r="N9" s="60">
        <v>3</v>
      </c>
      <c r="O9" s="60">
        <v>3</v>
      </c>
      <c r="P9" s="60">
        <v>0</v>
      </c>
      <c r="Q9" s="60">
        <v>30</v>
      </c>
      <c r="R9" s="71">
        <v>115</v>
      </c>
      <c r="S9" s="60">
        <v>1</v>
      </c>
      <c r="T9" s="60">
        <v>0</v>
      </c>
      <c r="U9" s="60">
        <v>0</v>
      </c>
      <c r="V9" s="60">
        <v>0</v>
      </c>
      <c r="W9" s="60">
        <v>0</v>
      </c>
      <c r="X9" s="60">
        <v>0</v>
      </c>
      <c r="Y9" s="60">
        <v>2</v>
      </c>
      <c r="Z9" s="60">
        <v>11</v>
      </c>
      <c r="AA9" s="60">
        <v>4</v>
      </c>
      <c r="AB9" s="60">
        <v>31</v>
      </c>
      <c r="AC9" s="60">
        <v>0</v>
      </c>
      <c r="AD9" s="70">
        <v>1</v>
      </c>
      <c r="AE9" s="60">
        <v>0</v>
      </c>
      <c r="AF9" s="60">
        <v>3</v>
      </c>
      <c r="AG9" s="60">
        <v>3</v>
      </c>
      <c r="AH9" s="60">
        <v>5</v>
      </c>
      <c r="AI9" s="60">
        <v>0</v>
      </c>
      <c r="AJ9" s="60">
        <v>0</v>
      </c>
      <c r="AK9" s="60">
        <v>2</v>
      </c>
      <c r="AL9" s="60">
        <v>0</v>
      </c>
      <c r="AM9" s="60">
        <v>2</v>
      </c>
      <c r="AN9" s="60">
        <v>24</v>
      </c>
      <c r="AO9" s="60">
        <v>42</v>
      </c>
      <c r="AP9" s="60">
        <v>6</v>
      </c>
      <c r="AQ9" s="59">
        <v>2</v>
      </c>
      <c r="AR9" s="72">
        <v>357</v>
      </c>
      <c r="AS9" s="73">
        <f t="shared" si="0"/>
        <v>0</v>
      </c>
      <c r="AT9" s="73">
        <f t="shared" si="0"/>
        <v>0</v>
      </c>
      <c r="AU9" s="73">
        <f t="shared" si="0"/>
        <v>0</v>
      </c>
      <c r="AV9" s="73">
        <f t="shared" si="0"/>
        <v>0</v>
      </c>
      <c r="AW9" s="73">
        <f t="shared" si="0"/>
        <v>0</v>
      </c>
      <c r="AX9" s="73">
        <f t="shared" si="0"/>
        <v>0</v>
      </c>
      <c r="AY9" s="74">
        <f t="shared" si="0"/>
        <v>0</v>
      </c>
      <c r="AZ9" s="75">
        <f t="shared" si="0"/>
        <v>3.6414565826330535E-2</v>
      </c>
      <c r="BA9" s="75">
        <f t="shared" si="0"/>
        <v>0</v>
      </c>
      <c r="BB9" s="75">
        <f t="shared" si="0"/>
        <v>8.4033613445378158E-2</v>
      </c>
      <c r="BC9" s="75">
        <f t="shared" si="0"/>
        <v>1.4005602240896359E-2</v>
      </c>
      <c r="BD9" s="76">
        <f t="shared" si="0"/>
        <v>5.3221288515406161E-2</v>
      </c>
      <c r="BE9" s="75">
        <f t="shared" si="0"/>
        <v>8.4033613445378148E-3</v>
      </c>
      <c r="BF9" s="75">
        <f t="shared" si="0"/>
        <v>8.4033613445378148E-3</v>
      </c>
      <c r="BG9" s="75">
        <f t="shared" si="0"/>
        <v>0</v>
      </c>
      <c r="BH9" s="75">
        <f t="shared" si="0"/>
        <v>8.4033613445378158E-2</v>
      </c>
      <c r="BI9" s="83">
        <f t="shared" si="1"/>
        <v>0.32212885154061627</v>
      </c>
      <c r="BJ9" s="73">
        <f t="shared" si="1"/>
        <v>2.8011204481792717E-3</v>
      </c>
      <c r="BK9" s="73">
        <f t="shared" si="1"/>
        <v>0</v>
      </c>
      <c r="BL9" s="73">
        <f t="shared" si="1"/>
        <v>0</v>
      </c>
      <c r="BM9" s="73">
        <f t="shared" si="1"/>
        <v>0</v>
      </c>
      <c r="BN9" s="73">
        <f t="shared" si="1"/>
        <v>0</v>
      </c>
      <c r="BO9" s="73">
        <f t="shared" si="1"/>
        <v>0</v>
      </c>
      <c r="BP9" s="73">
        <f t="shared" si="1"/>
        <v>5.6022408963585435E-3</v>
      </c>
      <c r="BQ9" s="73">
        <f t="shared" si="1"/>
        <v>3.081232492997199E-2</v>
      </c>
      <c r="BR9" s="73">
        <f t="shared" si="1"/>
        <v>1.1204481792717087E-2</v>
      </c>
      <c r="BS9" s="78">
        <f t="shared" si="1"/>
        <v>8.683473389355742E-2</v>
      </c>
      <c r="BT9" s="74">
        <f t="shared" si="1"/>
        <v>0</v>
      </c>
      <c r="BU9" s="75">
        <f t="shared" si="1"/>
        <v>2.8011204481792717E-3</v>
      </c>
      <c r="BV9" s="75">
        <f t="shared" si="1"/>
        <v>0</v>
      </c>
      <c r="BW9" s="75">
        <f t="shared" si="2"/>
        <v>8.4033613445378148E-3</v>
      </c>
      <c r="BX9" s="75">
        <f t="shared" si="2"/>
        <v>8.4033613445378148E-3</v>
      </c>
      <c r="BY9" s="75">
        <f t="shared" si="2"/>
        <v>1.4005602240896359E-2</v>
      </c>
      <c r="BZ9" s="75">
        <f t="shared" si="2"/>
        <v>0</v>
      </c>
      <c r="CA9" s="75">
        <f t="shared" si="2"/>
        <v>0</v>
      </c>
      <c r="CB9" s="75">
        <f t="shared" si="2"/>
        <v>5.6022408963585435E-3</v>
      </c>
      <c r="CC9" s="75">
        <f t="shared" si="2"/>
        <v>0</v>
      </c>
      <c r="CD9" s="75">
        <f t="shared" si="2"/>
        <v>5.6022408963585435E-3</v>
      </c>
      <c r="CE9" s="75">
        <f t="shared" si="2"/>
        <v>6.7226890756302518E-2</v>
      </c>
      <c r="CF9" s="76">
        <f t="shared" si="2"/>
        <v>0.11764705882352941</v>
      </c>
      <c r="CG9" s="75">
        <f t="shared" si="2"/>
        <v>1.680672268907563E-2</v>
      </c>
      <c r="CH9" s="79">
        <f t="shared" si="2"/>
        <v>5.6022408963585435E-3</v>
      </c>
      <c r="CI9" s="80">
        <f t="shared" si="3"/>
        <v>0.99999999999999989</v>
      </c>
      <c r="CJ9" s="81">
        <f t="shared" si="4"/>
        <v>0.57983193277310929</v>
      </c>
      <c r="CK9" s="82">
        <f t="shared" si="5"/>
        <v>0.42016806722689071</v>
      </c>
    </row>
    <row r="10" spans="1:89" ht="21.75" customHeight="1" x14ac:dyDescent="0.15">
      <c r="A10" s="60" t="s">
        <v>22</v>
      </c>
      <c r="B10" s="60">
        <v>0</v>
      </c>
      <c r="C10" s="60">
        <v>0</v>
      </c>
      <c r="D10" s="60">
        <v>0</v>
      </c>
      <c r="E10" s="60">
        <v>1</v>
      </c>
      <c r="F10" s="60">
        <v>0</v>
      </c>
      <c r="G10" s="60">
        <v>0</v>
      </c>
      <c r="H10" s="60">
        <v>0</v>
      </c>
      <c r="I10" s="70">
        <v>0</v>
      </c>
      <c r="J10" s="60">
        <v>0</v>
      </c>
      <c r="K10" s="60">
        <v>0</v>
      </c>
      <c r="L10" s="60">
        <v>0</v>
      </c>
      <c r="M10" s="60">
        <v>6</v>
      </c>
      <c r="N10" s="60">
        <v>0</v>
      </c>
      <c r="O10" s="60">
        <v>0</v>
      </c>
      <c r="P10" s="60">
        <v>0</v>
      </c>
      <c r="Q10" s="60">
        <v>0</v>
      </c>
      <c r="R10" s="71">
        <v>5</v>
      </c>
      <c r="S10" s="60">
        <v>0</v>
      </c>
      <c r="T10" s="60">
        <v>0</v>
      </c>
      <c r="U10" s="60">
        <v>0</v>
      </c>
      <c r="V10" s="60">
        <v>0</v>
      </c>
      <c r="W10" s="60">
        <v>0</v>
      </c>
      <c r="X10" s="60">
        <v>0</v>
      </c>
      <c r="Y10" s="60">
        <v>0</v>
      </c>
      <c r="Z10" s="60">
        <v>0</v>
      </c>
      <c r="AA10" s="60">
        <v>0</v>
      </c>
      <c r="AB10" s="60">
        <v>9</v>
      </c>
      <c r="AC10" s="60">
        <v>0</v>
      </c>
      <c r="AD10" s="70">
        <v>0</v>
      </c>
      <c r="AE10" s="60">
        <v>0</v>
      </c>
      <c r="AF10" s="60">
        <v>0</v>
      </c>
      <c r="AG10" s="60">
        <v>0</v>
      </c>
      <c r="AH10" s="60">
        <v>1</v>
      </c>
      <c r="AI10" s="60">
        <v>0</v>
      </c>
      <c r="AJ10" s="60">
        <v>0</v>
      </c>
      <c r="AK10" s="60">
        <v>0</v>
      </c>
      <c r="AL10" s="60">
        <v>0</v>
      </c>
      <c r="AM10" s="60">
        <v>0</v>
      </c>
      <c r="AN10" s="60">
        <v>0</v>
      </c>
      <c r="AO10" s="60">
        <v>5</v>
      </c>
      <c r="AP10" s="60">
        <v>0</v>
      </c>
      <c r="AQ10" s="59">
        <v>0</v>
      </c>
      <c r="AR10" s="72">
        <v>27</v>
      </c>
      <c r="AS10" s="73">
        <f t="shared" si="0"/>
        <v>0</v>
      </c>
      <c r="AT10" s="73">
        <f t="shared" si="0"/>
        <v>0</v>
      </c>
      <c r="AU10" s="73">
        <f t="shared" si="0"/>
        <v>0</v>
      </c>
      <c r="AV10" s="73">
        <f t="shared" si="0"/>
        <v>3.7037037037037035E-2</v>
      </c>
      <c r="AW10" s="73">
        <f t="shared" si="0"/>
        <v>0</v>
      </c>
      <c r="AX10" s="73">
        <f t="shared" si="0"/>
        <v>0</v>
      </c>
      <c r="AY10" s="74">
        <f t="shared" si="0"/>
        <v>0</v>
      </c>
      <c r="AZ10" s="75">
        <f t="shared" si="0"/>
        <v>0</v>
      </c>
      <c r="BA10" s="75">
        <f t="shared" si="0"/>
        <v>0</v>
      </c>
      <c r="BB10" s="75">
        <f t="shared" si="0"/>
        <v>0</v>
      </c>
      <c r="BC10" s="75">
        <f t="shared" si="0"/>
        <v>0</v>
      </c>
      <c r="BD10" s="76">
        <f t="shared" si="0"/>
        <v>0.22222222222222221</v>
      </c>
      <c r="BE10" s="75">
        <f t="shared" si="0"/>
        <v>0</v>
      </c>
      <c r="BF10" s="75">
        <f t="shared" si="0"/>
        <v>0</v>
      </c>
      <c r="BG10" s="75">
        <f t="shared" si="0"/>
        <v>0</v>
      </c>
      <c r="BH10" s="75">
        <f t="shared" si="0"/>
        <v>0</v>
      </c>
      <c r="BI10" s="83">
        <f t="shared" si="1"/>
        <v>0.18518518518518517</v>
      </c>
      <c r="BJ10" s="73">
        <f t="shared" si="1"/>
        <v>0</v>
      </c>
      <c r="BK10" s="73">
        <f t="shared" si="1"/>
        <v>0</v>
      </c>
      <c r="BL10" s="73">
        <f t="shared" si="1"/>
        <v>0</v>
      </c>
      <c r="BM10" s="73">
        <f t="shared" si="1"/>
        <v>0</v>
      </c>
      <c r="BN10" s="73">
        <f t="shared" si="1"/>
        <v>0</v>
      </c>
      <c r="BO10" s="73">
        <f t="shared" si="1"/>
        <v>0</v>
      </c>
      <c r="BP10" s="73">
        <f t="shared" si="1"/>
        <v>0</v>
      </c>
      <c r="BQ10" s="73">
        <f t="shared" si="1"/>
        <v>0</v>
      </c>
      <c r="BR10" s="73">
        <f t="shared" si="1"/>
        <v>0</v>
      </c>
      <c r="BS10" s="78">
        <f t="shared" si="1"/>
        <v>0.33333333333333331</v>
      </c>
      <c r="BT10" s="74">
        <f t="shared" si="1"/>
        <v>0</v>
      </c>
      <c r="BU10" s="75">
        <f t="shared" si="1"/>
        <v>0</v>
      </c>
      <c r="BV10" s="75">
        <f t="shared" si="1"/>
        <v>0</v>
      </c>
      <c r="BW10" s="75">
        <f t="shared" si="2"/>
        <v>0</v>
      </c>
      <c r="BX10" s="75">
        <f t="shared" si="2"/>
        <v>0</v>
      </c>
      <c r="BY10" s="75">
        <f t="shared" si="2"/>
        <v>3.7037037037037035E-2</v>
      </c>
      <c r="BZ10" s="75">
        <f t="shared" si="2"/>
        <v>0</v>
      </c>
      <c r="CA10" s="75">
        <f t="shared" si="2"/>
        <v>0</v>
      </c>
      <c r="CB10" s="75">
        <f t="shared" si="2"/>
        <v>0</v>
      </c>
      <c r="CC10" s="75">
        <f t="shared" si="2"/>
        <v>0</v>
      </c>
      <c r="CD10" s="75">
        <f t="shared" si="2"/>
        <v>0</v>
      </c>
      <c r="CE10" s="75">
        <f t="shared" si="2"/>
        <v>0</v>
      </c>
      <c r="CF10" s="76">
        <f t="shared" si="2"/>
        <v>0.18518518518518517</v>
      </c>
      <c r="CG10" s="75">
        <f t="shared" si="2"/>
        <v>0</v>
      </c>
      <c r="CH10" s="79">
        <f t="shared" si="2"/>
        <v>0</v>
      </c>
      <c r="CI10" s="80">
        <f t="shared" si="3"/>
        <v>0.99999999999999978</v>
      </c>
      <c r="CJ10" s="81">
        <f t="shared" si="4"/>
        <v>0.92592592592592582</v>
      </c>
      <c r="CK10" s="82">
        <f t="shared" si="5"/>
        <v>7.4074074074074181E-2</v>
      </c>
    </row>
    <row r="11" spans="1:89" ht="21.75" customHeight="1" x14ac:dyDescent="0.15">
      <c r="A11" s="84" t="s">
        <v>17717</v>
      </c>
      <c r="B11" s="85">
        <f t="shared" ref="B11:AR11" si="6">SUM(B4:B10)</f>
        <v>28</v>
      </c>
      <c r="C11" s="85">
        <f t="shared" si="6"/>
        <v>11</v>
      </c>
      <c r="D11" s="85">
        <f t="shared" si="6"/>
        <v>4</v>
      </c>
      <c r="E11" s="85">
        <f t="shared" si="6"/>
        <v>22</v>
      </c>
      <c r="F11" s="85">
        <f t="shared" si="6"/>
        <v>0</v>
      </c>
      <c r="G11" s="85">
        <f t="shared" si="6"/>
        <v>3</v>
      </c>
      <c r="H11" s="85">
        <f t="shared" si="6"/>
        <v>33</v>
      </c>
      <c r="I11" s="86">
        <f t="shared" si="6"/>
        <v>515</v>
      </c>
      <c r="J11" s="85">
        <f t="shared" si="6"/>
        <v>27</v>
      </c>
      <c r="K11" s="85">
        <f t="shared" si="6"/>
        <v>59</v>
      </c>
      <c r="L11" s="85">
        <f t="shared" si="6"/>
        <v>6</v>
      </c>
      <c r="M11" s="85">
        <f t="shared" si="6"/>
        <v>31</v>
      </c>
      <c r="N11" s="85">
        <f t="shared" si="6"/>
        <v>8</v>
      </c>
      <c r="O11" s="85">
        <f t="shared" si="6"/>
        <v>8</v>
      </c>
      <c r="P11" s="85">
        <f t="shared" si="6"/>
        <v>21</v>
      </c>
      <c r="Q11" s="85">
        <f t="shared" si="6"/>
        <v>38</v>
      </c>
      <c r="R11" s="87">
        <f t="shared" si="6"/>
        <v>147</v>
      </c>
      <c r="S11" s="85">
        <f t="shared" si="6"/>
        <v>28</v>
      </c>
      <c r="T11" s="85">
        <f t="shared" si="6"/>
        <v>0</v>
      </c>
      <c r="U11" s="85">
        <f t="shared" si="6"/>
        <v>1</v>
      </c>
      <c r="V11" s="85">
        <f t="shared" si="6"/>
        <v>5</v>
      </c>
      <c r="W11" s="85">
        <f t="shared" si="6"/>
        <v>8</v>
      </c>
      <c r="X11" s="85">
        <f t="shared" si="6"/>
        <v>0</v>
      </c>
      <c r="Y11" s="85">
        <f t="shared" si="6"/>
        <v>6</v>
      </c>
      <c r="Z11" s="85">
        <f t="shared" si="6"/>
        <v>19</v>
      </c>
      <c r="AA11" s="85">
        <f t="shared" si="6"/>
        <v>19</v>
      </c>
      <c r="AB11" s="85">
        <f t="shared" si="6"/>
        <v>45</v>
      </c>
      <c r="AC11" s="85">
        <f t="shared" si="6"/>
        <v>6</v>
      </c>
      <c r="AD11" s="86">
        <f t="shared" si="6"/>
        <v>114</v>
      </c>
      <c r="AE11" s="85">
        <f t="shared" si="6"/>
        <v>17</v>
      </c>
      <c r="AF11" s="85">
        <f t="shared" si="6"/>
        <v>9</v>
      </c>
      <c r="AG11" s="85">
        <f t="shared" si="6"/>
        <v>16</v>
      </c>
      <c r="AH11" s="85">
        <f t="shared" si="6"/>
        <v>89</v>
      </c>
      <c r="AI11" s="85">
        <f t="shared" si="6"/>
        <v>1</v>
      </c>
      <c r="AJ11" s="85">
        <f t="shared" si="6"/>
        <v>0</v>
      </c>
      <c r="AK11" s="85">
        <f t="shared" si="6"/>
        <v>17</v>
      </c>
      <c r="AL11" s="85">
        <f t="shared" si="6"/>
        <v>12</v>
      </c>
      <c r="AM11" s="85">
        <f t="shared" si="6"/>
        <v>21</v>
      </c>
      <c r="AN11" s="85">
        <f t="shared" si="6"/>
        <v>87</v>
      </c>
      <c r="AO11" s="85">
        <f t="shared" si="6"/>
        <v>131</v>
      </c>
      <c r="AP11" s="85">
        <f t="shared" si="6"/>
        <v>112</v>
      </c>
      <c r="AQ11" s="85">
        <f t="shared" si="6"/>
        <v>15</v>
      </c>
      <c r="AR11" s="88">
        <f t="shared" si="6"/>
        <v>1739</v>
      </c>
      <c r="AS11" s="89">
        <f t="shared" si="0"/>
        <v>1.6101207590569294E-2</v>
      </c>
      <c r="AT11" s="89">
        <f t="shared" si="0"/>
        <v>6.3254744105807935E-3</v>
      </c>
      <c r="AU11" s="89">
        <f t="shared" si="0"/>
        <v>2.3001725129384704E-3</v>
      </c>
      <c r="AV11" s="89">
        <f t="shared" si="0"/>
        <v>1.2650948821161587E-2</v>
      </c>
      <c r="AW11" s="89">
        <f t="shared" si="0"/>
        <v>0</v>
      </c>
      <c r="AX11" s="89">
        <f t="shared" si="0"/>
        <v>1.7251293847038527E-3</v>
      </c>
      <c r="AY11" s="90">
        <f t="shared" si="0"/>
        <v>1.8976423231742381E-2</v>
      </c>
      <c r="AZ11" s="89">
        <f t="shared" si="0"/>
        <v>0.29614721104082808</v>
      </c>
      <c r="BA11" s="89">
        <f t="shared" si="0"/>
        <v>1.5526164462334674E-2</v>
      </c>
      <c r="BB11" s="89">
        <f t="shared" si="0"/>
        <v>3.3927544565842439E-2</v>
      </c>
      <c r="BC11" s="89">
        <f t="shared" si="0"/>
        <v>3.4502587694077054E-3</v>
      </c>
      <c r="BD11" s="91">
        <f t="shared" si="0"/>
        <v>1.7826336975273145E-2</v>
      </c>
      <c r="BE11" s="89">
        <f t="shared" si="0"/>
        <v>4.6003450258769408E-3</v>
      </c>
      <c r="BF11" s="89">
        <f t="shared" si="0"/>
        <v>4.6003450258769408E-3</v>
      </c>
      <c r="BG11" s="89">
        <f t="shared" si="0"/>
        <v>1.2075905692926969E-2</v>
      </c>
      <c r="BH11" s="89">
        <f t="shared" si="0"/>
        <v>2.1851638872915469E-2</v>
      </c>
      <c r="BI11" s="92">
        <f t="shared" si="1"/>
        <v>8.4531339850488788E-2</v>
      </c>
      <c r="BJ11" s="89">
        <f t="shared" si="1"/>
        <v>1.6101207590569294E-2</v>
      </c>
      <c r="BK11" s="89">
        <f t="shared" si="1"/>
        <v>0</v>
      </c>
      <c r="BL11" s="89">
        <f t="shared" si="1"/>
        <v>5.750431282346176E-4</v>
      </c>
      <c r="BM11" s="89">
        <f t="shared" si="1"/>
        <v>2.8752156411730881E-3</v>
      </c>
      <c r="BN11" s="89">
        <f t="shared" si="1"/>
        <v>4.6003450258769408E-3</v>
      </c>
      <c r="BO11" s="89">
        <f t="shared" si="1"/>
        <v>0</v>
      </c>
      <c r="BP11" s="89">
        <f t="shared" si="1"/>
        <v>3.4502587694077054E-3</v>
      </c>
      <c r="BQ11" s="89">
        <f t="shared" si="1"/>
        <v>1.0925819436457734E-2</v>
      </c>
      <c r="BR11" s="89">
        <f t="shared" si="1"/>
        <v>1.0925819436457734E-2</v>
      </c>
      <c r="BS11" s="91">
        <f t="shared" si="1"/>
        <v>2.5876940770557792E-2</v>
      </c>
      <c r="BT11" s="90">
        <f t="shared" si="1"/>
        <v>3.4502587694077054E-3</v>
      </c>
      <c r="BU11" s="89">
        <f t="shared" si="1"/>
        <v>6.5554916618746406E-2</v>
      </c>
      <c r="BV11" s="89">
        <f t="shared" si="1"/>
        <v>9.7757331799884998E-3</v>
      </c>
      <c r="BW11" s="89">
        <f t="shared" si="2"/>
        <v>5.1753881541115581E-3</v>
      </c>
      <c r="BX11" s="89">
        <f t="shared" si="2"/>
        <v>9.2006900517538816E-3</v>
      </c>
      <c r="BY11" s="89">
        <f t="shared" si="2"/>
        <v>5.1178838412880963E-2</v>
      </c>
      <c r="BZ11" s="89">
        <f t="shared" si="2"/>
        <v>5.750431282346176E-4</v>
      </c>
      <c r="CA11" s="89">
        <f t="shared" si="2"/>
        <v>0</v>
      </c>
      <c r="CB11" s="89">
        <f t="shared" si="2"/>
        <v>9.7757331799884998E-3</v>
      </c>
      <c r="CC11" s="89">
        <f t="shared" si="2"/>
        <v>6.9005175388154108E-3</v>
      </c>
      <c r="CD11" s="89">
        <f t="shared" si="2"/>
        <v>1.2075905692926969E-2</v>
      </c>
      <c r="CE11" s="89">
        <f t="shared" si="2"/>
        <v>5.0028752156411734E-2</v>
      </c>
      <c r="CF11" s="91">
        <f t="shared" si="2"/>
        <v>7.5330649798734911E-2</v>
      </c>
      <c r="CG11" s="89">
        <f t="shared" si="2"/>
        <v>6.4404830362277177E-2</v>
      </c>
      <c r="CH11" s="93">
        <f t="shared" si="2"/>
        <v>8.6256469235192635E-3</v>
      </c>
      <c r="CI11" s="94">
        <f t="shared" si="3"/>
        <v>1</v>
      </c>
      <c r="CJ11" s="95">
        <f t="shared" si="4"/>
        <v>0.20356526739505465</v>
      </c>
      <c r="CK11" s="96">
        <f t="shared" si="5"/>
        <v>0.79643473260494535</v>
      </c>
    </row>
    <row r="12" spans="1:89" ht="21.75" customHeight="1" x14ac:dyDescent="0.15">
      <c r="A12" s="97"/>
      <c r="B12" s="60"/>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S12" s="75"/>
      <c r="AT12" s="75"/>
      <c r="AU12" s="75"/>
      <c r="AV12" s="75"/>
      <c r="AW12" s="75"/>
      <c r="AX12" s="75"/>
      <c r="AY12" s="75"/>
      <c r="AZ12" s="75"/>
      <c r="BA12" s="75"/>
      <c r="BB12" s="75"/>
      <c r="BC12" s="75"/>
      <c r="BD12" s="98"/>
      <c r="BE12" s="98"/>
      <c r="BF12" s="98"/>
      <c r="BG12" s="98"/>
      <c r="BH12" s="98"/>
      <c r="BI12" s="98"/>
      <c r="BJ12" s="98"/>
      <c r="BK12" s="98"/>
      <c r="BL12" s="98"/>
      <c r="BM12" s="98"/>
      <c r="BN12" s="98"/>
      <c r="BO12" s="98"/>
      <c r="BP12" s="98"/>
      <c r="BQ12" s="98"/>
      <c r="BR12" s="98"/>
      <c r="BS12" s="98"/>
      <c r="BT12" s="98"/>
      <c r="BU12" s="98"/>
      <c r="BV12" s="98"/>
      <c r="BW12" s="98"/>
      <c r="BX12" s="98"/>
      <c r="BY12" s="98"/>
      <c r="BZ12" s="98"/>
      <c r="CA12" s="98"/>
      <c r="CB12" s="98"/>
      <c r="CC12" s="98"/>
      <c r="CD12" s="98"/>
      <c r="CE12" s="98"/>
      <c r="CF12" s="98"/>
      <c r="CG12" s="75"/>
      <c r="CH12" s="75"/>
      <c r="CI12" s="99"/>
      <c r="CJ12" s="81"/>
      <c r="CK12" s="82"/>
    </row>
    <row r="13" spans="1:89" ht="18.5" customHeight="1" x14ac:dyDescent="0.15">
      <c r="A13" s="162" t="s">
        <v>17733</v>
      </c>
      <c r="BD13" s="100"/>
      <c r="BE13" s="100"/>
      <c r="BF13" s="100"/>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J13" s="81"/>
      <c r="CK13" s="82"/>
    </row>
    <row r="14" spans="1:89" s="103" customFormat="1" ht="23.25" customHeight="1" x14ac:dyDescent="0.2">
      <c r="A14" s="62" t="s">
        <v>16723</v>
      </c>
      <c r="B14" s="66" t="s">
        <v>16724</v>
      </c>
      <c r="C14" s="66" t="s">
        <v>16725</v>
      </c>
      <c r="D14" s="66" t="s">
        <v>16726</v>
      </c>
      <c r="E14" s="66" t="s">
        <v>16727</v>
      </c>
      <c r="F14" s="66" t="s">
        <v>16728</v>
      </c>
      <c r="G14" s="66" t="s">
        <v>16729</v>
      </c>
      <c r="H14" s="66" t="s">
        <v>16730</v>
      </c>
      <c r="I14" s="101" t="s">
        <v>16731</v>
      </c>
      <c r="J14" s="66" t="s">
        <v>6989</v>
      </c>
      <c r="K14" s="66" t="s">
        <v>16732</v>
      </c>
      <c r="L14" s="66" t="s">
        <v>16733</v>
      </c>
      <c r="M14" s="66" t="s">
        <v>1009</v>
      </c>
      <c r="N14" s="66" t="s">
        <v>16734</v>
      </c>
      <c r="O14" s="66" t="s">
        <v>16735</v>
      </c>
      <c r="P14" s="66" t="s">
        <v>6929</v>
      </c>
      <c r="Q14" s="66" t="s">
        <v>1022</v>
      </c>
      <c r="R14" s="68" t="s">
        <v>6877</v>
      </c>
      <c r="S14" s="66" t="s">
        <v>16736</v>
      </c>
      <c r="T14" s="66" t="s">
        <v>16737</v>
      </c>
      <c r="U14" s="66" t="s">
        <v>7118</v>
      </c>
      <c r="V14" s="66" t="s">
        <v>16738</v>
      </c>
      <c r="W14" s="66" t="s">
        <v>7345</v>
      </c>
      <c r="X14" s="66" t="s">
        <v>16739</v>
      </c>
      <c r="Y14" s="66" t="s">
        <v>6961</v>
      </c>
      <c r="Z14" s="66" t="s">
        <v>16740</v>
      </c>
      <c r="AA14" s="66" t="s">
        <v>1020</v>
      </c>
      <c r="AB14" s="66" t="s">
        <v>1035</v>
      </c>
      <c r="AC14" s="66" t="s">
        <v>7166</v>
      </c>
      <c r="AD14" s="101" t="s">
        <v>16741</v>
      </c>
      <c r="AE14" s="66" t="s">
        <v>6902</v>
      </c>
      <c r="AF14" s="66" t="s">
        <v>16742</v>
      </c>
      <c r="AG14" s="66" t="s">
        <v>16743</v>
      </c>
      <c r="AH14" s="66" t="s">
        <v>6914</v>
      </c>
      <c r="AI14" s="66" t="s">
        <v>7405</v>
      </c>
      <c r="AJ14" s="66" t="s">
        <v>16744</v>
      </c>
      <c r="AK14" s="66" t="s">
        <v>16555</v>
      </c>
      <c r="AL14" s="66" t="s">
        <v>1010</v>
      </c>
      <c r="AM14" s="66" t="s">
        <v>16745</v>
      </c>
      <c r="AN14" s="66" t="s">
        <v>8</v>
      </c>
      <c r="AO14" s="66" t="s">
        <v>16746</v>
      </c>
      <c r="AP14" s="66" t="s">
        <v>19</v>
      </c>
      <c r="AQ14" s="68" t="s">
        <v>2362</v>
      </c>
      <c r="AR14" s="102" t="s">
        <v>17717</v>
      </c>
      <c r="AS14" s="66" t="s">
        <v>16724</v>
      </c>
      <c r="AT14" s="66" t="s">
        <v>16725</v>
      </c>
      <c r="AU14" s="66" t="s">
        <v>16726</v>
      </c>
      <c r="AV14" s="66" t="s">
        <v>16727</v>
      </c>
      <c r="AW14" s="66" t="s">
        <v>16728</v>
      </c>
      <c r="AX14" s="66" t="s">
        <v>16729</v>
      </c>
      <c r="AY14" s="67" t="s">
        <v>16730</v>
      </c>
      <c r="AZ14" s="66" t="s">
        <v>16731</v>
      </c>
      <c r="BA14" s="66" t="s">
        <v>6989</v>
      </c>
      <c r="BB14" s="66" t="s">
        <v>16732</v>
      </c>
      <c r="BC14" s="66" t="s">
        <v>16733</v>
      </c>
      <c r="BD14" s="66" t="s">
        <v>1009</v>
      </c>
      <c r="BE14" s="66" t="s">
        <v>16734</v>
      </c>
      <c r="BF14" s="66" t="s">
        <v>16735</v>
      </c>
      <c r="BG14" s="66" t="s">
        <v>6929</v>
      </c>
      <c r="BH14" s="66" t="s">
        <v>1022</v>
      </c>
      <c r="BI14" s="67" t="s">
        <v>6877</v>
      </c>
      <c r="BJ14" s="66" t="s">
        <v>16736</v>
      </c>
      <c r="BK14" s="66" t="s">
        <v>16737</v>
      </c>
      <c r="BL14" s="66" t="s">
        <v>7118</v>
      </c>
      <c r="BM14" s="66" t="s">
        <v>16738</v>
      </c>
      <c r="BN14" s="66" t="s">
        <v>7345</v>
      </c>
      <c r="BO14" s="66" t="s">
        <v>16739</v>
      </c>
      <c r="BP14" s="66" t="s">
        <v>6961</v>
      </c>
      <c r="BQ14" s="66" t="s">
        <v>16740</v>
      </c>
      <c r="BR14" s="66" t="s">
        <v>1020</v>
      </c>
      <c r="BS14" s="66" t="s">
        <v>1035</v>
      </c>
      <c r="BT14" s="67" t="s">
        <v>7166</v>
      </c>
      <c r="BU14" s="66" t="s">
        <v>16741</v>
      </c>
      <c r="BV14" s="66" t="s">
        <v>6902</v>
      </c>
      <c r="BW14" s="66" t="s">
        <v>16742</v>
      </c>
      <c r="BX14" s="66" t="s">
        <v>16743</v>
      </c>
      <c r="BY14" s="66" t="s">
        <v>6914</v>
      </c>
      <c r="BZ14" s="66" t="s">
        <v>7405</v>
      </c>
      <c r="CA14" s="66" t="s">
        <v>16744</v>
      </c>
      <c r="CB14" s="66" t="s">
        <v>16555</v>
      </c>
      <c r="CC14" s="66" t="s">
        <v>1010</v>
      </c>
      <c r="CD14" s="66" t="s">
        <v>16745</v>
      </c>
      <c r="CE14" s="66" t="s">
        <v>8</v>
      </c>
      <c r="CF14" s="66" t="s">
        <v>16746</v>
      </c>
      <c r="CG14" s="66" t="s">
        <v>19</v>
      </c>
      <c r="CH14" s="68" t="s">
        <v>2362</v>
      </c>
      <c r="CI14" s="66" t="s">
        <v>17721</v>
      </c>
      <c r="CJ14" s="69" t="s">
        <v>17718</v>
      </c>
      <c r="CK14" s="69" t="s">
        <v>17719</v>
      </c>
    </row>
    <row r="15" spans="1:89" ht="23.25" customHeight="1" x14ac:dyDescent="0.15">
      <c r="A15" s="59" t="s">
        <v>3</v>
      </c>
      <c r="B15" s="59">
        <v>32</v>
      </c>
      <c r="C15" s="59">
        <v>77</v>
      </c>
      <c r="D15" s="59">
        <v>10</v>
      </c>
      <c r="E15" s="59">
        <v>164</v>
      </c>
      <c r="F15" s="59">
        <v>0</v>
      </c>
      <c r="G15" s="59">
        <v>11</v>
      </c>
      <c r="H15" s="59">
        <v>204</v>
      </c>
      <c r="I15" s="70">
        <v>1</v>
      </c>
      <c r="J15" s="60">
        <v>0</v>
      </c>
      <c r="K15" s="60">
        <v>0</v>
      </c>
      <c r="L15" s="60">
        <v>0</v>
      </c>
      <c r="M15" s="60">
        <v>0</v>
      </c>
      <c r="N15" s="60">
        <v>0</v>
      </c>
      <c r="O15" s="60">
        <v>0</v>
      </c>
      <c r="P15" s="60">
        <v>0</v>
      </c>
      <c r="Q15" s="60">
        <v>0</v>
      </c>
      <c r="R15" s="71">
        <v>0</v>
      </c>
      <c r="S15" s="59">
        <v>0</v>
      </c>
      <c r="T15" s="59">
        <v>0</v>
      </c>
      <c r="U15" s="59">
        <v>0</v>
      </c>
      <c r="V15" s="59">
        <v>0</v>
      </c>
      <c r="W15" s="59">
        <v>0</v>
      </c>
      <c r="X15" s="59">
        <v>0</v>
      </c>
      <c r="Y15" s="59">
        <v>0</v>
      </c>
      <c r="Z15" s="59">
        <v>0</v>
      </c>
      <c r="AA15" s="59">
        <v>0</v>
      </c>
      <c r="AB15" s="59">
        <v>0</v>
      </c>
      <c r="AC15" s="59">
        <v>0</v>
      </c>
      <c r="AD15" s="70">
        <v>0</v>
      </c>
      <c r="AE15" s="60">
        <v>0</v>
      </c>
      <c r="AF15" s="60">
        <v>0</v>
      </c>
      <c r="AG15" s="60">
        <v>0</v>
      </c>
      <c r="AH15" s="60">
        <v>1</v>
      </c>
      <c r="AI15" s="60">
        <v>0</v>
      </c>
      <c r="AJ15" s="60">
        <v>0</v>
      </c>
      <c r="AK15" s="60">
        <v>0</v>
      </c>
      <c r="AL15" s="60">
        <v>0</v>
      </c>
      <c r="AM15" s="60">
        <v>0</v>
      </c>
      <c r="AN15" s="60">
        <v>0</v>
      </c>
      <c r="AO15" s="60">
        <v>0</v>
      </c>
      <c r="AP15" s="60">
        <v>7</v>
      </c>
      <c r="AQ15" s="71">
        <v>0</v>
      </c>
      <c r="AR15" s="72">
        <v>507</v>
      </c>
      <c r="AS15" s="73">
        <f t="shared" ref="AS15:BH20" si="7">B15/$AR15</f>
        <v>6.3116370808678504E-2</v>
      </c>
      <c r="AT15" s="73">
        <f t="shared" si="7"/>
        <v>0.15187376725838264</v>
      </c>
      <c r="AU15" s="73">
        <f t="shared" si="7"/>
        <v>1.9723865877712032E-2</v>
      </c>
      <c r="AV15" s="73">
        <f t="shared" si="7"/>
        <v>0.3234714003944773</v>
      </c>
      <c r="AW15" s="73">
        <f t="shared" si="7"/>
        <v>0</v>
      </c>
      <c r="AX15" s="73">
        <f t="shared" si="7"/>
        <v>2.1696252465483234E-2</v>
      </c>
      <c r="AY15" s="74">
        <f t="shared" si="7"/>
        <v>0.40236686390532544</v>
      </c>
      <c r="AZ15" s="75">
        <f t="shared" si="7"/>
        <v>1.9723865877712033E-3</v>
      </c>
      <c r="BA15" s="75">
        <f t="shared" si="7"/>
        <v>0</v>
      </c>
      <c r="BB15" s="75">
        <f t="shared" si="7"/>
        <v>0</v>
      </c>
      <c r="BC15" s="75">
        <f t="shared" si="7"/>
        <v>0</v>
      </c>
      <c r="BD15" s="76">
        <f t="shared" si="7"/>
        <v>0</v>
      </c>
      <c r="BE15" s="75">
        <f t="shared" si="7"/>
        <v>0</v>
      </c>
      <c r="BF15" s="75">
        <f t="shared" si="7"/>
        <v>0</v>
      </c>
      <c r="BG15" s="75">
        <f t="shared" si="7"/>
        <v>0</v>
      </c>
      <c r="BH15" s="75">
        <f t="shared" si="7"/>
        <v>0</v>
      </c>
      <c r="BI15" s="83">
        <f t="shared" ref="BI15:BX20" si="8">R15/$AR15</f>
        <v>0</v>
      </c>
      <c r="BJ15" s="73">
        <f t="shared" si="8"/>
        <v>0</v>
      </c>
      <c r="BK15" s="73">
        <f t="shared" si="8"/>
        <v>0</v>
      </c>
      <c r="BL15" s="73">
        <f t="shared" si="8"/>
        <v>0</v>
      </c>
      <c r="BM15" s="73">
        <f t="shared" si="8"/>
        <v>0</v>
      </c>
      <c r="BN15" s="73">
        <f t="shared" si="8"/>
        <v>0</v>
      </c>
      <c r="BO15" s="73">
        <f t="shared" si="8"/>
        <v>0</v>
      </c>
      <c r="BP15" s="73">
        <f t="shared" si="8"/>
        <v>0</v>
      </c>
      <c r="BQ15" s="73">
        <f t="shared" si="8"/>
        <v>0</v>
      </c>
      <c r="BR15" s="73">
        <f t="shared" si="8"/>
        <v>0</v>
      </c>
      <c r="BS15" s="78">
        <f t="shared" si="8"/>
        <v>0</v>
      </c>
      <c r="BT15" s="74">
        <f t="shared" si="8"/>
        <v>0</v>
      </c>
      <c r="BU15" s="75">
        <f t="shared" si="8"/>
        <v>0</v>
      </c>
      <c r="BV15" s="75">
        <f t="shared" si="8"/>
        <v>0</v>
      </c>
      <c r="BW15" s="75">
        <f t="shared" si="8"/>
        <v>0</v>
      </c>
      <c r="BX15" s="75">
        <f t="shared" si="8"/>
        <v>0</v>
      </c>
      <c r="BY15" s="75">
        <f t="shared" ref="BW15:CH20" si="9">AH15/$AR15</f>
        <v>1.9723865877712033E-3</v>
      </c>
      <c r="BZ15" s="75">
        <f t="shared" si="9"/>
        <v>0</v>
      </c>
      <c r="CA15" s="75">
        <f t="shared" si="9"/>
        <v>0</v>
      </c>
      <c r="CB15" s="75">
        <f t="shared" si="9"/>
        <v>0</v>
      </c>
      <c r="CC15" s="75">
        <f t="shared" si="9"/>
        <v>0</v>
      </c>
      <c r="CD15" s="75">
        <f t="shared" si="9"/>
        <v>0</v>
      </c>
      <c r="CE15" s="75">
        <f t="shared" si="9"/>
        <v>0</v>
      </c>
      <c r="CF15" s="76">
        <f t="shared" si="9"/>
        <v>0</v>
      </c>
      <c r="CG15" s="75">
        <f t="shared" si="9"/>
        <v>1.3806706114398421E-2</v>
      </c>
      <c r="CH15" s="79">
        <f t="shared" si="9"/>
        <v>0</v>
      </c>
      <c r="CI15" s="104">
        <f t="shared" ref="CI15:CI20" si="10">SUM(AS15:CH15)</f>
        <v>0.99999999999999989</v>
      </c>
      <c r="CJ15" s="81">
        <f t="shared" ref="CJ15:CJ20" si="11">SUM(BD15,BI15,BS15,CF15)</f>
        <v>0</v>
      </c>
      <c r="CK15" s="82">
        <f t="shared" si="5"/>
        <v>1</v>
      </c>
    </row>
    <row r="16" spans="1:89" ht="23.25" customHeight="1" x14ac:dyDescent="0.15">
      <c r="A16" s="59" t="s">
        <v>17722</v>
      </c>
      <c r="B16" s="59">
        <v>0</v>
      </c>
      <c r="C16" s="59">
        <v>0</v>
      </c>
      <c r="D16" s="59">
        <v>0</v>
      </c>
      <c r="E16" s="59">
        <v>0</v>
      </c>
      <c r="F16" s="59">
        <v>0</v>
      </c>
      <c r="G16" s="59">
        <v>0</v>
      </c>
      <c r="H16" s="59">
        <v>0</v>
      </c>
      <c r="I16" s="70">
        <v>20</v>
      </c>
      <c r="J16" s="60">
        <v>0</v>
      </c>
      <c r="K16" s="60">
        <v>74</v>
      </c>
      <c r="L16" s="60">
        <v>9</v>
      </c>
      <c r="M16" s="60">
        <v>13</v>
      </c>
      <c r="N16" s="60">
        <v>8</v>
      </c>
      <c r="O16" s="60">
        <v>6</v>
      </c>
      <c r="P16" s="60">
        <v>0</v>
      </c>
      <c r="Q16" s="60">
        <v>18</v>
      </c>
      <c r="R16" s="71">
        <v>99</v>
      </c>
      <c r="S16" s="59">
        <v>2</v>
      </c>
      <c r="T16" s="59">
        <v>0</v>
      </c>
      <c r="U16" s="59">
        <v>0</v>
      </c>
      <c r="V16" s="59">
        <v>0</v>
      </c>
      <c r="W16" s="59">
        <v>0</v>
      </c>
      <c r="X16" s="59">
        <v>0</v>
      </c>
      <c r="Y16" s="59">
        <v>0</v>
      </c>
      <c r="Z16" s="59">
        <v>29</v>
      </c>
      <c r="AA16" s="59">
        <v>2</v>
      </c>
      <c r="AB16" s="59">
        <v>20</v>
      </c>
      <c r="AC16" s="59">
        <v>0</v>
      </c>
      <c r="AD16" s="70">
        <v>15</v>
      </c>
      <c r="AE16" s="60">
        <v>0</v>
      </c>
      <c r="AF16" s="60">
        <v>21</v>
      </c>
      <c r="AG16" s="60">
        <v>1</v>
      </c>
      <c r="AH16" s="60">
        <v>4</v>
      </c>
      <c r="AI16" s="60">
        <v>0</v>
      </c>
      <c r="AJ16" s="60">
        <v>0</v>
      </c>
      <c r="AK16" s="60">
        <v>0</v>
      </c>
      <c r="AL16" s="60">
        <v>0</v>
      </c>
      <c r="AM16" s="60">
        <v>13</v>
      </c>
      <c r="AN16" s="60">
        <v>90</v>
      </c>
      <c r="AO16" s="60">
        <v>70</v>
      </c>
      <c r="AP16" s="60">
        <v>0</v>
      </c>
      <c r="AQ16" s="71">
        <v>1</v>
      </c>
      <c r="AR16" s="72">
        <v>515</v>
      </c>
      <c r="AS16" s="73">
        <f t="shared" si="7"/>
        <v>0</v>
      </c>
      <c r="AT16" s="73">
        <f t="shared" si="7"/>
        <v>0</v>
      </c>
      <c r="AU16" s="73">
        <f t="shared" si="7"/>
        <v>0</v>
      </c>
      <c r="AV16" s="73">
        <f t="shared" si="7"/>
        <v>0</v>
      </c>
      <c r="AW16" s="73">
        <f t="shared" si="7"/>
        <v>0</v>
      </c>
      <c r="AX16" s="73">
        <f t="shared" si="7"/>
        <v>0</v>
      </c>
      <c r="AY16" s="74">
        <f t="shared" si="7"/>
        <v>0</v>
      </c>
      <c r="AZ16" s="75">
        <f t="shared" si="7"/>
        <v>3.8834951456310676E-2</v>
      </c>
      <c r="BA16" s="75">
        <f t="shared" si="7"/>
        <v>0</v>
      </c>
      <c r="BB16" s="75">
        <f t="shared" si="7"/>
        <v>0.1436893203883495</v>
      </c>
      <c r="BC16" s="75">
        <f t="shared" si="7"/>
        <v>1.7475728155339806E-2</v>
      </c>
      <c r="BD16" s="76">
        <f t="shared" si="7"/>
        <v>2.524271844660194E-2</v>
      </c>
      <c r="BE16" s="75">
        <f t="shared" si="7"/>
        <v>1.5533980582524271E-2</v>
      </c>
      <c r="BF16" s="75">
        <f t="shared" si="7"/>
        <v>1.1650485436893204E-2</v>
      </c>
      <c r="BG16" s="75">
        <f t="shared" si="7"/>
        <v>0</v>
      </c>
      <c r="BH16" s="75">
        <f t="shared" si="7"/>
        <v>3.4951456310679613E-2</v>
      </c>
      <c r="BI16" s="83">
        <f t="shared" si="8"/>
        <v>0.19223300970873786</v>
      </c>
      <c r="BJ16" s="73">
        <f t="shared" si="8"/>
        <v>3.8834951456310678E-3</v>
      </c>
      <c r="BK16" s="73">
        <f t="shared" si="8"/>
        <v>0</v>
      </c>
      <c r="BL16" s="73">
        <f t="shared" si="8"/>
        <v>0</v>
      </c>
      <c r="BM16" s="73">
        <f t="shared" si="8"/>
        <v>0</v>
      </c>
      <c r="BN16" s="73">
        <f t="shared" si="8"/>
        <v>0</v>
      </c>
      <c r="BO16" s="73">
        <f t="shared" si="8"/>
        <v>0</v>
      </c>
      <c r="BP16" s="73">
        <f t="shared" si="8"/>
        <v>0</v>
      </c>
      <c r="BQ16" s="73">
        <f t="shared" si="8"/>
        <v>5.6310679611650483E-2</v>
      </c>
      <c r="BR16" s="73">
        <f t="shared" si="8"/>
        <v>3.8834951456310678E-3</v>
      </c>
      <c r="BS16" s="78">
        <f t="shared" si="8"/>
        <v>3.8834951456310676E-2</v>
      </c>
      <c r="BT16" s="74">
        <f t="shared" si="8"/>
        <v>0</v>
      </c>
      <c r="BU16" s="75">
        <f t="shared" si="8"/>
        <v>2.9126213592233011E-2</v>
      </c>
      <c r="BV16" s="75">
        <f t="shared" si="8"/>
        <v>0</v>
      </c>
      <c r="BW16" s="75">
        <f t="shared" si="9"/>
        <v>4.0776699029126215E-2</v>
      </c>
      <c r="BX16" s="75">
        <f t="shared" si="9"/>
        <v>1.9417475728155339E-3</v>
      </c>
      <c r="BY16" s="75">
        <f t="shared" si="9"/>
        <v>7.7669902912621356E-3</v>
      </c>
      <c r="BZ16" s="75">
        <f t="shared" si="9"/>
        <v>0</v>
      </c>
      <c r="CA16" s="75">
        <f t="shared" si="9"/>
        <v>0</v>
      </c>
      <c r="CB16" s="75">
        <f t="shared" si="9"/>
        <v>0</v>
      </c>
      <c r="CC16" s="75">
        <f t="shared" si="9"/>
        <v>0</v>
      </c>
      <c r="CD16" s="75">
        <f t="shared" si="9"/>
        <v>2.524271844660194E-2</v>
      </c>
      <c r="CE16" s="75">
        <f t="shared" si="9"/>
        <v>0.17475728155339806</v>
      </c>
      <c r="CF16" s="76">
        <f t="shared" si="9"/>
        <v>0.13592233009708737</v>
      </c>
      <c r="CG16" s="75">
        <f t="shared" si="9"/>
        <v>0</v>
      </c>
      <c r="CH16" s="79">
        <f t="shared" si="9"/>
        <v>1.9417475728155339E-3</v>
      </c>
      <c r="CI16" s="104">
        <f t="shared" si="10"/>
        <v>0.99999999999999989</v>
      </c>
      <c r="CJ16" s="81">
        <f t="shared" si="11"/>
        <v>0.39223300970873787</v>
      </c>
      <c r="CK16" s="82">
        <f t="shared" si="5"/>
        <v>0.60776699029126213</v>
      </c>
    </row>
    <row r="17" spans="1:89" ht="23.25" customHeight="1" x14ac:dyDescent="0.15">
      <c r="A17" s="59" t="s">
        <v>16747</v>
      </c>
      <c r="B17" s="59">
        <v>0</v>
      </c>
      <c r="C17" s="59">
        <v>2</v>
      </c>
      <c r="D17" s="59">
        <v>0</v>
      </c>
      <c r="E17" s="59">
        <v>0</v>
      </c>
      <c r="F17" s="59">
        <v>0</v>
      </c>
      <c r="G17" s="59">
        <v>0</v>
      </c>
      <c r="H17" s="59">
        <v>1</v>
      </c>
      <c r="I17" s="70">
        <v>0</v>
      </c>
      <c r="J17" s="60">
        <v>0</v>
      </c>
      <c r="K17" s="60">
        <v>0</v>
      </c>
      <c r="L17" s="60">
        <v>0</v>
      </c>
      <c r="M17" s="60">
        <v>0</v>
      </c>
      <c r="N17" s="60">
        <v>0</v>
      </c>
      <c r="O17" s="60">
        <v>0</v>
      </c>
      <c r="P17" s="60">
        <v>0</v>
      </c>
      <c r="Q17" s="60">
        <v>0</v>
      </c>
      <c r="R17" s="71">
        <v>1</v>
      </c>
      <c r="S17" s="59">
        <v>0</v>
      </c>
      <c r="T17" s="59">
        <v>0</v>
      </c>
      <c r="U17" s="59">
        <v>0</v>
      </c>
      <c r="V17" s="59">
        <v>2</v>
      </c>
      <c r="W17" s="59">
        <v>7</v>
      </c>
      <c r="X17" s="59">
        <v>0</v>
      </c>
      <c r="Y17" s="59">
        <v>13</v>
      </c>
      <c r="Z17" s="59">
        <v>0</v>
      </c>
      <c r="AA17" s="59">
        <v>0</v>
      </c>
      <c r="AB17" s="59">
        <v>0</v>
      </c>
      <c r="AC17" s="59">
        <v>8</v>
      </c>
      <c r="AD17" s="70">
        <v>0</v>
      </c>
      <c r="AE17" s="60">
        <v>0</v>
      </c>
      <c r="AF17" s="60">
        <v>1</v>
      </c>
      <c r="AG17" s="60">
        <v>13</v>
      </c>
      <c r="AH17" s="60">
        <v>226</v>
      </c>
      <c r="AI17" s="60">
        <v>15</v>
      </c>
      <c r="AJ17" s="60">
        <v>0</v>
      </c>
      <c r="AK17" s="60">
        <v>37</v>
      </c>
      <c r="AL17" s="60">
        <v>44</v>
      </c>
      <c r="AM17" s="60">
        <v>0</v>
      </c>
      <c r="AN17" s="60">
        <v>0</v>
      </c>
      <c r="AO17" s="60">
        <v>0</v>
      </c>
      <c r="AP17" s="60">
        <v>105</v>
      </c>
      <c r="AQ17" s="71">
        <v>30</v>
      </c>
      <c r="AR17" s="72">
        <v>505</v>
      </c>
      <c r="AS17" s="73">
        <f t="shared" si="7"/>
        <v>0</v>
      </c>
      <c r="AT17" s="73">
        <f t="shared" si="7"/>
        <v>3.9603960396039604E-3</v>
      </c>
      <c r="AU17" s="73">
        <f t="shared" si="7"/>
        <v>0</v>
      </c>
      <c r="AV17" s="73">
        <f t="shared" si="7"/>
        <v>0</v>
      </c>
      <c r="AW17" s="73">
        <f t="shared" si="7"/>
        <v>0</v>
      </c>
      <c r="AX17" s="73">
        <f t="shared" si="7"/>
        <v>0</v>
      </c>
      <c r="AY17" s="74">
        <f t="shared" si="7"/>
        <v>1.9801980198019802E-3</v>
      </c>
      <c r="AZ17" s="75">
        <f t="shared" si="7"/>
        <v>0</v>
      </c>
      <c r="BA17" s="75">
        <f t="shared" si="7"/>
        <v>0</v>
      </c>
      <c r="BB17" s="75">
        <f t="shared" si="7"/>
        <v>0</v>
      </c>
      <c r="BC17" s="75">
        <f t="shared" si="7"/>
        <v>0</v>
      </c>
      <c r="BD17" s="76">
        <f t="shared" si="7"/>
        <v>0</v>
      </c>
      <c r="BE17" s="75">
        <f t="shared" si="7"/>
        <v>0</v>
      </c>
      <c r="BF17" s="75">
        <f t="shared" si="7"/>
        <v>0</v>
      </c>
      <c r="BG17" s="75">
        <f t="shared" si="7"/>
        <v>0</v>
      </c>
      <c r="BH17" s="75">
        <f t="shared" si="7"/>
        <v>0</v>
      </c>
      <c r="BI17" s="83">
        <f t="shared" si="8"/>
        <v>1.9801980198019802E-3</v>
      </c>
      <c r="BJ17" s="73">
        <f t="shared" si="8"/>
        <v>0</v>
      </c>
      <c r="BK17" s="73">
        <f t="shared" si="8"/>
        <v>0</v>
      </c>
      <c r="BL17" s="73">
        <f t="shared" si="8"/>
        <v>0</v>
      </c>
      <c r="BM17" s="73">
        <f t="shared" si="8"/>
        <v>3.9603960396039604E-3</v>
      </c>
      <c r="BN17" s="73">
        <f t="shared" si="8"/>
        <v>1.3861386138613862E-2</v>
      </c>
      <c r="BO17" s="73">
        <f t="shared" si="8"/>
        <v>0</v>
      </c>
      <c r="BP17" s="73">
        <f t="shared" si="8"/>
        <v>2.5742574257425741E-2</v>
      </c>
      <c r="BQ17" s="73">
        <f t="shared" si="8"/>
        <v>0</v>
      </c>
      <c r="BR17" s="73">
        <f t="shared" si="8"/>
        <v>0</v>
      </c>
      <c r="BS17" s="78">
        <f t="shared" si="8"/>
        <v>0</v>
      </c>
      <c r="BT17" s="74">
        <f t="shared" si="8"/>
        <v>1.5841584158415842E-2</v>
      </c>
      <c r="BU17" s="75">
        <f t="shared" si="8"/>
        <v>0</v>
      </c>
      <c r="BV17" s="75">
        <f t="shared" si="8"/>
        <v>0</v>
      </c>
      <c r="BW17" s="75">
        <f t="shared" si="9"/>
        <v>1.9801980198019802E-3</v>
      </c>
      <c r="BX17" s="75">
        <f t="shared" si="9"/>
        <v>2.5742574257425741E-2</v>
      </c>
      <c r="BY17" s="75">
        <f t="shared" si="9"/>
        <v>0.44752475247524753</v>
      </c>
      <c r="BZ17" s="75">
        <f t="shared" si="9"/>
        <v>2.9702970297029702E-2</v>
      </c>
      <c r="CA17" s="75">
        <f t="shared" si="9"/>
        <v>0</v>
      </c>
      <c r="CB17" s="75">
        <f t="shared" si="9"/>
        <v>7.3267326732673263E-2</v>
      </c>
      <c r="CC17" s="75">
        <f t="shared" si="9"/>
        <v>8.7128712871287123E-2</v>
      </c>
      <c r="CD17" s="75">
        <f t="shared" si="9"/>
        <v>0</v>
      </c>
      <c r="CE17" s="75">
        <f t="shared" si="9"/>
        <v>0</v>
      </c>
      <c r="CF17" s="76">
        <f t="shared" si="9"/>
        <v>0</v>
      </c>
      <c r="CG17" s="75">
        <f t="shared" si="9"/>
        <v>0.20792079207920791</v>
      </c>
      <c r="CH17" s="79">
        <f t="shared" si="9"/>
        <v>5.9405940594059403E-2</v>
      </c>
      <c r="CI17" s="104">
        <f t="shared" si="10"/>
        <v>1</v>
      </c>
      <c r="CJ17" s="81">
        <f t="shared" si="11"/>
        <v>1.9801980198019802E-3</v>
      </c>
      <c r="CK17" s="82">
        <f t="shared" si="5"/>
        <v>0.99801980198019802</v>
      </c>
    </row>
    <row r="18" spans="1:89" ht="23.25" customHeight="1" x14ac:dyDescent="0.15">
      <c r="A18" s="59" t="s">
        <v>17723</v>
      </c>
      <c r="B18" s="59">
        <v>0</v>
      </c>
      <c r="C18" s="59">
        <v>0</v>
      </c>
      <c r="D18" s="59">
        <v>0</v>
      </c>
      <c r="E18" s="59">
        <v>1</v>
      </c>
      <c r="F18" s="59">
        <v>0</v>
      </c>
      <c r="G18" s="59">
        <v>0</v>
      </c>
      <c r="H18" s="59">
        <v>7</v>
      </c>
      <c r="I18" s="70">
        <v>253</v>
      </c>
      <c r="J18" s="60">
        <v>0</v>
      </c>
      <c r="K18" s="60">
        <v>0</v>
      </c>
      <c r="L18" s="60">
        <v>0</v>
      </c>
      <c r="M18" s="60">
        <v>0</v>
      </c>
      <c r="N18" s="60">
        <v>0</v>
      </c>
      <c r="O18" s="60">
        <v>1</v>
      </c>
      <c r="P18" s="60">
        <v>0</v>
      </c>
      <c r="Q18" s="60">
        <v>2</v>
      </c>
      <c r="R18" s="71">
        <v>3</v>
      </c>
      <c r="S18" s="59">
        <v>2</v>
      </c>
      <c r="T18" s="59">
        <v>0</v>
      </c>
      <c r="U18" s="59">
        <v>0</v>
      </c>
      <c r="V18" s="59">
        <v>3</v>
      </c>
      <c r="W18" s="59">
        <v>1</v>
      </c>
      <c r="X18" s="59">
        <v>0</v>
      </c>
      <c r="Y18" s="59">
        <v>11</v>
      </c>
      <c r="Z18" s="59">
        <v>0</v>
      </c>
      <c r="AA18" s="59">
        <v>0</v>
      </c>
      <c r="AB18" s="59">
        <v>2</v>
      </c>
      <c r="AC18" s="59">
        <v>3</v>
      </c>
      <c r="AD18" s="70">
        <v>84</v>
      </c>
      <c r="AE18" s="60">
        <v>0</v>
      </c>
      <c r="AF18" s="60">
        <v>1</v>
      </c>
      <c r="AG18" s="60">
        <v>9</v>
      </c>
      <c r="AH18" s="60">
        <v>31</v>
      </c>
      <c r="AI18" s="60">
        <v>0</v>
      </c>
      <c r="AJ18" s="60">
        <v>0</v>
      </c>
      <c r="AK18" s="60">
        <v>6</v>
      </c>
      <c r="AL18" s="60">
        <v>8</v>
      </c>
      <c r="AM18" s="60">
        <v>0</v>
      </c>
      <c r="AN18" s="60">
        <v>4</v>
      </c>
      <c r="AO18" s="60">
        <v>0</v>
      </c>
      <c r="AP18" s="60">
        <v>60</v>
      </c>
      <c r="AQ18" s="71">
        <v>2</v>
      </c>
      <c r="AR18" s="72">
        <v>494</v>
      </c>
      <c r="AS18" s="73">
        <f t="shared" si="7"/>
        <v>0</v>
      </c>
      <c r="AT18" s="73">
        <f t="shared" si="7"/>
        <v>0</v>
      </c>
      <c r="AU18" s="73">
        <f t="shared" si="7"/>
        <v>0</v>
      </c>
      <c r="AV18" s="73">
        <f t="shared" si="7"/>
        <v>2.0242914979757085E-3</v>
      </c>
      <c r="AW18" s="73">
        <f t="shared" si="7"/>
        <v>0</v>
      </c>
      <c r="AX18" s="73">
        <f t="shared" si="7"/>
        <v>0</v>
      </c>
      <c r="AY18" s="74">
        <f t="shared" si="7"/>
        <v>1.417004048582996E-2</v>
      </c>
      <c r="AZ18" s="75">
        <f t="shared" si="7"/>
        <v>0.51214574898785425</v>
      </c>
      <c r="BA18" s="75">
        <f t="shared" si="7"/>
        <v>0</v>
      </c>
      <c r="BB18" s="75">
        <f t="shared" si="7"/>
        <v>0</v>
      </c>
      <c r="BC18" s="75">
        <f t="shared" si="7"/>
        <v>0</v>
      </c>
      <c r="BD18" s="76">
        <f t="shared" si="7"/>
        <v>0</v>
      </c>
      <c r="BE18" s="75">
        <f t="shared" si="7"/>
        <v>0</v>
      </c>
      <c r="BF18" s="75">
        <f t="shared" si="7"/>
        <v>2.0242914979757085E-3</v>
      </c>
      <c r="BG18" s="75">
        <f t="shared" si="7"/>
        <v>0</v>
      </c>
      <c r="BH18" s="75">
        <f t="shared" si="7"/>
        <v>4.048582995951417E-3</v>
      </c>
      <c r="BI18" s="83">
        <f t="shared" si="8"/>
        <v>6.0728744939271256E-3</v>
      </c>
      <c r="BJ18" s="73">
        <f t="shared" si="8"/>
        <v>4.048582995951417E-3</v>
      </c>
      <c r="BK18" s="73">
        <f t="shared" si="8"/>
        <v>0</v>
      </c>
      <c r="BL18" s="73">
        <f t="shared" si="8"/>
        <v>0</v>
      </c>
      <c r="BM18" s="73">
        <f t="shared" si="8"/>
        <v>6.0728744939271256E-3</v>
      </c>
      <c r="BN18" s="73">
        <f t="shared" si="8"/>
        <v>2.0242914979757085E-3</v>
      </c>
      <c r="BO18" s="73">
        <f t="shared" si="8"/>
        <v>0</v>
      </c>
      <c r="BP18" s="73">
        <f t="shared" si="8"/>
        <v>2.2267206477732792E-2</v>
      </c>
      <c r="BQ18" s="73">
        <f t="shared" si="8"/>
        <v>0</v>
      </c>
      <c r="BR18" s="73">
        <f t="shared" si="8"/>
        <v>0</v>
      </c>
      <c r="BS18" s="78">
        <f t="shared" si="8"/>
        <v>4.048582995951417E-3</v>
      </c>
      <c r="BT18" s="74">
        <f t="shared" si="8"/>
        <v>6.0728744939271256E-3</v>
      </c>
      <c r="BU18" s="75">
        <f t="shared" si="8"/>
        <v>0.17004048582995951</v>
      </c>
      <c r="BV18" s="75">
        <f t="shared" si="8"/>
        <v>0</v>
      </c>
      <c r="BW18" s="75">
        <f t="shared" si="9"/>
        <v>2.0242914979757085E-3</v>
      </c>
      <c r="BX18" s="75">
        <f t="shared" si="9"/>
        <v>1.8218623481781375E-2</v>
      </c>
      <c r="BY18" s="75">
        <f t="shared" si="9"/>
        <v>6.2753036437246959E-2</v>
      </c>
      <c r="BZ18" s="75">
        <f t="shared" si="9"/>
        <v>0</v>
      </c>
      <c r="CA18" s="75">
        <f t="shared" si="9"/>
        <v>0</v>
      </c>
      <c r="CB18" s="75">
        <f t="shared" si="9"/>
        <v>1.2145748987854251E-2</v>
      </c>
      <c r="CC18" s="75">
        <f t="shared" si="9"/>
        <v>1.6194331983805668E-2</v>
      </c>
      <c r="CD18" s="75">
        <f t="shared" si="9"/>
        <v>0</v>
      </c>
      <c r="CE18" s="75">
        <f t="shared" si="9"/>
        <v>8.0971659919028341E-3</v>
      </c>
      <c r="CF18" s="76">
        <f t="shared" si="9"/>
        <v>0</v>
      </c>
      <c r="CG18" s="75">
        <f t="shared" si="9"/>
        <v>0.1214574898785425</v>
      </c>
      <c r="CH18" s="79">
        <f t="shared" si="9"/>
        <v>4.048582995951417E-3</v>
      </c>
      <c r="CI18" s="104">
        <f t="shared" si="10"/>
        <v>1</v>
      </c>
      <c r="CJ18" s="81">
        <f t="shared" si="11"/>
        <v>1.0121457489878543E-2</v>
      </c>
      <c r="CK18" s="82">
        <f t="shared" si="5"/>
        <v>0.98987854251012142</v>
      </c>
    </row>
    <row r="19" spans="1:89" ht="23.25" customHeight="1" x14ac:dyDescent="0.15">
      <c r="A19" s="59" t="s">
        <v>22</v>
      </c>
      <c r="B19" s="59">
        <v>14</v>
      </c>
      <c r="C19" s="59">
        <v>44</v>
      </c>
      <c r="D19" s="59">
        <v>0</v>
      </c>
      <c r="E19" s="59">
        <v>59</v>
      </c>
      <c r="F19" s="59">
        <v>0</v>
      </c>
      <c r="G19" s="59">
        <v>1</v>
      </c>
      <c r="H19" s="59">
        <v>66</v>
      </c>
      <c r="I19" s="70">
        <v>2</v>
      </c>
      <c r="J19" s="60">
        <v>0</v>
      </c>
      <c r="K19" s="60">
        <v>0</v>
      </c>
      <c r="L19" s="60">
        <v>0</v>
      </c>
      <c r="M19" s="60">
        <v>57</v>
      </c>
      <c r="N19" s="60">
        <v>0</v>
      </c>
      <c r="O19" s="60">
        <v>0</v>
      </c>
      <c r="P19" s="60">
        <v>0</v>
      </c>
      <c r="Q19" s="60">
        <v>0</v>
      </c>
      <c r="R19" s="71">
        <v>25</v>
      </c>
      <c r="S19" s="59">
        <v>1</v>
      </c>
      <c r="T19" s="59">
        <v>0</v>
      </c>
      <c r="U19" s="59">
        <v>0</v>
      </c>
      <c r="V19" s="59">
        <v>0</v>
      </c>
      <c r="W19" s="59">
        <v>0</v>
      </c>
      <c r="X19" s="59">
        <v>0</v>
      </c>
      <c r="Y19" s="59">
        <v>1</v>
      </c>
      <c r="Z19" s="59">
        <v>0</v>
      </c>
      <c r="AA19" s="59">
        <v>0</v>
      </c>
      <c r="AB19" s="59">
        <v>119</v>
      </c>
      <c r="AC19" s="59">
        <v>0</v>
      </c>
      <c r="AD19" s="70">
        <v>0</v>
      </c>
      <c r="AE19" s="60">
        <v>0</v>
      </c>
      <c r="AF19" s="60">
        <v>0</v>
      </c>
      <c r="AG19" s="60">
        <v>0</v>
      </c>
      <c r="AH19" s="60">
        <v>11</v>
      </c>
      <c r="AI19" s="60">
        <v>1</v>
      </c>
      <c r="AJ19" s="60">
        <v>0</v>
      </c>
      <c r="AK19" s="60">
        <v>7</v>
      </c>
      <c r="AL19" s="60">
        <v>3</v>
      </c>
      <c r="AM19" s="60">
        <v>0</v>
      </c>
      <c r="AN19" s="60">
        <v>0</v>
      </c>
      <c r="AO19" s="60">
        <v>94</v>
      </c>
      <c r="AP19" s="60">
        <v>8</v>
      </c>
      <c r="AQ19" s="71">
        <v>1</v>
      </c>
      <c r="AR19" s="72">
        <v>514</v>
      </c>
      <c r="AS19" s="73">
        <f t="shared" si="7"/>
        <v>2.7237354085603113E-2</v>
      </c>
      <c r="AT19" s="73">
        <f t="shared" si="7"/>
        <v>8.5603112840466927E-2</v>
      </c>
      <c r="AU19" s="73">
        <f t="shared" si="7"/>
        <v>0</v>
      </c>
      <c r="AV19" s="73">
        <f t="shared" si="7"/>
        <v>0.11478599221789883</v>
      </c>
      <c r="AW19" s="73">
        <f t="shared" si="7"/>
        <v>0</v>
      </c>
      <c r="AX19" s="73">
        <f t="shared" si="7"/>
        <v>1.9455252918287938E-3</v>
      </c>
      <c r="AY19" s="74">
        <f t="shared" si="7"/>
        <v>0.12840466926070038</v>
      </c>
      <c r="AZ19" s="75">
        <f t="shared" si="7"/>
        <v>3.8910505836575876E-3</v>
      </c>
      <c r="BA19" s="75">
        <f t="shared" si="7"/>
        <v>0</v>
      </c>
      <c r="BB19" s="75">
        <f t="shared" si="7"/>
        <v>0</v>
      </c>
      <c r="BC19" s="75">
        <f t="shared" si="7"/>
        <v>0</v>
      </c>
      <c r="BD19" s="76">
        <f t="shared" si="7"/>
        <v>0.11089494163424124</v>
      </c>
      <c r="BE19" s="75">
        <f t="shared" si="7"/>
        <v>0</v>
      </c>
      <c r="BF19" s="75">
        <f t="shared" si="7"/>
        <v>0</v>
      </c>
      <c r="BG19" s="75">
        <f t="shared" si="7"/>
        <v>0</v>
      </c>
      <c r="BH19" s="75">
        <f t="shared" si="7"/>
        <v>0</v>
      </c>
      <c r="BI19" s="83">
        <f t="shared" si="8"/>
        <v>4.8638132295719845E-2</v>
      </c>
      <c r="BJ19" s="73">
        <f t="shared" si="8"/>
        <v>1.9455252918287938E-3</v>
      </c>
      <c r="BK19" s="73">
        <f t="shared" si="8"/>
        <v>0</v>
      </c>
      <c r="BL19" s="73">
        <f t="shared" si="8"/>
        <v>0</v>
      </c>
      <c r="BM19" s="73">
        <f t="shared" si="8"/>
        <v>0</v>
      </c>
      <c r="BN19" s="73">
        <f t="shared" si="8"/>
        <v>0</v>
      </c>
      <c r="BO19" s="73">
        <f t="shared" si="8"/>
        <v>0</v>
      </c>
      <c r="BP19" s="73">
        <f t="shared" si="8"/>
        <v>1.9455252918287938E-3</v>
      </c>
      <c r="BQ19" s="73">
        <f t="shared" si="8"/>
        <v>0</v>
      </c>
      <c r="BR19" s="73">
        <f t="shared" si="8"/>
        <v>0</v>
      </c>
      <c r="BS19" s="78">
        <f t="shared" si="8"/>
        <v>0.23151750972762647</v>
      </c>
      <c r="BT19" s="74">
        <f t="shared" si="8"/>
        <v>0</v>
      </c>
      <c r="BU19" s="75">
        <f t="shared" si="8"/>
        <v>0</v>
      </c>
      <c r="BV19" s="75">
        <f t="shared" si="8"/>
        <v>0</v>
      </c>
      <c r="BW19" s="75">
        <f t="shared" si="9"/>
        <v>0</v>
      </c>
      <c r="BX19" s="75">
        <f t="shared" si="9"/>
        <v>0</v>
      </c>
      <c r="BY19" s="75">
        <f t="shared" si="9"/>
        <v>2.1400778210116732E-2</v>
      </c>
      <c r="BZ19" s="75">
        <f t="shared" si="9"/>
        <v>1.9455252918287938E-3</v>
      </c>
      <c r="CA19" s="75">
        <f t="shared" si="9"/>
        <v>0</v>
      </c>
      <c r="CB19" s="75">
        <f t="shared" si="9"/>
        <v>1.3618677042801557E-2</v>
      </c>
      <c r="CC19" s="75">
        <f t="shared" si="9"/>
        <v>5.8365758754863814E-3</v>
      </c>
      <c r="CD19" s="75">
        <f t="shared" si="9"/>
        <v>0</v>
      </c>
      <c r="CE19" s="75">
        <f t="shared" si="9"/>
        <v>0</v>
      </c>
      <c r="CF19" s="76">
        <f t="shared" si="9"/>
        <v>0.1828793774319066</v>
      </c>
      <c r="CG19" s="75">
        <f t="shared" si="9"/>
        <v>1.556420233463035E-2</v>
      </c>
      <c r="CH19" s="79">
        <f t="shared" si="9"/>
        <v>1.9455252918287938E-3</v>
      </c>
      <c r="CI19" s="104">
        <f t="shared" si="10"/>
        <v>1</v>
      </c>
      <c r="CJ19" s="81">
        <f t="shared" si="11"/>
        <v>0.57392996108949412</v>
      </c>
      <c r="CK19" s="82">
        <f t="shared" si="5"/>
        <v>0.42607003891050588</v>
      </c>
    </row>
    <row r="20" spans="1:89" s="60" customFormat="1" ht="23.25" customHeight="1" x14ac:dyDescent="0.15">
      <c r="A20" s="86" t="s">
        <v>17717</v>
      </c>
      <c r="B20" s="85">
        <f t="shared" ref="B20:AR20" si="12">SUM(B15:B19)</f>
        <v>46</v>
      </c>
      <c r="C20" s="85">
        <f t="shared" si="12"/>
        <v>123</v>
      </c>
      <c r="D20" s="85">
        <f t="shared" si="12"/>
        <v>10</v>
      </c>
      <c r="E20" s="85">
        <f t="shared" si="12"/>
        <v>224</v>
      </c>
      <c r="F20" s="85">
        <f t="shared" si="12"/>
        <v>0</v>
      </c>
      <c r="G20" s="85">
        <f t="shared" si="12"/>
        <v>12</v>
      </c>
      <c r="H20" s="85">
        <f t="shared" si="12"/>
        <v>278</v>
      </c>
      <c r="I20" s="86">
        <f t="shared" si="12"/>
        <v>276</v>
      </c>
      <c r="J20" s="85">
        <f t="shared" si="12"/>
        <v>0</v>
      </c>
      <c r="K20" s="85">
        <f t="shared" si="12"/>
        <v>74</v>
      </c>
      <c r="L20" s="85">
        <f t="shared" si="12"/>
        <v>9</v>
      </c>
      <c r="M20" s="85">
        <f t="shared" si="12"/>
        <v>70</v>
      </c>
      <c r="N20" s="85">
        <f t="shared" si="12"/>
        <v>8</v>
      </c>
      <c r="O20" s="85">
        <f t="shared" si="12"/>
        <v>7</v>
      </c>
      <c r="P20" s="85">
        <f t="shared" si="12"/>
        <v>0</v>
      </c>
      <c r="Q20" s="85">
        <f t="shared" si="12"/>
        <v>20</v>
      </c>
      <c r="R20" s="87">
        <f t="shared" si="12"/>
        <v>128</v>
      </c>
      <c r="S20" s="85">
        <f t="shared" si="12"/>
        <v>5</v>
      </c>
      <c r="T20" s="85">
        <f t="shared" si="12"/>
        <v>0</v>
      </c>
      <c r="U20" s="85">
        <f t="shared" si="12"/>
        <v>0</v>
      </c>
      <c r="V20" s="85">
        <f t="shared" si="12"/>
        <v>5</v>
      </c>
      <c r="W20" s="85">
        <f t="shared" si="12"/>
        <v>8</v>
      </c>
      <c r="X20" s="85">
        <f t="shared" si="12"/>
        <v>0</v>
      </c>
      <c r="Y20" s="85">
        <f t="shared" si="12"/>
        <v>25</v>
      </c>
      <c r="Z20" s="85">
        <f t="shared" si="12"/>
        <v>29</v>
      </c>
      <c r="AA20" s="85">
        <f t="shared" si="12"/>
        <v>2</v>
      </c>
      <c r="AB20" s="85">
        <f t="shared" si="12"/>
        <v>141</v>
      </c>
      <c r="AC20" s="85">
        <f t="shared" si="12"/>
        <v>11</v>
      </c>
      <c r="AD20" s="86">
        <f t="shared" si="12"/>
        <v>99</v>
      </c>
      <c r="AE20" s="85">
        <f t="shared" si="12"/>
        <v>0</v>
      </c>
      <c r="AF20" s="85">
        <f t="shared" si="12"/>
        <v>23</v>
      </c>
      <c r="AG20" s="85">
        <f t="shared" si="12"/>
        <v>23</v>
      </c>
      <c r="AH20" s="85">
        <f t="shared" si="12"/>
        <v>273</v>
      </c>
      <c r="AI20" s="85">
        <f t="shared" si="12"/>
        <v>16</v>
      </c>
      <c r="AJ20" s="85">
        <f t="shared" si="12"/>
        <v>0</v>
      </c>
      <c r="AK20" s="85">
        <f t="shared" si="12"/>
        <v>50</v>
      </c>
      <c r="AL20" s="85">
        <f t="shared" si="12"/>
        <v>55</v>
      </c>
      <c r="AM20" s="85">
        <f t="shared" si="12"/>
        <v>13</v>
      </c>
      <c r="AN20" s="85">
        <f t="shared" si="12"/>
        <v>94</v>
      </c>
      <c r="AO20" s="85">
        <f t="shared" si="12"/>
        <v>164</v>
      </c>
      <c r="AP20" s="85">
        <f t="shared" si="12"/>
        <v>180</v>
      </c>
      <c r="AQ20" s="87">
        <f t="shared" si="12"/>
        <v>34</v>
      </c>
      <c r="AR20" s="88">
        <f t="shared" si="12"/>
        <v>2535</v>
      </c>
      <c r="AS20" s="89">
        <f t="shared" si="7"/>
        <v>1.8145956607495069E-2</v>
      </c>
      <c r="AT20" s="89">
        <f t="shared" si="7"/>
        <v>4.85207100591716E-2</v>
      </c>
      <c r="AU20" s="89">
        <f t="shared" si="7"/>
        <v>3.9447731755424065E-3</v>
      </c>
      <c r="AV20" s="89">
        <f t="shared" si="7"/>
        <v>8.83629191321499E-2</v>
      </c>
      <c r="AW20" s="89">
        <f t="shared" si="7"/>
        <v>0</v>
      </c>
      <c r="AX20" s="89">
        <f t="shared" si="7"/>
        <v>4.7337278106508876E-3</v>
      </c>
      <c r="AY20" s="90">
        <f t="shared" si="7"/>
        <v>0.1096646942800789</v>
      </c>
      <c r="AZ20" s="89">
        <f t="shared" si="7"/>
        <v>0.10887573964497041</v>
      </c>
      <c r="BA20" s="89">
        <f t="shared" si="7"/>
        <v>0</v>
      </c>
      <c r="BB20" s="89">
        <f t="shared" si="7"/>
        <v>2.9191321499013805E-2</v>
      </c>
      <c r="BC20" s="89">
        <f t="shared" si="7"/>
        <v>3.5502958579881655E-3</v>
      </c>
      <c r="BD20" s="91">
        <f t="shared" si="7"/>
        <v>2.7613412228796843E-2</v>
      </c>
      <c r="BE20" s="89">
        <f t="shared" si="7"/>
        <v>3.1558185404339249E-3</v>
      </c>
      <c r="BF20" s="89">
        <f t="shared" si="7"/>
        <v>2.7613412228796844E-3</v>
      </c>
      <c r="BG20" s="89">
        <f t="shared" si="7"/>
        <v>0</v>
      </c>
      <c r="BH20" s="89">
        <f t="shared" si="7"/>
        <v>7.889546351084813E-3</v>
      </c>
      <c r="BI20" s="92">
        <f t="shared" si="8"/>
        <v>5.0493096646942799E-2</v>
      </c>
      <c r="BJ20" s="89">
        <f t="shared" si="8"/>
        <v>1.9723865877712033E-3</v>
      </c>
      <c r="BK20" s="89">
        <f t="shared" si="8"/>
        <v>0</v>
      </c>
      <c r="BL20" s="89">
        <f t="shared" si="8"/>
        <v>0</v>
      </c>
      <c r="BM20" s="89">
        <f t="shared" si="8"/>
        <v>1.9723865877712033E-3</v>
      </c>
      <c r="BN20" s="89">
        <f t="shared" si="8"/>
        <v>3.1558185404339249E-3</v>
      </c>
      <c r="BO20" s="89">
        <f t="shared" si="8"/>
        <v>0</v>
      </c>
      <c r="BP20" s="89">
        <f t="shared" si="8"/>
        <v>9.8619329388560158E-3</v>
      </c>
      <c r="BQ20" s="89">
        <f t="shared" si="8"/>
        <v>1.1439842209072978E-2</v>
      </c>
      <c r="BR20" s="89">
        <f t="shared" si="8"/>
        <v>7.8895463510848124E-4</v>
      </c>
      <c r="BS20" s="91">
        <f t="shared" si="8"/>
        <v>5.562130177514793E-2</v>
      </c>
      <c r="BT20" s="90">
        <f t="shared" si="8"/>
        <v>4.3392504930966471E-3</v>
      </c>
      <c r="BU20" s="89">
        <f t="shared" si="8"/>
        <v>3.9053254437869819E-2</v>
      </c>
      <c r="BV20" s="89">
        <f t="shared" si="8"/>
        <v>0</v>
      </c>
      <c r="BW20" s="89">
        <f t="shared" si="9"/>
        <v>9.0729783037475347E-3</v>
      </c>
      <c r="BX20" s="89">
        <f t="shared" si="9"/>
        <v>9.0729783037475347E-3</v>
      </c>
      <c r="BY20" s="89">
        <f t="shared" si="9"/>
        <v>0.1076923076923077</v>
      </c>
      <c r="BZ20" s="89">
        <f t="shared" si="9"/>
        <v>6.3116370808678499E-3</v>
      </c>
      <c r="CA20" s="89">
        <f t="shared" si="9"/>
        <v>0</v>
      </c>
      <c r="CB20" s="89">
        <f t="shared" si="9"/>
        <v>1.9723865877712032E-2</v>
      </c>
      <c r="CC20" s="89">
        <f t="shared" si="9"/>
        <v>2.1696252465483234E-2</v>
      </c>
      <c r="CD20" s="89">
        <f t="shared" si="9"/>
        <v>5.1282051282051282E-3</v>
      </c>
      <c r="CE20" s="89">
        <f t="shared" si="9"/>
        <v>3.708086785009862E-2</v>
      </c>
      <c r="CF20" s="91">
        <f t="shared" si="9"/>
        <v>6.4694280078895466E-2</v>
      </c>
      <c r="CG20" s="89">
        <f t="shared" si="9"/>
        <v>7.1005917159763315E-2</v>
      </c>
      <c r="CH20" s="93">
        <f t="shared" si="9"/>
        <v>1.3412228796844181E-2</v>
      </c>
      <c r="CI20" s="105">
        <f t="shared" si="10"/>
        <v>1.0000000000000002</v>
      </c>
      <c r="CJ20" s="95">
        <f t="shared" si="11"/>
        <v>0.19842209072978303</v>
      </c>
      <c r="CK20" s="96">
        <f t="shared" si="5"/>
        <v>0.80157790927021699</v>
      </c>
    </row>
    <row r="23" spans="1:89" x14ac:dyDescent="0.2">
      <c r="AU23" s="80"/>
      <c r="AV23" s="80"/>
    </row>
    <row r="24" spans="1:89" x14ac:dyDescent="0.2">
      <c r="AU24" s="80"/>
      <c r="AV24" s="80"/>
    </row>
    <row r="25" spans="1:89" x14ac:dyDescent="0.2">
      <c r="AU25" s="80"/>
      <c r="AV25" s="80"/>
    </row>
    <row r="26" spans="1:89" x14ac:dyDescent="0.2">
      <c r="AU26" s="80"/>
      <c r="AV26" s="80"/>
    </row>
  </sheetData>
  <mergeCells count="1">
    <mergeCell ref="A1:BC1"/>
  </mergeCells>
  <conditionalFormatting sqref="AS15:CH20">
    <cfRule type="dataBar" priority="1">
      <dataBar>
        <cfvo type="min"/>
        <cfvo type="max"/>
        <color rgb="FF00B0F0"/>
      </dataBar>
    </cfRule>
  </conditionalFormatting>
  <conditionalFormatting sqref="AS4:CH12">
    <cfRule type="dataBar" priority="2">
      <dataBar>
        <cfvo type="min"/>
        <cfvo type="max"/>
        <color rgb="FF00B0F0"/>
      </dataBar>
    </cfRule>
  </conditionalFormatting>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L33"/>
  <sheetViews>
    <sheetView zoomScale="200" zoomScaleNormal="200" zoomScalePageLayoutView="200" workbookViewId="0">
      <selection activeCell="AT8" sqref="AT8"/>
    </sheetView>
  </sheetViews>
  <sheetFormatPr baseColWidth="10" defaultColWidth="4.6640625" defaultRowHeight="13" x14ac:dyDescent="0.15"/>
  <cols>
    <col min="1" max="1" width="8" style="113" bestFit="1" customWidth="1"/>
    <col min="2" max="2" width="15.1640625" style="114" hidden="1" customWidth="1"/>
    <col min="3" max="4" width="4.83203125" style="113" hidden="1" customWidth="1"/>
    <col min="5" max="5" width="4.1640625" style="113" hidden="1" customWidth="1"/>
    <col min="6" max="6" width="4.83203125" style="113" hidden="1" customWidth="1"/>
    <col min="7" max="8" width="4.1640625" style="113" hidden="1" customWidth="1"/>
    <col min="9" max="9" width="4.83203125" style="113" hidden="1" customWidth="1"/>
    <col min="10" max="10" width="5.6640625" style="113" hidden="1" customWidth="1"/>
    <col min="11" max="12" width="4.83203125" style="113" hidden="1" customWidth="1"/>
    <col min="13" max="13" width="4.6640625" style="113" hidden="1" customWidth="1"/>
    <col min="14" max="18" width="4.83203125" style="113" hidden="1" customWidth="1"/>
    <col min="19" max="19" width="5.6640625" style="113" hidden="1" customWidth="1"/>
    <col min="20" max="20" width="4.83203125" style="113" hidden="1" customWidth="1"/>
    <col min="21" max="21" width="3.83203125" style="113" hidden="1" customWidth="1"/>
    <col min="22" max="22" width="4.1640625" style="113" hidden="1" customWidth="1"/>
    <col min="23" max="23" width="4.33203125" style="113" hidden="1" customWidth="1"/>
    <col min="24" max="24" width="4.1640625" style="113" hidden="1" customWidth="1"/>
    <col min="25" max="25" width="4.33203125" style="113" hidden="1" customWidth="1"/>
    <col min="26" max="26" width="4.1640625" style="113" hidden="1" customWidth="1"/>
    <col min="27" max="29" width="4.83203125" style="113" hidden="1" customWidth="1"/>
    <col min="30" max="30" width="4.1640625" style="113" hidden="1" customWidth="1"/>
    <col min="31" max="31" width="5.6640625" style="113" hidden="1" customWidth="1"/>
    <col min="32" max="35" width="4.83203125" style="113" hidden="1" customWidth="1"/>
    <col min="36" max="36" width="4.1640625" style="113" hidden="1" customWidth="1"/>
    <col min="37" max="37" width="3.83203125" style="113" hidden="1" customWidth="1"/>
    <col min="38" max="40" width="4.83203125" style="113" hidden="1" customWidth="1"/>
    <col min="41" max="43" width="5.6640625" style="113" hidden="1" customWidth="1"/>
    <col min="44" max="44" width="4.83203125" style="113" hidden="1" customWidth="1"/>
    <col min="45" max="45" width="6.83203125" style="114" hidden="1" customWidth="1"/>
    <col min="46" max="49" width="6.1640625" style="113" bestFit="1" customWidth="1"/>
    <col min="50" max="50" width="3.6640625" style="113" hidden="1" customWidth="1"/>
    <col min="51" max="63" width="6.1640625" style="113" bestFit="1" customWidth="1"/>
    <col min="64" max="64" width="3.5" style="113" hidden="1" customWidth="1"/>
    <col min="65" max="67" width="6.1640625" style="113" bestFit="1" customWidth="1"/>
    <col min="68" max="68" width="4" style="113" hidden="1" customWidth="1"/>
    <col min="69" max="73" width="6.1640625" style="113" bestFit="1" customWidth="1"/>
    <col min="74" max="75" width="6.1640625" style="158" bestFit="1" customWidth="1"/>
    <col min="76" max="77" width="6.1640625" style="113" bestFit="1" customWidth="1"/>
    <col min="78" max="78" width="6.1640625" style="158" bestFit="1" customWidth="1"/>
    <col min="79" max="79" width="6.1640625" style="113" bestFit="1" customWidth="1"/>
    <col min="80" max="80" width="3.5" style="113" hidden="1" customWidth="1"/>
    <col min="81" max="84" width="6.1640625" style="113" bestFit="1" customWidth="1"/>
    <col min="85" max="85" width="6.1640625" style="114" bestFit="1" customWidth="1"/>
    <col min="86" max="86" width="6.1640625" style="158" bestFit="1" customWidth="1"/>
    <col min="87" max="87" width="6.1640625" style="113" bestFit="1" customWidth="1"/>
    <col min="88" max="88" width="7.33203125" style="114" bestFit="1" customWidth="1"/>
    <col min="89" max="89" width="7.6640625" style="114" customWidth="1"/>
    <col min="90" max="90" width="6.1640625" style="113" bestFit="1" customWidth="1"/>
    <col min="91" max="16384" width="4.6640625" style="113"/>
  </cols>
  <sheetData>
    <row r="1" spans="1:90" ht="21" x14ac:dyDescent="0.15">
      <c r="A1" s="53" t="s">
        <v>17734</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row>
    <row r="2" spans="1:90" x14ac:dyDescent="0.15">
      <c r="A2" s="292" t="s">
        <v>17551</v>
      </c>
      <c r="B2" s="292"/>
      <c r="C2" s="106" t="s">
        <v>17552</v>
      </c>
      <c r="D2" s="106" t="s">
        <v>17553</v>
      </c>
      <c r="E2" s="106" t="s">
        <v>17554</v>
      </c>
      <c r="F2" s="106" t="s">
        <v>17555</v>
      </c>
      <c r="G2" s="106" t="s">
        <v>17556</v>
      </c>
      <c r="H2" s="106" t="s">
        <v>17557</v>
      </c>
      <c r="I2" s="106" t="s">
        <v>17558</v>
      </c>
      <c r="J2" s="107" t="s">
        <v>17559</v>
      </c>
      <c r="K2" s="106" t="s">
        <v>17560</v>
      </c>
      <c r="L2" s="106" t="s">
        <v>17561</v>
      </c>
      <c r="M2" s="106" t="s">
        <v>17562</v>
      </c>
      <c r="N2" s="106" t="s">
        <v>17563</v>
      </c>
      <c r="O2" s="106" t="s">
        <v>17564</v>
      </c>
      <c r="P2" s="106" t="s">
        <v>17565</v>
      </c>
      <c r="Q2" s="106" t="s">
        <v>17566</v>
      </c>
      <c r="R2" s="106" t="s">
        <v>17567</v>
      </c>
      <c r="S2" s="106" t="s">
        <v>17568</v>
      </c>
      <c r="T2" s="107" t="s">
        <v>17569</v>
      </c>
      <c r="U2" s="106" t="s">
        <v>17570</v>
      </c>
      <c r="V2" s="106" t="s">
        <v>17571</v>
      </c>
      <c r="W2" s="106" t="s">
        <v>17572</v>
      </c>
      <c r="X2" s="106" t="s">
        <v>17573</v>
      </c>
      <c r="Y2" s="106" t="s">
        <v>17574</v>
      </c>
      <c r="Z2" s="106" t="s">
        <v>17575</v>
      </c>
      <c r="AA2" s="106" t="s">
        <v>17576</v>
      </c>
      <c r="AB2" s="106" t="s">
        <v>17577</v>
      </c>
      <c r="AC2" s="106" t="s">
        <v>17578</v>
      </c>
      <c r="AD2" s="108" t="s">
        <v>17579</v>
      </c>
      <c r="AE2" s="106" t="s">
        <v>17580</v>
      </c>
      <c r="AF2" s="106" t="s">
        <v>17581</v>
      </c>
      <c r="AG2" s="106" t="s">
        <v>17582</v>
      </c>
      <c r="AH2" s="106" t="s">
        <v>17583</v>
      </c>
      <c r="AI2" s="106" t="s">
        <v>17584</v>
      </c>
      <c r="AJ2" s="106" t="s">
        <v>17585</v>
      </c>
      <c r="AK2" s="106" t="s">
        <v>17586</v>
      </c>
      <c r="AL2" s="106" t="s">
        <v>17587</v>
      </c>
      <c r="AM2" s="106" t="s">
        <v>17588</v>
      </c>
      <c r="AN2" s="106" t="s">
        <v>17589</v>
      </c>
      <c r="AO2" s="106" t="s">
        <v>17590</v>
      </c>
      <c r="AP2" s="106" t="s">
        <v>17591</v>
      </c>
      <c r="AQ2" s="106" t="s">
        <v>17592</v>
      </c>
      <c r="AR2" s="106" t="s">
        <v>17593</v>
      </c>
      <c r="AS2" s="108" t="s">
        <v>17724</v>
      </c>
      <c r="AT2" s="106" t="s">
        <v>17552</v>
      </c>
      <c r="AU2" s="106" t="s">
        <v>17553</v>
      </c>
      <c r="AV2" s="106" t="s">
        <v>17554</v>
      </c>
      <c r="AW2" s="106" t="s">
        <v>17555</v>
      </c>
      <c r="AX2" s="106" t="s">
        <v>17556</v>
      </c>
      <c r="AY2" s="106" t="s">
        <v>17557</v>
      </c>
      <c r="AZ2" s="106" t="s">
        <v>17558</v>
      </c>
      <c r="BA2" s="107" t="s">
        <v>17559</v>
      </c>
      <c r="BB2" s="106" t="s">
        <v>17560</v>
      </c>
      <c r="BC2" s="106" t="s">
        <v>17561</v>
      </c>
      <c r="BD2" s="106" t="s">
        <v>17562</v>
      </c>
      <c r="BE2" s="109" t="s">
        <v>17563</v>
      </c>
      <c r="BF2" s="106" t="s">
        <v>17564</v>
      </c>
      <c r="BG2" s="106" t="s">
        <v>17565</v>
      </c>
      <c r="BH2" s="106" t="s">
        <v>17566</v>
      </c>
      <c r="BI2" s="106" t="s">
        <v>17567</v>
      </c>
      <c r="BJ2" s="109" t="s">
        <v>17568</v>
      </c>
      <c r="BK2" s="107" t="s">
        <v>17569</v>
      </c>
      <c r="BL2" s="106" t="s">
        <v>17570</v>
      </c>
      <c r="BM2" s="106" t="s">
        <v>17571</v>
      </c>
      <c r="BN2" s="106" t="s">
        <v>17572</v>
      </c>
      <c r="BO2" s="106" t="s">
        <v>17573</v>
      </c>
      <c r="BP2" s="106" t="s">
        <v>17574</v>
      </c>
      <c r="BQ2" s="106" t="s">
        <v>17575</v>
      </c>
      <c r="BR2" s="106" t="s">
        <v>17576</v>
      </c>
      <c r="BS2" s="106" t="s">
        <v>17577</v>
      </c>
      <c r="BT2" s="109" t="s">
        <v>17578</v>
      </c>
      <c r="BU2" s="108" t="s">
        <v>17579</v>
      </c>
      <c r="BV2" s="109" t="s">
        <v>17580</v>
      </c>
      <c r="BW2" s="109" t="s">
        <v>17581</v>
      </c>
      <c r="BX2" s="106" t="s">
        <v>17582</v>
      </c>
      <c r="BY2" s="106" t="s">
        <v>17583</v>
      </c>
      <c r="BZ2" s="109" t="s">
        <v>17584</v>
      </c>
      <c r="CA2" s="109" t="s">
        <v>17585</v>
      </c>
      <c r="CB2" s="109" t="s">
        <v>17586</v>
      </c>
      <c r="CC2" s="109" t="s">
        <v>17587</v>
      </c>
      <c r="CD2" s="109" t="s">
        <v>17588</v>
      </c>
      <c r="CE2" s="109" t="s">
        <v>17589</v>
      </c>
      <c r="CF2" s="109" t="s">
        <v>17590</v>
      </c>
      <c r="CG2" s="109" t="s">
        <v>17591</v>
      </c>
      <c r="CH2" s="109" t="s">
        <v>17592</v>
      </c>
      <c r="CI2" s="109" t="s">
        <v>17593</v>
      </c>
      <c r="CJ2" s="110" t="s">
        <v>17725</v>
      </c>
      <c r="CK2" s="111" t="s">
        <v>17718</v>
      </c>
      <c r="CL2" s="112" t="s">
        <v>17719</v>
      </c>
    </row>
    <row r="3" spans="1:90" x14ac:dyDescent="0.15">
      <c r="A3" s="293" t="s">
        <v>17735</v>
      </c>
      <c r="B3" s="114" t="s">
        <v>3</v>
      </c>
      <c r="C3" s="115">
        <v>22</v>
      </c>
      <c r="D3" s="115">
        <v>10</v>
      </c>
      <c r="E3" s="115">
        <v>0</v>
      </c>
      <c r="F3" s="115">
        <v>20</v>
      </c>
      <c r="G3" s="115">
        <v>0</v>
      </c>
      <c r="H3" s="115">
        <v>1</v>
      </c>
      <c r="I3" s="115">
        <v>24</v>
      </c>
      <c r="J3" s="116">
        <v>0</v>
      </c>
      <c r="K3" s="115">
        <v>0</v>
      </c>
      <c r="L3" s="115">
        <v>0</v>
      </c>
      <c r="M3" s="115">
        <v>0</v>
      </c>
      <c r="N3" s="115">
        <v>0</v>
      </c>
      <c r="O3" s="115">
        <v>0</v>
      </c>
      <c r="P3" s="115">
        <v>0</v>
      </c>
      <c r="Q3" s="115">
        <v>0</v>
      </c>
      <c r="R3" s="115">
        <v>0</v>
      </c>
      <c r="S3" s="115">
        <v>0</v>
      </c>
      <c r="T3" s="116">
        <v>0</v>
      </c>
      <c r="U3" s="117">
        <v>0</v>
      </c>
      <c r="V3" s="117">
        <v>0</v>
      </c>
      <c r="W3" s="117">
        <v>0</v>
      </c>
      <c r="X3" s="117">
        <v>0</v>
      </c>
      <c r="Y3" s="117">
        <v>0</v>
      </c>
      <c r="Z3" s="117">
        <v>0</v>
      </c>
      <c r="AA3" s="117">
        <v>0</v>
      </c>
      <c r="AB3" s="117">
        <v>0</v>
      </c>
      <c r="AC3" s="117">
        <v>0</v>
      </c>
      <c r="AD3" s="118">
        <v>0</v>
      </c>
      <c r="AE3" s="115">
        <v>0</v>
      </c>
      <c r="AF3" s="115">
        <v>0</v>
      </c>
      <c r="AG3" s="115">
        <v>0</v>
      </c>
      <c r="AH3" s="115">
        <v>0</v>
      </c>
      <c r="AI3" s="115">
        <v>0</v>
      </c>
      <c r="AJ3" s="115">
        <v>0</v>
      </c>
      <c r="AK3" s="115">
        <v>0</v>
      </c>
      <c r="AL3" s="115">
        <v>0</v>
      </c>
      <c r="AM3" s="115">
        <v>0</v>
      </c>
      <c r="AN3" s="115">
        <v>0</v>
      </c>
      <c r="AO3" s="115">
        <v>0</v>
      </c>
      <c r="AP3" s="115">
        <v>0</v>
      </c>
      <c r="AQ3" s="115">
        <v>0</v>
      </c>
      <c r="AR3" s="115">
        <v>0</v>
      </c>
      <c r="AS3" s="118">
        <v>77</v>
      </c>
      <c r="AT3" s="119">
        <f t="shared" ref="AT3:BI18" si="0">C3/$AS3</f>
        <v>0.2857142857142857</v>
      </c>
      <c r="AU3" s="119">
        <f t="shared" si="0"/>
        <v>0.12987012987012986</v>
      </c>
      <c r="AV3" s="119">
        <f t="shared" si="0"/>
        <v>0</v>
      </c>
      <c r="AW3" s="119">
        <f t="shared" si="0"/>
        <v>0.25974025974025972</v>
      </c>
      <c r="AX3" s="119">
        <f t="shared" si="0"/>
        <v>0</v>
      </c>
      <c r="AY3" s="119">
        <f t="shared" si="0"/>
        <v>1.2987012987012988E-2</v>
      </c>
      <c r="AZ3" s="119">
        <f t="shared" si="0"/>
        <v>0.31168831168831168</v>
      </c>
      <c r="BA3" s="120">
        <f t="shared" si="0"/>
        <v>0</v>
      </c>
      <c r="BB3" s="119">
        <f t="shared" si="0"/>
        <v>0</v>
      </c>
      <c r="BC3" s="119">
        <f t="shared" si="0"/>
        <v>0</v>
      </c>
      <c r="BD3" s="119">
        <f t="shared" si="0"/>
        <v>0</v>
      </c>
      <c r="BE3" s="121">
        <f t="shared" si="0"/>
        <v>0</v>
      </c>
      <c r="BF3" s="119">
        <f t="shared" si="0"/>
        <v>0</v>
      </c>
      <c r="BG3" s="119">
        <f t="shared" si="0"/>
        <v>0</v>
      </c>
      <c r="BH3" s="119">
        <f t="shared" si="0"/>
        <v>0</v>
      </c>
      <c r="BI3" s="119">
        <f t="shared" si="0"/>
        <v>0</v>
      </c>
      <c r="BJ3" s="121">
        <f t="shared" ref="BJ3:BY18" si="1">S3/$AS3</f>
        <v>0</v>
      </c>
      <c r="BK3" s="120">
        <f t="shared" si="1"/>
        <v>0</v>
      </c>
      <c r="BL3" s="122">
        <f t="shared" si="1"/>
        <v>0</v>
      </c>
      <c r="BM3" s="122">
        <f t="shared" si="1"/>
        <v>0</v>
      </c>
      <c r="BN3" s="122">
        <f t="shared" si="1"/>
        <v>0</v>
      </c>
      <c r="BO3" s="122">
        <f t="shared" si="1"/>
        <v>0</v>
      </c>
      <c r="BP3" s="122">
        <f t="shared" si="1"/>
        <v>0</v>
      </c>
      <c r="BQ3" s="122">
        <f t="shared" si="1"/>
        <v>0</v>
      </c>
      <c r="BR3" s="122">
        <f t="shared" si="1"/>
        <v>0</v>
      </c>
      <c r="BS3" s="122">
        <f t="shared" si="1"/>
        <v>0</v>
      </c>
      <c r="BT3" s="123">
        <f t="shared" si="1"/>
        <v>0</v>
      </c>
      <c r="BU3" s="124">
        <f t="shared" si="1"/>
        <v>0</v>
      </c>
      <c r="BV3" s="125">
        <f t="shared" si="1"/>
        <v>0</v>
      </c>
      <c r="BW3" s="125">
        <f t="shared" si="1"/>
        <v>0</v>
      </c>
      <c r="BX3" s="119">
        <f t="shared" si="1"/>
        <v>0</v>
      </c>
      <c r="BY3" s="119">
        <f t="shared" si="1"/>
        <v>0</v>
      </c>
      <c r="BZ3" s="125">
        <f t="shared" ref="BZ3:CJ26" si="2">AI3/$AS3</f>
        <v>0</v>
      </c>
      <c r="CA3" s="119">
        <f t="shared" si="2"/>
        <v>0</v>
      </c>
      <c r="CB3" s="119">
        <f t="shared" si="2"/>
        <v>0</v>
      </c>
      <c r="CC3" s="125">
        <f t="shared" si="2"/>
        <v>0</v>
      </c>
      <c r="CD3" s="119">
        <f t="shared" si="2"/>
        <v>0</v>
      </c>
      <c r="CE3" s="119">
        <f t="shared" si="2"/>
        <v>0</v>
      </c>
      <c r="CF3" s="119">
        <f t="shared" si="2"/>
        <v>0</v>
      </c>
      <c r="CG3" s="123">
        <f t="shared" si="2"/>
        <v>0</v>
      </c>
      <c r="CH3" s="125">
        <f t="shared" si="2"/>
        <v>0</v>
      </c>
      <c r="CI3" s="125">
        <f t="shared" si="2"/>
        <v>0</v>
      </c>
      <c r="CJ3" s="126">
        <f t="shared" si="2"/>
        <v>1</v>
      </c>
      <c r="CK3" s="81">
        <f t="shared" ref="CK3:CK15" si="3">SUM(BE3,BJ3,BT3,CG3)</f>
        <v>0</v>
      </c>
      <c r="CL3" s="82">
        <f t="shared" ref="CL3:CL30" si="4">1-CK3</f>
        <v>1</v>
      </c>
    </row>
    <row r="4" spans="1:90" s="140" customFormat="1" x14ac:dyDescent="0.15">
      <c r="A4" s="294"/>
      <c r="B4" s="127" t="s">
        <v>17606</v>
      </c>
      <c r="C4" s="128">
        <v>0</v>
      </c>
      <c r="D4" s="128">
        <v>0</v>
      </c>
      <c r="E4" s="128">
        <v>0</v>
      </c>
      <c r="F4" s="128">
        <v>0</v>
      </c>
      <c r="G4" s="128">
        <v>0</v>
      </c>
      <c r="H4" s="128">
        <v>0</v>
      </c>
      <c r="I4" s="128">
        <v>0</v>
      </c>
      <c r="J4" s="129">
        <v>21</v>
      </c>
      <c r="K4" s="128">
        <v>0</v>
      </c>
      <c r="L4" s="128">
        <v>0</v>
      </c>
      <c r="M4" s="128">
        <v>0</v>
      </c>
      <c r="N4" s="128">
        <v>0</v>
      </c>
      <c r="O4" s="128">
        <v>0</v>
      </c>
      <c r="P4" s="128">
        <v>0</v>
      </c>
      <c r="Q4" s="128">
        <v>0</v>
      </c>
      <c r="R4" s="128">
        <v>0</v>
      </c>
      <c r="S4" s="128">
        <v>0</v>
      </c>
      <c r="T4" s="129">
        <v>0</v>
      </c>
      <c r="U4" s="130">
        <v>0</v>
      </c>
      <c r="V4" s="130">
        <v>0</v>
      </c>
      <c r="W4" s="130">
        <v>0</v>
      </c>
      <c r="X4" s="130">
        <v>0</v>
      </c>
      <c r="Y4" s="130">
        <v>0</v>
      </c>
      <c r="Z4" s="130">
        <v>0</v>
      </c>
      <c r="AA4" s="130">
        <v>0</v>
      </c>
      <c r="AB4" s="130">
        <v>0</v>
      </c>
      <c r="AC4" s="130">
        <v>0</v>
      </c>
      <c r="AD4" s="131">
        <v>0</v>
      </c>
      <c r="AE4" s="128">
        <v>0</v>
      </c>
      <c r="AF4" s="128">
        <v>0</v>
      </c>
      <c r="AG4" s="128">
        <v>0</v>
      </c>
      <c r="AH4" s="128">
        <v>0</v>
      </c>
      <c r="AI4" s="128">
        <v>0</v>
      </c>
      <c r="AJ4" s="128">
        <v>0</v>
      </c>
      <c r="AK4" s="128">
        <v>0</v>
      </c>
      <c r="AL4" s="128">
        <v>0</v>
      </c>
      <c r="AM4" s="128">
        <v>0</v>
      </c>
      <c r="AN4" s="128">
        <v>0</v>
      </c>
      <c r="AO4" s="128">
        <v>0</v>
      </c>
      <c r="AP4" s="128">
        <v>0</v>
      </c>
      <c r="AQ4" s="128">
        <v>0</v>
      </c>
      <c r="AR4" s="128">
        <v>0</v>
      </c>
      <c r="AS4" s="131">
        <v>21</v>
      </c>
      <c r="AT4" s="132">
        <f t="shared" si="0"/>
        <v>0</v>
      </c>
      <c r="AU4" s="132">
        <f t="shared" si="0"/>
        <v>0</v>
      </c>
      <c r="AV4" s="132">
        <f t="shared" si="0"/>
        <v>0</v>
      </c>
      <c r="AW4" s="132">
        <f t="shared" si="0"/>
        <v>0</v>
      </c>
      <c r="AX4" s="132">
        <f t="shared" si="0"/>
        <v>0</v>
      </c>
      <c r="AY4" s="132">
        <f t="shared" si="0"/>
        <v>0</v>
      </c>
      <c r="AZ4" s="132">
        <f t="shared" si="0"/>
        <v>0</v>
      </c>
      <c r="BA4" s="133">
        <f t="shared" si="0"/>
        <v>1</v>
      </c>
      <c r="BB4" s="132">
        <f t="shared" si="0"/>
        <v>0</v>
      </c>
      <c r="BC4" s="132">
        <f t="shared" si="0"/>
        <v>0</v>
      </c>
      <c r="BD4" s="132">
        <f t="shared" si="0"/>
        <v>0</v>
      </c>
      <c r="BE4" s="134">
        <f t="shared" si="0"/>
        <v>0</v>
      </c>
      <c r="BF4" s="132">
        <f t="shared" si="0"/>
        <v>0</v>
      </c>
      <c r="BG4" s="132">
        <f t="shared" si="0"/>
        <v>0</v>
      </c>
      <c r="BH4" s="132">
        <f t="shared" si="0"/>
        <v>0</v>
      </c>
      <c r="BI4" s="132">
        <f t="shared" si="0"/>
        <v>0</v>
      </c>
      <c r="BJ4" s="134">
        <f t="shared" si="1"/>
        <v>0</v>
      </c>
      <c r="BK4" s="133">
        <f t="shared" si="1"/>
        <v>0</v>
      </c>
      <c r="BL4" s="135">
        <f t="shared" si="1"/>
        <v>0</v>
      </c>
      <c r="BM4" s="135">
        <f t="shared" si="1"/>
        <v>0</v>
      </c>
      <c r="BN4" s="135">
        <f t="shared" si="1"/>
        <v>0</v>
      </c>
      <c r="BO4" s="135">
        <f t="shared" si="1"/>
        <v>0</v>
      </c>
      <c r="BP4" s="135">
        <f t="shared" si="1"/>
        <v>0</v>
      </c>
      <c r="BQ4" s="135">
        <f t="shared" si="1"/>
        <v>0</v>
      </c>
      <c r="BR4" s="135">
        <f t="shared" si="1"/>
        <v>0</v>
      </c>
      <c r="BS4" s="135">
        <f t="shared" si="1"/>
        <v>0</v>
      </c>
      <c r="BT4" s="136">
        <f t="shared" si="1"/>
        <v>0</v>
      </c>
      <c r="BU4" s="137">
        <f t="shared" si="1"/>
        <v>0</v>
      </c>
      <c r="BV4" s="138">
        <f t="shared" si="1"/>
        <v>0</v>
      </c>
      <c r="BW4" s="138">
        <f t="shared" si="1"/>
        <v>0</v>
      </c>
      <c r="BX4" s="132">
        <f t="shared" si="1"/>
        <v>0</v>
      </c>
      <c r="BY4" s="132">
        <f t="shared" si="1"/>
        <v>0</v>
      </c>
      <c r="BZ4" s="138">
        <f t="shared" si="2"/>
        <v>0</v>
      </c>
      <c r="CA4" s="132">
        <f t="shared" si="2"/>
        <v>0</v>
      </c>
      <c r="CB4" s="132">
        <f t="shared" si="2"/>
        <v>0</v>
      </c>
      <c r="CC4" s="138">
        <f t="shared" si="2"/>
        <v>0</v>
      </c>
      <c r="CD4" s="132">
        <f t="shared" si="2"/>
        <v>0</v>
      </c>
      <c r="CE4" s="132">
        <f t="shared" si="2"/>
        <v>0</v>
      </c>
      <c r="CF4" s="132">
        <f t="shared" si="2"/>
        <v>0</v>
      </c>
      <c r="CG4" s="136">
        <f t="shared" si="2"/>
        <v>0</v>
      </c>
      <c r="CH4" s="138">
        <f t="shared" si="2"/>
        <v>0</v>
      </c>
      <c r="CI4" s="138">
        <f t="shared" si="2"/>
        <v>0</v>
      </c>
      <c r="CJ4" s="139">
        <f t="shared" si="2"/>
        <v>1</v>
      </c>
      <c r="CK4" s="81">
        <f t="shared" si="3"/>
        <v>0</v>
      </c>
      <c r="CL4" s="82">
        <f t="shared" si="4"/>
        <v>1</v>
      </c>
    </row>
    <row r="5" spans="1:90" x14ac:dyDescent="0.15">
      <c r="A5" s="294"/>
      <c r="B5" s="114" t="s">
        <v>517</v>
      </c>
      <c r="C5" s="115">
        <v>0</v>
      </c>
      <c r="D5" s="115">
        <v>0</v>
      </c>
      <c r="E5" s="115">
        <v>0</v>
      </c>
      <c r="F5" s="115">
        <v>0</v>
      </c>
      <c r="G5" s="115">
        <v>0</v>
      </c>
      <c r="H5" s="115">
        <v>0</v>
      </c>
      <c r="I5" s="115">
        <v>0</v>
      </c>
      <c r="J5" s="116">
        <v>4</v>
      </c>
      <c r="K5" s="115">
        <v>0</v>
      </c>
      <c r="L5" s="115">
        <v>4</v>
      </c>
      <c r="M5" s="115">
        <v>0</v>
      </c>
      <c r="N5" s="115">
        <v>0</v>
      </c>
      <c r="O5" s="115">
        <v>0</v>
      </c>
      <c r="P5" s="115">
        <v>0</v>
      </c>
      <c r="Q5" s="115">
        <v>0</v>
      </c>
      <c r="R5" s="115">
        <v>0</v>
      </c>
      <c r="S5" s="115">
        <v>0</v>
      </c>
      <c r="T5" s="116">
        <v>0</v>
      </c>
      <c r="U5" s="117">
        <v>0</v>
      </c>
      <c r="V5" s="117">
        <v>0</v>
      </c>
      <c r="W5" s="117">
        <v>0</v>
      </c>
      <c r="X5" s="117">
        <v>0</v>
      </c>
      <c r="Y5" s="117">
        <v>0</v>
      </c>
      <c r="Z5" s="117">
        <v>0</v>
      </c>
      <c r="AA5" s="117">
        <v>1</v>
      </c>
      <c r="AB5" s="117">
        <v>10</v>
      </c>
      <c r="AC5" s="117">
        <v>0</v>
      </c>
      <c r="AD5" s="118">
        <v>0</v>
      </c>
      <c r="AE5" s="115">
        <v>0</v>
      </c>
      <c r="AF5" s="115">
        <v>0</v>
      </c>
      <c r="AG5" s="115">
        <v>0</v>
      </c>
      <c r="AH5" s="115">
        <v>0</v>
      </c>
      <c r="AI5" s="115">
        <v>0</v>
      </c>
      <c r="AJ5" s="115">
        <v>0</v>
      </c>
      <c r="AK5" s="115">
        <v>0</v>
      </c>
      <c r="AL5" s="115">
        <v>0</v>
      </c>
      <c r="AM5" s="115">
        <v>0</v>
      </c>
      <c r="AN5" s="115">
        <v>1</v>
      </c>
      <c r="AO5" s="115">
        <v>1</v>
      </c>
      <c r="AP5" s="115">
        <v>7</v>
      </c>
      <c r="AQ5" s="115">
        <v>0</v>
      </c>
      <c r="AR5" s="115">
        <v>0</v>
      </c>
      <c r="AS5" s="118">
        <v>28</v>
      </c>
      <c r="AT5" s="119">
        <f t="shared" si="0"/>
        <v>0</v>
      </c>
      <c r="AU5" s="119">
        <f t="shared" si="0"/>
        <v>0</v>
      </c>
      <c r="AV5" s="119">
        <f t="shared" si="0"/>
        <v>0</v>
      </c>
      <c r="AW5" s="119">
        <f t="shared" si="0"/>
        <v>0</v>
      </c>
      <c r="AX5" s="119">
        <f t="shared" si="0"/>
        <v>0</v>
      </c>
      <c r="AY5" s="119">
        <f t="shared" si="0"/>
        <v>0</v>
      </c>
      <c r="AZ5" s="119">
        <f t="shared" si="0"/>
        <v>0</v>
      </c>
      <c r="BA5" s="120">
        <f t="shared" si="0"/>
        <v>0.14285714285714285</v>
      </c>
      <c r="BB5" s="119">
        <f t="shared" si="0"/>
        <v>0</v>
      </c>
      <c r="BC5" s="119">
        <f t="shared" si="0"/>
        <v>0.14285714285714285</v>
      </c>
      <c r="BD5" s="119">
        <f t="shared" si="0"/>
        <v>0</v>
      </c>
      <c r="BE5" s="121">
        <f t="shared" si="0"/>
        <v>0</v>
      </c>
      <c r="BF5" s="119">
        <f t="shared" si="0"/>
        <v>0</v>
      </c>
      <c r="BG5" s="119">
        <f t="shared" si="0"/>
        <v>0</v>
      </c>
      <c r="BH5" s="119">
        <f t="shared" si="0"/>
        <v>0</v>
      </c>
      <c r="BI5" s="119">
        <f t="shared" si="0"/>
        <v>0</v>
      </c>
      <c r="BJ5" s="121">
        <f t="shared" si="1"/>
        <v>0</v>
      </c>
      <c r="BK5" s="120">
        <f t="shared" si="1"/>
        <v>0</v>
      </c>
      <c r="BL5" s="122">
        <f t="shared" si="1"/>
        <v>0</v>
      </c>
      <c r="BM5" s="122">
        <f t="shared" si="1"/>
        <v>0</v>
      </c>
      <c r="BN5" s="122">
        <f t="shared" si="1"/>
        <v>0</v>
      </c>
      <c r="BO5" s="122">
        <f t="shared" si="1"/>
        <v>0</v>
      </c>
      <c r="BP5" s="122">
        <f t="shared" si="1"/>
        <v>0</v>
      </c>
      <c r="BQ5" s="122">
        <f t="shared" si="1"/>
        <v>0</v>
      </c>
      <c r="BR5" s="122">
        <f t="shared" si="1"/>
        <v>3.5714285714285712E-2</v>
      </c>
      <c r="BS5" s="122">
        <f t="shared" si="1"/>
        <v>0.35714285714285715</v>
      </c>
      <c r="BT5" s="123">
        <f t="shared" si="1"/>
        <v>0</v>
      </c>
      <c r="BU5" s="124">
        <f t="shared" si="1"/>
        <v>0</v>
      </c>
      <c r="BV5" s="125">
        <f t="shared" si="1"/>
        <v>0</v>
      </c>
      <c r="BW5" s="125">
        <f t="shared" si="1"/>
        <v>0</v>
      </c>
      <c r="BX5" s="119">
        <f t="shared" si="1"/>
        <v>0</v>
      </c>
      <c r="BY5" s="119">
        <f t="shared" si="1"/>
        <v>0</v>
      </c>
      <c r="BZ5" s="125">
        <f t="shared" si="2"/>
        <v>0</v>
      </c>
      <c r="CA5" s="119">
        <f t="shared" si="2"/>
        <v>0</v>
      </c>
      <c r="CB5" s="119">
        <f t="shared" si="2"/>
        <v>0</v>
      </c>
      <c r="CC5" s="125">
        <f t="shared" si="2"/>
        <v>0</v>
      </c>
      <c r="CD5" s="119">
        <f t="shared" si="2"/>
        <v>0</v>
      </c>
      <c r="CE5" s="119">
        <f t="shared" si="2"/>
        <v>3.5714285714285712E-2</v>
      </c>
      <c r="CF5" s="119">
        <f t="shared" si="2"/>
        <v>3.5714285714285712E-2</v>
      </c>
      <c r="CG5" s="123">
        <f t="shared" si="2"/>
        <v>0.25</v>
      </c>
      <c r="CH5" s="125">
        <f t="shared" si="2"/>
        <v>0</v>
      </c>
      <c r="CI5" s="125">
        <f t="shared" si="2"/>
        <v>0</v>
      </c>
      <c r="CJ5" s="126">
        <f t="shared" si="2"/>
        <v>1</v>
      </c>
      <c r="CK5" s="81">
        <f t="shared" si="3"/>
        <v>0.25</v>
      </c>
      <c r="CL5" s="82">
        <f t="shared" si="4"/>
        <v>0.75</v>
      </c>
    </row>
    <row r="6" spans="1:90" x14ac:dyDescent="0.15">
      <c r="A6" s="294"/>
      <c r="B6" s="114" t="s">
        <v>16747</v>
      </c>
      <c r="C6" s="115">
        <v>0</v>
      </c>
      <c r="D6" s="115">
        <v>0</v>
      </c>
      <c r="E6" s="115">
        <v>0</v>
      </c>
      <c r="F6" s="115">
        <v>0</v>
      </c>
      <c r="G6" s="115">
        <v>0</v>
      </c>
      <c r="H6" s="115">
        <v>0</v>
      </c>
      <c r="I6" s="115">
        <v>0</v>
      </c>
      <c r="J6" s="116">
        <v>0</v>
      </c>
      <c r="K6" s="115">
        <v>0</v>
      </c>
      <c r="L6" s="115">
        <v>0</v>
      </c>
      <c r="M6" s="115">
        <v>0</v>
      </c>
      <c r="N6" s="115">
        <v>0</v>
      </c>
      <c r="O6" s="115">
        <v>0</v>
      </c>
      <c r="P6" s="115">
        <v>0</v>
      </c>
      <c r="Q6" s="115">
        <v>0</v>
      </c>
      <c r="R6" s="115">
        <v>0</v>
      </c>
      <c r="S6" s="115">
        <v>0</v>
      </c>
      <c r="T6" s="116">
        <v>0</v>
      </c>
      <c r="U6" s="117">
        <v>0</v>
      </c>
      <c r="V6" s="117">
        <v>0</v>
      </c>
      <c r="W6" s="117">
        <v>1</v>
      </c>
      <c r="X6" s="117">
        <v>2</v>
      </c>
      <c r="Y6" s="117">
        <v>0</v>
      </c>
      <c r="Z6" s="117">
        <v>0</v>
      </c>
      <c r="AA6" s="117">
        <v>1</v>
      </c>
      <c r="AB6" s="117">
        <v>0</v>
      </c>
      <c r="AC6" s="117">
        <v>0</v>
      </c>
      <c r="AD6" s="118">
        <v>4</v>
      </c>
      <c r="AE6" s="115">
        <v>0</v>
      </c>
      <c r="AF6" s="115">
        <v>0</v>
      </c>
      <c r="AG6" s="115">
        <v>1</v>
      </c>
      <c r="AH6" s="115">
        <v>4</v>
      </c>
      <c r="AI6" s="115">
        <v>54</v>
      </c>
      <c r="AJ6" s="115">
        <v>0</v>
      </c>
      <c r="AK6" s="115">
        <v>0</v>
      </c>
      <c r="AL6" s="115">
        <v>8</v>
      </c>
      <c r="AM6" s="115">
        <v>6</v>
      </c>
      <c r="AN6" s="115">
        <v>0</v>
      </c>
      <c r="AO6" s="115">
        <v>0</v>
      </c>
      <c r="AP6" s="115">
        <v>0</v>
      </c>
      <c r="AQ6" s="115">
        <v>19</v>
      </c>
      <c r="AR6" s="115">
        <v>7</v>
      </c>
      <c r="AS6" s="118">
        <v>107</v>
      </c>
      <c r="AT6" s="119">
        <f t="shared" si="0"/>
        <v>0</v>
      </c>
      <c r="AU6" s="119">
        <f t="shared" si="0"/>
        <v>0</v>
      </c>
      <c r="AV6" s="119">
        <f t="shared" si="0"/>
        <v>0</v>
      </c>
      <c r="AW6" s="119">
        <f t="shared" si="0"/>
        <v>0</v>
      </c>
      <c r="AX6" s="119">
        <f t="shared" si="0"/>
        <v>0</v>
      </c>
      <c r="AY6" s="119">
        <f t="shared" si="0"/>
        <v>0</v>
      </c>
      <c r="AZ6" s="119">
        <f t="shared" si="0"/>
        <v>0</v>
      </c>
      <c r="BA6" s="120">
        <f t="shared" si="0"/>
        <v>0</v>
      </c>
      <c r="BB6" s="119">
        <f t="shared" si="0"/>
        <v>0</v>
      </c>
      <c r="BC6" s="119">
        <f t="shared" si="0"/>
        <v>0</v>
      </c>
      <c r="BD6" s="119">
        <f t="shared" si="0"/>
        <v>0</v>
      </c>
      <c r="BE6" s="121">
        <f t="shared" si="0"/>
        <v>0</v>
      </c>
      <c r="BF6" s="119">
        <f t="shared" si="0"/>
        <v>0</v>
      </c>
      <c r="BG6" s="119">
        <f t="shared" si="0"/>
        <v>0</v>
      </c>
      <c r="BH6" s="119">
        <f t="shared" si="0"/>
        <v>0</v>
      </c>
      <c r="BI6" s="119">
        <f t="shared" si="0"/>
        <v>0</v>
      </c>
      <c r="BJ6" s="121">
        <f t="shared" si="1"/>
        <v>0</v>
      </c>
      <c r="BK6" s="120">
        <f t="shared" si="1"/>
        <v>0</v>
      </c>
      <c r="BL6" s="122">
        <f t="shared" si="1"/>
        <v>0</v>
      </c>
      <c r="BM6" s="122">
        <f t="shared" si="1"/>
        <v>0</v>
      </c>
      <c r="BN6" s="122">
        <f t="shared" si="1"/>
        <v>9.3457943925233638E-3</v>
      </c>
      <c r="BO6" s="122">
        <f t="shared" si="1"/>
        <v>1.8691588785046728E-2</v>
      </c>
      <c r="BP6" s="122">
        <f t="shared" si="1"/>
        <v>0</v>
      </c>
      <c r="BQ6" s="122">
        <f t="shared" si="1"/>
        <v>0</v>
      </c>
      <c r="BR6" s="122">
        <f t="shared" si="1"/>
        <v>9.3457943925233638E-3</v>
      </c>
      <c r="BS6" s="122">
        <f t="shared" si="1"/>
        <v>0</v>
      </c>
      <c r="BT6" s="123">
        <f t="shared" si="1"/>
        <v>0</v>
      </c>
      <c r="BU6" s="124">
        <f t="shared" si="1"/>
        <v>3.7383177570093455E-2</v>
      </c>
      <c r="BV6" s="125">
        <f t="shared" si="1"/>
        <v>0</v>
      </c>
      <c r="BW6" s="125">
        <f t="shared" si="1"/>
        <v>0</v>
      </c>
      <c r="BX6" s="119">
        <f t="shared" si="1"/>
        <v>9.3457943925233638E-3</v>
      </c>
      <c r="BY6" s="119">
        <f t="shared" si="1"/>
        <v>3.7383177570093455E-2</v>
      </c>
      <c r="BZ6" s="125">
        <f t="shared" si="2"/>
        <v>0.50467289719626163</v>
      </c>
      <c r="CA6" s="119">
        <f t="shared" si="2"/>
        <v>0</v>
      </c>
      <c r="CB6" s="119">
        <f t="shared" si="2"/>
        <v>0</v>
      </c>
      <c r="CC6" s="125">
        <f t="shared" si="2"/>
        <v>7.476635514018691E-2</v>
      </c>
      <c r="CD6" s="119">
        <f t="shared" si="2"/>
        <v>5.6074766355140186E-2</v>
      </c>
      <c r="CE6" s="119">
        <f t="shared" si="2"/>
        <v>0</v>
      </c>
      <c r="CF6" s="119">
        <f t="shared" si="2"/>
        <v>0</v>
      </c>
      <c r="CG6" s="123">
        <f t="shared" si="2"/>
        <v>0</v>
      </c>
      <c r="CH6" s="125">
        <f t="shared" si="2"/>
        <v>0.17757009345794392</v>
      </c>
      <c r="CI6" s="125">
        <f t="shared" si="2"/>
        <v>6.5420560747663545E-2</v>
      </c>
      <c r="CJ6" s="126">
        <f t="shared" si="2"/>
        <v>1</v>
      </c>
      <c r="CK6" s="81">
        <f t="shared" si="3"/>
        <v>0</v>
      </c>
      <c r="CL6" s="82">
        <f t="shared" si="4"/>
        <v>1</v>
      </c>
    </row>
    <row r="7" spans="1:90" x14ac:dyDescent="0.15">
      <c r="A7" s="294"/>
      <c r="B7" s="114" t="s">
        <v>17726</v>
      </c>
      <c r="C7" s="115">
        <v>1</v>
      </c>
      <c r="D7" s="115">
        <v>0</v>
      </c>
      <c r="E7" s="115">
        <v>0</v>
      </c>
      <c r="F7" s="115">
        <v>1</v>
      </c>
      <c r="G7" s="115">
        <v>0</v>
      </c>
      <c r="H7" s="115">
        <v>0</v>
      </c>
      <c r="I7" s="115">
        <v>0</v>
      </c>
      <c r="J7" s="116">
        <v>176</v>
      </c>
      <c r="K7" s="115">
        <v>0</v>
      </c>
      <c r="L7" s="115">
        <v>1</v>
      </c>
      <c r="M7" s="115">
        <v>0</v>
      </c>
      <c r="N7" s="115">
        <v>2</v>
      </c>
      <c r="O7" s="115">
        <v>0</v>
      </c>
      <c r="P7" s="115">
        <v>0</v>
      </c>
      <c r="Q7" s="115">
        <v>0</v>
      </c>
      <c r="R7" s="115">
        <v>0</v>
      </c>
      <c r="S7" s="115">
        <v>2</v>
      </c>
      <c r="T7" s="116">
        <v>3</v>
      </c>
      <c r="U7" s="117">
        <v>0</v>
      </c>
      <c r="V7" s="117">
        <v>0</v>
      </c>
      <c r="W7" s="117">
        <v>4</v>
      </c>
      <c r="X7" s="117">
        <v>3</v>
      </c>
      <c r="Y7" s="117">
        <v>0</v>
      </c>
      <c r="Z7" s="117">
        <v>4</v>
      </c>
      <c r="AA7" s="117">
        <v>0</v>
      </c>
      <c r="AB7" s="117">
        <v>0</v>
      </c>
      <c r="AC7" s="117">
        <v>2</v>
      </c>
      <c r="AD7" s="118">
        <v>2</v>
      </c>
      <c r="AE7" s="115">
        <v>38</v>
      </c>
      <c r="AF7" s="115">
        <v>0</v>
      </c>
      <c r="AG7" s="115">
        <v>2</v>
      </c>
      <c r="AH7" s="115">
        <v>7</v>
      </c>
      <c r="AI7" s="115">
        <v>19</v>
      </c>
      <c r="AJ7" s="115">
        <v>0</v>
      </c>
      <c r="AK7" s="115">
        <v>0</v>
      </c>
      <c r="AL7" s="115">
        <v>5</v>
      </c>
      <c r="AM7" s="115">
        <v>5</v>
      </c>
      <c r="AN7" s="115">
        <v>0</v>
      </c>
      <c r="AO7" s="115">
        <v>1</v>
      </c>
      <c r="AP7" s="115">
        <v>0</v>
      </c>
      <c r="AQ7" s="115">
        <v>57</v>
      </c>
      <c r="AR7" s="115">
        <v>4</v>
      </c>
      <c r="AS7" s="118">
        <v>339</v>
      </c>
      <c r="AT7" s="119">
        <f t="shared" si="0"/>
        <v>2.9498525073746312E-3</v>
      </c>
      <c r="AU7" s="119">
        <f t="shared" si="0"/>
        <v>0</v>
      </c>
      <c r="AV7" s="119">
        <f t="shared" si="0"/>
        <v>0</v>
      </c>
      <c r="AW7" s="119">
        <f t="shared" si="0"/>
        <v>2.9498525073746312E-3</v>
      </c>
      <c r="AX7" s="119">
        <f t="shared" si="0"/>
        <v>0</v>
      </c>
      <c r="AY7" s="119">
        <f t="shared" si="0"/>
        <v>0</v>
      </c>
      <c r="AZ7" s="119">
        <f t="shared" si="0"/>
        <v>0</v>
      </c>
      <c r="BA7" s="120">
        <f t="shared" si="0"/>
        <v>0.5191740412979351</v>
      </c>
      <c r="BB7" s="119">
        <f t="shared" si="0"/>
        <v>0</v>
      </c>
      <c r="BC7" s="119">
        <f t="shared" si="0"/>
        <v>2.9498525073746312E-3</v>
      </c>
      <c r="BD7" s="119">
        <f t="shared" si="0"/>
        <v>0</v>
      </c>
      <c r="BE7" s="121">
        <f t="shared" si="0"/>
        <v>5.8997050147492625E-3</v>
      </c>
      <c r="BF7" s="119">
        <f t="shared" si="0"/>
        <v>0</v>
      </c>
      <c r="BG7" s="119">
        <f t="shared" si="0"/>
        <v>0</v>
      </c>
      <c r="BH7" s="119">
        <f t="shared" si="0"/>
        <v>0</v>
      </c>
      <c r="BI7" s="119">
        <f t="shared" si="0"/>
        <v>0</v>
      </c>
      <c r="BJ7" s="121">
        <f t="shared" si="1"/>
        <v>5.8997050147492625E-3</v>
      </c>
      <c r="BK7" s="120">
        <f t="shared" si="1"/>
        <v>8.8495575221238937E-3</v>
      </c>
      <c r="BL7" s="122">
        <f t="shared" si="1"/>
        <v>0</v>
      </c>
      <c r="BM7" s="122">
        <f t="shared" si="1"/>
        <v>0</v>
      </c>
      <c r="BN7" s="122">
        <f t="shared" si="1"/>
        <v>1.1799410029498525E-2</v>
      </c>
      <c r="BO7" s="122">
        <f t="shared" si="1"/>
        <v>8.8495575221238937E-3</v>
      </c>
      <c r="BP7" s="122">
        <f t="shared" si="1"/>
        <v>0</v>
      </c>
      <c r="BQ7" s="122">
        <f t="shared" si="1"/>
        <v>1.1799410029498525E-2</v>
      </c>
      <c r="BR7" s="122">
        <f t="shared" si="1"/>
        <v>0</v>
      </c>
      <c r="BS7" s="122">
        <f t="shared" si="1"/>
        <v>0</v>
      </c>
      <c r="BT7" s="123">
        <f t="shared" si="1"/>
        <v>5.8997050147492625E-3</v>
      </c>
      <c r="BU7" s="124">
        <f t="shared" si="1"/>
        <v>5.8997050147492625E-3</v>
      </c>
      <c r="BV7" s="125">
        <f t="shared" si="1"/>
        <v>0.11209439528023599</v>
      </c>
      <c r="BW7" s="125">
        <f t="shared" si="1"/>
        <v>0</v>
      </c>
      <c r="BX7" s="119">
        <f t="shared" si="1"/>
        <v>5.8997050147492625E-3</v>
      </c>
      <c r="BY7" s="119">
        <f t="shared" si="1"/>
        <v>2.0648967551622419E-2</v>
      </c>
      <c r="BZ7" s="125">
        <f t="shared" si="2"/>
        <v>5.6047197640117993E-2</v>
      </c>
      <c r="CA7" s="119">
        <f t="shared" si="2"/>
        <v>0</v>
      </c>
      <c r="CB7" s="119">
        <f t="shared" si="2"/>
        <v>0</v>
      </c>
      <c r="CC7" s="125">
        <f t="shared" si="2"/>
        <v>1.4749262536873156E-2</v>
      </c>
      <c r="CD7" s="119">
        <f t="shared" si="2"/>
        <v>1.4749262536873156E-2</v>
      </c>
      <c r="CE7" s="119">
        <f t="shared" si="2"/>
        <v>0</v>
      </c>
      <c r="CF7" s="119">
        <f t="shared" si="2"/>
        <v>2.9498525073746312E-3</v>
      </c>
      <c r="CG7" s="123">
        <f t="shared" si="2"/>
        <v>0</v>
      </c>
      <c r="CH7" s="125">
        <f t="shared" si="2"/>
        <v>0.16814159292035399</v>
      </c>
      <c r="CI7" s="125">
        <f t="shared" si="2"/>
        <v>1.1799410029498525E-2</v>
      </c>
      <c r="CJ7" s="126">
        <f t="shared" si="2"/>
        <v>1</v>
      </c>
      <c r="CK7" s="81">
        <f t="shared" si="3"/>
        <v>1.7699115044247787E-2</v>
      </c>
      <c r="CL7" s="82">
        <f t="shared" si="4"/>
        <v>0.98230088495575218</v>
      </c>
    </row>
    <row r="8" spans="1:90" x14ac:dyDescent="0.15">
      <c r="A8" s="294"/>
      <c r="B8" s="114" t="s">
        <v>17607</v>
      </c>
      <c r="C8" s="115">
        <v>0</v>
      </c>
      <c r="D8" s="115">
        <v>0</v>
      </c>
      <c r="E8" s="115">
        <v>0</v>
      </c>
      <c r="F8" s="115">
        <v>0</v>
      </c>
      <c r="G8" s="115">
        <v>0</v>
      </c>
      <c r="H8" s="115">
        <v>0</v>
      </c>
      <c r="I8" s="115">
        <v>0</v>
      </c>
      <c r="J8" s="116">
        <v>5</v>
      </c>
      <c r="K8" s="115">
        <v>0</v>
      </c>
      <c r="L8" s="115">
        <v>7</v>
      </c>
      <c r="M8" s="115">
        <v>0</v>
      </c>
      <c r="N8" s="115">
        <v>12</v>
      </c>
      <c r="O8" s="115">
        <v>1</v>
      </c>
      <c r="P8" s="115">
        <v>1</v>
      </c>
      <c r="Q8" s="115">
        <v>0</v>
      </c>
      <c r="R8" s="115">
        <v>8</v>
      </c>
      <c r="S8" s="115">
        <v>37</v>
      </c>
      <c r="T8" s="116">
        <v>0</v>
      </c>
      <c r="U8" s="117">
        <v>0</v>
      </c>
      <c r="V8" s="117">
        <v>0</v>
      </c>
      <c r="W8" s="117">
        <v>0</v>
      </c>
      <c r="X8" s="117">
        <v>0</v>
      </c>
      <c r="Y8" s="117">
        <v>0</v>
      </c>
      <c r="Z8" s="117">
        <v>2</v>
      </c>
      <c r="AA8" s="117">
        <v>0</v>
      </c>
      <c r="AB8" s="117">
        <v>2</v>
      </c>
      <c r="AC8" s="117">
        <v>10</v>
      </c>
      <c r="AD8" s="118">
        <v>0</v>
      </c>
      <c r="AE8" s="115">
        <v>0</v>
      </c>
      <c r="AF8" s="115">
        <v>0</v>
      </c>
      <c r="AG8" s="115">
        <v>0</v>
      </c>
      <c r="AH8" s="115">
        <v>3</v>
      </c>
      <c r="AI8" s="115">
        <v>5</v>
      </c>
      <c r="AJ8" s="115">
        <v>0</v>
      </c>
      <c r="AK8" s="115">
        <v>0</v>
      </c>
      <c r="AL8" s="115">
        <v>1</v>
      </c>
      <c r="AM8" s="115">
        <v>0</v>
      </c>
      <c r="AN8" s="115">
        <v>1</v>
      </c>
      <c r="AO8" s="115">
        <v>4</v>
      </c>
      <c r="AP8" s="115">
        <v>7</v>
      </c>
      <c r="AQ8" s="115">
        <v>5</v>
      </c>
      <c r="AR8" s="115">
        <v>0</v>
      </c>
      <c r="AS8" s="118">
        <v>111</v>
      </c>
      <c r="AT8" s="119">
        <f t="shared" si="0"/>
        <v>0</v>
      </c>
      <c r="AU8" s="119">
        <f t="shared" si="0"/>
        <v>0</v>
      </c>
      <c r="AV8" s="119">
        <f t="shared" si="0"/>
        <v>0</v>
      </c>
      <c r="AW8" s="119">
        <f t="shared" si="0"/>
        <v>0</v>
      </c>
      <c r="AX8" s="119">
        <f t="shared" si="0"/>
        <v>0</v>
      </c>
      <c r="AY8" s="119">
        <f t="shared" si="0"/>
        <v>0</v>
      </c>
      <c r="AZ8" s="119">
        <f t="shared" si="0"/>
        <v>0</v>
      </c>
      <c r="BA8" s="120">
        <f t="shared" si="0"/>
        <v>4.5045045045045043E-2</v>
      </c>
      <c r="BB8" s="119">
        <f t="shared" si="0"/>
        <v>0</v>
      </c>
      <c r="BC8" s="119">
        <f t="shared" si="0"/>
        <v>6.3063063063063057E-2</v>
      </c>
      <c r="BD8" s="119">
        <f t="shared" si="0"/>
        <v>0</v>
      </c>
      <c r="BE8" s="121">
        <f t="shared" si="0"/>
        <v>0.10810810810810811</v>
      </c>
      <c r="BF8" s="119">
        <f t="shared" si="0"/>
        <v>9.0090090090090089E-3</v>
      </c>
      <c r="BG8" s="119">
        <f t="shared" si="0"/>
        <v>9.0090090090090089E-3</v>
      </c>
      <c r="BH8" s="119">
        <f t="shared" si="0"/>
        <v>0</v>
      </c>
      <c r="BI8" s="119">
        <f t="shared" si="0"/>
        <v>7.2072072072072071E-2</v>
      </c>
      <c r="BJ8" s="121">
        <f t="shared" si="1"/>
        <v>0.33333333333333331</v>
      </c>
      <c r="BK8" s="120">
        <f t="shared" si="1"/>
        <v>0</v>
      </c>
      <c r="BL8" s="122">
        <f t="shared" si="1"/>
        <v>0</v>
      </c>
      <c r="BM8" s="122">
        <f t="shared" si="1"/>
        <v>0</v>
      </c>
      <c r="BN8" s="122">
        <f t="shared" si="1"/>
        <v>0</v>
      </c>
      <c r="BO8" s="122">
        <f t="shared" si="1"/>
        <v>0</v>
      </c>
      <c r="BP8" s="122">
        <f t="shared" si="1"/>
        <v>0</v>
      </c>
      <c r="BQ8" s="122">
        <f t="shared" si="1"/>
        <v>1.8018018018018018E-2</v>
      </c>
      <c r="BR8" s="122">
        <f t="shared" si="1"/>
        <v>0</v>
      </c>
      <c r="BS8" s="122">
        <f t="shared" si="1"/>
        <v>1.8018018018018018E-2</v>
      </c>
      <c r="BT8" s="123">
        <f t="shared" si="1"/>
        <v>9.0090090090090086E-2</v>
      </c>
      <c r="BU8" s="124">
        <f t="shared" si="1"/>
        <v>0</v>
      </c>
      <c r="BV8" s="125">
        <f t="shared" si="1"/>
        <v>0</v>
      </c>
      <c r="BW8" s="125">
        <f t="shared" si="1"/>
        <v>0</v>
      </c>
      <c r="BX8" s="119">
        <f t="shared" si="1"/>
        <v>0</v>
      </c>
      <c r="BY8" s="119">
        <f t="shared" si="1"/>
        <v>2.7027027027027029E-2</v>
      </c>
      <c r="BZ8" s="125">
        <f t="shared" si="2"/>
        <v>4.5045045045045043E-2</v>
      </c>
      <c r="CA8" s="119">
        <f t="shared" si="2"/>
        <v>0</v>
      </c>
      <c r="CB8" s="119">
        <f t="shared" si="2"/>
        <v>0</v>
      </c>
      <c r="CC8" s="125">
        <f t="shared" si="2"/>
        <v>9.0090090090090089E-3</v>
      </c>
      <c r="CD8" s="119">
        <f t="shared" si="2"/>
        <v>0</v>
      </c>
      <c r="CE8" s="119">
        <f t="shared" si="2"/>
        <v>9.0090090090090089E-3</v>
      </c>
      <c r="CF8" s="119">
        <f t="shared" si="2"/>
        <v>3.6036036036036036E-2</v>
      </c>
      <c r="CG8" s="123">
        <f t="shared" si="2"/>
        <v>6.3063063063063057E-2</v>
      </c>
      <c r="CH8" s="125">
        <f t="shared" si="2"/>
        <v>4.5045045045045043E-2</v>
      </c>
      <c r="CI8" s="125">
        <f t="shared" si="2"/>
        <v>0</v>
      </c>
      <c r="CJ8" s="126">
        <f t="shared" si="2"/>
        <v>1</v>
      </c>
      <c r="CK8" s="81">
        <f t="shared" si="3"/>
        <v>0.59459459459459463</v>
      </c>
      <c r="CL8" s="82">
        <f t="shared" si="4"/>
        <v>0.40540540540540537</v>
      </c>
    </row>
    <row r="9" spans="1:90" x14ac:dyDescent="0.15">
      <c r="A9" s="294"/>
      <c r="B9" s="114" t="s">
        <v>17727</v>
      </c>
      <c r="C9" s="115">
        <v>0</v>
      </c>
      <c r="D9" s="115">
        <v>0</v>
      </c>
      <c r="E9" s="115">
        <v>0</v>
      </c>
      <c r="F9" s="115">
        <v>0</v>
      </c>
      <c r="G9" s="115">
        <v>0</v>
      </c>
      <c r="H9" s="115">
        <v>0</v>
      </c>
      <c r="I9" s="115">
        <v>0</v>
      </c>
      <c r="J9" s="116">
        <v>6</v>
      </c>
      <c r="K9" s="115">
        <v>0</v>
      </c>
      <c r="L9" s="115">
        <v>19</v>
      </c>
      <c r="M9" s="115">
        <v>5</v>
      </c>
      <c r="N9" s="115">
        <v>3</v>
      </c>
      <c r="O9" s="115">
        <v>2</v>
      </c>
      <c r="P9" s="115">
        <v>2</v>
      </c>
      <c r="Q9" s="115">
        <v>0</v>
      </c>
      <c r="R9" s="115">
        <v>20</v>
      </c>
      <c r="S9" s="115">
        <v>64</v>
      </c>
      <c r="T9" s="116">
        <v>1</v>
      </c>
      <c r="U9" s="117">
        <v>0</v>
      </c>
      <c r="V9" s="117">
        <v>0</v>
      </c>
      <c r="W9" s="117">
        <v>0</v>
      </c>
      <c r="X9" s="117">
        <v>0</v>
      </c>
      <c r="Y9" s="117">
        <v>0</v>
      </c>
      <c r="Z9" s="117">
        <v>0</v>
      </c>
      <c r="AA9" s="117">
        <v>11</v>
      </c>
      <c r="AB9" s="117">
        <v>2</v>
      </c>
      <c r="AC9" s="117">
        <v>12</v>
      </c>
      <c r="AD9" s="118">
        <v>0</v>
      </c>
      <c r="AE9" s="115">
        <v>0</v>
      </c>
      <c r="AF9" s="115">
        <v>0</v>
      </c>
      <c r="AG9" s="115">
        <v>2</v>
      </c>
      <c r="AH9" s="115">
        <v>0</v>
      </c>
      <c r="AI9" s="115">
        <v>0</v>
      </c>
      <c r="AJ9" s="115">
        <v>0</v>
      </c>
      <c r="AK9" s="115">
        <v>0</v>
      </c>
      <c r="AL9" s="115">
        <v>0</v>
      </c>
      <c r="AM9" s="115">
        <v>0</v>
      </c>
      <c r="AN9" s="115">
        <v>0</v>
      </c>
      <c r="AO9" s="115">
        <v>16</v>
      </c>
      <c r="AP9" s="115">
        <v>32</v>
      </c>
      <c r="AQ9" s="115">
        <v>0</v>
      </c>
      <c r="AR9" s="115">
        <v>1</v>
      </c>
      <c r="AS9" s="118">
        <v>198</v>
      </c>
      <c r="AT9" s="119">
        <f t="shared" si="0"/>
        <v>0</v>
      </c>
      <c r="AU9" s="119">
        <f t="shared" si="0"/>
        <v>0</v>
      </c>
      <c r="AV9" s="119">
        <f t="shared" si="0"/>
        <v>0</v>
      </c>
      <c r="AW9" s="119">
        <f t="shared" si="0"/>
        <v>0</v>
      </c>
      <c r="AX9" s="119">
        <f t="shared" si="0"/>
        <v>0</v>
      </c>
      <c r="AY9" s="119">
        <f t="shared" si="0"/>
        <v>0</v>
      </c>
      <c r="AZ9" s="119">
        <f t="shared" si="0"/>
        <v>0</v>
      </c>
      <c r="BA9" s="120">
        <f t="shared" si="0"/>
        <v>3.0303030303030304E-2</v>
      </c>
      <c r="BB9" s="119">
        <f t="shared" si="0"/>
        <v>0</v>
      </c>
      <c r="BC9" s="119">
        <f t="shared" si="0"/>
        <v>9.5959595959595953E-2</v>
      </c>
      <c r="BD9" s="119">
        <f t="shared" si="0"/>
        <v>2.5252525252525252E-2</v>
      </c>
      <c r="BE9" s="121">
        <f t="shared" si="0"/>
        <v>1.5151515151515152E-2</v>
      </c>
      <c r="BF9" s="119">
        <f t="shared" si="0"/>
        <v>1.0101010101010102E-2</v>
      </c>
      <c r="BG9" s="119">
        <f t="shared" si="0"/>
        <v>1.0101010101010102E-2</v>
      </c>
      <c r="BH9" s="119">
        <f t="shared" si="0"/>
        <v>0</v>
      </c>
      <c r="BI9" s="119">
        <f t="shared" si="0"/>
        <v>0.10101010101010101</v>
      </c>
      <c r="BJ9" s="121">
        <f t="shared" si="1"/>
        <v>0.32323232323232326</v>
      </c>
      <c r="BK9" s="120">
        <f t="shared" si="1"/>
        <v>5.0505050505050509E-3</v>
      </c>
      <c r="BL9" s="122">
        <f t="shared" si="1"/>
        <v>0</v>
      </c>
      <c r="BM9" s="122">
        <f t="shared" si="1"/>
        <v>0</v>
      </c>
      <c r="BN9" s="122">
        <f t="shared" si="1"/>
        <v>0</v>
      </c>
      <c r="BO9" s="122">
        <f t="shared" si="1"/>
        <v>0</v>
      </c>
      <c r="BP9" s="122">
        <f t="shared" si="1"/>
        <v>0</v>
      </c>
      <c r="BQ9" s="122">
        <f t="shared" si="1"/>
        <v>0</v>
      </c>
      <c r="BR9" s="122">
        <f t="shared" si="1"/>
        <v>5.5555555555555552E-2</v>
      </c>
      <c r="BS9" s="122">
        <f t="shared" si="1"/>
        <v>1.0101010101010102E-2</v>
      </c>
      <c r="BT9" s="123">
        <f t="shared" si="1"/>
        <v>6.0606060606060608E-2</v>
      </c>
      <c r="BU9" s="124">
        <f t="shared" si="1"/>
        <v>0</v>
      </c>
      <c r="BV9" s="125">
        <f t="shared" si="1"/>
        <v>0</v>
      </c>
      <c r="BW9" s="125">
        <f t="shared" si="1"/>
        <v>0</v>
      </c>
      <c r="BX9" s="119">
        <f t="shared" si="1"/>
        <v>1.0101010101010102E-2</v>
      </c>
      <c r="BY9" s="119">
        <f t="shared" si="1"/>
        <v>0</v>
      </c>
      <c r="BZ9" s="125">
        <f t="shared" si="2"/>
        <v>0</v>
      </c>
      <c r="CA9" s="119">
        <f t="shared" si="2"/>
        <v>0</v>
      </c>
      <c r="CB9" s="119">
        <f t="shared" si="2"/>
        <v>0</v>
      </c>
      <c r="CC9" s="125">
        <f t="shared" si="2"/>
        <v>0</v>
      </c>
      <c r="CD9" s="119">
        <f t="shared" si="2"/>
        <v>0</v>
      </c>
      <c r="CE9" s="119">
        <f t="shared" si="2"/>
        <v>0</v>
      </c>
      <c r="CF9" s="119">
        <f t="shared" si="2"/>
        <v>8.0808080808080815E-2</v>
      </c>
      <c r="CG9" s="123">
        <f t="shared" si="2"/>
        <v>0.16161616161616163</v>
      </c>
      <c r="CH9" s="125">
        <f t="shared" si="2"/>
        <v>0</v>
      </c>
      <c r="CI9" s="125">
        <f t="shared" si="2"/>
        <v>5.0505050505050509E-3</v>
      </c>
      <c r="CJ9" s="126">
        <f t="shared" si="2"/>
        <v>1</v>
      </c>
      <c r="CK9" s="81">
        <f t="shared" si="3"/>
        <v>0.56060606060606066</v>
      </c>
      <c r="CL9" s="82">
        <f t="shared" si="4"/>
        <v>0.43939393939393934</v>
      </c>
    </row>
    <row r="10" spans="1:90" x14ac:dyDescent="0.15">
      <c r="A10" s="294"/>
      <c r="B10" s="114" t="s">
        <v>17728</v>
      </c>
      <c r="C10" s="115">
        <v>0</v>
      </c>
      <c r="D10" s="115">
        <v>0</v>
      </c>
      <c r="E10" s="115">
        <v>0</v>
      </c>
      <c r="F10" s="115">
        <v>0</v>
      </c>
      <c r="G10" s="115">
        <v>0</v>
      </c>
      <c r="H10" s="115">
        <v>0</v>
      </c>
      <c r="I10" s="115">
        <v>0</v>
      </c>
      <c r="J10" s="116">
        <v>20</v>
      </c>
      <c r="K10" s="115">
        <v>24</v>
      </c>
      <c r="L10" s="115">
        <v>0</v>
      </c>
      <c r="M10" s="115">
        <v>0</v>
      </c>
      <c r="N10" s="115">
        <v>0</v>
      </c>
      <c r="O10" s="115">
        <v>0</v>
      </c>
      <c r="P10" s="115">
        <v>0</v>
      </c>
      <c r="Q10" s="115">
        <v>1</v>
      </c>
      <c r="R10" s="115">
        <v>0</v>
      </c>
      <c r="S10" s="115">
        <v>0</v>
      </c>
      <c r="T10" s="116">
        <v>0</v>
      </c>
      <c r="U10" s="117">
        <v>0</v>
      </c>
      <c r="V10" s="117">
        <v>1</v>
      </c>
      <c r="W10" s="117">
        <v>0</v>
      </c>
      <c r="X10" s="117">
        <v>0</v>
      </c>
      <c r="Y10" s="117">
        <v>0</v>
      </c>
      <c r="Z10" s="117">
        <v>0</v>
      </c>
      <c r="AA10" s="117">
        <v>0</v>
      </c>
      <c r="AB10" s="117">
        <v>0</v>
      </c>
      <c r="AC10" s="117">
        <v>0</v>
      </c>
      <c r="AD10" s="118">
        <v>0</v>
      </c>
      <c r="AE10" s="115">
        <v>0</v>
      </c>
      <c r="AF10" s="115">
        <v>8</v>
      </c>
      <c r="AG10" s="115">
        <v>0</v>
      </c>
      <c r="AH10" s="115">
        <v>0</v>
      </c>
      <c r="AI10" s="115">
        <v>0</v>
      </c>
      <c r="AJ10" s="115">
        <v>0</v>
      </c>
      <c r="AK10" s="115">
        <v>0</v>
      </c>
      <c r="AL10" s="115">
        <v>0</v>
      </c>
      <c r="AM10" s="115">
        <v>0</v>
      </c>
      <c r="AN10" s="115">
        <v>0</v>
      </c>
      <c r="AO10" s="115">
        <v>0</v>
      </c>
      <c r="AP10" s="115">
        <v>12</v>
      </c>
      <c r="AQ10" s="115">
        <v>0</v>
      </c>
      <c r="AR10" s="115">
        <v>0</v>
      </c>
      <c r="AS10" s="118">
        <v>66</v>
      </c>
      <c r="AT10" s="119">
        <f t="shared" si="0"/>
        <v>0</v>
      </c>
      <c r="AU10" s="119">
        <f t="shared" si="0"/>
        <v>0</v>
      </c>
      <c r="AV10" s="119">
        <f t="shared" si="0"/>
        <v>0</v>
      </c>
      <c r="AW10" s="119">
        <f t="shared" si="0"/>
        <v>0</v>
      </c>
      <c r="AX10" s="119">
        <f t="shared" si="0"/>
        <v>0</v>
      </c>
      <c r="AY10" s="119">
        <f t="shared" si="0"/>
        <v>0</v>
      </c>
      <c r="AZ10" s="119">
        <f t="shared" si="0"/>
        <v>0</v>
      </c>
      <c r="BA10" s="120">
        <f t="shared" si="0"/>
        <v>0.30303030303030304</v>
      </c>
      <c r="BB10" s="119">
        <f t="shared" si="0"/>
        <v>0.36363636363636365</v>
      </c>
      <c r="BC10" s="119">
        <f t="shared" si="0"/>
        <v>0</v>
      </c>
      <c r="BD10" s="119">
        <f t="shared" si="0"/>
        <v>0</v>
      </c>
      <c r="BE10" s="121">
        <f t="shared" si="0"/>
        <v>0</v>
      </c>
      <c r="BF10" s="119">
        <f t="shared" si="0"/>
        <v>0</v>
      </c>
      <c r="BG10" s="119">
        <f t="shared" si="0"/>
        <v>0</v>
      </c>
      <c r="BH10" s="119">
        <f t="shared" si="0"/>
        <v>1.5151515151515152E-2</v>
      </c>
      <c r="BI10" s="119">
        <f t="shared" si="0"/>
        <v>0</v>
      </c>
      <c r="BJ10" s="121">
        <f t="shared" si="1"/>
        <v>0</v>
      </c>
      <c r="BK10" s="120">
        <f t="shared" si="1"/>
        <v>0</v>
      </c>
      <c r="BL10" s="122">
        <f t="shared" si="1"/>
        <v>0</v>
      </c>
      <c r="BM10" s="122">
        <f t="shared" si="1"/>
        <v>1.5151515151515152E-2</v>
      </c>
      <c r="BN10" s="122">
        <f t="shared" si="1"/>
        <v>0</v>
      </c>
      <c r="BO10" s="122">
        <f t="shared" si="1"/>
        <v>0</v>
      </c>
      <c r="BP10" s="122">
        <f t="shared" si="1"/>
        <v>0</v>
      </c>
      <c r="BQ10" s="122">
        <f t="shared" si="1"/>
        <v>0</v>
      </c>
      <c r="BR10" s="122">
        <f t="shared" si="1"/>
        <v>0</v>
      </c>
      <c r="BS10" s="122">
        <f t="shared" si="1"/>
        <v>0</v>
      </c>
      <c r="BT10" s="123">
        <f t="shared" si="1"/>
        <v>0</v>
      </c>
      <c r="BU10" s="124">
        <f t="shared" si="1"/>
        <v>0</v>
      </c>
      <c r="BV10" s="125">
        <f t="shared" si="1"/>
        <v>0</v>
      </c>
      <c r="BW10" s="125">
        <f t="shared" si="1"/>
        <v>0.12121212121212122</v>
      </c>
      <c r="BX10" s="119">
        <f t="shared" si="1"/>
        <v>0</v>
      </c>
      <c r="BY10" s="119">
        <f t="shared" si="1"/>
        <v>0</v>
      </c>
      <c r="BZ10" s="125">
        <f t="shared" si="2"/>
        <v>0</v>
      </c>
      <c r="CA10" s="119">
        <f t="shared" si="2"/>
        <v>0</v>
      </c>
      <c r="CB10" s="119">
        <f t="shared" si="2"/>
        <v>0</v>
      </c>
      <c r="CC10" s="125">
        <f t="shared" si="2"/>
        <v>0</v>
      </c>
      <c r="CD10" s="119">
        <f t="shared" si="2"/>
        <v>0</v>
      </c>
      <c r="CE10" s="119">
        <f t="shared" si="2"/>
        <v>0</v>
      </c>
      <c r="CF10" s="119">
        <f t="shared" si="2"/>
        <v>0</v>
      </c>
      <c r="CG10" s="123">
        <f t="shared" si="2"/>
        <v>0.18181818181818182</v>
      </c>
      <c r="CH10" s="125">
        <f t="shared" si="2"/>
        <v>0</v>
      </c>
      <c r="CI10" s="125">
        <f t="shared" si="2"/>
        <v>0</v>
      </c>
      <c r="CJ10" s="126">
        <f t="shared" si="2"/>
        <v>1</v>
      </c>
      <c r="CK10" s="81">
        <f t="shared" si="3"/>
        <v>0.18181818181818182</v>
      </c>
      <c r="CL10" s="82">
        <f t="shared" si="4"/>
        <v>0.81818181818181812</v>
      </c>
    </row>
    <row r="11" spans="1:90" s="140" customFormat="1" x14ac:dyDescent="0.15">
      <c r="A11" s="294"/>
      <c r="B11" s="127" t="s">
        <v>17608</v>
      </c>
      <c r="C11" s="128">
        <v>0</v>
      </c>
      <c r="D11" s="128">
        <v>0</v>
      </c>
      <c r="E11" s="128">
        <v>0</v>
      </c>
      <c r="F11" s="128">
        <v>0</v>
      </c>
      <c r="G11" s="128">
        <v>0</v>
      </c>
      <c r="H11" s="128">
        <v>0</v>
      </c>
      <c r="I11" s="128">
        <v>0</v>
      </c>
      <c r="J11" s="129">
        <v>0</v>
      </c>
      <c r="K11" s="128">
        <v>0</v>
      </c>
      <c r="L11" s="128">
        <v>0</v>
      </c>
      <c r="M11" s="128">
        <v>0</v>
      </c>
      <c r="N11" s="128">
        <v>0</v>
      </c>
      <c r="O11" s="128">
        <v>0</v>
      </c>
      <c r="P11" s="128">
        <v>0</v>
      </c>
      <c r="Q11" s="128">
        <v>2</v>
      </c>
      <c r="R11" s="128">
        <v>0</v>
      </c>
      <c r="S11" s="128">
        <v>0</v>
      </c>
      <c r="T11" s="129">
        <v>0</v>
      </c>
      <c r="U11" s="130">
        <v>0</v>
      </c>
      <c r="V11" s="130">
        <v>0</v>
      </c>
      <c r="W11" s="130">
        <v>0</v>
      </c>
      <c r="X11" s="130">
        <v>0</v>
      </c>
      <c r="Y11" s="130">
        <v>0</v>
      </c>
      <c r="Z11" s="130">
        <v>0</v>
      </c>
      <c r="AA11" s="130">
        <v>0</v>
      </c>
      <c r="AB11" s="130">
        <v>2</v>
      </c>
      <c r="AC11" s="130">
        <v>0</v>
      </c>
      <c r="AD11" s="131">
        <v>0</v>
      </c>
      <c r="AE11" s="128">
        <v>0</v>
      </c>
      <c r="AF11" s="128">
        <v>9</v>
      </c>
      <c r="AG11" s="128">
        <v>0</v>
      </c>
      <c r="AH11" s="128">
        <v>0</v>
      </c>
      <c r="AI11" s="128">
        <v>0</v>
      </c>
      <c r="AJ11" s="128">
        <v>0</v>
      </c>
      <c r="AK11" s="128">
        <v>0</v>
      </c>
      <c r="AL11" s="128">
        <v>0</v>
      </c>
      <c r="AM11" s="128">
        <v>0</v>
      </c>
      <c r="AN11" s="128">
        <v>0</v>
      </c>
      <c r="AO11" s="128">
        <v>3</v>
      </c>
      <c r="AP11" s="128">
        <v>10</v>
      </c>
      <c r="AQ11" s="128">
        <v>0</v>
      </c>
      <c r="AR11" s="128">
        <v>0</v>
      </c>
      <c r="AS11" s="131">
        <v>26</v>
      </c>
      <c r="AT11" s="132">
        <f t="shared" si="0"/>
        <v>0</v>
      </c>
      <c r="AU11" s="132">
        <f t="shared" si="0"/>
        <v>0</v>
      </c>
      <c r="AV11" s="132">
        <f t="shared" si="0"/>
        <v>0</v>
      </c>
      <c r="AW11" s="132">
        <f t="shared" si="0"/>
        <v>0</v>
      </c>
      <c r="AX11" s="132">
        <f t="shared" si="0"/>
        <v>0</v>
      </c>
      <c r="AY11" s="132">
        <f t="shared" si="0"/>
        <v>0</v>
      </c>
      <c r="AZ11" s="132">
        <f t="shared" si="0"/>
        <v>0</v>
      </c>
      <c r="BA11" s="133">
        <f t="shared" si="0"/>
        <v>0</v>
      </c>
      <c r="BB11" s="132">
        <f t="shared" si="0"/>
        <v>0</v>
      </c>
      <c r="BC11" s="132">
        <f t="shared" si="0"/>
        <v>0</v>
      </c>
      <c r="BD11" s="132">
        <f t="shared" si="0"/>
        <v>0</v>
      </c>
      <c r="BE11" s="134">
        <f t="shared" si="0"/>
        <v>0</v>
      </c>
      <c r="BF11" s="132">
        <f t="shared" si="0"/>
        <v>0</v>
      </c>
      <c r="BG11" s="132">
        <f t="shared" si="0"/>
        <v>0</v>
      </c>
      <c r="BH11" s="132">
        <f t="shared" si="0"/>
        <v>7.6923076923076927E-2</v>
      </c>
      <c r="BI11" s="132">
        <f t="shared" si="0"/>
        <v>0</v>
      </c>
      <c r="BJ11" s="134">
        <f t="shared" si="1"/>
        <v>0</v>
      </c>
      <c r="BK11" s="133">
        <f t="shared" si="1"/>
        <v>0</v>
      </c>
      <c r="BL11" s="135">
        <f t="shared" si="1"/>
        <v>0</v>
      </c>
      <c r="BM11" s="135">
        <f t="shared" si="1"/>
        <v>0</v>
      </c>
      <c r="BN11" s="135">
        <f t="shared" si="1"/>
        <v>0</v>
      </c>
      <c r="BO11" s="135">
        <f t="shared" si="1"/>
        <v>0</v>
      </c>
      <c r="BP11" s="135">
        <f t="shared" si="1"/>
        <v>0</v>
      </c>
      <c r="BQ11" s="135">
        <f t="shared" si="1"/>
        <v>0</v>
      </c>
      <c r="BR11" s="135">
        <f t="shared" si="1"/>
        <v>0</v>
      </c>
      <c r="BS11" s="135">
        <f t="shared" si="1"/>
        <v>7.6923076923076927E-2</v>
      </c>
      <c r="BT11" s="136">
        <f t="shared" si="1"/>
        <v>0</v>
      </c>
      <c r="BU11" s="137">
        <f t="shared" si="1"/>
        <v>0</v>
      </c>
      <c r="BV11" s="138">
        <f t="shared" si="1"/>
        <v>0</v>
      </c>
      <c r="BW11" s="138">
        <f t="shared" si="1"/>
        <v>0.34615384615384615</v>
      </c>
      <c r="BX11" s="132">
        <f t="shared" si="1"/>
        <v>0</v>
      </c>
      <c r="BY11" s="132">
        <f t="shared" si="1"/>
        <v>0</v>
      </c>
      <c r="BZ11" s="138">
        <f t="shared" si="2"/>
        <v>0</v>
      </c>
      <c r="CA11" s="132">
        <f t="shared" si="2"/>
        <v>0</v>
      </c>
      <c r="CB11" s="132">
        <f t="shared" si="2"/>
        <v>0</v>
      </c>
      <c r="CC11" s="138">
        <f t="shared" si="2"/>
        <v>0</v>
      </c>
      <c r="CD11" s="132">
        <f t="shared" si="2"/>
        <v>0</v>
      </c>
      <c r="CE11" s="132">
        <f t="shared" si="2"/>
        <v>0</v>
      </c>
      <c r="CF11" s="132">
        <f t="shared" si="2"/>
        <v>0.11538461538461539</v>
      </c>
      <c r="CG11" s="136">
        <f t="shared" si="2"/>
        <v>0.38461538461538464</v>
      </c>
      <c r="CH11" s="138">
        <f t="shared" si="2"/>
        <v>0</v>
      </c>
      <c r="CI11" s="138">
        <f t="shared" si="2"/>
        <v>0</v>
      </c>
      <c r="CJ11" s="139">
        <f t="shared" si="2"/>
        <v>1</v>
      </c>
      <c r="CK11" s="81">
        <f t="shared" si="3"/>
        <v>0.38461538461538464</v>
      </c>
      <c r="CL11" s="82">
        <f t="shared" si="4"/>
        <v>0.61538461538461542</v>
      </c>
    </row>
    <row r="12" spans="1:90" x14ac:dyDescent="0.15">
      <c r="A12" s="294"/>
      <c r="B12" s="114" t="s">
        <v>17729</v>
      </c>
      <c r="C12" s="115">
        <v>0</v>
      </c>
      <c r="D12" s="115">
        <v>0</v>
      </c>
      <c r="E12" s="115">
        <v>0</v>
      </c>
      <c r="F12" s="115">
        <v>0</v>
      </c>
      <c r="G12" s="115">
        <v>0</v>
      </c>
      <c r="H12" s="115">
        <v>0</v>
      </c>
      <c r="I12" s="115">
        <v>0</v>
      </c>
      <c r="J12" s="116">
        <v>115</v>
      </c>
      <c r="K12" s="115">
        <v>0</v>
      </c>
      <c r="L12" s="115">
        <v>0</v>
      </c>
      <c r="M12" s="115">
        <v>0</v>
      </c>
      <c r="N12" s="115">
        <v>0</v>
      </c>
      <c r="O12" s="115">
        <v>0</v>
      </c>
      <c r="P12" s="115">
        <v>0</v>
      </c>
      <c r="Q12" s="115">
        <v>0</v>
      </c>
      <c r="R12" s="115">
        <v>0</v>
      </c>
      <c r="S12" s="115">
        <v>0</v>
      </c>
      <c r="T12" s="116">
        <v>0</v>
      </c>
      <c r="U12" s="117">
        <v>0</v>
      </c>
      <c r="V12" s="117">
        <v>0</v>
      </c>
      <c r="W12" s="117">
        <v>0</v>
      </c>
      <c r="X12" s="117">
        <v>0</v>
      </c>
      <c r="Y12" s="117">
        <v>0</v>
      </c>
      <c r="Z12" s="117">
        <v>0</v>
      </c>
      <c r="AA12" s="117">
        <v>0</v>
      </c>
      <c r="AB12" s="117">
        <v>0</v>
      </c>
      <c r="AC12" s="117">
        <v>0</v>
      </c>
      <c r="AD12" s="118">
        <v>0</v>
      </c>
      <c r="AE12" s="115">
        <v>34</v>
      </c>
      <c r="AF12" s="115">
        <v>0</v>
      </c>
      <c r="AG12" s="115">
        <v>0</v>
      </c>
      <c r="AH12" s="115">
        <v>0</v>
      </c>
      <c r="AI12" s="115">
        <v>0</v>
      </c>
      <c r="AJ12" s="115">
        <v>0</v>
      </c>
      <c r="AK12" s="115">
        <v>0</v>
      </c>
      <c r="AL12" s="115">
        <v>0</v>
      </c>
      <c r="AM12" s="115">
        <v>0</v>
      </c>
      <c r="AN12" s="115">
        <v>0</v>
      </c>
      <c r="AO12" s="115">
        <v>0</v>
      </c>
      <c r="AP12" s="115">
        <v>0</v>
      </c>
      <c r="AQ12" s="115">
        <v>10</v>
      </c>
      <c r="AR12" s="115">
        <v>1</v>
      </c>
      <c r="AS12" s="118">
        <v>160</v>
      </c>
      <c r="AT12" s="119">
        <f t="shared" si="0"/>
        <v>0</v>
      </c>
      <c r="AU12" s="119">
        <f t="shared" si="0"/>
        <v>0</v>
      </c>
      <c r="AV12" s="119">
        <f t="shared" si="0"/>
        <v>0</v>
      </c>
      <c r="AW12" s="119">
        <f t="shared" si="0"/>
        <v>0</v>
      </c>
      <c r="AX12" s="119">
        <f t="shared" si="0"/>
        <v>0</v>
      </c>
      <c r="AY12" s="119">
        <f t="shared" si="0"/>
        <v>0</v>
      </c>
      <c r="AZ12" s="119">
        <f t="shared" si="0"/>
        <v>0</v>
      </c>
      <c r="BA12" s="120">
        <f t="shared" si="0"/>
        <v>0.71875</v>
      </c>
      <c r="BB12" s="119">
        <f t="shared" si="0"/>
        <v>0</v>
      </c>
      <c r="BC12" s="119">
        <f t="shared" si="0"/>
        <v>0</v>
      </c>
      <c r="BD12" s="119">
        <f t="shared" si="0"/>
        <v>0</v>
      </c>
      <c r="BE12" s="121">
        <f t="shared" si="0"/>
        <v>0</v>
      </c>
      <c r="BF12" s="119">
        <f t="shared" si="0"/>
        <v>0</v>
      </c>
      <c r="BG12" s="119">
        <f t="shared" si="0"/>
        <v>0</v>
      </c>
      <c r="BH12" s="119">
        <f t="shared" si="0"/>
        <v>0</v>
      </c>
      <c r="BI12" s="119">
        <f t="shared" si="0"/>
        <v>0</v>
      </c>
      <c r="BJ12" s="121">
        <f t="shared" si="1"/>
        <v>0</v>
      </c>
      <c r="BK12" s="120">
        <f t="shared" si="1"/>
        <v>0</v>
      </c>
      <c r="BL12" s="122">
        <f t="shared" si="1"/>
        <v>0</v>
      </c>
      <c r="BM12" s="122">
        <f t="shared" si="1"/>
        <v>0</v>
      </c>
      <c r="BN12" s="122">
        <f t="shared" si="1"/>
        <v>0</v>
      </c>
      <c r="BO12" s="122">
        <f t="shared" si="1"/>
        <v>0</v>
      </c>
      <c r="BP12" s="122">
        <f t="shared" si="1"/>
        <v>0</v>
      </c>
      <c r="BQ12" s="122">
        <f t="shared" si="1"/>
        <v>0</v>
      </c>
      <c r="BR12" s="122">
        <f t="shared" si="1"/>
        <v>0</v>
      </c>
      <c r="BS12" s="122">
        <f t="shared" si="1"/>
        <v>0</v>
      </c>
      <c r="BT12" s="123">
        <f t="shared" si="1"/>
        <v>0</v>
      </c>
      <c r="BU12" s="124">
        <f t="shared" si="1"/>
        <v>0</v>
      </c>
      <c r="BV12" s="125">
        <f t="shared" si="1"/>
        <v>0.21249999999999999</v>
      </c>
      <c r="BW12" s="125">
        <f t="shared" si="1"/>
        <v>0</v>
      </c>
      <c r="BX12" s="119">
        <f t="shared" si="1"/>
        <v>0</v>
      </c>
      <c r="BY12" s="119">
        <f t="shared" si="1"/>
        <v>0</v>
      </c>
      <c r="BZ12" s="125">
        <f t="shared" si="2"/>
        <v>0</v>
      </c>
      <c r="CA12" s="119">
        <f t="shared" si="2"/>
        <v>0</v>
      </c>
      <c r="CB12" s="119">
        <f t="shared" si="2"/>
        <v>0</v>
      </c>
      <c r="CC12" s="125">
        <f t="shared" si="2"/>
        <v>0</v>
      </c>
      <c r="CD12" s="119">
        <f t="shared" si="2"/>
        <v>0</v>
      </c>
      <c r="CE12" s="119">
        <f t="shared" si="2"/>
        <v>0</v>
      </c>
      <c r="CF12" s="119">
        <f t="shared" si="2"/>
        <v>0</v>
      </c>
      <c r="CG12" s="123">
        <f t="shared" si="2"/>
        <v>0</v>
      </c>
      <c r="CH12" s="125">
        <f t="shared" si="2"/>
        <v>6.25E-2</v>
      </c>
      <c r="CI12" s="125">
        <f t="shared" si="2"/>
        <v>6.2500000000000003E-3</v>
      </c>
      <c r="CJ12" s="126">
        <f t="shared" si="2"/>
        <v>1</v>
      </c>
      <c r="CK12" s="81">
        <f t="shared" si="3"/>
        <v>0</v>
      </c>
      <c r="CL12" s="82">
        <f t="shared" si="4"/>
        <v>1</v>
      </c>
    </row>
    <row r="13" spans="1:90" x14ac:dyDescent="0.15">
      <c r="A13" s="294"/>
      <c r="B13" s="114" t="s">
        <v>17609</v>
      </c>
      <c r="C13" s="115">
        <v>0</v>
      </c>
      <c r="D13" s="115">
        <v>0</v>
      </c>
      <c r="E13" s="115">
        <v>0</v>
      </c>
      <c r="F13" s="115">
        <v>0</v>
      </c>
      <c r="G13" s="115">
        <v>0</v>
      </c>
      <c r="H13" s="115">
        <v>0</v>
      </c>
      <c r="I13" s="115">
        <v>0</v>
      </c>
      <c r="J13" s="116">
        <v>0</v>
      </c>
      <c r="K13" s="115">
        <v>0</v>
      </c>
      <c r="L13" s="115">
        <v>0</v>
      </c>
      <c r="M13" s="115">
        <v>0</v>
      </c>
      <c r="N13" s="115">
        <v>6</v>
      </c>
      <c r="O13" s="115">
        <v>0</v>
      </c>
      <c r="P13" s="115">
        <v>0</v>
      </c>
      <c r="Q13" s="115">
        <v>0</v>
      </c>
      <c r="R13" s="115">
        <v>0</v>
      </c>
      <c r="S13" s="115">
        <v>5</v>
      </c>
      <c r="T13" s="116">
        <v>0</v>
      </c>
      <c r="U13" s="117">
        <v>0</v>
      </c>
      <c r="V13" s="117">
        <v>0</v>
      </c>
      <c r="W13" s="117">
        <v>0</v>
      </c>
      <c r="X13" s="117">
        <v>0</v>
      </c>
      <c r="Y13" s="117">
        <v>0</v>
      </c>
      <c r="Z13" s="117">
        <v>0</v>
      </c>
      <c r="AA13" s="117">
        <v>0</v>
      </c>
      <c r="AB13" s="117">
        <v>0</v>
      </c>
      <c r="AC13" s="117">
        <v>6</v>
      </c>
      <c r="AD13" s="118">
        <v>0</v>
      </c>
      <c r="AE13" s="115">
        <v>0</v>
      </c>
      <c r="AF13" s="115">
        <v>0</v>
      </c>
      <c r="AG13" s="115">
        <v>0</v>
      </c>
      <c r="AH13" s="115">
        <v>0</v>
      </c>
      <c r="AI13" s="115">
        <v>0</v>
      </c>
      <c r="AJ13" s="115">
        <v>0</v>
      </c>
      <c r="AK13" s="115">
        <v>0</v>
      </c>
      <c r="AL13" s="115">
        <v>0</v>
      </c>
      <c r="AM13" s="115">
        <v>0</v>
      </c>
      <c r="AN13" s="115">
        <v>0</v>
      </c>
      <c r="AO13" s="115">
        <v>0</v>
      </c>
      <c r="AP13" s="115">
        <v>4</v>
      </c>
      <c r="AQ13" s="115">
        <v>0</v>
      </c>
      <c r="AR13" s="115">
        <v>0</v>
      </c>
      <c r="AS13" s="118">
        <v>21</v>
      </c>
      <c r="AT13" s="119">
        <f t="shared" si="0"/>
        <v>0</v>
      </c>
      <c r="AU13" s="119">
        <f t="shared" si="0"/>
        <v>0</v>
      </c>
      <c r="AV13" s="119">
        <f t="shared" si="0"/>
        <v>0</v>
      </c>
      <c r="AW13" s="119">
        <f t="shared" si="0"/>
        <v>0</v>
      </c>
      <c r="AX13" s="119">
        <f t="shared" si="0"/>
        <v>0</v>
      </c>
      <c r="AY13" s="119">
        <f t="shared" si="0"/>
        <v>0</v>
      </c>
      <c r="AZ13" s="119">
        <f t="shared" si="0"/>
        <v>0</v>
      </c>
      <c r="BA13" s="120">
        <f t="shared" si="0"/>
        <v>0</v>
      </c>
      <c r="BB13" s="119">
        <f t="shared" si="0"/>
        <v>0</v>
      </c>
      <c r="BC13" s="119">
        <f t="shared" si="0"/>
        <v>0</v>
      </c>
      <c r="BD13" s="119">
        <f t="shared" si="0"/>
        <v>0</v>
      </c>
      <c r="BE13" s="121">
        <f t="shared" si="0"/>
        <v>0.2857142857142857</v>
      </c>
      <c r="BF13" s="119">
        <f t="shared" si="0"/>
        <v>0</v>
      </c>
      <c r="BG13" s="119">
        <f t="shared" si="0"/>
        <v>0</v>
      </c>
      <c r="BH13" s="119">
        <f t="shared" si="0"/>
        <v>0</v>
      </c>
      <c r="BI13" s="119">
        <f t="shared" si="0"/>
        <v>0</v>
      </c>
      <c r="BJ13" s="121">
        <f t="shared" si="1"/>
        <v>0.23809523809523808</v>
      </c>
      <c r="BK13" s="120">
        <f t="shared" si="1"/>
        <v>0</v>
      </c>
      <c r="BL13" s="122">
        <f t="shared" si="1"/>
        <v>0</v>
      </c>
      <c r="BM13" s="122">
        <f t="shared" si="1"/>
        <v>0</v>
      </c>
      <c r="BN13" s="122">
        <f t="shared" si="1"/>
        <v>0</v>
      </c>
      <c r="BO13" s="122">
        <f t="shared" si="1"/>
        <v>0</v>
      </c>
      <c r="BP13" s="122">
        <f t="shared" si="1"/>
        <v>0</v>
      </c>
      <c r="BQ13" s="122">
        <f t="shared" si="1"/>
        <v>0</v>
      </c>
      <c r="BR13" s="122">
        <f t="shared" si="1"/>
        <v>0</v>
      </c>
      <c r="BS13" s="122">
        <f t="shared" si="1"/>
        <v>0</v>
      </c>
      <c r="BT13" s="123">
        <f t="shared" si="1"/>
        <v>0.2857142857142857</v>
      </c>
      <c r="BU13" s="124">
        <f t="shared" si="1"/>
        <v>0</v>
      </c>
      <c r="BV13" s="125">
        <f t="shared" si="1"/>
        <v>0</v>
      </c>
      <c r="BW13" s="125">
        <f t="shared" si="1"/>
        <v>0</v>
      </c>
      <c r="BX13" s="119">
        <f t="shared" si="1"/>
        <v>0</v>
      </c>
      <c r="BY13" s="119">
        <f t="shared" si="1"/>
        <v>0</v>
      </c>
      <c r="BZ13" s="125">
        <f t="shared" si="2"/>
        <v>0</v>
      </c>
      <c r="CA13" s="119">
        <f t="shared" si="2"/>
        <v>0</v>
      </c>
      <c r="CB13" s="119">
        <f t="shared" si="2"/>
        <v>0</v>
      </c>
      <c r="CC13" s="125">
        <f t="shared" si="2"/>
        <v>0</v>
      </c>
      <c r="CD13" s="119">
        <f t="shared" si="2"/>
        <v>0</v>
      </c>
      <c r="CE13" s="119">
        <f t="shared" si="2"/>
        <v>0</v>
      </c>
      <c r="CF13" s="119">
        <f t="shared" si="2"/>
        <v>0</v>
      </c>
      <c r="CG13" s="123">
        <f t="shared" si="2"/>
        <v>0.19047619047619047</v>
      </c>
      <c r="CH13" s="125">
        <f t="shared" si="2"/>
        <v>0</v>
      </c>
      <c r="CI13" s="125">
        <f t="shared" si="2"/>
        <v>0</v>
      </c>
      <c r="CJ13" s="126">
        <f t="shared" si="2"/>
        <v>1</v>
      </c>
      <c r="CK13" s="81">
        <f t="shared" si="3"/>
        <v>0.99999999999999989</v>
      </c>
      <c r="CL13" s="82">
        <f t="shared" si="4"/>
        <v>0</v>
      </c>
    </row>
    <row r="14" spans="1:90" s="140" customFormat="1" x14ac:dyDescent="0.15">
      <c r="A14" s="294"/>
      <c r="B14" s="127" t="s">
        <v>17610</v>
      </c>
      <c r="C14" s="128">
        <v>0</v>
      </c>
      <c r="D14" s="128">
        <v>0</v>
      </c>
      <c r="E14" s="128">
        <v>0</v>
      </c>
      <c r="F14" s="128">
        <v>0</v>
      </c>
      <c r="G14" s="128">
        <v>0</v>
      </c>
      <c r="H14" s="128">
        <v>0</v>
      </c>
      <c r="I14" s="128">
        <v>0</v>
      </c>
      <c r="J14" s="129">
        <v>13</v>
      </c>
      <c r="K14" s="128">
        <v>0</v>
      </c>
      <c r="L14" s="128">
        <v>0</v>
      </c>
      <c r="M14" s="128">
        <v>0</v>
      </c>
      <c r="N14" s="128">
        <v>0</v>
      </c>
      <c r="O14" s="128">
        <v>0</v>
      </c>
      <c r="P14" s="128">
        <v>0</v>
      </c>
      <c r="Q14" s="128">
        <v>0</v>
      </c>
      <c r="R14" s="128">
        <v>0</v>
      </c>
      <c r="S14" s="128">
        <v>0</v>
      </c>
      <c r="T14" s="129">
        <v>0</v>
      </c>
      <c r="U14" s="130">
        <v>0</v>
      </c>
      <c r="V14" s="130">
        <v>0</v>
      </c>
      <c r="W14" s="130">
        <v>0</v>
      </c>
      <c r="X14" s="130">
        <v>0</v>
      </c>
      <c r="Y14" s="130">
        <v>0</v>
      </c>
      <c r="Z14" s="130">
        <v>0</v>
      </c>
      <c r="AA14" s="130">
        <v>1</v>
      </c>
      <c r="AB14" s="130">
        <v>0</v>
      </c>
      <c r="AC14" s="130">
        <v>0</v>
      </c>
      <c r="AD14" s="131">
        <v>0</v>
      </c>
      <c r="AE14" s="128">
        <v>5</v>
      </c>
      <c r="AF14" s="128">
        <v>0</v>
      </c>
      <c r="AG14" s="128">
        <v>0</v>
      </c>
      <c r="AH14" s="128">
        <v>0</v>
      </c>
      <c r="AI14" s="128">
        <v>0</v>
      </c>
      <c r="AJ14" s="128">
        <v>0</v>
      </c>
      <c r="AK14" s="128">
        <v>0</v>
      </c>
      <c r="AL14" s="128">
        <v>0</v>
      </c>
      <c r="AM14" s="128">
        <v>0</v>
      </c>
      <c r="AN14" s="128">
        <v>3</v>
      </c>
      <c r="AO14" s="128">
        <v>1</v>
      </c>
      <c r="AP14" s="128">
        <v>1</v>
      </c>
      <c r="AQ14" s="128">
        <v>0</v>
      </c>
      <c r="AR14" s="128">
        <v>0</v>
      </c>
      <c r="AS14" s="131">
        <v>24</v>
      </c>
      <c r="AT14" s="132">
        <f t="shared" si="0"/>
        <v>0</v>
      </c>
      <c r="AU14" s="132">
        <f t="shared" si="0"/>
        <v>0</v>
      </c>
      <c r="AV14" s="132">
        <f t="shared" si="0"/>
        <v>0</v>
      </c>
      <c r="AW14" s="132">
        <f t="shared" si="0"/>
        <v>0</v>
      </c>
      <c r="AX14" s="132">
        <f t="shared" si="0"/>
        <v>0</v>
      </c>
      <c r="AY14" s="132">
        <f t="shared" si="0"/>
        <v>0</v>
      </c>
      <c r="AZ14" s="132">
        <f t="shared" si="0"/>
        <v>0</v>
      </c>
      <c r="BA14" s="133">
        <f t="shared" si="0"/>
        <v>0.54166666666666663</v>
      </c>
      <c r="BB14" s="132">
        <f t="shared" si="0"/>
        <v>0</v>
      </c>
      <c r="BC14" s="132">
        <f t="shared" si="0"/>
        <v>0</v>
      </c>
      <c r="BD14" s="132">
        <f t="shared" si="0"/>
        <v>0</v>
      </c>
      <c r="BE14" s="134">
        <f t="shared" si="0"/>
        <v>0</v>
      </c>
      <c r="BF14" s="132">
        <f t="shared" si="0"/>
        <v>0</v>
      </c>
      <c r="BG14" s="132">
        <f t="shared" si="0"/>
        <v>0</v>
      </c>
      <c r="BH14" s="132">
        <f t="shared" si="0"/>
        <v>0</v>
      </c>
      <c r="BI14" s="132">
        <f t="shared" si="0"/>
        <v>0</v>
      </c>
      <c r="BJ14" s="134">
        <f t="shared" si="1"/>
        <v>0</v>
      </c>
      <c r="BK14" s="133">
        <f t="shared" si="1"/>
        <v>0</v>
      </c>
      <c r="BL14" s="135">
        <f t="shared" si="1"/>
        <v>0</v>
      </c>
      <c r="BM14" s="135">
        <f t="shared" si="1"/>
        <v>0</v>
      </c>
      <c r="BN14" s="135">
        <f t="shared" si="1"/>
        <v>0</v>
      </c>
      <c r="BO14" s="135">
        <f t="shared" si="1"/>
        <v>0</v>
      </c>
      <c r="BP14" s="135">
        <f t="shared" si="1"/>
        <v>0</v>
      </c>
      <c r="BQ14" s="135">
        <f t="shared" si="1"/>
        <v>0</v>
      </c>
      <c r="BR14" s="135">
        <f t="shared" si="1"/>
        <v>4.1666666666666664E-2</v>
      </c>
      <c r="BS14" s="135">
        <f t="shared" si="1"/>
        <v>0</v>
      </c>
      <c r="BT14" s="136">
        <f t="shared" si="1"/>
        <v>0</v>
      </c>
      <c r="BU14" s="137">
        <f t="shared" si="1"/>
        <v>0</v>
      </c>
      <c r="BV14" s="138">
        <f t="shared" si="1"/>
        <v>0.20833333333333334</v>
      </c>
      <c r="BW14" s="138">
        <f t="shared" si="1"/>
        <v>0</v>
      </c>
      <c r="BX14" s="132">
        <f t="shared" si="1"/>
        <v>0</v>
      </c>
      <c r="BY14" s="132">
        <f t="shared" si="1"/>
        <v>0</v>
      </c>
      <c r="BZ14" s="138">
        <f t="shared" si="2"/>
        <v>0</v>
      </c>
      <c r="CA14" s="132">
        <f t="shared" si="2"/>
        <v>0</v>
      </c>
      <c r="CB14" s="132">
        <f t="shared" si="2"/>
        <v>0</v>
      </c>
      <c r="CC14" s="138">
        <f t="shared" si="2"/>
        <v>0</v>
      </c>
      <c r="CD14" s="132">
        <f t="shared" si="2"/>
        <v>0</v>
      </c>
      <c r="CE14" s="132">
        <f t="shared" si="2"/>
        <v>0.125</v>
      </c>
      <c r="CF14" s="132">
        <f t="shared" si="2"/>
        <v>4.1666666666666664E-2</v>
      </c>
      <c r="CG14" s="136">
        <f t="shared" si="2"/>
        <v>4.1666666666666664E-2</v>
      </c>
      <c r="CH14" s="138">
        <f t="shared" si="2"/>
        <v>0</v>
      </c>
      <c r="CI14" s="138">
        <f t="shared" si="2"/>
        <v>0</v>
      </c>
      <c r="CJ14" s="139">
        <f t="shared" si="2"/>
        <v>1</v>
      </c>
      <c r="CK14" s="81">
        <f t="shared" si="3"/>
        <v>4.1666666666666664E-2</v>
      </c>
      <c r="CL14" s="82">
        <f t="shared" si="4"/>
        <v>0.95833333333333337</v>
      </c>
    </row>
    <row r="15" spans="1:90" s="153" customFormat="1" ht="19.25" customHeight="1" x14ac:dyDescent="0.15">
      <c r="A15" s="295"/>
      <c r="B15" s="141" t="s">
        <v>17725</v>
      </c>
      <c r="C15" s="142">
        <f>SUM(C3:C14)</f>
        <v>23</v>
      </c>
      <c r="D15" s="142">
        <f t="shared" ref="D15:AS15" si="5">SUM(D3:D14)</f>
        <v>10</v>
      </c>
      <c r="E15" s="142">
        <f t="shared" si="5"/>
        <v>0</v>
      </c>
      <c r="F15" s="142">
        <f t="shared" si="5"/>
        <v>21</v>
      </c>
      <c r="G15" s="142">
        <f t="shared" si="5"/>
        <v>0</v>
      </c>
      <c r="H15" s="142">
        <f t="shared" si="5"/>
        <v>1</v>
      </c>
      <c r="I15" s="142">
        <f t="shared" si="5"/>
        <v>24</v>
      </c>
      <c r="J15" s="143">
        <f t="shared" si="5"/>
        <v>360</v>
      </c>
      <c r="K15" s="142">
        <f t="shared" si="5"/>
        <v>24</v>
      </c>
      <c r="L15" s="142">
        <f t="shared" si="5"/>
        <v>31</v>
      </c>
      <c r="M15" s="142">
        <f t="shared" si="5"/>
        <v>5</v>
      </c>
      <c r="N15" s="142">
        <f t="shared" si="5"/>
        <v>23</v>
      </c>
      <c r="O15" s="142">
        <f t="shared" si="5"/>
        <v>3</v>
      </c>
      <c r="P15" s="142">
        <f t="shared" si="5"/>
        <v>3</v>
      </c>
      <c r="Q15" s="142">
        <f t="shared" si="5"/>
        <v>3</v>
      </c>
      <c r="R15" s="142">
        <f t="shared" si="5"/>
        <v>28</v>
      </c>
      <c r="S15" s="142">
        <f t="shared" si="5"/>
        <v>108</v>
      </c>
      <c r="T15" s="143">
        <f t="shared" si="5"/>
        <v>4</v>
      </c>
      <c r="U15" s="142">
        <f t="shared" si="5"/>
        <v>0</v>
      </c>
      <c r="V15" s="142">
        <f t="shared" si="5"/>
        <v>1</v>
      </c>
      <c r="W15" s="142">
        <f t="shared" si="5"/>
        <v>5</v>
      </c>
      <c r="X15" s="142">
        <f t="shared" si="5"/>
        <v>5</v>
      </c>
      <c r="Y15" s="142">
        <f t="shared" si="5"/>
        <v>0</v>
      </c>
      <c r="Z15" s="142">
        <f t="shared" si="5"/>
        <v>6</v>
      </c>
      <c r="AA15" s="142">
        <f t="shared" si="5"/>
        <v>14</v>
      </c>
      <c r="AB15" s="142">
        <f t="shared" si="5"/>
        <v>16</v>
      </c>
      <c r="AC15" s="142">
        <f t="shared" si="5"/>
        <v>30</v>
      </c>
      <c r="AD15" s="144">
        <f t="shared" si="5"/>
        <v>6</v>
      </c>
      <c r="AE15" s="142">
        <f t="shared" si="5"/>
        <v>77</v>
      </c>
      <c r="AF15" s="142">
        <f t="shared" si="5"/>
        <v>17</v>
      </c>
      <c r="AG15" s="142">
        <f t="shared" si="5"/>
        <v>5</v>
      </c>
      <c r="AH15" s="142">
        <f t="shared" si="5"/>
        <v>14</v>
      </c>
      <c r="AI15" s="142">
        <f t="shared" si="5"/>
        <v>78</v>
      </c>
      <c r="AJ15" s="142">
        <f t="shared" si="5"/>
        <v>0</v>
      </c>
      <c r="AK15" s="142">
        <f t="shared" si="5"/>
        <v>0</v>
      </c>
      <c r="AL15" s="142">
        <f t="shared" si="5"/>
        <v>14</v>
      </c>
      <c r="AM15" s="142">
        <f t="shared" si="5"/>
        <v>11</v>
      </c>
      <c r="AN15" s="142">
        <f t="shared" si="5"/>
        <v>5</v>
      </c>
      <c r="AO15" s="142">
        <f t="shared" si="5"/>
        <v>26</v>
      </c>
      <c r="AP15" s="142">
        <f t="shared" si="5"/>
        <v>73</v>
      </c>
      <c r="AQ15" s="142">
        <f t="shared" si="5"/>
        <v>91</v>
      </c>
      <c r="AR15" s="142">
        <f t="shared" si="5"/>
        <v>13</v>
      </c>
      <c r="AS15" s="144">
        <f t="shared" si="5"/>
        <v>1178</v>
      </c>
      <c r="AT15" s="145">
        <f t="shared" si="0"/>
        <v>1.9524617996604415E-2</v>
      </c>
      <c r="AU15" s="146">
        <f t="shared" si="0"/>
        <v>8.4889643463497456E-3</v>
      </c>
      <c r="AV15" s="146">
        <f t="shared" si="0"/>
        <v>0</v>
      </c>
      <c r="AW15" s="146">
        <f t="shared" si="0"/>
        <v>1.7826825127334467E-2</v>
      </c>
      <c r="AX15" s="146">
        <f t="shared" si="0"/>
        <v>0</v>
      </c>
      <c r="AY15" s="146">
        <f t="shared" si="0"/>
        <v>8.4889643463497452E-4</v>
      </c>
      <c r="AZ15" s="146">
        <f t="shared" si="0"/>
        <v>2.037351443123939E-2</v>
      </c>
      <c r="BA15" s="145">
        <f t="shared" si="0"/>
        <v>0.30560271646859083</v>
      </c>
      <c r="BB15" s="146">
        <f t="shared" si="0"/>
        <v>2.037351443123939E-2</v>
      </c>
      <c r="BC15" s="146">
        <f t="shared" si="0"/>
        <v>2.6315789473684209E-2</v>
      </c>
      <c r="BD15" s="146">
        <f t="shared" si="0"/>
        <v>4.2444821731748728E-3</v>
      </c>
      <c r="BE15" s="147">
        <f t="shared" si="0"/>
        <v>1.9524617996604415E-2</v>
      </c>
      <c r="BF15" s="146">
        <f t="shared" si="0"/>
        <v>2.5466893039049238E-3</v>
      </c>
      <c r="BG15" s="146">
        <f t="shared" si="0"/>
        <v>2.5466893039049238E-3</v>
      </c>
      <c r="BH15" s="146">
        <f t="shared" si="0"/>
        <v>2.5466893039049238E-3</v>
      </c>
      <c r="BI15" s="146">
        <f t="shared" si="0"/>
        <v>2.3769100169779286E-2</v>
      </c>
      <c r="BJ15" s="147">
        <f t="shared" si="1"/>
        <v>9.1680814940577254E-2</v>
      </c>
      <c r="BK15" s="145">
        <f t="shared" si="1"/>
        <v>3.3955857385398981E-3</v>
      </c>
      <c r="BL15" s="146">
        <f t="shared" si="1"/>
        <v>0</v>
      </c>
      <c r="BM15" s="146">
        <f t="shared" si="1"/>
        <v>8.4889643463497452E-4</v>
      </c>
      <c r="BN15" s="146">
        <f t="shared" si="1"/>
        <v>4.2444821731748728E-3</v>
      </c>
      <c r="BO15" s="146">
        <f t="shared" si="1"/>
        <v>4.2444821731748728E-3</v>
      </c>
      <c r="BP15" s="146">
        <f t="shared" si="1"/>
        <v>0</v>
      </c>
      <c r="BQ15" s="146">
        <f t="shared" si="1"/>
        <v>5.0933786078098476E-3</v>
      </c>
      <c r="BR15" s="146">
        <f t="shared" si="1"/>
        <v>1.1884550084889643E-2</v>
      </c>
      <c r="BS15" s="146">
        <f t="shared" si="1"/>
        <v>1.3582342954159592E-2</v>
      </c>
      <c r="BT15" s="147">
        <f t="shared" si="1"/>
        <v>2.5466893039049237E-2</v>
      </c>
      <c r="BU15" s="148">
        <f t="shared" si="1"/>
        <v>5.0933786078098476E-3</v>
      </c>
      <c r="BV15" s="149">
        <f t="shared" si="1"/>
        <v>6.5365025466893045E-2</v>
      </c>
      <c r="BW15" s="149">
        <f t="shared" si="1"/>
        <v>1.4431239388794566E-2</v>
      </c>
      <c r="BX15" s="146">
        <f t="shared" si="1"/>
        <v>4.2444821731748728E-3</v>
      </c>
      <c r="BY15" s="146">
        <f t="shared" si="1"/>
        <v>1.1884550084889643E-2</v>
      </c>
      <c r="BZ15" s="149">
        <f t="shared" si="2"/>
        <v>6.6213921901528014E-2</v>
      </c>
      <c r="CA15" s="146">
        <f t="shared" si="2"/>
        <v>0</v>
      </c>
      <c r="CB15" s="146">
        <f t="shared" si="2"/>
        <v>0</v>
      </c>
      <c r="CC15" s="149">
        <f t="shared" si="2"/>
        <v>1.1884550084889643E-2</v>
      </c>
      <c r="CD15" s="146">
        <f t="shared" si="2"/>
        <v>9.3378607809847195E-3</v>
      </c>
      <c r="CE15" s="146">
        <f t="shared" si="2"/>
        <v>4.2444821731748728E-3</v>
      </c>
      <c r="CF15" s="146">
        <f t="shared" si="2"/>
        <v>2.2071307300509338E-2</v>
      </c>
      <c r="CG15" s="147">
        <f t="shared" si="2"/>
        <v>6.1969439728353143E-2</v>
      </c>
      <c r="CH15" s="149">
        <f t="shared" si="2"/>
        <v>7.7249575551782676E-2</v>
      </c>
      <c r="CI15" s="149">
        <f t="shared" si="2"/>
        <v>1.1035653650254669E-2</v>
      </c>
      <c r="CJ15" s="150">
        <f t="shared" si="2"/>
        <v>1</v>
      </c>
      <c r="CK15" s="151">
        <f t="shared" si="3"/>
        <v>0.19864176570458406</v>
      </c>
      <c r="CL15" s="152">
        <f t="shared" si="4"/>
        <v>0.80135823429541597</v>
      </c>
    </row>
    <row r="16" spans="1:90" x14ac:dyDescent="0.15">
      <c r="A16" s="293" t="s">
        <v>17730</v>
      </c>
      <c r="B16" s="114" t="s">
        <v>17594</v>
      </c>
      <c r="C16" s="115">
        <v>5</v>
      </c>
      <c r="D16" s="115">
        <v>0</v>
      </c>
      <c r="E16" s="115">
        <v>4</v>
      </c>
      <c r="F16" s="115">
        <v>0</v>
      </c>
      <c r="G16" s="115">
        <v>0</v>
      </c>
      <c r="H16" s="115">
        <v>2</v>
      </c>
      <c r="I16" s="115">
        <v>7</v>
      </c>
      <c r="J16" s="116">
        <v>3</v>
      </c>
      <c r="K16" s="115">
        <v>0</v>
      </c>
      <c r="L16" s="115">
        <v>0</v>
      </c>
      <c r="M16" s="115">
        <v>0</v>
      </c>
      <c r="N16" s="115">
        <v>0</v>
      </c>
      <c r="O16" s="115">
        <v>0</v>
      </c>
      <c r="P16" s="115">
        <v>0</v>
      </c>
      <c r="Q16" s="115">
        <v>0</v>
      </c>
      <c r="R16" s="115">
        <v>0</v>
      </c>
      <c r="S16" s="115">
        <v>0</v>
      </c>
      <c r="T16" s="116">
        <v>0</v>
      </c>
      <c r="U16" s="117">
        <v>0</v>
      </c>
      <c r="V16" s="117">
        <v>0</v>
      </c>
      <c r="W16" s="117">
        <v>0</v>
      </c>
      <c r="X16" s="117">
        <v>0</v>
      </c>
      <c r="Y16" s="117">
        <v>0</v>
      </c>
      <c r="Z16" s="117">
        <v>0</v>
      </c>
      <c r="AA16" s="117">
        <v>0</v>
      </c>
      <c r="AB16" s="117">
        <v>0</v>
      </c>
      <c r="AC16" s="117">
        <v>0</v>
      </c>
      <c r="AD16" s="118">
        <v>0</v>
      </c>
      <c r="AE16" s="115">
        <v>0</v>
      </c>
      <c r="AF16" s="115">
        <v>0</v>
      </c>
      <c r="AG16" s="115">
        <v>0</v>
      </c>
      <c r="AH16" s="115">
        <v>0</v>
      </c>
      <c r="AI16" s="115">
        <v>1</v>
      </c>
      <c r="AJ16" s="115">
        <v>0</v>
      </c>
      <c r="AK16" s="115">
        <v>0</v>
      </c>
      <c r="AL16" s="115">
        <v>0</v>
      </c>
      <c r="AM16" s="115">
        <v>0</v>
      </c>
      <c r="AN16" s="115">
        <v>0</v>
      </c>
      <c r="AO16" s="115">
        <v>0</v>
      </c>
      <c r="AP16" s="115">
        <v>0</v>
      </c>
      <c r="AQ16" s="115">
        <v>2</v>
      </c>
      <c r="AR16" s="115">
        <v>0</v>
      </c>
      <c r="AS16" s="118">
        <v>24</v>
      </c>
      <c r="AT16" s="119">
        <f t="shared" si="0"/>
        <v>0.20833333333333334</v>
      </c>
      <c r="AU16" s="119">
        <f t="shared" si="0"/>
        <v>0</v>
      </c>
      <c r="AV16" s="119">
        <f t="shared" si="0"/>
        <v>0.16666666666666666</v>
      </c>
      <c r="AW16" s="119">
        <f t="shared" si="0"/>
        <v>0</v>
      </c>
      <c r="AX16" s="119">
        <f t="shared" si="0"/>
        <v>0</v>
      </c>
      <c r="AY16" s="119">
        <f t="shared" si="0"/>
        <v>8.3333333333333329E-2</v>
      </c>
      <c r="AZ16" s="119">
        <f t="shared" si="0"/>
        <v>0.29166666666666669</v>
      </c>
      <c r="BA16" s="120">
        <f t="shared" si="0"/>
        <v>0.125</v>
      </c>
      <c r="BB16" s="119">
        <f t="shared" si="0"/>
        <v>0</v>
      </c>
      <c r="BC16" s="119">
        <f t="shared" si="0"/>
        <v>0</v>
      </c>
      <c r="BD16" s="119">
        <f t="shared" si="0"/>
        <v>0</v>
      </c>
      <c r="BE16" s="121">
        <f t="shared" si="0"/>
        <v>0</v>
      </c>
      <c r="BF16" s="119">
        <f t="shared" si="0"/>
        <v>0</v>
      </c>
      <c r="BG16" s="119">
        <f t="shared" si="0"/>
        <v>0</v>
      </c>
      <c r="BH16" s="119">
        <f t="shared" si="0"/>
        <v>0</v>
      </c>
      <c r="BI16" s="119">
        <f t="shared" si="0"/>
        <v>0</v>
      </c>
      <c r="BJ16" s="121">
        <f t="shared" si="1"/>
        <v>0</v>
      </c>
      <c r="BK16" s="120">
        <f t="shared" si="1"/>
        <v>0</v>
      </c>
      <c r="BL16" s="122">
        <f t="shared" si="1"/>
        <v>0</v>
      </c>
      <c r="BM16" s="122">
        <f t="shared" si="1"/>
        <v>0</v>
      </c>
      <c r="BN16" s="122">
        <f t="shared" si="1"/>
        <v>0</v>
      </c>
      <c r="BO16" s="122">
        <f t="shared" si="1"/>
        <v>0</v>
      </c>
      <c r="BP16" s="122">
        <f t="shared" si="1"/>
        <v>0</v>
      </c>
      <c r="BQ16" s="122">
        <f t="shared" si="1"/>
        <v>0</v>
      </c>
      <c r="BR16" s="122">
        <f t="shared" si="1"/>
        <v>0</v>
      </c>
      <c r="BS16" s="122">
        <f t="shared" si="1"/>
        <v>0</v>
      </c>
      <c r="BT16" s="123">
        <f t="shared" si="1"/>
        <v>0</v>
      </c>
      <c r="BU16" s="124">
        <f t="shared" si="1"/>
        <v>0</v>
      </c>
      <c r="BV16" s="125">
        <f t="shared" si="1"/>
        <v>0</v>
      </c>
      <c r="BW16" s="125">
        <f t="shared" si="1"/>
        <v>0</v>
      </c>
      <c r="BX16" s="119">
        <f t="shared" si="1"/>
        <v>0</v>
      </c>
      <c r="BY16" s="119">
        <f t="shared" si="1"/>
        <v>0</v>
      </c>
      <c r="BZ16" s="125">
        <f t="shared" si="2"/>
        <v>4.1666666666666664E-2</v>
      </c>
      <c r="CA16" s="119">
        <f t="shared" si="2"/>
        <v>0</v>
      </c>
      <c r="CB16" s="119">
        <f t="shared" si="2"/>
        <v>0</v>
      </c>
      <c r="CC16" s="125">
        <f t="shared" si="2"/>
        <v>0</v>
      </c>
      <c r="CD16" s="119">
        <f t="shared" si="2"/>
        <v>0</v>
      </c>
      <c r="CE16" s="119">
        <f t="shared" si="2"/>
        <v>0</v>
      </c>
      <c r="CF16" s="119">
        <f t="shared" si="2"/>
        <v>0</v>
      </c>
      <c r="CG16" s="123">
        <f t="shared" si="2"/>
        <v>0</v>
      </c>
      <c r="CH16" s="125">
        <f t="shared" si="2"/>
        <v>8.3333333333333329E-2</v>
      </c>
      <c r="CI16" s="125">
        <f t="shared" si="2"/>
        <v>0</v>
      </c>
      <c r="CJ16" s="126">
        <f t="shared" si="2"/>
        <v>1</v>
      </c>
      <c r="CK16" s="154">
        <f>SUM(BE16,BJ16,BT16,CG16)</f>
        <v>0</v>
      </c>
      <c r="CL16" s="155">
        <f t="shared" si="4"/>
        <v>1</v>
      </c>
    </row>
    <row r="17" spans="1:90" x14ac:dyDescent="0.15">
      <c r="A17" s="294"/>
      <c r="B17" s="114" t="s">
        <v>17595</v>
      </c>
      <c r="C17" s="115">
        <v>0</v>
      </c>
      <c r="D17" s="115">
        <v>0</v>
      </c>
      <c r="E17" s="115">
        <v>0</v>
      </c>
      <c r="F17" s="115">
        <v>0</v>
      </c>
      <c r="G17" s="115">
        <v>0</v>
      </c>
      <c r="H17" s="115">
        <v>0</v>
      </c>
      <c r="I17" s="115">
        <v>0</v>
      </c>
      <c r="J17" s="116">
        <v>41</v>
      </c>
      <c r="K17" s="115">
        <v>0</v>
      </c>
      <c r="L17" s="115">
        <v>0</v>
      </c>
      <c r="M17" s="115">
        <v>0</v>
      </c>
      <c r="N17" s="115">
        <v>0</v>
      </c>
      <c r="O17" s="115">
        <v>0</v>
      </c>
      <c r="P17" s="115">
        <v>0</v>
      </c>
      <c r="Q17" s="115">
        <v>0</v>
      </c>
      <c r="R17" s="115">
        <v>0</v>
      </c>
      <c r="S17" s="115">
        <v>0</v>
      </c>
      <c r="T17" s="116">
        <v>0</v>
      </c>
      <c r="U17" s="117">
        <v>0</v>
      </c>
      <c r="V17" s="117">
        <v>0</v>
      </c>
      <c r="W17" s="117">
        <v>0</v>
      </c>
      <c r="X17" s="117">
        <v>0</v>
      </c>
      <c r="Y17" s="117">
        <v>0</v>
      </c>
      <c r="Z17" s="117">
        <v>0</v>
      </c>
      <c r="AA17" s="117">
        <v>0</v>
      </c>
      <c r="AB17" s="117">
        <v>0</v>
      </c>
      <c r="AC17" s="117">
        <v>0</v>
      </c>
      <c r="AD17" s="118">
        <v>0</v>
      </c>
      <c r="AE17" s="115">
        <v>20</v>
      </c>
      <c r="AF17" s="115">
        <v>0</v>
      </c>
      <c r="AG17" s="115">
        <v>0</v>
      </c>
      <c r="AH17" s="115">
        <v>1</v>
      </c>
      <c r="AI17" s="115">
        <v>1</v>
      </c>
      <c r="AJ17" s="115">
        <v>0</v>
      </c>
      <c r="AK17" s="115">
        <v>0</v>
      </c>
      <c r="AL17" s="115">
        <v>0</v>
      </c>
      <c r="AM17" s="115">
        <v>1</v>
      </c>
      <c r="AN17" s="115">
        <v>0</v>
      </c>
      <c r="AO17" s="115">
        <v>0</v>
      </c>
      <c r="AP17" s="115">
        <v>0</v>
      </c>
      <c r="AQ17" s="115">
        <v>9</v>
      </c>
      <c r="AR17" s="115">
        <v>0</v>
      </c>
      <c r="AS17" s="118">
        <v>73</v>
      </c>
      <c r="AT17" s="119">
        <f t="shared" si="0"/>
        <v>0</v>
      </c>
      <c r="AU17" s="119">
        <f t="shared" si="0"/>
        <v>0</v>
      </c>
      <c r="AV17" s="119">
        <f t="shared" si="0"/>
        <v>0</v>
      </c>
      <c r="AW17" s="119">
        <f t="shared" si="0"/>
        <v>0</v>
      </c>
      <c r="AX17" s="119">
        <f t="shared" si="0"/>
        <v>0</v>
      </c>
      <c r="AY17" s="119">
        <f t="shared" si="0"/>
        <v>0</v>
      </c>
      <c r="AZ17" s="119">
        <f t="shared" si="0"/>
        <v>0</v>
      </c>
      <c r="BA17" s="120">
        <f t="shared" si="0"/>
        <v>0.56164383561643838</v>
      </c>
      <c r="BB17" s="119">
        <f t="shared" si="0"/>
        <v>0</v>
      </c>
      <c r="BC17" s="119">
        <f t="shared" si="0"/>
        <v>0</v>
      </c>
      <c r="BD17" s="119">
        <f t="shared" si="0"/>
        <v>0</v>
      </c>
      <c r="BE17" s="121">
        <f t="shared" si="0"/>
        <v>0</v>
      </c>
      <c r="BF17" s="119">
        <f t="shared" si="0"/>
        <v>0</v>
      </c>
      <c r="BG17" s="119">
        <f t="shared" si="0"/>
        <v>0</v>
      </c>
      <c r="BH17" s="119">
        <f t="shared" si="0"/>
        <v>0</v>
      </c>
      <c r="BI17" s="119">
        <f t="shared" si="0"/>
        <v>0</v>
      </c>
      <c r="BJ17" s="121">
        <f t="shared" si="1"/>
        <v>0</v>
      </c>
      <c r="BK17" s="120">
        <f t="shared" si="1"/>
        <v>0</v>
      </c>
      <c r="BL17" s="122">
        <f t="shared" si="1"/>
        <v>0</v>
      </c>
      <c r="BM17" s="122">
        <f t="shared" si="1"/>
        <v>0</v>
      </c>
      <c r="BN17" s="122">
        <f t="shared" si="1"/>
        <v>0</v>
      </c>
      <c r="BO17" s="122">
        <f t="shared" si="1"/>
        <v>0</v>
      </c>
      <c r="BP17" s="122">
        <f t="shared" si="1"/>
        <v>0</v>
      </c>
      <c r="BQ17" s="122">
        <f t="shared" si="1"/>
        <v>0</v>
      </c>
      <c r="BR17" s="122">
        <f t="shared" si="1"/>
        <v>0</v>
      </c>
      <c r="BS17" s="122">
        <f t="shared" si="1"/>
        <v>0</v>
      </c>
      <c r="BT17" s="123">
        <f t="shared" si="1"/>
        <v>0</v>
      </c>
      <c r="BU17" s="124">
        <f t="shared" si="1"/>
        <v>0</v>
      </c>
      <c r="BV17" s="125">
        <f t="shared" si="1"/>
        <v>0.27397260273972601</v>
      </c>
      <c r="BW17" s="125">
        <f t="shared" si="1"/>
        <v>0</v>
      </c>
      <c r="BX17" s="119">
        <f t="shared" si="1"/>
        <v>0</v>
      </c>
      <c r="BY17" s="119">
        <f t="shared" si="1"/>
        <v>1.3698630136986301E-2</v>
      </c>
      <c r="BZ17" s="125">
        <f t="shared" si="2"/>
        <v>1.3698630136986301E-2</v>
      </c>
      <c r="CA17" s="119">
        <f t="shared" si="2"/>
        <v>0</v>
      </c>
      <c r="CB17" s="119">
        <f t="shared" si="2"/>
        <v>0</v>
      </c>
      <c r="CC17" s="125">
        <f t="shared" si="2"/>
        <v>0</v>
      </c>
      <c r="CD17" s="119">
        <f t="shared" si="2"/>
        <v>1.3698630136986301E-2</v>
      </c>
      <c r="CE17" s="119">
        <f t="shared" si="2"/>
        <v>0</v>
      </c>
      <c r="CF17" s="119">
        <f t="shared" si="2"/>
        <v>0</v>
      </c>
      <c r="CG17" s="123">
        <f t="shared" si="2"/>
        <v>0</v>
      </c>
      <c r="CH17" s="125">
        <f t="shared" si="2"/>
        <v>0.12328767123287671</v>
      </c>
      <c r="CI17" s="125">
        <f t="shared" si="2"/>
        <v>0</v>
      </c>
      <c r="CJ17" s="126">
        <f t="shared" si="2"/>
        <v>1</v>
      </c>
      <c r="CK17" s="81">
        <f t="shared" ref="CK17:CK30" si="6">SUM(BE17,BJ17,BT17,CG17)</f>
        <v>0</v>
      </c>
      <c r="CL17" s="82">
        <f t="shared" si="4"/>
        <v>1</v>
      </c>
    </row>
    <row r="18" spans="1:90" x14ac:dyDescent="0.15">
      <c r="A18" s="294"/>
      <c r="B18" s="114" t="s">
        <v>17596</v>
      </c>
      <c r="C18" s="115">
        <v>0</v>
      </c>
      <c r="D18" s="115">
        <v>0</v>
      </c>
      <c r="E18" s="115">
        <v>0</v>
      </c>
      <c r="F18" s="115">
        <v>0</v>
      </c>
      <c r="G18" s="115">
        <v>0</v>
      </c>
      <c r="H18" s="115">
        <v>0</v>
      </c>
      <c r="I18" s="115">
        <v>0</v>
      </c>
      <c r="J18" s="116">
        <v>3</v>
      </c>
      <c r="K18" s="115">
        <v>0</v>
      </c>
      <c r="L18" s="115">
        <v>0</v>
      </c>
      <c r="M18" s="115">
        <v>0</v>
      </c>
      <c r="N18" s="115">
        <v>1</v>
      </c>
      <c r="O18" s="115">
        <v>2</v>
      </c>
      <c r="P18" s="115">
        <v>0</v>
      </c>
      <c r="Q18" s="115">
        <v>0</v>
      </c>
      <c r="R18" s="115">
        <v>1</v>
      </c>
      <c r="S18" s="115">
        <v>1</v>
      </c>
      <c r="T18" s="116">
        <v>0</v>
      </c>
      <c r="U18" s="117">
        <v>0</v>
      </c>
      <c r="V18" s="117">
        <v>0</v>
      </c>
      <c r="W18" s="117">
        <v>0</v>
      </c>
      <c r="X18" s="117">
        <v>0</v>
      </c>
      <c r="Y18" s="117">
        <v>0</v>
      </c>
      <c r="Z18" s="117">
        <v>0</v>
      </c>
      <c r="AA18" s="117">
        <v>0</v>
      </c>
      <c r="AB18" s="117">
        <v>0</v>
      </c>
      <c r="AC18" s="117">
        <v>0</v>
      </c>
      <c r="AD18" s="118">
        <v>0</v>
      </c>
      <c r="AE18" s="115">
        <v>1</v>
      </c>
      <c r="AF18" s="115">
        <v>0</v>
      </c>
      <c r="AG18" s="115">
        <v>0</v>
      </c>
      <c r="AH18" s="115">
        <v>1</v>
      </c>
      <c r="AI18" s="115">
        <v>4</v>
      </c>
      <c r="AJ18" s="115">
        <v>0</v>
      </c>
      <c r="AK18" s="115">
        <v>0</v>
      </c>
      <c r="AL18" s="115">
        <v>0</v>
      </c>
      <c r="AM18" s="115">
        <v>0</v>
      </c>
      <c r="AN18" s="115">
        <v>0</v>
      </c>
      <c r="AO18" s="115">
        <v>1</v>
      </c>
      <c r="AP18" s="115">
        <v>1</v>
      </c>
      <c r="AQ18" s="115">
        <v>4</v>
      </c>
      <c r="AR18" s="115">
        <v>0</v>
      </c>
      <c r="AS18" s="118">
        <v>20</v>
      </c>
      <c r="AT18" s="119">
        <f t="shared" si="0"/>
        <v>0</v>
      </c>
      <c r="AU18" s="119">
        <f t="shared" si="0"/>
        <v>0</v>
      </c>
      <c r="AV18" s="119">
        <f t="shared" si="0"/>
        <v>0</v>
      </c>
      <c r="AW18" s="119">
        <f t="shared" si="0"/>
        <v>0</v>
      </c>
      <c r="AX18" s="119">
        <f t="shared" si="0"/>
        <v>0</v>
      </c>
      <c r="AY18" s="119">
        <f t="shared" si="0"/>
        <v>0</v>
      </c>
      <c r="AZ18" s="119">
        <f t="shared" si="0"/>
        <v>0</v>
      </c>
      <c r="BA18" s="120">
        <f t="shared" si="0"/>
        <v>0.15</v>
      </c>
      <c r="BB18" s="119">
        <f t="shared" si="0"/>
        <v>0</v>
      </c>
      <c r="BC18" s="119">
        <f t="shared" si="0"/>
        <v>0</v>
      </c>
      <c r="BD18" s="119">
        <f t="shared" si="0"/>
        <v>0</v>
      </c>
      <c r="BE18" s="121">
        <f t="shared" si="0"/>
        <v>0.05</v>
      </c>
      <c r="BF18" s="119">
        <f t="shared" si="0"/>
        <v>0.1</v>
      </c>
      <c r="BG18" s="119">
        <f t="shared" si="0"/>
        <v>0</v>
      </c>
      <c r="BH18" s="119">
        <f t="shared" si="0"/>
        <v>0</v>
      </c>
      <c r="BI18" s="119">
        <f t="shared" ref="BI18:BX30" si="7">R18/$AS18</f>
        <v>0.05</v>
      </c>
      <c r="BJ18" s="121">
        <f t="shared" si="1"/>
        <v>0.05</v>
      </c>
      <c r="BK18" s="120">
        <f t="shared" si="1"/>
        <v>0</v>
      </c>
      <c r="BL18" s="122">
        <f t="shared" si="1"/>
        <v>0</v>
      </c>
      <c r="BM18" s="122">
        <f t="shared" si="1"/>
        <v>0</v>
      </c>
      <c r="BN18" s="122">
        <f t="shared" si="1"/>
        <v>0</v>
      </c>
      <c r="BO18" s="122">
        <f t="shared" si="1"/>
        <v>0</v>
      </c>
      <c r="BP18" s="122">
        <f t="shared" si="1"/>
        <v>0</v>
      </c>
      <c r="BQ18" s="122">
        <f t="shared" si="1"/>
        <v>0</v>
      </c>
      <c r="BR18" s="122">
        <f t="shared" si="1"/>
        <v>0</v>
      </c>
      <c r="BS18" s="122">
        <f t="shared" si="1"/>
        <v>0</v>
      </c>
      <c r="BT18" s="123">
        <f t="shared" si="1"/>
        <v>0</v>
      </c>
      <c r="BU18" s="124">
        <f t="shared" si="1"/>
        <v>0</v>
      </c>
      <c r="BV18" s="125">
        <f t="shared" si="1"/>
        <v>0.05</v>
      </c>
      <c r="BW18" s="125">
        <f t="shared" si="1"/>
        <v>0</v>
      </c>
      <c r="BX18" s="119">
        <f t="shared" si="1"/>
        <v>0</v>
      </c>
      <c r="BY18" s="119">
        <f t="shared" ref="BY18:CA30" si="8">AH18/$AS18</f>
        <v>0.05</v>
      </c>
      <c r="BZ18" s="125">
        <f t="shared" si="2"/>
        <v>0.2</v>
      </c>
      <c r="CA18" s="119">
        <f t="shared" si="2"/>
        <v>0</v>
      </c>
      <c r="CB18" s="119">
        <f t="shared" si="2"/>
        <v>0</v>
      </c>
      <c r="CC18" s="125">
        <f t="shared" si="2"/>
        <v>0</v>
      </c>
      <c r="CD18" s="119">
        <f t="shared" si="2"/>
        <v>0</v>
      </c>
      <c r="CE18" s="119">
        <f t="shared" si="2"/>
        <v>0</v>
      </c>
      <c r="CF18" s="119">
        <f t="shared" si="2"/>
        <v>0.05</v>
      </c>
      <c r="CG18" s="123">
        <f t="shared" si="2"/>
        <v>0.05</v>
      </c>
      <c r="CH18" s="125">
        <f t="shared" si="2"/>
        <v>0.2</v>
      </c>
      <c r="CI18" s="125">
        <f t="shared" si="2"/>
        <v>0</v>
      </c>
      <c r="CJ18" s="126">
        <f t="shared" si="2"/>
        <v>1</v>
      </c>
      <c r="CK18" s="81">
        <f t="shared" si="6"/>
        <v>0.15000000000000002</v>
      </c>
      <c r="CL18" s="82">
        <f t="shared" si="4"/>
        <v>0.85</v>
      </c>
    </row>
    <row r="19" spans="1:90" x14ac:dyDescent="0.15">
      <c r="A19" s="294"/>
      <c r="B19" s="114" t="s">
        <v>17597</v>
      </c>
      <c r="C19" s="115">
        <v>0</v>
      </c>
      <c r="D19" s="115">
        <v>0</v>
      </c>
      <c r="E19" s="115">
        <v>0</v>
      </c>
      <c r="F19" s="115">
        <v>0</v>
      </c>
      <c r="G19" s="115">
        <v>0</v>
      </c>
      <c r="H19" s="115">
        <v>0</v>
      </c>
      <c r="I19" s="115">
        <v>0</v>
      </c>
      <c r="J19" s="116">
        <v>5</v>
      </c>
      <c r="K19" s="115">
        <v>0</v>
      </c>
      <c r="L19" s="115">
        <v>0</v>
      </c>
      <c r="M19" s="115">
        <v>0</v>
      </c>
      <c r="N19" s="115">
        <v>1</v>
      </c>
      <c r="O19" s="115">
        <v>1</v>
      </c>
      <c r="P19" s="115">
        <v>2</v>
      </c>
      <c r="Q19" s="115">
        <v>0</v>
      </c>
      <c r="R19" s="115">
        <v>4</v>
      </c>
      <c r="S19" s="115">
        <v>0</v>
      </c>
      <c r="T19" s="116">
        <v>0</v>
      </c>
      <c r="U19" s="117">
        <v>0</v>
      </c>
      <c r="V19" s="117">
        <v>0</v>
      </c>
      <c r="W19" s="117">
        <v>0</v>
      </c>
      <c r="X19" s="117">
        <v>0</v>
      </c>
      <c r="Y19" s="117">
        <v>0</v>
      </c>
      <c r="Z19" s="117">
        <v>0</v>
      </c>
      <c r="AA19" s="117">
        <v>0</v>
      </c>
      <c r="AB19" s="117">
        <v>0</v>
      </c>
      <c r="AC19" s="117">
        <v>0</v>
      </c>
      <c r="AD19" s="118">
        <v>0</v>
      </c>
      <c r="AE19" s="115">
        <v>2</v>
      </c>
      <c r="AF19" s="115">
        <v>0</v>
      </c>
      <c r="AG19" s="115">
        <v>1</v>
      </c>
      <c r="AH19" s="115">
        <v>0</v>
      </c>
      <c r="AI19" s="115">
        <v>0</v>
      </c>
      <c r="AJ19" s="115">
        <v>0</v>
      </c>
      <c r="AK19" s="115">
        <v>0</v>
      </c>
      <c r="AL19" s="115">
        <v>0</v>
      </c>
      <c r="AM19" s="115">
        <v>0</v>
      </c>
      <c r="AN19" s="115">
        <v>0</v>
      </c>
      <c r="AO19" s="115">
        <v>1</v>
      </c>
      <c r="AP19" s="115">
        <v>0</v>
      </c>
      <c r="AQ19" s="115">
        <v>2</v>
      </c>
      <c r="AR19" s="115">
        <v>0</v>
      </c>
      <c r="AS19" s="118">
        <v>19</v>
      </c>
      <c r="AT19" s="119">
        <f t="shared" ref="AT19:BH30" si="9">C19/$AS19</f>
        <v>0</v>
      </c>
      <c r="AU19" s="119">
        <f t="shared" si="9"/>
        <v>0</v>
      </c>
      <c r="AV19" s="119">
        <f t="shared" si="9"/>
        <v>0</v>
      </c>
      <c r="AW19" s="119">
        <f t="shared" si="9"/>
        <v>0</v>
      </c>
      <c r="AX19" s="119">
        <f t="shared" si="9"/>
        <v>0</v>
      </c>
      <c r="AY19" s="119">
        <f t="shared" si="9"/>
        <v>0</v>
      </c>
      <c r="AZ19" s="119">
        <f t="shared" si="9"/>
        <v>0</v>
      </c>
      <c r="BA19" s="120">
        <f t="shared" si="9"/>
        <v>0.26315789473684209</v>
      </c>
      <c r="BB19" s="119">
        <f t="shared" si="9"/>
        <v>0</v>
      </c>
      <c r="BC19" s="119">
        <f t="shared" si="9"/>
        <v>0</v>
      </c>
      <c r="BD19" s="119">
        <f t="shared" si="9"/>
        <v>0</v>
      </c>
      <c r="BE19" s="121">
        <f t="shared" si="9"/>
        <v>5.2631578947368418E-2</v>
      </c>
      <c r="BF19" s="119">
        <f t="shared" si="9"/>
        <v>5.2631578947368418E-2</v>
      </c>
      <c r="BG19" s="119">
        <f t="shared" si="9"/>
        <v>0.10526315789473684</v>
      </c>
      <c r="BH19" s="119">
        <f t="shared" si="9"/>
        <v>0</v>
      </c>
      <c r="BI19" s="119">
        <f t="shared" si="7"/>
        <v>0.21052631578947367</v>
      </c>
      <c r="BJ19" s="121">
        <f t="shared" si="7"/>
        <v>0</v>
      </c>
      <c r="BK19" s="120">
        <f t="shared" si="7"/>
        <v>0</v>
      </c>
      <c r="BL19" s="122">
        <f t="shared" si="7"/>
        <v>0</v>
      </c>
      <c r="BM19" s="122">
        <f t="shared" si="7"/>
        <v>0</v>
      </c>
      <c r="BN19" s="122">
        <f t="shared" si="7"/>
        <v>0</v>
      </c>
      <c r="BO19" s="122">
        <f t="shared" si="7"/>
        <v>0</v>
      </c>
      <c r="BP19" s="122">
        <f t="shared" si="7"/>
        <v>0</v>
      </c>
      <c r="BQ19" s="122">
        <f t="shared" si="7"/>
        <v>0</v>
      </c>
      <c r="BR19" s="122">
        <f t="shared" si="7"/>
        <v>0</v>
      </c>
      <c r="BS19" s="122">
        <f t="shared" si="7"/>
        <v>0</v>
      </c>
      <c r="BT19" s="123">
        <f t="shared" si="7"/>
        <v>0</v>
      </c>
      <c r="BU19" s="124">
        <f t="shared" si="7"/>
        <v>0</v>
      </c>
      <c r="BV19" s="125">
        <f t="shared" si="7"/>
        <v>0.10526315789473684</v>
      </c>
      <c r="BW19" s="125">
        <f t="shared" si="7"/>
        <v>0</v>
      </c>
      <c r="BX19" s="119">
        <f t="shared" si="7"/>
        <v>5.2631578947368418E-2</v>
      </c>
      <c r="BY19" s="119">
        <f t="shared" si="8"/>
        <v>0</v>
      </c>
      <c r="BZ19" s="125">
        <f t="shared" si="2"/>
        <v>0</v>
      </c>
      <c r="CA19" s="119">
        <f t="shared" si="2"/>
        <v>0</v>
      </c>
      <c r="CB19" s="119">
        <f t="shared" si="2"/>
        <v>0</v>
      </c>
      <c r="CC19" s="125">
        <f t="shared" si="2"/>
        <v>0</v>
      </c>
      <c r="CD19" s="119">
        <f t="shared" si="2"/>
        <v>0</v>
      </c>
      <c r="CE19" s="119">
        <f t="shared" si="2"/>
        <v>0</v>
      </c>
      <c r="CF19" s="119">
        <f t="shared" si="2"/>
        <v>5.2631578947368418E-2</v>
      </c>
      <c r="CG19" s="123">
        <f t="shared" si="2"/>
        <v>0</v>
      </c>
      <c r="CH19" s="125">
        <f t="shared" si="2"/>
        <v>0.10526315789473684</v>
      </c>
      <c r="CI19" s="125">
        <f t="shared" si="2"/>
        <v>0</v>
      </c>
      <c r="CJ19" s="126">
        <f t="shared" si="2"/>
        <v>1</v>
      </c>
      <c r="CK19" s="81">
        <f t="shared" si="6"/>
        <v>5.2631578947368418E-2</v>
      </c>
      <c r="CL19" s="82">
        <f t="shared" si="4"/>
        <v>0.94736842105263164</v>
      </c>
    </row>
    <row r="20" spans="1:90" x14ac:dyDescent="0.15">
      <c r="A20" s="294"/>
      <c r="B20" s="114" t="s">
        <v>17598</v>
      </c>
      <c r="C20" s="115">
        <v>0</v>
      </c>
      <c r="D20" s="115">
        <v>0</v>
      </c>
      <c r="E20" s="115">
        <v>0</v>
      </c>
      <c r="F20" s="115">
        <v>0</v>
      </c>
      <c r="G20" s="115">
        <v>0</v>
      </c>
      <c r="H20" s="115">
        <v>0</v>
      </c>
      <c r="I20" s="115">
        <v>0</v>
      </c>
      <c r="J20" s="116">
        <v>20</v>
      </c>
      <c r="K20" s="115">
        <v>0</v>
      </c>
      <c r="L20" s="115">
        <v>0</v>
      </c>
      <c r="M20" s="115">
        <v>0</v>
      </c>
      <c r="N20" s="115">
        <v>0</v>
      </c>
      <c r="O20" s="115">
        <v>0</v>
      </c>
      <c r="P20" s="115">
        <v>1</v>
      </c>
      <c r="Q20" s="115">
        <v>0</v>
      </c>
      <c r="R20" s="115">
        <v>2</v>
      </c>
      <c r="S20" s="115">
        <v>8</v>
      </c>
      <c r="T20" s="116">
        <v>3</v>
      </c>
      <c r="U20" s="117">
        <v>0</v>
      </c>
      <c r="V20" s="117">
        <v>0</v>
      </c>
      <c r="W20" s="117">
        <v>0</v>
      </c>
      <c r="X20" s="117">
        <v>0</v>
      </c>
      <c r="Y20" s="117">
        <v>0</v>
      </c>
      <c r="Z20" s="117">
        <v>0</v>
      </c>
      <c r="AA20" s="117">
        <v>0</v>
      </c>
      <c r="AB20" s="117">
        <v>0</v>
      </c>
      <c r="AC20" s="117">
        <v>3</v>
      </c>
      <c r="AD20" s="118">
        <v>0</v>
      </c>
      <c r="AE20" s="115">
        <v>0</v>
      </c>
      <c r="AF20" s="115">
        <v>0</v>
      </c>
      <c r="AG20" s="115">
        <v>0</v>
      </c>
      <c r="AH20" s="115">
        <v>0</v>
      </c>
      <c r="AI20" s="115">
        <v>1</v>
      </c>
      <c r="AJ20" s="115">
        <v>0</v>
      </c>
      <c r="AK20" s="115">
        <v>0</v>
      </c>
      <c r="AL20" s="115">
        <v>0</v>
      </c>
      <c r="AM20" s="115">
        <v>0</v>
      </c>
      <c r="AN20" s="115">
        <v>2</v>
      </c>
      <c r="AO20" s="115">
        <v>6</v>
      </c>
      <c r="AP20" s="115">
        <v>0</v>
      </c>
      <c r="AQ20" s="115">
        <v>0</v>
      </c>
      <c r="AR20" s="115">
        <v>0</v>
      </c>
      <c r="AS20" s="118">
        <v>46</v>
      </c>
      <c r="AT20" s="119">
        <f t="shared" si="9"/>
        <v>0</v>
      </c>
      <c r="AU20" s="119">
        <f t="shared" si="9"/>
        <v>0</v>
      </c>
      <c r="AV20" s="119">
        <f t="shared" si="9"/>
        <v>0</v>
      </c>
      <c r="AW20" s="119">
        <f t="shared" si="9"/>
        <v>0</v>
      </c>
      <c r="AX20" s="119">
        <f t="shared" si="9"/>
        <v>0</v>
      </c>
      <c r="AY20" s="119">
        <f t="shared" si="9"/>
        <v>0</v>
      </c>
      <c r="AZ20" s="119">
        <f t="shared" si="9"/>
        <v>0</v>
      </c>
      <c r="BA20" s="120">
        <f t="shared" si="9"/>
        <v>0.43478260869565216</v>
      </c>
      <c r="BB20" s="119">
        <f t="shared" si="9"/>
        <v>0</v>
      </c>
      <c r="BC20" s="119">
        <f t="shared" si="9"/>
        <v>0</v>
      </c>
      <c r="BD20" s="119">
        <f t="shared" si="9"/>
        <v>0</v>
      </c>
      <c r="BE20" s="121">
        <f t="shared" si="9"/>
        <v>0</v>
      </c>
      <c r="BF20" s="119">
        <f t="shared" si="9"/>
        <v>0</v>
      </c>
      <c r="BG20" s="119">
        <f t="shared" si="9"/>
        <v>2.1739130434782608E-2</v>
      </c>
      <c r="BH20" s="119">
        <f t="shared" si="9"/>
        <v>0</v>
      </c>
      <c r="BI20" s="119">
        <f t="shared" si="7"/>
        <v>4.3478260869565216E-2</v>
      </c>
      <c r="BJ20" s="121">
        <f t="shared" si="7"/>
        <v>0.17391304347826086</v>
      </c>
      <c r="BK20" s="120">
        <f t="shared" si="7"/>
        <v>6.5217391304347824E-2</v>
      </c>
      <c r="BL20" s="122">
        <f t="shared" si="7"/>
        <v>0</v>
      </c>
      <c r="BM20" s="122">
        <f t="shared" si="7"/>
        <v>0</v>
      </c>
      <c r="BN20" s="122">
        <f t="shared" si="7"/>
        <v>0</v>
      </c>
      <c r="BO20" s="122">
        <f t="shared" si="7"/>
        <v>0</v>
      </c>
      <c r="BP20" s="122">
        <f t="shared" si="7"/>
        <v>0</v>
      </c>
      <c r="BQ20" s="122">
        <f t="shared" si="7"/>
        <v>0</v>
      </c>
      <c r="BR20" s="122">
        <f t="shared" si="7"/>
        <v>0</v>
      </c>
      <c r="BS20" s="122">
        <f t="shared" si="7"/>
        <v>0</v>
      </c>
      <c r="BT20" s="123">
        <f t="shared" si="7"/>
        <v>6.5217391304347824E-2</v>
      </c>
      <c r="BU20" s="124">
        <f t="shared" si="7"/>
        <v>0</v>
      </c>
      <c r="BV20" s="125">
        <f t="shared" si="7"/>
        <v>0</v>
      </c>
      <c r="BW20" s="125">
        <f t="shared" si="7"/>
        <v>0</v>
      </c>
      <c r="BX20" s="119">
        <f t="shared" si="7"/>
        <v>0</v>
      </c>
      <c r="BY20" s="119">
        <f t="shared" si="8"/>
        <v>0</v>
      </c>
      <c r="BZ20" s="125">
        <f t="shared" si="2"/>
        <v>2.1739130434782608E-2</v>
      </c>
      <c r="CA20" s="119">
        <f t="shared" si="2"/>
        <v>0</v>
      </c>
      <c r="CB20" s="119">
        <f t="shared" si="2"/>
        <v>0</v>
      </c>
      <c r="CC20" s="125">
        <f t="shared" si="2"/>
        <v>0</v>
      </c>
      <c r="CD20" s="119">
        <f t="shared" si="2"/>
        <v>0</v>
      </c>
      <c r="CE20" s="119">
        <f t="shared" si="2"/>
        <v>4.3478260869565216E-2</v>
      </c>
      <c r="CF20" s="119">
        <f t="shared" si="2"/>
        <v>0.13043478260869565</v>
      </c>
      <c r="CG20" s="123">
        <f t="shared" si="2"/>
        <v>0</v>
      </c>
      <c r="CH20" s="125">
        <f t="shared" si="2"/>
        <v>0</v>
      </c>
      <c r="CI20" s="125">
        <f t="shared" si="2"/>
        <v>0</v>
      </c>
      <c r="CJ20" s="126">
        <f t="shared" si="2"/>
        <v>1</v>
      </c>
      <c r="CK20" s="81">
        <f t="shared" si="6"/>
        <v>0.2391304347826087</v>
      </c>
      <c r="CL20" s="82">
        <f t="shared" si="4"/>
        <v>0.76086956521739135</v>
      </c>
    </row>
    <row r="21" spans="1:90" x14ac:dyDescent="0.15">
      <c r="A21" s="294"/>
      <c r="B21" s="114" t="s">
        <v>17599</v>
      </c>
      <c r="C21" s="115">
        <v>0</v>
      </c>
      <c r="D21" s="115">
        <v>0</v>
      </c>
      <c r="E21" s="115">
        <v>0</v>
      </c>
      <c r="F21" s="115">
        <v>0</v>
      </c>
      <c r="G21" s="115">
        <v>0</v>
      </c>
      <c r="H21" s="115">
        <v>0</v>
      </c>
      <c r="I21" s="115">
        <v>0</v>
      </c>
      <c r="J21" s="116">
        <v>19</v>
      </c>
      <c r="K21" s="115">
        <v>0</v>
      </c>
      <c r="L21" s="115">
        <v>6</v>
      </c>
      <c r="M21" s="115">
        <v>1</v>
      </c>
      <c r="N21" s="115">
        <v>0</v>
      </c>
      <c r="O21" s="115">
        <v>0</v>
      </c>
      <c r="P21" s="115">
        <v>0</v>
      </c>
      <c r="Q21" s="115">
        <v>7</v>
      </c>
      <c r="R21" s="115">
        <v>0</v>
      </c>
      <c r="S21" s="115">
        <v>3</v>
      </c>
      <c r="T21" s="116">
        <v>14</v>
      </c>
      <c r="U21" s="117">
        <v>0</v>
      </c>
      <c r="V21" s="117">
        <v>0</v>
      </c>
      <c r="W21" s="117">
        <v>0</v>
      </c>
      <c r="X21" s="117">
        <v>0</v>
      </c>
      <c r="Y21" s="117">
        <v>0</v>
      </c>
      <c r="Z21" s="117">
        <v>0</v>
      </c>
      <c r="AA21" s="117">
        <v>3</v>
      </c>
      <c r="AB21" s="117">
        <v>1</v>
      </c>
      <c r="AC21" s="117">
        <v>0</v>
      </c>
      <c r="AD21" s="118">
        <v>0</v>
      </c>
      <c r="AE21" s="115">
        <v>2</v>
      </c>
      <c r="AF21" s="115">
        <v>0</v>
      </c>
      <c r="AG21" s="115">
        <v>0</v>
      </c>
      <c r="AH21" s="115">
        <v>0</v>
      </c>
      <c r="AI21" s="115">
        <v>0</v>
      </c>
      <c r="AJ21" s="115">
        <v>0</v>
      </c>
      <c r="AK21" s="115">
        <v>0</v>
      </c>
      <c r="AL21" s="115">
        <v>0</v>
      </c>
      <c r="AM21" s="115">
        <v>0</v>
      </c>
      <c r="AN21" s="115">
        <v>0</v>
      </c>
      <c r="AO21" s="115">
        <v>19</v>
      </c>
      <c r="AP21" s="115">
        <v>18</v>
      </c>
      <c r="AQ21" s="115">
        <v>0</v>
      </c>
      <c r="AR21" s="115">
        <v>0</v>
      </c>
      <c r="AS21" s="118">
        <v>93</v>
      </c>
      <c r="AT21" s="119">
        <f t="shared" si="9"/>
        <v>0</v>
      </c>
      <c r="AU21" s="119">
        <f t="shared" si="9"/>
        <v>0</v>
      </c>
      <c r="AV21" s="119">
        <f t="shared" si="9"/>
        <v>0</v>
      </c>
      <c r="AW21" s="119">
        <f t="shared" si="9"/>
        <v>0</v>
      </c>
      <c r="AX21" s="119">
        <f t="shared" si="9"/>
        <v>0</v>
      </c>
      <c r="AY21" s="119">
        <f t="shared" si="9"/>
        <v>0</v>
      </c>
      <c r="AZ21" s="119">
        <f t="shared" si="9"/>
        <v>0</v>
      </c>
      <c r="BA21" s="120">
        <f t="shared" si="9"/>
        <v>0.20430107526881722</v>
      </c>
      <c r="BB21" s="119">
        <f t="shared" si="9"/>
        <v>0</v>
      </c>
      <c r="BC21" s="119">
        <f t="shared" si="9"/>
        <v>6.4516129032258063E-2</v>
      </c>
      <c r="BD21" s="119">
        <f t="shared" si="9"/>
        <v>1.0752688172043012E-2</v>
      </c>
      <c r="BE21" s="121">
        <f t="shared" si="9"/>
        <v>0</v>
      </c>
      <c r="BF21" s="119">
        <f t="shared" si="9"/>
        <v>0</v>
      </c>
      <c r="BG21" s="119">
        <f t="shared" si="9"/>
        <v>0</v>
      </c>
      <c r="BH21" s="119">
        <f t="shared" si="9"/>
        <v>7.5268817204301078E-2</v>
      </c>
      <c r="BI21" s="119">
        <f t="shared" si="7"/>
        <v>0</v>
      </c>
      <c r="BJ21" s="121">
        <f t="shared" si="7"/>
        <v>3.2258064516129031E-2</v>
      </c>
      <c r="BK21" s="120">
        <f t="shared" si="7"/>
        <v>0.15053763440860216</v>
      </c>
      <c r="BL21" s="122">
        <f t="shared" si="7"/>
        <v>0</v>
      </c>
      <c r="BM21" s="122">
        <f t="shared" si="7"/>
        <v>0</v>
      </c>
      <c r="BN21" s="122">
        <f t="shared" si="7"/>
        <v>0</v>
      </c>
      <c r="BO21" s="122">
        <f t="shared" si="7"/>
        <v>0</v>
      </c>
      <c r="BP21" s="122">
        <f t="shared" si="7"/>
        <v>0</v>
      </c>
      <c r="BQ21" s="122">
        <f t="shared" si="7"/>
        <v>0</v>
      </c>
      <c r="BR21" s="122">
        <f t="shared" si="7"/>
        <v>3.2258064516129031E-2</v>
      </c>
      <c r="BS21" s="122">
        <f t="shared" si="7"/>
        <v>1.0752688172043012E-2</v>
      </c>
      <c r="BT21" s="123">
        <f t="shared" si="7"/>
        <v>0</v>
      </c>
      <c r="BU21" s="124">
        <f t="shared" si="7"/>
        <v>0</v>
      </c>
      <c r="BV21" s="125">
        <f t="shared" si="7"/>
        <v>2.1505376344086023E-2</v>
      </c>
      <c r="BW21" s="125">
        <f t="shared" si="7"/>
        <v>0</v>
      </c>
      <c r="BX21" s="119">
        <f t="shared" si="7"/>
        <v>0</v>
      </c>
      <c r="BY21" s="119">
        <f t="shared" si="8"/>
        <v>0</v>
      </c>
      <c r="BZ21" s="125">
        <f t="shared" si="2"/>
        <v>0</v>
      </c>
      <c r="CA21" s="119">
        <f t="shared" si="2"/>
        <v>0</v>
      </c>
      <c r="CB21" s="119">
        <f t="shared" si="2"/>
        <v>0</v>
      </c>
      <c r="CC21" s="125">
        <f t="shared" si="2"/>
        <v>0</v>
      </c>
      <c r="CD21" s="119">
        <f t="shared" si="2"/>
        <v>0</v>
      </c>
      <c r="CE21" s="119">
        <f t="shared" si="2"/>
        <v>0</v>
      </c>
      <c r="CF21" s="119">
        <f t="shared" si="2"/>
        <v>0.20430107526881722</v>
      </c>
      <c r="CG21" s="123">
        <f t="shared" si="2"/>
        <v>0.19354838709677419</v>
      </c>
      <c r="CH21" s="125">
        <f t="shared" si="2"/>
        <v>0</v>
      </c>
      <c r="CI21" s="125">
        <f t="shared" si="2"/>
        <v>0</v>
      </c>
      <c r="CJ21" s="126">
        <f t="shared" si="2"/>
        <v>1</v>
      </c>
      <c r="CK21" s="81">
        <f t="shared" si="6"/>
        <v>0.22580645161290322</v>
      </c>
      <c r="CL21" s="82">
        <f t="shared" si="4"/>
        <v>0.77419354838709675</v>
      </c>
    </row>
    <row r="22" spans="1:90" x14ac:dyDescent="0.15">
      <c r="A22" s="294"/>
      <c r="B22" s="114" t="s">
        <v>17600</v>
      </c>
      <c r="C22" s="115">
        <v>0</v>
      </c>
      <c r="D22" s="115">
        <v>0</v>
      </c>
      <c r="E22" s="115">
        <v>0</v>
      </c>
      <c r="F22" s="115">
        <v>0</v>
      </c>
      <c r="G22" s="115">
        <v>0</v>
      </c>
      <c r="H22" s="115">
        <v>0</v>
      </c>
      <c r="I22" s="115">
        <v>0</v>
      </c>
      <c r="J22" s="116">
        <v>4</v>
      </c>
      <c r="K22" s="115">
        <v>0</v>
      </c>
      <c r="L22" s="115">
        <v>0</v>
      </c>
      <c r="M22" s="115">
        <v>0</v>
      </c>
      <c r="N22" s="115">
        <v>0</v>
      </c>
      <c r="O22" s="115">
        <v>0</v>
      </c>
      <c r="P22" s="115">
        <v>0</v>
      </c>
      <c r="Q22" s="115">
        <v>5</v>
      </c>
      <c r="R22" s="115">
        <v>0</v>
      </c>
      <c r="S22" s="115">
        <v>0</v>
      </c>
      <c r="T22" s="116">
        <v>3</v>
      </c>
      <c r="U22" s="117">
        <v>0</v>
      </c>
      <c r="V22" s="117">
        <v>0</v>
      </c>
      <c r="W22" s="117">
        <v>0</v>
      </c>
      <c r="X22" s="117">
        <v>0</v>
      </c>
      <c r="Y22" s="117">
        <v>0</v>
      </c>
      <c r="Z22" s="117">
        <v>0</v>
      </c>
      <c r="AA22" s="117">
        <v>0</v>
      </c>
      <c r="AB22" s="117">
        <v>0</v>
      </c>
      <c r="AC22" s="117">
        <v>0</v>
      </c>
      <c r="AD22" s="118">
        <v>0</v>
      </c>
      <c r="AE22" s="115">
        <v>0</v>
      </c>
      <c r="AF22" s="115">
        <v>0</v>
      </c>
      <c r="AG22" s="115">
        <v>0</v>
      </c>
      <c r="AH22" s="115">
        <v>0</v>
      </c>
      <c r="AI22" s="115">
        <v>0</v>
      </c>
      <c r="AJ22" s="115">
        <v>0</v>
      </c>
      <c r="AK22" s="115">
        <v>0</v>
      </c>
      <c r="AL22" s="115">
        <v>0</v>
      </c>
      <c r="AM22" s="115">
        <v>0</v>
      </c>
      <c r="AN22" s="115">
        <v>2</v>
      </c>
      <c r="AO22" s="115">
        <v>4</v>
      </c>
      <c r="AP22" s="115">
        <v>4</v>
      </c>
      <c r="AQ22" s="115">
        <v>0</v>
      </c>
      <c r="AR22" s="115">
        <v>0</v>
      </c>
      <c r="AS22" s="118">
        <v>22</v>
      </c>
      <c r="AT22" s="119">
        <f t="shared" si="9"/>
        <v>0</v>
      </c>
      <c r="AU22" s="119">
        <f t="shared" si="9"/>
        <v>0</v>
      </c>
      <c r="AV22" s="119">
        <f t="shared" si="9"/>
        <v>0</v>
      </c>
      <c r="AW22" s="119">
        <f t="shared" si="9"/>
        <v>0</v>
      </c>
      <c r="AX22" s="119">
        <f t="shared" si="9"/>
        <v>0</v>
      </c>
      <c r="AY22" s="119">
        <f t="shared" si="9"/>
        <v>0</v>
      </c>
      <c r="AZ22" s="119">
        <f t="shared" si="9"/>
        <v>0</v>
      </c>
      <c r="BA22" s="120">
        <f t="shared" si="9"/>
        <v>0.18181818181818182</v>
      </c>
      <c r="BB22" s="119">
        <f t="shared" si="9"/>
        <v>0</v>
      </c>
      <c r="BC22" s="119">
        <f t="shared" si="9"/>
        <v>0</v>
      </c>
      <c r="BD22" s="119">
        <f t="shared" si="9"/>
        <v>0</v>
      </c>
      <c r="BE22" s="121">
        <f t="shared" si="9"/>
        <v>0</v>
      </c>
      <c r="BF22" s="119">
        <f t="shared" si="9"/>
        <v>0</v>
      </c>
      <c r="BG22" s="119">
        <f t="shared" si="9"/>
        <v>0</v>
      </c>
      <c r="BH22" s="119">
        <f t="shared" si="9"/>
        <v>0.22727272727272727</v>
      </c>
      <c r="BI22" s="119">
        <f t="shared" si="7"/>
        <v>0</v>
      </c>
      <c r="BJ22" s="121">
        <f t="shared" si="7"/>
        <v>0</v>
      </c>
      <c r="BK22" s="120">
        <f t="shared" si="7"/>
        <v>0.13636363636363635</v>
      </c>
      <c r="BL22" s="122">
        <f t="shared" si="7"/>
        <v>0</v>
      </c>
      <c r="BM22" s="122">
        <f t="shared" si="7"/>
        <v>0</v>
      </c>
      <c r="BN22" s="122">
        <f t="shared" si="7"/>
        <v>0</v>
      </c>
      <c r="BO22" s="122">
        <f t="shared" si="7"/>
        <v>0</v>
      </c>
      <c r="BP22" s="122">
        <f t="shared" si="7"/>
        <v>0</v>
      </c>
      <c r="BQ22" s="122">
        <f t="shared" si="7"/>
        <v>0</v>
      </c>
      <c r="BR22" s="122">
        <f t="shared" si="7"/>
        <v>0</v>
      </c>
      <c r="BS22" s="122">
        <f t="shared" si="7"/>
        <v>0</v>
      </c>
      <c r="BT22" s="123">
        <f t="shared" si="7"/>
        <v>0</v>
      </c>
      <c r="BU22" s="124">
        <f t="shared" si="7"/>
        <v>0</v>
      </c>
      <c r="BV22" s="125">
        <f t="shared" si="7"/>
        <v>0</v>
      </c>
      <c r="BW22" s="125">
        <f t="shared" si="7"/>
        <v>0</v>
      </c>
      <c r="BX22" s="119">
        <f t="shared" si="7"/>
        <v>0</v>
      </c>
      <c r="BY22" s="119">
        <f t="shared" si="8"/>
        <v>0</v>
      </c>
      <c r="BZ22" s="125">
        <f t="shared" si="2"/>
        <v>0</v>
      </c>
      <c r="CA22" s="119">
        <f t="shared" si="2"/>
        <v>0</v>
      </c>
      <c r="CB22" s="119">
        <f t="shared" si="2"/>
        <v>0</v>
      </c>
      <c r="CC22" s="125">
        <f t="shared" si="2"/>
        <v>0</v>
      </c>
      <c r="CD22" s="119">
        <f t="shared" si="2"/>
        <v>0</v>
      </c>
      <c r="CE22" s="119">
        <f t="shared" si="2"/>
        <v>9.0909090909090912E-2</v>
      </c>
      <c r="CF22" s="119">
        <f t="shared" si="2"/>
        <v>0.18181818181818182</v>
      </c>
      <c r="CG22" s="123">
        <f t="shared" si="2"/>
        <v>0.18181818181818182</v>
      </c>
      <c r="CH22" s="125">
        <f t="shared" si="2"/>
        <v>0</v>
      </c>
      <c r="CI22" s="125">
        <f t="shared" si="2"/>
        <v>0</v>
      </c>
      <c r="CJ22" s="126">
        <f t="shared" si="2"/>
        <v>1</v>
      </c>
      <c r="CK22" s="81">
        <f t="shared" si="6"/>
        <v>0.18181818181818182</v>
      </c>
      <c r="CL22" s="82">
        <f t="shared" si="4"/>
        <v>0.81818181818181812</v>
      </c>
    </row>
    <row r="23" spans="1:90" x14ac:dyDescent="0.15">
      <c r="A23" s="294"/>
      <c r="B23" s="114" t="s">
        <v>17601</v>
      </c>
      <c r="C23" s="115">
        <v>0</v>
      </c>
      <c r="D23" s="115">
        <v>0</v>
      </c>
      <c r="E23" s="115">
        <v>0</v>
      </c>
      <c r="F23" s="115">
        <v>0</v>
      </c>
      <c r="G23" s="115">
        <v>0</v>
      </c>
      <c r="H23" s="115">
        <v>0</v>
      </c>
      <c r="I23" s="115">
        <v>0</v>
      </c>
      <c r="J23" s="116">
        <v>12</v>
      </c>
      <c r="K23" s="115">
        <v>3</v>
      </c>
      <c r="L23" s="115">
        <v>4</v>
      </c>
      <c r="M23" s="115">
        <v>0</v>
      </c>
      <c r="N23" s="115">
        <v>0</v>
      </c>
      <c r="O23" s="115">
        <v>0</v>
      </c>
      <c r="P23" s="115">
        <v>0</v>
      </c>
      <c r="Q23" s="115">
        <v>4</v>
      </c>
      <c r="R23" s="115">
        <v>0</v>
      </c>
      <c r="S23" s="115">
        <v>5</v>
      </c>
      <c r="T23" s="116">
        <v>0</v>
      </c>
      <c r="U23" s="117">
        <v>0</v>
      </c>
      <c r="V23" s="117">
        <v>0</v>
      </c>
      <c r="W23" s="117">
        <v>0</v>
      </c>
      <c r="X23" s="117">
        <v>0</v>
      </c>
      <c r="Y23" s="117">
        <v>0</v>
      </c>
      <c r="Z23" s="117">
        <v>0</v>
      </c>
      <c r="AA23" s="117">
        <v>0</v>
      </c>
      <c r="AB23" s="117">
        <v>0</v>
      </c>
      <c r="AC23" s="117">
        <v>0</v>
      </c>
      <c r="AD23" s="118">
        <v>0</v>
      </c>
      <c r="AE23" s="115">
        <v>1</v>
      </c>
      <c r="AF23" s="115">
        <v>0</v>
      </c>
      <c r="AG23" s="115">
        <v>0</v>
      </c>
      <c r="AH23" s="115">
        <v>0</v>
      </c>
      <c r="AI23" s="115">
        <v>0</v>
      </c>
      <c r="AJ23" s="115">
        <v>0</v>
      </c>
      <c r="AK23" s="115">
        <v>0</v>
      </c>
      <c r="AL23" s="115">
        <v>0</v>
      </c>
      <c r="AM23" s="115">
        <v>0</v>
      </c>
      <c r="AN23" s="115">
        <v>3</v>
      </c>
      <c r="AO23" s="115">
        <v>3</v>
      </c>
      <c r="AP23" s="115">
        <v>6</v>
      </c>
      <c r="AQ23" s="115">
        <v>0</v>
      </c>
      <c r="AR23" s="115">
        <v>0</v>
      </c>
      <c r="AS23" s="118">
        <v>41</v>
      </c>
      <c r="AT23" s="119">
        <f t="shared" si="9"/>
        <v>0</v>
      </c>
      <c r="AU23" s="119">
        <f t="shared" si="9"/>
        <v>0</v>
      </c>
      <c r="AV23" s="119">
        <f t="shared" si="9"/>
        <v>0</v>
      </c>
      <c r="AW23" s="119">
        <f t="shared" si="9"/>
        <v>0</v>
      </c>
      <c r="AX23" s="119">
        <f t="shared" si="9"/>
        <v>0</v>
      </c>
      <c r="AY23" s="119">
        <f t="shared" si="9"/>
        <v>0</v>
      </c>
      <c r="AZ23" s="119">
        <f t="shared" si="9"/>
        <v>0</v>
      </c>
      <c r="BA23" s="120">
        <f t="shared" si="9"/>
        <v>0.29268292682926828</v>
      </c>
      <c r="BB23" s="119">
        <f t="shared" si="9"/>
        <v>7.3170731707317069E-2</v>
      </c>
      <c r="BC23" s="119">
        <f t="shared" si="9"/>
        <v>9.7560975609756101E-2</v>
      </c>
      <c r="BD23" s="119">
        <f t="shared" si="9"/>
        <v>0</v>
      </c>
      <c r="BE23" s="121">
        <f t="shared" si="9"/>
        <v>0</v>
      </c>
      <c r="BF23" s="119">
        <f t="shared" si="9"/>
        <v>0</v>
      </c>
      <c r="BG23" s="119">
        <f t="shared" si="9"/>
        <v>0</v>
      </c>
      <c r="BH23" s="119">
        <f t="shared" si="9"/>
        <v>9.7560975609756101E-2</v>
      </c>
      <c r="BI23" s="119">
        <f t="shared" si="7"/>
        <v>0</v>
      </c>
      <c r="BJ23" s="121">
        <f t="shared" si="7"/>
        <v>0.12195121951219512</v>
      </c>
      <c r="BK23" s="120">
        <f t="shared" si="7"/>
        <v>0</v>
      </c>
      <c r="BL23" s="122">
        <f t="shared" si="7"/>
        <v>0</v>
      </c>
      <c r="BM23" s="122">
        <f t="shared" si="7"/>
        <v>0</v>
      </c>
      <c r="BN23" s="122">
        <f t="shared" si="7"/>
        <v>0</v>
      </c>
      <c r="BO23" s="122">
        <f t="shared" si="7"/>
        <v>0</v>
      </c>
      <c r="BP23" s="122">
        <f t="shared" si="7"/>
        <v>0</v>
      </c>
      <c r="BQ23" s="122">
        <f t="shared" si="7"/>
        <v>0</v>
      </c>
      <c r="BR23" s="122">
        <f t="shared" si="7"/>
        <v>0</v>
      </c>
      <c r="BS23" s="122">
        <f t="shared" si="7"/>
        <v>0</v>
      </c>
      <c r="BT23" s="123">
        <f t="shared" si="7"/>
        <v>0</v>
      </c>
      <c r="BU23" s="124">
        <f t="shared" si="7"/>
        <v>0</v>
      </c>
      <c r="BV23" s="125">
        <f t="shared" si="7"/>
        <v>2.4390243902439025E-2</v>
      </c>
      <c r="BW23" s="125">
        <f t="shared" si="7"/>
        <v>0</v>
      </c>
      <c r="BX23" s="119">
        <f t="shared" si="7"/>
        <v>0</v>
      </c>
      <c r="BY23" s="119">
        <f t="shared" si="8"/>
        <v>0</v>
      </c>
      <c r="BZ23" s="125">
        <f t="shared" si="2"/>
        <v>0</v>
      </c>
      <c r="CA23" s="119">
        <f t="shared" si="2"/>
        <v>0</v>
      </c>
      <c r="CB23" s="119">
        <f t="shared" si="2"/>
        <v>0</v>
      </c>
      <c r="CC23" s="125">
        <f t="shared" si="2"/>
        <v>0</v>
      </c>
      <c r="CD23" s="119">
        <f t="shared" si="2"/>
        <v>0</v>
      </c>
      <c r="CE23" s="119">
        <f t="shared" si="2"/>
        <v>7.3170731707317069E-2</v>
      </c>
      <c r="CF23" s="119">
        <f t="shared" si="2"/>
        <v>7.3170731707317069E-2</v>
      </c>
      <c r="CG23" s="123">
        <f t="shared" si="2"/>
        <v>0.14634146341463414</v>
      </c>
      <c r="CH23" s="125">
        <f t="shared" si="2"/>
        <v>0</v>
      </c>
      <c r="CI23" s="125">
        <f t="shared" si="2"/>
        <v>0</v>
      </c>
      <c r="CJ23" s="126">
        <f t="shared" si="2"/>
        <v>1</v>
      </c>
      <c r="CK23" s="81">
        <f t="shared" si="6"/>
        <v>0.26829268292682928</v>
      </c>
      <c r="CL23" s="82">
        <f t="shared" si="4"/>
        <v>0.73170731707317072</v>
      </c>
    </row>
    <row r="24" spans="1:90" x14ac:dyDescent="0.15">
      <c r="A24" s="294"/>
      <c r="B24" s="114" t="s">
        <v>17602</v>
      </c>
      <c r="C24" s="115">
        <v>0</v>
      </c>
      <c r="D24" s="115">
        <v>0</v>
      </c>
      <c r="E24" s="115">
        <v>0</v>
      </c>
      <c r="F24" s="115">
        <v>0</v>
      </c>
      <c r="G24" s="115">
        <v>0</v>
      </c>
      <c r="H24" s="115">
        <v>0</v>
      </c>
      <c r="I24" s="115">
        <v>0</v>
      </c>
      <c r="J24" s="116">
        <v>2</v>
      </c>
      <c r="K24" s="115">
        <v>0</v>
      </c>
      <c r="L24" s="115">
        <v>14</v>
      </c>
      <c r="M24" s="115">
        <v>0</v>
      </c>
      <c r="N24" s="115">
        <v>4</v>
      </c>
      <c r="O24" s="115">
        <v>0</v>
      </c>
      <c r="P24" s="115">
        <v>2</v>
      </c>
      <c r="Q24" s="115">
        <v>0</v>
      </c>
      <c r="R24" s="115">
        <v>0</v>
      </c>
      <c r="S24" s="115">
        <v>9</v>
      </c>
      <c r="T24" s="116">
        <v>0</v>
      </c>
      <c r="U24" s="117">
        <v>0</v>
      </c>
      <c r="V24" s="117">
        <v>0</v>
      </c>
      <c r="W24" s="117">
        <v>0</v>
      </c>
      <c r="X24" s="117">
        <v>0</v>
      </c>
      <c r="Y24" s="117">
        <v>0</v>
      </c>
      <c r="Z24" s="117">
        <v>0</v>
      </c>
      <c r="AA24" s="117">
        <v>1</v>
      </c>
      <c r="AB24" s="117">
        <v>0</v>
      </c>
      <c r="AC24" s="117">
        <v>2</v>
      </c>
      <c r="AD24" s="118">
        <v>0</v>
      </c>
      <c r="AE24" s="115">
        <v>0</v>
      </c>
      <c r="AF24" s="115">
        <v>0</v>
      </c>
      <c r="AG24" s="115">
        <v>3</v>
      </c>
      <c r="AH24" s="115">
        <v>0</v>
      </c>
      <c r="AI24" s="115">
        <v>0</v>
      </c>
      <c r="AJ24" s="115">
        <v>0</v>
      </c>
      <c r="AK24" s="115">
        <v>0</v>
      </c>
      <c r="AL24" s="115">
        <v>0</v>
      </c>
      <c r="AM24" s="115">
        <v>0</v>
      </c>
      <c r="AN24" s="115">
        <v>4</v>
      </c>
      <c r="AO24" s="115">
        <v>22</v>
      </c>
      <c r="AP24" s="115">
        <v>10</v>
      </c>
      <c r="AQ24" s="115">
        <v>0</v>
      </c>
      <c r="AR24" s="115">
        <v>0</v>
      </c>
      <c r="AS24" s="118">
        <v>73</v>
      </c>
      <c r="AT24" s="119">
        <f t="shared" si="9"/>
        <v>0</v>
      </c>
      <c r="AU24" s="119">
        <f t="shared" si="9"/>
        <v>0</v>
      </c>
      <c r="AV24" s="119">
        <f t="shared" si="9"/>
        <v>0</v>
      </c>
      <c r="AW24" s="119">
        <f t="shared" si="9"/>
        <v>0</v>
      </c>
      <c r="AX24" s="119">
        <f t="shared" si="9"/>
        <v>0</v>
      </c>
      <c r="AY24" s="119">
        <f t="shared" si="9"/>
        <v>0</v>
      </c>
      <c r="AZ24" s="119">
        <f t="shared" si="9"/>
        <v>0</v>
      </c>
      <c r="BA24" s="120">
        <f t="shared" si="9"/>
        <v>2.7397260273972601E-2</v>
      </c>
      <c r="BB24" s="119">
        <f t="shared" si="9"/>
        <v>0</v>
      </c>
      <c r="BC24" s="119">
        <f t="shared" si="9"/>
        <v>0.19178082191780821</v>
      </c>
      <c r="BD24" s="119">
        <f t="shared" si="9"/>
        <v>0</v>
      </c>
      <c r="BE24" s="121">
        <f t="shared" si="9"/>
        <v>5.4794520547945202E-2</v>
      </c>
      <c r="BF24" s="119">
        <f t="shared" si="9"/>
        <v>0</v>
      </c>
      <c r="BG24" s="119">
        <f t="shared" si="9"/>
        <v>2.7397260273972601E-2</v>
      </c>
      <c r="BH24" s="119">
        <f t="shared" si="9"/>
        <v>0</v>
      </c>
      <c r="BI24" s="119">
        <f t="shared" si="7"/>
        <v>0</v>
      </c>
      <c r="BJ24" s="121">
        <f t="shared" si="7"/>
        <v>0.12328767123287671</v>
      </c>
      <c r="BK24" s="120">
        <f t="shared" si="7"/>
        <v>0</v>
      </c>
      <c r="BL24" s="122">
        <f t="shared" si="7"/>
        <v>0</v>
      </c>
      <c r="BM24" s="122">
        <f t="shared" si="7"/>
        <v>0</v>
      </c>
      <c r="BN24" s="122">
        <f t="shared" si="7"/>
        <v>0</v>
      </c>
      <c r="BO24" s="122">
        <f t="shared" si="7"/>
        <v>0</v>
      </c>
      <c r="BP24" s="122">
        <f t="shared" si="7"/>
        <v>0</v>
      </c>
      <c r="BQ24" s="122">
        <f t="shared" si="7"/>
        <v>0</v>
      </c>
      <c r="BR24" s="122">
        <f t="shared" si="7"/>
        <v>1.3698630136986301E-2</v>
      </c>
      <c r="BS24" s="122">
        <f t="shared" si="7"/>
        <v>0</v>
      </c>
      <c r="BT24" s="123">
        <f t="shared" si="7"/>
        <v>2.7397260273972601E-2</v>
      </c>
      <c r="BU24" s="124">
        <f t="shared" si="7"/>
        <v>0</v>
      </c>
      <c r="BV24" s="125">
        <f t="shared" si="7"/>
        <v>0</v>
      </c>
      <c r="BW24" s="125">
        <f t="shared" si="7"/>
        <v>0</v>
      </c>
      <c r="BX24" s="119">
        <f t="shared" si="7"/>
        <v>4.1095890410958902E-2</v>
      </c>
      <c r="BY24" s="119">
        <f t="shared" si="8"/>
        <v>0</v>
      </c>
      <c r="BZ24" s="125">
        <f t="shared" si="2"/>
        <v>0</v>
      </c>
      <c r="CA24" s="119">
        <f t="shared" si="2"/>
        <v>0</v>
      </c>
      <c r="CB24" s="119">
        <f t="shared" si="2"/>
        <v>0</v>
      </c>
      <c r="CC24" s="125">
        <f t="shared" si="2"/>
        <v>0</v>
      </c>
      <c r="CD24" s="119">
        <f t="shared" si="2"/>
        <v>0</v>
      </c>
      <c r="CE24" s="119">
        <f t="shared" si="2"/>
        <v>5.4794520547945202E-2</v>
      </c>
      <c r="CF24" s="119">
        <f t="shared" si="2"/>
        <v>0.30136986301369861</v>
      </c>
      <c r="CG24" s="123">
        <f t="shared" si="2"/>
        <v>0.13698630136986301</v>
      </c>
      <c r="CH24" s="125">
        <f t="shared" si="2"/>
        <v>0</v>
      </c>
      <c r="CI24" s="125">
        <f t="shared" si="2"/>
        <v>0</v>
      </c>
      <c r="CJ24" s="126">
        <f t="shared" si="2"/>
        <v>1</v>
      </c>
      <c r="CK24" s="81">
        <f t="shared" si="6"/>
        <v>0.34246575342465752</v>
      </c>
      <c r="CL24" s="82">
        <f t="shared" si="4"/>
        <v>0.65753424657534243</v>
      </c>
    </row>
    <row r="25" spans="1:90" x14ac:dyDescent="0.15">
      <c r="A25" s="294"/>
      <c r="B25" s="114" t="s">
        <v>17603</v>
      </c>
      <c r="C25" s="115">
        <v>0</v>
      </c>
      <c r="D25" s="115">
        <v>0</v>
      </c>
      <c r="E25" s="115">
        <v>0</v>
      </c>
      <c r="F25" s="115">
        <v>0</v>
      </c>
      <c r="G25" s="115">
        <v>0</v>
      </c>
      <c r="H25" s="115">
        <v>0</v>
      </c>
      <c r="I25" s="115">
        <v>0</v>
      </c>
      <c r="J25" s="116">
        <v>0</v>
      </c>
      <c r="K25" s="115">
        <v>0</v>
      </c>
      <c r="L25" s="115">
        <v>0</v>
      </c>
      <c r="M25" s="115">
        <v>0</v>
      </c>
      <c r="N25" s="115">
        <v>1</v>
      </c>
      <c r="O25" s="115">
        <v>0</v>
      </c>
      <c r="P25" s="115">
        <v>0</v>
      </c>
      <c r="Q25" s="115">
        <v>0</v>
      </c>
      <c r="R25" s="115">
        <v>2</v>
      </c>
      <c r="S25" s="115">
        <v>6</v>
      </c>
      <c r="T25" s="116">
        <v>0</v>
      </c>
      <c r="U25" s="117">
        <v>0</v>
      </c>
      <c r="V25" s="117">
        <v>0</v>
      </c>
      <c r="W25" s="117">
        <v>0</v>
      </c>
      <c r="X25" s="117">
        <v>0</v>
      </c>
      <c r="Y25" s="117">
        <v>0</v>
      </c>
      <c r="Z25" s="117">
        <v>0</v>
      </c>
      <c r="AA25" s="117">
        <v>0</v>
      </c>
      <c r="AB25" s="117">
        <v>0</v>
      </c>
      <c r="AC25" s="117">
        <v>6</v>
      </c>
      <c r="AD25" s="118">
        <v>0</v>
      </c>
      <c r="AE25" s="115">
        <v>0</v>
      </c>
      <c r="AF25" s="115">
        <v>0</v>
      </c>
      <c r="AG25" s="115">
        <v>0</v>
      </c>
      <c r="AH25" s="115">
        <v>0</v>
      </c>
      <c r="AI25" s="115">
        <v>0</v>
      </c>
      <c r="AJ25" s="115">
        <v>0</v>
      </c>
      <c r="AK25" s="115">
        <v>0</v>
      </c>
      <c r="AL25" s="115">
        <v>1</v>
      </c>
      <c r="AM25" s="115">
        <v>0</v>
      </c>
      <c r="AN25" s="115">
        <v>0</v>
      </c>
      <c r="AO25" s="115">
        <v>0</v>
      </c>
      <c r="AP25" s="115">
        <v>1</v>
      </c>
      <c r="AQ25" s="115">
        <v>0</v>
      </c>
      <c r="AR25" s="115">
        <v>1</v>
      </c>
      <c r="AS25" s="118">
        <v>18</v>
      </c>
      <c r="AT25" s="119">
        <f t="shared" si="9"/>
        <v>0</v>
      </c>
      <c r="AU25" s="119">
        <f t="shared" si="9"/>
        <v>0</v>
      </c>
      <c r="AV25" s="119">
        <f t="shared" si="9"/>
        <v>0</v>
      </c>
      <c r="AW25" s="119">
        <f t="shared" si="9"/>
        <v>0</v>
      </c>
      <c r="AX25" s="119">
        <f t="shared" si="9"/>
        <v>0</v>
      </c>
      <c r="AY25" s="119">
        <f t="shared" si="9"/>
        <v>0</v>
      </c>
      <c r="AZ25" s="119">
        <f t="shared" si="9"/>
        <v>0</v>
      </c>
      <c r="BA25" s="120">
        <f t="shared" si="9"/>
        <v>0</v>
      </c>
      <c r="BB25" s="119">
        <f t="shared" si="9"/>
        <v>0</v>
      </c>
      <c r="BC25" s="119">
        <f t="shared" si="9"/>
        <v>0</v>
      </c>
      <c r="BD25" s="119">
        <f t="shared" si="9"/>
        <v>0</v>
      </c>
      <c r="BE25" s="121">
        <f t="shared" si="9"/>
        <v>5.5555555555555552E-2</v>
      </c>
      <c r="BF25" s="119">
        <f t="shared" si="9"/>
        <v>0</v>
      </c>
      <c r="BG25" s="119">
        <f t="shared" si="9"/>
        <v>0</v>
      </c>
      <c r="BH25" s="119">
        <f t="shared" si="9"/>
        <v>0</v>
      </c>
      <c r="BI25" s="119">
        <f t="shared" si="7"/>
        <v>0.1111111111111111</v>
      </c>
      <c r="BJ25" s="121">
        <f t="shared" si="7"/>
        <v>0.33333333333333331</v>
      </c>
      <c r="BK25" s="120">
        <f t="shared" si="7"/>
        <v>0</v>
      </c>
      <c r="BL25" s="122">
        <f t="shared" si="7"/>
        <v>0</v>
      </c>
      <c r="BM25" s="122">
        <f t="shared" si="7"/>
        <v>0</v>
      </c>
      <c r="BN25" s="122">
        <f t="shared" si="7"/>
        <v>0</v>
      </c>
      <c r="BO25" s="122">
        <f t="shared" si="7"/>
        <v>0</v>
      </c>
      <c r="BP25" s="122">
        <f t="shared" si="7"/>
        <v>0</v>
      </c>
      <c r="BQ25" s="122">
        <f t="shared" si="7"/>
        <v>0</v>
      </c>
      <c r="BR25" s="122">
        <f t="shared" si="7"/>
        <v>0</v>
      </c>
      <c r="BS25" s="122">
        <f t="shared" si="7"/>
        <v>0</v>
      </c>
      <c r="BT25" s="123">
        <f t="shared" si="7"/>
        <v>0.33333333333333331</v>
      </c>
      <c r="BU25" s="124">
        <f t="shared" si="7"/>
        <v>0</v>
      </c>
      <c r="BV25" s="125">
        <f t="shared" si="7"/>
        <v>0</v>
      </c>
      <c r="BW25" s="125">
        <f t="shared" si="7"/>
        <v>0</v>
      </c>
      <c r="BX25" s="119">
        <f t="shared" si="7"/>
        <v>0</v>
      </c>
      <c r="BY25" s="119">
        <f t="shared" si="8"/>
        <v>0</v>
      </c>
      <c r="BZ25" s="125">
        <f t="shared" si="2"/>
        <v>0</v>
      </c>
      <c r="CA25" s="119">
        <f t="shared" si="2"/>
        <v>0</v>
      </c>
      <c r="CB25" s="119">
        <f t="shared" si="2"/>
        <v>0</v>
      </c>
      <c r="CC25" s="125">
        <f t="shared" si="2"/>
        <v>5.5555555555555552E-2</v>
      </c>
      <c r="CD25" s="119">
        <f t="shared" si="2"/>
        <v>0</v>
      </c>
      <c r="CE25" s="119">
        <f t="shared" si="2"/>
        <v>0</v>
      </c>
      <c r="CF25" s="119">
        <f t="shared" si="2"/>
        <v>0</v>
      </c>
      <c r="CG25" s="123">
        <f t="shared" si="2"/>
        <v>5.5555555555555552E-2</v>
      </c>
      <c r="CH25" s="125">
        <f t="shared" si="2"/>
        <v>0</v>
      </c>
      <c r="CI25" s="125">
        <f t="shared" si="2"/>
        <v>5.5555555555555552E-2</v>
      </c>
      <c r="CJ25" s="126">
        <f t="shared" si="2"/>
        <v>1</v>
      </c>
      <c r="CK25" s="81">
        <f t="shared" si="6"/>
        <v>0.77777777777777768</v>
      </c>
      <c r="CL25" s="82">
        <f t="shared" si="4"/>
        <v>0.22222222222222232</v>
      </c>
    </row>
    <row r="26" spans="1:90" x14ac:dyDescent="0.15">
      <c r="A26" s="294"/>
      <c r="B26" s="114" t="s">
        <v>17604</v>
      </c>
      <c r="C26" s="115">
        <v>0</v>
      </c>
      <c r="D26" s="115">
        <v>0</v>
      </c>
      <c r="E26" s="115">
        <v>0</v>
      </c>
      <c r="F26" s="115">
        <v>0</v>
      </c>
      <c r="G26" s="115">
        <v>0</v>
      </c>
      <c r="H26" s="115">
        <v>0</v>
      </c>
      <c r="I26" s="115">
        <v>0</v>
      </c>
      <c r="J26" s="116">
        <v>1</v>
      </c>
      <c r="K26" s="115">
        <v>0</v>
      </c>
      <c r="L26" s="115">
        <v>0</v>
      </c>
      <c r="M26" s="115">
        <v>0</v>
      </c>
      <c r="N26" s="115">
        <v>1</v>
      </c>
      <c r="O26" s="115">
        <v>0</v>
      </c>
      <c r="P26" s="115">
        <v>0</v>
      </c>
      <c r="Q26" s="115">
        <v>0</v>
      </c>
      <c r="R26" s="115">
        <v>0</v>
      </c>
      <c r="S26" s="115">
        <v>1</v>
      </c>
      <c r="T26" s="116">
        <v>0</v>
      </c>
      <c r="U26" s="117">
        <v>0</v>
      </c>
      <c r="V26" s="117">
        <v>0</v>
      </c>
      <c r="W26" s="117">
        <v>0</v>
      </c>
      <c r="X26" s="117">
        <v>0</v>
      </c>
      <c r="Y26" s="117">
        <v>0</v>
      </c>
      <c r="Z26" s="117">
        <v>0</v>
      </c>
      <c r="AA26" s="117">
        <v>0</v>
      </c>
      <c r="AB26" s="117">
        <v>0</v>
      </c>
      <c r="AC26" s="117">
        <v>1</v>
      </c>
      <c r="AD26" s="118">
        <v>0</v>
      </c>
      <c r="AE26" s="115">
        <v>1</v>
      </c>
      <c r="AF26" s="115">
        <v>0</v>
      </c>
      <c r="AG26" s="115">
        <v>0</v>
      </c>
      <c r="AH26" s="115">
        <v>0</v>
      </c>
      <c r="AI26" s="115">
        <v>0</v>
      </c>
      <c r="AJ26" s="115">
        <v>0</v>
      </c>
      <c r="AK26" s="115">
        <v>0</v>
      </c>
      <c r="AL26" s="115">
        <v>0</v>
      </c>
      <c r="AM26" s="115">
        <v>0</v>
      </c>
      <c r="AN26" s="115">
        <v>0</v>
      </c>
      <c r="AO26" s="115">
        <v>1</v>
      </c>
      <c r="AP26" s="115">
        <v>1</v>
      </c>
      <c r="AQ26" s="115">
        <v>0</v>
      </c>
      <c r="AR26" s="115">
        <v>0</v>
      </c>
      <c r="AS26" s="118">
        <v>7</v>
      </c>
      <c r="AT26" s="119">
        <f t="shared" si="9"/>
        <v>0</v>
      </c>
      <c r="AU26" s="119">
        <f t="shared" si="9"/>
        <v>0</v>
      </c>
      <c r="AV26" s="119">
        <f t="shared" si="9"/>
        <v>0</v>
      </c>
      <c r="AW26" s="119">
        <f t="shared" si="9"/>
        <v>0</v>
      </c>
      <c r="AX26" s="119">
        <f t="shared" si="9"/>
        <v>0</v>
      </c>
      <c r="AY26" s="119">
        <f t="shared" si="9"/>
        <v>0</v>
      </c>
      <c r="AZ26" s="119">
        <f t="shared" si="9"/>
        <v>0</v>
      </c>
      <c r="BA26" s="120">
        <f t="shared" si="9"/>
        <v>0.14285714285714285</v>
      </c>
      <c r="BB26" s="119">
        <f t="shared" si="9"/>
        <v>0</v>
      </c>
      <c r="BC26" s="119">
        <f t="shared" si="9"/>
        <v>0</v>
      </c>
      <c r="BD26" s="119">
        <f t="shared" si="9"/>
        <v>0</v>
      </c>
      <c r="BE26" s="121">
        <f t="shared" si="9"/>
        <v>0.14285714285714285</v>
      </c>
      <c r="BF26" s="119">
        <f t="shared" si="9"/>
        <v>0</v>
      </c>
      <c r="BG26" s="119">
        <f t="shared" si="9"/>
        <v>0</v>
      </c>
      <c r="BH26" s="119">
        <f t="shared" si="9"/>
        <v>0</v>
      </c>
      <c r="BI26" s="119">
        <f t="shared" si="7"/>
        <v>0</v>
      </c>
      <c r="BJ26" s="121">
        <f t="shared" si="7"/>
        <v>0.14285714285714285</v>
      </c>
      <c r="BK26" s="120">
        <f t="shared" si="7"/>
        <v>0</v>
      </c>
      <c r="BL26" s="122">
        <f t="shared" si="7"/>
        <v>0</v>
      </c>
      <c r="BM26" s="122">
        <f t="shared" si="7"/>
        <v>0</v>
      </c>
      <c r="BN26" s="122">
        <f t="shared" si="7"/>
        <v>0</v>
      </c>
      <c r="BO26" s="122">
        <f t="shared" si="7"/>
        <v>0</v>
      </c>
      <c r="BP26" s="122">
        <f t="shared" si="7"/>
        <v>0</v>
      </c>
      <c r="BQ26" s="122">
        <f t="shared" si="7"/>
        <v>0</v>
      </c>
      <c r="BR26" s="122">
        <f t="shared" si="7"/>
        <v>0</v>
      </c>
      <c r="BS26" s="122">
        <f t="shared" si="7"/>
        <v>0</v>
      </c>
      <c r="BT26" s="123">
        <f t="shared" si="7"/>
        <v>0.14285714285714285</v>
      </c>
      <c r="BU26" s="124">
        <f t="shared" si="7"/>
        <v>0</v>
      </c>
      <c r="BV26" s="125">
        <f t="shared" si="7"/>
        <v>0.14285714285714285</v>
      </c>
      <c r="BW26" s="125">
        <f t="shared" si="7"/>
        <v>0</v>
      </c>
      <c r="BX26" s="119">
        <f t="shared" si="7"/>
        <v>0</v>
      </c>
      <c r="BY26" s="119">
        <f t="shared" si="8"/>
        <v>0</v>
      </c>
      <c r="BZ26" s="125">
        <f t="shared" si="2"/>
        <v>0</v>
      </c>
      <c r="CA26" s="119">
        <f t="shared" si="2"/>
        <v>0</v>
      </c>
      <c r="CB26" s="119">
        <f t="shared" ref="CB26:CJ30" si="10">AK26/$AS26</f>
        <v>0</v>
      </c>
      <c r="CC26" s="125">
        <f t="shared" si="10"/>
        <v>0</v>
      </c>
      <c r="CD26" s="119">
        <f t="shared" si="10"/>
        <v>0</v>
      </c>
      <c r="CE26" s="119">
        <f t="shared" si="10"/>
        <v>0</v>
      </c>
      <c r="CF26" s="119">
        <f t="shared" si="10"/>
        <v>0.14285714285714285</v>
      </c>
      <c r="CG26" s="123">
        <f t="shared" si="10"/>
        <v>0.14285714285714285</v>
      </c>
      <c r="CH26" s="125">
        <f t="shared" si="10"/>
        <v>0</v>
      </c>
      <c r="CI26" s="125">
        <f t="shared" si="10"/>
        <v>0</v>
      </c>
      <c r="CJ26" s="126">
        <f t="shared" si="10"/>
        <v>1</v>
      </c>
      <c r="CK26" s="81">
        <f t="shared" si="6"/>
        <v>0.5714285714285714</v>
      </c>
      <c r="CL26" s="82">
        <f t="shared" si="4"/>
        <v>0.4285714285714286</v>
      </c>
    </row>
    <row r="27" spans="1:90" x14ac:dyDescent="0.15">
      <c r="A27" s="294"/>
      <c r="B27" s="114" t="s">
        <v>17605</v>
      </c>
      <c r="C27" s="115">
        <v>0</v>
      </c>
      <c r="D27" s="115">
        <v>0</v>
      </c>
      <c r="E27" s="115">
        <v>0</v>
      </c>
      <c r="F27" s="115">
        <v>0</v>
      </c>
      <c r="G27" s="115">
        <v>0</v>
      </c>
      <c r="H27" s="115">
        <v>0</v>
      </c>
      <c r="I27" s="115">
        <v>0</v>
      </c>
      <c r="J27" s="116">
        <v>12</v>
      </c>
      <c r="K27" s="115">
        <v>0</v>
      </c>
      <c r="L27" s="115">
        <v>2</v>
      </c>
      <c r="M27" s="115">
        <v>0</v>
      </c>
      <c r="N27" s="115">
        <v>0</v>
      </c>
      <c r="O27" s="115">
        <v>1</v>
      </c>
      <c r="P27" s="115">
        <v>0</v>
      </c>
      <c r="Q27" s="115">
        <v>1</v>
      </c>
      <c r="R27" s="115">
        <v>1</v>
      </c>
      <c r="S27" s="115">
        <v>0</v>
      </c>
      <c r="T27" s="116">
        <v>2</v>
      </c>
      <c r="U27" s="117">
        <v>0</v>
      </c>
      <c r="V27" s="117">
        <v>0</v>
      </c>
      <c r="W27" s="117">
        <v>0</v>
      </c>
      <c r="X27" s="117">
        <v>0</v>
      </c>
      <c r="Y27" s="117">
        <v>0</v>
      </c>
      <c r="Z27" s="117">
        <v>0</v>
      </c>
      <c r="AA27" s="117">
        <v>1</v>
      </c>
      <c r="AB27" s="117">
        <v>1</v>
      </c>
      <c r="AC27" s="117">
        <v>0</v>
      </c>
      <c r="AD27" s="118">
        <v>0</v>
      </c>
      <c r="AE27" s="115">
        <v>1</v>
      </c>
      <c r="AF27" s="115">
        <v>0</v>
      </c>
      <c r="AG27" s="115">
        <v>0</v>
      </c>
      <c r="AH27" s="115">
        <v>0</v>
      </c>
      <c r="AI27" s="115">
        <v>0</v>
      </c>
      <c r="AJ27" s="115">
        <v>0</v>
      </c>
      <c r="AK27" s="115">
        <v>0</v>
      </c>
      <c r="AL27" s="115">
        <v>0</v>
      </c>
      <c r="AM27" s="115">
        <v>0</v>
      </c>
      <c r="AN27" s="115">
        <v>4</v>
      </c>
      <c r="AO27" s="115">
        <v>2</v>
      </c>
      <c r="AP27" s="115">
        <v>12</v>
      </c>
      <c r="AQ27" s="115">
        <v>0</v>
      </c>
      <c r="AR27" s="115">
        <v>0</v>
      </c>
      <c r="AS27" s="118">
        <v>40</v>
      </c>
      <c r="AT27" s="119">
        <f t="shared" si="9"/>
        <v>0</v>
      </c>
      <c r="AU27" s="119">
        <f t="shared" si="9"/>
        <v>0</v>
      </c>
      <c r="AV27" s="119">
        <f t="shared" si="9"/>
        <v>0</v>
      </c>
      <c r="AW27" s="119">
        <f t="shared" si="9"/>
        <v>0</v>
      </c>
      <c r="AX27" s="119">
        <f t="shared" si="9"/>
        <v>0</v>
      </c>
      <c r="AY27" s="119">
        <f t="shared" si="9"/>
        <v>0</v>
      </c>
      <c r="AZ27" s="119">
        <f t="shared" si="9"/>
        <v>0</v>
      </c>
      <c r="BA27" s="120">
        <f t="shared" si="9"/>
        <v>0.3</v>
      </c>
      <c r="BB27" s="119">
        <f t="shared" si="9"/>
        <v>0</v>
      </c>
      <c r="BC27" s="119">
        <f t="shared" si="9"/>
        <v>0.05</v>
      </c>
      <c r="BD27" s="119">
        <f t="shared" si="9"/>
        <v>0</v>
      </c>
      <c r="BE27" s="121">
        <f t="shared" si="9"/>
        <v>0</v>
      </c>
      <c r="BF27" s="119">
        <f t="shared" si="9"/>
        <v>2.5000000000000001E-2</v>
      </c>
      <c r="BG27" s="119">
        <f t="shared" si="9"/>
        <v>0</v>
      </c>
      <c r="BH27" s="119">
        <f t="shared" si="9"/>
        <v>2.5000000000000001E-2</v>
      </c>
      <c r="BI27" s="119">
        <f t="shared" si="7"/>
        <v>2.5000000000000001E-2</v>
      </c>
      <c r="BJ27" s="121">
        <f t="shared" si="7"/>
        <v>0</v>
      </c>
      <c r="BK27" s="120">
        <f t="shared" si="7"/>
        <v>0.05</v>
      </c>
      <c r="BL27" s="122">
        <f t="shared" si="7"/>
        <v>0</v>
      </c>
      <c r="BM27" s="122">
        <f t="shared" si="7"/>
        <v>0</v>
      </c>
      <c r="BN27" s="122">
        <f t="shared" si="7"/>
        <v>0</v>
      </c>
      <c r="BO27" s="122">
        <f t="shared" si="7"/>
        <v>0</v>
      </c>
      <c r="BP27" s="122">
        <f t="shared" si="7"/>
        <v>0</v>
      </c>
      <c r="BQ27" s="122">
        <f t="shared" si="7"/>
        <v>0</v>
      </c>
      <c r="BR27" s="122">
        <f t="shared" si="7"/>
        <v>2.5000000000000001E-2</v>
      </c>
      <c r="BS27" s="122">
        <f t="shared" si="7"/>
        <v>2.5000000000000001E-2</v>
      </c>
      <c r="BT27" s="123">
        <f t="shared" si="7"/>
        <v>0</v>
      </c>
      <c r="BU27" s="124">
        <f t="shared" si="7"/>
        <v>0</v>
      </c>
      <c r="BV27" s="125">
        <f t="shared" si="7"/>
        <v>2.5000000000000001E-2</v>
      </c>
      <c r="BW27" s="125">
        <f t="shared" si="7"/>
        <v>0</v>
      </c>
      <c r="BX27" s="119">
        <f t="shared" si="7"/>
        <v>0</v>
      </c>
      <c r="BY27" s="119">
        <f t="shared" si="8"/>
        <v>0</v>
      </c>
      <c r="BZ27" s="125">
        <f t="shared" si="8"/>
        <v>0</v>
      </c>
      <c r="CA27" s="119">
        <f t="shared" si="8"/>
        <v>0</v>
      </c>
      <c r="CB27" s="119">
        <f t="shared" si="10"/>
        <v>0</v>
      </c>
      <c r="CC27" s="125">
        <f t="shared" si="10"/>
        <v>0</v>
      </c>
      <c r="CD27" s="119">
        <f t="shared" si="10"/>
        <v>0</v>
      </c>
      <c r="CE27" s="119">
        <f t="shared" si="10"/>
        <v>0.1</v>
      </c>
      <c r="CF27" s="119">
        <f t="shared" si="10"/>
        <v>0.05</v>
      </c>
      <c r="CG27" s="123">
        <f t="shared" si="10"/>
        <v>0.3</v>
      </c>
      <c r="CH27" s="125">
        <f t="shared" si="10"/>
        <v>0</v>
      </c>
      <c r="CI27" s="125">
        <f t="shared" si="10"/>
        <v>0</v>
      </c>
      <c r="CJ27" s="126">
        <f t="shared" si="10"/>
        <v>1</v>
      </c>
      <c r="CK27" s="156">
        <f t="shared" si="6"/>
        <v>0.3</v>
      </c>
      <c r="CL27" s="157">
        <f t="shared" si="4"/>
        <v>0.7</v>
      </c>
    </row>
    <row r="28" spans="1:90" s="153" customFormat="1" x14ac:dyDescent="0.15">
      <c r="A28" s="295"/>
      <c r="B28" s="141" t="s">
        <v>17725</v>
      </c>
      <c r="C28" s="142">
        <f>SUM(C16:C27)</f>
        <v>5</v>
      </c>
      <c r="D28" s="142">
        <f t="shared" ref="D28:AS28" si="11">SUM(D16:D27)</f>
        <v>0</v>
      </c>
      <c r="E28" s="142">
        <f t="shared" si="11"/>
        <v>4</v>
      </c>
      <c r="F28" s="142">
        <f t="shared" si="11"/>
        <v>0</v>
      </c>
      <c r="G28" s="142">
        <f t="shared" si="11"/>
        <v>0</v>
      </c>
      <c r="H28" s="142">
        <f t="shared" si="11"/>
        <v>2</v>
      </c>
      <c r="I28" s="142">
        <f t="shared" si="11"/>
        <v>7</v>
      </c>
      <c r="J28" s="143">
        <f t="shared" si="11"/>
        <v>122</v>
      </c>
      <c r="K28" s="142">
        <f t="shared" si="11"/>
        <v>3</v>
      </c>
      <c r="L28" s="142">
        <f t="shared" si="11"/>
        <v>26</v>
      </c>
      <c r="M28" s="142">
        <f t="shared" si="11"/>
        <v>1</v>
      </c>
      <c r="N28" s="142">
        <f t="shared" si="11"/>
        <v>8</v>
      </c>
      <c r="O28" s="142">
        <f t="shared" si="11"/>
        <v>4</v>
      </c>
      <c r="P28" s="142">
        <f t="shared" si="11"/>
        <v>5</v>
      </c>
      <c r="Q28" s="142">
        <f t="shared" si="11"/>
        <v>17</v>
      </c>
      <c r="R28" s="142">
        <f t="shared" si="11"/>
        <v>10</v>
      </c>
      <c r="S28" s="142">
        <f t="shared" si="11"/>
        <v>33</v>
      </c>
      <c r="T28" s="143">
        <f t="shared" si="11"/>
        <v>22</v>
      </c>
      <c r="U28" s="142">
        <f t="shared" si="11"/>
        <v>0</v>
      </c>
      <c r="V28" s="142">
        <f t="shared" si="11"/>
        <v>0</v>
      </c>
      <c r="W28" s="142">
        <f t="shared" si="11"/>
        <v>0</v>
      </c>
      <c r="X28" s="142">
        <f t="shared" si="11"/>
        <v>0</v>
      </c>
      <c r="Y28" s="142">
        <f t="shared" si="11"/>
        <v>0</v>
      </c>
      <c r="Z28" s="142">
        <f t="shared" si="11"/>
        <v>0</v>
      </c>
      <c r="AA28" s="142">
        <f t="shared" si="11"/>
        <v>5</v>
      </c>
      <c r="AB28" s="142">
        <f t="shared" si="11"/>
        <v>2</v>
      </c>
      <c r="AC28" s="142">
        <f t="shared" si="11"/>
        <v>12</v>
      </c>
      <c r="AD28" s="144">
        <f t="shared" si="11"/>
        <v>0</v>
      </c>
      <c r="AE28" s="142">
        <f t="shared" si="11"/>
        <v>28</v>
      </c>
      <c r="AF28" s="142">
        <f t="shared" si="11"/>
        <v>0</v>
      </c>
      <c r="AG28" s="142">
        <f t="shared" si="11"/>
        <v>4</v>
      </c>
      <c r="AH28" s="142">
        <f t="shared" si="11"/>
        <v>2</v>
      </c>
      <c r="AI28" s="142">
        <f t="shared" si="11"/>
        <v>7</v>
      </c>
      <c r="AJ28" s="142">
        <f t="shared" si="11"/>
        <v>0</v>
      </c>
      <c r="AK28" s="142">
        <f t="shared" si="11"/>
        <v>0</v>
      </c>
      <c r="AL28" s="142">
        <f t="shared" si="11"/>
        <v>1</v>
      </c>
      <c r="AM28" s="142">
        <f t="shared" si="11"/>
        <v>1</v>
      </c>
      <c r="AN28" s="142">
        <f t="shared" si="11"/>
        <v>15</v>
      </c>
      <c r="AO28" s="142">
        <f t="shared" si="11"/>
        <v>59</v>
      </c>
      <c r="AP28" s="142">
        <f t="shared" si="11"/>
        <v>53</v>
      </c>
      <c r="AQ28" s="142">
        <f t="shared" si="11"/>
        <v>17</v>
      </c>
      <c r="AR28" s="142">
        <f t="shared" si="11"/>
        <v>1</v>
      </c>
      <c r="AS28" s="144">
        <f t="shared" si="11"/>
        <v>476</v>
      </c>
      <c r="AT28" s="145">
        <f t="shared" si="9"/>
        <v>1.050420168067227E-2</v>
      </c>
      <c r="AU28" s="146">
        <f t="shared" si="9"/>
        <v>0</v>
      </c>
      <c r="AV28" s="146">
        <f t="shared" si="9"/>
        <v>8.4033613445378148E-3</v>
      </c>
      <c r="AW28" s="146">
        <f t="shared" si="9"/>
        <v>0</v>
      </c>
      <c r="AX28" s="146">
        <f t="shared" si="9"/>
        <v>0</v>
      </c>
      <c r="AY28" s="146">
        <f t="shared" si="9"/>
        <v>4.2016806722689074E-3</v>
      </c>
      <c r="AZ28" s="146">
        <f t="shared" si="9"/>
        <v>1.4705882352941176E-2</v>
      </c>
      <c r="BA28" s="145">
        <f t="shared" si="9"/>
        <v>0.25630252100840334</v>
      </c>
      <c r="BB28" s="146">
        <f t="shared" si="9"/>
        <v>6.3025210084033615E-3</v>
      </c>
      <c r="BC28" s="146">
        <f t="shared" si="9"/>
        <v>5.4621848739495799E-2</v>
      </c>
      <c r="BD28" s="146">
        <f t="shared" si="9"/>
        <v>2.1008403361344537E-3</v>
      </c>
      <c r="BE28" s="147">
        <f t="shared" si="9"/>
        <v>1.680672268907563E-2</v>
      </c>
      <c r="BF28" s="146">
        <f t="shared" si="9"/>
        <v>8.4033613445378148E-3</v>
      </c>
      <c r="BG28" s="146">
        <f t="shared" si="9"/>
        <v>1.050420168067227E-2</v>
      </c>
      <c r="BH28" s="146">
        <f t="shared" si="9"/>
        <v>3.5714285714285712E-2</v>
      </c>
      <c r="BI28" s="146">
        <f t="shared" si="7"/>
        <v>2.100840336134454E-2</v>
      </c>
      <c r="BJ28" s="147">
        <f t="shared" si="7"/>
        <v>6.9327731092436978E-2</v>
      </c>
      <c r="BK28" s="145">
        <f t="shared" si="7"/>
        <v>4.6218487394957986E-2</v>
      </c>
      <c r="BL28" s="146">
        <f t="shared" si="7"/>
        <v>0</v>
      </c>
      <c r="BM28" s="146">
        <f t="shared" si="7"/>
        <v>0</v>
      </c>
      <c r="BN28" s="146">
        <f t="shared" si="7"/>
        <v>0</v>
      </c>
      <c r="BO28" s="146">
        <f t="shared" si="7"/>
        <v>0</v>
      </c>
      <c r="BP28" s="146">
        <f t="shared" si="7"/>
        <v>0</v>
      </c>
      <c r="BQ28" s="146">
        <f t="shared" si="7"/>
        <v>0</v>
      </c>
      <c r="BR28" s="146">
        <f t="shared" si="7"/>
        <v>1.050420168067227E-2</v>
      </c>
      <c r="BS28" s="146">
        <f t="shared" si="7"/>
        <v>4.2016806722689074E-3</v>
      </c>
      <c r="BT28" s="147">
        <f t="shared" si="7"/>
        <v>2.5210084033613446E-2</v>
      </c>
      <c r="BU28" s="148">
        <f t="shared" si="7"/>
        <v>0</v>
      </c>
      <c r="BV28" s="149">
        <f t="shared" si="7"/>
        <v>5.8823529411764705E-2</v>
      </c>
      <c r="BW28" s="149">
        <f t="shared" si="7"/>
        <v>0</v>
      </c>
      <c r="BX28" s="146">
        <f t="shared" si="7"/>
        <v>8.4033613445378148E-3</v>
      </c>
      <c r="BY28" s="146">
        <f t="shared" si="8"/>
        <v>4.2016806722689074E-3</v>
      </c>
      <c r="BZ28" s="149">
        <f t="shared" si="8"/>
        <v>1.4705882352941176E-2</v>
      </c>
      <c r="CA28" s="146">
        <f t="shared" si="8"/>
        <v>0</v>
      </c>
      <c r="CB28" s="146">
        <f t="shared" si="10"/>
        <v>0</v>
      </c>
      <c r="CC28" s="149">
        <f t="shared" si="10"/>
        <v>2.1008403361344537E-3</v>
      </c>
      <c r="CD28" s="146">
        <f t="shared" si="10"/>
        <v>2.1008403361344537E-3</v>
      </c>
      <c r="CE28" s="146">
        <f t="shared" si="10"/>
        <v>3.1512605042016806E-2</v>
      </c>
      <c r="CF28" s="146">
        <f t="shared" si="10"/>
        <v>0.12394957983193278</v>
      </c>
      <c r="CG28" s="147">
        <f t="shared" si="10"/>
        <v>0.11134453781512606</v>
      </c>
      <c r="CH28" s="149">
        <f t="shared" si="10"/>
        <v>3.5714285714285712E-2</v>
      </c>
      <c r="CI28" s="149">
        <f t="shared" si="10"/>
        <v>2.1008403361344537E-3</v>
      </c>
      <c r="CJ28" s="150">
        <f t="shared" si="10"/>
        <v>1</v>
      </c>
      <c r="CK28" s="151">
        <f t="shared" si="6"/>
        <v>0.22268907563025209</v>
      </c>
      <c r="CL28" s="152">
        <f t="shared" si="4"/>
        <v>0.77731092436974791</v>
      </c>
    </row>
    <row r="29" spans="1:90" s="153" customFormat="1" ht="19.25" customHeight="1" x14ac:dyDescent="0.15">
      <c r="A29" s="296" t="s">
        <v>17731</v>
      </c>
      <c r="B29" s="296"/>
      <c r="C29" s="142">
        <v>0</v>
      </c>
      <c r="D29" s="142">
        <v>1</v>
      </c>
      <c r="E29" s="142">
        <v>0</v>
      </c>
      <c r="F29" s="142">
        <v>1</v>
      </c>
      <c r="G29" s="142">
        <v>0</v>
      </c>
      <c r="H29" s="142">
        <v>0</v>
      </c>
      <c r="I29" s="142">
        <v>0</v>
      </c>
      <c r="J29" s="143">
        <v>2</v>
      </c>
      <c r="K29" s="142">
        <v>0</v>
      </c>
      <c r="L29" s="142">
        <v>1</v>
      </c>
      <c r="M29" s="142">
        <v>0</v>
      </c>
      <c r="N29" s="142">
        <v>0</v>
      </c>
      <c r="O29" s="142">
        <v>0</v>
      </c>
      <c r="P29" s="142">
        <v>0</v>
      </c>
      <c r="Q29" s="142">
        <v>0</v>
      </c>
      <c r="R29" s="142">
        <v>0</v>
      </c>
      <c r="S29" s="142">
        <v>0</v>
      </c>
      <c r="T29" s="143">
        <v>0</v>
      </c>
      <c r="U29" s="142">
        <v>0</v>
      </c>
      <c r="V29" s="142">
        <v>0</v>
      </c>
      <c r="W29" s="142">
        <v>0</v>
      </c>
      <c r="X29" s="142">
        <v>0</v>
      </c>
      <c r="Y29" s="142">
        <v>0</v>
      </c>
      <c r="Z29" s="142">
        <v>0</v>
      </c>
      <c r="AA29" s="142">
        <v>0</v>
      </c>
      <c r="AB29" s="142">
        <v>1</v>
      </c>
      <c r="AC29" s="142">
        <v>2</v>
      </c>
      <c r="AD29" s="144">
        <v>0</v>
      </c>
      <c r="AE29" s="142">
        <v>1</v>
      </c>
      <c r="AF29" s="142">
        <v>0</v>
      </c>
      <c r="AG29" s="142">
        <v>0</v>
      </c>
      <c r="AH29" s="142">
        <v>0</v>
      </c>
      <c r="AI29" s="142">
        <v>1</v>
      </c>
      <c r="AJ29" s="142">
        <v>1</v>
      </c>
      <c r="AK29" s="142">
        <v>0</v>
      </c>
      <c r="AL29" s="142">
        <v>0</v>
      </c>
      <c r="AM29" s="142">
        <v>0</v>
      </c>
      <c r="AN29" s="142">
        <v>0</v>
      </c>
      <c r="AO29" s="142">
        <v>0</v>
      </c>
      <c r="AP29" s="142">
        <v>1</v>
      </c>
      <c r="AQ29" s="142">
        <v>1</v>
      </c>
      <c r="AR29" s="142">
        <v>0</v>
      </c>
      <c r="AS29" s="144">
        <v>13</v>
      </c>
      <c r="AT29" s="145">
        <f t="shared" si="9"/>
        <v>0</v>
      </c>
      <c r="AU29" s="146">
        <f t="shared" si="9"/>
        <v>7.6923076923076927E-2</v>
      </c>
      <c r="AV29" s="146">
        <f t="shared" si="9"/>
        <v>0</v>
      </c>
      <c r="AW29" s="146">
        <f t="shared" si="9"/>
        <v>7.6923076923076927E-2</v>
      </c>
      <c r="AX29" s="146">
        <f t="shared" si="9"/>
        <v>0</v>
      </c>
      <c r="AY29" s="146">
        <f t="shared" si="9"/>
        <v>0</v>
      </c>
      <c r="AZ29" s="146">
        <f t="shared" si="9"/>
        <v>0</v>
      </c>
      <c r="BA29" s="145">
        <f t="shared" si="9"/>
        <v>0.15384615384615385</v>
      </c>
      <c r="BB29" s="146">
        <f t="shared" si="9"/>
        <v>0</v>
      </c>
      <c r="BC29" s="146">
        <f t="shared" si="9"/>
        <v>7.6923076923076927E-2</v>
      </c>
      <c r="BD29" s="146">
        <f t="shared" si="9"/>
        <v>0</v>
      </c>
      <c r="BE29" s="147">
        <f t="shared" si="9"/>
        <v>0</v>
      </c>
      <c r="BF29" s="146">
        <f t="shared" si="9"/>
        <v>0</v>
      </c>
      <c r="BG29" s="146">
        <f t="shared" si="9"/>
        <v>0</v>
      </c>
      <c r="BH29" s="146">
        <f t="shared" si="9"/>
        <v>0</v>
      </c>
      <c r="BI29" s="146">
        <f t="shared" si="7"/>
        <v>0</v>
      </c>
      <c r="BJ29" s="147">
        <f t="shared" si="7"/>
        <v>0</v>
      </c>
      <c r="BK29" s="145">
        <f t="shared" si="7"/>
        <v>0</v>
      </c>
      <c r="BL29" s="146">
        <f t="shared" si="7"/>
        <v>0</v>
      </c>
      <c r="BM29" s="146">
        <f t="shared" si="7"/>
        <v>0</v>
      </c>
      <c r="BN29" s="146">
        <f t="shared" si="7"/>
        <v>0</v>
      </c>
      <c r="BO29" s="146">
        <f t="shared" si="7"/>
        <v>0</v>
      </c>
      <c r="BP29" s="146">
        <f t="shared" si="7"/>
        <v>0</v>
      </c>
      <c r="BQ29" s="146">
        <f t="shared" si="7"/>
        <v>0</v>
      </c>
      <c r="BR29" s="146">
        <f t="shared" si="7"/>
        <v>0</v>
      </c>
      <c r="BS29" s="146">
        <f t="shared" si="7"/>
        <v>7.6923076923076927E-2</v>
      </c>
      <c r="BT29" s="147">
        <f t="shared" si="7"/>
        <v>0.15384615384615385</v>
      </c>
      <c r="BU29" s="148">
        <f t="shared" si="7"/>
        <v>0</v>
      </c>
      <c r="BV29" s="149">
        <f t="shared" si="7"/>
        <v>7.6923076923076927E-2</v>
      </c>
      <c r="BW29" s="149">
        <f t="shared" si="7"/>
        <v>0</v>
      </c>
      <c r="BX29" s="146">
        <f t="shared" si="7"/>
        <v>0</v>
      </c>
      <c r="BY29" s="146">
        <f t="shared" si="8"/>
        <v>0</v>
      </c>
      <c r="BZ29" s="149">
        <f t="shared" si="8"/>
        <v>7.6923076923076927E-2</v>
      </c>
      <c r="CA29" s="146">
        <f t="shared" si="8"/>
        <v>7.6923076923076927E-2</v>
      </c>
      <c r="CB29" s="146">
        <f t="shared" si="10"/>
        <v>0</v>
      </c>
      <c r="CC29" s="149">
        <f t="shared" si="10"/>
        <v>0</v>
      </c>
      <c r="CD29" s="146">
        <f t="shared" si="10"/>
        <v>0</v>
      </c>
      <c r="CE29" s="146">
        <f t="shared" si="10"/>
        <v>0</v>
      </c>
      <c r="CF29" s="146">
        <f t="shared" si="10"/>
        <v>0</v>
      </c>
      <c r="CG29" s="147">
        <f t="shared" si="10"/>
        <v>7.6923076923076927E-2</v>
      </c>
      <c r="CH29" s="149">
        <f t="shared" si="10"/>
        <v>7.6923076923076927E-2</v>
      </c>
      <c r="CI29" s="149">
        <f t="shared" si="10"/>
        <v>0</v>
      </c>
      <c r="CJ29" s="150">
        <f t="shared" si="10"/>
        <v>1</v>
      </c>
      <c r="CK29" s="151">
        <f t="shared" si="6"/>
        <v>0.23076923076923078</v>
      </c>
      <c r="CL29" s="152">
        <f t="shared" si="4"/>
        <v>0.76923076923076916</v>
      </c>
    </row>
    <row r="30" spans="1:90" s="153" customFormat="1" ht="19.25" customHeight="1" x14ac:dyDescent="0.15">
      <c r="A30" s="296" t="s">
        <v>17724</v>
      </c>
      <c r="B30" s="296"/>
      <c r="C30" s="144">
        <f t="shared" ref="C30:AR30" si="12">SUM(C15,C28,C29)</f>
        <v>28</v>
      </c>
      <c r="D30" s="144">
        <f t="shared" si="12"/>
        <v>11</v>
      </c>
      <c r="E30" s="144">
        <f t="shared" si="12"/>
        <v>4</v>
      </c>
      <c r="F30" s="144">
        <f t="shared" si="12"/>
        <v>22</v>
      </c>
      <c r="G30" s="144">
        <f t="shared" si="12"/>
        <v>0</v>
      </c>
      <c r="H30" s="144">
        <f t="shared" si="12"/>
        <v>3</v>
      </c>
      <c r="I30" s="144">
        <f t="shared" si="12"/>
        <v>31</v>
      </c>
      <c r="J30" s="144">
        <f t="shared" si="12"/>
        <v>484</v>
      </c>
      <c r="K30" s="144">
        <f t="shared" si="12"/>
        <v>27</v>
      </c>
      <c r="L30" s="144">
        <f t="shared" si="12"/>
        <v>58</v>
      </c>
      <c r="M30" s="144">
        <f t="shared" si="12"/>
        <v>6</v>
      </c>
      <c r="N30" s="144">
        <f t="shared" si="12"/>
        <v>31</v>
      </c>
      <c r="O30" s="144">
        <f t="shared" si="12"/>
        <v>7</v>
      </c>
      <c r="P30" s="144">
        <f t="shared" si="12"/>
        <v>8</v>
      </c>
      <c r="Q30" s="144">
        <f t="shared" si="12"/>
        <v>20</v>
      </c>
      <c r="R30" s="144">
        <f t="shared" si="12"/>
        <v>38</v>
      </c>
      <c r="S30" s="144">
        <f t="shared" si="12"/>
        <v>141</v>
      </c>
      <c r="T30" s="144">
        <f t="shared" si="12"/>
        <v>26</v>
      </c>
      <c r="U30" s="144">
        <f t="shared" si="12"/>
        <v>0</v>
      </c>
      <c r="V30" s="144">
        <f t="shared" si="12"/>
        <v>1</v>
      </c>
      <c r="W30" s="144">
        <f t="shared" si="12"/>
        <v>5</v>
      </c>
      <c r="X30" s="144">
        <f t="shared" si="12"/>
        <v>5</v>
      </c>
      <c r="Y30" s="144">
        <f t="shared" si="12"/>
        <v>0</v>
      </c>
      <c r="Z30" s="144">
        <f t="shared" si="12"/>
        <v>6</v>
      </c>
      <c r="AA30" s="144">
        <f t="shared" si="12"/>
        <v>19</v>
      </c>
      <c r="AB30" s="144">
        <f t="shared" si="12"/>
        <v>19</v>
      </c>
      <c r="AC30" s="144">
        <f t="shared" si="12"/>
        <v>44</v>
      </c>
      <c r="AD30" s="144">
        <f t="shared" si="12"/>
        <v>6</v>
      </c>
      <c r="AE30" s="144">
        <f t="shared" si="12"/>
        <v>106</v>
      </c>
      <c r="AF30" s="144">
        <f t="shared" si="12"/>
        <v>17</v>
      </c>
      <c r="AG30" s="144">
        <f t="shared" si="12"/>
        <v>9</v>
      </c>
      <c r="AH30" s="144">
        <f t="shared" si="12"/>
        <v>16</v>
      </c>
      <c r="AI30" s="144">
        <f t="shared" si="12"/>
        <v>86</v>
      </c>
      <c r="AJ30" s="144">
        <f t="shared" si="12"/>
        <v>1</v>
      </c>
      <c r="AK30" s="144">
        <f t="shared" si="12"/>
        <v>0</v>
      </c>
      <c r="AL30" s="144">
        <f t="shared" si="12"/>
        <v>15</v>
      </c>
      <c r="AM30" s="144">
        <f t="shared" si="12"/>
        <v>12</v>
      </c>
      <c r="AN30" s="144">
        <f t="shared" si="12"/>
        <v>20</v>
      </c>
      <c r="AO30" s="144">
        <f t="shared" si="12"/>
        <v>85</v>
      </c>
      <c r="AP30" s="144">
        <f t="shared" si="12"/>
        <v>127</v>
      </c>
      <c r="AQ30" s="144">
        <f t="shared" si="12"/>
        <v>109</v>
      </c>
      <c r="AR30" s="144">
        <f t="shared" si="12"/>
        <v>14</v>
      </c>
      <c r="AS30" s="144">
        <f>SUM(AS15,AS28,AS29)</f>
        <v>1667</v>
      </c>
      <c r="AT30" s="145">
        <f t="shared" si="9"/>
        <v>1.6796640671865627E-2</v>
      </c>
      <c r="AU30" s="146">
        <f t="shared" si="9"/>
        <v>6.5986802639472104E-3</v>
      </c>
      <c r="AV30" s="146">
        <f t="shared" si="9"/>
        <v>2.3995200959808036E-3</v>
      </c>
      <c r="AW30" s="146">
        <f t="shared" si="9"/>
        <v>1.3197360527894421E-2</v>
      </c>
      <c r="AX30" s="146">
        <f t="shared" si="9"/>
        <v>0</v>
      </c>
      <c r="AY30" s="146">
        <f t="shared" si="9"/>
        <v>1.7996400719856029E-3</v>
      </c>
      <c r="AZ30" s="146">
        <f t="shared" si="9"/>
        <v>1.859628074385123E-2</v>
      </c>
      <c r="BA30" s="145">
        <f t="shared" si="9"/>
        <v>0.29034193161367727</v>
      </c>
      <c r="BB30" s="146">
        <f t="shared" si="9"/>
        <v>1.6196760647870425E-2</v>
      </c>
      <c r="BC30" s="146">
        <f t="shared" si="9"/>
        <v>3.4793041391721659E-2</v>
      </c>
      <c r="BD30" s="146">
        <f t="shared" si="9"/>
        <v>3.5992801439712059E-3</v>
      </c>
      <c r="BE30" s="147">
        <f t="shared" si="9"/>
        <v>1.859628074385123E-2</v>
      </c>
      <c r="BF30" s="146">
        <f t="shared" si="9"/>
        <v>4.1991601679664068E-3</v>
      </c>
      <c r="BG30" s="146">
        <f t="shared" si="9"/>
        <v>4.7990401919616073E-3</v>
      </c>
      <c r="BH30" s="146">
        <f t="shared" si="9"/>
        <v>1.199760047990402E-2</v>
      </c>
      <c r="BI30" s="146">
        <f t="shared" si="7"/>
        <v>2.2795440911817635E-2</v>
      </c>
      <c r="BJ30" s="147">
        <f t="shared" si="7"/>
        <v>8.4583083383323335E-2</v>
      </c>
      <c r="BK30" s="145">
        <f t="shared" si="7"/>
        <v>1.5596880623875225E-2</v>
      </c>
      <c r="BL30" s="146">
        <f t="shared" si="7"/>
        <v>0</v>
      </c>
      <c r="BM30" s="146">
        <f t="shared" si="7"/>
        <v>5.9988002399520091E-4</v>
      </c>
      <c r="BN30" s="146">
        <f t="shared" si="7"/>
        <v>2.999400119976005E-3</v>
      </c>
      <c r="BO30" s="146">
        <f t="shared" si="7"/>
        <v>2.999400119976005E-3</v>
      </c>
      <c r="BP30" s="146">
        <f t="shared" si="7"/>
        <v>0</v>
      </c>
      <c r="BQ30" s="146">
        <f t="shared" si="7"/>
        <v>3.5992801439712059E-3</v>
      </c>
      <c r="BR30" s="146">
        <f t="shared" si="7"/>
        <v>1.1397720455908818E-2</v>
      </c>
      <c r="BS30" s="146">
        <f t="shared" si="7"/>
        <v>1.1397720455908818E-2</v>
      </c>
      <c r="BT30" s="147">
        <f t="shared" si="7"/>
        <v>2.6394721055788842E-2</v>
      </c>
      <c r="BU30" s="148">
        <f t="shared" si="7"/>
        <v>3.5992801439712059E-3</v>
      </c>
      <c r="BV30" s="149">
        <f t="shared" si="7"/>
        <v>6.3587282543491302E-2</v>
      </c>
      <c r="BW30" s="149">
        <f t="shared" si="7"/>
        <v>1.0197960407918417E-2</v>
      </c>
      <c r="BX30" s="146">
        <f t="shared" si="7"/>
        <v>5.3989202159568086E-3</v>
      </c>
      <c r="BY30" s="146">
        <f t="shared" si="8"/>
        <v>9.5980803839232146E-3</v>
      </c>
      <c r="BZ30" s="149">
        <f t="shared" si="8"/>
        <v>5.1589682063587279E-2</v>
      </c>
      <c r="CA30" s="146">
        <f t="shared" si="8"/>
        <v>5.9988002399520091E-4</v>
      </c>
      <c r="CB30" s="146">
        <f t="shared" si="10"/>
        <v>0</v>
      </c>
      <c r="CC30" s="149">
        <f t="shared" si="10"/>
        <v>8.9982003599280141E-3</v>
      </c>
      <c r="CD30" s="146">
        <f t="shared" si="10"/>
        <v>7.1985602879424118E-3</v>
      </c>
      <c r="CE30" s="146">
        <f t="shared" si="10"/>
        <v>1.199760047990402E-2</v>
      </c>
      <c r="CF30" s="146">
        <f t="shared" si="10"/>
        <v>5.098980203959208E-2</v>
      </c>
      <c r="CG30" s="147">
        <f t="shared" si="10"/>
        <v>7.6184763047390525E-2</v>
      </c>
      <c r="CH30" s="149">
        <f t="shared" si="10"/>
        <v>6.5386922615476906E-2</v>
      </c>
      <c r="CI30" s="149">
        <f t="shared" si="10"/>
        <v>8.3983203359328136E-3</v>
      </c>
      <c r="CJ30" s="150">
        <f t="shared" si="10"/>
        <v>1</v>
      </c>
      <c r="CK30" s="151">
        <f t="shared" si="6"/>
        <v>0.20575884823035395</v>
      </c>
      <c r="CL30" s="152">
        <f t="shared" si="4"/>
        <v>0.79424115176964605</v>
      </c>
    </row>
    <row r="33" spans="1:60" x14ac:dyDescent="0.15">
      <c r="A33" s="291" t="s">
        <v>17736</v>
      </c>
      <c r="B33" s="291"/>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291"/>
      <c r="BD33" s="291"/>
      <c r="BE33" s="291"/>
      <c r="BF33" s="291"/>
      <c r="BG33" s="291"/>
      <c r="BH33" s="291"/>
    </row>
  </sheetData>
  <mergeCells count="6">
    <mergeCell ref="A33:BH33"/>
    <mergeCell ref="A2:B2"/>
    <mergeCell ref="A3:A15"/>
    <mergeCell ref="A16:A28"/>
    <mergeCell ref="A29:B29"/>
    <mergeCell ref="A30:B30"/>
  </mergeCells>
  <conditionalFormatting sqref="AT29:CI30 AT16:CI27 AT3:CI14">
    <cfRule type="dataBar" priority="1">
      <dataBar>
        <cfvo type="min"/>
        <cfvo type="max"/>
        <color rgb="FF00B0F0"/>
      </dataBar>
      <extLst>
        <ext xmlns:x14="http://schemas.microsoft.com/office/spreadsheetml/2009/9/main" uri="{B025F937-C7B1-47D3-B67F-A62EFF666E3E}">
          <x14:id>{63B87DB3-6D5E-814B-BCA7-AA2E076F0918}</x14:id>
        </ext>
      </extLst>
    </cfRule>
  </conditionalFormatting>
  <pageMargins left="0.32" right="0.19" top="0.74803149606299213" bottom="0.74803149606299213" header="0.31496062992125984" footer="0.31496062992125984"/>
  <pageSetup paperSize="9" scale="62" orientation="landscape" horizontalDpi="4294967292" verticalDpi="4294967292"/>
  <extLst>
    <ext xmlns:x14="http://schemas.microsoft.com/office/spreadsheetml/2009/9/main" uri="{78C0D931-6437-407d-A8EE-F0AAD7539E65}">
      <x14:conditionalFormattings>
        <x14:conditionalFormatting xmlns:xm="http://schemas.microsoft.com/office/excel/2006/main">
          <x14:cfRule type="dataBar" id="{63B87DB3-6D5E-814B-BCA7-AA2E076F0918}">
            <x14:dataBar minLength="0" maxLength="100">
              <x14:cfvo type="min"/>
              <x14:cfvo type="max"/>
              <x14:negativeFillColor rgb="FFFF0000"/>
              <x14:axisColor rgb="FF000000"/>
            </x14:dataBar>
          </x14:cfRule>
          <xm:sqref>AT29:CI30 AT16:CI27 AT3:CI14</xm:sqref>
        </x14:conditionalFormatting>
      </x14:conditionalFormattings>
    </ex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K123"/>
  <sheetViews>
    <sheetView topLeftCell="A114" zoomScale="200" zoomScaleNormal="200" zoomScalePageLayoutView="200" workbookViewId="0">
      <selection activeCell="E16" sqref="E16"/>
    </sheetView>
  </sheetViews>
  <sheetFormatPr baseColWidth="10" defaultColWidth="8.83203125" defaultRowHeight="15" x14ac:dyDescent="0.2"/>
  <cols>
    <col min="1" max="1" width="13.1640625" style="17" customWidth="1"/>
    <col min="2" max="16384" width="8.83203125" style="17"/>
  </cols>
  <sheetData>
    <row r="1" spans="1:115" ht="21" x14ac:dyDescent="0.2">
      <c r="A1" s="53" t="s">
        <v>17781</v>
      </c>
    </row>
    <row r="2" spans="1:115" x14ac:dyDescent="0.2">
      <c r="D2" s="18" t="s">
        <v>507</v>
      </c>
      <c r="F2" s="18" t="s">
        <v>311</v>
      </c>
      <c r="H2" s="18" t="s">
        <v>513</v>
      </c>
      <c r="J2" s="18" t="s">
        <v>517</v>
      </c>
      <c r="L2" s="18" t="s">
        <v>268</v>
      </c>
      <c r="N2" s="18" t="s">
        <v>321</v>
      </c>
      <c r="P2" s="18" t="s">
        <v>333</v>
      </c>
      <c r="R2" s="18" t="s">
        <v>335</v>
      </c>
      <c r="T2" s="18" t="s">
        <v>180</v>
      </c>
      <c r="V2" s="18" t="s">
        <v>339</v>
      </c>
      <c r="X2" s="18" t="s">
        <v>342</v>
      </c>
      <c r="Z2" s="18" t="s">
        <v>350</v>
      </c>
      <c r="AB2" s="18" t="s">
        <v>352</v>
      </c>
      <c r="AD2" s="18" t="s">
        <v>530</v>
      </c>
      <c r="AF2" s="18" t="s">
        <v>532</v>
      </c>
      <c r="AH2" s="18" t="s">
        <v>363</v>
      </c>
      <c r="AJ2" s="18" t="s">
        <v>368</v>
      </c>
      <c r="AL2" s="18" t="s">
        <v>371</v>
      </c>
      <c r="AN2" s="18" t="s">
        <v>375</v>
      </c>
      <c r="AP2" s="18" t="s">
        <v>374</v>
      </c>
      <c r="AR2" s="18" t="s">
        <v>383</v>
      </c>
      <c r="AT2" s="18" t="s">
        <v>386</v>
      </c>
      <c r="AV2" s="18" t="s">
        <v>210</v>
      </c>
      <c r="AX2" s="18" t="s">
        <v>394</v>
      </c>
      <c r="AZ2" s="18" t="s">
        <v>62</v>
      </c>
      <c r="BB2" s="18" t="s">
        <v>402</v>
      </c>
      <c r="BD2" s="18" t="s">
        <v>407</v>
      </c>
      <c r="BF2" s="18" t="s">
        <v>409</v>
      </c>
      <c r="BH2" s="18" t="s">
        <v>536</v>
      </c>
      <c r="BJ2" s="18" t="s">
        <v>541</v>
      </c>
      <c r="BL2" s="18" t="s">
        <v>412</v>
      </c>
      <c r="BN2" s="18" t="s">
        <v>213</v>
      </c>
      <c r="BP2" s="18" t="s">
        <v>423</v>
      </c>
      <c r="BR2" s="18" t="s">
        <v>426</v>
      </c>
      <c r="BT2" s="18" t="s">
        <v>429</v>
      </c>
      <c r="BV2" s="18" t="s">
        <v>547</v>
      </c>
      <c r="BX2" s="18" t="s">
        <v>86</v>
      </c>
      <c r="BZ2" s="18" t="s">
        <v>437</v>
      </c>
      <c r="CB2" s="18" t="s">
        <v>442</v>
      </c>
      <c r="CD2" s="18" t="s">
        <v>293</v>
      </c>
      <c r="CF2" s="18" t="s">
        <v>17611</v>
      </c>
      <c r="CH2" s="18" t="s">
        <v>450</v>
      </c>
      <c r="CJ2" s="18" t="s">
        <v>457</v>
      </c>
      <c r="CL2" s="18" t="s">
        <v>130</v>
      </c>
      <c r="CN2" s="18" t="s">
        <v>462</v>
      </c>
      <c r="CP2" s="18" t="s">
        <v>469</v>
      </c>
      <c r="CR2" s="18" t="s">
        <v>473</v>
      </c>
      <c r="CT2" s="18" t="s">
        <v>479</v>
      </c>
      <c r="CV2" s="18" t="s">
        <v>482</v>
      </c>
      <c r="CX2" s="18" t="s">
        <v>487</v>
      </c>
      <c r="CZ2" s="18" t="s">
        <v>478</v>
      </c>
      <c r="DB2" s="18" t="s">
        <v>496</v>
      </c>
      <c r="DD2" s="18" t="s">
        <v>499</v>
      </c>
      <c r="DF2" s="18" t="s">
        <v>501</v>
      </c>
      <c r="DH2" s="18" t="s">
        <v>504</v>
      </c>
      <c r="DJ2" s="18" t="s">
        <v>128</v>
      </c>
    </row>
    <row r="3" spans="1:115" x14ac:dyDescent="0.2">
      <c r="A3" s="17" t="s">
        <v>1623</v>
      </c>
      <c r="D3" s="18">
        <v>16</v>
      </c>
      <c r="F3" s="18">
        <v>7</v>
      </c>
      <c r="H3" s="18">
        <v>13</v>
      </c>
      <c r="J3" s="18">
        <v>19</v>
      </c>
      <c r="L3" s="18">
        <v>19</v>
      </c>
      <c r="N3" s="18">
        <v>10</v>
      </c>
      <c r="P3" s="18">
        <v>11</v>
      </c>
      <c r="R3" s="18">
        <v>7</v>
      </c>
      <c r="T3" s="18">
        <v>34</v>
      </c>
      <c r="V3" s="18">
        <v>8</v>
      </c>
      <c r="X3" s="18">
        <v>5</v>
      </c>
      <c r="Z3" s="18">
        <v>5</v>
      </c>
      <c r="AB3" s="18">
        <v>9</v>
      </c>
      <c r="AD3" s="18">
        <v>12</v>
      </c>
      <c r="AF3" s="18">
        <v>11</v>
      </c>
      <c r="AH3" s="18">
        <v>20</v>
      </c>
      <c r="AJ3" s="18">
        <v>19</v>
      </c>
      <c r="AL3" s="18">
        <v>2</v>
      </c>
      <c r="AN3" s="18">
        <v>11</v>
      </c>
      <c r="AP3" s="18">
        <v>14</v>
      </c>
      <c r="AR3" s="18">
        <v>5</v>
      </c>
      <c r="AT3" s="18">
        <v>6</v>
      </c>
      <c r="AV3" s="18">
        <v>31</v>
      </c>
      <c r="AX3" s="18">
        <v>7</v>
      </c>
      <c r="AZ3" s="18">
        <v>6</v>
      </c>
      <c r="BB3" s="18">
        <v>6</v>
      </c>
      <c r="BD3" s="18">
        <v>6</v>
      </c>
      <c r="BF3" s="18">
        <v>5</v>
      </c>
      <c r="BH3" s="18">
        <v>14</v>
      </c>
      <c r="BJ3" s="18">
        <v>6</v>
      </c>
      <c r="BL3" s="18">
        <v>13</v>
      </c>
      <c r="BN3" s="18">
        <v>77</v>
      </c>
      <c r="BP3" s="18">
        <v>6</v>
      </c>
      <c r="BR3" s="18">
        <v>6</v>
      </c>
      <c r="BT3" s="18">
        <v>12</v>
      </c>
      <c r="BV3" s="18">
        <v>50</v>
      </c>
      <c r="BX3" s="18">
        <v>8</v>
      </c>
      <c r="BZ3" s="18">
        <v>11</v>
      </c>
      <c r="CB3" s="18">
        <v>7</v>
      </c>
      <c r="CD3" s="18">
        <v>7</v>
      </c>
      <c r="CF3" s="18">
        <v>11</v>
      </c>
      <c r="CH3" s="18">
        <v>6</v>
      </c>
      <c r="CJ3" s="18">
        <v>11</v>
      </c>
      <c r="CL3" s="18">
        <v>14</v>
      </c>
      <c r="CN3" s="18">
        <v>9</v>
      </c>
      <c r="CP3" s="18">
        <v>12</v>
      </c>
      <c r="CR3" s="18">
        <v>7</v>
      </c>
      <c r="CT3" s="18">
        <v>6</v>
      </c>
      <c r="CV3" s="18">
        <v>9</v>
      </c>
      <c r="CX3" s="18">
        <v>6</v>
      </c>
      <c r="CZ3" s="18">
        <v>5</v>
      </c>
      <c r="DB3" s="18">
        <v>7</v>
      </c>
      <c r="DD3" s="18">
        <v>22</v>
      </c>
      <c r="DF3" s="18">
        <v>24</v>
      </c>
      <c r="DH3" s="18">
        <v>10</v>
      </c>
      <c r="DJ3" s="18">
        <v>17</v>
      </c>
      <c r="DK3" s="17">
        <v>717</v>
      </c>
    </row>
    <row r="4" spans="1:115" x14ac:dyDescent="0.2">
      <c r="A4" s="19" t="s">
        <v>17612</v>
      </c>
      <c r="C4" s="17">
        <v>1</v>
      </c>
      <c r="D4" s="20">
        <v>0</v>
      </c>
      <c r="E4" s="17">
        <v>1</v>
      </c>
      <c r="F4" s="20">
        <v>0</v>
      </c>
      <c r="G4" s="17">
        <v>1</v>
      </c>
      <c r="H4" s="20">
        <v>0</v>
      </c>
      <c r="I4" s="17">
        <v>1</v>
      </c>
      <c r="J4" s="20">
        <v>0</v>
      </c>
      <c r="K4" s="17">
        <v>1</v>
      </c>
      <c r="L4" s="20">
        <v>0</v>
      </c>
      <c r="M4" s="17">
        <v>1</v>
      </c>
      <c r="N4" s="20">
        <v>0</v>
      </c>
      <c r="O4" s="17">
        <v>1</v>
      </c>
      <c r="P4" s="20">
        <v>0</v>
      </c>
      <c r="Q4" s="17">
        <v>1</v>
      </c>
      <c r="R4" s="20">
        <v>0</v>
      </c>
      <c r="S4" s="17">
        <v>1</v>
      </c>
      <c r="T4" s="20">
        <v>0</v>
      </c>
      <c r="U4" s="17">
        <v>1</v>
      </c>
      <c r="V4" s="20">
        <v>0</v>
      </c>
      <c r="W4" s="17">
        <v>1</v>
      </c>
      <c r="X4" s="20">
        <v>0</v>
      </c>
      <c r="Y4" s="17">
        <v>1</v>
      </c>
      <c r="Z4" s="20">
        <v>0</v>
      </c>
      <c r="AA4" s="17">
        <v>1</v>
      </c>
      <c r="AB4" s="20">
        <v>0</v>
      </c>
      <c r="AC4" s="17">
        <v>1</v>
      </c>
      <c r="AD4" s="20">
        <v>0</v>
      </c>
      <c r="AE4" s="17">
        <v>1</v>
      </c>
      <c r="AF4" s="20">
        <v>0</v>
      </c>
      <c r="AG4" s="17">
        <v>1</v>
      </c>
      <c r="AH4" s="20">
        <v>0</v>
      </c>
      <c r="AI4" s="17">
        <v>1</v>
      </c>
      <c r="AJ4" s="20">
        <v>0</v>
      </c>
      <c r="AK4" s="17">
        <v>1</v>
      </c>
      <c r="AL4" s="20">
        <v>0</v>
      </c>
      <c r="AM4" s="17">
        <v>1</v>
      </c>
      <c r="AN4" s="20">
        <v>0</v>
      </c>
      <c r="AO4" s="17">
        <v>1</v>
      </c>
      <c r="AP4" s="20">
        <v>0</v>
      </c>
      <c r="AQ4" s="17">
        <v>1</v>
      </c>
      <c r="AR4" s="20">
        <v>0</v>
      </c>
      <c r="AS4" s="17">
        <v>1</v>
      </c>
      <c r="AT4" s="20">
        <v>0</v>
      </c>
      <c r="AU4" s="17">
        <v>1</v>
      </c>
      <c r="AV4" s="20">
        <v>0</v>
      </c>
      <c r="AW4" s="17">
        <v>1</v>
      </c>
      <c r="AX4" s="20">
        <v>0</v>
      </c>
      <c r="AY4" s="17">
        <v>1</v>
      </c>
      <c r="AZ4" s="20">
        <v>2</v>
      </c>
      <c r="BA4" s="17">
        <v>1</v>
      </c>
      <c r="BB4" s="20">
        <v>0</v>
      </c>
      <c r="BC4" s="17">
        <v>1</v>
      </c>
      <c r="BD4" s="20">
        <v>0</v>
      </c>
      <c r="BE4" s="17">
        <v>1</v>
      </c>
      <c r="BF4" s="20">
        <v>0</v>
      </c>
      <c r="BG4" s="17">
        <v>1</v>
      </c>
      <c r="BH4" s="20">
        <v>0</v>
      </c>
      <c r="BI4" s="17">
        <v>1</v>
      </c>
      <c r="BJ4" s="20">
        <v>0</v>
      </c>
      <c r="BK4" s="17">
        <v>1</v>
      </c>
      <c r="BL4" s="20">
        <v>0</v>
      </c>
      <c r="BM4" s="17">
        <v>1</v>
      </c>
      <c r="BN4" s="20">
        <v>0</v>
      </c>
      <c r="BO4" s="17">
        <v>1</v>
      </c>
      <c r="BP4" s="20">
        <v>0</v>
      </c>
      <c r="BQ4" s="17">
        <v>1</v>
      </c>
      <c r="BR4" s="20">
        <v>0</v>
      </c>
      <c r="BS4" s="17">
        <v>1</v>
      </c>
      <c r="BT4" s="20">
        <v>0</v>
      </c>
      <c r="BU4" s="17">
        <v>1</v>
      </c>
      <c r="BV4" s="20">
        <v>0</v>
      </c>
      <c r="BW4" s="17">
        <v>1</v>
      </c>
      <c r="BX4" s="20">
        <v>0</v>
      </c>
      <c r="BY4" s="17">
        <v>1</v>
      </c>
      <c r="BZ4" s="20">
        <v>0</v>
      </c>
      <c r="CA4" s="17">
        <v>1</v>
      </c>
      <c r="CB4" s="20">
        <v>0</v>
      </c>
      <c r="CC4" s="17">
        <v>1</v>
      </c>
      <c r="CD4" s="20">
        <v>0</v>
      </c>
      <c r="CE4" s="17">
        <v>1</v>
      </c>
      <c r="CF4" s="20">
        <v>0</v>
      </c>
      <c r="CG4" s="17">
        <v>1</v>
      </c>
      <c r="CH4" s="20">
        <v>0</v>
      </c>
      <c r="CI4" s="17">
        <v>1</v>
      </c>
      <c r="CJ4" s="20">
        <v>0</v>
      </c>
      <c r="CK4" s="17">
        <v>1</v>
      </c>
      <c r="CL4" s="20">
        <v>0</v>
      </c>
      <c r="CM4" s="17">
        <v>1</v>
      </c>
      <c r="CN4" s="20">
        <v>0</v>
      </c>
      <c r="CO4" s="17">
        <v>1</v>
      </c>
      <c r="CP4" s="20">
        <v>0</v>
      </c>
      <c r="CQ4" s="17">
        <v>1</v>
      </c>
      <c r="CR4" s="20">
        <v>0</v>
      </c>
      <c r="CS4" s="17">
        <v>1</v>
      </c>
      <c r="CT4" s="20">
        <v>0</v>
      </c>
      <c r="CU4" s="17">
        <v>1</v>
      </c>
      <c r="CV4" s="20">
        <v>0</v>
      </c>
      <c r="CW4" s="17">
        <v>1</v>
      </c>
      <c r="CX4" s="20">
        <v>0</v>
      </c>
      <c r="CY4" s="17">
        <v>1</v>
      </c>
      <c r="CZ4" s="20">
        <v>0</v>
      </c>
      <c r="DA4" s="17">
        <v>1</v>
      </c>
      <c r="DB4" s="20">
        <v>0</v>
      </c>
      <c r="DC4" s="17">
        <v>1</v>
      </c>
      <c r="DD4" s="20">
        <v>0</v>
      </c>
      <c r="DE4" s="17">
        <v>1</v>
      </c>
      <c r="DF4" s="20">
        <v>0</v>
      </c>
      <c r="DG4" s="17">
        <v>1</v>
      </c>
      <c r="DH4" s="20">
        <v>0</v>
      </c>
      <c r="DI4" s="17">
        <v>1</v>
      </c>
      <c r="DJ4" s="20">
        <v>0</v>
      </c>
      <c r="DK4" s="17">
        <v>57</v>
      </c>
    </row>
    <row r="5" spans="1:115" x14ac:dyDescent="0.2">
      <c r="A5" s="19" t="s">
        <v>16573</v>
      </c>
      <c r="C5" s="17">
        <v>2</v>
      </c>
      <c r="D5" s="20">
        <v>0</v>
      </c>
      <c r="E5" s="17">
        <v>2</v>
      </c>
      <c r="F5" s="20">
        <v>0</v>
      </c>
      <c r="G5" s="17">
        <v>2</v>
      </c>
      <c r="H5" s="20">
        <v>0</v>
      </c>
      <c r="I5" s="17">
        <v>2</v>
      </c>
      <c r="J5" s="20">
        <v>0</v>
      </c>
      <c r="K5" s="17">
        <v>2</v>
      </c>
      <c r="L5" s="20">
        <v>0</v>
      </c>
      <c r="M5" s="17">
        <v>2</v>
      </c>
      <c r="N5" s="20">
        <v>0</v>
      </c>
      <c r="O5" s="17">
        <v>2</v>
      </c>
      <c r="P5" s="20">
        <v>0</v>
      </c>
      <c r="Q5" s="17">
        <v>2</v>
      </c>
      <c r="R5" s="20">
        <v>0</v>
      </c>
      <c r="S5" s="17">
        <v>2</v>
      </c>
      <c r="T5" s="20">
        <v>0</v>
      </c>
      <c r="U5" s="17">
        <v>2</v>
      </c>
      <c r="V5" s="20">
        <v>0</v>
      </c>
      <c r="W5" s="17">
        <v>2</v>
      </c>
      <c r="X5" s="20">
        <v>0</v>
      </c>
      <c r="Y5" s="17">
        <v>2</v>
      </c>
      <c r="Z5" s="20">
        <v>0</v>
      </c>
      <c r="AA5" s="17">
        <v>2</v>
      </c>
      <c r="AB5" s="20">
        <v>0</v>
      </c>
      <c r="AC5" s="17">
        <v>2</v>
      </c>
      <c r="AD5" s="20">
        <v>0</v>
      </c>
      <c r="AE5" s="17">
        <v>2</v>
      </c>
      <c r="AF5" s="20">
        <v>0</v>
      </c>
      <c r="AG5" s="17">
        <v>2</v>
      </c>
      <c r="AH5" s="20">
        <v>0</v>
      </c>
      <c r="AI5" s="17">
        <v>2</v>
      </c>
      <c r="AJ5" s="20">
        <v>0</v>
      </c>
      <c r="AK5" s="17">
        <v>2</v>
      </c>
      <c r="AL5" s="20">
        <v>0</v>
      </c>
      <c r="AM5" s="17">
        <v>2</v>
      </c>
      <c r="AN5" s="20">
        <v>0</v>
      </c>
      <c r="AO5" s="17">
        <v>2</v>
      </c>
      <c r="AP5" s="20">
        <v>0</v>
      </c>
      <c r="AQ5" s="17">
        <v>2</v>
      </c>
      <c r="AR5" s="20">
        <v>0</v>
      </c>
      <c r="AS5" s="17">
        <v>2</v>
      </c>
      <c r="AT5" s="20">
        <v>0</v>
      </c>
      <c r="AU5" s="17">
        <v>2</v>
      </c>
      <c r="AV5" s="20">
        <v>0</v>
      </c>
      <c r="AW5" s="17">
        <v>2</v>
      </c>
      <c r="AX5" s="20">
        <v>0</v>
      </c>
      <c r="AY5" s="17">
        <v>2</v>
      </c>
      <c r="AZ5" s="20">
        <v>2</v>
      </c>
      <c r="BA5" s="17">
        <v>2</v>
      </c>
      <c r="BB5" s="20">
        <v>0</v>
      </c>
      <c r="BC5" s="17">
        <v>2</v>
      </c>
      <c r="BD5" s="20">
        <v>0</v>
      </c>
      <c r="BE5" s="17">
        <v>2</v>
      </c>
      <c r="BF5" s="20">
        <v>0</v>
      </c>
      <c r="BG5" s="17">
        <v>2</v>
      </c>
      <c r="BH5" s="20">
        <v>0</v>
      </c>
      <c r="BI5" s="17">
        <v>2</v>
      </c>
      <c r="BJ5" s="20">
        <v>0</v>
      </c>
      <c r="BK5" s="17">
        <v>2</v>
      </c>
      <c r="BL5" s="20">
        <v>0</v>
      </c>
      <c r="BM5" s="17">
        <v>2</v>
      </c>
      <c r="BN5" s="20">
        <v>0</v>
      </c>
      <c r="BO5" s="17">
        <v>2</v>
      </c>
      <c r="BP5" s="20">
        <v>0</v>
      </c>
      <c r="BQ5" s="17">
        <v>2</v>
      </c>
      <c r="BR5" s="20">
        <v>0</v>
      </c>
      <c r="BS5" s="17">
        <v>2</v>
      </c>
      <c r="BT5" s="20">
        <v>0</v>
      </c>
      <c r="BU5" s="17">
        <v>2</v>
      </c>
      <c r="BV5" s="20">
        <v>0</v>
      </c>
      <c r="BW5" s="17">
        <v>2</v>
      </c>
      <c r="BX5" s="20">
        <v>1</v>
      </c>
      <c r="BY5" s="17">
        <v>2</v>
      </c>
      <c r="BZ5" s="20">
        <v>0</v>
      </c>
      <c r="CA5" s="17">
        <v>2</v>
      </c>
      <c r="CB5" s="20">
        <v>0</v>
      </c>
      <c r="CC5" s="17">
        <v>2</v>
      </c>
      <c r="CD5" s="20">
        <v>0</v>
      </c>
      <c r="CE5" s="17">
        <v>2</v>
      </c>
      <c r="CF5" s="20">
        <v>0</v>
      </c>
      <c r="CG5" s="17">
        <v>2</v>
      </c>
      <c r="CH5" s="20">
        <v>0</v>
      </c>
      <c r="CI5" s="17">
        <v>2</v>
      </c>
      <c r="CJ5" s="20">
        <v>0</v>
      </c>
      <c r="CK5" s="17">
        <v>2</v>
      </c>
      <c r="CL5" s="20">
        <v>0</v>
      </c>
      <c r="CM5" s="17">
        <v>2</v>
      </c>
      <c r="CN5" s="20">
        <v>0</v>
      </c>
      <c r="CO5" s="17">
        <v>2</v>
      </c>
      <c r="CP5" s="20">
        <v>0</v>
      </c>
      <c r="CQ5" s="17">
        <v>2</v>
      </c>
      <c r="CR5" s="20">
        <v>0</v>
      </c>
      <c r="CS5" s="17">
        <v>2</v>
      </c>
      <c r="CT5" s="20">
        <v>0</v>
      </c>
      <c r="CU5" s="17">
        <v>2</v>
      </c>
      <c r="CV5" s="20">
        <v>0</v>
      </c>
      <c r="CW5" s="17">
        <v>2</v>
      </c>
      <c r="CX5" s="20">
        <v>0</v>
      </c>
      <c r="CY5" s="17">
        <v>2</v>
      </c>
      <c r="CZ5" s="20">
        <v>0</v>
      </c>
      <c r="DA5" s="17">
        <v>2</v>
      </c>
      <c r="DB5" s="20">
        <v>0</v>
      </c>
      <c r="DC5" s="17">
        <v>2</v>
      </c>
      <c r="DD5" s="20">
        <v>0</v>
      </c>
      <c r="DE5" s="17">
        <v>2</v>
      </c>
      <c r="DF5" s="20">
        <v>0</v>
      </c>
      <c r="DG5" s="17">
        <v>2</v>
      </c>
      <c r="DH5" s="20">
        <v>0</v>
      </c>
      <c r="DI5" s="17">
        <v>2</v>
      </c>
      <c r="DJ5" s="20">
        <v>0</v>
      </c>
      <c r="DK5" s="17">
        <v>113</v>
      </c>
    </row>
    <row r="6" spans="1:115" x14ac:dyDescent="0.2">
      <c r="A6" s="21" t="s">
        <v>17613</v>
      </c>
      <c r="C6" s="17">
        <v>3</v>
      </c>
      <c r="D6" s="20">
        <v>0</v>
      </c>
      <c r="E6" s="17">
        <v>3</v>
      </c>
      <c r="F6" s="20">
        <v>0</v>
      </c>
      <c r="G6" s="17">
        <v>3</v>
      </c>
      <c r="H6" s="20">
        <v>0</v>
      </c>
      <c r="I6" s="17">
        <v>3</v>
      </c>
      <c r="J6" s="20">
        <v>0</v>
      </c>
      <c r="K6" s="17">
        <v>3</v>
      </c>
      <c r="L6" s="20">
        <v>0</v>
      </c>
      <c r="M6" s="17">
        <v>3</v>
      </c>
      <c r="N6" s="20">
        <v>0</v>
      </c>
      <c r="O6" s="17">
        <v>3</v>
      </c>
      <c r="P6" s="20">
        <v>0</v>
      </c>
      <c r="Q6" s="17">
        <v>3</v>
      </c>
      <c r="R6" s="20">
        <v>0</v>
      </c>
      <c r="S6" s="17">
        <v>3</v>
      </c>
      <c r="T6" s="20">
        <v>0</v>
      </c>
      <c r="U6" s="17">
        <v>3</v>
      </c>
      <c r="V6" s="20">
        <v>0</v>
      </c>
      <c r="W6" s="17">
        <v>3</v>
      </c>
      <c r="X6" s="20">
        <v>0</v>
      </c>
      <c r="Y6" s="17">
        <v>3</v>
      </c>
      <c r="Z6" s="20">
        <v>0</v>
      </c>
      <c r="AA6" s="17">
        <v>3</v>
      </c>
      <c r="AB6" s="20">
        <v>0</v>
      </c>
      <c r="AC6" s="17">
        <v>3</v>
      </c>
      <c r="AD6" s="20">
        <v>0</v>
      </c>
      <c r="AE6" s="17">
        <v>3</v>
      </c>
      <c r="AF6" s="20">
        <v>0</v>
      </c>
      <c r="AG6" s="17">
        <v>3</v>
      </c>
      <c r="AH6" s="20">
        <v>0</v>
      </c>
      <c r="AI6" s="17">
        <v>3</v>
      </c>
      <c r="AJ6" s="20">
        <v>0</v>
      </c>
      <c r="AK6" s="17">
        <v>3</v>
      </c>
      <c r="AL6" s="20">
        <v>0</v>
      </c>
      <c r="AM6" s="17">
        <v>3</v>
      </c>
      <c r="AN6" s="20">
        <v>0</v>
      </c>
      <c r="AO6" s="17">
        <v>3</v>
      </c>
      <c r="AP6" s="20">
        <v>0</v>
      </c>
      <c r="AQ6" s="17">
        <v>3</v>
      </c>
      <c r="AR6" s="20">
        <v>0</v>
      </c>
      <c r="AS6" s="17">
        <v>3</v>
      </c>
      <c r="AT6" s="20">
        <v>0</v>
      </c>
      <c r="AU6" s="17">
        <v>3</v>
      </c>
      <c r="AV6" s="20">
        <v>0</v>
      </c>
      <c r="AW6" s="17">
        <v>3</v>
      </c>
      <c r="AX6" s="20">
        <v>0</v>
      </c>
      <c r="AY6" s="17">
        <v>3</v>
      </c>
      <c r="AZ6" s="20">
        <v>2</v>
      </c>
      <c r="BA6" s="17">
        <v>3</v>
      </c>
      <c r="BB6" s="20">
        <v>0</v>
      </c>
      <c r="BC6" s="17">
        <v>3</v>
      </c>
      <c r="BD6" s="20">
        <v>0</v>
      </c>
      <c r="BE6" s="17">
        <v>3</v>
      </c>
      <c r="BF6" s="20">
        <v>0</v>
      </c>
      <c r="BG6" s="17">
        <v>3</v>
      </c>
      <c r="BH6" s="20">
        <v>0</v>
      </c>
      <c r="BI6" s="17">
        <v>3</v>
      </c>
      <c r="BJ6" s="20">
        <v>0</v>
      </c>
      <c r="BK6" s="17">
        <v>3</v>
      </c>
      <c r="BL6" s="20">
        <v>0</v>
      </c>
      <c r="BM6" s="17">
        <v>3</v>
      </c>
      <c r="BN6" s="20">
        <v>0</v>
      </c>
      <c r="BO6" s="17">
        <v>3</v>
      </c>
      <c r="BP6" s="20">
        <v>0</v>
      </c>
      <c r="BQ6" s="17">
        <v>3</v>
      </c>
      <c r="BR6" s="20">
        <v>0</v>
      </c>
      <c r="BS6" s="17">
        <v>3</v>
      </c>
      <c r="BT6" s="20">
        <v>0</v>
      </c>
      <c r="BU6" s="17">
        <v>3</v>
      </c>
      <c r="BV6" s="20">
        <v>0</v>
      </c>
      <c r="BW6" s="17">
        <v>3</v>
      </c>
      <c r="BX6" s="20">
        <v>0</v>
      </c>
      <c r="BY6" s="17">
        <v>3</v>
      </c>
      <c r="BZ6" s="20">
        <v>0</v>
      </c>
      <c r="CA6" s="17">
        <v>3</v>
      </c>
      <c r="CB6" s="20">
        <v>0</v>
      </c>
      <c r="CC6" s="17">
        <v>3</v>
      </c>
      <c r="CD6" s="20">
        <v>0</v>
      </c>
      <c r="CE6" s="17">
        <v>3</v>
      </c>
      <c r="CF6" s="20">
        <v>0</v>
      </c>
      <c r="CG6" s="17">
        <v>3</v>
      </c>
      <c r="CH6" s="20">
        <v>0</v>
      </c>
      <c r="CI6" s="17">
        <v>3</v>
      </c>
      <c r="CJ6" s="20">
        <v>0</v>
      </c>
      <c r="CK6" s="17">
        <v>3</v>
      </c>
      <c r="CL6" s="20">
        <v>0</v>
      </c>
      <c r="CM6" s="17">
        <v>3</v>
      </c>
      <c r="CN6" s="20">
        <v>0</v>
      </c>
      <c r="CO6" s="17">
        <v>3</v>
      </c>
      <c r="CP6" s="20">
        <v>0</v>
      </c>
      <c r="CQ6" s="17">
        <v>3</v>
      </c>
      <c r="CR6" s="20">
        <v>0</v>
      </c>
      <c r="CS6" s="17">
        <v>3</v>
      </c>
      <c r="CT6" s="20">
        <v>0</v>
      </c>
      <c r="CU6" s="17">
        <v>3</v>
      </c>
      <c r="CV6" s="20">
        <v>0</v>
      </c>
      <c r="CW6" s="17">
        <v>3</v>
      </c>
      <c r="CX6" s="20">
        <v>0</v>
      </c>
      <c r="CY6" s="17">
        <v>3</v>
      </c>
      <c r="CZ6" s="20">
        <v>0</v>
      </c>
      <c r="DA6" s="17">
        <v>3</v>
      </c>
      <c r="DB6" s="20">
        <v>0</v>
      </c>
      <c r="DC6" s="17">
        <v>3</v>
      </c>
      <c r="DD6" s="20">
        <v>0</v>
      </c>
      <c r="DE6" s="17">
        <v>3</v>
      </c>
      <c r="DF6" s="20">
        <v>0</v>
      </c>
      <c r="DG6" s="17">
        <v>3</v>
      </c>
      <c r="DH6" s="20">
        <v>0</v>
      </c>
      <c r="DI6" s="17">
        <v>3</v>
      </c>
      <c r="DJ6" s="20">
        <v>0</v>
      </c>
      <c r="DK6" s="17">
        <v>167</v>
      </c>
    </row>
    <row r="7" spans="1:115" x14ac:dyDescent="0.2">
      <c r="A7" s="22" t="s">
        <v>17614</v>
      </c>
      <c r="C7" s="17">
        <v>4</v>
      </c>
      <c r="D7" s="20">
        <v>0</v>
      </c>
      <c r="E7" s="17">
        <v>4</v>
      </c>
      <c r="F7" s="20">
        <v>0</v>
      </c>
      <c r="G7" s="17">
        <v>4</v>
      </c>
      <c r="H7" s="20">
        <v>0</v>
      </c>
      <c r="I7" s="17">
        <v>4</v>
      </c>
      <c r="J7" s="20">
        <v>0</v>
      </c>
      <c r="K7" s="17">
        <v>4</v>
      </c>
      <c r="L7" s="20">
        <v>0</v>
      </c>
      <c r="M7" s="17">
        <v>4</v>
      </c>
      <c r="N7" s="20">
        <v>0</v>
      </c>
      <c r="O7" s="17">
        <v>4</v>
      </c>
      <c r="P7" s="20">
        <v>0</v>
      </c>
      <c r="Q7" s="17">
        <v>4</v>
      </c>
      <c r="R7" s="20">
        <v>0</v>
      </c>
      <c r="S7" s="17">
        <v>4</v>
      </c>
      <c r="T7" s="20">
        <v>0</v>
      </c>
      <c r="U7" s="17">
        <v>4</v>
      </c>
      <c r="V7" s="20">
        <v>0</v>
      </c>
      <c r="W7" s="17">
        <v>4</v>
      </c>
      <c r="X7" s="20">
        <v>0</v>
      </c>
      <c r="Y7" s="17">
        <v>4</v>
      </c>
      <c r="Z7" s="20">
        <v>0</v>
      </c>
      <c r="AA7" s="17">
        <v>4</v>
      </c>
      <c r="AB7" s="20">
        <v>0</v>
      </c>
      <c r="AC7" s="17">
        <v>4</v>
      </c>
      <c r="AD7" s="20">
        <v>0</v>
      </c>
      <c r="AE7" s="17">
        <v>4</v>
      </c>
      <c r="AF7" s="20">
        <v>0</v>
      </c>
      <c r="AG7" s="17">
        <v>4</v>
      </c>
      <c r="AH7" s="20">
        <v>0</v>
      </c>
      <c r="AI7" s="17">
        <v>4</v>
      </c>
      <c r="AJ7" s="20">
        <v>0</v>
      </c>
      <c r="AK7" s="17">
        <v>4</v>
      </c>
      <c r="AL7" s="20">
        <v>0</v>
      </c>
      <c r="AM7" s="17">
        <v>4</v>
      </c>
      <c r="AN7" s="20">
        <v>0</v>
      </c>
      <c r="AO7" s="17">
        <v>4</v>
      </c>
      <c r="AP7" s="20">
        <v>0</v>
      </c>
      <c r="AQ7" s="17">
        <v>4</v>
      </c>
      <c r="AR7" s="20">
        <v>0</v>
      </c>
      <c r="AS7" s="17">
        <v>4</v>
      </c>
      <c r="AT7" s="20">
        <v>0</v>
      </c>
      <c r="AU7" s="17">
        <v>4</v>
      </c>
      <c r="AV7" s="20">
        <v>0</v>
      </c>
      <c r="AW7" s="17">
        <v>4</v>
      </c>
      <c r="AX7" s="20">
        <v>0</v>
      </c>
      <c r="AY7" s="17">
        <v>4</v>
      </c>
      <c r="AZ7" s="20">
        <v>0</v>
      </c>
      <c r="BA7" s="17">
        <v>4</v>
      </c>
      <c r="BB7" s="20">
        <v>0</v>
      </c>
      <c r="BC7" s="17">
        <v>4</v>
      </c>
      <c r="BD7" s="20">
        <v>0</v>
      </c>
      <c r="BE7" s="17">
        <v>4</v>
      </c>
      <c r="BF7" s="20">
        <v>0</v>
      </c>
      <c r="BG7" s="17">
        <v>4</v>
      </c>
      <c r="BH7" s="20">
        <v>0</v>
      </c>
      <c r="BI7" s="17">
        <v>4</v>
      </c>
      <c r="BJ7" s="20">
        <v>0</v>
      </c>
      <c r="BK7" s="17">
        <v>4</v>
      </c>
      <c r="BL7" s="20">
        <v>0</v>
      </c>
      <c r="BM7" s="17">
        <v>4</v>
      </c>
      <c r="BN7" s="20">
        <v>1</v>
      </c>
      <c r="BO7" s="17">
        <v>4</v>
      </c>
      <c r="BP7" s="20">
        <v>0</v>
      </c>
      <c r="BQ7" s="17">
        <v>4</v>
      </c>
      <c r="BR7" s="20">
        <v>0</v>
      </c>
      <c r="BS7" s="17">
        <v>4</v>
      </c>
      <c r="BT7" s="20">
        <v>0</v>
      </c>
      <c r="BU7" s="17">
        <v>4</v>
      </c>
      <c r="BV7" s="20">
        <v>0</v>
      </c>
      <c r="BW7" s="17">
        <v>4</v>
      </c>
      <c r="BX7" s="20">
        <v>0</v>
      </c>
      <c r="BY7" s="17">
        <v>4</v>
      </c>
      <c r="BZ7" s="20">
        <v>0</v>
      </c>
      <c r="CA7" s="17">
        <v>4</v>
      </c>
      <c r="CB7" s="20">
        <v>0</v>
      </c>
      <c r="CC7" s="17">
        <v>4</v>
      </c>
      <c r="CD7" s="20">
        <v>0</v>
      </c>
      <c r="CE7" s="17">
        <v>4</v>
      </c>
      <c r="CF7" s="20">
        <v>0</v>
      </c>
      <c r="CG7" s="17">
        <v>4</v>
      </c>
      <c r="CH7" s="20">
        <v>0</v>
      </c>
      <c r="CI7" s="17">
        <v>4</v>
      </c>
      <c r="CJ7" s="20">
        <v>0</v>
      </c>
      <c r="CK7" s="17">
        <v>4</v>
      </c>
      <c r="CL7" s="20">
        <v>0</v>
      </c>
      <c r="CM7" s="17">
        <v>4</v>
      </c>
      <c r="CN7" s="20">
        <v>0</v>
      </c>
      <c r="CO7" s="17">
        <v>4</v>
      </c>
      <c r="CP7" s="20">
        <v>0</v>
      </c>
      <c r="CQ7" s="17">
        <v>4</v>
      </c>
      <c r="CR7" s="20">
        <v>0</v>
      </c>
      <c r="CS7" s="17">
        <v>4</v>
      </c>
      <c r="CT7" s="20">
        <v>0</v>
      </c>
      <c r="CU7" s="17">
        <v>4</v>
      </c>
      <c r="CV7" s="20">
        <v>0</v>
      </c>
      <c r="CW7" s="17">
        <v>4</v>
      </c>
      <c r="CX7" s="20">
        <v>0</v>
      </c>
      <c r="CY7" s="17">
        <v>4</v>
      </c>
      <c r="CZ7" s="20">
        <v>0</v>
      </c>
      <c r="DA7" s="17">
        <v>4</v>
      </c>
      <c r="DB7" s="20">
        <v>0</v>
      </c>
      <c r="DC7" s="17">
        <v>4</v>
      </c>
      <c r="DD7" s="20">
        <v>0</v>
      </c>
      <c r="DE7" s="17">
        <v>4</v>
      </c>
      <c r="DF7" s="20">
        <v>0</v>
      </c>
      <c r="DG7" s="17">
        <v>4</v>
      </c>
      <c r="DH7" s="20">
        <v>0</v>
      </c>
      <c r="DI7" s="17">
        <v>4</v>
      </c>
      <c r="DJ7" s="20">
        <v>0</v>
      </c>
      <c r="DK7" s="17">
        <v>221</v>
      </c>
    </row>
    <row r="8" spans="1:115" x14ac:dyDescent="0.2">
      <c r="A8" s="22" t="s">
        <v>16541</v>
      </c>
      <c r="C8" s="17">
        <v>5</v>
      </c>
      <c r="D8" s="20">
        <v>0</v>
      </c>
      <c r="E8" s="17">
        <v>5</v>
      </c>
      <c r="F8" s="20">
        <v>0</v>
      </c>
      <c r="G8" s="17">
        <v>5</v>
      </c>
      <c r="H8" s="20">
        <v>0</v>
      </c>
      <c r="I8" s="17">
        <v>5</v>
      </c>
      <c r="J8" s="20">
        <v>0</v>
      </c>
      <c r="K8" s="17">
        <v>5</v>
      </c>
      <c r="L8" s="20">
        <v>0</v>
      </c>
      <c r="M8" s="17">
        <v>5</v>
      </c>
      <c r="N8" s="20">
        <v>0</v>
      </c>
      <c r="O8" s="17">
        <v>5</v>
      </c>
      <c r="P8" s="20">
        <v>1</v>
      </c>
      <c r="Q8" s="17">
        <v>5</v>
      </c>
      <c r="R8" s="20">
        <v>0</v>
      </c>
      <c r="S8" s="17">
        <v>5</v>
      </c>
      <c r="T8" s="20">
        <v>0</v>
      </c>
      <c r="U8" s="17">
        <v>5</v>
      </c>
      <c r="V8" s="20">
        <v>0</v>
      </c>
      <c r="W8" s="17">
        <v>5</v>
      </c>
      <c r="X8" s="20">
        <v>0</v>
      </c>
      <c r="Y8" s="17">
        <v>5</v>
      </c>
      <c r="Z8" s="20">
        <v>0</v>
      </c>
      <c r="AA8" s="17">
        <v>5</v>
      </c>
      <c r="AB8" s="20">
        <v>0</v>
      </c>
      <c r="AC8" s="17">
        <v>5</v>
      </c>
      <c r="AD8" s="20">
        <v>0</v>
      </c>
      <c r="AE8" s="17">
        <v>5</v>
      </c>
      <c r="AF8" s="20">
        <v>0</v>
      </c>
      <c r="AG8" s="17">
        <v>5</v>
      </c>
      <c r="AH8" s="20">
        <v>0</v>
      </c>
      <c r="AI8" s="17">
        <v>5</v>
      </c>
      <c r="AJ8" s="20">
        <v>0</v>
      </c>
      <c r="AK8" s="17">
        <v>5</v>
      </c>
      <c r="AL8" s="20">
        <v>0</v>
      </c>
      <c r="AM8" s="17">
        <v>5</v>
      </c>
      <c r="AN8" s="20">
        <v>0</v>
      </c>
      <c r="AO8" s="17">
        <v>5</v>
      </c>
      <c r="AP8" s="20">
        <v>0</v>
      </c>
      <c r="AQ8" s="17">
        <v>5</v>
      </c>
      <c r="AR8" s="20">
        <v>1</v>
      </c>
      <c r="AS8" s="17">
        <v>5</v>
      </c>
      <c r="AT8" s="20">
        <v>0</v>
      </c>
      <c r="AU8" s="17">
        <v>5</v>
      </c>
      <c r="AV8" s="20">
        <v>0</v>
      </c>
      <c r="AW8" s="17">
        <v>5</v>
      </c>
      <c r="AX8" s="20">
        <v>0</v>
      </c>
      <c r="AY8" s="17">
        <v>5</v>
      </c>
      <c r="AZ8" s="20">
        <v>0</v>
      </c>
      <c r="BA8" s="17">
        <v>5</v>
      </c>
      <c r="BB8" s="20">
        <v>0</v>
      </c>
      <c r="BC8" s="17">
        <v>5</v>
      </c>
      <c r="BD8" s="20">
        <v>0</v>
      </c>
      <c r="BE8" s="17">
        <v>5</v>
      </c>
      <c r="BF8" s="20">
        <v>0</v>
      </c>
      <c r="BG8" s="17">
        <v>5</v>
      </c>
      <c r="BH8" s="20">
        <v>0</v>
      </c>
      <c r="BI8" s="17">
        <v>5</v>
      </c>
      <c r="BJ8" s="20">
        <v>0</v>
      </c>
      <c r="BK8" s="17">
        <v>5</v>
      </c>
      <c r="BL8" s="20">
        <v>0</v>
      </c>
      <c r="BM8" s="17">
        <v>5</v>
      </c>
      <c r="BN8" s="20">
        <v>0</v>
      </c>
      <c r="BO8" s="17">
        <v>5</v>
      </c>
      <c r="BP8" s="20">
        <v>0</v>
      </c>
      <c r="BQ8" s="17">
        <v>5</v>
      </c>
      <c r="BR8" s="20">
        <v>0</v>
      </c>
      <c r="BS8" s="17">
        <v>5</v>
      </c>
      <c r="BT8" s="20">
        <v>0</v>
      </c>
      <c r="BU8" s="17">
        <v>5</v>
      </c>
      <c r="BV8" s="20">
        <v>0</v>
      </c>
      <c r="BW8" s="17">
        <v>5</v>
      </c>
      <c r="BX8" s="20">
        <v>0</v>
      </c>
      <c r="BY8" s="17">
        <v>5</v>
      </c>
      <c r="BZ8" s="20">
        <v>0</v>
      </c>
      <c r="CA8" s="17">
        <v>5</v>
      </c>
      <c r="CB8" s="20">
        <v>0</v>
      </c>
      <c r="CC8" s="17">
        <v>5</v>
      </c>
      <c r="CD8" s="20">
        <v>0</v>
      </c>
      <c r="CE8" s="17">
        <v>5</v>
      </c>
      <c r="CF8" s="20">
        <v>0</v>
      </c>
      <c r="CG8" s="17">
        <v>5</v>
      </c>
      <c r="CH8" s="20">
        <v>0</v>
      </c>
      <c r="CI8" s="17">
        <v>5</v>
      </c>
      <c r="CJ8" s="20">
        <v>4</v>
      </c>
      <c r="CK8" s="17">
        <v>5</v>
      </c>
      <c r="CL8" s="20">
        <v>0</v>
      </c>
      <c r="CM8" s="17">
        <v>5</v>
      </c>
      <c r="CN8" s="20">
        <v>0</v>
      </c>
      <c r="CO8" s="17">
        <v>5</v>
      </c>
      <c r="CP8" s="20">
        <v>0</v>
      </c>
      <c r="CQ8" s="17">
        <v>5</v>
      </c>
      <c r="CR8" s="20">
        <v>0</v>
      </c>
      <c r="CS8" s="17">
        <v>5</v>
      </c>
      <c r="CT8" s="20">
        <v>0</v>
      </c>
      <c r="CU8" s="17">
        <v>5</v>
      </c>
      <c r="CV8" s="20">
        <v>0</v>
      </c>
      <c r="CW8" s="17">
        <v>5</v>
      </c>
      <c r="CX8" s="20">
        <v>0</v>
      </c>
      <c r="CY8" s="17">
        <v>5</v>
      </c>
      <c r="CZ8" s="20">
        <v>0</v>
      </c>
      <c r="DA8" s="17">
        <v>5</v>
      </c>
      <c r="DB8" s="20">
        <v>0</v>
      </c>
      <c r="DC8" s="17">
        <v>5</v>
      </c>
      <c r="DD8" s="20">
        <v>1</v>
      </c>
      <c r="DE8" s="17">
        <v>5</v>
      </c>
      <c r="DF8" s="20">
        <v>1</v>
      </c>
      <c r="DG8" s="17">
        <v>5</v>
      </c>
      <c r="DH8" s="20">
        <v>0</v>
      </c>
      <c r="DI8" s="17">
        <v>5</v>
      </c>
      <c r="DJ8" s="20">
        <v>0</v>
      </c>
      <c r="DK8" s="17">
        <v>283</v>
      </c>
    </row>
    <row r="9" spans="1:115" x14ac:dyDescent="0.2">
      <c r="A9" s="22" t="s">
        <v>16577</v>
      </c>
      <c r="C9" s="17">
        <v>6</v>
      </c>
      <c r="D9" s="20">
        <v>0</v>
      </c>
      <c r="E9" s="17">
        <v>6</v>
      </c>
      <c r="F9" s="20">
        <v>0</v>
      </c>
      <c r="G9" s="17">
        <v>6</v>
      </c>
      <c r="H9" s="20">
        <v>0</v>
      </c>
      <c r="I9" s="17">
        <v>6</v>
      </c>
      <c r="J9" s="20">
        <v>0</v>
      </c>
      <c r="K9" s="17">
        <v>6</v>
      </c>
      <c r="L9" s="20">
        <v>0</v>
      </c>
      <c r="M9" s="17">
        <v>6</v>
      </c>
      <c r="N9" s="20">
        <v>0</v>
      </c>
      <c r="O9" s="17">
        <v>6</v>
      </c>
      <c r="P9" s="20">
        <v>0</v>
      </c>
      <c r="Q9" s="17">
        <v>6</v>
      </c>
      <c r="R9" s="20">
        <v>0</v>
      </c>
      <c r="S9" s="17">
        <v>6</v>
      </c>
      <c r="T9" s="20">
        <v>0</v>
      </c>
      <c r="U9" s="17">
        <v>6</v>
      </c>
      <c r="V9" s="20">
        <v>0</v>
      </c>
      <c r="W9" s="17">
        <v>6</v>
      </c>
      <c r="X9" s="20">
        <v>0</v>
      </c>
      <c r="Y9" s="17">
        <v>6</v>
      </c>
      <c r="Z9" s="20">
        <v>0</v>
      </c>
      <c r="AA9" s="17">
        <v>6</v>
      </c>
      <c r="AB9" s="20">
        <v>0</v>
      </c>
      <c r="AC9" s="17">
        <v>6</v>
      </c>
      <c r="AD9" s="20">
        <v>0</v>
      </c>
      <c r="AE9" s="17">
        <v>6</v>
      </c>
      <c r="AF9" s="20">
        <v>0</v>
      </c>
      <c r="AG9" s="17">
        <v>6</v>
      </c>
      <c r="AH9" s="20">
        <v>0</v>
      </c>
      <c r="AI9" s="17">
        <v>6</v>
      </c>
      <c r="AJ9" s="20">
        <v>0</v>
      </c>
      <c r="AK9" s="17">
        <v>6</v>
      </c>
      <c r="AL9" s="20">
        <v>0</v>
      </c>
      <c r="AM9" s="17">
        <v>6</v>
      </c>
      <c r="AN9" s="20">
        <v>0</v>
      </c>
      <c r="AO9" s="17">
        <v>6</v>
      </c>
      <c r="AP9" s="20">
        <v>0</v>
      </c>
      <c r="AQ9" s="17">
        <v>6</v>
      </c>
      <c r="AR9" s="20">
        <v>0</v>
      </c>
      <c r="AS9" s="17">
        <v>6</v>
      </c>
      <c r="AT9" s="20">
        <v>0</v>
      </c>
      <c r="AU9" s="17">
        <v>6</v>
      </c>
      <c r="AV9" s="20">
        <v>0</v>
      </c>
      <c r="AW9" s="17">
        <v>6</v>
      </c>
      <c r="AX9" s="20">
        <v>0</v>
      </c>
      <c r="AY9" s="17">
        <v>6</v>
      </c>
      <c r="AZ9" s="20">
        <v>0</v>
      </c>
      <c r="BA9" s="17">
        <v>6</v>
      </c>
      <c r="BB9" s="20">
        <v>0</v>
      </c>
      <c r="BC9" s="17">
        <v>6</v>
      </c>
      <c r="BD9" s="20">
        <v>0</v>
      </c>
      <c r="BE9" s="17">
        <v>6</v>
      </c>
      <c r="BF9" s="20">
        <v>0</v>
      </c>
      <c r="BG9" s="17">
        <v>6</v>
      </c>
      <c r="BH9" s="20">
        <v>0</v>
      </c>
      <c r="BI9" s="17">
        <v>6</v>
      </c>
      <c r="BJ9" s="20">
        <v>0</v>
      </c>
      <c r="BK9" s="17">
        <v>6</v>
      </c>
      <c r="BL9" s="20">
        <v>0</v>
      </c>
      <c r="BM9" s="17">
        <v>6</v>
      </c>
      <c r="BN9" s="20">
        <v>0</v>
      </c>
      <c r="BO9" s="17">
        <v>6</v>
      </c>
      <c r="BP9" s="20">
        <v>0</v>
      </c>
      <c r="BQ9" s="17">
        <v>6</v>
      </c>
      <c r="BR9" s="20">
        <v>0</v>
      </c>
      <c r="BS9" s="17">
        <v>6</v>
      </c>
      <c r="BT9" s="20">
        <v>1</v>
      </c>
      <c r="BU9" s="17">
        <v>6</v>
      </c>
      <c r="BV9" s="20">
        <v>1</v>
      </c>
      <c r="BW9" s="17">
        <v>6</v>
      </c>
      <c r="BX9" s="20">
        <v>0</v>
      </c>
      <c r="BY9" s="17">
        <v>6</v>
      </c>
      <c r="BZ9" s="20">
        <v>0</v>
      </c>
      <c r="CA9" s="17">
        <v>6</v>
      </c>
      <c r="CB9" s="20">
        <v>0</v>
      </c>
      <c r="CC9" s="17">
        <v>6</v>
      </c>
      <c r="CD9" s="20">
        <v>0</v>
      </c>
      <c r="CE9" s="17">
        <v>6</v>
      </c>
      <c r="CF9" s="20">
        <v>0</v>
      </c>
      <c r="CG9" s="17">
        <v>6</v>
      </c>
      <c r="CH9" s="20">
        <v>0</v>
      </c>
      <c r="CI9" s="17">
        <v>6</v>
      </c>
      <c r="CJ9" s="20">
        <v>0</v>
      </c>
      <c r="CK9" s="17">
        <v>6</v>
      </c>
      <c r="CL9" s="20">
        <v>0</v>
      </c>
      <c r="CM9" s="17">
        <v>6</v>
      </c>
      <c r="CN9" s="20">
        <v>0</v>
      </c>
      <c r="CO9" s="17">
        <v>6</v>
      </c>
      <c r="CP9" s="20">
        <v>0</v>
      </c>
      <c r="CQ9" s="17">
        <v>6</v>
      </c>
      <c r="CR9" s="20">
        <v>0</v>
      </c>
      <c r="CS9" s="17">
        <v>6</v>
      </c>
      <c r="CT9" s="20">
        <v>0</v>
      </c>
      <c r="CU9" s="17">
        <v>6</v>
      </c>
      <c r="CV9" s="20">
        <v>0</v>
      </c>
      <c r="CW9" s="17">
        <v>6</v>
      </c>
      <c r="CX9" s="20">
        <v>0</v>
      </c>
      <c r="CY9" s="17">
        <v>6</v>
      </c>
      <c r="CZ9" s="20">
        <v>0</v>
      </c>
      <c r="DA9" s="17">
        <v>6</v>
      </c>
      <c r="DB9" s="20">
        <v>0</v>
      </c>
      <c r="DC9" s="17">
        <v>6</v>
      </c>
      <c r="DD9" s="20">
        <v>0</v>
      </c>
      <c r="DE9" s="17">
        <v>6</v>
      </c>
      <c r="DF9" s="20">
        <v>0</v>
      </c>
      <c r="DG9" s="17">
        <v>6</v>
      </c>
      <c r="DH9" s="20">
        <v>0</v>
      </c>
      <c r="DI9" s="17">
        <v>6</v>
      </c>
      <c r="DJ9" s="20">
        <v>0</v>
      </c>
      <c r="DK9" s="17">
        <v>332</v>
      </c>
    </row>
    <row r="10" spans="1:115" x14ac:dyDescent="0.2">
      <c r="A10" s="22" t="s">
        <v>17615</v>
      </c>
      <c r="C10" s="17">
        <v>7</v>
      </c>
      <c r="D10" s="20">
        <v>0</v>
      </c>
      <c r="E10" s="17">
        <v>7</v>
      </c>
      <c r="F10" s="20">
        <v>0</v>
      </c>
      <c r="G10" s="17">
        <v>7</v>
      </c>
      <c r="H10" s="20">
        <v>0</v>
      </c>
      <c r="I10" s="17">
        <v>7</v>
      </c>
      <c r="J10" s="20">
        <v>0</v>
      </c>
      <c r="K10" s="17">
        <v>7</v>
      </c>
      <c r="L10" s="20">
        <v>0</v>
      </c>
      <c r="M10" s="17">
        <v>7</v>
      </c>
      <c r="N10" s="20">
        <v>0</v>
      </c>
      <c r="O10" s="17">
        <v>7</v>
      </c>
      <c r="P10" s="20">
        <v>0</v>
      </c>
      <c r="Q10" s="17">
        <v>7</v>
      </c>
      <c r="R10" s="20">
        <v>0</v>
      </c>
      <c r="S10" s="17">
        <v>7</v>
      </c>
      <c r="T10" s="20">
        <v>0</v>
      </c>
      <c r="U10" s="17">
        <v>7</v>
      </c>
      <c r="V10" s="20">
        <v>0</v>
      </c>
      <c r="W10" s="17">
        <v>7</v>
      </c>
      <c r="X10" s="20">
        <v>0</v>
      </c>
      <c r="Y10" s="17">
        <v>7</v>
      </c>
      <c r="Z10" s="20">
        <v>0</v>
      </c>
      <c r="AA10" s="17">
        <v>7</v>
      </c>
      <c r="AB10" s="20">
        <v>0</v>
      </c>
      <c r="AC10" s="17">
        <v>7</v>
      </c>
      <c r="AD10" s="20">
        <v>3</v>
      </c>
      <c r="AE10" s="17">
        <v>7</v>
      </c>
      <c r="AF10" s="20">
        <v>1</v>
      </c>
      <c r="AG10" s="17">
        <v>7</v>
      </c>
      <c r="AH10" s="20">
        <v>0</v>
      </c>
      <c r="AI10" s="17">
        <v>7</v>
      </c>
      <c r="AJ10" s="20">
        <v>0</v>
      </c>
      <c r="AK10" s="17">
        <v>7</v>
      </c>
      <c r="AL10" s="20">
        <v>0</v>
      </c>
      <c r="AM10" s="17">
        <v>7</v>
      </c>
      <c r="AN10" s="20">
        <v>0</v>
      </c>
      <c r="AO10" s="17">
        <v>7</v>
      </c>
      <c r="AP10" s="20">
        <v>0</v>
      </c>
      <c r="AQ10" s="17">
        <v>7</v>
      </c>
      <c r="AR10" s="20">
        <v>0</v>
      </c>
      <c r="AS10" s="17">
        <v>7</v>
      </c>
      <c r="AT10" s="20">
        <v>0</v>
      </c>
      <c r="AU10" s="17">
        <v>7</v>
      </c>
      <c r="AV10" s="20">
        <v>0</v>
      </c>
      <c r="AW10" s="17">
        <v>7</v>
      </c>
      <c r="AX10" s="20">
        <v>0</v>
      </c>
      <c r="AY10" s="17">
        <v>7</v>
      </c>
      <c r="AZ10" s="20">
        <v>0</v>
      </c>
      <c r="BA10" s="17">
        <v>7</v>
      </c>
      <c r="BB10" s="20">
        <v>0</v>
      </c>
      <c r="BC10" s="17">
        <v>7</v>
      </c>
      <c r="BD10" s="20">
        <v>0</v>
      </c>
      <c r="BE10" s="17">
        <v>7</v>
      </c>
      <c r="BF10" s="20">
        <v>0</v>
      </c>
      <c r="BG10" s="17">
        <v>7</v>
      </c>
      <c r="BH10" s="20">
        <v>0</v>
      </c>
      <c r="BI10" s="17">
        <v>7</v>
      </c>
      <c r="BJ10" s="20">
        <v>0</v>
      </c>
      <c r="BK10" s="17">
        <v>7</v>
      </c>
      <c r="BL10" s="20">
        <v>0</v>
      </c>
      <c r="BM10" s="17">
        <v>7</v>
      </c>
      <c r="BN10" s="20">
        <v>0</v>
      </c>
      <c r="BO10" s="17">
        <v>7</v>
      </c>
      <c r="BP10" s="20">
        <v>0</v>
      </c>
      <c r="BQ10" s="17">
        <v>7</v>
      </c>
      <c r="BR10" s="20">
        <v>0</v>
      </c>
      <c r="BS10" s="17">
        <v>7</v>
      </c>
      <c r="BT10" s="20">
        <v>0</v>
      </c>
      <c r="BU10" s="17">
        <v>7</v>
      </c>
      <c r="BV10" s="20">
        <v>0</v>
      </c>
      <c r="BW10" s="17">
        <v>7</v>
      </c>
      <c r="BX10" s="20">
        <v>0</v>
      </c>
      <c r="BY10" s="17">
        <v>7</v>
      </c>
      <c r="BZ10" s="20">
        <v>0</v>
      </c>
      <c r="CA10" s="17">
        <v>7</v>
      </c>
      <c r="CB10" s="20">
        <v>0</v>
      </c>
      <c r="CC10" s="17">
        <v>7</v>
      </c>
      <c r="CD10" s="20">
        <v>0</v>
      </c>
      <c r="CE10" s="17">
        <v>7</v>
      </c>
      <c r="CF10" s="20">
        <v>0</v>
      </c>
      <c r="CG10" s="17">
        <v>7</v>
      </c>
      <c r="CH10" s="20">
        <v>0</v>
      </c>
      <c r="CI10" s="17">
        <v>7</v>
      </c>
      <c r="CJ10" s="20">
        <v>0</v>
      </c>
      <c r="CK10" s="17">
        <v>7</v>
      </c>
      <c r="CL10" s="20">
        <v>0</v>
      </c>
      <c r="CM10" s="17">
        <v>7</v>
      </c>
      <c r="CN10" s="20">
        <v>0</v>
      </c>
      <c r="CO10" s="17">
        <v>7</v>
      </c>
      <c r="CP10" s="20">
        <v>0</v>
      </c>
      <c r="CQ10" s="17">
        <v>7</v>
      </c>
      <c r="CR10" s="20">
        <v>0</v>
      </c>
      <c r="CS10" s="17">
        <v>7</v>
      </c>
      <c r="CT10" s="20">
        <v>0</v>
      </c>
      <c r="CU10" s="17">
        <v>7</v>
      </c>
      <c r="CV10" s="20">
        <v>0</v>
      </c>
      <c r="CW10" s="17">
        <v>7</v>
      </c>
      <c r="CX10" s="20">
        <v>0</v>
      </c>
      <c r="CY10" s="17">
        <v>7</v>
      </c>
      <c r="CZ10" s="20">
        <v>0</v>
      </c>
      <c r="DA10" s="17">
        <v>7</v>
      </c>
      <c r="DB10" s="20">
        <v>0</v>
      </c>
      <c r="DC10" s="17">
        <v>7</v>
      </c>
      <c r="DD10" s="20">
        <v>0</v>
      </c>
      <c r="DE10" s="17">
        <v>7</v>
      </c>
      <c r="DF10" s="20">
        <v>0</v>
      </c>
      <c r="DG10" s="17">
        <v>7</v>
      </c>
      <c r="DH10" s="20">
        <v>0</v>
      </c>
      <c r="DI10" s="17">
        <v>7</v>
      </c>
      <c r="DJ10" s="20">
        <v>0</v>
      </c>
      <c r="DK10" s="17">
        <v>389</v>
      </c>
    </row>
    <row r="11" spans="1:115" x14ac:dyDescent="0.2">
      <c r="A11" s="22" t="s">
        <v>17616</v>
      </c>
      <c r="C11" s="17">
        <v>8</v>
      </c>
      <c r="D11" s="20">
        <v>0</v>
      </c>
      <c r="E11" s="17">
        <v>8</v>
      </c>
      <c r="F11" s="20">
        <v>0</v>
      </c>
      <c r="G11" s="17">
        <v>8</v>
      </c>
      <c r="H11" s="20">
        <v>1</v>
      </c>
      <c r="I11" s="17">
        <v>8</v>
      </c>
      <c r="J11" s="20">
        <v>1</v>
      </c>
      <c r="K11" s="17">
        <v>8</v>
      </c>
      <c r="L11" s="20">
        <v>0</v>
      </c>
      <c r="M11" s="17">
        <v>8</v>
      </c>
      <c r="N11" s="20">
        <v>0</v>
      </c>
      <c r="O11" s="17">
        <v>8</v>
      </c>
      <c r="P11" s="20">
        <v>0</v>
      </c>
      <c r="Q11" s="17">
        <v>8</v>
      </c>
      <c r="R11" s="20">
        <v>0</v>
      </c>
      <c r="S11" s="17">
        <v>8</v>
      </c>
      <c r="T11" s="20">
        <v>0</v>
      </c>
      <c r="U11" s="17">
        <v>8</v>
      </c>
      <c r="V11" s="20">
        <v>0</v>
      </c>
      <c r="W11" s="17">
        <v>8</v>
      </c>
      <c r="X11" s="20">
        <v>0</v>
      </c>
      <c r="Y11" s="17">
        <v>8</v>
      </c>
      <c r="Z11" s="20">
        <v>0</v>
      </c>
      <c r="AA11" s="17">
        <v>8</v>
      </c>
      <c r="AB11" s="20">
        <v>0</v>
      </c>
      <c r="AC11" s="17">
        <v>8</v>
      </c>
      <c r="AD11" s="20">
        <v>7</v>
      </c>
      <c r="AE11" s="17">
        <v>8</v>
      </c>
      <c r="AF11" s="20">
        <v>7</v>
      </c>
      <c r="AG11" s="17">
        <v>8</v>
      </c>
      <c r="AH11" s="20">
        <v>0</v>
      </c>
      <c r="AI11" s="17">
        <v>8</v>
      </c>
      <c r="AJ11" s="20">
        <v>0</v>
      </c>
      <c r="AK11" s="17">
        <v>8</v>
      </c>
      <c r="AL11" s="20">
        <v>0</v>
      </c>
      <c r="AM11" s="17">
        <v>8</v>
      </c>
      <c r="AN11" s="20">
        <v>0</v>
      </c>
      <c r="AO11" s="17">
        <v>8</v>
      </c>
      <c r="AP11" s="20">
        <v>0</v>
      </c>
      <c r="AQ11" s="17">
        <v>8</v>
      </c>
      <c r="AR11" s="20">
        <v>0</v>
      </c>
      <c r="AS11" s="17">
        <v>8</v>
      </c>
      <c r="AT11" s="20">
        <v>0</v>
      </c>
      <c r="AU11" s="17">
        <v>8</v>
      </c>
      <c r="AV11" s="20">
        <v>0</v>
      </c>
      <c r="AW11" s="17">
        <v>8</v>
      </c>
      <c r="AX11" s="20">
        <v>0</v>
      </c>
      <c r="AY11" s="17">
        <v>8</v>
      </c>
      <c r="AZ11" s="20">
        <v>0</v>
      </c>
      <c r="BA11" s="17">
        <v>8</v>
      </c>
      <c r="BB11" s="20">
        <v>0</v>
      </c>
      <c r="BC11" s="17">
        <v>8</v>
      </c>
      <c r="BD11" s="20">
        <v>0</v>
      </c>
      <c r="BE11" s="17">
        <v>8</v>
      </c>
      <c r="BF11" s="20">
        <v>0</v>
      </c>
      <c r="BG11" s="17">
        <v>8</v>
      </c>
      <c r="BH11" s="20">
        <v>0</v>
      </c>
      <c r="BI11" s="17">
        <v>8</v>
      </c>
      <c r="BJ11" s="20">
        <v>0</v>
      </c>
      <c r="BK11" s="17">
        <v>8</v>
      </c>
      <c r="BL11" s="20">
        <v>0</v>
      </c>
      <c r="BM11" s="17">
        <v>8</v>
      </c>
      <c r="BN11" s="20">
        <v>0</v>
      </c>
      <c r="BO11" s="17">
        <v>8</v>
      </c>
      <c r="BP11" s="20">
        <v>0</v>
      </c>
      <c r="BQ11" s="17">
        <v>8</v>
      </c>
      <c r="BR11" s="20">
        <v>0</v>
      </c>
      <c r="BS11" s="17">
        <v>8</v>
      </c>
      <c r="BT11" s="20">
        <v>0</v>
      </c>
      <c r="BU11" s="17">
        <v>8</v>
      </c>
      <c r="BV11" s="20">
        <v>1</v>
      </c>
      <c r="BW11" s="17">
        <v>8</v>
      </c>
      <c r="BX11" s="20">
        <v>0</v>
      </c>
      <c r="BY11" s="17">
        <v>8</v>
      </c>
      <c r="BZ11" s="20">
        <v>0</v>
      </c>
      <c r="CA11" s="17">
        <v>8</v>
      </c>
      <c r="CB11" s="20">
        <v>0</v>
      </c>
      <c r="CC11" s="17">
        <v>8</v>
      </c>
      <c r="CD11" s="20">
        <v>0</v>
      </c>
      <c r="CE11" s="17">
        <v>8</v>
      </c>
      <c r="CF11" s="20">
        <v>0</v>
      </c>
      <c r="CG11" s="17">
        <v>8</v>
      </c>
      <c r="CH11" s="20">
        <v>0</v>
      </c>
      <c r="CI11" s="17">
        <v>8</v>
      </c>
      <c r="CJ11" s="20">
        <v>0</v>
      </c>
      <c r="CK11" s="17">
        <v>8</v>
      </c>
      <c r="CL11" s="20">
        <v>0</v>
      </c>
      <c r="CM11" s="17">
        <v>8</v>
      </c>
      <c r="CN11" s="20">
        <v>0</v>
      </c>
      <c r="CO11" s="17">
        <v>8</v>
      </c>
      <c r="CP11" s="20">
        <v>0</v>
      </c>
      <c r="CQ11" s="17">
        <v>8</v>
      </c>
      <c r="CR11" s="20">
        <v>0</v>
      </c>
      <c r="CS11" s="17">
        <v>8</v>
      </c>
      <c r="CT11" s="20">
        <v>0</v>
      </c>
      <c r="CU11" s="17">
        <v>8</v>
      </c>
      <c r="CV11" s="20">
        <v>0</v>
      </c>
      <c r="CW11" s="17">
        <v>8</v>
      </c>
      <c r="CX11" s="20">
        <v>0</v>
      </c>
      <c r="CY11" s="17">
        <v>8</v>
      </c>
      <c r="CZ11" s="20">
        <v>0</v>
      </c>
      <c r="DA11" s="17">
        <v>8</v>
      </c>
      <c r="DB11" s="20">
        <v>0</v>
      </c>
      <c r="DC11" s="17">
        <v>8</v>
      </c>
      <c r="DD11" s="20">
        <v>0</v>
      </c>
      <c r="DE11" s="17">
        <v>8</v>
      </c>
      <c r="DF11" s="20">
        <v>0</v>
      </c>
      <c r="DG11" s="17">
        <v>8</v>
      </c>
      <c r="DH11" s="20">
        <v>0</v>
      </c>
      <c r="DI11" s="17">
        <v>8</v>
      </c>
      <c r="DJ11" s="20">
        <v>0</v>
      </c>
      <c r="DK11" s="17">
        <v>457</v>
      </c>
    </row>
    <row r="12" spans="1:115" x14ac:dyDescent="0.2">
      <c r="A12" s="22" t="s">
        <v>17617</v>
      </c>
      <c r="C12" s="17">
        <v>9</v>
      </c>
      <c r="D12" s="20">
        <v>0</v>
      </c>
      <c r="E12" s="17">
        <v>9</v>
      </c>
      <c r="F12" s="20">
        <v>0</v>
      </c>
      <c r="G12" s="17">
        <v>9</v>
      </c>
      <c r="H12" s="20">
        <v>0</v>
      </c>
      <c r="I12" s="17">
        <v>9</v>
      </c>
      <c r="J12" s="20">
        <v>0</v>
      </c>
      <c r="K12" s="17">
        <v>9</v>
      </c>
      <c r="L12" s="20">
        <v>0</v>
      </c>
      <c r="M12" s="17">
        <v>9</v>
      </c>
      <c r="N12" s="20">
        <v>0</v>
      </c>
      <c r="O12" s="17">
        <v>9</v>
      </c>
      <c r="P12" s="20">
        <v>0</v>
      </c>
      <c r="Q12" s="17">
        <v>9</v>
      </c>
      <c r="R12" s="20">
        <v>0</v>
      </c>
      <c r="S12" s="17">
        <v>9</v>
      </c>
      <c r="T12" s="20">
        <v>0</v>
      </c>
      <c r="U12" s="17">
        <v>9</v>
      </c>
      <c r="V12" s="20">
        <v>0</v>
      </c>
      <c r="W12" s="17">
        <v>9</v>
      </c>
      <c r="X12" s="20">
        <v>0</v>
      </c>
      <c r="Y12" s="17">
        <v>9</v>
      </c>
      <c r="Z12" s="20">
        <v>0</v>
      </c>
      <c r="AA12" s="17">
        <v>9</v>
      </c>
      <c r="AB12" s="20">
        <v>0</v>
      </c>
      <c r="AC12" s="17">
        <v>9</v>
      </c>
      <c r="AD12" s="20">
        <v>0</v>
      </c>
      <c r="AE12" s="17">
        <v>9</v>
      </c>
      <c r="AF12" s="20">
        <v>0</v>
      </c>
      <c r="AG12" s="17">
        <v>9</v>
      </c>
      <c r="AH12" s="20">
        <v>0</v>
      </c>
      <c r="AI12" s="17">
        <v>9</v>
      </c>
      <c r="AJ12" s="20">
        <v>0</v>
      </c>
      <c r="AK12" s="17">
        <v>9</v>
      </c>
      <c r="AL12" s="20">
        <v>0</v>
      </c>
      <c r="AM12" s="17">
        <v>9</v>
      </c>
      <c r="AN12" s="20">
        <v>0</v>
      </c>
      <c r="AO12" s="17">
        <v>9</v>
      </c>
      <c r="AP12" s="20">
        <v>0</v>
      </c>
      <c r="AQ12" s="17">
        <v>9</v>
      </c>
      <c r="AR12" s="20">
        <v>0</v>
      </c>
      <c r="AS12" s="17">
        <v>9</v>
      </c>
      <c r="AT12" s="20">
        <v>0</v>
      </c>
      <c r="AU12" s="17">
        <v>9</v>
      </c>
      <c r="AV12" s="20">
        <v>0</v>
      </c>
      <c r="AW12" s="17">
        <v>9</v>
      </c>
      <c r="AX12" s="20">
        <v>0</v>
      </c>
      <c r="AY12" s="17">
        <v>9</v>
      </c>
      <c r="AZ12" s="20">
        <v>0</v>
      </c>
      <c r="BA12" s="17">
        <v>9</v>
      </c>
      <c r="BB12" s="20">
        <v>0</v>
      </c>
      <c r="BC12" s="17">
        <v>9</v>
      </c>
      <c r="BD12" s="20">
        <v>0</v>
      </c>
      <c r="BE12" s="17">
        <v>9</v>
      </c>
      <c r="BF12" s="20">
        <v>0</v>
      </c>
      <c r="BG12" s="17">
        <v>9</v>
      </c>
      <c r="BH12" s="20">
        <v>0</v>
      </c>
      <c r="BI12" s="17">
        <v>9</v>
      </c>
      <c r="BJ12" s="20">
        <v>0</v>
      </c>
      <c r="BK12" s="17">
        <v>9</v>
      </c>
      <c r="BL12" s="20">
        <v>0</v>
      </c>
      <c r="BM12" s="17">
        <v>9</v>
      </c>
      <c r="BN12" s="20">
        <v>0</v>
      </c>
      <c r="BO12" s="17">
        <v>9</v>
      </c>
      <c r="BP12" s="20">
        <v>0</v>
      </c>
      <c r="BQ12" s="17">
        <v>9</v>
      </c>
      <c r="BR12" s="20">
        <v>0</v>
      </c>
      <c r="BS12" s="17">
        <v>9</v>
      </c>
      <c r="BT12" s="20">
        <v>0</v>
      </c>
      <c r="BU12" s="17">
        <v>9</v>
      </c>
      <c r="BV12" s="20">
        <v>1</v>
      </c>
      <c r="BW12" s="17">
        <v>9</v>
      </c>
      <c r="BX12" s="20">
        <v>0</v>
      </c>
      <c r="BY12" s="17">
        <v>9</v>
      </c>
      <c r="BZ12" s="20">
        <v>0</v>
      </c>
      <c r="CA12" s="17">
        <v>9</v>
      </c>
      <c r="CB12" s="20">
        <v>0</v>
      </c>
      <c r="CC12" s="17">
        <v>9</v>
      </c>
      <c r="CD12" s="20">
        <v>0</v>
      </c>
      <c r="CE12" s="17">
        <v>9</v>
      </c>
      <c r="CF12" s="20">
        <v>0</v>
      </c>
      <c r="CG12" s="17">
        <v>9</v>
      </c>
      <c r="CH12" s="20">
        <v>0</v>
      </c>
      <c r="CI12" s="17">
        <v>9</v>
      </c>
      <c r="CJ12" s="20">
        <v>0</v>
      </c>
      <c r="CK12" s="17">
        <v>9</v>
      </c>
      <c r="CL12" s="20">
        <v>0</v>
      </c>
      <c r="CM12" s="17">
        <v>9</v>
      </c>
      <c r="CN12" s="20">
        <v>0</v>
      </c>
      <c r="CO12" s="17">
        <v>9</v>
      </c>
      <c r="CP12" s="20">
        <v>0</v>
      </c>
      <c r="CQ12" s="17">
        <v>9</v>
      </c>
      <c r="CR12" s="20">
        <v>0</v>
      </c>
      <c r="CS12" s="17">
        <v>9</v>
      </c>
      <c r="CT12" s="20">
        <v>0</v>
      </c>
      <c r="CU12" s="17">
        <v>9</v>
      </c>
      <c r="CV12" s="20">
        <v>0</v>
      </c>
      <c r="CW12" s="17">
        <v>9</v>
      </c>
      <c r="CX12" s="20">
        <v>0</v>
      </c>
      <c r="CY12" s="17">
        <v>9</v>
      </c>
      <c r="CZ12" s="20">
        <v>0</v>
      </c>
      <c r="DA12" s="17">
        <v>9</v>
      </c>
      <c r="DB12" s="20">
        <v>0</v>
      </c>
      <c r="DC12" s="17">
        <v>9</v>
      </c>
      <c r="DD12" s="20">
        <v>0</v>
      </c>
      <c r="DE12" s="17">
        <v>9</v>
      </c>
      <c r="DF12" s="20">
        <v>0</v>
      </c>
      <c r="DG12" s="17">
        <v>9</v>
      </c>
      <c r="DH12" s="20">
        <v>0</v>
      </c>
      <c r="DI12" s="17">
        <v>9</v>
      </c>
      <c r="DJ12" s="20">
        <v>0</v>
      </c>
      <c r="DK12" s="17">
        <v>496</v>
      </c>
    </row>
    <row r="13" spans="1:115" x14ac:dyDescent="0.2">
      <c r="A13" s="22" t="s">
        <v>17618</v>
      </c>
      <c r="C13" s="17">
        <v>10</v>
      </c>
      <c r="D13" s="20">
        <v>0</v>
      </c>
      <c r="E13" s="17">
        <v>10</v>
      </c>
      <c r="F13" s="20">
        <v>0</v>
      </c>
      <c r="G13" s="17">
        <v>10</v>
      </c>
      <c r="H13" s="20">
        <v>0</v>
      </c>
      <c r="I13" s="17">
        <v>10</v>
      </c>
      <c r="J13" s="20">
        <v>0</v>
      </c>
      <c r="K13" s="17">
        <v>10</v>
      </c>
      <c r="L13" s="20">
        <v>0</v>
      </c>
      <c r="M13" s="17">
        <v>10</v>
      </c>
      <c r="N13" s="20">
        <v>0</v>
      </c>
      <c r="O13" s="17">
        <v>10</v>
      </c>
      <c r="P13" s="20">
        <v>0</v>
      </c>
      <c r="Q13" s="17">
        <v>10</v>
      </c>
      <c r="R13" s="20">
        <v>0</v>
      </c>
      <c r="S13" s="17">
        <v>10</v>
      </c>
      <c r="T13" s="20">
        <v>0</v>
      </c>
      <c r="U13" s="17">
        <v>10</v>
      </c>
      <c r="V13" s="20">
        <v>0</v>
      </c>
      <c r="W13" s="17">
        <v>10</v>
      </c>
      <c r="X13" s="20">
        <v>0</v>
      </c>
      <c r="Y13" s="17">
        <v>10</v>
      </c>
      <c r="Z13" s="20">
        <v>0</v>
      </c>
      <c r="AA13" s="17">
        <v>10</v>
      </c>
      <c r="AB13" s="20">
        <v>0</v>
      </c>
      <c r="AC13" s="17">
        <v>10</v>
      </c>
      <c r="AD13" s="20">
        <v>0</v>
      </c>
      <c r="AE13" s="17">
        <v>10</v>
      </c>
      <c r="AF13" s="20">
        <v>0</v>
      </c>
      <c r="AG13" s="17">
        <v>10</v>
      </c>
      <c r="AH13" s="20">
        <v>0</v>
      </c>
      <c r="AI13" s="17">
        <v>10</v>
      </c>
      <c r="AJ13" s="20">
        <v>0</v>
      </c>
      <c r="AK13" s="17">
        <v>10</v>
      </c>
      <c r="AL13" s="20">
        <v>0</v>
      </c>
      <c r="AM13" s="17">
        <v>10</v>
      </c>
      <c r="AN13" s="20">
        <v>0</v>
      </c>
      <c r="AO13" s="17">
        <v>10</v>
      </c>
      <c r="AP13" s="20">
        <v>0</v>
      </c>
      <c r="AQ13" s="17">
        <v>10</v>
      </c>
      <c r="AR13" s="20">
        <v>0</v>
      </c>
      <c r="AS13" s="17">
        <v>10</v>
      </c>
      <c r="AT13" s="20">
        <v>0</v>
      </c>
      <c r="AU13" s="17">
        <v>10</v>
      </c>
      <c r="AV13" s="20">
        <v>0</v>
      </c>
      <c r="AW13" s="17">
        <v>10</v>
      </c>
      <c r="AX13" s="20">
        <v>0</v>
      </c>
      <c r="AY13" s="17">
        <v>10</v>
      </c>
      <c r="AZ13" s="20">
        <v>0</v>
      </c>
      <c r="BA13" s="17">
        <v>10</v>
      </c>
      <c r="BB13" s="20">
        <v>0</v>
      </c>
      <c r="BC13" s="17">
        <v>10</v>
      </c>
      <c r="BD13" s="20">
        <v>0</v>
      </c>
      <c r="BE13" s="17">
        <v>10</v>
      </c>
      <c r="BF13" s="20">
        <v>0</v>
      </c>
      <c r="BG13" s="17">
        <v>10</v>
      </c>
      <c r="BH13" s="20">
        <v>0</v>
      </c>
      <c r="BI13" s="17">
        <v>10</v>
      </c>
      <c r="BJ13" s="20">
        <v>0</v>
      </c>
      <c r="BK13" s="17">
        <v>10</v>
      </c>
      <c r="BL13" s="20">
        <v>0</v>
      </c>
      <c r="BM13" s="17">
        <v>10</v>
      </c>
      <c r="BN13" s="20">
        <v>0</v>
      </c>
      <c r="BO13" s="17">
        <v>10</v>
      </c>
      <c r="BP13" s="20">
        <v>0</v>
      </c>
      <c r="BQ13" s="17">
        <v>10</v>
      </c>
      <c r="BR13" s="20">
        <v>0</v>
      </c>
      <c r="BS13" s="17">
        <v>10</v>
      </c>
      <c r="BT13" s="20">
        <v>0</v>
      </c>
      <c r="BU13" s="17">
        <v>10</v>
      </c>
      <c r="BV13" s="20">
        <v>0</v>
      </c>
      <c r="BW13" s="17">
        <v>10</v>
      </c>
      <c r="BX13" s="20">
        <v>0</v>
      </c>
      <c r="BY13" s="17">
        <v>10</v>
      </c>
      <c r="BZ13" s="20">
        <v>0</v>
      </c>
      <c r="CA13" s="17">
        <v>10</v>
      </c>
      <c r="CB13" s="20">
        <v>0</v>
      </c>
      <c r="CC13" s="17">
        <v>10</v>
      </c>
      <c r="CD13" s="20">
        <v>0</v>
      </c>
      <c r="CE13" s="17">
        <v>10</v>
      </c>
      <c r="CF13" s="20">
        <v>2</v>
      </c>
      <c r="CG13" s="17">
        <v>10</v>
      </c>
      <c r="CH13" s="20">
        <v>0</v>
      </c>
      <c r="CI13" s="17">
        <v>10</v>
      </c>
      <c r="CJ13" s="20">
        <v>0</v>
      </c>
      <c r="CK13" s="17">
        <v>10</v>
      </c>
      <c r="CL13" s="20">
        <v>0</v>
      </c>
      <c r="CM13" s="17">
        <v>10</v>
      </c>
      <c r="CN13" s="20">
        <v>0</v>
      </c>
      <c r="CO13" s="17">
        <v>10</v>
      </c>
      <c r="CP13" s="20">
        <v>0</v>
      </c>
      <c r="CQ13" s="17">
        <v>10</v>
      </c>
      <c r="CR13" s="20">
        <v>0</v>
      </c>
      <c r="CS13" s="17">
        <v>10</v>
      </c>
      <c r="CT13" s="20">
        <v>0</v>
      </c>
      <c r="CU13" s="17">
        <v>10</v>
      </c>
      <c r="CV13" s="20">
        <v>0</v>
      </c>
      <c r="CW13" s="17">
        <v>10</v>
      </c>
      <c r="CX13" s="20">
        <v>0</v>
      </c>
      <c r="CY13" s="17">
        <v>10</v>
      </c>
      <c r="CZ13" s="20">
        <v>0</v>
      </c>
      <c r="DA13" s="17">
        <v>10</v>
      </c>
      <c r="DB13" s="20">
        <v>0</v>
      </c>
      <c r="DC13" s="17">
        <v>10</v>
      </c>
      <c r="DD13" s="20">
        <v>0</v>
      </c>
      <c r="DE13" s="17">
        <v>10</v>
      </c>
      <c r="DF13" s="20">
        <v>0</v>
      </c>
      <c r="DG13" s="17">
        <v>10</v>
      </c>
      <c r="DH13" s="20">
        <v>0</v>
      </c>
      <c r="DI13" s="17">
        <v>10</v>
      </c>
      <c r="DJ13" s="20">
        <v>0</v>
      </c>
      <c r="DK13" s="17">
        <v>552</v>
      </c>
    </row>
    <row r="14" spans="1:115" x14ac:dyDescent="0.2">
      <c r="A14" s="22" t="s">
        <v>17619</v>
      </c>
      <c r="C14" s="17">
        <v>11</v>
      </c>
      <c r="D14" s="20">
        <v>0</v>
      </c>
      <c r="E14" s="17">
        <v>11</v>
      </c>
      <c r="F14" s="20">
        <v>0</v>
      </c>
      <c r="G14" s="17">
        <v>11</v>
      </c>
      <c r="H14" s="20">
        <v>0</v>
      </c>
      <c r="I14" s="17">
        <v>11</v>
      </c>
      <c r="J14" s="20">
        <v>0</v>
      </c>
      <c r="K14" s="17">
        <v>11</v>
      </c>
      <c r="L14" s="20">
        <v>0</v>
      </c>
      <c r="M14" s="17">
        <v>11</v>
      </c>
      <c r="N14" s="20">
        <v>0</v>
      </c>
      <c r="O14" s="17">
        <v>11</v>
      </c>
      <c r="P14" s="20">
        <v>0</v>
      </c>
      <c r="Q14" s="17">
        <v>11</v>
      </c>
      <c r="R14" s="20">
        <v>0</v>
      </c>
      <c r="S14" s="17">
        <v>11</v>
      </c>
      <c r="T14" s="20">
        <v>0</v>
      </c>
      <c r="U14" s="17">
        <v>11</v>
      </c>
      <c r="V14" s="20">
        <v>0</v>
      </c>
      <c r="W14" s="17">
        <v>11</v>
      </c>
      <c r="X14" s="20">
        <v>0</v>
      </c>
      <c r="Y14" s="17">
        <v>11</v>
      </c>
      <c r="Z14" s="20">
        <v>0</v>
      </c>
      <c r="AA14" s="17">
        <v>11</v>
      </c>
      <c r="AB14" s="20">
        <v>0</v>
      </c>
      <c r="AC14" s="17">
        <v>11</v>
      </c>
      <c r="AD14" s="20">
        <v>0</v>
      </c>
      <c r="AE14" s="17">
        <v>11</v>
      </c>
      <c r="AF14" s="20">
        <v>0</v>
      </c>
      <c r="AG14" s="17">
        <v>11</v>
      </c>
      <c r="AH14" s="20">
        <v>0</v>
      </c>
      <c r="AI14" s="17">
        <v>11</v>
      </c>
      <c r="AJ14" s="20">
        <v>0</v>
      </c>
      <c r="AK14" s="17">
        <v>11</v>
      </c>
      <c r="AL14" s="20">
        <v>0</v>
      </c>
      <c r="AM14" s="17">
        <v>11</v>
      </c>
      <c r="AN14" s="20">
        <v>0</v>
      </c>
      <c r="AO14" s="17">
        <v>11</v>
      </c>
      <c r="AP14" s="20">
        <v>0</v>
      </c>
      <c r="AQ14" s="17">
        <v>11</v>
      </c>
      <c r="AR14" s="20">
        <v>0</v>
      </c>
      <c r="AS14" s="17">
        <v>11</v>
      </c>
      <c r="AT14" s="20">
        <v>0</v>
      </c>
      <c r="AU14" s="17">
        <v>11</v>
      </c>
      <c r="AV14" s="20">
        <v>0</v>
      </c>
      <c r="AW14" s="17">
        <v>11</v>
      </c>
      <c r="AX14" s="20">
        <v>0</v>
      </c>
      <c r="AY14" s="17">
        <v>11</v>
      </c>
      <c r="AZ14" s="20">
        <v>0</v>
      </c>
      <c r="BA14" s="17">
        <v>11</v>
      </c>
      <c r="BB14" s="20">
        <v>0</v>
      </c>
      <c r="BC14" s="17">
        <v>11</v>
      </c>
      <c r="BD14" s="20">
        <v>0</v>
      </c>
      <c r="BE14" s="17">
        <v>11</v>
      </c>
      <c r="BF14" s="20">
        <v>0</v>
      </c>
      <c r="BG14" s="17">
        <v>11</v>
      </c>
      <c r="BH14" s="20">
        <v>0</v>
      </c>
      <c r="BI14" s="17">
        <v>11</v>
      </c>
      <c r="BJ14" s="20">
        <v>0</v>
      </c>
      <c r="BK14" s="17">
        <v>11</v>
      </c>
      <c r="BL14" s="20">
        <v>0</v>
      </c>
      <c r="BM14" s="17">
        <v>11</v>
      </c>
      <c r="BN14" s="20">
        <v>0</v>
      </c>
      <c r="BO14" s="17">
        <v>11</v>
      </c>
      <c r="BP14" s="20">
        <v>0</v>
      </c>
      <c r="BQ14" s="17">
        <v>11</v>
      </c>
      <c r="BR14" s="20">
        <v>0</v>
      </c>
      <c r="BS14" s="17">
        <v>11</v>
      </c>
      <c r="BT14" s="20">
        <v>0</v>
      </c>
      <c r="BU14" s="17">
        <v>11</v>
      </c>
      <c r="BV14" s="20">
        <v>0</v>
      </c>
      <c r="BW14" s="17">
        <v>11</v>
      </c>
      <c r="BX14" s="20">
        <v>0</v>
      </c>
      <c r="BY14" s="17">
        <v>11</v>
      </c>
      <c r="BZ14" s="20">
        <v>0</v>
      </c>
      <c r="CA14" s="17">
        <v>11</v>
      </c>
      <c r="CB14" s="20">
        <v>0</v>
      </c>
      <c r="CC14" s="17">
        <v>11</v>
      </c>
      <c r="CD14" s="20">
        <v>0</v>
      </c>
      <c r="CE14" s="17">
        <v>11</v>
      </c>
      <c r="CF14" s="20">
        <v>0</v>
      </c>
      <c r="CG14" s="17">
        <v>11</v>
      </c>
      <c r="CH14" s="20">
        <v>0</v>
      </c>
      <c r="CI14" s="17">
        <v>11</v>
      </c>
      <c r="CJ14" s="20">
        <v>0</v>
      </c>
      <c r="CK14" s="17">
        <v>11</v>
      </c>
      <c r="CL14" s="20">
        <v>3</v>
      </c>
      <c r="CM14" s="17">
        <v>11</v>
      </c>
      <c r="CN14" s="20">
        <v>0</v>
      </c>
      <c r="CO14" s="17">
        <v>11</v>
      </c>
      <c r="CP14" s="20">
        <v>0</v>
      </c>
      <c r="CQ14" s="17">
        <v>11</v>
      </c>
      <c r="CR14" s="20">
        <v>0</v>
      </c>
      <c r="CS14" s="17">
        <v>11</v>
      </c>
      <c r="CT14" s="20">
        <v>0</v>
      </c>
      <c r="CU14" s="17">
        <v>11</v>
      </c>
      <c r="CV14" s="20">
        <v>0</v>
      </c>
      <c r="CW14" s="17">
        <v>11</v>
      </c>
      <c r="CX14" s="20">
        <v>0</v>
      </c>
      <c r="CY14" s="17">
        <v>11</v>
      </c>
      <c r="CZ14" s="20">
        <v>0</v>
      </c>
      <c r="DA14" s="17">
        <v>11</v>
      </c>
      <c r="DB14" s="20">
        <v>0</v>
      </c>
      <c r="DC14" s="17">
        <v>11</v>
      </c>
      <c r="DD14" s="20">
        <v>0</v>
      </c>
      <c r="DE14" s="17">
        <v>11</v>
      </c>
      <c r="DF14" s="20">
        <v>0</v>
      </c>
      <c r="DG14" s="17">
        <v>11</v>
      </c>
      <c r="DH14" s="20">
        <v>0</v>
      </c>
      <c r="DI14" s="17">
        <v>11</v>
      </c>
      <c r="DJ14" s="20">
        <v>0</v>
      </c>
      <c r="DK14" s="17">
        <v>608</v>
      </c>
    </row>
    <row r="15" spans="1:115" x14ac:dyDescent="0.2">
      <c r="A15" s="22" t="s">
        <v>17620</v>
      </c>
      <c r="C15" s="17">
        <v>12</v>
      </c>
      <c r="D15" s="20">
        <v>0</v>
      </c>
      <c r="E15" s="17">
        <v>12</v>
      </c>
      <c r="F15" s="20">
        <v>0</v>
      </c>
      <c r="G15" s="17">
        <v>12</v>
      </c>
      <c r="H15" s="20">
        <v>0</v>
      </c>
      <c r="I15" s="17">
        <v>12</v>
      </c>
      <c r="J15" s="20">
        <v>0</v>
      </c>
      <c r="K15" s="17">
        <v>12</v>
      </c>
      <c r="L15" s="20">
        <v>0</v>
      </c>
      <c r="M15" s="17">
        <v>12</v>
      </c>
      <c r="N15" s="20">
        <v>0</v>
      </c>
      <c r="O15" s="17">
        <v>12</v>
      </c>
      <c r="P15" s="20">
        <v>0</v>
      </c>
      <c r="Q15" s="17">
        <v>12</v>
      </c>
      <c r="R15" s="20">
        <v>0</v>
      </c>
      <c r="S15" s="17">
        <v>12</v>
      </c>
      <c r="T15" s="20">
        <v>0</v>
      </c>
      <c r="U15" s="17">
        <v>12</v>
      </c>
      <c r="V15" s="20">
        <v>0</v>
      </c>
      <c r="W15" s="17">
        <v>12</v>
      </c>
      <c r="X15" s="20">
        <v>0</v>
      </c>
      <c r="Y15" s="17">
        <v>12</v>
      </c>
      <c r="Z15" s="20">
        <v>0</v>
      </c>
      <c r="AA15" s="17">
        <v>12</v>
      </c>
      <c r="AB15" s="20">
        <v>0</v>
      </c>
      <c r="AC15" s="17">
        <v>12</v>
      </c>
      <c r="AD15" s="20">
        <v>0</v>
      </c>
      <c r="AE15" s="17">
        <v>12</v>
      </c>
      <c r="AF15" s="20">
        <v>0</v>
      </c>
      <c r="AG15" s="17">
        <v>12</v>
      </c>
      <c r="AH15" s="20">
        <v>0</v>
      </c>
      <c r="AI15" s="17">
        <v>12</v>
      </c>
      <c r="AJ15" s="20">
        <v>0</v>
      </c>
      <c r="AK15" s="17">
        <v>12</v>
      </c>
      <c r="AL15" s="20">
        <v>0</v>
      </c>
      <c r="AM15" s="17">
        <v>12</v>
      </c>
      <c r="AN15" s="20">
        <v>0</v>
      </c>
      <c r="AO15" s="17">
        <v>12</v>
      </c>
      <c r="AP15" s="20">
        <v>0</v>
      </c>
      <c r="AQ15" s="17">
        <v>12</v>
      </c>
      <c r="AR15" s="20">
        <v>0</v>
      </c>
      <c r="AS15" s="17">
        <v>12</v>
      </c>
      <c r="AT15" s="20">
        <v>0</v>
      </c>
      <c r="AU15" s="17">
        <v>12</v>
      </c>
      <c r="AV15" s="20">
        <v>0</v>
      </c>
      <c r="AW15" s="17">
        <v>12</v>
      </c>
      <c r="AX15" s="20">
        <v>0</v>
      </c>
      <c r="AY15" s="17">
        <v>12</v>
      </c>
      <c r="AZ15" s="20">
        <v>0</v>
      </c>
      <c r="BA15" s="17">
        <v>12</v>
      </c>
      <c r="BB15" s="20">
        <v>0</v>
      </c>
      <c r="BC15" s="17">
        <v>12</v>
      </c>
      <c r="BD15" s="20">
        <v>0</v>
      </c>
      <c r="BE15" s="17">
        <v>12</v>
      </c>
      <c r="BF15" s="20">
        <v>0</v>
      </c>
      <c r="BG15" s="17">
        <v>12</v>
      </c>
      <c r="BH15" s="20">
        <v>0</v>
      </c>
      <c r="BI15" s="17">
        <v>12</v>
      </c>
      <c r="BJ15" s="20">
        <v>0</v>
      </c>
      <c r="BK15" s="17">
        <v>12</v>
      </c>
      <c r="BL15" s="20">
        <v>0</v>
      </c>
      <c r="BM15" s="17">
        <v>12</v>
      </c>
      <c r="BN15" s="20">
        <v>0</v>
      </c>
      <c r="BO15" s="17">
        <v>12</v>
      </c>
      <c r="BP15" s="20">
        <v>0</v>
      </c>
      <c r="BQ15" s="17">
        <v>12</v>
      </c>
      <c r="BR15" s="20">
        <v>0</v>
      </c>
      <c r="BS15" s="17">
        <v>12</v>
      </c>
      <c r="BT15" s="20">
        <v>0</v>
      </c>
      <c r="BU15" s="17">
        <v>12</v>
      </c>
      <c r="BV15" s="20">
        <v>1</v>
      </c>
      <c r="BW15" s="17">
        <v>12</v>
      </c>
      <c r="BX15" s="20">
        <v>0</v>
      </c>
      <c r="BY15" s="17">
        <v>12</v>
      </c>
      <c r="BZ15" s="20">
        <v>0</v>
      </c>
      <c r="CA15" s="17">
        <v>12</v>
      </c>
      <c r="CB15" s="20">
        <v>0</v>
      </c>
      <c r="CC15" s="17">
        <v>12</v>
      </c>
      <c r="CD15" s="20">
        <v>0</v>
      </c>
      <c r="CE15" s="17">
        <v>12</v>
      </c>
      <c r="CF15" s="20">
        <v>0</v>
      </c>
      <c r="CG15" s="17">
        <v>12</v>
      </c>
      <c r="CH15" s="20">
        <v>0</v>
      </c>
      <c r="CI15" s="17">
        <v>12</v>
      </c>
      <c r="CJ15" s="20">
        <v>0</v>
      </c>
      <c r="CK15" s="17">
        <v>12</v>
      </c>
      <c r="CL15" s="20">
        <v>0</v>
      </c>
      <c r="CM15" s="17">
        <v>12</v>
      </c>
      <c r="CN15" s="20">
        <v>0</v>
      </c>
      <c r="CO15" s="17">
        <v>12</v>
      </c>
      <c r="CP15" s="20">
        <v>0</v>
      </c>
      <c r="CQ15" s="17">
        <v>12</v>
      </c>
      <c r="CR15" s="20">
        <v>0</v>
      </c>
      <c r="CS15" s="17">
        <v>12</v>
      </c>
      <c r="CT15" s="20">
        <v>0</v>
      </c>
      <c r="CU15" s="17">
        <v>12</v>
      </c>
      <c r="CV15" s="20">
        <v>0</v>
      </c>
      <c r="CW15" s="17">
        <v>12</v>
      </c>
      <c r="CX15" s="20">
        <v>0</v>
      </c>
      <c r="CY15" s="17">
        <v>12</v>
      </c>
      <c r="CZ15" s="20">
        <v>0</v>
      </c>
      <c r="DA15" s="17">
        <v>12</v>
      </c>
      <c r="DB15" s="20">
        <v>0</v>
      </c>
      <c r="DC15" s="17">
        <v>12</v>
      </c>
      <c r="DD15" s="20">
        <v>0</v>
      </c>
      <c r="DE15" s="17">
        <v>12</v>
      </c>
      <c r="DF15" s="20">
        <v>0</v>
      </c>
      <c r="DG15" s="17">
        <v>12</v>
      </c>
      <c r="DH15" s="20">
        <v>0</v>
      </c>
      <c r="DI15" s="17">
        <v>12</v>
      </c>
      <c r="DJ15" s="20">
        <v>0</v>
      </c>
      <c r="DK15" s="17">
        <v>661</v>
      </c>
    </row>
    <row r="16" spans="1:115" x14ac:dyDescent="0.2">
      <c r="A16" s="22" t="s">
        <v>16551</v>
      </c>
      <c r="C16" s="17">
        <v>13</v>
      </c>
      <c r="D16" s="20">
        <v>0</v>
      </c>
      <c r="E16" s="17">
        <v>13</v>
      </c>
      <c r="F16" s="20">
        <v>0</v>
      </c>
      <c r="G16" s="17">
        <v>13</v>
      </c>
      <c r="H16" s="20">
        <v>0</v>
      </c>
      <c r="I16" s="17">
        <v>13</v>
      </c>
      <c r="J16" s="20">
        <v>0</v>
      </c>
      <c r="K16" s="17">
        <v>13</v>
      </c>
      <c r="L16" s="20">
        <v>0</v>
      </c>
      <c r="M16" s="17">
        <v>13</v>
      </c>
      <c r="N16" s="20">
        <v>0</v>
      </c>
      <c r="O16" s="17">
        <v>13</v>
      </c>
      <c r="P16" s="20">
        <v>0</v>
      </c>
      <c r="Q16" s="17">
        <v>13</v>
      </c>
      <c r="R16" s="20">
        <v>0</v>
      </c>
      <c r="S16" s="17">
        <v>13</v>
      </c>
      <c r="T16" s="20">
        <v>1</v>
      </c>
      <c r="U16" s="17">
        <v>13</v>
      </c>
      <c r="V16" s="20">
        <v>0</v>
      </c>
      <c r="W16" s="17">
        <v>13</v>
      </c>
      <c r="X16" s="20">
        <v>0</v>
      </c>
      <c r="Y16" s="17">
        <v>13</v>
      </c>
      <c r="Z16" s="20">
        <v>0</v>
      </c>
      <c r="AA16" s="17">
        <v>13</v>
      </c>
      <c r="AB16" s="20">
        <v>0</v>
      </c>
      <c r="AC16" s="17">
        <v>13</v>
      </c>
      <c r="AD16" s="20">
        <v>0</v>
      </c>
      <c r="AE16" s="17">
        <v>13</v>
      </c>
      <c r="AF16" s="20">
        <v>0</v>
      </c>
      <c r="AG16" s="17">
        <v>13</v>
      </c>
      <c r="AH16" s="20">
        <v>0</v>
      </c>
      <c r="AI16" s="17">
        <v>13</v>
      </c>
      <c r="AJ16" s="20">
        <v>0</v>
      </c>
      <c r="AK16" s="17">
        <v>13</v>
      </c>
      <c r="AL16" s="20">
        <v>0</v>
      </c>
      <c r="AM16" s="17">
        <v>13</v>
      </c>
      <c r="AN16" s="20">
        <v>1</v>
      </c>
      <c r="AO16" s="17">
        <v>13</v>
      </c>
      <c r="AP16" s="20">
        <v>0</v>
      </c>
      <c r="AQ16" s="17">
        <v>13</v>
      </c>
      <c r="AR16" s="20">
        <v>0</v>
      </c>
      <c r="AS16" s="17">
        <v>13</v>
      </c>
      <c r="AT16" s="20">
        <v>0</v>
      </c>
      <c r="AU16" s="17">
        <v>13</v>
      </c>
      <c r="AV16" s="20">
        <v>0</v>
      </c>
      <c r="AW16" s="17">
        <v>13</v>
      </c>
      <c r="AX16" s="20">
        <v>0</v>
      </c>
      <c r="AY16" s="17">
        <v>13</v>
      </c>
      <c r="AZ16" s="20">
        <v>0</v>
      </c>
      <c r="BA16" s="17">
        <v>13</v>
      </c>
      <c r="BB16" s="20">
        <v>0</v>
      </c>
      <c r="BC16" s="17">
        <v>13</v>
      </c>
      <c r="BD16" s="20">
        <v>0</v>
      </c>
      <c r="BE16" s="17">
        <v>13</v>
      </c>
      <c r="BF16" s="20">
        <v>0</v>
      </c>
      <c r="BG16" s="17">
        <v>13</v>
      </c>
      <c r="BH16" s="20">
        <v>0</v>
      </c>
      <c r="BI16" s="17">
        <v>13</v>
      </c>
      <c r="BJ16" s="20">
        <v>0</v>
      </c>
      <c r="BK16" s="17">
        <v>13</v>
      </c>
      <c r="BL16" s="20">
        <v>0</v>
      </c>
      <c r="BM16" s="17">
        <v>13</v>
      </c>
      <c r="BN16" s="20">
        <v>2</v>
      </c>
      <c r="BO16" s="17">
        <v>13</v>
      </c>
      <c r="BP16" s="20">
        <v>0</v>
      </c>
      <c r="BQ16" s="17">
        <v>13</v>
      </c>
      <c r="BR16" s="20">
        <v>0</v>
      </c>
      <c r="BS16" s="17">
        <v>13</v>
      </c>
      <c r="BT16" s="20">
        <v>0</v>
      </c>
      <c r="BU16" s="17">
        <v>13</v>
      </c>
      <c r="BV16" s="20">
        <v>0</v>
      </c>
      <c r="BW16" s="17">
        <v>13</v>
      </c>
      <c r="BX16" s="20">
        <v>0</v>
      </c>
      <c r="BY16" s="17">
        <v>13</v>
      </c>
      <c r="BZ16" s="20">
        <v>0</v>
      </c>
      <c r="CA16" s="17">
        <v>13</v>
      </c>
      <c r="CB16" s="20">
        <v>0</v>
      </c>
      <c r="CC16" s="17">
        <v>13</v>
      </c>
      <c r="CD16" s="20">
        <v>0</v>
      </c>
      <c r="CE16" s="17">
        <v>13</v>
      </c>
      <c r="CF16" s="20">
        <v>0</v>
      </c>
      <c r="CG16" s="17">
        <v>13</v>
      </c>
      <c r="CH16" s="20">
        <v>0</v>
      </c>
      <c r="CI16" s="17">
        <v>13</v>
      </c>
      <c r="CJ16" s="20">
        <v>0</v>
      </c>
      <c r="CK16" s="17">
        <v>13</v>
      </c>
      <c r="CL16" s="20">
        <v>0</v>
      </c>
      <c r="CM16" s="17">
        <v>13</v>
      </c>
      <c r="CN16" s="20">
        <v>0</v>
      </c>
      <c r="CO16" s="17">
        <v>13</v>
      </c>
      <c r="CP16" s="20">
        <v>0</v>
      </c>
      <c r="CQ16" s="17">
        <v>13</v>
      </c>
      <c r="CR16" s="20">
        <v>1</v>
      </c>
      <c r="CS16" s="17">
        <v>13</v>
      </c>
      <c r="CT16" s="20">
        <v>0</v>
      </c>
      <c r="CU16" s="17">
        <v>13</v>
      </c>
      <c r="CV16" s="20">
        <v>0</v>
      </c>
      <c r="CW16" s="17">
        <v>13</v>
      </c>
      <c r="CX16" s="20">
        <v>0</v>
      </c>
      <c r="CY16" s="17">
        <v>13</v>
      </c>
      <c r="CZ16" s="20">
        <v>0</v>
      </c>
      <c r="DA16" s="17">
        <v>13</v>
      </c>
      <c r="DB16" s="20">
        <v>0</v>
      </c>
      <c r="DC16" s="17">
        <v>13</v>
      </c>
      <c r="DD16" s="20">
        <v>0</v>
      </c>
      <c r="DE16" s="17">
        <v>13</v>
      </c>
      <c r="DF16" s="20">
        <v>0</v>
      </c>
      <c r="DG16" s="17">
        <v>13</v>
      </c>
      <c r="DH16" s="20">
        <v>0</v>
      </c>
      <c r="DI16" s="17">
        <v>13</v>
      </c>
      <c r="DJ16" s="20">
        <v>0</v>
      </c>
      <c r="DK16" s="17">
        <v>720</v>
      </c>
    </row>
    <row r="17" spans="1:115" x14ac:dyDescent="0.2">
      <c r="A17" s="22" t="s">
        <v>17621</v>
      </c>
      <c r="C17" s="17">
        <v>14</v>
      </c>
      <c r="D17" s="20">
        <v>0</v>
      </c>
      <c r="E17" s="17">
        <v>14</v>
      </c>
      <c r="F17" s="20">
        <v>0</v>
      </c>
      <c r="G17" s="17">
        <v>14</v>
      </c>
      <c r="H17" s="20">
        <v>0</v>
      </c>
      <c r="I17" s="17">
        <v>14</v>
      </c>
      <c r="J17" s="20">
        <v>0</v>
      </c>
      <c r="K17" s="17">
        <v>14</v>
      </c>
      <c r="L17" s="20">
        <v>0</v>
      </c>
      <c r="M17" s="17">
        <v>14</v>
      </c>
      <c r="N17" s="20">
        <v>0</v>
      </c>
      <c r="O17" s="17">
        <v>14</v>
      </c>
      <c r="P17" s="20">
        <v>0</v>
      </c>
      <c r="Q17" s="17">
        <v>14</v>
      </c>
      <c r="R17" s="20">
        <v>0</v>
      </c>
      <c r="S17" s="17">
        <v>14</v>
      </c>
      <c r="T17" s="20">
        <v>1</v>
      </c>
      <c r="U17" s="17">
        <v>14</v>
      </c>
      <c r="V17" s="20">
        <v>0</v>
      </c>
      <c r="W17" s="17">
        <v>14</v>
      </c>
      <c r="X17" s="20">
        <v>0</v>
      </c>
      <c r="Y17" s="17">
        <v>14</v>
      </c>
      <c r="Z17" s="20">
        <v>0</v>
      </c>
      <c r="AA17" s="17">
        <v>14</v>
      </c>
      <c r="AB17" s="20">
        <v>0</v>
      </c>
      <c r="AC17" s="17">
        <v>14</v>
      </c>
      <c r="AD17" s="20">
        <v>0</v>
      </c>
      <c r="AE17" s="17">
        <v>14</v>
      </c>
      <c r="AF17" s="20">
        <v>0</v>
      </c>
      <c r="AG17" s="17">
        <v>14</v>
      </c>
      <c r="AH17" s="20">
        <v>0</v>
      </c>
      <c r="AI17" s="17">
        <v>14</v>
      </c>
      <c r="AJ17" s="20">
        <v>0</v>
      </c>
      <c r="AK17" s="17">
        <v>14</v>
      </c>
      <c r="AL17" s="20">
        <v>0</v>
      </c>
      <c r="AM17" s="17">
        <v>14</v>
      </c>
      <c r="AN17" s="20">
        <v>0</v>
      </c>
      <c r="AO17" s="17">
        <v>14</v>
      </c>
      <c r="AP17" s="20">
        <v>0</v>
      </c>
      <c r="AQ17" s="17">
        <v>14</v>
      </c>
      <c r="AR17" s="20">
        <v>0</v>
      </c>
      <c r="AS17" s="17">
        <v>14</v>
      </c>
      <c r="AT17" s="20">
        <v>0</v>
      </c>
      <c r="AU17" s="17">
        <v>14</v>
      </c>
      <c r="AV17" s="20">
        <v>0</v>
      </c>
      <c r="AW17" s="17">
        <v>14</v>
      </c>
      <c r="AX17" s="20">
        <v>0</v>
      </c>
      <c r="AY17" s="17">
        <v>14</v>
      </c>
      <c r="AZ17" s="20">
        <v>0</v>
      </c>
      <c r="BA17" s="17">
        <v>14</v>
      </c>
      <c r="BB17" s="20">
        <v>0</v>
      </c>
      <c r="BC17" s="17">
        <v>14</v>
      </c>
      <c r="BD17" s="20">
        <v>0</v>
      </c>
      <c r="BE17" s="17">
        <v>14</v>
      </c>
      <c r="BF17" s="20">
        <v>0</v>
      </c>
      <c r="BG17" s="17">
        <v>14</v>
      </c>
      <c r="BH17" s="20">
        <v>0</v>
      </c>
      <c r="BI17" s="17">
        <v>14</v>
      </c>
      <c r="BJ17" s="20">
        <v>0</v>
      </c>
      <c r="BK17" s="17">
        <v>14</v>
      </c>
      <c r="BL17" s="20">
        <v>0</v>
      </c>
      <c r="BM17" s="17">
        <v>14</v>
      </c>
      <c r="BN17" s="20">
        <v>0</v>
      </c>
      <c r="BO17" s="17">
        <v>14</v>
      </c>
      <c r="BP17" s="20">
        <v>0</v>
      </c>
      <c r="BQ17" s="17">
        <v>14</v>
      </c>
      <c r="BR17" s="20">
        <v>0</v>
      </c>
      <c r="BS17" s="17">
        <v>14</v>
      </c>
      <c r="BT17" s="20">
        <v>0</v>
      </c>
      <c r="BU17" s="17">
        <v>14</v>
      </c>
      <c r="BV17" s="20">
        <v>0</v>
      </c>
      <c r="BW17" s="17">
        <v>14</v>
      </c>
      <c r="BX17" s="20">
        <v>0</v>
      </c>
      <c r="BY17" s="17">
        <v>14</v>
      </c>
      <c r="BZ17" s="20">
        <v>0</v>
      </c>
      <c r="CA17" s="17">
        <v>14</v>
      </c>
      <c r="CB17" s="20">
        <v>0</v>
      </c>
      <c r="CC17" s="17">
        <v>14</v>
      </c>
      <c r="CD17" s="20">
        <v>0</v>
      </c>
      <c r="CE17" s="17">
        <v>14</v>
      </c>
      <c r="CF17" s="20">
        <v>0</v>
      </c>
      <c r="CG17" s="17">
        <v>14</v>
      </c>
      <c r="CH17" s="20">
        <v>0</v>
      </c>
      <c r="CI17" s="17">
        <v>14</v>
      </c>
      <c r="CJ17" s="20">
        <v>0</v>
      </c>
      <c r="CK17" s="17">
        <v>14</v>
      </c>
      <c r="CL17" s="20">
        <v>0</v>
      </c>
      <c r="CM17" s="17">
        <v>14</v>
      </c>
      <c r="CN17" s="20">
        <v>0</v>
      </c>
      <c r="CO17" s="17">
        <v>14</v>
      </c>
      <c r="CP17" s="20">
        <v>0</v>
      </c>
      <c r="CQ17" s="17">
        <v>14</v>
      </c>
      <c r="CR17" s="20">
        <v>0</v>
      </c>
      <c r="CS17" s="17">
        <v>14</v>
      </c>
      <c r="CT17" s="20">
        <v>0</v>
      </c>
      <c r="CU17" s="17">
        <v>14</v>
      </c>
      <c r="CV17" s="20">
        <v>0</v>
      </c>
      <c r="CW17" s="17">
        <v>14</v>
      </c>
      <c r="CX17" s="20">
        <v>0</v>
      </c>
      <c r="CY17" s="17">
        <v>14</v>
      </c>
      <c r="CZ17" s="20">
        <v>0</v>
      </c>
      <c r="DA17" s="17">
        <v>14</v>
      </c>
      <c r="DB17" s="20">
        <v>0</v>
      </c>
      <c r="DC17" s="17">
        <v>14</v>
      </c>
      <c r="DD17" s="20">
        <v>0</v>
      </c>
      <c r="DE17" s="17">
        <v>14</v>
      </c>
      <c r="DF17" s="20">
        <v>0</v>
      </c>
      <c r="DG17" s="17">
        <v>14</v>
      </c>
      <c r="DH17" s="20">
        <v>0</v>
      </c>
      <c r="DI17" s="17">
        <v>14</v>
      </c>
      <c r="DJ17" s="20">
        <v>0</v>
      </c>
      <c r="DK17" s="17">
        <v>771</v>
      </c>
    </row>
    <row r="18" spans="1:115" x14ac:dyDescent="0.2">
      <c r="A18" s="22" t="s">
        <v>17622</v>
      </c>
      <c r="C18" s="17">
        <v>15</v>
      </c>
      <c r="D18" s="20">
        <v>0</v>
      </c>
      <c r="E18" s="17">
        <v>15</v>
      </c>
      <c r="F18" s="20">
        <v>0</v>
      </c>
      <c r="G18" s="17">
        <v>15</v>
      </c>
      <c r="H18" s="20">
        <v>0</v>
      </c>
      <c r="I18" s="17">
        <v>15</v>
      </c>
      <c r="J18" s="20">
        <v>0</v>
      </c>
      <c r="K18" s="17">
        <v>15</v>
      </c>
      <c r="L18" s="20">
        <v>0</v>
      </c>
      <c r="M18" s="17">
        <v>15</v>
      </c>
      <c r="N18" s="20">
        <v>0</v>
      </c>
      <c r="O18" s="17">
        <v>15</v>
      </c>
      <c r="P18" s="20">
        <v>0</v>
      </c>
      <c r="Q18" s="17">
        <v>15</v>
      </c>
      <c r="R18" s="20">
        <v>0</v>
      </c>
      <c r="S18" s="17">
        <v>15</v>
      </c>
      <c r="T18" s="20">
        <v>1</v>
      </c>
      <c r="U18" s="17">
        <v>15</v>
      </c>
      <c r="V18" s="20">
        <v>0</v>
      </c>
      <c r="W18" s="17">
        <v>15</v>
      </c>
      <c r="X18" s="20">
        <v>0</v>
      </c>
      <c r="Y18" s="17">
        <v>15</v>
      </c>
      <c r="Z18" s="20">
        <v>0</v>
      </c>
      <c r="AA18" s="17">
        <v>15</v>
      </c>
      <c r="AB18" s="20">
        <v>0</v>
      </c>
      <c r="AC18" s="17">
        <v>15</v>
      </c>
      <c r="AD18" s="20">
        <v>0</v>
      </c>
      <c r="AE18" s="17">
        <v>15</v>
      </c>
      <c r="AF18" s="20">
        <v>0</v>
      </c>
      <c r="AG18" s="17">
        <v>15</v>
      </c>
      <c r="AH18" s="20">
        <v>0</v>
      </c>
      <c r="AI18" s="17">
        <v>15</v>
      </c>
      <c r="AJ18" s="20">
        <v>0</v>
      </c>
      <c r="AK18" s="17">
        <v>15</v>
      </c>
      <c r="AL18" s="20">
        <v>0</v>
      </c>
      <c r="AM18" s="17">
        <v>15</v>
      </c>
      <c r="AN18" s="20">
        <v>0</v>
      </c>
      <c r="AO18" s="17">
        <v>15</v>
      </c>
      <c r="AP18" s="20">
        <v>0</v>
      </c>
      <c r="AQ18" s="17">
        <v>15</v>
      </c>
      <c r="AR18" s="20">
        <v>0</v>
      </c>
      <c r="AS18" s="17">
        <v>15</v>
      </c>
      <c r="AT18" s="20">
        <v>0</v>
      </c>
      <c r="AU18" s="17">
        <v>15</v>
      </c>
      <c r="AV18" s="20">
        <v>0</v>
      </c>
      <c r="AW18" s="17">
        <v>15</v>
      </c>
      <c r="AX18" s="20">
        <v>0</v>
      </c>
      <c r="AY18" s="17">
        <v>15</v>
      </c>
      <c r="AZ18" s="20">
        <v>0</v>
      </c>
      <c r="BA18" s="17">
        <v>15</v>
      </c>
      <c r="BB18" s="20">
        <v>0</v>
      </c>
      <c r="BC18" s="17">
        <v>15</v>
      </c>
      <c r="BD18" s="20">
        <v>0</v>
      </c>
      <c r="BE18" s="17">
        <v>15</v>
      </c>
      <c r="BF18" s="20">
        <v>0</v>
      </c>
      <c r="BG18" s="17">
        <v>15</v>
      </c>
      <c r="BH18" s="20">
        <v>0</v>
      </c>
      <c r="BI18" s="17">
        <v>15</v>
      </c>
      <c r="BJ18" s="20">
        <v>0</v>
      </c>
      <c r="BK18" s="17">
        <v>15</v>
      </c>
      <c r="BL18" s="20">
        <v>0</v>
      </c>
      <c r="BM18" s="17">
        <v>15</v>
      </c>
      <c r="BN18" s="20">
        <v>0</v>
      </c>
      <c r="BO18" s="17">
        <v>15</v>
      </c>
      <c r="BP18" s="20">
        <v>0</v>
      </c>
      <c r="BQ18" s="17">
        <v>15</v>
      </c>
      <c r="BR18" s="20">
        <v>0</v>
      </c>
      <c r="BS18" s="17">
        <v>15</v>
      </c>
      <c r="BT18" s="20">
        <v>0</v>
      </c>
      <c r="BU18" s="17">
        <v>15</v>
      </c>
      <c r="BV18" s="20">
        <v>0</v>
      </c>
      <c r="BW18" s="17">
        <v>15</v>
      </c>
      <c r="BX18" s="20">
        <v>0</v>
      </c>
      <c r="BY18" s="17">
        <v>15</v>
      </c>
      <c r="BZ18" s="20">
        <v>0</v>
      </c>
      <c r="CA18" s="17">
        <v>15</v>
      </c>
      <c r="CB18" s="20">
        <v>0</v>
      </c>
      <c r="CC18" s="17">
        <v>15</v>
      </c>
      <c r="CD18" s="20">
        <v>0</v>
      </c>
      <c r="CE18" s="17">
        <v>15</v>
      </c>
      <c r="CF18" s="20">
        <v>0</v>
      </c>
      <c r="CG18" s="17">
        <v>15</v>
      </c>
      <c r="CH18" s="20">
        <v>0</v>
      </c>
      <c r="CI18" s="17">
        <v>15</v>
      </c>
      <c r="CJ18" s="20">
        <v>0</v>
      </c>
      <c r="CK18" s="17">
        <v>15</v>
      </c>
      <c r="CL18" s="20">
        <v>0</v>
      </c>
      <c r="CM18" s="17">
        <v>15</v>
      </c>
      <c r="CN18" s="20">
        <v>0</v>
      </c>
      <c r="CO18" s="17">
        <v>15</v>
      </c>
      <c r="CP18" s="20">
        <v>0</v>
      </c>
      <c r="CQ18" s="17">
        <v>15</v>
      </c>
      <c r="CR18" s="20">
        <v>0</v>
      </c>
      <c r="CS18" s="17">
        <v>15</v>
      </c>
      <c r="CT18" s="20">
        <v>0</v>
      </c>
      <c r="CU18" s="17">
        <v>15</v>
      </c>
      <c r="CV18" s="20">
        <v>0</v>
      </c>
      <c r="CW18" s="17">
        <v>15</v>
      </c>
      <c r="CX18" s="20">
        <v>0</v>
      </c>
      <c r="CY18" s="17">
        <v>15</v>
      </c>
      <c r="CZ18" s="20">
        <v>0</v>
      </c>
      <c r="DA18" s="17">
        <v>15</v>
      </c>
      <c r="DB18" s="20">
        <v>0</v>
      </c>
      <c r="DC18" s="17">
        <v>15</v>
      </c>
      <c r="DD18" s="20">
        <v>0</v>
      </c>
      <c r="DE18" s="17">
        <v>15</v>
      </c>
      <c r="DF18" s="20">
        <v>0</v>
      </c>
      <c r="DG18" s="17">
        <v>15</v>
      </c>
      <c r="DH18" s="20">
        <v>0</v>
      </c>
      <c r="DI18" s="17">
        <v>15</v>
      </c>
      <c r="DJ18" s="20">
        <v>0</v>
      </c>
      <c r="DK18" s="17">
        <v>826</v>
      </c>
    </row>
    <row r="19" spans="1:115" x14ac:dyDescent="0.2">
      <c r="A19" s="22" t="s">
        <v>16586</v>
      </c>
      <c r="C19" s="17">
        <v>16</v>
      </c>
      <c r="D19" s="20">
        <v>0</v>
      </c>
      <c r="E19" s="17">
        <v>16</v>
      </c>
      <c r="F19" s="20">
        <v>0</v>
      </c>
      <c r="G19" s="17">
        <v>16</v>
      </c>
      <c r="H19" s="20">
        <v>0</v>
      </c>
      <c r="I19" s="17">
        <v>16</v>
      </c>
      <c r="J19" s="20">
        <v>0</v>
      </c>
      <c r="K19" s="17">
        <v>16</v>
      </c>
      <c r="L19" s="20">
        <v>0</v>
      </c>
      <c r="M19" s="17">
        <v>16</v>
      </c>
      <c r="N19" s="20">
        <v>0</v>
      </c>
      <c r="O19" s="17">
        <v>16</v>
      </c>
      <c r="P19" s="20">
        <v>0</v>
      </c>
      <c r="Q19" s="17">
        <v>16</v>
      </c>
      <c r="R19" s="20">
        <v>0</v>
      </c>
      <c r="S19" s="17">
        <v>16</v>
      </c>
      <c r="T19" s="20">
        <v>2</v>
      </c>
      <c r="U19" s="17">
        <v>16</v>
      </c>
      <c r="V19" s="20">
        <v>0</v>
      </c>
      <c r="W19" s="17">
        <v>16</v>
      </c>
      <c r="X19" s="20">
        <v>0</v>
      </c>
      <c r="Y19" s="17">
        <v>16</v>
      </c>
      <c r="Z19" s="20">
        <v>0</v>
      </c>
      <c r="AA19" s="17">
        <v>16</v>
      </c>
      <c r="AB19" s="20">
        <v>0</v>
      </c>
      <c r="AC19" s="17">
        <v>16</v>
      </c>
      <c r="AD19" s="20">
        <v>0</v>
      </c>
      <c r="AE19" s="17">
        <v>16</v>
      </c>
      <c r="AF19" s="20">
        <v>0</v>
      </c>
      <c r="AG19" s="17">
        <v>16</v>
      </c>
      <c r="AH19" s="20">
        <v>0</v>
      </c>
      <c r="AI19" s="17">
        <v>16</v>
      </c>
      <c r="AJ19" s="20">
        <v>7</v>
      </c>
      <c r="AK19" s="17">
        <v>16</v>
      </c>
      <c r="AL19" s="20">
        <v>0</v>
      </c>
      <c r="AM19" s="17">
        <v>16</v>
      </c>
      <c r="AN19" s="20">
        <v>0</v>
      </c>
      <c r="AO19" s="17">
        <v>16</v>
      </c>
      <c r="AP19" s="20">
        <v>0</v>
      </c>
      <c r="AQ19" s="17">
        <v>16</v>
      </c>
      <c r="AR19" s="20">
        <v>0</v>
      </c>
      <c r="AS19" s="17">
        <v>16</v>
      </c>
      <c r="AT19" s="20">
        <v>0</v>
      </c>
      <c r="AU19" s="17">
        <v>16</v>
      </c>
      <c r="AV19" s="20">
        <v>0</v>
      </c>
      <c r="AW19" s="17">
        <v>16</v>
      </c>
      <c r="AX19" s="20">
        <v>0</v>
      </c>
      <c r="AY19" s="17">
        <v>16</v>
      </c>
      <c r="AZ19" s="20">
        <v>0</v>
      </c>
      <c r="BA19" s="17">
        <v>16</v>
      </c>
      <c r="BB19" s="20">
        <v>0</v>
      </c>
      <c r="BC19" s="17">
        <v>16</v>
      </c>
      <c r="BD19" s="20">
        <v>0</v>
      </c>
      <c r="BE19" s="17">
        <v>16</v>
      </c>
      <c r="BF19" s="20">
        <v>0</v>
      </c>
      <c r="BG19" s="17">
        <v>16</v>
      </c>
      <c r="BH19" s="20">
        <v>0</v>
      </c>
      <c r="BI19" s="17">
        <v>16</v>
      </c>
      <c r="BJ19" s="20">
        <v>0</v>
      </c>
      <c r="BK19" s="17">
        <v>16</v>
      </c>
      <c r="BL19" s="20">
        <v>0</v>
      </c>
      <c r="BM19" s="17">
        <v>16</v>
      </c>
      <c r="BN19" s="20">
        <v>0</v>
      </c>
      <c r="BO19" s="17">
        <v>16</v>
      </c>
      <c r="BP19" s="20">
        <v>0</v>
      </c>
      <c r="BQ19" s="17">
        <v>16</v>
      </c>
      <c r="BR19" s="20">
        <v>0</v>
      </c>
      <c r="BS19" s="17">
        <v>16</v>
      </c>
      <c r="BT19" s="20">
        <v>0</v>
      </c>
      <c r="BU19" s="17">
        <v>16</v>
      </c>
      <c r="BV19" s="20">
        <v>0</v>
      </c>
      <c r="BW19" s="17">
        <v>16</v>
      </c>
      <c r="BX19" s="20">
        <v>0</v>
      </c>
      <c r="BY19" s="17">
        <v>16</v>
      </c>
      <c r="BZ19" s="20">
        <v>0</v>
      </c>
      <c r="CA19" s="17">
        <v>16</v>
      </c>
      <c r="CB19" s="20">
        <v>0</v>
      </c>
      <c r="CC19" s="17">
        <v>16</v>
      </c>
      <c r="CD19" s="20">
        <v>0</v>
      </c>
      <c r="CE19" s="17">
        <v>16</v>
      </c>
      <c r="CF19" s="20">
        <v>0</v>
      </c>
      <c r="CG19" s="17">
        <v>16</v>
      </c>
      <c r="CH19" s="20">
        <v>0</v>
      </c>
      <c r="CI19" s="17">
        <v>16</v>
      </c>
      <c r="CJ19" s="20">
        <v>0</v>
      </c>
      <c r="CK19" s="17">
        <v>16</v>
      </c>
      <c r="CL19" s="20">
        <v>0</v>
      </c>
      <c r="CM19" s="17">
        <v>16</v>
      </c>
      <c r="CN19" s="20">
        <v>0</v>
      </c>
      <c r="CO19" s="17">
        <v>16</v>
      </c>
      <c r="CP19" s="20">
        <v>0</v>
      </c>
      <c r="CQ19" s="17">
        <v>16</v>
      </c>
      <c r="CR19" s="20">
        <v>0</v>
      </c>
      <c r="CS19" s="17">
        <v>16</v>
      </c>
      <c r="CT19" s="20">
        <v>0</v>
      </c>
      <c r="CU19" s="17">
        <v>16</v>
      </c>
      <c r="CV19" s="20">
        <v>0</v>
      </c>
      <c r="CW19" s="17">
        <v>16</v>
      </c>
      <c r="CX19" s="20">
        <v>0</v>
      </c>
      <c r="CY19" s="17">
        <v>16</v>
      </c>
      <c r="CZ19" s="20">
        <v>0</v>
      </c>
      <c r="DA19" s="17">
        <v>16</v>
      </c>
      <c r="DB19" s="20">
        <v>0</v>
      </c>
      <c r="DC19" s="17">
        <v>16</v>
      </c>
      <c r="DD19" s="20">
        <v>0</v>
      </c>
      <c r="DE19" s="17">
        <v>16</v>
      </c>
      <c r="DF19" s="20">
        <v>0</v>
      </c>
      <c r="DG19" s="17">
        <v>16</v>
      </c>
      <c r="DH19" s="20">
        <v>0</v>
      </c>
      <c r="DI19" s="17">
        <v>16</v>
      </c>
      <c r="DJ19" s="20">
        <v>0</v>
      </c>
      <c r="DK19" s="17">
        <v>889</v>
      </c>
    </row>
    <row r="20" spans="1:115" x14ac:dyDescent="0.2">
      <c r="A20" s="22" t="s">
        <v>16570</v>
      </c>
      <c r="C20" s="17">
        <v>17</v>
      </c>
      <c r="D20" s="20">
        <v>0</v>
      </c>
      <c r="E20" s="17">
        <v>17</v>
      </c>
      <c r="F20" s="20">
        <v>0</v>
      </c>
      <c r="G20" s="17">
        <v>17</v>
      </c>
      <c r="H20" s="20">
        <v>0</v>
      </c>
      <c r="I20" s="17">
        <v>17</v>
      </c>
      <c r="J20" s="20">
        <v>0</v>
      </c>
      <c r="K20" s="17">
        <v>17</v>
      </c>
      <c r="L20" s="20">
        <v>0</v>
      </c>
      <c r="M20" s="17">
        <v>17</v>
      </c>
      <c r="N20" s="20">
        <v>0</v>
      </c>
      <c r="O20" s="17">
        <v>17</v>
      </c>
      <c r="P20" s="20">
        <v>0</v>
      </c>
      <c r="Q20" s="17">
        <v>17</v>
      </c>
      <c r="R20" s="20">
        <v>0</v>
      </c>
      <c r="S20" s="17">
        <v>17</v>
      </c>
      <c r="T20" s="20">
        <v>0</v>
      </c>
      <c r="U20" s="17">
        <v>17</v>
      </c>
      <c r="V20" s="20">
        <v>0</v>
      </c>
      <c r="W20" s="17">
        <v>17</v>
      </c>
      <c r="X20" s="20">
        <v>0</v>
      </c>
      <c r="Y20" s="17">
        <v>17</v>
      </c>
      <c r="Z20" s="20">
        <v>0</v>
      </c>
      <c r="AA20" s="17">
        <v>17</v>
      </c>
      <c r="AB20" s="20">
        <v>0</v>
      </c>
      <c r="AC20" s="17">
        <v>17</v>
      </c>
      <c r="AD20" s="20">
        <v>0</v>
      </c>
      <c r="AE20" s="17">
        <v>17</v>
      </c>
      <c r="AF20" s="20">
        <v>0</v>
      </c>
      <c r="AG20" s="17">
        <v>17</v>
      </c>
      <c r="AH20" s="20">
        <v>0</v>
      </c>
      <c r="AI20" s="17">
        <v>17</v>
      </c>
      <c r="AJ20" s="20">
        <v>0</v>
      </c>
      <c r="AK20" s="17">
        <v>17</v>
      </c>
      <c r="AL20" s="20">
        <v>0</v>
      </c>
      <c r="AM20" s="17">
        <v>17</v>
      </c>
      <c r="AN20" s="20">
        <v>0</v>
      </c>
      <c r="AO20" s="17">
        <v>17</v>
      </c>
      <c r="AP20" s="20">
        <v>0</v>
      </c>
      <c r="AQ20" s="17">
        <v>17</v>
      </c>
      <c r="AR20" s="20">
        <v>0</v>
      </c>
      <c r="AS20" s="17">
        <v>17</v>
      </c>
      <c r="AT20" s="20">
        <v>0</v>
      </c>
      <c r="AU20" s="17">
        <v>17</v>
      </c>
      <c r="AV20" s="20">
        <v>0</v>
      </c>
      <c r="AW20" s="17">
        <v>17</v>
      </c>
      <c r="AX20" s="20">
        <v>0</v>
      </c>
      <c r="AY20" s="17">
        <v>17</v>
      </c>
      <c r="AZ20" s="20">
        <v>0</v>
      </c>
      <c r="BA20" s="17">
        <v>17</v>
      </c>
      <c r="BB20" s="20">
        <v>0</v>
      </c>
      <c r="BC20" s="17">
        <v>17</v>
      </c>
      <c r="BD20" s="20">
        <v>0</v>
      </c>
      <c r="BE20" s="17">
        <v>17</v>
      </c>
      <c r="BF20" s="20">
        <v>0</v>
      </c>
      <c r="BG20" s="17">
        <v>17</v>
      </c>
      <c r="BH20" s="20">
        <v>0</v>
      </c>
      <c r="BI20" s="17">
        <v>17</v>
      </c>
      <c r="BJ20" s="20">
        <v>0</v>
      </c>
      <c r="BK20" s="17">
        <v>17</v>
      </c>
      <c r="BL20" s="20">
        <v>0</v>
      </c>
      <c r="BM20" s="17">
        <v>17</v>
      </c>
      <c r="BN20" s="20">
        <v>2</v>
      </c>
      <c r="BO20" s="17">
        <v>17</v>
      </c>
      <c r="BP20" s="20">
        <v>0</v>
      </c>
      <c r="BQ20" s="17">
        <v>17</v>
      </c>
      <c r="BR20" s="20">
        <v>0</v>
      </c>
      <c r="BS20" s="17">
        <v>17</v>
      </c>
      <c r="BT20" s="20">
        <v>0</v>
      </c>
      <c r="BU20" s="17">
        <v>17</v>
      </c>
      <c r="BV20" s="20">
        <v>0</v>
      </c>
      <c r="BW20" s="17">
        <v>17</v>
      </c>
      <c r="BX20" s="20">
        <v>0</v>
      </c>
      <c r="BY20" s="17">
        <v>17</v>
      </c>
      <c r="BZ20" s="20">
        <v>1</v>
      </c>
      <c r="CA20" s="17">
        <v>17</v>
      </c>
      <c r="CB20" s="20">
        <v>0</v>
      </c>
      <c r="CC20" s="17">
        <v>17</v>
      </c>
      <c r="CD20" s="20">
        <v>0</v>
      </c>
      <c r="CE20" s="17">
        <v>17</v>
      </c>
      <c r="CF20" s="20">
        <v>0</v>
      </c>
      <c r="CG20" s="17">
        <v>17</v>
      </c>
      <c r="CH20" s="20">
        <v>0</v>
      </c>
      <c r="CI20" s="17">
        <v>17</v>
      </c>
      <c r="CJ20" s="20">
        <v>0</v>
      </c>
      <c r="CK20" s="17">
        <v>17</v>
      </c>
      <c r="CL20" s="20">
        <v>0</v>
      </c>
      <c r="CM20" s="17">
        <v>17</v>
      </c>
      <c r="CN20" s="20">
        <v>0</v>
      </c>
      <c r="CO20" s="17">
        <v>17</v>
      </c>
      <c r="CP20" s="20">
        <v>0</v>
      </c>
      <c r="CQ20" s="17">
        <v>17</v>
      </c>
      <c r="CR20" s="20">
        <v>0</v>
      </c>
      <c r="CS20" s="17">
        <v>17</v>
      </c>
      <c r="CT20" s="20">
        <v>0</v>
      </c>
      <c r="CU20" s="17">
        <v>17</v>
      </c>
      <c r="CV20" s="20">
        <v>0</v>
      </c>
      <c r="CW20" s="17">
        <v>17</v>
      </c>
      <c r="CX20" s="20">
        <v>0</v>
      </c>
      <c r="CY20" s="17">
        <v>17</v>
      </c>
      <c r="CZ20" s="20">
        <v>0</v>
      </c>
      <c r="DA20" s="17">
        <v>17</v>
      </c>
      <c r="DB20" s="20">
        <v>0</v>
      </c>
      <c r="DC20" s="17">
        <v>17</v>
      </c>
      <c r="DD20" s="20">
        <v>0</v>
      </c>
      <c r="DE20" s="17">
        <v>17</v>
      </c>
      <c r="DF20" s="20">
        <v>0</v>
      </c>
      <c r="DG20" s="17">
        <v>17</v>
      </c>
      <c r="DH20" s="20">
        <v>0</v>
      </c>
      <c r="DI20" s="17">
        <v>17</v>
      </c>
      <c r="DJ20" s="20">
        <v>0</v>
      </c>
      <c r="DK20" s="17">
        <v>938</v>
      </c>
    </row>
    <row r="21" spans="1:115" x14ac:dyDescent="0.2">
      <c r="A21" s="22" t="s">
        <v>17623</v>
      </c>
      <c r="C21" s="17">
        <v>18</v>
      </c>
      <c r="D21" s="20">
        <v>0</v>
      </c>
      <c r="E21" s="17">
        <v>18</v>
      </c>
      <c r="F21" s="20">
        <v>0</v>
      </c>
      <c r="G21" s="17">
        <v>18</v>
      </c>
      <c r="H21" s="20">
        <v>0</v>
      </c>
      <c r="I21" s="17">
        <v>18</v>
      </c>
      <c r="J21" s="20">
        <v>0</v>
      </c>
      <c r="K21" s="17">
        <v>18</v>
      </c>
      <c r="L21" s="20">
        <v>0</v>
      </c>
      <c r="M21" s="17">
        <v>18</v>
      </c>
      <c r="N21" s="20">
        <v>0</v>
      </c>
      <c r="O21" s="17">
        <v>18</v>
      </c>
      <c r="P21" s="20">
        <v>0</v>
      </c>
      <c r="Q21" s="17">
        <v>18</v>
      </c>
      <c r="R21" s="20">
        <v>0</v>
      </c>
      <c r="S21" s="17">
        <v>18</v>
      </c>
      <c r="T21" s="20">
        <v>0</v>
      </c>
      <c r="U21" s="17">
        <v>18</v>
      </c>
      <c r="V21" s="20">
        <v>0</v>
      </c>
      <c r="W21" s="17">
        <v>18</v>
      </c>
      <c r="X21" s="20">
        <v>0</v>
      </c>
      <c r="Y21" s="17">
        <v>18</v>
      </c>
      <c r="Z21" s="20">
        <v>0</v>
      </c>
      <c r="AA21" s="17">
        <v>18</v>
      </c>
      <c r="AB21" s="20">
        <v>0</v>
      </c>
      <c r="AC21" s="17">
        <v>18</v>
      </c>
      <c r="AD21" s="20">
        <v>0</v>
      </c>
      <c r="AE21" s="17">
        <v>18</v>
      </c>
      <c r="AF21" s="20">
        <v>0</v>
      </c>
      <c r="AG21" s="17">
        <v>18</v>
      </c>
      <c r="AH21" s="20">
        <v>0</v>
      </c>
      <c r="AI21" s="17">
        <v>18</v>
      </c>
      <c r="AJ21" s="20">
        <v>0</v>
      </c>
      <c r="AK21" s="17">
        <v>18</v>
      </c>
      <c r="AL21" s="20">
        <v>0</v>
      </c>
      <c r="AM21" s="17">
        <v>18</v>
      </c>
      <c r="AN21" s="20">
        <v>0</v>
      </c>
      <c r="AO21" s="17">
        <v>18</v>
      </c>
      <c r="AP21" s="20">
        <v>0</v>
      </c>
      <c r="AQ21" s="17">
        <v>18</v>
      </c>
      <c r="AR21" s="20">
        <v>0</v>
      </c>
      <c r="AS21" s="17">
        <v>18</v>
      </c>
      <c r="AT21" s="20">
        <v>0</v>
      </c>
      <c r="AU21" s="17">
        <v>18</v>
      </c>
      <c r="AV21" s="20">
        <v>0</v>
      </c>
      <c r="AW21" s="17">
        <v>18</v>
      </c>
      <c r="AX21" s="20">
        <v>0</v>
      </c>
      <c r="AY21" s="17">
        <v>18</v>
      </c>
      <c r="AZ21" s="20">
        <v>0</v>
      </c>
      <c r="BA21" s="17">
        <v>18</v>
      </c>
      <c r="BB21" s="20">
        <v>0</v>
      </c>
      <c r="BC21" s="17">
        <v>18</v>
      </c>
      <c r="BD21" s="20">
        <v>0</v>
      </c>
      <c r="BE21" s="17">
        <v>18</v>
      </c>
      <c r="BF21" s="20">
        <v>0</v>
      </c>
      <c r="BG21" s="17">
        <v>18</v>
      </c>
      <c r="BH21" s="20">
        <v>0</v>
      </c>
      <c r="BI21" s="17">
        <v>18</v>
      </c>
      <c r="BJ21" s="20">
        <v>0</v>
      </c>
      <c r="BK21" s="17">
        <v>18</v>
      </c>
      <c r="BL21" s="20">
        <v>0</v>
      </c>
      <c r="BM21" s="17">
        <v>18</v>
      </c>
      <c r="BN21" s="20">
        <v>6</v>
      </c>
      <c r="BO21" s="17">
        <v>18</v>
      </c>
      <c r="BP21" s="20">
        <v>0</v>
      </c>
      <c r="BQ21" s="17">
        <v>18</v>
      </c>
      <c r="BR21" s="20">
        <v>0</v>
      </c>
      <c r="BS21" s="17">
        <v>18</v>
      </c>
      <c r="BT21" s="20">
        <v>0</v>
      </c>
      <c r="BU21" s="17">
        <v>18</v>
      </c>
      <c r="BV21" s="20">
        <v>0</v>
      </c>
      <c r="BW21" s="17">
        <v>18</v>
      </c>
      <c r="BX21" s="20">
        <v>0</v>
      </c>
      <c r="BY21" s="17">
        <v>18</v>
      </c>
      <c r="BZ21" s="20">
        <v>0</v>
      </c>
      <c r="CA21" s="17">
        <v>18</v>
      </c>
      <c r="CB21" s="20">
        <v>0</v>
      </c>
      <c r="CC21" s="17">
        <v>18</v>
      </c>
      <c r="CD21" s="20">
        <v>0</v>
      </c>
      <c r="CE21" s="17">
        <v>18</v>
      </c>
      <c r="CF21" s="20">
        <v>0</v>
      </c>
      <c r="CG21" s="17">
        <v>18</v>
      </c>
      <c r="CH21" s="20">
        <v>0</v>
      </c>
      <c r="CI21" s="17">
        <v>18</v>
      </c>
      <c r="CJ21" s="20">
        <v>0</v>
      </c>
      <c r="CK21" s="17">
        <v>18</v>
      </c>
      <c r="CL21" s="20">
        <v>0</v>
      </c>
      <c r="CM21" s="17">
        <v>18</v>
      </c>
      <c r="CN21" s="20">
        <v>0</v>
      </c>
      <c r="CO21" s="17">
        <v>18</v>
      </c>
      <c r="CP21" s="20">
        <v>0</v>
      </c>
      <c r="CQ21" s="17">
        <v>18</v>
      </c>
      <c r="CR21" s="20">
        <v>0</v>
      </c>
      <c r="CS21" s="17">
        <v>18</v>
      </c>
      <c r="CT21" s="20">
        <v>0</v>
      </c>
      <c r="CU21" s="17">
        <v>18</v>
      </c>
      <c r="CV21" s="20">
        <v>0</v>
      </c>
      <c r="CW21" s="17">
        <v>18</v>
      </c>
      <c r="CX21" s="20">
        <v>0</v>
      </c>
      <c r="CY21" s="17">
        <v>18</v>
      </c>
      <c r="CZ21" s="20">
        <v>0</v>
      </c>
      <c r="DA21" s="17">
        <v>18</v>
      </c>
      <c r="DB21" s="20">
        <v>0</v>
      </c>
      <c r="DC21" s="17">
        <v>18</v>
      </c>
      <c r="DD21" s="20">
        <v>0</v>
      </c>
      <c r="DE21" s="17">
        <v>18</v>
      </c>
      <c r="DF21" s="20">
        <v>0</v>
      </c>
      <c r="DG21" s="17">
        <v>18</v>
      </c>
      <c r="DH21" s="20">
        <v>0</v>
      </c>
      <c r="DI21" s="17">
        <v>18</v>
      </c>
      <c r="DJ21" s="20">
        <v>0</v>
      </c>
      <c r="DK21" s="17">
        <v>996</v>
      </c>
    </row>
    <row r="22" spans="1:115" x14ac:dyDescent="0.2">
      <c r="A22" s="22" t="s">
        <v>17624</v>
      </c>
      <c r="C22" s="17">
        <v>19</v>
      </c>
      <c r="D22" s="20">
        <v>0</v>
      </c>
      <c r="E22" s="17">
        <v>19</v>
      </c>
      <c r="F22" s="20">
        <v>0</v>
      </c>
      <c r="G22" s="17">
        <v>19</v>
      </c>
      <c r="H22" s="20">
        <v>0</v>
      </c>
      <c r="I22" s="17">
        <v>19</v>
      </c>
      <c r="J22" s="20">
        <v>0</v>
      </c>
      <c r="K22" s="17">
        <v>19</v>
      </c>
      <c r="L22" s="20">
        <v>0</v>
      </c>
      <c r="M22" s="17">
        <v>19</v>
      </c>
      <c r="N22" s="20">
        <v>0</v>
      </c>
      <c r="O22" s="17">
        <v>19</v>
      </c>
      <c r="P22" s="20">
        <v>0</v>
      </c>
      <c r="Q22" s="17">
        <v>19</v>
      </c>
      <c r="R22" s="20">
        <v>0</v>
      </c>
      <c r="S22" s="17">
        <v>19</v>
      </c>
      <c r="T22" s="20">
        <v>0</v>
      </c>
      <c r="U22" s="17">
        <v>19</v>
      </c>
      <c r="V22" s="20">
        <v>0</v>
      </c>
      <c r="W22" s="17">
        <v>19</v>
      </c>
      <c r="X22" s="20">
        <v>0</v>
      </c>
      <c r="Y22" s="17">
        <v>19</v>
      </c>
      <c r="Z22" s="20">
        <v>0</v>
      </c>
      <c r="AA22" s="17">
        <v>19</v>
      </c>
      <c r="AB22" s="20">
        <v>0</v>
      </c>
      <c r="AC22" s="17">
        <v>19</v>
      </c>
      <c r="AD22" s="20">
        <v>0</v>
      </c>
      <c r="AE22" s="17">
        <v>19</v>
      </c>
      <c r="AF22" s="20">
        <v>0</v>
      </c>
      <c r="AG22" s="17">
        <v>19</v>
      </c>
      <c r="AH22" s="20">
        <v>0</v>
      </c>
      <c r="AI22" s="17">
        <v>19</v>
      </c>
      <c r="AJ22" s="20">
        <v>0</v>
      </c>
      <c r="AK22" s="17">
        <v>19</v>
      </c>
      <c r="AL22" s="20">
        <v>0</v>
      </c>
      <c r="AM22" s="17">
        <v>19</v>
      </c>
      <c r="AN22" s="20">
        <v>0</v>
      </c>
      <c r="AO22" s="17">
        <v>19</v>
      </c>
      <c r="AP22" s="20">
        <v>0</v>
      </c>
      <c r="AQ22" s="17">
        <v>19</v>
      </c>
      <c r="AR22" s="20">
        <v>0</v>
      </c>
      <c r="AS22" s="17">
        <v>19</v>
      </c>
      <c r="AT22" s="20">
        <v>0</v>
      </c>
      <c r="AU22" s="17">
        <v>19</v>
      </c>
      <c r="AV22" s="20">
        <v>0</v>
      </c>
      <c r="AW22" s="17">
        <v>19</v>
      </c>
      <c r="AX22" s="20">
        <v>0</v>
      </c>
      <c r="AY22" s="17">
        <v>19</v>
      </c>
      <c r="AZ22" s="20">
        <v>0</v>
      </c>
      <c r="BA22" s="17">
        <v>19</v>
      </c>
      <c r="BB22" s="20">
        <v>0</v>
      </c>
      <c r="BC22" s="17">
        <v>19</v>
      </c>
      <c r="BD22" s="20">
        <v>0</v>
      </c>
      <c r="BE22" s="17">
        <v>19</v>
      </c>
      <c r="BF22" s="20">
        <v>0</v>
      </c>
      <c r="BG22" s="17">
        <v>19</v>
      </c>
      <c r="BH22" s="20">
        <v>0</v>
      </c>
      <c r="BI22" s="17">
        <v>19</v>
      </c>
      <c r="BJ22" s="20">
        <v>0</v>
      </c>
      <c r="BK22" s="17">
        <v>19</v>
      </c>
      <c r="BL22" s="20">
        <v>0</v>
      </c>
      <c r="BM22" s="17">
        <v>19</v>
      </c>
      <c r="BN22" s="20">
        <v>1</v>
      </c>
      <c r="BO22" s="17">
        <v>19</v>
      </c>
      <c r="BP22" s="20">
        <v>0</v>
      </c>
      <c r="BQ22" s="17">
        <v>19</v>
      </c>
      <c r="BR22" s="20">
        <v>0</v>
      </c>
      <c r="BS22" s="17">
        <v>19</v>
      </c>
      <c r="BT22" s="20">
        <v>0</v>
      </c>
      <c r="BU22" s="17">
        <v>19</v>
      </c>
      <c r="BV22" s="20">
        <v>0</v>
      </c>
      <c r="BW22" s="17">
        <v>19</v>
      </c>
      <c r="BX22" s="20">
        <v>0</v>
      </c>
      <c r="BY22" s="17">
        <v>19</v>
      </c>
      <c r="BZ22" s="20">
        <v>0</v>
      </c>
      <c r="CA22" s="17">
        <v>19</v>
      </c>
      <c r="CB22" s="20">
        <v>0</v>
      </c>
      <c r="CC22" s="17">
        <v>19</v>
      </c>
      <c r="CD22" s="20">
        <v>0</v>
      </c>
      <c r="CE22" s="17">
        <v>19</v>
      </c>
      <c r="CF22" s="20">
        <v>0</v>
      </c>
      <c r="CG22" s="17">
        <v>19</v>
      </c>
      <c r="CH22" s="20">
        <v>0</v>
      </c>
      <c r="CI22" s="17">
        <v>19</v>
      </c>
      <c r="CJ22" s="20">
        <v>0</v>
      </c>
      <c r="CK22" s="17">
        <v>19</v>
      </c>
      <c r="CL22" s="20">
        <v>0</v>
      </c>
      <c r="CM22" s="17">
        <v>19</v>
      </c>
      <c r="CN22" s="20">
        <v>0</v>
      </c>
      <c r="CO22" s="17">
        <v>19</v>
      </c>
      <c r="CP22" s="20">
        <v>0</v>
      </c>
      <c r="CQ22" s="17">
        <v>19</v>
      </c>
      <c r="CR22" s="20">
        <v>0</v>
      </c>
      <c r="CS22" s="17">
        <v>19</v>
      </c>
      <c r="CT22" s="20">
        <v>0</v>
      </c>
      <c r="CU22" s="17">
        <v>19</v>
      </c>
      <c r="CV22" s="20">
        <v>0</v>
      </c>
      <c r="CW22" s="17">
        <v>19</v>
      </c>
      <c r="CX22" s="20">
        <v>0</v>
      </c>
      <c r="CY22" s="17">
        <v>19</v>
      </c>
      <c r="CZ22" s="20">
        <v>0</v>
      </c>
      <c r="DA22" s="17">
        <v>19</v>
      </c>
      <c r="DB22" s="20">
        <v>0</v>
      </c>
      <c r="DC22" s="17">
        <v>19</v>
      </c>
      <c r="DD22" s="20">
        <v>0</v>
      </c>
      <c r="DE22" s="17">
        <v>19</v>
      </c>
      <c r="DF22" s="20">
        <v>0</v>
      </c>
      <c r="DG22" s="17">
        <v>19</v>
      </c>
      <c r="DH22" s="20">
        <v>0</v>
      </c>
      <c r="DI22" s="17">
        <v>19</v>
      </c>
      <c r="DJ22" s="20">
        <v>0</v>
      </c>
      <c r="DK22" s="17">
        <v>1046</v>
      </c>
    </row>
    <row r="23" spans="1:115" x14ac:dyDescent="0.2">
      <c r="A23" s="22" t="s">
        <v>17625</v>
      </c>
      <c r="C23" s="17">
        <v>20</v>
      </c>
      <c r="D23" s="20">
        <v>0</v>
      </c>
      <c r="E23" s="17">
        <v>20</v>
      </c>
      <c r="F23" s="20">
        <v>0</v>
      </c>
      <c r="G23" s="17">
        <v>20</v>
      </c>
      <c r="H23" s="20">
        <v>0</v>
      </c>
      <c r="I23" s="17">
        <v>20</v>
      </c>
      <c r="J23" s="20">
        <v>0</v>
      </c>
      <c r="K23" s="17">
        <v>20</v>
      </c>
      <c r="L23" s="20">
        <v>0</v>
      </c>
      <c r="M23" s="17">
        <v>20</v>
      </c>
      <c r="N23" s="20">
        <v>0</v>
      </c>
      <c r="O23" s="17">
        <v>20</v>
      </c>
      <c r="P23" s="20">
        <v>0</v>
      </c>
      <c r="Q23" s="17">
        <v>20</v>
      </c>
      <c r="R23" s="20">
        <v>0</v>
      </c>
      <c r="S23" s="17">
        <v>20</v>
      </c>
      <c r="T23" s="20">
        <v>0</v>
      </c>
      <c r="U23" s="17">
        <v>20</v>
      </c>
      <c r="V23" s="20">
        <v>0</v>
      </c>
      <c r="W23" s="17">
        <v>20</v>
      </c>
      <c r="X23" s="20">
        <v>0</v>
      </c>
      <c r="Y23" s="17">
        <v>20</v>
      </c>
      <c r="Z23" s="20">
        <v>0</v>
      </c>
      <c r="AA23" s="17">
        <v>20</v>
      </c>
      <c r="AB23" s="20">
        <v>0</v>
      </c>
      <c r="AC23" s="17">
        <v>20</v>
      </c>
      <c r="AD23" s="20">
        <v>0</v>
      </c>
      <c r="AE23" s="17">
        <v>20</v>
      </c>
      <c r="AF23" s="20">
        <v>0</v>
      </c>
      <c r="AG23" s="17">
        <v>20</v>
      </c>
      <c r="AH23" s="20">
        <v>0</v>
      </c>
      <c r="AI23" s="17">
        <v>20</v>
      </c>
      <c r="AJ23" s="20">
        <v>0</v>
      </c>
      <c r="AK23" s="17">
        <v>20</v>
      </c>
      <c r="AL23" s="20">
        <v>0</v>
      </c>
      <c r="AM23" s="17">
        <v>20</v>
      </c>
      <c r="AN23" s="20">
        <v>0</v>
      </c>
      <c r="AO23" s="17">
        <v>20</v>
      </c>
      <c r="AP23" s="20">
        <v>0</v>
      </c>
      <c r="AQ23" s="17">
        <v>20</v>
      </c>
      <c r="AR23" s="20">
        <v>0</v>
      </c>
      <c r="AS23" s="17">
        <v>20</v>
      </c>
      <c r="AT23" s="20">
        <v>0</v>
      </c>
      <c r="AU23" s="17">
        <v>20</v>
      </c>
      <c r="AV23" s="20">
        <v>0</v>
      </c>
      <c r="AW23" s="17">
        <v>20</v>
      </c>
      <c r="AX23" s="20">
        <v>0</v>
      </c>
      <c r="AY23" s="17">
        <v>20</v>
      </c>
      <c r="AZ23" s="20">
        <v>0</v>
      </c>
      <c r="BA23" s="17">
        <v>20</v>
      </c>
      <c r="BB23" s="20">
        <v>0</v>
      </c>
      <c r="BC23" s="17">
        <v>20</v>
      </c>
      <c r="BD23" s="20">
        <v>0</v>
      </c>
      <c r="BE23" s="17">
        <v>20</v>
      </c>
      <c r="BF23" s="20">
        <v>0</v>
      </c>
      <c r="BG23" s="17">
        <v>20</v>
      </c>
      <c r="BH23" s="20">
        <v>0</v>
      </c>
      <c r="BI23" s="17">
        <v>20</v>
      </c>
      <c r="BJ23" s="20">
        <v>0</v>
      </c>
      <c r="BK23" s="17">
        <v>20</v>
      </c>
      <c r="BL23" s="20">
        <v>0</v>
      </c>
      <c r="BM23" s="17">
        <v>20</v>
      </c>
      <c r="BN23" s="20">
        <v>2</v>
      </c>
      <c r="BO23" s="17">
        <v>20</v>
      </c>
      <c r="BP23" s="20">
        <v>0</v>
      </c>
      <c r="BQ23" s="17">
        <v>20</v>
      </c>
      <c r="BR23" s="20">
        <v>0</v>
      </c>
      <c r="BS23" s="17">
        <v>20</v>
      </c>
      <c r="BT23" s="20">
        <v>0</v>
      </c>
      <c r="BU23" s="17">
        <v>20</v>
      </c>
      <c r="BV23" s="20">
        <v>0</v>
      </c>
      <c r="BW23" s="17">
        <v>20</v>
      </c>
      <c r="BX23" s="20">
        <v>0</v>
      </c>
      <c r="BY23" s="17">
        <v>20</v>
      </c>
      <c r="BZ23" s="20">
        <v>0</v>
      </c>
      <c r="CA23" s="17">
        <v>20</v>
      </c>
      <c r="CB23" s="20">
        <v>0</v>
      </c>
      <c r="CC23" s="17">
        <v>20</v>
      </c>
      <c r="CD23" s="20">
        <v>0</v>
      </c>
      <c r="CE23" s="17">
        <v>20</v>
      </c>
      <c r="CF23" s="20">
        <v>0</v>
      </c>
      <c r="CG23" s="17">
        <v>20</v>
      </c>
      <c r="CH23" s="20">
        <v>0</v>
      </c>
      <c r="CI23" s="17">
        <v>20</v>
      </c>
      <c r="CJ23" s="20">
        <v>0</v>
      </c>
      <c r="CK23" s="17">
        <v>20</v>
      </c>
      <c r="CL23" s="20">
        <v>0</v>
      </c>
      <c r="CM23" s="17">
        <v>20</v>
      </c>
      <c r="CN23" s="20">
        <v>0</v>
      </c>
      <c r="CO23" s="17">
        <v>20</v>
      </c>
      <c r="CP23" s="20">
        <v>0</v>
      </c>
      <c r="CQ23" s="17">
        <v>20</v>
      </c>
      <c r="CR23" s="20">
        <v>0</v>
      </c>
      <c r="CS23" s="17">
        <v>20</v>
      </c>
      <c r="CT23" s="20">
        <v>0</v>
      </c>
      <c r="CU23" s="17">
        <v>20</v>
      </c>
      <c r="CV23" s="20">
        <v>0</v>
      </c>
      <c r="CW23" s="17">
        <v>20</v>
      </c>
      <c r="CX23" s="20">
        <v>0</v>
      </c>
      <c r="CY23" s="17">
        <v>20</v>
      </c>
      <c r="CZ23" s="20">
        <v>0</v>
      </c>
      <c r="DA23" s="17">
        <v>20</v>
      </c>
      <c r="DB23" s="20">
        <v>0</v>
      </c>
      <c r="DC23" s="17">
        <v>20</v>
      </c>
      <c r="DD23" s="20">
        <v>0</v>
      </c>
      <c r="DE23" s="17">
        <v>20</v>
      </c>
      <c r="DF23" s="20">
        <v>0</v>
      </c>
      <c r="DG23" s="17">
        <v>20</v>
      </c>
      <c r="DH23" s="20">
        <v>0</v>
      </c>
      <c r="DI23" s="17">
        <v>20</v>
      </c>
      <c r="DJ23" s="20">
        <v>0</v>
      </c>
      <c r="DK23" s="17">
        <v>1102</v>
      </c>
    </row>
    <row r="24" spans="1:115" x14ac:dyDescent="0.2">
      <c r="A24" s="23" t="s">
        <v>16568</v>
      </c>
      <c r="C24" s="17">
        <v>21</v>
      </c>
      <c r="D24" s="20">
        <v>0</v>
      </c>
      <c r="E24" s="17">
        <v>21</v>
      </c>
      <c r="F24" s="20">
        <v>0</v>
      </c>
      <c r="G24" s="17">
        <v>21</v>
      </c>
      <c r="H24" s="20">
        <v>0</v>
      </c>
      <c r="I24" s="17">
        <v>21</v>
      </c>
      <c r="J24" s="20">
        <v>0</v>
      </c>
      <c r="K24" s="17">
        <v>21</v>
      </c>
      <c r="L24" s="20">
        <v>0</v>
      </c>
      <c r="M24" s="17">
        <v>21</v>
      </c>
      <c r="N24" s="20">
        <v>0</v>
      </c>
      <c r="O24" s="17">
        <v>21</v>
      </c>
      <c r="P24" s="20">
        <v>0</v>
      </c>
      <c r="Q24" s="17">
        <v>21</v>
      </c>
      <c r="R24" s="20">
        <v>0</v>
      </c>
      <c r="S24" s="17">
        <v>21</v>
      </c>
      <c r="T24" s="20">
        <v>0</v>
      </c>
      <c r="U24" s="17">
        <v>21</v>
      </c>
      <c r="V24" s="20">
        <v>0</v>
      </c>
      <c r="W24" s="17">
        <v>21</v>
      </c>
      <c r="X24" s="20">
        <v>0</v>
      </c>
      <c r="Y24" s="17">
        <v>21</v>
      </c>
      <c r="Z24" s="20">
        <v>0</v>
      </c>
      <c r="AA24" s="17">
        <v>21</v>
      </c>
      <c r="AB24" s="20">
        <v>0</v>
      </c>
      <c r="AC24" s="17">
        <v>21</v>
      </c>
      <c r="AD24" s="20">
        <v>0</v>
      </c>
      <c r="AE24" s="17">
        <v>21</v>
      </c>
      <c r="AF24" s="20">
        <v>0</v>
      </c>
      <c r="AG24" s="17">
        <v>21</v>
      </c>
      <c r="AH24" s="20">
        <v>0</v>
      </c>
      <c r="AI24" s="17">
        <v>21</v>
      </c>
      <c r="AJ24" s="20">
        <v>0</v>
      </c>
      <c r="AK24" s="17">
        <v>21</v>
      </c>
      <c r="AL24" s="20">
        <v>0</v>
      </c>
      <c r="AM24" s="17">
        <v>21</v>
      </c>
      <c r="AN24" s="20">
        <v>0</v>
      </c>
      <c r="AO24" s="17">
        <v>21</v>
      </c>
      <c r="AP24" s="20">
        <v>0</v>
      </c>
      <c r="AQ24" s="17">
        <v>21</v>
      </c>
      <c r="AR24" s="20">
        <v>0</v>
      </c>
      <c r="AS24" s="17">
        <v>21</v>
      </c>
      <c r="AT24" s="20">
        <v>0</v>
      </c>
      <c r="AU24" s="17">
        <v>21</v>
      </c>
      <c r="AV24" s="20">
        <v>0</v>
      </c>
      <c r="AW24" s="17">
        <v>21</v>
      </c>
      <c r="AX24" s="20">
        <v>7</v>
      </c>
      <c r="AY24" s="17">
        <v>21</v>
      </c>
      <c r="AZ24" s="20">
        <v>0</v>
      </c>
      <c r="BA24" s="17">
        <v>21</v>
      </c>
      <c r="BB24" s="20">
        <v>0</v>
      </c>
      <c r="BC24" s="17">
        <v>21</v>
      </c>
      <c r="BD24" s="20">
        <v>0</v>
      </c>
      <c r="BE24" s="17">
        <v>21</v>
      </c>
      <c r="BF24" s="20">
        <v>0</v>
      </c>
      <c r="BG24" s="17">
        <v>21</v>
      </c>
      <c r="BH24" s="20">
        <v>0</v>
      </c>
      <c r="BI24" s="17">
        <v>21</v>
      </c>
      <c r="BJ24" s="20">
        <v>0</v>
      </c>
      <c r="BK24" s="17">
        <v>21</v>
      </c>
      <c r="BL24" s="20">
        <v>0</v>
      </c>
      <c r="BM24" s="17">
        <v>21</v>
      </c>
      <c r="BN24" s="20">
        <v>1</v>
      </c>
      <c r="BO24" s="17">
        <v>21</v>
      </c>
      <c r="BP24" s="20">
        <v>0</v>
      </c>
      <c r="BQ24" s="17">
        <v>21</v>
      </c>
      <c r="BR24" s="20">
        <v>0</v>
      </c>
      <c r="BS24" s="17">
        <v>21</v>
      </c>
      <c r="BT24" s="20">
        <v>0</v>
      </c>
      <c r="BU24" s="17">
        <v>21</v>
      </c>
      <c r="BV24" s="20">
        <v>0</v>
      </c>
      <c r="BW24" s="17">
        <v>21</v>
      </c>
      <c r="BX24" s="20">
        <v>0</v>
      </c>
      <c r="BY24" s="17">
        <v>21</v>
      </c>
      <c r="BZ24" s="20">
        <v>0</v>
      </c>
      <c r="CA24" s="17">
        <v>21</v>
      </c>
      <c r="CB24" s="20">
        <v>0</v>
      </c>
      <c r="CC24" s="17">
        <v>21</v>
      </c>
      <c r="CD24" s="20">
        <v>0</v>
      </c>
      <c r="CE24" s="17">
        <v>21</v>
      </c>
      <c r="CF24" s="20">
        <v>0</v>
      </c>
      <c r="CG24" s="17">
        <v>21</v>
      </c>
      <c r="CH24" s="20">
        <v>6</v>
      </c>
      <c r="CI24" s="17">
        <v>21</v>
      </c>
      <c r="CJ24" s="20">
        <v>0</v>
      </c>
      <c r="CK24" s="17">
        <v>21</v>
      </c>
      <c r="CL24" s="20">
        <v>0</v>
      </c>
      <c r="CM24" s="17">
        <v>21</v>
      </c>
      <c r="CN24" s="20">
        <v>0</v>
      </c>
      <c r="CO24" s="17">
        <v>21</v>
      </c>
      <c r="CP24" s="20">
        <v>0</v>
      </c>
      <c r="CQ24" s="17">
        <v>21</v>
      </c>
      <c r="CR24" s="20">
        <v>0</v>
      </c>
      <c r="CS24" s="17">
        <v>21</v>
      </c>
      <c r="CT24" s="20">
        <v>0</v>
      </c>
      <c r="CU24" s="17">
        <v>21</v>
      </c>
      <c r="CV24" s="20">
        <v>0</v>
      </c>
      <c r="CW24" s="17">
        <v>21</v>
      </c>
      <c r="CX24" s="20">
        <v>0</v>
      </c>
      <c r="CY24" s="17">
        <v>21</v>
      </c>
      <c r="CZ24" s="20">
        <v>0</v>
      </c>
      <c r="DA24" s="17">
        <v>21</v>
      </c>
      <c r="DB24" s="20">
        <v>0</v>
      </c>
      <c r="DC24" s="17">
        <v>21</v>
      </c>
      <c r="DD24" s="20">
        <v>0</v>
      </c>
      <c r="DE24" s="17">
        <v>21</v>
      </c>
      <c r="DF24" s="20">
        <v>0</v>
      </c>
      <c r="DG24" s="17">
        <v>21</v>
      </c>
      <c r="DH24" s="20">
        <v>0</v>
      </c>
      <c r="DI24" s="17">
        <v>21</v>
      </c>
      <c r="DJ24" s="20">
        <v>0</v>
      </c>
      <c r="DK24" s="17">
        <v>1169</v>
      </c>
    </row>
    <row r="25" spans="1:115" x14ac:dyDescent="0.2">
      <c r="A25" s="23" t="s">
        <v>17626</v>
      </c>
      <c r="C25" s="17">
        <v>22</v>
      </c>
      <c r="D25" s="20">
        <v>0</v>
      </c>
      <c r="E25" s="17">
        <v>22</v>
      </c>
      <c r="F25" s="20">
        <v>0</v>
      </c>
      <c r="G25" s="17">
        <v>22</v>
      </c>
      <c r="H25" s="20">
        <v>0</v>
      </c>
      <c r="I25" s="17">
        <v>22</v>
      </c>
      <c r="J25" s="20">
        <v>0</v>
      </c>
      <c r="K25" s="17">
        <v>22</v>
      </c>
      <c r="L25" s="20">
        <v>0</v>
      </c>
      <c r="M25" s="17">
        <v>22</v>
      </c>
      <c r="N25" s="20">
        <v>0</v>
      </c>
      <c r="O25" s="17">
        <v>22</v>
      </c>
      <c r="P25" s="20">
        <v>0</v>
      </c>
      <c r="Q25" s="17">
        <v>22</v>
      </c>
      <c r="R25" s="20">
        <v>0</v>
      </c>
      <c r="S25" s="17">
        <v>22</v>
      </c>
      <c r="T25" s="20">
        <v>1</v>
      </c>
      <c r="U25" s="17">
        <v>22</v>
      </c>
      <c r="V25" s="20">
        <v>0</v>
      </c>
      <c r="W25" s="17">
        <v>22</v>
      </c>
      <c r="X25" s="20">
        <v>0</v>
      </c>
      <c r="Y25" s="17">
        <v>22</v>
      </c>
      <c r="Z25" s="20">
        <v>0</v>
      </c>
      <c r="AA25" s="17">
        <v>22</v>
      </c>
      <c r="AB25" s="20">
        <v>0</v>
      </c>
      <c r="AC25" s="17">
        <v>22</v>
      </c>
      <c r="AD25" s="20">
        <v>0</v>
      </c>
      <c r="AE25" s="17">
        <v>22</v>
      </c>
      <c r="AF25" s="20">
        <v>0</v>
      </c>
      <c r="AG25" s="17">
        <v>22</v>
      </c>
      <c r="AH25" s="20">
        <v>0</v>
      </c>
      <c r="AI25" s="17">
        <v>22</v>
      </c>
      <c r="AJ25" s="20">
        <v>0</v>
      </c>
      <c r="AK25" s="17">
        <v>22</v>
      </c>
      <c r="AL25" s="20">
        <v>0</v>
      </c>
      <c r="AM25" s="17">
        <v>22</v>
      </c>
      <c r="AN25" s="20">
        <v>0</v>
      </c>
      <c r="AO25" s="17">
        <v>22</v>
      </c>
      <c r="AP25" s="20">
        <v>0</v>
      </c>
      <c r="AQ25" s="17">
        <v>22</v>
      </c>
      <c r="AR25" s="20">
        <v>0</v>
      </c>
      <c r="AS25" s="17">
        <v>22</v>
      </c>
      <c r="AT25" s="20">
        <v>0</v>
      </c>
      <c r="AU25" s="17">
        <v>22</v>
      </c>
      <c r="AV25" s="20">
        <v>0</v>
      </c>
      <c r="AW25" s="17">
        <v>22</v>
      </c>
      <c r="AX25" s="20">
        <v>0</v>
      </c>
      <c r="AY25" s="17">
        <v>22</v>
      </c>
      <c r="AZ25" s="20">
        <v>0</v>
      </c>
      <c r="BA25" s="17">
        <v>22</v>
      </c>
      <c r="BB25" s="20">
        <v>0</v>
      </c>
      <c r="BC25" s="17">
        <v>22</v>
      </c>
      <c r="BD25" s="20">
        <v>0</v>
      </c>
      <c r="BE25" s="17">
        <v>22</v>
      </c>
      <c r="BF25" s="20">
        <v>0</v>
      </c>
      <c r="BG25" s="17">
        <v>22</v>
      </c>
      <c r="BH25" s="20">
        <v>0</v>
      </c>
      <c r="BI25" s="17">
        <v>22</v>
      </c>
      <c r="BJ25" s="20">
        <v>0</v>
      </c>
      <c r="BK25" s="17">
        <v>22</v>
      </c>
      <c r="BL25" s="20">
        <v>0</v>
      </c>
      <c r="BM25" s="17">
        <v>22</v>
      </c>
      <c r="BN25" s="20">
        <v>0</v>
      </c>
      <c r="BO25" s="17">
        <v>22</v>
      </c>
      <c r="BP25" s="20">
        <v>0</v>
      </c>
      <c r="BQ25" s="17">
        <v>22</v>
      </c>
      <c r="BR25" s="20">
        <v>0</v>
      </c>
      <c r="BS25" s="17">
        <v>22</v>
      </c>
      <c r="BT25" s="20">
        <v>0</v>
      </c>
      <c r="BU25" s="17">
        <v>22</v>
      </c>
      <c r="BV25" s="20">
        <v>0</v>
      </c>
      <c r="BW25" s="17">
        <v>22</v>
      </c>
      <c r="BX25" s="20">
        <v>0</v>
      </c>
      <c r="BY25" s="17">
        <v>22</v>
      </c>
      <c r="BZ25" s="20">
        <v>0</v>
      </c>
      <c r="CA25" s="17">
        <v>22</v>
      </c>
      <c r="CB25" s="20">
        <v>0</v>
      </c>
      <c r="CC25" s="17">
        <v>22</v>
      </c>
      <c r="CD25" s="20">
        <v>0</v>
      </c>
      <c r="CE25" s="17">
        <v>22</v>
      </c>
      <c r="CF25" s="20">
        <v>0</v>
      </c>
      <c r="CG25" s="17">
        <v>22</v>
      </c>
      <c r="CH25" s="20">
        <v>0</v>
      </c>
      <c r="CI25" s="17">
        <v>22</v>
      </c>
      <c r="CJ25" s="20">
        <v>0</v>
      </c>
      <c r="CK25" s="17">
        <v>22</v>
      </c>
      <c r="CL25" s="20">
        <v>0</v>
      </c>
      <c r="CM25" s="17">
        <v>22</v>
      </c>
      <c r="CN25" s="20">
        <v>0</v>
      </c>
      <c r="CO25" s="17">
        <v>22</v>
      </c>
      <c r="CP25" s="20">
        <v>0</v>
      </c>
      <c r="CQ25" s="17">
        <v>22</v>
      </c>
      <c r="CR25" s="20">
        <v>0</v>
      </c>
      <c r="CS25" s="17">
        <v>22</v>
      </c>
      <c r="CT25" s="20">
        <v>0</v>
      </c>
      <c r="CU25" s="17">
        <v>22</v>
      </c>
      <c r="CV25" s="20">
        <v>0</v>
      </c>
      <c r="CW25" s="17">
        <v>22</v>
      </c>
      <c r="CX25" s="20">
        <v>0</v>
      </c>
      <c r="CY25" s="17">
        <v>22</v>
      </c>
      <c r="CZ25" s="20">
        <v>0</v>
      </c>
      <c r="DA25" s="17">
        <v>22</v>
      </c>
      <c r="DB25" s="20">
        <v>0</v>
      </c>
      <c r="DC25" s="17">
        <v>22</v>
      </c>
      <c r="DD25" s="20">
        <v>0</v>
      </c>
      <c r="DE25" s="17">
        <v>22</v>
      </c>
      <c r="DF25" s="20">
        <v>0</v>
      </c>
      <c r="DG25" s="17">
        <v>22</v>
      </c>
      <c r="DH25" s="20">
        <v>0</v>
      </c>
      <c r="DI25" s="17">
        <v>22</v>
      </c>
      <c r="DJ25" s="20">
        <v>0</v>
      </c>
      <c r="DK25" s="17">
        <v>1211</v>
      </c>
    </row>
    <row r="26" spans="1:115" x14ac:dyDescent="0.2">
      <c r="A26" s="23" t="s">
        <v>17627</v>
      </c>
      <c r="C26" s="17">
        <v>23</v>
      </c>
      <c r="D26" s="20">
        <v>0</v>
      </c>
      <c r="E26" s="17">
        <v>23</v>
      </c>
      <c r="F26" s="20">
        <v>0</v>
      </c>
      <c r="G26" s="17">
        <v>23</v>
      </c>
      <c r="H26" s="20">
        <v>0</v>
      </c>
      <c r="I26" s="17">
        <v>23</v>
      </c>
      <c r="J26" s="20">
        <v>0</v>
      </c>
      <c r="K26" s="17">
        <v>23</v>
      </c>
      <c r="L26" s="20">
        <v>0</v>
      </c>
      <c r="M26" s="17">
        <v>23</v>
      </c>
      <c r="N26" s="20">
        <v>0</v>
      </c>
      <c r="O26" s="17">
        <v>23</v>
      </c>
      <c r="P26" s="20">
        <v>0</v>
      </c>
      <c r="Q26" s="17">
        <v>23</v>
      </c>
      <c r="R26" s="20">
        <v>0</v>
      </c>
      <c r="S26" s="17">
        <v>23</v>
      </c>
      <c r="T26" s="20">
        <v>0</v>
      </c>
      <c r="U26" s="17">
        <v>23</v>
      </c>
      <c r="V26" s="20">
        <v>0</v>
      </c>
      <c r="W26" s="17">
        <v>23</v>
      </c>
      <c r="X26" s="20">
        <v>0</v>
      </c>
      <c r="Y26" s="17">
        <v>23</v>
      </c>
      <c r="Z26" s="20">
        <v>0</v>
      </c>
      <c r="AA26" s="17">
        <v>23</v>
      </c>
      <c r="AB26" s="20">
        <v>0</v>
      </c>
      <c r="AC26" s="17">
        <v>23</v>
      </c>
      <c r="AD26" s="20">
        <v>0</v>
      </c>
      <c r="AE26" s="17">
        <v>23</v>
      </c>
      <c r="AF26" s="20">
        <v>0</v>
      </c>
      <c r="AG26" s="17">
        <v>23</v>
      </c>
      <c r="AH26" s="20">
        <v>0</v>
      </c>
      <c r="AI26" s="17">
        <v>23</v>
      </c>
      <c r="AJ26" s="20">
        <v>0</v>
      </c>
      <c r="AK26" s="17">
        <v>23</v>
      </c>
      <c r="AL26" s="20">
        <v>0</v>
      </c>
      <c r="AM26" s="17">
        <v>23</v>
      </c>
      <c r="AN26" s="20">
        <v>0</v>
      </c>
      <c r="AO26" s="17">
        <v>23</v>
      </c>
      <c r="AP26" s="20">
        <v>0</v>
      </c>
      <c r="AQ26" s="17">
        <v>23</v>
      </c>
      <c r="AR26" s="20">
        <v>0</v>
      </c>
      <c r="AS26" s="17">
        <v>23</v>
      </c>
      <c r="AT26" s="20">
        <v>0</v>
      </c>
      <c r="AU26" s="17">
        <v>23</v>
      </c>
      <c r="AV26" s="20">
        <v>4</v>
      </c>
      <c r="AW26" s="17">
        <v>23</v>
      </c>
      <c r="AX26" s="20">
        <v>0</v>
      </c>
      <c r="AY26" s="17">
        <v>23</v>
      </c>
      <c r="AZ26" s="20">
        <v>0</v>
      </c>
      <c r="BA26" s="17">
        <v>23</v>
      </c>
      <c r="BB26" s="20">
        <v>0</v>
      </c>
      <c r="BC26" s="17">
        <v>23</v>
      </c>
      <c r="BD26" s="20">
        <v>0</v>
      </c>
      <c r="BE26" s="17">
        <v>23</v>
      </c>
      <c r="BF26" s="20">
        <v>0</v>
      </c>
      <c r="BG26" s="17">
        <v>23</v>
      </c>
      <c r="BH26" s="20">
        <v>0</v>
      </c>
      <c r="BI26" s="17">
        <v>23</v>
      </c>
      <c r="BJ26" s="20">
        <v>0</v>
      </c>
      <c r="BK26" s="17">
        <v>23</v>
      </c>
      <c r="BL26" s="20">
        <v>0</v>
      </c>
      <c r="BM26" s="17">
        <v>23</v>
      </c>
      <c r="BN26" s="20">
        <v>0</v>
      </c>
      <c r="BO26" s="17">
        <v>23</v>
      </c>
      <c r="BP26" s="20">
        <v>0</v>
      </c>
      <c r="BQ26" s="17">
        <v>23</v>
      </c>
      <c r="BR26" s="20">
        <v>0</v>
      </c>
      <c r="BS26" s="17">
        <v>23</v>
      </c>
      <c r="BT26" s="20">
        <v>0</v>
      </c>
      <c r="BU26" s="17">
        <v>23</v>
      </c>
      <c r="BV26" s="20">
        <v>0</v>
      </c>
      <c r="BW26" s="17">
        <v>23</v>
      </c>
      <c r="BX26" s="20">
        <v>0</v>
      </c>
      <c r="BY26" s="17">
        <v>23</v>
      </c>
      <c r="BZ26" s="20">
        <v>0</v>
      </c>
      <c r="CA26" s="17">
        <v>23</v>
      </c>
      <c r="CB26" s="20">
        <v>0</v>
      </c>
      <c r="CC26" s="17">
        <v>23</v>
      </c>
      <c r="CD26" s="20">
        <v>0</v>
      </c>
      <c r="CE26" s="17">
        <v>23</v>
      </c>
      <c r="CF26" s="20">
        <v>0</v>
      </c>
      <c r="CG26" s="17">
        <v>23</v>
      </c>
      <c r="CH26" s="20">
        <v>0</v>
      </c>
      <c r="CI26" s="17">
        <v>23</v>
      </c>
      <c r="CJ26" s="20">
        <v>0</v>
      </c>
      <c r="CK26" s="17">
        <v>23</v>
      </c>
      <c r="CL26" s="20">
        <v>0</v>
      </c>
      <c r="CM26" s="17">
        <v>23</v>
      </c>
      <c r="CN26" s="20">
        <v>0</v>
      </c>
      <c r="CO26" s="17">
        <v>23</v>
      </c>
      <c r="CP26" s="20">
        <v>0</v>
      </c>
      <c r="CQ26" s="17">
        <v>23</v>
      </c>
      <c r="CR26" s="20">
        <v>0</v>
      </c>
      <c r="CS26" s="17">
        <v>23</v>
      </c>
      <c r="CT26" s="20">
        <v>0</v>
      </c>
      <c r="CU26" s="17">
        <v>23</v>
      </c>
      <c r="CV26" s="20">
        <v>0</v>
      </c>
      <c r="CW26" s="17">
        <v>23</v>
      </c>
      <c r="CX26" s="20">
        <v>0</v>
      </c>
      <c r="CY26" s="17">
        <v>23</v>
      </c>
      <c r="CZ26" s="20">
        <v>0</v>
      </c>
      <c r="DA26" s="17">
        <v>23</v>
      </c>
      <c r="DB26" s="20">
        <v>0</v>
      </c>
      <c r="DC26" s="17">
        <v>23</v>
      </c>
      <c r="DD26" s="20">
        <v>0</v>
      </c>
      <c r="DE26" s="17">
        <v>23</v>
      </c>
      <c r="DF26" s="20">
        <v>0</v>
      </c>
      <c r="DG26" s="17">
        <v>23</v>
      </c>
      <c r="DH26" s="20">
        <v>0</v>
      </c>
      <c r="DI26" s="17">
        <v>23</v>
      </c>
      <c r="DJ26" s="20">
        <v>0</v>
      </c>
      <c r="DK26" s="17">
        <v>1269</v>
      </c>
    </row>
    <row r="27" spans="1:115" x14ac:dyDescent="0.2">
      <c r="A27" s="23" t="s">
        <v>17628</v>
      </c>
      <c r="C27" s="17">
        <v>24</v>
      </c>
      <c r="D27" s="20">
        <v>0</v>
      </c>
      <c r="E27" s="17">
        <v>24</v>
      </c>
      <c r="F27" s="20">
        <v>0</v>
      </c>
      <c r="G27" s="17">
        <v>24</v>
      </c>
      <c r="H27" s="20">
        <v>0</v>
      </c>
      <c r="I27" s="17">
        <v>24</v>
      </c>
      <c r="J27" s="20">
        <v>0</v>
      </c>
      <c r="K27" s="17">
        <v>24</v>
      </c>
      <c r="L27" s="20">
        <v>0</v>
      </c>
      <c r="M27" s="17">
        <v>24</v>
      </c>
      <c r="N27" s="20">
        <v>0</v>
      </c>
      <c r="O27" s="17">
        <v>24</v>
      </c>
      <c r="P27" s="20">
        <v>0</v>
      </c>
      <c r="Q27" s="17">
        <v>24</v>
      </c>
      <c r="R27" s="20">
        <v>0</v>
      </c>
      <c r="S27" s="17">
        <v>24</v>
      </c>
      <c r="T27" s="20">
        <v>0</v>
      </c>
      <c r="U27" s="17">
        <v>24</v>
      </c>
      <c r="V27" s="20">
        <v>0</v>
      </c>
      <c r="W27" s="17">
        <v>24</v>
      </c>
      <c r="X27" s="20">
        <v>0</v>
      </c>
      <c r="Y27" s="17">
        <v>24</v>
      </c>
      <c r="Z27" s="20">
        <v>0</v>
      </c>
      <c r="AA27" s="17">
        <v>24</v>
      </c>
      <c r="AB27" s="20">
        <v>0</v>
      </c>
      <c r="AC27" s="17">
        <v>24</v>
      </c>
      <c r="AD27" s="20">
        <v>0</v>
      </c>
      <c r="AE27" s="17">
        <v>24</v>
      </c>
      <c r="AF27" s="20">
        <v>0</v>
      </c>
      <c r="AG27" s="17">
        <v>24</v>
      </c>
      <c r="AH27" s="20">
        <v>0</v>
      </c>
      <c r="AI27" s="17">
        <v>24</v>
      </c>
      <c r="AJ27" s="20">
        <v>0</v>
      </c>
      <c r="AK27" s="17">
        <v>24</v>
      </c>
      <c r="AL27" s="20">
        <v>0</v>
      </c>
      <c r="AM27" s="17">
        <v>24</v>
      </c>
      <c r="AN27" s="20">
        <v>0</v>
      </c>
      <c r="AO27" s="17">
        <v>24</v>
      </c>
      <c r="AP27" s="20">
        <v>0</v>
      </c>
      <c r="AQ27" s="17">
        <v>24</v>
      </c>
      <c r="AR27" s="20">
        <v>0</v>
      </c>
      <c r="AS27" s="17">
        <v>24</v>
      </c>
      <c r="AT27" s="20">
        <v>0</v>
      </c>
      <c r="AU27" s="17">
        <v>24</v>
      </c>
      <c r="AV27" s="20">
        <v>3</v>
      </c>
      <c r="AW27" s="17">
        <v>24</v>
      </c>
      <c r="AX27" s="20">
        <v>0</v>
      </c>
      <c r="AY27" s="17">
        <v>24</v>
      </c>
      <c r="AZ27" s="20">
        <v>0</v>
      </c>
      <c r="BA27" s="17">
        <v>24</v>
      </c>
      <c r="BB27" s="20">
        <v>0</v>
      </c>
      <c r="BC27" s="17">
        <v>24</v>
      </c>
      <c r="BD27" s="20">
        <v>0</v>
      </c>
      <c r="BE27" s="17">
        <v>24</v>
      </c>
      <c r="BF27" s="20">
        <v>0</v>
      </c>
      <c r="BG27" s="17">
        <v>24</v>
      </c>
      <c r="BH27" s="20">
        <v>0</v>
      </c>
      <c r="BI27" s="17">
        <v>24</v>
      </c>
      <c r="BJ27" s="20">
        <v>0</v>
      </c>
      <c r="BK27" s="17">
        <v>24</v>
      </c>
      <c r="BL27" s="20">
        <v>0</v>
      </c>
      <c r="BM27" s="17">
        <v>24</v>
      </c>
      <c r="BN27" s="20">
        <v>2</v>
      </c>
      <c r="BO27" s="17">
        <v>24</v>
      </c>
      <c r="BP27" s="20">
        <v>0</v>
      </c>
      <c r="BQ27" s="17">
        <v>24</v>
      </c>
      <c r="BR27" s="20">
        <v>0</v>
      </c>
      <c r="BS27" s="17">
        <v>24</v>
      </c>
      <c r="BT27" s="20">
        <v>0</v>
      </c>
      <c r="BU27" s="17">
        <v>24</v>
      </c>
      <c r="BV27" s="20">
        <v>0</v>
      </c>
      <c r="BW27" s="17">
        <v>24</v>
      </c>
      <c r="BX27" s="20">
        <v>0</v>
      </c>
      <c r="BY27" s="17">
        <v>24</v>
      </c>
      <c r="BZ27" s="20">
        <v>0</v>
      </c>
      <c r="CA27" s="17">
        <v>24</v>
      </c>
      <c r="CB27" s="20">
        <v>0</v>
      </c>
      <c r="CC27" s="17">
        <v>24</v>
      </c>
      <c r="CD27" s="20">
        <v>0</v>
      </c>
      <c r="CE27" s="17">
        <v>24</v>
      </c>
      <c r="CF27" s="20">
        <v>0</v>
      </c>
      <c r="CG27" s="17">
        <v>24</v>
      </c>
      <c r="CH27" s="20">
        <v>0</v>
      </c>
      <c r="CI27" s="17">
        <v>24</v>
      </c>
      <c r="CJ27" s="20">
        <v>0</v>
      </c>
      <c r="CK27" s="17">
        <v>24</v>
      </c>
      <c r="CL27" s="20">
        <v>0</v>
      </c>
      <c r="CM27" s="17">
        <v>24</v>
      </c>
      <c r="CN27" s="20">
        <v>0</v>
      </c>
      <c r="CO27" s="17">
        <v>24</v>
      </c>
      <c r="CP27" s="20">
        <v>0</v>
      </c>
      <c r="CQ27" s="17">
        <v>24</v>
      </c>
      <c r="CR27" s="20">
        <v>0</v>
      </c>
      <c r="CS27" s="17">
        <v>24</v>
      </c>
      <c r="CT27" s="20">
        <v>0</v>
      </c>
      <c r="CU27" s="17">
        <v>24</v>
      </c>
      <c r="CV27" s="20">
        <v>0</v>
      </c>
      <c r="CW27" s="17">
        <v>24</v>
      </c>
      <c r="CX27" s="20">
        <v>0</v>
      </c>
      <c r="CY27" s="17">
        <v>24</v>
      </c>
      <c r="CZ27" s="20">
        <v>0</v>
      </c>
      <c r="DA27" s="17">
        <v>24</v>
      </c>
      <c r="DB27" s="20">
        <v>0</v>
      </c>
      <c r="DC27" s="17">
        <v>24</v>
      </c>
      <c r="DD27" s="20">
        <v>0</v>
      </c>
      <c r="DE27" s="17">
        <v>24</v>
      </c>
      <c r="DF27" s="20">
        <v>0</v>
      </c>
      <c r="DG27" s="17">
        <v>24</v>
      </c>
      <c r="DH27" s="20">
        <v>0</v>
      </c>
      <c r="DI27" s="17">
        <v>24</v>
      </c>
      <c r="DJ27" s="20">
        <v>0</v>
      </c>
      <c r="DK27" s="17">
        <v>1325</v>
      </c>
    </row>
    <row r="28" spans="1:115" x14ac:dyDescent="0.2">
      <c r="A28" s="23" t="s">
        <v>17629</v>
      </c>
      <c r="C28" s="17">
        <v>25</v>
      </c>
      <c r="D28" s="20">
        <v>0</v>
      </c>
      <c r="E28" s="17">
        <v>25</v>
      </c>
      <c r="F28" s="20">
        <v>0</v>
      </c>
      <c r="G28" s="17">
        <v>25</v>
      </c>
      <c r="H28" s="20">
        <v>0</v>
      </c>
      <c r="I28" s="17">
        <v>25</v>
      </c>
      <c r="J28" s="20">
        <v>0</v>
      </c>
      <c r="K28" s="17">
        <v>25</v>
      </c>
      <c r="L28" s="20">
        <v>0</v>
      </c>
      <c r="M28" s="17">
        <v>25</v>
      </c>
      <c r="N28" s="20">
        <v>0</v>
      </c>
      <c r="O28" s="17">
        <v>25</v>
      </c>
      <c r="P28" s="20">
        <v>0</v>
      </c>
      <c r="Q28" s="17">
        <v>25</v>
      </c>
      <c r="R28" s="20">
        <v>0</v>
      </c>
      <c r="S28" s="17">
        <v>25</v>
      </c>
      <c r="T28" s="20">
        <v>0</v>
      </c>
      <c r="U28" s="17">
        <v>25</v>
      </c>
      <c r="V28" s="20">
        <v>0</v>
      </c>
      <c r="W28" s="17">
        <v>25</v>
      </c>
      <c r="X28" s="20">
        <v>0</v>
      </c>
      <c r="Y28" s="17">
        <v>25</v>
      </c>
      <c r="Z28" s="20">
        <v>0</v>
      </c>
      <c r="AA28" s="17">
        <v>25</v>
      </c>
      <c r="AB28" s="20">
        <v>0</v>
      </c>
      <c r="AC28" s="17">
        <v>25</v>
      </c>
      <c r="AD28" s="20">
        <v>0</v>
      </c>
      <c r="AE28" s="17">
        <v>25</v>
      </c>
      <c r="AF28" s="20">
        <v>0</v>
      </c>
      <c r="AG28" s="17">
        <v>25</v>
      </c>
      <c r="AH28" s="20">
        <v>0</v>
      </c>
      <c r="AI28" s="17">
        <v>25</v>
      </c>
      <c r="AJ28" s="20">
        <v>0</v>
      </c>
      <c r="AK28" s="17">
        <v>25</v>
      </c>
      <c r="AL28" s="20">
        <v>0</v>
      </c>
      <c r="AM28" s="17">
        <v>25</v>
      </c>
      <c r="AN28" s="20">
        <v>0</v>
      </c>
      <c r="AO28" s="17">
        <v>25</v>
      </c>
      <c r="AP28" s="20">
        <v>0</v>
      </c>
      <c r="AQ28" s="17">
        <v>25</v>
      </c>
      <c r="AR28" s="20">
        <v>0</v>
      </c>
      <c r="AS28" s="17">
        <v>25</v>
      </c>
      <c r="AT28" s="20">
        <v>0</v>
      </c>
      <c r="AU28" s="17">
        <v>25</v>
      </c>
      <c r="AV28" s="20">
        <v>3</v>
      </c>
      <c r="AW28" s="17">
        <v>25</v>
      </c>
      <c r="AX28" s="20">
        <v>0</v>
      </c>
      <c r="AY28" s="17">
        <v>25</v>
      </c>
      <c r="AZ28" s="20">
        <v>0</v>
      </c>
      <c r="BA28" s="17">
        <v>25</v>
      </c>
      <c r="BB28" s="20">
        <v>0</v>
      </c>
      <c r="BC28" s="17">
        <v>25</v>
      </c>
      <c r="BD28" s="20">
        <v>0</v>
      </c>
      <c r="BE28" s="17">
        <v>25</v>
      </c>
      <c r="BF28" s="20">
        <v>0</v>
      </c>
      <c r="BG28" s="17">
        <v>25</v>
      </c>
      <c r="BH28" s="20">
        <v>0</v>
      </c>
      <c r="BI28" s="17">
        <v>25</v>
      </c>
      <c r="BJ28" s="20">
        <v>0</v>
      </c>
      <c r="BK28" s="17">
        <v>25</v>
      </c>
      <c r="BL28" s="20">
        <v>0</v>
      </c>
      <c r="BM28" s="17">
        <v>25</v>
      </c>
      <c r="BN28" s="20">
        <v>0</v>
      </c>
      <c r="BO28" s="17">
        <v>25</v>
      </c>
      <c r="BP28" s="20">
        <v>0</v>
      </c>
      <c r="BQ28" s="17">
        <v>25</v>
      </c>
      <c r="BR28" s="20">
        <v>0</v>
      </c>
      <c r="BS28" s="17">
        <v>25</v>
      </c>
      <c r="BT28" s="20">
        <v>0</v>
      </c>
      <c r="BU28" s="17">
        <v>25</v>
      </c>
      <c r="BV28" s="20">
        <v>0</v>
      </c>
      <c r="BW28" s="17">
        <v>25</v>
      </c>
      <c r="BX28" s="20">
        <v>0</v>
      </c>
      <c r="BY28" s="17">
        <v>25</v>
      </c>
      <c r="BZ28" s="20">
        <v>0</v>
      </c>
      <c r="CA28" s="17">
        <v>25</v>
      </c>
      <c r="CB28" s="20">
        <v>0</v>
      </c>
      <c r="CC28" s="17">
        <v>25</v>
      </c>
      <c r="CD28" s="20">
        <v>0</v>
      </c>
      <c r="CE28" s="17">
        <v>25</v>
      </c>
      <c r="CF28" s="20">
        <v>0</v>
      </c>
      <c r="CG28" s="17">
        <v>25</v>
      </c>
      <c r="CH28" s="20">
        <v>0</v>
      </c>
      <c r="CI28" s="17">
        <v>25</v>
      </c>
      <c r="CJ28" s="20">
        <v>0</v>
      </c>
      <c r="CK28" s="17">
        <v>25</v>
      </c>
      <c r="CL28" s="20">
        <v>0</v>
      </c>
      <c r="CM28" s="17">
        <v>25</v>
      </c>
      <c r="CN28" s="20">
        <v>0</v>
      </c>
      <c r="CO28" s="17">
        <v>25</v>
      </c>
      <c r="CP28" s="20">
        <v>0</v>
      </c>
      <c r="CQ28" s="17">
        <v>25</v>
      </c>
      <c r="CR28" s="20">
        <v>0</v>
      </c>
      <c r="CS28" s="17">
        <v>25</v>
      </c>
      <c r="CT28" s="20">
        <v>0</v>
      </c>
      <c r="CU28" s="17">
        <v>25</v>
      </c>
      <c r="CV28" s="20">
        <v>0</v>
      </c>
      <c r="CW28" s="17">
        <v>25</v>
      </c>
      <c r="CX28" s="20">
        <v>0</v>
      </c>
      <c r="CY28" s="17">
        <v>25</v>
      </c>
      <c r="CZ28" s="20">
        <v>0</v>
      </c>
      <c r="DA28" s="17">
        <v>25</v>
      </c>
      <c r="DB28" s="20">
        <v>0</v>
      </c>
      <c r="DC28" s="17">
        <v>25</v>
      </c>
      <c r="DD28" s="20">
        <v>0</v>
      </c>
      <c r="DE28" s="17">
        <v>25</v>
      </c>
      <c r="DF28" s="20">
        <v>0</v>
      </c>
      <c r="DG28" s="17">
        <v>25</v>
      </c>
      <c r="DH28" s="20">
        <v>0</v>
      </c>
      <c r="DI28" s="17">
        <v>25</v>
      </c>
      <c r="DJ28" s="20">
        <v>0</v>
      </c>
      <c r="DK28" s="17">
        <v>1378</v>
      </c>
    </row>
    <row r="29" spans="1:115" x14ac:dyDescent="0.2">
      <c r="A29" s="23" t="s">
        <v>17630</v>
      </c>
      <c r="C29" s="17">
        <v>26</v>
      </c>
      <c r="D29" s="20">
        <v>0</v>
      </c>
      <c r="E29" s="17">
        <v>26</v>
      </c>
      <c r="F29" s="20">
        <v>0</v>
      </c>
      <c r="G29" s="17">
        <v>26</v>
      </c>
      <c r="H29" s="20">
        <v>0</v>
      </c>
      <c r="I29" s="17">
        <v>26</v>
      </c>
      <c r="J29" s="20">
        <v>0</v>
      </c>
      <c r="K29" s="17">
        <v>26</v>
      </c>
      <c r="L29" s="20">
        <v>0</v>
      </c>
      <c r="M29" s="17">
        <v>26</v>
      </c>
      <c r="N29" s="20">
        <v>0</v>
      </c>
      <c r="O29" s="17">
        <v>26</v>
      </c>
      <c r="P29" s="20">
        <v>0</v>
      </c>
      <c r="Q29" s="17">
        <v>26</v>
      </c>
      <c r="R29" s="20">
        <v>0</v>
      </c>
      <c r="S29" s="17">
        <v>26</v>
      </c>
      <c r="T29" s="20">
        <v>0</v>
      </c>
      <c r="U29" s="17">
        <v>26</v>
      </c>
      <c r="V29" s="20">
        <v>0</v>
      </c>
      <c r="W29" s="17">
        <v>26</v>
      </c>
      <c r="X29" s="20">
        <v>0</v>
      </c>
      <c r="Y29" s="17">
        <v>26</v>
      </c>
      <c r="Z29" s="20">
        <v>0</v>
      </c>
      <c r="AA29" s="17">
        <v>26</v>
      </c>
      <c r="AB29" s="20">
        <v>0</v>
      </c>
      <c r="AC29" s="17">
        <v>26</v>
      </c>
      <c r="AD29" s="20">
        <v>0</v>
      </c>
      <c r="AE29" s="17">
        <v>26</v>
      </c>
      <c r="AF29" s="20">
        <v>0</v>
      </c>
      <c r="AG29" s="17">
        <v>26</v>
      </c>
      <c r="AH29" s="20">
        <v>0</v>
      </c>
      <c r="AI29" s="17">
        <v>26</v>
      </c>
      <c r="AJ29" s="20">
        <v>0</v>
      </c>
      <c r="AK29" s="17">
        <v>26</v>
      </c>
      <c r="AL29" s="20">
        <v>0</v>
      </c>
      <c r="AM29" s="17">
        <v>26</v>
      </c>
      <c r="AN29" s="20">
        <v>0</v>
      </c>
      <c r="AO29" s="17">
        <v>26</v>
      </c>
      <c r="AP29" s="20">
        <v>0</v>
      </c>
      <c r="AQ29" s="17">
        <v>26</v>
      </c>
      <c r="AR29" s="20">
        <v>0</v>
      </c>
      <c r="AS29" s="17">
        <v>26</v>
      </c>
      <c r="AT29" s="20">
        <v>0</v>
      </c>
      <c r="AU29" s="17">
        <v>26</v>
      </c>
      <c r="AV29" s="20">
        <v>2</v>
      </c>
      <c r="AW29" s="17">
        <v>26</v>
      </c>
      <c r="AX29" s="20">
        <v>0</v>
      </c>
      <c r="AY29" s="17">
        <v>26</v>
      </c>
      <c r="AZ29" s="20">
        <v>0</v>
      </c>
      <c r="BA29" s="17">
        <v>26</v>
      </c>
      <c r="BB29" s="20">
        <v>0</v>
      </c>
      <c r="BC29" s="17">
        <v>26</v>
      </c>
      <c r="BD29" s="20">
        <v>0</v>
      </c>
      <c r="BE29" s="17">
        <v>26</v>
      </c>
      <c r="BF29" s="20">
        <v>0</v>
      </c>
      <c r="BG29" s="17">
        <v>26</v>
      </c>
      <c r="BH29" s="20">
        <v>0</v>
      </c>
      <c r="BI29" s="17">
        <v>26</v>
      </c>
      <c r="BJ29" s="20">
        <v>0</v>
      </c>
      <c r="BK29" s="17">
        <v>26</v>
      </c>
      <c r="BL29" s="20">
        <v>0</v>
      </c>
      <c r="BM29" s="17">
        <v>26</v>
      </c>
      <c r="BN29" s="20">
        <v>0</v>
      </c>
      <c r="BO29" s="17">
        <v>26</v>
      </c>
      <c r="BP29" s="20">
        <v>0</v>
      </c>
      <c r="BQ29" s="17">
        <v>26</v>
      </c>
      <c r="BR29" s="20">
        <v>0</v>
      </c>
      <c r="BS29" s="17">
        <v>26</v>
      </c>
      <c r="BT29" s="20">
        <v>0</v>
      </c>
      <c r="BU29" s="17">
        <v>26</v>
      </c>
      <c r="BV29" s="20">
        <v>0</v>
      </c>
      <c r="BW29" s="17">
        <v>26</v>
      </c>
      <c r="BX29" s="20">
        <v>0</v>
      </c>
      <c r="BY29" s="17">
        <v>26</v>
      </c>
      <c r="BZ29" s="20">
        <v>0</v>
      </c>
      <c r="CA29" s="17">
        <v>26</v>
      </c>
      <c r="CB29" s="20">
        <v>0</v>
      </c>
      <c r="CC29" s="17">
        <v>26</v>
      </c>
      <c r="CD29" s="20">
        <v>0</v>
      </c>
      <c r="CE29" s="17">
        <v>26</v>
      </c>
      <c r="CF29" s="20">
        <v>0</v>
      </c>
      <c r="CG29" s="17">
        <v>26</v>
      </c>
      <c r="CH29" s="20">
        <v>0</v>
      </c>
      <c r="CI29" s="17">
        <v>26</v>
      </c>
      <c r="CJ29" s="20">
        <v>0</v>
      </c>
      <c r="CK29" s="17">
        <v>26</v>
      </c>
      <c r="CL29" s="20">
        <v>0</v>
      </c>
      <c r="CM29" s="17">
        <v>26</v>
      </c>
      <c r="CN29" s="20">
        <v>0</v>
      </c>
      <c r="CO29" s="17">
        <v>26</v>
      </c>
      <c r="CP29" s="20">
        <v>0</v>
      </c>
      <c r="CQ29" s="17">
        <v>26</v>
      </c>
      <c r="CR29" s="20">
        <v>0</v>
      </c>
      <c r="CS29" s="17">
        <v>26</v>
      </c>
      <c r="CT29" s="20">
        <v>0</v>
      </c>
      <c r="CU29" s="17">
        <v>26</v>
      </c>
      <c r="CV29" s="20">
        <v>0</v>
      </c>
      <c r="CW29" s="17">
        <v>26</v>
      </c>
      <c r="CX29" s="20">
        <v>0</v>
      </c>
      <c r="CY29" s="17">
        <v>26</v>
      </c>
      <c r="CZ29" s="20">
        <v>0</v>
      </c>
      <c r="DA29" s="17">
        <v>26</v>
      </c>
      <c r="DB29" s="20">
        <v>0</v>
      </c>
      <c r="DC29" s="17">
        <v>26</v>
      </c>
      <c r="DD29" s="20">
        <v>0</v>
      </c>
      <c r="DE29" s="17">
        <v>26</v>
      </c>
      <c r="DF29" s="20">
        <v>0</v>
      </c>
      <c r="DG29" s="17">
        <v>26</v>
      </c>
      <c r="DH29" s="20">
        <v>0</v>
      </c>
      <c r="DI29" s="17">
        <v>26</v>
      </c>
      <c r="DJ29" s="20">
        <v>0</v>
      </c>
      <c r="DK29" s="17">
        <v>1432</v>
      </c>
    </row>
    <row r="30" spans="1:115" x14ac:dyDescent="0.2">
      <c r="A30" s="24" t="s">
        <v>17631</v>
      </c>
      <c r="C30" s="17">
        <v>27</v>
      </c>
      <c r="D30" s="20">
        <v>0</v>
      </c>
      <c r="E30" s="17">
        <v>27</v>
      </c>
      <c r="F30" s="20">
        <v>0</v>
      </c>
      <c r="G30" s="17">
        <v>27</v>
      </c>
      <c r="H30" s="20">
        <v>0</v>
      </c>
      <c r="I30" s="17">
        <v>27</v>
      </c>
      <c r="J30" s="20">
        <v>0</v>
      </c>
      <c r="K30" s="17">
        <v>27</v>
      </c>
      <c r="L30" s="20">
        <v>0</v>
      </c>
      <c r="M30" s="17">
        <v>27</v>
      </c>
      <c r="N30" s="20">
        <v>0</v>
      </c>
      <c r="O30" s="17">
        <v>27</v>
      </c>
      <c r="P30" s="20">
        <v>0</v>
      </c>
      <c r="Q30" s="17">
        <v>27</v>
      </c>
      <c r="R30" s="20">
        <v>0</v>
      </c>
      <c r="S30" s="17">
        <v>27</v>
      </c>
      <c r="T30" s="20">
        <v>0</v>
      </c>
      <c r="U30" s="17">
        <v>27</v>
      </c>
      <c r="V30" s="20">
        <v>0</v>
      </c>
      <c r="W30" s="17">
        <v>27</v>
      </c>
      <c r="X30" s="20">
        <v>0</v>
      </c>
      <c r="Y30" s="17">
        <v>27</v>
      </c>
      <c r="Z30" s="20">
        <v>0</v>
      </c>
      <c r="AA30" s="17">
        <v>27</v>
      </c>
      <c r="AB30" s="20">
        <v>0</v>
      </c>
      <c r="AC30" s="17">
        <v>27</v>
      </c>
      <c r="AD30" s="20">
        <v>0</v>
      </c>
      <c r="AE30" s="17">
        <v>27</v>
      </c>
      <c r="AF30" s="20">
        <v>0</v>
      </c>
      <c r="AG30" s="17">
        <v>27</v>
      </c>
      <c r="AH30" s="20">
        <v>0</v>
      </c>
      <c r="AI30" s="17">
        <v>27</v>
      </c>
      <c r="AJ30" s="20">
        <v>0</v>
      </c>
      <c r="AK30" s="17">
        <v>27</v>
      </c>
      <c r="AL30" s="20">
        <v>0</v>
      </c>
      <c r="AM30" s="17">
        <v>27</v>
      </c>
      <c r="AN30" s="20">
        <v>0</v>
      </c>
      <c r="AO30" s="17">
        <v>27</v>
      </c>
      <c r="AP30" s="20">
        <v>0</v>
      </c>
      <c r="AQ30" s="17">
        <v>27</v>
      </c>
      <c r="AR30" s="20">
        <v>0</v>
      </c>
      <c r="AS30" s="17">
        <v>27</v>
      </c>
      <c r="AT30" s="20">
        <v>0</v>
      </c>
      <c r="AU30" s="17">
        <v>27</v>
      </c>
      <c r="AV30" s="20">
        <v>0</v>
      </c>
      <c r="AW30" s="17">
        <v>27</v>
      </c>
      <c r="AX30" s="20">
        <v>0</v>
      </c>
      <c r="AY30" s="17">
        <v>27</v>
      </c>
      <c r="AZ30" s="20">
        <v>0</v>
      </c>
      <c r="BA30" s="17">
        <v>27</v>
      </c>
      <c r="BB30" s="20">
        <v>0</v>
      </c>
      <c r="BC30" s="17">
        <v>27</v>
      </c>
      <c r="BD30" s="20">
        <v>0</v>
      </c>
      <c r="BE30" s="17">
        <v>27</v>
      </c>
      <c r="BF30" s="20">
        <v>0</v>
      </c>
      <c r="BG30" s="17">
        <v>27</v>
      </c>
      <c r="BH30" s="20">
        <v>0</v>
      </c>
      <c r="BI30" s="17">
        <v>27</v>
      </c>
      <c r="BJ30" s="20">
        <v>0</v>
      </c>
      <c r="BK30" s="17">
        <v>27</v>
      </c>
      <c r="BL30" s="20">
        <v>0</v>
      </c>
      <c r="BM30" s="17">
        <v>27</v>
      </c>
      <c r="BN30" s="20">
        <v>0</v>
      </c>
      <c r="BO30" s="17">
        <v>27</v>
      </c>
      <c r="BP30" s="20">
        <v>0</v>
      </c>
      <c r="BQ30" s="17">
        <v>27</v>
      </c>
      <c r="BR30" s="20">
        <v>0</v>
      </c>
      <c r="BS30" s="17">
        <v>27</v>
      </c>
      <c r="BT30" s="20">
        <v>0</v>
      </c>
      <c r="BU30" s="17">
        <v>27</v>
      </c>
      <c r="BV30" s="20">
        <v>0</v>
      </c>
      <c r="BW30" s="17">
        <v>27</v>
      </c>
      <c r="BX30" s="20">
        <v>0</v>
      </c>
      <c r="BY30" s="17">
        <v>27</v>
      </c>
      <c r="BZ30" s="20">
        <v>0</v>
      </c>
      <c r="CA30" s="17">
        <v>27</v>
      </c>
      <c r="CB30" s="20">
        <v>0</v>
      </c>
      <c r="CC30" s="17">
        <v>27</v>
      </c>
      <c r="CD30" s="20">
        <v>0</v>
      </c>
      <c r="CE30" s="17">
        <v>27</v>
      </c>
      <c r="CF30" s="20">
        <v>0</v>
      </c>
      <c r="CG30" s="17">
        <v>27</v>
      </c>
      <c r="CH30" s="20">
        <v>0</v>
      </c>
      <c r="CI30" s="17">
        <v>27</v>
      </c>
      <c r="CJ30" s="20">
        <v>0</v>
      </c>
      <c r="CK30" s="17">
        <v>27</v>
      </c>
      <c r="CL30" s="20">
        <v>0</v>
      </c>
      <c r="CM30" s="17">
        <v>27</v>
      </c>
      <c r="CN30" s="20">
        <v>0</v>
      </c>
      <c r="CO30" s="17">
        <v>27</v>
      </c>
      <c r="CP30" s="20">
        <v>0</v>
      </c>
      <c r="CQ30" s="17">
        <v>27</v>
      </c>
      <c r="CR30" s="20">
        <v>0</v>
      </c>
      <c r="CS30" s="17">
        <v>27</v>
      </c>
      <c r="CT30" s="20">
        <v>0</v>
      </c>
      <c r="CU30" s="17">
        <v>27</v>
      </c>
      <c r="CV30" s="20">
        <v>0</v>
      </c>
      <c r="CW30" s="17">
        <v>27</v>
      </c>
      <c r="CX30" s="20">
        <v>0</v>
      </c>
      <c r="CY30" s="17">
        <v>27</v>
      </c>
      <c r="CZ30" s="20">
        <v>0</v>
      </c>
      <c r="DA30" s="17">
        <v>27</v>
      </c>
      <c r="DB30" s="20">
        <v>0</v>
      </c>
      <c r="DC30" s="17">
        <v>27</v>
      </c>
      <c r="DD30" s="20">
        <v>0</v>
      </c>
      <c r="DE30" s="17">
        <v>27</v>
      </c>
      <c r="DF30" s="20">
        <v>0</v>
      </c>
      <c r="DG30" s="17">
        <v>27</v>
      </c>
      <c r="DH30" s="20">
        <v>0</v>
      </c>
      <c r="DI30" s="17">
        <v>27</v>
      </c>
      <c r="DJ30" s="20">
        <v>2</v>
      </c>
      <c r="DK30" s="17">
        <v>1487</v>
      </c>
    </row>
    <row r="31" spans="1:115" x14ac:dyDescent="0.2">
      <c r="A31" s="25" t="s">
        <v>17632</v>
      </c>
      <c r="C31" s="17">
        <v>28</v>
      </c>
      <c r="D31" s="20">
        <v>0</v>
      </c>
      <c r="E31" s="17">
        <v>28</v>
      </c>
      <c r="F31" s="20">
        <v>0</v>
      </c>
      <c r="G31" s="17">
        <v>28</v>
      </c>
      <c r="H31" s="20">
        <v>0</v>
      </c>
      <c r="I31" s="17">
        <v>28</v>
      </c>
      <c r="J31" s="20">
        <v>0</v>
      </c>
      <c r="K31" s="17">
        <v>28</v>
      </c>
      <c r="L31" s="20">
        <v>0</v>
      </c>
      <c r="M31" s="17">
        <v>28</v>
      </c>
      <c r="N31" s="20">
        <v>0</v>
      </c>
      <c r="O31" s="17">
        <v>28</v>
      </c>
      <c r="P31" s="20">
        <v>0</v>
      </c>
      <c r="Q31" s="17">
        <v>28</v>
      </c>
      <c r="R31" s="20">
        <v>0</v>
      </c>
      <c r="S31" s="17">
        <v>28</v>
      </c>
      <c r="T31" s="20">
        <v>0</v>
      </c>
      <c r="U31" s="17">
        <v>28</v>
      </c>
      <c r="V31" s="20">
        <v>0</v>
      </c>
      <c r="W31" s="17">
        <v>28</v>
      </c>
      <c r="X31" s="20">
        <v>0</v>
      </c>
      <c r="Y31" s="17">
        <v>28</v>
      </c>
      <c r="Z31" s="20">
        <v>0</v>
      </c>
      <c r="AA31" s="17">
        <v>28</v>
      </c>
      <c r="AB31" s="20">
        <v>0</v>
      </c>
      <c r="AC31" s="17">
        <v>28</v>
      </c>
      <c r="AD31" s="20">
        <v>0</v>
      </c>
      <c r="AE31" s="17">
        <v>28</v>
      </c>
      <c r="AF31" s="20">
        <v>0</v>
      </c>
      <c r="AG31" s="17">
        <v>28</v>
      </c>
      <c r="AH31" s="20">
        <v>0</v>
      </c>
      <c r="AI31" s="17">
        <v>28</v>
      </c>
      <c r="AJ31" s="20">
        <v>0</v>
      </c>
      <c r="AK31" s="17">
        <v>28</v>
      </c>
      <c r="AL31" s="20">
        <v>0</v>
      </c>
      <c r="AM31" s="17">
        <v>28</v>
      </c>
      <c r="AN31" s="20">
        <v>0</v>
      </c>
      <c r="AO31" s="17">
        <v>28</v>
      </c>
      <c r="AP31" s="20">
        <v>0</v>
      </c>
      <c r="AQ31" s="17">
        <v>28</v>
      </c>
      <c r="AR31" s="20">
        <v>0</v>
      </c>
      <c r="AS31" s="17">
        <v>28</v>
      </c>
      <c r="AT31" s="20">
        <v>0</v>
      </c>
      <c r="AU31" s="17">
        <v>28</v>
      </c>
      <c r="AV31" s="20">
        <v>0</v>
      </c>
      <c r="AW31" s="17">
        <v>28</v>
      </c>
      <c r="AX31" s="20">
        <v>0</v>
      </c>
      <c r="AY31" s="17">
        <v>28</v>
      </c>
      <c r="AZ31" s="20">
        <v>0</v>
      </c>
      <c r="BA31" s="17">
        <v>28</v>
      </c>
      <c r="BB31" s="20">
        <v>0</v>
      </c>
      <c r="BC31" s="17">
        <v>28</v>
      </c>
      <c r="BD31" s="20">
        <v>0</v>
      </c>
      <c r="BE31" s="17">
        <v>28</v>
      </c>
      <c r="BF31" s="20">
        <v>0</v>
      </c>
      <c r="BG31" s="17">
        <v>28</v>
      </c>
      <c r="BH31" s="20">
        <v>0</v>
      </c>
      <c r="BI31" s="17">
        <v>28</v>
      </c>
      <c r="BJ31" s="20">
        <v>0</v>
      </c>
      <c r="BK31" s="17">
        <v>28</v>
      </c>
      <c r="BL31" s="20">
        <v>0</v>
      </c>
      <c r="BM31" s="17">
        <v>28</v>
      </c>
      <c r="BN31" s="20">
        <v>0</v>
      </c>
      <c r="BO31" s="17">
        <v>28</v>
      </c>
      <c r="BP31" s="20">
        <v>0</v>
      </c>
      <c r="BQ31" s="17">
        <v>28</v>
      </c>
      <c r="BR31" s="20">
        <v>0</v>
      </c>
      <c r="BS31" s="17">
        <v>28</v>
      </c>
      <c r="BT31" s="20">
        <v>0</v>
      </c>
      <c r="BU31" s="17">
        <v>28</v>
      </c>
      <c r="BV31" s="20">
        <v>0</v>
      </c>
      <c r="BW31" s="17">
        <v>28</v>
      </c>
      <c r="BX31" s="20">
        <v>0</v>
      </c>
      <c r="BY31" s="17">
        <v>28</v>
      </c>
      <c r="BZ31" s="20">
        <v>0</v>
      </c>
      <c r="CA31" s="17">
        <v>28</v>
      </c>
      <c r="CB31" s="20">
        <v>0</v>
      </c>
      <c r="CC31" s="17">
        <v>28</v>
      </c>
      <c r="CD31" s="20">
        <v>0</v>
      </c>
      <c r="CE31" s="17">
        <v>28</v>
      </c>
      <c r="CF31" s="20">
        <v>0</v>
      </c>
      <c r="CG31" s="17">
        <v>28</v>
      </c>
      <c r="CH31" s="20">
        <v>0</v>
      </c>
      <c r="CI31" s="17">
        <v>28</v>
      </c>
      <c r="CJ31" s="20">
        <v>0</v>
      </c>
      <c r="CK31" s="17">
        <v>28</v>
      </c>
      <c r="CL31" s="20">
        <v>0</v>
      </c>
      <c r="CM31" s="17">
        <v>28</v>
      </c>
      <c r="CN31" s="20">
        <v>0</v>
      </c>
      <c r="CO31" s="17">
        <v>28</v>
      </c>
      <c r="CP31" s="20">
        <v>0</v>
      </c>
      <c r="CQ31" s="17">
        <v>28</v>
      </c>
      <c r="CR31" s="20">
        <v>0</v>
      </c>
      <c r="CS31" s="17">
        <v>28</v>
      </c>
      <c r="CT31" s="20">
        <v>0</v>
      </c>
      <c r="CU31" s="17">
        <v>28</v>
      </c>
      <c r="CV31" s="20">
        <v>0</v>
      </c>
      <c r="CW31" s="17">
        <v>28</v>
      </c>
      <c r="CX31" s="20">
        <v>0</v>
      </c>
      <c r="CY31" s="17">
        <v>28</v>
      </c>
      <c r="CZ31" s="20">
        <v>0</v>
      </c>
      <c r="DA31" s="17">
        <v>28</v>
      </c>
      <c r="DB31" s="20">
        <v>0</v>
      </c>
      <c r="DC31" s="17">
        <v>28</v>
      </c>
      <c r="DD31" s="20">
        <v>0</v>
      </c>
      <c r="DE31" s="17">
        <v>28</v>
      </c>
      <c r="DF31" s="20">
        <v>0</v>
      </c>
      <c r="DG31" s="17">
        <v>28</v>
      </c>
      <c r="DH31" s="20">
        <v>0</v>
      </c>
      <c r="DI31" s="17">
        <v>28</v>
      </c>
      <c r="DJ31" s="20">
        <v>10</v>
      </c>
      <c r="DK31" s="17">
        <v>1550</v>
      </c>
    </row>
    <row r="32" spans="1:115" x14ac:dyDescent="0.2">
      <c r="A32" s="25" t="s">
        <v>17633</v>
      </c>
      <c r="C32" s="17">
        <v>29</v>
      </c>
      <c r="D32" s="20">
        <v>0</v>
      </c>
      <c r="E32" s="17">
        <v>29</v>
      </c>
      <c r="F32" s="20">
        <v>0</v>
      </c>
      <c r="G32" s="17">
        <v>29</v>
      </c>
      <c r="H32" s="20">
        <v>0</v>
      </c>
      <c r="I32" s="17">
        <v>29</v>
      </c>
      <c r="J32" s="20">
        <v>0</v>
      </c>
      <c r="K32" s="17">
        <v>29</v>
      </c>
      <c r="L32" s="20">
        <v>0</v>
      </c>
      <c r="M32" s="17">
        <v>29</v>
      </c>
      <c r="N32" s="20">
        <v>0</v>
      </c>
      <c r="O32" s="17">
        <v>29</v>
      </c>
      <c r="P32" s="20">
        <v>0</v>
      </c>
      <c r="Q32" s="17">
        <v>29</v>
      </c>
      <c r="R32" s="20">
        <v>0</v>
      </c>
      <c r="S32" s="17">
        <v>29</v>
      </c>
      <c r="T32" s="20">
        <v>0</v>
      </c>
      <c r="U32" s="17">
        <v>29</v>
      </c>
      <c r="V32" s="20">
        <v>0</v>
      </c>
      <c r="W32" s="17">
        <v>29</v>
      </c>
      <c r="X32" s="20">
        <v>0</v>
      </c>
      <c r="Y32" s="17">
        <v>29</v>
      </c>
      <c r="Z32" s="20">
        <v>0</v>
      </c>
      <c r="AA32" s="17">
        <v>29</v>
      </c>
      <c r="AB32" s="20">
        <v>0</v>
      </c>
      <c r="AC32" s="17">
        <v>29</v>
      </c>
      <c r="AD32" s="20">
        <v>0</v>
      </c>
      <c r="AE32" s="17">
        <v>29</v>
      </c>
      <c r="AF32" s="20">
        <v>0</v>
      </c>
      <c r="AG32" s="17">
        <v>29</v>
      </c>
      <c r="AH32" s="20">
        <v>0</v>
      </c>
      <c r="AI32" s="17">
        <v>29</v>
      </c>
      <c r="AJ32" s="20">
        <v>0</v>
      </c>
      <c r="AK32" s="17">
        <v>29</v>
      </c>
      <c r="AL32" s="20">
        <v>0</v>
      </c>
      <c r="AM32" s="17">
        <v>29</v>
      </c>
      <c r="AN32" s="20">
        <v>0</v>
      </c>
      <c r="AO32" s="17">
        <v>29</v>
      </c>
      <c r="AP32" s="20">
        <v>0</v>
      </c>
      <c r="AQ32" s="17">
        <v>29</v>
      </c>
      <c r="AR32" s="20">
        <v>0</v>
      </c>
      <c r="AS32" s="17">
        <v>29</v>
      </c>
      <c r="AT32" s="20">
        <v>0</v>
      </c>
      <c r="AU32" s="17">
        <v>29</v>
      </c>
      <c r="AV32" s="20">
        <v>0</v>
      </c>
      <c r="AW32" s="17">
        <v>29</v>
      </c>
      <c r="AX32" s="20">
        <v>0</v>
      </c>
      <c r="AY32" s="17">
        <v>29</v>
      </c>
      <c r="AZ32" s="20">
        <v>0</v>
      </c>
      <c r="BA32" s="17">
        <v>29</v>
      </c>
      <c r="BB32" s="20">
        <v>0</v>
      </c>
      <c r="BC32" s="17">
        <v>29</v>
      </c>
      <c r="BD32" s="20">
        <v>0</v>
      </c>
      <c r="BE32" s="17">
        <v>29</v>
      </c>
      <c r="BF32" s="20">
        <v>0</v>
      </c>
      <c r="BG32" s="17">
        <v>29</v>
      </c>
      <c r="BH32" s="20">
        <v>0</v>
      </c>
      <c r="BI32" s="17">
        <v>29</v>
      </c>
      <c r="BJ32" s="20">
        <v>0</v>
      </c>
      <c r="BK32" s="17">
        <v>29</v>
      </c>
      <c r="BL32" s="20">
        <v>0</v>
      </c>
      <c r="BM32" s="17">
        <v>29</v>
      </c>
      <c r="BN32" s="20">
        <v>0</v>
      </c>
      <c r="BO32" s="17">
        <v>29</v>
      </c>
      <c r="BP32" s="20">
        <v>0</v>
      </c>
      <c r="BQ32" s="17">
        <v>29</v>
      </c>
      <c r="BR32" s="20">
        <v>0</v>
      </c>
      <c r="BS32" s="17">
        <v>29</v>
      </c>
      <c r="BT32" s="20">
        <v>0</v>
      </c>
      <c r="BU32" s="17">
        <v>29</v>
      </c>
      <c r="BV32" s="20">
        <v>0</v>
      </c>
      <c r="BW32" s="17">
        <v>29</v>
      </c>
      <c r="BX32" s="20">
        <v>0</v>
      </c>
      <c r="BY32" s="17">
        <v>29</v>
      </c>
      <c r="BZ32" s="20">
        <v>0</v>
      </c>
      <c r="CA32" s="17">
        <v>29</v>
      </c>
      <c r="CB32" s="20">
        <v>0</v>
      </c>
      <c r="CC32" s="17">
        <v>29</v>
      </c>
      <c r="CD32" s="20">
        <v>0</v>
      </c>
      <c r="CE32" s="17">
        <v>29</v>
      </c>
      <c r="CF32" s="20">
        <v>0</v>
      </c>
      <c r="CG32" s="17">
        <v>29</v>
      </c>
      <c r="CH32" s="20">
        <v>0</v>
      </c>
      <c r="CI32" s="17">
        <v>29</v>
      </c>
      <c r="CJ32" s="20">
        <v>0</v>
      </c>
      <c r="CK32" s="17">
        <v>29</v>
      </c>
      <c r="CL32" s="20">
        <v>0</v>
      </c>
      <c r="CM32" s="17">
        <v>29</v>
      </c>
      <c r="CN32" s="20">
        <v>0</v>
      </c>
      <c r="CO32" s="17">
        <v>29</v>
      </c>
      <c r="CP32" s="20">
        <v>0</v>
      </c>
      <c r="CQ32" s="17">
        <v>29</v>
      </c>
      <c r="CR32" s="20">
        <v>0</v>
      </c>
      <c r="CS32" s="17">
        <v>29</v>
      </c>
      <c r="CT32" s="20">
        <v>0</v>
      </c>
      <c r="CU32" s="17">
        <v>29</v>
      </c>
      <c r="CV32" s="20">
        <v>0</v>
      </c>
      <c r="CW32" s="17">
        <v>29</v>
      </c>
      <c r="CX32" s="20">
        <v>0</v>
      </c>
      <c r="CY32" s="17">
        <v>29</v>
      </c>
      <c r="CZ32" s="20">
        <v>0</v>
      </c>
      <c r="DA32" s="17">
        <v>29</v>
      </c>
      <c r="DB32" s="20">
        <v>0</v>
      </c>
      <c r="DC32" s="17">
        <v>29</v>
      </c>
      <c r="DD32" s="20">
        <v>0</v>
      </c>
      <c r="DE32" s="17">
        <v>29</v>
      </c>
      <c r="DF32" s="20">
        <v>0</v>
      </c>
      <c r="DG32" s="17">
        <v>29</v>
      </c>
      <c r="DH32" s="20">
        <v>0</v>
      </c>
      <c r="DI32" s="17">
        <v>29</v>
      </c>
      <c r="DJ32" s="20">
        <v>2</v>
      </c>
      <c r="DK32" s="17">
        <v>1597</v>
      </c>
    </row>
    <row r="33" spans="1:115" x14ac:dyDescent="0.2">
      <c r="A33" s="25" t="s">
        <v>16574</v>
      </c>
      <c r="C33" s="17">
        <v>30</v>
      </c>
      <c r="D33" s="20">
        <v>0</v>
      </c>
      <c r="E33" s="17">
        <v>30</v>
      </c>
      <c r="F33" s="20">
        <v>0</v>
      </c>
      <c r="G33" s="17">
        <v>30</v>
      </c>
      <c r="H33" s="20">
        <v>0</v>
      </c>
      <c r="I33" s="17">
        <v>30</v>
      </c>
      <c r="J33" s="20">
        <v>0</v>
      </c>
      <c r="K33" s="17">
        <v>30</v>
      </c>
      <c r="L33" s="20">
        <v>0</v>
      </c>
      <c r="M33" s="17">
        <v>30</v>
      </c>
      <c r="N33" s="20">
        <v>0</v>
      </c>
      <c r="O33" s="17">
        <v>30</v>
      </c>
      <c r="P33" s="20">
        <v>0</v>
      </c>
      <c r="Q33" s="17">
        <v>30</v>
      </c>
      <c r="R33" s="20">
        <v>0</v>
      </c>
      <c r="S33" s="17">
        <v>30</v>
      </c>
      <c r="T33" s="20">
        <v>0</v>
      </c>
      <c r="U33" s="17">
        <v>30</v>
      </c>
      <c r="V33" s="20">
        <v>0</v>
      </c>
      <c r="W33" s="17">
        <v>30</v>
      </c>
      <c r="X33" s="20">
        <v>0</v>
      </c>
      <c r="Y33" s="17">
        <v>30</v>
      </c>
      <c r="Z33" s="20">
        <v>0</v>
      </c>
      <c r="AA33" s="17">
        <v>30</v>
      </c>
      <c r="AB33" s="20">
        <v>0</v>
      </c>
      <c r="AC33" s="17">
        <v>30</v>
      </c>
      <c r="AD33" s="20">
        <v>0</v>
      </c>
      <c r="AE33" s="17">
        <v>30</v>
      </c>
      <c r="AF33" s="20">
        <v>0</v>
      </c>
      <c r="AG33" s="17">
        <v>30</v>
      </c>
      <c r="AH33" s="20">
        <v>0</v>
      </c>
      <c r="AI33" s="17">
        <v>30</v>
      </c>
      <c r="AJ33" s="20">
        <v>0</v>
      </c>
      <c r="AK33" s="17">
        <v>30</v>
      </c>
      <c r="AL33" s="20">
        <v>0</v>
      </c>
      <c r="AM33" s="17">
        <v>30</v>
      </c>
      <c r="AN33" s="20">
        <v>0</v>
      </c>
      <c r="AO33" s="17">
        <v>30</v>
      </c>
      <c r="AP33" s="20">
        <v>0</v>
      </c>
      <c r="AQ33" s="17">
        <v>30</v>
      </c>
      <c r="AR33" s="20">
        <v>0</v>
      </c>
      <c r="AS33" s="17">
        <v>30</v>
      </c>
      <c r="AT33" s="20">
        <v>0</v>
      </c>
      <c r="AU33" s="17">
        <v>30</v>
      </c>
      <c r="AV33" s="20">
        <v>0</v>
      </c>
      <c r="AW33" s="17">
        <v>30</v>
      </c>
      <c r="AX33" s="20">
        <v>0</v>
      </c>
      <c r="AY33" s="17">
        <v>30</v>
      </c>
      <c r="AZ33" s="20">
        <v>0</v>
      </c>
      <c r="BA33" s="17">
        <v>30</v>
      </c>
      <c r="BB33" s="20">
        <v>0</v>
      </c>
      <c r="BC33" s="17">
        <v>30</v>
      </c>
      <c r="BD33" s="20">
        <v>0</v>
      </c>
      <c r="BE33" s="17">
        <v>30</v>
      </c>
      <c r="BF33" s="20">
        <v>0</v>
      </c>
      <c r="BG33" s="17">
        <v>30</v>
      </c>
      <c r="BH33" s="20">
        <v>0</v>
      </c>
      <c r="BI33" s="17">
        <v>30</v>
      </c>
      <c r="BJ33" s="20">
        <v>0</v>
      </c>
      <c r="BK33" s="17">
        <v>30</v>
      </c>
      <c r="BL33" s="20">
        <v>0</v>
      </c>
      <c r="BM33" s="17">
        <v>30</v>
      </c>
      <c r="BN33" s="20">
        <v>0</v>
      </c>
      <c r="BO33" s="17">
        <v>30</v>
      </c>
      <c r="BP33" s="20">
        <v>0</v>
      </c>
      <c r="BQ33" s="17">
        <v>30</v>
      </c>
      <c r="BR33" s="20">
        <v>0</v>
      </c>
      <c r="BS33" s="17">
        <v>30</v>
      </c>
      <c r="BT33" s="20">
        <v>0</v>
      </c>
      <c r="BU33" s="17">
        <v>30</v>
      </c>
      <c r="BV33" s="20">
        <v>0</v>
      </c>
      <c r="BW33" s="17">
        <v>30</v>
      </c>
      <c r="BX33" s="20">
        <v>1</v>
      </c>
      <c r="BY33" s="17">
        <v>30</v>
      </c>
      <c r="BZ33" s="20">
        <v>0</v>
      </c>
      <c r="CA33" s="17">
        <v>30</v>
      </c>
      <c r="CB33" s="20">
        <v>0</v>
      </c>
      <c r="CC33" s="17">
        <v>30</v>
      </c>
      <c r="CD33" s="20">
        <v>0</v>
      </c>
      <c r="CE33" s="17">
        <v>30</v>
      </c>
      <c r="CF33" s="20">
        <v>0</v>
      </c>
      <c r="CG33" s="17">
        <v>30</v>
      </c>
      <c r="CH33" s="20">
        <v>0</v>
      </c>
      <c r="CI33" s="17">
        <v>30</v>
      </c>
      <c r="CJ33" s="20">
        <v>0</v>
      </c>
      <c r="CK33" s="17">
        <v>30</v>
      </c>
      <c r="CL33" s="20">
        <v>0</v>
      </c>
      <c r="CM33" s="17">
        <v>30</v>
      </c>
      <c r="CN33" s="20">
        <v>0</v>
      </c>
      <c r="CO33" s="17">
        <v>30</v>
      </c>
      <c r="CP33" s="20">
        <v>0</v>
      </c>
      <c r="CQ33" s="17">
        <v>30</v>
      </c>
      <c r="CR33" s="20">
        <v>0</v>
      </c>
      <c r="CS33" s="17">
        <v>30</v>
      </c>
      <c r="CT33" s="20">
        <v>0</v>
      </c>
      <c r="CU33" s="17">
        <v>30</v>
      </c>
      <c r="CV33" s="20">
        <v>0</v>
      </c>
      <c r="CW33" s="17">
        <v>30</v>
      </c>
      <c r="CX33" s="20">
        <v>0</v>
      </c>
      <c r="CY33" s="17">
        <v>30</v>
      </c>
      <c r="CZ33" s="20">
        <v>0</v>
      </c>
      <c r="DA33" s="17">
        <v>30</v>
      </c>
      <c r="DB33" s="20">
        <v>0</v>
      </c>
      <c r="DC33" s="17">
        <v>30</v>
      </c>
      <c r="DD33" s="20">
        <v>0</v>
      </c>
      <c r="DE33" s="17">
        <v>30</v>
      </c>
      <c r="DF33" s="20">
        <v>0</v>
      </c>
      <c r="DG33" s="17">
        <v>30</v>
      </c>
      <c r="DH33" s="20">
        <v>0</v>
      </c>
      <c r="DI33" s="17">
        <v>30</v>
      </c>
      <c r="DJ33" s="20">
        <v>3</v>
      </c>
      <c r="DK33" s="17">
        <v>1654</v>
      </c>
    </row>
    <row r="34" spans="1:115" x14ac:dyDescent="0.2">
      <c r="A34" s="25" t="s">
        <v>16543</v>
      </c>
      <c r="C34" s="17">
        <v>31</v>
      </c>
      <c r="D34" s="20">
        <v>0</v>
      </c>
      <c r="E34" s="17">
        <v>31</v>
      </c>
      <c r="F34" s="20">
        <v>0</v>
      </c>
      <c r="G34" s="17">
        <v>31</v>
      </c>
      <c r="H34" s="20">
        <v>0</v>
      </c>
      <c r="I34" s="17">
        <v>31</v>
      </c>
      <c r="J34" s="20">
        <v>0</v>
      </c>
      <c r="K34" s="17">
        <v>31</v>
      </c>
      <c r="L34" s="20">
        <v>0</v>
      </c>
      <c r="M34" s="17">
        <v>31</v>
      </c>
      <c r="N34" s="20">
        <v>0</v>
      </c>
      <c r="O34" s="17">
        <v>31</v>
      </c>
      <c r="P34" s="20">
        <v>0</v>
      </c>
      <c r="Q34" s="17">
        <v>31</v>
      </c>
      <c r="R34" s="20">
        <v>0</v>
      </c>
      <c r="S34" s="17">
        <v>31</v>
      </c>
      <c r="T34" s="20">
        <v>0</v>
      </c>
      <c r="U34" s="17">
        <v>31</v>
      </c>
      <c r="V34" s="20">
        <v>0</v>
      </c>
      <c r="W34" s="17">
        <v>31</v>
      </c>
      <c r="X34" s="20">
        <v>0</v>
      </c>
      <c r="Y34" s="17">
        <v>31</v>
      </c>
      <c r="Z34" s="20">
        <v>0</v>
      </c>
      <c r="AA34" s="17">
        <v>31</v>
      </c>
      <c r="AB34" s="20">
        <v>0</v>
      </c>
      <c r="AC34" s="17">
        <v>31</v>
      </c>
      <c r="AD34" s="20">
        <v>0</v>
      </c>
      <c r="AE34" s="17">
        <v>31</v>
      </c>
      <c r="AF34" s="20">
        <v>0</v>
      </c>
      <c r="AG34" s="17">
        <v>31</v>
      </c>
      <c r="AH34" s="20">
        <v>0</v>
      </c>
      <c r="AI34" s="17">
        <v>31</v>
      </c>
      <c r="AJ34" s="20">
        <v>0</v>
      </c>
      <c r="AK34" s="17">
        <v>31</v>
      </c>
      <c r="AL34" s="20">
        <v>0</v>
      </c>
      <c r="AM34" s="17">
        <v>31</v>
      </c>
      <c r="AN34" s="20">
        <v>0</v>
      </c>
      <c r="AO34" s="17">
        <v>31</v>
      </c>
      <c r="AP34" s="20">
        <v>0</v>
      </c>
      <c r="AQ34" s="17">
        <v>31</v>
      </c>
      <c r="AR34" s="20">
        <v>0</v>
      </c>
      <c r="AS34" s="17">
        <v>31</v>
      </c>
      <c r="AT34" s="20">
        <v>0</v>
      </c>
      <c r="AU34" s="17">
        <v>31</v>
      </c>
      <c r="AV34" s="20">
        <v>0</v>
      </c>
      <c r="AW34" s="17">
        <v>31</v>
      </c>
      <c r="AX34" s="20">
        <v>0</v>
      </c>
      <c r="AY34" s="17">
        <v>31</v>
      </c>
      <c r="AZ34" s="20">
        <v>0</v>
      </c>
      <c r="BA34" s="17">
        <v>31</v>
      </c>
      <c r="BB34" s="20">
        <v>0</v>
      </c>
      <c r="BC34" s="17">
        <v>31</v>
      </c>
      <c r="BD34" s="20">
        <v>0</v>
      </c>
      <c r="BE34" s="17">
        <v>31</v>
      </c>
      <c r="BF34" s="20">
        <v>0</v>
      </c>
      <c r="BG34" s="17">
        <v>31</v>
      </c>
      <c r="BH34" s="20">
        <v>0</v>
      </c>
      <c r="BI34" s="17">
        <v>31</v>
      </c>
      <c r="BJ34" s="20">
        <v>0</v>
      </c>
      <c r="BK34" s="17">
        <v>31</v>
      </c>
      <c r="BL34" s="20">
        <v>0</v>
      </c>
      <c r="BM34" s="17">
        <v>31</v>
      </c>
      <c r="BN34" s="20">
        <v>0</v>
      </c>
      <c r="BO34" s="17">
        <v>31</v>
      </c>
      <c r="BP34" s="20">
        <v>0</v>
      </c>
      <c r="BQ34" s="17">
        <v>31</v>
      </c>
      <c r="BR34" s="20">
        <v>0</v>
      </c>
      <c r="BS34" s="17">
        <v>31</v>
      </c>
      <c r="BT34" s="20">
        <v>0</v>
      </c>
      <c r="BU34" s="17">
        <v>31</v>
      </c>
      <c r="BV34" s="20">
        <v>0</v>
      </c>
      <c r="BW34" s="17">
        <v>31</v>
      </c>
      <c r="BX34" s="20">
        <v>1</v>
      </c>
      <c r="BY34" s="17">
        <v>31</v>
      </c>
      <c r="BZ34" s="20">
        <v>0</v>
      </c>
      <c r="CA34" s="17">
        <v>31</v>
      </c>
      <c r="CB34" s="20">
        <v>0</v>
      </c>
      <c r="CC34" s="17">
        <v>31</v>
      </c>
      <c r="CD34" s="20">
        <v>0</v>
      </c>
      <c r="CE34" s="17">
        <v>31</v>
      </c>
      <c r="CF34" s="20">
        <v>0</v>
      </c>
      <c r="CG34" s="17">
        <v>31</v>
      </c>
      <c r="CH34" s="20">
        <v>0</v>
      </c>
      <c r="CI34" s="17">
        <v>31</v>
      </c>
      <c r="CJ34" s="20">
        <v>0</v>
      </c>
      <c r="CK34" s="17">
        <v>31</v>
      </c>
      <c r="CL34" s="20">
        <v>0</v>
      </c>
      <c r="CM34" s="17">
        <v>31</v>
      </c>
      <c r="CN34" s="20">
        <v>1</v>
      </c>
      <c r="CO34" s="17">
        <v>31</v>
      </c>
      <c r="CP34" s="20">
        <v>0</v>
      </c>
      <c r="CQ34" s="17">
        <v>31</v>
      </c>
      <c r="CR34" s="20">
        <v>0</v>
      </c>
      <c r="CS34" s="17">
        <v>31</v>
      </c>
      <c r="CT34" s="20">
        <v>0</v>
      </c>
      <c r="CU34" s="17">
        <v>31</v>
      </c>
      <c r="CV34" s="20">
        <v>0</v>
      </c>
      <c r="CW34" s="17">
        <v>31</v>
      </c>
      <c r="CX34" s="20">
        <v>0</v>
      </c>
      <c r="CY34" s="17">
        <v>31</v>
      </c>
      <c r="CZ34" s="20">
        <v>0</v>
      </c>
      <c r="DA34" s="17">
        <v>31</v>
      </c>
      <c r="DB34" s="20">
        <v>0</v>
      </c>
      <c r="DC34" s="17">
        <v>31</v>
      </c>
      <c r="DD34" s="20">
        <v>0</v>
      </c>
      <c r="DE34" s="17">
        <v>31</v>
      </c>
      <c r="DF34" s="20">
        <v>0</v>
      </c>
      <c r="DG34" s="17">
        <v>31</v>
      </c>
      <c r="DH34" s="20">
        <v>0</v>
      </c>
      <c r="DI34" s="17">
        <v>31</v>
      </c>
      <c r="DJ34" s="20">
        <v>0</v>
      </c>
      <c r="DK34" s="17">
        <v>1707</v>
      </c>
    </row>
    <row r="35" spans="1:115" x14ac:dyDescent="0.2">
      <c r="A35" s="25" t="s">
        <v>16575</v>
      </c>
      <c r="C35" s="17">
        <v>32</v>
      </c>
      <c r="D35" s="20">
        <v>0</v>
      </c>
      <c r="E35" s="17">
        <v>32</v>
      </c>
      <c r="F35" s="20">
        <v>0</v>
      </c>
      <c r="G35" s="17">
        <v>32</v>
      </c>
      <c r="H35" s="20">
        <v>0</v>
      </c>
      <c r="I35" s="17">
        <v>32</v>
      </c>
      <c r="J35" s="20">
        <v>0</v>
      </c>
      <c r="K35" s="17">
        <v>32</v>
      </c>
      <c r="L35" s="20">
        <v>0</v>
      </c>
      <c r="M35" s="17">
        <v>32</v>
      </c>
      <c r="N35" s="20">
        <v>0</v>
      </c>
      <c r="O35" s="17">
        <v>32</v>
      </c>
      <c r="P35" s="20">
        <v>0</v>
      </c>
      <c r="Q35" s="17">
        <v>32</v>
      </c>
      <c r="R35" s="20">
        <v>0</v>
      </c>
      <c r="S35" s="17">
        <v>32</v>
      </c>
      <c r="T35" s="20">
        <v>0</v>
      </c>
      <c r="U35" s="17">
        <v>32</v>
      </c>
      <c r="V35" s="20">
        <v>0</v>
      </c>
      <c r="W35" s="17">
        <v>32</v>
      </c>
      <c r="X35" s="20">
        <v>0</v>
      </c>
      <c r="Y35" s="17">
        <v>32</v>
      </c>
      <c r="Z35" s="20">
        <v>0</v>
      </c>
      <c r="AA35" s="17">
        <v>32</v>
      </c>
      <c r="AB35" s="20">
        <v>0</v>
      </c>
      <c r="AC35" s="17">
        <v>32</v>
      </c>
      <c r="AD35" s="20">
        <v>0</v>
      </c>
      <c r="AE35" s="17">
        <v>32</v>
      </c>
      <c r="AF35" s="20">
        <v>0</v>
      </c>
      <c r="AG35" s="17">
        <v>32</v>
      </c>
      <c r="AH35" s="20">
        <v>0</v>
      </c>
      <c r="AI35" s="17">
        <v>32</v>
      </c>
      <c r="AJ35" s="20">
        <v>0</v>
      </c>
      <c r="AK35" s="17">
        <v>32</v>
      </c>
      <c r="AL35" s="20">
        <v>0</v>
      </c>
      <c r="AM35" s="17">
        <v>32</v>
      </c>
      <c r="AN35" s="20">
        <v>0</v>
      </c>
      <c r="AO35" s="17">
        <v>32</v>
      </c>
      <c r="AP35" s="20">
        <v>0</v>
      </c>
      <c r="AQ35" s="17">
        <v>32</v>
      </c>
      <c r="AR35" s="20">
        <v>0</v>
      </c>
      <c r="AS35" s="17">
        <v>32</v>
      </c>
      <c r="AT35" s="20">
        <v>0</v>
      </c>
      <c r="AU35" s="17">
        <v>32</v>
      </c>
      <c r="AV35" s="20">
        <v>0</v>
      </c>
      <c r="AW35" s="17">
        <v>32</v>
      </c>
      <c r="AX35" s="20">
        <v>0</v>
      </c>
      <c r="AY35" s="17">
        <v>32</v>
      </c>
      <c r="AZ35" s="20">
        <v>0</v>
      </c>
      <c r="BA35" s="17">
        <v>32</v>
      </c>
      <c r="BB35" s="20">
        <v>0</v>
      </c>
      <c r="BC35" s="17">
        <v>32</v>
      </c>
      <c r="BD35" s="20">
        <v>0</v>
      </c>
      <c r="BE35" s="17">
        <v>32</v>
      </c>
      <c r="BF35" s="20">
        <v>0</v>
      </c>
      <c r="BG35" s="17">
        <v>32</v>
      </c>
      <c r="BH35" s="20">
        <v>0</v>
      </c>
      <c r="BI35" s="17">
        <v>32</v>
      </c>
      <c r="BJ35" s="20">
        <v>0</v>
      </c>
      <c r="BK35" s="17">
        <v>32</v>
      </c>
      <c r="BL35" s="20">
        <v>0</v>
      </c>
      <c r="BM35" s="17">
        <v>32</v>
      </c>
      <c r="BN35" s="20">
        <v>0</v>
      </c>
      <c r="BO35" s="17">
        <v>32</v>
      </c>
      <c r="BP35" s="20">
        <v>0</v>
      </c>
      <c r="BQ35" s="17">
        <v>32</v>
      </c>
      <c r="BR35" s="20">
        <v>0</v>
      </c>
      <c r="BS35" s="17">
        <v>32</v>
      </c>
      <c r="BT35" s="20">
        <v>0</v>
      </c>
      <c r="BU35" s="17">
        <v>32</v>
      </c>
      <c r="BV35" s="20">
        <v>0</v>
      </c>
      <c r="BW35" s="17">
        <v>32</v>
      </c>
      <c r="BX35" s="20">
        <v>4</v>
      </c>
      <c r="BY35" s="17">
        <v>32</v>
      </c>
      <c r="BZ35" s="20">
        <v>0</v>
      </c>
      <c r="CA35" s="17">
        <v>32</v>
      </c>
      <c r="CB35" s="20">
        <v>0</v>
      </c>
      <c r="CC35" s="17">
        <v>32</v>
      </c>
      <c r="CD35" s="20">
        <v>0</v>
      </c>
      <c r="CE35" s="17">
        <v>32</v>
      </c>
      <c r="CF35" s="20">
        <v>0</v>
      </c>
      <c r="CG35" s="17">
        <v>32</v>
      </c>
      <c r="CH35" s="20">
        <v>0</v>
      </c>
      <c r="CI35" s="17">
        <v>32</v>
      </c>
      <c r="CJ35" s="20">
        <v>0</v>
      </c>
      <c r="CK35" s="17">
        <v>32</v>
      </c>
      <c r="CL35" s="20">
        <v>0</v>
      </c>
      <c r="CM35" s="17">
        <v>32</v>
      </c>
      <c r="CN35" s="20">
        <v>0</v>
      </c>
      <c r="CO35" s="17">
        <v>32</v>
      </c>
      <c r="CP35" s="20">
        <v>0</v>
      </c>
      <c r="CQ35" s="17">
        <v>32</v>
      </c>
      <c r="CR35" s="20">
        <v>0</v>
      </c>
      <c r="CS35" s="17">
        <v>32</v>
      </c>
      <c r="CT35" s="20">
        <v>0</v>
      </c>
      <c r="CU35" s="17">
        <v>32</v>
      </c>
      <c r="CV35" s="20">
        <v>0</v>
      </c>
      <c r="CW35" s="17">
        <v>32</v>
      </c>
      <c r="CX35" s="20">
        <v>0</v>
      </c>
      <c r="CY35" s="17">
        <v>32</v>
      </c>
      <c r="CZ35" s="20">
        <v>0</v>
      </c>
      <c r="DA35" s="17">
        <v>32</v>
      </c>
      <c r="DB35" s="20">
        <v>0</v>
      </c>
      <c r="DC35" s="17">
        <v>32</v>
      </c>
      <c r="DD35" s="20">
        <v>0</v>
      </c>
      <c r="DE35" s="17">
        <v>32</v>
      </c>
      <c r="DF35" s="20">
        <v>0</v>
      </c>
      <c r="DG35" s="17">
        <v>32</v>
      </c>
      <c r="DH35" s="20">
        <v>0</v>
      </c>
      <c r="DI35" s="17">
        <v>32</v>
      </c>
      <c r="DJ35" s="20">
        <v>0</v>
      </c>
      <c r="DK35" s="17">
        <v>1764</v>
      </c>
    </row>
    <row r="36" spans="1:115" x14ac:dyDescent="0.2">
      <c r="A36" s="25" t="s">
        <v>16576</v>
      </c>
      <c r="C36" s="17">
        <v>33</v>
      </c>
      <c r="D36" s="20">
        <v>0</v>
      </c>
      <c r="E36" s="17">
        <v>33</v>
      </c>
      <c r="F36" s="20">
        <v>0</v>
      </c>
      <c r="G36" s="17">
        <v>33</v>
      </c>
      <c r="H36" s="20">
        <v>0</v>
      </c>
      <c r="I36" s="17">
        <v>33</v>
      </c>
      <c r="J36" s="20">
        <v>0</v>
      </c>
      <c r="K36" s="17">
        <v>33</v>
      </c>
      <c r="L36" s="20">
        <v>0</v>
      </c>
      <c r="M36" s="17">
        <v>33</v>
      </c>
      <c r="N36" s="20">
        <v>0</v>
      </c>
      <c r="O36" s="17">
        <v>33</v>
      </c>
      <c r="P36" s="20">
        <v>0</v>
      </c>
      <c r="Q36" s="17">
        <v>33</v>
      </c>
      <c r="R36" s="20">
        <v>0</v>
      </c>
      <c r="S36" s="17">
        <v>33</v>
      </c>
      <c r="T36" s="20">
        <v>0</v>
      </c>
      <c r="U36" s="17">
        <v>33</v>
      </c>
      <c r="V36" s="20">
        <v>0</v>
      </c>
      <c r="W36" s="17">
        <v>33</v>
      </c>
      <c r="X36" s="20">
        <v>0</v>
      </c>
      <c r="Y36" s="17">
        <v>33</v>
      </c>
      <c r="Z36" s="20">
        <v>0</v>
      </c>
      <c r="AA36" s="17">
        <v>33</v>
      </c>
      <c r="AB36" s="20">
        <v>0</v>
      </c>
      <c r="AC36" s="17">
        <v>33</v>
      </c>
      <c r="AD36" s="20">
        <v>0</v>
      </c>
      <c r="AE36" s="17">
        <v>33</v>
      </c>
      <c r="AF36" s="20">
        <v>0</v>
      </c>
      <c r="AG36" s="17">
        <v>33</v>
      </c>
      <c r="AH36" s="20">
        <v>0</v>
      </c>
      <c r="AI36" s="17">
        <v>33</v>
      </c>
      <c r="AJ36" s="20">
        <v>0</v>
      </c>
      <c r="AK36" s="17">
        <v>33</v>
      </c>
      <c r="AL36" s="20">
        <v>0</v>
      </c>
      <c r="AM36" s="17">
        <v>33</v>
      </c>
      <c r="AN36" s="20">
        <v>0</v>
      </c>
      <c r="AO36" s="17">
        <v>33</v>
      </c>
      <c r="AP36" s="20">
        <v>0</v>
      </c>
      <c r="AQ36" s="17">
        <v>33</v>
      </c>
      <c r="AR36" s="20">
        <v>0</v>
      </c>
      <c r="AS36" s="17">
        <v>33</v>
      </c>
      <c r="AT36" s="20">
        <v>0</v>
      </c>
      <c r="AU36" s="17">
        <v>33</v>
      </c>
      <c r="AV36" s="20">
        <v>0</v>
      </c>
      <c r="AW36" s="17">
        <v>33</v>
      </c>
      <c r="AX36" s="20">
        <v>0</v>
      </c>
      <c r="AY36" s="17">
        <v>33</v>
      </c>
      <c r="AZ36" s="20">
        <v>0</v>
      </c>
      <c r="BA36" s="17">
        <v>33</v>
      </c>
      <c r="BB36" s="20">
        <v>0</v>
      </c>
      <c r="BC36" s="17">
        <v>33</v>
      </c>
      <c r="BD36" s="20">
        <v>0</v>
      </c>
      <c r="BE36" s="17">
        <v>33</v>
      </c>
      <c r="BF36" s="20">
        <v>0</v>
      </c>
      <c r="BG36" s="17">
        <v>33</v>
      </c>
      <c r="BH36" s="20">
        <v>0</v>
      </c>
      <c r="BI36" s="17">
        <v>33</v>
      </c>
      <c r="BJ36" s="20">
        <v>0</v>
      </c>
      <c r="BK36" s="17">
        <v>33</v>
      </c>
      <c r="BL36" s="20">
        <v>0</v>
      </c>
      <c r="BM36" s="17">
        <v>33</v>
      </c>
      <c r="BN36" s="20">
        <v>0</v>
      </c>
      <c r="BO36" s="17">
        <v>33</v>
      </c>
      <c r="BP36" s="20">
        <v>0</v>
      </c>
      <c r="BQ36" s="17">
        <v>33</v>
      </c>
      <c r="BR36" s="20">
        <v>0</v>
      </c>
      <c r="BS36" s="17">
        <v>33</v>
      </c>
      <c r="BT36" s="20">
        <v>0</v>
      </c>
      <c r="BU36" s="17">
        <v>33</v>
      </c>
      <c r="BV36" s="20">
        <v>0</v>
      </c>
      <c r="BW36" s="17">
        <v>33</v>
      </c>
      <c r="BX36" s="20">
        <v>1</v>
      </c>
      <c r="BY36" s="17">
        <v>33</v>
      </c>
      <c r="BZ36" s="20">
        <v>0</v>
      </c>
      <c r="CA36" s="17">
        <v>33</v>
      </c>
      <c r="CB36" s="20">
        <v>0</v>
      </c>
      <c r="CC36" s="17">
        <v>33</v>
      </c>
      <c r="CD36" s="20">
        <v>0</v>
      </c>
      <c r="CE36" s="17">
        <v>33</v>
      </c>
      <c r="CF36" s="20">
        <v>0</v>
      </c>
      <c r="CG36" s="17">
        <v>33</v>
      </c>
      <c r="CH36" s="20">
        <v>0</v>
      </c>
      <c r="CI36" s="17">
        <v>33</v>
      </c>
      <c r="CJ36" s="20">
        <v>0</v>
      </c>
      <c r="CK36" s="17">
        <v>33</v>
      </c>
      <c r="CL36" s="20">
        <v>0</v>
      </c>
      <c r="CM36" s="17">
        <v>33</v>
      </c>
      <c r="CN36" s="20">
        <v>0</v>
      </c>
      <c r="CO36" s="17">
        <v>33</v>
      </c>
      <c r="CP36" s="20">
        <v>0</v>
      </c>
      <c r="CQ36" s="17">
        <v>33</v>
      </c>
      <c r="CR36" s="20">
        <v>0</v>
      </c>
      <c r="CS36" s="17">
        <v>33</v>
      </c>
      <c r="CT36" s="20">
        <v>0</v>
      </c>
      <c r="CU36" s="17">
        <v>33</v>
      </c>
      <c r="CV36" s="20">
        <v>0</v>
      </c>
      <c r="CW36" s="17">
        <v>33</v>
      </c>
      <c r="CX36" s="20">
        <v>0</v>
      </c>
      <c r="CY36" s="17">
        <v>33</v>
      </c>
      <c r="CZ36" s="20">
        <v>0</v>
      </c>
      <c r="DA36" s="17">
        <v>33</v>
      </c>
      <c r="DB36" s="20">
        <v>0</v>
      </c>
      <c r="DC36" s="17">
        <v>33</v>
      </c>
      <c r="DD36" s="20">
        <v>0</v>
      </c>
      <c r="DE36" s="17">
        <v>33</v>
      </c>
      <c r="DF36" s="20">
        <v>0</v>
      </c>
      <c r="DG36" s="17">
        <v>33</v>
      </c>
      <c r="DH36" s="20">
        <v>0</v>
      </c>
      <c r="DI36" s="17">
        <v>33</v>
      </c>
      <c r="DJ36" s="20">
        <v>0</v>
      </c>
      <c r="DK36" s="17">
        <v>1816</v>
      </c>
    </row>
    <row r="37" spans="1:115" x14ac:dyDescent="0.2">
      <c r="A37" s="26" t="s">
        <v>16578</v>
      </c>
      <c r="C37" s="17">
        <v>34</v>
      </c>
      <c r="D37" s="20">
        <v>0</v>
      </c>
      <c r="E37" s="17">
        <v>34</v>
      </c>
      <c r="F37" s="20">
        <v>0</v>
      </c>
      <c r="G37" s="17">
        <v>34</v>
      </c>
      <c r="H37" s="20">
        <v>0</v>
      </c>
      <c r="I37" s="17">
        <v>34</v>
      </c>
      <c r="J37" s="20">
        <v>0</v>
      </c>
      <c r="K37" s="17">
        <v>34</v>
      </c>
      <c r="L37" s="20">
        <v>0</v>
      </c>
      <c r="M37" s="17">
        <v>34</v>
      </c>
      <c r="N37" s="20">
        <v>0</v>
      </c>
      <c r="O37" s="17">
        <v>34</v>
      </c>
      <c r="P37" s="20">
        <v>0</v>
      </c>
      <c r="Q37" s="17">
        <v>34</v>
      </c>
      <c r="R37" s="20">
        <v>0</v>
      </c>
      <c r="S37" s="17">
        <v>34</v>
      </c>
      <c r="T37" s="20">
        <v>0</v>
      </c>
      <c r="U37" s="17">
        <v>34</v>
      </c>
      <c r="V37" s="20">
        <v>0</v>
      </c>
      <c r="W37" s="17">
        <v>34</v>
      </c>
      <c r="X37" s="20">
        <v>0</v>
      </c>
      <c r="Y37" s="17">
        <v>34</v>
      </c>
      <c r="Z37" s="20">
        <v>0</v>
      </c>
      <c r="AA37" s="17">
        <v>34</v>
      </c>
      <c r="AB37" s="20">
        <v>0</v>
      </c>
      <c r="AC37" s="17">
        <v>34</v>
      </c>
      <c r="AD37" s="20">
        <v>0</v>
      </c>
      <c r="AE37" s="17">
        <v>34</v>
      </c>
      <c r="AF37" s="20">
        <v>0</v>
      </c>
      <c r="AG37" s="17">
        <v>34</v>
      </c>
      <c r="AH37" s="20">
        <v>0</v>
      </c>
      <c r="AI37" s="17">
        <v>34</v>
      </c>
      <c r="AJ37" s="20">
        <v>0</v>
      </c>
      <c r="AK37" s="17">
        <v>34</v>
      </c>
      <c r="AL37" s="20">
        <v>0</v>
      </c>
      <c r="AM37" s="17">
        <v>34</v>
      </c>
      <c r="AN37" s="20">
        <v>0</v>
      </c>
      <c r="AO37" s="17">
        <v>34</v>
      </c>
      <c r="AP37" s="20">
        <v>0</v>
      </c>
      <c r="AQ37" s="17">
        <v>34</v>
      </c>
      <c r="AR37" s="20">
        <v>0</v>
      </c>
      <c r="AS37" s="17">
        <v>34</v>
      </c>
      <c r="AT37" s="20">
        <v>1</v>
      </c>
      <c r="AU37" s="17">
        <v>34</v>
      </c>
      <c r="AV37" s="20">
        <v>0</v>
      </c>
      <c r="AW37" s="17">
        <v>34</v>
      </c>
      <c r="AX37" s="20">
        <v>0</v>
      </c>
      <c r="AY37" s="17">
        <v>34</v>
      </c>
      <c r="AZ37" s="20">
        <v>0</v>
      </c>
      <c r="BA37" s="17">
        <v>34</v>
      </c>
      <c r="BB37" s="20">
        <v>0</v>
      </c>
      <c r="BC37" s="17">
        <v>34</v>
      </c>
      <c r="BD37" s="20">
        <v>0</v>
      </c>
      <c r="BE37" s="17">
        <v>34</v>
      </c>
      <c r="BF37" s="20">
        <v>0</v>
      </c>
      <c r="BG37" s="17">
        <v>34</v>
      </c>
      <c r="BH37" s="20">
        <v>0</v>
      </c>
      <c r="BI37" s="17">
        <v>34</v>
      </c>
      <c r="BJ37" s="20">
        <v>0</v>
      </c>
      <c r="BK37" s="17">
        <v>34</v>
      </c>
      <c r="BL37" s="20">
        <v>0</v>
      </c>
      <c r="BM37" s="17">
        <v>34</v>
      </c>
      <c r="BN37" s="20">
        <v>0</v>
      </c>
      <c r="BO37" s="17">
        <v>34</v>
      </c>
      <c r="BP37" s="20">
        <v>0</v>
      </c>
      <c r="BQ37" s="17">
        <v>34</v>
      </c>
      <c r="BR37" s="20">
        <v>0</v>
      </c>
      <c r="BS37" s="17">
        <v>34</v>
      </c>
      <c r="BT37" s="20">
        <v>1</v>
      </c>
      <c r="BU37" s="17">
        <v>34</v>
      </c>
      <c r="BV37" s="20">
        <v>0</v>
      </c>
      <c r="BW37" s="17">
        <v>34</v>
      </c>
      <c r="BX37" s="20">
        <v>0</v>
      </c>
      <c r="BY37" s="17">
        <v>34</v>
      </c>
      <c r="BZ37" s="20">
        <v>0</v>
      </c>
      <c r="CA37" s="17">
        <v>34</v>
      </c>
      <c r="CB37" s="20">
        <v>0</v>
      </c>
      <c r="CC37" s="17">
        <v>34</v>
      </c>
      <c r="CD37" s="20">
        <v>0</v>
      </c>
      <c r="CE37" s="17">
        <v>34</v>
      </c>
      <c r="CF37" s="20">
        <v>0</v>
      </c>
      <c r="CG37" s="17">
        <v>34</v>
      </c>
      <c r="CH37" s="20">
        <v>0</v>
      </c>
      <c r="CI37" s="17">
        <v>34</v>
      </c>
      <c r="CJ37" s="20">
        <v>0</v>
      </c>
      <c r="CK37" s="17">
        <v>34</v>
      </c>
      <c r="CL37" s="20">
        <v>0</v>
      </c>
      <c r="CM37" s="17">
        <v>34</v>
      </c>
      <c r="CN37" s="20">
        <v>0</v>
      </c>
      <c r="CO37" s="17">
        <v>34</v>
      </c>
      <c r="CP37" s="20">
        <v>0</v>
      </c>
      <c r="CQ37" s="17">
        <v>34</v>
      </c>
      <c r="CR37" s="20">
        <v>0</v>
      </c>
      <c r="CS37" s="17">
        <v>34</v>
      </c>
      <c r="CT37" s="20">
        <v>0</v>
      </c>
      <c r="CU37" s="17">
        <v>34</v>
      </c>
      <c r="CV37" s="20">
        <v>0</v>
      </c>
      <c r="CW37" s="17">
        <v>34</v>
      </c>
      <c r="CX37" s="20">
        <v>0</v>
      </c>
      <c r="CY37" s="17">
        <v>34</v>
      </c>
      <c r="CZ37" s="20">
        <v>0</v>
      </c>
      <c r="DA37" s="17">
        <v>34</v>
      </c>
      <c r="DB37" s="20">
        <v>0</v>
      </c>
      <c r="DC37" s="17">
        <v>34</v>
      </c>
      <c r="DD37" s="20">
        <v>0</v>
      </c>
      <c r="DE37" s="17">
        <v>34</v>
      </c>
      <c r="DF37" s="20">
        <v>0</v>
      </c>
      <c r="DG37" s="17">
        <v>34</v>
      </c>
      <c r="DH37" s="20">
        <v>0</v>
      </c>
      <c r="DI37" s="17">
        <v>34</v>
      </c>
      <c r="DJ37" s="20">
        <v>0</v>
      </c>
      <c r="DK37" s="17">
        <v>1872</v>
      </c>
    </row>
    <row r="38" spans="1:115" x14ac:dyDescent="0.2">
      <c r="A38" s="27" t="s">
        <v>16584</v>
      </c>
      <c r="C38" s="17">
        <v>35</v>
      </c>
      <c r="D38" s="20">
        <v>0</v>
      </c>
      <c r="E38" s="17">
        <v>35</v>
      </c>
      <c r="F38" s="20">
        <v>0</v>
      </c>
      <c r="G38" s="17">
        <v>35</v>
      </c>
      <c r="H38" s="20">
        <v>0</v>
      </c>
      <c r="I38" s="17">
        <v>35</v>
      </c>
      <c r="J38" s="20">
        <v>0</v>
      </c>
      <c r="K38" s="17">
        <v>35</v>
      </c>
      <c r="L38" s="20">
        <v>0</v>
      </c>
      <c r="M38" s="17">
        <v>35</v>
      </c>
      <c r="N38" s="20">
        <v>0</v>
      </c>
      <c r="O38" s="17">
        <v>35</v>
      </c>
      <c r="P38" s="20">
        <v>0</v>
      </c>
      <c r="Q38" s="17">
        <v>35</v>
      </c>
      <c r="R38" s="20">
        <v>0</v>
      </c>
      <c r="S38" s="17">
        <v>35</v>
      </c>
      <c r="T38" s="20">
        <v>0</v>
      </c>
      <c r="U38" s="17">
        <v>35</v>
      </c>
      <c r="V38" s="20">
        <v>0</v>
      </c>
      <c r="W38" s="17">
        <v>35</v>
      </c>
      <c r="X38" s="20">
        <v>0</v>
      </c>
      <c r="Y38" s="17">
        <v>35</v>
      </c>
      <c r="Z38" s="20">
        <v>0</v>
      </c>
      <c r="AA38" s="17">
        <v>35</v>
      </c>
      <c r="AB38" s="20">
        <v>0</v>
      </c>
      <c r="AC38" s="17">
        <v>35</v>
      </c>
      <c r="AD38" s="20">
        <v>0</v>
      </c>
      <c r="AE38" s="17">
        <v>35</v>
      </c>
      <c r="AF38" s="20">
        <v>0</v>
      </c>
      <c r="AG38" s="17">
        <v>35</v>
      </c>
      <c r="AH38" s="20">
        <v>0</v>
      </c>
      <c r="AI38" s="17">
        <v>35</v>
      </c>
      <c r="AJ38" s="20">
        <v>0</v>
      </c>
      <c r="AK38" s="17">
        <v>35</v>
      </c>
      <c r="AL38" s="20">
        <v>0</v>
      </c>
      <c r="AM38" s="17">
        <v>35</v>
      </c>
      <c r="AN38" s="20">
        <v>1</v>
      </c>
      <c r="AO38" s="17">
        <v>35</v>
      </c>
      <c r="AP38" s="20">
        <v>0</v>
      </c>
      <c r="AQ38" s="17">
        <v>35</v>
      </c>
      <c r="AR38" s="20">
        <v>0</v>
      </c>
      <c r="AS38" s="17">
        <v>35</v>
      </c>
      <c r="AT38" s="20">
        <v>0</v>
      </c>
      <c r="AU38" s="17">
        <v>35</v>
      </c>
      <c r="AV38" s="20">
        <v>0</v>
      </c>
      <c r="AW38" s="17">
        <v>35</v>
      </c>
      <c r="AX38" s="20">
        <v>0</v>
      </c>
      <c r="AY38" s="17">
        <v>35</v>
      </c>
      <c r="AZ38" s="20">
        <v>0</v>
      </c>
      <c r="BA38" s="17">
        <v>35</v>
      </c>
      <c r="BB38" s="20">
        <v>0</v>
      </c>
      <c r="BC38" s="17">
        <v>35</v>
      </c>
      <c r="BD38" s="20">
        <v>0</v>
      </c>
      <c r="BE38" s="17">
        <v>35</v>
      </c>
      <c r="BF38" s="20">
        <v>0</v>
      </c>
      <c r="BG38" s="17">
        <v>35</v>
      </c>
      <c r="BH38" s="20">
        <v>0</v>
      </c>
      <c r="BI38" s="17">
        <v>35</v>
      </c>
      <c r="BJ38" s="20">
        <v>0</v>
      </c>
      <c r="BK38" s="17">
        <v>35</v>
      </c>
      <c r="BL38" s="20">
        <v>0</v>
      </c>
      <c r="BM38" s="17">
        <v>35</v>
      </c>
      <c r="BN38" s="20">
        <v>0</v>
      </c>
      <c r="BO38" s="17">
        <v>35</v>
      </c>
      <c r="BP38" s="20">
        <v>0</v>
      </c>
      <c r="BQ38" s="17">
        <v>35</v>
      </c>
      <c r="BR38" s="20">
        <v>0</v>
      </c>
      <c r="BS38" s="17">
        <v>35</v>
      </c>
      <c r="BT38" s="20">
        <v>0</v>
      </c>
      <c r="BU38" s="17">
        <v>35</v>
      </c>
      <c r="BV38" s="20">
        <v>0</v>
      </c>
      <c r="BW38" s="17">
        <v>35</v>
      </c>
      <c r="BX38" s="20">
        <v>0</v>
      </c>
      <c r="BY38" s="17">
        <v>35</v>
      </c>
      <c r="BZ38" s="20">
        <v>0</v>
      </c>
      <c r="CA38" s="17">
        <v>35</v>
      </c>
      <c r="CB38" s="20">
        <v>0</v>
      </c>
      <c r="CC38" s="17">
        <v>35</v>
      </c>
      <c r="CD38" s="20">
        <v>0</v>
      </c>
      <c r="CE38" s="17">
        <v>35</v>
      </c>
      <c r="CF38" s="20">
        <v>0</v>
      </c>
      <c r="CG38" s="17">
        <v>35</v>
      </c>
      <c r="CH38" s="20">
        <v>0</v>
      </c>
      <c r="CI38" s="17">
        <v>35</v>
      </c>
      <c r="CJ38" s="20">
        <v>0</v>
      </c>
      <c r="CK38" s="17">
        <v>35</v>
      </c>
      <c r="CL38" s="20">
        <v>0</v>
      </c>
      <c r="CM38" s="17">
        <v>35</v>
      </c>
      <c r="CN38" s="20">
        <v>0</v>
      </c>
      <c r="CO38" s="17">
        <v>35</v>
      </c>
      <c r="CP38" s="20">
        <v>0</v>
      </c>
      <c r="CQ38" s="17">
        <v>35</v>
      </c>
      <c r="CR38" s="20">
        <v>0</v>
      </c>
      <c r="CS38" s="17">
        <v>35</v>
      </c>
      <c r="CT38" s="20">
        <v>0</v>
      </c>
      <c r="CU38" s="17">
        <v>35</v>
      </c>
      <c r="CV38" s="20">
        <v>0</v>
      </c>
      <c r="CW38" s="17">
        <v>35</v>
      </c>
      <c r="CX38" s="20">
        <v>0</v>
      </c>
      <c r="CY38" s="17">
        <v>35</v>
      </c>
      <c r="CZ38" s="20">
        <v>0</v>
      </c>
      <c r="DA38" s="17">
        <v>35</v>
      </c>
      <c r="DB38" s="20">
        <v>0</v>
      </c>
      <c r="DC38" s="17">
        <v>35</v>
      </c>
      <c r="DD38" s="20">
        <v>0</v>
      </c>
      <c r="DE38" s="17">
        <v>35</v>
      </c>
      <c r="DF38" s="20">
        <v>0</v>
      </c>
      <c r="DG38" s="17">
        <v>35</v>
      </c>
      <c r="DH38" s="20">
        <v>0</v>
      </c>
      <c r="DI38" s="17">
        <v>35</v>
      </c>
      <c r="DJ38" s="20">
        <v>0</v>
      </c>
      <c r="DK38" s="17">
        <v>1926</v>
      </c>
    </row>
    <row r="39" spans="1:115" x14ac:dyDescent="0.2">
      <c r="A39" s="27" t="s">
        <v>16565</v>
      </c>
      <c r="C39" s="17">
        <v>36</v>
      </c>
      <c r="D39" s="20">
        <v>0</v>
      </c>
      <c r="E39" s="17">
        <v>36</v>
      </c>
      <c r="F39" s="20">
        <v>0</v>
      </c>
      <c r="G39" s="17">
        <v>36</v>
      </c>
      <c r="H39" s="20">
        <v>0</v>
      </c>
      <c r="I39" s="17">
        <v>36</v>
      </c>
      <c r="J39" s="20">
        <v>0</v>
      </c>
      <c r="K39" s="17">
        <v>36</v>
      </c>
      <c r="L39" s="20">
        <v>0</v>
      </c>
      <c r="M39" s="17">
        <v>36</v>
      </c>
      <c r="N39" s="20">
        <v>0</v>
      </c>
      <c r="O39" s="17">
        <v>36</v>
      </c>
      <c r="P39" s="20">
        <v>0</v>
      </c>
      <c r="Q39" s="17">
        <v>36</v>
      </c>
      <c r="R39" s="20">
        <v>0</v>
      </c>
      <c r="S39" s="17">
        <v>36</v>
      </c>
      <c r="T39" s="20">
        <v>0</v>
      </c>
      <c r="U39" s="17">
        <v>36</v>
      </c>
      <c r="V39" s="20">
        <v>0</v>
      </c>
      <c r="W39" s="17">
        <v>36</v>
      </c>
      <c r="X39" s="20">
        <v>0</v>
      </c>
      <c r="Y39" s="17">
        <v>36</v>
      </c>
      <c r="Z39" s="20">
        <v>0</v>
      </c>
      <c r="AA39" s="17">
        <v>36</v>
      </c>
      <c r="AB39" s="20">
        <v>0</v>
      </c>
      <c r="AC39" s="17">
        <v>36</v>
      </c>
      <c r="AD39" s="20">
        <v>0</v>
      </c>
      <c r="AE39" s="17">
        <v>36</v>
      </c>
      <c r="AF39" s="20">
        <v>0</v>
      </c>
      <c r="AG39" s="17">
        <v>36</v>
      </c>
      <c r="AH39" s="20">
        <v>0</v>
      </c>
      <c r="AI39" s="17">
        <v>36</v>
      </c>
      <c r="AJ39" s="20">
        <v>0</v>
      </c>
      <c r="AK39" s="17">
        <v>36</v>
      </c>
      <c r="AL39" s="20">
        <v>0</v>
      </c>
      <c r="AM39" s="17">
        <v>36</v>
      </c>
      <c r="AN39" s="20">
        <v>0</v>
      </c>
      <c r="AO39" s="17">
        <v>36</v>
      </c>
      <c r="AP39" s="20">
        <v>0</v>
      </c>
      <c r="AQ39" s="17">
        <v>36</v>
      </c>
      <c r="AR39" s="20">
        <v>0</v>
      </c>
      <c r="AS39" s="17">
        <v>36</v>
      </c>
      <c r="AT39" s="20">
        <v>0</v>
      </c>
      <c r="AU39" s="17">
        <v>36</v>
      </c>
      <c r="AV39" s="20">
        <v>0</v>
      </c>
      <c r="AW39" s="17">
        <v>36</v>
      </c>
      <c r="AX39" s="20">
        <v>0</v>
      </c>
      <c r="AY39" s="17">
        <v>36</v>
      </c>
      <c r="AZ39" s="20">
        <v>0</v>
      </c>
      <c r="BA39" s="17">
        <v>36</v>
      </c>
      <c r="BB39" s="20">
        <v>0</v>
      </c>
      <c r="BC39" s="17">
        <v>36</v>
      </c>
      <c r="BD39" s="20">
        <v>0</v>
      </c>
      <c r="BE39" s="17">
        <v>36</v>
      </c>
      <c r="BF39" s="20">
        <v>0</v>
      </c>
      <c r="BG39" s="17">
        <v>36</v>
      </c>
      <c r="BH39" s="20">
        <v>0</v>
      </c>
      <c r="BI39" s="17">
        <v>36</v>
      </c>
      <c r="BJ39" s="20">
        <v>0</v>
      </c>
      <c r="BK39" s="17">
        <v>36</v>
      </c>
      <c r="BL39" s="20">
        <v>0</v>
      </c>
      <c r="BM39" s="17">
        <v>36</v>
      </c>
      <c r="BN39" s="20">
        <v>0</v>
      </c>
      <c r="BO39" s="17">
        <v>36</v>
      </c>
      <c r="BP39" s="20">
        <v>0</v>
      </c>
      <c r="BQ39" s="17">
        <v>36</v>
      </c>
      <c r="BR39" s="20">
        <v>0</v>
      </c>
      <c r="BS39" s="17">
        <v>36</v>
      </c>
      <c r="BT39" s="20">
        <v>0</v>
      </c>
      <c r="BU39" s="17">
        <v>36</v>
      </c>
      <c r="BV39" s="20">
        <v>0</v>
      </c>
      <c r="BW39" s="17">
        <v>36</v>
      </c>
      <c r="BX39" s="20">
        <v>0</v>
      </c>
      <c r="BY39" s="17">
        <v>36</v>
      </c>
      <c r="BZ39" s="20">
        <v>0</v>
      </c>
      <c r="CA39" s="17">
        <v>36</v>
      </c>
      <c r="CB39" s="20">
        <v>0</v>
      </c>
      <c r="CC39" s="17">
        <v>36</v>
      </c>
      <c r="CD39" s="20">
        <v>0</v>
      </c>
      <c r="CE39" s="17">
        <v>36</v>
      </c>
      <c r="CF39" s="20">
        <v>0</v>
      </c>
      <c r="CG39" s="17">
        <v>36</v>
      </c>
      <c r="CH39" s="20">
        <v>0</v>
      </c>
      <c r="CI39" s="17">
        <v>36</v>
      </c>
      <c r="CJ39" s="20">
        <v>0</v>
      </c>
      <c r="CK39" s="17">
        <v>36</v>
      </c>
      <c r="CL39" s="20">
        <v>0</v>
      </c>
      <c r="CM39" s="17">
        <v>36</v>
      </c>
      <c r="CN39" s="20">
        <v>0</v>
      </c>
      <c r="CO39" s="17">
        <v>36</v>
      </c>
      <c r="CP39" s="20">
        <v>0</v>
      </c>
      <c r="CQ39" s="17">
        <v>36</v>
      </c>
      <c r="CR39" s="20">
        <v>0</v>
      </c>
      <c r="CS39" s="17">
        <v>36</v>
      </c>
      <c r="CT39" s="20">
        <v>0</v>
      </c>
      <c r="CU39" s="17">
        <v>36</v>
      </c>
      <c r="CV39" s="20">
        <v>0</v>
      </c>
      <c r="CW39" s="17">
        <v>36</v>
      </c>
      <c r="CX39" s="20">
        <v>0</v>
      </c>
      <c r="CY39" s="17">
        <v>36</v>
      </c>
      <c r="CZ39" s="20">
        <v>0</v>
      </c>
      <c r="DA39" s="17">
        <v>36</v>
      </c>
      <c r="DB39" s="20">
        <v>0</v>
      </c>
      <c r="DC39" s="17">
        <v>36</v>
      </c>
      <c r="DD39" s="20">
        <v>0</v>
      </c>
      <c r="DE39" s="17">
        <v>36</v>
      </c>
      <c r="DF39" s="20">
        <v>1</v>
      </c>
      <c r="DG39" s="17">
        <v>36</v>
      </c>
      <c r="DH39" s="20">
        <v>0</v>
      </c>
      <c r="DI39" s="17">
        <v>36</v>
      </c>
      <c r="DJ39" s="20">
        <v>0</v>
      </c>
      <c r="DK39" s="17">
        <v>1981</v>
      </c>
    </row>
    <row r="40" spans="1:115" x14ac:dyDescent="0.2">
      <c r="A40" s="27" t="s">
        <v>16561</v>
      </c>
      <c r="C40" s="17">
        <v>37</v>
      </c>
      <c r="D40" s="20">
        <v>0</v>
      </c>
      <c r="E40" s="17">
        <v>37</v>
      </c>
      <c r="F40" s="20">
        <v>0</v>
      </c>
      <c r="G40" s="17">
        <v>37</v>
      </c>
      <c r="H40" s="20">
        <v>0</v>
      </c>
      <c r="I40" s="17">
        <v>37</v>
      </c>
      <c r="J40" s="20">
        <v>0</v>
      </c>
      <c r="K40" s="17">
        <v>37</v>
      </c>
      <c r="L40" s="20">
        <v>0</v>
      </c>
      <c r="M40" s="17">
        <v>37</v>
      </c>
      <c r="N40" s="20">
        <v>0</v>
      </c>
      <c r="O40" s="17">
        <v>37</v>
      </c>
      <c r="P40" s="20">
        <v>0</v>
      </c>
      <c r="Q40" s="17">
        <v>37</v>
      </c>
      <c r="R40" s="20">
        <v>2</v>
      </c>
      <c r="S40" s="17">
        <v>37</v>
      </c>
      <c r="T40" s="20">
        <v>0</v>
      </c>
      <c r="U40" s="17">
        <v>37</v>
      </c>
      <c r="V40" s="20">
        <v>0</v>
      </c>
      <c r="W40" s="17">
        <v>37</v>
      </c>
      <c r="X40" s="20">
        <v>3</v>
      </c>
      <c r="Y40" s="17">
        <v>37</v>
      </c>
      <c r="Z40" s="20">
        <v>0</v>
      </c>
      <c r="AA40" s="17">
        <v>37</v>
      </c>
      <c r="AB40" s="20">
        <v>0</v>
      </c>
      <c r="AC40" s="17">
        <v>37</v>
      </c>
      <c r="AD40" s="20">
        <v>0</v>
      </c>
      <c r="AE40" s="17">
        <v>37</v>
      </c>
      <c r="AF40" s="20">
        <v>0</v>
      </c>
      <c r="AG40" s="17">
        <v>37</v>
      </c>
      <c r="AH40" s="20">
        <v>1</v>
      </c>
      <c r="AI40" s="17">
        <v>37</v>
      </c>
      <c r="AJ40" s="20">
        <v>0</v>
      </c>
      <c r="AK40" s="17">
        <v>37</v>
      </c>
      <c r="AL40" s="20">
        <v>0</v>
      </c>
      <c r="AM40" s="17">
        <v>37</v>
      </c>
      <c r="AN40" s="20">
        <v>0</v>
      </c>
      <c r="AO40" s="17">
        <v>37</v>
      </c>
      <c r="AP40" s="20">
        <v>1</v>
      </c>
      <c r="AQ40" s="17">
        <v>37</v>
      </c>
      <c r="AR40" s="20">
        <v>1</v>
      </c>
      <c r="AS40" s="17">
        <v>37</v>
      </c>
      <c r="AT40" s="20">
        <v>0</v>
      </c>
      <c r="AU40" s="17">
        <v>37</v>
      </c>
      <c r="AV40" s="20">
        <v>0</v>
      </c>
      <c r="AW40" s="17">
        <v>37</v>
      </c>
      <c r="AX40" s="20">
        <v>0</v>
      </c>
      <c r="AY40" s="17">
        <v>37</v>
      </c>
      <c r="AZ40" s="20">
        <v>0</v>
      </c>
      <c r="BA40" s="17">
        <v>37</v>
      </c>
      <c r="BB40" s="20">
        <v>0</v>
      </c>
      <c r="BC40" s="17">
        <v>37</v>
      </c>
      <c r="BD40" s="20">
        <v>0</v>
      </c>
      <c r="BE40" s="17">
        <v>37</v>
      </c>
      <c r="BF40" s="20">
        <v>0</v>
      </c>
      <c r="BG40" s="17">
        <v>37</v>
      </c>
      <c r="BH40" s="20">
        <v>0</v>
      </c>
      <c r="BI40" s="17">
        <v>37</v>
      </c>
      <c r="BJ40" s="20">
        <v>0</v>
      </c>
      <c r="BK40" s="17">
        <v>37</v>
      </c>
      <c r="BL40" s="20">
        <v>0</v>
      </c>
      <c r="BM40" s="17">
        <v>37</v>
      </c>
      <c r="BN40" s="20">
        <v>0</v>
      </c>
      <c r="BO40" s="17">
        <v>37</v>
      </c>
      <c r="BP40" s="20">
        <v>0</v>
      </c>
      <c r="BQ40" s="17">
        <v>37</v>
      </c>
      <c r="BR40" s="20">
        <v>0</v>
      </c>
      <c r="BS40" s="17">
        <v>37</v>
      </c>
      <c r="BT40" s="20">
        <v>0</v>
      </c>
      <c r="BU40" s="17">
        <v>37</v>
      </c>
      <c r="BV40" s="20">
        <v>0</v>
      </c>
      <c r="BW40" s="17">
        <v>37</v>
      </c>
      <c r="BX40" s="20">
        <v>0</v>
      </c>
      <c r="BY40" s="17">
        <v>37</v>
      </c>
      <c r="BZ40" s="20">
        <v>1</v>
      </c>
      <c r="CA40" s="17">
        <v>37</v>
      </c>
      <c r="CB40" s="20">
        <v>1</v>
      </c>
      <c r="CC40" s="17">
        <v>37</v>
      </c>
      <c r="CD40" s="20">
        <v>0</v>
      </c>
      <c r="CE40" s="17">
        <v>37</v>
      </c>
      <c r="CF40" s="20">
        <v>0</v>
      </c>
      <c r="CG40" s="17">
        <v>37</v>
      </c>
      <c r="CH40" s="20">
        <v>0</v>
      </c>
      <c r="CI40" s="17">
        <v>37</v>
      </c>
      <c r="CJ40" s="20">
        <v>0</v>
      </c>
      <c r="CK40" s="17">
        <v>37</v>
      </c>
      <c r="CL40" s="20">
        <v>0</v>
      </c>
      <c r="CM40" s="17">
        <v>37</v>
      </c>
      <c r="CN40" s="20">
        <v>0</v>
      </c>
      <c r="CO40" s="17">
        <v>37</v>
      </c>
      <c r="CP40" s="20">
        <v>0</v>
      </c>
      <c r="CQ40" s="17">
        <v>37</v>
      </c>
      <c r="CR40" s="20">
        <v>0</v>
      </c>
      <c r="CS40" s="17">
        <v>37</v>
      </c>
      <c r="CT40" s="20">
        <v>0</v>
      </c>
      <c r="CU40" s="17">
        <v>37</v>
      </c>
      <c r="CV40" s="20">
        <v>0</v>
      </c>
      <c r="CW40" s="17">
        <v>37</v>
      </c>
      <c r="CX40" s="20">
        <v>0</v>
      </c>
      <c r="CY40" s="17">
        <v>37</v>
      </c>
      <c r="CZ40" s="20">
        <v>0</v>
      </c>
      <c r="DA40" s="17">
        <v>37</v>
      </c>
      <c r="DB40" s="20">
        <v>0</v>
      </c>
      <c r="DC40" s="17">
        <v>37</v>
      </c>
      <c r="DD40" s="20">
        <v>3</v>
      </c>
      <c r="DE40" s="17">
        <v>37</v>
      </c>
      <c r="DF40" s="20">
        <v>3</v>
      </c>
      <c r="DG40" s="17">
        <v>37</v>
      </c>
      <c r="DH40" s="20">
        <v>0</v>
      </c>
      <c r="DI40" s="17">
        <v>37</v>
      </c>
      <c r="DJ40" s="20">
        <v>0</v>
      </c>
      <c r="DK40" s="17">
        <v>2051</v>
      </c>
    </row>
    <row r="41" spans="1:115" x14ac:dyDescent="0.2">
      <c r="A41" s="27" t="s">
        <v>16562</v>
      </c>
      <c r="C41" s="17">
        <v>38</v>
      </c>
      <c r="D41" s="20">
        <v>0</v>
      </c>
      <c r="E41" s="17">
        <v>38</v>
      </c>
      <c r="F41" s="20">
        <v>1</v>
      </c>
      <c r="G41" s="17">
        <v>38</v>
      </c>
      <c r="H41" s="20">
        <v>0</v>
      </c>
      <c r="I41" s="17">
        <v>38</v>
      </c>
      <c r="J41" s="20">
        <v>0</v>
      </c>
      <c r="K41" s="17">
        <v>38</v>
      </c>
      <c r="L41" s="20">
        <v>0</v>
      </c>
      <c r="M41" s="17">
        <v>38</v>
      </c>
      <c r="N41" s="20">
        <v>0</v>
      </c>
      <c r="O41" s="17">
        <v>38</v>
      </c>
      <c r="P41" s="20">
        <v>0</v>
      </c>
      <c r="Q41" s="17">
        <v>38</v>
      </c>
      <c r="R41" s="20">
        <v>0</v>
      </c>
      <c r="S41" s="17">
        <v>38</v>
      </c>
      <c r="T41" s="20">
        <v>0</v>
      </c>
      <c r="U41" s="17">
        <v>38</v>
      </c>
      <c r="V41" s="20">
        <v>0</v>
      </c>
      <c r="W41" s="17">
        <v>38</v>
      </c>
      <c r="X41" s="20">
        <v>0</v>
      </c>
      <c r="Y41" s="17">
        <v>38</v>
      </c>
      <c r="Z41" s="20">
        <v>0</v>
      </c>
      <c r="AA41" s="17">
        <v>38</v>
      </c>
      <c r="AB41" s="20">
        <v>0</v>
      </c>
      <c r="AC41" s="17">
        <v>38</v>
      </c>
      <c r="AD41" s="20">
        <v>0</v>
      </c>
      <c r="AE41" s="17">
        <v>38</v>
      </c>
      <c r="AF41" s="20">
        <v>0</v>
      </c>
      <c r="AG41" s="17">
        <v>38</v>
      </c>
      <c r="AH41" s="20">
        <v>0</v>
      </c>
      <c r="AI41" s="17">
        <v>38</v>
      </c>
      <c r="AJ41" s="20">
        <v>0</v>
      </c>
      <c r="AK41" s="17">
        <v>38</v>
      </c>
      <c r="AL41" s="20">
        <v>0</v>
      </c>
      <c r="AM41" s="17">
        <v>38</v>
      </c>
      <c r="AN41" s="20">
        <v>0</v>
      </c>
      <c r="AO41" s="17">
        <v>38</v>
      </c>
      <c r="AP41" s="20">
        <v>1</v>
      </c>
      <c r="AQ41" s="17">
        <v>38</v>
      </c>
      <c r="AR41" s="20">
        <v>0</v>
      </c>
      <c r="AS41" s="17">
        <v>38</v>
      </c>
      <c r="AT41" s="20">
        <v>0</v>
      </c>
      <c r="AU41" s="17">
        <v>38</v>
      </c>
      <c r="AV41" s="20">
        <v>0</v>
      </c>
      <c r="AW41" s="17">
        <v>38</v>
      </c>
      <c r="AX41" s="20">
        <v>0</v>
      </c>
      <c r="AY41" s="17">
        <v>38</v>
      </c>
      <c r="AZ41" s="20">
        <v>0</v>
      </c>
      <c r="BA41" s="17">
        <v>38</v>
      </c>
      <c r="BB41" s="20">
        <v>0</v>
      </c>
      <c r="BC41" s="17">
        <v>38</v>
      </c>
      <c r="BD41" s="20">
        <v>0</v>
      </c>
      <c r="BE41" s="17">
        <v>38</v>
      </c>
      <c r="BF41" s="20">
        <v>0</v>
      </c>
      <c r="BG41" s="17">
        <v>38</v>
      </c>
      <c r="BH41" s="20">
        <v>0</v>
      </c>
      <c r="BI41" s="17">
        <v>38</v>
      </c>
      <c r="BJ41" s="20">
        <v>0</v>
      </c>
      <c r="BK41" s="17">
        <v>38</v>
      </c>
      <c r="BL41" s="20">
        <v>0</v>
      </c>
      <c r="BM41" s="17">
        <v>38</v>
      </c>
      <c r="BN41" s="20">
        <v>0</v>
      </c>
      <c r="BO41" s="17">
        <v>38</v>
      </c>
      <c r="BP41" s="20">
        <v>0</v>
      </c>
      <c r="BQ41" s="17">
        <v>38</v>
      </c>
      <c r="BR41" s="20">
        <v>0</v>
      </c>
      <c r="BS41" s="17">
        <v>38</v>
      </c>
      <c r="BT41" s="20">
        <v>0</v>
      </c>
      <c r="BU41" s="17">
        <v>38</v>
      </c>
      <c r="BV41" s="20">
        <v>0</v>
      </c>
      <c r="BW41" s="17">
        <v>38</v>
      </c>
      <c r="BX41" s="20">
        <v>0</v>
      </c>
      <c r="BY41" s="17">
        <v>38</v>
      </c>
      <c r="BZ41" s="20">
        <v>0</v>
      </c>
      <c r="CA41" s="17">
        <v>38</v>
      </c>
      <c r="CB41" s="20">
        <v>0</v>
      </c>
      <c r="CC41" s="17">
        <v>38</v>
      </c>
      <c r="CD41" s="20">
        <v>0</v>
      </c>
      <c r="CE41" s="17">
        <v>38</v>
      </c>
      <c r="CF41" s="20">
        <v>0</v>
      </c>
      <c r="CG41" s="17">
        <v>38</v>
      </c>
      <c r="CH41" s="20">
        <v>0</v>
      </c>
      <c r="CI41" s="17">
        <v>38</v>
      </c>
      <c r="CJ41" s="20">
        <v>0</v>
      </c>
      <c r="CK41" s="17">
        <v>38</v>
      </c>
      <c r="CL41" s="20">
        <v>0</v>
      </c>
      <c r="CM41" s="17">
        <v>38</v>
      </c>
      <c r="CN41" s="20">
        <v>0</v>
      </c>
      <c r="CO41" s="17">
        <v>38</v>
      </c>
      <c r="CP41" s="20">
        <v>0</v>
      </c>
      <c r="CQ41" s="17">
        <v>38</v>
      </c>
      <c r="CR41" s="20">
        <v>0</v>
      </c>
      <c r="CS41" s="17">
        <v>38</v>
      </c>
      <c r="CT41" s="20">
        <v>0</v>
      </c>
      <c r="CU41" s="17">
        <v>38</v>
      </c>
      <c r="CV41" s="20">
        <v>0</v>
      </c>
      <c r="CW41" s="17">
        <v>38</v>
      </c>
      <c r="CX41" s="20">
        <v>0</v>
      </c>
      <c r="CY41" s="17">
        <v>38</v>
      </c>
      <c r="CZ41" s="20">
        <v>0</v>
      </c>
      <c r="DA41" s="17">
        <v>38</v>
      </c>
      <c r="DB41" s="20">
        <v>0</v>
      </c>
      <c r="DC41" s="17">
        <v>38</v>
      </c>
      <c r="DD41" s="20">
        <v>1</v>
      </c>
      <c r="DE41" s="17">
        <v>38</v>
      </c>
      <c r="DF41" s="20">
        <v>0</v>
      </c>
      <c r="DG41" s="17">
        <v>38</v>
      </c>
      <c r="DH41" s="20">
        <v>0</v>
      </c>
      <c r="DI41" s="17">
        <v>38</v>
      </c>
      <c r="DJ41" s="20">
        <v>0</v>
      </c>
      <c r="DK41" s="17">
        <v>2093</v>
      </c>
    </row>
    <row r="42" spans="1:115" x14ac:dyDescent="0.2">
      <c r="A42" s="27" t="s">
        <v>16590</v>
      </c>
      <c r="C42" s="17">
        <v>39</v>
      </c>
      <c r="D42" s="20">
        <v>0</v>
      </c>
      <c r="E42" s="17">
        <v>39</v>
      </c>
      <c r="F42" s="20">
        <v>0</v>
      </c>
      <c r="G42" s="17">
        <v>39</v>
      </c>
      <c r="H42" s="20">
        <v>0</v>
      </c>
      <c r="I42" s="17">
        <v>39</v>
      </c>
      <c r="J42" s="20">
        <v>0</v>
      </c>
      <c r="K42" s="17">
        <v>39</v>
      </c>
      <c r="L42" s="20">
        <v>0</v>
      </c>
      <c r="M42" s="17">
        <v>39</v>
      </c>
      <c r="N42" s="20">
        <v>0</v>
      </c>
      <c r="O42" s="17">
        <v>39</v>
      </c>
      <c r="P42" s="20">
        <v>0</v>
      </c>
      <c r="Q42" s="17">
        <v>39</v>
      </c>
      <c r="R42" s="20">
        <v>0</v>
      </c>
      <c r="S42" s="17">
        <v>39</v>
      </c>
      <c r="T42" s="20">
        <v>0</v>
      </c>
      <c r="U42" s="17">
        <v>39</v>
      </c>
      <c r="V42" s="20">
        <v>0</v>
      </c>
      <c r="W42" s="17">
        <v>39</v>
      </c>
      <c r="X42" s="20">
        <v>0</v>
      </c>
      <c r="Y42" s="17">
        <v>39</v>
      </c>
      <c r="Z42" s="20">
        <v>0</v>
      </c>
      <c r="AA42" s="17">
        <v>39</v>
      </c>
      <c r="AB42" s="20">
        <v>0</v>
      </c>
      <c r="AC42" s="17">
        <v>39</v>
      </c>
      <c r="AD42" s="20">
        <v>0</v>
      </c>
      <c r="AE42" s="17">
        <v>39</v>
      </c>
      <c r="AF42" s="20">
        <v>0</v>
      </c>
      <c r="AG42" s="17">
        <v>39</v>
      </c>
      <c r="AH42" s="20">
        <v>1</v>
      </c>
      <c r="AI42" s="17">
        <v>39</v>
      </c>
      <c r="AJ42" s="20">
        <v>0</v>
      </c>
      <c r="AK42" s="17">
        <v>39</v>
      </c>
      <c r="AL42" s="20">
        <v>0</v>
      </c>
      <c r="AM42" s="17">
        <v>39</v>
      </c>
      <c r="AN42" s="20">
        <v>0</v>
      </c>
      <c r="AO42" s="17">
        <v>39</v>
      </c>
      <c r="AP42" s="20">
        <v>0</v>
      </c>
      <c r="AQ42" s="17">
        <v>39</v>
      </c>
      <c r="AR42" s="20">
        <v>0</v>
      </c>
      <c r="AS42" s="17">
        <v>39</v>
      </c>
      <c r="AT42" s="20">
        <v>0</v>
      </c>
      <c r="AU42" s="17">
        <v>39</v>
      </c>
      <c r="AV42" s="20">
        <v>0</v>
      </c>
      <c r="AW42" s="17">
        <v>39</v>
      </c>
      <c r="AX42" s="20">
        <v>0</v>
      </c>
      <c r="AY42" s="17">
        <v>39</v>
      </c>
      <c r="AZ42" s="20">
        <v>0</v>
      </c>
      <c r="BA42" s="17">
        <v>39</v>
      </c>
      <c r="BB42" s="20">
        <v>0</v>
      </c>
      <c r="BC42" s="17">
        <v>39</v>
      </c>
      <c r="BD42" s="20">
        <v>0</v>
      </c>
      <c r="BE42" s="17">
        <v>39</v>
      </c>
      <c r="BF42" s="20">
        <v>0</v>
      </c>
      <c r="BG42" s="17">
        <v>39</v>
      </c>
      <c r="BH42" s="20">
        <v>0</v>
      </c>
      <c r="BI42" s="17">
        <v>39</v>
      </c>
      <c r="BJ42" s="20">
        <v>0</v>
      </c>
      <c r="BK42" s="17">
        <v>39</v>
      </c>
      <c r="BL42" s="20">
        <v>0</v>
      </c>
      <c r="BM42" s="17">
        <v>39</v>
      </c>
      <c r="BN42" s="20">
        <v>0</v>
      </c>
      <c r="BO42" s="17">
        <v>39</v>
      </c>
      <c r="BP42" s="20">
        <v>0</v>
      </c>
      <c r="BQ42" s="17">
        <v>39</v>
      </c>
      <c r="BR42" s="20">
        <v>0</v>
      </c>
      <c r="BS42" s="17">
        <v>39</v>
      </c>
      <c r="BT42" s="20">
        <v>0</v>
      </c>
      <c r="BU42" s="17">
        <v>39</v>
      </c>
      <c r="BV42" s="20">
        <v>0</v>
      </c>
      <c r="BW42" s="17">
        <v>39</v>
      </c>
      <c r="BX42" s="20">
        <v>0</v>
      </c>
      <c r="BY42" s="17">
        <v>39</v>
      </c>
      <c r="BZ42" s="20">
        <v>0</v>
      </c>
      <c r="CA42" s="17">
        <v>39</v>
      </c>
      <c r="CB42" s="20">
        <v>0</v>
      </c>
      <c r="CC42" s="17">
        <v>39</v>
      </c>
      <c r="CD42" s="20">
        <v>0</v>
      </c>
      <c r="CE42" s="17">
        <v>39</v>
      </c>
      <c r="CF42" s="20">
        <v>0</v>
      </c>
      <c r="CG42" s="17">
        <v>39</v>
      </c>
      <c r="CH42" s="20">
        <v>0</v>
      </c>
      <c r="CI42" s="17">
        <v>39</v>
      </c>
      <c r="CJ42" s="20">
        <v>0</v>
      </c>
      <c r="CK42" s="17">
        <v>39</v>
      </c>
      <c r="CL42" s="20">
        <v>0</v>
      </c>
      <c r="CM42" s="17">
        <v>39</v>
      </c>
      <c r="CN42" s="20">
        <v>0</v>
      </c>
      <c r="CO42" s="17">
        <v>39</v>
      </c>
      <c r="CP42" s="20">
        <v>0</v>
      </c>
      <c r="CQ42" s="17">
        <v>39</v>
      </c>
      <c r="CR42" s="20">
        <v>0</v>
      </c>
      <c r="CS42" s="17">
        <v>39</v>
      </c>
      <c r="CT42" s="20">
        <v>0</v>
      </c>
      <c r="CU42" s="17">
        <v>39</v>
      </c>
      <c r="CV42" s="20">
        <v>0</v>
      </c>
      <c r="CW42" s="17">
        <v>39</v>
      </c>
      <c r="CX42" s="20">
        <v>0</v>
      </c>
      <c r="CY42" s="17">
        <v>39</v>
      </c>
      <c r="CZ42" s="20">
        <v>0</v>
      </c>
      <c r="DA42" s="17">
        <v>39</v>
      </c>
      <c r="DB42" s="20">
        <v>0</v>
      </c>
      <c r="DC42" s="17">
        <v>39</v>
      </c>
      <c r="DD42" s="20">
        <v>0</v>
      </c>
      <c r="DE42" s="17">
        <v>39</v>
      </c>
      <c r="DF42" s="20">
        <v>0</v>
      </c>
      <c r="DG42" s="17">
        <v>39</v>
      </c>
      <c r="DH42" s="20">
        <v>0</v>
      </c>
      <c r="DI42" s="17">
        <v>39</v>
      </c>
      <c r="DJ42" s="20">
        <v>0</v>
      </c>
      <c r="DK42" s="17">
        <v>2146</v>
      </c>
    </row>
    <row r="43" spans="1:115" x14ac:dyDescent="0.2">
      <c r="A43" s="27" t="s">
        <v>16547</v>
      </c>
      <c r="C43" s="17">
        <v>40</v>
      </c>
      <c r="D43" s="20">
        <v>0</v>
      </c>
      <c r="E43" s="17">
        <v>40</v>
      </c>
      <c r="F43" s="20">
        <v>0</v>
      </c>
      <c r="G43" s="17">
        <v>40</v>
      </c>
      <c r="H43" s="20">
        <v>0</v>
      </c>
      <c r="I43" s="17">
        <v>40</v>
      </c>
      <c r="J43" s="20">
        <v>0</v>
      </c>
      <c r="K43" s="17">
        <v>40</v>
      </c>
      <c r="L43" s="20">
        <v>0</v>
      </c>
      <c r="M43" s="17">
        <v>40</v>
      </c>
      <c r="N43" s="20">
        <v>8</v>
      </c>
      <c r="O43" s="17">
        <v>40</v>
      </c>
      <c r="P43" s="20">
        <v>0</v>
      </c>
      <c r="Q43" s="17">
        <v>40</v>
      </c>
      <c r="R43" s="20">
        <v>0</v>
      </c>
      <c r="S43" s="17">
        <v>40</v>
      </c>
      <c r="T43" s="20">
        <v>0</v>
      </c>
      <c r="U43" s="17">
        <v>40</v>
      </c>
      <c r="V43" s="20">
        <v>0</v>
      </c>
      <c r="W43" s="17">
        <v>40</v>
      </c>
      <c r="X43" s="20">
        <v>1</v>
      </c>
      <c r="Y43" s="17">
        <v>40</v>
      </c>
      <c r="Z43" s="20">
        <v>0</v>
      </c>
      <c r="AA43" s="17">
        <v>40</v>
      </c>
      <c r="AB43" s="20">
        <v>5</v>
      </c>
      <c r="AC43" s="17">
        <v>40</v>
      </c>
      <c r="AD43" s="20">
        <v>0</v>
      </c>
      <c r="AE43" s="17">
        <v>40</v>
      </c>
      <c r="AF43" s="20">
        <v>0</v>
      </c>
      <c r="AG43" s="17">
        <v>40</v>
      </c>
      <c r="AH43" s="20">
        <v>1</v>
      </c>
      <c r="AI43" s="17">
        <v>40</v>
      </c>
      <c r="AJ43" s="20">
        <v>0</v>
      </c>
      <c r="AK43" s="17">
        <v>40</v>
      </c>
      <c r="AL43" s="20">
        <v>2</v>
      </c>
      <c r="AM43" s="17">
        <v>40</v>
      </c>
      <c r="AN43" s="20">
        <v>1</v>
      </c>
      <c r="AO43" s="17">
        <v>40</v>
      </c>
      <c r="AP43" s="20">
        <v>0</v>
      </c>
      <c r="AQ43" s="17">
        <v>40</v>
      </c>
      <c r="AR43" s="20">
        <v>0</v>
      </c>
      <c r="AS43" s="17">
        <v>40</v>
      </c>
      <c r="AT43" s="20">
        <v>1</v>
      </c>
      <c r="AU43" s="17">
        <v>40</v>
      </c>
      <c r="AV43" s="20">
        <v>0</v>
      </c>
      <c r="AW43" s="17">
        <v>40</v>
      </c>
      <c r="AX43" s="20">
        <v>0</v>
      </c>
      <c r="AY43" s="17">
        <v>40</v>
      </c>
      <c r="AZ43" s="20">
        <v>0</v>
      </c>
      <c r="BA43" s="17">
        <v>40</v>
      </c>
      <c r="BB43" s="20">
        <v>5</v>
      </c>
      <c r="BC43" s="17">
        <v>40</v>
      </c>
      <c r="BD43" s="20">
        <v>1</v>
      </c>
      <c r="BE43" s="17">
        <v>40</v>
      </c>
      <c r="BF43" s="20">
        <v>0</v>
      </c>
      <c r="BG43" s="17">
        <v>40</v>
      </c>
      <c r="BH43" s="20">
        <v>0</v>
      </c>
      <c r="BI43" s="17">
        <v>40</v>
      </c>
      <c r="BJ43" s="20">
        <v>0</v>
      </c>
      <c r="BK43" s="17">
        <v>40</v>
      </c>
      <c r="BL43" s="20">
        <v>0</v>
      </c>
      <c r="BM43" s="17">
        <v>40</v>
      </c>
      <c r="BN43" s="20">
        <v>0</v>
      </c>
      <c r="BO43" s="17">
        <v>40</v>
      </c>
      <c r="BP43" s="20">
        <v>0</v>
      </c>
      <c r="BQ43" s="17">
        <v>40</v>
      </c>
      <c r="BR43" s="20">
        <v>0</v>
      </c>
      <c r="BS43" s="17">
        <v>40</v>
      </c>
      <c r="BT43" s="20">
        <v>0</v>
      </c>
      <c r="BU43" s="17">
        <v>40</v>
      </c>
      <c r="BV43" s="20">
        <v>0</v>
      </c>
      <c r="BW43" s="17">
        <v>40</v>
      </c>
      <c r="BX43" s="20">
        <v>0</v>
      </c>
      <c r="BY43" s="17">
        <v>40</v>
      </c>
      <c r="BZ43" s="20">
        <v>0</v>
      </c>
      <c r="CA43" s="17">
        <v>40</v>
      </c>
      <c r="CB43" s="20">
        <v>5</v>
      </c>
      <c r="CC43" s="17">
        <v>40</v>
      </c>
      <c r="CD43" s="20">
        <v>0</v>
      </c>
      <c r="CE43" s="17">
        <v>40</v>
      </c>
      <c r="CF43" s="20">
        <v>0</v>
      </c>
      <c r="CG43" s="17">
        <v>40</v>
      </c>
      <c r="CH43" s="20">
        <v>0</v>
      </c>
      <c r="CI43" s="17">
        <v>40</v>
      </c>
      <c r="CJ43" s="20">
        <v>0</v>
      </c>
      <c r="CK43" s="17">
        <v>40</v>
      </c>
      <c r="CL43" s="20">
        <v>0</v>
      </c>
      <c r="CM43" s="17">
        <v>40</v>
      </c>
      <c r="CN43" s="20">
        <v>0</v>
      </c>
      <c r="CO43" s="17">
        <v>40</v>
      </c>
      <c r="CP43" s="20">
        <v>1</v>
      </c>
      <c r="CQ43" s="17">
        <v>40</v>
      </c>
      <c r="CR43" s="20">
        <v>0</v>
      </c>
      <c r="CS43" s="17">
        <v>40</v>
      </c>
      <c r="CT43" s="20">
        <v>0</v>
      </c>
      <c r="CU43" s="17">
        <v>40</v>
      </c>
      <c r="CV43" s="20">
        <v>0</v>
      </c>
      <c r="CW43" s="17">
        <v>40</v>
      </c>
      <c r="CX43" s="20">
        <v>0</v>
      </c>
      <c r="CY43" s="17">
        <v>40</v>
      </c>
      <c r="CZ43" s="20">
        <v>0</v>
      </c>
      <c r="DA43" s="17">
        <v>40</v>
      </c>
      <c r="DB43" s="20">
        <v>0</v>
      </c>
      <c r="DC43" s="17">
        <v>40</v>
      </c>
      <c r="DD43" s="20">
        <v>2</v>
      </c>
      <c r="DE43" s="17">
        <v>40</v>
      </c>
      <c r="DF43" s="20">
        <v>2</v>
      </c>
      <c r="DG43" s="17">
        <v>40</v>
      </c>
      <c r="DH43" s="20">
        <v>0</v>
      </c>
      <c r="DI43" s="17">
        <v>40</v>
      </c>
      <c r="DJ43" s="20">
        <v>0</v>
      </c>
      <c r="DK43" s="17">
        <v>2235</v>
      </c>
    </row>
    <row r="44" spans="1:115" x14ac:dyDescent="0.2">
      <c r="A44" s="27" t="s">
        <v>16579</v>
      </c>
      <c r="C44" s="17">
        <v>41</v>
      </c>
      <c r="D44" s="20">
        <v>0</v>
      </c>
      <c r="E44" s="17">
        <v>41</v>
      </c>
      <c r="F44" s="20">
        <v>0</v>
      </c>
      <c r="G44" s="17">
        <v>41</v>
      </c>
      <c r="H44" s="20">
        <v>0</v>
      </c>
      <c r="I44" s="17">
        <v>41</v>
      </c>
      <c r="J44" s="20">
        <v>0</v>
      </c>
      <c r="K44" s="17">
        <v>41</v>
      </c>
      <c r="L44" s="20">
        <v>0</v>
      </c>
      <c r="M44" s="17">
        <v>41</v>
      </c>
      <c r="N44" s="20">
        <v>0</v>
      </c>
      <c r="O44" s="17">
        <v>41</v>
      </c>
      <c r="P44" s="20">
        <v>0</v>
      </c>
      <c r="Q44" s="17">
        <v>41</v>
      </c>
      <c r="R44" s="20">
        <v>0</v>
      </c>
      <c r="S44" s="17">
        <v>41</v>
      </c>
      <c r="T44" s="20">
        <v>0</v>
      </c>
      <c r="U44" s="17">
        <v>41</v>
      </c>
      <c r="V44" s="20">
        <v>0</v>
      </c>
      <c r="W44" s="17">
        <v>41</v>
      </c>
      <c r="X44" s="20">
        <v>0</v>
      </c>
      <c r="Y44" s="17">
        <v>41</v>
      </c>
      <c r="Z44" s="20">
        <v>0</v>
      </c>
      <c r="AA44" s="17">
        <v>41</v>
      </c>
      <c r="AB44" s="20">
        <v>0</v>
      </c>
      <c r="AC44" s="17">
        <v>41</v>
      </c>
      <c r="AD44" s="20">
        <v>0</v>
      </c>
      <c r="AE44" s="17">
        <v>41</v>
      </c>
      <c r="AF44" s="20">
        <v>0</v>
      </c>
      <c r="AG44" s="17">
        <v>41</v>
      </c>
      <c r="AH44" s="20">
        <v>0</v>
      </c>
      <c r="AI44" s="17">
        <v>41</v>
      </c>
      <c r="AJ44" s="20">
        <v>0</v>
      </c>
      <c r="AK44" s="17">
        <v>41</v>
      </c>
      <c r="AL44" s="20">
        <v>0</v>
      </c>
      <c r="AM44" s="17">
        <v>41</v>
      </c>
      <c r="AN44" s="20">
        <v>0</v>
      </c>
      <c r="AO44" s="17">
        <v>41</v>
      </c>
      <c r="AP44" s="20">
        <v>0</v>
      </c>
      <c r="AQ44" s="17">
        <v>41</v>
      </c>
      <c r="AR44" s="20">
        <v>0</v>
      </c>
      <c r="AS44" s="17">
        <v>41</v>
      </c>
      <c r="AT44" s="20">
        <v>0</v>
      </c>
      <c r="AU44" s="17">
        <v>41</v>
      </c>
      <c r="AV44" s="20">
        <v>0</v>
      </c>
      <c r="AW44" s="17">
        <v>41</v>
      </c>
      <c r="AX44" s="20">
        <v>0</v>
      </c>
      <c r="AY44" s="17">
        <v>41</v>
      </c>
      <c r="AZ44" s="20">
        <v>0</v>
      </c>
      <c r="BA44" s="17">
        <v>41</v>
      </c>
      <c r="BB44" s="20">
        <v>0</v>
      </c>
      <c r="BC44" s="17">
        <v>41</v>
      </c>
      <c r="BD44" s="20">
        <v>0</v>
      </c>
      <c r="BE44" s="17">
        <v>41</v>
      </c>
      <c r="BF44" s="20">
        <v>0</v>
      </c>
      <c r="BG44" s="17">
        <v>41</v>
      </c>
      <c r="BH44" s="20">
        <v>0</v>
      </c>
      <c r="BI44" s="17">
        <v>41</v>
      </c>
      <c r="BJ44" s="20">
        <v>0</v>
      </c>
      <c r="BK44" s="17">
        <v>41</v>
      </c>
      <c r="BL44" s="20">
        <v>0</v>
      </c>
      <c r="BM44" s="17">
        <v>41</v>
      </c>
      <c r="BN44" s="20">
        <v>0</v>
      </c>
      <c r="BO44" s="17">
        <v>41</v>
      </c>
      <c r="BP44" s="20">
        <v>0</v>
      </c>
      <c r="BQ44" s="17">
        <v>41</v>
      </c>
      <c r="BR44" s="20">
        <v>0</v>
      </c>
      <c r="BS44" s="17">
        <v>41</v>
      </c>
      <c r="BT44" s="20">
        <v>1</v>
      </c>
      <c r="BU44" s="17">
        <v>41</v>
      </c>
      <c r="BV44" s="20">
        <v>0</v>
      </c>
      <c r="BW44" s="17">
        <v>41</v>
      </c>
      <c r="BX44" s="20">
        <v>0</v>
      </c>
      <c r="BY44" s="17">
        <v>41</v>
      </c>
      <c r="BZ44" s="20">
        <v>0</v>
      </c>
      <c r="CA44" s="17">
        <v>41</v>
      </c>
      <c r="CB44" s="20">
        <v>0</v>
      </c>
      <c r="CC44" s="17">
        <v>41</v>
      </c>
      <c r="CD44" s="20">
        <v>0</v>
      </c>
      <c r="CE44" s="17">
        <v>41</v>
      </c>
      <c r="CF44" s="20">
        <v>0</v>
      </c>
      <c r="CG44" s="17">
        <v>41</v>
      </c>
      <c r="CH44" s="20">
        <v>0</v>
      </c>
      <c r="CI44" s="17">
        <v>41</v>
      </c>
      <c r="CJ44" s="20">
        <v>0</v>
      </c>
      <c r="CK44" s="17">
        <v>41</v>
      </c>
      <c r="CL44" s="20">
        <v>0</v>
      </c>
      <c r="CM44" s="17">
        <v>41</v>
      </c>
      <c r="CN44" s="20">
        <v>0</v>
      </c>
      <c r="CO44" s="17">
        <v>41</v>
      </c>
      <c r="CP44" s="20">
        <v>0</v>
      </c>
      <c r="CQ44" s="17">
        <v>41</v>
      </c>
      <c r="CR44" s="20">
        <v>0</v>
      </c>
      <c r="CS44" s="17">
        <v>41</v>
      </c>
      <c r="CT44" s="20">
        <v>0</v>
      </c>
      <c r="CU44" s="17">
        <v>41</v>
      </c>
      <c r="CV44" s="20">
        <v>0</v>
      </c>
      <c r="CW44" s="17">
        <v>41</v>
      </c>
      <c r="CX44" s="20">
        <v>0</v>
      </c>
      <c r="CY44" s="17">
        <v>41</v>
      </c>
      <c r="CZ44" s="20">
        <v>0</v>
      </c>
      <c r="DA44" s="17">
        <v>41</v>
      </c>
      <c r="DB44" s="20">
        <v>0</v>
      </c>
      <c r="DC44" s="17">
        <v>41</v>
      </c>
      <c r="DD44" s="20">
        <v>0</v>
      </c>
      <c r="DE44" s="17">
        <v>41</v>
      </c>
      <c r="DF44" s="20">
        <v>0</v>
      </c>
      <c r="DG44" s="17">
        <v>41</v>
      </c>
      <c r="DH44" s="20">
        <v>0</v>
      </c>
      <c r="DI44" s="17">
        <v>41</v>
      </c>
      <c r="DJ44" s="20">
        <v>0</v>
      </c>
      <c r="DK44" s="17">
        <v>2256</v>
      </c>
    </row>
    <row r="45" spans="1:115" x14ac:dyDescent="0.2">
      <c r="A45" s="27" t="s">
        <v>16591</v>
      </c>
      <c r="C45" s="17">
        <v>42</v>
      </c>
      <c r="D45" s="20">
        <v>0</v>
      </c>
      <c r="E45" s="17">
        <v>42</v>
      </c>
      <c r="F45" s="20">
        <v>0</v>
      </c>
      <c r="G45" s="17">
        <v>42</v>
      </c>
      <c r="H45" s="20">
        <v>0</v>
      </c>
      <c r="I45" s="17">
        <v>42</v>
      </c>
      <c r="J45" s="20">
        <v>0</v>
      </c>
      <c r="K45" s="17">
        <v>42</v>
      </c>
      <c r="L45" s="20">
        <v>0</v>
      </c>
      <c r="M45" s="17">
        <v>42</v>
      </c>
      <c r="N45" s="20">
        <v>0</v>
      </c>
      <c r="O45" s="17">
        <v>42</v>
      </c>
      <c r="P45" s="20">
        <v>0</v>
      </c>
      <c r="Q45" s="17">
        <v>42</v>
      </c>
      <c r="R45" s="20">
        <v>0</v>
      </c>
      <c r="S45" s="17">
        <v>42</v>
      </c>
      <c r="T45" s="20">
        <v>0</v>
      </c>
      <c r="U45" s="17">
        <v>42</v>
      </c>
      <c r="V45" s="20">
        <v>0</v>
      </c>
      <c r="W45" s="17">
        <v>42</v>
      </c>
      <c r="X45" s="20">
        <v>0</v>
      </c>
      <c r="Y45" s="17">
        <v>42</v>
      </c>
      <c r="Z45" s="20">
        <v>0</v>
      </c>
      <c r="AA45" s="17">
        <v>42</v>
      </c>
      <c r="AB45" s="20">
        <v>1</v>
      </c>
      <c r="AC45" s="17">
        <v>42</v>
      </c>
      <c r="AD45" s="20">
        <v>0</v>
      </c>
      <c r="AE45" s="17">
        <v>42</v>
      </c>
      <c r="AF45" s="20">
        <v>0</v>
      </c>
      <c r="AG45" s="17">
        <v>42</v>
      </c>
      <c r="AH45" s="20">
        <v>0</v>
      </c>
      <c r="AI45" s="17">
        <v>42</v>
      </c>
      <c r="AJ45" s="20">
        <v>0</v>
      </c>
      <c r="AK45" s="17">
        <v>42</v>
      </c>
      <c r="AL45" s="20">
        <v>0</v>
      </c>
      <c r="AM45" s="17">
        <v>42</v>
      </c>
      <c r="AN45" s="20">
        <v>0</v>
      </c>
      <c r="AO45" s="17">
        <v>42</v>
      </c>
      <c r="AP45" s="20">
        <v>0</v>
      </c>
      <c r="AQ45" s="17">
        <v>42</v>
      </c>
      <c r="AR45" s="20">
        <v>0</v>
      </c>
      <c r="AS45" s="17">
        <v>42</v>
      </c>
      <c r="AT45" s="20">
        <v>0</v>
      </c>
      <c r="AU45" s="17">
        <v>42</v>
      </c>
      <c r="AV45" s="20">
        <v>0</v>
      </c>
      <c r="AW45" s="17">
        <v>42</v>
      </c>
      <c r="AX45" s="20">
        <v>0</v>
      </c>
      <c r="AY45" s="17">
        <v>42</v>
      </c>
      <c r="AZ45" s="20">
        <v>0</v>
      </c>
      <c r="BA45" s="17">
        <v>42</v>
      </c>
      <c r="BB45" s="20">
        <v>0</v>
      </c>
      <c r="BC45" s="17">
        <v>42</v>
      </c>
      <c r="BD45" s="20">
        <v>0</v>
      </c>
      <c r="BE45" s="17">
        <v>42</v>
      </c>
      <c r="BF45" s="20">
        <v>0</v>
      </c>
      <c r="BG45" s="17">
        <v>42</v>
      </c>
      <c r="BH45" s="20">
        <v>0</v>
      </c>
      <c r="BI45" s="17">
        <v>42</v>
      </c>
      <c r="BJ45" s="20">
        <v>0</v>
      </c>
      <c r="BK45" s="17">
        <v>42</v>
      </c>
      <c r="BL45" s="20">
        <v>0</v>
      </c>
      <c r="BM45" s="17">
        <v>42</v>
      </c>
      <c r="BN45" s="20">
        <v>0</v>
      </c>
      <c r="BO45" s="17">
        <v>42</v>
      </c>
      <c r="BP45" s="20">
        <v>0</v>
      </c>
      <c r="BQ45" s="17">
        <v>42</v>
      </c>
      <c r="BR45" s="20">
        <v>0</v>
      </c>
      <c r="BS45" s="17">
        <v>42</v>
      </c>
      <c r="BT45" s="20">
        <v>0</v>
      </c>
      <c r="BU45" s="17">
        <v>42</v>
      </c>
      <c r="BV45" s="20">
        <v>0</v>
      </c>
      <c r="BW45" s="17">
        <v>42</v>
      </c>
      <c r="BX45" s="20">
        <v>0</v>
      </c>
      <c r="BY45" s="17">
        <v>42</v>
      </c>
      <c r="BZ45" s="20">
        <v>0</v>
      </c>
      <c r="CA45" s="17">
        <v>42</v>
      </c>
      <c r="CB45" s="20">
        <v>0</v>
      </c>
      <c r="CC45" s="17">
        <v>42</v>
      </c>
      <c r="CD45" s="20">
        <v>0</v>
      </c>
      <c r="CE45" s="17">
        <v>42</v>
      </c>
      <c r="CF45" s="20">
        <v>0</v>
      </c>
      <c r="CG45" s="17">
        <v>42</v>
      </c>
      <c r="CH45" s="20">
        <v>0</v>
      </c>
      <c r="CI45" s="17">
        <v>42</v>
      </c>
      <c r="CJ45" s="20">
        <v>0</v>
      </c>
      <c r="CK45" s="17">
        <v>42</v>
      </c>
      <c r="CL45" s="20">
        <v>0</v>
      </c>
      <c r="CM45" s="17">
        <v>42</v>
      </c>
      <c r="CN45" s="20">
        <v>0</v>
      </c>
      <c r="CO45" s="17">
        <v>42</v>
      </c>
      <c r="CP45" s="20">
        <v>0</v>
      </c>
      <c r="CQ45" s="17">
        <v>42</v>
      </c>
      <c r="CR45" s="20">
        <v>0</v>
      </c>
      <c r="CS45" s="17">
        <v>42</v>
      </c>
      <c r="CT45" s="20">
        <v>0</v>
      </c>
      <c r="CU45" s="17">
        <v>42</v>
      </c>
      <c r="CV45" s="20">
        <v>0</v>
      </c>
      <c r="CW45" s="17">
        <v>42</v>
      </c>
      <c r="CX45" s="20">
        <v>0</v>
      </c>
      <c r="CY45" s="17">
        <v>42</v>
      </c>
      <c r="CZ45" s="20">
        <v>0</v>
      </c>
      <c r="DA45" s="17">
        <v>42</v>
      </c>
      <c r="DB45" s="20">
        <v>0</v>
      </c>
      <c r="DC45" s="17">
        <v>42</v>
      </c>
      <c r="DD45" s="20">
        <v>0</v>
      </c>
      <c r="DE45" s="17">
        <v>42</v>
      </c>
      <c r="DF45" s="20">
        <v>0</v>
      </c>
      <c r="DG45" s="17">
        <v>42</v>
      </c>
      <c r="DH45" s="20">
        <v>0</v>
      </c>
      <c r="DI45" s="17">
        <v>42</v>
      </c>
      <c r="DJ45" s="20">
        <v>0</v>
      </c>
      <c r="DK45" s="17">
        <v>2311</v>
      </c>
    </row>
    <row r="46" spans="1:115" x14ac:dyDescent="0.2">
      <c r="A46" s="27" t="s">
        <v>16554</v>
      </c>
      <c r="C46" s="17">
        <v>43</v>
      </c>
      <c r="D46" s="20">
        <v>0</v>
      </c>
      <c r="E46" s="17">
        <v>43</v>
      </c>
      <c r="F46" s="20">
        <v>0</v>
      </c>
      <c r="G46" s="17">
        <v>43</v>
      </c>
      <c r="H46" s="20">
        <v>0</v>
      </c>
      <c r="I46" s="17">
        <v>43</v>
      </c>
      <c r="J46" s="20">
        <v>0</v>
      </c>
      <c r="K46" s="17">
        <v>43</v>
      </c>
      <c r="L46" s="20">
        <v>0</v>
      </c>
      <c r="M46" s="17">
        <v>43</v>
      </c>
      <c r="N46" s="20">
        <v>0</v>
      </c>
      <c r="O46" s="17">
        <v>43</v>
      </c>
      <c r="P46" s="20">
        <v>0</v>
      </c>
      <c r="Q46" s="17">
        <v>43</v>
      </c>
      <c r="R46" s="20">
        <v>0</v>
      </c>
      <c r="S46" s="17">
        <v>43</v>
      </c>
      <c r="T46" s="20">
        <v>0</v>
      </c>
      <c r="U46" s="17">
        <v>43</v>
      </c>
      <c r="V46" s="20">
        <v>0</v>
      </c>
      <c r="W46" s="17">
        <v>43</v>
      </c>
      <c r="X46" s="20">
        <v>0</v>
      </c>
      <c r="Y46" s="17">
        <v>43</v>
      </c>
      <c r="Z46" s="20">
        <v>0</v>
      </c>
      <c r="AA46" s="17">
        <v>43</v>
      </c>
      <c r="AB46" s="20">
        <v>0</v>
      </c>
      <c r="AC46" s="17">
        <v>43</v>
      </c>
      <c r="AD46" s="20">
        <v>0</v>
      </c>
      <c r="AE46" s="17">
        <v>43</v>
      </c>
      <c r="AF46" s="20">
        <v>0</v>
      </c>
      <c r="AG46" s="17">
        <v>43</v>
      </c>
      <c r="AH46" s="20">
        <v>0</v>
      </c>
      <c r="AI46" s="17">
        <v>43</v>
      </c>
      <c r="AJ46" s="20">
        <v>0</v>
      </c>
      <c r="AK46" s="17">
        <v>43</v>
      </c>
      <c r="AL46" s="20">
        <v>0</v>
      </c>
      <c r="AM46" s="17">
        <v>43</v>
      </c>
      <c r="AN46" s="20">
        <v>0</v>
      </c>
      <c r="AO46" s="17">
        <v>43</v>
      </c>
      <c r="AP46" s="20">
        <v>0</v>
      </c>
      <c r="AQ46" s="17">
        <v>43</v>
      </c>
      <c r="AR46" s="20">
        <v>0</v>
      </c>
      <c r="AS46" s="17">
        <v>43</v>
      </c>
      <c r="AT46" s="20">
        <v>0</v>
      </c>
      <c r="AU46" s="17">
        <v>43</v>
      </c>
      <c r="AV46" s="20">
        <v>0</v>
      </c>
      <c r="AW46" s="17">
        <v>43</v>
      </c>
      <c r="AX46" s="20">
        <v>0</v>
      </c>
      <c r="AY46" s="17">
        <v>43</v>
      </c>
      <c r="AZ46" s="20">
        <v>0</v>
      </c>
      <c r="BA46" s="17">
        <v>43</v>
      </c>
      <c r="BB46" s="20">
        <v>0</v>
      </c>
      <c r="BC46" s="17">
        <v>43</v>
      </c>
      <c r="BD46" s="20">
        <v>0</v>
      </c>
      <c r="BE46" s="17">
        <v>43</v>
      </c>
      <c r="BF46" s="20">
        <v>0</v>
      </c>
      <c r="BG46" s="17">
        <v>43</v>
      </c>
      <c r="BH46" s="20">
        <v>0</v>
      </c>
      <c r="BI46" s="17">
        <v>43</v>
      </c>
      <c r="BJ46" s="20">
        <v>0</v>
      </c>
      <c r="BK46" s="17">
        <v>43</v>
      </c>
      <c r="BL46" s="20">
        <v>0</v>
      </c>
      <c r="BM46" s="17">
        <v>43</v>
      </c>
      <c r="BN46" s="20">
        <v>0</v>
      </c>
      <c r="BO46" s="17">
        <v>43</v>
      </c>
      <c r="BP46" s="20">
        <v>0</v>
      </c>
      <c r="BQ46" s="17">
        <v>43</v>
      </c>
      <c r="BR46" s="20">
        <v>0</v>
      </c>
      <c r="BS46" s="17">
        <v>43</v>
      </c>
      <c r="BT46" s="20">
        <v>1</v>
      </c>
      <c r="BU46" s="17">
        <v>43</v>
      </c>
      <c r="BV46" s="20">
        <v>0</v>
      </c>
      <c r="BW46" s="17">
        <v>43</v>
      </c>
      <c r="BX46" s="20">
        <v>0</v>
      </c>
      <c r="BY46" s="17">
        <v>43</v>
      </c>
      <c r="BZ46" s="20">
        <v>0</v>
      </c>
      <c r="CA46" s="17">
        <v>43</v>
      </c>
      <c r="CB46" s="20">
        <v>0</v>
      </c>
      <c r="CC46" s="17">
        <v>43</v>
      </c>
      <c r="CD46" s="20">
        <v>0</v>
      </c>
      <c r="CE46" s="17">
        <v>43</v>
      </c>
      <c r="CF46" s="20">
        <v>0</v>
      </c>
      <c r="CG46" s="17">
        <v>43</v>
      </c>
      <c r="CH46" s="20">
        <v>0</v>
      </c>
      <c r="CI46" s="17">
        <v>43</v>
      </c>
      <c r="CJ46" s="20">
        <v>0</v>
      </c>
      <c r="CK46" s="17">
        <v>43</v>
      </c>
      <c r="CL46" s="20">
        <v>0</v>
      </c>
      <c r="CM46" s="17">
        <v>43</v>
      </c>
      <c r="CN46" s="20">
        <v>0</v>
      </c>
      <c r="CO46" s="17">
        <v>43</v>
      </c>
      <c r="CP46" s="20">
        <v>0</v>
      </c>
      <c r="CQ46" s="17">
        <v>43</v>
      </c>
      <c r="CR46" s="20">
        <v>0</v>
      </c>
      <c r="CS46" s="17">
        <v>43</v>
      </c>
      <c r="CT46" s="20">
        <v>0</v>
      </c>
      <c r="CU46" s="17">
        <v>43</v>
      </c>
      <c r="CV46" s="20">
        <v>1</v>
      </c>
      <c r="CW46" s="17">
        <v>43</v>
      </c>
      <c r="CX46" s="20">
        <v>0</v>
      </c>
      <c r="CY46" s="17">
        <v>43</v>
      </c>
      <c r="CZ46" s="20">
        <v>0</v>
      </c>
      <c r="DA46" s="17">
        <v>43</v>
      </c>
      <c r="DB46" s="20">
        <v>0</v>
      </c>
      <c r="DC46" s="17">
        <v>43</v>
      </c>
      <c r="DD46" s="20">
        <v>0</v>
      </c>
      <c r="DE46" s="17">
        <v>43</v>
      </c>
      <c r="DF46" s="20">
        <v>0</v>
      </c>
      <c r="DG46" s="17">
        <v>43</v>
      </c>
      <c r="DH46" s="20">
        <v>0</v>
      </c>
      <c r="DI46" s="17">
        <v>43</v>
      </c>
      <c r="DJ46" s="20">
        <v>0</v>
      </c>
      <c r="DK46" s="17">
        <v>2367</v>
      </c>
    </row>
    <row r="47" spans="1:115" x14ac:dyDescent="0.2">
      <c r="A47" s="27" t="s">
        <v>16552</v>
      </c>
      <c r="C47" s="17">
        <v>44</v>
      </c>
      <c r="D47" s="20">
        <v>0</v>
      </c>
      <c r="E47" s="17">
        <v>44</v>
      </c>
      <c r="F47" s="20">
        <v>0</v>
      </c>
      <c r="G47" s="17">
        <v>44</v>
      </c>
      <c r="H47" s="20">
        <v>0</v>
      </c>
      <c r="I47" s="17">
        <v>44</v>
      </c>
      <c r="J47" s="20">
        <v>0</v>
      </c>
      <c r="K47" s="17">
        <v>44</v>
      </c>
      <c r="L47" s="20">
        <v>0</v>
      </c>
      <c r="M47" s="17">
        <v>44</v>
      </c>
      <c r="N47" s="20">
        <v>0</v>
      </c>
      <c r="O47" s="17">
        <v>44</v>
      </c>
      <c r="P47" s="20">
        <v>0</v>
      </c>
      <c r="Q47" s="17">
        <v>44</v>
      </c>
      <c r="R47" s="20">
        <v>0</v>
      </c>
      <c r="S47" s="17">
        <v>44</v>
      </c>
      <c r="T47" s="20">
        <v>0</v>
      </c>
      <c r="U47" s="17">
        <v>44</v>
      </c>
      <c r="V47" s="20">
        <v>0</v>
      </c>
      <c r="W47" s="17">
        <v>44</v>
      </c>
      <c r="X47" s="20">
        <v>0</v>
      </c>
      <c r="Y47" s="17">
        <v>44</v>
      </c>
      <c r="Z47" s="20">
        <v>0</v>
      </c>
      <c r="AA47" s="17">
        <v>44</v>
      </c>
      <c r="AB47" s="20">
        <v>0</v>
      </c>
      <c r="AC47" s="17">
        <v>44</v>
      </c>
      <c r="AD47" s="20">
        <v>0</v>
      </c>
      <c r="AE47" s="17">
        <v>44</v>
      </c>
      <c r="AF47" s="20">
        <v>0</v>
      </c>
      <c r="AG47" s="17">
        <v>44</v>
      </c>
      <c r="AH47" s="20">
        <v>0</v>
      </c>
      <c r="AI47" s="17">
        <v>44</v>
      </c>
      <c r="AJ47" s="20">
        <v>0</v>
      </c>
      <c r="AK47" s="17">
        <v>44</v>
      </c>
      <c r="AL47" s="20">
        <v>0</v>
      </c>
      <c r="AM47" s="17">
        <v>44</v>
      </c>
      <c r="AN47" s="20">
        <v>0</v>
      </c>
      <c r="AO47" s="17">
        <v>44</v>
      </c>
      <c r="AP47" s="20">
        <v>0</v>
      </c>
      <c r="AQ47" s="17">
        <v>44</v>
      </c>
      <c r="AR47" s="20">
        <v>0</v>
      </c>
      <c r="AS47" s="17">
        <v>44</v>
      </c>
      <c r="AT47" s="20">
        <v>0</v>
      </c>
      <c r="AU47" s="17">
        <v>44</v>
      </c>
      <c r="AV47" s="20">
        <v>0</v>
      </c>
      <c r="AW47" s="17">
        <v>44</v>
      </c>
      <c r="AX47" s="20">
        <v>0</v>
      </c>
      <c r="AY47" s="17">
        <v>44</v>
      </c>
      <c r="AZ47" s="20">
        <v>0</v>
      </c>
      <c r="BA47" s="17">
        <v>44</v>
      </c>
      <c r="BB47" s="20">
        <v>0</v>
      </c>
      <c r="BC47" s="17">
        <v>44</v>
      </c>
      <c r="BD47" s="20">
        <v>0</v>
      </c>
      <c r="BE47" s="17">
        <v>44</v>
      </c>
      <c r="BF47" s="20">
        <v>0</v>
      </c>
      <c r="BG47" s="17">
        <v>44</v>
      </c>
      <c r="BH47" s="20">
        <v>0</v>
      </c>
      <c r="BI47" s="17">
        <v>44</v>
      </c>
      <c r="BJ47" s="20">
        <v>0</v>
      </c>
      <c r="BK47" s="17">
        <v>44</v>
      </c>
      <c r="BL47" s="20">
        <v>0</v>
      </c>
      <c r="BM47" s="17">
        <v>44</v>
      </c>
      <c r="BN47" s="20">
        <v>0</v>
      </c>
      <c r="BO47" s="17">
        <v>44</v>
      </c>
      <c r="BP47" s="20">
        <v>0</v>
      </c>
      <c r="BQ47" s="17">
        <v>44</v>
      </c>
      <c r="BR47" s="20">
        <v>0</v>
      </c>
      <c r="BS47" s="17">
        <v>44</v>
      </c>
      <c r="BT47" s="20">
        <v>0</v>
      </c>
      <c r="BU47" s="17">
        <v>44</v>
      </c>
      <c r="BV47" s="20">
        <v>0</v>
      </c>
      <c r="BW47" s="17">
        <v>44</v>
      </c>
      <c r="BX47" s="20">
        <v>0</v>
      </c>
      <c r="BY47" s="17">
        <v>44</v>
      </c>
      <c r="BZ47" s="20">
        <v>0</v>
      </c>
      <c r="CA47" s="17">
        <v>44</v>
      </c>
      <c r="CB47" s="20">
        <v>0</v>
      </c>
      <c r="CC47" s="17">
        <v>44</v>
      </c>
      <c r="CD47" s="20">
        <v>0</v>
      </c>
      <c r="CE47" s="17">
        <v>44</v>
      </c>
      <c r="CF47" s="20">
        <v>0</v>
      </c>
      <c r="CG47" s="17">
        <v>44</v>
      </c>
      <c r="CH47" s="20">
        <v>0</v>
      </c>
      <c r="CI47" s="17">
        <v>44</v>
      </c>
      <c r="CJ47" s="20">
        <v>0</v>
      </c>
      <c r="CK47" s="17">
        <v>44</v>
      </c>
      <c r="CL47" s="20">
        <v>0</v>
      </c>
      <c r="CM47" s="17">
        <v>44</v>
      </c>
      <c r="CN47" s="20">
        <v>0</v>
      </c>
      <c r="CO47" s="17">
        <v>44</v>
      </c>
      <c r="CP47" s="20">
        <v>0</v>
      </c>
      <c r="CQ47" s="17">
        <v>44</v>
      </c>
      <c r="CR47" s="20">
        <v>1</v>
      </c>
      <c r="CS47" s="17">
        <v>44</v>
      </c>
      <c r="CT47" s="20">
        <v>0</v>
      </c>
      <c r="CU47" s="17">
        <v>44</v>
      </c>
      <c r="CV47" s="20">
        <v>0</v>
      </c>
      <c r="CW47" s="17">
        <v>44</v>
      </c>
      <c r="CX47" s="20">
        <v>0</v>
      </c>
      <c r="CY47" s="17">
        <v>44</v>
      </c>
      <c r="CZ47" s="20">
        <v>0</v>
      </c>
      <c r="DA47" s="17">
        <v>44</v>
      </c>
      <c r="DB47" s="20">
        <v>0</v>
      </c>
      <c r="DC47" s="17">
        <v>44</v>
      </c>
      <c r="DD47" s="20">
        <v>0</v>
      </c>
      <c r="DE47" s="17">
        <v>44</v>
      </c>
      <c r="DF47" s="20">
        <v>0</v>
      </c>
      <c r="DG47" s="17">
        <v>44</v>
      </c>
      <c r="DH47" s="20">
        <v>0</v>
      </c>
      <c r="DI47" s="17">
        <v>44</v>
      </c>
      <c r="DJ47" s="20">
        <v>0</v>
      </c>
      <c r="DK47" s="17">
        <v>2421</v>
      </c>
    </row>
    <row r="48" spans="1:115" x14ac:dyDescent="0.2">
      <c r="A48" s="27" t="s">
        <v>16585</v>
      </c>
      <c r="C48" s="17">
        <v>45</v>
      </c>
      <c r="D48" s="20">
        <v>0</v>
      </c>
      <c r="E48" s="17">
        <v>45</v>
      </c>
      <c r="F48" s="20">
        <v>0</v>
      </c>
      <c r="G48" s="17">
        <v>45</v>
      </c>
      <c r="H48" s="20">
        <v>0</v>
      </c>
      <c r="I48" s="17">
        <v>45</v>
      </c>
      <c r="J48" s="20">
        <v>0</v>
      </c>
      <c r="K48" s="17">
        <v>45</v>
      </c>
      <c r="L48" s="20">
        <v>0</v>
      </c>
      <c r="M48" s="17">
        <v>45</v>
      </c>
      <c r="N48" s="20">
        <v>0</v>
      </c>
      <c r="O48" s="17">
        <v>45</v>
      </c>
      <c r="P48" s="20">
        <v>0</v>
      </c>
      <c r="Q48" s="17">
        <v>45</v>
      </c>
      <c r="R48" s="20">
        <v>0</v>
      </c>
      <c r="S48" s="17">
        <v>45</v>
      </c>
      <c r="T48" s="20">
        <v>0</v>
      </c>
      <c r="U48" s="17">
        <v>45</v>
      </c>
      <c r="V48" s="20">
        <v>0</v>
      </c>
      <c r="W48" s="17">
        <v>45</v>
      </c>
      <c r="X48" s="20">
        <v>0</v>
      </c>
      <c r="Y48" s="17">
        <v>45</v>
      </c>
      <c r="Z48" s="20">
        <v>0</v>
      </c>
      <c r="AA48" s="17">
        <v>45</v>
      </c>
      <c r="AB48" s="20">
        <v>0</v>
      </c>
      <c r="AC48" s="17">
        <v>45</v>
      </c>
      <c r="AD48" s="20">
        <v>0</v>
      </c>
      <c r="AE48" s="17">
        <v>45</v>
      </c>
      <c r="AF48" s="20">
        <v>0</v>
      </c>
      <c r="AG48" s="17">
        <v>45</v>
      </c>
      <c r="AH48" s="20">
        <v>0</v>
      </c>
      <c r="AI48" s="17">
        <v>45</v>
      </c>
      <c r="AJ48" s="20">
        <v>0</v>
      </c>
      <c r="AK48" s="17">
        <v>45</v>
      </c>
      <c r="AL48" s="20">
        <v>0</v>
      </c>
      <c r="AM48" s="17">
        <v>45</v>
      </c>
      <c r="AN48" s="20">
        <v>1</v>
      </c>
      <c r="AO48" s="17">
        <v>45</v>
      </c>
      <c r="AP48" s="20">
        <v>0</v>
      </c>
      <c r="AQ48" s="17">
        <v>45</v>
      </c>
      <c r="AR48" s="20">
        <v>0</v>
      </c>
      <c r="AS48" s="17">
        <v>45</v>
      </c>
      <c r="AT48" s="20">
        <v>0</v>
      </c>
      <c r="AU48" s="17">
        <v>45</v>
      </c>
      <c r="AV48" s="20">
        <v>0</v>
      </c>
      <c r="AW48" s="17">
        <v>45</v>
      </c>
      <c r="AX48" s="20">
        <v>0</v>
      </c>
      <c r="AY48" s="17">
        <v>45</v>
      </c>
      <c r="AZ48" s="20">
        <v>0</v>
      </c>
      <c r="BA48" s="17">
        <v>45</v>
      </c>
      <c r="BB48" s="20">
        <v>0</v>
      </c>
      <c r="BC48" s="17">
        <v>45</v>
      </c>
      <c r="BD48" s="20">
        <v>0</v>
      </c>
      <c r="BE48" s="17">
        <v>45</v>
      </c>
      <c r="BF48" s="20">
        <v>0</v>
      </c>
      <c r="BG48" s="17">
        <v>45</v>
      </c>
      <c r="BH48" s="20">
        <v>0</v>
      </c>
      <c r="BI48" s="17">
        <v>45</v>
      </c>
      <c r="BJ48" s="20">
        <v>0</v>
      </c>
      <c r="BK48" s="17">
        <v>45</v>
      </c>
      <c r="BL48" s="20">
        <v>0</v>
      </c>
      <c r="BM48" s="17">
        <v>45</v>
      </c>
      <c r="BN48" s="20">
        <v>0</v>
      </c>
      <c r="BO48" s="17">
        <v>45</v>
      </c>
      <c r="BP48" s="20">
        <v>0</v>
      </c>
      <c r="BQ48" s="17">
        <v>45</v>
      </c>
      <c r="BR48" s="20">
        <v>0</v>
      </c>
      <c r="BS48" s="17">
        <v>45</v>
      </c>
      <c r="BT48" s="20">
        <v>0</v>
      </c>
      <c r="BU48" s="17">
        <v>45</v>
      </c>
      <c r="BV48" s="20">
        <v>0</v>
      </c>
      <c r="BW48" s="17">
        <v>45</v>
      </c>
      <c r="BX48" s="20">
        <v>0</v>
      </c>
      <c r="BY48" s="17">
        <v>45</v>
      </c>
      <c r="BZ48" s="20">
        <v>0</v>
      </c>
      <c r="CA48" s="17">
        <v>45</v>
      </c>
      <c r="CB48" s="20">
        <v>0</v>
      </c>
      <c r="CC48" s="17">
        <v>45</v>
      </c>
      <c r="CD48" s="20">
        <v>0</v>
      </c>
      <c r="CE48" s="17">
        <v>45</v>
      </c>
      <c r="CF48" s="20">
        <v>0</v>
      </c>
      <c r="CG48" s="17">
        <v>45</v>
      </c>
      <c r="CH48" s="20">
        <v>0</v>
      </c>
      <c r="CI48" s="17">
        <v>45</v>
      </c>
      <c r="CJ48" s="20">
        <v>0</v>
      </c>
      <c r="CK48" s="17">
        <v>45</v>
      </c>
      <c r="CL48" s="20">
        <v>0</v>
      </c>
      <c r="CM48" s="17">
        <v>45</v>
      </c>
      <c r="CN48" s="20">
        <v>0</v>
      </c>
      <c r="CO48" s="17">
        <v>45</v>
      </c>
      <c r="CP48" s="20">
        <v>0</v>
      </c>
      <c r="CQ48" s="17">
        <v>45</v>
      </c>
      <c r="CR48" s="20">
        <v>0</v>
      </c>
      <c r="CS48" s="17">
        <v>45</v>
      </c>
      <c r="CT48" s="20">
        <v>0</v>
      </c>
      <c r="CU48" s="17">
        <v>45</v>
      </c>
      <c r="CV48" s="20">
        <v>0</v>
      </c>
      <c r="CW48" s="17">
        <v>45</v>
      </c>
      <c r="CX48" s="20">
        <v>0</v>
      </c>
      <c r="CY48" s="17">
        <v>45</v>
      </c>
      <c r="CZ48" s="20">
        <v>0</v>
      </c>
      <c r="DA48" s="17">
        <v>45</v>
      </c>
      <c r="DB48" s="20">
        <v>0</v>
      </c>
      <c r="DC48" s="17">
        <v>45</v>
      </c>
      <c r="DD48" s="20">
        <v>0</v>
      </c>
      <c r="DE48" s="17">
        <v>45</v>
      </c>
      <c r="DF48" s="20">
        <v>0</v>
      </c>
      <c r="DG48" s="17">
        <v>45</v>
      </c>
      <c r="DH48" s="20">
        <v>0</v>
      </c>
      <c r="DI48" s="17">
        <v>45</v>
      </c>
      <c r="DJ48" s="20">
        <v>0</v>
      </c>
      <c r="DK48" s="17">
        <v>2476</v>
      </c>
    </row>
    <row r="49" spans="1:115" x14ac:dyDescent="0.2">
      <c r="A49" s="27" t="s">
        <v>16563</v>
      </c>
      <c r="C49" s="17">
        <v>46</v>
      </c>
      <c r="D49" s="20">
        <v>0</v>
      </c>
      <c r="E49" s="17">
        <v>46</v>
      </c>
      <c r="F49" s="20">
        <v>0</v>
      </c>
      <c r="G49" s="17">
        <v>46</v>
      </c>
      <c r="H49" s="20">
        <v>0</v>
      </c>
      <c r="I49" s="17">
        <v>46</v>
      </c>
      <c r="J49" s="20">
        <v>0</v>
      </c>
      <c r="K49" s="17">
        <v>46</v>
      </c>
      <c r="L49" s="20">
        <v>0</v>
      </c>
      <c r="M49" s="17">
        <v>46</v>
      </c>
      <c r="N49" s="20">
        <v>0</v>
      </c>
      <c r="O49" s="17">
        <v>46</v>
      </c>
      <c r="P49" s="20">
        <v>0</v>
      </c>
      <c r="Q49" s="17">
        <v>46</v>
      </c>
      <c r="R49" s="20">
        <v>0</v>
      </c>
      <c r="S49" s="17">
        <v>46</v>
      </c>
      <c r="T49" s="20">
        <v>0</v>
      </c>
      <c r="U49" s="17">
        <v>46</v>
      </c>
      <c r="V49" s="20">
        <v>0</v>
      </c>
      <c r="W49" s="17">
        <v>46</v>
      </c>
      <c r="X49" s="20">
        <v>0</v>
      </c>
      <c r="Y49" s="17">
        <v>46</v>
      </c>
      <c r="Z49" s="20">
        <v>0</v>
      </c>
      <c r="AA49" s="17">
        <v>46</v>
      </c>
      <c r="AB49" s="20">
        <v>0</v>
      </c>
      <c r="AC49" s="17">
        <v>46</v>
      </c>
      <c r="AD49" s="20">
        <v>0</v>
      </c>
      <c r="AE49" s="17">
        <v>46</v>
      </c>
      <c r="AF49" s="20">
        <v>0</v>
      </c>
      <c r="AG49" s="17">
        <v>46</v>
      </c>
      <c r="AH49" s="20">
        <v>0</v>
      </c>
      <c r="AI49" s="17">
        <v>46</v>
      </c>
      <c r="AJ49" s="20">
        <v>0</v>
      </c>
      <c r="AK49" s="17">
        <v>46</v>
      </c>
      <c r="AL49" s="20">
        <v>0</v>
      </c>
      <c r="AM49" s="17">
        <v>46</v>
      </c>
      <c r="AN49" s="20">
        <v>0</v>
      </c>
      <c r="AO49" s="17">
        <v>46</v>
      </c>
      <c r="AP49" s="20">
        <v>0</v>
      </c>
      <c r="AQ49" s="17">
        <v>46</v>
      </c>
      <c r="AR49" s="20">
        <v>0</v>
      </c>
      <c r="AS49" s="17">
        <v>46</v>
      </c>
      <c r="AT49" s="20">
        <v>0</v>
      </c>
      <c r="AU49" s="17">
        <v>46</v>
      </c>
      <c r="AV49" s="20">
        <v>0</v>
      </c>
      <c r="AW49" s="17">
        <v>46</v>
      </c>
      <c r="AX49" s="20">
        <v>0</v>
      </c>
      <c r="AY49" s="17">
        <v>46</v>
      </c>
      <c r="AZ49" s="20">
        <v>0</v>
      </c>
      <c r="BA49" s="17">
        <v>46</v>
      </c>
      <c r="BB49" s="20">
        <v>0</v>
      </c>
      <c r="BC49" s="17">
        <v>46</v>
      </c>
      <c r="BD49" s="20">
        <v>0</v>
      </c>
      <c r="BE49" s="17">
        <v>46</v>
      </c>
      <c r="BF49" s="20">
        <v>0</v>
      </c>
      <c r="BG49" s="17">
        <v>46</v>
      </c>
      <c r="BH49" s="20">
        <v>0</v>
      </c>
      <c r="BI49" s="17">
        <v>46</v>
      </c>
      <c r="BJ49" s="20">
        <v>0</v>
      </c>
      <c r="BK49" s="17">
        <v>46</v>
      </c>
      <c r="BL49" s="20">
        <v>0</v>
      </c>
      <c r="BM49" s="17">
        <v>46</v>
      </c>
      <c r="BN49" s="20">
        <v>0</v>
      </c>
      <c r="BO49" s="17">
        <v>46</v>
      </c>
      <c r="BP49" s="20">
        <v>0</v>
      </c>
      <c r="BQ49" s="17">
        <v>46</v>
      </c>
      <c r="BR49" s="20">
        <v>0</v>
      </c>
      <c r="BS49" s="17">
        <v>46</v>
      </c>
      <c r="BT49" s="20">
        <v>0</v>
      </c>
      <c r="BU49" s="17">
        <v>46</v>
      </c>
      <c r="BV49" s="20">
        <v>0</v>
      </c>
      <c r="BW49" s="17">
        <v>46</v>
      </c>
      <c r="BX49" s="20">
        <v>0</v>
      </c>
      <c r="BY49" s="17">
        <v>46</v>
      </c>
      <c r="BZ49" s="20">
        <v>0</v>
      </c>
      <c r="CA49" s="17">
        <v>46</v>
      </c>
      <c r="CB49" s="20">
        <v>0</v>
      </c>
      <c r="CC49" s="17">
        <v>46</v>
      </c>
      <c r="CD49" s="20">
        <v>0</v>
      </c>
      <c r="CE49" s="17">
        <v>46</v>
      </c>
      <c r="CF49" s="20">
        <v>0</v>
      </c>
      <c r="CG49" s="17">
        <v>46</v>
      </c>
      <c r="CH49" s="20">
        <v>0</v>
      </c>
      <c r="CI49" s="17">
        <v>46</v>
      </c>
      <c r="CJ49" s="20">
        <v>0</v>
      </c>
      <c r="CK49" s="17">
        <v>46</v>
      </c>
      <c r="CL49" s="20">
        <v>0</v>
      </c>
      <c r="CM49" s="17">
        <v>46</v>
      </c>
      <c r="CN49" s="20">
        <v>0</v>
      </c>
      <c r="CO49" s="17">
        <v>46</v>
      </c>
      <c r="CP49" s="20">
        <v>0</v>
      </c>
      <c r="CQ49" s="17">
        <v>46</v>
      </c>
      <c r="CR49" s="20">
        <v>0</v>
      </c>
      <c r="CS49" s="17">
        <v>46</v>
      </c>
      <c r="CT49" s="20">
        <v>0</v>
      </c>
      <c r="CU49" s="17">
        <v>46</v>
      </c>
      <c r="CV49" s="20">
        <v>0</v>
      </c>
      <c r="CW49" s="17">
        <v>46</v>
      </c>
      <c r="CX49" s="20">
        <v>0</v>
      </c>
      <c r="CY49" s="17">
        <v>46</v>
      </c>
      <c r="CZ49" s="20">
        <v>0</v>
      </c>
      <c r="DA49" s="17">
        <v>46</v>
      </c>
      <c r="DB49" s="20">
        <v>0</v>
      </c>
      <c r="DC49" s="17">
        <v>46</v>
      </c>
      <c r="DD49" s="20">
        <v>1</v>
      </c>
      <c r="DE49" s="17">
        <v>46</v>
      </c>
      <c r="DF49" s="20">
        <v>0</v>
      </c>
      <c r="DG49" s="17">
        <v>46</v>
      </c>
      <c r="DH49" s="20">
        <v>0</v>
      </c>
      <c r="DI49" s="17">
        <v>46</v>
      </c>
      <c r="DJ49" s="20">
        <v>0</v>
      </c>
      <c r="DK49" s="17">
        <v>2531</v>
      </c>
    </row>
    <row r="50" spans="1:115" x14ac:dyDescent="0.2">
      <c r="A50" s="27" t="s">
        <v>16558</v>
      </c>
      <c r="C50" s="17">
        <v>47</v>
      </c>
      <c r="D50" s="20">
        <v>0</v>
      </c>
      <c r="E50" s="17">
        <v>47</v>
      </c>
      <c r="F50" s="20">
        <v>0</v>
      </c>
      <c r="G50" s="17">
        <v>47</v>
      </c>
      <c r="H50" s="20">
        <v>0</v>
      </c>
      <c r="I50" s="17">
        <v>47</v>
      </c>
      <c r="J50" s="20">
        <v>0</v>
      </c>
      <c r="K50" s="17">
        <v>47</v>
      </c>
      <c r="L50" s="20">
        <v>0</v>
      </c>
      <c r="M50" s="17">
        <v>47</v>
      </c>
      <c r="N50" s="20">
        <v>0</v>
      </c>
      <c r="O50" s="17">
        <v>47</v>
      </c>
      <c r="P50" s="20">
        <v>0</v>
      </c>
      <c r="Q50" s="17">
        <v>47</v>
      </c>
      <c r="R50" s="20">
        <v>0</v>
      </c>
      <c r="S50" s="17">
        <v>47</v>
      </c>
      <c r="T50" s="20">
        <v>0</v>
      </c>
      <c r="U50" s="17">
        <v>47</v>
      </c>
      <c r="V50" s="20">
        <v>0</v>
      </c>
      <c r="W50" s="17">
        <v>47</v>
      </c>
      <c r="X50" s="20">
        <v>0</v>
      </c>
      <c r="Y50" s="17">
        <v>47</v>
      </c>
      <c r="Z50" s="20">
        <v>0</v>
      </c>
      <c r="AA50" s="17">
        <v>47</v>
      </c>
      <c r="AB50" s="20">
        <v>0</v>
      </c>
      <c r="AC50" s="17">
        <v>47</v>
      </c>
      <c r="AD50" s="20">
        <v>0</v>
      </c>
      <c r="AE50" s="17">
        <v>47</v>
      </c>
      <c r="AF50" s="20">
        <v>0</v>
      </c>
      <c r="AG50" s="17">
        <v>47</v>
      </c>
      <c r="AH50" s="20">
        <v>0</v>
      </c>
      <c r="AI50" s="17">
        <v>47</v>
      </c>
      <c r="AJ50" s="20">
        <v>0</v>
      </c>
      <c r="AK50" s="17">
        <v>47</v>
      </c>
      <c r="AL50" s="20">
        <v>0</v>
      </c>
      <c r="AM50" s="17">
        <v>47</v>
      </c>
      <c r="AN50" s="20">
        <v>0</v>
      </c>
      <c r="AO50" s="17">
        <v>47</v>
      </c>
      <c r="AP50" s="20">
        <v>0</v>
      </c>
      <c r="AQ50" s="17">
        <v>47</v>
      </c>
      <c r="AR50" s="20">
        <v>0</v>
      </c>
      <c r="AS50" s="17">
        <v>47</v>
      </c>
      <c r="AT50" s="20">
        <v>0</v>
      </c>
      <c r="AU50" s="17">
        <v>47</v>
      </c>
      <c r="AV50" s="20">
        <v>0</v>
      </c>
      <c r="AW50" s="17">
        <v>47</v>
      </c>
      <c r="AX50" s="20">
        <v>0</v>
      </c>
      <c r="AY50" s="17">
        <v>47</v>
      </c>
      <c r="AZ50" s="20">
        <v>0</v>
      </c>
      <c r="BA50" s="17">
        <v>47</v>
      </c>
      <c r="BB50" s="20">
        <v>0</v>
      </c>
      <c r="BC50" s="17">
        <v>47</v>
      </c>
      <c r="BD50" s="20">
        <v>0</v>
      </c>
      <c r="BE50" s="17">
        <v>47</v>
      </c>
      <c r="BF50" s="20">
        <v>0</v>
      </c>
      <c r="BG50" s="17">
        <v>47</v>
      </c>
      <c r="BH50" s="20">
        <v>0</v>
      </c>
      <c r="BI50" s="17">
        <v>47</v>
      </c>
      <c r="BJ50" s="20">
        <v>0</v>
      </c>
      <c r="BK50" s="17">
        <v>47</v>
      </c>
      <c r="BL50" s="20">
        <v>0</v>
      </c>
      <c r="BM50" s="17">
        <v>47</v>
      </c>
      <c r="BN50" s="20">
        <v>0</v>
      </c>
      <c r="BO50" s="17">
        <v>47</v>
      </c>
      <c r="BP50" s="20">
        <v>0</v>
      </c>
      <c r="BQ50" s="17">
        <v>47</v>
      </c>
      <c r="BR50" s="20">
        <v>0</v>
      </c>
      <c r="BS50" s="17">
        <v>47</v>
      </c>
      <c r="BT50" s="20">
        <v>0</v>
      </c>
      <c r="BU50" s="17">
        <v>47</v>
      </c>
      <c r="BV50" s="20">
        <v>0</v>
      </c>
      <c r="BW50" s="17">
        <v>47</v>
      </c>
      <c r="BX50" s="20">
        <v>0</v>
      </c>
      <c r="BY50" s="17">
        <v>47</v>
      </c>
      <c r="BZ50" s="20">
        <v>0</v>
      </c>
      <c r="CA50" s="17">
        <v>47</v>
      </c>
      <c r="CB50" s="20">
        <v>0</v>
      </c>
      <c r="CC50" s="17">
        <v>47</v>
      </c>
      <c r="CD50" s="20">
        <v>0</v>
      </c>
      <c r="CE50" s="17">
        <v>47</v>
      </c>
      <c r="CF50" s="20">
        <v>0</v>
      </c>
      <c r="CG50" s="17">
        <v>47</v>
      </c>
      <c r="CH50" s="20">
        <v>0</v>
      </c>
      <c r="CI50" s="17">
        <v>47</v>
      </c>
      <c r="CJ50" s="20">
        <v>0</v>
      </c>
      <c r="CK50" s="17">
        <v>47</v>
      </c>
      <c r="CL50" s="20">
        <v>0</v>
      </c>
      <c r="CM50" s="17">
        <v>47</v>
      </c>
      <c r="CN50" s="20">
        <v>0</v>
      </c>
      <c r="CO50" s="17">
        <v>47</v>
      </c>
      <c r="CP50" s="20">
        <v>0</v>
      </c>
      <c r="CQ50" s="17">
        <v>47</v>
      </c>
      <c r="CR50" s="20">
        <v>0</v>
      </c>
      <c r="CS50" s="17">
        <v>47</v>
      </c>
      <c r="CT50" s="20">
        <v>0</v>
      </c>
      <c r="CU50" s="17">
        <v>47</v>
      </c>
      <c r="CV50" s="20">
        <v>0</v>
      </c>
      <c r="CW50" s="17">
        <v>47</v>
      </c>
      <c r="CX50" s="20">
        <v>0</v>
      </c>
      <c r="CY50" s="17">
        <v>47</v>
      </c>
      <c r="CZ50" s="20">
        <v>2</v>
      </c>
      <c r="DA50" s="17">
        <v>47</v>
      </c>
      <c r="DB50" s="20">
        <v>0</v>
      </c>
      <c r="DC50" s="17">
        <v>47</v>
      </c>
      <c r="DD50" s="20">
        <v>0</v>
      </c>
      <c r="DE50" s="17">
        <v>47</v>
      </c>
      <c r="DF50" s="20">
        <v>0</v>
      </c>
      <c r="DG50" s="17">
        <v>47</v>
      </c>
      <c r="DH50" s="20">
        <v>0</v>
      </c>
      <c r="DI50" s="17">
        <v>47</v>
      </c>
      <c r="DJ50" s="20">
        <v>0</v>
      </c>
      <c r="DK50" s="17">
        <v>2587</v>
      </c>
    </row>
    <row r="51" spans="1:115" x14ac:dyDescent="0.2">
      <c r="A51" s="27" t="s">
        <v>16569</v>
      </c>
      <c r="C51" s="17">
        <v>48</v>
      </c>
      <c r="D51" s="20">
        <v>0</v>
      </c>
      <c r="E51" s="17">
        <v>48</v>
      </c>
      <c r="F51" s="20">
        <v>0</v>
      </c>
      <c r="G51" s="17">
        <v>48</v>
      </c>
      <c r="H51" s="20">
        <v>0</v>
      </c>
      <c r="I51" s="17">
        <v>48</v>
      </c>
      <c r="J51" s="20">
        <v>0</v>
      </c>
      <c r="K51" s="17">
        <v>48</v>
      </c>
      <c r="L51" s="20">
        <v>0</v>
      </c>
      <c r="M51" s="17">
        <v>48</v>
      </c>
      <c r="N51" s="20">
        <v>0</v>
      </c>
      <c r="O51" s="17">
        <v>48</v>
      </c>
      <c r="P51" s="20">
        <v>0</v>
      </c>
      <c r="Q51" s="17">
        <v>48</v>
      </c>
      <c r="R51" s="20">
        <v>0</v>
      </c>
      <c r="S51" s="17">
        <v>48</v>
      </c>
      <c r="T51" s="20">
        <v>0</v>
      </c>
      <c r="U51" s="17">
        <v>48</v>
      </c>
      <c r="V51" s="20">
        <v>0</v>
      </c>
      <c r="W51" s="17">
        <v>48</v>
      </c>
      <c r="X51" s="20">
        <v>0</v>
      </c>
      <c r="Y51" s="17">
        <v>48</v>
      </c>
      <c r="Z51" s="20">
        <v>0</v>
      </c>
      <c r="AA51" s="17">
        <v>48</v>
      </c>
      <c r="AB51" s="20">
        <v>3</v>
      </c>
      <c r="AC51" s="17">
        <v>48</v>
      </c>
      <c r="AD51" s="20">
        <v>0</v>
      </c>
      <c r="AE51" s="17">
        <v>48</v>
      </c>
      <c r="AF51" s="20">
        <v>0</v>
      </c>
      <c r="AG51" s="17">
        <v>48</v>
      </c>
      <c r="AH51" s="20">
        <v>0</v>
      </c>
      <c r="AI51" s="17">
        <v>48</v>
      </c>
      <c r="AJ51" s="20">
        <v>0</v>
      </c>
      <c r="AK51" s="17">
        <v>48</v>
      </c>
      <c r="AL51" s="20">
        <v>0</v>
      </c>
      <c r="AM51" s="17">
        <v>48</v>
      </c>
      <c r="AN51" s="20">
        <v>0</v>
      </c>
      <c r="AO51" s="17">
        <v>48</v>
      </c>
      <c r="AP51" s="20">
        <v>0</v>
      </c>
      <c r="AQ51" s="17">
        <v>48</v>
      </c>
      <c r="AR51" s="20">
        <v>0</v>
      </c>
      <c r="AS51" s="17">
        <v>48</v>
      </c>
      <c r="AT51" s="20">
        <v>0</v>
      </c>
      <c r="AU51" s="17">
        <v>48</v>
      </c>
      <c r="AV51" s="20">
        <v>0</v>
      </c>
      <c r="AW51" s="17">
        <v>48</v>
      </c>
      <c r="AX51" s="20">
        <v>0</v>
      </c>
      <c r="AY51" s="17">
        <v>48</v>
      </c>
      <c r="AZ51" s="20">
        <v>0</v>
      </c>
      <c r="BA51" s="17">
        <v>48</v>
      </c>
      <c r="BB51" s="20">
        <v>0</v>
      </c>
      <c r="BC51" s="17">
        <v>48</v>
      </c>
      <c r="BD51" s="20">
        <v>0</v>
      </c>
      <c r="BE51" s="17">
        <v>48</v>
      </c>
      <c r="BF51" s="20">
        <v>0</v>
      </c>
      <c r="BG51" s="17">
        <v>48</v>
      </c>
      <c r="BH51" s="20">
        <v>0</v>
      </c>
      <c r="BI51" s="17">
        <v>48</v>
      </c>
      <c r="BJ51" s="20">
        <v>0</v>
      </c>
      <c r="BK51" s="17">
        <v>48</v>
      </c>
      <c r="BL51" s="20">
        <v>2</v>
      </c>
      <c r="BM51" s="17">
        <v>48</v>
      </c>
      <c r="BN51" s="20">
        <v>0</v>
      </c>
      <c r="BO51" s="17">
        <v>48</v>
      </c>
      <c r="BP51" s="20">
        <v>0</v>
      </c>
      <c r="BQ51" s="17">
        <v>48</v>
      </c>
      <c r="BR51" s="20">
        <v>0</v>
      </c>
      <c r="BS51" s="17">
        <v>48</v>
      </c>
      <c r="BT51" s="20">
        <v>0</v>
      </c>
      <c r="BU51" s="17">
        <v>48</v>
      </c>
      <c r="BV51" s="20">
        <v>0</v>
      </c>
      <c r="BW51" s="17">
        <v>48</v>
      </c>
      <c r="BX51" s="20">
        <v>0</v>
      </c>
      <c r="BY51" s="17">
        <v>48</v>
      </c>
      <c r="BZ51" s="20">
        <v>0</v>
      </c>
      <c r="CA51" s="17">
        <v>48</v>
      </c>
      <c r="CB51" s="20">
        <v>1</v>
      </c>
      <c r="CC51" s="17">
        <v>48</v>
      </c>
      <c r="CD51" s="20">
        <v>0</v>
      </c>
      <c r="CE51" s="17">
        <v>48</v>
      </c>
      <c r="CF51" s="20">
        <v>0</v>
      </c>
      <c r="CG51" s="17">
        <v>48</v>
      </c>
      <c r="CH51" s="20">
        <v>0</v>
      </c>
      <c r="CI51" s="17">
        <v>48</v>
      </c>
      <c r="CJ51" s="20">
        <v>0</v>
      </c>
      <c r="CK51" s="17">
        <v>48</v>
      </c>
      <c r="CL51" s="20">
        <v>0</v>
      </c>
      <c r="CM51" s="17">
        <v>48</v>
      </c>
      <c r="CN51" s="20">
        <v>0</v>
      </c>
      <c r="CO51" s="17">
        <v>48</v>
      </c>
      <c r="CP51" s="20">
        <v>0</v>
      </c>
      <c r="CQ51" s="17">
        <v>48</v>
      </c>
      <c r="CR51" s="20">
        <v>0</v>
      </c>
      <c r="CS51" s="17">
        <v>48</v>
      </c>
      <c r="CT51" s="20">
        <v>0</v>
      </c>
      <c r="CU51" s="17">
        <v>48</v>
      </c>
      <c r="CV51" s="20">
        <v>0</v>
      </c>
      <c r="CW51" s="17">
        <v>48</v>
      </c>
      <c r="CX51" s="20">
        <v>0</v>
      </c>
      <c r="CY51" s="17">
        <v>48</v>
      </c>
      <c r="CZ51" s="20">
        <v>0</v>
      </c>
      <c r="DA51" s="17">
        <v>48</v>
      </c>
      <c r="DB51" s="20">
        <v>0</v>
      </c>
      <c r="DC51" s="17">
        <v>48</v>
      </c>
      <c r="DD51" s="20">
        <v>0</v>
      </c>
      <c r="DE51" s="17">
        <v>48</v>
      </c>
      <c r="DF51" s="20">
        <v>0</v>
      </c>
      <c r="DG51" s="17">
        <v>48</v>
      </c>
      <c r="DH51" s="20">
        <v>0</v>
      </c>
      <c r="DI51" s="17">
        <v>48</v>
      </c>
      <c r="DJ51" s="20">
        <v>0</v>
      </c>
      <c r="DK51" s="17">
        <v>2646</v>
      </c>
    </row>
    <row r="52" spans="1:115" x14ac:dyDescent="0.2">
      <c r="A52" s="27" t="s">
        <v>16542</v>
      </c>
      <c r="C52" s="17">
        <v>49</v>
      </c>
      <c r="D52" s="20">
        <v>0</v>
      </c>
      <c r="E52" s="17">
        <v>49</v>
      </c>
      <c r="F52" s="20">
        <v>0</v>
      </c>
      <c r="G52" s="17">
        <v>49</v>
      </c>
      <c r="H52" s="20">
        <v>0</v>
      </c>
      <c r="I52" s="17">
        <v>49</v>
      </c>
      <c r="J52" s="20">
        <v>0</v>
      </c>
      <c r="K52" s="17">
        <v>49</v>
      </c>
      <c r="L52" s="20">
        <v>0</v>
      </c>
      <c r="M52" s="17">
        <v>49</v>
      </c>
      <c r="N52" s="20">
        <v>0</v>
      </c>
      <c r="O52" s="17">
        <v>49</v>
      </c>
      <c r="P52" s="20">
        <v>0</v>
      </c>
      <c r="Q52" s="17">
        <v>49</v>
      </c>
      <c r="R52" s="20">
        <v>0</v>
      </c>
      <c r="S52" s="17">
        <v>49</v>
      </c>
      <c r="T52" s="20">
        <v>0</v>
      </c>
      <c r="U52" s="17">
        <v>49</v>
      </c>
      <c r="V52" s="20">
        <v>0</v>
      </c>
      <c r="W52" s="17">
        <v>49</v>
      </c>
      <c r="X52" s="20">
        <v>0</v>
      </c>
      <c r="Y52" s="17">
        <v>49</v>
      </c>
      <c r="Z52" s="20">
        <v>0</v>
      </c>
      <c r="AA52" s="17">
        <v>49</v>
      </c>
      <c r="AB52" s="20">
        <v>0</v>
      </c>
      <c r="AC52" s="17">
        <v>49</v>
      </c>
      <c r="AD52" s="20">
        <v>0</v>
      </c>
      <c r="AE52" s="17">
        <v>49</v>
      </c>
      <c r="AF52" s="20">
        <v>0</v>
      </c>
      <c r="AG52" s="17">
        <v>49</v>
      </c>
      <c r="AH52" s="20">
        <v>0</v>
      </c>
      <c r="AI52" s="17">
        <v>49</v>
      </c>
      <c r="AJ52" s="20">
        <v>0</v>
      </c>
      <c r="AK52" s="17">
        <v>49</v>
      </c>
      <c r="AL52" s="20">
        <v>0</v>
      </c>
      <c r="AM52" s="17">
        <v>49</v>
      </c>
      <c r="AN52" s="20">
        <v>0</v>
      </c>
      <c r="AO52" s="17">
        <v>49</v>
      </c>
      <c r="AP52" s="20">
        <v>0</v>
      </c>
      <c r="AQ52" s="17">
        <v>49</v>
      </c>
      <c r="AR52" s="20">
        <v>0</v>
      </c>
      <c r="AS52" s="17">
        <v>49</v>
      </c>
      <c r="AT52" s="20">
        <v>0</v>
      </c>
      <c r="AU52" s="17">
        <v>49</v>
      </c>
      <c r="AV52" s="20">
        <v>0</v>
      </c>
      <c r="AW52" s="17">
        <v>49</v>
      </c>
      <c r="AX52" s="20">
        <v>0</v>
      </c>
      <c r="AY52" s="17">
        <v>49</v>
      </c>
      <c r="AZ52" s="20">
        <v>0</v>
      </c>
      <c r="BA52" s="17">
        <v>49</v>
      </c>
      <c r="BB52" s="20">
        <v>0</v>
      </c>
      <c r="BC52" s="17">
        <v>49</v>
      </c>
      <c r="BD52" s="20">
        <v>0</v>
      </c>
      <c r="BE52" s="17">
        <v>49</v>
      </c>
      <c r="BF52" s="20">
        <v>0</v>
      </c>
      <c r="BG52" s="17">
        <v>49</v>
      </c>
      <c r="BH52" s="20">
        <v>0</v>
      </c>
      <c r="BI52" s="17">
        <v>49</v>
      </c>
      <c r="BJ52" s="20">
        <v>0</v>
      </c>
      <c r="BK52" s="17">
        <v>49</v>
      </c>
      <c r="BL52" s="20">
        <v>0</v>
      </c>
      <c r="BM52" s="17">
        <v>49</v>
      </c>
      <c r="BN52" s="20">
        <v>0</v>
      </c>
      <c r="BO52" s="17">
        <v>49</v>
      </c>
      <c r="BP52" s="20">
        <v>0</v>
      </c>
      <c r="BQ52" s="17">
        <v>49</v>
      </c>
      <c r="BR52" s="20">
        <v>0</v>
      </c>
      <c r="BS52" s="17">
        <v>49</v>
      </c>
      <c r="BT52" s="20">
        <v>2</v>
      </c>
      <c r="BU52" s="17">
        <v>49</v>
      </c>
      <c r="BV52" s="20">
        <v>0</v>
      </c>
      <c r="BW52" s="17">
        <v>49</v>
      </c>
      <c r="BX52" s="20">
        <v>0</v>
      </c>
      <c r="BY52" s="17">
        <v>49</v>
      </c>
      <c r="BZ52" s="20">
        <v>0</v>
      </c>
      <c r="CA52" s="17">
        <v>49</v>
      </c>
      <c r="CB52" s="20">
        <v>0</v>
      </c>
      <c r="CC52" s="17">
        <v>49</v>
      </c>
      <c r="CD52" s="20">
        <v>0</v>
      </c>
      <c r="CE52" s="17">
        <v>49</v>
      </c>
      <c r="CF52" s="20">
        <v>0</v>
      </c>
      <c r="CG52" s="17">
        <v>49</v>
      </c>
      <c r="CH52" s="20">
        <v>0</v>
      </c>
      <c r="CI52" s="17">
        <v>49</v>
      </c>
      <c r="CJ52" s="20">
        <v>7</v>
      </c>
      <c r="CK52" s="17">
        <v>49</v>
      </c>
      <c r="CL52" s="20">
        <v>0</v>
      </c>
      <c r="CM52" s="17">
        <v>49</v>
      </c>
      <c r="CN52" s="20">
        <v>0</v>
      </c>
      <c r="CO52" s="17">
        <v>49</v>
      </c>
      <c r="CP52" s="20">
        <v>0</v>
      </c>
      <c r="CQ52" s="17">
        <v>49</v>
      </c>
      <c r="CR52" s="20">
        <v>0</v>
      </c>
      <c r="CS52" s="17">
        <v>49</v>
      </c>
      <c r="CT52" s="20">
        <v>0</v>
      </c>
      <c r="CU52" s="17">
        <v>49</v>
      </c>
      <c r="CV52" s="20">
        <v>0</v>
      </c>
      <c r="CW52" s="17">
        <v>49</v>
      </c>
      <c r="CX52" s="20">
        <v>0</v>
      </c>
      <c r="CY52" s="17">
        <v>49</v>
      </c>
      <c r="CZ52" s="20">
        <v>0</v>
      </c>
      <c r="DA52" s="17">
        <v>49</v>
      </c>
      <c r="DB52" s="20">
        <v>0</v>
      </c>
      <c r="DC52" s="17">
        <v>49</v>
      </c>
      <c r="DD52" s="20">
        <v>0</v>
      </c>
      <c r="DE52" s="17">
        <v>49</v>
      </c>
      <c r="DF52" s="20">
        <v>0</v>
      </c>
      <c r="DG52" s="17">
        <v>49</v>
      </c>
      <c r="DH52" s="20">
        <v>0</v>
      </c>
      <c r="DI52" s="17">
        <v>49</v>
      </c>
      <c r="DJ52" s="20">
        <v>0</v>
      </c>
      <c r="DK52" s="17">
        <v>2704</v>
      </c>
    </row>
    <row r="53" spans="1:115" x14ac:dyDescent="0.2">
      <c r="A53" s="28" t="s">
        <v>16555</v>
      </c>
      <c r="C53" s="17">
        <v>50</v>
      </c>
      <c r="D53" s="20">
        <v>0</v>
      </c>
      <c r="E53" s="17">
        <v>50</v>
      </c>
      <c r="F53" s="20">
        <v>0</v>
      </c>
      <c r="G53" s="17">
        <v>50</v>
      </c>
      <c r="H53" s="20">
        <v>0</v>
      </c>
      <c r="I53" s="17">
        <v>50</v>
      </c>
      <c r="J53" s="20">
        <v>0</v>
      </c>
      <c r="K53" s="17">
        <v>50</v>
      </c>
      <c r="L53" s="20">
        <v>0</v>
      </c>
      <c r="M53" s="17">
        <v>50</v>
      </c>
      <c r="N53" s="20">
        <v>0</v>
      </c>
      <c r="O53" s="17">
        <v>50</v>
      </c>
      <c r="P53" s="20">
        <v>0</v>
      </c>
      <c r="Q53" s="17">
        <v>50</v>
      </c>
      <c r="R53" s="20">
        <v>0</v>
      </c>
      <c r="S53" s="17">
        <v>50</v>
      </c>
      <c r="T53" s="20">
        <v>0</v>
      </c>
      <c r="U53" s="17">
        <v>50</v>
      </c>
      <c r="V53" s="20">
        <v>0</v>
      </c>
      <c r="W53" s="17">
        <v>50</v>
      </c>
      <c r="X53" s="20">
        <v>0</v>
      </c>
      <c r="Y53" s="17">
        <v>50</v>
      </c>
      <c r="Z53" s="20">
        <v>0</v>
      </c>
      <c r="AA53" s="17">
        <v>50</v>
      </c>
      <c r="AB53" s="20">
        <v>0</v>
      </c>
      <c r="AC53" s="17">
        <v>50</v>
      </c>
      <c r="AD53" s="20">
        <v>0</v>
      </c>
      <c r="AE53" s="17">
        <v>50</v>
      </c>
      <c r="AF53" s="20">
        <v>0</v>
      </c>
      <c r="AG53" s="17">
        <v>50</v>
      </c>
      <c r="AH53" s="20">
        <v>0</v>
      </c>
      <c r="AI53" s="17">
        <v>50</v>
      </c>
      <c r="AJ53" s="20">
        <v>0</v>
      </c>
      <c r="AK53" s="17">
        <v>50</v>
      </c>
      <c r="AL53" s="20">
        <v>0</v>
      </c>
      <c r="AM53" s="17">
        <v>50</v>
      </c>
      <c r="AN53" s="20">
        <v>0</v>
      </c>
      <c r="AO53" s="17">
        <v>50</v>
      </c>
      <c r="AP53" s="20">
        <v>0</v>
      </c>
      <c r="AQ53" s="17">
        <v>50</v>
      </c>
      <c r="AR53" s="20">
        <v>0</v>
      </c>
      <c r="AS53" s="17">
        <v>50</v>
      </c>
      <c r="AT53" s="20">
        <v>0</v>
      </c>
      <c r="AU53" s="17">
        <v>50</v>
      </c>
      <c r="AV53" s="20">
        <v>0</v>
      </c>
      <c r="AW53" s="17">
        <v>50</v>
      </c>
      <c r="AX53" s="20">
        <v>0</v>
      </c>
      <c r="AY53" s="17">
        <v>50</v>
      </c>
      <c r="AZ53" s="20">
        <v>0</v>
      </c>
      <c r="BA53" s="17">
        <v>50</v>
      </c>
      <c r="BB53" s="20">
        <v>0</v>
      </c>
      <c r="BC53" s="17">
        <v>50</v>
      </c>
      <c r="BD53" s="20">
        <v>0</v>
      </c>
      <c r="BE53" s="17">
        <v>50</v>
      </c>
      <c r="BF53" s="20">
        <v>0</v>
      </c>
      <c r="BG53" s="17">
        <v>50</v>
      </c>
      <c r="BH53" s="20">
        <v>0</v>
      </c>
      <c r="BI53" s="17">
        <v>50</v>
      </c>
      <c r="BJ53" s="20">
        <v>0</v>
      </c>
      <c r="BK53" s="17">
        <v>50</v>
      </c>
      <c r="BL53" s="20">
        <v>0</v>
      </c>
      <c r="BM53" s="17">
        <v>50</v>
      </c>
      <c r="BN53" s="20">
        <v>0</v>
      </c>
      <c r="BO53" s="17">
        <v>50</v>
      </c>
      <c r="BP53" s="20">
        <v>0</v>
      </c>
      <c r="BQ53" s="17">
        <v>50</v>
      </c>
      <c r="BR53" s="20">
        <v>0</v>
      </c>
      <c r="BS53" s="17">
        <v>50</v>
      </c>
      <c r="BT53" s="20">
        <v>0</v>
      </c>
      <c r="BU53" s="17">
        <v>50</v>
      </c>
      <c r="BV53" s="20">
        <v>0</v>
      </c>
      <c r="BW53" s="17">
        <v>50</v>
      </c>
      <c r="BX53" s="20">
        <v>0</v>
      </c>
      <c r="BY53" s="17">
        <v>50</v>
      </c>
      <c r="BZ53" s="20">
        <v>0</v>
      </c>
      <c r="CA53" s="17">
        <v>50</v>
      </c>
      <c r="CB53" s="20">
        <v>0</v>
      </c>
      <c r="CC53" s="17">
        <v>50</v>
      </c>
      <c r="CD53" s="20">
        <v>0</v>
      </c>
      <c r="CE53" s="17">
        <v>50</v>
      </c>
      <c r="CF53" s="20">
        <v>0</v>
      </c>
      <c r="CG53" s="17">
        <v>50</v>
      </c>
      <c r="CH53" s="20">
        <v>0</v>
      </c>
      <c r="CI53" s="17">
        <v>50</v>
      </c>
      <c r="CJ53" s="20">
        <v>0</v>
      </c>
      <c r="CK53" s="17">
        <v>50</v>
      </c>
      <c r="CL53" s="20">
        <v>0</v>
      </c>
      <c r="CM53" s="17">
        <v>50</v>
      </c>
      <c r="CN53" s="20">
        <v>0</v>
      </c>
      <c r="CO53" s="17">
        <v>50</v>
      </c>
      <c r="CP53" s="20">
        <v>0</v>
      </c>
      <c r="CQ53" s="17">
        <v>50</v>
      </c>
      <c r="CR53" s="20">
        <v>0</v>
      </c>
      <c r="CS53" s="17">
        <v>50</v>
      </c>
      <c r="CT53" s="20">
        <v>0</v>
      </c>
      <c r="CU53" s="17">
        <v>50</v>
      </c>
      <c r="CV53" s="20">
        <v>1</v>
      </c>
      <c r="CW53" s="17">
        <v>50</v>
      </c>
      <c r="CX53" s="20">
        <v>0</v>
      </c>
      <c r="CY53" s="17">
        <v>50</v>
      </c>
      <c r="CZ53" s="20">
        <v>0</v>
      </c>
      <c r="DA53" s="17">
        <v>50</v>
      </c>
      <c r="DB53" s="20">
        <v>0</v>
      </c>
      <c r="DC53" s="17">
        <v>50</v>
      </c>
      <c r="DD53" s="20">
        <v>0</v>
      </c>
      <c r="DE53" s="17">
        <v>50</v>
      </c>
      <c r="DF53" s="20">
        <v>0</v>
      </c>
      <c r="DG53" s="17">
        <v>50</v>
      </c>
      <c r="DH53" s="20">
        <v>0</v>
      </c>
      <c r="DI53" s="17">
        <v>50</v>
      </c>
      <c r="DJ53" s="20">
        <v>0</v>
      </c>
      <c r="DK53" s="17">
        <v>2751</v>
      </c>
    </row>
    <row r="54" spans="1:115" x14ac:dyDescent="0.2">
      <c r="A54" s="28" t="s">
        <v>17634</v>
      </c>
      <c r="C54" s="17">
        <v>51</v>
      </c>
      <c r="D54" s="20">
        <v>0</v>
      </c>
      <c r="E54" s="17">
        <v>51</v>
      </c>
      <c r="F54" s="20">
        <v>0</v>
      </c>
      <c r="G54" s="17">
        <v>51</v>
      </c>
      <c r="H54" s="20">
        <v>0</v>
      </c>
      <c r="I54" s="17">
        <v>51</v>
      </c>
      <c r="J54" s="20">
        <v>0</v>
      </c>
      <c r="K54" s="17">
        <v>51</v>
      </c>
      <c r="L54" s="20">
        <v>0</v>
      </c>
      <c r="M54" s="17">
        <v>51</v>
      </c>
      <c r="N54" s="20">
        <v>0</v>
      </c>
      <c r="O54" s="17">
        <v>51</v>
      </c>
      <c r="P54" s="20">
        <v>0</v>
      </c>
      <c r="Q54" s="17">
        <v>51</v>
      </c>
      <c r="R54" s="20">
        <v>0</v>
      </c>
      <c r="S54" s="17">
        <v>51</v>
      </c>
      <c r="T54" s="20">
        <v>0</v>
      </c>
      <c r="U54" s="17">
        <v>51</v>
      </c>
      <c r="V54" s="20">
        <v>0</v>
      </c>
      <c r="W54" s="17">
        <v>51</v>
      </c>
      <c r="X54" s="20">
        <v>0</v>
      </c>
      <c r="Y54" s="17">
        <v>51</v>
      </c>
      <c r="Z54" s="20">
        <v>0</v>
      </c>
      <c r="AA54" s="17">
        <v>51</v>
      </c>
      <c r="AB54" s="20">
        <v>0</v>
      </c>
      <c r="AC54" s="17">
        <v>51</v>
      </c>
      <c r="AD54" s="20">
        <v>0</v>
      </c>
      <c r="AE54" s="17">
        <v>51</v>
      </c>
      <c r="AF54" s="20">
        <v>0</v>
      </c>
      <c r="AG54" s="17">
        <v>51</v>
      </c>
      <c r="AH54" s="20">
        <v>0</v>
      </c>
      <c r="AI54" s="17">
        <v>51</v>
      </c>
      <c r="AJ54" s="20">
        <v>0</v>
      </c>
      <c r="AK54" s="17">
        <v>51</v>
      </c>
      <c r="AL54" s="20">
        <v>0</v>
      </c>
      <c r="AM54" s="17">
        <v>51</v>
      </c>
      <c r="AN54" s="20">
        <v>0</v>
      </c>
      <c r="AO54" s="17">
        <v>51</v>
      </c>
      <c r="AP54" s="20">
        <v>0</v>
      </c>
      <c r="AQ54" s="17">
        <v>51</v>
      </c>
      <c r="AR54" s="20">
        <v>0</v>
      </c>
      <c r="AS54" s="17">
        <v>51</v>
      </c>
      <c r="AT54" s="20">
        <v>0</v>
      </c>
      <c r="AU54" s="17">
        <v>51</v>
      </c>
      <c r="AV54" s="20">
        <v>0</v>
      </c>
      <c r="AW54" s="17">
        <v>51</v>
      </c>
      <c r="AX54" s="20">
        <v>0</v>
      </c>
      <c r="AY54" s="17">
        <v>51</v>
      </c>
      <c r="AZ54" s="20">
        <v>0</v>
      </c>
      <c r="BA54" s="17">
        <v>51</v>
      </c>
      <c r="BB54" s="20">
        <v>0</v>
      </c>
      <c r="BC54" s="17">
        <v>51</v>
      </c>
      <c r="BD54" s="20">
        <v>0</v>
      </c>
      <c r="BE54" s="17">
        <v>51</v>
      </c>
      <c r="BF54" s="20">
        <v>0</v>
      </c>
      <c r="BG54" s="17">
        <v>51</v>
      </c>
      <c r="BH54" s="20">
        <v>0</v>
      </c>
      <c r="BI54" s="17">
        <v>51</v>
      </c>
      <c r="BJ54" s="20">
        <v>0</v>
      </c>
      <c r="BK54" s="17">
        <v>51</v>
      </c>
      <c r="BL54" s="20">
        <v>0</v>
      </c>
      <c r="BM54" s="17">
        <v>51</v>
      </c>
      <c r="BN54" s="20">
        <v>0</v>
      </c>
      <c r="BO54" s="17">
        <v>51</v>
      </c>
      <c r="BP54" s="20">
        <v>0</v>
      </c>
      <c r="BQ54" s="17">
        <v>51</v>
      </c>
      <c r="BR54" s="20">
        <v>0</v>
      </c>
      <c r="BS54" s="17">
        <v>51</v>
      </c>
      <c r="BT54" s="20">
        <v>0</v>
      </c>
      <c r="BU54" s="17">
        <v>51</v>
      </c>
      <c r="BV54" s="20">
        <v>1</v>
      </c>
      <c r="BW54" s="17">
        <v>51</v>
      </c>
      <c r="BX54" s="20">
        <v>0</v>
      </c>
      <c r="BY54" s="17">
        <v>51</v>
      </c>
      <c r="BZ54" s="20">
        <v>0</v>
      </c>
      <c r="CA54" s="17">
        <v>51</v>
      </c>
      <c r="CB54" s="20">
        <v>0</v>
      </c>
      <c r="CC54" s="17">
        <v>51</v>
      </c>
      <c r="CD54" s="20">
        <v>0</v>
      </c>
      <c r="CE54" s="17">
        <v>51</v>
      </c>
      <c r="CF54" s="20">
        <v>0</v>
      </c>
      <c r="CG54" s="17">
        <v>51</v>
      </c>
      <c r="CH54" s="20">
        <v>0</v>
      </c>
      <c r="CI54" s="17">
        <v>51</v>
      </c>
      <c r="CJ54" s="20">
        <v>0</v>
      </c>
      <c r="CK54" s="17">
        <v>51</v>
      </c>
      <c r="CL54" s="20">
        <v>0</v>
      </c>
      <c r="CM54" s="17">
        <v>51</v>
      </c>
      <c r="CN54" s="20">
        <v>0</v>
      </c>
      <c r="CO54" s="17">
        <v>51</v>
      </c>
      <c r="CP54" s="20">
        <v>0</v>
      </c>
      <c r="CQ54" s="17">
        <v>51</v>
      </c>
      <c r="CR54" s="20">
        <v>0</v>
      </c>
      <c r="CS54" s="17">
        <v>51</v>
      </c>
      <c r="CT54" s="20">
        <v>0</v>
      </c>
      <c r="CU54" s="17">
        <v>51</v>
      </c>
      <c r="CV54" s="20">
        <v>0</v>
      </c>
      <c r="CW54" s="17">
        <v>51</v>
      </c>
      <c r="CX54" s="20">
        <v>0</v>
      </c>
      <c r="CY54" s="17">
        <v>51</v>
      </c>
      <c r="CZ54" s="20">
        <v>0</v>
      </c>
      <c r="DA54" s="17">
        <v>51</v>
      </c>
      <c r="DB54" s="20">
        <v>0</v>
      </c>
      <c r="DC54" s="17">
        <v>51</v>
      </c>
      <c r="DD54" s="20">
        <v>0</v>
      </c>
      <c r="DE54" s="17">
        <v>51</v>
      </c>
      <c r="DF54" s="20">
        <v>0</v>
      </c>
      <c r="DG54" s="17">
        <v>51</v>
      </c>
      <c r="DH54" s="20">
        <v>0</v>
      </c>
      <c r="DI54" s="17">
        <v>51</v>
      </c>
      <c r="DJ54" s="20">
        <v>0</v>
      </c>
      <c r="DK54" s="17">
        <v>2806</v>
      </c>
    </row>
    <row r="55" spans="1:115" x14ac:dyDescent="0.2">
      <c r="A55" s="28" t="s">
        <v>16559</v>
      </c>
      <c r="C55" s="17">
        <v>52</v>
      </c>
      <c r="D55" s="20">
        <v>0</v>
      </c>
      <c r="E55" s="17">
        <v>52</v>
      </c>
      <c r="F55" s="20">
        <v>2</v>
      </c>
      <c r="G55" s="17">
        <v>52</v>
      </c>
      <c r="H55" s="20">
        <v>0</v>
      </c>
      <c r="I55" s="17">
        <v>52</v>
      </c>
      <c r="J55" s="20">
        <v>0</v>
      </c>
      <c r="K55" s="17">
        <v>52</v>
      </c>
      <c r="L55" s="20">
        <v>0</v>
      </c>
      <c r="M55" s="17">
        <v>52</v>
      </c>
      <c r="N55" s="20">
        <v>0</v>
      </c>
      <c r="O55" s="17">
        <v>52</v>
      </c>
      <c r="P55" s="20">
        <v>1</v>
      </c>
      <c r="Q55" s="17">
        <v>52</v>
      </c>
      <c r="R55" s="20">
        <v>1</v>
      </c>
      <c r="S55" s="17">
        <v>52</v>
      </c>
      <c r="T55" s="20">
        <v>0</v>
      </c>
      <c r="U55" s="17">
        <v>52</v>
      </c>
      <c r="V55" s="20">
        <v>0</v>
      </c>
      <c r="W55" s="17">
        <v>52</v>
      </c>
      <c r="X55" s="20">
        <v>0</v>
      </c>
      <c r="Y55" s="17">
        <v>52</v>
      </c>
      <c r="Z55" s="20">
        <v>0</v>
      </c>
      <c r="AA55" s="17">
        <v>52</v>
      </c>
      <c r="AB55" s="20">
        <v>0</v>
      </c>
      <c r="AC55" s="17">
        <v>52</v>
      </c>
      <c r="AD55" s="20">
        <v>0</v>
      </c>
      <c r="AE55" s="17">
        <v>52</v>
      </c>
      <c r="AF55" s="20">
        <v>0</v>
      </c>
      <c r="AG55" s="17">
        <v>52</v>
      </c>
      <c r="AH55" s="20">
        <v>1</v>
      </c>
      <c r="AI55" s="17">
        <v>52</v>
      </c>
      <c r="AJ55" s="20">
        <v>1</v>
      </c>
      <c r="AK55" s="17">
        <v>52</v>
      </c>
      <c r="AL55" s="20">
        <v>0</v>
      </c>
      <c r="AM55" s="17">
        <v>52</v>
      </c>
      <c r="AN55" s="20">
        <v>0</v>
      </c>
      <c r="AO55" s="17">
        <v>52</v>
      </c>
      <c r="AP55" s="20">
        <v>0</v>
      </c>
      <c r="AQ55" s="17">
        <v>52</v>
      </c>
      <c r="AR55" s="20">
        <v>1</v>
      </c>
      <c r="AS55" s="17">
        <v>52</v>
      </c>
      <c r="AT55" s="20">
        <v>0</v>
      </c>
      <c r="AU55" s="17">
        <v>52</v>
      </c>
      <c r="AV55" s="20">
        <v>0</v>
      </c>
      <c r="AW55" s="17">
        <v>52</v>
      </c>
      <c r="AX55" s="20">
        <v>0</v>
      </c>
      <c r="AY55" s="17">
        <v>52</v>
      </c>
      <c r="AZ55" s="20">
        <v>0</v>
      </c>
      <c r="BA55" s="17">
        <v>52</v>
      </c>
      <c r="BB55" s="20">
        <v>0</v>
      </c>
      <c r="BC55" s="17">
        <v>52</v>
      </c>
      <c r="BD55" s="20">
        <v>2</v>
      </c>
      <c r="BE55" s="17">
        <v>52</v>
      </c>
      <c r="BF55" s="20">
        <v>0</v>
      </c>
      <c r="BG55" s="17">
        <v>52</v>
      </c>
      <c r="BH55" s="20">
        <v>0</v>
      </c>
      <c r="BI55" s="17">
        <v>52</v>
      </c>
      <c r="BJ55" s="20">
        <v>0</v>
      </c>
      <c r="BK55" s="17">
        <v>52</v>
      </c>
      <c r="BL55" s="20">
        <v>0</v>
      </c>
      <c r="BM55" s="17">
        <v>52</v>
      </c>
      <c r="BN55" s="20">
        <v>0</v>
      </c>
      <c r="BO55" s="17">
        <v>52</v>
      </c>
      <c r="BP55" s="20">
        <v>0</v>
      </c>
      <c r="BQ55" s="17">
        <v>52</v>
      </c>
      <c r="BR55" s="20">
        <v>0</v>
      </c>
      <c r="BS55" s="17">
        <v>52</v>
      </c>
      <c r="BT55" s="20">
        <v>0</v>
      </c>
      <c r="BU55" s="17">
        <v>52</v>
      </c>
      <c r="BV55" s="20">
        <v>1</v>
      </c>
      <c r="BW55" s="17">
        <v>52</v>
      </c>
      <c r="BX55" s="20">
        <v>0</v>
      </c>
      <c r="BY55" s="17">
        <v>52</v>
      </c>
      <c r="BZ55" s="20">
        <v>1</v>
      </c>
      <c r="CA55" s="17">
        <v>52</v>
      </c>
      <c r="CB55" s="20">
        <v>0</v>
      </c>
      <c r="CC55" s="17">
        <v>52</v>
      </c>
      <c r="CD55" s="20">
        <v>0</v>
      </c>
      <c r="CE55" s="17">
        <v>52</v>
      </c>
      <c r="CF55" s="20">
        <v>0</v>
      </c>
      <c r="CG55" s="17">
        <v>52</v>
      </c>
      <c r="CH55" s="20">
        <v>0</v>
      </c>
      <c r="CI55" s="17">
        <v>52</v>
      </c>
      <c r="CJ55" s="20">
        <v>0</v>
      </c>
      <c r="CK55" s="17">
        <v>52</v>
      </c>
      <c r="CL55" s="20">
        <v>0</v>
      </c>
      <c r="CM55" s="17">
        <v>52</v>
      </c>
      <c r="CN55" s="20">
        <v>0</v>
      </c>
      <c r="CO55" s="17">
        <v>52</v>
      </c>
      <c r="CP55" s="20">
        <v>0</v>
      </c>
      <c r="CQ55" s="17">
        <v>52</v>
      </c>
      <c r="CR55" s="20">
        <v>0</v>
      </c>
      <c r="CS55" s="17">
        <v>52</v>
      </c>
      <c r="CT55" s="20">
        <v>0</v>
      </c>
      <c r="CU55" s="17">
        <v>52</v>
      </c>
      <c r="CV55" s="20">
        <v>0</v>
      </c>
      <c r="CW55" s="17">
        <v>52</v>
      </c>
      <c r="CX55" s="20">
        <v>0</v>
      </c>
      <c r="CY55" s="17">
        <v>52</v>
      </c>
      <c r="CZ55" s="20">
        <v>1</v>
      </c>
      <c r="DA55" s="17">
        <v>52</v>
      </c>
      <c r="DB55" s="20">
        <v>0</v>
      </c>
      <c r="DC55" s="17">
        <v>52</v>
      </c>
      <c r="DD55" s="20">
        <v>0</v>
      </c>
      <c r="DE55" s="17">
        <v>52</v>
      </c>
      <c r="DF55" s="20">
        <v>0</v>
      </c>
      <c r="DG55" s="17">
        <v>52</v>
      </c>
      <c r="DH55" s="20">
        <v>0</v>
      </c>
      <c r="DI55" s="17">
        <v>52</v>
      </c>
      <c r="DJ55" s="20">
        <v>0</v>
      </c>
      <c r="DK55" s="17">
        <v>2872</v>
      </c>
    </row>
    <row r="56" spans="1:115" x14ac:dyDescent="0.2">
      <c r="A56" s="28" t="s">
        <v>16594</v>
      </c>
      <c r="C56" s="17">
        <v>53</v>
      </c>
      <c r="D56" s="20">
        <v>0</v>
      </c>
      <c r="E56" s="17">
        <v>53</v>
      </c>
      <c r="F56" s="20">
        <v>0</v>
      </c>
      <c r="G56" s="17">
        <v>53</v>
      </c>
      <c r="H56" s="20">
        <v>0</v>
      </c>
      <c r="I56" s="17">
        <v>53</v>
      </c>
      <c r="J56" s="20">
        <v>0</v>
      </c>
      <c r="K56" s="17">
        <v>53</v>
      </c>
      <c r="L56" s="20">
        <v>0</v>
      </c>
      <c r="M56" s="17">
        <v>53</v>
      </c>
      <c r="N56" s="20">
        <v>0</v>
      </c>
      <c r="O56" s="17">
        <v>53</v>
      </c>
      <c r="P56" s="20">
        <v>2</v>
      </c>
      <c r="Q56" s="17">
        <v>53</v>
      </c>
      <c r="R56" s="20">
        <v>0</v>
      </c>
      <c r="S56" s="17">
        <v>53</v>
      </c>
      <c r="T56" s="20">
        <v>0</v>
      </c>
      <c r="U56" s="17">
        <v>53</v>
      </c>
      <c r="V56" s="20">
        <v>0</v>
      </c>
      <c r="W56" s="17">
        <v>53</v>
      </c>
      <c r="X56" s="20">
        <v>0</v>
      </c>
      <c r="Y56" s="17">
        <v>53</v>
      </c>
      <c r="Z56" s="20">
        <v>0</v>
      </c>
      <c r="AA56" s="17">
        <v>53</v>
      </c>
      <c r="AB56" s="20">
        <v>0</v>
      </c>
      <c r="AC56" s="17">
        <v>53</v>
      </c>
      <c r="AD56" s="20">
        <v>0</v>
      </c>
      <c r="AE56" s="17">
        <v>53</v>
      </c>
      <c r="AF56" s="20">
        <v>0</v>
      </c>
      <c r="AG56" s="17">
        <v>53</v>
      </c>
      <c r="AH56" s="20">
        <v>0</v>
      </c>
      <c r="AI56" s="17">
        <v>53</v>
      </c>
      <c r="AJ56" s="20">
        <v>0</v>
      </c>
      <c r="AK56" s="17">
        <v>53</v>
      </c>
      <c r="AL56" s="20">
        <v>0</v>
      </c>
      <c r="AM56" s="17">
        <v>53</v>
      </c>
      <c r="AN56" s="20">
        <v>0</v>
      </c>
      <c r="AO56" s="17">
        <v>53</v>
      </c>
      <c r="AP56" s="20">
        <v>0</v>
      </c>
      <c r="AQ56" s="17">
        <v>53</v>
      </c>
      <c r="AR56" s="20">
        <v>0</v>
      </c>
      <c r="AS56" s="17">
        <v>53</v>
      </c>
      <c r="AT56" s="20">
        <v>0</v>
      </c>
      <c r="AU56" s="17">
        <v>53</v>
      </c>
      <c r="AV56" s="20">
        <v>0</v>
      </c>
      <c r="AW56" s="17">
        <v>53</v>
      </c>
      <c r="AX56" s="20">
        <v>0</v>
      </c>
      <c r="AY56" s="17">
        <v>53</v>
      </c>
      <c r="AZ56" s="20">
        <v>0</v>
      </c>
      <c r="BA56" s="17">
        <v>53</v>
      </c>
      <c r="BB56" s="20">
        <v>0</v>
      </c>
      <c r="BC56" s="17">
        <v>53</v>
      </c>
      <c r="BD56" s="20">
        <v>0</v>
      </c>
      <c r="BE56" s="17">
        <v>53</v>
      </c>
      <c r="BF56" s="20">
        <v>0</v>
      </c>
      <c r="BG56" s="17">
        <v>53</v>
      </c>
      <c r="BH56" s="20">
        <v>0</v>
      </c>
      <c r="BI56" s="17">
        <v>53</v>
      </c>
      <c r="BJ56" s="20">
        <v>0</v>
      </c>
      <c r="BK56" s="17">
        <v>53</v>
      </c>
      <c r="BL56" s="20">
        <v>0</v>
      </c>
      <c r="BM56" s="17">
        <v>53</v>
      </c>
      <c r="BN56" s="20">
        <v>0</v>
      </c>
      <c r="BO56" s="17">
        <v>53</v>
      </c>
      <c r="BP56" s="20">
        <v>0</v>
      </c>
      <c r="BQ56" s="17">
        <v>53</v>
      </c>
      <c r="BR56" s="20">
        <v>0</v>
      </c>
      <c r="BS56" s="17">
        <v>53</v>
      </c>
      <c r="BT56" s="20">
        <v>0</v>
      </c>
      <c r="BU56" s="17">
        <v>53</v>
      </c>
      <c r="BV56" s="20">
        <v>0</v>
      </c>
      <c r="BW56" s="17">
        <v>53</v>
      </c>
      <c r="BX56" s="20">
        <v>0</v>
      </c>
      <c r="BY56" s="17">
        <v>53</v>
      </c>
      <c r="BZ56" s="20">
        <v>0</v>
      </c>
      <c r="CA56" s="17">
        <v>53</v>
      </c>
      <c r="CB56" s="20">
        <v>0</v>
      </c>
      <c r="CC56" s="17">
        <v>53</v>
      </c>
      <c r="CD56" s="20">
        <v>0</v>
      </c>
      <c r="CE56" s="17">
        <v>53</v>
      </c>
      <c r="CF56" s="20">
        <v>0</v>
      </c>
      <c r="CG56" s="17">
        <v>53</v>
      </c>
      <c r="CH56" s="20">
        <v>0</v>
      </c>
      <c r="CI56" s="17">
        <v>53</v>
      </c>
      <c r="CJ56" s="20">
        <v>0</v>
      </c>
      <c r="CK56" s="17">
        <v>53</v>
      </c>
      <c r="CL56" s="20">
        <v>0</v>
      </c>
      <c r="CM56" s="17">
        <v>53</v>
      </c>
      <c r="CN56" s="20">
        <v>0</v>
      </c>
      <c r="CO56" s="17">
        <v>53</v>
      </c>
      <c r="CP56" s="20">
        <v>0</v>
      </c>
      <c r="CQ56" s="17">
        <v>53</v>
      </c>
      <c r="CR56" s="20">
        <v>0</v>
      </c>
      <c r="CS56" s="17">
        <v>53</v>
      </c>
      <c r="CT56" s="20">
        <v>0</v>
      </c>
      <c r="CU56" s="17">
        <v>53</v>
      </c>
      <c r="CV56" s="20">
        <v>0</v>
      </c>
      <c r="CW56" s="17">
        <v>53</v>
      </c>
      <c r="CX56" s="20">
        <v>0</v>
      </c>
      <c r="CY56" s="17">
        <v>53</v>
      </c>
      <c r="CZ56" s="20">
        <v>0</v>
      </c>
      <c r="DA56" s="17">
        <v>53</v>
      </c>
      <c r="DB56" s="20">
        <v>0</v>
      </c>
      <c r="DC56" s="17">
        <v>53</v>
      </c>
      <c r="DD56" s="20">
        <v>0</v>
      </c>
      <c r="DE56" s="17">
        <v>53</v>
      </c>
      <c r="DF56" s="20">
        <v>0</v>
      </c>
      <c r="DG56" s="17">
        <v>53</v>
      </c>
      <c r="DH56" s="20">
        <v>0</v>
      </c>
      <c r="DI56" s="17">
        <v>53</v>
      </c>
      <c r="DJ56" s="20">
        <v>0</v>
      </c>
      <c r="DK56" s="17">
        <v>2917</v>
      </c>
    </row>
    <row r="57" spans="1:115" x14ac:dyDescent="0.2">
      <c r="A57" s="28" t="s">
        <v>16556</v>
      </c>
      <c r="C57" s="17">
        <v>54</v>
      </c>
      <c r="D57" s="20">
        <v>0</v>
      </c>
      <c r="E57" s="17">
        <v>54</v>
      </c>
      <c r="F57" s="20">
        <v>0</v>
      </c>
      <c r="G57" s="17">
        <v>54</v>
      </c>
      <c r="H57" s="20">
        <v>0</v>
      </c>
      <c r="I57" s="17">
        <v>54</v>
      </c>
      <c r="J57" s="20">
        <v>0</v>
      </c>
      <c r="K57" s="17">
        <v>54</v>
      </c>
      <c r="L57" s="20">
        <v>0</v>
      </c>
      <c r="M57" s="17">
        <v>54</v>
      </c>
      <c r="N57" s="20">
        <v>0</v>
      </c>
      <c r="O57" s="17">
        <v>54</v>
      </c>
      <c r="P57" s="20">
        <v>0</v>
      </c>
      <c r="Q57" s="17">
        <v>54</v>
      </c>
      <c r="R57" s="20">
        <v>3</v>
      </c>
      <c r="S57" s="17">
        <v>54</v>
      </c>
      <c r="T57" s="20">
        <v>0</v>
      </c>
      <c r="U57" s="17">
        <v>54</v>
      </c>
      <c r="V57" s="20">
        <v>0</v>
      </c>
      <c r="W57" s="17">
        <v>54</v>
      </c>
      <c r="X57" s="20">
        <v>0</v>
      </c>
      <c r="Y57" s="17">
        <v>54</v>
      </c>
      <c r="Z57" s="20">
        <v>0</v>
      </c>
      <c r="AA57" s="17">
        <v>54</v>
      </c>
      <c r="AB57" s="20">
        <v>0</v>
      </c>
      <c r="AC57" s="17">
        <v>54</v>
      </c>
      <c r="AD57" s="20">
        <v>0</v>
      </c>
      <c r="AE57" s="17">
        <v>54</v>
      </c>
      <c r="AF57" s="20">
        <v>0</v>
      </c>
      <c r="AG57" s="17">
        <v>54</v>
      </c>
      <c r="AH57" s="20">
        <v>1</v>
      </c>
      <c r="AI57" s="17">
        <v>54</v>
      </c>
      <c r="AJ57" s="20">
        <v>0</v>
      </c>
      <c r="AK57" s="17">
        <v>54</v>
      </c>
      <c r="AL57" s="20">
        <v>0</v>
      </c>
      <c r="AM57" s="17">
        <v>54</v>
      </c>
      <c r="AN57" s="20">
        <v>2</v>
      </c>
      <c r="AO57" s="17">
        <v>54</v>
      </c>
      <c r="AP57" s="20">
        <v>1</v>
      </c>
      <c r="AQ57" s="17">
        <v>54</v>
      </c>
      <c r="AR57" s="20">
        <v>0</v>
      </c>
      <c r="AS57" s="17">
        <v>54</v>
      </c>
      <c r="AT57" s="20">
        <v>1</v>
      </c>
      <c r="AU57" s="17">
        <v>54</v>
      </c>
      <c r="AV57" s="20">
        <v>0</v>
      </c>
      <c r="AW57" s="17">
        <v>54</v>
      </c>
      <c r="AX57" s="20">
        <v>0</v>
      </c>
      <c r="AY57" s="17">
        <v>54</v>
      </c>
      <c r="AZ57" s="20">
        <v>0</v>
      </c>
      <c r="BA57" s="17">
        <v>54</v>
      </c>
      <c r="BB57" s="20">
        <v>0</v>
      </c>
      <c r="BC57" s="17">
        <v>54</v>
      </c>
      <c r="BD57" s="20">
        <v>0</v>
      </c>
      <c r="BE57" s="17">
        <v>54</v>
      </c>
      <c r="BF57" s="20">
        <v>0</v>
      </c>
      <c r="BG57" s="17">
        <v>54</v>
      </c>
      <c r="BH57" s="20">
        <v>0</v>
      </c>
      <c r="BI57" s="17">
        <v>54</v>
      </c>
      <c r="BJ57" s="20">
        <v>0</v>
      </c>
      <c r="BK57" s="17">
        <v>54</v>
      </c>
      <c r="BL57" s="20">
        <v>0</v>
      </c>
      <c r="BM57" s="17">
        <v>54</v>
      </c>
      <c r="BN57" s="20">
        <v>0</v>
      </c>
      <c r="BO57" s="17">
        <v>54</v>
      </c>
      <c r="BP57" s="20">
        <v>0</v>
      </c>
      <c r="BQ57" s="17">
        <v>54</v>
      </c>
      <c r="BR57" s="20">
        <v>4</v>
      </c>
      <c r="BS57" s="17">
        <v>54</v>
      </c>
      <c r="BT57" s="20">
        <v>0</v>
      </c>
      <c r="BU57" s="17">
        <v>54</v>
      </c>
      <c r="BV57" s="20">
        <v>1</v>
      </c>
      <c r="BW57" s="17">
        <v>54</v>
      </c>
      <c r="BX57" s="20">
        <v>0</v>
      </c>
      <c r="BY57" s="17">
        <v>54</v>
      </c>
      <c r="BZ57" s="20">
        <v>2</v>
      </c>
      <c r="CA57" s="17">
        <v>54</v>
      </c>
      <c r="CB57" s="20">
        <v>0</v>
      </c>
      <c r="CC57" s="17">
        <v>54</v>
      </c>
      <c r="CD57" s="20">
        <v>0</v>
      </c>
      <c r="CE57" s="17">
        <v>54</v>
      </c>
      <c r="CF57" s="20">
        <v>0</v>
      </c>
      <c r="CG57" s="17">
        <v>54</v>
      </c>
      <c r="CH57" s="20">
        <v>0</v>
      </c>
      <c r="CI57" s="17">
        <v>54</v>
      </c>
      <c r="CJ57" s="20">
        <v>0</v>
      </c>
      <c r="CK57" s="17">
        <v>54</v>
      </c>
      <c r="CL57" s="20">
        <v>0</v>
      </c>
      <c r="CM57" s="17">
        <v>54</v>
      </c>
      <c r="CN57" s="20">
        <v>0</v>
      </c>
      <c r="CO57" s="17">
        <v>54</v>
      </c>
      <c r="CP57" s="20">
        <v>0</v>
      </c>
      <c r="CQ57" s="17">
        <v>54</v>
      </c>
      <c r="CR57" s="20">
        <v>0</v>
      </c>
      <c r="CS57" s="17">
        <v>54</v>
      </c>
      <c r="CT57" s="20">
        <v>0</v>
      </c>
      <c r="CU57" s="17">
        <v>54</v>
      </c>
      <c r="CV57" s="20">
        <v>3</v>
      </c>
      <c r="CW57" s="17">
        <v>54</v>
      </c>
      <c r="CX57" s="20">
        <v>0</v>
      </c>
      <c r="CY57" s="17">
        <v>54</v>
      </c>
      <c r="CZ57" s="20">
        <v>0</v>
      </c>
      <c r="DA57" s="17">
        <v>54</v>
      </c>
      <c r="DB57" s="20">
        <v>0</v>
      </c>
      <c r="DC57" s="17">
        <v>54</v>
      </c>
      <c r="DD57" s="20">
        <v>1</v>
      </c>
      <c r="DE57" s="17">
        <v>54</v>
      </c>
      <c r="DF57" s="20">
        <v>2</v>
      </c>
      <c r="DG57" s="17">
        <v>54</v>
      </c>
      <c r="DH57" s="20">
        <v>0</v>
      </c>
      <c r="DI57" s="17">
        <v>54</v>
      </c>
      <c r="DJ57" s="20">
        <v>0</v>
      </c>
      <c r="DK57" s="17">
        <v>2991</v>
      </c>
    </row>
    <row r="58" spans="1:115" x14ac:dyDescent="0.2">
      <c r="A58" s="19" t="s">
        <v>17550</v>
      </c>
      <c r="C58" s="17">
        <v>55</v>
      </c>
      <c r="D58" s="20">
        <v>0</v>
      </c>
      <c r="E58" s="17">
        <v>55</v>
      </c>
      <c r="F58" s="20">
        <v>0</v>
      </c>
      <c r="G58" s="17">
        <v>55</v>
      </c>
      <c r="H58" s="20">
        <v>0</v>
      </c>
      <c r="I58" s="17">
        <v>55</v>
      </c>
      <c r="J58" s="20">
        <v>0</v>
      </c>
      <c r="K58" s="17">
        <v>55</v>
      </c>
      <c r="L58" s="20">
        <v>8</v>
      </c>
      <c r="M58" s="17">
        <v>55</v>
      </c>
      <c r="N58" s="20">
        <v>0</v>
      </c>
      <c r="O58" s="17">
        <v>55</v>
      </c>
      <c r="P58" s="20">
        <v>0</v>
      </c>
      <c r="Q58" s="17">
        <v>55</v>
      </c>
      <c r="R58" s="20">
        <v>0</v>
      </c>
      <c r="S58" s="17">
        <v>55</v>
      </c>
      <c r="T58" s="20">
        <v>0</v>
      </c>
      <c r="U58" s="17">
        <v>55</v>
      </c>
      <c r="V58" s="20">
        <v>0</v>
      </c>
      <c r="W58" s="17">
        <v>55</v>
      </c>
      <c r="X58" s="20">
        <v>0</v>
      </c>
      <c r="Y58" s="17">
        <v>55</v>
      </c>
      <c r="Z58" s="20">
        <v>0</v>
      </c>
      <c r="AA58" s="17">
        <v>55</v>
      </c>
      <c r="AB58" s="20">
        <v>0</v>
      </c>
      <c r="AC58" s="17">
        <v>55</v>
      </c>
      <c r="AD58" s="20">
        <v>0</v>
      </c>
      <c r="AE58" s="17">
        <v>55</v>
      </c>
      <c r="AF58" s="20">
        <v>0</v>
      </c>
      <c r="AG58" s="17">
        <v>55</v>
      </c>
      <c r="AH58" s="20">
        <v>0</v>
      </c>
      <c r="AI58" s="17">
        <v>55</v>
      </c>
      <c r="AJ58" s="20">
        <v>0</v>
      </c>
      <c r="AK58" s="17">
        <v>55</v>
      </c>
      <c r="AL58" s="20">
        <v>0</v>
      </c>
      <c r="AM58" s="17">
        <v>55</v>
      </c>
      <c r="AN58" s="20">
        <v>0</v>
      </c>
      <c r="AO58" s="17">
        <v>55</v>
      </c>
      <c r="AP58" s="20">
        <v>0</v>
      </c>
      <c r="AQ58" s="17">
        <v>55</v>
      </c>
      <c r="AR58" s="20">
        <v>0</v>
      </c>
      <c r="AS58" s="17">
        <v>55</v>
      </c>
      <c r="AT58" s="20">
        <v>0</v>
      </c>
      <c r="AU58" s="17">
        <v>55</v>
      </c>
      <c r="AV58" s="20">
        <v>0</v>
      </c>
      <c r="AW58" s="17">
        <v>55</v>
      </c>
      <c r="AX58" s="20">
        <v>0</v>
      </c>
      <c r="AY58" s="17">
        <v>55</v>
      </c>
      <c r="AZ58" s="20">
        <v>0</v>
      </c>
      <c r="BA58" s="17">
        <v>55</v>
      </c>
      <c r="BB58" s="20">
        <v>0</v>
      </c>
      <c r="BC58" s="17">
        <v>55</v>
      </c>
      <c r="BD58" s="20">
        <v>0</v>
      </c>
      <c r="BE58" s="17">
        <v>55</v>
      </c>
      <c r="BF58" s="20">
        <v>0</v>
      </c>
      <c r="BG58" s="17">
        <v>55</v>
      </c>
      <c r="BH58" s="20">
        <v>0</v>
      </c>
      <c r="BI58" s="17">
        <v>55</v>
      </c>
      <c r="BJ58" s="20">
        <v>0</v>
      </c>
      <c r="BK58" s="17">
        <v>55</v>
      </c>
      <c r="BL58" s="20">
        <v>0</v>
      </c>
      <c r="BM58" s="17">
        <v>55</v>
      </c>
      <c r="BN58" s="20">
        <v>0</v>
      </c>
      <c r="BO58" s="17">
        <v>55</v>
      </c>
      <c r="BP58" s="20">
        <v>0</v>
      </c>
      <c r="BQ58" s="17">
        <v>55</v>
      </c>
      <c r="BR58" s="20">
        <v>0</v>
      </c>
      <c r="BS58" s="17">
        <v>55</v>
      </c>
      <c r="BT58" s="20">
        <v>0</v>
      </c>
      <c r="BU58" s="17">
        <v>55</v>
      </c>
      <c r="BV58" s="20">
        <v>0</v>
      </c>
      <c r="BW58" s="17">
        <v>55</v>
      </c>
      <c r="BX58" s="20">
        <v>0</v>
      </c>
      <c r="BY58" s="17">
        <v>55</v>
      </c>
      <c r="BZ58" s="20">
        <v>0</v>
      </c>
      <c r="CA58" s="17">
        <v>55</v>
      </c>
      <c r="CB58" s="20">
        <v>0</v>
      </c>
      <c r="CC58" s="17">
        <v>55</v>
      </c>
      <c r="CD58" s="20">
        <v>2</v>
      </c>
      <c r="CE58" s="17">
        <v>55</v>
      </c>
      <c r="CF58" s="20">
        <v>2</v>
      </c>
      <c r="CG58" s="17">
        <v>55</v>
      </c>
      <c r="CH58" s="20">
        <v>0</v>
      </c>
      <c r="CI58" s="17">
        <v>55</v>
      </c>
      <c r="CJ58" s="20">
        <v>0</v>
      </c>
      <c r="CK58" s="17">
        <v>55</v>
      </c>
      <c r="CL58" s="20">
        <v>0</v>
      </c>
      <c r="CM58" s="17">
        <v>55</v>
      </c>
      <c r="CN58" s="20">
        <v>0</v>
      </c>
      <c r="CO58" s="17">
        <v>55</v>
      </c>
      <c r="CP58" s="20">
        <v>0</v>
      </c>
      <c r="CQ58" s="17">
        <v>55</v>
      </c>
      <c r="CR58" s="20">
        <v>0</v>
      </c>
      <c r="CS58" s="17">
        <v>55</v>
      </c>
      <c r="CT58" s="20">
        <v>0</v>
      </c>
      <c r="CU58" s="17">
        <v>55</v>
      </c>
      <c r="CV58" s="20">
        <v>0</v>
      </c>
      <c r="CW58" s="17">
        <v>55</v>
      </c>
      <c r="CX58" s="20">
        <v>0</v>
      </c>
      <c r="CY58" s="17">
        <v>55</v>
      </c>
      <c r="CZ58" s="20">
        <v>0</v>
      </c>
      <c r="DA58" s="17">
        <v>55</v>
      </c>
      <c r="DB58" s="20">
        <v>0</v>
      </c>
      <c r="DC58" s="17">
        <v>55</v>
      </c>
      <c r="DD58" s="20">
        <v>0</v>
      </c>
      <c r="DE58" s="17">
        <v>55</v>
      </c>
      <c r="DF58" s="20">
        <v>0</v>
      </c>
      <c r="DG58" s="17">
        <v>55</v>
      </c>
      <c r="DH58" s="20">
        <v>0</v>
      </c>
      <c r="DI58" s="17">
        <v>55</v>
      </c>
      <c r="DJ58" s="20">
        <v>0</v>
      </c>
      <c r="DK58" s="17">
        <v>3037</v>
      </c>
    </row>
    <row r="59" spans="1:115" x14ac:dyDescent="0.2">
      <c r="A59" s="19" t="s">
        <v>17635</v>
      </c>
      <c r="C59" s="17">
        <v>56</v>
      </c>
      <c r="D59" s="20">
        <v>14</v>
      </c>
      <c r="E59" s="17">
        <v>56</v>
      </c>
      <c r="F59" s="20">
        <v>0</v>
      </c>
      <c r="G59" s="17">
        <v>56</v>
      </c>
      <c r="H59" s="20">
        <v>0</v>
      </c>
      <c r="I59" s="17">
        <v>56</v>
      </c>
      <c r="J59" s="20">
        <v>0</v>
      </c>
      <c r="K59" s="17">
        <v>56</v>
      </c>
      <c r="L59" s="20">
        <v>0</v>
      </c>
      <c r="M59" s="17">
        <v>56</v>
      </c>
      <c r="N59" s="20">
        <v>0</v>
      </c>
      <c r="O59" s="17">
        <v>56</v>
      </c>
      <c r="P59" s="20">
        <v>0</v>
      </c>
      <c r="Q59" s="17">
        <v>56</v>
      </c>
      <c r="R59" s="20">
        <v>0</v>
      </c>
      <c r="S59" s="17">
        <v>56</v>
      </c>
      <c r="T59" s="20">
        <v>0</v>
      </c>
      <c r="U59" s="17">
        <v>56</v>
      </c>
      <c r="V59" s="20">
        <v>0</v>
      </c>
      <c r="W59" s="17">
        <v>56</v>
      </c>
      <c r="X59" s="20">
        <v>0</v>
      </c>
      <c r="Y59" s="17">
        <v>56</v>
      </c>
      <c r="Z59" s="20">
        <v>0</v>
      </c>
      <c r="AA59" s="17">
        <v>56</v>
      </c>
      <c r="AB59" s="20">
        <v>0</v>
      </c>
      <c r="AC59" s="17">
        <v>56</v>
      </c>
      <c r="AD59" s="20">
        <v>0</v>
      </c>
      <c r="AE59" s="17">
        <v>56</v>
      </c>
      <c r="AF59" s="20">
        <v>0</v>
      </c>
      <c r="AG59" s="17">
        <v>56</v>
      </c>
      <c r="AH59" s="20">
        <v>0</v>
      </c>
      <c r="AI59" s="17">
        <v>56</v>
      </c>
      <c r="AJ59" s="20">
        <v>0</v>
      </c>
      <c r="AK59" s="17">
        <v>56</v>
      </c>
      <c r="AL59" s="20">
        <v>0</v>
      </c>
      <c r="AM59" s="17">
        <v>56</v>
      </c>
      <c r="AN59" s="20">
        <v>0</v>
      </c>
      <c r="AO59" s="17">
        <v>56</v>
      </c>
      <c r="AP59" s="20">
        <v>0</v>
      </c>
      <c r="AQ59" s="17">
        <v>56</v>
      </c>
      <c r="AR59" s="20">
        <v>0</v>
      </c>
      <c r="AS59" s="17">
        <v>56</v>
      </c>
      <c r="AT59" s="20">
        <v>0</v>
      </c>
      <c r="AU59" s="17">
        <v>56</v>
      </c>
      <c r="AV59" s="20">
        <v>0</v>
      </c>
      <c r="AW59" s="17">
        <v>56</v>
      </c>
      <c r="AX59" s="20">
        <v>0</v>
      </c>
      <c r="AY59" s="17">
        <v>56</v>
      </c>
      <c r="AZ59" s="20">
        <v>0</v>
      </c>
      <c r="BA59" s="17">
        <v>56</v>
      </c>
      <c r="BB59" s="20">
        <v>0</v>
      </c>
      <c r="BC59" s="17">
        <v>56</v>
      </c>
      <c r="BD59" s="20">
        <v>0</v>
      </c>
      <c r="BE59" s="17">
        <v>56</v>
      </c>
      <c r="BF59" s="20">
        <v>0</v>
      </c>
      <c r="BG59" s="17">
        <v>56</v>
      </c>
      <c r="BH59" s="20">
        <v>0</v>
      </c>
      <c r="BI59" s="17">
        <v>56</v>
      </c>
      <c r="BJ59" s="20">
        <v>0</v>
      </c>
      <c r="BK59" s="17">
        <v>56</v>
      </c>
      <c r="BL59" s="20">
        <v>0</v>
      </c>
      <c r="BM59" s="17">
        <v>56</v>
      </c>
      <c r="BN59" s="20">
        <v>0</v>
      </c>
      <c r="BO59" s="17">
        <v>56</v>
      </c>
      <c r="BP59" s="20">
        <v>0</v>
      </c>
      <c r="BQ59" s="17">
        <v>56</v>
      </c>
      <c r="BR59" s="20">
        <v>0</v>
      </c>
      <c r="BS59" s="17">
        <v>56</v>
      </c>
      <c r="BT59" s="20">
        <v>0</v>
      </c>
      <c r="BU59" s="17">
        <v>56</v>
      </c>
      <c r="BV59" s="20">
        <v>0</v>
      </c>
      <c r="BW59" s="17">
        <v>56</v>
      </c>
      <c r="BX59" s="20">
        <v>0</v>
      </c>
      <c r="BY59" s="17">
        <v>56</v>
      </c>
      <c r="BZ59" s="20">
        <v>0</v>
      </c>
      <c r="CA59" s="17">
        <v>56</v>
      </c>
      <c r="CB59" s="20">
        <v>0</v>
      </c>
      <c r="CC59" s="17">
        <v>56</v>
      </c>
      <c r="CD59" s="20">
        <v>0</v>
      </c>
      <c r="CE59" s="17">
        <v>56</v>
      </c>
      <c r="CF59" s="20">
        <v>0</v>
      </c>
      <c r="CG59" s="17">
        <v>56</v>
      </c>
      <c r="CH59" s="20">
        <v>0</v>
      </c>
      <c r="CI59" s="17">
        <v>56</v>
      </c>
      <c r="CJ59" s="20">
        <v>0</v>
      </c>
      <c r="CK59" s="17">
        <v>56</v>
      </c>
      <c r="CL59" s="20">
        <v>0</v>
      </c>
      <c r="CM59" s="17">
        <v>56</v>
      </c>
      <c r="CN59" s="20">
        <v>0</v>
      </c>
      <c r="CO59" s="17">
        <v>56</v>
      </c>
      <c r="CP59" s="20">
        <v>0</v>
      </c>
      <c r="CQ59" s="17">
        <v>56</v>
      </c>
      <c r="CR59" s="20">
        <v>0</v>
      </c>
      <c r="CS59" s="17">
        <v>56</v>
      </c>
      <c r="CT59" s="20">
        <v>0</v>
      </c>
      <c r="CU59" s="17">
        <v>56</v>
      </c>
      <c r="CV59" s="20">
        <v>0</v>
      </c>
      <c r="CW59" s="17">
        <v>56</v>
      </c>
      <c r="CX59" s="20">
        <v>0</v>
      </c>
      <c r="CY59" s="17">
        <v>56</v>
      </c>
      <c r="CZ59" s="20">
        <v>0</v>
      </c>
      <c r="DA59" s="17">
        <v>56</v>
      </c>
      <c r="DB59" s="20">
        <v>0</v>
      </c>
      <c r="DC59" s="17">
        <v>56</v>
      </c>
      <c r="DD59" s="20">
        <v>0</v>
      </c>
      <c r="DE59" s="17">
        <v>56</v>
      </c>
      <c r="DF59" s="20">
        <v>0</v>
      </c>
      <c r="DG59" s="17">
        <v>56</v>
      </c>
      <c r="DH59" s="20">
        <v>0</v>
      </c>
      <c r="DI59" s="17">
        <v>56</v>
      </c>
      <c r="DJ59" s="20">
        <v>0</v>
      </c>
      <c r="DK59" s="17">
        <v>3094</v>
      </c>
    </row>
    <row r="60" spans="1:115" x14ac:dyDescent="0.2">
      <c r="A60" s="29" t="s">
        <v>16581</v>
      </c>
      <c r="C60" s="17">
        <v>57</v>
      </c>
      <c r="D60" s="20">
        <v>0</v>
      </c>
      <c r="E60" s="17">
        <v>57</v>
      </c>
      <c r="F60" s="20">
        <v>0</v>
      </c>
      <c r="G60" s="17">
        <v>57</v>
      </c>
      <c r="H60" s="20">
        <v>0</v>
      </c>
      <c r="I60" s="17">
        <v>57</v>
      </c>
      <c r="J60" s="20">
        <v>0</v>
      </c>
      <c r="K60" s="17">
        <v>57</v>
      </c>
      <c r="L60" s="20">
        <v>0</v>
      </c>
      <c r="M60" s="17">
        <v>57</v>
      </c>
      <c r="N60" s="20">
        <v>0</v>
      </c>
      <c r="O60" s="17">
        <v>57</v>
      </c>
      <c r="P60" s="20">
        <v>0</v>
      </c>
      <c r="Q60" s="17">
        <v>57</v>
      </c>
      <c r="R60" s="20">
        <v>0</v>
      </c>
      <c r="S60" s="17">
        <v>57</v>
      </c>
      <c r="T60" s="20">
        <v>0</v>
      </c>
      <c r="U60" s="17">
        <v>57</v>
      </c>
      <c r="V60" s="20">
        <v>0</v>
      </c>
      <c r="W60" s="17">
        <v>57</v>
      </c>
      <c r="X60" s="20">
        <v>0</v>
      </c>
      <c r="Y60" s="17">
        <v>57</v>
      </c>
      <c r="Z60" s="20">
        <v>0</v>
      </c>
      <c r="AA60" s="17">
        <v>57</v>
      </c>
      <c r="AB60" s="20">
        <v>0</v>
      </c>
      <c r="AC60" s="17">
        <v>57</v>
      </c>
      <c r="AD60" s="20">
        <v>0</v>
      </c>
      <c r="AE60" s="17">
        <v>57</v>
      </c>
      <c r="AF60" s="20">
        <v>0</v>
      </c>
      <c r="AG60" s="17">
        <v>57</v>
      </c>
      <c r="AH60" s="20">
        <v>0</v>
      </c>
      <c r="AI60" s="17">
        <v>57</v>
      </c>
      <c r="AJ60" s="20">
        <v>0</v>
      </c>
      <c r="AK60" s="17">
        <v>57</v>
      </c>
      <c r="AL60" s="20">
        <v>0</v>
      </c>
      <c r="AM60" s="17">
        <v>57</v>
      </c>
      <c r="AN60" s="20">
        <v>0</v>
      </c>
      <c r="AO60" s="17">
        <v>57</v>
      </c>
      <c r="AP60" s="20">
        <v>0</v>
      </c>
      <c r="AQ60" s="17">
        <v>57</v>
      </c>
      <c r="AR60" s="20">
        <v>0</v>
      </c>
      <c r="AS60" s="17">
        <v>57</v>
      </c>
      <c r="AT60" s="20">
        <v>0</v>
      </c>
      <c r="AU60" s="17">
        <v>57</v>
      </c>
      <c r="AV60" s="20">
        <v>0</v>
      </c>
      <c r="AW60" s="17">
        <v>57</v>
      </c>
      <c r="AX60" s="20">
        <v>0</v>
      </c>
      <c r="AY60" s="17">
        <v>57</v>
      </c>
      <c r="AZ60" s="20">
        <v>0</v>
      </c>
      <c r="BA60" s="17">
        <v>57</v>
      </c>
      <c r="BB60" s="20">
        <v>0</v>
      </c>
      <c r="BC60" s="17">
        <v>57</v>
      </c>
      <c r="BD60" s="20">
        <v>0</v>
      </c>
      <c r="BE60" s="17">
        <v>57</v>
      </c>
      <c r="BF60" s="20">
        <v>0</v>
      </c>
      <c r="BG60" s="17">
        <v>57</v>
      </c>
      <c r="BH60" s="20">
        <v>0</v>
      </c>
      <c r="BI60" s="17">
        <v>57</v>
      </c>
      <c r="BJ60" s="20">
        <v>0</v>
      </c>
      <c r="BK60" s="17">
        <v>57</v>
      </c>
      <c r="BL60" s="20">
        <v>0</v>
      </c>
      <c r="BM60" s="17">
        <v>57</v>
      </c>
      <c r="BN60" s="20">
        <v>0</v>
      </c>
      <c r="BO60" s="17">
        <v>57</v>
      </c>
      <c r="BP60" s="20">
        <v>1</v>
      </c>
      <c r="BQ60" s="17">
        <v>57</v>
      </c>
      <c r="BR60" s="20">
        <v>0</v>
      </c>
      <c r="BS60" s="17">
        <v>57</v>
      </c>
      <c r="BT60" s="20">
        <v>0</v>
      </c>
      <c r="BU60" s="17">
        <v>57</v>
      </c>
      <c r="BV60" s="20">
        <v>0</v>
      </c>
      <c r="BW60" s="17">
        <v>57</v>
      </c>
      <c r="BX60" s="20">
        <v>0</v>
      </c>
      <c r="BY60" s="17">
        <v>57</v>
      </c>
      <c r="BZ60" s="20">
        <v>0</v>
      </c>
      <c r="CA60" s="17">
        <v>57</v>
      </c>
      <c r="CB60" s="20">
        <v>0</v>
      </c>
      <c r="CC60" s="17">
        <v>57</v>
      </c>
      <c r="CD60" s="20">
        <v>0</v>
      </c>
      <c r="CE60" s="17">
        <v>57</v>
      </c>
      <c r="CF60" s="20">
        <v>0</v>
      </c>
      <c r="CG60" s="17">
        <v>57</v>
      </c>
      <c r="CH60" s="20">
        <v>0</v>
      </c>
      <c r="CI60" s="17">
        <v>57</v>
      </c>
      <c r="CJ60" s="20">
        <v>0</v>
      </c>
      <c r="CK60" s="17">
        <v>57</v>
      </c>
      <c r="CL60" s="20">
        <v>0</v>
      </c>
      <c r="CM60" s="17">
        <v>57</v>
      </c>
      <c r="CN60" s="20">
        <v>0</v>
      </c>
      <c r="CO60" s="17">
        <v>57</v>
      </c>
      <c r="CP60" s="20">
        <v>0</v>
      </c>
      <c r="CQ60" s="17">
        <v>57</v>
      </c>
      <c r="CR60" s="20">
        <v>0</v>
      </c>
      <c r="CS60" s="17">
        <v>57</v>
      </c>
      <c r="CT60" s="20">
        <v>0</v>
      </c>
      <c r="CU60" s="17">
        <v>57</v>
      </c>
      <c r="CV60" s="20">
        <v>0</v>
      </c>
      <c r="CW60" s="17">
        <v>57</v>
      </c>
      <c r="CX60" s="20">
        <v>0</v>
      </c>
      <c r="CY60" s="17">
        <v>57</v>
      </c>
      <c r="CZ60" s="20">
        <v>0</v>
      </c>
      <c r="DA60" s="17">
        <v>57</v>
      </c>
      <c r="DB60" s="20">
        <v>0</v>
      </c>
      <c r="DC60" s="17">
        <v>57</v>
      </c>
      <c r="DD60" s="20">
        <v>0</v>
      </c>
      <c r="DE60" s="17">
        <v>57</v>
      </c>
      <c r="DF60" s="20">
        <v>0</v>
      </c>
      <c r="DG60" s="17">
        <v>57</v>
      </c>
      <c r="DH60" s="20">
        <v>0</v>
      </c>
      <c r="DI60" s="17">
        <v>57</v>
      </c>
      <c r="DJ60" s="20">
        <v>0</v>
      </c>
      <c r="DK60" s="17">
        <v>3136</v>
      </c>
    </row>
    <row r="61" spans="1:115" x14ac:dyDescent="0.2">
      <c r="A61" s="29" t="s">
        <v>16544</v>
      </c>
      <c r="C61" s="17">
        <v>58</v>
      </c>
      <c r="D61" s="20">
        <v>0</v>
      </c>
      <c r="E61" s="17">
        <v>58</v>
      </c>
      <c r="F61" s="20">
        <v>0</v>
      </c>
      <c r="G61" s="17">
        <v>58</v>
      </c>
      <c r="H61" s="20">
        <v>0</v>
      </c>
      <c r="I61" s="17">
        <v>58</v>
      </c>
      <c r="J61" s="20">
        <v>0</v>
      </c>
      <c r="K61" s="17">
        <v>58</v>
      </c>
      <c r="L61" s="20">
        <v>0</v>
      </c>
      <c r="M61" s="17">
        <v>58</v>
      </c>
      <c r="N61" s="20">
        <v>0</v>
      </c>
      <c r="O61" s="17">
        <v>58</v>
      </c>
      <c r="P61" s="20">
        <v>0</v>
      </c>
      <c r="Q61" s="17">
        <v>58</v>
      </c>
      <c r="R61" s="20">
        <v>0</v>
      </c>
      <c r="S61" s="17">
        <v>58</v>
      </c>
      <c r="T61" s="20">
        <v>0</v>
      </c>
      <c r="U61" s="17">
        <v>58</v>
      </c>
      <c r="V61" s="20">
        <v>0</v>
      </c>
      <c r="W61" s="17">
        <v>58</v>
      </c>
      <c r="X61" s="20">
        <v>0</v>
      </c>
      <c r="Y61" s="17">
        <v>58</v>
      </c>
      <c r="Z61" s="20">
        <v>0</v>
      </c>
      <c r="AA61" s="17">
        <v>58</v>
      </c>
      <c r="AB61" s="20">
        <v>0</v>
      </c>
      <c r="AC61" s="17">
        <v>58</v>
      </c>
      <c r="AD61" s="20">
        <v>0</v>
      </c>
      <c r="AE61" s="17">
        <v>58</v>
      </c>
      <c r="AF61" s="20">
        <v>0</v>
      </c>
      <c r="AG61" s="17">
        <v>58</v>
      </c>
      <c r="AH61" s="20">
        <v>1</v>
      </c>
      <c r="AI61" s="17">
        <v>58</v>
      </c>
      <c r="AJ61" s="20">
        <v>0</v>
      </c>
      <c r="AK61" s="17">
        <v>58</v>
      </c>
      <c r="AL61" s="20">
        <v>0</v>
      </c>
      <c r="AM61" s="17">
        <v>58</v>
      </c>
      <c r="AN61" s="20">
        <v>4</v>
      </c>
      <c r="AO61" s="17">
        <v>58</v>
      </c>
      <c r="AP61" s="20">
        <v>1</v>
      </c>
      <c r="AQ61" s="17">
        <v>58</v>
      </c>
      <c r="AR61" s="20">
        <v>2</v>
      </c>
      <c r="AS61" s="17">
        <v>58</v>
      </c>
      <c r="AT61" s="20">
        <v>1</v>
      </c>
      <c r="AU61" s="17">
        <v>58</v>
      </c>
      <c r="AV61" s="20">
        <v>0</v>
      </c>
      <c r="AW61" s="17">
        <v>58</v>
      </c>
      <c r="AX61" s="20">
        <v>0</v>
      </c>
      <c r="AY61" s="17">
        <v>58</v>
      </c>
      <c r="AZ61" s="20">
        <v>0</v>
      </c>
      <c r="BA61" s="17">
        <v>58</v>
      </c>
      <c r="BB61" s="20">
        <v>1</v>
      </c>
      <c r="BC61" s="17">
        <v>58</v>
      </c>
      <c r="BD61" s="20">
        <v>0</v>
      </c>
      <c r="BE61" s="17">
        <v>58</v>
      </c>
      <c r="BF61" s="20">
        <v>0</v>
      </c>
      <c r="BG61" s="17">
        <v>58</v>
      </c>
      <c r="BH61" s="20">
        <v>0</v>
      </c>
      <c r="BI61" s="17">
        <v>58</v>
      </c>
      <c r="BJ61" s="20">
        <v>0</v>
      </c>
      <c r="BK61" s="17">
        <v>58</v>
      </c>
      <c r="BL61" s="20">
        <v>0</v>
      </c>
      <c r="BM61" s="17">
        <v>58</v>
      </c>
      <c r="BN61" s="20">
        <v>0</v>
      </c>
      <c r="BO61" s="17">
        <v>58</v>
      </c>
      <c r="BP61" s="20">
        <v>0</v>
      </c>
      <c r="BQ61" s="17">
        <v>58</v>
      </c>
      <c r="BR61" s="20">
        <v>0</v>
      </c>
      <c r="BS61" s="17">
        <v>58</v>
      </c>
      <c r="BT61" s="20">
        <v>1</v>
      </c>
      <c r="BU61" s="17">
        <v>58</v>
      </c>
      <c r="BV61" s="20">
        <v>0</v>
      </c>
      <c r="BW61" s="17">
        <v>58</v>
      </c>
      <c r="BX61" s="20">
        <v>0</v>
      </c>
      <c r="BY61" s="17">
        <v>58</v>
      </c>
      <c r="BZ61" s="20">
        <v>0</v>
      </c>
      <c r="CA61" s="17">
        <v>58</v>
      </c>
      <c r="CB61" s="20">
        <v>0</v>
      </c>
      <c r="CC61" s="17">
        <v>58</v>
      </c>
      <c r="CD61" s="20">
        <v>0</v>
      </c>
      <c r="CE61" s="17">
        <v>58</v>
      </c>
      <c r="CF61" s="20">
        <v>0</v>
      </c>
      <c r="CG61" s="17">
        <v>58</v>
      </c>
      <c r="CH61" s="20">
        <v>0</v>
      </c>
      <c r="CI61" s="17">
        <v>58</v>
      </c>
      <c r="CJ61" s="20">
        <v>0</v>
      </c>
      <c r="CK61" s="17">
        <v>58</v>
      </c>
      <c r="CL61" s="20">
        <v>0</v>
      </c>
      <c r="CM61" s="17">
        <v>58</v>
      </c>
      <c r="CN61" s="20">
        <v>1</v>
      </c>
      <c r="CO61" s="17">
        <v>58</v>
      </c>
      <c r="CP61" s="20">
        <v>1</v>
      </c>
      <c r="CQ61" s="17">
        <v>58</v>
      </c>
      <c r="CR61" s="20">
        <v>0</v>
      </c>
      <c r="CS61" s="17">
        <v>58</v>
      </c>
      <c r="CT61" s="20">
        <v>0</v>
      </c>
      <c r="CU61" s="17">
        <v>58</v>
      </c>
      <c r="CV61" s="20">
        <v>0</v>
      </c>
      <c r="CW61" s="17">
        <v>58</v>
      </c>
      <c r="CX61" s="20">
        <v>0</v>
      </c>
      <c r="CY61" s="17">
        <v>58</v>
      </c>
      <c r="CZ61" s="20">
        <v>0</v>
      </c>
      <c r="DA61" s="17">
        <v>58</v>
      </c>
      <c r="DB61" s="20">
        <v>0</v>
      </c>
      <c r="DC61" s="17">
        <v>58</v>
      </c>
      <c r="DD61" s="20">
        <v>6</v>
      </c>
      <c r="DE61" s="17">
        <v>58</v>
      </c>
      <c r="DF61" s="20">
        <v>3</v>
      </c>
      <c r="DG61" s="17">
        <v>58</v>
      </c>
      <c r="DH61" s="20">
        <v>0</v>
      </c>
      <c r="DI61" s="17">
        <v>58</v>
      </c>
      <c r="DJ61" s="20">
        <v>0</v>
      </c>
      <c r="DK61" s="17">
        <v>3212</v>
      </c>
    </row>
    <row r="62" spans="1:115" x14ac:dyDescent="0.2">
      <c r="A62" s="29" t="s">
        <v>16548</v>
      </c>
      <c r="C62" s="17">
        <v>59</v>
      </c>
      <c r="D62" s="20">
        <v>0</v>
      </c>
      <c r="E62" s="17">
        <v>59</v>
      </c>
      <c r="F62" s="20">
        <v>0</v>
      </c>
      <c r="G62" s="17">
        <v>59</v>
      </c>
      <c r="H62" s="20">
        <v>0</v>
      </c>
      <c r="I62" s="17">
        <v>59</v>
      </c>
      <c r="J62" s="20">
        <v>0</v>
      </c>
      <c r="K62" s="17">
        <v>59</v>
      </c>
      <c r="L62" s="20">
        <v>0</v>
      </c>
      <c r="M62" s="17">
        <v>59</v>
      </c>
      <c r="N62" s="20">
        <v>0</v>
      </c>
      <c r="O62" s="17">
        <v>59</v>
      </c>
      <c r="P62" s="20">
        <v>1</v>
      </c>
      <c r="Q62" s="17">
        <v>59</v>
      </c>
      <c r="R62" s="20">
        <v>0</v>
      </c>
      <c r="S62" s="17">
        <v>59</v>
      </c>
      <c r="T62" s="20">
        <v>0</v>
      </c>
      <c r="U62" s="17">
        <v>59</v>
      </c>
      <c r="V62" s="20">
        <v>0</v>
      </c>
      <c r="W62" s="17">
        <v>59</v>
      </c>
      <c r="X62" s="20">
        <v>0</v>
      </c>
      <c r="Y62" s="17">
        <v>59</v>
      </c>
      <c r="Z62" s="20">
        <v>0</v>
      </c>
      <c r="AA62" s="17">
        <v>59</v>
      </c>
      <c r="AB62" s="20">
        <v>0</v>
      </c>
      <c r="AC62" s="17">
        <v>59</v>
      </c>
      <c r="AD62" s="20">
        <v>0</v>
      </c>
      <c r="AE62" s="17">
        <v>59</v>
      </c>
      <c r="AF62" s="20">
        <v>0</v>
      </c>
      <c r="AG62" s="17">
        <v>59</v>
      </c>
      <c r="AH62" s="20">
        <v>0</v>
      </c>
      <c r="AI62" s="17">
        <v>59</v>
      </c>
      <c r="AJ62" s="20">
        <v>0</v>
      </c>
      <c r="AK62" s="17">
        <v>59</v>
      </c>
      <c r="AL62" s="20">
        <v>0</v>
      </c>
      <c r="AM62" s="17">
        <v>59</v>
      </c>
      <c r="AN62" s="20">
        <v>0</v>
      </c>
      <c r="AO62" s="17">
        <v>59</v>
      </c>
      <c r="AP62" s="20">
        <v>0</v>
      </c>
      <c r="AQ62" s="17">
        <v>59</v>
      </c>
      <c r="AR62" s="20">
        <v>0</v>
      </c>
      <c r="AS62" s="17">
        <v>59</v>
      </c>
      <c r="AT62" s="20">
        <v>0</v>
      </c>
      <c r="AU62" s="17">
        <v>59</v>
      </c>
      <c r="AV62" s="20">
        <v>0</v>
      </c>
      <c r="AW62" s="17">
        <v>59</v>
      </c>
      <c r="AX62" s="20">
        <v>0</v>
      </c>
      <c r="AY62" s="17">
        <v>59</v>
      </c>
      <c r="AZ62" s="20">
        <v>0</v>
      </c>
      <c r="BA62" s="17">
        <v>59</v>
      </c>
      <c r="BB62" s="20">
        <v>0</v>
      </c>
      <c r="BC62" s="17">
        <v>59</v>
      </c>
      <c r="BD62" s="20">
        <v>0</v>
      </c>
      <c r="BE62" s="17">
        <v>59</v>
      </c>
      <c r="BF62" s="20">
        <v>0</v>
      </c>
      <c r="BG62" s="17">
        <v>59</v>
      </c>
      <c r="BH62" s="20">
        <v>0</v>
      </c>
      <c r="BI62" s="17">
        <v>59</v>
      </c>
      <c r="BJ62" s="20">
        <v>0</v>
      </c>
      <c r="BK62" s="17">
        <v>59</v>
      </c>
      <c r="BL62" s="20">
        <v>0</v>
      </c>
      <c r="BM62" s="17">
        <v>59</v>
      </c>
      <c r="BN62" s="20">
        <v>0</v>
      </c>
      <c r="BO62" s="17">
        <v>59</v>
      </c>
      <c r="BP62" s="20">
        <v>0</v>
      </c>
      <c r="BQ62" s="17">
        <v>59</v>
      </c>
      <c r="BR62" s="20">
        <v>0</v>
      </c>
      <c r="BS62" s="17">
        <v>59</v>
      </c>
      <c r="BT62" s="20">
        <v>0</v>
      </c>
      <c r="BU62" s="17">
        <v>59</v>
      </c>
      <c r="BV62" s="20">
        <v>0</v>
      </c>
      <c r="BW62" s="17">
        <v>59</v>
      </c>
      <c r="BX62" s="20">
        <v>0</v>
      </c>
      <c r="BY62" s="17">
        <v>59</v>
      </c>
      <c r="BZ62" s="20">
        <v>0</v>
      </c>
      <c r="CA62" s="17">
        <v>59</v>
      </c>
      <c r="CB62" s="20">
        <v>0</v>
      </c>
      <c r="CC62" s="17">
        <v>59</v>
      </c>
      <c r="CD62" s="20">
        <v>0</v>
      </c>
      <c r="CE62" s="17">
        <v>59</v>
      </c>
      <c r="CF62" s="20">
        <v>0</v>
      </c>
      <c r="CG62" s="17">
        <v>59</v>
      </c>
      <c r="CH62" s="20">
        <v>0</v>
      </c>
      <c r="CI62" s="17">
        <v>59</v>
      </c>
      <c r="CJ62" s="20">
        <v>0</v>
      </c>
      <c r="CK62" s="17">
        <v>59</v>
      </c>
      <c r="CL62" s="20">
        <v>0</v>
      </c>
      <c r="CM62" s="17">
        <v>59</v>
      </c>
      <c r="CN62" s="20">
        <v>0</v>
      </c>
      <c r="CO62" s="17">
        <v>59</v>
      </c>
      <c r="CP62" s="20">
        <v>1</v>
      </c>
      <c r="CQ62" s="17">
        <v>59</v>
      </c>
      <c r="CR62" s="20">
        <v>0</v>
      </c>
      <c r="CS62" s="17">
        <v>59</v>
      </c>
      <c r="CT62" s="20">
        <v>0</v>
      </c>
      <c r="CU62" s="17">
        <v>59</v>
      </c>
      <c r="CV62" s="20">
        <v>0</v>
      </c>
      <c r="CW62" s="17">
        <v>59</v>
      </c>
      <c r="CX62" s="20">
        <v>0</v>
      </c>
      <c r="CY62" s="17">
        <v>59</v>
      </c>
      <c r="CZ62" s="20">
        <v>1</v>
      </c>
      <c r="DA62" s="17">
        <v>59</v>
      </c>
      <c r="DB62" s="20">
        <v>0</v>
      </c>
      <c r="DC62" s="17">
        <v>59</v>
      </c>
      <c r="DD62" s="20">
        <v>0</v>
      </c>
      <c r="DE62" s="17">
        <v>59</v>
      </c>
      <c r="DF62" s="20">
        <v>0</v>
      </c>
      <c r="DG62" s="17">
        <v>59</v>
      </c>
      <c r="DH62" s="20">
        <v>0</v>
      </c>
      <c r="DI62" s="17">
        <v>59</v>
      </c>
      <c r="DJ62" s="20">
        <v>0</v>
      </c>
      <c r="DK62" s="17">
        <v>3248</v>
      </c>
    </row>
    <row r="63" spans="1:115" x14ac:dyDescent="0.2">
      <c r="A63" s="30" t="s">
        <v>17636</v>
      </c>
      <c r="C63" s="17">
        <v>60</v>
      </c>
      <c r="D63" s="20">
        <v>0</v>
      </c>
      <c r="E63" s="17">
        <v>60</v>
      </c>
      <c r="F63" s="20">
        <v>0</v>
      </c>
      <c r="G63" s="17">
        <v>60</v>
      </c>
      <c r="H63" s="20">
        <v>0</v>
      </c>
      <c r="I63" s="17">
        <v>60</v>
      </c>
      <c r="J63" s="20">
        <v>0</v>
      </c>
      <c r="K63" s="17">
        <v>60</v>
      </c>
      <c r="L63" s="20">
        <v>0</v>
      </c>
      <c r="M63" s="17">
        <v>60</v>
      </c>
      <c r="N63" s="20">
        <v>0</v>
      </c>
      <c r="O63" s="17">
        <v>60</v>
      </c>
      <c r="P63" s="20">
        <v>0</v>
      </c>
      <c r="Q63" s="17">
        <v>60</v>
      </c>
      <c r="R63" s="20">
        <v>0</v>
      </c>
      <c r="S63" s="17">
        <v>60</v>
      </c>
      <c r="T63" s="20">
        <v>0</v>
      </c>
      <c r="U63" s="17">
        <v>60</v>
      </c>
      <c r="V63" s="20">
        <v>0</v>
      </c>
      <c r="W63" s="17">
        <v>60</v>
      </c>
      <c r="X63" s="20">
        <v>0</v>
      </c>
      <c r="Y63" s="17">
        <v>60</v>
      </c>
      <c r="Z63" s="20">
        <v>0</v>
      </c>
      <c r="AA63" s="17">
        <v>60</v>
      </c>
      <c r="AB63" s="20">
        <v>0</v>
      </c>
      <c r="AC63" s="17">
        <v>60</v>
      </c>
      <c r="AD63" s="20">
        <v>1</v>
      </c>
      <c r="AE63" s="17">
        <v>60</v>
      </c>
      <c r="AF63" s="20">
        <v>2</v>
      </c>
      <c r="AG63" s="17">
        <v>60</v>
      </c>
      <c r="AH63" s="20">
        <v>0</v>
      </c>
      <c r="AI63" s="17">
        <v>60</v>
      </c>
      <c r="AJ63" s="20">
        <v>0</v>
      </c>
      <c r="AK63" s="17">
        <v>60</v>
      </c>
      <c r="AL63" s="20">
        <v>0</v>
      </c>
      <c r="AM63" s="17">
        <v>60</v>
      </c>
      <c r="AN63" s="20">
        <v>0</v>
      </c>
      <c r="AO63" s="17">
        <v>60</v>
      </c>
      <c r="AP63" s="20">
        <v>0</v>
      </c>
      <c r="AQ63" s="17">
        <v>60</v>
      </c>
      <c r="AR63" s="20">
        <v>0</v>
      </c>
      <c r="AS63" s="17">
        <v>60</v>
      </c>
      <c r="AT63" s="20">
        <v>0</v>
      </c>
      <c r="AU63" s="17">
        <v>60</v>
      </c>
      <c r="AV63" s="20">
        <v>0</v>
      </c>
      <c r="AW63" s="17">
        <v>60</v>
      </c>
      <c r="AX63" s="20">
        <v>0</v>
      </c>
      <c r="AY63" s="17">
        <v>60</v>
      </c>
      <c r="AZ63" s="20">
        <v>0</v>
      </c>
      <c r="BA63" s="17">
        <v>60</v>
      </c>
      <c r="BB63" s="20">
        <v>0</v>
      </c>
      <c r="BC63" s="17">
        <v>60</v>
      </c>
      <c r="BD63" s="20">
        <v>0</v>
      </c>
      <c r="BE63" s="17">
        <v>60</v>
      </c>
      <c r="BF63" s="20">
        <v>0</v>
      </c>
      <c r="BG63" s="17">
        <v>60</v>
      </c>
      <c r="BH63" s="20">
        <v>0</v>
      </c>
      <c r="BI63" s="17">
        <v>60</v>
      </c>
      <c r="BJ63" s="20">
        <v>0</v>
      </c>
      <c r="BK63" s="17">
        <v>60</v>
      </c>
      <c r="BL63" s="20">
        <v>0</v>
      </c>
      <c r="BM63" s="17">
        <v>60</v>
      </c>
      <c r="BN63" s="20">
        <v>0</v>
      </c>
      <c r="BO63" s="17">
        <v>60</v>
      </c>
      <c r="BP63" s="20">
        <v>0</v>
      </c>
      <c r="BQ63" s="17">
        <v>60</v>
      </c>
      <c r="BR63" s="20">
        <v>0</v>
      </c>
      <c r="BS63" s="17">
        <v>60</v>
      </c>
      <c r="BT63" s="20">
        <v>0</v>
      </c>
      <c r="BU63" s="17">
        <v>60</v>
      </c>
      <c r="BV63" s="20">
        <v>0</v>
      </c>
      <c r="BW63" s="17">
        <v>60</v>
      </c>
      <c r="BX63" s="20">
        <v>0</v>
      </c>
      <c r="BY63" s="17">
        <v>60</v>
      </c>
      <c r="BZ63" s="20">
        <v>0</v>
      </c>
      <c r="CA63" s="17">
        <v>60</v>
      </c>
      <c r="CB63" s="20">
        <v>0</v>
      </c>
      <c r="CC63" s="17">
        <v>60</v>
      </c>
      <c r="CD63" s="20">
        <v>0</v>
      </c>
      <c r="CE63" s="17">
        <v>60</v>
      </c>
      <c r="CF63" s="20">
        <v>0</v>
      </c>
      <c r="CG63" s="17">
        <v>60</v>
      </c>
      <c r="CH63" s="20">
        <v>0</v>
      </c>
      <c r="CI63" s="17">
        <v>60</v>
      </c>
      <c r="CJ63" s="20">
        <v>0</v>
      </c>
      <c r="CK63" s="17">
        <v>60</v>
      </c>
      <c r="CL63" s="20">
        <v>3</v>
      </c>
      <c r="CM63" s="17">
        <v>60</v>
      </c>
      <c r="CN63" s="20">
        <v>0</v>
      </c>
      <c r="CO63" s="17">
        <v>60</v>
      </c>
      <c r="CP63" s="20">
        <v>0</v>
      </c>
      <c r="CQ63" s="17">
        <v>60</v>
      </c>
      <c r="CR63" s="20">
        <v>0</v>
      </c>
      <c r="CS63" s="17">
        <v>60</v>
      </c>
      <c r="CT63" s="20">
        <v>0</v>
      </c>
      <c r="CU63" s="17">
        <v>60</v>
      </c>
      <c r="CV63" s="20">
        <v>0</v>
      </c>
      <c r="CW63" s="17">
        <v>60</v>
      </c>
      <c r="CX63" s="20">
        <v>0</v>
      </c>
      <c r="CY63" s="17">
        <v>60</v>
      </c>
      <c r="CZ63" s="20">
        <v>0</v>
      </c>
      <c r="DA63" s="17">
        <v>60</v>
      </c>
      <c r="DB63" s="20">
        <v>0</v>
      </c>
      <c r="DC63" s="17">
        <v>60</v>
      </c>
      <c r="DD63" s="20">
        <v>0</v>
      </c>
      <c r="DE63" s="17">
        <v>60</v>
      </c>
      <c r="DF63" s="20">
        <v>0</v>
      </c>
      <c r="DG63" s="17">
        <v>60</v>
      </c>
      <c r="DH63" s="20">
        <v>0</v>
      </c>
      <c r="DI63" s="17">
        <v>60</v>
      </c>
      <c r="DJ63" s="20">
        <v>0</v>
      </c>
      <c r="DK63" s="17">
        <v>3306</v>
      </c>
    </row>
    <row r="64" spans="1:115" x14ac:dyDescent="0.2">
      <c r="A64" s="30" t="s">
        <v>17637</v>
      </c>
      <c r="C64" s="17">
        <v>61</v>
      </c>
      <c r="D64" s="20">
        <v>0</v>
      </c>
      <c r="E64" s="17">
        <v>61</v>
      </c>
      <c r="F64" s="20">
        <v>0</v>
      </c>
      <c r="G64" s="17">
        <v>61</v>
      </c>
      <c r="H64" s="20">
        <v>0</v>
      </c>
      <c r="I64" s="17">
        <v>61</v>
      </c>
      <c r="J64" s="20">
        <v>0</v>
      </c>
      <c r="K64" s="17">
        <v>61</v>
      </c>
      <c r="L64" s="20">
        <v>0</v>
      </c>
      <c r="M64" s="17">
        <v>61</v>
      </c>
      <c r="N64" s="20">
        <v>0</v>
      </c>
      <c r="O64" s="17">
        <v>61</v>
      </c>
      <c r="P64" s="20">
        <v>0</v>
      </c>
      <c r="Q64" s="17">
        <v>61</v>
      </c>
      <c r="R64" s="20">
        <v>0</v>
      </c>
      <c r="S64" s="17">
        <v>61</v>
      </c>
      <c r="T64" s="20">
        <v>0</v>
      </c>
      <c r="U64" s="17">
        <v>61</v>
      </c>
      <c r="V64" s="20">
        <v>0</v>
      </c>
      <c r="W64" s="17">
        <v>61</v>
      </c>
      <c r="X64" s="20">
        <v>0</v>
      </c>
      <c r="Y64" s="17">
        <v>61</v>
      </c>
      <c r="Z64" s="20">
        <v>0</v>
      </c>
      <c r="AA64" s="17">
        <v>61</v>
      </c>
      <c r="AB64" s="20">
        <v>0</v>
      </c>
      <c r="AC64" s="17">
        <v>61</v>
      </c>
      <c r="AD64" s="20">
        <v>0</v>
      </c>
      <c r="AE64" s="17">
        <v>61</v>
      </c>
      <c r="AF64" s="20">
        <v>0</v>
      </c>
      <c r="AG64" s="17">
        <v>61</v>
      </c>
      <c r="AH64" s="20">
        <v>0</v>
      </c>
      <c r="AI64" s="17">
        <v>61</v>
      </c>
      <c r="AJ64" s="20">
        <v>0</v>
      </c>
      <c r="AK64" s="17">
        <v>61</v>
      </c>
      <c r="AL64" s="20">
        <v>0</v>
      </c>
      <c r="AM64" s="17">
        <v>61</v>
      </c>
      <c r="AN64" s="20">
        <v>0</v>
      </c>
      <c r="AO64" s="17">
        <v>61</v>
      </c>
      <c r="AP64" s="20">
        <v>0</v>
      </c>
      <c r="AQ64" s="17">
        <v>61</v>
      </c>
      <c r="AR64" s="20">
        <v>0</v>
      </c>
      <c r="AS64" s="17">
        <v>61</v>
      </c>
      <c r="AT64" s="20">
        <v>0</v>
      </c>
      <c r="AU64" s="17">
        <v>61</v>
      </c>
      <c r="AV64" s="20">
        <v>0</v>
      </c>
      <c r="AW64" s="17">
        <v>61</v>
      </c>
      <c r="AX64" s="20">
        <v>0</v>
      </c>
      <c r="AY64" s="17">
        <v>61</v>
      </c>
      <c r="AZ64" s="20">
        <v>0</v>
      </c>
      <c r="BA64" s="17">
        <v>61</v>
      </c>
      <c r="BB64" s="20">
        <v>0</v>
      </c>
      <c r="BC64" s="17">
        <v>61</v>
      </c>
      <c r="BD64" s="20">
        <v>0</v>
      </c>
      <c r="BE64" s="17">
        <v>61</v>
      </c>
      <c r="BF64" s="20">
        <v>0</v>
      </c>
      <c r="BG64" s="17">
        <v>61</v>
      </c>
      <c r="BH64" s="20">
        <v>0</v>
      </c>
      <c r="BI64" s="17">
        <v>61</v>
      </c>
      <c r="BJ64" s="20">
        <v>0</v>
      </c>
      <c r="BK64" s="17">
        <v>61</v>
      </c>
      <c r="BL64" s="20">
        <v>0</v>
      </c>
      <c r="BM64" s="17">
        <v>61</v>
      </c>
      <c r="BN64" s="20">
        <v>0</v>
      </c>
      <c r="BO64" s="17">
        <v>61</v>
      </c>
      <c r="BP64" s="20">
        <v>0</v>
      </c>
      <c r="BQ64" s="17">
        <v>61</v>
      </c>
      <c r="BR64" s="20">
        <v>0</v>
      </c>
      <c r="BS64" s="17">
        <v>61</v>
      </c>
      <c r="BT64" s="20">
        <v>0</v>
      </c>
      <c r="BU64" s="17">
        <v>61</v>
      </c>
      <c r="BV64" s="20">
        <v>0</v>
      </c>
      <c r="BW64" s="17">
        <v>61</v>
      </c>
      <c r="BX64" s="20">
        <v>0</v>
      </c>
      <c r="BY64" s="17">
        <v>61</v>
      </c>
      <c r="BZ64" s="20">
        <v>0</v>
      </c>
      <c r="CA64" s="17">
        <v>61</v>
      </c>
      <c r="CB64" s="20">
        <v>0</v>
      </c>
      <c r="CC64" s="17">
        <v>61</v>
      </c>
      <c r="CD64" s="20">
        <v>4</v>
      </c>
      <c r="CE64" s="17">
        <v>61</v>
      </c>
      <c r="CF64" s="20">
        <v>2</v>
      </c>
      <c r="CG64" s="17">
        <v>61</v>
      </c>
      <c r="CH64" s="20">
        <v>0</v>
      </c>
      <c r="CI64" s="17">
        <v>61</v>
      </c>
      <c r="CJ64" s="20">
        <v>0</v>
      </c>
      <c r="CK64" s="17">
        <v>61</v>
      </c>
      <c r="CL64" s="20">
        <v>0</v>
      </c>
      <c r="CM64" s="17">
        <v>61</v>
      </c>
      <c r="CN64" s="20">
        <v>0</v>
      </c>
      <c r="CO64" s="17">
        <v>61</v>
      </c>
      <c r="CP64" s="20">
        <v>0</v>
      </c>
      <c r="CQ64" s="17">
        <v>61</v>
      </c>
      <c r="CR64" s="20">
        <v>0</v>
      </c>
      <c r="CS64" s="17">
        <v>61</v>
      </c>
      <c r="CT64" s="20">
        <v>0</v>
      </c>
      <c r="CU64" s="17">
        <v>61</v>
      </c>
      <c r="CV64" s="20">
        <v>0</v>
      </c>
      <c r="CW64" s="17">
        <v>61</v>
      </c>
      <c r="CX64" s="20">
        <v>0</v>
      </c>
      <c r="CY64" s="17">
        <v>61</v>
      </c>
      <c r="CZ64" s="20">
        <v>0</v>
      </c>
      <c r="DA64" s="17">
        <v>61</v>
      </c>
      <c r="DB64" s="20">
        <v>0</v>
      </c>
      <c r="DC64" s="17">
        <v>61</v>
      </c>
      <c r="DD64" s="20">
        <v>0</v>
      </c>
      <c r="DE64" s="17">
        <v>61</v>
      </c>
      <c r="DF64" s="20">
        <v>0</v>
      </c>
      <c r="DG64" s="17">
        <v>61</v>
      </c>
      <c r="DH64" s="20">
        <v>0</v>
      </c>
      <c r="DI64" s="17">
        <v>61</v>
      </c>
      <c r="DJ64" s="20">
        <v>0</v>
      </c>
      <c r="DK64" s="17">
        <v>3361</v>
      </c>
    </row>
    <row r="65" spans="1:115" x14ac:dyDescent="0.2">
      <c r="A65" s="30" t="s">
        <v>17638</v>
      </c>
      <c r="C65" s="17">
        <v>62</v>
      </c>
      <c r="D65" s="20">
        <v>0</v>
      </c>
      <c r="E65" s="17">
        <v>62</v>
      </c>
      <c r="F65" s="20">
        <v>0</v>
      </c>
      <c r="G65" s="17">
        <v>62</v>
      </c>
      <c r="H65" s="20">
        <v>0</v>
      </c>
      <c r="I65" s="17">
        <v>62</v>
      </c>
      <c r="J65" s="20">
        <v>0</v>
      </c>
      <c r="K65" s="17">
        <v>62</v>
      </c>
      <c r="L65" s="20">
        <v>7</v>
      </c>
      <c r="M65" s="17">
        <v>62</v>
      </c>
      <c r="N65" s="20">
        <v>0</v>
      </c>
      <c r="O65" s="17">
        <v>62</v>
      </c>
      <c r="P65" s="20">
        <v>0</v>
      </c>
      <c r="Q65" s="17">
        <v>62</v>
      </c>
      <c r="R65" s="20">
        <v>0</v>
      </c>
      <c r="S65" s="17">
        <v>62</v>
      </c>
      <c r="T65" s="20">
        <v>0</v>
      </c>
      <c r="U65" s="17">
        <v>62</v>
      </c>
      <c r="V65" s="20">
        <v>0</v>
      </c>
      <c r="W65" s="17">
        <v>62</v>
      </c>
      <c r="X65" s="20">
        <v>0</v>
      </c>
      <c r="Y65" s="17">
        <v>62</v>
      </c>
      <c r="Z65" s="20">
        <v>0</v>
      </c>
      <c r="AA65" s="17">
        <v>62</v>
      </c>
      <c r="AB65" s="20">
        <v>0</v>
      </c>
      <c r="AC65" s="17">
        <v>62</v>
      </c>
      <c r="AD65" s="20">
        <v>0</v>
      </c>
      <c r="AE65" s="17">
        <v>62</v>
      </c>
      <c r="AF65" s="20">
        <v>0</v>
      </c>
      <c r="AG65" s="17">
        <v>62</v>
      </c>
      <c r="AH65" s="20">
        <v>0</v>
      </c>
      <c r="AI65" s="17">
        <v>62</v>
      </c>
      <c r="AJ65" s="20">
        <v>0</v>
      </c>
      <c r="AK65" s="17">
        <v>62</v>
      </c>
      <c r="AL65" s="20">
        <v>0</v>
      </c>
      <c r="AM65" s="17">
        <v>62</v>
      </c>
      <c r="AN65" s="20">
        <v>0</v>
      </c>
      <c r="AO65" s="17">
        <v>62</v>
      </c>
      <c r="AP65" s="20">
        <v>0</v>
      </c>
      <c r="AQ65" s="17">
        <v>62</v>
      </c>
      <c r="AR65" s="20">
        <v>0</v>
      </c>
      <c r="AS65" s="17">
        <v>62</v>
      </c>
      <c r="AT65" s="20">
        <v>0</v>
      </c>
      <c r="AU65" s="17">
        <v>62</v>
      </c>
      <c r="AV65" s="20">
        <v>0</v>
      </c>
      <c r="AW65" s="17">
        <v>62</v>
      </c>
      <c r="AX65" s="20">
        <v>0</v>
      </c>
      <c r="AY65" s="17">
        <v>62</v>
      </c>
      <c r="AZ65" s="20">
        <v>0</v>
      </c>
      <c r="BA65" s="17">
        <v>62</v>
      </c>
      <c r="BB65" s="20">
        <v>0</v>
      </c>
      <c r="BC65" s="17">
        <v>62</v>
      </c>
      <c r="BD65" s="20">
        <v>0</v>
      </c>
      <c r="BE65" s="17">
        <v>62</v>
      </c>
      <c r="BF65" s="20">
        <v>0</v>
      </c>
      <c r="BG65" s="17">
        <v>62</v>
      </c>
      <c r="BH65" s="20">
        <v>0</v>
      </c>
      <c r="BI65" s="17">
        <v>62</v>
      </c>
      <c r="BJ65" s="20">
        <v>0</v>
      </c>
      <c r="BK65" s="17">
        <v>62</v>
      </c>
      <c r="BL65" s="20">
        <v>0</v>
      </c>
      <c r="BM65" s="17">
        <v>62</v>
      </c>
      <c r="BN65" s="20">
        <v>0</v>
      </c>
      <c r="BO65" s="17">
        <v>62</v>
      </c>
      <c r="BP65" s="20">
        <v>0</v>
      </c>
      <c r="BQ65" s="17">
        <v>62</v>
      </c>
      <c r="BR65" s="20">
        <v>0</v>
      </c>
      <c r="BS65" s="17">
        <v>62</v>
      </c>
      <c r="BT65" s="20">
        <v>0</v>
      </c>
      <c r="BU65" s="17">
        <v>62</v>
      </c>
      <c r="BV65" s="20">
        <v>0</v>
      </c>
      <c r="BW65" s="17">
        <v>62</v>
      </c>
      <c r="BX65" s="20">
        <v>0</v>
      </c>
      <c r="BY65" s="17">
        <v>62</v>
      </c>
      <c r="BZ65" s="20">
        <v>0</v>
      </c>
      <c r="CA65" s="17">
        <v>62</v>
      </c>
      <c r="CB65" s="20">
        <v>0</v>
      </c>
      <c r="CC65" s="17">
        <v>62</v>
      </c>
      <c r="CD65" s="20">
        <v>0</v>
      </c>
      <c r="CE65" s="17">
        <v>62</v>
      </c>
      <c r="CF65" s="20">
        <v>2</v>
      </c>
      <c r="CG65" s="17">
        <v>62</v>
      </c>
      <c r="CH65" s="20">
        <v>0</v>
      </c>
      <c r="CI65" s="17">
        <v>62</v>
      </c>
      <c r="CJ65" s="20">
        <v>0</v>
      </c>
      <c r="CK65" s="17">
        <v>62</v>
      </c>
      <c r="CL65" s="20">
        <v>2</v>
      </c>
      <c r="CM65" s="17">
        <v>62</v>
      </c>
      <c r="CN65" s="20">
        <v>0</v>
      </c>
      <c r="CO65" s="17">
        <v>62</v>
      </c>
      <c r="CP65" s="20">
        <v>0</v>
      </c>
      <c r="CQ65" s="17">
        <v>62</v>
      </c>
      <c r="CR65" s="20">
        <v>0</v>
      </c>
      <c r="CS65" s="17">
        <v>62</v>
      </c>
      <c r="CT65" s="20">
        <v>0</v>
      </c>
      <c r="CU65" s="17">
        <v>62</v>
      </c>
      <c r="CV65" s="20">
        <v>0</v>
      </c>
      <c r="CW65" s="17">
        <v>62</v>
      </c>
      <c r="CX65" s="20">
        <v>0</v>
      </c>
      <c r="CY65" s="17">
        <v>62</v>
      </c>
      <c r="CZ65" s="20">
        <v>0</v>
      </c>
      <c r="DA65" s="17">
        <v>62</v>
      </c>
      <c r="DB65" s="20">
        <v>0</v>
      </c>
      <c r="DC65" s="17">
        <v>62</v>
      </c>
      <c r="DD65" s="20">
        <v>0</v>
      </c>
      <c r="DE65" s="17">
        <v>62</v>
      </c>
      <c r="DF65" s="20">
        <v>0</v>
      </c>
      <c r="DG65" s="17">
        <v>62</v>
      </c>
      <c r="DH65" s="20">
        <v>0</v>
      </c>
      <c r="DI65" s="17">
        <v>62</v>
      </c>
      <c r="DJ65" s="20">
        <v>0</v>
      </c>
      <c r="DK65" s="17">
        <v>3421</v>
      </c>
    </row>
    <row r="66" spans="1:115" x14ac:dyDescent="0.2">
      <c r="A66" s="30" t="s">
        <v>17639</v>
      </c>
      <c r="C66" s="17">
        <v>63</v>
      </c>
      <c r="D66" s="20">
        <v>0</v>
      </c>
      <c r="E66" s="17">
        <v>63</v>
      </c>
      <c r="F66" s="20">
        <v>0</v>
      </c>
      <c r="G66" s="17">
        <v>63</v>
      </c>
      <c r="H66" s="20">
        <v>0</v>
      </c>
      <c r="I66" s="17">
        <v>63</v>
      </c>
      <c r="J66" s="20">
        <v>0</v>
      </c>
      <c r="K66" s="17">
        <v>63</v>
      </c>
      <c r="L66" s="20">
        <v>4</v>
      </c>
      <c r="M66" s="17">
        <v>63</v>
      </c>
      <c r="N66" s="20">
        <v>0</v>
      </c>
      <c r="O66" s="17">
        <v>63</v>
      </c>
      <c r="P66" s="20">
        <v>0</v>
      </c>
      <c r="Q66" s="17">
        <v>63</v>
      </c>
      <c r="R66" s="20">
        <v>0</v>
      </c>
      <c r="S66" s="17">
        <v>63</v>
      </c>
      <c r="T66" s="20">
        <v>0</v>
      </c>
      <c r="U66" s="17">
        <v>63</v>
      </c>
      <c r="V66" s="20">
        <v>0</v>
      </c>
      <c r="W66" s="17">
        <v>63</v>
      </c>
      <c r="X66" s="20">
        <v>0</v>
      </c>
      <c r="Y66" s="17">
        <v>63</v>
      </c>
      <c r="Z66" s="20">
        <v>0</v>
      </c>
      <c r="AA66" s="17">
        <v>63</v>
      </c>
      <c r="AB66" s="20">
        <v>0</v>
      </c>
      <c r="AC66" s="17">
        <v>63</v>
      </c>
      <c r="AD66" s="20">
        <v>0</v>
      </c>
      <c r="AE66" s="17">
        <v>63</v>
      </c>
      <c r="AF66" s="20">
        <v>0</v>
      </c>
      <c r="AG66" s="17">
        <v>63</v>
      </c>
      <c r="AH66" s="20">
        <v>0</v>
      </c>
      <c r="AI66" s="17">
        <v>63</v>
      </c>
      <c r="AJ66" s="20">
        <v>0</v>
      </c>
      <c r="AK66" s="17">
        <v>63</v>
      </c>
      <c r="AL66" s="20">
        <v>0</v>
      </c>
      <c r="AM66" s="17">
        <v>63</v>
      </c>
      <c r="AN66" s="20">
        <v>0</v>
      </c>
      <c r="AO66" s="17">
        <v>63</v>
      </c>
      <c r="AP66" s="20">
        <v>0</v>
      </c>
      <c r="AQ66" s="17">
        <v>63</v>
      </c>
      <c r="AR66" s="20">
        <v>0</v>
      </c>
      <c r="AS66" s="17">
        <v>63</v>
      </c>
      <c r="AT66" s="20">
        <v>0</v>
      </c>
      <c r="AU66" s="17">
        <v>63</v>
      </c>
      <c r="AV66" s="20">
        <v>0</v>
      </c>
      <c r="AW66" s="17">
        <v>63</v>
      </c>
      <c r="AX66" s="20">
        <v>0</v>
      </c>
      <c r="AY66" s="17">
        <v>63</v>
      </c>
      <c r="AZ66" s="20">
        <v>0</v>
      </c>
      <c r="BA66" s="17">
        <v>63</v>
      </c>
      <c r="BB66" s="20">
        <v>0</v>
      </c>
      <c r="BC66" s="17">
        <v>63</v>
      </c>
      <c r="BD66" s="20">
        <v>0</v>
      </c>
      <c r="BE66" s="17">
        <v>63</v>
      </c>
      <c r="BF66" s="20">
        <v>0</v>
      </c>
      <c r="BG66" s="17">
        <v>63</v>
      </c>
      <c r="BH66" s="20">
        <v>0</v>
      </c>
      <c r="BI66" s="17">
        <v>63</v>
      </c>
      <c r="BJ66" s="20">
        <v>0</v>
      </c>
      <c r="BK66" s="17">
        <v>63</v>
      </c>
      <c r="BL66" s="20">
        <v>0</v>
      </c>
      <c r="BM66" s="17">
        <v>63</v>
      </c>
      <c r="BN66" s="20">
        <v>0</v>
      </c>
      <c r="BO66" s="17">
        <v>63</v>
      </c>
      <c r="BP66" s="20">
        <v>0</v>
      </c>
      <c r="BQ66" s="17">
        <v>63</v>
      </c>
      <c r="BR66" s="20">
        <v>0</v>
      </c>
      <c r="BS66" s="17">
        <v>63</v>
      </c>
      <c r="BT66" s="20">
        <v>0</v>
      </c>
      <c r="BU66" s="17">
        <v>63</v>
      </c>
      <c r="BV66" s="20">
        <v>0</v>
      </c>
      <c r="BW66" s="17">
        <v>63</v>
      </c>
      <c r="BX66" s="20">
        <v>0</v>
      </c>
      <c r="BY66" s="17">
        <v>63</v>
      </c>
      <c r="BZ66" s="20">
        <v>0</v>
      </c>
      <c r="CA66" s="17">
        <v>63</v>
      </c>
      <c r="CB66" s="20">
        <v>0</v>
      </c>
      <c r="CC66" s="17">
        <v>63</v>
      </c>
      <c r="CD66" s="20">
        <v>0</v>
      </c>
      <c r="CE66" s="17">
        <v>63</v>
      </c>
      <c r="CF66" s="20">
        <v>1</v>
      </c>
      <c r="CG66" s="17">
        <v>63</v>
      </c>
      <c r="CH66" s="20">
        <v>0</v>
      </c>
      <c r="CI66" s="17">
        <v>63</v>
      </c>
      <c r="CJ66" s="20">
        <v>0</v>
      </c>
      <c r="CK66" s="17">
        <v>63</v>
      </c>
      <c r="CL66" s="20">
        <v>0</v>
      </c>
      <c r="CM66" s="17">
        <v>63</v>
      </c>
      <c r="CN66" s="20">
        <v>0</v>
      </c>
      <c r="CO66" s="17">
        <v>63</v>
      </c>
      <c r="CP66" s="20">
        <v>0</v>
      </c>
      <c r="CQ66" s="17">
        <v>63</v>
      </c>
      <c r="CR66" s="20">
        <v>0</v>
      </c>
      <c r="CS66" s="17">
        <v>63</v>
      </c>
      <c r="CT66" s="20">
        <v>0</v>
      </c>
      <c r="CU66" s="17">
        <v>63</v>
      </c>
      <c r="CV66" s="20">
        <v>0</v>
      </c>
      <c r="CW66" s="17">
        <v>63</v>
      </c>
      <c r="CX66" s="20">
        <v>0</v>
      </c>
      <c r="CY66" s="17">
        <v>63</v>
      </c>
      <c r="CZ66" s="20">
        <v>0</v>
      </c>
      <c r="DA66" s="17">
        <v>63</v>
      </c>
      <c r="DB66" s="20">
        <v>0</v>
      </c>
      <c r="DC66" s="17">
        <v>63</v>
      </c>
      <c r="DD66" s="20">
        <v>0</v>
      </c>
      <c r="DE66" s="17">
        <v>63</v>
      </c>
      <c r="DF66" s="20">
        <v>0</v>
      </c>
      <c r="DG66" s="17">
        <v>63</v>
      </c>
      <c r="DH66" s="20">
        <v>0</v>
      </c>
      <c r="DI66" s="17">
        <v>63</v>
      </c>
      <c r="DJ66" s="20">
        <v>0</v>
      </c>
      <c r="DK66" s="17">
        <v>3470</v>
      </c>
    </row>
    <row r="67" spans="1:115" x14ac:dyDescent="0.2">
      <c r="A67" s="31" t="s">
        <v>1623</v>
      </c>
      <c r="C67" s="17">
        <v>64</v>
      </c>
      <c r="D67" s="20">
        <v>0</v>
      </c>
      <c r="E67" s="17">
        <v>64</v>
      </c>
      <c r="F67" s="20">
        <v>0</v>
      </c>
      <c r="G67" s="17">
        <v>64</v>
      </c>
      <c r="H67" s="20">
        <v>0</v>
      </c>
      <c r="I67" s="17">
        <v>64</v>
      </c>
      <c r="J67" s="20">
        <v>0</v>
      </c>
      <c r="K67" s="17">
        <v>64</v>
      </c>
      <c r="L67" s="20">
        <v>0</v>
      </c>
      <c r="M67" s="17">
        <v>64</v>
      </c>
      <c r="N67" s="20">
        <v>0</v>
      </c>
      <c r="O67" s="17">
        <v>64</v>
      </c>
      <c r="P67" s="20">
        <v>0</v>
      </c>
      <c r="Q67" s="17">
        <v>64</v>
      </c>
      <c r="R67" s="20">
        <v>0</v>
      </c>
      <c r="S67" s="17">
        <v>64</v>
      </c>
      <c r="T67" s="20">
        <v>0</v>
      </c>
      <c r="U67" s="17">
        <v>64</v>
      </c>
      <c r="V67" s="20">
        <v>0</v>
      </c>
      <c r="W67" s="17">
        <v>64</v>
      </c>
      <c r="X67" s="20">
        <v>0</v>
      </c>
      <c r="Y67" s="17">
        <v>64</v>
      </c>
      <c r="Z67" s="20">
        <v>0</v>
      </c>
      <c r="AA67" s="17">
        <v>64</v>
      </c>
      <c r="AB67" s="20">
        <v>0</v>
      </c>
      <c r="AC67" s="17">
        <v>64</v>
      </c>
      <c r="AD67" s="20">
        <v>0</v>
      </c>
      <c r="AE67" s="17">
        <v>64</v>
      </c>
      <c r="AF67" s="20">
        <v>0</v>
      </c>
      <c r="AG67" s="17">
        <v>64</v>
      </c>
      <c r="AH67" s="20">
        <v>0</v>
      </c>
      <c r="AI67" s="17">
        <v>64</v>
      </c>
      <c r="AJ67" s="20">
        <v>0</v>
      </c>
      <c r="AK67" s="17">
        <v>64</v>
      </c>
      <c r="AL67" s="20">
        <v>0</v>
      </c>
      <c r="AM67" s="17">
        <v>64</v>
      </c>
      <c r="AN67" s="20">
        <v>0</v>
      </c>
      <c r="AO67" s="17">
        <v>64</v>
      </c>
      <c r="AP67" s="20">
        <v>1</v>
      </c>
      <c r="AQ67" s="17">
        <v>64</v>
      </c>
      <c r="AR67" s="20">
        <v>0</v>
      </c>
      <c r="AS67" s="17">
        <v>64</v>
      </c>
      <c r="AT67" s="20">
        <v>0</v>
      </c>
      <c r="AU67" s="17">
        <v>64</v>
      </c>
      <c r="AV67" s="20">
        <v>0</v>
      </c>
      <c r="AW67" s="17">
        <v>64</v>
      </c>
      <c r="AX67" s="20">
        <v>0</v>
      </c>
      <c r="AY67" s="17">
        <v>64</v>
      </c>
      <c r="AZ67" s="20">
        <v>0</v>
      </c>
      <c r="BA67" s="17">
        <v>64</v>
      </c>
      <c r="BB67" s="20">
        <v>0</v>
      </c>
      <c r="BC67" s="17">
        <v>64</v>
      </c>
      <c r="BD67" s="20">
        <v>0</v>
      </c>
      <c r="BE67" s="17">
        <v>64</v>
      </c>
      <c r="BF67" s="20">
        <v>0</v>
      </c>
      <c r="BG67" s="17">
        <v>64</v>
      </c>
      <c r="BH67" s="20">
        <v>0</v>
      </c>
      <c r="BI67" s="17">
        <v>64</v>
      </c>
      <c r="BJ67" s="20">
        <v>0</v>
      </c>
      <c r="BK67" s="17">
        <v>64</v>
      </c>
      <c r="BL67" s="20">
        <v>0</v>
      </c>
      <c r="BM67" s="17">
        <v>64</v>
      </c>
      <c r="BN67" s="20">
        <v>1</v>
      </c>
      <c r="BO67" s="17">
        <v>64</v>
      </c>
      <c r="BP67" s="20">
        <v>0</v>
      </c>
      <c r="BQ67" s="17">
        <v>64</v>
      </c>
      <c r="BR67" s="20">
        <v>0</v>
      </c>
      <c r="BS67" s="17">
        <v>64</v>
      </c>
      <c r="BT67" s="20">
        <v>0</v>
      </c>
      <c r="BU67" s="17">
        <v>64</v>
      </c>
      <c r="BV67" s="20">
        <v>0</v>
      </c>
      <c r="BW67" s="17">
        <v>64</v>
      </c>
      <c r="BX67" s="20">
        <v>0</v>
      </c>
      <c r="BY67" s="17">
        <v>64</v>
      </c>
      <c r="BZ67" s="20">
        <v>0</v>
      </c>
      <c r="CA67" s="17">
        <v>64</v>
      </c>
      <c r="CB67" s="20">
        <v>0</v>
      </c>
      <c r="CC67" s="17">
        <v>64</v>
      </c>
      <c r="CD67" s="20">
        <v>0</v>
      </c>
      <c r="CE67" s="17">
        <v>64</v>
      </c>
      <c r="CF67" s="20">
        <v>0</v>
      </c>
      <c r="CG67" s="17">
        <v>64</v>
      </c>
      <c r="CH67" s="20">
        <v>0</v>
      </c>
      <c r="CI67" s="17">
        <v>64</v>
      </c>
      <c r="CJ67" s="20">
        <v>0</v>
      </c>
      <c r="CK67" s="17">
        <v>64</v>
      </c>
      <c r="CL67" s="20">
        <v>0</v>
      </c>
      <c r="CM67" s="17">
        <v>64</v>
      </c>
      <c r="CN67" s="20">
        <v>0</v>
      </c>
      <c r="CO67" s="17">
        <v>64</v>
      </c>
      <c r="CP67" s="20">
        <v>0</v>
      </c>
      <c r="CQ67" s="17">
        <v>64</v>
      </c>
      <c r="CR67" s="20">
        <v>0</v>
      </c>
      <c r="CS67" s="17">
        <v>64</v>
      </c>
      <c r="CT67" s="20">
        <v>0</v>
      </c>
      <c r="CU67" s="17">
        <v>64</v>
      </c>
      <c r="CV67" s="20">
        <v>0</v>
      </c>
      <c r="CW67" s="17">
        <v>64</v>
      </c>
      <c r="CX67" s="20">
        <v>0</v>
      </c>
      <c r="CY67" s="17">
        <v>64</v>
      </c>
      <c r="CZ67" s="20">
        <v>0</v>
      </c>
      <c r="DA67" s="17">
        <v>64</v>
      </c>
      <c r="DB67" s="20">
        <v>3</v>
      </c>
      <c r="DC67" s="17">
        <v>64</v>
      </c>
      <c r="DD67" s="20">
        <v>0</v>
      </c>
      <c r="DE67" s="17">
        <v>64</v>
      </c>
      <c r="DF67" s="20">
        <v>0</v>
      </c>
      <c r="DG67" s="17">
        <v>64</v>
      </c>
      <c r="DH67" s="20">
        <v>0</v>
      </c>
      <c r="DI67" s="17">
        <v>64</v>
      </c>
      <c r="DJ67" s="20">
        <v>0</v>
      </c>
      <c r="DK67" s="17">
        <v>3525</v>
      </c>
    </row>
    <row r="68" spans="1:115" x14ac:dyDescent="0.2">
      <c r="A68" s="31" t="s">
        <v>17640</v>
      </c>
      <c r="C68" s="17">
        <v>65</v>
      </c>
      <c r="D68" s="20">
        <v>0</v>
      </c>
      <c r="E68" s="17">
        <v>65</v>
      </c>
      <c r="F68" s="20">
        <v>0</v>
      </c>
      <c r="G68" s="17">
        <v>65</v>
      </c>
      <c r="H68" s="20">
        <v>0</v>
      </c>
      <c r="I68" s="17">
        <v>65</v>
      </c>
      <c r="J68" s="20">
        <v>0</v>
      </c>
      <c r="K68" s="17">
        <v>65</v>
      </c>
      <c r="L68" s="20">
        <v>0</v>
      </c>
      <c r="M68" s="17">
        <v>65</v>
      </c>
      <c r="N68" s="20">
        <v>0</v>
      </c>
      <c r="O68" s="17">
        <v>65</v>
      </c>
      <c r="P68" s="20">
        <v>0</v>
      </c>
      <c r="Q68" s="17">
        <v>65</v>
      </c>
      <c r="R68" s="20">
        <v>0</v>
      </c>
      <c r="S68" s="17">
        <v>65</v>
      </c>
      <c r="T68" s="20">
        <v>1</v>
      </c>
      <c r="U68" s="17">
        <v>65</v>
      </c>
      <c r="V68" s="20">
        <v>0</v>
      </c>
      <c r="W68" s="17">
        <v>65</v>
      </c>
      <c r="X68" s="20">
        <v>0</v>
      </c>
      <c r="Y68" s="17">
        <v>65</v>
      </c>
      <c r="Z68" s="20">
        <v>0</v>
      </c>
      <c r="AA68" s="17">
        <v>65</v>
      </c>
      <c r="AB68" s="20">
        <v>0</v>
      </c>
      <c r="AC68" s="17">
        <v>65</v>
      </c>
      <c r="AD68" s="20">
        <v>0</v>
      </c>
      <c r="AE68" s="17">
        <v>65</v>
      </c>
      <c r="AF68" s="20">
        <v>0</v>
      </c>
      <c r="AG68" s="17">
        <v>65</v>
      </c>
      <c r="AH68" s="20">
        <v>0</v>
      </c>
      <c r="AI68" s="17">
        <v>65</v>
      </c>
      <c r="AJ68" s="20">
        <v>0</v>
      </c>
      <c r="AK68" s="17">
        <v>65</v>
      </c>
      <c r="AL68" s="20">
        <v>0</v>
      </c>
      <c r="AM68" s="17">
        <v>65</v>
      </c>
      <c r="AN68" s="20">
        <v>0</v>
      </c>
      <c r="AO68" s="17">
        <v>65</v>
      </c>
      <c r="AP68" s="20">
        <v>0</v>
      </c>
      <c r="AQ68" s="17">
        <v>65</v>
      </c>
      <c r="AR68" s="20">
        <v>0</v>
      </c>
      <c r="AS68" s="17">
        <v>65</v>
      </c>
      <c r="AT68" s="20">
        <v>0</v>
      </c>
      <c r="AU68" s="17">
        <v>65</v>
      </c>
      <c r="AV68" s="20">
        <v>0</v>
      </c>
      <c r="AW68" s="17">
        <v>65</v>
      </c>
      <c r="AX68" s="20">
        <v>0</v>
      </c>
      <c r="AY68" s="17">
        <v>65</v>
      </c>
      <c r="AZ68" s="20">
        <v>0</v>
      </c>
      <c r="BA68" s="17">
        <v>65</v>
      </c>
      <c r="BB68" s="20">
        <v>0</v>
      </c>
      <c r="BC68" s="17">
        <v>65</v>
      </c>
      <c r="BD68" s="20">
        <v>0</v>
      </c>
      <c r="BE68" s="17">
        <v>65</v>
      </c>
      <c r="BF68" s="20">
        <v>0</v>
      </c>
      <c r="BG68" s="17">
        <v>65</v>
      </c>
      <c r="BH68" s="20">
        <v>0</v>
      </c>
      <c r="BI68" s="17">
        <v>65</v>
      </c>
      <c r="BJ68" s="20">
        <v>0</v>
      </c>
      <c r="BK68" s="17">
        <v>65</v>
      </c>
      <c r="BL68" s="20">
        <v>0</v>
      </c>
      <c r="BM68" s="17">
        <v>65</v>
      </c>
      <c r="BN68" s="20">
        <v>0</v>
      </c>
      <c r="BO68" s="17">
        <v>65</v>
      </c>
      <c r="BP68" s="20">
        <v>0</v>
      </c>
      <c r="BQ68" s="17">
        <v>65</v>
      </c>
      <c r="BR68" s="20">
        <v>0</v>
      </c>
      <c r="BS68" s="17">
        <v>65</v>
      </c>
      <c r="BT68" s="20">
        <v>0</v>
      </c>
      <c r="BU68" s="17">
        <v>65</v>
      </c>
      <c r="BV68" s="20">
        <v>0</v>
      </c>
      <c r="BW68" s="17">
        <v>65</v>
      </c>
      <c r="BX68" s="20">
        <v>0</v>
      </c>
      <c r="BY68" s="17">
        <v>65</v>
      </c>
      <c r="BZ68" s="20">
        <v>0</v>
      </c>
      <c r="CA68" s="17">
        <v>65</v>
      </c>
      <c r="CB68" s="20">
        <v>0</v>
      </c>
      <c r="CC68" s="17">
        <v>65</v>
      </c>
      <c r="CD68" s="20">
        <v>0</v>
      </c>
      <c r="CE68" s="17">
        <v>65</v>
      </c>
      <c r="CF68" s="20">
        <v>0</v>
      </c>
      <c r="CG68" s="17">
        <v>65</v>
      </c>
      <c r="CH68" s="20">
        <v>0</v>
      </c>
      <c r="CI68" s="17">
        <v>65</v>
      </c>
      <c r="CJ68" s="20">
        <v>0</v>
      </c>
      <c r="CK68" s="17">
        <v>65</v>
      </c>
      <c r="CL68" s="20">
        <v>0</v>
      </c>
      <c r="CM68" s="17">
        <v>65</v>
      </c>
      <c r="CN68" s="20">
        <v>0</v>
      </c>
      <c r="CO68" s="17">
        <v>65</v>
      </c>
      <c r="CP68" s="20">
        <v>0</v>
      </c>
      <c r="CQ68" s="17">
        <v>65</v>
      </c>
      <c r="CR68" s="20">
        <v>0</v>
      </c>
      <c r="CS68" s="17">
        <v>65</v>
      </c>
      <c r="CT68" s="20">
        <v>0</v>
      </c>
      <c r="CU68" s="17">
        <v>65</v>
      </c>
      <c r="CV68" s="20">
        <v>0</v>
      </c>
      <c r="CW68" s="17">
        <v>65</v>
      </c>
      <c r="CX68" s="20">
        <v>0</v>
      </c>
      <c r="CY68" s="17">
        <v>65</v>
      </c>
      <c r="CZ68" s="20">
        <v>0</v>
      </c>
      <c r="DA68" s="17">
        <v>65</v>
      </c>
      <c r="DB68" s="20">
        <v>0</v>
      </c>
      <c r="DC68" s="17">
        <v>65</v>
      </c>
      <c r="DD68" s="20">
        <v>0</v>
      </c>
      <c r="DE68" s="17">
        <v>65</v>
      </c>
      <c r="DF68" s="20">
        <v>0</v>
      </c>
      <c r="DG68" s="17">
        <v>65</v>
      </c>
      <c r="DH68" s="20">
        <v>0</v>
      </c>
      <c r="DI68" s="17">
        <v>65</v>
      </c>
      <c r="DJ68" s="20">
        <v>0</v>
      </c>
      <c r="DK68" s="17">
        <v>3576</v>
      </c>
    </row>
    <row r="69" spans="1:115" x14ac:dyDescent="0.2">
      <c r="A69" s="31" t="s">
        <v>17641</v>
      </c>
      <c r="C69" s="17">
        <v>66</v>
      </c>
      <c r="D69" s="20">
        <v>0</v>
      </c>
      <c r="E69" s="17">
        <v>66</v>
      </c>
      <c r="F69" s="20">
        <v>0</v>
      </c>
      <c r="G69" s="17">
        <v>66</v>
      </c>
      <c r="H69" s="20">
        <v>0</v>
      </c>
      <c r="I69" s="17">
        <v>66</v>
      </c>
      <c r="J69" s="20">
        <v>0</v>
      </c>
      <c r="K69" s="17">
        <v>66</v>
      </c>
      <c r="L69" s="20">
        <v>0</v>
      </c>
      <c r="M69" s="17">
        <v>66</v>
      </c>
      <c r="N69" s="20">
        <v>0</v>
      </c>
      <c r="O69" s="17">
        <v>66</v>
      </c>
      <c r="P69" s="20">
        <v>0</v>
      </c>
      <c r="Q69" s="17">
        <v>66</v>
      </c>
      <c r="R69" s="20">
        <v>0</v>
      </c>
      <c r="S69" s="17">
        <v>66</v>
      </c>
      <c r="T69" s="20">
        <v>22</v>
      </c>
      <c r="U69" s="17">
        <v>66</v>
      </c>
      <c r="V69" s="20">
        <v>0</v>
      </c>
      <c r="W69" s="17">
        <v>66</v>
      </c>
      <c r="X69" s="20">
        <v>0</v>
      </c>
      <c r="Y69" s="17">
        <v>66</v>
      </c>
      <c r="Z69" s="20">
        <v>0</v>
      </c>
      <c r="AA69" s="17">
        <v>66</v>
      </c>
      <c r="AB69" s="20">
        <v>0</v>
      </c>
      <c r="AC69" s="17">
        <v>66</v>
      </c>
      <c r="AD69" s="20">
        <v>0</v>
      </c>
      <c r="AE69" s="17">
        <v>66</v>
      </c>
      <c r="AF69" s="20">
        <v>0</v>
      </c>
      <c r="AG69" s="17">
        <v>66</v>
      </c>
      <c r="AH69" s="20">
        <v>0</v>
      </c>
      <c r="AI69" s="17">
        <v>66</v>
      </c>
      <c r="AJ69" s="20">
        <v>0</v>
      </c>
      <c r="AK69" s="17">
        <v>66</v>
      </c>
      <c r="AL69" s="20">
        <v>0</v>
      </c>
      <c r="AM69" s="17">
        <v>66</v>
      </c>
      <c r="AN69" s="20">
        <v>0</v>
      </c>
      <c r="AO69" s="17">
        <v>66</v>
      </c>
      <c r="AP69" s="20">
        <v>0</v>
      </c>
      <c r="AQ69" s="17">
        <v>66</v>
      </c>
      <c r="AR69" s="20">
        <v>0</v>
      </c>
      <c r="AS69" s="17">
        <v>66</v>
      </c>
      <c r="AT69" s="20">
        <v>0</v>
      </c>
      <c r="AU69" s="17">
        <v>66</v>
      </c>
      <c r="AV69" s="20">
        <v>0</v>
      </c>
      <c r="AW69" s="17">
        <v>66</v>
      </c>
      <c r="AX69" s="20">
        <v>0</v>
      </c>
      <c r="AY69" s="17">
        <v>66</v>
      </c>
      <c r="AZ69" s="20">
        <v>0</v>
      </c>
      <c r="BA69" s="17">
        <v>66</v>
      </c>
      <c r="BB69" s="20">
        <v>0</v>
      </c>
      <c r="BC69" s="17">
        <v>66</v>
      </c>
      <c r="BD69" s="20">
        <v>0</v>
      </c>
      <c r="BE69" s="17">
        <v>66</v>
      </c>
      <c r="BF69" s="20">
        <v>0</v>
      </c>
      <c r="BG69" s="17">
        <v>66</v>
      </c>
      <c r="BH69" s="20">
        <v>0</v>
      </c>
      <c r="BI69" s="17">
        <v>66</v>
      </c>
      <c r="BJ69" s="20">
        <v>0</v>
      </c>
      <c r="BK69" s="17">
        <v>66</v>
      </c>
      <c r="BL69" s="20">
        <v>0</v>
      </c>
      <c r="BM69" s="17">
        <v>66</v>
      </c>
      <c r="BN69" s="20">
        <v>0</v>
      </c>
      <c r="BO69" s="17">
        <v>66</v>
      </c>
      <c r="BP69" s="20">
        <v>0</v>
      </c>
      <c r="BQ69" s="17">
        <v>66</v>
      </c>
      <c r="BR69" s="20">
        <v>0</v>
      </c>
      <c r="BS69" s="17">
        <v>66</v>
      </c>
      <c r="BT69" s="20">
        <v>0</v>
      </c>
      <c r="BU69" s="17">
        <v>66</v>
      </c>
      <c r="BV69" s="20">
        <v>0</v>
      </c>
      <c r="BW69" s="17">
        <v>66</v>
      </c>
      <c r="BX69" s="20">
        <v>0</v>
      </c>
      <c r="BY69" s="17">
        <v>66</v>
      </c>
      <c r="BZ69" s="20">
        <v>0</v>
      </c>
      <c r="CA69" s="17">
        <v>66</v>
      </c>
      <c r="CB69" s="20">
        <v>0</v>
      </c>
      <c r="CC69" s="17">
        <v>66</v>
      </c>
      <c r="CD69" s="20">
        <v>0</v>
      </c>
      <c r="CE69" s="17">
        <v>66</v>
      </c>
      <c r="CF69" s="20">
        <v>0</v>
      </c>
      <c r="CG69" s="17">
        <v>66</v>
      </c>
      <c r="CH69" s="20">
        <v>0</v>
      </c>
      <c r="CI69" s="17">
        <v>66</v>
      </c>
      <c r="CJ69" s="20">
        <v>0</v>
      </c>
      <c r="CK69" s="17">
        <v>66</v>
      </c>
      <c r="CL69" s="20">
        <v>0</v>
      </c>
      <c r="CM69" s="17">
        <v>66</v>
      </c>
      <c r="CN69" s="20">
        <v>0</v>
      </c>
      <c r="CO69" s="17">
        <v>66</v>
      </c>
      <c r="CP69" s="20">
        <v>0</v>
      </c>
      <c r="CQ69" s="17">
        <v>66</v>
      </c>
      <c r="CR69" s="20">
        <v>0</v>
      </c>
      <c r="CS69" s="17">
        <v>66</v>
      </c>
      <c r="CT69" s="20">
        <v>0</v>
      </c>
      <c r="CU69" s="17">
        <v>66</v>
      </c>
      <c r="CV69" s="20">
        <v>0</v>
      </c>
      <c r="CW69" s="17">
        <v>66</v>
      </c>
      <c r="CX69" s="20">
        <v>0</v>
      </c>
      <c r="CY69" s="17">
        <v>66</v>
      </c>
      <c r="CZ69" s="20">
        <v>0</v>
      </c>
      <c r="DA69" s="17">
        <v>66</v>
      </c>
      <c r="DB69" s="20">
        <v>0</v>
      </c>
      <c r="DC69" s="17">
        <v>66</v>
      </c>
      <c r="DD69" s="20">
        <v>0</v>
      </c>
      <c r="DE69" s="17">
        <v>66</v>
      </c>
      <c r="DF69" s="20">
        <v>0</v>
      </c>
      <c r="DG69" s="17">
        <v>66</v>
      </c>
      <c r="DH69" s="20">
        <v>0</v>
      </c>
      <c r="DI69" s="17">
        <v>66</v>
      </c>
      <c r="DJ69" s="20">
        <v>0</v>
      </c>
      <c r="DK69" s="17">
        <v>3652</v>
      </c>
    </row>
    <row r="70" spans="1:115" x14ac:dyDescent="0.2">
      <c r="A70" s="32" t="s">
        <v>16583</v>
      </c>
      <c r="C70" s="17">
        <v>67</v>
      </c>
      <c r="D70" s="20">
        <v>0</v>
      </c>
      <c r="E70" s="17">
        <v>67</v>
      </c>
      <c r="F70" s="20">
        <v>0</v>
      </c>
      <c r="G70" s="17">
        <v>67</v>
      </c>
      <c r="H70" s="20">
        <v>2</v>
      </c>
      <c r="I70" s="17">
        <v>67</v>
      </c>
      <c r="J70" s="20">
        <v>0</v>
      </c>
      <c r="K70" s="17">
        <v>67</v>
      </c>
      <c r="L70" s="20">
        <v>0</v>
      </c>
      <c r="M70" s="17">
        <v>67</v>
      </c>
      <c r="N70" s="20">
        <v>0</v>
      </c>
      <c r="O70" s="17">
        <v>67</v>
      </c>
      <c r="P70" s="20">
        <v>0</v>
      </c>
      <c r="Q70" s="17">
        <v>67</v>
      </c>
      <c r="R70" s="20">
        <v>0</v>
      </c>
      <c r="S70" s="17">
        <v>67</v>
      </c>
      <c r="T70" s="20">
        <v>0</v>
      </c>
      <c r="U70" s="17">
        <v>67</v>
      </c>
      <c r="V70" s="20">
        <v>0</v>
      </c>
      <c r="W70" s="17">
        <v>67</v>
      </c>
      <c r="X70" s="20">
        <v>0</v>
      </c>
      <c r="Y70" s="17">
        <v>67</v>
      </c>
      <c r="Z70" s="20">
        <v>0</v>
      </c>
      <c r="AA70" s="17">
        <v>67</v>
      </c>
      <c r="AB70" s="20">
        <v>0</v>
      </c>
      <c r="AC70" s="17">
        <v>67</v>
      </c>
      <c r="AD70" s="20">
        <v>0</v>
      </c>
      <c r="AE70" s="17">
        <v>67</v>
      </c>
      <c r="AF70" s="20">
        <v>0</v>
      </c>
      <c r="AG70" s="17">
        <v>67</v>
      </c>
      <c r="AH70" s="20">
        <v>0</v>
      </c>
      <c r="AI70" s="17">
        <v>67</v>
      </c>
      <c r="AJ70" s="20">
        <v>0</v>
      </c>
      <c r="AK70" s="17">
        <v>67</v>
      </c>
      <c r="AL70" s="20">
        <v>0</v>
      </c>
      <c r="AM70" s="17">
        <v>67</v>
      </c>
      <c r="AN70" s="20">
        <v>0</v>
      </c>
      <c r="AO70" s="17">
        <v>67</v>
      </c>
      <c r="AP70" s="20">
        <v>1</v>
      </c>
      <c r="AQ70" s="17">
        <v>67</v>
      </c>
      <c r="AR70" s="20">
        <v>0</v>
      </c>
      <c r="AS70" s="17">
        <v>67</v>
      </c>
      <c r="AT70" s="20">
        <v>0</v>
      </c>
      <c r="AU70" s="17">
        <v>67</v>
      </c>
      <c r="AV70" s="20">
        <v>0</v>
      </c>
      <c r="AW70" s="17">
        <v>67</v>
      </c>
      <c r="AX70" s="20">
        <v>0</v>
      </c>
      <c r="AY70" s="17">
        <v>67</v>
      </c>
      <c r="AZ70" s="20">
        <v>0</v>
      </c>
      <c r="BA70" s="17">
        <v>67</v>
      </c>
      <c r="BB70" s="20">
        <v>0</v>
      </c>
      <c r="BC70" s="17">
        <v>67</v>
      </c>
      <c r="BD70" s="20">
        <v>0</v>
      </c>
      <c r="BE70" s="17">
        <v>67</v>
      </c>
      <c r="BF70" s="20">
        <v>0</v>
      </c>
      <c r="BG70" s="17">
        <v>67</v>
      </c>
      <c r="BH70" s="20">
        <v>0</v>
      </c>
      <c r="BI70" s="17">
        <v>67</v>
      </c>
      <c r="BJ70" s="20">
        <v>0</v>
      </c>
      <c r="BK70" s="17">
        <v>67</v>
      </c>
      <c r="BL70" s="20">
        <v>0</v>
      </c>
      <c r="BM70" s="17">
        <v>67</v>
      </c>
      <c r="BN70" s="20">
        <v>0</v>
      </c>
      <c r="BO70" s="17">
        <v>67</v>
      </c>
      <c r="BP70" s="20">
        <v>0</v>
      </c>
      <c r="BQ70" s="17">
        <v>67</v>
      </c>
      <c r="BR70" s="20">
        <v>0</v>
      </c>
      <c r="BS70" s="17">
        <v>67</v>
      </c>
      <c r="BT70" s="20">
        <v>0</v>
      </c>
      <c r="BU70" s="17">
        <v>67</v>
      </c>
      <c r="BV70" s="20">
        <v>1</v>
      </c>
      <c r="BW70" s="17">
        <v>67</v>
      </c>
      <c r="BX70" s="20">
        <v>0</v>
      </c>
      <c r="BY70" s="17">
        <v>67</v>
      </c>
      <c r="BZ70" s="20">
        <v>0</v>
      </c>
      <c r="CA70" s="17">
        <v>67</v>
      </c>
      <c r="CB70" s="20">
        <v>0</v>
      </c>
      <c r="CC70" s="17">
        <v>67</v>
      </c>
      <c r="CD70" s="20">
        <v>0</v>
      </c>
      <c r="CE70" s="17">
        <v>67</v>
      </c>
      <c r="CF70" s="20">
        <v>0</v>
      </c>
      <c r="CG70" s="17">
        <v>67</v>
      </c>
      <c r="CH70" s="20">
        <v>0</v>
      </c>
      <c r="CI70" s="17">
        <v>67</v>
      </c>
      <c r="CJ70" s="20">
        <v>0</v>
      </c>
      <c r="CK70" s="17">
        <v>67</v>
      </c>
      <c r="CL70" s="20">
        <v>0</v>
      </c>
      <c r="CM70" s="17">
        <v>67</v>
      </c>
      <c r="CN70" s="20">
        <v>0</v>
      </c>
      <c r="CO70" s="17">
        <v>67</v>
      </c>
      <c r="CP70" s="20">
        <v>0</v>
      </c>
      <c r="CQ70" s="17">
        <v>67</v>
      </c>
      <c r="CR70" s="20">
        <v>0</v>
      </c>
      <c r="CS70" s="17">
        <v>67</v>
      </c>
      <c r="CT70" s="20">
        <v>0</v>
      </c>
      <c r="CU70" s="17">
        <v>67</v>
      </c>
      <c r="CV70" s="20">
        <v>0</v>
      </c>
      <c r="CW70" s="17">
        <v>67</v>
      </c>
      <c r="CX70" s="20">
        <v>0</v>
      </c>
      <c r="CY70" s="17">
        <v>67</v>
      </c>
      <c r="CZ70" s="20">
        <v>0</v>
      </c>
      <c r="DA70" s="17">
        <v>67</v>
      </c>
      <c r="DB70" s="20">
        <v>0</v>
      </c>
      <c r="DC70" s="17">
        <v>67</v>
      </c>
      <c r="DD70" s="20">
        <v>0</v>
      </c>
      <c r="DE70" s="17">
        <v>67</v>
      </c>
      <c r="DF70" s="20">
        <v>0</v>
      </c>
      <c r="DG70" s="17">
        <v>67</v>
      </c>
      <c r="DH70" s="20">
        <v>0</v>
      </c>
      <c r="DI70" s="17">
        <v>67</v>
      </c>
      <c r="DJ70" s="20">
        <v>0</v>
      </c>
      <c r="DK70" s="17">
        <v>3689</v>
      </c>
    </row>
    <row r="71" spans="1:115" x14ac:dyDescent="0.2">
      <c r="A71" s="33" t="s">
        <v>17642</v>
      </c>
      <c r="C71" s="17">
        <v>68</v>
      </c>
      <c r="D71" s="20">
        <v>0</v>
      </c>
      <c r="E71" s="17">
        <v>68</v>
      </c>
      <c r="F71" s="20">
        <v>0</v>
      </c>
      <c r="G71" s="17">
        <v>68</v>
      </c>
      <c r="H71" s="20">
        <v>0</v>
      </c>
      <c r="I71" s="17">
        <v>68</v>
      </c>
      <c r="J71" s="20">
        <v>1</v>
      </c>
      <c r="K71" s="17">
        <v>68</v>
      </c>
      <c r="L71" s="20">
        <v>0</v>
      </c>
      <c r="M71" s="17">
        <v>68</v>
      </c>
      <c r="N71" s="20">
        <v>0</v>
      </c>
      <c r="O71" s="17">
        <v>68</v>
      </c>
      <c r="P71" s="20">
        <v>0</v>
      </c>
      <c r="Q71" s="17">
        <v>68</v>
      </c>
      <c r="R71" s="20">
        <v>0</v>
      </c>
      <c r="S71" s="17">
        <v>68</v>
      </c>
      <c r="T71" s="20">
        <v>0</v>
      </c>
      <c r="U71" s="17">
        <v>68</v>
      </c>
      <c r="V71" s="20">
        <v>0</v>
      </c>
      <c r="W71" s="17">
        <v>68</v>
      </c>
      <c r="X71" s="20">
        <v>0</v>
      </c>
      <c r="Y71" s="17">
        <v>68</v>
      </c>
      <c r="Z71" s="20">
        <v>0</v>
      </c>
      <c r="AA71" s="17">
        <v>68</v>
      </c>
      <c r="AB71" s="20">
        <v>0</v>
      </c>
      <c r="AC71" s="17">
        <v>68</v>
      </c>
      <c r="AD71" s="20">
        <v>0</v>
      </c>
      <c r="AE71" s="17">
        <v>68</v>
      </c>
      <c r="AF71" s="20">
        <v>0</v>
      </c>
      <c r="AG71" s="17">
        <v>68</v>
      </c>
      <c r="AH71" s="20">
        <v>0</v>
      </c>
      <c r="AI71" s="17">
        <v>68</v>
      </c>
      <c r="AJ71" s="20">
        <v>0</v>
      </c>
      <c r="AK71" s="17">
        <v>68</v>
      </c>
      <c r="AL71" s="20">
        <v>0</v>
      </c>
      <c r="AM71" s="17">
        <v>68</v>
      </c>
      <c r="AN71" s="20">
        <v>0</v>
      </c>
      <c r="AO71" s="17">
        <v>68</v>
      </c>
      <c r="AP71" s="20">
        <v>0</v>
      </c>
      <c r="AQ71" s="17">
        <v>68</v>
      </c>
      <c r="AR71" s="20">
        <v>0</v>
      </c>
      <c r="AS71" s="17">
        <v>68</v>
      </c>
      <c r="AT71" s="20">
        <v>0</v>
      </c>
      <c r="AU71" s="17">
        <v>68</v>
      </c>
      <c r="AV71" s="20">
        <v>0</v>
      </c>
      <c r="AW71" s="17">
        <v>68</v>
      </c>
      <c r="AX71" s="20">
        <v>0</v>
      </c>
      <c r="AY71" s="17">
        <v>68</v>
      </c>
      <c r="AZ71" s="20">
        <v>0</v>
      </c>
      <c r="BA71" s="17">
        <v>68</v>
      </c>
      <c r="BB71" s="20">
        <v>0</v>
      </c>
      <c r="BC71" s="17">
        <v>68</v>
      </c>
      <c r="BD71" s="20">
        <v>0</v>
      </c>
      <c r="BE71" s="17">
        <v>68</v>
      </c>
      <c r="BF71" s="20">
        <v>0</v>
      </c>
      <c r="BG71" s="17">
        <v>68</v>
      </c>
      <c r="BH71" s="20">
        <v>0</v>
      </c>
      <c r="BI71" s="17">
        <v>68</v>
      </c>
      <c r="BJ71" s="20">
        <v>0</v>
      </c>
      <c r="BK71" s="17">
        <v>68</v>
      </c>
      <c r="BL71" s="20">
        <v>0</v>
      </c>
      <c r="BM71" s="17">
        <v>68</v>
      </c>
      <c r="BN71" s="20">
        <v>0</v>
      </c>
      <c r="BO71" s="17">
        <v>68</v>
      </c>
      <c r="BP71" s="20">
        <v>0</v>
      </c>
      <c r="BQ71" s="17">
        <v>68</v>
      </c>
      <c r="BR71" s="20">
        <v>0</v>
      </c>
      <c r="BS71" s="17">
        <v>68</v>
      </c>
      <c r="BT71" s="20">
        <v>0</v>
      </c>
      <c r="BU71" s="17">
        <v>68</v>
      </c>
      <c r="BV71" s="20">
        <v>0</v>
      </c>
      <c r="BW71" s="17">
        <v>68</v>
      </c>
      <c r="BX71" s="20">
        <v>0</v>
      </c>
      <c r="BY71" s="17">
        <v>68</v>
      </c>
      <c r="BZ71" s="20">
        <v>0</v>
      </c>
      <c r="CA71" s="17">
        <v>68</v>
      </c>
      <c r="CB71" s="20">
        <v>0</v>
      </c>
      <c r="CC71" s="17">
        <v>68</v>
      </c>
      <c r="CD71" s="20">
        <v>0</v>
      </c>
      <c r="CE71" s="17">
        <v>68</v>
      </c>
      <c r="CF71" s="20">
        <v>0</v>
      </c>
      <c r="CG71" s="17">
        <v>68</v>
      </c>
      <c r="CH71" s="20">
        <v>0</v>
      </c>
      <c r="CI71" s="17">
        <v>68</v>
      </c>
      <c r="CJ71" s="20">
        <v>0</v>
      </c>
      <c r="CK71" s="17">
        <v>68</v>
      </c>
      <c r="CL71" s="20">
        <v>0</v>
      </c>
      <c r="CM71" s="17">
        <v>68</v>
      </c>
      <c r="CN71" s="20">
        <v>0</v>
      </c>
      <c r="CO71" s="17">
        <v>68</v>
      </c>
      <c r="CP71" s="20">
        <v>0</v>
      </c>
      <c r="CQ71" s="17">
        <v>68</v>
      </c>
      <c r="CR71" s="20">
        <v>0</v>
      </c>
      <c r="CS71" s="17">
        <v>68</v>
      </c>
      <c r="CT71" s="20">
        <v>0</v>
      </c>
      <c r="CU71" s="17">
        <v>68</v>
      </c>
      <c r="CV71" s="20">
        <v>0</v>
      </c>
      <c r="CW71" s="17">
        <v>68</v>
      </c>
      <c r="CX71" s="20">
        <v>0</v>
      </c>
      <c r="CY71" s="17">
        <v>68</v>
      </c>
      <c r="CZ71" s="20">
        <v>0</v>
      </c>
      <c r="DA71" s="17">
        <v>68</v>
      </c>
      <c r="DB71" s="20">
        <v>0</v>
      </c>
      <c r="DC71" s="17">
        <v>68</v>
      </c>
      <c r="DD71" s="20">
        <v>0</v>
      </c>
      <c r="DE71" s="17">
        <v>68</v>
      </c>
      <c r="DF71" s="20">
        <v>0</v>
      </c>
      <c r="DG71" s="17">
        <v>68</v>
      </c>
      <c r="DH71" s="20">
        <v>0</v>
      </c>
      <c r="DI71" s="17">
        <v>68</v>
      </c>
      <c r="DJ71" s="20">
        <v>0</v>
      </c>
      <c r="DK71" s="17">
        <v>3741</v>
      </c>
    </row>
    <row r="72" spans="1:115" x14ac:dyDescent="0.2">
      <c r="A72" s="33" t="s">
        <v>17643</v>
      </c>
      <c r="C72" s="17">
        <v>69</v>
      </c>
      <c r="D72" s="20">
        <v>0</v>
      </c>
      <c r="E72" s="17">
        <v>69</v>
      </c>
      <c r="F72" s="20">
        <v>0</v>
      </c>
      <c r="G72" s="17">
        <v>69</v>
      </c>
      <c r="H72" s="20">
        <v>1</v>
      </c>
      <c r="I72" s="17">
        <v>69</v>
      </c>
      <c r="J72" s="20">
        <v>10</v>
      </c>
      <c r="K72" s="17">
        <v>69</v>
      </c>
      <c r="L72" s="20">
        <v>0</v>
      </c>
      <c r="M72" s="17">
        <v>69</v>
      </c>
      <c r="N72" s="20">
        <v>0</v>
      </c>
      <c r="O72" s="17">
        <v>69</v>
      </c>
      <c r="P72" s="20">
        <v>0</v>
      </c>
      <c r="Q72" s="17">
        <v>69</v>
      </c>
      <c r="R72" s="20">
        <v>0</v>
      </c>
      <c r="S72" s="17">
        <v>69</v>
      </c>
      <c r="T72" s="20">
        <v>0</v>
      </c>
      <c r="U72" s="17">
        <v>69</v>
      </c>
      <c r="V72" s="20">
        <v>0</v>
      </c>
      <c r="W72" s="17">
        <v>69</v>
      </c>
      <c r="X72" s="20">
        <v>0</v>
      </c>
      <c r="Y72" s="17">
        <v>69</v>
      </c>
      <c r="Z72" s="20">
        <v>0</v>
      </c>
      <c r="AA72" s="17">
        <v>69</v>
      </c>
      <c r="AB72" s="20">
        <v>0</v>
      </c>
      <c r="AC72" s="17">
        <v>69</v>
      </c>
      <c r="AD72" s="20">
        <v>0</v>
      </c>
      <c r="AE72" s="17">
        <v>69</v>
      </c>
      <c r="AF72" s="20">
        <v>0</v>
      </c>
      <c r="AG72" s="17">
        <v>69</v>
      </c>
      <c r="AH72" s="20">
        <v>0</v>
      </c>
      <c r="AI72" s="17">
        <v>69</v>
      </c>
      <c r="AJ72" s="20">
        <v>0</v>
      </c>
      <c r="AK72" s="17">
        <v>69</v>
      </c>
      <c r="AL72" s="20">
        <v>0</v>
      </c>
      <c r="AM72" s="17">
        <v>69</v>
      </c>
      <c r="AN72" s="20">
        <v>0</v>
      </c>
      <c r="AO72" s="17">
        <v>69</v>
      </c>
      <c r="AP72" s="20">
        <v>0</v>
      </c>
      <c r="AQ72" s="17">
        <v>69</v>
      </c>
      <c r="AR72" s="20">
        <v>0</v>
      </c>
      <c r="AS72" s="17">
        <v>69</v>
      </c>
      <c r="AT72" s="20">
        <v>0</v>
      </c>
      <c r="AU72" s="17">
        <v>69</v>
      </c>
      <c r="AV72" s="20">
        <v>1</v>
      </c>
      <c r="AW72" s="17">
        <v>69</v>
      </c>
      <c r="AX72" s="20">
        <v>0</v>
      </c>
      <c r="AY72" s="17">
        <v>69</v>
      </c>
      <c r="AZ72" s="20">
        <v>0</v>
      </c>
      <c r="BA72" s="17">
        <v>69</v>
      </c>
      <c r="BB72" s="20">
        <v>0</v>
      </c>
      <c r="BC72" s="17">
        <v>69</v>
      </c>
      <c r="BD72" s="20">
        <v>0</v>
      </c>
      <c r="BE72" s="17">
        <v>69</v>
      </c>
      <c r="BF72" s="20">
        <v>0</v>
      </c>
      <c r="BG72" s="17">
        <v>69</v>
      </c>
      <c r="BH72" s="20">
        <v>1</v>
      </c>
      <c r="BI72" s="17">
        <v>69</v>
      </c>
      <c r="BJ72" s="20">
        <v>0</v>
      </c>
      <c r="BK72" s="17">
        <v>69</v>
      </c>
      <c r="BL72" s="20">
        <v>0</v>
      </c>
      <c r="BM72" s="17">
        <v>69</v>
      </c>
      <c r="BN72" s="20">
        <v>0</v>
      </c>
      <c r="BO72" s="17">
        <v>69</v>
      </c>
      <c r="BP72" s="20">
        <v>0</v>
      </c>
      <c r="BQ72" s="17">
        <v>69</v>
      </c>
      <c r="BR72" s="20">
        <v>0</v>
      </c>
      <c r="BS72" s="17">
        <v>69</v>
      </c>
      <c r="BT72" s="20">
        <v>0</v>
      </c>
      <c r="BU72" s="17">
        <v>69</v>
      </c>
      <c r="BV72" s="20">
        <v>4</v>
      </c>
      <c r="BW72" s="17">
        <v>69</v>
      </c>
      <c r="BX72" s="20">
        <v>0</v>
      </c>
      <c r="BY72" s="17">
        <v>69</v>
      </c>
      <c r="BZ72" s="20">
        <v>0</v>
      </c>
      <c r="CA72" s="17">
        <v>69</v>
      </c>
      <c r="CB72" s="20">
        <v>0</v>
      </c>
      <c r="CC72" s="17">
        <v>69</v>
      </c>
      <c r="CD72" s="20">
        <v>0</v>
      </c>
      <c r="CE72" s="17">
        <v>69</v>
      </c>
      <c r="CF72" s="20">
        <v>0</v>
      </c>
      <c r="CG72" s="17">
        <v>69</v>
      </c>
      <c r="CH72" s="20">
        <v>0</v>
      </c>
      <c r="CI72" s="17">
        <v>69</v>
      </c>
      <c r="CJ72" s="20">
        <v>0</v>
      </c>
      <c r="CK72" s="17">
        <v>69</v>
      </c>
      <c r="CL72" s="20">
        <v>0</v>
      </c>
      <c r="CM72" s="17">
        <v>69</v>
      </c>
      <c r="CN72" s="20">
        <v>0</v>
      </c>
      <c r="CO72" s="17">
        <v>69</v>
      </c>
      <c r="CP72" s="20">
        <v>0</v>
      </c>
      <c r="CQ72" s="17">
        <v>69</v>
      </c>
      <c r="CR72" s="20">
        <v>0</v>
      </c>
      <c r="CS72" s="17">
        <v>69</v>
      </c>
      <c r="CT72" s="20">
        <v>0</v>
      </c>
      <c r="CU72" s="17">
        <v>69</v>
      </c>
      <c r="CV72" s="20">
        <v>0</v>
      </c>
      <c r="CW72" s="17">
        <v>69</v>
      </c>
      <c r="CX72" s="20">
        <v>0</v>
      </c>
      <c r="CY72" s="17">
        <v>69</v>
      </c>
      <c r="CZ72" s="20">
        <v>0</v>
      </c>
      <c r="DA72" s="17">
        <v>69</v>
      </c>
      <c r="DB72" s="20">
        <v>0</v>
      </c>
      <c r="DC72" s="17">
        <v>69</v>
      </c>
      <c r="DD72" s="20">
        <v>0</v>
      </c>
      <c r="DE72" s="17">
        <v>69</v>
      </c>
      <c r="DF72" s="20">
        <v>0</v>
      </c>
      <c r="DG72" s="17">
        <v>69</v>
      </c>
      <c r="DH72" s="20">
        <v>0</v>
      </c>
      <c r="DI72" s="17">
        <v>69</v>
      </c>
      <c r="DJ72" s="20">
        <v>0</v>
      </c>
      <c r="DK72" s="17">
        <v>3812</v>
      </c>
    </row>
    <row r="73" spans="1:115" x14ac:dyDescent="0.2">
      <c r="A73" s="33" t="s">
        <v>17644</v>
      </c>
      <c r="C73" s="17">
        <v>70</v>
      </c>
      <c r="D73" s="20">
        <v>0</v>
      </c>
      <c r="E73" s="17">
        <v>70</v>
      </c>
      <c r="F73" s="20">
        <v>0</v>
      </c>
      <c r="G73" s="17">
        <v>70</v>
      </c>
      <c r="H73" s="20">
        <v>2</v>
      </c>
      <c r="I73" s="17">
        <v>70</v>
      </c>
      <c r="J73" s="20">
        <v>2</v>
      </c>
      <c r="K73" s="17">
        <v>70</v>
      </c>
      <c r="L73" s="20">
        <v>0</v>
      </c>
      <c r="M73" s="17">
        <v>70</v>
      </c>
      <c r="N73" s="20">
        <v>0</v>
      </c>
      <c r="O73" s="17">
        <v>70</v>
      </c>
      <c r="P73" s="20">
        <v>0</v>
      </c>
      <c r="Q73" s="17">
        <v>70</v>
      </c>
      <c r="R73" s="20">
        <v>0</v>
      </c>
      <c r="S73" s="17">
        <v>70</v>
      </c>
      <c r="T73" s="20">
        <v>0</v>
      </c>
      <c r="U73" s="17">
        <v>70</v>
      </c>
      <c r="V73" s="20">
        <v>0</v>
      </c>
      <c r="W73" s="17">
        <v>70</v>
      </c>
      <c r="X73" s="20">
        <v>0</v>
      </c>
      <c r="Y73" s="17">
        <v>70</v>
      </c>
      <c r="Z73" s="20">
        <v>0</v>
      </c>
      <c r="AA73" s="17">
        <v>70</v>
      </c>
      <c r="AB73" s="20">
        <v>0</v>
      </c>
      <c r="AC73" s="17">
        <v>70</v>
      </c>
      <c r="AD73" s="20">
        <v>0</v>
      </c>
      <c r="AE73" s="17">
        <v>70</v>
      </c>
      <c r="AF73" s="20">
        <v>0</v>
      </c>
      <c r="AG73" s="17">
        <v>70</v>
      </c>
      <c r="AH73" s="20">
        <v>0</v>
      </c>
      <c r="AI73" s="17">
        <v>70</v>
      </c>
      <c r="AJ73" s="20">
        <v>0</v>
      </c>
      <c r="AK73" s="17">
        <v>70</v>
      </c>
      <c r="AL73" s="20">
        <v>0</v>
      </c>
      <c r="AM73" s="17">
        <v>70</v>
      </c>
      <c r="AN73" s="20">
        <v>0</v>
      </c>
      <c r="AO73" s="17">
        <v>70</v>
      </c>
      <c r="AP73" s="20">
        <v>0</v>
      </c>
      <c r="AQ73" s="17">
        <v>70</v>
      </c>
      <c r="AR73" s="20">
        <v>0</v>
      </c>
      <c r="AS73" s="17">
        <v>70</v>
      </c>
      <c r="AT73" s="20">
        <v>0</v>
      </c>
      <c r="AU73" s="17">
        <v>70</v>
      </c>
      <c r="AV73" s="20">
        <v>0</v>
      </c>
      <c r="AW73" s="17">
        <v>70</v>
      </c>
      <c r="AX73" s="20">
        <v>0</v>
      </c>
      <c r="AY73" s="17">
        <v>70</v>
      </c>
      <c r="AZ73" s="20">
        <v>0</v>
      </c>
      <c r="BA73" s="17">
        <v>70</v>
      </c>
      <c r="BB73" s="20">
        <v>0</v>
      </c>
      <c r="BC73" s="17">
        <v>70</v>
      </c>
      <c r="BD73" s="20">
        <v>0</v>
      </c>
      <c r="BE73" s="17">
        <v>70</v>
      </c>
      <c r="BF73" s="20">
        <v>0</v>
      </c>
      <c r="BG73" s="17">
        <v>70</v>
      </c>
      <c r="BH73" s="20">
        <v>0</v>
      </c>
      <c r="BI73" s="17">
        <v>70</v>
      </c>
      <c r="BJ73" s="20">
        <v>0</v>
      </c>
      <c r="BK73" s="17">
        <v>70</v>
      </c>
      <c r="BL73" s="20">
        <v>0</v>
      </c>
      <c r="BM73" s="17">
        <v>70</v>
      </c>
      <c r="BN73" s="20">
        <v>0</v>
      </c>
      <c r="BO73" s="17">
        <v>70</v>
      </c>
      <c r="BP73" s="20">
        <v>0</v>
      </c>
      <c r="BQ73" s="17">
        <v>70</v>
      </c>
      <c r="BR73" s="20">
        <v>0</v>
      </c>
      <c r="BS73" s="17">
        <v>70</v>
      </c>
      <c r="BT73" s="20">
        <v>0</v>
      </c>
      <c r="BU73" s="17">
        <v>70</v>
      </c>
      <c r="BV73" s="20">
        <v>2</v>
      </c>
      <c r="BW73" s="17">
        <v>70</v>
      </c>
      <c r="BX73" s="20">
        <v>0</v>
      </c>
      <c r="BY73" s="17">
        <v>70</v>
      </c>
      <c r="BZ73" s="20">
        <v>0</v>
      </c>
      <c r="CA73" s="17">
        <v>70</v>
      </c>
      <c r="CB73" s="20">
        <v>0</v>
      </c>
      <c r="CC73" s="17">
        <v>70</v>
      </c>
      <c r="CD73" s="20">
        <v>0</v>
      </c>
      <c r="CE73" s="17">
        <v>70</v>
      </c>
      <c r="CF73" s="20">
        <v>0</v>
      </c>
      <c r="CG73" s="17">
        <v>70</v>
      </c>
      <c r="CH73" s="20">
        <v>0</v>
      </c>
      <c r="CI73" s="17">
        <v>70</v>
      </c>
      <c r="CJ73" s="20">
        <v>0</v>
      </c>
      <c r="CK73" s="17">
        <v>70</v>
      </c>
      <c r="CL73" s="20">
        <v>0</v>
      </c>
      <c r="CM73" s="17">
        <v>70</v>
      </c>
      <c r="CN73" s="20">
        <v>0</v>
      </c>
      <c r="CO73" s="17">
        <v>70</v>
      </c>
      <c r="CP73" s="20">
        <v>0</v>
      </c>
      <c r="CQ73" s="17">
        <v>70</v>
      </c>
      <c r="CR73" s="20">
        <v>0</v>
      </c>
      <c r="CS73" s="17">
        <v>70</v>
      </c>
      <c r="CT73" s="20">
        <v>0</v>
      </c>
      <c r="CU73" s="17">
        <v>70</v>
      </c>
      <c r="CV73" s="20">
        <v>0</v>
      </c>
      <c r="CW73" s="17">
        <v>70</v>
      </c>
      <c r="CX73" s="20">
        <v>0</v>
      </c>
      <c r="CY73" s="17">
        <v>70</v>
      </c>
      <c r="CZ73" s="20">
        <v>0</v>
      </c>
      <c r="DA73" s="17">
        <v>70</v>
      </c>
      <c r="DB73" s="20">
        <v>0</v>
      </c>
      <c r="DC73" s="17">
        <v>70</v>
      </c>
      <c r="DD73" s="20">
        <v>0</v>
      </c>
      <c r="DE73" s="17">
        <v>70</v>
      </c>
      <c r="DF73" s="20">
        <v>0</v>
      </c>
      <c r="DG73" s="17">
        <v>70</v>
      </c>
      <c r="DH73" s="20">
        <v>0</v>
      </c>
      <c r="DI73" s="17">
        <v>70</v>
      </c>
      <c r="DJ73" s="20">
        <v>0</v>
      </c>
      <c r="DK73" s="17">
        <v>3856</v>
      </c>
    </row>
    <row r="74" spans="1:115" x14ac:dyDescent="0.2">
      <c r="A74" s="33" t="s">
        <v>17645</v>
      </c>
      <c r="C74" s="17">
        <v>71</v>
      </c>
      <c r="D74" s="20">
        <v>0</v>
      </c>
      <c r="E74" s="17">
        <v>71</v>
      </c>
      <c r="F74" s="20">
        <v>0</v>
      </c>
      <c r="G74" s="17">
        <v>71</v>
      </c>
      <c r="H74" s="20">
        <v>5</v>
      </c>
      <c r="I74" s="17">
        <v>71</v>
      </c>
      <c r="J74" s="20">
        <v>5</v>
      </c>
      <c r="K74" s="17">
        <v>71</v>
      </c>
      <c r="L74" s="20">
        <v>0</v>
      </c>
      <c r="M74" s="17">
        <v>71</v>
      </c>
      <c r="N74" s="20">
        <v>0</v>
      </c>
      <c r="O74" s="17">
        <v>71</v>
      </c>
      <c r="P74" s="20">
        <v>0</v>
      </c>
      <c r="Q74" s="17">
        <v>71</v>
      </c>
      <c r="R74" s="20">
        <v>0</v>
      </c>
      <c r="S74" s="17">
        <v>71</v>
      </c>
      <c r="T74" s="20">
        <v>0</v>
      </c>
      <c r="U74" s="17">
        <v>71</v>
      </c>
      <c r="V74" s="20">
        <v>0</v>
      </c>
      <c r="W74" s="17">
        <v>71</v>
      </c>
      <c r="X74" s="20">
        <v>0</v>
      </c>
      <c r="Y74" s="17">
        <v>71</v>
      </c>
      <c r="Z74" s="20">
        <v>0</v>
      </c>
      <c r="AA74" s="17">
        <v>71</v>
      </c>
      <c r="AB74" s="20">
        <v>0</v>
      </c>
      <c r="AC74" s="17">
        <v>71</v>
      </c>
      <c r="AD74" s="20">
        <v>0</v>
      </c>
      <c r="AE74" s="17">
        <v>71</v>
      </c>
      <c r="AF74" s="20">
        <v>0</v>
      </c>
      <c r="AG74" s="17">
        <v>71</v>
      </c>
      <c r="AH74" s="20">
        <v>0</v>
      </c>
      <c r="AI74" s="17">
        <v>71</v>
      </c>
      <c r="AJ74" s="20">
        <v>0</v>
      </c>
      <c r="AK74" s="17">
        <v>71</v>
      </c>
      <c r="AL74" s="20">
        <v>0</v>
      </c>
      <c r="AM74" s="17">
        <v>71</v>
      </c>
      <c r="AN74" s="20">
        <v>0</v>
      </c>
      <c r="AO74" s="17">
        <v>71</v>
      </c>
      <c r="AP74" s="20">
        <v>0</v>
      </c>
      <c r="AQ74" s="17">
        <v>71</v>
      </c>
      <c r="AR74" s="20">
        <v>0</v>
      </c>
      <c r="AS74" s="17">
        <v>71</v>
      </c>
      <c r="AT74" s="20">
        <v>0</v>
      </c>
      <c r="AU74" s="17">
        <v>71</v>
      </c>
      <c r="AV74" s="20">
        <v>0</v>
      </c>
      <c r="AW74" s="17">
        <v>71</v>
      </c>
      <c r="AX74" s="20">
        <v>0</v>
      </c>
      <c r="AY74" s="17">
        <v>71</v>
      </c>
      <c r="AZ74" s="20">
        <v>0</v>
      </c>
      <c r="BA74" s="17">
        <v>71</v>
      </c>
      <c r="BB74" s="20">
        <v>0</v>
      </c>
      <c r="BC74" s="17">
        <v>71</v>
      </c>
      <c r="BD74" s="20">
        <v>0</v>
      </c>
      <c r="BE74" s="17">
        <v>71</v>
      </c>
      <c r="BF74" s="20">
        <v>0</v>
      </c>
      <c r="BG74" s="17">
        <v>71</v>
      </c>
      <c r="BH74" s="20">
        <v>0</v>
      </c>
      <c r="BI74" s="17">
        <v>71</v>
      </c>
      <c r="BJ74" s="20">
        <v>0</v>
      </c>
      <c r="BK74" s="17">
        <v>71</v>
      </c>
      <c r="BL74" s="20">
        <v>0</v>
      </c>
      <c r="BM74" s="17">
        <v>71</v>
      </c>
      <c r="BN74" s="20">
        <v>0</v>
      </c>
      <c r="BO74" s="17">
        <v>71</v>
      </c>
      <c r="BP74" s="20">
        <v>0</v>
      </c>
      <c r="BQ74" s="17">
        <v>71</v>
      </c>
      <c r="BR74" s="20">
        <v>0</v>
      </c>
      <c r="BS74" s="17">
        <v>71</v>
      </c>
      <c r="BT74" s="20">
        <v>0</v>
      </c>
      <c r="BU74" s="17">
        <v>71</v>
      </c>
      <c r="BV74" s="20">
        <v>4</v>
      </c>
      <c r="BW74" s="17">
        <v>71</v>
      </c>
      <c r="BX74" s="20">
        <v>0</v>
      </c>
      <c r="BY74" s="17">
        <v>71</v>
      </c>
      <c r="BZ74" s="20">
        <v>0</v>
      </c>
      <c r="CA74" s="17">
        <v>71</v>
      </c>
      <c r="CB74" s="20">
        <v>0</v>
      </c>
      <c r="CC74" s="17">
        <v>71</v>
      </c>
      <c r="CD74" s="20">
        <v>0</v>
      </c>
      <c r="CE74" s="17">
        <v>71</v>
      </c>
      <c r="CF74" s="20">
        <v>0</v>
      </c>
      <c r="CG74" s="17">
        <v>71</v>
      </c>
      <c r="CH74" s="20">
        <v>0</v>
      </c>
      <c r="CI74" s="17">
        <v>71</v>
      </c>
      <c r="CJ74" s="20">
        <v>0</v>
      </c>
      <c r="CK74" s="17">
        <v>71</v>
      </c>
      <c r="CL74" s="20">
        <v>0</v>
      </c>
      <c r="CM74" s="17">
        <v>71</v>
      </c>
      <c r="CN74" s="20">
        <v>0</v>
      </c>
      <c r="CO74" s="17">
        <v>71</v>
      </c>
      <c r="CP74" s="20">
        <v>0</v>
      </c>
      <c r="CQ74" s="17">
        <v>71</v>
      </c>
      <c r="CR74" s="20">
        <v>0</v>
      </c>
      <c r="CS74" s="17">
        <v>71</v>
      </c>
      <c r="CT74" s="20">
        <v>0</v>
      </c>
      <c r="CU74" s="17">
        <v>71</v>
      </c>
      <c r="CV74" s="20">
        <v>0</v>
      </c>
      <c r="CW74" s="17">
        <v>71</v>
      </c>
      <c r="CX74" s="20">
        <v>0</v>
      </c>
      <c r="CY74" s="17">
        <v>71</v>
      </c>
      <c r="CZ74" s="20">
        <v>0</v>
      </c>
      <c r="DA74" s="17">
        <v>71</v>
      </c>
      <c r="DB74" s="20">
        <v>0</v>
      </c>
      <c r="DC74" s="17">
        <v>71</v>
      </c>
      <c r="DD74" s="20">
        <v>0</v>
      </c>
      <c r="DE74" s="17">
        <v>71</v>
      </c>
      <c r="DF74" s="20">
        <v>0</v>
      </c>
      <c r="DG74" s="17">
        <v>71</v>
      </c>
      <c r="DH74" s="20">
        <v>0</v>
      </c>
      <c r="DI74" s="17">
        <v>71</v>
      </c>
      <c r="DJ74" s="20">
        <v>0</v>
      </c>
      <c r="DK74" s="17">
        <v>3919</v>
      </c>
    </row>
    <row r="75" spans="1:115" x14ac:dyDescent="0.2">
      <c r="A75" s="33" t="s">
        <v>16580</v>
      </c>
      <c r="C75" s="17">
        <v>72</v>
      </c>
      <c r="D75" s="20">
        <v>0</v>
      </c>
      <c r="E75" s="17">
        <v>72</v>
      </c>
      <c r="F75" s="20">
        <v>0</v>
      </c>
      <c r="G75" s="17">
        <v>72</v>
      </c>
      <c r="H75" s="20">
        <v>0</v>
      </c>
      <c r="I75" s="17">
        <v>72</v>
      </c>
      <c r="J75" s="20">
        <v>0</v>
      </c>
      <c r="K75" s="17">
        <v>72</v>
      </c>
      <c r="L75" s="20">
        <v>0</v>
      </c>
      <c r="M75" s="17">
        <v>72</v>
      </c>
      <c r="N75" s="20">
        <v>2</v>
      </c>
      <c r="O75" s="17">
        <v>72</v>
      </c>
      <c r="P75" s="20">
        <v>0</v>
      </c>
      <c r="Q75" s="17">
        <v>72</v>
      </c>
      <c r="R75" s="20">
        <v>0</v>
      </c>
      <c r="S75" s="17">
        <v>72</v>
      </c>
      <c r="T75" s="20">
        <v>0</v>
      </c>
      <c r="U75" s="17">
        <v>72</v>
      </c>
      <c r="V75" s="20">
        <v>0</v>
      </c>
      <c r="W75" s="17">
        <v>72</v>
      </c>
      <c r="X75" s="20">
        <v>0</v>
      </c>
      <c r="Y75" s="17">
        <v>72</v>
      </c>
      <c r="Z75" s="20">
        <v>0</v>
      </c>
      <c r="AA75" s="17">
        <v>72</v>
      </c>
      <c r="AB75" s="20">
        <v>0</v>
      </c>
      <c r="AC75" s="17">
        <v>72</v>
      </c>
      <c r="AD75" s="20">
        <v>0</v>
      </c>
      <c r="AE75" s="17">
        <v>72</v>
      </c>
      <c r="AF75" s="20">
        <v>0</v>
      </c>
      <c r="AG75" s="17">
        <v>72</v>
      </c>
      <c r="AH75" s="20">
        <v>0</v>
      </c>
      <c r="AI75" s="17">
        <v>72</v>
      </c>
      <c r="AJ75" s="20">
        <v>0</v>
      </c>
      <c r="AK75" s="17">
        <v>72</v>
      </c>
      <c r="AL75" s="20">
        <v>3</v>
      </c>
      <c r="AM75" s="17">
        <v>72</v>
      </c>
      <c r="AN75" s="20">
        <v>0</v>
      </c>
      <c r="AO75" s="17">
        <v>72</v>
      </c>
      <c r="AP75" s="20">
        <v>0</v>
      </c>
      <c r="AQ75" s="17">
        <v>72</v>
      </c>
      <c r="AR75" s="20">
        <v>0</v>
      </c>
      <c r="AS75" s="17">
        <v>72</v>
      </c>
      <c r="AT75" s="20">
        <v>0</v>
      </c>
      <c r="AU75" s="17">
        <v>72</v>
      </c>
      <c r="AV75" s="20">
        <v>0</v>
      </c>
      <c r="AW75" s="17">
        <v>72</v>
      </c>
      <c r="AX75" s="20">
        <v>0</v>
      </c>
      <c r="AY75" s="17">
        <v>72</v>
      </c>
      <c r="AZ75" s="20">
        <v>0</v>
      </c>
      <c r="BA75" s="17">
        <v>72</v>
      </c>
      <c r="BB75" s="20">
        <v>0</v>
      </c>
      <c r="BC75" s="17">
        <v>72</v>
      </c>
      <c r="BD75" s="20">
        <v>1</v>
      </c>
      <c r="BE75" s="17">
        <v>72</v>
      </c>
      <c r="BF75" s="20">
        <v>0</v>
      </c>
      <c r="BG75" s="17">
        <v>72</v>
      </c>
      <c r="BH75" s="20">
        <v>0</v>
      </c>
      <c r="BI75" s="17">
        <v>72</v>
      </c>
      <c r="BJ75" s="20">
        <v>0</v>
      </c>
      <c r="BK75" s="17">
        <v>72</v>
      </c>
      <c r="BL75" s="20">
        <v>11</v>
      </c>
      <c r="BM75" s="17">
        <v>72</v>
      </c>
      <c r="BN75" s="20">
        <v>0</v>
      </c>
      <c r="BO75" s="17">
        <v>72</v>
      </c>
      <c r="BP75" s="20">
        <v>0</v>
      </c>
      <c r="BQ75" s="17">
        <v>72</v>
      </c>
      <c r="BR75" s="20">
        <v>0</v>
      </c>
      <c r="BS75" s="17">
        <v>72</v>
      </c>
      <c r="BT75" s="20">
        <v>1</v>
      </c>
      <c r="BU75" s="17">
        <v>72</v>
      </c>
      <c r="BV75" s="20">
        <v>10</v>
      </c>
      <c r="BW75" s="17">
        <v>72</v>
      </c>
      <c r="BX75" s="20">
        <v>0</v>
      </c>
      <c r="BY75" s="17">
        <v>72</v>
      </c>
      <c r="BZ75" s="20">
        <v>0</v>
      </c>
      <c r="CA75" s="17">
        <v>72</v>
      </c>
      <c r="CB75" s="20">
        <v>0</v>
      </c>
      <c r="CC75" s="17">
        <v>72</v>
      </c>
      <c r="CD75" s="20">
        <v>0</v>
      </c>
      <c r="CE75" s="17">
        <v>72</v>
      </c>
      <c r="CF75" s="20">
        <v>0</v>
      </c>
      <c r="CG75" s="17">
        <v>72</v>
      </c>
      <c r="CH75" s="20">
        <v>0</v>
      </c>
      <c r="CI75" s="17">
        <v>72</v>
      </c>
      <c r="CJ75" s="20">
        <v>0</v>
      </c>
      <c r="CK75" s="17">
        <v>72</v>
      </c>
      <c r="CL75" s="20">
        <v>0</v>
      </c>
      <c r="CM75" s="17">
        <v>72</v>
      </c>
      <c r="CN75" s="20">
        <v>0</v>
      </c>
      <c r="CO75" s="17">
        <v>72</v>
      </c>
      <c r="CP75" s="20">
        <v>0</v>
      </c>
      <c r="CQ75" s="17">
        <v>72</v>
      </c>
      <c r="CR75" s="20">
        <v>0</v>
      </c>
      <c r="CS75" s="17">
        <v>72</v>
      </c>
      <c r="CT75" s="20">
        <v>0</v>
      </c>
      <c r="CU75" s="17">
        <v>72</v>
      </c>
      <c r="CV75" s="20">
        <v>0</v>
      </c>
      <c r="CW75" s="17">
        <v>72</v>
      </c>
      <c r="CX75" s="20">
        <v>0</v>
      </c>
      <c r="CY75" s="17">
        <v>72</v>
      </c>
      <c r="CZ75" s="20">
        <v>0</v>
      </c>
      <c r="DA75" s="17">
        <v>72</v>
      </c>
      <c r="DB75" s="20">
        <v>0</v>
      </c>
      <c r="DC75" s="17">
        <v>72</v>
      </c>
      <c r="DD75" s="20">
        <v>0</v>
      </c>
      <c r="DE75" s="17">
        <v>72</v>
      </c>
      <c r="DF75" s="20">
        <v>0</v>
      </c>
      <c r="DG75" s="17">
        <v>72</v>
      </c>
      <c r="DH75" s="20">
        <v>0</v>
      </c>
      <c r="DI75" s="17">
        <v>72</v>
      </c>
      <c r="DJ75" s="20">
        <v>0</v>
      </c>
      <c r="DK75" s="17">
        <v>3988</v>
      </c>
    </row>
    <row r="76" spans="1:115" x14ac:dyDescent="0.2">
      <c r="A76" s="33" t="s">
        <v>17646</v>
      </c>
      <c r="C76" s="17">
        <v>73</v>
      </c>
      <c r="D76" s="20">
        <v>0</v>
      </c>
      <c r="E76" s="17">
        <v>73</v>
      </c>
      <c r="F76" s="20">
        <v>0</v>
      </c>
      <c r="G76" s="17">
        <v>73</v>
      </c>
      <c r="H76" s="20">
        <v>0</v>
      </c>
      <c r="I76" s="17">
        <v>73</v>
      </c>
      <c r="J76" s="20">
        <v>0</v>
      </c>
      <c r="K76" s="17">
        <v>73</v>
      </c>
      <c r="L76" s="20">
        <v>0</v>
      </c>
      <c r="M76" s="17">
        <v>73</v>
      </c>
      <c r="N76" s="20">
        <v>0</v>
      </c>
      <c r="O76" s="17">
        <v>73</v>
      </c>
      <c r="P76" s="20">
        <v>0</v>
      </c>
      <c r="Q76" s="17">
        <v>73</v>
      </c>
      <c r="R76" s="20">
        <v>0</v>
      </c>
      <c r="S76" s="17">
        <v>73</v>
      </c>
      <c r="T76" s="20">
        <v>0</v>
      </c>
      <c r="U76" s="17">
        <v>73</v>
      </c>
      <c r="V76" s="20">
        <v>0</v>
      </c>
      <c r="W76" s="17">
        <v>73</v>
      </c>
      <c r="X76" s="20">
        <v>0</v>
      </c>
      <c r="Y76" s="17">
        <v>73</v>
      </c>
      <c r="Z76" s="20">
        <v>0</v>
      </c>
      <c r="AA76" s="17">
        <v>73</v>
      </c>
      <c r="AB76" s="20">
        <v>0</v>
      </c>
      <c r="AC76" s="17">
        <v>73</v>
      </c>
      <c r="AD76" s="20">
        <v>0</v>
      </c>
      <c r="AE76" s="17">
        <v>73</v>
      </c>
      <c r="AF76" s="20">
        <v>0</v>
      </c>
      <c r="AG76" s="17">
        <v>73</v>
      </c>
      <c r="AH76" s="20">
        <v>0</v>
      </c>
      <c r="AI76" s="17">
        <v>73</v>
      </c>
      <c r="AJ76" s="20">
        <v>0</v>
      </c>
      <c r="AK76" s="17">
        <v>73</v>
      </c>
      <c r="AL76" s="20">
        <v>0</v>
      </c>
      <c r="AM76" s="17">
        <v>73</v>
      </c>
      <c r="AN76" s="20">
        <v>0</v>
      </c>
      <c r="AO76" s="17">
        <v>73</v>
      </c>
      <c r="AP76" s="20">
        <v>0</v>
      </c>
      <c r="AQ76" s="17">
        <v>73</v>
      </c>
      <c r="AR76" s="20">
        <v>0</v>
      </c>
      <c r="AS76" s="17">
        <v>73</v>
      </c>
      <c r="AT76" s="20">
        <v>0</v>
      </c>
      <c r="AU76" s="17">
        <v>73</v>
      </c>
      <c r="AV76" s="20">
        <v>0</v>
      </c>
      <c r="AW76" s="17">
        <v>73</v>
      </c>
      <c r="AX76" s="20">
        <v>0</v>
      </c>
      <c r="AY76" s="17">
        <v>73</v>
      </c>
      <c r="AZ76" s="20">
        <v>0</v>
      </c>
      <c r="BA76" s="17">
        <v>73</v>
      </c>
      <c r="BB76" s="20">
        <v>0</v>
      </c>
      <c r="BC76" s="17">
        <v>73</v>
      </c>
      <c r="BD76" s="20">
        <v>0</v>
      </c>
      <c r="BE76" s="17">
        <v>73</v>
      </c>
      <c r="BF76" s="20">
        <v>0</v>
      </c>
      <c r="BG76" s="17">
        <v>73</v>
      </c>
      <c r="BH76" s="20">
        <v>4</v>
      </c>
      <c r="BI76" s="17">
        <v>73</v>
      </c>
      <c r="BJ76" s="20">
        <v>0</v>
      </c>
      <c r="BK76" s="17">
        <v>73</v>
      </c>
      <c r="BL76" s="20">
        <v>0</v>
      </c>
      <c r="BM76" s="17">
        <v>73</v>
      </c>
      <c r="BN76" s="20">
        <v>0</v>
      </c>
      <c r="BO76" s="17">
        <v>73</v>
      </c>
      <c r="BP76" s="20">
        <v>0</v>
      </c>
      <c r="BQ76" s="17">
        <v>73</v>
      </c>
      <c r="BR76" s="20">
        <v>0</v>
      </c>
      <c r="BS76" s="17">
        <v>73</v>
      </c>
      <c r="BT76" s="20">
        <v>0</v>
      </c>
      <c r="BU76" s="17">
        <v>73</v>
      </c>
      <c r="BV76" s="20">
        <v>0</v>
      </c>
      <c r="BW76" s="17">
        <v>73</v>
      </c>
      <c r="BX76" s="20">
        <v>0</v>
      </c>
      <c r="BY76" s="17">
        <v>73</v>
      </c>
      <c r="BZ76" s="20">
        <v>0</v>
      </c>
      <c r="CA76" s="17">
        <v>73</v>
      </c>
      <c r="CB76" s="20">
        <v>0</v>
      </c>
      <c r="CC76" s="17">
        <v>73</v>
      </c>
      <c r="CD76" s="20">
        <v>0</v>
      </c>
      <c r="CE76" s="17">
        <v>73</v>
      </c>
      <c r="CF76" s="20">
        <v>0</v>
      </c>
      <c r="CG76" s="17">
        <v>73</v>
      </c>
      <c r="CH76" s="20">
        <v>0</v>
      </c>
      <c r="CI76" s="17">
        <v>73</v>
      </c>
      <c r="CJ76" s="20">
        <v>0</v>
      </c>
      <c r="CK76" s="17">
        <v>73</v>
      </c>
      <c r="CL76" s="20">
        <v>0</v>
      </c>
      <c r="CM76" s="17">
        <v>73</v>
      </c>
      <c r="CN76" s="20">
        <v>0</v>
      </c>
      <c r="CO76" s="17">
        <v>73</v>
      </c>
      <c r="CP76" s="20">
        <v>0</v>
      </c>
      <c r="CQ76" s="17">
        <v>73</v>
      </c>
      <c r="CR76" s="20">
        <v>0</v>
      </c>
      <c r="CS76" s="17">
        <v>73</v>
      </c>
      <c r="CT76" s="20">
        <v>0</v>
      </c>
      <c r="CU76" s="17">
        <v>73</v>
      </c>
      <c r="CV76" s="20">
        <v>0</v>
      </c>
      <c r="CW76" s="17">
        <v>73</v>
      </c>
      <c r="CX76" s="20">
        <v>0</v>
      </c>
      <c r="CY76" s="17">
        <v>73</v>
      </c>
      <c r="CZ76" s="20">
        <v>0</v>
      </c>
      <c r="DA76" s="17">
        <v>73</v>
      </c>
      <c r="DB76" s="20">
        <v>0</v>
      </c>
      <c r="DC76" s="17">
        <v>73</v>
      </c>
      <c r="DD76" s="20">
        <v>0</v>
      </c>
      <c r="DE76" s="17">
        <v>73</v>
      </c>
      <c r="DF76" s="20">
        <v>0</v>
      </c>
      <c r="DG76" s="17">
        <v>73</v>
      </c>
      <c r="DH76" s="20">
        <v>0</v>
      </c>
      <c r="DI76" s="17">
        <v>73</v>
      </c>
      <c r="DJ76" s="20">
        <v>0</v>
      </c>
      <c r="DK76" s="17">
        <v>4019</v>
      </c>
    </row>
    <row r="77" spans="1:115" x14ac:dyDescent="0.2">
      <c r="A77" s="33" t="s">
        <v>17647</v>
      </c>
      <c r="C77" s="17">
        <v>74</v>
      </c>
      <c r="D77" s="20">
        <v>0</v>
      </c>
      <c r="E77" s="17">
        <v>74</v>
      </c>
      <c r="F77" s="20">
        <v>0</v>
      </c>
      <c r="G77" s="17">
        <v>74</v>
      </c>
      <c r="H77" s="20">
        <v>0</v>
      </c>
      <c r="I77" s="17">
        <v>74</v>
      </c>
      <c r="J77" s="20">
        <v>0</v>
      </c>
      <c r="K77" s="17">
        <v>74</v>
      </c>
      <c r="L77" s="20">
        <v>0</v>
      </c>
      <c r="M77" s="17">
        <v>74</v>
      </c>
      <c r="N77" s="20">
        <v>0</v>
      </c>
      <c r="O77" s="17">
        <v>74</v>
      </c>
      <c r="P77" s="20">
        <v>0</v>
      </c>
      <c r="Q77" s="17">
        <v>74</v>
      </c>
      <c r="R77" s="20">
        <v>0</v>
      </c>
      <c r="S77" s="17">
        <v>74</v>
      </c>
      <c r="T77" s="20">
        <v>1</v>
      </c>
      <c r="U77" s="17">
        <v>74</v>
      </c>
      <c r="V77" s="20">
        <v>0</v>
      </c>
      <c r="W77" s="17">
        <v>74</v>
      </c>
      <c r="X77" s="20">
        <v>0</v>
      </c>
      <c r="Y77" s="17">
        <v>74</v>
      </c>
      <c r="Z77" s="20">
        <v>0</v>
      </c>
      <c r="AA77" s="17">
        <v>74</v>
      </c>
      <c r="AB77" s="20">
        <v>0</v>
      </c>
      <c r="AC77" s="17">
        <v>74</v>
      </c>
      <c r="AD77" s="20">
        <v>0</v>
      </c>
      <c r="AE77" s="17">
        <v>74</v>
      </c>
      <c r="AF77" s="20">
        <v>0</v>
      </c>
      <c r="AG77" s="17">
        <v>74</v>
      </c>
      <c r="AH77" s="20">
        <v>0</v>
      </c>
      <c r="AI77" s="17">
        <v>74</v>
      </c>
      <c r="AJ77" s="20">
        <v>0</v>
      </c>
      <c r="AK77" s="17">
        <v>74</v>
      </c>
      <c r="AL77" s="20">
        <v>0</v>
      </c>
      <c r="AM77" s="17">
        <v>74</v>
      </c>
      <c r="AN77" s="20">
        <v>0</v>
      </c>
      <c r="AO77" s="17">
        <v>74</v>
      </c>
      <c r="AP77" s="20">
        <v>0</v>
      </c>
      <c r="AQ77" s="17">
        <v>74</v>
      </c>
      <c r="AR77" s="20">
        <v>0</v>
      </c>
      <c r="AS77" s="17">
        <v>74</v>
      </c>
      <c r="AT77" s="20">
        <v>0</v>
      </c>
      <c r="AU77" s="17">
        <v>74</v>
      </c>
      <c r="AV77" s="20">
        <v>0</v>
      </c>
      <c r="AW77" s="17">
        <v>74</v>
      </c>
      <c r="AX77" s="20">
        <v>0</v>
      </c>
      <c r="AY77" s="17">
        <v>74</v>
      </c>
      <c r="AZ77" s="20">
        <v>0</v>
      </c>
      <c r="BA77" s="17">
        <v>74</v>
      </c>
      <c r="BB77" s="20">
        <v>0</v>
      </c>
      <c r="BC77" s="17">
        <v>74</v>
      </c>
      <c r="BD77" s="20">
        <v>0</v>
      </c>
      <c r="BE77" s="17">
        <v>74</v>
      </c>
      <c r="BF77" s="20">
        <v>0</v>
      </c>
      <c r="BG77" s="17">
        <v>74</v>
      </c>
      <c r="BH77" s="20">
        <v>0</v>
      </c>
      <c r="BI77" s="17">
        <v>74</v>
      </c>
      <c r="BJ77" s="20">
        <v>0</v>
      </c>
      <c r="BK77" s="17">
        <v>74</v>
      </c>
      <c r="BL77" s="20">
        <v>0</v>
      </c>
      <c r="BM77" s="17">
        <v>74</v>
      </c>
      <c r="BN77" s="20">
        <v>0</v>
      </c>
      <c r="BO77" s="17">
        <v>74</v>
      </c>
      <c r="BP77" s="20">
        <v>0</v>
      </c>
      <c r="BQ77" s="17">
        <v>74</v>
      </c>
      <c r="BR77" s="20">
        <v>0</v>
      </c>
      <c r="BS77" s="17">
        <v>74</v>
      </c>
      <c r="BT77" s="20">
        <v>0</v>
      </c>
      <c r="BU77" s="17">
        <v>74</v>
      </c>
      <c r="BV77" s="20">
        <v>0</v>
      </c>
      <c r="BW77" s="17">
        <v>74</v>
      </c>
      <c r="BX77" s="20">
        <v>0</v>
      </c>
      <c r="BY77" s="17">
        <v>74</v>
      </c>
      <c r="BZ77" s="20">
        <v>0</v>
      </c>
      <c r="CA77" s="17">
        <v>74</v>
      </c>
      <c r="CB77" s="20">
        <v>0</v>
      </c>
      <c r="CC77" s="17">
        <v>74</v>
      </c>
      <c r="CD77" s="20">
        <v>0</v>
      </c>
      <c r="CE77" s="17">
        <v>74</v>
      </c>
      <c r="CF77" s="20">
        <v>0</v>
      </c>
      <c r="CG77" s="17">
        <v>74</v>
      </c>
      <c r="CH77" s="20">
        <v>0</v>
      </c>
      <c r="CI77" s="17">
        <v>74</v>
      </c>
      <c r="CJ77" s="20">
        <v>0</v>
      </c>
      <c r="CK77" s="17">
        <v>74</v>
      </c>
      <c r="CL77" s="20">
        <v>0</v>
      </c>
      <c r="CM77" s="17">
        <v>74</v>
      </c>
      <c r="CN77" s="20">
        <v>0</v>
      </c>
      <c r="CO77" s="17">
        <v>74</v>
      </c>
      <c r="CP77" s="20">
        <v>0</v>
      </c>
      <c r="CQ77" s="17">
        <v>74</v>
      </c>
      <c r="CR77" s="20">
        <v>0</v>
      </c>
      <c r="CS77" s="17">
        <v>74</v>
      </c>
      <c r="CT77" s="20">
        <v>0</v>
      </c>
      <c r="CU77" s="17">
        <v>74</v>
      </c>
      <c r="CV77" s="20">
        <v>0</v>
      </c>
      <c r="CW77" s="17">
        <v>74</v>
      </c>
      <c r="CX77" s="20">
        <v>0</v>
      </c>
      <c r="CY77" s="17">
        <v>74</v>
      </c>
      <c r="CZ77" s="20">
        <v>0</v>
      </c>
      <c r="DA77" s="17">
        <v>74</v>
      </c>
      <c r="DB77" s="20">
        <v>0</v>
      </c>
      <c r="DC77" s="17">
        <v>74</v>
      </c>
      <c r="DD77" s="20">
        <v>0</v>
      </c>
      <c r="DE77" s="17">
        <v>74</v>
      </c>
      <c r="DF77" s="20">
        <v>0</v>
      </c>
      <c r="DG77" s="17">
        <v>74</v>
      </c>
      <c r="DH77" s="20">
        <v>0</v>
      </c>
      <c r="DI77" s="17">
        <v>74</v>
      </c>
      <c r="DJ77" s="20">
        <v>0</v>
      </c>
      <c r="DK77" s="17">
        <v>4071</v>
      </c>
    </row>
    <row r="78" spans="1:115" x14ac:dyDescent="0.2">
      <c r="A78" s="33" t="s">
        <v>16566</v>
      </c>
      <c r="C78" s="17">
        <v>75</v>
      </c>
      <c r="D78" s="20">
        <v>0</v>
      </c>
      <c r="E78" s="17">
        <v>75</v>
      </c>
      <c r="F78" s="20">
        <v>0</v>
      </c>
      <c r="G78" s="17">
        <v>75</v>
      </c>
      <c r="H78" s="20">
        <v>0</v>
      </c>
      <c r="I78" s="17">
        <v>75</v>
      </c>
      <c r="J78" s="20">
        <v>0</v>
      </c>
      <c r="K78" s="17">
        <v>75</v>
      </c>
      <c r="L78" s="20">
        <v>0</v>
      </c>
      <c r="M78" s="17">
        <v>75</v>
      </c>
      <c r="N78" s="20">
        <v>0</v>
      </c>
      <c r="O78" s="17">
        <v>75</v>
      </c>
      <c r="P78" s="20">
        <v>0</v>
      </c>
      <c r="Q78" s="17">
        <v>75</v>
      </c>
      <c r="R78" s="20">
        <v>0</v>
      </c>
      <c r="S78" s="17">
        <v>75</v>
      </c>
      <c r="T78" s="20">
        <v>0</v>
      </c>
      <c r="U78" s="17">
        <v>75</v>
      </c>
      <c r="V78" s="20">
        <v>0</v>
      </c>
      <c r="W78" s="17">
        <v>75</v>
      </c>
      <c r="X78" s="20">
        <v>0</v>
      </c>
      <c r="Y78" s="17">
        <v>75</v>
      </c>
      <c r="Z78" s="20">
        <v>3</v>
      </c>
      <c r="AA78" s="17">
        <v>75</v>
      </c>
      <c r="AB78" s="20">
        <v>0</v>
      </c>
      <c r="AC78" s="17">
        <v>75</v>
      </c>
      <c r="AD78" s="20">
        <v>0</v>
      </c>
      <c r="AE78" s="17">
        <v>75</v>
      </c>
      <c r="AF78" s="20">
        <v>0</v>
      </c>
      <c r="AG78" s="17">
        <v>75</v>
      </c>
      <c r="AH78" s="20">
        <v>0</v>
      </c>
      <c r="AI78" s="17">
        <v>75</v>
      </c>
      <c r="AJ78" s="20">
        <v>0</v>
      </c>
      <c r="AK78" s="17">
        <v>75</v>
      </c>
      <c r="AL78" s="20">
        <v>0</v>
      </c>
      <c r="AM78" s="17">
        <v>75</v>
      </c>
      <c r="AN78" s="20">
        <v>0</v>
      </c>
      <c r="AO78" s="17">
        <v>75</v>
      </c>
      <c r="AP78" s="20">
        <v>0</v>
      </c>
      <c r="AQ78" s="17">
        <v>75</v>
      </c>
      <c r="AR78" s="20">
        <v>0</v>
      </c>
      <c r="AS78" s="17">
        <v>75</v>
      </c>
      <c r="AT78" s="20">
        <v>0</v>
      </c>
      <c r="AU78" s="17">
        <v>75</v>
      </c>
      <c r="AV78" s="20">
        <v>0</v>
      </c>
      <c r="AW78" s="17">
        <v>75</v>
      </c>
      <c r="AX78" s="20">
        <v>0</v>
      </c>
      <c r="AY78" s="17">
        <v>75</v>
      </c>
      <c r="AZ78" s="20">
        <v>0</v>
      </c>
      <c r="BA78" s="17">
        <v>75</v>
      </c>
      <c r="BB78" s="20">
        <v>0</v>
      </c>
      <c r="BC78" s="17">
        <v>75</v>
      </c>
      <c r="BD78" s="20">
        <v>0</v>
      </c>
      <c r="BE78" s="17">
        <v>75</v>
      </c>
      <c r="BF78" s="20">
        <v>0</v>
      </c>
      <c r="BG78" s="17">
        <v>75</v>
      </c>
      <c r="BH78" s="20">
        <v>0</v>
      </c>
      <c r="BI78" s="17">
        <v>75</v>
      </c>
      <c r="BJ78" s="20">
        <v>3</v>
      </c>
      <c r="BK78" s="17">
        <v>75</v>
      </c>
      <c r="BL78" s="20">
        <v>0</v>
      </c>
      <c r="BM78" s="17">
        <v>75</v>
      </c>
      <c r="BN78" s="20">
        <v>0</v>
      </c>
      <c r="BO78" s="17">
        <v>75</v>
      </c>
      <c r="BP78" s="20">
        <v>0</v>
      </c>
      <c r="BQ78" s="17">
        <v>75</v>
      </c>
      <c r="BR78" s="20">
        <v>0</v>
      </c>
      <c r="BS78" s="17">
        <v>75</v>
      </c>
      <c r="BT78" s="20">
        <v>0</v>
      </c>
      <c r="BU78" s="17">
        <v>75</v>
      </c>
      <c r="BV78" s="20">
        <v>8</v>
      </c>
      <c r="BW78" s="17">
        <v>75</v>
      </c>
      <c r="BX78" s="20">
        <v>0</v>
      </c>
      <c r="BY78" s="17">
        <v>75</v>
      </c>
      <c r="BZ78" s="20">
        <v>0</v>
      </c>
      <c r="CA78" s="17">
        <v>75</v>
      </c>
      <c r="CB78" s="20">
        <v>0</v>
      </c>
      <c r="CC78" s="17">
        <v>75</v>
      </c>
      <c r="CD78" s="20">
        <v>0</v>
      </c>
      <c r="CE78" s="17">
        <v>75</v>
      </c>
      <c r="CF78" s="20">
        <v>0</v>
      </c>
      <c r="CG78" s="17">
        <v>75</v>
      </c>
      <c r="CH78" s="20">
        <v>0</v>
      </c>
      <c r="CI78" s="17">
        <v>75</v>
      </c>
      <c r="CJ78" s="20">
        <v>0</v>
      </c>
      <c r="CK78" s="17">
        <v>75</v>
      </c>
      <c r="CL78" s="20">
        <v>0</v>
      </c>
      <c r="CM78" s="17">
        <v>75</v>
      </c>
      <c r="CN78" s="20">
        <v>0</v>
      </c>
      <c r="CO78" s="17">
        <v>75</v>
      </c>
      <c r="CP78" s="20">
        <v>0</v>
      </c>
      <c r="CQ78" s="17">
        <v>75</v>
      </c>
      <c r="CR78" s="20">
        <v>0</v>
      </c>
      <c r="CS78" s="17">
        <v>75</v>
      </c>
      <c r="CT78" s="20">
        <v>0</v>
      </c>
      <c r="CU78" s="17">
        <v>75</v>
      </c>
      <c r="CV78" s="20">
        <v>0</v>
      </c>
      <c r="CW78" s="17">
        <v>75</v>
      </c>
      <c r="CX78" s="20">
        <v>0</v>
      </c>
      <c r="CY78" s="17">
        <v>75</v>
      </c>
      <c r="CZ78" s="20">
        <v>0</v>
      </c>
      <c r="DA78" s="17">
        <v>75</v>
      </c>
      <c r="DB78" s="20">
        <v>0</v>
      </c>
      <c r="DC78" s="17">
        <v>75</v>
      </c>
      <c r="DD78" s="20">
        <v>0</v>
      </c>
      <c r="DE78" s="17">
        <v>75</v>
      </c>
      <c r="DF78" s="20">
        <v>1</v>
      </c>
      <c r="DG78" s="17">
        <v>75</v>
      </c>
      <c r="DH78" s="20">
        <v>0</v>
      </c>
      <c r="DI78" s="17">
        <v>75</v>
      </c>
      <c r="DJ78" s="20">
        <v>0</v>
      </c>
      <c r="DK78" s="17">
        <v>4140</v>
      </c>
    </row>
    <row r="79" spans="1:115" x14ac:dyDescent="0.2">
      <c r="A79" s="33" t="s">
        <v>17648</v>
      </c>
      <c r="C79" s="17">
        <v>76</v>
      </c>
      <c r="D79" s="20">
        <v>0</v>
      </c>
      <c r="E79" s="17">
        <v>76</v>
      </c>
      <c r="F79" s="20">
        <v>0</v>
      </c>
      <c r="G79" s="17">
        <v>76</v>
      </c>
      <c r="H79" s="20">
        <v>0</v>
      </c>
      <c r="I79" s="17">
        <v>76</v>
      </c>
      <c r="J79" s="20">
        <v>0</v>
      </c>
      <c r="K79" s="17">
        <v>76</v>
      </c>
      <c r="L79" s="20">
        <v>0</v>
      </c>
      <c r="M79" s="17">
        <v>76</v>
      </c>
      <c r="N79" s="20">
        <v>0</v>
      </c>
      <c r="O79" s="17">
        <v>76</v>
      </c>
      <c r="P79" s="20">
        <v>0</v>
      </c>
      <c r="Q79" s="17">
        <v>76</v>
      </c>
      <c r="R79" s="20">
        <v>0</v>
      </c>
      <c r="S79" s="17">
        <v>76</v>
      </c>
      <c r="T79" s="20">
        <v>0</v>
      </c>
      <c r="U79" s="17">
        <v>76</v>
      </c>
      <c r="V79" s="20">
        <v>0</v>
      </c>
      <c r="W79" s="17">
        <v>76</v>
      </c>
      <c r="X79" s="20">
        <v>0</v>
      </c>
      <c r="Y79" s="17">
        <v>76</v>
      </c>
      <c r="Z79" s="20">
        <v>0</v>
      </c>
      <c r="AA79" s="17">
        <v>76</v>
      </c>
      <c r="AB79" s="20">
        <v>0</v>
      </c>
      <c r="AC79" s="17">
        <v>76</v>
      </c>
      <c r="AD79" s="20">
        <v>0</v>
      </c>
      <c r="AE79" s="17">
        <v>76</v>
      </c>
      <c r="AF79" s="20">
        <v>1</v>
      </c>
      <c r="AG79" s="17">
        <v>76</v>
      </c>
      <c r="AH79" s="20">
        <v>0</v>
      </c>
      <c r="AI79" s="17">
        <v>76</v>
      </c>
      <c r="AJ79" s="20">
        <v>0</v>
      </c>
      <c r="AK79" s="17">
        <v>76</v>
      </c>
      <c r="AL79" s="20">
        <v>0</v>
      </c>
      <c r="AM79" s="17">
        <v>76</v>
      </c>
      <c r="AN79" s="20">
        <v>0</v>
      </c>
      <c r="AO79" s="17">
        <v>76</v>
      </c>
      <c r="AP79" s="20">
        <v>0</v>
      </c>
      <c r="AQ79" s="17">
        <v>76</v>
      </c>
      <c r="AR79" s="20">
        <v>0</v>
      </c>
      <c r="AS79" s="17">
        <v>76</v>
      </c>
      <c r="AT79" s="20">
        <v>0</v>
      </c>
      <c r="AU79" s="17">
        <v>76</v>
      </c>
      <c r="AV79" s="20">
        <v>0</v>
      </c>
      <c r="AW79" s="17">
        <v>76</v>
      </c>
      <c r="AX79" s="20">
        <v>0</v>
      </c>
      <c r="AY79" s="17">
        <v>76</v>
      </c>
      <c r="AZ79" s="20">
        <v>0</v>
      </c>
      <c r="BA79" s="17">
        <v>76</v>
      </c>
      <c r="BB79" s="20">
        <v>0</v>
      </c>
      <c r="BC79" s="17">
        <v>76</v>
      </c>
      <c r="BD79" s="20">
        <v>0</v>
      </c>
      <c r="BE79" s="17">
        <v>76</v>
      </c>
      <c r="BF79" s="20">
        <v>0</v>
      </c>
      <c r="BG79" s="17">
        <v>76</v>
      </c>
      <c r="BH79" s="20">
        <v>0</v>
      </c>
      <c r="BI79" s="17">
        <v>76</v>
      </c>
      <c r="BJ79" s="20">
        <v>0</v>
      </c>
      <c r="BK79" s="17">
        <v>76</v>
      </c>
      <c r="BL79" s="20">
        <v>0</v>
      </c>
      <c r="BM79" s="17">
        <v>76</v>
      </c>
      <c r="BN79" s="20">
        <v>0</v>
      </c>
      <c r="BO79" s="17">
        <v>76</v>
      </c>
      <c r="BP79" s="20">
        <v>0</v>
      </c>
      <c r="BQ79" s="17">
        <v>76</v>
      </c>
      <c r="BR79" s="20">
        <v>0</v>
      </c>
      <c r="BS79" s="17">
        <v>76</v>
      </c>
      <c r="BT79" s="20">
        <v>0</v>
      </c>
      <c r="BU79" s="17">
        <v>76</v>
      </c>
      <c r="BV79" s="20">
        <v>0</v>
      </c>
      <c r="BW79" s="17">
        <v>76</v>
      </c>
      <c r="BX79" s="20">
        <v>0</v>
      </c>
      <c r="BY79" s="17">
        <v>76</v>
      </c>
      <c r="BZ79" s="20">
        <v>0</v>
      </c>
      <c r="CA79" s="17">
        <v>76</v>
      </c>
      <c r="CB79" s="20">
        <v>0</v>
      </c>
      <c r="CC79" s="17">
        <v>76</v>
      </c>
      <c r="CD79" s="20">
        <v>0</v>
      </c>
      <c r="CE79" s="17">
        <v>76</v>
      </c>
      <c r="CF79" s="20">
        <v>0</v>
      </c>
      <c r="CG79" s="17">
        <v>76</v>
      </c>
      <c r="CH79" s="20">
        <v>0</v>
      </c>
      <c r="CI79" s="17">
        <v>76</v>
      </c>
      <c r="CJ79" s="20">
        <v>0</v>
      </c>
      <c r="CK79" s="17">
        <v>76</v>
      </c>
      <c r="CL79" s="20">
        <v>0</v>
      </c>
      <c r="CM79" s="17">
        <v>76</v>
      </c>
      <c r="CN79" s="20">
        <v>0</v>
      </c>
      <c r="CO79" s="17">
        <v>76</v>
      </c>
      <c r="CP79" s="20">
        <v>0</v>
      </c>
      <c r="CQ79" s="17">
        <v>76</v>
      </c>
      <c r="CR79" s="20">
        <v>0</v>
      </c>
      <c r="CS79" s="17">
        <v>76</v>
      </c>
      <c r="CT79" s="20">
        <v>0</v>
      </c>
      <c r="CU79" s="17">
        <v>76</v>
      </c>
      <c r="CV79" s="20">
        <v>0</v>
      </c>
      <c r="CW79" s="17">
        <v>76</v>
      </c>
      <c r="CX79" s="20">
        <v>0</v>
      </c>
      <c r="CY79" s="17">
        <v>76</v>
      </c>
      <c r="CZ79" s="20">
        <v>0</v>
      </c>
      <c r="DA79" s="17">
        <v>76</v>
      </c>
      <c r="DB79" s="20">
        <v>0</v>
      </c>
      <c r="DC79" s="17">
        <v>76</v>
      </c>
      <c r="DD79" s="20">
        <v>0</v>
      </c>
      <c r="DE79" s="17">
        <v>76</v>
      </c>
      <c r="DF79" s="20">
        <v>0</v>
      </c>
      <c r="DG79" s="17">
        <v>76</v>
      </c>
      <c r="DH79" s="20">
        <v>0</v>
      </c>
      <c r="DI79" s="17">
        <v>76</v>
      </c>
      <c r="DJ79" s="20">
        <v>0</v>
      </c>
      <c r="DK79" s="17">
        <v>4181</v>
      </c>
    </row>
    <row r="80" spans="1:115" x14ac:dyDescent="0.2">
      <c r="A80" s="33" t="s">
        <v>17649</v>
      </c>
      <c r="C80" s="17">
        <v>77</v>
      </c>
      <c r="D80" s="20">
        <v>0</v>
      </c>
      <c r="E80" s="17">
        <v>77</v>
      </c>
      <c r="F80" s="20">
        <v>0</v>
      </c>
      <c r="G80" s="17">
        <v>77</v>
      </c>
      <c r="H80" s="20">
        <v>0</v>
      </c>
      <c r="I80" s="17">
        <v>77</v>
      </c>
      <c r="J80" s="20">
        <v>0</v>
      </c>
      <c r="K80" s="17">
        <v>77</v>
      </c>
      <c r="L80" s="20">
        <v>0</v>
      </c>
      <c r="M80" s="17">
        <v>77</v>
      </c>
      <c r="N80" s="20">
        <v>0</v>
      </c>
      <c r="O80" s="17">
        <v>77</v>
      </c>
      <c r="P80" s="20">
        <v>0</v>
      </c>
      <c r="Q80" s="17">
        <v>77</v>
      </c>
      <c r="R80" s="20">
        <v>0</v>
      </c>
      <c r="S80" s="17">
        <v>77</v>
      </c>
      <c r="T80" s="20">
        <v>0</v>
      </c>
      <c r="U80" s="17">
        <v>77</v>
      </c>
      <c r="V80" s="20">
        <v>0</v>
      </c>
      <c r="W80" s="17">
        <v>77</v>
      </c>
      <c r="X80" s="20">
        <v>0</v>
      </c>
      <c r="Y80" s="17">
        <v>77</v>
      </c>
      <c r="Z80" s="20">
        <v>0</v>
      </c>
      <c r="AA80" s="17">
        <v>77</v>
      </c>
      <c r="AB80" s="20">
        <v>0</v>
      </c>
      <c r="AC80" s="17">
        <v>77</v>
      </c>
      <c r="AD80" s="20">
        <v>0</v>
      </c>
      <c r="AE80" s="17">
        <v>77</v>
      </c>
      <c r="AF80" s="20">
        <v>0</v>
      </c>
      <c r="AG80" s="17">
        <v>77</v>
      </c>
      <c r="AH80" s="20">
        <v>0</v>
      </c>
      <c r="AI80" s="17">
        <v>77</v>
      </c>
      <c r="AJ80" s="20">
        <v>0</v>
      </c>
      <c r="AK80" s="17">
        <v>77</v>
      </c>
      <c r="AL80" s="20">
        <v>0</v>
      </c>
      <c r="AM80" s="17">
        <v>77</v>
      </c>
      <c r="AN80" s="20">
        <v>0</v>
      </c>
      <c r="AO80" s="17">
        <v>77</v>
      </c>
      <c r="AP80" s="20">
        <v>0</v>
      </c>
      <c r="AQ80" s="17">
        <v>77</v>
      </c>
      <c r="AR80" s="20">
        <v>0</v>
      </c>
      <c r="AS80" s="17">
        <v>77</v>
      </c>
      <c r="AT80" s="20">
        <v>0</v>
      </c>
      <c r="AU80" s="17">
        <v>77</v>
      </c>
      <c r="AV80" s="20">
        <v>0</v>
      </c>
      <c r="AW80" s="17">
        <v>77</v>
      </c>
      <c r="AX80" s="20">
        <v>0</v>
      </c>
      <c r="AY80" s="17">
        <v>77</v>
      </c>
      <c r="AZ80" s="20">
        <v>0</v>
      </c>
      <c r="BA80" s="17">
        <v>77</v>
      </c>
      <c r="BB80" s="20">
        <v>0</v>
      </c>
      <c r="BC80" s="17">
        <v>77</v>
      </c>
      <c r="BD80" s="20">
        <v>0</v>
      </c>
      <c r="BE80" s="17">
        <v>77</v>
      </c>
      <c r="BF80" s="20">
        <v>0</v>
      </c>
      <c r="BG80" s="17">
        <v>77</v>
      </c>
      <c r="BH80" s="20">
        <v>1</v>
      </c>
      <c r="BI80" s="17">
        <v>77</v>
      </c>
      <c r="BJ80" s="20">
        <v>0</v>
      </c>
      <c r="BK80" s="17">
        <v>77</v>
      </c>
      <c r="BL80" s="20">
        <v>0</v>
      </c>
      <c r="BM80" s="17">
        <v>77</v>
      </c>
      <c r="BN80" s="20">
        <v>0</v>
      </c>
      <c r="BO80" s="17">
        <v>77</v>
      </c>
      <c r="BP80" s="20">
        <v>0</v>
      </c>
      <c r="BQ80" s="17">
        <v>77</v>
      </c>
      <c r="BR80" s="20">
        <v>0</v>
      </c>
      <c r="BS80" s="17">
        <v>77</v>
      </c>
      <c r="BT80" s="20">
        <v>0</v>
      </c>
      <c r="BU80" s="17">
        <v>77</v>
      </c>
      <c r="BV80" s="20">
        <v>0</v>
      </c>
      <c r="BW80" s="17">
        <v>77</v>
      </c>
      <c r="BX80" s="20">
        <v>0</v>
      </c>
      <c r="BY80" s="17">
        <v>77</v>
      </c>
      <c r="BZ80" s="20">
        <v>0</v>
      </c>
      <c r="CA80" s="17">
        <v>77</v>
      </c>
      <c r="CB80" s="20">
        <v>0</v>
      </c>
      <c r="CC80" s="17">
        <v>77</v>
      </c>
      <c r="CD80" s="20">
        <v>0</v>
      </c>
      <c r="CE80" s="17">
        <v>77</v>
      </c>
      <c r="CF80" s="20">
        <v>0</v>
      </c>
      <c r="CG80" s="17">
        <v>77</v>
      </c>
      <c r="CH80" s="20">
        <v>0</v>
      </c>
      <c r="CI80" s="17">
        <v>77</v>
      </c>
      <c r="CJ80" s="20">
        <v>0</v>
      </c>
      <c r="CK80" s="17">
        <v>77</v>
      </c>
      <c r="CL80" s="20">
        <v>0</v>
      </c>
      <c r="CM80" s="17">
        <v>77</v>
      </c>
      <c r="CN80" s="20">
        <v>0</v>
      </c>
      <c r="CO80" s="17">
        <v>77</v>
      </c>
      <c r="CP80" s="20">
        <v>0</v>
      </c>
      <c r="CQ80" s="17">
        <v>77</v>
      </c>
      <c r="CR80" s="20">
        <v>0</v>
      </c>
      <c r="CS80" s="17">
        <v>77</v>
      </c>
      <c r="CT80" s="20">
        <v>0</v>
      </c>
      <c r="CU80" s="17">
        <v>77</v>
      </c>
      <c r="CV80" s="20">
        <v>0</v>
      </c>
      <c r="CW80" s="17">
        <v>77</v>
      </c>
      <c r="CX80" s="20">
        <v>0</v>
      </c>
      <c r="CY80" s="17">
        <v>77</v>
      </c>
      <c r="CZ80" s="20">
        <v>0</v>
      </c>
      <c r="DA80" s="17">
        <v>77</v>
      </c>
      <c r="DB80" s="20">
        <v>0</v>
      </c>
      <c r="DC80" s="17">
        <v>77</v>
      </c>
      <c r="DD80" s="20">
        <v>0</v>
      </c>
      <c r="DE80" s="17">
        <v>77</v>
      </c>
      <c r="DF80" s="20">
        <v>0</v>
      </c>
      <c r="DG80" s="17">
        <v>77</v>
      </c>
      <c r="DH80" s="20">
        <v>0</v>
      </c>
      <c r="DI80" s="17">
        <v>77</v>
      </c>
      <c r="DJ80" s="20">
        <v>0</v>
      </c>
      <c r="DK80" s="17">
        <v>4236</v>
      </c>
    </row>
    <row r="81" spans="1:115" x14ac:dyDescent="0.2">
      <c r="A81" s="33" t="s">
        <v>17650</v>
      </c>
      <c r="C81" s="17">
        <v>78</v>
      </c>
      <c r="D81" s="20">
        <v>0</v>
      </c>
      <c r="E81" s="17">
        <v>78</v>
      </c>
      <c r="F81" s="20">
        <v>0</v>
      </c>
      <c r="G81" s="17">
        <v>78</v>
      </c>
      <c r="H81" s="20">
        <v>0</v>
      </c>
      <c r="I81" s="17">
        <v>78</v>
      </c>
      <c r="J81" s="20">
        <v>0</v>
      </c>
      <c r="K81" s="17">
        <v>78</v>
      </c>
      <c r="L81" s="20">
        <v>0</v>
      </c>
      <c r="M81" s="17">
        <v>78</v>
      </c>
      <c r="N81" s="20">
        <v>0</v>
      </c>
      <c r="O81" s="17">
        <v>78</v>
      </c>
      <c r="P81" s="20">
        <v>0</v>
      </c>
      <c r="Q81" s="17">
        <v>78</v>
      </c>
      <c r="R81" s="20">
        <v>0</v>
      </c>
      <c r="S81" s="17">
        <v>78</v>
      </c>
      <c r="T81" s="20">
        <v>0</v>
      </c>
      <c r="U81" s="17">
        <v>78</v>
      </c>
      <c r="V81" s="20">
        <v>0</v>
      </c>
      <c r="W81" s="17">
        <v>78</v>
      </c>
      <c r="X81" s="20">
        <v>0</v>
      </c>
      <c r="Y81" s="17">
        <v>78</v>
      </c>
      <c r="Z81" s="20">
        <v>0</v>
      </c>
      <c r="AA81" s="17">
        <v>78</v>
      </c>
      <c r="AB81" s="20">
        <v>0</v>
      </c>
      <c r="AC81" s="17">
        <v>78</v>
      </c>
      <c r="AD81" s="20">
        <v>0</v>
      </c>
      <c r="AE81" s="17">
        <v>78</v>
      </c>
      <c r="AF81" s="20">
        <v>0</v>
      </c>
      <c r="AG81" s="17">
        <v>78</v>
      </c>
      <c r="AH81" s="20">
        <v>0</v>
      </c>
      <c r="AI81" s="17">
        <v>78</v>
      </c>
      <c r="AJ81" s="20">
        <v>0</v>
      </c>
      <c r="AK81" s="17">
        <v>78</v>
      </c>
      <c r="AL81" s="20">
        <v>0</v>
      </c>
      <c r="AM81" s="17">
        <v>78</v>
      </c>
      <c r="AN81" s="20">
        <v>0</v>
      </c>
      <c r="AO81" s="17">
        <v>78</v>
      </c>
      <c r="AP81" s="20">
        <v>0</v>
      </c>
      <c r="AQ81" s="17">
        <v>78</v>
      </c>
      <c r="AR81" s="20">
        <v>0</v>
      </c>
      <c r="AS81" s="17">
        <v>78</v>
      </c>
      <c r="AT81" s="20">
        <v>0</v>
      </c>
      <c r="AU81" s="17">
        <v>78</v>
      </c>
      <c r="AV81" s="20">
        <v>6</v>
      </c>
      <c r="AW81" s="17">
        <v>78</v>
      </c>
      <c r="AX81" s="20">
        <v>0</v>
      </c>
      <c r="AY81" s="17">
        <v>78</v>
      </c>
      <c r="AZ81" s="20">
        <v>0</v>
      </c>
      <c r="BA81" s="17">
        <v>78</v>
      </c>
      <c r="BB81" s="20">
        <v>0</v>
      </c>
      <c r="BC81" s="17">
        <v>78</v>
      </c>
      <c r="BD81" s="20">
        <v>0</v>
      </c>
      <c r="BE81" s="17">
        <v>78</v>
      </c>
      <c r="BF81" s="20">
        <v>0</v>
      </c>
      <c r="BG81" s="17">
        <v>78</v>
      </c>
      <c r="BH81" s="20">
        <v>0</v>
      </c>
      <c r="BI81" s="17">
        <v>78</v>
      </c>
      <c r="BJ81" s="20">
        <v>0</v>
      </c>
      <c r="BK81" s="17">
        <v>78</v>
      </c>
      <c r="BL81" s="20">
        <v>0</v>
      </c>
      <c r="BM81" s="17">
        <v>78</v>
      </c>
      <c r="BN81" s="20">
        <v>19</v>
      </c>
      <c r="BO81" s="17">
        <v>78</v>
      </c>
      <c r="BP81" s="20">
        <v>0</v>
      </c>
      <c r="BQ81" s="17">
        <v>78</v>
      </c>
      <c r="BR81" s="20">
        <v>0</v>
      </c>
      <c r="BS81" s="17">
        <v>78</v>
      </c>
      <c r="BT81" s="20">
        <v>0</v>
      </c>
      <c r="BU81" s="17">
        <v>78</v>
      </c>
      <c r="BV81" s="20">
        <v>0</v>
      </c>
      <c r="BW81" s="17">
        <v>78</v>
      </c>
      <c r="BX81" s="20">
        <v>0</v>
      </c>
      <c r="BY81" s="17">
        <v>78</v>
      </c>
      <c r="BZ81" s="20">
        <v>0</v>
      </c>
      <c r="CA81" s="17">
        <v>78</v>
      </c>
      <c r="CB81" s="20">
        <v>0</v>
      </c>
      <c r="CC81" s="17">
        <v>78</v>
      </c>
      <c r="CD81" s="20">
        <v>0</v>
      </c>
      <c r="CE81" s="17">
        <v>78</v>
      </c>
      <c r="CF81" s="20">
        <v>0</v>
      </c>
      <c r="CG81" s="17">
        <v>78</v>
      </c>
      <c r="CH81" s="20">
        <v>0</v>
      </c>
      <c r="CI81" s="17">
        <v>78</v>
      </c>
      <c r="CJ81" s="20">
        <v>0</v>
      </c>
      <c r="CK81" s="17">
        <v>78</v>
      </c>
      <c r="CL81" s="20">
        <v>0</v>
      </c>
      <c r="CM81" s="17">
        <v>78</v>
      </c>
      <c r="CN81" s="20">
        <v>0</v>
      </c>
      <c r="CO81" s="17">
        <v>78</v>
      </c>
      <c r="CP81" s="20">
        <v>0</v>
      </c>
      <c r="CQ81" s="17">
        <v>78</v>
      </c>
      <c r="CR81" s="20">
        <v>0</v>
      </c>
      <c r="CS81" s="17">
        <v>78</v>
      </c>
      <c r="CT81" s="20">
        <v>0</v>
      </c>
      <c r="CU81" s="17">
        <v>78</v>
      </c>
      <c r="CV81" s="20">
        <v>0</v>
      </c>
      <c r="CW81" s="17">
        <v>78</v>
      </c>
      <c r="CX81" s="20">
        <v>0</v>
      </c>
      <c r="CY81" s="17">
        <v>78</v>
      </c>
      <c r="CZ81" s="20">
        <v>0</v>
      </c>
      <c r="DA81" s="17">
        <v>78</v>
      </c>
      <c r="DB81" s="20">
        <v>0</v>
      </c>
      <c r="DC81" s="17">
        <v>78</v>
      </c>
      <c r="DD81" s="20">
        <v>0</v>
      </c>
      <c r="DE81" s="17">
        <v>78</v>
      </c>
      <c r="DF81" s="20">
        <v>0</v>
      </c>
      <c r="DG81" s="17">
        <v>78</v>
      </c>
      <c r="DH81" s="20">
        <v>0</v>
      </c>
      <c r="DI81" s="17">
        <v>78</v>
      </c>
      <c r="DJ81" s="20">
        <v>0</v>
      </c>
      <c r="DK81" s="17">
        <v>4315</v>
      </c>
    </row>
    <row r="82" spans="1:115" x14ac:dyDescent="0.2">
      <c r="A82" s="33" t="s">
        <v>17651</v>
      </c>
      <c r="C82" s="17">
        <v>79</v>
      </c>
      <c r="D82" s="20">
        <v>0</v>
      </c>
      <c r="E82" s="17">
        <v>79</v>
      </c>
      <c r="F82" s="20">
        <v>0</v>
      </c>
      <c r="G82" s="17">
        <v>79</v>
      </c>
      <c r="H82" s="20">
        <v>0</v>
      </c>
      <c r="I82" s="17">
        <v>79</v>
      </c>
      <c r="J82" s="20">
        <v>0</v>
      </c>
      <c r="K82" s="17">
        <v>79</v>
      </c>
      <c r="L82" s="20">
        <v>0</v>
      </c>
      <c r="M82" s="17">
        <v>79</v>
      </c>
      <c r="N82" s="20">
        <v>0</v>
      </c>
      <c r="O82" s="17">
        <v>79</v>
      </c>
      <c r="P82" s="20">
        <v>0</v>
      </c>
      <c r="Q82" s="17">
        <v>79</v>
      </c>
      <c r="R82" s="20">
        <v>0</v>
      </c>
      <c r="S82" s="17">
        <v>79</v>
      </c>
      <c r="T82" s="20">
        <v>0</v>
      </c>
      <c r="U82" s="17">
        <v>79</v>
      </c>
      <c r="V82" s="20">
        <v>0</v>
      </c>
      <c r="W82" s="17">
        <v>79</v>
      </c>
      <c r="X82" s="20">
        <v>0</v>
      </c>
      <c r="Y82" s="17">
        <v>79</v>
      </c>
      <c r="Z82" s="20">
        <v>0</v>
      </c>
      <c r="AA82" s="17">
        <v>79</v>
      </c>
      <c r="AB82" s="20">
        <v>0</v>
      </c>
      <c r="AC82" s="17">
        <v>79</v>
      </c>
      <c r="AD82" s="20">
        <v>0</v>
      </c>
      <c r="AE82" s="17">
        <v>79</v>
      </c>
      <c r="AF82" s="20">
        <v>0</v>
      </c>
      <c r="AG82" s="17">
        <v>79</v>
      </c>
      <c r="AH82" s="20">
        <v>0</v>
      </c>
      <c r="AI82" s="17">
        <v>79</v>
      </c>
      <c r="AJ82" s="20">
        <v>0</v>
      </c>
      <c r="AK82" s="17">
        <v>79</v>
      </c>
      <c r="AL82" s="20">
        <v>0</v>
      </c>
      <c r="AM82" s="17">
        <v>79</v>
      </c>
      <c r="AN82" s="20">
        <v>0</v>
      </c>
      <c r="AO82" s="17">
        <v>79</v>
      </c>
      <c r="AP82" s="20">
        <v>0</v>
      </c>
      <c r="AQ82" s="17">
        <v>79</v>
      </c>
      <c r="AR82" s="20">
        <v>0</v>
      </c>
      <c r="AS82" s="17">
        <v>79</v>
      </c>
      <c r="AT82" s="20">
        <v>0</v>
      </c>
      <c r="AU82" s="17">
        <v>79</v>
      </c>
      <c r="AV82" s="20">
        <v>6</v>
      </c>
      <c r="AW82" s="17">
        <v>79</v>
      </c>
      <c r="AX82" s="20">
        <v>0</v>
      </c>
      <c r="AY82" s="17">
        <v>79</v>
      </c>
      <c r="AZ82" s="20">
        <v>0</v>
      </c>
      <c r="BA82" s="17">
        <v>79</v>
      </c>
      <c r="BB82" s="20">
        <v>0</v>
      </c>
      <c r="BC82" s="17">
        <v>79</v>
      </c>
      <c r="BD82" s="20">
        <v>0</v>
      </c>
      <c r="BE82" s="17">
        <v>79</v>
      </c>
      <c r="BF82" s="20">
        <v>0</v>
      </c>
      <c r="BG82" s="17">
        <v>79</v>
      </c>
      <c r="BH82" s="20">
        <v>0</v>
      </c>
      <c r="BI82" s="17">
        <v>79</v>
      </c>
      <c r="BJ82" s="20">
        <v>0</v>
      </c>
      <c r="BK82" s="17">
        <v>79</v>
      </c>
      <c r="BL82" s="20">
        <v>0</v>
      </c>
      <c r="BM82" s="17">
        <v>79</v>
      </c>
      <c r="BN82" s="20">
        <v>0</v>
      </c>
      <c r="BO82" s="17">
        <v>79</v>
      </c>
      <c r="BP82" s="20">
        <v>0</v>
      </c>
      <c r="BQ82" s="17">
        <v>79</v>
      </c>
      <c r="BR82" s="20">
        <v>0</v>
      </c>
      <c r="BS82" s="17">
        <v>79</v>
      </c>
      <c r="BT82" s="20">
        <v>0</v>
      </c>
      <c r="BU82" s="17">
        <v>79</v>
      </c>
      <c r="BV82" s="20">
        <v>0</v>
      </c>
      <c r="BW82" s="17">
        <v>79</v>
      </c>
      <c r="BX82" s="20">
        <v>0</v>
      </c>
      <c r="BY82" s="17">
        <v>79</v>
      </c>
      <c r="BZ82" s="20">
        <v>0</v>
      </c>
      <c r="CA82" s="17">
        <v>79</v>
      </c>
      <c r="CB82" s="20">
        <v>0</v>
      </c>
      <c r="CC82" s="17">
        <v>79</v>
      </c>
      <c r="CD82" s="20">
        <v>0</v>
      </c>
      <c r="CE82" s="17">
        <v>79</v>
      </c>
      <c r="CF82" s="20">
        <v>0</v>
      </c>
      <c r="CG82" s="17">
        <v>79</v>
      </c>
      <c r="CH82" s="20">
        <v>0</v>
      </c>
      <c r="CI82" s="17">
        <v>79</v>
      </c>
      <c r="CJ82" s="20">
        <v>0</v>
      </c>
      <c r="CK82" s="17">
        <v>79</v>
      </c>
      <c r="CL82" s="20">
        <v>0</v>
      </c>
      <c r="CM82" s="17">
        <v>79</v>
      </c>
      <c r="CN82" s="20">
        <v>0</v>
      </c>
      <c r="CO82" s="17">
        <v>79</v>
      </c>
      <c r="CP82" s="20">
        <v>0</v>
      </c>
      <c r="CQ82" s="17">
        <v>79</v>
      </c>
      <c r="CR82" s="20">
        <v>0</v>
      </c>
      <c r="CS82" s="17">
        <v>79</v>
      </c>
      <c r="CT82" s="20">
        <v>0</v>
      </c>
      <c r="CU82" s="17">
        <v>79</v>
      </c>
      <c r="CV82" s="20">
        <v>0</v>
      </c>
      <c r="CW82" s="17">
        <v>79</v>
      </c>
      <c r="CX82" s="20">
        <v>0</v>
      </c>
      <c r="CY82" s="17">
        <v>79</v>
      </c>
      <c r="CZ82" s="20">
        <v>0</v>
      </c>
      <c r="DA82" s="17">
        <v>79</v>
      </c>
      <c r="DB82" s="20">
        <v>0</v>
      </c>
      <c r="DC82" s="17">
        <v>79</v>
      </c>
      <c r="DD82" s="20">
        <v>0</v>
      </c>
      <c r="DE82" s="17">
        <v>79</v>
      </c>
      <c r="DF82" s="20">
        <v>0</v>
      </c>
      <c r="DG82" s="17">
        <v>79</v>
      </c>
      <c r="DH82" s="20">
        <v>0</v>
      </c>
      <c r="DI82" s="17">
        <v>79</v>
      </c>
      <c r="DJ82" s="20">
        <v>0</v>
      </c>
      <c r="DK82" s="17">
        <v>4351</v>
      </c>
    </row>
    <row r="83" spans="1:115" x14ac:dyDescent="0.2">
      <c r="A83" s="33" t="s">
        <v>17652</v>
      </c>
      <c r="C83" s="17">
        <v>80</v>
      </c>
      <c r="D83" s="20">
        <v>0</v>
      </c>
      <c r="E83" s="17">
        <v>80</v>
      </c>
      <c r="F83" s="20">
        <v>0</v>
      </c>
      <c r="G83" s="17">
        <v>80</v>
      </c>
      <c r="H83" s="20">
        <v>0</v>
      </c>
      <c r="I83" s="17">
        <v>80</v>
      </c>
      <c r="J83" s="20">
        <v>0</v>
      </c>
      <c r="K83" s="17">
        <v>80</v>
      </c>
      <c r="L83" s="20">
        <v>0</v>
      </c>
      <c r="M83" s="17">
        <v>80</v>
      </c>
      <c r="N83" s="20">
        <v>0</v>
      </c>
      <c r="O83" s="17">
        <v>80</v>
      </c>
      <c r="P83" s="20">
        <v>0</v>
      </c>
      <c r="Q83" s="17">
        <v>80</v>
      </c>
      <c r="R83" s="20">
        <v>0</v>
      </c>
      <c r="S83" s="17">
        <v>80</v>
      </c>
      <c r="T83" s="20">
        <v>0</v>
      </c>
      <c r="U83" s="17">
        <v>80</v>
      </c>
      <c r="V83" s="20">
        <v>0</v>
      </c>
      <c r="W83" s="17">
        <v>80</v>
      </c>
      <c r="X83" s="20">
        <v>0</v>
      </c>
      <c r="Y83" s="17">
        <v>80</v>
      </c>
      <c r="Z83" s="20">
        <v>0</v>
      </c>
      <c r="AA83" s="17">
        <v>80</v>
      </c>
      <c r="AB83" s="20">
        <v>0</v>
      </c>
      <c r="AC83" s="17">
        <v>80</v>
      </c>
      <c r="AD83" s="20">
        <v>0</v>
      </c>
      <c r="AE83" s="17">
        <v>80</v>
      </c>
      <c r="AF83" s="20">
        <v>0</v>
      </c>
      <c r="AG83" s="17">
        <v>80</v>
      </c>
      <c r="AH83" s="20">
        <v>0</v>
      </c>
      <c r="AI83" s="17">
        <v>80</v>
      </c>
      <c r="AJ83" s="20">
        <v>0</v>
      </c>
      <c r="AK83" s="17">
        <v>80</v>
      </c>
      <c r="AL83" s="20">
        <v>0</v>
      </c>
      <c r="AM83" s="17">
        <v>80</v>
      </c>
      <c r="AN83" s="20">
        <v>0</v>
      </c>
      <c r="AO83" s="17">
        <v>80</v>
      </c>
      <c r="AP83" s="20">
        <v>0</v>
      </c>
      <c r="AQ83" s="17">
        <v>80</v>
      </c>
      <c r="AR83" s="20">
        <v>0</v>
      </c>
      <c r="AS83" s="17">
        <v>80</v>
      </c>
      <c r="AT83" s="20">
        <v>0</v>
      </c>
      <c r="AU83" s="17">
        <v>80</v>
      </c>
      <c r="AV83" s="20">
        <v>1</v>
      </c>
      <c r="AW83" s="17">
        <v>80</v>
      </c>
      <c r="AX83" s="20">
        <v>0</v>
      </c>
      <c r="AY83" s="17">
        <v>80</v>
      </c>
      <c r="AZ83" s="20">
        <v>0</v>
      </c>
      <c r="BA83" s="17">
        <v>80</v>
      </c>
      <c r="BB83" s="20">
        <v>0</v>
      </c>
      <c r="BC83" s="17">
        <v>80</v>
      </c>
      <c r="BD83" s="20">
        <v>0</v>
      </c>
      <c r="BE83" s="17">
        <v>80</v>
      </c>
      <c r="BF83" s="20">
        <v>0</v>
      </c>
      <c r="BG83" s="17">
        <v>80</v>
      </c>
      <c r="BH83" s="20">
        <v>0</v>
      </c>
      <c r="BI83" s="17">
        <v>80</v>
      </c>
      <c r="BJ83" s="20">
        <v>0</v>
      </c>
      <c r="BK83" s="17">
        <v>80</v>
      </c>
      <c r="BL83" s="20">
        <v>0</v>
      </c>
      <c r="BM83" s="17">
        <v>80</v>
      </c>
      <c r="BN83" s="20">
        <v>0</v>
      </c>
      <c r="BO83" s="17">
        <v>80</v>
      </c>
      <c r="BP83" s="20">
        <v>0</v>
      </c>
      <c r="BQ83" s="17">
        <v>80</v>
      </c>
      <c r="BR83" s="20">
        <v>0</v>
      </c>
      <c r="BS83" s="17">
        <v>80</v>
      </c>
      <c r="BT83" s="20">
        <v>0</v>
      </c>
      <c r="BU83" s="17">
        <v>80</v>
      </c>
      <c r="BV83" s="20">
        <v>0</v>
      </c>
      <c r="BW83" s="17">
        <v>80</v>
      </c>
      <c r="BX83" s="20">
        <v>0</v>
      </c>
      <c r="BY83" s="17">
        <v>80</v>
      </c>
      <c r="BZ83" s="20">
        <v>0</v>
      </c>
      <c r="CA83" s="17">
        <v>80</v>
      </c>
      <c r="CB83" s="20">
        <v>0</v>
      </c>
      <c r="CC83" s="17">
        <v>80</v>
      </c>
      <c r="CD83" s="20">
        <v>0</v>
      </c>
      <c r="CE83" s="17">
        <v>80</v>
      </c>
      <c r="CF83" s="20">
        <v>0</v>
      </c>
      <c r="CG83" s="17">
        <v>80</v>
      </c>
      <c r="CH83" s="20">
        <v>0</v>
      </c>
      <c r="CI83" s="17">
        <v>80</v>
      </c>
      <c r="CJ83" s="20">
        <v>0</v>
      </c>
      <c r="CK83" s="17">
        <v>80</v>
      </c>
      <c r="CL83" s="20">
        <v>0</v>
      </c>
      <c r="CM83" s="17">
        <v>80</v>
      </c>
      <c r="CN83" s="20">
        <v>0</v>
      </c>
      <c r="CO83" s="17">
        <v>80</v>
      </c>
      <c r="CP83" s="20">
        <v>0</v>
      </c>
      <c r="CQ83" s="17">
        <v>80</v>
      </c>
      <c r="CR83" s="20">
        <v>0</v>
      </c>
      <c r="CS83" s="17">
        <v>80</v>
      </c>
      <c r="CT83" s="20">
        <v>0</v>
      </c>
      <c r="CU83" s="17">
        <v>80</v>
      </c>
      <c r="CV83" s="20">
        <v>0</v>
      </c>
      <c r="CW83" s="17">
        <v>80</v>
      </c>
      <c r="CX83" s="20">
        <v>0</v>
      </c>
      <c r="CY83" s="17">
        <v>80</v>
      </c>
      <c r="CZ83" s="20">
        <v>0</v>
      </c>
      <c r="DA83" s="17">
        <v>80</v>
      </c>
      <c r="DB83" s="20">
        <v>0</v>
      </c>
      <c r="DC83" s="17">
        <v>80</v>
      </c>
      <c r="DD83" s="20">
        <v>0</v>
      </c>
      <c r="DE83" s="17">
        <v>80</v>
      </c>
      <c r="DF83" s="20">
        <v>0</v>
      </c>
      <c r="DG83" s="17">
        <v>80</v>
      </c>
      <c r="DH83" s="20">
        <v>0</v>
      </c>
      <c r="DI83" s="17">
        <v>80</v>
      </c>
      <c r="DJ83" s="20">
        <v>0</v>
      </c>
      <c r="DK83" s="17">
        <v>4401</v>
      </c>
    </row>
    <row r="84" spans="1:115" x14ac:dyDescent="0.2">
      <c r="A84" s="33" t="s">
        <v>17653</v>
      </c>
      <c r="C84" s="17">
        <v>81</v>
      </c>
      <c r="D84" s="20">
        <v>0</v>
      </c>
      <c r="E84" s="17">
        <v>81</v>
      </c>
      <c r="F84" s="20">
        <v>0</v>
      </c>
      <c r="G84" s="17">
        <v>81</v>
      </c>
      <c r="H84" s="20">
        <v>0</v>
      </c>
      <c r="I84" s="17">
        <v>81</v>
      </c>
      <c r="J84" s="20">
        <v>0</v>
      </c>
      <c r="K84" s="17">
        <v>81</v>
      </c>
      <c r="L84" s="20">
        <v>0</v>
      </c>
      <c r="M84" s="17">
        <v>81</v>
      </c>
      <c r="N84" s="20">
        <v>0</v>
      </c>
      <c r="O84" s="17">
        <v>81</v>
      </c>
      <c r="P84" s="20">
        <v>0</v>
      </c>
      <c r="Q84" s="17">
        <v>81</v>
      </c>
      <c r="R84" s="20">
        <v>0</v>
      </c>
      <c r="S84" s="17">
        <v>81</v>
      </c>
      <c r="T84" s="20">
        <v>0</v>
      </c>
      <c r="U84" s="17">
        <v>81</v>
      </c>
      <c r="V84" s="20">
        <v>0</v>
      </c>
      <c r="W84" s="17">
        <v>81</v>
      </c>
      <c r="X84" s="20">
        <v>0</v>
      </c>
      <c r="Y84" s="17">
        <v>81</v>
      </c>
      <c r="Z84" s="20">
        <v>0</v>
      </c>
      <c r="AA84" s="17">
        <v>81</v>
      </c>
      <c r="AB84" s="20">
        <v>0</v>
      </c>
      <c r="AC84" s="17">
        <v>81</v>
      </c>
      <c r="AD84" s="20">
        <v>0</v>
      </c>
      <c r="AE84" s="17">
        <v>81</v>
      </c>
      <c r="AF84" s="20">
        <v>0</v>
      </c>
      <c r="AG84" s="17">
        <v>81</v>
      </c>
      <c r="AH84" s="20">
        <v>0</v>
      </c>
      <c r="AI84" s="17">
        <v>81</v>
      </c>
      <c r="AJ84" s="20">
        <v>0</v>
      </c>
      <c r="AK84" s="17">
        <v>81</v>
      </c>
      <c r="AL84" s="20">
        <v>0</v>
      </c>
      <c r="AM84" s="17">
        <v>81</v>
      </c>
      <c r="AN84" s="20">
        <v>0</v>
      </c>
      <c r="AO84" s="17">
        <v>81</v>
      </c>
      <c r="AP84" s="20">
        <v>0</v>
      </c>
      <c r="AQ84" s="17">
        <v>81</v>
      </c>
      <c r="AR84" s="20">
        <v>0</v>
      </c>
      <c r="AS84" s="17">
        <v>81</v>
      </c>
      <c r="AT84" s="20">
        <v>0</v>
      </c>
      <c r="AU84" s="17">
        <v>81</v>
      </c>
      <c r="AV84" s="20">
        <v>0</v>
      </c>
      <c r="AW84" s="17">
        <v>81</v>
      </c>
      <c r="AX84" s="20">
        <v>0</v>
      </c>
      <c r="AY84" s="17">
        <v>81</v>
      </c>
      <c r="AZ84" s="20">
        <v>0</v>
      </c>
      <c r="BA84" s="17">
        <v>81</v>
      </c>
      <c r="BB84" s="20">
        <v>0</v>
      </c>
      <c r="BC84" s="17">
        <v>81</v>
      </c>
      <c r="BD84" s="20">
        <v>0</v>
      </c>
      <c r="BE84" s="17">
        <v>81</v>
      </c>
      <c r="BF84" s="20">
        <v>0</v>
      </c>
      <c r="BG84" s="17">
        <v>81</v>
      </c>
      <c r="BH84" s="20">
        <v>0</v>
      </c>
      <c r="BI84" s="17">
        <v>81</v>
      </c>
      <c r="BJ84" s="20">
        <v>0</v>
      </c>
      <c r="BK84" s="17">
        <v>81</v>
      </c>
      <c r="BL84" s="20">
        <v>0</v>
      </c>
      <c r="BM84" s="17">
        <v>81</v>
      </c>
      <c r="BN84" s="20">
        <v>2</v>
      </c>
      <c r="BO84" s="17">
        <v>81</v>
      </c>
      <c r="BP84" s="20">
        <v>0</v>
      </c>
      <c r="BQ84" s="17">
        <v>81</v>
      </c>
      <c r="BR84" s="20">
        <v>0</v>
      </c>
      <c r="BS84" s="17">
        <v>81</v>
      </c>
      <c r="BT84" s="20">
        <v>0</v>
      </c>
      <c r="BU84" s="17">
        <v>81</v>
      </c>
      <c r="BV84" s="20">
        <v>0</v>
      </c>
      <c r="BW84" s="17">
        <v>81</v>
      </c>
      <c r="BX84" s="20">
        <v>0</v>
      </c>
      <c r="BY84" s="17">
        <v>81</v>
      </c>
      <c r="BZ84" s="20">
        <v>0</v>
      </c>
      <c r="CA84" s="17">
        <v>81</v>
      </c>
      <c r="CB84" s="20">
        <v>0</v>
      </c>
      <c r="CC84" s="17">
        <v>81</v>
      </c>
      <c r="CD84" s="20">
        <v>0</v>
      </c>
      <c r="CE84" s="17">
        <v>81</v>
      </c>
      <c r="CF84" s="20">
        <v>0</v>
      </c>
      <c r="CG84" s="17">
        <v>81</v>
      </c>
      <c r="CH84" s="20">
        <v>0</v>
      </c>
      <c r="CI84" s="17">
        <v>81</v>
      </c>
      <c r="CJ84" s="20">
        <v>0</v>
      </c>
      <c r="CK84" s="17">
        <v>81</v>
      </c>
      <c r="CL84" s="20">
        <v>0</v>
      </c>
      <c r="CM84" s="17">
        <v>81</v>
      </c>
      <c r="CN84" s="20">
        <v>0</v>
      </c>
      <c r="CO84" s="17">
        <v>81</v>
      </c>
      <c r="CP84" s="20">
        <v>0</v>
      </c>
      <c r="CQ84" s="17">
        <v>81</v>
      </c>
      <c r="CR84" s="20">
        <v>0</v>
      </c>
      <c r="CS84" s="17">
        <v>81</v>
      </c>
      <c r="CT84" s="20">
        <v>0</v>
      </c>
      <c r="CU84" s="17">
        <v>81</v>
      </c>
      <c r="CV84" s="20">
        <v>0</v>
      </c>
      <c r="CW84" s="17">
        <v>81</v>
      </c>
      <c r="CX84" s="20">
        <v>0</v>
      </c>
      <c r="CY84" s="17">
        <v>81</v>
      </c>
      <c r="CZ84" s="20">
        <v>0</v>
      </c>
      <c r="DA84" s="17">
        <v>81</v>
      </c>
      <c r="DB84" s="20">
        <v>0</v>
      </c>
      <c r="DC84" s="17">
        <v>81</v>
      </c>
      <c r="DD84" s="20">
        <v>0</v>
      </c>
      <c r="DE84" s="17">
        <v>81</v>
      </c>
      <c r="DF84" s="20">
        <v>0</v>
      </c>
      <c r="DG84" s="17">
        <v>81</v>
      </c>
      <c r="DH84" s="20">
        <v>0</v>
      </c>
      <c r="DI84" s="17">
        <v>81</v>
      </c>
      <c r="DJ84" s="20">
        <v>0</v>
      </c>
      <c r="DK84" s="17">
        <v>4457</v>
      </c>
    </row>
    <row r="85" spans="1:115" x14ac:dyDescent="0.2">
      <c r="A85" s="33" t="s">
        <v>17654</v>
      </c>
      <c r="C85" s="17">
        <v>82</v>
      </c>
      <c r="D85" s="20">
        <v>0</v>
      </c>
      <c r="E85" s="17">
        <v>82</v>
      </c>
      <c r="F85" s="20">
        <v>0</v>
      </c>
      <c r="G85" s="17">
        <v>82</v>
      </c>
      <c r="H85" s="20">
        <v>0</v>
      </c>
      <c r="I85" s="17">
        <v>82</v>
      </c>
      <c r="J85" s="20">
        <v>0</v>
      </c>
      <c r="K85" s="17">
        <v>82</v>
      </c>
      <c r="L85" s="20">
        <v>0</v>
      </c>
      <c r="M85" s="17">
        <v>82</v>
      </c>
      <c r="N85" s="20">
        <v>0</v>
      </c>
      <c r="O85" s="17">
        <v>82</v>
      </c>
      <c r="P85" s="20">
        <v>0</v>
      </c>
      <c r="Q85" s="17">
        <v>82</v>
      </c>
      <c r="R85" s="20">
        <v>0</v>
      </c>
      <c r="S85" s="17">
        <v>82</v>
      </c>
      <c r="T85" s="20">
        <v>0</v>
      </c>
      <c r="U85" s="17">
        <v>82</v>
      </c>
      <c r="V85" s="20">
        <v>0</v>
      </c>
      <c r="W85" s="17">
        <v>82</v>
      </c>
      <c r="X85" s="20">
        <v>0</v>
      </c>
      <c r="Y85" s="17">
        <v>82</v>
      </c>
      <c r="Z85" s="20">
        <v>0</v>
      </c>
      <c r="AA85" s="17">
        <v>82</v>
      </c>
      <c r="AB85" s="20">
        <v>0</v>
      </c>
      <c r="AC85" s="17">
        <v>82</v>
      </c>
      <c r="AD85" s="20">
        <v>0</v>
      </c>
      <c r="AE85" s="17">
        <v>82</v>
      </c>
      <c r="AF85" s="20">
        <v>0</v>
      </c>
      <c r="AG85" s="17">
        <v>82</v>
      </c>
      <c r="AH85" s="20">
        <v>0</v>
      </c>
      <c r="AI85" s="17">
        <v>82</v>
      </c>
      <c r="AJ85" s="20">
        <v>0</v>
      </c>
      <c r="AK85" s="17">
        <v>82</v>
      </c>
      <c r="AL85" s="20">
        <v>0</v>
      </c>
      <c r="AM85" s="17">
        <v>82</v>
      </c>
      <c r="AN85" s="20">
        <v>0</v>
      </c>
      <c r="AO85" s="17">
        <v>82</v>
      </c>
      <c r="AP85" s="20">
        <v>0</v>
      </c>
      <c r="AQ85" s="17">
        <v>82</v>
      </c>
      <c r="AR85" s="20">
        <v>0</v>
      </c>
      <c r="AS85" s="17">
        <v>82</v>
      </c>
      <c r="AT85" s="20">
        <v>0</v>
      </c>
      <c r="AU85" s="17">
        <v>82</v>
      </c>
      <c r="AV85" s="20">
        <v>0</v>
      </c>
      <c r="AW85" s="17">
        <v>82</v>
      </c>
      <c r="AX85" s="20">
        <v>0</v>
      </c>
      <c r="AY85" s="17">
        <v>82</v>
      </c>
      <c r="AZ85" s="20">
        <v>0</v>
      </c>
      <c r="BA85" s="17">
        <v>82</v>
      </c>
      <c r="BB85" s="20">
        <v>0</v>
      </c>
      <c r="BC85" s="17">
        <v>82</v>
      </c>
      <c r="BD85" s="20">
        <v>0</v>
      </c>
      <c r="BE85" s="17">
        <v>82</v>
      </c>
      <c r="BF85" s="20">
        <v>0</v>
      </c>
      <c r="BG85" s="17">
        <v>82</v>
      </c>
      <c r="BH85" s="20">
        <v>0</v>
      </c>
      <c r="BI85" s="17">
        <v>82</v>
      </c>
      <c r="BJ85" s="20">
        <v>0</v>
      </c>
      <c r="BK85" s="17">
        <v>82</v>
      </c>
      <c r="BL85" s="20">
        <v>0</v>
      </c>
      <c r="BM85" s="17">
        <v>82</v>
      </c>
      <c r="BN85" s="20">
        <v>4</v>
      </c>
      <c r="BO85" s="17">
        <v>82</v>
      </c>
      <c r="BP85" s="20">
        <v>0</v>
      </c>
      <c r="BQ85" s="17">
        <v>82</v>
      </c>
      <c r="BR85" s="20">
        <v>0</v>
      </c>
      <c r="BS85" s="17">
        <v>82</v>
      </c>
      <c r="BT85" s="20">
        <v>0</v>
      </c>
      <c r="BU85" s="17">
        <v>82</v>
      </c>
      <c r="BV85" s="20">
        <v>0</v>
      </c>
      <c r="BW85" s="17">
        <v>82</v>
      </c>
      <c r="BX85" s="20">
        <v>0</v>
      </c>
      <c r="BY85" s="17">
        <v>82</v>
      </c>
      <c r="BZ85" s="20">
        <v>0</v>
      </c>
      <c r="CA85" s="17">
        <v>82</v>
      </c>
      <c r="CB85" s="20">
        <v>0</v>
      </c>
      <c r="CC85" s="17">
        <v>82</v>
      </c>
      <c r="CD85" s="20">
        <v>0</v>
      </c>
      <c r="CE85" s="17">
        <v>82</v>
      </c>
      <c r="CF85" s="20">
        <v>0</v>
      </c>
      <c r="CG85" s="17">
        <v>82</v>
      </c>
      <c r="CH85" s="20">
        <v>0</v>
      </c>
      <c r="CI85" s="17">
        <v>82</v>
      </c>
      <c r="CJ85" s="20">
        <v>0</v>
      </c>
      <c r="CK85" s="17">
        <v>82</v>
      </c>
      <c r="CL85" s="20">
        <v>0</v>
      </c>
      <c r="CM85" s="17">
        <v>82</v>
      </c>
      <c r="CN85" s="20">
        <v>0</v>
      </c>
      <c r="CO85" s="17">
        <v>82</v>
      </c>
      <c r="CP85" s="20">
        <v>0</v>
      </c>
      <c r="CQ85" s="17">
        <v>82</v>
      </c>
      <c r="CR85" s="20">
        <v>0</v>
      </c>
      <c r="CS85" s="17">
        <v>82</v>
      </c>
      <c r="CT85" s="20">
        <v>0</v>
      </c>
      <c r="CU85" s="17">
        <v>82</v>
      </c>
      <c r="CV85" s="20">
        <v>0</v>
      </c>
      <c r="CW85" s="17">
        <v>82</v>
      </c>
      <c r="CX85" s="20">
        <v>0</v>
      </c>
      <c r="CY85" s="17">
        <v>82</v>
      </c>
      <c r="CZ85" s="20">
        <v>0</v>
      </c>
      <c r="DA85" s="17">
        <v>82</v>
      </c>
      <c r="DB85" s="20">
        <v>0</v>
      </c>
      <c r="DC85" s="17">
        <v>82</v>
      </c>
      <c r="DD85" s="20">
        <v>0</v>
      </c>
      <c r="DE85" s="17">
        <v>82</v>
      </c>
      <c r="DF85" s="20">
        <v>0</v>
      </c>
      <c r="DG85" s="17">
        <v>82</v>
      </c>
      <c r="DH85" s="20">
        <v>0</v>
      </c>
      <c r="DI85" s="17">
        <v>82</v>
      </c>
      <c r="DJ85" s="20">
        <v>0</v>
      </c>
      <c r="DK85" s="17">
        <v>4514</v>
      </c>
    </row>
    <row r="86" spans="1:115" x14ac:dyDescent="0.2">
      <c r="A86" s="33" t="s">
        <v>16587</v>
      </c>
      <c r="C86" s="17">
        <v>83</v>
      </c>
      <c r="D86" s="20">
        <v>0</v>
      </c>
      <c r="E86" s="17">
        <v>83</v>
      </c>
      <c r="F86" s="20">
        <v>0</v>
      </c>
      <c r="G86" s="17">
        <v>83</v>
      </c>
      <c r="H86" s="20">
        <v>0</v>
      </c>
      <c r="I86" s="17">
        <v>83</v>
      </c>
      <c r="J86" s="20">
        <v>0</v>
      </c>
      <c r="K86" s="17">
        <v>83</v>
      </c>
      <c r="L86" s="20">
        <v>0</v>
      </c>
      <c r="M86" s="17">
        <v>83</v>
      </c>
      <c r="N86" s="20">
        <v>0</v>
      </c>
      <c r="O86" s="17">
        <v>83</v>
      </c>
      <c r="P86" s="20">
        <v>0</v>
      </c>
      <c r="Q86" s="17">
        <v>83</v>
      </c>
      <c r="R86" s="20">
        <v>0</v>
      </c>
      <c r="S86" s="17">
        <v>83</v>
      </c>
      <c r="T86" s="20">
        <v>1</v>
      </c>
      <c r="U86" s="17">
        <v>83</v>
      </c>
      <c r="V86" s="20">
        <v>0</v>
      </c>
      <c r="W86" s="17">
        <v>83</v>
      </c>
      <c r="X86" s="20">
        <v>0</v>
      </c>
      <c r="Y86" s="17">
        <v>83</v>
      </c>
      <c r="Z86" s="20">
        <v>0</v>
      </c>
      <c r="AA86" s="17">
        <v>83</v>
      </c>
      <c r="AB86" s="20">
        <v>0</v>
      </c>
      <c r="AC86" s="17">
        <v>83</v>
      </c>
      <c r="AD86" s="20">
        <v>0</v>
      </c>
      <c r="AE86" s="17">
        <v>83</v>
      </c>
      <c r="AF86" s="20">
        <v>0</v>
      </c>
      <c r="AG86" s="17">
        <v>83</v>
      </c>
      <c r="AH86" s="20">
        <v>0</v>
      </c>
      <c r="AI86" s="17">
        <v>83</v>
      </c>
      <c r="AJ86" s="20">
        <v>1</v>
      </c>
      <c r="AK86" s="17">
        <v>83</v>
      </c>
      <c r="AL86" s="20">
        <v>0</v>
      </c>
      <c r="AM86" s="17">
        <v>83</v>
      </c>
      <c r="AN86" s="20">
        <v>0</v>
      </c>
      <c r="AO86" s="17">
        <v>83</v>
      </c>
      <c r="AP86" s="20">
        <v>0</v>
      </c>
      <c r="AQ86" s="17">
        <v>83</v>
      </c>
      <c r="AR86" s="20">
        <v>0</v>
      </c>
      <c r="AS86" s="17">
        <v>83</v>
      </c>
      <c r="AT86" s="20">
        <v>0</v>
      </c>
      <c r="AU86" s="17">
        <v>83</v>
      </c>
      <c r="AV86" s="20">
        <v>2</v>
      </c>
      <c r="AW86" s="17">
        <v>83</v>
      </c>
      <c r="AX86" s="20">
        <v>0</v>
      </c>
      <c r="AY86" s="17">
        <v>83</v>
      </c>
      <c r="AZ86" s="20">
        <v>0</v>
      </c>
      <c r="BA86" s="17">
        <v>83</v>
      </c>
      <c r="BB86" s="20">
        <v>0</v>
      </c>
      <c r="BC86" s="17">
        <v>83</v>
      </c>
      <c r="BD86" s="20">
        <v>0</v>
      </c>
      <c r="BE86" s="17">
        <v>83</v>
      </c>
      <c r="BF86" s="20">
        <v>0</v>
      </c>
      <c r="BG86" s="17">
        <v>83</v>
      </c>
      <c r="BH86" s="20">
        <v>1</v>
      </c>
      <c r="BI86" s="17">
        <v>83</v>
      </c>
      <c r="BJ86" s="20">
        <v>0</v>
      </c>
      <c r="BK86" s="17">
        <v>83</v>
      </c>
      <c r="BL86" s="20">
        <v>0</v>
      </c>
      <c r="BM86" s="17">
        <v>83</v>
      </c>
      <c r="BN86" s="20">
        <v>2</v>
      </c>
      <c r="BO86" s="17">
        <v>83</v>
      </c>
      <c r="BP86" s="20">
        <v>0</v>
      </c>
      <c r="BQ86" s="17">
        <v>83</v>
      </c>
      <c r="BR86" s="20">
        <v>0</v>
      </c>
      <c r="BS86" s="17">
        <v>83</v>
      </c>
      <c r="BT86" s="20">
        <v>0</v>
      </c>
      <c r="BU86" s="17">
        <v>83</v>
      </c>
      <c r="BV86" s="20">
        <v>0</v>
      </c>
      <c r="BW86" s="17">
        <v>83</v>
      </c>
      <c r="BX86" s="20">
        <v>0</v>
      </c>
      <c r="BY86" s="17">
        <v>83</v>
      </c>
      <c r="BZ86" s="20">
        <v>0</v>
      </c>
      <c r="CA86" s="17">
        <v>83</v>
      </c>
      <c r="CB86" s="20">
        <v>0</v>
      </c>
      <c r="CC86" s="17">
        <v>83</v>
      </c>
      <c r="CD86" s="20">
        <v>0</v>
      </c>
      <c r="CE86" s="17">
        <v>83</v>
      </c>
      <c r="CF86" s="20">
        <v>0</v>
      </c>
      <c r="CG86" s="17">
        <v>83</v>
      </c>
      <c r="CH86" s="20">
        <v>0</v>
      </c>
      <c r="CI86" s="17">
        <v>83</v>
      </c>
      <c r="CJ86" s="20">
        <v>0</v>
      </c>
      <c r="CK86" s="17">
        <v>83</v>
      </c>
      <c r="CL86" s="20">
        <v>0</v>
      </c>
      <c r="CM86" s="17">
        <v>83</v>
      </c>
      <c r="CN86" s="20">
        <v>0</v>
      </c>
      <c r="CO86" s="17">
        <v>83</v>
      </c>
      <c r="CP86" s="20">
        <v>0</v>
      </c>
      <c r="CQ86" s="17">
        <v>83</v>
      </c>
      <c r="CR86" s="20">
        <v>0</v>
      </c>
      <c r="CS86" s="17">
        <v>83</v>
      </c>
      <c r="CT86" s="20">
        <v>0</v>
      </c>
      <c r="CU86" s="17">
        <v>83</v>
      </c>
      <c r="CV86" s="20">
        <v>0</v>
      </c>
      <c r="CW86" s="17">
        <v>83</v>
      </c>
      <c r="CX86" s="20">
        <v>0</v>
      </c>
      <c r="CY86" s="17">
        <v>83</v>
      </c>
      <c r="CZ86" s="20">
        <v>0</v>
      </c>
      <c r="DA86" s="17">
        <v>83</v>
      </c>
      <c r="DB86" s="20">
        <v>0</v>
      </c>
      <c r="DC86" s="17">
        <v>83</v>
      </c>
      <c r="DD86" s="20">
        <v>0</v>
      </c>
      <c r="DE86" s="17">
        <v>83</v>
      </c>
      <c r="DF86" s="20">
        <v>0</v>
      </c>
      <c r="DG86" s="17">
        <v>83</v>
      </c>
      <c r="DH86" s="20">
        <v>0</v>
      </c>
      <c r="DI86" s="17">
        <v>83</v>
      </c>
      <c r="DJ86" s="20">
        <v>0</v>
      </c>
      <c r="DK86" s="17">
        <v>4572</v>
      </c>
    </row>
    <row r="87" spans="1:115" x14ac:dyDescent="0.2">
      <c r="A87" s="33" t="s">
        <v>17655</v>
      </c>
      <c r="C87" s="17">
        <v>84</v>
      </c>
      <c r="D87" s="20">
        <v>0</v>
      </c>
      <c r="E87" s="17">
        <v>84</v>
      </c>
      <c r="F87" s="20">
        <v>0</v>
      </c>
      <c r="G87" s="17">
        <v>84</v>
      </c>
      <c r="H87" s="20">
        <v>0</v>
      </c>
      <c r="I87" s="17">
        <v>84</v>
      </c>
      <c r="J87" s="20">
        <v>0</v>
      </c>
      <c r="K87" s="17">
        <v>84</v>
      </c>
      <c r="L87" s="20">
        <v>0</v>
      </c>
      <c r="M87" s="17">
        <v>84</v>
      </c>
      <c r="N87" s="20">
        <v>0</v>
      </c>
      <c r="O87" s="17">
        <v>84</v>
      </c>
      <c r="P87" s="20">
        <v>0</v>
      </c>
      <c r="Q87" s="17">
        <v>84</v>
      </c>
      <c r="R87" s="20">
        <v>0</v>
      </c>
      <c r="S87" s="17">
        <v>84</v>
      </c>
      <c r="T87" s="20">
        <v>0</v>
      </c>
      <c r="U87" s="17">
        <v>84</v>
      </c>
      <c r="V87" s="20">
        <v>0</v>
      </c>
      <c r="W87" s="17">
        <v>84</v>
      </c>
      <c r="X87" s="20">
        <v>0</v>
      </c>
      <c r="Y87" s="17">
        <v>84</v>
      </c>
      <c r="Z87" s="20">
        <v>0</v>
      </c>
      <c r="AA87" s="17">
        <v>84</v>
      </c>
      <c r="AB87" s="20">
        <v>0</v>
      </c>
      <c r="AC87" s="17">
        <v>84</v>
      </c>
      <c r="AD87" s="20">
        <v>0</v>
      </c>
      <c r="AE87" s="17">
        <v>84</v>
      </c>
      <c r="AF87" s="20">
        <v>0</v>
      </c>
      <c r="AG87" s="17">
        <v>84</v>
      </c>
      <c r="AH87" s="20">
        <v>0</v>
      </c>
      <c r="AI87" s="17">
        <v>84</v>
      </c>
      <c r="AJ87" s="20">
        <v>0</v>
      </c>
      <c r="AK87" s="17">
        <v>84</v>
      </c>
      <c r="AL87" s="20">
        <v>0</v>
      </c>
      <c r="AM87" s="17">
        <v>84</v>
      </c>
      <c r="AN87" s="20">
        <v>0</v>
      </c>
      <c r="AO87" s="17">
        <v>84</v>
      </c>
      <c r="AP87" s="20">
        <v>0</v>
      </c>
      <c r="AQ87" s="17">
        <v>84</v>
      </c>
      <c r="AR87" s="20">
        <v>0</v>
      </c>
      <c r="AS87" s="17">
        <v>84</v>
      </c>
      <c r="AT87" s="20">
        <v>0</v>
      </c>
      <c r="AU87" s="17">
        <v>84</v>
      </c>
      <c r="AV87" s="20">
        <v>0</v>
      </c>
      <c r="AW87" s="17">
        <v>84</v>
      </c>
      <c r="AX87" s="20">
        <v>0</v>
      </c>
      <c r="AY87" s="17">
        <v>84</v>
      </c>
      <c r="AZ87" s="20">
        <v>0</v>
      </c>
      <c r="BA87" s="17">
        <v>84</v>
      </c>
      <c r="BB87" s="20">
        <v>0</v>
      </c>
      <c r="BC87" s="17">
        <v>84</v>
      </c>
      <c r="BD87" s="20">
        <v>0</v>
      </c>
      <c r="BE87" s="17">
        <v>84</v>
      </c>
      <c r="BF87" s="20">
        <v>0</v>
      </c>
      <c r="BG87" s="17">
        <v>84</v>
      </c>
      <c r="BH87" s="20">
        <v>0</v>
      </c>
      <c r="BI87" s="17">
        <v>84</v>
      </c>
      <c r="BJ87" s="20">
        <v>0</v>
      </c>
      <c r="BK87" s="17">
        <v>84</v>
      </c>
      <c r="BL87" s="20">
        <v>0</v>
      </c>
      <c r="BM87" s="17">
        <v>84</v>
      </c>
      <c r="BN87" s="20">
        <v>2</v>
      </c>
      <c r="BO87" s="17">
        <v>84</v>
      </c>
      <c r="BP87" s="20">
        <v>0</v>
      </c>
      <c r="BQ87" s="17">
        <v>84</v>
      </c>
      <c r="BR87" s="20">
        <v>0</v>
      </c>
      <c r="BS87" s="17">
        <v>84</v>
      </c>
      <c r="BT87" s="20">
        <v>0</v>
      </c>
      <c r="BU87" s="17">
        <v>84</v>
      </c>
      <c r="BV87" s="20">
        <v>0</v>
      </c>
      <c r="BW87" s="17">
        <v>84</v>
      </c>
      <c r="BX87" s="20">
        <v>0</v>
      </c>
      <c r="BY87" s="17">
        <v>84</v>
      </c>
      <c r="BZ87" s="20">
        <v>0</v>
      </c>
      <c r="CA87" s="17">
        <v>84</v>
      </c>
      <c r="CB87" s="20">
        <v>0</v>
      </c>
      <c r="CC87" s="17">
        <v>84</v>
      </c>
      <c r="CD87" s="20">
        <v>0</v>
      </c>
      <c r="CE87" s="17">
        <v>84</v>
      </c>
      <c r="CF87" s="20">
        <v>0</v>
      </c>
      <c r="CG87" s="17">
        <v>84</v>
      </c>
      <c r="CH87" s="20">
        <v>0</v>
      </c>
      <c r="CI87" s="17">
        <v>84</v>
      </c>
      <c r="CJ87" s="20">
        <v>0</v>
      </c>
      <c r="CK87" s="17">
        <v>84</v>
      </c>
      <c r="CL87" s="20">
        <v>0</v>
      </c>
      <c r="CM87" s="17">
        <v>84</v>
      </c>
      <c r="CN87" s="20">
        <v>0</v>
      </c>
      <c r="CO87" s="17">
        <v>84</v>
      </c>
      <c r="CP87" s="20">
        <v>0</v>
      </c>
      <c r="CQ87" s="17">
        <v>84</v>
      </c>
      <c r="CR87" s="20">
        <v>0</v>
      </c>
      <c r="CS87" s="17">
        <v>84</v>
      </c>
      <c r="CT87" s="20">
        <v>0</v>
      </c>
      <c r="CU87" s="17">
        <v>84</v>
      </c>
      <c r="CV87" s="20">
        <v>0</v>
      </c>
      <c r="CW87" s="17">
        <v>84</v>
      </c>
      <c r="CX87" s="20">
        <v>0</v>
      </c>
      <c r="CY87" s="17">
        <v>84</v>
      </c>
      <c r="CZ87" s="20">
        <v>0</v>
      </c>
      <c r="DA87" s="17">
        <v>84</v>
      </c>
      <c r="DB87" s="20">
        <v>0</v>
      </c>
      <c r="DC87" s="17">
        <v>84</v>
      </c>
      <c r="DD87" s="20">
        <v>0</v>
      </c>
      <c r="DE87" s="17">
        <v>84</v>
      </c>
      <c r="DF87" s="20">
        <v>0</v>
      </c>
      <c r="DG87" s="17">
        <v>84</v>
      </c>
      <c r="DH87" s="20">
        <v>0</v>
      </c>
      <c r="DI87" s="17">
        <v>84</v>
      </c>
      <c r="DJ87" s="20">
        <v>0</v>
      </c>
      <c r="DK87" s="17">
        <v>4622</v>
      </c>
    </row>
    <row r="88" spans="1:115" x14ac:dyDescent="0.2">
      <c r="A88" s="33" t="s">
        <v>16595</v>
      </c>
      <c r="C88" s="17">
        <v>85</v>
      </c>
      <c r="D88" s="20">
        <v>0</v>
      </c>
      <c r="E88" s="17">
        <v>85</v>
      </c>
      <c r="F88" s="20">
        <v>0</v>
      </c>
      <c r="G88" s="17">
        <v>85</v>
      </c>
      <c r="H88" s="20">
        <v>0</v>
      </c>
      <c r="I88" s="17">
        <v>85</v>
      </c>
      <c r="J88" s="20">
        <v>0</v>
      </c>
      <c r="K88" s="17">
        <v>85</v>
      </c>
      <c r="L88" s="20">
        <v>0</v>
      </c>
      <c r="M88" s="17">
        <v>85</v>
      </c>
      <c r="N88" s="20">
        <v>0</v>
      </c>
      <c r="O88" s="17">
        <v>85</v>
      </c>
      <c r="P88" s="20">
        <v>1</v>
      </c>
      <c r="Q88" s="17">
        <v>85</v>
      </c>
      <c r="R88" s="20">
        <v>0</v>
      </c>
      <c r="S88" s="17">
        <v>85</v>
      </c>
      <c r="T88" s="20">
        <v>0</v>
      </c>
      <c r="U88" s="17">
        <v>85</v>
      </c>
      <c r="V88" s="20">
        <v>0</v>
      </c>
      <c r="W88" s="17">
        <v>85</v>
      </c>
      <c r="X88" s="20">
        <v>0</v>
      </c>
      <c r="Y88" s="17">
        <v>85</v>
      </c>
      <c r="Z88" s="20">
        <v>0</v>
      </c>
      <c r="AA88" s="17">
        <v>85</v>
      </c>
      <c r="AB88" s="20">
        <v>0</v>
      </c>
      <c r="AC88" s="17">
        <v>85</v>
      </c>
      <c r="AD88" s="20">
        <v>0</v>
      </c>
      <c r="AE88" s="17">
        <v>85</v>
      </c>
      <c r="AF88" s="20">
        <v>0</v>
      </c>
      <c r="AG88" s="17">
        <v>85</v>
      </c>
      <c r="AH88" s="20">
        <v>0</v>
      </c>
      <c r="AI88" s="17">
        <v>85</v>
      </c>
      <c r="AJ88" s="20">
        <v>0</v>
      </c>
      <c r="AK88" s="17">
        <v>85</v>
      </c>
      <c r="AL88" s="20">
        <v>0</v>
      </c>
      <c r="AM88" s="17">
        <v>85</v>
      </c>
      <c r="AN88" s="20">
        <v>0</v>
      </c>
      <c r="AO88" s="17">
        <v>85</v>
      </c>
      <c r="AP88" s="20">
        <v>0</v>
      </c>
      <c r="AQ88" s="17">
        <v>85</v>
      </c>
      <c r="AR88" s="20">
        <v>0</v>
      </c>
      <c r="AS88" s="17">
        <v>85</v>
      </c>
      <c r="AT88" s="20">
        <v>0</v>
      </c>
      <c r="AU88" s="17">
        <v>85</v>
      </c>
      <c r="AV88" s="20">
        <v>0</v>
      </c>
      <c r="AW88" s="17">
        <v>85</v>
      </c>
      <c r="AX88" s="20">
        <v>0</v>
      </c>
      <c r="AY88" s="17">
        <v>85</v>
      </c>
      <c r="AZ88" s="20">
        <v>0</v>
      </c>
      <c r="BA88" s="17">
        <v>85</v>
      </c>
      <c r="BB88" s="20">
        <v>0</v>
      </c>
      <c r="BC88" s="17">
        <v>85</v>
      </c>
      <c r="BD88" s="20">
        <v>0</v>
      </c>
      <c r="BE88" s="17">
        <v>85</v>
      </c>
      <c r="BF88" s="20">
        <v>0</v>
      </c>
      <c r="BG88" s="17">
        <v>85</v>
      </c>
      <c r="BH88" s="20">
        <v>0</v>
      </c>
      <c r="BI88" s="17">
        <v>85</v>
      </c>
      <c r="BJ88" s="20">
        <v>0</v>
      </c>
      <c r="BK88" s="17">
        <v>85</v>
      </c>
      <c r="BL88" s="20">
        <v>0</v>
      </c>
      <c r="BM88" s="17">
        <v>85</v>
      </c>
      <c r="BN88" s="20">
        <v>8</v>
      </c>
      <c r="BO88" s="17">
        <v>85</v>
      </c>
      <c r="BP88" s="20">
        <v>0</v>
      </c>
      <c r="BQ88" s="17">
        <v>85</v>
      </c>
      <c r="BR88" s="20">
        <v>0</v>
      </c>
      <c r="BS88" s="17">
        <v>85</v>
      </c>
      <c r="BT88" s="20">
        <v>0</v>
      </c>
      <c r="BU88" s="17">
        <v>85</v>
      </c>
      <c r="BV88" s="20">
        <v>0</v>
      </c>
      <c r="BW88" s="17">
        <v>85</v>
      </c>
      <c r="BX88" s="20">
        <v>0</v>
      </c>
      <c r="BY88" s="17">
        <v>85</v>
      </c>
      <c r="BZ88" s="20">
        <v>0</v>
      </c>
      <c r="CA88" s="17">
        <v>85</v>
      </c>
      <c r="CB88" s="20">
        <v>0</v>
      </c>
      <c r="CC88" s="17">
        <v>85</v>
      </c>
      <c r="CD88" s="20">
        <v>0</v>
      </c>
      <c r="CE88" s="17">
        <v>85</v>
      </c>
      <c r="CF88" s="20">
        <v>0</v>
      </c>
      <c r="CG88" s="17">
        <v>85</v>
      </c>
      <c r="CH88" s="20">
        <v>0</v>
      </c>
      <c r="CI88" s="17">
        <v>85</v>
      </c>
      <c r="CJ88" s="20">
        <v>0</v>
      </c>
      <c r="CK88" s="17">
        <v>85</v>
      </c>
      <c r="CL88" s="20">
        <v>0</v>
      </c>
      <c r="CM88" s="17">
        <v>85</v>
      </c>
      <c r="CN88" s="20">
        <v>0</v>
      </c>
      <c r="CO88" s="17">
        <v>85</v>
      </c>
      <c r="CP88" s="20">
        <v>0</v>
      </c>
      <c r="CQ88" s="17">
        <v>85</v>
      </c>
      <c r="CR88" s="20">
        <v>0</v>
      </c>
      <c r="CS88" s="17">
        <v>85</v>
      </c>
      <c r="CT88" s="20">
        <v>0</v>
      </c>
      <c r="CU88" s="17">
        <v>85</v>
      </c>
      <c r="CV88" s="20">
        <v>0</v>
      </c>
      <c r="CW88" s="17">
        <v>85</v>
      </c>
      <c r="CX88" s="20">
        <v>0</v>
      </c>
      <c r="CY88" s="17">
        <v>85</v>
      </c>
      <c r="CZ88" s="20">
        <v>0</v>
      </c>
      <c r="DA88" s="17">
        <v>85</v>
      </c>
      <c r="DB88" s="20">
        <v>0</v>
      </c>
      <c r="DC88" s="17">
        <v>85</v>
      </c>
      <c r="DD88" s="20">
        <v>0</v>
      </c>
      <c r="DE88" s="17">
        <v>85</v>
      </c>
      <c r="DF88" s="20">
        <v>0</v>
      </c>
      <c r="DG88" s="17">
        <v>85</v>
      </c>
      <c r="DH88" s="20">
        <v>0</v>
      </c>
      <c r="DI88" s="17">
        <v>85</v>
      </c>
      <c r="DJ88" s="20">
        <v>0</v>
      </c>
      <c r="DK88" s="17">
        <v>4684</v>
      </c>
    </row>
    <row r="89" spans="1:115" x14ac:dyDescent="0.2">
      <c r="A89" s="33" t="s">
        <v>17656</v>
      </c>
      <c r="C89" s="17">
        <v>86</v>
      </c>
      <c r="D89" s="20">
        <v>0</v>
      </c>
      <c r="E89" s="17">
        <v>86</v>
      </c>
      <c r="F89" s="20">
        <v>0</v>
      </c>
      <c r="G89" s="17">
        <v>86</v>
      </c>
      <c r="H89" s="20">
        <v>1</v>
      </c>
      <c r="I89" s="17">
        <v>86</v>
      </c>
      <c r="J89" s="20">
        <v>0</v>
      </c>
      <c r="K89" s="17">
        <v>86</v>
      </c>
      <c r="L89" s="20">
        <v>0</v>
      </c>
      <c r="M89" s="17">
        <v>86</v>
      </c>
      <c r="N89" s="20">
        <v>0</v>
      </c>
      <c r="O89" s="17">
        <v>86</v>
      </c>
      <c r="P89" s="20">
        <v>0</v>
      </c>
      <c r="Q89" s="17">
        <v>86</v>
      </c>
      <c r="R89" s="20">
        <v>0</v>
      </c>
      <c r="S89" s="17">
        <v>86</v>
      </c>
      <c r="T89" s="20">
        <v>0</v>
      </c>
      <c r="U89" s="17">
        <v>86</v>
      </c>
      <c r="V89" s="20">
        <v>0</v>
      </c>
      <c r="W89" s="17">
        <v>86</v>
      </c>
      <c r="X89" s="20">
        <v>0</v>
      </c>
      <c r="Y89" s="17">
        <v>86</v>
      </c>
      <c r="Z89" s="20">
        <v>0</v>
      </c>
      <c r="AA89" s="17">
        <v>86</v>
      </c>
      <c r="AB89" s="20">
        <v>0</v>
      </c>
      <c r="AC89" s="17">
        <v>86</v>
      </c>
      <c r="AD89" s="20">
        <v>0</v>
      </c>
      <c r="AE89" s="17">
        <v>86</v>
      </c>
      <c r="AF89" s="20">
        <v>0</v>
      </c>
      <c r="AG89" s="17">
        <v>86</v>
      </c>
      <c r="AH89" s="20">
        <v>0</v>
      </c>
      <c r="AI89" s="17">
        <v>86</v>
      </c>
      <c r="AJ89" s="20">
        <v>0</v>
      </c>
      <c r="AK89" s="17">
        <v>86</v>
      </c>
      <c r="AL89" s="20">
        <v>0</v>
      </c>
      <c r="AM89" s="17">
        <v>86</v>
      </c>
      <c r="AN89" s="20">
        <v>0</v>
      </c>
      <c r="AO89" s="17">
        <v>86</v>
      </c>
      <c r="AP89" s="20">
        <v>0</v>
      </c>
      <c r="AQ89" s="17">
        <v>86</v>
      </c>
      <c r="AR89" s="20">
        <v>0</v>
      </c>
      <c r="AS89" s="17">
        <v>86</v>
      </c>
      <c r="AT89" s="20">
        <v>0</v>
      </c>
      <c r="AU89" s="17">
        <v>86</v>
      </c>
      <c r="AV89" s="20">
        <v>0</v>
      </c>
      <c r="AW89" s="17">
        <v>86</v>
      </c>
      <c r="AX89" s="20">
        <v>0</v>
      </c>
      <c r="AY89" s="17">
        <v>86</v>
      </c>
      <c r="AZ89" s="20">
        <v>0</v>
      </c>
      <c r="BA89" s="17">
        <v>86</v>
      </c>
      <c r="BB89" s="20">
        <v>0</v>
      </c>
      <c r="BC89" s="17">
        <v>86</v>
      </c>
      <c r="BD89" s="20">
        <v>0</v>
      </c>
      <c r="BE89" s="17">
        <v>86</v>
      </c>
      <c r="BF89" s="20">
        <v>0</v>
      </c>
      <c r="BG89" s="17">
        <v>86</v>
      </c>
      <c r="BH89" s="20">
        <v>0</v>
      </c>
      <c r="BI89" s="17">
        <v>86</v>
      </c>
      <c r="BJ89" s="20">
        <v>0</v>
      </c>
      <c r="BK89" s="17">
        <v>86</v>
      </c>
      <c r="BL89" s="20">
        <v>0</v>
      </c>
      <c r="BM89" s="17">
        <v>86</v>
      </c>
      <c r="BN89" s="20">
        <v>0</v>
      </c>
      <c r="BO89" s="17">
        <v>86</v>
      </c>
      <c r="BP89" s="20">
        <v>0</v>
      </c>
      <c r="BQ89" s="17">
        <v>86</v>
      </c>
      <c r="BR89" s="20">
        <v>0</v>
      </c>
      <c r="BS89" s="17">
        <v>86</v>
      </c>
      <c r="BT89" s="20">
        <v>0</v>
      </c>
      <c r="BU89" s="17">
        <v>86</v>
      </c>
      <c r="BV89" s="20">
        <v>0</v>
      </c>
      <c r="BW89" s="17">
        <v>86</v>
      </c>
      <c r="BX89" s="20">
        <v>0</v>
      </c>
      <c r="BY89" s="17">
        <v>86</v>
      </c>
      <c r="BZ89" s="20">
        <v>0</v>
      </c>
      <c r="CA89" s="17">
        <v>86</v>
      </c>
      <c r="CB89" s="20">
        <v>0</v>
      </c>
      <c r="CC89" s="17">
        <v>86</v>
      </c>
      <c r="CD89" s="20">
        <v>0</v>
      </c>
      <c r="CE89" s="17">
        <v>86</v>
      </c>
      <c r="CF89" s="20">
        <v>0</v>
      </c>
      <c r="CG89" s="17">
        <v>86</v>
      </c>
      <c r="CH89" s="20">
        <v>0</v>
      </c>
      <c r="CI89" s="17">
        <v>86</v>
      </c>
      <c r="CJ89" s="20">
        <v>0</v>
      </c>
      <c r="CK89" s="17">
        <v>86</v>
      </c>
      <c r="CL89" s="20">
        <v>0</v>
      </c>
      <c r="CM89" s="17">
        <v>86</v>
      </c>
      <c r="CN89" s="20">
        <v>0</v>
      </c>
      <c r="CO89" s="17">
        <v>86</v>
      </c>
      <c r="CP89" s="20">
        <v>0</v>
      </c>
      <c r="CQ89" s="17">
        <v>86</v>
      </c>
      <c r="CR89" s="20">
        <v>0</v>
      </c>
      <c r="CS89" s="17">
        <v>86</v>
      </c>
      <c r="CT89" s="20">
        <v>0</v>
      </c>
      <c r="CU89" s="17">
        <v>86</v>
      </c>
      <c r="CV89" s="20">
        <v>0</v>
      </c>
      <c r="CW89" s="17">
        <v>86</v>
      </c>
      <c r="CX89" s="20">
        <v>0</v>
      </c>
      <c r="CY89" s="17">
        <v>86</v>
      </c>
      <c r="CZ89" s="20">
        <v>0</v>
      </c>
      <c r="DA89" s="17">
        <v>86</v>
      </c>
      <c r="DB89" s="20">
        <v>0</v>
      </c>
      <c r="DC89" s="17">
        <v>86</v>
      </c>
      <c r="DD89" s="20">
        <v>0</v>
      </c>
      <c r="DE89" s="17">
        <v>86</v>
      </c>
      <c r="DF89" s="20">
        <v>0</v>
      </c>
      <c r="DG89" s="17">
        <v>86</v>
      </c>
      <c r="DH89" s="20">
        <v>0</v>
      </c>
      <c r="DI89" s="17">
        <v>86</v>
      </c>
      <c r="DJ89" s="20">
        <v>0</v>
      </c>
      <c r="DK89" s="17">
        <v>4731</v>
      </c>
    </row>
    <row r="90" spans="1:115" x14ac:dyDescent="0.2">
      <c r="A90" s="33" t="s">
        <v>17657</v>
      </c>
      <c r="C90" s="17">
        <v>87</v>
      </c>
      <c r="D90" s="20">
        <v>0</v>
      </c>
      <c r="E90" s="17">
        <v>87</v>
      </c>
      <c r="F90" s="20">
        <v>0</v>
      </c>
      <c r="G90" s="17">
        <v>87</v>
      </c>
      <c r="H90" s="20">
        <v>0</v>
      </c>
      <c r="I90" s="17">
        <v>87</v>
      </c>
      <c r="J90" s="20">
        <v>0</v>
      </c>
      <c r="K90" s="17">
        <v>87</v>
      </c>
      <c r="L90" s="20">
        <v>0</v>
      </c>
      <c r="M90" s="17">
        <v>87</v>
      </c>
      <c r="N90" s="20">
        <v>0</v>
      </c>
      <c r="O90" s="17">
        <v>87</v>
      </c>
      <c r="P90" s="20">
        <v>0</v>
      </c>
      <c r="Q90" s="17">
        <v>87</v>
      </c>
      <c r="R90" s="20">
        <v>0</v>
      </c>
      <c r="S90" s="17">
        <v>87</v>
      </c>
      <c r="T90" s="20">
        <v>0</v>
      </c>
      <c r="U90" s="17">
        <v>87</v>
      </c>
      <c r="V90" s="20">
        <v>0</v>
      </c>
      <c r="W90" s="17">
        <v>87</v>
      </c>
      <c r="X90" s="20">
        <v>0</v>
      </c>
      <c r="Y90" s="17">
        <v>87</v>
      </c>
      <c r="Z90" s="20">
        <v>0</v>
      </c>
      <c r="AA90" s="17">
        <v>87</v>
      </c>
      <c r="AB90" s="20">
        <v>0</v>
      </c>
      <c r="AC90" s="17">
        <v>87</v>
      </c>
      <c r="AD90" s="20">
        <v>0</v>
      </c>
      <c r="AE90" s="17">
        <v>87</v>
      </c>
      <c r="AF90" s="20">
        <v>0</v>
      </c>
      <c r="AG90" s="17">
        <v>87</v>
      </c>
      <c r="AH90" s="20">
        <v>0</v>
      </c>
      <c r="AI90" s="17">
        <v>87</v>
      </c>
      <c r="AJ90" s="20">
        <v>0</v>
      </c>
      <c r="AK90" s="17">
        <v>87</v>
      </c>
      <c r="AL90" s="20">
        <v>0</v>
      </c>
      <c r="AM90" s="17">
        <v>87</v>
      </c>
      <c r="AN90" s="20">
        <v>0</v>
      </c>
      <c r="AO90" s="17">
        <v>87</v>
      </c>
      <c r="AP90" s="20">
        <v>0</v>
      </c>
      <c r="AQ90" s="17">
        <v>87</v>
      </c>
      <c r="AR90" s="20">
        <v>0</v>
      </c>
      <c r="AS90" s="17">
        <v>87</v>
      </c>
      <c r="AT90" s="20">
        <v>0</v>
      </c>
      <c r="AU90" s="17">
        <v>87</v>
      </c>
      <c r="AV90" s="20">
        <v>0</v>
      </c>
      <c r="AW90" s="17">
        <v>87</v>
      </c>
      <c r="AX90" s="20">
        <v>0</v>
      </c>
      <c r="AY90" s="17">
        <v>87</v>
      </c>
      <c r="AZ90" s="20">
        <v>0</v>
      </c>
      <c r="BA90" s="17">
        <v>87</v>
      </c>
      <c r="BB90" s="20">
        <v>0</v>
      </c>
      <c r="BC90" s="17">
        <v>87</v>
      </c>
      <c r="BD90" s="20">
        <v>0</v>
      </c>
      <c r="BE90" s="17">
        <v>87</v>
      </c>
      <c r="BF90" s="20">
        <v>0</v>
      </c>
      <c r="BG90" s="17">
        <v>87</v>
      </c>
      <c r="BH90" s="20">
        <v>0</v>
      </c>
      <c r="BI90" s="17">
        <v>87</v>
      </c>
      <c r="BJ90" s="20">
        <v>0</v>
      </c>
      <c r="BK90" s="17">
        <v>87</v>
      </c>
      <c r="BL90" s="20">
        <v>0</v>
      </c>
      <c r="BM90" s="17">
        <v>87</v>
      </c>
      <c r="BN90" s="20">
        <v>4</v>
      </c>
      <c r="BO90" s="17">
        <v>87</v>
      </c>
      <c r="BP90" s="20">
        <v>0</v>
      </c>
      <c r="BQ90" s="17">
        <v>87</v>
      </c>
      <c r="BR90" s="20">
        <v>0</v>
      </c>
      <c r="BS90" s="17">
        <v>87</v>
      </c>
      <c r="BT90" s="20">
        <v>0</v>
      </c>
      <c r="BU90" s="17">
        <v>87</v>
      </c>
      <c r="BV90" s="20">
        <v>0</v>
      </c>
      <c r="BW90" s="17">
        <v>87</v>
      </c>
      <c r="BX90" s="20">
        <v>0</v>
      </c>
      <c r="BY90" s="17">
        <v>87</v>
      </c>
      <c r="BZ90" s="20">
        <v>0</v>
      </c>
      <c r="CA90" s="17">
        <v>87</v>
      </c>
      <c r="CB90" s="20">
        <v>0</v>
      </c>
      <c r="CC90" s="17">
        <v>87</v>
      </c>
      <c r="CD90" s="20">
        <v>0</v>
      </c>
      <c r="CE90" s="17">
        <v>87</v>
      </c>
      <c r="CF90" s="20">
        <v>0</v>
      </c>
      <c r="CG90" s="17">
        <v>87</v>
      </c>
      <c r="CH90" s="20">
        <v>0</v>
      </c>
      <c r="CI90" s="17">
        <v>87</v>
      </c>
      <c r="CJ90" s="20">
        <v>0</v>
      </c>
      <c r="CK90" s="17">
        <v>87</v>
      </c>
      <c r="CL90" s="20">
        <v>0</v>
      </c>
      <c r="CM90" s="17">
        <v>87</v>
      </c>
      <c r="CN90" s="20">
        <v>0</v>
      </c>
      <c r="CO90" s="17">
        <v>87</v>
      </c>
      <c r="CP90" s="20">
        <v>0</v>
      </c>
      <c r="CQ90" s="17">
        <v>87</v>
      </c>
      <c r="CR90" s="20">
        <v>0</v>
      </c>
      <c r="CS90" s="17">
        <v>87</v>
      </c>
      <c r="CT90" s="20">
        <v>0</v>
      </c>
      <c r="CU90" s="17">
        <v>87</v>
      </c>
      <c r="CV90" s="20">
        <v>0</v>
      </c>
      <c r="CW90" s="17">
        <v>87</v>
      </c>
      <c r="CX90" s="20">
        <v>0</v>
      </c>
      <c r="CY90" s="17">
        <v>87</v>
      </c>
      <c r="CZ90" s="20">
        <v>0</v>
      </c>
      <c r="DA90" s="17">
        <v>87</v>
      </c>
      <c r="DB90" s="20">
        <v>0</v>
      </c>
      <c r="DC90" s="17">
        <v>87</v>
      </c>
      <c r="DD90" s="20">
        <v>0</v>
      </c>
      <c r="DE90" s="17">
        <v>87</v>
      </c>
      <c r="DF90" s="20">
        <v>0</v>
      </c>
      <c r="DG90" s="17">
        <v>87</v>
      </c>
      <c r="DH90" s="20">
        <v>0</v>
      </c>
      <c r="DI90" s="17">
        <v>87</v>
      </c>
      <c r="DJ90" s="20">
        <v>0</v>
      </c>
      <c r="DK90" s="17">
        <v>4789</v>
      </c>
    </row>
    <row r="91" spans="1:115" x14ac:dyDescent="0.2">
      <c r="A91" s="33" t="s">
        <v>17658</v>
      </c>
      <c r="C91" s="17">
        <v>88</v>
      </c>
      <c r="D91" s="20">
        <v>0</v>
      </c>
      <c r="E91" s="17">
        <v>88</v>
      </c>
      <c r="F91" s="20">
        <v>0</v>
      </c>
      <c r="G91" s="17">
        <v>88</v>
      </c>
      <c r="H91" s="20">
        <v>1</v>
      </c>
      <c r="I91" s="17">
        <v>88</v>
      </c>
      <c r="J91" s="20">
        <v>0</v>
      </c>
      <c r="K91" s="17">
        <v>88</v>
      </c>
      <c r="L91" s="20">
        <v>0</v>
      </c>
      <c r="M91" s="17">
        <v>88</v>
      </c>
      <c r="N91" s="20">
        <v>0</v>
      </c>
      <c r="O91" s="17">
        <v>88</v>
      </c>
      <c r="P91" s="20">
        <v>0</v>
      </c>
      <c r="Q91" s="17">
        <v>88</v>
      </c>
      <c r="R91" s="20">
        <v>0</v>
      </c>
      <c r="S91" s="17">
        <v>88</v>
      </c>
      <c r="T91" s="20">
        <v>0</v>
      </c>
      <c r="U91" s="17">
        <v>88</v>
      </c>
      <c r="V91" s="20">
        <v>0</v>
      </c>
      <c r="W91" s="17">
        <v>88</v>
      </c>
      <c r="X91" s="20">
        <v>0</v>
      </c>
      <c r="Y91" s="17">
        <v>88</v>
      </c>
      <c r="Z91" s="20">
        <v>0</v>
      </c>
      <c r="AA91" s="17">
        <v>88</v>
      </c>
      <c r="AB91" s="20">
        <v>0</v>
      </c>
      <c r="AC91" s="17">
        <v>88</v>
      </c>
      <c r="AD91" s="20">
        <v>0</v>
      </c>
      <c r="AE91" s="17">
        <v>88</v>
      </c>
      <c r="AF91" s="20">
        <v>0</v>
      </c>
      <c r="AG91" s="17">
        <v>88</v>
      </c>
      <c r="AH91" s="20">
        <v>0</v>
      </c>
      <c r="AI91" s="17">
        <v>88</v>
      </c>
      <c r="AJ91" s="20">
        <v>0</v>
      </c>
      <c r="AK91" s="17">
        <v>88</v>
      </c>
      <c r="AL91" s="20">
        <v>0</v>
      </c>
      <c r="AM91" s="17">
        <v>88</v>
      </c>
      <c r="AN91" s="20">
        <v>0</v>
      </c>
      <c r="AO91" s="17">
        <v>88</v>
      </c>
      <c r="AP91" s="20">
        <v>0</v>
      </c>
      <c r="AQ91" s="17">
        <v>88</v>
      </c>
      <c r="AR91" s="20">
        <v>0</v>
      </c>
      <c r="AS91" s="17">
        <v>88</v>
      </c>
      <c r="AT91" s="20">
        <v>0</v>
      </c>
      <c r="AU91" s="17">
        <v>88</v>
      </c>
      <c r="AV91" s="20">
        <v>0</v>
      </c>
      <c r="AW91" s="17">
        <v>88</v>
      </c>
      <c r="AX91" s="20">
        <v>0</v>
      </c>
      <c r="AY91" s="17">
        <v>88</v>
      </c>
      <c r="AZ91" s="20">
        <v>0</v>
      </c>
      <c r="BA91" s="17">
        <v>88</v>
      </c>
      <c r="BB91" s="20">
        <v>0</v>
      </c>
      <c r="BC91" s="17">
        <v>88</v>
      </c>
      <c r="BD91" s="20">
        <v>0</v>
      </c>
      <c r="BE91" s="17">
        <v>88</v>
      </c>
      <c r="BF91" s="20">
        <v>0</v>
      </c>
      <c r="BG91" s="17">
        <v>88</v>
      </c>
      <c r="BH91" s="20">
        <v>3</v>
      </c>
      <c r="BI91" s="17">
        <v>88</v>
      </c>
      <c r="BJ91" s="20">
        <v>3</v>
      </c>
      <c r="BK91" s="17">
        <v>88</v>
      </c>
      <c r="BL91" s="20">
        <v>0</v>
      </c>
      <c r="BM91" s="17">
        <v>88</v>
      </c>
      <c r="BN91" s="20">
        <v>1</v>
      </c>
      <c r="BO91" s="17">
        <v>88</v>
      </c>
      <c r="BP91" s="20">
        <v>0</v>
      </c>
      <c r="BQ91" s="17">
        <v>88</v>
      </c>
      <c r="BR91" s="20">
        <v>0</v>
      </c>
      <c r="BS91" s="17">
        <v>88</v>
      </c>
      <c r="BT91" s="20">
        <v>0</v>
      </c>
      <c r="BU91" s="17">
        <v>88</v>
      </c>
      <c r="BV91" s="20">
        <v>4</v>
      </c>
      <c r="BW91" s="17">
        <v>88</v>
      </c>
      <c r="BX91" s="20">
        <v>0</v>
      </c>
      <c r="BY91" s="17">
        <v>88</v>
      </c>
      <c r="BZ91" s="20">
        <v>0</v>
      </c>
      <c r="CA91" s="17">
        <v>88</v>
      </c>
      <c r="CB91" s="20">
        <v>0</v>
      </c>
      <c r="CC91" s="17">
        <v>88</v>
      </c>
      <c r="CD91" s="20">
        <v>0</v>
      </c>
      <c r="CE91" s="17">
        <v>88</v>
      </c>
      <c r="CF91" s="20">
        <v>0</v>
      </c>
      <c r="CG91" s="17">
        <v>88</v>
      </c>
      <c r="CH91" s="20">
        <v>0</v>
      </c>
      <c r="CI91" s="17">
        <v>88</v>
      </c>
      <c r="CJ91" s="20">
        <v>0</v>
      </c>
      <c r="CK91" s="17">
        <v>88</v>
      </c>
      <c r="CL91" s="20">
        <v>0</v>
      </c>
      <c r="CM91" s="17">
        <v>88</v>
      </c>
      <c r="CN91" s="20">
        <v>0</v>
      </c>
      <c r="CO91" s="17">
        <v>88</v>
      </c>
      <c r="CP91" s="20">
        <v>0</v>
      </c>
      <c r="CQ91" s="17">
        <v>88</v>
      </c>
      <c r="CR91" s="20">
        <v>0</v>
      </c>
      <c r="CS91" s="17">
        <v>88</v>
      </c>
      <c r="CT91" s="20">
        <v>0</v>
      </c>
      <c r="CU91" s="17">
        <v>88</v>
      </c>
      <c r="CV91" s="20">
        <v>0</v>
      </c>
      <c r="CW91" s="17">
        <v>88</v>
      </c>
      <c r="CX91" s="20">
        <v>0</v>
      </c>
      <c r="CY91" s="17">
        <v>88</v>
      </c>
      <c r="CZ91" s="20">
        <v>0</v>
      </c>
      <c r="DA91" s="17">
        <v>88</v>
      </c>
      <c r="DB91" s="20">
        <v>0</v>
      </c>
      <c r="DC91" s="17">
        <v>88</v>
      </c>
      <c r="DD91" s="20">
        <v>0</v>
      </c>
      <c r="DE91" s="17">
        <v>88</v>
      </c>
      <c r="DF91" s="20">
        <v>0</v>
      </c>
      <c r="DG91" s="17">
        <v>88</v>
      </c>
      <c r="DH91" s="20">
        <v>0</v>
      </c>
      <c r="DI91" s="17">
        <v>88</v>
      </c>
      <c r="DJ91" s="20">
        <v>0</v>
      </c>
      <c r="DK91" s="17">
        <v>4852</v>
      </c>
    </row>
    <row r="92" spans="1:115" x14ac:dyDescent="0.2">
      <c r="A92" s="33" t="s">
        <v>16553</v>
      </c>
      <c r="C92" s="17">
        <v>89</v>
      </c>
      <c r="D92" s="20">
        <v>0</v>
      </c>
      <c r="E92" s="17">
        <v>89</v>
      </c>
      <c r="F92" s="20">
        <v>0</v>
      </c>
      <c r="G92" s="17">
        <v>89</v>
      </c>
      <c r="H92" s="20">
        <v>0</v>
      </c>
      <c r="I92" s="17">
        <v>89</v>
      </c>
      <c r="J92" s="20">
        <v>0</v>
      </c>
      <c r="K92" s="17">
        <v>89</v>
      </c>
      <c r="L92" s="20">
        <v>0</v>
      </c>
      <c r="M92" s="17">
        <v>89</v>
      </c>
      <c r="N92" s="20">
        <v>0</v>
      </c>
      <c r="O92" s="17">
        <v>89</v>
      </c>
      <c r="P92" s="20">
        <v>0</v>
      </c>
      <c r="Q92" s="17">
        <v>89</v>
      </c>
      <c r="R92" s="20">
        <v>0</v>
      </c>
      <c r="S92" s="17">
        <v>89</v>
      </c>
      <c r="T92" s="20">
        <v>0</v>
      </c>
      <c r="U92" s="17">
        <v>89</v>
      </c>
      <c r="V92" s="20">
        <v>2</v>
      </c>
      <c r="W92" s="17">
        <v>89</v>
      </c>
      <c r="X92" s="20">
        <v>0</v>
      </c>
      <c r="Y92" s="17">
        <v>89</v>
      </c>
      <c r="Z92" s="20">
        <v>0</v>
      </c>
      <c r="AA92" s="17">
        <v>89</v>
      </c>
      <c r="AB92" s="20">
        <v>0</v>
      </c>
      <c r="AC92" s="17">
        <v>89</v>
      </c>
      <c r="AD92" s="20">
        <v>0</v>
      </c>
      <c r="AE92" s="17">
        <v>89</v>
      </c>
      <c r="AF92" s="20">
        <v>0</v>
      </c>
      <c r="AG92" s="17">
        <v>89</v>
      </c>
      <c r="AH92" s="20">
        <v>0</v>
      </c>
      <c r="AI92" s="17">
        <v>89</v>
      </c>
      <c r="AJ92" s="20">
        <v>0</v>
      </c>
      <c r="AK92" s="17">
        <v>89</v>
      </c>
      <c r="AL92" s="20">
        <v>0</v>
      </c>
      <c r="AM92" s="17">
        <v>89</v>
      </c>
      <c r="AN92" s="20">
        <v>0</v>
      </c>
      <c r="AO92" s="17">
        <v>89</v>
      </c>
      <c r="AP92" s="20">
        <v>0</v>
      </c>
      <c r="AQ92" s="17">
        <v>89</v>
      </c>
      <c r="AR92" s="20">
        <v>0</v>
      </c>
      <c r="AS92" s="17">
        <v>89</v>
      </c>
      <c r="AT92" s="20">
        <v>0</v>
      </c>
      <c r="AU92" s="17">
        <v>89</v>
      </c>
      <c r="AV92" s="20">
        <v>2</v>
      </c>
      <c r="AW92" s="17">
        <v>89</v>
      </c>
      <c r="AX92" s="20">
        <v>0</v>
      </c>
      <c r="AY92" s="17">
        <v>89</v>
      </c>
      <c r="AZ92" s="20">
        <v>0</v>
      </c>
      <c r="BA92" s="17">
        <v>89</v>
      </c>
      <c r="BB92" s="20">
        <v>0</v>
      </c>
      <c r="BC92" s="17">
        <v>89</v>
      </c>
      <c r="BD92" s="20">
        <v>0</v>
      </c>
      <c r="BE92" s="17">
        <v>89</v>
      </c>
      <c r="BF92" s="20">
        <v>0</v>
      </c>
      <c r="BG92" s="17">
        <v>89</v>
      </c>
      <c r="BH92" s="20">
        <v>0</v>
      </c>
      <c r="BI92" s="17">
        <v>89</v>
      </c>
      <c r="BJ92" s="20">
        <v>0</v>
      </c>
      <c r="BK92" s="17">
        <v>89</v>
      </c>
      <c r="BL92" s="20">
        <v>0</v>
      </c>
      <c r="BM92" s="17">
        <v>89</v>
      </c>
      <c r="BN92" s="20">
        <v>4</v>
      </c>
      <c r="BO92" s="17">
        <v>89</v>
      </c>
      <c r="BP92" s="20">
        <v>0</v>
      </c>
      <c r="BQ92" s="17">
        <v>89</v>
      </c>
      <c r="BR92" s="20">
        <v>0</v>
      </c>
      <c r="BS92" s="17">
        <v>89</v>
      </c>
      <c r="BT92" s="20">
        <v>0</v>
      </c>
      <c r="BU92" s="17">
        <v>89</v>
      </c>
      <c r="BV92" s="20">
        <v>0</v>
      </c>
      <c r="BW92" s="17">
        <v>89</v>
      </c>
      <c r="BX92" s="20">
        <v>0</v>
      </c>
      <c r="BY92" s="17">
        <v>89</v>
      </c>
      <c r="BZ92" s="20">
        <v>1</v>
      </c>
      <c r="CA92" s="17">
        <v>89</v>
      </c>
      <c r="CB92" s="20">
        <v>0</v>
      </c>
      <c r="CC92" s="17">
        <v>89</v>
      </c>
      <c r="CD92" s="20">
        <v>0</v>
      </c>
      <c r="CE92" s="17">
        <v>89</v>
      </c>
      <c r="CF92" s="20">
        <v>0</v>
      </c>
      <c r="CG92" s="17">
        <v>89</v>
      </c>
      <c r="CH92" s="20">
        <v>0</v>
      </c>
      <c r="CI92" s="17">
        <v>89</v>
      </c>
      <c r="CJ92" s="20">
        <v>0</v>
      </c>
      <c r="CK92" s="17">
        <v>89</v>
      </c>
      <c r="CL92" s="20">
        <v>0</v>
      </c>
      <c r="CM92" s="17">
        <v>89</v>
      </c>
      <c r="CN92" s="20">
        <v>0</v>
      </c>
      <c r="CO92" s="17">
        <v>89</v>
      </c>
      <c r="CP92" s="20">
        <v>0</v>
      </c>
      <c r="CQ92" s="17">
        <v>89</v>
      </c>
      <c r="CR92" s="20">
        <v>4</v>
      </c>
      <c r="CS92" s="17">
        <v>89</v>
      </c>
      <c r="CT92" s="20">
        <v>0</v>
      </c>
      <c r="CU92" s="17">
        <v>89</v>
      </c>
      <c r="CV92" s="20">
        <v>0</v>
      </c>
      <c r="CW92" s="17">
        <v>89</v>
      </c>
      <c r="CX92" s="20">
        <v>0</v>
      </c>
      <c r="CY92" s="17">
        <v>89</v>
      </c>
      <c r="CZ92" s="20">
        <v>0</v>
      </c>
      <c r="DA92" s="17">
        <v>89</v>
      </c>
      <c r="DB92" s="20">
        <v>1</v>
      </c>
      <c r="DC92" s="17">
        <v>89</v>
      </c>
      <c r="DD92" s="20">
        <v>0</v>
      </c>
      <c r="DE92" s="17">
        <v>89</v>
      </c>
      <c r="DF92" s="20">
        <v>0</v>
      </c>
      <c r="DG92" s="17">
        <v>89</v>
      </c>
      <c r="DH92" s="20">
        <v>0</v>
      </c>
      <c r="DI92" s="17">
        <v>89</v>
      </c>
      <c r="DJ92" s="20">
        <v>0</v>
      </c>
      <c r="DK92" s="17">
        <v>4909</v>
      </c>
    </row>
    <row r="93" spans="1:115" x14ac:dyDescent="0.2">
      <c r="A93" s="33" t="s">
        <v>17659</v>
      </c>
      <c r="C93" s="17">
        <v>90</v>
      </c>
      <c r="D93" s="20">
        <v>0</v>
      </c>
      <c r="E93" s="17">
        <v>90</v>
      </c>
      <c r="F93" s="20">
        <v>0</v>
      </c>
      <c r="G93" s="17">
        <v>90</v>
      </c>
      <c r="H93" s="20">
        <v>0</v>
      </c>
      <c r="I93" s="17">
        <v>90</v>
      </c>
      <c r="J93" s="20">
        <v>0</v>
      </c>
      <c r="K93" s="17">
        <v>90</v>
      </c>
      <c r="L93" s="20">
        <v>0</v>
      </c>
      <c r="M93" s="17">
        <v>90</v>
      </c>
      <c r="N93" s="20">
        <v>0</v>
      </c>
      <c r="O93" s="17">
        <v>90</v>
      </c>
      <c r="P93" s="20">
        <v>0</v>
      </c>
      <c r="Q93" s="17">
        <v>90</v>
      </c>
      <c r="R93" s="20">
        <v>0</v>
      </c>
      <c r="S93" s="17">
        <v>90</v>
      </c>
      <c r="T93" s="20">
        <v>0</v>
      </c>
      <c r="U93" s="17">
        <v>90</v>
      </c>
      <c r="V93" s="20">
        <v>0</v>
      </c>
      <c r="W93" s="17">
        <v>90</v>
      </c>
      <c r="X93" s="20">
        <v>0</v>
      </c>
      <c r="Y93" s="17">
        <v>90</v>
      </c>
      <c r="Z93" s="20">
        <v>0</v>
      </c>
      <c r="AA93" s="17">
        <v>90</v>
      </c>
      <c r="AB93" s="20">
        <v>0</v>
      </c>
      <c r="AC93" s="17">
        <v>90</v>
      </c>
      <c r="AD93" s="20">
        <v>0</v>
      </c>
      <c r="AE93" s="17">
        <v>90</v>
      </c>
      <c r="AF93" s="20">
        <v>0</v>
      </c>
      <c r="AG93" s="17">
        <v>90</v>
      </c>
      <c r="AH93" s="20">
        <v>0</v>
      </c>
      <c r="AI93" s="17">
        <v>90</v>
      </c>
      <c r="AJ93" s="20">
        <v>0</v>
      </c>
      <c r="AK93" s="17">
        <v>90</v>
      </c>
      <c r="AL93" s="20">
        <v>0</v>
      </c>
      <c r="AM93" s="17">
        <v>90</v>
      </c>
      <c r="AN93" s="20">
        <v>0</v>
      </c>
      <c r="AO93" s="17">
        <v>90</v>
      </c>
      <c r="AP93" s="20">
        <v>0</v>
      </c>
      <c r="AQ93" s="17">
        <v>90</v>
      </c>
      <c r="AR93" s="20">
        <v>0</v>
      </c>
      <c r="AS93" s="17">
        <v>90</v>
      </c>
      <c r="AT93" s="20">
        <v>0</v>
      </c>
      <c r="AU93" s="17">
        <v>90</v>
      </c>
      <c r="AV93" s="20">
        <v>1</v>
      </c>
      <c r="AW93" s="17">
        <v>90</v>
      </c>
      <c r="AX93" s="20">
        <v>0</v>
      </c>
      <c r="AY93" s="17">
        <v>90</v>
      </c>
      <c r="AZ93" s="20">
        <v>0</v>
      </c>
      <c r="BA93" s="17">
        <v>90</v>
      </c>
      <c r="BB93" s="20">
        <v>0</v>
      </c>
      <c r="BC93" s="17">
        <v>90</v>
      </c>
      <c r="BD93" s="20">
        <v>0</v>
      </c>
      <c r="BE93" s="17">
        <v>90</v>
      </c>
      <c r="BF93" s="20">
        <v>0</v>
      </c>
      <c r="BG93" s="17">
        <v>90</v>
      </c>
      <c r="BH93" s="20">
        <v>0</v>
      </c>
      <c r="BI93" s="17">
        <v>90</v>
      </c>
      <c r="BJ93" s="20">
        <v>0</v>
      </c>
      <c r="BK93" s="17">
        <v>90</v>
      </c>
      <c r="BL93" s="20">
        <v>0</v>
      </c>
      <c r="BM93" s="17">
        <v>90</v>
      </c>
      <c r="BN93" s="20">
        <v>2</v>
      </c>
      <c r="BO93" s="17">
        <v>90</v>
      </c>
      <c r="BP93" s="20">
        <v>0</v>
      </c>
      <c r="BQ93" s="17">
        <v>90</v>
      </c>
      <c r="BR93" s="20">
        <v>0</v>
      </c>
      <c r="BS93" s="17">
        <v>90</v>
      </c>
      <c r="BT93" s="20">
        <v>0</v>
      </c>
      <c r="BU93" s="17">
        <v>90</v>
      </c>
      <c r="BV93" s="20">
        <v>0</v>
      </c>
      <c r="BW93" s="17">
        <v>90</v>
      </c>
      <c r="BX93" s="20">
        <v>0</v>
      </c>
      <c r="BY93" s="17">
        <v>90</v>
      </c>
      <c r="BZ93" s="20">
        <v>0</v>
      </c>
      <c r="CA93" s="17">
        <v>90</v>
      </c>
      <c r="CB93" s="20">
        <v>0</v>
      </c>
      <c r="CC93" s="17">
        <v>90</v>
      </c>
      <c r="CD93" s="20">
        <v>0</v>
      </c>
      <c r="CE93" s="17">
        <v>90</v>
      </c>
      <c r="CF93" s="20">
        <v>0</v>
      </c>
      <c r="CG93" s="17">
        <v>90</v>
      </c>
      <c r="CH93" s="20">
        <v>0</v>
      </c>
      <c r="CI93" s="17">
        <v>90</v>
      </c>
      <c r="CJ93" s="20">
        <v>0</v>
      </c>
      <c r="CK93" s="17">
        <v>90</v>
      </c>
      <c r="CL93" s="20">
        <v>0</v>
      </c>
      <c r="CM93" s="17">
        <v>90</v>
      </c>
      <c r="CN93" s="20">
        <v>0</v>
      </c>
      <c r="CO93" s="17">
        <v>90</v>
      </c>
      <c r="CP93" s="20">
        <v>0</v>
      </c>
      <c r="CQ93" s="17">
        <v>90</v>
      </c>
      <c r="CR93" s="20">
        <v>0</v>
      </c>
      <c r="CS93" s="17">
        <v>90</v>
      </c>
      <c r="CT93" s="20">
        <v>0</v>
      </c>
      <c r="CU93" s="17">
        <v>90</v>
      </c>
      <c r="CV93" s="20">
        <v>0</v>
      </c>
      <c r="CW93" s="17">
        <v>90</v>
      </c>
      <c r="CX93" s="20">
        <v>0</v>
      </c>
      <c r="CY93" s="17">
        <v>90</v>
      </c>
      <c r="CZ93" s="20">
        <v>0</v>
      </c>
      <c r="DA93" s="17">
        <v>90</v>
      </c>
      <c r="DB93" s="20">
        <v>0</v>
      </c>
      <c r="DC93" s="17">
        <v>90</v>
      </c>
      <c r="DD93" s="20">
        <v>0</v>
      </c>
      <c r="DE93" s="17">
        <v>90</v>
      </c>
      <c r="DF93" s="20">
        <v>0</v>
      </c>
      <c r="DG93" s="17">
        <v>90</v>
      </c>
      <c r="DH93" s="20">
        <v>0</v>
      </c>
      <c r="DI93" s="17">
        <v>90</v>
      </c>
      <c r="DJ93" s="20">
        <v>0</v>
      </c>
      <c r="DK93" s="17">
        <v>4953</v>
      </c>
    </row>
    <row r="94" spans="1:115" x14ac:dyDescent="0.2">
      <c r="A94" s="33" t="s">
        <v>17660</v>
      </c>
      <c r="C94" s="17">
        <v>91</v>
      </c>
      <c r="D94" s="20">
        <v>0</v>
      </c>
      <c r="E94" s="17">
        <v>91</v>
      </c>
      <c r="F94" s="20">
        <v>0</v>
      </c>
      <c r="G94" s="17">
        <v>91</v>
      </c>
      <c r="H94" s="20">
        <v>0</v>
      </c>
      <c r="I94" s="17">
        <v>91</v>
      </c>
      <c r="J94" s="20">
        <v>0</v>
      </c>
      <c r="K94" s="17">
        <v>91</v>
      </c>
      <c r="L94" s="20">
        <v>0</v>
      </c>
      <c r="M94" s="17">
        <v>91</v>
      </c>
      <c r="N94" s="20">
        <v>0</v>
      </c>
      <c r="O94" s="17">
        <v>91</v>
      </c>
      <c r="P94" s="20">
        <v>0</v>
      </c>
      <c r="Q94" s="17">
        <v>91</v>
      </c>
      <c r="R94" s="20">
        <v>0</v>
      </c>
      <c r="S94" s="17">
        <v>91</v>
      </c>
      <c r="T94" s="20">
        <v>0</v>
      </c>
      <c r="U94" s="17">
        <v>91</v>
      </c>
      <c r="V94" s="20">
        <v>0</v>
      </c>
      <c r="W94" s="17">
        <v>91</v>
      </c>
      <c r="X94" s="20">
        <v>0</v>
      </c>
      <c r="Y94" s="17">
        <v>91</v>
      </c>
      <c r="Z94" s="20">
        <v>0</v>
      </c>
      <c r="AA94" s="17">
        <v>91</v>
      </c>
      <c r="AB94" s="20">
        <v>0</v>
      </c>
      <c r="AC94" s="17">
        <v>91</v>
      </c>
      <c r="AD94" s="20">
        <v>0</v>
      </c>
      <c r="AE94" s="17">
        <v>91</v>
      </c>
      <c r="AF94" s="20">
        <v>0</v>
      </c>
      <c r="AG94" s="17">
        <v>91</v>
      </c>
      <c r="AH94" s="20">
        <v>0</v>
      </c>
      <c r="AI94" s="17">
        <v>91</v>
      </c>
      <c r="AJ94" s="20">
        <v>0</v>
      </c>
      <c r="AK94" s="17">
        <v>91</v>
      </c>
      <c r="AL94" s="20">
        <v>0</v>
      </c>
      <c r="AM94" s="17">
        <v>91</v>
      </c>
      <c r="AN94" s="20">
        <v>0</v>
      </c>
      <c r="AO94" s="17">
        <v>91</v>
      </c>
      <c r="AP94" s="20">
        <v>0</v>
      </c>
      <c r="AQ94" s="17">
        <v>91</v>
      </c>
      <c r="AR94" s="20">
        <v>0</v>
      </c>
      <c r="AS94" s="17">
        <v>91</v>
      </c>
      <c r="AT94" s="20">
        <v>0</v>
      </c>
      <c r="AU94" s="17">
        <v>91</v>
      </c>
      <c r="AV94" s="20">
        <v>0</v>
      </c>
      <c r="AW94" s="17">
        <v>91</v>
      </c>
      <c r="AX94" s="20">
        <v>0</v>
      </c>
      <c r="AY94" s="17">
        <v>91</v>
      </c>
      <c r="AZ94" s="20">
        <v>0</v>
      </c>
      <c r="BA94" s="17">
        <v>91</v>
      </c>
      <c r="BB94" s="20">
        <v>0</v>
      </c>
      <c r="BC94" s="17">
        <v>91</v>
      </c>
      <c r="BD94" s="20">
        <v>0</v>
      </c>
      <c r="BE94" s="17">
        <v>91</v>
      </c>
      <c r="BF94" s="20">
        <v>0</v>
      </c>
      <c r="BG94" s="17">
        <v>91</v>
      </c>
      <c r="BH94" s="20">
        <v>1</v>
      </c>
      <c r="BI94" s="17">
        <v>91</v>
      </c>
      <c r="BJ94" s="20">
        <v>0</v>
      </c>
      <c r="BK94" s="17">
        <v>91</v>
      </c>
      <c r="BL94" s="20">
        <v>0</v>
      </c>
      <c r="BM94" s="17">
        <v>91</v>
      </c>
      <c r="BN94" s="20">
        <v>0</v>
      </c>
      <c r="BO94" s="17">
        <v>91</v>
      </c>
      <c r="BP94" s="20">
        <v>0</v>
      </c>
      <c r="BQ94" s="17">
        <v>91</v>
      </c>
      <c r="BR94" s="20">
        <v>0</v>
      </c>
      <c r="BS94" s="17">
        <v>91</v>
      </c>
      <c r="BT94" s="20">
        <v>0</v>
      </c>
      <c r="BU94" s="17">
        <v>91</v>
      </c>
      <c r="BV94" s="20">
        <v>0</v>
      </c>
      <c r="BW94" s="17">
        <v>91</v>
      </c>
      <c r="BX94" s="20">
        <v>0</v>
      </c>
      <c r="BY94" s="17">
        <v>91</v>
      </c>
      <c r="BZ94" s="20">
        <v>0</v>
      </c>
      <c r="CA94" s="17">
        <v>91</v>
      </c>
      <c r="CB94" s="20">
        <v>0</v>
      </c>
      <c r="CC94" s="17">
        <v>91</v>
      </c>
      <c r="CD94" s="20">
        <v>0</v>
      </c>
      <c r="CE94" s="17">
        <v>91</v>
      </c>
      <c r="CF94" s="20">
        <v>0</v>
      </c>
      <c r="CG94" s="17">
        <v>91</v>
      </c>
      <c r="CH94" s="20">
        <v>0</v>
      </c>
      <c r="CI94" s="17">
        <v>91</v>
      </c>
      <c r="CJ94" s="20">
        <v>0</v>
      </c>
      <c r="CK94" s="17">
        <v>91</v>
      </c>
      <c r="CL94" s="20">
        <v>0</v>
      </c>
      <c r="CM94" s="17">
        <v>91</v>
      </c>
      <c r="CN94" s="20">
        <v>0</v>
      </c>
      <c r="CO94" s="17">
        <v>91</v>
      </c>
      <c r="CP94" s="20">
        <v>0</v>
      </c>
      <c r="CQ94" s="17">
        <v>91</v>
      </c>
      <c r="CR94" s="20">
        <v>0</v>
      </c>
      <c r="CS94" s="17">
        <v>91</v>
      </c>
      <c r="CT94" s="20">
        <v>0</v>
      </c>
      <c r="CU94" s="17">
        <v>91</v>
      </c>
      <c r="CV94" s="20">
        <v>0</v>
      </c>
      <c r="CW94" s="17">
        <v>91</v>
      </c>
      <c r="CX94" s="20">
        <v>0</v>
      </c>
      <c r="CY94" s="17">
        <v>91</v>
      </c>
      <c r="CZ94" s="20">
        <v>0</v>
      </c>
      <c r="DA94" s="17">
        <v>91</v>
      </c>
      <c r="DB94" s="20">
        <v>0</v>
      </c>
      <c r="DC94" s="17">
        <v>91</v>
      </c>
      <c r="DD94" s="20">
        <v>0</v>
      </c>
      <c r="DE94" s="17">
        <v>91</v>
      </c>
      <c r="DF94" s="20">
        <v>0</v>
      </c>
      <c r="DG94" s="17">
        <v>91</v>
      </c>
      <c r="DH94" s="20">
        <v>0</v>
      </c>
      <c r="DI94" s="17">
        <v>91</v>
      </c>
      <c r="DJ94" s="20">
        <v>0</v>
      </c>
      <c r="DK94" s="17">
        <v>5006</v>
      </c>
    </row>
    <row r="95" spans="1:115" x14ac:dyDescent="0.2">
      <c r="A95" s="33" t="s">
        <v>17661</v>
      </c>
      <c r="C95" s="17">
        <v>92</v>
      </c>
      <c r="D95" s="20">
        <v>0</v>
      </c>
      <c r="E95" s="17">
        <v>92</v>
      </c>
      <c r="F95" s="20">
        <v>0</v>
      </c>
      <c r="G95" s="17">
        <v>92</v>
      </c>
      <c r="H95" s="20">
        <v>0</v>
      </c>
      <c r="I95" s="17">
        <v>92</v>
      </c>
      <c r="J95" s="20">
        <v>0</v>
      </c>
      <c r="K95" s="17">
        <v>92</v>
      </c>
      <c r="L95" s="20">
        <v>0</v>
      </c>
      <c r="M95" s="17">
        <v>92</v>
      </c>
      <c r="N95" s="20">
        <v>0</v>
      </c>
      <c r="O95" s="17">
        <v>92</v>
      </c>
      <c r="P95" s="20">
        <v>0</v>
      </c>
      <c r="Q95" s="17">
        <v>92</v>
      </c>
      <c r="R95" s="20">
        <v>0</v>
      </c>
      <c r="S95" s="17">
        <v>92</v>
      </c>
      <c r="T95" s="20">
        <v>0</v>
      </c>
      <c r="U95" s="17">
        <v>92</v>
      </c>
      <c r="V95" s="20">
        <v>0</v>
      </c>
      <c r="W95" s="17">
        <v>92</v>
      </c>
      <c r="X95" s="20">
        <v>0</v>
      </c>
      <c r="Y95" s="17">
        <v>92</v>
      </c>
      <c r="Z95" s="20">
        <v>0</v>
      </c>
      <c r="AA95" s="17">
        <v>92</v>
      </c>
      <c r="AB95" s="20">
        <v>0</v>
      </c>
      <c r="AC95" s="17">
        <v>92</v>
      </c>
      <c r="AD95" s="20">
        <v>0</v>
      </c>
      <c r="AE95" s="17">
        <v>92</v>
      </c>
      <c r="AF95" s="20">
        <v>0</v>
      </c>
      <c r="AG95" s="17">
        <v>92</v>
      </c>
      <c r="AH95" s="20">
        <v>0</v>
      </c>
      <c r="AI95" s="17">
        <v>92</v>
      </c>
      <c r="AJ95" s="20">
        <v>0</v>
      </c>
      <c r="AK95" s="17">
        <v>92</v>
      </c>
      <c r="AL95" s="20">
        <v>0</v>
      </c>
      <c r="AM95" s="17">
        <v>92</v>
      </c>
      <c r="AN95" s="20">
        <v>0</v>
      </c>
      <c r="AO95" s="17">
        <v>92</v>
      </c>
      <c r="AP95" s="20">
        <v>0</v>
      </c>
      <c r="AQ95" s="17">
        <v>92</v>
      </c>
      <c r="AR95" s="20">
        <v>0</v>
      </c>
      <c r="AS95" s="17">
        <v>92</v>
      </c>
      <c r="AT95" s="20">
        <v>0</v>
      </c>
      <c r="AU95" s="17">
        <v>92</v>
      </c>
      <c r="AV95" s="20">
        <v>0</v>
      </c>
      <c r="AW95" s="17">
        <v>92</v>
      </c>
      <c r="AX95" s="20">
        <v>0</v>
      </c>
      <c r="AY95" s="17">
        <v>92</v>
      </c>
      <c r="AZ95" s="20">
        <v>0</v>
      </c>
      <c r="BA95" s="17">
        <v>92</v>
      </c>
      <c r="BB95" s="20">
        <v>0</v>
      </c>
      <c r="BC95" s="17">
        <v>92</v>
      </c>
      <c r="BD95" s="20">
        <v>0</v>
      </c>
      <c r="BE95" s="17">
        <v>92</v>
      </c>
      <c r="BF95" s="20">
        <v>0</v>
      </c>
      <c r="BG95" s="17">
        <v>92</v>
      </c>
      <c r="BH95" s="20">
        <v>1</v>
      </c>
      <c r="BI95" s="17">
        <v>92</v>
      </c>
      <c r="BJ95" s="20">
        <v>0</v>
      </c>
      <c r="BK95" s="17">
        <v>92</v>
      </c>
      <c r="BL95" s="20">
        <v>0</v>
      </c>
      <c r="BM95" s="17">
        <v>92</v>
      </c>
      <c r="BN95" s="20">
        <v>0</v>
      </c>
      <c r="BO95" s="17">
        <v>92</v>
      </c>
      <c r="BP95" s="20">
        <v>0</v>
      </c>
      <c r="BQ95" s="17">
        <v>92</v>
      </c>
      <c r="BR95" s="20">
        <v>0</v>
      </c>
      <c r="BS95" s="17">
        <v>92</v>
      </c>
      <c r="BT95" s="20">
        <v>0</v>
      </c>
      <c r="BU95" s="17">
        <v>92</v>
      </c>
      <c r="BV95" s="20">
        <v>0</v>
      </c>
      <c r="BW95" s="17">
        <v>92</v>
      </c>
      <c r="BX95" s="20">
        <v>0</v>
      </c>
      <c r="BY95" s="17">
        <v>92</v>
      </c>
      <c r="BZ95" s="20">
        <v>0</v>
      </c>
      <c r="CA95" s="17">
        <v>92</v>
      </c>
      <c r="CB95" s="20">
        <v>0</v>
      </c>
      <c r="CC95" s="17">
        <v>92</v>
      </c>
      <c r="CD95" s="20">
        <v>0</v>
      </c>
      <c r="CE95" s="17">
        <v>92</v>
      </c>
      <c r="CF95" s="20">
        <v>0</v>
      </c>
      <c r="CG95" s="17">
        <v>92</v>
      </c>
      <c r="CH95" s="20">
        <v>0</v>
      </c>
      <c r="CI95" s="17">
        <v>92</v>
      </c>
      <c r="CJ95" s="20">
        <v>0</v>
      </c>
      <c r="CK95" s="17">
        <v>92</v>
      </c>
      <c r="CL95" s="20">
        <v>0</v>
      </c>
      <c r="CM95" s="17">
        <v>92</v>
      </c>
      <c r="CN95" s="20">
        <v>0</v>
      </c>
      <c r="CO95" s="17">
        <v>92</v>
      </c>
      <c r="CP95" s="20">
        <v>0</v>
      </c>
      <c r="CQ95" s="17">
        <v>92</v>
      </c>
      <c r="CR95" s="20">
        <v>0</v>
      </c>
      <c r="CS95" s="17">
        <v>92</v>
      </c>
      <c r="CT95" s="20">
        <v>0</v>
      </c>
      <c r="CU95" s="17">
        <v>92</v>
      </c>
      <c r="CV95" s="20">
        <v>0</v>
      </c>
      <c r="CW95" s="17">
        <v>92</v>
      </c>
      <c r="CX95" s="20">
        <v>0</v>
      </c>
      <c r="CY95" s="17">
        <v>92</v>
      </c>
      <c r="CZ95" s="20">
        <v>0</v>
      </c>
      <c r="DA95" s="17">
        <v>92</v>
      </c>
      <c r="DB95" s="20">
        <v>0</v>
      </c>
      <c r="DC95" s="17">
        <v>92</v>
      </c>
      <c r="DD95" s="20">
        <v>0</v>
      </c>
      <c r="DE95" s="17">
        <v>92</v>
      </c>
      <c r="DF95" s="20">
        <v>0</v>
      </c>
      <c r="DG95" s="17">
        <v>92</v>
      </c>
      <c r="DH95" s="20">
        <v>0</v>
      </c>
      <c r="DI95" s="17">
        <v>92</v>
      </c>
      <c r="DJ95" s="20">
        <v>0</v>
      </c>
      <c r="DK95" s="17">
        <v>5061</v>
      </c>
    </row>
    <row r="96" spans="1:115" x14ac:dyDescent="0.2">
      <c r="A96" s="33" t="s">
        <v>17662</v>
      </c>
      <c r="C96" s="17">
        <v>93</v>
      </c>
      <c r="D96" s="20">
        <v>0</v>
      </c>
      <c r="E96" s="17">
        <v>93</v>
      </c>
      <c r="F96" s="20">
        <v>0</v>
      </c>
      <c r="G96" s="17">
        <v>93</v>
      </c>
      <c r="H96" s="20">
        <v>0</v>
      </c>
      <c r="I96" s="17">
        <v>93</v>
      </c>
      <c r="J96" s="20">
        <v>0</v>
      </c>
      <c r="K96" s="17">
        <v>93</v>
      </c>
      <c r="L96" s="20">
        <v>0</v>
      </c>
      <c r="M96" s="17">
        <v>93</v>
      </c>
      <c r="N96" s="20">
        <v>0</v>
      </c>
      <c r="O96" s="17">
        <v>93</v>
      </c>
      <c r="P96" s="20">
        <v>0</v>
      </c>
      <c r="Q96" s="17">
        <v>93</v>
      </c>
      <c r="R96" s="20">
        <v>0</v>
      </c>
      <c r="S96" s="17">
        <v>93</v>
      </c>
      <c r="T96" s="20">
        <v>0</v>
      </c>
      <c r="U96" s="17">
        <v>93</v>
      </c>
      <c r="V96" s="20">
        <v>0</v>
      </c>
      <c r="W96" s="17">
        <v>93</v>
      </c>
      <c r="X96" s="20">
        <v>0</v>
      </c>
      <c r="Y96" s="17">
        <v>93</v>
      </c>
      <c r="Z96" s="20">
        <v>0</v>
      </c>
      <c r="AA96" s="17">
        <v>93</v>
      </c>
      <c r="AB96" s="20">
        <v>0</v>
      </c>
      <c r="AC96" s="17">
        <v>93</v>
      </c>
      <c r="AD96" s="20">
        <v>0</v>
      </c>
      <c r="AE96" s="17">
        <v>93</v>
      </c>
      <c r="AF96" s="20">
        <v>0</v>
      </c>
      <c r="AG96" s="17">
        <v>93</v>
      </c>
      <c r="AH96" s="20">
        <v>0</v>
      </c>
      <c r="AI96" s="17">
        <v>93</v>
      </c>
      <c r="AJ96" s="20">
        <v>0</v>
      </c>
      <c r="AK96" s="17">
        <v>93</v>
      </c>
      <c r="AL96" s="20">
        <v>0</v>
      </c>
      <c r="AM96" s="17">
        <v>93</v>
      </c>
      <c r="AN96" s="20">
        <v>0</v>
      </c>
      <c r="AO96" s="17">
        <v>93</v>
      </c>
      <c r="AP96" s="20">
        <v>0</v>
      </c>
      <c r="AQ96" s="17">
        <v>93</v>
      </c>
      <c r="AR96" s="20">
        <v>0</v>
      </c>
      <c r="AS96" s="17">
        <v>93</v>
      </c>
      <c r="AT96" s="20">
        <v>0</v>
      </c>
      <c r="AU96" s="17">
        <v>93</v>
      </c>
      <c r="AV96" s="20">
        <v>0</v>
      </c>
      <c r="AW96" s="17">
        <v>93</v>
      </c>
      <c r="AX96" s="20">
        <v>0</v>
      </c>
      <c r="AY96" s="17">
        <v>93</v>
      </c>
      <c r="AZ96" s="20">
        <v>0</v>
      </c>
      <c r="BA96" s="17">
        <v>93</v>
      </c>
      <c r="BB96" s="20">
        <v>0</v>
      </c>
      <c r="BC96" s="17">
        <v>93</v>
      </c>
      <c r="BD96" s="20">
        <v>0</v>
      </c>
      <c r="BE96" s="17">
        <v>93</v>
      </c>
      <c r="BF96" s="20">
        <v>0</v>
      </c>
      <c r="BG96" s="17">
        <v>93</v>
      </c>
      <c r="BH96" s="20">
        <v>0</v>
      </c>
      <c r="BI96" s="17">
        <v>93</v>
      </c>
      <c r="BJ96" s="20">
        <v>0</v>
      </c>
      <c r="BK96" s="17">
        <v>93</v>
      </c>
      <c r="BL96" s="20">
        <v>0</v>
      </c>
      <c r="BM96" s="17">
        <v>93</v>
      </c>
      <c r="BN96" s="20">
        <v>1</v>
      </c>
      <c r="BO96" s="17">
        <v>93</v>
      </c>
      <c r="BP96" s="20">
        <v>0</v>
      </c>
      <c r="BQ96" s="17">
        <v>93</v>
      </c>
      <c r="BR96" s="20">
        <v>0</v>
      </c>
      <c r="BS96" s="17">
        <v>93</v>
      </c>
      <c r="BT96" s="20">
        <v>0</v>
      </c>
      <c r="BU96" s="17">
        <v>93</v>
      </c>
      <c r="BV96" s="20">
        <v>0</v>
      </c>
      <c r="BW96" s="17">
        <v>93</v>
      </c>
      <c r="BX96" s="20">
        <v>0</v>
      </c>
      <c r="BY96" s="17">
        <v>93</v>
      </c>
      <c r="BZ96" s="20">
        <v>0</v>
      </c>
      <c r="CA96" s="17">
        <v>93</v>
      </c>
      <c r="CB96" s="20">
        <v>0</v>
      </c>
      <c r="CC96" s="17">
        <v>93</v>
      </c>
      <c r="CD96" s="20">
        <v>0</v>
      </c>
      <c r="CE96" s="17">
        <v>93</v>
      </c>
      <c r="CF96" s="20">
        <v>0</v>
      </c>
      <c r="CG96" s="17">
        <v>93</v>
      </c>
      <c r="CH96" s="20">
        <v>0</v>
      </c>
      <c r="CI96" s="17">
        <v>93</v>
      </c>
      <c r="CJ96" s="20">
        <v>0</v>
      </c>
      <c r="CK96" s="17">
        <v>93</v>
      </c>
      <c r="CL96" s="20">
        <v>0</v>
      </c>
      <c r="CM96" s="17">
        <v>93</v>
      </c>
      <c r="CN96" s="20">
        <v>0</v>
      </c>
      <c r="CO96" s="17">
        <v>93</v>
      </c>
      <c r="CP96" s="20">
        <v>0</v>
      </c>
      <c r="CQ96" s="17">
        <v>93</v>
      </c>
      <c r="CR96" s="20">
        <v>0</v>
      </c>
      <c r="CS96" s="17">
        <v>93</v>
      </c>
      <c r="CT96" s="20">
        <v>0</v>
      </c>
      <c r="CU96" s="17">
        <v>93</v>
      </c>
      <c r="CV96" s="20">
        <v>0</v>
      </c>
      <c r="CW96" s="17">
        <v>93</v>
      </c>
      <c r="CX96" s="20">
        <v>0</v>
      </c>
      <c r="CY96" s="17">
        <v>93</v>
      </c>
      <c r="CZ96" s="20">
        <v>0</v>
      </c>
      <c r="DA96" s="17">
        <v>93</v>
      </c>
      <c r="DB96" s="20">
        <v>0</v>
      </c>
      <c r="DC96" s="17">
        <v>93</v>
      </c>
      <c r="DD96" s="20">
        <v>0</v>
      </c>
      <c r="DE96" s="17">
        <v>93</v>
      </c>
      <c r="DF96" s="20">
        <v>0</v>
      </c>
      <c r="DG96" s="17">
        <v>93</v>
      </c>
      <c r="DH96" s="20">
        <v>0</v>
      </c>
      <c r="DI96" s="17">
        <v>93</v>
      </c>
      <c r="DJ96" s="20">
        <v>0</v>
      </c>
      <c r="DK96" s="17">
        <v>5116</v>
      </c>
    </row>
    <row r="97" spans="1:115" x14ac:dyDescent="0.2">
      <c r="A97" s="33" t="s">
        <v>16560</v>
      </c>
      <c r="C97" s="17">
        <v>94</v>
      </c>
      <c r="D97" s="20">
        <v>0</v>
      </c>
      <c r="E97" s="17">
        <v>94</v>
      </c>
      <c r="F97" s="20">
        <v>0</v>
      </c>
      <c r="G97" s="17">
        <v>94</v>
      </c>
      <c r="H97" s="20">
        <v>0</v>
      </c>
      <c r="I97" s="17">
        <v>94</v>
      </c>
      <c r="J97" s="20">
        <v>0</v>
      </c>
      <c r="K97" s="17">
        <v>94</v>
      </c>
      <c r="L97" s="20">
        <v>0</v>
      </c>
      <c r="M97" s="17">
        <v>94</v>
      </c>
      <c r="N97" s="20">
        <v>0</v>
      </c>
      <c r="O97" s="17">
        <v>94</v>
      </c>
      <c r="P97" s="20">
        <v>0</v>
      </c>
      <c r="Q97" s="17">
        <v>94</v>
      </c>
      <c r="R97" s="20">
        <v>0</v>
      </c>
      <c r="S97" s="17">
        <v>94</v>
      </c>
      <c r="T97" s="20">
        <v>0</v>
      </c>
      <c r="U97" s="17">
        <v>94</v>
      </c>
      <c r="V97" s="20">
        <v>2</v>
      </c>
      <c r="W97" s="17">
        <v>94</v>
      </c>
      <c r="X97" s="20">
        <v>0</v>
      </c>
      <c r="Y97" s="17">
        <v>94</v>
      </c>
      <c r="Z97" s="20">
        <v>0</v>
      </c>
      <c r="AA97" s="17">
        <v>94</v>
      </c>
      <c r="AB97" s="20">
        <v>0</v>
      </c>
      <c r="AC97" s="17">
        <v>94</v>
      </c>
      <c r="AD97" s="20">
        <v>0</v>
      </c>
      <c r="AE97" s="17">
        <v>94</v>
      </c>
      <c r="AF97" s="20">
        <v>0</v>
      </c>
      <c r="AG97" s="17">
        <v>94</v>
      </c>
      <c r="AH97" s="20">
        <v>0</v>
      </c>
      <c r="AI97" s="17">
        <v>94</v>
      </c>
      <c r="AJ97" s="20">
        <v>0</v>
      </c>
      <c r="AK97" s="17">
        <v>94</v>
      </c>
      <c r="AL97" s="20">
        <v>0</v>
      </c>
      <c r="AM97" s="17">
        <v>94</v>
      </c>
      <c r="AN97" s="20">
        <v>0</v>
      </c>
      <c r="AO97" s="17">
        <v>94</v>
      </c>
      <c r="AP97" s="20">
        <v>0</v>
      </c>
      <c r="AQ97" s="17">
        <v>94</v>
      </c>
      <c r="AR97" s="20">
        <v>0</v>
      </c>
      <c r="AS97" s="17">
        <v>94</v>
      </c>
      <c r="AT97" s="20">
        <v>0</v>
      </c>
      <c r="AU97" s="17">
        <v>94</v>
      </c>
      <c r="AV97" s="20">
        <v>0</v>
      </c>
      <c r="AW97" s="17">
        <v>94</v>
      </c>
      <c r="AX97" s="20">
        <v>0</v>
      </c>
      <c r="AY97" s="17">
        <v>94</v>
      </c>
      <c r="AZ97" s="20">
        <v>0</v>
      </c>
      <c r="BA97" s="17">
        <v>94</v>
      </c>
      <c r="BB97" s="20">
        <v>0</v>
      </c>
      <c r="BC97" s="17">
        <v>94</v>
      </c>
      <c r="BD97" s="20">
        <v>0</v>
      </c>
      <c r="BE97" s="17">
        <v>94</v>
      </c>
      <c r="BF97" s="20">
        <v>0</v>
      </c>
      <c r="BG97" s="17">
        <v>94</v>
      </c>
      <c r="BH97" s="20">
        <v>0</v>
      </c>
      <c r="BI97" s="17">
        <v>94</v>
      </c>
      <c r="BJ97" s="20">
        <v>0</v>
      </c>
      <c r="BK97" s="17">
        <v>94</v>
      </c>
      <c r="BL97" s="20">
        <v>0</v>
      </c>
      <c r="BM97" s="17">
        <v>94</v>
      </c>
      <c r="BN97" s="20">
        <v>0</v>
      </c>
      <c r="BO97" s="17">
        <v>94</v>
      </c>
      <c r="BP97" s="20">
        <v>0</v>
      </c>
      <c r="BQ97" s="17">
        <v>94</v>
      </c>
      <c r="BR97" s="20">
        <v>0</v>
      </c>
      <c r="BS97" s="17">
        <v>94</v>
      </c>
      <c r="BT97" s="20">
        <v>0</v>
      </c>
      <c r="BU97" s="17">
        <v>94</v>
      </c>
      <c r="BV97" s="20">
        <v>0</v>
      </c>
      <c r="BW97" s="17">
        <v>94</v>
      </c>
      <c r="BX97" s="20">
        <v>0</v>
      </c>
      <c r="BY97" s="17">
        <v>94</v>
      </c>
      <c r="BZ97" s="20">
        <v>0</v>
      </c>
      <c r="CA97" s="17">
        <v>94</v>
      </c>
      <c r="CB97" s="20">
        <v>0</v>
      </c>
      <c r="CC97" s="17">
        <v>94</v>
      </c>
      <c r="CD97" s="20">
        <v>0</v>
      </c>
      <c r="CE97" s="17">
        <v>94</v>
      </c>
      <c r="CF97" s="20">
        <v>0</v>
      </c>
      <c r="CG97" s="17">
        <v>94</v>
      </c>
      <c r="CH97" s="20">
        <v>0</v>
      </c>
      <c r="CI97" s="17">
        <v>94</v>
      </c>
      <c r="CJ97" s="20">
        <v>0</v>
      </c>
      <c r="CK97" s="17">
        <v>94</v>
      </c>
      <c r="CL97" s="20">
        <v>0</v>
      </c>
      <c r="CM97" s="17">
        <v>94</v>
      </c>
      <c r="CN97" s="20">
        <v>0</v>
      </c>
      <c r="CO97" s="17">
        <v>94</v>
      </c>
      <c r="CP97" s="20">
        <v>0</v>
      </c>
      <c r="CQ97" s="17">
        <v>94</v>
      </c>
      <c r="CR97" s="20">
        <v>0</v>
      </c>
      <c r="CS97" s="17">
        <v>94</v>
      </c>
      <c r="CT97" s="20">
        <v>0</v>
      </c>
      <c r="CU97" s="17">
        <v>94</v>
      </c>
      <c r="CV97" s="20">
        <v>0</v>
      </c>
      <c r="CW97" s="17">
        <v>94</v>
      </c>
      <c r="CX97" s="20">
        <v>0</v>
      </c>
      <c r="CY97" s="17">
        <v>94</v>
      </c>
      <c r="CZ97" s="20">
        <v>0</v>
      </c>
      <c r="DA97" s="17">
        <v>94</v>
      </c>
      <c r="DB97" s="20">
        <v>3</v>
      </c>
      <c r="DC97" s="17">
        <v>94</v>
      </c>
      <c r="DD97" s="20">
        <v>0</v>
      </c>
      <c r="DE97" s="17">
        <v>94</v>
      </c>
      <c r="DF97" s="20">
        <v>0</v>
      </c>
      <c r="DG97" s="17">
        <v>94</v>
      </c>
      <c r="DH97" s="20">
        <v>0</v>
      </c>
      <c r="DI97" s="17">
        <v>94</v>
      </c>
      <c r="DJ97" s="20">
        <v>0</v>
      </c>
      <c r="DK97" s="17">
        <v>5175</v>
      </c>
    </row>
    <row r="98" spans="1:115" x14ac:dyDescent="0.2">
      <c r="A98" s="33" t="s">
        <v>16592</v>
      </c>
      <c r="C98" s="17">
        <v>95</v>
      </c>
      <c r="D98" s="20">
        <v>0</v>
      </c>
      <c r="E98" s="17">
        <v>95</v>
      </c>
      <c r="F98" s="20">
        <v>0</v>
      </c>
      <c r="G98" s="17">
        <v>95</v>
      </c>
      <c r="H98" s="20">
        <v>0</v>
      </c>
      <c r="I98" s="17">
        <v>95</v>
      </c>
      <c r="J98" s="20">
        <v>0</v>
      </c>
      <c r="K98" s="17">
        <v>95</v>
      </c>
      <c r="L98" s="20">
        <v>0</v>
      </c>
      <c r="M98" s="17">
        <v>95</v>
      </c>
      <c r="N98" s="20">
        <v>0</v>
      </c>
      <c r="O98" s="17">
        <v>95</v>
      </c>
      <c r="P98" s="20">
        <v>0</v>
      </c>
      <c r="Q98" s="17">
        <v>95</v>
      </c>
      <c r="R98" s="20">
        <v>0</v>
      </c>
      <c r="S98" s="17">
        <v>95</v>
      </c>
      <c r="T98" s="20">
        <v>0</v>
      </c>
      <c r="U98" s="17">
        <v>95</v>
      </c>
      <c r="V98" s="20">
        <v>1</v>
      </c>
      <c r="W98" s="17">
        <v>95</v>
      </c>
      <c r="X98" s="20">
        <v>0</v>
      </c>
      <c r="Y98" s="17">
        <v>95</v>
      </c>
      <c r="Z98" s="20">
        <v>0</v>
      </c>
      <c r="AA98" s="17">
        <v>95</v>
      </c>
      <c r="AB98" s="20">
        <v>0</v>
      </c>
      <c r="AC98" s="17">
        <v>95</v>
      </c>
      <c r="AD98" s="20">
        <v>0</v>
      </c>
      <c r="AE98" s="17">
        <v>95</v>
      </c>
      <c r="AF98" s="20">
        <v>0</v>
      </c>
      <c r="AG98" s="17">
        <v>95</v>
      </c>
      <c r="AH98" s="20">
        <v>0</v>
      </c>
      <c r="AI98" s="17">
        <v>95</v>
      </c>
      <c r="AJ98" s="20">
        <v>0</v>
      </c>
      <c r="AK98" s="17">
        <v>95</v>
      </c>
      <c r="AL98" s="20">
        <v>0</v>
      </c>
      <c r="AM98" s="17">
        <v>95</v>
      </c>
      <c r="AN98" s="20">
        <v>0</v>
      </c>
      <c r="AO98" s="17">
        <v>95</v>
      </c>
      <c r="AP98" s="20">
        <v>0</v>
      </c>
      <c r="AQ98" s="17">
        <v>95</v>
      </c>
      <c r="AR98" s="20">
        <v>0</v>
      </c>
      <c r="AS98" s="17">
        <v>95</v>
      </c>
      <c r="AT98" s="20">
        <v>0</v>
      </c>
      <c r="AU98" s="17">
        <v>95</v>
      </c>
      <c r="AV98" s="20">
        <v>0</v>
      </c>
      <c r="AW98" s="17">
        <v>95</v>
      </c>
      <c r="AX98" s="20">
        <v>0</v>
      </c>
      <c r="AY98" s="17">
        <v>95</v>
      </c>
      <c r="AZ98" s="20">
        <v>0</v>
      </c>
      <c r="BA98" s="17">
        <v>95</v>
      </c>
      <c r="BB98" s="20">
        <v>0</v>
      </c>
      <c r="BC98" s="17">
        <v>95</v>
      </c>
      <c r="BD98" s="20">
        <v>0</v>
      </c>
      <c r="BE98" s="17">
        <v>95</v>
      </c>
      <c r="BF98" s="20">
        <v>0</v>
      </c>
      <c r="BG98" s="17">
        <v>95</v>
      </c>
      <c r="BH98" s="20">
        <v>0</v>
      </c>
      <c r="BI98" s="17">
        <v>95</v>
      </c>
      <c r="BJ98" s="20">
        <v>0</v>
      </c>
      <c r="BK98" s="17">
        <v>95</v>
      </c>
      <c r="BL98" s="20">
        <v>0</v>
      </c>
      <c r="BM98" s="17">
        <v>95</v>
      </c>
      <c r="BN98" s="20">
        <v>0</v>
      </c>
      <c r="BO98" s="17">
        <v>95</v>
      </c>
      <c r="BP98" s="20">
        <v>0</v>
      </c>
      <c r="BQ98" s="17">
        <v>95</v>
      </c>
      <c r="BR98" s="20">
        <v>0</v>
      </c>
      <c r="BS98" s="17">
        <v>95</v>
      </c>
      <c r="BT98" s="20">
        <v>0</v>
      </c>
      <c r="BU98" s="17">
        <v>95</v>
      </c>
      <c r="BV98" s="20">
        <v>0</v>
      </c>
      <c r="BW98" s="17">
        <v>95</v>
      </c>
      <c r="BX98" s="20">
        <v>0</v>
      </c>
      <c r="BY98" s="17">
        <v>95</v>
      </c>
      <c r="BZ98" s="20">
        <v>0</v>
      </c>
      <c r="CA98" s="17">
        <v>95</v>
      </c>
      <c r="CB98" s="20">
        <v>0</v>
      </c>
      <c r="CC98" s="17">
        <v>95</v>
      </c>
      <c r="CD98" s="20">
        <v>0</v>
      </c>
      <c r="CE98" s="17">
        <v>95</v>
      </c>
      <c r="CF98" s="20">
        <v>0</v>
      </c>
      <c r="CG98" s="17">
        <v>95</v>
      </c>
      <c r="CH98" s="20">
        <v>0</v>
      </c>
      <c r="CI98" s="17">
        <v>95</v>
      </c>
      <c r="CJ98" s="20">
        <v>0</v>
      </c>
      <c r="CK98" s="17">
        <v>95</v>
      </c>
      <c r="CL98" s="20">
        <v>0</v>
      </c>
      <c r="CM98" s="17">
        <v>95</v>
      </c>
      <c r="CN98" s="20">
        <v>0</v>
      </c>
      <c r="CO98" s="17">
        <v>95</v>
      </c>
      <c r="CP98" s="20">
        <v>0</v>
      </c>
      <c r="CQ98" s="17">
        <v>95</v>
      </c>
      <c r="CR98" s="20">
        <v>0</v>
      </c>
      <c r="CS98" s="17">
        <v>95</v>
      </c>
      <c r="CT98" s="20">
        <v>0</v>
      </c>
      <c r="CU98" s="17">
        <v>95</v>
      </c>
      <c r="CV98" s="20">
        <v>0</v>
      </c>
      <c r="CW98" s="17">
        <v>95</v>
      </c>
      <c r="CX98" s="20">
        <v>0</v>
      </c>
      <c r="CY98" s="17">
        <v>95</v>
      </c>
      <c r="CZ98" s="20">
        <v>0</v>
      </c>
      <c r="DA98" s="17">
        <v>95</v>
      </c>
      <c r="DB98" s="20">
        <v>0</v>
      </c>
      <c r="DC98" s="17">
        <v>95</v>
      </c>
      <c r="DD98" s="20">
        <v>0</v>
      </c>
      <c r="DE98" s="17">
        <v>95</v>
      </c>
      <c r="DF98" s="20">
        <v>0</v>
      </c>
      <c r="DG98" s="17">
        <v>95</v>
      </c>
      <c r="DH98" s="20">
        <v>0</v>
      </c>
      <c r="DI98" s="17">
        <v>95</v>
      </c>
      <c r="DJ98" s="20">
        <v>0</v>
      </c>
      <c r="DK98" s="17">
        <v>5226</v>
      </c>
    </row>
    <row r="99" spans="1:115" x14ac:dyDescent="0.2">
      <c r="A99" s="33" t="s">
        <v>16593</v>
      </c>
      <c r="C99" s="17">
        <v>96</v>
      </c>
      <c r="D99" s="20">
        <v>0</v>
      </c>
      <c r="E99" s="17">
        <v>96</v>
      </c>
      <c r="F99" s="20">
        <v>0</v>
      </c>
      <c r="G99" s="17">
        <v>96</v>
      </c>
      <c r="H99" s="20">
        <v>0</v>
      </c>
      <c r="I99" s="17">
        <v>96</v>
      </c>
      <c r="J99" s="20">
        <v>0</v>
      </c>
      <c r="K99" s="17">
        <v>96</v>
      </c>
      <c r="L99" s="20">
        <v>0</v>
      </c>
      <c r="M99" s="17">
        <v>96</v>
      </c>
      <c r="N99" s="20">
        <v>0</v>
      </c>
      <c r="O99" s="17">
        <v>96</v>
      </c>
      <c r="P99" s="20">
        <v>0</v>
      </c>
      <c r="Q99" s="17">
        <v>96</v>
      </c>
      <c r="R99" s="20">
        <v>0</v>
      </c>
      <c r="S99" s="17">
        <v>96</v>
      </c>
      <c r="T99" s="20">
        <v>0</v>
      </c>
      <c r="U99" s="17">
        <v>96</v>
      </c>
      <c r="V99" s="20">
        <v>2</v>
      </c>
      <c r="W99" s="17">
        <v>96</v>
      </c>
      <c r="X99" s="20">
        <v>0</v>
      </c>
      <c r="Y99" s="17">
        <v>96</v>
      </c>
      <c r="Z99" s="20">
        <v>0</v>
      </c>
      <c r="AA99" s="17">
        <v>96</v>
      </c>
      <c r="AB99" s="20">
        <v>0</v>
      </c>
      <c r="AC99" s="17">
        <v>96</v>
      </c>
      <c r="AD99" s="20">
        <v>0</v>
      </c>
      <c r="AE99" s="17">
        <v>96</v>
      </c>
      <c r="AF99" s="20">
        <v>0</v>
      </c>
      <c r="AG99" s="17">
        <v>96</v>
      </c>
      <c r="AH99" s="20">
        <v>0</v>
      </c>
      <c r="AI99" s="17">
        <v>96</v>
      </c>
      <c r="AJ99" s="20">
        <v>0</v>
      </c>
      <c r="AK99" s="17">
        <v>96</v>
      </c>
      <c r="AL99" s="20">
        <v>0</v>
      </c>
      <c r="AM99" s="17">
        <v>96</v>
      </c>
      <c r="AN99" s="20">
        <v>0</v>
      </c>
      <c r="AO99" s="17">
        <v>96</v>
      </c>
      <c r="AP99" s="20">
        <v>0</v>
      </c>
      <c r="AQ99" s="17">
        <v>96</v>
      </c>
      <c r="AR99" s="20">
        <v>0</v>
      </c>
      <c r="AS99" s="17">
        <v>96</v>
      </c>
      <c r="AT99" s="20">
        <v>0</v>
      </c>
      <c r="AU99" s="17">
        <v>96</v>
      </c>
      <c r="AV99" s="20">
        <v>0</v>
      </c>
      <c r="AW99" s="17">
        <v>96</v>
      </c>
      <c r="AX99" s="20">
        <v>0</v>
      </c>
      <c r="AY99" s="17">
        <v>96</v>
      </c>
      <c r="AZ99" s="20">
        <v>0</v>
      </c>
      <c r="BA99" s="17">
        <v>96</v>
      </c>
      <c r="BB99" s="20">
        <v>0</v>
      </c>
      <c r="BC99" s="17">
        <v>96</v>
      </c>
      <c r="BD99" s="20">
        <v>0</v>
      </c>
      <c r="BE99" s="17">
        <v>96</v>
      </c>
      <c r="BF99" s="20">
        <v>0</v>
      </c>
      <c r="BG99" s="17">
        <v>96</v>
      </c>
      <c r="BH99" s="20">
        <v>0</v>
      </c>
      <c r="BI99" s="17">
        <v>96</v>
      </c>
      <c r="BJ99" s="20">
        <v>0</v>
      </c>
      <c r="BK99" s="17">
        <v>96</v>
      </c>
      <c r="BL99" s="20">
        <v>0</v>
      </c>
      <c r="BM99" s="17">
        <v>96</v>
      </c>
      <c r="BN99" s="20">
        <v>0</v>
      </c>
      <c r="BO99" s="17">
        <v>96</v>
      </c>
      <c r="BP99" s="20">
        <v>0</v>
      </c>
      <c r="BQ99" s="17">
        <v>96</v>
      </c>
      <c r="BR99" s="20">
        <v>0</v>
      </c>
      <c r="BS99" s="17">
        <v>96</v>
      </c>
      <c r="BT99" s="20">
        <v>0</v>
      </c>
      <c r="BU99" s="17">
        <v>96</v>
      </c>
      <c r="BV99" s="20">
        <v>0</v>
      </c>
      <c r="BW99" s="17">
        <v>96</v>
      </c>
      <c r="BX99" s="20">
        <v>0</v>
      </c>
      <c r="BY99" s="17">
        <v>96</v>
      </c>
      <c r="BZ99" s="20">
        <v>0</v>
      </c>
      <c r="CA99" s="17">
        <v>96</v>
      </c>
      <c r="CB99" s="20">
        <v>0</v>
      </c>
      <c r="CC99" s="17">
        <v>96</v>
      </c>
      <c r="CD99" s="20">
        <v>0</v>
      </c>
      <c r="CE99" s="17">
        <v>96</v>
      </c>
      <c r="CF99" s="20">
        <v>0</v>
      </c>
      <c r="CG99" s="17">
        <v>96</v>
      </c>
      <c r="CH99" s="20">
        <v>0</v>
      </c>
      <c r="CI99" s="17">
        <v>96</v>
      </c>
      <c r="CJ99" s="20">
        <v>0</v>
      </c>
      <c r="CK99" s="17">
        <v>96</v>
      </c>
      <c r="CL99" s="20">
        <v>0</v>
      </c>
      <c r="CM99" s="17">
        <v>96</v>
      </c>
      <c r="CN99" s="20">
        <v>0</v>
      </c>
      <c r="CO99" s="17">
        <v>96</v>
      </c>
      <c r="CP99" s="20">
        <v>0</v>
      </c>
      <c r="CQ99" s="17">
        <v>96</v>
      </c>
      <c r="CR99" s="20">
        <v>0</v>
      </c>
      <c r="CS99" s="17">
        <v>96</v>
      </c>
      <c r="CT99" s="20">
        <v>0</v>
      </c>
      <c r="CU99" s="17">
        <v>96</v>
      </c>
      <c r="CV99" s="20">
        <v>0</v>
      </c>
      <c r="CW99" s="17">
        <v>96</v>
      </c>
      <c r="CX99" s="20">
        <v>0</v>
      </c>
      <c r="CY99" s="17">
        <v>96</v>
      </c>
      <c r="CZ99" s="20">
        <v>0</v>
      </c>
      <c r="DA99" s="17">
        <v>96</v>
      </c>
      <c r="DB99" s="20">
        <v>0</v>
      </c>
      <c r="DC99" s="17">
        <v>96</v>
      </c>
      <c r="DD99" s="20">
        <v>0</v>
      </c>
      <c r="DE99" s="17">
        <v>96</v>
      </c>
      <c r="DF99" s="20">
        <v>0</v>
      </c>
      <c r="DG99" s="17">
        <v>96</v>
      </c>
      <c r="DH99" s="20">
        <v>0</v>
      </c>
      <c r="DI99" s="17">
        <v>96</v>
      </c>
      <c r="DJ99" s="20">
        <v>0</v>
      </c>
      <c r="DK99" s="17">
        <v>5282</v>
      </c>
    </row>
    <row r="100" spans="1:115" x14ac:dyDescent="0.2">
      <c r="A100" s="33" t="s">
        <v>16571</v>
      </c>
      <c r="C100" s="17">
        <v>97</v>
      </c>
      <c r="D100" s="20">
        <v>0</v>
      </c>
      <c r="E100" s="17">
        <v>97</v>
      </c>
      <c r="F100" s="20">
        <v>0</v>
      </c>
      <c r="G100" s="17">
        <v>97</v>
      </c>
      <c r="H100" s="20">
        <v>0</v>
      </c>
      <c r="I100" s="17">
        <v>97</v>
      </c>
      <c r="J100" s="20">
        <v>0</v>
      </c>
      <c r="K100" s="17">
        <v>97</v>
      </c>
      <c r="L100" s="20">
        <v>0</v>
      </c>
      <c r="M100" s="17">
        <v>97</v>
      </c>
      <c r="N100" s="20">
        <v>0</v>
      </c>
      <c r="O100" s="17">
        <v>97</v>
      </c>
      <c r="P100" s="20">
        <v>0</v>
      </c>
      <c r="Q100" s="17">
        <v>97</v>
      </c>
      <c r="R100" s="20">
        <v>0</v>
      </c>
      <c r="S100" s="17">
        <v>97</v>
      </c>
      <c r="T100" s="20">
        <v>0</v>
      </c>
      <c r="U100" s="17">
        <v>97</v>
      </c>
      <c r="V100" s="20">
        <v>0</v>
      </c>
      <c r="W100" s="17">
        <v>97</v>
      </c>
      <c r="X100" s="20">
        <v>0</v>
      </c>
      <c r="Y100" s="17">
        <v>97</v>
      </c>
      <c r="Z100" s="20">
        <v>0</v>
      </c>
      <c r="AA100" s="17">
        <v>97</v>
      </c>
      <c r="AB100" s="20">
        <v>0</v>
      </c>
      <c r="AC100" s="17">
        <v>97</v>
      </c>
      <c r="AD100" s="20">
        <v>0</v>
      </c>
      <c r="AE100" s="17">
        <v>97</v>
      </c>
      <c r="AF100" s="20">
        <v>0</v>
      </c>
      <c r="AG100" s="17">
        <v>97</v>
      </c>
      <c r="AH100" s="20">
        <v>0</v>
      </c>
      <c r="AI100" s="17">
        <v>97</v>
      </c>
      <c r="AJ100" s="20">
        <v>0</v>
      </c>
      <c r="AK100" s="17">
        <v>97</v>
      </c>
      <c r="AL100" s="20">
        <v>0</v>
      </c>
      <c r="AM100" s="17">
        <v>97</v>
      </c>
      <c r="AN100" s="20">
        <v>0</v>
      </c>
      <c r="AO100" s="17">
        <v>97</v>
      </c>
      <c r="AP100" s="20">
        <v>0</v>
      </c>
      <c r="AQ100" s="17">
        <v>97</v>
      </c>
      <c r="AR100" s="20">
        <v>0</v>
      </c>
      <c r="AS100" s="17">
        <v>97</v>
      </c>
      <c r="AT100" s="20">
        <v>0</v>
      </c>
      <c r="AU100" s="17">
        <v>97</v>
      </c>
      <c r="AV100" s="20">
        <v>0</v>
      </c>
      <c r="AW100" s="17">
        <v>97</v>
      </c>
      <c r="AX100" s="20">
        <v>0</v>
      </c>
      <c r="AY100" s="17">
        <v>97</v>
      </c>
      <c r="AZ100" s="20">
        <v>0</v>
      </c>
      <c r="BA100" s="17">
        <v>97</v>
      </c>
      <c r="BB100" s="20">
        <v>0</v>
      </c>
      <c r="BC100" s="17">
        <v>97</v>
      </c>
      <c r="BD100" s="20">
        <v>0</v>
      </c>
      <c r="BE100" s="17">
        <v>97</v>
      </c>
      <c r="BF100" s="20">
        <v>0</v>
      </c>
      <c r="BG100" s="17">
        <v>97</v>
      </c>
      <c r="BH100" s="20">
        <v>0</v>
      </c>
      <c r="BI100" s="17">
        <v>97</v>
      </c>
      <c r="BJ100" s="20">
        <v>0</v>
      </c>
      <c r="BK100" s="17">
        <v>97</v>
      </c>
      <c r="BL100" s="20">
        <v>0</v>
      </c>
      <c r="BM100" s="17">
        <v>97</v>
      </c>
      <c r="BN100" s="20">
        <v>0</v>
      </c>
      <c r="BO100" s="17">
        <v>97</v>
      </c>
      <c r="BP100" s="20">
        <v>0</v>
      </c>
      <c r="BQ100" s="17">
        <v>97</v>
      </c>
      <c r="BR100" s="20">
        <v>0</v>
      </c>
      <c r="BS100" s="17">
        <v>97</v>
      </c>
      <c r="BT100" s="20">
        <v>0</v>
      </c>
      <c r="BU100" s="17">
        <v>97</v>
      </c>
      <c r="BV100" s="20">
        <v>0</v>
      </c>
      <c r="BW100" s="17">
        <v>97</v>
      </c>
      <c r="BX100" s="20">
        <v>0</v>
      </c>
      <c r="BY100" s="17">
        <v>97</v>
      </c>
      <c r="BZ100" s="20">
        <v>2</v>
      </c>
      <c r="CA100" s="17">
        <v>97</v>
      </c>
      <c r="CB100" s="20">
        <v>0</v>
      </c>
      <c r="CC100" s="17">
        <v>97</v>
      </c>
      <c r="CD100" s="20">
        <v>0</v>
      </c>
      <c r="CE100" s="17">
        <v>97</v>
      </c>
      <c r="CF100" s="20">
        <v>0</v>
      </c>
      <c r="CG100" s="17">
        <v>97</v>
      </c>
      <c r="CH100" s="20">
        <v>0</v>
      </c>
      <c r="CI100" s="17">
        <v>97</v>
      </c>
      <c r="CJ100" s="20">
        <v>0</v>
      </c>
      <c r="CK100" s="17">
        <v>97</v>
      </c>
      <c r="CL100" s="20">
        <v>0</v>
      </c>
      <c r="CM100" s="17">
        <v>97</v>
      </c>
      <c r="CN100" s="20">
        <v>0</v>
      </c>
      <c r="CO100" s="17">
        <v>97</v>
      </c>
      <c r="CP100" s="20">
        <v>0</v>
      </c>
      <c r="CQ100" s="17">
        <v>97</v>
      </c>
      <c r="CR100" s="20">
        <v>0</v>
      </c>
      <c r="CS100" s="17">
        <v>97</v>
      </c>
      <c r="CT100" s="20">
        <v>0</v>
      </c>
      <c r="CU100" s="17">
        <v>97</v>
      </c>
      <c r="CV100" s="20">
        <v>0</v>
      </c>
      <c r="CW100" s="17">
        <v>97</v>
      </c>
      <c r="CX100" s="20">
        <v>0</v>
      </c>
      <c r="CY100" s="17">
        <v>97</v>
      </c>
      <c r="CZ100" s="20">
        <v>0</v>
      </c>
      <c r="DA100" s="17">
        <v>97</v>
      </c>
      <c r="DB100" s="20">
        <v>0</v>
      </c>
      <c r="DC100" s="17">
        <v>97</v>
      </c>
      <c r="DD100" s="20">
        <v>0</v>
      </c>
      <c r="DE100" s="17">
        <v>97</v>
      </c>
      <c r="DF100" s="20">
        <v>0</v>
      </c>
      <c r="DG100" s="17">
        <v>97</v>
      </c>
      <c r="DH100" s="20">
        <v>0</v>
      </c>
      <c r="DI100" s="17">
        <v>97</v>
      </c>
      <c r="DJ100" s="20">
        <v>0</v>
      </c>
      <c r="DK100" s="17">
        <v>5337</v>
      </c>
    </row>
    <row r="101" spans="1:115" x14ac:dyDescent="0.2">
      <c r="A101" s="33" t="s">
        <v>16572</v>
      </c>
      <c r="C101" s="17">
        <v>98</v>
      </c>
      <c r="D101" s="20">
        <v>0</v>
      </c>
      <c r="E101" s="17">
        <v>98</v>
      </c>
      <c r="F101" s="20">
        <v>0</v>
      </c>
      <c r="G101" s="17">
        <v>98</v>
      </c>
      <c r="H101" s="20">
        <v>0</v>
      </c>
      <c r="I101" s="17">
        <v>98</v>
      </c>
      <c r="J101" s="20">
        <v>0</v>
      </c>
      <c r="K101" s="17">
        <v>98</v>
      </c>
      <c r="L101" s="20">
        <v>0</v>
      </c>
      <c r="M101" s="17">
        <v>98</v>
      </c>
      <c r="N101" s="20">
        <v>0</v>
      </c>
      <c r="O101" s="17">
        <v>98</v>
      </c>
      <c r="P101" s="20">
        <v>0</v>
      </c>
      <c r="Q101" s="17">
        <v>98</v>
      </c>
      <c r="R101" s="20">
        <v>0</v>
      </c>
      <c r="S101" s="17">
        <v>98</v>
      </c>
      <c r="T101" s="20">
        <v>0</v>
      </c>
      <c r="U101" s="17">
        <v>98</v>
      </c>
      <c r="V101" s="20">
        <v>1</v>
      </c>
      <c r="W101" s="17">
        <v>98</v>
      </c>
      <c r="X101" s="20">
        <v>0</v>
      </c>
      <c r="Y101" s="17">
        <v>98</v>
      </c>
      <c r="Z101" s="20">
        <v>0</v>
      </c>
      <c r="AA101" s="17">
        <v>98</v>
      </c>
      <c r="AB101" s="20">
        <v>0</v>
      </c>
      <c r="AC101" s="17">
        <v>98</v>
      </c>
      <c r="AD101" s="20">
        <v>0</v>
      </c>
      <c r="AE101" s="17">
        <v>98</v>
      </c>
      <c r="AF101" s="20">
        <v>0</v>
      </c>
      <c r="AG101" s="17">
        <v>98</v>
      </c>
      <c r="AH101" s="20">
        <v>0</v>
      </c>
      <c r="AI101" s="17">
        <v>98</v>
      </c>
      <c r="AJ101" s="20">
        <v>0</v>
      </c>
      <c r="AK101" s="17">
        <v>98</v>
      </c>
      <c r="AL101" s="20">
        <v>0</v>
      </c>
      <c r="AM101" s="17">
        <v>98</v>
      </c>
      <c r="AN101" s="20">
        <v>0</v>
      </c>
      <c r="AO101" s="17">
        <v>98</v>
      </c>
      <c r="AP101" s="20">
        <v>0</v>
      </c>
      <c r="AQ101" s="17">
        <v>98</v>
      </c>
      <c r="AR101" s="20">
        <v>0</v>
      </c>
      <c r="AS101" s="17">
        <v>98</v>
      </c>
      <c r="AT101" s="20">
        <v>0</v>
      </c>
      <c r="AU101" s="17">
        <v>98</v>
      </c>
      <c r="AV101" s="20">
        <v>0</v>
      </c>
      <c r="AW101" s="17">
        <v>98</v>
      </c>
      <c r="AX101" s="20">
        <v>0</v>
      </c>
      <c r="AY101" s="17">
        <v>98</v>
      </c>
      <c r="AZ101" s="20">
        <v>0</v>
      </c>
      <c r="BA101" s="17">
        <v>98</v>
      </c>
      <c r="BB101" s="20">
        <v>0</v>
      </c>
      <c r="BC101" s="17">
        <v>98</v>
      </c>
      <c r="BD101" s="20">
        <v>0</v>
      </c>
      <c r="BE101" s="17">
        <v>98</v>
      </c>
      <c r="BF101" s="20">
        <v>0</v>
      </c>
      <c r="BG101" s="17">
        <v>98</v>
      </c>
      <c r="BH101" s="20">
        <v>0</v>
      </c>
      <c r="BI101" s="17">
        <v>98</v>
      </c>
      <c r="BJ101" s="20">
        <v>0</v>
      </c>
      <c r="BK101" s="17">
        <v>98</v>
      </c>
      <c r="BL101" s="20">
        <v>0</v>
      </c>
      <c r="BM101" s="17">
        <v>98</v>
      </c>
      <c r="BN101" s="20">
        <v>3</v>
      </c>
      <c r="BO101" s="17">
        <v>98</v>
      </c>
      <c r="BP101" s="20">
        <v>0</v>
      </c>
      <c r="BQ101" s="17">
        <v>98</v>
      </c>
      <c r="BR101" s="20">
        <v>0</v>
      </c>
      <c r="BS101" s="17">
        <v>98</v>
      </c>
      <c r="BT101" s="20">
        <v>0</v>
      </c>
      <c r="BU101" s="17">
        <v>98</v>
      </c>
      <c r="BV101" s="20">
        <v>0</v>
      </c>
      <c r="BW101" s="17">
        <v>98</v>
      </c>
      <c r="BX101" s="20">
        <v>0</v>
      </c>
      <c r="BY101" s="17">
        <v>98</v>
      </c>
      <c r="BZ101" s="20">
        <v>1</v>
      </c>
      <c r="CA101" s="17">
        <v>98</v>
      </c>
      <c r="CB101" s="20">
        <v>0</v>
      </c>
      <c r="CC101" s="17">
        <v>98</v>
      </c>
      <c r="CD101" s="20">
        <v>0</v>
      </c>
      <c r="CE101" s="17">
        <v>98</v>
      </c>
      <c r="CF101" s="20">
        <v>0</v>
      </c>
      <c r="CG101" s="17">
        <v>98</v>
      </c>
      <c r="CH101" s="20">
        <v>0</v>
      </c>
      <c r="CI101" s="17">
        <v>98</v>
      </c>
      <c r="CJ101" s="20">
        <v>0</v>
      </c>
      <c r="CK101" s="17">
        <v>98</v>
      </c>
      <c r="CL101" s="20">
        <v>0</v>
      </c>
      <c r="CM101" s="17">
        <v>98</v>
      </c>
      <c r="CN101" s="20">
        <v>0</v>
      </c>
      <c r="CO101" s="17">
        <v>98</v>
      </c>
      <c r="CP101" s="20">
        <v>0</v>
      </c>
      <c r="CQ101" s="17">
        <v>98</v>
      </c>
      <c r="CR101" s="20">
        <v>0</v>
      </c>
      <c r="CS101" s="17">
        <v>98</v>
      </c>
      <c r="CT101" s="20">
        <v>0</v>
      </c>
      <c r="CU101" s="17">
        <v>98</v>
      </c>
      <c r="CV101" s="20">
        <v>0</v>
      </c>
      <c r="CW101" s="17">
        <v>98</v>
      </c>
      <c r="CX101" s="20">
        <v>0</v>
      </c>
      <c r="CY101" s="17">
        <v>98</v>
      </c>
      <c r="CZ101" s="20">
        <v>0</v>
      </c>
      <c r="DA101" s="17">
        <v>98</v>
      </c>
      <c r="DB101" s="20">
        <v>0</v>
      </c>
      <c r="DC101" s="17">
        <v>98</v>
      </c>
      <c r="DD101" s="20">
        <v>0</v>
      </c>
      <c r="DE101" s="17">
        <v>98</v>
      </c>
      <c r="DF101" s="20">
        <v>0</v>
      </c>
      <c r="DG101" s="17">
        <v>98</v>
      </c>
      <c r="DH101" s="20">
        <v>0</v>
      </c>
      <c r="DI101" s="17">
        <v>98</v>
      </c>
      <c r="DJ101" s="20">
        <v>0</v>
      </c>
      <c r="DK101" s="17">
        <v>5395</v>
      </c>
    </row>
    <row r="102" spans="1:115" x14ac:dyDescent="0.2">
      <c r="A102" s="33" t="s">
        <v>17663</v>
      </c>
      <c r="C102" s="17">
        <v>99</v>
      </c>
      <c r="D102" s="20">
        <v>0</v>
      </c>
      <c r="E102" s="17">
        <v>99</v>
      </c>
      <c r="F102" s="20">
        <v>0</v>
      </c>
      <c r="G102" s="17">
        <v>99</v>
      </c>
      <c r="H102" s="20">
        <v>0</v>
      </c>
      <c r="I102" s="17">
        <v>99</v>
      </c>
      <c r="J102" s="20">
        <v>0</v>
      </c>
      <c r="K102" s="17">
        <v>99</v>
      </c>
      <c r="L102" s="20">
        <v>0</v>
      </c>
      <c r="M102" s="17">
        <v>99</v>
      </c>
      <c r="N102" s="20">
        <v>0</v>
      </c>
      <c r="O102" s="17">
        <v>99</v>
      </c>
      <c r="P102" s="20">
        <v>0</v>
      </c>
      <c r="Q102" s="17">
        <v>99</v>
      </c>
      <c r="R102" s="20">
        <v>0</v>
      </c>
      <c r="S102" s="17">
        <v>99</v>
      </c>
      <c r="T102" s="20">
        <v>0</v>
      </c>
      <c r="U102" s="17">
        <v>99</v>
      </c>
      <c r="V102" s="20">
        <v>0</v>
      </c>
      <c r="W102" s="17">
        <v>99</v>
      </c>
      <c r="X102" s="20">
        <v>0</v>
      </c>
      <c r="Y102" s="17">
        <v>99</v>
      </c>
      <c r="Z102" s="20">
        <v>0</v>
      </c>
      <c r="AA102" s="17">
        <v>99</v>
      </c>
      <c r="AB102" s="20">
        <v>0</v>
      </c>
      <c r="AC102" s="17">
        <v>99</v>
      </c>
      <c r="AD102" s="20">
        <v>0</v>
      </c>
      <c r="AE102" s="17">
        <v>99</v>
      </c>
      <c r="AF102" s="20">
        <v>0</v>
      </c>
      <c r="AG102" s="17">
        <v>99</v>
      </c>
      <c r="AH102" s="20">
        <v>0</v>
      </c>
      <c r="AI102" s="17">
        <v>99</v>
      </c>
      <c r="AJ102" s="20">
        <v>0</v>
      </c>
      <c r="AK102" s="17">
        <v>99</v>
      </c>
      <c r="AL102" s="20">
        <v>0</v>
      </c>
      <c r="AM102" s="17">
        <v>99</v>
      </c>
      <c r="AN102" s="20">
        <v>0</v>
      </c>
      <c r="AO102" s="17">
        <v>99</v>
      </c>
      <c r="AP102" s="20">
        <v>0</v>
      </c>
      <c r="AQ102" s="17">
        <v>99</v>
      </c>
      <c r="AR102" s="20">
        <v>0</v>
      </c>
      <c r="AS102" s="17">
        <v>99</v>
      </c>
      <c r="AT102" s="20">
        <v>0</v>
      </c>
      <c r="AU102" s="17">
        <v>99</v>
      </c>
      <c r="AV102" s="20">
        <v>0</v>
      </c>
      <c r="AW102" s="17">
        <v>99</v>
      </c>
      <c r="AX102" s="20">
        <v>0</v>
      </c>
      <c r="AY102" s="17">
        <v>99</v>
      </c>
      <c r="AZ102" s="20">
        <v>0</v>
      </c>
      <c r="BA102" s="17">
        <v>99</v>
      </c>
      <c r="BB102" s="20">
        <v>0</v>
      </c>
      <c r="BC102" s="17">
        <v>99</v>
      </c>
      <c r="BD102" s="20">
        <v>0</v>
      </c>
      <c r="BE102" s="17">
        <v>99</v>
      </c>
      <c r="BF102" s="20">
        <v>0</v>
      </c>
      <c r="BG102" s="17">
        <v>99</v>
      </c>
      <c r="BH102" s="20">
        <v>0</v>
      </c>
      <c r="BI102" s="17">
        <v>99</v>
      </c>
      <c r="BJ102" s="20">
        <v>0</v>
      </c>
      <c r="BK102" s="17">
        <v>99</v>
      </c>
      <c r="BL102" s="20">
        <v>0</v>
      </c>
      <c r="BM102" s="17">
        <v>99</v>
      </c>
      <c r="BN102" s="20">
        <v>2</v>
      </c>
      <c r="BO102" s="17">
        <v>99</v>
      </c>
      <c r="BP102" s="20">
        <v>0</v>
      </c>
      <c r="BQ102" s="17">
        <v>99</v>
      </c>
      <c r="BR102" s="20">
        <v>0</v>
      </c>
      <c r="BS102" s="17">
        <v>99</v>
      </c>
      <c r="BT102" s="20">
        <v>0</v>
      </c>
      <c r="BU102" s="17">
        <v>99</v>
      </c>
      <c r="BV102" s="20">
        <v>0</v>
      </c>
      <c r="BW102" s="17">
        <v>99</v>
      </c>
      <c r="BX102" s="20">
        <v>0</v>
      </c>
      <c r="BY102" s="17">
        <v>99</v>
      </c>
      <c r="BZ102" s="20">
        <v>0</v>
      </c>
      <c r="CA102" s="17">
        <v>99</v>
      </c>
      <c r="CB102" s="20">
        <v>0</v>
      </c>
      <c r="CC102" s="17">
        <v>99</v>
      </c>
      <c r="CD102" s="20">
        <v>0</v>
      </c>
      <c r="CE102" s="17">
        <v>99</v>
      </c>
      <c r="CF102" s="20">
        <v>0</v>
      </c>
      <c r="CG102" s="17">
        <v>99</v>
      </c>
      <c r="CH102" s="20">
        <v>0</v>
      </c>
      <c r="CI102" s="17">
        <v>99</v>
      </c>
      <c r="CJ102" s="20">
        <v>0</v>
      </c>
      <c r="CK102" s="17">
        <v>99</v>
      </c>
      <c r="CL102" s="20">
        <v>0</v>
      </c>
      <c r="CM102" s="17">
        <v>99</v>
      </c>
      <c r="CN102" s="20">
        <v>0</v>
      </c>
      <c r="CO102" s="17">
        <v>99</v>
      </c>
      <c r="CP102" s="20">
        <v>0</v>
      </c>
      <c r="CQ102" s="17">
        <v>99</v>
      </c>
      <c r="CR102" s="20">
        <v>0</v>
      </c>
      <c r="CS102" s="17">
        <v>99</v>
      </c>
      <c r="CT102" s="20">
        <v>0</v>
      </c>
      <c r="CU102" s="17">
        <v>99</v>
      </c>
      <c r="CV102" s="20">
        <v>0</v>
      </c>
      <c r="CW102" s="17">
        <v>99</v>
      </c>
      <c r="CX102" s="20">
        <v>0</v>
      </c>
      <c r="CY102" s="17">
        <v>99</v>
      </c>
      <c r="CZ102" s="20">
        <v>0</v>
      </c>
      <c r="DA102" s="17">
        <v>99</v>
      </c>
      <c r="DB102" s="20">
        <v>0</v>
      </c>
      <c r="DC102" s="17">
        <v>99</v>
      </c>
      <c r="DD102" s="20">
        <v>0</v>
      </c>
      <c r="DE102" s="17">
        <v>99</v>
      </c>
      <c r="DF102" s="20">
        <v>0</v>
      </c>
      <c r="DG102" s="17">
        <v>99</v>
      </c>
      <c r="DH102" s="20">
        <v>0</v>
      </c>
      <c r="DI102" s="17">
        <v>99</v>
      </c>
      <c r="DJ102" s="20">
        <v>0</v>
      </c>
      <c r="DK102" s="17">
        <v>5447</v>
      </c>
    </row>
    <row r="103" spans="1:115" x14ac:dyDescent="0.2">
      <c r="A103" s="33" t="s">
        <v>17664</v>
      </c>
      <c r="C103" s="17">
        <v>100</v>
      </c>
      <c r="D103" s="20">
        <v>0</v>
      </c>
      <c r="E103" s="17">
        <v>100</v>
      </c>
      <c r="F103" s="20">
        <v>0</v>
      </c>
      <c r="G103" s="17">
        <v>100</v>
      </c>
      <c r="H103" s="20">
        <v>0</v>
      </c>
      <c r="I103" s="17">
        <v>100</v>
      </c>
      <c r="J103" s="20">
        <v>0</v>
      </c>
      <c r="K103" s="17">
        <v>100</v>
      </c>
      <c r="L103" s="20">
        <v>0</v>
      </c>
      <c r="M103" s="17">
        <v>100</v>
      </c>
      <c r="N103" s="20">
        <v>0</v>
      </c>
      <c r="O103" s="17">
        <v>100</v>
      </c>
      <c r="P103" s="20">
        <v>0</v>
      </c>
      <c r="Q103" s="17">
        <v>100</v>
      </c>
      <c r="R103" s="20">
        <v>0</v>
      </c>
      <c r="S103" s="17">
        <v>100</v>
      </c>
      <c r="T103" s="20">
        <v>1</v>
      </c>
      <c r="U103" s="17">
        <v>100</v>
      </c>
      <c r="V103" s="20">
        <v>0</v>
      </c>
      <c r="W103" s="17">
        <v>100</v>
      </c>
      <c r="X103" s="20">
        <v>0</v>
      </c>
      <c r="Y103" s="17">
        <v>100</v>
      </c>
      <c r="Z103" s="20">
        <v>0</v>
      </c>
      <c r="AA103" s="17">
        <v>100</v>
      </c>
      <c r="AB103" s="20">
        <v>0</v>
      </c>
      <c r="AC103" s="17">
        <v>100</v>
      </c>
      <c r="AD103" s="20">
        <v>0</v>
      </c>
      <c r="AE103" s="17">
        <v>100</v>
      </c>
      <c r="AF103" s="20">
        <v>0</v>
      </c>
      <c r="AG103" s="17">
        <v>100</v>
      </c>
      <c r="AH103" s="20">
        <v>0</v>
      </c>
      <c r="AI103" s="17">
        <v>100</v>
      </c>
      <c r="AJ103" s="20">
        <v>0</v>
      </c>
      <c r="AK103" s="17">
        <v>100</v>
      </c>
      <c r="AL103" s="20">
        <v>0</v>
      </c>
      <c r="AM103" s="17">
        <v>100</v>
      </c>
      <c r="AN103" s="20">
        <v>0</v>
      </c>
      <c r="AO103" s="17">
        <v>100</v>
      </c>
      <c r="AP103" s="20">
        <v>0</v>
      </c>
      <c r="AQ103" s="17">
        <v>100</v>
      </c>
      <c r="AR103" s="20">
        <v>0</v>
      </c>
      <c r="AS103" s="17">
        <v>100</v>
      </c>
      <c r="AT103" s="20">
        <v>0</v>
      </c>
      <c r="AU103" s="17">
        <v>100</v>
      </c>
      <c r="AV103" s="20">
        <v>0</v>
      </c>
      <c r="AW103" s="17">
        <v>100</v>
      </c>
      <c r="AX103" s="20">
        <v>0</v>
      </c>
      <c r="AY103" s="17">
        <v>100</v>
      </c>
      <c r="AZ103" s="20">
        <v>0</v>
      </c>
      <c r="BA103" s="17">
        <v>100</v>
      </c>
      <c r="BB103" s="20">
        <v>0</v>
      </c>
      <c r="BC103" s="17">
        <v>100</v>
      </c>
      <c r="BD103" s="20">
        <v>0</v>
      </c>
      <c r="BE103" s="17">
        <v>100</v>
      </c>
      <c r="BF103" s="20">
        <v>0</v>
      </c>
      <c r="BG103" s="17">
        <v>100</v>
      </c>
      <c r="BH103" s="20">
        <v>0</v>
      </c>
      <c r="BI103" s="17">
        <v>100</v>
      </c>
      <c r="BJ103" s="20">
        <v>0</v>
      </c>
      <c r="BK103" s="17">
        <v>100</v>
      </c>
      <c r="BL103" s="20">
        <v>0</v>
      </c>
      <c r="BM103" s="17">
        <v>100</v>
      </c>
      <c r="BN103" s="20">
        <v>0</v>
      </c>
      <c r="BO103" s="17">
        <v>100</v>
      </c>
      <c r="BP103" s="20">
        <v>0</v>
      </c>
      <c r="BQ103" s="17">
        <v>100</v>
      </c>
      <c r="BR103" s="20">
        <v>0</v>
      </c>
      <c r="BS103" s="17">
        <v>100</v>
      </c>
      <c r="BT103" s="20">
        <v>0</v>
      </c>
      <c r="BU103" s="17">
        <v>100</v>
      </c>
      <c r="BV103" s="20">
        <v>0</v>
      </c>
      <c r="BW103" s="17">
        <v>100</v>
      </c>
      <c r="BX103" s="20">
        <v>0</v>
      </c>
      <c r="BY103" s="17">
        <v>100</v>
      </c>
      <c r="BZ103" s="20">
        <v>0</v>
      </c>
      <c r="CA103" s="17">
        <v>100</v>
      </c>
      <c r="CB103" s="20">
        <v>0</v>
      </c>
      <c r="CC103" s="17">
        <v>100</v>
      </c>
      <c r="CD103" s="20">
        <v>0</v>
      </c>
      <c r="CE103" s="17">
        <v>100</v>
      </c>
      <c r="CF103" s="20">
        <v>0</v>
      </c>
      <c r="CG103" s="17">
        <v>100</v>
      </c>
      <c r="CH103" s="20">
        <v>0</v>
      </c>
      <c r="CI103" s="17">
        <v>100</v>
      </c>
      <c r="CJ103" s="20">
        <v>0</v>
      </c>
      <c r="CK103" s="17">
        <v>100</v>
      </c>
      <c r="CL103" s="20">
        <v>0</v>
      </c>
      <c r="CM103" s="17">
        <v>100</v>
      </c>
      <c r="CN103" s="20">
        <v>0</v>
      </c>
      <c r="CO103" s="17">
        <v>100</v>
      </c>
      <c r="CP103" s="20">
        <v>0</v>
      </c>
      <c r="CQ103" s="17">
        <v>100</v>
      </c>
      <c r="CR103" s="20">
        <v>0</v>
      </c>
      <c r="CS103" s="17">
        <v>100</v>
      </c>
      <c r="CT103" s="20">
        <v>0</v>
      </c>
      <c r="CU103" s="17">
        <v>100</v>
      </c>
      <c r="CV103" s="20">
        <v>0</v>
      </c>
      <c r="CW103" s="17">
        <v>100</v>
      </c>
      <c r="CX103" s="20">
        <v>0</v>
      </c>
      <c r="CY103" s="17">
        <v>100</v>
      </c>
      <c r="CZ103" s="20">
        <v>0</v>
      </c>
      <c r="DA103" s="17">
        <v>100</v>
      </c>
      <c r="DB103" s="20">
        <v>0</v>
      </c>
      <c r="DC103" s="17">
        <v>100</v>
      </c>
      <c r="DD103" s="20">
        <v>0</v>
      </c>
      <c r="DE103" s="17">
        <v>100</v>
      </c>
      <c r="DF103" s="20">
        <v>0</v>
      </c>
      <c r="DG103" s="17">
        <v>100</v>
      </c>
      <c r="DH103" s="20">
        <v>0</v>
      </c>
      <c r="DI103" s="17">
        <v>100</v>
      </c>
      <c r="DJ103" s="20">
        <v>0</v>
      </c>
      <c r="DK103" s="17">
        <v>5501</v>
      </c>
    </row>
    <row r="104" spans="1:115" x14ac:dyDescent="0.2">
      <c r="A104" s="33" t="s">
        <v>17665</v>
      </c>
      <c r="C104" s="17">
        <v>101</v>
      </c>
      <c r="D104" s="20">
        <v>0</v>
      </c>
      <c r="E104" s="17">
        <v>101</v>
      </c>
      <c r="F104" s="20">
        <v>0</v>
      </c>
      <c r="G104" s="17">
        <v>101</v>
      </c>
      <c r="H104" s="20">
        <v>0</v>
      </c>
      <c r="I104" s="17">
        <v>101</v>
      </c>
      <c r="J104" s="20">
        <v>0</v>
      </c>
      <c r="K104" s="17">
        <v>101</v>
      </c>
      <c r="L104" s="20">
        <v>0</v>
      </c>
      <c r="M104" s="17">
        <v>101</v>
      </c>
      <c r="N104" s="20">
        <v>0</v>
      </c>
      <c r="O104" s="17">
        <v>101</v>
      </c>
      <c r="P104" s="20">
        <v>0</v>
      </c>
      <c r="Q104" s="17">
        <v>101</v>
      </c>
      <c r="R104" s="20">
        <v>0</v>
      </c>
      <c r="S104" s="17">
        <v>101</v>
      </c>
      <c r="T104" s="20">
        <v>0</v>
      </c>
      <c r="U104" s="17">
        <v>101</v>
      </c>
      <c r="V104" s="20">
        <v>0</v>
      </c>
      <c r="W104" s="17">
        <v>101</v>
      </c>
      <c r="X104" s="20">
        <v>0</v>
      </c>
      <c r="Y104" s="17">
        <v>101</v>
      </c>
      <c r="Z104" s="20">
        <v>0</v>
      </c>
      <c r="AA104" s="17">
        <v>101</v>
      </c>
      <c r="AB104" s="20">
        <v>0</v>
      </c>
      <c r="AC104" s="17">
        <v>101</v>
      </c>
      <c r="AD104" s="20">
        <v>0</v>
      </c>
      <c r="AE104" s="17">
        <v>101</v>
      </c>
      <c r="AF104" s="20">
        <v>0</v>
      </c>
      <c r="AG104" s="17">
        <v>101</v>
      </c>
      <c r="AH104" s="20">
        <v>0</v>
      </c>
      <c r="AI104" s="17">
        <v>101</v>
      </c>
      <c r="AJ104" s="20">
        <v>0</v>
      </c>
      <c r="AK104" s="17">
        <v>101</v>
      </c>
      <c r="AL104" s="20">
        <v>0</v>
      </c>
      <c r="AM104" s="17">
        <v>101</v>
      </c>
      <c r="AN104" s="20">
        <v>0</v>
      </c>
      <c r="AO104" s="17">
        <v>101</v>
      </c>
      <c r="AP104" s="20">
        <v>0</v>
      </c>
      <c r="AQ104" s="17">
        <v>101</v>
      </c>
      <c r="AR104" s="20">
        <v>0</v>
      </c>
      <c r="AS104" s="17">
        <v>101</v>
      </c>
      <c r="AT104" s="20">
        <v>0</v>
      </c>
      <c r="AU104" s="17">
        <v>101</v>
      </c>
      <c r="AV104" s="20">
        <v>0</v>
      </c>
      <c r="AW104" s="17">
        <v>101</v>
      </c>
      <c r="AX104" s="20">
        <v>0</v>
      </c>
      <c r="AY104" s="17">
        <v>101</v>
      </c>
      <c r="AZ104" s="20">
        <v>0</v>
      </c>
      <c r="BA104" s="17">
        <v>101</v>
      </c>
      <c r="BB104" s="20">
        <v>0</v>
      </c>
      <c r="BC104" s="17">
        <v>101</v>
      </c>
      <c r="BD104" s="20">
        <v>0</v>
      </c>
      <c r="BE104" s="17">
        <v>101</v>
      </c>
      <c r="BF104" s="20">
        <v>0</v>
      </c>
      <c r="BG104" s="17">
        <v>101</v>
      </c>
      <c r="BH104" s="20">
        <v>0</v>
      </c>
      <c r="BI104" s="17">
        <v>101</v>
      </c>
      <c r="BJ104" s="20">
        <v>0</v>
      </c>
      <c r="BK104" s="17">
        <v>101</v>
      </c>
      <c r="BL104" s="20">
        <v>0</v>
      </c>
      <c r="BM104" s="17">
        <v>101</v>
      </c>
      <c r="BN104" s="20">
        <v>4</v>
      </c>
      <c r="BO104" s="17">
        <v>101</v>
      </c>
      <c r="BP104" s="20">
        <v>0</v>
      </c>
      <c r="BQ104" s="17">
        <v>101</v>
      </c>
      <c r="BR104" s="20">
        <v>0</v>
      </c>
      <c r="BS104" s="17">
        <v>101</v>
      </c>
      <c r="BT104" s="20">
        <v>0</v>
      </c>
      <c r="BU104" s="17">
        <v>101</v>
      </c>
      <c r="BV104" s="20">
        <v>0</v>
      </c>
      <c r="BW104" s="17">
        <v>101</v>
      </c>
      <c r="BX104" s="20">
        <v>0</v>
      </c>
      <c r="BY104" s="17">
        <v>101</v>
      </c>
      <c r="BZ104" s="20">
        <v>0</v>
      </c>
      <c r="CA104" s="17">
        <v>101</v>
      </c>
      <c r="CB104" s="20">
        <v>0</v>
      </c>
      <c r="CC104" s="17">
        <v>101</v>
      </c>
      <c r="CD104" s="20">
        <v>0</v>
      </c>
      <c r="CE104" s="17">
        <v>101</v>
      </c>
      <c r="CF104" s="20">
        <v>0</v>
      </c>
      <c r="CG104" s="17">
        <v>101</v>
      </c>
      <c r="CH104" s="20">
        <v>0</v>
      </c>
      <c r="CI104" s="17">
        <v>101</v>
      </c>
      <c r="CJ104" s="20">
        <v>0</v>
      </c>
      <c r="CK104" s="17">
        <v>101</v>
      </c>
      <c r="CL104" s="20">
        <v>0</v>
      </c>
      <c r="CM104" s="17">
        <v>101</v>
      </c>
      <c r="CN104" s="20">
        <v>0</v>
      </c>
      <c r="CO104" s="17">
        <v>101</v>
      </c>
      <c r="CP104" s="20">
        <v>0</v>
      </c>
      <c r="CQ104" s="17">
        <v>101</v>
      </c>
      <c r="CR104" s="20">
        <v>0</v>
      </c>
      <c r="CS104" s="17">
        <v>101</v>
      </c>
      <c r="CT104" s="20">
        <v>0</v>
      </c>
      <c r="CU104" s="17">
        <v>101</v>
      </c>
      <c r="CV104" s="20">
        <v>0</v>
      </c>
      <c r="CW104" s="17">
        <v>101</v>
      </c>
      <c r="CX104" s="20">
        <v>0</v>
      </c>
      <c r="CY104" s="17">
        <v>101</v>
      </c>
      <c r="CZ104" s="20">
        <v>0</v>
      </c>
      <c r="DA104" s="17">
        <v>101</v>
      </c>
      <c r="DB104" s="20">
        <v>0</v>
      </c>
      <c r="DC104" s="17">
        <v>101</v>
      </c>
      <c r="DD104" s="20">
        <v>0</v>
      </c>
      <c r="DE104" s="17">
        <v>101</v>
      </c>
      <c r="DF104" s="20">
        <v>0</v>
      </c>
      <c r="DG104" s="17">
        <v>101</v>
      </c>
      <c r="DH104" s="20">
        <v>0</v>
      </c>
      <c r="DI104" s="17">
        <v>101</v>
      </c>
      <c r="DJ104" s="20">
        <v>0</v>
      </c>
      <c r="DK104" s="17">
        <v>5559</v>
      </c>
    </row>
    <row r="105" spans="1:115" x14ac:dyDescent="0.2">
      <c r="A105" s="33" t="s">
        <v>17666</v>
      </c>
      <c r="C105" s="17">
        <v>102</v>
      </c>
      <c r="D105" s="20">
        <v>0</v>
      </c>
      <c r="E105" s="17">
        <v>102</v>
      </c>
      <c r="F105" s="20">
        <v>0</v>
      </c>
      <c r="G105" s="17">
        <v>102</v>
      </c>
      <c r="H105" s="20">
        <v>0</v>
      </c>
      <c r="I105" s="17">
        <v>102</v>
      </c>
      <c r="J105" s="20">
        <v>0</v>
      </c>
      <c r="K105" s="17">
        <v>102</v>
      </c>
      <c r="L105" s="20">
        <v>0</v>
      </c>
      <c r="M105" s="17">
        <v>102</v>
      </c>
      <c r="N105" s="20">
        <v>0</v>
      </c>
      <c r="O105" s="17">
        <v>102</v>
      </c>
      <c r="P105" s="20">
        <v>0</v>
      </c>
      <c r="Q105" s="17">
        <v>102</v>
      </c>
      <c r="R105" s="20">
        <v>0</v>
      </c>
      <c r="S105" s="17">
        <v>102</v>
      </c>
      <c r="T105" s="20">
        <v>1</v>
      </c>
      <c r="U105" s="17">
        <v>102</v>
      </c>
      <c r="V105" s="20">
        <v>0</v>
      </c>
      <c r="W105" s="17">
        <v>102</v>
      </c>
      <c r="X105" s="20">
        <v>0</v>
      </c>
      <c r="Y105" s="17">
        <v>102</v>
      </c>
      <c r="Z105" s="20">
        <v>0</v>
      </c>
      <c r="AA105" s="17">
        <v>102</v>
      </c>
      <c r="AB105" s="20">
        <v>0</v>
      </c>
      <c r="AC105" s="17">
        <v>102</v>
      </c>
      <c r="AD105" s="20">
        <v>1</v>
      </c>
      <c r="AE105" s="17">
        <v>102</v>
      </c>
      <c r="AF105" s="20">
        <v>0</v>
      </c>
      <c r="AG105" s="17">
        <v>102</v>
      </c>
      <c r="AH105" s="20">
        <v>0</v>
      </c>
      <c r="AI105" s="17">
        <v>102</v>
      </c>
      <c r="AJ105" s="20">
        <v>0</v>
      </c>
      <c r="AK105" s="17">
        <v>102</v>
      </c>
      <c r="AL105" s="20">
        <v>0</v>
      </c>
      <c r="AM105" s="17">
        <v>102</v>
      </c>
      <c r="AN105" s="20">
        <v>0</v>
      </c>
      <c r="AO105" s="17">
        <v>102</v>
      </c>
      <c r="AP105" s="20">
        <v>0</v>
      </c>
      <c r="AQ105" s="17">
        <v>102</v>
      </c>
      <c r="AR105" s="20">
        <v>0</v>
      </c>
      <c r="AS105" s="17">
        <v>102</v>
      </c>
      <c r="AT105" s="20">
        <v>0</v>
      </c>
      <c r="AU105" s="17">
        <v>102</v>
      </c>
      <c r="AV105" s="20">
        <v>0</v>
      </c>
      <c r="AW105" s="17">
        <v>102</v>
      </c>
      <c r="AX105" s="20">
        <v>0</v>
      </c>
      <c r="AY105" s="17">
        <v>102</v>
      </c>
      <c r="AZ105" s="20">
        <v>0</v>
      </c>
      <c r="BA105" s="17">
        <v>102</v>
      </c>
      <c r="BB105" s="20">
        <v>0</v>
      </c>
      <c r="BC105" s="17">
        <v>102</v>
      </c>
      <c r="BD105" s="20">
        <v>0</v>
      </c>
      <c r="BE105" s="17">
        <v>102</v>
      </c>
      <c r="BF105" s="20">
        <v>0</v>
      </c>
      <c r="BG105" s="17">
        <v>102</v>
      </c>
      <c r="BH105" s="20">
        <v>0</v>
      </c>
      <c r="BI105" s="17">
        <v>102</v>
      </c>
      <c r="BJ105" s="20">
        <v>0</v>
      </c>
      <c r="BK105" s="17">
        <v>102</v>
      </c>
      <c r="BL105" s="20">
        <v>0</v>
      </c>
      <c r="BM105" s="17">
        <v>102</v>
      </c>
      <c r="BN105" s="20">
        <v>0</v>
      </c>
      <c r="BO105" s="17">
        <v>102</v>
      </c>
      <c r="BP105" s="20">
        <v>0</v>
      </c>
      <c r="BQ105" s="17">
        <v>102</v>
      </c>
      <c r="BR105" s="20">
        <v>0</v>
      </c>
      <c r="BS105" s="17">
        <v>102</v>
      </c>
      <c r="BT105" s="20">
        <v>0</v>
      </c>
      <c r="BU105" s="17">
        <v>102</v>
      </c>
      <c r="BV105" s="20">
        <v>5</v>
      </c>
      <c r="BW105" s="17">
        <v>102</v>
      </c>
      <c r="BX105" s="20">
        <v>0</v>
      </c>
      <c r="BY105" s="17">
        <v>102</v>
      </c>
      <c r="BZ105" s="20">
        <v>0</v>
      </c>
      <c r="CA105" s="17">
        <v>102</v>
      </c>
      <c r="CB105" s="20">
        <v>0</v>
      </c>
      <c r="CC105" s="17">
        <v>102</v>
      </c>
      <c r="CD105" s="20">
        <v>1</v>
      </c>
      <c r="CE105" s="17">
        <v>102</v>
      </c>
      <c r="CF105" s="20">
        <v>2</v>
      </c>
      <c r="CG105" s="17">
        <v>102</v>
      </c>
      <c r="CH105" s="20">
        <v>0</v>
      </c>
      <c r="CI105" s="17">
        <v>102</v>
      </c>
      <c r="CJ105" s="20">
        <v>0</v>
      </c>
      <c r="CK105" s="17">
        <v>102</v>
      </c>
      <c r="CL105" s="20">
        <v>0</v>
      </c>
      <c r="CM105" s="17">
        <v>102</v>
      </c>
      <c r="CN105" s="20">
        <v>0</v>
      </c>
      <c r="CO105" s="17">
        <v>102</v>
      </c>
      <c r="CP105" s="20">
        <v>0</v>
      </c>
      <c r="CQ105" s="17">
        <v>102</v>
      </c>
      <c r="CR105" s="20">
        <v>0</v>
      </c>
      <c r="CS105" s="17">
        <v>102</v>
      </c>
      <c r="CT105" s="20">
        <v>0</v>
      </c>
      <c r="CU105" s="17">
        <v>102</v>
      </c>
      <c r="CV105" s="20">
        <v>0</v>
      </c>
      <c r="CW105" s="17">
        <v>102</v>
      </c>
      <c r="CX105" s="20">
        <v>0</v>
      </c>
      <c r="CY105" s="17">
        <v>102</v>
      </c>
      <c r="CZ105" s="20">
        <v>0</v>
      </c>
      <c r="DA105" s="17">
        <v>102</v>
      </c>
      <c r="DB105" s="20">
        <v>0</v>
      </c>
      <c r="DC105" s="17">
        <v>102</v>
      </c>
      <c r="DD105" s="20">
        <v>0</v>
      </c>
      <c r="DE105" s="17">
        <v>102</v>
      </c>
      <c r="DF105" s="20">
        <v>0</v>
      </c>
      <c r="DG105" s="17">
        <v>102</v>
      </c>
      <c r="DH105" s="20">
        <v>0</v>
      </c>
      <c r="DI105" s="17">
        <v>102</v>
      </c>
      <c r="DJ105" s="20">
        <v>0</v>
      </c>
      <c r="DK105" s="17">
        <v>5620</v>
      </c>
    </row>
    <row r="106" spans="1:115" x14ac:dyDescent="0.2">
      <c r="A106" s="33" t="s">
        <v>17667</v>
      </c>
      <c r="C106" s="17">
        <v>103</v>
      </c>
      <c r="D106" s="20">
        <v>0</v>
      </c>
      <c r="E106" s="17">
        <v>103</v>
      </c>
      <c r="F106" s="20">
        <v>0</v>
      </c>
      <c r="G106" s="17">
        <v>103</v>
      </c>
      <c r="H106" s="20">
        <v>0</v>
      </c>
      <c r="I106" s="17">
        <v>103</v>
      </c>
      <c r="J106" s="20">
        <v>0</v>
      </c>
      <c r="K106" s="17">
        <v>103</v>
      </c>
      <c r="L106" s="20">
        <v>0</v>
      </c>
      <c r="M106" s="17">
        <v>103</v>
      </c>
      <c r="N106" s="20">
        <v>0</v>
      </c>
      <c r="O106" s="17">
        <v>103</v>
      </c>
      <c r="P106" s="20">
        <v>0</v>
      </c>
      <c r="Q106" s="17">
        <v>103</v>
      </c>
      <c r="R106" s="20">
        <v>0</v>
      </c>
      <c r="S106" s="17">
        <v>103</v>
      </c>
      <c r="T106" s="20">
        <v>1</v>
      </c>
      <c r="U106" s="17">
        <v>103</v>
      </c>
      <c r="V106" s="20">
        <v>0</v>
      </c>
      <c r="W106" s="17">
        <v>103</v>
      </c>
      <c r="X106" s="20">
        <v>0</v>
      </c>
      <c r="Y106" s="17">
        <v>103</v>
      </c>
      <c r="Z106" s="20">
        <v>0</v>
      </c>
      <c r="AA106" s="17">
        <v>103</v>
      </c>
      <c r="AB106" s="20">
        <v>0</v>
      </c>
      <c r="AC106" s="17">
        <v>103</v>
      </c>
      <c r="AD106" s="20">
        <v>0</v>
      </c>
      <c r="AE106" s="17">
        <v>103</v>
      </c>
      <c r="AF106" s="20">
        <v>0</v>
      </c>
      <c r="AG106" s="17">
        <v>103</v>
      </c>
      <c r="AH106" s="20">
        <v>0</v>
      </c>
      <c r="AI106" s="17">
        <v>103</v>
      </c>
      <c r="AJ106" s="20">
        <v>0</v>
      </c>
      <c r="AK106" s="17">
        <v>103</v>
      </c>
      <c r="AL106" s="20">
        <v>0</v>
      </c>
      <c r="AM106" s="17">
        <v>103</v>
      </c>
      <c r="AN106" s="20">
        <v>0</v>
      </c>
      <c r="AO106" s="17">
        <v>103</v>
      </c>
      <c r="AP106" s="20">
        <v>0</v>
      </c>
      <c r="AQ106" s="17">
        <v>103</v>
      </c>
      <c r="AR106" s="20">
        <v>0</v>
      </c>
      <c r="AS106" s="17">
        <v>103</v>
      </c>
      <c r="AT106" s="20">
        <v>0</v>
      </c>
      <c r="AU106" s="17">
        <v>103</v>
      </c>
      <c r="AV106" s="20">
        <v>0</v>
      </c>
      <c r="AW106" s="17">
        <v>103</v>
      </c>
      <c r="AX106" s="20">
        <v>0</v>
      </c>
      <c r="AY106" s="17">
        <v>103</v>
      </c>
      <c r="AZ106" s="20">
        <v>0</v>
      </c>
      <c r="BA106" s="17">
        <v>103</v>
      </c>
      <c r="BB106" s="20">
        <v>0</v>
      </c>
      <c r="BC106" s="17">
        <v>103</v>
      </c>
      <c r="BD106" s="20">
        <v>0</v>
      </c>
      <c r="BE106" s="17">
        <v>103</v>
      </c>
      <c r="BF106" s="20">
        <v>0</v>
      </c>
      <c r="BG106" s="17">
        <v>103</v>
      </c>
      <c r="BH106" s="20">
        <v>0</v>
      </c>
      <c r="BI106" s="17">
        <v>103</v>
      </c>
      <c r="BJ106" s="20">
        <v>0</v>
      </c>
      <c r="BK106" s="17">
        <v>103</v>
      </c>
      <c r="BL106" s="20">
        <v>0</v>
      </c>
      <c r="BM106" s="17">
        <v>103</v>
      </c>
      <c r="BN106" s="20">
        <v>1</v>
      </c>
      <c r="BO106" s="17">
        <v>103</v>
      </c>
      <c r="BP106" s="20">
        <v>0</v>
      </c>
      <c r="BQ106" s="17">
        <v>103</v>
      </c>
      <c r="BR106" s="20">
        <v>0</v>
      </c>
      <c r="BS106" s="17">
        <v>103</v>
      </c>
      <c r="BT106" s="20">
        <v>0</v>
      </c>
      <c r="BU106" s="17">
        <v>103</v>
      </c>
      <c r="BV106" s="20">
        <v>0</v>
      </c>
      <c r="BW106" s="17">
        <v>103</v>
      </c>
      <c r="BX106" s="20">
        <v>0</v>
      </c>
      <c r="BY106" s="17">
        <v>103</v>
      </c>
      <c r="BZ106" s="20">
        <v>0</v>
      </c>
      <c r="CA106" s="17">
        <v>103</v>
      </c>
      <c r="CB106" s="20">
        <v>0</v>
      </c>
      <c r="CC106" s="17">
        <v>103</v>
      </c>
      <c r="CD106" s="20">
        <v>0</v>
      </c>
      <c r="CE106" s="17">
        <v>103</v>
      </c>
      <c r="CF106" s="20">
        <v>0</v>
      </c>
      <c r="CG106" s="17">
        <v>103</v>
      </c>
      <c r="CH106" s="20">
        <v>0</v>
      </c>
      <c r="CI106" s="17">
        <v>103</v>
      </c>
      <c r="CJ106" s="20">
        <v>0</v>
      </c>
      <c r="CK106" s="17">
        <v>103</v>
      </c>
      <c r="CL106" s="20">
        <v>0</v>
      </c>
      <c r="CM106" s="17">
        <v>103</v>
      </c>
      <c r="CN106" s="20">
        <v>0</v>
      </c>
      <c r="CO106" s="17">
        <v>103</v>
      </c>
      <c r="CP106" s="20">
        <v>0</v>
      </c>
      <c r="CQ106" s="17">
        <v>103</v>
      </c>
      <c r="CR106" s="20">
        <v>0</v>
      </c>
      <c r="CS106" s="17">
        <v>103</v>
      </c>
      <c r="CT106" s="20">
        <v>0</v>
      </c>
      <c r="CU106" s="17">
        <v>103</v>
      </c>
      <c r="CV106" s="20">
        <v>0</v>
      </c>
      <c r="CW106" s="17">
        <v>103</v>
      </c>
      <c r="CX106" s="20">
        <v>0</v>
      </c>
      <c r="CY106" s="17">
        <v>103</v>
      </c>
      <c r="CZ106" s="20">
        <v>0</v>
      </c>
      <c r="DA106" s="17">
        <v>103</v>
      </c>
      <c r="DB106" s="20">
        <v>0</v>
      </c>
      <c r="DC106" s="17">
        <v>103</v>
      </c>
      <c r="DD106" s="20">
        <v>0</v>
      </c>
      <c r="DE106" s="17">
        <v>103</v>
      </c>
      <c r="DF106" s="20">
        <v>0</v>
      </c>
      <c r="DG106" s="17">
        <v>103</v>
      </c>
      <c r="DH106" s="20">
        <v>0</v>
      </c>
      <c r="DI106" s="17">
        <v>103</v>
      </c>
      <c r="DJ106" s="20">
        <v>0</v>
      </c>
      <c r="DK106" s="17">
        <v>5667</v>
      </c>
    </row>
    <row r="107" spans="1:115" x14ac:dyDescent="0.2">
      <c r="A107" s="34" t="s">
        <v>17668</v>
      </c>
      <c r="C107" s="17">
        <v>104</v>
      </c>
      <c r="D107" s="20">
        <v>2</v>
      </c>
      <c r="E107" s="17">
        <v>104</v>
      </c>
      <c r="F107" s="20">
        <v>0</v>
      </c>
      <c r="G107" s="17">
        <v>104</v>
      </c>
      <c r="H107" s="20">
        <v>0</v>
      </c>
      <c r="I107" s="17">
        <v>104</v>
      </c>
      <c r="J107" s="20">
        <v>0</v>
      </c>
      <c r="K107" s="17">
        <v>104</v>
      </c>
      <c r="L107" s="20">
        <v>0</v>
      </c>
      <c r="M107" s="17">
        <v>104</v>
      </c>
      <c r="N107" s="20">
        <v>0</v>
      </c>
      <c r="O107" s="17">
        <v>104</v>
      </c>
      <c r="P107" s="20">
        <v>0</v>
      </c>
      <c r="Q107" s="17">
        <v>104</v>
      </c>
      <c r="R107" s="20">
        <v>0</v>
      </c>
      <c r="S107" s="17">
        <v>104</v>
      </c>
      <c r="T107" s="20">
        <v>0</v>
      </c>
      <c r="U107" s="17">
        <v>104</v>
      </c>
      <c r="V107" s="20">
        <v>0</v>
      </c>
      <c r="W107" s="17">
        <v>104</v>
      </c>
      <c r="X107" s="20">
        <v>0</v>
      </c>
      <c r="Y107" s="17">
        <v>104</v>
      </c>
      <c r="Z107" s="20">
        <v>0</v>
      </c>
      <c r="AA107" s="17">
        <v>104</v>
      </c>
      <c r="AB107" s="20">
        <v>0</v>
      </c>
      <c r="AC107" s="17">
        <v>104</v>
      </c>
      <c r="AD107" s="20">
        <v>0</v>
      </c>
      <c r="AE107" s="17">
        <v>104</v>
      </c>
      <c r="AF107" s="20">
        <v>0</v>
      </c>
      <c r="AG107" s="17">
        <v>104</v>
      </c>
      <c r="AH107" s="20">
        <v>0</v>
      </c>
      <c r="AI107" s="17">
        <v>104</v>
      </c>
      <c r="AJ107" s="20">
        <v>0</v>
      </c>
      <c r="AK107" s="17">
        <v>104</v>
      </c>
      <c r="AL107" s="20">
        <v>0</v>
      </c>
      <c r="AM107" s="17">
        <v>104</v>
      </c>
      <c r="AN107" s="20">
        <v>0</v>
      </c>
      <c r="AO107" s="17">
        <v>104</v>
      </c>
      <c r="AP107" s="20">
        <v>0</v>
      </c>
      <c r="AQ107" s="17">
        <v>104</v>
      </c>
      <c r="AR107" s="20">
        <v>0</v>
      </c>
      <c r="AS107" s="17">
        <v>104</v>
      </c>
      <c r="AT107" s="20">
        <v>0</v>
      </c>
      <c r="AU107" s="17">
        <v>104</v>
      </c>
      <c r="AV107" s="20">
        <v>0</v>
      </c>
      <c r="AW107" s="17">
        <v>104</v>
      </c>
      <c r="AX107" s="20">
        <v>0</v>
      </c>
      <c r="AY107" s="17">
        <v>104</v>
      </c>
      <c r="AZ107" s="20">
        <v>0</v>
      </c>
      <c r="BA107" s="17">
        <v>104</v>
      </c>
      <c r="BB107" s="20">
        <v>0</v>
      </c>
      <c r="BC107" s="17">
        <v>104</v>
      </c>
      <c r="BD107" s="20">
        <v>0</v>
      </c>
      <c r="BE107" s="17">
        <v>104</v>
      </c>
      <c r="BF107" s="20">
        <v>0</v>
      </c>
      <c r="BG107" s="17">
        <v>104</v>
      </c>
      <c r="BH107" s="20">
        <v>0</v>
      </c>
      <c r="BI107" s="17">
        <v>104</v>
      </c>
      <c r="BJ107" s="20">
        <v>0</v>
      </c>
      <c r="BK107" s="17">
        <v>104</v>
      </c>
      <c r="BL107" s="20">
        <v>0</v>
      </c>
      <c r="BM107" s="17">
        <v>104</v>
      </c>
      <c r="BN107" s="20">
        <v>0</v>
      </c>
      <c r="BO107" s="17">
        <v>104</v>
      </c>
      <c r="BP107" s="20">
        <v>0</v>
      </c>
      <c r="BQ107" s="17">
        <v>104</v>
      </c>
      <c r="BR107" s="20">
        <v>0</v>
      </c>
      <c r="BS107" s="17">
        <v>104</v>
      </c>
      <c r="BT107" s="20">
        <v>0</v>
      </c>
      <c r="BU107" s="17">
        <v>104</v>
      </c>
      <c r="BV107" s="20">
        <v>2</v>
      </c>
      <c r="BW107" s="17">
        <v>104</v>
      </c>
      <c r="BX107" s="20">
        <v>0</v>
      </c>
      <c r="BY107" s="17">
        <v>104</v>
      </c>
      <c r="BZ107" s="20">
        <v>0</v>
      </c>
      <c r="CA107" s="17">
        <v>104</v>
      </c>
      <c r="CB107" s="20">
        <v>0</v>
      </c>
      <c r="CC107" s="17">
        <v>104</v>
      </c>
      <c r="CD107" s="20">
        <v>0</v>
      </c>
      <c r="CE107" s="17">
        <v>104</v>
      </c>
      <c r="CF107" s="20">
        <v>0</v>
      </c>
      <c r="CG107" s="17">
        <v>104</v>
      </c>
      <c r="CH107" s="20">
        <v>0</v>
      </c>
      <c r="CI107" s="17">
        <v>104</v>
      </c>
      <c r="CJ107" s="20">
        <v>0</v>
      </c>
      <c r="CK107" s="17">
        <v>104</v>
      </c>
      <c r="CL107" s="20">
        <v>0</v>
      </c>
      <c r="CM107" s="17">
        <v>104</v>
      </c>
      <c r="CN107" s="20">
        <v>0</v>
      </c>
      <c r="CO107" s="17">
        <v>104</v>
      </c>
      <c r="CP107" s="20">
        <v>0</v>
      </c>
      <c r="CQ107" s="17">
        <v>104</v>
      </c>
      <c r="CR107" s="20">
        <v>0</v>
      </c>
      <c r="CS107" s="17">
        <v>104</v>
      </c>
      <c r="CT107" s="20">
        <v>0</v>
      </c>
      <c r="CU107" s="17">
        <v>104</v>
      </c>
      <c r="CV107" s="20">
        <v>0</v>
      </c>
      <c r="CW107" s="17">
        <v>104</v>
      </c>
      <c r="CX107" s="20">
        <v>0</v>
      </c>
      <c r="CY107" s="17">
        <v>104</v>
      </c>
      <c r="CZ107" s="20">
        <v>0</v>
      </c>
      <c r="DA107" s="17">
        <v>104</v>
      </c>
      <c r="DB107" s="20">
        <v>0</v>
      </c>
      <c r="DC107" s="17">
        <v>104</v>
      </c>
      <c r="DD107" s="20">
        <v>0</v>
      </c>
      <c r="DE107" s="17">
        <v>104</v>
      </c>
      <c r="DF107" s="20">
        <v>0</v>
      </c>
      <c r="DG107" s="17">
        <v>104</v>
      </c>
      <c r="DH107" s="20">
        <v>0</v>
      </c>
      <c r="DI107" s="17">
        <v>104</v>
      </c>
      <c r="DJ107" s="20">
        <v>0</v>
      </c>
      <c r="DK107" s="17">
        <v>5724</v>
      </c>
    </row>
    <row r="108" spans="1:115" x14ac:dyDescent="0.2">
      <c r="A108" s="35" t="s">
        <v>16549</v>
      </c>
      <c r="C108" s="17">
        <v>105</v>
      </c>
      <c r="D108" s="20">
        <v>0</v>
      </c>
      <c r="E108" s="17">
        <v>105</v>
      </c>
      <c r="F108" s="20">
        <v>0</v>
      </c>
      <c r="G108" s="17">
        <v>105</v>
      </c>
      <c r="H108" s="20">
        <v>0</v>
      </c>
      <c r="I108" s="17">
        <v>105</v>
      </c>
      <c r="J108" s="20">
        <v>0</v>
      </c>
      <c r="K108" s="17">
        <v>105</v>
      </c>
      <c r="L108" s="20">
        <v>0</v>
      </c>
      <c r="M108" s="17">
        <v>105</v>
      </c>
      <c r="N108" s="20">
        <v>0</v>
      </c>
      <c r="O108" s="17">
        <v>105</v>
      </c>
      <c r="P108" s="20">
        <v>0</v>
      </c>
      <c r="Q108" s="17">
        <v>105</v>
      </c>
      <c r="R108" s="20">
        <v>0</v>
      </c>
      <c r="S108" s="17">
        <v>105</v>
      </c>
      <c r="T108" s="20">
        <v>0</v>
      </c>
      <c r="U108" s="17">
        <v>105</v>
      </c>
      <c r="V108" s="20">
        <v>0</v>
      </c>
      <c r="W108" s="17">
        <v>105</v>
      </c>
      <c r="X108" s="20">
        <v>0</v>
      </c>
      <c r="Y108" s="17">
        <v>105</v>
      </c>
      <c r="Z108" s="20">
        <v>0</v>
      </c>
      <c r="AA108" s="17">
        <v>105</v>
      </c>
      <c r="AB108" s="20">
        <v>0</v>
      </c>
      <c r="AC108" s="17">
        <v>105</v>
      </c>
      <c r="AD108" s="20">
        <v>0</v>
      </c>
      <c r="AE108" s="17">
        <v>105</v>
      </c>
      <c r="AF108" s="20">
        <v>0</v>
      </c>
      <c r="AG108" s="17">
        <v>105</v>
      </c>
      <c r="AH108" s="20">
        <v>0</v>
      </c>
      <c r="AI108" s="17">
        <v>105</v>
      </c>
      <c r="AJ108" s="20">
        <v>0</v>
      </c>
      <c r="AK108" s="17">
        <v>105</v>
      </c>
      <c r="AL108" s="20">
        <v>0</v>
      </c>
      <c r="AM108" s="17">
        <v>105</v>
      </c>
      <c r="AN108" s="20">
        <v>0</v>
      </c>
      <c r="AO108" s="17">
        <v>105</v>
      </c>
      <c r="AP108" s="20">
        <v>0</v>
      </c>
      <c r="AQ108" s="17">
        <v>105</v>
      </c>
      <c r="AR108" s="20">
        <v>0</v>
      </c>
      <c r="AS108" s="17">
        <v>105</v>
      </c>
      <c r="AT108" s="20">
        <v>0</v>
      </c>
      <c r="AU108" s="17">
        <v>105</v>
      </c>
      <c r="AV108" s="20">
        <v>0</v>
      </c>
      <c r="AW108" s="17">
        <v>105</v>
      </c>
      <c r="AX108" s="20">
        <v>0</v>
      </c>
      <c r="AY108" s="17">
        <v>105</v>
      </c>
      <c r="AZ108" s="20">
        <v>0</v>
      </c>
      <c r="BA108" s="17">
        <v>105</v>
      </c>
      <c r="BB108" s="20">
        <v>0</v>
      </c>
      <c r="BC108" s="17">
        <v>105</v>
      </c>
      <c r="BD108" s="20">
        <v>0</v>
      </c>
      <c r="BE108" s="17">
        <v>105</v>
      </c>
      <c r="BF108" s="20">
        <v>0</v>
      </c>
      <c r="BG108" s="17">
        <v>105</v>
      </c>
      <c r="BH108" s="20">
        <v>0</v>
      </c>
      <c r="BI108" s="17">
        <v>105</v>
      </c>
      <c r="BJ108" s="20">
        <v>0</v>
      </c>
      <c r="BK108" s="17">
        <v>105</v>
      </c>
      <c r="BL108" s="20">
        <v>0</v>
      </c>
      <c r="BM108" s="17">
        <v>105</v>
      </c>
      <c r="BN108" s="20">
        <v>0</v>
      </c>
      <c r="BO108" s="17">
        <v>105</v>
      </c>
      <c r="BP108" s="20">
        <v>0</v>
      </c>
      <c r="BQ108" s="17">
        <v>105</v>
      </c>
      <c r="BR108" s="20">
        <v>0</v>
      </c>
      <c r="BS108" s="17">
        <v>105</v>
      </c>
      <c r="BT108" s="20">
        <v>0</v>
      </c>
      <c r="BU108" s="17">
        <v>105</v>
      </c>
      <c r="BV108" s="20">
        <v>0</v>
      </c>
      <c r="BW108" s="17">
        <v>105</v>
      </c>
      <c r="BX108" s="20">
        <v>0</v>
      </c>
      <c r="BY108" s="17">
        <v>105</v>
      </c>
      <c r="BZ108" s="20">
        <v>0</v>
      </c>
      <c r="CA108" s="17">
        <v>105</v>
      </c>
      <c r="CB108" s="20">
        <v>0</v>
      </c>
      <c r="CC108" s="17">
        <v>105</v>
      </c>
      <c r="CD108" s="20">
        <v>0</v>
      </c>
      <c r="CE108" s="17">
        <v>105</v>
      </c>
      <c r="CF108" s="20">
        <v>0</v>
      </c>
      <c r="CG108" s="17">
        <v>105</v>
      </c>
      <c r="CH108" s="20">
        <v>0</v>
      </c>
      <c r="CI108" s="17">
        <v>105</v>
      </c>
      <c r="CJ108" s="20">
        <v>0</v>
      </c>
      <c r="CK108" s="17">
        <v>105</v>
      </c>
      <c r="CL108" s="20">
        <v>0</v>
      </c>
      <c r="CM108" s="17">
        <v>105</v>
      </c>
      <c r="CN108" s="20">
        <v>0</v>
      </c>
      <c r="CO108" s="17">
        <v>105</v>
      </c>
      <c r="CP108" s="20">
        <v>1</v>
      </c>
      <c r="CQ108" s="17">
        <v>105</v>
      </c>
      <c r="CR108" s="20">
        <v>0</v>
      </c>
      <c r="CS108" s="17">
        <v>105</v>
      </c>
      <c r="CT108" s="20">
        <v>0</v>
      </c>
      <c r="CU108" s="17">
        <v>105</v>
      </c>
      <c r="CV108" s="20">
        <v>0</v>
      </c>
      <c r="CW108" s="17">
        <v>105</v>
      </c>
      <c r="CX108" s="20">
        <v>0</v>
      </c>
      <c r="CY108" s="17">
        <v>105</v>
      </c>
      <c r="CZ108" s="20">
        <v>0</v>
      </c>
      <c r="DA108" s="17">
        <v>105</v>
      </c>
      <c r="DB108" s="20">
        <v>0</v>
      </c>
      <c r="DC108" s="17">
        <v>105</v>
      </c>
      <c r="DD108" s="20">
        <v>0</v>
      </c>
      <c r="DE108" s="17">
        <v>105</v>
      </c>
      <c r="DF108" s="20">
        <v>1</v>
      </c>
      <c r="DG108" s="17">
        <v>105</v>
      </c>
      <c r="DH108" s="20">
        <v>0</v>
      </c>
      <c r="DI108" s="17">
        <v>105</v>
      </c>
      <c r="DJ108" s="20">
        <v>0</v>
      </c>
      <c r="DK108" s="17">
        <v>5777</v>
      </c>
    </row>
    <row r="109" spans="1:115" x14ac:dyDescent="0.2">
      <c r="A109" s="35" t="s">
        <v>16557</v>
      </c>
      <c r="C109" s="17">
        <v>106</v>
      </c>
      <c r="D109" s="20">
        <v>0</v>
      </c>
      <c r="E109" s="17">
        <v>106</v>
      </c>
      <c r="F109" s="20">
        <v>0</v>
      </c>
      <c r="G109" s="17">
        <v>106</v>
      </c>
      <c r="H109" s="20">
        <v>0</v>
      </c>
      <c r="I109" s="17">
        <v>106</v>
      </c>
      <c r="J109" s="20">
        <v>0</v>
      </c>
      <c r="K109" s="17">
        <v>106</v>
      </c>
      <c r="L109" s="20">
        <v>0</v>
      </c>
      <c r="M109" s="17">
        <v>106</v>
      </c>
      <c r="N109" s="20">
        <v>0</v>
      </c>
      <c r="O109" s="17">
        <v>106</v>
      </c>
      <c r="P109" s="20">
        <v>0</v>
      </c>
      <c r="Q109" s="17">
        <v>106</v>
      </c>
      <c r="R109" s="20">
        <v>0</v>
      </c>
      <c r="S109" s="17">
        <v>106</v>
      </c>
      <c r="T109" s="20">
        <v>0</v>
      </c>
      <c r="U109" s="17">
        <v>106</v>
      </c>
      <c r="V109" s="20">
        <v>0</v>
      </c>
      <c r="W109" s="17">
        <v>106</v>
      </c>
      <c r="X109" s="20">
        <v>0</v>
      </c>
      <c r="Y109" s="17">
        <v>106</v>
      </c>
      <c r="Z109" s="20">
        <v>0</v>
      </c>
      <c r="AA109" s="17">
        <v>106</v>
      </c>
      <c r="AB109" s="20">
        <v>0</v>
      </c>
      <c r="AC109" s="17">
        <v>106</v>
      </c>
      <c r="AD109" s="20">
        <v>0</v>
      </c>
      <c r="AE109" s="17">
        <v>106</v>
      </c>
      <c r="AF109" s="20">
        <v>0</v>
      </c>
      <c r="AG109" s="17">
        <v>106</v>
      </c>
      <c r="AH109" s="20">
        <v>0</v>
      </c>
      <c r="AI109" s="17">
        <v>106</v>
      </c>
      <c r="AJ109" s="20">
        <v>0</v>
      </c>
      <c r="AK109" s="17">
        <v>106</v>
      </c>
      <c r="AL109" s="20">
        <v>0</v>
      </c>
      <c r="AM109" s="17">
        <v>106</v>
      </c>
      <c r="AN109" s="20">
        <v>0</v>
      </c>
      <c r="AO109" s="17">
        <v>106</v>
      </c>
      <c r="AP109" s="20">
        <v>0</v>
      </c>
      <c r="AQ109" s="17">
        <v>106</v>
      </c>
      <c r="AR109" s="20">
        <v>0</v>
      </c>
      <c r="AS109" s="17">
        <v>106</v>
      </c>
      <c r="AT109" s="20">
        <v>0</v>
      </c>
      <c r="AU109" s="17">
        <v>106</v>
      </c>
      <c r="AV109" s="20">
        <v>0</v>
      </c>
      <c r="AW109" s="17">
        <v>106</v>
      </c>
      <c r="AX109" s="20">
        <v>0</v>
      </c>
      <c r="AY109" s="17">
        <v>106</v>
      </c>
      <c r="AZ109" s="20">
        <v>0</v>
      </c>
      <c r="BA109" s="17">
        <v>106</v>
      </c>
      <c r="BB109" s="20">
        <v>0</v>
      </c>
      <c r="BC109" s="17">
        <v>106</v>
      </c>
      <c r="BD109" s="20">
        <v>0</v>
      </c>
      <c r="BE109" s="17">
        <v>106</v>
      </c>
      <c r="BF109" s="20">
        <v>0</v>
      </c>
      <c r="BG109" s="17">
        <v>106</v>
      </c>
      <c r="BH109" s="20">
        <v>0</v>
      </c>
      <c r="BI109" s="17">
        <v>106</v>
      </c>
      <c r="BJ109" s="20">
        <v>0</v>
      </c>
      <c r="BK109" s="17">
        <v>106</v>
      </c>
      <c r="BL109" s="20">
        <v>0</v>
      </c>
      <c r="BM109" s="17">
        <v>106</v>
      </c>
      <c r="BN109" s="20">
        <v>0</v>
      </c>
      <c r="BO109" s="17">
        <v>106</v>
      </c>
      <c r="BP109" s="20">
        <v>2</v>
      </c>
      <c r="BQ109" s="17">
        <v>106</v>
      </c>
      <c r="BR109" s="20">
        <v>0</v>
      </c>
      <c r="BS109" s="17">
        <v>106</v>
      </c>
      <c r="BT109" s="20">
        <v>0</v>
      </c>
      <c r="BU109" s="17">
        <v>106</v>
      </c>
      <c r="BV109" s="20">
        <v>0</v>
      </c>
      <c r="BW109" s="17">
        <v>106</v>
      </c>
      <c r="BX109" s="20">
        <v>0</v>
      </c>
      <c r="BY109" s="17">
        <v>106</v>
      </c>
      <c r="BZ109" s="20">
        <v>0</v>
      </c>
      <c r="CA109" s="17">
        <v>106</v>
      </c>
      <c r="CB109" s="20">
        <v>0</v>
      </c>
      <c r="CC109" s="17">
        <v>106</v>
      </c>
      <c r="CD109" s="20">
        <v>0</v>
      </c>
      <c r="CE109" s="17">
        <v>106</v>
      </c>
      <c r="CF109" s="20">
        <v>0</v>
      </c>
      <c r="CG109" s="17">
        <v>106</v>
      </c>
      <c r="CH109" s="20">
        <v>0</v>
      </c>
      <c r="CI109" s="17">
        <v>106</v>
      </c>
      <c r="CJ109" s="20">
        <v>0</v>
      </c>
      <c r="CK109" s="17">
        <v>106</v>
      </c>
      <c r="CL109" s="20">
        <v>0</v>
      </c>
      <c r="CM109" s="17">
        <v>106</v>
      </c>
      <c r="CN109" s="20">
        <v>0</v>
      </c>
      <c r="CO109" s="17">
        <v>106</v>
      </c>
      <c r="CP109" s="20">
        <v>0</v>
      </c>
      <c r="CQ109" s="17">
        <v>106</v>
      </c>
      <c r="CR109" s="20">
        <v>0</v>
      </c>
      <c r="CS109" s="17">
        <v>106</v>
      </c>
      <c r="CT109" s="20">
        <v>0</v>
      </c>
      <c r="CU109" s="17">
        <v>106</v>
      </c>
      <c r="CV109" s="20">
        <v>1</v>
      </c>
      <c r="CW109" s="17">
        <v>106</v>
      </c>
      <c r="CX109" s="20">
        <v>0</v>
      </c>
      <c r="CY109" s="17">
        <v>106</v>
      </c>
      <c r="CZ109" s="20">
        <v>0</v>
      </c>
      <c r="DA109" s="17">
        <v>106</v>
      </c>
      <c r="DB109" s="20">
        <v>0</v>
      </c>
      <c r="DC109" s="17">
        <v>106</v>
      </c>
      <c r="DD109" s="20">
        <v>0</v>
      </c>
      <c r="DE109" s="17">
        <v>106</v>
      </c>
      <c r="DF109" s="20">
        <v>0</v>
      </c>
      <c r="DG109" s="17">
        <v>106</v>
      </c>
      <c r="DH109" s="20">
        <v>0</v>
      </c>
      <c r="DI109" s="17">
        <v>106</v>
      </c>
      <c r="DJ109" s="20">
        <v>0</v>
      </c>
      <c r="DK109" s="17">
        <v>5833</v>
      </c>
    </row>
    <row r="110" spans="1:115" x14ac:dyDescent="0.2">
      <c r="A110" s="35" t="s">
        <v>17669</v>
      </c>
      <c r="C110" s="17">
        <v>107</v>
      </c>
      <c r="D110" s="20">
        <v>0</v>
      </c>
      <c r="E110" s="17">
        <v>107</v>
      </c>
      <c r="F110" s="20">
        <v>0</v>
      </c>
      <c r="G110" s="17">
        <v>107</v>
      </c>
      <c r="H110" s="20">
        <v>0</v>
      </c>
      <c r="I110" s="17">
        <v>107</v>
      </c>
      <c r="J110" s="20">
        <v>0</v>
      </c>
      <c r="K110" s="17">
        <v>107</v>
      </c>
      <c r="L110" s="20">
        <v>0</v>
      </c>
      <c r="M110" s="17">
        <v>107</v>
      </c>
      <c r="N110" s="20">
        <v>0</v>
      </c>
      <c r="O110" s="17">
        <v>107</v>
      </c>
      <c r="P110" s="20">
        <v>0</v>
      </c>
      <c r="Q110" s="17">
        <v>107</v>
      </c>
      <c r="R110" s="20">
        <v>0</v>
      </c>
      <c r="S110" s="17">
        <v>107</v>
      </c>
      <c r="T110" s="20">
        <v>0</v>
      </c>
      <c r="U110" s="17">
        <v>107</v>
      </c>
      <c r="V110" s="20">
        <v>0</v>
      </c>
      <c r="W110" s="17">
        <v>107</v>
      </c>
      <c r="X110" s="20">
        <v>0</v>
      </c>
      <c r="Y110" s="17">
        <v>107</v>
      </c>
      <c r="Z110" s="20">
        <v>0</v>
      </c>
      <c r="AA110" s="17">
        <v>107</v>
      </c>
      <c r="AB110" s="20">
        <v>0</v>
      </c>
      <c r="AC110" s="17">
        <v>107</v>
      </c>
      <c r="AD110" s="20">
        <v>0</v>
      </c>
      <c r="AE110" s="17">
        <v>107</v>
      </c>
      <c r="AF110" s="20">
        <v>0</v>
      </c>
      <c r="AG110" s="17">
        <v>107</v>
      </c>
      <c r="AH110" s="20">
        <v>0</v>
      </c>
      <c r="AI110" s="17">
        <v>107</v>
      </c>
      <c r="AJ110" s="20">
        <v>0</v>
      </c>
      <c r="AK110" s="17">
        <v>107</v>
      </c>
      <c r="AL110" s="20">
        <v>0</v>
      </c>
      <c r="AM110" s="17">
        <v>107</v>
      </c>
      <c r="AN110" s="20">
        <v>0</v>
      </c>
      <c r="AO110" s="17">
        <v>107</v>
      </c>
      <c r="AP110" s="20">
        <v>0</v>
      </c>
      <c r="AQ110" s="17">
        <v>107</v>
      </c>
      <c r="AR110" s="20">
        <v>0</v>
      </c>
      <c r="AS110" s="17">
        <v>107</v>
      </c>
      <c r="AT110" s="20">
        <v>0</v>
      </c>
      <c r="AU110" s="17">
        <v>107</v>
      </c>
      <c r="AV110" s="20">
        <v>0</v>
      </c>
      <c r="AW110" s="17">
        <v>107</v>
      </c>
      <c r="AX110" s="20">
        <v>0</v>
      </c>
      <c r="AY110" s="17">
        <v>107</v>
      </c>
      <c r="AZ110" s="20">
        <v>0</v>
      </c>
      <c r="BA110" s="17">
        <v>107</v>
      </c>
      <c r="BB110" s="20">
        <v>0</v>
      </c>
      <c r="BC110" s="17">
        <v>107</v>
      </c>
      <c r="BD110" s="20">
        <v>0</v>
      </c>
      <c r="BE110" s="17">
        <v>107</v>
      </c>
      <c r="BF110" s="20">
        <v>0</v>
      </c>
      <c r="BG110" s="17">
        <v>107</v>
      </c>
      <c r="BH110" s="20">
        <v>2</v>
      </c>
      <c r="BI110" s="17">
        <v>107</v>
      </c>
      <c r="BJ110" s="20">
        <v>0</v>
      </c>
      <c r="BK110" s="17">
        <v>107</v>
      </c>
      <c r="BL110" s="20">
        <v>0</v>
      </c>
      <c r="BM110" s="17">
        <v>107</v>
      </c>
      <c r="BN110" s="20">
        <v>0</v>
      </c>
      <c r="BO110" s="17">
        <v>107</v>
      </c>
      <c r="BP110" s="20">
        <v>0</v>
      </c>
      <c r="BQ110" s="17">
        <v>107</v>
      </c>
      <c r="BR110" s="20">
        <v>0</v>
      </c>
      <c r="BS110" s="17">
        <v>107</v>
      </c>
      <c r="BT110" s="20">
        <v>0</v>
      </c>
      <c r="BU110" s="17">
        <v>107</v>
      </c>
      <c r="BV110" s="20">
        <v>0</v>
      </c>
      <c r="BW110" s="17">
        <v>107</v>
      </c>
      <c r="BX110" s="20">
        <v>0</v>
      </c>
      <c r="BY110" s="17">
        <v>107</v>
      </c>
      <c r="BZ110" s="20">
        <v>0</v>
      </c>
      <c r="CA110" s="17">
        <v>107</v>
      </c>
      <c r="CB110" s="20">
        <v>0</v>
      </c>
      <c r="CC110" s="17">
        <v>107</v>
      </c>
      <c r="CD110" s="20">
        <v>0</v>
      </c>
      <c r="CE110" s="17">
        <v>107</v>
      </c>
      <c r="CF110" s="20">
        <v>0</v>
      </c>
      <c r="CG110" s="17">
        <v>107</v>
      </c>
      <c r="CH110" s="20">
        <v>0</v>
      </c>
      <c r="CI110" s="17">
        <v>107</v>
      </c>
      <c r="CJ110" s="20">
        <v>0</v>
      </c>
      <c r="CK110" s="17">
        <v>107</v>
      </c>
      <c r="CL110" s="20">
        <v>0</v>
      </c>
      <c r="CM110" s="17">
        <v>107</v>
      </c>
      <c r="CN110" s="20">
        <v>0</v>
      </c>
      <c r="CO110" s="17">
        <v>107</v>
      </c>
      <c r="CP110" s="20">
        <v>0</v>
      </c>
      <c r="CQ110" s="17">
        <v>107</v>
      </c>
      <c r="CR110" s="20">
        <v>0</v>
      </c>
      <c r="CS110" s="17">
        <v>107</v>
      </c>
      <c r="CT110" s="20">
        <v>0</v>
      </c>
      <c r="CU110" s="17">
        <v>107</v>
      </c>
      <c r="CV110" s="20">
        <v>0</v>
      </c>
      <c r="CW110" s="17">
        <v>107</v>
      </c>
      <c r="CX110" s="20">
        <v>0</v>
      </c>
      <c r="CY110" s="17">
        <v>107</v>
      </c>
      <c r="CZ110" s="20">
        <v>0</v>
      </c>
      <c r="DA110" s="17">
        <v>107</v>
      </c>
      <c r="DB110" s="20">
        <v>0</v>
      </c>
      <c r="DC110" s="17">
        <v>107</v>
      </c>
      <c r="DD110" s="20">
        <v>0</v>
      </c>
      <c r="DE110" s="17">
        <v>107</v>
      </c>
      <c r="DF110" s="20">
        <v>0</v>
      </c>
      <c r="DG110" s="17">
        <v>107</v>
      </c>
      <c r="DH110" s="20">
        <v>0</v>
      </c>
      <c r="DI110" s="17">
        <v>107</v>
      </c>
      <c r="DJ110" s="20">
        <v>0</v>
      </c>
      <c r="DK110" s="17">
        <v>5887</v>
      </c>
    </row>
    <row r="111" spans="1:115" x14ac:dyDescent="0.2">
      <c r="A111" s="35" t="s">
        <v>16588</v>
      </c>
      <c r="C111" s="17">
        <v>108</v>
      </c>
      <c r="D111" s="20">
        <v>0</v>
      </c>
      <c r="E111" s="17">
        <v>108</v>
      </c>
      <c r="F111" s="20">
        <v>0</v>
      </c>
      <c r="G111" s="17">
        <v>108</v>
      </c>
      <c r="H111" s="20">
        <v>0</v>
      </c>
      <c r="I111" s="17">
        <v>108</v>
      </c>
      <c r="J111" s="20">
        <v>0</v>
      </c>
      <c r="K111" s="17">
        <v>108</v>
      </c>
      <c r="L111" s="20">
        <v>0</v>
      </c>
      <c r="M111" s="17">
        <v>108</v>
      </c>
      <c r="N111" s="20">
        <v>0</v>
      </c>
      <c r="O111" s="17">
        <v>108</v>
      </c>
      <c r="P111" s="20">
        <v>0</v>
      </c>
      <c r="Q111" s="17">
        <v>108</v>
      </c>
      <c r="R111" s="20">
        <v>0</v>
      </c>
      <c r="S111" s="17">
        <v>108</v>
      </c>
      <c r="T111" s="20">
        <v>0</v>
      </c>
      <c r="U111" s="17">
        <v>108</v>
      </c>
      <c r="V111" s="20">
        <v>0</v>
      </c>
      <c r="W111" s="17">
        <v>108</v>
      </c>
      <c r="X111" s="20">
        <v>0</v>
      </c>
      <c r="Y111" s="17">
        <v>108</v>
      </c>
      <c r="Z111" s="20">
        <v>0</v>
      </c>
      <c r="AA111" s="17">
        <v>108</v>
      </c>
      <c r="AB111" s="20">
        <v>0</v>
      </c>
      <c r="AC111" s="17">
        <v>108</v>
      </c>
      <c r="AD111" s="20">
        <v>0</v>
      </c>
      <c r="AE111" s="17">
        <v>108</v>
      </c>
      <c r="AF111" s="20">
        <v>0</v>
      </c>
      <c r="AG111" s="17">
        <v>108</v>
      </c>
      <c r="AH111" s="20">
        <v>0</v>
      </c>
      <c r="AI111" s="17">
        <v>108</v>
      </c>
      <c r="AJ111" s="20">
        <v>1</v>
      </c>
      <c r="AK111" s="17">
        <v>108</v>
      </c>
      <c r="AL111" s="20">
        <v>0</v>
      </c>
      <c r="AM111" s="17">
        <v>108</v>
      </c>
      <c r="AN111" s="20">
        <v>0</v>
      </c>
      <c r="AO111" s="17">
        <v>108</v>
      </c>
      <c r="AP111" s="20">
        <v>0</v>
      </c>
      <c r="AQ111" s="17">
        <v>108</v>
      </c>
      <c r="AR111" s="20">
        <v>0</v>
      </c>
      <c r="AS111" s="17">
        <v>108</v>
      </c>
      <c r="AT111" s="20">
        <v>0</v>
      </c>
      <c r="AU111" s="17">
        <v>108</v>
      </c>
      <c r="AV111" s="20">
        <v>0</v>
      </c>
      <c r="AW111" s="17">
        <v>108</v>
      </c>
      <c r="AX111" s="20">
        <v>0</v>
      </c>
      <c r="AY111" s="17">
        <v>108</v>
      </c>
      <c r="AZ111" s="20">
        <v>0</v>
      </c>
      <c r="BA111" s="17">
        <v>108</v>
      </c>
      <c r="BB111" s="20">
        <v>0</v>
      </c>
      <c r="BC111" s="17">
        <v>108</v>
      </c>
      <c r="BD111" s="20">
        <v>0</v>
      </c>
      <c r="BE111" s="17">
        <v>108</v>
      </c>
      <c r="BF111" s="20">
        <v>0</v>
      </c>
      <c r="BG111" s="17">
        <v>108</v>
      </c>
      <c r="BH111" s="20">
        <v>0</v>
      </c>
      <c r="BI111" s="17">
        <v>108</v>
      </c>
      <c r="BJ111" s="20">
        <v>0</v>
      </c>
      <c r="BK111" s="17">
        <v>108</v>
      </c>
      <c r="BL111" s="20">
        <v>0</v>
      </c>
      <c r="BM111" s="17">
        <v>108</v>
      </c>
      <c r="BN111" s="20">
        <v>0</v>
      </c>
      <c r="BO111" s="17">
        <v>108</v>
      </c>
      <c r="BP111" s="20">
        <v>0</v>
      </c>
      <c r="BQ111" s="17">
        <v>108</v>
      </c>
      <c r="BR111" s="20">
        <v>0</v>
      </c>
      <c r="BS111" s="17">
        <v>108</v>
      </c>
      <c r="BT111" s="20">
        <v>0</v>
      </c>
      <c r="BU111" s="17">
        <v>108</v>
      </c>
      <c r="BV111" s="20">
        <v>0</v>
      </c>
      <c r="BW111" s="17">
        <v>108</v>
      </c>
      <c r="BX111" s="20">
        <v>0</v>
      </c>
      <c r="BY111" s="17">
        <v>108</v>
      </c>
      <c r="BZ111" s="20">
        <v>0</v>
      </c>
      <c r="CA111" s="17">
        <v>108</v>
      </c>
      <c r="CB111" s="20">
        <v>0</v>
      </c>
      <c r="CC111" s="17">
        <v>108</v>
      </c>
      <c r="CD111" s="20">
        <v>0</v>
      </c>
      <c r="CE111" s="17">
        <v>108</v>
      </c>
      <c r="CF111" s="20">
        <v>0</v>
      </c>
      <c r="CG111" s="17">
        <v>108</v>
      </c>
      <c r="CH111" s="20">
        <v>0</v>
      </c>
      <c r="CI111" s="17">
        <v>108</v>
      </c>
      <c r="CJ111" s="20">
        <v>0</v>
      </c>
      <c r="CK111" s="17">
        <v>108</v>
      </c>
      <c r="CL111" s="20">
        <v>0</v>
      </c>
      <c r="CM111" s="17">
        <v>108</v>
      </c>
      <c r="CN111" s="20">
        <v>0</v>
      </c>
      <c r="CO111" s="17">
        <v>108</v>
      </c>
      <c r="CP111" s="20">
        <v>0</v>
      </c>
      <c r="CQ111" s="17">
        <v>108</v>
      </c>
      <c r="CR111" s="20">
        <v>0</v>
      </c>
      <c r="CS111" s="17">
        <v>108</v>
      </c>
      <c r="CT111" s="20">
        <v>0</v>
      </c>
      <c r="CU111" s="17">
        <v>108</v>
      </c>
      <c r="CV111" s="20">
        <v>0</v>
      </c>
      <c r="CW111" s="17">
        <v>108</v>
      </c>
      <c r="CX111" s="20">
        <v>0</v>
      </c>
      <c r="CY111" s="17">
        <v>108</v>
      </c>
      <c r="CZ111" s="20">
        <v>0</v>
      </c>
      <c r="DA111" s="17">
        <v>108</v>
      </c>
      <c r="DB111" s="20">
        <v>0</v>
      </c>
      <c r="DC111" s="17">
        <v>108</v>
      </c>
      <c r="DD111" s="20">
        <v>0</v>
      </c>
      <c r="DE111" s="17">
        <v>108</v>
      </c>
      <c r="DF111" s="20">
        <v>0</v>
      </c>
      <c r="DG111" s="17">
        <v>108</v>
      </c>
      <c r="DH111" s="20">
        <v>0</v>
      </c>
      <c r="DI111" s="17">
        <v>108</v>
      </c>
      <c r="DJ111" s="20">
        <v>0</v>
      </c>
      <c r="DK111" s="17">
        <v>5941</v>
      </c>
    </row>
    <row r="112" spans="1:115" x14ac:dyDescent="0.2">
      <c r="A112" s="36" t="s">
        <v>6915</v>
      </c>
      <c r="C112" s="17">
        <v>109</v>
      </c>
      <c r="D112" s="20">
        <v>0</v>
      </c>
      <c r="E112" s="17">
        <v>109</v>
      </c>
      <c r="F112" s="20">
        <v>0</v>
      </c>
      <c r="G112" s="17">
        <v>109</v>
      </c>
      <c r="H112" s="20">
        <v>0</v>
      </c>
      <c r="I112" s="17">
        <v>109</v>
      </c>
      <c r="J112" s="20">
        <v>0</v>
      </c>
      <c r="K112" s="17">
        <v>109</v>
      </c>
      <c r="L112" s="20">
        <v>0</v>
      </c>
      <c r="M112" s="17">
        <v>109</v>
      </c>
      <c r="N112" s="20">
        <v>0</v>
      </c>
      <c r="O112" s="17">
        <v>109</v>
      </c>
      <c r="P112" s="20">
        <v>0</v>
      </c>
      <c r="Q112" s="17">
        <v>109</v>
      </c>
      <c r="R112" s="20">
        <v>0</v>
      </c>
      <c r="S112" s="17">
        <v>109</v>
      </c>
      <c r="T112" s="20">
        <v>0</v>
      </c>
      <c r="U112" s="17">
        <v>109</v>
      </c>
      <c r="V112" s="20">
        <v>0</v>
      </c>
      <c r="W112" s="17">
        <v>109</v>
      </c>
      <c r="X112" s="20">
        <v>0</v>
      </c>
      <c r="Y112" s="17">
        <v>109</v>
      </c>
      <c r="Z112" s="20">
        <v>0</v>
      </c>
      <c r="AA112" s="17">
        <v>109</v>
      </c>
      <c r="AB112" s="20">
        <v>0</v>
      </c>
      <c r="AC112" s="17">
        <v>109</v>
      </c>
      <c r="AD112" s="20">
        <v>0</v>
      </c>
      <c r="AE112" s="17">
        <v>109</v>
      </c>
      <c r="AF112" s="20">
        <v>0</v>
      </c>
      <c r="AG112" s="17">
        <v>109</v>
      </c>
      <c r="AH112" s="20">
        <v>0</v>
      </c>
      <c r="AI112" s="17">
        <v>109</v>
      </c>
      <c r="AJ112" s="20">
        <v>0</v>
      </c>
      <c r="AK112" s="17">
        <v>109</v>
      </c>
      <c r="AL112" s="20">
        <v>0</v>
      </c>
      <c r="AM112" s="17">
        <v>109</v>
      </c>
      <c r="AN112" s="20">
        <v>0</v>
      </c>
      <c r="AO112" s="17">
        <v>109</v>
      </c>
      <c r="AP112" s="20">
        <v>0</v>
      </c>
      <c r="AQ112" s="17">
        <v>109</v>
      </c>
      <c r="AR112" s="20">
        <v>0</v>
      </c>
      <c r="AS112" s="17">
        <v>109</v>
      </c>
      <c r="AT112" s="20">
        <v>0</v>
      </c>
      <c r="AU112" s="17">
        <v>109</v>
      </c>
      <c r="AV112" s="20">
        <v>0</v>
      </c>
      <c r="AW112" s="17">
        <v>109</v>
      </c>
      <c r="AX112" s="20">
        <v>0</v>
      </c>
      <c r="AY112" s="17">
        <v>109</v>
      </c>
      <c r="AZ112" s="20">
        <v>0</v>
      </c>
      <c r="BA112" s="17">
        <v>109</v>
      </c>
      <c r="BB112" s="20">
        <v>0</v>
      </c>
      <c r="BC112" s="17">
        <v>109</v>
      </c>
      <c r="BD112" s="20">
        <v>0</v>
      </c>
      <c r="BE112" s="17">
        <v>109</v>
      </c>
      <c r="BF112" s="20">
        <v>1</v>
      </c>
      <c r="BG112" s="17">
        <v>109</v>
      </c>
      <c r="BH112" s="20">
        <v>0</v>
      </c>
      <c r="BI112" s="17">
        <v>109</v>
      </c>
      <c r="BJ112" s="20">
        <v>0</v>
      </c>
      <c r="BK112" s="17">
        <v>109</v>
      </c>
      <c r="BL112" s="20">
        <v>0</v>
      </c>
      <c r="BM112" s="17">
        <v>109</v>
      </c>
      <c r="BN112" s="20">
        <v>0</v>
      </c>
      <c r="BO112" s="17">
        <v>109</v>
      </c>
      <c r="BP112" s="20">
        <v>0</v>
      </c>
      <c r="BQ112" s="17">
        <v>109</v>
      </c>
      <c r="BR112" s="20">
        <v>0</v>
      </c>
      <c r="BS112" s="17">
        <v>109</v>
      </c>
      <c r="BT112" s="20">
        <v>0</v>
      </c>
      <c r="BU112" s="17">
        <v>109</v>
      </c>
      <c r="BV112" s="20">
        <v>0</v>
      </c>
      <c r="BW112" s="17">
        <v>109</v>
      </c>
      <c r="BX112" s="20">
        <v>0</v>
      </c>
      <c r="BY112" s="17">
        <v>109</v>
      </c>
      <c r="BZ112" s="20">
        <v>0</v>
      </c>
      <c r="CA112" s="17">
        <v>109</v>
      </c>
      <c r="CB112" s="20">
        <v>0</v>
      </c>
      <c r="CC112" s="17">
        <v>109</v>
      </c>
      <c r="CD112" s="20">
        <v>0</v>
      </c>
      <c r="CE112" s="17">
        <v>109</v>
      </c>
      <c r="CF112" s="20">
        <v>0</v>
      </c>
      <c r="CG112" s="17">
        <v>109</v>
      </c>
      <c r="CH112" s="20">
        <v>0</v>
      </c>
      <c r="CI112" s="17">
        <v>109</v>
      </c>
      <c r="CJ112" s="20">
        <v>0</v>
      </c>
      <c r="CK112" s="17">
        <v>109</v>
      </c>
      <c r="CL112" s="20">
        <v>0</v>
      </c>
      <c r="CM112" s="17">
        <v>109</v>
      </c>
      <c r="CN112" s="20">
        <v>0</v>
      </c>
      <c r="CO112" s="17">
        <v>109</v>
      </c>
      <c r="CP112" s="20">
        <v>0</v>
      </c>
      <c r="CQ112" s="17">
        <v>109</v>
      </c>
      <c r="CR112" s="20">
        <v>0</v>
      </c>
      <c r="CS112" s="17">
        <v>109</v>
      </c>
      <c r="CT112" s="20">
        <v>0</v>
      </c>
      <c r="CU112" s="17">
        <v>109</v>
      </c>
      <c r="CV112" s="20">
        <v>0</v>
      </c>
      <c r="CW112" s="17">
        <v>109</v>
      </c>
      <c r="CX112" s="20">
        <v>0</v>
      </c>
      <c r="CY112" s="17">
        <v>109</v>
      </c>
      <c r="CZ112" s="20">
        <v>0</v>
      </c>
      <c r="DA112" s="17">
        <v>109</v>
      </c>
      <c r="DB112" s="20">
        <v>0</v>
      </c>
      <c r="DC112" s="17">
        <v>109</v>
      </c>
      <c r="DD112" s="20">
        <v>0</v>
      </c>
      <c r="DE112" s="17">
        <v>109</v>
      </c>
      <c r="DF112" s="20">
        <v>0</v>
      </c>
      <c r="DG112" s="17">
        <v>109</v>
      </c>
      <c r="DH112" s="20">
        <v>0</v>
      </c>
      <c r="DI112" s="17">
        <v>109</v>
      </c>
      <c r="DJ112" s="20">
        <v>0</v>
      </c>
      <c r="DK112" s="17">
        <v>5996</v>
      </c>
    </row>
    <row r="113" spans="1:115" x14ac:dyDescent="0.2">
      <c r="A113" s="36" t="s">
        <v>16545</v>
      </c>
      <c r="C113" s="17">
        <v>110</v>
      </c>
      <c r="D113" s="20">
        <v>0</v>
      </c>
      <c r="E113" s="17">
        <v>110</v>
      </c>
      <c r="F113" s="20">
        <v>0</v>
      </c>
      <c r="G113" s="17">
        <v>110</v>
      </c>
      <c r="H113" s="20">
        <v>0</v>
      </c>
      <c r="I113" s="17">
        <v>110</v>
      </c>
      <c r="J113" s="20">
        <v>0</v>
      </c>
      <c r="K113" s="17">
        <v>110</v>
      </c>
      <c r="L113" s="20">
        <v>0</v>
      </c>
      <c r="M113" s="17">
        <v>110</v>
      </c>
      <c r="N113" s="20">
        <v>0</v>
      </c>
      <c r="O113" s="17">
        <v>110</v>
      </c>
      <c r="P113" s="20">
        <v>0</v>
      </c>
      <c r="Q113" s="17">
        <v>110</v>
      </c>
      <c r="R113" s="20">
        <v>0</v>
      </c>
      <c r="S113" s="17">
        <v>110</v>
      </c>
      <c r="T113" s="20">
        <v>0</v>
      </c>
      <c r="U113" s="17">
        <v>110</v>
      </c>
      <c r="V113" s="20">
        <v>0</v>
      </c>
      <c r="W113" s="17">
        <v>110</v>
      </c>
      <c r="X113" s="20">
        <v>0</v>
      </c>
      <c r="Y113" s="17">
        <v>110</v>
      </c>
      <c r="Z113" s="20">
        <v>1</v>
      </c>
      <c r="AA113" s="17">
        <v>110</v>
      </c>
      <c r="AB113" s="20">
        <v>0</v>
      </c>
      <c r="AC113" s="17">
        <v>110</v>
      </c>
      <c r="AD113" s="20">
        <v>0</v>
      </c>
      <c r="AE113" s="17">
        <v>110</v>
      </c>
      <c r="AF113" s="20">
        <v>0</v>
      </c>
      <c r="AG113" s="17">
        <v>110</v>
      </c>
      <c r="AH113" s="20">
        <v>5</v>
      </c>
      <c r="AI113" s="17">
        <v>110</v>
      </c>
      <c r="AJ113" s="20">
        <v>0</v>
      </c>
      <c r="AK113" s="17">
        <v>110</v>
      </c>
      <c r="AL113" s="20">
        <v>0</v>
      </c>
      <c r="AM113" s="17">
        <v>110</v>
      </c>
      <c r="AN113" s="20">
        <v>0</v>
      </c>
      <c r="AO113" s="17">
        <v>110</v>
      </c>
      <c r="AP113" s="20">
        <v>3</v>
      </c>
      <c r="AQ113" s="17">
        <v>110</v>
      </c>
      <c r="AR113" s="20">
        <v>0</v>
      </c>
      <c r="AS113" s="17">
        <v>110</v>
      </c>
      <c r="AT113" s="20">
        <v>0</v>
      </c>
      <c r="AU113" s="17">
        <v>110</v>
      </c>
      <c r="AV113" s="20">
        <v>0</v>
      </c>
      <c r="AW113" s="17">
        <v>110</v>
      </c>
      <c r="AX113" s="20">
        <v>0</v>
      </c>
      <c r="AY113" s="17">
        <v>110</v>
      </c>
      <c r="AZ113" s="20">
        <v>0</v>
      </c>
      <c r="BA113" s="17">
        <v>110</v>
      </c>
      <c r="BB113" s="20">
        <v>0</v>
      </c>
      <c r="BC113" s="17">
        <v>110</v>
      </c>
      <c r="BD113" s="20">
        <v>0</v>
      </c>
      <c r="BE113" s="17">
        <v>110</v>
      </c>
      <c r="BF113" s="20">
        <v>1</v>
      </c>
      <c r="BG113" s="17">
        <v>110</v>
      </c>
      <c r="BH113" s="20">
        <v>0</v>
      </c>
      <c r="BI113" s="17">
        <v>110</v>
      </c>
      <c r="BJ113" s="20">
        <v>0</v>
      </c>
      <c r="BK113" s="17">
        <v>110</v>
      </c>
      <c r="BL113" s="20">
        <v>0</v>
      </c>
      <c r="BM113" s="17">
        <v>110</v>
      </c>
      <c r="BN113" s="20">
        <v>0</v>
      </c>
      <c r="BO113" s="17">
        <v>110</v>
      </c>
      <c r="BP113" s="20">
        <v>0</v>
      </c>
      <c r="BQ113" s="17">
        <v>110</v>
      </c>
      <c r="BR113" s="20">
        <v>0</v>
      </c>
      <c r="BS113" s="17">
        <v>110</v>
      </c>
      <c r="BT113" s="20">
        <v>0</v>
      </c>
      <c r="BU113" s="17">
        <v>110</v>
      </c>
      <c r="BV113" s="20">
        <v>0</v>
      </c>
      <c r="BW113" s="17">
        <v>110</v>
      </c>
      <c r="BX113" s="20">
        <v>0</v>
      </c>
      <c r="BY113" s="17">
        <v>110</v>
      </c>
      <c r="BZ113" s="20">
        <v>0</v>
      </c>
      <c r="CA113" s="17">
        <v>110</v>
      </c>
      <c r="CB113" s="20">
        <v>0</v>
      </c>
      <c r="CC113" s="17">
        <v>110</v>
      </c>
      <c r="CD113" s="20">
        <v>0</v>
      </c>
      <c r="CE113" s="17">
        <v>110</v>
      </c>
      <c r="CF113" s="20">
        <v>0</v>
      </c>
      <c r="CG113" s="17">
        <v>110</v>
      </c>
      <c r="CH113" s="20">
        <v>0</v>
      </c>
      <c r="CI113" s="17">
        <v>110</v>
      </c>
      <c r="CJ113" s="20">
        <v>0</v>
      </c>
      <c r="CK113" s="17">
        <v>110</v>
      </c>
      <c r="CL113" s="20">
        <v>0</v>
      </c>
      <c r="CM113" s="17">
        <v>110</v>
      </c>
      <c r="CN113" s="20">
        <v>5</v>
      </c>
      <c r="CO113" s="17">
        <v>110</v>
      </c>
      <c r="CP113" s="20">
        <v>0</v>
      </c>
      <c r="CQ113" s="17">
        <v>110</v>
      </c>
      <c r="CR113" s="20">
        <v>0</v>
      </c>
      <c r="CS113" s="17">
        <v>110</v>
      </c>
      <c r="CT113" s="20">
        <v>0</v>
      </c>
      <c r="CU113" s="17">
        <v>110</v>
      </c>
      <c r="CV113" s="20">
        <v>2</v>
      </c>
      <c r="CW113" s="17">
        <v>110</v>
      </c>
      <c r="CX113" s="20">
        <v>4</v>
      </c>
      <c r="CY113" s="17">
        <v>110</v>
      </c>
      <c r="CZ113" s="20">
        <v>0</v>
      </c>
      <c r="DA113" s="17">
        <v>110</v>
      </c>
      <c r="DB113" s="20">
        <v>0</v>
      </c>
      <c r="DC113" s="17">
        <v>110</v>
      </c>
      <c r="DD113" s="20">
        <v>1</v>
      </c>
      <c r="DE113" s="17">
        <v>110</v>
      </c>
      <c r="DF113" s="20">
        <v>1</v>
      </c>
      <c r="DG113" s="17">
        <v>110</v>
      </c>
      <c r="DH113" s="20">
        <v>0</v>
      </c>
      <c r="DI113" s="17">
        <v>110</v>
      </c>
      <c r="DJ113" s="20">
        <v>0</v>
      </c>
      <c r="DK113" s="17">
        <v>6073</v>
      </c>
    </row>
    <row r="114" spans="1:115" x14ac:dyDescent="0.2">
      <c r="A114" s="36" t="s">
        <v>16546</v>
      </c>
      <c r="C114" s="17">
        <v>111</v>
      </c>
      <c r="D114" s="20">
        <v>0</v>
      </c>
      <c r="E114" s="17">
        <v>111</v>
      </c>
      <c r="F114" s="20">
        <v>0</v>
      </c>
      <c r="G114" s="17">
        <v>111</v>
      </c>
      <c r="H114" s="20">
        <v>0</v>
      </c>
      <c r="I114" s="17">
        <v>111</v>
      </c>
      <c r="J114" s="20">
        <v>0</v>
      </c>
      <c r="K114" s="17">
        <v>111</v>
      </c>
      <c r="L114" s="20">
        <v>0</v>
      </c>
      <c r="M114" s="17">
        <v>111</v>
      </c>
      <c r="N114" s="20">
        <v>0</v>
      </c>
      <c r="O114" s="17">
        <v>111</v>
      </c>
      <c r="P114" s="20">
        <v>2</v>
      </c>
      <c r="Q114" s="17">
        <v>111</v>
      </c>
      <c r="R114" s="20">
        <v>0</v>
      </c>
      <c r="S114" s="17">
        <v>111</v>
      </c>
      <c r="T114" s="20">
        <v>0</v>
      </c>
      <c r="U114" s="17">
        <v>111</v>
      </c>
      <c r="V114" s="20">
        <v>0</v>
      </c>
      <c r="W114" s="17">
        <v>111</v>
      </c>
      <c r="X114" s="20">
        <v>1</v>
      </c>
      <c r="Y114" s="17">
        <v>111</v>
      </c>
      <c r="Z114" s="20">
        <v>0</v>
      </c>
      <c r="AA114" s="17">
        <v>111</v>
      </c>
      <c r="AB114" s="20">
        <v>0</v>
      </c>
      <c r="AC114" s="17">
        <v>111</v>
      </c>
      <c r="AD114" s="20">
        <v>0</v>
      </c>
      <c r="AE114" s="17">
        <v>111</v>
      </c>
      <c r="AF114" s="20">
        <v>0</v>
      </c>
      <c r="AG114" s="17">
        <v>111</v>
      </c>
      <c r="AH114" s="20">
        <v>8</v>
      </c>
      <c r="AI114" s="17">
        <v>111</v>
      </c>
      <c r="AJ114" s="20">
        <v>0</v>
      </c>
      <c r="AK114" s="17">
        <v>111</v>
      </c>
      <c r="AL114" s="20">
        <v>0</v>
      </c>
      <c r="AM114" s="17">
        <v>111</v>
      </c>
      <c r="AN114" s="20">
        <v>1</v>
      </c>
      <c r="AO114" s="17">
        <v>111</v>
      </c>
      <c r="AP114" s="20">
        <v>2</v>
      </c>
      <c r="AQ114" s="17">
        <v>111</v>
      </c>
      <c r="AR114" s="20">
        <v>0</v>
      </c>
      <c r="AS114" s="17">
        <v>111</v>
      </c>
      <c r="AT114" s="20">
        <v>2</v>
      </c>
      <c r="AU114" s="17">
        <v>111</v>
      </c>
      <c r="AV114" s="20">
        <v>0</v>
      </c>
      <c r="AW114" s="17">
        <v>111</v>
      </c>
      <c r="AX114" s="20">
        <v>0</v>
      </c>
      <c r="AY114" s="17">
        <v>111</v>
      </c>
      <c r="AZ114" s="20">
        <v>0</v>
      </c>
      <c r="BA114" s="17">
        <v>111</v>
      </c>
      <c r="BB114" s="20">
        <v>0</v>
      </c>
      <c r="BC114" s="17">
        <v>111</v>
      </c>
      <c r="BD114" s="20">
        <v>1</v>
      </c>
      <c r="BE114" s="17">
        <v>111</v>
      </c>
      <c r="BF114" s="20">
        <v>3</v>
      </c>
      <c r="BG114" s="17">
        <v>111</v>
      </c>
      <c r="BH114" s="20">
        <v>0</v>
      </c>
      <c r="BI114" s="17">
        <v>111</v>
      </c>
      <c r="BJ114" s="20">
        <v>0</v>
      </c>
      <c r="BK114" s="17">
        <v>111</v>
      </c>
      <c r="BL114" s="20">
        <v>0</v>
      </c>
      <c r="BM114" s="17">
        <v>111</v>
      </c>
      <c r="BN114" s="20">
        <v>0</v>
      </c>
      <c r="BO114" s="17">
        <v>111</v>
      </c>
      <c r="BP114" s="20">
        <v>0</v>
      </c>
      <c r="BQ114" s="17">
        <v>111</v>
      </c>
      <c r="BR114" s="20">
        <v>0</v>
      </c>
      <c r="BS114" s="17">
        <v>111</v>
      </c>
      <c r="BT114" s="20">
        <v>3</v>
      </c>
      <c r="BU114" s="17">
        <v>111</v>
      </c>
      <c r="BV114" s="20">
        <v>0</v>
      </c>
      <c r="BW114" s="17">
        <v>111</v>
      </c>
      <c r="BX114" s="20">
        <v>0</v>
      </c>
      <c r="BY114" s="17">
        <v>111</v>
      </c>
      <c r="BZ114" s="20">
        <v>1</v>
      </c>
      <c r="CA114" s="17">
        <v>111</v>
      </c>
      <c r="CB114" s="20">
        <v>0</v>
      </c>
      <c r="CC114" s="17">
        <v>111</v>
      </c>
      <c r="CD114" s="20">
        <v>0</v>
      </c>
      <c r="CE114" s="17">
        <v>111</v>
      </c>
      <c r="CF114" s="20">
        <v>0</v>
      </c>
      <c r="CG114" s="17">
        <v>111</v>
      </c>
      <c r="CH114" s="20">
        <v>0</v>
      </c>
      <c r="CI114" s="17">
        <v>111</v>
      </c>
      <c r="CJ114" s="20">
        <v>0</v>
      </c>
      <c r="CK114" s="17">
        <v>111</v>
      </c>
      <c r="CL114" s="20">
        <v>0</v>
      </c>
      <c r="CM114" s="17">
        <v>111</v>
      </c>
      <c r="CN114" s="20">
        <v>2</v>
      </c>
      <c r="CO114" s="17">
        <v>111</v>
      </c>
      <c r="CP114" s="20">
        <v>6</v>
      </c>
      <c r="CQ114" s="17">
        <v>111</v>
      </c>
      <c r="CR114" s="20">
        <v>1</v>
      </c>
      <c r="CS114" s="17">
        <v>111</v>
      </c>
      <c r="CT114" s="20">
        <v>4</v>
      </c>
      <c r="CU114" s="17">
        <v>111</v>
      </c>
      <c r="CV114" s="20">
        <v>1</v>
      </c>
      <c r="CW114" s="17">
        <v>111</v>
      </c>
      <c r="CX114" s="20">
        <v>2</v>
      </c>
      <c r="CY114" s="17">
        <v>111</v>
      </c>
      <c r="CZ114" s="20">
        <v>0</v>
      </c>
      <c r="DA114" s="17">
        <v>111</v>
      </c>
      <c r="DB114" s="20">
        <v>0</v>
      </c>
      <c r="DC114" s="17">
        <v>111</v>
      </c>
      <c r="DD114" s="20">
        <v>4</v>
      </c>
      <c r="DE114" s="17">
        <v>111</v>
      </c>
      <c r="DF114" s="20">
        <v>4</v>
      </c>
      <c r="DG114" s="17">
        <v>111</v>
      </c>
      <c r="DH114" s="20">
        <v>6</v>
      </c>
      <c r="DI114" s="17">
        <v>111</v>
      </c>
      <c r="DJ114" s="20">
        <v>0</v>
      </c>
      <c r="DK114" s="17">
        <v>6159</v>
      </c>
    </row>
    <row r="115" spans="1:115" x14ac:dyDescent="0.2">
      <c r="A115" s="18" t="s">
        <v>16589</v>
      </c>
      <c r="C115" s="17">
        <v>112</v>
      </c>
      <c r="D115" s="20">
        <v>0</v>
      </c>
      <c r="E115" s="17">
        <v>112</v>
      </c>
      <c r="F115" s="20">
        <v>0</v>
      </c>
      <c r="G115" s="17">
        <v>112</v>
      </c>
      <c r="H115" s="20">
        <v>0</v>
      </c>
      <c r="I115" s="17">
        <v>112</v>
      </c>
      <c r="J115" s="20">
        <v>0</v>
      </c>
      <c r="K115" s="17">
        <v>112</v>
      </c>
      <c r="L115" s="20">
        <v>0</v>
      </c>
      <c r="M115" s="17">
        <v>112</v>
      </c>
      <c r="N115" s="20">
        <v>0</v>
      </c>
      <c r="O115" s="17">
        <v>112</v>
      </c>
      <c r="P115" s="20">
        <v>0</v>
      </c>
      <c r="Q115" s="17">
        <v>112</v>
      </c>
      <c r="R115" s="20">
        <v>0</v>
      </c>
      <c r="S115" s="17">
        <v>112</v>
      </c>
      <c r="T115" s="20">
        <v>0</v>
      </c>
      <c r="U115" s="17">
        <v>112</v>
      </c>
      <c r="V115" s="20">
        <v>0</v>
      </c>
      <c r="W115" s="17">
        <v>112</v>
      </c>
      <c r="X115" s="20">
        <v>0</v>
      </c>
      <c r="Y115" s="17">
        <v>112</v>
      </c>
      <c r="Z115" s="20">
        <v>0</v>
      </c>
      <c r="AA115" s="17">
        <v>112</v>
      </c>
      <c r="AB115" s="20">
        <v>0</v>
      </c>
      <c r="AC115" s="17">
        <v>112</v>
      </c>
      <c r="AD115" s="20">
        <v>0</v>
      </c>
      <c r="AE115" s="17">
        <v>112</v>
      </c>
      <c r="AF115" s="20">
        <v>0</v>
      </c>
      <c r="AG115" s="17">
        <v>112</v>
      </c>
      <c r="AH115" s="20">
        <v>0</v>
      </c>
      <c r="AI115" s="17">
        <v>112</v>
      </c>
      <c r="AJ115" s="20">
        <v>6</v>
      </c>
      <c r="AK115" s="17">
        <v>112</v>
      </c>
      <c r="AL115" s="20">
        <v>0</v>
      </c>
      <c r="AM115" s="17">
        <v>112</v>
      </c>
      <c r="AN115" s="20">
        <v>0</v>
      </c>
      <c r="AO115" s="17">
        <v>112</v>
      </c>
      <c r="AP115" s="20">
        <v>0</v>
      </c>
      <c r="AQ115" s="17">
        <v>112</v>
      </c>
      <c r="AR115" s="20">
        <v>0</v>
      </c>
      <c r="AS115" s="17">
        <v>112</v>
      </c>
      <c r="AT115" s="20">
        <v>0</v>
      </c>
      <c r="AU115" s="17">
        <v>112</v>
      </c>
      <c r="AV115" s="20">
        <v>0</v>
      </c>
      <c r="AW115" s="17">
        <v>112</v>
      </c>
      <c r="AX115" s="20">
        <v>0</v>
      </c>
      <c r="AY115" s="17">
        <v>112</v>
      </c>
      <c r="AZ115" s="20">
        <v>0</v>
      </c>
      <c r="BA115" s="17">
        <v>112</v>
      </c>
      <c r="BB115" s="20">
        <v>0</v>
      </c>
      <c r="BC115" s="17">
        <v>112</v>
      </c>
      <c r="BD115" s="20">
        <v>0</v>
      </c>
      <c r="BE115" s="17">
        <v>112</v>
      </c>
      <c r="BF115" s="20">
        <v>0</v>
      </c>
      <c r="BG115" s="17">
        <v>112</v>
      </c>
      <c r="BH115" s="20">
        <v>0</v>
      </c>
      <c r="BI115" s="17">
        <v>112</v>
      </c>
      <c r="BJ115" s="20">
        <v>0</v>
      </c>
      <c r="BK115" s="17">
        <v>112</v>
      </c>
      <c r="BL115" s="20">
        <v>0</v>
      </c>
      <c r="BM115" s="17">
        <v>112</v>
      </c>
      <c r="BN115" s="20">
        <v>0</v>
      </c>
      <c r="BO115" s="17">
        <v>112</v>
      </c>
      <c r="BP115" s="20">
        <v>0</v>
      </c>
      <c r="BQ115" s="17">
        <v>112</v>
      </c>
      <c r="BR115" s="20">
        <v>0</v>
      </c>
      <c r="BS115" s="17">
        <v>112</v>
      </c>
      <c r="BT115" s="20">
        <v>0</v>
      </c>
      <c r="BU115" s="17">
        <v>112</v>
      </c>
      <c r="BV115" s="20">
        <v>0</v>
      </c>
      <c r="BW115" s="17">
        <v>112</v>
      </c>
      <c r="BX115" s="20">
        <v>0</v>
      </c>
      <c r="BY115" s="17">
        <v>112</v>
      </c>
      <c r="BZ115" s="20">
        <v>0</v>
      </c>
      <c r="CA115" s="17">
        <v>112</v>
      </c>
      <c r="CB115" s="20">
        <v>0</v>
      </c>
      <c r="CC115" s="17">
        <v>112</v>
      </c>
      <c r="CD115" s="20">
        <v>0</v>
      </c>
      <c r="CE115" s="17">
        <v>112</v>
      </c>
      <c r="CF115" s="20">
        <v>0</v>
      </c>
      <c r="CG115" s="17">
        <v>112</v>
      </c>
      <c r="CH115" s="20">
        <v>0</v>
      </c>
      <c r="CI115" s="17">
        <v>112</v>
      </c>
      <c r="CJ115" s="20">
        <v>0</v>
      </c>
      <c r="CK115" s="17">
        <v>112</v>
      </c>
      <c r="CL115" s="20">
        <v>0</v>
      </c>
      <c r="CM115" s="17">
        <v>112</v>
      </c>
      <c r="CN115" s="20">
        <v>0</v>
      </c>
      <c r="CO115" s="17">
        <v>112</v>
      </c>
      <c r="CP115" s="20">
        <v>0</v>
      </c>
      <c r="CQ115" s="17">
        <v>112</v>
      </c>
      <c r="CR115" s="20">
        <v>0</v>
      </c>
      <c r="CS115" s="17">
        <v>112</v>
      </c>
      <c r="CT115" s="20">
        <v>0</v>
      </c>
      <c r="CU115" s="17">
        <v>112</v>
      </c>
      <c r="CV115" s="20">
        <v>0</v>
      </c>
      <c r="CW115" s="17">
        <v>112</v>
      </c>
      <c r="CX115" s="20">
        <v>0</v>
      </c>
      <c r="CY115" s="17">
        <v>112</v>
      </c>
      <c r="CZ115" s="20">
        <v>0</v>
      </c>
      <c r="DA115" s="17">
        <v>112</v>
      </c>
      <c r="DB115" s="20">
        <v>0</v>
      </c>
      <c r="DC115" s="17">
        <v>112</v>
      </c>
      <c r="DD115" s="20">
        <v>0</v>
      </c>
      <c r="DE115" s="17">
        <v>112</v>
      </c>
      <c r="DF115" s="20">
        <v>0</v>
      </c>
      <c r="DG115" s="17">
        <v>112</v>
      </c>
      <c r="DH115" s="20">
        <v>0</v>
      </c>
      <c r="DI115" s="17">
        <v>112</v>
      </c>
      <c r="DJ115" s="20">
        <v>0</v>
      </c>
      <c r="DK115" s="17">
        <v>6166</v>
      </c>
    </row>
    <row r="116" spans="1:115" x14ac:dyDescent="0.2">
      <c r="A116" s="18" t="s">
        <v>16582</v>
      </c>
      <c r="C116" s="17">
        <v>113</v>
      </c>
      <c r="D116" s="20">
        <v>0</v>
      </c>
      <c r="E116" s="17">
        <v>113</v>
      </c>
      <c r="F116" s="20">
        <v>2</v>
      </c>
      <c r="G116" s="17">
        <v>113</v>
      </c>
      <c r="H116" s="20">
        <v>0</v>
      </c>
      <c r="I116" s="17">
        <v>113</v>
      </c>
      <c r="J116" s="20">
        <v>0</v>
      </c>
      <c r="K116" s="17">
        <v>113</v>
      </c>
      <c r="L116" s="20">
        <v>0</v>
      </c>
      <c r="M116" s="17">
        <v>113</v>
      </c>
      <c r="N116" s="20">
        <v>0</v>
      </c>
      <c r="O116" s="17">
        <v>113</v>
      </c>
      <c r="P116" s="20">
        <v>1</v>
      </c>
      <c r="Q116" s="17">
        <v>113</v>
      </c>
      <c r="R116" s="20">
        <v>0</v>
      </c>
      <c r="S116" s="17">
        <v>113</v>
      </c>
      <c r="T116" s="20">
        <v>0</v>
      </c>
      <c r="U116" s="17">
        <v>113</v>
      </c>
      <c r="V116" s="20">
        <v>0</v>
      </c>
      <c r="W116" s="17">
        <v>113</v>
      </c>
      <c r="X116" s="20">
        <v>0</v>
      </c>
      <c r="Y116" s="17">
        <v>113</v>
      </c>
      <c r="Z116" s="20">
        <v>0</v>
      </c>
      <c r="AA116" s="17">
        <v>113</v>
      </c>
      <c r="AB116" s="20">
        <v>0</v>
      </c>
      <c r="AC116" s="17">
        <v>113</v>
      </c>
      <c r="AD116" s="20">
        <v>0</v>
      </c>
      <c r="AE116" s="17">
        <v>113</v>
      </c>
      <c r="AF116" s="20">
        <v>0</v>
      </c>
      <c r="AG116" s="17">
        <v>113</v>
      </c>
      <c r="AH116" s="20">
        <v>0</v>
      </c>
      <c r="AI116" s="17">
        <v>113</v>
      </c>
      <c r="AJ116" s="20">
        <v>0</v>
      </c>
      <c r="AK116" s="17">
        <v>113</v>
      </c>
      <c r="AL116" s="20">
        <v>0</v>
      </c>
      <c r="AM116" s="17">
        <v>113</v>
      </c>
      <c r="AN116" s="20">
        <v>0</v>
      </c>
      <c r="AO116" s="17">
        <v>113</v>
      </c>
      <c r="AP116" s="20">
        <v>0</v>
      </c>
      <c r="AQ116" s="17">
        <v>113</v>
      </c>
      <c r="AR116" s="20">
        <v>0</v>
      </c>
      <c r="AS116" s="17">
        <v>113</v>
      </c>
      <c r="AT116" s="20">
        <v>0</v>
      </c>
      <c r="AU116" s="17">
        <v>113</v>
      </c>
      <c r="AV116" s="20">
        <v>0</v>
      </c>
      <c r="AW116" s="17">
        <v>113</v>
      </c>
      <c r="AX116" s="20">
        <v>0</v>
      </c>
      <c r="AY116" s="17">
        <v>113</v>
      </c>
      <c r="AZ116" s="20">
        <v>0</v>
      </c>
      <c r="BA116" s="17">
        <v>113</v>
      </c>
      <c r="BB116" s="20">
        <v>0</v>
      </c>
      <c r="BC116" s="17">
        <v>113</v>
      </c>
      <c r="BD116" s="20">
        <v>0</v>
      </c>
      <c r="BE116" s="17">
        <v>113</v>
      </c>
      <c r="BF116" s="20">
        <v>0</v>
      </c>
      <c r="BG116" s="17">
        <v>113</v>
      </c>
      <c r="BH116" s="20">
        <v>0</v>
      </c>
      <c r="BI116" s="17">
        <v>113</v>
      </c>
      <c r="BJ116" s="20">
        <v>0</v>
      </c>
      <c r="BK116" s="17">
        <v>113</v>
      </c>
      <c r="BL116" s="20">
        <v>0</v>
      </c>
      <c r="BM116" s="17">
        <v>113</v>
      </c>
      <c r="BN116" s="20">
        <v>0</v>
      </c>
      <c r="BO116" s="17">
        <v>113</v>
      </c>
      <c r="BP116" s="20">
        <v>3</v>
      </c>
      <c r="BQ116" s="17">
        <v>113</v>
      </c>
      <c r="BR116" s="20">
        <v>0</v>
      </c>
      <c r="BS116" s="17">
        <v>113</v>
      </c>
      <c r="BT116" s="20">
        <v>0</v>
      </c>
      <c r="BU116" s="17">
        <v>113</v>
      </c>
      <c r="BV116" s="20">
        <v>0</v>
      </c>
      <c r="BW116" s="17">
        <v>113</v>
      </c>
      <c r="BX116" s="20">
        <v>0</v>
      </c>
      <c r="BY116" s="17">
        <v>113</v>
      </c>
      <c r="BZ116" s="20">
        <v>0</v>
      </c>
      <c r="CA116" s="17">
        <v>113</v>
      </c>
      <c r="CB116" s="20">
        <v>0</v>
      </c>
      <c r="CC116" s="17">
        <v>113</v>
      </c>
      <c r="CD116" s="20">
        <v>0</v>
      </c>
      <c r="CE116" s="17">
        <v>113</v>
      </c>
      <c r="CF116" s="20">
        <v>0</v>
      </c>
      <c r="CG116" s="17">
        <v>113</v>
      </c>
      <c r="CH116" s="20">
        <v>0</v>
      </c>
      <c r="CI116" s="17">
        <v>113</v>
      </c>
      <c r="CJ116" s="20">
        <v>0</v>
      </c>
      <c r="CK116" s="17">
        <v>113</v>
      </c>
      <c r="CL116" s="20">
        <v>0</v>
      </c>
      <c r="CM116" s="17">
        <v>113</v>
      </c>
      <c r="CN116" s="20">
        <v>0</v>
      </c>
      <c r="CO116" s="17">
        <v>113</v>
      </c>
      <c r="CP116" s="20">
        <v>0</v>
      </c>
      <c r="CQ116" s="17">
        <v>113</v>
      </c>
      <c r="CR116" s="20">
        <v>0</v>
      </c>
      <c r="CS116" s="17">
        <v>113</v>
      </c>
      <c r="CT116" s="20">
        <v>0</v>
      </c>
      <c r="CU116" s="17">
        <v>113</v>
      </c>
      <c r="CV116" s="20">
        <v>0</v>
      </c>
      <c r="CW116" s="17">
        <v>113</v>
      </c>
      <c r="CX116" s="20">
        <v>0</v>
      </c>
      <c r="CY116" s="17">
        <v>113</v>
      </c>
      <c r="CZ116" s="20">
        <v>0</v>
      </c>
      <c r="DA116" s="17">
        <v>113</v>
      </c>
      <c r="DB116" s="20">
        <v>0</v>
      </c>
      <c r="DC116" s="17">
        <v>113</v>
      </c>
      <c r="DD116" s="20">
        <v>0</v>
      </c>
      <c r="DE116" s="17">
        <v>113</v>
      </c>
      <c r="DF116" s="20">
        <v>0</v>
      </c>
      <c r="DG116" s="17">
        <v>113</v>
      </c>
      <c r="DH116" s="20">
        <v>0</v>
      </c>
      <c r="DI116" s="17">
        <v>113</v>
      </c>
      <c r="DJ116" s="20">
        <v>0</v>
      </c>
      <c r="DK116" s="17">
        <v>6221</v>
      </c>
    </row>
    <row r="117" spans="1:115" x14ac:dyDescent="0.2">
      <c r="A117" s="37" t="s">
        <v>16550</v>
      </c>
      <c r="C117" s="17">
        <v>114</v>
      </c>
      <c r="D117" s="20">
        <v>0</v>
      </c>
      <c r="E117" s="17">
        <v>114</v>
      </c>
      <c r="F117" s="20">
        <v>0</v>
      </c>
      <c r="G117" s="17">
        <v>114</v>
      </c>
      <c r="H117" s="20">
        <v>0</v>
      </c>
      <c r="I117" s="17">
        <v>114</v>
      </c>
      <c r="J117" s="20">
        <v>0</v>
      </c>
      <c r="K117" s="17">
        <v>114</v>
      </c>
      <c r="L117" s="20">
        <v>0</v>
      </c>
      <c r="M117" s="17">
        <v>114</v>
      </c>
      <c r="N117" s="20">
        <v>0</v>
      </c>
      <c r="O117" s="17">
        <v>114</v>
      </c>
      <c r="P117" s="20">
        <v>2</v>
      </c>
      <c r="Q117" s="17">
        <v>114</v>
      </c>
      <c r="R117" s="20">
        <v>1</v>
      </c>
      <c r="S117" s="17">
        <v>114</v>
      </c>
      <c r="T117" s="20">
        <v>0</v>
      </c>
      <c r="U117" s="17">
        <v>114</v>
      </c>
      <c r="V117" s="20">
        <v>0</v>
      </c>
      <c r="W117" s="17">
        <v>114</v>
      </c>
      <c r="X117" s="20">
        <v>0</v>
      </c>
      <c r="Y117" s="17">
        <v>114</v>
      </c>
      <c r="Z117" s="20">
        <v>1</v>
      </c>
      <c r="AA117" s="17">
        <v>114</v>
      </c>
      <c r="AB117" s="20">
        <v>0</v>
      </c>
      <c r="AC117" s="17">
        <v>114</v>
      </c>
      <c r="AD117" s="20">
        <v>0</v>
      </c>
      <c r="AE117" s="17">
        <v>114</v>
      </c>
      <c r="AF117" s="20">
        <v>0</v>
      </c>
      <c r="AG117" s="17">
        <v>114</v>
      </c>
      <c r="AH117" s="20">
        <v>1</v>
      </c>
      <c r="AI117" s="17">
        <v>114</v>
      </c>
      <c r="AJ117" s="20">
        <v>0</v>
      </c>
      <c r="AK117" s="17">
        <v>114</v>
      </c>
      <c r="AL117" s="20">
        <v>0</v>
      </c>
      <c r="AM117" s="17">
        <v>114</v>
      </c>
      <c r="AN117" s="20">
        <v>0</v>
      </c>
      <c r="AO117" s="17">
        <v>114</v>
      </c>
      <c r="AP117" s="20">
        <v>2</v>
      </c>
      <c r="AQ117" s="17">
        <v>114</v>
      </c>
      <c r="AR117" s="20">
        <v>0</v>
      </c>
      <c r="AS117" s="17">
        <v>114</v>
      </c>
      <c r="AT117" s="20">
        <v>0</v>
      </c>
      <c r="AU117" s="17">
        <v>114</v>
      </c>
      <c r="AV117" s="20">
        <v>0</v>
      </c>
      <c r="AW117" s="17">
        <v>114</v>
      </c>
      <c r="AX117" s="20">
        <v>0</v>
      </c>
      <c r="AY117" s="17">
        <v>114</v>
      </c>
      <c r="AZ117" s="20">
        <v>0</v>
      </c>
      <c r="BA117" s="17">
        <v>114</v>
      </c>
      <c r="BB117" s="20">
        <v>0</v>
      </c>
      <c r="BC117" s="17">
        <v>114</v>
      </c>
      <c r="BD117" s="20">
        <v>1</v>
      </c>
      <c r="BE117" s="17">
        <v>114</v>
      </c>
      <c r="BF117" s="20">
        <v>0</v>
      </c>
      <c r="BG117" s="17">
        <v>114</v>
      </c>
      <c r="BH117" s="20">
        <v>0</v>
      </c>
      <c r="BI117" s="17">
        <v>114</v>
      </c>
      <c r="BJ117" s="20">
        <v>0</v>
      </c>
      <c r="BK117" s="17">
        <v>114</v>
      </c>
      <c r="BL117" s="20">
        <v>0</v>
      </c>
      <c r="BM117" s="17">
        <v>114</v>
      </c>
      <c r="BN117" s="20">
        <v>0</v>
      </c>
      <c r="BO117" s="17">
        <v>114</v>
      </c>
      <c r="BP117" s="20">
        <v>0</v>
      </c>
      <c r="BQ117" s="17">
        <v>114</v>
      </c>
      <c r="BR117" s="20">
        <v>2</v>
      </c>
      <c r="BS117" s="17">
        <v>114</v>
      </c>
      <c r="BT117" s="20">
        <v>1</v>
      </c>
      <c r="BU117" s="17">
        <v>114</v>
      </c>
      <c r="BV117" s="20">
        <v>1</v>
      </c>
      <c r="BW117" s="17">
        <v>114</v>
      </c>
      <c r="BX117" s="20">
        <v>0</v>
      </c>
      <c r="BY117" s="17">
        <v>114</v>
      </c>
      <c r="BZ117" s="20">
        <v>1</v>
      </c>
      <c r="CA117" s="17">
        <v>114</v>
      </c>
      <c r="CB117" s="20">
        <v>0</v>
      </c>
      <c r="CC117" s="17">
        <v>114</v>
      </c>
      <c r="CD117" s="20">
        <v>0</v>
      </c>
      <c r="CE117" s="17">
        <v>114</v>
      </c>
      <c r="CF117" s="20">
        <v>0</v>
      </c>
      <c r="CG117" s="17">
        <v>114</v>
      </c>
      <c r="CH117" s="20">
        <v>0</v>
      </c>
      <c r="CI117" s="17">
        <v>114</v>
      </c>
      <c r="CJ117" s="20">
        <v>0</v>
      </c>
      <c r="CK117" s="17">
        <v>114</v>
      </c>
      <c r="CL117" s="20">
        <v>0</v>
      </c>
      <c r="CM117" s="17">
        <v>114</v>
      </c>
      <c r="CN117" s="20">
        <v>0</v>
      </c>
      <c r="CO117" s="17">
        <v>114</v>
      </c>
      <c r="CP117" s="20">
        <v>2</v>
      </c>
      <c r="CQ117" s="17">
        <v>114</v>
      </c>
      <c r="CR117" s="20">
        <v>0</v>
      </c>
      <c r="CS117" s="17">
        <v>114</v>
      </c>
      <c r="CT117" s="20">
        <v>2</v>
      </c>
      <c r="CU117" s="17">
        <v>114</v>
      </c>
      <c r="CV117" s="20">
        <v>0</v>
      </c>
      <c r="CW117" s="17">
        <v>114</v>
      </c>
      <c r="CX117" s="20">
        <v>0</v>
      </c>
      <c r="CY117" s="17">
        <v>114</v>
      </c>
      <c r="CZ117" s="20">
        <v>1</v>
      </c>
      <c r="DA117" s="17">
        <v>114</v>
      </c>
      <c r="DB117" s="20">
        <v>0</v>
      </c>
      <c r="DC117" s="17">
        <v>114</v>
      </c>
      <c r="DD117" s="20">
        <v>1</v>
      </c>
      <c r="DE117" s="17">
        <v>114</v>
      </c>
      <c r="DF117" s="20">
        <v>3</v>
      </c>
      <c r="DG117" s="17">
        <v>114</v>
      </c>
      <c r="DH117" s="20">
        <v>1</v>
      </c>
      <c r="DI117" s="17">
        <v>114</v>
      </c>
      <c r="DJ117" s="20">
        <v>0</v>
      </c>
      <c r="DK117" s="17">
        <v>6293</v>
      </c>
    </row>
    <row r="118" spans="1:115" x14ac:dyDescent="0.2">
      <c r="A118" s="37" t="s">
        <v>16564</v>
      </c>
      <c r="C118" s="17">
        <v>115</v>
      </c>
      <c r="D118" s="20">
        <v>0</v>
      </c>
      <c r="E118" s="17">
        <v>115</v>
      </c>
      <c r="F118" s="20">
        <v>2</v>
      </c>
      <c r="G118" s="17">
        <v>115</v>
      </c>
      <c r="H118" s="20">
        <v>0</v>
      </c>
      <c r="I118" s="17">
        <v>115</v>
      </c>
      <c r="J118" s="20">
        <v>0</v>
      </c>
      <c r="K118" s="17">
        <v>115</v>
      </c>
      <c r="L118" s="20">
        <v>0</v>
      </c>
      <c r="M118" s="17">
        <v>115</v>
      </c>
      <c r="N118" s="20">
        <v>0</v>
      </c>
      <c r="O118" s="17">
        <v>115</v>
      </c>
      <c r="P118" s="20">
        <v>0</v>
      </c>
      <c r="Q118" s="17">
        <v>115</v>
      </c>
      <c r="R118" s="20">
        <v>0</v>
      </c>
      <c r="S118" s="17">
        <v>115</v>
      </c>
      <c r="T118" s="20">
        <v>0</v>
      </c>
      <c r="U118" s="17">
        <v>115</v>
      </c>
      <c r="V118" s="20">
        <v>0</v>
      </c>
      <c r="W118" s="17">
        <v>115</v>
      </c>
      <c r="X118" s="20">
        <v>0</v>
      </c>
      <c r="Y118" s="17">
        <v>115</v>
      </c>
      <c r="Z118" s="20">
        <v>0</v>
      </c>
      <c r="AA118" s="17">
        <v>115</v>
      </c>
      <c r="AB118" s="20">
        <v>0</v>
      </c>
      <c r="AC118" s="17">
        <v>115</v>
      </c>
      <c r="AD118" s="20">
        <v>0</v>
      </c>
      <c r="AE118" s="17">
        <v>115</v>
      </c>
      <c r="AF118" s="20">
        <v>0</v>
      </c>
      <c r="AG118" s="17">
        <v>115</v>
      </c>
      <c r="AH118" s="20">
        <v>0</v>
      </c>
      <c r="AI118" s="17">
        <v>115</v>
      </c>
      <c r="AJ118" s="20">
        <v>0</v>
      </c>
      <c r="AK118" s="17">
        <v>115</v>
      </c>
      <c r="AL118" s="20">
        <v>0</v>
      </c>
      <c r="AM118" s="17">
        <v>115</v>
      </c>
      <c r="AN118" s="20">
        <v>0</v>
      </c>
      <c r="AO118" s="17">
        <v>115</v>
      </c>
      <c r="AP118" s="20">
        <v>0</v>
      </c>
      <c r="AQ118" s="17">
        <v>115</v>
      </c>
      <c r="AR118" s="20">
        <v>0</v>
      </c>
      <c r="AS118" s="17">
        <v>115</v>
      </c>
      <c r="AT118" s="20">
        <v>0</v>
      </c>
      <c r="AU118" s="17">
        <v>115</v>
      </c>
      <c r="AV118" s="20">
        <v>0</v>
      </c>
      <c r="AW118" s="17">
        <v>115</v>
      </c>
      <c r="AX118" s="20">
        <v>0</v>
      </c>
      <c r="AY118" s="17">
        <v>115</v>
      </c>
      <c r="AZ118" s="20">
        <v>0</v>
      </c>
      <c r="BA118" s="17">
        <v>115</v>
      </c>
      <c r="BB118" s="20">
        <v>0</v>
      </c>
      <c r="BC118" s="17">
        <v>115</v>
      </c>
      <c r="BD118" s="20">
        <v>0</v>
      </c>
      <c r="BE118" s="17">
        <v>115</v>
      </c>
      <c r="BF118" s="20">
        <v>0</v>
      </c>
      <c r="BG118" s="17">
        <v>115</v>
      </c>
      <c r="BH118" s="20">
        <v>0</v>
      </c>
      <c r="BI118" s="17">
        <v>115</v>
      </c>
      <c r="BJ118" s="20">
        <v>0</v>
      </c>
      <c r="BK118" s="17">
        <v>115</v>
      </c>
      <c r="BL118" s="20">
        <v>0</v>
      </c>
      <c r="BM118" s="17">
        <v>115</v>
      </c>
      <c r="BN118" s="20">
        <v>0</v>
      </c>
      <c r="BO118" s="17">
        <v>115</v>
      </c>
      <c r="BP118" s="20">
        <v>0</v>
      </c>
      <c r="BQ118" s="17">
        <v>115</v>
      </c>
      <c r="BR118" s="20">
        <v>0</v>
      </c>
      <c r="BS118" s="17">
        <v>115</v>
      </c>
      <c r="BT118" s="20">
        <v>0</v>
      </c>
      <c r="BU118" s="17">
        <v>115</v>
      </c>
      <c r="BV118" s="20">
        <v>0</v>
      </c>
      <c r="BW118" s="17">
        <v>115</v>
      </c>
      <c r="BX118" s="20">
        <v>0</v>
      </c>
      <c r="BY118" s="17">
        <v>115</v>
      </c>
      <c r="BZ118" s="20">
        <v>0</v>
      </c>
      <c r="CA118" s="17">
        <v>115</v>
      </c>
      <c r="CB118" s="20">
        <v>0</v>
      </c>
      <c r="CC118" s="17">
        <v>115</v>
      </c>
      <c r="CD118" s="20">
        <v>0</v>
      </c>
      <c r="CE118" s="17">
        <v>115</v>
      </c>
      <c r="CF118" s="20">
        <v>0</v>
      </c>
      <c r="CG118" s="17">
        <v>115</v>
      </c>
      <c r="CH118" s="20">
        <v>0</v>
      </c>
      <c r="CI118" s="17">
        <v>115</v>
      </c>
      <c r="CJ118" s="20">
        <v>0</v>
      </c>
      <c r="CK118" s="17">
        <v>115</v>
      </c>
      <c r="CL118" s="20">
        <v>0</v>
      </c>
      <c r="CM118" s="17">
        <v>115</v>
      </c>
      <c r="CN118" s="20">
        <v>0</v>
      </c>
      <c r="CO118" s="17">
        <v>115</v>
      </c>
      <c r="CP118" s="20">
        <v>0</v>
      </c>
      <c r="CQ118" s="17">
        <v>115</v>
      </c>
      <c r="CR118" s="20">
        <v>0</v>
      </c>
      <c r="CS118" s="17">
        <v>115</v>
      </c>
      <c r="CT118" s="20">
        <v>0</v>
      </c>
      <c r="CU118" s="17">
        <v>115</v>
      </c>
      <c r="CV118" s="20">
        <v>0</v>
      </c>
      <c r="CW118" s="17">
        <v>115</v>
      </c>
      <c r="CX118" s="20">
        <v>0</v>
      </c>
      <c r="CY118" s="17">
        <v>115</v>
      </c>
      <c r="CZ118" s="20">
        <v>0</v>
      </c>
      <c r="DA118" s="17">
        <v>115</v>
      </c>
      <c r="DB118" s="20">
        <v>0</v>
      </c>
      <c r="DC118" s="17">
        <v>115</v>
      </c>
      <c r="DD118" s="20">
        <v>1</v>
      </c>
      <c r="DE118" s="17">
        <v>115</v>
      </c>
      <c r="DF118" s="20">
        <v>1</v>
      </c>
      <c r="DG118" s="17">
        <v>115</v>
      </c>
      <c r="DH118" s="20">
        <v>3</v>
      </c>
      <c r="DI118" s="17">
        <v>115</v>
      </c>
      <c r="DJ118" s="20">
        <v>0</v>
      </c>
      <c r="DK118" s="17">
        <v>6332</v>
      </c>
    </row>
    <row r="119" spans="1:115" x14ac:dyDescent="0.2">
      <c r="A119" s="37" t="s">
        <v>16567</v>
      </c>
      <c r="C119" s="17">
        <v>116</v>
      </c>
      <c r="D119" s="20">
        <v>0</v>
      </c>
      <c r="E119" s="17">
        <v>116</v>
      </c>
      <c r="F119" s="20">
        <v>0</v>
      </c>
      <c r="G119" s="17">
        <v>116</v>
      </c>
      <c r="H119" s="20">
        <v>0</v>
      </c>
      <c r="I119" s="17">
        <v>116</v>
      </c>
      <c r="J119" s="20">
        <v>0</v>
      </c>
      <c r="K119" s="17">
        <v>116</v>
      </c>
      <c r="L119" s="20">
        <v>0</v>
      </c>
      <c r="M119" s="17">
        <v>116</v>
      </c>
      <c r="N119" s="20">
        <v>0</v>
      </c>
      <c r="O119" s="17">
        <v>116</v>
      </c>
      <c r="P119" s="20">
        <v>0</v>
      </c>
      <c r="Q119" s="17">
        <v>116</v>
      </c>
      <c r="R119" s="20">
        <v>0</v>
      </c>
      <c r="S119" s="17">
        <v>116</v>
      </c>
      <c r="T119" s="20">
        <v>0</v>
      </c>
      <c r="U119" s="17">
        <v>116</v>
      </c>
      <c r="V119" s="20">
        <v>0</v>
      </c>
      <c r="W119" s="17">
        <v>116</v>
      </c>
      <c r="X119" s="20">
        <v>0</v>
      </c>
      <c r="Y119" s="17">
        <v>116</v>
      </c>
      <c r="Z119" s="20">
        <v>0</v>
      </c>
      <c r="AA119" s="17">
        <v>116</v>
      </c>
      <c r="AB119" s="20">
        <v>0</v>
      </c>
      <c r="AC119" s="17">
        <v>116</v>
      </c>
      <c r="AD119" s="20">
        <v>0</v>
      </c>
      <c r="AE119" s="17">
        <v>116</v>
      </c>
      <c r="AF119" s="20">
        <v>0</v>
      </c>
      <c r="AG119" s="17">
        <v>116</v>
      </c>
      <c r="AH119" s="20">
        <v>0</v>
      </c>
      <c r="AI119" s="17">
        <v>116</v>
      </c>
      <c r="AJ119" s="20">
        <v>0</v>
      </c>
      <c r="AK119" s="17">
        <v>116</v>
      </c>
      <c r="AL119" s="20">
        <v>0</v>
      </c>
      <c r="AM119" s="17">
        <v>116</v>
      </c>
      <c r="AN119" s="20">
        <v>0</v>
      </c>
      <c r="AO119" s="17">
        <v>116</v>
      </c>
      <c r="AP119" s="20">
        <v>1</v>
      </c>
      <c r="AQ119" s="17">
        <v>116</v>
      </c>
      <c r="AR119" s="20">
        <v>0</v>
      </c>
      <c r="AS119" s="17">
        <v>116</v>
      </c>
      <c r="AT119" s="20">
        <v>0</v>
      </c>
      <c r="AU119" s="17">
        <v>116</v>
      </c>
      <c r="AV119" s="20">
        <v>0</v>
      </c>
      <c r="AW119" s="17">
        <v>116</v>
      </c>
      <c r="AX119" s="20">
        <v>0</v>
      </c>
      <c r="AY119" s="17">
        <v>116</v>
      </c>
      <c r="AZ119" s="20">
        <v>0</v>
      </c>
      <c r="BA119" s="17">
        <v>116</v>
      </c>
      <c r="BB119" s="20">
        <v>0</v>
      </c>
      <c r="BC119" s="17">
        <v>116</v>
      </c>
      <c r="BD119" s="20">
        <v>0</v>
      </c>
      <c r="BE119" s="17">
        <v>116</v>
      </c>
      <c r="BF119" s="20">
        <v>0</v>
      </c>
      <c r="BG119" s="17">
        <v>116</v>
      </c>
      <c r="BH119" s="20">
        <v>0</v>
      </c>
      <c r="BI119" s="17">
        <v>116</v>
      </c>
      <c r="BJ119" s="20">
        <v>0</v>
      </c>
      <c r="BK119" s="17">
        <v>116</v>
      </c>
      <c r="BL119" s="20">
        <v>0</v>
      </c>
      <c r="BM119" s="17">
        <v>116</v>
      </c>
      <c r="BN119" s="20">
        <v>0</v>
      </c>
      <c r="BO119" s="17">
        <v>116</v>
      </c>
      <c r="BP119" s="20">
        <v>0</v>
      </c>
      <c r="BQ119" s="17">
        <v>116</v>
      </c>
      <c r="BR119" s="20">
        <v>0</v>
      </c>
      <c r="BS119" s="17">
        <v>116</v>
      </c>
      <c r="BT119" s="20">
        <v>0</v>
      </c>
      <c r="BU119" s="17">
        <v>116</v>
      </c>
      <c r="BV119" s="20">
        <v>0</v>
      </c>
      <c r="BW119" s="17">
        <v>116</v>
      </c>
      <c r="BX119" s="20">
        <v>0</v>
      </c>
      <c r="BY119" s="17">
        <v>116</v>
      </c>
      <c r="BZ119" s="20">
        <v>0</v>
      </c>
      <c r="CA119" s="17">
        <v>116</v>
      </c>
      <c r="CB119" s="20">
        <v>0</v>
      </c>
      <c r="CC119" s="17">
        <v>116</v>
      </c>
      <c r="CD119" s="20">
        <v>0</v>
      </c>
      <c r="CE119" s="17">
        <v>116</v>
      </c>
      <c r="CF119" s="20">
        <v>0</v>
      </c>
      <c r="CG119" s="17">
        <v>116</v>
      </c>
      <c r="CH119" s="20">
        <v>0</v>
      </c>
      <c r="CI119" s="17">
        <v>116</v>
      </c>
      <c r="CJ119" s="20">
        <v>0</v>
      </c>
      <c r="CK119" s="17">
        <v>116</v>
      </c>
      <c r="CL119" s="20">
        <v>0</v>
      </c>
      <c r="CM119" s="17">
        <v>116</v>
      </c>
      <c r="CN119" s="20">
        <v>0</v>
      </c>
      <c r="CO119" s="17">
        <v>116</v>
      </c>
      <c r="CP119" s="20">
        <v>0</v>
      </c>
      <c r="CQ119" s="17">
        <v>116</v>
      </c>
      <c r="CR119" s="20">
        <v>0</v>
      </c>
      <c r="CS119" s="17">
        <v>116</v>
      </c>
      <c r="CT119" s="20">
        <v>0</v>
      </c>
      <c r="CU119" s="17">
        <v>116</v>
      </c>
      <c r="CV119" s="20">
        <v>0</v>
      </c>
      <c r="CW119" s="17">
        <v>116</v>
      </c>
      <c r="CX119" s="20">
        <v>0</v>
      </c>
      <c r="CY119" s="17">
        <v>116</v>
      </c>
      <c r="CZ119" s="20">
        <v>0</v>
      </c>
      <c r="DA119" s="17">
        <v>116</v>
      </c>
      <c r="DB119" s="20">
        <v>0</v>
      </c>
      <c r="DC119" s="17">
        <v>116</v>
      </c>
      <c r="DD119" s="20">
        <v>0</v>
      </c>
      <c r="DE119" s="17">
        <v>116</v>
      </c>
      <c r="DF119" s="20">
        <v>1</v>
      </c>
      <c r="DG119" s="17">
        <v>116</v>
      </c>
      <c r="DH119" s="20">
        <v>0</v>
      </c>
      <c r="DI119" s="17">
        <v>116</v>
      </c>
      <c r="DJ119" s="20">
        <v>0</v>
      </c>
      <c r="DK119" s="17">
        <v>6382</v>
      </c>
    </row>
    <row r="120" spans="1:115" x14ac:dyDescent="0.2">
      <c r="A120" s="22" t="s">
        <v>17670</v>
      </c>
      <c r="C120" s="17">
        <v>117</v>
      </c>
      <c r="D120" s="20">
        <v>0</v>
      </c>
      <c r="E120" s="17">
        <v>117</v>
      </c>
      <c r="F120" s="20">
        <v>0</v>
      </c>
      <c r="G120" s="17">
        <v>117</v>
      </c>
      <c r="H120" s="20">
        <v>0</v>
      </c>
      <c r="I120" s="17">
        <v>117</v>
      </c>
      <c r="J120" s="20">
        <v>0</v>
      </c>
      <c r="K120" s="17">
        <v>117</v>
      </c>
      <c r="L120" s="20">
        <v>0</v>
      </c>
      <c r="M120" s="17">
        <v>117</v>
      </c>
      <c r="N120" s="20">
        <v>0</v>
      </c>
      <c r="O120" s="17">
        <v>117</v>
      </c>
      <c r="P120" s="20">
        <v>0</v>
      </c>
      <c r="Q120" s="17">
        <v>117</v>
      </c>
      <c r="R120" s="20">
        <v>0</v>
      </c>
      <c r="S120" s="17">
        <v>117</v>
      </c>
      <c r="T120" s="20">
        <v>0</v>
      </c>
      <c r="U120" s="17">
        <v>117</v>
      </c>
      <c r="V120" s="20">
        <v>0</v>
      </c>
      <c r="W120" s="17">
        <v>117</v>
      </c>
      <c r="X120" s="20">
        <v>0</v>
      </c>
      <c r="Y120" s="17">
        <v>117</v>
      </c>
      <c r="Z120" s="20">
        <v>0</v>
      </c>
      <c r="AA120" s="17">
        <v>117</v>
      </c>
      <c r="AB120" s="20">
        <v>0</v>
      </c>
      <c r="AC120" s="17">
        <v>117</v>
      </c>
      <c r="AD120" s="20">
        <v>0</v>
      </c>
      <c r="AE120" s="17">
        <v>117</v>
      </c>
      <c r="AF120" s="20">
        <v>0</v>
      </c>
      <c r="AG120" s="17">
        <v>117</v>
      </c>
      <c r="AH120" s="20">
        <v>0</v>
      </c>
      <c r="AI120" s="17">
        <v>117</v>
      </c>
      <c r="AJ120" s="20">
        <v>0</v>
      </c>
      <c r="AK120" s="17">
        <v>117</v>
      </c>
      <c r="AL120" s="20">
        <v>0</v>
      </c>
      <c r="AM120" s="17">
        <v>117</v>
      </c>
      <c r="AN120" s="20">
        <v>0</v>
      </c>
      <c r="AO120" s="17">
        <v>117</v>
      </c>
      <c r="AP120" s="20">
        <v>0</v>
      </c>
      <c r="AQ120" s="17">
        <v>117</v>
      </c>
      <c r="AR120" s="20">
        <v>0</v>
      </c>
      <c r="AS120" s="17">
        <v>117</v>
      </c>
      <c r="AT120" s="20">
        <v>0</v>
      </c>
      <c r="AU120" s="17">
        <v>117</v>
      </c>
      <c r="AV120" s="20">
        <v>0</v>
      </c>
      <c r="AW120" s="17">
        <v>117</v>
      </c>
      <c r="AX120" s="20">
        <v>0</v>
      </c>
      <c r="AY120" s="17">
        <v>117</v>
      </c>
      <c r="AZ120" s="20">
        <v>0</v>
      </c>
      <c r="BA120" s="17">
        <v>117</v>
      </c>
      <c r="BB120" s="20">
        <v>0</v>
      </c>
      <c r="BC120" s="17">
        <v>117</v>
      </c>
      <c r="BD120" s="20">
        <v>0</v>
      </c>
      <c r="BE120" s="17">
        <v>117</v>
      </c>
      <c r="BF120" s="20">
        <v>0</v>
      </c>
      <c r="BG120" s="17">
        <v>117</v>
      </c>
      <c r="BH120" s="20">
        <v>0</v>
      </c>
      <c r="BI120" s="17">
        <v>117</v>
      </c>
      <c r="BJ120" s="20">
        <v>0</v>
      </c>
      <c r="BK120" s="17">
        <v>117</v>
      </c>
      <c r="BL120" s="20">
        <v>0</v>
      </c>
      <c r="BM120" s="17">
        <v>117</v>
      </c>
      <c r="BN120" s="20">
        <v>0</v>
      </c>
      <c r="BO120" s="17">
        <v>117</v>
      </c>
      <c r="BP120" s="20">
        <v>0</v>
      </c>
      <c r="BQ120" s="17">
        <v>117</v>
      </c>
      <c r="BR120" s="20">
        <v>0</v>
      </c>
      <c r="BS120" s="17">
        <v>117</v>
      </c>
      <c r="BT120" s="20">
        <v>0</v>
      </c>
      <c r="BU120" s="17">
        <v>117</v>
      </c>
      <c r="BV120" s="20">
        <v>0</v>
      </c>
      <c r="BW120" s="17">
        <v>117</v>
      </c>
      <c r="BX120" s="20">
        <v>0</v>
      </c>
      <c r="BY120" s="17">
        <v>117</v>
      </c>
      <c r="BZ120" s="20">
        <v>0</v>
      </c>
      <c r="CA120" s="17">
        <v>117</v>
      </c>
      <c r="CB120" s="20">
        <v>0</v>
      </c>
      <c r="CC120" s="17">
        <v>117</v>
      </c>
      <c r="CD120" s="20">
        <v>0</v>
      </c>
      <c r="CE120" s="17">
        <v>117</v>
      </c>
      <c r="CF120" s="20">
        <v>0</v>
      </c>
      <c r="CG120" s="17">
        <v>117</v>
      </c>
      <c r="CH120" s="20">
        <v>0</v>
      </c>
      <c r="CI120" s="17">
        <v>117</v>
      </c>
      <c r="CJ120" s="20">
        <v>0</v>
      </c>
      <c r="CK120" s="17">
        <v>117</v>
      </c>
      <c r="CL120" s="20">
        <v>4</v>
      </c>
      <c r="CM120" s="17">
        <v>117</v>
      </c>
      <c r="CN120" s="20">
        <v>0</v>
      </c>
      <c r="CO120" s="17">
        <v>117</v>
      </c>
      <c r="CP120" s="20">
        <v>0</v>
      </c>
      <c r="CQ120" s="17">
        <v>117</v>
      </c>
      <c r="CR120" s="20">
        <v>0</v>
      </c>
      <c r="CS120" s="17">
        <v>117</v>
      </c>
      <c r="CT120" s="20">
        <v>0</v>
      </c>
      <c r="CU120" s="17">
        <v>117</v>
      </c>
      <c r="CV120" s="20">
        <v>0</v>
      </c>
      <c r="CW120" s="17">
        <v>117</v>
      </c>
      <c r="CX120" s="20">
        <v>0</v>
      </c>
      <c r="CY120" s="17">
        <v>117</v>
      </c>
      <c r="CZ120" s="20">
        <v>0</v>
      </c>
      <c r="DA120" s="17">
        <v>117</v>
      </c>
      <c r="DB120" s="20">
        <v>0</v>
      </c>
      <c r="DC120" s="17">
        <v>117</v>
      </c>
      <c r="DD120" s="20">
        <v>0</v>
      </c>
      <c r="DE120" s="17">
        <v>117</v>
      </c>
      <c r="DF120" s="20">
        <v>0</v>
      </c>
      <c r="DG120" s="17">
        <v>117</v>
      </c>
      <c r="DH120" s="20">
        <v>0</v>
      </c>
      <c r="DI120" s="17">
        <v>117</v>
      </c>
      <c r="DJ120" s="20">
        <v>0</v>
      </c>
      <c r="DK120" s="17">
        <v>6439</v>
      </c>
    </row>
    <row r="121" spans="1:115" x14ac:dyDescent="0.2">
      <c r="A121" s="22" t="s">
        <v>17671</v>
      </c>
      <c r="C121" s="17">
        <v>118</v>
      </c>
      <c r="D121" s="20">
        <v>0</v>
      </c>
      <c r="E121" s="17">
        <v>118</v>
      </c>
      <c r="F121" s="20">
        <v>0</v>
      </c>
      <c r="G121" s="17">
        <v>118</v>
      </c>
      <c r="H121" s="20">
        <v>0</v>
      </c>
      <c r="I121" s="17">
        <v>118</v>
      </c>
      <c r="J121" s="20">
        <v>0</v>
      </c>
      <c r="K121" s="17">
        <v>118</v>
      </c>
      <c r="L121" s="20">
        <v>0</v>
      </c>
      <c r="M121" s="17">
        <v>118</v>
      </c>
      <c r="N121" s="20">
        <v>0</v>
      </c>
      <c r="O121" s="17">
        <v>118</v>
      </c>
      <c r="P121" s="20">
        <v>0</v>
      </c>
      <c r="Q121" s="17">
        <v>118</v>
      </c>
      <c r="R121" s="20">
        <v>0</v>
      </c>
      <c r="S121" s="17">
        <v>118</v>
      </c>
      <c r="T121" s="20">
        <v>0</v>
      </c>
      <c r="U121" s="17">
        <v>118</v>
      </c>
      <c r="V121" s="20">
        <v>0</v>
      </c>
      <c r="W121" s="17">
        <v>118</v>
      </c>
      <c r="X121" s="20">
        <v>0</v>
      </c>
      <c r="Y121" s="17">
        <v>118</v>
      </c>
      <c r="Z121" s="20">
        <v>0</v>
      </c>
      <c r="AA121" s="17">
        <v>118</v>
      </c>
      <c r="AB121" s="20">
        <v>0</v>
      </c>
      <c r="AC121" s="17">
        <v>118</v>
      </c>
      <c r="AD121" s="20">
        <v>0</v>
      </c>
      <c r="AE121" s="17">
        <v>118</v>
      </c>
      <c r="AF121" s="20">
        <v>0</v>
      </c>
      <c r="AG121" s="17">
        <v>118</v>
      </c>
      <c r="AH121" s="20">
        <v>0</v>
      </c>
      <c r="AI121" s="17">
        <v>118</v>
      </c>
      <c r="AJ121" s="20">
        <v>0</v>
      </c>
      <c r="AK121" s="17">
        <v>118</v>
      </c>
      <c r="AL121" s="20">
        <v>0</v>
      </c>
      <c r="AM121" s="17">
        <v>118</v>
      </c>
      <c r="AN121" s="20">
        <v>0</v>
      </c>
      <c r="AO121" s="17">
        <v>118</v>
      </c>
      <c r="AP121" s="20">
        <v>0</v>
      </c>
      <c r="AQ121" s="17">
        <v>118</v>
      </c>
      <c r="AR121" s="20">
        <v>0</v>
      </c>
      <c r="AS121" s="17">
        <v>118</v>
      </c>
      <c r="AT121" s="20">
        <v>0</v>
      </c>
      <c r="AU121" s="17">
        <v>118</v>
      </c>
      <c r="AV121" s="20">
        <v>0</v>
      </c>
      <c r="AW121" s="17">
        <v>118</v>
      </c>
      <c r="AX121" s="20">
        <v>0</v>
      </c>
      <c r="AY121" s="17">
        <v>118</v>
      </c>
      <c r="AZ121" s="20">
        <v>0</v>
      </c>
      <c r="BA121" s="17">
        <v>118</v>
      </c>
      <c r="BB121" s="20">
        <v>0</v>
      </c>
      <c r="BC121" s="17">
        <v>118</v>
      </c>
      <c r="BD121" s="20">
        <v>0</v>
      </c>
      <c r="BE121" s="17">
        <v>118</v>
      </c>
      <c r="BF121" s="20">
        <v>0</v>
      </c>
      <c r="BG121" s="17">
        <v>118</v>
      </c>
      <c r="BH121" s="20">
        <v>0</v>
      </c>
      <c r="BI121" s="17">
        <v>118</v>
      </c>
      <c r="BJ121" s="20">
        <v>0</v>
      </c>
      <c r="BK121" s="17">
        <v>118</v>
      </c>
      <c r="BL121" s="20">
        <v>0</v>
      </c>
      <c r="BM121" s="17">
        <v>118</v>
      </c>
      <c r="BN121" s="20">
        <v>0</v>
      </c>
      <c r="BO121" s="17">
        <v>118</v>
      </c>
      <c r="BP121" s="20">
        <v>0</v>
      </c>
      <c r="BQ121" s="17">
        <v>118</v>
      </c>
      <c r="BR121" s="20">
        <v>0</v>
      </c>
      <c r="BS121" s="17">
        <v>118</v>
      </c>
      <c r="BT121" s="20">
        <v>0</v>
      </c>
      <c r="BU121" s="17">
        <v>118</v>
      </c>
      <c r="BV121" s="20">
        <v>1</v>
      </c>
      <c r="BW121" s="17">
        <v>118</v>
      </c>
      <c r="BX121" s="20">
        <v>0</v>
      </c>
      <c r="BY121" s="17">
        <v>118</v>
      </c>
      <c r="BZ121" s="20">
        <v>0</v>
      </c>
      <c r="CA121" s="17">
        <v>118</v>
      </c>
      <c r="CB121" s="20">
        <v>0</v>
      </c>
      <c r="CC121" s="17">
        <v>118</v>
      </c>
      <c r="CD121" s="20">
        <v>0</v>
      </c>
      <c r="CE121" s="17">
        <v>118</v>
      </c>
      <c r="CF121" s="20">
        <v>0</v>
      </c>
      <c r="CG121" s="17">
        <v>118</v>
      </c>
      <c r="CH121" s="20">
        <v>0</v>
      </c>
      <c r="CI121" s="17">
        <v>118</v>
      </c>
      <c r="CJ121" s="20">
        <v>0</v>
      </c>
      <c r="CK121" s="17">
        <v>118</v>
      </c>
      <c r="CL121" s="20">
        <v>2</v>
      </c>
      <c r="CM121" s="17">
        <v>118</v>
      </c>
      <c r="CN121" s="20">
        <v>0</v>
      </c>
      <c r="CO121" s="17">
        <v>118</v>
      </c>
      <c r="CP121" s="20">
        <v>0</v>
      </c>
      <c r="CQ121" s="17">
        <v>118</v>
      </c>
      <c r="CR121" s="20">
        <v>0</v>
      </c>
      <c r="CS121" s="17">
        <v>118</v>
      </c>
      <c r="CT121" s="20">
        <v>0</v>
      </c>
      <c r="CU121" s="17">
        <v>118</v>
      </c>
      <c r="CV121" s="20">
        <v>0</v>
      </c>
      <c r="CW121" s="17">
        <v>118</v>
      </c>
      <c r="CX121" s="20">
        <v>0</v>
      </c>
      <c r="CY121" s="17">
        <v>118</v>
      </c>
      <c r="CZ121" s="20">
        <v>0</v>
      </c>
      <c r="DA121" s="17">
        <v>118</v>
      </c>
      <c r="DB121" s="20">
        <v>0</v>
      </c>
      <c r="DC121" s="17">
        <v>118</v>
      </c>
      <c r="DD121" s="20">
        <v>0</v>
      </c>
      <c r="DE121" s="17">
        <v>118</v>
      </c>
      <c r="DF121" s="20">
        <v>0</v>
      </c>
      <c r="DG121" s="17">
        <v>118</v>
      </c>
      <c r="DH121" s="20">
        <v>0</v>
      </c>
      <c r="DI121" s="17">
        <v>118</v>
      </c>
      <c r="DJ121" s="20">
        <v>0</v>
      </c>
      <c r="DK121" s="17">
        <v>6493</v>
      </c>
    </row>
    <row r="122" spans="1:115" x14ac:dyDescent="0.2">
      <c r="A122" s="28" t="s">
        <v>17672</v>
      </c>
      <c r="C122" s="17">
        <v>119</v>
      </c>
      <c r="D122" s="20">
        <v>0</v>
      </c>
      <c r="E122" s="17">
        <v>119</v>
      </c>
      <c r="F122" s="20">
        <v>0</v>
      </c>
      <c r="G122" s="17">
        <v>119</v>
      </c>
      <c r="H122" s="20">
        <v>0</v>
      </c>
      <c r="I122" s="17">
        <v>119</v>
      </c>
      <c r="J122" s="20">
        <v>0</v>
      </c>
      <c r="K122" s="17">
        <v>119</v>
      </c>
      <c r="L122" s="20">
        <v>0</v>
      </c>
      <c r="M122" s="17">
        <v>119</v>
      </c>
      <c r="N122" s="20">
        <v>0</v>
      </c>
      <c r="O122" s="17">
        <v>119</v>
      </c>
      <c r="P122" s="20">
        <v>0</v>
      </c>
      <c r="Q122" s="17">
        <v>119</v>
      </c>
      <c r="R122" s="20">
        <v>0</v>
      </c>
      <c r="S122" s="17">
        <v>119</v>
      </c>
      <c r="T122" s="20">
        <v>0</v>
      </c>
      <c r="U122" s="17">
        <v>119</v>
      </c>
      <c r="V122" s="20">
        <v>0</v>
      </c>
      <c r="W122" s="17">
        <v>119</v>
      </c>
      <c r="X122" s="20">
        <v>0</v>
      </c>
      <c r="Y122" s="17">
        <v>119</v>
      </c>
      <c r="Z122" s="20">
        <v>0</v>
      </c>
      <c r="AA122" s="17">
        <v>119</v>
      </c>
      <c r="AB122" s="20">
        <v>0</v>
      </c>
      <c r="AC122" s="17">
        <v>119</v>
      </c>
      <c r="AD122" s="20">
        <v>0</v>
      </c>
      <c r="AE122" s="17">
        <v>119</v>
      </c>
      <c r="AF122" s="20">
        <v>0</v>
      </c>
      <c r="AG122" s="17">
        <v>119</v>
      </c>
      <c r="AH122" s="20">
        <v>0</v>
      </c>
      <c r="AI122" s="17">
        <v>119</v>
      </c>
      <c r="AJ122" s="20">
        <v>0</v>
      </c>
      <c r="AK122" s="17">
        <v>119</v>
      </c>
      <c r="AL122" s="20">
        <v>0</v>
      </c>
      <c r="AM122" s="17">
        <v>119</v>
      </c>
      <c r="AN122" s="20">
        <v>0</v>
      </c>
      <c r="AO122" s="17">
        <v>119</v>
      </c>
      <c r="AP122" s="20">
        <v>0</v>
      </c>
      <c r="AQ122" s="17">
        <v>119</v>
      </c>
      <c r="AR122" s="20">
        <v>0</v>
      </c>
      <c r="AS122" s="17">
        <v>119</v>
      </c>
      <c r="AT122" s="20">
        <v>0</v>
      </c>
      <c r="AU122" s="17">
        <v>119</v>
      </c>
      <c r="AV122" s="20">
        <v>0</v>
      </c>
      <c r="AW122" s="17">
        <v>119</v>
      </c>
      <c r="AX122" s="20">
        <v>0</v>
      </c>
      <c r="AY122" s="17">
        <v>119</v>
      </c>
      <c r="AZ122" s="20">
        <v>0</v>
      </c>
      <c r="BA122" s="17">
        <v>119</v>
      </c>
      <c r="BB122" s="20">
        <v>0</v>
      </c>
      <c r="BC122" s="17">
        <v>119</v>
      </c>
      <c r="BD122" s="20">
        <v>0</v>
      </c>
      <c r="BE122" s="17">
        <v>119</v>
      </c>
      <c r="BF122" s="20">
        <v>0</v>
      </c>
      <c r="BG122" s="17">
        <v>119</v>
      </c>
      <c r="BH122" s="20">
        <v>0</v>
      </c>
      <c r="BI122" s="17">
        <v>119</v>
      </c>
      <c r="BJ122" s="20">
        <v>0</v>
      </c>
      <c r="BK122" s="17">
        <v>119</v>
      </c>
      <c r="BL122" s="20">
        <v>0</v>
      </c>
      <c r="BM122" s="17">
        <v>119</v>
      </c>
      <c r="BN122" s="20">
        <v>0</v>
      </c>
      <c r="BO122" s="17">
        <v>119</v>
      </c>
      <c r="BP122" s="20">
        <v>0</v>
      </c>
      <c r="BQ122" s="17">
        <v>119</v>
      </c>
      <c r="BR122" s="20">
        <v>0</v>
      </c>
      <c r="BS122" s="17">
        <v>119</v>
      </c>
      <c r="BT122" s="20">
        <v>0</v>
      </c>
      <c r="BU122" s="17">
        <v>119</v>
      </c>
      <c r="BV122" s="20">
        <v>1</v>
      </c>
      <c r="BW122" s="17">
        <v>119</v>
      </c>
      <c r="BX122" s="20">
        <v>0</v>
      </c>
      <c r="BY122" s="17">
        <v>119</v>
      </c>
      <c r="BZ122" s="20">
        <v>0</v>
      </c>
      <c r="CA122" s="17">
        <v>119</v>
      </c>
      <c r="CB122" s="20">
        <v>0</v>
      </c>
      <c r="CC122" s="17">
        <v>119</v>
      </c>
      <c r="CD122" s="20">
        <v>0</v>
      </c>
      <c r="CE122" s="17">
        <v>119</v>
      </c>
      <c r="CF122" s="20">
        <v>0</v>
      </c>
      <c r="CG122" s="17">
        <v>119</v>
      </c>
      <c r="CH122" s="20">
        <v>0</v>
      </c>
      <c r="CI122" s="17">
        <v>119</v>
      </c>
      <c r="CJ122" s="20">
        <v>0</v>
      </c>
      <c r="CK122" s="17">
        <v>119</v>
      </c>
      <c r="CL122" s="20">
        <v>0</v>
      </c>
      <c r="CM122" s="17">
        <v>119</v>
      </c>
      <c r="CN122" s="20">
        <v>0</v>
      </c>
      <c r="CO122" s="17">
        <v>119</v>
      </c>
      <c r="CP122" s="20">
        <v>0</v>
      </c>
      <c r="CQ122" s="17">
        <v>119</v>
      </c>
      <c r="CR122" s="20">
        <v>0</v>
      </c>
      <c r="CS122" s="17">
        <v>119</v>
      </c>
      <c r="CT122" s="20">
        <v>0</v>
      </c>
      <c r="CU122" s="17">
        <v>119</v>
      </c>
      <c r="CV122" s="20">
        <v>0</v>
      </c>
      <c r="CW122" s="17">
        <v>119</v>
      </c>
      <c r="CX122" s="20">
        <v>0</v>
      </c>
      <c r="CY122" s="17">
        <v>119</v>
      </c>
      <c r="CZ122" s="20">
        <v>0</v>
      </c>
      <c r="DA122" s="17">
        <v>119</v>
      </c>
      <c r="DB122" s="20">
        <v>0</v>
      </c>
      <c r="DC122" s="17">
        <v>119</v>
      </c>
      <c r="DD122" s="20">
        <v>0</v>
      </c>
      <c r="DE122" s="17">
        <v>119</v>
      </c>
      <c r="DF122" s="20">
        <v>0</v>
      </c>
      <c r="DG122" s="17">
        <v>119</v>
      </c>
      <c r="DH122" s="20">
        <v>0</v>
      </c>
      <c r="DI122" s="17">
        <v>119</v>
      </c>
      <c r="DJ122" s="20">
        <v>0</v>
      </c>
      <c r="DK122" s="17">
        <v>6546</v>
      </c>
    </row>
    <row r="123" spans="1:115" x14ac:dyDescent="0.2">
      <c r="A123" s="17" t="s">
        <v>1623</v>
      </c>
      <c r="D123" s="20">
        <v>16</v>
      </c>
      <c r="F123" s="20">
        <v>7</v>
      </c>
      <c r="H123" s="20">
        <v>13</v>
      </c>
      <c r="J123" s="20">
        <v>19</v>
      </c>
      <c r="L123" s="20">
        <v>19</v>
      </c>
      <c r="N123" s="20">
        <v>10</v>
      </c>
      <c r="P123" s="20">
        <v>11</v>
      </c>
      <c r="R123" s="20">
        <v>7</v>
      </c>
      <c r="T123" s="20">
        <v>34</v>
      </c>
      <c r="V123" s="20">
        <v>8</v>
      </c>
      <c r="X123" s="20">
        <v>5</v>
      </c>
      <c r="Z123" s="20">
        <v>5</v>
      </c>
      <c r="AB123" s="20">
        <v>9</v>
      </c>
      <c r="AD123" s="20">
        <v>12</v>
      </c>
      <c r="AF123" s="20">
        <v>11</v>
      </c>
      <c r="AH123" s="20">
        <v>20</v>
      </c>
      <c r="AJ123" s="20">
        <v>16</v>
      </c>
      <c r="AL123" s="20">
        <v>5</v>
      </c>
      <c r="AN123" s="20">
        <v>11</v>
      </c>
      <c r="AP123" s="20">
        <v>14</v>
      </c>
      <c r="AR123" s="20">
        <v>5</v>
      </c>
      <c r="AT123" s="20">
        <v>6</v>
      </c>
      <c r="AV123" s="20">
        <v>31</v>
      </c>
      <c r="AX123" s="20">
        <v>7</v>
      </c>
      <c r="AZ123" s="20">
        <v>6</v>
      </c>
      <c r="BB123" s="20">
        <v>6</v>
      </c>
      <c r="BD123" s="20">
        <v>6</v>
      </c>
      <c r="BF123" s="20">
        <v>5</v>
      </c>
      <c r="BH123" s="20">
        <v>14</v>
      </c>
      <c r="BJ123" s="20">
        <v>6</v>
      </c>
      <c r="BL123" s="20">
        <v>13</v>
      </c>
      <c r="BN123" s="20">
        <v>77</v>
      </c>
      <c r="BP123" s="20">
        <v>6</v>
      </c>
      <c r="BR123" s="20">
        <v>6</v>
      </c>
      <c r="BT123" s="20">
        <v>12</v>
      </c>
      <c r="BV123" s="20">
        <v>50</v>
      </c>
      <c r="BX123" s="20">
        <v>8</v>
      </c>
      <c r="BZ123" s="20">
        <v>11</v>
      </c>
      <c r="CB123" s="20">
        <v>7</v>
      </c>
      <c r="CD123" s="20">
        <v>7</v>
      </c>
      <c r="CF123" s="20">
        <v>11</v>
      </c>
      <c r="CH123" s="20">
        <v>6</v>
      </c>
      <c r="CJ123" s="20">
        <v>11</v>
      </c>
      <c r="CL123" s="20">
        <v>14</v>
      </c>
      <c r="CN123" s="20">
        <v>9</v>
      </c>
      <c r="CP123" s="20">
        <v>12</v>
      </c>
      <c r="CR123" s="20">
        <v>7</v>
      </c>
      <c r="CT123" s="20">
        <v>6</v>
      </c>
      <c r="CV123" s="20">
        <v>9</v>
      </c>
      <c r="CX123" s="20">
        <v>6</v>
      </c>
      <c r="CZ123" s="20">
        <v>5</v>
      </c>
      <c r="DB123" s="20">
        <v>7</v>
      </c>
      <c r="DD123" s="20">
        <v>22</v>
      </c>
      <c r="DF123" s="20">
        <v>24</v>
      </c>
      <c r="DH123" s="20">
        <v>10</v>
      </c>
      <c r="DJ123" s="20">
        <v>17</v>
      </c>
      <c r="DK123" s="17">
        <v>717</v>
      </c>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8"/>
  <sheetViews>
    <sheetView workbookViewId="0">
      <selection activeCell="A3" sqref="A3:F28"/>
    </sheetView>
  </sheetViews>
  <sheetFormatPr baseColWidth="10" defaultColWidth="11" defaultRowHeight="16" x14ac:dyDescent="0.2"/>
  <cols>
    <col min="1" max="1" width="15.6640625" customWidth="1"/>
    <col min="2" max="2" width="58.6640625" customWidth="1"/>
    <col min="3" max="3" width="91.83203125" customWidth="1"/>
    <col min="5" max="5" width="24.5" customWidth="1"/>
  </cols>
  <sheetData>
    <row r="1" spans="1:6" ht="18" x14ac:dyDescent="0.2">
      <c r="A1" s="168" t="s">
        <v>18029</v>
      </c>
    </row>
    <row r="2" spans="1:6" x14ac:dyDescent="0.2">
      <c r="A2" s="242" t="s">
        <v>18030</v>
      </c>
      <c r="B2" s="242" t="s">
        <v>18031</v>
      </c>
      <c r="C2" s="242" t="s">
        <v>18032</v>
      </c>
      <c r="D2" s="242" t="s">
        <v>18033</v>
      </c>
      <c r="E2" s="242" t="s">
        <v>18034</v>
      </c>
      <c r="F2" s="242" t="s">
        <v>18035</v>
      </c>
    </row>
    <row r="3" spans="1:6" x14ac:dyDescent="0.2">
      <c r="A3" s="8" t="s">
        <v>18036</v>
      </c>
      <c r="B3" s="8" t="s">
        <v>18037</v>
      </c>
      <c r="C3" s="8" t="s">
        <v>18038</v>
      </c>
      <c r="D3" s="8">
        <v>7.3922587976732439</v>
      </c>
      <c r="E3" s="8">
        <v>0</v>
      </c>
      <c r="F3" s="8">
        <v>0.43124531751669354</v>
      </c>
    </row>
    <row r="4" spans="1:6" x14ac:dyDescent="0.2">
      <c r="A4" s="8" t="s">
        <v>18039</v>
      </c>
      <c r="B4" s="8" t="s">
        <v>18040</v>
      </c>
      <c r="C4" s="8" t="s">
        <v>18216</v>
      </c>
      <c r="D4" s="8">
        <v>14.714747477889725</v>
      </c>
      <c r="E4" s="8">
        <v>0</v>
      </c>
      <c r="F4" s="8">
        <v>0.37543431019713547</v>
      </c>
    </row>
    <row r="5" spans="1:6" x14ac:dyDescent="0.2">
      <c r="A5" s="8" t="s">
        <v>10580</v>
      </c>
      <c r="B5" s="8" t="s">
        <v>18041</v>
      </c>
      <c r="C5" s="8" t="s">
        <v>18217</v>
      </c>
      <c r="D5" s="8">
        <v>17.479163821371191</v>
      </c>
      <c r="E5" s="8">
        <v>0</v>
      </c>
      <c r="F5" s="8">
        <v>0.27516334232976425</v>
      </c>
    </row>
    <row r="6" spans="1:6" x14ac:dyDescent="0.2">
      <c r="A6" s="8" t="s">
        <v>7847</v>
      </c>
      <c r="B6" s="8" t="s">
        <v>18042</v>
      </c>
      <c r="C6" s="8" t="s">
        <v>18043</v>
      </c>
      <c r="D6" s="8">
        <v>5.4858486401582924</v>
      </c>
      <c r="E6" s="8">
        <v>1.1944041181363895E-158</v>
      </c>
      <c r="F6" s="8">
        <v>0.12937814851859172</v>
      </c>
    </row>
    <row r="7" spans="1:6" x14ac:dyDescent="0.2">
      <c r="A7" s="8" t="s">
        <v>11711</v>
      </c>
      <c r="B7" s="8" t="s">
        <v>18044</v>
      </c>
      <c r="C7" s="8" t="s">
        <v>18218</v>
      </c>
      <c r="D7" s="8">
        <v>1.6589808277453009</v>
      </c>
      <c r="E7" s="8">
        <v>5.0635563847725153E-19</v>
      </c>
      <c r="F7" s="8">
        <v>0.11703734084681217</v>
      </c>
    </row>
    <row r="8" spans="1:6" x14ac:dyDescent="0.2">
      <c r="A8" s="8" t="s">
        <v>9693</v>
      </c>
      <c r="B8" s="8" t="s">
        <v>18045</v>
      </c>
      <c r="C8" s="8" t="s">
        <v>18046</v>
      </c>
      <c r="D8" s="8">
        <v>3.3936623539427275</v>
      </c>
      <c r="E8" s="8">
        <v>3.9294806172030919E-71</v>
      </c>
      <c r="F8" s="8">
        <v>8.8995742499853855E-2</v>
      </c>
    </row>
    <row r="9" spans="1:6" x14ac:dyDescent="0.2">
      <c r="A9" s="8" t="s">
        <v>11424</v>
      </c>
      <c r="B9" s="8" t="s">
        <v>18047</v>
      </c>
      <c r="C9" s="8" t="s">
        <v>18048</v>
      </c>
      <c r="D9" s="8">
        <v>20.339577214671131</v>
      </c>
      <c r="E9" s="8">
        <v>7.9309113968716572E-225</v>
      </c>
      <c r="F9" s="8">
        <v>8.4298903201680139E-2</v>
      </c>
    </row>
    <row r="10" spans="1:6" x14ac:dyDescent="0.2">
      <c r="A10" s="8" t="s">
        <v>18049</v>
      </c>
      <c r="B10" s="8" t="s">
        <v>18050</v>
      </c>
      <c r="C10" s="8" t="s">
        <v>18051</v>
      </c>
      <c r="D10" s="8">
        <v>2.1437587602177621</v>
      </c>
      <c r="E10" s="8">
        <v>9.8618758669059421E-32</v>
      </c>
      <c r="F10" s="8">
        <v>6.7386192003889664E-2</v>
      </c>
    </row>
    <row r="11" spans="1:6" x14ac:dyDescent="0.2">
      <c r="A11" s="8" t="s">
        <v>7257</v>
      </c>
      <c r="B11" s="8" t="s">
        <v>18219</v>
      </c>
      <c r="C11" s="8" t="s">
        <v>18052</v>
      </c>
      <c r="D11" s="8">
        <v>7.6340275595614067</v>
      </c>
      <c r="E11" s="8">
        <v>7.3116078703225734E-98</v>
      </c>
      <c r="F11" s="8">
        <v>5.9887950075010007E-2</v>
      </c>
    </row>
    <row r="12" spans="1:6" x14ac:dyDescent="0.2">
      <c r="A12" s="8" t="s">
        <v>18058</v>
      </c>
      <c r="B12" s="8" t="s">
        <v>18220</v>
      </c>
      <c r="C12" s="8" t="s">
        <v>18221</v>
      </c>
      <c r="D12" s="8">
        <v>60.281363947085154</v>
      </c>
      <c r="E12" s="8">
        <v>3.6955882410313056E-165</v>
      </c>
      <c r="F12" s="8">
        <v>4.4510513443600373E-2</v>
      </c>
    </row>
    <row r="13" spans="1:6" x14ac:dyDescent="0.2">
      <c r="A13" s="8" t="s">
        <v>10234</v>
      </c>
      <c r="B13" s="8" t="s">
        <v>18059</v>
      </c>
      <c r="C13" s="8" t="s">
        <v>18222</v>
      </c>
      <c r="D13" s="8">
        <v>60.292832273520858</v>
      </c>
      <c r="E13" s="8">
        <v>8.5214353211197703E-162</v>
      </c>
      <c r="F13" s="8">
        <v>4.4365337780618158E-2</v>
      </c>
    </row>
    <row r="14" spans="1:6" x14ac:dyDescent="0.2">
      <c r="A14" s="8" t="s">
        <v>18055</v>
      </c>
      <c r="B14" s="8" t="s">
        <v>18056</v>
      </c>
      <c r="C14" s="8" t="s">
        <v>18057</v>
      </c>
      <c r="D14" s="8">
        <v>2.4868020230581993</v>
      </c>
      <c r="E14" s="8">
        <v>1.9869425985207341E-28</v>
      </c>
      <c r="F14" s="8">
        <v>4.3767094510095292E-2</v>
      </c>
    </row>
    <row r="15" spans="1:6" x14ac:dyDescent="0.2">
      <c r="A15" s="8" t="s">
        <v>18053</v>
      </c>
      <c r="B15" s="8" t="s">
        <v>18054</v>
      </c>
      <c r="C15" s="8" t="s">
        <v>18223</v>
      </c>
      <c r="D15" s="8">
        <v>1.6637668689880434</v>
      </c>
      <c r="E15" s="8">
        <v>7.1561831506860893E-13</v>
      </c>
      <c r="F15" s="8">
        <v>4.1130944916497464E-2</v>
      </c>
    </row>
    <row r="16" spans="1:6" x14ac:dyDescent="0.2">
      <c r="A16" s="8" t="s">
        <v>15985</v>
      </c>
      <c r="B16" s="8" t="s">
        <v>18063</v>
      </c>
      <c r="C16" s="8" t="s">
        <v>18224</v>
      </c>
      <c r="D16" s="8">
        <v>280.13501959387247</v>
      </c>
      <c r="E16" s="8">
        <v>1.9702864577786922E-126</v>
      </c>
      <c r="F16" s="8">
        <v>2.5524040077289176E-2</v>
      </c>
    </row>
    <row r="17" spans="1:6" x14ac:dyDescent="0.2">
      <c r="A17" s="8" t="s">
        <v>18060</v>
      </c>
      <c r="B17" s="8" t="s">
        <v>18061</v>
      </c>
      <c r="C17" s="8" t="s">
        <v>18062</v>
      </c>
      <c r="D17" s="8">
        <v>4.3170044467257922</v>
      </c>
      <c r="E17" s="8">
        <v>1.8378427219146787E-26</v>
      </c>
      <c r="F17" s="8">
        <v>2.4159880065856995E-2</v>
      </c>
    </row>
    <row r="18" spans="1:6" x14ac:dyDescent="0.2">
      <c r="A18" s="8" t="s">
        <v>15362</v>
      </c>
      <c r="B18" s="8" t="s">
        <v>18064</v>
      </c>
      <c r="C18" s="8" t="s">
        <v>18065</v>
      </c>
      <c r="D18" s="8">
        <v>105.93694671738923</v>
      </c>
      <c r="E18" s="8">
        <v>6.1555462398437146E-94</v>
      </c>
      <c r="F18" s="8">
        <v>2.1797416160259958E-2</v>
      </c>
    </row>
    <row r="19" spans="1:6" x14ac:dyDescent="0.2">
      <c r="A19" s="8" t="s">
        <v>18066</v>
      </c>
      <c r="B19" s="8" t="s">
        <v>18067</v>
      </c>
      <c r="C19" s="8" t="s">
        <v>18225</v>
      </c>
      <c r="D19" s="8">
        <v>146.8500646755385</v>
      </c>
      <c r="E19" s="8">
        <v>1.02923084462391E-90</v>
      </c>
      <c r="F19" s="8">
        <v>1.9768203183821231E-2</v>
      </c>
    </row>
    <row r="20" spans="1:6" x14ac:dyDescent="0.2">
      <c r="A20" s="8" t="s">
        <v>15002</v>
      </c>
      <c r="B20" s="8" t="s">
        <v>18068</v>
      </c>
      <c r="C20" s="8" t="s">
        <v>18226</v>
      </c>
      <c r="D20" s="8">
        <v>1172.4547118023788</v>
      </c>
      <c r="E20" s="8">
        <v>2.4740746951748911E-93</v>
      </c>
      <c r="F20" s="8">
        <v>1.7071504698743672E-2</v>
      </c>
    </row>
    <row r="21" spans="1:6" x14ac:dyDescent="0.2">
      <c r="A21" s="8" t="s">
        <v>15445</v>
      </c>
      <c r="B21" s="8" t="s">
        <v>18227</v>
      </c>
      <c r="C21" s="8" t="s">
        <v>18069</v>
      </c>
      <c r="D21" s="8">
        <v>78.67937283293719</v>
      </c>
      <c r="E21" s="8">
        <v>2.3905829790920483E-63</v>
      </c>
      <c r="F21" s="8">
        <v>1.5884175151778195E-2</v>
      </c>
    </row>
    <row r="22" spans="1:6" x14ac:dyDescent="0.2">
      <c r="A22" s="8" t="s">
        <v>7674</v>
      </c>
      <c r="B22" s="8" t="s">
        <v>18070</v>
      </c>
      <c r="C22" s="8" t="s">
        <v>18071</v>
      </c>
      <c r="D22" s="8">
        <v>460.53042100800968</v>
      </c>
      <c r="E22" s="8">
        <v>5.8139800195758467E-82</v>
      </c>
      <c r="F22" s="8">
        <v>1.5645656541100034E-2</v>
      </c>
    </row>
    <row r="23" spans="1:6" x14ac:dyDescent="0.2">
      <c r="A23" s="8" t="s">
        <v>15919</v>
      </c>
      <c r="B23" s="8" t="s">
        <v>18072</v>
      </c>
      <c r="C23" s="8" t="s">
        <v>18073</v>
      </c>
      <c r="D23" s="8">
        <v>10.20730259377088</v>
      </c>
      <c r="E23" s="8">
        <v>1.1012447730490781E-26</v>
      </c>
      <c r="F23" s="8">
        <v>1.2803694599176617E-2</v>
      </c>
    </row>
    <row r="24" spans="1:6" x14ac:dyDescent="0.2">
      <c r="A24" s="8" t="s">
        <v>16452</v>
      </c>
      <c r="B24" s="8" t="s">
        <v>18228</v>
      </c>
      <c r="C24" s="8" t="s">
        <v>18074</v>
      </c>
      <c r="D24" s="8" t="e">
        <v>#DIV/0!</v>
      </c>
      <c r="E24" s="8">
        <v>9.3203656556754718E-30</v>
      </c>
      <c r="F24" s="8">
        <v>1.1673151750972763E-2</v>
      </c>
    </row>
    <row r="25" spans="1:6" x14ac:dyDescent="0.2">
      <c r="A25" s="8" t="s">
        <v>18075</v>
      </c>
      <c r="B25" s="8" t="s">
        <v>18076</v>
      </c>
      <c r="C25" s="8" t="s">
        <v>18077</v>
      </c>
      <c r="D25" s="8">
        <v>128.96628967928754</v>
      </c>
      <c r="E25" s="8">
        <v>9.4457334669796258E-49</v>
      </c>
      <c r="F25" s="8">
        <v>1.1254422908288797E-2</v>
      </c>
    </row>
    <row r="26" spans="1:6" x14ac:dyDescent="0.2">
      <c r="A26" s="8" t="s">
        <v>9947</v>
      </c>
      <c r="B26" s="8" t="s">
        <v>18229</v>
      </c>
      <c r="C26" s="8" t="s">
        <v>18230</v>
      </c>
      <c r="D26" s="8">
        <v>103.10453603261249</v>
      </c>
      <c r="E26" s="8">
        <v>8.0279714072078283E-44</v>
      </c>
      <c r="F26" s="8">
        <v>1.0056771257920871E-2</v>
      </c>
    </row>
    <row r="27" spans="1:6" x14ac:dyDescent="0.2">
      <c r="A27" s="8" t="s">
        <v>5898</v>
      </c>
      <c r="B27" s="8" t="s">
        <v>18078</v>
      </c>
      <c r="C27" s="8" t="s">
        <v>18079</v>
      </c>
      <c r="D27" s="8">
        <v>337.95937417130739</v>
      </c>
      <c r="E27" s="8">
        <v>5.4809453654033021E-50</v>
      </c>
      <c r="F27" s="8">
        <v>1.0050197750952058E-2</v>
      </c>
    </row>
    <row r="28" spans="1:6" x14ac:dyDescent="0.2">
      <c r="A28" s="8" t="s">
        <v>9564</v>
      </c>
      <c r="B28" s="8" t="s">
        <v>18231</v>
      </c>
      <c r="C28" s="8" t="s">
        <v>18232</v>
      </c>
      <c r="D28" s="8">
        <v>16.515636026584932</v>
      </c>
      <c r="E28" s="8">
        <v>2.2545740549458735E-23</v>
      </c>
      <c r="F28" s="8">
        <v>9.5582480784446363E-3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Q739"/>
  <sheetViews>
    <sheetView workbookViewId="0">
      <selection sqref="A1:I1"/>
    </sheetView>
  </sheetViews>
  <sheetFormatPr baseColWidth="10" defaultColWidth="10.83203125" defaultRowHeight="16" x14ac:dyDescent="0.2"/>
  <cols>
    <col min="1" max="1" width="10.83203125" style="194"/>
    <col min="2" max="2" width="8" style="194" customWidth="1"/>
    <col min="3" max="3" width="11.6640625" style="194" bestFit="1" customWidth="1"/>
    <col min="4" max="4" width="6.83203125" style="194" customWidth="1"/>
    <col min="5" max="5" width="7.6640625" style="194" customWidth="1"/>
    <col min="6" max="7" width="11.6640625" style="194" customWidth="1"/>
    <col min="8" max="12" width="10.83203125" style="194"/>
    <col min="13" max="13" width="11.5" style="194" customWidth="1"/>
    <col min="14" max="17" width="0" style="194" hidden="1" customWidth="1"/>
    <col min="18" max="19" width="11" style="194" hidden="1" customWidth="1"/>
    <col min="20" max="28" width="0" style="194" hidden="1" customWidth="1"/>
    <col min="29" max="29" width="11" style="194" hidden="1" customWidth="1"/>
    <col min="30" max="32" width="0" style="194" hidden="1" customWidth="1"/>
    <col min="33" max="42" width="11" style="194" hidden="1" customWidth="1"/>
    <col min="43" max="44" width="0" style="194" hidden="1" customWidth="1"/>
    <col min="45" max="45" width="10.83203125" style="194"/>
    <col min="46" max="47" width="11.6640625" style="194" bestFit="1" customWidth="1"/>
    <col min="48" max="49" width="10.83203125" style="194"/>
    <col min="50" max="52" width="0" style="194" hidden="1" customWidth="1"/>
    <col min="53" max="53" width="10.83203125" style="194"/>
    <col min="54" max="54" width="0" style="194" hidden="1" customWidth="1"/>
    <col min="55" max="55" width="11" style="194" hidden="1" customWidth="1"/>
    <col min="56" max="56" width="0" style="194" hidden="1" customWidth="1"/>
    <col min="57" max="57" width="11" style="194" hidden="1" customWidth="1"/>
    <col min="58" max="58" width="10.83203125" style="194"/>
    <col min="59" max="59" width="11" style="194" bestFit="1" customWidth="1"/>
    <col min="60" max="60" width="10.83203125" style="194"/>
    <col min="61" max="62" width="0" style="194" hidden="1" customWidth="1"/>
    <col min="63" max="66" width="10.83203125" style="194"/>
    <col min="67" max="68" width="11" style="194" hidden="1" customWidth="1"/>
    <col min="69" max="69" width="10.83203125" style="194"/>
    <col min="70" max="70" width="0" style="194" hidden="1" customWidth="1"/>
    <col min="71" max="71" width="11" style="194" hidden="1" customWidth="1"/>
    <col min="72" max="73" width="0" style="194" hidden="1" customWidth="1"/>
    <col min="74" max="77" width="10.83203125" style="194"/>
    <col min="78" max="78" width="11" style="194" bestFit="1" customWidth="1"/>
    <col min="79" max="79" width="0" style="194" hidden="1" customWidth="1"/>
    <col min="80" max="94" width="11" style="194" hidden="1" customWidth="1"/>
    <col min="95" max="96" width="10.83203125" style="194"/>
    <col min="97" max="97" width="0" style="194" hidden="1" customWidth="1"/>
    <col min="98" max="98" width="11" style="194" bestFit="1" customWidth="1"/>
    <col min="99" max="103" width="11" style="194" hidden="1" customWidth="1"/>
    <col min="104" max="104" width="10.83203125" style="194"/>
    <col min="105" max="105" width="11" style="194" bestFit="1" customWidth="1"/>
    <col min="106" max="107" width="10.83203125" style="194"/>
    <col min="108" max="108" width="11" style="194" bestFit="1" customWidth="1"/>
    <col min="109" max="109" width="0" style="194" hidden="1" customWidth="1"/>
    <col min="110" max="111" width="10.83203125" style="194"/>
    <col min="112" max="112" width="11" style="194" hidden="1" customWidth="1"/>
    <col min="113" max="113" width="11" style="194" bestFit="1" customWidth="1"/>
    <col min="114" max="115" width="0" style="194" hidden="1" customWidth="1"/>
    <col min="116" max="117" width="11" style="194" hidden="1" customWidth="1"/>
    <col min="118" max="119" width="0" style="194" hidden="1" customWidth="1"/>
    <col min="120" max="120" width="11" style="194" hidden="1" customWidth="1"/>
    <col min="121" max="121" width="11" style="194" bestFit="1" customWidth="1"/>
    <col min="122" max="16384" width="10.83203125" style="194"/>
  </cols>
  <sheetData>
    <row r="1" spans="1:121" ht="21" x14ac:dyDescent="0.25">
      <c r="A1" s="297" t="s">
        <v>18080</v>
      </c>
      <c r="B1" s="297"/>
      <c r="C1" s="297"/>
      <c r="D1" s="297"/>
      <c r="E1" s="297"/>
      <c r="F1" s="297"/>
      <c r="G1" s="297"/>
      <c r="H1" s="297"/>
      <c r="I1" s="297"/>
      <c r="J1" s="193"/>
      <c r="K1" s="193"/>
      <c r="L1" s="193"/>
      <c r="M1" s="193"/>
      <c r="N1" s="193"/>
      <c r="O1" s="193"/>
    </row>
    <row r="2" spans="1:121" s="197" customFormat="1" ht="43" thickBot="1" x14ac:dyDescent="0.25">
      <c r="A2" s="195" t="s">
        <v>17977</v>
      </c>
      <c r="B2" s="196" t="s">
        <v>990</v>
      </c>
      <c r="C2" s="196" t="s">
        <v>6748</v>
      </c>
      <c r="D2" s="196" t="s">
        <v>992</v>
      </c>
      <c r="E2" s="196" t="s">
        <v>178</v>
      </c>
      <c r="F2" s="196" t="s">
        <v>6749</v>
      </c>
      <c r="G2" s="196" t="s">
        <v>6750</v>
      </c>
      <c r="H2" s="196" t="s">
        <v>6751</v>
      </c>
      <c r="I2" s="196" t="s">
        <v>6752</v>
      </c>
      <c r="J2" s="196" t="s">
        <v>6753</v>
      </c>
      <c r="K2" s="196" t="s">
        <v>6754</v>
      </c>
      <c r="L2" s="196" t="s">
        <v>6755</v>
      </c>
      <c r="M2" s="196" t="s">
        <v>6756</v>
      </c>
      <c r="N2" s="196" t="s">
        <v>6757</v>
      </c>
      <c r="O2" s="196" t="s">
        <v>6758</v>
      </c>
      <c r="P2" s="196" t="s">
        <v>6759</v>
      </c>
      <c r="Q2" s="196" t="s">
        <v>6760</v>
      </c>
      <c r="R2" s="196" t="s">
        <v>6761</v>
      </c>
      <c r="S2" s="196" t="s">
        <v>6762</v>
      </c>
      <c r="T2" s="196" t="s">
        <v>6763</v>
      </c>
      <c r="U2" s="196" t="s">
        <v>6764</v>
      </c>
      <c r="V2" s="196" t="s">
        <v>6765</v>
      </c>
      <c r="W2" s="196" t="s">
        <v>6766</v>
      </c>
      <c r="X2" s="196" t="s">
        <v>6767</v>
      </c>
      <c r="Y2" s="196" t="s">
        <v>6768</v>
      </c>
      <c r="Z2" s="196" t="s">
        <v>6769</v>
      </c>
      <c r="AA2" s="196" t="s">
        <v>6770</v>
      </c>
      <c r="AB2" s="196" t="s">
        <v>6771</v>
      </c>
      <c r="AC2" s="196" t="s">
        <v>6772</v>
      </c>
      <c r="AD2" s="196" t="s">
        <v>6773</v>
      </c>
      <c r="AE2" s="196" t="s">
        <v>6774</v>
      </c>
      <c r="AF2" s="196" t="s">
        <v>6775</v>
      </c>
      <c r="AG2" s="196" t="s">
        <v>6776</v>
      </c>
      <c r="AH2" s="196" t="s">
        <v>6777</v>
      </c>
      <c r="AI2" s="196" t="s">
        <v>6778</v>
      </c>
      <c r="AJ2" s="196" t="s">
        <v>6779</v>
      </c>
      <c r="AK2" s="196" t="s">
        <v>6780</v>
      </c>
      <c r="AL2" s="196" t="s">
        <v>6781</v>
      </c>
      <c r="AM2" s="196" t="s">
        <v>6782</v>
      </c>
      <c r="AN2" s="196" t="s">
        <v>6783</v>
      </c>
      <c r="AO2" s="196" t="s">
        <v>6784</v>
      </c>
      <c r="AP2" s="196" t="s">
        <v>6785</v>
      </c>
      <c r="AQ2" s="196" t="s">
        <v>6786</v>
      </c>
      <c r="AR2" s="196" t="s">
        <v>6787</v>
      </c>
      <c r="AS2" s="196" t="s">
        <v>6788</v>
      </c>
      <c r="AT2" s="196" t="s">
        <v>6789</v>
      </c>
      <c r="AU2" s="196" t="s">
        <v>6790</v>
      </c>
      <c r="AV2" s="196" t="s">
        <v>6791</v>
      </c>
      <c r="AW2" s="196" t="s">
        <v>6792</v>
      </c>
      <c r="AX2" s="196" t="s">
        <v>6793</v>
      </c>
      <c r="AY2" s="196" t="s">
        <v>6794</v>
      </c>
      <c r="AZ2" s="196" t="s">
        <v>6795</v>
      </c>
      <c r="BA2" s="196" t="s">
        <v>6796</v>
      </c>
      <c r="BB2" s="196" t="s">
        <v>6797</v>
      </c>
      <c r="BC2" s="196" t="s">
        <v>6798</v>
      </c>
      <c r="BD2" s="196" t="s">
        <v>6799</v>
      </c>
      <c r="BE2" s="196" t="s">
        <v>6800</v>
      </c>
      <c r="BF2" s="196" t="s">
        <v>6801</v>
      </c>
      <c r="BG2" s="196" t="s">
        <v>6802</v>
      </c>
      <c r="BH2" s="196" t="s">
        <v>6803</v>
      </c>
      <c r="BI2" s="196" t="s">
        <v>6804</v>
      </c>
      <c r="BJ2" s="196" t="s">
        <v>6805</v>
      </c>
      <c r="BK2" s="196" t="s">
        <v>6806</v>
      </c>
      <c r="BL2" s="196" t="s">
        <v>6807</v>
      </c>
      <c r="BM2" s="196" t="s">
        <v>6808</v>
      </c>
      <c r="BN2" s="196" t="s">
        <v>6809</v>
      </c>
      <c r="BO2" s="196" t="s">
        <v>6810</v>
      </c>
      <c r="BP2" s="196" t="s">
        <v>6811</v>
      </c>
      <c r="BQ2" s="196" t="s">
        <v>6812</v>
      </c>
      <c r="BR2" s="196" t="s">
        <v>6813</v>
      </c>
      <c r="BS2" s="196" t="s">
        <v>6814</v>
      </c>
      <c r="BT2" s="196" t="s">
        <v>6815</v>
      </c>
      <c r="BU2" s="196" t="s">
        <v>6816</v>
      </c>
      <c r="BV2" s="196" t="s">
        <v>6817</v>
      </c>
      <c r="BW2" s="196" t="s">
        <v>6818</v>
      </c>
      <c r="BX2" s="196" t="s">
        <v>6819</v>
      </c>
      <c r="BY2" s="196" t="s">
        <v>6820</v>
      </c>
      <c r="BZ2" s="196" t="s">
        <v>6821</v>
      </c>
      <c r="CA2" s="196" t="s">
        <v>6822</v>
      </c>
      <c r="CB2" s="196" t="s">
        <v>6823</v>
      </c>
      <c r="CC2" s="196" t="s">
        <v>6824</v>
      </c>
      <c r="CD2" s="196" t="s">
        <v>6825</v>
      </c>
      <c r="CE2" s="196" t="s">
        <v>6826</v>
      </c>
      <c r="CF2" s="196" t="s">
        <v>6827</v>
      </c>
      <c r="CG2" s="196" t="s">
        <v>6828</v>
      </c>
      <c r="CH2" s="196" t="s">
        <v>6829</v>
      </c>
      <c r="CI2" s="196" t="s">
        <v>6830</v>
      </c>
      <c r="CJ2" s="196" t="s">
        <v>6831</v>
      </c>
      <c r="CK2" s="196" t="s">
        <v>6832</v>
      </c>
      <c r="CL2" s="196" t="s">
        <v>6833</v>
      </c>
      <c r="CM2" s="196" t="s">
        <v>6834</v>
      </c>
      <c r="CN2" s="196" t="s">
        <v>6835</v>
      </c>
      <c r="CO2" s="196" t="s">
        <v>6836</v>
      </c>
      <c r="CP2" s="196" t="s">
        <v>6837</v>
      </c>
      <c r="CQ2" s="196" t="s">
        <v>6838</v>
      </c>
      <c r="CR2" s="196" t="s">
        <v>6839</v>
      </c>
      <c r="CS2" s="196" t="s">
        <v>6840</v>
      </c>
      <c r="CT2" s="196" t="s">
        <v>6841</v>
      </c>
      <c r="CU2" s="196" t="s">
        <v>6842</v>
      </c>
      <c r="CV2" s="196" t="s">
        <v>6843</v>
      </c>
      <c r="CW2" s="196" t="s">
        <v>6844</v>
      </c>
      <c r="CX2" s="196" t="s">
        <v>6845</v>
      </c>
      <c r="CY2" s="196" t="s">
        <v>6846</v>
      </c>
      <c r="CZ2" s="196" t="s">
        <v>6847</v>
      </c>
      <c r="DA2" s="196" t="s">
        <v>6848</v>
      </c>
      <c r="DB2" s="196" t="s">
        <v>6849</v>
      </c>
      <c r="DC2" s="196" t="s">
        <v>6850</v>
      </c>
      <c r="DD2" s="196" t="s">
        <v>6851</v>
      </c>
      <c r="DE2" s="196" t="s">
        <v>6852</v>
      </c>
      <c r="DF2" s="196" t="s">
        <v>6853</v>
      </c>
      <c r="DG2" s="196" t="s">
        <v>6854</v>
      </c>
      <c r="DH2" s="196" t="s">
        <v>6855</v>
      </c>
      <c r="DI2" s="196" t="s">
        <v>6856</v>
      </c>
      <c r="DJ2" s="196" t="s">
        <v>6857</v>
      </c>
      <c r="DK2" s="196" t="s">
        <v>6858</v>
      </c>
      <c r="DL2" s="196" t="s">
        <v>6859</v>
      </c>
      <c r="DM2" s="196" t="s">
        <v>6860</v>
      </c>
      <c r="DN2" s="196" t="s">
        <v>6861</v>
      </c>
      <c r="DO2" s="196" t="s">
        <v>6862</v>
      </c>
      <c r="DP2" s="196" t="s">
        <v>6863</v>
      </c>
      <c r="DQ2" s="196" t="s">
        <v>6864</v>
      </c>
    </row>
    <row r="3" spans="1:121" s="198" customFormat="1" ht="17" thickTop="1" x14ac:dyDescent="0.2">
      <c r="A3" s="198" t="s">
        <v>17783</v>
      </c>
      <c r="B3" s="199" t="s">
        <v>17785</v>
      </c>
      <c r="C3" s="199" t="s">
        <v>17787</v>
      </c>
      <c r="D3" s="199" t="s">
        <v>17789</v>
      </c>
      <c r="E3" s="199" t="s">
        <v>17791</v>
      </c>
      <c r="F3" s="199" t="s">
        <v>17792</v>
      </c>
      <c r="G3" s="199" t="s">
        <v>17795</v>
      </c>
      <c r="H3" s="199" t="s">
        <v>17799</v>
      </c>
      <c r="I3" s="199" t="s">
        <v>17803</v>
      </c>
      <c r="J3" s="199" t="s">
        <v>17807</v>
      </c>
      <c r="K3" s="199" t="s">
        <v>17810</v>
      </c>
      <c r="L3" s="199" t="s">
        <v>17813</v>
      </c>
      <c r="M3" s="199" t="s">
        <v>17816</v>
      </c>
      <c r="N3" s="199" t="s">
        <v>17819</v>
      </c>
      <c r="O3" s="199" t="s">
        <v>17822</v>
      </c>
      <c r="P3" s="199" t="s">
        <v>17825</v>
      </c>
      <c r="Q3" s="199" t="s">
        <v>17828</v>
      </c>
      <c r="R3" s="199" t="s">
        <v>17830</v>
      </c>
      <c r="S3" s="199" t="s">
        <v>17832</v>
      </c>
      <c r="T3" s="199" t="s">
        <v>17834</v>
      </c>
      <c r="U3" s="199" t="s">
        <v>17836</v>
      </c>
      <c r="V3" s="199" t="s">
        <v>17839</v>
      </c>
      <c r="W3" s="199" t="s">
        <v>17841</v>
      </c>
      <c r="X3" s="199" t="s">
        <v>17843</v>
      </c>
      <c r="Y3" s="199" t="s">
        <v>17846</v>
      </c>
      <c r="Z3" s="199" t="s">
        <v>17848</v>
      </c>
      <c r="AA3" s="199" t="s">
        <v>17849</v>
      </c>
      <c r="AB3" s="199" t="s">
        <v>17851</v>
      </c>
      <c r="AC3" s="199" t="s">
        <v>17853</v>
      </c>
      <c r="AD3" s="199" t="s">
        <v>17854</v>
      </c>
      <c r="AE3" s="199" t="s">
        <v>17855</v>
      </c>
      <c r="AF3" s="199" t="s">
        <v>17856</v>
      </c>
      <c r="AG3" s="199" t="s">
        <v>17857</v>
      </c>
      <c r="AH3" s="199" t="s">
        <v>17858</v>
      </c>
      <c r="AI3" s="199" t="s">
        <v>17859</v>
      </c>
      <c r="AJ3" s="199" t="s">
        <v>17860</v>
      </c>
      <c r="AK3" s="199" t="s">
        <v>17861</v>
      </c>
      <c r="AL3" s="199" t="s">
        <v>17862</v>
      </c>
      <c r="AM3" s="199" t="s">
        <v>17863</v>
      </c>
      <c r="AN3" s="199" t="s">
        <v>17864</v>
      </c>
      <c r="AO3" s="199" t="s">
        <v>17865</v>
      </c>
      <c r="AP3" s="199" t="s">
        <v>17866</v>
      </c>
      <c r="AQ3" s="199" t="s">
        <v>17867</v>
      </c>
      <c r="AR3" s="199" t="s">
        <v>17869</v>
      </c>
      <c r="AS3" s="199" t="s">
        <v>17872</v>
      </c>
      <c r="AT3" s="199" t="s">
        <v>17873</v>
      </c>
      <c r="AU3" s="199" t="s">
        <v>17874</v>
      </c>
      <c r="AV3" s="199" t="s">
        <v>17875</v>
      </c>
      <c r="AW3" s="199" t="s">
        <v>17876</v>
      </c>
      <c r="AX3" s="199" t="s">
        <v>17877</v>
      </c>
      <c r="AY3" s="199" t="s">
        <v>17878</v>
      </c>
      <c r="AZ3" s="199" t="s">
        <v>17879</v>
      </c>
      <c r="BA3" s="199" t="s">
        <v>17880</v>
      </c>
      <c r="BB3" s="199" t="s">
        <v>17881</v>
      </c>
      <c r="BC3" s="199" t="s">
        <v>17882</v>
      </c>
      <c r="BD3" s="199" t="s">
        <v>17883</v>
      </c>
      <c r="BE3" s="199" t="s">
        <v>17885</v>
      </c>
      <c r="BF3" s="199" t="s">
        <v>17886</v>
      </c>
      <c r="BG3" s="199" t="s">
        <v>17887</v>
      </c>
      <c r="BH3" s="199" t="s">
        <v>17888</v>
      </c>
      <c r="BI3" s="199" t="s">
        <v>17890</v>
      </c>
      <c r="BJ3" s="199" t="s">
        <v>17891</v>
      </c>
      <c r="BK3" s="199" t="s">
        <v>17894</v>
      </c>
      <c r="BL3" s="199" t="s">
        <v>17895</v>
      </c>
      <c r="BM3" s="199" t="s">
        <v>17897</v>
      </c>
      <c r="BN3" s="199" t="s">
        <v>17900</v>
      </c>
      <c r="BO3" s="199" t="s">
        <v>17902</v>
      </c>
      <c r="BP3" s="199" t="s">
        <v>17903</v>
      </c>
      <c r="BQ3" s="199" t="s">
        <v>17904</v>
      </c>
      <c r="BR3" s="199" t="s">
        <v>17906</v>
      </c>
      <c r="BS3" s="199" t="s">
        <v>17908</v>
      </c>
      <c r="BT3" s="199" t="s">
        <v>17911</v>
      </c>
      <c r="BU3" s="199" t="s">
        <v>17913</v>
      </c>
      <c r="BV3" s="199" t="s">
        <v>17915</v>
      </c>
      <c r="BW3" s="199" t="s">
        <v>17918</v>
      </c>
      <c r="BX3" s="199" t="s">
        <v>17921</v>
      </c>
      <c r="BY3" s="199" t="s">
        <v>17924</v>
      </c>
      <c r="BZ3" s="199" t="s">
        <v>17926</v>
      </c>
      <c r="CA3" s="199" t="s">
        <v>17927</v>
      </c>
      <c r="CB3" s="199" t="s">
        <v>17928</v>
      </c>
      <c r="CC3" s="199" t="s">
        <v>17929</v>
      </c>
      <c r="CD3" s="199" t="s">
        <v>17930</v>
      </c>
      <c r="CE3" s="199" t="s">
        <v>17931</v>
      </c>
      <c r="CF3" s="200" t="s">
        <v>17932</v>
      </c>
      <c r="CG3" s="200" t="s">
        <v>17933</v>
      </c>
      <c r="CH3" s="200" t="s">
        <v>17934</v>
      </c>
      <c r="CI3" s="199" t="s">
        <v>17935</v>
      </c>
      <c r="CJ3" s="199" t="s">
        <v>17928</v>
      </c>
      <c r="CK3" s="199" t="s">
        <v>17936</v>
      </c>
      <c r="CL3" s="199" t="s">
        <v>17937</v>
      </c>
      <c r="CM3" s="199" t="s">
        <v>17938</v>
      </c>
      <c r="CN3" s="200" t="s">
        <v>17939</v>
      </c>
      <c r="CO3" s="200" t="s">
        <v>17940</v>
      </c>
      <c r="CP3" s="200" t="s">
        <v>17941</v>
      </c>
      <c r="CQ3" s="199" t="s">
        <v>17942</v>
      </c>
      <c r="CR3" s="199" t="s">
        <v>17945</v>
      </c>
      <c r="CS3" s="199" t="s">
        <v>17946</v>
      </c>
      <c r="CT3" s="199" t="s">
        <v>17948</v>
      </c>
      <c r="CU3" s="199" t="s">
        <v>17930</v>
      </c>
      <c r="CV3" s="199" t="s">
        <v>17929</v>
      </c>
      <c r="CW3" s="199" t="s">
        <v>17928</v>
      </c>
      <c r="CX3" s="199" t="s">
        <v>17949</v>
      </c>
      <c r="CY3" s="199" t="s">
        <v>17931</v>
      </c>
      <c r="CZ3" s="199" t="s">
        <v>17950</v>
      </c>
      <c r="DA3" s="199" t="s">
        <v>17953</v>
      </c>
      <c r="DB3" s="199" t="s">
        <v>17946</v>
      </c>
      <c r="DC3" s="199" t="s">
        <v>17954</v>
      </c>
      <c r="DD3" s="199" t="s">
        <v>17957</v>
      </c>
      <c r="DE3" s="199" t="s">
        <v>17958</v>
      </c>
      <c r="DF3" s="199" t="s">
        <v>17959</v>
      </c>
      <c r="DG3" s="199" t="s">
        <v>17961</v>
      </c>
      <c r="DH3" s="199" t="s">
        <v>17962</v>
      </c>
      <c r="DI3" s="199" t="s">
        <v>17963</v>
      </c>
      <c r="DJ3" s="199" t="s">
        <v>17964</v>
      </c>
      <c r="DK3" s="199" t="s">
        <v>17967</v>
      </c>
      <c r="DL3" s="199" t="s">
        <v>17968</v>
      </c>
      <c r="DM3" s="199" t="s">
        <v>17969</v>
      </c>
      <c r="DN3" s="199" t="s">
        <v>17970</v>
      </c>
      <c r="DO3" s="199" t="s">
        <v>17973</v>
      </c>
      <c r="DP3" s="199" t="s">
        <v>17974</v>
      </c>
      <c r="DQ3" s="199" t="s">
        <v>17975</v>
      </c>
    </row>
    <row r="4" spans="1:121" s="198" customFormat="1" x14ac:dyDescent="0.2">
      <c r="A4" s="198" t="s">
        <v>17976</v>
      </c>
      <c r="B4" s="199" t="s">
        <v>17786</v>
      </c>
      <c r="C4" s="199" t="s">
        <v>17788</v>
      </c>
      <c r="D4" s="199" t="s">
        <v>17790</v>
      </c>
      <c r="E4" s="199" t="s">
        <v>17790</v>
      </c>
      <c r="F4" s="199" t="s">
        <v>17790</v>
      </c>
      <c r="G4" s="201" t="s">
        <v>17796</v>
      </c>
      <c r="H4" s="199" t="s">
        <v>17800</v>
      </c>
      <c r="I4" s="199" t="s">
        <v>17804</v>
      </c>
      <c r="J4" s="199"/>
      <c r="K4" s="199"/>
      <c r="L4" s="199" t="s">
        <v>17814</v>
      </c>
      <c r="M4" s="199" t="s">
        <v>17817</v>
      </c>
      <c r="N4" s="199" t="s">
        <v>17820</v>
      </c>
      <c r="O4" s="199" t="s">
        <v>17823</v>
      </c>
      <c r="P4" s="199" t="s">
        <v>17826</v>
      </c>
      <c r="Q4" s="199" t="s">
        <v>17829</v>
      </c>
      <c r="R4" s="199" t="s">
        <v>17831</v>
      </c>
      <c r="S4" s="199" t="s">
        <v>17833</v>
      </c>
      <c r="T4" s="199" t="s">
        <v>17835</v>
      </c>
      <c r="U4" s="199" t="s">
        <v>17837</v>
      </c>
      <c r="V4" s="199" t="s">
        <v>17840</v>
      </c>
      <c r="W4" s="199" t="s">
        <v>17842</v>
      </c>
      <c r="X4" s="199" t="s">
        <v>17844</v>
      </c>
      <c r="Y4" s="199" t="s">
        <v>17847</v>
      </c>
      <c r="Z4" s="199"/>
      <c r="AA4" s="199" t="s">
        <v>17850</v>
      </c>
      <c r="AB4" s="199" t="s">
        <v>17852</v>
      </c>
      <c r="AC4" s="199"/>
      <c r="AD4" s="199"/>
      <c r="AE4" s="199"/>
      <c r="AF4" s="199"/>
      <c r="AG4" s="199"/>
      <c r="AH4" s="199"/>
      <c r="AI4" s="199"/>
      <c r="AJ4" s="199"/>
      <c r="AK4" s="199"/>
      <c r="AL4" s="199"/>
      <c r="AM4" s="199"/>
      <c r="AN4" s="199"/>
      <c r="AO4" s="199"/>
      <c r="AP4" s="199"/>
      <c r="AQ4" s="202" t="s">
        <v>17790</v>
      </c>
      <c r="AR4" s="202" t="s">
        <v>17790</v>
      </c>
      <c r="AS4" s="202" t="s">
        <v>17786</v>
      </c>
      <c r="AT4" s="202" t="s">
        <v>17788</v>
      </c>
      <c r="AU4" s="202" t="s">
        <v>17788</v>
      </c>
      <c r="AV4" s="202" t="s">
        <v>17790</v>
      </c>
      <c r="AW4" s="202" t="s">
        <v>17790</v>
      </c>
      <c r="AX4" s="199"/>
      <c r="AY4" s="199"/>
      <c r="AZ4" s="199"/>
      <c r="BA4" s="199"/>
      <c r="BB4" s="199"/>
      <c r="BC4" s="199"/>
      <c r="BD4" s="199"/>
      <c r="BE4" s="199"/>
      <c r="BF4" s="199"/>
      <c r="BG4" s="199"/>
      <c r="BH4" s="199"/>
      <c r="BI4" s="199"/>
      <c r="BJ4" s="199"/>
      <c r="BK4" s="199"/>
      <c r="BL4" s="199" t="s">
        <v>17896</v>
      </c>
      <c r="BM4" s="199" t="s">
        <v>17898</v>
      </c>
      <c r="BN4" s="199"/>
      <c r="BO4" s="199"/>
      <c r="BP4" s="199"/>
      <c r="BQ4" s="199"/>
      <c r="BR4" s="199"/>
      <c r="BS4" s="199"/>
      <c r="BT4" s="199"/>
      <c r="BU4" s="199"/>
      <c r="BV4" s="199"/>
      <c r="BW4" s="199"/>
      <c r="BX4" s="199" t="s">
        <v>17922</v>
      </c>
      <c r="BY4" s="199"/>
      <c r="BZ4" s="199"/>
      <c r="CA4" s="199"/>
      <c r="CB4" s="199"/>
      <c r="CC4" s="199"/>
      <c r="CD4" s="199"/>
      <c r="CE4" s="199"/>
      <c r="CF4" s="199"/>
      <c r="CG4" s="199"/>
      <c r="CH4" s="199"/>
      <c r="CI4" s="199"/>
      <c r="CJ4" s="199"/>
      <c r="CK4" s="199"/>
      <c r="CL4" s="199"/>
      <c r="CM4" s="199"/>
      <c r="CN4" s="199"/>
      <c r="CO4" s="199"/>
      <c r="CP4" s="199"/>
      <c r="CQ4" s="199" t="s">
        <v>17943</v>
      </c>
      <c r="CR4" s="199"/>
      <c r="CS4" s="199"/>
      <c r="CT4" s="199"/>
      <c r="CU4" s="199"/>
      <c r="CV4" s="199"/>
      <c r="CW4" s="199"/>
      <c r="CX4" s="199"/>
      <c r="CY4" s="199"/>
      <c r="CZ4" s="199" t="s">
        <v>17951</v>
      </c>
      <c r="DA4" s="199"/>
      <c r="DB4" s="199"/>
      <c r="DC4" s="199" t="s">
        <v>17955</v>
      </c>
      <c r="DD4" s="199"/>
      <c r="DE4" s="199"/>
      <c r="DF4" s="199" t="s">
        <v>17960</v>
      </c>
      <c r="DG4" s="199"/>
      <c r="DH4" s="199"/>
      <c r="DI4" s="199"/>
      <c r="DJ4" s="199" t="s">
        <v>17965</v>
      </c>
      <c r="DK4" s="199"/>
      <c r="DL4" s="199"/>
      <c r="DM4" s="199"/>
      <c r="DN4" s="199" t="s">
        <v>17971</v>
      </c>
      <c r="DO4" s="199"/>
      <c r="DP4" s="199"/>
      <c r="DQ4" s="199"/>
    </row>
    <row r="5" spans="1:121" s="198" customFormat="1" x14ac:dyDescent="0.2">
      <c r="A5" s="198" t="s">
        <v>17784</v>
      </c>
      <c r="B5" s="203" t="s">
        <v>15161</v>
      </c>
      <c r="C5" s="203">
        <v>551946</v>
      </c>
      <c r="D5" s="203" t="s">
        <v>1010</v>
      </c>
      <c r="E5" s="204" t="s">
        <v>1009</v>
      </c>
      <c r="F5" s="203" t="s">
        <v>17793</v>
      </c>
      <c r="G5" s="203" t="s">
        <v>17797</v>
      </c>
      <c r="H5" s="204" t="s">
        <v>17801</v>
      </c>
      <c r="I5" s="203" t="s">
        <v>17805</v>
      </c>
      <c r="J5" s="203" t="s">
        <v>17808</v>
      </c>
      <c r="K5" s="203" t="s">
        <v>17811</v>
      </c>
      <c r="L5" s="203" t="s">
        <v>17815</v>
      </c>
      <c r="M5" s="203" t="s">
        <v>17818</v>
      </c>
      <c r="N5" s="203" t="s">
        <v>17821</v>
      </c>
      <c r="O5" s="203" t="s">
        <v>17824</v>
      </c>
      <c r="P5" s="204" t="s">
        <v>17827</v>
      </c>
      <c r="Q5" s="203" t="s">
        <v>1020</v>
      </c>
      <c r="R5" s="203">
        <v>21</v>
      </c>
      <c r="S5" s="203">
        <v>24</v>
      </c>
      <c r="T5" s="203" t="s">
        <v>1010</v>
      </c>
      <c r="U5" s="203" t="s">
        <v>17838</v>
      </c>
      <c r="V5" s="203" t="s">
        <v>1623</v>
      </c>
      <c r="W5" s="203" t="s">
        <v>8434</v>
      </c>
      <c r="X5" s="203" t="s">
        <v>1623</v>
      </c>
      <c r="Y5" s="203">
        <v>5.5120000000000004E-3</v>
      </c>
      <c r="Z5" s="203" t="s">
        <v>1010</v>
      </c>
      <c r="AA5" s="203" t="s">
        <v>1010</v>
      </c>
      <c r="AB5" s="204" t="s">
        <v>1010</v>
      </c>
      <c r="AC5" s="203">
        <v>15.44</v>
      </c>
      <c r="AD5" s="203" t="s">
        <v>1009</v>
      </c>
      <c r="AE5" s="203" t="s">
        <v>6904</v>
      </c>
      <c r="AF5" s="203" t="s">
        <v>6904</v>
      </c>
      <c r="AG5" s="203">
        <v>5.92</v>
      </c>
      <c r="AH5" s="203">
        <v>0.41799999999999998</v>
      </c>
      <c r="AI5" s="203">
        <v>0.15515000000000001</v>
      </c>
      <c r="AJ5" s="203">
        <v>-0.54800000000000004</v>
      </c>
      <c r="AK5" s="203">
        <v>4.2470000000000001E-2</v>
      </c>
      <c r="AL5" s="203">
        <v>0.85199999999999998</v>
      </c>
      <c r="AM5" s="203">
        <v>0.34234999999999999</v>
      </c>
      <c r="AN5" s="204">
        <v>0</v>
      </c>
      <c r="AO5" s="203">
        <v>0.48270000000000002</v>
      </c>
      <c r="AP5" s="204">
        <v>0</v>
      </c>
      <c r="AQ5" s="203" t="s">
        <v>6882</v>
      </c>
      <c r="AR5" s="203" t="s">
        <v>17870</v>
      </c>
      <c r="AS5" s="203" t="s">
        <v>15161</v>
      </c>
      <c r="AT5" s="203">
        <v>88401213</v>
      </c>
      <c r="AU5" s="203">
        <v>88401213</v>
      </c>
      <c r="AV5" s="203" t="s">
        <v>1022</v>
      </c>
      <c r="AW5" s="204" t="s">
        <v>1035</v>
      </c>
      <c r="AX5" s="204" t="s">
        <v>992</v>
      </c>
      <c r="AY5" s="204" t="s">
        <v>5316</v>
      </c>
      <c r="AZ5" s="204" t="s">
        <v>5316</v>
      </c>
      <c r="BA5" s="203" t="s">
        <v>15829</v>
      </c>
      <c r="BB5" s="203" t="s">
        <v>15821</v>
      </c>
      <c r="BC5" s="203">
        <v>610453</v>
      </c>
      <c r="BD5" s="203" t="s">
        <v>17884</v>
      </c>
      <c r="BE5" s="203">
        <v>583</v>
      </c>
      <c r="BF5" s="203" t="s">
        <v>6886</v>
      </c>
      <c r="BG5" s="203">
        <v>17033958</v>
      </c>
      <c r="BH5" s="203" t="s">
        <v>17889</v>
      </c>
      <c r="BI5" s="203" t="s">
        <v>7170</v>
      </c>
      <c r="BJ5" s="203" t="s">
        <v>17892</v>
      </c>
      <c r="BK5" s="203" t="s">
        <v>1010</v>
      </c>
      <c r="BL5" s="203" t="s">
        <v>6890</v>
      </c>
      <c r="BM5" s="203" t="s">
        <v>17899</v>
      </c>
      <c r="BN5" s="203" t="s">
        <v>17901</v>
      </c>
      <c r="BO5" s="203">
        <v>201450</v>
      </c>
      <c r="BP5" s="204" t="s">
        <v>5316</v>
      </c>
      <c r="BQ5" s="203" t="s">
        <v>17905</v>
      </c>
      <c r="BR5" s="203" t="s">
        <v>7380</v>
      </c>
      <c r="BS5" s="203" t="s">
        <v>17909</v>
      </c>
      <c r="BT5" s="203" t="s">
        <v>17912</v>
      </c>
      <c r="BU5" s="203" t="s">
        <v>17914</v>
      </c>
      <c r="BV5" s="205" t="s">
        <v>17916</v>
      </c>
      <c r="BW5" s="203" t="s">
        <v>17919</v>
      </c>
      <c r="BX5" s="204" t="s">
        <v>32</v>
      </c>
      <c r="BY5" s="203" t="s">
        <v>1022</v>
      </c>
      <c r="BZ5" s="203">
        <v>0.833241648</v>
      </c>
      <c r="CA5" s="203" t="s">
        <v>1011</v>
      </c>
      <c r="CB5" s="203">
        <v>0.96021146400000001</v>
      </c>
      <c r="CC5" s="203">
        <v>0.89862879500000004</v>
      </c>
      <c r="CD5" s="203">
        <v>0.99870800999999998</v>
      </c>
      <c r="CE5" s="203">
        <v>0.91672293500000002</v>
      </c>
      <c r="CF5" s="203">
        <v>0.75540540499999997</v>
      </c>
      <c r="CG5" s="203">
        <v>0.75841476699999999</v>
      </c>
      <c r="CH5" s="203">
        <v>0.81907894699999995</v>
      </c>
      <c r="CI5" s="203">
        <v>33323</v>
      </c>
      <c r="CJ5" s="203">
        <v>3451</v>
      </c>
      <c r="CK5" s="203">
        <v>1835</v>
      </c>
      <c r="CL5" s="203">
        <v>2319</v>
      </c>
      <c r="CM5" s="203">
        <v>8146</v>
      </c>
      <c r="CN5" s="203">
        <v>559</v>
      </c>
      <c r="CO5" s="203">
        <v>16764</v>
      </c>
      <c r="CP5" s="203">
        <v>249</v>
      </c>
      <c r="CQ5" s="203" t="s">
        <v>32</v>
      </c>
      <c r="CR5" s="204" t="s">
        <v>1022</v>
      </c>
      <c r="CS5" s="203" t="s">
        <v>17947</v>
      </c>
      <c r="CT5" s="203">
        <v>0.92432099999999995</v>
      </c>
      <c r="CU5" s="203">
        <v>0.998</v>
      </c>
      <c r="CV5" s="203">
        <v>0.87749999999999995</v>
      </c>
      <c r="CW5" s="203">
        <v>0.98870000000000002</v>
      </c>
      <c r="CX5" s="203">
        <v>0.78029999999999999</v>
      </c>
      <c r="CY5" s="203">
        <v>0.94269999999999998</v>
      </c>
      <c r="CZ5" s="203" t="s">
        <v>32</v>
      </c>
      <c r="DA5" s="203">
        <v>0.92430000000000001</v>
      </c>
      <c r="DB5" s="203" t="s">
        <v>17947</v>
      </c>
      <c r="DC5" s="204" t="s">
        <v>32</v>
      </c>
      <c r="DD5" s="203">
        <v>0.16264899999999999</v>
      </c>
      <c r="DE5" s="203" t="s">
        <v>17947</v>
      </c>
      <c r="DF5" s="204" t="s">
        <v>32</v>
      </c>
      <c r="DG5" s="204" t="s">
        <v>1009</v>
      </c>
      <c r="DH5" s="203">
        <v>3647</v>
      </c>
      <c r="DI5" s="203">
        <v>0.98354908299999999</v>
      </c>
      <c r="DJ5" s="204" t="s">
        <v>32</v>
      </c>
      <c r="DK5" s="204" t="s">
        <v>1009</v>
      </c>
      <c r="DL5" s="203">
        <v>3276</v>
      </c>
      <c r="DM5" s="203">
        <v>0.88349514600000001</v>
      </c>
      <c r="DN5" s="204" t="s">
        <v>32</v>
      </c>
      <c r="DO5" s="204" t="s">
        <v>1009</v>
      </c>
      <c r="DP5" s="203">
        <v>1070</v>
      </c>
      <c r="DQ5" s="203">
        <v>0.85980000000000001</v>
      </c>
    </row>
    <row r="6" spans="1:121" s="198" customFormat="1" x14ac:dyDescent="0.2">
      <c r="A6" s="198" t="s">
        <v>16497</v>
      </c>
      <c r="B6" s="199"/>
      <c r="C6" s="199"/>
      <c r="D6" s="199"/>
      <c r="E6" s="199"/>
      <c r="F6" s="199" t="s">
        <v>17794</v>
      </c>
      <c r="G6" s="199" t="s">
        <v>17798</v>
      </c>
      <c r="H6" s="199" t="s">
        <v>17802</v>
      </c>
      <c r="I6" s="199" t="s">
        <v>17806</v>
      </c>
      <c r="J6" s="199" t="s">
        <v>17809</v>
      </c>
      <c r="K6" s="199" t="s">
        <v>17812</v>
      </c>
      <c r="L6" s="199" t="s">
        <v>17802</v>
      </c>
      <c r="M6" s="199" t="s">
        <v>17802</v>
      </c>
      <c r="N6" s="199" t="s">
        <v>17802</v>
      </c>
      <c r="O6" s="199" t="s">
        <v>17802</v>
      </c>
      <c r="P6" s="199" t="s">
        <v>17802</v>
      </c>
      <c r="Q6" s="199" t="s">
        <v>17802</v>
      </c>
      <c r="R6" s="199" t="s">
        <v>17802</v>
      </c>
      <c r="S6" s="199" t="s">
        <v>17802</v>
      </c>
      <c r="T6" s="199" t="s">
        <v>17802</v>
      </c>
      <c r="U6" s="199" t="s">
        <v>17802</v>
      </c>
      <c r="V6" s="199" t="s">
        <v>17802</v>
      </c>
      <c r="W6" s="199" t="s">
        <v>17802</v>
      </c>
      <c r="X6" s="199" t="s">
        <v>17845</v>
      </c>
      <c r="Y6" s="199" t="s">
        <v>17845</v>
      </c>
      <c r="Z6" s="199" t="s">
        <v>17845</v>
      </c>
      <c r="AA6" s="206" t="s">
        <v>17845</v>
      </c>
      <c r="AB6" s="206" t="s">
        <v>17845</v>
      </c>
      <c r="AC6" s="206" t="s">
        <v>17845</v>
      </c>
      <c r="AD6" s="206" t="s">
        <v>17845</v>
      </c>
      <c r="AE6" s="206" t="s">
        <v>17845</v>
      </c>
      <c r="AF6" s="206" t="s">
        <v>17845</v>
      </c>
      <c r="AG6" s="206" t="s">
        <v>17845</v>
      </c>
      <c r="AH6" s="206" t="s">
        <v>17845</v>
      </c>
      <c r="AI6" s="206" t="s">
        <v>17845</v>
      </c>
      <c r="AJ6" s="206" t="s">
        <v>17845</v>
      </c>
      <c r="AK6" s="206" t="s">
        <v>17845</v>
      </c>
      <c r="AL6" s="206" t="s">
        <v>17845</v>
      </c>
      <c r="AM6" s="206" t="s">
        <v>17845</v>
      </c>
      <c r="AN6" s="206" t="s">
        <v>17845</v>
      </c>
      <c r="AO6" s="206" t="s">
        <v>17845</v>
      </c>
      <c r="AP6" s="206" t="s">
        <v>17845</v>
      </c>
      <c r="AQ6" s="206" t="s">
        <v>17868</v>
      </c>
      <c r="AR6" s="199" t="s">
        <v>17871</v>
      </c>
      <c r="AS6" s="199" t="s">
        <v>17871</v>
      </c>
      <c r="AT6" s="199" t="s">
        <v>17871</v>
      </c>
      <c r="AU6" s="199" t="s">
        <v>17871</v>
      </c>
      <c r="AV6" s="199" t="s">
        <v>17871</v>
      </c>
      <c r="AW6" s="199" t="s">
        <v>17871</v>
      </c>
      <c r="AX6" s="199" t="s">
        <v>17871</v>
      </c>
      <c r="AY6" s="199" t="s">
        <v>17871</v>
      </c>
      <c r="AZ6" s="199" t="s">
        <v>17871</v>
      </c>
      <c r="BA6" s="199" t="s">
        <v>17871</v>
      </c>
      <c r="BB6" s="199" t="s">
        <v>17871</v>
      </c>
      <c r="BC6" s="199" t="s">
        <v>17871</v>
      </c>
      <c r="BD6" s="199" t="s">
        <v>17871</v>
      </c>
      <c r="BE6" s="199" t="s">
        <v>17871</v>
      </c>
      <c r="BF6" s="199" t="s">
        <v>17871</v>
      </c>
      <c r="BG6" s="199" t="s">
        <v>17871</v>
      </c>
      <c r="BH6" s="199" t="s">
        <v>17871</v>
      </c>
      <c r="BI6" s="199" t="s">
        <v>17871</v>
      </c>
      <c r="BJ6" s="199" t="s">
        <v>17893</v>
      </c>
      <c r="BK6" s="199" t="s">
        <v>17893</v>
      </c>
      <c r="BL6" s="199" t="s">
        <v>17893</v>
      </c>
      <c r="BM6" s="199" t="s">
        <v>17893</v>
      </c>
      <c r="BN6" s="199" t="s">
        <v>17893</v>
      </c>
      <c r="BO6" s="199" t="s">
        <v>17893</v>
      </c>
      <c r="BP6" s="199" t="s">
        <v>17893</v>
      </c>
      <c r="BQ6" s="199" t="s">
        <v>17893</v>
      </c>
      <c r="BR6" s="199" t="s">
        <v>17907</v>
      </c>
      <c r="BS6" s="199" t="s">
        <v>17910</v>
      </c>
      <c r="BT6" s="199" t="s">
        <v>17910</v>
      </c>
      <c r="BU6" s="199" t="s">
        <v>17910</v>
      </c>
      <c r="BV6" s="199" t="s">
        <v>17917</v>
      </c>
      <c r="BW6" s="199" t="s">
        <v>17920</v>
      </c>
      <c r="BX6" s="199" t="s">
        <v>17923</v>
      </c>
      <c r="BY6" s="199" t="s">
        <v>17925</v>
      </c>
      <c r="BZ6" s="199" t="s">
        <v>17925</v>
      </c>
      <c r="CA6" s="199" t="s">
        <v>17925</v>
      </c>
      <c r="CB6" s="199" t="s">
        <v>17925</v>
      </c>
      <c r="CC6" s="199" t="s">
        <v>17925</v>
      </c>
      <c r="CD6" s="199" t="s">
        <v>17925</v>
      </c>
      <c r="CE6" s="199" t="s">
        <v>17925</v>
      </c>
      <c r="CF6" s="199" t="s">
        <v>17925</v>
      </c>
      <c r="CG6" s="199" t="s">
        <v>17925</v>
      </c>
      <c r="CH6" s="199" t="s">
        <v>17925</v>
      </c>
      <c r="CI6" s="199" t="s">
        <v>17925</v>
      </c>
      <c r="CJ6" s="199" t="s">
        <v>17925</v>
      </c>
      <c r="CK6" s="199" t="s">
        <v>17925</v>
      </c>
      <c r="CL6" s="199" t="s">
        <v>17925</v>
      </c>
      <c r="CM6" s="199" t="s">
        <v>17925</v>
      </c>
      <c r="CN6" s="199" t="s">
        <v>17925</v>
      </c>
      <c r="CO6" s="199" t="s">
        <v>17925</v>
      </c>
      <c r="CP6" s="199" t="s">
        <v>17925</v>
      </c>
      <c r="CQ6" s="199" t="s">
        <v>17944</v>
      </c>
      <c r="CR6" s="199" t="s">
        <v>17944</v>
      </c>
      <c r="CS6" s="199" t="s">
        <v>17944</v>
      </c>
      <c r="CT6" s="199" t="s">
        <v>17944</v>
      </c>
      <c r="CU6" s="199" t="s">
        <v>17944</v>
      </c>
      <c r="CV6" s="199" t="s">
        <v>17944</v>
      </c>
      <c r="CW6" s="199" t="s">
        <v>17944</v>
      </c>
      <c r="CX6" s="199" t="s">
        <v>17944</v>
      </c>
      <c r="CY6" s="199" t="s">
        <v>17944</v>
      </c>
      <c r="CZ6" s="199" t="s">
        <v>17952</v>
      </c>
      <c r="DA6" s="199" t="s">
        <v>17952</v>
      </c>
      <c r="DB6" s="199" t="s">
        <v>17952</v>
      </c>
      <c r="DC6" s="199" t="s">
        <v>17956</v>
      </c>
      <c r="DD6" s="199" t="s">
        <v>17956</v>
      </c>
      <c r="DE6" s="199" t="s">
        <v>17956</v>
      </c>
      <c r="DF6" s="199" t="s">
        <v>17956</v>
      </c>
      <c r="DG6" s="199" t="s">
        <v>17956</v>
      </c>
      <c r="DH6" s="199" t="s">
        <v>17956</v>
      </c>
      <c r="DI6" s="199" t="s">
        <v>17956</v>
      </c>
      <c r="DJ6" s="199" t="s">
        <v>17966</v>
      </c>
      <c r="DK6" s="199" t="s">
        <v>17966</v>
      </c>
      <c r="DL6" s="199" t="s">
        <v>17966</v>
      </c>
      <c r="DM6" s="199" t="s">
        <v>17966</v>
      </c>
      <c r="DN6" s="199" t="s">
        <v>17972</v>
      </c>
      <c r="DO6" s="199" t="s">
        <v>17972</v>
      </c>
      <c r="DP6" s="199" t="s">
        <v>17972</v>
      </c>
      <c r="DQ6" s="199" t="s">
        <v>17972</v>
      </c>
    </row>
    <row r="7" spans="1:121" s="198" customFormat="1" x14ac:dyDescent="0.2"/>
    <row r="8" spans="1:121" x14ac:dyDescent="0.2">
      <c r="B8" s="207" t="s">
        <v>6865</v>
      </c>
      <c r="C8" s="207">
        <v>6529456</v>
      </c>
      <c r="D8" s="207" t="s">
        <v>1022</v>
      </c>
      <c r="E8" s="207" t="s">
        <v>1035</v>
      </c>
      <c r="F8" s="207" t="s">
        <v>6866</v>
      </c>
      <c r="G8" s="207" t="s">
        <v>6867</v>
      </c>
      <c r="H8" s="207" t="s">
        <v>6868</v>
      </c>
      <c r="I8" s="207" t="s">
        <v>6869</v>
      </c>
      <c r="J8" s="207" t="s">
        <v>6870</v>
      </c>
      <c r="K8" s="207" t="s">
        <v>6871</v>
      </c>
      <c r="L8" s="207" t="s">
        <v>6872</v>
      </c>
      <c r="M8" s="207" t="s">
        <v>6873</v>
      </c>
      <c r="N8" s="207" t="s">
        <v>6874</v>
      </c>
      <c r="O8" s="207" t="s">
        <v>6875</v>
      </c>
      <c r="P8" s="207" t="s">
        <v>6876</v>
      </c>
      <c r="Q8" s="207" t="s">
        <v>1020</v>
      </c>
      <c r="R8" s="207">
        <v>19</v>
      </c>
      <c r="S8" s="207">
        <v>22</v>
      </c>
      <c r="T8" s="207" t="s">
        <v>6877</v>
      </c>
      <c r="U8" s="207" t="s">
        <v>6878</v>
      </c>
      <c r="V8" s="207" t="s">
        <v>6877</v>
      </c>
      <c r="W8" s="207" t="s">
        <v>6879</v>
      </c>
      <c r="X8" s="207" t="s">
        <v>1623</v>
      </c>
      <c r="Y8" s="207" t="s">
        <v>6877</v>
      </c>
      <c r="Z8" s="207" t="s">
        <v>1010</v>
      </c>
      <c r="AA8" s="207" t="s">
        <v>1010</v>
      </c>
      <c r="AB8" s="207" t="s">
        <v>1010</v>
      </c>
      <c r="AC8" s="207">
        <v>21.9</v>
      </c>
      <c r="AD8" s="207" t="s">
        <v>6880</v>
      </c>
      <c r="AE8" s="207" t="s">
        <v>6881</v>
      </c>
      <c r="AF8" s="207" t="s">
        <v>6881</v>
      </c>
      <c r="AG8" s="207">
        <v>5.52</v>
      </c>
      <c r="AH8" s="207">
        <v>5.52</v>
      </c>
      <c r="AI8" s="207">
        <v>0.82040999999999997</v>
      </c>
      <c r="AJ8" s="207">
        <v>0.91700000000000004</v>
      </c>
      <c r="AK8" s="207">
        <v>0.60462000000000005</v>
      </c>
      <c r="AL8" s="207">
        <v>0.99</v>
      </c>
      <c r="AM8" s="207">
        <v>0.54027999999999998</v>
      </c>
      <c r="AN8" s="207">
        <v>0</v>
      </c>
      <c r="AO8" s="207">
        <v>0</v>
      </c>
      <c r="AP8" s="207">
        <v>1</v>
      </c>
      <c r="AQ8" s="207" t="s">
        <v>6882</v>
      </c>
      <c r="AR8" s="207" t="s">
        <v>6883</v>
      </c>
      <c r="AS8" s="207" t="s">
        <v>6865</v>
      </c>
      <c r="AT8" s="207">
        <v>6529456</v>
      </c>
      <c r="AU8" s="207">
        <v>6529456</v>
      </c>
      <c r="AV8" s="207" t="s">
        <v>1022</v>
      </c>
      <c r="AW8" s="207" t="s">
        <v>1035</v>
      </c>
      <c r="AX8" s="207" t="s">
        <v>178</v>
      </c>
      <c r="AY8" s="207" t="s">
        <v>5316</v>
      </c>
      <c r="AZ8" s="207" t="s">
        <v>5316</v>
      </c>
      <c r="BA8" s="207" t="s">
        <v>6884</v>
      </c>
      <c r="BB8" s="207" t="s">
        <v>6866</v>
      </c>
      <c r="BC8" s="207">
        <v>611101</v>
      </c>
      <c r="BD8" s="207" t="s">
        <v>6885</v>
      </c>
      <c r="BE8" s="207">
        <v>663</v>
      </c>
      <c r="BF8" s="207" t="s">
        <v>6886</v>
      </c>
      <c r="BG8" s="207">
        <v>23844677</v>
      </c>
      <c r="BH8" s="207" t="s">
        <v>6887</v>
      </c>
      <c r="BI8" s="207" t="s">
        <v>6888</v>
      </c>
      <c r="BJ8" s="207" t="s">
        <v>6889</v>
      </c>
      <c r="BK8" s="207" t="s">
        <v>1035</v>
      </c>
      <c r="BL8" s="207" t="s">
        <v>6890</v>
      </c>
      <c r="BM8" s="207" t="s">
        <v>6891</v>
      </c>
      <c r="BN8" s="207" t="s">
        <v>6892</v>
      </c>
      <c r="BO8" s="207">
        <v>615376</v>
      </c>
      <c r="BP8" s="207">
        <v>611101.00040000002</v>
      </c>
      <c r="BQ8" s="207" t="s">
        <v>6893</v>
      </c>
      <c r="BR8" s="207" t="s">
        <v>5316</v>
      </c>
      <c r="BS8" s="207" t="s">
        <v>5316</v>
      </c>
      <c r="BT8" s="207" t="s">
        <v>5316</v>
      </c>
      <c r="BU8" s="207" t="s">
        <v>5316</v>
      </c>
      <c r="BV8" s="207" t="s">
        <v>5316</v>
      </c>
      <c r="BW8" s="207" t="s">
        <v>5316</v>
      </c>
      <c r="BX8" s="207" t="s">
        <v>32</v>
      </c>
      <c r="BY8" s="207" t="s">
        <v>1035</v>
      </c>
      <c r="BZ8" s="208">
        <v>4.11963417648513E-5</v>
      </c>
      <c r="CA8" s="207" t="s">
        <v>1011</v>
      </c>
      <c r="CB8" s="207">
        <v>0</v>
      </c>
      <c r="CC8" s="207">
        <v>0</v>
      </c>
      <c r="CD8" s="207">
        <v>3.4674063800277399E-4</v>
      </c>
      <c r="CE8" s="207">
        <v>0</v>
      </c>
      <c r="CF8" s="207">
        <v>0</v>
      </c>
      <c r="CG8" s="208">
        <v>2.9981411524854598E-5</v>
      </c>
      <c r="CH8" s="207">
        <v>0</v>
      </c>
      <c r="CI8" s="207">
        <v>5</v>
      </c>
      <c r="CJ8" s="207">
        <v>0</v>
      </c>
      <c r="CK8" s="207">
        <v>0</v>
      </c>
      <c r="CL8" s="207">
        <v>3</v>
      </c>
      <c r="CM8" s="207">
        <v>0</v>
      </c>
      <c r="CN8" s="207">
        <v>0</v>
      </c>
      <c r="CO8" s="207">
        <v>2</v>
      </c>
      <c r="CP8" s="207">
        <v>0</v>
      </c>
      <c r="CQ8" s="207" t="s">
        <v>5316</v>
      </c>
      <c r="CR8" s="207" t="s">
        <v>5316</v>
      </c>
      <c r="CS8" s="207" t="s">
        <v>5316</v>
      </c>
      <c r="CT8" s="207" t="s">
        <v>5316</v>
      </c>
      <c r="CU8" s="207" t="s">
        <v>5316</v>
      </c>
      <c r="CV8" s="207" t="s">
        <v>5316</v>
      </c>
      <c r="CW8" s="207" t="s">
        <v>5316</v>
      </c>
      <c r="CX8" s="207" t="s">
        <v>5316</v>
      </c>
      <c r="CY8" s="207" t="s">
        <v>5316</v>
      </c>
      <c r="CZ8" s="207" t="s">
        <v>32</v>
      </c>
      <c r="DA8" s="207" t="s">
        <v>5316</v>
      </c>
      <c r="DB8" s="207" t="s">
        <v>6889</v>
      </c>
      <c r="DC8" s="207" t="s">
        <v>5316</v>
      </c>
      <c r="DD8" s="207" t="s">
        <v>5316</v>
      </c>
      <c r="DE8" s="207" t="s">
        <v>5316</v>
      </c>
      <c r="DF8" s="207" t="s">
        <v>5316</v>
      </c>
      <c r="DG8" s="207" t="s">
        <v>5316</v>
      </c>
      <c r="DH8" s="207" t="s">
        <v>5316</v>
      </c>
      <c r="DI8" s="207" t="s">
        <v>5316</v>
      </c>
      <c r="DJ8" s="207" t="s">
        <v>5316</v>
      </c>
      <c r="DK8" s="207" t="s">
        <v>5316</v>
      </c>
      <c r="DL8" s="207" t="s">
        <v>5316</v>
      </c>
      <c r="DM8" s="207" t="s">
        <v>5316</v>
      </c>
      <c r="DN8" s="207" t="s">
        <v>5316</v>
      </c>
      <c r="DO8" s="207" t="s">
        <v>5316</v>
      </c>
      <c r="DP8" s="207" t="s">
        <v>5316</v>
      </c>
      <c r="DQ8" s="207" t="s">
        <v>5316</v>
      </c>
    </row>
    <row r="9" spans="1:121" x14ac:dyDescent="0.2">
      <c r="B9" s="207" t="s">
        <v>6865</v>
      </c>
      <c r="C9" s="207">
        <v>7869953</v>
      </c>
      <c r="D9" s="207" t="s">
        <v>1009</v>
      </c>
      <c r="E9" s="207" t="s">
        <v>1022</v>
      </c>
      <c r="F9" s="207" t="s">
        <v>5002</v>
      </c>
      <c r="G9" s="207" t="s">
        <v>6867</v>
      </c>
      <c r="H9" s="207" t="s">
        <v>6894</v>
      </c>
      <c r="I9" s="207" t="s">
        <v>6895</v>
      </c>
      <c r="J9" s="207" t="s">
        <v>6896</v>
      </c>
      <c r="K9" s="207" t="s">
        <v>6897</v>
      </c>
      <c r="L9" s="207" t="s">
        <v>5003</v>
      </c>
      <c r="M9" s="207" t="s">
        <v>6898</v>
      </c>
      <c r="N9" s="207" t="s">
        <v>6899</v>
      </c>
      <c r="O9" s="207" t="s">
        <v>6900</v>
      </c>
      <c r="P9" s="207" t="s">
        <v>6901</v>
      </c>
      <c r="Q9" s="207" t="s">
        <v>1020</v>
      </c>
      <c r="R9" s="207">
        <v>11</v>
      </c>
      <c r="S9" s="207">
        <v>21</v>
      </c>
      <c r="T9" s="207" t="s">
        <v>6877</v>
      </c>
      <c r="U9" s="207" t="s">
        <v>6903</v>
      </c>
      <c r="V9" s="207" t="s">
        <v>6877</v>
      </c>
      <c r="W9" s="207" t="s">
        <v>6879</v>
      </c>
      <c r="X9" s="207" t="s">
        <v>6877</v>
      </c>
      <c r="Y9" s="207" t="s">
        <v>6877</v>
      </c>
      <c r="Z9" s="207" t="s">
        <v>1010</v>
      </c>
      <c r="AA9" s="207" t="s">
        <v>1010</v>
      </c>
      <c r="AB9" s="207" t="s">
        <v>1010</v>
      </c>
      <c r="AC9" s="207">
        <v>18.22</v>
      </c>
      <c r="AD9" s="207" t="s">
        <v>1009</v>
      </c>
      <c r="AE9" s="207" t="s">
        <v>6904</v>
      </c>
      <c r="AF9" s="207" t="s">
        <v>6904</v>
      </c>
      <c r="AG9" s="207">
        <v>4.4400000000000004</v>
      </c>
      <c r="AH9" s="207">
        <v>4.4400000000000004</v>
      </c>
      <c r="AI9" s="207">
        <v>0.52910999999999997</v>
      </c>
      <c r="AJ9" s="207">
        <v>0.871</v>
      </c>
      <c r="AK9" s="207">
        <v>0.44667000000000001</v>
      </c>
      <c r="AL9" s="207">
        <v>0.11600000000000001</v>
      </c>
      <c r="AM9" s="207">
        <v>0.17538000000000001</v>
      </c>
      <c r="AN9" s="207">
        <v>0</v>
      </c>
      <c r="AO9" s="207">
        <v>1</v>
      </c>
      <c r="AP9" s="207">
        <v>0</v>
      </c>
      <c r="AQ9" s="207" t="s">
        <v>6882</v>
      </c>
      <c r="AR9" s="207" t="s">
        <v>6883</v>
      </c>
      <c r="AS9" s="207" t="s">
        <v>6865</v>
      </c>
      <c r="AT9" s="207">
        <v>7869953</v>
      </c>
      <c r="AU9" s="207">
        <v>7869953</v>
      </c>
      <c r="AV9" s="207" t="s">
        <v>1009</v>
      </c>
      <c r="AW9" s="207" t="s">
        <v>1022</v>
      </c>
      <c r="AX9" s="207" t="s">
        <v>178</v>
      </c>
      <c r="AY9" s="207" t="s">
        <v>5316</v>
      </c>
      <c r="AZ9" s="207" t="s">
        <v>5316</v>
      </c>
      <c r="BA9" s="207" t="s">
        <v>6905</v>
      </c>
      <c r="BB9" s="207" t="s">
        <v>5002</v>
      </c>
      <c r="BC9" s="207">
        <v>603427</v>
      </c>
      <c r="BD9" s="207" t="s">
        <v>6906</v>
      </c>
      <c r="BE9" s="207">
        <v>414</v>
      </c>
      <c r="BF9" s="207" t="s">
        <v>6886</v>
      </c>
      <c r="BG9" s="207">
        <v>26903630</v>
      </c>
      <c r="BH9" s="207" t="s">
        <v>6907</v>
      </c>
      <c r="BI9" s="207" t="s">
        <v>6888</v>
      </c>
      <c r="BJ9" s="207" t="s">
        <v>6908</v>
      </c>
      <c r="BK9" s="207" t="s">
        <v>1022</v>
      </c>
      <c r="BL9" s="207" t="s">
        <v>6890</v>
      </c>
      <c r="BM9" s="207" t="s">
        <v>6891</v>
      </c>
      <c r="BN9" s="207" t="s">
        <v>6909</v>
      </c>
      <c r="BO9" s="207">
        <v>616882</v>
      </c>
      <c r="BP9" s="207">
        <v>603427.00009999995</v>
      </c>
      <c r="BQ9" s="207" t="s">
        <v>6910</v>
      </c>
      <c r="BR9" s="207" t="s">
        <v>5316</v>
      </c>
      <c r="BS9" s="207" t="s">
        <v>5316</v>
      </c>
      <c r="BT9" s="207" t="s">
        <v>5316</v>
      </c>
      <c r="BU9" s="207" t="s">
        <v>5316</v>
      </c>
      <c r="BV9" s="207" t="s">
        <v>5316</v>
      </c>
      <c r="BW9" s="207" t="s">
        <v>6911</v>
      </c>
      <c r="BX9" s="207" t="s">
        <v>32</v>
      </c>
      <c r="BY9" s="207" t="s">
        <v>1022</v>
      </c>
      <c r="BZ9" s="207">
        <v>5.8859398025034298E-3</v>
      </c>
      <c r="CA9" s="207" t="s">
        <v>1011</v>
      </c>
      <c r="CB9" s="207">
        <v>4.9662296384584803E-4</v>
      </c>
      <c r="CC9" s="207">
        <v>8.8323617735382404E-4</v>
      </c>
      <c r="CD9" s="207">
        <v>2.34521575984991E-4</v>
      </c>
      <c r="CE9" s="207">
        <v>2.7281746031746E-3</v>
      </c>
      <c r="CF9" s="207">
        <v>2.8833551769331601E-2</v>
      </c>
      <c r="CG9" s="207">
        <v>6.9928995174130901E-3</v>
      </c>
      <c r="CH9" s="207">
        <v>3.48027842227378E-3</v>
      </c>
      <c r="CI9" s="207">
        <v>695</v>
      </c>
      <c r="CJ9" s="207">
        <v>5</v>
      </c>
      <c r="CK9" s="207">
        <v>10</v>
      </c>
      <c r="CL9" s="207">
        <v>2</v>
      </c>
      <c r="CM9" s="207">
        <v>44</v>
      </c>
      <c r="CN9" s="207">
        <v>176</v>
      </c>
      <c r="CO9" s="207">
        <v>455</v>
      </c>
      <c r="CP9" s="207">
        <v>3</v>
      </c>
      <c r="CQ9" s="207" t="s">
        <v>32</v>
      </c>
      <c r="CR9" s="207" t="s">
        <v>1022</v>
      </c>
      <c r="CS9" s="207" t="s">
        <v>6908</v>
      </c>
      <c r="CT9" s="207">
        <v>3.39457E-3</v>
      </c>
      <c r="CU9" s="207">
        <v>0</v>
      </c>
      <c r="CV9" s="207">
        <v>2.8999999999999998E-3</v>
      </c>
      <c r="CW9" s="207">
        <v>8.0000000000000004E-4</v>
      </c>
      <c r="CX9" s="207">
        <v>1.09E-2</v>
      </c>
      <c r="CY9" s="207">
        <v>3.0999999999999999E-3</v>
      </c>
      <c r="CZ9" s="207" t="s">
        <v>32</v>
      </c>
      <c r="DA9" s="207">
        <v>3.395E-3</v>
      </c>
      <c r="DB9" s="207" t="s">
        <v>6908</v>
      </c>
      <c r="DC9" s="207" t="s">
        <v>32</v>
      </c>
      <c r="DD9" s="207">
        <v>2.8449999999999999E-3</v>
      </c>
      <c r="DE9" s="207" t="s">
        <v>6908</v>
      </c>
      <c r="DF9" s="207" t="s">
        <v>32</v>
      </c>
      <c r="DG9" s="207" t="s">
        <v>1022</v>
      </c>
      <c r="DH9" s="207">
        <v>20</v>
      </c>
      <c r="DI9" s="207">
        <v>5.3937432578209203E-3</v>
      </c>
      <c r="DJ9" s="207" t="s">
        <v>32</v>
      </c>
      <c r="DK9" s="207" t="s">
        <v>1022</v>
      </c>
      <c r="DL9" s="207">
        <v>20</v>
      </c>
      <c r="DM9" s="207">
        <v>5.3937432578209203E-3</v>
      </c>
      <c r="DN9" s="207" t="s">
        <v>5316</v>
      </c>
      <c r="DO9" s="207" t="s">
        <v>5316</v>
      </c>
      <c r="DP9" s="207" t="s">
        <v>5316</v>
      </c>
      <c r="DQ9" s="207" t="s">
        <v>5316</v>
      </c>
    </row>
    <row r="10" spans="1:121" x14ac:dyDescent="0.2">
      <c r="B10" s="207" t="s">
        <v>6865</v>
      </c>
      <c r="C10" s="207">
        <v>7869960</v>
      </c>
      <c r="D10" s="207" t="s">
        <v>1035</v>
      </c>
      <c r="E10" s="207" t="s">
        <v>1022</v>
      </c>
      <c r="F10" s="207" t="s">
        <v>5002</v>
      </c>
      <c r="G10" s="207" t="s">
        <v>6867</v>
      </c>
      <c r="H10" s="207" t="s">
        <v>6894</v>
      </c>
      <c r="I10" s="207" t="s">
        <v>6869</v>
      </c>
      <c r="J10" s="207" t="s">
        <v>6912</v>
      </c>
      <c r="K10" s="207" t="s">
        <v>6913</v>
      </c>
      <c r="L10" s="207" t="s">
        <v>5003</v>
      </c>
      <c r="M10" s="207" t="s">
        <v>6898</v>
      </c>
      <c r="N10" s="207" t="s">
        <v>6899</v>
      </c>
      <c r="O10" s="207" t="s">
        <v>6900</v>
      </c>
      <c r="P10" s="207" t="s">
        <v>6901</v>
      </c>
      <c r="Q10" s="207" t="s">
        <v>1020</v>
      </c>
      <c r="R10" s="207">
        <v>11</v>
      </c>
      <c r="S10" s="207">
        <v>21</v>
      </c>
      <c r="T10" s="207" t="s">
        <v>6877</v>
      </c>
      <c r="U10" s="207" t="s">
        <v>6916</v>
      </c>
      <c r="V10" s="207" t="s">
        <v>1623</v>
      </c>
      <c r="W10" s="207" t="s">
        <v>6879</v>
      </c>
      <c r="X10" s="207" t="s">
        <v>6877</v>
      </c>
      <c r="Y10" s="207" t="s">
        <v>6877</v>
      </c>
      <c r="Z10" s="207" t="s">
        <v>1010</v>
      </c>
      <c r="AA10" s="207" t="s">
        <v>1010</v>
      </c>
      <c r="AB10" s="207" t="s">
        <v>1010</v>
      </c>
      <c r="AC10" s="207">
        <v>12.04</v>
      </c>
      <c r="AD10" s="207" t="s">
        <v>1035</v>
      </c>
      <c r="AE10" s="207" t="s">
        <v>6917</v>
      </c>
      <c r="AF10" s="207" t="s">
        <v>6917</v>
      </c>
      <c r="AG10" s="207">
        <v>4.4400000000000004</v>
      </c>
      <c r="AH10" s="207">
        <v>2.0699999999999998</v>
      </c>
      <c r="AI10" s="207">
        <v>0.25778000000000001</v>
      </c>
      <c r="AJ10" s="207">
        <v>6.3E-2</v>
      </c>
      <c r="AK10" s="207">
        <v>0.21990999999999999</v>
      </c>
      <c r="AL10" s="207">
        <v>0.06</v>
      </c>
      <c r="AM10" s="207">
        <v>0.14829999999999999</v>
      </c>
      <c r="AN10" s="207">
        <v>0.6754</v>
      </c>
      <c r="AO10" s="207">
        <v>0.3246</v>
      </c>
      <c r="AP10" s="207">
        <v>0</v>
      </c>
      <c r="AQ10" s="207" t="s">
        <v>6882</v>
      </c>
      <c r="AR10" s="207" t="s">
        <v>6883</v>
      </c>
      <c r="AS10" s="207" t="s">
        <v>6865</v>
      </c>
      <c r="AT10" s="207">
        <v>7869960</v>
      </c>
      <c r="AU10" s="207">
        <v>7869960</v>
      </c>
      <c r="AV10" s="207" t="s">
        <v>1035</v>
      </c>
      <c r="AW10" s="207" t="s">
        <v>1022</v>
      </c>
      <c r="AX10" s="207" t="s">
        <v>178</v>
      </c>
      <c r="AY10" s="207" t="s">
        <v>5316</v>
      </c>
      <c r="AZ10" s="207" t="s">
        <v>5316</v>
      </c>
      <c r="BA10" s="207" t="s">
        <v>6905</v>
      </c>
      <c r="BB10" s="207" t="s">
        <v>5002</v>
      </c>
      <c r="BC10" s="207">
        <v>603427</v>
      </c>
      <c r="BD10" s="207" t="s">
        <v>6918</v>
      </c>
      <c r="BE10" s="207">
        <v>416</v>
      </c>
      <c r="BF10" s="207" t="s">
        <v>6886</v>
      </c>
      <c r="BG10" s="207">
        <v>26903630</v>
      </c>
      <c r="BH10" s="207" t="s">
        <v>6919</v>
      </c>
      <c r="BI10" s="207" t="s">
        <v>6888</v>
      </c>
      <c r="BJ10" s="207" t="s">
        <v>6920</v>
      </c>
      <c r="BK10" s="207" t="s">
        <v>1022</v>
      </c>
      <c r="BL10" s="207" t="s">
        <v>6890</v>
      </c>
      <c r="BM10" s="207" t="s">
        <v>6891</v>
      </c>
      <c r="BN10" s="207" t="s">
        <v>6909</v>
      </c>
      <c r="BO10" s="207">
        <v>616882</v>
      </c>
      <c r="BP10" s="207">
        <v>603427.00009999995</v>
      </c>
      <c r="BQ10" s="207" t="s">
        <v>6910</v>
      </c>
      <c r="BR10" s="207" t="s">
        <v>5316</v>
      </c>
      <c r="BS10" s="207" t="s">
        <v>5316</v>
      </c>
      <c r="BT10" s="207" t="s">
        <v>5316</v>
      </c>
      <c r="BU10" s="207" t="s">
        <v>5316</v>
      </c>
      <c r="BV10" s="207" t="s">
        <v>5316</v>
      </c>
      <c r="BW10" s="207" t="s">
        <v>6921</v>
      </c>
      <c r="BX10" s="207" t="s">
        <v>32</v>
      </c>
      <c r="BY10" s="207" t="s">
        <v>1022</v>
      </c>
      <c r="BZ10" s="207">
        <v>5.8794832110894302E-3</v>
      </c>
      <c r="CA10" s="207" t="s">
        <v>1011</v>
      </c>
      <c r="CB10" s="207">
        <v>4.9387593836428304E-4</v>
      </c>
      <c r="CC10" s="207">
        <v>7.8892005610098196E-4</v>
      </c>
      <c r="CD10" s="207">
        <v>2.3348120476301699E-4</v>
      </c>
      <c r="CE10" s="207">
        <v>2.7053615346778201E-3</v>
      </c>
      <c r="CF10" s="207">
        <v>2.8926955397543599E-2</v>
      </c>
      <c r="CG10" s="207">
        <v>6.9809360870096496E-3</v>
      </c>
      <c r="CH10" s="207">
        <v>3.4324942791761999E-3</v>
      </c>
      <c r="CI10" s="207">
        <v>699</v>
      </c>
      <c r="CJ10" s="207">
        <v>5</v>
      </c>
      <c r="CK10" s="207">
        <v>9</v>
      </c>
      <c r="CL10" s="207">
        <v>2</v>
      </c>
      <c r="CM10" s="207">
        <v>44</v>
      </c>
      <c r="CN10" s="207">
        <v>179</v>
      </c>
      <c r="CO10" s="207">
        <v>457</v>
      </c>
      <c r="CP10" s="207">
        <v>3</v>
      </c>
      <c r="CQ10" s="207" t="s">
        <v>32</v>
      </c>
      <c r="CR10" s="207" t="s">
        <v>1022</v>
      </c>
      <c r="CS10" s="207" t="s">
        <v>6920</v>
      </c>
      <c r="CT10" s="207">
        <v>3.39457E-3</v>
      </c>
      <c r="CU10" s="207">
        <v>0</v>
      </c>
      <c r="CV10" s="207">
        <v>2.8999999999999998E-3</v>
      </c>
      <c r="CW10" s="207">
        <v>8.0000000000000004E-4</v>
      </c>
      <c r="CX10" s="207">
        <v>1.09E-2</v>
      </c>
      <c r="CY10" s="207">
        <v>3.0999999999999999E-3</v>
      </c>
      <c r="CZ10" s="207" t="s">
        <v>32</v>
      </c>
      <c r="DA10" s="207">
        <v>3.395E-3</v>
      </c>
      <c r="DB10" s="207" t="s">
        <v>6920</v>
      </c>
      <c r="DC10" s="207" t="s">
        <v>32</v>
      </c>
      <c r="DD10" s="207">
        <v>3.0760000000000002E-3</v>
      </c>
      <c r="DE10" s="207" t="s">
        <v>6920</v>
      </c>
      <c r="DF10" s="207" t="s">
        <v>32</v>
      </c>
      <c r="DG10" s="207" t="s">
        <v>1022</v>
      </c>
      <c r="DH10" s="207">
        <v>20</v>
      </c>
      <c r="DI10" s="207">
        <v>5.3937432578209203E-3</v>
      </c>
      <c r="DJ10" s="207" t="s">
        <v>32</v>
      </c>
      <c r="DK10" s="207" t="s">
        <v>1022</v>
      </c>
      <c r="DL10" s="207">
        <v>20</v>
      </c>
      <c r="DM10" s="207">
        <v>5.3937432578209203E-3</v>
      </c>
      <c r="DN10" s="207" t="s">
        <v>5316</v>
      </c>
      <c r="DO10" s="207" t="s">
        <v>5316</v>
      </c>
      <c r="DP10" s="207" t="s">
        <v>5316</v>
      </c>
      <c r="DQ10" s="207" t="s">
        <v>5316</v>
      </c>
    </row>
    <row r="11" spans="1:121" x14ac:dyDescent="0.2">
      <c r="B11" s="207" t="s">
        <v>6865</v>
      </c>
      <c r="C11" s="207">
        <v>8025485</v>
      </c>
      <c r="D11" s="207" t="s">
        <v>1022</v>
      </c>
      <c r="E11" s="207" t="s">
        <v>1009</v>
      </c>
      <c r="F11" s="207" t="s">
        <v>6922</v>
      </c>
      <c r="G11" s="207" t="s">
        <v>6867</v>
      </c>
      <c r="H11" s="207" t="s">
        <v>6894</v>
      </c>
      <c r="I11" s="207" t="s">
        <v>6895</v>
      </c>
      <c r="J11" s="207" t="s">
        <v>6923</v>
      </c>
      <c r="K11" s="207" t="s">
        <v>6924</v>
      </c>
      <c r="L11" s="207" t="s">
        <v>6925</v>
      </c>
      <c r="M11" s="207" t="s">
        <v>6926</v>
      </c>
      <c r="N11" s="207" t="s">
        <v>6927</v>
      </c>
      <c r="O11" s="207" t="s">
        <v>6928</v>
      </c>
      <c r="P11" s="207" t="s">
        <v>5316</v>
      </c>
      <c r="Q11" s="207" t="s">
        <v>1020</v>
      </c>
      <c r="R11" s="207">
        <v>3</v>
      </c>
      <c r="S11" s="207">
        <v>7</v>
      </c>
      <c r="T11" s="207" t="s">
        <v>1010</v>
      </c>
      <c r="U11" s="207" t="s">
        <v>6916</v>
      </c>
      <c r="V11" s="207" t="s">
        <v>1623</v>
      </c>
      <c r="W11" s="207" t="s">
        <v>6879</v>
      </c>
      <c r="X11" s="207" t="s">
        <v>1623</v>
      </c>
      <c r="Y11" s="207" t="s">
        <v>1623</v>
      </c>
      <c r="Z11" s="207" t="s">
        <v>1010</v>
      </c>
      <c r="AA11" s="207" t="s">
        <v>1010</v>
      </c>
      <c r="AB11" s="207" t="s">
        <v>1010</v>
      </c>
      <c r="AC11" s="207">
        <v>23</v>
      </c>
      <c r="AD11" s="207" t="s">
        <v>1022</v>
      </c>
      <c r="AE11" s="207" t="s">
        <v>6881</v>
      </c>
      <c r="AF11" s="207" t="s">
        <v>6881</v>
      </c>
      <c r="AG11" s="207">
        <v>5.62</v>
      </c>
      <c r="AH11" s="207">
        <v>5.62</v>
      </c>
      <c r="AI11" s="207">
        <v>0.85623000000000005</v>
      </c>
      <c r="AJ11" s="207">
        <v>0.91700000000000004</v>
      </c>
      <c r="AK11" s="207">
        <v>0.60462000000000005</v>
      </c>
      <c r="AL11" s="207">
        <v>0.97299999999999998</v>
      </c>
      <c r="AM11" s="207">
        <v>0.45737</v>
      </c>
      <c r="AN11" s="207">
        <v>0</v>
      </c>
      <c r="AO11" s="207">
        <v>0</v>
      </c>
      <c r="AP11" s="207">
        <v>1</v>
      </c>
      <c r="AQ11" s="207" t="s">
        <v>6882</v>
      </c>
      <c r="AR11" s="207" t="s">
        <v>6883</v>
      </c>
      <c r="AS11" s="207" t="s">
        <v>6865</v>
      </c>
      <c r="AT11" s="207">
        <v>8025485</v>
      </c>
      <c r="AU11" s="207">
        <v>8025485</v>
      </c>
      <c r="AV11" s="207" t="s">
        <v>1022</v>
      </c>
      <c r="AW11" s="207" t="s">
        <v>1009</v>
      </c>
      <c r="AX11" s="207" t="s">
        <v>178</v>
      </c>
      <c r="AY11" s="207" t="s">
        <v>5316</v>
      </c>
      <c r="AZ11" s="207" t="s">
        <v>5316</v>
      </c>
      <c r="BA11" s="207" t="s">
        <v>6930</v>
      </c>
      <c r="BB11" s="207" t="s">
        <v>6922</v>
      </c>
      <c r="BC11" s="207">
        <v>602533</v>
      </c>
      <c r="BD11" s="207" t="s">
        <v>6931</v>
      </c>
      <c r="BE11" s="207">
        <v>64</v>
      </c>
      <c r="BF11" s="207" t="s">
        <v>6886</v>
      </c>
      <c r="BG11" s="207">
        <v>15365989</v>
      </c>
      <c r="BH11" s="207" t="s">
        <v>6932</v>
      </c>
      <c r="BI11" s="207" t="s">
        <v>6888</v>
      </c>
      <c r="BJ11" s="207" t="s">
        <v>6933</v>
      </c>
      <c r="BK11" s="207" t="s">
        <v>1009</v>
      </c>
      <c r="BL11" s="207" t="s">
        <v>6890</v>
      </c>
      <c r="BM11" s="207" t="s">
        <v>6891</v>
      </c>
      <c r="BN11" s="207" t="s">
        <v>6934</v>
      </c>
      <c r="BO11" s="207">
        <v>606324</v>
      </c>
      <c r="BP11" s="207">
        <v>602533.00049999997</v>
      </c>
      <c r="BQ11" s="207" t="s">
        <v>6935</v>
      </c>
      <c r="BR11" s="207" t="s">
        <v>5316</v>
      </c>
      <c r="BS11" s="207" t="s">
        <v>5316</v>
      </c>
      <c r="BT11" s="207" t="s">
        <v>5316</v>
      </c>
      <c r="BU11" s="207" t="s">
        <v>5316</v>
      </c>
      <c r="BV11" s="207" t="s">
        <v>6936</v>
      </c>
      <c r="BW11" s="207" t="s">
        <v>6937</v>
      </c>
      <c r="BX11" s="207" t="s">
        <v>5316</v>
      </c>
      <c r="BY11" s="207" t="s">
        <v>5316</v>
      </c>
      <c r="BZ11" s="207" t="s">
        <v>5316</v>
      </c>
      <c r="CA11" s="207" t="s">
        <v>5316</v>
      </c>
      <c r="CB11" s="207" t="s">
        <v>5316</v>
      </c>
      <c r="CC11" s="207" t="s">
        <v>5316</v>
      </c>
      <c r="CD11" s="207" t="s">
        <v>5316</v>
      </c>
      <c r="CE11" s="207" t="s">
        <v>5316</v>
      </c>
      <c r="CF11" s="207" t="s">
        <v>5316</v>
      </c>
      <c r="CG11" s="207" t="s">
        <v>5316</v>
      </c>
      <c r="CH11" s="207" t="s">
        <v>5316</v>
      </c>
      <c r="CI11" s="207" t="s">
        <v>5316</v>
      </c>
      <c r="CJ11" s="207" t="s">
        <v>5316</v>
      </c>
      <c r="CK11" s="207" t="s">
        <v>5316</v>
      </c>
      <c r="CL11" s="207" t="s">
        <v>5316</v>
      </c>
      <c r="CM11" s="207" t="s">
        <v>5316</v>
      </c>
      <c r="CN11" s="207" t="s">
        <v>5316</v>
      </c>
      <c r="CO11" s="207" t="s">
        <v>5316</v>
      </c>
      <c r="CP11" s="207" t="s">
        <v>5316</v>
      </c>
      <c r="CQ11" s="207" t="s">
        <v>5316</v>
      </c>
      <c r="CR11" s="207" t="s">
        <v>5316</v>
      </c>
      <c r="CS11" s="207" t="s">
        <v>5316</v>
      </c>
      <c r="CT11" s="207" t="s">
        <v>5316</v>
      </c>
      <c r="CU11" s="207" t="s">
        <v>5316</v>
      </c>
      <c r="CV11" s="207" t="s">
        <v>5316</v>
      </c>
      <c r="CW11" s="207" t="s">
        <v>5316</v>
      </c>
      <c r="CX11" s="207" t="s">
        <v>5316</v>
      </c>
      <c r="CY11" s="207" t="s">
        <v>5316</v>
      </c>
      <c r="CZ11" s="207" t="s">
        <v>32</v>
      </c>
      <c r="DA11" s="207" t="s">
        <v>5316</v>
      </c>
      <c r="DB11" s="207" t="s">
        <v>6933</v>
      </c>
      <c r="DC11" s="207" t="s">
        <v>5316</v>
      </c>
      <c r="DD11" s="207" t="s">
        <v>5316</v>
      </c>
      <c r="DE11" s="207" t="s">
        <v>5316</v>
      </c>
      <c r="DF11" s="207" t="s">
        <v>5316</v>
      </c>
      <c r="DG11" s="207" t="s">
        <v>5316</v>
      </c>
      <c r="DH11" s="207" t="s">
        <v>5316</v>
      </c>
      <c r="DI11" s="207" t="s">
        <v>5316</v>
      </c>
      <c r="DJ11" s="207" t="s">
        <v>5316</v>
      </c>
      <c r="DK11" s="207" t="s">
        <v>5316</v>
      </c>
      <c r="DL11" s="207" t="s">
        <v>5316</v>
      </c>
      <c r="DM11" s="207" t="s">
        <v>5316</v>
      </c>
      <c r="DN11" s="207" t="s">
        <v>5316</v>
      </c>
      <c r="DO11" s="207" t="s">
        <v>5316</v>
      </c>
      <c r="DP11" s="207" t="s">
        <v>5316</v>
      </c>
      <c r="DQ11" s="207" t="s">
        <v>5316</v>
      </c>
    </row>
    <row r="12" spans="1:121" x14ac:dyDescent="0.2">
      <c r="B12" s="207" t="s">
        <v>6865</v>
      </c>
      <c r="C12" s="207">
        <v>11082409</v>
      </c>
      <c r="D12" s="207" t="s">
        <v>1022</v>
      </c>
      <c r="E12" s="207" t="s">
        <v>1035</v>
      </c>
      <c r="F12" s="207" t="s">
        <v>6938</v>
      </c>
      <c r="G12" s="207" t="s">
        <v>6867</v>
      </c>
      <c r="H12" s="207" t="s">
        <v>6894</v>
      </c>
      <c r="I12" s="207" t="s">
        <v>6869</v>
      </c>
      <c r="J12" s="207" t="s">
        <v>6939</v>
      </c>
      <c r="K12" s="207" t="s">
        <v>6940</v>
      </c>
      <c r="L12" s="207" t="s">
        <v>6941</v>
      </c>
      <c r="M12" s="207" t="s">
        <v>6942</v>
      </c>
      <c r="N12" s="207" t="s">
        <v>6943</v>
      </c>
      <c r="O12" s="207" t="s">
        <v>6944</v>
      </c>
      <c r="P12" s="207" t="s">
        <v>6945</v>
      </c>
      <c r="Q12" s="207" t="s">
        <v>1020</v>
      </c>
      <c r="R12" s="207">
        <v>6</v>
      </c>
      <c r="S12" s="207">
        <v>6</v>
      </c>
      <c r="T12" s="207" t="s">
        <v>1010</v>
      </c>
      <c r="U12" s="207" t="s">
        <v>6916</v>
      </c>
      <c r="V12" s="207" t="s">
        <v>1623</v>
      </c>
      <c r="W12" s="207" t="s">
        <v>6879</v>
      </c>
      <c r="X12" s="207" t="s">
        <v>1623</v>
      </c>
      <c r="Y12" s="207" t="s">
        <v>6877</v>
      </c>
      <c r="Z12" s="207" t="s">
        <v>6877</v>
      </c>
      <c r="AA12" s="207" t="s">
        <v>1010</v>
      </c>
      <c r="AB12" s="207" t="s">
        <v>1010</v>
      </c>
      <c r="AC12" s="207">
        <v>19.579999999999998</v>
      </c>
      <c r="AD12" s="207" t="s">
        <v>1022</v>
      </c>
      <c r="AE12" s="207" t="s">
        <v>6881</v>
      </c>
      <c r="AF12" s="207" t="s">
        <v>6881</v>
      </c>
      <c r="AG12" s="207">
        <v>5.81</v>
      </c>
      <c r="AH12" s="207">
        <v>5.81</v>
      </c>
      <c r="AI12" s="207">
        <v>0.92364999999999997</v>
      </c>
      <c r="AJ12" s="207">
        <v>0.91700000000000004</v>
      </c>
      <c r="AK12" s="207">
        <v>0.60462000000000005</v>
      </c>
      <c r="AL12" s="207">
        <v>0.997</v>
      </c>
      <c r="AM12" s="207">
        <v>0.67088999999999999</v>
      </c>
      <c r="AN12" s="207">
        <v>7.0699999999999999E-2</v>
      </c>
      <c r="AO12" s="207">
        <v>0</v>
      </c>
      <c r="AP12" s="207">
        <v>0.92930000000000001</v>
      </c>
      <c r="AQ12" s="207" t="s">
        <v>6882</v>
      </c>
      <c r="AR12" s="207" t="s">
        <v>6883</v>
      </c>
      <c r="AS12" s="207" t="s">
        <v>6865</v>
      </c>
      <c r="AT12" s="207">
        <v>11082409</v>
      </c>
      <c r="AU12" s="207">
        <v>11082409</v>
      </c>
      <c r="AV12" s="207" t="s">
        <v>1022</v>
      </c>
      <c r="AW12" s="207" t="s">
        <v>1035</v>
      </c>
      <c r="AX12" s="207" t="s">
        <v>178</v>
      </c>
      <c r="AY12" s="207" t="s">
        <v>5316</v>
      </c>
      <c r="AZ12" s="207" t="s">
        <v>5316</v>
      </c>
      <c r="BA12" s="207" t="s">
        <v>6946</v>
      </c>
      <c r="BB12" s="207" t="s">
        <v>6938</v>
      </c>
      <c r="BC12" s="207">
        <v>605078</v>
      </c>
      <c r="BD12" s="207" t="s">
        <v>6947</v>
      </c>
      <c r="BE12" s="207">
        <v>315</v>
      </c>
      <c r="BF12" s="207" t="s">
        <v>6886</v>
      </c>
      <c r="BG12" s="207">
        <v>18288693</v>
      </c>
      <c r="BH12" s="207" t="s">
        <v>6948</v>
      </c>
      <c r="BI12" s="207" t="s">
        <v>6888</v>
      </c>
      <c r="BJ12" s="207" t="s">
        <v>6949</v>
      </c>
      <c r="BK12" s="207" t="s">
        <v>1035</v>
      </c>
      <c r="BL12" s="207" t="s">
        <v>6890</v>
      </c>
      <c r="BM12" s="207" t="s">
        <v>6891</v>
      </c>
      <c r="BN12" s="207" t="s">
        <v>6950</v>
      </c>
      <c r="BO12" s="207">
        <v>612069</v>
      </c>
      <c r="BP12" s="207">
        <v>605078.00089999998</v>
      </c>
      <c r="BQ12" s="207" t="s">
        <v>6951</v>
      </c>
      <c r="BR12" s="207" t="s">
        <v>5316</v>
      </c>
      <c r="BS12" s="207" t="s">
        <v>5316</v>
      </c>
      <c r="BT12" s="207" t="s">
        <v>5316</v>
      </c>
      <c r="BU12" s="207" t="s">
        <v>5316</v>
      </c>
      <c r="BV12" s="207" t="s">
        <v>6952</v>
      </c>
      <c r="BW12" s="207" t="s">
        <v>6953</v>
      </c>
      <c r="BX12" s="207" t="s">
        <v>5316</v>
      </c>
      <c r="BY12" s="207" t="s">
        <v>5316</v>
      </c>
      <c r="BZ12" s="207" t="s">
        <v>5316</v>
      </c>
      <c r="CA12" s="207" t="s">
        <v>5316</v>
      </c>
      <c r="CB12" s="207" t="s">
        <v>5316</v>
      </c>
      <c r="CC12" s="207" t="s">
        <v>5316</v>
      </c>
      <c r="CD12" s="207" t="s">
        <v>5316</v>
      </c>
      <c r="CE12" s="207" t="s">
        <v>5316</v>
      </c>
      <c r="CF12" s="207" t="s">
        <v>5316</v>
      </c>
      <c r="CG12" s="207" t="s">
        <v>5316</v>
      </c>
      <c r="CH12" s="207" t="s">
        <v>5316</v>
      </c>
      <c r="CI12" s="207" t="s">
        <v>5316</v>
      </c>
      <c r="CJ12" s="207" t="s">
        <v>5316</v>
      </c>
      <c r="CK12" s="207" t="s">
        <v>5316</v>
      </c>
      <c r="CL12" s="207" t="s">
        <v>5316</v>
      </c>
      <c r="CM12" s="207" t="s">
        <v>5316</v>
      </c>
      <c r="CN12" s="207" t="s">
        <v>5316</v>
      </c>
      <c r="CO12" s="207" t="s">
        <v>5316</v>
      </c>
      <c r="CP12" s="207" t="s">
        <v>5316</v>
      </c>
      <c r="CQ12" s="207" t="s">
        <v>5316</v>
      </c>
      <c r="CR12" s="207" t="s">
        <v>5316</v>
      </c>
      <c r="CS12" s="207" t="s">
        <v>5316</v>
      </c>
      <c r="CT12" s="207" t="s">
        <v>5316</v>
      </c>
      <c r="CU12" s="207" t="s">
        <v>5316</v>
      </c>
      <c r="CV12" s="207" t="s">
        <v>5316</v>
      </c>
      <c r="CW12" s="207" t="s">
        <v>5316</v>
      </c>
      <c r="CX12" s="207" t="s">
        <v>5316</v>
      </c>
      <c r="CY12" s="207" t="s">
        <v>5316</v>
      </c>
      <c r="CZ12" s="207" t="s">
        <v>32</v>
      </c>
      <c r="DA12" s="207" t="s">
        <v>5316</v>
      </c>
      <c r="DB12" s="207" t="s">
        <v>6949</v>
      </c>
      <c r="DC12" s="207" t="s">
        <v>5316</v>
      </c>
      <c r="DD12" s="207" t="s">
        <v>5316</v>
      </c>
      <c r="DE12" s="207" t="s">
        <v>5316</v>
      </c>
      <c r="DF12" s="207" t="s">
        <v>5316</v>
      </c>
      <c r="DG12" s="207" t="s">
        <v>5316</v>
      </c>
      <c r="DH12" s="207" t="s">
        <v>5316</v>
      </c>
      <c r="DI12" s="207" t="s">
        <v>5316</v>
      </c>
      <c r="DJ12" s="207" t="s">
        <v>5316</v>
      </c>
      <c r="DK12" s="207" t="s">
        <v>5316</v>
      </c>
      <c r="DL12" s="207" t="s">
        <v>5316</v>
      </c>
      <c r="DM12" s="207" t="s">
        <v>5316</v>
      </c>
      <c r="DN12" s="207" t="s">
        <v>5316</v>
      </c>
      <c r="DO12" s="207" t="s">
        <v>5316</v>
      </c>
      <c r="DP12" s="207" t="s">
        <v>5316</v>
      </c>
      <c r="DQ12" s="207" t="s">
        <v>5316</v>
      </c>
    </row>
    <row r="13" spans="1:121" x14ac:dyDescent="0.2">
      <c r="B13" s="207" t="s">
        <v>6865</v>
      </c>
      <c r="C13" s="207">
        <v>11863038</v>
      </c>
      <c r="D13" s="207" t="s">
        <v>1022</v>
      </c>
      <c r="E13" s="207" t="s">
        <v>1035</v>
      </c>
      <c r="F13" s="207" t="s">
        <v>6954</v>
      </c>
      <c r="G13" s="207" t="s">
        <v>6867</v>
      </c>
      <c r="H13" s="207" t="s">
        <v>6868</v>
      </c>
      <c r="I13" s="207" t="s">
        <v>6869</v>
      </c>
      <c r="J13" s="207" t="s">
        <v>6955</v>
      </c>
      <c r="K13" s="207" t="s">
        <v>6956</v>
      </c>
      <c r="L13" s="207" t="s">
        <v>6957</v>
      </c>
      <c r="M13" s="207" t="s">
        <v>6958</v>
      </c>
      <c r="N13" s="207" t="s">
        <v>6959</v>
      </c>
      <c r="O13" s="207" t="s">
        <v>6960</v>
      </c>
      <c r="P13" s="207" t="s">
        <v>5316</v>
      </c>
      <c r="Q13" s="207" t="s">
        <v>1020</v>
      </c>
      <c r="R13" s="207">
        <v>1</v>
      </c>
      <c r="S13" s="207">
        <v>11</v>
      </c>
      <c r="T13" s="207" t="s">
        <v>6877</v>
      </c>
      <c r="U13" s="207" t="s">
        <v>6916</v>
      </c>
      <c r="V13" s="207" t="s">
        <v>1623</v>
      </c>
      <c r="W13" s="207" t="s">
        <v>6879</v>
      </c>
      <c r="X13" s="207" t="s">
        <v>1623</v>
      </c>
      <c r="Y13" s="207" t="s">
        <v>6877</v>
      </c>
      <c r="Z13" s="207" t="s">
        <v>6877</v>
      </c>
      <c r="AA13" s="207" t="s">
        <v>1010</v>
      </c>
      <c r="AB13" s="207" t="s">
        <v>1010</v>
      </c>
      <c r="AC13" s="207">
        <v>21.7</v>
      </c>
      <c r="AD13" s="207" t="s">
        <v>1022</v>
      </c>
      <c r="AE13" s="207" t="s">
        <v>6881</v>
      </c>
      <c r="AF13" s="207" t="s">
        <v>6881</v>
      </c>
      <c r="AG13" s="207">
        <v>5.66</v>
      </c>
      <c r="AH13" s="207">
        <v>1.42</v>
      </c>
      <c r="AI13" s="207">
        <v>0.21324000000000001</v>
      </c>
      <c r="AJ13" s="207">
        <v>-3.3000000000000002E-2</v>
      </c>
      <c r="AK13" s="207">
        <v>0.14044000000000001</v>
      </c>
      <c r="AL13" s="207">
        <v>0.995</v>
      </c>
      <c r="AM13" s="207">
        <v>0.61045000000000005</v>
      </c>
      <c r="AN13" s="207">
        <v>0</v>
      </c>
      <c r="AO13" s="207">
        <v>9.5200000000000007E-2</v>
      </c>
      <c r="AP13" s="207">
        <v>0.64959999999999996</v>
      </c>
      <c r="AQ13" s="207" t="s">
        <v>6882</v>
      </c>
      <c r="AR13" s="207" t="s">
        <v>6883</v>
      </c>
      <c r="AS13" s="207" t="s">
        <v>6865</v>
      </c>
      <c r="AT13" s="207">
        <v>11863038</v>
      </c>
      <c r="AU13" s="207">
        <v>11863038</v>
      </c>
      <c r="AV13" s="207" t="s">
        <v>1022</v>
      </c>
      <c r="AW13" s="207" t="s">
        <v>1035</v>
      </c>
      <c r="AX13" s="207" t="s">
        <v>178</v>
      </c>
      <c r="AY13" s="207" t="s">
        <v>5316</v>
      </c>
      <c r="AZ13" s="207" t="s">
        <v>5316</v>
      </c>
      <c r="BA13" s="207" t="s">
        <v>6962</v>
      </c>
      <c r="BB13" s="207" t="s">
        <v>6954</v>
      </c>
      <c r="BC13" s="207">
        <v>607093</v>
      </c>
      <c r="BD13" s="207" t="s">
        <v>6963</v>
      </c>
      <c r="BE13" s="207">
        <v>46</v>
      </c>
      <c r="BF13" s="207" t="s">
        <v>6886</v>
      </c>
      <c r="BG13" s="207">
        <v>25736335</v>
      </c>
      <c r="BH13" s="207" t="s">
        <v>6964</v>
      </c>
      <c r="BI13" s="207" t="s">
        <v>6888</v>
      </c>
      <c r="BJ13" s="207" t="s">
        <v>6965</v>
      </c>
      <c r="BK13" s="207" t="s">
        <v>1035</v>
      </c>
      <c r="BL13" s="207" t="s">
        <v>6890</v>
      </c>
      <c r="BM13" s="207" t="s">
        <v>6891</v>
      </c>
      <c r="BN13" s="207" t="s">
        <v>6966</v>
      </c>
      <c r="BO13" s="207">
        <v>236250</v>
      </c>
      <c r="BP13" s="207" t="s">
        <v>5316</v>
      </c>
      <c r="BQ13" s="207" t="s">
        <v>6967</v>
      </c>
      <c r="BR13" s="207" t="s">
        <v>5316</v>
      </c>
      <c r="BS13" s="207" t="s">
        <v>5316</v>
      </c>
      <c r="BT13" s="207" t="s">
        <v>5316</v>
      </c>
      <c r="BU13" s="207" t="s">
        <v>5316</v>
      </c>
      <c r="BV13" s="207" t="s">
        <v>5316</v>
      </c>
      <c r="BW13" s="207" t="s">
        <v>6968</v>
      </c>
      <c r="BX13" s="207" t="s">
        <v>32</v>
      </c>
      <c r="BY13" s="207" t="s">
        <v>1035</v>
      </c>
      <c r="BZ13" s="207">
        <v>2.2542831379621301E-4</v>
      </c>
      <c r="CA13" s="207" t="s">
        <v>1011</v>
      </c>
      <c r="CB13" s="207">
        <v>0</v>
      </c>
      <c r="CC13" s="208">
        <v>8.7504375218760896E-5</v>
      </c>
      <c r="CD13" s="207">
        <v>2.66203703703704E-3</v>
      </c>
      <c r="CE13" s="208">
        <v>6.2282012954658706E-5</v>
      </c>
      <c r="CF13" s="207">
        <v>0</v>
      </c>
      <c r="CG13" s="208">
        <v>3.03250849102377E-5</v>
      </c>
      <c r="CH13" s="207">
        <v>0</v>
      </c>
      <c r="CI13" s="207">
        <v>27</v>
      </c>
      <c r="CJ13" s="207">
        <v>0</v>
      </c>
      <c r="CK13" s="207">
        <v>1</v>
      </c>
      <c r="CL13" s="207">
        <v>23</v>
      </c>
      <c r="CM13" s="207">
        <v>1</v>
      </c>
      <c r="CN13" s="207">
        <v>0</v>
      </c>
      <c r="CO13" s="207">
        <v>2</v>
      </c>
      <c r="CP13" s="207">
        <v>0</v>
      </c>
      <c r="CQ13" s="207" t="s">
        <v>32</v>
      </c>
      <c r="CR13" s="207" t="s">
        <v>1035</v>
      </c>
      <c r="CS13" s="207" t="s">
        <v>6965</v>
      </c>
      <c r="CT13" s="207">
        <v>3.9936099999999999E-4</v>
      </c>
      <c r="CU13" s="207">
        <v>2E-3</v>
      </c>
      <c r="CV13" s="207">
        <v>0</v>
      </c>
      <c r="CW13" s="207">
        <v>0</v>
      </c>
      <c r="CX13" s="207">
        <v>0</v>
      </c>
      <c r="CY13" s="207">
        <v>0</v>
      </c>
      <c r="CZ13" s="207" t="s">
        <v>32</v>
      </c>
      <c r="DA13" s="207">
        <v>3.994E-4</v>
      </c>
      <c r="DB13" s="207" t="s">
        <v>6965</v>
      </c>
      <c r="DC13" s="207" t="s">
        <v>5316</v>
      </c>
      <c r="DD13" s="207" t="s">
        <v>5316</v>
      </c>
      <c r="DE13" s="207" t="s">
        <v>5316</v>
      </c>
      <c r="DF13" s="207" t="s">
        <v>32</v>
      </c>
      <c r="DG13" s="207" t="s">
        <v>1035</v>
      </c>
      <c r="DH13" s="207">
        <v>1</v>
      </c>
      <c r="DI13" s="208">
        <v>2.6968716289104598E-4</v>
      </c>
      <c r="DJ13" s="207" t="s">
        <v>32</v>
      </c>
      <c r="DK13" s="207" t="s">
        <v>1035</v>
      </c>
      <c r="DL13" s="207">
        <v>1</v>
      </c>
      <c r="DM13" s="208">
        <v>2.6968716289104598E-4</v>
      </c>
      <c r="DN13" s="207" t="s">
        <v>5316</v>
      </c>
      <c r="DO13" s="207" t="s">
        <v>5316</v>
      </c>
      <c r="DP13" s="207" t="s">
        <v>5316</v>
      </c>
      <c r="DQ13" s="207" t="s">
        <v>5316</v>
      </c>
    </row>
    <row r="14" spans="1:121" x14ac:dyDescent="0.2">
      <c r="B14" s="207" t="s">
        <v>6865</v>
      </c>
      <c r="C14" s="207">
        <v>15767073</v>
      </c>
      <c r="D14" s="207" t="s">
        <v>1022</v>
      </c>
      <c r="E14" s="207" t="s">
        <v>1035</v>
      </c>
      <c r="F14" s="207" t="s">
        <v>4645</v>
      </c>
      <c r="G14" s="207" t="s">
        <v>6867</v>
      </c>
      <c r="H14" s="207" t="s">
        <v>6894</v>
      </c>
      <c r="I14" s="207" t="s">
        <v>6869</v>
      </c>
      <c r="J14" s="207" t="s">
        <v>6969</v>
      </c>
      <c r="K14" s="207" t="s">
        <v>6970</v>
      </c>
      <c r="L14" s="207" t="s">
        <v>4646</v>
      </c>
      <c r="M14" s="207" t="s">
        <v>6971</v>
      </c>
      <c r="N14" s="207" t="s">
        <v>6972</v>
      </c>
      <c r="O14" s="207" t="s">
        <v>6973</v>
      </c>
      <c r="P14" s="207" t="s">
        <v>6974</v>
      </c>
      <c r="Q14" s="207" t="s">
        <v>1020</v>
      </c>
      <c r="R14" s="207">
        <v>3</v>
      </c>
      <c r="S14" s="207">
        <v>8</v>
      </c>
      <c r="T14" s="207" t="s">
        <v>6877</v>
      </c>
      <c r="U14" s="207" t="s">
        <v>6878</v>
      </c>
      <c r="V14" s="207" t="s">
        <v>6877</v>
      </c>
      <c r="W14" s="207" t="s">
        <v>6879</v>
      </c>
      <c r="X14" s="207" t="s">
        <v>6877</v>
      </c>
      <c r="Y14" s="207" t="s">
        <v>6877</v>
      </c>
      <c r="Z14" s="207" t="s">
        <v>6877</v>
      </c>
      <c r="AA14" s="207" t="s">
        <v>6877</v>
      </c>
      <c r="AB14" s="207" t="s">
        <v>6877</v>
      </c>
      <c r="AC14" s="207">
        <v>15.44</v>
      </c>
      <c r="AD14" s="207" t="s">
        <v>1022</v>
      </c>
      <c r="AE14" s="207" t="s">
        <v>6881</v>
      </c>
      <c r="AF14" s="207" t="s">
        <v>6881</v>
      </c>
      <c r="AG14" s="207">
        <v>5.05</v>
      </c>
      <c r="AH14" s="207">
        <v>5.05</v>
      </c>
      <c r="AI14" s="207">
        <v>0.67371999999999999</v>
      </c>
      <c r="AJ14" s="207">
        <v>0.89700000000000002</v>
      </c>
      <c r="AK14" s="207">
        <v>0.52300999999999997</v>
      </c>
      <c r="AL14" s="207">
        <v>0.97899999999999998</v>
      </c>
      <c r="AM14" s="207">
        <v>0.47687000000000002</v>
      </c>
      <c r="AN14" s="207">
        <v>0</v>
      </c>
      <c r="AO14" s="207">
        <v>0</v>
      </c>
      <c r="AP14" s="207">
        <v>1</v>
      </c>
      <c r="AQ14" s="207" t="s">
        <v>6882</v>
      </c>
      <c r="AR14" s="207" t="s">
        <v>6883</v>
      </c>
      <c r="AS14" s="207" t="s">
        <v>6865</v>
      </c>
      <c r="AT14" s="207">
        <v>15767073</v>
      </c>
      <c r="AU14" s="207">
        <v>15767073</v>
      </c>
      <c r="AV14" s="207" t="s">
        <v>1022</v>
      </c>
      <c r="AW14" s="207" t="s">
        <v>1035</v>
      </c>
      <c r="AX14" s="207" t="s">
        <v>178</v>
      </c>
      <c r="AY14" s="207" t="s">
        <v>5316</v>
      </c>
      <c r="AZ14" s="207" t="s">
        <v>5316</v>
      </c>
      <c r="BA14" s="207" t="s">
        <v>6975</v>
      </c>
      <c r="BB14" s="207" t="s">
        <v>4645</v>
      </c>
      <c r="BC14" s="207">
        <v>601405</v>
      </c>
      <c r="BD14" s="207" t="s">
        <v>6947</v>
      </c>
      <c r="BE14" s="207">
        <v>73</v>
      </c>
      <c r="BF14" s="207" t="s">
        <v>6886</v>
      </c>
      <c r="BG14" s="207">
        <v>18059268</v>
      </c>
      <c r="BH14" s="207" t="s">
        <v>6976</v>
      </c>
      <c r="BI14" s="207" t="s">
        <v>6888</v>
      </c>
      <c r="BJ14" s="207" t="s">
        <v>6977</v>
      </c>
      <c r="BK14" s="207" t="s">
        <v>1035</v>
      </c>
      <c r="BL14" s="207" t="s">
        <v>6890</v>
      </c>
      <c r="BM14" s="207" t="s">
        <v>6891</v>
      </c>
      <c r="BN14" s="207" t="s">
        <v>6978</v>
      </c>
      <c r="BO14" s="207">
        <v>167800</v>
      </c>
      <c r="BP14" s="207" t="s">
        <v>5316</v>
      </c>
      <c r="BQ14" s="207" t="s">
        <v>6979</v>
      </c>
      <c r="BR14" s="207" t="s">
        <v>5316</v>
      </c>
      <c r="BS14" s="207" t="s">
        <v>5316</v>
      </c>
      <c r="BT14" s="207" t="s">
        <v>5316</v>
      </c>
      <c r="BU14" s="207" t="s">
        <v>5316</v>
      </c>
      <c r="BV14" s="207" t="s">
        <v>5316</v>
      </c>
      <c r="BW14" s="207" t="s">
        <v>6980</v>
      </c>
      <c r="BX14" s="207" t="s">
        <v>32</v>
      </c>
      <c r="BY14" s="207" t="s">
        <v>1035</v>
      </c>
      <c r="BZ14" s="207">
        <v>7.3126764395768803E-4</v>
      </c>
      <c r="CA14" s="207" t="s">
        <v>1011</v>
      </c>
      <c r="CB14" s="207">
        <v>0</v>
      </c>
      <c r="CC14" s="207">
        <v>1.7992083483267399E-4</v>
      </c>
      <c r="CD14" s="207">
        <v>0</v>
      </c>
      <c r="CE14" s="207">
        <v>5.2155334925223099E-3</v>
      </c>
      <c r="CF14" s="207">
        <v>0</v>
      </c>
      <c r="CG14" s="207">
        <v>0</v>
      </c>
      <c r="CH14" s="207">
        <v>1.1520737327188901E-3</v>
      </c>
      <c r="CI14" s="207">
        <v>86</v>
      </c>
      <c r="CJ14" s="207">
        <v>0</v>
      </c>
      <c r="CK14" s="207">
        <v>2</v>
      </c>
      <c r="CL14" s="207">
        <v>0</v>
      </c>
      <c r="CM14" s="207">
        <v>83</v>
      </c>
      <c r="CN14" s="207">
        <v>0</v>
      </c>
      <c r="CO14" s="207">
        <v>0</v>
      </c>
      <c r="CP14" s="207">
        <v>1</v>
      </c>
      <c r="CQ14" s="207" t="s">
        <v>32</v>
      </c>
      <c r="CR14" s="207" t="s">
        <v>1035</v>
      </c>
      <c r="CS14" s="207" t="s">
        <v>6977</v>
      </c>
      <c r="CT14" s="207">
        <v>7.9872199999999997E-4</v>
      </c>
      <c r="CU14" s="207">
        <v>0</v>
      </c>
      <c r="CV14" s="207">
        <v>0</v>
      </c>
      <c r="CW14" s="207">
        <v>0</v>
      </c>
      <c r="CX14" s="207">
        <v>0</v>
      </c>
      <c r="CY14" s="207">
        <v>4.1000000000000003E-3</v>
      </c>
      <c r="CZ14" s="207" t="s">
        <v>32</v>
      </c>
      <c r="DA14" s="207">
        <v>7.9869999999999995E-4</v>
      </c>
      <c r="DB14" s="207" t="s">
        <v>6977</v>
      </c>
      <c r="DC14" s="207" t="s">
        <v>5316</v>
      </c>
      <c r="DD14" s="207" t="s">
        <v>5316</v>
      </c>
      <c r="DE14" s="207" t="s">
        <v>5316</v>
      </c>
      <c r="DF14" s="207" t="s">
        <v>5316</v>
      </c>
      <c r="DG14" s="207" t="s">
        <v>5316</v>
      </c>
      <c r="DH14" s="207" t="s">
        <v>5316</v>
      </c>
      <c r="DI14" s="207" t="s">
        <v>5316</v>
      </c>
      <c r="DJ14" s="207" t="s">
        <v>5316</v>
      </c>
      <c r="DK14" s="207" t="s">
        <v>5316</v>
      </c>
      <c r="DL14" s="207" t="s">
        <v>5316</v>
      </c>
      <c r="DM14" s="207" t="s">
        <v>5316</v>
      </c>
      <c r="DN14" s="207" t="s">
        <v>5316</v>
      </c>
      <c r="DO14" s="207" t="s">
        <v>5316</v>
      </c>
      <c r="DP14" s="207" t="s">
        <v>5316</v>
      </c>
      <c r="DQ14" s="207" t="s">
        <v>5316</v>
      </c>
    </row>
    <row r="15" spans="1:121" x14ac:dyDescent="0.2">
      <c r="B15" s="207" t="s">
        <v>6865</v>
      </c>
      <c r="C15" s="207">
        <v>16353927</v>
      </c>
      <c r="D15" s="207" t="s">
        <v>1009</v>
      </c>
      <c r="E15" s="207" t="s">
        <v>1010</v>
      </c>
      <c r="F15" s="207" t="s">
        <v>6981</v>
      </c>
      <c r="G15" s="207" t="s">
        <v>6867</v>
      </c>
      <c r="H15" s="207" t="s">
        <v>6894</v>
      </c>
      <c r="I15" s="207" t="s">
        <v>6982</v>
      </c>
      <c r="J15" s="207" t="s">
        <v>6983</v>
      </c>
      <c r="K15" s="207" t="s">
        <v>6984</v>
      </c>
      <c r="L15" s="207" t="s">
        <v>6985</v>
      </c>
      <c r="M15" s="207" t="s">
        <v>6986</v>
      </c>
      <c r="N15" s="207" t="s">
        <v>6987</v>
      </c>
      <c r="O15" s="207" t="s">
        <v>6988</v>
      </c>
      <c r="P15" s="207" t="s">
        <v>5316</v>
      </c>
      <c r="Q15" s="207" t="s">
        <v>1020</v>
      </c>
      <c r="R15" s="207">
        <v>8</v>
      </c>
      <c r="S15" s="207">
        <v>20</v>
      </c>
      <c r="T15" s="207" t="s">
        <v>5316</v>
      </c>
      <c r="U15" s="207" t="s">
        <v>5316</v>
      </c>
      <c r="V15" s="207" t="s">
        <v>5316</v>
      </c>
      <c r="W15" s="207" t="s">
        <v>6990</v>
      </c>
      <c r="X15" s="207" t="s">
        <v>5316</v>
      </c>
      <c r="Y15" s="207" t="s">
        <v>5316</v>
      </c>
      <c r="Z15" s="207" t="s">
        <v>5316</v>
      </c>
      <c r="AA15" s="207" t="s">
        <v>5316</v>
      </c>
      <c r="AB15" s="207" t="s">
        <v>5316</v>
      </c>
      <c r="AC15" s="207">
        <v>14.6</v>
      </c>
      <c r="AD15" s="207" t="s">
        <v>1009</v>
      </c>
      <c r="AE15" s="207" t="s">
        <v>6904</v>
      </c>
      <c r="AF15" s="207" t="s">
        <v>6904</v>
      </c>
      <c r="AG15" s="207">
        <v>3.02</v>
      </c>
      <c r="AH15" s="207">
        <v>-0.42399999999999999</v>
      </c>
      <c r="AI15" s="207">
        <v>0.11615</v>
      </c>
      <c r="AJ15" s="207">
        <v>0.871</v>
      </c>
      <c r="AK15" s="207">
        <v>0.44667000000000001</v>
      </c>
      <c r="AL15" s="207">
        <v>0.98899999999999999</v>
      </c>
      <c r="AM15" s="207">
        <v>0.53149999999999997</v>
      </c>
      <c r="AN15" s="207">
        <v>0.1411</v>
      </c>
      <c r="AO15" s="207">
        <v>0.30320000000000003</v>
      </c>
      <c r="AP15" s="207">
        <v>0.55579999999999996</v>
      </c>
      <c r="AQ15" s="207" t="s">
        <v>6882</v>
      </c>
      <c r="AR15" s="207" t="s">
        <v>6883</v>
      </c>
      <c r="AS15" s="207" t="s">
        <v>6865</v>
      </c>
      <c r="AT15" s="207">
        <v>16353927</v>
      </c>
      <c r="AU15" s="207">
        <v>16353927</v>
      </c>
      <c r="AV15" s="207" t="s">
        <v>1009</v>
      </c>
      <c r="AW15" s="207" t="s">
        <v>1010</v>
      </c>
      <c r="AX15" s="207" t="s">
        <v>178</v>
      </c>
      <c r="AY15" s="207" t="s">
        <v>5316</v>
      </c>
      <c r="AZ15" s="207" t="s">
        <v>5316</v>
      </c>
      <c r="BA15" s="207" t="s">
        <v>6991</v>
      </c>
      <c r="BB15" s="207" t="s">
        <v>6981</v>
      </c>
      <c r="BC15" s="207">
        <v>602024</v>
      </c>
      <c r="BD15" s="207" t="s">
        <v>6992</v>
      </c>
      <c r="BE15" s="207">
        <v>260</v>
      </c>
      <c r="BF15" s="207" t="s">
        <v>6886</v>
      </c>
      <c r="BG15" s="207">
        <v>18310267</v>
      </c>
      <c r="BH15" s="207" t="s">
        <v>6993</v>
      </c>
      <c r="BI15" s="207" t="s">
        <v>6888</v>
      </c>
      <c r="BJ15" s="207" t="s">
        <v>6994</v>
      </c>
      <c r="BK15" s="207" t="s">
        <v>1010</v>
      </c>
      <c r="BL15" s="207" t="s">
        <v>6890</v>
      </c>
      <c r="BM15" s="207" t="s">
        <v>6891</v>
      </c>
      <c r="BN15" s="207" t="s">
        <v>6995</v>
      </c>
      <c r="BO15" s="207">
        <v>613090</v>
      </c>
      <c r="BP15" s="207">
        <v>602024.00020000001</v>
      </c>
      <c r="BQ15" s="207" t="s">
        <v>6996</v>
      </c>
      <c r="BR15" s="207" t="s">
        <v>5316</v>
      </c>
      <c r="BS15" s="207" t="s">
        <v>5316</v>
      </c>
      <c r="BT15" s="207" t="s">
        <v>5316</v>
      </c>
      <c r="BU15" s="207" t="s">
        <v>5316</v>
      </c>
      <c r="BV15" s="207" t="s">
        <v>5316</v>
      </c>
      <c r="BW15" s="207" t="s">
        <v>5316</v>
      </c>
      <c r="BX15" s="207" t="s">
        <v>32</v>
      </c>
      <c r="BY15" s="207" t="s">
        <v>1010</v>
      </c>
      <c r="BZ15" s="208">
        <v>2.5042572373034201E-5</v>
      </c>
      <c r="CA15" s="207" t="s">
        <v>1011</v>
      </c>
      <c r="CB15" s="207">
        <v>0</v>
      </c>
      <c r="CC15" s="207">
        <v>0</v>
      </c>
      <c r="CD15" s="207">
        <v>3.5112359550561802E-4</v>
      </c>
      <c r="CE15" s="207">
        <v>0</v>
      </c>
      <c r="CF15" s="207">
        <v>0</v>
      </c>
      <c r="CG15" s="207">
        <v>0</v>
      </c>
      <c r="CH15" s="207">
        <v>0</v>
      </c>
      <c r="CI15" s="207">
        <v>3</v>
      </c>
      <c r="CJ15" s="207">
        <v>0</v>
      </c>
      <c r="CK15" s="207">
        <v>0</v>
      </c>
      <c r="CL15" s="207">
        <v>3</v>
      </c>
      <c r="CM15" s="207">
        <v>0</v>
      </c>
      <c r="CN15" s="207">
        <v>0</v>
      </c>
      <c r="CO15" s="207">
        <v>0</v>
      </c>
      <c r="CP15" s="207">
        <v>0</v>
      </c>
      <c r="CQ15" s="207" t="s">
        <v>5316</v>
      </c>
      <c r="CR15" s="207" t="s">
        <v>5316</v>
      </c>
      <c r="CS15" s="207" t="s">
        <v>5316</v>
      </c>
      <c r="CT15" s="207" t="s">
        <v>5316</v>
      </c>
      <c r="CU15" s="207" t="s">
        <v>5316</v>
      </c>
      <c r="CV15" s="207" t="s">
        <v>5316</v>
      </c>
      <c r="CW15" s="207" t="s">
        <v>5316</v>
      </c>
      <c r="CX15" s="207" t="s">
        <v>5316</v>
      </c>
      <c r="CY15" s="207" t="s">
        <v>5316</v>
      </c>
      <c r="CZ15" s="207" t="s">
        <v>32</v>
      </c>
      <c r="DA15" s="207" t="s">
        <v>5316</v>
      </c>
      <c r="DB15" s="207" t="s">
        <v>6994</v>
      </c>
      <c r="DC15" s="207" t="s">
        <v>5316</v>
      </c>
      <c r="DD15" s="207" t="s">
        <v>5316</v>
      </c>
      <c r="DE15" s="207" t="s">
        <v>5316</v>
      </c>
      <c r="DF15" s="207" t="s">
        <v>5316</v>
      </c>
      <c r="DG15" s="207" t="s">
        <v>5316</v>
      </c>
      <c r="DH15" s="207" t="s">
        <v>5316</v>
      </c>
      <c r="DI15" s="207" t="s">
        <v>5316</v>
      </c>
      <c r="DJ15" s="207" t="s">
        <v>5316</v>
      </c>
      <c r="DK15" s="207" t="s">
        <v>5316</v>
      </c>
      <c r="DL15" s="207" t="s">
        <v>5316</v>
      </c>
      <c r="DM15" s="207" t="s">
        <v>5316</v>
      </c>
      <c r="DN15" s="207" t="s">
        <v>5316</v>
      </c>
      <c r="DO15" s="207" t="s">
        <v>5316</v>
      </c>
      <c r="DP15" s="207" t="s">
        <v>5316</v>
      </c>
      <c r="DQ15" s="207" t="s">
        <v>5316</v>
      </c>
    </row>
    <row r="16" spans="1:121" x14ac:dyDescent="0.2">
      <c r="B16" s="207" t="s">
        <v>6865</v>
      </c>
      <c r="C16" s="207">
        <v>17314950</v>
      </c>
      <c r="D16" s="207" t="s">
        <v>1009</v>
      </c>
      <c r="E16" s="207" t="s">
        <v>1010</v>
      </c>
      <c r="F16" s="207" t="s">
        <v>6997</v>
      </c>
      <c r="G16" s="207" t="s">
        <v>6867</v>
      </c>
      <c r="H16" s="207" t="s">
        <v>6868</v>
      </c>
      <c r="I16" s="207" t="s">
        <v>6869</v>
      </c>
      <c r="J16" s="207" t="s">
        <v>6998</v>
      </c>
      <c r="K16" s="207" t="s">
        <v>6999</v>
      </c>
      <c r="L16" s="207" t="s">
        <v>7000</v>
      </c>
      <c r="M16" s="207" t="s">
        <v>7001</v>
      </c>
      <c r="N16" s="207" t="s">
        <v>7002</v>
      </c>
      <c r="O16" s="207" t="s">
        <v>7003</v>
      </c>
      <c r="P16" s="207" t="s">
        <v>5316</v>
      </c>
      <c r="Q16" s="207" t="s">
        <v>1020</v>
      </c>
      <c r="R16" s="207">
        <v>24</v>
      </c>
      <c r="S16" s="207">
        <v>29</v>
      </c>
      <c r="T16" s="207" t="s">
        <v>6877</v>
      </c>
      <c r="U16" s="207" t="s">
        <v>6878</v>
      </c>
      <c r="V16" s="207" t="s">
        <v>6877</v>
      </c>
      <c r="W16" s="207" t="s">
        <v>6879</v>
      </c>
      <c r="X16" s="207" t="s">
        <v>6877</v>
      </c>
      <c r="Y16" s="207" t="s">
        <v>6877</v>
      </c>
      <c r="Z16" s="207" t="s">
        <v>6877</v>
      </c>
      <c r="AA16" s="207" t="s">
        <v>6877</v>
      </c>
      <c r="AB16" s="207" t="s">
        <v>6877</v>
      </c>
      <c r="AC16" s="207">
        <v>21.4</v>
      </c>
      <c r="AD16" s="207" t="s">
        <v>1009</v>
      </c>
      <c r="AE16" s="207" t="s">
        <v>6904</v>
      </c>
      <c r="AF16" s="207" t="s">
        <v>6904</v>
      </c>
      <c r="AG16" s="207">
        <v>4.37</v>
      </c>
      <c r="AH16" s="207">
        <v>3.46</v>
      </c>
      <c r="AI16" s="207">
        <v>0.38452999999999998</v>
      </c>
      <c r="AJ16" s="207">
        <v>0.79100000000000004</v>
      </c>
      <c r="AK16" s="207">
        <v>0.34634999999999999</v>
      </c>
      <c r="AL16" s="207">
        <v>0.997</v>
      </c>
      <c r="AM16" s="207">
        <v>0.67088999999999999</v>
      </c>
      <c r="AN16" s="207">
        <v>0</v>
      </c>
      <c r="AO16" s="207">
        <v>0.89639999999999997</v>
      </c>
      <c r="AP16" s="207">
        <v>0</v>
      </c>
      <c r="AQ16" s="207" t="s">
        <v>6882</v>
      </c>
      <c r="AR16" s="207" t="s">
        <v>6883</v>
      </c>
      <c r="AS16" s="207" t="s">
        <v>6865</v>
      </c>
      <c r="AT16" s="207">
        <v>17314950</v>
      </c>
      <c r="AU16" s="207">
        <v>17314950</v>
      </c>
      <c r="AV16" s="207" t="s">
        <v>1009</v>
      </c>
      <c r="AW16" s="207" t="s">
        <v>1010</v>
      </c>
      <c r="AX16" s="207" t="s">
        <v>178</v>
      </c>
      <c r="AY16" s="207" t="s">
        <v>5316</v>
      </c>
      <c r="AZ16" s="207" t="s">
        <v>5316</v>
      </c>
      <c r="BA16" s="207" t="s">
        <v>7004</v>
      </c>
      <c r="BB16" s="207" t="s">
        <v>6997</v>
      </c>
      <c r="BC16" s="207">
        <v>610513</v>
      </c>
      <c r="BD16" s="207" t="s">
        <v>7005</v>
      </c>
      <c r="BE16" s="207">
        <v>877</v>
      </c>
      <c r="BF16" s="207" t="s">
        <v>6886</v>
      </c>
      <c r="BG16" s="207">
        <v>20853184</v>
      </c>
      <c r="BH16" s="207" t="s">
        <v>7006</v>
      </c>
      <c r="BI16" s="207" t="s">
        <v>6888</v>
      </c>
      <c r="BJ16" s="207" t="s">
        <v>7007</v>
      </c>
      <c r="BK16" s="207" t="s">
        <v>1010</v>
      </c>
      <c r="BL16" s="207" t="s">
        <v>6890</v>
      </c>
      <c r="BM16" s="207" t="s">
        <v>6891</v>
      </c>
      <c r="BN16" s="207" t="s">
        <v>7008</v>
      </c>
      <c r="BO16" s="207">
        <v>606693</v>
      </c>
      <c r="BP16" s="207">
        <v>610513.00080000004</v>
      </c>
      <c r="BQ16" s="207" t="s">
        <v>7009</v>
      </c>
      <c r="BR16" s="207" t="s">
        <v>5316</v>
      </c>
      <c r="BS16" s="207" t="s">
        <v>5316</v>
      </c>
      <c r="BT16" s="207" t="s">
        <v>5316</v>
      </c>
      <c r="BU16" s="207" t="s">
        <v>5316</v>
      </c>
      <c r="BV16" s="207" t="s">
        <v>7010</v>
      </c>
      <c r="BW16" s="207" t="s">
        <v>7011</v>
      </c>
      <c r="BX16" s="207" t="s">
        <v>32</v>
      </c>
      <c r="BY16" s="207" t="s">
        <v>1010</v>
      </c>
      <c r="BZ16" s="208">
        <v>8.2856906123125403E-6</v>
      </c>
      <c r="CA16" s="207" t="s">
        <v>1011</v>
      </c>
      <c r="CB16" s="207">
        <v>0</v>
      </c>
      <c r="CC16" s="207">
        <v>0</v>
      </c>
      <c r="CD16" s="207">
        <v>0</v>
      </c>
      <c r="CE16" s="208">
        <v>6.0591371788657298E-5</v>
      </c>
      <c r="CF16" s="207">
        <v>0</v>
      </c>
      <c r="CG16" s="207">
        <v>0</v>
      </c>
      <c r="CH16" s="207">
        <v>0</v>
      </c>
      <c r="CI16" s="207">
        <v>1</v>
      </c>
      <c r="CJ16" s="207">
        <v>0</v>
      </c>
      <c r="CK16" s="207">
        <v>0</v>
      </c>
      <c r="CL16" s="207">
        <v>0</v>
      </c>
      <c r="CM16" s="207">
        <v>1</v>
      </c>
      <c r="CN16" s="207">
        <v>0</v>
      </c>
      <c r="CO16" s="207">
        <v>0</v>
      </c>
      <c r="CP16" s="207">
        <v>0</v>
      </c>
      <c r="CQ16" s="207" t="s">
        <v>5316</v>
      </c>
      <c r="CR16" s="207" t="s">
        <v>5316</v>
      </c>
      <c r="CS16" s="207" t="s">
        <v>5316</v>
      </c>
      <c r="CT16" s="207" t="s">
        <v>5316</v>
      </c>
      <c r="CU16" s="207" t="s">
        <v>5316</v>
      </c>
      <c r="CV16" s="207" t="s">
        <v>5316</v>
      </c>
      <c r="CW16" s="207" t="s">
        <v>5316</v>
      </c>
      <c r="CX16" s="207" t="s">
        <v>5316</v>
      </c>
      <c r="CY16" s="207" t="s">
        <v>5316</v>
      </c>
      <c r="CZ16" s="207" t="s">
        <v>32</v>
      </c>
      <c r="DA16" s="207" t="s">
        <v>5316</v>
      </c>
      <c r="DB16" s="207" t="s">
        <v>7007</v>
      </c>
      <c r="DC16" s="207" t="s">
        <v>32</v>
      </c>
      <c r="DD16" s="208">
        <v>7.7000000000000001E-5</v>
      </c>
      <c r="DE16" s="207" t="s">
        <v>7007</v>
      </c>
      <c r="DF16" s="207" t="s">
        <v>5316</v>
      </c>
      <c r="DG16" s="207" t="s">
        <v>5316</v>
      </c>
      <c r="DH16" s="207" t="s">
        <v>5316</v>
      </c>
      <c r="DI16" s="207" t="s">
        <v>5316</v>
      </c>
      <c r="DJ16" s="207" t="s">
        <v>5316</v>
      </c>
      <c r="DK16" s="207" t="s">
        <v>5316</v>
      </c>
      <c r="DL16" s="207" t="s">
        <v>5316</v>
      </c>
      <c r="DM16" s="207" t="s">
        <v>5316</v>
      </c>
      <c r="DN16" s="207" t="s">
        <v>5316</v>
      </c>
      <c r="DO16" s="207" t="s">
        <v>5316</v>
      </c>
      <c r="DP16" s="207" t="s">
        <v>5316</v>
      </c>
      <c r="DQ16" s="207" t="s">
        <v>5316</v>
      </c>
    </row>
    <row r="17" spans="2:121" x14ac:dyDescent="0.2">
      <c r="B17" s="207" t="s">
        <v>6865</v>
      </c>
      <c r="C17" s="207">
        <v>17359573</v>
      </c>
      <c r="D17" s="207" t="s">
        <v>1022</v>
      </c>
      <c r="E17" s="207" t="s">
        <v>1035</v>
      </c>
      <c r="F17" s="207" t="s">
        <v>7012</v>
      </c>
      <c r="G17" s="207" t="s">
        <v>6867</v>
      </c>
      <c r="H17" s="207" t="s">
        <v>6868</v>
      </c>
      <c r="I17" s="207" t="s">
        <v>6982</v>
      </c>
      <c r="J17" s="207" t="s">
        <v>7013</v>
      </c>
      <c r="K17" s="207" t="s">
        <v>7014</v>
      </c>
      <c r="L17" s="207" t="s">
        <v>7015</v>
      </c>
      <c r="M17" s="207" t="s">
        <v>7016</v>
      </c>
      <c r="N17" s="207" t="s">
        <v>7017</v>
      </c>
      <c r="O17" s="207" t="s">
        <v>7018</v>
      </c>
      <c r="P17" s="207" t="s">
        <v>7019</v>
      </c>
      <c r="Q17" s="207" t="s">
        <v>1020</v>
      </c>
      <c r="R17" s="207">
        <v>3</v>
      </c>
      <c r="S17" s="207">
        <v>8</v>
      </c>
      <c r="T17" s="207" t="s">
        <v>5316</v>
      </c>
      <c r="U17" s="207" t="s">
        <v>5316</v>
      </c>
      <c r="V17" s="207" t="s">
        <v>5316</v>
      </c>
      <c r="W17" s="207" t="s">
        <v>6990</v>
      </c>
      <c r="X17" s="207" t="s">
        <v>5316</v>
      </c>
      <c r="Y17" s="207" t="s">
        <v>5316</v>
      </c>
      <c r="Z17" s="207" t="s">
        <v>5316</v>
      </c>
      <c r="AA17" s="207" t="s">
        <v>5316</v>
      </c>
      <c r="AB17" s="207" t="s">
        <v>5316</v>
      </c>
      <c r="AC17" s="207">
        <v>29.9</v>
      </c>
      <c r="AD17" s="207" t="s">
        <v>1022</v>
      </c>
      <c r="AE17" s="207" t="s">
        <v>6881</v>
      </c>
      <c r="AF17" s="207" t="s">
        <v>6881</v>
      </c>
      <c r="AG17" s="207">
        <v>5.65</v>
      </c>
      <c r="AH17" s="207">
        <v>4.74</v>
      </c>
      <c r="AI17" s="207">
        <v>0.59487999999999996</v>
      </c>
      <c r="AJ17" s="207">
        <v>0.91700000000000004</v>
      </c>
      <c r="AK17" s="207">
        <v>0.60462000000000005</v>
      </c>
      <c r="AL17" s="207">
        <v>1</v>
      </c>
      <c r="AM17" s="207">
        <v>0.90891999999999995</v>
      </c>
      <c r="AN17" s="207">
        <v>7.4700000000000003E-2</v>
      </c>
      <c r="AO17" s="207">
        <v>0</v>
      </c>
      <c r="AP17" s="207">
        <v>0.92530000000000001</v>
      </c>
      <c r="AQ17" s="207" t="s">
        <v>6882</v>
      </c>
      <c r="AR17" s="207" t="s">
        <v>6883</v>
      </c>
      <c r="AS17" s="207" t="s">
        <v>6865</v>
      </c>
      <c r="AT17" s="207">
        <v>17359573</v>
      </c>
      <c r="AU17" s="207">
        <v>17359573</v>
      </c>
      <c r="AV17" s="207" t="s">
        <v>1022</v>
      </c>
      <c r="AW17" s="207" t="s">
        <v>1035</v>
      </c>
      <c r="AX17" s="207" t="s">
        <v>178</v>
      </c>
      <c r="AY17" s="207" t="s">
        <v>5316</v>
      </c>
      <c r="AZ17" s="207" t="s">
        <v>5316</v>
      </c>
      <c r="BA17" s="207" t="s">
        <v>7020</v>
      </c>
      <c r="BB17" s="207" t="s">
        <v>7012</v>
      </c>
      <c r="BC17" s="207">
        <v>185470</v>
      </c>
      <c r="BD17" s="207" t="s">
        <v>7021</v>
      </c>
      <c r="BE17" s="207">
        <v>90</v>
      </c>
      <c r="BF17" s="207" t="s">
        <v>6886</v>
      </c>
      <c r="BG17" s="207">
        <v>11404820</v>
      </c>
      <c r="BH17" s="207" t="s">
        <v>7022</v>
      </c>
      <c r="BI17" s="207" t="s">
        <v>6888</v>
      </c>
      <c r="BJ17" s="207" t="s">
        <v>7023</v>
      </c>
      <c r="BK17" s="207" t="s">
        <v>7024</v>
      </c>
      <c r="BL17" s="207" t="s">
        <v>6890</v>
      </c>
      <c r="BM17" s="207" t="s">
        <v>7025</v>
      </c>
      <c r="BN17" s="207" t="s">
        <v>7026</v>
      </c>
      <c r="BO17" s="207" t="s">
        <v>5316</v>
      </c>
      <c r="BP17" s="207">
        <v>185470.0001</v>
      </c>
      <c r="BQ17" s="207" t="s">
        <v>7027</v>
      </c>
      <c r="BR17" s="207" t="s">
        <v>5316</v>
      </c>
      <c r="BS17" s="207" t="s">
        <v>5316</v>
      </c>
      <c r="BT17" s="207" t="s">
        <v>5316</v>
      </c>
      <c r="BU17" s="207" t="s">
        <v>5316</v>
      </c>
      <c r="BV17" s="207" t="s">
        <v>5316</v>
      </c>
      <c r="BW17" s="207" t="s">
        <v>5316</v>
      </c>
      <c r="BX17" s="207" t="s">
        <v>32</v>
      </c>
      <c r="BY17" s="207" t="s">
        <v>1035</v>
      </c>
      <c r="BZ17" s="208">
        <v>8.3107557801306398E-6</v>
      </c>
      <c r="CA17" s="207" t="s">
        <v>1011</v>
      </c>
      <c r="CB17" s="207">
        <v>0</v>
      </c>
      <c r="CC17" s="207">
        <v>0</v>
      </c>
      <c r="CD17" s="207">
        <v>0</v>
      </c>
      <c r="CE17" s="207">
        <v>0</v>
      </c>
      <c r="CF17" s="207">
        <v>0</v>
      </c>
      <c r="CG17" s="208">
        <v>1.50843213563822E-5</v>
      </c>
      <c r="CH17" s="207">
        <v>0</v>
      </c>
      <c r="CI17" s="207">
        <v>1</v>
      </c>
      <c r="CJ17" s="207">
        <v>0</v>
      </c>
      <c r="CK17" s="207">
        <v>0</v>
      </c>
      <c r="CL17" s="207">
        <v>0</v>
      </c>
      <c r="CM17" s="207">
        <v>0</v>
      </c>
      <c r="CN17" s="207">
        <v>0</v>
      </c>
      <c r="CO17" s="207">
        <v>1</v>
      </c>
      <c r="CP17" s="207">
        <v>0</v>
      </c>
      <c r="CQ17" s="207" t="s">
        <v>32</v>
      </c>
      <c r="CR17" s="207" t="s">
        <v>1035</v>
      </c>
      <c r="CS17" s="207" t="s">
        <v>7023</v>
      </c>
      <c r="CT17" s="207">
        <v>1.99681E-4</v>
      </c>
      <c r="CU17" s="207">
        <v>0</v>
      </c>
      <c r="CV17" s="207">
        <v>0</v>
      </c>
      <c r="CW17" s="207">
        <v>0</v>
      </c>
      <c r="CX17" s="207">
        <v>1E-3</v>
      </c>
      <c r="CY17" s="207">
        <v>0</v>
      </c>
      <c r="CZ17" s="207" t="s">
        <v>32</v>
      </c>
      <c r="DA17" s="207">
        <v>1.997E-4</v>
      </c>
      <c r="DB17" s="207" t="s">
        <v>7023</v>
      </c>
      <c r="DC17" s="207" t="s">
        <v>5316</v>
      </c>
      <c r="DD17" s="207" t="s">
        <v>5316</v>
      </c>
      <c r="DE17" s="207" t="s">
        <v>5316</v>
      </c>
      <c r="DF17" s="207" t="s">
        <v>5316</v>
      </c>
      <c r="DG17" s="207" t="s">
        <v>5316</v>
      </c>
      <c r="DH17" s="207" t="s">
        <v>5316</v>
      </c>
      <c r="DI17" s="207" t="s">
        <v>5316</v>
      </c>
      <c r="DJ17" s="207" t="s">
        <v>5316</v>
      </c>
      <c r="DK17" s="207" t="s">
        <v>5316</v>
      </c>
      <c r="DL17" s="207" t="s">
        <v>5316</v>
      </c>
      <c r="DM17" s="207" t="s">
        <v>5316</v>
      </c>
      <c r="DN17" s="207" t="s">
        <v>5316</v>
      </c>
      <c r="DO17" s="207" t="s">
        <v>5316</v>
      </c>
      <c r="DP17" s="207" t="s">
        <v>5316</v>
      </c>
      <c r="DQ17" s="207" t="s">
        <v>5316</v>
      </c>
    </row>
    <row r="18" spans="2:121" x14ac:dyDescent="0.2">
      <c r="B18" s="207" t="s">
        <v>6865</v>
      </c>
      <c r="C18" s="207">
        <v>20971042</v>
      </c>
      <c r="D18" s="207" t="s">
        <v>1022</v>
      </c>
      <c r="E18" s="207" t="s">
        <v>1035</v>
      </c>
      <c r="F18" s="207" t="s">
        <v>7028</v>
      </c>
      <c r="G18" s="207" t="s">
        <v>6867</v>
      </c>
      <c r="H18" s="207" t="s">
        <v>6894</v>
      </c>
      <c r="I18" s="207" t="s">
        <v>6869</v>
      </c>
      <c r="J18" s="207" t="s">
        <v>7029</v>
      </c>
      <c r="K18" s="207" t="s">
        <v>7030</v>
      </c>
      <c r="L18" s="207" t="s">
        <v>7031</v>
      </c>
      <c r="M18" s="207" t="s">
        <v>7032</v>
      </c>
      <c r="N18" s="207" t="s">
        <v>7033</v>
      </c>
      <c r="O18" s="207" t="s">
        <v>7034</v>
      </c>
      <c r="P18" s="207" t="s">
        <v>7035</v>
      </c>
      <c r="Q18" s="207" t="s">
        <v>1020</v>
      </c>
      <c r="R18" s="207">
        <v>4</v>
      </c>
      <c r="S18" s="207">
        <v>8</v>
      </c>
      <c r="T18" s="207" t="s">
        <v>1010</v>
      </c>
      <c r="U18" s="207" t="s">
        <v>6903</v>
      </c>
      <c r="V18" s="207" t="s">
        <v>6877</v>
      </c>
      <c r="W18" s="207" t="s">
        <v>6879</v>
      </c>
      <c r="X18" s="207" t="s">
        <v>1623</v>
      </c>
      <c r="Y18" s="207" t="s">
        <v>6877</v>
      </c>
      <c r="Z18" s="207" t="s">
        <v>1010</v>
      </c>
      <c r="AA18" s="207" t="s">
        <v>1010</v>
      </c>
      <c r="AB18" s="207" t="s">
        <v>1010</v>
      </c>
      <c r="AC18" s="207">
        <v>21.3</v>
      </c>
      <c r="AD18" s="207" t="s">
        <v>1022</v>
      </c>
      <c r="AE18" s="207" t="s">
        <v>6881</v>
      </c>
      <c r="AF18" s="207" t="s">
        <v>6881</v>
      </c>
      <c r="AG18" s="207">
        <v>5.85</v>
      </c>
      <c r="AH18" s="207">
        <v>5.85</v>
      </c>
      <c r="AI18" s="207">
        <v>0.93623999999999996</v>
      </c>
      <c r="AJ18" s="207">
        <v>0.91700000000000004</v>
      </c>
      <c r="AK18" s="207">
        <v>0.60462000000000005</v>
      </c>
      <c r="AL18" s="207">
        <v>0.95599999999999996</v>
      </c>
      <c r="AM18" s="207">
        <v>0.42196</v>
      </c>
      <c r="AN18" s="207">
        <v>0</v>
      </c>
      <c r="AO18" s="207">
        <v>0</v>
      </c>
      <c r="AP18" s="207">
        <v>1</v>
      </c>
      <c r="AQ18" s="207" t="s">
        <v>6882</v>
      </c>
      <c r="AR18" s="207" t="s">
        <v>6883</v>
      </c>
      <c r="AS18" s="207" t="s">
        <v>6865</v>
      </c>
      <c r="AT18" s="207">
        <v>20971042</v>
      </c>
      <c r="AU18" s="207">
        <v>20971042</v>
      </c>
      <c r="AV18" s="207" t="s">
        <v>1022</v>
      </c>
      <c r="AW18" s="207" t="s">
        <v>1035</v>
      </c>
      <c r="AX18" s="207" t="s">
        <v>178</v>
      </c>
      <c r="AY18" s="207" t="s">
        <v>5316</v>
      </c>
      <c r="AZ18" s="207" t="s">
        <v>5316</v>
      </c>
      <c r="BA18" s="207" t="s">
        <v>7036</v>
      </c>
      <c r="BB18" s="207" t="s">
        <v>7028</v>
      </c>
      <c r="BC18" s="207">
        <v>608309</v>
      </c>
      <c r="BD18" s="207" t="s">
        <v>7037</v>
      </c>
      <c r="BE18" s="207">
        <v>279</v>
      </c>
      <c r="BF18" s="207" t="s">
        <v>6886</v>
      </c>
      <c r="BG18" s="207">
        <v>15970950</v>
      </c>
      <c r="BH18" s="207" t="s">
        <v>7038</v>
      </c>
      <c r="BI18" s="207" t="s">
        <v>6888</v>
      </c>
      <c r="BJ18" s="207" t="s">
        <v>7039</v>
      </c>
      <c r="BK18" s="207" t="s">
        <v>1035</v>
      </c>
      <c r="BL18" s="207" t="s">
        <v>6890</v>
      </c>
      <c r="BM18" s="207" t="s">
        <v>6891</v>
      </c>
      <c r="BN18" s="207" t="s">
        <v>7040</v>
      </c>
      <c r="BO18" s="207">
        <v>605909</v>
      </c>
      <c r="BP18" s="207">
        <v>608309.00080000004</v>
      </c>
      <c r="BQ18" s="207" t="s">
        <v>7041</v>
      </c>
      <c r="BR18" s="207" t="s">
        <v>5316</v>
      </c>
      <c r="BS18" s="207" t="s">
        <v>5316</v>
      </c>
      <c r="BT18" s="207" t="s">
        <v>5316</v>
      </c>
      <c r="BU18" s="207" t="s">
        <v>5316</v>
      </c>
      <c r="BV18" s="207" t="s">
        <v>7042</v>
      </c>
      <c r="BW18" s="207" t="s">
        <v>7043</v>
      </c>
      <c r="BX18" s="207" t="s">
        <v>32</v>
      </c>
      <c r="BY18" s="207" t="s">
        <v>1035</v>
      </c>
      <c r="BZ18" s="208">
        <v>4.1190911637256397E-5</v>
      </c>
      <c r="CA18" s="207" t="s">
        <v>1011</v>
      </c>
      <c r="CB18" s="207">
        <v>0</v>
      </c>
      <c r="CC18" s="207">
        <v>0</v>
      </c>
      <c r="CD18" s="207">
        <v>1.1560693641618499E-4</v>
      </c>
      <c r="CE18" s="207">
        <v>0</v>
      </c>
      <c r="CF18" s="207">
        <v>0</v>
      </c>
      <c r="CG18" s="208">
        <v>4.4958638052991198E-5</v>
      </c>
      <c r="CH18" s="207">
        <v>1.1037527593819E-3</v>
      </c>
      <c r="CI18" s="207">
        <v>5</v>
      </c>
      <c r="CJ18" s="207">
        <v>0</v>
      </c>
      <c r="CK18" s="207">
        <v>0</v>
      </c>
      <c r="CL18" s="207">
        <v>1</v>
      </c>
      <c r="CM18" s="207">
        <v>0</v>
      </c>
      <c r="CN18" s="207">
        <v>0</v>
      </c>
      <c r="CO18" s="207">
        <v>3</v>
      </c>
      <c r="CP18" s="207">
        <v>1</v>
      </c>
      <c r="CQ18" s="207" t="s">
        <v>5316</v>
      </c>
      <c r="CR18" s="207" t="s">
        <v>5316</v>
      </c>
      <c r="CS18" s="207" t="s">
        <v>5316</v>
      </c>
      <c r="CT18" s="207" t="s">
        <v>5316</v>
      </c>
      <c r="CU18" s="207" t="s">
        <v>5316</v>
      </c>
      <c r="CV18" s="207" t="s">
        <v>5316</v>
      </c>
      <c r="CW18" s="207" t="s">
        <v>5316</v>
      </c>
      <c r="CX18" s="207" t="s">
        <v>5316</v>
      </c>
      <c r="CY18" s="207" t="s">
        <v>5316</v>
      </c>
      <c r="CZ18" s="207" t="s">
        <v>32</v>
      </c>
      <c r="DA18" s="207" t="s">
        <v>5316</v>
      </c>
      <c r="DB18" s="207" t="s">
        <v>7039</v>
      </c>
      <c r="DC18" s="207" t="s">
        <v>5316</v>
      </c>
      <c r="DD18" s="207" t="s">
        <v>5316</v>
      </c>
      <c r="DE18" s="207" t="s">
        <v>5316</v>
      </c>
      <c r="DF18" s="207" t="s">
        <v>5316</v>
      </c>
      <c r="DG18" s="207" t="s">
        <v>5316</v>
      </c>
      <c r="DH18" s="207" t="s">
        <v>5316</v>
      </c>
      <c r="DI18" s="207" t="s">
        <v>5316</v>
      </c>
      <c r="DJ18" s="207" t="s">
        <v>5316</v>
      </c>
      <c r="DK18" s="207" t="s">
        <v>5316</v>
      </c>
      <c r="DL18" s="207" t="s">
        <v>5316</v>
      </c>
      <c r="DM18" s="207" t="s">
        <v>5316</v>
      </c>
      <c r="DN18" s="207" t="s">
        <v>5316</v>
      </c>
      <c r="DO18" s="207" t="s">
        <v>5316</v>
      </c>
      <c r="DP18" s="207" t="s">
        <v>5316</v>
      </c>
      <c r="DQ18" s="207" t="s">
        <v>5316</v>
      </c>
    </row>
    <row r="19" spans="2:121" x14ac:dyDescent="0.2">
      <c r="B19" s="207" t="s">
        <v>6865</v>
      </c>
      <c r="C19" s="207">
        <v>20972133</v>
      </c>
      <c r="D19" s="207" t="s">
        <v>1010</v>
      </c>
      <c r="E19" s="207" t="s">
        <v>1009</v>
      </c>
      <c r="F19" s="207" t="s">
        <v>7028</v>
      </c>
      <c r="G19" s="207" t="s">
        <v>6867</v>
      </c>
      <c r="H19" s="207" t="s">
        <v>6894</v>
      </c>
      <c r="I19" s="207" t="s">
        <v>6869</v>
      </c>
      <c r="J19" s="207" t="s">
        <v>7044</v>
      </c>
      <c r="K19" s="207" t="s">
        <v>7045</v>
      </c>
      <c r="L19" s="207" t="s">
        <v>7031</v>
      </c>
      <c r="M19" s="207" t="s">
        <v>7032</v>
      </c>
      <c r="N19" s="207" t="s">
        <v>7033</v>
      </c>
      <c r="O19" s="207" t="s">
        <v>7034</v>
      </c>
      <c r="P19" s="207" t="s">
        <v>7035</v>
      </c>
      <c r="Q19" s="207" t="s">
        <v>1020</v>
      </c>
      <c r="R19" s="207">
        <v>5</v>
      </c>
      <c r="S19" s="207">
        <v>8</v>
      </c>
      <c r="T19" s="207" t="s">
        <v>6877</v>
      </c>
      <c r="U19" s="207" t="s">
        <v>6878</v>
      </c>
      <c r="V19" s="207" t="s">
        <v>6877</v>
      </c>
      <c r="W19" s="207" t="s">
        <v>6879</v>
      </c>
      <c r="X19" s="207" t="s">
        <v>6877</v>
      </c>
      <c r="Y19" s="207" t="s">
        <v>6877</v>
      </c>
      <c r="Z19" s="207" t="s">
        <v>1010</v>
      </c>
      <c r="AA19" s="207" t="s">
        <v>6877</v>
      </c>
      <c r="AB19" s="207" t="s">
        <v>6877</v>
      </c>
      <c r="AC19" s="207">
        <v>15.68</v>
      </c>
      <c r="AD19" s="207" t="s">
        <v>1010</v>
      </c>
      <c r="AE19" s="207" t="s">
        <v>7046</v>
      </c>
      <c r="AF19" s="207" t="s">
        <v>7046</v>
      </c>
      <c r="AG19" s="207">
        <v>6.04</v>
      </c>
      <c r="AH19" s="207">
        <v>4.9000000000000004</v>
      </c>
      <c r="AI19" s="207">
        <v>0.63431999999999999</v>
      </c>
      <c r="AJ19" s="207">
        <v>0.99099999999999999</v>
      </c>
      <c r="AK19" s="207">
        <v>0.76620999999999995</v>
      </c>
      <c r="AL19" s="207">
        <v>0.97699999999999998</v>
      </c>
      <c r="AM19" s="207">
        <v>0.46971000000000002</v>
      </c>
      <c r="AN19" s="207">
        <v>0</v>
      </c>
      <c r="AO19" s="207">
        <v>0</v>
      </c>
      <c r="AP19" s="207">
        <v>0.1643</v>
      </c>
      <c r="AQ19" s="207" t="s">
        <v>6882</v>
      </c>
      <c r="AR19" s="207" t="s">
        <v>6883</v>
      </c>
      <c r="AS19" s="207" t="s">
        <v>6865</v>
      </c>
      <c r="AT19" s="207">
        <v>20972133</v>
      </c>
      <c r="AU19" s="207">
        <v>20972133</v>
      </c>
      <c r="AV19" s="207" t="s">
        <v>1010</v>
      </c>
      <c r="AW19" s="207" t="s">
        <v>1009</v>
      </c>
      <c r="AX19" s="207" t="s">
        <v>178</v>
      </c>
      <c r="AY19" s="207" t="s">
        <v>5316</v>
      </c>
      <c r="AZ19" s="207" t="s">
        <v>5316</v>
      </c>
      <c r="BA19" s="207" t="s">
        <v>7036</v>
      </c>
      <c r="BB19" s="207" t="s">
        <v>7028</v>
      </c>
      <c r="BC19" s="207">
        <v>608309</v>
      </c>
      <c r="BD19" s="207" t="s">
        <v>7047</v>
      </c>
      <c r="BE19" s="207">
        <v>347</v>
      </c>
      <c r="BF19" s="207" t="s">
        <v>6886</v>
      </c>
      <c r="BG19" s="207">
        <v>15349870</v>
      </c>
      <c r="BH19" s="207" t="s">
        <v>7048</v>
      </c>
      <c r="BI19" s="207" t="s">
        <v>6888</v>
      </c>
      <c r="BJ19" s="207" t="s">
        <v>7049</v>
      </c>
      <c r="BK19" s="207" t="s">
        <v>1009</v>
      </c>
      <c r="BL19" s="207" t="s">
        <v>6890</v>
      </c>
      <c r="BM19" s="207" t="s">
        <v>6891</v>
      </c>
      <c r="BN19" s="207" t="s">
        <v>7040</v>
      </c>
      <c r="BO19" s="207">
        <v>605909</v>
      </c>
      <c r="BP19" s="207">
        <v>608309.00049999997</v>
      </c>
      <c r="BQ19" s="207" t="s">
        <v>7050</v>
      </c>
      <c r="BR19" s="207" t="s">
        <v>5316</v>
      </c>
      <c r="BS19" s="207" t="s">
        <v>5316</v>
      </c>
      <c r="BT19" s="207" t="s">
        <v>5316</v>
      </c>
      <c r="BU19" s="207" t="s">
        <v>5316</v>
      </c>
      <c r="BV19" s="207" t="s">
        <v>7051</v>
      </c>
      <c r="BW19" s="207" t="s">
        <v>7052</v>
      </c>
      <c r="BX19" s="207" t="s">
        <v>32</v>
      </c>
      <c r="BY19" s="207" t="s">
        <v>1009</v>
      </c>
      <c r="BZ19" s="208">
        <v>1.6487502473125401E-5</v>
      </c>
      <c r="CA19" s="207" t="s">
        <v>1011</v>
      </c>
      <c r="CB19" s="207">
        <v>0</v>
      </c>
      <c r="CC19" s="207">
        <v>0</v>
      </c>
      <c r="CD19" s="207">
        <v>2.3126734505087899E-4</v>
      </c>
      <c r="CE19" s="207">
        <v>0</v>
      </c>
      <c r="CF19" s="207">
        <v>0</v>
      </c>
      <c r="CG19" s="207">
        <v>0</v>
      </c>
      <c r="CH19" s="207">
        <v>0</v>
      </c>
      <c r="CI19" s="207">
        <v>2</v>
      </c>
      <c r="CJ19" s="207">
        <v>0</v>
      </c>
      <c r="CK19" s="207">
        <v>0</v>
      </c>
      <c r="CL19" s="207">
        <v>2</v>
      </c>
      <c r="CM19" s="207">
        <v>0</v>
      </c>
      <c r="CN19" s="207">
        <v>0</v>
      </c>
      <c r="CO19" s="207">
        <v>0</v>
      </c>
      <c r="CP19" s="207">
        <v>0</v>
      </c>
      <c r="CQ19" s="207" t="s">
        <v>5316</v>
      </c>
      <c r="CR19" s="207" t="s">
        <v>5316</v>
      </c>
      <c r="CS19" s="207" t="s">
        <v>5316</v>
      </c>
      <c r="CT19" s="207" t="s">
        <v>5316</v>
      </c>
      <c r="CU19" s="207" t="s">
        <v>5316</v>
      </c>
      <c r="CV19" s="207" t="s">
        <v>5316</v>
      </c>
      <c r="CW19" s="207" t="s">
        <v>5316</v>
      </c>
      <c r="CX19" s="207" t="s">
        <v>5316</v>
      </c>
      <c r="CY19" s="207" t="s">
        <v>5316</v>
      </c>
      <c r="CZ19" s="207" t="s">
        <v>32</v>
      </c>
      <c r="DA19" s="207" t="s">
        <v>5316</v>
      </c>
      <c r="DB19" s="207" t="s">
        <v>7049</v>
      </c>
      <c r="DC19" s="207" t="s">
        <v>5316</v>
      </c>
      <c r="DD19" s="207" t="s">
        <v>5316</v>
      </c>
      <c r="DE19" s="207" t="s">
        <v>5316</v>
      </c>
      <c r="DF19" s="207" t="s">
        <v>5316</v>
      </c>
      <c r="DG19" s="207" t="s">
        <v>5316</v>
      </c>
      <c r="DH19" s="207" t="s">
        <v>5316</v>
      </c>
      <c r="DI19" s="207" t="s">
        <v>5316</v>
      </c>
      <c r="DJ19" s="207" t="s">
        <v>5316</v>
      </c>
      <c r="DK19" s="207" t="s">
        <v>5316</v>
      </c>
      <c r="DL19" s="207" t="s">
        <v>5316</v>
      </c>
      <c r="DM19" s="207" t="s">
        <v>5316</v>
      </c>
      <c r="DN19" s="207" t="s">
        <v>5316</v>
      </c>
      <c r="DO19" s="207" t="s">
        <v>5316</v>
      </c>
      <c r="DP19" s="207" t="s">
        <v>5316</v>
      </c>
      <c r="DQ19" s="207" t="s">
        <v>5316</v>
      </c>
    </row>
    <row r="20" spans="2:121" x14ac:dyDescent="0.2">
      <c r="B20" s="207" t="s">
        <v>6865</v>
      </c>
      <c r="C20" s="207">
        <v>21890587</v>
      </c>
      <c r="D20" s="207" t="s">
        <v>1022</v>
      </c>
      <c r="E20" s="207" t="s">
        <v>1035</v>
      </c>
      <c r="F20" s="207" t="s">
        <v>7053</v>
      </c>
      <c r="G20" s="207" t="s">
        <v>6867</v>
      </c>
      <c r="H20" s="207" t="s">
        <v>6894</v>
      </c>
      <c r="I20" s="207" t="s">
        <v>6869</v>
      </c>
      <c r="J20" s="207" t="s">
        <v>7054</v>
      </c>
      <c r="K20" s="207" t="s">
        <v>7055</v>
      </c>
      <c r="L20" s="207" t="s">
        <v>7056</v>
      </c>
      <c r="M20" s="207" t="s">
        <v>7057</v>
      </c>
      <c r="N20" s="207" t="s">
        <v>7058</v>
      </c>
      <c r="O20" s="207" t="s">
        <v>7059</v>
      </c>
      <c r="P20" s="207" t="s">
        <v>7060</v>
      </c>
      <c r="Q20" s="207" t="s">
        <v>1020</v>
      </c>
      <c r="R20" s="207">
        <v>6</v>
      </c>
      <c r="S20" s="207">
        <v>12</v>
      </c>
      <c r="T20" s="207" t="s">
        <v>6877</v>
      </c>
      <c r="U20" s="207" t="s">
        <v>6878</v>
      </c>
      <c r="V20" s="207" t="s">
        <v>6877</v>
      </c>
      <c r="W20" s="207" t="s">
        <v>6879</v>
      </c>
      <c r="X20" s="207" t="s">
        <v>6877</v>
      </c>
      <c r="Y20" s="207" t="s">
        <v>6877</v>
      </c>
      <c r="Z20" s="207" t="s">
        <v>6877</v>
      </c>
      <c r="AA20" s="207" t="s">
        <v>6877</v>
      </c>
      <c r="AB20" s="207" t="s">
        <v>6877</v>
      </c>
      <c r="AC20" s="207">
        <v>24</v>
      </c>
      <c r="AD20" s="207" t="s">
        <v>1022</v>
      </c>
      <c r="AE20" s="207" t="s">
        <v>6881</v>
      </c>
      <c r="AF20" s="207" t="s">
        <v>6881</v>
      </c>
      <c r="AG20" s="207">
        <v>5.28</v>
      </c>
      <c r="AH20" s="207">
        <v>5.28</v>
      </c>
      <c r="AI20" s="207">
        <v>0.73960000000000004</v>
      </c>
      <c r="AJ20" s="207">
        <v>0.91700000000000004</v>
      </c>
      <c r="AK20" s="207">
        <v>0.60462000000000005</v>
      </c>
      <c r="AL20" s="207">
        <v>0.99099999999999999</v>
      </c>
      <c r="AM20" s="207">
        <v>0.55025999999999997</v>
      </c>
      <c r="AN20" s="207">
        <v>0</v>
      </c>
      <c r="AO20" s="207">
        <v>0</v>
      </c>
      <c r="AP20" s="207">
        <v>1</v>
      </c>
      <c r="AQ20" s="207" t="s">
        <v>6882</v>
      </c>
      <c r="AR20" s="207" t="s">
        <v>6883</v>
      </c>
      <c r="AS20" s="207" t="s">
        <v>6865</v>
      </c>
      <c r="AT20" s="207">
        <v>21890587</v>
      </c>
      <c r="AU20" s="207">
        <v>21890587</v>
      </c>
      <c r="AV20" s="207" t="s">
        <v>1022</v>
      </c>
      <c r="AW20" s="207" t="s">
        <v>1035</v>
      </c>
      <c r="AX20" s="207" t="s">
        <v>178</v>
      </c>
      <c r="AY20" s="207" t="s">
        <v>5316</v>
      </c>
      <c r="AZ20" s="207" t="s">
        <v>5316</v>
      </c>
      <c r="BA20" s="207" t="s">
        <v>7061</v>
      </c>
      <c r="BB20" s="207" t="s">
        <v>7053</v>
      </c>
      <c r="BC20" s="207">
        <v>171760</v>
      </c>
      <c r="BD20" s="207" t="s">
        <v>6947</v>
      </c>
      <c r="BE20" s="207">
        <v>176</v>
      </c>
      <c r="BF20" s="207" t="s">
        <v>6886</v>
      </c>
      <c r="BG20" s="207">
        <v>10679946</v>
      </c>
      <c r="BH20" s="207" t="s">
        <v>7062</v>
      </c>
      <c r="BI20" s="207" t="s">
        <v>6888</v>
      </c>
      <c r="BJ20" s="207" t="s">
        <v>7063</v>
      </c>
      <c r="BK20" s="207" t="s">
        <v>1035</v>
      </c>
      <c r="BL20" s="207" t="s">
        <v>6890</v>
      </c>
      <c r="BM20" s="207" t="s">
        <v>7064</v>
      </c>
      <c r="BN20" s="207" t="s">
        <v>7065</v>
      </c>
      <c r="BO20" s="207">
        <v>241500</v>
      </c>
      <c r="BP20" s="207">
        <v>171760.00219999999</v>
      </c>
      <c r="BQ20" s="207" t="s">
        <v>7066</v>
      </c>
      <c r="BR20" s="207" t="s">
        <v>5316</v>
      </c>
      <c r="BS20" s="207" t="s">
        <v>5316</v>
      </c>
      <c r="BT20" s="207" t="s">
        <v>5316</v>
      </c>
      <c r="BU20" s="207" t="s">
        <v>5316</v>
      </c>
      <c r="BV20" s="207" t="s">
        <v>7067</v>
      </c>
      <c r="BW20" s="207" t="s">
        <v>7068</v>
      </c>
      <c r="BX20" s="207" t="s">
        <v>32</v>
      </c>
      <c r="BY20" s="207" t="s">
        <v>1035</v>
      </c>
      <c r="BZ20" s="208">
        <v>7.4476184171328304E-5</v>
      </c>
      <c r="CA20" s="207" t="s">
        <v>1011</v>
      </c>
      <c r="CB20" s="208">
        <v>9.6786682152535797E-5</v>
      </c>
      <c r="CC20" s="207">
        <v>1.7334026694401099E-4</v>
      </c>
      <c r="CD20" s="207">
        <v>0</v>
      </c>
      <c r="CE20" s="208">
        <v>6.0562015503876002E-5</v>
      </c>
      <c r="CF20" s="207">
        <v>0</v>
      </c>
      <c r="CG20" s="208">
        <v>7.5357950263752794E-5</v>
      </c>
      <c r="CH20" s="207">
        <v>0</v>
      </c>
      <c r="CI20" s="207">
        <v>9</v>
      </c>
      <c r="CJ20" s="207">
        <v>1</v>
      </c>
      <c r="CK20" s="207">
        <v>2</v>
      </c>
      <c r="CL20" s="207">
        <v>0</v>
      </c>
      <c r="CM20" s="207">
        <v>1</v>
      </c>
      <c r="CN20" s="207">
        <v>0</v>
      </c>
      <c r="CO20" s="207">
        <v>5</v>
      </c>
      <c r="CP20" s="207">
        <v>0</v>
      </c>
      <c r="CQ20" s="207" t="s">
        <v>32</v>
      </c>
      <c r="CR20" s="207" t="s">
        <v>1035</v>
      </c>
      <c r="CS20" s="207" t="s">
        <v>7063</v>
      </c>
      <c r="CT20" s="207">
        <v>1.99681E-4</v>
      </c>
      <c r="CU20" s="207">
        <v>0</v>
      </c>
      <c r="CV20" s="207">
        <v>0</v>
      </c>
      <c r="CW20" s="207">
        <v>8.0000000000000004E-4</v>
      </c>
      <c r="CX20" s="207">
        <v>0</v>
      </c>
      <c r="CY20" s="207">
        <v>0</v>
      </c>
      <c r="CZ20" s="207" t="s">
        <v>32</v>
      </c>
      <c r="DA20" s="207">
        <v>1.997E-4</v>
      </c>
      <c r="DB20" s="207" t="s">
        <v>7063</v>
      </c>
      <c r="DC20" s="207" t="s">
        <v>5316</v>
      </c>
      <c r="DD20" s="207" t="s">
        <v>5316</v>
      </c>
      <c r="DE20" s="207" t="s">
        <v>5316</v>
      </c>
      <c r="DF20" s="207" t="s">
        <v>32</v>
      </c>
      <c r="DG20" s="207" t="s">
        <v>1035</v>
      </c>
      <c r="DH20" s="207">
        <v>3</v>
      </c>
      <c r="DI20" s="208">
        <v>8.0906148867313898E-4</v>
      </c>
      <c r="DJ20" s="207" t="s">
        <v>32</v>
      </c>
      <c r="DK20" s="207" t="s">
        <v>1035</v>
      </c>
      <c r="DL20" s="207">
        <v>3</v>
      </c>
      <c r="DM20" s="208">
        <v>8.0906148867313898E-4</v>
      </c>
      <c r="DN20" s="207" t="s">
        <v>5316</v>
      </c>
      <c r="DO20" s="207" t="s">
        <v>5316</v>
      </c>
      <c r="DP20" s="207" t="s">
        <v>5316</v>
      </c>
      <c r="DQ20" s="207" t="s">
        <v>5316</v>
      </c>
    </row>
    <row r="21" spans="2:121" x14ac:dyDescent="0.2">
      <c r="B21" s="207" t="s">
        <v>6865</v>
      </c>
      <c r="C21" s="207">
        <v>24122724</v>
      </c>
      <c r="D21" s="207" t="s">
        <v>1009</v>
      </c>
      <c r="E21" s="207" t="s">
        <v>1010</v>
      </c>
      <c r="F21" s="207" t="s">
        <v>7069</v>
      </c>
      <c r="G21" s="207" t="s">
        <v>6867</v>
      </c>
      <c r="H21" s="207" t="s">
        <v>6868</v>
      </c>
      <c r="I21" s="207" t="s">
        <v>6869</v>
      </c>
      <c r="J21" s="207" t="s">
        <v>7070</v>
      </c>
      <c r="K21" s="207" t="s">
        <v>7071</v>
      </c>
      <c r="L21" s="207" t="s">
        <v>7072</v>
      </c>
      <c r="M21" s="207" t="s">
        <v>7073</v>
      </c>
      <c r="N21" s="207" t="s">
        <v>7074</v>
      </c>
      <c r="O21" s="207" t="s">
        <v>7075</v>
      </c>
      <c r="P21" s="207" t="s">
        <v>7076</v>
      </c>
      <c r="Q21" s="207" t="s">
        <v>1020</v>
      </c>
      <c r="R21" s="207">
        <v>11</v>
      </c>
      <c r="S21" s="207">
        <v>12</v>
      </c>
      <c r="T21" s="207" t="s">
        <v>6877</v>
      </c>
      <c r="U21" s="207" t="s">
        <v>6878</v>
      </c>
      <c r="V21" s="207" t="s">
        <v>6877</v>
      </c>
      <c r="W21" s="207" t="s">
        <v>6879</v>
      </c>
      <c r="X21" s="207" t="s">
        <v>6877</v>
      </c>
      <c r="Y21" s="207" t="s">
        <v>6877</v>
      </c>
      <c r="Z21" s="207" t="s">
        <v>6877</v>
      </c>
      <c r="AA21" s="207" t="s">
        <v>6877</v>
      </c>
      <c r="AB21" s="207" t="s">
        <v>6877</v>
      </c>
      <c r="AC21" s="207">
        <v>22.5</v>
      </c>
      <c r="AD21" s="207" t="s">
        <v>1009</v>
      </c>
      <c r="AE21" s="207" t="s">
        <v>6904</v>
      </c>
      <c r="AF21" s="207" t="s">
        <v>6904</v>
      </c>
      <c r="AG21" s="207">
        <v>5.39</v>
      </c>
      <c r="AH21" s="207">
        <v>4.47</v>
      </c>
      <c r="AI21" s="207">
        <v>0.53519000000000005</v>
      </c>
      <c r="AJ21" s="207">
        <v>0.871</v>
      </c>
      <c r="AK21" s="207">
        <v>0.44667000000000001</v>
      </c>
      <c r="AL21" s="207">
        <v>0.98</v>
      </c>
      <c r="AM21" s="207">
        <v>0.48075000000000001</v>
      </c>
      <c r="AN21" s="207">
        <v>0</v>
      </c>
      <c r="AO21" s="207">
        <v>0.92510000000000003</v>
      </c>
      <c r="AP21" s="207">
        <v>0</v>
      </c>
      <c r="AQ21" s="207" t="s">
        <v>6882</v>
      </c>
      <c r="AR21" s="207" t="s">
        <v>6883</v>
      </c>
      <c r="AS21" s="207" t="s">
        <v>6865</v>
      </c>
      <c r="AT21" s="207">
        <v>24122724</v>
      </c>
      <c r="AU21" s="207">
        <v>24122724</v>
      </c>
      <c r="AV21" s="207" t="s">
        <v>1009</v>
      </c>
      <c r="AW21" s="207" t="s">
        <v>1010</v>
      </c>
      <c r="AX21" s="207" t="s">
        <v>178</v>
      </c>
      <c r="AY21" s="207" t="s">
        <v>5316</v>
      </c>
      <c r="AZ21" s="207" t="s">
        <v>5316</v>
      </c>
      <c r="BA21" s="207" t="s">
        <v>7077</v>
      </c>
      <c r="BB21" s="207" t="s">
        <v>7069</v>
      </c>
      <c r="BC21" s="207">
        <v>606953</v>
      </c>
      <c r="BD21" s="207" t="s">
        <v>7078</v>
      </c>
      <c r="BE21" s="207">
        <v>302</v>
      </c>
      <c r="BF21" s="207" t="s">
        <v>6886</v>
      </c>
      <c r="BG21" s="207">
        <v>16301867</v>
      </c>
      <c r="BH21" s="207" t="s">
        <v>7079</v>
      </c>
      <c r="BI21" s="207" t="s">
        <v>6888</v>
      </c>
      <c r="BJ21" s="207" t="s">
        <v>7080</v>
      </c>
      <c r="BK21" s="207" t="s">
        <v>1010</v>
      </c>
      <c r="BL21" s="207" t="s">
        <v>6890</v>
      </c>
      <c r="BM21" s="207" t="s">
        <v>6891</v>
      </c>
      <c r="BN21" s="207" t="s">
        <v>7081</v>
      </c>
      <c r="BO21" s="207">
        <v>230350</v>
      </c>
      <c r="BP21" s="207" t="s">
        <v>5316</v>
      </c>
      <c r="BQ21" s="207" t="s">
        <v>7082</v>
      </c>
      <c r="BR21" s="207" t="s">
        <v>5316</v>
      </c>
      <c r="BS21" s="207" t="s">
        <v>5316</v>
      </c>
      <c r="BT21" s="207" t="s">
        <v>5316</v>
      </c>
      <c r="BU21" s="207" t="s">
        <v>5316</v>
      </c>
      <c r="BV21" s="207" t="s">
        <v>5316</v>
      </c>
      <c r="BW21" s="207" t="s">
        <v>7083</v>
      </c>
      <c r="BX21" s="207" t="s">
        <v>32</v>
      </c>
      <c r="BY21" s="207" t="s">
        <v>1010</v>
      </c>
      <c r="BZ21" s="208">
        <v>3.3030553261767103E-5</v>
      </c>
      <c r="CA21" s="207" t="s">
        <v>1011</v>
      </c>
      <c r="CB21" s="207">
        <v>0</v>
      </c>
      <c r="CC21" s="207">
        <v>0</v>
      </c>
      <c r="CD21" s="207">
        <v>3.4730261634637603E-4</v>
      </c>
      <c r="CE21" s="207">
        <v>0</v>
      </c>
      <c r="CF21" s="207">
        <v>0</v>
      </c>
      <c r="CG21" s="208">
        <v>1.50330727600722E-5</v>
      </c>
      <c r="CH21" s="207">
        <v>0</v>
      </c>
      <c r="CI21" s="207">
        <v>4</v>
      </c>
      <c r="CJ21" s="207">
        <v>0</v>
      </c>
      <c r="CK21" s="207">
        <v>0</v>
      </c>
      <c r="CL21" s="207">
        <v>3</v>
      </c>
      <c r="CM21" s="207">
        <v>0</v>
      </c>
      <c r="CN21" s="207">
        <v>0</v>
      </c>
      <c r="CO21" s="207">
        <v>1</v>
      </c>
      <c r="CP21" s="207">
        <v>0</v>
      </c>
      <c r="CQ21" s="207" t="s">
        <v>5316</v>
      </c>
      <c r="CR21" s="207" t="s">
        <v>5316</v>
      </c>
      <c r="CS21" s="207" t="s">
        <v>5316</v>
      </c>
      <c r="CT21" s="207" t="s">
        <v>5316</v>
      </c>
      <c r="CU21" s="207" t="s">
        <v>5316</v>
      </c>
      <c r="CV21" s="207" t="s">
        <v>5316</v>
      </c>
      <c r="CW21" s="207" t="s">
        <v>5316</v>
      </c>
      <c r="CX21" s="207" t="s">
        <v>5316</v>
      </c>
      <c r="CY21" s="207" t="s">
        <v>5316</v>
      </c>
      <c r="CZ21" s="207" t="s">
        <v>32</v>
      </c>
      <c r="DA21" s="207" t="s">
        <v>5316</v>
      </c>
      <c r="DB21" s="207" t="s">
        <v>7080</v>
      </c>
      <c r="DC21" s="207" t="s">
        <v>5316</v>
      </c>
      <c r="DD21" s="207" t="s">
        <v>5316</v>
      </c>
      <c r="DE21" s="207" t="s">
        <v>5316</v>
      </c>
      <c r="DF21" s="207" t="s">
        <v>5316</v>
      </c>
      <c r="DG21" s="207" t="s">
        <v>5316</v>
      </c>
      <c r="DH21" s="207" t="s">
        <v>5316</v>
      </c>
      <c r="DI21" s="207" t="s">
        <v>5316</v>
      </c>
      <c r="DJ21" s="207" t="s">
        <v>5316</v>
      </c>
      <c r="DK21" s="207" t="s">
        <v>5316</v>
      </c>
      <c r="DL21" s="207" t="s">
        <v>5316</v>
      </c>
      <c r="DM21" s="207" t="s">
        <v>5316</v>
      </c>
      <c r="DN21" s="207" t="s">
        <v>5316</v>
      </c>
      <c r="DO21" s="207" t="s">
        <v>5316</v>
      </c>
      <c r="DP21" s="207" t="s">
        <v>5316</v>
      </c>
      <c r="DQ21" s="207" t="s">
        <v>5316</v>
      </c>
    </row>
    <row r="22" spans="2:121" x14ac:dyDescent="0.2">
      <c r="B22" s="207" t="s">
        <v>6865</v>
      </c>
      <c r="C22" s="207">
        <v>24123212</v>
      </c>
      <c r="D22" s="207" t="s">
        <v>1010</v>
      </c>
      <c r="E22" s="207" t="s">
        <v>1009</v>
      </c>
      <c r="F22" s="207" t="s">
        <v>7069</v>
      </c>
      <c r="G22" s="207" t="s">
        <v>6867</v>
      </c>
      <c r="H22" s="207" t="s">
        <v>6868</v>
      </c>
      <c r="I22" s="207" t="s">
        <v>6869</v>
      </c>
      <c r="J22" s="207" t="s">
        <v>7084</v>
      </c>
      <c r="K22" s="207" t="s">
        <v>7085</v>
      </c>
      <c r="L22" s="207" t="s">
        <v>7072</v>
      </c>
      <c r="M22" s="207" t="s">
        <v>7073</v>
      </c>
      <c r="N22" s="207" t="s">
        <v>7074</v>
      </c>
      <c r="O22" s="207" t="s">
        <v>7075</v>
      </c>
      <c r="P22" s="207" t="s">
        <v>7076</v>
      </c>
      <c r="Q22" s="207" t="s">
        <v>1020</v>
      </c>
      <c r="R22" s="207">
        <v>9</v>
      </c>
      <c r="S22" s="207">
        <v>12</v>
      </c>
      <c r="T22" s="207" t="s">
        <v>1010</v>
      </c>
      <c r="U22" s="207" t="s">
        <v>6916</v>
      </c>
      <c r="V22" s="207" t="s">
        <v>1623</v>
      </c>
      <c r="W22" s="207" t="s">
        <v>6879</v>
      </c>
      <c r="X22" s="207" t="s">
        <v>1623</v>
      </c>
      <c r="Y22" s="207" t="s">
        <v>6877</v>
      </c>
      <c r="Z22" s="207" t="s">
        <v>6877</v>
      </c>
      <c r="AA22" s="207" t="s">
        <v>6877</v>
      </c>
      <c r="AB22" s="207" t="s">
        <v>1010</v>
      </c>
      <c r="AC22" s="207">
        <v>22.4</v>
      </c>
      <c r="AD22" s="207" t="s">
        <v>1010</v>
      </c>
      <c r="AE22" s="207" t="s">
        <v>7046</v>
      </c>
      <c r="AF22" s="207" t="s">
        <v>7046</v>
      </c>
      <c r="AG22" s="207">
        <v>5.65</v>
      </c>
      <c r="AH22" s="207">
        <v>5.65</v>
      </c>
      <c r="AI22" s="207">
        <v>0.86797000000000002</v>
      </c>
      <c r="AJ22" s="207">
        <v>0.99099999999999999</v>
      </c>
      <c r="AK22" s="207">
        <v>0.76620999999999995</v>
      </c>
      <c r="AL22" s="207">
        <v>0.998</v>
      </c>
      <c r="AM22" s="207">
        <v>0.72479000000000005</v>
      </c>
      <c r="AN22" s="207">
        <v>0</v>
      </c>
      <c r="AO22" s="207">
        <v>0</v>
      </c>
      <c r="AP22" s="207">
        <v>0</v>
      </c>
      <c r="AQ22" s="207" t="s">
        <v>6882</v>
      </c>
      <c r="AR22" s="207" t="s">
        <v>6883</v>
      </c>
      <c r="AS22" s="207" t="s">
        <v>6865</v>
      </c>
      <c r="AT22" s="207">
        <v>24123212</v>
      </c>
      <c r="AU22" s="207">
        <v>24123212</v>
      </c>
      <c r="AV22" s="207" t="s">
        <v>1010</v>
      </c>
      <c r="AW22" s="207" t="s">
        <v>1009</v>
      </c>
      <c r="AX22" s="207" t="s">
        <v>178</v>
      </c>
      <c r="AY22" s="207" t="s">
        <v>5316</v>
      </c>
      <c r="AZ22" s="207" t="s">
        <v>5316</v>
      </c>
      <c r="BA22" s="207" t="s">
        <v>7077</v>
      </c>
      <c r="BB22" s="207" t="s">
        <v>7069</v>
      </c>
      <c r="BC22" s="207">
        <v>606953</v>
      </c>
      <c r="BD22" s="207" t="s">
        <v>7086</v>
      </c>
      <c r="BE22" s="207">
        <v>257</v>
      </c>
      <c r="BF22" s="207" t="s">
        <v>6886</v>
      </c>
      <c r="BG22" s="207">
        <v>9538513</v>
      </c>
      <c r="BH22" s="207" t="s">
        <v>7087</v>
      </c>
      <c r="BI22" s="207" t="s">
        <v>6888</v>
      </c>
      <c r="BJ22" s="207" t="s">
        <v>7088</v>
      </c>
      <c r="BK22" s="207" t="s">
        <v>1009</v>
      </c>
      <c r="BL22" s="207" t="s">
        <v>6890</v>
      </c>
      <c r="BM22" s="207" t="s">
        <v>7089</v>
      </c>
      <c r="BN22" s="207" t="s">
        <v>7090</v>
      </c>
      <c r="BO22" s="207">
        <v>230350</v>
      </c>
      <c r="BP22" s="207">
        <v>606953.00049999997</v>
      </c>
      <c r="BQ22" s="207" t="s">
        <v>7091</v>
      </c>
      <c r="BR22" s="207" t="s">
        <v>5316</v>
      </c>
      <c r="BS22" s="207" t="s">
        <v>5316</v>
      </c>
      <c r="BT22" s="207" t="s">
        <v>5316</v>
      </c>
      <c r="BU22" s="207" t="s">
        <v>5316</v>
      </c>
      <c r="BV22" s="207" t="s">
        <v>7092</v>
      </c>
      <c r="BW22" s="207" t="s">
        <v>7093</v>
      </c>
      <c r="BX22" s="207" t="s">
        <v>32</v>
      </c>
      <c r="BY22" s="207" t="s">
        <v>1009</v>
      </c>
      <c r="BZ22" s="207">
        <v>1.87722243280807E-3</v>
      </c>
      <c r="CA22" s="207" t="s">
        <v>1011</v>
      </c>
      <c r="CB22" s="207">
        <v>2.04405846219021E-2</v>
      </c>
      <c r="CC22" s="207">
        <v>7.7927138125852302E-4</v>
      </c>
      <c r="CD22" s="207">
        <v>0</v>
      </c>
      <c r="CE22" s="207">
        <v>0</v>
      </c>
      <c r="CF22" s="207">
        <v>0</v>
      </c>
      <c r="CG22" s="208">
        <v>9.7888863510294595E-5</v>
      </c>
      <c r="CH22" s="207">
        <v>1.2437810945273599E-3</v>
      </c>
      <c r="CI22" s="207">
        <v>208</v>
      </c>
      <c r="CJ22" s="207">
        <v>193</v>
      </c>
      <c r="CK22" s="207">
        <v>8</v>
      </c>
      <c r="CL22" s="207">
        <v>0</v>
      </c>
      <c r="CM22" s="207">
        <v>0</v>
      </c>
      <c r="CN22" s="207">
        <v>0</v>
      </c>
      <c r="CO22" s="207">
        <v>6</v>
      </c>
      <c r="CP22" s="207">
        <v>1</v>
      </c>
      <c r="CQ22" s="207" t="s">
        <v>32</v>
      </c>
      <c r="CR22" s="207" t="s">
        <v>1009</v>
      </c>
      <c r="CS22" s="207" t="s">
        <v>7088</v>
      </c>
      <c r="CT22" s="207">
        <v>8.1869000000000004E-3</v>
      </c>
      <c r="CU22" s="207">
        <v>0</v>
      </c>
      <c r="CV22" s="207">
        <v>4.3E-3</v>
      </c>
      <c r="CW22" s="207">
        <v>2.87E-2</v>
      </c>
      <c r="CX22" s="207">
        <v>0</v>
      </c>
      <c r="CY22" s="207">
        <v>0</v>
      </c>
      <c r="CZ22" s="207" t="s">
        <v>32</v>
      </c>
      <c r="DA22" s="207">
        <v>8.1869999999999998E-3</v>
      </c>
      <c r="DB22" s="207" t="s">
        <v>7088</v>
      </c>
      <c r="DC22" s="207" t="s">
        <v>32</v>
      </c>
      <c r="DD22" s="207">
        <v>6.228E-3</v>
      </c>
      <c r="DE22" s="207" t="s">
        <v>7088</v>
      </c>
      <c r="DF22" s="207" t="s">
        <v>5316</v>
      </c>
      <c r="DG22" s="207" t="s">
        <v>5316</v>
      </c>
      <c r="DH22" s="207" t="s">
        <v>5316</v>
      </c>
      <c r="DI22" s="207" t="s">
        <v>5316</v>
      </c>
      <c r="DJ22" s="207" t="s">
        <v>5316</v>
      </c>
      <c r="DK22" s="207" t="s">
        <v>5316</v>
      </c>
      <c r="DL22" s="207" t="s">
        <v>5316</v>
      </c>
      <c r="DM22" s="207" t="s">
        <v>5316</v>
      </c>
      <c r="DN22" s="207" t="s">
        <v>5316</v>
      </c>
      <c r="DO22" s="207" t="s">
        <v>5316</v>
      </c>
      <c r="DP22" s="207" t="s">
        <v>5316</v>
      </c>
      <c r="DQ22" s="207" t="s">
        <v>5316</v>
      </c>
    </row>
    <row r="23" spans="2:121" x14ac:dyDescent="0.2">
      <c r="B23" s="207" t="s">
        <v>6865</v>
      </c>
      <c r="C23" s="207">
        <v>26140381</v>
      </c>
      <c r="D23" s="207" t="s">
        <v>1022</v>
      </c>
      <c r="E23" s="207" t="s">
        <v>1035</v>
      </c>
      <c r="F23" s="207" t="s">
        <v>7094</v>
      </c>
      <c r="G23" s="207" t="s">
        <v>6867</v>
      </c>
      <c r="H23" s="207" t="s">
        <v>6894</v>
      </c>
      <c r="I23" s="207" t="s">
        <v>6869</v>
      </c>
      <c r="J23" s="207" t="s">
        <v>7095</v>
      </c>
      <c r="K23" s="207" t="s">
        <v>7096</v>
      </c>
      <c r="L23" s="207" t="s">
        <v>7097</v>
      </c>
      <c r="M23" s="207" t="s">
        <v>7098</v>
      </c>
      <c r="N23" s="207" t="s">
        <v>7099</v>
      </c>
      <c r="O23" s="207" t="s">
        <v>7100</v>
      </c>
      <c r="P23" s="207" t="s">
        <v>7101</v>
      </c>
      <c r="Q23" s="207" t="s">
        <v>1020</v>
      </c>
      <c r="R23" s="207">
        <v>11</v>
      </c>
      <c r="S23" s="207">
        <v>13</v>
      </c>
      <c r="T23" s="207" t="s">
        <v>1010</v>
      </c>
      <c r="U23" s="207" t="s">
        <v>6878</v>
      </c>
      <c r="V23" s="207" t="s">
        <v>6877</v>
      </c>
      <c r="W23" s="207" t="s">
        <v>6879</v>
      </c>
      <c r="X23" s="207" t="s">
        <v>1623</v>
      </c>
      <c r="Y23" s="207" t="s">
        <v>6877</v>
      </c>
      <c r="Z23" s="207" t="s">
        <v>6877</v>
      </c>
      <c r="AA23" s="207" t="s">
        <v>6877</v>
      </c>
      <c r="AB23" s="207" t="s">
        <v>6877</v>
      </c>
      <c r="AC23" s="207">
        <v>22.2</v>
      </c>
      <c r="AD23" s="207" t="s">
        <v>1022</v>
      </c>
      <c r="AE23" s="207" t="s">
        <v>6881</v>
      </c>
      <c r="AF23" s="207" t="s">
        <v>6881</v>
      </c>
      <c r="AG23" s="207">
        <v>5.44</v>
      </c>
      <c r="AH23" s="207">
        <v>4.5199999999999996</v>
      </c>
      <c r="AI23" s="207">
        <v>0.54549999999999998</v>
      </c>
      <c r="AJ23" s="207">
        <v>0.91700000000000004</v>
      </c>
      <c r="AK23" s="207">
        <v>0.60462000000000005</v>
      </c>
      <c r="AL23" s="207">
        <v>1</v>
      </c>
      <c r="AM23" s="207">
        <v>0.90891999999999995</v>
      </c>
      <c r="AN23" s="207">
        <v>7.4800000000000005E-2</v>
      </c>
      <c r="AO23" s="207">
        <v>0</v>
      </c>
      <c r="AP23" s="207">
        <v>0.92520000000000002</v>
      </c>
      <c r="AQ23" s="207" t="s">
        <v>6882</v>
      </c>
      <c r="AR23" s="207" t="s">
        <v>6883</v>
      </c>
      <c r="AS23" s="207" t="s">
        <v>6865</v>
      </c>
      <c r="AT23" s="207">
        <v>26140381</v>
      </c>
      <c r="AU23" s="207">
        <v>26140381</v>
      </c>
      <c r="AV23" s="207" t="s">
        <v>1022</v>
      </c>
      <c r="AW23" s="207" t="s">
        <v>1035</v>
      </c>
      <c r="AX23" s="207" t="s">
        <v>178</v>
      </c>
      <c r="AY23" s="207" t="s">
        <v>5316</v>
      </c>
      <c r="AZ23" s="207" t="s">
        <v>5316</v>
      </c>
      <c r="BA23" s="207" t="s">
        <v>7102</v>
      </c>
      <c r="BB23" s="207" t="s">
        <v>7094</v>
      </c>
      <c r="BC23" s="207">
        <v>606210</v>
      </c>
      <c r="BD23" s="207" t="s">
        <v>7103</v>
      </c>
      <c r="BE23" s="207">
        <v>466</v>
      </c>
      <c r="BF23" s="207" t="s">
        <v>6886</v>
      </c>
      <c r="BG23" s="207">
        <v>11528383</v>
      </c>
      <c r="BH23" s="207" t="s">
        <v>7104</v>
      </c>
      <c r="BI23" s="207" t="s">
        <v>6888</v>
      </c>
      <c r="BJ23" s="207" t="s">
        <v>7105</v>
      </c>
      <c r="BK23" s="207" t="s">
        <v>1035</v>
      </c>
      <c r="BL23" s="207" t="s">
        <v>6890</v>
      </c>
      <c r="BM23" s="207" t="s">
        <v>6891</v>
      </c>
      <c r="BN23" s="207" t="s">
        <v>7106</v>
      </c>
      <c r="BO23" s="207">
        <v>602771</v>
      </c>
      <c r="BP23" s="207">
        <v>606210.00040000002</v>
      </c>
      <c r="BQ23" s="207" t="s">
        <v>7107</v>
      </c>
      <c r="BR23" s="207" t="s">
        <v>5316</v>
      </c>
      <c r="BS23" s="207" t="s">
        <v>5316</v>
      </c>
      <c r="BT23" s="207" t="s">
        <v>5316</v>
      </c>
      <c r="BU23" s="207" t="s">
        <v>5316</v>
      </c>
      <c r="BV23" s="207" t="s">
        <v>7108</v>
      </c>
      <c r="BW23" s="207" t="s">
        <v>7109</v>
      </c>
      <c r="BX23" s="207" t="s">
        <v>32</v>
      </c>
      <c r="BY23" s="207" t="s">
        <v>1035</v>
      </c>
      <c r="BZ23" s="208">
        <v>5.8036380519674301E-5</v>
      </c>
      <c r="CA23" s="207" t="s">
        <v>1011</v>
      </c>
      <c r="CB23" s="207">
        <v>0</v>
      </c>
      <c r="CC23" s="207">
        <v>0</v>
      </c>
      <c r="CD23" s="207">
        <v>0</v>
      </c>
      <c r="CE23" s="207">
        <v>0</v>
      </c>
      <c r="CF23" s="207">
        <v>0</v>
      </c>
      <c r="CG23" s="207">
        <v>1.0501995379122E-4</v>
      </c>
      <c r="CH23" s="207">
        <v>0</v>
      </c>
      <c r="CI23" s="207">
        <v>7</v>
      </c>
      <c r="CJ23" s="207">
        <v>0</v>
      </c>
      <c r="CK23" s="207">
        <v>0</v>
      </c>
      <c r="CL23" s="207">
        <v>0</v>
      </c>
      <c r="CM23" s="207">
        <v>0</v>
      </c>
      <c r="CN23" s="207">
        <v>0</v>
      </c>
      <c r="CO23" s="207">
        <v>7</v>
      </c>
      <c r="CP23" s="207">
        <v>0</v>
      </c>
      <c r="CQ23" s="207" t="s">
        <v>5316</v>
      </c>
      <c r="CR23" s="207" t="s">
        <v>5316</v>
      </c>
      <c r="CS23" s="207" t="s">
        <v>5316</v>
      </c>
      <c r="CT23" s="207" t="s">
        <v>5316</v>
      </c>
      <c r="CU23" s="207" t="s">
        <v>5316</v>
      </c>
      <c r="CV23" s="207" t="s">
        <v>5316</v>
      </c>
      <c r="CW23" s="207" t="s">
        <v>5316</v>
      </c>
      <c r="CX23" s="207" t="s">
        <v>5316</v>
      </c>
      <c r="CY23" s="207" t="s">
        <v>5316</v>
      </c>
      <c r="CZ23" s="207" t="s">
        <v>32</v>
      </c>
      <c r="DA23" s="207" t="s">
        <v>5316</v>
      </c>
      <c r="DB23" s="207" t="s">
        <v>7105</v>
      </c>
      <c r="DC23" s="207" t="s">
        <v>32</v>
      </c>
      <c r="DD23" s="207">
        <v>1.64E-4</v>
      </c>
      <c r="DE23" s="207" t="s">
        <v>7105</v>
      </c>
      <c r="DF23" s="207" t="s">
        <v>5316</v>
      </c>
      <c r="DG23" s="207" t="s">
        <v>5316</v>
      </c>
      <c r="DH23" s="207" t="s">
        <v>5316</v>
      </c>
      <c r="DI23" s="207" t="s">
        <v>5316</v>
      </c>
      <c r="DJ23" s="207" t="s">
        <v>5316</v>
      </c>
      <c r="DK23" s="207" t="s">
        <v>5316</v>
      </c>
      <c r="DL23" s="207" t="s">
        <v>5316</v>
      </c>
      <c r="DM23" s="207" t="s">
        <v>5316</v>
      </c>
      <c r="DN23" s="207" t="s">
        <v>5316</v>
      </c>
      <c r="DO23" s="207" t="s">
        <v>5316</v>
      </c>
      <c r="DP23" s="207" t="s">
        <v>5316</v>
      </c>
      <c r="DQ23" s="207" t="s">
        <v>5316</v>
      </c>
    </row>
    <row r="24" spans="2:121" x14ac:dyDescent="0.2">
      <c r="B24" s="207" t="s">
        <v>6865</v>
      </c>
      <c r="C24" s="207">
        <v>35250860</v>
      </c>
      <c r="D24" s="207" t="s">
        <v>1035</v>
      </c>
      <c r="E24" s="207" t="s">
        <v>1022</v>
      </c>
      <c r="F24" s="207" t="s">
        <v>7110</v>
      </c>
      <c r="G24" s="207" t="s">
        <v>6867</v>
      </c>
      <c r="H24" s="207" t="s">
        <v>6894</v>
      </c>
      <c r="I24" s="207" t="s">
        <v>6869</v>
      </c>
      <c r="J24" s="207" t="s">
        <v>7111</v>
      </c>
      <c r="K24" s="207" t="s">
        <v>7112</v>
      </c>
      <c r="L24" s="207" t="s">
        <v>7113</v>
      </c>
      <c r="M24" s="207" t="s">
        <v>7114</v>
      </c>
      <c r="N24" s="207" t="s">
        <v>7115</v>
      </c>
      <c r="O24" s="207" t="s">
        <v>7116</v>
      </c>
      <c r="P24" s="207" t="s">
        <v>7117</v>
      </c>
      <c r="Q24" s="207" t="s">
        <v>1020</v>
      </c>
      <c r="R24" s="207">
        <v>2</v>
      </c>
      <c r="S24" s="207">
        <v>2</v>
      </c>
      <c r="T24" s="207" t="s">
        <v>1010</v>
      </c>
      <c r="U24" s="207" t="s">
        <v>6916</v>
      </c>
      <c r="V24" s="207" t="s">
        <v>1623</v>
      </c>
      <c r="W24" s="207" t="s">
        <v>6879</v>
      </c>
      <c r="X24" s="207" t="s">
        <v>1623</v>
      </c>
      <c r="Y24" s="207" t="s">
        <v>1623</v>
      </c>
      <c r="Z24" s="207" t="s">
        <v>6877</v>
      </c>
      <c r="AA24" s="207" t="s">
        <v>1010</v>
      </c>
      <c r="AB24" s="207" t="s">
        <v>6877</v>
      </c>
      <c r="AC24" s="207">
        <v>6.2859999999999996</v>
      </c>
      <c r="AD24" s="207" t="s">
        <v>7119</v>
      </c>
      <c r="AE24" s="207" t="s">
        <v>6917</v>
      </c>
      <c r="AF24" s="207" t="s">
        <v>6917</v>
      </c>
      <c r="AG24" s="207">
        <v>5.07</v>
      </c>
      <c r="AH24" s="207">
        <v>-2.2799999999999998</v>
      </c>
      <c r="AI24" s="207">
        <v>6.3990000000000005E-2</v>
      </c>
      <c r="AJ24" s="207">
        <v>-0.30299999999999999</v>
      </c>
      <c r="AK24" s="207">
        <v>7.6780000000000001E-2</v>
      </c>
      <c r="AL24" s="207">
        <v>0.89400000000000002</v>
      </c>
      <c r="AM24" s="207">
        <v>0.36363000000000001</v>
      </c>
      <c r="AN24" s="207">
        <v>0.56340000000000001</v>
      </c>
      <c r="AO24" s="207">
        <v>0</v>
      </c>
      <c r="AP24" s="207">
        <v>0.43659999999999999</v>
      </c>
      <c r="AQ24" s="207" t="s">
        <v>6882</v>
      </c>
      <c r="AR24" s="207" t="s">
        <v>6883</v>
      </c>
      <c r="AS24" s="207" t="s">
        <v>6865</v>
      </c>
      <c r="AT24" s="207">
        <v>35250860</v>
      </c>
      <c r="AU24" s="207">
        <v>35250860</v>
      </c>
      <c r="AV24" s="207" t="s">
        <v>1035</v>
      </c>
      <c r="AW24" s="207" t="s">
        <v>1022</v>
      </c>
      <c r="AX24" s="207" t="s">
        <v>178</v>
      </c>
      <c r="AY24" s="207" t="s">
        <v>5316</v>
      </c>
      <c r="AZ24" s="207" t="s">
        <v>5316</v>
      </c>
      <c r="BA24" s="207" t="s">
        <v>7120</v>
      </c>
      <c r="BB24" s="207" t="s">
        <v>7110</v>
      </c>
      <c r="BC24" s="207">
        <v>603324</v>
      </c>
      <c r="BD24" s="207" t="s">
        <v>7121</v>
      </c>
      <c r="BE24" s="207">
        <v>166</v>
      </c>
      <c r="BF24" s="207" t="s">
        <v>6886</v>
      </c>
      <c r="BG24" s="207">
        <v>19050930</v>
      </c>
      <c r="BH24" s="207" t="s">
        <v>7122</v>
      </c>
      <c r="BI24" s="207" t="s">
        <v>6888</v>
      </c>
      <c r="BJ24" s="207" t="s">
        <v>7123</v>
      </c>
      <c r="BK24" s="207" t="s">
        <v>1022</v>
      </c>
      <c r="BL24" s="207" t="s">
        <v>6890</v>
      </c>
      <c r="BM24" s="207" t="s">
        <v>6891</v>
      </c>
      <c r="BN24" s="207" t="s">
        <v>7124</v>
      </c>
      <c r="BO24" s="207" t="s">
        <v>5316</v>
      </c>
      <c r="BP24" s="207">
        <v>603324.00109999999</v>
      </c>
      <c r="BQ24" s="207" t="s">
        <v>7125</v>
      </c>
      <c r="BR24" s="207" t="s">
        <v>5316</v>
      </c>
      <c r="BS24" s="207" t="s">
        <v>5316</v>
      </c>
      <c r="BT24" s="207" t="s">
        <v>5316</v>
      </c>
      <c r="BU24" s="207" t="s">
        <v>5316</v>
      </c>
      <c r="BV24" s="207" t="s">
        <v>7126</v>
      </c>
      <c r="BW24" s="207" t="s">
        <v>5316</v>
      </c>
      <c r="BX24" s="207" t="s">
        <v>32</v>
      </c>
      <c r="BY24" s="207" t="s">
        <v>1022</v>
      </c>
      <c r="BZ24" s="208">
        <v>8.2404904739930095E-6</v>
      </c>
      <c r="CA24" s="207" t="s">
        <v>1011</v>
      </c>
      <c r="CB24" s="207">
        <v>0</v>
      </c>
      <c r="CC24" s="207">
        <v>0</v>
      </c>
      <c r="CD24" s="207">
        <v>1.1555350127108901E-4</v>
      </c>
      <c r="CE24" s="207">
        <v>0</v>
      </c>
      <c r="CF24" s="207">
        <v>0</v>
      </c>
      <c r="CG24" s="207">
        <v>0</v>
      </c>
      <c r="CH24" s="207">
        <v>0</v>
      </c>
      <c r="CI24" s="207">
        <v>1</v>
      </c>
      <c r="CJ24" s="207">
        <v>0</v>
      </c>
      <c r="CK24" s="207">
        <v>0</v>
      </c>
      <c r="CL24" s="207">
        <v>1</v>
      </c>
      <c r="CM24" s="207">
        <v>0</v>
      </c>
      <c r="CN24" s="207">
        <v>0</v>
      </c>
      <c r="CO24" s="207">
        <v>0</v>
      </c>
      <c r="CP24" s="207">
        <v>0</v>
      </c>
      <c r="CQ24" s="207" t="s">
        <v>19</v>
      </c>
      <c r="CR24" s="207" t="s">
        <v>7127</v>
      </c>
      <c r="CS24" s="207" t="s">
        <v>5316</v>
      </c>
      <c r="CT24" s="207" t="s">
        <v>5316</v>
      </c>
      <c r="CU24" s="207" t="s">
        <v>5316</v>
      </c>
      <c r="CV24" s="207" t="s">
        <v>5316</v>
      </c>
      <c r="CW24" s="207" t="s">
        <v>5316</v>
      </c>
      <c r="CX24" s="207" t="s">
        <v>5316</v>
      </c>
      <c r="CY24" s="207" t="s">
        <v>5316</v>
      </c>
      <c r="CZ24" s="207" t="s">
        <v>32</v>
      </c>
      <c r="DA24" s="207" t="s">
        <v>1008</v>
      </c>
      <c r="DB24" s="207" t="s">
        <v>7123</v>
      </c>
      <c r="DC24" s="207" t="s">
        <v>5316</v>
      </c>
      <c r="DD24" s="207" t="s">
        <v>5316</v>
      </c>
      <c r="DE24" s="207" t="s">
        <v>5316</v>
      </c>
      <c r="DF24" s="207" t="s">
        <v>5316</v>
      </c>
      <c r="DG24" s="207" t="s">
        <v>5316</v>
      </c>
      <c r="DH24" s="207" t="s">
        <v>5316</v>
      </c>
      <c r="DI24" s="207" t="s">
        <v>5316</v>
      </c>
      <c r="DJ24" s="207" t="s">
        <v>5316</v>
      </c>
      <c r="DK24" s="207" t="s">
        <v>5316</v>
      </c>
      <c r="DL24" s="207" t="s">
        <v>5316</v>
      </c>
      <c r="DM24" s="207" t="s">
        <v>5316</v>
      </c>
      <c r="DN24" s="207" t="s">
        <v>5316</v>
      </c>
      <c r="DO24" s="207" t="s">
        <v>5316</v>
      </c>
      <c r="DP24" s="207" t="s">
        <v>5316</v>
      </c>
      <c r="DQ24" s="207" t="s">
        <v>5316</v>
      </c>
    </row>
    <row r="25" spans="2:121" x14ac:dyDescent="0.2">
      <c r="B25" s="207" t="s">
        <v>6865</v>
      </c>
      <c r="C25" s="207">
        <v>41284190</v>
      </c>
      <c r="D25" s="207" t="s">
        <v>1009</v>
      </c>
      <c r="E25" s="207" t="s">
        <v>1022</v>
      </c>
      <c r="F25" s="207" t="s">
        <v>7128</v>
      </c>
      <c r="G25" s="207" t="s">
        <v>6867</v>
      </c>
      <c r="H25" s="207" t="s">
        <v>6894</v>
      </c>
      <c r="I25" s="207" t="s">
        <v>6869</v>
      </c>
      <c r="J25" s="207" t="s">
        <v>7129</v>
      </c>
      <c r="K25" s="207" t="s">
        <v>7130</v>
      </c>
      <c r="L25" s="207" t="s">
        <v>7131</v>
      </c>
      <c r="M25" s="207" t="s">
        <v>7132</v>
      </c>
      <c r="N25" s="207" t="s">
        <v>7133</v>
      </c>
      <c r="O25" s="207" t="s">
        <v>7134</v>
      </c>
      <c r="P25" s="207" t="s">
        <v>7135</v>
      </c>
      <c r="Q25" s="207" t="s">
        <v>1020</v>
      </c>
      <c r="R25" s="207">
        <v>4</v>
      </c>
      <c r="S25" s="207">
        <v>14</v>
      </c>
      <c r="T25" s="207" t="s">
        <v>1010</v>
      </c>
      <c r="U25" s="207" t="s">
        <v>6916</v>
      </c>
      <c r="V25" s="207" t="s">
        <v>1623</v>
      </c>
      <c r="W25" s="207" t="s">
        <v>6879</v>
      </c>
      <c r="X25" s="207" t="s">
        <v>1623</v>
      </c>
      <c r="Y25" s="207" t="s">
        <v>1623</v>
      </c>
      <c r="Z25" s="207" t="s">
        <v>6877</v>
      </c>
      <c r="AA25" s="207" t="s">
        <v>1010</v>
      </c>
      <c r="AB25" s="207" t="s">
        <v>1010</v>
      </c>
      <c r="AC25" s="207">
        <v>20.5</v>
      </c>
      <c r="AD25" s="207" t="s">
        <v>1009</v>
      </c>
      <c r="AE25" s="207" t="s">
        <v>6904</v>
      </c>
      <c r="AF25" s="207" t="s">
        <v>6904</v>
      </c>
      <c r="AG25" s="207">
        <v>5.04</v>
      </c>
      <c r="AH25" s="207">
        <v>4.1100000000000003</v>
      </c>
      <c r="AI25" s="207">
        <v>0.47087000000000001</v>
      </c>
      <c r="AJ25" s="207">
        <v>0.871</v>
      </c>
      <c r="AK25" s="207">
        <v>0.44667000000000001</v>
      </c>
      <c r="AL25" s="207">
        <v>1</v>
      </c>
      <c r="AM25" s="207">
        <v>0.90891999999999995</v>
      </c>
      <c r="AN25" s="207">
        <v>0</v>
      </c>
      <c r="AO25" s="207">
        <v>0.73819999999999997</v>
      </c>
      <c r="AP25" s="207">
        <v>0.17019999999999999</v>
      </c>
      <c r="AQ25" s="207" t="s">
        <v>6882</v>
      </c>
      <c r="AR25" s="207" t="s">
        <v>6883</v>
      </c>
      <c r="AS25" s="207" t="s">
        <v>6865</v>
      </c>
      <c r="AT25" s="207">
        <v>41284190</v>
      </c>
      <c r="AU25" s="207">
        <v>41284190</v>
      </c>
      <c r="AV25" s="207" t="s">
        <v>1009</v>
      </c>
      <c r="AW25" s="207" t="s">
        <v>1022</v>
      </c>
      <c r="AX25" s="207" t="s">
        <v>178</v>
      </c>
      <c r="AY25" s="207" t="s">
        <v>5316</v>
      </c>
      <c r="AZ25" s="207" t="s">
        <v>5316</v>
      </c>
      <c r="BA25" s="207" t="s">
        <v>7136</v>
      </c>
      <c r="BB25" s="207" t="s">
        <v>7128</v>
      </c>
      <c r="BC25" s="207">
        <v>603537</v>
      </c>
      <c r="BD25" s="207" t="s">
        <v>7137</v>
      </c>
      <c r="BE25" s="207">
        <v>182</v>
      </c>
      <c r="BF25" s="207" t="s">
        <v>6886</v>
      </c>
      <c r="BG25" s="207">
        <v>17033161</v>
      </c>
      <c r="BH25" s="207" t="s">
        <v>7138</v>
      </c>
      <c r="BI25" s="207" t="s">
        <v>6888</v>
      </c>
      <c r="BJ25" s="207" t="s">
        <v>7139</v>
      </c>
      <c r="BK25" s="207" t="s">
        <v>1022</v>
      </c>
      <c r="BL25" s="207" t="s">
        <v>6890</v>
      </c>
      <c r="BM25" s="207" t="s">
        <v>6891</v>
      </c>
      <c r="BN25" s="207" t="s">
        <v>7140</v>
      </c>
      <c r="BO25" s="207">
        <v>600101</v>
      </c>
      <c r="BP25" s="207" t="s">
        <v>5316</v>
      </c>
      <c r="BQ25" s="207" t="s">
        <v>7141</v>
      </c>
      <c r="BR25" s="207" t="s">
        <v>5316</v>
      </c>
      <c r="BS25" s="207" t="s">
        <v>5316</v>
      </c>
      <c r="BT25" s="207" t="s">
        <v>5316</v>
      </c>
      <c r="BU25" s="207" t="s">
        <v>5316</v>
      </c>
      <c r="BV25" s="207" t="s">
        <v>5316</v>
      </c>
      <c r="BW25" s="207" t="s">
        <v>5316</v>
      </c>
      <c r="BX25" s="207" t="s">
        <v>32</v>
      </c>
      <c r="BY25" s="207" t="s">
        <v>1022</v>
      </c>
      <c r="BZ25" s="207">
        <v>3.2827028178011202E-4</v>
      </c>
      <c r="CA25" s="207" t="s">
        <v>1011</v>
      </c>
      <c r="CB25" s="207">
        <v>0</v>
      </c>
      <c r="CC25" s="207">
        <v>0</v>
      </c>
      <c r="CD25" s="207">
        <v>4.4826750666343597E-3</v>
      </c>
      <c r="CE25" s="207">
        <v>0</v>
      </c>
      <c r="CF25" s="207">
        <v>0</v>
      </c>
      <c r="CG25" s="207">
        <v>0</v>
      </c>
      <c r="CH25" s="207">
        <v>0</v>
      </c>
      <c r="CI25" s="207">
        <v>37</v>
      </c>
      <c r="CJ25" s="207">
        <v>0</v>
      </c>
      <c r="CK25" s="207">
        <v>0</v>
      </c>
      <c r="CL25" s="207">
        <v>37</v>
      </c>
      <c r="CM25" s="207">
        <v>0</v>
      </c>
      <c r="CN25" s="207">
        <v>0</v>
      </c>
      <c r="CO25" s="207">
        <v>0</v>
      </c>
      <c r="CP25" s="207">
        <v>0</v>
      </c>
      <c r="CQ25" s="207" t="s">
        <v>32</v>
      </c>
      <c r="CR25" s="207" t="s">
        <v>1022</v>
      </c>
      <c r="CS25" s="207" t="s">
        <v>7139</v>
      </c>
      <c r="CT25" s="207">
        <v>5.9904200000000004E-4</v>
      </c>
      <c r="CU25" s="207">
        <v>3.0000000000000001E-3</v>
      </c>
      <c r="CV25" s="207">
        <v>0</v>
      </c>
      <c r="CW25" s="207">
        <v>0</v>
      </c>
      <c r="CX25" s="207">
        <v>0</v>
      </c>
      <c r="CY25" s="207">
        <v>0</v>
      </c>
      <c r="CZ25" s="207" t="s">
        <v>32</v>
      </c>
      <c r="DA25" s="207">
        <v>5.9900000000000003E-4</v>
      </c>
      <c r="DB25" s="207" t="s">
        <v>7139</v>
      </c>
      <c r="DC25" s="207" t="s">
        <v>5316</v>
      </c>
      <c r="DD25" s="207" t="s">
        <v>5316</v>
      </c>
      <c r="DE25" s="207" t="s">
        <v>5316</v>
      </c>
      <c r="DF25" s="207" t="s">
        <v>5316</v>
      </c>
      <c r="DG25" s="207" t="s">
        <v>5316</v>
      </c>
      <c r="DH25" s="207" t="s">
        <v>5316</v>
      </c>
      <c r="DI25" s="207" t="s">
        <v>5316</v>
      </c>
      <c r="DJ25" s="207" t="s">
        <v>5316</v>
      </c>
      <c r="DK25" s="207" t="s">
        <v>5316</v>
      </c>
      <c r="DL25" s="207" t="s">
        <v>5316</v>
      </c>
      <c r="DM25" s="207" t="s">
        <v>5316</v>
      </c>
      <c r="DN25" s="207" t="s">
        <v>5316</v>
      </c>
      <c r="DO25" s="207" t="s">
        <v>5316</v>
      </c>
      <c r="DP25" s="207" t="s">
        <v>5316</v>
      </c>
      <c r="DQ25" s="207" t="s">
        <v>5316</v>
      </c>
    </row>
    <row r="26" spans="2:121" x14ac:dyDescent="0.2">
      <c r="B26" s="207" t="s">
        <v>6865</v>
      </c>
      <c r="C26" s="207">
        <v>43223453</v>
      </c>
      <c r="D26" s="207" t="s">
        <v>1009</v>
      </c>
      <c r="E26" s="207" t="s">
        <v>1035</v>
      </c>
      <c r="F26" s="207" t="s">
        <v>7142</v>
      </c>
      <c r="G26" s="207" t="s">
        <v>6867</v>
      </c>
      <c r="H26" s="207" t="s">
        <v>6868</v>
      </c>
      <c r="I26" s="207" t="s">
        <v>7143</v>
      </c>
      <c r="J26" s="207" t="s">
        <v>7144</v>
      </c>
      <c r="K26" s="207" t="s">
        <v>5316</v>
      </c>
      <c r="L26" s="207" t="s">
        <v>7145</v>
      </c>
      <c r="M26" s="207" t="s">
        <v>7146</v>
      </c>
      <c r="N26" s="207" t="s">
        <v>7147</v>
      </c>
      <c r="O26" s="207" t="s">
        <v>7148</v>
      </c>
      <c r="P26" s="207" t="s">
        <v>7149</v>
      </c>
      <c r="Q26" s="207" t="s">
        <v>1020</v>
      </c>
      <c r="R26" s="207">
        <v>5</v>
      </c>
      <c r="S26" s="207">
        <v>13</v>
      </c>
      <c r="T26" s="207" t="s">
        <v>5316</v>
      </c>
      <c r="U26" s="207" t="s">
        <v>5316</v>
      </c>
      <c r="V26" s="207" t="s">
        <v>5316</v>
      </c>
      <c r="W26" s="207" t="s">
        <v>6990</v>
      </c>
      <c r="X26" s="207" t="s">
        <v>5316</v>
      </c>
      <c r="Y26" s="207" t="s">
        <v>5316</v>
      </c>
      <c r="Z26" s="207" t="s">
        <v>5316</v>
      </c>
      <c r="AA26" s="207" t="s">
        <v>5316</v>
      </c>
      <c r="AB26" s="207" t="s">
        <v>5316</v>
      </c>
      <c r="AC26" s="207" t="s">
        <v>5316</v>
      </c>
      <c r="AD26" s="207" t="s">
        <v>5316</v>
      </c>
      <c r="AE26" s="207" t="s">
        <v>5316</v>
      </c>
      <c r="AF26" s="207" t="s">
        <v>5316</v>
      </c>
      <c r="AG26" s="207" t="s">
        <v>5316</v>
      </c>
      <c r="AH26" s="207" t="s">
        <v>5316</v>
      </c>
      <c r="AI26" s="207" t="s">
        <v>5316</v>
      </c>
      <c r="AJ26" s="207" t="s">
        <v>5316</v>
      </c>
      <c r="AK26" s="207" t="s">
        <v>5316</v>
      </c>
      <c r="AL26" s="207" t="s">
        <v>5316</v>
      </c>
      <c r="AM26" s="207" t="s">
        <v>5316</v>
      </c>
      <c r="AN26" s="207" t="s">
        <v>5316</v>
      </c>
      <c r="AO26" s="207" t="s">
        <v>5316</v>
      </c>
      <c r="AP26" s="207" t="s">
        <v>5316</v>
      </c>
      <c r="AQ26" s="207" t="s">
        <v>6882</v>
      </c>
      <c r="AR26" s="207" t="s">
        <v>6883</v>
      </c>
      <c r="AS26" s="207" t="s">
        <v>6865</v>
      </c>
      <c r="AT26" s="207">
        <v>43223453</v>
      </c>
      <c r="AU26" s="207">
        <v>43223453</v>
      </c>
      <c r="AV26" s="207" t="s">
        <v>1009</v>
      </c>
      <c r="AW26" s="207" t="s">
        <v>1035</v>
      </c>
      <c r="AX26" s="207" t="s">
        <v>178</v>
      </c>
      <c r="AY26" s="207" t="s">
        <v>5316</v>
      </c>
      <c r="AZ26" s="207" t="s">
        <v>5316</v>
      </c>
      <c r="BA26" s="207" t="s">
        <v>7150</v>
      </c>
      <c r="BB26" s="207" t="s">
        <v>7151</v>
      </c>
      <c r="BC26" s="207">
        <v>610339</v>
      </c>
      <c r="BD26" s="207" t="s">
        <v>5316</v>
      </c>
      <c r="BE26" s="207" t="s">
        <v>5316</v>
      </c>
      <c r="BF26" s="207" t="s">
        <v>6886</v>
      </c>
      <c r="BG26" s="207">
        <v>17277775</v>
      </c>
      <c r="BH26" s="207" t="s">
        <v>7152</v>
      </c>
      <c r="BI26" s="207" t="s">
        <v>7153</v>
      </c>
      <c r="BJ26" s="207" t="s">
        <v>7154</v>
      </c>
      <c r="BK26" s="207" t="s">
        <v>1035</v>
      </c>
      <c r="BL26" s="207" t="s">
        <v>6890</v>
      </c>
      <c r="BM26" s="207" t="s">
        <v>7064</v>
      </c>
      <c r="BN26" s="207" t="s">
        <v>7155</v>
      </c>
      <c r="BO26" s="207" t="s">
        <v>5316</v>
      </c>
      <c r="BP26" s="207">
        <v>610339.00009999995</v>
      </c>
      <c r="BQ26" s="207" t="s">
        <v>7156</v>
      </c>
      <c r="BR26" s="207" t="s">
        <v>5316</v>
      </c>
      <c r="BS26" s="207" t="s">
        <v>5316</v>
      </c>
      <c r="BT26" s="207" t="s">
        <v>5316</v>
      </c>
      <c r="BU26" s="207" t="s">
        <v>5316</v>
      </c>
      <c r="BV26" s="207" t="s">
        <v>5316</v>
      </c>
      <c r="BW26" s="207" t="s">
        <v>5316</v>
      </c>
      <c r="BX26" s="207" t="s">
        <v>32</v>
      </c>
      <c r="BY26" s="207" t="s">
        <v>1035</v>
      </c>
      <c r="BZ26" s="207">
        <v>2.2238328995486401E-4</v>
      </c>
      <c r="CA26" s="207" t="s">
        <v>1011</v>
      </c>
      <c r="CB26" s="207">
        <v>2.3063617143955399E-3</v>
      </c>
      <c r="CC26" s="208">
        <v>8.63707030575229E-5</v>
      </c>
      <c r="CD26" s="207">
        <v>0</v>
      </c>
      <c r="CE26" s="207">
        <v>1.21124031007752E-4</v>
      </c>
      <c r="CF26" s="207">
        <v>0</v>
      </c>
      <c r="CG26" s="207">
        <v>0</v>
      </c>
      <c r="CH26" s="207">
        <v>0</v>
      </c>
      <c r="CI26" s="207">
        <v>27</v>
      </c>
      <c r="CJ26" s="207">
        <v>24</v>
      </c>
      <c r="CK26" s="207">
        <v>1</v>
      </c>
      <c r="CL26" s="207">
        <v>0</v>
      </c>
      <c r="CM26" s="207">
        <v>2</v>
      </c>
      <c r="CN26" s="207">
        <v>0</v>
      </c>
      <c r="CO26" s="207">
        <v>0</v>
      </c>
      <c r="CP26" s="207">
        <v>0</v>
      </c>
      <c r="CQ26" s="207" t="s">
        <v>32</v>
      </c>
      <c r="CR26" s="207" t="s">
        <v>1035</v>
      </c>
      <c r="CS26" s="207" t="s">
        <v>7154</v>
      </c>
      <c r="CT26" s="207">
        <v>5.9904200000000004E-4</v>
      </c>
      <c r="CU26" s="207">
        <v>0</v>
      </c>
      <c r="CV26" s="207">
        <v>0</v>
      </c>
      <c r="CW26" s="207">
        <v>2.3E-3</v>
      </c>
      <c r="CX26" s="207">
        <v>0</v>
      </c>
      <c r="CY26" s="207">
        <v>0</v>
      </c>
      <c r="CZ26" s="207" t="s">
        <v>32</v>
      </c>
      <c r="DA26" s="207">
        <v>5.9900000000000003E-4</v>
      </c>
      <c r="DB26" s="207" t="s">
        <v>7154</v>
      </c>
      <c r="DC26" s="207" t="s">
        <v>32</v>
      </c>
      <c r="DD26" s="207">
        <v>1E-3</v>
      </c>
      <c r="DE26" s="207" t="s">
        <v>7154</v>
      </c>
      <c r="DF26" s="207" t="s">
        <v>5316</v>
      </c>
      <c r="DG26" s="207" t="s">
        <v>5316</v>
      </c>
      <c r="DH26" s="207" t="s">
        <v>5316</v>
      </c>
      <c r="DI26" s="207" t="s">
        <v>5316</v>
      </c>
      <c r="DJ26" s="207" t="s">
        <v>5316</v>
      </c>
      <c r="DK26" s="207" t="s">
        <v>5316</v>
      </c>
      <c r="DL26" s="207" t="s">
        <v>5316</v>
      </c>
      <c r="DM26" s="207" t="s">
        <v>5316</v>
      </c>
      <c r="DN26" s="207" t="s">
        <v>5316</v>
      </c>
      <c r="DO26" s="207" t="s">
        <v>5316</v>
      </c>
      <c r="DP26" s="207" t="s">
        <v>5316</v>
      </c>
      <c r="DQ26" s="207" t="s">
        <v>5316</v>
      </c>
    </row>
    <row r="27" spans="2:121" x14ac:dyDescent="0.2">
      <c r="B27" s="207" t="s">
        <v>6865</v>
      </c>
      <c r="C27" s="207">
        <v>45295115</v>
      </c>
      <c r="D27" s="207" t="s">
        <v>1977</v>
      </c>
      <c r="E27" s="207" t="s">
        <v>1009</v>
      </c>
      <c r="F27" s="207" t="s">
        <v>7157</v>
      </c>
      <c r="G27" s="207" t="s">
        <v>6867</v>
      </c>
      <c r="H27" s="207" t="s">
        <v>6868</v>
      </c>
      <c r="I27" s="207" t="s">
        <v>7158</v>
      </c>
      <c r="J27" s="207" t="s">
        <v>7159</v>
      </c>
      <c r="K27" s="207" t="s">
        <v>7160</v>
      </c>
      <c r="L27" s="207" t="s">
        <v>7161</v>
      </c>
      <c r="M27" s="207" t="s">
        <v>7162</v>
      </c>
      <c r="N27" s="207" t="s">
        <v>7163</v>
      </c>
      <c r="O27" s="207" t="s">
        <v>7164</v>
      </c>
      <c r="P27" s="207" t="s">
        <v>7165</v>
      </c>
      <c r="Q27" s="207" t="s">
        <v>1020</v>
      </c>
      <c r="R27" s="207">
        <v>9</v>
      </c>
      <c r="S27" s="207">
        <v>22</v>
      </c>
      <c r="T27" s="207" t="s">
        <v>5316</v>
      </c>
      <c r="U27" s="207" t="s">
        <v>5316</v>
      </c>
      <c r="V27" s="207" t="s">
        <v>5316</v>
      </c>
      <c r="W27" s="207" t="s">
        <v>6990</v>
      </c>
      <c r="X27" s="207" t="s">
        <v>5316</v>
      </c>
      <c r="Y27" s="207" t="s">
        <v>5316</v>
      </c>
      <c r="Z27" s="207" t="s">
        <v>5316</v>
      </c>
      <c r="AA27" s="207" t="s">
        <v>5316</v>
      </c>
      <c r="AB27" s="207" t="s">
        <v>5316</v>
      </c>
      <c r="AC27" s="207">
        <v>23</v>
      </c>
      <c r="AD27" s="207" t="s">
        <v>1009</v>
      </c>
      <c r="AE27" s="207" t="s">
        <v>6904</v>
      </c>
      <c r="AF27" s="207" t="s">
        <v>6904</v>
      </c>
      <c r="AG27" s="207">
        <v>4.74</v>
      </c>
      <c r="AH27" s="207">
        <v>4.74</v>
      </c>
      <c r="AI27" s="207">
        <v>0.59487999999999996</v>
      </c>
      <c r="AJ27" s="207">
        <v>0.871</v>
      </c>
      <c r="AK27" s="207">
        <v>0.44667000000000001</v>
      </c>
      <c r="AL27" s="207">
        <v>0.92600000000000005</v>
      </c>
      <c r="AM27" s="207">
        <v>0.38679999999999998</v>
      </c>
      <c r="AN27" s="207">
        <v>0</v>
      </c>
      <c r="AO27" s="207">
        <v>1</v>
      </c>
      <c r="AP27" s="207">
        <v>0</v>
      </c>
      <c r="AQ27" s="207" t="s">
        <v>6882</v>
      </c>
      <c r="AR27" s="207" t="s">
        <v>6883</v>
      </c>
      <c r="AS27" s="207" t="s">
        <v>6865</v>
      </c>
      <c r="AT27" s="207">
        <v>45295115</v>
      </c>
      <c r="AU27" s="207">
        <v>45295117</v>
      </c>
      <c r="AV27" s="207" t="s">
        <v>1977</v>
      </c>
      <c r="AW27" s="207" t="s">
        <v>1009</v>
      </c>
      <c r="AX27" s="207" t="s">
        <v>178</v>
      </c>
      <c r="AY27" s="207" t="s">
        <v>5316</v>
      </c>
      <c r="AZ27" s="207" t="s">
        <v>5316</v>
      </c>
      <c r="BA27" s="207" t="s">
        <v>7168</v>
      </c>
      <c r="BB27" s="207" t="s">
        <v>7157</v>
      </c>
      <c r="BC27" s="207">
        <v>603673</v>
      </c>
      <c r="BD27" s="207" t="s">
        <v>5316</v>
      </c>
      <c r="BE27" s="207">
        <v>390</v>
      </c>
      <c r="BF27" s="207" t="s">
        <v>6886</v>
      </c>
      <c r="BG27" s="207">
        <v>23479190</v>
      </c>
      <c r="BH27" s="207" t="s">
        <v>7169</v>
      </c>
      <c r="BI27" s="207" t="s">
        <v>7170</v>
      </c>
      <c r="BJ27" s="207" t="s">
        <v>7171</v>
      </c>
      <c r="BK27" s="207" t="s">
        <v>1009</v>
      </c>
      <c r="BL27" s="207" t="s">
        <v>7172</v>
      </c>
      <c r="BM27" s="207" t="s">
        <v>6891</v>
      </c>
      <c r="BN27" s="207" t="s">
        <v>7173</v>
      </c>
      <c r="BO27" s="207">
        <v>155255</v>
      </c>
      <c r="BP27" s="207">
        <v>603673.00009999995</v>
      </c>
      <c r="BQ27" s="207" t="s">
        <v>7174</v>
      </c>
      <c r="BR27" s="207" t="s">
        <v>5316</v>
      </c>
      <c r="BS27" s="207" t="s">
        <v>5316</v>
      </c>
      <c r="BT27" s="207" t="s">
        <v>5316</v>
      </c>
      <c r="BU27" s="207" t="s">
        <v>5316</v>
      </c>
      <c r="BV27" s="207" t="s">
        <v>5316</v>
      </c>
      <c r="BW27" s="207" t="s">
        <v>5316</v>
      </c>
      <c r="BX27" s="207" t="s">
        <v>32</v>
      </c>
      <c r="BY27" s="207" t="s">
        <v>1009</v>
      </c>
      <c r="BZ27" s="207">
        <v>2.3906484427810699E-4</v>
      </c>
      <c r="CA27" s="207" t="s">
        <v>1011</v>
      </c>
      <c r="CB27" s="207">
        <v>0</v>
      </c>
      <c r="CC27" s="207">
        <v>0</v>
      </c>
      <c r="CD27" s="207">
        <v>3.3549282739472499E-3</v>
      </c>
      <c r="CE27" s="207">
        <v>0</v>
      </c>
      <c r="CF27" s="207">
        <v>0</v>
      </c>
      <c r="CG27" s="207">
        <v>0</v>
      </c>
      <c r="CH27" s="207">
        <v>0</v>
      </c>
      <c r="CI27" s="207">
        <v>29</v>
      </c>
      <c r="CJ27" s="207">
        <v>0</v>
      </c>
      <c r="CK27" s="207">
        <v>0</v>
      </c>
      <c r="CL27" s="207">
        <v>29</v>
      </c>
      <c r="CM27" s="207">
        <v>0</v>
      </c>
      <c r="CN27" s="207">
        <v>0</v>
      </c>
      <c r="CO27" s="207">
        <v>0</v>
      </c>
      <c r="CP27" s="207">
        <v>0</v>
      </c>
      <c r="CQ27" s="207" t="s">
        <v>32</v>
      </c>
      <c r="CR27" s="207" t="s">
        <v>1009</v>
      </c>
      <c r="CS27" s="207" t="s">
        <v>7171</v>
      </c>
      <c r="CT27" s="207">
        <v>5.9904200000000004E-4</v>
      </c>
      <c r="CU27" s="207">
        <v>3.0000000000000001E-3</v>
      </c>
      <c r="CV27" s="207">
        <v>0</v>
      </c>
      <c r="CW27" s="207">
        <v>0</v>
      </c>
      <c r="CX27" s="207">
        <v>0</v>
      </c>
      <c r="CY27" s="207">
        <v>0</v>
      </c>
      <c r="CZ27" s="207" t="s">
        <v>32</v>
      </c>
      <c r="DA27" s="207">
        <v>5.9900000000000003E-4</v>
      </c>
      <c r="DB27" s="207" t="s">
        <v>7171</v>
      </c>
      <c r="DC27" s="207" t="s">
        <v>5316</v>
      </c>
      <c r="DD27" s="207" t="s">
        <v>5316</v>
      </c>
      <c r="DE27" s="207" t="s">
        <v>5316</v>
      </c>
      <c r="DF27" s="207" t="s">
        <v>5316</v>
      </c>
      <c r="DG27" s="207" t="s">
        <v>5316</v>
      </c>
      <c r="DH27" s="207" t="s">
        <v>5316</v>
      </c>
      <c r="DI27" s="207" t="s">
        <v>5316</v>
      </c>
      <c r="DJ27" s="207" t="s">
        <v>5316</v>
      </c>
      <c r="DK27" s="207" t="s">
        <v>5316</v>
      </c>
      <c r="DL27" s="207" t="s">
        <v>5316</v>
      </c>
      <c r="DM27" s="207" t="s">
        <v>5316</v>
      </c>
      <c r="DN27" s="207" t="s">
        <v>5316</v>
      </c>
      <c r="DO27" s="207" t="s">
        <v>5316</v>
      </c>
      <c r="DP27" s="207" t="s">
        <v>5316</v>
      </c>
      <c r="DQ27" s="207" t="s">
        <v>5316</v>
      </c>
    </row>
    <row r="28" spans="2:121" x14ac:dyDescent="0.2">
      <c r="B28" s="207" t="s">
        <v>6865</v>
      </c>
      <c r="C28" s="207">
        <v>45481061</v>
      </c>
      <c r="D28" s="207" t="s">
        <v>1022</v>
      </c>
      <c r="E28" s="207" t="s">
        <v>1035</v>
      </c>
      <c r="F28" s="207" t="s">
        <v>7175</v>
      </c>
      <c r="G28" s="207" t="s">
        <v>6867</v>
      </c>
      <c r="H28" s="207" t="s">
        <v>6894</v>
      </c>
      <c r="I28" s="207" t="s">
        <v>6869</v>
      </c>
      <c r="J28" s="207" t="s">
        <v>7176</v>
      </c>
      <c r="K28" s="207" t="s">
        <v>7177</v>
      </c>
      <c r="L28" s="207" t="s">
        <v>7178</v>
      </c>
      <c r="M28" s="207" t="s">
        <v>7179</v>
      </c>
      <c r="N28" s="207" t="s">
        <v>7180</v>
      </c>
      <c r="O28" s="207" t="s">
        <v>7181</v>
      </c>
      <c r="P28" s="207" t="s">
        <v>7182</v>
      </c>
      <c r="Q28" s="207" t="s">
        <v>1020</v>
      </c>
      <c r="R28" s="207">
        <v>10</v>
      </c>
      <c r="S28" s="207">
        <v>10</v>
      </c>
      <c r="T28" s="207" t="s">
        <v>1010</v>
      </c>
      <c r="U28" s="207" t="s">
        <v>6916</v>
      </c>
      <c r="V28" s="207" t="s">
        <v>1623</v>
      </c>
      <c r="W28" s="207" t="s">
        <v>6879</v>
      </c>
      <c r="X28" s="207" t="s">
        <v>6877</v>
      </c>
      <c r="Y28" s="207" t="s">
        <v>6877</v>
      </c>
      <c r="Z28" s="207" t="s">
        <v>6877</v>
      </c>
      <c r="AA28" s="207" t="s">
        <v>6877</v>
      </c>
      <c r="AB28" s="207" t="s">
        <v>6877</v>
      </c>
      <c r="AC28" s="207">
        <v>18.760000000000002</v>
      </c>
      <c r="AD28" s="207" t="s">
        <v>1022</v>
      </c>
      <c r="AE28" s="207" t="s">
        <v>6881</v>
      </c>
      <c r="AF28" s="207" t="s">
        <v>6881</v>
      </c>
      <c r="AG28" s="207">
        <v>5.19</v>
      </c>
      <c r="AH28" s="207">
        <v>5.19</v>
      </c>
      <c r="AI28" s="207">
        <v>0.71253</v>
      </c>
      <c r="AJ28" s="207">
        <v>0.91700000000000004</v>
      </c>
      <c r="AK28" s="207">
        <v>0.60462000000000005</v>
      </c>
      <c r="AL28" s="207">
        <v>0.95499999999999996</v>
      </c>
      <c r="AM28" s="207">
        <v>0.42038999999999999</v>
      </c>
      <c r="AN28" s="207">
        <v>0</v>
      </c>
      <c r="AO28" s="207">
        <v>0</v>
      </c>
      <c r="AP28" s="207">
        <v>1</v>
      </c>
      <c r="AQ28" s="207" t="s">
        <v>6882</v>
      </c>
      <c r="AR28" s="207" t="s">
        <v>6883</v>
      </c>
      <c r="AS28" s="207" t="s">
        <v>6865</v>
      </c>
      <c r="AT28" s="207">
        <v>45481061</v>
      </c>
      <c r="AU28" s="207">
        <v>45481061</v>
      </c>
      <c r="AV28" s="207" t="s">
        <v>1022</v>
      </c>
      <c r="AW28" s="207" t="s">
        <v>1035</v>
      </c>
      <c r="AX28" s="207" t="s">
        <v>178</v>
      </c>
      <c r="AY28" s="207" t="s">
        <v>5316</v>
      </c>
      <c r="AZ28" s="207" t="s">
        <v>5316</v>
      </c>
      <c r="BA28" s="207" t="s">
        <v>7183</v>
      </c>
      <c r="BB28" s="207" t="s">
        <v>7175</v>
      </c>
      <c r="BC28" s="207">
        <v>613521</v>
      </c>
      <c r="BD28" s="207" t="s">
        <v>7037</v>
      </c>
      <c r="BE28" s="207">
        <v>332</v>
      </c>
      <c r="BF28" s="207" t="s">
        <v>6886</v>
      </c>
      <c r="BG28" s="207">
        <v>9792863</v>
      </c>
      <c r="BH28" s="207" t="s">
        <v>7184</v>
      </c>
      <c r="BI28" s="207" t="s">
        <v>6888</v>
      </c>
      <c r="BJ28" s="207" t="s">
        <v>7185</v>
      </c>
      <c r="BK28" s="207" t="s">
        <v>1035</v>
      </c>
      <c r="BL28" s="207" t="s">
        <v>6890</v>
      </c>
      <c r="BM28" s="207" t="s">
        <v>6891</v>
      </c>
      <c r="BN28" s="207" t="s">
        <v>7186</v>
      </c>
      <c r="BO28" s="207">
        <v>176100</v>
      </c>
      <c r="BP28" s="207">
        <v>613521.00120000006</v>
      </c>
      <c r="BQ28" s="207" t="s">
        <v>7187</v>
      </c>
      <c r="BR28" s="207" t="s">
        <v>5316</v>
      </c>
      <c r="BS28" s="207" t="s">
        <v>5316</v>
      </c>
      <c r="BT28" s="207" t="s">
        <v>5316</v>
      </c>
      <c r="BU28" s="207" t="s">
        <v>5316</v>
      </c>
      <c r="BV28" s="207" t="s">
        <v>7188</v>
      </c>
      <c r="BW28" s="207" t="s">
        <v>7189</v>
      </c>
      <c r="BX28" s="207" t="s">
        <v>32</v>
      </c>
      <c r="BY28" s="207" t="s">
        <v>1035</v>
      </c>
      <c r="BZ28" s="207">
        <v>3.8780797729260502E-4</v>
      </c>
      <c r="CA28" s="207" t="s">
        <v>1011</v>
      </c>
      <c r="CB28" s="207">
        <v>0</v>
      </c>
      <c r="CC28" s="207">
        <v>0</v>
      </c>
      <c r="CD28" s="207">
        <v>0</v>
      </c>
      <c r="CE28" s="207">
        <v>2.8512496966755598E-3</v>
      </c>
      <c r="CF28" s="207">
        <v>0</v>
      </c>
      <c r="CG28" s="207">
        <v>0</v>
      </c>
      <c r="CH28" s="207">
        <v>0</v>
      </c>
      <c r="CI28" s="207">
        <v>47</v>
      </c>
      <c r="CJ28" s="207">
        <v>0</v>
      </c>
      <c r="CK28" s="207">
        <v>0</v>
      </c>
      <c r="CL28" s="207">
        <v>0</v>
      </c>
      <c r="CM28" s="207">
        <v>47</v>
      </c>
      <c r="CN28" s="207">
        <v>0</v>
      </c>
      <c r="CO28" s="207">
        <v>0</v>
      </c>
      <c r="CP28" s="207">
        <v>0</v>
      </c>
      <c r="CQ28" s="207" t="s">
        <v>32</v>
      </c>
      <c r="CR28" s="207" t="s">
        <v>1035</v>
      </c>
      <c r="CS28" s="207" t="s">
        <v>7185</v>
      </c>
      <c r="CT28" s="207">
        <v>5.9904200000000004E-4</v>
      </c>
      <c r="CU28" s="207">
        <v>0</v>
      </c>
      <c r="CV28" s="207">
        <v>0</v>
      </c>
      <c r="CW28" s="207">
        <v>0</v>
      </c>
      <c r="CX28" s="207">
        <v>0</v>
      </c>
      <c r="CY28" s="207">
        <v>3.0999999999999999E-3</v>
      </c>
      <c r="CZ28" s="207" t="s">
        <v>32</v>
      </c>
      <c r="DA28" s="207">
        <v>5.9900000000000003E-4</v>
      </c>
      <c r="DB28" s="207" t="s">
        <v>7185</v>
      </c>
      <c r="DC28" s="207" t="s">
        <v>5316</v>
      </c>
      <c r="DD28" s="207" t="s">
        <v>5316</v>
      </c>
      <c r="DE28" s="207" t="s">
        <v>5316</v>
      </c>
      <c r="DF28" s="207" t="s">
        <v>5316</v>
      </c>
      <c r="DG28" s="207" t="s">
        <v>5316</v>
      </c>
      <c r="DH28" s="207" t="s">
        <v>5316</v>
      </c>
      <c r="DI28" s="207" t="s">
        <v>5316</v>
      </c>
      <c r="DJ28" s="207" t="s">
        <v>5316</v>
      </c>
      <c r="DK28" s="207" t="s">
        <v>5316</v>
      </c>
      <c r="DL28" s="207" t="s">
        <v>5316</v>
      </c>
      <c r="DM28" s="207" t="s">
        <v>5316</v>
      </c>
      <c r="DN28" s="207" t="s">
        <v>5316</v>
      </c>
      <c r="DO28" s="207" t="s">
        <v>5316</v>
      </c>
      <c r="DP28" s="207" t="s">
        <v>5316</v>
      </c>
      <c r="DQ28" s="207" t="s">
        <v>5316</v>
      </c>
    </row>
    <row r="29" spans="2:121" x14ac:dyDescent="0.2">
      <c r="B29" s="207" t="s">
        <v>6865</v>
      </c>
      <c r="C29" s="207">
        <v>45797201</v>
      </c>
      <c r="D29" s="207" t="s">
        <v>1022</v>
      </c>
      <c r="E29" s="207" t="s">
        <v>1035</v>
      </c>
      <c r="F29" s="207" t="s">
        <v>4947</v>
      </c>
      <c r="G29" s="207" t="s">
        <v>6867</v>
      </c>
      <c r="H29" s="207" t="s">
        <v>6868</v>
      </c>
      <c r="I29" s="207" t="s">
        <v>6869</v>
      </c>
      <c r="J29" s="207" t="s">
        <v>7190</v>
      </c>
      <c r="K29" s="207" t="s">
        <v>7191</v>
      </c>
      <c r="L29" s="207" t="s">
        <v>4948</v>
      </c>
      <c r="M29" s="207" t="s">
        <v>7192</v>
      </c>
      <c r="N29" s="207" t="s">
        <v>7193</v>
      </c>
      <c r="O29" s="207" t="s">
        <v>7194</v>
      </c>
      <c r="P29" s="207" t="s">
        <v>5316</v>
      </c>
      <c r="Q29" s="207" t="s">
        <v>1020</v>
      </c>
      <c r="R29" s="207">
        <v>13</v>
      </c>
      <c r="S29" s="207">
        <v>16</v>
      </c>
      <c r="T29" s="207" t="s">
        <v>6877</v>
      </c>
      <c r="U29" s="207" t="s">
        <v>6878</v>
      </c>
      <c r="V29" s="207" t="s">
        <v>6877</v>
      </c>
      <c r="W29" s="207" t="s">
        <v>6879</v>
      </c>
      <c r="X29" s="207" t="s">
        <v>6877</v>
      </c>
      <c r="Y29" s="207" t="s">
        <v>6877</v>
      </c>
      <c r="Z29" s="207" t="s">
        <v>6877</v>
      </c>
      <c r="AA29" s="207" t="s">
        <v>6877</v>
      </c>
      <c r="AB29" s="207" t="s">
        <v>6877</v>
      </c>
      <c r="AC29" s="207">
        <v>20.3</v>
      </c>
      <c r="AD29" s="207" t="s">
        <v>1022</v>
      </c>
      <c r="AE29" s="207" t="s">
        <v>6881</v>
      </c>
      <c r="AF29" s="207" t="s">
        <v>6881</v>
      </c>
      <c r="AG29" s="207">
        <v>5.55</v>
      </c>
      <c r="AH29" s="207">
        <v>4.6399999999999997</v>
      </c>
      <c r="AI29" s="207">
        <v>0.5716</v>
      </c>
      <c r="AJ29" s="207">
        <v>0.91700000000000004</v>
      </c>
      <c r="AK29" s="207">
        <v>0.60462000000000005</v>
      </c>
      <c r="AL29" s="207">
        <v>0.74099999999999999</v>
      </c>
      <c r="AM29" s="207">
        <v>0.30651</v>
      </c>
      <c r="AN29" s="207">
        <v>7.1099999999999997E-2</v>
      </c>
      <c r="AO29" s="207">
        <v>0</v>
      </c>
      <c r="AP29" s="207">
        <v>0.92889999999999995</v>
      </c>
      <c r="AQ29" s="207" t="s">
        <v>6882</v>
      </c>
      <c r="AR29" s="207" t="s">
        <v>6883</v>
      </c>
      <c r="AS29" s="207" t="s">
        <v>6865</v>
      </c>
      <c r="AT29" s="207">
        <v>45797201</v>
      </c>
      <c r="AU29" s="207">
        <v>45797201</v>
      </c>
      <c r="AV29" s="207" t="s">
        <v>1022</v>
      </c>
      <c r="AW29" s="207" t="s">
        <v>1035</v>
      </c>
      <c r="AX29" s="207" t="s">
        <v>178</v>
      </c>
      <c r="AY29" s="207" t="s">
        <v>5316</v>
      </c>
      <c r="AZ29" s="207" t="s">
        <v>5316</v>
      </c>
      <c r="BA29" s="207" t="s">
        <v>7195</v>
      </c>
      <c r="BB29" s="207" t="s">
        <v>4947</v>
      </c>
      <c r="BC29" s="207">
        <v>604933</v>
      </c>
      <c r="BD29" s="207" t="s">
        <v>7196</v>
      </c>
      <c r="BE29" s="207">
        <v>405</v>
      </c>
      <c r="BF29" s="207" t="s">
        <v>6886</v>
      </c>
      <c r="BG29" s="207">
        <v>16140997</v>
      </c>
      <c r="BH29" s="207" t="s">
        <v>7197</v>
      </c>
      <c r="BI29" s="207" t="s">
        <v>6888</v>
      </c>
      <c r="BJ29" s="207" t="s">
        <v>7198</v>
      </c>
      <c r="BK29" s="207" t="s">
        <v>7199</v>
      </c>
      <c r="BL29" s="207" t="s">
        <v>7200</v>
      </c>
      <c r="BM29" s="207" t="s">
        <v>7201</v>
      </c>
      <c r="BN29" s="207" t="s">
        <v>7202</v>
      </c>
      <c r="BO29" s="207" t="s">
        <v>7203</v>
      </c>
      <c r="BP29" s="207" t="s">
        <v>7204</v>
      </c>
      <c r="BQ29" s="207" t="s">
        <v>7205</v>
      </c>
      <c r="BR29" s="207" t="s">
        <v>5316</v>
      </c>
      <c r="BS29" s="207" t="s">
        <v>5316</v>
      </c>
      <c r="BT29" s="207" t="s">
        <v>5316</v>
      </c>
      <c r="BU29" s="207" t="s">
        <v>5316</v>
      </c>
      <c r="BV29" s="207" t="s">
        <v>5316</v>
      </c>
      <c r="BW29" s="207" t="s">
        <v>5316</v>
      </c>
      <c r="BX29" s="207" t="s">
        <v>32</v>
      </c>
      <c r="BY29" s="207" t="s">
        <v>1035</v>
      </c>
      <c r="BZ29" s="207">
        <v>1.0006003602161299E-4</v>
      </c>
      <c r="CA29" s="207" t="s">
        <v>1011</v>
      </c>
      <c r="CB29" s="207">
        <v>0</v>
      </c>
      <c r="CC29" s="207">
        <v>0</v>
      </c>
      <c r="CD29" s="207">
        <v>0</v>
      </c>
      <c r="CE29" s="207">
        <v>0</v>
      </c>
      <c r="CF29" s="207">
        <v>0</v>
      </c>
      <c r="CG29" s="207">
        <v>1.82609489606477E-4</v>
      </c>
      <c r="CH29" s="207">
        <v>0</v>
      </c>
      <c r="CI29" s="207">
        <v>12</v>
      </c>
      <c r="CJ29" s="207">
        <v>0</v>
      </c>
      <c r="CK29" s="207">
        <v>0</v>
      </c>
      <c r="CL29" s="207">
        <v>0</v>
      </c>
      <c r="CM29" s="207">
        <v>0</v>
      </c>
      <c r="CN29" s="207">
        <v>0</v>
      </c>
      <c r="CO29" s="207">
        <v>12</v>
      </c>
      <c r="CP29" s="207">
        <v>0</v>
      </c>
      <c r="CQ29" s="207" t="s">
        <v>32</v>
      </c>
      <c r="CR29" s="207" t="s">
        <v>1035</v>
      </c>
      <c r="CS29" s="207" t="s">
        <v>7206</v>
      </c>
      <c r="CT29" s="207">
        <v>1.99681E-4</v>
      </c>
      <c r="CU29" s="207">
        <v>0</v>
      </c>
      <c r="CV29" s="207">
        <v>0</v>
      </c>
      <c r="CW29" s="207">
        <v>0</v>
      </c>
      <c r="CX29" s="207">
        <v>1E-3</v>
      </c>
      <c r="CY29" s="207">
        <v>0</v>
      </c>
      <c r="CZ29" s="207" t="s">
        <v>32</v>
      </c>
      <c r="DA29" s="207">
        <v>1.997E-4</v>
      </c>
      <c r="DB29" s="207" t="s">
        <v>7206</v>
      </c>
      <c r="DC29" s="207" t="s">
        <v>5316</v>
      </c>
      <c r="DD29" s="207" t="s">
        <v>5316</v>
      </c>
      <c r="DE29" s="207" t="s">
        <v>5316</v>
      </c>
      <c r="DF29" s="207" t="s">
        <v>5316</v>
      </c>
      <c r="DG29" s="207" t="s">
        <v>5316</v>
      </c>
      <c r="DH29" s="207" t="s">
        <v>5316</v>
      </c>
      <c r="DI29" s="207" t="s">
        <v>5316</v>
      </c>
      <c r="DJ29" s="207" t="s">
        <v>5316</v>
      </c>
      <c r="DK29" s="207" t="s">
        <v>5316</v>
      </c>
      <c r="DL29" s="207" t="s">
        <v>5316</v>
      </c>
      <c r="DM29" s="207" t="s">
        <v>5316</v>
      </c>
      <c r="DN29" s="207" t="s">
        <v>5316</v>
      </c>
      <c r="DO29" s="207" t="s">
        <v>5316</v>
      </c>
      <c r="DP29" s="207" t="s">
        <v>5316</v>
      </c>
      <c r="DQ29" s="207" t="s">
        <v>5316</v>
      </c>
    </row>
    <row r="30" spans="2:121" x14ac:dyDescent="0.2">
      <c r="B30" s="207" t="s">
        <v>6865</v>
      </c>
      <c r="C30" s="207">
        <v>45797228</v>
      </c>
      <c r="D30" s="207" t="s">
        <v>1009</v>
      </c>
      <c r="E30" s="207" t="s">
        <v>1010</v>
      </c>
      <c r="F30" s="207" t="s">
        <v>4947</v>
      </c>
      <c r="G30" s="207" t="s">
        <v>6867</v>
      </c>
      <c r="H30" s="207" t="s">
        <v>6868</v>
      </c>
      <c r="I30" s="207" t="s">
        <v>6895</v>
      </c>
      <c r="J30" s="207" t="s">
        <v>7207</v>
      </c>
      <c r="K30" s="207" t="s">
        <v>7208</v>
      </c>
      <c r="L30" s="207" t="s">
        <v>4948</v>
      </c>
      <c r="M30" s="207" t="s">
        <v>7192</v>
      </c>
      <c r="N30" s="207" t="s">
        <v>7193</v>
      </c>
      <c r="O30" s="207" t="s">
        <v>7194</v>
      </c>
      <c r="P30" s="207" t="s">
        <v>5316</v>
      </c>
      <c r="Q30" s="207" t="s">
        <v>1020</v>
      </c>
      <c r="R30" s="207">
        <v>13</v>
      </c>
      <c r="S30" s="207">
        <v>16</v>
      </c>
      <c r="T30" s="207" t="s">
        <v>6877</v>
      </c>
      <c r="U30" s="207" t="s">
        <v>6878</v>
      </c>
      <c r="V30" s="207" t="s">
        <v>6877</v>
      </c>
      <c r="W30" s="207" t="s">
        <v>6879</v>
      </c>
      <c r="X30" s="207" t="s">
        <v>6877</v>
      </c>
      <c r="Y30" s="207" t="s">
        <v>6877</v>
      </c>
      <c r="Z30" s="207" t="s">
        <v>6877</v>
      </c>
      <c r="AA30" s="207" t="s">
        <v>6877</v>
      </c>
      <c r="AB30" s="207" t="s">
        <v>6877</v>
      </c>
      <c r="AC30" s="207">
        <v>22.4</v>
      </c>
      <c r="AD30" s="207" t="s">
        <v>1009</v>
      </c>
      <c r="AE30" s="207" t="s">
        <v>6904</v>
      </c>
      <c r="AF30" s="207" t="s">
        <v>6904</v>
      </c>
      <c r="AG30" s="207">
        <v>5.4</v>
      </c>
      <c r="AH30" s="207">
        <v>5.4</v>
      </c>
      <c r="AI30" s="207">
        <v>0.77820999999999996</v>
      </c>
      <c r="AJ30" s="207">
        <v>0.871</v>
      </c>
      <c r="AK30" s="207">
        <v>0.44667000000000001</v>
      </c>
      <c r="AL30" s="207">
        <v>0.96499999999999997</v>
      </c>
      <c r="AM30" s="207">
        <v>0.43819000000000002</v>
      </c>
      <c r="AN30" s="207">
        <v>0</v>
      </c>
      <c r="AO30" s="207">
        <v>1</v>
      </c>
      <c r="AP30" s="207">
        <v>0</v>
      </c>
      <c r="AQ30" s="207" t="s">
        <v>6882</v>
      </c>
      <c r="AR30" s="207" t="s">
        <v>6883</v>
      </c>
      <c r="AS30" s="207" t="s">
        <v>6865</v>
      </c>
      <c r="AT30" s="207">
        <v>45797228</v>
      </c>
      <c r="AU30" s="207">
        <v>45797228</v>
      </c>
      <c r="AV30" s="207" t="s">
        <v>1009</v>
      </c>
      <c r="AW30" s="207" t="s">
        <v>1010</v>
      </c>
      <c r="AX30" s="207" t="s">
        <v>178</v>
      </c>
      <c r="AY30" s="207" t="s">
        <v>5316</v>
      </c>
      <c r="AZ30" s="207" t="s">
        <v>5316</v>
      </c>
      <c r="BA30" s="207" t="s">
        <v>7209</v>
      </c>
      <c r="BB30" s="207" t="s">
        <v>4947</v>
      </c>
      <c r="BC30" s="207">
        <v>604933</v>
      </c>
      <c r="BD30" s="207" t="s">
        <v>7078</v>
      </c>
      <c r="BE30" s="207">
        <v>396</v>
      </c>
      <c r="BF30" s="207" t="s">
        <v>6886</v>
      </c>
      <c r="BG30" s="207">
        <v>11818965</v>
      </c>
      <c r="BH30" s="207" t="s">
        <v>7210</v>
      </c>
      <c r="BI30" s="207" t="s">
        <v>6888</v>
      </c>
      <c r="BJ30" s="207" t="s">
        <v>7211</v>
      </c>
      <c r="BK30" s="207" t="s">
        <v>7212</v>
      </c>
      <c r="BL30" s="207" t="s">
        <v>7200</v>
      </c>
      <c r="BM30" s="207" t="s">
        <v>7213</v>
      </c>
      <c r="BN30" s="207" t="s">
        <v>7214</v>
      </c>
      <c r="BO30" s="207" t="s">
        <v>7215</v>
      </c>
      <c r="BP30" s="207" t="s">
        <v>7216</v>
      </c>
      <c r="BQ30" s="207" t="s">
        <v>7217</v>
      </c>
      <c r="BR30" s="207" t="s">
        <v>5316</v>
      </c>
      <c r="BS30" s="207" t="s">
        <v>5316</v>
      </c>
      <c r="BT30" s="207" t="s">
        <v>5316</v>
      </c>
      <c r="BU30" s="207" t="s">
        <v>5316</v>
      </c>
      <c r="BV30" s="207" t="s">
        <v>5316</v>
      </c>
      <c r="BW30" s="207" t="s">
        <v>7218</v>
      </c>
      <c r="BX30" s="207" t="s">
        <v>32</v>
      </c>
      <c r="BY30" s="207" t="s">
        <v>1010</v>
      </c>
      <c r="BZ30" s="207">
        <v>2.7980698344615001E-3</v>
      </c>
      <c r="CA30" s="207" t="s">
        <v>1011</v>
      </c>
      <c r="CB30" s="207">
        <v>1.1201629327902199E-3</v>
      </c>
      <c r="CC30" s="207">
        <v>3.2934650719362098E-3</v>
      </c>
      <c r="CD30" s="207">
        <v>1.16306117701791E-4</v>
      </c>
      <c r="CE30" s="207">
        <v>2.4245363074312001E-4</v>
      </c>
      <c r="CF30" s="207">
        <v>2.1270130659374002E-3</v>
      </c>
      <c r="CG30" s="207">
        <v>3.9578239608802001E-3</v>
      </c>
      <c r="CH30" s="207">
        <v>7.8475336322870008E-3</v>
      </c>
      <c r="CI30" s="207">
        <v>334</v>
      </c>
      <c r="CJ30" s="207">
        <v>11</v>
      </c>
      <c r="CK30" s="207">
        <v>38</v>
      </c>
      <c r="CL30" s="207">
        <v>1</v>
      </c>
      <c r="CM30" s="207">
        <v>4</v>
      </c>
      <c r="CN30" s="207">
        <v>14</v>
      </c>
      <c r="CO30" s="207">
        <v>259</v>
      </c>
      <c r="CP30" s="207">
        <v>7</v>
      </c>
      <c r="CQ30" s="207" t="s">
        <v>32</v>
      </c>
      <c r="CR30" s="207" t="s">
        <v>1010</v>
      </c>
      <c r="CS30" s="207" t="s">
        <v>7219</v>
      </c>
      <c r="CT30" s="207">
        <v>2.39617E-3</v>
      </c>
      <c r="CU30" s="207">
        <v>0</v>
      </c>
      <c r="CV30" s="207">
        <v>4.3E-3</v>
      </c>
      <c r="CW30" s="207">
        <v>0</v>
      </c>
      <c r="CX30" s="207">
        <v>8.8999999999999999E-3</v>
      </c>
      <c r="CY30" s="207">
        <v>0</v>
      </c>
      <c r="CZ30" s="207" t="s">
        <v>32</v>
      </c>
      <c r="DA30" s="207">
        <v>2.3960000000000001E-3</v>
      </c>
      <c r="DB30" s="207" t="s">
        <v>7219</v>
      </c>
      <c r="DC30" s="207" t="s">
        <v>32</v>
      </c>
      <c r="DD30" s="207">
        <v>3.8440000000000002E-3</v>
      </c>
      <c r="DE30" s="207" t="s">
        <v>7219</v>
      </c>
      <c r="DF30" s="207" t="s">
        <v>32</v>
      </c>
      <c r="DG30" s="207" t="s">
        <v>1010</v>
      </c>
      <c r="DH30" s="207">
        <v>18</v>
      </c>
      <c r="DI30" s="207">
        <v>4.8543689320388302E-3</v>
      </c>
      <c r="DJ30" s="207" t="s">
        <v>32</v>
      </c>
      <c r="DK30" s="207" t="s">
        <v>1010</v>
      </c>
      <c r="DL30" s="207">
        <v>18</v>
      </c>
      <c r="DM30" s="207">
        <v>4.8543689320388302E-3</v>
      </c>
      <c r="DN30" s="207" t="s">
        <v>5316</v>
      </c>
      <c r="DO30" s="207" t="s">
        <v>5316</v>
      </c>
      <c r="DP30" s="207" t="s">
        <v>5316</v>
      </c>
      <c r="DQ30" s="207" t="s">
        <v>5316</v>
      </c>
    </row>
    <row r="31" spans="2:121" x14ac:dyDescent="0.2">
      <c r="B31" s="207" t="s">
        <v>6865</v>
      </c>
      <c r="C31" s="207">
        <v>45797760</v>
      </c>
      <c r="D31" s="207" t="s">
        <v>1010</v>
      </c>
      <c r="E31" s="207" t="s">
        <v>1009</v>
      </c>
      <c r="F31" s="207" t="s">
        <v>4947</v>
      </c>
      <c r="G31" s="207" t="s">
        <v>6867</v>
      </c>
      <c r="H31" s="207" t="s">
        <v>6868</v>
      </c>
      <c r="I31" s="207" t="s">
        <v>7220</v>
      </c>
      <c r="J31" s="207" t="s">
        <v>7221</v>
      </c>
      <c r="K31" s="207" t="s">
        <v>5316</v>
      </c>
      <c r="L31" s="207" t="s">
        <v>4948</v>
      </c>
      <c r="M31" s="207" t="s">
        <v>7192</v>
      </c>
      <c r="N31" s="207" t="s">
        <v>7193</v>
      </c>
      <c r="O31" s="207" t="s">
        <v>7194</v>
      </c>
      <c r="P31" s="207" t="s">
        <v>5316</v>
      </c>
      <c r="Q31" s="207" t="s">
        <v>1020</v>
      </c>
      <c r="R31" s="207">
        <v>10</v>
      </c>
      <c r="S31" s="207">
        <v>15</v>
      </c>
      <c r="T31" s="207" t="s">
        <v>5316</v>
      </c>
      <c r="U31" s="207" t="s">
        <v>5316</v>
      </c>
      <c r="V31" s="207" t="s">
        <v>5316</v>
      </c>
      <c r="W31" s="207" t="s">
        <v>6990</v>
      </c>
      <c r="X31" s="207" t="s">
        <v>5316</v>
      </c>
      <c r="Y31" s="207" t="s">
        <v>5316</v>
      </c>
      <c r="Z31" s="207" t="s">
        <v>5316</v>
      </c>
      <c r="AA31" s="207" t="s">
        <v>5316</v>
      </c>
      <c r="AB31" s="207" t="s">
        <v>5316</v>
      </c>
      <c r="AC31" s="207" t="s">
        <v>5316</v>
      </c>
      <c r="AD31" s="207" t="s">
        <v>5316</v>
      </c>
      <c r="AE31" s="207" t="s">
        <v>5316</v>
      </c>
      <c r="AF31" s="207" t="s">
        <v>5316</v>
      </c>
      <c r="AG31" s="207" t="s">
        <v>5316</v>
      </c>
      <c r="AH31" s="207" t="s">
        <v>5316</v>
      </c>
      <c r="AI31" s="207" t="s">
        <v>5316</v>
      </c>
      <c r="AJ31" s="207" t="s">
        <v>5316</v>
      </c>
      <c r="AK31" s="207" t="s">
        <v>5316</v>
      </c>
      <c r="AL31" s="207" t="s">
        <v>5316</v>
      </c>
      <c r="AM31" s="207" t="s">
        <v>5316</v>
      </c>
      <c r="AN31" s="207" t="s">
        <v>5316</v>
      </c>
      <c r="AO31" s="207" t="s">
        <v>5316</v>
      </c>
      <c r="AP31" s="207" t="s">
        <v>5316</v>
      </c>
      <c r="AQ31" s="207" t="s">
        <v>6882</v>
      </c>
      <c r="AR31" s="207" t="s">
        <v>6883</v>
      </c>
      <c r="AS31" s="207" t="s">
        <v>6865</v>
      </c>
      <c r="AT31" s="207">
        <v>45797760</v>
      </c>
      <c r="AU31" s="207">
        <v>45797760</v>
      </c>
      <c r="AV31" s="207" t="s">
        <v>1010</v>
      </c>
      <c r="AW31" s="207" t="s">
        <v>1009</v>
      </c>
      <c r="AX31" s="207" t="s">
        <v>178</v>
      </c>
      <c r="AY31" s="207" t="s">
        <v>5316</v>
      </c>
      <c r="AZ31" s="207" t="s">
        <v>5316</v>
      </c>
      <c r="BA31" s="207" t="s">
        <v>7222</v>
      </c>
      <c r="BB31" s="207" t="s">
        <v>4947</v>
      </c>
      <c r="BC31" s="207">
        <v>604933</v>
      </c>
      <c r="BD31" s="207" t="s">
        <v>5316</v>
      </c>
      <c r="BE31" s="207" t="s">
        <v>5316</v>
      </c>
      <c r="BF31" s="207" t="s">
        <v>6886</v>
      </c>
      <c r="BG31" s="207">
        <v>15180946</v>
      </c>
      <c r="BH31" s="207" t="s">
        <v>7223</v>
      </c>
      <c r="BI31" s="207" t="s">
        <v>7153</v>
      </c>
      <c r="BJ31" s="207" t="s">
        <v>4945</v>
      </c>
      <c r="BK31" s="207" t="s">
        <v>1009</v>
      </c>
      <c r="BL31" s="207" t="s">
        <v>6890</v>
      </c>
      <c r="BM31" s="207" t="s">
        <v>7224</v>
      </c>
      <c r="BN31" s="207" t="s">
        <v>7225</v>
      </c>
      <c r="BO31" s="207">
        <v>608456</v>
      </c>
      <c r="BP31" s="207" t="s">
        <v>5316</v>
      </c>
      <c r="BQ31" s="207" t="s">
        <v>7226</v>
      </c>
      <c r="BR31" s="207" t="s">
        <v>5316</v>
      </c>
      <c r="BS31" s="207" t="s">
        <v>5316</v>
      </c>
      <c r="BT31" s="207" t="s">
        <v>5316</v>
      </c>
      <c r="BU31" s="207" t="s">
        <v>5316</v>
      </c>
      <c r="BV31" s="207" t="s">
        <v>5316</v>
      </c>
      <c r="BW31" s="207" t="s">
        <v>5316</v>
      </c>
      <c r="BX31" s="207" t="s">
        <v>32</v>
      </c>
      <c r="BY31" s="207" t="s">
        <v>1009</v>
      </c>
      <c r="BZ31" s="207">
        <v>1.0222588623248099E-3</v>
      </c>
      <c r="CA31" s="207" t="s">
        <v>1011</v>
      </c>
      <c r="CB31" s="207">
        <v>0</v>
      </c>
      <c r="CC31" s="207">
        <v>0</v>
      </c>
      <c r="CD31" s="207">
        <v>1.41138361869505E-2</v>
      </c>
      <c r="CE31" s="207">
        <v>1.21124031007752E-4</v>
      </c>
      <c r="CF31" s="207">
        <v>0</v>
      </c>
      <c r="CG31" s="207">
        <v>0</v>
      </c>
      <c r="CH31" s="207">
        <v>0</v>
      </c>
      <c r="CI31" s="207">
        <v>124</v>
      </c>
      <c r="CJ31" s="207">
        <v>0</v>
      </c>
      <c r="CK31" s="207">
        <v>0</v>
      </c>
      <c r="CL31" s="207">
        <v>122</v>
      </c>
      <c r="CM31" s="207">
        <v>2</v>
      </c>
      <c r="CN31" s="207">
        <v>0</v>
      </c>
      <c r="CO31" s="207">
        <v>0</v>
      </c>
      <c r="CP31" s="207">
        <v>0</v>
      </c>
      <c r="CQ31" s="207" t="s">
        <v>32</v>
      </c>
      <c r="CR31" s="207" t="s">
        <v>1009</v>
      </c>
      <c r="CS31" s="207" t="s">
        <v>4945</v>
      </c>
      <c r="CT31" s="207">
        <v>2.9952099999999999E-3</v>
      </c>
      <c r="CU31" s="207">
        <v>1.49E-2</v>
      </c>
      <c r="CV31" s="207">
        <v>0</v>
      </c>
      <c r="CW31" s="207">
        <v>0</v>
      </c>
      <c r="CX31" s="207">
        <v>0</v>
      </c>
      <c r="CY31" s="207">
        <v>0</v>
      </c>
      <c r="CZ31" s="207" t="s">
        <v>32</v>
      </c>
      <c r="DA31" s="207">
        <v>2.9949999999999998E-3</v>
      </c>
      <c r="DB31" s="207" t="s">
        <v>4945</v>
      </c>
      <c r="DC31" s="207" t="s">
        <v>5316</v>
      </c>
      <c r="DD31" s="207" t="s">
        <v>5316</v>
      </c>
      <c r="DE31" s="207" t="s">
        <v>5316</v>
      </c>
      <c r="DF31" s="207" t="s">
        <v>5316</v>
      </c>
      <c r="DG31" s="207" t="s">
        <v>5316</v>
      </c>
      <c r="DH31" s="207" t="s">
        <v>5316</v>
      </c>
      <c r="DI31" s="207" t="s">
        <v>5316</v>
      </c>
      <c r="DJ31" s="207" t="s">
        <v>5316</v>
      </c>
      <c r="DK31" s="207" t="s">
        <v>5316</v>
      </c>
      <c r="DL31" s="207" t="s">
        <v>5316</v>
      </c>
      <c r="DM31" s="207" t="s">
        <v>5316</v>
      </c>
      <c r="DN31" s="207" t="s">
        <v>5316</v>
      </c>
      <c r="DO31" s="207" t="s">
        <v>5316</v>
      </c>
      <c r="DP31" s="207" t="s">
        <v>5316</v>
      </c>
      <c r="DQ31" s="207" t="s">
        <v>5316</v>
      </c>
    </row>
    <row r="32" spans="2:121" x14ac:dyDescent="0.2">
      <c r="B32" s="207" t="s">
        <v>6865</v>
      </c>
      <c r="C32" s="207">
        <v>45974001</v>
      </c>
      <c r="D32" s="207" t="s">
        <v>1009</v>
      </c>
      <c r="E32" s="207" t="s">
        <v>1010</v>
      </c>
      <c r="F32" s="207" t="s">
        <v>7227</v>
      </c>
      <c r="G32" s="207" t="s">
        <v>6867</v>
      </c>
      <c r="H32" s="207" t="s">
        <v>6894</v>
      </c>
      <c r="I32" s="207" t="s">
        <v>6982</v>
      </c>
      <c r="J32" s="207" t="s">
        <v>7228</v>
      </c>
      <c r="K32" s="207" t="s">
        <v>7229</v>
      </c>
      <c r="L32" s="207" t="s">
        <v>7230</v>
      </c>
      <c r="M32" s="207" t="s">
        <v>7231</v>
      </c>
      <c r="N32" s="207" t="s">
        <v>7232</v>
      </c>
      <c r="O32" s="207" t="s">
        <v>7233</v>
      </c>
      <c r="P32" s="207" t="s">
        <v>7234</v>
      </c>
      <c r="Q32" s="207" t="s">
        <v>1020</v>
      </c>
      <c r="R32" s="207">
        <v>3</v>
      </c>
      <c r="S32" s="207">
        <v>4</v>
      </c>
      <c r="T32" s="207" t="s">
        <v>5316</v>
      </c>
      <c r="U32" s="207" t="s">
        <v>5316</v>
      </c>
      <c r="V32" s="207" t="s">
        <v>5316</v>
      </c>
      <c r="W32" s="207" t="s">
        <v>6990</v>
      </c>
      <c r="X32" s="207" t="s">
        <v>5316</v>
      </c>
      <c r="Y32" s="207" t="s">
        <v>5316</v>
      </c>
      <c r="Z32" s="207" t="s">
        <v>5316</v>
      </c>
      <c r="AA32" s="207" t="s">
        <v>5316</v>
      </c>
      <c r="AB32" s="207" t="s">
        <v>5316</v>
      </c>
      <c r="AC32" s="207">
        <v>22.3</v>
      </c>
      <c r="AD32" s="207" t="s">
        <v>1009</v>
      </c>
      <c r="AE32" s="207" t="s">
        <v>6904</v>
      </c>
      <c r="AF32" s="207" t="s">
        <v>6904</v>
      </c>
      <c r="AG32" s="207">
        <v>5.8</v>
      </c>
      <c r="AH32" s="207">
        <v>5.8</v>
      </c>
      <c r="AI32" s="207">
        <v>0.92030000000000001</v>
      </c>
      <c r="AJ32" s="207">
        <v>0.871</v>
      </c>
      <c r="AK32" s="207">
        <v>0.44667000000000001</v>
      </c>
      <c r="AL32" s="207">
        <v>0.999</v>
      </c>
      <c r="AM32" s="207">
        <v>0.78790000000000004</v>
      </c>
      <c r="AN32" s="207">
        <v>0.18329999999999999</v>
      </c>
      <c r="AO32" s="207">
        <v>0.81669999999999998</v>
      </c>
      <c r="AP32" s="207">
        <v>0</v>
      </c>
      <c r="AQ32" s="207" t="s">
        <v>6882</v>
      </c>
      <c r="AR32" s="207" t="s">
        <v>6883</v>
      </c>
      <c r="AS32" s="207" t="s">
        <v>6865</v>
      </c>
      <c r="AT32" s="207">
        <v>45974001</v>
      </c>
      <c r="AU32" s="207">
        <v>45974001</v>
      </c>
      <c r="AV32" s="207" t="s">
        <v>1009</v>
      </c>
      <c r="AW32" s="207" t="s">
        <v>1010</v>
      </c>
      <c r="AX32" s="207" t="s">
        <v>178</v>
      </c>
      <c r="AY32" s="207" t="s">
        <v>5316</v>
      </c>
      <c r="AZ32" s="207" t="s">
        <v>5316</v>
      </c>
      <c r="BA32" s="207" t="s">
        <v>7235</v>
      </c>
      <c r="BB32" s="207" t="s">
        <v>7227</v>
      </c>
      <c r="BC32" s="207">
        <v>609831</v>
      </c>
      <c r="BD32" s="207" t="s">
        <v>7021</v>
      </c>
      <c r="BE32" s="207">
        <v>132</v>
      </c>
      <c r="BF32" s="207" t="s">
        <v>6886</v>
      </c>
      <c r="BG32" s="207">
        <v>16311595</v>
      </c>
      <c r="BH32" s="207" t="s">
        <v>7236</v>
      </c>
      <c r="BI32" s="207" t="s">
        <v>6888</v>
      </c>
      <c r="BJ32" s="207" t="s">
        <v>7237</v>
      </c>
      <c r="BK32" s="207" t="s">
        <v>1010</v>
      </c>
      <c r="BL32" s="207" t="s">
        <v>6890</v>
      </c>
      <c r="BM32" s="207" t="s">
        <v>7064</v>
      </c>
      <c r="BN32" s="207" t="s">
        <v>7238</v>
      </c>
      <c r="BO32" s="207">
        <v>277400</v>
      </c>
      <c r="BP32" s="207">
        <v>609831.00029999996</v>
      </c>
      <c r="BQ32" s="207" t="s">
        <v>7239</v>
      </c>
      <c r="BR32" s="207" t="s">
        <v>5316</v>
      </c>
      <c r="BS32" s="207" t="s">
        <v>5316</v>
      </c>
      <c r="BT32" s="207" t="s">
        <v>5316</v>
      </c>
      <c r="BU32" s="207" t="s">
        <v>5316</v>
      </c>
      <c r="BV32" s="207" t="s">
        <v>5316</v>
      </c>
      <c r="BW32" s="207" t="s">
        <v>5316</v>
      </c>
      <c r="BX32" s="207" t="s">
        <v>32</v>
      </c>
      <c r="BY32" s="207" t="s">
        <v>1010</v>
      </c>
      <c r="BZ32" s="208">
        <v>9.9509088496749397E-5</v>
      </c>
      <c r="CA32" s="207" t="s">
        <v>1011</v>
      </c>
      <c r="CB32" s="207">
        <v>0</v>
      </c>
      <c r="CC32" s="207">
        <v>0</v>
      </c>
      <c r="CD32" s="207">
        <v>0</v>
      </c>
      <c r="CE32" s="207">
        <v>7.2753728628592205E-4</v>
      </c>
      <c r="CF32" s="207">
        <v>0</v>
      </c>
      <c r="CG32" s="207">
        <v>0</v>
      </c>
      <c r="CH32" s="207">
        <v>0</v>
      </c>
      <c r="CI32" s="207">
        <v>12</v>
      </c>
      <c r="CJ32" s="207">
        <v>0</v>
      </c>
      <c r="CK32" s="207">
        <v>0</v>
      </c>
      <c r="CL32" s="207">
        <v>0</v>
      </c>
      <c r="CM32" s="207">
        <v>12</v>
      </c>
      <c r="CN32" s="207">
        <v>0</v>
      </c>
      <c r="CO32" s="207">
        <v>0</v>
      </c>
      <c r="CP32" s="207">
        <v>0</v>
      </c>
      <c r="CQ32" s="207" t="s">
        <v>19</v>
      </c>
      <c r="CR32" s="207" t="s">
        <v>7240</v>
      </c>
      <c r="CS32" s="207" t="s">
        <v>5316</v>
      </c>
      <c r="CT32" s="207" t="s">
        <v>5316</v>
      </c>
      <c r="CU32" s="207" t="s">
        <v>5316</v>
      </c>
      <c r="CV32" s="207" t="s">
        <v>5316</v>
      </c>
      <c r="CW32" s="207" t="s">
        <v>5316</v>
      </c>
      <c r="CX32" s="207" t="s">
        <v>5316</v>
      </c>
      <c r="CY32" s="207" t="s">
        <v>5316</v>
      </c>
      <c r="CZ32" s="207" t="s">
        <v>32</v>
      </c>
      <c r="DA32" s="207" t="s">
        <v>1008</v>
      </c>
      <c r="DB32" s="207" t="s">
        <v>7237</v>
      </c>
      <c r="DC32" s="207" t="s">
        <v>32</v>
      </c>
      <c r="DD32" s="208">
        <v>8.2999999999999998E-5</v>
      </c>
      <c r="DE32" s="207" t="s">
        <v>7237</v>
      </c>
      <c r="DF32" s="207" t="s">
        <v>5316</v>
      </c>
      <c r="DG32" s="207" t="s">
        <v>5316</v>
      </c>
      <c r="DH32" s="207" t="s">
        <v>5316</v>
      </c>
      <c r="DI32" s="207" t="s">
        <v>5316</v>
      </c>
      <c r="DJ32" s="207" t="s">
        <v>5316</v>
      </c>
      <c r="DK32" s="207" t="s">
        <v>5316</v>
      </c>
      <c r="DL32" s="207" t="s">
        <v>5316</v>
      </c>
      <c r="DM32" s="207" t="s">
        <v>5316</v>
      </c>
      <c r="DN32" s="207" t="s">
        <v>5316</v>
      </c>
      <c r="DO32" s="207" t="s">
        <v>5316</v>
      </c>
      <c r="DP32" s="207" t="s">
        <v>5316</v>
      </c>
      <c r="DQ32" s="207" t="s">
        <v>5316</v>
      </c>
    </row>
    <row r="33" spans="2:121" x14ac:dyDescent="0.2">
      <c r="B33" s="207" t="s">
        <v>6865</v>
      </c>
      <c r="C33" s="207">
        <v>46655645</v>
      </c>
      <c r="D33" s="207" t="s">
        <v>1009</v>
      </c>
      <c r="E33" s="207" t="s">
        <v>1010</v>
      </c>
      <c r="F33" s="207" t="s">
        <v>7241</v>
      </c>
      <c r="G33" s="207" t="s">
        <v>6867</v>
      </c>
      <c r="H33" s="207" t="s">
        <v>6868</v>
      </c>
      <c r="I33" s="207" t="s">
        <v>6869</v>
      </c>
      <c r="J33" s="207" t="s">
        <v>7242</v>
      </c>
      <c r="K33" s="207" t="s">
        <v>7243</v>
      </c>
      <c r="L33" s="207" t="s">
        <v>7244</v>
      </c>
      <c r="M33" s="207" t="s">
        <v>7245</v>
      </c>
      <c r="N33" s="207" t="s">
        <v>7246</v>
      </c>
      <c r="O33" s="207" t="s">
        <v>7247</v>
      </c>
      <c r="P33" s="207" t="s">
        <v>7248</v>
      </c>
      <c r="Q33" s="207" t="s">
        <v>1020</v>
      </c>
      <c r="R33" s="207">
        <v>20</v>
      </c>
      <c r="S33" s="207">
        <v>23</v>
      </c>
      <c r="T33" s="207" t="s">
        <v>5316</v>
      </c>
      <c r="U33" s="207" t="s">
        <v>6916</v>
      </c>
      <c r="V33" s="207" t="s">
        <v>5316</v>
      </c>
      <c r="W33" s="207" t="s">
        <v>6879</v>
      </c>
      <c r="X33" s="207" t="s">
        <v>6877</v>
      </c>
      <c r="Y33" s="207" t="s">
        <v>6877</v>
      </c>
      <c r="Z33" s="207" t="s">
        <v>6877</v>
      </c>
      <c r="AA33" s="207" t="s">
        <v>6877</v>
      </c>
      <c r="AB33" s="207" t="s">
        <v>1010</v>
      </c>
      <c r="AC33" s="207">
        <v>22.6</v>
      </c>
      <c r="AD33" s="207" t="s">
        <v>1009</v>
      </c>
      <c r="AE33" s="207" t="s">
        <v>6904</v>
      </c>
      <c r="AF33" s="207" t="s">
        <v>6904</v>
      </c>
      <c r="AG33" s="207">
        <v>6.06</v>
      </c>
      <c r="AH33" s="207">
        <v>6.06</v>
      </c>
      <c r="AI33" s="207">
        <v>0.98329</v>
      </c>
      <c r="AJ33" s="207">
        <v>0.871</v>
      </c>
      <c r="AK33" s="207">
        <v>0.44667000000000001</v>
      </c>
      <c r="AL33" s="207">
        <v>0.999</v>
      </c>
      <c r="AM33" s="207">
        <v>0.78790000000000004</v>
      </c>
      <c r="AN33" s="207">
        <v>0</v>
      </c>
      <c r="AO33" s="207">
        <v>1</v>
      </c>
      <c r="AP33" s="207">
        <v>0</v>
      </c>
      <c r="AQ33" s="207" t="s">
        <v>6882</v>
      </c>
      <c r="AR33" s="207" t="s">
        <v>6883</v>
      </c>
      <c r="AS33" s="207" t="s">
        <v>6865</v>
      </c>
      <c r="AT33" s="207">
        <v>46655645</v>
      </c>
      <c r="AU33" s="207">
        <v>46655645</v>
      </c>
      <c r="AV33" s="207" t="s">
        <v>1009</v>
      </c>
      <c r="AW33" s="207" t="s">
        <v>1010</v>
      </c>
      <c r="AX33" s="207" t="s">
        <v>178</v>
      </c>
      <c r="AY33" s="207" t="s">
        <v>5316</v>
      </c>
      <c r="AZ33" s="207" t="s">
        <v>5316</v>
      </c>
      <c r="BA33" s="207" t="s">
        <v>7249</v>
      </c>
      <c r="BB33" s="207" t="s">
        <v>7241</v>
      </c>
      <c r="BC33" s="207">
        <v>606822</v>
      </c>
      <c r="BD33" s="207" t="s">
        <v>7250</v>
      </c>
      <c r="BE33" s="207">
        <v>556</v>
      </c>
      <c r="BF33" s="207" t="s">
        <v>6886</v>
      </c>
      <c r="BG33" s="207">
        <v>17878207</v>
      </c>
      <c r="BH33" s="207" t="s">
        <v>7251</v>
      </c>
      <c r="BI33" s="207" t="s">
        <v>6888</v>
      </c>
      <c r="BJ33" s="207" t="s">
        <v>7252</v>
      </c>
      <c r="BK33" s="207" t="s">
        <v>1010</v>
      </c>
      <c r="BL33" s="207" t="s">
        <v>6890</v>
      </c>
      <c r="BM33" s="207" t="s">
        <v>7089</v>
      </c>
      <c r="BN33" s="207" t="s">
        <v>7253</v>
      </c>
      <c r="BO33" s="207">
        <v>613157</v>
      </c>
      <c r="BP33" s="207">
        <v>606822.0013</v>
      </c>
      <c r="BQ33" s="207" t="s">
        <v>7254</v>
      </c>
      <c r="BR33" s="207" t="s">
        <v>5316</v>
      </c>
      <c r="BS33" s="207" t="s">
        <v>5316</v>
      </c>
      <c r="BT33" s="207" t="s">
        <v>5316</v>
      </c>
      <c r="BU33" s="207" t="s">
        <v>5316</v>
      </c>
      <c r="BV33" s="207" t="s">
        <v>7255</v>
      </c>
      <c r="BW33" s="207" t="s">
        <v>7256</v>
      </c>
      <c r="BX33" s="207" t="s">
        <v>32</v>
      </c>
      <c r="BY33" s="207" t="s">
        <v>1010</v>
      </c>
      <c r="BZ33" s="207">
        <v>9.1234105703396403E-3</v>
      </c>
      <c r="CA33" s="207" t="s">
        <v>1011</v>
      </c>
      <c r="CB33" s="207">
        <v>2.4723101265822799E-3</v>
      </c>
      <c r="CC33" s="207">
        <v>7.4441687344913203E-3</v>
      </c>
      <c r="CD33" s="207">
        <v>0</v>
      </c>
      <c r="CE33" s="207">
        <v>9.5213913926621798E-4</v>
      </c>
      <c r="CF33" s="207">
        <v>1.8541409147095199E-2</v>
      </c>
      <c r="CG33" s="207">
        <v>1.2639121817350199E-2</v>
      </c>
      <c r="CH33" s="207">
        <v>1.04408352668213E-2</v>
      </c>
      <c r="CI33" s="207">
        <v>1082</v>
      </c>
      <c r="CJ33" s="207">
        <v>25</v>
      </c>
      <c r="CK33" s="207">
        <v>84</v>
      </c>
      <c r="CL33" s="207">
        <v>0</v>
      </c>
      <c r="CM33" s="207">
        <v>15</v>
      </c>
      <c r="CN33" s="207">
        <v>120</v>
      </c>
      <c r="CO33" s="207">
        <v>829</v>
      </c>
      <c r="CP33" s="207">
        <v>9</v>
      </c>
      <c r="CQ33" s="207" t="s">
        <v>32</v>
      </c>
      <c r="CR33" s="207" t="s">
        <v>1010</v>
      </c>
      <c r="CS33" s="207" t="s">
        <v>7252</v>
      </c>
      <c r="CT33" s="207">
        <v>5.1916899999999997E-3</v>
      </c>
      <c r="CU33" s="207">
        <v>0</v>
      </c>
      <c r="CV33" s="207">
        <v>1.01E-2</v>
      </c>
      <c r="CW33" s="207">
        <v>8.0000000000000004E-4</v>
      </c>
      <c r="CX33" s="207">
        <v>1.7899999999999999E-2</v>
      </c>
      <c r="CY33" s="207">
        <v>0</v>
      </c>
      <c r="CZ33" s="207" t="s">
        <v>32</v>
      </c>
      <c r="DA33" s="207">
        <v>5.1919999999999996E-3</v>
      </c>
      <c r="DB33" s="207" t="s">
        <v>7252</v>
      </c>
      <c r="DC33" s="207" t="s">
        <v>32</v>
      </c>
      <c r="DD33" s="207">
        <v>8.6110000000000006E-3</v>
      </c>
      <c r="DE33" s="207" t="s">
        <v>7252</v>
      </c>
      <c r="DF33" s="207" t="s">
        <v>32</v>
      </c>
      <c r="DG33" s="207" t="s">
        <v>1010</v>
      </c>
      <c r="DH33" s="207">
        <v>62</v>
      </c>
      <c r="DI33" s="207">
        <v>1.67206040992448E-2</v>
      </c>
      <c r="DJ33" s="207" t="s">
        <v>32</v>
      </c>
      <c r="DK33" s="207" t="s">
        <v>1010</v>
      </c>
      <c r="DL33" s="207">
        <v>62</v>
      </c>
      <c r="DM33" s="207">
        <v>1.67206040992448E-2</v>
      </c>
      <c r="DN33" s="207" t="s">
        <v>5316</v>
      </c>
      <c r="DO33" s="207" t="s">
        <v>5316</v>
      </c>
      <c r="DP33" s="207" t="s">
        <v>5316</v>
      </c>
      <c r="DQ33" s="207" t="s">
        <v>5316</v>
      </c>
    </row>
    <row r="34" spans="2:121" x14ac:dyDescent="0.2">
      <c r="B34" s="207" t="s">
        <v>6865</v>
      </c>
      <c r="C34" s="207">
        <v>53679053</v>
      </c>
      <c r="D34" s="207" t="s">
        <v>1009</v>
      </c>
      <c r="E34" s="207" t="s">
        <v>1022</v>
      </c>
      <c r="F34" s="207" t="s">
        <v>7257</v>
      </c>
      <c r="G34" s="207" t="s">
        <v>6867</v>
      </c>
      <c r="H34" s="207" t="s">
        <v>6894</v>
      </c>
      <c r="I34" s="207" t="s">
        <v>6869</v>
      </c>
      <c r="J34" s="207" t="s">
        <v>7258</v>
      </c>
      <c r="K34" s="207" t="s">
        <v>7259</v>
      </c>
      <c r="L34" s="207" t="s">
        <v>7260</v>
      </c>
      <c r="M34" s="207" t="s">
        <v>7261</v>
      </c>
      <c r="N34" s="207" t="s">
        <v>7262</v>
      </c>
      <c r="O34" s="207" t="s">
        <v>7263</v>
      </c>
      <c r="P34" s="207" t="s">
        <v>7264</v>
      </c>
      <c r="Q34" s="207" t="s">
        <v>1020</v>
      </c>
      <c r="R34" s="207">
        <v>5</v>
      </c>
      <c r="S34" s="207">
        <v>5</v>
      </c>
      <c r="T34" s="207" t="s">
        <v>6877</v>
      </c>
      <c r="U34" s="207" t="s">
        <v>6878</v>
      </c>
      <c r="V34" s="207" t="s">
        <v>6877</v>
      </c>
      <c r="W34" s="207" t="s">
        <v>6879</v>
      </c>
      <c r="X34" s="207" t="s">
        <v>6877</v>
      </c>
      <c r="Y34" s="207" t="s">
        <v>6877</v>
      </c>
      <c r="Z34" s="207" t="s">
        <v>6877</v>
      </c>
      <c r="AA34" s="207" t="s">
        <v>6877</v>
      </c>
      <c r="AB34" s="207" t="s">
        <v>6877</v>
      </c>
      <c r="AC34" s="207">
        <v>21.2</v>
      </c>
      <c r="AD34" s="207" t="s">
        <v>1009</v>
      </c>
      <c r="AE34" s="207" t="s">
        <v>6904</v>
      </c>
      <c r="AF34" s="207" t="s">
        <v>6904</v>
      </c>
      <c r="AG34" s="207">
        <v>5.9</v>
      </c>
      <c r="AH34" s="207">
        <v>5.9</v>
      </c>
      <c r="AI34" s="207">
        <v>0.94921</v>
      </c>
      <c r="AJ34" s="207">
        <v>0.871</v>
      </c>
      <c r="AK34" s="207">
        <v>0.44667000000000001</v>
      </c>
      <c r="AL34" s="207">
        <v>0.998</v>
      </c>
      <c r="AM34" s="207">
        <v>0.72479000000000005</v>
      </c>
      <c r="AN34" s="207">
        <v>0</v>
      </c>
      <c r="AO34" s="207">
        <v>1</v>
      </c>
      <c r="AP34" s="207">
        <v>0</v>
      </c>
      <c r="AQ34" s="207" t="s">
        <v>6882</v>
      </c>
      <c r="AR34" s="207" t="s">
        <v>6883</v>
      </c>
      <c r="AS34" s="207" t="s">
        <v>6865</v>
      </c>
      <c r="AT34" s="207">
        <v>53679053</v>
      </c>
      <c r="AU34" s="207">
        <v>53679053</v>
      </c>
      <c r="AV34" s="207" t="s">
        <v>1009</v>
      </c>
      <c r="AW34" s="207" t="s">
        <v>1022</v>
      </c>
      <c r="AX34" s="207" t="s">
        <v>178</v>
      </c>
      <c r="AY34" s="207" t="s">
        <v>5316</v>
      </c>
      <c r="AZ34" s="207" t="s">
        <v>5316</v>
      </c>
      <c r="BA34" s="207" t="s">
        <v>7265</v>
      </c>
      <c r="BB34" s="207" t="s">
        <v>7257</v>
      </c>
      <c r="BC34" s="207">
        <v>600650</v>
      </c>
      <c r="BD34" s="207" t="s">
        <v>7266</v>
      </c>
      <c r="BE34" s="207">
        <v>588</v>
      </c>
      <c r="BF34" s="207" t="s">
        <v>6886</v>
      </c>
      <c r="BG34" s="207">
        <v>16996287</v>
      </c>
      <c r="BH34" s="207" t="s">
        <v>7267</v>
      </c>
      <c r="BI34" s="207" t="s">
        <v>6888</v>
      </c>
      <c r="BJ34" s="207" t="s">
        <v>7268</v>
      </c>
      <c r="BK34" s="207" t="s">
        <v>1022</v>
      </c>
      <c r="BL34" s="207" t="s">
        <v>6890</v>
      </c>
      <c r="BM34" s="207" t="s">
        <v>6891</v>
      </c>
      <c r="BN34" s="207" t="s">
        <v>7269</v>
      </c>
      <c r="BO34" s="207" t="s">
        <v>5316</v>
      </c>
      <c r="BP34" s="207" t="s">
        <v>5316</v>
      </c>
      <c r="BQ34" s="207" t="s">
        <v>7270</v>
      </c>
      <c r="BR34" s="207" t="s">
        <v>5316</v>
      </c>
      <c r="BS34" s="207" t="s">
        <v>5316</v>
      </c>
      <c r="BT34" s="207" t="s">
        <v>5316</v>
      </c>
      <c r="BU34" s="207" t="s">
        <v>5316</v>
      </c>
      <c r="BV34" s="207" t="s">
        <v>5316</v>
      </c>
      <c r="BW34" s="207" t="s">
        <v>7271</v>
      </c>
      <c r="BX34" s="207" t="s">
        <v>19</v>
      </c>
      <c r="BY34" s="207" t="s">
        <v>7272</v>
      </c>
      <c r="BZ34" s="207" t="s">
        <v>5316</v>
      </c>
      <c r="CA34" s="207" t="s">
        <v>5316</v>
      </c>
      <c r="CB34" s="207" t="s">
        <v>5316</v>
      </c>
      <c r="CC34" s="207" t="s">
        <v>5316</v>
      </c>
      <c r="CD34" s="207" t="s">
        <v>5316</v>
      </c>
      <c r="CE34" s="207" t="s">
        <v>5316</v>
      </c>
      <c r="CF34" s="207" t="s">
        <v>5316</v>
      </c>
      <c r="CG34" s="207" t="s">
        <v>5316</v>
      </c>
      <c r="CH34" s="207" t="s">
        <v>5316</v>
      </c>
      <c r="CI34" s="207" t="s">
        <v>5316</v>
      </c>
      <c r="CJ34" s="207" t="s">
        <v>5316</v>
      </c>
      <c r="CK34" s="207" t="s">
        <v>5316</v>
      </c>
      <c r="CL34" s="207" t="s">
        <v>5316</v>
      </c>
      <c r="CM34" s="207" t="s">
        <v>5316</v>
      </c>
      <c r="CN34" s="207" t="s">
        <v>5316</v>
      </c>
      <c r="CO34" s="207" t="s">
        <v>5316</v>
      </c>
      <c r="CP34" s="207" t="s">
        <v>5316</v>
      </c>
      <c r="CQ34" s="207" t="s">
        <v>32</v>
      </c>
      <c r="CR34" s="207" t="s">
        <v>1022</v>
      </c>
      <c r="CS34" s="207" t="s">
        <v>7268</v>
      </c>
      <c r="CT34" s="207">
        <v>1.5974400000000001E-3</v>
      </c>
      <c r="CU34" s="207">
        <v>0</v>
      </c>
      <c r="CV34" s="207">
        <v>0</v>
      </c>
      <c r="CW34" s="207">
        <v>6.1000000000000004E-3</v>
      </c>
      <c r="CX34" s="207">
        <v>0</v>
      </c>
      <c r="CY34" s="207">
        <v>0</v>
      </c>
      <c r="CZ34" s="207" t="s">
        <v>32</v>
      </c>
      <c r="DA34" s="207">
        <v>1.5969999999999999E-3</v>
      </c>
      <c r="DB34" s="207" t="s">
        <v>7268</v>
      </c>
      <c r="DC34" s="207" t="s">
        <v>32</v>
      </c>
      <c r="DD34" s="207">
        <v>2.9989999999999999E-3</v>
      </c>
      <c r="DE34" s="207" t="s">
        <v>7268</v>
      </c>
      <c r="DF34" s="207" t="s">
        <v>5316</v>
      </c>
      <c r="DG34" s="207" t="s">
        <v>5316</v>
      </c>
      <c r="DH34" s="207" t="s">
        <v>5316</v>
      </c>
      <c r="DI34" s="207" t="s">
        <v>5316</v>
      </c>
      <c r="DJ34" s="207" t="s">
        <v>5316</v>
      </c>
      <c r="DK34" s="207" t="s">
        <v>5316</v>
      </c>
      <c r="DL34" s="207" t="s">
        <v>5316</v>
      </c>
      <c r="DM34" s="207" t="s">
        <v>5316</v>
      </c>
      <c r="DN34" s="207" t="s">
        <v>5316</v>
      </c>
      <c r="DO34" s="207" t="s">
        <v>5316</v>
      </c>
      <c r="DP34" s="207" t="s">
        <v>5316</v>
      </c>
      <c r="DQ34" s="207" t="s">
        <v>5316</v>
      </c>
    </row>
    <row r="35" spans="2:121" x14ac:dyDescent="0.2">
      <c r="B35" s="207" t="s">
        <v>6865</v>
      </c>
      <c r="C35" s="207">
        <v>55464998</v>
      </c>
      <c r="D35" s="207" t="s">
        <v>1022</v>
      </c>
      <c r="E35" s="207" t="s">
        <v>1035</v>
      </c>
      <c r="F35" s="207" t="s">
        <v>7273</v>
      </c>
      <c r="G35" s="207" t="s">
        <v>6867</v>
      </c>
      <c r="H35" s="207" t="s">
        <v>6894</v>
      </c>
      <c r="I35" s="207" t="s">
        <v>6869</v>
      </c>
      <c r="J35" s="207" t="s">
        <v>7274</v>
      </c>
      <c r="K35" s="207" t="s">
        <v>7275</v>
      </c>
      <c r="L35" s="207" t="s">
        <v>7276</v>
      </c>
      <c r="M35" s="207" t="s">
        <v>7277</v>
      </c>
      <c r="N35" s="207" t="s">
        <v>7278</v>
      </c>
      <c r="O35" s="207" t="s">
        <v>7279</v>
      </c>
      <c r="P35" s="207" t="s">
        <v>7280</v>
      </c>
      <c r="Q35" s="207" t="s">
        <v>1020</v>
      </c>
      <c r="R35" s="207">
        <v>1</v>
      </c>
      <c r="S35" s="207">
        <v>4</v>
      </c>
      <c r="T35" s="207" t="s">
        <v>1010</v>
      </c>
      <c r="U35" s="207" t="s">
        <v>6878</v>
      </c>
      <c r="V35" s="207" t="s">
        <v>6877</v>
      </c>
      <c r="W35" s="207" t="s">
        <v>6879</v>
      </c>
      <c r="X35" s="207" t="s">
        <v>6877</v>
      </c>
      <c r="Y35" s="207" t="s">
        <v>1623</v>
      </c>
      <c r="Z35" s="207" t="s">
        <v>1010</v>
      </c>
      <c r="AA35" s="207" t="s">
        <v>1010</v>
      </c>
      <c r="AB35" s="207" t="s">
        <v>1010</v>
      </c>
      <c r="AC35" s="207">
        <v>28</v>
      </c>
      <c r="AD35" s="207" t="s">
        <v>1022</v>
      </c>
      <c r="AE35" s="207" t="s">
        <v>6881</v>
      </c>
      <c r="AF35" s="207" t="s">
        <v>6881</v>
      </c>
      <c r="AG35" s="207">
        <v>4.3</v>
      </c>
      <c r="AH35" s="207">
        <v>3.31</v>
      </c>
      <c r="AI35" s="207">
        <v>0.36760999999999999</v>
      </c>
      <c r="AJ35" s="207">
        <v>-4.4999999999999998E-2</v>
      </c>
      <c r="AK35" s="207">
        <v>0.12973000000000001</v>
      </c>
      <c r="AL35" s="207">
        <v>0.94299999999999995</v>
      </c>
      <c r="AM35" s="207">
        <v>0.40417999999999998</v>
      </c>
      <c r="AN35" s="207">
        <v>0.17660000000000001</v>
      </c>
      <c r="AO35" s="207">
        <v>0</v>
      </c>
      <c r="AP35" s="207">
        <v>0.65459999999999996</v>
      </c>
      <c r="AQ35" s="207" t="s">
        <v>6882</v>
      </c>
      <c r="AR35" s="207" t="s">
        <v>6883</v>
      </c>
      <c r="AS35" s="207" t="s">
        <v>6865</v>
      </c>
      <c r="AT35" s="207">
        <v>55464998</v>
      </c>
      <c r="AU35" s="207">
        <v>55464998</v>
      </c>
      <c r="AV35" s="207" t="s">
        <v>1022</v>
      </c>
      <c r="AW35" s="207" t="s">
        <v>1035</v>
      </c>
      <c r="AX35" s="207" t="s">
        <v>178</v>
      </c>
      <c r="AY35" s="207" t="s">
        <v>5316</v>
      </c>
      <c r="AZ35" s="207" t="s">
        <v>5316</v>
      </c>
      <c r="BA35" s="207" t="s">
        <v>7281</v>
      </c>
      <c r="BB35" s="207" t="s">
        <v>7273</v>
      </c>
      <c r="BC35" s="207">
        <v>606412</v>
      </c>
      <c r="BD35" s="207" t="s">
        <v>7005</v>
      </c>
      <c r="BE35" s="207">
        <v>47</v>
      </c>
      <c r="BF35" s="207" t="s">
        <v>6886</v>
      </c>
      <c r="BG35" s="207">
        <v>12574213</v>
      </c>
      <c r="BH35" s="207" t="s">
        <v>7282</v>
      </c>
      <c r="BI35" s="207" t="s">
        <v>6888</v>
      </c>
      <c r="BJ35" s="207" t="s">
        <v>7283</v>
      </c>
      <c r="BK35" s="207" t="s">
        <v>1035</v>
      </c>
      <c r="BL35" s="207" t="s">
        <v>6890</v>
      </c>
      <c r="BM35" s="207" t="s">
        <v>6891</v>
      </c>
      <c r="BN35" s="207" t="s">
        <v>7284</v>
      </c>
      <c r="BO35" s="207">
        <v>602522</v>
      </c>
      <c r="BP35" s="207">
        <v>606412.00080000004</v>
      </c>
      <c r="BQ35" s="207" t="s">
        <v>7285</v>
      </c>
      <c r="BR35" s="207" t="s">
        <v>5316</v>
      </c>
      <c r="BS35" s="207" t="s">
        <v>5316</v>
      </c>
      <c r="BT35" s="207" t="s">
        <v>5316</v>
      </c>
      <c r="BU35" s="207" t="s">
        <v>5316</v>
      </c>
      <c r="BV35" s="207" t="s">
        <v>7286</v>
      </c>
      <c r="BW35" s="207" t="s">
        <v>7287</v>
      </c>
      <c r="BX35" s="207" t="s">
        <v>32</v>
      </c>
      <c r="BY35" s="207" t="s">
        <v>1035</v>
      </c>
      <c r="BZ35" s="208">
        <v>7.4430605865131696E-5</v>
      </c>
      <c r="CA35" s="207" t="s">
        <v>1011</v>
      </c>
      <c r="CB35" s="207">
        <v>2.8879476318829402E-4</v>
      </c>
      <c r="CC35" s="207">
        <v>0</v>
      </c>
      <c r="CD35" s="207">
        <v>1.1566042100393199E-4</v>
      </c>
      <c r="CE35" s="207">
        <v>0</v>
      </c>
      <c r="CF35" s="207">
        <v>0</v>
      </c>
      <c r="CG35" s="208">
        <v>7.5242280142057401E-5</v>
      </c>
      <c r="CH35" s="207">
        <v>0</v>
      </c>
      <c r="CI35" s="207">
        <v>9</v>
      </c>
      <c r="CJ35" s="207">
        <v>3</v>
      </c>
      <c r="CK35" s="207">
        <v>0</v>
      </c>
      <c r="CL35" s="207">
        <v>1</v>
      </c>
      <c r="CM35" s="207">
        <v>0</v>
      </c>
      <c r="CN35" s="207">
        <v>0</v>
      </c>
      <c r="CO35" s="207">
        <v>5</v>
      </c>
      <c r="CP35" s="207">
        <v>0</v>
      </c>
      <c r="CQ35" s="207" t="s">
        <v>5316</v>
      </c>
      <c r="CR35" s="207" t="s">
        <v>5316</v>
      </c>
      <c r="CS35" s="207" t="s">
        <v>5316</v>
      </c>
      <c r="CT35" s="207" t="s">
        <v>5316</v>
      </c>
      <c r="CU35" s="207" t="s">
        <v>5316</v>
      </c>
      <c r="CV35" s="207" t="s">
        <v>5316</v>
      </c>
      <c r="CW35" s="207" t="s">
        <v>5316</v>
      </c>
      <c r="CX35" s="207" t="s">
        <v>5316</v>
      </c>
      <c r="CY35" s="207" t="s">
        <v>5316</v>
      </c>
      <c r="CZ35" s="207" t="s">
        <v>32</v>
      </c>
      <c r="DA35" s="207" t="s">
        <v>5316</v>
      </c>
      <c r="DB35" s="207" t="s">
        <v>7283</v>
      </c>
      <c r="DC35" s="207" t="s">
        <v>32</v>
      </c>
      <c r="DD35" s="207">
        <v>3.0800000000000001E-4</v>
      </c>
      <c r="DE35" s="207" t="s">
        <v>7283</v>
      </c>
      <c r="DF35" s="207" t="s">
        <v>32</v>
      </c>
      <c r="DG35" s="207" t="s">
        <v>1035</v>
      </c>
      <c r="DH35" s="207">
        <v>0</v>
      </c>
      <c r="DI35" s="207">
        <v>0</v>
      </c>
      <c r="DJ35" s="207" t="s">
        <v>32</v>
      </c>
      <c r="DK35" s="207" t="s">
        <v>1035</v>
      </c>
      <c r="DL35" s="207">
        <v>0</v>
      </c>
      <c r="DM35" s="207">
        <v>0</v>
      </c>
      <c r="DN35" s="207" t="s">
        <v>5316</v>
      </c>
      <c r="DO35" s="207" t="s">
        <v>5316</v>
      </c>
      <c r="DP35" s="207" t="s">
        <v>5316</v>
      </c>
      <c r="DQ35" s="207" t="s">
        <v>5316</v>
      </c>
    </row>
    <row r="36" spans="2:121" x14ac:dyDescent="0.2">
      <c r="B36" s="207" t="s">
        <v>6865</v>
      </c>
      <c r="C36" s="207">
        <v>57406638</v>
      </c>
      <c r="D36" s="207" t="s">
        <v>1022</v>
      </c>
      <c r="E36" s="207" t="s">
        <v>1035</v>
      </c>
      <c r="F36" s="207" t="s">
        <v>7288</v>
      </c>
      <c r="G36" s="207" t="s">
        <v>6867</v>
      </c>
      <c r="H36" s="207" t="s">
        <v>6868</v>
      </c>
      <c r="I36" s="207" t="s">
        <v>6982</v>
      </c>
      <c r="J36" s="207" t="s">
        <v>7289</v>
      </c>
      <c r="K36" s="207" t="s">
        <v>7290</v>
      </c>
      <c r="L36" s="207" t="s">
        <v>7291</v>
      </c>
      <c r="M36" s="207" t="s">
        <v>7292</v>
      </c>
      <c r="N36" s="207" t="s">
        <v>7293</v>
      </c>
      <c r="O36" s="207" t="s">
        <v>7294</v>
      </c>
      <c r="P36" s="207" t="s">
        <v>7295</v>
      </c>
      <c r="Q36" s="207" t="s">
        <v>1020</v>
      </c>
      <c r="R36" s="207">
        <v>9</v>
      </c>
      <c r="S36" s="207">
        <v>12</v>
      </c>
      <c r="T36" s="207" t="s">
        <v>5316</v>
      </c>
      <c r="U36" s="207" t="s">
        <v>5316</v>
      </c>
      <c r="V36" s="207" t="s">
        <v>5316</v>
      </c>
      <c r="W36" s="207" t="s">
        <v>6990</v>
      </c>
      <c r="X36" s="207" t="s">
        <v>5316</v>
      </c>
      <c r="Y36" s="207" t="s">
        <v>5316</v>
      </c>
      <c r="Z36" s="207" t="s">
        <v>5316</v>
      </c>
      <c r="AA36" s="207" t="s">
        <v>5316</v>
      </c>
      <c r="AB36" s="207" t="s">
        <v>5316</v>
      </c>
      <c r="AC36" s="207">
        <v>26.6</v>
      </c>
      <c r="AD36" s="207" t="s">
        <v>1022</v>
      </c>
      <c r="AE36" s="207" t="s">
        <v>6881</v>
      </c>
      <c r="AF36" s="207" t="s">
        <v>6881</v>
      </c>
      <c r="AG36" s="207">
        <v>5.36</v>
      </c>
      <c r="AH36" s="207">
        <v>3.45</v>
      </c>
      <c r="AI36" s="207">
        <v>0.38336999999999999</v>
      </c>
      <c r="AJ36" s="207">
        <v>-2.5999999999999999E-2</v>
      </c>
      <c r="AK36" s="207">
        <v>0.14788000000000001</v>
      </c>
      <c r="AL36" s="207">
        <v>0.40899999999999997</v>
      </c>
      <c r="AM36" s="207">
        <v>0.24267</v>
      </c>
      <c r="AN36" s="207">
        <v>0</v>
      </c>
      <c r="AO36" s="207">
        <v>0</v>
      </c>
      <c r="AP36" s="207">
        <v>0.59850000000000003</v>
      </c>
      <c r="AQ36" s="207" t="s">
        <v>6882</v>
      </c>
      <c r="AR36" s="207" t="s">
        <v>6883</v>
      </c>
      <c r="AS36" s="207" t="s">
        <v>6865</v>
      </c>
      <c r="AT36" s="207">
        <v>57406638</v>
      </c>
      <c r="AU36" s="207">
        <v>57406638</v>
      </c>
      <c r="AV36" s="207" t="s">
        <v>1022</v>
      </c>
      <c r="AW36" s="207" t="s">
        <v>1035</v>
      </c>
      <c r="AX36" s="207" t="s">
        <v>178</v>
      </c>
      <c r="AY36" s="207" t="s">
        <v>5316</v>
      </c>
      <c r="AZ36" s="207" t="s">
        <v>5316</v>
      </c>
      <c r="BA36" s="207" t="s">
        <v>7296</v>
      </c>
      <c r="BB36" s="207" t="s">
        <v>7288</v>
      </c>
      <c r="BC36" s="207">
        <v>120960</v>
      </c>
      <c r="BD36" s="207" t="s">
        <v>7021</v>
      </c>
      <c r="BE36" s="207">
        <v>428</v>
      </c>
      <c r="BF36" s="207" t="s">
        <v>6886</v>
      </c>
      <c r="BG36" s="207">
        <v>8098723</v>
      </c>
      <c r="BH36" s="207" t="s">
        <v>7297</v>
      </c>
      <c r="BI36" s="207" t="s">
        <v>6888</v>
      </c>
      <c r="BJ36" s="207" t="s">
        <v>7298</v>
      </c>
      <c r="BK36" s="207" t="s">
        <v>1035</v>
      </c>
      <c r="BL36" s="207" t="s">
        <v>6890</v>
      </c>
      <c r="BM36" s="207" t="s">
        <v>6891</v>
      </c>
      <c r="BN36" s="207" t="s">
        <v>7299</v>
      </c>
      <c r="BO36" s="207">
        <v>613789</v>
      </c>
      <c r="BP36" s="207">
        <v>120960.0001</v>
      </c>
      <c r="BQ36" s="207" t="s">
        <v>7300</v>
      </c>
      <c r="BR36" s="207" t="s">
        <v>5316</v>
      </c>
      <c r="BS36" s="207" t="s">
        <v>5316</v>
      </c>
      <c r="BT36" s="207" t="s">
        <v>5316</v>
      </c>
      <c r="BU36" s="207" t="s">
        <v>5316</v>
      </c>
      <c r="BV36" s="207" t="s">
        <v>5316</v>
      </c>
      <c r="BW36" s="207" t="s">
        <v>5316</v>
      </c>
      <c r="BX36" s="207" t="s">
        <v>32</v>
      </c>
      <c r="BY36" s="207" t="s">
        <v>1035</v>
      </c>
      <c r="BZ36" s="207">
        <v>1.0906927551559999E-3</v>
      </c>
      <c r="CA36" s="207" t="s">
        <v>1011</v>
      </c>
      <c r="CB36" s="207">
        <v>1.92492781520693E-4</v>
      </c>
      <c r="CC36" s="207">
        <v>5.2146706066400102E-4</v>
      </c>
      <c r="CD36" s="207">
        <v>0</v>
      </c>
      <c r="CE36" s="207">
        <v>4.8649963512527398E-4</v>
      </c>
      <c r="CF36" s="207">
        <v>3.06091215182124E-4</v>
      </c>
      <c r="CG36" s="207">
        <v>1.6810254255095599E-3</v>
      </c>
      <c r="CH36" s="207">
        <v>2.2321428571428601E-3</v>
      </c>
      <c r="CI36" s="207">
        <v>132</v>
      </c>
      <c r="CJ36" s="207">
        <v>2</v>
      </c>
      <c r="CK36" s="207">
        <v>6</v>
      </c>
      <c r="CL36" s="207">
        <v>0</v>
      </c>
      <c r="CM36" s="207">
        <v>8</v>
      </c>
      <c r="CN36" s="207">
        <v>2</v>
      </c>
      <c r="CO36" s="207">
        <v>112</v>
      </c>
      <c r="CP36" s="207">
        <v>2</v>
      </c>
      <c r="CQ36" s="207" t="s">
        <v>32</v>
      </c>
      <c r="CR36" s="207" t="s">
        <v>1035</v>
      </c>
      <c r="CS36" s="207" t="s">
        <v>7298</v>
      </c>
      <c r="CT36" s="207">
        <v>1.19808E-3</v>
      </c>
      <c r="CU36" s="207">
        <v>0</v>
      </c>
      <c r="CV36" s="207">
        <v>0</v>
      </c>
      <c r="CW36" s="207">
        <v>0</v>
      </c>
      <c r="CX36" s="207">
        <v>3.0000000000000001E-3</v>
      </c>
      <c r="CY36" s="207">
        <v>3.0999999999999999E-3</v>
      </c>
      <c r="CZ36" s="207" t="s">
        <v>32</v>
      </c>
      <c r="DA36" s="207">
        <v>1.1980000000000001E-3</v>
      </c>
      <c r="DB36" s="207" t="s">
        <v>7298</v>
      </c>
      <c r="DC36" s="207" t="s">
        <v>32</v>
      </c>
      <c r="DD36" s="207">
        <v>1.6919999999999999E-3</v>
      </c>
      <c r="DE36" s="207" t="s">
        <v>7298</v>
      </c>
      <c r="DF36" s="207" t="s">
        <v>32</v>
      </c>
      <c r="DG36" s="207" t="s">
        <v>1035</v>
      </c>
      <c r="DH36" s="207">
        <v>2</v>
      </c>
      <c r="DI36" s="208">
        <v>5.3937432578209197E-4</v>
      </c>
      <c r="DJ36" s="207" t="s">
        <v>32</v>
      </c>
      <c r="DK36" s="207" t="s">
        <v>1035</v>
      </c>
      <c r="DL36" s="207">
        <v>2</v>
      </c>
      <c r="DM36" s="208">
        <v>5.3937432578209197E-4</v>
      </c>
      <c r="DN36" s="207" t="s">
        <v>5316</v>
      </c>
      <c r="DO36" s="207" t="s">
        <v>5316</v>
      </c>
      <c r="DP36" s="207" t="s">
        <v>5316</v>
      </c>
      <c r="DQ36" s="207" t="s">
        <v>5316</v>
      </c>
    </row>
    <row r="37" spans="2:121" x14ac:dyDescent="0.2">
      <c r="B37" s="207" t="s">
        <v>6865</v>
      </c>
      <c r="C37" s="207">
        <v>57422496</v>
      </c>
      <c r="D37" s="207" t="s">
        <v>1339</v>
      </c>
      <c r="E37" s="207" t="s">
        <v>1010</v>
      </c>
      <c r="F37" s="207" t="s">
        <v>7288</v>
      </c>
      <c r="G37" s="207" t="s">
        <v>6867</v>
      </c>
      <c r="H37" s="207" t="s">
        <v>6868</v>
      </c>
      <c r="I37" s="207" t="s">
        <v>7158</v>
      </c>
      <c r="J37" s="207" t="s">
        <v>7301</v>
      </c>
      <c r="K37" s="207" t="s">
        <v>7302</v>
      </c>
      <c r="L37" s="207" t="s">
        <v>7291</v>
      </c>
      <c r="M37" s="207" t="s">
        <v>7292</v>
      </c>
      <c r="N37" s="207" t="s">
        <v>7293</v>
      </c>
      <c r="O37" s="207" t="s">
        <v>7294</v>
      </c>
      <c r="P37" s="207" t="s">
        <v>7295</v>
      </c>
      <c r="Q37" s="207" t="s">
        <v>1020</v>
      </c>
      <c r="R37" s="207">
        <v>3</v>
      </c>
      <c r="S37" s="207">
        <v>12</v>
      </c>
      <c r="T37" s="207" t="s">
        <v>5316</v>
      </c>
      <c r="U37" s="207" t="s">
        <v>5316</v>
      </c>
      <c r="V37" s="207" t="s">
        <v>5316</v>
      </c>
      <c r="W37" s="207" t="s">
        <v>6990</v>
      </c>
      <c r="X37" s="207" t="s">
        <v>5316</v>
      </c>
      <c r="Y37" s="207" t="s">
        <v>5316</v>
      </c>
      <c r="Z37" s="207" t="s">
        <v>5316</v>
      </c>
      <c r="AA37" s="207" t="s">
        <v>5316</v>
      </c>
      <c r="AB37" s="207" t="s">
        <v>5316</v>
      </c>
      <c r="AC37" s="207">
        <v>17.96</v>
      </c>
      <c r="AD37" s="207" t="s">
        <v>1010</v>
      </c>
      <c r="AE37" s="207" t="s">
        <v>7046</v>
      </c>
      <c r="AF37" s="207" t="s">
        <v>7046</v>
      </c>
      <c r="AG37" s="207">
        <v>5.41</v>
      </c>
      <c r="AH37" s="207">
        <v>4.21</v>
      </c>
      <c r="AI37" s="207">
        <v>0.48723</v>
      </c>
      <c r="AJ37" s="207">
        <v>0.99099999999999999</v>
      </c>
      <c r="AK37" s="207">
        <v>0.76620999999999995</v>
      </c>
      <c r="AL37" s="207">
        <v>0.247</v>
      </c>
      <c r="AM37" s="207">
        <v>0.21168000000000001</v>
      </c>
      <c r="AN37" s="207">
        <v>0</v>
      </c>
      <c r="AO37" s="207">
        <v>0</v>
      </c>
      <c r="AP37" s="207">
        <v>0.14369999999999999</v>
      </c>
      <c r="AQ37" s="207" t="s">
        <v>6882</v>
      </c>
      <c r="AR37" s="207" t="s">
        <v>6883</v>
      </c>
      <c r="AS37" s="207" t="s">
        <v>6865</v>
      </c>
      <c r="AT37" s="207">
        <v>57422496</v>
      </c>
      <c r="AU37" s="207">
        <v>57422497</v>
      </c>
      <c r="AV37" s="207" t="s">
        <v>1339</v>
      </c>
      <c r="AW37" s="207" t="s">
        <v>1010</v>
      </c>
      <c r="AX37" s="207" t="s">
        <v>178</v>
      </c>
      <c r="AY37" s="207" t="s">
        <v>5316</v>
      </c>
      <c r="AZ37" s="207" t="s">
        <v>5316</v>
      </c>
      <c r="BA37" s="207" t="s">
        <v>7296</v>
      </c>
      <c r="BB37" s="207" t="s">
        <v>7288</v>
      </c>
      <c r="BC37" s="207">
        <v>120960</v>
      </c>
      <c r="BD37" s="207" t="s">
        <v>5316</v>
      </c>
      <c r="BE37" s="207">
        <v>111</v>
      </c>
      <c r="BF37" s="207" t="s">
        <v>6886</v>
      </c>
      <c r="BG37" s="207">
        <v>7594510</v>
      </c>
      <c r="BH37" s="207" t="s">
        <v>7303</v>
      </c>
      <c r="BI37" s="207" t="s">
        <v>7170</v>
      </c>
      <c r="BJ37" s="207" t="s">
        <v>7304</v>
      </c>
      <c r="BK37" s="207" t="s">
        <v>1010</v>
      </c>
      <c r="BL37" s="207" t="s">
        <v>6890</v>
      </c>
      <c r="BM37" s="207" t="s">
        <v>6891</v>
      </c>
      <c r="BN37" s="207" t="s">
        <v>7299</v>
      </c>
      <c r="BO37" s="207">
        <v>613789</v>
      </c>
      <c r="BP37" s="207">
        <v>120960.00049999999</v>
      </c>
      <c r="BQ37" s="207" t="s">
        <v>7305</v>
      </c>
      <c r="BR37" s="207" t="s">
        <v>5316</v>
      </c>
      <c r="BS37" s="207" t="s">
        <v>5316</v>
      </c>
      <c r="BT37" s="207" t="s">
        <v>5316</v>
      </c>
      <c r="BU37" s="207" t="s">
        <v>5316</v>
      </c>
      <c r="BV37" s="207" t="s">
        <v>5316</v>
      </c>
      <c r="BW37" s="207" t="s">
        <v>5316</v>
      </c>
      <c r="BX37" s="207" t="s">
        <v>32</v>
      </c>
      <c r="BY37" s="207" t="s">
        <v>1010</v>
      </c>
      <c r="BZ37" s="208">
        <v>8.2381823274512696E-6</v>
      </c>
      <c r="CA37" s="207" t="s">
        <v>1011</v>
      </c>
      <c r="CB37" s="207">
        <v>0</v>
      </c>
      <c r="CC37" s="207">
        <v>0</v>
      </c>
      <c r="CD37" s="207">
        <v>1.1566042100393199E-4</v>
      </c>
      <c r="CE37" s="207">
        <v>0</v>
      </c>
      <c r="CF37" s="207">
        <v>0</v>
      </c>
      <c r="CG37" s="207">
        <v>0</v>
      </c>
      <c r="CH37" s="207">
        <v>0</v>
      </c>
      <c r="CI37" s="207">
        <v>1</v>
      </c>
      <c r="CJ37" s="207">
        <v>0</v>
      </c>
      <c r="CK37" s="207">
        <v>0</v>
      </c>
      <c r="CL37" s="207">
        <v>1</v>
      </c>
      <c r="CM37" s="207">
        <v>0</v>
      </c>
      <c r="CN37" s="207">
        <v>0</v>
      </c>
      <c r="CO37" s="207">
        <v>0</v>
      </c>
      <c r="CP37" s="207">
        <v>0</v>
      </c>
      <c r="CQ37" s="207" t="s">
        <v>5316</v>
      </c>
      <c r="CR37" s="207" t="s">
        <v>5316</v>
      </c>
      <c r="CS37" s="207" t="s">
        <v>5316</v>
      </c>
      <c r="CT37" s="207" t="s">
        <v>5316</v>
      </c>
      <c r="CU37" s="207" t="s">
        <v>5316</v>
      </c>
      <c r="CV37" s="207" t="s">
        <v>5316</v>
      </c>
      <c r="CW37" s="207" t="s">
        <v>5316</v>
      </c>
      <c r="CX37" s="207" t="s">
        <v>5316</v>
      </c>
      <c r="CY37" s="207" t="s">
        <v>5316</v>
      </c>
      <c r="CZ37" s="207" t="s">
        <v>32</v>
      </c>
      <c r="DA37" s="207" t="s">
        <v>5316</v>
      </c>
      <c r="DB37" s="207" t="s">
        <v>7304</v>
      </c>
      <c r="DC37" s="207" t="s">
        <v>5316</v>
      </c>
      <c r="DD37" s="207" t="s">
        <v>5316</v>
      </c>
      <c r="DE37" s="207" t="s">
        <v>5316</v>
      </c>
      <c r="DF37" s="207" t="s">
        <v>5316</v>
      </c>
      <c r="DG37" s="207" t="s">
        <v>5316</v>
      </c>
      <c r="DH37" s="207" t="s">
        <v>5316</v>
      </c>
      <c r="DI37" s="207" t="s">
        <v>5316</v>
      </c>
      <c r="DJ37" s="207" t="s">
        <v>5316</v>
      </c>
      <c r="DK37" s="207" t="s">
        <v>5316</v>
      </c>
      <c r="DL37" s="207" t="s">
        <v>5316</v>
      </c>
      <c r="DM37" s="207" t="s">
        <v>5316</v>
      </c>
      <c r="DN37" s="207" t="s">
        <v>5316</v>
      </c>
      <c r="DO37" s="207" t="s">
        <v>5316</v>
      </c>
      <c r="DP37" s="207" t="s">
        <v>5316</v>
      </c>
      <c r="DQ37" s="207" t="s">
        <v>5316</v>
      </c>
    </row>
    <row r="38" spans="2:121" x14ac:dyDescent="0.2">
      <c r="B38" s="207" t="s">
        <v>6865</v>
      </c>
      <c r="C38" s="207">
        <v>63868019</v>
      </c>
      <c r="D38" s="207" t="s">
        <v>1022</v>
      </c>
      <c r="E38" s="207" t="s">
        <v>1035</v>
      </c>
      <c r="F38" s="207" t="s">
        <v>7306</v>
      </c>
      <c r="G38" s="207" t="s">
        <v>6867</v>
      </c>
      <c r="H38" s="207" t="s">
        <v>6894</v>
      </c>
      <c r="I38" s="207" t="s">
        <v>7307</v>
      </c>
      <c r="J38" s="207" t="s">
        <v>7308</v>
      </c>
      <c r="K38" s="207" t="s">
        <v>5316</v>
      </c>
      <c r="L38" s="207" t="s">
        <v>7309</v>
      </c>
      <c r="M38" s="207" t="s">
        <v>7310</v>
      </c>
      <c r="N38" s="207" t="s">
        <v>7311</v>
      </c>
      <c r="O38" s="207" t="s">
        <v>7312</v>
      </c>
      <c r="P38" s="207" t="s">
        <v>7313</v>
      </c>
      <c r="Q38" s="207" t="s">
        <v>1020</v>
      </c>
      <c r="R38" s="207">
        <v>4</v>
      </c>
      <c r="S38" s="207">
        <v>14</v>
      </c>
      <c r="T38" s="207" t="s">
        <v>5316</v>
      </c>
      <c r="U38" s="207" t="s">
        <v>5316</v>
      </c>
      <c r="V38" s="207" t="s">
        <v>5316</v>
      </c>
      <c r="W38" s="207" t="s">
        <v>7314</v>
      </c>
      <c r="X38" s="207" t="s">
        <v>5316</v>
      </c>
      <c r="Y38" s="207" t="s">
        <v>5316</v>
      </c>
      <c r="Z38" s="207" t="s">
        <v>5316</v>
      </c>
      <c r="AA38" s="207" t="s">
        <v>5316</v>
      </c>
      <c r="AB38" s="207" t="s">
        <v>5316</v>
      </c>
      <c r="AC38" s="207" t="s">
        <v>5316</v>
      </c>
      <c r="AD38" s="207" t="s">
        <v>5316</v>
      </c>
      <c r="AE38" s="207" t="s">
        <v>5316</v>
      </c>
      <c r="AF38" s="207" t="s">
        <v>5316</v>
      </c>
      <c r="AG38" s="207" t="s">
        <v>5316</v>
      </c>
      <c r="AH38" s="207" t="s">
        <v>5316</v>
      </c>
      <c r="AI38" s="207" t="s">
        <v>5316</v>
      </c>
      <c r="AJ38" s="207" t="s">
        <v>5316</v>
      </c>
      <c r="AK38" s="207" t="s">
        <v>5316</v>
      </c>
      <c r="AL38" s="207" t="s">
        <v>5316</v>
      </c>
      <c r="AM38" s="207" t="s">
        <v>5316</v>
      </c>
      <c r="AN38" s="207" t="s">
        <v>5316</v>
      </c>
      <c r="AO38" s="207" t="s">
        <v>5316</v>
      </c>
      <c r="AP38" s="207" t="s">
        <v>5316</v>
      </c>
      <c r="AQ38" s="207" t="s">
        <v>6882</v>
      </c>
      <c r="AR38" s="207" t="s">
        <v>6883</v>
      </c>
      <c r="AS38" s="207" t="s">
        <v>6865</v>
      </c>
      <c r="AT38" s="207">
        <v>63868019</v>
      </c>
      <c r="AU38" s="207">
        <v>63868019</v>
      </c>
      <c r="AV38" s="207" t="s">
        <v>1022</v>
      </c>
      <c r="AW38" s="207" t="s">
        <v>1035</v>
      </c>
      <c r="AX38" s="207" t="s">
        <v>178</v>
      </c>
      <c r="AY38" s="207" t="s">
        <v>5316</v>
      </c>
      <c r="AZ38" s="207" t="s">
        <v>5316</v>
      </c>
      <c r="BA38" s="207" t="s">
        <v>7315</v>
      </c>
      <c r="BB38" s="207" t="s">
        <v>7306</v>
      </c>
      <c r="BC38" s="207">
        <v>604566</v>
      </c>
      <c r="BD38" s="207" t="s">
        <v>5316</v>
      </c>
      <c r="BE38" s="207" t="s">
        <v>5316</v>
      </c>
      <c r="BF38" s="207" t="s">
        <v>6886</v>
      </c>
      <c r="BG38" s="207">
        <v>10914684</v>
      </c>
      <c r="BH38" s="207" t="s">
        <v>7316</v>
      </c>
      <c r="BI38" s="207" t="s">
        <v>7153</v>
      </c>
      <c r="BJ38" s="207" t="s">
        <v>7317</v>
      </c>
      <c r="BK38" s="207" t="s">
        <v>1035</v>
      </c>
      <c r="BL38" s="207" t="s">
        <v>6890</v>
      </c>
      <c r="BM38" s="207" t="s">
        <v>7064</v>
      </c>
      <c r="BN38" s="207" t="s">
        <v>7318</v>
      </c>
      <c r="BO38" s="207">
        <v>603147</v>
      </c>
      <c r="BP38" s="207" t="s">
        <v>5316</v>
      </c>
      <c r="BQ38" s="207" t="s">
        <v>7319</v>
      </c>
      <c r="BR38" s="207" t="s">
        <v>5316</v>
      </c>
      <c r="BS38" s="207" t="s">
        <v>5316</v>
      </c>
      <c r="BT38" s="207" t="s">
        <v>5316</v>
      </c>
      <c r="BU38" s="207" t="s">
        <v>5316</v>
      </c>
      <c r="BV38" s="207" t="s">
        <v>5316</v>
      </c>
      <c r="BW38" s="207" t="s">
        <v>5316</v>
      </c>
      <c r="BX38" s="207" t="s">
        <v>19</v>
      </c>
      <c r="BY38" s="207" t="s">
        <v>7320</v>
      </c>
      <c r="BZ38" s="207" t="s">
        <v>5316</v>
      </c>
      <c r="CA38" s="207" t="s">
        <v>5316</v>
      </c>
      <c r="CB38" s="207" t="s">
        <v>5316</v>
      </c>
      <c r="CC38" s="207" t="s">
        <v>5316</v>
      </c>
      <c r="CD38" s="207" t="s">
        <v>5316</v>
      </c>
      <c r="CE38" s="207" t="s">
        <v>5316</v>
      </c>
      <c r="CF38" s="207" t="s">
        <v>5316</v>
      </c>
      <c r="CG38" s="207" t="s">
        <v>5316</v>
      </c>
      <c r="CH38" s="207" t="s">
        <v>5316</v>
      </c>
      <c r="CI38" s="207" t="s">
        <v>5316</v>
      </c>
      <c r="CJ38" s="207" t="s">
        <v>5316</v>
      </c>
      <c r="CK38" s="207" t="s">
        <v>5316</v>
      </c>
      <c r="CL38" s="207" t="s">
        <v>5316</v>
      </c>
      <c r="CM38" s="207" t="s">
        <v>5316</v>
      </c>
      <c r="CN38" s="207" t="s">
        <v>5316</v>
      </c>
      <c r="CO38" s="207" t="s">
        <v>5316</v>
      </c>
      <c r="CP38" s="207" t="s">
        <v>5316</v>
      </c>
      <c r="CQ38" s="207" t="s">
        <v>5316</v>
      </c>
      <c r="CR38" s="207" t="s">
        <v>5316</v>
      </c>
      <c r="CS38" s="207" t="s">
        <v>5316</v>
      </c>
      <c r="CT38" s="207" t="s">
        <v>5316</v>
      </c>
      <c r="CU38" s="207" t="s">
        <v>5316</v>
      </c>
      <c r="CV38" s="207" t="s">
        <v>5316</v>
      </c>
      <c r="CW38" s="207" t="s">
        <v>5316</v>
      </c>
      <c r="CX38" s="207" t="s">
        <v>5316</v>
      </c>
      <c r="CY38" s="207" t="s">
        <v>5316</v>
      </c>
      <c r="CZ38" s="207" t="s">
        <v>32</v>
      </c>
      <c r="DA38" s="207" t="s">
        <v>5316</v>
      </c>
      <c r="DB38" s="207" t="s">
        <v>7317</v>
      </c>
      <c r="DC38" s="207" t="s">
        <v>32</v>
      </c>
      <c r="DD38" s="207">
        <v>7.6900000000000004E-4</v>
      </c>
      <c r="DE38" s="207" t="s">
        <v>7317</v>
      </c>
      <c r="DF38" s="207" t="s">
        <v>5316</v>
      </c>
      <c r="DG38" s="207" t="s">
        <v>5316</v>
      </c>
      <c r="DH38" s="207" t="s">
        <v>5316</v>
      </c>
      <c r="DI38" s="207" t="s">
        <v>5316</v>
      </c>
      <c r="DJ38" s="207" t="s">
        <v>5316</v>
      </c>
      <c r="DK38" s="207" t="s">
        <v>5316</v>
      </c>
      <c r="DL38" s="207" t="s">
        <v>5316</v>
      </c>
      <c r="DM38" s="207" t="s">
        <v>5316</v>
      </c>
      <c r="DN38" s="207" t="s">
        <v>5316</v>
      </c>
      <c r="DO38" s="207" t="s">
        <v>5316</v>
      </c>
      <c r="DP38" s="207" t="s">
        <v>5316</v>
      </c>
      <c r="DQ38" s="207" t="s">
        <v>5316</v>
      </c>
    </row>
    <row r="39" spans="2:121" x14ac:dyDescent="0.2">
      <c r="B39" s="207" t="s">
        <v>6865</v>
      </c>
      <c r="C39" s="207">
        <v>68895518</v>
      </c>
      <c r="D39" s="207" t="s">
        <v>1022</v>
      </c>
      <c r="E39" s="207" t="s">
        <v>1035</v>
      </c>
      <c r="F39" s="207" t="s">
        <v>7321</v>
      </c>
      <c r="G39" s="207" t="s">
        <v>6867</v>
      </c>
      <c r="H39" s="207" t="s">
        <v>6868</v>
      </c>
      <c r="I39" s="207" t="s">
        <v>6869</v>
      </c>
      <c r="J39" s="207" t="s">
        <v>7322</v>
      </c>
      <c r="K39" s="207" t="s">
        <v>7323</v>
      </c>
      <c r="L39" s="207" t="s">
        <v>7324</v>
      </c>
      <c r="M39" s="207" t="s">
        <v>7325</v>
      </c>
      <c r="N39" s="207" t="s">
        <v>7326</v>
      </c>
      <c r="O39" s="207" t="s">
        <v>7327</v>
      </c>
      <c r="P39" s="207" t="s">
        <v>7328</v>
      </c>
      <c r="Q39" s="207" t="s">
        <v>1020</v>
      </c>
      <c r="R39" s="207">
        <v>14</v>
      </c>
      <c r="S39" s="207">
        <v>14</v>
      </c>
      <c r="T39" s="207" t="s">
        <v>6877</v>
      </c>
      <c r="U39" s="207" t="s">
        <v>6878</v>
      </c>
      <c r="V39" s="207" t="s">
        <v>6877</v>
      </c>
      <c r="W39" s="207" t="s">
        <v>6879</v>
      </c>
      <c r="X39" s="207" t="s">
        <v>6877</v>
      </c>
      <c r="Y39" s="207" t="s">
        <v>6877</v>
      </c>
      <c r="Z39" s="207" t="s">
        <v>6877</v>
      </c>
      <c r="AA39" s="207" t="s">
        <v>6877</v>
      </c>
      <c r="AB39" s="207" t="s">
        <v>6877</v>
      </c>
      <c r="AC39" s="207">
        <v>27.6</v>
      </c>
      <c r="AD39" s="207" t="s">
        <v>1022</v>
      </c>
      <c r="AE39" s="207" t="s">
        <v>6881</v>
      </c>
      <c r="AF39" s="207" t="s">
        <v>6881</v>
      </c>
      <c r="AG39" s="207">
        <v>5.52</v>
      </c>
      <c r="AH39" s="207">
        <v>3.14</v>
      </c>
      <c r="AI39" s="207">
        <v>0.34937000000000001</v>
      </c>
      <c r="AJ39" s="207">
        <v>3.7999999999999999E-2</v>
      </c>
      <c r="AK39" s="207">
        <v>0.19855</v>
      </c>
      <c r="AL39" s="207">
        <v>0.998</v>
      </c>
      <c r="AM39" s="207">
        <v>0.72479000000000005</v>
      </c>
      <c r="AN39" s="207">
        <v>0</v>
      </c>
      <c r="AO39" s="207">
        <v>0</v>
      </c>
      <c r="AP39" s="207">
        <v>0.44040000000000001</v>
      </c>
      <c r="AQ39" s="207" t="s">
        <v>6882</v>
      </c>
      <c r="AR39" s="207" t="s">
        <v>6883</v>
      </c>
      <c r="AS39" s="207" t="s">
        <v>6865</v>
      </c>
      <c r="AT39" s="207">
        <v>68895518</v>
      </c>
      <c r="AU39" s="207">
        <v>68895518</v>
      </c>
      <c r="AV39" s="207" t="s">
        <v>1022</v>
      </c>
      <c r="AW39" s="207" t="s">
        <v>1035</v>
      </c>
      <c r="AX39" s="207" t="s">
        <v>178</v>
      </c>
      <c r="AY39" s="207" t="s">
        <v>5316</v>
      </c>
      <c r="AZ39" s="207" t="s">
        <v>5316</v>
      </c>
      <c r="BA39" s="207" t="s">
        <v>7329</v>
      </c>
      <c r="BB39" s="207" t="s">
        <v>7321</v>
      </c>
      <c r="BC39" s="207">
        <v>180069</v>
      </c>
      <c r="BD39" s="207" t="s">
        <v>6963</v>
      </c>
      <c r="BE39" s="207">
        <v>515</v>
      </c>
      <c r="BF39" s="207" t="s">
        <v>6886</v>
      </c>
      <c r="BG39" s="207">
        <v>15557452</v>
      </c>
      <c r="BH39" s="207" t="s">
        <v>7330</v>
      </c>
      <c r="BI39" s="207" t="s">
        <v>6888</v>
      </c>
      <c r="BJ39" s="207" t="s">
        <v>7331</v>
      </c>
      <c r="BK39" s="207" t="s">
        <v>1035</v>
      </c>
      <c r="BL39" s="207" t="s">
        <v>6890</v>
      </c>
      <c r="BM39" s="207" t="s">
        <v>7332</v>
      </c>
      <c r="BN39" s="207" t="s">
        <v>7333</v>
      </c>
      <c r="BO39" s="207">
        <v>268000</v>
      </c>
      <c r="BP39" s="207">
        <v>180069.00080000001</v>
      </c>
      <c r="BQ39" s="207" t="s">
        <v>7334</v>
      </c>
      <c r="BR39" s="207" t="s">
        <v>5316</v>
      </c>
      <c r="BS39" s="207" t="s">
        <v>5316</v>
      </c>
      <c r="BT39" s="207" t="s">
        <v>5316</v>
      </c>
      <c r="BU39" s="207" t="s">
        <v>5316</v>
      </c>
      <c r="BV39" s="207" t="s">
        <v>7335</v>
      </c>
      <c r="BW39" s="207" t="s">
        <v>7336</v>
      </c>
      <c r="BX39" s="207" t="s">
        <v>32</v>
      </c>
      <c r="BY39" s="207" t="s">
        <v>1035</v>
      </c>
      <c r="BZ39" s="208">
        <v>1.6530838278809099E-5</v>
      </c>
      <c r="CA39" s="207" t="s">
        <v>1011</v>
      </c>
      <c r="CB39" s="207">
        <v>0</v>
      </c>
      <c r="CC39" s="207">
        <v>0</v>
      </c>
      <c r="CD39" s="207">
        <v>0</v>
      </c>
      <c r="CE39" s="207">
        <v>0</v>
      </c>
      <c r="CF39" s="207">
        <v>0</v>
      </c>
      <c r="CG39" s="208">
        <v>3.0048076923076901E-5</v>
      </c>
      <c r="CH39" s="207">
        <v>0</v>
      </c>
      <c r="CI39" s="207">
        <v>2</v>
      </c>
      <c r="CJ39" s="207">
        <v>0</v>
      </c>
      <c r="CK39" s="207">
        <v>0</v>
      </c>
      <c r="CL39" s="207">
        <v>0</v>
      </c>
      <c r="CM39" s="207">
        <v>0</v>
      </c>
      <c r="CN39" s="207">
        <v>0</v>
      </c>
      <c r="CO39" s="207">
        <v>2</v>
      </c>
      <c r="CP39" s="207">
        <v>0</v>
      </c>
      <c r="CQ39" s="207" t="s">
        <v>5316</v>
      </c>
      <c r="CR39" s="207" t="s">
        <v>5316</v>
      </c>
      <c r="CS39" s="207" t="s">
        <v>5316</v>
      </c>
      <c r="CT39" s="207" t="s">
        <v>5316</v>
      </c>
      <c r="CU39" s="207" t="s">
        <v>5316</v>
      </c>
      <c r="CV39" s="207" t="s">
        <v>5316</v>
      </c>
      <c r="CW39" s="207" t="s">
        <v>5316</v>
      </c>
      <c r="CX39" s="207" t="s">
        <v>5316</v>
      </c>
      <c r="CY39" s="207" t="s">
        <v>5316</v>
      </c>
      <c r="CZ39" s="207" t="s">
        <v>32</v>
      </c>
      <c r="DA39" s="207" t="s">
        <v>5316</v>
      </c>
      <c r="DB39" s="207" t="s">
        <v>7331</v>
      </c>
      <c r="DC39" s="207" t="s">
        <v>5316</v>
      </c>
      <c r="DD39" s="207" t="s">
        <v>5316</v>
      </c>
      <c r="DE39" s="207" t="s">
        <v>5316</v>
      </c>
      <c r="DF39" s="207" t="s">
        <v>5316</v>
      </c>
      <c r="DG39" s="207" t="s">
        <v>5316</v>
      </c>
      <c r="DH39" s="207" t="s">
        <v>5316</v>
      </c>
      <c r="DI39" s="207" t="s">
        <v>5316</v>
      </c>
      <c r="DJ39" s="207" t="s">
        <v>5316</v>
      </c>
      <c r="DK39" s="207" t="s">
        <v>5316</v>
      </c>
      <c r="DL39" s="207" t="s">
        <v>5316</v>
      </c>
      <c r="DM39" s="207" t="s">
        <v>5316</v>
      </c>
      <c r="DN39" s="207" t="s">
        <v>5316</v>
      </c>
      <c r="DO39" s="207" t="s">
        <v>5316</v>
      </c>
      <c r="DP39" s="207" t="s">
        <v>5316</v>
      </c>
      <c r="DQ39" s="207" t="s">
        <v>5316</v>
      </c>
    </row>
    <row r="40" spans="2:121" x14ac:dyDescent="0.2">
      <c r="B40" s="207" t="s">
        <v>6865</v>
      </c>
      <c r="C40" s="207">
        <v>70881670</v>
      </c>
      <c r="D40" s="207" t="s">
        <v>1009</v>
      </c>
      <c r="E40" s="207" t="s">
        <v>1010</v>
      </c>
      <c r="F40" s="207" t="s">
        <v>7337</v>
      </c>
      <c r="G40" s="207" t="s">
        <v>6867</v>
      </c>
      <c r="H40" s="207" t="s">
        <v>6894</v>
      </c>
      <c r="I40" s="207" t="s">
        <v>6869</v>
      </c>
      <c r="J40" s="207" t="s">
        <v>7338</v>
      </c>
      <c r="K40" s="207" t="s">
        <v>7339</v>
      </c>
      <c r="L40" s="207" t="s">
        <v>7340</v>
      </c>
      <c r="M40" s="207" t="s">
        <v>7341</v>
      </c>
      <c r="N40" s="207" t="s">
        <v>7342</v>
      </c>
      <c r="O40" s="207" t="s">
        <v>7343</v>
      </c>
      <c r="P40" s="207" t="s">
        <v>7344</v>
      </c>
      <c r="Q40" s="207" t="s">
        <v>1020</v>
      </c>
      <c r="R40" s="207">
        <v>2</v>
      </c>
      <c r="S40" s="207">
        <v>12</v>
      </c>
      <c r="T40" s="207" t="s">
        <v>6877</v>
      </c>
      <c r="U40" s="207" t="s">
        <v>6878</v>
      </c>
      <c r="V40" s="207" t="s">
        <v>6877</v>
      </c>
      <c r="W40" s="207" t="s">
        <v>6879</v>
      </c>
      <c r="X40" s="207" t="s">
        <v>6877</v>
      </c>
      <c r="Y40" s="207" t="s">
        <v>6877</v>
      </c>
      <c r="Z40" s="207" t="s">
        <v>6877</v>
      </c>
      <c r="AA40" s="207" t="s">
        <v>6877</v>
      </c>
      <c r="AB40" s="207" t="s">
        <v>6877</v>
      </c>
      <c r="AC40" s="207">
        <v>19.8</v>
      </c>
      <c r="AD40" s="207" t="s">
        <v>1009</v>
      </c>
      <c r="AE40" s="207" t="s">
        <v>6904</v>
      </c>
      <c r="AF40" s="207" t="s">
        <v>6904</v>
      </c>
      <c r="AG40" s="207">
        <v>5.55</v>
      </c>
      <c r="AH40" s="207">
        <v>5.55</v>
      </c>
      <c r="AI40" s="207">
        <v>0.83192999999999995</v>
      </c>
      <c r="AJ40" s="207">
        <v>0.871</v>
      </c>
      <c r="AK40" s="207">
        <v>0.44667000000000001</v>
      </c>
      <c r="AL40" s="207">
        <v>0.875</v>
      </c>
      <c r="AM40" s="207">
        <v>0.35310000000000002</v>
      </c>
      <c r="AN40" s="207">
        <v>0</v>
      </c>
      <c r="AO40" s="207">
        <v>1</v>
      </c>
      <c r="AP40" s="207">
        <v>0</v>
      </c>
      <c r="AQ40" s="207" t="s">
        <v>6882</v>
      </c>
      <c r="AR40" s="207" t="s">
        <v>6883</v>
      </c>
      <c r="AS40" s="207" t="s">
        <v>6865</v>
      </c>
      <c r="AT40" s="207">
        <v>70881670</v>
      </c>
      <c r="AU40" s="207">
        <v>70881670</v>
      </c>
      <c r="AV40" s="207" t="s">
        <v>1009</v>
      </c>
      <c r="AW40" s="207" t="s">
        <v>1010</v>
      </c>
      <c r="AX40" s="207" t="s">
        <v>178</v>
      </c>
      <c r="AY40" s="207" t="s">
        <v>5316</v>
      </c>
      <c r="AZ40" s="207" t="s">
        <v>5316</v>
      </c>
      <c r="BA40" s="207" t="s">
        <v>7346</v>
      </c>
      <c r="BB40" s="207" t="s">
        <v>7337</v>
      </c>
      <c r="BC40" s="207">
        <v>607657</v>
      </c>
      <c r="BD40" s="207" t="s">
        <v>7347</v>
      </c>
      <c r="BE40" s="207">
        <v>67</v>
      </c>
      <c r="BF40" s="207" t="s">
        <v>6886</v>
      </c>
      <c r="BG40" s="207">
        <v>12574942</v>
      </c>
      <c r="BH40" s="207" t="s">
        <v>7348</v>
      </c>
      <c r="BI40" s="207" t="s">
        <v>6888</v>
      </c>
      <c r="BJ40" s="207" t="s">
        <v>7349</v>
      </c>
      <c r="BK40" s="207" t="s">
        <v>1010</v>
      </c>
      <c r="BL40" s="207" t="s">
        <v>6890</v>
      </c>
      <c r="BM40" s="207" t="s">
        <v>6891</v>
      </c>
      <c r="BN40" s="207" t="s">
        <v>7346</v>
      </c>
      <c r="BO40" s="207">
        <v>219500</v>
      </c>
      <c r="BP40" s="207">
        <v>607657.00029999996</v>
      </c>
      <c r="BQ40" s="207" t="s">
        <v>7350</v>
      </c>
      <c r="BR40" s="207" t="s">
        <v>5316</v>
      </c>
      <c r="BS40" s="207" t="s">
        <v>5316</v>
      </c>
      <c r="BT40" s="207" t="s">
        <v>5316</v>
      </c>
      <c r="BU40" s="207" t="s">
        <v>5316</v>
      </c>
      <c r="BV40" s="207" t="s">
        <v>7351</v>
      </c>
      <c r="BW40" s="207" t="s">
        <v>7352</v>
      </c>
      <c r="BX40" s="207" t="s">
        <v>32</v>
      </c>
      <c r="BY40" s="207" t="s">
        <v>1010</v>
      </c>
      <c r="BZ40" s="207">
        <v>6.4854695777018696E-3</v>
      </c>
      <c r="CA40" s="207" t="s">
        <v>1011</v>
      </c>
      <c r="CB40" s="207">
        <v>1.84537684537685E-3</v>
      </c>
      <c r="CC40" s="207">
        <v>6.3116029742348303E-3</v>
      </c>
      <c r="CD40" s="207">
        <v>0</v>
      </c>
      <c r="CE40" s="207">
        <v>1.6371574096531701E-3</v>
      </c>
      <c r="CF40" s="207">
        <v>3.1750831569398201E-3</v>
      </c>
      <c r="CG40" s="207">
        <v>9.6292296616270704E-3</v>
      </c>
      <c r="CH40" s="207">
        <v>4.4052863436123404E-3</v>
      </c>
      <c r="CI40" s="207">
        <v>786</v>
      </c>
      <c r="CJ40" s="207">
        <v>19</v>
      </c>
      <c r="CK40" s="207">
        <v>73</v>
      </c>
      <c r="CL40" s="207">
        <v>0</v>
      </c>
      <c r="CM40" s="207">
        <v>27</v>
      </c>
      <c r="CN40" s="207">
        <v>21</v>
      </c>
      <c r="CO40" s="207">
        <v>642</v>
      </c>
      <c r="CP40" s="207">
        <v>4</v>
      </c>
      <c r="CQ40" s="207" t="s">
        <v>32</v>
      </c>
      <c r="CR40" s="207" t="s">
        <v>1010</v>
      </c>
      <c r="CS40" s="207" t="s">
        <v>7349</v>
      </c>
      <c r="CT40" s="207">
        <v>2.5958499999999998E-3</v>
      </c>
      <c r="CU40" s="207">
        <v>0</v>
      </c>
      <c r="CV40" s="207">
        <v>0</v>
      </c>
      <c r="CW40" s="207">
        <v>0</v>
      </c>
      <c r="CX40" s="207">
        <v>1.09E-2</v>
      </c>
      <c r="CY40" s="207">
        <v>2E-3</v>
      </c>
      <c r="CZ40" s="207" t="s">
        <v>32</v>
      </c>
      <c r="DA40" s="207">
        <v>2.5959999999999998E-3</v>
      </c>
      <c r="DB40" s="207" t="s">
        <v>7349</v>
      </c>
      <c r="DC40" s="207" t="s">
        <v>32</v>
      </c>
      <c r="DD40" s="207">
        <v>7.9959999999999996E-3</v>
      </c>
      <c r="DE40" s="207" t="s">
        <v>7349</v>
      </c>
      <c r="DF40" s="207" t="s">
        <v>32</v>
      </c>
      <c r="DG40" s="207" t="s">
        <v>1010</v>
      </c>
      <c r="DH40" s="207">
        <v>29</v>
      </c>
      <c r="DI40" s="207">
        <v>7.8209277238403402E-3</v>
      </c>
      <c r="DJ40" s="207" t="s">
        <v>32</v>
      </c>
      <c r="DK40" s="207" t="s">
        <v>1010</v>
      </c>
      <c r="DL40" s="207">
        <v>29</v>
      </c>
      <c r="DM40" s="207">
        <v>7.8209277238403402E-3</v>
      </c>
      <c r="DN40" s="207" t="s">
        <v>5316</v>
      </c>
      <c r="DO40" s="207" t="s">
        <v>5316</v>
      </c>
      <c r="DP40" s="207" t="s">
        <v>5316</v>
      </c>
      <c r="DQ40" s="207" t="s">
        <v>5316</v>
      </c>
    </row>
    <row r="41" spans="2:121" x14ac:dyDescent="0.2">
      <c r="B41" s="207" t="s">
        <v>6865</v>
      </c>
      <c r="C41" s="207">
        <v>94463488</v>
      </c>
      <c r="D41" s="207" t="s">
        <v>1022</v>
      </c>
      <c r="E41" s="207" t="s">
        <v>1035</v>
      </c>
      <c r="F41" s="207" t="s">
        <v>7353</v>
      </c>
      <c r="G41" s="207" t="s">
        <v>6867</v>
      </c>
      <c r="H41" s="207" t="s">
        <v>6868</v>
      </c>
      <c r="I41" s="207" t="s">
        <v>6982</v>
      </c>
      <c r="J41" s="207" t="s">
        <v>7354</v>
      </c>
      <c r="K41" s="207" t="s">
        <v>7355</v>
      </c>
      <c r="L41" s="207" t="s">
        <v>7356</v>
      </c>
      <c r="M41" s="207" t="s">
        <v>7357</v>
      </c>
      <c r="N41" s="207" t="s">
        <v>7358</v>
      </c>
      <c r="O41" s="207" t="s">
        <v>7359</v>
      </c>
      <c r="P41" s="207" t="s">
        <v>7360</v>
      </c>
      <c r="Q41" s="207" t="s">
        <v>1020</v>
      </c>
      <c r="R41" s="207">
        <v>48</v>
      </c>
      <c r="S41" s="207">
        <v>50</v>
      </c>
      <c r="T41" s="207" t="s">
        <v>5316</v>
      </c>
      <c r="U41" s="207" t="s">
        <v>5316</v>
      </c>
      <c r="V41" s="207" t="s">
        <v>5316</v>
      </c>
      <c r="W41" s="207" t="s">
        <v>6990</v>
      </c>
      <c r="X41" s="207" t="s">
        <v>5316</v>
      </c>
      <c r="Y41" s="207" t="s">
        <v>5316</v>
      </c>
      <c r="Z41" s="207" t="s">
        <v>5316</v>
      </c>
      <c r="AA41" s="207" t="s">
        <v>5316</v>
      </c>
      <c r="AB41" s="207" t="s">
        <v>5316</v>
      </c>
      <c r="AC41" s="207">
        <v>21.9</v>
      </c>
      <c r="AD41" s="207" t="s">
        <v>1022</v>
      </c>
      <c r="AE41" s="207" t="s">
        <v>6881</v>
      </c>
      <c r="AF41" s="207" t="s">
        <v>6881</v>
      </c>
      <c r="AG41" s="207">
        <v>5.39</v>
      </c>
      <c r="AH41" s="207">
        <v>5.39</v>
      </c>
      <c r="AI41" s="207">
        <v>0.77476</v>
      </c>
      <c r="AJ41" s="207">
        <v>0.91700000000000004</v>
      </c>
      <c r="AK41" s="207">
        <v>0.60462000000000005</v>
      </c>
      <c r="AL41" s="207">
        <v>0.999</v>
      </c>
      <c r="AM41" s="207">
        <v>0.78790000000000004</v>
      </c>
      <c r="AN41" s="207">
        <v>0</v>
      </c>
      <c r="AO41" s="207">
        <v>0</v>
      </c>
      <c r="AP41" s="207">
        <v>1</v>
      </c>
      <c r="AQ41" s="207" t="s">
        <v>6882</v>
      </c>
      <c r="AR41" s="207" t="s">
        <v>6883</v>
      </c>
      <c r="AS41" s="207" t="s">
        <v>6865</v>
      </c>
      <c r="AT41" s="207">
        <v>94463488</v>
      </c>
      <c r="AU41" s="207">
        <v>94463488</v>
      </c>
      <c r="AV41" s="207" t="s">
        <v>1022</v>
      </c>
      <c r="AW41" s="207" t="s">
        <v>1035</v>
      </c>
      <c r="AX41" s="207" t="s">
        <v>178</v>
      </c>
      <c r="AY41" s="207" t="s">
        <v>5316</v>
      </c>
      <c r="AZ41" s="207" t="s">
        <v>5316</v>
      </c>
      <c r="BA41" s="207" t="s">
        <v>7361</v>
      </c>
      <c r="BB41" s="207" t="s">
        <v>7353</v>
      </c>
      <c r="BC41" s="207">
        <v>601691</v>
      </c>
      <c r="BD41" s="207" t="s">
        <v>6992</v>
      </c>
      <c r="BE41" s="207">
        <v>2220</v>
      </c>
      <c r="BF41" s="207" t="s">
        <v>6886</v>
      </c>
      <c r="BG41" s="207">
        <v>10958761</v>
      </c>
      <c r="BH41" s="207" t="s">
        <v>7362</v>
      </c>
      <c r="BI41" s="207" t="s">
        <v>6888</v>
      </c>
      <c r="BJ41" s="207" t="s">
        <v>7363</v>
      </c>
      <c r="BK41" s="207" t="s">
        <v>7364</v>
      </c>
      <c r="BL41" s="207" t="s">
        <v>6890</v>
      </c>
      <c r="BM41" s="207" t="s">
        <v>7365</v>
      </c>
      <c r="BN41" s="207" t="s">
        <v>7366</v>
      </c>
      <c r="BO41" s="207">
        <v>248200</v>
      </c>
      <c r="BP41" s="207" t="s">
        <v>5316</v>
      </c>
      <c r="BQ41" s="207" t="s">
        <v>7367</v>
      </c>
      <c r="BR41" s="207" t="s">
        <v>5316</v>
      </c>
      <c r="BS41" s="207" t="s">
        <v>5316</v>
      </c>
      <c r="BT41" s="207" t="s">
        <v>5316</v>
      </c>
      <c r="BU41" s="207" t="s">
        <v>5316</v>
      </c>
      <c r="BV41" s="207" t="s">
        <v>5316</v>
      </c>
      <c r="BW41" s="207" t="s">
        <v>5316</v>
      </c>
      <c r="BX41" s="207" t="s">
        <v>32</v>
      </c>
      <c r="BY41" s="207" t="s">
        <v>1035</v>
      </c>
      <c r="BZ41" s="208">
        <v>4.94576148240958E-5</v>
      </c>
      <c r="CA41" s="207" t="s">
        <v>1011</v>
      </c>
      <c r="CB41" s="207">
        <v>0</v>
      </c>
      <c r="CC41" s="207">
        <v>0</v>
      </c>
      <c r="CD41" s="207">
        <v>0</v>
      </c>
      <c r="CE41" s="207">
        <v>3.6363636363636399E-4</v>
      </c>
      <c r="CF41" s="207">
        <v>0</v>
      </c>
      <c r="CG41" s="207">
        <v>0</v>
      </c>
      <c r="CH41" s="207">
        <v>0</v>
      </c>
      <c r="CI41" s="207">
        <v>6</v>
      </c>
      <c r="CJ41" s="207">
        <v>0</v>
      </c>
      <c r="CK41" s="207">
        <v>0</v>
      </c>
      <c r="CL41" s="207">
        <v>0</v>
      </c>
      <c r="CM41" s="207">
        <v>6</v>
      </c>
      <c r="CN41" s="207">
        <v>0</v>
      </c>
      <c r="CO41" s="207">
        <v>0</v>
      </c>
      <c r="CP41" s="207">
        <v>0</v>
      </c>
      <c r="CQ41" s="207" t="s">
        <v>32</v>
      </c>
      <c r="CR41" s="207" t="s">
        <v>1035</v>
      </c>
      <c r="CS41" s="207" t="s">
        <v>7363</v>
      </c>
      <c r="CT41" s="207">
        <v>1.99681E-4</v>
      </c>
      <c r="CU41" s="207">
        <v>0</v>
      </c>
      <c r="CV41" s="207">
        <v>0</v>
      </c>
      <c r="CW41" s="207">
        <v>0</v>
      </c>
      <c r="CX41" s="207">
        <v>0</v>
      </c>
      <c r="CY41" s="207">
        <v>1E-3</v>
      </c>
      <c r="CZ41" s="207" t="s">
        <v>32</v>
      </c>
      <c r="DA41" s="207">
        <v>1.997E-4</v>
      </c>
      <c r="DB41" s="207" t="s">
        <v>7363</v>
      </c>
      <c r="DC41" s="207" t="s">
        <v>5316</v>
      </c>
      <c r="DD41" s="207" t="s">
        <v>5316</v>
      </c>
      <c r="DE41" s="207" t="s">
        <v>5316</v>
      </c>
      <c r="DF41" s="207" t="s">
        <v>5316</v>
      </c>
      <c r="DG41" s="207" t="s">
        <v>5316</v>
      </c>
      <c r="DH41" s="207" t="s">
        <v>5316</v>
      </c>
      <c r="DI41" s="207" t="s">
        <v>5316</v>
      </c>
      <c r="DJ41" s="207" t="s">
        <v>5316</v>
      </c>
      <c r="DK41" s="207" t="s">
        <v>5316</v>
      </c>
      <c r="DL41" s="207" t="s">
        <v>5316</v>
      </c>
      <c r="DM41" s="207" t="s">
        <v>5316</v>
      </c>
      <c r="DN41" s="207" t="s">
        <v>5316</v>
      </c>
      <c r="DO41" s="207" t="s">
        <v>5316</v>
      </c>
      <c r="DP41" s="207" t="s">
        <v>5316</v>
      </c>
      <c r="DQ41" s="207" t="s">
        <v>5316</v>
      </c>
    </row>
    <row r="42" spans="2:121" x14ac:dyDescent="0.2">
      <c r="B42" s="207" t="s">
        <v>6865</v>
      </c>
      <c r="C42" s="207">
        <v>94466426</v>
      </c>
      <c r="D42" s="207" t="s">
        <v>1022</v>
      </c>
      <c r="E42" s="207" t="s">
        <v>1035</v>
      </c>
      <c r="F42" s="207" t="s">
        <v>7353</v>
      </c>
      <c r="G42" s="207" t="s">
        <v>6867</v>
      </c>
      <c r="H42" s="207" t="s">
        <v>6868</v>
      </c>
      <c r="I42" s="207" t="s">
        <v>6982</v>
      </c>
      <c r="J42" s="207" t="s">
        <v>7368</v>
      </c>
      <c r="K42" s="207" t="s">
        <v>7369</v>
      </c>
      <c r="L42" s="207" t="s">
        <v>7356</v>
      </c>
      <c r="M42" s="207" t="s">
        <v>7357</v>
      </c>
      <c r="N42" s="207" t="s">
        <v>7358</v>
      </c>
      <c r="O42" s="207" t="s">
        <v>7359</v>
      </c>
      <c r="P42" s="207" t="s">
        <v>7360</v>
      </c>
      <c r="Q42" s="207" t="s">
        <v>1020</v>
      </c>
      <c r="R42" s="207">
        <v>47</v>
      </c>
      <c r="S42" s="207">
        <v>50</v>
      </c>
      <c r="T42" s="207" t="s">
        <v>5316</v>
      </c>
      <c r="U42" s="207" t="s">
        <v>5316</v>
      </c>
      <c r="V42" s="207" t="s">
        <v>5316</v>
      </c>
      <c r="W42" s="207" t="s">
        <v>6990</v>
      </c>
      <c r="X42" s="207" t="s">
        <v>5316</v>
      </c>
      <c r="Y42" s="207" t="s">
        <v>5316</v>
      </c>
      <c r="Z42" s="207" t="s">
        <v>5316</v>
      </c>
      <c r="AA42" s="207" t="s">
        <v>5316</v>
      </c>
      <c r="AB42" s="207" t="s">
        <v>5316</v>
      </c>
      <c r="AC42" s="207">
        <v>25.3</v>
      </c>
      <c r="AD42" s="207" t="s">
        <v>1022</v>
      </c>
      <c r="AE42" s="207" t="s">
        <v>6881</v>
      </c>
      <c r="AF42" s="207" t="s">
        <v>6881</v>
      </c>
      <c r="AG42" s="207">
        <v>5.84</v>
      </c>
      <c r="AH42" s="207">
        <v>5.84</v>
      </c>
      <c r="AI42" s="207">
        <v>0.93332000000000004</v>
      </c>
      <c r="AJ42" s="207">
        <v>0.91700000000000004</v>
      </c>
      <c r="AK42" s="207">
        <v>0.60462000000000005</v>
      </c>
      <c r="AL42" s="207">
        <v>0.98199999999999998</v>
      </c>
      <c r="AM42" s="207">
        <v>0.48921999999999999</v>
      </c>
      <c r="AN42" s="207">
        <v>0</v>
      </c>
      <c r="AO42" s="207">
        <v>0</v>
      </c>
      <c r="AP42" s="207">
        <v>0.73509999999999998</v>
      </c>
      <c r="AQ42" s="207" t="s">
        <v>6882</v>
      </c>
      <c r="AR42" s="207" t="s">
        <v>6883</v>
      </c>
      <c r="AS42" s="207" t="s">
        <v>6865</v>
      </c>
      <c r="AT42" s="207">
        <v>94466426</v>
      </c>
      <c r="AU42" s="207">
        <v>94466426</v>
      </c>
      <c r="AV42" s="207" t="s">
        <v>1022</v>
      </c>
      <c r="AW42" s="207" t="s">
        <v>1035</v>
      </c>
      <c r="AX42" s="207" t="s">
        <v>178</v>
      </c>
      <c r="AY42" s="207" t="s">
        <v>5316</v>
      </c>
      <c r="AZ42" s="207" t="s">
        <v>5316</v>
      </c>
      <c r="BA42" s="207" t="s">
        <v>7370</v>
      </c>
      <c r="BB42" s="207" t="s">
        <v>7353</v>
      </c>
      <c r="BC42" s="207">
        <v>601691</v>
      </c>
      <c r="BD42" s="207" t="s">
        <v>7021</v>
      </c>
      <c r="BE42" s="207">
        <v>2149</v>
      </c>
      <c r="BF42" s="207" t="s">
        <v>6886</v>
      </c>
      <c r="BG42" s="207">
        <v>9973280</v>
      </c>
      <c r="BH42" s="207" t="s">
        <v>7371</v>
      </c>
      <c r="BI42" s="207" t="s">
        <v>6888</v>
      </c>
      <c r="BJ42" s="207" t="s">
        <v>7372</v>
      </c>
      <c r="BK42" s="207" t="s">
        <v>1035</v>
      </c>
      <c r="BL42" s="207" t="s">
        <v>6890</v>
      </c>
      <c r="BM42" s="207" t="s">
        <v>7365</v>
      </c>
      <c r="BN42" s="207" t="s">
        <v>7366</v>
      </c>
      <c r="BO42" s="207">
        <v>248200</v>
      </c>
      <c r="BP42" s="207" t="s">
        <v>5316</v>
      </c>
      <c r="BQ42" s="207" t="s">
        <v>7373</v>
      </c>
      <c r="BR42" s="207" t="s">
        <v>5316</v>
      </c>
      <c r="BS42" s="207" t="s">
        <v>5316</v>
      </c>
      <c r="BT42" s="207" t="s">
        <v>5316</v>
      </c>
      <c r="BU42" s="207" t="s">
        <v>5316</v>
      </c>
      <c r="BV42" s="207" t="s">
        <v>5316</v>
      </c>
      <c r="BW42" s="207" t="s">
        <v>5316</v>
      </c>
      <c r="BX42" s="207" t="s">
        <v>32</v>
      </c>
      <c r="BY42" s="207" t="s">
        <v>1035</v>
      </c>
      <c r="BZ42" s="208">
        <v>1.64744645799012E-5</v>
      </c>
      <c r="CA42" s="207" t="s">
        <v>1011</v>
      </c>
      <c r="CB42" s="208">
        <v>9.6135358584887505E-5</v>
      </c>
      <c r="CC42" s="207">
        <v>0</v>
      </c>
      <c r="CD42" s="207">
        <v>0</v>
      </c>
      <c r="CE42" s="207">
        <v>0</v>
      </c>
      <c r="CF42" s="207">
        <v>0</v>
      </c>
      <c r="CG42" s="208">
        <v>1.4984865286061101E-5</v>
      </c>
      <c r="CH42" s="207">
        <v>0</v>
      </c>
      <c r="CI42" s="207">
        <v>2</v>
      </c>
      <c r="CJ42" s="207">
        <v>1</v>
      </c>
      <c r="CK42" s="207">
        <v>0</v>
      </c>
      <c r="CL42" s="207">
        <v>0</v>
      </c>
      <c r="CM42" s="207">
        <v>0</v>
      </c>
      <c r="CN42" s="207">
        <v>0</v>
      </c>
      <c r="CO42" s="207">
        <v>1</v>
      </c>
      <c r="CP42" s="207">
        <v>0</v>
      </c>
      <c r="CQ42" s="207" t="s">
        <v>5316</v>
      </c>
      <c r="CR42" s="207" t="s">
        <v>5316</v>
      </c>
      <c r="CS42" s="207" t="s">
        <v>5316</v>
      </c>
      <c r="CT42" s="207" t="s">
        <v>5316</v>
      </c>
      <c r="CU42" s="207" t="s">
        <v>5316</v>
      </c>
      <c r="CV42" s="207" t="s">
        <v>5316</v>
      </c>
      <c r="CW42" s="207" t="s">
        <v>5316</v>
      </c>
      <c r="CX42" s="207" t="s">
        <v>5316</v>
      </c>
      <c r="CY42" s="207" t="s">
        <v>5316</v>
      </c>
      <c r="CZ42" s="207" t="s">
        <v>32</v>
      </c>
      <c r="DA42" s="207" t="s">
        <v>5316</v>
      </c>
      <c r="DB42" s="207" t="s">
        <v>7372</v>
      </c>
      <c r="DC42" s="207" t="s">
        <v>32</v>
      </c>
      <c r="DD42" s="208">
        <v>7.7000000000000001E-5</v>
      </c>
      <c r="DE42" s="207" t="s">
        <v>7372</v>
      </c>
      <c r="DF42" s="207" t="s">
        <v>5316</v>
      </c>
      <c r="DG42" s="207" t="s">
        <v>5316</v>
      </c>
      <c r="DH42" s="207" t="s">
        <v>5316</v>
      </c>
      <c r="DI42" s="207" t="s">
        <v>5316</v>
      </c>
      <c r="DJ42" s="207" t="s">
        <v>5316</v>
      </c>
      <c r="DK42" s="207" t="s">
        <v>5316</v>
      </c>
      <c r="DL42" s="207" t="s">
        <v>5316</v>
      </c>
      <c r="DM42" s="207" t="s">
        <v>5316</v>
      </c>
      <c r="DN42" s="207" t="s">
        <v>5316</v>
      </c>
      <c r="DO42" s="207" t="s">
        <v>5316</v>
      </c>
      <c r="DP42" s="207" t="s">
        <v>5316</v>
      </c>
      <c r="DQ42" s="207" t="s">
        <v>5316</v>
      </c>
    </row>
    <row r="43" spans="2:121" x14ac:dyDescent="0.2">
      <c r="B43" s="207" t="s">
        <v>6865</v>
      </c>
      <c r="C43" s="207">
        <v>94473807</v>
      </c>
      <c r="D43" s="207" t="s">
        <v>1009</v>
      </c>
      <c r="E43" s="207" t="s">
        <v>1010</v>
      </c>
      <c r="F43" s="207" t="s">
        <v>7353</v>
      </c>
      <c r="G43" s="207" t="s">
        <v>6867</v>
      </c>
      <c r="H43" s="207" t="s">
        <v>6868</v>
      </c>
      <c r="I43" s="207" t="s">
        <v>6869</v>
      </c>
      <c r="J43" s="207" t="s">
        <v>7374</v>
      </c>
      <c r="K43" s="207" t="s">
        <v>7375</v>
      </c>
      <c r="L43" s="207" t="s">
        <v>7356</v>
      </c>
      <c r="M43" s="207" t="s">
        <v>7357</v>
      </c>
      <c r="N43" s="207" t="s">
        <v>7358</v>
      </c>
      <c r="O43" s="207" t="s">
        <v>7359</v>
      </c>
      <c r="P43" s="207" t="s">
        <v>7360</v>
      </c>
      <c r="Q43" s="207" t="s">
        <v>1020</v>
      </c>
      <c r="R43" s="207">
        <v>42</v>
      </c>
      <c r="S43" s="207">
        <v>50</v>
      </c>
      <c r="T43" s="207" t="s">
        <v>6877</v>
      </c>
      <c r="U43" s="207" t="s">
        <v>6878</v>
      </c>
      <c r="V43" s="207" t="s">
        <v>6877</v>
      </c>
      <c r="W43" s="207" t="s">
        <v>6879</v>
      </c>
      <c r="X43" s="207" t="s">
        <v>6877</v>
      </c>
      <c r="Y43" s="207" t="s">
        <v>6877</v>
      </c>
      <c r="Z43" s="207" t="s">
        <v>6877</v>
      </c>
      <c r="AA43" s="207" t="s">
        <v>6877</v>
      </c>
      <c r="AB43" s="207" t="s">
        <v>6877</v>
      </c>
      <c r="AC43" s="207">
        <v>32</v>
      </c>
      <c r="AD43" s="207" t="s">
        <v>1009</v>
      </c>
      <c r="AE43" s="207" t="s">
        <v>6904</v>
      </c>
      <c r="AF43" s="207" t="s">
        <v>6904</v>
      </c>
      <c r="AG43" s="207">
        <v>5.35</v>
      </c>
      <c r="AH43" s="207">
        <v>5.35</v>
      </c>
      <c r="AI43" s="207">
        <v>0.76149</v>
      </c>
      <c r="AJ43" s="207">
        <v>0.871</v>
      </c>
      <c r="AK43" s="207">
        <v>0.44667000000000001</v>
      </c>
      <c r="AL43" s="207">
        <v>0.97</v>
      </c>
      <c r="AM43" s="207">
        <v>0.44946999999999998</v>
      </c>
      <c r="AN43" s="207">
        <v>0</v>
      </c>
      <c r="AO43" s="207">
        <v>1</v>
      </c>
      <c r="AP43" s="207">
        <v>0</v>
      </c>
      <c r="AQ43" s="207" t="s">
        <v>6882</v>
      </c>
      <c r="AR43" s="207" t="s">
        <v>7376</v>
      </c>
      <c r="AS43" s="207" t="s">
        <v>7377</v>
      </c>
      <c r="AT43" s="207" t="s">
        <v>7378</v>
      </c>
      <c r="AU43" s="207" t="s">
        <v>7378</v>
      </c>
      <c r="AV43" s="207" t="s">
        <v>7379</v>
      </c>
      <c r="AW43" s="207" t="s">
        <v>7380</v>
      </c>
      <c r="AX43" s="207" t="s">
        <v>7381</v>
      </c>
      <c r="AY43" s="207" t="s">
        <v>7382</v>
      </c>
      <c r="AZ43" s="207" t="s">
        <v>7382</v>
      </c>
      <c r="BA43" s="207" t="s">
        <v>7383</v>
      </c>
      <c r="BB43" s="207" t="s">
        <v>7384</v>
      </c>
      <c r="BC43" s="207" t="s">
        <v>7385</v>
      </c>
      <c r="BD43" s="207" t="s">
        <v>7386</v>
      </c>
      <c r="BE43" s="207" t="s">
        <v>7387</v>
      </c>
      <c r="BF43" s="207" t="s">
        <v>7388</v>
      </c>
      <c r="BG43" s="207" t="s">
        <v>7389</v>
      </c>
      <c r="BH43" s="207" t="s">
        <v>7390</v>
      </c>
      <c r="BI43" s="207" t="s">
        <v>7391</v>
      </c>
      <c r="BJ43" s="207" t="s">
        <v>7392</v>
      </c>
      <c r="BK43" s="207" t="s">
        <v>1010</v>
      </c>
      <c r="BL43" s="207" t="s">
        <v>6890</v>
      </c>
      <c r="BM43" s="207" t="s">
        <v>7393</v>
      </c>
      <c r="BN43" s="207" t="s">
        <v>7394</v>
      </c>
      <c r="BO43" s="207" t="s">
        <v>5316</v>
      </c>
      <c r="BP43" s="207">
        <v>601691.00069999998</v>
      </c>
      <c r="BQ43" s="207" t="s">
        <v>7395</v>
      </c>
      <c r="BR43" s="207" t="s">
        <v>5316</v>
      </c>
      <c r="BS43" s="207" t="s">
        <v>5316</v>
      </c>
      <c r="BT43" s="207" t="s">
        <v>5316</v>
      </c>
      <c r="BU43" s="207" t="s">
        <v>5316</v>
      </c>
      <c r="BV43" s="207" t="s">
        <v>7396</v>
      </c>
      <c r="BW43" s="207" t="s">
        <v>7397</v>
      </c>
      <c r="BX43" s="207" t="s">
        <v>32</v>
      </c>
      <c r="BY43" s="207" t="s">
        <v>1010</v>
      </c>
      <c r="BZ43" s="207">
        <v>5.0535028276532997E-3</v>
      </c>
      <c r="CA43" s="207" t="s">
        <v>1011</v>
      </c>
      <c r="CB43" s="207">
        <v>8.65717583686033E-4</v>
      </c>
      <c r="CC43" s="207">
        <v>2.1626297577854699E-3</v>
      </c>
      <c r="CD43" s="207">
        <v>3.4674063800277399E-4</v>
      </c>
      <c r="CE43" s="207">
        <v>1.49824093169962E-2</v>
      </c>
      <c r="CF43" s="207">
        <v>7.5620084694494902E-4</v>
      </c>
      <c r="CG43" s="207">
        <v>4.7233468286099903E-3</v>
      </c>
      <c r="CH43" s="207">
        <v>9.93377483443709E-3</v>
      </c>
      <c r="CI43" s="207">
        <v>613</v>
      </c>
      <c r="CJ43" s="207">
        <v>9</v>
      </c>
      <c r="CK43" s="207">
        <v>25</v>
      </c>
      <c r="CL43" s="207">
        <v>3</v>
      </c>
      <c r="CM43" s="207">
        <v>247</v>
      </c>
      <c r="CN43" s="207">
        <v>5</v>
      </c>
      <c r="CO43" s="207">
        <v>315</v>
      </c>
      <c r="CP43" s="207">
        <v>9</v>
      </c>
      <c r="CQ43" s="207" t="s">
        <v>32</v>
      </c>
      <c r="CR43" s="207" t="s">
        <v>1010</v>
      </c>
      <c r="CS43" s="207" t="s">
        <v>7392</v>
      </c>
      <c r="CT43" s="207">
        <v>3.1948900000000001E-3</v>
      </c>
      <c r="CU43" s="207">
        <v>0</v>
      </c>
      <c r="CV43" s="207">
        <v>4.3E-3</v>
      </c>
      <c r="CW43" s="207">
        <v>0</v>
      </c>
      <c r="CX43" s="207">
        <v>4.0000000000000001E-3</v>
      </c>
      <c r="CY43" s="207">
        <v>9.1999999999999998E-3</v>
      </c>
      <c r="CZ43" s="207" t="s">
        <v>32</v>
      </c>
      <c r="DA43" s="207">
        <v>3.1949999999999999E-3</v>
      </c>
      <c r="DB43" s="207" t="s">
        <v>7392</v>
      </c>
      <c r="DC43" s="207" t="s">
        <v>32</v>
      </c>
      <c r="DD43" s="207">
        <v>3.1519999999999999E-3</v>
      </c>
      <c r="DE43" s="207" t="s">
        <v>7392</v>
      </c>
      <c r="DF43" s="207" t="s">
        <v>32</v>
      </c>
      <c r="DG43" s="207" t="s">
        <v>1010</v>
      </c>
      <c r="DH43" s="207">
        <v>3</v>
      </c>
      <c r="DI43" s="208">
        <v>8.0906148867313898E-4</v>
      </c>
      <c r="DJ43" s="207" t="s">
        <v>32</v>
      </c>
      <c r="DK43" s="207" t="s">
        <v>1010</v>
      </c>
      <c r="DL43" s="207">
        <v>3</v>
      </c>
      <c r="DM43" s="208">
        <v>8.0906148867313898E-4</v>
      </c>
      <c r="DN43" s="207" t="s">
        <v>5316</v>
      </c>
      <c r="DO43" s="207" t="s">
        <v>5316</v>
      </c>
      <c r="DP43" s="207" t="s">
        <v>5316</v>
      </c>
      <c r="DQ43" s="207" t="s">
        <v>5316</v>
      </c>
    </row>
    <row r="44" spans="2:121" x14ac:dyDescent="0.2">
      <c r="B44" s="207" t="s">
        <v>6865</v>
      </c>
      <c r="C44" s="207">
        <v>94495983</v>
      </c>
      <c r="D44" s="207" t="s">
        <v>1009</v>
      </c>
      <c r="E44" s="207" t="s">
        <v>1010</v>
      </c>
      <c r="F44" s="207" t="s">
        <v>7353</v>
      </c>
      <c r="G44" s="207" t="s">
        <v>6867</v>
      </c>
      <c r="H44" s="207" t="s">
        <v>6868</v>
      </c>
      <c r="I44" s="207" t="s">
        <v>7143</v>
      </c>
      <c r="J44" s="207" t="s">
        <v>7398</v>
      </c>
      <c r="K44" s="207" t="s">
        <v>5316</v>
      </c>
      <c r="L44" s="207" t="s">
        <v>7356</v>
      </c>
      <c r="M44" s="207" t="s">
        <v>7357</v>
      </c>
      <c r="N44" s="207" t="s">
        <v>7358</v>
      </c>
      <c r="O44" s="207" t="s">
        <v>7359</v>
      </c>
      <c r="P44" s="207" t="s">
        <v>7360</v>
      </c>
      <c r="Q44" s="207" t="s">
        <v>1020</v>
      </c>
      <c r="R44" s="207">
        <v>29</v>
      </c>
      <c r="S44" s="207">
        <v>49</v>
      </c>
      <c r="T44" s="207" t="s">
        <v>5316</v>
      </c>
      <c r="U44" s="207" t="s">
        <v>5316</v>
      </c>
      <c r="V44" s="207" t="s">
        <v>5316</v>
      </c>
      <c r="W44" s="207" t="s">
        <v>6990</v>
      </c>
      <c r="X44" s="207" t="s">
        <v>5316</v>
      </c>
      <c r="Y44" s="207" t="s">
        <v>5316</v>
      </c>
      <c r="Z44" s="207" t="s">
        <v>5316</v>
      </c>
      <c r="AA44" s="207" t="s">
        <v>5316</v>
      </c>
      <c r="AB44" s="207" t="s">
        <v>5316</v>
      </c>
      <c r="AC44" s="207" t="s">
        <v>5316</v>
      </c>
      <c r="AD44" s="207" t="s">
        <v>5316</v>
      </c>
      <c r="AE44" s="207" t="s">
        <v>5316</v>
      </c>
      <c r="AF44" s="207" t="s">
        <v>5316</v>
      </c>
      <c r="AG44" s="207" t="s">
        <v>5316</v>
      </c>
      <c r="AH44" s="207" t="s">
        <v>5316</v>
      </c>
      <c r="AI44" s="207" t="s">
        <v>5316</v>
      </c>
      <c r="AJ44" s="207" t="s">
        <v>5316</v>
      </c>
      <c r="AK44" s="207" t="s">
        <v>5316</v>
      </c>
      <c r="AL44" s="207" t="s">
        <v>5316</v>
      </c>
      <c r="AM44" s="207" t="s">
        <v>5316</v>
      </c>
      <c r="AN44" s="207" t="s">
        <v>5316</v>
      </c>
      <c r="AO44" s="207" t="s">
        <v>5316</v>
      </c>
      <c r="AP44" s="207" t="s">
        <v>5316</v>
      </c>
      <c r="AQ44" s="207" t="s">
        <v>6882</v>
      </c>
      <c r="AR44" s="207" t="s">
        <v>6883</v>
      </c>
      <c r="AS44" s="207" t="s">
        <v>6865</v>
      </c>
      <c r="AT44" s="207">
        <v>94495983</v>
      </c>
      <c r="AU44" s="207">
        <v>94495983</v>
      </c>
      <c r="AV44" s="207" t="s">
        <v>1009</v>
      </c>
      <c r="AW44" s="207" t="s">
        <v>1010</v>
      </c>
      <c r="AX44" s="207" t="s">
        <v>178</v>
      </c>
      <c r="AY44" s="207" t="s">
        <v>5316</v>
      </c>
      <c r="AZ44" s="207" t="s">
        <v>5316</v>
      </c>
      <c r="BA44" s="207" t="s">
        <v>7370</v>
      </c>
      <c r="BB44" s="207" t="s">
        <v>7353</v>
      </c>
      <c r="BC44" s="207">
        <v>601691</v>
      </c>
      <c r="BD44" s="207" t="s">
        <v>5316</v>
      </c>
      <c r="BE44" s="207" t="s">
        <v>5316</v>
      </c>
      <c r="BF44" s="207" t="s">
        <v>6886</v>
      </c>
      <c r="BG44" s="207">
        <v>20029649</v>
      </c>
      <c r="BH44" s="207" t="s">
        <v>7399</v>
      </c>
      <c r="BI44" s="207" t="s">
        <v>7153</v>
      </c>
      <c r="BJ44" s="207" t="s">
        <v>7400</v>
      </c>
      <c r="BK44" s="207" t="s">
        <v>1010</v>
      </c>
      <c r="BL44" s="207" t="s">
        <v>6890</v>
      </c>
      <c r="BM44" s="207" t="s">
        <v>6891</v>
      </c>
      <c r="BN44" s="207" t="s">
        <v>7401</v>
      </c>
      <c r="BO44" s="207">
        <v>248200</v>
      </c>
      <c r="BP44" s="207" t="s">
        <v>5316</v>
      </c>
      <c r="BQ44" s="207" t="s">
        <v>7402</v>
      </c>
      <c r="BR44" s="207" t="s">
        <v>5316</v>
      </c>
      <c r="BS44" s="207" t="s">
        <v>5316</v>
      </c>
      <c r="BT44" s="207" t="s">
        <v>5316</v>
      </c>
      <c r="BU44" s="207" t="s">
        <v>5316</v>
      </c>
      <c r="BV44" s="207" t="s">
        <v>5316</v>
      </c>
      <c r="BW44" s="207" t="s">
        <v>5316</v>
      </c>
      <c r="BX44" s="207" t="s">
        <v>32</v>
      </c>
      <c r="BY44" s="207" t="s">
        <v>1010</v>
      </c>
      <c r="BZ44" s="208">
        <v>8.2461985024903497E-6</v>
      </c>
      <c r="CA44" s="207" t="s">
        <v>1011</v>
      </c>
      <c r="CB44" s="208">
        <v>9.6172340834775903E-5</v>
      </c>
      <c r="CC44" s="207">
        <v>0</v>
      </c>
      <c r="CD44" s="207">
        <v>0</v>
      </c>
      <c r="CE44" s="207">
        <v>0</v>
      </c>
      <c r="CF44" s="207">
        <v>0</v>
      </c>
      <c r="CG44" s="207">
        <v>0</v>
      </c>
      <c r="CH44" s="207">
        <v>0</v>
      </c>
      <c r="CI44" s="207">
        <v>1</v>
      </c>
      <c r="CJ44" s="207">
        <v>1</v>
      </c>
      <c r="CK44" s="207">
        <v>0</v>
      </c>
      <c r="CL44" s="207">
        <v>0</v>
      </c>
      <c r="CM44" s="207">
        <v>0</v>
      </c>
      <c r="CN44" s="207">
        <v>0</v>
      </c>
      <c r="CO44" s="207">
        <v>0</v>
      </c>
      <c r="CP44" s="207">
        <v>0</v>
      </c>
      <c r="CQ44" s="207" t="s">
        <v>32</v>
      </c>
      <c r="CR44" s="207" t="s">
        <v>1010</v>
      </c>
      <c r="CS44" s="207" t="s">
        <v>7400</v>
      </c>
      <c r="CT44" s="207">
        <v>1.99681E-4</v>
      </c>
      <c r="CU44" s="207">
        <v>0</v>
      </c>
      <c r="CV44" s="207">
        <v>0</v>
      </c>
      <c r="CW44" s="207">
        <v>8.0000000000000004E-4</v>
      </c>
      <c r="CX44" s="207">
        <v>0</v>
      </c>
      <c r="CY44" s="207">
        <v>0</v>
      </c>
      <c r="CZ44" s="207" t="s">
        <v>32</v>
      </c>
      <c r="DA44" s="207">
        <v>1.997E-4</v>
      </c>
      <c r="DB44" s="207" t="s">
        <v>7400</v>
      </c>
      <c r="DC44" s="207" t="s">
        <v>5316</v>
      </c>
      <c r="DD44" s="207" t="s">
        <v>5316</v>
      </c>
      <c r="DE44" s="207" t="s">
        <v>5316</v>
      </c>
      <c r="DF44" s="207" t="s">
        <v>5316</v>
      </c>
      <c r="DG44" s="207" t="s">
        <v>5316</v>
      </c>
      <c r="DH44" s="207" t="s">
        <v>5316</v>
      </c>
      <c r="DI44" s="207" t="s">
        <v>5316</v>
      </c>
      <c r="DJ44" s="207" t="s">
        <v>5316</v>
      </c>
      <c r="DK44" s="207" t="s">
        <v>5316</v>
      </c>
      <c r="DL44" s="207" t="s">
        <v>5316</v>
      </c>
      <c r="DM44" s="207" t="s">
        <v>5316</v>
      </c>
      <c r="DN44" s="207" t="s">
        <v>5316</v>
      </c>
      <c r="DO44" s="207" t="s">
        <v>5316</v>
      </c>
      <c r="DP44" s="207" t="s">
        <v>5316</v>
      </c>
      <c r="DQ44" s="207" t="s">
        <v>5316</v>
      </c>
    </row>
    <row r="45" spans="2:121" x14ac:dyDescent="0.2">
      <c r="B45" s="207" t="s">
        <v>6865</v>
      </c>
      <c r="C45" s="207">
        <v>94508969</v>
      </c>
      <c r="D45" s="207" t="s">
        <v>1022</v>
      </c>
      <c r="E45" s="207" t="s">
        <v>1035</v>
      </c>
      <c r="F45" s="207" t="s">
        <v>7353</v>
      </c>
      <c r="G45" s="207" t="s">
        <v>6867</v>
      </c>
      <c r="H45" s="207" t="s">
        <v>6868</v>
      </c>
      <c r="I45" s="207" t="s">
        <v>6869</v>
      </c>
      <c r="J45" s="207" t="s">
        <v>7403</v>
      </c>
      <c r="K45" s="207" t="s">
        <v>7404</v>
      </c>
      <c r="L45" s="207" t="s">
        <v>7356</v>
      </c>
      <c r="M45" s="207" t="s">
        <v>7357</v>
      </c>
      <c r="N45" s="207" t="s">
        <v>7358</v>
      </c>
      <c r="O45" s="207" t="s">
        <v>7359</v>
      </c>
      <c r="P45" s="207" t="s">
        <v>7360</v>
      </c>
      <c r="Q45" s="207" t="s">
        <v>1020</v>
      </c>
      <c r="R45" s="207">
        <v>21</v>
      </c>
      <c r="S45" s="207">
        <v>50</v>
      </c>
      <c r="T45" s="207" t="s">
        <v>1010</v>
      </c>
      <c r="U45" s="207" t="s">
        <v>6916</v>
      </c>
      <c r="V45" s="207" t="s">
        <v>1623</v>
      </c>
      <c r="W45" s="207" t="s">
        <v>6879</v>
      </c>
      <c r="X45" s="207" t="s">
        <v>1623</v>
      </c>
      <c r="Y45" s="207" t="s">
        <v>6877</v>
      </c>
      <c r="Z45" s="207" t="s">
        <v>6877</v>
      </c>
      <c r="AA45" s="207" t="s">
        <v>1010</v>
      </c>
      <c r="AB45" s="207" t="s">
        <v>1010</v>
      </c>
      <c r="AC45" s="207">
        <v>17.82</v>
      </c>
      <c r="AD45" s="207" t="s">
        <v>1022</v>
      </c>
      <c r="AE45" s="207" t="s">
        <v>6881</v>
      </c>
      <c r="AF45" s="207" t="s">
        <v>6881</v>
      </c>
      <c r="AG45" s="207">
        <v>5.92</v>
      </c>
      <c r="AH45" s="207">
        <v>5.92</v>
      </c>
      <c r="AI45" s="207">
        <v>0.95528999999999997</v>
      </c>
      <c r="AJ45" s="207">
        <v>0.91700000000000004</v>
      </c>
      <c r="AK45" s="207">
        <v>0.60462000000000005</v>
      </c>
      <c r="AL45" s="207">
        <v>1</v>
      </c>
      <c r="AM45" s="207">
        <v>0.90891999999999995</v>
      </c>
      <c r="AN45" s="207">
        <v>0</v>
      </c>
      <c r="AO45" s="207">
        <v>0</v>
      </c>
      <c r="AP45" s="207">
        <v>1</v>
      </c>
      <c r="AQ45" s="207" t="s">
        <v>6882</v>
      </c>
      <c r="AR45" s="207" t="s">
        <v>6883</v>
      </c>
      <c r="AS45" s="207" t="s">
        <v>6865</v>
      </c>
      <c r="AT45" s="207">
        <v>94508969</v>
      </c>
      <c r="AU45" s="207">
        <v>94508969</v>
      </c>
      <c r="AV45" s="207" t="s">
        <v>1022</v>
      </c>
      <c r="AW45" s="207" t="s">
        <v>1035</v>
      </c>
      <c r="AX45" s="207" t="s">
        <v>178</v>
      </c>
      <c r="AY45" s="207" t="s">
        <v>5316</v>
      </c>
      <c r="AZ45" s="207" t="s">
        <v>5316</v>
      </c>
      <c r="BA45" s="207" t="s">
        <v>7370</v>
      </c>
      <c r="BB45" s="207" t="s">
        <v>7353</v>
      </c>
      <c r="BC45" s="207">
        <v>601691</v>
      </c>
      <c r="BD45" s="207" t="s">
        <v>7406</v>
      </c>
      <c r="BE45" s="207">
        <v>1038</v>
      </c>
      <c r="BF45" s="207" t="s">
        <v>6886</v>
      </c>
      <c r="BG45" s="207">
        <v>9054934</v>
      </c>
      <c r="BH45" s="207" t="s">
        <v>7407</v>
      </c>
      <c r="BI45" s="207" t="s">
        <v>6888</v>
      </c>
      <c r="BJ45" s="207" t="s">
        <v>7408</v>
      </c>
      <c r="BK45" s="207" t="s">
        <v>1035</v>
      </c>
      <c r="BL45" s="207" t="s">
        <v>6890</v>
      </c>
      <c r="BM45" s="207" t="s">
        <v>7409</v>
      </c>
      <c r="BN45" s="207" t="s">
        <v>7410</v>
      </c>
      <c r="BO45" s="207" t="s">
        <v>5316</v>
      </c>
      <c r="BP45" s="207">
        <v>601691.00230000005</v>
      </c>
      <c r="BQ45" s="207" t="s">
        <v>7411</v>
      </c>
      <c r="BR45" s="207" t="s">
        <v>5316</v>
      </c>
      <c r="BS45" s="207" t="s">
        <v>5316</v>
      </c>
      <c r="BT45" s="207" t="s">
        <v>5316</v>
      </c>
      <c r="BU45" s="207" t="s">
        <v>5316</v>
      </c>
      <c r="BV45" s="207" t="s">
        <v>7412</v>
      </c>
      <c r="BW45" s="207" t="s">
        <v>7413</v>
      </c>
      <c r="BX45" s="207" t="s">
        <v>32</v>
      </c>
      <c r="BY45" s="207" t="s">
        <v>1035</v>
      </c>
      <c r="BZ45" s="207">
        <v>1.4261689639253399E-3</v>
      </c>
      <c r="CA45" s="207" t="s">
        <v>1011</v>
      </c>
      <c r="CB45" s="208">
        <v>9.6302003081664102E-5</v>
      </c>
      <c r="CC45" s="207">
        <v>8.6460314715545604E-4</v>
      </c>
      <c r="CD45" s="207">
        <v>0</v>
      </c>
      <c r="CE45" s="208">
        <v>6.0642813826561601E-5</v>
      </c>
      <c r="CF45" s="207">
        <v>4.2385709960641796E-3</v>
      </c>
      <c r="CG45" s="207">
        <v>1.9640179910045E-3</v>
      </c>
      <c r="CH45" s="207">
        <v>2.2026431718061702E-3</v>
      </c>
      <c r="CI45" s="207">
        <v>173</v>
      </c>
      <c r="CJ45" s="207">
        <v>1</v>
      </c>
      <c r="CK45" s="207">
        <v>10</v>
      </c>
      <c r="CL45" s="207">
        <v>0</v>
      </c>
      <c r="CM45" s="207">
        <v>1</v>
      </c>
      <c r="CN45" s="207">
        <v>28</v>
      </c>
      <c r="CO45" s="207">
        <v>131</v>
      </c>
      <c r="CP45" s="207">
        <v>2</v>
      </c>
      <c r="CQ45" s="207" t="s">
        <v>32</v>
      </c>
      <c r="CR45" s="207" t="s">
        <v>1035</v>
      </c>
      <c r="CS45" s="207" t="s">
        <v>7408</v>
      </c>
      <c r="CT45" s="207">
        <v>7.9872199999999997E-4</v>
      </c>
      <c r="CU45" s="207">
        <v>0</v>
      </c>
      <c r="CV45" s="207">
        <v>0</v>
      </c>
      <c r="CW45" s="207">
        <v>0</v>
      </c>
      <c r="CX45" s="207">
        <v>4.0000000000000001E-3</v>
      </c>
      <c r="CY45" s="207">
        <v>0</v>
      </c>
      <c r="CZ45" s="207" t="s">
        <v>32</v>
      </c>
      <c r="DA45" s="207">
        <v>7.9869999999999995E-4</v>
      </c>
      <c r="DB45" s="207" t="s">
        <v>7408</v>
      </c>
      <c r="DC45" s="207" t="s">
        <v>32</v>
      </c>
      <c r="DD45" s="207">
        <v>1.6919999999999999E-3</v>
      </c>
      <c r="DE45" s="207" t="s">
        <v>7408</v>
      </c>
      <c r="DF45" s="207" t="s">
        <v>32</v>
      </c>
      <c r="DG45" s="207" t="s">
        <v>1035</v>
      </c>
      <c r="DH45" s="207">
        <v>6</v>
      </c>
      <c r="DI45" s="207">
        <v>1.6181229773462699E-3</v>
      </c>
      <c r="DJ45" s="207" t="s">
        <v>32</v>
      </c>
      <c r="DK45" s="207" t="s">
        <v>1035</v>
      </c>
      <c r="DL45" s="207">
        <v>6</v>
      </c>
      <c r="DM45" s="207">
        <v>1.6181229773462699E-3</v>
      </c>
      <c r="DN45" s="207" t="s">
        <v>5316</v>
      </c>
      <c r="DO45" s="207" t="s">
        <v>5316</v>
      </c>
      <c r="DP45" s="207" t="s">
        <v>5316</v>
      </c>
      <c r="DQ45" s="207" t="s">
        <v>5316</v>
      </c>
    </row>
    <row r="46" spans="2:121" x14ac:dyDescent="0.2">
      <c r="B46" s="207" t="s">
        <v>6865</v>
      </c>
      <c r="C46" s="207">
        <v>94517254</v>
      </c>
      <c r="D46" s="207" t="s">
        <v>1009</v>
      </c>
      <c r="E46" s="207" t="s">
        <v>1022</v>
      </c>
      <c r="F46" s="207" t="s">
        <v>7353</v>
      </c>
      <c r="G46" s="207" t="s">
        <v>6867</v>
      </c>
      <c r="H46" s="207" t="s">
        <v>6868</v>
      </c>
      <c r="I46" s="207" t="s">
        <v>6895</v>
      </c>
      <c r="J46" s="207" t="s">
        <v>7414</v>
      </c>
      <c r="K46" s="207" t="s">
        <v>7415</v>
      </c>
      <c r="L46" s="207" t="s">
        <v>7356</v>
      </c>
      <c r="M46" s="207" t="s">
        <v>7357</v>
      </c>
      <c r="N46" s="207" t="s">
        <v>7358</v>
      </c>
      <c r="O46" s="207" t="s">
        <v>7359</v>
      </c>
      <c r="P46" s="207" t="s">
        <v>7360</v>
      </c>
      <c r="Q46" s="207" t="s">
        <v>1020</v>
      </c>
      <c r="R46" s="207">
        <v>17</v>
      </c>
      <c r="S46" s="207">
        <v>50</v>
      </c>
      <c r="T46" s="207" t="s">
        <v>6877</v>
      </c>
      <c r="U46" s="207" t="s">
        <v>6878</v>
      </c>
      <c r="V46" s="207" t="s">
        <v>6877</v>
      </c>
      <c r="W46" s="207" t="s">
        <v>6879</v>
      </c>
      <c r="X46" s="207" t="s">
        <v>6877</v>
      </c>
      <c r="Y46" s="207" t="s">
        <v>6877</v>
      </c>
      <c r="Z46" s="207" t="s">
        <v>1010</v>
      </c>
      <c r="AA46" s="207" t="s">
        <v>6877</v>
      </c>
      <c r="AB46" s="207" t="s">
        <v>1010</v>
      </c>
      <c r="AC46" s="207">
        <v>28.6</v>
      </c>
      <c r="AD46" s="207" t="s">
        <v>1009</v>
      </c>
      <c r="AE46" s="207" t="s">
        <v>6904</v>
      </c>
      <c r="AF46" s="207" t="s">
        <v>6904</v>
      </c>
      <c r="AG46" s="207">
        <v>5.82</v>
      </c>
      <c r="AH46" s="207">
        <v>4.9000000000000004</v>
      </c>
      <c r="AI46" s="207">
        <v>0.63431999999999999</v>
      </c>
      <c r="AJ46" s="207">
        <v>0.871</v>
      </c>
      <c r="AK46" s="207">
        <v>0.44667000000000001</v>
      </c>
      <c r="AL46" s="207">
        <v>0.84199999999999997</v>
      </c>
      <c r="AM46" s="207">
        <v>0.33818999999999999</v>
      </c>
      <c r="AN46" s="207">
        <v>0</v>
      </c>
      <c r="AO46" s="207">
        <v>0.93220000000000003</v>
      </c>
      <c r="AP46" s="207">
        <v>0</v>
      </c>
      <c r="AQ46" s="207" t="s">
        <v>6882</v>
      </c>
      <c r="AR46" s="207" t="s">
        <v>7416</v>
      </c>
      <c r="AS46" s="207" t="s">
        <v>7377</v>
      </c>
      <c r="AT46" s="207" t="s">
        <v>7417</v>
      </c>
      <c r="AU46" s="207" t="s">
        <v>7417</v>
      </c>
      <c r="AV46" s="207" t="s">
        <v>7379</v>
      </c>
      <c r="AW46" s="207" t="s">
        <v>7418</v>
      </c>
      <c r="AX46" s="207" t="s">
        <v>7381</v>
      </c>
      <c r="AY46" s="207" t="s">
        <v>7382</v>
      </c>
      <c r="AZ46" s="207" t="s">
        <v>7419</v>
      </c>
      <c r="BA46" s="207" t="s">
        <v>7420</v>
      </c>
      <c r="BB46" s="207" t="s">
        <v>7384</v>
      </c>
      <c r="BC46" s="207" t="s">
        <v>7385</v>
      </c>
      <c r="BD46" s="207" t="s">
        <v>7421</v>
      </c>
      <c r="BE46" s="207" t="s">
        <v>7422</v>
      </c>
      <c r="BF46" s="207" t="s">
        <v>7388</v>
      </c>
      <c r="BG46" s="207" t="s">
        <v>7423</v>
      </c>
      <c r="BH46" s="207" t="s">
        <v>7424</v>
      </c>
      <c r="BI46" s="207" t="s">
        <v>7425</v>
      </c>
      <c r="BJ46" s="207" t="s">
        <v>7426</v>
      </c>
      <c r="BK46" s="207" t="s">
        <v>1022</v>
      </c>
      <c r="BL46" s="207" t="s">
        <v>6890</v>
      </c>
      <c r="BM46" s="207" t="s">
        <v>7427</v>
      </c>
      <c r="BN46" s="207" t="s">
        <v>7428</v>
      </c>
      <c r="BO46" s="207">
        <v>248200</v>
      </c>
      <c r="BP46" s="207">
        <v>601691.00009999995</v>
      </c>
      <c r="BQ46" s="207" t="s">
        <v>7429</v>
      </c>
      <c r="BR46" s="207" t="s">
        <v>5316</v>
      </c>
      <c r="BS46" s="207" t="s">
        <v>5316</v>
      </c>
      <c r="BT46" s="207" t="s">
        <v>5316</v>
      </c>
      <c r="BU46" s="207" t="s">
        <v>5316</v>
      </c>
      <c r="BV46" s="207" t="s">
        <v>7430</v>
      </c>
      <c r="BW46" s="207" t="s">
        <v>7431</v>
      </c>
      <c r="BX46" s="207" t="s">
        <v>32</v>
      </c>
      <c r="BY46" s="207" t="s">
        <v>1022</v>
      </c>
      <c r="BZ46" s="207">
        <v>5.0724148408223899E-3</v>
      </c>
      <c r="CA46" s="207" t="s">
        <v>1011</v>
      </c>
      <c r="CB46" s="207">
        <v>1.5841584158415799E-3</v>
      </c>
      <c r="CC46" s="207">
        <v>9.7018874581054904E-4</v>
      </c>
      <c r="CD46" s="207">
        <v>0</v>
      </c>
      <c r="CE46" s="207">
        <v>2.1902377972465598E-3</v>
      </c>
      <c r="CF46" s="207">
        <v>1.37698898408813E-3</v>
      </c>
      <c r="CG46" s="207">
        <v>8.0959244380385802E-3</v>
      </c>
      <c r="CH46" s="207">
        <v>2.26244343891403E-3</v>
      </c>
      <c r="CI46" s="207">
        <v>601</v>
      </c>
      <c r="CJ46" s="207">
        <v>16</v>
      </c>
      <c r="CK46" s="207">
        <v>11</v>
      </c>
      <c r="CL46" s="207">
        <v>0</v>
      </c>
      <c r="CM46" s="207">
        <v>35</v>
      </c>
      <c r="CN46" s="207">
        <v>9</v>
      </c>
      <c r="CO46" s="207">
        <v>528</v>
      </c>
      <c r="CP46" s="207">
        <v>2</v>
      </c>
      <c r="CQ46" s="207" t="s">
        <v>32</v>
      </c>
      <c r="CR46" s="207" t="s">
        <v>1022</v>
      </c>
      <c r="CS46" s="207" t="s">
        <v>7426</v>
      </c>
      <c r="CT46" s="207">
        <v>1.19808E-3</v>
      </c>
      <c r="CU46" s="207">
        <v>0</v>
      </c>
      <c r="CV46" s="207">
        <v>0</v>
      </c>
      <c r="CW46" s="207">
        <v>8.0000000000000004E-4</v>
      </c>
      <c r="CX46" s="207">
        <v>3.0000000000000001E-3</v>
      </c>
      <c r="CY46" s="207">
        <v>2E-3</v>
      </c>
      <c r="CZ46" s="207" t="s">
        <v>32</v>
      </c>
      <c r="DA46" s="207">
        <v>1.1980000000000001E-3</v>
      </c>
      <c r="DB46" s="207" t="s">
        <v>7426</v>
      </c>
      <c r="DC46" s="207" t="s">
        <v>32</v>
      </c>
      <c r="DD46" s="207">
        <v>5.228E-3</v>
      </c>
      <c r="DE46" s="207" t="s">
        <v>7432</v>
      </c>
      <c r="DF46" s="207" t="s">
        <v>32</v>
      </c>
      <c r="DG46" s="207" t="s">
        <v>1022</v>
      </c>
      <c r="DH46" s="207">
        <v>31</v>
      </c>
      <c r="DI46" s="207">
        <v>8.3603020496224294E-3</v>
      </c>
      <c r="DJ46" s="207" t="s">
        <v>32</v>
      </c>
      <c r="DK46" s="207" t="s">
        <v>1022</v>
      </c>
      <c r="DL46" s="207">
        <v>31</v>
      </c>
      <c r="DM46" s="207">
        <v>8.3603020496224294E-3</v>
      </c>
      <c r="DN46" s="207" t="s">
        <v>5316</v>
      </c>
      <c r="DO46" s="207" t="s">
        <v>5316</v>
      </c>
      <c r="DP46" s="207" t="s">
        <v>5316</v>
      </c>
      <c r="DQ46" s="207" t="s">
        <v>5316</v>
      </c>
    </row>
    <row r="47" spans="2:121" x14ac:dyDescent="0.2">
      <c r="B47" s="207" t="s">
        <v>6865</v>
      </c>
      <c r="C47" s="207">
        <v>94564484</v>
      </c>
      <c r="D47" s="207" t="s">
        <v>1022</v>
      </c>
      <c r="E47" s="207" t="s">
        <v>1035</v>
      </c>
      <c r="F47" s="207" t="s">
        <v>7353</v>
      </c>
      <c r="G47" s="207" t="s">
        <v>6867</v>
      </c>
      <c r="H47" s="207" t="s">
        <v>6868</v>
      </c>
      <c r="I47" s="207" t="s">
        <v>6869</v>
      </c>
      <c r="J47" s="207" t="s">
        <v>7433</v>
      </c>
      <c r="K47" s="207" t="s">
        <v>7434</v>
      </c>
      <c r="L47" s="207" t="s">
        <v>7356</v>
      </c>
      <c r="M47" s="207" t="s">
        <v>7357</v>
      </c>
      <c r="N47" s="207" t="s">
        <v>7358</v>
      </c>
      <c r="O47" s="207" t="s">
        <v>7359</v>
      </c>
      <c r="P47" s="207" t="s">
        <v>7360</v>
      </c>
      <c r="Q47" s="207" t="s">
        <v>1020</v>
      </c>
      <c r="R47" s="207">
        <v>6</v>
      </c>
      <c r="S47" s="207">
        <v>50</v>
      </c>
      <c r="T47" s="207" t="s">
        <v>6877</v>
      </c>
      <c r="U47" s="207" t="s">
        <v>6903</v>
      </c>
      <c r="V47" s="207" t="s">
        <v>6877</v>
      </c>
      <c r="W47" s="207" t="s">
        <v>6879</v>
      </c>
      <c r="X47" s="207" t="s">
        <v>6877</v>
      </c>
      <c r="Y47" s="207" t="s">
        <v>6877</v>
      </c>
      <c r="Z47" s="207" t="s">
        <v>6877</v>
      </c>
      <c r="AA47" s="207" t="s">
        <v>6877</v>
      </c>
      <c r="AB47" s="207" t="s">
        <v>6877</v>
      </c>
      <c r="AC47" s="207">
        <v>25.8</v>
      </c>
      <c r="AD47" s="207" t="s">
        <v>1022</v>
      </c>
      <c r="AE47" s="207" t="s">
        <v>6881</v>
      </c>
      <c r="AF47" s="207" t="s">
        <v>6881</v>
      </c>
      <c r="AG47" s="207">
        <v>5.83</v>
      </c>
      <c r="AH47" s="207">
        <v>5.83</v>
      </c>
      <c r="AI47" s="207">
        <v>0.93015999999999999</v>
      </c>
      <c r="AJ47" s="207">
        <v>0.91700000000000004</v>
      </c>
      <c r="AK47" s="207">
        <v>0.60462000000000005</v>
      </c>
      <c r="AL47" s="207">
        <v>0.97199999999999998</v>
      </c>
      <c r="AM47" s="207">
        <v>0.45462000000000002</v>
      </c>
      <c r="AN47" s="207">
        <v>0</v>
      </c>
      <c r="AO47" s="207">
        <v>0</v>
      </c>
      <c r="AP47" s="207">
        <v>1</v>
      </c>
      <c r="AQ47" s="207" t="s">
        <v>6882</v>
      </c>
      <c r="AR47" s="207" t="s">
        <v>6883</v>
      </c>
      <c r="AS47" s="207" t="s">
        <v>6865</v>
      </c>
      <c r="AT47" s="207">
        <v>94564484</v>
      </c>
      <c r="AU47" s="207">
        <v>94564484</v>
      </c>
      <c r="AV47" s="207" t="s">
        <v>1022</v>
      </c>
      <c r="AW47" s="207" t="s">
        <v>1035</v>
      </c>
      <c r="AX47" s="207" t="s">
        <v>178</v>
      </c>
      <c r="AY47" s="207" t="s">
        <v>5316</v>
      </c>
      <c r="AZ47" s="207" t="s">
        <v>5316</v>
      </c>
      <c r="BA47" s="207" t="s">
        <v>7370</v>
      </c>
      <c r="BB47" s="207" t="s">
        <v>7353</v>
      </c>
      <c r="BC47" s="207">
        <v>601691</v>
      </c>
      <c r="BD47" s="207" t="s">
        <v>7435</v>
      </c>
      <c r="BE47" s="207">
        <v>212</v>
      </c>
      <c r="BF47" s="207" t="s">
        <v>6886</v>
      </c>
      <c r="BG47" s="207">
        <v>9503029</v>
      </c>
      <c r="BH47" s="207" t="s">
        <v>7436</v>
      </c>
      <c r="BI47" s="207" t="s">
        <v>6888</v>
      </c>
      <c r="BJ47" s="207" t="s">
        <v>7437</v>
      </c>
      <c r="BK47" s="207" t="s">
        <v>1035</v>
      </c>
      <c r="BL47" s="207" t="s">
        <v>6890</v>
      </c>
      <c r="BM47" s="207" t="s">
        <v>7438</v>
      </c>
      <c r="BN47" s="207" t="s">
        <v>7439</v>
      </c>
      <c r="BO47" s="207">
        <v>604116</v>
      </c>
      <c r="BP47" s="207">
        <v>601691.00199999998</v>
      </c>
      <c r="BQ47" s="207" t="s">
        <v>7440</v>
      </c>
      <c r="BR47" s="207" t="s">
        <v>5316</v>
      </c>
      <c r="BS47" s="207" t="s">
        <v>5316</v>
      </c>
      <c r="BT47" s="207" t="s">
        <v>5316</v>
      </c>
      <c r="BU47" s="207" t="s">
        <v>5316</v>
      </c>
      <c r="BV47" s="207" t="s">
        <v>7441</v>
      </c>
      <c r="BW47" s="207" t="s">
        <v>7442</v>
      </c>
      <c r="BX47" s="207" t="s">
        <v>32</v>
      </c>
      <c r="BY47" s="207" t="s">
        <v>1035</v>
      </c>
      <c r="BZ47" s="207">
        <v>1.1661224761777799E-4</v>
      </c>
      <c r="CA47" s="207" t="s">
        <v>1011</v>
      </c>
      <c r="CB47" s="208">
        <v>9.8135426889106998E-5</v>
      </c>
      <c r="CC47" s="207">
        <v>4.3721580972368E-4</v>
      </c>
      <c r="CD47" s="207">
        <v>0</v>
      </c>
      <c r="CE47" s="207">
        <v>0</v>
      </c>
      <c r="CF47" s="207">
        <v>0</v>
      </c>
      <c r="CG47" s="207">
        <v>1.21160719694675E-4</v>
      </c>
      <c r="CH47" s="207">
        <v>0</v>
      </c>
      <c r="CI47" s="207">
        <v>14</v>
      </c>
      <c r="CJ47" s="207">
        <v>1</v>
      </c>
      <c r="CK47" s="207">
        <v>5</v>
      </c>
      <c r="CL47" s="207">
        <v>0</v>
      </c>
      <c r="CM47" s="207">
        <v>0</v>
      </c>
      <c r="CN47" s="207">
        <v>0</v>
      </c>
      <c r="CO47" s="207">
        <v>8</v>
      </c>
      <c r="CP47" s="207">
        <v>0</v>
      </c>
      <c r="CQ47" s="207" t="s">
        <v>5316</v>
      </c>
      <c r="CR47" s="207" t="s">
        <v>5316</v>
      </c>
      <c r="CS47" s="207" t="s">
        <v>5316</v>
      </c>
      <c r="CT47" s="207" t="s">
        <v>5316</v>
      </c>
      <c r="CU47" s="207" t="s">
        <v>5316</v>
      </c>
      <c r="CV47" s="207" t="s">
        <v>5316</v>
      </c>
      <c r="CW47" s="207" t="s">
        <v>5316</v>
      </c>
      <c r="CX47" s="207" t="s">
        <v>5316</v>
      </c>
      <c r="CY47" s="207" t="s">
        <v>5316</v>
      </c>
      <c r="CZ47" s="207" t="s">
        <v>32</v>
      </c>
      <c r="DA47" s="207" t="s">
        <v>5316</v>
      </c>
      <c r="DB47" s="207" t="s">
        <v>7437</v>
      </c>
      <c r="DC47" s="207" t="s">
        <v>32</v>
      </c>
      <c r="DD47" s="207">
        <v>1.54E-4</v>
      </c>
      <c r="DE47" s="207" t="s">
        <v>7437</v>
      </c>
      <c r="DF47" s="207" t="s">
        <v>5316</v>
      </c>
      <c r="DG47" s="207" t="s">
        <v>5316</v>
      </c>
      <c r="DH47" s="207" t="s">
        <v>5316</v>
      </c>
      <c r="DI47" s="207" t="s">
        <v>5316</v>
      </c>
      <c r="DJ47" s="207" t="s">
        <v>5316</v>
      </c>
      <c r="DK47" s="207" t="s">
        <v>5316</v>
      </c>
      <c r="DL47" s="207" t="s">
        <v>5316</v>
      </c>
      <c r="DM47" s="207" t="s">
        <v>5316</v>
      </c>
      <c r="DN47" s="207" t="s">
        <v>5316</v>
      </c>
      <c r="DO47" s="207" t="s">
        <v>5316</v>
      </c>
      <c r="DP47" s="207" t="s">
        <v>5316</v>
      </c>
      <c r="DQ47" s="207" t="s">
        <v>5316</v>
      </c>
    </row>
    <row r="48" spans="2:121" x14ac:dyDescent="0.2">
      <c r="B48" s="207" t="s">
        <v>6865</v>
      </c>
      <c r="C48" s="207">
        <v>97915614</v>
      </c>
      <c r="D48" s="207" t="s">
        <v>1009</v>
      </c>
      <c r="E48" s="207" t="s">
        <v>1010</v>
      </c>
      <c r="F48" s="207" t="s">
        <v>7443</v>
      </c>
      <c r="G48" s="207" t="s">
        <v>6867</v>
      </c>
      <c r="H48" s="207" t="s">
        <v>6868</v>
      </c>
      <c r="I48" s="207" t="s">
        <v>7143</v>
      </c>
      <c r="J48" s="207" t="s">
        <v>7444</v>
      </c>
      <c r="K48" s="207" t="s">
        <v>5316</v>
      </c>
      <c r="L48" s="207" t="s">
        <v>7445</v>
      </c>
      <c r="M48" s="207" t="s">
        <v>7446</v>
      </c>
      <c r="N48" s="207" t="s">
        <v>7447</v>
      </c>
      <c r="O48" s="207" t="s">
        <v>7448</v>
      </c>
      <c r="P48" s="207" t="s">
        <v>7449</v>
      </c>
      <c r="Q48" s="207" t="s">
        <v>1020</v>
      </c>
      <c r="R48" s="207">
        <v>14</v>
      </c>
      <c r="S48" s="207">
        <v>22</v>
      </c>
      <c r="T48" s="207" t="s">
        <v>5316</v>
      </c>
      <c r="U48" s="207" t="s">
        <v>5316</v>
      </c>
      <c r="V48" s="207" t="s">
        <v>5316</v>
      </c>
      <c r="W48" s="207" t="s">
        <v>6990</v>
      </c>
      <c r="X48" s="207" t="s">
        <v>5316</v>
      </c>
      <c r="Y48" s="207" t="s">
        <v>5316</v>
      </c>
      <c r="Z48" s="207" t="s">
        <v>5316</v>
      </c>
      <c r="AA48" s="207" t="s">
        <v>5316</v>
      </c>
      <c r="AB48" s="207" t="s">
        <v>5316</v>
      </c>
      <c r="AC48" s="207" t="s">
        <v>5316</v>
      </c>
      <c r="AD48" s="207" t="s">
        <v>5316</v>
      </c>
      <c r="AE48" s="207" t="s">
        <v>5316</v>
      </c>
      <c r="AF48" s="207" t="s">
        <v>5316</v>
      </c>
      <c r="AG48" s="207" t="s">
        <v>5316</v>
      </c>
      <c r="AH48" s="207" t="s">
        <v>5316</v>
      </c>
      <c r="AI48" s="207" t="s">
        <v>5316</v>
      </c>
      <c r="AJ48" s="207" t="s">
        <v>5316</v>
      </c>
      <c r="AK48" s="207" t="s">
        <v>5316</v>
      </c>
      <c r="AL48" s="207" t="s">
        <v>5316</v>
      </c>
      <c r="AM48" s="207" t="s">
        <v>5316</v>
      </c>
      <c r="AN48" s="207" t="s">
        <v>5316</v>
      </c>
      <c r="AO48" s="207" t="s">
        <v>5316</v>
      </c>
      <c r="AP48" s="207" t="s">
        <v>5316</v>
      </c>
      <c r="AQ48" s="207" t="s">
        <v>6882</v>
      </c>
      <c r="AR48" s="207" t="s">
        <v>6883</v>
      </c>
      <c r="AS48" s="207" t="s">
        <v>6865</v>
      </c>
      <c r="AT48" s="207">
        <v>97915614</v>
      </c>
      <c r="AU48" s="207">
        <v>97915614</v>
      </c>
      <c r="AV48" s="207" t="s">
        <v>1009</v>
      </c>
      <c r="AW48" s="207" t="s">
        <v>1010</v>
      </c>
      <c r="AX48" s="207" t="s">
        <v>178</v>
      </c>
      <c r="AY48" s="207" t="s">
        <v>5316</v>
      </c>
      <c r="AZ48" s="207" t="s">
        <v>5316</v>
      </c>
      <c r="BA48" s="207" t="s">
        <v>7450</v>
      </c>
      <c r="BB48" s="207" t="s">
        <v>7443</v>
      </c>
      <c r="BC48" s="207">
        <v>612779</v>
      </c>
      <c r="BD48" s="207" t="s">
        <v>5316</v>
      </c>
      <c r="BE48" s="207" t="s">
        <v>5316</v>
      </c>
      <c r="BF48" s="207" t="s">
        <v>6886</v>
      </c>
      <c r="BG48" s="207">
        <v>8892022</v>
      </c>
      <c r="BH48" s="207" t="s">
        <v>7451</v>
      </c>
      <c r="BI48" s="207" t="s">
        <v>7153</v>
      </c>
      <c r="BJ48" s="207" t="s">
        <v>7452</v>
      </c>
      <c r="BK48" s="207" t="s">
        <v>1010</v>
      </c>
      <c r="BL48" s="207" t="s">
        <v>6890</v>
      </c>
      <c r="BM48" s="207" t="s">
        <v>7453</v>
      </c>
      <c r="BN48" s="207" t="s">
        <v>7454</v>
      </c>
      <c r="BO48" s="207" t="s">
        <v>5316</v>
      </c>
      <c r="BP48" s="207">
        <v>612779.00009999995</v>
      </c>
      <c r="BQ48" s="207" t="s">
        <v>7455</v>
      </c>
      <c r="BR48" s="207" t="s">
        <v>5316</v>
      </c>
      <c r="BS48" s="207" t="s">
        <v>5316</v>
      </c>
      <c r="BT48" s="207" t="s">
        <v>5316</v>
      </c>
      <c r="BU48" s="207" t="s">
        <v>5316</v>
      </c>
      <c r="BV48" s="207" t="s">
        <v>5316</v>
      </c>
      <c r="BW48" s="207" t="s">
        <v>5316</v>
      </c>
      <c r="BX48" s="207" t="s">
        <v>32</v>
      </c>
      <c r="BY48" s="207" t="s">
        <v>1010</v>
      </c>
      <c r="BZ48" s="207">
        <v>5.2286934864004498E-3</v>
      </c>
      <c r="CA48" s="207" t="s">
        <v>1011</v>
      </c>
      <c r="CB48" s="207">
        <v>6.7268883336536604E-4</v>
      </c>
      <c r="CC48" s="207">
        <v>6.9650008706251103E-4</v>
      </c>
      <c r="CD48" s="207">
        <v>0</v>
      </c>
      <c r="CE48" s="207">
        <v>4.7244094488189002E-3</v>
      </c>
      <c r="CF48" s="207">
        <v>2.20944309927361E-2</v>
      </c>
      <c r="CG48" s="207">
        <v>5.8331333973128596E-3</v>
      </c>
      <c r="CH48" s="207">
        <v>6.6079295154184998E-3</v>
      </c>
      <c r="CI48" s="207">
        <v>634</v>
      </c>
      <c r="CJ48" s="207">
        <v>7</v>
      </c>
      <c r="CK48" s="207">
        <v>8</v>
      </c>
      <c r="CL48" s="207">
        <v>0</v>
      </c>
      <c r="CM48" s="207">
        <v>78</v>
      </c>
      <c r="CN48" s="207">
        <v>146</v>
      </c>
      <c r="CO48" s="207">
        <v>389</v>
      </c>
      <c r="CP48" s="207">
        <v>6</v>
      </c>
      <c r="CQ48" s="207" t="s">
        <v>32</v>
      </c>
      <c r="CR48" s="207" t="s">
        <v>1010</v>
      </c>
      <c r="CS48" s="207" t="s">
        <v>7452</v>
      </c>
      <c r="CT48" s="207">
        <v>2.9952099999999999E-3</v>
      </c>
      <c r="CU48" s="207">
        <v>0</v>
      </c>
      <c r="CV48" s="207">
        <v>1.4E-3</v>
      </c>
      <c r="CW48" s="207">
        <v>8.0000000000000004E-4</v>
      </c>
      <c r="CX48" s="207">
        <v>5.0000000000000001E-3</v>
      </c>
      <c r="CY48" s="207">
        <v>8.2000000000000007E-3</v>
      </c>
      <c r="CZ48" s="207" t="s">
        <v>32</v>
      </c>
      <c r="DA48" s="207">
        <v>2.9949999999999998E-3</v>
      </c>
      <c r="DB48" s="207" t="s">
        <v>7452</v>
      </c>
      <c r="DC48" s="207" t="s">
        <v>32</v>
      </c>
      <c r="DD48" s="207">
        <v>4.1520000000000003E-3</v>
      </c>
      <c r="DE48" s="207" t="s">
        <v>7452</v>
      </c>
      <c r="DF48" s="207" t="s">
        <v>32</v>
      </c>
      <c r="DG48" s="207" t="s">
        <v>1010</v>
      </c>
      <c r="DH48" s="207">
        <v>16</v>
      </c>
      <c r="DI48" s="207">
        <v>4.3149946062567401E-3</v>
      </c>
      <c r="DJ48" s="207" t="s">
        <v>32</v>
      </c>
      <c r="DK48" s="207" t="s">
        <v>1010</v>
      </c>
      <c r="DL48" s="207">
        <v>16</v>
      </c>
      <c r="DM48" s="207">
        <v>4.3149946062567401E-3</v>
      </c>
      <c r="DN48" s="207" t="s">
        <v>5316</v>
      </c>
      <c r="DO48" s="207" t="s">
        <v>5316</v>
      </c>
      <c r="DP48" s="207" t="s">
        <v>5316</v>
      </c>
      <c r="DQ48" s="207" t="s">
        <v>5316</v>
      </c>
    </row>
    <row r="49" spans="2:121" x14ac:dyDescent="0.2">
      <c r="B49" s="207" t="s">
        <v>6865</v>
      </c>
      <c r="C49" s="207">
        <v>100681641</v>
      </c>
      <c r="D49" s="207" t="s">
        <v>1009</v>
      </c>
      <c r="E49" s="207" t="s">
        <v>1035</v>
      </c>
      <c r="F49" s="207" t="s">
        <v>7456</v>
      </c>
      <c r="G49" s="207" t="s">
        <v>6867</v>
      </c>
      <c r="H49" s="207" t="s">
        <v>6868</v>
      </c>
      <c r="I49" s="207" t="s">
        <v>6982</v>
      </c>
      <c r="J49" s="207" t="s">
        <v>7457</v>
      </c>
      <c r="K49" s="207" t="s">
        <v>7458</v>
      </c>
      <c r="L49" s="207" t="s">
        <v>7459</v>
      </c>
      <c r="M49" s="207" t="s">
        <v>7460</v>
      </c>
      <c r="N49" s="207" t="s">
        <v>7461</v>
      </c>
      <c r="O49" s="207" t="s">
        <v>7462</v>
      </c>
      <c r="P49" s="207" t="s">
        <v>7463</v>
      </c>
      <c r="Q49" s="207" t="s">
        <v>1020</v>
      </c>
      <c r="R49" s="207">
        <v>6</v>
      </c>
      <c r="S49" s="207">
        <v>11</v>
      </c>
      <c r="T49" s="207" t="s">
        <v>5316</v>
      </c>
      <c r="U49" s="207" t="s">
        <v>5316</v>
      </c>
      <c r="V49" s="207" t="s">
        <v>5316</v>
      </c>
      <c r="W49" s="207" t="s">
        <v>6990</v>
      </c>
      <c r="X49" s="207" t="s">
        <v>5316</v>
      </c>
      <c r="Y49" s="207" t="s">
        <v>5316</v>
      </c>
      <c r="Z49" s="207" t="s">
        <v>5316</v>
      </c>
      <c r="AA49" s="207" t="s">
        <v>5316</v>
      </c>
      <c r="AB49" s="207" t="s">
        <v>5316</v>
      </c>
      <c r="AC49" s="207">
        <v>21.8</v>
      </c>
      <c r="AD49" s="207" t="s">
        <v>1009</v>
      </c>
      <c r="AE49" s="207" t="s">
        <v>6904</v>
      </c>
      <c r="AF49" s="207" t="s">
        <v>6904</v>
      </c>
      <c r="AG49" s="207">
        <v>5.66</v>
      </c>
      <c r="AH49" s="207">
        <v>4.75</v>
      </c>
      <c r="AI49" s="207">
        <v>0.59726999999999997</v>
      </c>
      <c r="AJ49" s="207">
        <v>0.871</v>
      </c>
      <c r="AK49" s="207">
        <v>0.44667000000000001</v>
      </c>
      <c r="AL49" s="207">
        <v>0.74399999999999999</v>
      </c>
      <c r="AM49" s="207">
        <v>0.30728</v>
      </c>
      <c r="AN49" s="207">
        <v>0</v>
      </c>
      <c r="AO49" s="207">
        <v>0.93200000000000005</v>
      </c>
      <c r="AP49" s="207">
        <v>0</v>
      </c>
      <c r="AQ49" s="207" t="s">
        <v>6882</v>
      </c>
      <c r="AR49" s="207" t="s">
        <v>6883</v>
      </c>
      <c r="AS49" s="207" t="s">
        <v>6865</v>
      </c>
      <c r="AT49" s="207">
        <v>100681641</v>
      </c>
      <c r="AU49" s="207">
        <v>100681641</v>
      </c>
      <c r="AV49" s="207" t="s">
        <v>1009</v>
      </c>
      <c r="AW49" s="207" t="s">
        <v>1035</v>
      </c>
      <c r="AX49" s="207" t="s">
        <v>178</v>
      </c>
      <c r="AY49" s="207" t="s">
        <v>5316</v>
      </c>
      <c r="AZ49" s="207" t="s">
        <v>5316</v>
      </c>
      <c r="BA49" s="207" t="s">
        <v>7464</v>
      </c>
      <c r="BB49" s="207" t="s">
        <v>7456</v>
      </c>
      <c r="BC49" s="207">
        <v>248610</v>
      </c>
      <c r="BD49" s="207" t="s">
        <v>7465</v>
      </c>
      <c r="BE49" s="207">
        <v>224</v>
      </c>
      <c r="BF49" s="207" t="s">
        <v>6886</v>
      </c>
      <c r="BG49" s="207">
        <v>8430702</v>
      </c>
      <c r="BH49" s="207" t="s">
        <v>7466</v>
      </c>
      <c r="BI49" s="207" t="s">
        <v>6888</v>
      </c>
      <c r="BJ49" s="207" t="s">
        <v>7467</v>
      </c>
      <c r="BK49" s="207" t="s">
        <v>1035</v>
      </c>
      <c r="BL49" s="207" t="s">
        <v>6890</v>
      </c>
      <c r="BM49" s="207" t="s">
        <v>7064</v>
      </c>
      <c r="BN49" s="207" t="s">
        <v>7468</v>
      </c>
      <c r="BO49" s="207">
        <v>248600</v>
      </c>
      <c r="BP49" s="207" t="s">
        <v>5316</v>
      </c>
      <c r="BQ49" s="207" t="s">
        <v>7469</v>
      </c>
      <c r="BR49" s="207" t="s">
        <v>5316</v>
      </c>
      <c r="BS49" s="207" t="s">
        <v>5316</v>
      </c>
      <c r="BT49" s="207" t="s">
        <v>5316</v>
      </c>
      <c r="BU49" s="207" t="s">
        <v>5316</v>
      </c>
      <c r="BV49" s="207" t="s">
        <v>5316</v>
      </c>
      <c r="BW49" s="207" t="s">
        <v>5316</v>
      </c>
      <c r="BX49" s="207" t="s">
        <v>32</v>
      </c>
      <c r="BY49" s="207" t="s">
        <v>1035</v>
      </c>
      <c r="BZ49" s="208">
        <v>9.0602092084671794E-5</v>
      </c>
      <c r="CA49" s="207" t="s">
        <v>1011</v>
      </c>
      <c r="CB49" s="207">
        <v>1.0570824524312899E-3</v>
      </c>
      <c r="CC49" s="207">
        <v>0</v>
      </c>
      <c r="CD49" s="207">
        <v>0</v>
      </c>
      <c r="CE49" s="207">
        <v>0</v>
      </c>
      <c r="CF49" s="207">
        <v>0</v>
      </c>
      <c r="CG49" s="207">
        <v>0</v>
      </c>
      <c r="CH49" s="207">
        <v>0</v>
      </c>
      <c r="CI49" s="207">
        <v>11</v>
      </c>
      <c r="CJ49" s="207">
        <v>11</v>
      </c>
      <c r="CK49" s="207">
        <v>0</v>
      </c>
      <c r="CL49" s="207">
        <v>0</v>
      </c>
      <c r="CM49" s="207">
        <v>0</v>
      </c>
      <c r="CN49" s="207">
        <v>0</v>
      </c>
      <c r="CO49" s="207">
        <v>0</v>
      </c>
      <c r="CP49" s="207">
        <v>0</v>
      </c>
      <c r="CQ49" s="207" t="s">
        <v>32</v>
      </c>
      <c r="CR49" s="207" t="s">
        <v>1035</v>
      </c>
      <c r="CS49" s="207" t="s">
        <v>7467</v>
      </c>
      <c r="CT49" s="207">
        <v>1.19808E-3</v>
      </c>
      <c r="CU49" s="207">
        <v>0</v>
      </c>
      <c r="CV49" s="207">
        <v>0</v>
      </c>
      <c r="CW49" s="207">
        <v>4.4999999999999997E-3</v>
      </c>
      <c r="CX49" s="207">
        <v>0</v>
      </c>
      <c r="CY49" s="207">
        <v>0</v>
      </c>
      <c r="CZ49" s="207" t="s">
        <v>32</v>
      </c>
      <c r="DA49" s="207">
        <v>1.1980000000000001E-3</v>
      </c>
      <c r="DB49" s="207" t="s">
        <v>7467</v>
      </c>
      <c r="DC49" s="207" t="s">
        <v>32</v>
      </c>
      <c r="DD49" s="207">
        <v>1.54E-4</v>
      </c>
      <c r="DE49" s="207" t="s">
        <v>7467</v>
      </c>
      <c r="DF49" s="207" t="s">
        <v>5316</v>
      </c>
      <c r="DG49" s="207" t="s">
        <v>5316</v>
      </c>
      <c r="DH49" s="207" t="s">
        <v>5316</v>
      </c>
      <c r="DI49" s="207" t="s">
        <v>5316</v>
      </c>
      <c r="DJ49" s="207" t="s">
        <v>5316</v>
      </c>
      <c r="DK49" s="207" t="s">
        <v>5316</v>
      </c>
      <c r="DL49" s="207" t="s">
        <v>5316</v>
      </c>
      <c r="DM49" s="207" t="s">
        <v>5316</v>
      </c>
      <c r="DN49" s="207" t="s">
        <v>5316</v>
      </c>
      <c r="DO49" s="207" t="s">
        <v>5316</v>
      </c>
      <c r="DP49" s="207" t="s">
        <v>5316</v>
      </c>
      <c r="DQ49" s="207" t="s">
        <v>5316</v>
      </c>
    </row>
    <row r="50" spans="2:121" x14ac:dyDescent="0.2">
      <c r="B50" s="207" t="s">
        <v>6865</v>
      </c>
      <c r="C50" s="207">
        <v>112323335</v>
      </c>
      <c r="D50" s="207" t="s">
        <v>1022</v>
      </c>
      <c r="E50" s="207" t="s">
        <v>1035</v>
      </c>
      <c r="F50" s="207" t="s">
        <v>7470</v>
      </c>
      <c r="G50" s="207" t="s">
        <v>6867</v>
      </c>
      <c r="H50" s="207" t="s">
        <v>6868</v>
      </c>
      <c r="I50" s="207" t="s">
        <v>6869</v>
      </c>
      <c r="J50" s="207" t="s">
        <v>7471</v>
      </c>
      <c r="K50" s="207" t="s">
        <v>7472</v>
      </c>
      <c r="L50" s="207" t="s">
        <v>7473</v>
      </c>
      <c r="M50" s="207" t="s">
        <v>7474</v>
      </c>
      <c r="N50" s="207" t="s">
        <v>7475</v>
      </c>
      <c r="O50" s="207" t="s">
        <v>7476</v>
      </c>
      <c r="P50" s="207" t="s">
        <v>7477</v>
      </c>
      <c r="Q50" s="207" t="s">
        <v>1020</v>
      </c>
      <c r="R50" s="207">
        <v>4</v>
      </c>
      <c r="S50" s="207">
        <v>8</v>
      </c>
      <c r="T50" s="207" t="s">
        <v>1010</v>
      </c>
      <c r="U50" s="207" t="s">
        <v>6903</v>
      </c>
      <c r="V50" s="207" t="s">
        <v>1623</v>
      </c>
      <c r="W50" s="207" t="s">
        <v>6879</v>
      </c>
      <c r="X50" s="207" t="s">
        <v>1623</v>
      </c>
      <c r="Y50" s="207" t="s">
        <v>1623</v>
      </c>
      <c r="Z50" s="207" t="s">
        <v>6877</v>
      </c>
      <c r="AA50" s="207" t="s">
        <v>1010</v>
      </c>
      <c r="AB50" s="207" t="s">
        <v>1010</v>
      </c>
      <c r="AC50" s="207">
        <v>23.9</v>
      </c>
      <c r="AD50" s="207" t="s">
        <v>1022</v>
      </c>
      <c r="AE50" s="207" t="s">
        <v>6881</v>
      </c>
      <c r="AF50" s="207" t="s">
        <v>6881</v>
      </c>
      <c r="AG50" s="207">
        <v>5.26</v>
      </c>
      <c r="AH50" s="207">
        <v>5.26</v>
      </c>
      <c r="AI50" s="207">
        <v>0.73316999999999999</v>
      </c>
      <c r="AJ50" s="207">
        <v>0.91700000000000004</v>
      </c>
      <c r="AK50" s="207">
        <v>0.60462000000000005</v>
      </c>
      <c r="AL50" s="207">
        <v>0.93700000000000006</v>
      </c>
      <c r="AM50" s="207">
        <v>0.39745999999999998</v>
      </c>
      <c r="AN50" s="207">
        <v>0</v>
      </c>
      <c r="AO50" s="207">
        <v>0</v>
      </c>
      <c r="AP50" s="207">
        <v>1</v>
      </c>
      <c r="AQ50" s="207" t="s">
        <v>6882</v>
      </c>
      <c r="AR50" s="207" t="s">
        <v>6883</v>
      </c>
      <c r="AS50" s="207" t="s">
        <v>6865</v>
      </c>
      <c r="AT50" s="207">
        <v>112323335</v>
      </c>
      <c r="AU50" s="207">
        <v>112323335</v>
      </c>
      <c r="AV50" s="207" t="s">
        <v>1022</v>
      </c>
      <c r="AW50" s="207" t="s">
        <v>1035</v>
      </c>
      <c r="AX50" s="207" t="s">
        <v>178</v>
      </c>
      <c r="AY50" s="207" t="s">
        <v>5316</v>
      </c>
      <c r="AZ50" s="207" t="s">
        <v>5316</v>
      </c>
      <c r="BA50" s="207" t="s">
        <v>7478</v>
      </c>
      <c r="BB50" s="207" t="s">
        <v>7470</v>
      </c>
      <c r="BC50" s="207">
        <v>605411</v>
      </c>
      <c r="BD50" s="207" t="s">
        <v>7479</v>
      </c>
      <c r="BE50" s="207">
        <v>450</v>
      </c>
      <c r="BF50" s="207" t="s">
        <v>6886</v>
      </c>
      <c r="BG50" s="207">
        <v>21349352</v>
      </c>
      <c r="BH50" s="207" t="s">
        <v>7480</v>
      </c>
      <c r="BI50" s="207" t="s">
        <v>6888</v>
      </c>
      <c r="BJ50" s="207" t="s">
        <v>7481</v>
      </c>
      <c r="BK50" s="207" t="s">
        <v>1035</v>
      </c>
      <c r="BL50" s="207" t="s">
        <v>6890</v>
      </c>
      <c r="BM50" s="207" t="s">
        <v>6891</v>
      </c>
      <c r="BN50" s="207" t="s">
        <v>7482</v>
      </c>
      <c r="BO50" s="207">
        <v>616399</v>
      </c>
      <c r="BP50" s="207">
        <v>605411.00049999997</v>
      </c>
      <c r="BQ50" s="207" t="s">
        <v>7483</v>
      </c>
      <c r="BR50" s="207" t="s">
        <v>5316</v>
      </c>
      <c r="BS50" s="207" t="s">
        <v>5316</v>
      </c>
      <c r="BT50" s="207" t="s">
        <v>5316</v>
      </c>
      <c r="BU50" s="207" t="s">
        <v>5316</v>
      </c>
      <c r="BV50" s="207" t="s">
        <v>7484</v>
      </c>
      <c r="BW50" s="207" t="s">
        <v>7485</v>
      </c>
      <c r="BX50" s="207" t="s">
        <v>32</v>
      </c>
      <c r="BY50" s="207" t="s">
        <v>1035</v>
      </c>
      <c r="BZ50" s="207">
        <v>1.54137490641652E-4</v>
      </c>
      <c r="CA50" s="207" t="s">
        <v>1011</v>
      </c>
      <c r="CB50" s="207">
        <v>0</v>
      </c>
      <c r="CC50" s="207">
        <v>1.2810658467845201E-4</v>
      </c>
      <c r="CD50" s="207">
        <v>0</v>
      </c>
      <c r="CE50" s="207">
        <v>1.62919517758227E-4</v>
      </c>
      <c r="CF50" s="207">
        <v>0</v>
      </c>
      <c r="CG50" s="207">
        <v>2.1783040912511399E-4</v>
      </c>
      <c r="CH50" s="207">
        <v>0</v>
      </c>
      <c r="CI50" s="207">
        <v>14</v>
      </c>
      <c r="CJ50" s="207">
        <v>0</v>
      </c>
      <c r="CK50" s="207">
        <v>1</v>
      </c>
      <c r="CL50" s="207">
        <v>0</v>
      </c>
      <c r="CM50" s="207">
        <v>2</v>
      </c>
      <c r="CN50" s="207">
        <v>0</v>
      </c>
      <c r="CO50" s="207">
        <v>11</v>
      </c>
      <c r="CP50" s="207">
        <v>0</v>
      </c>
      <c r="CQ50" s="207" t="s">
        <v>5316</v>
      </c>
      <c r="CR50" s="207" t="s">
        <v>5316</v>
      </c>
      <c r="CS50" s="207" t="s">
        <v>5316</v>
      </c>
      <c r="CT50" s="207" t="s">
        <v>5316</v>
      </c>
      <c r="CU50" s="207" t="s">
        <v>5316</v>
      </c>
      <c r="CV50" s="207" t="s">
        <v>5316</v>
      </c>
      <c r="CW50" s="207" t="s">
        <v>5316</v>
      </c>
      <c r="CX50" s="207" t="s">
        <v>5316</v>
      </c>
      <c r="CY50" s="207" t="s">
        <v>5316</v>
      </c>
      <c r="CZ50" s="207" t="s">
        <v>32</v>
      </c>
      <c r="DA50" s="207" t="s">
        <v>5316</v>
      </c>
      <c r="DB50" s="207" t="s">
        <v>7481</v>
      </c>
      <c r="DC50" s="207" t="s">
        <v>5316</v>
      </c>
      <c r="DD50" s="207" t="s">
        <v>5316</v>
      </c>
      <c r="DE50" s="207" t="s">
        <v>5316</v>
      </c>
      <c r="DF50" s="207" t="s">
        <v>5316</v>
      </c>
      <c r="DG50" s="207" t="s">
        <v>5316</v>
      </c>
      <c r="DH50" s="207" t="s">
        <v>5316</v>
      </c>
      <c r="DI50" s="207" t="s">
        <v>5316</v>
      </c>
      <c r="DJ50" s="207" t="s">
        <v>5316</v>
      </c>
      <c r="DK50" s="207" t="s">
        <v>5316</v>
      </c>
      <c r="DL50" s="207" t="s">
        <v>5316</v>
      </c>
      <c r="DM50" s="207" t="s">
        <v>5316</v>
      </c>
      <c r="DN50" s="207" t="s">
        <v>5316</v>
      </c>
      <c r="DO50" s="207" t="s">
        <v>5316</v>
      </c>
      <c r="DP50" s="207" t="s">
        <v>5316</v>
      </c>
      <c r="DQ50" s="207" t="s">
        <v>5316</v>
      </c>
    </row>
    <row r="51" spans="2:121" x14ac:dyDescent="0.2">
      <c r="B51" s="207" t="s">
        <v>6865</v>
      </c>
      <c r="C51" s="207">
        <v>113456602</v>
      </c>
      <c r="D51" s="207" t="s">
        <v>1009</v>
      </c>
      <c r="E51" s="207" t="s">
        <v>1010</v>
      </c>
      <c r="F51" s="207" t="s">
        <v>7486</v>
      </c>
      <c r="G51" s="207" t="s">
        <v>6867</v>
      </c>
      <c r="H51" s="207" t="s">
        <v>6868</v>
      </c>
      <c r="I51" s="207" t="s">
        <v>6869</v>
      </c>
      <c r="J51" s="207" t="s">
        <v>7487</v>
      </c>
      <c r="K51" s="207" t="s">
        <v>7488</v>
      </c>
      <c r="L51" s="207" t="s">
        <v>7489</v>
      </c>
      <c r="M51" s="207" t="s">
        <v>7490</v>
      </c>
      <c r="N51" s="207" t="s">
        <v>7491</v>
      </c>
      <c r="O51" s="207" t="s">
        <v>7492</v>
      </c>
      <c r="P51" s="207" t="s">
        <v>7493</v>
      </c>
      <c r="Q51" s="207" t="s">
        <v>1020</v>
      </c>
      <c r="R51" s="207">
        <v>5</v>
      </c>
      <c r="S51" s="207">
        <v>5</v>
      </c>
      <c r="T51" s="207" t="s">
        <v>1010</v>
      </c>
      <c r="U51" s="207" t="s">
        <v>6916</v>
      </c>
      <c r="V51" s="207" t="s">
        <v>1623</v>
      </c>
      <c r="W51" s="207" t="s">
        <v>6879</v>
      </c>
      <c r="X51" s="207" t="s">
        <v>1623</v>
      </c>
      <c r="Y51" s="207" t="s">
        <v>1623</v>
      </c>
      <c r="Z51" s="207" t="s">
        <v>1010</v>
      </c>
      <c r="AA51" s="207" t="s">
        <v>1010</v>
      </c>
      <c r="AB51" s="207" t="s">
        <v>1010</v>
      </c>
      <c r="AC51" s="207">
        <v>13.8</v>
      </c>
      <c r="AD51" s="207" t="s">
        <v>1009</v>
      </c>
      <c r="AE51" s="207" t="s">
        <v>6904</v>
      </c>
      <c r="AF51" s="207" t="s">
        <v>6904</v>
      </c>
      <c r="AG51" s="207">
        <v>5.78</v>
      </c>
      <c r="AH51" s="207">
        <v>4.87</v>
      </c>
      <c r="AI51" s="207">
        <v>0.62661999999999995</v>
      </c>
      <c r="AJ51" s="207">
        <v>0.871</v>
      </c>
      <c r="AK51" s="207">
        <v>0.44667000000000001</v>
      </c>
      <c r="AL51" s="207">
        <v>4.1000000000000002E-2</v>
      </c>
      <c r="AM51" s="207">
        <v>0.13366</v>
      </c>
      <c r="AN51" s="207">
        <v>0</v>
      </c>
      <c r="AO51" s="207">
        <v>0.78859999999999997</v>
      </c>
      <c r="AP51" s="207">
        <v>0.13830000000000001</v>
      </c>
      <c r="AQ51" s="207" t="s">
        <v>6882</v>
      </c>
      <c r="AR51" s="207" t="s">
        <v>6883</v>
      </c>
      <c r="AS51" s="207" t="s">
        <v>6865</v>
      </c>
      <c r="AT51" s="207">
        <v>113456602</v>
      </c>
      <c r="AU51" s="207">
        <v>113456602</v>
      </c>
      <c r="AV51" s="207" t="s">
        <v>1009</v>
      </c>
      <c r="AW51" s="207" t="s">
        <v>1010</v>
      </c>
      <c r="AX51" s="207" t="s">
        <v>178</v>
      </c>
      <c r="AY51" s="207" t="s">
        <v>5316</v>
      </c>
      <c r="AZ51" s="207" t="s">
        <v>5316</v>
      </c>
      <c r="BA51" s="207" t="s">
        <v>7494</v>
      </c>
      <c r="BB51" s="207" t="s">
        <v>7486</v>
      </c>
      <c r="BC51" s="207">
        <v>600682</v>
      </c>
      <c r="BD51" s="207" t="s">
        <v>7005</v>
      </c>
      <c r="BE51" s="207">
        <v>472</v>
      </c>
      <c r="BF51" s="207" t="s">
        <v>6886</v>
      </c>
      <c r="BG51" s="207">
        <v>10590411</v>
      </c>
      <c r="BH51" s="207" t="s">
        <v>7495</v>
      </c>
      <c r="BI51" s="207" t="s">
        <v>6888</v>
      </c>
      <c r="BJ51" s="207" t="s">
        <v>7496</v>
      </c>
      <c r="BK51" s="207" t="s">
        <v>1010</v>
      </c>
      <c r="BL51" s="207" t="s">
        <v>6890</v>
      </c>
      <c r="BM51" s="207" t="s">
        <v>7497</v>
      </c>
      <c r="BN51" s="207" t="s">
        <v>7498</v>
      </c>
      <c r="BO51" s="207">
        <v>245340</v>
      </c>
      <c r="BP51" s="207">
        <v>600682.00020000001</v>
      </c>
      <c r="BQ51" s="207" t="s">
        <v>7499</v>
      </c>
      <c r="BR51" s="207" t="s">
        <v>5316</v>
      </c>
      <c r="BS51" s="207" t="s">
        <v>5316</v>
      </c>
      <c r="BT51" s="207" t="s">
        <v>5316</v>
      </c>
      <c r="BU51" s="207" t="s">
        <v>5316</v>
      </c>
      <c r="BV51" s="207" t="s">
        <v>7500</v>
      </c>
      <c r="BW51" s="207" t="s">
        <v>7501</v>
      </c>
      <c r="BX51" s="207" t="s">
        <v>32</v>
      </c>
      <c r="BY51" s="207" t="s">
        <v>1010</v>
      </c>
      <c r="BZ51" s="207">
        <v>1.4826041117554001E-4</v>
      </c>
      <c r="CA51" s="207" t="s">
        <v>1011</v>
      </c>
      <c r="CB51" s="207">
        <v>1.6336728810301699E-3</v>
      </c>
      <c r="CC51" s="208">
        <v>8.6400552963538998E-5</v>
      </c>
      <c r="CD51" s="207">
        <v>0</v>
      </c>
      <c r="CE51" s="207">
        <v>0</v>
      </c>
      <c r="CF51" s="207">
        <v>0</v>
      </c>
      <c r="CG51" s="207">
        <v>0</v>
      </c>
      <c r="CH51" s="207">
        <v>0</v>
      </c>
      <c r="CI51" s="207">
        <v>18</v>
      </c>
      <c r="CJ51" s="207">
        <v>17</v>
      </c>
      <c r="CK51" s="207">
        <v>1</v>
      </c>
      <c r="CL51" s="207">
        <v>0</v>
      </c>
      <c r="CM51" s="207">
        <v>0</v>
      </c>
      <c r="CN51" s="207">
        <v>0</v>
      </c>
      <c r="CO51" s="207">
        <v>0</v>
      </c>
      <c r="CP51" s="207">
        <v>0</v>
      </c>
      <c r="CQ51" s="207" t="s">
        <v>32</v>
      </c>
      <c r="CR51" s="207" t="s">
        <v>1010</v>
      </c>
      <c r="CS51" s="207" t="s">
        <v>7496</v>
      </c>
      <c r="CT51" s="207">
        <v>5.9904200000000004E-4</v>
      </c>
      <c r="CU51" s="207">
        <v>0</v>
      </c>
      <c r="CV51" s="207">
        <v>0</v>
      </c>
      <c r="CW51" s="207">
        <v>2.3E-3</v>
      </c>
      <c r="CX51" s="207">
        <v>0</v>
      </c>
      <c r="CY51" s="207">
        <v>0</v>
      </c>
      <c r="CZ51" s="207" t="s">
        <v>32</v>
      </c>
      <c r="DA51" s="207">
        <v>5.9900000000000003E-4</v>
      </c>
      <c r="DB51" s="207" t="s">
        <v>7496</v>
      </c>
      <c r="DC51" s="207" t="s">
        <v>32</v>
      </c>
      <c r="DD51" s="207">
        <v>5.3799999999999996E-4</v>
      </c>
      <c r="DE51" s="207" t="s">
        <v>7496</v>
      </c>
      <c r="DF51" s="207" t="s">
        <v>5316</v>
      </c>
      <c r="DG51" s="207" t="s">
        <v>5316</v>
      </c>
      <c r="DH51" s="207" t="s">
        <v>5316</v>
      </c>
      <c r="DI51" s="207" t="s">
        <v>5316</v>
      </c>
      <c r="DJ51" s="207" t="s">
        <v>5316</v>
      </c>
      <c r="DK51" s="207" t="s">
        <v>5316</v>
      </c>
      <c r="DL51" s="207" t="s">
        <v>5316</v>
      </c>
      <c r="DM51" s="207" t="s">
        <v>5316</v>
      </c>
      <c r="DN51" s="207" t="s">
        <v>5316</v>
      </c>
      <c r="DO51" s="207" t="s">
        <v>5316</v>
      </c>
      <c r="DP51" s="207" t="s">
        <v>5316</v>
      </c>
      <c r="DQ51" s="207" t="s">
        <v>5316</v>
      </c>
    </row>
    <row r="52" spans="2:121" x14ac:dyDescent="0.2">
      <c r="B52" s="207" t="s">
        <v>6865</v>
      </c>
      <c r="C52" s="207">
        <v>115220086</v>
      </c>
      <c r="D52" s="207" t="s">
        <v>1009</v>
      </c>
      <c r="E52" s="207" t="s">
        <v>1010</v>
      </c>
      <c r="F52" s="207" t="s">
        <v>4589</v>
      </c>
      <c r="G52" s="207" t="s">
        <v>6867</v>
      </c>
      <c r="H52" s="207" t="s">
        <v>6868</v>
      </c>
      <c r="I52" s="207" t="s">
        <v>6869</v>
      </c>
      <c r="J52" s="207" t="s">
        <v>7502</v>
      </c>
      <c r="K52" s="207" t="s">
        <v>7503</v>
      </c>
      <c r="L52" s="207" t="s">
        <v>4590</v>
      </c>
      <c r="M52" s="207" t="s">
        <v>7504</v>
      </c>
      <c r="N52" s="207" t="s">
        <v>7505</v>
      </c>
      <c r="O52" s="207" t="s">
        <v>7506</v>
      </c>
      <c r="P52" s="207" t="s">
        <v>5316</v>
      </c>
      <c r="Q52" s="207" t="s">
        <v>1020</v>
      </c>
      <c r="R52" s="207">
        <v>10</v>
      </c>
      <c r="S52" s="207">
        <v>16</v>
      </c>
      <c r="T52" s="207" t="s">
        <v>6877</v>
      </c>
      <c r="U52" s="207" t="s">
        <v>6878</v>
      </c>
      <c r="V52" s="207" t="s">
        <v>6877</v>
      </c>
      <c r="W52" s="207" t="s">
        <v>6879</v>
      </c>
      <c r="X52" s="207" t="s">
        <v>6877</v>
      </c>
      <c r="Y52" s="207" t="s">
        <v>6877</v>
      </c>
      <c r="Z52" s="207" t="s">
        <v>6877</v>
      </c>
      <c r="AA52" s="207" t="s">
        <v>6877</v>
      </c>
      <c r="AB52" s="207" t="s">
        <v>6877</v>
      </c>
      <c r="AC52" s="207">
        <v>35</v>
      </c>
      <c r="AD52" s="207" t="s">
        <v>1009</v>
      </c>
      <c r="AE52" s="207" t="s">
        <v>6904</v>
      </c>
      <c r="AF52" s="207" t="s">
        <v>6904</v>
      </c>
      <c r="AG52" s="207">
        <v>5.85</v>
      </c>
      <c r="AH52" s="207">
        <v>5.85</v>
      </c>
      <c r="AI52" s="207">
        <v>0.93623999999999996</v>
      </c>
      <c r="AJ52" s="207">
        <v>0.871</v>
      </c>
      <c r="AK52" s="207">
        <v>0.44667000000000001</v>
      </c>
      <c r="AL52" s="207">
        <v>0.99299999999999999</v>
      </c>
      <c r="AM52" s="207">
        <v>0.57508000000000004</v>
      </c>
      <c r="AN52" s="207">
        <v>0</v>
      </c>
      <c r="AO52" s="207">
        <v>1</v>
      </c>
      <c r="AP52" s="207">
        <v>0</v>
      </c>
      <c r="AQ52" s="207" t="s">
        <v>6882</v>
      </c>
      <c r="AR52" s="207" t="s">
        <v>6883</v>
      </c>
      <c r="AS52" s="207" t="s">
        <v>6865</v>
      </c>
      <c r="AT52" s="207">
        <v>115220086</v>
      </c>
      <c r="AU52" s="207">
        <v>115220086</v>
      </c>
      <c r="AV52" s="207" t="s">
        <v>1009</v>
      </c>
      <c r="AW52" s="207" t="s">
        <v>1010</v>
      </c>
      <c r="AX52" s="207" t="s">
        <v>178</v>
      </c>
      <c r="AY52" s="207" t="s">
        <v>5316</v>
      </c>
      <c r="AZ52" s="207" t="s">
        <v>5316</v>
      </c>
      <c r="BA52" s="207" t="s">
        <v>7507</v>
      </c>
      <c r="BB52" s="207" t="s">
        <v>4589</v>
      </c>
      <c r="BC52" s="207">
        <v>102770</v>
      </c>
      <c r="BD52" s="207" t="s">
        <v>7037</v>
      </c>
      <c r="BE52" s="207">
        <v>458</v>
      </c>
      <c r="BF52" s="207" t="s">
        <v>6886</v>
      </c>
      <c r="BG52" s="207">
        <v>11102975</v>
      </c>
      <c r="BH52" s="207" t="s">
        <v>7508</v>
      </c>
      <c r="BI52" s="207" t="s">
        <v>6888</v>
      </c>
      <c r="BJ52" s="207" t="s">
        <v>7509</v>
      </c>
      <c r="BK52" s="207" t="s">
        <v>1010</v>
      </c>
      <c r="BL52" s="207" t="s">
        <v>6890</v>
      </c>
      <c r="BM52" s="207" t="s">
        <v>7497</v>
      </c>
      <c r="BN52" s="207" t="s">
        <v>7510</v>
      </c>
      <c r="BO52" s="207">
        <v>615511</v>
      </c>
      <c r="BP52" s="207">
        <v>102770.0003</v>
      </c>
      <c r="BQ52" s="207" t="s">
        <v>7511</v>
      </c>
      <c r="BR52" s="207" t="s">
        <v>5316</v>
      </c>
      <c r="BS52" s="207" t="s">
        <v>5316</v>
      </c>
      <c r="BT52" s="207" t="s">
        <v>5316</v>
      </c>
      <c r="BU52" s="207" t="s">
        <v>5316</v>
      </c>
      <c r="BV52" s="207" t="s">
        <v>5316</v>
      </c>
      <c r="BW52" s="207" t="s">
        <v>7512</v>
      </c>
      <c r="BX52" s="207" t="s">
        <v>32</v>
      </c>
      <c r="BY52" s="207" t="s">
        <v>1010</v>
      </c>
      <c r="BZ52" s="207">
        <v>7.7432534844640701E-4</v>
      </c>
      <c r="CA52" s="207" t="s">
        <v>1011</v>
      </c>
      <c r="CB52" s="207">
        <v>0</v>
      </c>
      <c r="CC52" s="207">
        <v>0</v>
      </c>
      <c r="CD52" s="207">
        <v>1.0630922116940099E-2</v>
      </c>
      <c r="CE52" s="207">
        <v>1.21124031007752E-4</v>
      </c>
      <c r="CF52" s="207">
        <v>0</v>
      </c>
      <c r="CG52" s="207">
        <v>0</v>
      </c>
      <c r="CH52" s="207">
        <v>0</v>
      </c>
      <c r="CI52" s="207">
        <v>94</v>
      </c>
      <c r="CJ52" s="207">
        <v>0</v>
      </c>
      <c r="CK52" s="207">
        <v>0</v>
      </c>
      <c r="CL52" s="207">
        <v>92</v>
      </c>
      <c r="CM52" s="207">
        <v>2</v>
      </c>
      <c r="CN52" s="207">
        <v>0</v>
      </c>
      <c r="CO52" s="207">
        <v>0</v>
      </c>
      <c r="CP52" s="207">
        <v>0</v>
      </c>
      <c r="CQ52" s="207" t="s">
        <v>32</v>
      </c>
      <c r="CR52" s="207" t="s">
        <v>1010</v>
      </c>
      <c r="CS52" s="207" t="s">
        <v>7509</v>
      </c>
      <c r="CT52" s="207">
        <v>2.1964900000000002E-3</v>
      </c>
      <c r="CU52" s="207">
        <v>1.09E-2</v>
      </c>
      <c r="CV52" s="207">
        <v>0</v>
      </c>
      <c r="CW52" s="207">
        <v>0</v>
      </c>
      <c r="CX52" s="207">
        <v>0</v>
      </c>
      <c r="CY52" s="207">
        <v>0</v>
      </c>
      <c r="CZ52" s="207" t="s">
        <v>32</v>
      </c>
      <c r="DA52" s="207">
        <v>2.196E-3</v>
      </c>
      <c r="DB52" s="207" t="s">
        <v>7509</v>
      </c>
      <c r="DC52" s="207" t="s">
        <v>5316</v>
      </c>
      <c r="DD52" s="207" t="s">
        <v>5316</v>
      </c>
      <c r="DE52" s="207" t="s">
        <v>5316</v>
      </c>
      <c r="DF52" s="207" t="s">
        <v>5316</v>
      </c>
      <c r="DG52" s="207" t="s">
        <v>5316</v>
      </c>
      <c r="DH52" s="207" t="s">
        <v>5316</v>
      </c>
      <c r="DI52" s="207" t="s">
        <v>5316</v>
      </c>
      <c r="DJ52" s="207" t="s">
        <v>5316</v>
      </c>
      <c r="DK52" s="207" t="s">
        <v>5316</v>
      </c>
      <c r="DL52" s="207" t="s">
        <v>5316</v>
      </c>
      <c r="DM52" s="207" t="s">
        <v>5316</v>
      </c>
      <c r="DN52" s="207" t="s">
        <v>5316</v>
      </c>
      <c r="DO52" s="207" t="s">
        <v>5316</v>
      </c>
      <c r="DP52" s="207" t="s">
        <v>5316</v>
      </c>
      <c r="DQ52" s="207" t="s">
        <v>5316</v>
      </c>
    </row>
    <row r="53" spans="2:121" x14ac:dyDescent="0.2">
      <c r="B53" s="207" t="s">
        <v>6865</v>
      </c>
      <c r="C53" s="207">
        <v>115220593</v>
      </c>
      <c r="D53" s="207" t="s">
        <v>1022</v>
      </c>
      <c r="E53" s="207" t="s">
        <v>1035</v>
      </c>
      <c r="F53" s="207" t="s">
        <v>4589</v>
      </c>
      <c r="G53" s="207" t="s">
        <v>6867</v>
      </c>
      <c r="H53" s="207" t="s">
        <v>6868</v>
      </c>
      <c r="I53" s="207" t="s">
        <v>6869</v>
      </c>
      <c r="J53" s="207" t="s">
        <v>7513</v>
      </c>
      <c r="K53" s="207" t="s">
        <v>7514</v>
      </c>
      <c r="L53" s="207" t="s">
        <v>4590</v>
      </c>
      <c r="M53" s="207" t="s">
        <v>7504</v>
      </c>
      <c r="N53" s="207" t="s">
        <v>7505</v>
      </c>
      <c r="O53" s="207" t="s">
        <v>7506</v>
      </c>
      <c r="P53" s="207" t="s">
        <v>5316</v>
      </c>
      <c r="Q53" s="207" t="s">
        <v>1020</v>
      </c>
      <c r="R53" s="207">
        <v>9</v>
      </c>
      <c r="S53" s="207">
        <v>16</v>
      </c>
      <c r="T53" s="207" t="s">
        <v>6877</v>
      </c>
      <c r="U53" s="207" t="s">
        <v>6878</v>
      </c>
      <c r="V53" s="207" t="s">
        <v>6877</v>
      </c>
      <c r="W53" s="207" t="s">
        <v>6879</v>
      </c>
      <c r="X53" s="207" t="s">
        <v>6877</v>
      </c>
      <c r="Y53" s="207" t="s">
        <v>6877</v>
      </c>
      <c r="Z53" s="207" t="s">
        <v>6877</v>
      </c>
      <c r="AA53" s="207" t="s">
        <v>6877</v>
      </c>
      <c r="AB53" s="207" t="s">
        <v>6877</v>
      </c>
      <c r="AC53" s="207">
        <v>26.7</v>
      </c>
      <c r="AD53" s="207" t="s">
        <v>1022</v>
      </c>
      <c r="AE53" s="207" t="s">
        <v>6881</v>
      </c>
      <c r="AF53" s="207" t="s">
        <v>6881</v>
      </c>
      <c r="AG53" s="207">
        <v>5.32</v>
      </c>
      <c r="AH53" s="207">
        <v>1.95</v>
      </c>
      <c r="AI53" s="207">
        <v>0.24909000000000001</v>
      </c>
      <c r="AJ53" s="207">
        <v>-0.42399999999999999</v>
      </c>
      <c r="AK53" s="207">
        <v>5.7599999999999998E-2</v>
      </c>
      <c r="AL53" s="207">
        <v>0.98899999999999999</v>
      </c>
      <c r="AM53" s="207">
        <v>0.53149999999999997</v>
      </c>
      <c r="AN53" s="207">
        <v>0</v>
      </c>
      <c r="AO53" s="207">
        <v>0</v>
      </c>
      <c r="AP53" s="207">
        <v>0.628</v>
      </c>
      <c r="AQ53" s="207" t="s">
        <v>6882</v>
      </c>
      <c r="AR53" s="207" t="s">
        <v>6883</v>
      </c>
      <c r="AS53" s="207" t="s">
        <v>6865</v>
      </c>
      <c r="AT53" s="207">
        <v>115220593</v>
      </c>
      <c r="AU53" s="207">
        <v>115220593</v>
      </c>
      <c r="AV53" s="207" t="s">
        <v>1022</v>
      </c>
      <c r="AW53" s="207" t="s">
        <v>1035</v>
      </c>
      <c r="AX53" s="207" t="s">
        <v>178</v>
      </c>
      <c r="AY53" s="207" t="s">
        <v>5316</v>
      </c>
      <c r="AZ53" s="207" t="s">
        <v>5316</v>
      </c>
      <c r="BA53" s="207" t="s">
        <v>7507</v>
      </c>
      <c r="BB53" s="207" t="s">
        <v>4589</v>
      </c>
      <c r="BC53" s="207">
        <v>102770</v>
      </c>
      <c r="BD53" s="207" t="s">
        <v>6963</v>
      </c>
      <c r="BE53" s="207">
        <v>421</v>
      </c>
      <c r="BF53" s="207" t="s">
        <v>6886</v>
      </c>
      <c r="BG53" s="207">
        <v>11102975</v>
      </c>
      <c r="BH53" s="207" t="s">
        <v>7515</v>
      </c>
      <c r="BI53" s="207" t="s">
        <v>6888</v>
      </c>
      <c r="BJ53" s="207" t="s">
        <v>7516</v>
      </c>
      <c r="BK53" s="207" t="s">
        <v>1035</v>
      </c>
      <c r="BL53" s="207" t="s">
        <v>6890</v>
      </c>
      <c r="BM53" s="207" t="s">
        <v>6891</v>
      </c>
      <c r="BN53" s="207" t="s">
        <v>7517</v>
      </c>
      <c r="BO53" s="207">
        <v>615511</v>
      </c>
      <c r="BP53" s="207">
        <v>102770.00019999999</v>
      </c>
      <c r="BQ53" s="207" t="s">
        <v>7518</v>
      </c>
      <c r="BR53" s="207" t="s">
        <v>5316</v>
      </c>
      <c r="BS53" s="207" t="s">
        <v>5316</v>
      </c>
      <c r="BT53" s="207" t="s">
        <v>5316</v>
      </c>
      <c r="BU53" s="207" t="s">
        <v>5316</v>
      </c>
      <c r="BV53" s="207" t="s">
        <v>5316</v>
      </c>
      <c r="BW53" s="207" t="s">
        <v>7519</v>
      </c>
      <c r="BX53" s="207" t="s">
        <v>32</v>
      </c>
      <c r="BY53" s="207" t="s">
        <v>1035</v>
      </c>
      <c r="BZ53" s="207">
        <v>6.7540853979968396E-4</v>
      </c>
      <c r="CA53" s="207" t="s">
        <v>1011</v>
      </c>
      <c r="CB53" s="207">
        <v>7.1126489811610899E-3</v>
      </c>
      <c r="CC53" s="207">
        <v>1.7274140611504599E-4</v>
      </c>
      <c r="CD53" s="207">
        <v>2.3110700254217701E-4</v>
      </c>
      <c r="CE53" s="207">
        <v>0</v>
      </c>
      <c r="CF53" s="207">
        <v>1.5119443604475399E-4</v>
      </c>
      <c r="CG53" s="208">
        <v>4.4951901465432002E-5</v>
      </c>
      <c r="CH53" s="207">
        <v>0</v>
      </c>
      <c r="CI53" s="207">
        <v>82</v>
      </c>
      <c r="CJ53" s="207">
        <v>74</v>
      </c>
      <c r="CK53" s="207">
        <v>2</v>
      </c>
      <c r="CL53" s="207">
        <v>2</v>
      </c>
      <c r="CM53" s="207">
        <v>0</v>
      </c>
      <c r="CN53" s="207">
        <v>1</v>
      </c>
      <c r="CO53" s="207">
        <v>3</v>
      </c>
      <c r="CP53" s="207">
        <v>0</v>
      </c>
      <c r="CQ53" s="207" t="s">
        <v>32</v>
      </c>
      <c r="CR53" s="207" t="s">
        <v>1035</v>
      </c>
      <c r="CS53" s="207" t="s">
        <v>7516</v>
      </c>
      <c r="CT53" s="207">
        <v>2.1964900000000002E-3</v>
      </c>
      <c r="CU53" s="207">
        <v>0</v>
      </c>
      <c r="CV53" s="207">
        <v>0</v>
      </c>
      <c r="CW53" s="207">
        <v>8.3000000000000001E-3</v>
      </c>
      <c r="CX53" s="207">
        <v>0</v>
      </c>
      <c r="CY53" s="207">
        <v>0</v>
      </c>
      <c r="CZ53" s="207" t="s">
        <v>32</v>
      </c>
      <c r="DA53" s="207">
        <v>2.196E-3</v>
      </c>
      <c r="DB53" s="207" t="s">
        <v>7516</v>
      </c>
      <c r="DC53" s="207" t="s">
        <v>32</v>
      </c>
      <c r="DD53" s="207">
        <v>1.6919999999999999E-3</v>
      </c>
      <c r="DE53" s="207" t="s">
        <v>7516</v>
      </c>
      <c r="DF53" s="207" t="s">
        <v>5316</v>
      </c>
      <c r="DG53" s="207" t="s">
        <v>5316</v>
      </c>
      <c r="DH53" s="207" t="s">
        <v>5316</v>
      </c>
      <c r="DI53" s="207" t="s">
        <v>5316</v>
      </c>
      <c r="DJ53" s="207" t="s">
        <v>5316</v>
      </c>
      <c r="DK53" s="207" t="s">
        <v>5316</v>
      </c>
      <c r="DL53" s="207" t="s">
        <v>5316</v>
      </c>
      <c r="DM53" s="207" t="s">
        <v>5316</v>
      </c>
      <c r="DN53" s="207" t="s">
        <v>5316</v>
      </c>
      <c r="DO53" s="207" t="s">
        <v>5316</v>
      </c>
      <c r="DP53" s="207" t="s">
        <v>5316</v>
      </c>
      <c r="DQ53" s="207" t="s">
        <v>5316</v>
      </c>
    </row>
    <row r="54" spans="2:121" x14ac:dyDescent="0.2">
      <c r="B54" s="207" t="s">
        <v>6865</v>
      </c>
      <c r="C54" s="207">
        <v>115221116</v>
      </c>
      <c r="D54" s="207" t="s">
        <v>1009</v>
      </c>
      <c r="E54" s="207" t="s">
        <v>1035</v>
      </c>
      <c r="F54" s="207" t="s">
        <v>4589</v>
      </c>
      <c r="G54" s="207" t="s">
        <v>6867</v>
      </c>
      <c r="H54" s="207" t="s">
        <v>6868</v>
      </c>
      <c r="I54" s="207" t="s">
        <v>6869</v>
      </c>
      <c r="J54" s="207" t="s">
        <v>7520</v>
      </c>
      <c r="K54" s="207" t="s">
        <v>7521</v>
      </c>
      <c r="L54" s="207" t="s">
        <v>4590</v>
      </c>
      <c r="M54" s="207" t="s">
        <v>7504</v>
      </c>
      <c r="N54" s="207" t="s">
        <v>7505</v>
      </c>
      <c r="O54" s="207" t="s">
        <v>7506</v>
      </c>
      <c r="P54" s="207" t="s">
        <v>5316</v>
      </c>
      <c r="Q54" s="207" t="s">
        <v>1020</v>
      </c>
      <c r="R54" s="207">
        <v>8</v>
      </c>
      <c r="S54" s="207">
        <v>16</v>
      </c>
      <c r="T54" s="207" t="s">
        <v>6877</v>
      </c>
      <c r="U54" s="207" t="s">
        <v>6903</v>
      </c>
      <c r="V54" s="207" t="s">
        <v>6877</v>
      </c>
      <c r="W54" s="207" t="s">
        <v>6879</v>
      </c>
      <c r="X54" s="207" t="s">
        <v>6877</v>
      </c>
      <c r="Y54" s="207" t="s">
        <v>6877</v>
      </c>
      <c r="Z54" s="207" t="s">
        <v>6877</v>
      </c>
      <c r="AA54" s="207" t="s">
        <v>6877</v>
      </c>
      <c r="AB54" s="207" t="s">
        <v>6877</v>
      </c>
      <c r="AC54" s="207">
        <v>27.7</v>
      </c>
      <c r="AD54" s="207" t="s">
        <v>1009</v>
      </c>
      <c r="AE54" s="207" t="s">
        <v>6904</v>
      </c>
      <c r="AF54" s="207" t="s">
        <v>6904</v>
      </c>
      <c r="AG54" s="207">
        <v>5.0999999999999996</v>
      </c>
      <c r="AH54" s="207">
        <v>5.0999999999999996</v>
      </c>
      <c r="AI54" s="207">
        <v>0.68730000000000002</v>
      </c>
      <c r="AJ54" s="207">
        <v>0.871</v>
      </c>
      <c r="AK54" s="207">
        <v>0.44667000000000001</v>
      </c>
      <c r="AL54" s="207">
        <v>1</v>
      </c>
      <c r="AM54" s="207">
        <v>0.90891999999999995</v>
      </c>
      <c r="AN54" s="207">
        <v>0</v>
      </c>
      <c r="AO54" s="207">
        <v>1</v>
      </c>
      <c r="AP54" s="207">
        <v>0</v>
      </c>
      <c r="AQ54" s="207" t="s">
        <v>6882</v>
      </c>
      <c r="AR54" s="207" t="s">
        <v>6883</v>
      </c>
      <c r="AS54" s="207" t="s">
        <v>6865</v>
      </c>
      <c r="AT54" s="207">
        <v>115221116</v>
      </c>
      <c r="AU54" s="207">
        <v>115221116</v>
      </c>
      <c r="AV54" s="207" t="s">
        <v>1009</v>
      </c>
      <c r="AW54" s="207" t="s">
        <v>1035</v>
      </c>
      <c r="AX54" s="207" t="s">
        <v>178</v>
      </c>
      <c r="AY54" s="207" t="s">
        <v>5316</v>
      </c>
      <c r="AZ54" s="207" t="s">
        <v>5316</v>
      </c>
      <c r="BA54" s="207" t="s">
        <v>7507</v>
      </c>
      <c r="BB54" s="207" t="s">
        <v>4589</v>
      </c>
      <c r="BC54" s="207">
        <v>102770</v>
      </c>
      <c r="BD54" s="207" t="s">
        <v>7522</v>
      </c>
      <c r="BE54" s="207">
        <v>343</v>
      </c>
      <c r="BF54" s="207" t="s">
        <v>6886</v>
      </c>
      <c r="BG54" s="207">
        <v>15173240</v>
      </c>
      <c r="BH54" s="207" t="s">
        <v>7523</v>
      </c>
      <c r="BI54" s="207" t="s">
        <v>6888</v>
      </c>
      <c r="BJ54" s="207" t="s">
        <v>7524</v>
      </c>
      <c r="BK54" s="207" t="s">
        <v>1035</v>
      </c>
      <c r="BL54" s="207" t="s">
        <v>6890</v>
      </c>
      <c r="BM54" s="207" t="s">
        <v>6891</v>
      </c>
      <c r="BN54" s="207" t="s">
        <v>7517</v>
      </c>
      <c r="BO54" s="207">
        <v>615511</v>
      </c>
      <c r="BP54" s="207" t="s">
        <v>5316</v>
      </c>
      <c r="BQ54" s="207" t="s">
        <v>7525</v>
      </c>
      <c r="BR54" s="207" t="s">
        <v>5316</v>
      </c>
      <c r="BS54" s="207" t="s">
        <v>5316</v>
      </c>
      <c r="BT54" s="207" t="s">
        <v>5316</v>
      </c>
      <c r="BU54" s="207" t="s">
        <v>5316</v>
      </c>
      <c r="BV54" s="207" t="s">
        <v>5316</v>
      </c>
      <c r="BW54" s="207" t="s">
        <v>5316</v>
      </c>
      <c r="BX54" s="207" t="s">
        <v>32</v>
      </c>
      <c r="BY54" s="207" t="s">
        <v>1035</v>
      </c>
      <c r="BZ54" s="207">
        <v>3.1325221749596102E-3</v>
      </c>
      <c r="CA54" s="207" t="s">
        <v>1011</v>
      </c>
      <c r="CB54" s="207">
        <v>1.2574966144321899E-3</v>
      </c>
      <c r="CC54" s="207">
        <v>3.1968204596509401E-3</v>
      </c>
      <c r="CD54" s="207">
        <v>0</v>
      </c>
      <c r="CE54" s="207">
        <v>1.8170805572380401E-4</v>
      </c>
      <c r="CF54" s="207">
        <v>6.0496067755595902E-4</v>
      </c>
      <c r="CG54" s="207">
        <v>4.7664728101205096E-3</v>
      </c>
      <c r="CH54" s="207">
        <v>5.5066079295154197E-3</v>
      </c>
      <c r="CI54" s="207">
        <v>380</v>
      </c>
      <c r="CJ54" s="207">
        <v>13</v>
      </c>
      <c r="CK54" s="207">
        <v>37</v>
      </c>
      <c r="CL54" s="207">
        <v>0</v>
      </c>
      <c r="CM54" s="207">
        <v>3</v>
      </c>
      <c r="CN54" s="207">
        <v>4</v>
      </c>
      <c r="CO54" s="207">
        <v>318</v>
      </c>
      <c r="CP54" s="207">
        <v>5</v>
      </c>
      <c r="CQ54" s="207" t="s">
        <v>32</v>
      </c>
      <c r="CR54" s="207" t="s">
        <v>1035</v>
      </c>
      <c r="CS54" s="207" t="s">
        <v>7524</v>
      </c>
      <c r="CT54" s="207">
        <v>2.5958499999999998E-3</v>
      </c>
      <c r="CU54" s="207">
        <v>0</v>
      </c>
      <c r="CV54" s="207">
        <v>7.1999999999999998E-3</v>
      </c>
      <c r="CW54" s="207">
        <v>8.0000000000000004E-4</v>
      </c>
      <c r="CX54" s="207">
        <v>7.0000000000000001E-3</v>
      </c>
      <c r="CY54" s="207">
        <v>0</v>
      </c>
      <c r="CZ54" s="207" t="s">
        <v>32</v>
      </c>
      <c r="DA54" s="207">
        <v>2.5959999999999998E-3</v>
      </c>
      <c r="DB54" s="207" t="s">
        <v>7524</v>
      </c>
      <c r="DC54" s="207" t="s">
        <v>32</v>
      </c>
      <c r="DD54" s="207">
        <v>3.8440000000000002E-3</v>
      </c>
      <c r="DE54" s="207" t="s">
        <v>7524</v>
      </c>
      <c r="DF54" s="207" t="s">
        <v>32</v>
      </c>
      <c r="DG54" s="207" t="s">
        <v>1035</v>
      </c>
      <c r="DH54" s="207">
        <v>24</v>
      </c>
      <c r="DI54" s="207">
        <v>6.4724919093851101E-3</v>
      </c>
      <c r="DJ54" s="207" t="s">
        <v>32</v>
      </c>
      <c r="DK54" s="207" t="s">
        <v>1035</v>
      </c>
      <c r="DL54" s="207">
        <v>24</v>
      </c>
      <c r="DM54" s="207">
        <v>6.4724919093851101E-3</v>
      </c>
      <c r="DN54" s="207" t="s">
        <v>5316</v>
      </c>
      <c r="DO54" s="207" t="s">
        <v>5316</v>
      </c>
      <c r="DP54" s="207" t="s">
        <v>5316</v>
      </c>
      <c r="DQ54" s="207" t="s">
        <v>5316</v>
      </c>
    </row>
    <row r="55" spans="2:121" x14ac:dyDescent="0.2">
      <c r="B55" s="207" t="s">
        <v>6865</v>
      </c>
      <c r="C55" s="207">
        <v>145416497</v>
      </c>
      <c r="D55" s="207" t="s">
        <v>1010</v>
      </c>
      <c r="E55" s="207" t="s">
        <v>1009</v>
      </c>
      <c r="F55" s="207" t="s">
        <v>7526</v>
      </c>
      <c r="G55" s="207" t="s">
        <v>6867</v>
      </c>
      <c r="H55" s="207" t="s">
        <v>6894</v>
      </c>
      <c r="I55" s="207" t="s">
        <v>6869</v>
      </c>
      <c r="J55" s="207" t="s">
        <v>7527</v>
      </c>
      <c r="K55" s="207" t="s">
        <v>7528</v>
      </c>
      <c r="L55" s="207" t="s">
        <v>7529</v>
      </c>
      <c r="M55" s="207" t="s">
        <v>7530</v>
      </c>
      <c r="N55" s="207" t="s">
        <v>7531</v>
      </c>
      <c r="O55" s="207" t="s">
        <v>7532</v>
      </c>
      <c r="P55" s="207" t="s">
        <v>7533</v>
      </c>
      <c r="Q55" s="207" t="s">
        <v>1020</v>
      </c>
      <c r="R55" s="207">
        <v>4</v>
      </c>
      <c r="S55" s="207">
        <v>4</v>
      </c>
      <c r="T55" s="207" t="s">
        <v>6877</v>
      </c>
      <c r="U55" s="207" t="s">
        <v>6878</v>
      </c>
      <c r="V55" s="207" t="s">
        <v>6877</v>
      </c>
      <c r="W55" s="207" t="s">
        <v>6879</v>
      </c>
      <c r="X55" s="207" t="s">
        <v>5316</v>
      </c>
      <c r="Y55" s="207" t="s">
        <v>5316</v>
      </c>
      <c r="Z55" s="207" t="s">
        <v>5316</v>
      </c>
      <c r="AA55" s="207" t="s">
        <v>5316</v>
      </c>
      <c r="AB55" s="207" t="s">
        <v>5316</v>
      </c>
      <c r="AC55" s="207" t="s">
        <v>5316</v>
      </c>
      <c r="AD55" s="207" t="s">
        <v>5316</v>
      </c>
      <c r="AE55" s="207" t="s">
        <v>5316</v>
      </c>
      <c r="AF55" s="207" t="s">
        <v>5316</v>
      </c>
      <c r="AG55" s="207" t="s">
        <v>5316</v>
      </c>
      <c r="AH55" s="207" t="s">
        <v>5316</v>
      </c>
      <c r="AI55" s="207" t="s">
        <v>5316</v>
      </c>
      <c r="AJ55" s="207" t="s">
        <v>5316</v>
      </c>
      <c r="AK55" s="207" t="s">
        <v>5316</v>
      </c>
      <c r="AL55" s="207" t="s">
        <v>5316</v>
      </c>
      <c r="AM55" s="207" t="s">
        <v>5316</v>
      </c>
      <c r="AN55" s="207" t="s">
        <v>5316</v>
      </c>
      <c r="AO55" s="207" t="s">
        <v>5316</v>
      </c>
      <c r="AP55" s="207" t="s">
        <v>5316</v>
      </c>
      <c r="AQ55" s="207" t="s">
        <v>6882</v>
      </c>
      <c r="AR55" s="207" t="s">
        <v>6883</v>
      </c>
      <c r="AS55" s="207" t="s">
        <v>6865</v>
      </c>
      <c r="AT55" s="207">
        <v>145416497</v>
      </c>
      <c r="AU55" s="207">
        <v>145416497</v>
      </c>
      <c r="AV55" s="207" t="s">
        <v>1010</v>
      </c>
      <c r="AW55" s="207" t="s">
        <v>1009</v>
      </c>
      <c r="AX55" s="207" t="s">
        <v>178</v>
      </c>
      <c r="AY55" s="207" t="s">
        <v>5316</v>
      </c>
      <c r="AZ55" s="207" t="s">
        <v>5316</v>
      </c>
      <c r="BA55" s="207" t="s">
        <v>7534</v>
      </c>
      <c r="BB55" s="207" t="s">
        <v>7526</v>
      </c>
      <c r="BC55" s="207">
        <v>608374</v>
      </c>
      <c r="BD55" s="207" t="s">
        <v>7535</v>
      </c>
      <c r="BE55" s="207">
        <v>281</v>
      </c>
      <c r="BF55" s="207" t="s">
        <v>6886</v>
      </c>
      <c r="BG55" s="207">
        <v>14647275</v>
      </c>
      <c r="BH55" s="207" t="s">
        <v>7536</v>
      </c>
      <c r="BI55" s="207" t="s">
        <v>6888</v>
      </c>
      <c r="BJ55" s="207" t="s">
        <v>7537</v>
      </c>
      <c r="BK55" s="207" t="s">
        <v>1009</v>
      </c>
      <c r="BL55" s="207" t="s">
        <v>6890</v>
      </c>
      <c r="BM55" s="207" t="s">
        <v>6891</v>
      </c>
      <c r="BN55" s="207" t="s">
        <v>7538</v>
      </c>
      <c r="BO55" s="207">
        <v>602390</v>
      </c>
      <c r="BP55" s="207">
        <v>608374.00040000002</v>
      </c>
      <c r="BQ55" s="207" t="s">
        <v>7539</v>
      </c>
      <c r="BR55" s="207" t="s">
        <v>5316</v>
      </c>
      <c r="BS55" s="207" t="s">
        <v>5316</v>
      </c>
      <c r="BT55" s="207" t="s">
        <v>5316</v>
      </c>
      <c r="BU55" s="207" t="s">
        <v>5316</v>
      </c>
      <c r="BV55" s="207" t="s">
        <v>5316</v>
      </c>
      <c r="BW55" s="207" t="s">
        <v>5316</v>
      </c>
      <c r="BX55" s="207" t="s">
        <v>5316</v>
      </c>
      <c r="BY55" s="207" t="s">
        <v>5316</v>
      </c>
      <c r="BZ55" s="207" t="s">
        <v>5316</v>
      </c>
      <c r="CA55" s="207" t="s">
        <v>5316</v>
      </c>
      <c r="CB55" s="207" t="s">
        <v>5316</v>
      </c>
      <c r="CC55" s="207" t="s">
        <v>5316</v>
      </c>
      <c r="CD55" s="207" t="s">
        <v>5316</v>
      </c>
      <c r="CE55" s="207" t="s">
        <v>5316</v>
      </c>
      <c r="CF55" s="207" t="s">
        <v>5316</v>
      </c>
      <c r="CG55" s="207" t="s">
        <v>5316</v>
      </c>
      <c r="CH55" s="207" t="s">
        <v>5316</v>
      </c>
      <c r="CI55" s="207" t="s">
        <v>5316</v>
      </c>
      <c r="CJ55" s="207" t="s">
        <v>5316</v>
      </c>
      <c r="CK55" s="207" t="s">
        <v>5316</v>
      </c>
      <c r="CL55" s="207" t="s">
        <v>5316</v>
      </c>
      <c r="CM55" s="207" t="s">
        <v>5316</v>
      </c>
      <c r="CN55" s="207" t="s">
        <v>5316</v>
      </c>
      <c r="CO55" s="207" t="s">
        <v>5316</v>
      </c>
      <c r="CP55" s="207" t="s">
        <v>5316</v>
      </c>
      <c r="CQ55" s="207" t="s">
        <v>5316</v>
      </c>
      <c r="CR55" s="207" t="s">
        <v>5316</v>
      </c>
      <c r="CS55" s="207" t="s">
        <v>5316</v>
      </c>
      <c r="CT55" s="207" t="s">
        <v>5316</v>
      </c>
      <c r="CU55" s="207" t="s">
        <v>5316</v>
      </c>
      <c r="CV55" s="207" t="s">
        <v>5316</v>
      </c>
      <c r="CW55" s="207" t="s">
        <v>5316</v>
      </c>
      <c r="CX55" s="207" t="s">
        <v>5316</v>
      </c>
      <c r="CY55" s="207" t="s">
        <v>5316</v>
      </c>
      <c r="CZ55" s="207" t="s">
        <v>32</v>
      </c>
      <c r="DA55" s="207" t="s">
        <v>5316</v>
      </c>
      <c r="DB55" s="207" t="s">
        <v>7537</v>
      </c>
      <c r="DC55" s="207" t="s">
        <v>5316</v>
      </c>
      <c r="DD55" s="207" t="s">
        <v>5316</v>
      </c>
      <c r="DE55" s="207" t="s">
        <v>5316</v>
      </c>
      <c r="DF55" s="207" t="s">
        <v>5316</v>
      </c>
      <c r="DG55" s="207" t="s">
        <v>5316</v>
      </c>
      <c r="DH55" s="207" t="s">
        <v>5316</v>
      </c>
      <c r="DI55" s="207" t="s">
        <v>5316</v>
      </c>
      <c r="DJ55" s="207" t="s">
        <v>5316</v>
      </c>
      <c r="DK55" s="207" t="s">
        <v>5316</v>
      </c>
      <c r="DL55" s="207" t="s">
        <v>5316</v>
      </c>
      <c r="DM55" s="207" t="s">
        <v>5316</v>
      </c>
      <c r="DN55" s="207" t="s">
        <v>5316</v>
      </c>
      <c r="DO55" s="207" t="s">
        <v>5316</v>
      </c>
      <c r="DP55" s="207" t="s">
        <v>5316</v>
      </c>
      <c r="DQ55" s="207" t="s">
        <v>5316</v>
      </c>
    </row>
    <row r="56" spans="2:121" x14ac:dyDescent="0.2">
      <c r="B56" s="207" t="s">
        <v>6865</v>
      </c>
      <c r="C56" s="207">
        <v>152279874</v>
      </c>
      <c r="D56" s="207" t="s">
        <v>1339</v>
      </c>
      <c r="E56" s="207" t="s">
        <v>1010</v>
      </c>
      <c r="F56" s="207" t="s">
        <v>1329</v>
      </c>
      <c r="G56" s="207" t="s">
        <v>6867</v>
      </c>
      <c r="H56" s="207" t="s">
        <v>6868</v>
      </c>
      <c r="I56" s="207" t="s">
        <v>7158</v>
      </c>
      <c r="J56" s="207" t="s">
        <v>7540</v>
      </c>
      <c r="K56" s="207" t="s">
        <v>7541</v>
      </c>
      <c r="L56" s="207" t="s">
        <v>1330</v>
      </c>
      <c r="M56" s="207" t="s">
        <v>7542</v>
      </c>
      <c r="N56" s="207" t="s">
        <v>7543</v>
      </c>
      <c r="O56" s="207" t="s">
        <v>7544</v>
      </c>
      <c r="P56" s="207" t="s">
        <v>7545</v>
      </c>
      <c r="Q56" s="207" t="s">
        <v>1020</v>
      </c>
      <c r="R56" s="207">
        <v>3</v>
      </c>
      <c r="S56" s="207">
        <v>3</v>
      </c>
      <c r="T56" s="207" t="s">
        <v>5316</v>
      </c>
      <c r="U56" s="207" t="s">
        <v>5316</v>
      </c>
      <c r="V56" s="207" t="s">
        <v>5316</v>
      </c>
      <c r="W56" s="207" t="s">
        <v>6990</v>
      </c>
      <c r="X56" s="207" t="s">
        <v>5316</v>
      </c>
      <c r="Y56" s="207" t="s">
        <v>5316</v>
      </c>
      <c r="Z56" s="207" t="s">
        <v>5316</v>
      </c>
      <c r="AA56" s="207" t="s">
        <v>5316</v>
      </c>
      <c r="AB56" s="207" t="s">
        <v>5316</v>
      </c>
      <c r="AC56" s="207" t="s">
        <v>5316</v>
      </c>
      <c r="AD56" s="207" t="s">
        <v>5316</v>
      </c>
      <c r="AE56" s="207" t="s">
        <v>5316</v>
      </c>
      <c r="AF56" s="207" t="s">
        <v>5316</v>
      </c>
      <c r="AG56" s="207" t="s">
        <v>5316</v>
      </c>
      <c r="AH56" s="207" t="s">
        <v>5316</v>
      </c>
      <c r="AI56" s="207" t="s">
        <v>5316</v>
      </c>
      <c r="AJ56" s="207" t="s">
        <v>5316</v>
      </c>
      <c r="AK56" s="207" t="s">
        <v>5316</v>
      </c>
      <c r="AL56" s="207" t="s">
        <v>5316</v>
      </c>
      <c r="AM56" s="207" t="s">
        <v>5316</v>
      </c>
      <c r="AN56" s="207" t="s">
        <v>5316</v>
      </c>
      <c r="AO56" s="207" t="s">
        <v>5316</v>
      </c>
      <c r="AP56" s="207" t="s">
        <v>5316</v>
      </c>
      <c r="AQ56" s="207" t="s">
        <v>6882</v>
      </c>
      <c r="AR56" s="207" t="s">
        <v>6883</v>
      </c>
      <c r="AS56" s="207" t="s">
        <v>6865</v>
      </c>
      <c r="AT56" s="207">
        <v>152279874</v>
      </c>
      <c r="AU56" s="207">
        <v>152279875</v>
      </c>
      <c r="AV56" s="207" t="s">
        <v>1339</v>
      </c>
      <c r="AW56" s="207" t="s">
        <v>1010</v>
      </c>
      <c r="AX56" s="207" t="s">
        <v>178</v>
      </c>
      <c r="AY56" s="207" t="s">
        <v>5316</v>
      </c>
      <c r="AZ56" s="207" t="s">
        <v>5316</v>
      </c>
      <c r="BA56" s="207" t="s">
        <v>7546</v>
      </c>
      <c r="BB56" s="207" t="s">
        <v>1329</v>
      </c>
      <c r="BC56" s="207">
        <v>135940</v>
      </c>
      <c r="BD56" s="207" t="s">
        <v>5316</v>
      </c>
      <c r="BE56" s="207">
        <v>2495</v>
      </c>
      <c r="BF56" s="207" t="s">
        <v>6886</v>
      </c>
      <c r="BG56" s="207">
        <v>26340974</v>
      </c>
      <c r="BH56" s="207" t="s">
        <v>7547</v>
      </c>
      <c r="BI56" s="207" t="s">
        <v>7170</v>
      </c>
      <c r="BJ56" s="207" t="s">
        <v>7548</v>
      </c>
      <c r="BK56" s="207" t="s">
        <v>1010</v>
      </c>
      <c r="BL56" s="207" t="s">
        <v>6890</v>
      </c>
      <c r="BM56" s="207" t="s">
        <v>6891</v>
      </c>
      <c r="BN56" s="207" t="s">
        <v>7269</v>
      </c>
      <c r="BO56" s="207" t="s">
        <v>5316</v>
      </c>
      <c r="BP56" s="207" t="s">
        <v>5316</v>
      </c>
      <c r="BQ56" s="207" t="s">
        <v>7549</v>
      </c>
      <c r="BR56" s="207" t="s">
        <v>5316</v>
      </c>
      <c r="BS56" s="207" t="s">
        <v>5316</v>
      </c>
      <c r="BT56" s="207" t="s">
        <v>5316</v>
      </c>
      <c r="BU56" s="207" t="s">
        <v>5316</v>
      </c>
      <c r="BV56" s="207" t="s">
        <v>5316</v>
      </c>
      <c r="BW56" s="207" t="s">
        <v>5316</v>
      </c>
      <c r="BX56" s="207" t="s">
        <v>32</v>
      </c>
      <c r="BY56" s="207" t="s">
        <v>1010</v>
      </c>
      <c r="BZ56" s="208">
        <v>4.9420137058513401E-5</v>
      </c>
      <c r="CA56" s="207" t="s">
        <v>1011</v>
      </c>
      <c r="CB56" s="207">
        <v>0</v>
      </c>
      <c r="CC56" s="208">
        <v>8.63707030575229E-5</v>
      </c>
      <c r="CD56" s="207">
        <v>5.78034682080925E-4</v>
      </c>
      <c r="CE56" s="207">
        <v>0</v>
      </c>
      <c r="CF56" s="207">
        <v>0</v>
      </c>
      <c r="CG56" s="207">
        <v>0</v>
      </c>
      <c r="CH56" s="207">
        <v>0</v>
      </c>
      <c r="CI56" s="207">
        <v>6</v>
      </c>
      <c r="CJ56" s="207">
        <v>0</v>
      </c>
      <c r="CK56" s="207">
        <v>1</v>
      </c>
      <c r="CL56" s="207">
        <v>5</v>
      </c>
      <c r="CM56" s="207">
        <v>0</v>
      </c>
      <c r="CN56" s="207">
        <v>0</v>
      </c>
      <c r="CO56" s="207">
        <v>0</v>
      </c>
      <c r="CP56" s="207">
        <v>0</v>
      </c>
      <c r="CQ56" s="207" t="s">
        <v>5316</v>
      </c>
      <c r="CR56" s="207" t="s">
        <v>5316</v>
      </c>
      <c r="CS56" s="207" t="s">
        <v>5316</v>
      </c>
      <c r="CT56" s="207" t="s">
        <v>5316</v>
      </c>
      <c r="CU56" s="207" t="s">
        <v>5316</v>
      </c>
      <c r="CV56" s="207" t="s">
        <v>5316</v>
      </c>
      <c r="CW56" s="207" t="s">
        <v>5316</v>
      </c>
      <c r="CX56" s="207" t="s">
        <v>5316</v>
      </c>
      <c r="CY56" s="207" t="s">
        <v>5316</v>
      </c>
      <c r="CZ56" s="207" t="s">
        <v>32</v>
      </c>
      <c r="DA56" s="207" t="s">
        <v>5316</v>
      </c>
      <c r="DB56" s="207" t="s">
        <v>7548</v>
      </c>
      <c r="DC56" s="207" t="s">
        <v>5316</v>
      </c>
      <c r="DD56" s="207" t="s">
        <v>5316</v>
      </c>
      <c r="DE56" s="207" t="s">
        <v>5316</v>
      </c>
      <c r="DF56" s="207" t="s">
        <v>5316</v>
      </c>
      <c r="DG56" s="207" t="s">
        <v>5316</v>
      </c>
      <c r="DH56" s="207" t="s">
        <v>5316</v>
      </c>
      <c r="DI56" s="207" t="s">
        <v>5316</v>
      </c>
      <c r="DJ56" s="207" t="s">
        <v>5316</v>
      </c>
      <c r="DK56" s="207" t="s">
        <v>5316</v>
      </c>
      <c r="DL56" s="207" t="s">
        <v>5316</v>
      </c>
      <c r="DM56" s="207" t="s">
        <v>5316</v>
      </c>
      <c r="DN56" s="207" t="s">
        <v>5316</v>
      </c>
      <c r="DO56" s="207" t="s">
        <v>5316</v>
      </c>
      <c r="DP56" s="207" t="s">
        <v>5316</v>
      </c>
      <c r="DQ56" s="207" t="s">
        <v>5316</v>
      </c>
    </row>
    <row r="57" spans="2:121" x14ac:dyDescent="0.2">
      <c r="B57" s="207" t="s">
        <v>6865</v>
      </c>
      <c r="C57" s="207">
        <v>152280023</v>
      </c>
      <c r="D57" s="207" t="s">
        <v>1022</v>
      </c>
      <c r="E57" s="207" t="s">
        <v>1035</v>
      </c>
      <c r="F57" s="207" t="s">
        <v>1329</v>
      </c>
      <c r="G57" s="207" t="s">
        <v>6867</v>
      </c>
      <c r="H57" s="207" t="s">
        <v>6868</v>
      </c>
      <c r="I57" s="207" t="s">
        <v>6982</v>
      </c>
      <c r="J57" s="207" t="s">
        <v>7550</v>
      </c>
      <c r="K57" s="207" t="s">
        <v>7551</v>
      </c>
      <c r="L57" s="207" t="s">
        <v>1330</v>
      </c>
      <c r="M57" s="207" t="s">
        <v>7542</v>
      </c>
      <c r="N57" s="207" t="s">
        <v>7543</v>
      </c>
      <c r="O57" s="207" t="s">
        <v>7544</v>
      </c>
      <c r="P57" s="207" t="s">
        <v>7545</v>
      </c>
      <c r="Q57" s="207" t="s">
        <v>1020</v>
      </c>
      <c r="R57" s="207">
        <v>3</v>
      </c>
      <c r="S57" s="207">
        <v>3</v>
      </c>
      <c r="T57" s="207" t="s">
        <v>5316</v>
      </c>
      <c r="U57" s="207" t="s">
        <v>5316</v>
      </c>
      <c r="V57" s="207" t="s">
        <v>5316</v>
      </c>
      <c r="W57" s="207" t="s">
        <v>6990</v>
      </c>
      <c r="X57" s="207" t="s">
        <v>5316</v>
      </c>
      <c r="Y57" s="207" t="s">
        <v>5316</v>
      </c>
      <c r="Z57" s="207" t="s">
        <v>5316</v>
      </c>
      <c r="AA57" s="207" t="s">
        <v>5316</v>
      </c>
      <c r="AB57" s="207" t="s">
        <v>5316</v>
      </c>
      <c r="AC57" s="207" t="s">
        <v>5316</v>
      </c>
      <c r="AD57" s="207" t="s">
        <v>5316</v>
      </c>
      <c r="AE57" s="207" t="s">
        <v>5316</v>
      </c>
      <c r="AF57" s="207" t="s">
        <v>5316</v>
      </c>
      <c r="AG57" s="207" t="s">
        <v>5316</v>
      </c>
      <c r="AH57" s="207" t="s">
        <v>5316</v>
      </c>
      <c r="AI57" s="207" t="s">
        <v>5316</v>
      </c>
      <c r="AJ57" s="207" t="s">
        <v>5316</v>
      </c>
      <c r="AK57" s="207" t="s">
        <v>5316</v>
      </c>
      <c r="AL57" s="207" t="s">
        <v>5316</v>
      </c>
      <c r="AM57" s="207" t="s">
        <v>5316</v>
      </c>
      <c r="AN57" s="207" t="s">
        <v>5316</v>
      </c>
      <c r="AO57" s="207" t="s">
        <v>5316</v>
      </c>
      <c r="AP57" s="207" t="s">
        <v>5316</v>
      </c>
      <c r="AQ57" s="207" t="s">
        <v>6882</v>
      </c>
      <c r="AR57" s="207" t="s">
        <v>6883</v>
      </c>
      <c r="AS57" s="207" t="s">
        <v>6865</v>
      </c>
      <c r="AT57" s="207">
        <v>152280023</v>
      </c>
      <c r="AU57" s="207">
        <v>152280023</v>
      </c>
      <c r="AV57" s="207" t="s">
        <v>1022</v>
      </c>
      <c r="AW57" s="207" t="s">
        <v>1035</v>
      </c>
      <c r="AX57" s="207" t="s">
        <v>178</v>
      </c>
      <c r="AY57" s="207" t="s">
        <v>5316</v>
      </c>
      <c r="AZ57" s="207" t="s">
        <v>5316</v>
      </c>
      <c r="BA57" s="207" t="s">
        <v>7552</v>
      </c>
      <c r="BB57" s="207" t="s">
        <v>1329</v>
      </c>
      <c r="BC57" s="207">
        <v>135940</v>
      </c>
      <c r="BD57" s="207" t="s">
        <v>7021</v>
      </c>
      <c r="BE57" s="207">
        <v>2447</v>
      </c>
      <c r="BF57" s="207" t="s">
        <v>6886</v>
      </c>
      <c r="BG57" s="207">
        <v>17417636</v>
      </c>
      <c r="BH57" s="207" t="s">
        <v>7553</v>
      </c>
      <c r="BI57" s="207" t="s">
        <v>6888</v>
      </c>
      <c r="BJ57" s="207" t="s">
        <v>7554</v>
      </c>
      <c r="BK57" s="207" t="s">
        <v>1035</v>
      </c>
      <c r="BL57" s="207" t="s">
        <v>6890</v>
      </c>
      <c r="BM57" s="207" t="s">
        <v>6891</v>
      </c>
      <c r="BN57" s="207" t="s">
        <v>7269</v>
      </c>
      <c r="BO57" s="207" t="s">
        <v>5316</v>
      </c>
      <c r="BP57" s="207" t="s">
        <v>5316</v>
      </c>
      <c r="BQ57" s="207" t="s">
        <v>7555</v>
      </c>
      <c r="BR57" s="207" t="s">
        <v>5316</v>
      </c>
      <c r="BS57" s="207" t="s">
        <v>5316</v>
      </c>
      <c r="BT57" s="207" t="s">
        <v>5316</v>
      </c>
      <c r="BU57" s="207" t="s">
        <v>5316</v>
      </c>
      <c r="BV57" s="207" t="s">
        <v>5316</v>
      </c>
      <c r="BW57" s="207" t="s">
        <v>5316</v>
      </c>
      <c r="BX57" s="207" t="s">
        <v>32</v>
      </c>
      <c r="BY57" s="207" t="s">
        <v>1035</v>
      </c>
      <c r="BZ57" s="207">
        <v>3.0475249155753198E-3</v>
      </c>
      <c r="CA57" s="207" t="s">
        <v>1011</v>
      </c>
      <c r="CB57" s="207">
        <v>5.7659042859888499E-4</v>
      </c>
      <c r="CC57" s="207">
        <v>5.1822421834513696E-4</v>
      </c>
      <c r="CD57" s="207">
        <v>1.15580212667591E-4</v>
      </c>
      <c r="CE57" s="207">
        <v>2.1196705426356601E-3</v>
      </c>
      <c r="CF57" s="207">
        <v>8.0133051103719408E-3</v>
      </c>
      <c r="CG57" s="207">
        <v>4.0155828588552597E-3</v>
      </c>
      <c r="CH57" s="207">
        <v>1.1013215859030799E-3</v>
      </c>
      <c r="CI57" s="207">
        <v>370</v>
      </c>
      <c r="CJ57" s="207">
        <v>6</v>
      </c>
      <c r="CK57" s="207">
        <v>6</v>
      </c>
      <c r="CL57" s="207">
        <v>1</v>
      </c>
      <c r="CM57" s="207">
        <v>35</v>
      </c>
      <c r="CN57" s="207">
        <v>53</v>
      </c>
      <c r="CO57" s="207">
        <v>268</v>
      </c>
      <c r="CP57" s="207">
        <v>1</v>
      </c>
      <c r="CQ57" s="207" t="s">
        <v>32</v>
      </c>
      <c r="CR57" s="207" t="s">
        <v>1035</v>
      </c>
      <c r="CS57" s="207" t="s">
        <v>7554</v>
      </c>
      <c r="CT57" s="207">
        <v>9.9840299999999992E-4</v>
      </c>
      <c r="CU57" s="207">
        <v>0</v>
      </c>
      <c r="CV57" s="207">
        <v>2.8999999999999998E-3</v>
      </c>
      <c r="CW57" s="207">
        <v>0</v>
      </c>
      <c r="CX57" s="207">
        <v>3.0000000000000001E-3</v>
      </c>
      <c r="CY57" s="207">
        <v>0</v>
      </c>
      <c r="CZ57" s="207" t="s">
        <v>32</v>
      </c>
      <c r="DA57" s="207">
        <v>9.9839999999999998E-4</v>
      </c>
      <c r="DB57" s="207" t="s">
        <v>7554</v>
      </c>
      <c r="DC57" s="207" t="s">
        <v>32</v>
      </c>
      <c r="DD57" s="207">
        <v>3.3839999999999999E-3</v>
      </c>
      <c r="DE57" s="207" t="s">
        <v>7554</v>
      </c>
      <c r="DF57" s="207" t="s">
        <v>32</v>
      </c>
      <c r="DG57" s="207" t="s">
        <v>1035</v>
      </c>
      <c r="DH57" s="207">
        <v>17</v>
      </c>
      <c r="DI57" s="207">
        <v>4.5846817691477804E-3</v>
      </c>
      <c r="DJ57" s="207" t="s">
        <v>32</v>
      </c>
      <c r="DK57" s="207" t="s">
        <v>1035</v>
      </c>
      <c r="DL57" s="207">
        <v>17</v>
      </c>
      <c r="DM57" s="207">
        <v>4.5846817691477804E-3</v>
      </c>
      <c r="DN57" s="207" t="s">
        <v>5316</v>
      </c>
      <c r="DO57" s="207" t="s">
        <v>5316</v>
      </c>
      <c r="DP57" s="207" t="s">
        <v>5316</v>
      </c>
      <c r="DQ57" s="207" t="s">
        <v>5316</v>
      </c>
    </row>
    <row r="58" spans="2:121" x14ac:dyDescent="0.2">
      <c r="B58" s="207" t="s">
        <v>6865</v>
      </c>
      <c r="C58" s="207">
        <v>152285076</v>
      </c>
      <c r="D58" s="207" t="s">
        <v>7556</v>
      </c>
      <c r="E58" s="207" t="s">
        <v>1009</v>
      </c>
      <c r="F58" s="207" t="s">
        <v>1329</v>
      </c>
      <c r="G58" s="207" t="s">
        <v>6867</v>
      </c>
      <c r="H58" s="207" t="s">
        <v>6868</v>
      </c>
      <c r="I58" s="207" t="s">
        <v>7158</v>
      </c>
      <c r="J58" s="207" t="s">
        <v>7557</v>
      </c>
      <c r="K58" s="207" t="s">
        <v>7558</v>
      </c>
      <c r="L58" s="207" t="s">
        <v>1330</v>
      </c>
      <c r="M58" s="207" t="s">
        <v>7542</v>
      </c>
      <c r="N58" s="207" t="s">
        <v>7543</v>
      </c>
      <c r="O58" s="207" t="s">
        <v>7544</v>
      </c>
      <c r="P58" s="207" t="s">
        <v>7545</v>
      </c>
      <c r="Q58" s="207" t="s">
        <v>1020</v>
      </c>
      <c r="R58" s="207">
        <v>3</v>
      </c>
      <c r="S58" s="207">
        <v>3</v>
      </c>
      <c r="T58" s="207" t="s">
        <v>5316</v>
      </c>
      <c r="U58" s="207" t="s">
        <v>5316</v>
      </c>
      <c r="V58" s="207" t="s">
        <v>5316</v>
      </c>
      <c r="W58" s="207" t="s">
        <v>6990</v>
      </c>
      <c r="X58" s="207" t="s">
        <v>5316</v>
      </c>
      <c r="Y58" s="207" t="s">
        <v>5316</v>
      </c>
      <c r="Z58" s="207" t="s">
        <v>5316</v>
      </c>
      <c r="AA58" s="207" t="s">
        <v>5316</v>
      </c>
      <c r="AB58" s="207" t="s">
        <v>5316</v>
      </c>
      <c r="AC58" s="207" t="s">
        <v>5316</v>
      </c>
      <c r="AD58" s="207" t="s">
        <v>5316</v>
      </c>
      <c r="AE58" s="207" t="s">
        <v>5316</v>
      </c>
      <c r="AF58" s="207" t="s">
        <v>5316</v>
      </c>
      <c r="AG58" s="207" t="s">
        <v>5316</v>
      </c>
      <c r="AH58" s="207" t="s">
        <v>5316</v>
      </c>
      <c r="AI58" s="207" t="s">
        <v>5316</v>
      </c>
      <c r="AJ58" s="207" t="s">
        <v>5316</v>
      </c>
      <c r="AK58" s="207" t="s">
        <v>5316</v>
      </c>
      <c r="AL58" s="207" t="s">
        <v>5316</v>
      </c>
      <c r="AM58" s="207" t="s">
        <v>5316</v>
      </c>
      <c r="AN58" s="207" t="s">
        <v>5316</v>
      </c>
      <c r="AO58" s="207" t="s">
        <v>5316</v>
      </c>
      <c r="AP58" s="207" t="s">
        <v>5316</v>
      </c>
      <c r="AQ58" s="207" t="s">
        <v>6882</v>
      </c>
      <c r="AR58" s="207" t="s">
        <v>6883</v>
      </c>
      <c r="AS58" s="207" t="s">
        <v>6865</v>
      </c>
      <c r="AT58" s="207">
        <v>152285076</v>
      </c>
      <c r="AU58" s="207">
        <v>152285080</v>
      </c>
      <c r="AV58" s="207" t="s">
        <v>7556</v>
      </c>
      <c r="AW58" s="207" t="s">
        <v>1009</v>
      </c>
      <c r="AX58" s="207" t="s">
        <v>178</v>
      </c>
      <c r="AY58" s="207" t="s">
        <v>5316</v>
      </c>
      <c r="AZ58" s="207" t="s">
        <v>5316</v>
      </c>
      <c r="BA58" s="207" t="s">
        <v>7552</v>
      </c>
      <c r="BB58" s="207" t="s">
        <v>1329</v>
      </c>
      <c r="BC58" s="207">
        <v>135940</v>
      </c>
      <c r="BD58" s="207" t="s">
        <v>5316</v>
      </c>
      <c r="BE58" s="207">
        <v>760</v>
      </c>
      <c r="BF58" s="207" t="s">
        <v>6886</v>
      </c>
      <c r="BG58" s="207">
        <v>16444271</v>
      </c>
      <c r="BH58" s="207" t="s">
        <v>7559</v>
      </c>
      <c r="BI58" s="207" t="s">
        <v>7170</v>
      </c>
      <c r="BJ58" s="207" t="s">
        <v>7560</v>
      </c>
      <c r="BK58" s="207" t="s">
        <v>1009</v>
      </c>
      <c r="BL58" s="207" t="s">
        <v>6890</v>
      </c>
      <c r="BM58" s="207" t="s">
        <v>7561</v>
      </c>
      <c r="BN58" s="207" t="s">
        <v>7562</v>
      </c>
      <c r="BO58" s="207" t="s">
        <v>5316</v>
      </c>
      <c r="BP58" s="207">
        <v>135940.00020000001</v>
      </c>
      <c r="BQ58" s="207" t="s">
        <v>7563</v>
      </c>
      <c r="BR58" s="207" t="s">
        <v>5316</v>
      </c>
      <c r="BS58" s="207" t="s">
        <v>5316</v>
      </c>
      <c r="BT58" s="207" t="s">
        <v>5316</v>
      </c>
      <c r="BU58" s="207" t="s">
        <v>5316</v>
      </c>
      <c r="BV58" s="207" t="s">
        <v>5316</v>
      </c>
      <c r="BW58" s="207" t="s">
        <v>5316</v>
      </c>
      <c r="BX58" s="207" t="s">
        <v>32</v>
      </c>
      <c r="BY58" s="207" t="s">
        <v>1009</v>
      </c>
      <c r="BZ58" s="207">
        <v>1.33926365208797E-2</v>
      </c>
      <c r="CA58" s="207" t="s">
        <v>1011</v>
      </c>
      <c r="CB58" s="207">
        <v>3.6517393811262701E-3</v>
      </c>
      <c r="CC58" s="207">
        <v>1.29556054586284E-3</v>
      </c>
      <c r="CD58" s="207">
        <v>0</v>
      </c>
      <c r="CE58" s="207">
        <v>7.3894609327680204E-3</v>
      </c>
      <c r="CF58" s="207">
        <v>1.2700332627759299E-2</v>
      </c>
      <c r="CG58" s="207">
        <v>2.03626011387474E-2</v>
      </c>
      <c r="CH58" s="207">
        <v>8.8105726872246704E-3</v>
      </c>
      <c r="CI58" s="207">
        <v>1626</v>
      </c>
      <c r="CJ58" s="207">
        <v>38</v>
      </c>
      <c r="CK58" s="207">
        <v>15</v>
      </c>
      <c r="CL58" s="207">
        <v>0</v>
      </c>
      <c r="CM58" s="207">
        <v>122</v>
      </c>
      <c r="CN58" s="207">
        <v>84</v>
      </c>
      <c r="CO58" s="207">
        <v>1359</v>
      </c>
      <c r="CP58" s="207">
        <v>8</v>
      </c>
      <c r="CQ58" s="207" t="s">
        <v>32</v>
      </c>
      <c r="CR58" s="207" t="s">
        <v>1009</v>
      </c>
      <c r="CS58" s="207" t="s">
        <v>7560</v>
      </c>
      <c r="CT58" s="207">
        <v>5.3913700000000004E-3</v>
      </c>
      <c r="CU58" s="207">
        <v>0</v>
      </c>
      <c r="CV58" s="207">
        <v>4.3E-3</v>
      </c>
      <c r="CW58" s="207">
        <v>1.5E-3</v>
      </c>
      <c r="CX58" s="207">
        <v>1.3899999999999999E-2</v>
      </c>
      <c r="CY58" s="207">
        <v>8.2000000000000007E-3</v>
      </c>
      <c r="CZ58" s="207" t="s">
        <v>32</v>
      </c>
      <c r="DA58" s="207">
        <v>5.391E-3</v>
      </c>
      <c r="DB58" s="207" t="s">
        <v>7560</v>
      </c>
      <c r="DC58" s="207" t="s">
        <v>32</v>
      </c>
      <c r="DD58" s="207">
        <v>1.6906999999999998E-2</v>
      </c>
      <c r="DE58" s="207" t="s">
        <v>5316</v>
      </c>
      <c r="DF58" s="207" t="s">
        <v>5316</v>
      </c>
      <c r="DG58" s="207" t="s">
        <v>5316</v>
      </c>
      <c r="DH58" s="207" t="s">
        <v>5316</v>
      </c>
      <c r="DI58" s="207" t="s">
        <v>5316</v>
      </c>
      <c r="DJ58" s="207" t="s">
        <v>5316</v>
      </c>
      <c r="DK58" s="207" t="s">
        <v>5316</v>
      </c>
      <c r="DL58" s="207" t="s">
        <v>5316</v>
      </c>
      <c r="DM58" s="207" t="s">
        <v>5316</v>
      </c>
      <c r="DN58" s="207" t="s">
        <v>5316</v>
      </c>
      <c r="DO58" s="207" t="s">
        <v>5316</v>
      </c>
      <c r="DP58" s="207" t="s">
        <v>5316</v>
      </c>
      <c r="DQ58" s="207" t="s">
        <v>5316</v>
      </c>
    </row>
    <row r="59" spans="2:121" x14ac:dyDescent="0.2">
      <c r="B59" s="207" t="s">
        <v>6865</v>
      </c>
      <c r="C59" s="207">
        <v>154246014</v>
      </c>
      <c r="D59" s="207" t="s">
        <v>1009</v>
      </c>
      <c r="E59" s="207" t="s">
        <v>1010</v>
      </c>
      <c r="F59" s="207" t="s">
        <v>7564</v>
      </c>
      <c r="G59" s="207" t="s">
        <v>6867</v>
      </c>
      <c r="H59" s="207" t="s">
        <v>6894</v>
      </c>
      <c r="I59" s="207" t="s">
        <v>6982</v>
      </c>
      <c r="J59" s="207" t="s">
        <v>7565</v>
      </c>
      <c r="K59" s="207" t="s">
        <v>7566</v>
      </c>
      <c r="L59" s="207" t="s">
        <v>7567</v>
      </c>
      <c r="M59" s="207" t="s">
        <v>7568</v>
      </c>
      <c r="N59" s="207" t="s">
        <v>7569</v>
      </c>
      <c r="O59" s="207" t="s">
        <v>7570</v>
      </c>
      <c r="P59" s="207" t="s">
        <v>7571</v>
      </c>
      <c r="Q59" s="207" t="s">
        <v>1020</v>
      </c>
      <c r="R59" s="207">
        <v>2</v>
      </c>
      <c r="S59" s="207">
        <v>7</v>
      </c>
      <c r="T59" s="207" t="s">
        <v>5316</v>
      </c>
      <c r="U59" s="207" t="s">
        <v>5316</v>
      </c>
      <c r="V59" s="207" t="s">
        <v>5316</v>
      </c>
      <c r="W59" s="207" t="s">
        <v>6990</v>
      </c>
      <c r="X59" s="207" t="s">
        <v>5316</v>
      </c>
      <c r="Y59" s="207" t="s">
        <v>5316</v>
      </c>
      <c r="Z59" s="207" t="s">
        <v>5316</v>
      </c>
      <c r="AA59" s="207" t="s">
        <v>5316</v>
      </c>
      <c r="AB59" s="207" t="s">
        <v>5316</v>
      </c>
      <c r="AC59" s="207">
        <v>22.4</v>
      </c>
      <c r="AD59" s="207" t="s">
        <v>1009</v>
      </c>
      <c r="AE59" s="207" t="s">
        <v>6904</v>
      </c>
      <c r="AF59" s="207" t="s">
        <v>6904</v>
      </c>
      <c r="AG59" s="207">
        <v>5.58</v>
      </c>
      <c r="AH59" s="207">
        <v>5.58</v>
      </c>
      <c r="AI59" s="207">
        <v>0.84260999999999997</v>
      </c>
      <c r="AJ59" s="207">
        <v>0.871</v>
      </c>
      <c r="AK59" s="207">
        <v>0.44667000000000001</v>
      </c>
      <c r="AL59" s="207">
        <v>0.95499999999999996</v>
      </c>
      <c r="AM59" s="207">
        <v>0.42038999999999999</v>
      </c>
      <c r="AN59" s="207">
        <v>0</v>
      </c>
      <c r="AO59" s="207">
        <v>1</v>
      </c>
      <c r="AP59" s="207">
        <v>0</v>
      </c>
      <c r="AQ59" s="207" t="s">
        <v>6882</v>
      </c>
      <c r="AR59" s="207" t="s">
        <v>6883</v>
      </c>
      <c r="AS59" s="207" t="s">
        <v>6865</v>
      </c>
      <c r="AT59" s="207">
        <v>154246014</v>
      </c>
      <c r="AU59" s="207">
        <v>154246014</v>
      </c>
      <c r="AV59" s="207" t="s">
        <v>1009</v>
      </c>
      <c r="AW59" s="207" t="s">
        <v>1010</v>
      </c>
      <c r="AX59" s="207" t="s">
        <v>178</v>
      </c>
      <c r="AY59" s="207" t="s">
        <v>5316</v>
      </c>
      <c r="AZ59" s="207" t="s">
        <v>5316</v>
      </c>
      <c r="BA59" s="207" t="s">
        <v>7572</v>
      </c>
      <c r="BB59" s="207" t="s">
        <v>7564</v>
      </c>
      <c r="BC59" s="207">
        <v>605998</v>
      </c>
      <c r="BD59" s="207" t="s">
        <v>7021</v>
      </c>
      <c r="BE59" s="207">
        <v>86</v>
      </c>
      <c r="BF59" s="207" t="s">
        <v>6886</v>
      </c>
      <c r="BG59" s="207">
        <v>17187068</v>
      </c>
      <c r="BH59" s="207" t="s">
        <v>7573</v>
      </c>
      <c r="BI59" s="207" t="s">
        <v>6888</v>
      </c>
      <c r="BJ59" s="207" t="s">
        <v>7574</v>
      </c>
      <c r="BK59" s="207" t="s">
        <v>1010</v>
      </c>
      <c r="BL59" s="207" t="s">
        <v>6890</v>
      </c>
      <c r="BM59" s="207" t="s">
        <v>6891</v>
      </c>
      <c r="BN59" s="207" t="s">
        <v>7575</v>
      </c>
      <c r="BO59" s="207">
        <v>610738</v>
      </c>
      <c r="BP59" s="207">
        <v>605998.00049999997</v>
      </c>
      <c r="BQ59" s="207" t="s">
        <v>7576</v>
      </c>
      <c r="BR59" s="207" t="s">
        <v>5316</v>
      </c>
      <c r="BS59" s="207" t="s">
        <v>5316</v>
      </c>
      <c r="BT59" s="207" t="s">
        <v>5316</v>
      </c>
      <c r="BU59" s="207" t="s">
        <v>5316</v>
      </c>
      <c r="BV59" s="207" t="s">
        <v>5316</v>
      </c>
      <c r="BW59" s="207" t="s">
        <v>5316</v>
      </c>
      <c r="BX59" s="207" t="s">
        <v>32</v>
      </c>
      <c r="BY59" s="207" t="s">
        <v>1010</v>
      </c>
      <c r="BZ59" s="208">
        <v>8.2377751416897293E-6</v>
      </c>
      <c r="CA59" s="207" t="s">
        <v>1011</v>
      </c>
      <c r="CB59" s="207">
        <v>0</v>
      </c>
      <c r="CC59" s="207">
        <v>0</v>
      </c>
      <c r="CD59" s="207">
        <v>1.1555350127108901E-4</v>
      </c>
      <c r="CE59" s="207">
        <v>0</v>
      </c>
      <c r="CF59" s="207">
        <v>0</v>
      </c>
      <c r="CG59" s="207">
        <v>0</v>
      </c>
      <c r="CH59" s="207">
        <v>0</v>
      </c>
      <c r="CI59" s="207">
        <v>1</v>
      </c>
      <c r="CJ59" s="207">
        <v>0</v>
      </c>
      <c r="CK59" s="207">
        <v>0</v>
      </c>
      <c r="CL59" s="207">
        <v>1</v>
      </c>
      <c r="CM59" s="207">
        <v>0</v>
      </c>
      <c r="CN59" s="207">
        <v>0</v>
      </c>
      <c r="CO59" s="207">
        <v>0</v>
      </c>
      <c r="CP59" s="207">
        <v>0</v>
      </c>
      <c r="CQ59" s="207" t="s">
        <v>5316</v>
      </c>
      <c r="CR59" s="207" t="s">
        <v>5316</v>
      </c>
      <c r="CS59" s="207" t="s">
        <v>5316</v>
      </c>
      <c r="CT59" s="207" t="s">
        <v>5316</v>
      </c>
      <c r="CU59" s="207" t="s">
        <v>5316</v>
      </c>
      <c r="CV59" s="207" t="s">
        <v>5316</v>
      </c>
      <c r="CW59" s="207" t="s">
        <v>5316</v>
      </c>
      <c r="CX59" s="207" t="s">
        <v>5316</v>
      </c>
      <c r="CY59" s="207" t="s">
        <v>5316</v>
      </c>
      <c r="CZ59" s="207" t="s">
        <v>32</v>
      </c>
      <c r="DA59" s="207" t="s">
        <v>5316</v>
      </c>
      <c r="DB59" s="207" t="s">
        <v>7574</v>
      </c>
      <c r="DC59" s="207" t="s">
        <v>5316</v>
      </c>
      <c r="DD59" s="207" t="s">
        <v>5316</v>
      </c>
      <c r="DE59" s="207" t="s">
        <v>5316</v>
      </c>
      <c r="DF59" s="207" t="s">
        <v>5316</v>
      </c>
      <c r="DG59" s="207" t="s">
        <v>5316</v>
      </c>
      <c r="DH59" s="207" t="s">
        <v>5316</v>
      </c>
      <c r="DI59" s="207" t="s">
        <v>5316</v>
      </c>
      <c r="DJ59" s="207" t="s">
        <v>5316</v>
      </c>
      <c r="DK59" s="207" t="s">
        <v>5316</v>
      </c>
      <c r="DL59" s="207" t="s">
        <v>5316</v>
      </c>
      <c r="DM59" s="207" t="s">
        <v>5316</v>
      </c>
      <c r="DN59" s="207" t="s">
        <v>5316</v>
      </c>
      <c r="DO59" s="207" t="s">
        <v>5316</v>
      </c>
      <c r="DP59" s="207" t="s">
        <v>5316</v>
      </c>
      <c r="DQ59" s="207" t="s">
        <v>5316</v>
      </c>
    </row>
    <row r="60" spans="2:121" x14ac:dyDescent="0.2">
      <c r="B60" s="207" t="s">
        <v>6865</v>
      </c>
      <c r="C60" s="207">
        <v>154574541</v>
      </c>
      <c r="D60" s="207" t="s">
        <v>1022</v>
      </c>
      <c r="E60" s="207" t="s">
        <v>1009</v>
      </c>
      <c r="F60" s="207" t="s">
        <v>7577</v>
      </c>
      <c r="G60" s="207" t="s">
        <v>6867</v>
      </c>
      <c r="H60" s="207" t="s">
        <v>6868</v>
      </c>
      <c r="I60" s="207" t="s">
        <v>6869</v>
      </c>
      <c r="J60" s="207" t="s">
        <v>7578</v>
      </c>
      <c r="K60" s="207" t="s">
        <v>7579</v>
      </c>
      <c r="L60" s="207" t="s">
        <v>7580</v>
      </c>
      <c r="M60" s="207" t="s">
        <v>7581</v>
      </c>
      <c r="N60" s="207" t="s">
        <v>7582</v>
      </c>
      <c r="O60" s="207" t="s">
        <v>7583</v>
      </c>
      <c r="P60" s="207" t="s">
        <v>7584</v>
      </c>
      <c r="Q60" s="207" t="s">
        <v>1020</v>
      </c>
      <c r="R60" s="207">
        <v>2</v>
      </c>
      <c r="S60" s="207">
        <v>15</v>
      </c>
      <c r="T60" s="207" t="s">
        <v>6877</v>
      </c>
      <c r="U60" s="207" t="s">
        <v>6878</v>
      </c>
      <c r="V60" s="207" t="s">
        <v>6877</v>
      </c>
      <c r="W60" s="207" t="s">
        <v>6879</v>
      </c>
      <c r="X60" s="207" t="s">
        <v>6877</v>
      </c>
      <c r="Y60" s="207" t="s">
        <v>1623</v>
      </c>
      <c r="Z60" s="207" t="s">
        <v>1010</v>
      </c>
      <c r="AA60" s="207" t="s">
        <v>6877</v>
      </c>
      <c r="AB60" s="207" t="s">
        <v>6877</v>
      </c>
      <c r="AC60" s="207">
        <v>24.4</v>
      </c>
      <c r="AD60" s="207" t="s">
        <v>1022</v>
      </c>
      <c r="AE60" s="207" t="s">
        <v>6881</v>
      </c>
      <c r="AF60" s="207" t="s">
        <v>6881</v>
      </c>
      <c r="AG60" s="207">
        <v>4.5199999999999996</v>
      </c>
      <c r="AH60" s="207">
        <v>4.5199999999999996</v>
      </c>
      <c r="AI60" s="207">
        <v>0.54549999999999998</v>
      </c>
      <c r="AJ60" s="207">
        <v>0.91700000000000004</v>
      </c>
      <c r="AK60" s="207">
        <v>0.60462000000000005</v>
      </c>
      <c r="AL60" s="207">
        <v>0.372</v>
      </c>
      <c r="AM60" s="207">
        <v>0.23610999999999999</v>
      </c>
      <c r="AN60" s="207">
        <v>0</v>
      </c>
      <c r="AO60" s="207">
        <v>0</v>
      </c>
      <c r="AP60" s="207">
        <v>1</v>
      </c>
      <c r="AQ60" s="207" t="s">
        <v>6882</v>
      </c>
      <c r="AR60" s="207" t="s">
        <v>6883</v>
      </c>
      <c r="AS60" s="207" t="s">
        <v>6865</v>
      </c>
      <c r="AT60" s="207">
        <v>154574541</v>
      </c>
      <c r="AU60" s="207">
        <v>154574541</v>
      </c>
      <c r="AV60" s="207" t="s">
        <v>1022</v>
      </c>
      <c r="AW60" s="207" t="s">
        <v>1009</v>
      </c>
      <c r="AX60" s="207" t="s">
        <v>178</v>
      </c>
      <c r="AY60" s="207" t="s">
        <v>5316</v>
      </c>
      <c r="AZ60" s="207" t="s">
        <v>5316</v>
      </c>
      <c r="BA60" s="207" t="s">
        <v>7585</v>
      </c>
      <c r="BB60" s="207" t="s">
        <v>7577</v>
      </c>
      <c r="BC60" s="207">
        <v>146920</v>
      </c>
      <c r="BD60" s="207" t="s">
        <v>6906</v>
      </c>
      <c r="BE60" s="207">
        <v>193</v>
      </c>
      <c r="BF60" s="207" t="s">
        <v>6886</v>
      </c>
      <c r="BG60" s="207">
        <v>23001123</v>
      </c>
      <c r="BH60" s="207" t="s">
        <v>7586</v>
      </c>
      <c r="BI60" s="207" t="s">
        <v>6888</v>
      </c>
      <c r="BJ60" s="207" t="s">
        <v>7587</v>
      </c>
      <c r="BK60" s="207" t="s">
        <v>1009</v>
      </c>
      <c r="BL60" s="207" t="s">
        <v>6890</v>
      </c>
      <c r="BM60" s="207" t="s">
        <v>7588</v>
      </c>
      <c r="BN60" s="207" t="s">
        <v>7589</v>
      </c>
      <c r="BO60" s="207">
        <v>127400</v>
      </c>
      <c r="BP60" s="207" t="s">
        <v>5316</v>
      </c>
      <c r="BQ60" s="207" t="s">
        <v>7590</v>
      </c>
      <c r="BR60" s="207" t="s">
        <v>5316</v>
      </c>
      <c r="BS60" s="207" t="s">
        <v>5316</v>
      </c>
      <c r="BT60" s="207" t="s">
        <v>5316</v>
      </c>
      <c r="BU60" s="207" t="s">
        <v>5316</v>
      </c>
      <c r="BV60" s="207" t="s">
        <v>7591</v>
      </c>
      <c r="BW60" s="207" t="s">
        <v>7592</v>
      </c>
      <c r="BX60" s="207" t="s">
        <v>32</v>
      </c>
      <c r="BY60" s="207" t="s">
        <v>1009</v>
      </c>
      <c r="BZ60" s="207">
        <v>2.14164511293059E-3</v>
      </c>
      <c r="CA60" s="207" t="s">
        <v>1011</v>
      </c>
      <c r="CB60" s="207">
        <v>8.65717583686033E-4</v>
      </c>
      <c r="CC60" s="207">
        <v>1.6410433580929301E-3</v>
      </c>
      <c r="CD60" s="207">
        <v>0</v>
      </c>
      <c r="CE60" s="207">
        <v>1.45348837209302E-3</v>
      </c>
      <c r="CF60" s="207">
        <v>1.0583610523132701E-3</v>
      </c>
      <c r="CG60" s="207">
        <v>2.9817201078813299E-3</v>
      </c>
      <c r="CH60" s="207">
        <v>2.2026431718061702E-3</v>
      </c>
      <c r="CI60" s="207">
        <v>260</v>
      </c>
      <c r="CJ60" s="207">
        <v>9</v>
      </c>
      <c r="CK60" s="207">
        <v>19</v>
      </c>
      <c r="CL60" s="207">
        <v>0</v>
      </c>
      <c r="CM60" s="207">
        <v>24</v>
      </c>
      <c r="CN60" s="207">
        <v>7</v>
      </c>
      <c r="CO60" s="207">
        <v>199</v>
      </c>
      <c r="CP60" s="207">
        <v>2</v>
      </c>
      <c r="CQ60" s="207" t="s">
        <v>32</v>
      </c>
      <c r="CR60" s="207" t="s">
        <v>1009</v>
      </c>
      <c r="CS60" s="207" t="s">
        <v>7587</v>
      </c>
      <c r="CT60" s="207">
        <v>1.3977600000000001E-3</v>
      </c>
      <c r="CU60" s="207">
        <v>0</v>
      </c>
      <c r="CV60" s="207">
        <v>1.4E-3</v>
      </c>
      <c r="CW60" s="207">
        <v>8.0000000000000004E-4</v>
      </c>
      <c r="CX60" s="207">
        <v>4.0000000000000001E-3</v>
      </c>
      <c r="CY60" s="207">
        <v>1E-3</v>
      </c>
      <c r="CZ60" s="207" t="s">
        <v>32</v>
      </c>
      <c r="DA60" s="207">
        <v>1.3979999999999999E-3</v>
      </c>
      <c r="DB60" s="207" t="s">
        <v>7587</v>
      </c>
      <c r="DC60" s="207" t="s">
        <v>32</v>
      </c>
      <c r="DD60" s="207">
        <v>3.1519999999999999E-3</v>
      </c>
      <c r="DE60" s="207" t="s">
        <v>7587</v>
      </c>
      <c r="DF60" s="207" t="s">
        <v>32</v>
      </c>
      <c r="DG60" s="207" t="s">
        <v>1009</v>
      </c>
      <c r="DH60" s="207">
        <v>10</v>
      </c>
      <c r="DI60" s="207">
        <v>2.6968716289104602E-3</v>
      </c>
      <c r="DJ60" s="207" t="s">
        <v>32</v>
      </c>
      <c r="DK60" s="207" t="s">
        <v>1009</v>
      </c>
      <c r="DL60" s="207">
        <v>10</v>
      </c>
      <c r="DM60" s="207">
        <v>2.6968716289104602E-3</v>
      </c>
      <c r="DN60" s="207" t="s">
        <v>5316</v>
      </c>
      <c r="DO60" s="207" t="s">
        <v>5316</v>
      </c>
      <c r="DP60" s="207" t="s">
        <v>5316</v>
      </c>
      <c r="DQ60" s="207" t="s">
        <v>5316</v>
      </c>
    </row>
    <row r="61" spans="2:121" x14ac:dyDescent="0.2">
      <c r="B61" s="207" t="s">
        <v>6865</v>
      </c>
      <c r="C61" s="207">
        <v>155208006</v>
      </c>
      <c r="D61" s="207" t="s">
        <v>1010</v>
      </c>
      <c r="E61" s="207" t="s">
        <v>1009</v>
      </c>
      <c r="F61" s="207" t="s">
        <v>7593</v>
      </c>
      <c r="G61" s="207" t="s">
        <v>6867</v>
      </c>
      <c r="H61" s="207" t="s">
        <v>6868</v>
      </c>
      <c r="I61" s="207" t="s">
        <v>6869</v>
      </c>
      <c r="J61" s="207" t="s">
        <v>7594</v>
      </c>
      <c r="K61" s="207" t="s">
        <v>7595</v>
      </c>
      <c r="L61" s="207" t="s">
        <v>7596</v>
      </c>
      <c r="M61" s="207" t="s">
        <v>7597</v>
      </c>
      <c r="N61" s="207" t="s">
        <v>7598</v>
      </c>
      <c r="O61" s="207" t="s">
        <v>7599</v>
      </c>
      <c r="P61" s="207" t="s">
        <v>7600</v>
      </c>
      <c r="Q61" s="207" t="s">
        <v>1020</v>
      </c>
      <c r="R61" s="207">
        <v>7</v>
      </c>
      <c r="S61" s="207">
        <v>12</v>
      </c>
      <c r="T61" s="207" t="s">
        <v>1010</v>
      </c>
      <c r="U61" s="207" t="s">
        <v>6916</v>
      </c>
      <c r="V61" s="207" t="s">
        <v>1623</v>
      </c>
      <c r="W61" s="207" t="s">
        <v>6879</v>
      </c>
      <c r="X61" s="207" t="s">
        <v>6877</v>
      </c>
      <c r="Y61" s="207" t="s">
        <v>1623</v>
      </c>
      <c r="Z61" s="207" t="s">
        <v>6877</v>
      </c>
      <c r="AA61" s="207" t="s">
        <v>6877</v>
      </c>
      <c r="AB61" s="207" t="s">
        <v>6877</v>
      </c>
      <c r="AC61" s="207">
        <v>12.48</v>
      </c>
      <c r="AD61" s="207" t="s">
        <v>7167</v>
      </c>
      <c r="AE61" s="207" t="s">
        <v>7046</v>
      </c>
      <c r="AF61" s="207" t="s">
        <v>7046</v>
      </c>
      <c r="AG61" s="207">
        <v>3.66</v>
      </c>
      <c r="AH61" s="207">
        <v>1.25</v>
      </c>
      <c r="AI61" s="207">
        <v>0.20285</v>
      </c>
      <c r="AJ61" s="207">
        <v>0.99099999999999999</v>
      </c>
      <c r="AK61" s="207">
        <v>0.76620999999999995</v>
      </c>
      <c r="AL61" s="207">
        <v>0.997</v>
      </c>
      <c r="AM61" s="207">
        <v>0.67088999999999999</v>
      </c>
      <c r="AN61" s="207">
        <v>0</v>
      </c>
      <c r="AO61" s="207">
        <v>0.1249</v>
      </c>
      <c r="AP61" s="207">
        <v>0</v>
      </c>
      <c r="AQ61" s="207" t="s">
        <v>6882</v>
      </c>
      <c r="AR61" s="207" t="s">
        <v>7376</v>
      </c>
      <c r="AS61" s="207" t="s">
        <v>7377</v>
      </c>
      <c r="AT61" s="207" t="s">
        <v>7601</v>
      </c>
      <c r="AU61" s="207" t="s">
        <v>7601</v>
      </c>
      <c r="AV61" s="207" t="s">
        <v>7602</v>
      </c>
      <c r="AW61" s="207" t="s">
        <v>7603</v>
      </c>
      <c r="AX61" s="207" t="s">
        <v>7381</v>
      </c>
      <c r="AY61" s="207" t="s">
        <v>7382</v>
      </c>
      <c r="AZ61" s="207" t="s">
        <v>7382</v>
      </c>
      <c r="BA61" s="207" t="s">
        <v>7604</v>
      </c>
      <c r="BB61" s="207" t="s">
        <v>7605</v>
      </c>
      <c r="BC61" s="207" t="s">
        <v>7606</v>
      </c>
      <c r="BD61" s="207" t="s">
        <v>7607</v>
      </c>
      <c r="BE61" s="207" t="s">
        <v>7608</v>
      </c>
      <c r="BF61" s="207" t="s">
        <v>7388</v>
      </c>
      <c r="BG61" s="207" t="s">
        <v>7609</v>
      </c>
      <c r="BH61" s="207" t="s">
        <v>7610</v>
      </c>
      <c r="BI61" s="207" t="s">
        <v>7391</v>
      </c>
      <c r="BJ61" s="207" t="s">
        <v>7611</v>
      </c>
      <c r="BK61" s="207" t="s">
        <v>7612</v>
      </c>
      <c r="BL61" s="207" t="s">
        <v>7200</v>
      </c>
      <c r="BM61" s="207" t="s">
        <v>7613</v>
      </c>
      <c r="BN61" s="207" t="s">
        <v>7614</v>
      </c>
      <c r="BO61" s="207" t="s">
        <v>7615</v>
      </c>
      <c r="BP61" s="207" t="s">
        <v>7616</v>
      </c>
      <c r="BQ61" s="207" t="s">
        <v>7617</v>
      </c>
      <c r="BR61" s="207" t="s">
        <v>5316</v>
      </c>
      <c r="BS61" s="207" t="s">
        <v>5316</v>
      </c>
      <c r="BT61" s="207" t="s">
        <v>5316</v>
      </c>
      <c r="BU61" s="207" t="s">
        <v>5316</v>
      </c>
      <c r="BV61" s="207" t="s">
        <v>5316</v>
      </c>
      <c r="BW61" s="207" t="s">
        <v>7618</v>
      </c>
      <c r="BX61" s="207" t="s">
        <v>32</v>
      </c>
      <c r="BY61" s="207" t="s">
        <v>1009</v>
      </c>
      <c r="BZ61" s="208">
        <v>6.8129172911840795E-5</v>
      </c>
      <c r="CA61" s="207" t="s">
        <v>1011</v>
      </c>
      <c r="CB61" s="207">
        <v>1.9845207382417101E-4</v>
      </c>
      <c r="CC61" s="207">
        <v>1.8079913216416599E-4</v>
      </c>
      <c r="CD61" s="207">
        <v>1.18793062485151E-4</v>
      </c>
      <c r="CE61" s="207">
        <v>1.2632642748863101E-4</v>
      </c>
      <c r="CF61" s="207">
        <v>0</v>
      </c>
      <c r="CG61" s="208">
        <v>1.5449741989308801E-5</v>
      </c>
      <c r="CH61" s="207">
        <v>0</v>
      </c>
      <c r="CI61" s="207">
        <v>8</v>
      </c>
      <c r="CJ61" s="207">
        <v>2</v>
      </c>
      <c r="CK61" s="207">
        <v>2</v>
      </c>
      <c r="CL61" s="207">
        <v>1</v>
      </c>
      <c r="CM61" s="207">
        <v>2</v>
      </c>
      <c r="CN61" s="207">
        <v>0</v>
      </c>
      <c r="CO61" s="207">
        <v>1</v>
      </c>
      <c r="CP61" s="207">
        <v>0</v>
      </c>
      <c r="CQ61" s="207" t="s">
        <v>32</v>
      </c>
      <c r="CR61" s="207" t="s">
        <v>1009</v>
      </c>
      <c r="CS61" s="207" t="s">
        <v>7619</v>
      </c>
      <c r="CT61" s="207">
        <v>1.99681E-4</v>
      </c>
      <c r="CU61" s="207">
        <v>0</v>
      </c>
      <c r="CV61" s="207">
        <v>0</v>
      </c>
      <c r="CW61" s="207">
        <v>8.0000000000000004E-4</v>
      </c>
      <c r="CX61" s="207">
        <v>0</v>
      </c>
      <c r="CY61" s="207">
        <v>0</v>
      </c>
      <c r="CZ61" s="207" t="s">
        <v>32</v>
      </c>
      <c r="DA61" s="207">
        <v>1.997E-4</v>
      </c>
      <c r="DB61" s="207" t="s">
        <v>7619</v>
      </c>
      <c r="DC61" s="207" t="s">
        <v>5316</v>
      </c>
      <c r="DD61" s="207" t="s">
        <v>5316</v>
      </c>
      <c r="DE61" s="207" t="s">
        <v>5316</v>
      </c>
      <c r="DF61" s="207" t="s">
        <v>5316</v>
      </c>
      <c r="DG61" s="207" t="s">
        <v>5316</v>
      </c>
      <c r="DH61" s="207" t="s">
        <v>5316</v>
      </c>
      <c r="DI61" s="207" t="s">
        <v>5316</v>
      </c>
      <c r="DJ61" s="207" t="s">
        <v>5316</v>
      </c>
      <c r="DK61" s="207" t="s">
        <v>5316</v>
      </c>
      <c r="DL61" s="207" t="s">
        <v>5316</v>
      </c>
      <c r="DM61" s="207" t="s">
        <v>5316</v>
      </c>
      <c r="DN61" s="207" t="s">
        <v>5316</v>
      </c>
      <c r="DO61" s="207" t="s">
        <v>5316</v>
      </c>
      <c r="DP61" s="207" t="s">
        <v>5316</v>
      </c>
      <c r="DQ61" s="207" t="s">
        <v>5316</v>
      </c>
    </row>
    <row r="62" spans="2:121" x14ac:dyDescent="0.2">
      <c r="B62" s="207" t="s">
        <v>6865</v>
      </c>
      <c r="C62" s="207">
        <v>155261636</v>
      </c>
      <c r="D62" s="207" t="s">
        <v>1009</v>
      </c>
      <c r="E62" s="207" t="s">
        <v>1010</v>
      </c>
      <c r="F62" s="207" t="s">
        <v>7620</v>
      </c>
      <c r="G62" s="207" t="s">
        <v>6867</v>
      </c>
      <c r="H62" s="207" t="s">
        <v>6868</v>
      </c>
      <c r="I62" s="207" t="s">
        <v>6869</v>
      </c>
      <c r="J62" s="207" t="s">
        <v>7621</v>
      </c>
      <c r="K62" s="207" t="s">
        <v>7622</v>
      </c>
      <c r="L62" s="207" t="s">
        <v>7623</v>
      </c>
      <c r="M62" s="207" t="s">
        <v>7624</v>
      </c>
      <c r="N62" s="207" t="s">
        <v>7625</v>
      </c>
      <c r="O62" s="207" t="s">
        <v>7626</v>
      </c>
      <c r="P62" s="207" t="s">
        <v>7627</v>
      </c>
      <c r="Q62" s="207" t="s">
        <v>1020</v>
      </c>
      <c r="R62" s="207">
        <v>10</v>
      </c>
      <c r="S62" s="207">
        <v>11</v>
      </c>
      <c r="T62" s="207" t="s">
        <v>6877</v>
      </c>
      <c r="U62" s="207" t="s">
        <v>6878</v>
      </c>
      <c r="V62" s="207" t="s">
        <v>6877</v>
      </c>
      <c r="W62" s="207" t="s">
        <v>6879</v>
      </c>
      <c r="X62" s="207" t="s">
        <v>6877</v>
      </c>
      <c r="Y62" s="207" t="s">
        <v>6877</v>
      </c>
      <c r="Z62" s="207" t="s">
        <v>6877</v>
      </c>
      <c r="AA62" s="207" t="s">
        <v>6877</v>
      </c>
      <c r="AB62" s="207" t="s">
        <v>6877</v>
      </c>
      <c r="AC62" s="207">
        <v>22.4</v>
      </c>
      <c r="AD62" s="207" t="s">
        <v>1009</v>
      </c>
      <c r="AE62" s="207" t="s">
        <v>6904</v>
      </c>
      <c r="AF62" s="207" t="s">
        <v>6904</v>
      </c>
      <c r="AG62" s="207">
        <v>4.8499999999999996</v>
      </c>
      <c r="AH62" s="207">
        <v>4.8499999999999996</v>
      </c>
      <c r="AI62" s="207">
        <v>0.62156999999999996</v>
      </c>
      <c r="AJ62" s="207">
        <v>0.871</v>
      </c>
      <c r="AK62" s="207">
        <v>0.44667000000000001</v>
      </c>
      <c r="AL62" s="207">
        <v>0.98499999999999999</v>
      </c>
      <c r="AM62" s="207">
        <v>0.50431999999999999</v>
      </c>
      <c r="AN62" s="207">
        <v>0</v>
      </c>
      <c r="AO62" s="207">
        <v>1</v>
      </c>
      <c r="AP62" s="207">
        <v>0</v>
      </c>
      <c r="AQ62" s="207" t="s">
        <v>6882</v>
      </c>
      <c r="AR62" s="207" t="s">
        <v>6883</v>
      </c>
      <c r="AS62" s="207" t="s">
        <v>6865</v>
      </c>
      <c r="AT62" s="207">
        <v>155261636</v>
      </c>
      <c r="AU62" s="207">
        <v>155261636</v>
      </c>
      <c r="AV62" s="207" t="s">
        <v>1009</v>
      </c>
      <c r="AW62" s="207" t="s">
        <v>1010</v>
      </c>
      <c r="AX62" s="207" t="s">
        <v>178</v>
      </c>
      <c r="AY62" s="207" t="s">
        <v>5316</v>
      </c>
      <c r="AZ62" s="207" t="s">
        <v>5316</v>
      </c>
      <c r="BA62" s="207" t="s">
        <v>7628</v>
      </c>
      <c r="BB62" s="207" t="s">
        <v>7620</v>
      </c>
      <c r="BC62" s="207">
        <v>609712</v>
      </c>
      <c r="BD62" s="207" t="s">
        <v>7103</v>
      </c>
      <c r="BE62" s="207">
        <v>510</v>
      </c>
      <c r="BF62" s="207" t="s">
        <v>6886</v>
      </c>
      <c r="BG62" s="207">
        <v>8483951</v>
      </c>
      <c r="BH62" s="207" t="s">
        <v>7629</v>
      </c>
      <c r="BI62" s="207" t="s">
        <v>6888</v>
      </c>
      <c r="BJ62" s="207" t="s">
        <v>7630</v>
      </c>
      <c r="BK62" s="207" t="s">
        <v>1010</v>
      </c>
      <c r="BL62" s="207" t="s">
        <v>6890</v>
      </c>
      <c r="BM62" s="207" t="s">
        <v>7064</v>
      </c>
      <c r="BN62" s="207" t="s">
        <v>7631</v>
      </c>
      <c r="BO62" s="207" t="s">
        <v>5316</v>
      </c>
      <c r="BP62" s="207">
        <v>609712.00069999998</v>
      </c>
      <c r="BQ62" s="207" t="s">
        <v>7632</v>
      </c>
      <c r="BR62" s="207" t="s">
        <v>5316</v>
      </c>
      <c r="BS62" s="207" t="s">
        <v>5316</v>
      </c>
      <c r="BT62" s="207" t="s">
        <v>5316</v>
      </c>
      <c r="BU62" s="207" t="s">
        <v>5316</v>
      </c>
      <c r="BV62" s="207" t="s">
        <v>7633</v>
      </c>
      <c r="BW62" s="207" t="s">
        <v>7634</v>
      </c>
      <c r="BX62" s="207" t="s">
        <v>32</v>
      </c>
      <c r="BY62" s="207" t="s">
        <v>1010</v>
      </c>
      <c r="BZ62" s="207">
        <v>4.0375741595253801E-4</v>
      </c>
      <c r="CA62" s="207" t="s">
        <v>1011</v>
      </c>
      <c r="CB62" s="207">
        <v>1.92344681669552E-4</v>
      </c>
      <c r="CC62" s="207">
        <v>0</v>
      </c>
      <c r="CD62" s="207">
        <v>0</v>
      </c>
      <c r="CE62" s="207">
        <v>0</v>
      </c>
      <c r="CF62" s="207">
        <v>0</v>
      </c>
      <c r="CG62" s="207">
        <v>7.0456317083408295E-4</v>
      </c>
      <c r="CH62" s="207">
        <v>0</v>
      </c>
      <c r="CI62" s="207">
        <v>49</v>
      </c>
      <c r="CJ62" s="207">
        <v>2</v>
      </c>
      <c r="CK62" s="207">
        <v>0</v>
      </c>
      <c r="CL62" s="207">
        <v>0</v>
      </c>
      <c r="CM62" s="207">
        <v>0</v>
      </c>
      <c r="CN62" s="207">
        <v>0</v>
      </c>
      <c r="CO62" s="207">
        <v>47</v>
      </c>
      <c r="CP62" s="207">
        <v>0</v>
      </c>
      <c r="CQ62" s="207" t="s">
        <v>32</v>
      </c>
      <c r="CR62" s="207" t="s">
        <v>1010</v>
      </c>
      <c r="CS62" s="207" t="s">
        <v>7630</v>
      </c>
      <c r="CT62" s="207">
        <v>1.99681E-4</v>
      </c>
      <c r="CU62" s="207">
        <v>0</v>
      </c>
      <c r="CV62" s="207">
        <v>0</v>
      </c>
      <c r="CW62" s="207">
        <v>0</v>
      </c>
      <c r="CX62" s="207">
        <v>1E-3</v>
      </c>
      <c r="CY62" s="207">
        <v>0</v>
      </c>
      <c r="CZ62" s="207" t="s">
        <v>32</v>
      </c>
      <c r="DA62" s="207">
        <v>1.997E-4</v>
      </c>
      <c r="DB62" s="207" t="s">
        <v>7630</v>
      </c>
      <c r="DC62" s="207" t="s">
        <v>32</v>
      </c>
      <c r="DD62" s="207">
        <v>6.9200000000000002E-4</v>
      </c>
      <c r="DE62" s="207" t="s">
        <v>7630</v>
      </c>
      <c r="DF62" s="207" t="s">
        <v>32</v>
      </c>
      <c r="DG62" s="207" t="s">
        <v>1010</v>
      </c>
      <c r="DH62" s="207">
        <v>3</v>
      </c>
      <c r="DI62" s="208">
        <v>8.0906148867313898E-4</v>
      </c>
      <c r="DJ62" s="207" t="s">
        <v>32</v>
      </c>
      <c r="DK62" s="207" t="s">
        <v>1010</v>
      </c>
      <c r="DL62" s="207">
        <v>3</v>
      </c>
      <c r="DM62" s="208">
        <v>8.0906148867313898E-4</v>
      </c>
      <c r="DN62" s="207" t="s">
        <v>5316</v>
      </c>
      <c r="DO62" s="207" t="s">
        <v>5316</v>
      </c>
      <c r="DP62" s="207" t="s">
        <v>5316</v>
      </c>
      <c r="DQ62" s="207" t="s">
        <v>5316</v>
      </c>
    </row>
    <row r="63" spans="2:121" x14ac:dyDescent="0.2">
      <c r="B63" s="207" t="s">
        <v>6865</v>
      </c>
      <c r="C63" s="207">
        <v>155263347</v>
      </c>
      <c r="D63" s="207" t="s">
        <v>1022</v>
      </c>
      <c r="E63" s="207" t="s">
        <v>1035</v>
      </c>
      <c r="F63" s="207" t="s">
        <v>7620</v>
      </c>
      <c r="G63" s="207" t="s">
        <v>6867</v>
      </c>
      <c r="H63" s="207" t="s">
        <v>6868</v>
      </c>
      <c r="I63" s="207" t="s">
        <v>6869</v>
      </c>
      <c r="J63" s="207" t="s">
        <v>7635</v>
      </c>
      <c r="K63" s="207" t="s">
        <v>7636</v>
      </c>
      <c r="L63" s="207" t="s">
        <v>7623</v>
      </c>
      <c r="M63" s="207" t="s">
        <v>7624</v>
      </c>
      <c r="N63" s="207" t="s">
        <v>7625</v>
      </c>
      <c r="O63" s="207" t="s">
        <v>7626</v>
      </c>
      <c r="P63" s="207" t="s">
        <v>7627</v>
      </c>
      <c r="Q63" s="207" t="s">
        <v>1020</v>
      </c>
      <c r="R63" s="207">
        <v>8</v>
      </c>
      <c r="S63" s="207">
        <v>11</v>
      </c>
      <c r="T63" s="207" t="s">
        <v>6877</v>
      </c>
      <c r="U63" s="207" t="s">
        <v>6878</v>
      </c>
      <c r="V63" s="207" t="s">
        <v>6877</v>
      </c>
      <c r="W63" s="207" t="s">
        <v>6879</v>
      </c>
      <c r="X63" s="207" t="s">
        <v>6877</v>
      </c>
      <c r="Y63" s="207" t="s">
        <v>6877</v>
      </c>
      <c r="Z63" s="207" t="s">
        <v>6877</v>
      </c>
      <c r="AA63" s="207" t="s">
        <v>6877</v>
      </c>
      <c r="AB63" s="207" t="s">
        <v>6877</v>
      </c>
      <c r="AC63" s="207">
        <v>18.78</v>
      </c>
      <c r="AD63" s="207" t="s">
        <v>1022</v>
      </c>
      <c r="AE63" s="207" t="s">
        <v>6881</v>
      </c>
      <c r="AF63" s="207" t="s">
        <v>6881</v>
      </c>
      <c r="AG63" s="207">
        <v>4.78</v>
      </c>
      <c r="AH63" s="207">
        <v>4.78</v>
      </c>
      <c r="AI63" s="207">
        <v>0.60441999999999996</v>
      </c>
      <c r="AJ63" s="207">
        <v>0.91700000000000004</v>
      </c>
      <c r="AK63" s="207">
        <v>0.60462000000000005</v>
      </c>
      <c r="AL63" s="207">
        <v>0.99199999999999999</v>
      </c>
      <c r="AM63" s="207">
        <v>0.56171000000000004</v>
      </c>
      <c r="AN63" s="207">
        <v>0</v>
      </c>
      <c r="AO63" s="207">
        <v>0</v>
      </c>
      <c r="AP63" s="207">
        <v>1</v>
      </c>
      <c r="AQ63" s="207" t="s">
        <v>6882</v>
      </c>
      <c r="AR63" s="207" t="s">
        <v>6883</v>
      </c>
      <c r="AS63" s="207" t="s">
        <v>6865</v>
      </c>
      <c r="AT63" s="207">
        <v>155263347</v>
      </c>
      <c r="AU63" s="207">
        <v>155263347</v>
      </c>
      <c r="AV63" s="207" t="s">
        <v>1022</v>
      </c>
      <c r="AW63" s="207" t="s">
        <v>1035</v>
      </c>
      <c r="AX63" s="207" t="s">
        <v>178</v>
      </c>
      <c r="AY63" s="207" t="s">
        <v>5316</v>
      </c>
      <c r="AZ63" s="207" t="s">
        <v>5316</v>
      </c>
      <c r="BA63" s="207" t="s">
        <v>7637</v>
      </c>
      <c r="BB63" s="207" t="s">
        <v>7620</v>
      </c>
      <c r="BC63" s="207">
        <v>609712</v>
      </c>
      <c r="BD63" s="207" t="s">
        <v>6885</v>
      </c>
      <c r="BE63" s="207">
        <v>384</v>
      </c>
      <c r="BF63" s="207" t="s">
        <v>6886</v>
      </c>
      <c r="BG63" s="207">
        <v>1896471</v>
      </c>
      <c r="BH63" s="207" t="s">
        <v>7638</v>
      </c>
      <c r="BI63" s="207" t="s">
        <v>6888</v>
      </c>
      <c r="BJ63" s="207" t="s">
        <v>7639</v>
      </c>
      <c r="BK63" s="207" t="s">
        <v>1035</v>
      </c>
      <c r="BL63" s="207" t="s">
        <v>6890</v>
      </c>
      <c r="BM63" s="207" t="s">
        <v>6891</v>
      </c>
      <c r="BN63" s="207" t="s">
        <v>7640</v>
      </c>
      <c r="BO63" s="207">
        <v>266200</v>
      </c>
      <c r="BP63" s="207">
        <v>609712.00040000002</v>
      </c>
      <c r="BQ63" s="207" t="s">
        <v>7641</v>
      </c>
      <c r="BR63" s="207" t="s">
        <v>5316</v>
      </c>
      <c r="BS63" s="207" t="s">
        <v>5316</v>
      </c>
      <c r="BT63" s="207" t="s">
        <v>5316</v>
      </c>
      <c r="BU63" s="207" t="s">
        <v>5316</v>
      </c>
      <c r="BV63" s="207" t="s">
        <v>7642</v>
      </c>
      <c r="BW63" s="207" t="s">
        <v>7643</v>
      </c>
      <c r="BX63" s="207" t="s">
        <v>5316</v>
      </c>
      <c r="BY63" s="207" t="s">
        <v>5316</v>
      </c>
      <c r="BZ63" s="207" t="s">
        <v>5316</v>
      </c>
      <c r="CA63" s="207" t="s">
        <v>5316</v>
      </c>
      <c r="CB63" s="207" t="s">
        <v>5316</v>
      </c>
      <c r="CC63" s="207" t="s">
        <v>5316</v>
      </c>
      <c r="CD63" s="207" t="s">
        <v>5316</v>
      </c>
      <c r="CE63" s="207" t="s">
        <v>5316</v>
      </c>
      <c r="CF63" s="207" t="s">
        <v>5316</v>
      </c>
      <c r="CG63" s="207" t="s">
        <v>5316</v>
      </c>
      <c r="CH63" s="207" t="s">
        <v>5316</v>
      </c>
      <c r="CI63" s="207" t="s">
        <v>5316</v>
      </c>
      <c r="CJ63" s="207" t="s">
        <v>5316</v>
      </c>
      <c r="CK63" s="207" t="s">
        <v>5316</v>
      </c>
      <c r="CL63" s="207" t="s">
        <v>5316</v>
      </c>
      <c r="CM63" s="207" t="s">
        <v>5316</v>
      </c>
      <c r="CN63" s="207" t="s">
        <v>5316</v>
      </c>
      <c r="CO63" s="207" t="s">
        <v>5316</v>
      </c>
      <c r="CP63" s="207" t="s">
        <v>5316</v>
      </c>
      <c r="CQ63" s="207" t="s">
        <v>5316</v>
      </c>
      <c r="CR63" s="207" t="s">
        <v>5316</v>
      </c>
      <c r="CS63" s="207" t="s">
        <v>5316</v>
      </c>
      <c r="CT63" s="207" t="s">
        <v>5316</v>
      </c>
      <c r="CU63" s="207" t="s">
        <v>5316</v>
      </c>
      <c r="CV63" s="207" t="s">
        <v>5316</v>
      </c>
      <c r="CW63" s="207" t="s">
        <v>5316</v>
      </c>
      <c r="CX63" s="207" t="s">
        <v>5316</v>
      </c>
      <c r="CY63" s="207" t="s">
        <v>5316</v>
      </c>
      <c r="CZ63" s="207" t="s">
        <v>32</v>
      </c>
      <c r="DA63" s="207" t="s">
        <v>5316</v>
      </c>
      <c r="DB63" s="207" t="s">
        <v>7639</v>
      </c>
      <c r="DC63" s="207" t="s">
        <v>5316</v>
      </c>
      <c r="DD63" s="207" t="s">
        <v>5316</v>
      </c>
      <c r="DE63" s="207" t="s">
        <v>5316</v>
      </c>
      <c r="DF63" s="207" t="s">
        <v>5316</v>
      </c>
      <c r="DG63" s="207" t="s">
        <v>5316</v>
      </c>
      <c r="DH63" s="207" t="s">
        <v>5316</v>
      </c>
      <c r="DI63" s="207" t="s">
        <v>5316</v>
      </c>
      <c r="DJ63" s="207" t="s">
        <v>5316</v>
      </c>
      <c r="DK63" s="207" t="s">
        <v>5316</v>
      </c>
      <c r="DL63" s="207" t="s">
        <v>5316</v>
      </c>
      <c r="DM63" s="207" t="s">
        <v>5316</v>
      </c>
      <c r="DN63" s="207" t="s">
        <v>5316</v>
      </c>
      <c r="DO63" s="207" t="s">
        <v>5316</v>
      </c>
      <c r="DP63" s="207" t="s">
        <v>5316</v>
      </c>
      <c r="DQ63" s="207" t="s">
        <v>5316</v>
      </c>
    </row>
    <row r="64" spans="2:121" x14ac:dyDescent="0.2">
      <c r="B64" s="207" t="s">
        <v>6865</v>
      </c>
      <c r="C64" s="207">
        <v>158651385</v>
      </c>
      <c r="D64" s="207" t="s">
        <v>1022</v>
      </c>
      <c r="E64" s="207" t="s">
        <v>7644</v>
      </c>
      <c r="F64" s="207" t="s">
        <v>7645</v>
      </c>
      <c r="G64" s="207" t="s">
        <v>6867</v>
      </c>
      <c r="H64" s="207" t="s">
        <v>6868</v>
      </c>
      <c r="I64" s="207" t="s">
        <v>7646</v>
      </c>
      <c r="J64" s="207" t="s">
        <v>7647</v>
      </c>
      <c r="K64" s="207" t="s">
        <v>7648</v>
      </c>
      <c r="L64" s="207" t="s">
        <v>7649</v>
      </c>
      <c r="M64" s="207" t="s">
        <v>7650</v>
      </c>
      <c r="N64" s="207" t="s">
        <v>7651</v>
      </c>
      <c r="O64" s="207" t="s">
        <v>7652</v>
      </c>
      <c r="P64" s="207" t="s">
        <v>7653</v>
      </c>
      <c r="Q64" s="207" t="s">
        <v>1020</v>
      </c>
      <c r="R64" s="207">
        <v>4</v>
      </c>
      <c r="S64" s="207">
        <v>52</v>
      </c>
      <c r="T64" s="207" t="s">
        <v>5316</v>
      </c>
      <c r="U64" s="207" t="s">
        <v>5316</v>
      </c>
      <c r="V64" s="207" t="s">
        <v>5316</v>
      </c>
      <c r="W64" s="207" t="s">
        <v>6879</v>
      </c>
      <c r="X64" s="207" t="s">
        <v>5316</v>
      </c>
      <c r="Y64" s="207" t="s">
        <v>5316</v>
      </c>
      <c r="Z64" s="207" t="s">
        <v>5316</v>
      </c>
      <c r="AA64" s="207" t="s">
        <v>5316</v>
      </c>
      <c r="AB64" s="207" t="s">
        <v>5316</v>
      </c>
      <c r="AC64" s="207" t="s">
        <v>5316</v>
      </c>
      <c r="AD64" s="207" t="s">
        <v>5316</v>
      </c>
      <c r="AE64" s="207" t="s">
        <v>5316</v>
      </c>
      <c r="AF64" s="207" t="s">
        <v>5316</v>
      </c>
      <c r="AG64" s="207" t="s">
        <v>5316</v>
      </c>
      <c r="AH64" s="207" t="s">
        <v>5316</v>
      </c>
      <c r="AI64" s="207" t="s">
        <v>5316</v>
      </c>
      <c r="AJ64" s="207" t="s">
        <v>5316</v>
      </c>
      <c r="AK64" s="207" t="s">
        <v>5316</v>
      </c>
      <c r="AL64" s="207" t="s">
        <v>5316</v>
      </c>
      <c r="AM64" s="207" t="s">
        <v>5316</v>
      </c>
      <c r="AN64" s="207" t="s">
        <v>5316</v>
      </c>
      <c r="AO64" s="207" t="s">
        <v>5316</v>
      </c>
      <c r="AP64" s="207" t="s">
        <v>5316</v>
      </c>
      <c r="AQ64" s="207" t="s">
        <v>6882</v>
      </c>
      <c r="AR64" s="207" t="s">
        <v>6883</v>
      </c>
      <c r="AS64" s="207" t="s">
        <v>6865</v>
      </c>
      <c r="AT64" s="207">
        <v>158651385</v>
      </c>
      <c r="AU64" s="207">
        <v>158651385</v>
      </c>
      <c r="AV64" s="207" t="s">
        <v>1022</v>
      </c>
      <c r="AW64" s="207" t="s">
        <v>7644</v>
      </c>
      <c r="AX64" s="207" t="s">
        <v>178</v>
      </c>
      <c r="AY64" s="207" t="s">
        <v>5316</v>
      </c>
      <c r="AZ64" s="207" t="s">
        <v>5316</v>
      </c>
      <c r="BA64" s="207" t="s">
        <v>7654</v>
      </c>
      <c r="BB64" s="207" t="s">
        <v>7645</v>
      </c>
      <c r="BC64" s="207">
        <v>182860</v>
      </c>
      <c r="BD64" s="207" t="s">
        <v>5316</v>
      </c>
      <c r="BE64" s="207">
        <v>154</v>
      </c>
      <c r="BF64" s="207" t="s">
        <v>6886</v>
      </c>
      <c r="BG64" s="207">
        <v>2567189</v>
      </c>
      <c r="BH64" s="207" t="s">
        <v>7655</v>
      </c>
      <c r="BI64" s="207" t="s">
        <v>7656</v>
      </c>
      <c r="BJ64" s="207" t="s">
        <v>7657</v>
      </c>
      <c r="BK64" s="207" t="s">
        <v>7644</v>
      </c>
      <c r="BL64" s="207" t="s">
        <v>6890</v>
      </c>
      <c r="BM64" s="207" t="s">
        <v>6891</v>
      </c>
      <c r="BN64" s="207" t="s">
        <v>7658</v>
      </c>
      <c r="BO64" s="207">
        <v>130600</v>
      </c>
      <c r="BP64" s="207">
        <v>182860.00030000001</v>
      </c>
      <c r="BQ64" s="207" t="s">
        <v>7659</v>
      </c>
      <c r="BR64" s="207" t="s">
        <v>5316</v>
      </c>
      <c r="BS64" s="207" t="s">
        <v>5316</v>
      </c>
      <c r="BT64" s="207" t="s">
        <v>5316</v>
      </c>
      <c r="BU64" s="207" t="s">
        <v>5316</v>
      </c>
      <c r="BV64" s="207" t="s">
        <v>5316</v>
      </c>
      <c r="BW64" s="207" t="s">
        <v>5316</v>
      </c>
      <c r="BX64" s="207" t="s">
        <v>32</v>
      </c>
      <c r="BY64" s="207" t="s">
        <v>7644</v>
      </c>
      <c r="BZ64" s="208">
        <v>8.2851414273641606E-5</v>
      </c>
      <c r="CA64" s="207" t="s">
        <v>1011</v>
      </c>
      <c r="CB64" s="207">
        <v>9.1836734693877503E-4</v>
      </c>
      <c r="CC64" s="207">
        <v>0</v>
      </c>
      <c r="CD64" s="207">
        <v>0</v>
      </c>
      <c r="CE64" s="207">
        <v>0</v>
      </c>
      <c r="CF64" s="207">
        <v>0</v>
      </c>
      <c r="CG64" s="208">
        <v>1.49862126843304E-5</v>
      </c>
      <c r="CH64" s="207">
        <v>0</v>
      </c>
      <c r="CI64" s="207">
        <v>10</v>
      </c>
      <c r="CJ64" s="207">
        <v>9</v>
      </c>
      <c r="CK64" s="207">
        <v>0</v>
      </c>
      <c r="CL64" s="207">
        <v>0</v>
      </c>
      <c r="CM64" s="207">
        <v>0</v>
      </c>
      <c r="CN64" s="207">
        <v>0</v>
      </c>
      <c r="CO64" s="207">
        <v>1</v>
      </c>
      <c r="CP64" s="207">
        <v>0</v>
      </c>
      <c r="CQ64" s="207" t="s">
        <v>5316</v>
      </c>
      <c r="CR64" s="207" t="s">
        <v>5316</v>
      </c>
      <c r="CS64" s="207" t="s">
        <v>5316</v>
      </c>
      <c r="CT64" s="207" t="s">
        <v>5316</v>
      </c>
      <c r="CU64" s="207" t="s">
        <v>5316</v>
      </c>
      <c r="CV64" s="207" t="s">
        <v>5316</v>
      </c>
      <c r="CW64" s="207" t="s">
        <v>5316</v>
      </c>
      <c r="CX64" s="207" t="s">
        <v>5316</v>
      </c>
      <c r="CY64" s="207" t="s">
        <v>5316</v>
      </c>
      <c r="CZ64" s="207" t="s">
        <v>32</v>
      </c>
      <c r="DA64" s="207" t="s">
        <v>5316</v>
      </c>
      <c r="DB64" s="207" t="s">
        <v>7657</v>
      </c>
      <c r="DC64" s="207" t="s">
        <v>32</v>
      </c>
      <c r="DD64" s="208">
        <v>8.3999999999999995E-5</v>
      </c>
      <c r="DE64" s="207" t="s">
        <v>5316</v>
      </c>
      <c r="DF64" s="207" t="s">
        <v>5316</v>
      </c>
      <c r="DG64" s="207" t="s">
        <v>5316</v>
      </c>
      <c r="DH64" s="207" t="s">
        <v>5316</v>
      </c>
      <c r="DI64" s="207" t="s">
        <v>5316</v>
      </c>
      <c r="DJ64" s="207" t="s">
        <v>5316</v>
      </c>
      <c r="DK64" s="207" t="s">
        <v>5316</v>
      </c>
      <c r="DL64" s="207" t="s">
        <v>5316</v>
      </c>
      <c r="DM64" s="207" t="s">
        <v>5316</v>
      </c>
      <c r="DN64" s="207" t="s">
        <v>5316</v>
      </c>
      <c r="DO64" s="207" t="s">
        <v>5316</v>
      </c>
      <c r="DP64" s="207" t="s">
        <v>5316</v>
      </c>
      <c r="DQ64" s="207" t="s">
        <v>5316</v>
      </c>
    </row>
    <row r="65" spans="2:121" x14ac:dyDescent="0.2">
      <c r="B65" s="207" t="s">
        <v>6865</v>
      </c>
      <c r="C65" s="207">
        <v>160011281</v>
      </c>
      <c r="D65" s="207" t="s">
        <v>1022</v>
      </c>
      <c r="E65" s="207" t="s">
        <v>1035</v>
      </c>
      <c r="F65" s="207" t="s">
        <v>7660</v>
      </c>
      <c r="G65" s="207" t="s">
        <v>6867</v>
      </c>
      <c r="H65" s="207" t="s">
        <v>6868</v>
      </c>
      <c r="I65" s="207" t="s">
        <v>6869</v>
      </c>
      <c r="J65" s="207" t="s">
        <v>7661</v>
      </c>
      <c r="K65" s="207" t="s">
        <v>7662</v>
      </c>
      <c r="L65" s="207" t="s">
        <v>7663</v>
      </c>
      <c r="M65" s="207" t="s">
        <v>7664</v>
      </c>
      <c r="N65" s="207" t="s">
        <v>7665</v>
      </c>
      <c r="O65" s="207" t="s">
        <v>7666</v>
      </c>
      <c r="P65" s="207" t="s">
        <v>7667</v>
      </c>
      <c r="Q65" s="207" t="s">
        <v>1020</v>
      </c>
      <c r="R65" s="207">
        <v>2</v>
      </c>
      <c r="S65" s="207">
        <v>2</v>
      </c>
      <c r="T65" s="207" t="s">
        <v>1010</v>
      </c>
      <c r="U65" s="207" t="s">
        <v>6903</v>
      </c>
      <c r="V65" s="207" t="s">
        <v>1623</v>
      </c>
      <c r="W65" s="207" t="s">
        <v>6879</v>
      </c>
      <c r="X65" s="207" t="s">
        <v>1623</v>
      </c>
      <c r="Y65" s="207" t="s">
        <v>1623</v>
      </c>
      <c r="Z65" s="207" t="s">
        <v>6877</v>
      </c>
      <c r="AA65" s="207" t="s">
        <v>6877</v>
      </c>
      <c r="AB65" s="207" t="s">
        <v>6877</v>
      </c>
      <c r="AC65" s="207">
        <v>15.57</v>
      </c>
      <c r="AD65" s="207" t="s">
        <v>1022</v>
      </c>
      <c r="AE65" s="207" t="s">
        <v>6881</v>
      </c>
      <c r="AF65" s="207" t="s">
        <v>6881</v>
      </c>
      <c r="AG65" s="207">
        <v>5.09</v>
      </c>
      <c r="AH65" s="207">
        <v>4.18</v>
      </c>
      <c r="AI65" s="207">
        <v>0.48210999999999998</v>
      </c>
      <c r="AJ65" s="207">
        <v>0.91700000000000004</v>
      </c>
      <c r="AK65" s="207">
        <v>0.60462000000000005</v>
      </c>
      <c r="AL65" s="207">
        <v>0.95699999999999996</v>
      </c>
      <c r="AM65" s="207">
        <v>0.42355999999999999</v>
      </c>
      <c r="AN65" s="207">
        <v>8.7599999999999997E-2</v>
      </c>
      <c r="AO65" s="207">
        <v>0</v>
      </c>
      <c r="AP65" s="207">
        <v>0.91239999999999999</v>
      </c>
      <c r="AQ65" s="207" t="s">
        <v>6882</v>
      </c>
      <c r="AR65" s="207" t="s">
        <v>6883</v>
      </c>
      <c r="AS65" s="207" t="s">
        <v>6865</v>
      </c>
      <c r="AT65" s="207">
        <v>160011281</v>
      </c>
      <c r="AU65" s="207">
        <v>160011281</v>
      </c>
      <c r="AV65" s="207" t="s">
        <v>1022</v>
      </c>
      <c r="AW65" s="207" t="s">
        <v>1035</v>
      </c>
      <c r="AX65" s="207" t="s">
        <v>178</v>
      </c>
      <c r="AY65" s="207" t="s">
        <v>5316</v>
      </c>
      <c r="AZ65" s="207" t="s">
        <v>5316</v>
      </c>
      <c r="BA65" s="207" t="s">
        <v>7668</v>
      </c>
      <c r="BB65" s="207" t="s">
        <v>7660</v>
      </c>
      <c r="BC65" s="207">
        <v>602208</v>
      </c>
      <c r="BD65" s="207" t="s">
        <v>7435</v>
      </c>
      <c r="BE65" s="207">
        <v>348</v>
      </c>
      <c r="BF65" s="207" t="s">
        <v>6886</v>
      </c>
      <c r="BG65" s="207">
        <v>19426954</v>
      </c>
      <c r="BH65" s="207" t="s">
        <v>7669</v>
      </c>
      <c r="BI65" s="207" t="s">
        <v>6888</v>
      </c>
      <c r="BJ65" s="207" t="s">
        <v>7670</v>
      </c>
      <c r="BK65" s="207" t="s">
        <v>1035</v>
      </c>
      <c r="BL65" s="207" t="s">
        <v>6890</v>
      </c>
      <c r="BM65" s="207" t="s">
        <v>7497</v>
      </c>
      <c r="BN65" s="207" t="s">
        <v>7671</v>
      </c>
      <c r="BO65" s="207" t="s">
        <v>5316</v>
      </c>
      <c r="BP65" s="207">
        <v>602208.00089999998</v>
      </c>
      <c r="BQ65" s="207" t="s">
        <v>7672</v>
      </c>
      <c r="BR65" s="207" t="s">
        <v>5316</v>
      </c>
      <c r="BS65" s="207" t="s">
        <v>5316</v>
      </c>
      <c r="BT65" s="207" t="s">
        <v>5316</v>
      </c>
      <c r="BU65" s="207" t="s">
        <v>5316</v>
      </c>
      <c r="BV65" s="207" t="s">
        <v>7673</v>
      </c>
      <c r="BW65" s="207" t="s">
        <v>5316</v>
      </c>
      <c r="BX65" s="207" t="s">
        <v>32</v>
      </c>
      <c r="BY65" s="207" t="s">
        <v>1035</v>
      </c>
      <c r="BZ65" s="207">
        <v>2.39879563915496E-4</v>
      </c>
      <c r="CA65" s="207" t="s">
        <v>1011</v>
      </c>
      <c r="CB65" s="207">
        <v>0</v>
      </c>
      <c r="CC65" s="207">
        <v>0</v>
      </c>
      <c r="CD65" s="207">
        <v>1.73530772790375E-3</v>
      </c>
      <c r="CE65" s="207">
        <v>5.4857978788248201E-4</v>
      </c>
      <c r="CF65" s="207">
        <v>0</v>
      </c>
      <c r="CG65" s="208">
        <v>7.5093115463174294E-5</v>
      </c>
      <c r="CH65" s="207">
        <v>0</v>
      </c>
      <c r="CI65" s="207">
        <v>29</v>
      </c>
      <c r="CJ65" s="207">
        <v>0</v>
      </c>
      <c r="CK65" s="207">
        <v>0</v>
      </c>
      <c r="CL65" s="207">
        <v>15</v>
      </c>
      <c r="CM65" s="207">
        <v>9</v>
      </c>
      <c r="CN65" s="207">
        <v>0</v>
      </c>
      <c r="CO65" s="207">
        <v>5</v>
      </c>
      <c r="CP65" s="207">
        <v>0</v>
      </c>
      <c r="CQ65" s="207" t="s">
        <v>32</v>
      </c>
      <c r="CR65" s="207" t="s">
        <v>1035</v>
      </c>
      <c r="CS65" s="207" t="s">
        <v>7670</v>
      </c>
      <c r="CT65" s="207">
        <v>5.9904200000000004E-4</v>
      </c>
      <c r="CU65" s="207">
        <v>2E-3</v>
      </c>
      <c r="CV65" s="207">
        <v>0</v>
      </c>
      <c r="CW65" s="207">
        <v>0</v>
      </c>
      <c r="CX65" s="207">
        <v>0</v>
      </c>
      <c r="CY65" s="207">
        <v>1E-3</v>
      </c>
      <c r="CZ65" s="207" t="s">
        <v>32</v>
      </c>
      <c r="DA65" s="207">
        <v>5.9900000000000003E-4</v>
      </c>
      <c r="DB65" s="207" t="s">
        <v>7670</v>
      </c>
      <c r="DC65" s="207" t="s">
        <v>32</v>
      </c>
      <c r="DD65" s="208">
        <v>7.7000000000000001E-5</v>
      </c>
      <c r="DE65" s="207" t="s">
        <v>7670</v>
      </c>
      <c r="DF65" s="207" t="s">
        <v>32</v>
      </c>
      <c r="DG65" s="207" t="s">
        <v>1035</v>
      </c>
      <c r="DH65" s="207">
        <v>2</v>
      </c>
      <c r="DI65" s="208">
        <v>5.3937432578209197E-4</v>
      </c>
      <c r="DJ65" s="207" t="s">
        <v>32</v>
      </c>
      <c r="DK65" s="207" t="s">
        <v>1035</v>
      </c>
      <c r="DL65" s="207">
        <v>2</v>
      </c>
      <c r="DM65" s="208">
        <v>5.3937432578209197E-4</v>
      </c>
      <c r="DN65" s="207" t="s">
        <v>5316</v>
      </c>
      <c r="DO65" s="207" t="s">
        <v>5316</v>
      </c>
      <c r="DP65" s="207" t="s">
        <v>5316</v>
      </c>
      <c r="DQ65" s="207" t="s">
        <v>5316</v>
      </c>
    </row>
    <row r="66" spans="2:121" x14ac:dyDescent="0.2">
      <c r="B66" s="207" t="s">
        <v>6865</v>
      </c>
      <c r="C66" s="207">
        <v>169524538</v>
      </c>
      <c r="D66" s="207" t="s">
        <v>1010</v>
      </c>
      <c r="E66" s="207" t="s">
        <v>1009</v>
      </c>
      <c r="F66" s="207" t="s">
        <v>7674</v>
      </c>
      <c r="G66" s="207" t="s">
        <v>6867</v>
      </c>
      <c r="H66" s="207" t="s">
        <v>6868</v>
      </c>
      <c r="I66" s="207" t="s">
        <v>6869</v>
      </c>
      <c r="J66" s="207" t="s">
        <v>7675</v>
      </c>
      <c r="K66" s="207" t="s">
        <v>7676</v>
      </c>
      <c r="L66" s="207" t="s">
        <v>7677</v>
      </c>
      <c r="M66" s="207" t="s">
        <v>7678</v>
      </c>
      <c r="N66" s="207" t="s">
        <v>7679</v>
      </c>
      <c r="O66" s="207" t="s">
        <v>7680</v>
      </c>
      <c r="P66" s="207" t="s">
        <v>7681</v>
      </c>
      <c r="Q66" s="207" t="s">
        <v>1020</v>
      </c>
      <c r="R66" s="207">
        <v>7</v>
      </c>
      <c r="S66" s="207">
        <v>25</v>
      </c>
      <c r="T66" s="207" t="s">
        <v>1010</v>
      </c>
      <c r="U66" s="207" t="s">
        <v>6878</v>
      </c>
      <c r="V66" s="207" t="s">
        <v>6877</v>
      </c>
      <c r="W66" s="207" t="s">
        <v>6879</v>
      </c>
      <c r="X66" s="207" t="s">
        <v>6877</v>
      </c>
      <c r="Y66" s="207" t="s">
        <v>1623</v>
      </c>
      <c r="Z66" s="207" t="s">
        <v>6877</v>
      </c>
      <c r="AA66" s="207" t="s">
        <v>6877</v>
      </c>
      <c r="AB66" s="207" t="s">
        <v>6877</v>
      </c>
      <c r="AC66" s="207">
        <v>22.9</v>
      </c>
      <c r="AD66" s="207" t="s">
        <v>1010</v>
      </c>
      <c r="AE66" s="207" t="s">
        <v>7046</v>
      </c>
      <c r="AF66" s="207" t="s">
        <v>7046</v>
      </c>
      <c r="AG66" s="207">
        <v>5.69</v>
      </c>
      <c r="AH66" s="207">
        <v>0.44600000000000001</v>
      </c>
      <c r="AI66" s="207">
        <v>0.15676999999999999</v>
      </c>
      <c r="AJ66" s="207">
        <v>0.99099999999999999</v>
      </c>
      <c r="AK66" s="207">
        <v>0.76620999999999995</v>
      </c>
      <c r="AL66" s="207">
        <v>0.745</v>
      </c>
      <c r="AM66" s="207">
        <v>0.30753000000000003</v>
      </c>
      <c r="AN66" s="207">
        <v>0</v>
      </c>
      <c r="AO66" s="207">
        <v>0.12239999999999999</v>
      </c>
      <c r="AP66" s="207">
        <v>0.45050000000000001</v>
      </c>
      <c r="AQ66" s="207" t="s">
        <v>6882</v>
      </c>
      <c r="AR66" s="207" t="s">
        <v>6883</v>
      </c>
      <c r="AS66" s="207" t="s">
        <v>6865</v>
      </c>
      <c r="AT66" s="207">
        <v>169524538</v>
      </c>
      <c r="AU66" s="207">
        <v>169524538</v>
      </c>
      <c r="AV66" s="207" t="s">
        <v>1010</v>
      </c>
      <c r="AW66" s="207" t="s">
        <v>1009</v>
      </c>
      <c r="AX66" s="207" t="s">
        <v>178</v>
      </c>
      <c r="AY66" s="207" t="s">
        <v>7682</v>
      </c>
      <c r="AZ66" s="207" t="s">
        <v>2831</v>
      </c>
      <c r="BA66" s="207" t="s">
        <v>7683</v>
      </c>
      <c r="BB66" s="207" t="s">
        <v>7674</v>
      </c>
      <c r="BC66" s="207">
        <v>612309</v>
      </c>
      <c r="BD66" s="207" t="s">
        <v>7684</v>
      </c>
      <c r="BE66" s="207">
        <v>334</v>
      </c>
      <c r="BF66" s="207" t="s">
        <v>6886</v>
      </c>
      <c r="BG66" s="207">
        <v>9454741</v>
      </c>
      <c r="BH66" s="207" t="s">
        <v>7685</v>
      </c>
      <c r="BI66" s="207" t="s">
        <v>6888</v>
      </c>
      <c r="BJ66" s="207" t="s">
        <v>7686</v>
      </c>
      <c r="BK66" s="207" t="s">
        <v>1009</v>
      </c>
      <c r="BL66" s="207" t="s">
        <v>6890</v>
      </c>
      <c r="BM66" s="207" t="s">
        <v>6891</v>
      </c>
      <c r="BN66" s="207" t="s">
        <v>7687</v>
      </c>
      <c r="BO66" s="207" t="s">
        <v>5316</v>
      </c>
      <c r="BP66" s="207">
        <v>612309.00020000001</v>
      </c>
      <c r="BQ66" s="207" t="s">
        <v>7688</v>
      </c>
      <c r="BR66" s="207" t="s">
        <v>5316</v>
      </c>
      <c r="BS66" s="207" t="s">
        <v>5316</v>
      </c>
      <c r="BT66" s="207" t="s">
        <v>5316</v>
      </c>
      <c r="BU66" s="207" t="s">
        <v>5316</v>
      </c>
      <c r="BV66" s="207" t="s">
        <v>5316</v>
      </c>
      <c r="BW66" s="207" t="s">
        <v>7689</v>
      </c>
      <c r="BX66" s="207" t="s">
        <v>32</v>
      </c>
      <c r="BY66" s="207" t="s">
        <v>1009</v>
      </c>
      <c r="BZ66" s="207">
        <v>4.8638934230268299E-4</v>
      </c>
      <c r="CA66" s="207" t="s">
        <v>1011</v>
      </c>
      <c r="CB66" s="207">
        <v>0</v>
      </c>
      <c r="CC66" s="207">
        <v>3.4584125886218201E-4</v>
      </c>
      <c r="CD66" s="207">
        <v>6.3745943439962897E-3</v>
      </c>
      <c r="CE66" s="207">
        <v>0</v>
      </c>
      <c r="CF66" s="207">
        <v>0</v>
      </c>
      <c r="CG66" s="207">
        <v>0</v>
      </c>
      <c r="CH66" s="207">
        <v>0</v>
      </c>
      <c r="CI66" s="207">
        <v>59</v>
      </c>
      <c r="CJ66" s="207">
        <v>0</v>
      </c>
      <c r="CK66" s="207">
        <v>4</v>
      </c>
      <c r="CL66" s="207">
        <v>55</v>
      </c>
      <c r="CM66" s="207">
        <v>0</v>
      </c>
      <c r="CN66" s="207">
        <v>0</v>
      </c>
      <c r="CO66" s="207">
        <v>0</v>
      </c>
      <c r="CP66" s="207">
        <v>0</v>
      </c>
      <c r="CQ66" s="207" t="s">
        <v>32</v>
      </c>
      <c r="CR66" s="207" t="s">
        <v>1009</v>
      </c>
      <c r="CS66" s="207" t="s">
        <v>7686</v>
      </c>
      <c r="CT66" s="207">
        <v>1.9968099999999999E-3</v>
      </c>
      <c r="CU66" s="207">
        <v>9.9000000000000008E-3</v>
      </c>
      <c r="CV66" s="207">
        <v>0</v>
      </c>
      <c r="CW66" s="207">
        <v>0</v>
      </c>
      <c r="CX66" s="207">
        <v>0</v>
      </c>
      <c r="CY66" s="207">
        <v>0</v>
      </c>
      <c r="CZ66" s="207" t="s">
        <v>32</v>
      </c>
      <c r="DA66" s="207">
        <v>1.9970000000000001E-3</v>
      </c>
      <c r="DB66" s="207" t="s">
        <v>7686</v>
      </c>
      <c r="DC66" s="207" t="s">
        <v>5316</v>
      </c>
      <c r="DD66" s="207" t="s">
        <v>5316</v>
      </c>
      <c r="DE66" s="207" t="s">
        <v>5316</v>
      </c>
      <c r="DF66" s="207" t="s">
        <v>5316</v>
      </c>
      <c r="DG66" s="207" t="s">
        <v>5316</v>
      </c>
      <c r="DH66" s="207" t="s">
        <v>5316</v>
      </c>
      <c r="DI66" s="207" t="s">
        <v>5316</v>
      </c>
      <c r="DJ66" s="207" t="s">
        <v>5316</v>
      </c>
      <c r="DK66" s="207" t="s">
        <v>5316</v>
      </c>
      <c r="DL66" s="207" t="s">
        <v>5316</v>
      </c>
      <c r="DM66" s="207" t="s">
        <v>5316</v>
      </c>
      <c r="DN66" s="207" t="s">
        <v>5316</v>
      </c>
      <c r="DO66" s="207" t="s">
        <v>5316</v>
      </c>
      <c r="DP66" s="207" t="s">
        <v>5316</v>
      </c>
      <c r="DQ66" s="207" t="s">
        <v>5316</v>
      </c>
    </row>
    <row r="67" spans="2:121" x14ac:dyDescent="0.2">
      <c r="B67" s="207" t="s">
        <v>6865</v>
      </c>
      <c r="C67" s="207">
        <v>171083232</v>
      </c>
      <c r="D67" s="207" t="s">
        <v>1022</v>
      </c>
      <c r="E67" s="207" t="s">
        <v>1010</v>
      </c>
      <c r="F67" s="207" t="s">
        <v>7690</v>
      </c>
      <c r="G67" s="207" t="s">
        <v>6867</v>
      </c>
      <c r="H67" s="207" t="s">
        <v>6894</v>
      </c>
      <c r="I67" s="207" t="s">
        <v>6982</v>
      </c>
      <c r="J67" s="207" t="s">
        <v>7691</v>
      </c>
      <c r="K67" s="207" t="s">
        <v>7692</v>
      </c>
      <c r="L67" s="207" t="s">
        <v>7693</v>
      </c>
      <c r="M67" s="207" t="s">
        <v>7694</v>
      </c>
      <c r="N67" s="207" t="s">
        <v>7695</v>
      </c>
      <c r="O67" s="207" t="s">
        <v>7696</v>
      </c>
      <c r="P67" s="207" t="s">
        <v>7697</v>
      </c>
      <c r="Q67" s="207" t="s">
        <v>1020</v>
      </c>
      <c r="R67" s="207">
        <v>7</v>
      </c>
      <c r="S67" s="207">
        <v>9</v>
      </c>
      <c r="T67" s="207" t="s">
        <v>5316</v>
      </c>
      <c r="U67" s="207" t="s">
        <v>5316</v>
      </c>
      <c r="V67" s="207" t="s">
        <v>5316</v>
      </c>
      <c r="W67" s="207" t="s">
        <v>6990</v>
      </c>
      <c r="X67" s="207" t="s">
        <v>5316</v>
      </c>
      <c r="Y67" s="207" t="s">
        <v>5316</v>
      </c>
      <c r="Z67" s="207" t="s">
        <v>5316</v>
      </c>
      <c r="AA67" s="207" t="s">
        <v>5316</v>
      </c>
      <c r="AB67" s="207" t="s">
        <v>5316</v>
      </c>
      <c r="AC67" s="207">
        <v>27.9</v>
      </c>
      <c r="AD67" s="207" t="s">
        <v>1022</v>
      </c>
      <c r="AE67" s="207" t="s">
        <v>6881</v>
      </c>
      <c r="AF67" s="207" t="s">
        <v>6881</v>
      </c>
      <c r="AG67" s="207">
        <v>4.7300000000000004</v>
      </c>
      <c r="AH67" s="207">
        <v>-0.48699999999999999</v>
      </c>
      <c r="AI67" s="207">
        <v>0.11368</v>
      </c>
      <c r="AJ67" s="207">
        <v>8.0000000000000002E-3</v>
      </c>
      <c r="AK67" s="207">
        <v>0.16496</v>
      </c>
      <c r="AL67" s="207">
        <v>0.98299999999999998</v>
      </c>
      <c r="AM67" s="207">
        <v>0.49387999999999999</v>
      </c>
      <c r="AN67" s="207">
        <v>0.32740000000000002</v>
      </c>
      <c r="AO67" s="207">
        <v>0</v>
      </c>
      <c r="AP67" s="207">
        <v>0.67259999999999998</v>
      </c>
      <c r="AQ67" s="207" t="s">
        <v>6882</v>
      </c>
      <c r="AR67" s="207" t="s">
        <v>6883</v>
      </c>
      <c r="AS67" s="207" t="s">
        <v>6865</v>
      </c>
      <c r="AT67" s="207">
        <v>171083232</v>
      </c>
      <c r="AU67" s="207">
        <v>171083232</v>
      </c>
      <c r="AV67" s="207" t="s">
        <v>1022</v>
      </c>
      <c r="AW67" s="207" t="s">
        <v>1010</v>
      </c>
      <c r="AX67" s="207" t="s">
        <v>178</v>
      </c>
      <c r="AY67" s="207" t="s">
        <v>5316</v>
      </c>
      <c r="AZ67" s="207" t="s">
        <v>5316</v>
      </c>
      <c r="BA67" s="207" t="s">
        <v>7698</v>
      </c>
      <c r="BB67" s="207" t="s">
        <v>7690</v>
      </c>
      <c r="BC67" s="207">
        <v>136132</v>
      </c>
      <c r="BD67" s="207" t="s">
        <v>7465</v>
      </c>
      <c r="BE67" s="207">
        <v>305</v>
      </c>
      <c r="BF67" s="207" t="s">
        <v>6886</v>
      </c>
      <c r="BG67" s="207">
        <v>9536088</v>
      </c>
      <c r="BH67" s="207" t="s">
        <v>7699</v>
      </c>
      <c r="BI67" s="207" t="s">
        <v>6888</v>
      </c>
      <c r="BJ67" s="207" t="s">
        <v>7700</v>
      </c>
      <c r="BK67" s="207" t="s">
        <v>1010</v>
      </c>
      <c r="BL67" s="207" t="s">
        <v>6890</v>
      </c>
      <c r="BM67" s="207" t="s">
        <v>6891</v>
      </c>
      <c r="BN67" s="207" t="s">
        <v>7698</v>
      </c>
      <c r="BO67" s="207">
        <v>602079</v>
      </c>
      <c r="BP67" s="207">
        <v>136132.0001</v>
      </c>
      <c r="BQ67" s="207" t="s">
        <v>7701</v>
      </c>
      <c r="BR67" s="207" t="s">
        <v>5316</v>
      </c>
      <c r="BS67" s="207" t="s">
        <v>5316</v>
      </c>
      <c r="BT67" s="207" t="s">
        <v>5316</v>
      </c>
      <c r="BU67" s="207" t="s">
        <v>5316</v>
      </c>
      <c r="BV67" s="207" t="s">
        <v>5316</v>
      </c>
      <c r="BW67" s="207" t="s">
        <v>5316</v>
      </c>
      <c r="BX67" s="207" t="s">
        <v>32</v>
      </c>
      <c r="BY67" s="207" t="s">
        <v>1010</v>
      </c>
      <c r="BZ67" s="207">
        <v>3.0569922501115401E-4</v>
      </c>
      <c r="CA67" s="207" t="s">
        <v>1011</v>
      </c>
      <c r="CB67" s="207">
        <v>0</v>
      </c>
      <c r="CC67" s="207">
        <v>6.0784994789857597E-4</v>
      </c>
      <c r="CD67" s="207">
        <v>0</v>
      </c>
      <c r="CE67" s="207">
        <v>0</v>
      </c>
      <c r="CF67" s="207">
        <v>0</v>
      </c>
      <c r="CG67" s="207">
        <v>4.2058461261153002E-4</v>
      </c>
      <c r="CH67" s="207">
        <v>2.2075055187637999E-3</v>
      </c>
      <c r="CI67" s="207">
        <v>37</v>
      </c>
      <c r="CJ67" s="207">
        <v>0</v>
      </c>
      <c r="CK67" s="207">
        <v>7</v>
      </c>
      <c r="CL67" s="207">
        <v>0</v>
      </c>
      <c r="CM67" s="207">
        <v>0</v>
      </c>
      <c r="CN67" s="207">
        <v>0</v>
      </c>
      <c r="CO67" s="207">
        <v>28</v>
      </c>
      <c r="CP67" s="207">
        <v>2</v>
      </c>
      <c r="CQ67" s="207" t="s">
        <v>32</v>
      </c>
      <c r="CR67" s="207" t="s">
        <v>1010</v>
      </c>
      <c r="CS67" s="207" t="s">
        <v>7700</v>
      </c>
      <c r="CT67" s="207">
        <v>1.99681E-4</v>
      </c>
      <c r="CU67" s="207">
        <v>0</v>
      </c>
      <c r="CV67" s="207">
        <v>0</v>
      </c>
      <c r="CW67" s="207">
        <v>0</v>
      </c>
      <c r="CX67" s="207">
        <v>1E-3</v>
      </c>
      <c r="CY67" s="207">
        <v>0</v>
      </c>
      <c r="CZ67" s="207" t="s">
        <v>32</v>
      </c>
      <c r="DA67" s="207">
        <v>1.997E-4</v>
      </c>
      <c r="DB67" s="207" t="s">
        <v>7700</v>
      </c>
      <c r="DC67" s="207" t="s">
        <v>32</v>
      </c>
      <c r="DD67" s="207">
        <v>8.4599999999999996E-4</v>
      </c>
      <c r="DE67" s="207" t="s">
        <v>7700</v>
      </c>
      <c r="DF67" s="207" t="s">
        <v>32</v>
      </c>
      <c r="DG67" s="207" t="s">
        <v>1010</v>
      </c>
      <c r="DH67" s="207">
        <v>6</v>
      </c>
      <c r="DI67" s="207">
        <v>1.6181229773462699E-3</v>
      </c>
      <c r="DJ67" s="207" t="s">
        <v>32</v>
      </c>
      <c r="DK67" s="207" t="s">
        <v>1010</v>
      </c>
      <c r="DL67" s="207">
        <v>6</v>
      </c>
      <c r="DM67" s="207">
        <v>1.6181229773462699E-3</v>
      </c>
      <c r="DN67" s="207" t="s">
        <v>5316</v>
      </c>
      <c r="DO67" s="207" t="s">
        <v>5316</v>
      </c>
      <c r="DP67" s="207" t="s">
        <v>5316</v>
      </c>
      <c r="DQ67" s="207" t="s">
        <v>5316</v>
      </c>
    </row>
    <row r="68" spans="2:121" x14ac:dyDescent="0.2">
      <c r="B68" s="207" t="s">
        <v>6865</v>
      </c>
      <c r="C68" s="207">
        <v>171605478</v>
      </c>
      <c r="D68" s="207" t="s">
        <v>1022</v>
      </c>
      <c r="E68" s="207" t="s">
        <v>1035</v>
      </c>
      <c r="F68" s="207" t="s">
        <v>7702</v>
      </c>
      <c r="G68" s="207" t="s">
        <v>6867</v>
      </c>
      <c r="H68" s="207" t="s">
        <v>6868</v>
      </c>
      <c r="I68" s="207" t="s">
        <v>6982</v>
      </c>
      <c r="J68" s="207" t="s">
        <v>7703</v>
      </c>
      <c r="K68" s="207" t="s">
        <v>7704</v>
      </c>
      <c r="L68" s="207" t="s">
        <v>7705</v>
      </c>
      <c r="M68" s="207" t="s">
        <v>7706</v>
      </c>
      <c r="N68" s="207" t="s">
        <v>7707</v>
      </c>
      <c r="O68" s="207" t="s">
        <v>7708</v>
      </c>
      <c r="P68" s="207" t="s">
        <v>7709</v>
      </c>
      <c r="Q68" s="207" t="s">
        <v>1020</v>
      </c>
      <c r="R68" s="207">
        <v>3</v>
      </c>
      <c r="S68" s="207">
        <v>3</v>
      </c>
      <c r="T68" s="207" t="s">
        <v>5316</v>
      </c>
      <c r="U68" s="207" t="s">
        <v>5316</v>
      </c>
      <c r="V68" s="207" t="s">
        <v>5316</v>
      </c>
      <c r="W68" s="207" t="s">
        <v>6990</v>
      </c>
      <c r="X68" s="207" t="s">
        <v>5316</v>
      </c>
      <c r="Y68" s="207" t="s">
        <v>5316</v>
      </c>
      <c r="Z68" s="207" t="s">
        <v>5316</v>
      </c>
      <c r="AA68" s="207" t="s">
        <v>5316</v>
      </c>
      <c r="AB68" s="207" t="s">
        <v>5316</v>
      </c>
      <c r="AC68" s="207">
        <v>12.74</v>
      </c>
      <c r="AD68" s="207" t="s">
        <v>1022</v>
      </c>
      <c r="AE68" s="207" t="s">
        <v>6881</v>
      </c>
      <c r="AF68" s="207" t="s">
        <v>6881</v>
      </c>
      <c r="AG68" s="207">
        <v>5.46</v>
      </c>
      <c r="AH68" s="207">
        <v>4.5199999999999996</v>
      </c>
      <c r="AI68" s="207">
        <v>0.54549999999999998</v>
      </c>
      <c r="AJ68" s="207">
        <v>0.91700000000000004</v>
      </c>
      <c r="AK68" s="207">
        <v>0.60462000000000005</v>
      </c>
      <c r="AL68" s="207">
        <v>0.999</v>
      </c>
      <c r="AM68" s="207">
        <v>0.78790000000000004</v>
      </c>
      <c r="AN68" s="207">
        <v>0</v>
      </c>
      <c r="AO68" s="207">
        <v>0.1434</v>
      </c>
      <c r="AP68" s="207">
        <v>0.85660000000000003</v>
      </c>
      <c r="AQ68" s="207" t="s">
        <v>6882</v>
      </c>
      <c r="AR68" s="207" t="s">
        <v>7710</v>
      </c>
      <c r="AS68" s="207" t="s">
        <v>7377</v>
      </c>
      <c r="AT68" s="207" t="s">
        <v>7711</v>
      </c>
      <c r="AU68" s="207" t="s">
        <v>7712</v>
      </c>
      <c r="AV68" s="207" t="s">
        <v>7713</v>
      </c>
      <c r="AW68" s="207" t="s">
        <v>7714</v>
      </c>
      <c r="AX68" s="207" t="s">
        <v>7381</v>
      </c>
      <c r="AY68" s="207" t="s">
        <v>7382</v>
      </c>
      <c r="AZ68" s="207" t="s">
        <v>7382</v>
      </c>
      <c r="BA68" s="207" t="s">
        <v>7715</v>
      </c>
      <c r="BB68" s="207" t="s">
        <v>7716</v>
      </c>
      <c r="BC68" s="207" t="s">
        <v>7717</v>
      </c>
      <c r="BD68" s="207" t="s">
        <v>7718</v>
      </c>
      <c r="BE68" s="207" t="s">
        <v>7719</v>
      </c>
      <c r="BF68" s="207" t="s">
        <v>7388</v>
      </c>
      <c r="BG68" s="207" t="s">
        <v>7720</v>
      </c>
      <c r="BH68" s="207" t="s">
        <v>7721</v>
      </c>
      <c r="BI68" s="207" t="s">
        <v>7722</v>
      </c>
      <c r="BJ68" s="207" t="s">
        <v>7723</v>
      </c>
      <c r="BK68" s="207" t="s">
        <v>1035</v>
      </c>
      <c r="BL68" s="207" t="s">
        <v>6890</v>
      </c>
      <c r="BM68" s="207" t="s">
        <v>7724</v>
      </c>
      <c r="BN68" s="207" t="s">
        <v>7725</v>
      </c>
      <c r="BO68" s="207">
        <v>137760</v>
      </c>
      <c r="BP68" s="207">
        <v>601652.00029999996</v>
      </c>
      <c r="BQ68" s="207" t="s">
        <v>7726</v>
      </c>
      <c r="BR68" s="207" t="s">
        <v>5316</v>
      </c>
      <c r="BS68" s="207" t="s">
        <v>5316</v>
      </c>
      <c r="BT68" s="207" t="s">
        <v>5316</v>
      </c>
      <c r="BU68" s="207" t="s">
        <v>5316</v>
      </c>
      <c r="BV68" s="207" t="s">
        <v>5316</v>
      </c>
      <c r="BW68" s="207" t="s">
        <v>5316</v>
      </c>
      <c r="BX68" s="207" t="s">
        <v>32</v>
      </c>
      <c r="BY68" s="207" t="s">
        <v>1035</v>
      </c>
      <c r="BZ68" s="207">
        <v>1.08738631870304E-3</v>
      </c>
      <c r="CA68" s="207" t="s">
        <v>1011</v>
      </c>
      <c r="CB68" s="207">
        <v>1.9227071716977501E-4</v>
      </c>
      <c r="CC68" s="208">
        <v>8.6400552963538998E-5</v>
      </c>
      <c r="CD68" s="207">
        <v>0</v>
      </c>
      <c r="CE68" s="207">
        <v>3.0281007751938E-4</v>
      </c>
      <c r="CF68" s="207">
        <v>3.6286664650740899E-3</v>
      </c>
      <c r="CG68" s="207">
        <v>1.49862126843304E-3</v>
      </c>
      <c r="CH68" s="207">
        <v>0</v>
      </c>
      <c r="CI68" s="207">
        <v>132</v>
      </c>
      <c r="CJ68" s="207">
        <v>2</v>
      </c>
      <c r="CK68" s="207">
        <v>1</v>
      </c>
      <c r="CL68" s="207">
        <v>0</v>
      </c>
      <c r="CM68" s="207">
        <v>5</v>
      </c>
      <c r="CN68" s="207">
        <v>24</v>
      </c>
      <c r="CO68" s="207">
        <v>100</v>
      </c>
      <c r="CP68" s="207">
        <v>0</v>
      </c>
      <c r="CQ68" s="207" t="s">
        <v>32</v>
      </c>
      <c r="CR68" s="207" t="s">
        <v>1035</v>
      </c>
      <c r="CS68" s="207" t="s">
        <v>7723</v>
      </c>
      <c r="CT68" s="207">
        <v>5.9904200000000004E-4</v>
      </c>
      <c r="CU68" s="207">
        <v>0</v>
      </c>
      <c r="CV68" s="207">
        <v>0</v>
      </c>
      <c r="CW68" s="207">
        <v>0</v>
      </c>
      <c r="CX68" s="207">
        <v>2E-3</v>
      </c>
      <c r="CY68" s="207">
        <v>1E-3</v>
      </c>
      <c r="CZ68" s="207" t="s">
        <v>32</v>
      </c>
      <c r="DA68" s="207">
        <v>5.9900000000000003E-4</v>
      </c>
      <c r="DB68" s="207" t="s">
        <v>7723</v>
      </c>
      <c r="DC68" s="207" t="s">
        <v>32</v>
      </c>
      <c r="DD68" s="207">
        <v>9.2299999999999999E-4</v>
      </c>
      <c r="DE68" s="207" t="s">
        <v>7723</v>
      </c>
      <c r="DF68" s="207" t="s">
        <v>32</v>
      </c>
      <c r="DG68" s="207" t="s">
        <v>1035</v>
      </c>
      <c r="DH68" s="207">
        <v>5</v>
      </c>
      <c r="DI68" s="207">
        <v>1.3484358144552301E-3</v>
      </c>
      <c r="DJ68" s="207" t="s">
        <v>32</v>
      </c>
      <c r="DK68" s="207" t="s">
        <v>1035</v>
      </c>
      <c r="DL68" s="207">
        <v>5</v>
      </c>
      <c r="DM68" s="207">
        <v>1.3484358144552301E-3</v>
      </c>
      <c r="DN68" s="207" t="s">
        <v>5316</v>
      </c>
      <c r="DO68" s="207" t="s">
        <v>5316</v>
      </c>
      <c r="DP68" s="207" t="s">
        <v>5316</v>
      </c>
      <c r="DQ68" s="207" t="s">
        <v>5316</v>
      </c>
    </row>
    <row r="69" spans="2:121" x14ac:dyDescent="0.2">
      <c r="B69" s="207" t="s">
        <v>6865</v>
      </c>
      <c r="C69" s="207">
        <v>171621608</v>
      </c>
      <c r="D69" s="207" t="s">
        <v>1009</v>
      </c>
      <c r="E69" s="207" t="s">
        <v>1035</v>
      </c>
      <c r="F69" s="207" t="s">
        <v>7702</v>
      </c>
      <c r="G69" s="207" t="s">
        <v>6867</v>
      </c>
      <c r="H69" s="207" t="s">
        <v>6868</v>
      </c>
      <c r="I69" s="207" t="s">
        <v>6869</v>
      </c>
      <c r="J69" s="207" t="s">
        <v>7727</v>
      </c>
      <c r="K69" s="207" t="s">
        <v>7728</v>
      </c>
      <c r="L69" s="207" t="s">
        <v>7705</v>
      </c>
      <c r="M69" s="207" t="s">
        <v>7706</v>
      </c>
      <c r="N69" s="207" t="s">
        <v>7707</v>
      </c>
      <c r="O69" s="207" t="s">
        <v>7708</v>
      </c>
      <c r="P69" s="207" t="s">
        <v>7709</v>
      </c>
      <c r="Q69" s="207" t="s">
        <v>1020</v>
      </c>
      <c r="R69" s="207">
        <v>1</v>
      </c>
      <c r="S69" s="207">
        <v>3</v>
      </c>
      <c r="T69" s="207" t="s">
        <v>1010</v>
      </c>
      <c r="U69" s="207" t="s">
        <v>6916</v>
      </c>
      <c r="V69" s="207" t="s">
        <v>1623</v>
      </c>
      <c r="W69" s="207" t="s">
        <v>6879</v>
      </c>
      <c r="X69" s="207" t="s">
        <v>1623</v>
      </c>
      <c r="Y69" s="207" t="s">
        <v>1623</v>
      </c>
      <c r="Z69" s="207" t="s">
        <v>1010</v>
      </c>
      <c r="AA69" s="207" t="s">
        <v>1010</v>
      </c>
      <c r="AB69" s="207" t="s">
        <v>1010</v>
      </c>
      <c r="AC69" s="207">
        <v>14.07</v>
      </c>
      <c r="AD69" s="207" t="s">
        <v>7729</v>
      </c>
      <c r="AE69" s="207" t="s">
        <v>6904</v>
      </c>
      <c r="AF69" s="207" t="s">
        <v>6904</v>
      </c>
      <c r="AG69" s="207">
        <v>5.72</v>
      </c>
      <c r="AH69" s="207">
        <v>0.193</v>
      </c>
      <c r="AI69" s="207">
        <v>0.14294999999999999</v>
      </c>
      <c r="AJ69" s="207">
        <v>-2.286</v>
      </c>
      <c r="AK69" s="207">
        <v>8.0000000000000004E-4</v>
      </c>
      <c r="AL69" s="207">
        <v>0.745</v>
      </c>
      <c r="AM69" s="207">
        <v>0.30753000000000003</v>
      </c>
      <c r="AN69" s="207">
        <v>0.12920000000000001</v>
      </c>
      <c r="AO69" s="207">
        <v>0.3654</v>
      </c>
      <c r="AP69" s="207">
        <v>0.33529999999999999</v>
      </c>
      <c r="AQ69" s="207" t="s">
        <v>6882</v>
      </c>
      <c r="AR69" s="207" t="s">
        <v>6883</v>
      </c>
      <c r="AS69" s="207" t="s">
        <v>6865</v>
      </c>
      <c r="AT69" s="207">
        <v>171621608</v>
      </c>
      <c r="AU69" s="207">
        <v>171621608</v>
      </c>
      <c r="AV69" s="207" t="s">
        <v>1009</v>
      </c>
      <c r="AW69" s="207" t="s">
        <v>1035</v>
      </c>
      <c r="AX69" s="207" t="s">
        <v>178</v>
      </c>
      <c r="AY69" s="207" t="s">
        <v>5316</v>
      </c>
      <c r="AZ69" s="207" t="s">
        <v>5316</v>
      </c>
      <c r="BA69" s="207" t="s">
        <v>7730</v>
      </c>
      <c r="BB69" s="207" t="s">
        <v>7702</v>
      </c>
      <c r="BC69" s="207">
        <v>601652</v>
      </c>
      <c r="BD69" s="207" t="s">
        <v>7731</v>
      </c>
      <c r="BE69" s="207">
        <v>48</v>
      </c>
      <c r="BF69" s="207" t="s">
        <v>6886</v>
      </c>
      <c r="BG69" s="207">
        <v>12447164</v>
      </c>
      <c r="BH69" s="207" t="s">
        <v>7732</v>
      </c>
      <c r="BI69" s="207" t="s">
        <v>6888</v>
      </c>
      <c r="BJ69" s="207" t="s">
        <v>7733</v>
      </c>
      <c r="BK69" s="207" t="s">
        <v>1035</v>
      </c>
      <c r="BL69" s="207" t="s">
        <v>6890</v>
      </c>
      <c r="BM69" s="207" t="s">
        <v>7438</v>
      </c>
      <c r="BN69" s="207" t="s">
        <v>7734</v>
      </c>
      <c r="BO69" s="207" t="s">
        <v>5316</v>
      </c>
      <c r="BP69" s="207">
        <v>601652.00139999995</v>
      </c>
      <c r="BQ69" s="207" t="s">
        <v>7735</v>
      </c>
      <c r="BR69" s="207" t="s">
        <v>5316</v>
      </c>
      <c r="BS69" s="207" t="s">
        <v>5316</v>
      </c>
      <c r="BT69" s="207" t="s">
        <v>5316</v>
      </c>
      <c r="BU69" s="207" t="s">
        <v>5316</v>
      </c>
      <c r="BV69" s="207" t="s">
        <v>7736</v>
      </c>
      <c r="BW69" s="207" t="s">
        <v>7737</v>
      </c>
      <c r="BX69" s="207" t="s">
        <v>32</v>
      </c>
      <c r="BY69" s="207" t="s">
        <v>1035</v>
      </c>
      <c r="BZ69" s="207">
        <v>1.31902194522761E-3</v>
      </c>
      <c r="CA69" s="207" t="s">
        <v>1011</v>
      </c>
      <c r="CB69" s="207">
        <v>0</v>
      </c>
      <c r="CC69" s="208">
        <v>8.6520159197092905E-5</v>
      </c>
      <c r="CD69" s="207">
        <v>1.1555350127108901E-4</v>
      </c>
      <c r="CE69" s="207">
        <v>9.5139983032359703E-3</v>
      </c>
      <c r="CF69" s="207">
        <v>0</v>
      </c>
      <c r="CG69" s="207">
        <v>0</v>
      </c>
      <c r="CH69" s="207">
        <v>1.10864745011086E-3</v>
      </c>
      <c r="CI69" s="207">
        <v>160</v>
      </c>
      <c r="CJ69" s="207">
        <v>0</v>
      </c>
      <c r="CK69" s="207">
        <v>1</v>
      </c>
      <c r="CL69" s="207">
        <v>1</v>
      </c>
      <c r="CM69" s="207">
        <v>157</v>
      </c>
      <c r="CN69" s="207">
        <v>0</v>
      </c>
      <c r="CO69" s="207">
        <v>0</v>
      </c>
      <c r="CP69" s="207">
        <v>1</v>
      </c>
      <c r="CQ69" s="207" t="s">
        <v>32</v>
      </c>
      <c r="CR69" s="207" t="s">
        <v>1035</v>
      </c>
      <c r="CS69" s="207" t="s">
        <v>7733</v>
      </c>
      <c r="CT69" s="207">
        <v>2.5958499999999998E-3</v>
      </c>
      <c r="CU69" s="207">
        <v>0</v>
      </c>
      <c r="CV69" s="207">
        <v>0</v>
      </c>
      <c r="CW69" s="207">
        <v>0</v>
      </c>
      <c r="CX69" s="207">
        <v>0</v>
      </c>
      <c r="CY69" s="207">
        <v>1.3299999999999999E-2</v>
      </c>
      <c r="CZ69" s="207" t="s">
        <v>32</v>
      </c>
      <c r="DA69" s="207">
        <v>2.5959999999999998E-3</v>
      </c>
      <c r="DB69" s="207" t="s">
        <v>7733</v>
      </c>
      <c r="DC69" s="207" t="s">
        <v>5316</v>
      </c>
      <c r="DD69" s="207" t="s">
        <v>5316</v>
      </c>
      <c r="DE69" s="207" t="s">
        <v>5316</v>
      </c>
      <c r="DF69" s="207" t="s">
        <v>5316</v>
      </c>
      <c r="DG69" s="207" t="s">
        <v>5316</v>
      </c>
      <c r="DH69" s="207" t="s">
        <v>5316</v>
      </c>
      <c r="DI69" s="207" t="s">
        <v>5316</v>
      </c>
      <c r="DJ69" s="207" t="s">
        <v>5316</v>
      </c>
      <c r="DK69" s="207" t="s">
        <v>5316</v>
      </c>
      <c r="DL69" s="207" t="s">
        <v>5316</v>
      </c>
      <c r="DM69" s="207" t="s">
        <v>5316</v>
      </c>
      <c r="DN69" s="207" t="s">
        <v>5316</v>
      </c>
      <c r="DO69" s="207" t="s">
        <v>5316</v>
      </c>
      <c r="DP69" s="207" t="s">
        <v>5316</v>
      </c>
      <c r="DQ69" s="207" t="s">
        <v>5316</v>
      </c>
    </row>
    <row r="70" spans="2:121" x14ac:dyDescent="0.2">
      <c r="B70" s="207" t="s">
        <v>6865</v>
      </c>
      <c r="C70" s="207">
        <v>171621616</v>
      </c>
      <c r="D70" s="207" t="s">
        <v>1022</v>
      </c>
      <c r="E70" s="207" t="s">
        <v>1035</v>
      </c>
      <c r="F70" s="207" t="s">
        <v>7702</v>
      </c>
      <c r="G70" s="207" t="s">
        <v>6867</v>
      </c>
      <c r="H70" s="207" t="s">
        <v>6868</v>
      </c>
      <c r="I70" s="207" t="s">
        <v>6982</v>
      </c>
      <c r="J70" s="207" t="s">
        <v>6955</v>
      </c>
      <c r="K70" s="207" t="s">
        <v>7738</v>
      </c>
      <c r="L70" s="207" t="s">
        <v>7705</v>
      </c>
      <c r="M70" s="207" t="s">
        <v>7706</v>
      </c>
      <c r="N70" s="207" t="s">
        <v>7707</v>
      </c>
      <c r="O70" s="207" t="s">
        <v>7708</v>
      </c>
      <c r="P70" s="207" t="s">
        <v>7709</v>
      </c>
      <c r="Q70" s="207" t="s">
        <v>1020</v>
      </c>
      <c r="R70" s="207">
        <v>1</v>
      </c>
      <c r="S70" s="207">
        <v>3</v>
      </c>
      <c r="T70" s="207" t="s">
        <v>5316</v>
      </c>
      <c r="U70" s="207" t="s">
        <v>5316</v>
      </c>
      <c r="V70" s="207" t="s">
        <v>5316</v>
      </c>
      <c r="W70" s="207" t="s">
        <v>6990</v>
      </c>
      <c r="X70" s="207" t="s">
        <v>5316</v>
      </c>
      <c r="Y70" s="207" t="s">
        <v>5316</v>
      </c>
      <c r="Z70" s="207" t="s">
        <v>5316</v>
      </c>
      <c r="AA70" s="207" t="s">
        <v>5316</v>
      </c>
      <c r="AB70" s="207" t="s">
        <v>5316</v>
      </c>
      <c r="AC70" s="207">
        <v>23.4</v>
      </c>
      <c r="AD70" s="207" t="s">
        <v>1022</v>
      </c>
      <c r="AE70" s="207" t="s">
        <v>6881</v>
      </c>
      <c r="AF70" s="207" t="s">
        <v>6881</v>
      </c>
      <c r="AG70" s="207">
        <v>5.72</v>
      </c>
      <c r="AH70" s="207">
        <v>3.69</v>
      </c>
      <c r="AI70" s="207">
        <v>0.41215000000000002</v>
      </c>
      <c r="AJ70" s="207">
        <v>-4.4999999999999998E-2</v>
      </c>
      <c r="AK70" s="207">
        <v>0.12973000000000001</v>
      </c>
      <c r="AL70" s="207">
        <v>0.97599999999999998</v>
      </c>
      <c r="AM70" s="207">
        <v>0.46639999999999998</v>
      </c>
      <c r="AN70" s="207">
        <v>0</v>
      </c>
      <c r="AO70" s="207">
        <v>0</v>
      </c>
      <c r="AP70" s="207">
        <v>0.56710000000000005</v>
      </c>
      <c r="AQ70" s="207" t="s">
        <v>6882</v>
      </c>
      <c r="AR70" s="207" t="s">
        <v>6883</v>
      </c>
      <c r="AS70" s="207" t="s">
        <v>6865</v>
      </c>
      <c r="AT70" s="207">
        <v>171621616</v>
      </c>
      <c r="AU70" s="207">
        <v>171621616</v>
      </c>
      <c r="AV70" s="207" t="s">
        <v>1022</v>
      </c>
      <c r="AW70" s="207" t="s">
        <v>1035</v>
      </c>
      <c r="AX70" s="207" t="s">
        <v>178</v>
      </c>
      <c r="AY70" s="207" t="s">
        <v>5316</v>
      </c>
      <c r="AZ70" s="207" t="s">
        <v>5316</v>
      </c>
      <c r="BA70" s="207" t="s">
        <v>7730</v>
      </c>
      <c r="BB70" s="207" t="s">
        <v>7702</v>
      </c>
      <c r="BC70" s="207">
        <v>601652</v>
      </c>
      <c r="BD70" s="207" t="s">
        <v>7021</v>
      </c>
      <c r="BE70" s="207">
        <v>46</v>
      </c>
      <c r="BF70" s="207" t="s">
        <v>6886</v>
      </c>
      <c r="BG70" s="207">
        <v>10330365</v>
      </c>
      <c r="BH70" s="207" t="s">
        <v>7739</v>
      </c>
      <c r="BI70" s="207" t="s">
        <v>6888</v>
      </c>
      <c r="BJ70" s="207" t="s">
        <v>7740</v>
      </c>
      <c r="BK70" s="207" t="s">
        <v>1035</v>
      </c>
      <c r="BL70" s="207" t="s">
        <v>6890</v>
      </c>
      <c r="BM70" s="207" t="s">
        <v>6891</v>
      </c>
      <c r="BN70" s="207" t="s">
        <v>7741</v>
      </c>
      <c r="BO70" s="207" t="s">
        <v>5316</v>
      </c>
      <c r="BP70" s="207">
        <v>601652.00109999999</v>
      </c>
      <c r="BQ70" s="207" t="s">
        <v>7742</v>
      </c>
      <c r="BR70" s="207" t="s">
        <v>5316</v>
      </c>
      <c r="BS70" s="207" t="s">
        <v>5316</v>
      </c>
      <c r="BT70" s="207" t="s">
        <v>5316</v>
      </c>
      <c r="BU70" s="207" t="s">
        <v>5316</v>
      </c>
      <c r="BV70" s="207" t="s">
        <v>5316</v>
      </c>
      <c r="BW70" s="207" t="s">
        <v>5316</v>
      </c>
      <c r="BX70" s="207" t="s">
        <v>32</v>
      </c>
      <c r="BY70" s="207" t="s">
        <v>1035</v>
      </c>
      <c r="BZ70" s="207">
        <v>6.8444576385796505E-4</v>
      </c>
      <c r="CA70" s="207" t="s">
        <v>1011</v>
      </c>
      <c r="CB70" s="208">
        <v>9.6283458501829398E-5</v>
      </c>
      <c r="CC70" s="207">
        <v>0</v>
      </c>
      <c r="CD70" s="207">
        <v>9.2442801016870794E-3</v>
      </c>
      <c r="CE70" s="208">
        <v>6.0613407685780097E-5</v>
      </c>
      <c r="CF70" s="207">
        <v>0</v>
      </c>
      <c r="CG70" s="208">
        <v>1.49956512611343E-5</v>
      </c>
      <c r="CH70" s="207">
        <v>0</v>
      </c>
      <c r="CI70" s="207">
        <v>83</v>
      </c>
      <c r="CJ70" s="207">
        <v>1</v>
      </c>
      <c r="CK70" s="207">
        <v>0</v>
      </c>
      <c r="CL70" s="207">
        <v>80</v>
      </c>
      <c r="CM70" s="207">
        <v>1</v>
      </c>
      <c r="CN70" s="207">
        <v>0</v>
      </c>
      <c r="CO70" s="207">
        <v>1</v>
      </c>
      <c r="CP70" s="207">
        <v>0</v>
      </c>
      <c r="CQ70" s="207" t="s">
        <v>32</v>
      </c>
      <c r="CR70" s="207" t="s">
        <v>1035</v>
      </c>
      <c r="CS70" s="207" t="s">
        <v>7740</v>
      </c>
      <c r="CT70" s="207">
        <v>1.3977600000000001E-3</v>
      </c>
      <c r="CU70" s="207">
        <v>6.8999999999999999E-3</v>
      </c>
      <c r="CV70" s="207">
        <v>0</v>
      </c>
      <c r="CW70" s="207">
        <v>0</v>
      </c>
      <c r="CX70" s="207">
        <v>0</v>
      </c>
      <c r="CY70" s="207">
        <v>0</v>
      </c>
      <c r="CZ70" s="207" t="s">
        <v>32</v>
      </c>
      <c r="DA70" s="207">
        <v>1.3979999999999999E-3</v>
      </c>
      <c r="DB70" s="207" t="s">
        <v>7740</v>
      </c>
      <c r="DC70" s="207" t="s">
        <v>5316</v>
      </c>
      <c r="DD70" s="207" t="s">
        <v>5316</v>
      </c>
      <c r="DE70" s="207" t="s">
        <v>5316</v>
      </c>
      <c r="DF70" s="207" t="s">
        <v>5316</v>
      </c>
      <c r="DG70" s="207" t="s">
        <v>5316</v>
      </c>
      <c r="DH70" s="207" t="s">
        <v>5316</v>
      </c>
      <c r="DI70" s="207" t="s">
        <v>5316</v>
      </c>
      <c r="DJ70" s="207" t="s">
        <v>5316</v>
      </c>
      <c r="DK70" s="207" t="s">
        <v>5316</v>
      </c>
      <c r="DL70" s="207" t="s">
        <v>5316</v>
      </c>
      <c r="DM70" s="207" t="s">
        <v>5316</v>
      </c>
      <c r="DN70" s="207" t="s">
        <v>5316</v>
      </c>
      <c r="DO70" s="207" t="s">
        <v>5316</v>
      </c>
      <c r="DP70" s="207" t="s">
        <v>5316</v>
      </c>
      <c r="DQ70" s="207" t="s">
        <v>5316</v>
      </c>
    </row>
    <row r="71" spans="2:121" x14ac:dyDescent="0.2">
      <c r="B71" s="207" t="s">
        <v>6865</v>
      </c>
      <c r="C71" s="207">
        <v>173800770</v>
      </c>
      <c r="D71" s="207" t="s">
        <v>1010</v>
      </c>
      <c r="E71" s="207" t="s">
        <v>1009</v>
      </c>
      <c r="F71" s="207" t="s">
        <v>7743</v>
      </c>
      <c r="G71" s="207" t="s">
        <v>6867</v>
      </c>
      <c r="H71" s="207" t="s">
        <v>6894</v>
      </c>
      <c r="I71" s="207" t="s">
        <v>7143</v>
      </c>
      <c r="J71" s="207" t="s">
        <v>7744</v>
      </c>
      <c r="K71" s="207" t="s">
        <v>5316</v>
      </c>
      <c r="L71" s="207" t="s">
        <v>7745</v>
      </c>
      <c r="M71" s="207" t="s">
        <v>7746</v>
      </c>
      <c r="N71" s="207" t="s">
        <v>7747</v>
      </c>
      <c r="O71" s="207" t="s">
        <v>7748</v>
      </c>
      <c r="P71" s="207" t="s">
        <v>7749</v>
      </c>
      <c r="Q71" s="207" t="s">
        <v>1020</v>
      </c>
      <c r="R71" s="207">
        <v>5</v>
      </c>
      <c r="S71" s="207">
        <v>16</v>
      </c>
      <c r="T71" s="207" t="s">
        <v>5316</v>
      </c>
      <c r="U71" s="207" t="s">
        <v>5316</v>
      </c>
      <c r="V71" s="207" t="s">
        <v>5316</v>
      </c>
      <c r="W71" s="207" t="s">
        <v>6990</v>
      </c>
      <c r="X71" s="207" t="s">
        <v>5316</v>
      </c>
      <c r="Y71" s="207" t="s">
        <v>5316</v>
      </c>
      <c r="Z71" s="207" t="s">
        <v>5316</v>
      </c>
      <c r="AA71" s="207" t="s">
        <v>5316</v>
      </c>
      <c r="AB71" s="207" t="s">
        <v>5316</v>
      </c>
      <c r="AC71" s="207" t="s">
        <v>5316</v>
      </c>
      <c r="AD71" s="207" t="s">
        <v>5316</v>
      </c>
      <c r="AE71" s="207" t="s">
        <v>5316</v>
      </c>
      <c r="AF71" s="207" t="s">
        <v>5316</v>
      </c>
      <c r="AG71" s="207" t="s">
        <v>5316</v>
      </c>
      <c r="AH71" s="207" t="s">
        <v>5316</v>
      </c>
      <c r="AI71" s="207" t="s">
        <v>5316</v>
      </c>
      <c r="AJ71" s="207" t="s">
        <v>5316</v>
      </c>
      <c r="AK71" s="207" t="s">
        <v>5316</v>
      </c>
      <c r="AL71" s="207" t="s">
        <v>5316</v>
      </c>
      <c r="AM71" s="207" t="s">
        <v>5316</v>
      </c>
      <c r="AN71" s="207" t="s">
        <v>5316</v>
      </c>
      <c r="AO71" s="207" t="s">
        <v>5316</v>
      </c>
      <c r="AP71" s="207" t="s">
        <v>5316</v>
      </c>
      <c r="AQ71" s="207" t="s">
        <v>6882</v>
      </c>
      <c r="AR71" s="207" t="s">
        <v>6883</v>
      </c>
      <c r="AS71" s="207" t="s">
        <v>6865</v>
      </c>
      <c r="AT71" s="207">
        <v>173800770</v>
      </c>
      <c r="AU71" s="207">
        <v>173800770</v>
      </c>
      <c r="AV71" s="207" t="s">
        <v>1010</v>
      </c>
      <c r="AW71" s="207" t="s">
        <v>1009</v>
      </c>
      <c r="AX71" s="207" t="s">
        <v>178</v>
      </c>
      <c r="AY71" s="207" t="s">
        <v>5316</v>
      </c>
      <c r="AZ71" s="207" t="s">
        <v>5316</v>
      </c>
      <c r="BA71" s="207" t="s">
        <v>7750</v>
      </c>
      <c r="BB71" s="207" t="s">
        <v>7743</v>
      </c>
      <c r="BC71" s="207">
        <v>610956</v>
      </c>
      <c r="BD71" s="207" t="s">
        <v>5316</v>
      </c>
      <c r="BE71" s="207" t="s">
        <v>5316</v>
      </c>
      <c r="BF71" s="207" t="s">
        <v>6886</v>
      </c>
      <c r="BG71" s="207">
        <v>17384640</v>
      </c>
      <c r="BH71" s="207" t="s">
        <v>7751</v>
      </c>
      <c r="BI71" s="207" t="s">
        <v>7153</v>
      </c>
      <c r="BJ71" s="207" t="s">
        <v>7752</v>
      </c>
      <c r="BK71" s="207" t="s">
        <v>7753</v>
      </c>
      <c r="BL71" s="207" t="s">
        <v>6890</v>
      </c>
      <c r="BM71" s="207" t="s">
        <v>7438</v>
      </c>
      <c r="BN71" s="207" t="s">
        <v>7754</v>
      </c>
      <c r="BO71" s="207">
        <v>611105</v>
      </c>
      <c r="BP71" s="207">
        <v>610956.00060000003</v>
      </c>
      <c r="BQ71" s="207" t="s">
        <v>7755</v>
      </c>
      <c r="BR71" s="207" t="s">
        <v>5316</v>
      </c>
      <c r="BS71" s="207" t="s">
        <v>5316</v>
      </c>
      <c r="BT71" s="207" t="s">
        <v>5316</v>
      </c>
      <c r="BU71" s="207" t="s">
        <v>5316</v>
      </c>
      <c r="BV71" s="207" t="s">
        <v>5316</v>
      </c>
      <c r="BW71" s="207" t="s">
        <v>5316</v>
      </c>
      <c r="BX71" s="207" t="s">
        <v>32</v>
      </c>
      <c r="BY71" s="207" t="s">
        <v>1009</v>
      </c>
      <c r="BZ71" s="207">
        <v>3.0649944498749201E-4</v>
      </c>
      <c r="CA71" s="207" t="s">
        <v>1011</v>
      </c>
      <c r="CB71" s="207">
        <v>0</v>
      </c>
      <c r="CC71" s="207">
        <v>0</v>
      </c>
      <c r="CD71" s="207">
        <v>0</v>
      </c>
      <c r="CE71" s="207">
        <v>0</v>
      </c>
      <c r="CF71" s="207">
        <v>1.36116152450091E-3</v>
      </c>
      <c r="CG71" s="207">
        <v>4.0640616533204899E-4</v>
      </c>
      <c r="CH71" s="207">
        <v>1.1013215859030799E-3</v>
      </c>
      <c r="CI71" s="207">
        <v>37</v>
      </c>
      <c r="CJ71" s="207">
        <v>0</v>
      </c>
      <c r="CK71" s="207">
        <v>0</v>
      </c>
      <c r="CL71" s="207">
        <v>0</v>
      </c>
      <c r="CM71" s="207">
        <v>0</v>
      </c>
      <c r="CN71" s="207">
        <v>9</v>
      </c>
      <c r="CO71" s="207">
        <v>27</v>
      </c>
      <c r="CP71" s="207">
        <v>1</v>
      </c>
      <c r="CQ71" s="207" t="s">
        <v>5316</v>
      </c>
      <c r="CR71" s="207" t="s">
        <v>5316</v>
      </c>
      <c r="CS71" s="207" t="s">
        <v>5316</v>
      </c>
      <c r="CT71" s="207" t="s">
        <v>5316</v>
      </c>
      <c r="CU71" s="207" t="s">
        <v>5316</v>
      </c>
      <c r="CV71" s="207" t="s">
        <v>5316</v>
      </c>
      <c r="CW71" s="207" t="s">
        <v>5316</v>
      </c>
      <c r="CX71" s="207" t="s">
        <v>5316</v>
      </c>
      <c r="CY71" s="207" t="s">
        <v>5316</v>
      </c>
      <c r="CZ71" s="207" t="s">
        <v>32</v>
      </c>
      <c r="DA71" s="207" t="s">
        <v>5316</v>
      </c>
      <c r="DB71" s="207" t="s">
        <v>7752</v>
      </c>
      <c r="DC71" s="207" t="s">
        <v>32</v>
      </c>
      <c r="DD71" s="207">
        <v>2.31E-4</v>
      </c>
      <c r="DE71" s="207" t="s">
        <v>7752</v>
      </c>
      <c r="DF71" s="207" t="s">
        <v>32</v>
      </c>
      <c r="DG71" s="207" t="s">
        <v>1009</v>
      </c>
      <c r="DH71" s="207">
        <v>0</v>
      </c>
      <c r="DI71" s="207">
        <v>0</v>
      </c>
      <c r="DJ71" s="207" t="s">
        <v>32</v>
      </c>
      <c r="DK71" s="207" t="s">
        <v>1009</v>
      </c>
      <c r="DL71" s="207">
        <v>0</v>
      </c>
      <c r="DM71" s="207">
        <v>0</v>
      </c>
      <c r="DN71" s="207" t="s">
        <v>5316</v>
      </c>
      <c r="DO71" s="207" t="s">
        <v>5316</v>
      </c>
      <c r="DP71" s="207" t="s">
        <v>5316</v>
      </c>
      <c r="DQ71" s="207" t="s">
        <v>5316</v>
      </c>
    </row>
    <row r="72" spans="2:121" x14ac:dyDescent="0.2">
      <c r="B72" s="207" t="s">
        <v>6865</v>
      </c>
      <c r="C72" s="207">
        <v>179544941</v>
      </c>
      <c r="D72" s="207" t="s">
        <v>1022</v>
      </c>
      <c r="E72" s="207" t="s">
        <v>1035</v>
      </c>
      <c r="F72" s="207" t="s">
        <v>7756</v>
      </c>
      <c r="G72" s="207" t="s">
        <v>6867</v>
      </c>
      <c r="H72" s="207" t="s">
        <v>6868</v>
      </c>
      <c r="I72" s="207" t="s">
        <v>6869</v>
      </c>
      <c r="J72" s="207" t="s">
        <v>7757</v>
      </c>
      <c r="K72" s="207" t="s">
        <v>7758</v>
      </c>
      <c r="L72" s="207" t="s">
        <v>7759</v>
      </c>
      <c r="M72" s="207" t="s">
        <v>7760</v>
      </c>
      <c r="N72" s="207" t="s">
        <v>7761</v>
      </c>
      <c r="O72" s="207" t="s">
        <v>7762</v>
      </c>
      <c r="P72" s="207" t="s">
        <v>7763</v>
      </c>
      <c r="Q72" s="207" t="s">
        <v>1020</v>
      </c>
      <c r="R72" s="207">
        <v>1</v>
      </c>
      <c r="S72" s="207">
        <v>8</v>
      </c>
      <c r="T72" s="207" t="s">
        <v>6877</v>
      </c>
      <c r="U72" s="207" t="s">
        <v>6916</v>
      </c>
      <c r="V72" s="207" t="s">
        <v>1623</v>
      </c>
      <c r="W72" s="207" t="s">
        <v>6879</v>
      </c>
      <c r="X72" s="207" t="s">
        <v>1623</v>
      </c>
      <c r="Y72" s="207" t="s">
        <v>19</v>
      </c>
      <c r="Z72" s="207" t="s">
        <v>6877</v>
      </c>
      <c r="AA72" s="207" t="s">
        <v>6877</v>
      </c>
      <c r="AB72" s="207" t="s">
        <v>6877</v>
      </c>
      <c r="AC72" s="207">
        <v>8.875</v>
      </c>
      <c r="AD72" s="207" t="s">
        <v>1022</v>
      </c>
      <c r="AE72" s="207" t="s">
        <v>6881</v>
      </c>
      <c r="AF72" s="207" t="s">
        <v>6881</v>
      </c>
      <c r="AG72" s="207">
        <v>3.85</v>
      </c>
      <c r="AH72" s="207">
        <v>2.83</v>
      </c>
      <c r="AI72" s="207">
        <v>0.31897999999999999</v>
      </c>
      <c r="AJ72" s="207">
        <v>0.83</v>
      </c>
      <c r="AK72" s="207">
        <v>0.35896</v>
      </c>
      <c r="AL72" s="207">
        <v>1E-3</v>
      </c>
      <c r="AM72" s="207">
        <v>2.2859999999999998E-2</v>
      </c>
      <c r="AN72" s="207">
        <v>0</v>
      </c>
      <c r="AO72" s="207">
        <v>0</v>
      </c>
      <c r="AP72" s="207">
        <v>0.75829999999999997</v>
      </c>
      <c r="AQ72" s="207" t="s">
        <v>6882</v>
      </c>
      <c r="AR72" s="207" t="s">
        <v>6883</v>
      </c>
      <c r="AS72" s="207" t="s">
        <v>6865</v>
      </c>
      <c r="AT72" s="207">
        <v>179544941</v>
      </c>
      <c r="AU72" s="207">
        <v>179544941</v>
      </c>
      <c r="AV72" s="207" t="s">
        <v>1022</v>
      </c>
      <c r="AW72" s="207" t="s">
        <v>1035</v>
      </c>
      <c r="AX72" s="207" t="s">
        <v>178</v>
      </c>
      <c r="AY72" s="207" t="s">
        <v>5316</v>
      </c>
      <c r="AZ72" s="207" t="s">
        <v>5316</v>
      </c>
      <c r="BA72" s="207" t="s">
        <v>7764</v>
      </c>
      <c r="BB72" s="207" t="s">
        <v>7756</v>
      </c>
      <c r="BC72" s="207">
        <v>604766</v>
      </c>
      <c r="BD72" s="207" t="s">
        <v>7196</v>
      </c>
      <c r="BE72" s="207">
        <v>20</v>
      </c>
      <c r="BF72" s="207" t="s">
        <v>6886</v>
      </c>
      <c r="BG72" s="207">
        <v>10742096</v>
      </c>
      <c r="BH72" s="207" t="s">
        <v>7765</v>
      </c>
      <c r="BI72" s="207" t="s">
        <v>6888</v>
      </c>
      <c r="BJ72" s="207" t="s">
        <v>7766</v>
      </c>
      <c r="BK72" s="207" t="s">
        <v>1035</v>
      </c>
      <c r="BL72" s="207" t="s">
        <v>6890</v>
      </c>
      <c r="BM72" s="207" t="s">
        <v>6891</v>
      </c>
      <c r="BN72" s="207" t="s">
        <v>7767</v>
      </c>
      <c r="BO72" s="207">
        <v>600995</v>
      </c>
      <c r="BP72" s="207">
        <v>604766.00060000003</v>
      </c>
      <c r="BQ72" s="207" t="s">
        <v>7768</v>
      </c>
      <c r="BR72" s="207" t="s">
        <v>5316</v>
      </c>
      <c r="BS72" s="207" t="s">
        <v>5316</v>
      </c>
      <c r="BT72" s="207" t="s">
        <v>5316</v>
      </c>
      <c r="BU72" s="207" t="s">
        <v>5316</v>
      </c>
      <c r="BV72" s="207" t="s">
        <v>7769</v>
      </c>
      <c r="BW72" s="207" t="s">
        <v>7770</v>
      </c>
      <c r="BX72" s="207" t="s">
        <v>32</v>
      </c>
      <c r="BY72" s="207" t="s">
        <v>1035</v>
      </c>
      <c r="BZ72" s="207">
        <v>1.30533484676504E-2</v>
      </c>
      <c r="CA72" s="207" t="s">
        <v>1011</v>
      </c>
      <c r="CB72" s="207">
        <v>5.8659217877095E-2</v>
      </c>
      <c r="CC72" s="207">
        <v>2.2292993630573198E-2</v>
      </c>
      <c r="CD72" s="207">
        <v>0</v>
      </c>
      <c r="CE72" s="207">
        <v>1.1604774535809E-2</v>
      </c>
      <c r="CF72" s="207">
        <v>1.4285714285714299E-2</v>
      </c>
      <c r="CG72" s="207">
        <v>9.4066570188133108E-3</v>
      </c>
      <c r="CH72" s="207">
        <v>3.2258064516128997E-2</v>
      </c>
      <c r="CI72" s="207">
        <v>92</v>
      </c>
      <c r="CJ72" s="207">
        <v>21</v>
      </c>
      <c r="CK72" s="207">
        <v>7</v>
      </c>
      <c r="CL72" s="207">
        <v>0</v>
      </c>
      <c r="CM72" s="207">
        <v>35</v>
      </c>
      <c r="CN72" s="207">
        <v>1</v>
      </c>
      <c r="CO72" s="207">
        <v>26</v>
      </c>
      <c r="CP72" s="207">
        <v>2</v>
      </c>
      <c r="CQ72" s="207" t="s">
        <v>32</v>
      </c>
      <c r="CR72" s="207" t="s">
        <v>1035</v>
      </c>
      <c r="CS72" s="207" t="s">
        <v>7766</v>
      </c>
      <c r="CT72" s="207">
        <v>3.1948900000000001E-3</v>
      </c>
      <c r="CU72" s="207">
        <v>1E-3</v>
      </c>
      <c r="CV72" s="207">
        <v>1.4E-3</v>
      </c>
      <c r="CW72" s="207">
        <v>6.1000000000000004E-3</v>
      </c>
      <c r="CX72" s="207">
        <v>0</v>
      </c>
      <c r="CY72" s="207">
        <v>6.1000000000000004E-3</v>
      </c>
      <c r="CZ72" s="207" t="s">
        <v>32</v>
      </c>
      <c r="DA72" s="207">
        <v>3.1949999999999999E-3</v>
      </c>
      <c r="DB72" s="207" t="s">
        <v>7766</v>
      </c>
      <c r="DC72" s="207" t="s">
        <v>32</v>
      </c>
      <c r="DD72" s="207">
        <v>2.7690000000000002E-3</v>
      </c>
      <c r="DE72" s="207" t="s">
        <v>7766</v>
      </c>
      <c r="DF72" s="207" t="s">
        <v>5316</v>
      </c>
      <c r="DG72" s="207" t="s">
        <v>5316</v>
      </c>
      <c r="DH72" s="207" t="s">
        <v>5316</v>
      </c>
      <c r="DI72" s="207" t="s">
        <v>5316</v>
      </c>
      <c r="DJ72" s="207" t="s">
        <v>5316</v>
      </c>
      <c r="DK72" s="207" t="s">
        <v>5316</v>
      </c>
      <c r="DL72" s="207" t="s">
        <v>5316</v>
      </c>
      <c r="DM72" s="207" t="s">
        <v>5316</v>
      </c>
      <c r="DN72" s="207" t="s">
        <v>5316</v>
      </c>
      <c r="DO72" s="207" t="s">
        <v>5316</v>
      </c>
      <c r="DP72" s="207" t="s">
        <v>5316</v>
      </c>
      <c r="DQ72" s="207" t="s">
        <v>5316</v>
      </c>
    </row>
    <row r="73" spans="2:121" x14ac:dyDescent="0.2">
      <c r="B73" s="207" t="s">
        <v>6865</v>
      </c>
      <c r="C73" s="207">
        <v>182555149</v>
      </c>
      <c r="D73" s="207" t="s">
        <v>1009</v>
      </c>
      <c r="E73" s="207" t="s">
        <v>1035</v>
      </c>
      <c r="F73" s="207" t="s">
        <v>7771</v>
      </c>
      <c r="G73" s="207" t="s">
        <v>6867</v>
      </c>
      <c r="H73" s="207" t="s">
        <v>6868</v>
      </c>
      <c r="I73" s="207" t="s">
        <v>6982</v>
      </c>
      <c r="J73" s="207" t="s">
        <v>7772</v>
      </c>
      <c r="K73" s="207" t="s">
        <v>7773</v>
      </c>
      <c r="L73" s="207" t="s">
        <v>7774</v>
      </c>
      <c r="M73" s="207" t="s">
        <v>7775</v>
      </c>
      <c r="N73" s="207" t="s">
        <v>7776</v>
      </c>
      <c r="O73" s="207" t="s">
        <v>7777</v>
      </c>
      <c r="P73" s="207" t="s">
        <v>7778</v>
      </c>
      <c r="Q73" s="207" t="s">
        <v>1020</v>
      </c>
      <c r="R73" s="207">
        <v>2</v>
      </c>
      <c r="S73" s="207">
        <v>7</v>
      </c>
      <c r="T73" s="207" t="s">
        <v>5316</v>
      </c>
      <c r="U73" s="207" t="s">
        <v>5316</v>
      </c>
      <c r="V73" s="207" t="s">
        <v>5316</v>
      </c>
      <c r="W73" s="207" t="s">
        <v>6990</v>
      </c>
      <c r="X73" s="207" t="s">
        <v>5316</v>
      </c>
      <c r="Y73" s="207" t="s">
        <v>5316</v>
      </c>
      <c r="Z73" s="207" t="s">
        <v>5316</v>
      </c>
      <c r="AA73" s="207" t="s">
        <v>5316</v>
      </c>
      <c r="AB73" s="207" t="s">
        <v>5316</v>
      </c>
      <c r="AC73" s="207">
        <v>14.68</v>
      </c>
      <c r="AD73" s="207" t="s">
        <v>1009</v>
      </c>
      <c r="AE73" s="207" t="s">
        <v>6904</v>
      </c>
      <c r="AF73" s="207" t="s">
        <v>6904</v>
      </c>
      <c r="AG73" s="207">
        <v>5.15</v>
      </c>
      <c r="AH73" s="207">
        <v>3.2</v>
      </c>
      <c r="AI73" s="207">
        <v>0.35565000000000002</v>
      </c>
      <c r="AJ73" s="207">
        <v>8.0000000000000002E-3</v>
      </c>
      <c r="AK73" s="207">
        <v>0.16496</v>
      </c>
      <c r="AL73" s="207">
        <v>3.5999999999999997E-2</v>
      </c>
      <c r="AM73" s="207">
        <v>0.12881000000000001</v>
      </c>
      <c r="AN73" s="207">
        <v>0</v>
      </c>
      <c r="AO73" s="207">
        <v>0.69489999999999996</v>
      </c>
      <c r="AP73" s="207">
        <v>0.14230000000000001</v>
      </c>
      <c r="AQ73" s="207" t="s">
        <v>6882</v>
      </c>
      <c r="AR73" s="207" t="s">
        <v>6883</v>
      </c>
      <c r="AS73" s="207" t="s">
        <v>6865</v>
      </c>
      <c r="AT73" s="207">
        <v>182555149</v>
      </c>
      <c r="AU73" s="207">
        <v>182555149</v>
      </c>
      <c r="AV73" s="207" t="s">
        <v>1009</v>
      </c>
      <c r="AW73" s="207" t="s">
        <v>1035</v>
      </c>
      <c r="AX73" s="207" t="s">
        <v>178</v>
      </c>
      <c r="AY73" s="207" t="s">
        <v>5316</v>
      </c>
      <c r="AZ73" s="207" t="s">
        <v>5316</v>
      </c>
      <c r="BA73" s="207" t="s">
        <v>7779</v>
      </c>
      <c r="BB73" s="207" t="s">
        <v>7771</v>
      </c>
      <c r="BC73" s="207">
        <v>180435</v>
      </c>
      <c r="BD73" s="207" t="s">
        <v>7465</v>
      </c>
      <c r="BE73" s="207">
        <v>265</v>
      </c>
      <c r="BF73" s="207" t="s">
        <v>6886</v>
      </c>
      <c r="BG73" s="207">
        <v>11799394</v>
      </c>
      <c r="BH73" s="207" t="s">
        <v>7780</v>
      </c>
      <c r="BI73" s="207" t="s">
        <v>6888</v>
      </c>
      <c r="BJ73" s="207" t="s">
        <v>7781</v>
      </c>
      <c r="BK73" s="207" t="s">
        <v>1035</v>
      </c>
      <c r="BL73" s="207" t="s">
        <v>6890</v>
      </c>
      <c r="BM73" s="207" t="s">
        <v>6891</v>
      </c>
      <c r="BN73" s="207" t="s">
        <v>7782</v>
      </c>
      <c r="BO73" s="207">
        <v>601518</v>
      </c>
      <c r="BP73" s="207">
        <v>180435.0001</v>
      </c>
      <c r="BQ73" s="207" t="s">
        <v>7783</v>
      </c>
      <c r="BR73" s="207" t="s">
        <v>5316</v>
      </c>
      <c r="BS73" s="207" t="s">
        <v>5316</v>
      </c>
      <c r="BT73" s="207" t="s">
        <v>5316</v>
      </c>
      <c r="BU73" s="207" t="s">
        <v>5316</v>
      </c>
      <c r="BV73" s="207" t="s">
        <v>5316</v>
      </c>
      <c r="BW73" s="207" t="s">
        <v>5316</v>
      </c>
      <c r="BX73" s="207" t="s">
        <v>19</v>
      </c>
      <c r="BY73" s="207" t="s">
        <v>7784</v>
      </c>
      <c r="BZ73" s="207" t="s">
        <v>5316</v>
      </c>
      <c r="CA73" s="207" t="s">
        <v>5316</v>
      </c>
      <c r="CB73" s="207" t="s">
        <v>5316</v>
      </c>
      <c r="CC73" s="207" t="s">
        <v>5316</v>
      </c>
      <c r="CD73" s="207" t="s">
        <v>5316</v>
      </c>
      <c r="CE73" s="207" t="s">
        <v>5316</v>
      </c>
      <c r="CF73" s="207" t="s">
        <v>5316</v>
      </c>
      <c r="CG73" s="207" t="s">
        <v>5316</v>
      </c>
      <c r="CH73" s="207" t="s">
        <v>5316</v>
      </c>
      <c r="CI73" s="207" t="s">
        <v>5316</v>
      </c>
      <c r="CJ73" s="207" t="s">
        <v>5316</v>
      </c>
      <c r="CK73" s="207" t="s">
        <v>5316</v>
      </c>
      <c r="CL73" s="207" t="s">
        <v>5316</v>
      </c>
      <c r="CM73" s="207" t="s">
        <v>5316</v>
      </c>
      <c r="CN73" s="207" t="s">
        <v>5316</v>
      </c>
      <c r="CO73" s="207" t="s">
        <v>5316</v>
      </c>
      <c r="CP73" s="207" t="s">
        <v>5316</v>
      </c>
      <c r="CQ73" s="207" t="s">
        <v>32</v>
      </c>
      <c r="CR73" s="207" t="s">
        <v>1035</v>
      </c>
      <c r="CS73" s="207" t="s">
        <v>7781</v>
      </c>
      <c r="CT73" s="207">
        <v>1.7971199999999999E-3</v>
      </c>
      <c r="CU73" s="207">
        <v>0</v>
      </c>
      <c r="CV73" s="207">
        <v>7.1999999999999998E-3</v>
      </c>
      <c r="CW73" s="207">
        <v>8.0000000000000004E-4</v>
      </c>
      <c r="CX73" s="207">
        <v>3.0000000000000001E-3</v>
      </c>
      <c r="CY73" s="207">
        <v>0</v>
      </c>
      <c r="CZ73" s="207" t="s">
        <v>32</v>
      </c>
      <c r="DA73" s="207">
        <v>1.797E-3</v>
      </c>
      <c r="DB73" s="207" t="s">
        <v>7781</v>
      </c>
      <c r="DC73" s="207" t="s">
        <v>32</v>
      </c>
      <c r="DD73" s="207">
        <v>3.2290000000000001E-3</v>
      </c>
      <c r="DE73" s="207" t="s">
        <v>7781</v>
      </c>
      <c r="DF73" s="207" t="s">
        <v>32</v>
      </c>
      <c r="DG73" s="207" t="s">
        <v>1035</v>
      </c>
      <c r="DH73" s="207">
        <v>9</v>
      </c>
      <c r="DI73" s="207">
        <v>2.4271844660194099E-3</v>
      </c>
      <c r="DJ73" s="207" t="s">
        <v>32</v>
      </c>
      <c r="DK73" s="207" t="s">
        <v>1035</v>
      </c>
      <c r="DL73" s="207">
        <v>9</v>
      </c>
      <c r="DM73" s="207">
        <v>2.4271844660194099E-3</v>
      </c>
      <c r="DN73" s="207" t="s">
        <v>5316</v>
      </c>
      <c r="DO73" s="207" t="s">
        <v>5316</v>
      </c>
      <c r="DP73" s="207" t="s">
        <v>5316</v>
      </c>
      <c r="DQ73" s="207" t="s">
        <v>5316</v>
      </c>
    </row>
    <row r="74" spans="2:121" x14ac:dyDescent="0.2">
      <c r="B74" s="207" t="s">
        <v>6865</v>
      </c>
      <c r="C74" s="207">
        <v>183532437</v>
      </c>
      <c r="D74" s="207" t="s">
        <v>1022</v>
      </c>
      <c r="E74" s="207" t="s">
        <v>1035</v>
      </c>
      <c r="F74" s="207" t="s">
        <v>7785</v>
      </c>
      <c r="G74" s="207" t="s">
        <v>6867</v>
      </c>
      <c r="H74" s="207" t="s">
        <v>6868</v>
      </c>
      <c r="I74" s="207" t="s">
        <v>6869</v>
      </c>
      <c r="J74" s="207" t="s">
        <v>7786</v>
      </c>
      <c r="K74" s="207" t="s">
        <v>7787</v>
      </c>
      <c r="L74" s="207" t="s">
        <v>7788</v>
      </c>
      <c r="M74" s="207" t="s">
        <v>7789</v>
      </c>
      <c r="N74" s="207" t="s">
        <v>7790</v>
      </c>
      <c r="O74" s="207" t="s">
        <v>7791</v>
      </c>
      <c r="P74" s="207" t="s">
        <v>7792</v>
      </c>
      <c r="Q74" s="207" t="s">
        <v>1020</v>
      </c>
      <c r="R74" s="207">
        <v>13</v>
      </c>
      <c r="S74" s="207">
        <v>15</v>
      </c>
      <c r="T74" s="207" t="s">
        <v>6877</v>
      </c>
      <c r="U74" s="207" t="s">
        <v>6878</v>
      </c>
      <c r="V74" s="207" t="s">
        <v>6877</v>
      </c>
      <c r="W74" s="207" t="s">
        <v>6879</v>
      </c>
      <c r="X74" s="207" t="s">
        <v>6877</v>
      </c>
      <c r="Y74" s="207" t="s">
        <v>1623</v>
      </c>
      <c r="Z74" s="207" t="s">
        <v>1010</v>
      </c>
      <c r="AA74" s="207" t="s">
        <v>1010</v>
      </c>
      <c r="AB74" s="207" t="s">
        <v>1010</v>
      </c>
      <c r="AC74" s="207">
        <v>17.7</v>
      </c>
      <c r="AD74" s="207" t="s">
        <v>1022</v>
      </c>
      <c r="AE74" s="207" t="s">
        <v>6881</v>
      </c>
      <c r="AF74" s="207" t="s">
        <v>6881</v>
      </c>
      <c r="AG74" s="207">
        <v>5.7</v>
      </c>
      <c r="AH74" s="207">
        <v>4.78</v>
      </c>
      <c r="AI74" s="207">
        <v>0.60441999999999996</v>
      </c>
      <c r="AJ74" s="207">
        <v>0.91700000000000004</v>
      </c>
      <c r="AK74" s="207">
        <v>0.60462000000000005</v>
      </c>
      <c r="AL74" s="207">
        <v>0.73599999999999999</v>
      </c>
      <c r="AM74" s="207">
        <v>0.30524000000000001</v>
      </c>
      <c r="AN74" s="207">
        <v>7.7700000000000005E-2</v>
      </c>
      <c r="AO74" s="207">
        <v>0</v>
      </c>
      <c r="AP74" s="207">
        <v>0.7641</v>
      </c>
      <c r="AQ74" s="207" t="s">
        <v>6882</v>
      </c>
      <c r="AR74" s="207" t="s">
        <v>6883</v>
      </c>
      <c r="AS74" s="207" t="s">
        <v>6865</v>
      </c>
      <c r="AT74" s="207">
        <v>183532437</v>
      </c>
      <c r="AU74" s="207">
        <v>183532437</v>
      </c>
      <c r="AV74" s="207" t="s">
        <v>1022</v>
      </c>
      <c r="AW74" s="207" t="s">
        <v>1035</v>
      </c>
      <c r="AX74" s="207" t="s">
        <v>178</v>
      </c>
      <c r="AY74" s="207" t="s">
        <v>5316</v>
      </c>
      <c r="AZ74" s="207" t="s">
        <v>5316</v>
      </c>
      <c r="BA74" s="207" t="s">
        <v>7793</v>
      </c>
      <c r="BB74" s="207" t="s">
        <v>7785</v>
      </c>
      <c r="BC74" s="207">
        <v>608515</v>
      </c>
      <c r="BD74" s="207" t="s">
        <v>6963</v>
      </c>
      <c r="BE74" s="207">
        <v>395</v>
      </c>
      <c r="BF74" s="207" t="s">
        <v>6886</v>
      </c>
      <c r="BG74" s="207">
        <v>10498624</v>
      </c>
      <c r="BH74" s="207" t="s">
        <v>7794</v>
      </c>
      <c r="BI74" s="207" t="s">
        <v>6888</v>
      </c>
      <c r="BJ74" s="207" t="s">
        <v>7795</v>
      </c>
      <c r="BK74" s="207" t="s">
        <v>1035</v>
      </c>
      <c r="BL74" s="207" t="s">
        <v>6890</v>
      </c>
      <c r="BM74" s="207" t="s">
        <v>7796</v>
      </c>
      <c r="BN74" s="207" t="s">
        <v>7797</v>
      </c>
      <c r="BO74" s="207" t="s">
        <v>5316</v>
      </c>
      <c r="BP74" s="207">
        <v>608515.00100000005</v>
      </c>
      <c r="BQ74" s="207" t="s">
        <v>7798</v>
      </c>
      <c r="BR74" s="207" t="s">
        <v>5316</v>
      </c>
      <c r="BS74" s="207" t="s">
        <v>5316</v>
      </c>
      <c r="BT74" s="207" t="s">
        <v>5316</v>
      </c>
      <c r="BU74" s="207" t="s">
        <v>5316</v>
      </c>
      <c r="BV74" s="207" t="s">
        <v>7799</v>
      </c>
      <c r="BW74" s="207" t="s">
        <v>7800</v>
      </c>
      <c r="BX74" s="207" t="s">
        <v>32</v>
      </c>
      <c r="BY74" s="207" t="s">
        <v>1035</v>
      </c>
      <c r="BZ74" s="207">
        <v>1.5108826388545601E-2</v>
      </c>
      <c r="CA74" s="207" t="s">
        <v>1011</v>
      </c>
      <c r="CB74" s="207">
        <v>1.7297712857966599E-3</v>
      </c>
      <c r="CC74" s="207">
        <v>0.120612139028186</v>
      </c>
      <c r="CD74" s="207">
        <v>4.4897014579958303E-2</v>
      </c>
      <c r="CE74" s="207">
        <v>1.15067829457364E-3</v>
      </c>
      <c r="CF74" s="207">
        <v>0</v>
      </c>
      <c r="CG74" s="207">
        <v>1.4983967155144E-4</v>
      </c>
      <c r="CH74" s="207">
        <v>4.4052863436123404E-3</v>
      </c>
      <c r="CI74" s="207">
        <v>1834</v>
      </c>
      <c r="CJ74" s="207">
        <v>18</v>
      </c>
      <c r="CK74" s="207">
        <v>1395</v>
      </c>
      <c r="CL74" s="207">
        <v>388</v>
      </c>
      <c r="CM74" s="207">
        <v>19</v>
      </c>
      <c r="CN74" s="207">
        <v>0</v>
      </c>
      <c r="CO74" s="207">
        <v>10</v>
      </c>
      <c r="CP74" s="207">
        <v>4</v>
      </c>
      <c r="CQ74" s="207" t="s">
        <v>32</v>
      </c>
      <c r="CR74" s="207" t="s">
        <v>1035</v>
      </c>
      <c r="CS74" s="207" t="s">
        <v>7795</v>
      </c>
      <c r="CT74" s="207">
        <v>1.79712E-2</v>
      </c>
      <c r="CU74" s="207">
        <v>6.9400000000000003E-2</v>
      </c>
      <c r="CV74" s="207">
        <v>2.4500000000000001E-2</v>
      </c>
      <c r="CW74" s="207">
        <v>8.0000000000000004E-4</v>
      </c>
      <c r="CX74" s="207">
        <v>0</v>
      </c>
      <c r="CY74" s="207">
        <v>2E-3</v>
      </c>
      <c r="CZ74" s="207" t="s">
        <v>32</v>
      </c>
      <c r="DA74" s="207">
        <v>1.797E-2</v>
      </c>
      <c r="DB74" s="207" t="s">
        <v>7795</v>
      </c>
      <c r="DC74" s="207" t="s">
        <v>32</v>
      </c>
      <c r="DD74" s="207">
        <v>9.2299999999999999E-4</v>
      </c>
      <c r="DE74" s="207" t="s">
        <v>7795</v>
      </c>
      <c r="DF74" s="207" t="s">
        <v>5316</v>
      </c>
      <c r="DG74" s="207" t="s">
        <v>5316</v>
      </c>
      <c r="DH74" s="207" t="s">
        <v>5316</v>
      </c>
      <c r="DI74" s="207" t="s">
        <v>5316</v>
      </c>
      <c r="DJ74" s="207" t="s">
        <v>5316</v>
      </c>
      <c r="DK74" s="207" t="s">
        <v>5316</v>
      </c>
      <c r="DL74" s="207" t="s">
        <v>5316</v>
      </c>
      <c r="DM74" s="207" t="s">
        <v>5316</v>
      </c>
      <c r="DN74" s="207" t="s">
        <v>5316</v>
      </c>
      <c r="DO74" s="207" t="s">
        <v>5316</v>
      </c>
      <c r="DP74" s="207" t="s">
        <v>5316</v>
      </c>
      <c r="DQ74" s="207" t="s">
        <v>5316</v>
      </c>
    </row>
    <row r="75" spans="2:121" x14ac:dyDescent="0.2">
      <c r="B75" s="207" t="s">
        <v>6865</v>
      </c>
      <c r="C75" s="207">
        <v>197390534</v>
      </c>
      <c r="D75" s="207" t="s">
        <v>1009</v>
      </c>
      <c r="E75" s="207" t="s">
        <v>1010</v>
      </c>
      <c r="F75" s="207" t="s">
        <v>7801</v>
      </c>
      <c r="G75" s="207" t="s">
        <v>6867</v>
      </c>
      <c r="H75" s="207" t="s">
        <v>6894</v>
      </c>
      <c r="I75" s="207" t="s">
        <v>6982</v>
      </c>
      <c r="J75" s="207" t="s">
        <v>7802</v>
      </c>
      <c r="K75" s="207" t="s">
        <v>7803</v>
      </c>
      <c r="L75" s="207" t="s">
        <v>7804</v>
      </c>
      <c r="M75" s="207" t="s">
        <v>7805</v>
      </c>
      <c r="N75" s="207" t="s">
        <v>7806</v>
      </c>
      <c r="O75" s="207" t="s">
        <v>7807</v>
      </c>
      <c r="P75" s="207" t="s">
        <v>7808</v>
      </c>
      <c r="Q75" s="207" t="s">
        <v>1020</v>
      </c>
      <c r="R75" s="207">
        <v>6</v>
      </c>
      <c r="S75" s="207">
        <v>12</v>
      </c>
      <c r="T75" s="207" t="s">
        <v>5316</v>
      </c>
      <c r="U75" s="207" t="s">
        <v>5316</v>
      </c>
      <c r="V75" s="207" t="s">
        <v>5316</v>
      </c>
      <c r="W75" s="207" t="s">
        <v>6990</v>
      </c>
      <c r="X75" s="207" t="s">
        <v>5316</v>
      </c>
      <c r="Y75" s="207" t="s">
        <v>5316</v>
      </c>
      <c r="Z75" s="207" t="s">
        <v>5316</v>
      </c>
      <c r="AA75" s="207" t="s">
        <v>5316</v>
      </c>
      <c r="AB75" s="207" t="s">
        <v>5316</v>
      </c>
      <c r="AC75" s="207" t="s">
        <v>5316</v>
      </c>
      <c r="AD75" s="207" t="s">
        <v>5316</v>
      </c>
      <c r="AE75" s="207" t="s">
        <v>5316</v>
      </c>
      <c r="AF75" s="207" t="s">
        <v>5316</v>
      </c>
      <c r="AG75" s="207" t="s">
        <v>5316</v>
      </c>
      <c r="AH75" s="207" t="s">
        <v>5316</v>
      </c>
      <c r="AI75" s="207" t="s">
        <v>5316</v>
      </c>
      <c r="AJ75" s="207" t="s">
        <v>5316</v>
      </c>
      <c r="AK75" s="207" t="s">
        <v>5316</v>
      </c>
      <c r="AL75" s="207" t="s">
        <v>5316</v>
      </c>
      <c r="AM75" s="207" t="s">
        <v>5316</v>
      </c>
      <c r="AN75" s="207" t="s">
        <v>5316</v>
      </c>
      <c r="AO75" s="207" t="s">
        <v>5316</v>
      </c>
      <c r="AP75" s="207" t="s">
        <v>5316</v>
      </c>
      <c r="AQ75" s="207" t="s">
        <v>6882</v>
      </c>
      <c r="AR75" s="207" t="s">
        <v>6883</v>
      </c>
      <c r="AS75" s="207" t="s">
        <v>6865</v>
      </c>
      <c r="AT75" s="207">
        <v>197390534</v>
      </c>
      <c r="AU75" s="207">
        <v>197390534</v>
      </c>
      <c r="AV75" s="207" t="s">
        <v>1009</v>
      </c>
      <c r="AW75" s="207" t="s">
        <v>1010</v>
      </c>
      <c r="AX75" s="207" t="s">
        <v>178</v>
      </c>
      <c r="AY75" s="207" t="s">
        <v>5316</v>
      </c>
      <c r="AZ75" s="207" t="s">
        <v>5316</v>
      </c>
      <c r="BA75" s="207" t="s">
        <v>7809</v>
      </c>
      <c r="BB75" s="207" t="s">
        <v>7801</v>
      </c>
      <c r="BC75" s="207">
        <v>604210</v>
      </c>
      <c r="BD75" s="207" t="s">
        <v>7021</v>
      </c>
      <c r="BE75" s="207">
        <v>526</v>
      </c>
      <c r="BF75" s="207" t="s">
        <v>6886</v>
      </c>
      <c r="BG75" s="207">
        <v>18682808</v>
      </c>
      <c r="BH75" s="207" t="s">
        <v>7810</v>
      </c>
      <c r="BI75" s="207" t="s">
        <v>6888</v>
      </c>
      <c r="BJ75" s="207" t="s">
        <v>7811</v>
      </c>
      <c r="BK75" s="207" t="s">
        <v>1010</v>
      </c>
      <c r="BL75" s="207" t="s">
        <v>6890</v>
      </c>
      <c r="BM75" s="207" t="s">
        <v>7064</v>
      </c>
      <c r="BN75" s="207" t="s">
        <v>7812</v>
      </c>
      <c r="BO75" s="207">
        <v>600105</v>
      </c>
      <c r="BP75" s="207" t="s">
        <v>5316</v>
      </c>
      <c r="BQ75" s="207" t="s">
        <v>7813</v>
      </c>
      <c r="BR75" s="207" t="s">
        <v>5316</v>
      </c>
      <c r="BS75" s="207" t="s">
        <v>5316</v>
      </c>
      <c r="BT75" s="207" t="s">
        <v>5316</v>
      </c>
      <c r="BU75" s="207" t="s">
        <v>5316</v>
      </c>
      <c r="BV75" s="207" t="s">
        <v>5316</v>
      </c>
      <c r="BW75" s="207" t="s">
        <v>5316</v>
      </c>
      <c r="BX75" s="207" t="s">
        <v>32</v>
      </c>
      <c r="BY75" s="207" t="s">
        <v>1010</v>
      </c>
      <c r="BZ75" s="208">
        <v>4.9420951188573901E-5</v>
      </c>
      <c r="CA75" s="207" t="s">
        <v>1011</v>
      </c>
      <c r="CB75" s="207">
        <v>0</v>
      </c>
      <c r="CC75" s="207">
        <v>0</v>
      </c>
      <c r="CD75" s="207">
        <v>3.46660503813266E-4</v>
      </c>
      <c r="CE75" s="207">
        <v>0</v>
      </c>
      <c r="CF75" s="207">
        <v>0</v>
      </c>
      <c r="CG75" s="208">
        <v>4.4953248621433697E-5</v>
      </c>
      <c r="CH75" s="207">
        <v>0</v>
      </c>
      <c r="CI75" s="207">
        <v>6</v>
      </c>
      <c r="CJ75" s="207">
        <v>0</v>
      </c>
      <c r="CK75" s="207">
        <v>0</v>
      </c>
      <c r="CL75" s="207">
        <v>3</v>
      </c>
      <c r="CM75" s="207">
        <v>0</v>
      </c>
      <c r="CN75" s="207">
        <v>0</v>
      </c>
      <c r="CO75" s="207">
        <v>3</v>
      </c>
      <c r="CP75" s="207">
        <v>0</v>
      </c>
      <c r="CQ75" s="207" t="s">
        <v>5316</v>
      </c>
      <c r="CR75" s="207" t="s">
        <v>5316</v>
      </c>
      <c r="CS75" s="207" t="s">
        <v>5316</v>
      </c>
      <c r="CT75" s="207" t="s">
        <v>5316</v>
      </c>
      <c r="CU75" s="207" t="s">
        <v>5316</v>
      </c>
      <c r="CV75" s="207" t="s">
        <v>5316</v>
      </c>
      <c r="CW75" s="207" t="s">
        <v>5316</v>
      </c>
      <c r="CX75" s="207" t="s">
        <v>5316</v>
      </c>
      <c r="CY75" s="207" t="s">
        <v>5316</v>
      </c>
      <c r="CZ75" s="207" t="s">
        <v>32</v>
      </c>
      <c r="DA75" s="207" t="s">
        <v>5316</v>
      </c>
      <c r="DB75" s="207" t="s">
        <v>7811</v>
      </c>
      <c r="DC75" s="207" t="s">
        <v>5316</v>
      </c>
      <c r="DD75" s="207" t="s">
        <v>5316</v>
      </c>
      <c r="DE75" s="207" t="s">
        <v>5316</v>
      </c>
      <c r="DF75" s="207" t="s">
        <v>5316</v>
      </c>
      <c r="DG75" s="207" t="s">
        <v>5316</v>
      </c>
      <c r="DH75" s="207" t="s">
        <v>5316</v>
      </c>
      <c r="DI75" s="207" t="s">
        <v>5316</v>
      </c>
      <c r="DJ75" s="207" t="s">
        <v>5316</v>
      </c>
      <c r="DK75" s="207" t="s">
        <v>5316</v>
      </c>
      <c r="DL75" s="207" t="s">
        <v>5316</v>
      </c>
      <c r="DM75" s="207" t="s">
        <v>5316</v>
      </c>
      <c r="DN75" s="207" t="s">
        <v>5316</v>
      </c>
      <c r="DO75" s="207" t="s">
        <v>5316</v>
      </c>
      <c r="DP75" s="207" t="s">
        <v>5316</v>
      </c>
      <c r="DQ75" s="207" t="s">
        <v>5316</v>
      </c>
    </row>
    <row r="76" spans="2:121" x14ac:dyDescent="0.2">
      <c r="B76" s="207" t="s">
        <v>6865</v>
      </c>
      <c r="C76" s="207">
        <v>197396745</v>
      </c>
      <c r="D76" s="207" t="s">
        <v>1009</v>
      </c>
      <c r="E76" s="207" t="s">
        <v>1010</v>
      </c>
      <c r="F76" s="207" t="s">
        <v>7801</v>
      </c>
      <c r="G76" s="207" t="s">
        <v>6867</v>
      </c>
      <c r="H76" s="207" t="s">
        <v>6894</v>
      </c>
      <c r="I76" s="207" t="s">
        <v>6869</v>
      </c>
      <c r="J76" s="207" t="s">
        <v>7814</v>
      </c>
      <c r="K76" s="207" t="s">
        <v>7815</v>
      </c>
      <c r="L76" s="207" t="s">
        <v>7804</v>
      </c>
      <c r="M76" s="207" t="s">
        <v>7805</v>
      </c>
      <c r="N76" s="207" t="s">
        <v>7806</v>
      </c>
      <c r="O76" s="207" t="s">
        <v>7807</v>
      </c>
      <c r="P76" s="207" t="s">
        <v>7808</v>
      </c>
      <c r="Q76" s="207" t="s">
        <v>1020</v>
      </c>
      <c r="R76" s="207">
        <v>7</v>
      </c>
      <c r="S76" s="207">
        <v>12</v>
      </c>
      <c r="T76" s="207" t="s">
        <v>6877</v>
      </c>
      <c r="U76" s="207" t="s">
        <v>6916</v>
      </c>
      <c r="V76" s="207" t="s">
        <v>1623</v>
      </c>
      <c r="W76" s="207" t="s">
        <v>6879</v>
      </c>
      <c r="X76" s="207" t="s">
        <v>6877</v>
      </c>
      <c r="Y76" s="207" t="s">
        <v>5316</v>
      </c>
      <c r="Z76" s="207" t="s">
        <v>5316</v>
      </c>
      <c r="AA76" s="207" t="s">
        <v>5316</v>
      </c>
      <c r="AB76" s="207" t="s">
        <v>5316</v>
      </c>
      <c r="AC76" s="207" t="s">
        <v>5316</v>
      </c>
      <c r="AD76" s="207" t="s">
        <v>5316</v>
      </c>
      <c r="AE76" s="207" t="s">
        <v>5316</v>
      </c>
      <c r="AF76" s="207" t="s">
        <v>5316</v>
      </c>
      <c r="AG76" s="207" t="s">
        <v>5316</v>
      </c>
      <c r="AH76" s="207" t="s">
        <v>5316</v>
      </c>
      <c r="AI76" s="207" t="s">
        <v>5316</v>
      </c>
      <c r="AJ76" s="207" t="s">
        <v>5316</v>
      </c>
      <c r="AK76" s="207" t="s">
        <v>5316</v>
      </c>
      <c r="AL76" s="207" t="s">
        <v>5316</v>
      </c>
      <c r="AM76" s="207" t="s">
        <v>5316</v>
      </c>
      <c r="AN76" s="207" t="s">
        <v>5316</v>
      </c>
      <c r="AO76" s="207" t="s">
        <v>5316</v>
      </c>
      <c r="AP76" s="207" t="s">
        <v>5316</v>
      </c>
      <c r="AQ76" s="207" t="s">
        <v>6882</v>
      </c>
      <c r="AR76" s="207" t="s">
        <v>6883</v>
      </c>
      <c r="AS76" s="207" t="s">
        <v>6865</v>
      </c>
      <c r="AT76" s="207">
        <v>197396745</v>
      </c>
      <c r="AU76" s="207">
        <v>197396745</v>
      </c>
      <c r="AV76" s="207" t="s">
        <v>1009</v>
      </c>
      <c r="AW76" s="207" t="s">
        <v>1010</v>
      </c>
      <c r="AX76" s="207" t="s">
        <v>178</v>
      </c>
      <c r="AY76" s="207" t="s">
        <v>5316</v>
      </c>
      <c r="AZ76" s="207" t="s">
        <v>5316</v>
      </c>
      <c r="BA76" s="207" t="s">
        <v>7816</v>
      </c>
      <c r="BB76" s="207" t="s">
        <v>7801</v>
      </c>
      <c r="BC76" s="207">
        <v>604210</v>
      </c>
      <c r="BD76" s="207" t="s">
        <v>7435</v>
      </c>
      <c r="BE76" s="207">
        <v>764</v>
      </c>
      <c r="BF76" s="207" t="s">
        <v>6886</v>
      </c>
      <c r="BG76" s="207">
        <v>10508521</v>
      </c>
      <c r="BH76" s="207" t="s">
        <v>7817</v>
      </c>
      <c r="BI76" s="207" t="s">
        <v>6888</v>
      </c>
      <c r="BJ76" s="207" t="s">
        <v>7818</v>
      </c>
      <c r="BK76" s="207" t="s">
        <v>1010</v>
      </c>
      <c r="BL76" s="207" t="s">
        <v>6890</v>
      </c>
      <c r="BM76" s="207" t="s">
        <v>7819</v>
      </c>
      <c r="BN76" s="207" t="s">
        <v>7820</v>
      </c>
      <c r="BO76" s="207" t="s">
        <v>5316</v>
      </c>
      <c r="BP76" s="207">
        <v>604210.00040000002</v>
      </c>
      <c r="BQ76" s="207" t="s">
        <v>7821</v>
      </c>
      <c r="BR76" s="207" t="s">
        <v>5316</v>
      </c>
      <c r="BS76" s="207" t="s">
        <v>5316</v>
      </c>
      <c r="BT76" s="207" t="s">
        <v>5316</v>
      </c>
      <c r="BU76" s="207" t="s">
        <v>5316</v>
      </c>
      <c r="BV76" s="207" t="s">
        <v>7822</v>
      </c>
      <c r="BW76" s="207" t="s">
        <v>7823</v>
      </c>
      <c r="BX76" s="207" t="s">
        <v>32</v>
      </c>
      <c r="BY76" s="207" t="s">
        <v>1010</v>
      </c>
      <c r="BZ76" s="208">
        <v>9.9339393036308501E-5</v>
      </c>
      <c r="CA76" s="207" t="s">
        <v>1011</v>
      </c>
      <c r="CB76" s="207">
        <v>0</v>
      </c>
      <c r="CC76" s="208">
        <v>8.7565674255691799E-5</v>
      </c>
      <c r="CD76" s="207">
        <v>1.15713955102985E-4</v>
      </c>
      <c r="CE76" s="207">
        <v>1.21418164157358E-4</v>
      </c>
      <c r="CF76" s="207">
        <v>0</v>
      </c>
      <c r="CG76" s="207">
        <v>1.204130166471E-4</v>
      </c>
      <c r="CH76" s="207">
        <v>0</v>
      </c>
      <c r="CI76" s="207">
        <v>12</v>
      </c>
      <c r="CJ76" s="207">
        <v>0</v>
      </c>
      <c r="CK76" s="207">
        <v>1</v>
      </c>
      <c r="CL76" s="207">
        <v>1</v>
      </c>
      <c r="CM76" s="207">
        <v>2</v>
      </c>
      <c r="CN76" s="207">
        <v>0</v>
      </c>
      <c r="CO76" s="207">
        <v>8</v>
      </c>
      <c r="CP76" s="207">
        <v>0</v>
      </c>
      <c r="CQ76" s="207" t="s">
        <v>5316</v>
      </c>
      <c r="CR76" s="207" t="s">
        <v>5316</v>
      </c>
      <c r="CS76" s="207" t="s">
        <v>5316</v>
      </c>
      <c r="CT76" s="207" t="s">
        <v>5316</v>
      </c>
      <c r="CU76" s="207" t="s">
        <v>5316</v>
      </c>
      <c r="CV76" s="207" t="s">
        <v>5316</v>
      </c>
      <c r="CW76" s="207" t="s">
        <v>5316</v>
      </c>
      <c r="CX76" s="207" t="s">
        <v>5316</v>
      </c>
      <c r="CY76" s="207" t="s">
        <v>5316</v>
      </c>
      <c r="CZ76" s="207" t="s">
        <v>19</v>
      </c>
      <c r="DA76" s="207" t="s">
        <v>7824</v>
      </c>
      <c r="DB76" s="207" t="s">
        <v>5316</v>
      </c>
      <c r="DC76" s="207" t="s">
        <v>32</v>
      </c>
      <c r="DD76" s="207">
        <v>2.31E-4</v>
      </c>
      <c r="DE76" s="207" t="s">
        <v>7818</v>
      </c>
      <c r="DF76" s="207" t="s">
        <v>32</v>
      </c>
      <c r="DG76" s="207" t="s">
        <v>1010</v>
      </c>
      <c r="DH76" s="207">
        <v>0</v>
      </c>
      <c r="DI76" s="207">
        <v>0</v>
      </c>
      <c r="DJ76" s="207" t="s">
        <v>32</v>
      </c>
      <c r="DK76" s="207" t="s">
        <v>1010</v>
      </c>
      <c r="DL76" s="207">
        <v>0</v>
      </c>
      <c r="DM76" s="207">
        <v>0</v>
      </c>
      <c r="DN76" s="207" t="s">
        <v>5316</v>
      </c>
      <c r="DO76" s="207" t="s">
        <v>5316</v>
      </c>
      <c r="DP76" s="207" t="s">
        <v>5316</v>
      </c>
      <c r="DQ76" s="207" t="s">
        <v>5316</v>
      </c>
    </row>
    <row r="77" spans="2:121" x14ac:dyDescent="0.2">
      <c r="B77" s="207" t="s">
        <v>6865</v>
      </c>
      <c r="C77" s="207">
        <v>197404115</v>
      </c>
      <c r="D77" s="207" t="s">
        <v>1010</v>
      </c>
      <c r="E77" s="207" t="s">
        <v>1009</v>
      </c>
      <c r="F77" s="207" t="s">
        <v>7801</v>
      </c>
      <c r="G77" s="207" t="s">
        <v>6867</v>
      </c>
      <c r="H77" s="207" t="s">
        <v>6894</v>
      </c>
      <c r="I77" s="207" t="s">
        <v>6869</v>
      </c>
      <c r="J77" s="207" t="s">
        <v>7825</v>
      </c>
      <c r="K77" s="207" t="s">
        <v>7826</v>
      </c>
      <c r="L77" s="207" t="s">
        <v>7804</v>
      </c>
      <c r="M77" s="207" t="s">
        <v>7805</v>
      </c>
      <c r="N77" s="207" t="s">
        <v>7806</v>
      </c>
      <c r="O77" s="207" t="s">
        <v>7807</v>
      </c>
      <c r="P77" s="207" t="s">
        <v>7808</v>
      </c>
      <c r="Q77" s="207" t="s">
        <v>1020</v>
      </c>
      <c r="R77" s="207">
        <v>9</v>
      </c>
      <c r="S77" s="207">
        <v>12</v>
      </c>
      <c r="T77" s="207" t="s">
        <v>6877</v>
      </c>
      <c r="U77" s="207" t="s">
        <v>6916</v>
      </c>
      <c r="V77" s="207" t="s">
        <v>1623</v>
      </c>
      <c r="W77" s="207" t="s">
        <v>6879</v>
      </c>
      <c r="X77" s="207" t="s">
        <v>6877</v>
      </c>
      <c r="Y77" s="207" t="s">
        <v>5316</v>
      </c>
      <c r="Z77" s="207" t="s">
        <v>5316</v>
      </c>
      <c r="AA77" s="207" t="s">
        <v>5316</v>
      </c>
      <c r="AB77" s="207" t="s">
        <v>5316</v>
      </c>
      <c r="AC77" s="207" t="s">
        <v>5316</v>
      </c>
      <c r="AD77" s="207" t="s">
        <v>5316</v>
      </c>
      <c r="AE77" s="207" t="s">
        <v>5316</v>
      </c>
      <c r="AF77" s="207" t="s">
        <v>5316</v>
      </c>
      <c r="AG77" s="207" t="s">
        <v>5316</v>
      </c>
      <c r="AH77" s="207" t="s">
        <v>5316</v>
      </c>
      <c r="AI77" s="207" t="s">
        <v>5316</v>
      </c>
      <c r="AJ77" s="207" t="s">
        <v>5316</v>
      </c>
      <c r="AK77" s="207" t="s">
        <v>5316</v>
      </c>
      <c r="AL77" s="207" t="s">
        <v>5316</v>
      </c>
      <c r="AM77" s="207" t="s">
        <v>5316</v>
      </c>
      <c r="AN77" s="207" t="s">
        <v>5316</v>
      </c>
      <c r="AO77" s="207" t="s">
        <v>5316</v>
      </c>
      <c r="AP77" s="207" t="s">
        <v>5316</v>
      </c>
      <c r="AQ77" s="207" t="s">
        <v>6882</v>
      </c>
      <c r="AR77" s="207" t="s">
        <v>6883</v>
      </c>
      <c r="AS77" s="207" t="s">
        <v>6865</v>
      </c>
      <c r="AT77" s="207">
        <v>197404115</v>
      </c>
      <c r="AU77" s="207">
        <v>197404115</v>
      </c>
      <c r="AV77" s="207" t="s">
        <v>1010</v>
      </c>
      <c r="AW77" s="207" t="s">
        <v>1009</v>
      </c>
      <c r="AX77" s="207" t="s">
        <v>178</v>
      </c>
      <c r="AY77" s="207" t="s">
        <v>5316</v>
      </c>
      <c r="AZ77" s="207" t="s">
        <v>5316</v>
      </c>
      <c r="BA77" s="207" t="s">
        <v>7816</v>
      </c>
      <c r="BB77" s="207" t="s">
        <v>7801</v>
      </c>
      <c r="BC77" s="207">
        <v>604210</v>
      </c>
      <c r="BD77" s="207" t="s">
        <v>7827</v>
      </c>
      <c r="BE77" s="207">
        <v>1041</v>
      </c>
      <c r="BF77" s="207" t="s">
        <v>6886</v>
      </c>
      <c r="BG77" s="207">
        <v>10508521</v>
      </c>
      <c r="BH77" s="207" t="s">
        <v>7828</v>
      </c>
      <c r="BI77" s="207" t="s">
        <v>6888</v>
      </c>
      <c r="BJ77" s="207" t="s">
        <v>7829</v>
      </c>
      <c r="BK77" s="207" t="s">
        <v>1009</v>
      </c>
      <c r="BL77" s="207" t="s">
        <v>6890</v>
      </c>
      <c r="BM77" s="207" t="s">
        <v>7819</v>
      </c>
      <c r="BN77" s="207" t="s">
        <v>7820</v>
      </c>
      <c r="BO77" s="207" t="s">
        <v>5316</v>
      </c>
      <c r="BP77" s="207">
        <v>604210.00020000001</v>
      </c>
      <c r="BQ77" s="207" t="s">
        <v>7830</v>
      </c>
      <c r="BR77" s="207" t="s">
        <v>5316</v>
      </c>
      <c r="BS77" s="207" t="s">
        <v>5316</v>
      </c>
      <c r="BT77" s="207" t="s">
        <v>5316</v>
      </c>
      <c r="BU77" s="207" t="s">
        <v>5316</v>
      </c>
      <c r="BV77" s="207" t="s">
        <v>7831</v>
      </c>
      <c r="BW77" s="207" t="s">
        <v>7832</v>
      </c>
      <c r="BX77" s="207" t="s">
        <v>5316</v>
      </c>
      <c r="BY77" s="207" t="s">
        <v>5316</v>
      </c>
      <c r="BZ77" s="207" t="s">
        <v>5316</v>
      </c>
      <c r="CA77" s="207" t="s">
        <v>5316</v>
      </c>
      <c r="CB77" s="207" t="s">
        <v>5316</v>
      </c>
      <c r="CC77" s="207" t="s">
        <v>5316</v>
      </c>
      <c r="CD77" s="207" t="s">
        <v>5316</v>
      </c>
      <c r="CE77" s="207" t="s">
        <v>5316</v>
      </c>
      <c r="CF77" s="207" t="s">
        <v>5316</v>
      </c>
      <c r="CG77" s="207" t="s">
        <v>5316</v>
      </c>
      <c r="CH77" s="207" t="s">
        <v>5316</v>
      </c>
      <c r="CI77" s="207" t="s">
        <v>5316</v>
      </c>
      <c r="CJ77" s="207" t="s">
        <v>5316</v>
      </c>
      <c r="CK77" s="207" t="s">
        <v>5316</v>
      </c>
      <c r="CL77" s="207" t="s">
        <v>5316</v>
      </c>
      <c r="CM77" s="207" t="s">
        <v>5316</v>
      </c>
      <c r="CN77" s="207" t="s">
        <v>5316</v>
      </c>
      <c r="CO77" s="207" t="s">
        <v>5316</v>
      </c>
      <c r="CP77" s="207" t="s">
        <v>5316</v>
      </c>
      <c r="CQ77" s="207" t="s">
        <v>32</v>
      </c>
      <c r="CR77" s="207" t="s">
        <v>1009</v>
      </c>
      <c r="CS77" s="207" t="s">
        <v>7829</v>
      </c>
      <c r="CT77" s="207">
        <v>1.99681E-4</v>
      </c>
      <c r="CU77" s="207">
        <v>0</v>
      </c>
      <c r="CV77" s="207">
        <v>0</v>
      </c>
      <c r="CW77" s="207">
        <v>0</v>
      </c>
      <c r="CX77" s="207">
        <v>0</v>
      </c>
      <c r="CY77" s="207">
        <v>1E-3</v>
      </c>
      <c r="CZ77" s="207" t="s">
        <v>32</v>
      </c>
      <c r="DA77" s="207">
        <v>1.997E-4</v>
      </c>
      <c r="DB77" s="207" t="s">
        <v>7829</v>
      </c>
      <c r="DC77" s="207" t="s">
        <v>5316</v>
      </c>
      <c r="DD77" s="207" t="s">
        <v>5316</v>
      </c>
      <c r="DE77" s="207" t="s">
        <v>5316</v>
      </c>
      <c r="DF77" s="207" t="s">
        <v>5316</v>
      </c>
      <c r="DG77" s="207" t="s">
        <v>5316</v>
      </c>
      <c r="DH77" s="207" t="s">
        <v>5316</v>
      </c>
      <c r="DI77" s="207" t="s">
        <v>5316</v>
      </c>
      <c r="DJ77" s="207" t="s">
        <v>5316</v>
      </c>
      <c r="DK77" s="207" t="s">
        <v>5316</v>
      </c>
      <c r="DL77" s="207" t="s">
        <v>5316</v>
      </c>
      <c r="DM77" s="207" t="s">
        <v>5316</v>
      </c>
      <c r="DN77" s="207" t="s">
        <v>5316</v>
      </c>
      <c r="DO77" s="207" t="s">
        <v>5316</v>
      </c>
      <c r="DP77" s="207" t="s">
        <v>5316</v>
      </c>
      <c r="DQ77" s="207" t="s">
        <v>5316</v>
      </c>
    </row>
    <row r="78" spans="2:121" x14ac:dyDescent="0.2">
      <c r="B78" s="207" t="s">
        <v>6865</v>
      </c>
      <c r="C78" s="207">
        <v>201328349</v>
      </c>
      <c r="D78" s="207" t="s">
        <v>1022</v>
      </c>
      <c r="E78" s="207" t="s">
        <v>1035</v>
      </c>
      <c r="F78" s="207" t="s">
        <v>7833</v>
      </c>
      <c r="G78" s="207" t="s">
        <v>6867</v>
      </c>
      <c r="H78" s="207" t="s">
        <v>6868</v>
      </c>
      <c r="I78" s="207" t="s">
        <v>6869</v>
      </c>
      <c r="J78" s="207" t="s">
        <v>7834</v>
      </c>
      <c r="K78" s="207" t="s">
        <v>7835</v>
      </c>
      <c r="L78" s="207" t="s">
        <v>7836</v>
      </c>
      <c r="M78" s="207" t="s">
        <v>7837</v>
      </c>
      <c r="N78" s="207" t="s">
        <v>7838</v>
      </c>
      <c r="O78" s="207" t="s">
        <v>7839</v>
      </c>
      <c r="P78" s="207" t="s">
        <v>7840</v>
      </c>
      <c r="Q78" s="207" t="s">
        <v>1020</v>
      </c>
      <c r="R78" s="207">
        <v>16</v>
      </c>
      <c r="S78" s="207">
        <v>16</v>
      </c>
      <c r="T78" s="207" t="s">
        <v>6877</v>
      </c>
      <c r="U78" s="207" t="s">
        <v>6878</v>
      </c>
      <c r="V78" s="207" t="s">
        <v>6877</v>
      </c>
      <c r="W78" s="207" t="s">
        <v>6879</v>
      </c>
      <c r="X78" s="207" t="s">
        <v>6877</v>
      </c>
      <c r="Y78" s="207" t="s">
        <v>1623</v>
      </c>
      <c r="Z78" s="207" t="s">
        <v>6877</v>
      </c>
      <c r="AA78" s="207" t="s">
        <v>1010</v>
      </c>
      <c r="AB78" s="207" t="s">
        <v>1010</v>
      </c>
      <c r="AC78" s="207">
        <v>29.7</v>
      </c>
      <c r="AD78" s="207" t="s">
        <v>1022</v>
      </c>
      <c r="AE78" s="207" t="s">
        <v>6881</v>
      </c>
      <c r="AF78" s="207" t="s">
        <v>6881</v>
      </c>
      <c r="AG78" s="207">
        <v>3.98</v>
      </c>
      <c r="AH78" s="207">
        <v>3.98</v>
      </c>
      <c r="AI78" s="207">
        <v>0.45116000000000001</v>
      </c>
      <c r="AJ78" s="207">
        <v>0.91700000000000004</v>
      </c>
      <c r="AK78" s="207">
        <v>0.60462000000000005</v>
      </c>
      <c r="AL78" s="207">
        <v>1</v>
      </c>
      <c r="AM78" s="207">
        <v>0.90891999999999995</v>
      </c>
      <c r="AN78" s="207">
        <v>0</v>
      </c>
      <c r="AO78" s="207">
        <v>0.23019999999999999</v>
      </c>
      <c r="AP78" s="207">
        <v>0.76980000000000004</v>
      </c>
      <c r="AQ78" s="207" t="s">
        <v>6882</v>
      </c>
      <c r="AR78" s="207" t="s">
        <v>6883</v>
      </c>
      <c r="AS78" s="207" t="s">
        <v>6865</v>
      </c>
      <c r="AT78" s="207">
        <v>201328349</v>
      </c>
      <c r="AU78" s="207">
        <v>201328349</v>
      </c>
      <c r="AV78" s="207" t="s">
        <v>1022</v>
      </c>
      <c r="AW78" s="207" t="s">
        <v>1035</v>
      </c>
      <c r="AX78" s="207" t="s">
        <v>178</v>
      </c>
      <c r="AY78" s="207" t="s">
        <v>5316</v>
      </c>
      <c r="AZ78" s="207" t="s">
        <v>5316</v>
      </c>
      <c r="BA78" s="207" t="s">
        <v>7841</v>
      </c>
      <c r="BB78" s="207" t="s">
        <v>7833</v>
      </c>
      <c r="BC78" s="207">
        <v>191045</v>
      </c>
      <c r="BD78" s="207" t="s">
        <v>7435</v>
      </c>
      <c r="BE78" s="207">
        <v>286</v>
      </c>
      <c r="BF78" s="207" t="s">
        <v>6886</v>
      </c>
      <c r="BG78" s="207">
        <v>12707239</v>
      </c>
      <c r="BH78" s="207" t="s">
        <v>7842</v>
      </c>
      <c r="BI78" s="207" t="s">
        <v>6888</v>
      </c>
      <c r="BJ78" s="207" t="s">
        <v>7843</v>
      </c>
      <c r="BK78" s="207" t="s">
        <v>1035</v>
      </c>
      <c r="BL78" s="207" t="s">
        <v>6890</v>
      </c>
      <c r="BM78" s="207" t="s">
        <v>7844</v>
      </c>
      <c r="BN78" s="207" t="s">
        <v>7845</v>
      </c>
      <c r="BO78" s="207" t="s">
        <v>5316</v>
      </c>
      <c r="BP78" s="207" t="s">
        <v>5316</v>
      </c>
      <c r="BQ78" s="207" t="s">
        <v>7846</v>
      </c>
      <c r="BR78" s="207" t="s">
        <v>5316</v>
      </c>
      <c r="BS78" s="207" t="s">
        <v>5316</v>
      </c>
      <c r="BT78" s="207" t="s">
        <v>5316</v>
      </c>
      <c r="BU78" s="207" t="s">
        <v>5316</v>
      </c>
      <c r="BV78" s="207" t="s">
        <v>5316</v>
      </c>
      <c r="BW78" s="207" t="s">
        <v>5316</v>
      </c>
      <c r="BX78" s="207" t="s">
        <v>32</v>
      </c>
      <c r="BY78" s="207" t="s">
        <v>1035</v>
      </c>
      <c r="BZ78" s="208">
        <v>1.1186182826972101E-5</v>
      </c>
      <c r="CA78" s="207" t="s">
        <v>1011</v>
      </c>
      <c r="CB78" s="207">
        <v>0</v>
      </c>
      <c r="CC78" s="207">
        <v>0</v>
      </c>
      <c r="CD78" s="207">
        <v>1.5552099533436999E-4</v>
      </c>
      <c r="CE78" s="207">
        <v>0</v>
      </c>
      <c r="CF78" s="207">
        <v>0</v>
      </c>
      <c r="CG78" s="207">
        <v>0</v>
      </c>
      <c r="CH78" s="207">
        <v>0</v>
      </c>
      <c r="CI78" s="207">
        <v>1</v>
      </c>
      <c r="CJ78" s="207">
        <v>0</v>
      </c>
      <c r="CK78" s="207">
        <v>0</v>
      </c>
      <c r="CL78" s="207">
        <v>1</v>
      </c>
      <c r="CM78" s="207">
        <v>0</v>
      </c>
      <c r="CN78" s="207">
        <v>0</v>
      </c>
      <c r="CO78" s="207">
        <v>0</v>
      </c>
      <c r="CP78" s="207">
        <v>0</v>
      </c>
      <c r="CQ78" s="207" t="s">
        <v>5316</v>
      </c>
      <c r="CR78" s="207" t="s">
        <v>5316</v>
      </c>
      <c r="CS78" s="207" t="s">
        <v>5316</v>
      </c>
      <c r="CT78" s="207" t="s">
        <v>5316</v>
      </c>
      <c r="CU78" s="207" t="s">
        <v>5316</v>
      </c>
      <c r="CV78" s="207" t="s">
        <v>5316</v>
      </c>
      <c r="CW78" s="207" t="s">
        <v>5316</v>
      </c>
      <c r="CX78" s="207" t="s">
        <v>5316</v>
      </c>
      <c r="CY78" s="207" t="s">
        <v>5316</v>
      </c>
      <c r="CZ78" s="207" t="s">
        <v>32</v>
      </c>
      <c r="DA78" s="207" t="s">
        <v>5316</v>
      </c>
      <c r="DB78" s="207" t="s">
        <v>7843</v>
      </c>
      <c r="DC78" s="207" t="s">
        <v>5316</v>
      </c>
      <c r="DD78" s="207" t="s">
        <v>5316</v>
      </c>
      <c r="DE78" s="207" t="s">
        <v>5316</v>
      </c>
      <c r="DF78" s="207" t="s">
        <v>5316</v>
      </c>
      <c r="DG78" s="207" t="s">
        <v>5316</v>
      </c>
      <c r="DH78" s="207" t="s">
        <v>5316</v>
      </c>
      <c r="DI78" s="207" t="s">
        <v>5316</v>
      </c>
      <c r="DJ78" s="207" t="s">
        <v>5316</v>
      </c>
      <c r="DK78" s="207" t="s">
        <v>5316</v>
      </c>
      <c r="DL78" s="207" t="s">
        <v>5316</v>
      </c>
      <c r="DM78" s="207" t="s">
        <v>5316</v>
      </c>
      <c r="DN78" s="207" t="s">
        <v>5316</v>
      </c>
      <c r="DO78" s="207" t="s">
        <v>5316</v>
      </c>
      <c r="DP78" s="207" t="s">
        <v>5316</v>
      </c>
      <c r="DQ78" s="207" t="s">
        <v>5316</v>
      </c>
    </row>
    <row r="79" spans="2:121" x14ac:dyDescent="0.2">
      <c r="B79" s="207" t="s">
        <v>6865</v>
      </c>
      <c r="C79" s="207">
        <v>209799066</v>
      </c>
      <c r="D79" s="207" t="s">
        <v>1022</v>
      </c>
      <c r="E79" s="207" t="s">
        <v>1035</v>
      </c>
      <c r="F79" s="207" t="s">
        <v>7847</v>
      </c>
      <c r="G79" s="207" t="s">
        <v>6867</v>
      </c>
      <c r="H79" s="207" t="s">
        <v>6868</v>
      </c>
      <c r="I79" s="207" t="s">
        <v>6982</v>
      </c>
      <c r="J79" s="207" t="s">
        <v>7848</v>
      </c>
      <c r="K79" s="207" t="s">
        <v>7849</v>
      </c>
      <c r="L79" s="207" t="s">
        <v>7850</v>
      </c>
      <c r="M79" s="207" t="s">
        <v>7851</v>
      </c>
      <c r="N79" s="207" t="s">
        <v>7852</v>
      </c>
      <c r="O79" s="207" t="s">
        <v>7853</v>
      </c>
      <c r="P79" s="207" t="s">
        <v>7854</v>
      </c>
      <c r="Q79" s="207" t="s">
        <v>1020</v>
      </c>
      <c r="R79" s="207">
        <v>13</v>
      </c>
      <c r="S79" s="207">
        <v>22</v>
      </c>
      <c r="T79" s="207" t="s">
        <v>5316</v>
      </c>
      <c r="U79" s="207" t="s">
        <v>5316</v>
      </c>
      <c r="V79" s="207" t="s">
        <v>5316</v>
      </c>
      <c r="W79" s="207" t="s">
        <v>6990</v>
      </c>
      <c r="X79" s="207" t="s">
        <v>5316</v>
      </c>
      <c r="Y79" s="207" t="s">
        <v>5316</v>
      </c>
      <c r="Z79" s="207" t="s">
        <v>5316</v>
      </c>
      <c r="AA79" s="207" t="s">
        <v>5316</v>
      </c>
      <c r="AB79" s="207" t="s">
        <v>5316</v>
      </c>
      <c r="AC79" s="207">
        <v>11.99</v>
      </c>
      <c r="AD79" s="207" t="s">
        <v>1022</v>
      </c>
      <c r="AE79" s="207" t="s">
        <v>6881</v>
      </c>
      <c r="AF79" s="207" t="s">
        <v>6881</v>
      </c>
      <c r="AG79" s="207">
        <v>5.24</v>
      </c>
      <c r="AH79" s="207">
        <v>3.3</v>
      </c>
      <c r="AI79" s="207">
        <v>0.36647999999999997</v>
      </c>
      <c r="AJ79" s="207">
        <v>-0.02</v>
      </c>
      <c r="AK79" s="207">
        <v>0.15212000000000001</v>
      </c>
      <c r="AL79" s="207">
        <v>5.1999999999999998E-2</v>
      </c>
      <c r="AM79" s="207">
        <v>0.14274000000000001</v>
      </c>
      <c r="AN79" s="207">
        <v>0</v>
      </c>
      <c r="AO79" s="207">
        <v>0</v>
      </c>
      <c r="AP79" s="207">
        <v>0.71099999999999997</v>
      </c>
      <c r="AQ79" s="207" t="s">
        <v>6882</v>
      </c>
      <c r="AR79" s="207" t="s">
        <v>6883</v>
      </c>
      <c r="AS79" s="207" t="s">
        <v>6865</v>
      </c>
      <c r="AT79" s="207">
        <v>209799066</v>
      </c>
      <c r="AU79" s="207">
        <v>209799066</v>
      </c>
      <c r="AV79" s="207" t="s">
        <v>1022</v>
      </c>
      <c r="AW79" s="207" t="s">
        <v>1035</v>
      </c>
      <c r="AX79" s="207" t="s">
        <v>178</v>
      </c>
      <c r="AY79" s="207" t="s">
        <v>5316</v>
      </c>
      <c r="AZ79" s="207" t="s">
        <v>5316</v>
      </c>
      <c r="BA79" s="207" t="s">
        <v>7855</v>
      </c>
      <c r="BB79" s="207" t="s">
        <v>7847</v>
      </c>
      <c r="BC79" s="207">
        <v>150310</v>
      </c>
      <c r="BD79" s="207" t="s">
        <v>7021</v>
      </c>
      <c r="BE79" s="207">
        <v>635</v>
      </c>
      <c r="BF79" s="207" t="s">
        <v>6886</v>
      </c>
      <c r="BG79" s="207">
        <v>7698759</v>
      </c>
      <c r="BH79" s="207" t="s">
        <v>7856</v>
      </c>
      <c r="BI79" s="207" t="s">
        <v>6888</v>
      </c>
      <c r="BJ79" s="207" t="s">
        <v>7857</v>
      </c>
      <c r="BK79" s="207" t="s">
        <v>1035</v>
      </c>
      <c r="BL79" s="207" t="s">
        <v>6890</v>
      </c>
      <c r="BM79" s="207" t="s">
        <v>7438</v>
      </c>
      <c r="BN79" s="207" t="s">
        <v>7858</v>
      </c>
      <c r="BO79" s="207">
        <v>226700</v>
      </c>
      <c r="BP79" s="207">
        <v>150310.0001</v>
      </c>
      <c r="BQ79" s="207" t="s">
        <v>7859</v>
      </c>
      <c r="BR79" s="207" t="s">
        <v>5316</v>
      </c>
      <c r="BS79" s="207" t="s">
        <v>5316</v>
      </c>
      <c r="BT79" s="207" t="s">
        <v>5316</v>
      </c>
      <c r="BU79" s="207" t="s">
        <v>5316</v>
      </c>
      <c r="BV79" s="207" t="s">
        <v>5316</v>
      </c>
      <c r="BW79" s="207" t="s">
        <v>5316</v>
      </c>
      <c r="BX79" s="207" t="s">
        <v>32</v>
      </c>
      <c r="BY79" s="207" t="s">
        <v>1035</v>
      </c>
      <c r="BZ79" s="207">
        <v>7.60116991919626E-4</v>
      </c>
      <c r="CA79" s="207" t="s">
        <v>1011</v>
      </c>
      <c r="CB79" s="207">
        <v>1.9319938176197801E-4</v>
      </c>
      <c r="CC79" s="207">
        <v>0</v>
      </c>
      <c r="CD79" s="207">
        <v>1.15928587989798E-4</v>
      </c>
      <c r="CE79" s="207">
        <v>0</v>
      </c>
      <c r="CF79" s="207">
        <v>0</v>
      </c>
      <c r="CG79" s="207">
        <v>1.3392319730347901E-3</v>
      </c>
      <c r="CH79" s="207">
        <v>0</v>
      </c>
      <c r="CI79" s="207">
        <v>92</v>
      </c>
      <c r="CJ79" s="207">
        <v>2</v>
      </c>
      <c r="CK79" s="207">
        <v>0</v>
      </c>
      <c r="CL79" s="207">
        <v>1</v>
      </c>
      <c r="CM79" s="207">
        <v>0</v>
      </c>
      <c r="CN79" s="207">
        <v>0</v>
      </c>
      <c r="CO79" s="207">
        <v>89</v>
      </c>
      <c r="CP79" s="207">
        <v>0</v>
      </c>
      <c r="CQ79" s="207" t="s">
        <v>5316</v>
      </c>
      <c r="CR79" s="207" t="s">
        <v>5316</v>
      </c>
      <c r="CS79" s="207" t="s">
        <v>5316</v>
      </c>
      <c r="CT79" s="207" t="s">
        <v>5316</v>
      </c>
      <c r="CU79" s="207" t="s">
        <v>5316</v>
      </c>
      <c r="CV79" s="207" t="s">
        <v>5316</v>
      </c>
      <c r="CW79" s="207" t="s">
        <v>5316</v>
      </c>
      <c r="CX79" s="207" t="s">
        <v>5316</v>
      </c>
      <c r="CY79" s="207" t="s">
        <v>5316</v>
      </c>
      <c r="CZ79" s="207" t="s">
        <v>32</v>
      </c>
      <c r="DA79" s="207" t="s">
        <v>5316</v>
      </c>
      <c r="DB79" s="207" t="s">
        <v>7857</v>
      </c>
      <c r="DC79" s="207" t="s">
        <v>32</v>
      </c>
      <c r="DD79" s="207">
        <v>5.3799999999999996E-4</v>
      </c>
      <c r="DE79" s="207" t="s">
        <v>7857</v>
      </c>
      <c r="DF79" s="207" t="s">
        <v>32</v>
      </c>
      <c r="DG79" s="207" t="s">
        <v>1035</v>
      </c>
      <c r="DH79" s="207">
        <v>9</v>
      </c>
      <c r="DI79" s="207">
        <v>2.4271844660194099E-3</v>
      </c>
      <c r="DJ79" s="207" t="s">
        <v>32</v>
      </c>
      <c r="DK79" s="207" t="s">
        <v>1035</v>
      </c>
      <c r="DL79" s="207">
        <v>9</v>
      </c>
      <c r="DM79" s="207">
        <v>2.4271844660194099E-3</v>
      </c>
      <c r="DN79" s="207" t="s">
        <v>5316</v>
      </c>
      <c r="DO79" s="207" t="s">
        <v>5316</v>
      </c>
      <c r="DP79" s="207" t="s">
        <v>5316</v>
      </c>
      <c r="DQ79" s="207" t="s">
        <v>5316</v>
      </c>
    </row>
    <row r="80" spans="2:121" x14ac:dyDescent="0.2">
      <c r="B80" s="207" t="s">
        <v>6865</v>
      </c>
      <c r="C80" s="207">
        <v>215807865</v>
      </c>
      <c r="D80" s="207" t="s">
        <v>1022</v>
      </c>
      <c r="E80" s="207" t="s">
        <v>1009</v>
      </c>
      <c r="F80" s="207" t="s">
        <v>7860</v>
      </c>
      <c r="G80" s="207" t="s">
        <v>7861</v>
      </c>
      <c r="H80" s="207" t="s">
        <v>6868</v>
      </c>
      <c r="I80" s="207" t="s">
        <v>6869</v>
      </c>
      <c r="J80" s="207" t="s">
        <v>7862</v>
      </c>
      <c r="K80" s="207" t="s">
        <v>7863</v>
      </c>
      <c r="L80" s="207" t="s">
        <v>7864</v>
      </c>
      <c r="M80" s="207" t="s">
        <v>7865</v>
      </c>
      <c r="N80" s="207" t="s">
        <v>7866</v>
      </c>
      <c r="O80" s="207" t="s">
        <v>7867</v>
      </c>
      <c r="P80" s="207" t="s">
        <v>7868</v>
      </c>
      <c r="Q80" s="207" t="s">
        <v>1020</v>
      </c>
      <c r="R80" s="207">
        <v>70</v>
      </c>
      <c r="S80" s="207">
        <v>72</v>
      </c>
      <c r="T80" s="207" t="s">
        <v>5316</v>
      </c>
      <c r="U80" s="207" t="s">
        <v>6878</v>
      </c>
      <c r="V80" s="207" t="s">
        <v>5316</v>
      </c>
      <c r="W80" s="207" t="s">
        <v>6879</v>
      </c>
      <c r="X80" s="207" t="s">
        <v>5316</v>
      </c>
      <c r="Y80" s="207" t="s">
        <v>5316</v>
      </c>
      <c r="Z80" s="207" t="s">
        <v>5316</v>
      </c>
      <c r="AA80" s="207" t="s">
        <v>5316</v>
      </c>
      <c r="AB80" s="207" t="s">
        <v>5316</v>
      </c>
      <c r="AC80" s="207" t="s">
        <v>5316</v>
      </c>
      <c r="AD80" s="207" t="s">
        <v>5316</v>
      </c>
      <c r="AE80" s="207" t="s">
        <v>5316</v>
      </c>
      <c r="AF80" s="207" t="s">
        <v>5316</v>
      </c>
      <c r="AG80" s="207" t="s">
        <v>5316</v>
      </c>
      <c r="AH80" s="207" t="s">
        <v>5316</v>
      </c>
      <c r="AI80" s="207" t="s">
        <v>5316</v>
      </c>
      <c r="AJ80" s="207" t="s">
        <v>5316</v>
      </c>
      <c r="AK80" s="207" t="s">
        <v>5316</v>
      </c>
      <c r="AL80" s="207" t="s">
        <v>5316</v>
      </c>
      <c r="AM80" s="207" t="s">
        <v>5316</v>
      </c>
      <c r="AN80" s="207" t="s">
        <v>5316</v>
      </c>
      <c r="AO80" s="207" t="s">
        <v>5316</v>
      </c>
      <c r="AP80" s="207" t="s">
        <v>5316</v>
      </c>
      <c r="AQ80" s="207" t="s">
        <v>6882</v>
      </c>
      <c r="AR80" s="207" t="s">
        <v>6883</v>
      </c>
      <c r="AS80" s="207" t="s">
        <v>6865</v>
      </c>
      <c r="AT80" s="207">
        <v>215807865</v>
      </c>
      <c r="AU80" s="207">
        <v>215807865</v>
      </c>
      <c r="AV80" s="207" t="s">
        <v>1022</v>
      </c>
      <c r="AW80" s="207" t="s">
        <v>1009</v>
      </c>
      <c r="AX80" s="207" t="s">
        <v>178</v>
      </c>
      <c r="AY80" s="207" t="s">
        <v>5316</v>
      </c>
      <c r="AZ80" s="207" t="s">
        <v>5316</v>
      </c>
      <c r="BA80" s="207" t="s">
        <v>7869</v>
      </c>
      <c r="BB80" s="207" t="s">
        <v>7860</v>
      </c>
      <c r="BC80" s="207">
        <v>608400</v>
      </c>
      <c r="BD80" s="207" t="s">
        <v>7870</v>
      </c>
      <c r="BE80" s="207">
        <v>5078</v>
      </c>
      <c r="BF80" s="207" t="s">
        <v>6886</v>
      </c>
      <c r="BG80" s="207">
        <v>23967202</v>
      </c>
      <c r="BH80" s="207" t="s">
        <v>7871</v>
      </c>
      <c r="BI80" s="207" t="s">
        <v>6888</v>
      </c>
      <c r="BJ80" s="207" t="s">
        <v>7872</v>
      </c>
      <c r="BK80" s="207" t="s">
        <v>1009</v>
      </c>
      <c r="BL80" s="207" t="s">
        <v>6890</v>
      </c>
      <c r="BM80" s="207" t="s">
        <v>6891</v>
      </c>
      <c r="BN80" s="207" t="s">
        <v>7329</v>
      </c>
      <c r="BO80" s="207">
        <v>268000</v>
      </c>
      <c r="BP80" s="207" t="s">
        <v>5316</v>
      </c>
      <c r="BQ80" s="207" t="s">
        <v>7873</v>
      </c>
      <c r="BR80" s="207" t="s">
        <v>5316</v>
      </c>
      <c r="BS80" s="207" t="s">
        <v>5316</v>
      </c>
      <c r="BT80" s="207" t="s">
        <v>5316</v>
      </c>
      <c r="BU80" s="207" t="s">
        <v>5316</v>
      </c>
      <c r="BV80" s="207" t="s">
        <v>5316</v>
      </c>
      <c r="BW80" s="207" t="s">
        <v>5316</v>
      </c>
      <c r="BX80" s="207" t="s">
        <v>32</v>
      </c>
      <c r="BY80" s="207" t="s">
        <v>1009</v>
      </c>
      <c r="BZ80" s="208">
        <v>7.4132648018187194E-5</v>
      </c>
      <c r="CA80" s="207" t="s">
        <v>1011</v>
      </c>
      <c r="CB80" s="207">
        <v>0</v>
      </c>
      <c r="CC80" s="207">
        <v>0</v>
      </c>
      <c r="CD80" s="207">
        <v>1.0399815114398E-3</v>
      </c>
      <c r="CE80" s="207">
        <v>0</v>
      </c>
      <c r="CF80" s="207">
        <v>0</v>
      </c>
      <c r="CG80" s="207">
        <v>0</v>
      </c>
      <c r="CH80" s="207">
        <v>0</v>
      </c>
      <c r="CI80" s="207">
        <v>9</v>
      </c>
      <c r="CJ80" s="207">
        <v>0</v>
      </c>
      <c r="CK80" s="207">
        <v>0</v>
      </c>
      <c r="CL80" s="207">
        <v>9</v>
      </c>
      <c r="CM80" s="207">
        <v>0</v>
      </c>
      <c r="CN80" s="207">
        <v>0</v>
      </c>
      <c r="CO80" s="207">
        <v>0</v>
      </c>
      <c r="CP80" s="207">
        <v>0</v>
      </c>
      <c r="CQ80" s="207" t="s">
        <v>5316</v>
      </c>
      <c r="CR80" s="207" t="s">
        <v>5316</v>
      </c>
      <c r="CS80" s="207" t="s">
        <v>5316</v>
      </c>
      <c r="CT80" s="207" t="s">
        <v>5316</v>
      </c>
      <c r="CU80" s="207" t="s">
        <v>5316</v>
      </c>
      <c r="CV80" s="207" t="s">
        <v>5316</v>
      </c>
      <c r="CW80" s="207" t="s">
        <v>5316</v>
      </c>
      <c r="CX80" s="207" t="s">
        <v>5316</v>
      </c>
      <c r="CY80" s="207" t="s">
        <v>5316</v>
      </c>
      <c r="CZ80" s="207" t="s">
        <v>32</v>
      </c>
      <c r="DA80" s="207" t="s">
        <v>5316</v>
      </c>
      <c r="DB80" s="207" t="s">
        <v>7872</v>
      </c>
      <c r="DC80" s="207" t="s">
        <v>5316</v>
      </c>
      <c r="DD80" s="207" t="s">
        <v>5316</v>
      </c>
      <c r="DE80" s="207" t="s">
        <v>5316</v>
      </c>
      <c r="DF80" s="207" t="s">
        <v>5316</v>
      </c>
      <c r="DG80" s="207" t="s">
        <v>5316</v>
      </c>
      <c r="DH80" s="207" t="s">
        <v>5316</v>
      </c>
      <c r="DI80" s="207" t="s">
        <v>5316</v>
      </c>
      <c r="DJ80" s="207" t="s">
        <v>5316</v>
      </c>
      <c r="DK80" s="207" t="s">
        <v>5316</v>
      </c>
      <c r="DL80" s="207" t="s">
        <v>5316</v>
      </c>
      <c r="DM80" s="207" t="s">
        <v>5316</v>
      </c>
      <c r="DN80" s="207" t="s">
        <v>5316</v>
      </c>
      <c r="DO80" s="207" t="s">
        <v>5316</v>
      </c>
      <c r="DP80" s="207" t="s">
        <v>5316</v>
      </c>
      <c r="DQ80" s="207" t="s">
        <v>5316</v>
      </c>
    </row>
    <row r="81" spans="2:121" x14ac:dyDescent="0.2">
      <c r="B81" s="207" t="s">
        <v>6865</v>
      </c>
      <c r="C81" s="207">
        <v>216419934</v>
      </c>
      <c r="D81" s="207" t="s">
        <v>1035</v>
      </c>
      <c r="E81" s="207" t="s">
        <v>1009</v>
      </c>
      <c r="F81" s="207" t="s">
        <v>7860</v>
      </c>
      <c r="G81" s="207" t="s">
        <v>7861</v>
      </c>
      <c r="H81" s="207" t="s">
        <v>6868</v>
      </c>
      <c r="I81" s="207" t="s">
        <v>6869</v>
      </c>
      <c r="J81" s="207" t="s">
        <v>7874</v>
      </c>
      <c r="K81" s="207" t="s">
        <v>7875</v>
      </c>
      <c r="L81" s="207" t="s">
        <v>7864</v>
      </c>
      <c r="M81" s="207" t="s">
        <v>7865</v>
      </c>
      <c r="N81" s="207" t="s">
        <v>7866</v>
      </c>
      <c r="O81" s="207" t="s">
        <v>7867</v>
      </c>
      <c r="P81" s="207" t="s">
        <v>7868</v>
      </c>
      <c r="Q81" s="207" t="s">
        <v>1020</v>
      </c>
      <c r="R81" s="207">
        <v>13</v>
      </c>
      <c r="S81" s="207">
        <v>72</v>
      </c>
      <c r="T81" s="207" t="s">
        <v>5316</v>
      </c>
      <c r="U81" s="207" t="s">
        <v>6878</v>
      </c>
      <c r="V81" s="207" t="s">
        <v>5316</v>
      </c>
      <c r="W81" s="207" t="s">
        <v>6879</v>
      </c>
      <c r="X81" s="207" t="s">
        <v>5316</v>
      </c>
      <c r="Y81" s="207" t="s">
        <v>5316</v>
      </c>
      <c r="Z81" s="207" t="s">
        <v>5316</v>
      </c>
      <c r="AA81" s="207" t="s">
        <v>5316</v>
      </c>
      <c r="AB81" s="207" t="s">
        <v>5316</v>
      </c>
      <c r="AC81" s="207" t="s">
        <v>5316</v>
      </c>
      <c r="AD81" s="207" t="s">
        <v>5316</v>
      </c>
      <c r="AE81" s="207" t="s">
        <v>5316</v>
      </c>
      <c r="AF81" s="207" t="s">
        <v>5316</v>
      </c>
      <c r="AG81" s="207" t="s">
        <v>5316</v>
      </c>
      <c r="AH81" s="207" t="s">
        <v>5316</v>
      </c>
      <c r="AI81" s="207" t="s">
        <v>5316</v>
      </c>
      <c r="AJ81" s="207" t="s">
        <v>5316</v>
      </c>
      <c r="AK81" s="207" t="s">
        <v>5316</v>
      </c>
      <c r="AL81" s="207" t="s">
        <v>5316</v>
      </c>
      <c r="AM81" s="207" t="s">
        <v>5316</v>
      </c>
      <c r="AN81" s="207" t="s">
        <v>5316</v>
      </c>
      <c r="AO81" s="207" t="s">
        <v>5316</v>
      </c>
      <c r="AP81" s="207" t="s">
        <v>5316</v>
      </c>
      <c r="AQ81" s="207" t="s">
        <v>6882</v>
      </c>
      <c r="AR81" s="207" t="s">
        <v>6883</v>
      </c>
      <c r="AS81" s="207" t="s">
        <v>6865</v>
      </c>
      <c r="AT81" s="207">
        <v>216419934</v>
      </c>
      <c r="AU81" s="207">
        <v>216419934</v>
      </c>
      <c r="AV81" s="207" t="s">
        <v>1035</v>
      </c>
      <c r="AW81" s="207" t="s">
        <v>1009</v>
      </c>
      <c r="AX81" s="207" t="s">
        <v>178</v>
      </c>
      <c r="AY81" s="207" t="s">
        <v>5316</v>
      </c>
      <c r="AZ81" s="207" t="s">
        <v>5316</v>
      </c>
      <c r="BA81" s="207" t="s">
        <v>7876</v>
      </c>
      <c r="BB81" s="207" t="s">
        <v>7860</v>
      </c>
      <c r="BC81" s="207">
        <v>608400</v>
      </c>
      <c r="BD81" s="207" t="s">
        <v>7877</v>
      </c>
      <c r="BE81" s="207">
        <v>934</v>
      </c>
      <c r="BF81" s="207" t="s">
        <v>6886</v>
      </c>
      <c r="BG81" s="207">
        <v>21686329</v>
      </c>
      <c r="BH81" s="207" t="s">
        <v>7878</v>
      </c>
      <c r="BI81" s="207" t="s">
        <v>6888</v>
      </c>
      <c r="BJ81" s="207" t="s">
        <v>7879</v>
      </c>
      <c r="BK81" s="207" t="s">
        <v>1009</v>
      </c>
      <c r="BL81" s="207" t="s">
        <v>6890</v>
      </c>
      <c r="BM81" s="207" t="s">
        <v>6891</v>
      </c>
      <c r="BN81" s="207" t="s">
        <v>7329</v>
      </c>
      <c r="BO81" s="207">
        <v>268000</v>
      </c>
      <c r="BP81" s="207" t="s">
        <v>5316</v>
      </c>
      <c r="BQ81" s="207" t="s">
        <v>7880</v>
      </c>
      <c r="BR81" s="207" t="s">
        <v>5316</v>
      </c>
      <c r="BS81" s="207" t="s">
        <v>5316</v>
      </c>
      <c r="BT81" s="207" t="s">
        <v>5316</v>
      </c>
      <c r="BU81" s="207" t="s">
        <v>5316</v>
      </c>
      <c r="BV81" s="207" t="s">
        <v>5316</v>
      </c>
      <c r="BW81" s="207" t="s">
        <v>7881</v>
      </c>
      <c r="BX81" s="207" t="s">
        <v>32</v>
      </c>
      <c r="BY81" s="207" t="s">
        <v>1009</v>
      </c>
      <c r="BZ81" s="207">
        <v>2.14376411998483E-4</v>
      </c>
      <c r="CA81" s="207" t="s">
        <v>1011</v>
      </c>
      <c r="CB81" s="207">
        <v>0</v>
      </c>
      <c r="CC81" s="208">
        <v>8.6595081399376504E-5</v>
      </c>
      <c r="CD81" s="207">
        <v>2.7868091035764099E-3</v>
      </c>
      <c r="CE81" s="207">
        <v>0</v>
      </c>
      <c r="CF81" s="207">
        <v>0</v>
      </c>
      <c r="CG81" s="208">
        <v>1.49925037481259E-5</v>
      </c>
      <c r="CH81" s="207">
        <v>0</v>
      </c>
      <c r="CI81" s="207">
        <v>26</v>
      </c>
      <c r="CJ81" s="207">
        <v>0</v>
      </c>
      <c r="CK81" s="207">
        <v>1</v>
      </c>
      <c r="CL81" s="207">
        <v>24</v>
      </c>
      <c r="CM81" s="207">
        <v>0</v>
      </c>
      <c r="CN81" s="207">
        <v>0</v>
      </c>
      <c r="CO81" s="207">
        <v>1</v>
      </c>
      <c r="CP81" s="207">
        <v>0</v>
      </c>
      <c r="CQ81" s="207" t="s">
        <v>32</v>
      </c>
      <c r="CR81" s="207" t="s">
        <v>1009</v>
      </c>
      <c r="CS81" s="207" t="s">
        <v>7879</v>
      </c>
      <c r="CT81" s="207">
        <v>7.9872199999999997E-4</v>
      </c>
      <c r="CU81" s="207">
        <v>4.0000000000000001E-3</v>
      </c>
      <c r="CV81" s="207">
        <v>0</v>
      </c>
      <c r="CW81" s="207">
        <v>0</v>
      </c>
      <c r="CX81" s="207">
        <v>0</v>
      </c>
      <c r="CY81" s="207">
        <v>0</v>
      </c>
      <c r="CZ81" s="207" t="s">
        <v>32</v>
      </c>
      <c r="DA81" s="207">
        <v>7.9869999999999995E-4</v>
      </c>
      <c r="DB81" s="207" t="s">
        <v>7879</v>
      </c>
      <c r="DC81" s="207" t="s">
        <v>5316</v>
      </c>
      <c r="DD81" s="207" t="s">
        <v>5316</v>
      </c>
      <c r="DE81" s="207" t="s">
        <v>5316</v>
      </c>
      <c r="DF81" s="207" t="s">
        <v>5316</v>
      </c>
      <c r="DG81" s="207" t="s">
        <v>5316</v>
      </c>
      <c r="DH81" s="207" t="s">
        <v>5316</v>
      </c>
      <c r="DI81" s="207" t="s">
        <v>5316</v>
      </c>
      <c r="DJ81" s="207" t="s">
        <v>5316</v>
      </c>
      <c r="DK81" s="207" t="s">
        <v>5316</v>
      </c>
      <c r="DL81" s="207" t="s">
        <v>5316</v>
      </c>
      <c r="DM81" s="207" t="s">
        <v>5316</v>
      </c>
      <c r="DN81" s="207" t="s">
        <v>5316</v>
      </c>
      <c r="DO81" s="207" t="s">
        <v>5316</v>
      </c>
      <c r="DP81" s="207" t="s">
        <v>5316</v>
      </c>
      <c r="DQ81" s="207" t="s">
        <v>5316</v>
      </c>
    </row>
    <row r="82" spans="2:121" x14ac:dyDescent="0.2">
      <c r="B82" s="207" t="s">
        <v>6865</v>
      </c>
      <c r="C82" s="207">
        <v>220311332</v>
      </c>
      <c r="D82" s="207" t="s">
        <v>1022</v>
      </c>
      <c r="E82" s="207" t="s">
        <v>1035</v>
      </c>
      <c r="F82" s="207" t="s">
        <v>7882</v>
      </c>
      <c r="G82" s="207" t="s">
        <v>6867</v>
      </c>
      <c r="H82" s="207" t="s">
        <v>6894</v>
      </c>
      <c r="I82" s="207" t="s">
        <v>6869</v>
      </c>
      <c r="J82" s="207" t="s">
        <v>7883</v>
      </c>
      <c r="K82" s="207" t="s">
        <v>7884</v>
      </c>
      <c r="L82" s="207" t="s">
        <v>7885</v>
      </c>
      <c r="M82" s="207" t="s">
        <v>7886</v>
      </c>
      <c r="N82" s="207" t="s">
        <v>7887</v>
      </c>
      <c r="O82" s="207" t="s">
        <v>7888</v>
      </c>
      <c r="P82" s="207" t="s">
        <v>7889</v>
      </c>
      <c r="Q82" s="207" t="s">
        <v>1020</v>
      </c>
      <c r="R82" s="207">
        <v>17</v>
      </c>
      <c r="S82" s="207">
        <v>23</v>
      </c>
      <c r="T82" s="207" t="s">
        <v>1010</v>
      </c>
      <c r="U82" s="207" t="s">
        <v>6903</v>
      </c>
      <c r="V82" s="207" t="s">
        <v>6877</v>
      </c>
      <c r="W82" s="207" t="s">
        <v>6879</v>
      </c>
      <c r="X82" s="207" t="s">
        <v>5316</v>
      </c>
      <c r="Y82" s="207" t="s">
        <v>6877</v>
      </c>
      <c r="Z82" s="207" t="s">
        <v>1008</v>
      </c>
      <c r="AA82" s="207" t="s">
        <v>1010</v>
      </c>
      <c r="AB82" s="207" t="s">
        <v>1010</v>
      </c>
      <c r="AC82" s="207">
        <v>18.350000000000001</v>
      </c>
      <c r="AD82" s="207" t="s">
        <v>1022</v>
      </c>
      <c r="AE82" s="207" t="s">
        <v>6881</v>
      </c>
      <c r="AF82" s="207" t="s">
        <v>6881</v>
      </c>
      <c r="AG82" s="207">
        <v>6</v>
      </c>
      <c r="AH82" s="207">
        <v>6</v>
      </c>
      <c r="AI82" s="207">
        <v>0.97353999999999996</v>
      </c>
      <c r="AJ82" s="207">
        <v>0.91700000000000004</v>
      </c>
      <c r="AK82" s="207">
        <v>0.60462000000000005</v>
      </c>
      <c r="AL82" s="207">
        <v>0.84799999999999998</v>
      </c>
      <c r="AM82" s="207">
        <v>0.34066000000000002</v>
      </c>
      <c r="AN82" s="207">
        <v>0</v>
      </c>
      <c r="AO82" s="207">
        <v>0</v>
      </c>
      <c r="AP82" s="207">
        <v>1</v>
      </c>
      <c r="AQ82" s="207" t="s">
        <v>6882</v>
      </c>
      <c r="AR82" s="207" t="s">
        <v>6883</v>
      </c>
      <c r="AS82" s="207" t="s">
        <v>6865</v>
      </c>
      <c r="AT82" s="207">
        <v>220311332</v>
      </c>
      <c r="AU82" s="207">
        <v>220311332</v>
      </c>
      <c r="AV82" s="207" t="s">
        <v>1022</v>
      </c>
      <c r="AW82" s="207" t="s">
        <v>1035</v>
      </c>
      <c r="AX82" s="207" t="s">
        <v>178</v>
      </c>
      <c r="AY82" s="207" t="s">
        <v>5316</v>
      </c>
      <c r="AZ82" s="207" t="s">
        <v>5316</v>
      </c>
      <c r="BA82" s="207" t="s">
        <v>7890</v>
      </c>
      <c r="BB82" s="207" t="s">
        <v>7882</v>
      </c>
      <c r="BC82" s="207">
        <v>612801</v>
      </c>
      <c r="BD82" s="207" t="s">
        <v>7891</v>
      </c>
      <c r="BE82" s="207">
        <v>708</v>
      </c>
      <c r="BF82" s="207" t="s">
        <v>6886</v>
      </c>
      <c r="BG82" s="207">
        <v>25130867</v>
      </c>
      <c r="BH82" s="207" t="s">
        <v>7892</v>
      </c>
      <c r="BI82" s="207" t="s">
        <v>6888</v>
      </c>
      <c r="BJ82" s="207" t="s">
        <v>7893</v>
      </c>
      <c r="BK82" s="207" t="s">
        <v>1035</v>
      </c>
      <c r="BL82" s="207" t="s">
        <v>6890</v>
      </c>
      <c r="BM82" s="207" t="s">
        <v>7497</v>
      </c>
      <c r="BN82" s="207" t="s">
        <v>7894</v>
      </c>
      <c r="BO82" s="207">
        <v>256000</v>
      </c>
      <c r="BP82" s="207">
        <v>612801.00029999996</v>
      </c>
      <c r="BQ82" s="207" t="s">
        <v>7895</v>
      </c>
      <c r="BR82" s="207" t="s">
        <v>5316</v>
      </c>
      <c r="BS82" s="207" t="s">
        <v>5316</v>
      </c>
      <c r="BT82" s="207" t="s">
        <v>5316</v>
      </c>
      <c r="BU82" s="207" t="s">
        <v>5316</v>
      </c>
      <c r="BV82" s="207" t="s">
        <v>7896</v>
      </c>
      <c r="BW82" s="207" t="s">
        <v>7897</v>
      </c>
      <c r="BX82" s="207" t="s">
        <v>32</v>
      </c>
      <c r="BY82" s="207" t="s">
        <v>1035</v>
      </c>
      <c r="BZ82" s="207">
        <v>1.2354627219714699E-3</v>
      </c>
      <c r="CA82" s="207" t="s">
        <v>1011</v>
      </c>
      <c r="CB82" s="207">
        <v>1.9219680953296199E-4</v>
      </c>
      <c r="CC82" s="207">
        <v>0</v>
      </c>
      <c r="CD82" s="207">
        <v>0</v>
      </c>
      <c r="CE82" s="207">
        <v>3.1492248062015499E-3</v>
      </c>
      <c r="CF82" s="207">
        <v>2.1167221046265502E-3</v>
      </c>
      <c r="CG82" s="207">
        <v>1.2286484866646701E-3</v>
      </c>
      <c r="CH82" s="207">
        <v>0</v>
      </c>
      <c r="CI82" s="207">
        <v>150</v>
      </c>
      <c r="CJ82" s="207">
        <v>2</v>
      </c>
      <c r="CK82" s="207">
        <v>0</v>
      </c>
      <c r="CL82" s="207">
        <v>0</v>
      </c>
      <c r="CM82" s="207">
        <v>52</v>
      </c>
      <c r="CN82" s="207">
        <v>14</v>
      </c>
      <c r="CO82" s="207">
        <v>82</v>
      </c>
      <c r="CP82" s="207">
        <v>0</v>
      </c>
      <c r="CQ82" s="207" t="s">
        <v>32</v>
      </c>
      <c r="CR82" s="207" t="s">
        <v>1035</v>
      </c>
      <c r="CS82" s="207" t="s">
        <v>7893</v>
      </c>
      <c r="CT82" s="207">
        <v>1.19808E-3</v>
      </c>
      <c r="CU82" s="207">
        <v>0</v>
      </c>
      <c r="CV82" s="207">
        <v>0</v>
      </c>
      <c r="CW82" s="207">
        <v>0</v>
      </c>
      <c r="CX82" s="207">
        <v>2E-3</v>
      </c>
      <c r="CY82" s="207">
        <v>4.1000000000000003E-3</v>
      </c>
      <c r="CZ82" s="207" t="s">
        <v>32</v>
      </c>
      <c r="DA82" s="207">
        <v>1.1980000000000001E-3</v>
      </c>
      <c r="DB82" s="207" t="s">
        <v>7893</v>
      </c>
      <c r="DC82" s="207" t="s">
        <v>32</v>
      </c>
      <c r="DD82" s="207">
        <v>8.4599999999999996E-4</v>
      </c>
      <c r="DE82" s="207" t="s">
        <v>7893</v>
      </c>
      <c r="DF82" s="207" t="s">
        <v>32</v>
      </c>
      <c r="DG82" s="207" t="s">
        <v>1035</v>
      </c>
      <c r="DH82" s="207">
        <v>2</v>
      </c>
      <c r="DI82" s="208">
        <v>5.3937432578209197E-4</v>
      </c>
      <c r="DJ82" s="207" t="s">
        <v>32</v>
      </c>
      <c r="DK82" s="207" t="s">
        <v>1035</v>
      </c>
      <c r="DL82" s="207">
        <v>2</v>
      </c>
      <c r="DM82" s="208">
        <v>5.3937432578209197E-4</v>
      </c>
      <c r="DN82" s="207" t="s">
        <v>5316</v>
      </c>
      <c r="DO82" s="207" t="s">
        <v>5316</v>
      </c>
      <c r="DP82" s="207" t="s">
        <v>5316</v>
      </c>
      <c r="DQ82" s="207" t="s">
        <v>5316</v>
      </c>
    </row>
    <row r="83" spans="2:121" x14ac:dyDescent="0.2">
      <c r="B83" s="207" t="s">
        <v>6865</v>
      </c>
      <c r="C83" s="207">
        <v>225599113</v>
      </c>
      <c r="D83" s="207" t="s">
        <v>1022</v>
      </c>
      <c r="E83" s="207" t="s">
        <v>1035</v>
      </c>
      <c r="F83" s="207" t="s">
        <v>7898</v>
      </c>
      <c r="G83" s="207" t="s">
        <v>6867</v>
      </c>
      <c r="H83" s="207" t="s">
        <v>6868</v>
      </c>
      <c r="I83" s="207" t="s">
        <v>6869</v>
      </c>
      <c r="J83" s="207" t="s">
        <v>7899</v>
      </c>
      <c r="K83" s="207" t="s">
        <v>7900</v>
      </c>
      <c r="L83" s="207" t="s">
        <v>7901</v>
      </c>
      <c r="M83" s="207" t="s">
        <v>7902</v>
      </c>
      <c r="N83" s="207" t="s">
        <v>7903</v>
      </c>
      <c r="O83" s="207" t="s">
        <v>7904</v>
      </c>
      <c r="P83" s="207" t="s">
        <v>7905</v>
      </c>
      <c r="Q83" s="207" t="s">
        <v>1020</v>
      </c>
      <c r="R83" s="207">
        <v>9</v>
      </c>
      <c r="S83" s="207">
        <v>14</v>
      </c>
      <c r="T83" s="207" t="s">
        <v>6877</v>
      </c>
      <c r="U83" s="207" t="s">
        <v>6878</v>
      </c>
      <c r="V83" s="207" t="s">
        <v>6877</v>
      </c>
      <c r="W83" s="207" t="s">
        <v>6879</v>
      </c>
      <c r="X83" s="207" t="s">
        <v>6877</v>
      </c>
      <c r="Y83" s="207" t="s">
        <v>6877</v>
      </c>
      <c r="Z83" s="207" t="s">
        <v>6877</v>
      </c>
      <c r="AA83" s="207" t="s">
        <v>6877</v>
      </c>
      <c r="AB83" s="207" t="s">
        <v>6877</v>
      </c>
      <c r="AC83" s="207">
        <v>22.4</v>
      </c>
      <c r="AD83" s="207" t="s">
        <v>1022</v>
      </c>
      <c r="AE83" s="207" t="s">
        <v>6881</v>
      </c>
      <c r="AF83" s="207" t="s">
        <v>6881</v>
      </c>
      <c r="AG83" s="207">
        <v>6.16</v>
      </c>
      <c r="AH83" s="207">
        <v>6.16</v>
      </c>
      <c r="AI83" s="207">
        <v>0.99297000000000002</v>
      </c>
      <c r="AJ83" s="207">
        <v>0.91700000000000004</v>
      </c>
      <c r="AK83" s="207">
        <v>0.60462000000000005</v>
      </c>
      <c r="AL83" s="207">
        <v>1</v>
      </c>
      <c r="AM83" s="207">
        <v>0.90891999999999995</v>
      </c>
      <c r="AN83" s="207">
        <v>0</v>
      </c>
      <c r="AO83" s="207">
        <v>0</v>
      </c>
      <c r="AP83" s="207">
        <v>1</v>
      </c>
      <c r="AQ83" s="207" t="s">
        <v>6882</v>
      </c>
      <c r="AR83" s="207" t="s">
        <v>6883</v>
      </c>
      <c r="AS83" s="207" t="s">
        <v>6865</v>
      </c>
      <c r="AT83" s="207">
        <v>225599113</v>
      </c>
      <c r="AU83" s="207">
        <v>225599113</v>
      </c>
      <c r="AV83" s="207" t="s">
        <v>1022</v>
      </c>
      <c r="AW83" s="207" t="s">
        <v>1035</v>
      </c>
      <c r="AX83" s="207" t="s">
        <v>178</v>
      </c>
      <c r="AY83" s="207" t="s">
        <v>5316</v>
      </c>
      <c r="AZ83" s="207" t="s">
        <v>5316</v>
      </c>
      <c r="BA83" s="207" t="s">
        <v>7906</v>
      </c>
      <c r="BB83" s="207" t="s">
        <v>7898</v>
      </c>
      <c r="BC83" s="207">
        <v>600024</v>
      </c>
      <c r="BD83" s="207" t="s">
        <v>7435</v>
      </c>
      <c r="BE83" s="207">
        <v>372</v>
      </c>
      <c r="BF83" s="207" t="s">
        <v>6886</v>
      </c>
      <c r="BG83" s="207">
        <v>20522425</v>
      </c>
      <c r="BH83" s="207" t="s">
        <v>7907</v>
      </c>
      <c r="BI83" s="207" t="s">
        <v>6888</v>
      </c>
      <c r="BJ83" s="207" t="s">
        <v>7908</v>
      </c>
      <c r="BK83" s="207" t="s">
        <v>1035</v>
      </c>
      <c r="BL83" s="207" t="s">
        <v>6890</v>
      </c>
      <c r="BM83" s="207" t="s">
        <v>6891</v>
      </c>
      <c r="BN83" s="207" t="s">
        <v>7906</v>
      </c>
      <c r="BO83" s="207">
        <v>613471</v>
      </c>
      <c r="BP83" s="207">
        <v>600024.00069999998</v>
      </c>
      <c r="BQ83" s="207" t="s">
        <v>7909</v>
      </c>
      <c r="BR83" s="207" t="s">
        <v>5316</v>
      </c>
      <c r="BS83" s="207" t="s">
        <v>5316</v>
      </c>
      <c r="BT83" s="207" t="s">
        <v>5316</v>
      </c>
      <c r="BU83" s="207" t="s">
        <v>5316</v>
      </c>
      <c r="BV83" s="207" t="s">
        <v>7910</v>
      </c>
      <c r="BW83" s="207" t="s">
        <v>7911</v>
      </c>
      <c r="BX83" s="207" t="s">
        <v>32</v>
      </c>
      <c r="BY83" s="207" t="s">
        <v>1035</v>
      </c>
      <c r="BZ83" s="207">
        <v>2.2257027450333901E-4</v>
      </c>
      <c r="CA83" s="207" t="s">
        <v>1011</v>
      </c>
      <c r="CB83" s="207">
        <v>1.9293845263361001E-4</v>
      </c>
      <c r="CC83" s="207">
        <v>0</v>
      </c>
      <c r="CD83" s="207">
        <v>0</v>
      </c>
      <c r="CE83" s="208">
        <v>6.0576690089653503E-5</v>
      </c>
      <c r="CF83" s="207">
        <v>7.5597218022376803E-4</v>
      </c>
      <c r="CG83" s="207">
        <v>2.6986506746626699E-4</v>
      </c>
      <c r="CH83" s="207">
        <v>1.1037527593819E-3</v>
      </c>
      <c r="CI83" s="207">
        <v>27</v>
      </c>
      <c r="CJ83" s="207">
        <v>2</v>
      </c>
      <c r="CK83" s="207">
        <v>0</v>
      </c>
      <c r="CL83" s="207">
        <v>0</v>
      </c>
      <c r="CM83" s="207">
        <v>1</v>
      </c>
      <c r="CN83" s="207">
        <v>5</v>
      </c>
      <c r="CO83" s="207">
        <v>18</v>
      </c>
      <c r="CP83" s="207">
        <v>1</v>
      </c>
      <c r="CQ83" s="207" t="s">
        <v>5316</v>
      </c>
      <c r="CR83" s="207" t="s">
        <v>5316</v>
      </c>
      <c r="CS83" s="207" t="s">
        <v>5316</v>
      </c>
      <c r="CT83" s="207" t="s">
        <v>5316</v>
      </c>
      <c r="CU83" s="207" t="s">
        <v>5316</v>
      </c>
      <c r="CV83" s="207" t="s">
        <v>5316</v>
      </c>
      <c r="CW83" s="207" t="s">
        <v>5316</v>
      </c>
      <c r="CX83" s="207" t="s">
        <v>5316</v>
      </c>
      <c r="CY83" s="207" t="s">
        <v>5316</v>
      </c>
      <c r="CZ83" s="207" t="s">
        <v>32</v>
      </c>
      <c r="DA83" s="207" t="s">
        <v>5316</v>
      </c>
      <c r="DB83" s="207" t="s">
        <v>7908</v>
      </c>
      <c r="DC83" s="207" t="s">
        <v>32</v>
      </c>
      <c r="DD83" s="207">
        <v>1.54E-4</v>
      </c>
      <c r="DE83" s="207" t="s">
        <v>7908</v>
      </c>
      <c r="DF83" s="207" t="s">
        <v>5316</v>
      </c>
      <c r="DG83" s="207" t="s">
        <v>5316</v>
      </c>
      <c r="DH83" s="207" t="s">
        <v>5316</v>
      </c>
      <c r="DI83" s="207" t="s">
        <v>5316</v>
      </c>
      <c r="DJ83" s="207" t="s">
        <v>5316</v>
      </c>
      <c r="DK83" s="207" t="s">
        <v>5316</v>
      </c>
      <c r="DL83" s="207" t="s">
        <v>5316</v>
      </c>
      <c r="DM83" s="207" t="s">
        <v>5316</v>
      </c>
      <c r="DN83" s="207" t="s">
        <v>5316</v>
      </c>
      <c r="DO83" s="207" t="s">
        <v>5316</v>
      </c>
      <c r="DP83" s="207" t="s">
        <v>5316</v>
      </c>
      <c r="DQ83" s="207" t="s">
        <v>5316</v>
      </c>
    </row>
    <row r="84" spans="2:121" x14ac:dyDescent="0.2">
      <c r="B84" s="207" t="s">
        <v>6865</v>
      </c>
      <c r="C84" s="207">
        <v>226109290</v>
      </c>
      <c r="D84" s="207" t="s">
        <v>1022</v>
      </c>
      <c r="E84" s="207" t="s">
        <v>1035</v>
      </c>
      <c r="F84" s="207" t="s">
        <v>7912</v>
      </c>
      <c r="G84" s="207" t="s">
        <v>6867</v>
      </c>
      <c r="H84" s="207" t="s">
        <v>6868</v>
      </c>
      <c r="I84" s="207" t="s">
        <v>6869</v>
      </c>
      <c r="J84" s="207" t="s">
        <v>7913</v>
      </c>
      <c r="K84" s="207" t="s">
        <v>7914</v>
      </c>
      <c r="L84" s="207" t="s">
        <v>7915</v>
      </c>
      <c r="M84" s="207" t="s">
        <v>7916</v>
      </c>
      <c r="N84" s="207" t="s">
        <v>7917</v>
      </c>
      <c r="O84" s="207" t="s">
        <v>7918</v>
      </c>
      <c r="P84" s="207" t="s">
        <v>7919</v>
      </c>
      <c r="Q84" s="207" t="s">
        <v>1020</v>
      </c>
      <c r="R84" s="207">
        <v>5</v>
      </c>
      <c r="S84" s="207">
        <v>7</v>
      </c>
      <c r="T84" s="207" t="s">
        <v>6877</v>
      </c>
      <c r="U84" s="207" t="s">
        <v>6878</v>
      </c>
      <c r="V84" s="207" t="s">
        <v>6877</v>
      </c>
      <c r="W84" s="207" t="s">
        <v>6879</v>
      </c>
      <c r="X84" s="207" t="s">
        <v>5316</v>
      </c>
      <c r="Y84" s="207" t="s">
        <v>5316</v>
      </c>
      <c r="Z84" s="207" t="s">
        <v>5316</v>
      </c>
      <c r="AA84" s="207" t="s">
        <v>5316</v>
      </c>
      <c r="AB84" s="207" t="s">
        <v>5316</v>
      </c>
      <c r="AC84" s="207">
        <v>12.75</v>
      </c>
      <c r="AD84" s="207" t="s">
        <v>1022</v>
      </c>
      <c r="AE84" s="207" t="s">
        <v>6881</v>
      </c>
      <c r="AF84" s="207" t="s">
        <v>6881</v>
      </c>
      <c r="AG84" s="207">
        <v>4.83</v>
      </c>
      <c r="AH84" s="207">
        <v>-1.01</v>
      </c>
      <c r="AI84" s="207">
        <v>9.5780000000000004E-2</v>
      </c>
      <c r="AJ84" s="207">
        <v>-4.4999999999999998E-2</v>
      </c>
      <c r="AK84" s="207">
        <v>0.12973000000000001</v>
      </c>
      <c r="AL84" s="207">
        <v>0.93899999999999995</v>
      </c>
      <c r="AM84" s="207">
        <v>0.39960000000000001</v>
      </c>
      <c r="AN84" s="207">
        <v>8.4500000000000006E-2</v>
      </c>
      <c r="AO84" s="207">
        <v>0</v>
      </c>
      <c r="AP84" s="207">
        <v>0.26240000000000002</v>
      </c>
      <c r="AQ84" s="207" t="s">
        <v>6882</v>
      </c>
      <c r="AR84" s="207" t="s">
        <v>6883</v>
      </c>
      <c r="AS84" s="207" t="s">
        <v>6865</v>
      </c>
      <c r="AT84" s="207">
        <v>226109290</v>
      </c>
      <c r="AU84" s="207">
        <v>226109290</v>
      </c>
      <c r="AV84" s="207" t="s">
        <v>1022</v>
      </c>
      <c r="AW84" s="207" t="s">
        <v>1035</v>
      </c>
      <c r="AX84" s="207" t="s">
        <v>178</v>
      </c>
      <c r="AY84" s="207" t="s">
        <v>5316</v>
      </c>
      <c r="AZ84" s="207" t="s">
        <v>5316</v>
      </c>
      <c r="BA84" s="207" t="s">
        <v>7920</v>
      </c>
      <c r="BB84" s="207" t="s">
        <v>7912</v>
      </c>
      <c r="BC84" s="207" t="s">
        <v>5316</v>
      </c>
      <c r="BD84" s="207" t="s">
        <v>6963</v>
      </c>
      <c r="BE84" s="207">
        <v>199</v>
      </c>
      <c r="BF84" s="207" t="s">
        <v>6886</v>
      </c>
      <c r="BG84" s="207">
        <v>27130255</v>
      </c>
      <c r="BH84" s="207" t="s">
        <v>7921</v>
      </c>
      <c r="BI84" s="207" t="s">
        <v>6888</v>
      </c>
      <c r="BJ84" s="207" t="s">
        <v>7922</v>
      </c>
      <c r="BK84" s="207" t="s">
        <v>7364</v>
      </c>
      <c r="BL84" s="207" t="s">
        <v>6890</v>
      </c>
      <c r="BM84" s="207" t="s">
        <v>6891</v>
      </c>
      <c r="BN84" s="207" t="s">
        <v>7923</v>
      </c>
      <c r="BO84" s="207">
        <v>616420</v>
      </c>
      <c r="BP84" s="207">
        <v>616406.00040000002</v>
      </c>
      <c r="BQ84" s="207" t="s">
        <v>7924</v>
      </c>
      <c r="BR84" s="207" t="s">
        <v>5316</v>
      </c>
      <c r="BS84" s="207" t="s">
        <v>5316</v>
      </c>
      <c r="BT84" s="207" t="s">
        <v>5316</v>
      </c>
      <c r="BU84" s="207" t="s">
        <v>5316</v>
      </c>
      <c r="BV84" s="207" t="s">
        <v>7925</v>
      </c>
      <c r="BW84" s="207" t="s">
        <v>5316</v>
      </c>
      <c r="BX84" s="207" t="s">
        <v>32</v>
      </c>
      <c r="BY84" s="207" t="s">
        <v>1035</v>
      </c>
      <c r="BZ84" s="208">
        <v>2.4721063994594301E-5</v>
      </c>
      <c r="CA84" s="207" t="s">
        <v>1011</v>
      </c>
      <c r="CB84" s="207">
        <v>0</v>
      </c>
      <c r="CC84" s="207">
        <v>0</v>
      </c>
      <c r="CD84" s="207">
        <v>0</v>
      </c>
      <c r="CE84" s="207">
        <v>0</v>
      </c>
      <c r="CF84" s="207">
        <v>0</v>
      </c>
      <c r="CG84" s="208">
        <v>4.4969420793860201E-5</v>
      </c>
      <c r="CH84" s="207">
        <v>0</v>
      </c>
      <c r="CI84" s="207">
        <v>3</v>
      </c>
      <c r="CJ84" s="207">
        <v>0</v>
      </c>
      <c r="CK84" s="207">
        <v>0</v>
      </c>
      <c r="CL84" s="207">
        <v>0</v>
      </c>
      <c r="CM84" s="207">
        <v>0</v>
      </c>
      <c r="CN84" s="207">
        <v>0</v>
      </c>
      <c r="CO84" s="207">
        <v>3</v>
      </c>
      <c r="CP84" s="207">
        <v>0</v>
      </c>
      <c r="CQ84" s="207" t="s">
        <v>5316</v>
      </c>
      <c r="CR84" s="207" t="s">
        <v>5316</v>
      </c>
      <c r="CS84" s="207" t="s">
        <v>5316</v>
      </c>
      <c r="CT84" s="207" t="s">
        <v>5316</v>
      </c>
      <c r="CU84" s="207" t="s">
        <v>5316</v>
      </c>
      <c r="CV84" s="207" t="s">
        <v>5316</v>
      </c>
      <c r="CW84" s="207" t="s">
        <v>5316</v>
      </c>
      <c r="CX84" s="207" t="s">
        <v>5316</v>
      </c>
      <c r="CY84" s="207" t="s">
        <v>5316</v>
      </c>
      <c r="CZ84" s="207" t="s">
        <v>32</v>
      </c>
      <c r="DA84" s="207" t="s">
        <v>5316</v>
      </c>
      <c r="DB84" s="207" t="s">
        <v>7922</v>
      </c>
      <c r="DC84" s="207" t="s">
        <v>5316</v>
      </c>
      <c r="DD84" s="207" t="s">
        <v>5316</v>
      </c>
      <c r="DE84" s="207" t="s">
        <v>5316</v>
      </c>
      <c r="DF84" s="207" t="s">
        <v>5316</v>
      </c>
      <c r="DG84" s="207" t="s">
        <v>5316</v>
      </c>
      <c r="DH84" s="207" t="s">
        <v>5316</v>
      </c>
      <c r="DI84" s="207" t="s">
        <v>5316</v>
      </c>
      <c r="DJ84" s="207" t="s">
        <v>5316</v>
      </c>
      <c r="DK84" s="207" t="s">
        <v>5316</v>
      </c>
      <c r="DL84" s="207" t="s">
        <v>5316</v>
      </c>
      <c r="DM84" s="207" t="s">
        <v>5316</v>
      </c>
      <c r="DN84" s="207" t="s">
        <v>5316</v>
      </c>
      <c r="DO84" s="207" t="s">
        <v>5316</v>
      </c>
      <c r="DP84" s="207" t="s">
        <v>5316</v>
      </c>
      <c r="DQ84" s="207" t="s">
        <v>5316</v>
      </c>
    </row>
    <row r="85" spans="2:121" x14ac:dyDescent="0.2">
      <c r="B85" s="207" t="s">
        <v>6865</v>
      </c>
      <c r="C85" s="207">
        <v>227174332</v>
      </c>
      <c r="D85" s="207" t="s">
        <v>1010</v>
      </c>
      <c r="E85" s="207" t="s">
        <v>1339</v>
      </c>
      <c r="F85" s="207" t="s">
        <v>7926</v>
      </c>
      <c r="G85" s="207" t="s">
        <v>6867</v>
      </c>
      <c r="H85" s="207" t="s">
        <v>6894</v>
      </c>
      <c r="I85" s="207" t="s">
        <v>7927</v>
      </c>
      <c r="J85" s="207" t="s">
        <v>7928</v>
      </c>
      <c r="K85" s="207" t="s">
        <v>7929</v>
      </c>
      <c r="L85" s="207" t="s">
        <v>7930</v>
      </c>
      <c r="M85" s="207" t="s">
        <v>7931</v>
      </c>
      <c r="N85" s="207" t="s">
        <v>7932</v>
      </c>
      <c r="O85" s="207" t="s">
        <v>7933</v>
      </c>
      <c r="P85" s="207" t="s">
        <v>5316</v>
      </c>
      <c r="Q85" s="207" t="s">
        <v>1020</v>
      </c>
      <c r="R85" s="207">
        <v>20</v>
      </c>
      <c r="S85" s="207">
        <v>20</v>
      </c>
      <c r="T85" s="207" t="s">
        <v>5316</v>
      </c>
      <c r="U85" s="207" t="s">
        <v>5316</v>
      </c>
      <c r="V85" s="207" t="s">
        <v>5316</v>
      </c>
      <c r="W85" s="207" t="s">
        <v>6990</v>
      </c>
      <c r="X85" s="207" t="s">
        <v>5316</v>
      </c>
      <c r="Y85" s="207" t="s">
        <v>5316</v>
      </c>
      <c r="Z85" s="207" t="s">
        <v>5316</v>
      </c>
      <c r="AA85" s="207" t="s">
        <v>5316</v>
      </c>
      <c r="AB85" s="207" t="s">
        <v>5316</v>
      </c>
      <c r="AC85" s="207">
        <v>22.5</v>
      </c>
      <c r="AD85" s="207" t="s">
        <v>1010</v>
      </c>
      <c r="AE85" s="207" t="s">
        <v>7046</v>
      </c>
      <c r="AF85" s="207" t="s">
        <v>7046</v>
      </c>
      <c r="AG85" s="207">
        <v>5.87</v>
      </c>
      <c r="AH85" s="207">
        <v>5.87</v>
      </c>
      <c r="AI85" s="207">
        <v>0.94230000000000003</v>
      </c>
      <c r="AJ85" s="207">
        <v>0.99099999999999999</v>
      </c>
      <c r="AK85" s="207">
        <v>0.76620999999999995</v>
      </c>
      <c r="AL85" s="207">
        <v>1</v>
      </c>
      <c r="AM85" s="207">
        <v>0.90891999999999995</v>
      </c>
      <c r="AN85" s="207">
        <v>0</v>
      </c>
      <c r="AO85" s="207">
        <v>0</v>
      </c>
      <c r="AP85" s="207">
        <v>0</v>
      </c>
      <c r="AQ85" s="207" t="s">
        <v>6882</v>
      </c>
      <c r="AR85" s="207" t="s">
        <v>6883</v>
      </c>
      <c r="AS85" s="207" t="s">
        <v>6865</v>
      </c>
      <c r="AT85" s="207">
        <v>227174332</v>
      </c>
      <c r="AU85" s="207">
        <v>227174332</v>
      </c>
      <c r="AV85" s="207" t="s">
        <v>1010</v>
      </c>
      <c r="AW85" s="207" t="s">
        <v>1339</v>
      </c>
      <c r="AX85" s="207" t="s">
        <v>178</v>
      </c>
      <c r="AY85" s="207" t="s">
        <v>5316</v>
      </c>
      <c r="AZ85" s="207" t="s">
        <v>5316</v>
      </c>
      <c r="BA85" s="207" t="s">
        <v>7934</v>
      </c>
      <c r="BB85" s="207" t="s">
        <v>7926</v>
      </c>
      <c r="BC85" s="207">
        <v>606980</v>
      </c>
      <c r="BD85" s="207" t="s">
        <v>5316</v>
      </c>
      <c r="BE85" s="207">
        <v>614</v>
      </c>
      <c r="BF85" s="207" t="s">
        <v>6886</v>
      </c>
      <c r="BG85" s="207">
        <v>24218524</v>
      </c>
      <c r="BH85" s="207" t="s">
        <v>7935</v>
      </c>
      <c r="BI85" s="207" t="s">
        <v>7656</v>
      </c>
      <c r="BJ85" s="207" t="s">
        <v>7936</v>
      </c>
      <c r="BK85" s="207" t="s">
        <v>1339</v>
      </c>
      <c r="BL85" s="207" t="s">
        <v>6890</v>
      </c>
      <c r="BM85" s="207" t="s">
        <v>6891</v>
      </c>
      <c r="BN85" s="207" t="s">
        <v>7269</v>
      </c>
      <c r="BO85" s="207" t="s">
        <v>5316</v>
      </c>
      <c r="BP85" s="207" t="s">
        <v>5316</v>
      </c>
      <c r="BQ85" s="207" t="s">
        <v>7937</v>
      </c>
      <c r="BR85" s="207" t="s">
        <v>5316</v>
      </c>
      <c r="BS85" s="207" t="s">
        <v>5316</v>
      </c>
      <c r="BT85" s="207" t="s">
        <v>5316</v>
      </c>
      <c r="BU85" s="207" t="s">
        <v>5316</v>
      </c>
      <c r="BV85" s="207" t="s">
        <v>5316</v>
      </c>
      <c r="BW85" s="207" t="s">
        <v>5316</v>
      </c>
      <c r="BX85" s="207" t="s">
        <v>19</v>
      </c>
      <c r="BY85" s="207" t="s">
        <v>7938</v>
      </c>
      <c r="BZ85" s="207" t="s">
        <v>5316</v>
      </c>
      <c r="CA85" s="207" t="s">
        <v>5316</v>
      </c>
      <c r="CB85" s="207" t="s">
        <v>5316</v>
      </c>
      <c r="CC85" s="207" t="s">
        <v>5316</v>
      </c>
      <c r="CD85" s="207" t="s">
        <v>5316</v>
      </c>
      <c r="CE85" s="207" t="s">
        <v>5316</v>
      </c>
      <c r="CF85" s="207" t="s">
        <v>5316</v>
      </c>
      <c r="CG85" s="207" t="s">
        <v>5316</v>
      </c>
      <c r="CH85" s="207" t="s">
        <v>5316</v>
      </c>
      <c r="CI85" s="207" t="s">
        <v>5316</v>
      </c>
      <c r="CJ85" s="207" t="s">
        <v>5316</v>
      </c>
      <c r="CK85" s="207" t="s">
        <v>5316</v>
      </c>
      <c r="CL85" s="207" t="s">
        <v>5316</v>
      </c>
      <c r="CM85" s="207" t="s">
        <v>5316</v>
      </c>
      <c r="CN85" s="207" t="s">
        <v>5316</v>
      </c>
      <c r="CO85" s="207" t="s">
        <v>5316</v>
      </c>
      <c r="CP85" s="207" t="s">
        <v>5316</v>
      </c>
      <c r="CQ85" s="207" t="s">
        <v>5316</v>
      </c>
      <c r="CR85" s="207" t="s">
        <v>5316</v>
      </c>
      <c r="CS85" s="207" t="s">
        <v>5316</v>
      </c>
      <c r="CT85" s="207" t="s">
        <v>5316</v>
      </c>
      <c r="CU85" s="207" t="s">
        <v>5316</v>
      </c>
      <c r="CV85" s="207" t="s">
        <v>5316</v>
      </c>
      <c r="CW85" s="207" t="s">
        <v>5316</v>
      </c>
      <c r="CX85" s="207" t="s">
        <v>5316</v>
      </c>
      <c r="CY85" s="207" t="s">
        <v>5316</v>
      </c>
      <c r="CZ85" s="207" t="s">
        <v>32</v>
      </c>
      <c r="DA85" s="207" t="s">
        <v>5316</v>
      </c>
      <c r="DB85" s="207" t="s">
        <v>7939</v>
      </c>
      <c r="DC85" s="207" t="s">
        <v>5316</v>
      </c>
      <c r="DD85" s="207" t="s">
        <v>5316</v>
      </c>
      <c r="DE85" s="207" t="s">
        <v>5316</v>
      </c>
      <c r="DF85" s="207" t="s">
        <v>5316</v>
      </c>
      <c r="DG85" s="207" t="s">
        <v>5316</v>
      </c>
      <c r="DH85" s="207" t="s">
        <v>5316</v>
      </c>
      <c r="DI85" s="207" t="s">
        <v>5316</v>
      </c>
      <c r="DJ85" s="207" t="s">
        <v>5316</v>
      </c>
      <c r="DK85" s="207" t="s">
        <v>5316</v>
      </c>
      <c r="DL85" s="207" t="s">
        <v>5316</v>
      </c>
      <c r="DM85" s="207" t="s">
        <v>5316</v>
      </c>
      <c r="DN85" s="207" t="s">
        <v>5316</v>
      </c>
      <c r="DO85" s="207" t="s">
        <v>5316</v>
      </c>
      <c r="DP85" s="207" t="s">
        <v>5316</v>
      </c>
      <c r="DQ85" s="207" t="s">
        <v>5316</v>
      </c>
    </row>
    <row r="86" spans="2:121" x14ac:dyDescent="0.2">
      <c r="B86" s="207" t="s">
        <v>6865</v>
      </c>
      <c r="C86" s="207">
        <v>236645755</v>
      </c>
      <c r="D86" s="207" t="s">
        <v>1022</v>
      </c>
      <c r="E86" s="207" t="s">
        <v>1035</v>
      </c>
      <c r="F86" s="207" t="s">
        <v>7940</v>
      </c>
      <c r="G86" s="207" t="s">
        <v>6867</v>
      </c>
      <c r="H86" s="207" t="s">
        <v>6894</v>
      </c>
      <c r="I86" s="207" t="s">
        <v>6869</v>
      </c>
      <c r="J86" s="207" t="s">
        <v>7941</v>
      </c>
      <c r="K86" s="207" t="s">
        <v>7942</v>
      </c>
      <c r="L86" s="207" t="s">
        <v>7943</v>
      </c>
      <c r="M86" s="207" t="s">
        <v>7944</v>
      </c>
      <c r="N86" s="207" t="s">
        <v>7945</v>
      </c>
      <c r="O86" s="207" t="s">
        <v>7946</v>
      </c>
      <c r="P86" s="207" t="s">
        <v>7947</v>
      </c>
      <c r="Q86" s="207" t="s">
        <v>1020</v>
      </c>
      <c r="R86" s="207">
        <v>6</v>
      </c>
      <c r="S86" s="207">
        <v>6</v>
      </c>
      <c r="T86" s="207" t="s">
        <v>6877</v>
      </c>
      <c r="U86" s="207" t="s">
        <v>6878</v>
      </c>
      <c r="V86" s="207" t="s">
        <v>6877</v>
      </c>
      <c r="W86" s="207" t="s">
        <v>6879</v>
      </c>
      <c r="X86" s="207" t="s">
        <v>6877</v>
      </c>
      <c r="Y86" s="207" t="s">
        <v>19</v>
      </c>
      <c r="Z86" s="207" t="s">
        <v>1010</v>
      </c>
      <c r="AA86" s="207" t="s">
        <v>1010</v>
      </c>
      <c r="AB86" s="207" t="s">
        <v>1010</v>
      </c>
      <c r="AC86" s="207">
        <v>14.64</v>
      </c>
      <c r="AD86" s="207" t="s">
        <v>1022</v>
      </c>
      <c r="AE86" s="207" t="s">
        <v>6881</v>
      </c>
      <c r="AF86" s="207" t="s">
        <v>6881</v>
      </c>
      <c r="AG86" s="207">
        <v>5.44</v>
      </c>
      <c r="AH86" s="207">
        <v>5.44</v>
      </c>
      <c r="AI86" s="207">
        <v>0.79220000000000002</v>
      </c>
      <c r="AJ86" s="207">
        <v>0.91700000000000004</v>
      </c>
      <c r="AK86" s="207">
        <v>0.60462000000000005</v>
      </c>
      <c r="AL86" s="207">
        <v>0.996</v>
      </c>
      <c r="AM86" s="207">
        <v>0.63571</v>
      </c>
      <c r="AN86" s="207">
        <v>0</v>
      </c>
      <c r="AO86" s="207">
        <v>0</v>
      </c>
      <c r="AP86" s="207">
        <v>1</v>
      </c>
      <c r="AQ86" s="207" t="s">
        <v>6882</v>
      </c>
      <c r="AR86" s="207" t="s">
        <v>6883</v>
      </c>
      <c r="AS86" s="207" t="s">
        <v>6865</v>
      </c>
      <c r="AT86" s="207">
        <v>236645755</v>
      </c>
      <c r="AU86" s="207">
        <v>236645755</v>
      </c>
      <c r="AV86" s="207" t="s">
        <v>1022</v>
      </c>
      <c r="AW86" s="207" t="s">
        <v>1035</v>
      </c>
      <c r="AX86" s="207" t="s">
        <v>178</v>
      </c>
      <c r="AY86" s="207" t="s">
        <v>5316</v>
      </c>
      <c r="AZ86" s="207" t="s">
        <v>5316</v>
      </c>
      <c r="BA86" s="207" t="s">
        <v>7948</v>
      </c>
      <c r="BB86" s="207" t="s">
        <v>7940</v>
      </c>
      <c r="BC86" s="207">
        <v>606603</v>
      </c>
      <c r="BD86" s="207" t="s">
        <v>7891</v>
      </c>
      <c r="BE86" s="207">
        <v>152</v>
      </c>
      <c r="BF86" s="207" t="s">
        <v>6886</v>
      </c>
      <c r="BG86" s="207">
        <v>11780064</v>
      </c>
      <c r="BH86" s="207" t="s">
        <v>7949</v>
      </c>
      <c r="BI86" s="207" t="s">
        <v>6888</v>
      </c>
      <c r="BJ86" s="207" t="s">
        <v>7950</v>
      </c>
      <c r="BK86" s="207" t="s">
        <v>1035</v>
      </c>
      <c r="BL86" s="207" t="s">
        <v>6890</v>
      </c>
      <c r="BM86" s="207" t="s">
        <v>7064</v>
      </c>
      <c r="BN86" s="207" t="s">
        <v>7951</v>
      </c>
      <c r="BO86" s="207">
        <v>224900</v>
      </c>
      <c r="BP86" s="207">
        <v>606603.00009999995</v>
      </c>
      <c r="BQ86" s="207" t="s">
        <v>7952</v>
      </c>
      <c r="BR86" s="207" t="s">
        <v>5316</v>
      </c>
      <c r="BS86" s="207" t="s">
        <v>5316</v>
      </c>
      <c r="BT86" s="207" t="s">
        <v>5316</v>
      </c>
      <c r="BU86" s="207" t="s">
        <v>5316</v>
      </c>
      <c r="BV86" s="207" t="s">
        <v>5316</v>
      </c>
      <c r="BW86" s="207" t="s">
        <v>7953</v>
      </c>
      <c r="BX86" s="207" t="s">
        <v>5316</v>
      </c>
      <c r="BY86" s="207" t="s">
        <v>5316</v>
      </c>
      <c r="BZ86" s="207" t="s">
        <v>5316</v>
      </c>
      <c r="CA86" s="207" t="s">
        <v>5316</v>
      </c>
      <c r="CB86" s="207" t="s">
        <v>5316</v>
      </c>
      <c r="CC86" s="207" t="s">
        <v>5316</v>
      </c>
      <c r="CD86" s="207" t="s">
        <v>5316</v>
      </c>
      <c r="CE86" s="207" t="s">
        <v>5316</v>
      </c>
      <c r="CF86" s="207" t="s">
        <v>5316</v>
      </c>
      <c r="CG86" s="207" t="s">
        <v>5316</v>
      </c>
      <c r="CH86" s="207" t="s">
        <v>5316</v>
      </c>
      <c r="CI86" s="207" t="s">
        <v>5316</v>
      </c>
      <c r="CJ86" s="207" t="s">
        <v>5316</v>
      </c>
      <c r="CK86" s="207" t="s">
        <v>5316</v>
      </c>
      <c r="CL86" s="207" t="s">
        <v>5316</v>
      </c>
      <c r="CM86" s="207" t="s">
        <v>5316</v>
      </c>
      <c r="CN86" s="207" t="s">
        <v>5316</v>
      </c>
      <c r="CO86" s="207" t="s">
        <v>5316</v>
      </c>
      <c r="CP86" s="207" t="s">
        <v>5316</v>
      </c>
      <c r="CQ86" s="207" t="s">
        <v>5316</v>
      </c>
      <c r="CR86" s="207" t="s">
        <v>5316</v>
      </c>
      <c r="CS86" s="207" t="s">
        <v>5316</v>
      </c>
      <c r="CT86" s="207" t="s">
        <v>5316</v>
      </c>
      <c r="CU86" s="207" t="s">
        <v>5316</v>
      </c>
      <c r="CV86" s="207" t="s">
        <v>5316</v>
      </c>
      <c r="CW86" s="207" t="s">
        <v>5316</v>
      </c>
      <c r="CX86" s="207" t="s">
        <v>5316</v>
      </c>
      <c r="CY86" s="207" t="s">
        <v>5316</v>
      </c>
      <c r="CZ86" s="207" t="s">
        <v>32</v>
      </c>
      <c r="DA86" s="207" t="s">
        <v>5316</v>
      </c>
      <c r="DB86" s="207" t="s">
        <v>7950</v>
      </c>
      <c r="DC86" s="207" t="s">
        <v>5316</v>
      </c>
      <c r="DD86" s="207" t="s">
        <v>5316</v>
      </c>
      <c r="DE86" s="207" t="s">
        <v>5316</v>
      </c>
      <c r="DF86" s="207" t="s">
        <v>5316</v>
      </c>
      <c r="DG86" s="207" t="s">
        <v>5316</v>
      </c>
      <c r="DH86" s="207" t="s">
        <v>5316</v>
      </c>
      <c r="DI86" s="207" t="s">
        <v>5316</v>
      </c>
      <c r="DJ86" s="207" t="s">
        <v>5316</v>
      </c>
      <c r="DK86" s="207" t="s">
        <v>5316</v>
      </c>
      <c r="DL86" s="207" t="s">
        <v>5316</v>
      </c>
      <c r="DM86" s="207" t="s">
        <v>5316</v>
      </c>
      <c r="DN86" s="207" t="s">
        <v>5316</v>
      </c>
      <c r="DO86" s="207" t="s">
        <v>5316</v>
      </c>
      <c r="DP86" s="207" t="s">
        <v>5316</v>
      </c>
      <c r="DQ86" s="207" t="s">
        <v>5316</v>
      </c>
    </row>
    <row r="87" spans="2:121" x14ac:dyDescent="0.2">
      <c r="B87" s="207" t="s">
        <v>6865</v>
      </c>
      <c r="C87" s="207">
        <v>236849999</v>
      </c>
      <c r="D87" s="207" t="s">
        <v>1035</v>
      </c>
      <c r="E87" s="207" t="s">
        <v>1022</v>
      </c>
      <c r="F87" s="207" t="s">
        <v>7954</v>
      </c>
      <c r="G87" s="207" t="s">
        <v>6867</v>
      </c>
      <c r="H87" s="207" t="s">
        <v>6894</v>
      </c>
      <c r="I87" s="207" t="s">
        <v>6869</v>
      </c>
      <c r="J87" s="207" t="s">
        <v>7955</v>
      </c>
      <c r="K87" s="207" t="s">
        <v>7956</v>
      </c>
      <c r="L87" s="207" t="s">
        <v>7957</v>
      </c>
      <c r="M87" s="207" t="s">
        <v>7958</v>
      </c>
      <c r="N87" s="207" t="s">
        <v>7959</v>
      </c>
      <c r="O87" s="207" t="s">
        <v>7960</v>
      </c>
      <c r="P87" s="207" t="s">
        <v>7961</v>
      </c>
      <c r="Q87" s="207" t="s">
        <v>1020</v>
      </c>
      <c r="R87" s="207">
        <v>1</v>
      </c>
      <c r="S87" s="207">
        <v>21</v>
      </c>
      <c r="T87" s="207" t="s">
        <v>7962</v>
      </c>
      <c r="U87" s="207" t="s">
        <v>6916</v>
      </c>
      <c r="V87" s="207" t="s">
        <v>1623</v>
      </c>
      <c r="W87" s="207" t="s">
        <v>6879</v>
      </c>
      <c r="X87" s="207" t="s">
        <v>1623</v>
      </c>
      <c r="Y87" s="207" t="s">
        <v>1623</v>
      </c>
      <c r="Z87" s="207" t="s">
        <v>1010</v>
      </c>
      <c r="AA87" s="207" t="s">
        <v>1010</v>
      </c>
      <c r="AB87" s="207" t="s">
        <v>1010</v>
      </c>
      <c r="AC87" s="207">
        <v>18.75</v>
      </c>
      <c r="AD87" s="207" t="s">
        <v>1035</v>
      </c>
      <c r="AE87" s="207" t="s">
        <v>6917</v>
      </c>
      <c r="AF87" s="207" t="s">
        <v>6917</v>
      </c>
      <c r="AG87" s="207">
        <v>3.74</v>
      </c>
      <c r="AH87" s="207">
        <v>3.74</v>
      </c>
      <c r="AI87" s="207">
        <v>0.41838999999999998</v>
      </c>
      <c r="AJ87" s="207">
        <v>1.0389999999999999</v>
      </c>
      <c r="AK87" s="207">
        <v>0.84652000000000005</v>
      </c>
      <c r="AL87" s="207">
        <v>1</v>
      </c>
      <c r="AM87" s="207">
        <v>0.90891999999999995</v>
      </c>
      <c r="AN87" s="207">
        <v>0.81430000000000002</v>
      </c>
      <c r="AO87" s="207">
        <v>0.18559999999999999</v>
      </c>
      <c r="AP87" s="207">
        <v>0</v>
      </c>
      <c r="AQ87" s="207" t="s">
        <v>6882</v>
      </c>
      <c r="AR87" s="207" t="s">
        <v>6883</v>
      </c>
      <c r="AS87" s="207" t="s">
        <v>6865</v>
      </c>
      <c r="AT87" s="207">
        <v>236849999</v>
      </c>
      <c r="AU87" s="207">
        <v>236849999</v>
      </c>
      <c r="AV87" s="207" t="s">
        <v>1035</v>
      </c>
      <c r="AW87" s="207" t="s">
        <v>1022</v>
      </c>
      <c r="AX87" s="207" t="s">
        <v>178</v>
      </c>
      <c r="AY87" s="207" t="s">
        <v>5316</v>
      </c>
      <c r="AZ87" s="207" t="s">
        <v>5316</v>
      </c>
      <c r="BA87" s="207" t="s">
        <v>7963</v>
      </c>
      <c r="BB87" s="207" t="s">
        <v>7954</v>
      </c>
      <c r="BC87" s="207">
        <v>102573</v>
      </c>
      <c r="BD87" s="207" t="s">
        <v>7964</v>
      </c>
      <c r="BE87" s="207">
        <v>9</v>
      </c>
      <c r="BF87" s="207" t="s">
        <v>6886</v>
      </c>
      <c r="BG87" s="207">
        <v>14567970</v>
      </c>
      <c r="BH87" s="207" t="s">
        <v>7965</v>
      </c>
      <c r="BI87" s="207" t="s">
        <v>6888</v>
      </c>
      <c r="BJ87" s="207" t="s">
        <v>7966</v>
      </c>
      <c r="BK87" s="207" t="s">
        <v>1022</v>
      </c>
      <c r="BL87" s="207" t="s">
        <v>6890</v>
      </c>
      <c r="BM87" s="207" t="s">
        <v>7967</v>
      </c>
      <c r="BN87" s="207" t="s">
        <v>7968</v>
      </c>
      <c r="BO87" s="207" t="s">
        <v>5316</v>
      </c>
      <c r="BP87" s="207">
        <v>102573.0001</v>
      </c>
      <c r="BQ87" s="207" t="s">
        <v>7969</v>
      </c>
      <c r="BR87" s="207" t="s">
        <v>5316</v>
      </c>
      <c r="BS87" s="207" t="s">
        <v>5316</v>
      </c>
      <c r="BT87" s="207" t="s">
        <v>5316</v>
      </c>
      <c r="BU87" s="207" t="s">
        <v>5316</v>
      </c>
      <c r="BV87" s="207" t="s">
        <v>7970</v>
      </c>
      <c r="BW87" s="207" t="s">
        <v>7971</v>
      </c>
      <c r="BX87" s="207" t="s">
        <v>32</v>
      </c>
      <c r="BY87" s="207" t="s">
        <v>1022</v>
      </c>
      <c r="BZ87" s="207">
        <v>7.0441660725803696E-4</v>
      </c>
      <c r="CA87" s="207" t="s">
        <v>1011</v>
      </c>
      <c r="CB87" s="207">
        <v>0</v>
      </c>
      <c r="CC87" s="207">
        <v>8.81057268722467E-4</v>
      </c>
      <c r="CD87" s="207">
        <v>0</v>
      </c>
      <c r="CE87" s="207">
        <v>0</v>
      </c>
      <c r="CF87" s="207">
        <v>3.1289111389236498E-4</v>
      </c>
      <c r="CG87" s="207">
        <v>1.1001611503656901E-3</v>
      </c>
      <c r="CH87" s="207">
        <v>0</v>
      </c>
      <c r="CI87" s="207">
        <v>83</v>
      </c>
      <c r="CJ87" s="207">
        <v>0</v>
      </c>
      <c r="CK87" s="207">
        <v>10</v>
      </c>
      <c r="CL87" s="207">
        <v>0</v>
      </c>
      <c r="CM87" s="207">
        <v>0</v>
      </c>
      <c r="CN87" s="207">
        <v>2</v>
      </c>
      <c r="CO87" s="207">
        <v>71</v>
      </c>
      <c r="CP87" s="207">
        <v>0</v>
      </c>
      <c r="CQ87" s="207" t="s">
        <v>32</v>
      </c>
      <c r="CR87" s="207" t="s">
        <v>1022</v>
      </c>
      <c r="CS87" s="207" t="s">
        <v>7966</v>
      </c>
      <c r="CT87" s="207">
        <v>5.9904200000000004E-4</v>
      </c>
      <c r="CU87" s="207">
        <v>0</v>
      </c>
      <c r="CV87" s="207">
        <v>0</v>
      </c>
      <c r="CW87" s="207">
        <v>0</v>
      </c>
      <c r="CX87" s="207">
        <v>3.0000000000000001E-3</v>
      </c>
      <c r="CY87" s="207">
        <v>0</v>
      </c>
      <c r="CZ87" s="207" t="s">
        <v>32</v>
      </c>
      <c r="DA87" s="207">
        <v>5.9900000000000003E-4</v>
      </c>
      <c r="DB87" s="207" t="s">
        <v>7966</v>
      </c>
      <c r="DC87" s="207" t="s">
        <v>32</v>
      </c>
      <c r="DD87" s="207">
        <v>5.3799999999999996E-4</v>
      </c>
      <c r="DE87" s="207" t="s">
        <v>7966</v>
      </c>
      <c r="DF87" s="207" t="s">
        <v>5316</v>
      </c>
      <c r="DG87" s="207" t="s">
        <v>5316</v>
      </c>
      <c r="DH87" s="207" t="s">
        <v>5316</v>
      </c>
      <c r="DI87" s="207" t="s">
        <v>5316</v>
      </c>
      <c r="DJ87" s="207" t="s">
        <v>5316</v>
      </c>
      <c r="DK87" s="207" t="s">
        <v>5316</v>
      </c>
      <c r="DL87" s="207" t="s">
        <v>5316</v>
      </c>
      <c r="DM87" s="207" t="s">
        <v>5316</v>
      </c>
      <c r="DN87" s="207" t="s">
        <v>5316</v>
      </c>
      <c r="DO87" s="207" t="s">
        <v>5316</v>
      </c>
      <c r="DP87" s="207" t="s">
        <v>5316</v>
      </c>
      <c r="DQ87" s="207" t="s">
        <v>5316</v>
      </c>
    </row>
    <row r="88" spans="2:121" x14ac:dyDescent="0.2">
      <c r="B88" s="207" t="s">
        <v>6865</v>
      </c>
      <c r="C88" s="207">
        <v>237729972</v>
      </c>
      <c r="D88" s="207" t="s">
        <v>1009</v>
      </c>
      <c r="E88" s="207" t="s">
        <v>1010</v>
      </c>
      <c r="F88" s="207" t="s">
        <v>7972</v>
      </c>
      <c r="G88" s="207" t="s">
        <v>6867</v>
      </c>
      <c r="H88" s="207" t="s">
        <v>6894</v>
      </c>
      <c r="I88" s="207" t="s">
        <v>6869</v>
      </c>
      <c r="J88" s="207" t="s">
        <v>7973</v>
      </c>
      <c r="K88" s="207" t="s">
        <v>7974</v>
      </c>
      <c r="L88" s="207" t="s">
        <v>7975</v>
      </c>
      <c r="M88" s="207" t="s">
        <v>7976</v>
      </c>
      <c r="N88" s="207" t="s">
        <v>7977</v>
      </c>
      <c r="O88" s="207" t="s">
        <v>7978</v>
      </c>
      <c r="P88" s="207" t="s">
        <v>7979</v>
      </c>
      <c r="Q88" s="207" t="s">
        <v>1020</v>
      </c>
      <c r="R88" s="207">
        <v>28</v>
      </c>
      <c r="S88" s="207">
        <v>105</v>
      </c>
      <c r="T88" s="207" t="s">
        <v>5316</v>
      </c>
      <c r="U88" s="207" t="s">
        <v>6916</v>
      </c>
      <c r="V88" s="207" t="s">
        <v>5316</v>
      </c>
      <c r="W88" s="207" t="s">
        <v>6879</v>
      </c>
      <c r="X88" s="207" t="s">
        <v>1623</v>
      </c>
      <c r="Y88" s="207" t="s">
        <v>1623</v>
      </c>
      <c r="Z88" s="207" t="s">
        <v>6877</v>
      </c>
      <c r="AA88" s="207" t="s">
        <v>1010</v>
      </c>
      <c r="AB88" s="207" t="s">
        <v>1010</v>
      </c>
      <c r="AC88" s="207">
        <v>20.3</v>
      </c>
      <c r="AD88" s="207" t="s">
        <v>1009</v>
      </c>
      <c r="AE88" s="207" t="s">
        <v>6904</v>
      </c>
      <c r="AF88" s="207" t="s">
        <v>6904</v>
      </c>
      <c r="AG88" s="207">
        <v>5.41</v>
      </c>
      <c r="AH88" s="207">
        <v>5.41</v>
      </c>
      <c r="AI88" s="207">
        <v>0.78178000000000003</v>
      </c>
      <c r="AJ88" s="207">
        <v>0.871</v>
      </c>
      <c r="AK88" s="207">
        <v>0.44667000000000001</v>
      </c>
      <c r="AL88" s="207">
        <v>0.996</v>
      </c>
      <c r="AM88" s="207">
        <v>0.63571</v>
      </c>
      <c r="AN88" s="207">
        <v>0</v>
      </c>
      <c r="AO88" s="207">
        <v>1</v>
      </c>
      <c r="AP88" s="207">
        <v>0</v>
      </c>
      <c r="AQ88" s="207" t="s">
        <v>6882</v>
      </c>
      <c r="AR88" s="207" t="s">
        <v>6883</v>
      </c>
      <c r="AS88" s="207" t="s">
        <v>6865</v>
      </c>
      <c r="AT88" s="207">
        <v>237729972</v>
      </c>
      <c r="AU88" s="207">
        <v>237729972</v>
      </c>
      <c r="AV88" s="207" t="s">
        <v>1009</v>
      </c>
      <c r="AW88" s="207" t="s">
        <v>1010</v>
      </c>
      <c r="AX88" s="207" t="s">
        <v>178</v>
      </c>
      <c r="AY88" s="207" t="s">
        <v>5316</v>
      </c>
      <c r="AZ88" s="207" t="s">
        <v>5316</v>
      </c>
      <c r="BA88" s="207" t="s">
        <v>7980</v>
      </c>
      <c r="BB88" s="207" t="s">
        <v>7972</v>
      </c>
      <c r="BC88" s="207">
        <v>180902</v>
      </c>
      <c r="BD88" s="207" t="s">
        <v>6885</v>
      </c>
      <c r="BE88" s="207">
        <v>1107</v>
      </c>
      <c r="BF88" s="207" t="s">
        <v>6886</v>
      </c>
      <c r="BG88" s="207">
        <v>19926015</v>
      </c>
      <c r="BH88" s="207" t="s">
        <v>7981</v>
      </c>
      <c r="BI88" s="207" t="s">
        <v>6888</v>
      </c>
      <c r="BJ88" s="207" t="s">
        <v>7982</v>
      </c>
      <c r="BK88" s="207" t="s">
        <v>1010</v>
      </c>
      <c r="BL88" s="207" t="s">
        <v>6890</v>
      </c>
      <c r="BM88" s="207" t="s">
        <v>7983</v>
      </c>
      <c r="BN88" s="207" t="s">
        <v>7984</v>
      </c>
      <c r="BO88" s="207" t="s">
        <v>5316</v>
      </c>
      <c r="BP88" s="207" t="s">
        <v>5316</v>
      </c>
      <c r="BQ88" s="207" t="s">
        <v>7985</v>
      </c>
      <c r="BR88" s="207" t="s">
        <v>5316</v>
      </c>
      <c r="BS88" s="207" t="s">
        <v>5316</v>
      </c>
      <c r="BT88" s="207" t="s">
        <v>5316</v>
      </c>
      <c r="BU88" s="207" t="s">
        <v>5316</v>
      </c>
      <c r="BV88" s="207" t="s">
        <v>5316</v>
      </c>
      <c r="BW88" s="207" t="s">
        <v>5316</v>
      </c>
      <c r="BX88" s="207" t="s">
        <v>32</v>
      </c>
      <c r="BY88" s="207" t="s">
        <v>1010</v>
      </c>
      <c r="BZ88" s="207">
        <v>3.2295462073534298E-4</v>
      </c>
      <c r="CA88" s="207" t="s">
        <v>1011</v>
      </c>
      <c r="CB88" s="207">
        <v>4.0799673602611201E-4</v>
      </c>
      <c r="CC88" s="208">
        <v>8.6400552963538998E-5</v>
      </c>
      <c r="CD88" s="207">
        <v>0</v>
      </c>
      <c r="CE88" s="207">
        <v>7.8730620155038802E-4</v>
      </c>
      <c r="CF88" s="207">
        <v>0</v>
      </c>
      <c r="CG88" s="207">
        <v>3.1465388073119601E-4</v>
      </c>
      <c r="CH88" s="207">
        <v>0</v>
      </c>
      <c r="CI88" s="207">
        <v>39</v>
      </c>
      <c r="CJ88" s="207">
        <v>4</v>
      </c>
      <c r="CK88" s="207">
        <v>1</v>
      </c>
      <c r="CL88" s="207">
        <v>0</v>
      </c>
      <c r="CM88" s="207">
        <v>13</v>
      </c>
      <c r="CN88" s="207">
        <v>0</v>
      </c>
      <c r="CO88" s="207">
        <v>21</v>
      </c>
      <c r="CP88" s="207">
        <v>0</v>
      </c>
      <c r="CQ88" s="207" t="s">
        <v>5316</v>
      </c>
      <c r="CR88" s="207" t="s">
        <v>5316</v>
      </c>
      <c r="CS88" s="207" t="s">
        <v>5316</v>
      </c>
      <c r="CT88" s="207" t="s">
        <v>5316</v>
      </c>
      <c r="CU88" s="207" t="s">
        <v>5316</v>
      </c>
      <c r="CV88" s="207" t="s">
        <v>5316</v>
      </c>
      <c r="CW88" s="207" t="s">
        <v>5316</v>
      </c>
      <c r="CX88" s="207" t="s">
        <v>5316</v>
      </c>
      <c r="CY88" s="207" t="s">
        <v>5316</v>
      </c>
      <c r="CZ88" s="207" t="s">
        <v>32</v>
      </c>
      <c r="DA88" s="207" t="s">
        <v>5316</v>
      </c>
      <c r="DB88" s="207" t="s">
        <v>7982</v>
      </c>
      <c r="DC88" s="207" t="s">
        <v>32</v>
      </c>
      <c r="DD88" s="207">
        <v>4.0499999999999998E-4</v>
      </c>
      <c r="DE88" s="207" t="s">
        <v>7982</v>
      </c>
      <c r="DF88" s="207" t="s">
        <v>32</v>
      </c>
      <c r="DG88" s="207" t="s">
        <v>1010</v>
      </c>
      <c r="DH88" s="207">
        <v>2</v>
      </c>
      <c r="DI88" s="208">
        <v>5.3937432578209197E-4</v>
      </c>
      <c r="DJ88" s="207" t="s">
        <v>32</v>
      </c>
      <c r="DK88" s="207" t="s">
        <v>1010</v>
      </c>
      <c r="DL88" s="207">
        <v>2</v>
      </c>
      <c r="DM88" s="208">
        <v>5.3937432578209197E-4</v>
      </c>
      <c r="DN88" s="207" t="s">
        <v>5316</v>
      </c>
      <c r="DO88" s="207" t="s">
        <v>5316</v>
      </c>
      <c r="DP88" s="207" t="s">
        <v>5316</v>
      </c>
      <c r="DQ88" s="207" t="s">
        <v>5316</v>
      </c>
    </row>
    <row r="89" spans="2:121" x14ac:dyDescent="0.2">
      <c r="B89" s="207" t="s">
        <v>7986</v>
      </c>
      <c r="C89" s="207">
        <v>12154929</v>
      </c>
      <c r="D89" s="207" t="s">
        <v>1022</v>
      </c>
      <c r="E89" s="207" t="s">
        <v>1035</v>
      </c>
      <c r="F89" s="207" t="s">
        <v>7987</v>
      </c>
      <c r="G89" s="207" t="s">
        <v>6867</v>
      </c>
      <c r="H89" s="207" t="s">
        <v>6894</v>
      </c>
      <c r="I89" s="207" t="s">
        <v>6869</v>
      </c>
      <c r="J89" s="207" t="s">
        <v>7988</v>
      </c>
      <c r="K89" s="207" t="s">
        <v>7989</v>
      </c>
      <c r="L89" s="207" t="s">
        <v>7990</v>
      </c>
      <c r="M89" s="207" t="s">
        <v>7991</v>
      </c>
      <c r="N89" s="207" t="s">
        <v>7992</v>
      </c>
      <c r="O89" s="207" t="s">
        <v>7993</v>
      </c>
      <c r="P89" s="207" t="s">
        <v>7994</v>
      </c>
      <c r="Q89" s="207" t="s">
        <v>1020</v>
      </c>
      <c r="R89" s="207">
        <v>13</v>
      </c>
      <c r="S89" s="207">
        <v>17</v>
      </c>
      <c r="T89" s="207" t="s">
        <v>6877</v>
      </c>
      <c r="U89" s="207" t="s">
        <v>6916</v>
      </c>
      <c r="V89" s="207" t="s">
        <v>1623</v>
      </c>
      <c r="W89" s="207" t="s">
        <v>6879</v>
      </c>
      <c r="X89" s="207" t="s">
        <v>6877</v>
      </c>
      <c r="Y89" s="207" t="s">
        <v>6877</v>
      </c>
      <c r="Z89" s="207" t="s">
        <v>1010</v>
      </c>
      <c r="AA89" s="207" t="s">
        <v>1010</v>
      </c>
      <c r="AB89" s="207" t="s">
        <v>1010</v>
      </c>
      <c r="AC89" s="207">
        <v>19.100000000000001</v>
      </c>
      <c r="AD89" s="207" t="s">
        <v>1022</v>
      </c>
      <c r="AE89" s="207" t="s">
        <v>6881</v>
      </c>
      <c r="AF89" s="207" t="s">
        <v>6881</v>
      </c>
      <c r="AG89" s="207">
        <v>5.26</v>
      </c>
      <c r="AH89" s="207">
        <v>4.34</v>
      </c>
      <c r="AI89" s="207">
        <v>0.5101</v>
      </c>
      <c r="AJ89" s="207">
        <v>3.4000000000000002E-2</v>
      </c>
      <c r="AK89" s="207">
        <v>0.19497</v>
      </c>
      <c r="AL89" s="207">
        <v>0.98299999999999998</v>
      </c>
      <c r="AM89" s="207">
        <v>0.49387999999999999</v>
      </c>
      <c r="AN89" s="207">
        <v>7.9899999999999999E-2</v>
      </c>
      <c r="AO89" s="207">
        <v>0</v>
      </c>
      <c r="AP89" s="207">
        <v>0.92010000000000003</v>
      </c>
      <c r="AQ89" s="207" t="s">
        <v>6882</v>
      </c>
      <c r="AR89" s="207" t="s">
        <v>6883</v>
      </c>
      <c r="AS89" s="207" t="s">
        <v>7986</v>
      </c>
      <c r="AT89" s="207">
        <v>12154929</v>
      </c>
      <c r="AU89" s="207">
        <v>12154929</v>
      </c>
      <c r="AV89" s="207" t="s">
        <v>1022</v>
      </c>
      <c r="AW89" s="207" t="s">
        <v>1035</v>
      </c>
      <c r="AX89" s="207" t="s">
        <v>178</v>
      </c>
      <c r="AY89" s="207" t="s">
        <v>5316</v>
      </c>
      <c r="AZ89" s="207" t="s">
        <v>5316</v>
      </c>
      <c r="BA89" s="207" t="s">
        <v>7995</v>
      </c>
      <c r="BB89" s="207" t="s">
        <v>7987</v>
      </c>
      <c r="BC89" s="207">
        <v>614984</v>
      </c>
      <c r="BD89" s="207" t="s">
        <v>7005</v>
      </c>
      <c r="BE89" s="207">
        <v>729</v>
      </c>
      <c r="BF89" s="207" t="s">
        <v>6886</v>
      </c>
      <c r="BG89" s="207">
        <v>23141293</v>
      </c>
      <c r="BH89" s="207" t="s">
        <v>7996</v>
      </c>
      <c r="BI89" s="207" t="s">
        <v>6888</v>
      </c>
      <c r="BJ89" s="207" t="s">
        <v>7997</v>
      </c>
      <c r="BK89" s="207" t="s">
        <v>1035</v>
      </c>
      <c r="BL89" s="207" t="s">
        <v>6890</v>
      </c>
      <c r="BM89" s="207" t="s">
        <v>7998</v>
      </c>
      <c r="BN89" s="207" t="s">
        <v>7999</v>
      </c>
      <c r="BO89" s="207">
        <v>204750</v>
      </c>
      <c r="BP89" s="207">
        <v>614984.00020000001</v>
      </c>
      <c r="BQ89" s="207" t="s">
        <v>8000</v>
      </c>
      <c r="BR89" s="207" t="s">
        <v>5316</v>
      </c>
      <c r="BS89" s="207" t="s">
        <v>5316</v>
      </c>
      <c r="BT89" s="207" t="s">
        <v>5316</v>
      </c>
      <c r="BU89" s="207" t="s">
        <v>5316</v>
      </c>
      <c r="BV89" s="207" t="s">
        <v>8001</v>
      </c>
      <c r="BW89" s="207" t="s">
        <v>8002</v>
      </c>
      <c r="BX89" s="207" t="s">
        <v>32</v>
      </c>
      <c r="BY89" s="207" t="s">
        <v>1035</v>
      </c>
      <c r="BZ89" s="207">
        <v>1.5570647672685099E-3</v>
      </c>
      <c r="CA89" s="207" t="s">
        <v>1011</v>
      </c>
      <c r="CB89" s="207">
        <v>5.7670126874279103E-4</v>
      </c>
      <c r="CC89" s="207">
        <v>5.1840331778123402E-4</v>
      </c>
      <c r="CD89" s="207">
        <v>2.3116042533518301E-4</v>
      </c>
      <c r="CE89" s="207">
        <v>1.4287489129084399E-3</v>
      </c>
      <c r="CF89" s="207">
        <v>0</v>
      </c>
      <c r="CG89" s="207">
        <v>2.2707449848115699E-3</v>
      </c>
      <c r="CH89" s="207">
        <v>0</v>
      </c>
      <c r="CI89" s="207">
        <v>188</v>
      </c>
      <c r="CJ89" s="207">
        <v>6</v>
      </c>
      <c r="CK89" s="207">
        <v>6</v>
      </c>
      <c r="CL89" s="207">
        <v>2</v>
      </c>
      <c r="CM89" s="207">
        <v>23</v>
      </c>
      <c r="CN89" s="207">
        <v>0</v>
      </c>
      <c r="CO89" s="207">
        <v>151</v>
      </c>
      <c r="CP89" s="207">
        <v>0</v>
      </c>
      <c r="CQ89" s="207" t="s">
        <v>32</v>
      </c>
      <c r="CR89" s="207" t="s">
        <v>1035</v>
      </c>
      <c r="CS89" s="207" t="s">
        <v>7997</v>
      </c>
      <c r="CT89" s="207">
        <v>7.9872199999999997E-4</v>
      </c>
      <c r="CU89" s="207">
        <v>1E-3</v>
      </c>
      <c r="CV89" s="207">
        <v>0</v>
      </c>
      <c r="CW89" s="207">
        <v>8.0000000000000004E-4</v>
      </c>
      <c r="CX89" s="207">
        <v>2E-3</v>
      </c>
      <c r="CY89" s="207">
        <v>0</v>
      </c>
      <c r="CZ89" s="207" t="s">
        <v>32</v>
      </c>
      <c r="DA89" s="207">
        <v>7.9869999999999995E-4</v>
      </c>
      <c r="DB89" s="207" t="s">
        <v>7997</v>
      </c>
      <c r="DC89" s="207" t="s">
        <v>32</v>
      </c>
      <c r="DD89" s="207">
        <v>1.768E-3</v>
      </c>
      <c r="DE89" s="207" t="s">
        <v>7997</v>
      </c>
      <c r="DF89" s="207" t="s">
        <v>32</v>
      </c>
      <c r="DG89" s="207" t="s">
        <v>1035</v>
      </c>
      <c r="DH89" s="207">
        <v>14</v>
      </c>
      <c r="DI89" s="207">
        <v>3.77562028047464E-3</v>
      </c>
      <c r="DJ89" s="207" t="s">
        <v>32</v>
      </c>
      <c r="DK89" s="207" t="s">
        <v>1035</v>
      </c>
      <c r="DL89" s="207">
        <v>14</v>
      </c>
      <c r="DM89" s="207">
        <v>3.77562028047464E-3</v>
      </c>
      <c r="DN89" s="207" t="s">
        <v>5316</v>
      </c>
      <c r="DO89" s="207" t="s">
        <v>5316</v>
      </c>
      <c r="DP89" s="207" t="s">
        <v>5316</v>
      </c>
      <c r="DQ89" s="207" t="s">
        <v>5316</v>
      </c>
    </row>
    <row r="90" spans="2:121" x14ac:dyDescent="0.2">
      <c r="B90" s="207" t="s">
        <v>7986</v>
      </c>
      <c r="C90" s="207">
        <v>17113456</v>
      </c>
      <c r="D90" s="207" t="s">
        <v>1009</v>
      </c>
      <c r="E90" s="207" t="s">
        <v>1010</v>
      </c>
      <c r="F90" s="207" t="s">
        <v>8003</v>
      </c>
      <c r="G90" s="207" t="s">
        <v>6867</v>
      </c>
      <c r="H90" s="207" t="s">
        <v>6868</v>
      </c>
      <c r="I90" s="207" t="s">
        <v>6869</v>
      </c>
      <c r="J90" s="207" t="s">
        <v>8004</v>
      </c>
      <c r="K90" s="207" t="s">
        <v>8005</v>
      </c>
      <c r="L90" s="207" t="s">
        <v>8006</v>
      </c>
      <c r="M90" s="207" t="s">
        <v>8007</v>
      </c>
      <c r="N90" s="207" t="s">
        <v>8008</v>
      </c>
      <c r="O90" s="207" t="s">
        <v>8009</v>
      </c>
      <c r="P90" s="207" t="s">
        <v>8010</v>
      </c>
      <c r="Q90" s="207" t="s">
        <v>1020</v>
      </c>
      <c r="R90" s="207">
        <v>19</v>
      </c>
      <c r="S90" s="207">
        <v>67</v>
      </c>
      <c r="T90" s="207" t="s">
        <v>1010</v>
      </c>
      <c r="U90" s="207" t="s">
        <v>6916</v>
      </c>
      <c r="V90" s="207" t="s">
        <v>1623</v>
      </c>
      <c r="W90" s="207" t="s">
        <v>6879</v>
      </c>
      <c r="X90" s="207" t="s">
        <v>1623</v>
      </c>
      <c r="Y90" s="207" t="s">
        <v>1623</v>
      </c>
      <c r="Z90" s="207" t="s">
        <v>1010</v>
      </c>
      <c r="AA90" s="207" t="s">
        <v>1010</v>
      </c>
      <c r="AB90" s="207" t="s">
        <v>1010</v>
      </c>
      <c r="AC90" s="207">
        <v>6.9459999999999997</v>
      </c>
      <c r="AD90" s="207" t="s">
        <v>1009</v>
      </c>
      <c r="AE90" s="207" t="s">
        <v>6904</v>
      </c>
      <c r="AF90" s="207" t="s">
        <v>6904</v>
      </c>
      <c r="AG90" s="207">
        <v>5.47</v>
      </c>
      <c r="AH90" s="207">
        <v>-4.3499999999999996</v>
      </c>
      <c r="AI90" s="207">
        <v>3.3860000000000001E-2</v>
      </c>
      <c r="AJ90" s="207">
        <v>3.3000000000000002E-2</v>
      </c>
      <c r="AK90" s="207">
        <v>0.18684000000000001</v>
      </c>
      <c r="AL90" s="207">
        <v>0.61299999999999999</v>
      </c>
      <c r="AM90" s="207">
        <v>0.27861999999999998</v>
      </c>
      <c r="AN90" s="207">
        <v>0</v>
      </c>
      <c r="AO90" s="207">
        <v>0.21709999999999999</v>
      </c>
      <c r="AP90" s="207">
        <v>0.6099</v>
      </c>
      <c r="AQ90" s="207" t="s">
        <v>6882</v>
      </c>
      <c r="AR90" s="207" t="s">
        <v>6883</v>
      </c>
      <c r="AS90" s="207" t="s">
        <v>7986</v>
      </c>
      <c r="AT90" s="207">
        <v>17113456</v>
      </c>
      <c r="AU90" s="207">
        <v>17113456</v>
      </c>
      <c r="AV90" s="207" t="s">
        <v>1009</v>
      </c>
      <c r="AW90" s="207" t="s">
        <v>1010</v>
      </c>
      <c r="AX90" s="207" t="s">
        <v>178</v>
      </c>
      <c r="AY90" s="207" t="s">
        <v>5316</v>
      </c>
      <c r="AZ90" s="207" t="s">
        <v>5316</v>
      </c>
      <c r="BA90" s="207" t="s">
        <v>8011</v>
      </c>
      <c r="BB90" s="207" t="s">
        <v>8003</v>
      </c>
      <c r="BC90" s="207">
        <v>602997</v>
      </c>
      <c r="BD90" s="207" t="s">
        <v>8012</v>
      </c>
      <c r="BE90" s="207">
        <v>865</v>
      </c>
      <c r="BF90" s="207" t="s">
        <v>6886</v>
      </c>
      <c r="BG90" s="207">
        <v>22929189</v>
      </c>
      <c r="BH90" s="207" t="s">
        <v>8013</v>
      </c>
      <c r="BI90" s="207" t="s">
        <v>6888</v>
      </c>
      <c r="BJ90" s="207" t="s">
        <v>8014</v>
      </c>
      <c r="BK90" s="207" t="s">
        <v>1010</v>
      </c>
      <c r="BL90" s="207" t="s">
        <v>6890</v>
      </c>
      <c r="BM90" s="207" t="s">
        <v>6891</v>
      </c>
      <c r="BN90" s="207" t="s">
        <v>7269</v>
      </c>
      <c r="BO90" s="207" t="s">
        <v>5316</v>
      </c>
      <c r="BP90" s="207" t="s">
        <v>5316</v>
      </c>
      <c r="BQ90" s="207" t="s">
        <v>8015</v>
      </c>
      <c r="BR90" s="207" t="s">
        <v>5316</v>
      </c>
      <c r="BS90" s="207" t="s">
        <v>5316</v>
      </c>
      <c r="BT90" s="207" t="s">
        <v>5316</v>
      </c>
      <c r="BU90" s="207" t="s">
        <v>5316</v>
      </c>
      <c r="BV90" s="207" t="s">
        <v>5316</v>
      </c>
      <c r="BW90" s="207" t="s">
        <v>5316</v>
      </c>
      <c r="BX90" s="207" t="s">
        <v>32</v>
      </c>
      <c r="BY90" s="207" t="s">
        <v>1010</v>
      </c>
      <c r="BZ90" s="207">
        <v>7.4543083095312797E-3</v>
      </c>
      <c r="CA90" s="207" t="s">
        <v>1011</v>
      </c>
      <c r="CB90" s="207">
        <v>1.7314351673720699E-3</v>
      </c>
      <c r="CC90" s="207">
        <v>1.8248175182481799E-3</v>
      </c>
      <c r="CD90" s="207">
        <v>0</v>
      </c>
      <c r="CE90" s="207">
        <v>4.2413960252060097E-3</v>
      </c>
      <c r="CF90" s="207">
        <v>5.7663125948406698E-3</v>
      </c>
      <c r="CG90" s="207">
        <v>1.13172430355427E-2</v>
      </c>
      <c r="CH90" s="207">
        <v>2.2075055187637999E-3</v>
      </c>
      <c r="CI90" s="207">
        <v>903</v>
      </c>
      <c r="CJ90" s="207">
        <v>18</v>
      </c>
      <c r="CK90" s="207">
        <v>21</v>
      </c>
      <c r="CL90" s="207">
        <v>0</v>
      </c>
      <c r="CM90" s="207">
        <v>70</v>
      </c>
      <c r="CN90" s="207">
        <v>38</v>
      </c>
      <c r="CO90" s="207">
        <v>754</v>
      </c>
      <c r="CP90" s="207">
        <v>2</v>
      </c>
      <c r="CQ90" s="207" t="s">
        <v>32</v>
      </c>
      <c r="CR90" s="207" t="s">
        <v>1010</v>
      </c>
      <c r="CS90" s="207" t="s">
        <v>8014</v>
      </c>
      <c r="CT90" s="207">
        <v>3.1948900000000001E-3</v>
      </c>
      <c r="CU90" s="207">
        <v>0</v>
      </c>
      <c r="CV90" s="207">
        <v>4.3E-3</v>
      </c>
      <c r="CW90" s="207">
        <v>8.0000000000000004E-4</v>
      </c>
      <c r="CX90" s="207">
        <v>7.0000000000000001E-3</v>
      </c>
      <c r="CY90" s="207">
        <v>5.1000000000000004E-3</v>
      </c>
      <c r="CZ90" s="207" t="s">
        <v>32</v>
      </c>
      <c r="DA90" s="207">
        <v>3.1949999999999999E-3</v>
      </c>
      <c r="DB90" s="207" t="s">
        <v>8014</v>
      </c>
      <c r="DC90" s="207" t="s">
        <v>32</v>
      </c>
      <c r="DD90" s="207">
        <v>8.4580000000000002E-3</v>
      </c>
      <c r="DE90" s="207" t="s">
        <v>8014</v>
      </c>
      <c r="DF90" s="207" t="s">
        <v>32</v>
      </c>
      <c r="DG90" s="207" t="s">
        <v>1010</v>
      </c>
      <c r="DH90" s="207">
        <v>30</v>
      </c>
      <c r="DI90" s="207">
        <v>8.0906148867313891E-3</v>
      </c>
      <c r="DJ90" s="207" t="s">
        <v>32</v>
      </c>
      <c r="DK90" s="207" t="s">
        <v>1010</v>
      </c>
      <c r="DL90" s="207">
        <v>30</v>
      </c>
      <c r="DM90" s="207">
        <v>8.0906148867313891E-3</v>
      </c>
      <c r="DN90" s="207" t="s">
        <v>5316</v>
      </c>
      <c r="DO90" s="207" t="s">
        <v>5316</v>
      </c>
      <c r="DP90" s="207" t="s">
        <v>5316</v>
      </c>
      <c r="DQ90" s="207" t="s">
        <v>5316</v>
      </c>
    </row>
    <row r="91" spans="2:121" x14ac:dyDescent="0.2">
      <c r="B91" s="207" t="s">
        <v>7986</v>
      </c>
      <c r="C91" s="207">
        <v>28229506</v>
      </c>
      <c r="D91" s="207" t="s">
        <v>1009</v>
      </c>
      <c r="E91" s="207" t="s">
        <v>1035</v>
      </c>
      <c r="F91" s="207" t="s">
        <v>8016</v>
      </c>
      <c r="G91" s="207" t="s">
        <v>6867</v>
      </c>
      <c r="H91" s="207" t="s">
        <v>6868</v>
      </c>
      <c r="I91" s="207" t="s">
        <v>6982</v>
      </c>
      <c r="J91" s="207" t="s">
        <v>8017</v>
      </c>
      <c r="K91" s="207" t="s">
        <v>8018</v>
      </c>
      <c r="L91" s="207" t="s">
        <v>8019</v>
      </c>
      <c r="M91" s="207" t="s">
        <v>8020</v>
      </c>
      <c r="N91" s="207" t="s">
        <v>8021</v>
      </c>
      <c r="O91" s="207" t="s">
        <v>8022</v>
      </c>
      <c r="P91" s="207" t="s">
        <v>8023</v>
      </c>
      <c r="Q91" s="207" t="s">
        <v>1020</v>
      </c>
      <c r="R91" s="207">
        <v>13</v>
      </c>
      <c r="S91" s="207">
        <v>20</v>
      </c>
      <c r="T91" s="207" t="s">
        <v>5316</v>
      </c>
      <c r="U91" s="207" t="s">
        <v>5316</v>
      </c>
      <c r="V91" s="207" t="s">
        <v>5316</v>
      </c>
      <c r="W91" s="207" t="s">
        <v>6990</v>
      </c>
      <c r="X91" s="207" t="s">
        <v>5316</v>
      </c>
      <c r="Y91" s="207" t="s">
        <v>5316</v>
      </c>
      <c r="Z91" s="207" t="s">
        <v>5316</v>
      </c>
      <c r="AA91" s="207" t="s">
        <v>5316</v>
      </c>
      <c r="AB91" s="207" t="s">
        <v>5316</v>
      </c>
      <c r="AC91" s="207">
        <v>26.4</v>
      </c>
      <c r="AD91" s="207" t="s">
        <v>1009</v>
      </c>
      <c r="AE91" s="207" t="s">
        <v>6904</v>
      </c>
      <c r="AF91" s="207" t="s">
        <v>6904</v>
      </c>
      <c r="AG91" s="207">
        <v>5.24</v>
      </c>
      <c r="AH91" s="207">
        <v>5.24</v>
      </c>
      <c r="AI91" s="207">
        <v>0.72696000000000005</v>
      </c>
      <c r="AJ91" s="207">
        <v>0.871</v>
      </c>
      <c r="AK91" s="207">
        <v>0.44667000000000001</v>
      </c>
      <c r="AL91" s="207">
        <v>1</v>
      </c>
      <c r="AM91" s="207">
        <v>0.90891999999999995</v>
      </c>
      <c r="AN91" s="207">
        <v>0</v>
      </c>
      <c r="AO91" s="207">
        <v>1</v>
      </c>
      <c r="AP91" s="207">
        <v>0</v>
      </c>
      <c r="AQ91" s="207" t="s">
        <v>6882</v>
      </c>
      <c r="AR91" s="207" t="s">
        <v>6883</v>
      </c>
      <c r="AS91" s="207" t="s">
        <v>7986</v>
      </c>
      <c r="AT91" s="207">
        <v>28229506</v>
      </c>
      <c r="AU91" s="207">
        <v>28229506</v>
      </c>
      <c r="AV91" s="207" t="s">
        <v>1009</v>
      </c>
      <c r="AW91" s="207" t="s">
        <v>1035</v>
      </c>
      <c r="AX91" s="207" t="s">
        <v>178</v>
      </c>
      <c r="AY91" s="207" t="s">
        <v>5316</v>
      </c>
      <c r="AZ91" s="207" t="s">
        <v>5316</v>
      </c>
      <c r="BA91" s="207" t="s">
        <v>8024</v>
      </c>
      <c r="BB91" s="207" t="s">
        <v>8016</v>
      </c>
      <c r="BC91" s="207">
        <v>615408</v>
      </c>
      <c r="BD91" s="207" t="s">
        <v>7465</v>
      </c>
      <c r="BE91" s="207">
        <v>658</v>
      </c>
      <c r="BF91" s="207" t="s">
        <v>6886</v>
      </c>
      <c r="BG91" s="207">
        <v>24203976</v>
      </c>
      <c r="BH91" s="207" t="s">
        <v>8025</v>
      </c>
      <c r="BI91" s="207" t="s">
        <v>6888</v>
      </c>
      <c r="BJ91" s="207" t="s">
        <v>8026</v>
      </c>
      <c r="BK91" s="207" t="s">
        <v>1035</v>
      </c>
      <c r="BL91" s="207" t="s">
        <v>6890</v>
      </c>
      <c r="BM91" s="207" t="s">
        <v>6891</v>
      </c>
      <c r="BN91" s="207" t="s">
        <v>8027</v>
      </c>
      <c r="BO91" s="207">
        <v>615451</v>
      </c>
      <c r="BP91" s="207">
        <v>615408.00049999997</v>
      </c>
      <c r="BQ91" s="207" t="s">
        <v>8028</v>
      </c>
      <c r="BR91" s="207" t="s">
        <v>5316</v>
      </c>
      <c r="BS91" s="207" t="s">
        <v>5316</v>
      </c>
      <c r="BT91" s="207" t="s">
        <v>5316</v>
      </c>
      <c r="BU91" s="207" t="s">
        <v>5316</v>
      </c>
      <c r="BV91" s="207" t="s">
        <v>5316</v>
      </c>
      <c r="BW91" s="207" t="s">
        <v>5316</v>
      </c>
      <c r="BX91" s="207" t="s">
        <v>32</v>
      </c>
      <c r="BY91" s="207" t="s">
        <v>1035</v>
      </c>
      <c r="BZ91" s="208">
        <v>1.6493485073396001E-5</v>
      </c>
      <c r="CA91" s="207" t="s">
        <v>1011</v>
      </c>
      <c r="CB91" s="207">
        <v>0</v>
      </c>
      <c r="CC91" s="207">
        <v>0</v>
      </c>
      <c r="CD91" s="207">
        <v>0</v>
      </c>
      <c r="CE91" s="207">
        <v>1.2122681537156001E-4</v>
      </c>
      <c r="CF91" s="207">
        <v>0</v>
      </c>
      <c r="CG91" s="207">
        <v>0</v>
      </c>
      <c r="CH91" s="207">
        <v>0</v>
      </c>
      <c r="CI91" s="207">
        <v>2</v>
      </c>
      <c r="CJ91" s="207">
        <v>0</v>
      </c>
      <c r="CK91" s="207">
        <v>0</v>
      </c>
      <c r="CL91" s="207">
        <v>0</v>
      </c>
      <c r="CM91" s="207">
        <v>2</v>
      </c>
      <c r="CN91" s="207">
        <v>0</v>
      </c>
      <c r="CO91" s="207">
        <v>0</v>
      </c>
      <c r="CP91" s="207">
        <v>0</v>
      </c>
      <c r="CQ91" s="207" t="s">
        <v>5316</v>
      </c>
      <c r="CR91" s="207" t="s">
        <v>5316</v>
      </c>
      <c r="CS91" s="207" t="s">
        <v>5316</v>
      </c>
      <c r="CT91" s="207" t="s">
        <v>5316</v>
      </c>
      <c r="CU91" s="207" t="s">
        <v>5316</v>
      </c>
      <c r="CV91" s="207" t="s">
        <v>5316</v>
      </c>
      <c r="CW91" s="207" t="s">
        <v>5316</v>
      </c>
      <c r="CX91" s="207" t="s">
        <v>5316</v>
      </c>
      <c r="CY91" s="207" t="s">
        <v>5316</v>
      </c>
      <c r="CZ91" s="207" t="s">
        <v>32</v>
      </c>
      <c r="DA91" s="207" t="s">
        <v>5316</v>
      </c>
      <c r="DB91" s="207" t="s">
        <v>8026</v>
      </c>
      <c r="DC91" s="207" t="s">
        <v>5316</v>
      </c>
      <c r="DD91" s="207" t="s">
        <v>5316</v>
      </c>
      <c r="DE91" s="207" t="s">
        <v>5316</v>
      </c>
      <c r="DF91" s="207" t="s">
        <v>5316</v>
      </c>
      <c r="DG91" s="207" t="s">
        <v>5316</v>
      </c>
      <c r="DH91" s="207" t="s">
        <v>5316</v>
      </c>
      <c r="DI91" s="207" t="s">
        <v>5316</v>
      </c>
      <c r="DJ91" s="207" t="s">
        <v>5316</v>
      </c>
      <c r="DK91" s="207" t="s">
        <v>5316</v>
      </c>
      <c r="DL91" s="207" t="s">
        <v>5316</v>
      </c>
      <c r="DM91" s="207" t="s">
        <v>5316</v>
      </c>
      <c r="DN91" s="207" t="s">
        <v>5316</v>
      </c>
      <c r="DO91" s="207" t="s">
        <v>5316</v>
      </c>
      <c r="DP91" s="207" t="s">
        <v>5316</v>
      </c>
      <c r="DQ91" s="207" t="s">
        <v>5316</v>
      </c>
    </row>
    <row r="92" spans="2:121" x14ac:dyDescent="0.2">
      <c r="B92" s="207" t="s">
        <v>7986</v>
      </c>
      <c r="C92" s="207">
        <v>31810782</v>
      </c>
      <c r="D92" s="207" t="s">
        <v>1035</v>
      </c>
      <c r="E92" s="207" t="s">
        <v>1009</v>
      </c>
      <c r="F92" s="207" t="s">
        <v>8029</v>
      </c>
      <c r="G92" s="207" t="s">
        <v>6867</v>
      </c>
      <c r="H92" s="207" t="s">
        <v>6894</v>
      </c>
      <c r="I92" s="207" t="s">
        <v>6869</v>
      </c>
      <c r="J92" s="207" t="s">
        <v>8030</v>
      </c>
      <c r="K92" s="207" t="s">
        <v>8031</v>
      </c>
      <c r="L92" s="207" t="s">
        <v>8032</v>
      </c>
      <c r="M92" s="207" t="s">
        <v>8033</v>
      </c>
      <c r="N92" s="207" t="s">
        <v>8034</v>
      </c>
      <c r="O92" s="207" t="s">
        <v>8035</v>
      </c>
      <c r="P92" s="207" t="s">
        <v>8036</v>
      </c>
      <c r="Q92" s="207" t="s">
        <v>1020</v>
      </c>
      <c r="R92" s="207">
        <v>7</v>
      </c>
      <c r="S92" s="207">
        <v>9</v>
      </c>
      <c r="T92" s="207" t="s">
        <v>6877</v>
      </c>
      <c r="U92" s="207" t="s">
        <v>6903</v>
      </c>
      <c r="V92" s="207" t="s">
        <v>6877</v>
      </c>
      <c r="W92" s="207" t="s">
        <v>6879</v>
      </c>
      <c r="X92" s="207" t="s">
        <v>1623</v>
      </c>
      <c r="Y92" s="207" t="s">
        <v>6877</v>
      </c>
      <c r="Z92" s="207" t="s">
        <v>1010</v>
      </c>
      <c r="AA92" s="207" t="s">
        <v>1010</v>
      </c>
      <c r="AB92" s="207" t="s">
        <v>1010</v>
      </c>
      <c r="AC92" s="207">
        <v>23.9</v>
      </c>
      <c r="AD92" s="207" t="s">
        <v>1035</v>
      </c>
      <c r="AE92" s="207" t="s">
        <v>6917</v>
      </c>
      <c r="AF92" s="207" t="s">
        <v>6917</v>
      </c>
      <c r="AG92" s="207">
        <v>5.68</v>
      </c>
      <c r="AH92" s="207">
        <v>5.68</v>
      </c>
      <c r="AI92" s="207">
        <v>0.87944999999999995</v>
      </c>
      <c r="AJ92" s="207">
        <v>1.0620000000000001</v>
      </c>
      <c r="AK92" s="207">
        <v>0.92612000000000005</v>
      </c>
      <c r="AL92" s="207">
        <v>1</v>
      </c>
      <c r="AM92" s="207">
        <v>0.90891999999999995</v>
      </c>
      <c r="AN92" s="207">
        <v>1</v>
      </c>
      <c r="AO92" s="207">
        <v>0</v>
      </c>
      <c r="AP92" s="207">
        <v>0</v>
      </c>
      <c r="AQ92" s="207" t="s">
        <v>6882</v>
      </c>
      <c r="AR92" s="207" t="s">
        <v>6883</v>
      </c>
      <c r="AS92" s="207" t="s">
        <v>7986</v>
      </c>
      <c r="AT92" s="207">
        <v>31810782</v>
      </c>
      <c r="AU92" s="207">
        <v>31810782</v>
      </c>
      <c r="AV92" s="207" t="s">
        <v>1035</v>
      </c>
      <c r="AW92" s="207" t="s">
        <v>1009</v>
      </c>
      <c r="AX92" s="207" t="s">
        <v>178</v>
      </c>
      <c r="AY92" s="207" t="s">
        <v>5316</v>
      </c>
      <c r="AZ92" s="207" t="s">
        <v>5316</v>
      </c>
      <c r="BA92" s="207" t="s">
        <v>8037</v>
      </c>
      <c r="BB92" s="207" t="s">
        <v>8029</v>
      </c>
      <c r="BC92" s="207">
        <v>189909</v>
      </c>
      <c r="BD92" s="207" t="s">
        <v>8038</v>
      </c>
      <c r="BE92" s="207">
        <v>840</v>
      </c>
      <c r="BF92" s="207" t="s">
        <v>6886</v>
      </c>
      <c r="BG92" s="207">
        <v>20036349</v>
      </c>
      <c r="BH92" s="207" t="s">
        <v>8039</v>
      </c>
      <c r="BI92" s="207" t="s">
        <v>6888</v>
      </c>
      <c r="BJ92" s="207" t="s">
        <v>8040</v>
      </c>
      <c r="BK92" s="207" t="s">
        <v>1009</v>
      </c>
      <c r="BL92" s="207" t="s">
        <v>6890</v>
      </c>
      <c r="BM92" s="207" t="s">
        <v>6891</v>
      </c>
      <c r="BN92" s="207" t="s">
        <v>8041</v>
      </c>
      <c r="BO92" s="207">
        <v>613270</v>
      </c>
      <c r="BP92" s="207">
        <v>189909.00039999999</v>
      </c>
      <c r="BQ92" s="207" t="s">
        <v>8042</v>
      </c>
      <c r="BR92" s="207" t="s">
        <v>5316</v>
      </c>
      <c r="BS92" s="207" t="s">
        <v>5316</v>
      </c>
      <c r="BT92" s="207" t="s">
        <v>5316</v>
      </c>
      <c r="BU92" s="207" t="s">
        <v>5316</v>
      </c>
      <c r="BV92" s="207" t="s">
        <v>5316</v>
      </c>
      <c r="BW92" s="207" t="s">
        <v>5316</v>
      </c>
      <c r="BX92" s="207" t="s">
        <v>32</v>
      </c>
      <c r="BY92" s="207" t="s">
        <v>1009</v>
      </c>
      <c r="BZ92" s="207">
        <v>7.26132519184751E-3</v>
      </c>
      <c r="CA92" s="207" t="s">
        <v>1011</v>
      </c>
      <c r="CB92" s="207">
        <v>9.6116878123798499E-4</v>
      </c>
      <c r="CC92" s="207">
        <v>2.6872399445215002E-3</v>
      </c>
      <c r="CD92" s="207">
        <v>0</v>
      </c>
      <c r="CE92" s="207">
        <v>3.6381275770070299E-3</v>
      </c>
      <c r="CF92" s="207">
        <v>3.5681886906561801E-2</v>
      </c>
      <c r="CG92" s="207">
        <v>7.9665136375911393E-3</v>
      </c>
      <c r="CH92" s="207">
        <v>1.3274336283185801E-2</v>
      </c>
      <c r="CI92" s="207">
        <v>880</v>
      </c>
      <c r="CJ92" s="207">
        <v>10</v>
      </c>
      <c r="CK92" s="207">
        <v>31</v>
      </c>
      <c r="CL92" s="207">
        <v>0</v>
      </c>
      <c r="CM92" s="207">
        <v>60</v>
      </c>
      <c r="CN92" s="207">
        <v>236</v>
      </c>
      <c r="CO92" s="207">
        <v>531</v>
      </c>
      <c r="CP92" s="207">
        <v>12</v>
      </c>
      <c r="CQ92" s="207" t="s">
        <v>32</v>
      </c>
      <c r="CR92" s="207" t="s">
        <v>1009</v>
      </c>
      <c r="CS92" s="207" t="s">
        <v>8040</v>
      </c>
      <c r="CT92" s="207">
        <v>2.9952099999999999E-3</v>
      </c>
      <c r="CU92" s="207">
        <v>0</v>
      </c>
      <c r="CV92" s="207">
        <v>2.8999999999999998E-3</v>
      </c>
      <c r="CW92" s="207">
        <v>0</v>
      </c>
      <c r="CX92" s="207">
        <v>1.1900000000000001E-2</v>
      </c>
      <c r="CY92" s="207">
        <v>1E-3</v>
      </c>
      <c r="CZ92" s="207" t="s">
        <v>32</v>
      </c>
      <c r="DA92" s="207">
        <v>2.9949999999999998E-3</v>
      </c>
      <c r="DB92" s="207" t="s">
        <v>8040</v>
      </c>
      <c r="DC92" s="207" t="s">
        <v>32</v>
      </c>
      <c r="DD92" s="207">
        <v>4.1520000000000003E-3</v>
      </c>
      <c r="DE92" s="207" t="s">
        <v>8040</v>
      </c>
      <c r="DF92" s="207" t="s">
        <v>32</v>
      </c>
      <c r="DG92" s="207" t="s">
        <v>1009</v>
      </c>
      <c r="DH92" s="207">
        <v>25</v>
      </c>
      <c r="DI92" s="207">
        <v>6.7421790722761599E-3</v>
      </c>
      <c r="DJ92" s="207" t="s">
        <v>32</v>
      </c>
      <c r="DK92" s="207" t="s">
        <v>1009</v>
      </c>
      <c r="DL92" s="207">
        <v>25</v>
      </c>
      <c r="DM92" s="207">
        <v>6.7421790722761599E-3</v>
      </c>
      <c r="DN92" s="207" t="s">
        <v>5316</v>
      </c>
      <c r="DO92" s="207" t="s">
        <v>5316</v>
      </c>
      <c r="DP92" s="207" t="s">
        <v>5316</v>
      </c>
      <c r="DQ92" s="207" t="s">
        <v>5316</v>
      </c>
    </row>
    <row r="93" spans="2:121" x14ac:dyDescent="0.2">
      <c r="B93" s="207" t="s">
        <v>7986</v>
      </c>
      <c r="C93" s="207">
        <v>43597793</v>
      </c>
      <c r="D93" s="207" t="s">
        <v>1022</v>
      </c>
      <c r="E93" s="207" t="s">
        <v>1035</v>
      </c>
      <c r="F93" s="207" t="s">
        <v>8043</v>
      </c>
      <c r="G93" s="207" t="s">
        <v>6867</v>
      </c>
      <c r="H93" s="207" t="s">
        <v>6894</v>
      </c>
      <c r="I93" s="207" t="s">
        <v>6869</v>
      </c>
      <c r="J93" s="207" t="s">
        <v>8044</v>
      </c>
      <c r="K93" s="207" t="s">
        <v>8045</v>
      </c>
      <c r="L93" s="207" t="s">
        <v>8046</v>
      </c>
      <c r="M93" s="207" t="s">
        <v>8047</v>
      </c>
      <c r="N93" s="207" t="s">
        <v>8048</v>
      </c>
      <c r="O93" s="207" t="s">
        <v>8049</v>
      </c>
      <c r="P93" s="207" t="s">
        <v>8050</v>
      </c>
      <c r="Q93" s="207" t="s">
        <v>1020</v>
      </c>
      <c r="R93" s="207">
        <v>3</v>
      </c>
      <c r="S93" s="207">
        <v>20</v>
      </c>
      <c r="T93" s="207" t="s">
        <v>7962</v>
      </c>
      <c r="U93" s="207" t="s">
        <v>6916</v>
      </c>
      <c r="V93" s="207" t="s">
        <v>1623</v>
      </c>
      <c r="W93" s="207" t="s">
        <v>6879</v>
      </c>
      <c r="X93" s="207" t="s">
        <v>1623</v>
      </c>
      <c r="Y93" s="207" t="s">
        <v>1623</v>
      </c>
      <c r="Z93" s="207" t="s">
        <v>1010</v>
      </c>
      <c r="AA93" s="207" t="s">
        <v>1010</v>
      </c>
      <c r="AB93" s="207" t="s">
        <v>1010</v>
      </c>
      <c r="AC93" s="207">
        <v>21.5</v>
      </c>
      <c r="AD93" s="207" t="s">
        <v>1022</v>
      </c>
      <c r="AE93" s="207" t="s">
        <v>6881</v>
      </c>
      <c r="AF93" s="207" t="s">
        <v>6881</v>
      </c>
      <c r="AG93" s="207">
        <v>4.82</v>
      </c>
      <c r="AH93" s="207">
        <v>4.82</v>
      </c>
      <c r="AI93" s="207">
        <v>0.61421000000000003</v>
      </c>
      <c r="AJ93" s="207">
        <v>0.91700000000000004</v>
      </c>
      <c r="AK93" s="207">
        <v>0.60462000000000005</v>
      </c>
      <c r="AL93" s="207">
        <v>0.85399999999999998</v>
      </c>
      <c r="AM93" s="207">
        <v>0.34322000000000003</v>
      </c>
      <c r="AN93" s="207">
        <v>0</v>
      </c>
      <c r="AO93" s="207">
        <v>0</v>
      </c>
      <c r="AP93" s="207">
        <v>1</v>
      </c>
      <c r="AQ93" s="207" t="s">
        <v>6882</v>
      </c>
      <c r="AR93" s="207" t="s">
        <v>6883</v>
      </c>
      <c r="AS93" s="207" t="s">
        <v>7986</v>
      </c>
      <c r="AT93" s="207">
        <v>43597793</v>
      </c>
      <c r="AU93" s="207">
        <v>43597793</v>
      </c>
      <c r="AV93" s="207" t="s">
        <v>1022</v>
      </c>
      <c r="AW93" s="207" t="s">
        <v>1035</v>
      </c>
      <c r="AX93" s="207" t="s">
        <v>178</v>
      </c>
      <c r="AY93" s="207" t="s">
        <v>5316</v>
      </c>
      <c r="AZ93" s="207" t="s">
        <v>5316</v>
      </c>
      <c r="BA93" s="207" t="s">
        <v>8051</v>
      </c>
      <c r="BB93" s="207" t="s">
        <v>8043</v>
      </c>
      <c r="BC93" s="207">
        <v>164761</v>
      </c>
      <c r="BD93" s="207" t="s">
        <v>7037</v>
      </c>
      <c r="BE93" s="207">
        <v>114</v>
      </c>
      <c r="BF93" s="207" t="s">
        <v>6886</v>
      </c>
      <c r="BG93" s="207">
        <v>12086152</v>
      </c>
      <c r="BH93" s="207" t="s">
        <v>8052</v>
      </c>
      <c r="BI93" s="207" t="s">
        <v>6888</v>
      </c>
      <c r="BJ93" s="207" t="s">
        <v>8053</v>
      </c>
      <c r="BK93" s="207" t="s">
        <v>1035</v>
      </c>
      <c r="BL93" s="207" t="s">
        <v>6890</v>
      </c>
      <c r="BM93" s="207" t="s">
        <v>8054</v>
      </c>
      <c r="BN93" s="207" t="s">
        <v>8055</v>
      </c>
      <c r="BO93" s="207">
        <v>209880</v>
      </c>
      <c r="BP93" s="207">
        <v>164761.00450000001</v>
      </c>
      <c r="BQ93" s="207" t="s">
        <v>8056</v>
      </c>
      <c r="BR93" s="207" t="s">
        <v>5316</v>
      </c>
      <c r="BS93" s="207" t="s">
        <v>5316</v>
      </c>
      <c r="BT93" s="207" t="s">
        <v>5316</v>
      </c>
      <c r="BU93" s="207" t="s">
        <v>5316</v>
      </c>
      <c r="BV93" s="207" t="s">
        <v>8057</v>
      </c>
      <c r="BW93" s="207" t="s">
        <v>8058</v>
      </c>
      <c r="BX93" s="207" t="s">
        <v>32</v>
      </c>
      <c r="BY93" s="207" t="s">
        <v>1035</v>
      </c>
      <c r="BZ93" s="207">
        <v>8.8192143481199395E-4</v>
      </c>
      <c r="CA93" s="207" t="s">
        <v>1011</v>
      </c>
      <c r="CB93" s="207">
        <v>0</v>
      </c>
      <c r="CC93" s="207">
        <v>0</v>
      </c>
      <c r="CD93" s="207">
        <v>1.13268608414239E-2</v>
      </c>
      <c r="CE93" s="207">
        <v>1.21124031007752E-4</v>
      </c>
      <c r="CF93" s="207">
        <v>0</v>
      </c>
      <c r="CG93" s="207">
        <v>1.0496955882794E-4</v>
      </c>
      <c r="CH93" s="207">
        <v>0</v>
      </c>
      <c r="CI93" s="207">
        <v>107</v>
      </c>
      <c r="CJ93" s="207">
        <v>0</v>
      </c>
      <c r="CK93" s="207">
        <v>0</v>
      </c>
      <c r="CL93" s="207">
        <v>98</v>
      </c>
      <c r="CM93" s="207">
        <v>2</v>
      </c>
      <c r="CN93" s="207">
        <v>0</v>
      </c>
      <c r="CO93" s="207">
        <v>7</v>
      </c>
      <c r="CP93" s="207">
        <v>0</v>
      </c>
      <c r="CQ93" s="207" t="s">
        <v>32</v>
      </c>
      <c r="CR93" s="207" t="s">
        <v>1035</v>
      </c>
      <c r="CS93" s="207" t="s">
        <v>8053</v>
      </c>
      <c r="CT93" s="207">
        <v>1.3977600000000001E-3</v>
      </c>
      <c r="CU93" s="207">
        <v>6.0000000000000001E-3</v>
      </c>
      <c r="CV93" s="207">
        <v>0</v>
      </c>
      <c r="CW93" s="207">
        <v>0</v>
      </c>
      <c r="CX93" s="207">
        <v>0</v>
      </c>
      <c r="CY93" s="207">
        <v>1E-3</v>
      </c>
      <c r="CZ93" s="207" t="s">
        <v>32</v>
      </c>
      <c r="DA93" s="207">
        <v>1.3979999999999999E-3</v>
      </c>
      <c r="DB93" s="207" t="s">
        <v>8053</v>
      </c>
      <c r="DC93" s="207" t="s">
        <v>5316</v>
      </c>
      <c r="DD93" s="207" t="s">
        <v>5316</v>
      </c>
      <c r="DE93" s="207" t="s">
        <v>5316</v>
      </c>
      <c r="DF93" s="207" t="s">
        <v>5316</v>
      </c>
      <c r="DG93" s="207" t="s">
        <v>5316</v>
      </c>
      <c r="DH93" s="207" t="s">
        <v>5316</v>
      </c>
      <c r="DI93" s="207" t="s">
        <v>5316</v>
      </c>
      <c r="DJ93" s="207" t="s">
        <v>5316</v>
      </c>
      <c r="DK93" s="207" t="s">
        <v>5316</v>
      </c>
      <c r="DL93" s="207" t="s">
        <v>5316</v>
      </c>
      <c r="DM93" s="207" t="s">
        <v>5316</v>
      </c>
      <c r="DN93" s="207" t="s">
        <v>5316</v>
      </c>
      <c r="DO93" s="207" t="s">
        <v>5316</v>
      </c>
      <c r="DP93" s="207" t="s">
        <v>5316</v>
      </c>
      <c r="DQ93" s="207" t="s">
        <v>5316</v>
      </c>
    </row>
    <row r="94" spans="2:121" x14ac:dyDescent="0.2">
      <c r="B94" s="207" t="s">
        <v>7986</v>
      </c>
      <c r="C94" s="207">
        <v>43607621</v>
      </c>
      <c r="D94" s="207" t="s">
        <v>1022</v>
      </c>
      <c r="E94" s="207" t="s">
        <v>1035</v>
      </c>
      <c r="F94" s="207" t="s">
        <v>8043</v>
      </c>
      <c r="G94" s="207" t="s">
        <v>6867</v>
      </c>
      <c r="H94" s="207" t="s">
        <v>6894</v>
      </c>
      <c r="I94" s="207" t="s">
        <v>6869</v>
      </c>
      <c r="J94" s="207" t="s">
        <v>8059</v>
      </c>
      <c r="K94" s="207" t="s">
        <v>8060</v>
      </c>
      <c r="L94" s="207" t="s">
        <v>8046</v>
      </c>
      <c r="M94" s="207" t="s">
        <v>8047</v>
      </c>
      <c r="N94" s="207" t="s">
        <v>8048</v>
      </c>
      <c r="O94" s="207" t="s">
        <v>8049</v>
      </c>
      <c r="P94" s="207" t="s">
        <v>8050</v>
      </c>
      <c r="Q94" s="207" t="s">
        <v>1020</v>
      </c>
      <c r="R94" s="207">
        <v>8</v>
      </c>
      <c r="S94" s="207">
        <v>20</v>
      </c>
      <c r="T94" s="207" t="s">
        <v>6877</v>
      </c>
      <c r="U94" s="207" t="s">
        <v>6878</v>
      </c>
      <c r="V94" s="207" t="s">
        <v>6877</v>
      </c>
      <c r="W94" s="207" t="s">
        <v>6879</v>
      </c>
      <c r="X94" s="207" t="s">
        <v>6877</v>
      </c>
      <c r="Y94" s="207" t="s">
        <v>6877</v>
      </c>
      <c r="Z94" s="207" t="s">
        <v>6877</v>
      </c>
      <c r="AA94" s="207" t="s">
        <v>6877</v>
      </c>
      <c r="AB94" s="207" t="s">
        <v>6877</v>
      </c>
      <c r="AC94" s="207">
        <v>35</v>
      </c>
      <c r="AD94" s="207" t="s">
        <v>1022</v>
      </c>
      <c r="AE94" s="207" t="s">
        <v>6881</v>
      </c>
      <c r="AF94" s="207" t="s">
        <v>6881</v>
      </c>
      <c r="AG94" s="207">
        <v>5.73</v>
      </c>
      <c r="AH94" s="207">
        <v>5.73</v>
      </c>
      <c r="AI94" s="207">
        <v>0.89663000000000004</v>
      </c>
      <c r="AJ94" s="207">
        <v>0.91700000000000004</v>
      </c>
      <c r="AK94" s="207">
        <v>0.60462000000000005</v>
      </c>
      <c r="AL94" s="207">
        <v>0.98499999999999999</v>
      </c>
      <c r="AM94" s="207">
        <v>0.50431999999999999</v>
      </c>
      <c r="AN94" s="207">
        <v>0</v>
      </c>
      <c r="AO94" s="207">
        <v>0</v>
      </c>
      <c r="AP94" s="207">
        <v>1</v>
      </c>
      <c r="AQ94" s="207" t="s">
        <v>6882</v>
      </c>
      <c r="AR94" s="207" t="s">
        <v>7376</v>
      </c>
      <c r="AS94" s="207" t="s">
        <v>8061</v>
      </c>
      <c r="AT94" s="207" t="s">
        <v>8062</v>
      </c>
      <c r="AU94" s="207" t="s">
        <v>8062</v>
      </c>
      <c r="AV94" s="207" t="s">
        <v>7418</v>
      </c>
      <c r="AW94" s="207" t="s">
        <v>8063</v>
      </c>
      <c r="AX94" s="207" t="s">
        <v>7381</v>
      </c>
      <c r="AY94" s="207" t="s">
        <v>7382</v>
      </c>
      <c r="AZ94" s="207" t="s">
        <v>7382</v>
      </c>
      <c r="BA94" s="207" t="s">
        <v>8064</v>
      </c>
      <c r="BB94" s="207" t="s">
        <v>8065</v>
      </c>
      <c r="BC94" s="207" t="s">
        <v>8066</v>
      </c>
      <c r="BD94" s="207" t="s">
        <v>8067</v>
      </c>
      <c r="BE94" s="207" t="s">
        <v>8068</v>
      </c>
      <c r="BF94" s="207" t="s">
        <v>7388</v>
      </c>
      <c r="BG94" s="207" t="s">
        <v>8069</v>
      </c>
      <c r="BH94" s="207" t="s">
        <v>8070</v>
      </c>
      <c r="BI94" s="207" t="s">
        <v>7391</v>
      </c>
      <c r="BJ94" s="207" t="s">
        <v>8071</v>
      </c>
      <c r="BK94" s="207" t="s">
        <v>8072</v>
      </c>
      <c r="BL94" s="207" t="s">
        <v>8073</v>
      </c>
      <c r="BM94" s="207" t="s">
        <v>8074</v>
      </c>
      <c r="BN94" s="207" t="s">
        <v>8075</v>
      </c>
      <c r="BO94" s="207" t="s">
        <v>8076</v>
      </c>
      <c r="BP94" s="207" t="s">
        <v>8076</v>
      </c>
      <c r="BQ94" s="207" t="s">
        <v>8076</v>
      </c>
      <c r="BR94" s="207" t="s">
        <v>5316</v>
      </c>
      <c r="BS94" s="207" t="s">
        <v>5316</v>
      </c>
      <c r="BT94" s="207" t="s">
        <v>5316</v>
      </c>
      <c r="BU94" s="207" t="s">
        <v>5316</v>
      </c>
      <c r="BV94" s="207" t="s">
        <v>5316</v>
      </c>
      <c r="BW94" s="207" t="s">
        <v>5316</v>
      </c>
      <c r="BX94" s="207" t="s">
        <v>32</v>
      </c>
      <c r="BY94" s="207" t="s">
        <v>1035</v>
      </c>
      <c r="BZ94" s="208">
        <v>9.4144228958764801E-5</v>
      </c>
      <c r="CA94" s="207" t="s">
        <v>1011</v>
      </c>
      <c r="CB94" s="207">
        <v>0</v>
      </c>
      <c r="CC94" s="207">
        <v>6.2500000000000001E-4</v>
      </c>
      <c r="CD94" s="207">
        <v>5.5370985603543697E-4</v>
      </c>
      <c r="CE94" s="207">
        <v>1.1568718186025E-4</v>
      </c>
      <c r="CF94" s="207">
        <v>0</v>
      </c>
      <c r="CG94" s="207">
        <v>0</v>
      </c>
      <c r="CH94" s="207">
        <v>0</v>
      </c>
      <c r="CI94" s="207">
        <v>3</v>
      </c>
      <c r="CJ94" s="207">
        <v>0</v>
      </c>
      <c r="CK94" s="207">
        <v>1</v>
      </c>
      <c r="CL94" s="207">
        <v>1</v>
      </c>
      <c r="CM94" s="207">
        <v>1</v>
      </c>
      <c r="CN94" s="207">
        <v>0</v>
      </c>
      <c r="CO94" s="207">
        <v>0</v>
      </c>
      <c r="CP94" s="207">
        <v>0</v>
      </c>
      <c r="CQ94" s="207" t="s">
        <v>32</v>
      </c>
      <c r="CR94" s="207" t="s">
        <v>1035</v>
      </c>
      <c r="CS94" s="207" t="s">
        <v>8077</v>
      </c>
      <c r="CT94" s="207">
        <v>1.99681E-4</v>
      </c>
      <c r="CU94" s="207">
        <v>1E-3</v>
      </c>
      <c r="CV94" s="207">
        <v>0</v>
      </c>
      <c r="CW94" s="207">
        <v>0</v>
      </c>
      <c r="CX94" s="207">
        <v>0</v>
      </c>
      <c r="CY94" s="207">
        <v>0</v>
      </c>
      <c r="CZ94" s="207" t="s">
        <v>32</v>
      </c>
      <c r="DA94" s="207">
        <v>1.997E-4</v>
      </c>
      <c r="DB94" s="207" t="s">
        <v>8077</v>
      </c>
      <c r="DC94" s="207" t="s">
        <v>5316</v>
      </c>
      <c r="DD94" s="207" t="s">
        <v>5316</v>
      </c>
      <c r="DE94" s="207" t="s">
        <v>5316</v>
      </c>
      <c r="DF94" s="207" t="s">
        <v>5316</v>
      </c>
      <c r="DG94" s="207" t="s">
        <v>5316</v>
      </c>
      <c r="DH94" s="207" t="s">
        <v>5316</v>
      </c>
      <c r="DI94" s="207" t="s">
        <v>5316</v>
      </c>
      <c r="DJ94" s="207" t="s">
        <v>5316</v>
      </c>
      <c r="DK94" s="207" t="s">
        <v>5316</v>
      </c>
      <c r="DL94" s="207" t="s">
        <v>5316</v>
      </c>
      <c r="DM94" s="207" t="s">
        <v>5316</v>
      </c>
      <c r="DN94" s="207" t="s">
        <v>5316</v>
      </c>
      <c r="DO94" s="207" t="s">
        <v>5316</v>
      </c>
      <c r="DP94" s="207" t="s">
        <v>5316</v>
      </c>
      <c r="DQ94" s="207" t="s">
        <v>5316</v>
      </c>
    </row>
    <row r="95" spans="2:121" x14ac:dyDescent="0.2">
      <c r="B95" s="207" t="s">
        <v>7986</v>
      </c>
      <c r="C95" s="207">
        <v>43609948</v>
      </c>
      <c r="D95" s="207" t="s">
        <v>1010</v>
      </c>
      <c r="E95" s="207" t="s">
        <v>1022</v>
      </c>
      <c r="F95" s="207" t="s">
        <v>8043</v>
      </c>
      <c r="G95" s="207" t="s">
        <v>6867</v>
      </c>
      <c r="H95" s="207" t="s">
        <v>6894</v>
      </c>
      <c r="I95" s="207" t="s">
        <v>6869</v>
      </c>
      <c r="J95" s="207" t="s">
        <v>8078</v>
      </c>
      <c r="K95" s="207" t="s">
        <v>8079</v>
      </c>
      <c r="L95" s="207" t="s">
        <v>8046</v>
      </c>
      <c r="M95" s="207" t="s">
        <v>8047</v>
      </c>
      <c r="N95" s="207" t="s">
        <v>8048</v>
      </c>
      <c r="O95" s="207" t="s">
        <v>8049</v>
      </c>
      <c r="P95" s="207" t="s">
        <v>8050</v>
      </c>
      <c r="Q95" s="207" t="s">
        <v>1020</v>
      </c>
      <c r="R95" s="207">
        <v>11</v>
      </c>
      <c r="S95" s="207">
        <v>20</v>
      </c>
      <c r="T95" s="207" t="s">
        <v>6877</v>
      </c>
      <c r="U95" s="207" t="s">
        <v>6903</v>
      </c>
      <c r="V95" s="207" t="s">
        <v>6877</v>
      </c>
      <c r="W95" s="207" t="s">
        <v>6879</v>
      </c>
      <c r="X95" s="207" t="s">
        <v>6877</v>
      </c>
      <c r="Y95" s="207" t="s">
        <v>6877</v>
      </c>
      <c r="Z95" s="207" t="s">
        <v>6877</v>
      </c>
      <c r="AA95" s="207" t="s">
        <v>6877</v>
      </c>
      <c r="AB95" s="207" t="s">
        <v>6877</v>
      </c>
      <c r="AC95" s="207">
        <v>25.8</v>
      </c>
      <c r="AD95" s="207" t="s">
        <v>1010</v>
      </c>
      <c r="AE95" s="207" t="s">
        <v>7046</v>
      </c>
      <c r="AF95" s="207" t="s">
        <v>7046</v>
      </c>
      <c r="AG95" s="207">
        <v>4.5199999999999996</v>
      </c>
      <c r="AH95" s="207">
        <v>4.5199999999999996</v>
      </c>
      <c r="AI95" s="207">
        <v>0.54549999999999998</v>
      </c>
      <c r="AJ95" s="207">
        <v>0.99099999999999999</v>
      </c>
      <c r="AK95" s="207">
        <v>0.76620999999999995</v>
      </c>
      <c r="AL95" s="207">
        <v>0.84399999999999997</v>
      </c>
      <c r="AM95" s="207">
        <v>0.33900000000000002</v>
      </c>
      <c r="AN95" s="207">
        <v>0</v>
      </c>
      <c r="AO95" s="207">
        <v>0</v>
      </c>
      <c r="AP95" s="207">
        <v>0</v>
      </c>
      <c r="AQ95" s="207" t="s">
        <v>6882</v>
      </c>
      <c r="AR95" s="207" t="s">
        <v>8080</v>
      </c>
      <c r="AS95" s="207" t="s">
        <v>8081</v>
      </c>
      <c r="AT95" s="207" t="s">
        <v>8082</v>
      </c>
      <c r="AU95" s="207" t="s">
        <v>8083</v>
      </c>
      <c r="AV95" s="207" t="s">
        <v>8084</v>
      </c>
      <c r="AW95" s="207" t="s">
        <v>8085</v>
      </c>
      <c r="AX95" s="207" t="s">
        <v>8086</v>
      </c>
      <c r="AY95" s="207" t="s">
        <v>8087</v>
      </c>
      <c r="AZ95" s="207" t="s">
        <v>8087</v>
      </c>
      <c r="BA95" s="207" t="s">
        <v>8088</v>
      </c>
      <c r="BB95" s="207" t="s">
        <v>8089</v>
      </c>
      <c r="BC95" s="207" t="s">
        <v>8090</v>
      </c>
      <c r="BD95" s="207" t="s">
        <v>8091</v>
      </c>
      <c r="BE95" s="207" t="s">
        <v>8092</v>
      </c>
      <c r="BF95" s="207" t="s">
        <v>8093</v>
      </c>
      <c r="BG95" s="207" t="s">
        <v>8094</v>
      </c>
      <c r="BH95" s="207" t="s">
        <v>8095</v>
      </c>
      <c r="BI95" s="207" t="s">
        <v>8096</v>
      </c>
      <c r="BJ95" s="207" t="s">
        <v>8097</v>
      </c>
      <c r="BK95" s="207" t="s">
        <v>8098</v>
      </c>
      <c r="BL95" s="207" t="s">
        <v>8099</v>
      </c>
      <c r="BM95" s="207" t="s">
        <v>8100</v>
      </c>
      <c r="BN95" s="207" t="s">
        <v>8101</v>
      </c>
      <c r="BO95" s="207" t="s">
        <v>8102</v>
      </c>
      <c r="BP95" s="207" t="s">
        <v>8103</v>
      </c>
      <c r="BQ95" s="207" t="s">
        <v>8104</v>
      </c>
      <c r="BR95" s="207" t="s">
        <v>5316</v>
      </c>
      <c r="BS95" s="207" t="s">
        <v>5316</v>
      </c>
      <c r="BT95" s="207" t="s">
        <v>5316</v>
      </c>
      <c r="BU95" s="207" t="s">
        <v>5316</v>
      </c>
      <c r="BV95" s="207" t="s">
        <v>8105</v>
      </c>
      <c r="BW95" s="207" t="s">
        <v>8106</v>
      </c>
      <c r="BX95" s="207" t="s">
        <v>19</v>
      </c>
      <c r="BY95" s="207" t="s">
        <v>8107</v>
      </c>
      <c r="BZ95" s="207" t="s">
        <v>5316</v>
      </c>
      <c r="CA95" s="207" t="s">
        <v>5316</v>
      </c>
      <c r="CB95" s="207" t="s">
        <v>5316</v>
      </c>
      <c r="CC95" s="207" t="s">
        <v>5316</v>
      </c>
      <c r="CD95" s="207" t="s">
        <v>5316</v>
      </c>
      <c r="CE95" s="207" t="s">
        <v>5316</v>
      </c>
      <c r="CF95" s="207" t="s">
        <v>5316</v>
      </c>
      <c r="CG95" s="207" t="s">
        <v>5316</v>
      </c>
      <c r="CH95" s="207" t="s">
        <v>5316</v>
      </c>
      <c r="CI95" s="207" t="s">
        <v>5316</v>
      </c>
      <c r="CJ95" s="207" t="s">
        <v>5316</v>
      </c>
      <c r="CK95" s="207" t="s">
        <v>5316</v>
      </c>
      <c r="CL95" s="207" t="s">
        <v>5316</v>
      </c>
      <c r="CM95" s="207" t="s">
        <v>5316</v>
      </c>
      <c r="CN95" s="207" t="s">
        <v>5316</v>
      </c>
      <c r="CO95" s="207" t="s">
        <v>5316</v>
      </c>
      <c r="CP95" s="207" t="s">
        <v>5316</v>
      </c>
      <c r="CQ95" s="207" t="s">
        <v>5316</v>
      </c>
      <c r="CR95" s="207" t="s">
        <v>5316</v>
      </c>
      <c r="CS95" s="207" t="s">
        <v>5316</v>
      </c>
      <c r="CT95" s="207" t="s">
        <v>5316</v>
      </c>
      <c r="CU95" s="207" t="s">
        <v>5316</v>
      </c>
      <c r="CV95" s="207" t="s">
        <v>5316</v>
      </c>
      <c r="CW95" s="207" t="s">
        <v>5316</v>
      </c>
      <c r="CX95" s="207" t="s">
        <v>5316</v>
      </c>
      <c r="CY95" s="207" t="s">
        <v>5316</v>
      </c>
      <c r="CZ95" s="207" t="s">
        <v>19</v>
      </c>
      <c r="DA95" s="207" t="s">
        <v>8108</v>
      </c>
      <c r="DB95" s="207" t="s">
        <v>5316</v>
      </c>
      <c r="DC95" s="207" t="s">
        <v>5316</v>
      </c>
      <c r="DD95" s="207" t="s">
        <v>5316</v>
      </c>
      <c r="DE95" s="207" t="s">
        <v>5316</v>
      </c>
      <c r="DF95" s="207" t="s">
        <v>5316</v>
      </c>
      <c r="DG95" s="207" t="s">
        <v>5316</v>
      </c>
      <c r="DH95" s="207" t="s">
        <v>5316</v>
      </c>
      <c r="DI95" s="207" t="s">
        <v>5316</v>
      </c>
      <c r="DJ95" s="207" t="s">
        <v>5316</v>
      </c>
      <c r="DK95" s="207" t="s">
        <v>5316</v>
      </c>
      <c r="DL95" s="207" t="s">
        <v>5316</v>
      </c>
      <c r="DM95" s="207" t="s">
        <v>5316</v>
      </c>
      <c r="DN95" s="207" t="s">
        <v>5316</v>
      </c>
      <c r="DO95" s="207" t="s">
        <v>5316</v>
      </c>
      <c r="DP95" s="207" t="s">
        <v>5316</v>
      </c>
      <c r="DQ95" s="207" t="s">
        <v>5316</v>
      </c>
    </row>
    <row r="96" spans="2:121" x14ac:dyDescent="0.2">
      <c r="B96" s="207" t="s">
        <v>7986</v>
      </c>
      <c r="C96" s="207">
        <v>69881254</v>
      </c>
      <c r="D96" s="207" t="s">
        <v>1035</v>
      </c>
      <c r="E96" s="207" t="s">
        <v>1022</v>
      </c>
      <c r="F96" s="207" t="s">
        <v>8109</v>
      </c>
      <c r="G96" s="207" t="s">
        <v>6867</v>
      </c>
      <c r="H96" s="207" t="s">
        <v>6894</v>
      </c>
      <c r="I96" s="207" t="s">
        <v>6869</v>
      </c>
      <c r="J96" s="207" t="s">
        <v>8110</v>
      </c>
      <c r="K96" s="207" t="s">
        <v>8111</v>
      </c>
      <c r="L96" s="207" t="s">
        <v>8112</v>
      </c>
      <c r="M96" s="207" t="s">
        <v>8113</v>
      </c>
      <c r="N96" s="207" t="s">
        <v>8114</v>
      </c>
      <c r="O96" s="207" t="s">
        <v>8115</v>
      </c>
      <c r="P96" s="207" t="s">
        <v>8116</v>
      </c>
      <c r="Q96" s="207" t="s">
        <v>1020</v>
      </c>
      <c r="R96" s="207">
        <v>2</v>
      </c>
      <c r="S96" s="207">
        <v>20</v>
      </c>
      <c r="T96" s="207" t="s">
        <v>6877</v>
      </c>
      <c r="U96" s="207" t="s">
        <v>6878</v>
      </c>
      <c r="V96" s="207" t="s">
        <v>6877</v>
      </c>
      <c r="W96" s="207" t="s">
        <v>6879</v>
      </c>
      <c r="X96" s="207" t="s">
        <v>1623</v>
      </c>
      <c r="Y96" s="207" t="s">
        <v>6877</v>
      </c>
      <c r="Z96" s="207" t="s">
        <v>1010</v>
      </c>
      <c r="AA96" s="207" t="s">
        <v>6877</v>
      </c>
      <c r="AB96" s="207" t="s">
        <v>6877</v>
      </c>
      <c r="AC96" s="207">
        <v>27.2</v>
      </c>
      <c r="AD96" s="207" t="s">
        <v>1035</v>
      </c>
      <c r="AE96" s="207" t="s">
        <v>6917</v>
      </c>
      <c r="AF96" s="207" t="s">
        <v>6917</v>
      </c>
      <c r="AG96" s="207">
        <v>6.03</v>
      </c>
      <c r="AH96" s="207">
        <v>6.03</v>
      </c>
      <c r="AI96" s="207">
        <v>0.97782999999999998</v>
      </c>
      <c r="AJ96" s="207">
        <v>1.0620000000000001</v>
      </c>
      <c r="AK96" s="207">
        <v>0.92612000000000005</v>
      </c>
      <c r="AL96" s="207">
        <v>0.998</v>
      </c>
      <c r="AM96" s="207">
        <v>0.72479000000000005</v>
      </c>
      <c r="AN96" s="207">
        <v>1</v>
      </c>
      <c r="AO96" s="207">
        <v>0</v>
      </c>
      <c r="AP96" s="207">
        <v>0</v>
      </c>
      <c r="AQ96" s="207" t="s">
        <v>6882</v>
      </c>
      <c r="AR96" s="207" t="s">
        <v>6883</v>
      </c>
      <c r="AS96" s="207" t="s">
        <v>7986</v>
      </c>
      <c r="AT96" s="207">
        <v>69881254</v>
      </c>
      <c r="AU96" s="207">
        <v>69881254</v>
      </c>
      <c r="AV96" s="207" t="s">
        <v>1035</v>
      </c>
      <c r="AW96" s="207" t="s">
        <v>1022</v>
      </c>
      <c r="AX96" s="207" t="s">
        <v>178</v>
      </c>
      <c r="AY96" s="207" t="s">
        <v>5316</v>
      </c>
      <c r="AZ96" s="207" t="s">
        <v>5316</v>
      </c>
      <c r="BA96" s="207" t="s">
        <v>8117</v>
      </c>
      <c r="BB96" s="207" t="s">
        <v>8109</v>
      </c>
      <c r="BC96" s="207">
        <v>608517</v>
      </c>
      <c r="BD96" s="207" t="s">
        <v>8118</v>
      </c>
      <c r="BE96" s="207">
        <v>20</v>
      </c>
      <c r="BF96" s="207" t="s">
        <v>6886</v>
      </c>
      <c r="BG96" s="207">
        <v>22286171</v>
      </c>
      <c r="BH96" s="207" t="s">
        <v>8119</v>
      </c>
      <c r="BI96" s="207" t="s">
        <v>6888</v>
      </c>
      <c r="BJ96" s="207" t="s">
        <v>8120</v>
      </c>
      <c r="BK96" s="207" t="s">
        <v>1022</v>
      </c>
      <c r="BL96" s="207" t="s">
        <v>8121</v>
      </c>
      <c r="BM96" s="207" t="s">
        <v>8122</v>
      </c>
      <c r="BN96" s="207" t="s">
        <v>8123</v>
      </c>
      <c r="BO96" s="207" t="s">
        <v>5316</v>
      </c>
      <c r="BP96" s="207">
        <v>608517.00040000002</v>
      </c>
      <c r="BQ96" s="207" t="s">
        <v>8124</v>
      </c>
      <c r="BR96" s="207" t="s">
        <v>5316</v>
      </c>
      <c r="BS96" s="207" t="s">
        <v>5316</v>
      </c>
      <c r="BT96" s="207" t="s">
        <v>5316</v>
      </c>
      <c r="BU96" s="207" t="s">
        <v>5316</v>
      </c>
      <c r="BV96" s="207" t="s">
        <v>8125</v>
      </c>
      <c r="BW96" s="207" t="s">
        <v>8126</v>
      </c>
      <c r="BX96" s="207" t="s">
        <v>32</v>
      </c>
      <c r="BY96" s="207" t="s">
        <v>1022</v>
      </c>
      <c r="BZ96" s="207">
        <v>9.1632545238409704E-4</v>
      </c>
      <c r="CA96" s="207" t="s">
        <v>1011</v>
      </c>
      <c r="CB96" s="207">
        <v>3.8610038610038599E-4</v>
      </c>
      <c r="CC96" s="207">
        <v>9.5073465859982697E-4</v>
      </c>
      <c r="CD96" s="207">
        <v>0</v>
      </c>
      <c r="CE96" s="208">
        <v>6.0849458439819899E-5</v>
      </c>
      <c r="CF96" s="207">
        <v>0</v>
      </c>
      <c r="CG96" s="207">
        <v>1.4112418928657201E-3</v>
      </c>
      <c r="CH96" s="207">
        <v>1.1013215859030799E-3</v>
      </c>
      <c r="CI96" s="207">
        <v>111</v>
      </c>
      <c r="CJ96" s="207">
        <v>4</v>
      </c>
      <c r="CK96" s="207">
        <v>11</v>
      </c>
      <c r="CL96" s="207">
        <v>0</v>
      </c>
      <c r="CM96" s="207">
        <v>1</v>
      </c>
      <c r="CN96" s="207">
        <v>0</v>
      </c>
      <c r="CO96" s="207">
        <v>94</v>
      </c>
      <c r="CP96" s="207">
        <v>1</v>
      </c>
      <c r="CQ96" s="207" t="s">
        <v>32</v>
      </c>
      <c r="CR96" s="207" t="s">
        <v>1022</v>
      </c>
      <c r="CS96" s="207" t="s">
        <v>8120</v>
      </c>
      <c r="CT96" s="207">
        <v>9.9840299999999992E-4</v>
      </c>
      <c r="CU96" s="207">
        <v>0</v>
      </c>
      <c r="CV96" s="207">
        <v>4.3E-3</v>
      </c>
      <c r="CW96" s="207">
        <v>0</v>
      </c>
      <c r="CX96" s="207">
        <v>2E-3</v>
      </c>
      <c r="CY96" s="207">
        <v>0</v>
      </c>
      <c r="CZ96" s="207" t="s">
        <v>32</v>
      </c>
      <c r="DA96" s="207">
        <v>9.9839999999999998E-4</v>
      </c>
      <c r="DB96" s="207" t="s">
        <v>8120</v>
      </c>
      <c r="DC96" s="207" t="s">
        <v>32</v>
      </c>
      <c r="DD96" s="207">
        <v>9.2299999999999999E-4</v>
      </c>
      <c r="DE96" s="207" t="s">
        <v>8120</v>
      </c>
      <c r="DF96" s="207" t="s">
        <v>32</v>
      </c>
      <c r="DG96" s="207" t="s">
        <v>1022</v>
      </c>
      <c r="DH96" s="207">
        <v>10</v>
      </c>
      <c r="DI96" s="207">
        <v>2.6968716289104602E-3</v>
      </c>
      <c r="DJ96" s="207" t="s">
        <v>32</v>
      </c>
      <c r="DK96" s="207" t="s">
        <v>1022</v>
      </c>
      <c r="DL96" s="207">
        <v>10</v>
      </c>
      <c r="DM96" s="207">
        <v>2.6968716289104602E-3</v>
      </c>
      <c r="DN96" s="207" t="s">
        <v>5316</v>
      </c>
      <c r="DO96" s="207" t="s">
        <v>5316</v>
      </c>
      <c r="DP96" s="207" t="s">
        <v>5316</v>
      </c>
      <c r="DQ96" s="207" t="s">
        <v>5316</v>
      </c>
    </row>
    <row r="97" spans="2:121" x14ac:dyDescent="0.2">
      <c r="B97" s="207" t="s">
        <v>7986</v>
      </c>
      <c r="C97" s="207">
        <v>69961675</v>
      </c>
      <c r="D97" s="207" t="s">
        <v>1022</v>
      </c>
      <c r="E97" s="207" t="s">
        <v>1035</v>
      </c>
      <c r="F97" s="207" t="s">
        <v>8109</v>
      </c>
      <c r="G97" s="207" t="s">
        <v>6867</v>
      </c>
      <c r="H97" s="207" t="s">
        <v>6894</v>
      </c>
      <c r="I97" s="207" t="s">
        <v>6869</v>
      </c>
      <c r="J97" s="207" t="s">
        <v>8127</v>
      </c>
      <c r="K97" s="207" t="s">
        <v>8128</v>
      </c>
      <c r="L97" s="207" t="s">
        <v>8112</v>
      </c>
      <c r="M97" s="207" t="s">
        <v>8113</v>
      </c>
      <c r="N97" s="207" t="s">
        <v>8114</v>
      </c>
      <c r="O97" s="207" t="s">
        <v>8115</v>
      </c>
      <c r="P97" s="207" t="s">
        <v>8116</v>
      </c>
      <c r="Q97" s="207" t="s">
        <v>1020</v>
      </c>
      <c r="R97" s="207">
        <v>18</v>
      </c>
      <c r="S97" s="207">
        <v>20</v>
      </c>
      <c r="T97" s="207" t="s">
        <v>6877</v>
      </c>
      <c r="U97" s="207" t="s">
        <v>6878</v>
      </c>
      <c r="V97" s="207" t="s">
        <v>6877</v>
      </c>
      <c r="W97" s="207" t="s">
        <v>6879</v>
      </c>
      <c r="X97" s="207" t="s">
        <v>1623</v>
      </c>
      <c r="Y97" s="207" t="s">
        <v>6877</v>
      </c>
      <c r="Z97" s="207" t="s">
        <v>1010</v>
      </c>
      <c r="AA97" s="207" t="s">
        <v>6877</v>
      </c>
      <c r="AB97" s="207" t="s">
        <v>6877</v>
      </c>
      <c r="AC97" s="207">
        <v>32</v>
      </c>
      <c r="AD97" s="207" t="s">
        <v>1022</v>
      </c>
      <c r="AE97" s="207" t="s">
        <v>6881</v>
      </c>
      <c r="AF97" s="207" t="s">
        <v>6881</v>
      </c>
      <c r="AG97" s="207">
        <v>5.22</v>
      </c>
      <c r="AH97" s="207">
        <v>5.22</v>
      </c>
      <c r="AI97" s="207">
        <v>0.72114999999999996</v>
      </c>
      <c r="AJ97" s="207">
        <v>0.91700000000000004</v>
      </c>
      <c r="AK97" s="207">
        <v>0.60462000000000005</v>
      </c>
      <c r="AL97" s="207">
        <v>0.90300000000000002</v>
      </c>
      <c r="AM97" s="207">
        <v>0.36930000000000002</v>
      </c>
      <c r="AN97" s="207">
        <v>0</v>
      </c>
      <c r="AO97" s="207">
        <v>0</v>
      </c>
      <c r="AP97" s="207">
        <v>1</v>
      </c>
      <c r="AQ97" s="207" t="s">
        <v>6882</v>
      </c>
      <c r="AR97" s="207" t="s">
        <v>6883</v>
      </c>
      <c r="AS97" s="207" t="s">
        <v>7986</v>
      </c>
      <c r="AT97" s="207">
        <v>69961675</v>
      </c>
      <c r="AU97" s="207">
        <v>69961675</v>
      </c>
      <c r="AV97" s="207" t="s">
        <v>1022</v>
      </c>
      <c r="AW97" s="207" t="s">
        <v>1035</v>
      </c>
      <c r="AX97" s="207" t="s">
        <v>178</v>
      </c>
      <c r="AY97" s="207" t="s">
        <v>5316</v>
      </c>
      <c r="AZ97" s="207" t="s">
        <v>5316</v>
      </c>
      <c r="BA97" s="207" t="s">
        <v>7963</v>
      </c>
      <c r="BB97" s="207" t="s">
        <v>8109</v>
      </c>
      <c r="BC97" s="207">
        <v>608517</v>
      </c>
      <c r="BD97" s="207" t="s">
        <v>8129</v>
      </c>
      <c r="BE97" s="207">
        <v>1195</v>
      </c>
      <c r="BF97" s="207" t="s">
        <v>6886</v>
      </c>
      <c r="BG97" s="207">
        <v>18006477</v>
      </c>
      <c r="BH97" s="207" t="s">
        <v>8130</v>
      </c>
      <c r="BI97" s="207" t="s">
        <v>6888</v>
      </c>
      <c r="BJ97" s="207" t="s">
        <v>8131</v>
      </c>
      <c r="BK97" s="207" t="s">
        <v>1035</v>
      </c>
      <c r="BL97" s="207" t="s">
        <v>6890</v>
      </c>
      <c r="BM97" s="207" t="s">
        <v>8132</v>
      </c>
      <c r="BN97" s="207" t="s">
        <v>8133</v>
      </c>
      <c r="BO97" s="207" t="s">
        <v>5316</v>
      </c>
      <c r="BP97" s="207">
        <v>608517.00029999996</v>
      </c>
      <c r="BQ97" s="207" t="s">
        <v>8134</v>
      </c>
      <c r="BR97" s="207" t="s">
        <v>5316</v>
      </c>
      <c r="BS97" s="207" t="s">
        <v>5316</v>
      </c>
      <c r="BT97" s="207" t="s">
        <v>5316</v>
      </c>
      <c r="BU97" s="207" t="s">
        <v>5316</v>
      </c>
      <c r="BV97" s="207" t="s">
        <v>8135</v>
      </c>
      <c r="BW97" s="207" t="s">
        <v>8136</v>
      </c>
      <c r="BX97" s="207" t="s">
        <v>32</v>
      </c>
      <c r="BY97" s="207" t="s">
        <v>1035</v>
      </c>
      <c r="BZ97" s="207">
        <v>2.5626188311151499E-4</v>
      </c>
      <c r="CA97" s="207" t="s">
        <v>1011</v>
      </c>
      <c r="CB97" s="207">
        <v>1.4563106796116501E-3</v>
      </c>
      <c r="CC97" s="208">
        <v>8.6595081399376504E-5</v>
      </c>
      <c r="CD97" s="207">
        <v>0</v>
      </c>
      <c r="CE97" s="207">
        <v>8.4910237748665697E-4</v>
      </c>
      <c r="CF97" s="207">
        <v>0</v>
      </c>
      <c r="CG97" s="208">
        <v>1.50403080255084E-5</v>
      </c>
      <c r="CH97" s="207">
        <v>0</v>
      </c>
      <c r="CI97" s="207">
        <v>31</v>
      </c>
      <c r="CJ97" s="207">
        <v>15</v>
      </c>
      <c r="CK97" s="207">
        <v>1</v>
      </c>
      <c r="CL97" s="207">
        <v>0</v>
      </c>
      <c r="CM97" s="207">
        <v>14</v>
      </c>
      <c r="CN97" s="207">
        <v>0</v>
      </c>
      <c r="CO97" s="207">
        <v>1</v>
      </c>
      <c r="CP97" s="207">
        <v>0</v>
      </c>
      <c r="CQ97" s="207" t="s">
        <v>32</v>
      </c>
      <c r="CR97" s="207" t="s">
        <v>1035</v>
      </c>
      <c r="CS97" s="207" t="s">
        <v>8131</v>
      </c>
      <c r="CT97" s="207">
        <v>5.9904200000000004E-4</v>
      </c>
      <c r="CU97" s="207">
        <v>0</v>
      </c>
      <c r="CV97" s="207">
        <v>0</v>
      </c>
      <c r="CW97" s="207">
        <v>2.3E-3</v>
      </c>
      <c r="CX97" s="207">
        <v>0</v>
      </c>
      <c r="CY97" s="207">
        <v>0</v>
      </c>
      <c r="CZ97" s="207" t="s">
        <v>32</v>
      </c>
      <c r="DA97" s="207">
        <v>5.9900000000000003E-4</v>
      </c>
      <c r="DB97" s="207" t="s">
        <v>8131</v>
      </c>
      <c r="DC97" s="207" t="s">
        <v>32</v>
      </c>
      <c r="DD97" s="207">
        <v>3.0800000000000001E-4</v>
      </c>
      <c r="DE97" s="207" t="s">
        <v>8131</v>
      </c>
      <c r="DF97" s="207" t="s">
        <v>5316</v>
      </c>
      <c r="DG97" s="207" t="s">
        <v>5316</v>
      </c>
      <c r="DH97" s="207" t="s">
        <v>5316</v>
      </c>
      <c r="DI97" s="207" t="s">
        <v>5316</v>
      </c>
      <c r="DJ97" s="207" t="s">
        <v>5316</v>
      </c>
      <c r="DK97" s="207" t="s">
        <v>5316</v>
      </c>
      <c r="DL97" s="207" t="s">
        <v>5316</v>
      </c>
      <c r="DM97" s="207" t="s">
        <v>5316</v>
      </c>
      <c r="DN97" s="207" t="s">
        <v>5316</v>
      </c>
      <c r="DO97" s="207" t="s">
        <v>5316</v>
      </c>
      <c r="DP97" s="207" t="s">
        <v>5316</v>
      </c>
      <c r="DQ97" s="207" t="s">
        <v>5316</v>
      </c>
    </row>
    <row r="98" spans="2:121" x14ac:dyDescent="0.2">
      <c r="B98" s="207" t="s">
        <v>7986</v>
      </c>
      <c r="C98" s="207">
        <v>72358385</v>
      </c>
      <c r="D98" s="207" t="s">
        <v>1977</v>
      </c>
      <c r="E98" s="207" t="s">
        <v>1009</v>
      </c>
      <c r="F98" s="207" t="s">
        <v>8137</v>
      </c>
      <c r="G98" s="207" t="s">
        <v>6867</v>
      </c>
      <c r="H98" s="207" t="s">
        <v>6868</v>
      </c>
      <c r="I98" s="207" t="s">
        <v>7158</v>
      </c>
      <c r="J98" s="207" t="s">
        <v>8138</v>
      </c>
      <c r="K98" s="207" t="s">
        <v>8139</v>
      </c>
      <c r="L98" s="207" t="s">
        <v>8140</v>
      </c>
      <c r="M98" s="207" t="s">
        <v>8141</v>
      </c>
      <c r="N98" s="207" t="s">
        <v>8142</v>
      </c>
      <c r="O98" s="207" t="s">
        <v>8143</v>
      </c>
      <c r="P98" s="207" t="s">
        <v>8144</v>
      </c>
      <c r="Q98" s="207" t="s">
        <v>1020</v>
      </c>
      <c r="R98" s="207">
        <v>3</v>
      </c>
      <c r="S98" s="207">
        <v>3</v>
      </c>
      <c r="T98" s="207" t="s">
        <v>5316</v>
      </c>
      <c r="U98" s="207" t="s">
        <v>5316</v>
      </c>
      <c r="V98" s="207" t="s">
        <v>5316</v>
      </c>
      <c r="W98" s="207" t="s">
        <v>6990</v>
      </c>
      <c r="X98" s="207" t="s">
        <v>5316</v>
      </c>
      <c r="Y98" s="207" t="s">
        <v>5316</v>
      </c>
      <c r="Z98" s="207" t="s">
        <v>5316</v>
      </c>
      <c r="AA98" s="207" t="s">
        <v>5316</v>
      </c>
      <c r="AB98" s="207" t="s">
        <v>5316</v>
      </c>
      <c r="AC98" s="207" t="s">
        <v>5316</v>
      </c>
      <c r="AD98" s="207" t="s">
        <v>5316</v>
      </c>
      <c r="AE98" s="207" t="s">
        <v>5316</v>
      </c>
      <c r="AF98" s="207" t="s">
        <v>5316</v>
      </c>
      <c r="AG98" s="207" t="s">
        <v>5316</v>
      </c>
      <c r="AH98" s="207" t="s">
        <v>5316</v>
      </c>
      <c r="AI98" s="207" t="s">
        <v>5316</v>
      </c>
      <c r="AJ98" s="207" t="s">
        <v>5316</v>
      </c>
      <c r="AK98" s="207" t="s">
        <v>5316</v>
      </c>
      <c r="AL98" s="207" t="s">
        <v>5316</v>
      </c>
      <c r="AM98" s="207" t="s">
        <v>5316</v>
      </c>
      <c r="AN98" s="207" t="s">
        <v>5316</v>
      </c>
      <c r="AO98" s="207" t="s">
        <v>5316</v>
      </c>
      <c r="AP98" s="207" t="s">
        <v>5316</v>
      </c>
      <c r="AQ98" s="207" t="s">
        <v>6882</v>
      </c>
      <c r="AR98" s="207" t="s">
        <v>6883</v>
      </c>
      <c r="AS98" s="207" t="s">
        <v>7986</v>
      </c>
      <c r="AT98" s="207">
        <v>72358385</v>
      </c>
      <c r="AU98" s="207">
        <v>72358387</v>
      </c>
      <c r="AV98" s="207" t="s">
        <v>1977</v>
      </c>
      <c r="AW98" s="207" t="s">
        <v>1009</v>
      </c>
      <c r="AX98" s="207" t="s">
        <v>178</v>
      </c>
      <c r="AY98" s="207" t="s">
        <v>5316</v>
      </c>
      <c r="AZ98" s="207" t="s">
        <v>5316</v>
      </c>
      <c r="BA98" s="207" t="s">
        <v>8145</v>
      </c>
      <c r="BB98" s="207" t="s">
        <v>8137</v>
      </c>
      <c r="BC98" s="207">
        <v>170280</v>
      </c>
      <c r="BD98" s="207" t="s">
        <v>5316</v>
      </c>
      <c r="BE98" s="207">
        <v>363</v>
      </c>
      <c r="BF98" s="207" t="s">
        <v>6886</v>
      </c>
      <c r="BG98" s="207">
        <v>11841437</v>
      </c>
      <c r="BH98" s="207" t="s">
        <v>8146</v>
      </c>
      <c r="BI98" s="207" t="s">
        <v>7170</v>
      </c>
      <c r="BJ98" s="207" t="s">
        <v>8147</v>
      </c>
      <c r="BK98" s="207" t="s">
        <v>1009</v>
      </c>
      <c r="BL98" s="207" t="s">
        <v>6890</v>
      </c>
      <c r="BM98" s="207" t="s">
        <v>6891</v>
      </c>
      <c r="BN98" s="207" t="s">
        <v>8148</v>
      </c>
      <c r="BO98" s="207">
        <v>603553</v>
      </c>
      <c r="BP98" s="207">
        <v>170280.00140000001</v>
      </c>
      <c r="BQ98" s="207" t="s">
        <v>8149</v>
      </c>
      <c r="BR98" s="207" t="s">
        <v>5316</v>
      </c>
      <c r="BS98" s="207" t="s">
        <v>5316</v>
      </c>
      <c r="BT98" s="207" t="s">
        <v>5316</v>
      </c>
      <c r="BU98" s="207" t="s">
        <v>5316</v>
      </c>
      <c r="BV98" s="207" t="s">
        <v>5316</v>
      </c>
      <c r="BW98" s="207" t="s">
        <v>5316</v>
      </c>
      <c r="BX98" s="207" t="s">
        <v>32</v>
      </c>
      <c r="BY98" s="207" t="s">
        <v>1009</v>
      </c>
      <c r="BZ98" s="208">
        <v>8.7012512399282997E-6</v>
      </c>
      <c r="CA98" s="207" t="s">
        <v>8150</v>
      </c>
      <c r="CB98" s="207">
        <v>0</v>
      </c>
      <c r="CC98" s="207">
        <v>0</v>
      </c>
      <c r="CD98" s="207">
        <v>1.1848341232227499E-4</v>
      </c>
      <c r="CE98" s="207">
        <v>0</v>
      </c>
      <c r="CF98" s="207">
        <v>0</v>
      </c>
      <c r="CG98" s="207">
        <v>0</v>
      </c>
      <c r="CH98" s="207">
        <v>0</v>
      </c>
      <c r="CI98" s="207">
        <v>1</v>
      </c>
      <c r="CJ98" s="207">
        <v>0</v>
      </c>
      <c r="CK98" s="207">
        <v>0</v>
      </c>
      <c r="CL98" s="207">
        <v>1</v>
      </c>
      <c r="CM98" s="207">
        <v>0</v>
      </c>
      <c r="CN98" s="207">
        <v>0</v>
      </c>
      <c r="CO98" s="207">
        <v>0</v>
      </c>
      <c r="CP98" s="207">
        <v>0</v>
      </c>
      <c r="CQ98" s="207" t="s">
        <v>5316</v>
      </c>
      <c r="CR98" s="207" t="s">
        <v>5316</v>
      </c>
      <c r="CS98" s="207" t="s">
        <v>5316</v>
      </c>
      <c r="CT98" s="207" t="s">
        <v>5316</v>
      </c>
      <c r="CU98" s="207" t="s">
        <v>5316</v>
      </c>
      <c r="CV98" s="207" t="s">
        <v>5316</v>
      </c>
      <c r="CW98" s="207" t="s">
        <v>5316</v>
      </c>
      <c r="CX98" s="207" t="s">
        <v>5316</v>
      </c>
      <c r="CY98" s="207" t="s">
        <v>5316</v>
      </c>
      <c r="CZ98" s="207" t="s">
        <v>32</v>
      </c>
      <c r="DA98" s="207" t="s">
        <v>5316</v>
      </c>
      <c r="DB98" s="207" t="s">
        <v>8147</v>
      </c>
      <c r="DC98" s="207" t="s">
        <v>5316</v>
      </c>
      <c r="DD98" s="207" t="s">
        <v>5316</v>
      </c>
      <c r="DE98" s="207" t="s">
        <v>5316</v>
      </c>
      <c r="DF98" s="207" t="s">
        <v>5316</v>
      </c>
      <c r="DG98" s="207" t="s">
        <v>5316</v>
      </c>
      <c r="DH98" s="207" t="s">
        <v>5316</v>
      </c>
      <c r="DI98" s="207" t="s">
        <v>5316</v>
      </c>
      <c r="DJ98" s="207" t="s">
        <v>5316</v>
      </c>
      <c r="DK98" s="207" t="s">
        <v>5316</v>
      </c>
      <c r="DL98" s="207" t="s">
        <v>5316</v>
      </c>
      <c r="DM98" s="207" t="s">
        <v>5316</v>
      </c>
      <c r="DN98" s="207" t="s">
        <v>5316</v>
      </c>
      <c r="DO98" s="207" t="s">
        <v>5316</v>
      </c>
      <c r="DP98" s="207" t="s">
        <v>5316</v>
      </c>
      <c r="DQ98" s="207" t="s">
        <v>5316</v>
      </c>
    </row>
    <row r="99" spans="2:121" x14ac:dyDescent="0.2">
      <c r="B99" s="207" t="s">
        <v>7986</v>
      </c>
      <c r="C99" s="207">
        <v>72643759</v>
      </c>
      <c r="D99" s="207" t="s">
        <v>1009</v>
      </c>
      <c r="E99" s="207" t="s">
        <v>1010</v>
      </c>
      <c r="F99" s="207" t="s">
        <v>8151</v>
      </c>
      <c r="G99" s="207" t="s">
        <v>6867</v>
      </c>
      <c r="H99" s="207" t="s">
        <v>6868</v>
      </c>
      <c r="I99" s="207" t="s">
        <v>6869</v>
      </c>
      <c r="J99" s="207" t="s">
        <v>8152</v>
      </c>
      <c r="K99" s="207" t="s">
        <v>8153</v>
      </c>
      <c r="L99" s="207" t="s">
        <v>8154</v>
      </c>
      <c r="M99" s="207" t="s">
        <v>8155</v>
      </c>
      <c r="N99" s="207" t="s">
        <v>8156</v>
      </c>
      <c r="O99" s="207" t="s">
        <v>8157</v>
      </c>
      <c r="P99" s="207" t="s">
        <v>8158</v>
      </c>
      <c r="Q99" s="207" t="s">
        <v>1020</v>
      </c>
      <c r="R99" s="207">
        <v>4</v>
      </c>
      <c r="S99" s="207">
        <v>4</v>
      </c>
      <c r="T99" s="207" t="s">
        <v>6877</v>
      </c>
      <c r="U99" s="207" t="s">
        <v>6916</v>
      </c>
      <c r="V99" s="207" t="s">
        <v>1623</v>
      </c>
      <c r="W99" s="207" t="s">
        <v>6879</v>
      </c>
      <c r="X99" s="207" t="s">
        <v>6877</v>
      </c>
      <c r="Y99" s="207" t="s">
        <v>6877</v>
      </c>
      <c r="Z99" s="207" t="s">
        <v>6877</v>
      </c>
      <c r="AA99" s="207" t="s">
        <v>6877</v>
      </c>
      <c r="AB99" s="207" t="s">
        <v>6877</v>
      </c>
      <c r="AC99" s="207">
        <v>19.899999999999999</v>
      </c>
      <c r="AD99" s="207" t="s">
        <v>1009</v>
      </c>
      <c r="AE99" s="207" t="s">
        <v>6904</v>
      </c>
      <c r="AF99" s="207" t="s">
        <v>6904</v>
      </c>
      <c r="AG99" s="207">
        <v>5.69</v>
      </c>
      <c r="AH99" s="207">
        <v>5.69</v>
      </c>
      <c r="AI99" s="207">
        <v>0.88270999999999999</v>
      </c>
      <c r="AJ99" s="207">
        <v>0.871</v>
      </c>
      <c r="AK99" s="207">
        <v>0.44667000000000001</v>
      </c>
      <c r="AL99" s="207">
        <v>0.99199999999999999</v>
      </c>
      <c r="AM99" s="207">
        <v>0.56171000000000004</v>
      </c>
      <c r="AN99" s="207">
        <v>0</v>
      </c>
      <c r="AO99" s="207">
        <v>1</v>
      </c>
      <c r="AP99" s="207">
        <v>0</v>
      </c>
      <c r="AQ99" s="207" t="s">
        <v>6882</v>
      </c>
      <c r="AR99" s="207" t="s">
        <v>6883</v>
      </c>
      <c r="AS99" s="207" t="s">
        <v>7986</v>
      </c>
      <c r="AT99" s="207">
        <v>72643759</v>
      </c>
      <c r="AU99" s="207">
        <v>72643759</v>
      </c>
      <c r="AV99" s="207" t="s">
        <v>1009</v>
      </c>
      <c r="AW99" s="207" t="s">
        <v>1010</v>
      </c>
      <c r="AX99" s="207" t="s">
        <v>178</v>
      </c>
      <c r="AY99" s="207" t="s">
        <v>5316</v>
      </c>
      <c r="AZ99" s="207" t="s">
        <v>5316</v>
      </c>
      <c r="BA99" s="207" t="s">
        <v>8159</v>
      </c>
      <c r="BB99" s="207" t="s">
        <v>8151</v>
      </c>
      <c r="BC99" s="207">
        <v>126090</v>
      </c>
      <c r="BD99" s="207" t="s">
        <v>7103</v>
      </c>
      <c r="BE99" s="207">
        <v>88</v>
      </c>
      <c r="BF99" s="207" t="s">
        <v>6886</v>
      </c>
      <c r="BG99" s="207">
        <v>9760199</v>
      </c>
      <c r="BH99" s="207" t="s">
        <v>8160</v>
      </c>
      <c r="BI99" s="207" t="s">
        <v>6888</v>
      </c>
      <c r="BJ99" s="207" t="s">
        <v>8161</v>
      </c>
      <c r="BK99" s="207" t="s">
        <v>1010</v>
      </c>
      <c r="BL99" s="207" t="s">
        <v>6890</v>
      </c>
      <c r="BM99" s="207" t="s">
        <v>6891</v>
      </c>
      <c r="BN99" s="207" t="s">
        <v>8162</v>
      </c>
      <c r="BO99" s="207">
        <v>264070</v>
      </c>
      <c r="BP99" s="207">
        <v>126090.0006</v>
      </c>
      <c r="BQ99" s="207" t="s">
        <v>8163</v>
      </c>
      <c r="BR99" s="207" t="s">
        <v>5316</v>
      </c>
      <c r="BS99" s="207" t="s">
        <v>5316</v>
      </c>
      <c r="BT99" s="207" t="s">
        <v>5316</v>
      </c>
      <c r="BU99" s="207" t="s">
        <v>5316</v>
      </c>
      <c r="BV99" s="207" t="s">
        <v>8164</v>
      </c>
      <c r="BW99" s="207" t="s">
        <v>8165</v>
      </c>
      <c r="BX99" s="207" t="s">
        <v>32</v>
      </c>
      <c r="BY99" s="207" t="s">
        <v>1010</v>
      </c>
      <c r="BZ99" s="207">
        <v>2.3679447930585401E-4</v>
      </c>
      <c r="CA99" s="207" t="s">
        <v>1011</v>
      </c>
      <c r="CB99" s="207">
        <v>2.2713806043847501E-3</v>
      </c>
      <c r="CC99" s="208">
        <v>8.8746893858714904E-5</v>
      </c>
      <c r="CD99" s="207">
        <v>0</v>
      </c>
      <c r="CE99" s="207">
        <v>0</v>
      </c>
      <c r="CF99" s="207">
        <v>0</v>
      </c>
      <c r="CG99" s="208">
        <v>4.5695485286053701E-5</v>
      </c>
      <c r="CH99" s="207">
        <v>1.1655011655011701E-3</v>
      </c>
      <c r="CI99" s="207">
        <v>28</v>
      </c>
      <c r="CJ99" s="207">
        <v>23</v>
      </c>
      <c r="CK99" s="207">
        <v>1</v>
      </c>
      <c r="CL99" s="207">
        <v>0</v>
      </c>
      <c r="CM99" s="207">
        <v>0</v>
      </c>
      <c r="CN99" s="207">
        <v>0</v>
      </c>
      <c r="CO99" s="207">
        <v>3</v>
      </c>
      <c r="CP99" s="207">
        <v>1</v>
      </c>
      <c r="CQ99" s="207" t="s">
        <v>32</v>
      </c>
      <c r="CR99" s="207" t="s">
        <v>1010</v>
      </c>
      <c r="CS99" s="207" t="s">
        <v>8161</v>
      </c>
      <c r="CT99" s="207">
        <v>9.9840299999999992E-4</v>
      </c>
      <c r="CU99" s="207">
        <v>0</v>
      </c>
      <c r="CV99" s="207">
        <v>0</v>
      </c>
      <c r="CW99" s="207">
        <v>3.8E-3</v>
      </c>
      <c r="CX99" s="207">
        <v>0</v>
      </c>
      <c r="CY99" s="207">
        <v>0</v>
      </c>
      <c r="CZ99" s="207" t="s">
        <v>32</v>
      </c>
      <c r="DA99" s="207">
        <v>9.9839999999999998E-4</v>
      </c>
      <c r="DB99" s="207" t="s">
        <v>8161</v>
      </c>
      <c r="DC99" s="207" t="s">
        <v>32</v>
      </c>
      <c r="DD99" s="207">
        <v>6.1499999999999999E-4</v>
      </c>
      <c r="DE99" s="207" t="s">
        <v>8161</v>
      </c>
      <c r="DF99" s="207" t="s">
        <v>5316</v>
      </c>
      <c r="DG99" s="207" t="s">
        <v>5316</v>
      </c>
      <c r="DH99" s="207" t="s">
        <v>5316</v>
      </c>
      <c r="DI99" s="207" t="s">
        <v>5316</v>
      </c>
      <c r="DJ99" s="207" t="s">
        <v>5316</v>
      </c>
      <c r="DK99" s="207" t="s">
        <v>5316</v>
      </c>
      <c r="DL99" s="207" t="s">
        <v>5316</v>
      </c>
      <c r="DM99" s="207" t="s">
        <v>5316</v>
      </c>
      <c r="DN99" s="207" t="s">
        <v>5316</v>
      </c>
      <c r="DO99" s="207" t="s">
        <v>5316</v>
      </c>
      <c r="DP99" s="207" t="s">
        <v>5316</v>
      </c>
      <c r="DQ99" s="207" t="s">
        <v>5316</v>
      </c>
    </row>
    <row r="100" spans="2:121" x14ac:dyDescent="0.2">
      <c r="B100" s="207" t="s">
        <v>7986</v>
      </c>
      <c r="C100" s="207">
        <v>73122267</v>
      </c>
      <c r="D100" s="207" t="s">
        <v>1022</v>
      </c>
      <c r="E100" s="207" t="s">
        <v>1010</v>
      </c>
      <c r="F100" s="207" t="s">
        <v>8166</v>
      </c>
      <c r="G100" s="207" t="s">
        <v>6867</v>
      </c>
      <c r="H100" s="207" t="s">
        <v>6894</v>
      </c>
      <c r="I100" s="207" t="s">
        <v>6982</v>
      </c>
      <c r="J100" s="207" t="s">
        <v>8167</v>
      </c>
      <c r="K100" s="207" t="s">
        <v>8168</v>
      </c>
      <c r="L100" s="207" t="s">
        <v>8169</v>
      </c>
      <c r="M100" s="207" t="s">
        <v>8170</v>
      </c>
      <c r="N100" s="207" t="s">
        <v>8171</v>
      </c>
      <c r="O100" s="207" t="s">
        <v>8172</v>
      </c>
      <c r="P100" s="207" t="s">
        <v>8173</v>
      </c>
      <c r="Q100" s="207" t="s">
        <v>1020</v>
      </c>
      <c r="R100" s="207">
        <v>6</v>
      </c>
      <c r="S100" s="207">
        <v>6</v>
      </c>
      <c r="T100" s="207" t="s">
        <v>5316</v>
      </c>
      <c r="U100" s="207" t="s">
        <v>5316</v>
      </c>
      <c r="V100" s="207" t="s">
        <v>5316</v>
      </c>
      <c r="W100" s="207" t="s">
        <v>6990</v>
      </c>
      <c r="X100" s="207" t="s">
        <v>5316</v>
      </c>
      <c r="Y100" s="207" t="s">
        <v>5316</v>
      </c>
      <c r="Z100" s="207" t="s">
        <v>5316</v>
      </c>
      <c r="AA100" s="207" t="s">
        <v>5316</v>
      </c>
      <c r="AB100" s="207" t="s">
        <v>5316</v>
      </c>
      <c r="AC100" s="207">
        <v>45</v>
      </c>
      <c r="AD100" s="207" t="s">
        <v>1022</v>
      </c>
      <c r="AE100" s="207" t="s">
        <v>6881</v>
      </c>
      <c r="AF100" s="207" t="s">
        <v>6881</v>
      </c>
      <c r="AG100" s="207">
        <v>5.56</v>
      </c>
      <c r="AH100" s="207">
        <v>5.56</v>
      </c>
      <c r="AI100" s="207">
        <v>0.83574000000000004</v>
      </c>
      <c r="AJ100" s="207">
        <v>0.91700000000000004</v>
      </c>
      <c r="AK100" s="207">
        <v>0.60462000000000005</v>
      </c>
      <c r="AL100" s="207">
        <v>0.99199999999999999</v>
      </c>
      <c r="AM100" s="207">
        <v>0.56171000000000004</v>
      </c>
      <c r="AN100" s="207">
        <v>0</v>
      </c>
      <c r="AO100" s="207">
        <v>0</v>
      </c>
      <c r="AP100" s="207">
        <v>1</v>
      </c>
      <c r="AQ100" s="207" t="s">
        <v>6882</v>
      </c>
      <c r="AR100" s="207" t="s">
        <v>6883</v>
      </c>
      <c r="AS100" s="207" t="s">
        <v>7986</v>
      </c>
      <c r="AT100" s="207">
        <v>73122267</v>
      </c>
      <c r="AU100" s="207">
        <v>73122267</v>
      </c>
      <c r="AV100" s="207" t="s">
        <v>1022</v>
      </c>
      <c r="AW100" s="207" t="s">
        <v>1010</v>
      </c>
      <c r="AX100" s="207" t="s">
        <v>178</v>
      </c>
      <c r="AY100" s="207" t="s">
        <v>5316</v>
      </c>
      <c r="AZ100" s="207" t="s">
        <v>5316</v>
      </c>
      <c r="BA100" s="207" t="s">
        <v>8174</v>
      </c>
      <c r="BB100" s="207" t="s">
        <v>8166</v>
      </c>
      <c r="BC100" s="207">
        <v>612373</v>
      </c>
      <c r="BD100" s="207" t="s">
        <v>7465</v>
      </c>
      <c r="BE100" s="207">
        <v>444</v>
      </c>
      <c r="BF100" s="207" t="s">
        <v>6886</v>
      </c>
      <c r="BG100" s="207">
        <v>19336477</v>
      </c>
      <c r="BH100" s="207" t="s">
        <v>8175</v>
      </c>
      <c r="BI100" s="207" t="s">
        <v>6888</v>
      </c>
      <c r="BJ100" s="207" t="s">
        <v>8176</v>
      </c>
      <c r="BK100" s="207" t="s">
        <v>1010</v>
      </c>
      <c r="BL100" s="207" t="s">
        <v>6890</v>
      </c>
      <c r="BM100" s="207" t="s">
        <v>6891</v>
      </c>
      <c r="BN100" s="207" t="s">
        <v>8177</v>
      </c>
      <c r="BO100" s="207">
        <v>602782</v>
      </c>
      <c r="BP100" s="207">
        <v>612373.00040000002</v>
      </c>
      <c r="BQ100" s="207" t="s">
        <v>8178</v>
      </c>
      <c r="BR100" s="207" t="s">
        <v>5316</v>
      </c>
      <c r="BS100" s="207" t="s">
        <v>5316</v>
      </c>
      <c r="BT100" s="207" t="s">
        <v>5316</v>
      </c>
      <c r="BU100" s="207" t="s">
        <v>5316</v>
      </c>
      <c r="BV100" s="207" t="s">
        <v>5316</v>
      </c>
      <c r="BW100" s="207" t="s">
        <v>5316</v>
      </c>
      <c r="BX100" s="207" t="s">
        <v>32</v>
      </c>
      <c r="BY100" s="207" t="s">
        <v>1010</v>
      </c>
      <c r="BZ100" s="208">
        <v>4.1267063930935398E-5</v>
      </c>
      <c r="CA100" s="207" t="s">
        <v>1011</v>
      </c>
      <c r="CB100" s="207">
        <v>0</v>
      </c>
      <c r="CC100" s="207">
        <v>0</v>
      </c>
      <c r="CD100" s="207">
        <v>0</v>
      </c>
      <c r="CE100" s="207">
        <v>3.0284675953967303E-4</v>
      </c>
      <c r="CF100" s="207">
        <v>0</v>
      </c>
      <c r="CG100" s="207">
        <v>0</v>
      </c>
      <c r="CH100" s="207">
        <v>0</v>
      </c>
      <c r="CI100" s="207">
        <v>5</v>
      </c>
      <c r="CJ100" s="207">
        <v>0</v>
      </c>
      <c r="CK100" s="207">
        <v>0</v>
      </c>
      <c r="CL100" s="207">
        <v>0</v>
      </c>
      <c r="CM100" s="207">
        <v>5</v>
      </c>
      <c r="CN100" s="207">
        <v>0</v>
      </c>
      <c r="CO100" s="207">
        <v>0</v>
      </c>
      <c r="CP100" s="207">
        <v>0</v>
      </c>
      <c r="CQ100" s="207" t="s">
        <v>32</v>
      </c>
      <c r="CR100" s="207" t="s">
        <v>1010</v>
      </c>
      <c r="CS100" s="207" t="s">
        <v>8176</v>
      </c>
      <c r="CT100" s="207">
        <v>3.9936099999999999E-4</v>
      </c>
      <c r="CU100" s="207">
        <v>0</v>
      </c>
      <c r="CV100" s="207">
        <v>0</v>
      </c>
      <c r="CW100" s="207">
        <v>0</v>
      </c>
      <c r="CX100" s="207">
        <v>0</v>
      </c>
      <c r="CY100" s="207">
        <v>2E-3</v>
      </c>
      <c r="CZ100" s="207" t="s">
        <v>32</v>
      </c>
      <c r="DA100" s="207">
        <v>3.994E-4</v>
      </c>
      <c r="DB100" s="207" t="s">
        <v>8176</v>
      </c>
      <c r="DC100" s="207" t="s">
        <v>5316</v>
      </c>
      <c r="DD100" s="207" t="s">
        <v>5316</v>
      </c>
      <c r="DE100" s="207" t="s">
        <v>5316</v>
      </c>
      <c r="DF100" s="207" t="s">
        <v>5316</v>
      </c>
      <c r="DG100" s="207" t="s">
        <v>5316</v>
      </c>
      <c r="DH100" s="207" t="s">
        <v>5316</v>
      </c>
      <c r="DI100" s="207" t="s">
        <v>5316</v>
      </c>
      <c r="DJ100" s="207" t="s">
        <v>5316</v>
      </c>
      <c r="DK100" s="207" t="s">
        <v>5316</v>
      </c>
      <c r="DL100" s="207" t="s">
        <v>5316</v>
      </c>
      <c r="DM100" s="207" t="s">
        <v>5316</v>
      </c>
      <c r="DN100" s="207" t="s">
        <v>5316</v>
      </c>
      <c r="DO100" s="207" t="s">
        <v>5316</v>
      </c>
      <c r="DP100" s="207" t="s">
        <v>5316</v>
      </c>
      <c r="DQ100" s="207" t="s">
        <v>5316</v>
      </c>
    </row>
    <row r="101" spans="2:121" x14ac:dyDescent="0.2">
      <c r="B101" s="207" t="s">
        <v>7986</v>
      </c>
      <c r="C101" s="207">
        <v>73892817</v>
      </c>
      <c r="D101" s="207" t="s">
        <v>1010</v>
      </c>
      <c r="E101" s="207" t="s">
        <v>1009</v>
      </c>
      <c r="F101" s="207" t="s">
        <v>8179</v>
      </c>
      <c r="G101" s="207" t="s">
        <v>6867</v>
      </c>
      <c r="H101" s="207" t="s">
        <v>6868</v>
      </c>
      <c r="I101" s="207" t="s">
        <v>6895</v>
      </c>
      <c r="J101" s="207" t="s">
        <v>8180</v>
      </c>
      <c r="K101" s="207" t="s">
        <v>8181</v>
      </c>
      <c r="L101" s="207" t="s">
        <v>8182</v>
      </c>
      <c r="M101" s="207" t="s">
        <v>8183</v>
      </c>
      <c r="N101" s="207" t="s">
        <v>8184</v>
      </c>
      <c r="O101" s="207" t="s">
        <v>8185</v>
      </c>
      <c r="P101" s="207" t="s">
        <v>8186</v>
      </c>
      <c r="Q101" s="207" t="s">
        <v>1020</v>
      </c>
      <c r="R101" s="207">
        <v>9</v>
      </c>
      <c r="S101" s="207">
        <v>13</v>
      </c>
      <c r="T101" s="207" t="s">
        <v>1010</v>
      </c>
      <c r="U101" s="207" t="s">
        <v>6916</v>
      </c>
      <c r="V101" s="207" t="s">
        <v>1623</v>
      </c>
      <c r="W101" s="207" t="s">
        <v>6879</v>
      </c>
      <c r="X101" s="207" t="s">
        <v>1623</v>
      </c>
      <c r="Y101" s="207" t="s">
        <v>1623</v>
      </c>
      <c r="Z101" s="207" t="s">
        <v>1010</v>
      </c>
      <c r="AA101" s="207" t="s">
        <v>1010</v>
      </c>
      <c r="AB101" s="207" t="s">
        <v>1010</v>
      </c>
      <c r="AC101" s="207">
        <v>17.190000000000001</v>
      </c>
      <c r="AD101" s="207" t="s">
        <v>1010</v>
      </c>
      <c r="AE101" s="207" t="s">
        <v>7046</v>
      </c>
      <c r="AF101" s="207" t="s">
        <v>7046</v>
      </c>
      <c r="AG101" s="207">
        <v>5.86</v>
      </c>
      <c r="AH101" s="207">
        <v>2.13</v>
      </c>
      <c r="AI101" s="207">
        <v>0.26217000000000001</v>
      </c>
      <c r="AJ101" s="207">
        <v>-1.2999999999999999E-2</v>
      </c>
      <c r="AK101" s="207">
        <v>0.15498000000000001</v>
      </c>
      <c r="AL101" s="207">
        <v>0.98699999999999999</v>
      </c>
      <c r="AM101" s="207">
        <v>0.51659999999999995</v>
      </c>
      <c r="AN101" s="207">
        <v>0</v>
      </c>
      <c r="AO101" s="207">
        <v>0.249</v>
      </c>
      <c r="AP101" s="207">
        <v>0.19009999999999999</v>
      </c>
      <c r="AQ101" s="207" t="s">
        <v>6882</v>
      </c>
      <c r="AR101" s="207" t="s">
        <v>6883</v>
      </c>
      <c r="AS101" s="207" t="s">
        <v>7986</v>
      </c>
      <c r="AT101" s="207">
        <v>73892817</v>
      </c>
      <c r="AU101" s="207">
        <v>73892817</v>
      </c>
      <c r="AV101" s="207" t="s">
        <v>1010</v>
      </c>
      <c r="AW101" s="207" t="s">
        <v>1009</v>
      </c>
      <c r="AX101" s="207" t="s">
        <v>178</v>
      </c>
      <c r="AY101" s="207" t="s">
        <v>5316</v>
      </c>
      <c r="AZ101" s="207" t="s">
        <v>5316</v>
      </c>
      <c r="BA101" s="207" t="s">
        <v>8187</v>
      </c>
      <c r="BB101" s="207" t="s">
        <v>8179</v>
      </c>
      <c r="BC101" s="207">
        <v>614215</v>
      </c>
      <c r="BD101" s="207" t="s">
        <v>7121</v>
      </c>
      <c r="BE101" s="207">
        <v>290</v>
      </c>
      <c r="BF101" s="207" t="s">
        <v>6886</v>
      </c>
      <c r="BG101" s="207">
        <v>21791690</v>
      </c>
      <c r="BH101" s="207" t="s">
        <v>8188</v>
      </c>
      <c r="BI101" s="207" t="s">
        <v>6888</v>
      </c>
      <c r="BJ101" s="207" t="s">
        <v>8189</v>
      </c>
      <c r="BK101" s="207" t="s">
        <v>1009</v>
      </c>
      <c r="BL101" s="207" t="s">
        <v>6890</v>
      </c>
      <c r="BM101" s="207" t="s">
        <v>6891</v>
      </c>
      <c r="BN101" s="207" t="s">
        <v>8190</v>
      </c>
      <c r="BO101" s="207" t="s">
        <v>5316</v>
      </c>
      <c r="BP101" s="207">
        <v>614215.00009999995</v>
      </c>
      <c r="BQ101" s="207" t="s">
        <v>8191</v>
      </c>
      <c r="BR101" s="207" t="s">
        <v>5316</v>
      </c>
      <c r="BS101" s="207" t="s">
        <v>5316</v>
      </c>
      <c r="BT101" s="207" t="s">
        <v>5316</v>
      </c>
      <c r="BU101" s="207" t="s">
        <v>5316</v>
      </c>
      <c r="BV101" s="207" t="s">
        <v>5316</v>
      </c>
      <c r="BW101" s="207" t="s">
        <v>8192</v>
      </c>
      <c r="BX101" s="207" t="s">
        <v>32</v>
      </c>
      <c r="BY101" s="207" t="s">
        <v>1009</v>
      </c>
      <c r="BZ101" s="207">
        <v>1.16962917812958E-3</v>
      </c>
      <c r="CA101" s="207" t="s">
        <v>1011</v>
      </c>
      <c r="CB101" s="207">
        <v>3.84393619065923E-4</v>
      </c>
      <c r="CC101" s="207">
        <v>8.63707030575229E-4</v>
      </c>
      <c r="CD101" s="207">
        <v>1.1555350127108901E-4</v>
      </c>
      <c r="CE101" s="207">
        <v>4.2393410852713199E-4</v>
      </c>
      <c r="CF101" s="207">
        <v>3.0248033877797902E-4</v>
      </c>
      <c r="CG101" s="207">
        <v>1.7681611124430599E-3</v>
      </c>
      <c r="CH101" s="207">
        <v>0</v>
      </c>
      <c r="CI101" s="207">
        <v>142</v>
      </c>
      <c r="CJ101" s="207">
        <v>4</v>
      </c>
      <c r="CK101" s="207">
        <v>10</v>
      </c>
      <c r="CL101" s="207">
        <v>1</v>
      </c>
      <c r="CM101" s="207">
        <v>7</v>
      </c>
      <c r="CN101" s="207">
        <v>2</v>
      </c>
      <c r="CO101" s="207">
        <v>118</v>
      </c>
      <c r="CP101" s="207">
        <v>0</v>
      </c>
      <c r="CQ101" s="207" t="s">
        <v>32</v>
      </c>
      <c r="CR101" s="207" t="s">
        <v>1009</v>
      </c>
      <c r="CS101" s="207" t="s">
        <v>8189</v>
      </c>
      <c r="CT101" s="207">
        <v>9.9840299999999992E-4</v>
      </c>
      <c r="CU101" s="207">
        <v>0</v>
      </c>
      <c r="CV101" s="207">
        <v>1.4E-3</v>
      </c>
      <c r="CW101" s="207">
        <v>0</v>
      </c>
      <c r="CX101" s="207">
        <v>4.0000000000000001E-3</v>
      </c>
      <c r="CY101" s="207">
        <v>0</v>
      </c>
      <c r="CZ101" s="207" t="s">
        <v>32</v>
      </c>
      <c r="DA101" s="207">
        <v>9.9839999999999998E-4</v>
      </c>
      <c r="DB101" s="207" t="s">
        <v>8189</v>
      </c>
      <c r="DC101" s="207" t="s">
        <v>32</v>
      </c>
      <c r="DD101" s="207">
        <v>1.23E-3</v>
      </c>
      <c r="DE101" s="207" t="s">
        <v>8189</v>
      </c>
      <c r="DF101" s="207" t="s">
        <v>32</v>
      </c>
      <c r="DG101" s="207" t="s">
        <v>1009</v>
      </c>
      <c r="DH101" s="207">
        <v>9</v>
      </c>
      <c r="DI101" s="207">
        <v>2.4271844660194099E-3</v>
      </c>
      <c r="DJ101" s="207" t="s">
        <v>32</v>
      </c>
      <c r="DK101" s="207" t="s">
        <v>1009</v>
      </c>
      <c r="DL101" s="207">
        <v>9</v>
      </c>
      <c r="DM101" s="207">
        <v>2.4271844660194099E-3</v>
      </c>
      <c r="DN101" s="207" t="s">
        <v>5316</v>
      </c>
      <c r="DO101" s="207" t="s">
        <v>5316</v>
      </c>
      <c r="DP101" s="207" t="s">
        <v>5316</v>
      </c>
      <c r="DQ101" s="207" t="s">
        <v>5316</v>
      </c>
    </row>
    <row r="102" spans="2:121" x14ac:dyDescent="0.2">
      <c r="B102" s="207" t="s">
        <v>7986</v>
      </c>
      <c r="C102" s="207">
        <v>74167796</v>
      </c>
      <c r="D102" s="207" t="s">
        <v>1009</v>
      </c>
      <c r="E102" s="207" t="s">
        <v>1022</v>
      </c>
      <c r="F102" s="207" t="s">
        <v>8193</v>
      </c>
      <c r="G102" s="207" t="s">
        <v>6867</v>
      </c>
      <c r="H102" s="207" t="s">
        <v>6868</v>
      </c>
      <c r="I102" s="207" t="s">
        <v>7220</v>
      </c>
      <c r="J102" s="207" t="s">
        <v>8194</v>
      </c>
      <c r="K102" s="207" t="s">
        <v>5316</v>
      </c>
      <c r="L102" s="207" t="s">
        <v>8195</v>
      </c>
      <c r="M102" s="207" t="s">
        <v>8196</v>
      </c>
      <c r="N102" s="207" t="s">
        <v>8197</v>
      </c>
      <c r="O102" s="207" t="s">
        <v>8198</v>
      </c>
      <c r="P102" s="207" t="s">
        <v>8199</v>
      </c>
      <c r="Q102" s="207" t="s">
        <v>1020</v>
      </c>
      <c r="R102" s="207">
        <v>9</v>
      </c>
      <c r="S102" s="207">
        <v>11</v>
      </c>
      <c r="T102" s="207" t="s">
        <v>5316</v>
      </c>
      <c r="U102" s="207" t="s">
        <v>5316</v>
      </c>
      <c r="V102" s="207" t="s">
        <v>5316</v>
      </c>
      <c r="W102" s="207" t="s">
        <v>6990</v>
      </c>
      <c r="X102" s="207" t="s">
        <v>5316</v>
      </c>
      <c r="Y102" s="207" t="s">
        <v>5316</v>
      </c>
      <c r="Z102" s="207" t="s">
        <v>5316</v>
      </c>
      <c r="AA102" s="207" t="s">
        <v>5316</v>
      </c>
      <c r="AB102" s="207" t="s">
        <v>5316</v>
      </c>
      <c r="AC102" s="207" t="s">
        <v>5316</v>
      </c>
      <c r="AD102" s="207" t="s">
        <v>5316</v>
      </c>
      <c r="AE102" s="207" t="s">
        <v>5316</v>
      </c>
      <c r="AF102" s="207" t="s">
        <v>5316</v>
      </c>
      <c r="AG102" s="207" t="s">
        <v>5316</v>
      </c>
      <c r="AH102" s="207" t="s">
        <v>5316</v>
      </c>
      <c r="AI102" s="207" t="s">
        <v>5316</v>
      </c>
      <c r="AJ102" s="207" t="s">
        <v>5316</v>
      </c>
      <c r="AK102" s="207" t="s">
        <v>5316</v>
      </c>
      <c r="AL102" s="207" t="s">
        <v>5316</v>
      </c>
      <c r="AM102" s="207" t="s">
        <v>5316</v>
      </c>
      <c r="AN102" s="207" t="s">
        <v>5316</v>
      </c>
      <c r="AO102" s="207" t="s">
        <v>5316</v>
      </c>
      <c r="AP102" s="207" t="s">
        <v>5316</v>
      </c>
      <c r="AQ102" s="207" t="s">
        <v>6882</v>
      </c>
      <c r="AR102" s="207" t="s">
        <v>6883</v>
      </c>
      <c r="AS102" s="207" t="s">
        <v>7986</v>
      </c>
      <c r="AT102" s="207">
        <v>74167796</v>
      </c>
      <c r="AU102" s="207">
        <v>74167796</v>
      </c>
      <c r="AV102" s="207" t="s">
        <v>1009</v>
      </c>
      <c r="AW102" s="207" t="s">
        <v>1022</v>
      </c>
      <c r="AX102" s="207" t="s">
        <v>178</v>
      </c>
      <c r="AY102" s="207" t="s">
        <v>5316</v>
      </c>
      <c r="AZ102" s="207" t="s">
        <v>5316</v>
      </c>
      <c r="BA102" s="207" t="s">
        <v>8200</v>
      </c>
      <c r="BB102" s="207" t="s">
        <v>8193</v>
      </c>
      <c r="BC102" s="207">
        <v>605084</v>
      </c>
      <c r="BD102" s="207" t="s">
        <v>5316</v>
      </c>
      <c r="BE102" s="207" t="s">
        <v>5316</v>
      </c>
      <c r="BF102" s="207" t="s">
        <v>6886</v>
      </c>
      <c r="BG102" s="207">
        <v>24336167</v>
      </c>
      <c r="BH102" s="207" t="s">
        <v>8201</v>
      </c>
      <c r="BI102" s="207" t="s">
        <v>7153</v>
      </c>
      <c r="BJ102" s="207" t="s">
        <v>8202</v>
      </c>
      <c r="BK102" s="207" t="s">
        <v>1022</v>
      </c>
      <c r="BL102" s="207" t="s">
        <v>6890</v>
      </c>
      <c r="BM102" s="207" t="s">
        <v>6891</v>
      </c>
      <c r="BN102" s="207" t="s">
        <v>8203</v>
      </c>
      <c r="BO102" s="207">
        <v>615673</v>
      </c>
      <c r="BP102" s="207">
        <v>605084.00009999995</v>
      </c>
      <c r="BQ102" s="207" t="s">
        <v>8204</v>
      </c>
      <c r="BR102" s="207" t="s">
        <v>5316</v>
      </c>
      <c r="BS102" s="207" t="s">
        <v>5316</v>
      </c>
      <c r="BT102" s="207" t="s">
        <v>5316</v>
      </c>
      <c r="BU102" s="207" t="s">
        <v>5316</v>
      </c>
      <c r="BV102" s="207" t="s">
        <v>5316</v>
      </c>
      <c r="BW102" s="207" t="s">
        <v>5316</v>
      </c>
      <c r="BX102" s="207" t="s">
        <v>32</v>
      </c>
      <c r="BY102" s="207" t="s">
        <v>1022</v>
      </c>
      <c r="BZ102" s="208">
        <v>6.8348028159387599E-5</v>
      </c>
      <c r="CA102" s="207" t="s">
        <v>1011</v>
      </c>
      <c r="CB102" s="207">
        <v>0</v>
      </c>
      <c r="CC102" s="207">
        <v>0</v>
      </c>
      <c r="CD102" s="207">
        <v>0</v>
      </c>
      <c r="CE102" s="207">
        <v>5.0664977834072203E-4</v>
      </c>
      <c r="CF102" s="207">
        <v>0</v>
      </c>
      <c r="CG102" s="207">
        <v>0</v>
      </c>
      <c r="CH102" s="207">
        <v>0</v>
      </c>
      <c r="CI102" s="207">
        <v>8</v>
      </c>
      <c r="CJ102" s="207">
        <v>0</v>
      </c>
      <c r="CK102" s="207">
        <v>0</v>
      </c>
      <c r="CL102" s="207">
        <v>0</v>
      </c>
      <c r="CM102" s="207">
        <v>8</v>
      </c>
      <c r="CN102" s="207">
        <v>0</v>
      </c>
      <c r="CO102" s="207">
        <v>0</v>
      </c>
      <c r="CP102" s="207">
        <v>0</v>
      </c>
      <c r="CQ102" s="207" t="s">
        <v>5316</v>
      </c>
      <c r="CR102" s="207" t="s">
        <v>5316</v>
      </c>
      <c r="CS102" s="207" t="s">
        <v>5316</v>
      </c>
      <c r="CT102" s="207" t="s">
        <v>5316</v>
      </c>
      <c r="CU102" s="207" t="s">
        <v>5316</v>
      </c>
      <c r="CV102" s="207" t="s">
        <v>5316</v>
      </c>
      <c r="CW102" s="207" t="s">
        <v>5316</v>
      </c>
      <c r="CX102" s="207" t="s">
        <v>5316</v>
      </c>
      <c r="CY102" s="207" t="s">
        <v>5316</v>
      </c>
      <c r="CZ102" s="207" t="s">
        <v>32</v>
      </c>
      <c r="DA102" s="207" t="s">
        <v>5316</v>
      </c>
      <c r="DB102" s="207" t="s">
        <v>8202</v>
      </c>
      <c r="DC102" s="207" t="s">
        <v>5316</v>
      </c>
      <c r="DD102" s="207" t="s">
        <v>5316</v>
      </c>
      <c r="DE102" s="207" t="s">
        <v>5316</v>
      </c>
      <c r="DF102" s="207" t="s">
        <v>5316</v>
      </c>
      <c r="DG102" s="207" t="s">
        <v>5316</v>
      </c>
      <c r="DH102" s="207" t="s">
        <v>5316</v>
      </c>
      <c r="DI102" s="207" t="s">
        <v>5316</v>
      </c>
      <c r="DJ102" s="207" t="s">
        <v>5316</v>
      </c>
      <c r="DK102" s="207" t="s">
        <v>5316</v>
      </c>
      <c r="DL102" s="207" t="s">
        <v>5316</v>
      </c>
      <c r="DM102" s="207" t="s">
        <v>5316</v>
      </c>
      <c r="DN102" s="207" t="s">
        <v>5316</v>
      </c>
      <c r="DO102" s="207" t="s">
        <v>5316</v>
      </c>
      <c r="DP102" s="207" t="s">
        <v>5316</v>
      </c>
      <c r="DQ102" s="207" t="s">
        <v>5316</v>
      </c>
    </row>
    <row r="103" spans="2:121" x14ac:dyDescent="0.2">
      <c r="B103" s="207" t="s">
        <v>7986</v>
      </c>
      <c r="C103" s="207">
        <v>79745719</v>
      </c>
      <c r="D103" s="207" t="s">
        <v>1022</v>
      </c>
      <c r="E103" s="207" t="s">
        <v>1035</v>
      </c>
      <c r="F103" s="207" t="s">
        <v>8205</v>
      </c>
      <c r="G103" s="207" t="s">
        <v>6867</v>
      </c>
      <c r="H103" s="207" t="s">
        <v>6868</v>
      </c>
      <c r="I103" s="207" t="s">
        <v>6869</v>
      </c>
      <c r="J103" s="207" t="s">
        <v>8206</v>
      </c>
      <c r="K103" s="207" t="s">
        <v>8207</v>
      </c>
      <c r="L103" s="207" t="s">
        <v>8208</v>
      </c>
      <c r="M103" s="207" t="s">
        <v>8209</v>
      </c>
      <c r="N103" s="207" t="s">
        <v>8210</v>
      </c>
      <c r="O103" s="207" t="s">
        <v>8211</v>
      </c>
      <c r="P103" s="207" t="s">
        <v>8212</v>
      </c>
      <c r="Q103" s="207" t="s">
        <v>1020</v>
      </c>
      <c r="R103" s="207">
        <v>23</v>
      </c>
      <c r="S103" s="207">
        <v>31</v>
      </c>
      <c r="T103" s="207" t="s">
        <v>1010</v>
      </c>
      <c r="U103" s="207" t="s">
        <v>6916</v>
      </c>
      <c r="V103" s="207" t="s">
        <v>1623</v>
      </c>
      <c r="W103" s="207" t="s">
        <v>6879</v>
      </c>
      <c r="X103" s="207" t="s">
        <v>6877</v>
      </c>
      <c r="Y103" s="207" t="s">
        <v>6877</v>
      </c>
      <c r="Z103" s="207" t="s">
        <v>1010</v>
      </c>
      <c r="AA103" s="207" t="s">
        <v>1010</v>
      </c>
      <c r="AB103" s="207" t="s">
        <v>1010</v>
      </c>
      <c r="AC103" s="207">
        <v>24.4</v>
      </c>
      <c r="AD103" s="207" t="s">
        <v>1022</v>
      </c>
      <c r="AE103" s="207" t="s">
        <v>6881</v>
      </c>
      <c r="AF103" s="207" t="s">
        <v>6881</v>
      </c>
      <c r="AG103" s="207">
        <v>5.6</v>
      </c>
      <c r="AH103" s="207">
        <v>3.68</v>
      </c>
      <c r="AI103" s="207">
        <v>0.41092000000000001</v>
      </c>
      <c r="AJ103" s="207">
        <v>-2.1000000000000001E-2</v>
      </c>
      <c r="AK103" s="207">
        <v>0.15089</v>
      </c>
      <c r="AL103" s="207">
        <v>0.90900000000000003</v>
      </c>
      <c r="AM103" s="207">
        <v>0.37340000000000001</v>
      </c>
      <c r="AN103" s="207">
        <v>7.1199999999999999E-2</v>
      </c>
      <c r="AO103" s="207">
        <v>0</v>
      </c>
      <c r="AP103" s="207">
        <v>0.55230000000000001</v>
      </c>
      <c r="AQ103" s="207" t="s">
        <v>6882</v>
      </c>
      <c r="AR103" s="207" t="s">
        <v>6883</v>
      </c>
      <c r="AS103" s="207" t="s">
        <v>7986</v>
      </c>
      <c r="AT103" s="207">
        <v>79745719</v>
      </c>
      <c r="AU103" s="207">
        <v>79745719</v>
      </c>
      <c r="AV103" s="207" t="s">
        <v>1022</v>
      </c>
      <c r="AW103" s="207" t="s">
        <v>1035</v>
      </c>
      <c r="AX103" s="207" t="s">
        <v>178</v>
      </c>
      <c r="AY103" s="207" t="s">
        <v>5316</v>
      </c>
      <c r="AZ103" s="207" t="s">
        <v>5316</v>
      </c>
      <c r="BA103" s="207" t="s">
        <v>8213</v>
      </c>
      <c r="BB103" s="207" t="s">
        <v>8205</v>
      </c>
      <c r="BC103" s="207">
        <v>614258</v>
      </c>
      <c r="BD103" s="207" t="s">
        <v>7435</v>
      </c>
      <c r="BE103" s="207">
        <v>1005</v>
      </c>
      <c r="BF103" s="207" t="s">
        <v>6886</v>
      </c>
      <c r="BG103" s="207">
        <v>21855841</v>
      </c>
      <c r="BH103" s="207" t="s">
        <v>8214</v>
      </c>
      <c r="BI103" s="207" t="s">
        <v>6888</v>
      </c>
      <c r="BJ103" s="207" t="s">
        <v>8215</v>
      </c>
      <c r="BK103" s="207" t="s">
        <v>1035</v>
      </c>
      <c r="BL103" s="207" t="s">
        <v>6890</v>
      </c>
      <c r="BM103" s="207" t="s">
        <v>6891</v>
      </c>
      <c r="BN103" s="207" t="s">
        <v>8216</v>
      </c>
      <c r="BO103" s="207">
        <v>607694</v>
      </c>
      <c r="BP103" s="207">
        <v>614258.00069999998</v>
      </c>
      <c r="BQ103" s="207" t="s">
        <v>8217</v>
      </c>
      <c r="BR103" s="207" t="s">
        <v>5316</v>
      </c>
      <c r="BS103" s="207" t="s">
        <v>5316</v>
      </c>
      <c r="BT103" s="207" t="s">
        <v>5316</v>
      </c>
      <c r="BU103" s="207" t="s">
        <v>5316</v>
      </c>
      <c r="BV103" s="207" t="s">
        <v>8218</v>
      </c>
      <c r="BW103" s="207" t="s">
        <v>8219</v>
      </c>
      <c r="BX103" s="207" t="s">
        <v>32</v>
      </c>
      <c r="BY103" s="207" t="s">
        <v>1035</v>
      </c>
      <c r="BZ103" s="208">
        <v>8.2375037068766706E-6</v>
      </c>
      <c r="CA103" s="207" t="s">
        <v>1011</v>
      </c>
      <c r="CB103" s="207">
        <v>0</v>
      </c>
      <c r="CC103" s="208">
        <v>8.6400552963538998E-5</v>
      </c>
      <c r="CD103" s="207">
        <v>0</v>
      </c>
      <c r="CE103" s="207">
        <v>0</v>
      </c>
      <c r="CF103" s="207">
        <v>0</v>
      </c>
      <c r="CG103" s="207">
        <v>0</v>
      </c>
      <c r="CH103" s="207">
        <v>0</v>
      </c>
      <c r="CI103" s="207">
        <v>1</v>
      </c>
      <c r="CJ103" s="207">
        <v>0</v>
      </c>
      <c r="CK103" s="207">
        <v>1</v>
      </c>
      <c r="CL103" s="207">
        <v>0</v>
      </c>
      <c r="CM103" s="207">
        <v>0</v>
      </c>
      <c r="CN103" s="207">
        <v>0</v>
      </c>
      <c r="CO103" s="207">
        <v>0</v>
      </c>
      <c r="CP103" s="207">
        <v>0</v>
      </c>
      <c r="CQ103" s="207" t="s">
        <v>5316</v>
      </c>
      <c r="CR103" s="207" t="s">
        <v>5316</v>
      </c>
      <c r="CS103" s="207" t="s">
        <v>5316</v>
      </c>
      <c r="CT103" s="207" t="s">
        <v>5316</v>
      </c>
      <c r="CU103" s="207" t="s">
        <v>5316</v>
      </c>
      <c r="CV103" s="207" t="s">
        <v>5316</v>
      </c>
      <c r="CW103" s="207" t="s">
        <v>5316</v>
      </c>
      <c r="CX103" s="207" t="s">
        <v>5316</v>
      </c>
      <c r="CY103" s="207" t="s">
        <v>5316</v>
      </c>
      <c r="CZ103" s="207" t="s">
        <v>32</v>
      </c>
      <c r="DA103" s="207" t="s">
        <v>5316</v>
      </c>
      <c r="DB103" s="207" t="s">
        <v>8215</v>
      </c>
      <c r="DC103" s="207" t="s">
        <v>5316</v>
      </c>
      <c r="DD103" s="207" t="s">
        <v>5316</v>
      </c>
      <c r="DE103" s="207" t="s">
        <v>5316</v>
      </c>
      <c r="DF103" s="207" t="s">
        <v>5316</v>
      </c>
      <c r="DG103" s="207" t="s">
        <v>5316</v>
      </c>
      <c r="DH103" s="207" t="s">
        <v>5316</v>
      </c>
      <c r="DI103" s="207" t="s">
        <v>5316</v>
      </c>
      <c r="DJ103" s="207" t="s">
        <v>5316</v>
      </c>
      <c r="DK103" s="207" t="s">
        <v>5316</v>
      </c>
      <c r="DL103" s="207" t="s">
        <v>5316</v>
      </c>
      <c r="DM103" s="207" t="s">
        <v>5316</v>
      </c>
      <c r="DN103" s="207" t="s">
        <v>5316</v>
      </c>
      <c r="DO103" s="207" t="s">
        <v>5316</v>
      </c>
      <c r="DP103" s="207" t="s">
        <v>5316</v>
      </c>
      <c r="DQ103" s="207" t="s">
        <v>5316</v>
      </c>
    </row>
    <row r="104" spans="2:121" x14ac:dyDescent="0.2">
      <c r="B104" s="207" t="s">
        <v>7986</v>
      </c>
      <c r="C104" s="207">
        <v>82034355</v>
      </c>
      <c r="D104" s="207" t="s">
        <v>1009</v>
      </c>
      <c r="E104" s="207" t="s">
        <v>1010</v>
      </c>
      <c r="F104" s="207" t="s">
        <v>8220</v>
      </c>
      <c r="G104" s="207" t="s">
        <v>6867</v>
      </c>
      <c r="H104" s="207" t="s">
        <v>6868</v>
      </c>
      <c r="I104" s="207" t="s">
        <v>6869</v>
      </c>
      <c r="J104" s="207" t="s">
        <v>8221</v>
      </c>
      <c r="K104" s="207" t="s">
        <v>8222</v>
      </c>
      <c r="L104" s="207" t="s">
        <v>8223</v>
      </c>
      <c r="M104" s="207" t="s">
        <v>8224</v>
      </c>
      <c r="N104" s="207" t="s">
        <v>8225</v>
      </c>
      <c r="O104" s="207" t="s">
        <v>8226</v>
      </c>
      <c r="P104" s="207" t="s">
        <v>8227</v>
      </c>
      <c r="Q104" s="207" t="s">
        <v>1020</v>
      </c>
      <c r="R104" s="207">
        <v>8</v>
      </c>
      <c r="S104" s="207">
        <v>9</v>
      </c>
      <c r="T104" s="207" t="s">
        <v>6877</v>
      </c>
      <c r="U104" s="207" t="s">
        <v>6878</v>
      </c>
      <c r="V104" s="207" t="s">
        <v>6877</v>
      </c>
      <c r="W104" s="207" t="s">
        <v>6879</v>
      </c>
      <c r="X104" s="207" t="s">
        <v>6877</v>
      </c>
      <c r="Y104" s="207" t="s">
        <v>6877</v>
      </c>
      <c r="Z104" s="207" t="s">
        <v>6877</v>
      </c>
      <c r="AA104" s="207" t="s">
        <v>6877</v>
      </c>
      <c r="AB104" s="207" t="s">
        <v>6877</v>
      </c>
      <c r="AC104" s="207">
        <v>34</v>
      </c>
      <c r="AD104" s="207" t="s">
        <v>1009</v>
      </c>
      <c r="AE104" s="207" t="s">
        <v>6904</v>
      </c>
      <c r="AF104" s="207" t="s">
        <v>6904</v>
      </c>
      <c r="AG104" s="207">
        <v>5.09</v>
      </c>
      <c r="AH104" s="207">
        <v>5.09</v>
      </c>
      <c r="AI104" s="207">
        <v>0.68459000000000003</v>
      </c>
      <c r="AJ104" s="207">
        <v>0.871</v>
      </c>
      <c r="AK104" s="207">
        <v>0.44667000000000001</v>
      </c>
      <c r="AL104" s="207">
        <v>0.99199999999999999</v>
      </c>
      <c r="AM104" s="207">
        <v>0.56171000000000004</v>
      </c>
      <c r="AN104" s="207">
        <v>0</v>
      </c>
      <c r="AO104" s="207">
        <v>1</v>
      </c>
      <c r="AP104" s="207">
        <v>0</v>
      </c>
      <c r="AQ104" s="207" t="s">
        <v>6882</v>
      </c>
      <c r="AR104" s="207" t="s">
        <v>6883</v>
      </c>
      <c r="AS104" s="207" t="s">
        <v>7986</v>
      </c>
      <c r="AT104" s="207">
        <v>82034355</v>
      </c>
      <c r="AU104" s="207">
        <v>82034355</v>
      </c>
      <c r="AV104" s="207" t="s">
        <v>1009</v>
      </c>
      <c r="AW104" s="207" t="s">
        <v>1010</v>
      </c>
      <c r="AX104" s="207" t="s">
        <v>178</v>
      </c>
      <c r="AY104" s="207" t="s">
        <v>5316</v>
      </c>
      <c r="AZ104" s="207" t="s">
        <v>5316</v>
      </c>
      <c r="BA104" s="207" t="s">
        <v>8228</v>
      </c>
      <c r="BB104" s="207" t="s">
        <v>8220</v>
      </c>
      <c r="BC104" s="207">
        <v>610550</v>
      </c>
      <c r="BD104" s="207" t="s">
        <v>7005</v>
      </c>
      <c r="BE104" s="207">
        <v>336</v>
      </c>
      <c r="BF104" s="207" t="s">
        <v>6886</v>
      </c>
      <c r="BG104" s="207">
        <v>10677294</v>
      </c>
      <c r="BH104" s="207" t="s">
        <v>8229</v>
      </c>
      <c r="BI104" s="207" t="s">
        <v>6888</v>
      </c>
      <c r="BJ104" s="207" t="s">
        <v>8230</v>
      </c>
      <c r="BK104" s="207" t="s">
        <v>1010</v>
      </c>
      <c r="BL104" s="207" t="s">
        <v>6890</v>
      </c>
      <c r="BM104" s="207" t="s">
        <v>6891</v>
      </c>
      <c r="BN104" s="207" t="s">
        <v>8231</v>
      </c>
      <c r="BO104" s="207" t="s">
        <v>5316</v>
      </c>
      <c r="BP104" s="207">
        <v>610550.00100000005</v>
      </c>
      <c r="BQ104" s="207" t="s">
        <v>8232</v>
      </c>
      <c r="BR104" s="207" t="s">
        <v>5316</v>
      </c>
      <c r="BS104" s="207" t="s">
        <v>5316</v>
      </c>
      <c r="BT104" s="207" t="s">
        <v>5316</v>
      </c>
      <c r="BU104" s="207" t="s">
        <v>5316</v>
      </c>
      <c r="BV104" s="207" t="s">
        <v>8233</v>
      </c>
      <c r="BW104" s="207" t="s">
        <v>8234</v>
      </c>
      <c r="BX104" s="207" t="s">
        <v>32</v>
      </c>
      <c r="BY104" s="207" t="s">
        <v>1010</v>
      </c>
      <c r="BZ104" s="208">
        <v>1.6473379019504499E-5</v>
      </c>
      <c r="CA104" s="207" t="s">
        <v>1011</v>
      </c>
      <c r="CB104" s="207">
        <v>0</v>
      </c>
      <c r="CC104" s="207">
        <v>0</v>
      </c>
      <c r="CD104" s="207">
        <v>0</v>
      </c>
      <c r="CE104" s="208">
        <v>6.0562015503876002E-5</v>
      </c>
      <c r="CF104" s="207">
        <v>0</v>
      </c>
      <c r="CG104" s="208">
        <v>1.49835181300569E-5</v>
      </c>
      <c r="CH104" s="207">
        <v>0</v>
      </c>
      <c r="CI104" s="207">
        <v>2</v>
      </c>
      <c r="CJ104" s="207">
        <v>0</v>
      </c>
      <c r="CK104" s="207">
        <v>0</v>
      </c>
      <c r="CL104" s="207">
        <v>0</v>
      </c>
      <c r="CM104" s="207">
        <v>1</v>
      </c>
      <c r="CN104" s="207">
        <v>0</v>
      </c>
      <c r="CO104" s="207">
        <v>1</v>
      </c>
      <c r="CP104" s="207">
        <v>0</v>
      </c>
      <c r="CQ104" s="207" t="s">
        <v>5316</v>
      </c>
      <c r="CR104" s="207" t="s">
        <v>5316</v>
      </c>
      <c r="CS104" s="207" t="s">
        <v>5316</v>
      </c>
      <c r="CT104" s="207" t="s">
        <v>5316</v>
      </c>
      <c r="CU104" s="207" t="s">
        <v>5316</v>
      </c>
      <c r="CV104" s="207" t="s">
        <v>5316</v>
      </c>
      <c r="CW104" s="207" t="s">
        <v>5316</v>
      </c>
      <c r="CX104" s="207" t="s">
        <v>5316</v>
      </c>
      <c r="CY104" s="207" t="s">
        <v>5316</v>
      </c>
      <c r="CZ104" s="207" t="s">
        <v>32</v>
      </c>
      <c r="DA104" s="207" t="s">
        <v>5316</v>
      </c>
      <c r="DB104" s="207" t="s">
        <v>8230</v>
      </c>
      <c r="DC104" s="207" t="s">
        <v>5316</v>
      </c>
      <c r="DD104" s="207" t="s">
        <v>5316</v>
      </c>
      <c r="DE104" s="207" t="s">
        <v>5316</v>
      </c>
      <c r="DF104" s="207" t="s">
        <v>5316</v>
      </c>
      <c r="DG104" s="207" t="s">
        <v>5316</v>
      </c>
      <c r="DH104" s="207" t="s">
        <v>5316</v>
      </c>
      <c r="DI104" s="207" t="s">
        <v>5316</v>
      </c>
      <c r="DJ104" s="207" t="s">
        <v>5316</v>
      </c>
      <c r="DK104" s="207" t="s">
        <v>5316</v>
      </c>
      <c r="DL104" s="207" t="s">
        <v>5316</v>
      </c>
      <c r="DM104" s="207" t="s">
        <v>5316</v>
      </c>
      <c r="DN104" s="207" t="s">
        <v>5316</v>
      </c>
      <c r="DO104" s="207" t="s">
        <v>5316</v>
      </c>
      <c r="DP104" s="207" t="s">
        <v>5316</v>
      </c>
      <c r="DQ104" s="207" t="s">
        <v>5316</v>
      </c>
    </row>
    <row r="105" spans="2:121" x14ac:dyDescent="0.2">
      <c r="B105" s="207" t="s">
        <v>7986</v>
      </c>
      <c r="C105" s="207">
        <v>86007463</v>
      </c>
      <c r="D105" s="207" t="s">
        <v>1035</v>
      </c>
      <c r="E105" s="207" t="s">
        <v>1009</v>
      </c>
      <c r="F105" s="207" t="s">
        <v>8235</v>
      </c>
      <c r="G105" s="207" t="s">
        <v>6867</v>
      </c>
      <c r="H105" s="207" t="s">
        <v>6894</v>
      </c>
      <c r="I105" s="207" t="s">
        <v>6869</v>
      </c>
      <c r="J105" s="207" t="s">
        <v>8236</v>
      </c>
      <c r="K105" s="207" t="s">
        <v>8237</v>
      </c>
      <c r="L105" s="207" t="s">
        <v>8238</v>
      </c>
      <c r="M105" s="207" t="s">
        <v>8239</v>
      </c>
      <c r="N105" s="207" t="s">
        <v>8240</v>
      </c>
      <c r="O105" s="207" t="s">
        <v>8241</v>
      </c>
      <c r="P105" s="207" t="s">
        <v>8242</v>
      </c>
      <c r="Q105" s="207" t="s">
        <v>1020</v>
      </c>
      <c r="R105" s="207">
        <v>2</v>
      </c>
      <c r="S105" s="207">
        <v>7</v>
      </c>
      <c r="T105" s="207" t="s">
        <v>1010</v>
      </c>
      <c r="U105" s="207" t="s">
        <v>6878</v>
      </c>
      <c r="V105" s="207" t="s">
        <v>6877</v>
      </c>
      <c r="W105" s="207" t="s">
        <v>6879</v>
      </c>
      <c r="X105" s="207" t="s">
        <v>6877</v>
      </c>
      <c r="Y105" s="207" t="s">
        <v>6877</v>
      </c>
      <c r="Z105" s="207" t="s">
        <v>1010</v>
      </c>
      <c r="AA105" s="207" t="s">
        <v>1010</v>
      </c>
      <c r="AB105" s="207" t="s">
        <v>1010</v>
      </c>
      <c r="AC105" s="207">
        <v>19.510000000000002</v>
      </c>
      <c r="AD105" s="207" t="s">
        <v>1035</v>
      </c>
      <c r="AE105" s="207" t="s">
        <v>6917</v>
      </c>
      <c r="AF105" s="207" t="s">
        <v>6917</v>
      </c>
      <c r="AG105" s="207">
        <v>4.33</v>
      </c>
      <c r="AH105" s="207">
        <v>3.08</v>
      </c>
      <c r="AI105" s="207">
        <v>0.34319</v>
      </c>
      <c r="AJ105" s="207">
        <v>0.126</v>
      </c>
      <c r="AK105" s="207">
        <v>0.26168000000000002</v>
      </c>
      <c r="AL105" s="207">
        <v>0.95099999999999996</v>
      </c>
      <c r="AM105" s="207">
        <v>0.41449999999999998</v>
      </c>
      <c r="AN105" s="207">
        <v>0.623</v>
      </c>
      <c r="AO105" s="207">
        <v>0</v>
      </c>
      <c r="AP105" s="207">
        <v>0</v>
      </c>
      <c r="AQ105" s="207" t="s">
        <v>6882</v>
      </c>
      <c r="AR105" s="207" t="s">
        <v>6883</v>
      </c>
      <c r="AS105" s="207" t="s">
        <v>7986</v>
      </c>
      <c r="AT105" s="207">
        <v>86007463</v>
      </c>
      <c r="AU105" s="207">
        <v>86007463</v>
      </c>
      <c r="AV105" s="207" t="s">
        <v>1035</v>
      </c>
      <c r="AW105" s="207" t="s">
        <v>1009</v>
      </c>
      <c r="AX105" s="207" t="s">
        <v>178</v>
      </c>
      <c r="AY105" s="207" t="s">
        <v>5316</v>
      </c>
      <c r="AZ105" s="207" t="s">
        <v>5316</v>
      </c>
      <c r="BA105" s="207" t="s">
        <v>7329</v>
      </c>
      <c r="BB105" s="207" t="s">
        <v>8235</v>
      </c>
      <c r="BC105" s="207">
        <v>600342</v>
      </c>
      <c r="BD105" s="207" t="s">
        <v>8243</v>
      </c>
      <c r="BE105" s="207">
        <v>66</v>
      </c>
      <c r="BF105" s="207" t="s">
        <v>6886</v>
      </c>
      <c r="BG105" s="207">
        <v>10581022</v>
      </c>
      <c r="BH105" s="207" t="s">
        <v>8244</v>
      </c>
      <c r="BI105" s="207" t="s">
        <v>6888</v>
      </c>
      <c r="BJ105" s="207" t="s">
        <v>8245</v>
      </c>
      <c r="BK105" s="207" t="s">
        <v>1009</v>
      </c>
      <c r="BL105" s="207" t="s">
        <v>6890</v>
      </c>
      <c r="BM105" s="207" t="s">
        <v>7497</v>
      </c>
      <c r="BN105" s="207" t="s">
        <v>8246</v>
      </c>
      <c r="BO105" s="207" t="s">
        <v>5316</v>
      </c>
      <c r="BP105" s="207">
        <v>600342.00009999995</v>
      </c>
      <c r="BQ105" s="207" t="s">
        <v>8247</v>
      </c>
      <c r="BR105" s="207" t="s">
        <v>5316</v>
      </c>
      <c r="BS105" s="207" t="s">
        <v>5316</v>
      </c>
      <c r="BT105" s="207" t="s">
        <v>5316</v>
      </c>
      <c r="BU105" s="207" t="s">
        <v>5316</v>
      </c>
      <c r="BV105" s="207" t="s">
        <v>8248</v>
      </c>
      <c r="BW105" s="207" t="s">
        <v>8249</v>
      </c>
      <c r="BX105" s="207" t="s">
        <v>32</v>
      </c>
      <c r="BY105" s="207" t="s">
        <v>1009</v>
      </c>
      <c r="BZ105" s="208">
        <v>2.4711289764583799E-5</v>
      </c>
      <c r="CA105" s="207" t="s">
        <v>1011</v>
      </c>
      <c r="CB105" s="207">
        <v>0</v>
      </c>
      <c r="CC105" s="207">
        <v>0</v>
      </c>
      <c r="CD105" s="207">
        <v>0</v>
      </c>
      <c r="CE105" s="207">
        <v>0</v>
      </c>
      <c r="CF105" s="207">
        <v>0</v>
      </c>
      <c r="CG105" s="208">
        <v>4.4957290573954699E-5</v>
      </c>
      <c r="CH105" s="207">
        <v>0</v>
      </c>
      <c r="CI105" s="207">
        <v>3</v>
      </c>
      <c r="CJ105" s="207">
        <v>0</v>
      </c>
      <c r="CK105" s="207">
        <v>0</v>
      </c>
      <c r="CL105" s="207">
        <v>0</v>
      </c>
      <c r="CM105" s="207">
        <v>0</v>
      </c>
      <c r="CN105" s="207">
        <v>0</v>
      </c>
      <c r="CO105" s="207">
        <v>3</v>
      </c>
      <c r="CP105" s="207">
        <v>0</v>
      </c>
      <c r="CQ105" s="207" t="s">
        <v>5316</v>
      </c>
      <c r="CR105" s="207" t="s">
        <v>5316</v>
      </c>
      <c r="CS105" s="207" t="s">
        <v>5316</v>
      </c>
      <c r="CT105" s="207" t="s">
        <v>5316</v>
      </c>
      <c r="CU105" s="207" t="s">
        <v>5316</v>
      </c>
      <c r="CV105" s="207" t="s">
        <v>5316</v>
      </c>
      <c r="CW105" s="207" t="s">
        <v>5316</v>
      </c>
      <c r="CX105" s="207" t="s">
        <v>5316</v>
      </c>
      <c r="CY105" s="207" t="s">
        <v>5316</v>
      </c>
      <c r="CZ105" s="207" t="s">
        <v>32</v>
      </c>
      <c r="DA105" s="207" t="s">
        <v>5316</v>
      </c>
      <c r="DB105" s="207" t="s">
        <v>8245</v>
      </c>
      <c r="DC105" s="207" t="s">
        <v>5316</v>
      </c>
      <c r="DD105" s="207" t="s">
        <v>5316</v>
      </c>
      <c r="DE105" s="207" t="s">
        <v>5316</v>
      </c>
      <c r="DF105" s="207" t="s">
        <v>5316</v>
      </c>
      <c r="DG105" s="207" t="s">
        <v>5316</v>
      </c>
      <c r="DH105" s="207" t="s">
        <v>5316</v>
      </c>
      <c r="DI105" s="207" t="s">
        <v>5316</v>
      </c>
      <c r="DJ105" s="207" t="s">
        <v>5316</v>
      </c>
      <c r="DK105" s="207" t="s">
        <v>5316</v>
      </c>
      <c r="DL105" s="207" t="s">
        <v>5316</v>
      </c>
      <c r="DM105" s="207" t="s">
        <v>5316</v>
      </c>
      <c r="DN105" s="207" t="s">
        <v>5316</v>
      </c>
      <c r="DO105" s="207" t="s">
        <v>5316</v>
      </c>
      <c r="DP105" s="207" t="s">
        <v>5316</v>
      </c>
      <c r="DQ105" s="207" t="s">
        <v>5316</v>
      </c>
    </row>
    <row r="106" spans="2:121" x14ac:dyDescent="0.2">
      <c r="B106" s="207" t="s">
        <v>7986</v>
      </c>
      <c r="C106" s="207">
        <v>88485932</v>
      </c>
      <c r="D106" s="207" t="s">
        <v>1022</v>
      </c>
      <c r="E106" s="207" t="s">
        <v>1035</v>
      </c>
      <c r="F106" s="207" t="s">
        <v>8250</v>
      </c>
      <c r="G106" s="207" t="s">
        <v>6867</v>
      </c>
      <c r="H106" s="207" t="s">
        <v>6894</v>
      </c>
      <c r="I106" s="207" t="s">
        <v>6869</v>
      </c>
      <c r="J106" s="207" t="s">
        <v>8251</v>
      </c>
      <c r="K106" s="207" t="s">
        <v>8252</v>
      </c>
      <c r="L106" s="207" t="s">
        <v>8253</v>
      </c>
      <c r="M106" s="207" t="s">
        <v>8254</v>
      </c>
      <c r="N106" s="207" t="s">
        <v>8255</v>
      </c>
      <c r="O106" s="207" t="s">
        <v>8256</v>
      </c>
      <c r="P106" s="207" t="s">
        <v>8257</v>
      </c>
      <c r="Q106" s="207" t="s">
        <v>1020</v>
      </c>
      <c r="R106" s="207">
        <v>13</v>
      </c>
      <c r="S106" s="207">
        <v>14</v>
      </c>
      <c r="T106" s="207" t="s">
        <v>6877</v>
      </c>
      <c r="U106" s="207" t="s">
        <v>6878</v>
      </c>
      <c r="V106" s="207" t="s">
        <v>6877</v>
      </c>
      <c r="W106" s="207" t="s">
        <v>6879</v>
      </c>
      <c r="X106" s="207" t="s">
        <v>6877</v>
      </c>
      <c r="Y106" s="207" t="s">
        <v>1623</v>
      </c>
      <c r="Z106" s="207" t="s">
        <v>6877</v>
      </c>
      <c r="AA106" s="207" t="s">
        <v>6877</v>
      </c>
      <c r="AB106" s="207" t="s">
        <v>6877</v>
      </c>
      <c r="AC106" s="207">
        <v>34</v>
      </c>
      <c r="AD106" s="207" t="s">
        <v>1022</v>
      </c>
      <c r="AE106" s="207" t="s">
        <v>6881</v>
      </c>
      <c r="AF106" s="207" t="s">
        <v>6881</v>
      </c>
      <c r="AG106" s="207">
        <v>5.54</v>
      </c>
      <c r="AH106" s="207">
        <v>5.54</v>
      </c>
      <c r="AI106" s="207">
        <v>0.82799999999999996</v>
      </c>
      <c r="AJ106" s="207">
        <v>0.91700000000000004</v>
      </c>
      <c r="AK106" s="207">
        <v>0.60462000000000005</v>
      </c>
      <c r="AL106" s="207">
        <v>0.996</v>
      </c>
      <c r="AM106" s="207">
        <v>0.63571</v>
      </c>
      <c r="AN106" s="207">
        <v>0</v>
      </c>
      <c r="AO106" s="207">
        <v>0</v>
      </c>
      <c r="AP106" s="207">
        <v>1</v>
      </c>
      <c r="AQ106" s="207" t="s">
        <v>6882</v>
      </c>
      <c r="AR106" s="207" t="s">
        <v>6883</v>
      </c>
      <c r="AS106" s="207" t="s">
        <v>7986</v>
      </c>
      <c r="AT106" s="207">
        <v>88485932</v>
      </c>
      <c r="AU106" s="207">
        <v>88485932</v>
      </c>
      <c r="AV106" s="207" t="s">
        <v>1022</v>
      </c>
      <c r="AW106" s="207" t="s">
        <v>1035</v>
      </c>
      <c r="AX106" s="207" t="s">
        <v>178</v>
      </c>
      <c r="AY106" s="207" t="s">
        <v>5316</v>
      </c>
      <c r="AZ106" s="207" t="s">
        <v>5316</v>
      </c>
      <c r="BA106" s="207" t="s">
        <v>7963</v>
      </c>
      <c r="BB106" s="207" t="s">
        <v>8258</v>
      </c>
      <c r="BC106" s="207" t="s">
        <v>5316</v>
      </c>
      <c r="BD106" s="207" t="s">
        <v>7250</v>
      </c>
      <c r="BE106" s="207">
        <v>673</v>
      </c>
      <c r="BF106" s="207" t="s">
        <v>6886</v>
      </c>
      <c r="BG106" s="207">
        <v>14660611</v>
      </c>
      <c r="BH106" s="207" t="s">
        <v>8259</v>
      </c>
      <c r="BI106" s="207" t="s">
        <v>6888</v>
      </c>
      <c r="BJ106" s="207" t="s">
        <v>8260</v>
      </c>
      <c r="BK106" s="207" t="s">
        <v>1035</v>
      </c>
      <c r="BL106" s="207" t="s">
        <v>6890</v>
      </c>
      <c r="BM106" s="207" t="s">
        <v>7064</v>
      </c>
      <c r="BN106" s="207" t="s">
        <v>8261</v>
      </c>
      <c r="BO106" s="207" t="s">
        <v>5316</v>
      </c>
      <c r="BP106" s="207">
        <v>605906.00089999998</v>
      </c>
      <c r="BQ106" s="207" t="s">
        <v>8262</v>
      </c>
      <c r="BR106" s="207" t="s">
        <v>5316</v>
      </c>
      <c r="BS106" s="207" t="s">
        <v>5316</v>
      </c>
      <c r="BT106" s="207" t="s">
        <v>5316</v>
      </c>
      <c r="BU106" s="207" t="s">
        <v>5316</v>
      </c>
      <c r="BV106" s="207" t="s">
        <v>5316</v>
      </c>
      <c r="BW106" s="207" t="s">
        <v>5316</v>
      </c>
      <c r="BX106" s="207" t="s">
        <v>32</v>
      </c>
      <c r="BY106" s="207" t="s">
        <v>1035</v>
      </c>
      <c r="BZ106" s="207">
        <v>1.7304174426078199E-4</v>
      </c>
      <c r="CA106" s="207" t="s">
        <v>1011</v>
      </c>
      <c r="CB106" s="208">
        <v>9.6116878123798501E-5</v>
      </c>
      <c r="CC106" s="207">
        <v>0</v>
      </c>
      <c r="CD106" s="207">
        <v>1.61774901779524E-3</v>
      </c>
      <c r="CE106" s="207">
        <v>0</v>
      </c>
      <c r="CF106" s="207">
        <v>0</v>
      </c>
      <c r="CG106" s="208">
        <v>8.9914581147909506E-5</v>
      </c>
      <c r="CH106" s="207">
        <v>0</v>
      </c>
      <c r="CI106" s="207">
        <v>21</v>
      </c>
      <c r="CJ106" s="207">
        <v>1</v>
      </c>
      <c r="CK106" s="207">
        <v>0</v>
      </c>
      <c r="CL106" s="207">
        <v>14</v>
      </c>
      <c r="CM106" s="207">
        <v>0</v>
      </c>
      <c r="CN106" s="207">
        <v>0</v>
      </c>
      <c r="CO106" s="207">
        <v>6</v>
      </c>
      <c r="CP106" s="207">
        <v>0</v>
      </c>
      <c r="CQ106" s="207" t="s">
        <v>32</v>
      </c>
      <c r="CR106" s="207" t="s">
        <v>1035</v>
      </c>
      <c r="CS106" s="207" t="s">
        <v>8260</v>
      </c>
      <c r="CT106" s="207">
        <v>5.9904200000000004E-4</v>
      </c>
      <c r="CU106" s="207">
        <v>3.0000000000000001E-3</v>
      </c>
      <c r="CV106" s="207">
        <v>0</v>
      </c>
      <c r="CW106" s="207">
        <v>0</v>
      </c>
      <c r="CX106" s="207">
        <v>0</v>
      </c>
      <c r="CY106" s="207">
        <v>0</v>
      </c>
      <c r="CZ106" s="207" t="s">
        <v>32</v>
      </c>
      <c r="DA106" s="207">
        <v>5.9900000000000003E-4</v>
      </c>
      <c r="DB106" s="207" t="s">
        <v>8260</v>
      </c>
      <c r="DC106" s="207" t="s">
        <v>5316</v>
      </c>
      <c r="DD106" s="207" t="s">
        <v>5316</v>
      </c>
      <c r="DE106" s="207" t="s">
        <v>5316</v>
      </c>
      <c r="DF106" s="207" t="s">
        <v>5316</v>
      </c>
      <c r="DG106" s="207" t="s">
        <v>5316</v>
      </c>
      <c r="DH106" s="207" t="s">
        <v>5316</v>
      </c>
      <c r="DI106" s="207" t="s">
        <v>5316</v>
      </c>
      <c r="DJ106" s="207" t="s">
        <v>5316</v>
      </c>
      <c r="DK106" s="207" t="s">
        <v>5316</v>
      </c>
      <c r="DL106" s="207" t="s">
        <v>5316</v>
      </c>
      <c r="DM106" s="207" t="s">
        <v>5316</v>
      </c>
      <c r="DN106" s="207" t="s">
        <v>5316</v>
      </c>
      <c r="DO106" s="207" t="s">
        <v>5316</v>
      </c>
      <c r="DP106" s="207" t="s">
        <v>5316</v>
      </c>
      <c r="DQ106" s="207" t="s">
        <v>5316</v>
      </c>
    </row>
    <row r="107" spans="2:121" x14ac:dyDescent="0.2">
      <c r="B107" s="207" t="s">
        <v>7986</v>
      </c>
      <c r="C107" s="207">
        <v>90982268</v>
      </c>
      <c r="D107" s="207" t="s">
        <v>1009</v>
      </c>
      <c r="E107" s="207" t="s">
        <v>1010</v>
      </c>
      <c r="F107" s="207" t="s">
        <v>8263</v>
      </c>
      <c r="G107" s="207" t="s">
        <v>6867</v>
      </c>
      <c r="H107" s="207" t="s">
        <v>6868</v>
      </c>
      <c r="I107" s="207" t="s">
        <v>8264</v>
      </c>
      <c r="J107" s="207" t="s">
        <v>8265</v>
      </c>
      <c r="K107" s="207" t="s">
        <v>8266</v>
      </c>
      <c r="L107" s="207" t="s">
        <v>8267</v>
      </c>
      <c r="M107" s="207" t="s">
        <v>8268</v>
      </c>
      <c r="N107" s="207" t="s">
        <v>8269</v>
      </c>
      <c r="O107" s="207" t="s">
        <v>8270</v>
      </c>
      <c r="P107" s="207" t="s">
        <v>5316</v>
      </c>
      <c r="Q107" s="207" t="s">
        <v>1020</v>
      </c>
      <c r="R107" s="207">
        <v>8</v>
      </c>
      <c r="S107" s="207">
        <v>10</v>
      </c>
      <c r="T107" s="207" t="s">
        <v>5316</v>
      </c>
      <c r="U107" s="207" t="s">
        <v>5316</v>
      </c>
      <c r="V107" s="207" t="s">
        <v>5316</v>
      </c>
      <c r="W107" s="207" t="s">
        <v>7314</v>
      </c>
      <c r="X107" s="207" t="s">
        <v>5316</v>
      </c>
      <c r="Y107" s="207" t="s">
        <v>5316</v>
      </c>
      <c r="Z107" s="207" t="s">
        <v>5316</v>
      </c>
      <c r="AA107" s="207" t="s">
        <v>5316</v>
      </c>
      <c r="AB107" s="207" t="s">
        <v>5316</v>
      </c>
      <c r="AC107" s="207">
        <v>29.2</v>
      </c>
      <c r="AD107" s="207" t="s">
        <v>1009</v>
      </c>
      <c r="AE107" s="207" t="s">
        <v>6904</v>
      </c>
      <c r="AF107" s="207" t="s">
        <v>6904</v>
      </c>
      <c r="AG107" s="207">
        <v>4.7699999999999996</v>
      </c>
      <c r="AH107" s="207">
        <v>4.7699999999999996</v>
      </c>
      <c r="AI107" s="207">
        <v>0.60199999999999998</v>
      </c>
      <c r="AJ107" s="207">
        <v>0.871</v>
      </c>
      <c r="AK107" s="207">
        <v>0.44667000000000001</v>
      </c>
      <c r="AL107" s="207">
        <v>0.61699999999999999</v>
      </c>
      <c r="AM107" s="207">
        <v>0.27939000000000003</v>
      </c>
      <c r="AN107" s="207">
        <v>0</v>
      </c>
      <c r="AO107" s="207">
        <v>1</v>
      </c>
      <c r="AP107" s="207">
        <v>0</v>
      </c>
      <c r="AQ107" s="207" t="s">
        <v>6882</v>
      </c>
      <c r="AR107" s="207" t="s">
        <v>7376</v>
      </c>
      <c r="AS107" s="207" t="s">
        <v>8061</v>
      </c>
      <c r="AT107" s="207" t="s">
        <v>8271</v>
      </c>
      <c r="AU107" s="207" t="s">
        <v>8271</v>
      </c>
      <c r="AV107" s="207" t="s">
        <v>7379</v>
      </c>
      <c r="AW107" s="207" t="s">
        <v>7380</v>
      </c>
      <c r="AX107" s="207" t="s">
        <v>7381</v>
      </c>
      <c r="AY107" s="207" t="s">
        <v>7382</v>
      </c>
      <c r="AZ107" s="207" t="s">
        <v>7419</v>
      </c>
      <c r="BA107" s="207" t="s">
        <v>8272</v>
      </c>
      <c r="BB107" s="207" t="s">
        <v>8273</v>
      </c>
      <c r="BC107" s="207" t="s">
        <v>8274</v>
      </c>
      <c r="BD107" s="207" t="s">
        <v>8275</v>
      </c>
      <c r="BE107" s="207" t="s">
        <v>8276</v>
      </c>
      <c r="BF107" s="207" t="s">
        <v>7388</v>
      </c>
      <c r="BG107" s="207" t="s">
        <v>8277</v>
      </c>
      <c r="BH107" s="207" t="s">
        <v>8278</v>
      </c>
      <c r="BI107" s="207" t="s">
        <v>7425</v>
      </c>
      <c r="BJ107" s="207" t="s">
        <v>8279</v>
      </c>
      <c r="BK107" s="207" t="s">
        <v>1010</v>
      </c>
      <c r="BL107" s="207" t="s">
        <v>6890</v>
      </c>
      <c r="BM107" s="207" t="s">
        <v>6891</v>
      </c>
      <c r="BN107" s="207" t="s">
        <v>8280</v>
      </c>
      <c r="BO107" s="207">
        <v>278000</v>
      </c>
      <c r="BP107" s="207" t="s">
        <v>5316</v>
      </c>
      <c r="BQ107" s="207" t="s">
        <v>8281</v>
      </c>
      <c r="BR107" s="207" t="s">
        <v>5316</v>
      </c>
      <c r="BS107" s="207" t="s">
        <v>5316</v>
      </c>
      <c r="BT107" s="207" t="s">
        <v>5316</v>
      </c>
      <c r="BU107" s="207" t="s">
        <v>5316</v>
      </c>
      <c r="BV107" s="207" t="s">
        <v>5316</v>
      </c>
      <c r="BW107" s="207" t="s">
        <v>5316</v>
      </c>
      <c r="BX107" s="207" t="s">
        <v>32</v>
      </c>
      <c r="BY107" s="207" t="s">
        <v>1010</v>
      </c>
      <c r="BZ107" s="207">
        <v>8.2737622451681204E-4</v>
      </c>
      <c r="CA107" s="207" t="s">
        <v>1011</v>
      </c>
      <c r="CB107" s="208">
        <v>9.7408922657315404E-5</v>
      </c>
      <c r="CC107" s="207">
        <v>1.38816588582336E-3</v>
      </c>
      <c r="CD107" s="207">
        <v>0</v>
      </c>
      <c r="CE107" s="207">
        <v>3.0365601846228597E-4</v>
      </c>
      <c r="CF107" s="207">
        <v>1.51285930408472E-4</v>
      </c>
      <c r="CG107" s="207">
        <v>1.15883574632032E-3</v>
      </c>
      <c r="CH107" s="207">
        <v>0</v>
      </c>
      <c r="CI107" s="207">
        <v>100</v>
      </c>
      <c r="CJ107" s="207">
        <v>1</v>
      </c>
      <c r="CK107" s="207">
        <v>16</v>
      </c>
      <c r="CL107" s="207">
        <v>0</v>
      </c>
      <c r="CM107" s="207">
        <v>5</v>
      </c>
      <c r="CN107" s="207">
        <v>1</v>
      </c>
      <c r="CO107" s="207">
        <v>77</v>
      </c>
      <c r="CP107" s="207">
        <v>0</v>
      </c>
      <c r="CQ107" s="207" t="s">
        <v>32</v>
      </c>
      <c r="CR107" s="207" t="s">
        <v>1010</v>
      </c>
      <c r="CS107" s="207" t="s">
        <v>8279</v>
      </c>
      <c r="CT107" s="207">
        <v>5.9904200000000004E-4</v>
      </c>
      <c r="CU107" s="207">
        <v>0</v>
      </c>
      <c r="CV107" s="207">
        <v>1.4E-3</v>
      </c>
      <c r="CW107" s="207">
        <v>0</v>
      </c>
      <c r="CX107" s="207">
        <v>1E-3</v>
      </c>
      <c r="CY107" s="207">
        <v>1E-3</v>
      </c>
      <c r="CZ107" s="207" t="s">
        <v>32</v>
      </c>
      <c r="DA107" s="207">
        <v>5.9900000000000003E-4</v>
      </c>
      <c r="DB107" s="207" t="s">
        <v>8279</v>
      </c>
      <c r="DC107" s="207" t="s">
        <v>32</v>
      </c>
      <c r="DD107" s="207">
        <v>3.8400000000000001E-4</v>
      </c>
      <c r="DE107" s="207" t="s">
        <v>8279</v>
      </c>
      <c r="DF107" s="207" t="s">
        <v>5316</v>
      </c>
      <c r="DG107" s="207" t="s">
        <v>5316</v>
      </c>
      <c r="DH107" s="207" t="s">
        <v>5316</v>
      </c>
      <c r="DI107" s="207" t="s">
        <v>5316</v>
      </c>
      <c r="DJ107" s="207" t="s">
        <v>5316</v>
      </c>
      <c r="DK107" s="207" t="s">
        <v>5316</v>
      </c>
      <c r="DL107" s="207" t="s">
        <v>5316</v>
      </c>
      <c r="DM107" s="207" t="s">
        <v>5316</v>
      </c>
      <c r="DN107" s="207" t="s">
        <v>5316</v>
      </c>
      <c r="DO107" s="207" t="s">
        <v>5316</v>
      </c>
      <c r="DP107" s="207" t="s">
        <v>5316</v>
      </c>
      <c r="DQ107" s="207" t="s">
        <v>5316</v>
      </c>
    </row>
    <row r="108" spans="2:121" x14ac:dyDescent="0.2">
      <c r="B108" s="207" t="s">
        <v>7986</v>
      </c>
      <c r="C108" s="207">
        <v>96356839</v>
      </c>
      <c r="D108" s="207" t="s">
        <v>8282</v>
      </c>
      <c r="E108" s="207" t="s">
        <v>1035</v>
      </c>
      <c r="F108" s="207" t="s">
        <v>8283</v>
      </c>
      <c r="G108" s="207" t="s">
        <v>6867</v>
      </c>
      <c r="H108" s="207" t="s">
        <v>6894</v>
      </c>
      <c r="I108" s="207" t="s">
        <v>8284</v>
      </c>
      <c r="J108" s="207" t="s">
        <v>8285</v>
      </c>
      <c r="K108" s="207" t="s">
        <v>8286</v>
      </c>
      <c r="L108" s="207" t="s">
        <v>8287</v>
      </c>
      <c r="M108" s="207" t="s">
        <v>8288</v>
      </c>
      <c r="N108" s="207" t="s">
        <v>8289</v>
      </c>
      <c r="O108" s="207" t="s">
        <v>8290</v>
      </c>
      <c r="P108" s="207" t="s">
        <v>8291</v>
      </c>
      <c r="Q108" s="207" t="s">
        <v>1020</v>
      </c>
      <c r="R108" s="207">
        <v>21</v>
      </c>
      <c r="S108" s="207">
        <v>22</v>
      </c>
      <c r="T108" s="207" t="s">
        <v>5316</v>
      </c>
      <c r="U108" s="207" t="s">
        <v>5316</v>
      </c>
      <c r="V108" s="207" t="s">
        <v>5316</v>
      </c>
      <c r="W108" s="207" t="s">
        <v>6879</v>
      </c>
      <c r="X108" s="207" t="s">
        <v>5316</v>
      </c>
      <c r="Y108" s="207" t="s">
        <v>5316</v>
      </c>
      <c r="Z108" s="207" t="s">
        <v>5316</v>
      </c>
      <c r="AA108" s="207" t="s">
        <v>5316</v>
      </c>
      <c r="AB108" s="207" t="s">
        <v>5316</v>
      </c>
      <c r="AC108" s="207">
        <v>19.04</v>
      </c>
      <c r="AD108" s="207" t="s">
        <v>1035</v>
      </c>
      <c r="AE108" s="207" t="s">
        <v>6917</v>
      </c>
      <c r="AF108" s="207" t="s">
        <v>6917</v>
      </c>
      <c r="AG108" s="207">
        <v>6.02</v>
      </c>
      <c r="AH108" s="207">
        <v>6.02</v>
      </c>
      <c r="AI108" s="207">
        <v>0.97543000000000002</v>
      </c>
      <c r="AJ108" s="207">
        <v>1.0620000000000001</v>
      </c>
      <c r="AK108" s="207">
        <v>0.92612000000000005</v>
      </c>
      <c r="AL108" s="207">
        <v>0.99399999999999999</v>
      </c>
      <c r="AM108" s="207">
        <v>0.59096000000000004</v>
      </c>
      <c r="AN108" s="207">
        <v>1</v>
      </c>
      <c r="AO108" s="207">
        <v>0</v>
      </c>
      <c r="AP108" s="207">
        <v>0</v>
      </c>
      <c r="AQ108" s="207" t="s">
        <v>6882</v>
      </c>
      <c r="AR108" s="207" t="s">
        <v>6883</v>
      </c>
      <c r="AS108" s="207" t="s">
        <v>7986</v>
      </c>
      <c r="AT108" s="207">
        <v>96356839</v>
      </c>
      <c r="AU108" s="207">
        <v>96356842</v>
      </c>
      <c r="AV108" s="207" t="s">
        <v>8282</v>
      </c>
      <c r="AW108" s="207" t="s">
        <v>1035</v>
      </c>
      <c r="AX108" s="207" t="s">
        <v>178</v>
      </c>
      <c r="AY108" s="207" t="s">
        <v>5316</v>
      </c>
      <c r="AZ108" s="207" t="s">
        <v>5316</v>
      </c>
      <c r="BA108" s="207" t="s">
        <v>8292</v>
      </c>
      <c r="BB108" s="207" t="s">
        <v>8283</v>
      </c>
      <c r="BC108" s="207">
        <v>603946</v>
      </c>
      <c r="BD108" s="207" t="s">
        <v>5316</v>
      </c>
      <c r="BE108" s="207">
        <v>799</v>
      </c>
      <c r="BF108" s="207" t="s">
        <v>6886</v>
      </c>
      <c r="BG108" s="207">
        <v>26216346</v>
      </c>
      <c r="BH108" s="207" t="s">
        <v>8293</v>
      </c>
      <c r="BI108" s="207" t="s">
        <v>7170</v>
      </c>
      <c r="BJ108" s="207" t="s">
        <v>8294</v>
      </c>
      <c r="BK108" s="207" t="s">
        <v>1035</v>
      </c>
      <c r="BL108" s="207" t="s">
        <v>6890</v>
      </c>
      <c r="BM108" s="207" t="s">
        <v>6891</v>
      </c>
      <c r="BN108" s="207" t="s">
        <v>8295</v>
      </c>
      <c r="BO108" s="207">
        <v>616911</v>
      </c>
      <c r="BP108" s="207">
        <v>603946.00060000003</v>
      </c>
      <c r="BQ108" s="207" t="s">
        <v>8296</v>
      </c>
      <c r="BR108" s="207" t="s">
        <v>5316</v>
      </c>
      <c r="BS108" s="207" t="s">
        <v>5316</v>
      </c>
      <c r="BT108" s="207" t="s">
        <v>5316</v>
      </c>
      <c r="BU108" s="207" t="s">
        <v>5316</v>
      </c>
      <c r="BV108" s="207" t="s">
        <v>5316</v>
      </c>
      <c r="BW108" s="207" t="s">
        <v>5316</v>
      </c>
      <c r="BX108" s="207" t="s">
        <v>32</v>
      </c>
      <c r="BY108" s="207" t="s">
        <v>1035</v>
      </c>
      <c r="BZ108" s="208">
        <v>8.2598209270823006E-6</v>
      </c>
      <c r="CA108" s="207" t="s">
        <v>1011</v>
      </c>
      <c r="CB108" s="207">
        <v>0</v>
      </c>
      <c r="CC108" s="207">
        <v>0</v>
      </c>
      <c r="CD108" s="207">
        <v>0</v>
      </c>
      <c r="CE108" s="207">
        <v>0</v>
      </c>
      <c r="CF108" s="207">
        <v>1.51285930408472E-4</v>
      </c>
      <c r="CG108" s="207">
        <v>0</v>
      </c>
      <c r="CH108" s="207">
        <v>0</v>
      </c>
      <c r="CI108" s="207">
        <v>1</v>
      </c>
      <c r="CJ108" s="207">
        <v>0</v>
      </c>
      <c r="CK108" s="207">
        <v>0</v>
      </c>
      <c r="CL108" s="207">
        <v>0</v>
      </c>
      <c r="CM108" s="207">
        <v>0</v>
      </c>
      <c r="CN108" s="207">
        <v>1</v>
      </c>
      <c r="CO108" s="207">
        <v>0</v>
      </c>
      <c r="CP108" s="207">
        <v>0</v>
      </c>
      <c r="CQ108" s="207" t="s">
        <v>5316</v>
      </c>
      <c r="CR108" s="207" t="s">
        <v>5316</v>
      </c>
      <c r="CS108" s="207" t="s">
        <v>5316</v>
      </c>
      <c r="CT108" s="207" t="s">
        <v>5316</v>
      </c>
      <c r="CU108" s="207" t="s">
        <v>5316</v>
      </c>
      <c r="CV108" s="207" t="s">
        <v>5316</v>
      </c>
      <c r="CW108" s="207" t="s">
        <v>5316</v>
      </c>
      <c r="CX108" s="207" t="s">
        <v>5316</v>
      </c>
      <c r="CY108" s="207" t="s">
        <v>5316</v>
      </c>
      <c r="CZ108" s="207" t="s">
        <v>32</v>
      </c>
      <c r="DA108" s="207" t="s">
        <v>5316</v>
      </c>
      <c r="DB108" s="207" t="s">
        <v>8297</v>
      </c>
      <c r="DC108" s="207" t="s">
        <v>5316</v>
      </c>
      <c r="DD108" s="207" t="s">
        <v>5316</v>
      </c>
      <c r="DE108" s="207" t="s">
        <v>5316</v>
      </c>
      <c r="DF108" s="207" t="s">
        <v>5316</v>
      </c>
      <c r="DG108" s="207" t="s">
        <v>5316</v>
      </c>
      <c r="DH108" s="207" t="s">
        <v>5316</v>
      </c>
      <c r="DI108" s="207" t="s">
        <v>5316</v>
      </c>
      <c r="DJ108" s="207" t="s">
        <v>5316</v>
      </c>
      <c r="DK108" s="207" t="s">
        <v>5316</v>
      </c>
      <c r="DL108" s="207" t="s">
        <v>5316</v>
      </c>
      <c r="DM108" s="207" t="s">
        <v>5316</v>
      </c>
      <c r="DN108" s="207" t="s">
        <v>5316</v>
      </c>
      <c r="DO108" s="207" t="s">
        <v>5316</v>
      </c>
      <c r="DP108" s="207" t="s">
        <v>5316</v>
      </c>
      <c r="DQ108" s="207" t="s">
        <v>5316</v>
      </c>
    </row>
    <row r="109" spans="2:121" x14ac:dyDescent="0.2">
      <c r="B109" s="207" t="s">
        <v>7986</v>
      </c>
      <c r="C109" s="207">
        <v>100186986</v>
      </c>
      <c r="D109" s="207" t="s">
        <v>1010</v>
      </c>
      <c r="E109" s="207" t="s">
        <v>1339</v>
      </c>
      <c r="F109" s="207" t="s">
        <v>8298</v>
      </c>
      <c r="G109" s="207" t="s">
        <v>6867</v>
      </c>
      <c r="H109" s="207" t="s">
        <v>6868</v>
      </c>
      <c r="I109" s="207" t="s">
        <v>7927</v>
      </c>
      <c r="J109" s="207" t="s">
        <v>8299</v>
      </c>
      <c r="K109" s="207" t="s">
        <v>8300</v>
      </c>
      <c r="L109" s="207" t="s">
        <v>8301</v>
      </c>
      <c r="M109" s="207" t="s">
        <v>8302</v>
      </c>
      <c r="N109" s="207" t="s">
        <v>8303</v>
      </c>
      <c r="O109" s="207" t="s">
        <v>8304</v>
      </c>
      <c r="P109" s="207" t="s">
        <v>8305</v>
      </c>
      <c r="Q109" s="207" t="s">
        <v>1020</v>
      </c>
      <c r="R109" s="207">
        <v>11</v>
      </c>
      <c r="S109" s="207">
        <v>20</v>
      </c>
      <c r="T109" s="207" t="s">
        <v>5316</v>
      </c>
      <c r="U109" s="207" t="s">
        <v>5316</v>
      </c>
      <c r="V109" s="207" t="s">
        <v>5316</v>
      </c>
      <c r="W109" s="207" t="s">
        <v>6990</v>
      </c>
      <c r="X109" s="207" t="s">
        <v>5316</v>
      </c>
      <c r="Y109" s="207" t="s">
        <v>5316</v>
      </c>
      <c r="Z109" s="207" t="s">
        <v>5316</v>
      </c>
      <c r="AA109" s="207" t="s">
        <v>5316</v>
      </c>
      <c r="AB109" s="207" t="s">
        <v>5316</v>
      </c>
      <c r="AC109" s="207" t="s">
        <v>5316</v>
      </c>
      <c r="AD109" s="207" t="s">
        <v>5316</v>
      </c>
      <c r="AE109" s="207" t="s">
        <v>5316</v>
      </c>
      <c r="AF109" s="207" t="s">
        <v>5316</v>
      </c>
      <c r="AG109" s="207" t="s">
        <v>5316</v>
      </c>
      <c r="AH109" s="207" t="s">
        <v>5316</v>
      </c>
      <c r="AI109" s="207" t="s">
        <v>5316</v>
      </c>
      <c r="AJ109" s="207" t="s">
        <v>5316</v>
      </c>
      <c r="AK109" s="207" t="s">
        <v>5316</v>
      </c>
      <c r="AL109" s="207" t="s">
        <v>5316</v>
      </c>
      <c r="AM109" s="207" t="s">
        <v>5316</v>
      </c>
      <c r="AN109" s="207" t="s">
        <v>5316</v>
      </c>
      <c r="AO109" s="207" t="s">
        <v>5316</v>
      </c>
      <c r="AP109" s="207" t="s">
        <v>5316</v>
      </c>
      <c r="AQ109" s="207" t="s">
        <v>6882</v>
      </c>
      <c r="AR109" s="207" t="s">
        <v>7376</v>
      </c>
      <c r="AS109" s="207" t="s">
        <v>8061</v>
      </c>
      <c r="AT109" s="207" t="s">
        <v>8306</v>
      </c>
      <c r="AU109" s="207" t="s">
        <v>8307</v>
      </c>
      <c r="AV109" s="207" t="s">
        <v>8308</v>
      </c>
      <c r="AW109" s="207" t="s">
        <v>8309</v>
      </c>
      <c r="AX109" s="207" t="s">
        <v>7381</v>
      </c>
      <c r="AY109" s="207" t="s">
        <v>7382</v>
      </c>
      <c r="AZ109" s="207" t="s">
        <v>7382</v>
      </c>
      <c r="BA109" s="207" t="s">
        <v>8310</v>
      </c>
      <c r="BB109" s="207" t="s">
        <v>8311</v>
      </c>
      <c r="BC109" s="207" t="s">
        <v>8312</v>
      </c>
      <c r="BD109" s="207" t="s">
        <v>7382</v>
      </c>
      <c r="BE109" s="207" t="s">
        <v>8313</v>
      </c>
      <c r="BF109" s="207" t="s">
        <v>7388</v>
      </c>
      <c r="BG109" s="207" t="s">
        <v>8314</v>
      </c>
      <c r="BH109" s="207" t="s">
        <v>8315</v>
      </c>
      <c r="BI109" s="207" t="s">
        <v>8316</v>
      </c>
      <c r="BJ109" s="207" t="s">
        <v>8317</v>
      </c>
      <c r="BK109" s="207" t="s">
        <v>8318</v>
      </c>
      <c r="BL109" s="207" t="s">
        <v>7200</v>
      </c>
      <c r="BM109" s="207" t="s">
        <v>8319</v>
      </c>
      <c r="BN109" s="207" t="s">
        <v>8320</v>
      </c>
      <c r="BO109" s="207" t="s">
        <v>8321</v>
      </c>
      <c r="BP109" s="207" t="s">
        <v>8322</v>
      </c>
      <c r="BQ109" s="207" t="s">
        <v>8323</v>
      </c>
      <c r="BR109" s="207" t="s">
        <v>5316</v>
      </c>
      <c r="BS109" s="207" t="s">
        <v>5316</v>
      </c>
      <c r="BT109" s="207" t="s">
        <v>5316</v>
      </c>
      <c r="BU109" s="207" t="s">
        <v>5316</v>
      </c>
      <c r="BV109" s="207" t="s">
        <v>5316</v>
      </c>
      <c r="BW109" s="207" t="s">
        <v>5316</v>
      </c>
      <c r="BX109" s="207" t="s">
        <v>19</v>
      </c>
      <c r="BY109" s="207" t="s">
        <v>8324</v>
      </c>
      <c r="BZ109" s="207" t="s">
        <v>5316</v>
      </c>
      <c r="CA109" s="207" t="s">
        <v>5316</v>
      </c>
      <c r="CB109" s="207" t="s">
        <v>5316</v>
      </c>
      <c r="CC109" s="207" t="s">
        <v>5316</v>
      </c>
      <c r="CD109" s="207" t="s">
        <v>5316</v>
      </c>
      <c r="CE109" s="207" t="s">
        <v>5316</v>
      </c>
      <c r="CF109" s="207" t="s">
        <v>5316</v>
      </c>
      <c r="CG109" s="207" t="s">
        <v>5316</v>
      </c>
      <c r="CH109" s="207" t="s">
        <v>5316</v>
      </c>
      <c r="CI109" s="207" t="s">
        <v>5316</v>
      </c>
      <c r="CJ109" s="207" t="s">
        <v>5316</v>
      </c>
      <c r="CK109" s="207" t="s">
        <v>5316</v>
      </c>
      <c r="CL109" s="207" t="s">
        <v>5316</v>
      </c>
      <c r="CM109" s="207" t="s">
        <v>5316</v>
      </c>
      <c r="CN109" s="207" t="s">
        <v>5316</v>
      </c>
      <c r="CO109" s="207" t="s">
        <v>5316</v>
      </c>
      <c r="CP109" s="207" t="s">
        <v>5316</v>
      </c>
      <c r="CQ109" s="207" t="s">
        <v>5316</v>
      </c>
      <c r="CR109" s="207" t="s">
        <v>5316</v>
      </c>
      <c r="CS109" s="207" t="s">
        <v>5316</v>
      </c>
      <c r="CT109" s="207" t="s">
        <v>5316</v>
      </c>
      <c r="CU109" s="207" t="s">
        <v>5316</v>
      </c>
      <c r="CV109" s="207" t="s">
        <v>5316</v>
      </c>
      <c r="CW109" s="207" t="s">
        <v>5316</v>
      </c>
      <c r="CX109" s="207" t="s">
        <v>5316</v>
      </c>
      <c r="CY109" s="207" t="s">
        <v>5316</v>
      </c>
      <c r="CZ109" s="207" t="s">
        <v>32</v>
      </c>
      <c r="DA109" s="207" t="s">
        <v>5316</v>
      </c>
      <c r="DB109" s="207" t="s">
        <v>8325</v>
      </c>
      <c r="DC109" s="207" t="s">
        <v>32</v>
      </c>
      <c r="DD109" s="207">
        <v>1.1025E-2</v>
      </c>
      <c r="DE109" s="207" t="s">
        <v>5316</v>
      </c>
      <c r="DF109" s="207" t="s">
        <v>5316</v>
      </c>
      <c r="DG109" s="207" t="s">
        <v>5316</v>
      </c>
      <c r="DH109" s="207" t="s">
        <v>5316</v>
      </c>
      <c r="DI109" s="207" t="s">
        <v>5316</v>
      </c>
      <c r="DJ109" s="207" t="s">
        <v>5316</v>
      </c>
      <c r="DK109" s="207" t="s">
        <v>5316</v>
      </c>
      <c r="DL109" s="207" t="s">
        <v>5316</v>
      </c>
      <c r="DM109" s="207" t="s">
        <v>5316</v>
      </c>
      <c r="DN109" s="207" t="s">
        <v>5316</v>
      </c>
      <c r="DO109" s="207" t="s">
        <v>5316</v>
      </c>
      <c r="DP109" s="207" t="s">
        <v>5316</v>
      </c>
      <c r="DQ109" s="207" t="s">
        <v>5316</v>
      </c>
    </row>
    <row r="110" spans="2:121" x14ac:dyDescent="0.2">
      <c r="B110" s="207" t="s">
        <v>7986</v>
      </c>
      <c r="C110" s="207">
        <v>100195024</v>
      </c>
      <c r="D110" s="207" t="s">
        <v>1009</v>
      </c>
      <c r="E110" s="207" t="s">
        <v>1010</v>
      </c>
      <c r="F110" s="207" t="s">
        <v>8298</v>
      </c>
      <c r="G110" s="207" t="s">
        <v>6867</v>
      </c>
      <c r="H110" s="207" t="s">
        <v>6868</v>
      </c>
      <c r="I110" s="207" t="s">
        <v>7307</v>
      </c>
      <c r="J110" s="207" t="s">
        <v>8326</v>
      </c>
      <c r="K110" s="207" t="s">
        <v>5316</v>
      </c>
      <c r="L110" s="207" t="s">
        <v>8301</v>
      </c>
      <c r="M110" s="207" t="s">
        <v>8302</v>
      </c>
      <c r="N110" s="207" t="s">
        <v>8303</v>
      </c>
      <c r="O110" s="207" t="s">
        <v>8304</v>
      </c>
      <c r="P110" s="207" t="s">
        <v>8305</v>
      </c>
      <c r="Q110" s="207" t="s">
        <v>1020</v>
      </c>
      <c r="R110" s="207">
        <v>5</v>
      </c>
      <c r="S110" s="207">
        <v>19</v>
      </c>
      <c r="T110" s="207" t="s">
        <v>5316</v>
      </c>
      <c r="U110" s="207" t="s">
        <v>5316</v>
      </c>
      <c r="V110" s="207" t="s">
        <v>5316</v>
      </c>
      <c r="W110" s="207" t="s">
        <v>7314</v>
      </c>
      <c r="X110" s="207" t="s">
        <v>5316</v>
      </c>
      <c r="Y110" s="207" t="s">
        <v>5316</v>
      </c>
      <c r="Z110" s="207" t="s">
        <v>5316</v>
      </c>
      <c r="AA110" s="207" t="s">
        <v>5316</v>
      </c>
      <c r="AB110" s="207" t="s">
        <v>5316</v>
      </c>
      <c r="AC110" s="207" t="s">
        <v>5316</v>
      </c>
      <c r="AD110" s="207" t="s">
        <v>5316</v>
      </c>
      <c r="AE110" s="207" t="s">
        <v>5316</v>
      </c>
      <c r="AF110" s="207" t="s">
        <v>5316</v>
      </c>
      <c r="AG110" s="207" t="s">
        <v>5316</v>
      </c>
      <c r="AH110" s="207" t="s">
        <v>5316</v>
      </c>
      <c r="AI110" s="207" t="s">
        <v>5316</v>
      </c>
      <c r="AJ110" s="207" t="s">
        <v>5316</v>
      </c>
      <c r="AK110" s="207" t="s">
        <v>5316</v>
      </c>
      <c r="AL110" s="207" t="s">
        <v>5316</v>
      </c>
      <c r="AM110" s="207" t="s">
        <v>5316</v>
      </c>
      <c r="AN110" s="207" t="s">
        <v>5316</v>
      </c>
      <c r="AO110" s="207" t="s">
        <v>5316</v>
      </c>
      <c r="AP110" s="207" t="s">
        <v>5316</v>
      </c>
      <c r="AQ110" s="207" t="s">
        <v>6882</v>
      </c>
      <c r="AR110" s="207" t="s">
        <v>6883</v>
      </c>
      <c r="AS110" s="207" t="s">
        <v>7986</v>
      </c>
      <c r="AT110" s="207">
        <v>100195024</v>
      </c>
      <c r="AU110" s="207">
        <v>100195024</v>
      </c>
      <c r="AV110" s="207" t="s">
        <v>1009</v>
      </c>
      <c r="AW110" s="207" t="s">
        <v>1010</v>
      </c>
      <c r="AX110" s="207" t="s">
        <v>178</v>
      </c>
      <c r="AY110" s="207" t="s">
        <v>5316</v>
      </c>
      <c r="AZ110" s="207" t="s">
        <v>5316</v>
      </c>
      <c r="BA110" s="207" t="s">
        <v>8327</v>
      </c>
      <c r="BB110" s="207" t="s">
        <v>8298</v>
      </c>
      <c r="BC110" s="207">
        <v>604982</v>
      </c>
      <c r="BD110" s="207" t="s">
        <v>5316</v>
      </c>
      <c r="BE110" s="207" t="s">
        <v>5316</v>
      </c>
      <c r="BF110" s="207" t="s">
        <v>6886</v>
      </c>
      <c r="BG110" s="207">
        <v>9497254</v>
      </c>
      <c r="BH110" s="207" t="s">
        <v>8328</v>
      </c>
      <c r="BI110" s="207" t="s">
        <v>7153</v>
      </c>
      <c r="BJ110" s="207" t="s">
        <v>8329</v>
      </c>
      <c r="BK110" s="207" t="s">
        <v>1010</v>
      </c>
      <c r="BL110" s="207" t="s">
        <v>6890</v>
      </c>
      <c r="BM110" s="207" t="s">
        <v>6891</v>
      </c>
      <c r="BN110" s="207" t="s">
        <v>8330</v>
      </c>
      <c r="BO110" s="207">
        <v>203300</v>
      </c>
      <c r="BP110" s="207">
        <v>604982.00069999998</v>
      </c>
      <c r="BQ110" s="207" t="s">
        <v>8331</v>
      </c>
      <c r="BR110" s="207" t="s">
        <v>5316</v>
      </c>
      <c r="BS110" s="207" t="s">
        <v>5316</v>
      </c>
      <c r="BT110" s="207" t="s">
        <v>5316</v>
      </c>
      <c r="BU110" s="207" t="s">
        <v>5316</v>
      </c>
      <c r="BV110" s="207" t="s">
        <v>5316</v>
      </c>
      <c r="BW110" s="207" t="s">
        <v>5316</v>
      </c>
      <c r="BX110" s="207" t="s">
        <v>5316</v>
      </c>
      <c r="BY110" s="207" t="s">
        <v>5316</v>
      </c>
      <c r="BZ110" s="207" t="s">
        <v>5316</v>
      </c>
      <c r="CA110" s="207" t="s">
        <v>5316</v>
      </c>
      <c r="CB110" s="207" t="s">
        <v>5316</v>
      </c>
      <c r="CC110" s="207" t="s">
        <v>5316</v>
      </c>
      <c r="CD110" s="207" t="s">
        <v>5316</v>
      </c>
      <c r="CE110" s="207" t="s">
        <v>5316</v>
      </c>
      <c r="CF110" s="207" t="s">
        <v>5316</v>
      </c>
      <c r="CG110" s="207" t="s">
        <v>5316</v>
      </c>
      <c r="CH110" s="207" t="s">
        <v>5316</v>
      </c>
      <c r="CI110" s="207" t="s">
        <v>5316</v>
      </c>
      <c r="CJ110" s="207" t="s">
        <v>5316</v>
      </c>
      <c r="CK110" s="207" t="s">
        <v>5316</v>
      </c>
      <c r="CL110" s="207" t="s">
        <v>5316</v>
      </c>
      <c r="CM110" s="207" t="s">
        <v>5316</v>
      </c>
      <c r="CN110" s="207" t="s">
        <v>5316</v>
      </c>
      <c r="CO110" s="207" t="s">
        <v>5316</v>
      </c>
      <c r="CP110" s="207" t="s">
        <v>5316</v>
      </c>
      <c r="CQ110" s="207" t="s">
        <v>5316</v>
      </c>
      <c r="CR110" s="207" t="s">
        <v>5316</v>
      </c>
      <c r="CS110" s="207" t="s">
        <v>5316</v>
      </c>
      <c r="CT110" s="207" t="s">
        <v>5316</v>
      </c>
      <c r="CU110" s="207" t="s">
        <v>5316</v>
      </c>
      <c r="CV110" s="207" t="s">
        <v>5316</v>
      </c>
      <c r="CW110" s="207" t="s">
        <v>5316</v>
      </c>
      <c r="CX110" s="207" t="s">
        <v>5316</v>
      </c>
      <c r="CY110" s="207" t="s">
        <v>5316</v>
      </c>
      <c r="CZ110" s="207" t="s">
        <v>32</v>
      </c>
      <c r="DA110" s="207" t="s">
        <v>5316</v>
      </c>
      <c r="DB110" s="207" t="s">
        <v>8329</v>
      </c>
      <c r="DC110" s="207" t="s">
        <v>5316</v>
      </c>
      <c r="DD110" s="207" t="s">
        <v>5316</v>
      </c>
      <c r="DE110" s="207" t="s">
        <v>5316</v>
      </c>
      <c r="DF110" s="207" t="s">
        <v>5316</v>
      </c>
      <c r="DG110" s="207" t="s">
        <v>5316</v>
      </c>
      <c r="DH110" s="207" t="s">
        <v>5316</v>
      </c>
      <c r="DI110" s="207" t="s">
        <v>5316</v>
      </c>
      <c r="DJ110" s="207" t="s">
        <v>5316</v>
      </c>
      <c r="DK110" s="207" t="s">
        <v>5316</v>
      </c>
      <c r="DL110" s="207" t="s">
        <v>5316</v>
      </c>
      <c r="DM110" s="207" t="s">
        <v>5316</v>
      </c>
      <c r="DN110" s="207" t="s">
        <v>5316</v>
      </c>
      <c r="DO110" s="207" t="s">
        <v>5316</v>
      </c>
      <c r="DP110" s="207" t="s">
        <v>5316</v>
      </c>
      <c r="DQ110" s="207" t="s">
        <v>5316</v>
      </c>
    </row>
    <row r="111" spans="2:121" x14ac:dyDescent="0.2">
      <c r="B111" s="207" t="s">
        <v>7986</v>
      </c>
      <c r="C111" s="207">
        <v>101486914</v>
      </c>
      <c r="D111" s="207" t="s">
        <v>1022</v>
      </c>
      <c r="E111" s="207" t="s">
        <v>1009</v>
      </c>
      <c r="F111" s="207" t="s">
        <v>8332</v>
      </c>
      <c r="G111" s="207" t="s">
        <v>6867</v>
      </c>
      <c r="H111" s="207" t="s">
        <v>6868</v>
      </c>
      <c r="I111" s="207" t="s">
        <v>8333</v>
      </c>
      <c r="J111" s="207" t="s">
        <v>8334</v>
      </c>
      <c r="K111" s="207" t="s">
        <v>5316</v>
      </c>
      <c r="L111" s="207" t="s">
        <v>8335</v>
      </c>
      <c r="M111" s="207" t="s">
        <v>8336</v>
      </c>
      <c r="N111" s="207" t="s">
        <v>8337</v>
      </c>
      <c r="O111" s="207" t="s">
        <v>8338</v>
      </c>
      <c r="P111" s="207" t="s">
        <v>5316</v>
      </c>
      <c r="Q111" s="207" t="s">
        <v>1020</v>
      </c>
      <c r="R111" s="207">
        <v>3</v>
      </c>
      <c r="S111" s="207">
        <v>8</v>
      </c>
      <c r="T111" s="207" t="s">
        <v>5316</v>
      </c>
      <c r="U111" s="207" t="s">
        <v>5316</v>
      </c>
      <c r="V111" s="207" t="s">
        <v>5316</v>
      </c>
      <c r="W111" s="207" t="s">
        <v>7314</v>
      </c>
      <c r="X111" s="207" t="s">
        <v>5316</v>
      </c>
      <c r="Y111" s="207" t="s">
        <v>5316</v>
      </c>
      <c r="Z111" s="207" t="s">
        <v>5316</v>
      </c>
      <c r="AA111" s="207" t="s">
        <v>5316</v>
      </c>
      <c r="AB111" s="207" t="s">
        <v>5316</v>
      </c>
      <c r="AC111" s="207" t="s">
        <v>5316</v>
      </c>
      <c r="AD111" s="207" t="s">
        <v>5316</v>
      </c>
      <c r="AE111" s="207" t="s">
        <v>5316</v>
      </c>
      <c r="AF111" s="207" t="s">
        <v>5316</v>
      </c>
      <c r="AG111" s="207" t="s">
        <v>5316</v>
      </c>
      <c r="AH111" s="207" t="s">
        <v>5316</v>
      </c>
      <c r="AI111" s="207" t="s">
        <v>5316</v>
      </c>
      <c r="AJ111" s="207" t="s">
        <v>5316</v>
      </c>
      <c r="AK111" s="207" t="s">
        <v>5316</v>
      </c>
      <c r="AL111" s="207" t="s">
        <v>5316</v>
      </c>
      <c r="AM111" s="207" t="s">
        <v>5316</v>
      </c>
      <c r="AN111" s="207" t="s">
        <v>5316</v>
      </c>
      <c r="AO111" s="207" t="s">
        <v>5316</v>
      </c>
      <c r="AP111" s="207" t="s">
        <v>5316</v>
      </c>
      <c r="AQ111" s="207" t="s">
        <v>6882</v>
      </c>
      <c r="AR111" s="207" t="s">
        <v>6883</v>
      </c>
      <c r="AS111" s="207" t="s">
        <v>7986</v>
      </c>
      <c r="AT111" s="207">
        <v>101486914</v>
      </c>
      <c r="AU111" s="207">
        <v>101486914</v>
      </c>
      <c r="AV111" s="207" t="s">
        <v>1022</v>
      </c>
      <c r="AW111" s="207" t="s">
        <v>1009</v>
      </c>
      <c r="AX111" s="207" t="s">
        <v>178</v>
      </c>
      <c r="AY111" s="207" t="s">
        <v>5316</v>
      </c>
      <c r="AZ111" s="207" t="s">
        <v>5316</v>
      </c>
      <c r="BA111" s="207" t="s">
        <v>8339</v>
      </c>
      <c r="BB111" s="207" t="s">
        <v>8332</v>
      </c>
      <c r="BC111" s="207">
        <v>603646</v>
      </c>
      <c r="BD111" s="207" t="s">
        <v>5316</v>
      </c>
      <c r="BE111" s="207" t="s">
        <v>5316</v>
      </c>
      <c r="BF111" s="207" t="s">
        <v>6886</v>
      </c>
      <c r="BG111" s="207">
        <v>12474143</v>
      </c>
      <c r="BH111" s="207" t="s">
        <v>8340</v>
      </c>
      <c r="BI111" s="207" t="s">
        <v>7153</v>
      </c>
      <c r="BJ111" s="207" t="s">
        <v>8341</v>
      </c>
      <c r="BK111" s="207" t="s">
        <v>1009</v>
      </c>
      <c r="BL111" s="207" t="s">
        <v>6890</v>
      </c>
      <c r="BM111" s="207" t="s">
        <v>6891</v>
      </c>
      <c r="BN111" s="207" t="s">
        <v>7269</v>
      </c>
      <c r="BO111" s="207" t="s">
        <v>5316</v>
      </c>
      <c r="BP111" s="207" t="s">
        <v>5316</v>
      </c>
      <c r="BQ111" s="207" t="s">
        <v>8342</v>
      </c>
      <c r="BR111" s="207" t="s">
        <v>5316</v>
      </c>
      <c r="BS111" s="207" t="s">
        <v>5316</v>
      </c>
      <c r="BT111" s="207" t="s">
        <v>5316</v>
      </c>
      <c r="BU111" s="207" t="s">
        <v>5316</v>
      </c>
      <c r="BV111" s="207" t="s">
        <v>5316</v>
      </c>
      <c r="BW111" s="207" t="s">
        <v>5316</v>
      </c>
      <c r="BX111" s="207" t="s">
        <v>32</v>
      </c>
      <c r="BY111" s="207" t="s">
        <v>1009</v>
      </c>
      <c r="BZ111" s="207">
        <v>1.07865914371059E-4</v>
      </c>
      <c r="CA111" s="207" t="s">
        <v>1011</v>
      </c>
      <c r="CB111" s="208">
        <v>9.6562379297025904E-5</v>
      </c>
      <c r="CC111" s="207">
        <v>0</v>
      </c>
      <c r="CD111" s="207">
        <v>0</v>
      </c>
      <c r="CE111" s="207">
        <v>0</v>
      </c>
      <c r="CF111" s="207">
        <v>0</v>
      </c>
      <c r="CG111" s="207">
        <v>1.81148481371898E-4</v>
      </c>
      <c r="CH111" s="207">
        <v>0</v>
      </c>
      <c r="CI111" s="207">
        <v>13</v>
      </c>
      <c r="CJ111" s="207">
        <v>1</v>
      </c>
      <c r="CK111" s="207">
        <v>0</v>
      </c>
      <c r="CL111" s="207">
        <v>0</v>
      </c>
      <c r="CM111" s="207">
        <v>0</v>
      </c>
      <c r="CN111" s="207">
        <v>0</v>
      </c>
      <c r="CO111" s="207">
        <v>12</v>
      </c>
      <c r="CP111" s="207">
        <v>0</v>
      </c>
      <c r="CQ111" s="207" t="s">
        <v>32</v>
      </c>
      <c r="CR111" s="207" t="s">
        <v>1009</v>
      </c>
      <c r="CS111" s="207" t="s">
        <v>8341</v>
      </c>
      <c r="CT111" s="207">
        <v>3.9936099999999999E-4</v>
      </c>
      <c r="CU111" s="207">
        <v>0</v>
      </c>
      <c r="CV111" s="207">
        <v>0</v>
      </c>
      <c r="CW111" s="207">
        <v>1.5E-3</v>
      </c>
      <c r="CX111" s="207">
        <v>0</v>
      </c>
      <c r="CY111" s="207">
        <v>0</v>
      </c>
      <c r="CZ111" s="207" t="s">
        <v>32</v>
      </c>
      <c r="DA111" s="207">
        <v>3.994E-4</v>
      </c>
      <c r="DB111" s="207" t="s">
        <v>8341</v>
      </c>
      <c r="DC111" s="207" t="s">
        <v>32</v>
      </c>
      <c r="DD111" s="207">
        <v>1.54E-4</v>
      </c>
      <c r="DE111" s="207" t="s">
        <v>8341</v>
      </c>
      <c r="DF111" s="207" t="s">
        <v>5316</v>
      </c>
      <c r="DG111" s="207" t="s">
        <v>5316</v>
      </c>
      <c r="DH111" s="207" t="s">
        <v>5316</v>
      </c>
      <c r="DI111" s="207" t="s">
        <v>5316</v>
      </c>
      <c r="DJ111" s="207" t="s">
        <v>5316</v>
      </c>
      <c r="DK111" s="207" t="s">
        <v>5316</v>
      </c>
      <c r="DL111" s="207" t="s">
        <v>5316</v>
      </c>
      <c r="DM111" s="207" t="s">
        <v>5316</v>
      </c>
      <c r="DN111" s="207" t="s">
        <v>5316</v>
      </c>
      <c r="DO111" s="207" t="s">
        <v>5316</v>
      </c>
      <c r="DP111" s="207" t="s">
        <v>5316</v>
      </c>
      <c r="DQ111" s="207" t="s">
        <v>5316</v>
      </c>
    </row>
    <row r="112" spans="2:121" x14ac:dyDescent="0.2">
      <c r="B112" s="207" t="s">
        <v>7986</v>
      </c>
      <c r="C112" s="207">
        <v>101578577</v>
      </c>
      <c r="D112" s="207" t="s">
        <v>1009</v>
      </c>
      <c r="E112" s="207" t="s">
        <v>1010</v>
      </c>
      <c r="F112" s="207" t="s">
        <v>8343</v>
      </c>
      <c r="G112" s="207" t="s">
        <v>6867</v>
      </c>
      <c r="H112" s="207" t="s">
        <v>6894</v>
      </c>
      <c r="I112" s="207" t="s">
        <v>6869</v>
      </c>
      <c r="J112" s="207" t="s">
        <v>8344</v>
      </c>
      <c r="K112" s="207" t="s">
        <v>8345</v>
      </c>
      <c r="L112" s="207" t="s">
        <v>8346</v>
      </c>
      <c r="M112" s="207" t="s">
        <v>8347</v>
      </c>
      <c r="N112" s="207" t="s">
        <v>8348</v>
      </c>
      <c r="O112" s="207" t="s">
        <v>8349</v>
      </c>
      <c r="P112" s="207" t="s">
        <v>8350</v>
      </c>
      <c r="Q112" s="207" t="s">
        <v>1020</v>
      </c>
      <c r="R112" s="207">
        <v>18</v>
      </c>
      <c r="S112" s="207">
        <v>32</v>
      </c>
      <c r="T112" s="207" t="s">
        <v>6877</v>
      </c>
      <c r="U112" s="207" t="s">
        <v>6878</v>
      </c>
      <c r="V112" s="207" t="s">
        <v>6877</v>
      </c>
      <c r="W112" s="207" t="s">
        <v>6879</v>
      </c>
      <c r="X112" s="207" t="s">
        <v>6877</v>
      </c>
      <c r="Y112" s="207" t="s">
        <v>6877</v>
      </c>
      <c r="Z112" s="207" t="s">
        <v>6877</v>
      </c>
      <c r="AA112" s="207" t="s">
        <v>6877</v>
      </c>
      <c r="AB112" s="207" t="s">
        <v>6877</v>
      </c>
      <c r="AC112" s="207">
        <v>34</v>
      </c>
      <c r="AD112" s="207" t="s">
        <v>1009</v>
      </c>
      <c r="AE112" s="207" t="s">
        <v>6904</v>
      </c>
      <c r="AF112" s="207" t="s">
        <v>1008</v>
      </c>
      <c r="AG112" s="207">
        <v>6.08</v>
      </c>
      <c r="AH112" s="207">
        <v>4.18</v>
      </c>
      <c r="AI112" s="207">
        <v>0.48210999999999998</v>
      </c>
      <c r="AJ112" s="207">
        <v>0.86799999999999999</v>
      </c>
      <c r="AK112" s="207">
        <v>0.37286999999999998</v>
      </c>
      <c r="AL112" s="207">
        <v>0.98699999999999999</v>
      </c>
      <c r="AM112" s="207">
        <v>0.51659999999999995</v>
      </c>
      <c r="AN112" s="207">
        <v>0.29659999999999997</v>
      </c>
      <c r="AO112" s="207">
        <v>0.70340000000000003</v>
      </c>
      <c r="AP112" s="207">
        <v>0</v>
      </c>
      <c r="AQ112" s="207" t="s">
        <v>6882</v>
      </c>
      <c r="AR112" s="207" t="s">
        <v>6883</v>
      </c>
      <c r="AS112" s="207" t="s">
        <v>7986</v>
      </c>
      <c r="AT112" s="207">
        <v>101578577</v>
      </c>
      <c r="AU112" s="207">
        <v>101578577</v>
      </c>
      <c r="AV112" s="207" t="s">
        <v>1009</v>
      </c>
      <c r="AW112" s="207" t="s">
        <v>1010</v>
      </c>
      <c r="AX112" s="207" t="s">
        <v>178</v>
      </c>
      <c r="AY112" s="207" t="s">
        <v>5316</v>
      </c>
      <c r="AZ112" s="207" t="s">
        <v>5316</v>
      </c>
      <c r="BA112" s="207" t="s">
        <v>8351</v>
      </c>
      <c r="BB112" s="207" t="s">
        <v>8343</v>
      </c>
      <c r="BC112" s="207">
        <v>601107</v>
      </c>
      <c r="BD112" s="207" t="s">
        <v>6963</v>
      </c>
      <c r="BE112" s="207">
        <v>768</v>
      </c>
      <c r="BF112" s="207" t="s">
        <v>6886</v>
      </c>
      <c r="BG112" s="207">
        <v>9425227</v>
      </c>
      <c r="BH112" s="207" t="s">
        <v>8352</v>
      </c>
      <c r="BI112" s="207" t="s">
        <v>6888</v>
      </c>
      <c r="BJ112" s="207" t="s">
        <v>8353</v>
      </c>
      <c r="BK112" s="207" t="s">
        <v>1010</v>
      </c>
      <c r="BL112" s="207" t="s">
        <v>6890</v>
      </c>
      <c r="BM112" s="207" t="s">
        <v>6891</v>
      </c>
      <c r="BN112" s="207" t="s">
        <v>8351</v>
      </c>
      <c r="BO112" s="207">
        <v>237500</v>
      </c>
      <c r="BP112" s="207">
        <v>601107.00009999995</v>
      </c>
      <c r="BQ112" s="207" t="s">
        <v>8354</v>
      </c>
      <c r="BR112" s="207" t="s">
        <v>5316</v>
      </c>
      <c r="BS112" s="207" t="s">
        <v>5316</v>
      </c>
      <c r="BT112" s="207" t="s">
        <v>5316</v>
      </c>
      <c r="BU112" s="207" t="s">
        <v>5316</v>
      </c>
      <c r="BV112" s="207" t="s">
        <v>8355</v>
      </c>
      <c r="BW112" s="207" t="s">
        <v>8356</v>
      </c>
      <c r="BX112" s="207" t="s">
        <v>32</v>
      </c>
      <c r="BY112" s="207" t="s">
        <v>1010</v>
      </c>
      <c r="BZ112" s="208">
        <v>7.4188868372461098E-5</v>
      </c>
      <c r="CA112" s="207" t="s">
        <v>1011</v>
      </c>
      <c r="CB112" s="208">
        <v>9.6899224806201495E-5</v>
      </c>
      <c r="CC112" s="207">
        <v>0</v>
      </c>
      <c r="CD112" s="207">
        <v>3.46901017576318E-4</v>
      </c>
      <c r="CE112" s="207">
        <v>0</v>
      </c>
      <c r="CF112" s="207">
        <v>0</v>
      </c>
      <c r="CG112" s="208">
        <v>7.4926571959479704E-5</v>
      </c>
      <c r="CH112" s="207">
        <v>0</v>
      </c>
      <c r="CI112" s="207">
        <v>9</v>
      </c>
      <c r="CJ112" s="207">
        <v>1</v>
      </c>
      <c r="CK112" s="207">
        <v>0</v>
      </c>
      <c r="CL112" s="207">
        <v>3</v>
      </c>
      <c r="CM112" s="207">
        <v>0</v>
      </c>
      <c r="CN112" s="207">
        <v>0</v>
      </c>
      <c r="CO112" s="207">
        <v>5</v>
      </c>
      <c r="CP112" s="207">
        <v>0</v>
      </c>
      <c r="CQ112" s="207" t="s">
        <v>32</v>
      </c>
      <c r="CR112" s="207" t="s">
        <v>1010</v>
      </c>
      <c r="CS112" s="207" t="s">
        <v>8353</v>
      </c>
      <c r="CT112" s="207">
        <v>1.99681E-4</v>
      </c>
      <c r="CU112" s="207">
        <v>0</v>
      </c>
      <c r="CV112" s="207">
        <v>0</v>
      </c>
      <c r="CW112" s="207">
        <v>0</v>
      </c>
      <c r="CX112" s="207">
        <v>1E-3</v>
      </c>
      <c r="CY112" s="207">
        <v>0</v>
      </c>
      <c r="CZ112" s="207" t="s">
        <v>32</v>
      </c>
      <c r="DA112" s="207">
        <v>1.997E-4</v>
      </c>
      <c r="DB112" s="207" t="s">
        <v>8353</v>
      </c>
      <c r="DC112" s="207" t="s">
        <v>5316</v>
      </c>
      <c r="DD112" s="207" t="s">
        <v>5316</v>
      </c>
      <c r="DE112" s="207" t="s">
        <v>5316</v>
      </c>
      <c r="DF112" s="207" t="s">
        <v>32</v>
      </c>
      <c r="DG112" s="207" t="s">
        <v>1010</v>
      </c>
      <c r="DH112" s="207">
        <v>1</v>
      </c>
      <c r="DI112" s="208">
        <v>2.6968716289104598E-4</v>
      </c>
      <c r="DJ112" s="207" t="s">
        <v>32</v>
      </c>
      <c r="DK112" s="207" t="s">
        <v>1010</v>
      </c>
      <c r="DL112" s="207">
        <v>1</v>
      </c>
      <c r="DM112" s="208">
        <v>2.6968716289104598E-4</v>
      </c>
      <c r="DN112" s="207" t="s">
        <v>5316</v>
      </c>
      <c r="DO112" s="207" t="s">
        <v>5316</v>
      </c>
      <c r="DP112" s="207" t="s">
        <v>5316</v>
      </c>
      <c r="DQ112" s="207" t="s">
        <v>5316</v>
      </c>
    </row>
    <row r="113" spans="2:121" x14ac:dyDescent="0.2">
      <c r="B113" s="207" t="s">
        <v>7986</v>
      </c>
      <c r="C113" s="207">
        <v>101594275</v>
      </c>
      <c r="D113" s="207" t="s">
        <v>2292</v>
      </c>
      <c r="E113" s="207" t="s">
        <v>1035</v>
      </c>
      <c r="F113" s="207" t="s">
        <v>8343</v>
      </c>
      <c r="G113" s="207" t="s">
        <v>6867</v>
      </c>
      <c r="H113" s="207" t="s">
        <v>6894</v>
      </c>
      <c r="I113" s="207" t="s">
        <v>7158</v>
      </c>
      <c r="J113" s="207" t="s">
        <v>8357</v>
      </c>
      <c r="K113" s="207" t="s">
        <v>8358</v>
      </c>
      <c r="L113" s="207" t="s">
        <v>8346</v>
      </c>
      <c r="M113" s="207" t="s">
        <v>8347</v>
      </c>
      <c r="N113" s="207" t="s">
        <v>8348</v>
      </c>
      <c r="O113" s="207" t="s">
        <v>8349</v>
      </c>
      <c r="P113" s="207" t="s">
        <v>8350</v>
      </c>
      <c r="Q113" s="207" t="s">
        <v>1020</v>
      </c>
      <c r="R113" s="207">
        <v>24</v>
      </c>
      <c r="S113" s="207">
        <v>32</v>
      </c>
      <c r="T113" s="207" t="s">
        <v>5316</v>
      </c>
      <c r="U113" s="207" t="s">
        <v>5316</v>
      </c>
      <c r="V113" s="207" t="s">
        <v>5316</v>
      </c>
      <c r="W113" s="207" t="s">
        <v>6990</v>
      </c>
      <c r="X113" s="207" t="s">
        <v>5316</v>
      </c>
      <c r="Y113" s="207" t="s">
        <v>5316</v>
      </c>
      <c r="Z113" s="207" t="s">
        <v>5316</v>
      </c>
      <c r="AA113" s="207" t="s">
        <v>5316</v>
      </c>
      <c r="AB113" s="207" t="s">
        <v>5316</v>
      </c>
      <c r="AC113" s="207">
        <v>9.5679999999999996</v>
      </c>
      <c r="AD113" s="207" t="s">
        <v>1035</v>
      </c>
      <c r="AE113" s="207" t="s">
        <v>6917</v>
      </c>
      <c r="AF113" s="207" t="s">
        <v>6917</v>
      </c>
      <c r="AG113" s="207">
        <v>5.27</v>
      </c>
      <c r="AH113" s="207">
        <v>-2.4900000000000002</v>
      </c>
      <c r="AI113" s="207">
        <v>5.9979999999999999E-2</v>
      </c>
      <c r="AJ113" s="207">
        <v>3.9E-2</v>
      </c>
      <c r="AK113" s="207">
        <v>0.19894999999999999</v>
      </c>
      <c r="AL113" s="207">
        <v>0.96899999999999997</v>
      </c>
      <c r="AM113" s="207">
        <v>0.44703999999999999</v>
      </c>
      <c r="AN113" s="207">
        <v>0.26340000000000002</v>
      </c>
      <c r="AO113" s="207">
        <v>0.2994</v>
      </c>
      <c r="AP113" s="207">
        <v>7.6700000000000004E-2</v>
      </c>
      <c r="AQ113" s="207" t="s">
        <v>6882</v>
      </c>
      <c r="AR113" s="207" t="s">
        <v>6883</v>
      </c>
      <c r="AS113" s="207" t="s">
        <v>7986</v>
      </c>
      <c r="AT113" s="207">
        <v>101594275</v>
      </c>
      <c r="AU113" s="207">
        <v>101594277</v>
      </c>
      <c r="AV113" s="207" t="s">
        <v>2292</v>
      </c>
      <c r="AW113" s="207" t="s">
        <v>1035</v>
      </c>
      <c r="AX113" s="207" t="s">
        <v>178</v>
      </c>
      <c r="AY113" s="207" t="s">
        <v>5316</v>
      </c>
      <c r="AZ113" s="207" t="s">
        <v>5316</v>
      </c>
      <c r="BA113" s="207" t="s">
        <v>8351</v>
      </c>
      <c r="BB113" s="207" t="s">
        <v>8343</v>
      </c>
      <c r="BC113" s="207">
        <v>601107</v>
      </c>
      <c r="BD113" s="207" t="s">
        <v>5316</v>
      </c>
      <c r="BE113" s="207">
        <v>1132</v>
      </c>
      <c r="BF113" s="207" t="s">
        <v>6886</v>
      </c>
      <c r="BG113" s="207">
        <v>16549534</v>
      </c>
      <c r="BH113" s="207" t="s">
        <v>8359</v>
      </c>
      <c r="BI113" s="207" t="s">
        <v>7170</v>
      </c>
      <c r="BJ113" s="207" t="s">
        <v>8360</v>
      </c>
      <c r="BK113" s="207" t="s">
        <v>1035</v>
      </c>
      <c r="BL113" s="207" t="s">
        <v>6890</v>
      </c>
      <c r="BM113" s="207" t="s">
        <v>6891</v>
      </c>
      <c r="BN113" s="207" t="s">
        <v>8351</v>
      </c>
      <c r="BO113" s="207">
        <v>237500</v>
      </c>
      <c r="BP113" s="207" t="s">
        <v>5316</v>
      </c>
      <c r="BQ113" s="207" t="s">
        <v>8361</v>
      </c>
      <c r="BR113" s="207" t="s">
        <v>5316</v>
      </c>
      <c r="BS113" s="207" t="s">
        <v>5316</v>
      </c>
      <c r="BT113" s="207" t="s">
        <v>5316</v>
      </c>
      <c r="BU113" s="207" t="s">
        <v>5316</v>
      </c>
      <c r="BV113" s="207" t="s">
        <v>5316</v>
      </c>
      <c r="BW113" s="207" t="s">
        <v>5316</v>
      </c>
      <c r="BX113" s="207" t="s">
        <v>5316</v>
      </c>
      <c r="BY113" s="207" t="s">
        <v>5316</v>
      </c>
      <c r="BZ113" s="207" t="s">
        <v>5316</v>
      </c>
      <c r="CA113" s="207" t="s">
        <v>5316</v>
      </c>
      <c r="CB113" s="207" t="s">
        <v>5316</v>
      </c>
      <c r="CC113" s="207" t="s">
        <v>5316</v>
      </c>
      <c r="CD113" s="207" t="s">
        <v>5316</v>
      </c>
      <c r="CE113" s="207" t="s">
        <v>5316</v>
      </c>
      <c r="CF113" s="207" t="s">
        <v>5316</v>
      </c>
      <c r="CG113" s="207" t="s">
        <v>5316</v>
      </c>
      <c r="CH113" s="207" t="s">
        <v>5316</v>
      </c>
      <c r="CI113" s="207" t="s">
        <v>5316</v>
      </c>
      <c r="CJ113" s="207" t="s">
        <v>5316</v>
      </c>
      <c r="CK113" s="207" t="s">
        <v>5316</v>
      </c>
      <c r="CL113" s="207" t="s">
        <v>5316</v>
      </c>
      <c r="CM113" s="207" t="s">
        <v>5316</v>
      </c>
      <c r="CN113" s="207" t="s">
        <v>5316</v>
      </c>
      <c r="CO113" s="207" t="s">
        <v>5316</v>
      </c>
      <c r="CP113" s="207" t="s">
        <v>5316</v>
      </c>
      <c r="CQ113" s="207" t="s">
        <v>5316</v>
      </c>
      <c r="CR113" s="207" t="s">
        <v>5316</v>
      </c>
      <c r="CS113" s="207" t="s">
        <v>5316</v>
      </c>
      <c r="CT113" s="207" t="s">
        <v>5316</v>
      </c>
      <c r="CU113" s="207" t="s">
        <v>5316</v>
      </c>
      <c r="CV113" s="207" t="s">
        <v>5316</v>
      </c>
      <c r="CW113" s="207" t="s">
        <v>5316</v>
      </c>
      <c r="CX113" s="207" t="s">
        <v>5316</v>
      </c>
      <c r="CY113" s="207" t="s">
        <v>5316</v>
      </c>
      <c r="CZ113" s="207" t="s">
        <v>32</v>
      </c>
      <c r="DA113" s="207" t="s">
        <v>5316</v>
      </c>
      <c r="DB113" s="207" t="s">
        <v>8362</v>
      </c>
      <c r="DC113" s="207" t="s">
        <v>5316</v>
      </c>
      <c r="DD113" s="207" t="s">
        <v>5316</v>
      </c>
      <c r="DE113" s="207" t="s">
        <v>5316</v>
      </c>
      <c r="DF113" s="207" t="s">
        <v>5316</v>
      </c>
      <c r="DG113" s="207" t="s">
        <v>5316</v>
      </c>
      <c r="DH113" s="207" t="s">
        <v>5316</v>
      </c>
      <c r="DI113" s="207" t="s">
        <v>5316</v>
      </c>
      <c r="DJ113" s="207" t="s">
        <v>5316</v>
      </c>
      <c r="DK113" s="207" t="s">
        <v>5316</v>
      </c>
      <c r="DL113" s="207" t="s">
        <v>5316</v>
      </c>
      <c r="DM113" s="207" t="s">
        <v>5316</v>
      </c>
      <c r="DN113" s="207" t="s">
        <v>5316</v>
      </c>
      <c r="DO113" s="207" t="s">
        <v>5316</v>
      </c>
      <c r="DP113" s="207" t="s">
        <v>5316</v>
      </c>
      <c r="DQ113" s="207" t="s">
        <v>5316</v>
      </c>
    </row>
    <row r="114" spans="2:121" x14ac:dyDescent="0.2">
      <c r="B114" s="207" t="s">
        <v>7986</v>
      </c>
      <c r="C114" s="207">
        <v>124266390</v>
      </c>
      <c r="D114" s="207" t="s">
        <v>1022</v>
      </c>
      <c r="E114" s="207" t="s">
        <v>1035</v>
      </c>
      <c r="F114" s="207" t="s">
        <v>8363</v>
      </c>
      <c r="G114" s="207" t="s">
        <v>6867</v>
      </c>
      <c r="H114" s="207" t="s">
        <v>6894</v>
      </c>
      <c r="I114" s="207" t="s">
        <v>6869</v>
      </c>
      <c r="J114" s="207" t="s">
        <v>8364</v>
      </c>
      <c r="K114" s="207" t="s">
        <v>8365</v>
      </c>
      <c r="L114" s="207" t="s">
        <v>8366</v>
      </c>
      <c r="M114" s="207" t="s">
        <v>8367</v>
      </c>
      <c r="N114" s="207" t="s">
        <v>8368</v>
      </c>
      <c r="O114" s="207" t="s">
        <v>8369</v>
      </c>
      <c r="P114" s="207" t="s">
        <v>8370</v>
      </c>
      <c r="Q114" s="207" t="s">
        <v>1020</v>
      </c>
      <c r="R114" s="207">
        <v>4</v>
      </c>
      <c r="S114" s="207">
        <v>9</v>
      </c>
      <c r="T114" s="207" t="s">
        <v>6877</v>
      </c>
      <c r="U114" s="207" t="s">
        <v>6878</v>
      </c>
      <c r="V114" s="207" t="s">
        <v>6877</v>
      </c>
      <c r="W114" s="207" t="s">
        <v>6879</v>
      </c>
      <c r="X114" s="207" t="s">
        <v>6877</v>
      </c>
      <c r="Y114" s="207" t="s">
        <v>6877</v>
      </c>
      <c r="Z114" s="207" t="s">
        <v>6877</v>
      </c>
      <c r="AA114" s="207" t="s">
        <v>6877</v>
      </c>
      <c r="AB114" s="207" t="s">
        <v>6877</v>
      </c>
      <c r="AC114" s="207">
        <v>33</v>
      </c>
      <c r="AD114" s="207" t="s">
        <v>6880</v>
      </c>
      <c r="AE114" s="207" t="s">
        <v>6881</v>
      </c>
      <c r="AF114" s="207" t="s">
        <v>6881</v>
      </c>
      <c r="AG114" s="207">
        <v>5.24</v>
      </c>
      <c r="AH114" s="207">
        <v>5.24</v>
      </c>
      <c r="AI114" s="207">
        <v>0.72696000000000005</v>
      </c>
      <c r="AJ114" s="207">
        <v>0.91700000000000004</v>
      </c>
      <c r="AK114" s="207">
        <v>0.60462000000000005</v>
      </c>
      <c r="AL114" s="207">
        <v>0.998</v>
      </c>
      <c r="AM114" s="207">
        <v>0.72479000000000005</v>
      </c>
      <c r="AN114" s="207">
        <v>0</v>
      </c>
      <c r="AO114" s="207">
        <v>0</v>
      </c>
      <c r="AP114" s="207">
        <v>1</v>
      </c>
      <c r="AQ114" s="207" t="s">
        <v>6882</v>
      </c>
      <c r="AR114" s="207" t="s">
        <v>6883</v>
      </c>
      <c r="AS114" s="207" t="s">
        <v>7986</v>
      </c>
      <c r="AT114" s="207">
        <v>124266390</v>
      </c>
      <c r="AU114" s="207">
        <v>124266390</v>
      </c>
      <c r="AV114" s="207" t="s">
        <v>1022</v>
      </c>
      <c r="AW114" s="207" t="s">
        <v>1035</v>
      </c>
      <c r="AX114" s="207" t="s">
        <v>178</v>
      </c>
      <c r="AY114" s="207" t="s">
        <v>5316</v>
      </c>
      <c r="AZ114" s="207" t="s">
        <v>5316</v>
      </c>
      <c r="BA114" s="207" t="s">
        <v>8371</v>
      </c>
      <c r="BB114" s="207" t="s">
        <v>8363</v>
      </c>
      <c r="BC114" s="207">
        <v>602194</v>
      </c>
      <c r="BD114" s="207" t="s">
        <v>6947</v>
      </c>
      <c r="BE114" s="207">
        <v>321</v>
      </c>
      <c r="BF114" s="207" t="s">
        <v>6886</v>
      </c>
      <c r="BG114" s="207">
        <v>24500651</v>
      </c>
      <c r="BH114" s="207" t="s">
        <v>8372</v>
      </c>
      <c r="BI114" s="207" t="s">
        <v>6888</v>
      </c>
      <c r="BJ114" s="207" t="s">
        <v>8373</v>
      </c>
      <c r="BK114" s="207" t="s">
        <v>1035</v>
      </c>
      <c r="BL114" s="207" t="s">
        <v>6890</v>
      </c>
      <c r="BM114" s="207" t="s">
        <v>7064</v>
      </c>
      <c r="BN114" s="207" t="s">
        <v>8374</v>
      </c>
      <c r="BO114" s="207">
        <v>600142</v>
      </c>
      <c r="BP114" s="207">
        <v>602194.00069999998</v>
      </c>
      <c r="BQ114" s="207" t="s">
        <v>8375</v>
      </c>
      <c r="BR114" s="207" t="s">
        <v>5316</v>
      </c>
      <c r="BS114" s="207" t="s">
        <v>5316</v>
      </c>
      <c r="BT114" s="207" t="s">
        <v>5316</v>
      </c>
      <c r="BU114" s="207" t="s">
        <v>5316</v>
      </c>
      <c r="BV114" s="207" t="s">
        <v>8376</v>
      </c>
      <c r="BW114" s="207" t="s">
        <v>5316</v>
      </c>
      <c r="BX114" s="207" t="s">
        <v>32</v>
      </c>
      <c r="BY114" s="207" t="s">
        <v>1035</v>
      </c>
      <c r="BZ114" s="208">
        <v>3.3271780539335599E-5</v>
      </c>
      <c r="CA114" s="207" t="s">
        <v>1011</v>
      </c>
      <c r="CB114" s="207">
        <v>0</v>
      </c>
      <c r="CC114" s="207">
        <v>0</v>
      </c>
      <c r="CD114" s="207">
        <v>0</v>
      </c>
      <c r="CE114" s="207">
        <v>0</v>
      </c>
      <c r="CF114" s="207">
        <v>4.58295142071494E-4</v>
      </c>
      <c r="CG114" s="208">
        <v>1.5147842947164301E-5</v>
      </c>
      <c r="CH114" s="207">
        <v>0</v>
      </c>
      <c r="CI114" s="207">
        <v>4</v>
      </c>
      <c r="CJ114" s="207">
        <v>0</v>
      </c>
      <c r="CK114" s="207">
        <v>0</v>
      </c>
      <c r="CL114" s="207">
        <v>0</v>
      </c>
      <c r="CM114" s="207">
        <v>0</v>
      </c>
      <c r="CN114" s="207">
        <v>3</v>
      </c>
      <c r="CO114" s="207">
        <v>1</v>
      </c>
      <c r="CP114" s="207">
        <v>0</v>
      </c>
      <c r="CQ114" s="207" t="s">
        <v>5316</v>
      </c>
      <c r="CR114" s="207" t="s">
        <v>5316</v>
      </c>
      <c r="CS114" s="207" t="s">
        <v>5316</v>
      </c>
      <c r="CT114" s="207" t="s">
        <v>5316</v>
      </c>
      <c r="CU114" s="207" t="s">
        <v>5316</v>
      </c>
      <c r="CV114" s="207" t="s">
        <v>5316</v>
      </c>
      <c r="CW114" s="207" t="s">
        <v>5316</v>
      </c>
      <c r="CX114" s="207" t="s">
        <v>5316</v>
      </c>
      <c r="CY114" s="207" t="s">
        <v>5316</v>
      </c>
      <c r="CZ114" s="207" t="s">
        <v>32</v>
      </c>
      <c r="DA114" s="207" t="s">
        <v>5316</v>
      </c>
      <c r="DB114" s="207" t="s">
        <v>8373</v>
      </c>
      <c r="DC114" s="207" t="s">
        <v>5316</v>
      </c>
      <c r="DD114" s="207" t="s">
        <v>5316</v>
      </c>
      <c r="DE114" s="207" t="s">
        <v>5316</v>
      </c>
      <c r="DF114" s="207" t="s">
        <v>5316</v>
      </c>
      <c r="DG114" s="207" t="s">
        <v>5316</v>
      </c>
      <c r="DH114" s="207" t="s">
        <v>5316</v>
      </c>
      <c r="DI114" s="207" t="s">
        <v>5316</v>
      </c>
      <c r="DJ114" s="207" t="s">
        <v>5316</v>
      </c>
      <c r="DK114" s="207" t="s">
        <v>5316</v>
      </c>
      <c r="DL114" s="207" t="s">
        <v>5316</v>
      </c>
      <c r="DM114" s="207" t="s">
        <v>5316</v>
      </c>
      <c r="DN114" s="207" t="s">
        <v>5316</v>
      </c>
      <c r="DO114" s="207" t="s">
        <v>5316</v>
      </c>
      <c r="DP114" s="207" t="s">
        <v>5316</v>
      </c>
      <c r="DQ114" s="207" t="s">
        <v>5316</v>
      </c>
    </row>
    <row r="115" spans="2:121" x14ac:dyDescent="0.2">
      <c r="B115" s="207" t="s">
        <v>7986</v>
      </c>
      <c r="C115" s="207">
        <v>124800121</v>
      </c>
      <c r="D115" s="207" t="s">
        <v>1009</v>
      </c>
      <c r="E115" s="207" t="s">
        <v>1010</v>
      </c>
      <c r="F115" s="207" t="s">
        <v>8377</v>
      </c>
      <c r="G115" s="207" t="s">
        <v>6867</v>
      </c>
      <c r="H115" s="207" t="s">
        <v>6894</v>
      </c>
      <c r="I115" s="207" t="s">
        <v>6869</v>
      </c>
      <c r="J115" s="207" t="s">
        <v>8378</v>
      </c>
      <c r="K115" s="207" t="s">
        <v>8379</v>
      </c>
      <c r="L115" s="207" t="s">
        <v>8380</v>
      </c>
      <c r="M115" s="207" t="s">
        <v>8381</v>
      </c>
      <c r="N115" s="207" t="s">
        <v>8382</v>
      </c>
      <c r="O115" s="207" t="s">
        <v>8383</v>
      </c>
      <c r="P115" s="207" t="s">
        <v>8384</v>
      </c>
      <c r="Q115" s="207" t="s">
        <v>1020</v>
      </c>
      <c r="R115" s="207">
        <v>4</v>
      </c>
      <c r="S115" s="207">
        <v>11</v>
      </c>
      <c r="T115" s="207" t="s">
        <v>6877</v>
      </c>
      <c r="U115" s="207" t="s">
        <v>6903</v>
      </c>
      <c r="V115" s="207" t="s">
        <v>6877</v>
      </c>
      <c r="W115" s="207" t="s">
        <v>6879</v>
      </c>
      <c r="X115" s="207" t="s">
        <v>6877</v>
      </c>
      <c r="Y115" s="207" t="s">
        <v>1623</v>
      </c>
      <c r="Z115" s="207" t="s">
        <v>6877</v>
      </c>
      <c r="AA115" s="207" t="s">
        <v>6877</v>
      </c>
      <c r="AB115" s="207" t="s">
        <v>6877</v>
      </c>
      <c r="AC115" s="207">
        <v>0.874</v>
      </c>
      <c r="AD115" s="207" t="s">
        <v>1009</v>
      </c>
      <c r="AE115" s="207" t="s">
        <v>6904</v>
      </c>
      <c r="AF115" s="207" t="s">
        <v>6904</v>
      </c>
      <c r="AG115" s="207">
        <v>5.68</v>
      </c>
      <c r="AH115" s="207">
        <v>-11.4</v>
      </c>
      <c r="AI115" s="207">
        <v>6.9999999999999999E-4</v>
      </c>
      <c r="AJ115" s="207">
        <v>-0.63900000000000001</v>
      </c>
      <c r="AK115" s="207">
        <v>3.449E-2</v>
      </c>
      <c r="AL115" s="207">
        <v>0.255</v>
      </c>
      <c r="AM115" s="207">
        <v>0.21343000000000001</v>
      </c>
      <c r="AN115" s="207">
        <v>0.1696</v>
      </c>
      <c r="AO115" s="207">
        <v>0.61250000000000004</v>
      </c>
      <c r="AP115" s="207">
        <v>0.218</v>
      </c>
      <c r="AQ115" s="207" t="s">
        <v>6882</v>
      </c>
      <c r="AR115" s="207" t="s">
        <v>6883</v>
      </c>
      <c r="AS115" s="207" t="s">
        <v>7986</v>
      </c>
      <c r="AT115" s="207">
        <v>124800121</v>
      </c>
      <c r="AU115" s="207">
        <v>124800121</v>
      </c>
      <c r="AV115" s="207" t="s">
        <v>1009</v>
      </c>
      <c r="AW115" s="207" t="s">
        <v>1010</v>
      </c>
      <c r="AX115" s="207" t="s">
        <v>178</v>
      </c>
      <c r="AY115" s="207" t="s">
        <v>5316</v>
      </c>
      <c r="AZ115" s="207" t="s">
        <v>5316</v>
      </c>
      <c r="BA115" s="207" t="s">
        <v>8385</v>
      </c>
      <c r="BB115" s="207" t="s">
        <v>8377</v>
      </c>
      <c r="BC115" s="207">
        <v>600301</v>
      </c>
      <c r="BD115" s="207" t="s">
        <v>7347</v>
      </c>
      <c r="BE115" s="207">
        <v>148</v>
      </c>
      <c r="BF115" s="207" t="s">
        <v>6886</v>
      </c>
      <c r="BG115" s="207">
        <v>15615815</v>
      </c>
      <c r="BH115" s="207" t="s">
        <v>8386</v>
      </c>
      <c r="BI115" s="207" t="s">
        <v>6888</v>
      </c>
      <c r="BJ115" s="207" t="s">
        <v>8387</v>
      </c>
      <c r="BK115" s="207" t="s">
        <v>1010</v>
      </c>
      <c r="BL115" s="207" t="s">
        <v>6890</v>
      </c>
      <c r="BM115" s="207" t="s">
        <v>7497</v>
      </c>
      <c r="BN115" s="207" t="s">
        <v>8388</v>
      </c>
      <c r="BO115" s="207">
        <v>610006</v>
      </c>
      <c r="BP115" s="207">
        <v>600301.00040000002</v>
      </c>
      <c r="BQ115" s="207" t="s">
        <v>8389</v>
      </c>
      <c r="BR115" s="207" t="s">
        <v>5316</v>
      </c>
      <c r="BS115" s="207" t="s">
        <v>5316</v>
      </c>
      <c r="BT115" s="207" t="s">
        <v>5316</v>
      </c>
      <c r="BU115" s="207" t="s">
        <v>5316</v>
      </c>
      <c r="BV115" s="207" t="s">
        <v>8390</v>
      </c>
      <c r="BW115" s="207" t="s">
        <v>5316</v>
      </c>
      <c r="BX115" s="207" t="s">
        <v>32</v>
      </c>
      <c r="BY115" s="207" t="s">
        <v>1010</v>
      </c>
      <c r="BZ115" s="207">
        <v>7.9069614206174E-4</v>
      </c>
      <c r="CA115" s="207" t="s">
        <v>1011</v>
      </c>
      <c r="CB115" s="207">
        <v>3.84393619065923E-4</v>
      </c>
      <c r="CC115" s="207">
        <v>2.5911210917256902E-4</v>
      </c>
      <c r="CD115" s="207">
        <v>0</v>
      </c>
      <c r="CE115" s="207">
        <v>2.30135658914729E-3</v>
      </c>
      <c r="CF115" s="207">
        <v>1.5119443604475399E-4</v>
      </c>
      <c r="CG115" s="207">
        <v>7.1920887024273295E-4</v>
      </c>
      <c r="CH115" s="207">
        <v>2.2026431718061702E-3</v>
      </c>
      <c r="CI115" s="207">
        <v>96</v>
      </c>
      <c r="CJ115" s="207">
        <v>4</v>
      </c>
      <c r="CK115" s="207">
        <v>3</v>
      </c>
      <c r="CL115" s="207">
        <v>0</v>
      </c>
      <c r="CM115" s="207">
        <v>38</v>
      </c>
      <c r="CN115" s="207">
        <v>1</v>
      </c>
      <c r="CO115" s="207">
        <v>48</v>
      </c>
      <c r="CP115" s="207">
        <v>2</v>
      </c>
      <c r="CQ115" s="207" t="s">
        <v>32</v>
      </c>
      <c r="CR115" s="207" t="s">
        <v>1010</v>
      </c>
      <c r="CS115" s="207" t="s">
        <v>8387</v>
      </c>
      <c r="CT115" s="207">
        <v>5.9904200000000004E-4</v>
      </c>
      <c r="CU115" s="207">
        <v>0</v>
      </c>
      <c r="CV115" s="207">
        <v>0</v>
      </c>
      <c r="CW115" s="207">
        <v>8.0000000000000004E-4</v>
      </c>
      <c r="CX115" s="207">
        <v>1E-3</v>
      </c>
      <c r="CY115" s="207">
        <v>1E-3</v>
      </c>
      <c r="CZ115" s="207" t="s">
        <v>32</v>
      </c>
      <c r="DA115" s="207">
        <v>5.9900000000000003E-4</v>
      </c>
      <c r="DB115" s="207" t="s">
        <v>8387</v>
      </c>
      <c r="DC115" s="207" t="s">
        <v>32</v>
      </c>
      <c r="DD115" s="207">
        <v>6.9200000000000002E-4</v>
      </c>
      <c r="DE115" s="207" t="s">
        <v>8387</v>
      </c>
      <c r="DF115" s="207" t="s">
        <v>32</v>
      </c>
      <c r="DG115" s="207" t="s">
        <v>1010</v>
      </c>
      <c r="DH115" s="207">
        <v>1</v>
      </c>
      <c r="DI115" s="208">
        <v>2.6968716289104598E-4</v>
      </c>
      <c r="DJ115" s="207" t="s">
        <v>32</v>
      </c>
      <c r="DK115" s="207" t="s">
        <v>1010</v>
      </c>
      <c r="DL115" s="207">
        <v>1</v>
      </c>
      <c r="DM115" s="208">
        <v>2.6968716289104598E-4</v>
      </c>
      <c r="DN115" s="207" t="s">
        <v>5316</v>
      </c>
      <c r="DO115" s="207" t="s">
        <v>5316</v>
      </c>
      <c r="DP115" s="207" t="s">
        <v>5316</v>
      </c>
      <c r="DQ115" s="207" t="s">
        <v>5316</v>
      </c>
    </row>
    <row r="116" spans="2:121" x14ac:dyDescent="0.2">
      <c r="B116" s="207" t="s">
        <v>7986</v>
      </c>
      <c r="C116" s="207">
        <v>135372457</v>
      </c>
      <c r="D116" s="207" t="s">
        <v>1010</v>
      </c>
      <c r="E116" s="207" t="s">
        <v>1009</v>
      </c>
      <c r="F116" s="207" t="s">
        <v>8391</v>
      </c>
      <c r="G116" s="207" t="s">
        <v>6867</v>
      </c>
      <c r="H116" s="207" t="s">
        <v>6868</v>
      </c>
      <c r="I116" s="207" t="s">
        <v>7220</v>
      </c>
      <c r="J116" s="207" t="s">
        <v>8392</v>
      </c>
      <c r="K116" s="207" t="s">
        <v>5316</v>
      </c>
      <c r="L116" s="207" t="s">
        <v>8393</v>
      </c>
      <c r="M116" s="207" t="s">
        <v>8394</v>
      </c>
      <c r="N116" s="207" t="s">
        <v>8395</v>
      </c>
      <c r="O116" s="207" t="s">
        <v>8396</v>
      </c>
      <c r="P116" s="207" t="s">
        <v>8397</v>
      </c>
      <c r="Q116" s="207" t="s">
        <v>1020</v>
      </c>
      <c r="R116" s="207">
        <v>3</v>
      </c>
      <c r="S116" s="207">
        <v>12</v>
      </c>
      <c r="T116" s="207" t="s">
        <v>5316</v>
      </c>
      <c r="U116" s="207" t="s">
        <v>5316</v>
      </c>
      <c r="V116" s="207" t="s">
        <v>5316</v>
      </c>
      <c r="W116" s="207" t="s">
        <v>6990</v>
      </c>
      <c r="X116" s="207" t="s">
        <v>5316</v>
      </c>
      <c r="Y116" s="207" t="s">
        <v>5316</v>
      </c>
      <c r="Z116" s="207" t="s">
        <v>5316</v>
      </c>
      <c r="AA116" s="207" t="s">
        <v>5316</v>
      </c>
      <c r="AB116" s="207" t="s">
        <v>5316</v>
      </c>
      <c r="AC116" s="207" t="s">
        <v>5316</v>
      </c>
      <c r="AD116" s="207" t="s">
        <v>5316</v>
      </c>
      <c r="AE116" s="207" t="s">
        <v>5316</v>
      </c>
      <c r="AF116" s="207" t="s">
        <v>5316</v>
      </c>
      <c r="AG116" s="207" t="s">
        <v>5316</v>
      </c>
      <c r="AH116" s="207" t="s">
        <v>5316</v>
      </c>
      <c r="AI116" s="207" t="s">
        <v>5316</v>
      </c>
      <c r="AJ116" s="207" t="s">
        <v>5316</v>
      </c>
      <c r="AK116" s="207" t="s">
        <v>5316</v>
      </c>
      <c r="AL116" s="207" t="s">
        <v>5316</v>
      </c>
      <c r="AM116" s="207" t="s">
        <v>5316</v>
      </c>
      <c r="AN116" s="207" t="s">
        <v>5316</v>
      </c>
      <c r="AO116" s="207" t="s">
        <v>5316</v>
      </c>
      <c r="AP116" s="207" t="s">
        <v>5316</v>
      </c>
      <c r="AQ116" s="207" t="s">
        <v>6882</v>
      </c>
      <c r="AR116" s="207" t="s">
        <v>6883</v>
      </c>
      <c r="AS116" s="207" t="s">
        <v>7986</v>
      </c>
      <c r="AT116" s="207">
        <v>135372457</v>
      </c>
      <c r="AU116" s="207">
        <v>135372457</v>
      </c>
      <c r="AV116" s="207" t="s">
        <v>1010</v>
      </c>
      <c r="AW116" s="207" t="s">
        <v>1009</v>
      </c>
      <c r="AX116" s="207" t="s">
        <v>178</v>
      </c>
      <c r="AY116" s="207" t="s">
        <v>5316</v>
      </c>
      <c r="AZ116" s="207" t="s">
        <v>5316</v>
      </c>
      <c r="BA116" s="207" t="s">
        <v>8398</v>
      </c>
      <c r="BB116" s="207" t="s">
        <v>8391</v>
      </c>
      <c r="BC116" s="207">
        <v>611486</v>
      </c>
      <c r="BD116" s="207" t="s">
        <v>5316</v>
      </c>
      <c r="BE116" s="207" t="s">
        <v>5316</v>
      </c>
      <c r="BF116" s="207" t="s">
        <v>6886</v>
      </c>
      <c r="BG116" s="207">
        <v>25899990</v>
      </c>
      <c r="BH116" s="207" t="s">
        <v>8399</v>
      </c>
      <c r="BI116" s="207" t="s">
        <v>7153</v>
      </c>
      <c r="BJ116" s="207" t="s">
        <v>8400</v>
      </c>
      <c r="BK116" s="207" t="s">
        <v>1009</v>
      </c>
      <c r="BL116" s="207" t="s">
        <v>6890</v>
      </c>
      <c r="BM116" s="207" t="s">
        <v>6891</v>
      </c>
      <c r="BN116" s="207" t="s">
        <v>8401</v>
      </c>
      <c r="BO116" s="207">
        <v>616950</v>
      </c>
      <c r="BP116" s="207">
        <v>611486.00020000001</v>
      </c>
      <c r="BQ116" s="207" t="s">
        <v>8402</v>
      </c>
      <c r="BR116" s="207" t="s">
        <v>5316</v>
      </c>
      <c r="BS116" s="207" t="s">
        <v>5316</v>
      </c>
      <c r="BT116" s="207" t="s">
        <v>5316</v>
      </c>
      <c r="BU116" s="207" t="s">
        <v>5316</v>
      </c>
      <c r="BV116" s="207" t="s">
        <v>5316</v>
      </c>
      <c r="BW116" s="207" t="s">
        <v>5316</v>
      </c>
      <c r="BX116" s="207" t="s">
        <v>32</v>
      </c>
      <c r="BY116" s="207" t="s">
        <v>1009</v>
      </c>
      <c r="BZ116" s="208">
        <v>8.3416750083416805E-6</v>
      </c>
      <c r="CA116" s="207" t="s">
        <v>1011</v>
      </c>
      <c r="CB116" s="207">
        <v>0</v>
      </c>
      <c r="CC116" s="208">
        <v>8.7397308162908606E-5</v>
      </c>
      <c r="CD116" s="207">
        <v>0</v>
      </c>
      <c r="CE116" s="207">
        <v>0</v>
      </c>
      <c r="CF116" s="207">
        <v>0</v>
      </c>
      <c r="CG116" s="207">
        <v>0</v>
      </c>
      <c r="CH116" s="207">
        <v>0</v>
      </c>
      <c r="CI116" s="207">
        <v>1</v>
      </c>
      <c r="CJ116" s="207">
        <v>0</v>
      </c>
      <c r="CK116" s="207">
        <v>1</v>
      </c>
      <c r="CL116" s="207">
        <v>0</v>
      </c>
      <c r="CM116" s="207">
        <v>0</v>
      </c>
      <c r="CN116" s="207">
        <v>0</v>
      </c>
      <c r="CO116" s="207">
        <v>0</v>
      </c>
      <c r="CP116" s="207">
        <v>0</v>
      </c>
      <c r="CQ116" s="207" t="s">
        <v>5316</v>
      </c>
      <c r="CR116" s="207" t="s">
        <v>5316</v>
      </c>
      <c r="CS116" s="207" t="s">
        <v>5316</v>
      </c>
      <c r="CT116" s="207" t="s">
        <v>5316</v>
      </c>
      <c r="CU116" s="207" t="s">
        <v>5316</v>
      </c>
      <c r="CV116" s="207" t="s">
        <v>5316</v>
      </c>
      <c r="CW116" s="207" t="s">
        <v>5316</v>
      </c>
      <c r="CX116" s="207" t="s">
        <v>5316</v>
      </c>
      <c r="CY116" s="207" t="s">
        <v>5316</v>
      </c>
      <c r="CZ116" s="207" t="s">
        <v>32</v>
      </c>
      <c r="DA116" s="207" t="s">
        <v>5316</v>
      </c>
      <c r="DB116" s="207" t="s">
        <v>8400</v>
      </c>
      <c r="DC116" s="207" t="s">
        <v>5316</v>
      </c>
      <c r="DD116" s="207" t="s">
        <v>5316</v>
      </c>
      <c r="DE116" s="207" t="s">
        <v>5316</v>
      </c>
      <c r="DF116" s="207" t="s">
        <v>5316</v>
      </c>
      <c r="DG116" s="207" t="s">
        <v>5316</v>
      </c>
      <c r="DH116" s="207" t="s">
        <v>5316</v>
      </c>
      <c r="DI116" s="207" t="s">
        <v>5316</v>
      </c>
      <c r="DJ116" s="207" t="s">
        <v>5316</v>
      </c>
      <c r="DK116" s="207" t="s">
        <v>5316</v>
      </c>
      <c r="DL116" s="207" t="s">
        <v>5316</v>
      </c>
      <c r="DM116" s="207" t="s">
        <v>5316</v>
      </c>
      <c r="DN116" s="207" t="s">
        <v>5316</v>
      </c>
      <c r="DO116" s="207" t="s">
        <v>5316</v>
      </c>
      <c r="DP116" s="207" t="s">
        <v>5316</v>
      </c>
      <c r="DQ116" s="207" t="s">
        <v>5316</v>
      </c>
    </row>
    <row r="117" spans="2:121" x14ac:dyDescent="0.2">
      <c r="B117" s="207" t="s">
        <v>8403</v>
      </c>
      <c r="C117" s="207">
        <v>1778573</v>
      </c>
      <c r="D117" s="207" t="s">
        <v>1035</v>
      </c>
      <c r="E117" s="207" t="s">
        <v>1010</v>
      </c>
      <c r="F117" s="207" t="s">
        <v>8404</v>
      </c>
      <c r="G117" s="207" t="s">
        <v>6867</v>
      </c>
      <c r="H117" s="207" t="s">
        <v>6868</v>
      </c>
      <c r="I117" s="207" t="s">
        <v>6869</v>
      </c>
      <c r="J117" s="207" t="s">
        <v>8405</v>
      </c>
      <c r="K117" s="207" t="s">
        <v>8406</v>
      </c>
      <c r="L117" s="207" t="s">
        <v>8407</v>
      </c>
      <c r="M117" s="207" t="s">
        <v>8408</v>
      </c>
      <c r="N117" s="207" t="s">
        <v>8409</v>
      </c>
      <c r="O117" s="207" t="s">
        <v>8410</v>
      </c>
      <c r="P117" s="207" t="s">
        <v>8411</v>
      </c>
      <c r="Q117" s="207" t="s">
        <v>1020</v>
      </c>
      <c r="R117" s="207">
        <v>5</v>
      </c>
      <c r="S117" s="207">
        <v>9</v>
      </c>
      <c r="T117" s="207" t="s">
        <v>6877</v>
      </c>
      <c r="U117" s="207" t="s">
        <v>6878</v>
      </c>
      <c r="V117" s="207" t="s">
        <v>6877</v>
      </c>
      <c r="W117" s="207" t="s">
        <v>6879</v>
      </c>
      <c r="X117" s="207" t="s">
        <v>5316</v>
      </c>
      <c r="Y117" s="207" t="s">
        <v>5316</v>
      </c>
      <c r="Z117" s="207" t="s">
        <v>5316</v>
      </c>
      <c r="AA117" s="207" t="s">
        <v>5316</v>
      </c>
      <c r="AB117" s="207" t="s">
        <v>5316</v>
      </c>
      <c r="AC117" s="207">
        <v>22.1</v>
      </c>
      <c r="AD117" s="207" t="s">
        <v>7119</v>
      </c>
      <c r="AE117" s="207" t="s">
        <v>6917</v>
      </c>
      <c r="AF117" s="207" t="s">
        <v>6917</v>
      </c>
      <c r="AG117" s="207">
        <v>4.07</v>
      </c>
      <c r="AH117" s="207">
        <v>4.07</v>
      </c>
      <c r="AI117" s="207">
        <v>0.46461000000000002</v>
      </c>
      <c r="AJ117" s="207">
        <v>1.0580000000000001</v>
      </c>
      <c r="AK117" s="207">
        <v>0.85058999999999996</v>
      </c>
      <c r="AL117" s="207">
        <v>0.996</v>
      </c>
      <c r="AM117" s="207">
        <v>0.63571</v>
      </c>
      <c r="AN117" s="207">
        <v>1</v>
      </c>
      <c r="AO117" s="207">
        <v>0</v>
      </c>
      <c r="AP117" s="207">
        <v>0</v>
      </c>
      <c r="AQ117" s="207" t="s">
        <v>6882</v>
      </c>
      <c r="AR117" s="207" t="s">
        <v>6883</v>
      </c>
      <c r="AS117" s="207" t="s">
        <v>8403</v>
      </c>
      <c r="AT117" s="207">
        <v>1778573</v>
      </c>
      <c r="AU117" s="207">
        <v>1778573</v>
      </c>
      <c r="AV117" s="207" t="s">
        <v>1035</v>
      </c>
      <c r="AW117" s="207" t="s">
        <v>1010</v>
      </c>
      <c r="AX117" s="207" t="s">
        <v>178</v>
      </c>
      <c r="AY117" s="207" t="s">
        <v>5316</v>
      </c>
      <c r="AZ117" s="207" t="s">
        <v>5316</v>
      </c>
      <c r="BA117" s="207" t="s">
        <v>8412</v>
      </c>
      <c r="BB117" s="207" t="s">
        <v>8404</v>
      </c>
      <c r="BC117" s="207">
        <v>116840</v>
      </c>
      <c r="BD117" s="207" t="s">
        <v>8413</v>
      </c>
      <c r="BE117" s="207">
        <v>229</v>
      </c>
      <c r="BF117" s="207" t="s">
        <v>6886</v>
      </c>
      <c r="BG117" s="207">
        <v>16685649</v>
      </c>
      <c r="BH117" s="207" t="s">
        <v>8414</v>
      </c>
      <c r="BI117" s="207" t="s">
        <v>6888</v>
      </c>
      <c r="BJ117" s="207" t="s">
        <v>8415</v>
      </c>
      <c r="BK117" s="207" t="s">
        <v>1010</v>
      </c>
      <c r="BL117" s="207" t="s">
        <v>6890</v>
      </c>
      <c r="BM117" s="207" t="s">
        <v>6891</v>
      </c>
      <c r="BN117" s="207" t="s">
        <v>8416</v>
      </c>
      <c r="BO117" s="207">
        <v>610127</v>
      </c>
      <c r="BP117" s="207">
        <v>116840.0001</v>
      </c>
      <c r="BQ117" s="207" t="s">
        <v>8417</v>
      </c>
      <c r="BR117" s="207" t="s">
        <v>5316</v>
      </c>
      <c r="BS117" s="207" t="s">
        <v>5316</v>
      </c>
      <c r="BT117" s="207" t="s">
        <v>5316</v>
      </c>
      <c r="BU117" s="207" t="s">
        <v>5316</v>
      </c>
      <c r="BV117" s="207" t="s">
        <v>8418</v>
      </c>
      <c r="BW117" s="207" t="s">
        <v>8419</v>
      </c>
      <c r="BX117" s="207" t="s">
        <v>5316</v>
      </c>
      <c r="BY117" s="207" t="s">
        <v>5316</v>
      </c>
      <c r="BZ117" s="207" t="s">
        <v>5316</v>
      </c>
      <c r="CA117" s="207" t="s">
        <v>5316</v>
      </c>
      <c r="CB117" s="207" t="s">
        <v>5316</v>
      </c>
      <c r="CC117" s="207" t="s">
        <v>5316</v>
      </c>
      <c r="CD117" s="207" t="s">
        <v>5316</v>
      </c>
      <c r="CE117" s="207" t="s">
        <v>5316</v>
      </c>
      <c r="CF117" s="207" t="s">
        <v>5316</v>
      </c>
      <c r="CG117" s="207" t="s">
        <v>5316</v>
      </c>
      <c r="CH117" s="207" t="s">
        <v>5316</v>
      </c>
      <c r="CI117" s="207" t="s">
        <v>5316</v>
      </c>
      <c r="CJ117" s="207" t="s">
        <v>5316</v>
      </c>
      <c r="CK117" s="207" t="s">
        <v>5316</v>
      </c>
      <c r="CL117" s="207" t="s">
        <v>5316</v>
      </c>
      <c r="CM117" s="207" t="s">
        <v>5316</v>
      </c>
      <c r="CN117" s="207" t="s">
        <v>5316</v>
      </c>
      <c r="CO117" s="207" t="s">
        <v>5316</v>
      </c>
      <c r="CP117" s="207" t="s">
        <v>5316</v>
      </c>
      <c r="CQ117" s="207" t="s">
        <v>5316</v>
      </c>
      <c r="CR117" s="207" t="s">
        <v>5316</v>
      </c>
      <c r="CS117" s="207" t="s">
        <v>5316</v>
      </c>
      <c r="CT117" s="207" t="s">
        <v>5316</v>
      </c>
      <c r="CU117" s="207" t="s">
        <v>5316</v>
      </c>
      <c r="CV117" s="207" t="s">
        <v>5316</v>
      </c>
      <c r="CW117" s="207" t="s">
        <v>5316</v>
      </c>
      <c r="CX117" s="207" t="s">
        <v>5316</v>
      </c>
      <c r="CY117" s="207" t="s">
        <v>5316</v>
      </c>
      <c r="CZ117" s="207" t="s">
        <v>32</v>
      </c>
      <c r="DA117" s="207" t="s">
        <v>5316</v>
      </c>
      <c r="DB117" s="207" t="s">
        <v>8415</v>
      </c>
      <c r="DC117" s="207" t="s">
        <v>5316</v>
      </c>
      <c r="DD117" s="207" t="s">
        <v>5316</v>
      </c>
      <c r="DE117" s="207" t="s">
        <v>5316</v>
      </c>
      <c r="DF117" s="207" t="s">
        <v>5316</v>
      </c>
      <c r="DG117" s="207" t="s">
        <v>5316</v>
      </c>
      <c r="DH117" s="207" t="s">
        <v>5316</v>
      </c>
      <c r="DI117" s="207" t="s">
        <v>5316</v>
      </c>
      <c r="DJ117" s="207" t="s">
        <v>5316</v>
      </c>
      <c r="DK117" s="207" t="s">
        <v>5316</v>
      </c>
      <c r="DL117" s="207" t="s">
        <v>5316</v>
      </c>
      <c r="DM117" s="207" t="s">
        <v>5316</v>
      </c>
      <c r="DN117" s="207" t="s">
        <v>5316</v>
      </c>
      <c r="DO117" s="207" t="s">
        <v>5316</v>
      </c>
      <c r="DP117" s="207" t="s">
        <v>5316</v>
      </c>
      <c r="DQ117" s="207" t="s">
        <v>5316</v>
      </c>
    </row>
    <row r="118" spans="2:121" x14ac:dyDescent="0.2">
      <c r="B118" s="207" t="s">
        <v>8403</v>
      </c>
      <c r="C118" s="207">
        <v>1780200</v>
      </c>
      <c r="D118" s="207" t="s">
        <v>1022</v>
      </c>
      <c r="E118" s="207" t="s">
        <v>1035</v>
      </c>
      <c r="F118" s="207" t="s">
        <v>8404</v>
      </c>
      <c r="G118" s="207" t="s">
        <v>6867</v>
      </c>
      <c r="H118" s="207" t="s">
        <v>6868</v>
      </c>
      <c r="I118" s="207" t="s">
        <v>6895</v>
      </c>
      <c r="J118" s="207" t="s">
        <v>8420</v>
      </c>
      <c r="K118" s="207" t="s">
        <v>8421</v>
      </c>
      <c r="L118" s="207" t="s">
        <v>8407</v>
      </c>
      <c r="M118" s="207" t="s">
        <v>8408</v>
      </c>
      <c r="N118" s="207" t="s">
        <v>8409</v>
      </c>
      <c r="O118" s="207" t="s">
        <v>8410</v>
      </c>
      <c r="P118" s="207" t="s">
        <v>8411</v>
      </c>
      <c r="Q118" s="207" t="s">
        <v>1020</v>
      </c>
      <c r="R118" s="207">
        <v>4</v>
      </c>
      <c r="S118" s="207">
        <v>9</v>
      </c>
      <c r="T118" s="207" t="s">
        <v>1010</v>
      </c>
      <c r="U118" s="207" t="s">
        <v>6916</v>
      </c>
      <c r="V118" s="207" t="s">
        <v>1623</v>
      </c>
      <c r="W118" s="207" t="s">
        <v>6879</v>
      </c>
      <c r="X118" s="207" t="s">
        <v>6877</v>
      </c>
      <c r="Y118" s="207" t="s">
        <v>1623</v>
      </c>
      <c r="Z118" s="207" t="s">
        <v>1010</v>
      </c>
      <c r="AA118" s="207" t="s">
        <v>1010</v>
      </c>
      <c r="AB118" s="207" t="s">
        <v>1010</v>
      </c>
      <c r="AC118" s="207">
        <v>19.88</v>
      </c>
      <c r="AD118" s="207" t="s">
        <v>6880</v>
      </c>
      <c r="AE118" s="207" t="s">
        <v>6881</v>
      </c>
      <c r="AF118" s="207" t="s">
        <v>6881</v>
      </c>
      <c r="AG118" s="207">
        <v>2.89</v>
      </c>
      <c r="AH118" s="207">
        <v>1.97</v>
      </c>
      <c r="AI118" s="207">
        <v>0.25056</v>
      </c>
      <c r="AJ118" s="207">
        <v>-4.8000000000000001E-2</v>
      </c>
      <c r="AK118" s="207">
        <v>0.12598000000000001</v>
      </c>
      <c r="AL118" s="207">
        <v>0.90300000000000002</v>
      </c>
      <c r="AM118" s="207">
        <v>0.36930000000000002</v>
      </c>
      <c r="AN118" s="207">
        <v>0.10009999999999999</v>
      </c>
      <c r="AO118" s="207">
        <v>0</v>
      </c>
      <c r="AP118" s="207">
        <v>0.89990000000000003</v>
      </c>
      <c r="AQ118" s="207" t="s">
        <v>6882</v>
      </c>
      <c r="AR118" s="207" t="s">
        <v>6883</v>
      </c>
      <c r="AS118" s="207" t="s">
        <v>8403</v>
      </c>
      <c r="AT118" s="207">
        <v>1780200</v>
      </c>
      <c r="AU118" s="207">
        <v>1780200</v>
      </c>
      <c r="AV118" s="207" t="s">
        <v>1022</v>
      </c>
      <c r="AW118" s="207" t="s">
        <v>1035</v>
      </c>
      <c r="AX118" s="207" t="s">
        <v>178</v>
      </c>
      <c r="AY118" s="207" t="s">
        <v>5316</v>
      </c>
      <c r="AZ118" s="207" t="s">
        <v>5316</v>
      </c>
      <c r="BA118" s="207" t="s">
        <v>8422</v>
      </c>
      <c r="BB118" s="207" t="s">
        <v>8404</v>
      </c>
      <c r="BC118" s="207">
        <v>116840</v>
      </c>
      <c r="BD118" s="207" t="s">
        <v>8423</v>
      </c>
      <c r="BE118" s="207">
        <v>157</v>
      </c>
      <c r="BF118" s="207" t="s">
        <v>6886</v>
      </c>
      <c r="BG118" s="207">
        <v>24767253</v>
      </c>
      <c r="BH118" s="207" t="s">
        <v>8424</v>
      </c>
      <c r="BI118" s="207" t="s">
        <v>6888</v>
      </c>
      <c r="BJ118" s="207" t="s">
        <v>8425</v>
      </c>
      <c r="BK118" s="207" t="s">
        <v>1035</v>
      </c>
      <c r="BL118" s="207" t="s">
        <v>8426</v>
      </c>
      <c r="BM118" s="207" t="s">
        <v>6891</v>
      </c>
      <c r="BN118" s="207" t="s">
        <v>8416</v>
      </c>
      <c r="BO118" s="207">
        <v>610127</v>
      </c>
      <c r="BP118" s="207" t="s">
        <v>5316</v>
      </c>
      <c r="BQ118" s="207" t="s">
        <v>8427</v>
      </c>
      <c r="BR118" s="207" t="s">
        <v>5316</v>
      </c>
      <c r="BS118" s="207" t="s">
        <v>5316</v>
      </c>
      <c r="BT118" s="207" t="s">
        <v>5316</v>
      </c>
      <c r="BU118" s="207" t="s">
        <v>5316</v>
      </c>
      <c r="BV118" s="207" t="s">
        <v>5316</v>
      </c>
      <c r="BW118" s="207" t="s">
        <v>5316</v>
      </c>
      <c r="BX118" s="207" t="s">
        <v>32</v>
      </c>
      <c r="BY118" s="207" t="s">
        <v>1035</v>
      </c>
      <c r="BZ118" s="208">
        <v>1.6511186328737699E-5</v>
      </c>
      <c r="CA118" s="207" t="s">
        <v>1011</v>
      </c>
      <c r="CB118" s="207">
        <v>0</v>
      </c>
      <c r="CC118" s="207">
        <v>0</v>
      </c>
      <c r="CD118" s="207">
        <v>0</v>
      </c>
      <c r="CE118" s="208">
        <v>6.0562015503876002E-5</v>
      </c>
      <c r="CF118" s="207">
        <v>0</v>
      </c>
      <c r="CG118" s="208">
        <v>1.5038046257030299E-5</v>
      </c>
      <c r="CH118" s="207">
        <v>0</v>
      </c>
      <c r="CI118" s="207">
        <v>2</v>
      </c>
      <c r="CJ118" s="207">
        <v>0</v>
      </c>
      <c r="CK118" s="207">
        <v>0</v>
      </c>
      <c r="CL118" s="207">
        <v>0</v>
      </c>
      <c r="CM118" s="207">
        <v>1</v>
      </c>
      <c r="CN118" s="207">
        <v>0</v>
      </c>
      <c r="CO118" s="207">
        <v>1</v>
      </c>
      <c r="CP118" s="207">
        <v>0</v>
      </c>
      <c r="CQ118" s="207" t="s">
        <v>5316</v>
      </c>
      <c r="CR118" s="207" t="s">
        <v>5316</v>
      </c>
      <c r="CS118" s="207" t="s">
        <v>5316</v>
      </c>
      <c r="CT118" s="207" t="s">
        <v>5316</v>
      </c>
      <c r="CU118" s="207" t="s">
        <v>5316</v>
      </c>
      <c r="CV118" s="207" t="s">
        <v>5316</v>
      </c>
      <c r="CW118" s="207" t="s">
        <v>5316</v>
      </c>
      <c r="CX118" s="207" t="s">
        <v>5316</v>
      </c>
      <c r="CY118" s="207" t="s">
        <v>5316</v>
      </c>
      <c r="CZ118" s="207" t="s">
        <v>32</v>
      </c>
      <c r="DA118" s="207" t="s">
        <v>5316</v>
      </c>
      <c r="DB118" s="207" t="s">
        <v>8425</v>
      </c>
      <c r="DC118" s="207" t="s">
        <v>5316</v>
      </c>
      <c r="DD118" s="207" t="s">
        <v>5316</v>
      </c>
      <c r="DE118" s="207" t="s">
        <v>5316</v>
      </c>
      <c r="DF118" s="207" t="s">
        <v>5316</v>
      </c>
      <c r="DG118" s="207" t="s">
        <v>5316</v>
      </c>
      <c r="DH118" s="207" t="s">
        <v>5316</v>
      </c>
      <c r="DI118" s="207" t="s">
        <v>5316</v>
      </c>
      <c r="DJ118" s="207" t="s">
        <v>5316</v>
      </c>
      <c r="DK118" s="207" t="s">
        <v>5316</v>
      </c>
      <c r="DL118" s="207" t="s">
        <v>5316</v>
      </c>
      <c r="DM118" s="207" t="s">
        <v>5316</v>
      </c>
      <c r="DN118" s="207" t="s">
        <v>5316</v>
      </c>
      <c r="DO118" s="207" t="s">
        <v>5316</v>
      </c>
      <c r="DP118" s="207" t="s">
        <v>5316</v>
      </c>
      <c r="DQ118" s="207" t="s">
        <v>5316</v>
      </c>
    </row>
    <row r="119" spans="2:121" x14ac:dyDescent="0.2">
      <c r="B119" s="207" t="s">
        <v>8403</v>
      </c>
      <c r="C119" s="207">
        <v>5246718</v>
      </c>
      <c r="D119" s="207" t="s">
        <v>1035</v>
      </c>
      <c r="E119" s="207" t="s">
        <v>1022</v>
      </c>
      <c r="F119" s="207" t="s">
        <v>2062</v>
      </c>
      <c r="G119" s="207" t="s">
        <v>6867</v>
      </c>
      <c r="H119" s="207" t="s">
        <v>6868</v>
      </c>
      <c r="I119" s="207" t="s">
        <v>8428</v>
      </c>
      <c r="J119" s="207" t="s">
        <v>8429</v>
      </c>
      <c r="K119" s="207" t="s">
        <v>5316</v>
      </c>
      <c r="L119" s="207" t="s">
        <v>2063</v>
      </c>
      <c r="M119" s="207" t="s">
        <v>8430</v>
      </c>
      <c r="N119" s="207" t="s">
        <v>8431</v>
      </c>
      <c r="O119" s="207" t="s">
        <v>8432</v>
      </c>
      <c r="P119" s="207" t="s">
        <v>8433</v>
      </c>
      <c r="Q119" s="207" t="s">
        <v>1020</v>
      </c>
      <c r="R119" s="207">
        <v>3</v>
      </c>
      <c r="S119" s="207">
        <v>3</v>
      </c>
      <c r="T119" s="207" t="s">
        <v>5316</v>
      </c>
      <c r="U119" s="207" t="s">
        <v>5316</v>
      </c>
      <c r="V119" s="207" t="s">
        <v>5316</v>
      </c>
      <c r="W119" s="207" t="s">
        <v>8434</v>
      </c>
      <c r="X119" s="207" t="s">
        <v>5316</v>
      </c>
      <c r="Y119" s="207" t="s">
        <v>5316</v>
      </c>
      <c r="Z119" s="207" t="s">
        <v>5316</v>
      </c>
      <c r="AA119" s="207" t="s">
        <v>5316</v>
      </c>
      <c r="AB119" s="207" t="s">
        <v>5316</v>
      </c>
      <c r="AC119" s="207" t="s">
        <v>5316</v>
      </c>
      <c r="AD119" s="207" t="s">
        <v>5316</v>
      </c>
      <c r="AE119" s="207" t="s">
        <v>5316</v>
      </c>
      <c r="AF119" s="207" t="s">
        <v>5316</v>
      </c>
      <c r="AG119" s="207" t="s">
        <v>5316</v>
      </c>
      <c r="AH119" s="207" t="s">
        <v>5316</v>
      </c>
      <c r="AI119" s="207" t="s">
        <v>5316</v>
      </c>
      <c r="AJ119" s="207" t="s">
        <v>5316</v>
      </c>
      <c r="AK119" s="207" t="s">
        <v>5316</v>
      </c>
      <c r="AL119" s="207" t="s">
        <v>5316</v>
      </c>
      <c r="AM119" s="207" t="s">
        <v>5316</v>
      </c>
      <c r="AN119" s="207" t="s">
        <v>5316</v>
      </c>
      <c r="AO119" s="207" t="s">
        <v>5316</v>
      </c>
      <c r="AP119" s="207" t="s">
        <v>5316</v>
      </c>
      <c r="AQ119" s="207" t="s">
        <v>6882</v>
      </c>
      <c r="AR119" s="207" t="s">
        <v>8435</v>
      </c>
      <c r="AS119" s="207" t="s">
        <v>8436</v>
      </c>
      <c r="AT119" s="207" t="s">
        <v>8437</v>
      </c>
      <c r="AU119" s="207" t="s">
        <v>8437</v>
      </c>
      <c r="AV119" s="207" t="s">
        <v>8438</v>
      </c>
      <c r="AW119" s="207" t="s">
        <v>8439</v>
      </c>
      <c r="AX119" s="207" t="s">
        <v>8440</v>
      </c>
      <c r="AY119" s="207" t="s">
        <v>8441</v>
      </c>
      <c r="AZ119" s="207" t="s">
        <v>8442</v>
      </c>
      <c r="BA119" s="207" t="s">
        <v>8443</v>
      </c>
      <c r="BB119" s="207" t="s">
        <v>8444</v>
      </c>
      <c r="BC119" s="207" t="s">
        <v>8445</v>
      </c>
      <c r="BD119" s="207" t="s">
        <v>8441</v>
      </c>
      <c r="BE119" s="207" t="s">
        <v>8441</v>
      </c>
      <c r="BF119" s="207" t="s">
        <v>8446</v>
      </c>
      <c r="BG119" s="207" t="s">
        <v>8447</v>
      </c>
      <c r="BH119" s="207" t="s">
        <v>8448</v>
      </c>
      <c r="BI119" s="207" t="s">
        <v>8449</v>
      </c>
      <c r="BJ119" s="207" t="s">
        <v>8450</v>
      </c>
      <c r="BK119" s="207" t="s">
        <v>8451</v>
      </c>
      <c r="BL119" s="207" t="s">
        <v>8099</v>
      </c>
      <c r="BM119" s="207" t="s">
        <v>8452</v>
      </c>
      <c r="BN119" s="207" t="s">
        <v>8453</v>
      </c>
      <c r="BO119" s="207" t="s">
        <v>8454</v>
      </c>
      <c r="BP119" s="207" t="s">
        <v>8455</v>
      </c>
      <c r="BQ119" s="207" t="s">
        <v>8456</v>
      </c>
      <c r="BR119" s="207" t="s">
        <v>5316</v>
      </c>
      <c r="BS119" s="207" t="s">
        <v>5316</v>
      </c>
      <c r="BT119" s="207" t="s">
        <v>5316</v>
      </c>
      <c r="BU119" s="207" t="s">
        <v>5316</v>
      </c>
      <c r="BV119" s="207" t="s">
        <v>5316</v>
      </c>
      <c r="BW119" s="207" t="s">
        <v>5316</v>
      </c>
      <c r="BX119" s="207" t="s">
        <v>5316</v>
      </c>
      <c r="BY119" s="207" t="s">
        <v>5316</v>
      </c>
      <c r="BZ119" s="207" t="s">
        <v>5316</v>
      </c>
      <c r="CA119" s="207" t="s">
        <v>5316</v>
      </c>
      <c r="CB119" s="207" t="s">
        <v>5316</v>
      </c>
      <c r="CC119" s="207" t="s">
        <v>5316</v>
      </c>
      <c r="CD119" s="207" t="s">
        <v>5316</v>
      </c>
      <c r="CE119" s="207" t="s">
        <v>5316</v>
      </c>
      <c r="CF119" s="207" t="s">
        <v>5316</v>
      </c>
      <c r="CG119" s="207" t="s">
        <v>5316</v>
      </c>
      <c r="CH119" s="207" t="s">
        <v>5316</v>
      </c>
      <c r="CI119" s="207" t="s">
        <v>5316</v>
      </c>
      <c r="CJ119" s="207" t="s">
        <v>5316</v>
      </c>
      <c r="CK119" s="207" t="s">
        <v>5316</v>
      </c>
      <c r="CL119" s="207" t="s">
        <v>5316</v>
      </c>
      <c r="CM119" s="207" t="s">
        <v>5316</v>
      </c>
      <c r="CN119" s="207" t="s">
        <v>5316</v>
      </c>
      <c r="CO119" s="207" t="s">
        <v>5316</v>
      </c>
      <c r="CP119" s="207" t="s">
        <v>5316</v>
      </c>
      <c r="CQ119" s="207" t="s">
        <v>32</v>
      </c>
      <c r="CR119" s="207" t="s">
        <v>1022</v>
      </c>
      <c r="CS119" s="207" t="s">
        <v>8457</v>
      </c>
      <c r="CT119" s="207">
        <v>1.99681E-4</v>
      </c>
      <c r="CU119" s="207">
        <v>0</v>
      </c>
      <c r="CV119" s="207">
        <v>0</v>
      </c>
      <c r="CW119" s="207">
        <v>0</v>
      </c>
      <c r="CX119" s="207">
        <v>0</v>
      </c>
      <c r="CY119" s="207">
        <v>1E-3</v>
      </c>
      <c r="CZ119" s="207" t="s">
        <v>32</v>
      </c>
      <c r="DA119" s="207">
        <v>1.997E-4</v>
      </c>
      <c r="DB119" s="207" t="s">
        <v>8457</v>
      </c>
      <c r="DC119" s="207" t="s">
        <v>5316</v>
      </c>
      <c r="DD119" s="207" t="s">
        <v>5316</v>
      </c>
      <c r="DE119" s="207" t="s">
        <v>5316</v>
      </c>
      <c r="DF119" s="207" t="s">
        <v>5316</v>
      </c>
      <c r="DG119" s="207" t="s">
        <v>5316</v>
      </c>
      <c r="DH119" s="207" t="s">
        <v>5316</v>
      </c>
      <c r="DI119" s="207" t="s">
        <v>5316</v>
      </c>
      <c r="DJ119" s="207" t="s">
        <v>5316</v>
      </c>
      <c r="DK119" s="207" t="s">
        <v>5316</v>
      </c>
      <c r="DL119" s="207" t="s">
        <v>5316</v>
      </c>
      <c r="DM119" s="207" t="s">
        <v>5316</v>
      </c>
      <c r="DN119" s="207" t="s">
        <v>5316</v>
      </c>
      <c r="DO119" s="207" t="s">
        <v>5316</v>
      </c>
      <c r="DP119" s="207" t="s">
        <v>5316</v>
      </c>
      <c r="DQ119" s="207" t="s">
        <v>5316</v>
      </c>
    </row>
    <row r="120" spans="2:121" x14ac:dyDescent="0.2">
      <c r="B120" s="207" t="s">
        <v>8403</v>
      </c>
      <c r="C120" s="207">
        <v>5247923</v>
      </c>
      <c r="D120" s="207" t="s">
        <v>1010</v>
      </c>
      <c r="E120" s="207" t="s">
        <v>1009</v>
      </c>
      <c r="F120" s="207" t="s">
        <v>2062</v>
      </c>
      <c r="G120" s="207" t="s">
        <v>6867</v>
      </c>
      <c r="H120" s="207" t="s">
        <v>6868</v>
      </c>
      <c r="I120" s="207" t="s">
        <v>6869</v>
      </c>
      <c r="J120" s="207" t="s">
        <v>8458</v>
      </c>
      <c r="K120" s="207" t="s">
        <v>8459</v>
      </c>
      <c r="L120" s="207" t="s">
        <v>2063</v>
      </c>
      <c r="M120" s="207" t="s">
        <v>8430</v>
      </c>
      <c r="N120" s="207" t="s">
        <v>8431</v>
      </c>
      <c r="O120" s="207" t="s">
        <v>8432</v>
      </c>
      <c r="P120" s="207" t="s">
        <v>8433</v>
      </c>
      <c r="Q120" s="207" t="s">
        <v>1020</v>
      </c>
      <c r="R120" s="207">
        <v>2</v>
      </c>
      <c r="S120" s="207">
        <v>3</v>
      </c>
      <c r="T120" s="207" t="s">
        <v>6877</v>
      </c>
      <c r="U120" s="207" t="s">
        <v>6903</v>
      </c>
      <c r="V120" s="207" t="s">
        <v>6877</v>
      </c>
      <c r="W120" s="207" t="s">
        <v>6879</v>
      </c>
      <c r="X120" s="207" t="s">
        <v>6877</v>
      </c>
      <c r="Y120" s="207" t="s">
        <v>5316</v>
      </c>
      <c r="Z120" s="207" t="s">
        <v>5316</v>
      </c>
      <c r="AA120" s="207" t="s">
        <v>5316</v>
      </c>
      <c r="AB120" s="207" t="s">
        <v>5316</v>
      </c>
      <c r="AC120" s="207" t="s">
        <v>5316</v>
      </c>
      <c r="AD120" s="207" t="s">
        <v>5316</v>
      </c>
      <c r="AE120" s="207" t="s">
        <v>5316</v>
      </c>
      <c r="AF120" s="207" t="s">
        <v>5316</v>
      </c>
      <c r="AG120" s="207" t="s">
        <v>5316</v>
      </c>
      <c r="AH120" s="207" t="s">
        <v>5316</v>
      </c>
      <c r="AI120" s="207" t="s">
        <v>5316</v>
      </c>
      <c r="AJ120" s="207" t="s">
        <v>5316</v>
      </c>
      <c r="AK120" s="207" t="s">
        <v>5316</v>
      </c>
      <c r="AL120" s="207" t="s">
        <v>5316</v>
      </c>
      <c r="AM120" s="207" t="s">
        <v>5316</v>
      </c>
      <c r="AN120" s="207" t="s">
        <v>5316</v>
      </c>
      <c r="AO120" s="207" t="s">
        <v>5316</v>
      </c>
      <c r="AP120" s="207" t="s">
        <v>5316</v>
      </c>
      <c r="AQ120" s="207" t="s">
        <v>6882</v>
      </c>
      <c r="AR120" s="207" t="s">
        <v>6883</v>
      </c>
      <c r="AS120" s="207" t="s">
        <v>8403</v>
      </c>
      <c r="AT120" s="207">
        <v>5247923</v>
      </c>
      <c r="AU120" s="207">
        <v>5247923</v>
      </c>
      <c r="AV120" s="207" t="s">
        <v>1010</v>
      </c>
      <c r="AW120" s="207" t="s">
        <v>1009</v>
      </c>
      <c r="AX120" s="207" t="s">
        <v>178</v>
      </c>
      <c r="AY120" s="207" t="s">
        <v>7682</v>
      </c>
      <c r="AZ120" s="207" t="s">
        <v>2831</v>
      </c>
      <c r="BA120" s="207" t="s">
        <v>8460</v>
      </c>
      <c r="BB120" s="207" t="s">
        <v>2062</v>
      </c>
      <c r="BC120" s="207">
        <v>141900</v>
      </c>
      <c r="BD120" s="207" t="s">
        <v>8461</v>
      </c>
      <c r="BE120" s="207">
        <v>67</v>
      </c>
      <c r="BF120" s="207" t="s">
        <v>6886</v>
      </c>
      <c r="BG120" s="207">
        <v>7928379</v>
      </c>
      <c r="BH120" s="207" t="s">
        <v>8462</v>
      </c>
      <c r="BI120" s="207" t="s">
        <v>6888</v>
      </c>
      <c r="BJ120" s="207" t="s">
        <v>8463</v>
      </c>
      <c r="BK120" s="207" t="s">
        <v>1009</v>
      </c>
      <c r="BL120" s="207" t="s">
        <v>6890</v>
      </c>
      <c r="BM120" s="207" t="s">
        <v>6891</v>
      </c>
      <c r="BN120" s="207" t="s">
        <v>8464</v>
      </c>
      <c r="BO120" s="207" t="s">
        <v>5316</v>
      </c>
      <c r="BP120" s="207">
        <v>141900.0116</v>
      </c>
      <c r="BQ120" s="207" t="s">
        <v>8465</v>
      </c>
      <c r="BR120" s="207" t="s">
        <v>5316</v>
      </c>
      <c r="BS120" s="207" t="s">
        <v>5316</v>
      </c>
      <c r="BT120" s="207" t="s">
        <v>5316</v>
      </c>
      <c r="BU120" s="207" t="s">
        <v>5316</v>
      </c>
      <c r="BV120" s="207" t="s">
        <v>5316</v>
      </c>
      <c r="BW120" s="207" t="s">
        <v>5316</v>
      </c>
      <c r="BX120" s="207" t="s">
        <v>5316</v>
      </c>
      <c r="BY120" s="207" t="s">
        <v>5316</v>
      </c>
      <c r="BZ120" s="207" t="s">
        <v>5316</v>
      </c>
      <c r="CA120" s="207" t="s">
        <v>5316</v>
      </c>
      <c r="CB120" s="207" t="s">
        <v>5316</v>
      </c>
      <c r="CC120" s="207" t="s">
        <v>5316</v>
      </c>
      <c r="CD120" s="207" t="s">
        <v>5316</v>
      </c>
      <c r="CE120" s="207" t="s">
        <v>5316</v>
      </c>
      <c r="CF120" s="207" t="s">
        <v>5316</v>
      </c>
      <c r="CG120" s="207" t="s">
        <v>5316</v>
      </c>
      <c r="CH120" s="207" t="s">
        <v>5316</v>
      </c>
      <c r="CI120" s="207" t="s">
        <v>5316</v>
      </c>
      <c r="CJ120" s="207" t="s">
        <v>5316</v>
      </c>
      <c r="CK120" s="207" t="s">
        <v>5316</v>
      </c>
      <c r="CL120" s="207" t="s">
        <v>5316</v>
      </c>
      <c r="CM120" s="207" t="s">
        <v>5316</v>
      </c>
      <c r="CN120" s="207" t="s">
        <v>5316</v>
      </c>
      <c r="CO120" s="207" t="s">
        <v>5316</v>
      </c>
      <c r="CP120" s="207" t="s">
        <v>5316</v>
      </c>
      <c r="CQ120" s="207" t="s">
        <v>5316</v>
      </c>
      <c r="CR120" s="207" t="s">
        <v>5316</v>
      </c>
      <c r="CS120" s="207" t="s">
        <v>5316</v>
      </c>
      <c r="CT120" s="207" t="s">
        <v>5316</v>
      </c>
      <c r="CU120" s="207" t="s">
        <v>5316</v>
      </c>
      <c r="CV120" s="207" t="s">
        <v>5316</v>
      </c>
      <c r="CW120" s="207" t="s">
        <v>5316</v>
      </c>
      <c r="CX120" s="207" t="s">
        <v>5316</v>
      </c>
      <c r="CY120" s="207" t="s">
        <v>5316</v>
      </c>
      <c r="CZ120" s="207" t="s">
        <v>32</v>
      </c>
      <c r="DA120" s="207" t="s">
        <v>5316</v>
      </c>
      <c r="DB120" s="207" t="s">
        <v>8463</v>
      </c>
      <c r="DC120" s="207" t="s">
        <v>5316</v>
      </c>
      <c r="DD120" s="207" t="s">
        <v>5316</v>
      </c>
      <c r="DE120" s="207" t="s">
        <v>5316</v>
      </c>
      <c r="DF120" s="207" t="s">
        <v>5316</v>
      </c>
      <c r="DG120" s="207" t="s">
        <v>5316</v>
      </c>
      <c r="DH120" s="207" t="s">
        <v>5316</v>
      </c>
      <c r="DI120" s="207" t="s">
        <v>5316</v>
      </c>
      <c r="DJ120" s="207" t="s">
        <v>5316</v>
      </c>
      <c r="DK120" s="207" t="s">
        <v>5316</v>
      </c>
      <c r="DL120" s="207" t="s">
        <v>5316</v>
      </c>
      <c r="DM120" s="207" t="s">
        <v>5316</v>
      </c>
      <c r="DN120" s="207" t="s">
        <v>5316</v>
      </c>
      <c r="DO120" s="207" t="s">
        <v>5316</v>
      </c>
      <c r="DP120" s="207" t="s">
        <v>5316</v>
      </c>
      <c r="DQ120" s="207" t="s">
        <v>5316</v>
      </c>
    </row>
    <row r="121" spans="2:121" x14ac:dyDescent="0.2">
      <c r="B121" s="207" t="s">
        <v>8403</v>
      </c>
      <c r="C121" s="207">
        <v>5248004</v>
      </c>
      <c r="D121" s="207" t="s">
        <v>1022</v>
      </c>
      <c r="E121" s="207" t="s">
        <v>1035</v>
      </c>
      <c r="F121" s="207" t="s">
        <v>2062</v>
      </c>
      <c r="G121" s="207" t="s">
        <v>6867</v>
      </c>
      <c r="H121" s="207" t="s">
        <v>6868</v>
      </c>
      <c r="I121" s="207" t="s">
        <v>6982</v>
      </c>
      <c r="J121" s="207" t="s">
        <v>8466</v>
      </c>
      <c r="K121" s="207" t="s">
        <v>8467</v>
      </c>
      <c r="L121" s="207" t="s">
        <v>2063</v>
      </c>
      <c r="M121" s="207" t="s">
        <v>8430</v>
      </c>
      <c r="N121" s="207" t="s">
        <v>8431</v>
      </c>
      <c r="O121" s="207" t="s">
        <v>8432</v>
      </c>
      <c r="P121" s="207" t="s">
        <v>8433</v>
      </c>
      <c r="Q121" s="207" t="s">
        <v>1020</v>
      </c>
      <c r="R121" s="207">
        <v>2</v>
      </c>
      <c r="S121" s="207">
        <v>3</v>
      </c>
      <c r="T121" s="207" t="s">
        <v>5316</v>
      </c>
      <c r="U121" s="207" t="s">
        <v>5316</v>
      </c>
      <c r="V121" s="207" t="s">
        <v>5316</v>
      </c>
      <c r="W121" s="207" t="s">
        <v>6990</v>
      </c>
      <c r="X121" s="207" t="s">
        <v>5316</v>
      </c>
      <c r="Y121" s="207" t="s">
        <v>5316</v>
      </c>
      <c r="Z121" s="207" t="s">
        <v>5316</v>
      </c>
      <c r="AA121" s="207" t="s">
        <v>5316</v>
      </c>
      <c r="AB121" s="207" t="s">
        <v>5316</v>
      </c>
      <c r="AC121" s="207" t="s">
        <v>5316</v>
      </c>
      <c r="AD121" s="207" t="s">
        <v>5316</v>
      </c>
      <c r="AE121" s="207" t="s">
        <v>5316</v>
      </c>
      <c r="AF121" s="207" t="s">
        <v>5316</v>
      </c>
      <c r="AG121" s="207" t="s">
        <v>5316</v>
      </c>
      <c r="AH121" s="207" t="s">
        <v>5316</v>
      </c>
      <c r="AI121" s="207" t="s">
        <v>5316</v>
      </c>
      <c r="AJ121" s="207" t="s">
        <v>5316</v>
      </c>
      <c r="AK121" s="207" t="s">
        <v>5316</v>
      </c>
      <c r="AL121" s="207" t="s">
        <v>5316</v>
      </c>
      <c r="AM121" s="207" t="s">
        <v>5316</v>
      </c>
      <c r="AN121" s="207" t="s">
        <v>5316</v>
      </c>
      <c r="AO121" s="207" t="s">
        <v>5316</v>
      </c>
      <c r="AP121" s="207" t="s">
        <v>5316</v>
      </c>
      <c r="AQ121" s="207" t="s">
        <v>6882</v>
      </c>
      <c r="AR121" s="207" t="s">
        <v>8468</v>
      </c>
      <c r="AS121" s="207" t="s">
        <v>8469</v>
      </c>
      <c r="AT121" s="207" t="s">
        <v>8470</v>
      </c>
      <c r="AU121" s="207" t="s">
        <v>8471</v>
      </c>
      <c r="AV121" s="207" t="s">
        <v>8472</v>
      </c>
      <c r="AW121" s="207" t="s">
        <v>8473</v>
      </c>
      <c r="AX121" s="207" t="s">
        <v>8086</v>
      </c>
      <c r="AY121" s="207" t="s">
        <v>8087</v>
      </c>
      <c r="AZ121" s="207" t="s">
        <v>8087</v>
      </c>
      <c r="BA121" s="207" t="s">
        <v>8474</v>
      </c>
      <c r="BB121" s="207" t="s">
        <v>8475</v>
      </c>
      <c r="BC121" s="207" t="s">
        <v>8476</v>
      </c>
      <c r="BD121" s="207" t="s">
        <v>8477</v>
      </c>
      <c r="BE121" s="207" t="s">
        <v>8478</v>
      </c>
      <c r="BF121" s="207" t="s">
        <v>8093</v>
      </c>
      <c r="BG121" s="207" t="s">
        <v>8479</v>
      </c>
      <c r="BH121" s="207" t="s">
        <v>8480</v>
      </c>
      <c r="BI121" s="207" t="s">
        <v>8481</v>
      </c>
      <c r="BJ121" s="207" t="s">
        <v>8482</v>
      </c>
      <c r="BK121" s="207" t="s">
        <v>8483</v>
      </c>
      <c r="BL121" s="207" t="s">
        <v>8099</v>
      </c>
      <c r="BM121" s="207" t="s">
        <v>8484</v>
      </c>
      <c r="BN121" s="207" t="s">
        <v>8485</v>
      </c>
      <c r="BO121" s="207" t="s">
        <v>8486</v>
      </c>
      <c r="BP121" s="207" t="s">
        <v>8487</v>
      </c>
      <c r="BQ121" s="207" t="s">
        <v>8488</v>
      </c>
      <c r="BR121" s="207" t="s">
        <v>5316</v>
      </c>
      <c r="BS121" s="207" t="s">
        <v>5316</v>
      </c>
      <c r="BT121" s="207" t="s">
        <v>5316</v>
      </c>
      <c r="BU121" s="207" t="s">
        <v>5316</v>
      </c>
      <c r="BV121" s="207" t="s">
        <v>5316</v>
      </c>
      <c r="BW121" s="207" t="s">
        <v>5316</v>
      </c>
      <c r="BX121" s="207" t="s">
        <v>32</v>
      </c>
      <c r="BY121" s="207" t="s">
        <v>1035</v>
      </c>
      <c r="BZ121" s="207">
        <v>4.2025808790810399E-4</v>
      </c>
      <c r="CA121" s="207" t="s">
        <v>1011</v>
      </c>
      <c r="CB121" s="207">
        <v>0</v>
      </c>
      <c r="CC121" s="207">
        <v>1.7307026652821001E-4</v>
      </c>
      <c r="CD121" s="207">
        <v>0</v>
      </c>
      <c r="CE121" s="207">
        <v>0</v>
      </c>
      <c r="CF121" s="207">
        <v>0</v>
      </c>
      <c r="CG121" s="207">
        <v>7.1925197794293905E-4</v>
      </c>
      <c r="CH121" s="207">
        <v>1.1013215859030799E-3</v>
      </c>
      <c r="CI121" s="207">
        <v>51</v>
      </c>
      <c r="CJ121" s="207">
        <v>0</v>
      </c>
      <c r="CK121" s="207">
        <v>2</v>
      </c>
      <c r="CL121" s="207">
        <v>0</v>
      </c>
      <c r="CM121" s="207">
        <v>0</v>
      </c>
      <c r="CN121" s="207">
        <v>0</v>
      </c>
      <c r="CO121" s="207">
        <v>48</v>
      </c>
      <c r="CP121" s="207">
        <v>1</v>
      </c>
      <c r="CQ121" s="207" t="s">
        <v>32</v>
      </c>
      <c r="CR121" s="207" t="s">
        <v>1035</v>
      </c>
      <c r="CS121" s="207" t="s">
        <v>8489</v>
      </c>
      <c r="CT121" s="207">
        <v>1.99681E-4</v>
      </c>
      <c r="CU121" s="207">
        <v>0</v>
      </c>
      <c r="CV121" s="207">
        <v>1.4E-3</v>
      </c>
      <c r="CW121" s="207">
        <v>0</v>
      </c>
      <c r="CX121" s="207">
        <v>0</v>
      </c>
      <c r="CY121" s="207">
        <v>0</v>
      </c>
      <c r="CZ121" s="207" t="s">
        <v>32</v>
      </c>
      <c r="DA121" s="207">
        <v>1.997E-4</v>
      </c>
      <c r="DB121" s="207" t="s">
        <v>8489</v>
      </c>
      <c r="DC121" s="207" t="s">
        <v>32</v>
      </c>
      <c r="DD121" s="208">
        <v>7.7000000000000001E-5</v>
      </c>
      <c r="DE121" s="207" t="s">
        <v>8490</v>
      </c>
      <c r="DF121" s="207" t="s">
        <v>5316</v>
      </c>
      <c r="DG121" s="207" t="s">
        <v>5316</v>
      </c>
      <c r="DH121" s="207" t="s">
        <v>5316</v>
      </c>
      <c r="DI121" s="207" t="s">
        <v>5316</v>
      </c>
      <c r="DJ121" s="207" t="s">
        <v>5316</v>
      </c>
      <c r="DK121" s="207" t="s">
        <v>5316</v>
      </c>
      <c r="DL121" s="207" t="s">
        <v>5316</v>
      </c>
      <c r="DM121" s="207" t="s">
        <v>5316</v>
      </c>
      <c r="DN121" s="207" t="s">
        <v>5316</v>
      </c>
      <c r="DO121" s="207" t="s">
        <v>5316</v>
      </c>
      <c r="DP121" s="207" t="s">
        <v>5316</v>
      </c>
      <c r="DQ121" s="207" t="s">
        <v>5316</v>
      </c>
    </row>
    <row r="122" spans="2:121" x14ac:dyDescent="0.2">
      <c r="B122" s="207" t="s">
        <v>8403</v>
      </c>
      <c r="C122" s="207">
        <v>5248155</v>
      </c>
      <c r="D122" s="207" t="s">
        <v>1009</v>
      </c>
      <c r="E122" s="207" t="s">
        <v>1022</v>
      </c>
      <c r="F122" s="207" t="s">
        <v>2062</v>
      </c>
      <c r="G122" s="207" t="s">
        <v>6867</v>
      </c>
      <c r="H122" s="207" t="s">
        <v>6868</v>
      </c>
      <c r="I122" s="207" t="s">
        <v>7307</v>
      </c>
      <c r="J122" s="207" t="s">
        <v>8491</v>
      </c>
      <c r="K122" s="207" t="s">
        <v>5316</v>
      </c>
      <c r="L122" s="207" t="s">
        <v>2063</v>
      </c>
      <c r="M122" s="207" t="s">
        <v>8430</v>
      </c>
      <c r="N122" s="207" t="s">
        <v>8431</v>
      </c>
      <c r="O122" s="207" t="s">
        <v>8432</v>
      </c>
      <c r="P122" s="207" t="s">
        <v>8433</v>
      </c>
      <c r="Q122" s="207" t="s">
        <v>1020</v>
      </c>
      <c r="R122" s="207">
        <v>1</v>
      </c>
      <c r="S122" s="207">
        <v>2</v>
      </c>
      <c r="T122" s="207" t="s">
        <v>5316</v>
      </c>
      <c r="U122" s="207" t="s">
        <v>5316</v>
      </c>
      <c r="V122" s="207" t="s">
        <v>5316</v>
      </c>
      <c r="W122" s="207" t="s">
        <v>7314</v>
      </c>
      <c r="X122" s="207" t="s">
        <v>5316</v>
      </c>
      <c r="Y122" s="207" t="s">
        <v>5316</v>
      </c>
      <c r="Z122" s="207" t="s">
        <v>5316</v>
      </c>
      <c r="AA122" s="207" t="s">
        <v>5316</v>
      </c>
      <c r="AB122" s="207" t="s">
        <v>5316</v>
      </c>
      <c r="AC122" s="207" t="s">
        <v>5316</v>
      </c>
      <c r="AD122" s="207" t="s">
        <v>5316</v>
      </c>
      <c r="AE122" s="207" t="s">
        <v>5316</v>
      </c>
      <c r="AF122" s="207" t="s">
        <v>5316</v>
      </c>
      <c r="AG122" s="207" t="s">
        <v>5316</v>
      </c>
      <c r="AH122" s="207" t="s">
        <v>5316</v>
      </c>
      <c r="AI122" s="207" t="s">
        <v>5316</v>
      </c>
      <c r="AJ122" s="207" t="s">
        <v>5316</v>
      </c>
      <c r="AK122" s="207" t="s">
        <v>5316</v>
      </c>
      <c r="AL122" s="207" t="s">
        <v>5316</v>
      </c>
      <c r="AM122" s="207" t="s">
        <v>5316</v>
      </c>
      <c r="AN122" s="207" t="s">
        <v>5316</v>
      </c>
      <c r="AO122" s="207" t="s">
        <v>5316</v>
      </c>
      <c r="AP122" s="207" t="s">
        <v>5316</v>
      </c>
      <c r="AQ122" s="207" t="s">
        <v>6882</v>
      </c>
      <c r="AR122" s="207" t="s">
        <v>8492</v>
      </c>
      <c r="AS122" s="207" t="s">
        <v>8436</v>
      </c>
      <c r="AT122" s="207" t="s">
        <v>8493</v>
      </c>
      <c r="AU122" s="207" t="s">
        <v>8493</v>
      </c>
      <c r="AV122" s="207" t="s">
        <v>8494</v>
      </c>
      <c r="AW122" s="207" t="s">
        <v>8495</v>
      </c>
      <c r="AX122" s="207" t="s">
        <v>8440</v>
      </c>
      <c r="AY122" s="207" t="s">
        <v>8441</v>
      </c>
      <c r="AZ122" s="207" t="s">
        <v>8441</v>
      </c>
      <c r="BA122" s="207" t="s">
        <v>8443</v>
      </c>
      <c r="BB122" s="207" t="s">
        <v>8444</v>
      </c>
      <c r="BC122" s="207" t="s">
        <v>8445</v>
      </c>
      <c r="BD122" s="207" t="s">
        <v>8441</v>
      </c>
      <c r="BE122" s="207" t="s">
        <v>8441</v>
      </c>
      <c r="BF122" s="207" t="s">
        <v>8446</v>
      </c>
      <c r="BG122" s="207" t="s">
        <v>8496</v>
      </c>
      <c r="BH122" s="207" t="s">
        <v>8497</v>
      </c>
      <c r="BI122" s="207" t="s">
        <v>8498</v>
      </c>
      <c r="BJ122" s="207" t="s">
        <v>8499</v>
      </c>
      <c r="BK122" s="207" t="s">
        <v>8500</v>
      </c>
      <c r="BL122" s="207" t="s">
        <v>7200</v>
      </c>
      <c r="BM122" s="207" t="s">
        <v>8501</v>
      </c>
      <c r="BN122" s="207" t="s">
        <v>8502</v>
      </c>
      <c r="BO122" s="207" t="s">
        <v>8503</v>
      </c>
      <c r="BP122" s="207" t="s">
        <v>8504</v>
      </c>
      <c r="BQ122" s="207" t="s">
        <v>8505</v>
      </c>
      <c r="BR122" s="207" t="s">
        <v>5316</v>
      </c>
      <c r="BS122" s="207" t="s">
        <v>5316</v>
      </c>
      <c r="BT122" s="207" t="s">
        <v>5316</v>
      </c>
      <c r="BU122" s="207" t="s">
        <v>5316</v>
      </c>
      <c r="BV122" s="207" t="s">
        <v>5316</v>
      </c>
      <c r="BW122" s="207" t="s">
        <v>5316</v>
      </c>
      <c r="BX122" s="207" t="s">
        <v>32</v>
      </c>
      <c r="BY122" s="207" t="s">
        <v>1022</v>
      </c>
      <c r="BZ122" s="207">
        <v>7.1734828496042204E-4</v>
      </c>
      <c r="CA122" s="207" t="s">
        <v>1011</v>
      </c>
      <c r="CB122" s="207">
        <v>1.9219680953296199E-4</v>
      </c>
      <c r="CC122" s="208">
        <v>8.67001907404196E-5</v>
      </c>
      <c r="CD122" s="207">
        <v>0</v>
      </c>
      <c r="CE122" s="207">
        <v>4.9061175045426999E-3</v>
      </c>
      <c r="CF122" s="207">
        <v>0</v>
      </c>
      <c r="CG122" s="208">
        <v>1.49929533119434E-5</v>
      </c>
      <c r="CH122" s="207">
        <v>2.2026431718061702E-3</v>
      </c>
      <c r="CI122" s="207">
        <v>87</v>
      </c>
      <c r="CJ122" s="207">
        <v>2</v>
      </c>
      <c r="CK122" s="207">
        <v>1</v>
      </c>
      <c r="CL122" s="207">
        <v>0</v>
      </c>
      <c r="CM122" s="207">
        <v>81</v>
      </c>
      <c r="CN122" s="207">
        <v>0</v>
      </c>
      <c r="CO122" s="207">
        <v>1</v>
      </c>
      <c r="CP122" s="207">
        <v>2</v>
      </c>
      <c r="CQ122" s="207" t="s">
        <v>32</v>
      </c>
      <c r="CR122" s="207" t="s">
        <v>1022</v>
      </c>
      <c r="CS122" s="207" t="s">
        <v>8506</v>
      </c>
      <c r="CT122" s="207">
        <v>1.19808E-3</v>
      </c>
      <c r="CU122" s="207">
        <v>0</v>
      </c>
      <c r="CV122" s="207">
        <v>0</v>
      </c>
      <c r="CW122" s="207">
        <v>0</v>
      </c>
      <c r="CX122" s="207">
        <v>0</v>
      </c>
      <c r="CY122" s="207">
        <v>6.1000000000000004E-3</v>
      </c>
      <c r="CZ122" s="207" t="s">
        <v>32</v>
      </c>
      <c r="DA122" s="207">
        <v>1.1980000000000001E-3</v>
      </c>
      <c r="DB122" s="207" t="s">
        <v>8506</v>
      </c>
      <c r="DC122" s="207" t="s">
        <v>5316</v>
      </c>
      <c r="DD122" s="207" t="s">
        <v>5316</v>
      </c>
      <c r="DE122" s="207" t="s">
        <v>5316</v>
      </c>
      <c r="DF122" s="207" t="s">
        <v>5316</v>
      </c>
      <c r="DG122" s="207" t="s">
        <v>5316</v>
      </c>
      <c r="DH122" s="207" t="s">
        <v>5316</v>
      </c>
      <c r="DI122" s="207" t="s">
        <v>5316</v>
      </c>
      <c r="DJ122" s="207" t="s">
        <v>5316</v>
      </c>
      <c r="DK122" s="207" t="s">
        <v>5316</v>
      </c>
      <c r="DL122" s="207" t="s">
        <v>5316</v>
      </c>
      <c r="DM122" s="207" t="s">
        <v>5316</v>
      </c>
      <c r="DN122" s="207" t="s">
        <v>5316</v>
      </c>
      <c r="DO122" s="207" t="s">
        <v>5316</v>
      </c>
      <c r="DP122" s="207" t="s">
        <v>5316</v>
      </c>
      <c r="DQ122" s="207" t="s">
        <v>5316</v>
      </c>
    </row>
    <row r="123" spans="2:121" x14ac:dyDescent="0.2">
      <c r="B123" s="207" t="s">
        <v>8403</v>
      </c>
      <c r="C123" s="207">
        <v>5248224</v>
      </c>
      <c r="D123" s="207" t="s">
        <v>1035</v>
      </c>
      <c r="E123" s="207" t="s">
        <v>1046</v>
      </c>
      <c r="F123" s="207" t="s">
        <v>2062</v>
      </c>
      <c r="G123" s="207" t="s">
        <v>6867</v>
      </c>
      <c r="H123" s="207" t="s">
        <v>6868</v>
      </c>
      <c r="I123" s="207" t="s">
        <v>7927</v>
      </c>
      <c r="J123" s="207" t="s">
        <v>8507</v>
      </c>
      <c r="K123" s="207" t="s">
        <v>8508</v>
      </c>
      <c r="L123" s="207" t="s">
        <v>2063</v>
      </c>
      <c r="M123" s="207" t="s">
        <v>8430</v>
      </c>
      <c r="N123" s="207" t="s">
        <v>8431</v>
      </c>
      <c r="O123" s="207" t="s">
        <v>8432</v>
      </c>
      <c r="P123" s="207" t="s">
        <v>8433</v>
      </c>
      <c r="Q123" s="207" t="s">
        <v>1020</v>
      </c>
      <c r="R123" s="207">
        <v>1</v>
      </c>
      <c r="S123" s="207">
        <v>3</v>
      </c>
      <c r="T123" s="207" t="s">
        <v>5316</v>
      </c>
      <c r="U123" s="207" t="s">
        <v>5316</v>
      </c>
      <c r="V123" s="207" t="s">
        <v>5316</v>
      </c>
      <c r="W123" s="207" t="s">
        <v>6990</v>
      </c>
      <c r="X123" s="207" t="s">
        <v>5316</v>
      </c>
      <c r="Y123" s="207" t="s">
        <v>5316</v>
      </c>
      <c r="Z123" s="207" t="s">
        <v>5316</v>
      </c>
      <c r="AA123" s="207" t="s">
        <v>5316</v>
      </c>
      <c r="AB123" s="207" t="s">
        <v>5316</v>
      </c>
      <c r="AC123" s="207" t="s">
        <v>5316</v>
      </c>
      <c r="AD123" s="207" t="s">
        <v>5316</v>
      </c>
      <c r="AE123" s="207" t="s">
        <v>5316</v>
      </c>
      <c r="AF123" s="207" t="s">
        <v>5316</v>
      </c>
      <c r="AG123" s="207" t="s">
        <v>5316</v>
      </c>
      <c r="AH123" s="207" t="s">
        <v>5316</v>
      </c>
      <c r="AI123" s="207" t="s">
        <v>5316</v>
      </c>
      <c r="AJ123" s="207" t="s">
        <v>5316</v>
      </c>
      <c r="AK123" s="207" t="s">
        <v>5316</v>
      </c>
      <c r="AL123" s="207" t="s">
        <v>5316</v>
      </c>
      <c r="AM123" s="207" t="s">
        <v>5316</v>
      </c>
      <c r="AN123" s="207" t="s">
        <v>5316</v>
      </c>
      <c r="AO123" s="207" t="s">
        <v>5316</v>
      </c>
      <c r="AP123" s="207" t="s">
        <v>5316</v>
      </c>
      <c r="AQ123" s="207" t="s">
        <v>6882</v>
      </c>
      <c r="AR123" s="207" t="s">
        <v>7710</v>
      </c>
      <c r="AS123" s="207" t="s">
        <v>8509</v>
      </c>
      <c r="AT123" s="207" t="s">
        <v>8510</v>
      </c>
      <c r="AU123" s="207" t="s">
        <v>8511</v>
      </c>
      <c r="AV123" s="207" t="s">
        <v>8512</v>
      </c>
      <c r="AW123" s="207" t="s">
        <v>8513</v>
      </c>
      <c r="AX123" s="207" t="s">
        <v>7381</v>
      </c>
      <c r="AY123" s="207" t="s">
        <v>7382</v>
      </c>
      <c r="AZ123" s="207" t="s">
        <v>7382</v>
      </c>
      <c r="BA123" s="207" t="s">
        <v>8514</v>
      </c>
      <c r="BB123" s="207" t="s">
        <v>8515</v>
      </c>
      <c r="BC123" s="207" t="s">
        <v>8516</v>
      </c>
      <c r="BD123" s="207" t="s">
        <v>7382</v>
      </c>
      <c r="BE123" s="207" t="s">
        <v>8517</v>
      </c>
      <c r="BF123" s="207" t="s">
        <v>7388</v>
      </c>
      <c r="BG123" s="207" t="s">
        <v>8518</v>
      </c>
      <c r="BH123" s="207" t="s">
        <v>8519</v>
      </c>
      <c r="BI123" s="207" t="s">
        <v>8520</v>
      </c>
      <c r="BJ123" s="207" t="s">
        <v>2066</v>
      </c>
      <c r="BK123" s="207" t="s">
        <v>1046</v>
      </c>
      <c r="BL123" s="207" t="s">
        <v>6890</v>
      </c>
      <c r="BM123" s="207" t="s">
        <v>8521</v>
      </c>
      <c r="BN123" s="207" t="s">
        <v>8522</v>
      </c>
      <c r="BO123" s="207">
        <v>604131</v>
      </c>
      <c r="BP123" s="207">
        <v>141900.0325</v>
      </c>
      <c r="BQ123" s="207" t="s">
        <v>8523</v>
      </c>
      <c r="BR123" s="207" t="s">
        <v>5316</v>
      </c>
      <c r="BS123" s="207" t="s">
        <v>5316</v>
      </c>
      <c r="BT123" s="207" t="s">
        <v>5316</v>
      </c>
      <c r="BU123" s="207" t="s">
        <v>5316</v>
      </c>
      <c r="BV123" s="207" t="s">
        <v>5316</v>
      </c>
      <c r="BW123" s="207" t="s">
        <v>5316</v>
      </c>
      <c r="BX123" s="207" t="s">
        <v>32</v>
      </c>
      <c r="BY123" s="207" t="s">
        <v>1046</v>
      </c>
      <c r="BZ123" s="207">
        <v>2.80195147679325E-4</v>
      </c>
      <c r="CA123" s="207" t="s">
        <v>1011</v>
      </c>
      <c r="CB123" s="207">
        <v>0</v>
      </c>
      <c r="CC123" s="207">
        <v>0</v>
      </c>
      <c r="CD123" s="207">
        <v>0</v>
      </c>
      <c r="CE123" s="207">
        <v>2.0593579648697799E-3</v>
      </c>
      <c r="CF123" s="207">
        <v>0</v>
      </c>
      <c r="CG123" s="207">
        <v>0</v>
      </c>
      <c r="CH123" s="207">
        <v>0</v>
      </c>
      <c r="CI123" s="207">
        <v>34</v>
      </c>
      <c r="CJ123" s="207">
        <v>0</v>
      </c>
      <c r="CK123" s="207">
        <v>0</v>
      </c>
      <c r="CL123" s="207">
        <v>0</v>
      </c>
      <c r="CM123" s="207">
        <v>34</v>
      </c>
      <c r="CN123" s="207">
        <v>0</v>
      </c>
      <c r="CO123" s="207">
        <v>0</v>
      </c>
      <c r="CP123" s="207">
        <v>0</v>
      </c>
      <c r="CQ123" s="207" t="s">
        <v>5316</v>
      </c>
      <c r="CR123" s="207" t="s">
        <v>5316</v>
      </c>
      <c r="CS123" s="207" t="s">
        <v>5316</v>
      </c>
      <c r="CT123" s="207" t="s">
        <v>5316</v>
      </c>
      <c r="CU123" s="207" t="s">
        <v>5316</v>
      </c>
      <c r="CV123" s="207" t="s">
        <v>5316</v>
      </c>
      <c r="CW123" s="207" t="s">
        <v>5316</v>
      </c>
      <c r="CX123" s="207" t="s">
        <v>5316</v>
      </c>
      <c r="CY123" s="207" t="s">
        <v>5316</v>
      </c>
      <c r="CZ123" s="207" t="s">
        <v>32</v>
      </c>
      <c r="DA123" s="207" t="s">
        <v>5316</v>
      </c>
      <c r="DB123" s="207" t="s">
        <v>2066</v>
      </c>
      <c r="DC123" s="207" t="s">
        <v>5316</v>
      </c>
      <c r="DD123" s="207" t="s">
        <v>5316</v>
      </c>
      <c r="DE123" s="207" t="s">
        <v>5316</v>
      </c>
      <c r="DF123" s="207" t="s">
        <v>5316</v>
      </c>
      <c r="DG123" s="207" t="s">
        <v>5316</v>
      </c>
      <c r="DH123" s="207" t="s">
        <v>5316</v>
      </c>
      <c r="DI123" s="207" t="s">
        <v>5316</v>
      </c>
      <c r="DJ123" s="207" t="s">
        <v>5316</v>
      </c>
      <c r="DK123" s="207" t="s">
        <v>5316</v>
      </c>
      <c r="DL123" s="207" t="s">
        <v>5316</v>
      </c>
      <c r="DM123" s="207" t="s">
        <v>5316</v>
      </c>
      <c r="DN123" s="207" t="s">
        <v>5316</v>
      </c>
      <c r="DO123" s="207" t="s">
        <v>5316</v>
      </c>
      <c r="DP123" s="207" t="s">
        <v>5316</v>
      </c>
      <c r="DQ123" s="207" t="s">
        <v>5316</v>
      </c>
    </row>
    <row r="124" spans="2:121" x14ac:dyDescent="0.2">
      <c r="B124" s="207" t="s">
        <v>8403</v>
      </c>
      <c r="C124" s="207">
        <v>5248232</v>
      </c>
      <c r="D124" s="207" t="s">
        <v>1010</v>
      </c>
      <c r="E124" s="207" t="s">
        <v>1035</v>
      </c>
      <c r="F124" s="207" t="s">
        <v>2062</v>
      </c>
      <c r="G124" s="207" t="s">
        <v>6867</v>
      </c>
      <c r="H124" s="207" t="s">
        <v>6868</v>
      </c>
      <c r="I124" s="207" t="s">
        <v>6869</v>
      </c>
      <c r="J124" s="207" t="s">
        <v>8524</v>
      </c>
      <c r="K124" s="207" t="s">
        <v>8525</v>
      </c>
      <c r="L124" s="207" t="s">
        <v>2063</v>
      </c>
      <c r="M124" s="207" t="s">
        <v>8430</v>
      </c>
      <c r="N124" s="207" t="s">
        <v>8431</v>
      </c>
      <c r="O124" s="207" t="s">
        <v>8432</v>
      </c>
      <c r="P124" s="207" t="s">
        <v>8433</v>
      </c>
      <c r="Q124" s="207" t="s">
        <v>1020</v>
      </c>
      <c r="R124" s="207">
        <v>1</v>
      </c>
      <c r="S124" s="207">
        <v>3</v>
      </c>
      <c r="T124" s="207" t="s">
        <v>6877</v>
      </c>
      <c r="U124" s="207" t="s">
        <v>6916</v>
      </c>
      <c r="V124" s="207" t="s">
        <v>1623</v>
      </c>
      <c r="W124" s="207" t="s">
        <v>6879</v>
      </c>
      <c r="X124" s="207" t="s">
        <v>6877</v>
      </c>
      <c r="Y124" s="207" t="s">
        <v>5316</v>
      </c>
      <c r="Z124" s="207" t="s">
        <v>5316</v>
      </c>
      <c r="AA124" s="207" t="s">
        <v>5316</v>
      </c>
      <c r="AB124" s="207" t="s">
        <v>5316</v>
      </c>
      <c r="AC124" s="207" t="s">
        <v>5316</v>
      </c>
      <c r="AD124" s="207" t="s">
        <v>5316</v>
      </c>
      <c r="AE124" s="207" t="s">
        <v>5316</v>
      </c>
      <c r="AF124" s="207" t="s">
        <v>5316</v>
      </c>
      <c r="AG124" s="207" t="s">
        <v>5316</v>
      </c>
      <c r="AH124" s="207" t="s">
        <v>5316</v>
      </c>
      <c r="AI124" s="207" t="s">
        <v>5316</v>
      </c>
      <c r="AJ124" s="207" t="s">
        <v>5316</v>
      </c>
      <c r="AK124" s="207" t="s">
        <v>5316</v>
      </c>
      <c r="AL124" s="207" t="s">
        <v>5316</v>
      </c>
      <c r="AM124" s="207" t="s">
        <v>5316</v>
      </c>
      <c r="AN124" s="207" t="s">
        <v>5316</v>
      </c>
      <c r="AO124" s="207" t="s">
        <v>5316</v>
      </c>
      <c r="AP124" s="207" t="s">
        <v>5316</v>
      </c>
      <c r="AQ124" s="207" t="s">
        <v>6882</v>
      </c>
      <c r="AR124" s="207" t="s">
        <v>8526</v>
      </c>
      <c r="AS124" s="207" t="s">
        <v>8527</v>
      </c>
      <c r="AT124" s="207" t="s">
        <v>8528</v>
      </c>
      <c r="AU124" s="207" t="s">
        <v>8529</v>
      </c>
      <c r="AV124" s="207" t="s">
        <v>8530</v>
      </c>
      <c r="AW124" s="207" t="s">
        <v>8531</v>
      </c>
      <c r="AX124" s="207" t="s">
        <v>8532</v>
      </c>
      <c r="AY124" s="207" t="s">
        <v>8533</v>
      </c>
      <c r="AZ124" s="207" t="s">
        <v>8533</v>
      </c>
      <c r="BA124" s="207" t="s">
        <v>8534</v>
      </c>
      <c r="BB124" s="207" t="s">
        <v>8535</v>
      </c>
      <c r="BC124" s="207" t="s">
        <v>8536</v>
      </c>
      <c r="BD124" s="207" t="s">
        <v>8537</v>
      </c>
      <c r="BE124" s="207" t="s">
        <v>8538</v>
      </c>
      <c r="BF124" s="207" t="s">
        <v>8539</v>
      </c>
      <c r="BG124" s="207" t="s">
        <v>8540</v>
      </c>
      <c r="BH124" s="207" t="s">
        <v>8541</v>
      </c>
      <c r="BI124" s="207" t="s">
        <v>8542</v>
      </c>
      <c r="BJ124" s="207" t="s">
        <v>8543</v>
      </c>
      <c r="BK124" s="207" t="s">
        <v>8544</v>
      </c>
      <c r="BL124" s="207" t="s">
        <v>8099</v>
      </c>
      <c r="BM124" s="207" t="s">
        <v>8545</v>
      </c>
      <c r="BN124" s="207" t="s">
        <v>8546</v>
      </c>
      <c r="BO124" s="207" t="s">
        <v>8547</v>
      </c>
      <c r="BP124" s="207" t="s">
        <v>8548</v>
      </c>
      <c r="BQ124" s="207" t="s">
        <v>8549</v>
      </c>
      <c r="BR124" s="207" t="s">
        <v>5316</v>
      </c>
      <c r="BS124" s="207" t="s">
        <v>5316</v>
      </c>
      <c r="BT124" s="207" t="s">
        <v>5316</v>
      </c>
      <c r="BU124" s="207" t="s">
        <v>5316</v>
      </c>
      <c r="BV124" s="207" t="s">
        <v>5316</v>
      </c>
      <c r="BW124" s="207" t="s">
        <v>8550</v>
      </c>
      <c r="BX124" s="207" t="s">
        <v>32</v>
      </c>
      <c r="BY124" s="207" t="s">
        <v>1035</v>
      </c>
      <c r="BZ124" s="207">
        <v>4.38437448491841E-3</v>
      </c>
      <c r="CA124" s="207" t="s">
        <v>1011</v>
      </c>
      <c r="CB124" s="207">
        <v>4.8539023452518301E-2</v>
      </c>
      <c r="CC124" s="207">
        <v>1.0391409767925199E-3</v>
      </c>
      <c r="CD124" s="207">
        <v>0</v>
      </c>
      <c r="CE124" s="207">
        <v>5.4505813953488404E-4</v>
      </c>
      <c r="CF124" s="207">
        <v>0</v>
      </c>
      <c r="CG124" s="208">
        <v>8.9909191716366506E-5</v>
      </c>
      <c r="CH124" s="207">
        <v>0</v>
      </c>
      <c r="CI124" s="207">
        <v>532</v>
      </c>
      <c r="CJ124" s="207">
        <v>505</v>
      </c>
      <c r="CK124" s="207">
        <v>12</v>
      </c>
      <c r="CL124" s="207">
        <v>0</v>
      </c>
      <c r="CM124" s="207">
        <v>9</v>
      </c>
      <c r="CN124" s="207">
        <v>0</v>
      </c>
      <c r="CO124" s="207">
        <v>6</v>
      </c>
      <c r="CP124" s="207">
        <v>0</v>
      </c>
      <c r="CQ124" s="207" t="s">
        <v>32</v>
      </c>
      <c r="CR124" s="207" t="s">
        <v>1035</v>
      </c>
      <c r="CS124" s="207" t="s">
        <v>8551</v>
      </c>
      <c r="CT124" s="207">
        <v>2.7356200000000001E-2</v>
      </c>
      <c r="CU124" s="207">
        <v>0</v>
      </c>
      <c r="CV124" s="207">
        <v>7.1999999999999998E-3</v>
      </c>
      <c r="CW124" s="207">
        <v>9.98E-2</v>
      </c>
      <c r="CX124" s="207">
        <v>0</v>
      </c>
      <c r="CY124" s="207">
        <v>0</v>
      </c>
      <c r="CZ124" s="207" t="s">
        <v>32</v>
      </c>
      <c r="DA124" s="207">
        <v>2.7359999999999999E-2</v>
      </c>
      <c r="DB124" s="207" t="s">
        <v>8551</v>
      </c>
      <c r="DC124" s="207" t="s">
        <v>32</v>
      </c>
      <c r="DD124" s="207">
        <v>1.3771E-2</v>
      </c>
      <c r="DE124" s="207" t="s">
        <v>8551</v>
      </c>
      <c r="DF124" s="207" t="s">
        <v>5316</v>
      </c>
      <c r="DG124" s="207" t="s">
        <v>5316</v>
      </c>
      <c r="DH124" s="207" t="s">
        <v>5316</v>
      </c>
      <c r="DI124" s="207" t="s">
        <v>5316</v>
      </c>
      <c r="DJ124" s="207" t="s">
        <v>5316</v>
      </c>
      <c r="DK124" s="207" t="s">
        <v>5316</v>
      </c>
      <c r="DL124" s="207" t="s">
        <v>5316</v>
      </c>
      <c r="DM124" s="207" t="s">
        <v>5316</v>
      </c>
      <c r="DN124" s="207" t="s">
        <v>5316</v>
      </c>
      <c r="DO124" s="207" t="s">
        <v>5316</v>
      </c>
      <c r="DP124" s="207" t="s">
        <v>5316</v>
      </c>
      <c r="DQ124" s="207" t="s">
        <v>5316</v>
      </c>
    </row>
    <row r="125" spans="2:121" x14ac:dyDescent="0.2">
      <c r="B125" s="207" t="s">
        <v>8403</v>
      </c>
      <c r="C125" s="207">
        <v>5248389</v>
      </c>
      <c r="D125" s="207" t="s">
        <v>1022</v>
      </c>
      <c r="E125" s="207" t="s">
        <v>1035</v>
      </c>
      <c r="F125" s="207" t="s">
        <v>2062</v>
      </c>
      <c r="G125" s="207" t="s">
        <v>8552</v>
      </c>
      <c r="H125" s="207" t="s">
        <v>6868</v>
      </c>
      <c r="I125" s="207" t="s">
        <v>8553</v>
      </c>
      <c r="J125" s="207" t="s">
        <v>8554</v>
      </c>
      <c r="K125" s="207" t="s">
        <v>5316</v>
      </c>
      <c r="L125" s="207" t="s">
        <v>2063</v>
      </c>
      <c r="M125" s="207" t="s">
        <v>8555</v>
      </c>
      <c r="N125" s="207" t="s">
        <v>8556</v>
      </c>
      <c r="O125" s="207" t="s">
        <v>5316</v>
      </c>
      <c r="P125" s="207" t="s">
        <v>5316</v>
      </c>
      <c r="Q125" s="207" t="s">
        <v>1623</v>
      </c>
      <c r="R125" s="207">
        <v>2</v>
      </c>
      <c r="S125" s="207">
        <v>3</v>
      </c>
      <c r="T125" s="207" t="s">
        <v>5316</v>
      </c>
      <c r="U125" s="207" t="s">
        <v>5316</v>
      </c>
      <c r="V125" s="207" t="s">
        <v>5316</v>
      </c>
      <c r="W125" s="207" t="s">
        <v>8434</v>
      </c>
      <c r="X125" s="207" t="s">
        <v>5316</v>
      </c>
      <c r="Y125" s="207" t="s">
        <v>5316</v>
      </c>
      <c r="Z125" s="207" t="s">
        <v>5316</v>
      </c>
      <c r="AA125" s="207" t="s">
        <v>5316</v>
      </c>
      <c r="AB125" s="207" t="s">
        <v>5316</v>
      </c>
      <c r="AC125" s="207" t="s">
        <v>5316</v>
      </c>
      <c r="AD125" s="207" t="s">
        <v>5316</v>
      </c>
      <c r="AE125" s="207" t="s">
        <v>5316</v>
      </c>
      <c r="AF125" s="207" t="s">
        <v>5316</v>
      </c>
      <c r="AG125" s="207" t="s">
        <v>5316</v>
      </c>
      <c r="AH125" s="207" t="s">
        <v>5316</v>
      </c>
      <c r="AI125" s="207" t="s">
        <v>5316</v>
      </c>
      <c r="AJ125" s="207" t="s">
        <v>5316</v>
      </c>
      <c r="AK125" s="207" t="s">
        <v>5316</v>
      </c>
      <c r="AL125" s="207" t="s">
        <v>5316</v>
      </c>
      <c r="AM125" s="207" t="s">
        <v>5316</v>
      </c>
      <c r="AN125" s="207" t="s">
        <v>5316</v>
      </c>
      <c r="AO125" s="207" t="s">
        <v>5316</v>
      </c>
      <c r="AP125" s="207" t="s">
        <v>5316</v>
      </c>
      <c r="AQ125" s="207" t="s">
        <v>6882</v>
      </c>
      <c r="AR125" s="207" t="s">
        <v>7710</v>
      </c>
      <c r="AS125" s="207" t="s">
        <v>8509</v>
      </c>
      <c r="AT125" s="207" t="s">
        <v>8557</v>
      </c>
      <c r="AU125" s="207" t="s">
        <v>8557</v>
      </c>
      <c r="AV125" s="207" t="s">
        <v>7418</v>
      </c>
      <c r="AW125" s="207" t="s">
        <v>8558</v>
      </c>
      <c r="AX125" s="207" t="s">
        <v>7381</v>
      </c>
      <c r="AY125" s="207" t="s">
        <v>7382</v>
      </c>
      <c r="AZ125" s="207" t="s">
        <v>7382</v>
      </c>
      <c r="BA125" s="207" t="s">
        <v>8514</v>
      </c>
      <c r="BB125" s="207" t="s">
        <v>8515</v>
      </c>
      <c r="BC125" s="207" t="s">
        <v>8516</v>
      </c>
      <c r="BD125" s="207" t="s">
        <v>7382</v>
      </c>
      <c r="BE125" s="207" t="s">
        <v>7382</v>
      </c>
      <c r="BF125" s="207" t="s">
        <v>7388</v>
      </c>
      <c r="BG125" s="207" t="s">
        <v>8559</v>
      </c>
      <c r="BH125" s="207" t="s">
        <v>8560</v>
      </c>
      <c r="BI125" s="207" t="s">
        <v>8561</v>
      </c>
      <c r="BJ125" s="207" t="s">
        <v>8562</v>
      </c>
      <c r="BK125" s="207" t="s">
        <v>1035</v>
      </c>
      <c r="BL125" s="207" t="s">
        <v>6890</v>
      </c>
      <c r="BM125" s="207" t="s">
        <v>7438</v>
      </c>
      <c r="BN125" s="207" t="s">
        <v>8563</v>
      </c>
      <c r="BO125" s="207">
        <v>604131</v>
      </c>
      <c r="BP125" s="207">
        <v>141900.03719999999</v>
      </c>
      <c r="BQ125" s="207" t="s">
        <v>8564</v>
      </c>
      <c r="BR125" s="207" t="s">
        <v>5316</v>
      </c>
      <c r="BS125" s="207" t="s">
        <v>5316</v>
      </c>
      <c r="BT125" s="207" t="s">
        <v>5316</v>
      </c>
      <c r="BU125" s="207" t="s">
        <v>5316</v>
      </c>
      <c r="BV125" s="207" t="s">
        <v>5316</v>
      </c>
      <c r="BW125" s="207" t="s">
        <v>5316</v>
      </c>
      <c r="BX125" s="207" t="s">
        <v>5316</v>
      </c>
      <c r="BY125" s="207" t="s">
        <v>5316</v>
      </c>
      <c r="BZ125" s="207" t="s">
        <v>5316</v>
      </c>
      <c r="CA125" s="207" t="s">
        <v>5316</v>
      </c>
      <c r="CB125" s="207" t="s">
        <v>5316</v>
      </c>
      <c r="CC125" s="207" t="s">
        <v>5316</v>
      </c>
      <c r="CD125" s="207" t="s">
        <v>5316</v>
      </c>
      <c r="CE125" s="207" t="s">
        <v>5316</v>
      </c>
      <c r="CF125" s="207" t="s">
        <v>5316</v>
      </c>
      <c r="CG125" s="207" t="s">
        <v>5316</v>
      </c>
      <c r="CH125" s="207" t="s">
        <v>5316</v>
      </c>
      <c r="CI125" s="207" t="s">
        <v>5316</v>
      </c>
      <c r="CJ125" s="207" t="s">
        <v>5316</v>
      </c>
      <c r="CK125" s="207" t="s">
        <v>5316</v>
      </c>
      <c r="CL125" s="207" t="s">
        <v>5316</v>
      </c>
      <c r="CM125" s="207" t="s">
        <v>5316</v>
      </c>
      <c r="CN125" s="207" t="s">
        <v>5316</v>
      </c>
      <c r="CO125" s="207" t="s">
        <v>5316</v>
      </c>
      <c r="CP125" s="207" t="s">
        <v>5316</v>
      </c>
      <c r="CQ125" s="207" t="s">
        <v>32</v>
      </c>
      <c r="CR125" s="207" t="s">
        <v>1035</v>
      </c>
      <c r="CS125" s="207" t="s">
        <v>8562</v>
      </c>
      <c r="CT125" s="207">
        <v>1.99681E-4</v>
      </c>
      <c r="CU125" s="207">
        <v>0</v>
      </c>
      <c r="CV125" s="207">
        <v>0</v>
      </c>
      <c r="CW125" s="207">
        <v>0</v>
      </c>
      <c r="CX125" s="207">
        <v>0</v>
      </c>
      <c r="CY125" s="207">
        <v>1E-3</v>
      </c>
      <c r="CZ125" s="207" t="s">
        <v>32</v>
      </c>
      <c r="DA125" s="207">
        <v>1.997E-4</v>
      </c>
      <c r="DB125" s="207" t="s">
        <v>8562</v>
      </c>
      <c r="DC125" s="207" t="s">
        <v>5316</v>
      </c>
      <c r="DD125" s="207" t="s">
        <v>5316</v>
      </c>
      <c r="DE125" s="207" t="s">
        <v>5316</v>
      </c>
      <c r="DF125" s="207" t="s">
        <v>5316</v>
      </c>
      <c r="DG125" s="207" t="s">
        <v>5316</v>
      </c>
      <c r="DH125" s="207" t="s">
        <v>5316</v>
      </c>
      <c r="DI125" s="207" t="s">
        <v>5316</v>
      </c>
      <c r="DJ125" s="207" t="s">
        <v>5316</v>
      </c>
      <c r="DK125" s="207" t="s">
        <v>5316</v>
      </c>
      <c r="DL125" s="207" t="s">
        <v>5316</v>
      </c>
      <c r="DM125" s="207" t="s">
        <v>5316</v>
      </c>
      <c r="DN125" s="207" t="s">
        <v>5316</v>
      </c>
      <c r="DO125" s="207" t="s">
        <v>5316</v>
      </c>
      <c r="DP125" s="207" t="s">
        <v>5316</v>
      </c>
      <c r="DQ125" s="207" t="s">
        <v>5316</v>
      </c>
    </row>
    <row r="126" spans="2:121" x14ac:dyDescent="0.2">
      <c r="B126" s="207" t="s">
        <v>8403</v>
      </c>
      <c r="C126" s="207">
        <v>5255582</v>
      </c>
      <c r="D126" s="207" t="s">
        <v>1009</v>
      </c>
      <c r="E126" s="207" t="s">
        <v>1035</v>
      </c>
      <c r="F126" s="207" t="s">
        <v>8565</v>
      </c>
      <c r="G126" s="207" t="s">
        <v>6867</v>
      </c>
      <c r="H126" s="207" t="s">
        <v>6868</v>
      </c>
      <c r="I126" s="207" t="s">
        <v>6869</v>
      </c>
      <c r="J126" s="207" t="s">
        <v>8566</v>
      </c>
      <c r="K126" s="207" t="s">
        <v>8567</v>
      </c>
      <c r="L126" s="207" t="s">
        <v>8568</v>
      </c>
      <c r="M126" s="207" t="s">
        <v>8569</v>
      </c>
      <c r="N126" s="207" t="s">
        <v>8570</v>
      </c>
      <c r="O126" s="207" t="s">
        <v>8571</v>
      </c>
      <c r="P126" s="207" t="s">
        <v>8572</v>
      </c>
      <c r="Q126" s="207" t="s">
        <v>1020</v>
      </c>
      <c r="R126" s="207">
        <v>1</v>
      </c>
      <c r="S126" s="207">
        <v>3</v>
      </c>
      <c r="T126" s="207" t="s">
        <v>1010</v>
      </c>
      <c r="U126" s="207" t="s">
        <v>6903</v>
      </c>
      <c r="V126" s="207" t="s">
        <v>6877</v>
      </c>
      <c r="W126" s="207" t="s">
        <v>6879</v>
      </c>
      <c r="X126" s="207" t="s">
        <v>1623</v>
      </c>
      <c r="Y126" s="207" t="s">
        <v>6877</v>
      </c>
      <c r="Z126" s="207" t="s">
        <v>6877</v>
      </c>
      <c r="AA126" s="207" t="s">
        <v>1010</v>
      </c>
      <c r="AB126" s="207" t="s">
        <v>6877</v>
      </c>
      <c r="AC126" s="207">
        <v>20.6</v>
      </c>
      <c r="AD126" s="207" t="s">
        <v>1009</v>
      </c>
      <c r="AE126" s="207" t="s">
        <v>6904</v>
      </c>
      <c r="AF126" s="207" t="s">
        <v>6904</v>
      </c>
      <c r="AG126" s="207">
        <v>4.6100000000000003</v>
      </c>
      <c r="AH126" s="207">
        <v>-0.76</v>
      </c>
      <c r="AI126" s="207">
        <v>0.10403999999999999</v>
      </c>
      <c r="AJ126" s="207">
        <v>0.871</v>
      </c>
      <c r="AK126" s="207">
        <v>0.44667000000000001</v>
      </c>
      <c r="AL126" s="207">
        <v>0.999</v>
      </c>
      <c r="AM126" s="207">
        <v>0.78790000000000004</v>
      </c>
      <c r="AN126" s="207">
        <v>0.13850000000000001</v>
      </c>
      <c r="AO126" s="207">
        <v>0.56589999999999996</v>
      </c>
      <c r="AP126" s="207">
        <v>0</v>
      </c>
      <c r="AQ126" s="207" t="s">
        <v>6882</v>
      </c>
      <c r="AR126" s="207" t="s">
        <v>7416</v>
      </c>
      <c r="AS126" s="207" t="s">
        <v>8509</v>
      </c>
      <c r="AT126" s="207" t="s">
        <v>8573</v>
      </c>
      <c r="AU126" s="207" t="s">
        <v>8573</v>
      </c>
      <c r="AV126" s="207" t="s">
        <v>7379</v>
      </c>
      <c r="AW126" s="207" t="s">
        <v>8574</v>
      </c>
      <c r="AX126" s="207" t="s">
        <v>7381</v>
      </c>
      <c r="AY126" s="207" t="s">
        <v>7382</v>
      </c>
      <c r="AZ126" s="207" t="s">
        <v>7419</v>
      </c>
      <c r="BA126" s="207" t="s">
        <v>8575</v>
      </c>
      <c r="BB126" s="207" t="s">
        <v>8576</v>
      </c>
      <c r="BC126" s="207" t="s">
        <v>8577</v>
      </c>
      <c r="BD126" s="207" t="s">
        <v>8578</v>
      </c>
      <c r="BE126" s="207" t="s">
        <v>8579</v>
      </c>
      <c r="BF126" s="207" t="s">
        <v>7388</v>
      </c>
      <c r="BG126" s="207" t="s">
        <v>8580</v>
      </c>
      <c r="BH126" s="207" t="s">
        <v>8581</v>
      </c>
      <c r="BI126" s="207" t="s">
        <v>7425</v>
      </c>
      <c r="BJ126" s="207" t="s">
        <v>8582</v>
      </c>
      <c r="BK126" s="207" t="s">
        <v>1035</v>
      </c>
      <c r="BL126" s="207" t="s">
        <v>6890</v>
      </c>
      <c r="BM126" s="207" t="s">
        <v>8583</v>
      </c>
      <c r="BN126" s="207" t="s">
        <v>8584</v>
      </c>
      <c r="BO126" s="207" t="s">
        <v>5316</v>
      </c>
      <c r="BP126" s="207">
        <v>142000.00279999999</v>
      </c>
      <c r="BQ126" s="207" t="s">
        <v>8585</v>
      </c>
      <c r="BR126" s="207" t="s">
        <v>5316</v>
      </c>
      <c r="BS126" s="207" t="s">
        <v>5316</v>
      </c>
      <c r="BT126" s="207" t="s">
        <v>5316</v>
      </c>
      <c r="BU126" s="207" t="s">
        <v>5316</v>
      </c>
      <c r="BV126" s="207" t="s">
        <v>5316</v>
      </c>
      <c r="BW126" s="207" t="s">
        <v>8586</v>
      </c>
      <c r="BX126" s="207" t="s">
        <v>32</v>
      </c>
      <c r="BY126" s="207" t="s">
        <v>1035</v>
      </c>
      <c r="BZ126" s="207">
        <v>2.2330993111176999E-3</v>
      </c>
      <c r="CA126" s="207" t="s">
        <v>1011</v>
      </c>
      <c r="CB126" s="207">
        <v>4.8049202383240399E-4</v>
      </c>
      <c r="CC126" s="207">
        <v>1.21296135851672E-3</v>
      </c>
      <c r="CD126" s="207">
        <v>0</v>
      </c>
      <c r="CE126" s="207">
        <v>3.5731589147286798E-3</v>
      </c>
      <c r="CF126" s="207">
        <v>1.0583610523132701E-3</v>
      </c>
      <c r="CG126" s="207">
        <v>2.7270820222362099E-3</v>
      </c>
      <c r="CH126" s="207">
        <v>4.4052863436123404E-3</v>
      </c>
      <c r="CI126" s="207">
        <v>271</v>
      </c>
      <c r="CJ126" s="207">
        <v>5</v>
      </c>
      <c r="CK126" s="207">
        <v>14</v>
      </c>
      <c r="CL126" s="207">
        <v>0</v>
      </c>
      <c r="CM126" s="207">
        <v>59</v>
      </c>
      <c r="CN126" s="207">
        <v>7</v>
      </c>
      <c r="CO126" s="207">
        <v>182</v>
      </c>
      <c r="CP126" s="207">
        <v>4</v>
      </c>
      <c r="CQ126" s="207" t="s">
        <v>32</v>
      </c>
      <c r="CR126" s="207" t="s">
        <v>1035</v>
      </c>
      <c r="CS126" s="207" t="s">
        <v>8582</v>
      </c>
      <c r="CT126" s="207">
        <v>9.9840299999999992E-4</v>
      </c>
      <c r="CU126" s="207">
        <v>0</v>
      </c>
      <c r="CV126" s="207">
        <v>0</v>
      </c>
      <c r="CW126" s="207">
        <v>0</v>
      </c>
      <c r="CX126" s="207">
        <v>4.0000000000000001E-3</v>
      </c>
      <c r="CY126" s="207">
        <v>1E-3</v>
      </c>
      <c r="CZ126" s="207" t="s">
        <v>32</v>
      </c>
      <c r="DA126" s="207">
        <v>9.9839999999999998E-4</v>
      </c>
      <c r="DB126" s="207" t="s">
        <v>8582</v>
      </c>
      <c r="DC126" s="207" t="s">
        <v>32</v>
      </c>
      <c r="DD126" s="207">
        <v>1.462E-3</v>
      </c>
      <c r="DE126" s="207" t="s">
        <v>8582</v>
      </c>
      <c r="DF126" s="207" t="s">
        <v>32</v>
      </c>
      <c r="DG126" s="207" t="s">
        <v>1035</v>
      </c>
      <c r="DH126" s="207">
        <v>7</v>
      </c>
      <c r="DI126" s="207">
        <v>1.88781014023732E-3</v>
      </c>
      <c r="DJ126" s="207" t="s">
        <v>32</v>
      </c>
      <c r="DK126" s="207" t="s">
        <v>1035</v>
      </c>
      <c r="DL126" s="207">
        <v>7</v>
      </c>
      <c r="DM126" s="207">
        <v>1.88781014023732E-3</v>
      </c>
      <c r="DN126" s="207" t="s">
        <v>5316</v>
      </c>
      <c r="DO126" s="207" t="s">
        <v>5316</v>
      </c>
      <c r="DP126" s="207" t="s">
        <v>5316</v>
      </c>
      <c r="DQ126" s="207" t="s">
        <v>5316</v>
      </c>
    </row>
    <row r="127" spans="2:121" x14ac:dyDescent="0.2">
      <c r="B127" s="207" t="s">
        <v>8403</v>
      </c>
      <c r="C127" s="207">
        <v>5255790</v>
      </c>
      <c r="D127" s="207" t="s">
        <v>1035</v>
      </c>
      <c r="E127" s="207" t="s">
        <v>1022</v>
      </c>
      <c r="F127" s="207" t="s">
        <v>8565</v>
      </c>
      <c r="G127" s="207" t="s">
        <v>6867</v>
      </c>
      <c r="H127" s="207" t="s">
        <v>6868</v>
      </c>
      <c r="I127" s="207" t="s">
        <v>8587</v>
      </c>
      <c r="J127" s="207" t="s">
        <v>8588</v>
      </c>
      <c r="K127" s="207" t="s">
        <v>5316</v>
      </c>
      <c r="L127" s="207" t="s">
        <v>8568</v>
      </c>
      <c r="M127" s="207" t="s">
        <v>8569</v>
      </c>
      <c r="N127" s="207" t="s">
        <v>8570</v>
      </c>
      <c r="O127" s="207" t="s">
        <v>8571</v>
      </c>
      <c r="P127" s="207" t="s">
        <v>8572</v>
      </c>
      <c r="Q127" s="207" t="s">
        <v>1020</v>
      </c>
      <c r="R127" s="207">
        <v>1</v>
      </c>
      <c r="S127" s="207">
        <v>3</v>
      </c>
      <c r="T127" s="207" t="s">
        <v>5316</v>
      </c>
      <c r="U127" s="207" t="s">
        <v>5316</v>
      </c>
      <c r="V127" s="207" t="s">
        <v>5316</v>
      </c>
      <c r="W127" s="207" t="s">
        <v>8434</v>
      </c>
      <c r="X127" s="207" t="s">
        <v>5316</v>
      </c>
      <c r="Y127" s="207" t="s">
        <v>5316</v>
      </c>
      <c r="Z127" s="207" t="s">
        <v>5316</v>
      </c>
      <c r="AA127" s="207" t="s">
        <v>5316</v>
      </c>
      <c r="AB127" s="207" t="s">
        <v>5316</v>
      </c>
      <c r="AC127" s="207" t="s">
        <v>5316</v>
      </c>
      <c r="AD127" s="207" t="s">
        <v>5316</v>
      </c>
      <c r="AE127" s="207" t="s">
        <v>5316</v>
      </c>
      <c r="AF127" s="207" t="s">
        <v>5316</v>
      </c>
      <c r="AG127" s="207" t="s">
        <v>5316</v>
      </c>
      <c r="AH127" s="207" t="s">
        <v>5316</v>
      </c>
      <c r="AI127" s="207" t="s">
        <v>5316</v>
      </c>
      <c r="AJ127" s="207" t="s">
        <v>5316</v>
      </c>
      <c r="AK127" s="207" t="s">
        <v>5316</v>
      </c>
      <c r="AL127" s="207" t="s">
        <v>5316</v>
      </c>
      <c r="AM127" s="207" t="s">
        <v>5316</v>
      </c>
      <c r="AN127" s="207" t="s">
        <v>5316</v>
      </c>
      <c r="AO127" s="207" t="s">
        <v>5316</v>
      </c>
      <c r="AP127" s="207" t="s">
        <v>5316</v>
      </c>
      <c r="AQ127" s="207" t="s">
        <v>6882</v>
      </c>
      <c r="AR127" s="207" t="s">
        <v>6883</v>
      </c>
      <c r="AS127" s="207" t="s">
        <v>8403</v>
      </c>
      <c r="AT127" s="207">
        <v>5255790</v>
      </c>
      <c r="AU127" s="207">
        <v>5255790</v>
      </c>
      <c r="AV127" s="207" t="s">
        <v>1035</v>
      </c>
      <c r="AW127" s="207" t="s">
        <v>1022</v>
      </c>
      <c r="AX127" s="207" t="s">
        <v>178</v>
      </c>
      <c r="AY127" s="207" t="s">
        <v>5316</v>
      </c>
      <c r="AZ127" s="207" t="s">
        <v>5316</v>
      </c>
      <c r="BA127" s="207" t="s">
        <v>8589</v>
      </c>
      <c r="BB127" s="207" t="s">
        <v>8565</v>
      </c>
      <c r="BC127" s="207">
        <v>142000</v>
      </c>
      <c r="BD127" s="207" t="s">
        <v>5316</v>
      </c>
      <c r="BE127" s="207" t="s">
        <v>5316</v>
      </c>
      <c r="BF127" s="207" t="s">
        <v>6886</v>
      </c>
      <c r="BG127" s="207">
        <v>1515647</v>
      </c>
      <c r="BH127" s="207" t="s">
        <v>8590</v>
      </c>
      <c r="BI127" s="207" t="s">
        <v>8591</v>
      </c>
      <c r="BJ127" s="207" t="s">
        <v>8592</v>
      </c>
      <c r="BK127" s="207" t="s">
        <v>1022</v>
      </c>
      <c r="BL127" s="207" t="s">
        <v>6890</v>
      </c>
      <c r="BM127" s="207" t="s">
        <v>6891</v>
      </c>
      <c r="BN127" s="207" t="s">
        <v>8593</v>
      </c>
      <c r="BO127" s="207" t="s">
        <v>5316</v>
      </c>
      <c r="BP127" s="207">
        <v>142000.003</v>
      </c>
      <c r="BQ127" s="207" t="s">
        <v>8594</v>
      </c>
      <c r="BR127" s="207" t="s">
        <v>5316</v>
      </c>
      <c r="BS127" s="207" t="s">
        <v>5316</v>
      </c>
      <c r="BT127" s="207" t="s">
        <v>5316</v>
      </c>
      <c r="BU127" s="207" t="s">
        <v>5316</v>
      </c>
      <c r="BV127" s="207" t="s">
        <v>5316</v>
      </c>
      <c r="BW127" s="207" t="s">
        <v>5316</v>
      </c>
      <c r="BX127" s="207" t="s">
        <v>5316</v>
      </c>
      <c r="BY127" s="207" t="s">
        <v>5316</v>
      </c>
      <c r="BZ127" s="207" t="s">
        <v>5316</v>
      </c>
      <c r="CA127" s="207" t="s">
        <v>5316</v>
      </c>
      <c r="CB127" s="207" t="s">
        <v>5316</v>
      </c>
      <c r="CC127" s="207" t="s">
        <v>5316</v>
      </c>
      <c r="CD127" s="207" t="s">
        <v>5316</v>
      </c>
      <c r="CE127" s="207" t="s">
        <v>5316</v>
      </c>
      <c r="CF127" s="207" t="s">
        <v>5316</v>
      </c>
      <c r="CG127" s="207" t="s">
        <v>5316</v>
      </c>
      <c r="CH127" s="207" t="s">
        <v>5316</v>
      </c>
      <c r="CI127" s="207" t="s">
        <v>5316</v>
      </c>
      <c r="CJ127" s="207" t="s">
        <v>5316</v>
      </c>
      <c r="CK127" s="207" t="s">
        <v>5316</v>
      </c>
      <c r="CL127" s="207" t="s">
        <v>5316</v>
      </c>
      <c r="CM127" s="207" t="s">
        <v>5316</v>
      </c>
      <c r="CN127" s="207" t="s">
        <v>5316</v>
      </c>
      <c r="CO127" s="207" t="s">
        <v>5316</v>
      </c>
      <c r="CP127" s="207" t="s">
        <v>5316</v>
      </c>
      <c r="CQ127" s="207" t="s">
        <v>32</v>
      </c>
      <c r="CR127" s="207" t="s">
        <v>1022</v>
      </c>
      <c r="CS127" s="207" t="s">
        <v>8592</v>
      </c>
      <c r="CT127" s="207">
        <v>5.9904200000000004E-4</v>
      </c>
      <c r="CU127" s="207">
        <v>3.0000000000000001E-3</v>
      </c>
      <c r="CV127" s="207">
        <v>0</v>
      </c>
      <c r="CW127" s="207">
        <v>0</v>
      </c>
      <c r="CX127" s="207">
        <v>0</v>
      </c>
      <c r="CY127" s="207">
        <v>0</v>
      </c>
      <c r="CZ127" s="207" t="s">
        <v>32</v>
      </c>
      <c r="DA127" s="207">
        <v>5.9900000000000003E-4</v>
      </c>
      <c r="DB127" s="207" t="s">
        <v>8592</v>
      </c>
      <c r="DC127" s="207" t="s">
        <v>5316</v>
      </c>
      <c r="DD127" s="207" t="s">
        <v>5316</v>
      </c>
      <c r="DE127" s="207" t="s">
        <v>5316</v>
      </c>
      <c r="DF127" s="207" t="s">
        <v>5316</v>
      </c>
      <c r="DG127" s="207" t="s">
        <v>5316</v>
      </c>
      <c r="DH127" s="207" t="s">
        <v>5316</v>
      </c>
      <c r="DI127" s="207" t="s">
        <v>5316</v>
      </c>
      <c r="DJ127" s="207" t="s">
        <v>5316</v>
      </c>
      <c r="DK127" s="207" t="s">
        <v>5316</v>
      </c>
      <c r="DL127" s="207" t="s">
        <v>5316</v>
      </c>
      <c r="DM127" s="207" t="s">
        <v>5316</v>
      </c>
      <c r="DN127" s="207" t="s">
        <v>5316</v>
      </c>
      <c r="DO127" s="207" t="s">
        <v>5316</v>
      </c>
      <c r="DP127" s="207" t="s">
        <v>5316</v>
      </c>
      <c r="DQ127" s="207" t="s">
        <v>5316</v>
      </c>
    </row>
    <row r="128" spans="2:121" x14ac:dyDescent="0.2">
      <c r="B128" s="207" t="s">
        <v>8403</v>
      </c>
      <c r="C128" s="207">
        <v>6638385</v>
      </c>
      <c r="D128" s="207" t="s">
        <v>1009</v>
      </c>
      <c r="E128" s="207" t="s">
        <v>1010</v>
      </c>
      <c r="F128" s="207" t="s">
        <v>8595</v>
      </c>
      <c r="G128" s="207" t="s">
        <v>6867</v>
      </c>
      <c r="H128" s="207" t="s">
        <v>6868</v>
      </c>
      <c r="I128" s="207" t="s">
        <v>7220</v>
      </c>
      <c r="J128" s="207" t="s">
        <v>8596</v>
      </c>
      <c r="K128" s="207" t="s">
        <v>5316</v>
      </c>
      <c r="L128" s="207" t="s">
        <v>8597</v>
      </c>
      <c r="M128" s="207" t="s">
        <v>8598</v>
      </c>
      <c r="N128" s="207" t="s">
        <v>8599</v>
      </c>
      <c r="O128" s="207" t="s">
        <v>8600</v>
      </c>
      <c r="P128" s="207" t="s">
        <v>8601</v>
      </c>
      <c r="Q128" s="207" t="s">
        <v>1020</v>
      </c>
      <c r="R128" s="207">
        <v>5</v>
      </c>
      <c r="S128" s="207">
        <v>12</v>
      </c>
      <c r="T128" s="207" t="s">
        <v>5316</v>
      </c>
      <c r="U128" s="207" t="s">
        <v>5316</v>
      </c>
      <c r="V128" s="207" t="s">
        <v>5316</v>
      </c>
      <c r="W128" s="207" t="s">
        <v>6990</v>
      </c>
      <c r="X128" s="207" t="s">
        <v>5316</v>
      </c>
      <c r="Y128" s="207" t="s">
        <v>5316</v>
      </c>
      <c r="Z128" s="207" t="s">
        <v>5316</v>
      </c>
      <c r="AA128" s="207" t="s">
        <v>5316</v>
      </c>
      <c r="AB128" s="207" t="s">
        <v>5316</v>
      </c>
      <c r="AC128" s="207" t="s">
        <v>5316</v>
      </c>
      <c r="AD128" s="207" t="s">
        <v>5316</v>
      </c>
      <c r="AE128" s="207" t="s">
        <v>5316</v>
      </c>
      <c r="AF128" s="207" t="s">
        <v>5316</v>
      </c>
      <c r="AG128" s="207" t="s">
        <v>5316</v>
      </c>
      <c r="AH128" s="207" t="s">
        <v>5316</v>
      </c>
      <c r="AI128" s="207" t="s">
        <v>5316</v>
      </c>
      <c r="AJ128" s="207" t="s">
        <v>5316</v>
      </c>
      <c r="AK128" s="207" t="s">
        <v>5316</v>
      </c>
      <c r="AL128" s="207" t="s">
        <v>5316</v>
      </c>
      <c r="AM128" s="207" t="s">
        <v>5316</v>
      </c>
      <c r="AN128" s="207" t="s">
        <v>5316</v>
      </c>
      <c r="AO128" s="207" t="s">
        <v>5316</v>
      </c>
      <c r="AP128" s="207" t="s">
        <v>5316</v>
      </c>
      <c r="AQ128" s="207" t="s">
        <v>6882</v>
      </c>
      <c r="AR128" s="207" t="s">
        <v>7376</v>
      </c>
      <c r="AS128" s="207" t="s">
        <v>8509</v>
      </c>
      <c r="AT128" s="207" t="s">
        <v>8602</v>
      </c>
      <c r="AU128" s="207" t="s">
        <v>8602</v>
      </c>
      <c r="AV128" s="207" t="s">
        <v>7379</v>
      </c>
      <c r="AW128" s="207" t="s">
        <v>7380</v>
      </c>
      <c r="AX128" s="207" t="s">
        <v>7381</v>
      </c>
      <c r="AY128" s="207" t="s">
        <v>7382</v>
      </c>
      <c r="AZ128" s="207" t="s">
        <v>7382</v>
      </c>
      <c r="BA128" s="207" t="s">
        <v>8603</v>
      </c>
      <c r="BB128" s="207" t="s">
        <v>8604</v>
      </c>
      <c r="BC128" s="207" t="s">
        <v>8605</v>
      </c>
      <c r="BD128" s="207" t="s">
        <v>7382</v>
      </c>
      <c r="BE128" s="207" t="s">
        <v>7382</v>
      </c>
      <c r="BF128" s="207" t="s">
        <v>7388</v>
      </c>
      <c r="BG128" s="207" t="s">
        <v>8606</v>
      </c>
      <c r="BH128" s="207" t="s">
        <v>8607</v>
      </c>
      <c r="BI128" s="207" t="s">
        <v>8608</v>
      </c>
      <c r="BJ128" s="207" t="s">
        <v>8609</v>
      </c>
      <c r="BK128" s="207" t="s">
        <v>8610</v>
      </c>
      <c r="BL128" s="207" t="s">
        <v>6890</v>
      </c>
      <c r="BM128" s="207" t="s">
        <v>8611</v>
      </c>
      <c r="BN128" s="207" t="s">
        <v>8612</v>
      </c>
      <c r="BO128" s="207">
        <v>204500</v>
      </c>
      <c r="BP128" s="207">
        <v>607998.00040000002</v>
      </c>
      <c r="BQ128" s="207" t="s">
        <v>8613</v>
      </c>
      <c r="BR128" s="207" t="s">
        <v>5316</v>
      </c>
      <c r="BS128" s="207" t="s">
        <v>5316</v>
      </c>
      <c r="BT128" s="207" t="s">
        <v>5316</v>
      </c>
      <c r="BU128" s="207" t="s">
        <v>5316</v>
      </c>
      <c r="BV128" s="207" t="s">
        <v>5316</v>
      </c>
      <c r="BW128" s="207" t="s">
        <v>5316</v>
      </c>
      <c r="BX128" s="207" t="s">
        <v>32</v>
      </c>
      <c r="BY128" s="207" t="s">
        <v>1010</v>
      </c>
      <c r="BZ128" s="208">
        <v>2.4739819564249299E-5</v>
      </c>
      <c r="CA128" s="207" t="s">
        <v>1011</v>
      </c>
      <c r="CB128" s="207">
        <v>0</v>
      </c>
      <c r="CC128" s="207">
        <v>0</v>
      </c>
      <c r="CD128" s="207">
        <v>0</v>
      </c>
      <c r="CE128" s="207">
        <v>0</v>
      </c>
      <c r="CF128" s="207">
        <v>0</v>
      </c>
      <c r="CG128" s="208">
        <v>4.5005850760598899E-5</v>
      </c>
      <c r="CH128" s="207">
        <v>0</v>
      </c>
      <c r="CI128" s="207">
        <v>3</v>
      </c>
      <c r="CJ128" s="207">
        <v>0</v>
      </c>
      <c r="CK128" s="207">
        <v>0</v>
      </c>
      <c r="CL128" s="207">
        <v>0</v>
      </c>
      <c r="CM128" s="207">
        <v>0</v>
      </c>
      <c r="CN128" s="207">
        <v>0</v>
      </c>
      <c r="CO128" s="207">
        <v>3</v>
      </c>
      <c r="CP128" s="207">
        <v>0</v>
      </c>
      <c r="CQ128" s="207" t="s">
        <v>32</v>
      </c>
      <c r="CR128" s="207" t="s">
        <v>1010</v>
      </c>
      <c r="CS128" s="207" t="s">
        <v>8609</v>
      </c>
      <c r="CT128" s="207">
        <v>1.99681E-4</v>
      </c>
      <c r="CU128" s="207">
        <v>0</v>
      </c>
      <c r="CV128" s="207">
        <v>0</v>
      </c>
      <c r="CW128" s="207">
        <v>0</v>
      </c>
      <c r="CX128" s="207">
        <v>1E-3</v>
      </c>
      <c r="CY128" s="207">
        <v>0</v>
      </c>
      <c r="CZ128" s="207" t="s">
        <v>32</v>
      </c>
      <c r="DA128" s="207">
        <v>1.997E-4</v>
      </c>
      <c r="DB128" s="207" t="s">
        <v>8609</v>
      </c>
      <c r="DC128" s="207" t="s">
        <v>19</v>
      </c>
      <c r="DD128" s="207" t="s">
        <v>8614</v>
      </c>
      <c r="DE128" s="207" t="s">
        <v>5316</v>
      </c>
      <c r="DF128" s="207" t="s">
        <v>19</v>
      </c>
      <c r="DG128" s="207" t="s">
        <v>8615</v>
      </c>
      <c r="DH128" s="207" t="s">
        <v>5316</v>
      </c>
      <c r="DI128" s="207" t="s">
        <v>5316</v>
      </c>
      <c r="DJ128" s="207" t="s">
        <v>19</v>
      </c>
      <c r="DK128" s="207" t="s">
        <v>8615</v>
      </c>
      <c r="DL128" s="207" t="s">
        <v>5316</v>
      </c>
      <c r="DM128" s="207" t="s">
        <v>5316</v>
      </c>
      <c r="DN128" s="207" t="s">
        <v>5316</v>
      </c>
      <c r="DO128" s="207" t="s">
        <v>5316</v>
      </c>
      <c r="DP128" s="207" t="s">
        <v>5316</v>
      </c>
      <c r="DQ128" s="207" t="s">
        <v>5316</v>
      </c>
    </row>
    <row r="129" spans="2:121" x14ac:dyDescent="0.2">
      <c r="B129" s="207" t="s">
        <v>8403</v>
      </c>
      <c r="C129" s="207">
        <v>6645369</v>
      </c>
      <c r="D129" s="207" t="s">
        <v>1009</v>
      </c>
      <c r="E129" s="207" t="s">
        <v>1010</v>
      </c>
      <c r="F129" s="207" t="s">
        <v>8616</v>
      </c>
      <c r="G129" s="207" t="s">
        <v>6867</v>
      </c>
      <c r="H129" s="207" t="s">
        <v>6868</v>
      </c>
      <c r="I129" s="207" t="s">
        <v>6869</v>
      </c>
      <c r="J129" s="207" t="s">
        <v>8617</v>
      </c>
      <c r="K129" s="207" t="s">
        <v>8618</v>
      </c>
      <c r="L129" s="207" t="s">
        <v>8619</v>
      </c>
      <c r="M129" s="207" t="s">
        <v>8620</v>
      </c>
      <c r="N129" s="207" t="s">
        <v>8621</v>
      </c>
      <c r="O129" s="207" t="s">
        <v>8622</v>
      </c>
      <c r="P129" s="207" t="s">
        <v>8623</v>
      </c>
      <c r="Q129" s="207" t="s">
        <v>1020</v>
      </c>
      <c r="R129" s="207">
        <v>21</v>
      </c>
      <c r="S129" s="207">
        <v>21</v>
      </c>
      <c r="T129" s="207" t="s">
        <v>1010</v>
      </c>
      <c r="U129" s="207" t="s">
        <v>6878</v>
      </c>
      <c r="V129" s="207" t="s">
        <v>6877</v>
      </c>
      <c r="W129" s="207" t="s">
        <v>6879</v>
      </c>
      <c r="X129" s="207" t="s">
        <v>1623</v>
      </c>
      <c r="Y129" s="207" t="s">
        <v>6877</v>
      </c>
      <c r="Z129" s="207" t="s">
        <v>1010</v>
      </c>
      <c r="AA129" s="207" t="s">
        <v>1010</v>
      </c>
      <c r="AB129" s="207" t="s">
        <v>1010</v>
      </c>
      <c r="AC129" s="207">
        <v>16.38</v>
      </c>
      <c r="AD129" s="207" t="s">
        <v>1009</v>
      </c>
      <c r="AE129" s="207" t="s">
        <v>6904</v>
      </c>
      <c r="AF129" s="207" t="s">
        <v>6904</v>
      </c>
      <c r="AG129" s="207">
        <v>4.78</v>
      </c>
      <c r="AH129" s="207">
        <v>4.78</v>
      </c>
      <c r="AI129" s="207">
        <v>0.60441999999999996</v>
      </c>
      <c r="AJ129" s="207">
        <v>0.871</v>
      </c>
      <c r="AK129" s="207">
        <v>0.44667000000000001</v>
      </c>
      <c r="AL129" s="207">
        <v>0.9</v>
      </c>
      <c r="AM129" s="207">
        <v>0.36736000000000002</v>
      </c>
      <c r="AN129" s="207">
        <v>0</v>
      </c>
      <c r="AO129" s="207">
        <v>0.90880000000000005</v>
      </c>
      <c r="AP129" s="207">
        <v>0</v>
      </c>
      <c r="AQ129" s="207" t="s">
        <v>6882</v>
      </c>
      <c r="AR129" s="207" t="s">
        <v>6883</v>
      </c>
      <c r="AS129" s="207" t="s">
        <v>8403</v>
      </c>
      <c r="AT129" s="207">
        <v>6645369</v>
      </c>
      <c r="AU129" s="207">
        <v>6645369</v>
      </c>
      <c r="AV129" s="207" t="s">
        <v>1009</v>
      </c>
      <c r="AW129" s="207" t="s">
        <v>1010</v>
      </c>
      <c r="AX129" s="207" t="s">
        <v>178</v>
      </c>
      <c r="AY129" s="207" t="s">
        <v>5316</v>
      </c>
      <c r="AZ129" s="207" t="s">
        <v>5316</v>
      </c>
      <c r="BA129" s="207" t="s">
        <v>8624</v>
      </c>
      <c r="BB129" s="207" t="s">
        <v>8616</v>
      </c>
      <c r="BC129" s="207">
        <v>603057</v>
      </c>
      <c r="BD129" s="207" t="s">
        <v>7037</v>
      </c>
      <c r="BE129" s="207">
        <v>2513</v>
      </c>
      <c r="BF129" s="207" t="s">
        <v>6886</v>
      </c>
      <c r="BG129" s="207">
        <v>26258302</v>
      </c>
      <c r="BH129" s="207" t="s">
        <v>8625</v>
      </c>
      <c r="BI129" s="207" t="s">
        <v>6888</v>
      </c>
      <c r="BJ129" s="207" t="s">
        <v>8626</v>
      </c>
      <c r="BK129" s="207" t="s">
        <v>1010</v>
      </c>
      <c r="BL129" s="207" t="s">
        <v>6890</v>
      </c>
      <c r="BM129" s="207" t="s">
        <v>6891</v>
      </c>
      <c r="BN129" s="207" t="s">
        <v>8627</v>
      </c>
      <c r="BO129" s="207">
        <v>607829</v>
      </c>
      <c r="BP129" s="207">
        <v>603057.00040000002</v>
      </c>
      <c r="BQ129" s="207" t="s">
        <v>8628</v>
      </c>
      <c r="BR129" s="207" t="s">
        <v>5316</v>
      </c>
      <c r="BS129" s="207" t="s">
        <v>5316</v>
      </c>
      <c r="BT129" s="207" t="s">
        <v>5316</v>
      </c>
      <c r="BU129" s="207" t="s">
        <v>5316</v>
      </c>
      <c r="BV129" s="207" t="s">
        <v>8629</v>
      </c>
      <c r="BW129" s="207" t="s">
        <v>8630</v>
      </c>
      <c r="BX129" s="207" t="s">
        <v>32</v>
      </c>
      <c r="BY129" s="207" t="s">
        <v>1010</v>
      </c>
      <c r="BZ129" s="207">
        <v>5.05012718838845E-4</v>
      </c>
      <c r="CA129" s="207" t="s">
        <v>1011</v>
      </c>
      <c r="CB129" s="207">
        <v>0</v>
      </c>
      <c r="CC129" s="207">
        <v>0</v>
      </c>
      <c r="CD129" s="207">
        <v>4.1028446389496697E-3</v>
      </c>
      <c r="CE129" s="207">
        <v>7.0894560453725196E-4</v>
      </c>
      <c r="CF129" s="207">
        <v>0</v>
      </c>
      <c r="CG129" s="207">
        <v>1.18768875767756E-4</v>
      </c>
      <c r="CH129" s="207">
        <v>7.6530612244898001E-3</v>
      </c>
      <c r="CI129" s="207">
        <v>54</v>
      </c>
      <c r="CJ129" s="207">
        <v>0</v>
      </c>
      <c r="CK129" s="207">
        <v>0</v>
      </c>
      <c r="CL129" s="207">
        <v>30</v>
      </c>
      <c r="CM129" s="207">
        <v>11</v>
      </c>
      <c r="CN129" s="207">
        <v>0</v>
      </c>
      <c r="CO129" s="207">
        <v>7</v>
      </c>
      <c r="CP129" s="207">
        <v>6</v>
      </c>
      <c r="CQ129" s="207" t="s">
        <v>32</v>
      </c>
      <c r="CR129" s="207" t="s">
        <v>1010</v>
      </c>
      <c r="CS129" s="207" t="s">
        <v>8626</v>
      </c>
      <c r="CT129" s="207">
        <v>3.9936099999999999E-4</v>
      </c>
      <c r="CU129" s="207">
        <v>2E-3</v>
      </c>
      <c r="CV129" s="207">
        <v>0</v>
      </c>
      <c r="CW129" s="207">
        <v>0</v>
      </c>
      <c r="CX129" s="207">
        <v>0</v>
      </c>
      <c r="CY129" s="207">
        <v>0</v>
      </c>
      <c r="CZ129" s="207" t="s">
        <v>32</v>
      </c>
      <c r="DA129" s="207">
        <v>3.994E-4</v>
      </c>
      <c r="DB129" s="207" t="s">
        <v>8626</v>
      </c>
      <c r="DC129" s="207" t="s">
        <v>5316</v>
      </c>
      <c r="DD129" s="207" t="s">
        <v>5316</v>
      </c>
      <c r="DE129" s="207" t="s">
        <v>5316</v>
      </c>
      <c r="DF129" s="207" t="s">
        <v>5316</v>
      </c>
      <c r="DG129" s="207" t="s">
        <v>5316</v>
      </c>
      <c r="DH129" s="207" t="s">
        <v>5316</v>
      </c>
      <c r="DI129" s="207" t="s">
        <v>5316</v>
      </c>
      <c r="DJ129" s="207" t="s">
        <v>5316</v>
      </c>
      <c r="DK129" s="207" t="s">
        <v>5316</v>
      </c>
      <c r="DL129" s="207" t="s">
        <v>5316</v>
      </c>
      <c r="DM129" s="207" t="s">
        <v>5316</v>
      </c>
      <c r="DN129" s="207" t="s">
        <v>5316</v>
      </c>
      <c r="DO129" s="207" t="s">
        <v>5316</v>
      </c>
      <c r="DP129" s="207" t="s">
        <v>5316</v>
      </c>
      <c r="DQ129" s="207" t="s">
        <v>5316</v>
      </c>
    </row>
    <row r="130" spans="2:121" x14ac:dyDescent="0.2">
      <c r="B130" s="207" t="s">
        <v>8403</v>
      </c>
      <c r="C130" s="207">
        <v>20652263</v>
      </c>
      <c r="D130" s="207" t="s">
        <v>1035</v>
      </c>
      <c r="E130" s="207" t="s">
        <v>1022</v>
      </c>
      <c r="F130" s="207" t="s">
        <v>8631</v>
      </c>
      <c r="G130" s="207" t="s">
        <v>6867</v>
      </c>
      <c r="H130" s="207" t="s">
        <v>6894</v>
      </c>
      <c r="I130" s="207" t="s">
        <v>6869</v>
      </c>
      <c r="J130" s="207" t="s">
        <v>8632</v>
      </c>
      <c r="K130" s="207" t="s">
        <v>8633</v>
      </c>
      <c r="L130" s="207" t="s">
        <v>8634</v>
      </c>
      <c r="M130" s="207" t="s">
        <v>8635</v>
      </c>
      <c r="N130" s="207" t="s">
        <v>8636</v>
      </c>
      <c r="O130" s="207" t="s">
        <v>8637</v>
      </c>
      <c r="P130" s="207" t="s">
        <v>8638</v>
      </c>
      <c r="Q130" s="207" t="s">
        <v>1020</v>
      </c>
      <c r="R130" s="207">
        <v>10</v>
      </c>
      <c r="S130" s="207">
        <v>16</v>
      </c>
      <c r="T130" s="207" t="s">
        <v>6877</v>
      </c>
      <c r="U130" s="207" t="s">
        <v>6878</v>
      </c>
      <c r="V130" s="207" t="s">
        <v>6877</v>
      </c>
      <c r="W130" s="207" t="s">
        <v>6879</v>
      </c>
      <c r="X130" s="207" t="s">
        <v>6877</v>
      </c>
      <c r="Y130" s="207" t="s">
        <v>6877</v>
      </c>
      <c r="Z130" s="207" t="s">
        <v>6877</v>
      </c>
      <c r="AA130" s="207" t="s">
        <v>6877</v>
      </c>
      <c r="AB130" s="207" t="s">
        <v>6877</v>
      </c>
      <c r="AC130" s="207">
        <v>28.4</v>
      </c>
      <c r="AD130" s="207" t="s">
        <v>1035</v>
      </c>
      <c r="AE130" s="207" t="s">
        <v>6917</v>
      </c>
      <c r="AF130" s="207" t="s">
        <v>6917</v>
      </c>
      <c r="AG130" s="207">
        <v>5.57</v>
      </c>
      <c r="AH130" s="207">
        <v>5.57</v>
      </c>
      <c r="AI130" s="207">
        <v>0.83919999999999995</v>
      </c>
      <c r="AJ130" s="207">
        <v>1.0620000000000001</v>
      </c>
      <c r="AK130" s="207">
        <v>0.92612000000000005</v>
      </c>
      <c r="AL130" s="207">
        <v>1</v>
      </c>
      <c r="AM130" s="207">
        <v>0.90891999999999995</v>
      </c>
      <c r="AN130" s="207">
        <v>1</v>
      </c>
      <c r="AO130" s="207">
        <v>0</v>
      </c>
      <c r="AP130" s="207">
        <v>0</v>
      </c>
      <c r="AQ130" s="207" t="s">
        <v>6882</v>
      </c>
      <c r="AR130" s="207" t="s">
        <v>6883</v>
      </c>
      <c r="AS130" s="207" t="s">
        <v>8403</v>
      </c>
      <c r="AT130" s="207">
        <v>20652263</v>
      </c>
      <c r="AU130" s="207">
        <v>20652263</v>
      </c>
      <c r="AV130" s="207" t="s">
        <v>1035</v>
      </c>
      <c r="AW130" s="207" t="s">
        <v>1022</v>
      </c>
      <c r="AX130" s="207" t="s">
        <v>178</v>
      </c>
      <c r="AY130" s="207" t="s">
        <v>5316</v>
      </c>
      <c r="AZ130" s="207" t="s">
        <v>5316</v>
      </c>
      <c r="BA130" s="207" t="s">
        <v>8639</v>
      </c>
      <c r="BB130" s="207" t="s">
        <v>8631</v>
      </c>
      <c r="BC130" s="207">
        <v>604159</v>
      </c>
      <c r="BD130" s="207" t="s">
        <v>7121</v>
      </c>
      <c r="BE130" s="207">
        <v>509</v>
      </c>
      <c r="BF130" s="207" t="s">
        <v>6886</v>
      </c>
      <c r="BG130" s="207">
        <v>16751771</v>
      </c>
      <c r="BH130" s="207" t="s">
        <v>8640</v>
      </c>
      <c r="BI130" s="207" t="s">
        <v>6888</v>
      </c>
      <c r="BJ130" s="207" t="s">
        <v>8641</v>
      </c>
      <c r="BK130" s="207" t="s">
        <v>1022</v>
      </c>
      <c r="BL130" s="207" t="s">
        <v>6890</v>
      </c>
      <c r="BM130" s="207" t="s">
        <v>6891</v>
      </c>
      <c r="BN130" s="207" t="s">
        <v>8642</v>
      </c>
      <c r="BO130" s="207">
        <v>614618</v>
      </c>
      <c r="BP130" s="207">
        <v>604159.00060000003</v>
      </c>
      <c r="BQ130" s="207" t="s">
        <v>8643</v>
      </c>
      <c r="BR130" s="207" t="s">
        <v>5316</v>
      </c>
      <c r="BS130" s="207" t="s">
        <v>5316</v>
      </c>
      <c r="BT130" s="207" t="s">
        <v>5316</v>
      </c>
      <c r="BU130" s="207" t="s">
        <v>5316</v>
      </c>
      <c r="BV130" s="207" t="s">
        <v>8644</v>
      </c>
      <c r="BW130" s="207" t="s">
        <v>8645</v>
      </c>
      <c r="BX130" s="207" t="s">
        <v>5316</v>
      </c>
      <c r="BY130" s="207" t="s">
        <v>5316</v>
      </c>
      <c r="BZ130" s="207" t="s">
        <v>5316</v>
      </c>
      <c r="CA130" s="207" t="s">
        <v>5316</v>
      </c>
      <c r="CB130" s="207" t="s">
        <v>5316</v>
      </c>
      <c r="CC130" s="207" t="s">
        <v>5316</v>
      </c>
      <c r="CD130" s="207" t="s">
        <v>5316</v>
      </c>
      <c r="CE130" s="207" t="s">
        <v>5316</v>
      </c>
      <c r="CF130" s="207" t="s">
        <v>5316</v>
      </c>
      <c r="CG130" s="207" t="s">
        <v>5316</v>
      </c>
      <c r="CH130" s="207" t="s">
        <v>5316</v>
      </c>
      <c r="CI130" s="207" t="s">
        <v>5316</v>
      </c>
      <c r="CJ130" s="207" t="s">
        <v>5316</v>
      </c>
      <c r="CK130" s="207" t="s">
        <v>5316</v>
      </c>
      <c r="CL130" s="207" t="s">
        <v>5316</v>
      </c>
      <c r="CM130" s="207" t="s">
        <v>5316</v>
      </c>
      <c r="CN130" s="207" t="s">
        <v>5316</v>
      </c>
      <c r="CO130" s="207" t="s">
        <v>5316</v>
      </c>
      <c r="CP130" s="207" t="s">
        <v>5316</v>
      </c>
      <c r="CQ130" s="207" t="s">
        <v>5316</v>
      </c>
      <c r="CR130" s="207" t="s">
        <v>5316</v>
      </c>
      <c r="CS130" s="207" t="s">
        <v>5316</v>
      </c>
      <c r="CT130" s="207" t="s">
        <v>5316</v>
      </c>
      <c r="CU130" s="207" t="s">
        <v>5316</v>
      </c>
      <c r="CV130" s="207" t="s">
        <v>5316</v>
      </c>
      <c r="CW130" s="207" t="s">
        <v>5316</v>
      </c>
      <c r="CX130" s="207" t="s">
        <v>5316</v>
      </c>
      <c r="CY130" s="207" t="s">
        <v>5316</v>
      </c>
      <c r="CZ130" s="207" t="s">
        <v>32</v>
      </c>
      <c r="DA130" s="207" t="s">
        <v>5316</v>
      </c>
      <c r="DB130" s="207" t="s">
        <v>8641</v>
      </c>
      <c r="DC130" s="207" t="s">
        <v>5316</v>
      </c>
      <c r="DD130" s="207" t="s">
        <v>5316</v>
      </c>
      <c r="DE130" s="207" t="s">
        <v>5316</v>
      </c>
      <c r="DF130" s="207" t="s">
        <v>5316</v>
      </c>
      <c r="DG130" s="207" t="s">
        <v>5316</v>
      </c>
      <c r="DH130" s="207" t="s">
        <v>5316</v>
      </c>
      <c r="DI130" s="207" t="s">
        <v>5316</v>
      </c>
      <c r="DJ130" s="207" t="s">
        <v>5316</v>
      </c>
      <c r="DK130" s="207" t="s">
        <v>5316</v>
      </c>
      <c r="DL130" s="207" t="s">
        <v>5316</v>
      </c>
      <c r="DM130" s="207" t="s">
        <v>5316</v>
      </c>
      <c r="DN130" s="207" t="s">
        <v>5316</v>
      </c>
      <c r="DO130" s="207" t="s">
        <v>5316</v>
      </c>
      <c r="DP130" s="207" t="s">
        <v>5316</v>
      </c>
      <c r="DQ130" s="207" t="s">
        <v>5316</v>
      </c>
    </row>
    <row r="131" spans="2:121" x14ac:dyDescent="0.2">
      <c r="B131" s="207" t="s">
        <v>8403</v>
      </c>
      <c r="C131" s="207">
        <v>22283777</v>
      </c>
      <c r="D131" s="207" t="s">
        <v>1010</v>
      </c>
      <c r="E131" s="207" t="s">
        <v>1009</v>
      </c>
      <c r="F131" s="207" t="s">
        <v>8646</v>
      </c>
      <c r="G131" s="207" t="s">
        <v>6867</v>
      </c>
      <c r="H131" s="207" t="s">
        <v>6894</v>
      </c>
      <c r="I131" s="207" t="s">
        <v>6869</v>
      </c>
      <c r="J131" s="207" t="s">
        <v>8647</v>
      </c>
      <c r="K131" s="207" t="s">
        <v>8648</v>
      </c>
      <c r="L131" s="207" t="s">
        <v>8649</v>
      </c>
      <c r="M131" s="207" t="s">
        <v>8650</v>
      </c>
      <c r="N131" s="207" t="s">
        <v>8651</v>
      </c>
      <c r="O131" s="207" t="s">
        <v>8652</v>
      </c>
      <c r="P131" s="207" t="s">
        <v>8653</v>
      </c>
      <c r="Q131" s="207" t="s">
        <v>1020</v>
      </c>
      <c r="R131" s="207">
        <v>16</v>
      </c>
      <c r="S131" s="207">
        <v>22</v>
      </c>
      <c r="T131" s="207" t="s">
        <v>6877</v>
      </c>
      <c r="U131" s="207" t="s">
        <v>6878</v>
      </c>
      <c r="V131" s="207" t="s">
        <v>6877</v>
      </c>
      <c r="W131" s="207" t="s">
        <v>6879</v>
      </c>
      <c r="X131" s="207" t="s">
        <v>6877</v>
      </c>
      <c r="Y131" s="207" t="s">
        <v>1623</v>
      </c>
      <c r="Z131" s="207" t="s">
        <v>1010</v>
      </c>
      <c r="AA131" s="207" t="s">
        <v>6877</v>
      </c>
      <c r="AB131" s="207" t="s">
        <v>6877</v>
      </c>
      <c r="AC131" s="207">
        <v>33</v>
      </c>
      <c r="AD131" s="207" t="s">
        <v>1010</v>
      </c>
      <c r="AE131" s="207" t="s">
        <v>7046</v>
      </c>
      <c r="AF131" s="207" t="s">
        <v>7046</v>
      </c>
      <c r="AG131" s="207">
        <v>6.04</v>
      </c>
      <c r="AH131" s="207">
        <v>6.04</v>
      </c>
      <c r="AI131" s="207">
        <v>0.98011999999999999</v>
      </c>
      <c r="AJ131" s="207">
        <v>0.99099999999999999</v>
      </c>
      <c r="AK131" s="207">
        <v>0.76620999999999995</v>
      </c>
      <c r="AL131" s="207">
        <v>1</v>
      </c>
      <c r="AM131" s="207">
        <v>0.90891999999999995</v>
      </c>
      <c r="AN131" s="207">
        <v>0</v>
      </c>
      <c r="AO131" s="207">
        <v>0</v>
      </c>
      <c r="AP131" s="207">
        <v>0</v>
      </c>
      <c r="AQ131" s="207" t="s">
        <v>6882</v>
      </c>
      <c r="AR131" s="207" t="s">
        <v>6883</v>
      </c>
      <c r="AS131" s="207" t="s">
        <v>8403</v>
      </c>
      <c r="AT131" s="207">
        <v>22283777</v>
      </c>
      <c r="AU131" s="207">
        <v>22283777</v>
      </c>
      <c r="AV131" s="207" t="s">
        <v>1010</v>
      </c>
      <c r="AW131" s="207" t="s">
        <v>1009</v>
      </c>
      <c r="AX131" s="207" t="s">
        <v>178</v>
      </c>
      <c r="AY131" s="207" t="s">
        <v>5316</v>
      </c>
      <c r="AZ131" s="207" t="s">
        <v>5316</v>
      </c>
      <c r="BA131" s="207" t="s">
        <v>8654</v>
      </c>
      <c r="BB131" s="207" t="s">
        <v>8646</v>
      </c>
      <c r="BC131" s="207">
        <v>608662</v>
      </c>
      <c r="BD131" s="207" t="s">
        <v>8655</v>
      </c>
      <c r="BE131" s="207">
        <v>578</v>
      </c>
      <c r="BF131" s="207" t="s">
        <v>6886</v>
      </c>
      <c r="BG131" s="207">
        <v>21186264</v>
      </c>
      <c r="BH131" s="207" t="s">
        <v>8656</v>
      </c>
      <c r="BI131" s="207" t="s">
        <v>6888</v>
      </c>
      <c r="BJ131" s="207" t="s">
        <v>8657</v>
      </c>
      <c r="BK131" s="207" t="s">
        <v>1009</v>
      </c>
      <c r="BL131" s="207" t="s">
        <v>6890</v>
      </c>
      <c r="BM131" s="207" t="s">
        <v>7365</v>
      </c>
      <c r="BN131" s="207" t="s">
        <v>8658</v>
      </c>
      <c r="BO131" s="207">
        <v>611307</v>
      </c>
      <c r="BP131" s="207" t="s">
        <v>5316</v>
      </c>
      <c r="BQ131" s="207" t="s">
        <v>8659</v>
      </c>
      <c r="BR131" s="207" t="s">
        <v>5316</v>
      </c>
      <c r="BS131" s="207" t="s">
        <v>5316</v>
      </c>
      <c r="BT131" s="207" t="s">
        <v>5316</v>
      </c>
      <c r="BU131" s="207" t="s">
        <v>5316</v>
      </c>
      <c r="BV131" s="207" t="s">
        <v>5316</v>
      </c>
      <c r="BW131" s="207" t="s">
        <v>5316</v>
      </c>
      <c r="BX131" s="207" t="s">
        <v>32</v>
      </c>
      <c r="BY131" s="207" t="s">
        <v>1009</v>
      </c>
      <c r="BZ131" s="207">
        <v>2.5550573651589097E-4</v>
      </c>
      <c r="CA131" s="207" t="s">
        <v>1011</v>
      </c>
      <c r="CB131" s="207">
        <v>0</v>
      </c>
      <c r="CC131" s="208">
        <v>8.6640097036908698E-5</v>
      </c>
      <c r="CD131" s="207">
        <v>0</v>
      </c>
      <c r="CE131" s="207">
        <v>1.15067829457364E-3</v>
      </c>
      <c r="CF131" s="207">
        <v>0</v>
      </c>
      <c r="CG131" s="207">
        <v>1.6489776338669999E-4</v>
      </c>
      <c r="CH131" s="207">
        <v>0</v>
      </c>
      <c r="CI131" s="207">
        <v>31</v>
      </c>
      <c r="CJ131" s="207">
        <v>0</v>
      </c>
      <c r="CK131" s="207">
        <v>1</v>
      </c>
      <c r="CL131" s="207">
        <v>0</v>
      </c>
      <c r="CM131" s="207">
        <v>19</v>
      </c>
      <c r="CN131" s="207">
        <v>0</v>
      </c>
      <c r="CO131" s="207">
        <v>11</v>
      </c>
      <c r="CP131" s="207">
        <v>0</v>
      </c>
      <c r="CQ131" s="207" t="s">
        <v>32</v>
      </c>
      <c r="CR131" s="207" t="s">
        <v>1009</v>
      </c>
      <c r="CS131" s="207" t="s">
        <v>8657</v>
      </c>
      <c r="CT131" s="207">
        <v>1.99681E-4</v>
      </c>
      <c r="CU131" s="207">
        <v>0</v>
      </c>
      <c r="CV131" s="207">
        <v>0</v>
      </c>
      <c r="CW131" s="207">
        <v>0</v>
      </c>
      <c r="CX131" s="207">
        <v>1E-3</v>
      </c>
      <c r="CY131" s="207">
        <v>0</v>
      </c>
      <c r="CZ131" s="207" t="s">
        <v>32</v>
      </c>
      <c r="DA131" s="207">
        <v>1.997E-4</v>
      </c>
      <c r="DB131" s="207" t="s">
        <v>8657</v>
      </c>
      <c r="DC131" s="207" t="s">
        <v>32</v>
      </c>
      <c r="DD131" s="207">
        <v>1.54E-4</v>
      </c>
      <c r="DE131" s="207" t="s">
        <v>8657</v>
      </c>
      <c r="DF131" s="207" t="s">
        <v>5316</v>
      </c>
      <c r="DG131" s="207" t="s">
        <v>5316</v>
      </c>
      <c r="DH131" s="207" t="s">
        <v>5316</v>
      </c>
      <c r="DI131" s="207" t="s">
        <v>5316</v>
      </c>
      <c r="DJ131" s="207" t="s">
        <v>5316</v>
      </c>
      <c r="DK131" s="207" t="s">
        <v>5316</v>
      </c>
      <c r="DL131" s="207" t="s">
        <v>5316</v>
      </c>
      <c r="DM131" s="207" t="s">
        <v>5316</v>
      </c>
      <c r="DN131" s="207" t="s">
        <v>5316</v>
      </c>
      <c r="DO131" s="207" t="s">
        <v>5316</v>
      </c>
      <c r="DP131" s="207" t="s">
        <v>5316</v>
      </c>
      <c r="DQ131" s="207" t="s">
        <v>5316</v>
      </c>
    </row>
    <row r="132" spans="2:121" x14ac:dyDescent="0.2">
      <c r="B132" s="207" t="s">
        <v>8403</v>
      </c>
      <c r="C132" s="207">
        <v>34938246</v>
      </c>
      <c r="D132" s="207" t="s">
        <v>1022</v>
      </c>
      <c r="E132" s="207" t="s">
        <v>1035</v>
      </c>
      <c r="F132" s="207" t="s">
        <v>8660</v>
      </c>
      <c r="G132" s="207" t="s">
        <v>6867</v>
      </c>
      <c r="H132" s="207" t="s">
        <v>6894</v>
      </c>
      <c r="I132" s="207" t="s">
        <v>6869</v>
      </c>
      <c r="J132" s="207" t="s">
        <v>8661</v>
      </c>
      <c r="K132" s="207" t="s">
        <v>8662</v>
      </c>
      <c r="L132" s="207" t="s">
        <v>8663</v>
      </c>
      <c r="M132" s="207" t="s">
        <v>8664</v>
      </c>
      <c r="N132" s="207" t="s">
        <v>8665</v>
      </c>
      <c r="O132" s="207" t="s">
        <v>8666</v>
      </c>
      <c r="P132" s="207" t="s">
        <v>5316</v>
      </c>
      <c r="Q132" s="207" t="s">
        <v>1020</v>
      </c>
      <c r="R132" s="207">
        <v>1</v>
      </c>
      <c r="S132" s="207">
        <v>11</v>
      </c>
      <c r="T132" s="207" t="s">
        <v>8667</v>
      </c>
      <c r="U132" s="207" t="s">
        <v>6903</v>
      </c>
      <c r="V132" s="207" t="s">
        <v>6877</v>
      </c>
      <c r="W132" s="207" t="s">
        <v>6879</v>
      </c>
      <c r="X132" s="207" t="s">
        <v>1623</v>
      </c>
      <c r="Y132" s="207" t="s">
        <v>1623</v>
      </c>
      <c r="Z132" s="207" t="s">
        <v>1010</v>
      </c>
      <c r="AA132" s="207" t="s">
        <v>1010</v>
      </c>
      <c r="AB132" s="207" t="s">
        <v>1010</v>
      </c>
      <c r="AC132" s="207">
        <v>12.93</v>
      </c>
      <c r="AD132" s="207" t="s">
        <v>1022</v>
      </c>
      <c r="AE132" s="207" t="s">
        <v>6881</v>
      </c>
      <c r="AF132" s="207" t="s">
        <v>6881</v>
      </c>
      <c r="AG132" s="207">
        <v>5.33</v>
      </c>
      <c r="AH132" s="207">
        <v>5.33</v>
      </c>
      <c r="AI132" s="207">
        <v>0.75531999999999999</v>
      </c>
      <c r="AJ132" s="207">
        <v>0.91700000000000004</v>
      </c>
      <c r="AK132" s="207">
        <v>0.60462000000000005</v>
      </c>
      <c r="AL132" s="207">
        <v>8.0000000000000002E-3</v>
      </c>
      <c r="AM132" s="207">
        <v>7.6939999999999995E-2</v>
      </c>
      <c r="AN132" s="207">
        <v>0</v>
      </c>
      <c r="AO132" s="207">
        <v>0</v>
      </c>
      <c r="AP132" s="207">
        <v>1</v>
      </c>
      <c r="AQ132" s="207" t="s">
        <v>6882</v>
      </c>
      <c r="AR132" s="207" t="s">
        <v>6883</v>
      </c>
      <c r="AS132" s="207" t="s">
        <v>8403</v>
      </c>
      <c r="AT132" s="207">
        <v>34938246</v>
      </c>
      <c r="AU132" s="207">
        <v>34938246</v>
      </c>
      <c r="AV132" s="207" t="s">
        <v>1022</v>
      </c>
      <c r="AW132" s="207" t="s">
        <v>1035</v>
      </c>
      <c r="AX132" s="207" t="s">
        <v>178</v>
      </c>
      <c r="AY132" s="207" t="s">
        <v>5316</v>
      </c>
      <c r="AZ132" s="207" t="s">
        <v>5316</v>
      </c>
      <c r="BA132" s="207" t="s">
        <v>8668</v>
      </c>
      <c r="BB132" s="207" t="s">
        <v>8660</v>
      </c>
      <c r="BC132" s="207">
        <v>608769</v>
      </c>
      <c r="BD132" s="207" t="s">
        <v>7037</v>
      </c>
      <c r="BE132" s="207">
        <v>15</v>
      </c>
      <c r="BF132" s="207" t="s">
        <v>6886</v>
      </c>
      <c r="BG132" s="207">
        <v>21937992</v>
      </c>
      <c r="BH132" s="207" t="s">
        <v>8669</v>
      </c>
      <c r="BI132" s="207" t="s">
        <v>6888</v>
      </c>
      <c r="BJ132" s="207" t="s">
        <v>8670</v>
      </c>
      <c r="BK132" s="207" t="s">
        <v>1035</v>
      </c>
      <c r="BL132" s="207" t="s">
        <v>6890</v>
      </c>
      <c r="BM132" s="207" t="s">
        <v>7497</v>
      </c>
      <c r="BN132" s="207" t="s">
        <v>8671</v>
      </c>
      <c r="BO132" s="207">
        <v>245349</v>
      </c>
      <c r="BP132" s="207">
        <v>608769.00100000005</v>
      </c>
      <c r="BQ132" s="207" t="s">
        <v>8672</v>
      </c>
      <c r="BR132" s="207" t="s">
        <v>5316</v>
      </c>
      <c r="BS132" s="207" t="s">
        <v>5316</v>
      </c>
      <c r="BT132" s="207" t="s">
        <v>5316</v>
      </c>
      <c r="BU132" s="207" t="s">
        <v>5316</v>
      </c>
      <c r="BV132" s="207" t="s">
        <v>8673</v>
      </c>
      <c r="BW132" s="207" t="s">
        <v>5316</v>
      </c>
      <c r="BX132" s="207" t="s">
        <v>32</v>
      </c>
      <c r="BY132" s="207" t="s">
        <v>1035</v>
      </c>
      <c r="BZ132" s="207">
        <v>5.5306910811224702E-4</v>
      </c>
      <c r="CA132" s="207" t="s">
        <v>1011</v>
      </c>
      <c r="CB132" s="207">
        <v>0</v>
      </c>
      <c r="CC132" s="207">
        <v>0</v>
      </c>
      <c r="CD132" s="207">
        <v>0</v>
      </c>
      <c r="CE132" s="207">
        <v>3.4756097560975602E-3</v>
      </c>
      <c r="CF132" s="207">
        <v>1.6705646508519901E-4</v>
      </c>
      <c r="CG132" s="208">
        <v>6.1886932574187006E-5</v>
      </c>
      <c r="CH132" s="207">
        <v>3.5545023696682502E-3</v>
      </c>
      <c r="CI132" s="207">
        <v>65</v>
      </c>
      <c r="CJ132" s="207">
        <v>0</v>
      </c>
      <c r="CK132" s="207">
        <v>0</v>
      </c>
      <c r="CL132" s="207">
        <v>0</v>
      </c>
      <c r="CM132" s="207">
        <v>57</v>
      </c>
      <c r="CN132" s="207">
        <v>1</v>
      </c>
      <c r="CO132" s="207">
        <v>4</v>
      </c>
      <c r="CP132" s="207">
        <v>3</v>
      </c>
      <c r="CQ132" s="207" t="s">
        <v>32</v>
      </c>
      <c r="CR132" s="207" t="s">
        <v>1035</v>
      </c>
      <c r="CS132" s="207" t="s">
        <v>8670</v>
      </c>
      <c r="CT132" s="207">
        <v>5.9904200000000004E-4</v>
      </c>
      <c r="CU132" s="207">
        <v>0</v>
      </c>
      <c r="CV132" s="207">
        <v>0</v>
      </c>
      <c r="CW132" s="207">
        <v>0</v>
      </c>
      <c r="CX132" s="207">
        <v>0</v>
      </c>
      <c r="CY132" s="207">
        <v>3.0999999999999999E-3</v>
      </c>
      <c r="CZ132" s="207" t="s">
        <v>32</v>
      </c>
      <c r="DA132" s="207">
        <v>5.9900000000000003E-4</v>
      </c>
      <c r="DB132" s="207" t="s">
        <v>8670</v>
      </c>
      <c r="DC132" s="207" t="s">
        <v>5316</v>
      </c>
      <c r="DD132" s="207" t="s">
        <v>5316</v>
      </c>
      <c r="DE132" s="207" t="s">
        <v>5316</v>
      </c>
      <c r="DF132" s="207" t="s">
        <v>5316</v>
      </c>
      <c r="DG132" s="207" t="s">
        <v>5316</v>
      </c>
      <c r="DH132" s="207" t="s">
        <v>5316</v>
      </c>
      <c r="DI132" s="207" t="s">
        <v>5316</v>
      </c>
      <c r="DJ132" s="207" t="s">
        <v>5316</v>
      </c>
      <c r="DK132" s="207" t="s">
        <v>5316</v>
      </c>
      <c r="DL132" s="207" t="s">
        <v>5316</v>
      </c>
      <c r="DM132" s="207" t="s">
        <v>5316</v>
      </c>
      <c r="DN132" s="207" t="s">
        <v>5316</v>
      </c>
      <c r="DO132" s="207" t="s">
        <v>5316</v>
      </c>
      <c r="DP132" s="207" t="s">
        <v>5316</v>
      </c>
      <c r="DQ132" s="207" t="s">
        <v>5316</v>
      </c>
    </row>
    <row r="133" spans="2:121" x14ac:dyDescent="0.2">
      <c r="B133" s="207" t="s">
        <v>8403</v>
      </c>
      <c r="C133" s="207">
        <v>36615075</v>
      </c>
      <c r="D133" s="207" t="s">
        <v>1022</v>
      </c>
      <c r="E133" s="207" t="s">
        <v>1035</v>
      </c>
      <c r="F133" s="207" t="s">
        <v>8674</v>
      </c>
      <c r="G133" s="207" t="s">
        <v>6867</v>
      </c>
      <c r="H133" s="207" t="s">
        <v>6868</v>
      </c>
      <c r="I133" s="207" t="s">
        <v>6869</v>
      </c>
      <c r="J133" s="207" t="s">
        <v>8675</v>
      </c>
      <c r="K133" s="207" t="s">
        <v>8676</v>
      </c>
      <c r="L133" s="207" t="s">
        <v>8677</v>
      </c>
      <c r="M133" s="207" t="s">
        <v>8678</v>
      </c>
      <c r="N133" s="207" t="s">
        <v>8679</v>
      </c>
      <c r="O133" s="207" t="s">
        <v>8680</v>
      </c>
      <c r="P133" s="207" t="s">
        <v>8681</v>
      </c>
      <c r="Q133" s="207" t="s">
        <v>1020</v>
      </c>
      <c r="R133" s="207">
        <v>2</v>
      </c>
      <c r="S133" s="207">
        <v>2</v>
      </c>
      <c r="T133" s="207" t="s">
        <v>6877</v>
      </c>
      <c r="U133" s="207" t="s">
        <v>6903</v>
      </c>
      <c r="V133" s="207" t="s">
        <v>6877</v>
      </c>
      <c r="W133" s="207" t="s">
        <v>6879</v>
      </c>
      <c r="X133" s="207" t="s">
        <v>6877</v>
      </c>
      <c r="Y133" s="207" t="s">
        <v>6877</v>
      </c>
      <c r="Z133" s="207" t="s">
        <v>1010</v>
      </c>
      <c r="AA133" s="207" t="s">
        <v>1010</v>
      </c>
      <c r="AB133" s="207" t="s">
        <v>1010</v>
      </c>
      <c r="AC133" s="207">
        <v>16.09</v>
      </c>
      <c r="AD133" s="207" t="s">
        <v>1022</v>
      </c>
      <c r="AE133" s="207" t="s">
        <v>6881</v>
      </c>
      <c r="AF133" s="207" t="s">
        <v>6881</v>
      </c>
      <c r="AG133" s="207">
        <v>5.7</v>
      </c>
      <c r="AH133" s="207">
        <v>5.7</v>
      </c>
      <c r="AI133" s="207">
        <v>0.88617000000000001</v>
      </c>
      <c r="AJ133" s="207">
        <v>0.91700000000000004</v>
      </c>
      <c r="AK133" s="207">
        <v>0.60462000000000005</v>
      </c>
      <c r="AL133" s="207">
        <v>1</v>
      </c>
      <c r="AM133" s="207">
        <v>0.90891999999999995</v>
      </c>
      <c r="AN133" s="207">
        <v>0</v>
      </c>
      <c r="AO133" s="207">
        <v>0</v>
      </c>
      <c r="AP133" s="207">
        <v>1</v>
      </c>
      <c r="AQ133" s="207" t="s">
        <v>6882</v>
      </c>
      <c r="AR133" s="207" t="s">
        <v>6883</v>
      </c>
      <c r="AS133" s="207" t="s">
        <v>8403</v>
      </c>
      <c r="AT133" s="207">
        <v>36615075</v>
      </c>
      <c r="AU133" s="207">
        <v>36615075</v>
      </c>
      <c r="AV133" s="207" t="s">
        <v>1022</v>
      </c>
      <c r="AW133" s="207" t="s">
        <v>1035</v>
      </c>
      <c r="AX133" s="207" t="s">
        <v>178</v>
      </c>
      <c r="AY133" s="207" t="s">
        <v>5316</v>
      </c>
      <c r="AZ133" s="207" t="s">
        <v>5316</v>
      </c>
      <c r="BA133" s="207" t="s">
        <v>8682</v>
      </c>
      <c r="BB133" s="207" t="s">
        <v>8674</v>
      </c>
      <c r="BC133" s="207">
        <v>179616</v>
      </c>
      <c r="BD133" s="207" t="s">
        <v>7347</v>
      </c>
      <c r="BE133" s="207">
        <v>215</v>
      </c>
      <c r="BF133" s="207" t="s">
        <v>6886</v>
      </c>
      <c r="BG133" s="207">
        <v>25869295</v>
      </c>
      <c r="BH133" s="207" t="s">
        <v>8683</v>
      </c>
      <c r="BI133" s="207" t="s">
        <v>6888</v>
      </c>
      <c r="BJ133" s="207" t="s">
        <v>8684</v>
      </c>
      <c r="BK133" s="207" t="s">
        <v>7364</v>
      </c>
      <c r="BL133" s="207" t="s">
        <v>6890</v>
      </c>
      <c r="BM133" s="207" t="s">
        <v>6891</v>
      </c>
      <c r="BN133" s="207" t="s">
        <v>8685</v>
      </c>
      <c r="BO133" s="207" t="s">
        <v>5316</v>
      </c>
      <c r="BP133" s="207">
        <v>179616.0007</v>
      </c>
      <c r="BQ133" s="207" t="s">
        <v>8686</v>
      </c>
      <c r="BR133" s="207" t="s">
        <v>5316</v>
      </c>
      <c r="BS133" s="207" t="s">
        <v>5316</v>
      </c>
      <c r="BT133" s="207" t="s">
        <v>5316</v>
      </c>
      <c r="BU133" s="207" t="s">
        <v>5316</v>
      </c>
      <c r="BV133" s="207" t="s">
        <v>5316</v>
      </c>
      <c r="BW133" s="207" t="s">
        <v>5316</v>
      </c>
      <c r="BX133" s="207" t="s">
        <v>32</v>
      </c>
      <c r="BY133" s="207" t="s">
        <v>1035</v>
      </c>
      <c r="BZ133" s="207">
        <v>3.5761371127224799E-3</v>
      </c>
      <c r="CA133" s="207" t="s">
        <v>1011</v>
      </c>
      <c r="CB133" s="207">
        <v>8.6671802773497701E-4</v>
      </c>
      <c r="CC133" s="207">
        <v>3.4566194262011801E-4</v>
      </c>
      <c r="CD133" s="207">
        <v>5.7830210501966196E-4</v>
      </c>
      <c r="CE133" s="207">
        <v>2.4951550387596898E-2</v>
      </c>
      <c r="CF133" s="207">
        <v>0</v>
      </c>
      <c r="CG133" s="208">
        <v>2.9974222168934699E-5</v>
      </c>
      <c r="CH133" s="207">
        <v>2.2026431718061702E-3</v>
      </c>
      <c r="CI133" s="207">
        <v>434</v>
      </c>
      <c r="CJ133" s="207">
        <v>9</v>
      </c>
      <c r="CK133" s="207">
        <v>4</v>
      </c>
      <c r="CL133" s="207">
        <v>5</v>
      </c>
      <c r="CM133" s="207">
        <v>412</v>
      </c>
      <c r="CN133" s="207">
        <v>0</v>
      </c>
      <c r="CO133" s="207">
        <v>2</v>
      </c>
      <c r="CP133" s="207">
        <v>2</v>
      </c>
      <c r="CQ133" s="207" t="s">
        <v>32</v>
      </c>
      <c r="CR133" s="207" t="s">
        <v>1035</v>
      </c>
      <c r="CS133" s="207" t="s">
        <v>8684</v>
      </c>
      <c r="CT133" s="207">
        <v>7.7875399999999999E-3</v>
      </c>
      <c r="CU133" s="207">
        <v>4.0000000000000001E-3</v>
      </c>
      <c r="CV133" s="207">
        <v>1.4E-3</v>
      </c>
      <c r="CW133" s="207">
        <v>1.5E-3</v>
      </c>
      <c r="CX133" s="207">
        <v>0</v>
      </c>
      <c r="CY133" s="207">
        <v>3.27E-2</v>
      </c>
      <c r="CZ133" s="207" t="s">
        <v>32</v>
      </c>
      <c r="DA133" s="207">
        <v>7.7879999999999998E-3</v>
      </c>
      <c r="DB133" s="207" t="s">
        <v>8684</v>
      </c>
      <c r="DC133" s="207" t="s">
        <v>19</v>
      </c>
      <c r="DD133" s="207" t="s">
        <v>8687</v>
      </c>
      <c r="DE133" s="207" t="s">
        <v>5316</v>
      </c>
      <c r="DF133" s="207" t="s">
        <v>5316</v>
      </c>
      <c r="DG133" s="207" t="s">
        <v>5316</v>
      </c>
      <c r="DH133" s="207" t="s">
        <v>5316</v>
      </c>
      <c r="DI133" s="207" t="s">
        <v>5316</v>
      </c>
      <c r="DJ133" s="207" t="s">
        <v>5316</v>
      </c>
      <c r="DK133" s="207" t="s">
        <v>5316</v>
      </c>
      <c r="DL133" s="207" t="s">
        <v>5316</v>
      </c>
      <c r="DM133" s="207" t="s">
        <v>5316</v>
      </c>
      <c r="DN133" s="207" t="s">
        <v>5316</v>
      </c>
      <c r="DO133" s="207" t="s">
        <v>5316</v>
      </c>
      <c r="DP133" s="207" t="s">
        <v>5316</v>
      </c>
      <c r="DQ133" s="207" t="s">
        <v>5316</v>
      </c>
    </row>
    <row r="134" spans="2:121" x14ac:dyDescent="0.2">
      <c r="B134" s="207" t="s">
        <v>8403</v>
      </c>
      <c r="C134" s="207">
        <v>44129545</v>
      </c>
      <c r="D134" s="207" t="s">
        <v>1009</v>
      </c>
      <c r="E134" s="207" t="s">
        <v>1010</v>
      </c>
      <c r="F134" s="207" t="s">
        <v>8688</v>
      </c>
      <c r="G134" s="207" t="s">
        <v>6867</v>
      </c>
      <c r="H134" s="207" t="s">
        <v>6894</v>
      </c>
      <c r="I134" s="207" t="s">
        <v>6869</v>
      </c>
      <c r="J134" s="207" t="s">
        <v>8689</v>
      </c>
      <c r="K134" s="207" t="s">
        <v>8690</v>
      </c>
      <c r="L134" s="207" t="s">
        <v>8691</v>
      </c>
      <c r="M134" s="207" t="s">
        <v>8692</v>
      </c>
      <c r="N134" s="207" t="s">
        <v>8693</v>
      </c>
      <c r="O134" s="207" t="s">
        <v>8694</v>
      </c>
      <c r="P134" s="207" t="s">
        <v>8695</v>
      </c>
      <c r="Q134" s="207" t="s">
        <v>1020</v>
      </c>
      <c r="R134" s="207">
        <v>2</v>
      </c>
      <c r="S134" s="207">
        <v>14</v>
      </c>
      <c r="T134" s="207" t="s">
        <v>6877</v>
      </c>
      <c r="U134" s="207" t="s">
        <v>6878</v>
      </c>
      <c r="V134" s="207" t="s">
        <v>6877</v>
      </c>
      <c r="W134" s="207" t="s">
        <v>6879</v>
      </c>
      <c r="X134" s="207" t="s">
        <v>6877</v>
      </c>
      <c r="Y134" s="207" t="s">
        <v>6877</v>
      </c>
      <c r="Z134" s="207" t="s">
        <v>6877</v>
      </c>
      <c r="AA134" s="207" t="s">
        <v>6877</v>
      </c>
      <c r="AB134" s="207" t="s">
        <v>6877</v>
      </c>
      <c r="AC134" s="207">
        <v>35</v>
      </c>
      <c r="AD134" s="207" t="s">
        <v>1009</v>
      </c>
      <c r="AE134" s="207" t="s">
        <v>6904</v>
      </c>
      <c r="AF134" s="207" t="s">
        <v>6904</v>
      </c>
      <c r="AG134" s="207">
        <v>5.45</v>
      </c>
      <c r="AH134" s="207">
        <v>5.45</v>
      </c>
      <c r="AI134" s="207">
        <v>0.79561999999999999</v>
      </c>
      <c r="AJ134" s="207">
        <v>0.871</v>
      </c>
      <c r="AK134" s="207">
        <v>0.44667000000000001</v>
      </c>
      <c r="AL134" s="207">
        <v>1</v>
      </c>
      <c r="AM134" s="207">
        <v>0.90891999999999995</v>
      </c>
      <c r="AN134" s="207">
        <v>0.1376</v>
      </c>
      <c r="AO134" s="207">
        <v>0.86240000000000006</v>
      </c>
      <c r="AP134" s="207">
        <v>0</v>
      </c>
      <c r="AQ134" s="207" t="s">
        <v>6882</v>
      </c>
      <c r="AR134" s="207" t="s">
        <v>6883</v>
      </c>
      <c r="AS134" s="207" t="s">
        <v>8403</v>
      </c>
      <c r="AT134" s="207">
        <v>44129545</v>
      </c>
      <c r="AU134" s="207">
        <v>44129545</v>
      </c>
      <c r="AV134" s="207" t="s">
        <v>1009</v>
      </c>
      <c r="AW134" s="207" t="s">
        <v>1010</v>
      </c>
      <c r="AX134" s="207" t="s">
        <v>178</v>
      </c>
      <c r="AY134" s="207" t="s">
        <v>5316</v>
      </c>
      <c r="AZ134" s="207" t="s">
        <v>5316</v>
      </c>
      <c r="BA134" s="207" t="s">
        <v>8696</v>
      </c>
      <c r="BB134" s="207" t="s">
        <v>8688</v>
      </c>
      <c r="BC134" s="207">
        <v>608210</v>
      </c>
      <c r="BD134" s="207" t="s">
        <v>7435</v>
      </c>
      <c r="BE134" s="207">
        <v>95</v>
      </c>
      <c r="BF134" s="207" t="s">
        <v>6886</v>
      </c>
      <c r="BG134" s="207">
        <v>26246518</v>
      </c>
      <c r="BH134" s="207" t="s">
        <v>8697</v>
      </c>
      <c r="BI134" s="207" t="s">
        <v>6888</v>
      </c>
      <c r="BJ134" s="207" t="s">
        <v>8698</v>
      </c>
      <c r="BK134" s="207" t="s">
        <v>1010</v>
      </c>
      <c r="BL134" s="207" t="s">
        <v>6890</v>
      </c>
      <c r="BM134" s="207" t="s">
        <v>6891</v>
      </c>
      <c r="BN134" s="207" t="s">
        <v>8699</v>
      </c>
      <c r="BO134" s="207">
        <v>616682</v>
      </c>
      <c r="BP134" s="207">
        <v>608210.00080000004</v>
      </c>
      <c r="BQ134" s="207" t="s">
        <v>8700</v>
      </c>
      <c r="BR134" s="207" t="s">
        <v>5316</v>
      </c>
      <c r="BS134" s="207" t="s">
        <v>5316</v>
      </c>
      <c r="BT134" s="207" t="s">
        <v>5316</v>
      </c>
      <c r="BU134" s="207" t="s">
        <v>5316</v>
      </c>
      <c r="BV134" s="207" t="s">
        <v>5316</v>
      </c>
      <c r="BW134" s="207" t="s">
        <v>5316</v>
      </c>
      <c r="BX134" s="207" t="s">
        <v>32</v>
      </c>
      <c r="BY134" s="207" t="s">
        <v>1010</v>
      </c>
      <c r="BZ134" s="208">
        <v>6.6114609675873098E-5</v>
      </c>
      <c r="CA134" s="207" t="s">
        <v>1011</v>
      </c>
      <c r="CB134" s="207">
        <v>2.8885037550548798E-4</v>
      </c>
      <c r="CC134" s="208">
        <v>8.67904877625412E-5</v>
      </c>
      <c r="CD134" s="207">
        <v>0</v>
      </c>
      <c r="CE134" s="208">
        <v>6.06354596167839E-5</v>
      </c>
      <c r="CF134" s="207">
        <v>0</v>
      </c>
      <c r="CG134" s="208">
        <v>4.5084307655315399E-5</v>
      </c>
      <c r="CH134" s="207">
        <v>0</v>
      </c>
      <c r="CI134" s="207">
        <v>8</v>
      </c>
      <c r="CJ134" s="207">
        <v>3</v>
      </c>
      <c r="CK134" s="207">
        <v>1</v>
      </c>
      <c r="CL134" s="207">
        <v>0</v>
      </c>
      <c r="CM134" s="207">
        <v>1</v>
      </c>
      <c r="CN134" s="207">
        <v>0</v>
      </c>
      <c r="CO134" s="207">
        <v>3</v>
      </c>
      <c r="CP134" s="207">
        <v>0</v>
      </c>
      <c r="CQ134" s="207" t="s">
        <v>32</v>
      </c>
      <c r="CR134" s="207" t="s">
        <v>1010</v>
      </c>
      <c r="CS134" s="207" t="s">
        <v>8698</v>
      </c>
      <c r="CT134" s="207">
        <v>3.9936099999999999E-4</v>
      </c>
      <c r="CU134" s="207">
        <v>0</v>
      </c>
      <c r="CV134" s="207">
        <v>0</v>
      </c>
      <c r="CW134" s="207">
        <v>1.5E-3</v>
      </c>
      <c r="CX134" s="207">
        <v>0</v>
      </c>
      <c r="CY134" s="207">
        <v>0</v>
      </c>
      <c r="CZ134" s="207" t="s">
        <v>32</v>
      </c>
      <c r="DA134" s="207">
        <v>3.994E-4</v>
      </c>
      <c r="DB134" s="207" t="s">
        <v>8698</v>
      </c>
      <c r="DC134" s="207" t="s">
        <v>32</v>
      </c>
      <c r="DD134" s="207">
        <v>1.54E-4</v>
      </c>
      <c r="DE134" s="207" t="s">
        <v>8698</v>
      </c>
      <c r="DF134" s="207" t="s">
        <v>5316</v>
      </c>
      <c r="DG134" s="207" t="s">
        <v>5316</v>
      </c>
      <c r="DH134" s="207" t="s">
        <v>5316</v>
      </c>
      <c r="DI134" s="207" t="s">
        <v>5316</v>
      </c>
      <c r="DJ134" s="207" t="s">
        <v>5316</v>
      </c>
      <c r="DK134" s="207" t="s">
        <v>5316</v>
      </c>
      <c r="DL134" s="207" t="s">
        <v>5316</v>
      </c>
      <c r="DM134" s="207" t="s">
        <v>5316</v>
      </c>
      <c r="DN134" s="207" t="s">
        <v>5316</v>
      </c>
      <c r="DO134" s="207" t="s">
        <v>5316</v>
      </c>
      <c r="DP134" s="207" t="s">
        <v>5316</v>
      </c>
      <c r="DQ134" s="207" t="s">
        <v>5316</v>
      </c>
    </row>
    <row r="135" spans="2:121" x14ac:dyDescent="0.2">
      <c r="B135" s="207" t="s">
        <v>8403</v>
      </c>
      <c r="C135" s="207">
        <v>46747447</v>
      </c>
      <c r="D135" s="207" t="s">
        <v>1022</v>
      </c>
      <c r="E135" s="207" t="s">
        <v>1035</v>
      </c>
      <c r="F135" s="207" t="s">
        <v>8701</v>
      </c>
      <c r="G135" s="207" t="s">
        <v>6867</v>
      </c>
      <c r="H135" s="207" t="s">
        <v>6894</v>
      </c>
      <c r="I135" s="207" t="s">
        <v>6869</v>
      </c>
      <c r="J135" s="207" t="s">
        <v>8702</v>
      </c>
      <c r="K135" s="207" t="s">
        <v>8703</v>
      </c>
      <c r="L135" s="207" t="s">
        <v>8704</v>
      </c>
      <c r="M135" s="207" t="s">
        <v>8705</v>
      </c>
      <c r="N135" s="207" t="s">
        <v>8706</v>
      </c>
      <c r="O135" s="207" t="s">
        <v>8707</v>
      </c>
      <c r="P135" s="207" t="s">
        <v>8708</v>
      </c>
      <c r="Q135" s="207" t="s">
        <v>1020</v>
      </c>
      <c r="R135" s="207">
        <v>7</v>
      </c>
      <c r="S135" s="207">
        <v>14</v>
      </c>
      <c r="T135" s="207" t="s">
        <v>1010</v>
      </c>
      <c r="U135" s="207" t="s">
        <v>6916</v>
      </c>
      <c r="V135" s="207" t="s">
        <v>1623</v>
      </c>
      <c r="W135" s="207" t="s">
        <v>6879</v>
      </c>
      <c r="X135" s="207" t="s">
        <v>1623</v>
      </c>
      <c r="Y135" s="207" t="s">
        <v>1623</v>
      </c>
      <c r="Z135" s="207" t="s">
        <v>6877</v>
      </c>
      <c r="AA135" s="207" t="s">
        <v>1010</v>
      </c>
      <c r="AB135" s="207" t="s">
        <v>1010</v>
      </c>
      <c r="AC135" s="207">
        <v>15.66</v>
      </c>
      <c r="AD135" s="207" t="s">
        <v>1022</v>
      </c>
      <c r="AE135" s="207" t="s">
        <v>6881</v>
      </c>
      <c r="AF135" s="207" t="s">
        <v>6881</v>
      </c>
      <c r="AG135" s="207">
        <v>5.08</v>
      </c>
      <c r="AH135" s="207">
        <v>-10.199999999999999</v>
      </c>
      <c r="AI135" s="207">
        <v>3.0500000000000002E-3</v>
      </c>
      <c r="AJ135" s="207">
        <v>-3.9E-2</v>
      </c>
      <c r="AK135" s="207">
        <v>0.13905999999999999</v>
      </c>
      <c r="AL135" s="207">
        <v>6.9000000000000006E-2</v>
      </c>
      <c r="AM135" s="207">
        <v>0.15382999999999999</v>
      </c>
      <c r="AN135" s="207">
        <v>0.21199999999999999</v>
      </c>
      <c r="AO135" s="207">
        <v>0.2046</v>
      </c>
      <c r="AP135" s="207">
        <v>0.58340000000000003</v>
      </c>
      <c r="AQ135" s="207" t="s">
        <v>6882</v>
      </c>
      <c r="AR135" s="207" t="s">
        <v>6883</v>
      </c>
      <c r="AS135" s="207" t="s">
        <v>8403</v>
      </c>
      <c r="AT135" s="207">
        <v>46747447</v>
      </c>
      <c r="AU135" s="207">
        <v>46747447</v>
      </c>
      <c r="AV135" s="207" t="s">
        <v>1022</v>
      </c>
      <c r="AW135" s="207" t="s">
        <v>1035</v>
      </c>
      <c r="AX135" s="207" t="s">
        <v>178</v>
      </c>
      <c r="AY135" s="207" t="s">
        <v>5316</v>
      </c>
      <c r="AZ135" s="207" t="s">
        <v>5316</v>
      </c>
      <c r="BA135" s="207" t="s">
        <v>8709</v>
      </c>
      <c r="BB135" s="207" t="s">
        <v>8701</v>
      </c>
      <c r="BC135" s="207">
        <v>176930</v>
      </c>
      <c r="BD135" s="207" t="s">
        <v>7891</v>
      </c>
      <c r="BE135" s="207">
        <v>200</v>
      </c>
      <c r="BF135" s="207" t="s">
        <v>6886</v>
      </c>
      <c r="BG135" s="207">
        <v>6405779</v>
      </c>
      <c r="BH135" s="207" t="s">
        <v>8710</v>
      </c>
      <c r="BI135" s="207" t="s">
        <v>6888</v>
      </c>
      <c r="BJ135" s="207" t="s">
        <v>8711</v>
      </c>
      <c r="BK135" s="207" t="s">
        <v>1035</v>
      </c>
      <c r="BL135" s="207" t="s">
        <v>6890</v>
      </c>
      <c r="BM135" s="207" t="s">
        <v>6891</v>
      </c>
      <c r="BN135" s="207" t="s">
        <v>8712</v>
      </c>
      <c r="BO135" s="207" t="s">
        <v>5316</v>
      </c>
      <c r="BP135" s="207">
        <v>176930.0001</v>
      </c>
      <c r="BQ135" s="207" t="s">
        <v>8713</v>
      </c>
      <c r="BR135" s="207" t="s">
        <v>5316</v>
      </c>
      <c r="BS135" s="207" t="s">
        <v>5316</v>
      </c>
      <c r="BT135" s="207" t="s">
        <v>5316</v>
      </c>
      <c r="BU135" s="207" t="s">
        <v>5316</v>
      </c>
      <c r="BV135" s="207" t="s">
        <v>5316</v>
      </c>
      <c r="BW135" s="207" t="s">
        <v>8714</v>
      </c>
      <c r="BX135" s="207" t="s">
        <v>32</v>
      </c>
      <c r="BY135" s="207" t="s">
        <v>1035</v>
      </c>
      <c r="BZ135" s="207">
        <v>1.26516954936658E-3</v>
      </c>
      <c r="CA135" s="207" t="s">
        <v>1011</v>
      </c>
      <c r="CB135" s="208">
        <v>9.7924010967489198E-5</v>
      </c>
      <c r="CC135" s="207">
        <v>2.5969529085872599E-4</v>
      </c>
      <c r="CD135" s="207">
        <v>0</v>
      </c>
      <c r="CE135" s="208">
        <v>6.0606060606060598E-5</v>
      </c>
      <c r="CF135" s="207">
        <v>4.5358330813426102E-4</v>
      </c>
      <c r="CG135" s="207">
        <v>2.18978102189781E-3</v>
      </c>
      <c r="CH135" s="207">
        <v>0</v>
      </c>
      <c r="CI135" s="207">
        <v>152</v>
      </c>
      <c r="CJ135" s="207">
        <v>1</v>
      </c>
      <c r="CK135" s="207">
        <v>3</v>
      </c>
      <c r="CL135" s="207">
        <v>0</v>
      </c>
      <c r="CM135" s="207">
        <v>1</v>
      </c>
      <c r="CN135" s="207">
        <v>3</v>
      </c>
      <c r="CO135" s="207">
        <v>144</v>
      </c>
      <c r="CP135" s="207">
        <v>0</v>
      </c>
      <c r="CQ135" s="207" t="s">
        <v>32</v>
      </c>
      <c r="CR135" s="207" t="s">
        <v>1035</v>
      </c>
      <c r="CS135" s="207" t="s">
        <v>8711</v>
      </c>
      <c r="CT135" s="207">
        <v>3.9936099999999999E-4</v>
      </c>
      <c r="CU135" s="207">
        <v>0</v>
      </c>
      <c r="CV135" s="207">
        <v>0</v>
      </c>
      <c r="CW135" s="207">
        <v>0</v>
      </c>
      <c r="CX135" s="207">
        <v>2E-3</v>
      </c>
      <c r="CY135" s="207">
        <v>0</v>
      </c>
      <c r="CZ135" s="207" t="s">
        <v>32</v>
      </c>
      <c r="DA135" s="207">
        <v>3.994E-4</v>
      </c>
      <c r="DB135" s="207" t="s">
        <v>8711</v>
      </c>
      <c r="DC135" s="207" t="s">
        <v>32</v>
      </c>
      <c r="DD135" s="207">
        <v>1.5380000000000001E-3</v>
      </c>
      <c r="DE135" s="207" t="s">
        <v>8711</v>
      </c>
      <c r="DF135" s="207" t="s">
        <v>32</v>
      </c>
      <c r="DG135" s="207" t="s">
        <v>1035</v>
      </c>
      <c r="DH135" s="207">
        <v>10</v>
      </c>
      <c r="DI135" s="207">
        <v>2.6968716289104602E-3</v>
      </c>
      <c r="DJ135" s="207" t="s">
        <v>32</v>
      </c>
      <c r="DK135" s="207" t="s">
        <v>1035</v>
      </c>
      <c r="DL135" s="207">
        <v>10</v>
      </c>
      <c r="DM135" s="207">
        <v>2.6968716289104602E-3</v>
      </c>
      <c r="DN135" s="207" t="s">
        <v>5316</v>
      </c>
      <c r="DO135" s="207" t="s">
        <v>5316</v>
      </c>
      <c r="DP135" s="207" t="s">
        <v>5316</v>
      </c>
      <c r="DQ135" s="207" t="s">
        <v>5316</v>
      </c>
    </row>
    <row r="136" spans="2:121" x14ac:dyDescent="0.2">
      <c r="B136" s="207" t="s">
        <v>8403</v>
      </c>
      <c r="C136" s="207">
        <v>47360181</v>
      </c>
      <c r="D136" s="207" t="s">
        <v>1009</v>
      </c>
      <c r="E136" s="207" t="s">
        <v>1010</v>
      </c>
      <c r="F136" s="207" t="s">
        <v>8715</v>
      </c>
      <c r="G136" s="207" t="s">
        <v>6867</v>
      </c>
      <c r="H136" s="207" t="s">
        <v>6868</v>
      </c>
      <c r="I136" s="207" t="s">
        <v>6869</v>
      </c>
      <c r="J136" s="207" t="s">
        <v>8716</v>
      </c>
      <c r="K136" s="207" t="s">
        <v>8717</v>
      </c>
      <c r="L136" s="207" t="s">
        <v>8718</v>
      </c>
      <c r="M136" s="207" t="s">
        <v>8719</v>
      </c>
      <c r="N136" s="207" t="s">
        <v>8720</v>
      </c>
      <c r="O136" s="207" t="s">
        <v>8721</v>
      </c>
      <c r="P136" s="207" t="s">
        <v>8722</v>
      </c>
      <c r="Q136" s="207" t="s">
        <v>1020</v>
      </c>
      <c r="R136" s="207">
        <v>23</v>
      </c>
      <c r="S136" s="207">
        <v>35</v>
      </c>
      <c r="T136" s="207" t="s">
        <v>1010</v>
      </c>
      <c r="U136" s="207" t="s">
        <v>6916</v>
      </c>
      <c r="V136" s="207" t="s">
        <v>1623</v>
      </c>
      <c r="W136" s="207" t="s">
        <v>6879</v>
      </c>
      <c r="X136" s="207" t="s">
        <v>1623</v>
      </c>
      <c r="Y136" s="207" t="s">
        <v>5316</v>
      </c>
      <c r="Z136" s="207" t="s">
        <v>5316</v>
      </c>
      <c r="AA136" s="207" t="s">
        <v>5316</v>
      </c>
      <c r="AB136" s="207" t="s">
        <v>5316</v>
      </c>
      <c r="AC136" s="207" t="s">
        <v>5316</v>
      </c>
      <c r="AD136" s="207" t="s">
        <v>5316</v>
      </c>
      <c r="AE136" s="207" t="s">
        <v>5316</v>
      </c>
      <c r="AF136" s="207" t="s">
        <v>5316</v>
      </c>
      <c r="AG136" s="207" t="s">
        <v>5316</v>
      </c>
      <c r="AH136" s="207" t="s">
        <v>5316</v>
      </c>
      <c r="AI136" s="207" t="s">
        <v>5316</v>
      </c>
      <c r="AJ136" s="207" t="s">
        <v>5316</v>
      </c>
      <c r="AK136" s="207" t="s">
        <v>5316</v>
      </c>
      <c r="AL136" s="207" t="s">
        <v>5316</v>
      </c>
      <c r="AM136" s="207" t="s">
        <v>5316</v>
      </c>
      <c r="AN136" s="207" t="s">
        <v>5316</v>
      </c>
      <c r="AO136" s="207" t="s">
        <v>5316</v>
      </c>
      <c r="AP136" s="207" t="s">
        <v>5316</v>
      </c>
      <c r="AQ136" s="207" t="s">
        <v>6882</v>
      </c>
      <c r="AR136" s="207" t="s">
        <v>6883</v>
      </c>
      <c r="AS136" s="207" t="s">
        <v>8403</v>
      </c>
      <c r="AT136" s="207">
        <v>47360181</v>
      </c>
      <c r="AU136" s="207">
        <v>47360181</v>
      </c>
      <c r="AV136" s="207" t="s">
        <v>1009</v>
      </c>
      <c r="AW136" s="207" t="s">
        <v>1010</v>
      </c>
      <c r="AX136" s="207" t="s">
        <v>178</v>
      </c>
      <c r="AY136" s="207" t="s">
        <v>5316</v>
      </c>
      <c r="AZ136" s="207" t="s">
        <v>5316</v>
      </c>
      <c r="BA136" s="207" t="s">
        <v>7841</v>
      </c>
      <c r="BB136" s="207" t="s">
        <v>8715</v>
      </c>
      <c r="BC136" s="207">
        <v>600958</v>
      </c>
      <c r="BD136" s="207" t="s">
        <v>7037</v>
      </c>
      <c r="BE136" s="207">
        <v>733</v>
      </c>
      <c r="BF136" s="207" t="s">
        <v>6886</v>
      </c>
      <c r="BG136" s="207">
        <v>19150014</v>
      </c>
      <c r="BH136" s="207" t="s">
        <v>8723</v>
      </c>
      <c r="BI136" s="207" t="s">
        <v>6888</v>
      </c>
      <c r="BJ136" s="207" t="s">
        <v>8724</v>
      </c>
      <c r="BK136" s="207" t="s">
        <v>1010</v>
      </c>
      <c r="BL136" s="207" t="s">
        <v>6890</v>
      </c>
      <c r="BM136" s="207" t="s">
        <v>6891</v>
      </c>
      <c r="BN136" s="207" t="s">
        <v>7269</v>
      </c>
      <c r="BO136" s="207" t="s">
        <v>5316</v>
      </c>
      <c r="BP136" s="207" t="s">
        <v>5316</v>
      </c>
      <c r="BQ136" s="207" t="s">
        <v>8725</v>
      </c>
      <c r="BR136" s="207" t="s">
        <v>5316</v>
      </c>
      <c r="BS136" s="207" t="s">
        <v>5316</v>
      </c>
      <c r="BT136" s="207" t="s">
        <v>5316</v>
      </c>
      <c r="BU136" s="207" t="s">
        <v>5316</v>
      </c>
      <c r="BV136" s="207" t="s">
        <v>5316</v>
      </c>
      <c r="BW136" s="207" t="s">
        <v>5316</v>
      </c>
      <c r="BX136" s="207" t="s">
        <v>32</v>
      </c>
      <c r="BY136" s="207" t="s">
        <v>1010</v>
      </c>
      <c r="BZ136" s="208">
        <v>3.4042553191489399E-5</v>
      </c>
      <c r="CA136" s="207" t="s">
        <v>1011</v>
      </c>
      <c r="CB136" s="207">
        <v>0</v>
      </c>
      <c r="CC136" s="207">
        <v>0</v>
      </c>
      <c r="CD136" s="207">
        <v>0</v>
      </c>
      <c r="CE136" s="207">
        <v>0</v>
      </c>
      <c r="CF136" s="207">
        <v>0</v>
      </c>
      <c r="CG136" s="208">
        <v>6.1328999417374494E-5</v>
      </c>
      <c r="CH136" s="207">
        <v>0</v>
      </c>
      <c r="CI136" s="207">
        <v>4</v>
      </c>
      <c r="CJ136" s="207">
        <v>0</v>
      </c>
      <c r="CK136" s="207">
        <v>0</v>
      </c>
      <c r="CL136" s="207">
        <v>0</v>
      </c>
      <c r="CM136" s="207">
        <v>0</v>
      </c>
      <c r="CN136" s="207">
        <v>0</v>
      </c>
      <c r="CO136" s="207">
        <v>4</v>
      </c>
      <c r="CP136" s="207">
        <v>0</v>
      </c>
      <c r="CQ136" s="207" t="s">
        <v>32</v>
      </c>
      <c r="CR136" s="207" t="s">
        <v>1010</v>
      </c>
      <c r="CS136" s="207" t="s">
        <v>8724</v>
      </c>
      <c r="CT136" s="207">
        <v>1.99681E-4</v>
      </c>
      <c r="CU136" s="207">
        <v>0</v>
      </c>
      <c r="CV136" s="207">
        <v>0</v>
      </c>
      <c r="CW136" s="207">
        <v>0</v>
      </c>
      <c r="CX136" s="207">
        <v>1E-3</v>
      </c>
      <c r="CY136" s="207">
        <v>0</v>
      </c>
      <c r="CZ136" s="207" t="s">
        <v>32</v>
      </c>
      <c r="DA136" s="207">
        <v>1.997E-4</v>
      </c>
      <c r="DB136" s="207" t="s">
        <v>8724</v>
      </c>
      <c r="DC136" s="207" t="s">
        <v>5316</v>
      </c>
      <c r="DD136" s="207" t="s">
        <v>5316</v>
      </c>
      <c r="DE136" s="207" t="s">
        <v>5316</v>
      </c>
      <c r="DF136" s="207" t="s">
        <v>5316</v>
      </c>
      <c r="DG136" s="207" t="s">
        <v>5316</v>
      </c>
      <c r="DH136" s="207" t="s">
        <v>5316</v>
      </c>
      <c r="DI136" s="207" t="s">
        <v>5316</v>
      </c>
      <c r="DJ136" s="207" t="s">
        <v>5316</v>
      </c>
      <c r="DK136" s="207" t="s">
        <v>5316</v>
      </c>
      <c r="DL136" s="207" t="s">
        <v>5316</v>
      </c>
      <c r="DM136" s="207" t="s">
        <v>5316</v>
      </c>
      <c r="DN136" s="207" t="s">
        <v>5316</v>
      </c>
      <c r="DO136" s="207" t="s">
        <v>5316</v>
      </c>
      <c r="DP136" s="207" t="s">
        <v>5316</v>
      </c>
      <c r="DQ136" s="207" t="s">
        <v>5316</v>
      </c>
    </row>
    <row r="137" spans="2:121" x14ac:dyDescent="0.2">
      <c r="B137" s="207" t="s">
        <v>8403</v>
      </c>
      <c r="C137" s="207">
        <v>47469631</v>
      </c>
      <c r="D137" s="207" t="s">
        <v>1022</v>
      </c>
      <c r="E137" s="207" t="s">
        <v>1010</v>
      </c>
      <c r="F137" s="207" t="s">
        <v>8726</v>
      </c>
      <c r="G137" s="207" t="s">
        <v>6867</v>
      </c>
      <c r="H137" s="207" t="s">
        <v>6868</v>
      </c>
      <c r="I137" s="207" t="s">
        <v>6869</v>
      </c>
      <c r="J137" s="207" t="s">
        <v>8727</v>
      </c>
      <c r="K137" s="207" t="s">
        <v>8728</v>
      </c>
      <c r="L137" s="207" t="s">
        <v>8729</v>
      </c>
      <c r="M137" s="207" t="s">
        <v>8730</v>
      </c>
      <c r="N137" s="207" t="s">
        <v>8731</v>
      </c>
      <c r="O137" s="207" t="s">
        <v>8732</v>
      </c>
      <c r="P137" s="207" t="s">
        <v>8733</v>
      </c>
      <c r="Q137" s="207" t="s">
        <v>1020</v>
      </c>
      <c r="R137" s="207">
        <v>2</v>
      </c>
      <c r="S137" s="207">
        <v>8</v>
      </c>
      <c r="T137" s="207" t="s">
        <v>6877</v>
      </c>
      <c r="U137" s="207" t="s">
        <v>6878</v>
      </c>
      <c r="V137" s="207" t="s">
        <v>6877</v>
      </c>
      <c r="W137" s="207" t="s">
        <v>6879</v>
      </c>
      <c r="X137" s="207" t="s">
        <v>6877</v>
      </c>
      <c r="Y137" s="207" t="s">
        <v>6877</v>
      </c>
      <c r="Z137" s="207" t="s">
        <v>1010</v>
      </c>
      <c r="AA137" s="207" t="s">
        <v>6877</v>
      </c>
      <c r="AB137" s="207" t="s">
        <v>1010</v>
      </c>
      <c r="AC137" s="207">
        <v>17.53</v>
      </c>
      <c r="AD137" s="207" t="s">
        <v>1022</v>
      </c>
      <c r="AE137" s="207" t="s">
        <v>6881</v>
      </c>
      <c r="AF137" s="207" t="s">
        <v>6881</v>
      </c>
      <c r="AG137" s="207">
        <v>5.14</v>
      </c>
      <c r="AH137" s="207">
        <v>5.14</v>
      </c>
      <c r="AI137" s="207">
        <v>0.69825999999999999</v>
      </c>
      <c r="AJ137" s="207">
        <v>0.91700000000000004</v>
      </c>
      <c r="AK137" s="207">
        <v>0.60462000000000005</v>
      </c>
      <c r="AL137" s="207">
        <v>1</v>
      </c>
      <c r="AM137" s="207">
        <v>0.90891999999999995</v>
      </c>
      <c r="AN137" s="207">
        <v>7.6600000000000001E-2</v>
      </c>
      <c r="AO137" s="207">
        <v>0</v>
      </c>
      <c r="AP137" s="207">
        <v>0.9234</v>
      </c>
      <c r="AQ137" s="207" t="s">
        <v>6882</v>
      </c>
      <c r="AR137" s="207" t="s">
        <v>6883</v>
      </c>
      <c r="AS137" s="207" t="s">
        <v>8403</v>
      </c>
      <c r="AT137" s="207">
        <v>47469631</v>
      </c>
      <c r="AU137" s="207">
        <v>47469631</v>
      </c>
      <c r="AV137" s="207" t="s">
        <v>1022</v>
      </c>
      <c r="AW137" s="207" t="s">
        <v>1010</v>
      </c>
      <c r="AX137" s="207" t="s">
        <v>178</v>
      </c>
      <c r="AY137" s="207" t="s">
        <v>5316</v>
      </c>
      <c r="AZ137" s="207" t="s">
        <v>5316</v>
      </c>
      <c r="BA137" s="207" t="s">
        <v>8734</v>
      </c>
      <c r="BB137" s="207" t="s">
        <v>8726</v>
      </c>
      <c r="BC137" s="207">
        <v>601592</v>
      </c>
      <c r="BD137" s="207" t="s">
        <v>8735</v>
      </c>
      <c r="BE137" s="207">
        <v>88</v>
      </c>
      <c r="BF137" s="207" t="s">
        <v>6886</v>
      </c>
      <c r="BG137" s="207">
        <v>11791205</v>
      </c>
      <c r="BH137" s="207" t="s">
        <v>8736</v>
      </c>
      <c r="BI137" s="207" t="s">
        <v>6888</v>
      </c>
      <c r="BJ137" s="207" t="s">
        <v>8737</v>
      </c>
      <c r="BK137" s="207" t="s">
        <v>1010</v>
      </c>
      <c r="BL137" s="207" t="s">
        <v>6890</v>
      </c>
      <c r="BM137" s="207" t="s">
        <v>8738</v>
      </c>
      <c r="BN137" s="207" t="s">
        <v>8739</v>
      </c>
      <c r="BO137" s="207">
        <v>208150</v>
      </c>
      <c r="BP137" s="207">
        <v>601592.00009999995</v>
      </c>
      <c r="BQ137" s="207" t="s">
        <v>8740</v>
      </c>
      <c r="BR137" s="207" t="s">
        <v>5316</v>
      </c>
      <c r="BS137" s="207" t="s">
        <v>5316</v>
      </c>
      <c r="BT137" s="207" t="s">
        <v>5316</v>
      </c>
      <c r="BU137" s="207" t="s">
        <v>5316</v>
      </c>
      <c r="BV137" s="207" t="s">
        <v>8741</v>
      </c>
      <c r="BW137" s="207" t="s">
        <v>8742</v>
      </c>
      <c r="BX137" s="207" t="s">
        <v>32</v>
      </c>
      <c r="BY137" s="207" t="s">
        <v>1010</v>
      </c>
      <c r="BZ137" s="207">
        <v>1.5912481352560899E-3</v>
      </c>
      <c r="CA137" s="207" t="s">
        <v>1011</v>
      </c>
      <c r="CB137" s="207">
        <v>1.93836014731537E-4</v>
      </c>
      <c r="CC137" s="207">
        <v>7.8125000000000004E-4</v>
      </c>
      <c r="CD137" s="207">
        <v>0</v>
      </c>
      <c r="CE137" s="207">
        <v>7.8845220766618105E-4</v>
      </c>
      <c r="CF137" s="207">
        <v>7.6475986540226401E-4</v>
      </c>
      <c r="CG137" s="207">
        <v>2.4448401798919401E-3</v>
      </c>
      <c r="CH137" s="207">
        <v>1.11607142857143E-3</v>
      </c>
      <c r="CI137" s="207">
        <v>192</v>
      </c>
      <c r="CJ137" s="207">
        <v>2</v>
      </c>
      <c r="CK137" s="207">
        <v>9</v>
      </c>
      <c r="CL137" s="207">
        <v>0</v>
      </c>
      <c r="CM137" s="207">
        <v>13</v>
      </c>
      <c r="CN137" s="207">
        <v>5</v>
      </c>
      <c r="CO137" s="207">
        <v>162</v>
      </c>
      <c r="CP137" s="207">
        <v>1</v>
      </c>
      <c r="CQ137" s="207" t="s">
        <v>32</v>
      </c>
      <c r="CR137" s="207" t="s">
        <v>1010</v>
      </c>
      <c r="CS137" s="207" t="s">
        <v>8737</v>
      </c>
      <c r="CT137" s="207">
        <v>1.19808E-3</v>
      </c>
      <c r="CU137" s="207">
        <v>0</v>
      </c>
      <c r="CV137" s="207">
        <v>2.8999999999999998E-3</v>
      </c>
      <c r="CW137" s="207">
        <v>0</v>
      </c>
      <c r="CX137" s="207">
        <v>4.0000000000000001E-3</v>
      </c>
      <c r="CY137" s="207">
        <v>0</v>
      </c>
      <c r="CZ137" s="207" t="s">
        <v>32</v>
      </c>
      <c r="DA137" s="207">
        <v>1.1980000000000001E-3</v>
      </c>
      <c r="DB137" s="207" t="s">
        <v>8737</v>
      </c>
      <c r="DC137" s="207" t="s">
        <v>32</v>
      </c>
      <c r="DD137" s="207">
        <v>1E-3</v>
      </c>
      <c r="DE137" s="207" t="s">
        <v>8737</v>
      </c>
      <c r="DF137" s="207" t="s">
        <v>32</v>
      </c>
      <c r="DG137" s="207" t="s">
        <v>1010</v>
      </c>
      <c r="DH137" s="207">
        <v>6</v>
      </c>
      <c r="DI137" s="207">
        <v>1.6181229773462699E-3</v>
      </c>
      <c r="DJ137" s="207" t="s">
        <v>32</v>
      </c>
      <c r="DK137" s="207" t="s">
        <v>1010</v>
      </c>
      <c r="DL137" s="207">
        <v>6</v>
      </c>
      <c r="DM137" s="207">
        <v>1.6181229773462699E-3</v>
      </c>
      <c r="DN137" s="207" t="s">
        <v>5316</v>
      </c>
      <c r="DO137" s="207" t="s">
        <v>5316</v>
      </c>
      <c r="DP137" s="207" t="s">
        <v>5316</v>
      </c>
      <c r="DQ137" s="207" t="s">
        <v>5316</v>
      </c>
    </row>
    <row r="138" spans="2:121" x14ac:dyDescent="0.2">
      <c r="B138" s="207" t="s">
        <v>8403</v>
      </c>
      <c r="C138" s="207">
        <v>59611471</v>
      </c>
      <c r="D138" s="207" t="s">
        <v>1022</v>
      </c>
      <c r="E138" s="207" t="s">
        <v>1035</v>
      </c>
      <c r="F138" s="207" t="s">
        <v>8743</v>
      </c>
      <c r="G138" s="207" t="s">
        <v>6867</v>
      </c>
      <c r="H138" s="207" t="s">
        <v>6868</v>
      </c>
      <c r="I138" s="207" t="s">
        <v>6869</v>
      </c>
      <c r="J138" s="207" t="s">
        <v>8744</v>
      </c>
      <c r="K138" s="207" t="s">
        <v>8745</v>
      </c>
      <c r="L138" s="207" t="s">
        <v>8746</v>
      </c>
      <c r="M138" s="207" t="s">
        <v>8747</v>
      </c>
      <c r="N138" s="207" t="s">
        <v>8748</v>
      </c>
      <c r="O138" s="207" t="s">
        <v>8749</v>
      </c>
      <c r="P138" s="207" t="s">
        <v>8750</v>
      </c>
      <c r="Q138" s="207" t="s">
        <v>1020</v>
      </c>
      <c r="R138" s="207">
        <v>2</v>
      </c>
      <c r="S138" s="207">
        <v>9</v>
      </c>
      <c r="T138" s="207" t="s">
        <v>6877</v>
      </c>
      <c r="U138" s="207" t="s">
        <v>6903</v>
      </c>
      <c r="V138" s="207" t="s">
        <v>6877</v>
      </c>
      <c r="W138" s="207" t="s">
        <v>6879</v>
      </c>
      <c r="X138" s="207" t="s">
        <v>6877</v>
      </c>
      <c r="Y138" s="207" t="s">
        <v>6877</v>
      </c>
      <c r="Z138" s="207" t="s">
        <v>1010</v>
      </c>
      <c r="AA138" s="207" t="s">
        <v>1010</v>
      </c>
      <c r="AB138" s="207" t="s">
        <v>1010</v>
      </c>
      <c r="AC138" s="207">
        <v>36</v>
      </c>
      <c r="AD138" s="207" t="s">
        <v>1022</v>
      </c>
      <c r="AE138" s="207" t="s">
        <v>6881</v>
      </c>
      <c r="AF138" s="207" t="s">
        <v>6881</v>
      </c>
      <c r="AG138" s="207">
        <v>5.5</v>
      </c>
      <c r="AH138" s="207">
        <v>5.5</v>
      </c>
      <c r="AI138" s="207">
        <v>0.81269000000000002</v>
      </c>
      <c r="AJ138" s="207">
        <v>0.91700000000000004</v>
      </c>
      <c r="AK138" s="207">
        <v>0.60462000000000005</v>
      </c>
      <c r="AL138" s="207">
        <v>0.27900000000000003</v>
      </c>
      <c r="AM138" s="207">
        <v>0.21843000000000001</v>
      </c>
      <c r="AN138" s="207">
        <v>0</v>
      </c>
      <c r="AO138" s="207">
        <v>0</v>
      </c>
      <c r="AP138" s="207">
        <v>1</v>
      </c>
      <c r="AQ138" s="207" t="s">
        <v>6882</v>
      </c>
      <c r="AR138" s="207" t="s">
        <v>6883</v>
      </c>
      <c r="AS138" s="207" t="s">
        <v>8403</v>
      </c>
      <c r="AT138" s="207">
        <v>59611471</v>
      </c>
      <c r="AU138" s="207">
        <v>59611471</v>
      </c>
      <c r="AV138" s="207" t="s">
        <v>1022</v>
      </c>
      <c r="AW138" s="207" t="s">
        <v>1035</v>
      </c>
      <c r="AX138" s="207" t="s">
        <v>178</v>
      </c>
      <c r="AY138" s="207" t="s">
        <v>5316</v>
      </c>
      <c r="AZ138" s="207" t="s">
        <v>5316</v>
      </c>
      <c r="BA138" s="207" t="s">
        <v>8751</v>
      </c>
      <c r="BB138" s="207" t="s">
        <v>8743</v>
      </c>
      <c r="BC138" s="207">
        <v>609342</v>
      </c>
      <c r="BD138" s="207" t="s">
        <v>8423</v>
      </c>
      <c r="BE138" s="207">
        <v>46</v>
      </c>
      <c r="BF138" s="207" t="s">
        <v>6886</v>
      </c>
      <c r="BG138" s="207">
        <v>15738392</v>
      </c>
      <c r="BH138" s="207" t="s">
        <v>8752</v>
      </c>
      <c r="BI138" s="207" t="s">
        <v>6888</v>
      </c>
      <c r="BJ138" s="207" t="s">
        <v>8753</v>
      </c>
      <c r="BK138" s="207" t="s">
        <v>1035</v>
      </c>
      <c r="BL138" s="207" t="s">
        <v>6890</v>
      </c>
      <c r="BM138" s="207" t="s">
        <v>6891</v>
      </c>
      <c r="BN138" s="207" t="s">
        <v>8751</v>
      </c>
      <c r="BO138" s="207">
        <v>261000</v>
      </c>
      <c r="BP138" s="207">
        <v>609342.00049999997</v>
      </c>
      <c r="BQ138" s="207" t="s">
        <v>8754</v>
      </c>
      <c r="BR138" s="207" t="s">
        <v>5316</v>
      </c>
      <c r="BS138" s="207" t="s">
        <v>5316</v>
      </c>
      <c r="BT138" s="207" t="s">
        <v>5316</v>
      </c>
      <c r="BU138" s="207" t="s">
        <v>5316</v>
      </c>
      <c r="BV138" s="207" t="s">
        <v>8755</v>
      </c>
      <c r="BW138" s="207" t="s">
        <v>8756</v>
      </c>
      <c r="BX138" s="207" t="s">
        <v>32</v>
      </c>
      <c r="BY138" s="207" t="s">
        <v>1035</v>
      </c>
      <c r="BZ138" s="207">
        <v>1.15380177685474E-4</v>
      </c>
      <c r="CA138" s="207" t="s">
        <v>1011</v>
      </c>
      <c r="CB138" s="207">
        <v>0</v>
      </c>
      <c r="CC138" s="207">
        <v>6.9252077562326902E-4</v>
      </c>
      <c r="CD138" s="207">
        <v>2.3126734505087899E-4</v>
      </c>
      <c r="CE138" s="207">
        <v>0</v>
      </c>
      <c r="CF138" s="207">
        <v>0</v>
      </c>
      <c r="CG138" s="208">
        <v>5.9957430224540599E-5</v>
      </c>
      <c r="CH138" s="207">
        <v>0</v>
      </c>
      <c r="CI138" s="207">
        <v>14</v>
      </c>
      <c r="CJ138" s="207">
        <v>0</v>
      </c>
      <c r="CK138" s="207">
        <v>8</v>
      </c>
      <c r="CL138" s="207">
        <v>2</v>
      </c>
      <c r="CM138" s="207">
        <v>0</v>
      </c>
      <c r="CN138" s="207">
        <v>0</v>
      </c>
      <c r="CO138" s="207">
        <v>4</v>
      </c>
      <c r="CP138" s="207">
        <v>0</v>
      </c>
      <c r="CQ138" s="207" t="s">
        <v>5316</v>
      </c>
      <c r="CR138" s="207" t="s">
        <v>5316</v>
      </c>
      <c r="CS138" s="207" t="s">
        <v>5316</v>
      </c>
      <c r="CT138" s="207" t="s">
        <v>5316</v>
      </c>
      <c r="CU138" s="207" t="s">
        <v>5316</v>
      </c>
      <c r="CV138" s="207" t="s">
        <v>5316</v>
      </c>
      <c r="CW138" s="207" t="s">
        <v>5316</v>
      </c>
      <c r="CX138" s="207" t="s">
        <v>5316</v>
      </c>
      <c r="CY138" s="207" t="s">
        <v>5316</v>
      </c>
      <c r="CZ138" s="207" t="s">
        <v>32</v>
      </c>
      <c r="DA138" s="207" t="s">
        <v>5316</v>
      </c>
      <c r="DB138" s="207" t="s">
        <v>8753</v>
      </c>
      <c r="DC138" s="207" t="s">
        <v>5316</v>
      </c>
      <c r="DD138" s="207" t="s">
        <v>5316</v>
      </c>
      <c r="DE138" s="207" t="s">
        <v>5316</v>
      </c>
      <c r="DF138" s="207" t="s">
        <v>5316</v>
      </c>
      <c r="DG138" s="207" t="s">
        <v>5316</v>
      </c>
      <c r="DH138" s="207" t="s">
        <v>5316</v>
      </c>
      <c r="DI138" s="207" t="s">
        <v>5316</v>
      </c>
      <c r="DJ138" s="207" t="s">
        <v>5316</v>
      </c>
      <c r="DK138" s="207" t="s">
        <v>5316</v>
      </c>
      <c r="DL138" s="207" t="s">
        <v>5316</v>
      </c>
      <c r="DM138" s="207" t="s">
        <v>5316</v>
      </c>
      <c r="DN138" s="207" t="s">
        <v>5316</v>
      </c>
      <c r="DO138" s="207" t="s">
        <v>5316</v>
      </c>
      <c r="DP138" s="207" t="s">
        <v>5316</v>
      </c>
      <c r="DQ138" s="207" t="s">
        <v>5316</v>
      </c>
    </row>
    <row r="139" spans="2:121" x14ac:dyDescent="0.2">
      <c r="B139" s="207" t="s">
        <v>8403</v>
      </c>
      <c r="C139" s="207">
        <v>61725666</v>
      </c>
      <c r="D139" s="207" t="s">
        <v>1009</v>
      </c>
      <c r="E139" s="207" t="s">
        <v>1010</v>
      </c>
      <c r="F139" s="207" t="s">
        <v>8757</v>
      </c>
      <c r="G139" s="207" t="s">
        <v>6867</v>
      </c>
      <c r="H139" s="207" t="s">
        <v>6894</v>
      </c>
      <c r="I139" s="207" t="s">
        <v>6869</v>
      </c>
      <c r="J139" s="207" t="s">
        <v>8758</v>
      </c>
      <c r="K139" s="207" t="s">
        <v>8759</v>
      </c>
      <c r="L139" s="207" t="s">
        <v>8760</v>
      </c>
      <c r="M139" s="207" t="s">
        <v>8761</v>
      </c>
      <c r="N139" s="207" t="s">
        <v>8762</v>
      </c>
      <c r="O139" s="207" t="s">
        <v>8763</v>
      </c>
      <c r="P139" s="207" t="s">
        <v>8764</v>
      </c>
      <c r="Q139" s="207" t="s">
        <v>1020</v>
      </c>
      <c r="R139" s="207">
        <v>6</v>
      </c>
      <c r="S139" s="207">
        <v>9</v>
      </c>
      <c r="T139" s="207" t="s">
        <v>6877</v>
      </c>
      <c r="U139" s="207" t="s">
        <v>6878</v>
      </c>
      <c r="V139" s="207" t="s">
        <v>6877</v>
      </c>
      <c r="W139" s="207" t="s">
        <v>6879</v>
      </c>
      <c r="X139" s="207" t="s">
        <v>6877</v>
      </c>
      <c r="Y139" s="207" t="s">
        <v>6877</v>
      </c>
      <c r="Z139" s="207" t="s">
        <v>6877</v>
      </c>
      <c r="AA139" s="207" t="s">
        <v>6877</v>
      </c>
      <c r="AB139" s="207" t="s">
        <v>6877</v>
      </c>
      <c r="AC139" s="207">
        <v>21.6</v>
      </c>
      <c r="AD139" s="207" t="s">
        <v>1009</v>
      </c>
      <c r="AE139" s="207" t="s">
        <v>6904</v>
      </c>
      <c r="AF139" s="207" t="s">
        <v>6904</v>
      </c>
      <c r="AG139" s="207">
        <v>4.8600000000000003</v>
      </c>
      <c r="AH139" s="207">
        <v>3.92</v>
      </c>
      <c r="AI139" s="207">
        <v>0.44256000000000001</v>
      </c>
      <c r="AJ139" s="207">
        <v>-2.1999999999999999E-2</v>
      </c>
      <c r="AK139" s="207">
        <v>0.14968999999999999</v>
      </c>
      <c r="AL139" s="207">
        <v>0.97699999999999998</v>
      </c>
      <c r="AM139" s="207">
        <v>0.46971000000000002</v>
      </c>
      <c r="AN139" s="207">
        <v>0.30909999999999999</v>
      </c>
      <c r="AO139" s="207">
        <v>0.69089999999999996</v>
      </c>
      <c r="AP139" s="207">
        <v>0</v>
      </c>
      <c r="AQ139" s="207" t="s">
        <v>6882</v>
      </c>
      <c r="AR139" s="207" t="s">
        <v>6883</v>
      </c>
      <c r="AS139" s="207" t="s">
        <v>8403</v>
      </c>
      <c r="AT139" s="207">
        <v>61725666</v>
      </c>
      <c r="AU139" s="207">
        <v>61725666</v>
      </c>
      <c r="AV139" s="207" t="s">
        <v>1009</v>
      </c>
      <c r="AW139" s="207" t="s">
        <v>1010</v>
      </c>
      <c r="AX139" s="207" t="s">
        <v>178</v>
      </c>
      <c r="AY139" s="207" t="s">
        <v>5316</v>
      </c>
      <c r="AZ139" s="207" t="s">
        <v>5316</v>
      </c>
      <c r="BA139" s="207" t="s">
        <v>8765</v>
      </c>
      <c r="BB139" s="207" t="s">
        <v>8757</v>
      </c>
      <c r="BC139" s="207">
        <v>607854</v>
      </c>
      <c r="BD139" s="207" t="s">
        <v>6963</v>
      </c>
      <c r="BE139" s="207">
        <v>255</v>
      </c>
      <c r="BF139" s="207" t="s">
        <v>6886</v>
      </c>
      <c r="BG139" s="207">
        <v>20057343</v>
      </c>
      <c r="BH139" s="207" t="s">
        <v>8766</v>
      </c>
      <c r="BI139" s="207" t="s">
        <v>6888</v>
      </c>
      <c r="BJ139" s="207" t="s">
        <v>8767</v>
      </c>
      <c r="BK139" s="207" t="s">
        <v>1010</v>
      </c>
      <c r="BL139" s="207" t="s">
        <v>6890</v>
      </c>
      <c r="BM139" s="207" t="s">
        <v>6891</v>
      </c>
      <c r="BN139" s="207" t="s">
        <v>7329</v>
      </c>
      <c r="BO139" s="207">
        <v>268000</v>
      </c>
      <c r="BP139" s="207" t="s">
        <v>5316</v>
      </c>
      <c r="BQ139" s="207" t="s">
        <v>8768</v>
      </c>
      <c r="BR139" s="207" t="s">
        <v>5316</v>
      </c>
      <c r="BS139" s="207" t="s">
        <v>5316</v>
      </c>
      <c r="BT139" s="207" t="s">
        <v>5316</v>
      </c>
      <c r="BU139" s="207" t="s">
        <v>5316</v>
      </c>
      <c r="BV139" s="207" t="s">
        <v>5316</v>
      </c>
      <c r="BW139" s="207" t="s">
        <v>5316</v>
      </c>
      <c r="BX139" s="207" t="s">
        <v>32</v>
      </c>
      <c r="BY139" s="207" t="s">
        <v>1010</v>
      </c>
      <c r="BZ139" s="208">
        <v>2.4709661477637801E-5</v>
      </c>
      <c r="CA139" s="207" t="s">
        <v>1011</v>
      </c>
      <c r="CB139" s="207">
        <v>0</v>
      </c>
      <c r="CC139" s="208">
        <v>8.63707030575229E-5</v>
      </c>
      <c r="CD139" s="207">
        <v>1.1555350127108901E-4</v>
      </c>
      <c r="CE139" s="207">
        <v>0</v>
      </c>
      <c r="CF139" s="207">
        <v>0</v>
      </c>
      <c r="CG139" s="208">
        <v>1.49835181300569E-5</v>
      </c>
      <c r="CH139" s="207">
        <v>0</v>
      </c>
      <c r="CI139" s="207">
        <v>3</v>
      </c>
      <c r="CJ139" s="207">
        <v>0</v>
      </c>
      <c r="CK139" s="207">
        <v>1</v>
      </c>
      <c r="CL139" s="207">
        <v>1</v>
      </c>
      <c r="CM139" s="207">
        <v>0</v>
      </c>
      <c r="CN139" s="207">
        <v>0</v>
      </c>
      <c r="CO139" s="207">
        <v>1</v>
      </c>
      <c r="CP139" s="207">
        <v>0</v>
      </c>
      <c r="CQ139" s="207" t="s">
        <v>5316</v>
      </c>
      <c r="CR139" s="207" t="s">
        <v>5316</v>
      </c>
      <c r="CS139" s="207" t="s">
        <v>5316</v>
      </c>
      <c r="CT139" s="207" t="s">
        <v>5316</v>
      </c>
      <c r="CU139" s="207" t="s">
        <v>5316</v>
      </c>
      <c r="CV139" s="207" t="s">
        <v>5316</v>
      </c>
      <c r="CW139" s="207" t="s">
        <v>5316</v>
      </c>
      <c r="CX139" s="207" t="s">
        <v>5316</v>
      </c>
      <c r="CY139" s="207" t="s">
        <v>5316</v>
      </c>
      <c r="CZ139" s="207" t="s">
        <v>32</v>
      </c>
      <c r="DA139" s="207" t="s">
        <v>5316</v>
      </c>
      <c r="DB139" s="207" t="s">
        <v>8767</v>
      </c>
      <c r="DC139" s="207" t="s">
        <v>32</v>
      </c>
      <c r="DD139" s="208">
        <v>7.7000000000000001E-5</v>
      </c>
      <c r="DE139" s="207" t="s">
        <v>8767</v>
      </c>
      <c r="DF139" s="207" t="s">
        <v>5316</v>
      </c>
      <c r="DG139" s="207" t="s">
        <v>5316</v>
      </c>
      <c r="DH139" s="207" t="s">
        <v>5316</v>
      </c>
      <c r="DI139" s="207" t="s">
        <v>5316</v>
      </c>
      <c r="DJ139" s="207" t="s">
        <v>5316</v>
      </c>
      <c r="DK139" s="207" t="s">
        <v>5316</v>
      </c>
      <c r="DL139" s="207" t="s">
        <v>5316</v>
      </c>
      <c r="DM139" s="207" t="s">
        <v>5316</v>
      </c>
      <c r="DN139" s="207" t="s">
        <v>5316</v>
      </c>
      <c r="DO139" s="207" t="s">
        <v>5316</v>
      </c>
      <c r="DP139" s="207" t="s">
        <v>5316</v>
      </c>
      <c r="DQ139" s="207" t="s">
        <v>5316</v>
      </c>
    </row>
    <row r="140" spans="2:121" x14ac:dyDescent="0.2">
      <c r="B140" s="207" t="s">
        <v>8403</v>
      </c>
      <c r="C140" s="207">
        <v>64361219</v>
      </c>
      <c r="D140" s="207" t="s">
        <v>1022</v>
      </c>
      <c r="E140" s="207" t="s">
        <v>1035</v>
      </c>
      <c r="F140" s="207" t="s">
        <v>1072</v>
      </c>
      <c r="G140" s="207" t="s">
        <v>6867</v>
      </c>
      <c r="H140" s="207" t="s">
        <v>6894</v>
      </c>
      <c r="I140" s="207" t="s">
        <v>6982</v>
      </c>
      <c r="J140" s="207" t="s">
        <v>8769</v>
      </c>
      <c r="K140" s="207" t="s">
        <v>8770</v>
      </c>
      <c r="L140" s="207" t="s">
        <v>1073</v>
      </c>
      <c r="M140" s="207" t="s">
        <v>8771</v>
      </c>
      <c r="N140" s="207" t="s">
        <v>8772</v>
      </c>
      <c r="O140" s="207" t="s">
        <v>8773</v>
      </c>
      <c r="P140" s="207" t="s">
        <v>8774</v>
      </c>
      <c r="Q140" s="207" t="s">
        <v>1020</v>
      </c>
      <c r="R140" s="207">
        <v>4</v>
      </c>
      <c r="S140" s="207">
        <v>10</v>
      </c>
      <c r="T140" s="207" t="s">
        <v>5316</v>
      </c>
      <c r="U140" s="207" t="s">
        <v>5316</v>
      </c>
      <c r="V140" s="207" t="s">
        <v>5316</v>
      </c>
      <c r="W140" s="207" t="s">
        <v>6990</v>
      </c>
      <c r="X140" s="207" t="s">
        <v>5316</v>
      </c>
      <c r="Y140" s="207" t="s">
        <v>5316</v>
      </c>
      <c r="Z140" s="207" t="s">
        <v>5316</v>
      </c>
      <c r="AA140" s="207" t="s">
        <v>5316</v>
      </c>
      <c r="AB140" s="207" t="s">
        <v>5316</v>
      </c>
      <c r="AC140" s="207">
        <v>22.7</v>
      </c>
      <c r="AD140" s="207" t="s">
        <v>1022</v>
      </c>
      <c r="AE140" s="207" t="s">
        <v>6881</v>
      </c>
      <c r="AF140" s="207" t="s">
        <v>6881</v>
      </c>
      <c r="AG140" s="207">
        <v>4.2699999999999996</v>
      </c>
      <c r="AH140" s="207">
        <v>4.2699999999999996</v>
      </c>
      <c r="AI140" s="207">
        <v>0.49748999999999999</v>
      </c>
      <c r="AJ140" s="207">
        <v>0.91700000000000004</v>
      </c>
      <c r="AK140" s="207">
        <v>0.60462000000000005</v>
      </c>
      <c r="AL140" s="207">
        <v>4.5999999999999999E-2</v>
      </c>
      <c r="AM140" s="207">
        <v>0.13800999999999999</v>
      </c>
      <c r="AN140" s="207">
        <v>0</v>
      </c>
      <c r="AO140" s="207">
        <v>0</v>
      </c>
      <c r="AP140" s="207">
        <v>1</v>
      </c>
      <c r="AQ140" s="207" t="s">
        <v>6882</v>
      </c>
      <c r="AR140" s="207" t="s">
        <v>6883</v>
      </c>
      <c r="AS140" s="207" t="s">
        <v>8403</v>
      </c>
      <c r="AT140" s="207">
        <v>64361219</v>
      </c>
      <c r="AU140" s="207">
        <v>64361219</v>
      </c>
      <c r="AV140" s="207" t="s">
        <v>1022</v>
      </c>
      <c r="AW140" s="207" t="s">
        <v>1035</v>
      </c>
      <c r="AX140" s="207" t="s">
        <v>178</v>
      </c>
      <c r="AY140" s="207" t="s">
        <v>5316</v>
      </c>
      <c r="AZ140" s="207" t="s">
        <v>5316</v>
      </c>
      <c r="BA140" s="207" t="s">
        <v>8775</v>
      </c>
      <c r="BB140" s="207" t="s">
        <v>1072</v>
      </c>
      <c r="BC140" s="207">
        <v>607096</v>
      </c>
      <c r="BD140" s="207" t="s">
        <v>8776</v>
      </c>
      <c r="BE140" s="207">
        <v>258</v>
      </c>
      <c r="BF140" s="207" t="s">
        <v>6886</v>
      </c>
      <c r="BG140" s="207">
        <v>12024214</v>
      </c>
      <c r="BH140" s="207" t="s">
        <v>8777</v>
      </c>
      <c r="BI140" s="207" t="s">
        <v>6888</v>
      </c>
      <c r="BJ140" s="207" t="s">
        <v>8778</v>
      </c>
      <c r="BK140" s="207" t="s">
        <v>1035</v>
      </c>
      <c r="BL140" s="207" t="s">
        <v>6890</v>
      </c>
      <c r="BM140" s="207" t="s">
        <v>6891</v>
      </c>
      <c r="BN140" s="207" t="s">
        <v>8779</v>
      </c>
      <c r="BO140" s="207">
        <v>220150</v>
      </c>
      <c r="BP140" s="207">
        <v>607096.00009999995</v>
      </c>
      <c r="BQ140" s="207" t="s">
        <v>8780</v>
      </c>
      <c r="BR140" s="207" t="s">
        <v>5316</v>
      </c>
      <c r="BS140" s="207" t="s">
        <v>5316</v>
      </c>
      <c r="BT140" s="207" t="s">
        <v>5316</v>
      </c>
      <c r="BU140" s="207" t="s">
        <v>5316</v>
      </c>
      <c r="BV140" s="207" t="s">
        <v>5316</v>
      </c>
      <c r="BW140" s="207" t="s">
        <v>5316</v>
      </c>
      <c r="BX140" s="207" t="s">
        <v>32</v>
      </c>
      <c r="BY140" s="207" t="s">
        <v>1035</v>
      </c>
      <c r="BZ140" s="207">
        <v>2.9851736375999201E-4</v>
      </c>
      <c r="CA140" s="207" t="s">
        <v>1011</v>
      </c>
      <c r="CB140" s="207">
        <v>0</v>
      </c>
      <c r="CC140" s="207">
        <v>0</v>
      </c>
      <c r="CD140" s="207">
        <v>4.1657023837074697E-3</v>
      </c>
      <c r="CE140" s="207">
        <v>0</v>
      </c>
      <c r="CF140" s="207">
        <v>0</v>
      </c>
      <c r="CG140" s="207">
        <v>0</v>
      </c>
      <c r="CH140" s="207">
        <v>0</v>
      </c>
      <c r="CI140" s="207">
        <v>36</v>
      </c>
      <c r="CJ140" s="207">
        <v>0</v>
      </c>
      <c r="CK140" s="207">
        <v>0</v>
      </c>
      <c r="CL140" s="207">
        <v>36</v>
      </c>
      <c r="CM140" s="207">
        <v>0</v>
      </c>
      <c r="CN140" s="207">
        <v>0</v>
      </c>
      <c r="CO140" s="207">
        <v>0</v>
      </c>
      <c r="CP140" s="207">
        <v>0</v>
      </c>
      <c r="CQ140" s="207" t="s">
        <v>32</v>
      </c>
      <c r="CR140" s="207" t="s">
        <v>1035</v>
      </c>
      <c r="CS140" s="207" t="s">
        <v>8778</v>
      </c>
      <c r="CT140" s="207">
        <v>9.9840299999999992E-4</v>
      </c>
      <c r="CU140" s="207">
        <v>5.0000000000000001E-3</v>
      </c>
      <c r="CV140" s="207">
        <v>0</v>
      </c>
      <c r="CW140" s="207">
        <v>0</v>
      </c>
      <c r="CX140" s="207">
        <v>0</v>
      </c>
      <c r="CY140" s="207">
        <v>0</v>
      </c>
      <c r="CZ140" s="207" t="s">
        <v>32</v>
      </c>
      <c r="DA140" s="207">
        <v>9.9839999999999998E-4</v>
      </c>
      <c r="DB140" s="207" t="s">
        <v>8778</v>
      </c>
      <c r="DC140" s="207" t="s">
        <v>5316</v>
      </c>
      <c r="DD140" s="207" t="s">
        <v>5316</v>
      </c>
      <c r="DE140" s="207" t="s">
        <v>5316</v>
      </c>
      <c r="DF140" s="207" t="s">
        <v>5316</v>
      </c>
      <c r="DG140" s="207" t="s">
        <v>5316</v>
      </c>
      <c r="DH140" s="207" t="s">
        <v>5316</v>
      </c>
      <c r="DI140" s="207" t="s">
        <v>5316</v>
      </c>
      <c r="DJ140" s="207" t="s">
        <v>5316</v>
      </c>
      <c r="DK140" s="207" t="s">
        <v>5316</v>
      </c>
      <c r="DL140" s="207" t="s">
        <v>5316</v>
      </c>
      <c r="DM140" s="207" t="s">
        <v>5316</v>
      </c>
      <c r="DN140" s="207" t="s">
        <v>5316</v>
      </c>
      <c r="DO140" s="207" t="s">
        <v>5316</v>
      </c>
      <c r="DP140" s="207" t="s">
        <v>5316</v>
      </c>
      <c r="DQ140" s="207" t="s">
        <v>5316</v>
      </c>
    </row>
    <row r="141" spans="2:121" x14ac:dyDescent="0.2">
      <c r="B141" s="207" t="s">
        <v>8403</v>
      </c>
      <c r="C141" s="207">
        <v>64525266</v>
      </c>
      <c r="D141" s="207" t="s">
        <v>1009</v>
      </c>
      <c r="E141" s="207" t="s">
        <v>1010</v>
      </c>
      <c r="F141" s="207" t="s">
        <v>8781</v>
      </c>
      <c r="G141" s="207" t="s">
        <v>6867</v>
      </c>
      <c r="H141" s="207" t="s">
        <v>6868</v>
      </c>
      <c r="I141" s="207" t="s">
        <v>8782</v>
      </c>
      <c r="J141" s="207" t="s">
        <v>8783</v>
      </c>
      <c r="K141" s="207" t="s">
        <v>8784</v>
      </c>
      <c r="L141" s="207" t="s">
        <v>8785</v>
      </c>
      <c r="M141" s="207" t="s">
        <v>8786</v>
      </c>
      <c r="N141" s="207" t="s">
        <v>8787</v>
      </c>
      <c r="O141" s="207" t="s">
        <v>8788</v>
      </c>
      <c r="P141" s="207" t="s">
        <v>8789</v>
      </c>
      <c r="Q141" s="207" t="s">
        <v>1020</v>
      </c>
      <c r="R141" s="207">
        <v>5</v>
      </c>
      <c r="S141" s="207">
        <v>20</v>
      </c>
      <c r="T141" s="207" t="s">
        <v>5316</v>
      </c>
      <c r="U141" s="207" t="s">
        <v>5316</v>
      </c>
      <c r="V141" s="207" t="s">
        <v>5316</v>
      </c>
      <c r="W141" s="207" t="s">
        <v>7314</v>
      </c>
      <c r="X141" s="207" t="s">
        <v>5316</v>
      </c>
      <c r="Y141" s="207" t="s">
        <v>5316</v>
      </c>
      <c r="Z141" s="207" t="s">
        <v>5316</v>
      </c>
      <c r="AA141" s="207" t="s">
        <v>5316</v>
      </c>
      <c r="AB141" s="207" t="s">
        <v>5316</v>
      </c>
      <c r="AC141" s="207">
        <v>23.8</v>
      </c>
      <c r="AD141" s="207" t="s">
        <v>1009</v>
      </c>
      <c r="AE141" s="207" t="s">
        <v>6904</v>
      </c>
      <c r="AF141" s="207" t="s">
        <v>6904</v>
      </c>
      <c r="AG141" s="207">
        <v>5.48</v>
      </c>
      <c r="AH141" s="207">
        <v>5.48</v>
      </c>
      <c r="AI141" s="207">
        <v>0.80554999999999999</v>
      </c>
      <c r="AJ141" s="207">
        <v>0.871</v>
      </c>
      <c r="AK141" s="207">
        <v>0.44667000000000001</v>
      </c>
      <c r="AL141" s="207">
        <v>1</v>
      </c>
      <c r="AM141" s="207">
        <v>0.90891999999999995</v>
      </c>
      <c r="AN141" s="207">
        <v>0</v>
      </c>
      <c r="AO141" s="207">
        <v>0.91080000000000005</v>
      </c>
      <c r="AP141" s="207">
        <v>0</v>
      </c>
      <c r="AQ141" s="207" t="s">
        <v>6882</v>
      </c>
      <c r="AR141" s="207" t="s">
        <v>6883</v>
      </c>
      <c r="AS141" s="207" t="s">
        <v>8403</v>
      </c>
      <c r="AT141" s="207">
        <v>64525266</v>
      </c>
      <c r="AU141" s="207">
        <v>64525266</v>
      </c>
      <c r="AV141" s="207" t="s">
        <v>1009</v>
      </c>
      <c r="AW141" s="207" t="s">
        <v>1010</v>
      </c>
      <c r="AX141" s="207" t="s">
        <v>178</v>
      </c>
      <c r="AY141" s="207" t="s">
        <v>5316</v>
      </c>
      <c r="AZ141" s="207" t="s">
        <v>5316</v>
      </c>
      <c r="BA141" s="207" t="s">
        <v>8790</v>
      </c>
      <c r="BB141" s="207" t="s">
        <v>8781</v>
      </c>
      <c r="BC141" s="207">
        <v>608455</v>
      </c>
      <c r="BD141" s="207" t="s">
        <v>8791</v>
      </c>
      <c r="BE141" s="207">
        <v>215</v>
      </c>
      <c r="BF141" s="207" t="s">
        <v>6886</v>
      </c>
      <c r="BG141" s="207">
        <v>19251976</v>
      </c>
      <c r="BH141" s="207" t="s">
        <v>8792</v>
      </c>
      <c r="BI141" s="207" t="s">
        <v>6888</v>
      </c>
      <c r="BJ141" s="207" t="s">
        <v>8793</v>
      </c>
      <c r="BK141" s="207" t="s">
        <v>1010</v>
      </c>
      <c r="BL141" s="207" t="s">
        <v>6890</v>
      </c>
      <c r="BM141" s="207" t="s">
        <v>8794</v>
      </c>
      <c r="BN141" s="207" t="s">
        <v>8795</v>
      </c>
      <c r="BO141" s="207">
        <v>232600</v>
      </c>
      <c r="BP141" s="207" t="s">
        <v>5316</v>
      </c>
      <c r="BQ141" s="207" t="s">
        <v>8796</v>
      </c>
      <c r="BR141" s="207" t="s">
        <v>5316</v>
      </c>
      <c r="BS141" s="207" t="s">
        <v>5316</v>
      </c>
      <c r="BT141" s="207" t="s">
        <v>5316</v>
      </c>
      <c r="BU141" s="207" t="s">
        <v>5316</v>
      </c>
      <c r="BV141" s="207" t="s">
        <v>5316</v>
      </c>
      <c r="BW141" s="207" t="s">
        <v>5316</v>
      </c>
      <c r="BX141" s="207" t="s">
        <v>32</v>
      </c>
      <c r="BY141" s="207" t="s">
        <v>1010</v>
      </c>
      <c r="BZ141" s="207">
        <v>4.4146825396825396E-3</v>
      </c>
      <c r="CA141" s="207" t="s">
        <v>1011</v>
      </c>
      <c r="CB141" s="207">
        <v>1.44731763797761E-3</v>
      </c>
      <c r="CC141" s="207">
        <v>6.7532467532467498E-3</v>
      </c>
      <c r="CD141" s="207">
        <v>0</v>
      </c>
      <c r="CE141" s="207">
        <v>7.2674418604651205E-4</v>
      </c>
      <c r="CF141" s="207">
        <v>1.5234613040828799E-4</v>
      </c>
      <c r="CG141" s="207">
        <v>6.4283993737203398E-3</v>
      </c>
      <c r="CH141" s="207">
        <v>1.10864745011086E-3</v>
      </c>
      <c r="CI141" s="207">
        <v>534</v>
      </c>
      <c r="CJ141" s="207">
        <v>15</v>
      </c>
      <c r="CK141" s="207">
        <v>78</v>
      </c>
      <c r="CL141" s="207">
        <v>0</v>
      </c>
      <c r="CM141" s="207">
        <v>12</v>
      </c>
      <c r="CN141" s="207">
        <v>1</v>
      </c>
      <c r="CO141" s="207">
        <v>427</v>
      </c>
      <c r="CP141" s="207">
        <v>1</v>
      </c>
      <c r="CQ141" s="207" t="s">
        <v>32</v>
      </c>
      <c r="CR141" s="207" t="s">
        <v>1010</v>
      </c>
      <c r="CS141" s="207" t="s">
        <v>8793</v>
      </c>
      <c r="CT141" s="207">
        <v>3.39457E-3</v>
      </c>
      <c r="CU141" s="207">
        <v>0</v>
      </c>
      <c r="CV141" s="207">
        <v>7.1999999999999998E-3</v>
      </c>
      <c r="CW141" s="207">
        <v>8.0000000000000004E-4</v>
      </c>
      <c r="CX141" s="207">
        <v>9.9000000000000008E-3</v>
      </c>
      <c r="CY141" s="207">
        <v>1E-3</v>
      </c>
      <c r="CZ141" s="207" t="s">
        <v>32</v>
      </c>
      <c r="DA141" s="207">
        <v>3.395E-3</v>
      </c>
      <c r="DB141" s="207" t="s">
        <v>8793</v>
      </c>
      <c r="DC141" s="207" t="s">
        <v>32</v>
      </c>
      <c r="DD141" s="207">
        <v>6.3099999999999996E-3</v>
      </c>
      <c r="DE141" s="207" t="s">
        <v>8793</v>
      </c>
      <c r="DF141" s="207" t="s">
        <v>5316</v>
      </c>
      <c r="DG141" s="207" t="s">
        <v>5316</v>
      </c>
      <c r="DH141" s="207" t="s">
        <v>5316</v>
      </c>
      <c r="DI141" s="207" t="s">
        <v>5316</v>
      </c>
      <c r="DJ141" s="207" t="s">
        <v>5316</v>
      </c>
      <c r="DK141" s="207" t="s">
        <v>5316</v>
      </c>
      <c r="DL141" s="207" t="s">
        <v>5316</v>
      </c>
      <c r="DM141" s="207" t="s">
        <v>5316</v>
      </c>
      <c r="DN141" s="207" t="s">
        <v>5316</v>
      </c>
      <c r="DO141" s="207" t="s">
        <v>5316</v>
      </c>
      <c r="DP141" s="207" t="s">
        <v>5316</v>
      </c>
      <c r="DQ141" s="207" t="s">
        <v>5316</v>
      </c>
    </row>
    <row r="142" spans="2:121" x14ac:dyDescent="0.2">
      <c r="B142" s="207" t="s">
        <v>8403</v>
      </c>
      <c r="C142" s="207">
        <v>64527223</v>
      </c>
      <c r="D142" s="207" t="s">
        <v>1022</v>
      </c>
      <c r="E142" s="207" t="s">
        <v>1035</v>
      </c>
      <c r="F142" s="207" t="s">
        <v>8781</v>
      </c>
      <c r="G142" s="207" t="s">
        <v>6867</v>
      </c>
      <c r="H142" s="207" t="s">
        <v>6868</v>
      </c>
      <c r="I142" s="207" t="s">
        <v>6982</v>
      </c>
      <c r="J142" s="207" t="s">
        <v>8797</v>
      </c>
      <c r="K142" s="207" t="s">
        <v>8798</v>
      </c>
      <c r="L142" s="207" t="s">
        <v>8785</v>
      </c>
      <c r="M142" s="207" t="s">
        <v>8786</v>
      </c>
      <c r="N142" s="207" t="s">
        <v>8787</v>
      </c>
      <c r="O142" s="207" t="s">
        <v>8788</v>
      </c>
      <c r="P142" s="207" t="s">
        <v>8789</v>
      </c>
      <c r="Q142" s="207" t="s">
        <v>1020</v>
      </c>
      <c r="R142" s="207">
        <v>1</v>
      </c>
      <c r="S142" s="207">
        <v>20</v>
      </c>
      <c r="T142" s="207" t="s">
        <v>5316</v>
      </c>
      <c r="U142" s="207" t="s">
        <v>5316</v>
      </c>
      <c r="V142" s="207" t="s">
        <v>5316</v>
      </c>
      <c r="W142" s="207" t="s">
        <v>6990</v>
      </c>
      <c r="X142" s="207" t="s">
        <v>5316</v>
      </c>
      <c r="Y142" s="207" t="s">
        <v>5316</v>
      </c>
      <c r="Z142" s="207" t="s">
        <v>5316</v>
      </c>
      <c r="AA142" s="207" t="s">
        <v>5316</v>
      </c>
      <c r="AB142" s="207" t="s">
        <v>5316</v>
      </c>
      <c r="AC142" s="207">
        <v>15.72</v>
      </c>
      <c r="AD142" s="207" t="s">
        <v>1022</v>
      </c>
      <c r="AE142" s="207" t="s">
        <v>6881</v>
      </c>
      <c r="AF142" s="207" t="s">
        <v>6881</v>
      </c>
      <c r="AG142" s="207">
        <v>5.56</v>
      </c>
      <c r="AH142" s="207">
        <v>2.37</v>
      </c>
      <c r="AI142" s="207">
        <v>0.28100000000000003</v>
      </c>
      <c r="AJ142" s="207">
        <v>-0.67700000000000005</v>
      </c>
      <c r="AK142" s="207">
        <v>3.1109999999999999E-2</v>
      </c>
      <c r="AL142" s="207">
        <v>0.96699999999999997</v>
      </c>
      <c r="AM142" s="207">
        <v>0.44245000000000001</v>
      </c>
      <c r="AN142" s="207">
        <v>0</v>
      </c>
      <c r="AO142" s="207">
        <v>0</v>
      </c>
      <c r="AP142" s="207">
        <v>0.42430000000000001</v>
      </c>
      <c r="AQ142" s="207" t="s">
        <v>6882</v>
      </c>
      <c r="AR142" s="207" t="s">
        <v>6883</v>
      </c>
      <c r="AS142" s="207" t="s">
        <v>8403</v>
      </c>
      <c r="AT142" s="207">
        <v>64527223</v>
      </c>
      <c r="AU142" s="207">
        <v>64527223</v>
      </c>
      <c r="AV142" s="207" t="s">
        <v>1022</v>
      </c>
      <c r="AW142" s="207" t="s">
        <v>1035</v>
      </c>
      <c r="AX142" s="207" t="s">
        <v>178</v>
      </c>
      <c r="AY142" s="207" t="s">
        <v>5316</v>
      </c>
      <c r="AZ142" s="207" t="s">
        <v>5316</v>
      </c>
      <c r="BA142" s="207" t="s">
        <v>8790</v>
      </c>
      <c r="BB142" s="207" t="s">
        <v>8781</v>
      </c>
      <c r="BC142" s="207">
        <v>608455</v>
      </c>
      <c r="BD142" s="207" t="s">
        <v>7021</v>
      </c>
      <c r="BE142" s="207">
        <v>50</v>
      </c>
      <c r="BF142" s="207" t="s">
        <v>6886</v>
      </c>
      <c r="BG142" s="207">
        <v>8316268</v>
      </c>
      <c r="BH142" s="207" t="s">
        <v>8799</v>
      </c>
      <c r="BI142" s="207" t="s">
        <v>6888</v>
      </c>
      <c r="BJ142" s="207" t="s">
        <v>8800</v>
      </c>
      <c r="BK142" s="207" t="s">
        <v>1035</v>
      </c>
      <c r="BL142" s="207" t="s">
        <v>6890</v>
      </c>
      <c r="BM142" s="207" t="s">
        <v>7064</v>
      </c>
      <c r="BN142" s="207" t="s">
        <v>8801</v>
      </c>
      <c r="BO142" s="207">
        <v>232600</v>
      </c>
      <c r="BP142" s="207">
        <v>608455.00009999995</v>
      </c>
      <c r="BQ142" s="207" t="s">
        <v>8802</v>
      </c>
      <c r="BR142" s="207" t="s">
        <v>5316</v>
      </c>
      <c r="BS142" s="207" t="s">
        <v>5316</v>
      </c>
      <c r="BT142" s="207" t="s">
        <v>5316</v>
      </c>
      <c r="BU142" s="207" t="s">
        <v>5316</v>
      </c>
      <c r="BV142" s="207" t="s">
        <v>5316</v>
      </c>
      <c r="BW142" s="207" t="s">
        <v>5316</v>
      </c>
      <c r="BX142" s="207" t="s">
        <v>32</v>
      </c>
      <c r="BY142" s="207" t="s">
        <v>1035</v>
      </c>
      <c r="BZ142" s="207">
        <v>1.36783124588003E-3</v>
      </c>
      <c r="CA142" s="207" t="s">
        <v>1011</v>
      </c>
      <c r="CB142" s="207">
        <v>7.6893502499038801E-4</v>
      </c>
      <c r="CC142" s="207">
        <v>1.38217000691085E-3</v>
      </c>
      <c r="CD142" s="207">
        <v>0</v>
      </c>
      <c r="CE142" s="208">
        <v>6.0562015503876002E-5</v>
      </c>
      <c r="CF142" s="207">
        <v>7.5597218022376803E-4</v>
      </c>
      <c r="CG142" s="207">
        <v>2.0241700902629898E-3</v>
      </c>
      <c r="CH142" s="207">
        <v>1.1013215859030799E-3</v>
      </c>
      <c r="CI142" s="207">
        <v>166</v>
      </c>
      <c r="CJ142" s="207">
        <v>8</v>
      </c>
      <c r="CK142" s="207">
        <v>16</v>
      </c>
      <c r="CL142" s="207">
        <v>0</v>
      </c>
      <c r="CM142" s="207">
        <v>1</v>
      </c>
      <c r="CN142" s="207">
        <v>5</v>
      </c>
      <c r="CO142" s="207">
        <v>135</v>
      </c>
      <c r="CP142" s="207">
        <v>1</v>
      </c>
      <c r="CQ142" s="207" t="s">
        <v>32</v>
      </c>
      <c r="CR142" s="207" t="s">
        <v>1035</v>
      </c>
      <c r="CS142" s="207" t="s">
        <v>8800</v>
      </c>
      <c r="CT142" s="207">
        <v>9.9840299999999992E-4</v>
      </c>
      <c r="CU142" s="207">
        <v>0</v>
      </c>
      <c r="CV142" s="207">
        <v>1.4E-3</v>
      </c>
      <c r="CW142" s="207">
        <v>0</v>
      </c>
      <c r="CX142" s="207">
        <v>3.0000000000000001E-3</v>
      </c>
      <c r="CY142" s="207">
        <v>1E-3</v>
      </c>
      <c r="CZ142" s="207" t="s">
        <v>32</v>
      </c>
      <c r="DA142" s="207">
        <v>9.9839999999999998E-4</v>
      </c>
      <c r="DB142" s="207" t="s">
        <v>8800</v>
      </c>
      <c r="DC142" s="207" t="s">
        <v>32</v>
      </c>
      <c r="DD142" s="207">
        <v>2.2309999999999999E-3</v>
      </c>
      <c r="DE142" s="207" t="s">
        <v>8800</v>
      </c>
      <c r="DF142" s="207" t="s">
        <v>32</v>
      </c>
      <c r="DG142" s="207" t="s">
        <v>1035</v>
      </c>
      <c r="DH142" s="207">
        <v>5</v>
      </c>
      <c r="DI142" s="207">
        <v>1.3484358144552301E-3</v>
      </c>
      <c r="DJ142" s="207" t="s">
        <v>32</v>
      </c>
      <c r="DK142" s="207" t="s">
        <v>1035</v>
      </c>
      <c r="DL142" s="207">
        <v>5</v>
      </c>
      <c r="DM142" s="207">
        <v>1.3484358144552301E-3</v>
      </c>
      <c r="DN142" s="207" t="s">
        <v>5316</v>
      </c>
      <c r="DO142" s="207" t="s">
        <v>5316</v>
      </c>
      <c r="DP142" s="207" t="s">
        <v>5316</v>
      </c>
      <c r="DQ142" s="207" t="s">
        <v>5316</v>
      </c>
    </row>
    <row r="143" spans="2:121" x14ac:dyDescent="0.2">
      <c r="B143" s="207" t="s">
        <v>8403</v>
      </c>
      <c r="C143" s="207">
        <v>66293652</v>
      </c>
      <c r="D143" s="207" t="s">
        <v>1010</v>
      </c>
      <c r="E143" s="207" t="s">
        <v>1022</v>
      </c>
      <c r="F143" s="207" t="s">
        <v>8803</v>
      </c>
      <c r="G143" s="207" t="s">
        <v>6867</v>
      </c>
      <c r="H143" s="207" t="s">
        <v>6894</v>
      </c>
      <c r="I143" s="207" t="s">
        <v>6869</v>
      </c>
      <c r="J143" s="207" t="s">
        <v>8804</v>
      </c>
      <c r="K143" s="207" t="s">
        <v>8805</v>
      </c>
      <c r="L143" s="207" t="s">
        <v>8806</v>
      </c>
      <c r="M143" s="207" t="s">
        <v>8807</v>
      </c>
      <c r="N143" s="207" t="s">
        <v>8808</v>
      </c>
      <c r="O143" s="207" t="s">
        <v>8809</v>
      </c>
      <c r="P143" s="207" t="s">
        <v>8810</v>
      </c>
      <c r="Q143" s="207" t="s">
        <v>1020</v>
      </c>
      <c r="R143" s="207">
        <v>12</v>
      </c>
      <c r="S143" s="207">
        <v>17</v>
      </c>
      <c r="T143" s="207" t="s">
        <v>6877</v>
      </c>
      <c r="U143" s="207" t="s">
        <v>6903</v>
      </c>
      <c r="V143" s="207" t="s">
        <v>6877</v>
      </c>
      <c r="W143" s="207" t="s">
        <v>6879</v>
      </c>
      <c r="X143" s="207" t="s">
        <v>5316</v>
      </c>
      <c r="Y143" s="207" t="s">
        <v>5316</v>
      </c>
      <c r="Z143" s="207" t="s">
        <v>5316</v>
      </c>
      <c r="AA143" s="207" t="s">
        <v>5316</v>
      </c>
      <c r="AB143" s="207" t="s">
        <v>5316</v>
      </c>
      <c r="AC143" s="207" t="s">
        <v>5316</v>
      </c>
      <c r="AD143" s="207" t="s">
        <v>5316</v>
      </c>
      <c r="AE143" s="207" t="s">
        <v>5316</v>
      </c>
      <c r="AF143" s="207" t="s">
        <v>5316</v>
      </c>
      <c r="AG143" s="207" t="s">
        <v>5316</v>
      </c>
      <c r="AH143" s="207" t="s">
        <v>5316</v>
      </c>
      <c r="AI143" s="207" t="s">
        <v>5316</v>
      </c>
      <c r="AJ143" s="207" t="s">
        <v>5316</v>
      </c>
      <c r="AK143" s="207" t="s">
        <v>5316</v>
      </c>
      <c r="AL143" s="207" t="s">
        <v>5316</v>
      </c>
      <c r="AM143" s="207" t="s">
        <v>5316</v>
      </c>
      <c r="AN143" s="207" t="s">
        <v>5316</v>
      </c>
      <c r="AO143" s="207" t="s">
        <v>5316</v>
      </c>
      <c r="AP143" s="207" t="s">
        <v>5316</v>
      </c>
      <c r="AQ143" s="207" t="s">
        <v>6882</v>
      </c>
      <c r="AR143" s="207" t="s">
        <v>6883</v>
      </c>
      <c r="AS143" s="207" t="s">
        <v>8403</v>
      </c>
      <c r="AT143" s="207">
        <v>66293652</v>
      </c>
      <c r="AU143" s="207">
        <v>66293652</v>
      </c>
      <c r="AV143" s="207" t="s">
        <v>1010</v>
      </c>
      <c r="AW143" s="207" t="s">
        <v>1022</v>
      </c>
      <c r="AX143" s="207" t="s">
        <v>178</v>
      </c>
      <c r="AY143" s="207" t="s">
        <v>5316</v>
      </c>
      <c r="AZ143" s="207" t="s">
        <v>5316</v>
      </c>
      <c r="BA143" s="207" t="s">
        <v>8811</v>
      </c>
      <c r="BB143" s="207" t="s">
        <v>8803</v>
      </c>
      <c r="BC143" s="207">
        <v>209901</v>
      </c>
      <c r="BD143" s="207" t="s">
        <v>8812</v>
      </c>
      <c r="BE143" s="207">
        <v>390</v>
      </c>
      <c r="BF143" s="207" t="s">
        <v>6886</v>
      </c>
      <c r="BG143" s="207">
        <v>12118255</v>
      </c>
      <c r="BH143" s="207" t="s">
        <v>8813</v>
      </c>
      <c r="BI143" s="207" t="s">
        <v>6888</v>
      </c>
      <c r="BJ143" s="207" t="s">
        <v>8814</v>
      </c>
      <c r="BK143" s="207" t="s">
        <v>1022</v>
      </c>
      <c r="BL143" s="207" t="s">
        <v>6890</v>
      </c>
      <c r="BM143" s="207" t="s">
        <v>8521</v>
      </c>
      <c r="BN143" s="207" t="s">
        <v>8815</v>
      </c>
      <c r="BO143" s="207">
        <v>209900</v>
      </c>
      <c r="BP143" s="207">
        <v>209901.0001</v>
      </c>
      <c r="BQ143" s="207" t="s">
        <v>8816</v>
      </c>
      <c r="BR143" s="207" t="s">
        <v>5316</v>
      </c>
      <c r="BS143" s="207" t="s">
        <v>5316</v>
      </c>
      <c r="BT143" s="207" t="s">
        <v>5316</v>
      </c>
      <c r="BU143" s="207" t="s">
        <v>5316</v>
      </c>
      <c r="BV143" s="207" t="s">
        <v>8817</v>
      </c>
      <c r="BW143" s="207" t="s">
        <v>8818</v>
      </c>
      <c r="BX143" s="207" t="s">
        <v>32</v>
      </c>
      <c r="BY143" s="207" t="s">
        <v>1022</v>
      </c>
      <c r="BZ143" s="207">
        <v>1.4838262934019201E-3</v>
      </c>
      <c r="CA143" s="207" t="s">
        <v>1011</v>
      </c>
      <c r="CB143" s="207">
        <v>3.8446751249519401E-4</v>
      </c>
      <c r="CC143" s="207">
        <v>8.6445366528354098E-4</v>
      </c>
      <c r="CD143" s="207">
        <v>0</v>
      </c>
      <c r="CE143" s="207">
        <v>0</v>
      </c>
      <c r="CF143" s="207">
        <v>9.1407678244972599E-4</v>
      </c>
      <c r="CG143" s="207">
        <v>2.39872867380288E-3</v>
      </c>
      <c r="CH143" s="207">
        <v>0</v>
      </c>
      <c r="CI143" s="207">
        <v>180</v>
      </c>
      <c r="CJ143" s="207">
        <v>4</v>
      </c>
      <c r="CK143" s="207">
        <v>10</v>
      </c>
      <c r="CL143" s="207">
        <v>0</v>
      </c>
      <c r="CM143" s="207">
        <v>0</v>
      </c>
      <c r="CN143" s="207">
        <v>6</v>
      </c>
      <c r="CO143" s="207">
        <v>160</v>
      </c>
      <c r="CP143" s="207">
        <v>0</v>
      </c>
      <c r="CQ143" s="207" t="s">
        <v>32</v>
      </c>
      <c r="CR143" s="207" t="s">
        <v>1022</v>
      </c>
      <c r="CS143" s="207" t="s">
        <v>8814</v>
      </c>
      <c r="CT143" s="207">
        <v>9.9840299999999992E-4</v>
      </c>
      <c r="CU143" s="207">
        <v>0</v>
      </c>
      <c r="CV143" s="207">
        <v>4.3E-3</v>
      </c>
      <c r="CW143" s="207">
        <v>0</v>
      </c>
      <c r="CX143" s="207">
        <v>2E-3</v>
      </c>
      <c r="CY143" s="207">
        <v>0</v>
      </c>
      <c r="CZ143" s="207" t="s">
        <v>32</v>
      </c>
      <c r="DA143" s="207">
        <v>9.9839999999999998E-4</v>
      </c>
      <c r="DB143" s="207" t="s">
        <v>8814</v>
      </c>
      <c r="DC143" s="207" t="s">
        <v>32</v>
      </c>
      <c r="DD143" s="207">
        <v>2.0019999999999999E-3</v>
      </c>
      <c r="DE143" s="207" t="s">
        <v>8814</v>
      </c>
      <c r="DF143" s="207" t="s">
        <v>32</v>
      </c>
      <c r="DG143" s="207" t="s">
        <v>1022</v>
      </c>
      <c r="DH143" s="207">
        <v>13</v>
      </c>
      <c r="DI143" s="207">
        <v>3.5059331175836001E-3</v>
      </c>
      <c r="DJ143" s="207" t="s">
        <v>32</v>
      </c>
      <c r="DK143" s="207" t="s">
        <v>1022</v>
      </c>
      <c r="DL143" s="207">
        <v>13</v>
      </c>
      <c r="DM143" s="207">
        <v>3.5059331175836001E-3</v>
      </c>
      <c r="DN143" s="207" t="s">
        <v>5316</v>
      </c>
      <c r="DO143" s="207" t="s">
        <v>5316</v>
      </c>
      <c r="DP143" s="207" t="s">
        <v>5316</v>
      </c>
      <c r="DQ143" s="207" t="s">
        <v>5316</v>
      </c>
    </row>
    <row r="144" spans="2:121" x14ac:dyDescent="0.2">
      <c r="B144" s="207" t="s">
        <v>8403</v>
      </c>
      <c r="C144" s="207">
        <v>67258278</v>
      </c>
      <c r="D144" s="207" t="s">
        <v>1009</v>
      </c>
      <c r="E144" s="207" t="s">
        <v>1010</v>
      </c>
      <c r="F144" s="207" t="s">
        <v>8819</v>
      </c>
      <c r="G144" s="207" t="s">
        <v>6867</v>
      </c>
      <c r="H144" s="207" t="s">
        <v>6894</v>
      </c>
      <c r="I144" s="207" t="s">
        <v>8782</v>
      </c>
      <c r="J144" s="207" t="s">
        <v>8820</v>
      </c>
      <c r="K144" s="207" t="s">
        <v>8821</v>
      </c>
      <c r="L144" s="207" t="s">
        <v>8822</v>
      </c>
      <c r="M144" s="207" t="s">
        <v>8823</v>
      </c>
      <c r="N144" s="207" t="s">
        <v>8824</v>
      </c>
      <c r="O144" s="207" t="s">
        <v>8825</v>
      </c>
      <c r="P144" s="207" t="s">
        <v>8826</v>
      </c>
      <c r="Q144" s="207" t="s">
        <v>1020</v>
      </c>
      <c r="R144" s="207">
        <v>6</v>
      </c>
      <c r="S144" s="207">
        <v>6</v>
      </c>
      <c r="T144" s="207" t="s">
        <v>5316</v>
      </c>
      <c r="U144" s="207" t="s">
        <v>5316</v>
      </c>
      <c r="V144" s="207" t="s">
        <v>5316</v>
      </c>
      <c r="W144" s="207" t="s">
        <v>7314</v>
      </c>
      <c r="X144" s="207" t="s">
        <v>5316</v>
      </c>
      <c r="Y144" s="207" t="s">
        <v>5316</v>
      </c>
      <c r="Z144" s="207" t="s">
        <v>5316</v>
      </c>
      <c r="AA144" s="207" t="s">
        <v>5316</v>
      </c>
      <c r="AB144" s="207" t="s">
        <v>5316</v>
      </c>
      <c r="AC144" s="207">
        <v>22.2</v>
      </c>
      <c r="AD144" s="207" t="s">
        <v>1009</v>
      </c>
      <c r="AE144" s="207" t="s">
        <v>6904</v>
      </c>
      <c r="AF144" s="207" t="s">
        <v>6904</v>
      </c>
      <c r="AG144" s="207">
        <v>5.27</v>
      </c>
      <c r="AH144" s="207">
        <v>5.27</v>
      </c>
      <c r="AI144" s="207">
        <v>0.73636999999999997</v>
      </c>
      <c r="AJ144" s="207">
        <v>0.59799999999999998</v>
      </c>
      <c r="AK144" s="207">
        <v>0.29602000000000001</v>
      </c>
      <c r="AL144" s="207">
        <v>0.99199999999999999</v>
      </c>
      <c r="AM144" s="207">
        <v>0.56171000000000004</v>
      </c>
      <c r="AN144" s="207">
        <v>0</v>
      </c>
      <c r="AO144" s="207">
        <v>0.9153</v>
      </c>
      <c r="AP144" s="207">
        <v>0</v>
      </c>
      <c r="AQ144" s="207" t="s">
        <v>6882</v>
      </c>
      <c r="AR144" s="207" t="s">
        <v>6883</v>
      </c>
      <c r="AS144" s="207" t="s">
        <v>8403</v>
      </c>
      <c r="AT144" s="207">
        <v>67258278</v>
      </c>
      <c r="AU144" s="207">
        <v>67258278</v>
      </c>
      <c r="AV144" s="207" t="s">
        <v>1009</v>
      </c>
      <c r="AW144" s="207" t="s">
        <v>1010</v>
      </c>
      <c r="AX144" s="207" t="s">
        <v>178</v>
      </c>
      <c r="AY144" s="207" t="s">
        <v>5316</v>
      </c>
      <c r="AZ144" s="207" t="s">
        <v>19</v>
      </c>
      <c r="BA144" s="207" t="s">
        <v>8827</v>
      </c>
      <c r="BB144" s="207" t="s">
        <v>8819</v>
      </c>
      <c r="BC144" s="207">
        <v>605555</v>
      </c>
      <c r="BD144" s="207" t="s">
        <v>8828</v>
      </c>
      <c r="BE144" s="207">
        <v>269</v>
      </c>
      <c r="BF144" s="207" t="s">
        <v>6886</v>
      </c>
      <c r="BG144" s="207">
        <v>18381572</v>
      </c>
      <c r="BH144" s="207" t="s">
        <v>8829</v>
      </c>
      <c r="BI144" s="207" t="s">
        <v>7153</v>
      </c>
      <c r="BJ144" s="207" t="s">
        <v>8830</v>
      </c>
      <c r="BK144" s="207" t="s">
        <v>1010</v>
      </c>
      <c r="BL144" s="207" t="s">
        <v>6890</v>
      </c>
      <c r="BM144" s="207" t="s">
        <v>7796</v>
      </c>
      <c r="BN144" s="207" t="s">
        <v>8831</v>
      </c>
      <c r="BO144" s="207">
        <v>102200</v>
      </c>
      <c r="BP144" s="207" t="s">
        <v>5316</v>
      </c>
      <c r="BQ144" s="207" t="s">
        <v>8832</v>
      </c>
      <c r="BR144" s="207" t="s">
        <v>5316</v>
      </c>
      <c r="BS144" s="207" t="s">
        <v>5316</v>
      </c>
      <c r="BT144" s="207" t="s">
        <v>5316</v>
      </c>
      <c r="BU144" s="207" t="s">
        <v>5316</v>
      </c>
      <c r="BV144" s="207" t="s">
        <v>5316</v>
      </c>
      <c r="BW144" s="207" t="s">
        <v>5316</v>
      </c>
      <c r="BX144" s="207" t="s">
        <v>32</v>
      </c>
      <c r="BY144" s="207" t="s">
        <v>1010</v>
      </c>
      <c r="BZ144" s="207">
        <v>5.9275818853097597E-4</v>
      </c>
      <c r="CA144" s="207" t="s">
        <v>1011</v>
      </c>
      <c r="CB144" s="207">
        <v>3.0284675953967303E-4</v>
      </c>
      <c r="CC144" s="207">
        <v>3.4849276877504801E-4</v>
      </c>
      <c r="CD144" s="207">
        <v>0</v>
      </c>
      <c r="CE144" s="207">
        <v>7.8979343863912503E-4</v>
      </c>
      <c r="CF144" s="207">
        <v>1.5837820715869499E-4</v>
      </c>
      <c r="CG144" s="207">
        <v>7.5968992248062002E-4</v>
      </c>
      <c r="CH144" s="207">
        <v>0</v>
      </c>
      <c r="CI144" s="207">
        <v>70</v>
      </c>
      <c r="CJ144" s="207">
        <v>3</v>
      </c>
      <c r="CK144" s="207">
        <v>4</v>
      </c>
      <c r="CL144" s="207">
        <v>0</v>
      </c>
      <c r="CM144" s="207">
        <v>13</v>
      </c>
      <c r="CN144" s="207">
        <v>1</v>
      </c>
      <c r="CO144" s="207">
        <v>49</v>
      </c>
      <c r="CP144" s="207">
        <v>0</v>
      </c>
      <c r="CQ144" s="207" t="s">
        <v>32</v>
      </c>
      <c r="CR144" s="207" t="s">
        <v>1010</v>
      </c>
      <c r="CS144" s="207" t="s">
        <v>8830</v>
      </c>
      <c r="CT144" s="207">
        <v>3.9936099999999999E-4</v>
      </c>
      <c r="CU144" s="207">
        <v>0</v>
      </c>
      <c r="CV144" s="207">
        <v>0</v>
      </c>
      <c r="CW144" s="207">
        <v>0</v>
      </c>
      <c r="CX144" s="207">
        <v>0</v>
      </c>
      <c r="CY144" s="207">
        <v>2E-3</v>
      </c>
      <c r="CZ144" s="207" t="s">
        <v>32</v>
      </c>
      <c r="DA144" s="207">
        <v>3.994E-4</v>
      </c>
      <c r="DB144" s="207" t="s">
        <v>8830</v>
      </c>
      <c r="DC144" s="207" t="s">
        <v>32</v>
      </c>
      <c r="DD144" s="207">
        <v>9.2400000000000002E-4</v>
      </c>
      <c r="DE144" s="207" t="s">
        <v>8830</v>
      </c>
      <c r="DF144" s="207" t="s">
        <v>5316</v>
      </c>
      <c r="DG144" s="207" t="s">
        <v>5316</v>
      </c>
      <c r="DH144" s="207" t="s">
        <v>5316</v>
      </c>
      <c r="DI144" s="207" t="s">
        <v>5316</v>
      </c>
      <c r="DJ144" s="207" t="s">
        <v>5316</v>
      </c>
      <c r="DK144" s="207" t="s">
        <v>5316</v>
      </c>
      <c r="DL144" s="207" t="s">
        <v>5316</v>
      </c>
      <c r="DM144" s="207" t="s">
        <v>5316</v>
      </c>
      <c r="DN144" s="207" t="s">
        <v>5316</v>
      </c>
      <c r="DO144" s="207" t="s">
        <v>5316</v>
      </c>
      <c r="DP144" s="207" t="s">
        <v>5316</v>
      </c>
      <c r="DQ144" s="207" t="s">
        <v>5316</v>
      </c>
    </row>
    <row r="145" spans="2:121" x14ac:dyDescent="0.2">
      <c r="B145" s="207" t="s">
        <v>8403</v>
      </c>
      <c r="C145" s="207">
        <v>67800614</v>
      </c>
      <c r="D145" s="207" t="s">
        <v>1009</v>
      </c>
      <c r="E145" s="207" t="s">
        <v>1010</v>
      </c>
      <c r="F145" s="207" t="s">
        <v>8833</v>
      </c>
      <c r="G145" s="207" t="s">
        <v>6867</v>
      </c>
      <c r="H145" s="207" t="s">
        <v>6894</v>
      </c>
      <c r="I145" s="207" t="s">
        <v>6869</v>
      </c>
      <c r="J145" s="207" t="s">
        <v>8834</v>
      </c>
      <c r="K145" s="207" t="s">
        <v>8835</v>
      </c>
      <c r="L145" s="207" t="s">
        <v>8836</v>
      </c>
      <c r="M145" s="207" t="s">
        <v>8837</v>
      </c>
      <c r="N145" s="207" t="s">
        <v>8838</v>
      </c>
      <c r="O145" s="207" t="s">
        <v>8839</v>
      </c>
      <c r="P145" s="207" t="s">
        <v>8840</v>
      </c>
      <c r="Q145" s="207" t="s">
        <v>1020</v>
      </c>
      <c r="R145" s="207">
        <v>5</v>
      </c>
      <c r="S145" s="207">
        <v>7</v>
      </c>
      <c r="T145" s="207" t="s">
        <v>8667</v>
      </c>
      <c r="U145" s="207" t="s">
        <v>6878</v>
      </c>
      <c r="V145" s="207" t="s">
        <v>6877</v>
      </c>
      <c r="W145" s="207" t="s">
        <v>6879</v>
      </c>
      <c r="X145" s="207" t="s">
        <v>6877</v>
      </c>
      <c r="Y145" s="207" t="s">
        <v>6877</v>
      </c>
      <c r="Z145" s="207" t="s">
        <v>6877</v>
      </c>
      <c r="AA145" s="207" t="s">
        <v>6877</v>
      </c>
      <c r="AB145" s="207" t="s">
        <v>6877</v>
      </c>
      <c r="AC145" s="207">
        <v>18.86</v>
      </c>
      <c r="AD145" s="207" t="s">
        <v>1009</v>
      </c>
      <c r="AE145" s="207" t="s">
        <v>6904</v>
      </c>
      <c r="AF145" s="207" t="s">
        <v>6904</v>
      </c>
      <c r="AG145" s="207">
        <v>4.66</v>
      </c>
      <c r="AH145" s="207">
        <v>4.66</v>
      </c>
      <c r="AI145" s="207">
        <v>0.57620000000000005</v>
      </c>
      <c r="AJ145" s="207">
        <v>0.871</v>
      </c>
      <c r="AK145" s="207">
        <v>0.44667000000000001</v>
      </c>
      <c r="AL145" s="207">
        <v>0.96499999999999997</v>
      </c>
      <c r="AM145" s="207">
        <v>0.43819000000000002</v>
      </c>
      <c r="AN145" s="207">
        <v>0</v>
      </c>
      <c r="AO145" s="207">
        <v>1</v>
      </c>
      <c r="AP145" s="207">
        <v>0</v>
      </c>
      <c r="AQ145" s="207" t="s">
        <v>6882</v>
      </c>
      <c r="AR145" s="207" t="s">
        <v>6883</v>
      </c>
      <c r="AS145" s="207" t="s">
        <v>8403</v>
      </c>
      <c r="AT145" s="207">
        <v>67800614</v>
      </c>
      <c r="AU145" s="207">
        <v>67800614</v>
      </c>
      <c r="AV145" s="207" t="s">
        <v>1009</v>
      </c>
      <c r="AW145" s="207" t="s">
        <v>1010</v>
      </c>
      <c r="AX145" s="207" t="s">
        <v>178</v>
      </c>
      <c r="AY145" s="207" t="s">
        <v>5316</v>
      </c>
      <c r="AZ145" s="207" t="s">
        <v>5316</v>
      </c>
      <c r="BA145" s="207" t="s">
        <v>7890</v>
      </c>
      <c r="BB145" s="207" t="s">
        <v>8833</v>
      </c>
      <c r="BC145" s="207">
        <v>602141</v>
      </c>
      <c r="BD145" s="207" t="s">
        <v>7196</v>
      </c>
      <c r="BE145" s="207">
        <v>79</v>
      </c>
      <c r="BF145" s="207" t="s">
        <v>6886</v>
      </c>
      <c r="BG145" s="207">
        <v>9837812</v>
      </c>
      <c r="BH145" s="207" t="s">
        <v>8841</v>
      </c>
      <c r="BI145" s="207" t="s">
        <v>6888</v>
      </c>
      <c r="BJ145" s="207" t="s">
        <v>8842</v>
      </c>
      <c r="BK145" s="207" t="s">
        <v>1010</v>
      </c>
      <c r="BL145" s="207" t="s">
        <v>6890</v>
      </c>
      <c r="BM145" s="207" t="s">
        <v>6891</v>
      </c>
      <c r="BN145" s="207" t="s">
        <v>8843</v>
      </c>
      <c r="BO145" s="207">
        <v>252010</v>
      </c>
      <c r="BP145" s="207">
        <v>602141.00009999995</v>
      </c>
      <c r="BQ145" s="207" t="s">
        <v>8844</v>
      </c>
      <c r="BR145" s="207" t="s">
        <v>5316</v>
      </c>
      <c r="BS145" s="207" t="s">
        <v>5316</v>
      </c>
      <c r="BT145" s="207" t="s">
        <v>5316</v>
      </c>
      <c r="BU145" s="207" t="s">
        <v>5316</v>
      </c>
      <c r="BV145" s="207" t="s">
        <v>8845</v>
      </c>
      <c r="BW145" s="207" t="s">
        <v>8846</v>
      </c>
      <c r="BX145" s="207" t="s">
        <v>32</v>
      </c>
      <c r="BY145" s="207" t="s">
        <v>1010</v>
      </c>
      <c r="BZ145" s="208">
        <v>8.8512807803289093E-6</v>
      </c>
      <c r="CA145" s="207" t="s">
        <v>1011</v>
      </c>
      <c r="CB145" s="207">
        <v>0</v>
      </c>
      <c r="CC145" s="207">
        <v>0</v>
      </c>
      <c r="CD145" s="207">
        <v>0</v>
      </c>
      <c r="CE145" s="208">
        <v>6.2774639045825499E-5</v>
      </c>
      <c r="CF145" s="207">
        <v>0</v>
      </c>
      <c r="CG145" s="207">
        <v>0</v>
      </c>
      <c r="CH145" s="207">
        <v>0</v>
      </c>
      <c r="CI145" s="207">
        <v>1</v>
      </c>
      <c r="CJ145" s="207">
        <v>0</v>
      </c>
      <c r="CK145" s="207">
        <v>0</v>
      </c>
      <c r="CL145" s="207">
        <v>0</v>
      </c>
      <c r="CM145" s="207">
        <v>1</v>
      </c>
      <c r="CN145" s="207">
        <v>0</v>
      </c>
      <c r="CO145" s="207">
        <v>0</v>
      </c>
      <c r="CP145" s="207">
        <v>0</v>
      </c>
      <c r="CQ145" s="207" t="s">
        <v>5316</v>
      </c>
      <c r="CR145" s="207" t="s">
        <v>5316</v>
      </c>
      <c r="CS145" s="207" t="s">
        <v>5316</v>
      </c>
      <c r="CT145" s="207" t="s">
        <v>5316</v>
      </c>
      <c r="CU145" s="207" t="s">
        <v>5316</v>
      </c>
      <c r="CV145" s="207" t="s">
        <v>5316</v>
      </c>
      <c r="CW145" s="207" t="s">
        <v>5316</v>
      </c>
      <c r="CX145" s="207" t="s">
        <v>5316</v>
      </c>
      <c r="CY145" s="207" t="s">
        <v>5316</v>
      </c>
      <c r="CZ145" s="207" t="s">
        <v>32</v>
      </c>
      <c r="DA145" s="207" t="s">
        <v>5316</v>
      </c>
      <c r="DB145" s="207" t="s">
        <v>8842</v>
      </c>
      <c r="DC145" s="207" t="s">
        <v>5316</v>
      </c>
      <c r="DD145" s="207" t="s">
        <v>5316</v>
      </c>
      <c r="DE145" s="207" t="s">
        <v>5316</v>
      </c>
      <c r="DF145" s="207" t="s">
        <v>5316</v>
      </c>
      <c r="DG145" s="207" t="s">
        <v>5316</v>
      </c>
      <c r="DH145" s="207" t="s">
        <v>5316</v>
      </c>
      <c r="DI145" s="207" t="s">
        <v>5316</v>
      </c>
      <c r="DJ145" s="207" t="s">
        <v>5316</v>
      </c>
      <c r="DK145" s="207" t="s">
        <v>5316</v>
      </c>
      <c r="DL145" s="207" t="s">
        <v>5316</v>
      </c>
      <c r="DM145" s="207" t="s">
        <v>5316</v>
      </c>
      <c r="DN145" s="207" t="s">
        <v>5316</v>
      </c>
      <c r="DO145" s="207" t="s">
        <v>5316</v>
      </c>
      <c r="DP145" s="207" t="s">
        <v>5316</v>
      </c>
      <c r="DQ145" s="207" t="s">
        <v>5316</v>
      </c>
    </row>
    <row r="146" spans="2:121" x14ac:dyDescent="0.2">
      <c r="B146" s="207" t="s">
        <v>8403</v>
      </c>
      <c r="C146" s="207">
        <v>68548130</v>
      </c>
      <c r="D146" s="207" t="s">
        <v>1022</v>
      </c>
      <c r="E146" s="207" t="s">
        <v>1035</v>
      </c>
      <c r="F146" s="207" t="s">
        <v>8847</v>
      </c>
      <c r="G146" s="207" t="s">
        <v>6867</v>
      </c>
      <c r="H146" s="207" t="s">
        <v>6868</v>
      </c>
      <c r="I146" s="207" t="s">
        <v>6869</v>
      </c>
      <c r="J146" s="207" t="s">
        <v>8848</v>
      </c>
      <c r="K146" s="207" t="s">
        <v>8849</v>
      </c>
      <c r="L146" s="207" t="s">
        <v>8850</v>
      </c>
      <c r="M146" s="207" t="s">
        <v>8851</v>
      </c>
      <c r="N146" s="207" t="s">
        <v>8852</v>
      </c>
      <c r="O146" s="207" t="s">
        <v>8853</v>
      </c>
      <c r="P146" s="207" t="s">
        <v>8854</v>
      </c>
      <c r="Q146" s="207" t="s">
        <v>1020</v>
      </c>
      <c r="R146" s="207">
        <v>12</v>
      </c>
      <c r="S146" s="207">
        <v>19</v>
      </c>
      <c r="T146" s="207" t="s">
        <v>6877</v>
      </c>
      <c r="U146" s="207" t="s">
        <v>6903</v>
      </c>
      <c r="V146" s="207" t="s">
        <v>6877</v>
      </c>
      <c r="W146" s="207" t="s">
        <v>6879</v>
      </c>
      <c r="X146" s="207" t="s">
        <v>6877</v>
      </c>
      <c r="Y146" s="207" t="s">
        <v>6877</v>
      </c>
      <c r="Z146" s="207" t="s">
        <v>6877</v>
      </c>
      <c r="AA146" s="207" t="s">
        <v>6877</v>
      </c>
      <c r="AB146" s="207" t="s">
        <v>6877</v>
      </c>
      <c r="AC146" s="207">
        <v>25.8</v>
      </c>
      <c r="AD146" s="207" t="s">
        <v>1022</v>
      </c>
      <c r="AE146" s="207" t="s">
        <v>6881</v>
      </c>
      <c r="AF146" s="207" t="s">
        <v>6881</v>
      </c>
      <c r="AG146" s="207">
        <v>5.46</v>
      </c>
      <c r="AH146" s="207">
        <v>5.46</v>
      </c>
      <c r="AI146" s="207">
        <v>0.79898000000000002</v>
      </c>
      <c r="AJ146" s="207">
        <v>0.91700000000000004</v>
      </c>
      <c r="AK146" s="207">
        <v>0.60462000000000005</v>
      </c>
      <c r="AL146" s="207">
        <v>0.97399999999999998</v>
      </c>
      <c r="AM146" s="207">
        <v>0.46023999999999998</v>
      </c>
      <c r="AN146" s="207">
        <v>0</v>
      </c>
      <c r="AO146" s="207">
        <v>0</v>
      </c>
      <c r="AP146" s="207">
        <v>1</v>
      </c>
      <c r="AQ146" s="207" t="s">
        <v>6882</v>
      </c>
      <c r="AR146" s="207" t="s">
        <v>6883</v>
      </c>
      <c r="AS146" s="207" t="s">
        <v>8403</v>
      </c>
      <c r="AT146" s="207">
        <v>68548130</v>
      </c>
      <c r="AU146" s="207">
        <v>68548130</v>
      </c>
      <c r="AV146" s="207" t="s">
        <v>1022</v>
      </c>
      <c r="AW146" s="207" t="s">
        <v>1035</v>
      </c>
      <c r="AX146" s="207" t="s">
        <v>178</v>
      </c>
      <c r="AY146" s="207" t="s">
        <v>5316</v>
      </c>
      <c r="AZ146" s="207" t="s">
        <v>5316</v>
      </c>
      <c r="BA146" s="207" t="s">
        <v>8855</v>
      </c>
      <c r="BB146" s="207" t="s">
        <v>8847</v>
      </c>
      <c r="BC146" s="207">
        <v>600528</v>
      </c>
      <c r="BD146" s="207" t="s">
        <v>7196</v>
      </c>
      <c r="BE146" s="207">
        <v>479</v>
      </c>
      <c r="BF146" s="207" t="s">
        <v>6886</v>
      </c>
      <c r="BG146" s="207">
        <v>11441142</v>
      </c>
      <c r="BH146" s="207" t="s">
        <v>8856</v>
      </c>
      <c r="BI146" s="207" t="s">
        <v>6888</v>
      </c>
      <c r="BJ146" s="207" t="s">
        <v>8857</v>
      </c>
      <c r="BK146" s="207" t="s">
        <v>1035</v>
      </c>
      <c r="BL146" s="207" t="s">
        <v>6890</v>
      </c>
      <c r="BM146" s="207" t="s">
        <v>7064</v>
      </c>
      <c r="BN146" s="207" t="s">
        <v>8858</v>
      </c>
      <c r="BO146" s="207">
        <v>255120</v>
      </c>
      <c r="BP146" s="207" t="s">
        <v>5316</v>
      </c>
      <c r="BQ146" s="207" t="s">
        <v>8859</v>
      </c>
      <c r="BR146" s="207" t="s">
        <v>5316</v>
      </c>
      <c r="BS146" s="207" t="s">
        <v>5316</v>
      </c>
      <c r="BT146" s="207" t="s">
        <v>5316</v>
      </c>
      <c r="BU146" s="207" t="s">
        <v>5316</v>
      </c>
      <c r="BV146" s="207" t="s">
        <v>5316</v>
      </c>
      <c r="BW146" s="207" t="s">
        <v>8860</v>
      </c>
      <c r="BX146" s="207" t="s">
        <v>32</v>
      </c>
      <c r="BY146" s="207" t="s">
        <v>1035</v>
      </c>
      <c r="BZ146" s="208">
        <v>1.6481795856476499E-5</v>
      </c>
      <c r="CA146" s="207" t="s">
        <v>1011</v>
      </c>
      <c r="CB146" s="207">
        <v>0</v>
      </c>
      <c r="CC146" s="208">
        <v>8.6445366528354098E-5</v>
      </c>
      <c r="CD146" s="207">
        <v>0</v>
      </c>
      <c r="CE146" s="207">
        <v>0</v>
      </c>
      <c r="CF146" s="207">
        <v>0</v>
      </c>
      <c r="CG146" s="208">
        <v>1.4986661870934901E-5</v>
      </c>
      <c r="CH146" s="207">
        <v>0</v>
      </c>
      <c r="CI146" s="207">
        <v>2</v>
      </c>
      <c r="CJ146" s="207">
        <v>0</v>
      </c>
      <c r="CK146" s="207">
        <v>1</v>
      </c>
      <c r="CL146" s="207">
        <v>0</v>
      </c>
      <c r="CM146" s="207">
        <v>0</v>
      </c>
      <c r="CN146" s="207">
        <v>0</v>
      </c>
      <c r="CO146" s="207">
        <v>1</v>
      </c>
      <c r="CP146" s="207">
        <v>0</v>
      </c>
      <c r="CQ146" s="207" t="s">
        <v>5316</v>
      </c>
      <c r="CR146" s="207" t="s">
        <v>5316</v>
      </c>
      <c r="CS146" s="207" t="s">
        <v>5316</v>
      </c>
      <c r="CT146" s="207" t="s">
        <v>5316</v>
      </c>
      <c r="CU146" s="207" t="s">
        <v>5316</v>
      </c>
      <c r="CV146" s="207" t="s">
        <v>5316</v>
      </c>
      <c r="CW146" s="207" t="s">
        <v>5316</v>
      </c>
      <c r="CX146" s="207" t="s">
        <v>5316</v>
      </c>
      <c r="CY146" s="207" t="s">
        <v>5316</v>
      </c>
      <c r="CZ146" s="207" t="s">
        <v>32</v>
      </c>
      <c r="DA146" s="207" t="s">
        <v>5316</v>
      </c>
      <c r="DB146" s="207" t="s">
        <v>8857</v>
      </c>
      <c r="DC146" s="207" t="s">
        <v>5316</v>
      </c>
      <c r="DD146" s="207" t="s">
        <v>5316</v>
      </c>
      <c r="DE146" s="207" t="s">
        <v>5316</v>
      </c>
      <c r="DF146" s="207" t="s">
        <v>5316</v>
      </c>
      <c r="DG146" s="207" t="s">
        <v>5316</v>
      </c>
      <c r="DH146" s="207" t="s">
        <v>5316</v>
      </c>
      <c r="DI146" s="207" t="s">
        <v>5316</v>
      </c>
      <c r="DJ146" s="207" t="s">
        <v>5316</v>
      </c>
      <c r="DK146" s="207" t="s">
        <v>5316</v>
      </c>
      <c r="DL146" s="207" t="s">
        <v>5316</v>
      </c>
      <c r="DM146" s="207" t="s">
        <v>5316</v>
      </c>
      <c r="DN146" s="207" t="s">
        <v>5316</v>
      </c>
      <c r="DO146" s="207" t="s">
        <v>5316</v>
      </c>
      <c r="DP146" s="207" t="s">
        <v>5316</v>
      </c>
      <c r="DQ146" s="207" t="s">
        <v>5316</v>
      </c>
    </row>
    <row r="147" spans="2:121" x14ac:dyDescent="0.2">
      <c r="B147" s="207" t="s">
        <v>8403</v>
      </c>
      <c r="C147" s="207">
        <v>68704542</v>
      </c>
      <c r="D147" s="207" t="s">
        <v>8861</v>
      </c>
      <c r="E147" s="207" t="s">
        <v>1035</v>
      </c>
      <c r="F147" s="207" t="s">
        <v>8862</v>
      </c>
      <c r="G147" s="207" t="s">
        <v>6867</v>
      </c>
      <c r="H147" s="207" t="s">
        <v>6894</v>
      </c>
      <c r="I147" s="207" t="s">
        <v>7158</v>
      </c>
      <c r="J147" s="207" t="s">
        <v>8863</v>
      </c>
      <c r="K147" s="207" t="s">
        <v>8864</v>
      </c>
      <c r="L147" s="207" t="s">
        <v>8865</v>
      </c>
      <c r="M147" s="207" t="s">
        <v>8866</v>
      </c>
      <c r="N147" s="207" t="s">
        <v>8867</v>
      </c>
      <c r="O147" s="207" t="s">
        <v>8868</v>
      </c>
      <c r="P147" s="207" t="s">
        <v>8869</v>
      </c>
      <c r="Q147" s="207" t="s">
        <v>1020</v>
      </c>
      <c r="R147" s="207">
        <v>13</v>
      </c>
      <c r="S147" s="207">
        <v>15</v>
      </c>
      <c r="T147" s="207" t="s">
        <v>5316</v>
      </c>
      <c r="U147" s="207" t="s">
        <v>5316</v>
      </c>
      <c r="V147" s="207" t="s">
        <v>5316</v>
      </c>
      <c r="W147" s="207" t="s">
        <v>6990</v>
      </c>
      <c r="X147" s="207" t="s">
        <v>5316</v>
      </c>
      <c r="Y147" s="207" t="s">
        <v>5316</v>
      </c>
      <c r="Z147" s="207" t="s">
        <v>5316</v>
      </c>
      <c r="AA147" s="207" t="s">
        <v>5316</v>
      </c>
      <c r="AB147" s="207" t="s">
        <v>5316</v>
      </c>
      <c r="AC147" s="207">
        <v>18.79</v>
      </c>
      <c r="AD147" s="207" t="s">
        <v>1035</v>
      </c>
      <c r="AE147" s="207" t="s">
        <v>6917</v>
      </c>
      <c r="AF147" s="207" t="s">
        <v>6917</v>
      </c>
      <c r="AG147" s="207">
        <v>4.3499999999999996</v>
      </c>
      <c r="AH147" s="207">
        <v>4.3499999999999996</v>
      </c>
      <c r="AI147" s="207">
        <v>0.51197999999999999</v>
      </c>
      <c r="AJ147" s="207">
        <v>1.0620000000000001</v>
      </c>
      <c r="AK147" s="207">
        <v>0.92612000000000005</v>
      </c>
      <c r="AL147" s="207">
        <v>0.76300000000000001</v>
      </c>
      <c r="AM147" s="207">
        <v>0.31231999999999999</v>
      </c>
      <c r="AN147" s="207">
        <v>1</v>
      </c>
      <c r="AO147" s="207">
        <v>0</v>
      </c>
      <c r="AP147" s="207">
        <v>0</v>
      </c>
      <c r="AQ147" s="207" t="s">
        <v>6882</v>
      </c>
      <c r="AR147" s="207" t="s">
        <v>7376</v>
      </c>
      <c r="AS147" s="207" t="s">
        <v>8509</v>
      </c>
      <c r="AT147" s="207" t="s">
        <v>8870</v>
      </c>
      <c r="AU147" s="207" t="s">
        <v>8871</v>
      </c>
      <c r="AV147" s="207" t="s">
        <v>8872</v>
      </c>
      <c r="AW147" s="207" t="s">
        <v>8873</v>
      </c>
      <c r="AX147" s="207" t="s">
        <v>7381</v>
      </c>
      <c r="AY147" s="207" t="s">
        <v>7382</v>
      </c>
      <c r="AZ147" s="207" t="s">
        <v>7382</v>
      </c>
      <c r="BA147" s="207" t="s">
        <v>8874</v>
      </c>
      <c r="BB147" s="207" t="s">
        <v>8875</v>
      </c>
      <c r="BC147" s="207" t="s">
        <v>8876</v>
      </c>
      <c r="BD147" s="207" t="s">
        <v>7382</v>
      </c>
      <c r="BE147" s="207" t="s">
        <v>8877</v>
      </c>
      <c r="BF147" s="207" t="s">
        <v>7388</v>
      </c>
      <c r="BG147" s="207" t="s">
        <v>8878</v>
      </c>
      <c r="BH147" s="207" t="s">
        <v>8879</v>
      </c>
      <c r="BI147" s="207" t="s">
        <v>8880</v>
      </c>
      <c r="BJ147" s="207" t="s">
        <v>8881</v>
      </c>
      <c r="BK147" s="207" t="s">
        <v>1035</v>
      </c>
      <c r="BL147" s="207" t="s">
        <v>6890</v>
      </c>
      <c r="BM147" s="207" t="s">
        <v>6891</v>
      </c>
      <c r="BN147" s="207" t="s">
        <v>8882</v>
      </c>
      <c r="BO147" s="207">
        <v>604320</v>
      </c>
      <c r="BP147" s="207" t="s">
        <v>5316</v>
      </c>
      <c r="BQ147" s="207" t="s">
        <v>8883</v>
      </c>
      <c r="BR147" s="207" t="s">
        <v>5316</v>
      </c>
      <c r="BS147" s="207" t="s">
        <v>5316</v>
      </c>
      <c r="BT147" s="207" t="s">
        <v>5316</v>
      </c>
      <c r="BU147" s="207" t="s">
        <v>5316</v>
      </c>
      <c r="BV147" s="207" t="s">
        <v>5316</v>
      </c>
      <c r="BW147" s="207" t="s">
        <v>5316</v>
      </c>
      <c r="BX147" s="207" t="s">
        <v>32</v>
      </c>
      <c r="BY147" s="207" t="s">
        <v>1035</v>
      </c>
      <c r="BZ147" s="208">
        <v>1.8028412778539001E-5</v>
      </c>
      <c r="CA147" s="207" t="s">
        <v>1011</v>
      </c>
      <c r="CB147" s="207">
        <v>0</v>
      </c>
      <c r="CC147" s="207">
        <v>0</v>
      </c>
      <c r="CD147" s="207">
        <v>0</v>
      </c>
      <c r="CE147" s="207">
        <v>0</v>
      </c>
      <c r="CF147" s="207">
        <v>0</v>
      </c>
      <c r="CG147" s="208">
        <v>3.2984794009961399E-5</v>
      </c>
      <c r="CH147" s="207">
        <v>0</v>
      </c>
      <c r="CI147" s="207">
        <v>2</v>
      </c>
      <c r="CJ147" s="207">
        <v>0</v>
      </c>
      <c r="CK147" s="207">
        <v>0</v>
      </c>
      <c r="CL147" s="207">
        <v>0</v>
      </c>
      <c r="CM147" s="207">
        <v>0</v>
      </c>
      <c r="CN147" s="207">
        <v>0</v>
      </c>
      <c r="CO147" s="207">
        <v>2</v>
      </c>
      <c r="CP147" s="207">
        <v>0</v>
      </c>
      <c r="CQ147" s="207" t="s">
        <v>5316</v>
      </c>
      <c r="CR147" s="207" t="s">
        <v>5316</v>
      </c>
      <c r="CS147" s="207" t="s">
        <v>5316</v>
      </c>
      <c r="CT147" s="207" t="s">
        <v>5316</v>
      </c>
      <c r="CU147" s="207" t="s">
        <v>5316</v>
      </c>
      <c r="CV147" s="207" t="s">
        <v>5316</v>
      </c>
      <c r="CW147" s="207" t="s">
        <v>5316</v>
      </c>
      <c r="CX147" s="207" t="s">
        <v>5316</v>
      </c>
      <c r="CY147" s="207" t="s">
        <v>5316</v>
      </c>
      <c r="CZ147" s="207" t="s">
        <v>32</v>
      </c>
      <c r="DA147" s="207" t="s">
        <v>5316</v>
      </c>
      <c r="DB147" s="207" t="s">
        <v>8884</v>
      </c>
      <c r="DC147" s="207" t="s">
        <v>5316</v>
      </c>
      <c r="DD147" s="207" t="s">
        <v>5316</v>
      </c>
      <c r="DE147" s="207" t="s">
        <v>5316</v>
      </c>
      <c r="DF147" s="207" t="s">
        <v>5316</v>
      </c>
      <c r="DG147" s="207" t="s">
        <v>5316</v>
      </c>
      <c r="DH147" s="207" t="s">
        <v>5316</v>
      </c>
      <c r="DI147" s="207" t="s">
        <v>5316</v>
      </c>
      <c r="DJ147" s="207" t="s">
        <v>5316</v>
      </c>
      <c r="DK147" s="207" t="s">
        <v>5316</v>
      </c>
      <c r="DL147" s="207" t="s">
        <v>5316</v>
      </c>
      <c r="DM147" s="207" t="s">
        <v>5316</v>
      </c>
      <c r="DN147" s="207" t="s">
        <v>5316</v>
      </c>
      <c r="DO147" s="207" t="s">
        <v>5316</v>
      </c>
      <c r="DP147" s="207" t="s">
        <v>5316</v>
      </c>
      <c r="DQ147" s="207" t="s">
        <v>5316</v>
      </c>
    </row>
    <row r="148" spans="2:121" x14ac:dyDescent="0.2">
      <c r="B148" s="207" t="s">
        <v>8403</v>
      </c>
      <c r="C148" s="207">
        <v>69631129</v>
      </c>
      <c r="D148" s="207" t="s">
        <v>1022</v>
      </c>
      <c r="E148" s="207" t="s">
        <v>1035</v>
      </c>
      <c r="F148" s="207" t="s">
        <v>8885</v>
      </c>
      <c r="G148" s="207" t="s">
        <v>6867</v>
      </c>
      <c r="H148" s="207" t="s">
        <v>6868</v>
      </c>
      <c r="I148" s="207" t="s">
        <v>6869</v>
      </c>
      <c r="J148" s="207" t="s">
        <v>8886</v>
      </c>
      <c r="K148" s="207" t="s">
        <v>8887</v>
      </c>
      <c r="L148" s="207" t="s">
        <v>8888</v>
      </c>
      <c r="M148" s="207" t="s">
        <v>8889</v>
      </c>
      <c r="N148" s="207" t="s">
        <v>8890</v>
      </c>
      <c r="O148" s="207" t="s">
        <v>8891</v>
      </c>
      <c r="P148" s="207" t="s">
        <v>8892</v>
      </c>
      <c r="Q148" s="207" t="s">
        <v>1020</v>
      </c>
      <c r="R148" s="207">
        <v>2</v>
      </c>
      <c r="S148" s="207">
        <v>3</v>
      </c>
      <c r="T148" s="207" t="s">
        <v>6877</v>
      </c>
      <c r="U148" s="207" t="s">
        <v>6878</v>
      </c>
      <c r="V148" s="207" t="s">
        <v>6877</v>
      </c>
      <c r="W148" s="207" t="s">
        <v>6879</v>
      </c>
      <c r="X148" s="207" t="s">
        <v>6877</v>
      </c>
      <c r="Y148" s="207" t="s">
        <v>6877</v>
      </c>
      <c r="Z148" s="207" t="s">
        <v>1010</v>
      </c>
      <c r="AA148" s="207" t="s">
        <v>1010</v>
      </c>
      <c r="AB148" s="207" t="s">
        <v>1010</v>
      </c>
      <c r="AC148" s="207">
        <v>24</v>
      </c>
      <c r="AD148" s="207" t="s">
        <v>1022</v>
      </c>
      <c r="AE148" s="207" t="s">
        <v>6881</v>
      </c>
      <c r="AF148" s="207" t="s">
        <v>6881</v>
      </c>
      <c r="AG148" s="207">
        <v>4.83</v>
      </c>
      <c r="AH148" s="207">
        <v>3.9</v>
      </c>
      <c r="AI148" s="207">
        <v>0.43969999999999998</v>
      </c>
      <c r="AJ148" s="207">
        <v>0.91700000000000004</v>
      </c>
      <c r="AK148" s="207">
        <v>0.60462000000000005</v>
      </c>
      <c r="AL148" s="207">
        <v>0.997</v>
      </c>
      <c r="AM148" s="207">
        <v>0.67088999999999999</v>
      </c>
      <c r="AN148" s="207">
        <v>0</v>
      </c>
      <c r="AO148" s="207">
        <v>0.12709999999999999</v>
      </c>
      <c r="AP148" s="207">
        <v>0.55730000000000002</v>
      </c>
      <c r="AQ148" s="207" t="s">
        <v>6882</v>
      </c>
      <c r="AR148" s="207" t="s">
        <v>6883</v>
      </c>
      <c r="AS148" s="207" t="s">
        <v>8403</v>
      </c>
      <c r="AT148" s="207">
        <v>69631129</v>
      </c>
      <c r="AU148" s="207">
        <v>69631129</v>
      </c>
      <c r="AV148" s="207" t="s">
        <v>1022</v>
      </c>
      <c r="AW148" s="207" t="s">
        <v>1035</v>
      </c>
      <c r="AX148" s="207" t="s">
        <v>178</v>
      </c>
      <c r="AY148" s="207" t="s">
        <v>5316</v>
      </c>
      <c r="AZ148" s="207" t="s">
        <v>5316</v>
      </c>
      <c r="BA148" s="207" t="s">
        <v>8893</v>
      </c>
      <c r="BB148" s="207" t="s">
        <v>8885</v>
      </c>
      <c r="BC148" s="207">
        <v>164950</v>
      </c>
      <c r="BD148" s="207" t="s">
        <v>6963</v>
      </c>
      <c r="BE148" s="207">
        <v>95</v>
      </c>
      <c r="BF148" s="207" t="s">
        <v>6886</v>
      </c>
      <c r="BG148" s="207">
        <v>19950373</v>
      </c>
      <c r="BH148" s="207" t="s">
        <v>8894</v>
      </c>
      <c r="BI148" s="207" t="s">
        <v>6888</v>
      </c>
      <c r="BJ148" s="207" t="s">
        <v>8895</v>
      </c>
      <c r="BK148" s="207" t="s">
        <v>1035</v>
      </c>
      <c r="BL148" s="207" t="s">
        <v>6890</v>
      </c>
      <c r="BM148" s="207" t="s">
        <v>6891</v>
      </c>
      <c r="BN148" s="207" t="s">
        <v>8896</v>
      </c>
      <c r="BO148" s="207">
        <v>610706</v>
      </c>
      <c r="BP148" s="207" t="s">
        <v>5316</v>
      </c>
      <c r="BQ148" s="207" t="s">
        <v>8897</v>
      </c>
      <c r="BR148" s="207" t="s">
        <v>5316</v>
      </c>
      <c r="BS148" s="207" t="s">
        <v>5316</v>
      </c>
      <c r="BT148" s="207" t="s">
        <v>5316</v>
      </c>
      <c r="BU148" s="207" t="s">
        <v>5316</v>
      </c>
      <c r="BV148" s="207" t="s">
        <v>5316</v>
      </c>
      <c r="BW148" s="207" t="s">
        <v>5316</v>
      </c>
      <c r="BX148" s="207" t="s">
        <v>32</v>
      </c>
      <c r="BY148" s="207" t="s">
        <v>1035</v>
      </c>
      <c r="BZ148" s="208">
        <v>8.2384538069895008E-6</v>
      </c>
      <c r="CA148" s="207" t="s">
        <v>1011</v>
      </c>
      <c r="CB148" s="207">
        <v>0</v>
      </c>
      <c r="CC148" s="207">
        <v>0</v>
      </c>
      <c r="CD148" s="207">
        <v>0</v>
      </c>
      <c r="CE148" s="207">
        <v>0</v>
      </c>
      <c r="CF148" s="207">
        <v>0</v>
      </c>
      <c r="CG148" s="208">
        <v>1.49889082079261E-5</v>
      </c>
      <c r="CH148" s="207">
        <v>0</v>
      </c>
      <c r="CI148" s="207">
        <v>1</v>
      </c>
      <c r="CJ148" s="207">
        <v>0</v>
      </c>
      <c r="CK148" s="207">
        <v>0</v>
      </c>
      <c r="CL148" s="207">
        <v>0</v>
      </c>
      <c r="CM148" s="207">
        <v>0</v>
      </c>
      <c r="CN148" s="207">
        <v>0</v>
      </c>
      <c r="CO148" s="207">
        <v>1</v>
      </c>
      <c r="CP148" s="207">
        <v>0</v>
      </c>
      <c r="CQ148" s="207" t="s">
        <v>5316</v>
      </c>
      <c r="CR148" s="207" t="s">
        <v>5316</v>
      </c>
      <c r="CS148" s="207" t="s">
        <v>5316</v>
      </c>
      <c r="CT148" s="207" t="s">
        <v>5316</v>
      </c>
      <c r="CU148" s="207" t="s">
        <v>5316</v>
      </c>
      <c r="CV148" s="207" t="s">
        <v>5316</v>
      </c>
      <c r="CW148" s="207" t="s">
        <v>5316</v>
      </c>
      <c r="CX148" s="207" t="s">
        <v>5316</v>
      </c>
      <c r="CY148" s="207" t="s">
        <v>5316</v>
      </c>
      <c r="CZ148" s="207" t="s">
        <v>32</v>
      </c>
      <c r="DA148" s="207" t="s">
        <v>5316</v>
      </c>
      <c r="DB148" s="207" t="s">
        <v>8895</v>
      </c>
      <c r="DC148" s="207" t="s">
        <v>5316</v>
      </c>
      <c r="DD148" s="207" t="s">
        <v>5316</v>
      </c>
      <c r="DE148" s="207" t="s">
        <v>5316</v>
      </c>
      <c r="DF148" s="207" t="s">
        <v>5316</v>
      </c>
      <c r="DG148" s="207" t="s">
        <v>5316</v>
      </c>
      <c r="DH148" s="207" t="s">
        <v>5316</v>
      </c>
      <c r="DI148" s="207" t="s">
        <v>5316</v>
      </c>
      <c r="DJ148" s="207" t="s">
        <v>5316</v>
      </c>
      <c r="DK148" s="207" t="s">
        <v>5316</v>
      </c>
      <c r="DL148" s="207" t="s">
        <v>5316</v>
      </c>
      <c r="DM148" s="207" t="s">
        <v>5316</v>
      </c>
      <c r="DN148" s="207" t="s">
        <v>5316</v>
      </c>
      <c r="DO148" s="207" t="s">
        <v>5316</v>
      </c>
      <c r="DP148" s="207" t="s">
        <v>5316</v>
      </c>
      <c r="DQ148" s="207" t="s">
        <v>5316</v>
      </c>
    </row>
    <row r="149" spans="2:121" x14ac:dyDescent="0.2">
      <c r="B149" s="207" t="s">
        <v>8403</v>
      </c>
      <c r="C149" s="207">
        <v>71148914</v>
      </c>
      <c r="D149" s="207" t="s">
        <v>1009</v>
      </c>
      <c r="E149" s="207" t="s">
        <v>1010</v>
      </c>
      <c r="F149" s="207" t="s">
        <v>8898</v>
      </c>
      <c r="G149" s="207" t="s">
        <v>6867</v>
      </c>
      <c r="H149" s="207" t="s">
        <v>6868</v>
      </c>
      <c r="I149" s="207" t="s">
        <v>6869</v>
      </c>
      <c r="J149" s="207" t="s">
        <v>8899</v>
      </c>
      <c r="K149" s="207" t="s">
        <v>8900</v>
      </c>
      <c r="L149" s="207" t="s">
        <v>8901</v>
      </c>
      <c r="M149" s="207" t="s">
        <v>8902</v>
      </c>
      <c r="N149" s="207" t="s">
        <v>8903</v>
      </c>
      <c r="O149" s="207" t="s">
        <v>8904</v>
      </c>
      <c r="P149" s="207" t="s">
        <v>8905</v>
      </c>
      <c r="Q149" s="207" t="s">
        <v>1020</v>
      </c>
      <c r="R149" s="207">
        <v>8</v>
      </c>
      <c r="S149" s="207">
        <v>9</v>
      </c>
      <c r="T149" s="207" t="s">
        <v>6877</v>
      </c>
      <c r="U149" s="207" t="s">
        <v>6878</v>
      </c>
      <c r="V149" s="207" t="s">
        <v>6877</v>
      </c>
      <c r="W149" s="207" t="s">
        <v>6879</v>
      </c>
      <c r="X149" s="207" t="s">
        <v>6877</v>
      </c>
      <c r="Y149" s="207" t="s">
        <v>6877</v>
      </c>
      <c r="Z149" s="207" t="s">
        <v>6877</v>
      </c>
      <c r="AA149" s="207" t="s">
        <v>6877</v>
      </c>
      <c r="AB149" s="207" t="s">
        <v>6877</v>
      </c>
      <c r="AC149" s="207">
        <v>34</v>
      </c>
      <c r="AD149" s="207" t="s">
        <v>1009</v>
      </c>
      <c r="AE149" s="207" t="s">
        <v>6904</v>
      </c>
      <c r="AF149" s="207" t="s">
        <v>6904</v>
      </c>
      <c r="AG149" s="207">
        <v>4.57</v>
      </c>
      <c r="AH149" s="207">
        <v>4.57</v>
      </c>
      <c r="AI149" s="207">
        <v>0.55615000000000003</v>
      </c>
      <c r="AJ149" s="207">
        <v>0.871</v>
      </c>
      <c r="AK149" s="207">
        <v>0.44667000000000001</v>
      </c>
      <c r="AL149" s="207">
        <v>0.997</v>
      </c>
      <c r="AM149" s="207">
        <v>0.67088999999999999</v>
      </c>
      <c r="AN149" s="207">
        <v>0</v>
      </c>
      <c r="AO149" s="207">
        <v>1</v>
      </c>
      <c r="AP149" s="207">
        <v>0</v>
      </c>
      <c r="AQ149" s="207" t="s">
        <v>6882</v>
      </c>
      <c r="AR149" s="207" t="s">
        <v>6883</v>
      </c>
      <c r="AS149" s="207" t="s">
        <v>8403</v>
      </c>
      <c r="AT149" s="207">
        <v>71148914</v>
      </c>
      <c r="AU149" s="207">
        <v>71148914</v>
      </c>
      <c r="AV149" s="207" t="s">
        <v>1009</v>
      </c>
      <c r="AW149" s="207" t="s">
        <v>1010</v>
      </c>
      <c r="AX149" s="207" t="s">
        <v>178</v>
      </c>
      <c r="AY149" s="207" t="s">
        <v>5316</v>
      </c>
      <c r="AZ149" s="207" t="s">
        <v>5316</v>
      </c>
      <c r="BA149" s="207" t="s">
        <v>8906</v>
      </c>
      <c r="BB149" s="207" t="s">
        <v>8898</v>
      </c>
      <c r="BC149" s="207">
        <v>602858</v>
      </c>
      <c r="BD149" s="207" t="s">
        <v>7005</v>
      </c>
      <c r="BE149" s="207">
        <v>303</v>
      </c>
      <c r="BF149" s="207" t="s">
        <v>6886</v>
      </c>
      <c r="BG149" s="207">
        <v>16044199</v>
      </c>
      <c r="BH149" s="207" t="s">
        <v>8907</v>
      </c>
      <c r="BI149" s="207" t="s">
        <v>6888</v>
      </c>
      <c r="BJ149" s="207" t="s">
        <v>8908</v>
      </c>
      <c r="BK149" s="207" t="s">
        <v>1010</v>
      </c>
      <c r="BL149" s="207" t="s">
        <v>6890</v>
      </c>
      <c r="BM149" s="207" t="s">
        <v>6891</v>
      </c>
      <c r="BN149" s="207" t="s">
        <v>8906</v>
      </c>
      <c r="BO149" s="207">
        <v>270400</v>
      </c>
      <c r="BP149" s="207" t="s">
        <v>5316</v>
      </c>
      <c r="BQ149" s="207" t="s">
        <v>8909</v>
      </c>
      <c r="BR149" s="207" t="s">
        <v>5316</v>
      </c>
      <c r="BS149" s="207" t="s">
        <v>5316</v>
      </c>
      <c r="BT149" s="207" t="s">
        <v>5316</v>
      </c>
      <c r="BU149" s="207" t="s">
        <v>5316</v>
      </c>
      <c r="BV149" s="207" t="s">
        <v>5316</v>
      </c>
      <c r="BW149" s="207" t="s">
        <v>5316</v>
      </c>
      <c r="BX149" s="207" t="s">
        <v>32</v>
      </c>
      <c r="BY149" s="207" t="s">
        <v>1010</v>
      </c>
      <c r="BZ149" s="208">
        <v>7.4331020812685793E-5</v>
      </c>
      <c r="CA149" s="207" t="s">
        <v>1011</v>
      </c>
      <c r="CB149" s="208">
        <v>9.6413420748168104E-5</v>
      </c>
      <c r="CC149" s="208">
        <v>8.6580086580086594E-5</v>
      </c>
      <c r="CD149" s="207">
        <v>4.6436034362665402E-4</v>
      </c>
      <c r="CE149" s="207">
        <v>0</v>
      </c>
      <c r="CF149" s="207">
        <v>0</v>
      </c>
      <c r="CG149" s="208">
        <v>4.5103286526144897E-5</v>
      </c>
      <c r="CH149" s="207">
        <v>0</v>
      </c>
      <c r="CI149" s="207">
        <v>9</v>
      </c>
      <c r="CJ149" s="207">
        <v>1</v>
      </c>
      <c r="CK149" s="207">
        <v>1</v>
      </c>
      <c r="CL149" s="207">
        <v>4</v>
      </c>
      <c r="CM149" s="207">
        <v>0</v>
      </c>
      <c r="CN149" s="207">
        <v>0</v>
      </c>
      <c r="CO149" s="207">
        <v>3</v>
      </c>
      <c r="CP149" s="207">
        <v>0</v>
      </c>
      <c r="CQ149" s="207" t="s">
        <v>5316</v>
      </c>
      <c r="CR149" s="207" t="s">
        <v>5316</v>
      </c>
      <c r="CS149" s="207" t="s">
        <v>5316</v>
      </c>
      <c r="CT149" s="207" t="s">
        <v>5316</v>
      </c>
      <c r="CU149" s="207" t="s">
        <v>5316</v>
      </c>
      <c r="CV149" s="207" t="s">
        <v>5316</v>
      </c>
      <c r="CW149" s="207" t="s">
        <v>5316</v>
      </c>
      <c r="CX149" s="207" t="s">
        <v>5316</v>
      </c>
      <c r="CY149" s="207" t="s">
        <v>5316</v>
      </c>
      <c r="CZ149" s="207" t="s">
        <v>19</v>
      </c>
      <c r="DA149" s="207" t="s">
        <v>8910</v>
      </c>
      <c r="DB149" s="207" t="s">
        <v>5316</v>
      </c>
      <c r="DC149" s="207" t="s">
        <v>32</v>
      </c>
      <c r="DD149" s="207">
        <v>3.0800000000000001E-4</v>
      </c>
      <c r="DE149" s="207" t="s">
        <v>8908</v>
      </c>
      <c r="DF149" s="207" t="s">
        <v>32</v>
      </c>
      <c r="DG149" s="207" t="s">
        <v>1010</v>
      </c>
      <c r="DH149" s="207">
        <v>1</v>
      </c>
      <c r="DI149" s="208">
        <v>2.6968716289104598E-4</v>
      </c>
      <c r="DJ149" s="207" t="s">
        <v>32</v>
      </c>
      <c r="DK149" s="207" t="s">
        <v>1010</v>
      </c>
      <c r="DL149" s="207">
        <v>1</v>
      </c>
      <c r="DM149" s="208">
        <v>2.6968716289104598E-4</v>
      </c>
      <c r="DN149" s="207" t="s">
        <v>5316</v>
      </c>
      <c r="DO149" s="207" t="s">
        <v>5316</v>
      </c>
      <c r="DP149" s="207" t="s">
        <v>5316</v>
      </c>
      <c r="DQ149" s="207" t="s">
        <v>5316</v>
      </c>
    </row>
    <row r="150" spans="2:121" x14ac:dyDescent="0.2">
      <c r="B150" s="207" t="s">
        <v>8403</v>
      </c>
      <c r="C150" s="207">
        <v>71155998</v>
      </c>
      <c r="D150" s="207" t="s">
        <v>1010</v>
      </c>
      <c r="E150" s="207" t="s">
        <v>1009</v>
      </c>
      <c r="F150" s="207" t="s">
        <v>8898</v>
      </c>
      <c r="G150" s="207" t="s">
        <v>6867</v>
      </c>
      <c r="H150" s="207" t="s">
        <v>6868</v>
      </c>
      <c r="I150" s="207" t="s">
        <v>8911</v>
      </c>
      <c r="J150" s="207" t="s">
        <v>8912</v>
      </c>
      <c r="K150" s="207" t="s">
        <v>8913</v>
      </c>
      <c r="L150" s="207" t="s">
        <v>8901</v>
      </c>
      <c r="M150" s="207" t="s">
        <v>8902</v>
      </c>
      <c r="N150" s="207" t="s">
        <v>8903</v>
      </c>
      <c r="O150" s="207" t="s">
        <v>8904</v>
      </c>
      <c r="P150" s="207" t="s">
        <v>8905</v>
      </c>
      <c r="Q150" s="207" t="s">
        <v>1020</v>
      </c>
      <c r="R150" s="207">
        <v>3</v>
      </c>
      <c r="S150" s="207">
        <v>9</v>
      </c>
      <c r="T150" s="207" t="s">
        <v>8667</v>
      </c>
      <c r="U150" s="207" t="s">
        <v>6916</v>
      </c>
      <c r="V150" s="207" t="s">
        <v>1623</v>
      </c>
      <c r="W150" s="207" t="s">
        <v>6990</v>
      </c>
      <c r="X150" s="207" t="s">
        <v>1623</v>
      </c>
      <c r="Y150" s="207" t="s">
        <v>1623</v>
      </c>
      <c r="Z150" s="207" t="s">
        <v>6877</v>
      </c>
      <c r="AA150" s="207" t="s">
        <v>6877</v>
      </c>
      <c r="AB150" s="207" t="s">
        <v>6877</v>
      </c>
      <c r="AC150" s="207">
        <v>17.07</v>
      </c>
      <c r="AD150" s="207" t="s">
        <v>1010</v>
      </c>
      <c r="AE150" s="207" t="s">
        <v>7046</v>
      </c>
      <c r="AF150" s="207" t="s">
        <v>7046</v>
      </c>
      <c r="AG150" s="207">
        <v>4.0599999999999996</v>
      </c>
      <c r="AH150" s="207">
        <v>4.0599999999999996</v>
      </c>
      <c r="AI150" s="207">
        <v>0.46306999999999998</v>
      </c>
      <c r="AJ150" s="207">
        <v>0.67300000000000004</v>
      </c>
      <c r="AK150" s="207">
        <v>0.32128000000000001</v>
      </c>
      <c r="AL150" s="207">
        <v>0.11700000000000001</v>
      </c>
      <c r="AM150" s="207">
        <v>0.17574999999999999</v>
      </c>
      <c r="AN150" s="207">
        <v>0</v>
      </c>
      <c r="AO150" s="207">
        <v>0</v>
      </c>
      <c r="AP150" s="207">
        <v>0</v>
      </c>
      <c r="AQ150" s="207" t="s">
        <v>6882</v>
      </c>
      <c r="AR150" s="207" t="s">
        <v>6883</v>
      </c>
      <c r="AS150" s="207" t="s">
        <v>8403</v>
      </c>
      <c r="AT150" s="207">
        <v>71155998</v>
      </c>
      <c r="AU150" s="207">
        <v>71155998</v>
      </c>
      <c r="AV150" s="207" t="s">
        <v>1010</v>
      </c>
      <c r="AW150" s="207" t="s">
        <v>1009</v>
      </c>
      <c r="AX150" s="207" t="s">
        <v>178</v>
      </c>
      <c r="AY150" s="207" t="s">
        <v>5316</v>
      </c>
      <c r="AZ150" s="207" t="s">
        <v>1623</v>
      </c>
      <c r="BA150" s="207" t="s">
        <v>8906</v>
      </c>
      <c r="BB150" s="207" t="s">
        <v>8898</v>
      </c>
      <c r="BC150" s="207">
        <v>602858</v>
      </c>
      <c r="BD150" s="207" t="s">
        <v>8914</v>
      </c>
      <c r="BE150" s="207">
        <v>1</v>
      </c>
      <c r="BF150" s="207" t="s">
        <v>6886</v>
      </c>
      <c r="BG150" s="207">
        <v>15776424</v>
      </c>
      <c r="BH150" s="207" t="s">
        <v>8915</v>
      </c>
      <c r="BI150" s="207" t="s">
        <v>6888</v>
      </c>
      <c r="BJ150" s="207" t="s">
        <v>8916</v>
      </c>
      <c r="BK150" s="207" t="s">
        <v>1009</v>
      </c>
      <c r="BL150" s="207" t="s">
        <v>8121</v>
      </c>
      <c r="BM150" s="207" t="s">
        <v>8917</v>
      </c>
      <c r="BN150" s="207" t="s">
        <v>8918</v>
      </c>
      <c r="BO150" s="207">
        <v>270400</v>
      </c>
      <c r="BP150" s="207">
        <v>602858.00199999998</v>
      </c>
      <c r="BQ150" s="207" t="s">
        <v>8919</v>
      </c>
      <c r="BR150" s="207" t="s">
        <v>5316</v>
      </c>
      <c r="BS150" s="207" t="s">
        <v>5316</v>
      </c>
      <c r="BT150" s="207" t="s">
        <v>5316</v>
      </c>
      <c r="BU150" s="207" t="s">
        <v>5316</v>
      </c>
      <c r="BV150" s="207" t="s">
        <v>5316</v>
      </c>
      <c r="BW150" s="207" t="s">
        <v>5316</v>
      </c>
      <c r="BX150" s="207" t="s">
        <v>32</v>
      </c>
      <c r="BY150" s="207" t="s">
        <v>1009</v>
      </c>
      <c r="BZ150" s="208">
        <v>2.4713732597413301E-5</v>
      </c>
      <c r="CA150" s="207" t="s">
        <v>1011</v>
      </c>
      <c r="CB150" s="207">
        <v>0</v>
      </c>
      <c r="CC150" s="208">
        <v>8.6385625431928097E-5</v>
      </c>
      <c r="CD150" s="207">
        <v>0</v>
      </c>
      <c r="CE150" s="207">
        <v>0</v>
      </c>
      <c r="CF150" s="207">
        <v>0</v>
      </c>
      <c r="CG150" s="208">
        <v>2.9975120649860599E-5</v>
      </c>
      <c r="CH150" s="207">
        <v>0</v>
      </c>
      <c r="CI150" s="207">
        <v>3</v>
      </c>
      <c r="CJ150" s="207">
        <v>0</v>
      </c>
      <c r="CK150" s="207">
        <v>1</v>
      </c>
      <c r="CL150" s="207">
        <v>0</v>
      </c>
      <c r="CM150" s="207">
        <v>0</v>
      </c>
      <c r="CN150" s="207">
        <v>0</v>
      </c>
      <c r="CO150" s="207">
        <v>2</v>
      </c>
      <c r="CP150" s="207">
        <v>0</v>
      </c>
      <c r="CQ150" s="207" t="s">
        <v>5316</v>
      </c>
      <c r="CR150" s="207" t="s">
        <v>5316</v>
      </c>
      <c r="CS150" s="207" t="s">
        <v>5316</v>
      </c>
      <c r="CT150" s="207" t="s">
        <v>5316</v>
      </c>
      <c r="CU150" s="207" t="s">
        <v>5316</v>
      </c>
      <c r="CV150" s="207" t="s">
        <v>5316</v>
      </c>
      <c r="CW150" s="207" t="s">
        <v>5316</v>
      </c>
      <c r="CX150" s="207" t="s">
        <v>5316</v>
      </c>
      <c r="CY150" s="207" t="s">
        <v>5316</v>
      </c>
      <c r="CZ150" s="207" t="s">
        <v>32</v>
      </c>
      <c r="DA150" s="207" t="s">
        <v>5316</v>
      </c>
      <c r="DB150" s="207" t="s">
        <v>8916</v>
      </c>
      <c r="DC150" s="207" t="s">
        <v>5316</v>
      </c>
      <c r="DD150" s="207" t="s">
        <v>5316</v>
      </c>
      <c r="DE150" s="207" t="s">
        <v>5316</v>
      </c>
      <c r="DF150" s="207" t="s">
        <v>5316</v>
      </c>
      <c r="DG150" s="207" t="s">
        <v>5316</v>
      </c>
      <c r="DH150" s="207" t="s">
        <v>5316</v>
      </c>
      <c r="DI150" s="207" t="s">
        <v>5316</v>
      </c>
      <c r="DJ150" s="207" t="s">
        <v>5316</v>
      </c>
      <c r="DK150" s="207" t="s">
        <v>5316</v>
      </c>
      <c r="DL150" s="207" t="s">
        <v>5316</v>
      </c>
      <c r="DM150" s="207" t="s">
        <v>5316</v>
      </c>
      <c r="DN150" s="207" t="s">
        <v>5316</v>
      </c>
      <c r="DO150" s="207" t="s">
        <v>5316</v>
      </c>
      <c r="DP150" s="207" t="s">
        <v>5316</v>
      </c>
      <c r="DQ150" s="207" t="s">
        <v>5316</v>
      </c>
    </row>
    <row r="151" spans="2:121" x14ac:dyDescent="0.2">
      <c r="B151" s="207" t="s">
        <v>8403</v>
      </c>
      <c r="C151" s="207">
        <v>71944142</v>
      </c>
      <c r="D151" s="207" t="s">
        <v>1009</v>
      </c>
      <c r="E151" s="207" t="s">
        <v>1010</v>
      </c>
      <c r="F151" s="207" t="s">
        <v>8920</v>
      </c>
      <c r="G151" s="207" t="s">
        <v>6867</v>
      </c>
      <c r="H151" s="207" t="s">
        <v>6894</v>
      </c>
      <c r="I151" s="207" t="s">
        <v>6869</v>
      </c>
      <c r="J151" s="207" t="s">
        <v>8921</v>
      </c>
      <c r="K151" s="207" t="s">
        <v>8922</v>
      </c>
      <c r="L151" s="207" t="s">
        <v>8923</v>
      </c>
      <c r="M151" s="207" t="s">
        <v>8924</v>
      </c>
      <c r="N151" s="207" t="s">
        <v>8925</v>
      </c>
      <c r="O151" s="207" t="s">
        <v>8926</v>
      </c>
      <c r="P151" s="207" t="s">
        <v>8927</v>
      </c>
      <c r="Q151" s="207" t="s">
        <v>1020</v>
      </c>
      <c r="R151" s="207">
        <v>17</v>
      </c>
      <c r="S151" s="207">
        <v>28</v>
      </c>
      <c r="T151" s="207" t="s">
        <v>6877</v>
      </c>
      <c r="U151" s="207" t="s">
        <v>6878</v>
      </c>
      <c r="V151" s="207" t="s">
        <v>6877</v>
      </c>
      <c r="W151" s="207" t="s">
        <v>6879</v>
      </c>
      <c r="X151" s="207" t="s">
        <v>6877</v>
      </c>
      <c r="Y151" s="207" t="s">
        <v>6877</v>
      </c>
      <c r="Z151" s="207" t="s">
        <v>6877</v>
      </c>
      <c r="AA151" s="207" t="s">
        <v>6877</v>
      </c>
      <c r="AB151" s="207" t="s">
        <v>6877</v>
      </c>
      <c r="AC151" s="207">
        <v>29.8</v>
      </c>
      <c r="AD151" s="207" t="s">
        <v>1009</v>
      </c>
      <c r="AE151" s="207" t="s">
        <v>6904</v>
      </c>
      <c r="AF151" s="207" t="s">
        <v>6904</v>
      </c>
      <c r="AG151" s="207">
        <v>5.43</v>
      </c>
      <c r="AH151" s="207">
        <v>5.43</v>
      </c>
      <c r="AI151" s="207">
        <v>0.78874999999999995</v>
      </c>
      <c r="AJ151" s="207">
        <v>0.871</v>
      </c>
      <c r="AK151" s="207">
        <v>0.44667000000000001</v>
      </c>
      <c r="AL151" s="207">
        <v>1</v>
      </c>
      <c r="AM151" s="207">
        <v>0.90891999999999995</v>
      </c>
      <c r="AN151" s="207">
        <v>0</v>
      </c>
      <c r="AO151" s="207">
        <v>1</v>
      </c>
      <c r="AP151" s="207">
        <v>0</v>
      </c>
      <c r="AQ151" s="207" t="s">
        <v>6882</v>
      </c>
      <c r="AR151" s="207" t="s">
        <v>6883</v>
      </c>
      <c r="AS151" s="207" t="s">
        <v>8403</v>
      </c>
      <c r="AT151" s="207">
        <v>71944142</v>
      </c>
      <c r="AU151" s="207">
        <v>71944142</v>
      </c>
      <c r="AV151" s="207" t="s">
        <v>1009</v>
      </c>
      <c r="AW151" s="207" t="s">
        <v>1010</v>
      </c>
      <c r="AX151" s="207" t="s">
        <v>178</v>
      </c>
      <c r="AY151" s="207" t="s">
        <v>5316</v>
      </c>
      <c r="AZ151" s="207" t="s">
        <v>5316</v>
      </c>
      <c r="BA151" s="207" t="s">
        <v>8928</v>
      </c>
      <c r="BB151" s="207" t="s">
        <v>8920</v>
      </c>
      <c r="BC151" s="207">
        <v>600829</v>
      </c>
      <c r="BD151" s="207" t="s">
        <v>8929</v>
      </c>
      <c r="BE151" s="207">
        <v>659</v>
      </c>
      <c r="BF151" s="207" t="s">
        <v>6886</v>
      </c>
      <c r="BG151" s="207">
        <v>23273569</v>
      </c>
      <c r="BH151" s="207" t="s">
        <v>8930</v>
      </c>
      <c r="BI151" s="207" t="s">
        <v>6888</v>
      </c>
      <c r="BJ151" s="207" t="s">
        <v>8931</v>
      </c>
      <c r="BK151" s="207" t="s">
        <v>1010</v>
      </c>
      <c r="BL151" s="207" t="s">
        <v>6890</v>
      </c>
      <c r="BM151" s="207" t="s">
        <v>6891</v>
      </c>
      <c r="BN151" s="207" t="s">
        <v>8928</v>
      </c>
      <c r="BO151" s="207">
        <v>258480</v>
      </c>
      <c r="BP151" s="207">
        <v>600829.00049999997</v>
      </c>
      <c r="BQ151" s="207" t="s">
        <v>8932</v>
      </c>
      <c r="BR151" s="207" t="s">
        <v>5316</v>
      </c>
      <c r="BS151" s="207" t="s">
        <v>5316</v>
      </c>
      <c r="BT151" s="207" t="s">
        <v>5316</v>
      </c>
      <c r="BU151" s="207" t="s">
        <v>5316</v>
      </c>
      <c r="BV151" s="207" t="s">
        <v>8933</v>
      </c>
      <c r="BW151" s="207" t="s">
        <v>8934</v>
      </c>
      <c r="BX151" s="207" t="s">
        <v>5316</v>
      </c>
      <c r="BY151" s="207" t="s">
        <v>5316</v>
      </c>
      <c r="BZ151" s="207" t="s">
        <v>5316</v>
      </c>
      <c r="CA151" s="207" t="s">
        <v>5316</v>
      </c>
      <c r="CB151" s="207" t="s">
        <v>5316</v>
      </c>
      <c r="CC151" s="207" t="s">
        <v>5316</v>
      </c>
      <c r="CD151" s="207" t="s">
        <v>5316</v>
      </c>
      <c r="CE151" s="207" t="s">
        <v>5316</v>
      </c>
      <c r="CF151" s="207" t="s">
        <v>5316</v>
      </c>
      <c r="CG151" s="207" t="s">
        <v>5316</v>
      </c>
      <c r="CH151" s="207" t="s">
        <v>5316</v>
      </c>
      <c r="CI151" s="207" t="s">
        <v>5316</v>
      </c>
      <c r="CJ151" s="207" t="s">
        <v>5316</v>
      </c>
      <c r="CK151" s="207" t="s">
        <v>5316</v>
      </c>
      <c r="CL151" s="207" t="s">
        <v>5316</v>
      </c>
      <c r="CM151" s="207" t="s">
        <v>5316</v>
      </c>
      <c r="CN151" s="207" t="s">
        <v>5316</v>
      </c>
      <c r="CO151" s="207" t="s">
        <v>5316</v>
      </c>
      <c r="CP151" s="207" t="s">
        <v>5316</v>
      </c>
      <c r="CQ151" s="207" t="s">
        <v>5316</v>
      </c>
      <c r="CR151" s="207" t="s">
        <v>5316</v>
      </c>
      <c r="CS151" s="207" t="s">
        <v>5316</v>
      </c>
      <c r="CT151" s="207" t="s">
        <v>5316</v>
      </c>
      <c r="CU151" s="207" t="s">
        <v>5316</v>
      </c>
      <c r="CV151" s="207" t="s">
        <v>5316</v>
      </c>
      <c r="CW151" s="207" t="s">
        <v>5316</v>
      </c>
      <c r="CX151" s="207" t="s">
        <v>5316</v>
      </c>
      <c r="CY151" s="207" t="s">
        <v>5316</v>
      </c>
      <c r="CZ151" s="207" t="s">
        <v>32</v>
      </c>
      <c r="DA151" s="207" t="s">
        <v>5316</v>
      </c>
      <c r="DB151" s="207" t="s">
        <v>8931</v>
      </c>
      <c r="DC151" s="207" t="s">
        <v>5316</v>
      </c>
      <c r="DD151" s="207" t="s">
        <v>5316</v>
      </c>
      <c r="DE151" s="207" t="s">
        <v>5316</v>
      </c>
      <c r="DF151" s="207" t="s">
        <v>5316</v>
      </c>
      <c r="DG151" s="207" t="s">
        <v>5316</v>
      </c>
      <c r="DH151" s="207" t="s">
        <v>5316</v>
      </c>
      <c r="DI151" s="207" t="s">
        <v>5316</v>
      </c>
      <c r="DJ151" s="207" t="s">
        <v>5316</v>
      </c>
      <c r="DK151" s="207" t="s">
        <v>5316</v>
      </c>
      <c r="DL151" s="207" t="s">
        <v>5316</v>
      </c>
      <c r="DM151" s="207" t="s">
        <v>5316</v>
      </c>
      <c r="DN151" s="207" t="s">
        <v>5316</v>
      </c>
      <c r="DO151" s="207" t="s">
        <v>5316</v>
      </c>
      <c r="DP151" s="207" t="s">
        <v>5316</v>
      </c>
      <c r="DQ151" s="207" t="s">
        <v>5316</v>
      </c>
    </row>
    <row r="152" spans="2:121" x14ac:dyDescent="0.2">
      <c r="B152" s="207" t="s">
        <v>8403</v>
      </c>
      <c r="C152" s="207">
        <v>73716889</v>
      </c>
      <c r="D152" s="207" t="s">
        <v>1022</v>
      </c>
      <c r="E152" s="207" t="s">
        <v>1035</v>
      </c>
      <c r="F152" s="207" t="s">
        <v>2468</v>
      </c>
      <c r="G152" s="207" t="s">
        <v>6867</v>
      </c>
      <c r="H152" s="207" t="s">
        <v>6868</v>
      </c>
      <c r="I152" s="207" t="s">
        <v>6982</v>
      </c>
      <c r="J152" s="207" t="s">
        <v>8935</v>
      </c>
      <c r="K152" s="207" t="s">
        <v>8936</v>
      </c>
      <c r="L152" s="207" t="s">
        <v>2469</v>
      </c>
      <c r="M152" s="207" t="s">
        <v>8937</v>
      </c>
      <c r="N152" s="207" t="s">
        <v>8938</v>
      </c>
      <c r="O152" s="207" t="s">
        <v>8939</v>
      </c>
      <c r="P152" s="207" t="s">
        <v>8940</v>
      </c>
      <c r="Q152" s="207" t="s">
        <v>1020</v>
      </c>
      <c r="R152" s="207">
        <v>4</v>
      </c>
      <c r="S152" s="207">
        <v>7</v>
      </c>
      <c r="T152" s="207" t="s">
        <v>5316</v>
      </c>
      <c r="U152" s="207" t="s">
        <v>5316</v>
      </c>
      <c r="V152" s="207" t="s">
        <v>5316</v>
      </c>
      <c r="W152" s="207" t="s">
        <v>6990</v>
      </c>
      <c r="X152" s="207" t="s">
        <v>5316</v>
      </c>
      <c r="Y152" s="207" t="s">
        <v>5316</v>
      </c>
      <c r="Z152" s="207" t="s">
        <v>5316</v>
      </c>
      <c r="AA152" s="207" t="s">
        <v>5316</v>
      </c>
      <c r="AB152" s="207" t="s">
        <v>5316</v>
      </c>
      <c r="AC152" s="207">
        <v>29.7</v>
      </c>
      <c r="AD152" s="207" t="s">
        <v>1022</v>
      </c>
      <c r="AE152" s="207" t="s">
        <v>6881</v>
      </c>
      <c r="AF152" s="207" t="s">
        <v>6881</v>
      </c>
      <c r="AG152" s="207">
        <v>5.72</v>
      </c>
      <c r="AH152" s="207">
        <v>5.72</v>
      </c>
      <c r="AI152" s="207">
        <v>0.89310999999999996</v>
      </c>
      <c r="AJ152" s="207">
        <v>0.91700000000000004</v>
      </c>
      <c r="AK152" s="207">
        <v>0.60462000000000005</v>
      </c>
      <c r="AL152" s="207">
        <v>0.998</v>
      </c>
      <c r="AM152" s="207">
        <v>0.72479000000000005</v>
      </c>
      <c r="AN152" s="207">
        <v>0</v>
      </c>
      <c r="AO152" s="207">
        <v>0</v>
      </c>
      <c r="AP152" s="207">
        <v>0.85160000000000002</v>
      </c>
      <c r="AQ152" s="207" t="s">
        <v>6882</v>
      </c>
      <c r="AR152" s="207" t="s">
        <v>6883</v>
      </c>
      <c r="AS152" s="207" t="s">
        <v>8403</v>
      </c>
      <c r="AT152" s="207">
        <v>73716889</v>
      </c>
      <c r="AU152" s="207">
        <v>73716889</v>
      </c>
      <c r="AV152" s="207" t="s">
        <v>1022</v>
      </c>
      <c r="AW152" s="207" t="s">
        <v>1035</v>
      </c>
      <c r="AX152" s="207" t="s">
        <v>178</v>
      </c>
      <c r="AY152" s="207" t="s">
        <v>5316</v>
      </c>
      <c r="AZ152" s="207" t="s">
        <v>5316</v>
      </c>
      <c r="BA152" s="207" t="s">
        <v>8941</v>
      </c>
      <c r="BB152" s="207" t="s">
        <v>2468</v>
      </c>
      <c r="BC152" s="207">
        <v>602044</v>
      </c>
      <c r="BD152" s="207" t="s">
        <v>7021</v>
      </c>
      <c r="BE152" s="207">
        <v>143</v>
      </c>
      <c r="BF152" s="207" t="s">
        <v>6886</v>
      </c>
      <c r="BG152" s="207">
        <v>9769326</v>
      </c>
      <c r="BH152" s="207" t="s">
        <v>8942</v>
      </c>
      <c r="BI152" s="207" t="s">
        <v>6888</v>
      </c>
      <c r="BJ152" s="207" t="s">
        <v>8943</v>
      </c>
      <c r="BK152" s="207" t="s">
        <v>1035</v>
      </c>
      <c r="BL152" s="207" t="s">
        <v>6890</v>
      </c>
      <c r="BM152" s="207" t="s">
        <v>6891</v>
      </c>
      <c r="BN152" s="207" t="s">
        <v>8944</v>
      </c>
      <c r="BO152" s="207" t="s">
        <v>5316</v>
      </c>
      <c r="BP152" s="207">
        <v>602044.00020000001</v>
      </c>
      <c r="BQ152" s="207" t="s">
        <v>8945</v>
      </c>
      <c r="BR152" s="207" t="s">
        <v>5316</v>
      </c>
      <c r="BS152" s="207" t="s">
        <v>5316</v>
      </c>
      <c r="BT152" s="207" t="s">
        <v>5316</v>
      </c>
      <c r="BU152" s="207" t="s">
        <v>5316</v>
      </c>
      <c r="BV152" s="207" t="s">
        <v>5316</v>
      </c>
      <c r="BW152" s="207" t="s">
        <v>5316</v>
      </c>
      <c r="BX152" s="207" t="s">
        <v>32</v>
      </c>
      <c r="BY152" s="207" t="s">
        <v>1035</v>
      </c>
      <c r="BZ152" s="207">
        <v>6.5090219988465003E-4</v>
      </c>
      <c r="CA152" s="207" t="s">
        <v>1011</v>
      </c>
      <c r="CB152" s="207">
        <v>6.2487983080176902E-3</v>
      </c>
      <c r="CC152" s="207">
        <v>7.7760497667185102E-4</v>
      </c>
      <c r="CD152" s="207">
        <v>0</v>
      </c>
      <c r="CE152" s="207">
        <v>1.8168604651162801E-4</v>
      </c>
      <c r="CF152" s="207">
        <v>0</v>
      </c>
      <c r="CG152" s="208">
        <v>2.9974222168934699E-5</v>
      </c>
      <c r="CH152" s="207">
        <v>0</v>
      </c>
      <c r="CI152" s="207">
        <v>79</v>
      </c>
      <c r="CJ152" s="207">
        <v>65</v>
      </c>
      <c r="CK152" s="207">
        <v>9</v>
      </c>
      <c r="CL152" s="207">
        <v>0</v>
      </c>
      <c r="CM152" s="207">
        <v>3</v>
      </c>
      <c r="CN152" s="207">
        <v>0</v>
      </c>
      <c r="CO152" s="207">
        <v>2</v>
      </c>
      <c r="CP152" s="207">
        <v>0</v>
      </c>
      <c r="CQ152" s="207" t="s">
        <v>32</v>
      </c>
      <c r="CR152" s="207" t="s">
        <v>1035</v>
      </c>
      <c r="CS152" s="207" t="s">
        <v>8943</v>
      </c>
      <c r="CT152" s="207">
        <v>2.7955300000000001E-3</v>
      </c>
      <c r="CU152" s="207">
        <v>0</v>
      </c>
      <c r="CV152" s="207">
        <v>0</v>
      </c>
      <c r="CW152" s="207">
        <v>9.7999999999999997E-3</v>
      </c>
      <c r="CX152" s="207">
        <v>0</v>
      </c>
      <c r="CY152" s="207">
        <v>1E-3</v>
      </c>
      <c r="CZ152" s="207" t="s">
        <v>32</v>
      </c>
      <c r="DA152" s="207">
        <v>2.7959999999999999E-3</v>
      </c>
      <c r="DB152" s="207" t="s">
        <v>8943</v>
      </c>
      <c r="DC152" s="207" t="s">
        <v>32</v>
      </c>
      <c r="DD152" s="207">
        <v>2.2330000000000002E-3</v>
      </c>
      <c r="DE152" s="207" t="s">
        <v>8943</v>
      </c>
      <c r="DF152" s="207" t="s">
        <v>5316</v>
      </c>
      <c r="DG152" s="207" t="s">
        <v>5316</v>
      </c>
      <c r="DH152" s="207" t="s">
        <v>5316</v>
      </c>
      <c r="DI152" s="207" t="s">
        <v>5316</v>
      </c>
      <c r="DJ152" s="207" t="s">
        <v>5316</v>
      </c>
      <c r="DK152" s="207" t="s">
        <v>5316</v>
      </c>
      <c r="DL152" s="207" t="s">
        <v>5316</v>
      </c>
      <c r="DM152" s="207" t="s">
        <v>5316</v>
      </c>
      <c r="DN152" s="207" t="s">
        <v>5316</v>
      </c>
      <c r="DO152" s="207" t="s">
        <v>5316</v>
      </c>
      <c r="DP152" s="207" t="s">
        <v>5316</v>
      </c>
      <c r="DQ152" s="207" t="s">
        <v>5316</v>
      </c>
    </row>
    <row r="153" spans="2:121" x14ac:dyDescent="0.2">
      <c r="B153" s="207" t="s">
        <v>8403</v>
      </c>
      <c r="C153" s="207">
        <v>73717343</v>
      </c>
      <c r="D153" s="207" t="s">
        <v>1022</v>
      </c>
      <c r="E153" s="207" t="s">
        <v>1035</v>
      </c>
      <c r="F153" s="207" t="s">
        <v>2468</v>
      </c>
      <c r="G153" s="207" t="s">
        <v>6867</v>
      </c>
      <c r="H153" s="207" t="s">
        <v>6868</v>
      </c>
      <c r="I153" s="207" t="s">
        <v>6869</v>
      </c>
      <c r="J153" s="207" t="s">
        <v>8946</v>
      </c>
      <c r="K153" s="207" t="s">
        <v>8947</v>
      </c>
      <c r="L153" s="207" t="s">
        <v>2469</v>
      </c>
      <c r="M153" s="207" t="s">
        <v>8937</v>
      </c>
      <c r="N153" s="207" t="s">
        <v>8938</v>
      </c>
      <c r="O153" s="207" t="s">
        <v>8939</v>
      </c>
      <c r="P153" s="207" t="s">
        <v>8940</v>
      </c>
      <c r="Q153" s="207" t="s">
        <v>1020</v>
      </c>
      <c r="R153" s="207">
        <v>3</v>
      </c>
      <c r="S153" s="207">
        <v>7</v>
      </c>
      <c r="T153" s="207" t="s">
        <v>6877</v>
      </c>
      <c r="U153" s="207" t="s">
        <v>6878</v>
      </c>
      <c r="V153" s="207" t="s">
        <v>6877</v>
      </c>
      <c r="W153" s="207" t="s">
        <v>6879</v>
      </c>
      <c r="X153" s="207" t="s">
        <v>6877</v>
      </c>
      <c r="Y153" s="207" t="s">
        <v>6877</v>
      </c>
      <c r="Z153" s="207" t="s">
        <v>1010</v>
      </c>
      <c r="AA153" s="207" t="s">
        <v>6877</v>
      </c>
      <c r="AB153" s="207" t="s">
        <v>6877</v>
      </c>
      <c r="AC153" s="207">
        <v>24.9</v>
      </c>
      <c r="AD153" s="207" t="s">
        <v>1022</v>
      </c>
      <c r="AE153" s="207" t="s">
        <v>6881</v>
      </c>
      <c r="AF153" s="207" t="s">
        <v>6881</v>
      </c>
      <c r="AG153" s="207">
        <v>5.31</v>
      </c>
      <c r="AH153" s="207">
        <v>4.32</v>
      </c>
      <c r="AI153" s="207">
        <v>0.50641000000000003</v>
      </c>
      <c r="AJ153" s="207">
        <v>-4.4999999999999998E-2</v>
      </c>
      <c r="AK153" s="207">
        <v>0.12973000000000001</v>
      </c>
      <c r="AL153" s="207">
        <v>0.94499999999999995</v>
      </c>
      <c r="AM153" s="207">
        <v>0.40661000000000003</v>
      </c>
      <c r="AN153" s="207">
        <v>0</v>
      </c>
      <c r="AO153" s="207">
        <v>0</v>
      </c>
      <c r="AP153" s="207">
        <v>0.70889999999999997</v>
      </c>
      <c r="AQ153" s="207" t="s">
        <v>6882</v>
      </c>
      <c r="AR153" s="207" t="s">
        <v>6883</v>
      </c>
      <c r="AS153" s="207" t="s">
        <v>8403</v>
      </c>
      <c r="AT153" s="207">
        <v>73717343</v>
      </c>
      <c r="AU153" s="207">
        <v>73717343</v>
      </c>
      <c r="AV153" s="207" t="s">
        <v>1022</v>
      </c>
      <c r="AW153" s="207" t="s">
        <v>1035</v>
      </c>
      <c r="AX153" s="207" t="s">
        <v>178</v>
      </c>
      <c r="AY153" s="207" t="s">
        <v>5316</v>
      </c>
      <c r="AZ153" s="207" t="s">
        <v>5316</v>
      </c>
      <c r="BA153" s="207" t="s">
        <v>8941</v>
      </c>
      <c r="BB153" s="207" t="s">
        <v>2468</v>
      </c>
      <c r="BC153" s="207">
        <v>602044</v>
      </c>
      <c r="BD153" s="207" t="s">
        <v>6963</v>
      </c>
      <c r="BE153" s="207">
        <v>70</v>
      </c>
      <c r="BF153" s="207" t="s">
        <v>6886</v>
      </c>
      <c r="BG153" s="207" t="s">
        <v>8948</v>
      </c>
      <c r="BH153" s="207" t="s">
        <v>8949</v>
      </c>
      <c r="BI153" s="207" t="s">
        <v>6888</v>
      </c>
      <c r="BJ153" s="207" t="s">
        <v>8950</v>
      </c>
      <c r="BK153" s="207" t="s">
        <v>1035</v>
      </c>
      <c r="BL153" s="207" t="s">
        <v>6890</v>
      </c>
      <c r="BM153" s="207" t="s">
        <v>6891</v>
      </c>
      <c r="BN153" s="207" t="s">
        <v>8944</v>
      </c>
      <c r="BO153" s="207" t="s">
        <v>5316</v>
      </c>
      <c r="BP153" s="207">
        <v>602044.00040000002</v>
      </c>
      <c r="BQ153" s="207" t="s">
        <v>8951</v>
      </c>
      <c r="BR153" s="207" t="s">
        <v>5316</v>
      </c>
      <c r="BS153" s="207" t="s">
        <v>5316</v>
      </c>
      <c r="BT153" s="207" t="s">
        <v>5316</v>
      </c>
      <c r="BU153" s="207" t="s">
        <v>5316</v>
      </c>
      <c r="BV153" s="207" t="s">
        <v>8952</v>
      </c>
      <c r="BW153" s="207" t="s">
        <v>8953</v>
      </c>
      <c r="BX153" s="207" t="s">
        <v>32</v>
      </c>
      <c r="BY153" s="207" t="s">
        <v>1035</v>
      </c>
      <c r="BZ153" s="208">
        <v>7.3449751188967794E-5</v>
      </c>
      <c r="CA153" s="207" t="s">
        <v>1011</v>
      </c>
      <c r="CB153" s="207">
        <v>0</v>
      </c>
      <c r="CC153" s="208">
        <v>9.8019996079200199E-5</v>
      </c>
      <c r="CD153" s="207">
        <v>5.0607287449392702E-4</v>
      </c>
      <c r="CE153" s="208">
        <v>6.7476383265856906E-5</v>
      </c>
      <c r="CF153" s="207">
        <v>1.83823529411765E-4</v>
      </c>
      <c r="CG153" s="208">
        <v>1.6477179106936901E-5</v>
      </c>
      <c r="CH153" s="207">
        <v>0</v>
      </c>
      <c r="CI153" s="207">
        <v>8</v>
      </c>
      <c r="CJ153" s="207">
        <v>0</v>
      </c>
      <c r="CK153" s="207">
        <v>1</v>
      </c>
      <c r="CL153" s="207">
        <v>4</v>
      </c>
      <c r="CM153" s="207">
        <v>1</v>
      </c>
      <c r="CN153" s="207">
        <v>1</v>
      </c>
      <c r="CO153" s="207">
        <v>1</v>
      </c>
      <c r="CP153" s="207">
        <v>0</v>
      </c>
      <c r="CQ153" s="207" t="s">
        <v>5316</v>
      </c>
      <c r="CR153" s="207" t="s">
        <v>5316</v>
      </c>
      <c r="CS153" s="207" t="s">
        <v>5316</v>
      </c>
      <c r="CT153" s="207" t="s">
        <v>5316</v>
      </c>
      <c r="CU153" s="207" t="s">
        <v>5316</v>
      </c>
      <c r="CV153" s="207" t="s">
        <v>5316</v>
      </c>
      <c r="CW153" s="207" t="s">
        <v>5316</v>
      </c>
      <c r="CX153" s="207" t="s">
        <v>5316</v>
      </c>
      <c r="CY153" s="207" t="s">
        <v>5316</v>
      </c>
      <c r="CZ153" s="207" t="s">
        <v>32</v>
      </c>
      <c r="DA153" s="207" t="s">
        <v>5316</v>
      </c>
      <c r="DB153" s="207" t="s">
        <v>8950</v>
      </c>
      <c r="DC153" s="207" t="s">
        <v>5316</v>
      </c>
      <c r="DD153" s="207" t="s">
        <v>5316</v>
      </c>
      <c r="DE153" s="207" t="s">
        <v>5316</v>
      </c>
      <c r="DF153" s="207" t="s">
        <v>5316</v>
      </c>
      <c r="DG153" s="207" t="s">
        <v>5316</v>
      </c>
      <c r="DH153" s="207" t="s">
        <v>5316</v>
      </c>
      <c r="DI153" s="207" t="s">
        <v>5316</v>
      </c>
      <c r="DJ153" s="207" t="s">
        <v>5316</v>
      </c>
      <c r="DK153" s="207" t="s">
        <v>5316</v>
      </c>
      <c r="DL153" s="207" t="s">
        <v>5316</v>
      </c>
      <c r="DM153" s="207" t="s">
        <v>5316</v>
      </c>
      <c r="DN153" s="207" t="s">
        <v>5316</v>
      </c>
      <c r="DO153" s="207" t="s">
        <v>5316</v>
      </c>
      <c r="DP153" s="207" t="s">
        <v>5316</v>
      </c>
      <c r="DQ153" s="207" t="s">
        <v>5316</v>
      </c>
    </row>
    <row r="154" spans="2:121" x14ac:dyDescent="0.2">
      <c r="B154" s="207" t="s">
        <v>8403</v>
      </c>
      <c r="C154" s="207">
        <v>76890889</v>
      </c>
      <c r="D154" s="207" t="s">
        <v>1022</v>
      </c>
      <c r="E154" s="207" t="s">
        <v>1035</v>
      </c>
      <c r="F154" s="207" t="s">
        <v>8954</v>
      </c>
      <c r="G154" s="207" t="s">
        <v>6867</v>
      </c>
      <c r="H154" s="207" t="s">
        <v>6894</v>
      </c>
      <c r="I154" s="207" t="s">
        <v>6869</v>
      </c>
      <c r="J154" s="207" t="s">
        <v>8955</v>
      </c>
      <c r="K154" s="207" t="s">
        <v>8956</v>
      </c>
      <c r="L154" s="207" t="s">
        <v>8957</v>
      </c>
      <c r="M154" s="207" t="s">
        <v>8958</v>
      </c>
      <c r="N154" s="207" t="s">
        <v>8959</v>
      </c>
      <c r="O154" s="207" t="s">
        <v>8960</v>
      </c>
      <c r="P154" s="207" t="s">
        <v>8961</v>
      </c>
      <c r="Q154" s="207" t="s">
        <v>1020</v>
      </c>
      <c r="R154" s="207">
        <v>21</v>
      </c>
      <c r="S154" s="207">
        <v>49</v>
      </c>
      <c r="T154" s="207" t="s">
        <v>6877</v>
      </c>
      <c r="U154" s="207" t="s">
        <v>6916</v>
      </c>
      <c r="V154" s="207" t="s">
        <v>6877</v>
      </c>
      <c r="W154" s="207" t="s">
        <v>6879</v>
      </c>
      <c r="X154" s="207" t="s">
        <v>6877</v>
      </c>
      <c r="Y154" s="207" t="s">
        <v>6877</v>
      </c>
      <c r="Z154" s="207" t="s">
        <v>6877</v>
      </c>
      <c r="AA154" s="207" t="s">
        <v>6877</v>
      </c>
      <c r="AB154" s="207" t="s">
        <v>1010</v>
      </c>
      <c r="AC154" s="207">
        <v>23.3</v>
      </c>
      <c r="AD154" s="207" t="s">
        <v>1022</v>
      </c>
      <c r="AE154" s="207" t="s">
        <v>6881</v>
      </c>
      <c r="AF154" s="207" t="s">
        <v>6881</v>
      </c>
      <c r="AG154" s="207">
        <v>5.39</v>
      </c>
      <c r="AH154" s="207">
        <v>4.4800000000000004</v>
      </c>
      <c r="AI154" s="207">
        <v>0.53722999999999999</v>
      </c>
      <c r="AJ154" s="207">
        <v>0.91700000000000004</v>
      </c>
      <c r="AK154" s="207">
        <v>0.60462000000000005</v>
      </c>
      <c r="AL154" s="207">
        <v>0.91700000000000004</v>
      </c>
      <c r="AM154" s="207">
        <v>0.37930999999999998</v>
      </c>
      <c r="AN154" s="207">
        <v>7.5200000000000003E-2</v>
      </c>
      <c r="AO154" s="207">
        <v>0</v>
      </c>
      <c r="AP154" s="207">
        <v>0.92479999999999996</v>
      </c>
      <c r="AQ154" s="207" t="s">
        <v>6882</v>
      </c>
      <c r="AR154" s="207" t="s">
        <v>6883</v>
      </c>
      <c r="AS154" s="207" t="s">
        <v>8403</v>
      </c>
      <c r="AT154" s="207">
        <v>76890889</v>
      </c>
      <c r="AU154" s="207">
        <v>76890889</v>
      </c>
      <c r="AV154" s="207" t="s">
        <v>1022</v>
      </c>
      <c r="AW154" s="207" t="s">
        <v>1035</v>
      </c>
      <c r="AX154" s="207" t="s">
        <v>178</v>
      </c>
      <c r="AY154" s="207" t="s">
        <v>5316</v>
      </c>
      <c r="AZ154" s="207" t="s">
        <v>5316</v>
      </c>
      <c r="BA154" s="207" t="s">
        <v>8962</v>
      </c>
      <c r="BB154" s="207" t="s">
        <v>8954</v>
      </c>
      <c r="BC154" s="207">
        <v>276903</v>
      </c>
      <c r="BD154" s="207" t="s">
        <v>6947</v>
      </c>
      <c r="BE154" s="207">
        <v>826</v>
      </c>
      <c r="BF154" s="207" t="s">
        <v>6886</v>
      </c>
      <c r="BG154" s="207">
        <v>9382091</v>
      </c>
      <c r="BH154" s="207" t="s">
        <v>8963</v>
      </c>
      <c r="BI154" s="207" t="s">
        <v>6888</v>
      </c>
      <c r="BJ154" s="207" t="s">
        <v>8964</v>
      </c>
      <c r="BK154" s="207" t="s">
        <v>1035</v>
      </c>
      <c r="BL154" s="207" t="s">
        <v>6890</v>
      </c>
      <c r="BM154" s="207" t="s">
        <v>8965</v>
      </c>
      <c r="BN154" s="207" t="s">
        <v>8966</v>
      </c>
      <c r="BO154" s="207" t="s">
        <v>5316</v>
      </c>
      <c r="BP154" s="207" t="s">
        <v>5316</v>
      </c>
      <c r="BQ154" s="207" t="s">
        <v>8967</v>
      </c>
      <c r="BR154" s="207" t="s">
        <v>5316</v>
      </c>
      <c r="BS154" s="207" t="s">
        <v>5316</v>
      </c>
      <c r="BT154" s="207" t="s">
        <v>5316</v>
      </c>
      <c r="BU154" s="207" t="s">
        <v>5316</v>
      </c>
      <c r="BV154" s="207" t="s">
        <v>5316</v>
      </c>
      <c r="BW154" s="207" t="s">
        <v>8968</v>
      </c>
      <c r="BX154" s="207" t="s">
        <v>32</v>
      </c>
      <c r="BY154" s="207" t="s">
        <v>1035</v>
      </c>
      <c r="BZ154" s="207">
        <v>3.9236805662409601E-3</v>
      </c>
      <c r="CA154" s="207" t="s">
        <v>1011</v>
      </c>
      <c r="CB154" s="207">
        <v>0</v>
      </c>
      <c r="CC154" s="207">
        <v>5.3763440860215101E-3</v>
      </c>
      <c r="CD154" s="207">
        <v>0</v>
      </c>
      <c r="CE154" s="207">
        <v>6.49867374005305E-3</v>
      </c>
      <c r="CF154" s="207">
        <v>0</v>
      </c>
      <c r="CG154" s="207">
        <v>2.3529411764705899E-4</v>
      </c>
      <c r="CH154" s="207">
        <v>0</v>
      </c>
      <c r="CI154" s="207">
        <v>51</v>
      </c>
      <c r="CJ154" s="207">
        <v>0</v>
      </c>
      <c r="CK154" s="207">
        <v>1</v>
      </c>
      <c r="CL154" s="207">
        <v>0</v>
      </c>
      <c r="CM154" s="207">
        <v>49</v>
      </c>
      <c r="CN154" s="207">
        <v>0</v>
      </c>
      <c r="CO154" s="207">
        <v>1</v>
      </c>
      <c r="CP154" s="207">
        <v>0</v>
      </c>
      <c r="CQ154" s="207" t="s">
        <v>32</v>
      </c>
      <c r="CR154" s="207" t="s">
        <v>1035</v>
      </c>
      <c r="CS154" s="207" t="s">
        <v>8964</v>
      </c>
      <c r="CT154" s="207">
        <v>1.7971199999999999E-3</v>
      </c>
      <c r="CU154" s="207">
        <v>0</v>
      </c>
      <c r="CV154" s="207">
        <v>0</v>
      </c>
      <c r="CW154" s="207">
        <v>0</v>
      </c>
      <c r="CX154" s="207">
        <v>0</v>
      </c>
      <c r="CY154" s="207">
        <v>9.1999999999999998E-3</v>
      </c>
      <c r="CZ154" s="207" t="s">
        <v>32</v>
      </c>
      <c r="DA154" s="207">
        <v>1.797E-3</v>
      </c>
      <c r="DB154" s="207" t="s">
        <v>8964</v>
      </c>
      <c r="DC154" s="207" t="s">
        <v>32</v>
      </c>
      <c r="DD154" s="207">
        <v>2.5900000000000001E-4</v>
      </c>
      <c r="DE154" s="207" t="s">
        <v>8964</v>
      </c>
      <c r="DF154" s="207" t="s">
        <v>5316</v>
      </c>
      <c r="DG154" s="207" t="s">
        <v>5316</v>
      </c>
      <c r="DH154" s="207" t="s">
        <v>5316</v>
      </c>
      <c r="DI154" s="207" t="s">
        <v>5316</v>
      </c>
      <c r="DJ154" s="207" t="s">
        <v>5316</v>
      </c>
      <c r="DK154" s="207" t="s">
        <v>5316</v>
      </c>
      <c r="DL154" s="207" t="s">
        <v>5316</v>
      </c>
      <c r="DM154" s="207" t="s">
        <v>5316</v>
      </c>
      <c r="DN154" s="207" t="s">
        <v>5316</v>
      </c>
      <c r="DO154" s="207" t="s">
        <v>5316</v>
      </c>
      <c r="DP154" s="207" t="s">
        <v>5316</v>
      </c>
      <c r="DQ154" s="207" t="s">
        <v>5316</v>
      </c>
    </row>
    <row r="155" spans="2:121" x14ac:dyDescent="0.2">
      <c r="B155" s="207" t="s">
        <v>8403</v>
      </c>
      <c r="C155" s="207">
        <v>76919517</v>
      </c>
      <c r="D155" s="207" t="s">
        <v>1009</v>
      </c>
      <c r="E155" s="207" t="s">
        <v>1010</v>
      </c>
      <c r="F155" s="207" t="s">
        <v>8954</v>
      </c>
      <c r="G155" s="207" t="s">
        <v>6867</v>
      </c>
      <c r="H155" s="207" t="s">
        <v>6894</v>
      </c>
      <c r="I155" s="207" t="s">
        <v>6982</v>
      </c>
      <c r="J155" s="207" t="s">
        <v>8969</v>
      </c>
      <c r="K155" s="207" t="s">
        <v>8970</v>
      </c>
      <c r="L155" s="207" t="s">
        <v>8957</v>
      </c>
      <c r="M155" s="207" t="s">
        <v>8958</v>
      </c>
      <c r="N155" s="207" t="s">
        <v>8959</v>
      </c>
      <c r="O155" s="207" t="s">
        <v>8960</v>
      </c>
      <c r="P155" s="207" t="s">
        <v>8961</v>
      </c>
      <c r="Q155" s="207" t="s">
        <v>1020</v>
      </c>
      <c r="R155" s="207">
        <v>43</v>
      </c>
      <c r="S155" s="207">
        <v>49</v>
      </c>
      <c r="T155" s="207" t="s">
        <v>5316</v>
      </c>
      <c r="U155" s="207" t="s">
        <v>5316</v>
      </c>
      <c r="V155" s="207" t="s">
        <v>5316</v>
      </c>
      <c r="W155" s="207" t="s">
        <v>6990</v>
      </c>
      <c r="X155" s="207" t="s">
        <v>5316</v>
      </c>
      <c r="Y155" s="207" t="s">
        <v>5316</v>
      </c>
      <c r="Z155" s="207" t="s">
        <v>5316</v>
      </c>
      <c r="AA155" s="207" t="s">
        <v>5316</v>
      </c>
      <c r="AB155" s="207" t="s">
        <v>5316</v>
      </c>
      <c r="AC155" s="207">
        <v>46</v>
      </c>
      <c r="AD155" s="207" t="s">
        <v>1009</v>
      </c>
      <c r="AE155" s="207" t="s">
        <v>6904</v>
      </c>
      <c r="AF155" s="207" t="s">
        <v>6904</v>
      </c>
      <c r="AG155" s="207">
        <v>4.29</v>
      </c>
      <c r="AH155" s="207">
        <v>4.29</v>
      </c>
      <c r="AI155" s="207">
        <v>0.501</v>
      </c>
      <c r="AJ155" s="207">
        <v>0.871</v>
      </c>
      <c r="AK155" s="207">
        <v>0.44667000000000001</v>
      </c>
      <c r="AL155" s="207">
        <v>0.998</v>
      </c>
      <c r="AM155" s="207">
        <v>0.72479000000000005</v>
      </c>
      <c r="AN155" s="207">
        <v>0.3523</v>
      </c>
      <c r="AO155" s="207">
        <v>0.64770000000000005</v>
      </c>
      <c r="AP155" s="207">
        <v>0</v>
      </c>
      <c r="AQ155" s="207" t="s">
        <v>6882</v>
      </c>
      <c r="AR155" s="207" t="s">
        <v>6883</v>
      </c>
      <c r="AS155" s="207" t="s">
        <v>8403</v>
      </c>
      <c r="AT155" s="207">
        <v>76919517</v>
      </c>
      <c r="AU155" s="207">
        <v>76919517</v>
      </c>
      <c r="AV155" s="207" t="s">
        <v>1009</v>
      </c>
      <c r="AW155" s="207" t="s">
        <v>1010</v>
      </c>
      <c r="AX155" s="207" t="s">
        <v>178</v>
      </c>
      <c r="AY155" s="207" t="s">
        <v>5316</v>
      </c>
      <c r="AZ155" s="207" t="s">
        <v>5316</v>
      </c>
      <c r="BA155" s="207" t="s">
        <v>8971</v>
      </c>
      <c r="BB155" s="207" t="s">
        <v>8954</v>
      </c>
      <c r="BC155" s="207">
        <v>276903</v>
      </c>
      <c r="BD155" s="207" t="s">
        <v>7021</v>
      </c>
      <c r="BE155" s="207">
        <v>1967</v>
      </c>
      <c r="BF155" s="207" t="s">
        <v>6886</v>
      </c>
      <c r="BG155" s="207">
        <v>23770805</v>
      </c>
      <c r="BH155" s="207" t="s">
        <v>8972</v>
      </c>
      <c r="BI155" s="207" t="s">
        <v>6888</v>
      </c>
      <c r="BJ155" s="207" t="s">
        <v>8973</v>
      </c>
      <c r="BK155" s="207" t="s">
        <v>1010</v>
      </c>
      <c r="BL155" s="207" t="s">
        <v>6890</v>
      </c>
      <c r="BM155" s="207" t="s">
        <v>7998</v>
      </c>
      <c r="BN155" s="207" t="s">
        <v>8974</v>
      </c>
      <c r="BO155" s="207">
        <v>276900</v>
      </c>
      <c r="BP155" s="207" t="s">
        <v>5316</v>
      </c>
      <c r="BQ155" s="207" t="s">
        <v>8975</v>
      </c>
      <c r="BR155" s="207" t="s">
        <v>5316</v>
      </c>
      <c r="BS155" s="207" t="s">
        <v>5316</v>
      </c>
      <c r="BT155" s="207" t="s">
        <v>5316</v>
      </c>
      <c r="BU155" s="207" t="s">
        <v>5316</v>
      </c>
      <c r="BV155" s="207" t="s">
        <v>5316</v>
      </c>
      <c r="BW155" s="207" t="s">
        <v>5316</v>
      </c>
      <c r="BX155" s="207" t="s">
        <v>32</v>
      </c>
      <c r="BY155" s="207" t="s">
        <v>1010</v>
      </c>
      <c r="BZ155" s="208">
        <v>2.6121482307049299E-5</v>
      </c>
      <c r="CA155" s="207" t="s">
        <v>1011</v>
      </c>
      <c r="CB155" s="207">
        <v>0</v>
      </c>
      <c r="CC155" s="207">
        <v>0</v>
      </c>
      <c r="CD155" s="207">
        <v>0</v>
      </c>
      <c r="CE155" s="207">
        <v>0</v>
      </c>
      <c r="CF155" s="207">
        <v>0</v>
      </c>
      <c r="CG155" s="208">
        <v>4.6941010796432497E-5</v>
      </c>
      <c r="CH155" s="207">
        <v>0</v>
      </c>
      <c r="CI155" s="207">
        <v>3</v>
      </c>
      <c r="CJ155" s="207">
        <v>0</v>
      </c>
      <c r="CK155" s="207">
        <v>0</v>
      </c>
      <c r="CL155" s="207">
        <v>0</v>
      </c>
      <c r="CM155" s="207">
        <v>0</v>
      </c>
      <c r="CN155" s="207">
        <v>0</v>
      </c>
      <c r="CO155" s="207">
        <v>3</v>
      </c>
      <c r="CP155" s="207">
        <v>0</v>
      </c>
      <c r="CQ155" s="207" t="s">
        <v>5316</v>
      </c>
      <c r="CR155" s="207" t="s">
        <v>5316</v>
      </c>
      <c r="CS155" s="207" t="s">
        <v>5316</v>
      </c>
      <c r="CT155" s="207" t="s">
        <v>5316</v>
      </c>
      <c r="CU155" s="207" t="s">
        <v>5316</v>
      </c>
      <c r="CV155" s="207" t="s">
        <v>5316</v>
      </c>
      <c r="CW155" s="207" t="s">
        <v>5316</v>
      </c>
      <c r="CX155" s="207" t="s">
        <v>5316</v>
      </c>
      <c r="CY155" s="207" t="s">
        <v>5316</v>
      </c>
      <c r="CZ155" s="207" t="s">
        <v>32</v>
      </c>
      <c r="DA155" s="207" t="s">
        <v>5316</v>
      </c>
      <c r="DB155" s="207" t="s">
        <v>8973</v>
      </c>
      <c r="DC155" s="207" t="s">
        <v>32</v>
      </c>
      <c r="DD155" s="208">
        <v>8.1000000000000004E-5</v>
      </c>
      <c r="DE155" s="207" t="s">
        <v>8973</v>
      </c>
      <c r="DF155" s="207" t="s">
        <v>5316</v>
      </c>
      <c r="DG155" s="207" t="s">
        <v>5316</v>
      </c>
      <c r="DH155" s="207" t="s">
        <v>5316</v>
      </c>
      <c r="DI155" s="207" t="s">
        <v>5316</v>
      </c>
      <c r="DJ155" s="207" t="s">
        <v>5316</v>
      </c>
      <c r="DK155" s="207" t="s">
        <v>5316</v>
      </c>
      <c r="DL155" s="207" t="s">
        <v>5316</v>
      </c>
      <c r="DM155" s="207" t="s">
        <v>5316</v>
      </c>
      <c r="DN155" s="207" t="s">
        <v>5316</v>
      </c>
      <c r="DO155" s="207" t="s">
        <v>5316</v>
      </c>
      <c r="DP155" s="207" t="s">
        <v>5316</v>
      </c>
      <c r="DQ155" s="207" t="s">
        <v>5316</v>
      </c>
    </row>
    <row r="156" spans="2:121" x14ac:dyDescent="0.2">
      <c r="B156" s="207" t="s">
        <v>8403</v>
      </c>
      <c r="C156" s="207">
        <v>77817941</v>
      </c>
      <c r="D156" s="207" t="s">
        <v>1022</v>
      </c>
      <c r="E156" s="207" t="s">
        <v>1035</v>
      </c>
      <c r="F156" s="207" t="s">
        <v>8976</v>
      </c>
      <c r="G156" s="207" t="s">
        <v>6867</v>
      </c>
      <c r="H156" s="207" t="s">
        <v>6868</v>
      </c>
      <c r="I156" s="207" t="s">
        <v>6982</v>
      </c>
      <c r="J156" s="207" t="s">
        <v>8977</v>
      </c>
      <c r="K156" s="207" t="s">
        <v>8978</v>
      </c>
      <c r="L156" s="207" t="s">
        <v>8979</v>
      </c>
      <c r="M156" s="207" t="s">
        <v>8980</v>
      </c>
      <c r="N156" s="207" t="s">
        <v>8981</v>
      </c>
      <c r="O156" s="207" t="s">
        <v>8982</v>
      </c>
      <c r="P156" s="207" t="s">
        <v>8983</v>
      </c>
      <c r="Q156" s="207" t="s">
        <v>1020</v>
      </c>
      <c r="R156" s="207">
        <v>10</v>
      </c>
      <c r="S156" s="207">
        <v>13</v>
      </c>
      <c r="T156" s="207" t="s">
        <v>5316</v>
      </c>
      <c r="U156" s="207" t="s">
        <v>5316</v>
      </c>
      <c r="V156" s="207" t="s">
        <v>5316</v>
      </c>
      <c r="W156" s="207" t="s">
        <v>6990</v>
      </c>
      <c r="X156" s="207" t="s">
        <v>5316</v>
      </c>
      <c r="Y156" s="207" t="s">
        <v>5316</v>
      </c>
      <c r="Z156" s="207" t="s">
        <v>5316</v>
      </c>
      <c r="AA156" s="207" t="s">
        <v>5316</v>
      </c>
      <c r="AB156" s="207" t="s">
        <v>5316</v>
      </c>
      <c r="AC156" s="207">
        <v>24.5</v>
      </c>
      <c r="AD156" s="207" t="s">
        <v>1022</v>
      </c>
      <c r="AE156" s="207" t="s">
        <v>6881</v>
      </c>
      <c r="AF156" s="207" t="s">
        <v>6881</v>
      </c>
      <c r="AG156" s="207">
        <v>5.29</v>
      </c>
      <c r="AH156" s="207">
        <v>4.3600000000000003</v>
      </c>
      <c r="AI156" s="207">
        <v>0.51387000000000005</v>
      </c>
      <c r="AJ156" s="207">
        <v>0.89700000000000002</v>
      </c>
      <c r="AK156" s="207">
        <v>0.52300999999999997</v>
      </c>
      <c r="AL156" s="207">
        <v>0.999</v>
      </c>
      <c r="AM156" s="207">
        <v>0.78790000000000004</v>
      </c>
      <c r="AN156" s="207">
        <v>0</v>
      </c>
      <c r="AO156" s="207">
        <v>0</v>
      </c>
      <c r="AP156" s="207">
        <v>0.85740000000000005</v>
      </c>
      <c r="AQ156" s="207" t="s">
        <v>6882</v>
      </c>
      <c r="AR156" s="207" t="s">
        <v>6883</v>
      </c>
      <c r="AS156" s="207" t="s">
        <v>8403</v>
      </c>
      <c r="AT156" s="207">
        <v>77817941</v>
      </c>
      <c r="AU156" s="207">
        <v>77817941</v>
      </c>
      <c r="AV156" s="207" t="s">
        <v>1022</v>
      </c>
      <c r="AW156" s="207" t="s">
        <v>1035</v>
      </c>
      <c r="AX156" s="207" t="s">
        <v>178</v>
      </c>
      <c r="AY156" s="207" t="s">
        <v>5316</v>
      </c>
      <c r="AZ156" s="207" t="s">
        <v>5316</v>
      </c>
      <c r="BA156" s="207" t="s">
        <v>8984</v>
      </c>
      <c r="BB156" s="207" t="s">
        <v>8976</v>
      </c>
      <c r="BC156" s="207">
        <v>608103</v>
      </c>
      <c r="BD156" s="207" t="s">
        <v>7021</v>
      </c>
      <c r="BE156" s="207">
        <v>364</v>
      </c>
      <c r="BF156" s="207" t="s">
        <v>6886</v>
      </c>
      <c r="BG156" s="207">
        <v>19688606</v>
      </c>
      <c r="BH156" s="207" t="s">
        <v>8985</v>
      </c>
      <c r="BI156" s="207" t="s">
        <v>6888</v>
      </c>
      <c r="BJ156" s="207" t="s">
        <v>8986</v>
      </c>
      <c r="BK156" s="207" t="s">
        <v>1035</v>
      </c>
      <c r="BL156" s="207" t="s">
        <v>6890</v>
      </c>
      <c r="BM156" s="207" t="s">
        <v>6891</v>
      </c>
      <c r="BN156" s="207" t="s">
        <v>7269</v>
      </c>
      <c r="BO156" s="207" t="s">
        <v>5316</v>
      </c>
      <c r="BP156" s="207" t="s">
        <v>5316</v>
      </c>
      <c r="BQ156" s="207" t="s">
        <v>8987</v>
      </c>
      <c r="BR156" s="207" t="s">
        <v>5316</v>
      </c>
      <c r="BS156" s="207" t="s">
        <v>5316</v>
      </c>
      <c r="BT156" s="207" t="s">
        <v>5316</v>
      </c>
      <c r="BU156" s="207" t="s">
        <v>5316</v>
      </c>
      <c r="BV156" s="207" t="s">
        <v>5316</v>
      </c>
      <c r="BW156" s="207" t="s">
        <v>5316</v>
      </c>
      <c r="BX156" s="207" t="s">
        <v>32</v>
      </c>
      <c r="BY156" s="207" t="s">
        <v>1035</v>
      </c>
      <c r="BZ156" s="208">
        <v>4.1271151465125901E-5</v>
      </c>
      <c r="CA156" s="207" t="s">
        <v>1011</v>
      </c>
      <c r="CB156" s="208">
        <v>9.6599690880989206E-5</v>
      </c>
      <c r="CC156" s="207">
        <v>0</v>
      </c>
      <c r="CD156" s="207">
        <v>0</v>
      </c>
      <c r="CE156" s="207">
        <v>0</v>
      </c>
      <c r="CF156" s="207">
        <v>0</v>
      </c>
      <c r="CG156" s="208">
        <v>6.0043831997358101E-5</v>
      </c>
      <c r="CH156" s="207">
        <v>0</v>
      </c>
      <c r="CI156" s="207">
        <v>5</v>
      </c>
      <c r="CJ156" s="207">
        <v>1</v>
      </c>
      <c r="CK156" s="207">
        <v>0</v>
      </c>
      <c r="CL156" s="207">
        <v>0</v>
      </c>
      <c r="CM156" s="207">
        <v>0</v>
      </c>
      <c r="CN156" s="207">
        <v>0</v>
      </c>
      <c r="CO156" s="207">
        <v>4</v>
      </c>
      <c r="CP156" s="207">
        <v>0</v>
      </c>
      <c r="CQ156" s="207" t="s">
        <v>5316</v>
      </c>
      <c r="CR156" s="207" t="s">
        <v>5316</v>
      </c>
      <c r="CS156" s="207" t="s">
        <v>5316</v>
      </c>
      <c r="CT156" s="207" t="s">
        <v>5316</v>
      </c>
      <c r="CU156" s="207" t="s">
        <v>5316</v>
      </c>
      <c r="CV156" s="207" t="s">
        <v>5316</v>
      </c>
      <c r="CW156" s="207" t="s">
        <v>5316</v>
      </c>
      <c r="CX156" s="207" t="s">
        <v>5316</v>
      </c>
      <c r="CY156" s="207" t="s">
        <v>5316</v>
      </c>
      <c r="CZ156" s="207" t="s">
        <v>32</v>
      </c>
      <c r="DA156" s="207" t="s">
        <v>5316</v>
      </c>
      <c r="DB156" s="207" t="s">
        <v>8986</v>
      </c>
      <c r="DC156" s="207" t="s">
        <v>32</v>
      </c>
      <c r="DD156" s="208">
        <v>7.7000000000000001E-5</v>
      </c>
      <c r="DE156" s="207" t="s">
        <v>8986</v>
      </c>
      <c r="DF156" s="207" t="s">
        <v>5316</v>
      </c>
      <c r="DG156" s="207" t="s">
        <v>5316</v>
      </c>
      <c r="DH156" s="207" t="s">
        <v>5316</v>
      </c>
      <c r="DI156" s="207" t="s">
        <v>5316</v>
      </c>
      <c r="DJ156" s="207" t="s">
        <v>5316</v>
      </c>
      <c r="DK156" s="207" t="s">
        <v>5316</v>
      </c>
      <c r="DL156" s="207" t="s">
        <v>5316</v>
      </c>
      <c r="DM156" s="207" t="s">
        <v>5316</v>
      </c>
      <c r="DN156" s="207" t="s">
        <v>5316</v>
      </c>
      <c r="DO156" s="207" t="s">
        <v>5316</v>
      </c>
      <c r="DP156" s="207" t="s">
        <v>5316</v>
      </c>
      <c r="DQ156" s="207" t="s">
        <v>5316</v>
      </c>
    </row>
    <row r="157" spans="2:121" x14ac:dyDescent="0.2">
      <c r="B157" s="207" t="s">
        <v>8403</v>
      </c>
      <c r="C157" s="207">
        <v>78413334</v>
      </c>
      <c r="D157" s="207" t="s">
        <v>1009</v>
      </c>
      <c r="E157" s="207" t="s">
        <v>1010</v>
      </c>
      <c r="F157" s="207" t="s">
        <v>8988</v>
      </c>
      <c r="G157" s="207" t="s">
        <v>6867</v>
      </c>
      <c r="H157" s="207" t="s">
        <v>6868</v>
      </c>
      <c r="I157" s="207" t="s">
        <v>6869</v>
      </c>
      <c r="J157" s="207" t="s">
        <v>8989</v>
      </c>
      <c r="K157" s="207" t="s">
        <v>8990</v>
      </c>
      <c r="L157" s="207" t="s">
        <v>8991</v>
      </c>
      <c r="M157" s="207" t="s">
        <v>8992</v>
      </c>
      <c r="N157" s="207" t="s">
        <v>8993</v>
      </c>
      <c r="O157" s="207" t="s">
        <v>8994</v>
      </c>
      <c r="P157" s="207" t="s">
        <v>8995</v>
      </c>
      <c r="Q157" s="207" t="s">
        <v>1020</v>
      </c>
      <c r="R157" s="207">
        <v>28</v>
      </c>
      <c r="S157" s="207">
        <v>34</v>
      </c>
      <c r="T157" s="207" t="s">
        <v>6877</v>
      </c>
      <c r="U157" s="207" t="s">
        <v>6878</v>
      </c>
      <c r="V157" s="207" t="s">
        <v>6877</v>
      </c>
      <c r="W157" s="207" t="s">
        <v>6879</v>
      </c>
      <c r="X157" s="207" t="s">
        <v>6877</v>
      </c>
      <c r="Y157" s="207" t="s">
        <v>6877</v>
      </c>
      <c r="Z157" s="207" t="s">
        <v>6877</v>
      </c>
      <c r="AA157" s="207" t="s">
        <v>6877</v>
      </c>
      <c r="AB157" s="207" t="s">
        <v>6877</v>
      </c>
      <c r="AC157" s="207">
        <v>34</v>
      </c>
      <c r="AD157" s="207" t="s">
        <v>1009</v>
      </c>
      <c r="AE157" s="207" t="s">
        <v>6904</v>
      </c>
      <c r="AF157" s="207" t="s">
        <v>6904</v>
      </c>
      <c r="AG157" s="207">
        <v>5.53</v>
      </c>
      <c r="AH157" s="207">
        <v>5.53</v>
      </c>
      <c r="AI157" s="207">
        <v>0.82421</v>
      </c>
      <c r="AJ157" s="207">
        <v>0.871</v>
      </c>
      <c r="AK157" s="207">
        <v>0.44667000000000001</v>
      </c>
      <c r="AL157" s="207">
        <v>0.998</v>
      </c>
      <c r="AM157" s="207">
        <v>0.72479000000000005</v>
      </c>
      <c r="AN157" s="207">
        <v>0</v>
      </c>
      <c r="AO157" s="207">
        <v>1</v>
      </c>
      <c r="AP157" s="207">
        <v>0</v>
      </c>
      <c r="AQ157" s="207" t="s">
        <v>6882</v>
      </c>
      <c r="AR157" s="207" t="s">
        <v>6883</v>
      </c>
      <c r="AS157" s="207" t="s">
        <v>8403</v>
      </c>
      <c r="AT157" s="207">
        <v>78413334</v>
      </c>
      <c r="AU157" s="207">
        <v>78413334</v>
      </c>
      <c r="AV157" s="207" t="s">
        <v>1009</v>
      </c>
      <c r="AW157" s="207" t="s">
        <v>1010</v>
      </c>
      <c r="AX157" s="207" t="s">
        <v>178</v>
      </c>
      <c r="AY157" s="207" t="s">
        <v>5316</v>
      </c>
      <c r="AZ157" s="207" t="s">
        <v>5316</v>
      </c>
      <c r="BA157" s="207" t="s">
        <v>8996</v>
      </c>
      <c r="BB157" s="207" t="s">
        <v>8988</v>
      </c>
      <c r="BC157" s="207">
        <v>610084</v>
      </c>
      <c r="BD157" s="207" t="s">
        <v>6947</v>
      </c>
      <c r="BE157" s="207">
        <v>1442</v>
      </c>
      <c r="BF157" s="207" t="s">
        <v>6886</v>
      </c>
      <c r="BG157" s="207">
        <v>26188006</v>
      </c>
      <c r="BH157" s="207" t="s">
        <v>8997</v>
      </c>
      <c r="BI157" s="207" t="s">
        <v>6888</v>
      </c>
      <c r="BJ157" s="207" t="s">
        <v>8998</v>
      </c>
      <c r="BK157" s="207" t="s">
        <v>1010</v>
      </c>
      <c r="BL157" s="207" t="s">
        <v>6890</v>
      </c>
      <c r="BM157" s="207" t="s">
        <v>6891</v>
      </c>
      <c r="BN157" s="207" t="s">
        <v>8999</v>
      </c>
      <c r="BO157" s="207">
        <v>616736</v>
      </c>
      <c r="BP157" s="207">
        <v>610084.00020000001</v>
      </c>
      <c r="BQ157" s="207" t="s">
        <v>9000</v>
      </c>
      <c r="BR157" s="207" t="s">
        <v>5316</v>
      </c>
      <c r="BS157" s="207" t="s">
        <v>5316</v>
      </c>
      <c r="BT157" s="207" t="s">
        <v>5316</v>
      </c>
      <c r="BU157" s="207" t="s">
        <v>5316</v>
      </c>
      <c r="BV157" s="207" t="s">
        <v>9001</v>
      </c>
      <c r="BW157" s="207" t="s">
        <v>9002</v>
      </c>
      <c r="BX157" s="207" t="s">
        <v>32</v>
      </c>
      <c r="BY157" s="207" t="s">
        <v>1010</v>
      </c>
      <c r="BZ157" s="208">
        <v>8.2870638932626206E-5</v>
      </c>
      <c r="CA157" s="207" t="s">
        <v>1011</v>
      </c>
      <c r="CB157" s="207">
        <v>8.1699346405228804E-4</v>
      </c>
      <c r="CC157" s="207">
        <v>0</v>
      </c>
      <c r="CD157" s="207">
        <v>0</v>
      </c>
      <c r="CE157" s="207">
        <v>0</v>
      </c>
      <c r="CF157" s="207">
        <v>0</v>
      </c>
      <c r="CG157" s="208">
        <v>2.9998500074996301E-5</v>
      </c>
      <c r="CH157" s="207">
        <v>0</v>
      </c>
      <c r="CI157" s="207">
        <v>10</v>
      </c>
      <c r="CJ157" s="207">
        <v>8</v>
      </c>
      <c r="CK157" s="207">
        <v>0</v>
      </c>
      <c r="CL157" s="207">
        <v>0</v>
      </c>
      <c r="CM157" s="207">
        <v>0</v>
      </c>
      <c r="CN157" s="207">
        <v>0</v>
      </c>
      <c r="CO157" s="207">
        <v>2</v>
      </c>
      <c r="CP157" s="207">
        <v>0</v>
      </c>
      <c r="CQ157" s="207" t="s">
        <v>5316</v>
      </c>
      <c r="CR157" s="207" t="s">
        <v>5316</v>
      </c>
      <c r="CS157" s="207" t="s">
        <v>5316</v>
      </c>
      <c r="CT157" s="207" t="s">
        <v>5316</v>
      </c>
      <c r="CU157" s="207" t="s">
        <v>5316</v>
      </c>
      <c r="CV157" s="207" t="s">
        <v>5316</v>
      </c>
      <c r="CW157" s="207" t="s">
        <v>5316</v>
      </c>
      <c r="CX157" s="207" t="s">
        <v>5316</v>
      </c>
      <c r="CY157" s="207" t="s">
        <v>5316</v>
      </c>
      <c r="CZ157" s="207" t="s">
        <v>32</v>
      </c>
      <c r="DA157" s="207" t="s">
        <v>5316</v>
      </c>
      <c r="DB157" s="207" t="s">
        <v>8998</v>
      </c>
      <c r="DC157" s="207" t="s">
        <v>32</v>
      </c>
      <c r="DD157" s="207">
        <v>3.21E-4</v>
      </c>
      <c r="DE157" s="207" t="s">
        <v>8998</v>
      </c>
      <c r="DF157" s="207" t="s">
        <v>5316</v>
      </c>
      <c r="DG157" s="207" t="s">
        <v>5316</v>
      </c>
      <c r="DH157" s="207" t="s">
        <v>5316</v>
      </c>
      <c r="DI157" s="207" t="s">
        <v>5316</v>
      </c>
      <c r="DJ157" s="207" t="s">
        <v>5316</v>
      </c>
      <c r="DK157" s="207" t="s">
        <v>5316</v>
      </c>
      <c r="DL157" s="207" t="s">
        <v>5316</v>
      </c>
      <c r="DM157" s="207" t="s">
        <v>5316</v>
      </c>
      <c r="DN157" s="207" t="s">
        <v>5316</v>
      </c>
      <c r="DO157" s="207" t="s">
        <v>5316</v>
      </c>
      <c r="DP157" s="207" t="s">
        <v>5316</v>
      </c>
      <c r="DQ157" s="207" t="s">
        <v>5316</v>
      </c>
    </row>
    <row r="158" spans="2:121" x14ac:dyDescent="0.2">
      <c r="B158" s="207" t="s">
        <v>8403</v>
      </c>
      <c r="C158" s="207">
        <v>78437262</v>
      </c>
      <c r="D158" s="207" t="s">
        <v>1009</v>
      </c>
      <c r="E158" s="207" t="s">
        <v>1010</v>
      </c>
      <c r="F158" s="207" t="s">
        <v>8988</v>
      </c>
      <c r="G158" s="207" t="s">
        <v>6867</v>
      </c>
      <c r="H158" s="207" t="s">
        <v>6868</v>
      </c>
      <c r="I158" s="207" t="s">
        <v>6869</v>
      </c>
      <c r="J158" s="207" t="s">
        <v>9003</v>
      </c>
      <c r="K158" s="207" t="s">
        <v>9004</v>
      </c>
      <c r="L158" s="207" t="s">
        <v>8991</v>
      </c>
      <c r="M158" s="207" t="s">
        <v>8992</v>
      </c>
      <c r="N158" s="207" t="s">
        <v>8993</v>
      </c>
      <c r="O158" s="207" t="s">
        <v>8994</v>
      </c>
      <c r="P158" s="207" t="s">
        <v>8995</v>
      </c>
      <c r="Q158" s="207" t="s">
        <v>1020</v>
      </c>
      <c r="R158" s="207">
        <v>23</v>
      </c>
      <c r="S158" s="207">
        <v>34</v>
      </c>
      <c r="T158" s="207" t="s">
        <v>6877</v>
      </c>
      <c r="U158" s="207" t="s">
        <v>6878</v>
      </c>
      <c r="V158" s="207" t="s">
        <v>6877</v>
      </c>
      <c r="W158" s="207" t="s">
        <v>6879</v>
      </c>
      <c r="X158" s="207" t="s">
        <v>6877</v>
      </c>
      <c r="Y158" s="207" t="s">
        <v>6877</v>
      </c>
      <c r="Z158" s="207" t="s">
        <v>6877</v>
      </c>
      <c r="AA158" s="207" t="s">
        <v>6877</v>
      </c>
      <c r="AB158" s="207" t="s">
        <v>6877</v>
      </c>
      <c r="AC158" s="207">
        <v>32</v>
      </c>
      <c r="AD158" s="207" t="s">
        <v>1009</v>
      </c>
      <c r="AE158" s="207" t="s">
        <v>6904</v>
      </c>
      <c r="AF158" s="207" t="s">
        <v>6904</v>
      </c>
      <c r="AG158" s="207">
        <v>5.32</v>
      </c>
      <c r="AH158" s="207">
        <v>5.32</v>
      </c>
      <c r="AI158" s="207">
        <v>0.75224000000000002</v>
      </c>
      <c r="AJ158" s="207">
        <v>0.871</v>
      </c>
      <c r="AK158" s="207">
        <v>0.44667000000000001</v>
      </c>
      <c r="AL158" s="207">
        <v>0.94099999999999995</v>
      </c>
      <c r="AM158" s="207">
        <v>0.40184999999999998</v>
      </c>
      <c r="AN158" s="207">
        <v>0</v>
      </c>
      <c r="AO158" s="207">
        <v>1</v>
      </c>
      <c r="AP158" s="207">
        <v>0</v>
      </c>
      <c r="AQ158" s="207" t="s">
        <v>6882</v>
      </c>
      <c r="AR158" s="207" t="s">
        <v>6883</v>
      </c>
      <c r="AS158" s="207" t="s">
        <v>8403</v>
      </c>
      <c r="AT158" s="207">
        <v>78437262</v>
      </c>
      <c r="AU158" s="207">
        <v>78437262</v>
      </c>
      <c r="AV158" s="207" t="s">
        <v>1009</v>
      </c>
      <c r="AW158" s="207" t="s">
        <v>1010</v>
      </c>
      <c r="AX158" s="207" t="s">
        <v>178</v>
      </c>
      <c r="AY158" s="207" t="s">
        <v>5316</v>
      </c>
      <c r="AZ158" s="207" t="s">
        <v>5316</v>
      </c>
      <c r="BA158" s="207" t="s">
        <v>8996</v>
      </c>
      <c r="BB158" s="207" t="s">
        <v>8988</v>
      </c>
      <c r="BC158" s="207">
        <v>610084</v>
      </c>
      <c r="BD158" s="207" t="s">
        <v>8129</v>
      </c>
      <c r="BE158" s="207">
        <v>1138</v>
      </c>
      <c r="BF158" s="207" t="s">
        <v>6886</v>
      </c>
      <c r="BG158" s="207">
        <v>26188006</v>
      </c>
      <c r="BH158" s="207" t="s">
        <v>9005</v>
      </c>
      <c r="BI158" s="207" t="s">
        <v>6888</v>
      </c>
      <c r="BJ158" s="207" t="s">
        <v>9006</v>
      </c>
      <c r="BK158" s="207" t="s">
        <v>1010</v>
      </c>
      <c r="BL158" s="207" t="s">
        <v>6890</v>
      </c>
      <c r="BM158" s="207" t="s">
        <v>6891</v>
      </c>
      <c r="BN158" s="207" t="s">
        <v>8999</v>
      </c>
      <c r="BO158" s="207">
        <v>616736</v>
      </c>
      <c r="BP158" s="207">
        <v>610084.00029999996</v>
      </c>
      <c r="BQ158" s="207" t="s">
        <v>9007</v>
      </c>
      <c r="BR158" s="207" t="s">
        <v>5316</v>
      </c>
      <c r="BS158" s="207" t="s">
        <v>5316</v>
      </c>
      <c r="BT158" s="207" t="s">
        <v>5316</v>
      </c>
      <c r="BU158" s="207" t="s">
        <v>5316</v>
      </c>
      <c r="BV158" s="207" t="s">
        <v>9008</v>
      </c>
      <c r="BW158" s="207" t="s">
        <v>9009</v>
      </c>
      <c r="BX158" s="207" t="s">
        <v>32</v>
      </c>
      <c r="BY158" s="207" t="s">
        <v>1010</v>
      </c>
      <c r="BZ158" s="207">
        <v>4.7330399402142301E-4</v>
      </c>
      <c r="CA158" s="207" t="s">
        <v>1011</v>
      </c>
      <c r="CB158" s="207">
        <v>1.02061645233721E-4</v>
      </c>
      <c r="CC158" s="208">
        <v>8.6385625431928097E-5</v>
      </c>
      <c r="CD158" s="207">
        <v>0</v>
      </c>
      <c r="CE158" s="207">
        <v>3.3145101890498401E-3</v>
      </c>
      <c r="CF158" s="207">
        <v>0</v>
      </c>
      <c r="CG158" s="208">
        <v>1.50078040581102E-5</v>
      </c>
      <c r="CH158" s="207">
        <v>0</v>
      </c>
      <c r="CI158" s="207">
        <v>57</v>
      </c>
      <c r="CJ158" s="207">
        <v>1</v>
      </c>
      <c r="CK158" s="207">
        <v>1</v>
      </c>
      <c r="CL158" s="207">
        <v>0</v>
      </c>
      <c r="CM158" s="207">
        <v>54</v>
      </c>
      <c r="CN158" s="207">
        <v>0</v>
      </c>
      <c r="CO158" s="207">
        <v>1</v>
      </c>
      <c r="CP158" s="207">
        <v>0</v>
      </c>
      <c r="CQ158" s="207" t="s">
        <v>32</v>
      </c>
      <c r="CR158" s="207" t="s">
        <v>1010</v>
      </c>
      <c r="CS158" s="207" t="s">
        <v>9006</v>
      </c>
      <c r="CT158" s="207">
        <v>5.9904200000000004E-4</v>
      </c>
      <c r="CU158" s="207">
        <v>0</v>
      </c>
      <c r="CV158" s="207">
        <v>0</v>
      </c>
      <c r="CW158" s="207">
        <v>0</v>
      </c>
      <c r="CX158" s="207">
        <v>0</v>
      </c>
      <c r="CY158" s="207">
        <v>3.0999999999999999E-3</v>
      </c>
      <c r="CZ158" s="207" t="s">
        <v>32</v>
      </c>
      <c r="DA158" s="207">
        <v>5.9900000000000003E-4</v>
      </c>
      <c r="DB158" s="207" t="s">
        <v>9006</v>
      </c>
      <c r="DC158" s="207" t="s">
        <v>5316</v>
      </c>
      <c r="DD158" s="207" t="s">
        <v>5316</v>
      </c>
      <c r="DE158" s="207" t="s">
        <v>5316</v>
      </c>
      <c r="DF158" s="207" t="s">
        <v>5316</v>
      </c>
      <c r="DG158" s="207" t="s">
        <v>5316</v>
      </c>
      <c r="DH158" s="207" t="s">
        <v>5316</v>
      </c>
      <c r="DI158" s="207" t="s">
        <v>5316</v>
      </c>
      <c r="DJ158" s="207" t="s">
        <v>5316</v>
      </c>
      <c r="DK158" s="207" t="s">
        <v>5316</v>
      </c>
      <c r="DL158" s="207" t="s">
        <v>5316</v>
      </c>
      <c r="DM158" s="207" t="s">
        <v>5316</v>
      </c>
      <c r="DN158" s="207" t="s">
        <v>5316</v>
      </c>
      <c r="DO158" s="207" t="s">
        <v>5316</v>
      </c>
      <c r="DP158" s="207" t="s">
        <v>5316</v>
      </c>
      <c r="DQ158" s="207" t="s">
        <v>5316</v>
      </c>
    </row>
    <row r="159" spans="2:121" x14ac:dyDescent="0.2">
      <c r="B159" s="207" t="s">
        <v>8403</v>
      </c>
      <c r="C159" s="207">
        <v>86662774</v>
      </c>
      <c r="D159" s="207" t="s">
        <v>1010</v>
      </c>
      <c r="E159" s="207" t="s">
        <v>1009</v>
      </c>
      <c r="F159" s="207" t="s">
        <v>9010</v>
      </c>
      <c r="G159" s="207" t="s">
        <v>6867</v>
      </c>
      <c r="H159" s="207" t="s">
        <v>6868</v>
      </c>
      <c r="I159" s="207" t="s">
        <v>6869</v>
      </c>
      <c r="J159" s="207" t="s">
        <v>9011</v>
      </c>
      <c r="K159" s="207" t="s">
        <v>9012</v>
      </c>
      <c r="L159" s="207" t="s">
        <v>9013</v>
      </c>
      <c r="M159" s="207" t="s">
        <v>9014</v>
      </c>
      <c r="N159" s="207" t="s">
        <v>9015</v>
      </c>
      <c r="O159" s="207" t="s">
        <v>9016</v>
      </c>
      <c r="P159" s="207" t="s">
        <v>9017</v>
      </c>
      <c r="Q159" s="207" t="s">
        <v>1020</v>
      </c>
      <c r="R159" s="207">
        <v>2</v>
      </c>
      <c r="S159" s="207">
        <v>2</v>
      </c>
      <c r="T159" s="207" t="s">
        <v>1010</v>
      </c>
      <c r="U159" s="207" t="s">
        <v>6903</v>
      </c>
      <c r="V159" s="207" t="s">
        <v>1623</v>
      </c>
      <c r="W159" s="207" t="s">
        <v>6879</v>
      </c>
      <c r="X159" s="207" t="s">
        <v>1623</v>
      </c>
      <c r="Y159" s="207" t="s">
        <v>6877</v>
      </c>
      <c r="Z159" s="207" t="s">
        <v>1010</v>
      </c>
      <c r="AA159" s="207" t="s">
        <v>1010</v>
      </c>
      <c r="AB159" s="207" t="s">
        <v>1010</v>
      </c>
      <c r="AC159" s="207">
        <v>14.87</v>
      </c>
      <c r="AD159" s="207" t="s">
        <v>1010</v>
      </c>
      <c r="AE159" s="207" t="s">
        <v>7046</v>
      </c>
      <c r="AF159" s="207" t="s">
        <v>7046</v>
      </c>
      <c r="AG159" s="207">
        <v>5.59</v>
      </c>
      <c r="AH159" s="207">
        <v>5.59</v>
      </c>
      <c r="AI159" s="207">
        <v>0.8458</v>
      </c>
      <c r="AJ159" s="207">
        <v>0.99099999999999999</v>
      </c>
      <c r="AK159" s="207">
        <v>0.76620999999999995</v>
      </c>
      <c r="AL159" s="207">
        <v>1</v>
      </c>
      <c r="AM159" s="207">
        <v>0.90891999999999995</v>
      </c>
      <c r="AN159" s="207">
        <v>0</v>
      </c>
      <c r="AO159" s="207">
        <v>0</v>
      </c>
      <c r="AP159" s="207">
        <v>0</v>
      </c>
      <c r="AQ159" s="207" t="s">
        <v>6882</v>
      </c>
      <c r="AR159" s="207" t="s">
        <v>6883</v>
      </c>
      <c r="AS159" s="207" t="s">
        <v>8403</v>
      </c>
      <c r="AT159" s="207">
        <v>86662774</v>
      </c>
      <c r="AU159" s="207">
        <v>86662774</v>
      </c>
      <c r="AV159" s="207" t="s">
        <v>1010</v>
      </c>
      <c r="AW159" s="207" t="s">
        <v>1009</v>
      </c>
      <c r="AX159" s="207" t="s">
        <v>178</v>
      </c>
      <c r="AY159" s="207" t="s">
        <v>5316</v>
      </c>
      <c r="AZ159" s="207" t="s">
        <v>5316</v>
      </c>
      <c r="BA159" s="207" t="s">
        <v>9018</v>
      </c>
      <c r="BB159" s="207" t="s">
        <v>9010</v>
      </c>
      <c r="BC159" s="207">
        <v>604579</v>
      </c>
      <c r="BD159" s="207" t="s">
        <v>8914</v>
      </c>
      <c r="BE159" s="207">
        <v>342</v>
      </c>
      <c r="BF159" s="207" t="s">
        <v>6886</v>
      </c>
      <c r="BG159" s="207">
        <v>15488808</v>
      </c>
      <c r="BH159" s="207" t="s">
        <v>9019</v>
      </c>
      <c r="BI159" s="207" t="s">
        <v>6888</v>
      </c>
      <c r="BJ159" s="207" t="s">
        <v>9020</v>
      </c>
      <c r="BK159" s="207" t="s">
        <v>1009</v>
      </c>
      <c r="BL159" s="207" t="s">
        <v>6890</v>
      </c>
      <c r="BM159" s="207" t="s">
        <v>6891</v>
      </c>
      <c r="BN159" s="207" t="s">
        <v>9021</v>
      </c>
      <c r="BO159" s="207">
        <v>133780</v>
      </c>
      <c r="BP159" s="207">
        <v>604579.00040000002</v>
      </c>
      <c r="BQ159" s="207" t="s">
        <v>9022</v>
      </c>
      <c r="BR159" s="207" t="s">
        <v>5316</v>
      </c>
      <c r="BS159" s="207" t="s">
        <v>5316</v>
      </c>
      <c r="BT159" s="207" t="s">
        <v>5316</v>
      </c>
      <c r="BU159" s="207" t="s">
        <v>5316</v>
      </c>
      <c r="BV159" s="207" t="s">
        <v>9023</v>
      </c>
      <c r="BW159" s="207" t="s">
        <v>9024</v>
      </c>
      <c r="BX159" s="207" t="s">
        <v>5316</v>
      </c>
      <c r="BY159" s="207" t="s">
        <v>5316</v>
      </c>
      <c r="BZ159" s="207" t="s">
        <v>5316</v>
      </c>
      <c r="CA159" s="207" t="s">
        <v>5316</v>
      </c>
      <c r="CB159" s="207" t="s">
        <v>5316</v>
      </c>
      <c r="CC159" s="207" t="s">
        <v>5316</v>
      </c>
      <c r="CD159" s="207" t="s">
        <v>5316</v>
      </c>
      <c r="CE159" s="207" t="s">
        <v>5316</v>
      </c>
      <c r="CF159" s="207" t="s">
        <v>5316</v>
      </c>
      <c r="CG159" s="207" t="s">
        <v>5316</v>
      </c>
      <c r="CH159" s="207" t="s">
        <v>5316</v>
      </c>
      <c r="CI159" s="207" t="s">
        <v>5316</v>
      </c>
      <c r="CJ159" s="207" t="s">
        <v>5316</v>
      </c>
      <c r="CK159" s="207" t="s">
        <v>5316</v>
      </c>
      <c r="CL159" s="207" t="s">
        <v>5316</v>
      </c>
      <c r="CM159" s="207" t="s">
        <v>5316</v>
      </c>
      <c r="CN159" s="207" t="s">
        <v>5316</v>
      </c>
      <c r="CO159" s="207" t="s">
        <v>5316</v>
      </c>
      <c r="CP159" s="207" t="s">
        <v>5316</v>
      </c>
      <c r="CQ159" s="207" t="s">
        <v>32</v>
      </c>
      <c r="CR159" s="207" t="s">
        <v>1009</v>
      </c>
      <c r="CS159" s="207" t="s">
        <v>9020</v>
      </c>
      <c r="CT159" s="207">
        <v>1.99681E-4</v>
      </c>
      <c r="CU159" s="207">
        <v>1E-3</v>
      </c>
      <c r="CV159" s="207">
        <v>0</v>
      </c>
      <c r="CW159" s="207">
        <v>0</v>
      </c>
      <c r="CX159" s="207">
        <v>0</v>
      </c>
      <c r="CY159" s="207">
        <v>0</v>
      </c>
      <c r="CZ159" s="207" t="s">
        <v>32</v>
      </c>
      <c r="DA159" s="207">
        <v>1.997E-4</v>
      </c>
      <c r="DB159" s="207" t="s">
        <v>9020</v>
      </c>
      <c r="DC159" s="207" t="s">
        <v>5316</v>
      </c>
      <c r="DD159" s="207" t="s">
        <v>5316</v>
      </c>
      <c r="DE159" s="207" t="s">
        <v>5316</v>
      </c>
      <c r="DF159" s="207" t="s">
        <v>5316</v>
      </c>
      <c r="DG159" s="207" t="s">
        <v>5316</v>
      </c>
      <c r="DH159" s="207" t="s">
        <v>5316</v>
      </c>
      <c r="DI159" s="207" t="s">
        <v>5316</v>
      </c>
      <c r="DJ159" s="207" t="s">
        <v>5316</v>
      </c>
      <c r="DK159" s="207" t="s">
        <v>5316</v>
      </c>
      <c r="DL159" s="207" t="s">
        <v>5316</v>
      </c>
      <c r="DM159" s="207" t="s">
        <v>5316</v>
      </c>
      <c r="DN159" s="207" t="s">
        <v>5316</v>
      </c>
      <c r="DO159" s="207" t="s">
        <v>5316</v>
      </c>
      <c r="DP159" s="207" t="s">
        <v>5316</v>
      </c>
      <c r="DQ159" s="207" t="s">
        <v>5316</v>
      </c>
    </row>
    <row r="160" spans="2:121" x14ac:dyDescent="0.2">
      <c r="B160" s="207" t="s">
        <v>8403</v>
      </c>
      <c r="C160" s="207">
        <v>88924446</v>
      </c>
      <c r="D160" s="207" t="s">
        <v>1022</v>
      </c>
      <c r="E160" s="207" t="s">
        <v>1035</v>
      </c>
      <c r="F160" s="207" t="s">
        <v>9025</v>
      </c>
      <c r="G160" s="207" t="s">
        <v>6867</v>
      </c>
      <c r="H160" s="207" t="s">
        <v>6894</v>
      </c>
      <c r="I160" s="207" t="s">
        <v>6869</v>
      </c>
      <c r="J160" s="207" t="s">
        <v>9026</v>
      </c>
      <c r="K160" s="207" t="s">
        <v>9027</v>
      </c>
      <c r="L160" s="207" t="s">
        <v>9028</v>
      </c>
      <c r="M160" s="207" t="s">
        <v>9029</v>
      </c>
      <c r="N160" s="207" t="s">
        <v>9030</v>
      </c>
      <c r="O160" s="207" t="s">
        <v>9031</v>
      </c>
      <c r="P160" s="207" t="s">
        <v>9032</v>
      </c>
      <c r="Q160" s="207" t="s">
        <v>1020</v>
      </c>
      <c r="R160" s="207">
        <v>2</v>
      </c>
      <c r="S160" s="207">
        <v>5</v>
      </c>
      <c r="T160" s="207" t="s">
        <v>6877</v>
      </c>
      <c r="U160" s="207" t="s">
        <v>6878</v>
      </c>
      <c r="V160" s="207" t="s">
        <v>6877</v>
      </c>
      <c r="W160" s="207" t="s">
        <v>6879</v>
      </c>
      <c r="X160" s="207" t="s">
        <v>6877</v>
      </c>
      <c r="Y160" s="207" t="s">
        <v>6877</v>
      </c>
      <c r="Z160" s="207" t="s">
        <v>6877</v>
      </c>
      <c r="AA160" s="207" t="s">
        <v>6877</v>
      </c>
      <c r="AB160" s="207" t="s">
        <v>6877</v>
      </c>
      <c r="AC160" s="207">
        <v>33</v>
      </c>
      <c r="AD160" s="207" t="s">
        <v>1022</v>
      </c>
      <c r="AE160" s="207" t="s">
        <v>6881</v>
      </c>
      <c r="AF160" s="207" t="s">
        <v>6881</v>
      </c>
      <c r="AG160" s="207">
        <v>5.59</v>
      </c>
      <c r="AH160" s="207">
        <v>5.59</v>
      </c>
      <c r="AI160" s="207">
        <v>0.8458</v>
      </c>
      <c r="AJ160" s="207">
        <v>0.91700000000000004</v>
      </c>
      <c r="AK160" s="207">
        <v>0.60462000000000005</v>
      </c>
      <c r="AL160" s="207">
        <v>0.44</v>
      </c>
      <c r="AM160" s="207">
        <v>0.24809</v>
      </c>
      <c r="AN160" s="207">
        <v>0</v>
      </c>
      <c r="AO160" s="207">
        <v>0</v>
      </c>
      <c r="AP160" s="207">
        <v>1</v>
      </c>
      <c r="AQ160" s="207" t="s">
        <v>6882</v>
      </c>
      <c r="AR160" s="207" t="s">
        <v>6883</v>
      </c>
      <c r="AS160" s="207" t="s">
        <v>8403</v>
      </c>
      <c r="AT160" s="207">
        <v>88924446</v>
      </c>
      <c r="AU160" s="207">
        <v>88924446</v>
      </c>
      <c r="AV160" s="207" t="s">
        <v>1022</v>
      </c>
      <c r="AW160" s="207" t="s">
        <v>1035</v>
      </c>
      <c r="AX160" s="207" t="s">
        <v>178</v>
      </c>
      <c r="AY160" s="207" t="s">
        <v>5316</v>
      </c>
      <c r="AZ160" s="207" t="s">
        <v>5316</v>
      </c>
      <c r="BA160" s="207" t="s">
        <v>9033</v>
      </c>
      <c r="BB160" s="207" t="s">
        <v>9025</v>
      </c>
      <c r="BC160" s="207">
        <v>606933</v>
      </c>
      <c r="BD160" s="207" t="s">
        <v>7037</v>
      </c>
      <c r="BE160" s="207">
        <v>299</v>
      </c>
      <c r="BF160" s="207" t="s">
        <v>6886</v>
      </c>
      <c r="BG160" s="207">
        <v>1642278</v>
      </c>
      <c r="BH160" s="207" t="s">
        <v>9034</v>
      </c>
      <c r="BI160" s="207" t="s">
        <v>6888</v>
      </c>
      <c r="BJ160" s="207" t="s">
        <v>9035</v>
      </c>
      <c r="BK160" s="207" t="s">
        <v>1035</v>
      </c>
      <c r="BL160" s="207" t="s">
        <v>6890</v>
      </c>
      <c r="BM160" s="207" t="s">
        <v>7819</v>
      </c>
      <c r="BN160" s="207" t="s">
        <v>9036</v>
      </c>
      <c r="BO160" s="207">
        <v>203100</v>
      </c>
      <c r="BP160" s="207">
        <v>606933.00260000001</v>
      </c>
      <c r="BQ160" s="207" t="s">
        <v>9037</v>
      </c>
      <c r="BR160" s="207" t="s">
        <v>5316</v>
      </c>
      <c r="BS160" s="207" t="s">
        <v>5316</v>
      </c>
      <c r="BT160" s="207" t="s">
        <v>5316</v>
      </c>
      <c r="BU160" s="207" t="s">
        <v>5316</v>
      </c>
      <c r="BV160" s="207" t="s">
        <v>9038</v>
      </c>
      <c r="BW160" s="207" t="s">
        <v>9039</v>
      </c>
      <c r="BX160" s="207" t="s">
        <v>32</v>
      </c>
      <c r="BY160" s="207" t="s">
        <v>1035</v>
      </c>
      <c r="BZ160" s="208">
        <v>7.4236600293646997E-5</v>
      </c>
      <c r="CA160" s="207" t="s">
        <v>1011</v>
      </c>
      <c r="CB160" s="208">
        <v>9.6116878123798501E-5</v>
      </c>
      <c r="CC160" s="208">
        <v>8.7244808933868397E-5</v>
      </c>
      <c r="CD160" s="207">
        <v>3.4698126301179702E-4</v>
      </c>
      <c r="CE160" s="207">
        <v>0</v>
      </c>
      <c r="CF160" s="207">
        <v>0</v>
      </c>
      <c r="CG160" s="208">
        <v>5.9973611610891201E-5</v>
      </c>
      <c r="CH160" s="207">
        <v>0</v>
      </c>
      <c r="CI160" s="207">
        <v>9</v>
      </c>
      <c r="CJ160" s="207">
        <v>1</v>
      </c>
      <c r="CK160" s="207">
        <v>1</v>
      </c>
      <c r="CL160" s="207">
        <v>3</v>
      </c>
      <c r="CM160" s="207">
        <v>0</v>
      </c>
      <c r="CN160" s="207">
        <v>0</v>
      </c>
      <c r="CO160" s="207">
        <v>4</v>
      </c>
      <c r="CP160" s="207">
        <v>0</v>
      </c>
      <c r="CQ160" s="207" t="s">
        <v>32</v>
      </c>
      <c r="CR160" s="207" t="s">
        <v>1035</v>
      </c>
      <c r="CS160" s="207" t="s">
        <v>9035</v>
      </c>
      <c r="CT160" s="207">
        <v>1.99681E-4</v>
      </c>
      <c r="CU160" s="207">
        <v>1E-3</v>
      </c>
      <c r="CV160" s="207">
        <v>0</v>
      </c>
      <c r="CW160" s="207">
        <v>0</v>
      </c>
      <c r="CX160" s="207">
        <v>0</v>
      </c>
      <c r="CY160" s="207">
        <v>0</v>
      </c>
      <c r="CZ160" s="207" t="s">
        <v>32</v>
      </c>
      <c r="DA160" s="207">
        <v>1.997E-4</v>
      </c>
      <c r="DB160" s="207" t="s">
        <v>9035</v>
      </c>
      <c r="DC160" s="207" t="s">
        <v>5316</v>
      </c>
      <c r="DD160" s="207" t="s">
        <v>5316</v>
      </c>
      <c r="DE160" s="207" t="s">
        <v>5316</v>
      </c>
      <c r="DF160" s="207" t="s">
        <v>5316</v>
      </c>
      <c r="DG160" s="207" t="s">
        <v>5316</v>
      </c>
      <c r="DH160" s="207" t="s">
        <v>5316</v>
      </c>
      <c r="DI160" s="207" t="s">
        <v>5316</v>
      </c>
      <c r="DJ160" s="207" t="s">
        <v>5316</v>
      </c>
      <c r="DK160" s="207" t="s">
        <v>5316</v>
      </c>
      <c r="DL160" s="207" t="s">
        <v>5316</v>
      </c>
      <c r="DM160" s="207" t="s">
        <v>5316</v>
      </c>
      <c r="DN160" s="207" t="s">
        <v>5316</v>
      </c>
      <c r="DO160" s="207" t="s">
        <v>5316</v>
      </c>
      <c r="DP160" s="207" t="s">
        <v>5316</v>
      </c>
      <c r="DQ160" s="207" t="s">
        <v>5316</v>
      </c>
    </row>
    <row r="161" spans="2:121" x14ac:dyDescent="0.2">
      <c r="B161" s="207" t="s">
        <v>8403</v>
      </c>
      <c r="C161" s="207">
        <v>108121531</v>
      </c>
      <c r="D161" s="207" t="s">
        <v>1009</v>
      </c>
      <c r="E161" s="207" t="s">
        <v>1010</v>
      </c>
      <c r="F161" s="207" t="s">
        <v>9040</v>
      </c>
      <c r="G161" s="207" t="s">
        <v>6867</v>
      </c>
      <c r="H161" s="207" t="s">
        <v>6894</v>
      </c>
      <c r="I161" s="207" t="s">
        <v>6982</v>
      </c>
      <c r="J161" s="207" t="s">
        <v>9041</v>
      </c>
      <c r="K161" s="207" t="s">
        <v>9042</v>
      </c>
      <c r="L161" s="207" t="s">
        <v>9043</v>
      </c>
      <c r="M161" s="207" t="s">
        <v>9044</v>
      </c>
      <c r="N161" s="207" t="s">
        <v>9045</v>
      </c>
      <c r="O161" s="207" t="s">
        <v>9046</v>
      </c>
      <c r="P161" s="207" t="s">
        <v>9047</v>
      </c>
      <c r="Q161" s="207" t="s">
        <v>1020</v>
      </c>
      <c r="R161" s="207">
        <v>10</v>
      </c>
      <c r="S161" s="207">
        <v>63</v>
      </c>
      <c r="T161" s="207" t="s">
        <v>5316</v>
      </c>
      <c r="U161" s="207" t="s">
        <v>5316</v>
      </c>
      <c r="V161" s="207" t="s">
        <v>5316</v>
      </c>
      <c r="W161" s="207" t="s">
        <v>6990</v>
      </c>
      <c r="X161" s="207" t="s">
        <v>5316</v>
      </c>
      <c r="Y161" s="207" t="s">
        <v>5316</v>
      </c>
      <c r="Z161" s="207" t="s">
        <v>5316</v>
      </c>
      <c r="AA161" s="207" t="s">
        <v>5316</v>
      </c>
      <c r="AB161" s="207" t="s">
        <v>5316</v>
      </c>
      <c r="AC161" s="207">
        <v>39</v>
      </c>
      <c r="AD161" s="207" t="s">
        <v>1009</v>
      </c>
      <c r="AE161" s="207" t="s">
        <v>6904</v>
      </c>
      <c r="AF161" s="207" t="s">
        <v>6904</v>
      </c>
      <c r="AG161" s="207">
        <v>6.08</v>
      </c>
      <c r="AH161" s="207">
        <v>6.08</v>
      </c>
      <c r="AI161" s="207">
        <v>0.98973999999999995</v>
      </c>
      <c r="AJ161" s="207">
        <v>0.871</v>
      </c>
      <c r="AK161" s="207">
        <v>0.44667000000000001</v>
      </c>
      <c r="AL161" s="207">
        <v>0.98099999999999998</v>
      </c>
      <c r="AM161" s="207">
        <v>0.48486000000000001</v>
      </c>
      <c r="AN161" s="207">
        <v>0.13919999999999999</v>
      </c>
      <c r="AO161" s="207">
        <v>0.86080000000000001</v>
      </c>
      <c r="AP161" s="207">
        <v>0</v>
      </c>
      <c r="AQ161" s="207" t="s">
        <v>6882</v>
      </c>
      <c r="AR161" s="207" t="s">
        <v>6883</v>
      </c>
      <c r="AS161" s="207" t="s">
        <v>8403</v>
      </c>
      <c r="AT161" s="207">
        <v>108121531</v>
      </c>
      <c r="AU161" s="207">
        <v>108121531</v>
      </c>
      <c r="AV161" s="207" t="s">
        <v>1009</v>
      </c>
      <c r="AW161" s="207" t="s">
        <v>1010</v>
      </c>
      <c r="AX161" s="207" t="s">
        <v>178</v>
      </c>
      <c r="AY161" s="207" t="s">
        <v>5316</v>
      </c>
      <c r="AZ161" s="207" t="s">
        <v>5316</v>
      </c>
      <c r="BA161" s="207" t="s">
        <v>9048</v>
      </c>
      <c r="BB161" s="207" t="s">
        <v>9040</v>
      </c>
      <c r="BC161" s="207">
        <v>607585</v>
      </c>
      <c r="BD161" s="207" t="s">
        <v>7021</v>
      </c>
      <c r="BE161" s="207">
        <v>447</v>
      </c>
      <c r="BF161" s="207" t="s">
        <v>6886</v>
      </c>
      <c r="BG161" s="207">
        <v>8845835</v>
      </c>
      <c r="BH161" s="207" t="s">
        <v>9049</v>
      </c>
      <c r="BI161" s="207" t="s">
        <v>6888</v>
      </c>
      <c r="BJ161" s="207" t="s">
        <v>9050</v>
      </c>
      <c r="BK161" s="207" t="s">
        <v>1010</v>
      </c>
      <c r="BL161" s="207" t="s">
        <v>6890</v>
      </c>
      <c r="BM161" s="207" t="s">
        <v>9051</v>
      </c>
      <c r="BN161" s="207" t="s">
        <v>9052</v>
      </c>
      <c r="BO161" s="207">
        <v>208900</v>
      </c>
      <c r="BP161" s="207" t="s">
        <v>5316</v>
      </c>
      <c r="BQ161" s="207" t="s">
        <v>9053</v>
      </c>
      <c r="BR161" s="207" t="s">
        <v>5316</v>
      </c>
      <c r="BS161" s="207" t="s">
        <v>5316</v>
      </c>
      <c r="BT161" s="207" t="s">
        <v>5316</v>
      </c>
      <c r="BU161" s="207" t="s">
        <v>5316</v>
      </c>
      <c r="BV161" s="207" t="s">
        <v>5316</v>
      </c>
      <c r="BW161" s="207" t="s">
        <v>5316</v>
      </c>
      <c r="BX161" s="207" t="s">
        <v>32</v>
      </c>
      <c r="BY161" s="207" t="s">
        <v>1010</v>
      </c>
      <c r="BZ161" s="208">
        <v>8.24647051062145E-6</v>
      </c>
      <c r="CA161" s="207" t="s">
        <v>1011</v>
      </c>
      <c r="CB161" s="208">
        <v>9.6190842631781501E-5</v>
      </c>
      <c r="CC161" s="207">
        <v>0</v>
      </c>
      <c r="CD161" s="207">
        <v>0</v>
      </c>
      <c r="CE161" s="207">
        <v>0</v>
      </c>
      <c r="CF161" s="207">
        <v>0</v>
      </c>
      <c r="CG161" s="207">
        <v>0</v>
      </c>
      <c r="CH161" s="207">
        <v>0</v>
      </c>
      <c r="CI161" s="207">
        <v>1</v>
      </c>
      <c r="CJ161" s="207">
        <v>1</v>
      </c>
      <c r="CK161" s="207">
        <v>0</v>
      </c>
      <c r="CL161" s="207">
        <v>0</v>
      </c>
      <c r="CM161" s="207">
        <v>0</v>
      </c>
      <c r="CN161" s="207">
        <v>0</v>
      </c>
      <c r="CO161" s="207">
        <v>0</v>
      </c>
      <c r="CP161" s="207">
        <v>0</v>
      </c>
      <c r="CQ161" s="207" t="s">
        <v>5316</v>
      </c>
      <c r="CR161" s="207" t="s">
        <v>5316</v>
      </c>
      <c r="CS161" s="207" t="s">
        <v>5316</v>
      </c>
      <c r="CT161" s="207" t="s">
        <v>5316</v>
      </c>
      <c r="CU161" s="207" t="s">
        <v>5316</v>
      </c>
      <c r="CV161" s="207" t="s">
        <v>5316</v>
      </c>
      <c r="CW161" s="207" t="s">
        <v>5316</v>
      </c>
      <c r="CX161" s="207" t="s">
        <v>5316</v>
      </c>
      <c r="CY161" s="207" t="s">
        <v>5316</v>
      </c>
      <c r="CZ161" s="207" t="s">
        <v>32</v>
      </c>
      <c r="DA161" s="207" t="s">
        <v>5316</v>
      </c>
      <c r="DB161" s="207" t="s">
        <v>9050</v>
      </c>
      <c r="DC161" s="207" t="s">
        <v>5316</v>
      </c>
      <c r="DD161" s="207" t="s">
        <v>5316</v>
      </c>
      <c r="DE161" s="207" t="s">
        <v>5316</v>
      </c>
      <c r="DF161" s="207" t="s">
        <v>5316</v>
      </c>
      <c r="DG161" s="207" t="s">
        <v>5316</v>
      </c>
      <c r="DH161" s="207" t="s">
        <v>5316</v>
      </c>
      <c r="DI161" s="207" t="s">
        <v>5316</v>
      </c>
      <c r="DJ161" s="207" t="s">
        <v>5316</v>
      </c>
      <c r="DK161" s="207" t="s">
        <v>5316</v>
      </c>
      <c r="DL161" s="207" t="s">
        <v>5316</v>
      </c>
      <c r="DM161" s="207" t="s">
        <v>5316</v>
      </c>
      <c r="DN161" s="207" t="s">
        <v>5316</v>
      </c>
      <c r="DO161" s="207" t="s">
        <v>5316</v>
      </c>
      <c r="DP161" s="207" t="s">
        <v>5316</v>
      </c>
      <c r="DQ161" s="207" t="s">
        <v>5316</v>
      </c>
    </row>
    <row r="162" spans="2:121" x14ac:dyDescent="0.2">
      <c r="B162" s="207" t="s">
        <v>8403</v>
      </c>
      <c r="C162" s="207">
        <v>108183151</v>
      </c>
      <c r="D162" s="207" t="s">
        <v>1022</v>
      </c>
      <c r="E162" s="207" t="s">
        <v>1010</v>
      </c>
      <c r="F162" s="207" t="s">
        <v>9040</v>
      </c>
      <c r="G162" s="207" t="s">
        <v>6867</v>
      </c>
      <c r="H162" s="207" t="s">
        <v>6894</v>
      </c>
      <c r="I162" s="207" t="s">
        <v>6982</v>
      </c>
      <c r="J162" s="207" t="s">
        <v>9054</v>
      </c>
      <c r="K162" s="207" t="s">
        <v>9055</v>
      </c>
      <c r="L162" s="207" t="s">
        <v>9043</v>
      </c>
      <c r="M162" s="207" t="s">
        <v>9044</v>
      </c>
      <c r="N162" s="207" t="s">
        <v>9045</v>
      </c>
      <c r="O162" s="207" t="s">
        <v>9046</v>
      </c>
      <c r="P162" s="207" t="s">
        <v>9047</v>
      </c>
      <c r="Q162" s="207" t="s">
        <v>1020</v>
      </c>
      <c r="R162" s="207">
        <v>40</v>
      </c>
      <c r="S162" s="207">
        <v>63</v>
      </c>
      <c r="T162" s="207" t="s">
        <v>5316</v>
      </c>
      <c r="U162" s="207" t="s">
        <v>5316</v>
      </c>
      <c r="V162" s="207" t="s">
        <v>5316</v>
      </c>
      <c r="W162" s="207" t="s">
        <v>6990</v>
      </c>
      <c r="X162" s="207" t="s">
        <v>5316</v>
      </c>
      <c r="Y162" s="207" t="s">
        <v>5316</v>
      </c>
      <c r="Z162" s="207" t="s">
        <v>5316</v>
      </c>
      <c r="AA162" s="207" t="s">
        <v>5316</v>
      </c>
      <c r="AB162" s="207" t="s">
        <v>5316</v>
      </c>
      <c r="AC162" s="207">
        <v>20.7</v>
      </c>
      <c r="AD162" s="207" t="s">
        <v>1022</v>
      </c>
      <c r="AE162" s="207" t="s">
        <v>6881</v>
      </c>
      <c r="AF162" s="207" t="s">
        <v>6881</v>
      </c>
      <c r="AG162" s="207">
        <v>5.33</v>
      </c>
      <c r="AH162" s="207">
        <v>5.33</v>
      </c>
      <c r="AI162" s="207">
        <v>0.75531999999999999</v>
      </c>
      <c r="AJ162" s="207">
        <v>0.91700000000000004</v>
      </c>
      <c r="AK162" s="207">
        <v>0.60462000000000005</v>
      </c>
      <c r="AL162" s="207">
        <v>0.998</v>
      </c>
      <c r="AM162" s="207">
        <v>0.72479000000000005</v>
      </c>
      <c r="AN162" s="207">
        <v>0</v>
      </c>
      <c r="AO162" s="207">
        <v>0</v>
      </c>
      <c r="AP162" s="207">
        <v>1</v>
      </c>
      <c r="AQ162" s="207" t="s">
        <v>6882</v>
      </c>
      <c r="AR162" s="207" t="s">
        <v>7416</v>
      </c>
      <c r="AS162" s="207" t="s">
        <v>8509</v>
      </c>
      <c r="AT162" s="207" t="s">
        <v>9056</v>
      </c>
      <c r="AU162" s="207" t="s">
        <v>9056</v>
      </c>
      <c r="AV162" s="207" t="s">
        <v>7418</v>
      </c>
      <c r="AW162" s="207" t="s">
        <v>7602</v>
      </c>
      <c r="AX162" s="207" t="s">
        <v>7381</v>
      </c>
      <c r="AY162" s="207" t="s">
        <v>7382</v>
      </c>
      <c r="AZ162" s="207" t="s">
        <v>7419</v>
      </c>
      <c r="BA162" s="207" t="s">
        <v>9057</v>
      </c>
      <c r="BB162" s="207" t="s">
        <v>9058</v>
      </c>
      <c r="BC162" s="207" t="s">
        <v>9059</v>
      </c>
      <c r="BD162" s="207" t="s">
        <v>9060</v>
      </c>
      <c r="BE162" s="207" t="s">
        <v>9061</v>
      </c>
      <c r="BF162" s="207" t="s">
        <v>7388</v>
      </c>
      <c r="BG162" s="207" t="s">
        <v>9062</v>
      </c>
      <c r="BH162" s="207" t="s">
        <v>9063</v>
      </c>
      <c r="BI162" s="207" t="s">
        <v>7425</v>
      </c>
      <c r="BJ162" s="207" t="s">
        <v>9064</v>
      </c>
      <c r="BK162" s="207" t="s">
        <v>1010</v>
      </c>
      <c r="BL162" s="207" t="s">
        <v>6890</v>
      </c>
      <c r="BM162" s="207" t="s">
        <v>7438</v>
      </c>
      <c r="BN162" s="207" t="s">
        <v>9052</v>
      </c>
      <c r="BO162" s="207">
        <v>208900</v>
      </c>
      <c r="BP162" s="207" t="s">
        <v>5316</v>
      </c>
      <c r="BQ162" s="207" t="s">
        <v>9065</v>
      </c>
      <c r="BR162" s="207" t="s">
        <v>5316</v>
      </c>
      <c r="BS162" s="207" t="s">
        <v>5316</v>
      </c>
      <c r="BT162" s="207" t="s">
        <v>5316</v>
      </c>
      <c r="BU162" s="207" t="s">
        <v>5316</v>
      </c>
      <c r="BV162" s="207" t="s">
        <v>5316</v>
      </c>
      <c r="BW162" s="207" t="s">
        <v>5316</v>
      </c>
      <c r="BX162" s="207" t="s">
        <v>32</v>
      </c>
      <c r="BY162" s="207" t="s">
        <v>1010</v>
      </c>
      <c r="BZ162" s="208">
        <v>6.6058924560708195E-5</v>
      </c>
      <c r="CA162" s="207" t="s">
        <v>1011</v>
      </c>
      <c r="CB162" s="207">
        <v>0</v>
      </c>
      <c r="CC162" s="207">
        <v>0</v>
      </c>
      <c r="CD162" s="207">
        <v>0</v>
      </c>
      <c r="CE162" s="207">
        <v>0</v>
      </c>
      <c r="CF162" s="207">
        <v>0</v>
      </c>
      <c r="CG162" s="207">
        <v>1.04975855553223E-4</v>
      </c>
      <c r="CH162" s="207">
        <v>1.1013215859030799E-3</v>
      </c>
      <c r="CI162" s="207">
        <v>8</v>
      </c>
      <c r="CJ162" s="207">
        <v>0</v>
      </c>
      <c r="CK162" s="207">
        <v>0</v>
      </c>
      <c r="CL162" s="207">
        <v>0</v>
      </c>
      <c r="CM162" s="207">
        <v>0</v>
      </c>
      <c r="CN162" s="207">
        <v>0</v>
      </c>
      <c r="CO162" s="207">
        <v>7</v>
      </c>
      <c r="CP162" s="207">
        <v>1</v>
      </c>
      <c r="CQ162" s="207" t="s">
        <v>5316</v>
      </c>
      <c r="CR162" s="207" t="s">
        <v>5316</v>
      </c>
      <c r="CS162" s="207" t="s">
        <v>5316</v>
      </c>
      <c r="CT162" s="207" t="s">
        <v>5316</v>
      </c>
      <c r="CU162" s="207" t="s">
        <v>5316</v>
      </c>
      <c r="CV162" s="207" t="s">
        <v>5316</v>
      </c>
      <c r="CW162" s="207" t="s">
        <v>5316</v>
      </c>
      <c r="CX162" s="207" t="s">
        <v>5316</v>
      </c>
      <c r="CY162" s="207" t="s">
        <v>5316</v>
      </c>
      <c r="CZ162" s="207" t="s">
        <v>32</v>
      </c>
      <c r="DA162" s="207" t="s">
        <v>5316</v>
      </c>
      <c r="DB162" s="207" t="s">
        <v>9064</v>
      </c>
      <c r="DC162" s="207" t="s">
        <v>5316</v>
      </c>
      <c r="DD162" s="207" t="s">
        <v>5316</v>
      </c>
      <c r="DE162" s="207" t="s">
        <v>5316</v>
      </c>
      <c r="DF162" s="207" t="s">
        <v>5316</v>
      </c>
      <c r="DG162" s="207" t="s">
        <v>5316</v>
      </c>
      <c r="DH162" s="207" t="s">
        <v>5316</v>
      </c>
      <c r="DI162" s="207" t="s">
        <v>5316</v>
      </c>
      <c r="DJ162" s="207" t="s">
        <v>5316</v>
      </c>
      <c r="DK162" s="207" t="s">
        <v>5316</v>
      </c>
      <c r="DL162" s="207" t="s">
        <v>5316</v>
      </c>
      <c r="DM162" s="207" t="s">
        <v>5316</v>
      </c>
      <c r="DN162" s="207" t="s">
        <v>5316</v>
      </c>
      <c r="DO162" s="207" t="s">
        <v>5316</v>
      </c>
      <c r="DP162" s="207" t="s">
        <v>5316</v>
      </c>
      <c r="DQ162" s="207" t="s">
        <v>5316</v>
      </c>
    </row>
    <row r="163" spans="2:121" x14ac:dyDescent="0.2">
      <c r="B163" s="207" t="s">
        <v>8403</v>
      </c>
      <c r="C163" s="207">
        <v>108201089</v>
      </c>
      <c r="D163" s="207" t="s">
        <v>1009</v>
      </c>
      <c r="E163" s="207" t="s">
        <v>1010</v>
      </c>
      <c r="F163" s="207" t="s">
        <v>9040</v>
      </c>
      <c r="G163" s="207" t="s">
        <v>6867</v>
      </c>
      <c r="H163" s="207" t="s">
        <v>6894</v>
      </c>
      <c r="I163" s="207" t="s">
        <v>6982</v>
      </c>
      <c r="J163" s="207" t="s">
        <v>9066</v>
      </c>
      <c r="K163" s="207" t="s">
        <v>9067</v>
      </c>
      <c r="L163" s="207" t="s">
        <v>9043</v>
      </c>
      <c r="M163" s="207" t="s">
        <v>9044</v>
      </c>
      <c r="N163" s="207" t="s">
        <v>9045</v>
      </c>
      <c r="O163" s="207" t="s">
        <v>9046</v>
      </c>
      <c r="P163" s="207" t="s">
        <v>9047</v>
      </c>
      <c r="Q163" s="207" t="s">
        <v>1020</v>
      </c>
      <c r="R163" s="207">
        <v>50</v>
      </c>
      <c r="S163" s="207">
        <v>63</v>
      </c>
      <c r="T163" s="207" t="s">
        <v>5316</v>
      </c>
      <c r="U163" s="207" t="s">
        <v>5316</v>
      </c>
      <c r="V163" s="207" t="s">
        <v>5316</v>
      </c>
      <c r="W163" s="207" t="s">
        <v>6990</v>
      </c>
      <c r="X163" s="207" t="s">
        <v>5316</v>
      </c>
      <c r="Y163" s="207" t="s">
        <v>5316</v>
      </c>
      <c r="Z163" s="207" t="s">
        <v>5316</v>
      </c>
      <c r="AA163" s="207" t="s">
        <v>5316</v>
      </c>
      <c r="AB163" s="207" t="s">
        <v>5316</v>
      </c>
      <c r="AC163" s="207">
        <v>16.739999999999998</v>
      </c>
      <c r="AD163" s="207" t="s">
        <v>1009</v>
      </c>
      <c r="AE163" s="207" t="s">
        <v>6904</v>
      </c>
      <c r="AF163" s="207" t="s">
        <v>6904</v>
      </c>
      <c r="AG163" s="207">
        <v>4.7</v>
      </c>
      <c r="AH163" s="207">
        <v>4.7</v>
      </c>
      <c r="AI163" s="207">
        <v>0.58543000000000001</v>
      </c>
      <c r="AJ163" s="207">
        <v>0.871</v>
      </c>
      <c r="AK163" s="207">
        <v>0.44667000000000001</v>
      </c>
      <c r="AL163" s="207">
        <v>0.997</v>
      </c>
      <c r="AM163" s="207">
        <v>0.67088999999999999</v>
      </c>
      <c r="AN163" s="207">
        <v>0</v>
      </c>
      <c r="AO163" s="207">
        <v>1</v>
      </c>
      <c r="AP163" s="207">
        <v>0</v>
      </c>
      <c r="AQ163" s="207" t="s">
        <v>6882</v>
      </c>
      <c r="AR163" s="207" t="s">
        <v>6883</v>
      </c>
      <c r="AS163" s="207" t="s">
        <v>8403</v>
      </c>
      <c r="AT163" s="207">
        <v>108201089</v>
      </c>
      <c r="AU163" s="207">
        <v>108201089</v>
      </c>
      <c r="AV163" s="207" t="s">
        <v>1009</v>
      </c>
      <c r="AW163" s="207" t="s">
        <v>1010</v>
      </c>
      <c r="AX163" s="207" t="s">
        <v>178</v>
      </c>
      <c r="AY163" s="207" t="s">
        <v>5316</v>
      </c>
      <c r="AZ163" s="207" t="s">
        <v>5316</v>
      </c>
      <c r="BA163" s="207" t="s">
        <v>9048</v>
      </c>
      <c r="BB163" s="207" t="s">
        <v>9040</v>
      </c>
      <c r="BC163" s="207">
        <v>607585</v>
      </c>
      <c r="BD163" s="207" t="s">
        <v>7021</v>
      </c>
      <c r="BE163" s="207">
        <v>2486</v>
      </c>
      <c r="BF163" s="207" t="s">
        <v>6886</v>
      </c>
      <c r="BG163" s="207">
        <v>12552559</v>
      </c>
      <c r="BH163" s="207" t="s">
        <v>9068</v>
      </c>
      <c r="BI163" s="207" t="s">
        <v>6888</v>
      </c>
      <c r="BJ163" s="207" t="s">
        <v>9069</v>
      </c>
      <c r="BK163" s="207" t="s">
        <v>1010</v>
      </c>
      <c r="BL163" s="207" t="s">
        <v>6890</v>
      </c>
      <c r="BM163" s="207" t="s">
        <v>7064</v>
      </c>
      <c r="BN163" s="207" t="s">
        <v>9070</v>
      </c>
      <c r="BO163" s="207" t="s">
        <v>5316</v>
      </c>
      <c r="BP163" s="207" t="s">
        <v>5316</v>
      </c>
      <c r="BQ163" s="207" t="s">
        <v>9071</v>
      </c>
      <c r="BR163" s="207" t="s">
        <v>5316</v>
      </c>
      <c r="BS163" s="207" t="s">
        <v>5316</v>
      </c>
      <c r="BT163" s="207" t="s">
        <v>5316</v>
      </c>
      <c r="BU163" s="207" t="s">
        <v>5316</v>
      </c>
      <c r="BV163" s="207" t="s">
        <v>5316</v>
      </c>
      <c r="BW163" s="207" t="s">
        <v>5316</v>
      </c>
      <c r="BX163" s="207" t="s">
        <v>5316</v>
      </c>
      <c r="BY163" s="207" t="s">
        <v>5316</v>
      </c>
      <c r="BZ163" s="207" t="s">
        <v>5316</v>
      </c>
      <c r="CA163" s="207" t="s">
        <v>5316</v>
      </c>
      <c r="CB163" s="207" t="s">
        <v>5316</v>
      </c>
      <c r="CC163" s="207" t="s">
        <v>5316</v>
      </c>
      <c r="CD163" s="207" t="s">
        <v>5316</v>
      </c>
      <c r="CE163" s="207" t="s">
        <v>5316</v>
      </c>
      <c r="CF163" s="207" t="s">
        <v>5316</v>
      </c>
      <c r="CG163" s="207" t="s">
        <v>5316</v>
      </c>
      <c r="CH163" s="207" t="s">
        <v>5316</v>
      </c>
      <c r="CI163" s="207" t="s">
        <v>5316</v>
      </c>
      <c r="CJ163" s="207" t="s">
        <v>5316</v>
      </c>
      <c r="CK163" s="207" t="s">
        <v>5316</v>
      </c>
      <c r="CL163" s="207" t="s">
        <v>5316</v>
      </c>
      <c r="CM163" s="207" t="s">
        <v>5316</v>
      </c>
      <c r="CN163" s="207" t="s">
        <v>5316</v>
      </c>
      <c r="CO163" s="207" t="s">
        <v>5316</v>
      </c>
      <c r="CP163" s="207" t="s">
        <v>5316</v>
      </c>
      <c r="CQ163" s="207" t="s">
        <v>5316</v>
      </c>
      <c r="CR163" s="207" t="s">
        <v>5316</v>
      </c>
      <c r="CS163" s="207" t="s">
        <v>5316</v>
      </c>
      <c r="CT163" s="207" t="s">
        <v>5316</v>
      </c>
      <c r="CU163" s="207" t="s">
        <v>5316</v>
      </c>
      <c r="CV163" s="207" t="s">
        <v>5316</v>
      </c>
      <c r="CW163" s="207" t="s">
        <v>5316</v>
      </c>
      <c r="CX163" s="207" t="s">
        <v>5316</v>
      </c>
      <c r="CY163" s="207" t="s">
        <v>5316</v>
      </c>
      <c r="CZ163" s="207" t="s">
        <v>32</v>
      </c>
      <c r="DA163" s="207" t="s">
        <v>5316</v>
      </c>
      <c r="DB163" s="207" t="s">
        <v>9069</v>
      </c>
      <c r="DC163" s="207" t="s">
        <v>5316</v>
      </c>
      <c r="DD163" s="207" t="s">
        <v>5316</v>
      </c>
      <c r="DE163" s="207" t="s">
        <v>5316</v>
      </c>
      <c r="DF163" s="207" t="s">
        <v>5316</v>
      </c>
      <c r="DG163" s="207" t="s">
        <v>5316</v>
      </c>
      <c r="DH163" s="207" t="s">
        <v>5316</v>
      </c>
      <c r="DI163" s="207" t="s">
        <v>5316</v>
      </c>
      <c r="DJ163" s="207" t="s">
        <v>5316</v>
      </c>
      <c r="DK163" s="207" t="s">
        <v>5316</v>
      </c>
      <c r="DL163" s="207" t="s">
        <v>5316</v>
      </c>
      <c r="DM163" s="207" t="s">
        <v>5316</v>
      </c>
      <c r="DN163" s="207" t="s">
        <v>5316</v>
      </c>
      <c r="DO163" s="207" t="s">
        <v>5316</v>
      </c>
      <c r="DP163" s="207" t="s">
        <v>5316</v>
      </c>
      <c r="DQ163" s="207" t="s">
        <v>5316</v>
      </c>
    </row>
    <row r="164" spans="2:121" x14ac:dyDescent="0.2">
      <c r="B164" s="207" t="s">
        <v>8403</v>
      </c>
      <c r="C164" s="207">
        <v>108214064</v>
      </c>
      <c r="D164" s="207" t="s">
        <v>9072</v>
      </c>
      <c r="E164" s="207" t="s">
        <v>1035</v>
      </c>
      <c r="F164" s="207" t="s">
        <v>9040</v>
      </c>
      <c r="G164" s="207" t="s">
        <v>6867</v>
      </c>
      <c r="H164" s="207" t="s">
        <v>6894</v>
      </c>
      <c r="I164" s="207" t="s">
        <v>7158</v>
      </c>
      <c r="J164" s="207" t="s">
        <v>9073</v>
      </c>
      <c r="K164" s="207" t="s">
        <v>9074</v>
      </c>
      <c r="L164" s="207" t="s">
        <v>9043</v>
      </c>
      <c r="M164" s="207" t="s">
        <v>9044</v>
      </c>
      <c r="N164" s="207" t="s">
        <v>9045</v>
      </c>
      <c r="O164" s="207" t="s">
        <v>9046</v>
      </c>
      <c r="P164" s="207" t="s">
        <v>9047</v>
      </c>
      <c r="Q164" s="207" t="s">
        <v>1020</v>
      </c>
      <c r="R164" s="207">
        <v>57</v>
      </c>
      <c r="S164" s="207">
        <v>63</v>
      </c>
      <c r="T164" s="207" t="s">
        <v>5316</v>
      </c>
      <c r="U164" s="207" t="s">
        <v>5316</v>
      </c>
      <c r="V164" s="207" t="s">
        <v>5316</v>
      </c>
      <c r="W164" s="207" t="s">
        <v>6990</v>
      </c>
      <c r="X164" s="207" t="s">
        <v>5316</v>
      </c>
      <c r="Y164" s="207" t="s">
        <v>5316</v>
      </c>
      <c r="Z164" s="207" t="s">
        <v>5316</v>
      </c>
      <c r="AA164" s="207" t="s">
        <v>5316</v>
      </c>
      <c r="AB164" s="207" t="s">
        <v>5316</v>
      </c>
      <c r="AC164" s="207">
        <v>17.399999999999999</v>
      </c>
      <c r="AD164" s="207" t="s">
        <v>1035</v>
      </c>
      <c r="AE164" s="207" t="s">
        <v>6917</v>
      </c>
      <c r="AF164" s="207" t="s">
        <v>6917</v>
      </c>
      <c r="AG164" s="207">
        <v>5.86</v>
      </c>
      <c r="AH164" s="207">
        <v>5.86</v>
      </c>
      <c r="AI164" s="207">
        <v>0.93898999999999999</v>
      </c>
      <c r="AJ164" s="207">
        <v>1.0620000000000001</v>
      </c>
      <c r="AK164" s="207">
        <v>0.92612000000000005</v>
      </c>
      <c r="AL164" s="207">
        <v>0.98699999999999999</v>
      </c>
      <c r="AM164" s="207">
        <v>0.51659999999999995</v>
      </c>
      <c r="AN164" s="207">
        <v>1</v>
      </c>
      <c r="AO164" s="207">
        <v>0</v>
      </c>
      <c r="AP164" s="207">
        <v>0</v>
      </c>
      <c r="AQ164" s="207" t="s">
        <v>6882</v>
      </c>
      <c r="AR164" s="207" t="s">
        <v>7376</v>
      </c>
      <c r="AS164" s="207" t="s">
        <v>8509</v>
      </c>
      <c r="AT164" s="207" t="s">
        <v>9075</v>
      </c>
      <c r="AU164" s="207" t="s">
        <v>9076</v>
      </c>
      <c r="AV164" s="207" t="s">
        <v>9077</v>
      </c>
      <c r="AW164" s="207" t="s">
        <v>8574</v>
      </c>
      <c r="AX164" s="207" t="s">
        <v>7381</v>
      </c>
      <c r="AY164" s="207" t="s">
        <v>7382</v>
      </c>
      <c r="AZ164" s="207" t="s">
        <v>7382</v>
      </c>
      <c r="BA164" s="207" t="s">
        <v>9078</v>
      </c>
      <c r="BB164" s="207" t="s">
        <v>9058</v>
      </c>
      <c r="BC164" s="207" t="s">
        <v>9059</v>
      </c>
      <c r="BD164" s="207" t="s">
        <v>7382</v>
      </c>
      <c r="BE164" s="207" t="s">
        <v>9079</v>
      </c>
      <c r="BF164" s="207" t="s">
        <v>7388</v>
      </c>
      <c r="BG164" s="207" t="s">
        <v>9080</v>
      </c>
      <c r="BH164" s="207" t="s">
        <v>9081</v>
      </c>
      <c r="BI164" s="207" t="s">
        <v>8880</v>
      </c>
      <c r="BJ164" s="207" t="s">
        <v>9082</v>
      </c>
      <c r="BK164" s="207" t="s">
        <v>9083</v>
      </c>
      <c r="BL164" s="207" t="s">
        <v>9084</v>
      </c>
      <c r="BM164" s="207" t="s">
        <v>9085</v>
      </c>
      <c r="BN164" s="207" t="s">
        <v>9086</v>
      </c>
      <c r="BO164" s="207" t="s">
        <v>9087</v>
      </c>
      <c r="BP164" s="207" t="s">
        <v>9088</v>
      </c>
      <c r="BQ164" s="207" t="s">
        <v>9089</v>
      </c>
      <c r="BR164" s="207" t="s">
        <v>5316</v>
      </c>
      <c r="BS164" s="207" t="s">
        <v>5316</v>
      </c>
      <c r="BT164" s="207" t="s">
        <v>5316</v>
      </c>
      <c r="BU164" s="207" t="s">
        <v>5316</v>
      </c>
      <c r="BV164" s="207" t="s">
        <v>5316</v>
      </c>
      <c r="BW164" s="207" t="s">
        <v>5316</v>
      </c>
      <c r="BX164" s="207" t="s">
        <v>32</v>
      </c>
      <c r="BY164" s="207" t="s">
        <v>1035</v>
      </c>
      <c r="BZ164" s="208">
        <v>8.2442949478960605E-6</v>
      </c>
      <c r="CA164" s="207" t="s">
        <v>9090</v>
      </c>
      <c r="CB164" s="207">
        <v>0</v>
      </c>
      <c r="CC164" s="207">
        <v>0</v>
      </c>
      <c r="CD164" s="207">
        <v>0</v>
      </c>
      <c r="CE164" s="207">
        <v>0</v>
      </c>
      <c r="CF164" s="207">
        <v>0</v>
      </c>
      <c r="CG164" s="208">
        <v>1.49884588866573E-5</v>
      </c>
      <c r="CH164" s="207">
        <v>0</v>
      </c>
      <c r="CI164" s="207">
        <v>1</v>
      </c>
      <c r="CJ164" s="207">
        <v>0</v>
      </c>
      <c r="CK164" s="207">
        <v>0</v>
      </c>
      <c r="CL164" s="207">
        <v>0</v>
      </c>
      <c r="CM164" s="207">
        <v>0</v>
      </c>
      <c r="CN164" s="207">
        <v>0</v>
      </c>
      <c r="CO164" s="207">
        <v>1</v>
      </c>
      <c r="CP164" s="207">
        <v>0</v>
      </c>
      <c r="CQ164" s="207" t="s">
        <v>19</v>
      </c>
      <c r="CR164" s="207" t="s">
        <v>9091</v>
      </c>
      <c r="CS164" s="207" t="s">
        <v>5316</v>
      </c>
      <c r="CT164" s="207" t="s">
        <v>5316</v>
      </c>
      <c r="CU164" s="207" t="s">
        <v>5316</v>
      </c>
      <c r="CV164" s="207" t="s">
        <v>5316</v>
      </c>
      <c r="CW164" s="207" t="s">
        <v>5316</v>
      </c>
      <c r="CX164" s="207" t="s">
        <v>5316</v>
      </c>
      <c r="CY164" s="207" t="s">
        <v>5316</v>
      </c>
      <c r="CZ164" s="207" t="s">
        <v>32</v>
      </c>
      <c r="DA164" s="207" t="s">
        <v>5316</v>
      </c>
      <c r="DB164" s="207" t="s">
        <v>9092</v>
      </c>
      <c r="DC164" s="207" t="s">
        <v>5316</v>
      </c>
      <c r="DD164" s="207" t="s">
        <v>5316</v>
      </c>
      <c r="DE164" s="207" t="s">
        <v>5316</v>
      </c>
      <c r="DF164" s="207" t="s">
        <v>5316</v>
      </c>
      <c r="DG164" s="207" t="s">
        <v>5316</v>
      </c>
      <c r="DH164" s="207" t="s">
        <v>5316</v>
      </c>
      <c r="DI164" s="207" t="s">
        <v>5316</v>
      </c>
      <c r="DJ164" s="207" t="s">
        <v>5316</v>
      </c>
      <c r="DK164" s="207" t="s">
        <v>5316</v>
      </c>
      <c r="DL164" s="207" t="s">
        <v>5316</v>
      </c>
      <c r="DM164" s="207" t="s">
        <v>5316</v>
      </c>
      <c r="DN164" s="207" t="s">
        <v>5316</v>
      </c>
      <c r="DO164" s="207" t="s">
        <v>5316</v>
      </c>
      <c r="DP164" s="207" t="s">
        <v>5316</v>
      </c>
      <c r="DQ164" s="207" t="s">
        <v>5316</v>
      </c>
    </row>
    <row r="165" spans="2:121" x14ac:dyDescent="0.2">
      <c r="B165" s="207" t="s">
        <v>8403</v>
      </c>
      <c r="C165" s="207">
        <v>111779546</v>
      </c>
      <c r="D165" s="207" t="s">
        <v>1009</v>
      </c>
      <c r="E165" s="207" t="s">
        <v>1010</v>
      </c>
      <c r="F165" s="207" t="s">
        <v>9093</v>
      </c>
      <c r="G165" s="207" t="s">
        <v>6867</v>
      </c>
      <c r="H165" s="207" t="s">
        <v>6868</v>
      </c>
      <c r="I165" s="207" t="s">
        <v>6869</v>
      </c>
      <c r="J165" s="207" t="s">
        <v>9094</v>
      </c>
      <c r="K165" s="207" t="s">
        <v>9095</v>
      </c>
      <c r="L165" s="207" t="s">
        <v>9096</v>
      </c>
      <c r="M165" s="207" t="s">
        <v>9097</v>
      </c>
      <c r="N165" s="207" t="s">
        <v>9098</v>
      </c>
      <c r="O165" s="207" t="s">
        <v>9099</v>
      </c>
      <c r="P165" s="207" t="s">
        <v>9100</v>
      </c>
      <c r="Q165" s="207" t="s">
        <v>1020</v>
      </c>
      <c r="R165" s="207">
        <v>4</v>
      </c>
      <c r="S165" s="207">
        <v>4</v>
      </c>
      <c r="T165" s="207" t="s">
        <v>6877</v>
      </c>
      <c r="U165" s="207" t="s">
        <v>6878</v>
      </c>
      <c r="V165" s="207" t="s">
        <v>6877</v>
      </c>
      <c r="W165" s="207" t="s">
        <v>6879</v>
      </c>
      <c r="X165" s="207" t="s">
        <v>6877</v>
      </c>
      <c r="Y165" s="207" t="s">
        <v>1623</v>
      </c>
      <c r="Z165" s="207" t="s">
        <v>6877</v>
      </c>
      <c r="AA165" s="207" t="s">
        <v>6877</v>
      </c>
      <c r="AB165" s="207" t="s">
        <v>6877</v>
      </c>
      <c r="AC165" s="207">
        <v>22.4</v>
      </c>
      <c r="AD165" s="207" t="s">
        <v>1009</v>
      </c>
      <c r="AE165" s="207" t="s">
        <v>6904</v>
      </c>
      <c r="AF165" s="207" t="s">
        <v>6904</v>
      </c>
      <c r="AG165" s="207">
        <v>5.97</v>
      </c>
      <c r="AH165" s="207">
        <v>5.07</v>
      </c>
      <c r="AI165" s="207">
        <v>0.67915999999999999</v>
      </c>
      <c r="AJ165" s="207">
        <v>0.871</v>
      </c>
      <c r="AK165" s="207">
        <v>0.44667000000000001</v>
      </c>
      <c r="AL165" s="207">
        <v>1</v>
      </c>
      <c r="AM165" s="207">
        <v>0.90891999999999995</v>
      </c>
      <c r="AN165" s="207">
        <v>0</v>
      </c>
      <c r="AO165" s="207">
        <v>0.93210000000000004</v>
      </c>
      <c r="AP165" s="207">
        <v>0</v>
      </c>
      <c r="AQ165" s="207" t="s">
        <v>6882</v>
      </c>
      <c r="AR165" s="207" t="s">
        <v>6883</v>
      </c>
      <c r="AS165" s="207" t="s">
        <v>8403</v>
      </c>
      <c r="AT165" s="207">
        <v>111779546</v>
      </c>
      <c r="AU165" s="207">
        <v>111779546</v>
      </c>
      <c r="AV165" s="207" t="s">
        <v>1009</v>
      </c>
      <c r="AW165" s="207" t="s">
        <v>1010</v>
      </c>
      <c r="AX165" s="207" t="s">
        <v>178</v>
      </c>
      <c r="AY165" s="207" t="s">
        <v>5316</v>
      </c>
      <c r="AZ165" s="207" t="s">
        <v>5316</v>
      </c>
      <c r="BA165" s="207" t="s">
        <v>7963</v>
      </c>
      <c r="BB165" s="207" t="s">
        <v>9093</v>
      </c>
      <c r="BC165" s="207">
        <v>123590</v>
      </c>
      <c r="BD165" s="207" t="s">
        <v>7037</v>
      </c>
      <c r="BE165" s="207">
        <v>157</v>
      </c>
      <c r="BF165" s="207" t="s">
        <v>6886</v>
      </c>
      <c r="BG165" s="207">
        <v>16483541</v>
      </c>
      <c r="BH165" s="207" t="s">
        <v>9101</v>
      </c>
      <c r="BI165" s="207" t="s">
        <v>6888</v>
      </c>
      <c r="BJ165" s="207" t="s">
        <v>9102</v>
      </c>
      <c r="BK165" s="207" t="s">
        <v>1010</v>
      </c>
      <c r="BL165" s="207" t="s">
        <v>6890</v>
      </c>
      <c r="BM165" s="207" t="s">
        <v>6891</v>
      </c>
      <c r="BN165" s="207" t="s">
        <v>9103</v>
      </c>
      <c r="BO165" s="207">
        <v>615184</v>
      </c>
      <c r="BP165" s="207">
        <v>123590.0006</v>
      </c>
      <c r="BQ165" s="207" t="s">
        <v>9104</v>
      </c>
      <c r="BR165" s="207" t="s">
        <v>5316</v>
      </c>
      <c r="BS165" s="207" t="s">
        <v>5316</v>
      </c>
      <c r="BT165" s="207" t="s">
        <v>5316</v>
      </c>
      <c r="BU165" s="207" t="s">
        <v>5316</v>
      </c>
      <c r="BV165" s="207" t="s">
        <v>9105</v>
      </c>
      <c r="BW165" s="207" t="s">
        <v>9106</v>
      </c>
      <c r="BX165" s="207" t="s">
        <v>32</v>
      </c>
      <c r="BY165" s="207" t="s">
        <v>1010</v>
      </c>
      <c r="BZ165" s="208">
        <v>9.0605077179052094E-5</v>
      </c>
      <c r="CA165" s="207" t="s">
        <v>1011</v>
      </c>
      <c r="CB165" s="208">
        <v>9.6098404766480899E-5</v>
      </c>
      <c r="CC165" s="207">
        <v>0</v>
      </c>
      <c r="CD165" s="207">
        <v>1.0399815114398E-3</v>
      </c>
      <c r="CE165" s="207">
        <v>0</v>
      </c>
      <c r="CF165" s="207">
        <v>0</v>
      </c>
      <c r="CG165" s="208">
        <v>1.49844162071446E-5</v>
      </c>
      <c r="CH165" s="207">
        <v>0</v>
      </c>
      <c r="CI165" s="207">
        <v>11</v>
      </c>
      <c r="CJ165" s="207">
        <v>1</v>
      </c>
      <c r="CK165" s="207">
        <v>0</v>
      </c>
      <c r="CL165" s="207">
        <v>9</v>
      </c>
      <c r="CM165" s="207">
        <v>0</v>
      </c>
      <c r="CN165" s="207">
        <v>0</v>
      </c>
      <c r="CO165" s="207">
        <v>1</v>
      </c>
      <c r="CP165" s="207">
        <v>0</v>
      </c>
      <c r="CQ165" s="207" t="s">
        <v>32</v>
      </c>
      <c r="CR165" s="207" t="s">
        <v>1010</v>
      </c>
      <c r="CS165" s="207" t="s">
        <v>9102</v>
      </c>
      <c r="CT165" s="207">
        <v>1.99681E-4</v>
      </c>
      <c r="CU165" s="207">
        <v>1E-3</v>
      </c>
      <c r="CV165" s="207">
        <v>0</v>
      </c>
      <c r="CW165" s="207">
        <v>0</v>
      </c>
      <c r="CX165" s="207">
        <v>0</v>
      </c>
      <c r="CY165" s="207">
        <v>0</v>
      </c>
      <c r="CZ165" s="207" t="s">
        <v>32</v>
      </c>
      <c r="DA165" s="207">
        <v>1.997E-4</v>
      </c>
      <c r="DB165" s="207" t="s">
        <v>9102</v>
      </c>
      <c r="DC165" s="207" t="s">
        <v>32</v>
      </c>
      <c r="DD165" s="207">
        <v>1.54E-4</v>
      </c>
      <c r="DE165" s="207" t="s">
        <v>9102</v>
      </c>
      <c r="DF165" s="207" t="s">
        <v>5316</v>
      </c>
      <c r="DG165" s="207" t="s">
        <v>5316</v>
      </c>
      <c r="DH165" s="207" t="s">
        <v>5316</v>
      </c>
      <c r="DI165" s="207" t="s">
        <v>5316</v>
      </c>
      <c r="DJ165" s="207" t="s">
        <v>5316</v>
      </c>
      <c r="DK165" s="207" t="s">
        <v>5316</v>
      </c>
      <c r="DL165" s="207" t="s">
        <v>5316</v>
      </c>
      <c r="DM165" s="207" t="s">
        <v>5316</v>
      </c>
      <c r="DN165" s="207" t="s">
        <v>5316</v>
      </c>
      <c r="DO165" s="207" t="s">
        <v>5316</v>
      </c>
      <c r="DP165" s="207" t="s">
        <v>5316</v>
      </c>
      <c r="DQ165" s="207" t="s">
        <v>5316</v>
      </c>
    </row>
    <row r="166" spans="2:121" x14ac:dyDescent="0.2">
      <c r="B166" s="207" t="s">
        <v>8403</v>
      </c>
      <c r="C166" s="207">
        <v>116701353</v>
      </c>
      <c r="D166" s="207" t="s">
        <v>1009</v>
      </c>
      <c r="E166" s="207" t="s">
        <v>1010</v>
      </c>
      <c r="F166" s="207" t="s">
        <v>9107</v>
      </c>
      <c r="G166" s="207" t="s">
        <v>6867</v>
      </c>
      <c r="H166" s="207" t="s">
        <v>6894</v>
      </c>
      <c r="I166" s="207" t="s">
        <v>9108</v>
      </c>
      <c r="J166" s="207" t="s">
        <v>9109</v>
      </c>
      <c r="K166" s="207" t="s">
        <v>9110</v>
      </c>
      <c r="L166" s="207" t="s">
        <v>9111</v>
      </c>
      <c r="M166" s="207" t="s">
        <v>9112</v>
      </c>
      <c r="N166" s="207" t="s">
        <v>9113</v>
      </c>
      <c r="O166" s="207" t="s">
        <v>9114</v>
      </c>
      <c r="P166" s="207" t="s">
        <v>9115</v>
      </c>
      <c r="Q166" s="207" t="s">
        <v>1020</v>
      </c>
      <c r="R166" s="207">
        <v>2</v>
      </c>
      <c r="S166" s="207">
        <v>4</v>
      </c>
      <c r="T166" s="207" t="s">
        <v>5316</v>
      </c>
      <c r="U166" s="207" t="s">
        <v>5316</v>
      </c>
      <c r="V166" s="207" t="s">
        <v>5316</v>
      </c>
      <c r="W166" s="207" t="s">
        <v>6990</v>
      </c>
      <c r="X166" s="207" t="s">
        <v>5316</v>
      </c>
      <c r="Y166" s="207" t="s">
        <v>5316</v>
      </c>
      <c r="Z166" s="207" t="s">
        <v>5316</v>
      </c>
      <c r="AA166" s="207" t="s">
        <v>5316</v>
      </c>
      <c r="AB166" s="207" t="s">
        <v>5316</v>
      </c>
      <c r="AC166" s="207">
        <v>14.06</v>
      </c>
      <c r="AD166" s="207" t="s">
        <v>1009</v>
      </c>
      <c r="AE166" s="207" t="s">
        <v>6904</v>
      </c>
      <c r="AF166" s="207" t="s">
        <v>6904</v>
      </c>
      <c r="AG166" s="207">
        <v>4.99</v>
      </c>
      <c r="AH166" s="207">
        <v>-2.59</v>
      </c>
      <c r="AI166" s="207">
        <v>5.8139999999999997E-2</v>
      </c>
      <c r="AJ166" s="207">
        <v>-0.66</v>
      </c>
      <c r="AK166" s="207">
        <v>3.2559999999999999E-2</v>
      </c>
      <c r="AL166" s="207">
        <v>0.57399999999999995</v>
      </c>
      <c r="AM166" s="207">
        <v>0.27137</v>
      </c>
      <c r="AN166" s="207">
        <v>0.22459999999999999</v>
      </c>
      <c r="AO166" s="207">
        <v>0.32229999999999998</v>
      </c>
      <c r="AP166" s="207">
        <v>0.21759999999999999</v>
      </c>
      <c r="AQ166" s="207" t="s">
        <v>6882</v>
      </c>
      <c r="AR166" s="207" t="s">
        <v>6883</v>
      </c>
      <c r="AS166" s="207" t="s">
        <v>8403</v>
      </c>
      <c r="AT166" s="207">
        <v>116701353</v>
      </c>
      <c r="AU166" s="207">
        <v>116701353</v>
      </c>
      <c r="AV166" s="207" t="s">
        <v>1009</v>
      </c>
      <c r="AW166" s="207" t="s">
        <v>1010</v>
      </c>
      <c r="AX166" s="207" t="s">
        <v>178</v>
      </c>
      <c r="AY166" s="207" t="s">
        <v>5316</v>
      </c>
      <c r="AZ166" s="207" t="s">
        <v>5316</v>
      </c>
      <c r="BA166" s="207" t="s">
        <v>9116</v>
      </c>
      <c r="BB166" s="207" t="s">
        <v>9107</v>
      </c>
      <c r="BC166" s="207">
        <v>107720</v>
      </c>
      <c r="BD166" s="207" t="s">
        <v>7021</v>
      </c>
      <c r="BE166" s="207">
        <v>19</v>
      </c>
      <c r="BF166" s="207" t="s">
        <v>6886</v>
      </c>
      <c r="BG166" s="207">
        <v>19074352</v>
      </c>
      <c r="BH166" s="207" t="s">
        <v>9117</v>
      </c>
      <c r="BI166" s="207" t="s">
        <v>6888</v>
      </c>
      <c r="BJ166" s="207" t="s">
        <v>9118</v>
      </c>
      <c r="BK166" s="207" t="s">
        <v>1010</v>
      </c>
      <c r="BL166" s="207" t="s">
        <v>6890</v>
      </c>
      <c r="BM166" s="207" t="s">
        <v>7089</v>
      </c>
      <c r="BN166" s="207" t="s">
        <v>9119</v>
      </c>
      <c r="BO166" s="207" t="s">
        <v>5316</v>
      </c>
      <c r="BP166" s="207">
        <v>107720.0003</v>
      </c>
      <c r="BQ166" s="207" t="s">
        <v>9120</v>
      </c>
      <c r="BR166" s="207" t="s">
        <v>5316</v>
      </c>
      <c r="BS166" s="207" t="s">
        <v>5316</v>
      </c>
      <c r="BT166" s="207" t="s">
        <v>5316</v>
      </c>
      <c r="BU166" s="207" t="s">
        <v>5316</v>
      </c>
      <c r="BV166" s="207" t="s">
        <v>5316</v>
      </c>
      <c r="BW166" s="207" t="s">
        <v>5316</v>
      </c>
      <c r="BX166" s="207" t="s">
        <v>32</v>
      </c>
      <c r="BY166" s="207" t="s">
        <v>1010</v>
      </c>
      <c r="BZ166" s="207">
        <v>6.9048134036570595E-4</v>
      </c>
      <c r="CA166" s="207" t="s">
        <v>1011</v>
      </c>
      <c r="CB166" s="207">
        <v>2.9239766081871302E-4</v>
      </c>
      <c r="CC166" s="207">
        <v>6.9674272774777901E-4</v>
      </c>
      <c r="CD166" s="207">
        <v>1.15928587989798E-4</v>
      </c>
      <c r="CE166" s="207">
        <v>2.1929824561403499E-3</v>
      </c>
      <c r="CF166" s="207">
        <v>4.5857535921736502E-4</v>
      </c>
      <c r="CG166" s="207">
        <v>4.54655674102813E-4</v>
      </c>
      <c r="CH166" s="207">
        <v>2.2321428571428601E-3</v>
      </c>
      <c r="CI166" s="207">
        <v>83</v>
      </c>
      <c r="CJ166" s="207">
        <v>3</v>
      </c>
      <c r="CK166" s="207">
        <v>8</v>
      </c>
      <c r="CL166" s="207">
        <v>1</v>
      </c>
      <c r="CM166" s="207">
        <v>36</v>
      </c>
      <c r="CN166" s="207">
        <v>3</v>
      </c>
      <c r="CO166" s="207">
        <v>30</v>
      </c>
      <c r="CP166" s="207">
        <v>2</v>
      </c>
      <c r="CQ166" s="207" t="s">
        <v>5316</v>
      </c>
      <c r="CR166" s="207" t="s">
        <v>5316</v>
      </c>
      <c r="CS166" s="207" t="s">
        <v>5316</v>
      </c>
      <c r="CT166" s="207" t="s">
        <v>5316</v>
      </c>
      <c r="CU166" s="207" t="s">
        <v>5316</v>
      </c>
      <c r="CV166" s="207" t="s">
        <v>5316</v>
      </c>
      <c r="CW166" s="207" t="s">
        <v>5316</v>
      </c>
      <c r="CX166" s="207" t="s">
        <v>5316</v>
      </c>
      <c r="CY166" s="207" t="s">
        <v>5316</v>
      </c>
      <c r="CZ166" s="207" t="s">
        <v>19</v>
      </c>
      <c r="DA166" s="207" t="s">
        <v>9121</v>
      </c>
      <c r="DB166" s="207" t="s">
        <v>5316</v>
      </c>
      <c r="DC166" s="207" t="s">
        <v>32</v>
      </c>
      <c r="DD166" s="207">
        <v>2.31E-4</v>
      </c>
      <c r="DE166" s="207" t="s">
        <v>9118</v>
      </c>
      <c r="DF166" s="207" t="s">
        <v>32</v>
      </c>
      <c r="DG166" s="207" t="s">
        <v>1010</v>
      </c>
      <c r="DH166" s="207">
        <v>2</v>
      </c>
      <c r="DI166" s="208">
        <v>5.3937432578209197E-4</v>
      </c>
      <c r="DJ166" s="207" t="s">
        <v>32</v>
      </c>
      <c r="DK166" s="207" t="s">
        <v>1010</v>
      </c>
      <c r="DL166" s="207">
        <v>2</v>
      </c>
      <c r="DM166" s="208">
        <v>5.3937432578209197E-4</v>
      </c>
      <c r="DN166" s="207" t="s">
        <v>5316</v>
      </c>
      <c r="DO166" s="207" t="s">
        <v>5316</v>
      </c>
      <c r="DP166" s="207" t="s">
        <v>5316</v>
      </c>
      <c r="DQ166" s="207" t="s">
        <v>5316</v>
      </c>
    </row>
    <row r="167" spans="2:121" x14ac:dyDescent="0.2">
      <c r="B167" s="207" t="s">
        <v>8403</v>
      </c>
      <c r="C167" s="207">
        <v>116701354</v>
      </c>
      <c r="D167" s="207" t="s">
        <v>1022</v>
      </c>
      <c r="E167" s="207" t="s">
        <v>1035</v>
      </c>
      <c r="F167" s="207" t="s">
        <v>9107</v>
      </c>
      <c r="G167" s="207" t="s">
        <v>6867</v>
      </c>
      <c r="H167" s="207" t="s">
        <v>6894</v>
      </c>
      <c r="I167" s="207" t="s">
        <v>7143</v>
      </c>
      <c r="J167" s="207" t="s">
        <v>9122</v>
      </c>
      <c r="K167" s="207" t="s">
        <v>5316</v>
      </c>
      <c r="L167" s="207" t="s">
        <v>9111</v>
      </c>
      <c r="M167" s="207" t="s">
        <v>9112</v>
      </c>
      <c r="N167" s="207" t="s">
        <v>9113</v>
      </c>
      <c r="O167" s="207" t="s">
        <v>9114</v>
      </c>
      <c r="P167" s="207" t="s">
        <v>9115</v>
      </c>
      <c r="Q167" s="207" t="s">
        <v>1020</v>
      </c>
      <c r="R167" s="207">
        <v>2</v>
      </c>
      <c r="S167" s="207">
        <v>3</v>
      </c>
      <c r="T167" s="207" t="s">
        <v>5316</v>
      </c>
      <c r="U167" s="207" t="s">
        <v>5316</v>
      </c>
      <c r="V167" s="207" t="s">
        <v>5316</v>
      </c>
      <c r="W167" s="207" t="s">
        <v>6990</v>
      </c>
      <c r="X167" s="207" t="s">
        <v>5316</v>
      </c>
      <c r="Y167" s="207" t="s">
        <v>5316</v>
      </c>
      <c r="Z167" s="207" t="s">
        <v>5316</v>
      </c>
      <c r="AA167" s="207" t="s">
        <v>5316</v>
      </c>
      <c r="AB167" s="207" t="s">
        <v>5316</v>
      </c>
      <c r="AC167" s="207" t="s">
        <v>5316</v>
      </c>
      <c r="AD167" s="207" t="s">
        <v>5316</v>
      </c>
      <c r="AE167" s="207" t="s">
        <v>5316</v>
      </c>
      <c r="AF167" s="207" t="s">
        <v>5316</v>
      </c>
      <c r="AG167" s="207" t="s">
        <v>5316</v>
      </c>
      <c r="AH167" s="207" t="s">
        <v>5316</v>
      </c>
      <c r="AI167" s="207" t="s">
        <v>5316</v>
      </c>
      <c r="AJ167" s="207" t="s">
        <v>5316</v>
      </c>
      <c r="AK167" s="207" t="s">
        <v>5316</v>
      </c>
      <c r="AL167" s="207" t="s">
        <v>5316</v>
      </c>
      <c r="AM167" s="207" t="s">
        <v>5316</v>
      </c>
      <c r="AN167" s="207" t="s">
        <v>5316</v>
      </c>
      <c r="AO167" s="207" t="s">
        <v>5316</v>
      </c>
      <c r="AP167" s="207" t="s">
        <v>5316</v>
      </c>
      <c r="AQ167" s="207" t="s">
        <v>6882</v>
      </c>
      <c r="AR167" s="207" t="s">
        <v>6883</v>
      </c>
      <c r="AS167" s="207" t="s">
        <v>8403</v>
      </c>
      <c r="AT167" s="207">
        <v>116701354</v>
      </c>
      <c r="AU167" s="207">
        <v>116701354</v>
      </c>
      <c r="AV167" s="207" t="s">
        <v>1022</v>
      </c>
      <c r="AW167" s="207" t="s">
        <v>1035</v>
      </c>
      <c r="AX167" s="207" t="s">
        <v>178</v>
      </c>
      <c r="AY167" s="207" t="s">
        <v>5316</v>
      </c>
      <c r="AZ167" s="207" t="s">
        <v>5316</v>
      </c>
      <c r="BA167" s="207" t="s">
        <v>9123</v>
      </c>
      <c r="BB167" s="207" t="s">
        <v>9107</v>
      </c>
      <c r="BC167" s="207">
        <v>107720</v>
      </c>
      <c r="BD167" s="207" t="s">
        <v>5316</v>
      </c>
      <c r="BE167" s="207" t="s">
        <v>5316</v>
      </c>
      <c r="BF167" s="207" t="s">
        <v>6886</v>
      </c>
      <c r="BG167" s="207">
        <v>23685560</v>
      </c>
      <c r="BH167" s="207" t="s">
        <v>9124</v>
      </c>
      <c r="BI167" s="207" t="s">
        <v>7153</v>
      </c>
      <c r="BJ167" s="207" t="s">
        <v>9125</v>
      </c>
      <c r="BK167" s="207" t="s">
        <v>1035</v>
      </c>
      <c r="BL167" s="207" t="s">
        <v>6890</v>
      </c>
      <c r="BM167" s="207" t="s">
        <v>8917</v>
      </c>
      <c r="BN167" s="207" t="s">
        <v>9126</v>
      </c>
      <c r="BO167" s="207">
        <v>614028</v>
      </c>
      <c r="BP167" s="207">
        <v>107720.0004</v>
      </c>
      <c r="BQ167" s="207" t="s">
        <v>9127</v>
      </c>
      <c r="BR167" s="207" t="s">
        <v>5316</v>
      </c>
      <c r="BS167" s="207" t="s">
        <v>5316</v>
      </c>
      <c r="BT167" s="207" t="s">
        <v>5316</v>
      </c>
      <c r="BU167" s="207" t="s">
        <v>5316</v>
      </c>
      <c r="BV167" s="207" t="s">
        <v>5316</v>
      </c>
      <c r="BW167" s="207" t="s">
        <v>5316</v>
      </c>
      <c r="BX167" s="207" t="s">
        <v>32</v>
      </c>
      <c r="BY167" s="207" t="s">
        <v>1035</v>
      </c>
      <c r="BZ167" s="207">
        <v>1.3728263582660799E-3</v>
      </c>
      <c r="CA167" s="207" t="s">
        <v>1011</v>
      </c>
      <c r="CB167" s="207">
        <v>5.8490933905244703E-4</v>
      </c>
      <c r="CC167" s="207">
        <v>8.7138375740676197E-4</v>
      </c>
      <c r="CD167" s="207">
        <v>0</v>
      </c>
      <c r="CE167" s="207">
        <v>1.82882223847842E-4</v>
      </c>
      <c r="CF167" s="207">
        <v>6.1124694376528095E-4</v>
      </c>
      <c r="CG167" s="207">
        <v>2.15190640722556E-3</v>
      </c>
      <c r="CH167" s="207">
        <v>0</v>
      </c>
      <c r="CI167" s="207">
        <v>165</v>
      </c>
      <c r="CJ167" s="207">
        <v>6</v>
      </c>
      <c r="CK167" s="207">
        <v>10</v>
      </c>
      <c r="CL167" s="207">
        <v>0</v>
      </c>
      <c r="CM167" s="207">
        <v>3</v>
      </c>
      <c r="CN167" s="207">
        <v>4</v>
      </c>
      <c r="CO167" s="207">
        <v>142</v>
      </c>
      <c r="CP167" s="207">
        <v>0</v>
      </c>
      <c r="CQ167" s="207" t="s">
        <v>32</v>
      </c>
      <c r="CR167" s="207" t="s">
        <v>1035</v>
      </c>
      <c r="CS167" s="207" t="s">
        <v>9125</v>
      </c>
      <c r="CT167" s="207">
        <v>7.9872199999999997E-4</v>
      </c>
      <c r="CU167" s="207">
        <v>1E-3</v>
      </c>
      <c r="CV167" s="207">
        <v>0</v>
      </c>
      <c r="CW167" s="207">
        <v>0</v>
      </c>
      <c r="CX167" s="207">
        <v>3.0000000000000001E-3</v>
      </c>
      <c r="CY167" s="207">
        <v>0</v>
      </c>
      <c r="CZ167" s="207" t="s">
        <v>32</v>
      </c>
      <c r="DA167" s="207">
        <v>7.9869999999999995E-4</v>
      </c>
      <c r="DB167" s="207" t="s">
        <v>9125</v>
      </c>
      <c r="DC167" s="207" t="s">
        <v>32</v>
      </c>
      <c r="DD167" s="207">
        <v>1.4630000000000001E-3</v>
      </c>
      <c r="DE167" s="207" t="s">
        <v>9125</v>
      </c>
      <c r="DF167" s="207" t="s">
        <v>32</v>
      </c>
      <c r="DG167" s="207" t="s">
        <v>1035</v>
      </c>
      <c r="DH167" s="207">
        <v>6</v>
      </c>
      <c r="DI167" s="207">
        <v>1.6181229773462699E-3</v>
      </c>
      <c r="DJ167" s="207" t="s">
        <v>32</v>
      </c>
      <c r="DK167" s="207" t="s">
        <v>1035</v>
      </c>
      <c r="DL167" s="207">
        <v>6</v>
      </c>
      <c r="DM167" s="207">
        <v>1.6181229773462699E-3</v>
      </c>
      <c r="DN167" s="207" t="s">
        <v>5316</v>
      </c>
      <c r="DO167" s="207" t="s">
        <v>5316</v>
      </c>
      <c r="DP167" s="207" t="s">
        <v>5316</v>
      </c>
      <c r="DQ167" s="207" t="s">
        <v>5316</v>
      </c>
    </row>
    <row r="168" spans="2:121" x14ac:dyDescent="0.2">
      <c r="B168" s="207" t="s">
        <v>8403</v>
      </c>
      <c r="C168" s="207">
        <v>116706934</v>
      </c>
      <c r="D168" s="207" t="s">
        <v>9128</v>
      </c>
      <c r="E168" s="207" t="s">
        <v>1035</v>
      </c>
      <c r="F168" s="207" t="s">
        <v>9129</v>
      </c>
      <c r="G168" s="207" t="s">
        <v>6867</v>
      </c>
      <c r="H168" s="207" t="s">
        <v>6868</v>
      </c>
      <c r="I168" s="207" t="s">
        <v>8284</v>
      </c>
      <c r="J168" s="207" t="s">
        <v>9130</v>
      </c>
      <c r="K168" s="207" t="s">
        <v>9131</v>
      </c>
      <c r="L168" s="207" t="s">
        <v>9132</v>
      </c>
      <c r="M168" s="207" t="s">
        <v>9133</v>
      </c>
      <c r="N168" s="207" t="s">
        <v>9134</v>
      </c>
      <c r="O168" s="207" t="s">
        <v>9135</v>
      </c>
      <c r="P168" s="207" t="s">
        <v>9136</v>
      </c>
      <c r="Q168" s="207" t="s">
        <v>1020</v>
      </c>
      <c r="R168" s="207">
        <v>4</v>
      </c>
      <c r="S168" s="207">
        <v>4</v>
      </c>
      <c r="T168" s="207" t="s">
        <v>5316</v>
      </c>
      <c r="U168" s="207" t="s">
        <v>5316</v>
      </c>
      <c r="V168" s="207" t="s">
        <v>5316</v>
      </c>
      <c r="W168" s="207" t="s">
        <v>6879</v>
      </c>
      <c r="X168" s="207" t="s">
        <v>5316</v>
      </c>
      <c r="Y168" s="207" t="s">
        <v>5316</v>
      </c>
      <c r="Z168" s="207" t="s">
        <v>5316</v>
      </c>
      <c r="AA168" s="207" t="s">
        <v>5316</v>
      </c>
      <c r="AB168" s="207" t="s">
        <v>5316</v>
      </c>
      <c r="AC168" s="207" t="s">
        <v>5316</v>
      </c>
      <c r="AD168" s="207" t="s">
        <v>5316</v>
      </c>
      <c r="AE168" s="207" t="s">
        <v>5316</v>
      </c>
      <c r="AF168" s="207" t="s">
        <v>5316</v>
      </c>
      <c r="AG168" s="207" t="s">
        <v>5316</v>
      </c>
      <c r="AH168" s="207" t="s">
        <v>5316</v>
      </c>
      <c r="AI168" s="207" t="s">
        <v>5316</v>
      </c>
      <c r="AJ168" s="207" t="s">
        <v>5316</v>
      </c>
      <c r="AK168" s="207" t="s">
        <v>5316</v>
      </c>
      <c r="AL168" s="207" t="s">
        <v>5316</v>
      </c>
      <c r="AM168" s="207" t="s">
        <v>5316</v>
      </c>
      <c r="AN168" s="207" t="s">
        <v>5316</v>
      </c>
      <c r="AO168" s="207" t="s">
        <v>5316</v>
      </c>
      <c r="AP168" s="207" t="s">
        <v>5316</v>
      </c>
      <c r="AQ168" s="207" t="s">
        <v>6882</v>
      </c>
      <c r="AR168" s="207" t="s">
        <v>7376</v>
      </c>
      <c r="AS168" s="207" t="s">
        <v>8509</v>
      </c>
      <c r="AT168" s="207" t="s">
        <v>9137</v>
      </c>
      <c r="AU168" s="207" t="s">
        <v>9138</v>
      </c>
      <c r="AV168" s="207" t="s">
        <v>9139</v>
      </c>
      <c r="AW168" s="207" t="s">
        <v>8574</v>
      </c>
      <c r="AX168" s="207" t="s">
        <v>7381</v>
      </c>
      <c r="AY168" s="207" t="s">
        <v>7382</v>
      </c>
      <c r="AZ168" s="207" t="s">
        <v>7382</v>
      </c>
      <c r="BA168" s="207" t="s">
        <v>9140</v>
      </c>
      <c r="BB168" s="207" t="s">
        <v>9141</v>
      </c>
      <c r="BC168" s="207" t="s">
        <v>9142</v>
      </c>
      <c r="BD168" s="207" t="s">
        <v>9143</v>
      </c>
      <c r="BE168" s="207" t="s">
        <v>9144</v>
      </c>
      <c r="BF168" s="207" t="s">
        <v>7388</v>
      </c>
      <c r="BG168" s="207" t="s">
        <v>9145</v>
      </c>
      <c r="BH168" s="207" t="s">
        <v>9146</v>
      </c>
      <c r="BI168" s="207" t="s">
        <v>9147</v>
      </c>
      <c r="BJ168" s="207" t="s">
        <v>9148</v>
      </c>
      <c r="BK168" s="207" t="s">
        <v>1035</v>
      </c>
      <c r="BL168" s="207" t="s">
        <v>6890</v>
      </c>
      <c r="BM168" s="207" t="s">
        <v>6891</v>
      </c>
      <c r="BN168" s="207" t="s">
        <v>9149</v>
      </c>
      <c r="BO168" s="207" t="s">
        <v>5316</v>
      </c>
      <c r="BP168" s="207">
        <v>107680.00049999999</v>
      </c>
      <c r="BQ168" s="207" t="s">
        <v>9150</v>
      </c>
      <c r="BR168" s="207" t="s">
        <v>5316</v>
      </c>
      <c r="BS168" s="207" t="s">
        <v>5316</v>
      </c>
      <c r="BT168" s="207" t="s">
        <v>5316</v>
      </c>
      <c r="BU168" s="207" t="s">
        <v>5316</v>
      </c>
      <c r="BV168" s="207" t="s">
        <v>5316</v>
      </c>
      <c r="BW168" s="207" t="s">
        <v>5316</v>
      </c>
      <c r="BX168" s="207" t="s">
        <v>32</v>
      </c>
      <c r="BY168" s="207" t="s">
        <v>1035</v>
      </c>
      <c r="BZ168" s="207">
        <v>2.2280536713373299E-4</v>
      </c>
      <c r="CA168" s="207" t="s">
        <v>1011</v>
      </c>
      <c r="CB168" s="208">
        <v>9.6283458501829398E-5</v>
      </c>
      <c r="CC168" s="207">
        <v>0</v>
      </c>
      <c r="CD168" s="207">
        <v>2.3132084200786499E-4</v>
      </c>
      <c r="CE168" s="207">
        <v>2.4224806201550401E-4</v>
      </c>
      <c r="CF168" s="207">
        <v>1.5119443604475399E-4</v>
      </c>
      <c r="CG168" s="207">
        <v>2.8551678538154098E-4</v>
      </c>
      <c r="CH168" s="207">
        <v>0</v>
      </c>
      <c r="CI168" s="207">
        <v>27</v>
      </c>
      <c r="CJ168" s="207">
        <v>1</v>
      </c>
      <c r="CK168" s="207">
        <v>0</v>
      </c>
      <c r="CL168" s="207">
        <v>2</v>
      </c>
      <c r="CM168" s="207">
        <v>4</v>
      </c>
      <c r="CN168" s="207">
        <v>1</v>
      </c>
      <c r="CO168" s="207">
        <v>19</v>
      </c>
      <c r="CP168" s="207">
        <v>0</v>
      </c>
      <c r="CQ168" s="207" t="s">
        <v>32</v>
      </c>
      <c r="CR168" s="207" t="s">
        <v>1035</v>
      </c>
      <c r="CS168" s="207" t="s">
        <v>9151</v>
      </c>
      <c r="CT168" s="207">
        <v>5.9904200000000004E-4</v>
      </c>
      <c r="CU168" s="207">
        <v>1E-3</v>
      </c>
      <c r="CV168" s="207">
        <v>0</v>
      </c>
      <c r="CW168" s="207">
        <v>0</v>
      </c>
      <c r="CX168" s="207">
        <v>1E-3</v>
      </c>
      <c r="CY168" s="207">
        <v>1E-3</v>
      </c>
      <c r="CZ168" s="207" t="s">
        <v>32</v>
      </c>
      <c r="DA168" s="207">
        <v>5.9900000000000003E-4</v>
      </c>
      <c r="DB168" s="207" t="s">
        <v>9151</v>
      </c>
      <c r="DC168" s="207" t="s">
        <v>32</v>
      </c>
      <c r="DD168" s="207">
        <v>1.279E-3</v>
      </c>
      <c r="DE168" s="207" t="s">
        <v>5316</v>
      </c>
      <c r="DF168" s="207" t="s">
        <v>5316</v>
      </c>
      <c r="DG168" s="207" t="s">
        <v>5316</v>
      </c>
      <c r="DH168" s="207" t="s">
        <v>5316</v>
      </c>
      <c r="DI168" s="207" t="s">
        <v>5316</v>
      </c>
      <c r="DJ168" s="207" t="s">
        <v>5316</v>
      </c>
      <c r="DK168" s="207" t="s">
        <v>5316</v>
      </c>
      <c r="DL168" s="207" t="s">
        <v>5316</v>
      </c>
      <c r="DM168" s="207" t="s">
        <v>5316</v>
      </c>
      <c r="DN168" s="207" t="s">
        <v>5316</v>
      </c>
      <c r="DO168" s="207" t="s">
        <v>5316</v>
      </c>
      <c r="DP168" s="207" t="s">
        <v>5316</v>
      </c>
      <c r="DQ168" s="207" t="s">
        <v>5316</v>
      </c>
    </row>
    <row r="169" spans="2:121" x14ac:dyDescent="0.2">
      <c r="B169" s="207" t="s">
        <v>8403</v>
      </c>
      <c r="C169" s="207">
        <v>118972281</v>
      </c>
      <c r="D169" s="207" t="s">
        <v>1010</v>
      </c>
      <c r="E169" s="207" t="s">
        <v>1035</v>
      </c>
      <c r="F169" s="207" t="s">
        <v>9152</v>
      </c>
      <c r="G169" s="207" t="s">
        <v>6867</v>
      </c>
      <c r="H169" s="207" t="s">
        <v>6868</v>
      </c>
      <c r="I169" s="207" t="s">
        <v>6869</v>
      </c>
      <c r="J169" s="207" t="s">
        <v>9153</v>
      </c>
      <c r="K169" s="207" t="s">
        <v>9154</v>
      </c>
      <c r="L169" s="207" t="s">
        <v>9155</v>
      </c>
      <c r="M169" s="207" t="s">
        <v>9156</v>
      </c>
      <c r="N169" s="207" t="s">
        <v>9157</v>
      </c>
      <c r="O169" s="207" t="s">
        <v>9158</v>
      </c>
      <c r="P169" s="207" t="s">
        <v>5316</v>
      </c>
      <c r="Q169" s="207" t="s">
        <v>1020</v>
      </c>
      <c r="R169" s="207">
        <v>3</v>
      </c>
      <c r="S169" s="207">
        <v>11</v>
      </c>
      <c r="T169" s="207" t="s">
        <v>6877</v>
      </c>
      <c r="U169" s="207" t="s">
        <v>6903</v>
      </c>
      <c r="V169" s="207" t="s">
        <v>6877</v>
      </c>
      <c r="W169" s="207" t="s">
        <v>6879</v>
      </c>
      <c r="X169" s="207" t="s">
        <v>6877</v>
      </c>
      <c r="Y169" s="207" t="s">
        <v>6877</v>
      </c>
      <c r="Z169" s="207" t="s">
        <v>6877</v>
      </c>
      <c r="AA169" s="207" t="s">
        <v>6877</v>
      </c>
      <c r="AB169" s="207" t="s">
        <v>6877</v>
      </c>
      <c r="AC169" s="207">
        <v>22.7</v>
      </c>
      <c r="AD169" s="207" t="s">
        <v>1010</v>
      </c>
      <c r="AE169" s="207" t="s">
        <v>7046</v>
      </c>
      <c r="AF169" s="207" t="s">
        <v>7046</v>
      </c>
      <c r="AG169" s="207">
        <v>5.65</v>
      </c>
      <c r="AH169" s="207">
        <v>5.65</v>
      </c>
      <c r="AI169" s="207">
        <v>0.86797000000000002</v>
      </c>
      <c r="AJ169" s="207">
        <v>0.99099999999999999</v>
      </c>
      <c r="AK169" s="207">
        <v>0.76620999999999995</v>
      </c>
      <c r="AL169" s="207">
        <v>1</v>
      </c>
      <c r="AM169" s="207">
        <v>0.90891999999999995</v>
      </c>
      <c r="AN169" s="207">
        <v>0</v>
      </c>
      <c r="AO169" s="207">
        <v>0</v>
      </c>
      <c r="AP169" s="207">
        <v>0</v>
      </c>
      <c r="AQ169" s="207" t="s">
        <v>6882</v>
      </c>
      <c r="AR169" s="207" t="s">
        <v>6883</v>
      </c>
      <c r="AS169" s="207" t="s">
        <v>8403</v>
      </c>
      <c r="AT169" s="207">
        <v>118972281</v>
      </c>
      <c r="AU169" s="207">
        <v>118972281</v>
      </c>
      <c r="AV169" s="207" t="s">
        <v>1010</v>
      </c>
      <c r="AW169" s="207" t="s">
        <v>1035</v>
      </c>
      <c r="AX169" s="207" t="s">
        <v>178</v>
      </c>
      <c r="AY169" s="207" t="s">
        <v>5316</v>
      </c>
      <c r="AZ169" s="207" t="s">
        <v>5316</v>
      </c>
      <c r="BA169" s="207" t="s">
        <v>9159</v>
      </c>
      <c r="BB169" s="207" t="s">
        <v>9152</v>
      </c>
      <c r="BC169" s="207">
        <v>191350</v>
      </c>
      <c r="BD169" s="207" t="s">
        <v>9160</v>
      </c>
      <c r="BE169" s="207">
        <v>29</v>
      </c>
      <c r="BF169" s="207" t="s">
        <v>6886</v>
      </c>
      <c r="BG169" s="207">
        <v>23249953</v>
      </c>
      <c r="BH169" s="207" t="s">
        <v>9161</v>
      </c>
      <c r="BI169" s="207" t="s">
        <v>6888</v>
      </c>
      <c r="BJ169" s="207" t="s">
        <v>9162</v>
      </c>
      <c r="BK169" s="207" t="s">
        <v>7024</v>
      </c>
      <c r="BL169" s="207" t="s">
        <v>6890</v>
      </c>
      <c r="BM169" s="207" t="s">
        <v>6891</v>
      </c>
      <c r="BN169" s="207" t="s">
        <v>9163</v>
      </c>
      <c r="BO169" s="207">
        <v>608093</v>
      </c>
      <c r="BP169" s="207">
        <v>191350.00099999999</v>
      </c>
      <c r="BQ169" s="207" t="s">
        <v>9164</v>
      </c>
      <c r="BR169" s="207" t="s">
        <v>5316</v>
      </c>
      <c r="BS169" s="207" t="s">
        <v>5316</v>
      </c>
      <c r="BT169" s="207" t="s">
        <v>5316</v>
      </c>
      <c r="BU169" s="207" t="s">
        <v>5316</v>
      </c>
      <c r="BV169" s="207" t="s">
        <v>9165</v>
      </c>
      <c r="BW169" s="207" t="s">
        <v>5316</v>
      </c>
      <c r="BX169" s="207" t="s">
        <v>32</v>
      </c>
      <c r="BY169" s="207" t="s">
        <v>1035</v>
      </c>
      <c r="BZ169" s="207">
        <v>1.31928296970596E-4</v>
      </c>
      <c r="CA169" s="207" t="s">
        <v>1011</v>
      </c>
      <c r="CB169" s="207">
        <v>0</v>
      </c>
      <c r="CC169" s="207">
        <v>0</v>
      </c>
      <c r="CD169" s="207">
        <v>0</v>
      </c>
      <c r="CE169" s="207">
        <v>9.0843023255813996E-4</v>
      </c>
      <c r="CF169" s="207">
        <v>0</v>
      </c>
      <c r="CG169" s="208">
        <v>1.50024003840614E-5</v>
      </c>
      <c r="CH169" s="207">
        <v>0</v>
      </c>
      <c r="CI169" s="207">
        <v>16</v>
      </c>
      <c r="CJ169" s="207">
        <v>0</v>
      </c>
      <c r="CK169" s="207">
        <v>0</v>
      </c>
      <c r="CL169" s="207">
        <v>0</v>
      </c>
      <c r="CM169" s="207">
        <v>15</v>
      </c>
      <c r="CN169" s="207">
        <v>0</v>
      </c>
      <c r="CO169" s="207">
        <v>1</v>
      </c>
      <c r="CP169" s="207">
        <v>0</v>
      </c>
      <c r="CQ169" s="207" t="s">
        <v>5316</v>
      </c>
      <c r="CR169" s="207" t="s">
        <v>5316</v>
      </c>
      <c r="CS169" s="207" t="s">
        <v>5316</v>
      </c>
      <c r="CT169" s="207" t="s">
        <v>5316</v>
      </c>
      <c r="CU169" s="207" t="s">
        <v>5316</v>
      </c>
      <c r="CV169" s="207" t="s">
        <v>5316</v>
      </c>
      <c r="CW169" s="207" t="s">
        <v>5316</v>
      </c>
      <c r="CX169" s="207" t="s">
        <v>5316</v>
      </c>
      <c r="CY169" s="207" t="s">
        <v>5316</v>
      </c>
      <c r="CZ169" s="207" t="s">
        <v>32</v>
      </c>
      <c r="DA169" s="207" t="s">
        <v>5316</v>
      </c>
      <c r="DB169" s="207" t="s">
        <v>9162</v>
      </c>
      <c r="DC169" s="207" t="s">
        <v>5316</v>
      </c>
      <c r="DD169" s="207" t="s">
        <v>5316</v>
      </c>
      <c r="DE169" s="207" t="s">
        <v>5316</v>
      </c>
      <c r="DF169" s="207" t="s">
        <v>5316</v>
      </c>
      <c r="DG169" s="207" t="s">
        <v>5316</v>
      </c>
      <c r="DH169" s="207" t="s">
        <v>5316</v>
      </c>
      <c r="DI169" s="207" t="s">
        <v>5316</v>
      </c>
      <c r="DJ169" s="207" t="s">
        <v>5316</v>
      </c>
      <c r="DK169" s="207" t="s">
        <v>5316</v>
      </c>
      <c r="DL169" s="207" t="s">
        <v>5316</v>
      </c>
      <c r="DM169" s="207" t="s">
        <v>5316</v>
      </c>
      <c r="DN169" s="207" t="s">
        <v>5316</v>
      </c>
      <c r="DO169" s="207" t="s">
        <v>5316</v>
      </c>
      <c r="DP169" s="207" t="s">
        <v>5316</v>
      </c>
      <c r="DQ169" s="207" t="s">
        <v>5316</v>
      </c>
    </row>
    <row r="170" spans="2:121" x14ac:dyDescent="0.2">
      <c r="B170" s="207" t="s">
        <v>8403</v>
      </c>
      <c r="C170" s="207">
        <v>119149251</v>
      </c>
      <c r="D170" s="207" t="s">
        <v>1022</v>
      </c>
      <c r="E170" s="207" t="s">
        <v>1035</v>
      </c>
      <c r="F170" s="207" t="s">
        <v>9166</v>
      </c>
      <c r="G170" s="207" t="s">
        <v>6867</v>
      </c>
      <c r="H170" s="207" t="s">
        <v>6894</v>
      </c>
      <c r="I170" s="207" t="s">
        <v>6869</v>
      </c>
      <c r="J170" s="207" t="s">
        <v>9167</v>
      </c>
      <c r="K170" s="207" t="s">
        <v>9168</v>
      </c>
      <c r="L170" s="207" t="s">
        <v>9169</v>
      </c>
      <c r="M170" s="207" t="s">
        <v>9170</v>
      </c>
      <c r="N170" s="207" t="s">
        <v>9171</v>
      </c>
      <c r="O170" s="207" t="s">
        <v>9172</v>
      </c>
      <c r="P170" s="207" t="s">
        <v>9173</v>
      </c>
      <c r="Q170" s="207" t="s">
        <v>1020</v>
      </c>
      <c r="R170" s="207">
        <v>9</v>
      </c>
      <c r="S170" s="207">
        <v>16</v>
      </c>
      <c r="T170" s="207" t="s">
        <v>6877</v>
      </c>
      <c r="U170" s="207" t="s">
        <v>6878</v>
      </c>
      <c r="V170" s="207" t="s">
        <v>6877</v>
      </c>
      <c r="W170" s="207" t="s">
        <v>6879</v>
      </c>
      <c r="X170" s="207" t="s">
        <v>6877</v>
      </c>
      <c r="Y170" s="207" t="s">
        <v>6877</v>
      </c>
      <c r="Z170" s="207" t="s">
        <v>6877</v>
      </c>
      <c r="AA170" s="207" t="s">
        <v>6877</v>
      </c>
      <c r="AB170" s="207" t="s">
        <v>6877</v>
      </c>
      <c r="AC170" s="207">
        <v>28.1</v>
      </c>
      <c r="AD170" s="207" t="s">
        <v>1022</v>
      </c>
      <c r="AE170" s="207" t="s">
        <v>6881</v>
      </c>
      <c r="AF170" s="207" t="s">
        <v>6881</v>
      </c>
      <c r="AG170" s="207">
        <v>5.96</v>
      </c>
      <c r="AH170" s="207">
        <v>5.96</v>
      </c>
      <c r="AI170" s="207">
        <v>0.96674000000000004</v>
      </c>
      <c r="AJ170" s="207">
        <v>0.91700000000000004</v>
      </c>
      <c r="AK170" s="207">
        <v>0.60462000000000005</v>
      </c>
      <c r="AL170" s="207">
        <v>1</v>
      </c>
      <c r="AM170" s="207">
        <v>0.90891999999999995</v>
      </c>
      <c r="AN170" s="207">
        <v>0</v>
      </c>
      <c r="AO170" s="207">
        <v>0</v>
      </c>
      <c r="AP170" s="207">
        <v>1</v>
      </c>
      <c r="AQ170" s="207" t="s">
        <v>6882</v>
      </c>
      <c r="AR170" s="207" t="s">
        <v>6883</v>
      </c>
      <c r="AS170" s="207" t="s">
        <v>8403</v>
      </c>
      <c r="AT170" s="207">
        <v>119149251</v>
      </c>
      <c r="AU170" s="207">
        <v>119149251</v>
      </c>
      <c r="AV170" s="207" t="s">
        <v>1022</v>
      </c>
      <c r="AW170" s="207" t="s">
        <v>1035</v>
      </c>
      <c r="AX170" s="207" t="s">
        <v>178</v>
      </c>
      <c r="AY170" s="207" t="s">
        <v>5316</v>
      </c>
      <c r="AZ170" s="207" t="s">
        <v>5316</v>
      </c>
      <c r="BA170" s="207" t="s">
        <v>9174</v>
      </c>
      <c r="BB170" s="207" t="s">
        <v>9166</v>
      </c>
      <c r="BC170" s="207">
        <v>165360</v>
      </c>
      <c r="BD170" s="207" t="s">
        <v>7103</v>
      </c>
      <c r="BE170" s="207">
        <v>420</v>
      </c>
      <c r="BF170" s="207" t="s">
        <v>6886</v>
      </c>
      <c r="BG170" s="207">
        <v>20619386</v>
      </c>
      <c r="BH170" s="207" t="s">
        <v>9175</v>
      </c>
      <c r="BI170" s="207" t="s">
        <v>6888</v>
      </c>
      <c r="BJ170" s="207" t="s">
        <v>9176</v>
      </c>
      <c r="BK170" s="207" t="s">
        <v>1035</v>
      </c>
      <c r="BL170" s="207" t="s">
        <v>6890</v>
      </c>
      <c r="BM170" s="207" t="s">
        <v>6891</v>
      </c>
      <c r="BN170" s="207" t="s">
        <v>9177</v>
      </c>
      <c r="BO170" s="207">
        <v>613563</v>
      </c>
      <c r="BP170" s="207">
        <v>165360.00039999999</v>
      </c>
      <c r="BQ170" s="207" t="s">
        <v>9178</v>
      </c>
      <c r="BR170" s="207" t="s">
        <v>5316</v>
      </c>
      <c r="BS170" s="207" t="s">
        <v>5316</v>
      </c>
      <c r="BT170" s="207" t="s">
        <v>5316</v>
      </c>
      <c r="BU170" s="207" t="s">
        <v>5316</v>
      </c>
      <c r="BV170" s="207" t="s">
        <v>9179</v>
      </c>
      <c r="BW170" s="207" t="s">
        <v>9180</v>
      </c>
      <c r="BX170" s="207" t="s">
        <v>32</v>
      </c>
      <c r="BY170" s="207" t="s">
        <v>1035</v>
      </c>
      <c r="BZ170" s="208">
        <v>2.4709661477637801E-5</v>
      </c>
      <c r="CA170" s="207" t="s">
        <v>1011</v>
      </c>
      <c r="CB170" s="207">
        <v>0</v>
      </c>
      <c r="CC170" s="207">
        <v>0</v>
      </c>
      <c r="CD170" s="207">
        <v>0</v>
      </c>
      <c r="CE170" s="207">
        <v>0</v>
      </c>
      <c r="CF170" s="207">
        <v>0</v>
      </c>
      <c r="CG170" s="208">
        <v>4.4951901465432002E-5</v>
      </c>
      <c r="CH170" s="207">
        <v>0</v>
      </c>
      <c r="CI170" s="207">
        <v>3</v>
      </c>
      <c r="CJ170" s="207">
        <v>0</v>
      </c>
      <c r="CK170" s="207">
        <v>0</v>
      </c>
      <c r="CL170" s="207">
        <v>0</v>
      </c>
      <c r="CM170" s="207">
        <v>0</v>
      </c>
      <c r="CN170" s="207">
        <v>0</v>
      </c>
      <c r="CO170" s="207">
        <v>3</v>
      </c>
      <c r="CP170" s="207">
        <v>0</v>
      </c>
      <c r="CQ170" s="207" t="s">
        <v>5316</v>
      </c>
      <c r="CR170" s="207" t="s">
        <v>5316</v>
      </c>
      <c r="CS170" s="207" t="s">
        <v>5316</v>
      </c>
      <c r="CT170" s="207" t="s">
        <v>5316</v>
      </c>
      <c r="CU170" s="207" t="s">
        <v>5316</v>
      </c>
      <c r="CV170" s="207" t="s">
        <v>5316</v>
      </c>
      <c r="CW170" s="207" t="s">
        <v>5316</v>
      </c>
      <c r="CX170" s="207" t="s">
        <v>5316</v>
      </c>
      <c r="CY170" s="207" t="s">
        <v>5316</v>
      </c>
      <c r="CZ170" s="207" t="s">
        <v>32</v>
      </c>
      <c r="DA170" s="207" t="s">
        <v>5316</v>
      </c>
      <c r="DB170" s="207" t="s">
        <v>9176</v>
      </c>
      <c r="DC170" s="207" t="s">
        <v>32</v>
      </c>
      <c r="DD170" s="208">
        <v>7.7000000000000001E-5</v>
      </c>
      <c r="DE170" s="207" t="s">
        <v>9176</v>
      </c>
      <c r="DF170" s="207" t="s">
        <v>5316</v>
      </c>
      <c r="DG170" s="207" t="s">
        <v>5316</v>
      </c>
      <c r="DH170" s="207" t="s">
        <v>5316</v>
      </c>
      <c r="DI170" s="207" t="s">
        <v>5316</v>
      </c>
      <c r="DJ170" s="207" t="s">
        <v>5316</v>
      </c>
      <c r="DK170" s="207" t="s">
        <v>5316</v>
      </c>
      <c r="DL170" s="207" t="s">
        <v>5316</v>
      </c>
      <c r="DM170" s="207" t="s">
        <v>5316</v>
      </c>
      <c r="DN170" s="207" t="s">
        <v>5316</v>
      </c>
      <c r="DO170" s="207" t="s">
        <v>5316</v>
      </c>
      <c r="DP170" s="207" t="s">
        <v>5316</v>
      </c>
      <c r="DQ170" s="207" t="s">
        <v>5316</v>
      </c>
    </row>
    <row r="171" spans="2:121" x14ac:dyDescent="0.2">
      <c r="B171" s="207" t="s">
        <v>8403</v>
      </c>
      <c r="C171" s="207">
        <v>123513271</v>
      </c>
      <c r="D171" s="207" t="s">
        <v>1009</v>
      </c>
      <c r="E171" s="207" t="s">
        <v>1010</v>
      </c>
      <c r="F171" s="207" t="s">
        <v>9181</v>
      </c>
      <c r="G171" s="207" t="s">
        <v>6867</v>
      </c>
      <c r="H171" s="207" t="s">
        <v>6868</v>
      </c>
      <c r="I171" s="207" t="s">
        <v>6869</v>
      </c>
      <c r="J171" s="207" t="s">
        <v>9182</v>
      </c>
      <c r="K171" s="207" t="s">
        <v>9183</v>
      </c>
      <c r="L171" s="207" t="s">
        <v>9184</v>
      </c>
      <c r="M171" s="207" t="s">
        <v>9185</v>
      </c>
      <c r="N171" s="207" t="s">
        <v>9186</v>
      </c>
      <c r="O171" s="207" t="s">
        <v>9187</v>
      </c>
      <c r="P171" s="207" t="s">
        <v>9188</v>
      </c>
      <c r="Q171" s="207" t="s">
        <v>1020</v>
      </c>
      <c r="R171" s="207">
        <v>3</v>
      </c>
      <c r="S171" s="207">
        <v>6</v>
      </c>
      <c r="T171" s="207" t="s">
        <v>6877</v>
      </c>
      <c r="U171" s="207" t="s">
        <v>6878</v>
      </c>
      <c r="V171" s="207" t="s">
        <v>6877</v>
      </c>
      <c r="W171" s="207" t="s">
        <v>6879</v>
      </c>
      <c r="X171" s="207" t="s">
        <v>1623</v>
      </c>
      <c r="Y171" s="207" t="s">
        <v>6877</v>
      </c>
      <c r="Z171" s="207" t="s">
        <v>1010</v>
      </c>
      <c r="AA171" s="207" t="s">
        <v>1010</v>
      </c>
      <c r="AB171" s="207" t="s">
        <v>1010</v>
      </c>
      <c r="AC171" s="207">
        <v>27.1</v>
      </c>
      <c r="AD171" s="207" t="s">
        <v>1009</v>
      </c>
      <c r="AE171" s="207" t="s">
        <v>6904</v>
      </c>
      <c r="AF171" s="207" t="s">
        <v>6904</v>
      </c>
      <c r="AG171" s="207">
        <v>6.03</v>
      </c>
      <c r="AH171" s="207">
        <v>6.03</v>
      </c>
      <c r="AI171" s="207">
        <v>0.97782999999999998</v>
      </c>
      <c r="AJ171" s="207">
        <v>0.871</v>
      </c>
      <c r="AK171" s="207">
        <v>0.44667000000000001</v>
      </c>
      <c r="AL171" s="207">
        <v>0.998</v>
      </c>
      <c r="AM171" s="207">
        <v>0.72479000000000005</v>
      </c>
      <c r="AN171" s="207">
        <v>0</v>
      </c>
      <c r="AO171" s="207">
        <v>1</v>
      </c>
      <c r="AP171" s="207">
        <v>0</v>
      </c>
      <c r="AQ171" s="207" t="s">
        <v>6882</v>
      </c>
      <c r="AR171" s="207" t="s">
        <v>6883</v>
      </c>
      <c r="AS171" s="207" t="s">
        <v>8403</v>
      </c>
      <c r="AT171" s="207">
        <v>123513271</v>
      </c>
      <c r="AU171" s="207">
        <v>123513271</v>
      </c>
      <c r="AV171" s="207" t="s">
        <v>1009</v>
      </c>
      <c r="AW171" s="207" t="s">
        <v>1010</v>
      </c>
      <c r="AX171" s="207" t="s">
        <v>178</v>
      </c>
      <c r="AY171" s="207" t="s">
        <v>5316</v>
      </c>
      <c r="AZ171" s="207" t="s">
        <v>5316</v>
      </c>
      <c r="BA171" s="207" t="s">
        <v>7478</v>
      </c>
      <c r="BB171" s="207" t="s">
        <v>9181</v>
      </c>
      <c r="BC171" s="207">
        <v>608214</v>
      </c>
      <c r="BD171" s="207" t="s">
        <v>9189</v>
      </c>
      <c r="BE171" s="207">
        <v>110</v>
      </c>
      <c r="BF171" s="207" t="s">
        <v>6886</v>
      </c>
      <c r="BG171" s="207">
        <v>23257389</v>
      </c>
      <c r="BH171" s="207" t="s">
        <v>9190</v>
      </c>
      <c r="BI171" s="207" t="s">
        <v>6888</v>
      </c>
      <c r="BJ171" s="207" t="s">
        <v>9191</v>
      </c>
      <c r="BK171" s="207" t="s">
        <v>1010</v>
      </c>
      <c r="BL171" s="207" t="s">
        <v>6890</v>
      </c>
      <c r="BM171" s="207" t="s">
        <v>9192</v>
      </c>
      <c r="BN171" s="207" t="s">
        <v>9193</v>
      </c>
      <c r="BO171" s="207" t="s">
        <v>5316</v>
      </c>
      <c r="BP171" s="207" t="s">
        <v>5316</v>
      </c>
      <c r="BQ171" s="207" t="s">
        <v>9194</v>
      </c>
      <c r="BR171" s="207" t="s">
        <v>5316</v>
      </c>
      <c r="BS171" s="207" t="s">
        <v>5316</v>
      </c>
      <c r="BT171" s="207" t="s">
        <v>5316</v>
      </c>
      <c r="BU171" s="207" t="s">
        <v>5316</v>
      </c>
      <c r="BV171" s="207" t="s">
        <v>5316</v>
      </c>
      <c r="BW171" s="207" t="s">
        <v>5316</v>
      </c>
      <c r="BX171" s="207" t="s">
        <v>32</v>
      </c>
      <c r="BY171" s="207" t="s">
        <v>1010</v>
      </c>
      <c r="BZ171" s="207">
        <v>3.2126793745984101E-4</v>
      </c>
      <c r="CA171" s="207" t="s">
        <v>1011</v>
      </c>
      <c r="CB171" s="207">
        <v>8.6488564289832802E-4</v>
      </c>
      <c r="CC171" s="208">
        <v>8.63707030575229E-5</v>
      </c>
      <c r="CD171" s="207">
        <v>2.3110700254217699E-3</v>
      </c>
      <c r="CE171" s="207">
        <v>3.6337209302325603E-4</v>
      </c>
      <c r="CF171" s="207">
        <v>0</v>
      </c>
      <c r="CG171" s="208">
        <v>4.4962680974790901E-5</v>
      </c>
      <c r="CH171" s="207">
        <v>0</v>
      </c>
      <c r="CI171" s="207">
        <v>39</v>
      </c>
      <c r="CJ171" s="207">
        <v>9</v>
      </c>
      <c r="CK171" s="207">
        <v>1</v>
      </c>
      <c r="CL171" s="207">
        <v>20</v>
      </c>
      <c r="CM171" s="207">
        <v>6</v>
      </c>
      <c r="CN171" s="207">
        <v>0</v>
      </c>
      <c r="CO171" s="207">
        <v>3</v>
      </c>
      <c r="CP171" s="207">
        <v>0</v>
      </c>
      <c r="CQ171" s="207" t="s">
        <v>32</v>
      </c>
      <c r="CR171" s="207" t="s">
        <v>1010</v>
      </c>
      <c r="CS171" s="207" t="s">
        <v>9191</v>
      </c>
      <c r="CT171" s="207">
        <v>3.9936099999999999E-4</v>
      </c>
      <c r="CU171" s="207">
        <v>2E-3</v>
      </c>
      <c r="CV171" s="207">
        <v>0</v>
      </c>
      <c r="CW171" s="207">
        <v>0</v>
      </c>
      <c r="CX171" s="207">
        <v>0</v>
      </c>
      <c r="CY171" s="207">
        <v>0</v>
      </c>
      <c r="CZ171" s="207" t="s">
        <v>32</v>
      </c>
      <c r="DA171" s="207">
        <v>3.994E-4</v>
      </c>
      <c r="DB171" s="207" t="s">
        <v>9191</v>
      </c>
      <c r="DC171" s="207" t="s">
        <v>32</v>
      </c>
      <c r="DD171" s="207">
        <v>3.8499999999999998E-4</v>
      </c>
      <c r="DE171" s="207" t="s">
        <v>9191</v>
      </c>
      <c r="DF171" s="207" t="s">
        <v>5316</v>
      </c>
      <c r="DG171" s="207" t="s">
        <v>5316</v>
      </c>
      <c r="DH171" s="207" t="s">
        <v>5316</v>
      </c>
      <c r="DI171" s="207" t="s">
        <v>5316</v>
      </c>
      <c r="DJ171" s="207" t="s">
        <v>5316</v>
      </c>
      <c r="DK171" s="207" t="s">
        <v>5316</v>
      </c>
      <c r="DL171" s="207" t="s">
        <v>5316</v>
      </c>
      <c r="DM171" s="207" t="s">
        <v>5316</v>
      </c>
      <c r="DN171" s="207" t="s">
        <v>5316</v>
      </c>
      <c r="DO171" s="207" t="s">
        <v>5316</v>
      </c>
      <c r="DP171" s="207" t="s">
        <v>5316</v>
      </c>
      <c r="DQ171" s="207" t="s">
        <v>5316</v>
      </c>
    </row>
    <row r="172" spans="2:121" x14ac:dyDescent="0.2">
      <c r="B172" s="207" t="s">
        <v>8403</v>
      </c>
      <c r="C172" s="207">
        <v>125769895</v>
      </c>
      <c r="D172" s="207" t="s">
        <v>1035</v>
      </c>
      <c r="E172" s="207" t="s">
        <v>1022</v>
      </c>
      <c r="F172" s="207" t="s">
        <v>9195</v>
      </c>
      <c r="G172" s="207" t="s">
        <v>6867</v>
      </c>
      <c r="H172" s="207" t="s">
        <v>6894</v>
      </c>
      <c r="I172" s="207" t="s">
        <v>6869</v>
      </c>
      <c r="J172" s="207" t="s">
        <v>9196</v>
      </c>
      <c r="K172" s="207" t="s">
        <v>9197</v>
      </c>
      <c r="L172" s="207" t="s">
        <v>9198</v>
      </c>
      <c r="M172" s="207" t="s">
        <v>9199</v>
      </c>
      <c r="N172" s="207" t="s">
        <v>9200</v>
      </c>
      <c r="O172" s="207" t="s">
        <v>9201</v>
      </c>
      <c r="P172" s="207" t="s">
        <v>9202</v>
      </c>
      <c r="Q172" s="207" t="s">
        <v>1020</v>
      </c>
      <c r="R172" s="207">
        <v>3</v>
      </c>
      <c r="S172" s="207">
        <v>3</v>
      </c>
      <c r="T172" s="207" t="s">
        <v>6877</v>
      </c>
      <c r="U172" s="207" t="s">
        <v>6878</v>
      </c>
      <c r="V172" s="207" t="s">
        <v>6877</v>
      </c>
      <c r="W172" s="207" t="s">
        <v>6879</v>
      </c>
      <c r="X172" s="207" t="s">
        <v>6877</v>
      </c>
      <c r="Y172" s="207" t="s">
        <v>6877</v>
      </c>
      <c r="Z172" s="207" t="s">
        <v>6877</v>
      </c>
      <c r="AA172" s="207" t="s">
        <v>6877</v>
      </c>
      <c r="AB172" s="207" t="s">
        <v>6877</v>
      </c>
      <c r="AC172" s="207">
        <v>18.5</v>
      </c>
      <c r="AD172" s="207" t="s">
        <v>1035</v>
      </c>
      <c r="AE172" s="207" t="s">
        <v>6917</v>
      </c>
      <c r="AF172" s="207" t="s">
        <v>6917</v>
      </c>
      <c r="AG172" s="207">
        <v>5.49</v>
      </c>
      <c r="AH172" s="207">
        <v>5.49</v>
      </c>
      <c r="AI172" s="207">
        <v>0.80903000000000003</v>
      </c>
      <c r="AJ172" s="207">
        <v>1.0620000000000001</v>
      </c>
      <c r="AK172" s="207">
        <v>0.92612000000000005</v>
      </c>
      <c r="AL172" s="207">
        <v>0.98899999999999999</v>
      </c>
      <c r="AM172" s="207">
        <v>0.53149999999999997</v>
      </c>
      <c r="AN172" s="207">
        <v>1</v>
      </c>
      <c r="AO172" s="207">
        <v>0</v>
      </c>
      <c r="AP172" s="207">
        <v>0</v>
      </c>
      <c r="AQ172" s="207" t="s">
        <v>6882</v>
      </c>
      <c r="AR172" s="207" t="s">
        <v>6883</v>
      </c>
      <c r="AS172" s="207" t="s">
        <v>8403</v>
      </c>
      <c r="AT172" s="207">
        <v>125769895</v>
      </c>
      <c r="AU172" s="207">
        <v>125769895</v>
      </c>
      <c r="AV172" s="207" t="s">
        <v>1035</v>
      </c>
      <c r="AW172" s="207" t="s">
        <v>1022</v>
      </c>
      <c r="AX172" s="207" t="s">
        <v>178</v>
      </c>
      <c r="AY172" s="207" t="s">
        <v>5316</v>
      </c>
      <c r="AZ172" s="207" t="s">
        <v>5316</v>
      </c>
      <c r="BA172" s="207" t="s">
        <v>9203</v>
      </c>
      <c r="BB172" s="207" t="s">
        <v>9195</v>
      </c>
      <c r="BC172" s="207">
        <v>610693</v>
      </c>
      <c r="BD172" s="207" t="s">
        <v>9204</v>
      </c>
      <c r="BE172" s="207">
        <v>211</v>
      </c>
      <c r="BF172" s="207" t="s">
        <v>6886</v>
      </c>
      <c r="BG172" s="207">
        <v>15843405</v>
      </c>
      <c r="BH172" s="207" t="s">
        <v>9205</v>
      </c>
      <c r="BI172" s="207" t="s">
        <v>6888</v>
      </c>
      <c r="BJ172" s="207" t="s">
        <v>9206</v>
      </c>
      <c r="BK172" s="207" t="s">
        <v>1022</v>
      </c>
      <c r="BL172" s="207" t="s">
        <v>6890</v>
      </c>
      <c r="BM172" s="207" t="s">
        <v>6891</v>
      </c>
      <c r="BN172" s="207" t="s">
        <v>9203</v>
      </c>
      <c r="BO172" s="207" t="s">
        <v>5316</v>
      </c>
      <c r="BP172" s="207">
        <v>610693.00009999995</v>
      </c>
      <c r="BQ172" s="207" t="s">
        <v>9207</v>
      </c>
      <c r="BR172" s="207" t="s">
        <v>5316</v>
      </c>
      <c r="BS172" s="207" t="s">
        <v>5316</v>
      </c>
      <c r="BT172" s="207" t="s">
        <v>5316</v>
      </c>
      <c r="BU172" s="207" t="s">
        <v>5316</v>
      </c>
      <c r="BV172" s="207" t="s">
        <v>9208</v>
      </c>
      <c r="BW172" s="207" t="s">
        <v>9209</v>
      </c>
      <c r="BX172" s="207" t="s">
        <v>32</v>
      </c>
      <c r="BY172" s="207" t="s">
        <v>1022</v>
      </c>
      <c r="BZ172" s="207">
        <v>1.0961116880119999E-3</v>
      </c>
      <c r="CA172" s="207" t="s">
        <v>1011</v>
      </c>
      <c r="CB172" s="208">
        <v>9.6153846153846194E-5</v>
      </c>
      <c r="CC172" s="207">
        <v>0</v>
      </c>
      <c r="CD172" s="207">
        <v>0</v>
      </c>
      <c r="CE172" s="207">
        <v>0</v>
      </c>
      <c r="CF172" s="207">
        <v>9.9818511796733195E-3</v>
      </c>
      <c r="CG172" s="207">
        <v>9.59433933978952E-4</v>
      </c>
      <c r="CH172" s="207">
        <v>2.2026431718061702E-3</v>
      </c>
      <c r="CI172" s="207">
        <v>133</v>
      </c>
      <c r="CJ172" s="207">
        <v>1</v>
      </c>
      <c r="CK172" s="207">
        <v>0</v>
      </c>
      <c r="CL172" s="207">
        <v>0</v>
      </c>
      <c r="CM172" s="207">
        <v>0</v>
      </c>
      <c r="CN172" s="207">
        <v>66</v>
      </c>
      <c r="CO172" s="207">
        <v>64</v>
      </c>
      <c r="CP172" s="207">
        <v>2</v>
      </c>
      <c r="CQ172" s="207" t="s">
        <v>32</v>
      </c>
      <c r="CR172" s="207" t="s">
        <v>1022</v>
      </c>
      <c r="CS172" s="207" t="s">
        <v>9206</v>
      </c>
      <c r="CT172" s="207">
        <v>5.9904200000000004E-4</v>
      </c>
      <c r="CU172" s="207">
        <v>0</v>
      </c>
      <c r="CV172" s="207">
        <v>0</v>
      </c>
      <c r="CW172" s="207">
        <v>0</v>
      </c>
      <c r="CX172" s="207">
        <v>3.0000000000000001E-3</v>
      </c>
      <c r="CY172" s="207">
        <v>0</v>
      </c>
      <c r="CZ172" s="207" t="s">
        <v>32</v>
      </c>
      <c r="DA172" s="207">
        <v>5.9900000000000003E-4</v>
      </c>
      <c r="DB172" s="207" t="s">
        <v>9206</v>
      </c>
      <c r="DC172" s="207" t="s">
        <v>32</v>
      </c>
      <c r="DD172" s="207">
        <v>3.0800000000000001E-4</v>
      </c>
      <c r="DE172" s="207" t="s">
        <v>9206</v>
      </c>
      <c r="DF172" s="207" t="s">
        <v>32</v>
      </c>
      <c r="DG172" s="207" t="s">
        <v>1022</v>
      </c>
      <c r="DH172" s="207">
        <v>2</v>
      </c>
      <c r="DI172" s="208">
        <v>5.3937432578209197E-4</v>
      </c>
      <c r="DJ172" s="207" t="s">
        <v>32</v>
      </c>
      <c r="DK172" s="207" t="s">
        <v>1022</v>
      </c>
      <c r="DL172" s="207">
        <v>2</v>
      </c>
      <c r="DM172" s="208">
        <v>5.3937432578209197E-4</v>
      </c>
      <c r="DN172" s="207" t="s">
        <v>5316</v>
      </c>
      <c r="DO172" s="207" t="s">
        <v>5316</v>
      </c>
      <c r="DP172" s="207" t="s">
        <v>5316</v>
      </c>
      <c r="DQ172" s="207" t="s">
        <v>5316</v>
      </c>
    </row>
    <row r="173" spans="2:121" x14ac:dyDescent="0.2">
      <c r="B173" s="207" t="s">
        <v>8403</v>
      </c>
      <c r="C173" s="207">
        <v>126316772</v>
      </c>
      <c r="D173" s="207" t="s">
        <v>1009</v>
      </c>
      <c r="E173" s="207" t="s">
        <v>1010</v>
      </c>
      <c r="F173" s="207" t="s">
        <v>9210</v>
      </c>
      <c r="G173" s="207" t="s">
        <v>6867</v>
      </c>
      <c r="H173" s="207" t="s">
        <v>6868</v>
      </c>
      <c r="I173" s="207" t="s">
        <v>6869</v>
      </c>
      <c r="J173" s="207" t="s">
        <v>9211</v>
      </c>
      <c r="K173" s="207" t="s">
        <v>9212</v>
      </c>
      <c r="L173" s="207" t="s">
        <v>9213</v>
      </c>
      <c r="M173" s="207" t="s">
        <v>9214</v>
      </c>
      <c r="N173" s="207" t="s">
        <v>9215</v>
      </c>
      <c r="O173" s="207" t="s">
        <v>9216</v>
      </c>
      <c r="P173" s="207" t="s">
        <v>9217</v>
      </c>
      <c r="Q173" s="207" t="s">
        <v>1020</v>
      </c>
      <c r="R173" s="207">
        <v>9</v>
      </c>
      <c r="S173" s="207">
        <v>17</v>
      </c>
      <c r="T173" s="207" t="s">
        <v>1010</v>
      </c>
      <c r="U173" s="207" t="s">
        <v>6878</v>
      </c>
      <c r="V173" s="207" t="s">
        <v>6877</v>
      </c>
      <c r="W173" s="207" t="s">
        <v>6879</v>
      </c>
      <c r="X173" s="207" t="s">
        <v>1623</v>
      </c>
      <c r="Y173" s="207" t="s">
        <v>6877</v>
      </c>
      <c r="Z173" s="207" t="s">
        <v>1010</v>
      </c>
      <c r="AA173" s="207" t="s">
        <v>1010</v>
      </c>
      <c r="AB173" s="207" t="s">
        <v>1010</v>
      </c>
      <c r="AC173" s="207">
        <v>34</v>
      </c>
      <c r="AD173" s="207" t="s">
        <v>1009</v>
      </c>
      <c r="AE173" s="207" t="s">
        <v>6904</v>
      </c>
      <c r="AF173" s="207" t="s">
        <v>6904</v>
      </c>
      <c r="AG173" s="207">
        <v>4.7300000000000004</v>
      </c>
      <c r="AH173" s="207">
        <v>4.7300000000000004</v>
      </c>
      <c r="AI173" s="207">
        <v>0.59255000000000002</v>
      </c>
      <c r="AJ173" s="207">
        <v>0.871</v>
      </c>
      <c r="AK173" s="207">
        <v>0.44667000000000001</v>
      </c>
      <c r="AL173" s="207">
        <v>0.73499999999999999</v>
      </c>
      <c r="AM173" s="207">
        <v>0.30498999999999998</v>
      </c>
      <c r="AN173" s="207">
        <v>0</v>
      </c>
      <c r="AO173" s="207">
        <v>1</v>
      </c>
      <c r="AP173" s="207">
        <v>0</v>
      </c>
      <c r="AQ173" s="207" t="s">
        <v>6882</v>
      </c>
      <c r="AR173" s="207" t="s">
        <v>6883</v>
      </c>
      <c r="AS173" s="207" t="s">
        <v>8403</v>
      </c>
      <c r="AT173" s="207">
        <v>126316772</v>
      </c>
      <c r="AU173" s="207">
        <v>126316772</v>
      </c>
      <c r="AV173" s="207" t="s">
        <v>1009</v>
      </c>
      <c r="AW173" s="207" t="s">
        <v>1010</v>
      </c>
      <c r="AX173" s="207" t="s">
        <v>178</v>
      </c>
      <c r="AY173" s="207" t="s">
        <v>5316</v>
      </c>
      <c r="AZ173" s="207" t="s">
        <v>5316</v>
      </c>
      <c r="BA173" s="207" t="s">
        <v>9218</v>
      </c>
      <c r="BB173" s="207" t="s">
        <v>9210</v>
      </c>
      <c r="BC173" s="207">
        <v>607761</v>
      </c>
      <c r="BD173" s="207" t="s">
        <v>7103</v>
      </c>
      <c r="BE173" s="207">
        <v>336</v>
      </c>
      <c r="BF173" s="207" t="s">
        <v>6886</v>
      </c>
      <c r="BG173" s="207">
        <v>19012874</v>
      </c>
      <c r="BH173" s="207" t="s">
        <v>9219</v>
      </c>
      <c r="BI173" s="207" t="s">
        <v>6888</v>
      </c>
      <c r="BJ173" s="207" t="s">
        <v>9220</v>
      </c>
      <c r="BK173" s="207" t="s">
        <v>1010</v>
      </c>
      <c r="BL173" s="207" t="s">
        <v>6890</v>
      </c>
      <c r="BM173" s="207" t="s">
        <v>6891</v>
      </c>
      <c r="BN173" s="207" t="s">
        <v>9221</v>
      </c>
      <c r="BO173" s="207">
        <v>612581</v>
      </c>
      <c r="BP173" s="207">
        <v>607761.00020000001</v>
      </c>
      <c r="BQ173" s="207" t="s">
        <v>9222</v>
      </c>
      <c r="BR173" s="207" t="s">
        <v>5316</v>
      </c>
      <c r="BS173" s="207" t="s">
        <v>5316</v>
      </c>
      <c r="BT173" s="207" t="s">
        <v>5316</v>
      </c>
      <c r="BU173" s="207" t="s">
        <v>5316</v>
      </c>
      <c r="BV173" s="207" t="s">
        <v>9223</v>
      </c>
      <c r="BW173" s="207" t="s">
        <v>9224</v>
      </c>
      <c r="BX173" s="207" t="s">
        <v>32</v>
      </c>
      <c r="BY173" s="207" t="s">
        <v>1010</v>
      </c>
      <c r="BZ173" s="207">
        <v>4.2497733454215802E-4</v>
      </c>
      <c r="CA173" s="207" t="s">
        <v>1011</v>
      </c>
      <c r="CB173" s="207">
        <v>4.2313117066290597E-3</v>
      </c>
      <c r="CC173" s="207">
        <v>1.8168604651162801E-4</v>
      </c>
      <c r="CD173" s="207">
        <v>1.99680511182109E-4</v>
      </c>
      <c r="CE173" s="207">
        <v>0</v>
      </c>
      <c r="CF173" s="207">
        <v>0</v>
      </c>
      <c r="CG173" s="207">
        <v>1.0123506782749501E-4</v>
      </c>
      <c r="CH173" s="207">
        <v>0</v>
      </c>
      <c r="CI173" s="207">
        <v>30</v>
      </c>
      <c r="CJ173" s="207">
        <v>24</v>
      </c>
      <c r="CK173" s="207">
        <v>1</v>
      </c>
      <c r="CL173" s="207">
        <v>1</v>
      </c>
      <c r="CM173" s="207">
        <v>0</v>
      </c>
      <c r="CN173" s="207">
        <v>0</v>
      </c>
      <c r="CO173" s="207">
        <v>4</v>
      </c>
      <c r="CP173" s="207">
        <v>0</v>
      </c>
      <c r="CQ173" s="207" t="s">
        <v>32</v>
      </c>
      <c r="CR173" s="207" t="s">
        <v>1010</v>
      </c>
      <c r="CS173" s="207" t="s">
        <v>9220</v>
      </c>
      <c r="CT173" s="207">
        <v>9.9840299999999992E-4</v>
      </c>
      <c r="CU173" s="207">
        <v>0</v>
      </c>
      <c r="CV173" s="207">
        <v>0</v>
      </c>
      <c r="CW173" s="207">
        <v>3.8E-3</v>
      </c>
      <c r="CX173" s="207">
        <v>0</v>
      </c>
      <c r="CY173" s="207">
        <v>0</v>
      </c>
      <c r="CZ173" s="207" t="s">
        <v>32</v>
      </c>
      <c r="DA173" s="207">
        <v>9.9839999999999998E-4</v>
      </c>
      <c r="DB173" s="207" t="s">
        <v>9220</v>
      </c>
      <c r="DC173" s="207" t="s">
        <v>32</v>
      </c>
      <c r="DD173" s="207">
        <v>1.0380000000000001E-3</v>
      </c>
      <c r="DE173" s="207" t="s">
        <v>9220</v>
      </c>
      <c r="DF173" s="207" t="s">
        <v>32</v>
      </c>
      <c r="DG173" s="207" t="s">
        <v>1010</v>
      </c>
      <c r="DH173" s="207">
        <v>1</v>
      </c>
      <c r="DI173" s="208">
        <v>2.6968716289104598E-4</v>
      </c>
      <c r="DJ173" s="207" t="s">
        <v>32</v>
      </c>
      <c r="DK173" s="207" t="s">
        <v>1010</v>
      </c>
      <c r="DL173" s="207">
        <v>1</v>
      </c>
      <c r="DM173" s="208">
        <v>2.6968716289104598E-4</v>
      </c>
      <c r="DN173" s="207" t="s">
        <v>5316</v>
      </c>
      <c r="DO173" s="207" t="s">
        <v>5316</v>
      </c>
      <c r="DP173" s="207" t="s">
        <v>5316</v>
      </c>
      <c r="DQ173" s="207" t="s">
        <v>5316</v>
      </c>
    </row>
    <row r="174" spans="2:121" x14ac:dyDescent="0.2">
      <c r="B174" s="207" t="s">
        <v>8403</v>
      </c>
      <c r="C174" s="207">
        <v>128709126</v>
      </c>
      <c r="D174" s="207" t="s">
        <v>1035</v>
      </c>
      <c r="E174" s="207" t="s">
        <v>1022</v>
      </c>
      <c r="F174" s="207" t="s">
        <v>9225</v>
      </c>
      <c r="G174" s="207" t="s">
        <v>6867</v>
      </c>
      <c r="H174" s="207" t="s">
        <v>6868</v>
      </c>
      <c r="I174" s="207" t="s">
        <v>6869</v>
      </c>
      <c r="J174" s="207" t="s">
        <v>9226</v>
      </c>
      <c r="K174" s="207" t="s">
        <v>9227</v>
      </c>
      <c r="L174" s="207" t="s">
        <v>9228</v>
      </c>
      <c r="M174" s="207" t="s">
        <v>9229</v>
      </c>
      <c r="N174" s="207" t="s">
        <v>9230</v>
      </c>
      <c r="O174" s="207" t="s">
        <v>9231</v>
      </c>
      <c r="P174" s="207" t="s">
        <v>9232</v>
      </c>
      <c r="Q174" s="207" t="s">
        <v>1020</v>
      </c>
      <c r="R174" s="207">
        <v>2</v>
      </c>
      <c r="S174" s="207">
        <v>2</v>
      </c>
      <c r="T174" s="207" t="s">
        <v>1010</v>
      </c>
      <c r="U174" s="207" t="s">
        <v>6916</v>
      </c>
      <c r="V174" s="207" t="s">
        <v>1623</v>
      </c>
      <c r="W174" s="207" t="s">
        <v>6879</v>
      </c>
      <c r="X174" s="207" t="s">
        <v>1623</v>
      </c>
      <c r="Y174" s="207" t="s">
        <v>1623</v>
      </c>
      <c r="Z174" s="207" t="s">
        <v>6877</v>
      </c>
      <c r="AA174" s="207" t="s">
        <v>1010</v>
      </c>
      <c r="AB174" s="207" t="s">
        <v>6877</v>
      </c>
      <c r="AC174" s="207">
        <v>22.1</v>
      </c>
      <c r="AD174" s="207" t="s">
        <v>1035</v>
      </c>
      <c r="AE174" s="207" t="s">
        <v>6917</v>
      </c>
      <c r="AF174" s="207" t="s">
        <v>6917</v>
      </c>
      <c r="AG174" s="207">
        <v>5.9</v>
      </c>
      <c r="AH174" s="207">
        <v>5.9</v>
      </c>
      <c r="AI174" s="207">
        <v>0.94921</v>
      </c>
      <c r="AJ174" s="207">
        <v>1.0620000000000001</v>
      </c>
      <c r="AK174" s="207">
        <v>0.92612000000000005</v>
      </c>
      <c r="AL174" s="207">
        <v>0.997</v>
      </c>
      <c r="AM174" s="207">
        <v>0.67088999999999999</v>
      </c>
      <c r="AN174" s="207">
        <v>1</v>
      </c>
      <c r="AO174" s="207">
        <v>0</v>
      </c>
      <c r="AP174" s="207">
        <v>0</v>
      </c>
      <c r="AQ174" s="207" t="s">
        <v>6882</v>
      </c>
      <c r="AR174" s="207" t="s">
        <v>6883</v>
      </c>
      <c r="AS174" s="207" t="s">
        <v>8403</v>
      </c>
      <c r="AT174" s="207">
        <v>128709126</v>
      </c>
      <c r="AU174" s="207">
        <v>128709126</v>
      </c>
      <c r="AV174" s="207" t="s">
        <v>1035</v>
      </c>
      <c r="AW174" s="207" t="s">
        <v>1022</v>
      </c>
      <c r="AX174" s="207" t="s">
        <v>178</v>
      </c>
      <c r="AY174" s="207" t="s">
        <v>5316</v>
      </c>
      <c r="AZ174" s="207" t="s">
        <v>5316</v>
      </c>
      <c r="BA174" s="207" t="s">
        <v>9233</v>
      </c>
      <c r="BB174" s="207" t="s">
        <v>9225</v>
      </c>
      <c r="BC174" s="207">
        <v>600359</v>
      </c>
      <c r="BD174" s="207" t="s">
        <v>7827</v>
      </c>
      <c r="BE174" s="207">
        <v>357</v>
      </c>
      <c r="BF174" s="207" t="s">
        <v>6886</v>
      </c>
      <c r="BG174" s="207">
        <v>8841184</v>
      </c>
      <c r="BH174" s="207" t="s">
        <v>9234</v>
      </c>
      <c r="BI174" s="207" t="s">
        <v>6888</v>
      </c>
      <c r="BJ174" s="207" t="s">
        <v>9235</v>
      </c>
      <c r="BK174" s="207" t="s">
        <v>1022</v>
      </c>
      <c r="BL174" s="207" t="s">
        <v>6890</v>
      </c>
      <c r="BM174" s="207" t="s">
        <v>9236</v>
      </c>
      <c r="BN174" s="207" t="s">
        <v>9237</v>
      </c>
      <c r="BO174" s="207" t="s">
        <v>5316</v>
      </c>
      <c r="BP174" s="207">
        <v>600359.00060000003</v>
      </c>
      <c r="BQ174" s="207" t="s">
        <v>9238</v>
      </c>
      <c r="BR174" s="207" t="s">
        <v>5316</v>
      </c>
      <c r="BS174" s="207" t="s">
        <v>5316</v>
      </c>
      <c r="BT174" s="207" t="s">
        <v>5316</v>
      </c>
      <c r="BU174" s="207" t="s">
        <v>5316</v>
      </c>
      <c r="BV174" s="207" t="s">
        <v>5316</v>
      </c>
      <c r="BW174" s="207" t="s">
        <v>9239</v>
      </c>
      <c r="BX174" s="207" t="s">
        <v>32</v>
      </c>
      <c r="BY174" s="207" t="s">
        <v>1022</v>
      </c>
      <c r="BZ174" s="207">
        <v>8.0263700041203097E-3</v>
      </c>
      <c r="CA174" s="207" t="s">
        <v>1011</v>
      </c>
      <c r="CB174" s="207">
        <v>2.1141649048625798E-3</v>
      </c>
      <c r="CC174" s="207">
        <v>2.76673007089746E-3</v>
      </c>
      <c r="CD174" s="207">
        <v>0</v>
      </c>
      <c r="CE174" s="207">
        <v>3.3329293418979502E-3</v>
      </c>
      <c r="CF174" s="207">
        <v>8.6311326468806807E-3</v>
      </c>
      <c r="CG174" s="207">
        <v>1.1991845545029399E-2</v>
      </c>
      <c r="CH174" s="207">
        <v>8.8105726872246704E-3</v>
      </c>
      <c r="CI174" s="207">
        <v>974</v>
      </c>
      <c r="CJ174" s="207">
        <v>22</v>
      </c>
      <c r="CK174" s="207">
        <v>32</v>
      </c>
      <c r="CL174" s="207">
        <v>0</v>
      </c>
      <c r="CM174" s="207">
        <v>55</v>
      </c>
      <c r="CN174" s="207">
        <v>57</v>
      </c>
      <c r="CO174" s="207">
        <v>800</v>
      </c>
      <c r="CP174" s="207">
        <v>8</v>
      </c>
      <c r="CQ174" s="207" t="s">
        <v>32</v>
      </c>
      <c r="CR174" s="207" t="s">
        <v>1022</v>
      </c>
      <c r="CS174" s="207" t="s">
        <v>9235</v>
      </c>
      <c r="CT174" s="207">
        <v>2.7955300000000001E-3</v>
      </c>
      <c r="CU174" s="207">
        <v>0</v>
      </c>
      <c r="CV174" s="207">
        <v>2.8999999999999998E-3</v>
      </c>
      <c r="CW174" s="207">
        <v>0</v>
      </c>
      <c r="CX174" s="207">
        <v>1.1900000000000001E-2</v>
      </c>
      <c r="CY174" s="207">
        <v>0</v>
      </c>
      <c r="CZ174" s="207" t="s">
        <v>32</v>
      </c>
      <c r="DA174" s="207">
        <v>2.7959999999999999E-3</v>
      </c>
      <c r="DB174" s="207" t="s">
        <v>9235</v>
      </c>
      <c r="DC174" s="207" t="s">
        <v>32</v>
      </c>
      <c r="DD174" s="207">
        <v>6.8479999999999999E-3</v>
      </c>
      <c r="DE174" s="207" t="s">
        <v>9235</v>
      </c>
      <c r="DF174" s="207" t="s">
        <v>32</v>
      </c>
      <c r="DG174" s="207" t="s">
        <v>1022</v>
      </c>
      <c r="DH174" s="207">
        <v>29</v>
      </c>
      <c r="DI174" s="207">
        <v>7.8209277238403402E-3</v>
      </c>
      <c r="DJ174" s="207" t="s">
        <v>32</v>
      </c>
      <c r="DK174" s="207" t="s">
        <v>1022</v>
      </c>
      <c r="DL174" s="207">
        <v>29</v>
      </c>
      <c r="DM174" s="207">
        <v>7.8209277238403402E-3</v>
      </c>
      <c r="DN174" s="207" t="s">
        <v>5316</v>
      </c>
      <c r="DO174" s="207" t="s">
        <v>5316</v>
      </c>
      <c r="DP174" s="207" t="s">
        <v>5316</v>
      </c>
      <c r="DQ174" s="207" t="s">
        <v>5316</v>
      </c>
    </row>
    <row r="175" spans="2:121" x14ac:dyDescent="0.2">
      <c r="B175" s="207" t="s">
        <v>8403</v>
      </c>
      <c r="C175" s="207">
        <v>128709696</v>
      </c>
      <c r="D175" s="207" t="s">
        <v>1009</v>
      </c>
      <c r="E175" s="207" t="s">
        <v>1010</v>
      </c>
      <c r="F175" s="207" t="s">
        <v>9225</v>
      </c>
      <c r="G175" s="207" t="s">
        <v>6867</v>
      </c>
      <c r="H175" s="207" t="s">
        <v>6868</v>
      </c>
      <c r="I175" s="207" t="s">
        <v>6869</v>
      </c>
      <c r="J175" s="207" t="s">
        <v>9240</v>
      </c>
      <c r="K175" s="207" t="s">
        <v>9241</v>
      </c>
      <c r="L175" s="207" t="s">
        <v>9228</v>
      </c>
      <c r="M175" s="207" t="s">
        <v>9229</v>
      </c>
      <c r="N175" s="207" t="s">
        <v>9230</v>
      </c>
      <c r="O175" s="207" t="s">
        <v>9231</v>
      </c>
      <c r="P175" s="207" t="s">
        <v>9232</v>
      </c>
      <c r="Q175" s="207" t="s">
        <v>1020</v>
      </c>
      <c r="R175" s="207">
        <v>2</v>
      </c>
      <c r="S175" s="207">
        <v>2</v>
      </c>
      <c r="T175" s="207" t="s">
        <v>6877</v>
      </c>
      <c r="U175" s="207" t="s">
        <v>6878</v>
      </c>
      <c r="V175" s="207" t="s">
        <v>6877</v>
      </c>
      <c r="W175" s="207" t="s">
        <v>6879</v>
      </c>
      <c r="X175" s="207" t="s">
        <v>6877</v>
      </c>
      <c r="Y175" s="207" t="s">
        <v>6877</v>
      </c>
      <c r="Z175" s="207" t="s">
        <v>6877</v>
      </c>
      <c r="AA175" s="207" t="s">
        <v>6877</v>
      </c>
      <c r="AB175" s="207" t="s">
        <v>6877</v>
      </c>
      <c r="AC175" s="207">
        <v>27.3</v>
      </c>
      <c r="AD175" s="207" t="s">
        <v>1009</v>
      </c>
      <c r="AE175" s="207" t="s">
        <v>6904</v>
      </c>
      <c r="AF175" s="207" t="s">
        <v>6904</v>
      </c>
      <c r="AG175" s="207">
        <v>5.98</v>
      </c>
      <c r="AH175" s="207">
        <v>5.98</v>
      </c>
      <c r="AI175" s="207">
        <v>0.97128999999999999</v>
      </c>
      <c r="AJ175" s="207">
        <v>0.871</v>
      </c>
      <c r="AK175" s="207">
        <v>0.44667000000000001</v>
      </c>
      <c r="AL175" s="207">
        <v>0.96899999999999997</v>
      </c>
      <c r="AM175" s="207">
        <v>0.44703999999999999</v>
      </c>
      <c r="AN175" s="207">
        <v>0</v>
      </c>
      <c r="AO175" s="207">
        <v>1</v>
      </c>
      <c r="AP175" s="207">
        <v>0</v>
      </c>
      <c r="AQ175" s="207" t="s">
        <v>6882</v>
      </c>
      <c r="AR175" s="207" t="s">
        <v>6883</v>
      </c>
      <c r="AS175" s="207" t="s">
        <v>8403</v>
      </c>
      <c r="AT175" s="207">
        <v>128709696</v>
      </c>
      <c r="AU175" s="207">
        <v>128709696</v>
      </c>
      <c r="AV175" s="207" t="s">
        <v>1009</v>
      </c>
      <c r="AW175" s="207" t="s">
        <v>1010</v>
      </c>
      <c r="AX175" s="207" t="s">
        <v>178</v>
      </c>
      <c r="AY175" s="207" t="s">
        <v>5316</v>
      </c>
      <c r="AZ175" s="207" t="s">
        <v>5316</v>
      </c>
      <c r="BA175" s="207" t="s">
        <v>9233</v>
      </c>
      <c r="BB175" s="207" t="s">
        <v>9225</v>
      </c>
      <c r="BC175" s="207">
        <v>600359</v>
      </c>
      <c r="BD175" s="207" t="s">
        <v>9242</v>
      </c>
      <c r="BE175" s="207">
        <v>167</v>
      </c>
      <c r="BF175" s="207" t="s">
        <v>6886</v>
      </c>
      <c r="BG175" s="207">
        <v>9002665</v>
      </c>
      <c r="BH175" s="207" t="s">
        <v>9243</v>
      </c>
      <c r="BI175" s="207" t="s">
        <v>6888</v>
      </c>
      <c r="BJ175" s="207" t="s">
        <v>9244</v>
      </c>
      <c r="BK175" s="207" t="s">
        <v>1010</v>
      </c>
      <c r="BL175" s="207" t="s">
        <v>6890</v>
      </c>
      <c r="BM175" s="207" t="s">
        <v>6891</v>
      </c>
      <c r="BN175" s="207" t="s">
        <v>9245</v>
      </c>
      <c r="BO175" s="207">
        <v>241200</v>
      </c>
      <c r="BP175" s="207">
        <v>600359.00080000004</v>
      </c>
      <c r="BQ175" s="207" t="s">
        <v>9246</v>
      </c>
      <c r="BR175" s="207" t="s">
        <v>5316</v>
      </c>
      <c r="BS175" s="207" t="s">
        <v>5316</v>
      </c>
      <c r="BT175" s="207" t="s">
        <v>5316</v>
      </c>
      <c r="BU175" s="207" t="s">
        <v>5316</v>
      </c>
      <c r="BV175" s="207" t="s">
        <v>9247</v>
      </c>
      <c r="BW175" s="207" t="s">
        <v>9248</v>
      </c>
      <c r="BX175" s="207" t="s">
        <v>32</v>
      </c>
      <c r="BY175" s="207" t="s">
        <v>1010</v>
      </c>
      <c r="BZ175" s="208">
        <v>8.2785568819643407E-6</v>
      </c>
      <c r="CA175" s="207" t="s">
        <v>1011</v>
      </c>
      <c r="CB175" s="207">
        <v>0</v>
      </c>
      <c r="CC175" s="207">
        <v>0</v>
      </c>
      <c r="CD175" s="207">
        <v>0</v>
      </c>
      <c r="CE175" s="208">
        <v>6.0569351907934598E-5</v>
      </c>
      <c r="CF175" s="207">
        <v>0</v>
      </c>
      <c r="CG175" s="207">
        <v>0</v>
      </c>
      <c r="CH175" s="207">
        <v>0</v>
      </c>
      <c r="CI175" s="207">
        <v>1</v>
      </c>
      <c r="CJ175" s="207">
        <v>0</v>
      </c>
      <c r="CK175" s="207">
        <v>0</v>
      </c>
      <c r="CL175" s="207">
        <v>0</v>
      </c>
      <c r="CM175" s="207">
        <v>1</v>
      </c>
      <c r="CN175" s="207">
        <v>0</v>
      </c>
      <c r="CO175" s="207">
        <v>0</v>
      </c>
      <c r="CP175" s="207">
        <v>0</v>
      </c>
      <c r="CQ175" s="207" t="s">
        <v>5316</v>
      </c>
      <c r="CR175" s="207" t="s">
        <v>5316</v>
      </c>
      <c r="CS175" s="207" t="s">
        <v>5316</v>
      </c>
      <c r="CT175" s="207" t="s">
        <v>5316</v>
      </c>
      <c r="CU175" s="207" t="s">
        <v>5316</v>
      </c>
      <c r="CV175" s="207" t="s">
        <v>5316</v>
      </c>
      <c r="CW175" s="207" t="s">
        <v>5316</v>
      </c>
      <c r="CX175" s="207" t="s">
        <v>5316</v>
      </c>
      <c r="CY175" s="207" t="s">
        <v>5316</v>
      </c>
      <c r="CZ175" s="207" t="s">
        <v>32</v>
      </c>
      <c r="DA175" s="207" t="s">
        <v>5316</v>
      </c>
      <c r="DB175" s="207" t="s">
        <v>9244</v>
      </c>
      <c r="DC175" s="207" t="s">
        <v>5316</v>
      </c>
      <c r="DD175" s="207" t="s">
        <v>5316</v>
      </c>
      <c r="DE175" s="207" t="s">
        <v>5316</v>
      </c>
      <c r="DF175" s="207" t="s">
        <v>5316</v>
      </c>
      <c r="DG175" s="207" t="s">
        <v>5316</v>
      </c>
      <c r="DH175" s="207" t="s">
        <v>5316</v>
      </c>
      <c r="DI175" s="207" t="s">
        <v>5316</v>
      </c>
      <c r="DJ175" s="207" t="s">
        <v>5316</v>
      </c>
      <c r="DK175" s="207" t="s">
        <v>5316</v>
      </c>
      <c r="DL175" s="207" t="s">
        <v>5316</v>
      </c>
      <c r="DM175" s="207" t="s">
        <v>5316</v>
      </c>
      <c r="DN175" s="207" t="s">
        <v>5316</v>
      </c>
      <c r="DO175" s="207" t="s">
        <v>5316</v>
      </c>
      <c r="DP175" s="207" t="s">
        <v>5316</v>
      </c>
      <c r="DQ175" s="207" t="s">
        <v>5316</v>
      </c>
    </row>
    <row r="176" spans="2:121" x14ac:dyDescent="0.2">
      <c r="B176" s="207" t="s">
        <v>8403</v>
      </c>
      <c r="C176" s="207">
        <v>128786525</v>
      </c>
      <c r="D176" s="207" t="s">
        <v>1022</v>
      </c>
      <c r="E176" s="207" t="s">
        <v>1009</v>
      </c>
      <c r="F176" s="207" t="s">
        <v>9249</v>
      </c>
      <c r="G176" s="207" t="s">
        <v>6867</v>
      </c>
      <c r="H176" s="207" t="s">
        <v>6894</v>
      </c>
      <c r="I176" s="207" t="s">
        <v>6869</v>
      </c>
      <c r="J176" s="207" t="s">
        <v>9250</v>
      </c>
      <c r="K176" s="207" t="s">
        <v>9251</v>
      </c>
      <c r="L176" s="207" t="s">
        <v>9252</v>
      </c>
      <c r="M176" s="207" t="s">
        <v>9253</v>
      </c>
      <c r="N176" s="207" t="s">
        <v>9254</v>
      </c>
      <c r="O176" s="207" t="s">
        <v>9255</v>
      </c>
      <c r="P176" s="207" t="s">
        <v>9256</v>
      </c>
      <c r="Q176" s="207" t="s">
        <v>1020</v>
      </c>
      <c r="R176" s="207">
        <v>3</v>
      </c>
      <c r="S176" s="207">
        <v>3</v>
      </c>
      <c r="T176" s="207" t="s">
        <v>1010</v>
      </c>
      <c r="U176" s="207" t="s">
        <v>6916</v>
      </c>
      <c r="V176" s="207" t="s">
        <v>1623</v>
      </c>
      <c r="W176" s="207" t="s">
        <v>6879</v>
      </c>
      <c r="X176" s="207" t="s">
        <v>1623</v>
      </c>
      <c r="Y176" s="207" t="s">
        <v>19</v>
      </c>
      <c r="Z176" s="207" t="s">
        <v>6877</v>
      </c>
      <c r="AA176" s="207" t="s">
        <v>1010</v>
      </c>
      <c r="AB176" s="207" t="s">
        <v>1010</v>
      </c>
      <c r="AC176" s="207">
        <v>22.2</v>
      </c>
      <c r="AD176" s="207" t="s">
        <v>1022</v>
      </c>
      <c r="AE176" s="207" t="s">
        <v>6881</v>
      </c>
      <c r="AF176" s="207" t="s">
        <v>6881</v>
      </c>
      <c r="AG176" s="207">
        <v>4.18</v>
      </c>
      <c r="AH176" s="207">
        <v>4.18</v>
      </c>
      <c r="AI176" s="207">
        <v>0.48210999999999998</v>
      </c>
      <c r="AJ176" s="207">
        <v>0.86199999999999999</v>
      </c>
      <c r="AK176" s="207">
        <v>0.36808000000000002</v>
      </c>
      <c r="AL176" s="207">
        <v>2.4E-2</v>
      </c>
      <c r="AM176" s="207">
        <v>0.11408</v>
      </c>
      <c r="AN176" s="207">
        <v>9.5200000000000007E-2</v>
      </c>
      <c r="AO176" s="207">
        <v>0</v>
      </c>
      <c r="AP176" s="207">
        <v>0.72199999999999998</v>
      </c>
      <c r="AQ176" s="207" t="s">
        <v>6882</v>
      </c>
      <c r="AR176" s="207" t="s">
        <v>6883</v>
      </c>
      <c r="AS176" s="207" t="s">
        <v>8403</v>
      </c>
      <c r="AT176" s="207">
        <v>128786525</v>
      </c>
      <c r="AU176" s="207">
        <v>128786525</v>
      </c>
      <c r="AV176" s="207" t="s">
        <v>1022</v>
      </c>
      <c r="AW176" s="207" t="s">
        <v>1009</v>
      </c>
      <c r="AX176" s="207" t="s">
        <v>178</v>
      </c>
      <c r="AY176" s="207" t="s">
        <v>5316</v>
      </c>
      <c r="AZ176" s="207" t="s">
        <v>5316</v>
      </c>
      <c r="BA176" s="207" t="s">
        <v>9257</v>
      </c>
      <c r="BB176" s="207" t="s">
        <v>9249</v>
      </c>
      <c r="BC176" s="207">
        <v>600734</v>
      </c>
      <c r="BD176" s="207" t="s">
        <v>7005</v>
      </c>
      <c r="BE176" s="207">
        <v>387</v>
      </c>
      <c r="BF176" s="207" t="s">
        <v>6886</v>
      </c>
      <c r="BG176" s="207">
        <v>20560207</v>
      </c>
      <c r="BH176" s="207" t="s">
        <v>9258</v>
      </c>
      <c r="BI176" s="207" t="s">
        <v>6888</v>
      </c>
      <c r="BJ176" s="207" t="s">
        <v>9259</v>
      </c>
      <c r="BK176" s="207" t="s">
        <v>1009</v>
      </c>
      <c r="BL176" s="207" t="s">
        <v>6890</v>
      </c>
      <c r="BM176" s="207" t="s">
        <v>9260</v>
      </c>
      <c r="BN176" s="207" t="s">
        <v>9261</v>
      </c>
      <c r="BO176" s="207">
        <v>170390</v>
      </c>
      <c r="BP176" s="207">
        <v>600734.00009999995</v>
      </c>
      <c r="BQ176" s="207" t="s">
        <v>9262</v>
      </c>
      <c r="BR176" s="207" t="s">
        <v>5316</v>
      </c>
      <c r="BS176" s="207" t="s">
        <v>5316</v>
      </c>
      <c r="BT176" s="207" t="s">
        <v>5316</v>
      </c>
      <c r="BU176" s="207" t="s">
        <v>5316</v>
      </c>
      <c r="BV176" s="207" t="s">
        <v>9263</v>
      </c>
      <c r="BW176" s="207" t="s">
        <v>9264</v>
      </c>
      <c r="BX176" s="207" t="s">
        <v>32</v>
      </c>
      <c r="BY176" s="207" t="s">
        <v>1009</v>
      </c>
      <c r="BZ176" s="207">
        <v>1.3540503029687599E-4</v>
      </c>
      <c r="CA176" s="207" t="s">
        <v>1011</v>
      </c>
      <c r="CB176" s="207">
        <v>0</v>
      </c>
      <c r="CC176" s="207">
        <v>0</v>
      </c>
      <c r="CD176" s="207">
        <v>1.88857412653447E-3</v>
      </c>
      <c r="CE176" s="207">
        <v>0</v>
      </c>
      <c r="CF176" s="207">
        <v>0</v>
      </c>
      <c r="CG176" s="207">
        <v>0</v>
      </c>
      <c r="CH176" s="207">
        <v>0</v>
      </c>
      <c r="CI176" s="207">
        <v>16</v>
      </c>
      <c r="CJ176" s="207">
        <v>0</v>
      </c>
      <c r="CK176" s="207">
        <v>0</v>
      </c>
      <c r="CL176" s="207">
        <v>16</v>
      </c>
      <c r="CM176" s="207">
        <v>0</v>
      </c>
      <c r="CN176" s="207">
        <v>0</v>
      </c>
      <c r="CO176" s="207">
        <v>0</v>
      </c>
      <c r="CP176" s="207">
        <v>0</v>
      </c>
      <c r="CQ176" s="207" t="s">
        <v>32</v>
      </c>
      <c r="CR176" s="207" t="s">
        <v>1009</v>
      </c>
      <c r="CS176" s="207" t="s">
        <v>9259</v>
      </c>
      <c r="CT176" s="207">
        <v>1.99681E-4</v>
      </c>
      <c r="CU176" s="207">
        <v>1E-3</v>
      </c>
      <c r="CV176" s="207">
        <v>0</v>
      </c>
      <c r="CW176" s="207">
        <v>0</v>
      </c>
      <c r="CX176" s="207">
        <v>0</v>
      </c>
      <c r="CY176" s="207">
        <v>0</v>
      </c>
      <c r="CZ176" s="207" t="s">
        <v>32</v>
      </c>
      <c r="DA176" s="207">
        <v>1.997E-4</v>
      </c>
      <c r="DB176" s="207" t="s">
        <v>9259</v>
      </c>
      <c r="DC176" s="207" t="s">
        <v>5316</v>
      </c>
      <c r="DD176" s="207" t="s">
        <v>5316</v>
      </c>
      <c r="DE176" s="207" t="s">
        <v>5316</v>
      </c>
      <c r="DF176" s="207" t="s">
        <v>5316</v>
      </c>
      <c r="DG176" s="207" t="s">
        <v>5316</v>
      </c>
      <c r="DH176" s="207" t="s">
        <v>5316</v>
      </c>
      <c r="DI176" s="207" t="s">
        <v>5316</v>
      </c>
      <c r="DJ176" s="207" t="s">
        <v>5316</v>
      </c>
      <c r="DK176" s="207" t="s">
        <v>5316</v>
      </c>
      <c r="DL176" s="207" t="s">
        <v>5316</v>
      </c>
      <c r="DM176" s="207" t="s">
        <v>5316</v>
      </c>
      <c r="DN176" s="207" t="s">
        <v>5316</v>
      </c>
      <c r="DO176" s="207" t="s">
        <v>5316</v>
      </c>
      <c r="DP176" s="207" t="s">
        <v>5316</v>
      </c>
      <c r="DQ176" s="207" t="s">
        <v>5316</v>
      </c>
    </row>
    <row r="177" spans="2:121" x14ac:dyDescent="0.2">
      <c r="B177" s="207" t="s">
        <v>9265</v>
      </c>
      <c r="C177" s="207">
        <v>5154893</v>
      </c>
      <c r="D177" s="207" t="s">
        <v>1009</v>
      </c>
      <c r="E177" s="207" t="s">
        <v>1010</v>
      </c>
      <c r="F177" s="207" t="s">
        <v>9266</v>
      </c>
      <c r="G177" s="207" t="s">
        <v>6867</v>
      </c>
      <c r="H177" s="207" t="s">
        <v>6894</v>
      </c>
      <c r="I177" s="207" t="s">
        <v>6869</v>
      </c>
      <c r="J177" s="207" t="s">
        <v>9267</v>
      </c>
      <c r="K177" s="207" t="s">
        <v>9268</v>
      </c>
      <c r="L177" s="207" t="s">
        <v>9269</v>
      </c>
      <c r="M177" s="207" t="s">
        <v>9270</v>
      </c>
      <c r="N177" s="207" t="s">
        <v>9271</v>
      </c>
      <c r="O177" s="207" t="s">
        <v>9272</v>
      </c>
      <c r="P177" s="207" t="s">
        <v>9273</v>
      </c>
      <c r="Q177" s="207" t="s">
        <v>1020</v>
      </c>
      <c r="R177" s="207">
        <v>1</v>
      </c>
      <c r="S177" s="207">
        <v>1</v>
      </c>
      <c r="T177" s="207" t="s">
        <v>6877</v>
      </c>
      <c r="U177" s="207" t="s">
        <v>6878</v>
      </c>
      <c r="V177" s="207" t="s">
        <v>6877</v>
      </c>
      <c r="W177" s="207" t="s">
        <v>6879</v>
      </c>
      <c r="X177" s="207" t="s">
        <v>6877</v>
      </c>
      <c r="Y177" s="207" t="s">
        <v>19</v>
      </c>
      <c r="Z177" s="207" t="s">
        <v>6877</v>
      </c>
      <c r="AA177" s="207" t="s">
        <v>6877</v>
      </c>
      <c r="AB177" s="207" t="s">
        <v>6877</v>
      </c>
      <c r="AC177" s="207">
        <v>26.3</v>
      </c>
      <c r="AD177" s="207" t="s">
        <v>1009</v>
      </c>
      <c r="AE177" s="207" t="s">
        <v>6904</v>
      </c>
      <c r="AF177" s="207" t="s">
        <v>6904</v>
      </c>
      <c r="AG177" s="207">
        <v>4.9400000000000004</v>
      </c>
      <c r="AH177" s="207">
        <v>4.9400000000000004</v>
      </c>
      <c r="AI177" s="207">
        <v>0.64439000000000002</v>
      </c>
      <c r="AJ177" s="207">
        <v>0.871</v>
      </c>
      <c r="AK177" s="207">
        <v>0.44667000000000001</v>
      </c>
      <c r="AL177" s="207">
        <v>0.98599999999999999</v>
      </c>
      <c r="AM177" s="207">
        <v>0.51019000000000003</v>
      </c>
      <c r="AN177" s="207">
        <v>0</v>
      </c>
      <c r="AO177" s="207">
        <v>1</v>
      </c>
      <c r="AP177" s="207">
        <v>0</v>
      </c>
      <c r="AQ177" s="207" t="s">
        <v>6882</v>
      </c>
      <c r="AR177" s="207" t="s">
        <v>6883</v>
      </c>
      <c r="AS177" s="207" t="s">
        <v>9265</v>
      </c>
      <c r="AT177" s="207">
        <v>5154893</v>
      </c>
      <c r="AU177" s="207">
        <v>5154893</v>
      </c>
      <c r="AV177" s="207" t="s">
        <v>1009</v>
      </c>
      <c r="AW177" s="207" t="s">
        <v>1010</v>
      </c>
      <c r="AX177" s="207" t="s">
        <v>178</v>
      </c>
      <c r="AY177" s="207" t="s">
        <v>5316</v>
      </c>
      <c r="AZ177" s="207" t="s">
        <v>5316</v>
      </c>
      <c r="BA177" s="207" t="s">
        <v>9274</v>
      </c>
      <c r="BB177" s="207" t="s">
        <v>9266</v>
      </c>
      <c r="BC177" s="207">
        <v>176267</v>
      </c>
      <c r="BD177" s="207" t="s">
        <v>6885</v>
      </c>
      <c r="BE177" s="207">
        <v>527</v>
      </c>
      <c r="BF177" s="207" t="s">
        <v>6886</v>
      </c>
      <c r="BG177" s="207">
        <v>19343045</v>
      </c>
      <c r="BH177" s="207" t="s">
        <v>9275</v>
      </c>
      <c r="BI177" s="207" t="s">
        <v>6888</v>
      </c>
      <c r="BJ177" s="207" t="s">
        <v>9276</v>
      </c>
      <c r="BK177" s="207" t="s">
        <v>1010</v>
      </c>
      <c r="BL177" s="207" t="s">
        <v>6890</v>
      </c>
      <c r="BM177" s="207" t="s">
        <v>7497</v>
      </c>
      <c r="BN177" s="207" t="s">
        <v>9277</v>
      </c>
      <c r="BO177" s="207" t="s">
        <v>5316</v>
      </c>
      <c r="BP177" s="207">
        <v>176267.00020000001</v>
      </c>
      <c r="BQ177" s="207" t="s">
        <v>9278</v>
      </c>
      <c r="BR177" s="207" t="s">
        <v>5316</v>
      </c>
      <c r="BS177" s="207" t="s">
        <v>5316</v>
      </c>
      <c r="BT177" s="207" t="s">
        <v>5316</v>
      </c>
      <c r="BU177" s="207" t="s">
        <v>5316</v>
      </c>
      <c r="BV177" s="207" t="s">
        <v>9279</v>
      </c>
      <c r="BW177" s="207" t="s">
        <v>5316</v>
      </c>
      <c r="BX177" s="207" t="s">
        <v>32</v>
      </c>
      <c r="BY177" s="207" t="s">
        <v>1010</v>
      </c>
      <c r="BZ177" s="207">
        <v>2.3913975657222E-4</v>
      </c>
      <c r="CA177" s="207" t="s">
        <v>1011</v>
      </c>
      <c r="CB177" s="207">
        <v>0</v>
      </c>
      <c r="CC177" s="207">
        <v>0</v>
      </c>
      <c r="CD177" s="207">
        <v>2.5451180009255E-3</v>
      </c>
      <c r="CE177" s="207">
        <v>2.4227740763173799E-4</v>
      </c>
      <c r="CF177" s="207">
        <v>0</v>
      </c>
      <c r="CG177" s="208">
        <v>4.4993700881876497E-5</v>
      </c>
      <c r="CH177" s="207">
        <v>0</v>
      </c>
      <c r="CI177" s="207">
        <v>29</v>
      </c>
      <c r="CJ177" s="207">
        <v>0</v>
      </c>
      <c r="CK177" s="207">
        <v>0</v>
      </c>
      <c r="CL177" s="207">
        <v>22</v>
      </c>
      <c r="CM177" s="207">
        <v>4</v>
      </c>
      <c r="CN177" s="207">
        <v>0</v>
      </c>
      <c r="CO177" s="207">
        <v>3</v>
      </c>
      <c r="CP177" s="207">
        <v>0</v>
      </c>
      <c r="CQ177" s="207" t="s">
        <v>32</v>
      </c>
      <c r="CR177" s="207" t="s">
        <v>1010</v>
      </c>
      <c r="CS177" s="207" t="s">
        <v>9276</v>
      </c>
      <c r="CT177" s="207">
        <v>9.9840299999999992E-4</v>
      </c>
      <c r="CU177" s="207">
        <v>3.0000000000000001E-3</v>
      </c>
      <c r="CV177" s="207">
        <v>0</v>
      </c>
      <c r="CW177" s="207">
        <v>0</v>
      </c>
      <c r="CX177" s="207">
        <v>0</v>
      </c>
      <c r="CY177" s="207">
        <v>2E-3</v>
      </c>
      <c r="CZ177" s="207" t="s">
        <v>32</v>
      </c>
      <c r="DA177" s="207">
        <v>9.9839999999999998E-4</v>
      </c>
      <c r="DB177" s="207" t="s">
        <v>9276</v>
      </c>
      <c r="DC177" s="207" t="s">
        <v>5316</v>
      </c>
      <c r="DD177" s="207" t="s">
        <v>5316</v>
      </c>
      <c r="DE177" s="207" t="s">
        <v>5316</v>
      </c>
      <c r="DF177" s="207" t="s">
        <v>5316</v>
      </c>
      <c r="DG177" s="207" t="s">
        <v>5316</v>
      </c>
      <c r="DH177" s="207" t="s">
        <v>5316</v>
      </c>
      <c r="DI177" s="207" t="s">
        <v>5316</v>
      </c>
      <c r="DJ177" s="207" t="s">
        <v>5316</v>
      </c>
      <c r="DK177" s="207" t="s">
        <v>5316</v>
      </c>
      <c r="DL177" s="207" t="s">
        <v>5316</v>
      </c>
      <c r="DM177" s="207" t="s">
        <v>5316</v>
      </c>
      <c r="DN177" s="207" t="s">
        <v>5316</v>
      </c>
      <c r="DO177" s="207" t="s">
        <v>5316</v>
      </c>
      <c r="DP177" s="207" t="s">
        <v>5316</v>
      </c>
      <c r="DQ177" s="207" t="s">
        <v>5316</v>
      </c>
    </row>
    <row r="178" spans="2:121" x14ac:dyDescent="0.2">
      <c r="B178" s="207" t="s">
        <v>9265</v>
      </c>
      <c r="C178" s="207">
        <v>5155040</v>
      </c>
      <c r="D178" s="207" t="s">
        <v>1009</v>
      </c>
      <c r="E178" s="207" t="s">
        <v>1010</v>
      </c>
      <c r="F178" s="207" t="s">
        <v>9266</v>
      </c>
      <c r="G178" s="207" t="s">
        <v>6867</v>
      </c>
      <c r="H178" s="207" t="s">
        <v>6894</v>
      </c>
      <c r="I178" s="207" t="s">
        <v>6869</v>
      </c>
      <c r="J178" s="207" t="s">
        <v>9280</v>
      </c>
      <c r="K178" s="207" t="s">
        <v>9281</v>
      </c>
      <c r="L178" s="207" t="s">
        <v>9269</v>
      </c>
      <c r="M178" s="207" t="s">
        <v>9270</v>
      </c>
      <c r="N178" s="207" t="s">
        <v>9271</v>
      </c>
      <c r="O178" s="207" t="s">
        <v>9272</v>
      </c>
      <c r="P178" s="207" t="s">
        <v>9273</v>
      </c>
      <c r="Q178" s="207" t="s">
        <v>1020</v>
      </c>
      <c r="R178" s="207">
        <v>1</v>
      </c>
      <c r="S178" s="207">
        <v>1</v>
      </c>
      <c r="T178" s="207" t="s">
        <v>7962</v>
      </c>
      <c r="U178" s="207" t="s">
        <v>6916</v>
      </c>
      <c r="V178" s="207" t="s">
        <v>1623</v>
      </c>
      <c r="W178" s="207" t="s">
        <v>6879</v>
      </c>
      <c r="X178" s="207" t="s">
        <v>1623</v>
      </c>
      <c r="Y178" s="207" t="s">
        <v>19</v>
      </c>
      <c r="Z178" s="207" t="s">
        <v>6877</v>
      </c>
      <c r="AA178" s="207" t="s">
        <v>6877</v>
      </c>
      <c r="AB178" s="207" t="s">
        <v>6877</v>
      </c>
      <c r="AC178" s="207">
        <v>0.313</v>
      </c>
      <c r="AD178" s="207" t="s">
        <v>1009</v>
      </c>
      <c r="AE178" s="207" t="s">
        <v>6904</v>
      </c>
      <c r="AF178" s="207" t="s">
        <v>6904</v>
      </c>
      <c r="AG178" s="207">
        <v>4.97</v>
      </c>
      <c r="AH178" s="207">
        <v>0.97499999999999998</v>
      </c>
      <c r="AI178" s="207">
        <v>0.18675</v>
      </c>
      <c r="AJ178" s="207">
        <v>8.0000000000000002E-3</v>
      </c>
      <c r="AK178" s="207">
        <v>0.16496</v>
      </c>
      <c r="AL178" s="207">
        <v>0.13300000000000001</v>
      </c>
      <c r="AM178" s="207">
        <v>0.18142</v>
      </c>
      <c r="AN178" s="207">
        <v>0.16209999999999999</v>
      </c>
      <c r="AO178" s="207">
        <v>0.40749999999999997</v>
      </c>
      <c r="AP178" s="207">
        <v>0</v>
      </c>
      <c r="AQ178" s="207" t="s">
        <v>6882</v>
      </c>
      <c r="AR178" s="207" t="s">
        <v>6883</v>
      </c>
      <c r="AS178" s="207" t="s">
        <v>9265</v>
      </c>
      <c r="AT178" s="207">
        <v>5155040</v>
      </c>
      <c r="AU178" s="207">
        <v>5155040</v>
      </c>
      <c r="AV178" s="207" t="s">
        <v>1009</v>
      </c>
      <c r="AW178" s="207" t="s">
        <v>1010</v>
      </c>
      <c r="AX178" s="207" t="s">
        <v>178</v>
      </c>
      <c r="AY178" s="207" t="s">
        <v>5316</v>
      </c>
      <c r="AZ178" s="207" t="s">
        <v>5316</v>
      </c>
      <c r="BA178" s="207" t="s">
        <v>9274</v>
      </c>
      <c r="BB178" s="207" t="s">
        <v>9266</v>
      </c>
      <c r="BC178" s="207">
        <v>176267</v>
      </c>
      <c r="BD178" s="207" t="s">
        <v>7406</v>
      </c>
      <c r="BE178" s="207">
        <v>576</v>
      </c>
      <c r="BF178" s="207" t="s">
        <v>6886</v>
      </c>
      <c r="BG178" s="207">
        <v>19343045</v>
      </c>
      <c r="BH178" s="207" t="s">
        <v>9282</v>
      </c>
      <c r="BI178" s="207" t="s">
        <v>6888</v>
      </c>
      <c r="BJ178" s="207" t="s">
        <v>9283</v>
      </c>
      <c r="BK178" s="207" t="s">
        <v>1010</v>
      </c>
      <c r="BL178" s="207" t="s">
        <v>6890</v>
      </c>
      <c r="BM178" s="207" t="s">
        <v>6891</v>
      </c>
      <c r="BN178" s="207" t="s">
        <v>9284</v>
      </c>
      <c r="BO178" s="207">
        <v>612240</v>
      </c>
      <c r="BP178" s="207">
        <v>176267.00030000001</v>
      </c>
      <c r="BQ178" s="207" t="s">
        <v>9285</v>
      </c>
      <c r="BR178" s="207" t="s">
        <v>5316</v>
      </c>
      <c r="BS178" s="207" t="s">
        <v>5316</v>
      </c>
      <c r="BT178" s="207" t="s">
        <v>5316</v>
      </c>
      <c r="BU178" s="207" t="s">
        <v>5316</v>
      </c>
      <c r="BV178" s="207" t="s">
        <v>9286</v>
      </c>
      <c r="BW178" s="207" t="s">
        <v>5316</v>
      </c>
      <c r="BX178" s="207" t="s">
        <v>32</v>
      </c>
      <c r="BY178" s="207" t="s">
        <v>1010</v>
      </c>
      <c r="BZ178" s="208">
        <v>3.3339445565020298E-5</v>
      </c>
      <c r="CA178" s="207" t="s">
        <v>1011</v>
      </c>
      <c r="CB178" s="208">
        <v>9.8231827111984306E-5</v>
      </c>
      <c r="CC178" s="207">
        <v>0</v>
      </c>
      <c r="CD178" s="207">
        <v>3.4883720930232602E-4</v>
      </c>
      <c r="CE178" s="207">
        <v>0</v>
      </c>
      <c r="CF178" s="207">
        <v>0</v>
      </c>
      <c r="CG178" s="207">
        <v>0</v>
      </c>
      <c r="CH178" s="207">
        <v>0</v>
      </c>
      <c r="CI178" s="207">
        <v>4</v>
      </c>
      <c r="CJ178" s="207">
        <v>1</v>
      </c>
      <c r="CK178" s="207">
        <v>0</v>
      </c>
      <c r="CL178" s="207">
        <v>3</v>
      </c>
      <c r="CM178" s="207">
        <v>0</v>
      </c>
      <c r="CN178" s="207">
        <v>0</v>
      </c>
      <c r="CO178" s="207">
        <v>0</v>
      </c>
      <c r="CP178" s="207">
        <v>0</v>
      </c>
      <c r="CQ178" s="207" t="s">
        <v>5316</v>
      </c>
      <c r="CR178" s="207" t="s">
        <v>5316</v>
      </c>
      <c r="CS178" s="207" t="s">
        <v>5316</v>
      </c>
      <c r="CT178" s="207" t="s">
        <v>5316</v>
      </c>
      <c r="CU178" s="207" t="s">
        <v>5316</v>
      </c>
      <c r="CV178" s="207" t="s">
        <v>5316</v>
      </c>
      <c r="CW178" s="207" t="s">
        <v>5316</v>
      </c>
      <c r="CX178" s="207" t="s">
        <v>5316</v>
      </c>
      <c r="CY178" s="207" t="s">
        <v>5316</v>
      </c>
      <c r="CZ178" s="207" t="s">
        <v>32</v>
      </c>
      <c r="DA178" s="207" t="s">
        <v>5316</v>
      </c>
      <c r="DB178" s="207" t="s">
        <v>9283</v>
      </c>
      <c r="DC178" s="207" t="s">
        <v>5316</v>
      </c>
      <c r="DD178" s="207" t="s">
        <v>5316</v>
      </c>
      <c r="DE178" s="207" t="s">
        <v>5316</v>
      </c>
      <c r="DF178" s="207" t="s">
        <v>5316</v>
      </c>
      <c r="DG178" s="207" t="s">
        <v>5316</v>
      </c>
      <c r="DH178" s="207" t="s">
        <v>5316</v>
      </c>
      <c r="DI178" s="207" t="s">
        <v>5316</v>
      </c>
      <c r="DJ178" s="207" t="s">
        <v>5316</v>
      </c>
      <c r="DK178" s="207" t="s">
        <v>5316</v>
      </c>
      <c r="DL178" s="207" t="s">
        <v>5316</v>
      </c>
      <c r="DM178" s="207" t="s">
        <v>5316</v>
      </c>
      <c r="DN178" s="207" t="s">
        <v>5316</v>
      </c>
      <c r="DO178" s="207" t="s">
        <v>5316</v>
      </c>
      <c r="DP178" s="207" t="s">
        <v>5316</v>
      </c>
      <c r="DQ178" s="207" t="s">
        <v>5316</v>
      </c>
    </row>
    <row r="179" spans="2:121" x14ac:dyDescent="0.2">
      <c r="B179" s="207" t="s">
        <v>9265</v>
      </c>
      <c r="C179" s="207">
        <v>6143978</v>
      </c>
      <c r="D179" s="207" t="s">
        <v>1009</v>
      </c>
      <c r="E179" s="207" t="s">
        <v>1010</v>
      </c>
      <c r="F179" s="207" t="s">
        <v>9287</v>
      </c>
      <c r="G179" s="207" t="s">
        <v>6867</v>
      </c>
      <c r="H179" s="207" t="s">
        <v>6868</v>
      </c>
      <c r="I179" s="207" t="s">
        <v>6869</v>
      </c>
      <c r="J179" s="207" t="s">
        <v>9288</v>
      </c>
      <c r="K179" s="207" t="s">
        <v>9289</v>
      </c>
      <c r="L179" s="207" t="s">
        <v>9290</v>
      </c>
      <c r="M179" s="207" t="s">
        <v>9291</v>
      </c>
      <c r="N179" s="207" t="s">
        <v>9292</v>
      </c>
      <c r="O179" s="207" t="s">
        <v>9293</v>
      </c>
      <c r="P179" s="207" t="s">
        <v>9294</v>
      </c>
      <c r="Q179" s="207" t="s">
        <v>1020</v>
      </c>
      <c r="R179" s="207">
        <v>20</v>
      </c>
      <c r="S179" s="207">
        <v>52</v>
      </c>
      <c r="T179" s="207" t="s">
        <v>6877</v>
      </c>
      <c r="U179" s="207" t="s">
        <v>6903</v>
      </c>
      <c r="V179" s="207" t="s">
        <v>6877</v>
      </c>
      <c r="W179" s="207" t="s">
        <v>6879</v>
      </c>
      <c r="X179" s="207" t="s">
        <v>6877</v>
      </c>
      <c r="Y179" s="207" t="s">
        <v>1623</v>
      </c>
      <c r="Z179" s="207" t="s">
        <v>1010</v>
      </c>
      <c r="AA179" s="207" t="s">
        <v>1010</v>
      </c>
      <c r="AB179" s="207" t="s">
        <v>1010</v>
      </c>
      <c r="AC179" s="207">
        <v>35</v>
      </c>
      <c r="AD179" s="207" t="s">
        <v>1009</v>
      </c>
      <c r="AE179" s="207" t="s">
        <v>6904</v>
      </c>
      <c r="AF179" s="207" t="s">
        <v>6904</v>
      </c>
      <c r="AG179" s="207">
        <v>5.56</v>
      </c>
      <c r="AH179" s="207">
        <v>5.56</v>
      </c>
      <c r="AI179" s="207">
        <v>0.83574000000000004</v>
      </c>
      <c r="AJ179" s="207">
        <v>0.871</v>
      </c>
      <c r="AK179" s="207">
        <v>0.44667000000000001</v>
      </c>
      <c r="AL179" s="207">
        <v>0.77600000000000002</v>
      </c>
      <c r="AM179" s="207">
        <v>0.31595000000000001</v>
      </c>
      <c r="AN179" s="207">
        <v>0</v>
      </c>
      <c r="AO179" s="207">
        <v>1</v>
      </c>
      <c r="AP179" s="207">
        <v>0</v>
      </c>
      <c r="AQ179" s="207" t="s">
        <v>6882</v>
      </c>
      <c r="AR179" s="207" t="s">
        <v>6883</v>
      </c>
      <c r="AS179" s="207" t="s">
        <v>9265</v>
      </c>
      <c r="AT179" s="207">
        <v>6143978</v>
      </c>
      <c r="AU179" s="207">
        <v>6143978</v>
      </c>
      <c r="AV179" s="207" t="s">
        <v>1009</v>
      </c>
      <c r="AW179" s="207" t="s">
        <v>1010</v>
      </c>
      <c r="AX179" s="207" t="s">
        <v>178</v>
      </c>
      <c r="AY179" s="207" t="s">
        <v>5316</v>
      </c>
      <c r="AZ179" s="207" t="s">
        <v>5316</v>
      </c>
      <c r="BA179" s="207" t="s">
        <v>9295</v>
      </c>
      <c r="BB179" s="207" t="s">
        <v>9287</v>
      </c>
      <c r="BC179" s="207">
        <v>613160</v>
      </c>
      <c r="BD179" s="207" t="s">
        <v>7103</v>
      </c>
      <c r="BE179" s="207">
        <v>854</v>
      </c>
      <c r="BF179" s="207" t="s">
        <v>6886</v>
      </c>
      <c r="BG179" s="207">
        <v>1832934</v>
      </c>
      <c r="BH179" s="207" t="s">
        <v>9296</v>
      </c>
      <c r="BI179" s="207" t="s">
        <v>6888</v>
      </c>
      <c r="BJ179" s="207" t="s">
        <v>9297</v>
      </c>
      <c r="BK179" s="207" t="s">
        <v>1010</v>
      </c>
      <c r="BL179" s="207" t="s">
        <v>6890</v>
      </c>
      <c r="BM179" s="207" t="s">
        <v>9298</v>
      </c>
      <c r="BN179" s="207" t="s">
        <v>9299</v>
      </c>
      <c r="BO179" s="207">
        <v>193400</v>
      </c>
      <c r="BP179" s="207">
        <v>613160.00139999995</v>
      </c>
      <c r="BQ179" s="207" t="s">
        <v>9300</v>
      </c>
      <c r="BR179" s="207" t="s">
        <v>5316</v>
      </c>
      <c r="BS179" s="207" t="s">
        <v>5316</v>
      </c>
      <c r="BT179" s="207" t="s">
        <v>5316</v>
      </c>
      <c r="BU179" s="207" t="s">
        <v>5316</v>
      </c>
      <c r="BV179" s="207" t="s">
        <v>9301</v>
      </c>
      <c r="BW179" s="207" t="s">
        <v>9302</v>
      </c>
      <c r="BX179" s="207" t="s">
        <v>32</v>
      </c>
      <c r="BY179" s="207" t="s">
        <v>1010</v>
      </c>
      <c r="BZ179" s="207">
        <v>3.0809279029919601E-3</v>
      </c>
      <c r="CA179" s="207" t="s">
        <v>1011</v>
      </c>
      <c r="CB179" s="207">
        <v>7.6893502499038801E-4</v>
      </c>
      <c r="CC179" s="207">
        <v>1.55494125777471E-3</v>
      </c>
      <c r="CD179" s="207">
        <v>0</v>
      </c>
      <c r="CE179" s="207">
        <v>6.0576690089653498E-4</v>
      </c>
      <c r="CF179" s="207">
        <v>5.74712643678161E-3</v>
      </c>
      <c r="CG179" s="207">
        <v>4.4657575303461696E-3</v>
      </c>
      <c r="CH179" s="207">
        <v>2.2026431718061702E-3</v>
      </c>
      <c r="CI179" s="207">
        <v>374</v>
      </c>
      <c r="CJ179" s="207">
        <v>8</v>
      </c>
      <c r="CK179" s="207">
        <v>18</v>
      </c>
      <c r="CL179" s="207">
        <v>0</v>
      </c>
      <c r="CM179" s="207">
        <v>10</v>
      </c>
      <c r="CN179" s="207">
        <v>38</v>
      </c>
      <c r="CO179" s="207">
        <v>298</v>
      </c>
      <c r="CP179" s="207">
        <v>2</v>
      </c>
      <c r="CQ179" s="207" t="s">
        <v>32</v>
      </c>
      <c r="CR179" s="207" t="s">
        <v>1010</v>
      </c>
      <c r="CS179" s="207" t="s">
        <v>9297</v>
      </c>
      <c r="CT179" s="207">
        <v>1.7971199999999999E-3</v>
      </c>
      <c r="CU179" s="207">
        <v>0</v>
      </c>
      <c r="CV179" s="207">
        <v>7.1999999999999998E-3</v>
      </c>
      <c r="CW179" s="207">
        <v>0</v>
      </c>
      <c r="CX179" s="207">
        <v>4.0000000000000001E-3</v>
      </c>
      <c r="CY179" s="207">
        <v>0</v>
      </c>
      <c r="CZ179" s="207" t="s">
        <v>32</v>
      </c>
      <c r="DA179" s="207">
        <v>1.797E-3</v>
      </c>
      <c r="DB179" s="207" t="s">
        <v>9297</v>
      </c>
      <c r="DC179" s="207" t="s">
        <v>32</v>
      </c>
      <c r="DD179" s="207">
        <v>3.8440000000000002E-3</v>
      </c>
      <c r="DE179" s="207" t="s">
        <v>9297</v>
      </c>
      <c r="DF179" s="207" t="s">
        <v>32</v>
      </c>
      <c r="DG179" s="207" t="s">
        <v>1010</v>
      </c>
      <c r="DH179" s="207">
        <v>19</v>
      </c>
      <c r="DI179" s="207">
        <v>5.12405609492988E-3</v>
      </c>
      <c r="DJ179" s="207" t="s">
        <v>32</v>
      </c>
      <c r="DK179" s="207" t="s">
        <v>1010</v>
      </c>
      <c r="DL179" s="207">
        <v>19</v>
      </c>
      <c r="DM179" s="207">
        <v>5.12405609492988E-3</v>
      </c>
      <c r="DN179" s="207" t="s">
        <v>5316</v>
      </c>
      <c r="DO179" s="207" t="s">
        <v>5316</v>
      </c>
      <c r="DP179" s="207" t="s">
        <v>5316</v>
      </c>
      <c r="DQ179" s="207" t="s">
        <v>5316</v>
      </c>
    </row>
    <row r="180" spans="2:121" x14ac:dyDescent="0.2">
      <c r="B180" s="207" t="s">
        <v>9265</v>
      </c>
      <c r="C180" s="207">
        <v>6483610</v>
      </c>
      <c r="D180" s="207" t="s">
        <v>1009</v>
      </c>
      <c r="E180" s="207" t="s">
        <v>1010</v>
      </c>
      <c r="F180" s="207" t="s">
        <v>9303</v>
      </c>
      <c r="G180" s="207" t="s">
        <v>6867</v>
      </c>
      <c r="H180" s="207" t="s">
        <v>6868</v>
      </c>
      <c r="I180" s="207" t="s">
        <v>6869</v>
      </c>
      <c r="J180" s="207" t="s">
        <v>9304</v>
      </c>
      <c r="K180" s="207" t="s">
        <v>9305</v>
      </c>
      <c r="L180" s="207" t="s">
        <v>9306</v>
      </c>
      <c r="M180" s="207" t="s">
        <v>9307</v>
      </c>
      <c r="N180" s="207" t="s">
        <v>9308</v>
      </c>
      <c r="O180" s="207" t="s">
        <v>9309</v>
      </c>
      <c r="P180" s="207" t="s">
        <v>9310</v>
      </c>
      <c r="Q180" s="207" t="s">
        <v>1020</v>
      </c>
      <c r="R180" s="207">
        <v>1</v>
      </c>
      <c r="S180" s="207">
        <v>12</v>
      </c>
      <c r="T180" s="207" t="s">
        <v>6877</v>
      </c>
      <c r="U180" s="207" t="s">
        <v>6878</v>
      </c>
      <c r="V180" s="207" t="s">
        <v>6877</v>
      </c>
      <c r="W180" s="207" t="s">
        <v>6879</v>
      </c>
      <c r="X180" s="207" t="s">
        <v>1623</v>
      </c>
      <c r="Y180" s="207" t="s">
        <v>6877</v>
      </c>
      <c r="Z180" s="207" t="s">
        <v>1010</v>
      </c>
      <c r="AA180" s="207" t="s">
        <v>6877</v>
      </c>
      <c r="AB180" s="207" t="s">
        <v>1010</v>
      </c>
      <c r="AC180" s="207">
        <v>22.4</v>
      </c>
      <c r="AD180" s="207" t="s">
        <v>1009</v>
      </c>
      <c r="AE180" s="207" t="s">
        <v>6904</v>
      </c>
      <c r="AF180" s="207" t="s">
        <v>6904</v>
      </c>
      <c r="AG180" s="207">
        <v>4.87</v>
      </c>
      <c r="AH180" s="207">
        <v>3.99</v>
      </c>
      <c r="AI180" s="207">
        <v>0.45258999999999999</v>
      </c>
      <c r="AJ180" s="207">
        <v>0.871</v>
      </c>
      <c r="AK180" s="207">
        <v>0.44667000000000001</v>
      </c>
      <c r="AL180" s="207">
        <v>0.98799999999999999</v>
      </c>
      <c r="AM180" s="207">
        <v>0.52366000000000001</v>
      </c>
      <c r="AN180" s="207">
        <v>0</v>
      </c>
      <c r="AO180" s="207">
        <v>0.90739999999999998</v>
      </c>
      <c r="AP180" s="207">
        <v>0</v>
      </c>
      <c r="AQ180" s="207" t="s">
        <v>6882</v>
      </c>
      <c r="AR180" s="207" t="s">
        <v>6883</v>
      </c>
      <c r="AS180" s="207" t="s">
        <v>9265</v>
      </c>
      <c r="AT180" s="207">
        <v>6483610</v>
      </c>
      <c r="AU180" s="207">
        <v>6483610</v>
      </c>
      <c r="AV180" s="207" t="s">
        <v>1009</v>
      </c>
      <c r="AW180" s="207" t="s">
        <v>1010</v>
      </c>
      <c r="AX180" s="207" t="s">
        <v>178</v>
      </c>
      <c r="AY180" s="207" t="s">
        <v>5316</v>
      </c>
      <c r="AZ180" s="207" t="s">
        <v>5316</v>
      </c>
      <c r="BA180" s="207" t="s">
        <v>9311</v>
      </c>
      <c r="BB180" s="207" t="s">
        <v>9303</v>
      </c>
      <c r="BC180" s="207">
        <v>600228</v>
      </c>
      <c r="BD180" s="207" t="s">
        <v>9189</v>
      </c>
      <c r="BE180" s="207">
        <v>114</v>
      </c>
      <c r="BF180" s="207" t="s">
        <v>6886</v>
      </c>
      <c r="BG180" s="207">
        <v>19462466</v>
      </c>
      <c r="BH180" s="207" t="s">
        <v>9312</v>
      </c>
      <c r="BI180" s="207" t="s">
        <v>6888</v>
      </c>
      <c r="BJ180" s="207" t="s">
        <v>9313</v>
      </c>
      <c r="BK180" s="207" t="s">
        <v>1010</v>
      </c>
      <c r="BL180" s="207" t="s">
        <v>6890</v>
      </c>
      <c r="BM180" s="207" t="s">
        <v>6891</v>
      </c>
      <c r="BN180" s="207" t="s">
        <v>9314</v>
      </c>
      <c r="BO180" s="207">
        <v>613021</v>
      </c>
      <c r="BP180" s="207">
        <v>600228.00060000003</v>
      </c>
      <c r="BQ180" s="207" t="s">
        <v>9315</v>
      </c>
      <c r="BR180" s="207" t="s">
        <v>5316</v>
      </c>
      <c r="BS180" s="207" t="s">
        <v>5316</v>
      </c>
      <c r="BT180" s="207" t="s">
        <v>5316</v>
      </c>
      <c r="BU180" s="207" t="s">
        <v>5316</v>
      </c>
      <c r="BV180" s="207" t="s">
        <v>5316</v>
      </c>
      <c r="BW180" s="207" t="s">
        <v>5316</v>
      </c>
      <c r="BX180" s="207" t="s">
        <v>32</v>
      </c>
      <c r="BY180" s="207" t="s">
        <v>1010</v>
      </c>
      <c r="BZ180" s="208">
        <v>9.0772556980409606E-5</v>
      </c>
      <c r="CA180" s="207" t="s">
        <v>1011</v>
      </c>
      <c r="CB180" s="207">
        <v>5.7814607824243605E-4</v>
      </c>
      <c r="CC180" s="207">
        <v>1.7319016279875301E-4</v>
      </c>
      <c r="CD180" s="207">
        <v>0</v>
      </c>
      <c r="CE180" s="208">
        <v>6.0569351907934598E-5</v>
      </c>
      <c r="CF180" s="207">
        <v>0</v>
      </c>
      <c r="CG180" s="208">
        <v>3.0039953137673102E-5</v>
      </c>
      <c r="CH180" s="207">
        <v>0</v>
      </c>
      <c r="CI180" s="207">
        <v>11</v>
      </c>
      <c r="CJ180" s="207">
        <v>6</v>
      </c>
      <c r="CK180" s="207">
        <v>2</v>
      </c>
      <c r="CL180" s="207">
        <v>0</v>
      </c>
      <c r="CM180" s="207">
        <v>1</v>
      </c>
      <c r="CN180" s="207">
        <v>0</v>
      </c>
      <c r="CO180" s="207">
        <v>2</v>
      </c>
      <c r="CP180" s="207">
        <v>0</v>
      </c>
      <c r="CQ180" s="207" t="s">
        <v>32</v>
      </c>
      <c r="CR180" s="207" t="s">
        <v>1010</v>
      </c>
      <c r="CS180" s="207" t="s">
        <v>9313</v>
      </c>
      <c r="CT180" s="207">
        <v>1.99681E-4</v>
      </c>
      <c r="CU180" s="207">
        <v>0</v>
      </c>
      <c r="CV180" s="207">
        <v>0</v>
      </c>
      <c r="CW180" s="207">
        <v>8.0000000000000004E-4</v>
      </c>
      <c r="CX180" s="207">
        <v>0</v>
      </c>
      <c r="CY180" s="207">
        <v>0</v>
      </c>
      <c r="CZ180" s="207" t="s">
        <v>32</v>
      </c>
      <c r="DA180" s="207">
        <v>1.997E-4</v>
      </c>
      <c r="DB180" s="207" t="s">
        <v>9313</v>
      </c>
      <c r="DC180" s="207" t="s">
        <v>5316</v>
      </c>
      <c r="DD180" s="207" t="s">
        <v>5316</v>
      </c>
      <c r="DE180" s="207" t="s">
        <v>5316</v>
      </c>
      <c r="DF180" s="207" t="s">
        <v>5316</v>
      </c>
      <c r="DG180" s="207" t="s">
        <v>5316</v>
      </c>
      <c r="DH180" s="207" t="s">
        <v>5316</v>
      </c>
      <c r="DI180" s="207" t="s">
        <v>5316</v>
      </c>
      <c r="DJ180" s="207" t="s">
        <v>5316</v>
      </c>
      <c r="DK180" s="207" t="s">
        <v>5316</v>
      </c>
      <c r="DL180" s="207" t="s">
        <v>5316</v>
      </c>
      <c r="DM180" s="207" t="s">
        <v>5316</v>
      </c>
      <c r="DN180" s="207" t="s">
        <v>5316</v>
      </c>
      <c r="DO180" s="207" t="s">
        <v>5316</v>
      </c>
      <c r="DP180" s="207" t="s">
        <v>5316</v>
      </c>
      <c r="DQ180" s="207" t="s">
        <v>5316</v>
      </c>
    </row>
    <row r="181" spans="2:121" x14ac:dyDescent="0.2">
      <c r="B181" s="207" t="s">
        <v>9265</v>
      </c>
      <c r="C181" s="207">
        <v>6690297</v>
      </c>
      <c r="D181" s="207" t="s">
        <v>1009</v>
      </c>
      <c r="E181" s="207" t="s">
        <v>1010</v>
      </c>
      <c r="F181" s="207" t="s">
        <v>9316</v>
      </c>
      <c r="G181" s="207" t="s">
        <v>6867</v>
      </c>
      <c r="H181" s="207" t="s">
        <v>6868</v>
      </c>
      <c r="I181" s="207" t="s">
        <v>6869</v>
      </c>
      <c r="J181" s="207" t="s">
        <v>9317</v>
      </c>
      <c r="K181" s="207" t="s">
        <v>9318</v>
      </c>
      <c r="L181" s="207" t="s">
        <v>9319</v>
      </c>
      <c r="M181" s="207" t="s">
        <v>9320</v>
      </c>
      <c r="N181" s="207" t="s">
        <v>9321</v>
      </c>
      <c r="O181" s="207" t="s">
        <v>9322</v>
      </c>
      <c r="P181" s="207" t="s">
        <v>9323</v>
      </c>
      <c r="Q181" s="207" t="s">
        <v>1020</v>
      </c>
      <c r="R181" s="207">
        <v>33</v>
      </c>
      <c r="S181" s="207">
        <v>40</v>
      </c>
      <c r="T181" s="207" t="s">
        <v>1010</v>
      </c>
      <c r="U181" s="207" t="s">
        <v>6916</v>
      </c>
      <c r="V181" s="207" t="s">
        <v>1623</v>
      </c>
      <c r="W181" s="207" t="s">
        <v>6879</v>
      </c>
      <c r="X181" s="207" t="s">
        <v>1623</v>
      </c>
      <c r="Y181" s="207" t="s">
        <v>1623</v>
      </c>
      <c r="Z181" s="207" t="s">
        <v>6877</v>
      </c>
      <c r="AA181" s="207" t="s">
        <v>1010</v>
      </c>
      <c r="AB181" s="207" t="s">
        <v>1010</v>
      </c>
      <c r="AC181" s="207">
        <v>10.82</v>
      </c>
      <c r="AD181" s="207" t="s">
        <v>1009</v>
      </c>
      <c r="AE181" s="207" t="s">
        <v>6904</v>
      </c>
      <c r="AF181" s="207" t="s">
        <v>6904</v>
      </c>
      <c r="AG181" s="207">
        <v>5.46</v>
      </c>
      <c r="AH181" s="207">
        <v>3.59</v>
      </c>
      <c r="AI181" s="207">
        <v>0.39987</v>
      </c>
      <c r="AJ181" s="207">
        <v>-2.9000000000000001E-2</v>
      </c>
      <c r="AK181" s="207">
        <v>0.14616999999999999</v>
      </c>
      <c r="AL181" s="207">
        <v>0.52200000000000002</v>
      </c>
      <c r="AM181" s="207">
        <v>0.26216</v>
      </c>
      <c r="AN181" s="207">
        <v>0</v>
      </c>
      <c r="AO181" s="207">
        <v>0.28029999999999999</v>
      </c>
      <c r="AP181" s="207">
        <v>0.71960000000000002</v>
      </c>
      <c r="AQ181" s="207" t="s">
        <v>6882</v>
      </c>
      <c r="AR181" s="207" t="s">
        <v>6883</v>
      </c>
      <c r="AS181" s="207" t="s">
        <v>9265</v>
      </c>
      <c r="AT181" s="207">
        <v>6690297</v>
      </c>
      <c r="AU181" s="207">
        <v>6690297</v>
      </c>
      <c r="AV181" s="207" t="s">
        <v>1009</v>
      </c>
      <c r="AW181" s="207" t="s">
        <v>1010</v>
      </c>
      <c r="AX181" s="207" t="s">
        <v>178</v>
      </c>
      <c r="AY181" s="207" t="s">
        <v>5316</v>
      </c>
      <c r="AZ181" s="207" t="s">
        <v>5316</v>
      </c>
      <c r="BA181" s="207" t="s">
        <v>9324</v>
      </c>
      <c r="BB181" s="207" t="s">
        <v>9316</v>
      </c>
      <c r="BC181" s="207">
        <v>603277</v>
      </c>
      <c r="BD181" s="207" t="s">
        <v>9189</v>
      </c>
      <c r="BE181" s="207">
        <v>1608</v>
      </c>
      <c r="BF181" s="207" t="s">
        <v>6886</v>
      </c>
      <c r="BG181" s="207">
        <v>27479907</v>
      </c>
      <c r="BH181" s="207" t="s">
        <v>9325</v>
      </c>
      <c r="BI181" s="207" t="s">
        <v>6888</v>
      </c>
      <c r="BJ181" s="207" t="s">
        <v>9326</v>
      </c>
      <c r="BK181" s="207" t="s">
        <v>1010</v>
      </c>
      <c r="BL181" s="207" t="s">
        <v>6890</v>
      </c>
      <c r="BM181" s="207" t="s">
        <v>6891</v>
      </c>
      <c r="BN181" s="207" t="s">
        <v>9327</v>
      </c>
      <c r="BO181" s="207">
        <v>617159</v>
      </c>
      <c r="BP181" s="207">
        <v>603277.00009999995</v>
      </c>
      <c r="BQ181" s="207" t="s">
        <v>9328</v>
      </c>
      <c r="BR181" s="207" t="s">
        <v>5316</v>
      </c>
      <c r="BS181" s="207" t="s">
        <v>5316</v>
      </c>
      <c r="BT181" s="207" t="s">
        <v>5316</v>
      </c>
      <c r="BU181" s="207" t="s">
        <v>5316</v>
      </c>
      <c r="BV181" s="207" t="s">
        <v>9329</v>
      </c>
      <c r="BW181" s="207" t="s">
        <v>9330</v>
      </c>
      <c r="BX181" s="207" t="s">
        <v>32</v>
      </c>
      <c r="BY181" s="207" t="s">
        <v>1010</v>
      </c>
      <c r="BZ181" s="208">
        <v>6.5891345171811702E-5</v>
      </c>
      <c r="CA181" s="207" t="s">
        <v>1011</v>
      </c>
      <c r="CB181" s="207">
        <v>0</v>
      </c>
      <c r="CC181" s="207">
        <v>0</v>
      </c>
      <c r="CD181" s="207">
        <v>1.1555350127108901E-4</v>
      </c>
      <c r="CE181" s="207">
        <v>2.4224806201550401E-4</v>
      </c>
      <c r="CF181" s="207">
        <v>0</v>
      </c>
      <c r="CG181" s="208">
        <v>4.4950554390170803E-5</v>
      </c>
      <c r="CH181" s="207">
        <v>0</v>
      </c>
      <c r="CI181" s="207">
        <v>8</v>
      </c>
      <c r="CJ181" s="207">
        <v>0</v>
      </c>
      <c r="CK181" s="207">
        <v>0</v>
      </c>
      <c r="CL181" s="207">
        <v>1</v>
      </c>
      <c r="CM181" s="207">
        <v>4</v>
      </c>
      <c r="CN181" s="207">
        <v>0</v>
      </c>
      <c r="CO181" s="207">
        <v>3</v>
      </c>
      <c r="CP181" s="207">
        <v>0</v>
      </c>
      <c r="CQ181" s="207" t="s">
        <v>5316</v>
      </c>
      <c r="CR181" s="207" t="s">
        <v>5316</v>
      </c>
      <c r="CS181" s="207" t="s">
        <v>5316</v>
      </c>
      <c r="CT181" s="207" t="s">
        <v>5316</v>
      </c>
      <c r="CU181" s="207" t="s">
        <v>5316</v>
      </c>
      <c r="CV181" s="207" t="s">
        <v>5316</v>
      </c>
      <c r="CW181" s="207" t="s">
        <v>5316</v>
      </c>
      <c r="CX181" s="207" t="s">
        <v>5316</v>
      </c>
      <c r="CY181" s="207" t="s">
        <v>5316</v>
      </c>
      <c r="CZ181" s="207" t="s">
        <v>32</v>
      </c>
      <c r="DA181" s="207" t="s">
        <v>5316</v>
      </c>
      <c r="DB181" s="207" t="s">
        <v>9326</v>
      </c>
      <c r="DC181" s="207" t="s">
        <v>5316</v>
      </c>
      <c r="DD181" s="207" t="s">
        <v>5316</v>
      </c>
      <c r="DE181" s="207" t="s">
        <v>5316</v>
      </c>
      <c r="DF181" s="207" t="s">
        <v>5316</v>
      </c>
      <c r="DG181" s="207" t="s">
        <v>5316</v>
      </c>
      <c r="DH181" s="207" t="s">
        <v>5316</v>
      </c>
      <c r="DI181" s="207" t="s">
        <v>5316</v>
      </c>
      <c r="DJ181" s="207" t="s">
        <v>5316</v>
      </c>
      <c r="DK181" s="207" t="s">
        <v>5316</v>
      </c>
      <c r="DL181" s="207" t="s">
        <v>5316</v>
      </c>
      <c r="DM181" s="207" t="s">
        <v>5316</v>
      </c>
      <c r="DN181" s="207" t="s">
        <v>5316</v>
      </c>
      <c r="DO181" s="207" t="s">
        <v>5316</v>
      </c>
      <c r="DP181" s="207" t="s">
        <v>5316</v>
      </c>
      <c r="DQ181" s="207" t="s">
        <v>5316</v>
      </c>
    </row>
    <row r="182" spans="2:121" x14ac:dyDescent="0.2">
      <c r="B182" s="207" t="s">
        <v>9265</v>
      </c>
      <c r="C182" s="207">
        <v>7842655</v>
      </c>
      <c r="D182" s="207" t="s">
        <v>1035</v>
      </c>
      <c r="E182" s="207" t="s">
        <v>1022</v>
      </c>
      <c r="F182" s="207" t="s">
        <v>9331</v>
      </c>
      <c r="G182" s="207" t="s">
        <v>6867</v>
      </c>
      <c r="H182" s="207" t="s">
        <v>6868</v>
      </c>
      <c r="I182" s="207" t="s">
        <v>6869</v>
      </c>
      <c r="J182" s="207" t="s">
        <v>9332</v>
      </c>
      <c r="K182" s="207" t="s">
        <v>9333</v>
      </c>
      <c r="L182" s="207" t="s">
        <v>9334</v>
      </c>
      <c r="M182" s="207" t="s">
        <v>9335</v>
      </c>
      <c r="N182" s="207" t="s">
        <v>9336</v>
      </c>
      <c r="O182" s="207" t="s">
        <v>9337</v>
      </c>
      <c r="P182" s="207" t="s">
        <v>9338</v>
      </c>
      <c r="Q182" s="207" t="s">
        <v>1020</v>
      </c>
      <c r="R182" s="207">
        <v>2</v>
      </c>
      <c r="S182" s="207">
        <v>2</v>
      </c>
      <c r="T182" s="207" t="s">
        <v>6877</v>
      </c>
      <c r="U182" s="207" t="s">
        <v>6878</v>
      </c>
      <c r="V182" s="207" t="s">
        <v>6877</v>
      </c>
      <c r="W182" s="207" t="s">
        <v>6879</v>
      </c>
      <c r="X182" s="207" t="s">
        <v>6877</v>
      </c>
      <c r="Y182" s="207" t="s">
        <v>6877</v>
      </c>
      <c r="Z182" s="207" t="s">
        <v>1010</v>
      </c>
      <c r="AA182" s="207" t="s">
        <v>6877</v>
      </c>
      <c r="AB182" s="207" t="s">
        <v>6877</v>
      </c>
      <c r="AC182" s="207">
        <v>28.2</v>
      </c>
      <c r="AD182" s="207" t="s">
        <v>1035</v>
      </c>
      <c r="AE182" s="207" t="s">
        <v>6917</v>
      </c>
      <c r="AF182" s="207" t="s">
        <v>6917</v>
      </c>
      <c r="AG182" s="207">
        <v>4.5</v>
      </c>
      <c r="AH182" s="207">
        <v>4.5</v>
      </c>
      <c r="AI182" s="207">
        <v>0.54134000000000004</v>
      </c>
      <c r="AJ182" s="207">
        <v>0.80400000000000005</v>
      </c>
      <c r="AK182" s="207">
        <v>0.35010000000000002</v>
      </c>
      <c r="AL182" s="207">
        <v>0.54600000000000004</v>
      </c>
      <c r="AM182" s="207">
        <v>0.26637</v>
      </c>
      <c r="AN182" s="207">
        <v>1</v>
      </c>
      <c r="AO182" s="207">
        <v>0</v>
      </c>
      <c r="AP182" s="207">
        <v>0</v>
      </c>
      <c r="AQ182" s="207" t="s">
        <v>6882</v>
      </c>
      <c r="AR182" s="207" t="s">
        <v>6883</v>
      </c>
      <c r="AS182" s="207" t="s">
        <v>9265</v>
      </c>
      <c r="AT182" s="207">
        <v>7842655</v>
      </c>
      <c r="AU182" s="207">
        <v>7842655</v>
      </c>
      <c r="AV182" s="207" t="s">
        <v>1035</v>
      </c>
      <c r="AW182" s="207" t="s">
        <v>1022</v>
      </c>
      <c r="AX182" s="207" t="s">
        <v>178</v>
      </c>
      <c r="AY182" s="207" t="s">
        <v>5316</v>
      </c>
      <c r="AZ182" s="207" t="s">
        <v>5316</v>
      </c>
      <c r="BA182" s="207" t="s">
        <v>9339</v>
      </c>
      <c r="BB182" s="207" t="s">
        <v>9331</v>
      </c>
      <c r="BC182" s="207">
        <v>606522</v>
      </c>
      <c r="BD182" s="207" t="s">
        <v>7047</v>
      </c>
      <c r="BE182" s="207">
        <v>305</v>
      </c>
      <c r="BF182" s="207" t="s">
        <v>6886</v>
      </c>
      <c r="BG182" s="207">
        <v>19864492</v>
      </c>
      <c r="BH182" s="207" t="s">
        <v>9340</v>
      </c>
      <c r="BI182" s="207" t="s">
        <v>6888</v>
      </c>
      <c r="BJ182" s="207" t="s">
        <v>9341</v>
      </c>
      <c r="BK182" s="207" t="s">
        <v>1022</v>
      </c>
      <c r="BL182" s="207" t="s">
        <v>6890</v>
      </c>
      <c r="BM182" s="207" t="s">
        <v>7064</v>
      </c>
      <c r="BN182" s="207" t="s">
        <v>9342</v>
      </c>
      <c r="BO182" s="207">
        <v>120200</v>
      </c>
      <c r="BP182" s="207">
        <v>606522.00020000001</v>
      </c>
      <c r="BQ182" s="207" t="s">
        <v>9343</v>
      </c>
      <c r="BR182" s="207" t="s">
        <v>5316</v>
      </c>
      <c r="BS182" s="207" t="s">
        <v>5316</v>
      </c>
      <c r="BT182" s="207" t="s">
        <v>5316</v>
      </c>
      <c r="BU182" s="207" t="s">
        <v>5316</v>
      </c>
      <c r="BV182" s="207" t="s">
        <v>9344</v>
      </c>
      <c r="BW182" s="207" t="s">
        <v>9345</v>
      </c>
      <c r="BX182" s="207" t="s">
        <v>32</v>
      </c>
      <c r="BY182" s="207" t="s">
        <v>1022</v>
      </c>
      <c r="BZ182" s="207">
        <v>6.7540853979968396E-4</v>
      </c>
      <c r="CA182" s="207" t="s">
        <v>1011</v>
      </c>
      <c r="CB182" s="207">
        <v>0</v>
      </c>
      <c r="CC182" s="208">
        <v>8.6385625431928097E-5</v>
      </c>
      <c r="CD182" s="207">
        <v>0</v>
      </c>
      <c r="CE182" s="207">
        <v>4.8449612403100801E-3</v>
      </c>
      <c r="CF182" s="207">
        <v>0</v>
      </c>
      <c r="CG182" s="208">
        <v>1.4983967155144E-5</v>
      </c>
      <c r="CH182" s="207">
        <v>0</v>
      </c>
      <c r="CI182" s="207">
        <v>82</v>
      </c>
      <c r="CJ182" s="207">
        <v>0</v>
      </c>
      <c r="CK182" s="207">
        <v>1</v>
      </c>
      <c r="CL182" s="207">
        <v>0</v>
      </c>
      <c r="CM182" s="207">
        <v>80</v>
      </c>
      <c r="CN182" s="207">
        <v>0</v>
      </c>
      <c r="CO182" s="207">
        <v>1</v>
      </c>
      <c r="CP182" s="207">
        <v>0</v>
      </c>
      <c r="CQ182" s="207" t="s">
        <v>32</v>
      </c>
      <c r="CR182" s="207" t="s">
        <v>1022</v>
      </c>
      <c r="CS182" s="207" t="s">
        <v>9346</v>
      </c>
      <c r="CT182" s="207">
        <v>1.5974400000000001E-3</v>
      </c>
      <c r="CU182" s="207">
        <v>0</v>
      </c>
      <c r="CV182" s="207">
        <v>0</v>
      </c>
      <c r="CW182" s="207">
        <v>0</v>
      </c>
      <c r="CX182" s="207">
        <v>0</v>
      </c>
      <c r="CY182" s="207">
        <v>8.2000000000000007E-3</v>
      </c>
      <c r="CZ182" s="207" t="s">
        <v>32</v>
      </c>
      <c r="DA182" s="207">
        <v>1.5969999999999999E-3</v>
      </c>
      <c r="DB182" s="207" t="s">
        <v>9341</v>
      </c>
      <c r="DC182" s="207" t="s">
        <v>5316</v>
      </c>
      <c r="DD182" s="207" t="s">
        <v>5316</v>
      </c>
      <c r="DE182" s="207" t="s">
        <v>5316</v>
      </c>
      <c r="DF182" s="207" t="s">
        <v>5316</v>
      </c>
      <c r="DG182" s="207" t="s">
        <v>5316</v>
      </c>
      <c r="DH182" s="207" t="s">
        <v>5316</v>
      </c>
      <c r="DI182" s="207" t="s">
        <v>5316</v>
      </c>
      <c r="DJ182" s="207" t="s">
        <v>5316</v>
      </c>
      <c r="DK182" s="207" t="s">
        <v>5316</v>
      </c>
      <c r="DL182" s="207" t="s">
        <v>5316</v>
      </c>
      <c r="DM182" s="207" t="s">
        <v>5316</v>
      </c>
      <c r="DN182" s="207" t="s">
        <v>5316</v>
      </c>
      <c r="DO182" s="207" t="s">
        <v>5316</v>
      </c>
      <c r="DP182" s="207" t="s">
        <v>5316</v>
      </c>
      <c r="DQ182" s="207" t="s">
        <v>5316</v>
      </c>
    </row>
    <row r="183" spans="2:121" x14ac:dyDescent="0.2">
      <c r="B183" s="207" t="s">
        <v>9265</v>
      </c>
      <c r="C183" s="207">
        <v>7842749</v>
      </c>
      <c r="D183" s="207" t="s">
        <v>1022</v>
      </c>
      <c r="E183" s="207" t="s">
        <v>1035</v>
      </c>
      <c r="F183" s="207" t="s">
        <v>9331</v>
      </c>
      <c r="G183" s="207" t="s">
        <v>6867</v>
      </c>
      <c r="H183" s="207" t="s">
        <v>6868</v>
      </c>
      <c r="I183" s="207" t="s">
        <v>6869</v>
      </c>
      <c r="J183" s="207" t="s">
        <v>9347</v>
      </c>
      <c r="K183" s="207" t="s">
        <v>9348</v>
      </c>
      <c r="L183" s="207" t="s">
        <v>9334</v>
      </c>
      <c r="M183" s="207" t="s">
        <v>9335</v>
      </c>
      <c r="N183" s="207" t="s">
        <v>9336</v>
      </c>
      <c r="O183" s="207" t="s">
        <v>9337</v>
      </c>
      <c r="P183" s="207" t="s">
        <v>9338</v>
      </c>
      <c r="Q183" s="207" t="s">
        <v>1020</v>
      </c>
      <c r="R183" s="207">
        <v>2</v>
      </c>
      <c r="S183" s="207">
        <v>2</v>
      </c>
      <c r="T183" s="207" t="s">
        <v>6877</v>
      </c>
      <c r="U183" s="207" t="s">
        <v>6878</v>
      </c>
      <c r="V183" s="207" t="s">
        <v>6877</v>
      </c>
      <c r="W183" s="207" t="s">
        <v>6879</v>
      </c>
      <c r="X183" s="207" t="s">
        <v>6877</v>
      </c>
      <c r="Y183" s="207" t="s">
        <v>1623</v>
      </c>
      <c r="Z183" s="207" t="s">
        <v>1010</v>
      </c>
      <c r="AA183" s="207" t="s">
        <v>1010</v>
      </c>
      <c r="AB183" s="207" t="s">
        <v>6877</v>
      </c>
      <c r="AC183" s="207">
        <v>27.2</v>
      </c>
      <c r="AD183" s="207" t="s">
        <v>1022</v>
      </c>
      <c r="AE183" s="207" t="s">
        <v>6881</v>
      </c>
      <c r="AF183" s="207" t="s">
        <v>6881</v>
      </c>
      <c r="AG183" s="207">
        <v>4.6100000000000003</v>
      </c>
      <c r="AH183" s="207">
        <v>3.66</v>
      </c>
      <c r="AI183" s="207">
        <v>0.40843000000000002</v>
      </c>
      <c r="AJ183" s="207">
        <v>-0.28899999999999998</v>
      </c>
      <c r="AK183" s="207">
        <v>8.0740000000000006E-2</v>
      </c>
      <c r="AL183" s="207">
        <v>0.753</v>
      </c>
      <c r="AM183" s="207">
        <v>0.30962000000000001</v>
      </c>
      <c r="AN183" s="207">
        <v>0</v>
      </c>
      <c r="AO183" s="207">
        <v>0.1636</v>
      </c>
      <c r="AP183" s="207">
        <v>0.66869999999999996</v>
      </c>
      <c r="AQ183" s="207" t="s">
        <v>6882</v>
      </c>
      <c r="AR183" s="207" t="s">
        <v>6883</v>
      </c>
      <c r="AS183" s="207" t="s">
        <v>9265</v>
      </c>
      <c r="AT183" s="207">
        <v>7842749</v>
      </c>
      <c r="AU183" s="207">
        <v>7842749</v>
      </c>
      <c r="AV183" s="207" t="s">
        <v>1022</v>
      </c>
      <c r="AW183" s="207" t="s">
        <v>1035</v>
      </c>
      <c r="AX183" s="207" t="s">
        <v>178</v>
      </c>
      <c r="AY183" s="207" t="s">
        <v>5316</v>
      </c>
      <c r="AZ183" s="207" t="s">
        <v>5316</v>
      </c>
      <c r="BA183" s="207" t="s">
        <v>9339</v>
      </c>
      <c r="BB183" s="207" t="s">
        <v>9331</v>
      </c>
      <c r="BC183" s="207">
        <v>606522</v>
      </c>
      <c r="BD183" s="207" t="s">
        <v>6963</v>
      </c>
      <c r="BE183" s="207">
        <v>274</v>
      </c>
      <c r="BF183" s="207" t="s">
        <v>6886</v>
      </c>
      <c r="BG183" s="207">
        <v>19864492</v>
      </c>
      <c r="BH183" s="207" t="s">
        <v>9349</v>
      </c>
      <c r="BI183" s="207" t="s">
        <v>6888</v>
      </c>
      <c r="BJ183" s="207" t="s">
        <v>9350</v>
      </c>
      <c r="BK183" s="207" t="s">
        <v>1035</v>
      </c>
      <c r="BL183" s="207" t="s">
        <v>6890</v>
      </c>
      <c r="BM183" s="207" t="s">
        <v>6891</v>
      </c>
      <c r="BN183" s="207" t="s">
        <v>9351</v>
      </c>
      <c r="BO183" s="207">
        <v>613703</v>
      </c>
      <c r="BP183" s="207">
        <v>606522.00040000002</v>
      </c>
      <c r="BQ183" s="207" t="s">
        <v>9352</v>
      </c>
      <c r="BR183" s="207" t="s">
        <v>5316</v>
      </c>
      <c r="BS183" s="207" t="s">
        <v>5316</v>
      </c>
      <c r="BT183" s="207" t="s">
        <v>5316</v>
      </c>
      <c r="BU183" s="207" t="s">
        <v>5316</v>
      </c>
      <c r="BV183" s="207" t="s">
        <v>9353</v>
      </c>
      <c r="BW183" s="207" t="s">
        <v>9354</v>
      </c>
      <c r="BX183" s="207" t="s">
        <v>32</v>
      </c>
      <c r="BY183" s="207" t="s">
        <v>1035</v>
      </c>
      <c r="BZ183" s="207">
        <v>2.4711696869851699E-4</v>
      </c>
      <c r="CA183" s="207" t="s">
        <v>1011</v>
      </c>
      <c r="CB183" s="208">
        <v>9.6116878123798501E-5</v>
      </c>
      <c r="CC183" s="208">
        <v>8.6385625431928097E-5</v>
      </c>
      <c r="CD183" s="207">
        <v>0</v>
      </c>
      <c r="CE183" s="207">
        <v>1.5746124031007799E-3</v>
      </c>
      <c r="CF183" s="207">
        <v>0</v>
      </c>
      <c r="CG183" s="208">
        <v>2.9970628783791899E-5</v>
      </c>
      <c r="CH183" s="207">
        <v>0</v>
      </c>
      <c r="CI183" s="207">
        <v>30</v>
      </c>
      <c r="CJ183" s="207">
        <v>1</v>
      </c>
      <c r="CK183" s="207">
        <v>1</v>
      </c>
      <c r="CL183" s="207">
        <v>0</v>
      </c>
      <c r="CM183" s="207">
        <v>26</v>
      </c>
      <c r="CN183" s="207">
        <v>0</v>
      </c>
      <c r="CO183" s="207">
        <v>2</v>
      </c>
      <c r="CP183" s="207">
        <v>0</v>
      </c>
      <c r="CQ183" s="207" t="s">
        <v>32</v>
      </c>
      <c r="CR183" s="207" t="s">
        <v>1035</v>
      </c>
      <c r="CS183" s="207" t="s">
        <v>9355</v>
      </c>
      <c r="CT183" s="207">
        <v>3.9936099999999999E-4</v>
      </c>
      <c r="CU183" s="207">
        <v>0</v>
      </c>
      <c r="CV183" s="207">
        <v>0</v>
      </c>
      <c r="CW183" s="207">
        <v>0</v>
      </c>
      <c r="CX183" s="207">
        <v>0</v>
      </c>
      <c r="CY183" s="207">
        <v>2E-3</v>
      </c>
      <c r="CZ183" s="207" t="s">
        <v>32</v>
      </c>
      <c r="DA183" s="207">
        <v>3.994E-4</v>
      </c>
      <c r="DB183" s="207" t="s">
        <v>9350</v>
      </c>
      <c r="DC183" s="207" t="s">
        <v>5316</v>
      </c>
      <c r="DD183" s="207" t="s">
        <v>5316</v>
      </c>
      <c r="DE183" s="207" t="s">
        <v>5316</v>
      </c>
      <c r="DF183" s="207" t="s">
        <v>5316</v>
      </c>
      <c r="DG183" s="207" t="s">
        <v>5316</v>
      </c>
      <c r="DH183" s="207" t="s">
        <v>5316</v>
      </c>
      <c r="DI183" s="207" t="s">
        <v>5316</v>
      </c>
      <c r="DJ183" s="207" t="s">
        <v>5316</v>
      </c>
      <c r="DK183" s="207" t="s">
        <v>5316</v>
      </c>
      <c r="DL183" s="207" t="s">
        <v>5316</v>
      </c>
      <c r="DM183" s="207" t="s">
        <v>5316</v>
      </c>
      <c r="DN183" s="207" t="s">
        <v>5316</v>
      </c>
      <c r="DO183" s="207" t="s">
        <v>5316</v>
      </c>
      <c r="DP183" s="207" t="s">
        <v>5316</v>
      </c>
      <c r="DQ183" s="207" t="s">
        <v>5316</v>
      </c>
    </row>
    <row r="184" spans="2:121" x14ac:dyDescent="0.2">
      <c r="B184" s="207" t="s">
        <v>9265</v>
      </c>
      <c r="C184" s="207">
        <v>15130981</v>
      </c>
      <c r="D184" s="207" t="s">
        <v>1009</v>
      </c>
      <c r="E184" s="207" t="s">
        <v>1022</v>
      </c>
      <c r="F184" s="207" t="s">
        <v>9356</v>
      </c>
      <c r="G184" s="207" t="s">
        <v>6867</v>
      </c>
      <c r="H184" s="207" t="s">
        <v>6894</v>
      </c>
      <c r="I184" s="207" t="s">
        <v>6982</v>
      </c>
      <c r="J184" s="207" t="s">
        <v>9357</v>
      </c>
      <c r="K184" s="207" t="s">
        <v>9358</v>
      </c>
      <c r="L184" s="207" t="s">
        <v>9359</v>
      </c>
      <c r="M184" s="207" t="s">
        <v>9360</v>
      </c>
      <c r="N184" s="207" t="s">
        <v>9361</v>
      </c>
      <c r="O184" s="207" t="s">
        <v>9362</v>
      </c>
      <c r="P184" s="207" t="s">
        <v>9363</v>
      </c>
      <c r="Q184" s="207" t="s">
        <v>1020</v>
      </c>
      <c r="R184" s="207">
        <v>2</v>
      </c>
      <c r="S184" s="207">
        <v>4</v>
      </c>
      <c r="T184" s="207" t="s">
        <v>5316</v>
      </c>
      <c r="U184" s="207" t="s">
        <v>5316</v>
      </c>
      <c r="V184" s="207" t="s">
        <v>5316</v>
      </c>
      <c r="W184" s="207" t="s">
        <v>6990</v>
      </c>
      <c r="X184" s="207" t="s">
        <v>5316</v>
      </c>
      <c r="Y184" s="207" t="s">
        <v>5316</v>
      </c>
      <c r="Z184" s="207" t="s">
        <v>5316</v>
      </c>
      <c r="AA184" s="207" t="s">
        <v>5316</v>
      </c>
      <c r="AB184" s="207" t="s">
        <v>5316</v>
      </c>
      <c r="AC184" s="207">
        <v>22</v>
      </c>
      <c r="AD184" s="207" t="s">
        <v>1009</v>
      </c>
      <c r="AE184" s="207" t="s">
        <v>6904</v>
      </c>
      <c r="AF184" s="207" t="s">
        <v>6904</v>
      </c>
      <c r="AG184" s="207">
        <v>5.18</v>
      </c>
      <c r="AH184" s="207">
        <v>5.18</v>
      </c>
      <c r="AI184" s="207">
        <v>0.70964000000000005</v>
      </c>
      <c r="AJ184" s="207">
        <v>0.871</v>
      </c>
      <c r="AK184" s="207">
        <v>0.44667000000000001</v>
      </c>
      <c r="AL184" s="207">
        <v>0.94699999999999995</v>
      </c>
      <c r="AM184" s="207">
        <v>0.40912999999999999</v>
      </c>
      <c r="AN184" s="207">
        <v>0</v>
      </c>
      <c r="AO184" s="207">
        <v>1</v>
      </c>
      <c r="AP184" s="207">
        <v>0</v>
      </c>
      <c r="AQ184" s="207" t="s">
        <v>6882</v>
      </c>
      <c r="AR184" s="207" t="s">
        <v>6883</v>
      </c>
      <c r="AS184" s="207" t="s">
        <v>9265</v>
      </c>
      <c r="AT184" s="207">
        <v>15130981</v>
      </c>
      <c r="AU184" s="207">
        <v>15130981</v>
      </c>
      <c r="AV184" s="207" t="s">
        <v>1009</v>
      </c>
      <c r="AW184" s="207" t="s">
        <v>1022</v>
      </c>
      <c r="AX184" s="207" t="s">
        <v>178</v>
      </c>
      <c r="AY184" s="207" t="s">
        <v>5316</v>
      </c>
      <c r="AZ184" s="207" t="s">
        <v>5316</v>
      </c>
      <c r="BA184" s="207" t="s">
        <v>9364</v>
      </c>
      <c r="BB184" s="207" t="s">
        <v>9356</v>
      </c>
      <c r="BC184" s="207">
        <v>601190</v>
      </c>
      <c r="BD184" s="207" t="s">
        <v>9365</v>
      </c>
      <c r="BE184" s="207">
        <v>12</v>
      </c>
      <c r="BF184" s="207" t="s">
        <v>6886</v>
      </c>
      <c r="BG184" s="207">
        <v>22901948</v>
      </c>
      <c r="BH184" s="207" t="s">
        <v>9366</v>
      </c>
      <c r="BI184" s="207" t="s">
        <v>6888</v>
      </c>
      <c r="BJ184" s="207" t="s">
        <v>9367</v>
      </c>
      <c r="BK184" s="207" t="s">
        <v>1022</v>
      </c>
      <c r="BL184" s="207" t="s">
        <v>6890</v>
      </c>
      <c r="BM184" s="207" t="s">
        <v>7064</v>
      </c>
      <c r="BN184" s="207" t="s">
        <v>9368</v>
      </c>
      <c r="BO184" s="207">
        <v>610024</v>
      </c>
      <c r="BP184" s="207">
        <v>601190.00020000001</v>
      </c>
      <c r="BQ184" s="207" t="s">
        <v>9369</v>
      </c>
      <c r="BR184" s="207" t="s">
        <v>5316</v>
      </c>
      <c r="BS184" s="207" t="s">
        <v>5316</v>
      </c>
      <c r="BT184" s="207" t="s">
        <v>5316</v>
      </c>
      <c r="BU184" s="207" t="s">
        <v>5316</v>
      </c>
      <c r="BV184" s="207" t="s">
        <v>5316</v>
      </c>
      <c r="BW184" s="207" t="s">
        <v>5316</v>
      </c>
      <c r="BX184" s="207" t="s">
        <v>32</v>
      </c>
      <c r="BY184" s="207" t="s">
        <v>1022</v>
      </c>
      <c r="BZ184" s="208">
        <v>7.4408452800238097E-5</v>
      </c>
      <c r="CA184" s="207" t="s">
        <v>1011</v>
      </c>
      <c r="CB184" s="208">
        <v>9.6618357487922703E-5</v>
      </c>
      <c r="CC184" s="207">
        <v>0</v>
      </c>
      <c r="CD184" s="207">
        <v>0</v>
      </c>
      <c r="CE184" s="207">
        <v>0</v>
      </c>
      <c r="CF184" s="207">
        <v>1.5160703456640399E-4</v>
      </c>
      <c r="CG184" s="207">
        <v>1.05190394614252E-4</v>
      </c>
      <c r="CH184" s="207">
        <v>0</v>
      </c>
      <c r="CI184" s="207">
        <v>9</v>
      </c>
      <c r="CJ184" s="207">
        <v>1</v>
      </c>
      <c r="CK184" s="207">
        <v>0</v>
      </c>
      <c r="CL184" s="207">
        <v>0</v>
      </c>
      <c r="CM184" s="207">
        <v>0</v>
      </c>
      <c r="CN184" s="207">
        <v>1</v>
      </c>
      <c r="CO184" s="207">
        <v>7</v>
      </c>
      <c r="CP184" s="207">
        <v>0</v>
      </c>
      <c r="CQ184" s="207" t="s">
        <v>5316</v>
      </c>
      <c r="CR184" s="207" t="s">
        <v>5316</v>
      </c>
      <c r="CS184" s="207" t="s">
        <v>5316</v>
      </c>
      <c r="CT184" s="207" t="s">
        <v>5316</v>
      </c>
      <c r="CU184" s="207" t="s">
        <v>5316</v>
      </c>
      <c r="CV184" s="207" t="s">
        <v>5316</v>
      </c>
      <c r="CW184" s="207" t="s">
        <v>5316</v>
      </c>
      <c r="CX184" s="207" t="s">
        <v>5316</v>
      </c>
      <c r="CY184" s="207" t="s">
        <v>5316</v>
      </c>
      <c r="CZ184" s="207" t="s">
        <v>32</v>
      </c>
      <c r="DA184" s="207" t="s">
        <v>5316</v>
      </c>
      <c r="DB184" s="207" t="s">
        <v>9367</v>
      </c>
      <c r="DC184" s="207" t="s">
        <v>5316</v>
      </c>
      <c r="DD184" s="207" t="s">
        <v>5316</v>
      </c>
      <c r="DE184" s="207" t="s">
        <v>5316</v>
      </c>
      <c r="DF184" s="207" t="s">
        <v>5316</v>
      </c>
      <c r="DG184" s="207" t="s">
        <v>5316</v>
      </c>
      <c r="DH184" s="207" t="s">
        <v>5316</v>
      </c>
      <c r="DI184" s="207" t="s">
        <v>5316</v>
      </c>
      <c r="DJ184" s="207" t="s">
        <v>5316</v>
      </c>
      <c r="DK184" s="207" t="s">
        <v>5316</v>
      </c>
      <c r="DL184" s="207" t="s">
        <v>5316</v>
      </c>
      <c r="DM184" s="207" t="s">
        <v>5316</v>
      </c>
      <c r="DN184" s="207" t="s">
        <v>5316</v>
      </c>
      <c r="DO184" s="207" t="s">
        <v>5316</v>
      </c>
      <c r="DP184" s="207" t="s">
        <v>5316</v>
      </c>
      <c r="DQ184" s="207" t="s">
        <v>5316</v>
      </c>
    </row>
    <row r="185" spans="2:121" x14ac:dyDescent="0.2">
      <c r="B185" s="207" t="s">
        <v>9265</v>
      </c>
      <c r="C185" s="207">
        <v>21349909</v>
      </c>
      <c r="D185" s="207" t="s">
        <v>1009</v>
      </c>
      <c r="E185" s="207" t="s">
        <v>1010</v>
      </c>
      <c r="F185" s="207" t="s">
        <v>9370</v>
      </c>
      <c r="G185" s="207" t="s">
        <v>6867</v>
      </c>
      <c r="H185" s="207" t="s">
        <v>6894</v>
      </c>
      <c r="I185" s="207" t="s">
        <v>6982</v>
      </c>
      <c r="J185" s="207" t="s">
        <v>9371</v>
      </c>
      <c r="K185" s="207" t="s">
        <v>9372</v>
      </c>
      <c r="L185" s="207" t="s">
        <v>9373</v>
      </c>
      <c r="M185" s="207" t="s">
        <v>9374</v>
      </c>
      <c r="N185" s="207" t="s">
        <v>9375</v>
      </c>
      <c r="O185" s="207" t="s">
        <v>9376</v>
      </c>
      <c r="P185" s="207" t="s">
        <v>9377</v>
      </c>
      <c r="Q185" s="207" t="s">
        <v>1020</v>
      </c>
      <c r="R185" s="207">
        <v>8</v>
      </c>
      <c r="S185" s="207">
        <v>15</v>
      </c>
      <c r="T185" s="207" t="s">
        <v>5316</v>
      </c>
      <c r="U185" s="207" t="s">
        <v>5316</v>
      </c>
      <c r="V185" s="207" t="s">
        <v>5316</v>
      </c>
      <c r="W185" s="207" t="s">
        <v>6990</v>
      </c>
      <c r="X185" s="207" t="s">
        <v>5316</v>
      </c>
      <c r="Y185" s="207" t="s">
        <v>5316</v>
      </c>
      <c r="Z185" s="207" t="s">
        <v>5316</v>
      </c>
      <c r="AA185" s="207" t="s">
        <v>5316</v>
      </c>
      <c r="AB185" s="207" t="s">
        <v>5316</v>
      </c>
      <c r="AC185" s="207">
        <v>36</v>
      </c>
      <c r="AD185" s="207" t="s">
        <v>1009</v>
      </c>
      <c r="AE185" s="207" t="s">
        <v>6904</v>
      </c>
      <c r="AF185" s="207" t="s">
        <v>6904</v>
      </c>
      <c r="AG185" s="207">
        <v>3.24</v>
      </c>
      <c r="AH185" s="207">
        <v>2.31</v>
      </c>
      <c r="AI185" s="207">
        <v>0.27581</v>
      </c>
      <c r="AJ185" s="207">
        <v>0.871</v>
      </c>
      <c r="AK185" s="207">
        <v>0.44667000000000001</v>
      </c>
      <c r="AL185" s="207">
        <v>0.85499999999999998</v>
      </c>
      <c r="AM185" s="207">
        <v>0.34365000000000001</v>
      </c>
      <c r="AN185" s="207">
        <v>0.22470000000000001</v>
      </c>
      <c r="AO185" s="207">
        <v>0.77529999999999999</v>
      </c>
      <c r="AP185" s="207">
        <v>0</v>
      </c>
      <c r="AQ185" s="207" t="s">
        <v>6882</v>
      </c>
      <c r="AR185" s="207" t="s">
        <v>6883</v>
      </c>
      <c r="AS185" s="207" t="s">
        <v>9265</v>
      </c>
      <c r="AT185" s="207">
        <v>21349909</v>
      </c>
      <c r="AU185" s="207">
        <v>21349909</v>
      </c>
      <c r="AV185" s="207" t="s">
        <v>1009</v>
      </c>
      <c r="AW185" s="207" t="s">
        <v>1010</v>
      </c>
      <c r="AX185" s="207" t="s">
        <v>178</v>
      </c>
      <c r="AY185" s="207" t="s">
        <v>5316</v>
      </c>
      <c r="AZ185" s="207" t="s">
        <v>5316</v>
      </c>
      <c r="BA185" s="207" t="s">
        <v>9378</v>
      </c>
      <c r="BB185" s="207" t="s">
        <v>9370</v>
      </c>
      <c r="BC185" s="207">
        <v>604843</v>
      </c>
      <c r="BD185" s="207" t="s">
        <v>7021</v>
      </c>
      <c r="BE185" s="207">
        <v>253</v>
      </c>
      <c r="BF185" s="207" t="s">
        <v>6886</v>
      </c>
      <c r="BG185" s="207">
        <v>22232210</v>
      </c>
      <c r="BH185" s="207" t="s">
        <v>9379</v>
      </c>
      <c r="BI185" s="207" t="s">
        <v>6888</v>
      </c>
      <c r="BJ185" s="207" t="s">
        <v>9380</v>
      </c>
      <c r="BK185" s="207" t="s">
        <v>1010</v>
      </c>
      <c r="BL185" s="207" t="s">
        <v>6890</v>
      </c>
      <c r="BM185" s="207" t="s">
        <v>6891</v>
      </c>
      <c r="BN185" s="207" t="s">
        <v>9378</v>
      </c>
      <c r="BO185" s="207">
        <v>237450</v>
      </c>
      <c r="BP185" s="207">
        <v>604843.00029999996</v>
      </c>
      <c r="BQ185" s="207" t="s">
        <v>9381</v>
      </c>
      <c r="BR185" s="207" t="s">
        <v>5316</v>
      </c>
      <c r="BS185" s="207" t="s">
        <v>5316</v>
      </c>
      <c r="BT185" s="207" t="s">
        <v>5316</v>
      </c>
      <c r="BU185" s="207" t="s">
        <v>5316</v>
      </c>
      <c r="BV185" s="207" t="s">
        <v>5316</v>
      </c>
      <c r="BW185" s="207" t="s">
        <v>5316</v>
      </c>
      <c r="BX185" s="207" t="s">
        <v>32</v>
      </c>
      <c r="BY185" s="207" t="s">
        <v>1010</v>
      </c>
      <c r="BZ185" s="208">
        <v>5.76720274189296E-5</v>
      </c>
      <c r="CA185" s="207" t="s">
        <v>1011</v>
      </c>
      <c r="CB185" s="207">
        <v>0</v>
      </c>
      <c r="CC185" s="207">
        <v>2.5929127052722598E-4</v>
      </c>
      <c r="CD185" s="207">
        <v>3.4674063800277399E-4</v>
      </c>
      <c r="CE185" s="208">
        <v>6.0576690089653503E-5</v>
      </c>
      <c r="CF185" s="207">
        <v>0</v>
      </c>
      <c r="CG185" s="207">
        <v>0</v>
      </c>
      <c r="CH185" s="207">
        <v>0</v>
      </c>
      <c r="CI185" s="207">
        <v>7</v>
      </c>
      <c r="CJ185" s="207">
        <v>0</v>
      </c>
      <c r="CK185" s="207">
        <v>3</v>
      </c>
      <c r="CL185" s="207">
        <v>3</v>
      </c>
      <c r="CM185" s="207">
        <v>1</v>
      </c>
      <c r="CN185" s="207">
        <v>0</v>
      </c>
      <c r="CO185" s="207">
        <v>0</v>
      </c>
      <c r="CP185" s="207">
        <v>0</v>
      </c>
      <c r="CQ185" s="207" t="s">
        <v>32</v>
      </c>
      <c r="CR185" s="207" t="s">
        <v>1010</v>
      </c>
      <c r="CS185" s="207" t="s">
        <v>9380</v>
      </c>
      <c r="CT185" s="207">
        <v>3.9936099999999999E-4</v>
      </c>
      <c r="CU185" s="207">
        <v>2E-3</v>
      </c>
      <c r="CV185" s="207">
        <v>0</v>
      </c>
      <c r="CW185" s="207">
        <v>0</v>
      </c>
      <c r="CX185" s="207">
        <v>0</v>
      </c>
      <c r="CY185" s="207">
        <v>0</v>
      </c>
      <c r="CZ185" s="207" t="s">
        <v>32</v>
      </c>
      <c r="DA185" s="207">
        <v>3.994E-4</v>
      </c>
      <c r="DB185" s="207" t="s">
        <v>9380</v>
      </c>
      <c r="DC185" s="207" t="s">
        <v>5316</v>
      </c>
      <c r="DD185" s="207" t="s">
        <v>5316</v>
      </c>
      <c r="DE185" s="207" t="s">
        <v>5316</v>
      </c>
      <c r="DF185" s="207" t="s">
        <v>5316</v>
      </c>
      <c r="DG185" s="207" t="s">
        <v>5316</v>
      </c>
      <c r="DH185" s="207" t="s">
        <v>5316</v>
      </c>
      <c r="DI185" s="207" t="s">
        <v>5316</v>
      </c>
      <c r="DJ185" s="207" t="s">
        <v>5316</v>
      </c>
      <c r="DK185" s="207" t="s">
        <v>5316</v>
      </c>
      <c r="DL185" s="207" t="s">
        <v>5316</v>
      </c>
      <c r="DM185" s="207" t="s">
        <v>5316</v>
      </c>
      <c r="DN185" s="207" t="s">
        <v>5316</v>
      </c>
      <c r="DO185" s="207" t="s">
        <v>5316</v>
      </c>
      <c r="DP185" s="207" t="s">
        <v>5316</v>
      </c>
      <c r="DQ185" s="207" t="s">
        <v>5316</v>
      </c>
    </row>
    <row r="186" spans="2:121" x14ac:dyDescent="0.2">
      <c r="B186" s="207" t="s">
        <v>9265</v>
      </c>
      <c r="C186" s="207">
        <v>21721886</v>
      </c>
      <c r="D186" s="207" t="s">
        <v>1022</v>
      </c>
      <c r="E186" s="207" t="s">
        <v>1035</v>
      </c>
      <c r="F186" s="207" t="s">
        <v>9382</v>
      </c>
      <c r="G186" s="207" t="s">
        <v>6867</v>
      </c>
      <c r="H186" s="207" t="s">
        <v>6868</v>
      </c>
      <c r="I186" s="207" t="s">
        <v>6982</v>
      </c>
      <c r="J186" s="207" t="s">
        <v>9383</v>
      </c>
      <c r="K186" s="207" t="s">
        <v>9384</v>
      </c>
      <c r="L186" s="207" t="s">
        <v>9385</v>
      </c>
      <c r="M186" s="207" t="s">
        <v>9386</v>
      </c>
      <c r="N186" s="207" t="s">
        <v>9387</v>
      </c>
      <c r="O186" s="207" t="s">
        <v>9388</v>
      </c>
      <c r="P186" s="207" t="s">
        <v>9389</v>
      </c>
      <c r="Q186" s="207" t="s">
        <v>1020</v>
      </c>
      <c r="R186" s="207">
        <v>5</v>
      </c>
      <c r="S186" s="207">
        <v>16</v>
      </c>
      <c r="T186" s="207" t="s">
        <v>5316</v>
      </c>
      <c r="U186" s="207" t="s">
        <v>5316</v>
      </c>
      <c r="V186" s="207" t="s">
        <v>5316</v>
      </c>
      <c r="W186" s="207" t="s">
        <v>6990</v>
      </c>
      <c r="X186" s="207" t="s">
        <v>5316</v>
      </c>
      <c r="Y186" s="207" t="s">
        <v>5316</v>
      </c>
      <c r="Z186" s="207" t="s">
        <v>5316</v>
      </c>
      <c r="AA186" s="207" t="s">
        <v>5316</v>
      </c>
      <c r="AB186" s="207" t="s">
        <v>5316</v>
      </c>
      <c r="AC186" s="207">
        <v>27.3</v>
      </c>
      <c r="AD186" s="207" t="s">
        <v>1022</v>
      </c>
      <c r="AE186" s="207" t="s">
        <v>6881</v>
      </c>
      <c r="AF186" s="207" t="s">
        <v>6881</v>
      </c>
      <c r="AG186" s="207">
        <v>5.16</v>
      </c>
      <c r="AH186" s="207">
        <v>4.25</v>
      </c>
      <c r="AI186" s="207">
        <v>0.49397999999999997</v>
      </c>
      <c r="AJ186" s="207">
        <v>0.91700000000000004</v>
      </c>
      <c r="AK186" s="207">
        <v>0.60462000000000005</v>
      </c>
      <c r="AL186" s="207">
        <v>0.99399999999999999</v>
      </c>
      <c r="AM186" s="207">
        <v>0.59096000000000004</v>
      </c>
      <c r="AN186" s="207">
        <v>0</v>
      </c>
      <c r="AO186" s="207">
        <v>0</v>
      </c>
      <c r="AP186" s="207">
        <v>0.85709999999999997</v>
      </c>
      <c r="AQ186" s="207" t="s">
        <v>6882</v>
      </c>
      <c r="AR186" s="207" t="s">
        <v>6883</v>
      </c>
      <c r="AS186" s="207" t="s">
        <v>9265</v>
      </c>
      <c r="AT186" s="207">
        <v>21721886</v>
      </c>
      <c r="AU186" s="207">
        <v>21721886</v>
      </c>
      <c r="AV186" s="207" t="s">
        <v>1022</v>
      </c>
      <c r="AW186" s="207" t="s">
        <v>1035</v>
      </c>
      <c r="AX186" s="207" t="s">
        <v>178</v>
      </c>
      <c r="AY186" s="207" t="s">
        <v>5316</v>
      </c>
      <c r="AZ186" s="207" t="s">
        <v>5316</v>
      </c>
      <c r="BA186" s="207" t="s">
        <v>9390</v>
      </c>
      <c r="BB186" s="207" t="s">
        <v>9382</v>
      </c>
      <c r="BC186" s="207">
        <v>138571</v>
      </c>
      <c r="BD186" s="207" t="s">
        <v>7021</v>
      </c>
      <c r="BE186" s="207">
        <v>246</v>
      </c>
      <c r="BF186" s="207" t="s">
        <v>6886</v>
      </c>
      <c r="BG186" s="207">
        <v>9691087</v>
      </c>
      <c r="BH186" s="207" t="s">
        <v>9391</v>
      </c>
      <c r="BI186" s="207" t="s">
        <v>6888</v>
      </c>
      <c r="BJ186" s="207" t="s">
        <v>9392</v>
      </c>
      <c r="BK186" s="207" t="s">
        <v>1035</v>
      </c>
      <c r="BL186" s="207" t="s">
        <v>6890</v>
      </c>
      <c r="BM186" s="207" t="s">
        <v>6891</v>
      </c>
      <c r="BN186" s="207" t="s">
        <v>9393</v>
      </c>
      <c r="BO186" s="207">
        <v>240600</v>
      </c>
      <c r="BP186" s="207">
        <v>138571.0001</v>
      </c>
      <c r="BQ186" s="207" t="s">
        <v>9394</v>
      </c>
      <c r="BR186" s="207" t="s">
        <v>5316</v>
      </c>
      <c r="BS186" s="207" t="s">
        <v>5316</v>
      </c>
      <c r="BT186" s="207" t="s">
        <v>5316</v>
      </c>
      <c r="BU186" s="207" t="s">
        <v>5316</v>
      </c>
      <c r="BV186" s="207" t="s">
        <v>5316</v>
      </c>
      <c r="BW186" s="207" t="s">
        <v>5316</v>
      </c>
      <c r="BX186" s="207" t="s">
        <v>32</v>
      </c>
      <c r="BY186" s="207" t="s">
        <v>1035</v>
      </c>
      <c r="BZ186" s="207">
        <v>3.9540017793007997E-4</v>
      </c>
      <c r="CA186" s="207" t="s">
        <v>1011</v>
      </c>
      <c r="CB186" s="207">
        <v>0</v>
      </c>
      <c r="CC186" s="207">
        <v>0</v>
      </c>
      <c r="CD186" s="207">
        <v>0</v>
      </c>
      <c r="CE186" s="207">
        <v>1.87764990914597E-3</v>
      </c>
      <c r="CF186" s="207">
        <v>0</v>
      </c>
      <c r="CG186" s="207">
        <v>2.5473507552145798E-4</v>
      </c>
      <c r="CH186" s="207">
        <v>0</v>
      </c>
      <c r="CI186" s="207">
        <v>48</v>
      </c>
      <c r="CJ186" s="207">
        <v>0</v>
      </c>
      <c r="CK186" s="207">
        <v>0</v>
      </c>
      <c r="CL186" s="207">
        <v>0</v>
      </c>
      <c r="CM186" s="207">
        <v>31</v>
      </c>
      <c r="CN186" s="207">
        <v>0</v>
      </c>
      <c r="CO186" s="207">
        <v>17</v>
      </c>
      <c r="CP186" s="207">
        <v>0</v>
      </c>
      <c r="CQ186" s="207" t="s">
        <v>5316</v>
      </c>
      <c r="CR186" s="207" t="s">
        <v>5316</v>
      </c>
      <c r="CS186" s="207" t="s">
        <v>5316</v>
      </c>
      <c r="CT186" s="207" t="s">
        <v>5316</v>
      </c>
      <c r="CU186" s="207" t="s">
        <v>5316</v>
      </c>
      <c r="CV186" s="207" t="s">
        <v>5316</v>
      </c>
      <c r="CW186" s="207" t="s">
        <v>5316</v>
      </c>
      <c r="CX186" s="207" t="s">
        <v>5316</v>
      </c>
      <c r="CY186" s="207" t="s">
        <v>5316</v>
      </c>
      <c r="CZ186" s="207" t="s">
        <v>32</v>
      </c>
      <c r="DA186" s="207" t="s">
        <v>5316</v>
      </c>
      <c r="DB186" s="207" t="s">
        <v>9392</v>
      </c>
      <c r="DC186" s="207" t="s">
        <v>5316</v>
      </c>
      <c r="DD186" s="207" t="s">
        <v>5316</v>
      </c>
      <c r="DE186" s="207" t="s">
        <v>5316</v>
      </c>
      <c r="DF186" s="207" t="s">
        <v>5316</v>
      </c>
      <c r="DG186" s="207" t="s">
        <v>5316</v>
      </c>
      <c r="DH186" s="207" t="s">
        <v>5316</v>
      </c>
      <c r="DI186" s="207" t="s">
        <v>5316</v>
      </c>
      <c r="DJ186" s="207" t="s">
        <v>5316</v>
      </c>
      <c r="DK186" s="207" t="s">
        <v>5316</v>
      </c>
      <c r="DL186" s="207" t="s">
        <v>5316</v>
      </c>
      <c r="DM186" s="207" t="s">
        <v>5316</v>
      </c>
      <c r="DN186" s="207" t="s">
        <v>5316</v>
      </c>
      <c r="DO186" s="207" t="s">
        <v>5316</v>
      </c>
      <c r="DP186" s="207" t="s">
        <v>5316</v>
      </c>
      <c r="DQ186" s="207" t="s">
        <v>5316</v>
      </c>
    </row>
    <row r="187" spans="2:121" x14ac:dyDescent="0.2">
      <c r="B187" s="207" t="s">
        <v>9265</v>
      </c>
      <c r="C187" s="207">
        <v>40704237</v>
      </c>
      <c r="D187" s="207" t="s">
        <v>1022</v>
      </c>
      <c r="E187" s="207" t="s">
        <v>1035</v>
      </c>
      <c r="F187" s="207" t="s">
        <v>9395</v>
      </c>
      <c r="G187" s="207" t="s">
        <v>6867</v>
      </c>
      <c r="H187" s="207" t="s">
        <v>6894</v>
      </c>
      <c r="I187" s="207" t="s">
        <v>6869</v>
      </c>
      <c r="J187" s="207" t="s">
        <v>9396</v>
      </c>
      <c r="K187" s="207" t="s">
        <v>9397</v>
      </c>
      <c r="L187" s="207" t="s">
        <v>9398</v>
      </c>
      <c r="M187" s="207" t="s">
        <v>9399</v>
      </c>
      <c r="N187" s="207" t="s">
        <v>9400</v>
      </c>
      <c r="O187" s="207" t="s">
        <v>9401</v>
      </c>
      <c r="P187" s="207" t="s">
        <v>9402</v>
      </c>
      <c r="Q187" s="207" t="s">
        <v>1020</v>
      </c>
      <c r="R187" s="207">
        <v>31</v>
      </c>
      <c r="S187" s="207">
        <v>51</v>
      </c>
      <c r="T187" s="207" t="s">
        <v>6877</v>
      </c>
      <c r="U187" s="207" t="s">
        <v>6878</v>
      </c>
      <c r="V187" s="207" t="s">
        <v>6877</v>
      </c>
      <c r="W187" s="207" t="s">
        <v>6879</v>
      </c>
      <c r="X187" s="207" t="s">
        <v>6877</v>
      </c>
      <c r="Y187" s="207" t="s">
        <v>6877</v>
      </c>
      <c r="Z187" s="207" t="s">
        <v>1010</v>
      </c>
      <c r="AA187" s="207" t="s">
        <v>1010</v>
      </c>
      <c r="AB187" s="207" t="s">
        <v>6877</v>
      </c>
      <c r="AC187" s="207">
        <v>23.5</v>
      </c>
      <c r="AD187" s="207" t="s">
        <v>1022</v>
      </c>
      <c r="AE187" s="207" t="s">
        <v>6881</v>
      </c>
      <c r="AF187" s="207" t="s">
        <v>6881</v>
      </c>
      <c r="AG187" s="207">
        <v>5.64</v>
      </c>
      <c r="AH187" s="207">
        <v>4.74</v>
      </c>
      <c r="AI187" s="207">
        <v>0.59487999999999996</v>
      </c>
      <c r="AJ187" s="207">
        <v>0.91700000000000004</v>
      </c>
      <c r="AK187" s="207">
        <v>0.60462000000000005</v>
      </c>
      <c r="AL187" s="207">
        <v>0.97799999999999998</v>
      </c>
      <c r="AM187" s="207">
        <v>0.47320000000000001</v>
      </c>
      <c r="AN187" s="207">
        <v>6.9699999999999998E-2</v>
      </c>
      <c r="AO187" s="207">
        <v>0</v>
      </c>
      <c r="AP187" s="207">
        <v>0.93030000000000002</v>
      </c>
      <c r="AQ187" s="207" t="s">
        <v>6882</v>
      </c>
      <c r="AR187" s="207" t="s">
        <v>6883</v>
      </c>
      <c r="AS187" s="207" t="s">
        <v>9265</v>
      </c>
      <c r="AT187" s="207">
        <v>40704237</v>
      </c>
      <c r="AU187" s="207">
        <v>40704237</v>
      </c>
      <c r="AV187" s="207" t="s">
        <v>1022</v>
      </c>
      <c r="AW187" s="207" t="s">
        <v>1035</v>
      </c>
      <c r="AX187" s="207" t="s">
        <v>178</v>
      </c>
      <c r="AY187" s="207" t="s">
        <v>5316</v>
      </c>
      <c r="AZ187" s="207" t="s">
        <v>5316</v>
      </c>
      <c r="BA187" s="207" t="s">
        <v>9403</v>
      </c>
      <c r="BB187" s="207" t="s">
        <v>9395</v>
      </c>
      <c r="BC187" s="207">
        <v>609007</v>
      </c>
      <c r="BD187" s="207" t="s">
        <v>7037</v>
      </c>
      <c r="BE187" s="207">
        <v>1441</v>
      </c>
      <c r="BF187" s="207" t="s">
        <v>6886</v>
      </c>
      <c r="BG187" s="207">
        <v>16157909</v>
      </c>
      <c r="BH187" s="207" t="s">
        <v>9404</v>
      </c>
      <c r="BI187" s="207" t="s">
        <v>6888</v>
      </c>
      <c r="BJ187" s="207" t="s">
        <v>9405</v>
      </c>
      <c r="BK187" s="207" t="s">
        <v>1035</v>
      </c>
      <c r="BL187" s="207" t="s">
        <v>6890</v>
      </c>
      <c r="BM187" s="207" t="s">
        <v>6891</v>
      </c>
      <c r="BN187" s="207" t="s">
        <v>9406</v>
      </c>
      <c r="BO187" s="207">
        <v>607060</v>
      </c>
      <c r="BP187" s="207">
        <v>609007.00080000004</v>
      </c>
      <c r="BQ187" s="207" t="s">
        <v>9407</v>
      </c>
      <c r="BR187" s="207" t="s">
        <v>5316</v>
      </c>
      <c r="BS187" s="207" t="s">
        <v>5316</v>
      </c>
      <c r="BT187" s="207" t="s">
        <v>5316</v>
      </c>
      <c r="BU187" s="207" t="s">
        <v>5316</v>
      </c>
      <c r="BV187" s="207" t="s">
        <v>9408</v>
      </c>
      <c r="BW187" s="207" t="s">
        <v>9409</v>
      </c>
      <c r="BX187" s="207" t="s">
        <v>5316</v>
      </c>
      <c r="BY187" s="207" t="s">
        <v>5316</v>
      </c>
      <c r="BZ187" s="207" t="s">
        <v>5316</v>
      </c>
      <c r="CA187" s="207" t="s">
        <v>5316</v>
      </c>
      <c r="CB187" s="207" t="s">
        <v>5316</v>
      </c>
      <c r="CC187" s="207" t="s">
        <v>5316</v>
      </c>
      <c r="CD187" s="207" t="s">
        <v>5316</v>
      </c>
      <c r="CE187" s="207" t="s">
        <v>5316</v>
      </c>
      <c r="CF187" s="207" t="s">
        <v>5316</v>
      </c>
      <c r="CG187" s="207" t="s">
        <v>5316</v>
      </c>
      <c r="CH187" s="207" t="s">
        <v>5316</v>
      </c>
      <c r="CI187" s="207" t="s">
        <v>5316</v>
      </c>
      <c r="CJ187" s="207" t="s">
        <v>5316</v>
      </c>
      <c r="CK187" s="207" t="s">
        <v>5316</v>
      </c>
      <c r="CL187" s="207" t="s">
        <v>5316</v>
      </c>
      <c r="CM187" s="207" t="s">
        <v>5316</v>
      </c>
      <c r="CN187" s="207" t="s">
        <v>5316</v>
      </c>
      <c r="CO187" s="207" t="s">
        <v>5316</v>
      </c>
      <c r="CP187" s="207" t="s">
        <v>5316</v>
      </c>
      <c r="CQ187" s="207" t="s">
        <v>5316</v>
      </c>
      <c r="CR187" s="207" t="s">
        <v>5316</v>
      </c>
      <c r="CS187" s="207" t="s">
        <v>5316</v>
      </c>
      <c r="CT187" s="207" t="s">
        <v>5316</v>
      </c>
      <c r="CU187" s="207" t="s">
        <v>5316</v>
      </c>
      <c r="CV187" s="207" t="s">
        <v>5316</v>
      </c>
      <c r="CW187" s="207" t="s">
        <v>5316</v>
      </c>
      <c r="CX187" s="207" t="s">
        <v>5316</v>
      </c>
      <c r="CY187" s="207" t="s">
        <v>5316</v>
      </c>
      <c r="CZ187" s="207" t="s">
        <v>32</v>
      </c>
      <c r="DA187" s="207" t="s">
        <v>5316</v>
      </c>
      <c r="DB187" s="207" t="s">
        <v>9405</v>
      </c>
      <c r="DC187" s="207" t="s">
        <v>5316</v>
      </c>
      <c r="DD187" s="207" t="s">
        <v>5316</v>
      </c>
      <c r="DE187" s="207" t="s">
        <v>5316</v>
      </c>
      <c r="DF187" s="207" t="s">
        <v>5316</v>
      </c>
      <c r="DG187" s="207" t="s">
        <v>5316</v>
      </c>
      <c r="DH187" s="207" t="s">
        <v>5316</v>
      </c>
      <c r="DI187" s="207" t="s">
        <v>5316</v>
      </c>
      <c r="DJ187" s="207" t="s">
        <v>5316</v>
      </c>
      <c r="DK187" s="207" t="s">
        <v>5316</v>
      </c>
      <c r="DL187" s="207" t="s">
        <v>5316</v>
      </c>
      <c r="DM187" s="207" t="s">
        <v>5316</v>
      </c>
      <c r="DN187" s="207" t="s">
        <v>5316</v>
      </c>
      <c r="DO187" s="207" t="s">
        <v>5316</v>
      </c>
      <c r="DP187" s="207" t="s">
        <v>5316</v>
      </c>
      <c r="DQ187" s="207" t="s">
        <v>5316</v>
      </c>
    </row>
    <row r="188" spans="2:121" x14ac:dyDescent="0.2">
      <c r="B188" s="207" t="s">
        <v>9265</v>
      </c>
      <c r="C188" s="207">
        <v>40734202</v>
      </c>
      <c r="D188" s="207" t="s">
        <v>1022</v>
      </c>
      <c r="E188" s="207" t="s">
        <v>1035</v>
      </c>
      <c r="F188" s="207" t="s">
        <v>9395</v>
      </c>
      <c r="G188" s="207" t="s">
        <v>6867</v>
      </c>
      <c r="H188" s="207" t="s">
        <v>6894</v>
      </c>
      <c r="I188" s="207" t="s">
        <v>6869</v>
      </c>
      <c r="J188" s="207" t="s">
        <v>9410</v>
      </c>
      <c r="K188" s="207" t="s">
        <v>9411</v>
      </c>
      <c r="L188" s="207" t="s">
        <v>9398</v>
      </c>
      <c r="M188" s="207" t="s">
        <v>9399</v>
      </c>
      <c r="N188" s="207" t="s">
        <v>9400</v>
      </c>
      <c r="O188" s="207" t="s">
        <v>9401</v>
      </c>
      <c r="P188" s="207" t="s">
        <v>9402</v>
      </c>
      <c r="Q188" s="207" t="s">
        <v>1020</v>
      </c>
      <c r="R188" s="207">
        <v>41</v>
      </c>
      <c r="S188" s="207">
        <v>51</v>
      </c>
      <c r="T188" s="207" t="s">
        <v>6877</v>
      </c>
      <c r="U188" s="207" t="s">
        <v>6878</v>
      </c>
      <c r="V188" s="207" t="s">
        <v>6877</v>
      </c>
      <c r="W188" s="207" t="s">
        <v>6879</v>
      </c>
      <c r="X188" s="207" t="s">
        <v>6877</v>
      </c>
      <c r="Y188" s="207" t="s">
        <v>6877</v>
      </c>
      <c r="Z188" s="207" t="s">
        <v>6877</v>
      </c>
      <c r="AA188" s="207" t="s">
        <v>6877</v>
      </c>
      <c r="AB188" s="207" t="s">
        <v>6877</v>
      </c>
      <c r="AC188" s="207">
        <v>35</v>
      </c>
      <c r="AD188" s="207" t="s">
        <v>1022</v>
      </c>
      <c r="AE188" s="207" t="s">
        <v>6881</v>
      </c>
      <c r="AF188" s="207" t="s">
        <v>6881</v>
      </c>
      <c r="AG188" s="207">
        <v>5.69</v>
      </c>
      <c r="AH188" s="207">
        <v>5.69</v>
      </c>
      <c r="AI188" s="207">
        <v>0.88270999999999999</v>
      </c>
      <c r="AJ188" s="207">
        <v>0.91700000000000004</v>
      </c>
      <c r="AK188" s="207">
        <v>0.60462000000000005</v>
      </c>
      <c r="AL188" s="207">
        <v>0.99299999999999999</v>
      </c>
      <c r="AM188" s="207">
        <v>0.57508000000000004</v>
      </c>
      <c r="AN188" s="207">
        <v>0</v>
      </c>
      <c r="AO188" s="207">
        <v>0</v>
      </c>
      <c r="AP188" s="207">
        <v>1</v>
      </c>
      <c r="AQ188" s="207" t="s">
        <v>6882</v>
      </c>
      <c r="AR188" s="207" t="s">
        <v>6883</v>
      </c>
      <c r="AS188" s="207" t="s">
        <v>9265</v>
      </c>
      <c r="AT188" s="207">
        <v>40734202</v>
      </c>
      <c r="AU188" s="207">
        <v>40734202</v>
      </c>
      <c r="AV188" s="207" t="s">
        <v>1022</v>
      </c>
      <c r="AW188" s="207" t="s">
        <v>1035</v>
      </c>
      <c r="AX188" s="207" t="s">
        <v>178</v>
      </c>
      <c r="AY188" s="207" t="s">
        <v>5316</v>
      </c>
      <c r="AZ188" s="207" t="s">
        <v>5316</v>
      </c>
      <c r="BA188" s="207" t="s">
        <v>9403</v>
      </c>
      <c r="BB188" s="207" t="s">
        <v>9395</v>
      </c>
      <c r="BC188" s="207">
        <v>609007</v>
      </c>
      <c r="BD188" s="207" t="s">
        <v>9412</v>
      </c>
      <c r="BE188" s="207">
        <v>2019</v>
      </c>
      <c r="BF188" s="207" t="s">
        <v>6886</v>
      </c>
      <c r="BG188" s="207">
        <v>15726496</v>
      </c>
      <c r="BH188" s="207" t="s">
        <v>9413</v>
      </c>
      <c r="BI188" s="207" t="s">
        <v>6888</v>
      </c>
      <c r="BJ188" s="207" t="s">
        <v>9414</v>
      </c>
      <c r="BK188" s="207" t="s">
        <v>1035</v>
      </c>
      <c r="BL188" s="207" t="s">
        <v>6890</v>
      </c>
      <c r="BM188" s="207" t="s">
        <v>7064</v>
      </c>
      <c r="BN188" s="207" t="s">
        <v>9415</v>
      </c>
      <c r="BO188" s="207" t="s">
        <v>5316</v>
      </c>
      <c r="BP188" s="207">
        <v>609007.00060000003</v>
      </c>
      <c r="BQ188" s="207" t="s">
        <v>9416</v>
      </c>
      <c r="BR188" s="207" t="s">
        <v>1035</v>
      </c>
      <c r="BS188" s="207">
        <v>21738487</v>
      </c>
      <c r="BT188" s="207" t="s">
        <v>9417</v>
      </c>
      <c r="BU188" s="207" t="s">
        <v>9418</v>
      </c>
      <c r="BV188" s="207" t="s">
        <v>9419</v>
      </c>
      <c r="BW188" s="207" t="s">
        <v>9420</v>
      </c>
      <c r="BX188" s="207" t="s">
        <v>32</v>
      </c>
      <c r="BY188" s="207" t="s">
        <v>1035</v>
      </c>
      <c r="BZ188" s="207">
        <v>3.8730943551709902E-4</v>
      </c>
      <c r="CA188" s="207" t="s">
        <v>1011</v>
      </c>
      <c r="CB188" s="207">
        <v>2.8857252789534399E-4</v>
      </c>
      <c r="CC188" s="207">
        <v>1.7337031900138699E-4</v>
      </c>
      <c r="CD188" s="207">
        <v>0</v>
      </c>
      <c r="CE188" s="207">
        <v>0</v>
      </c>
      <c r="CF188" s="207">
        <v>0</v>
      </c>
      <c r="CG188" s="207">
        <v>6.2940206803536601E-4</v>
      </c>
      <c r="CH188" s="207">
        <v>0</v>
      </c>
      <c r="CI188" s="207">
        <v>47</v>
      </c>
      <c r="CJ188" s="207">
        <v>3</v>
      </c>
      <c r="CK188" s="207">
        <v>2</v>
      </c>
      <c r="CL188" s="207">
        <v>0</v>
      </c>
      <c r="CM188" s="207">
        <v>0</v>
      </c>
      <c r="CN188" s="207">
        <v>0</v>
      </c>
      <c r="CO188" s="207">
        <v>42</v>
      </c>
      <c r="CP188" s="207">
        <v>0</v>
      </c>
      <c r="CQ188" s="207" t="s">
        <v>32</v>
      </c>
      <c r="CR188" s="207" t="s">
        <v>1035</v>
      </c>
      <c r="CS188" s="207" t="s">
        <v>9414</v>
      </c>
      <c r="CT188" s="207">
        <v>1.99681E-4</v>
      </c>
      <c r="CU188" s="207">
        <v>0</v>
      </c>
      <c r="CV188" s="207">
        <v>1.4E-3</v>
      </c>
      <c r="CW188" s="207">
        <v>0</v>
      </c>
      <c r="CX188" s="207">
        <v>0</v>
      </c>
      <c r="CY188" s="207">
        <v>0</v>
      </c>
      <c r="CZ188" s="207" t="s">
        <v>32</v>
      </c>
      <c r="DA188" s="207">
        <v>1.997E-4</v>
      </c>
      <c r="DB188" s="207" t="s">
        <v>9414</v>
      </c>
      <c r="DC188" s="207" t="s">
        <v>32</v>
      </c>
      <c r="DD188" s="207">
        <v>3.8400000000000001E-4</v>
      </c>
      <c r="DE188" s="207" t="s">
        <v>9414</v>
      </c>
      <c r="DF188" s="207" t="s">
        <v>5316</v>
      </c>
      <c r="DG188" s="207" t="s">
        <v>5316</v>
      </c>
      <c r="DH188" s="207" t="s">
        <v>5316</v>
      </c>
      <c r="DI188" s="207" t="s">
        <v>5316</v>
      </c>
      <c r="DJ188" s="207" t="s">
        <v>5316</v>
      </c>
      <c r="DK188" s="207" t="s">
        <v>5316</v>
      </c>
      <c r="DL188" s="207" t="s">
        <v>5316</v>
      </c>
      <c r="DM188" s="207" t="s">
        <v>5316</v>
      </c>
      <c r="DN188" s="207" t="s">
        <v>5316</v>
      </c>
      <c r="DO188" s="207" t="s">
        <v>5316</v>
      </c>
      <c r="DP188" s="207" t="s">
        <v>5316</v>
      </c>
      <c r="DQ188" s="207" t="s">
        <v>5316</v>
      </c>
    </row>
    <row r="189" spans="2:121" x14ac:dyDescent="0.2">
      <c r="B189" s="207" t="s">
        <v>9265</v>
      </c>
      <c r="C189" s="207">
        <v>49360262</v>
      </c>
      <c r="D189" s="207" t="s">
        <v>1009</v>
      </c>
      <c r="E189" s="207" t="s">
        <v>1010</v>
      </c>
      <c r="F189" s="207" t="s">
        <v>9421</v>
      </c>
      <c r="G189" s="207" t="s">
        <v>6867</v>
      </c>
      <c r="H189" s="207" t="s">
        <v>6868</v>
      </c>
      <c r="I189" s="207" t="s">
        <v>6982</v>
      </c>
      <c r="J189" s="207" t="s">
        <v>9422</v>
      </c>
      <c r="K189" s="207" t="s">
        <v>9423</v>
      </c>
      <c r="L189" s="207" t="s">
        <v>9424</v>
      </c>
      <c r="M189" s="207" t="s">
        <v>9425</v>
      </c>
      <c r="N189" s="207" t="s">
        <v>9426</v>
      </c>
      <c r="O189" s="207" t="s">
        <v>9427</v>
      </c>
      <c r="P189" s="207" t="s">
        <v>9428</v>
      </c>
      <c r="Q189" s="207" t="s">
        <v>1020</v>
      </c>
      <c r="R189" s="207">
        <v>5</v>
      </c>
      <c r="S189" s="207">
        <v>5</v>
      </c>
      <c r="T189" s="207" t="s">
        <v>5316</v>
      </c>
      <c r="U189" s="207" t="s">
        <v>5316</v>
      </c>
      <c r="V189" s="207" t="s">
        <v>5316</v>
      </c>
      <c r="W189" s="207" t="s">
        <v>6990</v>
      </c>
      <c r="X189" s="207" t="s">
        <v>5316</v>
      </c>
      <c r="Y189" s="207" t="s">
        <v>5316</v>
      </c>
      <c r="Z189" s="207" t="s">
        <v>5316</v>
      </c>
      <c r="AA189" s="207" t="s">
        <v>5316</v>
      </c>
      <c r="AB189" s="207" t="s">
        <v>5316</v>
      </c>
      <c r="AC189" s="207">
        <v>19.920000000000002</v>
      </c>
      <c r="AD189" s="207" t="s">
        <v>1009</v>
      </c>
      <c r="AE189" s="207" t="s">
        <v>6904</v>
      </c>
      <c r="AF189" s="207" t="s">
        <v>6904</v>
      </c>
      <c r="AG189" s="207">
        <v>4.43</v>
      </c>
      <c r="AH189" s="207">
        <v>4.43</v>
      </c>
      <c r="AI189" s="207">
        <v>0.52712999999999999</v>
      </c>
      <c r="AJ189" s="207">
        <v>0.871</v>
      </c>
      <c r="AK189" s="207">
        <v>0.44667000000000001</v>
      </c>
      <c r="AL189" s="207">
        <v>0.995</v>
      </c>
      <c r="AM189" s="207">
        <v>0.61045000000000005</v>
      </c>
      <c r="AN189" s="207">
        <v>0</v>
      </c>
      <c r="AO189" s="207">
        <v>1</v>
      </c>
      <c r="AP189" s="207">
        <v>0</v>
      </c>
      <c r="AQ189" s="207" t="s">
        <v>6882</v>
      </c>
      <c r="AR189" s="207" t="s">
        <v>6883</v>
      </c>
      <c r="AS189" s="207" t="s">
        <v>9265</v>
      </c>
      <c r="AT189" s="207">
        <v>49360262</v>
      </c>
      <c r="AU189" s="207">
        <v>49360262</v>
      </c>
      <c r="AV189" s="207" t="s">
        <v>1009</v>
      </c>
      <c r="AW189" s="207" t="s">
        <v>1010</v>
      </c>
      <c r="AX189" s="207" t="s">
        <v>178</v>
      </c>
      <c r="AY189" s="207" t="s">
        <v>5316</v>
      </c>
      <c r="AZ189" s="207" t="s">
        <v>5316</v>
      </c>
      <c r="BA189" s="207" t="s">
        <v>9429</v>
      </c>
      <c r="BB189" s="207" t="s">
        <v>9421</v>
      </c>
      <c r="BC189" s="207">
        <v>601906</v>
      </c>
      <c r="BD189" s="207" t="s">
        <v>8776</v>
      </c>
      <c r="BE189" s="207">
        <v>262</v>
      </c>
      <c r="BF189" s="207" t="s">
        <v>6886</v>
      </c>
      <c r="BG189" s="207">
        <v>27321946</v>
      </c>
      <c r="BH189" s="207" t="s">
        <v>9430</v>
      </c>
      <c r="BI189" s="207" t="s">
        <v>6888</v>
      </c>
      <c r="BJ189" s="207" t="s">
        <v>9431</v>
      </c>
      <c r="BK189" s="207" t="s">
        <v>1010</v>
      </c>
      <c r="BL189" s="207" t="s">
        <v>6890</v>
      </c>
      <c r="BM189" s="207" t="s">
        <v>6891</v>
      </c>
      <c r="BN189" s="207" t="s">
        <v>9432</v>
      </c>
      <c r="BO189" s="207">
        <v>617073</v>
      </c>
      <c r="BP189" s="207">
        <v>601906.00040000002</v>
      </c>
      <c r="BQ189" s="207" t="s">
        <v>9433</v>
      </c>
      <c r="BR189" s="207" t="s">
        <v>5316</v>
      </c>
      <c r="BS189" s="207" t="s">
        <v>5316</v>
      </c>
      <c r="BT189" s="207" t="s">
        <v>5316</v>
      </c>
      <c r="BU189" s="207" t="s">
        <v>5316</v>
      </c>
      <c r="BV189" s="207" t="s">
        <v>5316</v>
      </c>
      <c r="BW189" s="207" t="s">
        <v>5316</v>
      </c>
      <c r="BX189" s="207" t="s">
        <v>32</v>
      </c>
      <c r="BY189" s="207" t="s">
        <v>1010</v>
      </c>
      <c r="BZ189" s="208">
        <v>8.4532282878831399E-6</v>
      </c>
      <c r="CA189" s="207" t="s">
        <v>1011</v>
      </c>
      <c r="CB189" s="207">
        <v>0</v>
      </c>
      <c r="CC189" s="207">
        <v>0</v>
      </c>
      <c r="CD189" s="207">
        <v>1.1646866992778899E-4</v>
      </c>
      <c r="CE189" s="207">
        <v>0</v>
      </c>
      <c r="CF189" s="207">
        <v>0</v>
      </c>
      <c r="CG189" s="207">
        <v>0</v>
      </c>
      <c r="CH189" s="207">
        <v>0</v>
      </c>
      <c r="CI189" s="207">
        <v>1</v>
      </c>
      <c r="CJ189" s="207">
        <v>0</v>
      </c>
      <c r="CK189" s="207">
        <v>0</v>
      </c>
      <c r="CL189" s="207">
        <v>1</v>
      </c>
      <c r="CM189" s="207">
        <v>0</v>
      </c>
      <c r="CN189" s="207">
        <v>0</v>
      </c>
      <c r="CO189" s="207">
        <v>0</v>
      </c>
      <c r="CP189" s="207">
        <v>0</v>
      </c>
      <c r="CQ189" s="207" t="s">
        <v>5316</v>
      </c>
      <c r="CR189" s="207" t="s">
        <v>5316</v>
      </c>
      <c r="CS189" s="207" t="s">
        <v>5316</v>
      </c>
      <c r="CT189" s="207" t="s">
        <v>5316</v>
      </c>
      <c r="CU189" s="207" t="s">
        <v>5316</v>
      </c>
      <c r="CV189" s="207" t="s">
        <v>5316</v>
      </c>
      <c r="CW189" s="207" t="s">
        <v>5316</v>
      </c>
      <c r="CX189" s="207" t="s">
        <v>5316</v>
      </c>
      <c r="CY189" s="207" t="s">
        <v>5316</v>
      </c>
      <c r="CZ189" s="207" t="s">
        <v>32</v>
      </c>
      <c r="DA189" s="207" t="s">
        <v>5316</v>
      </c>
      <c r="DB189" s="207" t="s">
        <v>9431</v>
      </c>
      <c r="DC189" s="207" t="s">
        <v>5316</v>
      </c>
      <c r="DD189" s="207" t="s">
        <v>5316</v>
      </c>
      <c r="DE189" s="207" t="s">
        <v>5316</v>
      </c>
      <c r="DF189" s="207" t="s">
        <v>5316</v>
      </c>
      <c r="DG189" s="207" t="s">
        <v>5316</v>
      </c>
      <c r="DH189" s="207" t="s">
        <v>5316</v>
      </c>
      <c r="DI189" s="207" t="s">
        <v>5316</v>
      </c>
      <c r="DJ189" s="207" t="s">
        <v>5316</v>
      </c>
      <c r="DK189" s="207" t="s">
        <v>5316</v>
      </c>
      <c r="DL189" s="207" t="s">
        <v>5316</v>
      </c>
      <c r="DM189" s="207" t="s">
        <v>5316</v>
      </c>
      <c r="DN189" s="207" t="s">
        <v>5316</v>
      </c>
      <c r="DO189" s="207" t="s">
        <v>5316</v>
      </c>
      <c r="DP189" s="207" t="s">
        <v>5316</v>
      </c>
      <c r="DQ189" s="207" t="s">
        <v>5316</v>
      </c>
    </row>
    <row r="190" spans="2:121" x14ac:dyDescent="0.2">
      <c r="B190" s="207" t="s">
        <v>9265</v>
      </c>
      <c r="C190" s="207">
        <v>53298606</v>
      </c>
      <c r="D190" s="207" t="s">
        <v>1035</v>
      </c>
      <c r="E190" s="207" t="s">
        <v>1022</v>
      </c>
      <c r="F190" s="207" t="s">
        <v>9434</v>
      </c>
      <c r="G190" s="207" t="s">
        <v>6867</v>
      </c>
      <c r="H190" s="207" t="s">
        <v>6868</v>
      </c>
      <c r="I190" s="207" t="s">
        <v>6869</v>
      </c>
      <c r="J190" s="207" t="s">
        <v>9435</v>
      </c>
      <c r="K190" s="207" t="s">
        <v>9436</v>
      </c>
      <c r="L190" s="207" t="s">
        <v>9437</v>
      </c>
      <c r="M190" s="207" t="s">
        <v>9438</v>
      </c>
      <c r="N190" s="207" t="s">
        <v>9439</v>
      </c>
      <c r="O190" s="207" t="s">
        <v>9440</v>
      </c>
      <c r="P190" s="207" t="s">
        <v>9441</v>
      </c>
      <c r="Q190" s="207" t="s">
        <v>1020</v>
      </c>
      <c r="R190" s="207">
        <v>2</v>
      </c>
      <c r="S190" s="207">
        <v>9</v>
      </c>
      <c r="T190" s="207" t="s">
        <v>1010</v>
      </c>
      <c r="U190" s="207" t="s">
        <v>6916</v>
      </c>
      <c r="V190" s="207" t="s">
        <v>1623</v>
      </c>
      <c r="W190" s="207" t="s">
        <v>6879</v>
      </c>
      <c r="X190" s="207" t="s">
        <v>6877</v>
      </c>
      <c r="Y190" s="207" t="s">
        <v>1623</v>
      </c>
      <c r="Z190" s="207" t="s">
        <v>6877</v>
      </c>
      <c r="AA190" s="207" t="s">
        <v>1010</v>
      </c>
      <c r="AB190" s="207" t="s">
        <v>1010</v>
      </c>
      <c r="AC190" s="207">
        <v>4.5330000000000004</v>
      </c>
      <c r="AD190" s="207" t="s">
        <v>7119</v>
      </c>
      <c r="AE190" s="207" t="s">
        <v>6917</v>
      </c>
      <c r="AF190" s="207" t="s">
        <v>6917</v>
      </c>
      <c r="AG190" s="207">
        <v>4.59</v>
      </c>
      <c r="AH190" s="207">
        <v>2.12</v>
      </c>
      <c r="AI190" s="207">
        <v>0.26145000000000002</v>
      </c>
      <c r="AJ190" s="207">
        <v>1.0580000000000001</v>
      </c>
      <c r="AK190" s="207">
        <v>0.85058999999999996</v>
      </c>
      <c r="AL190" s="207">
        <v>0.03</v>
      </c>
      <c r="AM190" s="207">
        <v>0.12212000000000001</v>
      </c>
      <c r="AN190" s="207">
        <v>0.73750000000000004</v>
      </c>
      <c r="AO190" s="207">
        <v>0.1709</v>
      </c>
      <c r="AP190" s="207">
        <v>9.1600000000000001E-2</v>
      </c>
      <c r="AQ190" s="207" t="s">
        <v>6882</v>
      </c>
      <c r="AR190" s="207" t="s">
        <v>6883</v>
      </c>
      <c r="AS190" s="207" t="s">
        <v>9265</v>
      </c>
      <c r="AT190" s="207">
        <v>53298606</v>
      </c>
      <c r="AU190" s="207">
        <v>53298606</v>
      </c>
      <c r="AV190" s="207" t="s">
        <v>1035</v>
      </c>
      <c r="AW190" s="207" t="s">
        <v>1022</v>
      </c>
      <c r="AX190" s="207" t="s">
        <v>178</v>
      </c>
      <c r="AY190" s="207" t="s">
        <v>5316</v>
      </c>
      <c r="AZ190" s="207" t="s">
        <v>5316</v>
      </c>
      <c r="BA190" s="207" t="s">
        <v>9442</v>
      </c>
      <c r="BB190" s="207" t="s">
        <v>9434</v>
      </c>
      <c r="BC190" s="207">
        <v>148060</v>
      </c>
      <c r="BD190" s="207" t="s">
        <v>9443</v>
      </c>
      <c r="BE190" s="207">
        <v>54</v>
      </c>
      <c r="BF190" s="207" t="s">
        <v>6886</v>
      </c>
      <c r="BG190" s="207">
        <v>11372009</v>
      </c>
      <c r="BH190" s="207" t="s">
        <v>9444</v>
      </c>
      <c r="BI190" s="207" t="s">
        <v>6888</v>
      </c>
      <c r="BJ190" s="207" t="s">
        <v>9445</v>
      </c>
      <c r="BK190" s="207" t="s">
        <v>1022</v>
      </c>
      <c r="BL190" s="207" t="s">
        <v>6890</v>
      </c>
      <c r="BM190" s="207" t="s">
        <v>7819</v>
      </c>
      <c r="BN190" s="207" t="s">
        <v>9446</v>
      </c>
      <c r="BO190" s="207" t="s">
        <v>5316</v>
      </c>
      <c r="BP190" s="207">
        <v>148060.00020000001</v>
      </c>
      <c r="BQ190" s="207" t="s">
        <v>9447</v>
      </c>
      <c r="BR190" s="207" t="s">
        <v>5316</v>
      </c>
      <c r="BS190" s="207" t="s">
        <v>5316</v>
      </c>
      <c r="BT190" s="207" t="s">
        <v>5316</v>
      </c>
      <c r="BU190" s="207" t="s">
        <v>5316</v>
      </c>
      <c r="BV190" s="207" t="s">
        <v>5316</v>
      </c>
      <c r="BW190" s="207" t="s">
        <v>5316</v>
      </c>
      <c r="BX190" s="207" t="s">
        <v>32</v>
      </c>
      <c r="BY190" s="207" t="s">
        <v>1022</v>
      </c>
      <c r="BZ190" s="207">
        <v>2.0199945220487499E-3</v>
      </c>
      <c r="CA190" s="207" t="s">
        <v>1011</v>
      </c>
      <c r="CB190" s="207">
        <v>2.26530167719451E-2</v>
      </c>
      <c r="CC190" s="207">
        <v>1.56467315716273E-3</v>
      </c>
      <c r="CD190" s="207">
        <v>0</v>
      </c>
      <c r="CE190" s="207">
        <v>1.2131505519835E-4</v>
      </c>
      <c r="CF190" s="207">
        <v>0</v>
      </c>
      <c r="CG190" s="208">
        <v>9.4286253064303194E-5</v>
      </c>
      <c r="CH190" s="207">
        <v>2.2883295194508001E-3</v>
      </c>
      <c r="CI190" s="207">
        <v>236</v>
      </c>
      <c r="CJ190" s="207">
        <v>208</v>
      </c>
      <c r="CK190" s="207">
        <v>18</v>
      </c>
      <c r="CL190" s="207">
        <v>0</v>
      </c>
      <c r="CM190" s="207">
        <v>2</v>
      </c>
      <c r="CN190" s="207">
        <v>0</v>
      </c>
      <c r="CO190" s="207">
        <v>6</v>
      </c>
      <c r="CP190" s="207">
        <v>2</v>
      </c>
      <c r="CQ190" s="207" t="s">
        <v>32</v>
      </c>
      <c r="CR190" s="207" t="s">
        <v>1022</v>
      </c>
      <c r="CS190" s="207" t="s">
        <v>9445</v>
      </c>
      <c r="CT190" s="207">
        <v>6.7891399999999999E-3</v>
      </c>
      <c r="CU190" s="207">
        <v>0</v>
      </c>
      <c r="CV190" s="207">
        <v>1.4E-3</v>
      </c>
      <c r="CW190" s="207">
        <v>2.5000000000000001E-2</v>
      </c>
      <c r="CX190" s="207">
        <v>0</v>
      </c>
      <c r="CY190" s="207">
        <v>0</v>
      </c>
      <c r="CZ190" s="207" t="s">
        <v>32</v>
      </c>
      <c r="DA190" s="207">
        <v>6.7889999999999999E-3</v>
      </c>
      <c r="DB190" s="207" t="s">
        <v>9445</v>
      </c>
      <c r="DC190" s="207" t="s">
        <v>32</v>
      </c>
      <c r="DD190" s="207">
        <v>5.0670000000000003E-3</v>
      </c>
      <c r="DE190" s="207" t="s">
        <v>9445</v>
      </c>
      <c r="DF190" s="207" t="s">
        <v>5316</v>
      </c>
      <c r="DG190" s="207" t="s">
        <v>5316</v>
      </c>
      <c r="DH190" s="207" t="s">
        <v>5316</v>
      </c>
      <c r="DI190" s="207" t="s">
        <v>5316</v>
      </c>
      <c r="DJ190" s="207" t="s">
        <v>5316</v>
      </c>
      <c r="DK190" s="207" t="s">
        <v>5316</v>
      </c>
      <c r="DL190" s="207" t="s">
        <v>5316</v>
      </c>
      <c r="DM190" s="207" t="s">
        <v>5316</v>
      </c>
      <c r="DN190" s="207" t="s">
        <v>5316</v>
      </c>
      <c r="DO190" s="207" t="s">
        <v>5316</v>
      </c>
      <c r="DP190" s="207" t="s">
        <v>5316</v>
      </c>
      <c r="DQ190" s="207" t="s">
        <v>5316</v>
      </c>
    </row>
    <row r="191" spans="2:121" x14ac:dyDescent="0.2">
      <c r="B191" s="207" t="s">
        <v>9265</v>
      </c>
      <c r="C191" s="207">
        <v>56118211</v>
      </c>
      <c r="D191" s="207" t="s">
        <v>1022</v>
      </c>
      <c r="E191" s="207" t="s">
        <v>1035</v>
      </c>
      <c r="F191" s="207" t="s">
        <v>9448</v>
      </c>
      <c r="G191" s="207" t="s">
        <v>6867</v>
      </c>
      <c r="H191" s="207" t="s">
        <v>6894</v>
      </c>
      <c r="I191" s="207" t="s">
        <v>6869</v>
      </c>
      <c r="J191" s="207" t="s">
        <v>9449</v>
      </c>
      <c r="K191" s="207" t="s">
        <v>9450</v>
      </c>
      <c r="L191" s="207" t="s">
        <v>9451</v>
      </c>
      <c r="M191" s="207" t="s">
        <v>9452</v>
      </c>
      <c r="N191" s="207" t="s">
        <v>9453</v>
      </c>
      <c r="O191" s="207" t="s">
        <v>9454</v>
      </c>
      <c r="P191" s="207" t="s">
        <v>9455</v>
      </c>
      <c r="Q191" s="207" t="s">
        <v>1020</v>
      </c>
      <c r="R191" s="207">
        <v>5</v>
      </c>
      <c r="S191" s="207">
        <v>5</v>
      </c>
      <c r="T191" s="207" t="s">
        <v>6877</v>
      </c>
      <c r="U191" s="207" t="s">
        <v>6903</v>
      </c>
      <c r="V191" s="207" t="s">
        <v>6877</v>
      </c>
      <c r="W191" s="207" t="s">
        <v>6879</v>
      </c>
      <c r="X191" s="207" t="s">
        <v>6877</v>
      </c>
      <c r="Y191" s="207" t="s">
        <v>6877</v>
      </c>
      <c r="Z191" s="207" t="s">
        <v>6877</v>
      </c>
      <c r="AA191" s="207" t="s">
        <v>6877</v>
      </c>
      <c r="AB191" s="207" t="s">
        <v>6877</v>
      </c>
      <c r="AC191" s="207">
        <v>16.46</v>
      </c>
      <c r="AD191" s="207" t="s">
        <v>1022</v>
      </c>
      <c r="AE191" s="207" t="s">
        <v>6881</v>
      </c>
      <c r="AF191" s="207" t="s">
        <v>6881</v>
      </c>
      <c r="AG191" s="207">
        <v>4.92</v>
      </c>
      <c r="AH191" s="207">
        <v>4.92</v>
      </c>
      <c r="AI191" s="207">
        <v>0.63939000000000001</v>
      </c>
      <c r="AJ191" s="207">
        <v>0.63</v>
      </c>
      <c r="AK191" s="207">
        <v>0.30620000000000003</v>
      </c>
      <c r="AL191" s="207">
        <v>0.95099999999999996</v>
      </c>
      <c r="AM191" s="207">
        <v>0.41449999999999998</v>
      </c>
      <c r="AN191" s="207">
        <v>0</v>
      </c>
      <c r="AO191" s="207">
        <v>0</v>
      </c>
      <c r="AP191" s="207">
        <v>1</v>
      </c>
      <c r="AQ191" s="207" t="s">
        <v>6882</v>
      </c>
      <c r="AR191" s="207" t="s">
        <v>6883</v>
      </c>
      <c r="AS191" s="207" t="s">
        <v>9265</v>
      </c>
      <c r="AT191" s="207">
        <v>56118211</v>
      </c>
      <c r="AU191" s="207">
        <v>56118211</v>
      </c>
      <c r="AV191" s="207" t="s">
        <v>1022</v>
      </c>
      <c r="AW191" s="207" t="s">
        <v>1035</v>
      </c>
      <c r="AX191" s="207" t="s">
        <v>178</v>
      </c>
      <c r="AY191" s="207" t="s">
        <v>5316</v>
      </c>
      <c r="AZ191" s="207" t="s">
        <v>5316</v>
      </c>
      <c r="BA191" s="207" t="s">
        <v>9456</v>
      </c>
      <c r="BB191" s="207" t="s">
        <v>9448</v>
      </c>
      <c r="BC191" s="207">
        <v>601617</v>
      </c>
      <c r="BD191" s="207" t="s">
        <v>7037</v>
      </c>
      <c r="BE191" s="207">
        <v>280</v>
      </c>
      <c r="BF191" s="207" t="s">
        <v>6886</v>
      </c>
      <c r="BG191" s="207">
        <v>10617778</v>
      </c>
      <c r="BH191" s="207" t="s">
        <v>9457</v>
      </c>
      <c r="BI191" s="207" t="s">
        <v>6888</v>
      </c>
      <c r="BJ191" s="207" t="s">
        <v>9458</v>
      </c>
      <c r="BK191" s="207" t="s">
        <v>1035</v>
      </c>
      <c r="BL191" s="207" t="s">
        <v>6890</v>
      </c>
      <c r="BM191" s="207" t="s">
        <v>6891</v>
      </c>
      <c r="BN191" s="207" t="s">
        <v>9459</v>
      </c>
      <c r="BO191" s="207" t="s">
        <v>5316</v>
      </c>
      <c r="BP191" s="207">
        <v>601617.00029999996</v>
      </c>
      <c r="BQ191" s="207" t="s">
        <v>9460</v>
      </c>
      <c r="BR191" s="207" t="s">
        <v>5316</v>
      </c>
      <c r="BS191" s="207" t="s">
        <v>5316</v>
      </c>
      <c r="BT191" s="207" t="s">
        <v>5316</v>
      </c>
      <c r="BU191" s="207" t="s">
        <v>5316</v>
      </c>
      <c r="BV191" s="207" t="s">
        <v>9461</v>
      </c>
      <c r="BW191" s="207" t="s">
        <v>9462</v>
      </c>
      <c r="BX191" s="207" t="s">
        <v>32</v>
      </c>
      <c r="BY191" s="207" t="s">
        <v>1035</v>
      </c>
      <c r="BZ191" s="208">
        <v>5.76777298045549E-5</v>
      </c>
      <c r="CA191" s="207" t="s">
        <v>1011</v>
      </c>
      <c r="CB191" s="207">
        <v>0</v>
      </c>
      <c r="CC191" s="207">
        <v>3.4548281223009198E-4</v>
      </c>
      <c r="CD191" s="207">
        <v>0</v>
      </c>
      <c r="CE191" s="207">
        <v>0</v>
      </c>
      <c r="CF191" s="207">
        <v>0</v>
      </c>
      <c r="CG191" s="208">
        <v>4.4976162633804099E-5</v>
      </c>
      <c r="CH191" s="207">
        <v>0</v>
      </c>
      <c r="CI191" s="207">
        <v>7</v>
      </c>
      <c r="CJ191" s="207">
        <v>0</v>
      </c>
      <c r="CK191" s="207">
        <v>4</v>
      </c>
      <c r="CL191" s="207">
        <v>0</v>
      </c>
      <c r="CM191" s="207">
        <v>0</v>
      </c>
      <c r="CN191" s="207">
        <v>0</v>
      </c>
      <c r="CO191" s="207">
        <v>3</v>
      </c>
      <c r="CP191" s="207">
        <v>0</v>
      </c>
      <c r="CQ191" s="207" t="s">
        <v>5316</v>
      </c>
      <c r="CR191" s="207" t="s">
        <v>5316</v>
      </c>
      <c r="CS191" s="207" t="s">
        <v>5316</v>
      </c>
      <c r="CT191" s="207" t="s">
        <v>5316</v>
      </c>
      <c r="CU191" s="207" t="s">
        <v>5316</v>
      </c>
      <c r="CV191" s="207" t="s">
        <v>5316</v>
      </c>
      <c r="CW191" s="207" t="s">
        <v>5316</v>
      </c>
      <c r="CX191" s="207" t="s">
        <v>5316</v>
      </c>
      <c r="CY191" s="207" t="s">
        <v>5316</v>
      </c>
      <c r="CZ191" s="207" t="s">
        <v>32</v>
      </c>
      <c r="DA191" s="207" t="s">
        <v>5316</v>
      </c>
      <c r="DB191" s="207" t="s">
        <v>9458</v>
      </c>
      <c r="DC191" s="207" t="s">
        <v>5316</v>
      </c>
      <c r="DD191" s="207" t="s">
        <v>5316</v>
      </c>
      <c r="DE191" s="207" t="s">
        <v>5316</v>
      </c>
      <c r="DF191" s="207" t="s">
        <v>5316</v>
      </c>
      <c r="DG191" s="207" t="s">
        <v>5316</v>
      </c>
      <c r="DH191" s="207" t="s">
        <v>5316</v>
      </c>
      <c r="DI191" s="207" t="s">
        <v>5316</v>
      </c>
      <c r="DJ191" s="207" t="s">
        <v>5316</v>
      </c>
      <c r="DK191" s="207" t="s">
        <v>5316</v>
      </c>
      <c r="DL191" s="207" t="s">
        <v>5316</v>
      </c>
      <c r="DM191" s="207" t="s">
        <v>5316</v>
      </c>
      <c r="DN191" s="207" t="s">
        <v>5316</v>
      </c>
      <c r="DO191" s="207" t="s">
        <v>5316</v>
      </c>
      <c r="DP191" s="207" t="s">
        <v>5316</v>
      </c>
      <c r="DQ191" s="207" t="s">
        <v>5316</v>
      </c>
    </row>
    <row r="192" spans="2:121" x14ac:dyDescent="0.2">
      <c r="B192" s="207" t="s">
        <v>9265</v>
      </c>
      <c r="C192" s="207">
        <v>58157481</v>
      </c>
      <c r="D192" s="207" t="s">
        <v>1010</v>
      </c>
      <c r="E192" s="207" t="s">
        <v>9463</v>
      </c>
      <c r="F192" s="207" t="s">
        <v>9464</v>
      </c>
      <c r="G192" s="207" t="s">
        <v>6867</v>
      </c>
      <c r="H192" s="207" t="s">
        <v>6868</v>
      </c>
      <c r="I192" s="207" t="s">
        <v>7927</v>
      </c>
      <c r="J192" s="207" t="s">
        <v>9465</v>
      </c>
      <c r="K192" s="207" t="s">
        <v>9466</v>
      </c>
      <c r="L192" s="207" t="s">
        <v>9467</v>
      </c>
      <c r="M192" s="207" t="s">
        <v>9468</v>
      </c>
      <c r="N192" s="207" t="s">
        <v>9469</v>
      </c>
      <c r="O192" s="207" t="s">
        <v>9470</v>
      </c>
      <c r="P192" s="207" t="s">
        <v>9471</v>
      </c>
      <c r="Q192" s="207" t="s">
        <v>1020</v>
      </c>
      <c r="R192" s="207">
        <v>8</v>
      </c>
      <c r="S192" s="207">
        <v>9</v>
      </c>
      <c r="T192" s="207" t="s">
        <v>5316</v>
      </c>
      <c r="U192" s="207" t="s">
        <v>5316</v>
      </c>
      <c r="V192" s="207" t="s">
        <v>5316</v>
      </c>
      <c r="W192" s="207" t="s">
        <v>6990</v>
      </c>
      <c r="X192" s="207" t="s">
        <v>5316</v>
      </c>
      <c r="Y192" s="207" t="s">
        <v>5316</v>
      </c>
      <c r="Z192" s="207" t="s">
        <v>5316</v>
      </c>
      <c r="AA192" s="207" t="s">
        <v>5316</v>
      </c>
      <c r="AB192" s="207" t="s">
        <v>5316</v>
      </c>
      <c r="AC192" s="207" t="s">
        <v>5316</v>
      </c>
      <c r="AD192" s="207" t="s">
        <v>5316</v>
      </c>
      <c r="AE192" s="207" t="s">
        <v>5316</v>
      </c>
      <c r="AF192" s="207" t="s">
        <v>5316</v>
      </c>
      <c r="AG192" s="207" t="s">
        <v>5316</v>
      </c>
      <c r="AH192" s="207" t="s">
        <v>5316</v>
      </c>
      <c r="AI192" s="207" t="s">
        <v>5316</v>
      </c>
      <c r="AJ192" s="207" t="s">
        <v>5316</v>
      </c>
      <c r="AK192" s="207" t="s">
        <v>5316</v>
      </c>
      <c r="AL192" s="207" t="s">
        <v>5316</v>
      </c>
      <c r="AM192" s="207" t="s">
        <v>5316</v>
      </c>
      <c r="AN192" s="207" t="s">
        <v>5316</v>
      </c>
      <c r="AO192" s="207" t="s">
        <v>5316</v>
      </c>
      <c r="AP192" s="207" t="s">
        <v>5316</v>
      </c>
      <c r="AQ192" s="207" t="s">
        <v>6882</v>
      </c>
      <c r="AR192" s="207" t="s">
        <v>6883</v>
      </c>
      <c r="AS192" s="207" t="s">
        <v>9265</v>
      </c>
      <c r="AT192" s="207">
        <v>58157481</v>
      </c>
      <c r="AU192" s="207">
        <v>58157481</v>
      </c>
      <c r="AV192" s="207" t="s">
        <v>1010</v>
      </c>
      <c r="AW192" s="207" t="s">
        <v>9463</v>
      </c>
      <c r="AX192" s="207" t="s">
        <v>178</v>
      </c>
      <c r="AY192" s="207" t="s">
        <v>5316</v>
      </c>
      <c r="AZ192" s="207" t="s">
        <v>5316</v>
      </c>
      <c r="BA192" s="207" t="s">
        <v>9472</v>
      </c>
      <c r="BB192" s="207" t="s">
        <v>9464</v>
      </c>
      <c r="BC192" s="207">
        <v>609506</v>
      </c>
      <c r="BD192" s="207" t="s">
        <v>5316</v>
      </c>
      <c r="BE192" s="207">
        <v>439</v>
      </c>
      <c r="BF192" s="207" t="s">
        <v>6886</v>
      </c>
      <c r="BG192" s="207">
        <v>9837822</v>
      </c>
      <c r="BH192" s="207" t="s">
        <v>9473</v>
      </c>
      <c r="BI192" s="207" t="s">
        <v>7656</v>
      </c>
      <c r="BJ192" s="207" t="s">
        <v>9474</v>
      </c>
      <c r="BK192" s="207" t="s">
        <v>9463</v>
      </c>
      <c r="BL192" s="207" t="s">
        <v>8121</v>
      </c>
      <c r="BM192" s="207" t="s">
        <v>7064</v>
      </c>
      <c r="BN192" s="207" t="s">
        <v>9475</v>
      </c>
      <c r="BO192" s="207">
        <v>264700</v>
      </c>
      <c r="BP192" s="207" t="s">
        <v>5316</v>
      </c>
      <c r="BQ192" s="207" t="s">
        <v>9476</v>
      </c>
      <c r="BR192" s="207" t="s">
        <v>5316</v>
      </c>
      <c r="BS192" s="207" t="s">
        <v>5316</v>
      </c>
      <c r="BT192" s="207" t="s">
        <v>5316</v>
      </c>
      <c r="BU192" s="207" t="s">
        <v>5316</v>
      </c>
      <c r="BV192" s="207" t="s">
        <v>5316</v>
      </c>
      <c r="BW192" s="207" t="s">
        <v>5316</v>
      </c>
      <c r="BX192" s="207" t="s">
        <v>32</v>
      </c>
      <c r="BY192" s="207" t="s">
        <v>9463</v>
      </c>
      <c r="BZ192" s="207">
        <v>3.4683799362478701E-4</v>
      </c>
      <c r="CA192" s="207" t="s">
        <v>9090</v>
      </c>
      <c r="CB192" s="207">
        <v>1.94174757281553E-4</v>
      </c>
      <c r="CC192" s="207">
        <v>1.2091898428053199E-3</v>
      </c>
      <c r="CD192" s="207">
        <v>8.0887450889762002E-4</v>
      </c>
      <c r="CE192" s="207">
        <v>2.4227740763173799E-4</v>
      </c>
      <c r="CF192" s="207">
        <v>1.5119443604475399E-4</v>
      </c>
      <c r="CG192" s="207">
        <v>1.954005711709E-4</v>
      </c>
      <c r="CH192" s="207">
        <v>1.1013215859030799E-3</v>
      </c>
      <c r="CI192" s="207">
        <v>42</v>
      </c>
      <c r="CJ192" s="207">
        <v>2</v>
      </c>
      <c r="CK192" s="207">
        <v>14</v>
      </c>
      <c r="CL192" s="207">
        <v>7</v>
      </c>
      <c r="CM192" s="207">
        <v>4</v>
      </c>
      <c r="CN192" s="207">
        <v>1</v>
      </c>
      <c r="CO192" s="207">
        <v>13</v>
      </c>
      <c r="CP192" s="207">
        <v>1</v>
      </c>
      <c r="CQ192" s="207" t="s">
        <v>5316</v>
      </c>
      <c r="CR192" s="207" t="s">
        <v>5316</v>
      </c>
      <c r="CS192" s="207" t="s">
        <v>5316</v>
      </c>
      <c r="CT192" s="207" t="s">
        <v>5316</v>
      </c>
      <c r="CU192" s="207" t="s">
        <v>5316</v>
      </c>
      <c r="CV192" s="207" t="s">
        <v>5316</v>
      </c>
      <c r="CW192" s="207" t="s">
        <v>5316</v>
      </c>
      <c r="CX192" s="207" t="s">
        <v>5316</v>
      </c>
      <c r="CY192" s="207" t="s">
        <v>5316</v>
      </c>
      <c r="CZ192" s="207" t="s">
        <v>32</v>
      </c>
      <c r="DA192" s="207" t="s">
        <v>5316</v>
      </c>
      <c r="DB192" s="207" t="s">
        <v>9474</v>
      </c>
      <c r="DC192" s="207" t="s">
        <v>5316</v>
      </c>
      <c r="DD192" s="207" t="s">
        <v>5316</v>
      </c>
      <c r="DE192" s="207" t="s">
        <v>5316</v>
      </c>
      <c r="DF192" s="207" t="s">
        <v>5316</v>
      </c>
      <c r="DG192" s="207" t="s">
        <v>5316</v>
      </c>
      <c r="DH192" s="207" t="s">
        <v>5316</v>
      </c>
      <c r="DI192" s="207" t="s">
        <v>5316</v>
      </c>
      <c r="DJ192" s="207" t="s">
        <v>5316</v>
      </c>
      <c r="DK192" s="207" t="s">
        <v>5316</v>
      </c>
      <c r="DL192" s="207" t="s">
        <v>5316</v>
      </c>
      <c r="DM192" s="207" t="s">
        <v>5316</v>
      </c>
      <c r="DN192" s="207" t="s">
        <v>5316</v>
      </c>
      <c r="DO192" s="207" t="s">
        <v>5316</v>
      </c>
      <c r="DP192" s="207" t="s">
        <v>5316</v>
      </c>
      <c r="DQ192" s="207" t="s">
        <v>5316</v>
      </c>
    </row>
    <row r="193" spans="2:121" x14ac:dyDescent="0.2">
      <c r="B193" s="207" t="s">
        <v>9265</v>
      </c>
      <c r="C193" s="207">
        <v>58190244</v>
      </c>
      <c r="D193" s="207" t="s">
        <v>1009</v>
      </c>
      <c r="E193" s="207" t="s">
        <v>1010</v>
      </c>
      <c r="F193" s="207" t="s">
        <v>9477</v>
      </c>
      <c r="G193" s="207" t="s">
        <v>6867</v>
      </c>
      <c r="H193" s="207" t="s">
        <v>6894</v>
      </c>
      <c r="I193" s="207" t="s">
        <v>6982</v>
      </c>
      <c r="J193" s="207" t="s">
        <v>9478</v>
      </c>
      <c r="K193" s="207" t="s">
        <v>9479</v>
      </c>
      <c r="L193" s="207" t="s">
        <v>9480</v>
      </c>
      <c r="M193" s="207" t="s">
        <v>9481</v>
      </c>
      <c r="N193" s="207" t="s">
        <v>9482</v>
      </c>
      <c r="O193" s="207" t="s">
        <v>9483</v>
      </c>
      <c r="P193" s="207" t="s">
        <v>9484</v>
      </c>
      <c r="Q193" s="207" t="s">
        <v>1020</v>
      </c>
      <c r="R193" s="207">
        <v>7</v>
      </c>
      <c r="S193" s="207">
        <v>7</v>
      </c>
      <c r="T193" s="207" t="s">
        <v>5316</v>
      </c>
      <c r="U193" s="207" t="s">
        <v>5316</v>
      </c>
      <c r="V193" s="207" t="s">
        <v>5316</v>
      </c>
      <c r="W193" s="207" t="s">
        <v>6990</v>
      </c>
      <c r="X193" s="207" t="s">
        <v>5316</v>
      </c>
      <c r="Y193" s="207" t="s">
        <v>5316</v>
      </c>
      <c r="Z193" s="207" t="s">
        <v>5316</v>
      </c>
      <c r="AA193" s="207" t="s">
        <v>5316</v>
      </c>
      <c r="AB193" s="207" t="s">
        <v>5316</v>
      </c>
      <c r="AC193" s="207">
        <v>21.8</v>
      </c>
      <c r="AD193" s="207" t="s">
        <v>1009</v>
      </c>
      <c r="AE193" s="207" t="s">
        <v>6904</v>
      </c>
      <c r="AF193" s="207" t="s">
        <v>6904</v>
      </c>
      <c r="AG193" s="207">
        <v>5.42</v>
      </c>
      <c r="AH193" s="207">
        <v>5.42</v>
      </c>
      <c r="AI193" s="207">
        <v>0.78532999999999997</v>
      </c>
      <c r="AJ193" s="207">
        <v>0.82399999999999995</v>
      </c>
      <c r="AK193" s="207">
        <v>0.35519000000000001</v>
      </c>
      <c r="AL193" s="207">
        <v>0.95899999999999996</v>
      </c>
      <c r="AM193" s="207">
        <v>0.4269</v>
      </c>
      <c r="AN193" s="207">
        <v>0</v>
      </c>
      <c r="AO193" s="207">
        <v>1</v>
      </c>
      <c r="AP193" s="207">
        <v>0</v>
      </c>
      <c r="AQ193" s="207" t="s">
        <v>6882</v>
      </c>
      <c r="AR193" s="207" t="s">
        <v>6883</v>
      </c>
      <c r="AS193" s="207" t="s">
        <v>9265</v>
      </c>
      <c r="AT193" s="207">
        <v>58190244</v>
      </c>
      <c r="AU193" s="207">
        <v>58190244</v>
      </c>
      <c r="AV193" s="207" t="s">
        <v>1009</v>
      </c>
      <c r="AW193" s="207" t="s">
        <v>1010</v>
      </c>
      <c r="AX193" s="207" t="s">
        <v>178</v>
      </c>
      <c r="AY193" s="207" t="s">
        <v>5316</v>
      </c>
      <c r="AZ193" s="207" t="s">
        <v>5316</v>
      </c>
      <c r="BA193" s="207" t="s">
        <v>9485</v>
      </c>
      <c r="BB193" s="207" t="s">
        <v>9477</v>
      </c>
      <c r="BC193" s="207">
        <v>604723</v>
      </c>
      <c r="BD193" s="207" t="s">
        <v>6992</v>
      </c>
      <c r="BE193" s="207">
        <v>307</v>
      </c>
      <c r="BF193" s="207" t="s">
        <v>6886</v>
      </c>
      <c r="BG193" s="207">
        <v>21228398</v>
      </c>
      <c r="BH193" s="207" t="s">
        <v>9486</v>
      </c>
      <c r="BI193" s="207" t="s">
        <v>6888</v>
      </c>
      <c r="BJ193" s="207" t="s">
        <v>9487</v>
      </c>
      <c r="BK193" s="207" t="s">
        <v>1010</v>
      </c>
      <c r="BL193" s="207" t="s">
        <v>6890</v>
      </c>
      <c r="BM193" s="207" t="s">
        <v>7064</v>
      </c>
      <c r="BN193" s="207" t="s">
        <v>9488</v>
      </c>
      <c r="BO193" s="207">
        <v>610505</v>
      </c>
      <c r="BP193" s="207">
        <v>604723.00020000001</v>
      </c>
      <c r="BQ193" s="207" t="s">
        <v>9489</v>
      </c>
      <c r="BR193" s="207" t="s">
        <v>5316</v>
      </c>
      <c r="BS193" s="207" t="s">
        <v>5316</v>
      </c>
      <c r="BT193" s="207" t="s">
        <v>5316</v>
      </c>
      <c r="BU193" s="207" t="s">
        <v>5316</v>
      </c>
      <c r="BV193" s="207" t="s">
        <v>5316</v>
      </c>
      <c r="BW193" s="207" t="s">
        <v>5316</v>
      </c>
      <c r="BX193" s="207" t="s">
        <v>32</v>
      </c>
      <c r="BY193" s="207" t="s">
        <v>1010</v>
      </c>
      <c r="BZ193" s="207">
        <v>1.5504257518334399E-3</v>
      </c>
      <c r="CA193" s="207" t="s">
        <v>1011</v>
      </c>
      <c r="CB193" s="207">
        <v>0</v>
      </c>
      <c r="CC193" s="207">
        <v>0</v>
      </c>
      <c r="CD193" s="207">
        <v>0</v>
      </c>
      <c r="CE193" s="207">
        <v>0</v>
      </c>
      <c r="CF193" s="207">
        <v>1.4857614527445301E-2</v>
      </c>
      <c r="CG193" s="207">
        <v>1.11268027560235E-3</v>
      </c>
      <c r="CH193" s="207">
        <v>3.27868852459016E-3</v>
      </c>
      <c r="CI193" s="207">
        <v>126</v>
      </c>
      <c r="CJ193" s="207">
        <v>0</v>
      </c>
      <c r="CK193" s="207">
        <v>0</v>
      </c>
      <c r="CL193" s="207">
        <v>0</v>
      </c>
      <c r="CM193" s="207">
        <v>0</v>
      </c>
      <c r="CN193" s="207">
        <v>72</v>
      </c>
      <c r="CO193" s="207">
        <v>52</v>
      </c>
      <c r="CP193" s="207">
        <v>2</v>
      </c>
      <c r="CQ193" s="207" t="s">
        <v>5316</v>
      </c>
      <c r="CR193" s="207" t="s">
        <v>5316</v>
      </c>
      <c r="CS193" s="207" t="s">
        <v>5316</v>
      </c>
      <c r="CT193" s="207" t="s">
        <v>5316</v>
      </c>
      <c r="CU193" s="207" t="s">
        <v>5316</v>
      </c>
      <c r="CV193" s="207" t="s">
        <v>5316</v>
      </c>
      <c r="CW193" s="207" t="s">
        <v>5316</v>
      </c>
      <c r="CX193" s="207" t="s">
        <v>5316</v>
      </c>
      <c r="CY193" s="207" t="s">
        <v>5316</v>
      </c>
      <c r="CZ193" s="207" t="s">
        <v>32</v>
      </c>
      <c r="DA193" s="207" t="s">
        <v>5316</v>
      </c>
      <c r="DB193" s="207" t="s">
        <v>9487</v>
      </c>
      <c r="DC193" s="207" t="s">
        <v>32</v>
      </c>
      <c r="DD193" s="208">
        <v>7.7000000000000001E-5</v>
      </c>
      <c r="DE193" s="207" t="s">
        <v>9487</v>
      </c>
      <c r="DF193" s="207" t="s">
        <v>5316</v>
      </c>
      <c r="DG193" s="207" t="s">
        <v>5316</v>
      </c>
      <c r="DH193" s="207" t="s">
        <v>5316</v>
      </c>
      <c r="DI193" s="207" t="s">
        <v>5316</v>
      </c>
      <c r="DJ193" s="207" t="s">
        <v>5316</v>
      </c>
      <c r="DK193" s="207" t="s">
        <v>5316</v>
      </c>
      <c r="DL193" s="207" t="s">
        <v>5316</v>
      </c>
      <c r="DM193" s="207" t="s">
        <v>5316</v>
      </c>
      <c r="DN193" s="207" t="s">
        <v>5316</v>
      </c>
      <c r="DO193" s="207" t="s">
        <v>5316</v>
      </c>
      <c r="DP193" s="207" t="s">
        <v>5316</v>
      </c>
      <c r="DQ193" s="207" t="s">
        <v>5316</v>
      </c>
    </row>
    <row r="194" spans="2:121" x14ac:dyDescent="0.2">
      <c r="B194" s="207" t="s">
        <v>9265</v>
      </c>
      <c r="C194" s="207">
        <v>81101832</v>
      </c>
      <c r="D194" s="207" t="s">
        <v>1022</v>
      </c>
      <c r="E194" s="207" t="s">
        <v>1010</v>
      </c>
      <c r="F194" s="207" t="s">
        <v>9490</v>
      </c>
      <c r="G194" s="207" t="s">
        <v>6867</v>
      </c>
      <c r="H194" s="207" t="s">
        <v>6894</v>
      </c>
      <c r="I194" s="207" t="s">
        <v>6869</v>
      </c>
      <c r="J194" s="207" t="s">
        <v>9491</v>
      </c>
      <c r="K194" s="207" t="s">
        <v>9492</v>
      </c>
      <c r="L194" s="207" t="s">
        <v>9493</v>
      </c>
      <c r="M194" s="207" t="s">
        <v>9494</v>
      </c>
      <c r="N194" s="207" t="s">
        <v>9495</v>
      </c>
      <c r="O194" s="207" t="s">
        <v>9496</v>
      </c>
      <c r="P194" s="207" t="s">
        <v>9497</v>
      </c>
      <c r="Q194" s="207" t="s">
        <v>1020</v>
      </c>
      <c r="R194" s="207">
        <v>1</v>
      </c>
      <c r="S194" s="207">
        <v>3</v>
      </c>
      <c r="T194" s="207" t="s">
        <v>6877</v>
      </c>
      <c r="U194" s="207" t="s">
        <v>6878</v>
      </c>
      <c r="V194" s="207" t="s">
        <v>6877</v>
      </c>
      <c r="W194" s="207" t="s">
        <v>6879</v>
      </c>
      <c r="X194" s="207" t="s">
        <v>6877</v>
      </c>
      <c r="Y194" s="207" t="s">
        <v>6877</v>
      </c>
      <c r="Z194" s="207" t="s">
        <v>6877</v>
      </c>
      <c r="AA194" s="207" t="s">
        <v>6877</v>
      </c>
      <c r="AB194" s="207" t="s">
        <v>6877</v>
      </c>
      <c r="AC194" s="207">
        <v>17.75</v>
      </c>
      <c r="AD194" s="207" t="s">
        <v>1022</v>
      </c>
      <c r="AE194" s="207" t="s">
        <v>6881</v>
      </c>
      <c r="AF194" s="207" t="s">
        <v>6881</v>
      </c>
      <c r="AG194" s="207">
        <v>5.62</v>
      </c>
      <c r="AH194" s="207">
        <v>5.62</v>
      </c>
      <c r="AI194" s="207">
        <v>0.85623000000000005</v>
      </c>
      <c r="AJ194" s="207">
        <v>0.91700000000000004</v>
      </c>
      <c r="AK194" s="207">
        <v>0.60462000000000005</v>
      </c>
      <c r="AL194" s="207">
        <v>0.995</v>
      </c>
      <c r="AM194" s="207">
        <v>0.61045000000000005</v>
      </c>
      <c r="AN194" s="207">
        <v>0</v>
      </c>
      <c r="AO194" s="207">
        <v>0</v>
      </c>
      <c r="AP194" s="207">
        <v>1</v>
      </c>
      <c r="AQ194" s="207" t="s">
        <v>6882</v>
      </c>
      <c r="AR194" s="207" t="s">
        <v>6883</v>
      </c>
      <c r="AS194" s="207" t="s">
        <v>9265</v>
      </c>
      <c r="AT194" s="207">
        <v>81101832</v>
      </c>
      <c r="AU194" s="207">
        <v>81101832</v>
      </c>
      <c r="AV194" s="207" t="s">
        <v>1022</v>
      </c>
      <c r="AW194" s="207" t="s">
        <v>1010</v>
      </c>
      <c r="AX194" s="207" t="s">
        <v>178</v>
      </c>
      <c r="AY194" s="207" t="s">
        <v>5316</v>
      </c>
      <c r="AZ194" s="207" t="s">
        <v>5316</v>
      </c>
      <c r="BA194" s="207" t="s">
        <v>9498</v>
      </c>
      <c r="BB194" s="207" t="s">
        <v>9490</v>
      </c>
      <c r="BC194" s="207">
        <v>159991</v>
      </c>
      <c r="BD194" s="207" t="s">
        <v>9499</v>
      </c>
      <c r="BE194" s="207">
        <v>112</v>
      </c>
      <c r="BF194" s="207" t="s">
        <v>6886</v>
      </c>
      <c r="BG194" s="207" t="s">
        <v>8948</v>
      </c>
      <c r="BH194" s="207" t="s">
        <v>9500</v>
      </c>
      <c r="BI194" s="207" t="s">
        <v>6888</v>
      </c>
      <c r="BJ194" s="207" t="s">
        <v>9501</v>
      </c>
      <c r="BK194" s="207" t="s">
        <v>1010</v>
      </c>
      <c r="BL194" s="207" t="s">
        <v>6890</v>
      </c>
      <c r="BM194" s="207" t="s">
        <v>6891</v>
      </c>
      <c r="BN194" s="207" t="s">
        <v>9502</v>
      </c>
      <c r="BO194" s="207">
        <v>614408</v>
      </c>
      <c r="BP194" s="207">
        <v>159991.0001</v>
      </c>
      <c r="BQ194" s="207" t="s">
        <v>9503</v>
      </c>
      <c r="BR194" s="207" t="s">
        <v>5316</v>
      </c>
      <c r="BS194" s="207" t="s">
        <v>5316</v>
      </c>
      <c r="BT194" s="207" t="s">
        <v>5316</v>
      </c>
      <c r="BU194" s="207" t="s">
        <v>5316</v>
      </c>
      <c r="BV194" s="207" t="s">
        <v>9504</v>
      </c>
      <c r="BW194" s="207" t="s">
        <v>9505</v>
      </c>
      <c r="BX194" s="207" t="s">
        <v>32</v>
      </c>
      <c r="BY194" s="207" t="s">
        <v>1010</v>
      </c>
      <c r="BZ194" s="207">
        <v>1.1437095972153201E-3</v>
      </c>
      <c r="CA194" s="207" t="s">
        <v>1011</v>
      </c>
      <c r="CB194" s="208">
        <v>9.7143967359627001E-5</v>
      </c>
      <c r="CC194" s="207">
        <v>1.2973533990659101E-3</v>
      </c>
      <c r="CD194" s="207">
        <v>0</v>
      </c>
      <c r="CE194" s="207">
        <v>3.6337209302325603E-4</v>
      </c>
      <c r="CF194" s="207">
        <v>1.3607499244027801E-3</v>
      </c>
      <c r="CG194" s="207">
        <v>1.6028064233223501E-3</v>
      </c>
      <c r="CH194" s="207">
        <v>1.11111111111111E-3</v>
      </c>
      <c r="CI194" s="207">
        <v>138</v>
      </c>
      <c r="CJ194" s="207">
        <v>1</v>
      </c>
      <c r="CK194" s="207">
        <v>15</v>
      </c>
      <c r="CL194" s="207">
        <v>0</v>
      </c>
      <c r="CM194" s="207">
        <v>6</v>
      </c>
      <c r="CN194" s="207">
        <v>9</v>
      </c>
      <c r="CO194" s="207">
        <v>106</v>
      </c>
      <c r="CP194" s="207">
        <v>1</v>
      </c>
      <c r="CQ194" s="207" t="s">
        <v>32</v>
      </c>
      <c r="CR194" s="207" t="s">
        <v>1010</v>
      </c>
      <c r="CS194" s="207" t="s">
        <v>9501</v>
      </c>
      <c r="CT194" s="207">
        <v>5.9904200000000004E-4</v>
      </c>
      <c r="CU194" s="207">
        <v>0</v>
      </c>
      <c r="CV194" s="207">
        <v>2.8999999999999998E-3</v>
      </c>
      <c r="CW194" s="207">
        <v>0</v>
      </c>
      <c r="CX194" s="207">
        <v>1E-3</v>
      </c>
      <c r="CY194" s="207">
        <v>0</v>
      </c>
      <c r="CZ194" s="207" t="s">
        <v>32</v>
      </c>
      <c r="DA194" s="207">
        <v>5.9900000000000003E-4</v>
      </c>
      <c r="DB194" s="207" t="s">
        <v>9501</v>
      </c>
      <c r="DC194" s="207" t="s">
        <v>32</v>
      </c>
      <c r="DD194" s="207">
        <v>1E-3</v>
      </c>
      <c r="DE194" s="207" t="s">
        <v>9501</v>
      </c>
      <c r="DF194" s="207" t="s">
        <v>32</v>
      </c>
      <c r="DG194" s="207" t="s">
        <v>1010</v>
      </c>
      <c r="DH194" s="207">
        <v>3</v>
      </c>
      <c r="DI194" s="208">
        <v>8.0906148867313898E-4</v>
      </c>
      <c r="DJ194" s="207" t="s">
        <v>32</v>
      </c>
      <c r="DK194" s="207" t="s">
        <v>1010</v>
      </c>
      <c r="DL194" s="207">
        <v>3</v>
      </c>
      <c r="DM194" s="208">
        <v>8.0906148867313898E-4</v>
      </c>
      <c r="DN194" s="207" t="s">
        <v>5316</v>
      </c>
      <c r="DO194" s="207" t="s">
        <v>5316</v>
      </c>
      <c r="DP194" s="207" t="s">
        <v>5316</v>
      </c>
      <c r="DQ194" s="207" t="s">
        <v>5316</v>
      </c>
    </row>
    <row r="195" spans="2:121" x14ac:dyDescent="0.2">
      <c r="B195" s="207" t="s">
        <v>9265</v>
      </c>
      <c r="C195" s="207">
        <v>88471040</v>
      </c>
      <c r="D195" s="207" t="s">
        <v>1009</v>
      </c>
      <c r="E195" s="207" t="s">
        <v>1035</v>
      </c>
      <c r="F195" s="207" t="s">
        <v>9506</v>
      </c>
      <c r="G195" s="207" t="s">
        <v>6867</v>
      </c>
      <c r="H195" s="207" t="s">
        <v>6868</v>
      </c>
      <c r="I195" s="207" t="s">
        <v>6982</v>
      </c>
      <c r="J195" s="207" t="s">
        <v>9507</v>
      </c>
      <c r="K195" s="207" t="s">
        <v>9508</v>
      </c>
      <c r="L195" s="207" t="s">
        <v>9509</v>
      </c>
      <c r="M195" s="207" t="s">
        <v>9510</v>
      </c>
      <c r="N195" s="207" t="s">
        <v>9511</v>
      </c>
      <c r="O195" s="207" t="s">
        <v>9512</v>
      </c>
      <c r="P195" s="207" t="s">
        <v>9513</v>
      </c>
      <c r="Q195" s="207" t="s">
        <v>1020</v>
      </c>
      <c r="R195" s="207">
        <v>41</v>
      </c>
      <c r="S195" s="207">
        <v>54</v>
      </c>
      <c r="T195" s="207" t="s">
        <v>5316</v>
      </c>
      <c r="U195" s="207" t="s">
        <v>5316</v>
      </c>
      <c r="V195" s="207" t="s">
        <v>5316</v>
      </c>
      <c r="W195" s="207" t="s">
        <v>6990</v>
      </c>
      <c r="X195" s="207" t="s">
        <v>5316</v>
      </c>
      <c r="Y195" s="207" t="s">
        <v>5316</v>
      </c>
      <c r="Z195" s="207" t="s">
        <v>5316</v>
      </c>
      <c r="AA195" s="207" t="s">
        <v>5316</v>
      </c>
      <c r="AB195" s="207" t="s">
        <v>5316</v>
      </c>
      <c r="AC195" s="207">
        <v>14.78</v>
      </c>
      <c r="AD195" s="207" t="s">
        <v>1009</v>
      </c>
      <c r="AE195" s="207" t="s">
        <v>6904</v>
      </c>
      <c r="AF195" s="207" t="s">
        <v>6904</v>
      </c>
      <c r="AG195" s="207">
        <v>5.27</v>
      </c>
      <c r="AH195" s="207">
        <v>2.73</v>
      </c>
      <c r="AI195" s="207">
        <v>0.31015999999999999</v>
      </c>
      <c r="AJ195" s="207">
        <v>2.1000000000000001E-2</v>
      </c>
      <c r="AK195" s="207">
        <v>0.17710999999999999</v>
      </c>
      <c r="AL195" s="207">
        <v>0.84499999999999997</v>
      </c>
      <c r="AM195" s="207">
        <v>0.33940999999999999</v>
      </c>
      <c r="AN195" s="207">
        <v>0</v>
      </c>
      <c r="AO195" s="207">
        <v>0.15989999999999999</v>
      </c>
      <c r="AP195" s="207">
        <v>0</v>
      </c>
      <c r="AQ195" s="207" t="s">
        <v>6882</v>
      </c>
      <c r="AR195" s="207" t="s">
        <v>6883</v>
      </c>
      <c r="AS195" s="207" t="s">
        <v>9265</v>
      </c>
      <c r="AT195" s="207">
        <v>88471040</v>
      </c>
      <c r="AU195" s="207">
        <v>88471040</v>
      </c>
      <c r="AV195" s="207" t="s">
        <v>1009</v>
      </c>
      <c r="AW195" s="207" t="s">
        <v>1035</v>
      </c>
      <c r="AX195" s="207" t="s">
        <v>178</v>
      </c>
      <c r="AY195" s="207" t="s">
        <v>5316</v>
      </c>
      <c r="AZ195" s="207" t="s">
        <v>5316</v>
      </c>
      <c r="BA195" s="207" t="s">
        <v>9514</v>
      </c>
      <c r="BB195" s="207" t="s">
        <v>9506</v>
      </c>
      <c r="BC195" s="207">
        <v>610142</v>
      </c>
      <c r="BD195" s="207" t="s">
        <v>9515</v>
      </c>
      <c r="BE195" s="207">
        <v>1890</v>
      </c>
      <c r="BF195" s="207" t="s">
        <v>6886</v>
      </c>
      <c r="BG195" s="207">
        <v>16682973</v>
      </c>
      <c r="BH195" s="207" t="s">
        <v>9516</v>
      </c>
      <c r="BI195" s="207" t="s">
        <v>6888</v>
      </c>
      <c r="BJ195" s="207" t="s">
        <v>9517</v>
      </c>
      <c r="BK195" s="207" t="s">
        <v>1035</v>
      </c>
      <c r="BL195" s="207" t="s">
        <v>6890</v>
      </c>
      <c r="BM195" s="207" t="s">
        <v>9518</v>
      </c>
      <c r="BN195" s="207" t="s">
        <v>9519</v>
      </c>
      <c r="BO195" s="207">
        <v>611755</v>
      </c>
      <c r="BP195" s="207">
        <v>610142.00009999995</v>
      </c>
      <c r="BQ195" s="207" t="s">
        <v>9520</v>
      </c>
      <c r="BR195" s="207" t="s">
        <v>5316</v>
      </c>
      <c r="BS195" s="207" t="s">
        <v>5316</v>
      </c>
      <c r="BT195" s="207" t="s">
        <v>5316</v>
      </c>
      <c r="BU195" s="207" t="s">
        <v>5316</v>
      </c>
      <c r="BV195" s="207" t="s">
        <v>5316</v>
      </c>
      <c r="BW195" s="207" t="s">
        <v>5316</v>
      </c>
      <c r="BX195" s="207" t="s">
        <v>32</v>
      </c>
      <c r="BY195" s="207" t="s">
        <v>1035</v>
      </c>
      <c r="BZ195" s="207">
        <v>1.4318715515760101E-4</v>
      </c>
      <c r="CA195" s="207" t="s">
        <v>1011</v>
      </c>
      <c r="CB195" s="207">
        <v>0</v>
      </c>
      <c r="CC195" s="207">
        <v>0</v>
      </c>
      <c r="CD195" s="207">
        <v>0</v>
      </c>
      <c r="CE195" s="207">
        <v>4.1459369817578801E-4</v>
      </c>
      <c r="CF195" s="207">
        <v>0</v>
      </c>
      <c r="CG195" s="207">
        <v>1.5744174655377499E-4</v>
      </c>
      <c r="CH195" s="207">
        <v>0</v>
      </c>
      <c r="CI195" s="207">
        <v>15</v>
      </c>
      <c r="CJ195" s="207">
        <v>0</v>
      </c>
      <c r="CK195" s="207">
        <v>0</v>
      </c>
      <c r="CL195" s="207">
        <v>0</v>
      </c>
      <c r="CM195" s="207">
        <v>6</v>
      </c>
      <c r="CN195" s="207">
        <v>0</v>
      </c>
      <c r="CO195" s="207">
        <v>9</v>
      </c>
      <c r="CP195" s="207">
        <v>0</v>
      </c>
      <c r="CQ195" s="207" t="s">
        <v>32</v>
      </c>
      <c r="CR195" s="207" t="s">
        <v>1035</v>
      </c>
      <c r="CS195" s="207" t="s">
        <v>9517</v>
      </c>
      <c r="CT195" s="207">
        <v>1.99681E-4</v>
      </c>
      <c r="CU195" s="207">
        <v>0</v>
      </c>
      <c r="CV195" s="207">
        <v>0</v>
      </c>
      <c r="CW195" s="207">
        <v>0</v>
      </c>
      <c r="CX195" s="207">
        <v>0</v>
      </c>
      <c r="CY195" s="207">
        <v>1E-3</v>
      </c>
      <c r="CZ195" s="207" t="s">
        <v>32</v>
      </c>
      <c r="DA195" s="207">
        <v>1.997E-4</v>
      </c>
      <c r="DB195" s="207" t="s">
        <v>9517</v>
      </c>
      <c r="DC195" s="207" t="s">
        <v>5316</v>
      </c>
      <c r="DD195" s="207" t="s">
        <v>5316</v>
      </c>
      <c r="DE195" s="207" t="s">
        <v>5316</v>
      </c>
      <c r="DF195" s="207" t="s">
        <v>5316</v>
      </c>
      <c r="DG195" s="207" t="s">
        <v>5316</v>
      </c>
      <c r="DH195" s="207" t="s">
        <v>5316</v>
      </c>
      <c r="DI195" s="207" t="s">
        <v>5316</v>
      </c>
      <c r="DJ195" s="207" t="s">
        <v>5316</v>
      </c>
      <c r="DK195" s="207" t="s">
        <v>5316</v>
      </c>
      <c r="DL195" s="207" t="s">
        <v>5316</v>
      </c>
      <c r="DM195" s="207" t="s">
        <v>5316</v>
      </c>
      <c r="DN195" s="207" t="s">
        <v>5316</v>
      </c>
      <c r="DO195" s="207" t="s">
        <v>5316</v>
      </c>
      <c r="DP195" s="207" t="s">
        <v>5316</v>
      </c>
      <c r="DQ195" s="207" t="s">
        <v>5316</v>
      </c>
    </row>
    <row r="196" spans="2:121" x14ac:dyDescent="0.2">
      <c r="B196" s="207" t="s">
        <v>9265</v>
      </c>
      <c r="C196" s="207">
        <v>88512304</v>
      </c>
      <c r="D196" s="207" t="s">
        <v>1096</v>
      </c>
      <c r="E196" s="207" t="s">
        <v>1035</v>
      </c>
      <c r="F196" s="207" t="s">
        <v>9506</v>
      </c>
      <c r="G196" s="207" t="s">
        <v>6867</v>
      </c>
      <c r="H196" s="207" t="s">
        <v>6868</v>
      </c>
      <c r="I196" s="207" t="s">
        <v>7158</v>
      </c>
      <c r="J196" s="207" t="s">
        <v>9521</v>
      </c>
      <c r="K196" s="207" t="s">
        <v>9522</v>
      </c>
      <c r="L196" s="207" t="s">
        <v>9509</v>
      </c>
      <c r="M196" s="207" t="s">
        <v>9510</v>
      </c>
      <c r="N196" s="207" t="s">
        <v>9511</v>
      </c>
      <c r="O196" s="207" t="s">
        <v>9512</v>
      </c>
      <c r="P196" s="207" t="s">
        <v>9513</v>
      </c>
      <c r="Q196" s="207" t="s">
        <v>1020</v>
      </c>
      <c r="R196" s="207">
        <v>17</v>
      </c>
      <c r="S196" s="207">
        <v>54</v>
      </c>
      <c r="T196" s="207" t="s">
        <v>5316</v>
      </c>
      <c r="U196" s="207" t="s">
        <v>5316</v>
      </c>
      <c r="V196" s="207" t="s">
        <v>5316</v>
      </c>
      <c r="W196" s="207" t="s">
        <v>6990</v>
      </c>
      <c r="X196" s="207" t="s">
        <v>5316</v>
      </c>
      <c r="Y196" s="207" t="s">
        <v>5316</v>
      </c>
      <c r="Z196" s="207" t="s">
        <v>5316</v>
      </c>
      <c r="AA196" s="207" t="s">
        <v>5316</v>
      </c>
      <c r="AB196" s="207" t="s">
        <v>5316</v>
      </c>
      <c r="AC196" s="207">
        <v>28.3</v>
      </c>
      <c r="AD196" s="207" t="s">
        <v>1035</v>
      </c>
      <c r="AE196" s="207" t="s">
        <v>6917</v>
      </c>
      <c r="AF196" s="207" t="s">
        <v>6917</v>
      </c>
      <c r="AG196" s="207">
        <v>5.53</v>
      </c>
      <c r="AH196" s="207">
        <v>5.53</v>
      </c>
      <c r="AI196" s="207">
        <v>0.82421</v>
      </c>
      <c r="AJ196" s="207">
        <v>1.0620000000000001</v>
      </c>
      <c r="AK196" s="207">
        <v>0.92612000000000005</v>
      </c>
      <c r="AL196" s="207">
        <v>0.998</v>
      </c>
      <c r="AM196" s="207">
        <v>0.72479000000000005</v>
      </c>
      <c r="AN196" s="207">
        <v>1</v>
      </c>
      <c r="AO196" s="207">
        <v>0</v>
      </c>
      <c r="AP196" s="207">
        <v>0</v>
      </c>
      <c r="AQ196" s="207" t="s">
        <v>6882</v>
      </c>
      <c r="AR196" s="207" t="s">
        <v>7710</v>
      </c>
      <c r="AS196" s="207" t="s">
        <v>9523</v>
      </c>
      <c r="AT196" s="207" t="s">
        <v>9524</v>
      </c>
      <c r="AU196" s="207" t="s">
        <v>9525</v>
      </c>
      <c r="AV196" s="207" t="s">
        <v>9526</v>
      </c>
      <c r="AW196" s="207" t="s">
        <v>9527</v>
      </c>
      <c r="AX196" s="207" t="s">
        <v>7381</v>
      </c>
      <c r="AY196" s="207" t="s">
        <v>7382</v>
      </c>
      <c r="AZ196" s="207" t="s">
        <v>7382</v>
      </c>
      <c r="BA196" s="207" t="s">
        <v>9528</v>
      </c>
      <c r="BB196" s="207" t="s">
        <v>9529</v>
      </c>
      <c r="BC196" s="207" t="s">
        <v>9530</v>
      </c>
      <c r="BD196" s="207" t="s">
        <v>7382</v>
      </c>
      <c r="BE196" s="207" t="s">
        <v>9531</v>
      </c>
      <c r="BF196" s="207" t="s">
        <v>7388</v>
      </c>
      <c r="BG196" s="207" t="s">
        <v>9532</v>
      </c>
      <c r="BH196" s="207" t="s">
        <v>9533</v>
      </c>
      <c r="BI196" s="207" t="s">
        <v>8316</v>
      </c>
      <c r="BJ196" s="207" t="s">
        <v>9534</v>
      </c>
      <c r="BK196" s="207" t="s">
        <v>9535</v>
      </c>
      <c r="BL196" s="207" t="s">
        <v>9084</v>
      </c>
      <c r="BM196" s="207" t="s">
        <v>9536</v>
      </c>
      <c r="BN196" s="207" t="s">
        <v>9537</v>
      </c>
      <c r="BO196" s="207" t="s">
        <v>9538</v>
      </c>
      <c r="BP196" s="207" t="s">
        <v>9088</v>
      </c>
      <c r="BQ196" s="207" t="s">
        <v>9539</v>
      </c>
      <c r="BR196" s="207" t="s">
        <v>5316</v>
      </c>
      <c r="BS196" s="207" t="s">
        <v>5316</v>
      </c>
      <c r="BT196" s="207" t="s">
        <v>5316</v>
      </c>
      <c r="BU196" s="207" t="s">
        <v>5316</v>
      </c>
      <c r="BV196" s="207" t="s">
        <v>5316</v>
      </c>
      <c r="BW196" s="207" t="s">
        <v>5316</v>
      </c>
      <c r="BX196" s="207" t="s">
        <v>32</v>
      </c>
      <c r="BY196" s="207" t="s">
        <v>1035</v>
      </c>
      <c r="BZ196" s="207">
        <v>1.41754490129138E-2</v>
      </c>
      <c r="CA196" s="207" t="s">
        <v>1011</v>
      </c>
      <c r="CB196" s="207">
        <v>9.5628415300546502E-3</v>
      </c>
      <c r="CC196" s="207">
        <v>1.88679245283019E-2</v>
      </c>
      <c r="CD196" s="207">
        <v>2.1360759493670899E-2</v>
      </c>
      <c r="CE196" s="207">
        <v>2.9134295227525001E-3</v>
      </c>
      <c r="CF196" s="207">
        <v>6.7763794772507302E-3</v>
      </c>
      <c r="CG196" s="207">
        <v>2.19692110327133E-2</v>
      </c>
      <c r="CH196" s="207">
        <v>1.49253731343284E-2</v>
      </c>
      <c r="CI196" s="207">
        <v>382</v>
      </c>
      <c r="CJ196" s="207">
        <v>28</v>
      </c>
      <c r="CK196" s="207">
        <v>14</v>
      </c>
      <c r="CL196" s="207">
        <v>27</v>
      </c>
      <c r="CM196" s="207">
        <v>21</v>
      </c>
      <c r="CN196" s="207">
        <v>14</v>
      </c>
      <c r="CO196" s="207">
        <v>274</v>
      </c>
      <c r="CP196" s="207">
        <v>4</v>
      </c>
      <c r="CQ196" s="207" t="s">
        <v>5316</v>
      </c>
      <c r="CR196" s="207" t="s">
        <v>5316</v>
      </c>
      <c r="CS196" s="207" t="s">
        <v>5316</v>
      </c>
      <c r="CT196" s="207" t="s">
        <v>5316</v>
      </c>
      <c r="CU196" s="207" t="s">
        <v>5316</v>
      </c>
      <c r="CV196" s="207" t="s">
        <v>5316</v>
      </c>
      <c r="CW196" s="207" t="s">
        <v>5316</v>
      </c>
      <c r="CX196" s="207" t="s">
        <v>5316</v>
      </c>
      <c r="CY196" s="207" t="s">
        <v>5316</v>
      </c>
      <c r="CZ196" s="207" t="s">
        <v>32</v>
      </c>
      <c r="DA196" s="207" t="s">
        <v>5316</v>
      </c>
      <c r="DB196" s="207" t="s">
        <v>9540</v>
      </c>
      <c r="DC196" s="207" t="s">
        <v>5316</v>
      </c>
      <c r="DD196" s="207" t="s">
        <v>5316</v>
      </c>
      <c r="DE196" s="207" t="s">
        <v>5316</v>
      </c>
      <c r="DF196" s="207" t="s">
        <v>19</v>
      </c>
      <c r="DG196" s="207" t="s">
        <v>9541</v>
      </c>
      <c r="DH196" s="207" t="s">
        <v>5316</v>
      </c>
      <c r="DI196" s="207" t="s">
        <v>5316</v>
      </c>
      <c r="DJ196" s="207" t="s">
        <v>19</v>
      </c>
      <c r="DK196" s="207" t="s">
        <v>9541</v>
      </c>
      <c r="DL196" s="207" t="s">
        <v>5316</v>
      </c>
      <c r="DM196" s="207" t="s">
        <v>5316</v>
      </c>
      <c r="DN196" s="207" t="s">
        <v>5316</v>
      </c>
      <c r="DO196" s="207" t="s">
        <v>5316</v>
      </c>
      <c r="DP196" s="207" t="s">
        <v>5316</v>
      </c>
      <c r="DQ196" s="207" t="s">
        <v>5316</v>
      </c>
    </row>
    <row r="197" spans="2:121" x14ac:dyDescent="0.2">
      <c r="B197" s="207" t="s">
        <v>9265</v>
      </c>
      <c r="C197" s="207">
        <v>102147187</v>
      </c>
      <c r="D197" s="207" t="s">
        <v>1022</v>
      </c>
      <c r="E197" s="207" t="s">
        <v>1035</v>
      </c>
      <c r="F197" s="207" t="s">
        <v>9542</v>
      </c>
      <c r="G197" s="207" t="s">
        <v>6867</v>
      </c>
      <c r="H197" s="207" t="s">
        <v>6868</v>
      </c>
      <c r="I197" s="207" t="s">
        <v>6982</v>
      </c>
      <c r="J197" s="207" t="s">
        <v>9543</v>
      </c>
      <c r="K197" s="207" t="s">
        <v>9544</v>
      </c>
      <c r="L197" s="207" t="s">
        <v>9545</v>
      </c>
      <c r="M197" s="207" t="s">
        <v>9546</v>
      </c>
      <c r="N197" s="207" t="s">
        <v>9547</v>
      </c>
      <c r="O197" s="207" t="s">
        <v>9548</v>
      </c>
      <c r="P197" s="207" t="s">
        <v>9549</v>
      </c>
      <c r="Q197" s="207" t="s">
        <v>1020</v>
      </c>
      <c r="R197" s="207">
        <v>19</v>
      </c>
      <c r="S197" s="207">
        <v>21</v>
      </c>
      <c r="T197" s="207" t="s">
        <v>5316</v>
      </c>
      <c r="U197" s="207" t="s">
        <v>5316</v>
      </c>
      <c r="V197" s="207" t="s">
        <v>5316</v>
      </c>
      <c r="W197" s="207" t="s">
        <v>6990</v>
      </c>
      <c r="X197" s="207" t="s">
        <v>5316</v>
      </c>
      <c r="Y197" s="207" t="s">
        <v>5316</v>
      </c>
      <c r="Z197" s="207" t="s">
        <v>5316</v>
      </c>
      <c r="AA197" s="207" t="s">
        <v>5316</v>
      </c>
      <c r="AB197" s="207" t="s">
        <v>5316</v>
      </c>
      <c r="AC197" s="207">
        <v>28.5</v>
      </c>
      <c r="AD197" s="207" t="s">
        <v>1022</v>
      </c>
      <c r="AE197" s="207" t="s">
        <v>6881</v>
      </c>
      <c r="AF197" s="207" t="s">
        <v>6881</v>
      </c>
      <c r="AG197" s="207">
        <v>5.69</v>
      </c>
      <c r="AH197" s="207">
        <v>3.75</v>
      </c>
      <c r="AI197" s="207">
        <v>0.41968</v>
      </c>
      <c r="AJ197" s="207">
        <v>0.91700000000000004</v>
      </c>
      <c r="AK197" s="207">
        <v>0.60462000000000005</v>
      </c>
      <c r="AL197" s="207">
        <v>0.999</v>
      </c>
      <c r="AM197" s="207">
        <v>0.78790000000000004</v>
      </c>
      <c r="AN197" s="207">
        <v>0</v>
      </c>
      <c r="AO197" s="207">
        <v>0</v>
      </c>
      <c r="AP197" s="207">
        <v>0.7339</v>
      </c>
      <c r="AQ197" s="207" t="s">
        <v>6882</v>
      </c>
      <c r="AR197" s="207" t="s">
        <v>6883</v>
      </c>
      <c r="AS197" s="207" t="s">
        <v>9265</v>
      </c>
      <c r="AT197" s="207">
        <v>102147187</v>
      </c>
      <c r="AU197" s="207">
        <v>102147187</v>
      </c>
      <c r="AV197" s="207" t="s">
        <v>1022</v>
      </c>
      <c r="AW197" s="207" t="s">
        <v>1035</v>
      </c>
      <c r="AX197" s="207" t="s">
        <v>178</v>
      </c>
      <c r="AY197" s="207" t="s">
        <v>5316</v>
      </c>
      <c r="AZ197" s="207" t="s">
        <v>5316</v>
      </c>
      <c r="BA197" s="207" t="s">
        <v>9550</v>
      </c>
      <c r="BB197" s="207" t="s">
        <v>9542</v>
      </c>
      <c r="BC197" s="207">
        <v>607840</v>
      </c>
      <c r="BD197" s="207" t="s">
        <v>7021</v>
      </c>
      <c r="BE197" s="207">
        <v>1189</v>
      </c>
      <c r="BF197" s="207" t="s">
        <v>6886</v>
      </c>
      <c r="BG197" s="207">
        <v>16116615</v>
      </c>
      <c r="BH197" s="207" t="s">
        <v>9551</v>
      </c>
      <c r="BI197" s="207" t="s">
        <v>6888</v>
      </c>
      <c r="BJ197" s="207" t="s">
        <v>9552</v>
      </c>
      <c r="BK197" s="207" t="s">
        <v>1035</v>
      </c>
      <c r="BL197" s="207" t="s">
        <v>6890</v>
      </c>
      <c r="BM197" s="207" t="s">
        <v>7064</v>
      </c>
      <c r="BN197" s="207" t="s">
        <v>9553</v>
      </c>
      <c r="BO197" s="207">
        <v>252500</v>
      </c>
      <c r="BP197" s="207">
        <v>607840.00040000002</v>
      </c>
      <c r="BQ197" s="207" t="s">
        <v>9554</v>
      </c>
      <c r="BR197" s="207" t="s">
        <v>5316</v>
      </c>
      <c r="BS197" s="207" t="s">
        <v>5316</v>
      </c>
      <c r="BT197" s="207" t="s">
        <v>5316</v>
      </c>
      <c r="BU197" s="207" t="s">
        <v>5316</v>
      </c>
      <c r="BV197" s="207" t="s">
        <v>5316</v>
      </c>
      <c r="BW197" s="207" t="s">
        <v>5316</v>
      </c>
      <c r="BX197" s="207" t="s">
        <v>32</v>
      </c>
      <c r="BY197" s="207" t="s">
        <v>1035</v>
      </c>
      <c r="BZ197" s="208">
        <v>2.4719434419340498E-5</v>
      </c>
      <c r="CA197" s="207" t="s">
        <v>1011</v>
      </c>
      <c r="CB197" s="207">
        <v>0</v>
      </c>
      <c r="CC197" s="207">
        <v>0</v>
      </c>
      <c r="CD197" s="207">
        <v>2.3110700254217701E-4</v>
      </c>
      <c r="CE197" s="207">
        <v>0</v>
      </c>
      <c r="CF197" s="207">
        <v>0</v>
      </c>
      <c r="CG197" s="208">
        <v>1.49857635246516E-5</v>
      </c>
      <c r="CH197" s="207">
        <v>0</v>
      </c>
      <c r="CI197" s="207">
        <v>3</v>
      </c>
      <c r="CJ197" s="207">
        <v>0</v>
      </c>
      <c r="CK197" s="207">
        <v>0</v>
      </c>
      <c r="CL197" s="207">
        <v>2</v>
      </c>
      <c r="CM197" s="207">
        <v>0</v>
      </c>
      <c r="CN197" s="207">
        <v>0</v>
      </c>
      <c r="CO197" s="207">
        <v>1</v>
      </c>
      <c r="CP197" s="207">
        <v>0</v>
      </c>
      <c r="CQ197" s="207" t="s">
        <v>5316</v>
      </c>
      <c r="CR197" s="207" t="s">
        <v>5316</v>
      </c>
      <c r="CS197" s="207" t="s">
        <v>5316</v>
      </c>
      <c r="CT197" s="207" t="s">
        <v>5316</v>
      </c>
      <c r="CU197" s="207" t="s">
        <v>5316</v>
      </c>
      <c r="CV197" s="207" t="s">
        <v>5316</v>
      </c>
      <c r="CW197" s="207" t="s">
        <v>5316</v>
      </c>
      <c r="CX197" s="207" t="s">
        <v>5316</v>
      </c>
      <c r="CY197" s="207" t="s">
        <v>5316</v>
      </c>
      <c r="CZ197" s="207" t="s">
        <v>32</v>
      </c>
      <c r="DA197" s="207" t="s">
        <v>5316</v>
      </c>
      <c r="DB197" s="207" t="s">
        <v>9552</v>
      </c>
      <c r="DC197" s="207" t="s">
        <v>5316</v>
      </c>
      <c r="DD197" s="207" t="s">
        <v>5316</v>
      </c>
      <c r="DE197" s="207" t="s">
        <v>5316</v>
      </c>
      <c r="DF197" s="207" t="s">
        <v>5316</v>
      </c>
      <c r="DG197" s="207" t="s">
        <v>5316</v>
      </c>
      <c r="DH197" s="207" t="s">
        <v>5316</v>
      </c>
      <c r="DI197" s="207" t="s">
        <v>5316</v>
      </c>
      <c r="DJ197" s="207" t="s">
        <v>5316</v>
      </c>
      <c r="DK197" s="207" t="s">
        <v>5316</v>
      </c>
      <c r="DL197" s="207" t="s">
        <v>5316</v>
      </c>
      <c r="DM197" s="207" t="s">
        <v>5316</v>
      </c>
      <c r="DN197" s="207" t="s">
        <v>5316</v>
      </c>
      <c r="DO197" s="207" t="s">
        <v>5316</v>
      </c>
      <c r="DP197" s="207" t="s">
        <v>5316</v>
      </c>
      <c r="DQ197" s="207" t="s">
        <v>5316</v>
      </c>
    </row>
    <row r="198" spans="2:121" x14ac:dyDescent="0.2">
      <c r="B198" s="207" t="s">
        <v>9265</v>
      </c>
      <c r="C198" s="207">
        <v>102164255</v>
      </c>
      <c r="D198" s="207" t="s">
        <v>1010</v>
      </c>
      <c r="E198" s="207" t="s">
        <v>1022</v>
      </c>
      <c r="F198" s="207" t="s">
        <v>9542</v>
      </c>
      <c r="G198" s="207" t="s">
        <v>6867</v>
      </c>
      <c r="H198" s="207" t="s">
        <v>6868</v>
      </c>
      <c r="I198" s="207" t="s">
        <v>6869</v>
      </c>
      <c r="J198" s="207" t="s">
        <v>9555</v>
      </c>
      <c r="K198" s="207" t="s">
        <v>9556</v>
      </c>
      <c r="L198" s="207" t="s">
        <v>9545</v>
      </c>
      <c r="M198" s="207" t="s">
        <v>9546</v>
      </c>
      <c r="N198" s="207" t="s">
        <v>9547</v>
      </c>
      <c r="O198" s="207" t="s">
        <v>9548</v>
      </c>
      <c r="P198" s="207" t="s">
        <v>9549</v>
      </c>
      <c r="Q198" s="207" t="s">
        <v>1020</v>
      </c>
      <c r="R198" s="207">
        <v>9</v>
      </c>
      <c r="S198" s="207">
        <v>21</v>
      </c>
      <c r="T198" s="207" t="s">
        <v>1010</v>
      </c>
      <c r="U198" s="207" t="s">
        <v>6878</v>
      </c>
      <c r="V198" s="207" t="s">
        <v>6877</v>
      </c>
      <c r="W198" s="207" t="s">
        <v>6879</v>
      </c>
      <c r="X198" s="207" t="s">
        <v>1623</v>
      </c>
      <c r="Y198" s="207" t="s">
        <v>6877</v>
      </c>
      <c r="Z198" s="207" t="s">
        <v>6877</v>
      </c>
      <c r="AA198" s="207" t="s">
        <v>6877</v>
      </c>
      <c r="AB198" s="207" t="s">
        <v>1010</v>
      </c>
      <c r="AC198" s="207">
        <v>22.6</v>
      </c>
      <c r="AD198" s="207" t="s">
        <v>1010</v>
      </c>
      <c r="AE198" s="207" t="s">
        <v>7046</v>
      </c>
      <c r="AF198" s="207" t="s">
        <v>7046</v>
      </c>
      <c r="AG198" s="207">
        <v>5.62</v>
      </c>
      <c r="AH198" s="207">
        <v>5.62</v>
      </c>
      <c r="AI198" s="207">
        <v>0.85623000000000005</v>
      </c>
      <c r="AJ198" s="207">
        <v>0.99099999999999999</v>
      </c>
      <c r="AK198" s="207">
        <v>0.76620999999999995</v>
      </c>
      <c r="AL198" s="207">
        <v>1</v>
      </c>
      <c r="AM198" s="207">
        <v>0.90891999999999995</v>
      </c>
      <c r="AN198" s="207">
        <v>0</v>
      </c>
      <c r="AO198" s="207">
        <v>0</v>
      </c>
      <c r="AP198" s="207">
        <v>0</v>
      </c>
      <c r="AQ198" s="207" t="s">
        <v>6882</v>
      </c>
      <c r="AR198" s="207" t="s">
        <v>6883</v>
      </c>
      <c r="AS198" s="207" t="s">
        <v>9265</v>
      </c>
      <c r="AT198" s="207">
        <v>102164255</v>
      </c>
      <c r="AU198" s="207">
        <v>102164255</v>
      </c>
      <c r="AV198" s="207" t="s">
        <v>1010</v>
      </c>
      <c r="AW198" s="207" t="s">
        <v>1022</v>
      </c>
      <c r="AX198" s="207" t="s">
        <v>178</v>
      </c>
      <c r="AY198" s="207" t="s">
        <v>5316</v>
      </c>
      <c r="AZ198" s="207" t="s">
        <v>5316</v>
      </c>
      <c r="BA198" s="207" t="s">
        <v>9550</v>
      </c>
      <c r="BB198" s="207" t="s">
        <v>9542</v>
      </c>
      <c r="BC198" s="207">
        <v>607840</v>
      </c>
      <c r="BD198" s="207" t="s">
        <v>9557</v>
      </c>
      <c r="BE198" s="207">
        <v>348</v>
      </c>
      <c r="BF198" s="207" t="s">
        <v>6886</v>
      </c>
      <c r="BG198" s="207">
        <v>19617216</v>
      </c>
      <c r="BH198" s="207" t="s">
        <v>9558</v>
      </c>
      <c r="BI198" s="207" t="s">
        <v>6888</v>
      </c>
      <c r="BJ198" s="207" t="s">
        <v>9559</v>
      </c>
      <c r="BK198" s="207" t="s">
        <v>1022</v>
      </c>
      <c r="BL198" s="207" t="s">
        <v>6890</v>
      </c>
      <c r="BM198" s="207" t="s">
        <v>9560</v>
      </c>
      <c r="BN198" s="207" t="s">
        <v>9561</v>
      </c>
      <c r="BO198" s="207">
        <v>252500</v>
      </c>
      <c r="BP198" s="207" t="s">
        <v>5316</v>
      </c>
      <c r="BQ198" s="207" t="s">
        <v>9562</v>
      </c>
      <c r="BR198" s="207" t="s">
        <v>5316</v>
      </c>
      <c r="BS198" s="207" t="s">
        <v>5316</v>
      </c>
      <c r="BT198" s="207" t="s">
        <v>5316</v>
      </c>
      <c r="BU198" s="207" t="s">
        <v>5316</v>
      </c>
      <c r="BV198" s="207" t="s">
        <v>5316</v>
      </c>
      <c r="BW198" s="207" t="s">
        <v>9563</v>
      </c>
      <c r="BX198" s="207" t="s">
        <v>32</v>
      </c>
      <c r="BY198" s="207" t="s">
        <v>1022</v>
      </c>
      <c r="BZ198" s="207">
        <v>3.7501648424106602E-3</v>
      </c>
      <c r="CA198" s="207" t="s">
        <v>1011</v>
      </c>
      <c r="CB198" s="207">
        <v>4.1522491349481001E-2</v>
      </c>
      <c r="CC198" s="207">
        <v>1.3840830449827E-3</v>
      </c>
      <c r="CD198" s="207">
        <v>1.15740740740741E-4</v>
      </c>
      <c r="CE198" s="207">
        <v>1.21241513094083E-4</v>
      </c>
      <c r="CF198" s="207">
        <v>0</v>
      </c>
      <c r="CG198" s="208">
        <v>4.4970769000149899E-5</v>
      </c>
      <c r="CH198" s="207">
        <v>1.1013215859030799E-3</v>
      </c>
      <c r="CI198" s="207">
        <v>455</v>
      </c>
      <c r="CJ198" s="207">
        <v>432</v>
      </c>
      <c r="CK198" s="207">
        <v>16</v>
      </c>
      <c r="CL198" s="207">
        <v>1</v>
      </c>
      <c r="CM198" s="207">
        <v>2</v>
      </c>
      <c r="CN198" s="207">
        <v>0</v>
      </c>
      <c r="CO198" s="207">
        <v>3</v>
      </c>
      <c r="CP198" s="207">
        <v>1</v>
      </c>
      <c r="CQ198" s="207" t="s">
        <v>32</v>
      </c>
      <c r="CR198" s="207" t="s">
        <v>1022</v>
      </c>
      <c r="CS198" s="207" t="s">
        <v>9559</v>
      </c>
      <c r="CT198" s="207">
        <v>1.19808E-2</v>
      </c>
      <c r="CU198" s="207">
        <v>0</v>
      </c>
      <c r="CV198" s="207">
        <v>4.3E-3</v>
      </c>
      <c r="CW198" s="207">
        <v>4.3099999999999999E-2</v>
      </c>
      <c r="CX198" s="207">
        <v>0</v>
      </c>
      <c r="CY198" s="207">
        <v>0</v>
      </c>
      <c r="CZ198" s="207" t="s">
        <v>32</v>
      </c>
      <c r="DA198" s="207">
        <v>1.1979999999999999E-2</v>
      </c>
      <c r="DB198" s="207" t="s">
        <v>9559</v>
      </c>
      <c r="DC198" s="207" t="s">
        <v>32</v>
      </c>
      <c r="DD198" s="207">
        <v>1.3455E-2</v>
      </c>
      <c r="DE198" s="207" t="s">
        <v>9559</v>
      </c>
      <c r="DF198" s="207" t="s">
        <v>5316</v>
      </c>
      <c r="DG198" s="207" t="s">
        <v>5316</v>
      </c>
      <c r="DH198" s="207" t="s">
        <v>5316</v>
      </c>
      <c r="DI198" s="207" t="s">
        <v>5316</v>
      </c>
      <c r="DJ198" s="207" t="s">
        <v>5316</v>
      </c>
      <c r="DK198" s="207" t="s">
        <v>5316</v>
      </c>
      <c r="DL198" s="207" t="s">
        <v>5316</v>
      </c>
      <c r="DM198" s="207" t="s">
        <v>5316</v>
      </c>
      <c r="DN198" s="207" t="s">
        <v>5316</v>
      </c>
      <c r="DO198" s="207" t="s">
        <v>5316</v>
      </c>
      <c r="DP198" s="207" t="s">
        <v>5316</v>
      </c>
      <c r="DQ198" s="207" t="s">
        <v>5316</v>
      </c>
    </row>
    <row r="199" spans="2:121" x14ac:dyDescent="0.2">
      <c r="B199" s="207" t="s">
        <v>9265</v>
      </c>
      <c r="C199" s="207">
        <v>103234252</v>
      </c>
      <c r="D199" s="207" t="s">
        <v>1010</v>
      </c>
      <c r="E199" s="207" t="s">
        <v>1009</v>
      </c>
      <c r="F199" s="207" t="s">
        <v>9564</v>
      </c>
      <c r="G199" s="207" t="s">
        <v>6867</v>
      </c>
      <c r="H199" s="207" t="s">
        <v>6868</v>
      </c>
      <c r="I199" s="207" t="s">
        <v>6869</v>
      </c>
      <c r="J199" s="207" t="s">
        <v>9565</v>
      </c>
      <c r="K199" s="207" t="s">
        <v>9566</v>
      </c>
      <c r="L199" s="207" t="s">
        <v>9567</v>
      </c>
      <c r="M199" s="207" t="s">
        <v>9568</v>
      </c>
      <c r="N199" s="207" t="s">
        <v>9569</v>
      </c>
      <c r="O199" s="207" t="s">
        <v>9570</v>
      </c>
      <c r="P199" s="207" t="s">
        <v>9571</v>
      </c>
      <c r="Q199" s="207" t="s">
        <v>1020</v>
      </c>
      <c r="R199" s="207">
        <v>12</v>
      </c>
      <c r="S199" s="207">
        <v>13</v>
      </c>
      <c r="T199" s="207" t="s">
        <v>6877</v>
      </c>
      <c r="U199" s="207" t="s">
        <v>6878</v>
      </c>
      <c r="V199" s="207" t="s">
        <v>6877</v>
      </c>
      <c r="W199" s="207" t="s">
        <v>6879</v>
      </c>
      <c r="X199" s="207" t="s">
        <v>6877</v>
      </c>
      <c r="Y199" s="207" t="s">
        <v>6877</v>
      </c>
      <c r="Z199" s="207" t="s">
        <v>6877</v>
      </c>
      <c r="AA199" s="207" t="s">
        <v>6877</v>
      </c>
      <c r="AB199" s="207" t="s">
        <v>6877</v>
      </c>
      <c r="AC199" s="207">
        <v>28.1</v>
      </c>
      <c r="AD199" s="207" t="s">
        <v>1010</v>
      </c>
      <c r="AE199" s="207" t="s">
        <v>7046</v>
      </c>
      <c r="AF199" s="207" t="s">
        <v>7046</v>
      </c>
      <c r="AG199" s="207">
        <v>5.63</v>
      </c>
      <c r="AH199" s="207">
        <v>5.63</v>
      </c>
      <c r="AI199" s="207">
        <v>0.86019000000000001</v>
      </c>
      <c r="AJ199" s="207">
        <v>0.99099999999999999</v>
      </c>
      <c r="AK199" s="207">
        <v>0.76620999999999995</v>
      </c>
      <c r="AL199" s="207">
        <v>0.999</v>
      </c>
      <c r="AM199" s="207">
        <v>0.78790000000000004</v>
      </c>
      <c r="AN199" s="207">
        <v>0</v>
      </c>
      <c r="AO199" s="207">
        <v>0</v>
      </c>
      <c r="AP199" s="207">
        <v>0</v>
      </c>
      <c r="AQ199" s="207" t="s">
        <v>6882</v>
      </c>
      <c r="AR199" s="207" t="s">
        <v>6883</v>
      </c>
      <c r="AS199" s="207" t="s">
        <v>9265</v>
      </c>
      <c r="AT199" s="207">
        <v>103234252</v>
      </c>
      <c r="AU199" s="207">
        <v>103234252</v>
      </c>
      <c r="AV199" s="207" t="s">
        <v>1010</v>
      </c>
      <c r="AW199" s="207" t="s">
        <v>1009</v>
      </c>
      <c r="AX199" s="207" t="s">
        <v>178</v>
      </c>
      <c r="AY199" s="207" t="s">
        <v>5316</v>
      </c>
      <c r="AZ199" s="207" t="s">
        <v>5316</v>
      </c>
      <c r="BA199" s="207" t="s">
        <v>9572</v>
      </c>
      <c r="BB199" s="207" t="s">
        <v>9564</v>
      </c>
      <c r="BC199" s="207">
        <v>612349</v>
      </c>
      <c r="BD199" s="207" t="s">
        <v>8118</v>
      </c>
      <c r="BE199" s="207">
        <v>414</v>
      </c>
      <c r="BF199" s="207" t="s">
        <v>6886</v>
      </c>
      <c r="BG199" s="207">
        <v>2014036</v>
      </c>
      <c r="BH199" s="207" t="s">
        <v>9573</v>
      </c>
      <c r="BI199" s="207" t="s">
        <v>6888</v>
      </c>
      <c r="BJ199" s="207" t="s">
        <v>9574</v>
      </c>
      <c r="BK199" s="207" t="s">
        <v>1009</v>
      </c>
      <c r="BL199" s="207" t="s">
        <v>6890</v>
      </c>
      <c r="BM199" s="207" t="s">
        <v>7438</v>
      </c>
      <c r="BN199" s="207" t="s">
        <v>9575</v>
      </c>
      <c r="BO199" s="207">
        <v>261600</v>
      </c>
      <c r="BP199" s="207">
        <v>612349.00170000002</v>
      </c>
      <c r="BQ199" s="207" t="s">
        <v>9576</v>
      </c>
      <c r="BR199" s="207" t="s">
        <v>5316</v>
      </c>
      <c r="BS199" s="207" t="s">
        <v>5316</v>
      </c>
      <c r="BT199" s="207" t="s">
        <v>5316</v>
      </c>
      <c r="BU199" s="207" t="s">
        <v>5316</v>
      </c>
      <c r="BV199" s="207" t="s">
        <v>9577</v>
      </c>
      <c r="BW199" s="207" t="s">
        <v>9578</v>
      </c>
      <c r="BX199" s="207" t="s">
        <v>32</v>
      </c>
      <c r="BY199" s="207" t="s">
        <v>1009</v>
      </c>
      <c r="BZ199" s="207">
        <v>4.9446202531645595E-4</v>
      </c>
      <c r="CA199" s="207" t="s">
        <v>1011</v>
      </c>
      <c r="CB199" s="207">
        <v>0</v>
      </c>
      <c r="CC199" s="207">
        <v>2.6023594725884801E-4</v>
      </c>
      <c r="CD199" s="207">
        <v>0</v>
      </c>
      <c r="CE199" s="207">
        <v>0</v>
      </c>
      <c r="CF199" s="207">
        <v>3.0238887208950701E-4</v>
      </c>
      <c r="CG199" s="207">
        <v>8.2429110964570495E-4</v>
      </c>
      <c r="CH199" s="207">
        <v>0</v>
      </c>
      <c r="CI199" s="207">
        <v>60</v>
      </c>
      <c r="CJ199" s="207">
        <v>0</v>
      </c>
      <c r="CK199" s="207">
        <v>3</v>
      </c>
      <c r="CL199" s="207">
        <v>0</v>
      </c>
      <c r="CM199" s="207">
        <v>0</v>
      </c>
      <c r="CN199" s="207">
        <v>2</v>
      </c>
      <c r="CO199" s="207">
        <v>55</v>
      </c>
      <c r="CP199" s="207">
        <v>0</v>
      </c>
      <c r="CQ199" s="207" t="s">
        <v>32</v>
      </c>
      <c r="CR199" s="207" t="s">
        <v>1009</v>
      </c>
      <c r="CS199" s="207" t="s">
        <v>9574</v>
      </c>
      <c r="CT199" s="207">
        <v>1.99681E-4</v>
      </c>
      <c r="CU199" s="207">
        <v>0</v>
      </c>
      <c r="CV199" s="207">
        <v>0</v>
      </c>
      <c r="CW199" s="207">
        <v>0</v>
      </c>
      <c r="CX199" s="207">
        <v>1E-3</v>
      </c>
      <c r="CY199" s="207">
        <v>0</v>
      </c>
      <c r="CZ199" s="207" t="s">
        <v>32</v>
      </c>
      <c r="DA199" s="207">
        <v>1.997E-4</v>
      </c>
      <c r="DB199" s="207" t="s">
        <v>9574</v>
      </c>
      <c r="DC199" s="207" t="s">
        <v>32</v>
      </c>
      <c r="DD199" s="207">
        <v>3.0800000000000001E-4</v>
      </c>
      <c r="DE199" s="207" t="s">
        <v>9574</v>
      </c>
      <c r="DF199" s="207" t="s">
        <v>5316</v>
      </c>
      <c r="DG199" s="207" t="s">
        <v>5316</v>
      </c>
      <c r="DH199" s="207" t="s">
        <v>5316</v>
      </c>
      <c r="DI199" s="207" t="s">
        <v>5316</v>
      </c>
      <c r="DJ199" s="207" t="s">
        <v>5316</v>
      </c>
      <c r="DK199" s="207" t="s">
        <v>5316</v>
      </c>
      <c r="DL199" s="207" t="s">
        <v>5316</v>
      </c>
      <c r="DM199" s="207" t="s">
        <v>5316</v>
      </c>
      <c r="DN199" s="207" t="s">
        <v>5316</v>
      </c>
      <c r="DO199" s="207" t="s">
        <v>5316</v>
      </c>
      <c r="DP199" s="207" t="s">
        <v>5316</v>
      </c>
      <c r="DQ199" s="207" t="s">
        <v>5316</v>
      </c>
    </row>
    <row r="200" spans="2:121" x14ac:dyDescent="0.2">
      <c r="B200" s="207" t="s">
        <v>9265</v>
      </c>
      <c r="C200" s="207">
        <v>103234285</v>
      </c>
      <c r="D200" s="207" t="s">
        <v>1022</v>
      </c>
      <c r="E200" s="207" t="s">
        <v>1035</v>
      </c>
      <c r="F200" s="207" t="s">
        <v>9564</v>
      </c>
      <c r="G200" s="207" t="s">
        <v>6867</v>
      </c>
      <c r="H200" s="207" t="s">
        <v>6868</v>
      </c>
      <c r="I200" s="207" t="s">
        <v>6869</v>
      </c>
      <c r="J200" s="207" t="s">
        <v>9579</v>
      </c>
      <c r="K200" s="207" t="s">
        <v>9580</v>
      </c>
      <c r="L200" s="207" t="s">
        <v>9567</v>
      </c>
      <c r="M200" s="207" t="s">
        <v>9568</v>
      </c>
      <c r="N200" s="207" t="s">
        <v>9569</v>
      </c>
      <c r="O200" s="207" t="s">
        <v>9570</v>
      </c>
      <c r="P200" s="207" t="s">
        <v>9571</v>
      </c>
      <c r="Q200" s="207" t="s">
        <v>1020</v>
      </c>
      <c r="R200" s="207">
        <v>12</v>
      </c>
      <c r="S200" s="207">
        <v>13</v>
      </c>
      <c r="T200" s="207" t="s">
        <v>1010</v>
      </c>
      <c r="U200" s="207" t="s">
        <v>6878</v>
      </c>
      <c r="V200" s="207" t="s">
        <v>6877</v>
      </c>
      <c r="W200" s="207" t="s">
        <v>6879</v>
      </c>
      <c r="X200" s="207" t="s">
        <v>6877</v>
      </c>
      <c r="Y200" s="207" t="s">
        <v>6877</v>
      </c>
      <c r="Z200" s="207" t="s">
        <v>6877</v>
      </c>
      <c r="AA200" s="207" t="s">
        <v>6877</v>
      </c>
      <c r="AB200" s="207" t="s">
        <v>6877</v>
      </c>
      <c r="AC200" s="207">
        <v>31</v>
      </c>
      <c r="AD200" s="207" t="s">
        <v>1022</v>
      </c>
      <c r="AE200" s="207" t="s">
        <v>6881</v>
      </c>
      <c r="AF200" s="207" t="s">
        <v>6881</v>
      </c>
      <c r="AG200" s="207">
        <v>5.63</v>
      </c>
      <c r="AH200" s="207">
        <v>5.63</v>
      </c>
      <c r="AI200" s="207">
        <v>0.86019000000000001</v>
      </c>
      <c r="AJ200" s="207">
        <v>0.91700000000000004</v>
      </c>
      <c r="AK200" s="207">
        <v>0.60462000000000005</v>
      </c>
      <c r="AL200" s="207">
        <v>0.98499999999999999</v>
      </c>
      <c r="AM200" s="207">
        <v>0.50431999999999999</v>
      </c>
      <c r="AN200" s="207">
        <v>0</v>
      </c>
      <c r="AO200" s="207">
        <v>0</v>
      </c>
      <c r="AP200" s="207">
        <v>1</v>
      </c>
      <c r="AQ200" s="207" t="s">
        <v>6882</v>
      </c>
      <c r="AR200" s="207" t="s">
        <v>6883</v>
      </c>
      <c r="AS200" s="207" t="s">
        <v>9265</v>
      </c>
      <c r="AT200" s="207">
        <v>103234285</v>
      </c>
      <c r="AU200" s="207">
        <v>103234285</v>
      </c>
      <c r="AV200" s="207" t="s">
        <v>1022</v>
      </c>
      <c r="AW200" s="207" t="s">
        <v>1035</v>
      </c>
      <c r="AX200" s="207" t="s">
        <v>178</v>
      </c>
      <c r="AY200" s="207" t="s">
        <v>5316</v>
      </c>
      <c r="AZ200" s="207" t="s">
        <v>5316</v>
      </c>
      <c r="BA200" s="207" t="s">
        <v>8159</v>
      </c>
      <c r="BB200" s="207" t="s">
        <v>9564</v>
      </c>
      <c r="BC200" s="207">
        <v>612349</v>
      </c>
      <c r="BD200" s="207" t="s">
        <v>7406</v>
      </c>
      <c r="BE200" s="207">
        <v>403</v>
      </c>
      <c r="BF200" s="207" t="s">
        <v>6886</v>
      </c>
      <c r="BG200" s="207">
        <v>8268925</v>
      </c>
      <c r="BH200" s="207" t="s">
        <v>9581</v>
      </c>
      <c r="BI200" s="207" t="s">
        <v>6888</v>
      </c>
      <c r="BJ200" s="207" t="s">
        <v>9582</v>
      </c>
      <c r="BK200" s="207" t="s">
        <v>1035</v>
      </c>
      <c r="BL200" s="207" t="s">
        <v>6890</v>
      </c>
      <c r="BM200" s="207" t="s">
        <v>7064</v>
      </c>
      <c r="BN200" s="207" t="s">
        <v>9583</v>
      </c>
      <c r="BO200" s="207">
        <v>261600</v>
      </c>
      <c r="BP200" s="207" t="s">
        <v>5316</v>
      </c>
      <c r="BQ200" s="207" t="s">
        <v>9584</v>
      </c>
      <c r="BR200" s="207" t="s">
        <v>5316</v>
      </c>
      <c r="BS200" s="207" t="s">
        <v>5316</v>
      </c>
      <c r="BT200" s="207" t="s">
        <v>5316</v>
      </c>
      <c r="BU200" s="207" t="s">
        <v>5316</v>
      </c>
      <c r="BV200" s="207" t="s">
        <v>5316</v>
      </c>
      <c r="BW200" s="207" t="s">
        <v>9585</v>
      </c>
      <c r="BX200" s="207" t="s">
        <v>32</v>
      </c>
      <c r="BY200" s="207" t="s">
        <v>1035</v>
      </c>
      <c r="BZ200" s="207">
        <v>5.3583499579575597E-4</v>
      </c>
      <c r="CA200" s="207" t="s">
        <v>1011</v>
      </c>
      <c r="CB200" s="208">
        <v>9.6098404766480899E-5</v>
      </c>
      <c r="CC200" s="208">
        <v>8.6880973066898306E-5</v>
      </c>
      <c r="CD200" s="207">
        <v>0</v>
      </c>
      <c r="CE200" s="207">
        <v>0</v>
      </c>
      <c r="CF200" s="207">
        <v>0</v>
      </c>
      <c r="CG200" s="207">
        <v>9.2942375727049205E-4</v>
      </c>
      <c r="CH200" s="207">
        <v>1.1013215859030799E-3</v>
      </c>
      <c r="CI200" s="207">
        <v>65</v>
      </c>
      <c r="CJ200" s="207">
        <v>1</v>
      </c>
      <c r="CK200" s="207">
        <v>1</v>
      </c>
      <c r="CL200" s="207">
        <v>0</v>
      </c>
      <c r="CM200" s="207">
        <v>0</v>
      </c>
      <c r="CN200" s="207">
        <v>0</v>
      </c>
      <c r="CO200" s="207">
        <v>62</v>
      </c>
      <c r="CP200" s="207">
        <v>1</v>
      </c>
      <c r="CQ200" s="207" t="s">
        <v>32</v>
      </c>
      <c r="CR200" s="207" t="s">
        <v>1035</v>
      </c>
      <c r="CS200" s="207" t="s">
        <v>9582</v>
      </c>
      <c r="CT200" s="207">
        <v>5.9904200000000004E-4</v>
      </c>
      <c r="CU200" s="207">
        <v>0</v>
      </c>
      <c r="CV200" s="207">
        <v>1.4E-3</v>
      </c>
      <c r="CW200" s="207">
        <v>0</v>
      </c>
      <c r="CX200" s="207">
        <v>2E-3</v>
      </c>
      <c r="CY200" s="207">
        <v>0</v>
      </c>
      <c r="CZ200" s="207" t="s">
        <v>32</v>
      </c>
      <c r="DA200" s="207">
        <v>5.9900000000000003E-4</v>
      </c>
      <c r="DB200" s="207" t="s">
        <v>9582</v>
      </c>
      <c r="DC200" s="207" t="s">
        <v>32</v>
      </c>
      <c r="DD200" s="207">
        <v>3.8400000000000001E-4</v>
      </c>
      <c r="DE200" s="207" t="s">
        <v>9582</v>
      </c>
      <c r="DF200" s="207" t="s">
        <v>32</v>
      </c>
      <c r="DG200" s="207" t="s">
        <v>1035</v>
      </c>
      <c r="DH200" s="207">
        <v>1</v>
      </c>
      <c r="DI200" s="208">
        <v>2.6968716289104598E-4</v>
      </c>
      <c r="DJ200" s="207" t="s">
        <v>32</v>
      </c>
      <c r="DK200" s="207" t="s">
        <v>1035</v>
      </c>
      <c r="DL200" s="207">
        <v>1</v>
      </c>
      <c r="DM200" s="208">
        <v>2.6968716289104598E-4</v>
      </c>
      <c r="DN200" s="207" t="s">
        <v>5316</v>
      </c>
      <c r="DO200" s="207" t="s">
        <v>5316</v>
      </c>
      <c r="DP200" s="207" t="s">
        <v>5316</v>
      </c>
      <c r="DQ200" s="207" t="s">
        <v>5316</v>
      </c>
    </row>
    <row r="201" spans="2:121" x14ac:dyDescent="0.2">
      <c r="B201" s="207" t="s">
        <v>9265</v>
      </c>
      <c r="C201" s="207">
        <v>103237484</v>
      </c>
      <c r="D201" s="207" t="s">
        <v>1022</v>
      </c>
      <c r="E201" s="207" t="s">
        <v>1035</v>
      </c>
      <c r="F201" s="207" t="s">
        <v>9564</v>
      </c>
      <c r="G201" s="207" t="s">
        <v>6867</v>
      </c>
      <c r="H201" s="207" t="s">
        <v>6868</v>
      </c>
      <c r="I201" s="207" t="s">
        <v>6869</v>
      </c>
      <c r="J201" s="207" t="s">
        <v>9586</v>
      </c>
      <c r="K201" s="207" t="s">
        <v>9587</v>
      </c>
      <c r="L201" s="207" t="s">
        <v>9567</v>
      </c>
      <c r="M201" s="207" t="s">
        <v>9568</v>
      </c>
      <c r="N201" s="207" t="s">
        <v>9569</v>
      </c>
      <c r="O201" s="207" t="s">
        <v>9570</v>
      </c>
      <c r="P201" s="207" t="s">
        <v>9571</v>
      </c>
      <c r="Q201" s="207" t="s">
        <v>1020</v>
      </c>
      <c r="R201" s="207">
        <v>11</v>
      </c>
      <c r="S201" s="207">
        <v>13</v>
      </c>
      <c r="T201" s="207" t="s">
        <v>6877</v>
      </c>
      <c r="U201" s="207" t="s">
        <v>6878</v>
      </c>
      <c r="V201" s="207" t="s">
        <v>6877</v>
      </c>
      <c r="W201" s="207" t="s">
        <v>6879</v>
      </c>
      <c r="X201" s="207" t="s">
        <v>6877</v>
      </c>
      <c r="Y201" s="207" t="s">
        <v>6877</v>
      </c>
      <c r="Z201" s="207" t="s">
        <v>6877</v>
      </c>
      <c r="AA201" s="207" t="s">
        <v>6877</v>
      </c>
      <c r="AB201" s="207" t="s">
        <v>6877</v>
      </c>
      <c r="AC201" s="207">
        <v>26</v>
      </c>
      <c r="AD201" s="207" t="s">
        <v>1022</v>
      </c>
      <c r="AE201" s="207" t="s">
        <v>6881</v>
      </c>
      <c r="AF201" s="207" t="s">
        <v>6881</v>
      </c>
      <c r="AG201" s="207">
        <v>5.34</v>
      </c>
      <c r="AH201" s="207">
        <v>5.34</v>
      </c>
      <c r="AI201" s="207">
        <v>0.75831999999999999</v>
      </c>
      <c r="AJ201" s="207">
        <v>0.91700000000000004</v>
      </c>
      <c r="AK201" s="207">
        <v>0.60462000000000005</v>
      </c>
      <c r="AL201" s="207">
        <v>0.99299999999999999</v>
      </c>
      <c r="AM201" s="207">
        <v>0.57508000000000004</v>
      </c>
      <c r="AN201" s="207">
        <v>0</v>
      </c>
      <c r="AO201" s="207">
        <v>0</v>
      </c>
      <c r="AP201" s="207">
        <v>1</v>
      </c>
      <c r="AQ201" s="207" t="s">
        <v>6882</v>
      </c>
      <c r="AR201" s="207" t="s">
        <v>6883</v>
      </c>
      <c r="AS201" s="207" t="s">
        <v>9265</v>
      </c>
      <c r="AT201" s="207">
        <v>103237484</v>
      </c>
      <c r="AU201" s="207">
        <v>103237484</v>
      </c>
      <c r="AV201" s="207" t="s">
        <v>1022</v>
      </c>
      <c r="AW201" s="207" t="s">
        <v>1035</v>
      </c>
      <c r="AX201" s="207" t="s">
        <v>178</v>
      </c>
      <c r="AY201" s="207" t="s">
        <v>5316</v>
      </c>
      <c r="AZ201" s="207" t="s">
        <v>5316</v>
      </c>
      <c r="BA201" s="207" t="s">
        <v>8159</v>
      </c>
      <c r="BB201" s="207" t="s">
        <v>9564</v>
      </c>
      <c r="BC201" s="207">
        <v>612349</v>
      </c>
      <c r="BD201" s="207" t="s">
        <v>6885</v>
      </c>
      <c r="BE201" s="207">
        <v>380</v>
      </c>
      <c r="BF201" s="207" t="s">
        <v>6886</v>
      </c>
      <c r="BG201" s="207">
        <v>8268925</v>
      </c>
      <c r="BH201" s="207" t="s">
        <v>9588</v>
      </c>
      <c r="BI201" s="207" t="s">
        <v>6888</v>
      </c>
      <c r="BJ201" s="207" t="s">
        <v>9589</v>
      </c>
      <c r="BK201" s="207" t="s">
        <v>1035</v>
      </c>
      <c r="BL201" s="207" t="s">
        <v>6890</v>
      </c>
      <c r="BM201" s="207" t="s">
        <v>9590</v>
      </c>
      <c r="BN201" s="207" t="s">
        <v>9575</v>
      </c>
      <c r="BO201" s="207">
        <v>261600</v>
      </c>
      <c r="BP201" s="207">
        <v>612349.00540000002</v>
      </c>
      <c r="BQ201" s="207" t="s">
        <v>9591</v>
      </c>
      <c r="BR201" s="207" t="s">
        <v>5316</v>
      </c>
      <c r="BS201" s="207" t="s">
        <v>5316</v>
      </c>
      <c r="BT201" s="207" t="s">
        <v>5316</v>
      </c>
      <c r="BU201" s="207" t="s">
        <v>5316</v>
      </c>
      <c r="BV201" s="207" t="s">
        <v>9592</v>
      </c>
      <c r="BW201" s="207" t="s">
        <v>9593</v>
      </c>
      <c r="BX201" s="207" t="s">
        <v>32</v>
      </c>
      <c r="BY201" s="207" t="s">
        <v>1035</v>
      </c>
      <c r="BZ201" s="207">
        <v>3.2983706049211699E-4</v>
      </c>
      <c r="CA201" s="207" t="s">
        <v>1011</v>
      </c>
      <c r="CB201" s="207">
        <v>0</v>
      </c>
      <c r="CC201" s="207">
        <v>1.7373175816539301E-4</v>
      </c>
      <c r="CD201" s="207">
        <v>0</v>
      </c>
      <c r="CE201" s="207">
        <v>1.8173007026896099E-4</v>
      </c>
      <c r="CF201" s="207">
        <v>0</v>
      </c>
      <c r="CG201" s="207">
        <v>5.2483205374280202E-4</v>
      </c>
      <c r="CH201" s="207">
        <v>0</v>
      </c>
      <c r="CI201" s="207">
        <v>40</v>
      </c>
      <c r="CJ201" s="207">
        <v>0</v>
      </c>
      <c r="CK201" s="207">
        <v>2</v>
      </c>
      <c r="CL201" s="207">
        <v>0</v>
      </c>
      <c r="CM201" s="207">
        <v>3</v>
      </c>
      <c r="CN201" s="207">
        <v>0</v>
      </c>
      <c r="CO201" s="207">
        <v>35</v>
      </c>
      <c r="CP201" s="207">
        <v>0</v>
      </c>
      <c r="CQ201" s="207" t="s">
        <v>32</v>
      </c>
      <c r="CR201" s="207" t="s">
        <v>1035</v>
      </c>
      <c r="CS201" s="207" t="s">
        <v>9589</v>
      </c>
      <c r="CT201" s="207">
        <v>1.99681E-4</v>
      </c>
      <c r="CU201" s="207">
        <v>0</v>
      </c>
      <c r="CV201" s="207">
        <v>0</v>
      </c>
      <c r="CW201" s="207">
        <v>0</v>
      </c>
      <c r="CX201" s="207">
        <v>1E-3</v>
      </c>
      <c r="CY201" s="207">
        <v>0</v>
      </c>
      <c r="CZ201" s="207" t="s">
        <v>32</v>
      </c>
      <c r="DA201" s="207">
        <v>1.997E-4</v>
      </c>
      <c r="DB201" s="207" t="s">
        <v>9589</v>
      </c>
      <c r="DC201" s="207" t="s">
        <v>32</v>
      </c>
      <c r="DD201" s="207">
        <v>4.6099999999999998E-4</v>
      </c>
      <c r="DE201" s="207" t="s">
        <v>9589</v>
      </c>
      <c r="DF201" s="207" t="s">
        <v>5316</v>
      </c>
      <c r="DG201" s="207" t="s">
        <v>5316</v>
      </c>
      <c r="DH201" s="207" t="s">
        <v>5316</v>
      </c>
      <c r="DI201" s="207" t="s">
        <v>5316</v>
      </c>
      <c r="DJ201" s="207" t="s">
        <v>5316</v>
      </c>
      <c r="DK201" s="207" t="s">
        <v>5316</v>
      </c>
      <c r="DL201" s="207" t="s">
        <v>5316</v>
      </c>
      <c r="DM201" s="207" t="s">
        <v>5316</v>
      </c>
      <c r="DN201" s="207" t="s">
        <v>5316</v>
      </c>
      <c r="DO201" s="207" t="s">
        <v>5316</v>
      </c>
      <c r="DP201" s="207" t="s">
        <v>5316</v>
      </c>
      <c r="DQ201" s="207" t="s">
        <v>5316</v>
      </c>
    </row>
    <row r="202" spans="2:121" x14ac:dyDescent="0.2">
      <c r="B202" s="207" t="s">
        <v>9265</v>
      </c>
      <c r="C202" s="207">
        <v>103248932</v>
      </c>
      <c r="D202" s="207" t="s">
        <v>1009</v>
      </c>
      <c r="E202" s="207" t="s">
        <v>1010</v>
      </c>
      <c r="F202" s="207" t="s">
        <v>9564</v>
      </c>
      <c r="G202" s="207" t="s">
        <v>6867</v>
      </c>
      <c r="H202" s="207" t="s">
        <v>6868</v>
      </c>
      <c r="I202" s="207" t="s">
        <v>6869</v>
      </c>
      <c r="J202" s="207" t="s">
        <v>9594</v>
      </c>
      <c r="K202" s="207" t="s">
        <v>9595</v>
      </c>
      <c r="L202" s="207" t="s">
        <v>9567</v>
      </c>
      <c r="M202" s="207" t="s">
        <v>9568</v>
      </c>
      <c r="N202" s="207" t="s">
        <v>9569</v>
      </c>
      <c r="O202" s="207" t="s">
        <v>9570</v>
      </c>
      <c r="P202" s="207" t="s">
        <v>9571</v>
      </c>
      <c r="Q202" s="207" t="s">
        <v>1020</v>
      </c>
      <c r="R202" s="207">
        <v>6</v>
      </c>
      <c r="S202" s="207">
        <v>13</v>
      </c>
      <c r="T202" s="207" t="s">
        <v>1010</v>
      </c>
      <c r="U202" s="207" t="s">
        <v>6916</v>
      </c>
      <c r="V202" s="207" t="s">
        <v>1623</v>
      </c>
      <c r="W202" s="207" t="s">
        <v>6879</v>
      </c>
      <c r="X202" s="207" t="s">
        <v>1623</v>
      </c>
      <c r="Y202" s="207" t="s">
        <v>6877</v>
      </c>
      <c r="Z202" s="207" t="s">
        <v>6877</v>
      </c>
      <c r="AA202" s="207" t="s">
        <v>6877</v>
      </c>
      <c r="AB202" s="207" t="s">
        <v>6877</v>
      </c>
      <c r="AC202" s="207">
        <v>22.9</v>
      </c>
      <c r="AD202" s="207" t="s">
        <v>1009</v>
      </c>
      <c r="AE202" s="207" t="s">
        <v>6904</v>
      </c>
      <c r="AF202" s="207" t="s">
        <v>6904</v>
      </c>
      <c r="AG202" s="207">
        <v>5.47</v>
      </c>
      <c r="AH202" s="207">
        <v>5.47</v>
      </c>
      <c r="AI202" s="207">
        <v>0.80223</v>
      </c>
      <c r="AJ202" s="207">
        <v>0.871</v>
      </c>
      <c r="AK202" s="207">
        <v>0.44667000000000001</v>
      </c>
      <c r="AL202" s="207">
        <v>0.997</v>
      </c>
      <c r="AM202" s="207">
        <v>0.67088999999999999</v>
      </c>
      <c r="AN202" s="207">
        <v>0</v>
      </c>
      <c r="AO202" s="207">
        <v>0.92779999999999996</v>
      </c>
      <c r="AP202" s="207">
        <v>0</v>
      </c>
      <c r="AQ202" s="207" t="s">
        <v>6882</v>
      </c>
      <c r="AR202" s="207" t="s">
        <v>6883</v>
      </c>
      <c r="AS202" s="207" t="s">
        <v>9265</v>
      </c>
      <c r="AT202" s="207">
        <v>103248932</v>
      </c>
      <c r="AU202" s="207">
        <v>103248932</v>
      </c>
      <c r="AV202" s="207" t="s">
        <v>1009</v>
      </c>
      <c r="AW202" s="207" t="s">
        <v>1010</v>
      </c>
      <c r="AX202" s="207" t="s">
        <v>178</v>
      </c>
      <c r="AY202" s="207" t="s">
        <v>5316</v>
      </c>
      <c r="AZ202" s="207" t="s">
        <v>5316</v>
      </c>
      <c r="BA202" s="207" t="s">
        <v>8159</v>
      </c>
      <c r="BB202" s="207" t="s">
        <v>9564</v>
      </c>
      <c r="BC202" s="207">
        <v>612349</v>
      </c>
      <c r="BD202" s="207" t="s">
        <v>9189</v>
      </c>
      <c r="BE202" s="207">
        <v>230</v>
      </c>
      <c r="BF202" s="207" t="s">
        <v>6886</v>
      </c>
      <c r="BG202" s="207">
        <v>8268925</v>
      </c>
      <c r="BH202" s="207" t="s">
        <v>9596</v>
      </c>
      <c r="BI202" s="207" t="s">
        <v>6888</v>
      </c>
      <c r="BJ202" s="207" t="s">
        <v>9597</v>
      </c>
      <c r="BK202" s="207" t="s">
        <v>1010</v>
      </c>
      <c r="BL202" s="207" t="s">
        <v>6890</v>
      </c>
      <c r="BM202" s="207" t="s">
        <v>6891</v>
      </c>
      <c r="BN202" s="207" t="s">
        <v>7269</v>
      </c>
      <c r="BO202" s="207" t="s">
        <v>5316</v>
      </c>
      <c r="BP202" s="207" t="s">
        <v>5316</v>
      </c>
      <c r="BQ202" s="207" t="s">
        <v>9598</v>
      </c>
      <c r="BR202" s="207" t="s">
        <v>5316</v>
      </c>
      <c r="BS202" s="207" t="s">
        <v>5316</v>
      </c>
      <c r="BT202" s="207" t="s">
        <v>5316</v>
      </c>
      <c r="BU202" s="207" t="s">
        <v>5316</v>
      </c>
      <c r="BV202" s="207" t="s">
        <v>5316</v>
      </c>
      <c r="BW202" s="207" t="s">
        <v>9599</v>
      </c>
      <c r="BX202" s="207" t="s">
        <v>32</v>
      </c>
      <c r="BY202" s="207" t="s">
        <v>1010</v>
      </c>
      <c r="BZ202" s="207">
        <v>4.20209610440973E-4</v>
      </c>
      <c r="CA202" s="207" t="s">
        <v>1011</v>
      </c>
      <c r="CB202" s="207">
        <v>0</v>
      </c>
      <c r="CC202" s="207">
        <v>2.5933609958506202E-4</v>
      </c>
      <c r="CD202" s="207">
        <v>0</v>
      </c>
      <c r="CE202" s="207">
        <v>1.5748031496063001E-3</v>
      </c>
      <c r="CF202" s="207">
        <v>1.51285930408472E-4</v>
      </c>
      <c r="CG202" s="207">
        <v>3.1470103401768301E-4</v>
      </c>
      <c r="CH202" s="207">
        <v>0</v>
      </c>
      <c r="CI202" s="207">
        <v>51</v>
      </c>
      <c r="CJ202" s="207">
        <v>0</v>
      </c>
      <c r="CK202" s="207">
        <v>3</v>
      </c>
      <c r="CL202" s="207">
        <v>0</v>
      </c>
      <c r="CM202" s="207">
        <v>26</v>
      </c>
      <c r="CN202" s="207">
        <v>1</v>
      </c>
      <c r="CO202" s="207">
        <v>21</v>
      </c>
      <c r="CP202" s="207">
        <v>0</v>
      </c>
      <c r="CQ202" s="207" t="s">
        <v>5316</v>
      </c>
      <c r="CR202" s="207" t="s">
        <v>5316</v>
      </c>
      <c r="CS202" s="207" t="s">
        <v>5316</v>
      </c>
      <c r="CT202" s="207" t="s">
        <v>5316</v>
      </c>
      <c r="CU202" s="207" t="s">
        <v>5316</v>
      </c>
      <c r="CV202" s="207" t="s">
        <v>5316</v>
      </c>
      <c r="CW202" s="207" t="s">
        <v>5316</v>
      </c>
      <c r="CX202" s="207" t="s">
        <v>5316</v>
      </c>
      <c r="CY202" s="207" t="s">
        <v>5316</v>
      </c>
      <c r="CZ202" s="207" t="s">
        <v>32</v>
      </c>
      <c r="DA202" s="207" t="s">
        <v>5316</v>
      </c>
      <c r="DB202" s="207" t="s">
        <v>9597</v>
      </c>
      <c r="DC202" s="207" t="s">
        <v>32</v>
      </c>
      <c r="DD202" s="207">
        <v>2.31E-4</v>
      </c>
      <c r="DE202" s="207" t="s">
        <v>9597</v>
      </c>
      <c r="DF202" s="207" t="s">
        <v>5316</v>
      </c>
      <c r="DG202" s="207" t="s">
        <v>5316</v>
      </c>
      <c r="DH202" s="207" t="s">
        <v>5316</v>
      </c>
      <c r="DI202" s="207" t="s">
        <v>5316</v>
      </c>
      <c r="DJ202" s="207" t="s">
        <v>5316</v>
      </c>
      <c r="DK202" s="207" t="s">
        <v>5316</v>
      </c>
      <c r="DL202" s="207" t="s">
        <v>5316</v>
      </c>
      <c r="DM202" s="207" t="s">
        <v>5316</v>
      </c>
      <c r="DN202" s="207" t="s">
        <v>5316</v>
      </c>
      <c r="DO202" s="207" t="s">
        <v>5316</v>
      </c>
      <c r="DP202" s="207" t="s">
        <v>5316</v>
      </c>
      <c r="DQ202" s="207" t="s">
        <v>5316</v>
      </c>
    </row>
    <row r="203" spans="2:121" x14ac:dyDescent="0.2">
      <c r="B203" s="207" t="s">
        <v>9265</v>
      </c>
      <c r="C203" s="207">
        <v>109994930</v>
      </c>
      <c r="D203" s="207" t="s">
        <v>1010</v>
      </c>
      <c r="E203" s="207" t="s">
        <v>1009</v>
      </c>
      <c r="F203" s="207" t="s">
        <v>9600</v>
      </c>
      <c r="G203" s="207" t="s">
        <v>6867</v>
      </c>
      <c r="H203" s="207" t="s">
        <v>6868</v>
      </c>
      <c r="I203" s="207" t="s">
        <v>6869</v>
      </c>
      <c r="J203" s="207" t="s">
        <v>9601</v>
      </c>
      <c r="K203" s="207" t="s">
        <v>9602</v>
      </c>
      <c r="L203" s="207" t="s">
        <v>9603</v>
      </c>
      <c r="M203" s="207" t="s">
        <v>9604</v>
      </c>
      <c r="N203" s="207" t="s">
        <v>9605</v>
      </c>
      <c r="O203" s="207" t="s">
        <v>9606</v>
      </c>
      <c r="P203" s="207" t="s">
        <v>9607</v>
      </c>
      <c r="Q203" s="207" t="s">
        <v>1020</v>
      </c>
      <c r="R203" s="207">
        <v>9</v>
      </c>
      <c r="S203" s="207">
        <v>9</v>
      </c>
      <c r="T203" s="207" t="s">
        <v>6877</v>
      </c>
      <c r="U203" s="207" t="s">
        <v>6903</v>
      </c>
      <c r="V203" s="207" t="s">
        <v>6877</v>
      </c>
      <c r="W203" s="207" t="s">
        <v>6879</v>
      </c>
      <c r="X203" s="207" t="s">
        <v>6877</v>
      </c>
      <c r="Y203" s="207" t="s">
        <v>6877</v>
      </c>
      <c r="Z203" s="207" t="s">
        <v>6877</v>
      </c>
      <c r="AA203" s="207" t="s">
        <v>6877</v>
      </c>
      <c r="AB203" s="207" t="s">
        <v>6877</v>
      </c>
      <c r="AC203" s="207">
        <v>27</v>
      </c>
      <c r="AD203" s="207" t="s">
        <v>1010</v>
      </c>
      <c r="AE203" s="207" t="s">
        <v>7046</v>
      </c>
      <c r="AF203" s="207" t="s">
        <v>7046</v>
      </c>
      <c r="AG203" s="207">
        <v>5.43</v>
      </c>
      <c r="AH203" s="207">
        <v>5.43</v>
      </c>
      <c r="AI203" s="207">
        <v>0.78874999999999995</v>
      </c>
      <c r="AJ203" s="207">
        <v>0.99099999999999999</v>
      </c>
      <c r="AK203" s="207">
        <v>0.76620999999999995</v>
      </c>
      <c r="AL203" s="207">
        <v>0.999</v>
      </c>
      <c r="AM203" s="207">
        <v>0.78790000000000004</v>
      </c>
      <c r="AN203" s="207">
        <v>0</v>
      </c>
      <c r="AO203" s="207">
        <v>0</v>
      </c>
      <c r="AP203" s="207">
        <v>0</v>
      </c>
      <c r="AQ203" s="207" t="s">
        <v>6882</v>
      </c>
      <c r="AR203" s="207" t="s">
        <v>7710</v>
      </c>
      <c r="AS203" s="207" t="s">
        <v>9523</v>
      </c>
      <c r="AT203" s="207" t="s">
        <v>9608</v>
      </c>
      <c r="AU203" s="207" t="s">
        <v>9609</v>
      </c>
      <c r="AV203" s="207" t="s">
        <v>9610</v>
      </c>
      <c r="AW203" s="207" t="s">
        <v>9611</v>
      </c>
      <c r="AX203" s="207" t="s">
        <v>7381</v>
      </c>
      <c r="AY203" s="207" t="s">
        <v>7382</v>
      </c>
      <c r="AZ203" s="207" t="s">
        <v>7382</v>
      </c>
      <c r="BA203" s="207" t="s">
        <v>9612</v>
      </c>
      <c r="BB203" s="207" t="s">
        <v>9613</v>
      </c>
      <c r="BC203" s="207" t="s">
        <v>9614</v>
      </c>
      <c r="BD203" s="207" t="s">
        <v>9615</v>
      </c>
      <c r="BE203" s="207" t="s">
        <v>9616</v>
      </c>
      <c r="BF203" s="207" t="s">
        <v>7388</v>
      </c>
      <c r="BG203" s="207" t="s">
        <v>9617</v>
      </c>
      <c r="BH203" s="207" t="s">
        <v>9618</v>
      </c>
      <c r="BI203" s="207" t="s">
        <v>9147</v>
      </c>
      <c r="BJ203" s="207" t="s">
        <v>9619</v>
      </c>
      <c r="BK203" s="207" t="s">
        <v>1009</v>
      </c>
      <c r="BL203" s="207" t="s">
        <v>6890</v>
      </c>
      <c r="BM203" s="207" t="s">
        <v>6891</v>
      </c>
      <c r="BN203" s="207" t="s">
        <v>9620</v>
      </c>
      <c r="BO203" s="207">
        <v>251110</v>
      </c>
      <c r="BP203" s="207" t="s">
        <v>5316</v>
      </c>
      <c r="BQ203" s="207" t="s">
        <v>9621</v>
      </c>
      <c r="BR203" s="207" t="s">
        <v>5316</v>
      </c>
      <c r="BS203" s="207" t="s">
        <v>5316</v>
      </c>
      <c r="BT203" s="207" t="s">
        <v>5316</v>
      </c>
      <c r="BU203" s="207" t="s">
        <v>5316</v>
      </c>
      <c r="BV203" s="207" t="s">
        <v>5316</v>
      </c>
      <c r="BW203" s="207" t="s">
        <v>5316</v>
      </c>
      <c r="BX203" s="207" t="s">
        <v>32</v>
      </c>
      <c r="BY203" s="207" t="s">
        <v>1009</v>
      </c>
      <c r="BZ203" s="208">
        <v>3.2964678347150998E-5</v>
      </c>
      <c r="CA203" s="207" t="s">
        <v>1011</v>
      </c>
      <c r="CB203" s="207">
        <v>3.8528221922558297E-4</v>
      </c>
      <c r="CC203" s="207">
        <v>0</v>
      </c>
      <c r="CD203" s="207">
        <v>0</v>
      </c>
      <c r="CE203" s="207">
        <v>0</v>
      </c>
      <c r="CF203" s="207">
        <v>0</v>
      </c>
      <c r="CG203" s="207">
        <v>0</v>
      </c>
      <c r="CH203" s="207">
        <v>0</v>
      </c>
      <c r="CI203" s="207">
        <v>4</v>
      </c>
      <c r="CJ203" s="207">
        <v>4</v>
      </c>
      <c r="CK203" s="207">
        <v>0</v>
      </c>
      <c r="CL203" s="207">
        <v>0</v>
      </c>
      <c r="CM203" s="207">
        <v>0</v>
      </c>
      <c r="CN203" s="207">
        <v>0</v>
      </c>
      <c r="CO203" s="207">
        <v>0</v>
      </c>
      <c r="CP203" s="207">
        <v>0</v>
      </c>
      <c r="CQ203" s="207" t="s">
        <v>5316</v>
      </c>
      <c r="CR203" s="207" t="s">
        <v>5316</v>
      </c>
      <c r="CS203" s="207" t="s">
        <v>5316</v>
      </c>
      <c r="CT203" s="207" t="s">
        <v>5316</v>
      </c>
      <c r="CU203" s="207" t="s">
        <v>5316</v>
      </c>
      <c r="CV203" s="207" t="s">
        <v>5316</v>
      </c>
      <c r="CW203" s="207" t="s">
        <v>5316</v>
      </c>
      <c r="CX203" s="207" t="s">
        <v>5316</v>
      </c>
      <c r="CY203" s="207" t="s">
        <v>5316</v>
      </c>
      <c r="CZ203" s="207" t="s">
        <v>32</v>
      </c>
      <c r="DA203" s="207" t="s">
        <v>5316</v>
      </c>
      <c r="DB203" s="207" t="s">
        <v>9619</v>
      </c>
      <c r="DC203" s="207" t="s">
        <v>5316</v>
      </c>
      <c r="DD203" s="207" t="s">
        <v>5316</v>
      </c>
      <c r="DE203" s="207" t="s">
        <v>5316</v>
      </c>
      <c r="DF203" s="207" t="s">
        <v>5316</v>
      </c>
      <c r="DG203" s="207" t="s">
        <v>5316</v>
      </c>
      <c r="DH203" s="207" t="s">
        <v>5316</v>
      </c>
      <c r="DI203" s="207" t="s">
        <v>5316</v>
      </c>
      <c r="DJ203" s="207" t="s">
        <v>5316</v>
      </c>
      <c r="DK203" s="207" t="s">
        <v>5316</v>
      </c>
      <c r="DL203" s="207" t="s">
        <v>5316</v>
      </c>
      <c r="DM203" s="207" t="s">
        <v>5316</v>
      </c>
      <c r="DN203" s="207" t="s">
        <v>5316</v>
      </c>
      <c r="DO203" s="207" t="s">
        <v>5316</v>
      </c>
      <c r="DP203" s="207" t="s">
        <v>5316</v>
      </c>
      <c r="DQ203" s="207" t="s">
        <v>5316</v>
      </c>
    </row>
    <row r="204" spans="2:121" x14ac:dyDescent="0.2">
      <c r="B204" s="207" t="s">
        <v>9265</v>
      </c>
      <c r="C204" s="207">
        <v>111078242</v>
      </c>
      <c r="D204" s="207" t="s">
        <v>1009</v>
      </c>
      <c r="E204" s="207" t="s">
        <v>1010</v>
      </c>
      <c r="F204" s="207" t="s">
        <v>9622</v>
      </c>
      <c r="G204" s="207" t="s">
        <v>6867</v>
      </c>
      <c r="H204" s="207" t="s">
        <v>6894</v>
      </c>
      <c r="I204" s="207" t="s">
        <v>6982</v>
      </c>
      <c r="J204" s="207" t="s">
        <v>9623</v>
      </c>
      <c r="K204" s="207" t="s">
        <v>9624</v>
      </c>
      <c r="L204" s="207" t="s">
        <v>9625</v>
      </c>
      <c r="M204" s="207" t="s">
        <v>9626</v>
      </c>
      <c r="N204" s="207" t="s">
        <v>9627</v>
      </c>
      <c r="O204" s="207" t="s">
        <v>9628</v>
      </c>
      <c r="P204" s="207" t="s">
        <v>9629</v>
      </c>
      <c r="Q204" s="207" t="s">
        <v>1020</v>
      </c>
      <c r="R204" s="207">
        <v>8</v>
      </c>
      <c r="S204" s="207">
        <v>15</v>
      </c>
      <c r="T204" s="207" t="s">
        <v>5316</v>
      </c>
      <c r="U204" s="207" t="s">
        <v>5316</v>
      </c>
      <c r="V204" s="207" t="s">
        <v>5316</v>
      </c>
      <c r="W204" s="207" t="s">
        <v>6990</v>
      </c>
      <c r="X204" s="207" t="s">
        <v>5316</v>
      </c>
      <c r="Y204" s="207" t="s">
        <v>5316</v>
      </c>
      <c r="Z204" s="207" t="s">
        <v>5316</v>
      </c>
      <c r="AA204" s="207" t="s">
        <v>5316</v>
      </c>
      <c r="AB204" s="207" t="s">
        <v>5316</v>
      </c>
      <c r="AC204" s="207">
        <v>9.8940000000000001</v>
      </c>
      <c r="AD204" s="207" t="s">
        <v>1009</v>
      </c>
      <c r="AE204" s="207" t="s">
        <v>6904</v>
      </c>
      <c r="AF204" s="207" t="s">
        <v>6904</v>
      </c>
      <c r="AG204" s="207">
        <v>5.79</v>
      </c>
      <c r="AH204" s="207">
        <v>5.79</v>
      </c>
      <c r="AI204" s="207">
        <v>0.91698000000000002</v>
      </c>
      <c r="AJ204" s="207">
        <v>0.871</v>
      </c>
      <c r="AK204" s="207">
        <v>0.44667000000000001</v>
      </c>
      <c r="AL204" s="207">
        <v>1.7999999999999999E-2</v>
      </c>
      <c r="AM204" s="207">
        <v>0.10399</v>
      </c>
      <c r="AN204" s="207">
        <v>0</v>
      </c>
      <c r="AO204" s="207">
        <v>0.91549999999999998</v>
      </c>
      <c r="AP204" s="207">
        <v>0</v>
      </c>
      <c r="AQ204" s="207" t="s">
        <v>6882</v>
      </c>
      <c r="AR204" s="207" t="s">
        <v>6883</v>
      </c>
      <c r="AS204" s="207" t="s">
        <v>9265</v>
      </c>
      <c r="AT204" s="207">
        <v>111078242</v>
      </c>
      <c r="AU204" s="207">
        <v>111078242</v>
      </c>
      <c r="AV204" s="207" t="s">
        <v>1009</v>
      </c>
      <c r="AW204" s="207" t="s">
        <v>1010</v>
      </c>
      <c r="AX204" s="207" t="s">
        <v>178</v>
      </c>
      <c r="AY204" s="207" t="s">
        <v>5316</v>
      </c>
      <c r="AZ204" s="207" t="s">
        <v>5316</v>
      </c>
      <c r="BA204" s="207" t="s">
        <v>9514</v>
      </c>
      <c r="BB204" s="207" t="s">
        <v>9622</v>
      </c>
      <c r="BC204" s="207">
        <v>609863</v>
      </c>
      <c r="BD204" s="207" t="s">
        <v>7021</v>
      </c>
      <c r="BE204" s="207">
        <v>300</v>
      </c>
      <c r="BF204" s="207" t="s">
        <v>6886</v>
      </c>
      <c r="BG204" s="207">
        <v>26477546</v>
      </c>
      <c r="BH204" s="207" t="s">
        <v>9630</v>
      </c>
      <c r="BI204" s="207" t="s">
        <v>6888</v>
      </c>
      <c r="BJ204" s="207" t="s">
        <v>9631</v>
      </c>
      <c r="BK204" s="207" t="s">
        <v>1010</v>
      </c>
      <c r="BL204" s="207" t="s">
        <v>6890</v>
      </c>
      <c r="BM204" s="207" t="s">
        <v>6891</v>
      </c>
      <c r="BN204" s="207" t="s">
        <v>9632</v>
      </c>
      <c r="BO204" s="207">
        <v>614173</v>
      </c>
      <c r="BP204" s="207">
        <v>609863.00020000001</v>
      </c>
      <c r="BQ204" s="207" t="s">
        <v>9633</v>
      </c>
      <c r="BR204" s="207" t="s">
        <v>5316</v>
      </c>
      <c r="BS204" s="207" t="s">
        <v>5316</v>
      </c>
      <c r="BT204" s="207" t="s">
        <v>5316</v>
      </c>
      <c r="BU204" s="207" t="s">
        <v>5316</v>
      </c>
      <c r="BV204" s="207" t="s">
        <v>5316</v>
      </c>
      <c r="BW204" s="207" t="s">
        <v>5316</v>
      </c>
      <c r="BX204" s="207" t="s">
        <v>32</v>
      </c>
      <c r="BY204" s="207" t="s">
        <v>1010</v>
      </c>
      <c r="BZ204" s="208">
        <v>8.2823965942785203E-6</v>
      </c>
      <c r="CA204" s="207" t="s">
        <v>1011</v>
      </c>
      <c r="CB204" s="207">
        <v>0</v>
      </c>
      <c r="CC204" s="208">
        <v>8.6445366528354098E-5</v>
      </c>
      <c r="CD204" s="207">
        <v>0</v>
      </c>
      <c r="CE204" s="207">
        <v>0</v>
      </c>
      <c r="CF204" s="207">
        <v>0</v>
      </c>
      <c r="CG204" s="207">
        <v>0</v>
      </c>
      <c r="CH204" s="207">
        <v>0</v>
      </c>
      <c r="CI204" s="207">
        <v>1</v>
      </c>
      <c r="CJ204" s="207">
        <v>0</v>
      </c>
      <c r="CK204" s="207">
        <v>1</v>
      </c>
      <c r="CL204" s="207">
        <v>0</v>
      </c>
      <c r="CM204" s="207">
        <v>0</v>
      </c>
      <c r="CN204" s="207">
        <v>0</v>
      </c>
      <c r="CO204" s="207">
        <v>0</v>
      </c>
      <c r="CP204" s="207">
        <v>0</v>
      </c>
      <c r="CQ204" s="207" t="s">
        <v>5316</v>
      </c>
      <c r="CR204" s="207" t="s">
        <v>5316</v>
      </c>
      <c r="CS204" s="207" t="s">
        <v>5316</v>
      </c>
      <c r="CT204" s="207" t="s">
        <v>5316</v>
      </c>
      <c r="CU204" s="207" t="s">
        <v>5316</v>
      </c>
      <c r="CV204" s="207" t="s">
        <v>5316</v>
      </c>
      <c r="CW204" s="207" t="s">
        <v>5316</v>
      </c>
      <c r="CX204" s="207" t="s">
        <v>5316</v>
      </c>
      <c r="CY204" s="207" t="s">
        <v>5316</v>
      </c>
      <c r="CZ204" s="207" t="s">
        <v>32</v>
      </c>
      <c r="DA204" s="207" t="s">
        <v>5316</v>
      </c>
      <c r="DB204" s="207" t="s">
        <v>9631</v>
      </c>
      <c r="DC204" s="207" t="s">
        <v>5316</v>
      </c>
      <c r="DD204" s="207" t="s">
        <v>5316</v>
      </c>
      <c r="DE204" s="207" t="s">
        <v>5316</v>
      </c>
      <c r="DF204" s="207" t="s">
        <v>5316</v>
      </c>
      <c r="DG204" s="207" t="s">
        <v>5316</v>
      </c>
      <c r="DH204" s="207" t="s">
        <v>5316</v>
      </c>
      <c r="DI204" s="207" t="s">
        <v>5316</v>
      </c>
      <c r="DJ204" s="207" t="s">
        <v>5316</v>
      </c>
      <c r="DK204" s="207" t="s">
        <v>5316</v>
      </c>
      <c r="DL204" s="207" t="s">
        <v>5316</v>
      </c>
      <c r="DM204" s="207" t="s">
        <v>5316</v>
      </c>
      <c r="DN204" s="207" t="s">
        <v>5316</v>
      </c>
      <c r="DO204" s="207" t="s">
        <v>5316</v>
      </c>
      <c r="DP204" s="207" t="s">
        <v>5316</v>
      </c>
      <c r="DQ204" s="207" t="s">
        <v>5316</v>
      </c>
    </row>
    <row r="205" spans="2:121" x14ac:dyDescent="0.2">
      <c r="B205" s="207" t="s">
        <v>9265</v>
      </c>
      <c r="C205" s="207">
        <v>121164946</v>
      </c>
      <c r="D205" s="207" t="s">
        <v>1009</v>
      </c>
      <c r="E205" s="207" t="s">
        <v>1010</v>
      </c>
      <c r="F205" s="207" t="s">
        <v>9634</v>
      </c>
      <c r="G205" s="207" t="s">
        <v>6867</v>
      </c>
      <c r="H205" s="207" t="s">
        <v>6894</v>
      </c>
      <c r="I205" s="207" t="s">
        <v>6869</v>
      </c>
      <c r="J205" s="207" t="s">
        <v>9635</v>
      </c>
      <c r="K205" s="207" t="s">
        <v>9636</v>
      </c>
      <c r="L205" s="207" t="s">
        <v>9637</v>
      </c>
      <c r="M205" s="207" t="s">
        <v>9638</v>
      </c>
      <c r="N205" s="207" t="s">
        <v>9639</v>
      </c>
      <c r="O205" s="207" t="s">
        <v>9640</v>
      </c>
      <c r="P205" s="207" t="s">
        <v>9641</v>
      </c>
      <c r="Q205" s="207" t="s">
        <v>1020</v>
      </c>
      <c r="R205" s="207">
        <v>2</v>
      </c>
      <c r="S205" s="207">
        <v>10</v>
      </c>
      <c r="T205" s="207" t="s">
        <v>6877</v>
      </c>
      <c r="U205" s="207" t="s">
        <v>6878</v>
      </c>
      <c r="V205" s="207" t="s">
        <v>6877</v>
      </c>
      <c r="W205" s="207" t="s">
        <v>6879</v>
      </c>
      <c r="X205" s="207" t="s">
        <v>6877</v>
      </c>
      <c r="Y205" s="207" t="s">
        <v>6877</v>
      </c>
      <c r="Z205" s="207" t="s">
        <v>6877</v>
      </c>
      <c r="AA205" s="207" t="s">
        <v>6877</v>
      </c>
      <c r="AB205" s="207" t="s">
        <v>6877</v>
      </c>
      <c r="AC205" s="207">
        <v>21.9</v>
      </c>
      <c r="AD205" s="207" t="s">
        <v>1009</v>
      </c>
      <c r="AE205" s="207" t="s">
        <v>6904</v>
      </c>
      <c r="AF205" s="207" t="s">
        <v>6904</v>
      </c>
      <c r="AG205" s="207">
        <v>4.46</v>
      </c>
      <c r="AH205" s="207">
        <v>4.46</v>
      </c>
      <c r="AI205" s="207">
        <v>0.53315000000000001</v>
      </c>
      <c r="AJ205" s="207">
        <v>0.871</v>
      </c>
      <c r="AK205" s="207">
        <v>0.44667000000000001</v>
      </c>
      <c r="AL205" s="207">
        <v>0.75900000000000001</v>
      </c>
      <c r="AM205" s="207">
        <v>0.31122</v>
      </c>
      <c r="AN205" s="207">
        <v>0</v>
      </c>
      <c r="AO205" s="207">
        <v>1</v>
      </c>
      <c r="AP205" s="207">
        <v>0</v>
      </c>
      <c r="AQ205" s="207" t="s">
        <v>6882</v>
      </c>
      <c r="AR205" s="207" t="s">
        <v>6883</v>
      </c>
      <c r="AS205" s="207" t="s">
        <v>9265</v>
      </c>
      <c r="AT205" s="207">
        <v>121164946</v>
      </c>
      <c r="AU205" s="207">
        <v>121164946</v>
      </c>
      <c r="AV205" s="207" t="s">
        <v>1009</v>
      </c>
      <c r="AW205" s="207" t="s">
        <v>1010</v>
      </c>
      <c r="AX205" s="207" t="s">
        <v>178</v>
      </c>
      <c r="AY205" s="207" t="s">
        <v>5316</v>
      </c>
      <c r="AZ205" s="207" t="s">
        <v>5316</v>
      </c>
      <c r="BA205" s="207" t="s">
        <v>9642</v>
      </c>
      <c r="BB205" s="207" t="s">
        <v>9634</v>
      </c>
      <c r="BC205" s="207">
        <v>606885</v>
      </c>
      <c r="BD205" s="207" t="s">
        <v>7196</v>
      </c>
      <c r="BE205" s="207">
        <v>55</v>
      </c>
      <c r="BF205" s="207" t="s">
        <v>6886</v>
      </c>
      <c r="BG205" s="207">
        <v>18951053</v>
      </c>
      <c r="BH205" s="207" t="s">
        <v>9643</v>
      </c>
      <c r="BI205" s="207" t="s">
        <v>6888</v>
      </c>
      <c r="BJ205" s="207" t="s">
        <v>9644</v>
      </c>
      <c r="BK205" s="207" t="s">
        <v>1010</v>
      </c>
      <c r="BL205" s="207" t="s">
        <v>6890</v>
      </c>
      <c r="BM205" s="207" t="s">
        <v>6891</v>
      </c>
      <c r="BN205" s="207" t="s">
        <v>9645</v>
      </c>
      <c r="BO205" s="207">
        <v>201470</v>
      </c>
      <c r="BP205" s="207">
        <v>606885.00139999995</v>
      </c>
      <c r="BQ205" s="207" t="s">
        <v>9646</v>
      </c>
      <c r="BR205" s="207" t="s">
        <v>5316</v>
      </c>
      <c r="BS205" s="207" t="s">
        <v>5316</v>
      </c>
      <c r="BT205" s="207" t="s">
        <v>5316</v>
      </c>
      <c r="BU205" s="207" t="s">
        <v>5316</v>
      </c>
      <c r="BV205" s="207" t="s">
        <v>9647</v>
      </c>
      <c r="BW205" s="207" t="s">
        <v>5316</v>
      </c>
      <c r="BX205" s="207" t="s">
        <v>32</v>
      </c>
      <c r="BY205" s="207" t="s">
        <v>1010</v>
      </c>
      <c r="BZ205" s="208">
        <v>6.5891345171811702E-5</v>
      </c>
      <c r="CA205" s="207" t="s">
        <v>1011</v>
      </c>
      <c r="CB205" s="207">
        <v>0</v>
      </c>
      <c r="CC205" s="207">
        <v>0</v>
      </c>
      <c r="CD205" s="207">
        <v>9.2442801016870803E-4</v>
      </c>
      <c r="CE205" s="207">
        <v>0</v>
      </c>
      <c r="CF205" s="207">
        <v>0</v>
      </c>
      <c r="CG205" s="207">
        <v>0</v>
      </c>
      <c r="CH205" s="207">
        <v>0</v>
      </c>
      <c r="CI205" s="207">
        <v>8</v>
      </c>
      <c r="CJ205" s="207">
        <v>0</v>
      </c>
      <c r="CK205" s="207">
        <v>0</v>
      </c>
      <c r="CL205" s="207">
        <v>8</v>
      </c>
      <c r="CM205" s="207">
        <v>0</v>
      </c>
      <c r="CN205" s="207">
        <v>0</v>
      </c>
      <c r="CO205" s="207">
        <v>0</v>
      </c>
      <c r="CP205" s="207">
        <v>0</v>
      </c>
      <c r="CQ205" s="207" t="s">
        <v>32</v>
      </c>
      <c r="CR205" s="207" t="s">
        <v>1010</v>
      </c>
      <c r="CS205" s="207" t="s">
        <v>9644</v>
      </c>
      <c r="CT205" s="207">
        <v>1.99681E-4</v>
      </c>
      <c r="CU205" s="207">
        <v>1E-3</v>
      </c>
      <c r="CV205" s="207">
        <v>0</v>
      </c>
      <c r="CW205" s="207">
        <v>0</v>
      </c>
      <c r="CX205" s="207">
        <v>0</v>
      </c>
      <c r="CY205" s="207">
        <v>0</v>
      </c>
      <c r="CZ205" s="207" t="s">
        <v>32</v>
      </c>
      <c r="DA205" s="207">
        <v>1.997E-4</v>
      </c>
      <c r="DB205" s="207" t="s">
        <v>9644</v>
      </c>
      <c r="DC205" s="207" t="s">
        <v>5316</v>
      </c>
      <c r="DD205" s="207" t="s">
        <v>5316</v>
      </c>
      <c r="DE205" s="207" t="s">
        <v>5316</v>
      </c>
      <c r="DF205" s="207" t="s">
        <v>5316</v>
      </c>
      <c r="DG205" s="207" t="s">
        <v>5316</v>
      </c>
      <c r="DH205" s="207" t="s">
        <v>5316</v>
      </c>
      <c r="DI205" s="207" t="s">
        <v>5316</v>
      </c>
      <c r="DJ205" s="207" t="s">
        <v>5316</v>
      </c>
      <c r="DK205" s="207" t="s">
        <v>5316</v>
      </c>
      <c r="DL205" s="207" t="s">
        <v>5316</v>
      </c>
      <c r="DM205" s="207" t="s">
        <v>5316</v>
      </c>
      <c r="DN205" s="207" t="s">
        <v>5316</v>
      </c>
      <c r="DO205" s="207" t="s">
        <v>5316</v>
      </c>
      <c r="DP205" s="207" t="s">
        <v>5316</v>
      </c>
      <c r="DQ205" s="207" t="s">
        <v>5316</v>
      </c>
    </row>
    <row r="206" spans="2:121" x14ac:dyDescent="0.2">
      <c r="B206" s="207" t="s">
        <v>9265</v>
      </c>
      <c r="C206" s="207">
        <v>121175696</v>
      </c>
      <c r="D206" s="207" t="s">
        <v>1010</v>
      </c>
      <c r="E206" s="207" t="s">
        <v>1009</v>
      </c>
      <c r="F206" s="207" t="s">
        <v>9634</v>
      </c>
      <c r="G206" s="207" t="s">
        <v>6867</v>
      </c>
      <c r="H206" s="207" t="s">
        <v>6894</v>
      </c>
      <c r="I206" s="207" t="s">
        <v>6869</v>
      </c>
      <c r="J206" s="207" t="s">
        <v>9648</v>
      </c>
      <c r="K206" s="207" t="s">
        <v>9649</v>
      </c>
      <c r="L206" s="207" t="s">
        <v>9637</v>
      </c>
      <c r="M206" s="207" t="s">
        <v>9638</v>
      </c>
      <c r="N206" s="207" t="s">
        <v>9639</v>
      </c>
      <c r="O206" s="207" t="s">
        <v>9640</v>
      </c>
      <c r="P206" s="207" t="s">
        <v>9641</v>
      </c>
      <c r="Q206" s="207" t="s">
        <v>1020</v>
      </c>
      <c r="R206" s="207">
        <v>5</v>
      </c>
      <c r="S206" s="207">
        <v>10</v>
      </c>
      <c r="T206" s="207" t="s">
        <v>6877</v>
      </c>
      <c r="U206" s="207" t="s">
        <v>6878</v>
      </c>
      <c r="V206" s="207" t="s">
        <v>6877</v>
      </c>
      <c r="W206" s="207" t="s">
        <v>6879</v>
      </c>
      <c r="X206" s="207" t="s">
        <v>6877</v>
      </c>
      <c r="Y206" s="207" t="s">
        <v>6877</v>
      </c>
      <c r="Z206" s="207" t="s">
        <v>6877</v>
      </c>
      <c r="AA206" s="207" t="s">
        <v>6877</v>
      </c>
      <c r="AB206" s="207" t="s">
        <v>6877</v>
      </c>
      <c r="AC206" s="207">
        <v>16.71</v>
      </c>
      <c r="AD206" s="207" t="s">
        <v>1010</v>
      </c>
      <c r="AE206" s="207" t="s">
        <v>7046</v>
      </c>
      <c r="AF206" s="207" t="s">
        <v>7046</v>
      </c>
      <c r="AG206" s="207">
        <v>5.16</v>
      </c>
      <c r="AH206" s="207">
        <v>5.16</v>
      </c>
      <c r="AI206" s="207">
        <v>0.70384999999999998</v>
      </c>
      <c r="AJ206" s="207">
        <v>0.99099999999999999</v>
      </c>
      <c r="AK206" s="207">
        <v>0.76620999999999995</v>
      </c>
      <c r="AL206" s="207">
        <v>0.84799999999999998</v>
      </c>
      <c r="AM206" s="207">
        <v>0.34066000000000002</v>
      </c>
      <c r="AN206" s="207">
        <v>0</v>
      </c>
      <c r="AO206" s="207">
        <v>0</v>
      </c>
      <c r="AP206" s="207">
        <v>0</v>
      </c>
      <c r="AQ206" s="207" t="s">
        <v>6882</v>
      </c>
      <c r="AR206" s="207" t="s">
        <v>6883</v>
      </c>
      <c r="AS206" s="207" t="s">
        <v>9265</v>
      </c>
      <c r="AT206" s="207">
        <v>121175696</v>
      </c>
      <c r="AU206" s="207">
        <v>121175696</v>
      </c>
      <c r="AV206" s="207" t="s">
        <v>1010</v>
      </c>
      <c r="AW206" s="207" t="s">
        <v>1009</v>
      </c>
      <c r="AX206" s="207" t="s">
        <v>178</v>
      </c>
      <c r="AY206" s="207" t="s">
        <v>5316</v>
      </c>
      <c r="AZ206" s="207" t="s">
        <v>5316</v>
      </c>
      <c r="BA206" s="207" t="s">
        <v>9642</v>
      </c>
      <c r="BB206" s="207" t="s">
        <v>9634</v>
      </c>
      <c r="BC206" s="207">
        <v>606885</v>
      </c>
      <c r="BD206" s="207" t="s">
        <v>9650</v>
      </c>
      <c r="BE206" s="207">
        <v>177</v>
      </c>
      <c r="BF206" s="207" t="s">
        <v>6886</v>
      </c>
      <c r="BG206" s="207">
        <v>9499414</v>
      </c>
      <c r="BH206" s="207" t="s">
        <v>9651</v>
      </c>
      <c r="BI206" s="207" t="s">
        <v>6888</v>
      </c>
      <c r="BJ206" s="207" t="s">
        <v>9652</v>
      </c>
      <c r="BK206" s="207" t="s">
        <v>1009</v>
      </c>
      <c r="BL206" s="207" t="s">
        <v>6890</v>
      </c>
      <c r="BM206" s="207" t="s">
        <v>8917</v>
      </c>
      <c r="BN206" s="207" t="s">
        <v>9653</v>
      </c>
      <c r="BO206" s="207">
        <v>201470</v>
      </c>
      <c r="BP206" s="207">
        <v>606885.00040000002</v>
      </c>
      <c r="BQ206" s="207" t="s">
        <v>9654</v>
      </c>
      <c r="BR206" s="207" t="s">
        <v>5316</v>
      </c>
      <c r="BS206" s="207" t="s">
        <v>5316</v>
      </c>
      <c r="BT206" s="207" t="s">
        <v>5316</v>
      </c>
      <c r="BU206" s="207" t="s">
        <v>5316</v>
      </c>
      <c r="BV206" s="207" t="s">
        <v>5316</v>
      </c>
      <c r="BW206" s="207" t="s">
        <v>9655</v>
      </c>
      <c r="BX206" s="207" t="s">
        <v>32</v>
      </c>
      <c r="BY206" s="207" t="s">
        <v>1009</v>
      </c>
      <c r="BZ206" s="207">
        <v>5.5379223699001496E-4</v>
      </c>
      <c r="CA206" s="207" t="s">
        <v>1011</v>
      </c>
      <c r="CB206" s="207">
        <v>6.2692901234567902E-3</v>
      </c>
      <c r="CC206" s="207">
        <v>1.7301038062283701E-4</v>
      </c>
      <c r="CD206" s="207">
        <v>0</v>
      </c>
      <c r="CE206" s="207">
        <v>0</v>
      </c>
      <c r="CF206" s="207">
        <v>0</v>
      </c>
      <c r="CG206" s="207">
        <v>0</v>
      </c>
      <c r="CH206" s="207">
        <v>0</v>
      </c>
      <c r="CI206" s="207">
        <v>67</v>
      </c>
      <c r="CJ206" s="207">
        <v>65</v>
      </c>
      <c r="CK206" s="207">
        <v>2</v>
      </c>
      <c r="CL206" s="207">
        <v>0</v>
      </c>
      <c r="CM206" s="207">
        <v>0</v>
      </c>
      <c r="CN206" s="207">
        <v>0</v>
      </c>
      <c r="CO206" s="207">
        <v>0</v>
      </c>
      <c r="CP206" s="207">
        <v>0</v>
      </c>
      <c r="CQ206" s="207" t="s">
        <v>32</v>
      </c>
      <c r="CR206" s="207" t="s">
        <v>1009</v>
      </c>
      <c r="CS206" s="207" t="s">
        <v>9652</v>
      </c>
      <c r="CT206" s="207">
        <v>1.9968099999999999E-3</v>
      </c>
      <c r="CU206" s="207">
        <v>0</v>
      </c>
      <c r="CV206" s="207">
        <v>0</v>
      </c>
      <c r="CW206" s="207">
        <v>7.6E-3</v>
      </c>
      <c r="CX206" s="207">
        <v>0</v>
      </c>
      <c r="CY206" s="207">
        <v>0</v>
      </c>
      <c r="CZ206" s="207" t="s">
        <v>32</v>
      </c>
      <c r="DA206" s="207">
        <v>1.9970000000000001E-3</v>
      </c>
      <c r="DB206" s="207" t="s">
        <v>9652</v>
      </c>
      <c r="DC206" s="207" t="s">
        <v>32</v>
      </c>
      <c r="DD206" s="207">
        <v>2.307E-3</v>
      </c>
      <c r="DE206" s="207" t="s">
        <v>9652</v>
      </c>
      <c r="DF206" s="207" t="s">
        <v>5316</v>
      </c>
      <c r="DG206" s="207" t="s">
        <v>5316</v>
      </c>
      <c r="DH206" s="207" t="s">
        <v>5316</v>
      </c>
      <c r="DI206" s="207" t="s">
        <v>5316</v>
      </c>
      <c r="DJ206" s="207" t="s">
        <v>5316</v>
      </c>
      <c r="DK206" s="207" t="s">
        <v>5316</v>
      </c>
      <c r="DL206" s="207" t="s">
        <v>5316</v>
      </c>
      <c r="DM206" s="207" t="s">
        <v>5316</v>
      </c>
      <c r="DN206" s="207" t="s">
        <v>5316</v>
      </c>
      <c r="DO206" s="207" t="s">
        <v>5316</v>
      </c>
      <c r="DP206" s="207" t="s">
        <v>5316</v>
      </c>
      <c r="DQ206" s="207" t="s">
        <v>5316</v>
      </c>
    </row>
    <row r="207" spans="2:121" x14ac:dyDescent="0.2">
      <c r="B207" s="207" t="s">
        <v>9265</v>
      </c>
      <c r="C207" s="207">
        <v>121177120</v>
      </c>
      <c r="D207" s="207" t="s">
        <v>1035</v>
      </c>
      <c r="E207" s="207" t="s">
        <v>1022</v>
      </c>
      <c r="F207" s="207" t="s">
        <v>9634</v>
      </c>
      <c r="G207" s="207" t="s">
        <v>6867</v>
      </c>
      <c r="H207" s="207" t="s">
        <v>6894</v>
      </c>
      <c r="I207" s="207" t="s">
        <v>6869</v>
      </c>
      <c r="J207" s="207" t="s">
        <v>9656</v>
      </c>
      <c r="K207" s="207" t="s">
        <v>9657</v>
      </c>
      <c r="L207" s="207" t="s">
        <v>9637</v>
      </c>
      <c r="M207" s="207" t="s">
        <v>9638</v>
      </c>
      <c r="N207" s="207" t="s">
        <v>9639</v>
      </c>
      <c r="O207" s="207" t="s">
        <v>9640</v>
      </c>
      <c r="P207" s="207" t="s">
        <v>9641</v>
      </c>
      <c r="Q207" s="207" t="s">
        <v>1020</v>
      </c>
      <c r="R207" s="207">
        <v>10</v>
      </c>
      <c r="S207" s="207">
        <v>10</v>
      </c>
      <c r="T207" s="207" t="s">
        <v>1010</v>
      </c>
      <c r="U207" s="207" t="s">
        <v>6878</v>
      </c>
      <c r="V207" s="207" t="s">
        <v>6877</v>
      </c>
      <c r="W207" s="207" t="s">
        <v>6879</v>
      </c>
      <c r="X207" s="207" t="s">
        <v>6877</v>
      </c>
      <c r="Y207" s="207" t="s">
        <v>6877</v>
      </c>
      <c r="Z207" s="207" t="s">
        <v>6877</v>
      </c>
      <c r="AA207" s="207" t="s">
        <v>6877</v>
      </c>
      <c r="AB207" s="207" t="s">
        <v>6877</v>
      </c>
      <c r="AC207" s="207">
        <v>20.5</v>
      </c>
      <c r="AD207" s="207" t="s">
        <v>1035</v>
      </c>
      <c r="AE207" s="207" t="s">
        <v>6917</v>
      </c>
      <c r="AF207" s="207" t="s">
        <v>6917</v>
      </c>
      <c r="AG207" s="207">
        <v>4.74</v>
      </c>
      <c r="AH207" s="207">
        <v>4.74</v>
      </c>
      <c r="AI207" s="207">
        <v>0.59487999999999996</v>
      </c>
      <c r="AJ207" s="207">
        <v>1.0620000000000001</v>
      </c>
      <c r="AK207" s="207">
        <v>0.92612000000000005</v>
      </c>
      <c r="AL207" s="207">
        <v>0.998</v>
      </c>
      <c r="AM207" s="207">
        <v>0.72479000000000005</v>
      </c>
      <c r="AN207" s="207">
        <v>1</v>
      </c>
      <c r="AO207" s="207">
        <v>0</v>
      </c>
      <c r="AP207" s="207">
        <v>0</v>
      </c>
      <c r="AQ207" s="207" t="s">
        <v>6882</v>
      </c>
      <c r="AR207" s="207" t="s">
        <v>6883</v>
      </c>
      <c r="AS207" s="207" t="s">
        <v>9265</v>
      </c>
      <c r="AT207" s="207">
        <v>121177120</v>
      </c>
      <c r="AU207" s="207">
        <v>121177120</v>
      </c>
      <c r="AV207" s="207" t="s">
        <v>1035</v>
      </c>
      <c r="AW207" s="207" t="s">
        <v>1022</v>
      </c>
      <c r="AX207" s="207" t="s">
        <v>178</v>
      </c>
      <c r="AY207" s="207" t="s">
        <v>5316</v>
      </c>
      <c r="AZ207" s="207" t="s">
        <v>5316</v>
      </c>
      <c r="BA207" s="207" t="s">
        <v>9642</v>
      </c>
      <c r="BB207" s="207" t="s">
        <v>9634</v>
      </c>
      <c r="BC207" s="207">
        <v>606885</v>
      </c>
      <c r="BD207" s="207" t="s">
        <v>8914</v>
      </c>
      <c r="BE207" s="207">
        <v>370</v>
      </c>
      <c r="BF207" s="207" t="s">
        <v>6886</v>
      </c>
      <c r="BG207" s="207">
        <v>18523805</v>
      </c>
      <c r="BH207" s="207" t="s">
        <v>9658</v>
      </c>
      <c r="BI207" s="207" t="s">
        <v>6888</v>
      </c>
      <c r="BJ207" s="207" t="s">
        <v>9659</v>
      </c>
      <c r="BK207" s="207" t="s">
        <v>1022</v>
      </c>
      <c r="BL207" s="207" t="s">
        <v>6890</v>
      </c>
      <c r="BM207" s="207" t="s">
        <v>7497</v>
      </c>
      <c r="BN207" s="207" t="s">
        <v>9660</v>
      </c>
      <c r="BO207" s="207">
        <v>201470</v>
      </c>
      <c r="BP207" s="207" t="s">
        <v>5316</v>
      </c>
      <c r="BQ207" s="207" t="s">
        <v>9661</v>
      </c>
      <c r="BR207" s="207" t="s">
        <v>5316</v>
      </c>
      <c r="BS207" s="207" t="s">
        <v>5316</v>
      </c>
      <c r="BT207" s="207" t="s">
        <v>5316</v>
      </c>
      <c r="BU207" s="207" t="s">
        <v>5316</v>
      </c>
      <c r="BV207" s="207" t="s">
        <v>5316</v>
      </c>
      <c r="BW207" s="207" t="s">
        <v>5316</v>
      </c>
      <c r="BX207" s="207" t="s">
        <v>32</v>
      </c>
      <c r="BY207" s="207" t="s">
        <v>1022</v>
      </c>
      <c r="BZ207" s="207">
        <v>2.22287319283856E-3</v>
      </c>
      <c r="CA207" s="207" t="s">
        <v>1011</v>
      </c>
      <c r="CB207" s="207">
        <v>0</v>
      </c>
      <c r="CC207" s="207">
        <v>1.7553098121818501E-4</v>
      </c>
      <c r="CD207" s="207">
        <v>0</v>
      </c>
      <c r="CE207" s="207">
        <v>1.4303178484107599E-2</v>
      </c>
      <c r="CF207" s="207">
        <v>1.5625E-4</v>
      </c>
      <c r="CG207" s="207">
        <v>2.36652783036729E-4</v>
      </c>
      <c r="CH207" s="207">
        <v>7.0093457943925198E-3</v>
      </c>
      <c r="CI207" s="207">
        <v>258</v>
      </c>
      <c r="CJ207" s="207">
        <v>0</v>
      </c>
      <c r="CK207" s="207">
        <v>2</v>
      </c>
      <c r="CL207" s="207">
        <v>0</v>
      </c>
      <c r="CM207" s="207">
        <v>234</v>
      </c>
      <c r="CN207" s="207">
        <v>1</v>
      </c>
      <c r="CO207" s="207">
        <v>15</v>
      </c>
      <c r="CP207" s="207">
        <v>6</v>
      </c>
      <c r="CQ207" s="207" t="s">
        <v>32</v>
      </c>
      <c r="CR207" s="207" t="s">
        <v>1022</v>
      </c>
      <c r="CS207" s="207" t="s">
        <v>9659</v>
      </c>
      <c r="CT207" s="207">
        <v>3.1948900000000001E-3</v>
      </c>
      <c r="CU207" s="207">
        <v>0</v>
      </c>
      <c r="CV207" s="207">
        <v>0</v>
      </c>
      <c r="CW207" s="207">
        <v>0</v>
      </c>
      <c r="CX207" s="207">
        <v>0</v>
      </c>
      <c r="CY207" s="207">
        <v>1.6400000000000001E-2</v>
      </c>
      <c r="CZ207" s="207" t="s">
        <v>32</v>
      </c>
      <c r="DA207" s="207">
        <v>3.1949999999999999E-3</v>
      </c>
      <c r="DB207" s="207" t="s">
        <v>9659</v>
      </c>
      <c r="DC207" s="207" t="s">
        <v>5316</v>
      </c>
      <c r="DD207" s="207" t="s">
        <v>5316</v>
      </c>
      <c r="DE207" s="207" t="s">
        <v>5316</v>
      </c>
      <c r="DF207" s="207" t="s">
        <v>32</v>
      </c>
      <c r="DG207" s="207" t="s">
        <v>1022</v>
      </c>
      <c r="DH207" s="207">
        <v>1</v>
      </c>
      <c r="DI207" s="208">
        <v>2.6968716289104598E-4</v>
      </c>
      <c r="DJ207" s="207" t="s">
        <v>32</v>
      </c>
      <c r="DK207" s="207" t="s">
        <v>1022</v>
      </c>
      <c r="DL207" s="207">
        <v>1</v>
      </c>
      <c r="DM207" s="208">
        <v>2.6968716289104598E-4</v>
      </c>
      <c r="DN207" s="207" t="s">
        <v>5316</v>
      </c>
      <c r="DO207" s="207" t="s">
        <v>5316</v>
      </c>
      <c r="DP207" s="207" t="s">
        <v>5316</v>
      </c>
      <c r="DQ207" s="207" t="s">
        <v>5316</v>
      </c>
    </row>
    <row r="208" spans="2:121" x14ac:dyDescent="0.2">
      <c r="B208" s="207" t="s">
        <v>9265</v>
      </c>
      <c r="C208" s="207">
        <v>122277904</v>
      </c>
      <c r="D208" s="207" t="s">
        <v>1022</v>
      </c>
      <c r="E208" s="207" t="s">
        <v>1009</v>
      </c>
      <c r="F208" s="207" t="s">
        <v>9662</v>
      </c>
      <c r="G208" s="207" t="s">
        <v>6867</v>
      </c>
      <c r="H208" s="207" t="s">
        <v>6868</v>
      </c>
      <c r="I208" s="207" t="s">
        <v>6869</v>
      </c>
      <c r="J208" s="207" t="s">
        <v>9663</v>
      </c>
      <c r="K208" s="207" t="s">
        <v>9664</v>
      </c>
      <c r="L208" s="207" t="s">
        <v>9665</v>
      </c>
      <c r="M208" s="207" t="s">
        <v>9666</v>
      </c>
      <c r="N208" s="207" t="s">
        <v>9667</v>
      </c>
      <c r="O208" s="207" t="s">
        <v>9668</v>
      </c>
      <c r="P208" s="207" t="s">
        <v>9669</v>
      </c>
      <c r="Q208" s="207" t="s">
        <v>1020</v>
      </c>
      <c r="R208" s="207">
        <v>13</v>
      </c>
      <c r="S208" s="207">
        <v>14</v>
      </c>
      <c r="T208" s="207" t="s">
        <v>6877</v>
      </c>
      <c r="U208" s="207" t="s">
        <v>6903</v>
      </c>
      <c r="V208" s="207" t="s">
        <v>6877</v>
      </c>
      <c r="W208" s="207" t="s">
        <v>6879</v>
      </c>
      <c r="X208" s="207" t="s">
        <v>6877</v>
      </c>
      <c r="Y208" s="207" t="s">
        <v>6877</v>
      </c>
      <c r="Z208" s="207" t="s">
        <v>1010</v>
      </c>
      <c r="AA208" s="207" t="s">
        <v>6877</v>
      </c>
      <c r="AB208" s="207" t="s">
        <v>6877</v>
      </c>
      <c r="AC208" s="207">
        <v>18.41</v>
      </c>
      <c r="AD208" s="207" t="s">
        <v>1022</v>
      </c>
      <c r="AE208" s="207" t="s">
        <v>6881</v>
      </c>
      <c r="AF208" s="207" t="s">
        <v>6881</v>
      </c>
      <c r="AG208" s="207">
        <v>5.47</v>
      </c>
      <c r="AH208" s="207">
        <v>3.25</v>
      </c>
      <c r="AI208" s="207">
        <v>0.36101</v>
      </c>
      <c r="AJ208" s="207">
        <v>6.9000000000000006E-2</v>
      </c>
      <c r="AK208" s="207">
        <v>0.22985</v>
      </c>
      <c r="AL208" s="207">
        <v>0.999</v>
      </c>
      <c r="AM208" s="207">
        <v>0.78790000000000004</v>
      </c>
      <c r="AN208" s="207">
        <v>0.1658</v>
      </c>
      <c r="AO208" s="207">
        <v>0</v>
      </c>
      <c r="AP208" s="207">
        <v>0.83420000000000005</v>
      </c>
      <c r="AQ208" s="207" t="s">
        <v>6882</v>
      </c>
      <c r="AR208" s="207" t="s">
        <v>6883</v>
      </c>
      <c r="AS208" s="207" t="s">
        <v>9265</v>
      </c>
      <c r="AT208" s="207">
        <v>122277904</v>
      </c>
      <c r="AU208" s="207">
        <v>122277904</v>
      </c>
      <c r="AV208" s="207" t="s">
        <v>1022</v>
      </c>
      <c r="AW208" s="207" t="s">
        <v>1009</v>
      </c>
      <c r="AX208" s="207" t="s">
        <v>178</v>
      </c>
      <c r="AY208" s="207" t="s">
        <v>5316</v>
      </c>
      <c r="AZ208" s="207" t="s">
        <v>5316</v>
      </c>
      <c r="BA208" s="207" t="s">
        <v>9670</v>
      </c>
      <c r="BB208" s="207" t="s">
        <v>9662</v>
      </c>
      <c r="BC208" s="207">
        <v>609695</v>
      </c>
      <c r="BD208" s="207" t="s">
        <v>9671</v>
      </c>
      <c r="BE208" s="207">
        <v>335</v>
      </c>
      <c r="BF208" s="207" t="s">
        <v>6886</v>
      </c>
      <c r="BG208" s="207">
        <v>10942115</v>
      </c>
      <c r="BH208" s="207" t="s">
        <v>9672</v>
      </c>
      <c r="BI208" s="207" t="s">
        <v>6888</v>
      </c>
      <c r="BJ208" s="207" t="s">
        <v>9673</v>
      </c>
      <c r="BK208" s="207" t="s">
        <v>1009</v>
      </c>
      <c r="BL208" s="207" t="s">
        <v>6890</v>
      </c>
      <c r="BM208" s="207" t="s">
        <v>9674</v>
      </c>
      <c r="BN208" s="207" t="s">
        <v>9675</v>
      </c>
      <c r="BO208" s="207">
        <v>276710</v>
      </c>
      <c r="BP208" s="207">
        <v>609695.00040000002</v>
      </c>
      <c r="BQ208" s="207" t="s">
        <v>9676</v>
      </c>
      <c r="BR208" s="207" t="s">
        <v>5316</v>
      </c>
      <c r="BS208" s="207" t="s">
        <v>5316</v>
      </c>
      <c r="BT208" s="207" t="s">
        <v>5316</v>
      </c>
      <c r="BU208" s="207" t="s">
        <v>5316</v>
      </c>
      <c r="BV208" s="207" t="s">
        <v>9677</v>
      </c>
      <c r="BW208" s="207" t="s">
        <v>9678</v>
      </c>
      <c r="BX208" s="207" t="s">
        <v>32</v>
      </c>
      <c r="BY208" s="207" t="s">
        <v>1009</v>
      </c>
      <c r="BZ208" s="207">
        <v>2.10904417458931E-3</v>
      </c>
      <c r="CA208" s="207" t="s">
        <v>1011</v>
      </c>
      <c r="CB208" s="207">
        <v>2.8851702250432801E-4</v>
      </c>
      <c r="CC208" s="207">
        <v>7.7747062888735305E-4</v>
      </c>
      <c r="CD208" s="207">
        <v>0</v>
      </c>
      <c r="CE208" s="207">
        <v>7.63081395348837E-3</v>
      </c>
      <c r="CF208" s="207">
        <v>0</v>
      </c>
      <c r="CG208" s="207">
        <v>1.73845277702844E-3</v>
      </c>
      <c r="CH208" s="207">
        <v>2.2026431718061702E-3</v>
      </c>
      <c r="CI208" s="207">
        <v>256</v>
      </c>
      <c r="CJ208" s="207">
        <v>3</v>
      </c>
      <c r="CK208" s="207">
        <v>9</v>
      </c>
      <c r="CL208" s="207">
        <v>0</v>
      </c>
      <c r="CM208" s="207">
        <v>126</v>
      </c>
      <c r="CN208" s="207">
        <v>0</v>
      </c>
      <c r="CO208" s="207">
        <v>116</v>
      </c>
      <c r="CP208" s="207">
        <v>2</v>
      </c>
      <c r="CQ208" s="207" t="s">
        <v>32</v>
      </c>
      <c r="CR208" s="207" t="s">
        <v>1009</v>
      </c>
      <c r="CS208" s="207" t="s">
        <v>9673</v>
      </c>
      <c r="CT208" s="207">
        <v>3.1948900000000001E-3</v>
      </c>
      <c r="CU208" s="207">
        <v>0</v>
      </c>
      <c r="CV208" s="207">
        <v>2.8999999999999998E-3</v>
      </c>
      <c r="CW208" s="207">
        <v>0</v>
      </c>
      <c r="CX208" s="207">
        <v>1E-3</v>
      </c>
      <c r="CY208" s="207">
        <v>1.3299999999999999E-2</v>
      </c>
      <c r="CZ208" s="207" t="s">
        <v>32</v>
      </c>
      <c r="DA208" s="207">
        <v>3.1949999999999999E-3</v>
      </c>
      <c r="DB208" s="207" t="s">
        <v>9673</v>
      </c>
      <c r="DC208" s="207" t="s">
        <v>32</v>
      </c>
      <c r="DD208" s="207">
        <v>9.2299999999999999E-4</v>
      </c>
      <c r="DE208" s="207" t="s">
        <v>9673</v>
      </c>
      <c r="DF208" s="207" t="s">
        <v>32</v>
      </c>
      <c r="DG208" s="207" t="s">
        <v>1009</v>
      </c>
      <c r="DH208" s="207">
        <v>5</v>
      </c>
      <c r="DI208" s="207">
        <v>1.3484358144552301E-3</v>
      </c>
      <c r="DJ208" s="207" t="s">
        <v>32</v>
      </c>
      <c r="DK208" s="207" t="s">
        <v>1009</v>
      </c>
      <c r="DL208" s="207">
        <v>5</v>
      </c>
      <c r="DM208" s="207">
        <v>1.3484358144552301E-3</v>
      </c>
      <c r="DN208" s="207" t="s">
        <v>5316</v>
      </c>
      <c r="DO208" s="207" t="s">
        <v>5316</v>
      </c>
      <c r="DP208" s="207" t="s">
        <v>5316</v>
      </c>
      <c r="DQ208" s="207" t="s">
        <v>5316</v>
      </c>
    </row>
    <row r="209" spans="2:121" x14ac:dyDescent="0.2">
      <c r="B209" s="207" t="s">
        <v>9265</v>
      </c>
      <c r="C209" s="207">
        <v>124106397</v>
      </c>
      <c r="D209" s="207" t="s">
        <v>1010</v>
      </c>
      <c r="E209" s="207" t="s">
        <v>1009</v>
      </c>
      <c r="F209" s="207" t="s">
        <v>9679</v>
      </c>
      <c r="G209" s="207" t="s">
        <v>6867</v>
      </c>
      <c r="H209" s="207" t="s">
        <v>6868</v>
      </c>
      <c r="I209" s="207" t="s">
        <v>6869</v>
      </c>
      <c r="J209" s="207" t="s">
        <v>9680</v>
      </c>
      <c r="K209" s="207" t="s">
        <v>9681</v>
      </c>
      <c r="L209" s="207" t="s">
        <v>9682</v>
      </c>
      <c r="M209" s="207" t="s">
        <v>9683</v>
      </c>
      <c r="N209" s="207" t="s">
        <v>9684</v>
      </c>
      <c r="O209" s="207" t="s">
        <v>9685</v>
      </c>
      <c r="P209" s="207" t="s">
        <v>9686</v>
      </c>
      <c r="Q209" s="207" t="s">
        <v>1020</v>
      </c>
      <c r="R209" s="207">
        <v>9</v>
      </c>
      <c r="S209" s="207">
        <v>9</v>
      </c>
      <c r="T209" s="207" t="s">
        <v>6877</v>
      </c>
      <c r="U209" s="207" t="s">
        <v>6878</v>
      </c>
      <c r="V209" s="207" t="s">
        <v>6877</v>
      </c>
      <c r="W209" s="207" t="s">
        <v>6879</v>
      </c>
      <c r="X209" s="207" t="s">
        <v>6877</v>
      </c>
      <c r="Y209" s="207" t="s">
        <v>6877</v>
      </c>
      <c r="Z209" s="207" t="s">
        <v>6877</v>
      </c>
      <c r="AA209" s="207" t="s">
        <v>6877</v>
      </c>
      <c r="AB209" s="207" t="s">
        <v>6877</v>
      </c>
      <c r="AC209" s="207">
        <v>22.7</v>
      </c>
      <c r="AD209" s="207" t="s">
        <v>1010</v>
      </c>
      <c r="AE209" s="207" t="s">
        <v>7046</v>
      </c>
      <c r="AF209" s="207" t="s">
        <v>7046</v>
      </c>
      <c r="AG209" s="207">
        <v>6.17</v>
      </c>
      <c r="AH209" s="207">
        <v>6.17</v>
      </c>
      <c r="AI209" s="207">
        <v>0.99704999999999999</v>
      </c>
      <c r="AJ209" s="207">
        <v>0.99099999999999999</v>
      </c>
      <c r="AK209" s="207">
        <v>0.76620999999999995</v>
      </c>
      <c r="AL209" s="207">
        <v>0.998</v>
      </c>
      <c r="AM209" s="207">
        <v>0.72479000000000005</v>
      </c>
      <c r="AN209" s="207">
        <v>0</v>
      </c>
      <c r="AO209" s="207">
        <v>0</v>
      </c>
      <c r="AP209" s="207">
        <v>0</v>
      </c>
      <c r="AQ209" s="207" t="s">
        <v>6882</v>
      </c>
      <c r="AR209" s="207" t="s">
        <v>6883</v>
      </c>
      <c r="AS209" s="207" t="s">
        <v>9265</v>
      </c>
      <c r="AT209" s="207">
        <v>124106397</v>
      </c>
      <c r="AU209" s="207">
        <v>124106397</v>
      </c>
      <c r="AV209" s="207" t="s">
        <v>1010</v>
      </c>
      <c r="AW209" s="207" t="s">
        <v>1009</v>
      </c>
      <c r="AX209" s="207" t="s">
        <v>178</v>
      </c>
      <c r="AY209" s="207" t="s">
        <v>5316</v>
      </c>
      <c r="AZ209" s="207" t="s">
        <v>5316</v>
      </c>
      <c r="BA209" s="207" t="s">
        <v>9687</v>
      </c>
      <c r="BB209" s="207" t="s">
        <v>9679</v>
      </c>
      <c r="BC209" s="207">
        <v>606686</v>
      </c>
      <c r="BD209" s="207" t="s">
        <v>8118</v>
      </c>
      <c r="BE209" s="207">
        <v>275</v>
      </c>
      <c r="BF209" s="207" t="s">
        <v>6886</v>
      </c>
      <c r="BG209" s="207">
        <v>18263758</v>
      </c>
      <c r="BH209" s="207" t="s">
        <v>9688</v>
      </c>
      <c r="BI209" s="207" t="s">
        <v>6888</v>
      </c>
      <c r="BJ209" s="207" t="s">
        <v>9689</v>
      </c>
      <c r="BK209" s="207" t="s">
        <v>1009</v>
      </c>
      <c r="BL209" s="207" t="s">
        <v>6890</v>
      </c>
      <c r="BM209" s="207" t="s">
        <v>6891</v>
      </c>
      <c r="BN209" s="207" t="s">
        <v>9687</v>
      </c>
      <c r="BO209" s="207">
        <v>603896</v>
      </c>
      <c r="BP209" s="207">
        <v>606686.00060000003</v>
      </c>
      <c r="BQ209" s="207" t="s">
        <v>9690</v>
      </c>
      <c r="BR209" s="207" t="s">
        <v>5316</v>
      </c>
      <c r="BS209" s="207" t="s">
        <v>5316</v>
      </c>
      <c r="BT209" s="207" t="s">
        <v>5316</v>
      </c>
      <c r="BU209" s="207" t="s">
        <v>5316</v>
      </c>
      <c r="BV209" s="207" t="s">
        <v>9691</v>
      </c>
      <c r="BW209" s="207" t="s">
        <v>5316</v>
      </c>
      <c r="BX209" s="207" t="s">
        <v>32</v>
      </c>
      <c r="BY209" s="207" t="s">
        <v>1009</v>
      </c>
      <c r="BZ209" s="208">
        <v>9.0753085604910601E-5</v>
      </c>
      <c r="CA209" s="207" t="s">
        <v>1011</v>
      </c>
      <c r="CB209" s="207">
        <v>0</v>
      </c>
      <c r="CC209" s="207">
        <v>0</v>
      </c>
      <c r="CD209" s="207">
        <v>0</v>
      </c>
      <c r="CE209" s="207">
        <v>6.6707095209217698E-4</v>
      </c>
      <c r="CF209" s="207">
        <v>0</v>
      </c>
      <c r="CG209" s="207">
        <v>0</v>
      </c>
      <c r="CH209" s="207">
        <v>0</v>
      </c>
      <c r="CI209" s="207">
        <v>11</v>
      </c>
      <c r="CJ209" s="207">
        <v>0</v>
      </c>
      <c r="CK209" s="207">
        <v>0</v>
      </c>
      <c r="CL209" s="207">
        <v>0</v>
      </c>
      <c r="CM209" s="207">
        <v>11</v>
      </c>
      <c r="CN209" s="207">
        <v>0</v>
      </c>
      <c r="CO209" s="207">
        <v>0</v>
      </c>
      <c r="CP209" s="207">
        <v>0</v>
      </c>
      <c r="CQ209" s="207" t="s">
        <v>5316</v>
      </c>
      <c r="CR209" s="207" t="s">
        <v>5316</v>
      </c>
      <c r="CS209" s="207" t="s">
        <v>5316</v>
      </c>
      <c r="CT209" s="207" t="s">
        <v>5316</v>
      </c>
      <c r="CU209" s="207" t="s">
        <v>5316</v>
      </c>
      <c r="CV209" s="207" t="s">
        <v>5316</v>
      </c>
      <c r="CW209" s="207" t="s">
        <v>5316</v>
      </c>
      <c r="CX209" s="207" t="s">
        <v>5316</v>
      </c>
      <c r="CY209" s="207" t="s">
        <v>5316</v>
      </c>
      <c r="CZ209" s="207" t="s">
        <v>32</v>
      </c>
      <c r="DA209" s="207" t="s">
        <v>5316</v>
      </c>
      <c r="DB209" s="207" t="s">
        <v>9689</v>
      </c>
      <c r="DC209" s="207" t="s">
        <v>5316</v>
      </c>
      <c r="DD209" s="207" t="s">
        <v>5316</v>
      </c>
      <c r="DE209" s="207" t="s">
        <v>5316</v>
      </c>
      <c r="DF209" s="207" t="s">
        <v>5316</v>
      </c>
      <c r="DG209" s="207" t="s">
        <v>5316</v>
      </c>
      <c r="DH209" s="207" t="s">
        <v>5316</v>
      </c>
      <c r="DI209" s="207" t="s">
        <v>5316</v>
      </c>
      <c r="DJ209" s="207" t="s">
        <v>5316</v>
      </c>
      <c r="DK209" s="207" t="s">
        <v>5316</v>
      </c>
      <c r="DL209" s="207" t="s">
        <v>5316</v>
      </c>
      <c r="DM209" s="207" t="s">
        <v>5316</v>
      </c>
      <c r="DN209" s="207" t="s">
        <v>5316</v>
      </c>
      <c r="DO209" s="207" t="s">
        <v>5316</v>
      </c>
      <c r="DP209" s="207" t="s">
        <v>5316</v>
      </c>
      <c r="DQ209" s="207" t="s">
        <v>5316</v>
      </c>
    </row>
    <row r="210" spans="2:121" x14ac:dyDescent="0.2">
      <c r="B210" s="207" t="s">
        <v>9692</v>
      </c>
      <c r="C210" s="207">
        <v>20763234</v>
      </c>
      <c r="D210" s="207" t="s">
        <v>1010</v>
      </c>
      <c r="E210" s="207" t="s">
        <v>1009</v>
      </c>
      <c r="F210" s="207" t="s">
        <v>9693</v>
      </c>
      <c r="G210" s="207" t="s">
        <v>6867</v>
      </c>
      <c r="H210" s="207" t="s">
        <v>6868</v>
      </c>
      <c r="I210" s="207" t="s">
        <v>6869</v>
      </c>
      <c r="J210" s="207" t="s">
        <v>9694</v>
      </c>
      <c r="K210" s="207" t="s">
        <v>9695</v>
      </c>
      <c r="L210" s="207" t="s">
        <v>9696</v>
      </c>
      <c r="M210" s="207" t="s">
        <v>9697</v>
      </c>
      <c r="N210" s="207" t="s">
        <v>9698</v>
      </c>
      <c r="O210" s="207" t="s">
        <v>9699</v>
      </c>
      <c r="P210" s="207" t="s">
        <v>5316</v>
      </c>
      <c r="Q210" s="207" t="s">
        <v>1020</v>
      </c>
      <c r="R210" s="207">
        <v>1</v>
      </c>
      <c r="S210" s="207">
        <v>1</v>
      </c>
      <c r="T210" s="207" t="s">
        <v>1010</v>
      </c>
      <c r="U210" s="207" t="s">
        <v>6916</v>
      </c>
      <c r="V210" s="207" t="s">
        <v>1623</v>
      </c>
      <c r="W210" s="207" t="s">
        <v>6879</v>
      </c>
      <c r="X210" s="207" t="s">
        <v>1623</v>
      </c>
      <c r="Y210" s="207" t="s">
        <v>6877</v>
      </c>
      <c r="Z210" s="207" t="s">
        <v>6877</v>
      </c>
      <c r="AA210" s="207" t="s">
        <v>6877</v>
      </c>
      <c r="AB210" s="207" t="s">
        <v>6877</v>
      </c>
      <c r="AC210" s="207">
        <v>18.190000000000001</v>
      </c>
      <c r="AD210" s="207" t="s">
        <v>1010</v>
      </c>
      <c r="AE210" s="207" t="s">
        <v>7046</v>
      </c>
      <c r="AF210" s="207" t="s">
        <v>7046</v>
      </c>
      <c r="AG210" s="207">
        <v>5.47</v>
      </c>
      <c r="AH210" s="207">
        <v>5.47</v>
      </c>
      <c r="AI210" s="207">
        <v>0.80223</v>
      </c>
      <c r="AJ210" s="207">
        <v>0.99099999999999999</v>
      </c>
      <c r="AK210" s="207">
        <v>0.76620999999999995</v>
      </c>
      <c r="AL210" s="207">
        <v>0.98699999999999999</v>
      </c>
      <c r="AM210" s="207">
        <v>0.51659999999999995</v>
      </c>
      <c r="AN210" s="207">
        <v>0</v>
      </c>
      <c r="AO210" s="207">
        <v>0</v>
      </c>
      <c r="AP210" s="207">
        <v>0</v>
      </c>
      <c r="AQ210" s="207" t="s">
        <v>6882</v>
      </c>
      <c r="AR210" s="207" t="s">
        <v>9700</v>
      </c>
      <c r="AS210" s="207" t="s">
        <v>9701</v>
      </c>
      <c r="AT210" s="207" t="s">
        <v>9702</v>
      </c>
      <c r="AU210" s="207" t="s">
        <v>9702</v>
      </c>
      <c r="AV210" s="207" t="s">
        <v>9703</v>
      </c>
      <c r="AW210" s="207" t="s">
        <v>9704</v>
      </c>
      <c r="AX210" s="207" t="s">
        <v>8440</v>
      </c>
      <c r="AY210" s="207" t="s">
        <v>8441</v>
      </c>
      <c r="AZ210" s="207" t="s">
        <v>8441</v>
      </c>
      <c r="BA210" s="207" t="s">
        <v>9705</v>
      </c>
      <c r="BB210" s="207" t="s">
        <v>9706</v>
      </c>
      <c r="BC210" s="207" t="s">
        <v>9707</v>
      </c>
      <c r="BD210" s="207" t="s">
        <v>9708</v>
      </c>
      <c r="BE210" s="207" t="s">
        <v>9709</v>
      </c>
      <c r="BF210" s="207" t="s">
        <v>8446</v>
      </c>
      <c r="BG210" s="207" t="s">
        <v>9710</v>
      </c>
      <c r="BH210" s="207" t="s">
        <v>9711</v>
      </c>
      <c r="BI210" s="207" t="s">
        <v>9712</v>
      </c>
      <c r="BJ210" s="207" t="s">
        <v>9713</v>
      </c>
      <c r="BK210" s="207" t="s">
        <v>1009</v>
      </c>
      <c r="BL210" s="207" t="s">
        <v>6890</v>
      </c>
      <c r="BM210" s="207" t="s">
        <v>7497</v>
      </c>
      <c r="BN210" s="207" t="s">
        <v>9714</v>
      </c>
      <c r="BO210" s="207" t="s">
        <v>5316</v>
      </c>
      <c r="BP210" s="207" t="s">
        <v>5316</v>
      </c>
      <c r="BQ210" s="207" t="s">
        <v>9715</v>
      </c>
      <c r="BR210" s="207" t="s">
        <v>5316</v>
      </c>
      <c r="BS210" s="207" t="s">
        <v>5316</v>
      </c>
      <c r="BT210" s="207" t="s">
        <v>5316</v>
      </c>
      <c r="BU210" s="207" t="s">
        <v>5316</v>
      </c>
      <c r="BV210" s="207" t="s">
        <v>5316</v>
      </c>
      <c r="BW210" s="207" t="s">
        <v>5316</v>
      </c>
      <c r="BX210" s="207" t="s">
        <v>32</v>
      </c>
      <c r="BY210" s="207" t="s">
        <v>1009</v>
      </c>
      <c r="BZ210" s="207">
        <v>1.6521279407877301E-4</v>
      </c>
      <c r="CA210" s="207" t="s">
        <v>1011</v>
      </c>
      <c r="CB210" s="207">
        <v>0</v>
      </c>
      <c r="CC210" s="208">
        <v>8.6685159500693497E-5</v>
      </c>
      <c r="CD210" s="207">
        <v>0</v>
      </c>
      <c r="CE210" s="207">
        <v>6.0686976574827003E-4</v>
      </c>
      <c r="CF210" s="207">
        <v>0</v>
      </c>
      <c r="CG210" s="207">
        <v>1.3518791119656299E-4</v>
      </c>
      <c r="CH210" s="207">
        <v>0</v>
      </c>
      <c r="CI210" s="207">
        <v>20</v>
      </c>
      <c r="CJ210" s="207">
        <v>0</v>
      </c>
      <c r="CK210" s="207">
        <v>1</v>
      </c>
      <c r="CL210" s="207">
        <v>0</v>
      </c>
      <c r="CM210" s="207">
        <v>10</v>
      </c>
      <c r="CN210" s="207">
        <v>0</v>
      </c>
      <c r="CO210" s="207">
        <v>9</v>
      </c>
      <c r="CP210" s="207">
        <v>0</v>
      </c>
      <c r="CQ210" s="207" t="s">
        <v>32</v>
      </c>
      <c r="CR210" s="207" t="s">
        <v>1009</v>
      </c>
      <c r="CS210" s="207" t="s">
        <v>9713</v>
      </c>
      <c r="CT210" s="207">
        <v>3.9936099999999999E-4</v>
      </c>
      <c r="CU210" s="207">
        <v>0</v>
      </c>
      <c r="CV210" s="207">
        <v>1.4E-3</v>
      </c>
      <c r="CW210" s="207">
        <v>0</v>
      </c>
      <c r="CX210" s="207">
        <v>0</v>
      </c>
      <c r="CY210" s="207">
        <v>1E-3</v>
      </c>
      <c r="CZ210" s="207" t="s">
        <v>32</v>
      </c>
      <c r="DA210" s="207">
        <v>3.994E-4</v>
      </c>
      <c r="DB210" s="207" t="s">
        <v>9713</v>
      </c>
      <c r="DC210" s="207" t="s">
        <v>5316</v>
      </c>
      <c r="DD210" s="207" t="s">
        <v>5316</v>
      </c>
      <c r="DE210" s="207" t="s">
        <v>5316</v>
      </c>
      <c r="DF210" s="207" t="s">
        <v>5316</v>
      </c>
      <c r="DG210" s="207" t="s">
        <v>5316</v>
      </c>
      <c r="DH210" s="207" t="s">
        <v>5316</v>
      </c>
      <c r="DI210" s="207" t="s">
        <v>5316</v>
      </c>
      <c r="DJ210" s="207" t="s">
        <v>5316</v>
      </c>
      <c r="DK210" s="207" t="s">
        <v>5316</v>
      </c>
      <c r="DL210" s="207" t="s">
        <v>5316</v>
      </c>
      <c r="DM210" s="207" t="s">
        <v>5316</v>
      </c>
      <c r="DN210" s="207" t="s">
        <v>5316</v>
      </c>
      <c r="DO210" s="207" t="s">
        <v>5316</v>
      </c>
      <c r="DP210" s="207" t="s">
        <v>5316</v>
      </c>
      <c r="DQ210" s="207" t="s">
        <v>5316</v>
      </c>
    </row>
    <row r="211" spans="2:121" x14ac:dyDescent="0.2">
      <c r="B211" s="207" t="s">
        <v>9692</v>
      </c>
      <c r="C211" s="207">
        <v>20763363</v>
      </c>
      <c r="D211" s="207" t="s">
        <v>1009</v>
      </c>
      <c r="E211" s="207" t="s">
        <v>1010</v>
      </c>
      <c r="F211" s="207" t="s">
        <v>9693</v>
      </c>
      <c r="G211" s="207" t="s">
        <v>6867</v>
      </c>
      <c r="H211" s="207" t="s">
        <v>6868</v>
      </c>
      <c r="I211" s="207" t="s">
        <v>6869</v>
      </c>
      <c r="J211" s="207" t="s">
        <v>9716</v>
      </c>
      <c r="K211" s="207" t="s">
        <v>9717</v>
      </c>
      <c r="L211" s="207" t="s">
        <v>9696</v>
      </c>
      <c r="M211" s="207" t="s">
        <v>9697</v>
      </c>
      <c r="N211" s="207" t="s">
        <v>9698</v>
      </c>
      <c r="O211" s="207" t="s">
        <v>9699</v>
      </c>
      <c r="P211" s="207" t="s">
        <v>5316</v>
      </c>
      <c r="Q211" s="207" t="s">
        <v>1020</v>
      </c>
      <c r="R211" s="207">
        <v>1</v>
      </c>
      <c r="S211" s="207">
        <v>1</v>
      </c>
      <c r="T211" s="207" t="s">
        <v>1010</v>
      </c>
      <c r="U211" s="207" t="s">
        <v>6916</v>
      </c>
      <c r="V211" s="207" t="s">
        <v>1623</v>
      </c>
      <c r="W211" s="207" t="s">
        <v>6879</v>
      </c>
      <c r="X211" s="207" t="s">
        <v>1623</v>
      </c>
      <c r="Y211" s="207" t="s">
        <v>6877</v>
      </c>
      <c r="Z211" s="207" t="s">
        <v>6877</v>
      </c>
      <c r="AA211" s="207" t="s">
        <v>6877</v>
      </c>
      <c r="AB211" s="207" t="s">
        <v>6877</v>
      </c>
      <c r="AC211" s="207">
        <v>13.89</v>
      </c>
      <c r="AD211" s="207" t="s">
        <v>1009</v>
      </c>
      <c r="AE211" s="207" t="s">
        <v>6904</v>
      </c>
      <c r="AF211" s="207" t="s">
        <v>6904</v>
      </c>
      <c r="AG211" s="207">
        <v>5.47</v>
      </c>
      <c r="AH211" s="207">
        <v>5.47</v>
      </c>
      <c r="AI211" s="207">
        <v>0.80223</v>
      </c>
      <c r="AJ211" s="207">
        <v>0.871</v>
      </c>
      <c r="AK211" s="207">
        <v>0.44667000000000001</v>
      </c>
      <c r="AL211" s="207">
        <v>0.999</v>
      </c>
      <c r="AM211" s="207">
        <v>0.78790000000000004</v>
      </c>
      <c r="AN211" s="207">
        <v>0</v>
      </c>
      <c r="AO211" s="207">
        <v>0.92720000000000002</v>
      </c>
      <c r="AP211" s="207">
        <v>0</v>
      </c>
      <c r="AQ211" s="207" t="s">
        <v>6882</v>
      </c>
      <c r="AR211" s="207" t="s">
        <v>8492</v>
      </c>
      <c r="AS211" s="207" t="s">
        <v>9701</v>
      </c>
      <c r="AT211" s="207" t="s">
        <v>9718</v>
      </c>
      <c r="AU211" s="207" t="s">
        <v>9719</v>
      </c>
      <c r="AV211" s="207" t="s">
        <v>9720</v>
      </c>
      <c r="AW211" s="207" t="s">
        <v>9703</v>
      </c>
      <c r="AX211" s="207" t="s">
        <v>8440</v>
      </c>
      <c r="AY211" s="207" t="s">
        <v>8441</v>
      </c>
      <c r="AZ211" s="207" t="s">
        <v>8441</v>
      </c>
      <c r="BA211" s="207" t="s">
        <v>9721</v>
      </c>
      <c r="BB211" s="207" t="s">
        <v>9706</v>
      </c>
      <c r="BC211" s="207" t="s">
        <v>9707</v>
      </c>
      <c r="BD211" s="207" t="s">
        <v>9722</v>
      </c>
      <c r="BE211" s="207" t="s">
        <v>9723</v>
      </c>
      <c r="BF211" s="207" t="s">
        <v>9724</v>
      </c>
      <c r="BG211" s="207" t="s">
        <v>9725</v>
      </c>
      <c r="BH211" s="207" t="s">
        <v>9726</v>
      </c>
      <c r="BI211" s="207" t="s">
        <v>9727</v>
      </c>
      <c r="BJ211" s="207" t="s">
        <v>9728</v>
      </c>
      <c r="BK211" s="207" t="s">
        <v>1010</v>
      </c>
      <c r="BL211" s="207" t="s">
        <v>8121</v>
      </c>
      <c r="BM211" s="207" t="s">
        <v>7438</v>
      </c>
      <c r="BN211" s="207" t="s">
        <v>9729</v>
      </c>
      <c r="BO211" s="207" t="s">
        <v>5316</v>
      </c>
      <c r="BP211" s="207">
        <v>121011.0007</v>
      </c>
      <c r="BQ211" s="207" t="s">
        <v>9730</v>
      </c>
      <c r="BR211" s="207" t="s">
        <v>5316</v>
      </c>
      <c r="BS211" s="207" t="s">
        <v>5316</v>
      </c>
      <c r="BT211" s="207" t="s">
        <v>5316</v>
      </c>
      <c r="BU211" s="207" t="s">
        <v>5316</v>
      </c>
      <c r="BV211" s="207" t="s">
        <v>5316</v>
      </c>
      <c r="BW211" s="207" t="s">
        <v>5316</v>
      </c>
      <c r="BX211" s="207" t="s">
        <v>32</v>
      </c>
      <c r="BY211" s="207" t="s">
        <v>1010</v>
      </c>
      <c r="BZ211" s="208">
        <v>3.3043650662525197E-5</v>
      </c>
      <c r="CA211" s="207" t="s">
        <v>1011</v>
      </c>
      <c r="CB211" s="208">
        <v>9.6899224806201495E-5</v>
      </c>
      <c r="CC211" s="207">
        <v>0</v>
      </c>
      <c r="CD211" s="207">
        <v>0</v>
      </c>
      <c r="CE211" s="208">
        <v>6.06354596167839E-5</v>
      </c>
      <c r="CF211" s="207">
        <v>0</v>
      </c>
      <c r="CG211" s="208">
        <v>3.0051688904916502E-5</v>
      </c>
      <c r="CH211" s="207">
        <v>0</v>
      </c>
      <c r="CI211" s="207">
        <v>4</v>
      </c>
      <c r="CJ211" s="207">
        <v>1</v>
      </c>
      <c r="CK211" s="207">
        <v>0</v>
      </c>
      <c r="CL211" s="207">
        <v>0</v>
      </c>
      <c r="CM211" s="207">
        <v>1</v>
      </c>
      <c r="CN211" s="207">
        <v>0</v>
      </c>
      <c r="CO211" s="207">
        <v>2</v>
      </c>
      <c r="CP211" s="207">
        <v>0</v>
      </c>
      <c r="CQ211" s="207" t="s">
        <v>32</v>
      </c>
      <c r="CR211" s="207" t="s">
        <v>1010</v>
      </c>
      <c r="CS211" s="207" t="s">
        <v>9731</v>
      </c>
      <c r="CT211" s="207">
        <v>1.99681E-4</v>
      </c>
      <c r="CU211" s="207">
        <v>0</v>
      </c>
      <c r="CV211" s="207">
        <v>0</v>
      </c>
      <c r="CW211" s="207">
        <v>8.0000000000000004E-4</v>
      </c>
      <c r="CX211" s="207">
        <v>0</v>
      </c>
      <c r="CY211" s="207">
        <v>0</v>
      </c>
      <c r="CZ211" s="207" t="s">
        <v>32</v>
      </c>
      <c r="DA211" s="207">
        <v>1.997E-4</v>
      </c>
      <c r="DB211" s="207" t="s">
        <v>9731</v>
      </c>
      <c r="DC211" s="207" t="s">
        <v>19</v>
      </c>
      <c r="DD211" s="207" t="s">
        <v>9732</v>
      </c>
      <c r="DE211" s="207" t="s">
        <v>5316</v>
      </c>
      <c r="DF211" s="207" t="s">
        <v>5316</v>
      </c>
      <c r="DG211" s="207" t="s">
        <v>5316</v>
      </c>
      <c r="DH211" s="207" t="s">
        <v>5316</v>
      </c>
      <c r="DI211" s="207" t="s">
        <v>5316</v>
      </c>
      <c r="DJ211" s="207" t="s">
        <v>5316</v>
      </c>
      <c r="DK211" s="207" t="s">
        <v>5316</v>
      </c>
      <c r="DL211" s="207" t="s">
        <v>5316</v>
      </c>
      <c r="DM211" s="207" t="s">
        <v>5316</v>
      </c>
      <c r="DN211" s="207" t="s">
        <v>5316</v>
      </c>
      <c r="DO211" s="207" t="s">
        <v>5316</v>
      </c>
      <c r="DP211" s="207" t="s">
        <v>5316</v>
      </c>
      <c r="DQ211" s="207" t="s">
        <v>5316</v>
      </c>
    </row>
    <row r="212" spans="2:121" x14ac:dyDescent="0.2">
      <c r="B212" s="207" t="s">
        <v>9692</v>
      </c>
      <c r="C212" s="207">
        <v>20763485</v>
      </c>
      <c r="D212" s="207" t="s">
        <v>1305</v>
      </c>
      <c r="E212" s="207" t="s">
        <v>1035</v>
      </c>
      <c r="F212" s="207" t="s">
        <v>9693</v>
      </c>
      <c r="G212" s="207" t="s">
        <v>6867</v>
      </c>
      <c r="H212" s="207" t="s">
        <v>6868</v>
      </c>
      <c r="I212" s="207" t="s">
        <v>7158</v>
      </c>
      <c r="J212" s="207" t="s">
        <v>9733</v>
      </c>
      <c r="K212" s="207" t="s">
        <v>9734</v>
      </c>
      <c r="L212" s="207" t="s">
        <v>9696</v>
      </c>
      <c r="M212" s="207" t="s">
        <v>9697</v>
      </c>
      <c r="N212" s="207" t="s">
        <v>9698</v>
      </c>
      <c r="O212" s="207" t="s">
        <v>9699</v>
      </c>
      <c r="P212" s="207" t="s">
        <v>5316</v>
      </c>
      <c r="Q212" s="207" t="s">
        <v>1020</v>
      </c>
      <c r="R212" s="207">
        <v>1</v>
      </c>
      <c r="S212" s="207">
        <v>1</v>
      </c>
      <c r="T212" s="207" t="s">
        <v>5316</v>
      </c>
      <c r="U212" s="207" t="s">
        <v>5316</v>
      </c>
      <c r="V212" s="207" t="s">
        <v>5316</v>
      </c>
      <c r="W212" s="207" t="s">
        <v>6990</v>
      </c>
      <c r="X212" s="207" t="s">
        <v>5316</v>
      </c>
      <c r="Y212" s="207" t="s">
        <v>5316</v>
      </c>
      <c r="Z212" s="207" t="s">
        <v>5316</v>
      </c>
      <c r="AA212" s="207" t="s">
        <v>5316</v>
      </c>
      <c r="AB212" s="207" t="s">
        <v>5316</v>
      </c>
      <c r="AC212" s="207">
        <v>16.489999999999998</v>
      </c>
      <c r="AD212" s="207" t="s">
        <v>1035</v>
      </c>
      <c r="AE212" s="207" t="s">
        <v>6917</v>
      </c>
      <c r="AF212" s="207" t="s">
        <v>6917</v>
      </c>
      <c r="AG212" s="207">
        <v>5.33</v>
      </c>
      <c r="AH212" s="207">
        <v>5.33</v>
      </c>
      <c r="AI212" s="207">
        <v>0.75531999999999999</v>
      </c>
      <c r="AJ212" s="207">
        <v>1.0620000000000001</v>
      </c>
      <c r="AK212" s="207">
        <v>0.92612000000000005</v>
      </c>
      <c r="AL212" s="207">
        <v>1</v>
      </c>
      <c r="AM212" s="207">
        <v>0.90891999999999995</v>
      </c>
      <c r="AN212" s="207">
        <v>1</v>
      </c>
      <c r="AO212" s="207">
        <v>0</v>
      </c>
      <c r="AP212" s="207">
        <v>0</v>
      </c>
      <c r="AQ212" s="207" t="s">
        <v>6882</v>
      </c>
      <c r="AR212" s="207" t="s">
        <v>9735</v>
      </c>
      <c r="AS212" s="207" t="s">
        <v>9736</v>
      </c>
      <c r="AT212" s="207" t="s">
        <v>9737</v>
      </c>
      <c r="AU212" s="207" t="s">
        <v>9738</v>
      </c>
      <c r="AV212" s="207" t="s">
        <v>9739</v>
      </c>
      <c r="AW212" s="207" t="s">
        <v>9740</v>
      </c>
      <c r="AX212" s="207" t="s">
        <v>9741</v>
      </c>
      <c r="AY212" s="207" t="s">
        <v>9742</v>
      </c>
      <c r="AZ212" s="207" t="s">
        <v>9742</v>
      </c>
      <c r="BA212" s="207" t="s">
        <v>9743</v>
      </c>
      <c r="BB212" s="207" t="s">
        <v>9744</v>
      </c>
      <c r="BC212" s="207" t="s">
        <v>9745</v>
      </c>
      <c r="BD212" s="207" t="s">
        <v>9746</v>
      </c>
      <c r="BE212" s="207" t="s">
        <v>9747</v>
      </c>
      <c r="BF212" s="207" t="s">
        <v>9748</v>
      </c>
      <c r="BG212" s="207" t="s">
        <v>9749</v>
      </c>
      <c r="BH212" s="207" t="s">
        <v>9750</v>
      </c>
      <c r="BI212" s="207" t="s">
        <v>9751</v>
      </c>
      <c r="BJ212" s="207" t="s">
        <v>9752</v>
      </c>
      <c r="BK212" s="207" t="s">
        <v>1035</v>
      </c>
      <c r="BL212" s="207" t="s">
        <v>6890</v>
      </c>
      <c r="BM212" s="207" t="s">
        <v>9298</v>
      </c>
      <c r="BN212" s="207" t="s">
        <v>9753</v>
      </c>
      <c r="BO212" s="207" t="s">
        <v>5316</v>
      </c>
      <c r="BP212" s="207">
        <v>121011.00139999999</v>
      </c>
      <c r="BQ212" s="207" t="s">
        <v>9754</v>
      </c>
      <c r="BR212" s="207" t="s">
        <v>5316</v>
      </c>
      <c r="BS212" s="207" t="s">
        <v>5316</v>
      </c>
      <c r="BT212" s="207" t="s">
        <v>5316</v>
      </c>
      <c r="BU212" s="207" t="s">
        <v>5316</v>
      </c>
      <c r="BV212" s="207" t="s">
        <v>5316</v>
      </c>
      <c r="BW212" s="207" t="s">
        <v>5316</v>
      </c>
      <c r="BX212" s="207" t="s">
        <v>32</v>
      </c>
      <c r="BY212" s="207" t="s">
        <v>1035</v>
      </c>
      <c r="BZ212" s="207">
        <v>3.6250988663327202E-4</v>
      </c>
      <c r="CA212" s="207" t="s">
        <v>1011</v>
      </c>
      <c r="CB212" s="207">
        <v>0</v>
      </c>
      <c r="CC212" s="207">
        <v>0</v>
      </c>
      <c r="CD212" s="207">
        <v>4.9722479185938901E-3</v>
      </c>
      <c r="CE212" s="207">
        <v>0</v>
      </c>
      <c r="CF212" s="207">
        <v>0</v>
      </c>
      <c r="CG212" s="208">
        <v>1.49875603249303E-5</v>
      </c>
      <c r="CH212" s="207">
        <v>0</v>
      </c>
      <c r="CI212" s="207">
        <v>44</v>
      </c>
      <c r="CJ212" s="207">
        <v>0</v>
      </c>
      <c r="CK212" s="207">
        <v>0</v>
      </c>
      <c r="CL212" s="207">
        <v>43</v>
      </c>
      <c r="CM212" s="207">
        <v>0</v>
      </c>
      <c r="CN212" s="207">
        <v>0</v>
      </c>
      <c r="CO212" s="207">
        <v>1</v>
      </c>
      <c r="CP212" s="207">
        <v>0</v>
      </c>
      <c r="CQ212" s="207" t="s">
        <v>32</v>
      </c>
      <c r="CR212" s="207" t="s">
        <v>1035</v>
      </c>
      <c r="CS212" s="207" t="s">
        <v>9752</v>
      </c>
      <c r="CT212" s="207">
        <v>1.5974400000000001E-3</v>
      </c>
      <c r="CU212" s="207">
        <v>7.9000000000000008E-3</v>
      </c>
      <c r="CV212" s="207">
        <v>0</v>
      </c>
      <c r="CW212" s="207">
        <v>0</v>
      </c>
      <c r="CX212" s="207">
        <v>0</v>
      </c>
      <c r="CY212" s="207">
        <v>0</v>
      </c>
      <c r="CZ212" s="207" t="s">
        <v>32</v>
      </c>
      <c r="DA212" s="207">
        <v>1.5969999999999999E-3</v>
      </c>
      <c r="DB212" s="207" t="s">
        <v>9752</v>
      </c>
      <c r="DC212" s="207" t="s">
        <v>5316</v>
      </c>
      <c r="DD212" s="207" t="s">
        <v>5316</v>
      </c>
      <c r="DE212" s="207" t="s">
        <v>5316</v>
      </c>
      <c r="DF212" s="207" t="s">
        <v>5316</v>
      </c>
      <c r="DG212" s="207" t="s">
        <v>5316</v>
      </c>
      <c r="DH212" s="207" t="s">
        <v>5316</v>
      </c>
      <c r="DI212" s="207" t="s">
        <v>5316</v>
      </c>
      <c r="DJ212" s="207" t="s">
        <v>5316</v>
      </c>
      <c r="DK212" s="207" t="s">
        <v>5316</v>
      </c>
      <c r="DL212" s="207" t="s">
        <v>5316</v>
      </c>
      <c r="DM212" s="207" t="s">
        <v>5316</v>
      </c>
      <c r="DN212" s="207" t="s">
        <v>5316</v>
      </c>
      <c r="DO212" s="207" t="s">
        <v>5316</v>
      </c>
      <c r="DP212" s="207" t="s">
        <v>5316</v>
      </c>
      <c r="DQ212" s="207" t="s">
        <v>5316</v>
      </c>
    </row>
    <row r="213" spans="2:121" x14ac:dyDescent="0.2">
      <c r="B213" s="207" t="s">
        <v>9692</v>
      </c>
      <c r="C213" s="207">
        <v>20763490</v>
      </c>
      <c r="D213" s="207" t="s">
        <v>1009</v>
      </c>
      <c r="E213" s="207" t="s">
        <v>1010</v>
      </c>
      <c r="F213" s="207" t="s">
        <v>9693</v>
      </c>
      <c r="G213" s="207" t="s">
        <v>6867</v>
      </c>
      <c r="H213" s="207" t="s">
        <v>6868</v>
      </c>
      <c r="I213" s="207" t="s">
        <v>6982</v>
      </c>
      <c r="J213" s="207" t="s">
        <v>9755</v>
      </c>
      <c r="K213" s="207" t="s">
        <v>9756</v>
      </c>
      <c r="L213" s="207" t="s">
        <v>9696</v>
      </c>
      <c r="M213" s="207" t="s">
        <v>9697</v>
      </c>
      <c r="N213" s="207" t="s">
        <v>9698</v>
      </c>
      <c r="O213" s="207" t="s">
        <v>9699</v>
      </c>
      <c r="P213" s="207" t="s">
        <v>5316</v>
      </c>
      <c r="Q213" s="207" t="s">
        <v>1020</v>
      </c>
      <c r="R213" s="207">
        <v>1</v>
      </c>
      <c r="S213" s="207">
        <v>1</v>
      </c>
      <c r="T213" s="207" t="s">
        <v>5316</v>
      </c>
      <c r="U213" s="207" t="s">
        <v>5316</v>
      </c>
      <c r="V213" s="207" t="s">
        <v>5316</v>
      </c>
      <c r="W213" s="207" t="s">
        <v>6990</v>
      </c>
      <c r="X213" s="207" t="s">
        <v>5316</v>
      </c>
      <c r="Y213" s="207" t="s">
        <v>5316</v>
      </c>
      <c r="Z213" s="207" t="s">
        <v>5316</v>
      </c>
      <c r="AA213" s="207" t="s">
        <v>5316</v>
      </c>
      <c r="AB213" s="207" t="s">
        <v>5316</v>
      </c>
      <c r="AC213" s="207">
        <v>19.25</v>
      </c>
      <c r="AD213" s="207" t="s">
        <v>1009</v>
      </c>
      <c r="AE213" s="207" t="s">
        <v>6904</v>
      </c>
      <c r="AF213" s="207" t="s">
        <v>6904</v>
      </c>
      <c r="AG213" s="207">
        <v>5.33</v>
      </c>
      <c r="AH213" s="207">
        <v>5.33</v>
      </c>
      <c r="AI213" s="207">
        <v>0.75531999999999999</v>
      </c>
      <c r="AJ213" s="207">
        <v>0.871</v>
      </c>
      <c r="AK213" s="207">
        <v>0.44667000000000001</v>
      </c>
      <c r="AL213" s="207">
        <v>0.999</v>
      </c>
      <c r="AM213" s="207">
        <v>0.78790000000000004</v>
      </c>
      <c r="AN213" s="207">
        <v>0</v>
      </c>
      <c r="AO213" s="207">
        <v>1</v>
      </c>
      <c r="AP213" s="207">
        <v>0</v>
      </c>
      <c r="AQ213" s="207" t="s">
        <v>6882</v>
      </c>
      <c r="AR213" s="207" t="s">
        <v>6883</v>
      </c>
      <c r="AS213" s="207" t="s">
        <v>9692</v>
      </c>
      <c r="AT213" s="207">
        <v>20763490</v>
      </c>
      <c r="AU213" s="207">
        <v>20763490</v>
      </c>
      <c r="AV213" s="207" t="s">
        <v>1009</v>
      </c>
      <c r="AW213" s="207" t="s">
        <v>1010</v>
      </c>
      <c r="AX213" s="207" t="s">
        <v>178</v>
      </c>
      <c r="AY213" s="207" t="s">
        <v>5316</v>
      </c>
      <c r="AZ213" s="207" t="s">
        <v>5316</v>
      </c>
      <c r="BA213" s="207" t="s">
        <v>9757</v>
      </c>
      <c r="BB213" s="207" t="s">
        <v>9693</v>
      </c>
      <c r="BC213" s="207">
        <v>121011</v>
      </c>
      <c r="BD213" s="207" t="s">
        <v>8776</v>
      </c>
      <c r="BE213" s="207">
        <v>77</v>
      </c>
      <c r="BF213" s="207" t="s">
        <v>6886</v>
      </c>
      <c r="BG213" s="207">
        <v>9139825</v>
      </c>
      <c r="BH213" s="207" t="s">
        <v>9758</v>
      </c>
      <c r="BI213" s="207" t="s">
        <v>6888</v>
      </c>
      <c r="BJ213" s="207" t="s">
        <v>9759</v>
      </c>
      <c r="BK213" s="207" t="s">
        <v>1010</v>
      </c>
      <c r="BL213" s="207" t="s">
        <v>6890</v>
      </c>
      <c r="BM213" s="207" t="s">
        <v>7064</v>
      </c>
      <c r="BN213" s="207" t="s">
        <v>9760</v>
      </c>
      <c r="BO213" s="207" t="s">
        <v>5316</v>
      </c>
      <c r="BP213" s="207">
        <v>121011.00019999999</v>
      </c>
      <c r="BQ213" s="207" t="s">
        <v>9761</v>
      </c>
      <c r="BR213" s="207" t="s">
        <v>5316</v>
      </c>
      <c r="BS213" s="207" t="s">
        <v>5316</v>
      </c>
      <c r="BT213" s="207" t="s">
        <v>5316</v>
      </c>
      <c r="BU213" s="207" t="s">
        <v>5316</v>
      </c>
      <c r="BV213" s="207" t="s">
        <v>5316</v>
      </c>
      <c r="BW213" s="207" t="s">
        <v>5316</v>
      </c>
      <c r="BX213" s="207" t="s">
        <v>32</v>
      </c>
      <c r="BY213" s="207" t="s">
        <v>1010</v>
      </c>
      <c r="BZ213" s="207">
        <v>1.4829216852581099E-4</v>
      </c>
      <c r="CA213" s="207" t="s">
        <v>1011</v>
      </c>
      <c r="CB213" s="207">
        <v>0</v>
      </c>
      <c r="CC213" s="207">
        <v>0</v>
      </c>
      <c r="CD213" s="207">
        <v>0</v>
      </c>
      <c r="CE213" s="207">
        <v>9.6899224806201495E-4</v>
      </c>
      <c r="CF213" s="207">
        <v>0</v>
      </c>
      <c r="CG213" s="208">
        <v>2.9975120649860599E-5</v>
      </c>
      <c r="CH213" s="207">
        <v>0</v>
      </c>
      <c r="CI213" s="207">
        <v>18</v>
      </c>
      <c r="CJ213" s="207">
        <v>0</v>
      </c>
      <c r="CK213" s="207">
        <v>0</v>
      </c>
      <c r="CL213" s="207">
        <v>0</v>
      </c>
      <c r="CM213" s="207">
        <v>16</v>
      </c>
      <c r="CN213" s="207">
        <v>0</v>
      </c>
      <c r="CO213" s="207">
        <v>2</v>
      </c>
      <c r="CP213" s="207">
        <v>0</v>
      </c>
      <c r="CQ213" s="207" t="s">
        <v>32</v>
      </c>
      <c r="CR213" s="207" t="s">
        <v>1010</v>
      </c>
      <c r="CS213" s="207" t="s">
        <v>9759</v>
      </c>
      <c r="CT213" s="207">
        <v>0</v>
      </c>
      <c r="CU213" s="207">
        <v>0</v>
      </c>
      <c r="CV213" s="207">
        <v>0</v>
      </c>
      <c r="CW213" s="207">
        <v>0</v>
      </c>
      <c r="CX213" s="207">
        <v>0</v>
      </c>
      <c r="CY213" s="207">
        <v>0</v>
      </c>
      <c r="CZ213" s="207" t="s">
        <v>32</v>
      </c>
      <c r="DA213" s="207">
        <v>0</v>
      </c>
      <c r="DB213" s="207" t="s">
        <v>9759</v>
      </c>
      <c r="DC213" s="207" t="s">
        <v>32</v>
      </c>
      <c r="DD213" s="208">
        <v>7.7000000000000001E-5</v>
      </c>
      <c r="DE213" s="207" t="s">
        <v>9759</v>
      </c>
      <c r="DF213" s="207" t="s">
        <v>5316</v>
      </c>
      <c r="DG213" s="207" t="s">
        <v>5316</v>
      </c>
      <c r="DH213" s="207" t="s">
        <v>5316</v>
      </c>
      <c r="DI213" s="207" t="s">
        <v>5316</v>
      </c>
      <c r="DJ213" s="207" t="s">
        <v>5316</v>
      </c>
      <c r="DK213" s="207" t="s">
        <v>5316</v>
      </c>
      <c r="DL213" s="207" t="s">
        <v>5316</v>
      </c>
      <c r="DM213" s="207" t="s">
        <v>5316</v>
      </c>
      <c r="DN213" s="207" t="s">
        <v>5316</v>
      </c>
      <c r="DO213" s="207" t="s">
        <v>5316</v>
      </c>
      <c r="DP213" s="207" t="s">
        <v>5316</v>
      </c>
      <c r="DQ213" s="207" t="s">
        <v>5316</v>
      </c>
    </row>
    <row r="214" spans="2:121" x14ac:dyDescent="0.2">
      <c r="B214" s="207" t="s">
        <v>9692</v>
      </c>
      <c r="C214" s="207">
        <v>20763491</v>
      </c>
      <c r="D214" s="207" t="s">
        <v>1009</v>
      </c>
      <c r="E214" s="207" t="s">
        <v>1010</v>
      </c>
      <c r="F214" s="207" t="s">
        <v>9693</v>
      </c>
      <c r="G214" s="207" t="s">
        <v>6867</v>
      </c>
      <c r="H214" s="207" t="s">
        <v>6868</v>
      </c>
      <c r="I214" s="207" t="s">
        <v>6982</v>
      </c>
      <c r="J214" s="207" t="s">
        <v>9762</v>
      </c>
      <c r="K214" s="207" t="s">
        <v>9756</v>
      </c>
      <c r="L214" s="207" t="s">
        <v>9696</v>
      </c>
      <c r="M214" s="207" t="s">
        <v>9697</v>
      </c>
      <c r="N214" s="207" t="s">
        <v>9698</v>
      </c>
      <c r="O214" s="207" t="s">
        <v>9699</v>
      </c>
      <c r="P214" s="207" t="s">
        <v>5316</v>
      </c>
      <c r="Q214" s="207" t="s">
        <v>1020</v>
      </c>
      <c r="R214" s="207">
        <v>1</v>
      </c>
      <c r="S214" s="207">
        <v>1</v>
      </c>
      <c r="T214" s="207" t="s">
        <v>5316</v>
      </c>
      <c r="U214" s="207" t="s">
        <v>5316</v>
      </c>
      <c r="V214" s="207" t="s">
        <v>5316</v>
      </c>
      <c r="W214" s="207" t="s">
        <v>6990</v>
      </c>
      <c r="X214" s="207" t="s">
        <v>5316</v>
      </c>
      <c r="Y214" s="207" t="s">
        <v>5316</v>
      </c>
      <c r="Z214" s="207" t="s">
        <v>5316</v>
      </c>
      <c r="AA214" s="207" t="s">
        <v>5316</v>
      </c>
      <c r="AB214" s="207" t="s">
        <v>5316</v>
      </c>
      <c r="AC214" s="207">
        <v>19.149999999999999</v>
      </c>
      <c r="AD214" s="207" t="s">
        <v>1009</v>
      </c>
      <c r="AE214" s="207" t="s">
        <v>6904</v>
      </c>
      <c r="AF214" s="207" t="s">
        <v>6904</v>
      </c>
      <c r="AG214" s="207">
        <v>5.33</v>
      </c>
      <c r="AH214" s="207">
        <v>5.33</v>
      </c>
      <c r="AI214" s="207">
        <v>0.75531999999999999</v>
      </c>
      <c r="AJ214" s="207">
        <v>0.871</v>
      </c>
      <c r="AK214" s="207">
        <v>0.44667000000000001</v>
      </c>
      <c r="AL214" s="207">
        <v>0.998</v>
      </c>
      <c r="AM214" s="207">
        <v>0.72479000000000005</v>
      </c>
      <c r="AN214" s="207">
        <v>0</v>
      </c>
      <c r="AO214" s="207">
        <v>1</v>
      </c>
      <c r="AP214" s="207">
        <v>0</v>
      </c>
      <c r="AQ214" s="207" t="s">
        <v>6882</v>
      </c>
      <c r="AR214" s="207" t="s">
        <v>6883</v>
      </c>
      <c r="AS214" s="207" t="s">
        <v>9692</v>
      </c>
      <c r="AT214" s="207">
        <v>20763491</v>
      </c>
      <c r="AU214" s="207">
        <v>20763491</v>
      </c>
      <c r="AV214" s="207" t="s">
        <v>1009</v>
      </c>
      <c r="AW214" s="207" t="s">
        <v>1010</v>
      </c>
      <c r="AX214" s="207" t="s">
        <v>178</v>
      </c>
      <c r="AY214" s="207" t="s">
        <v>5316</v>
      </c>
      <c r="AZ214" s="207" t="s">
        <v>5316</v>
      </c>
      <c r="BA214" s="207" t="s">
        <v>7869</v>
      </c>
      <c r="BB214" s="207" t="s">
        <v>9693</v>
      </c>
      <c r="BC214" s="207">
        <v>121011</v>
      </c>
      <c r="BD214" s="207" t="s">
        <v>8776</v>
      </c>
      <c r="BE214" s="207">
        <v>77</v>
      </c>
      <c r="BF214" s="207" t="s">
        <v>6886</v>
      </c>
      <c r="BG214" s="207">
        <v>12792423</v>
      </c>
      <c r="BH214" s="207" t="s">
        <v>9763</v>
      </c>
      <c r="BI214" s="207" t="s">
        <v>6888</v>
      </c>
      <c r="BJ214" s="207" t="s">
        <v>9764</v>
      </c>
      <c r="BK214" s="207" t="s">
        <v>1010</v>
      </c>
      <c r="BL214" s="207" t="s">
        <v>6890</v>
      </c>
      <c r="BM214" s="207" t="s">
        <v>9765</v>
      </c>
      <c r="BN214" s="207" t="s">
        <v>9760</v>
      </c>
      <c r="BO214" s="207" t="s">
        <v>5316</v>
      </c>
      <c r="BP214" s="207" t="s">
        <v>5316</v>
      </c>
      <c r="BQ214" s="207" t="s">
        <v>9766</v>
      </c>
      <c r="BR214" s="207" t="s">
        <v>5316</v>
      </c>
      <c r="BS214" s="207" t="s">
        <v>5316</v>
      </c>
      <c r="BT214" s="207" t="s">
        <v>5316</v>
      </c>
      <c r="BU214" s="207" t="s">
        <v>5316</v>
      </c>
      <c r="BV214" s="207" t="s">
        <v>5316</v>
      </c>
      <c r="BW214" s="207" t="s">
        <v>5316</v>
      </c>
      <c r="BX214" s="207" t="s">
        <v>5316</v>
      </c>
      <c r="BY214" s="207" t="s">
        <v>5316</v>
      </c>
      <c r="BZ214" s="207" t="s">
        <v>5316</v>
      </c>
      <c r="CA214" s="207" t="s">
        <v>5316</v>
      </c>
      <c r="CB214" s="207" t="s">
        <v>5316</v>
      </c>
      <c r="CC214" s="207" t="s">
        <v>5316</v>
      </c>
      <c r="CD214" s="207" t="s">
        <v>5316</v>
      </c>
      <c r="CE214" s="207" t="s">
        <v>5316</v>
      </c>
      <c r="CF214" s="207" t="s">
        <v>5316</v>
      </c>
      <c r="CG214" s="207" t="s">
        <v>5316</v>
      </c>
      <c r="CH214" s="207" t="s">
        <v>5316</v>
      </c>
      <c r="CI214" s="207" t="s">
        <v>5316</v>
      </c>
      <c r="CJ214" s="207" t="s">
        <v>5316</v>
      </c>
      <c r="CK214" s="207" t="s">
        <v>5316</v>
      </c>
      <c r="CL214" s="207" t="s">
        <v>5316</v>
      </c>
      <c r="CM214" s="207" t="s">
        <v>5316</v>
      </c>
      <c r="CN214" s="207" t="s">
        <v>5316</v>
      </c>
      <c r="CO214" s="207" t="s">
        <v>5316</v>
      </c>
      <c r="CP214" s="207" t="s">
        <v>5316</v>
      </c>
      <c r="CQ214" s="207" t="s">
        <v>5316</v>
      </c>
      <c r="CR214" s="207" t="s">
        <v>5316</v>
      </c>
      <c r="CS214" s="207" t="s">
        <v>5316</v>
      </c>
      <c r="CT214" s="207" t="s">
        <v>5316</v>
      </c>
      <c r="CU214" s="207" t="s">
        <v>5316</v>
      </c>
      <c r="CV214" s="207" t="s">
        <v>5316</v>
      </c>
      <c r="CW214" s="207" t="s">
        <v>5316</v>
      </c>
      <c r="CX214" s="207" t="s">
        <v>5316</v>
      </c>
      <c r="CY214" s="207" t="s">
        <v>5316</v>
      </c>
      <c r="CZ214" s="207" t="s">
        <v>32</v>
      </c>
      <c r="DA214" s="207" t="s">
        <v>5316</v>
      </c>
      <c r="DB214" s="207" t="s">
        <v>9764</v>
      </c>
      <c r="DC214" s="207" t="s">
        <v>5316</v>
      </c>
      <c r="DD214" s="207" t="s">
        <v>5316</v>
      </c>
      <c r="DE214" s="207" t="s">
        <v>5316</v>
      </c>
      <c r="DF214" s="207" t="s">
        <v>5316</v>
      </c>
      <c r="DG214" s="207" t="s">
        <v>5316</v>
      </c>
      <c r="DH214" s="207" t="s">
        <v>5316</v>
      </c>
      <c r="DI214" s="207" t="s">
        <v>5316</v>
      </c>
      <c r="DJ214" s="207" t="s">
        <v>5316</v>
      </c>
      <c r="DK214" s="207" t="s">
        <v>5316</v>
      </c>
      <c r="DL214" s="207" t="s">
        <v>5316</v>
      </c>
      <c r="DM214" s="207" t="s">
        <v>5316</v>
      </c>
      <c r="DN214" s="207" t="s">
        <v>5316</v>
      </c>
      <c r="DO214" s="207" t="s">
        <v>5316</v>
      </c>
      <c r="DP214" s="207" t="s">
        <v>5316</v>
      </c>
      <c r="DQ214" s="207" t="s">
        <v>5316</v>
      </c>
    </row>
    <row r="215" spans="2:121" x14ac:dyDescent="0.2">
      <c r="B215" s="207" t="s">
        <v>9692</v>
      </c>
      <c r="C215" s="207">
        <v>20763553</v>
      </c>
      <c r="D215" s="207" t="s">
        <v>2157</v>
      </c>
      <c r="E215" s="207" t="s">
        <v>1009</v>
      </c>
      <c r="F215" s="207" t="s">
        <v>9693</v>
      </c>
      <c r="G215" s="207" t="s">
        <v>6867</v>
      </c>
      <c r="H215" s="207" t="s">
        <v>6868</v>
      </c>
      <c r="I215" s="207" t="s">
        <v>7158</v>
      </c>
      <c r="J215" s="207" t="s">
        <v>9767</v>
      </c>
      <c r="K215" s="207" t="s">
        <v>9768</v>
      </c>
      <c r="L215" s="207" t="s">
        <v>9696</v>
      </c>
      <c r="M215" s="207" t="s">
        <v>9697</v>
      </c>
      <c r="N215" s="207" t="s">
        <v>9698</v>
      </c>
      <c r="O215" s="207" t="s">
        <v>9699</v>
      </c>
      <c r="P215" s="207" t="s">
        <v>5316</v>
      </c>
      <c r="Q215" s="207" t="s">
        <v>1020</v>
      </c>
      <c r="R215" s="207">
        <v>1</v>
      </c>
      <c r="S215" s="207">
        <v>1</v>
      </c>
      <c r="T215" s="207" t="s">
        <v>5316</v>
      </c>
      <c r="U215" s="207" t="s">
        <v>5316</v>
      </c>
      <c r="V215" s="207" t="s">
        <v>5316</v>
      </c>
      <c r="W215" s="207" t="s">
        <v>6990</v>
      </c>
      <c r="X215" s="207" t="s">
        <v>5316</v>
      </c>
      <c r="Y215" s="207" t="s">
        <v>5316</v>
      </c>
      <c r="Z215" s="207" t="s">
        <v>5316</v>
      </c>
      <c r="AA215" s="207" t="s">
        <v>5316</v>
      </c>
      <c r="AB215" s="207" t="s">
        <v>5316</v>
      </c>
      <c r="AC215" s="207" t="s">
        <v>5316</v>
      </c>
      <c r="AD215" s="207" t="s">
        <v>5316</v>
      </c>
      <c r="AE215" s="207" t="s">
        <v>5316</v>
      </c>
      <c r="AF215" s="207" t="s">
        <v>5316</v>
      </c>
      <c r="AG215" s="207" t="s">
        <v>5316</v>
      </c>
      <c r="AH215" s="207" t="s">
        <v>5316</v>
      </c>
      <c r="AI215" s="207" t="s">
        <v>5316</v>
      </c>
      <c r="AJ215" s="207" t="s">
        <v>5316</v>
      </c>
      <c r="AK215" s="207" t="s">
        <v>5316</v>
      </c>
      <c r="AL215" s="207" t="s">
        <v>5316</v>
      </c>
      <c r="AM215" s="207" t="s">
        <v>5316</v>
      </c>
      <c r="AN215" s="207" t="s">
        <v>5316</v>
      </c>
      <c r="AO215" s="207" t="s">
        <v>5316</v>
      </c>
      <c r="AP215" s="207" t="s">
        <v>5316</v>
      </c>
      <c r="AQ215" s="207" t="s">
        <v>6882</v>
      </c>
      <c r="AR215" s="207" t="s">
        <v>7376</v>
      </c>
      <c r="AS215" s="207" t="s">
        <v>9769</v>
      </c>
      <c r="AT215" s="207" t="s">
        <v>9770</v>
      </c>
      <c r="AU215" s="207" t="s">
        <v>9771</v>
      </c>
      <c r="AV215" s="207" t="s">
        <v>7714</v>
      </c>
      <c r="AW215" s="207" t="s">
        <v>9772</v>
      </c>
      <c r="AX215" s="207" t="s">
        <v>7381</v>
      </c>
      <c r="AY215" s="207" t="s">
        <v>7382</v>
      </c>
      <c r="AZ215" s="207" t="s">
        <v>7382</v>
      </c>
      <c r="BA215" s="207" t="s">
        <v>9773</v>
      </c>
      <c r="BB215" s="207" t="s">
        <v>9774</v>
      </c>
      <c r="BC215" s="207" t="s">
        <v>9775</v>
      </c>
      <c r="BD215" s="207" t="s">
        <v>9776</v>
      </c>
      <c r="BE215" s="207" t="s">
        <v>9777</v>
      </c>
      <c r="BF215" s="207" t="s">
        <v>7388</v>
      </c>
      <c r="BG215" s="207" t="s">
        <v>9778</v>
      </c>
      <c r="BH215" s="207" t="s">
        <v>9779</v>
      </c>
      <c r="BI215" s="207" t="s">
        <v>9147</v>
      </c>
      <c r="BJ215" s="207" t="s">
        <v>9780</v>
      </c>
      <c r="BK215" s="207" t="s">
        <v>1009</v>
      </c>
      <c r="BL215" s="207" t="s">
        <v>6890</v>
      </c>
      <c r="BM215" s="207" t="s">
        <v>9781</v>
      </c>
      <c r="BN215" s="207" t="s">
        <v>9782</v>
      </c>
      <c r="BO215" s="207" t="s">
        <v>9783</v>
      </c>
      <c r="BP215" s="207">
        <v>121011.001</v>
      </c>
      <c r="BQ215" s="207" t="s">
        <v>9784</v>
      </c>
      <c r="BR215" s="207" t="s">
        <v>5316</v>
      </c>
      <c r="BS215" s="207" t="s">
        <v>5316</v>
      </c>
      <c r="BT215" s="207" t="s">
        <v>5316</v>
      </c>
      <c r="BU215" s="207" t="s">
        <v>5316</v>
      </c>
      <c r="BV215" s="207" t="s">
        <v>5316</v>
      </c>
      <c r="BW215" s="207" t="s">
        <v>5316</v>
      </c>
      <c r="BX215" s="207" t="s">
        <v>32</v>
      </c>
      <c r="BY215" s="207" t="s">
        <v>1009</v>
      </c>
      <c r="BZ215" s="207">
        <v>6.8419751051026296E-4</v>
      </c>
      <c r="CA215" s="207" t="s">
        <v>1011</v>
      </c>
      <c r="CB215" s="208">
        <v>9.6135358584887505E-5</v>
      </c>
      <c r="CC215" s="207">
        <v>5.1822421834513696E-4</v>
      </c>
      <c r="CD215" s="207">
        <v>0</v>
      </c>
      <c r="CE215" s="207">
        <v>0</v>
      </c>
      <c r="CF215" s="207">
        <v>0</v>
      </c>
      <c r="CG215" s="207">
        <v>1.1397720455908801E-3</v>
      </c>
      <c r="CH215" s="207">
        <v>0</v>
      </c>
      <c r="CI215" s="207">
        <v>83</v>
      </c>
      <c r="CJ215" s="207">
        <v>1</v>
      </c>
      <c r="CK215" s="207">
        <v>6</v>
      </c>
      <c r="CL215" s="207">
        <v>0</v>
      </c>
      <c r="CM215" s="207">
        <v>0</v>
      </c>
      <c r="CN215" s="207">
        <v>0</v>
      </c>
      <c r="CO215" s="207">
        <v>76</v>
      </c>
      <c r="CP215" s="207">
        <v>0</v>
      </c>
      <c r="CQ215" s="207" t="s">
        <v>5316</v>
      </c>
      <c r="CR215" s="207" t="s">
        <v>5316</v>
      </c>
      <c r="CS215" s="207" t="s">
        <v>5316</v>
      </c>
      <c r="CT215" s="207" t="s">
        <v>5316</v>
      </c>
      <c r="CU215" s="207" t="s">
        <v>5316</v>
      </c>
      <c r="CV215" s="207" t="s">
        <v>5316</v>
      </c>
      <c r="CW215" s="207" t="s">
        <v>5316</v>
      </c>
      <c r="CX215" s="207" t="s">
        <v>5316</v>
      </c>
      <c r="CY215" s="207" t="s">
        <v>5316</v>
      </c>
      <c r="CZ215" s="207" t="s">
        <v>32</v>
      </c>
      <c r="DA215" s="207" t="s">
        <v>5316</v>
      </c>
      <c r="DB215" s="207" t="s">
        <v>9780</v>
      </c>
      <c r="DC215" s="207" t="s">
        <v>32</v>
      </c>
      <c r="DD215" s="207">
        <v>9.59E-4</v>
      </c>
      <c r="DE215" s="207" t="s">
        <v>9780</v>
      </c>
      <c r="DF215" s="207" t="s">
        <v>5316</v>
      </c>
      <c r="DG215" s="207" t="s">
        <v>5316</v>
      </c>
      <c r="DH215" s="207" t="s">
        <v>5316</v>
      </c>
      <c r="DI215" s="207" t="s">
        <v>5316</v>
      </c>
      <c r="DJ215" s="207" t="s">
        <v>5316</v>
      </c>
      <c r="DK215" s="207" t="s">
        <v>5316</v>
      </c>
      <c r="DL215" s="207" t="s">
        <v>5316</v>
      </c>
      <c r="DM215" s="207" t="s">
        <v>5316</v>
      </c>
      <c r="DN215" s="207" t="s">
        <v>5316</v>
      </c>
      <c r="DO215" s="207" t="s">
        <v>5316</v>
      </c>
      <c r="DP215" s="207" t="s">
        <v>5316</v>
      </c>
      <c r="DQ215" s="207" t="s">
        <v>5316</v>
      </c>
    </row>
    <row r="216" spans="2:121" x14ac:dyDescent="0.2">
      <c r="B216" s="207" t="s">
        <v>9692</v>
      </c>
      <c r="C216" s="207">
        <v>20763650</v>
      </c>
      <c r="D216" s="207" t="s">
        <v>1009</v>
      </c>
      <c r="E216" s="207" t="s">
        <v>1010</v>
      </c>
      <c r="F216" s="207" t="s">
        <v>9693</v>
      </c>
      <c r="G216" s="207" t="s">
        <v>6867</v>
      </c>
      <c r="H216" s="207" t="s">
        <v>6868</v>
      </c>
      <c r="I216" s="207" t="s">
        <v>6982</v>
      </c>
      <c r="J216" s="207" t="s">
        <v>9785</v>
      </c>
      <c r="K216" s="207" t="s">
        <v>9786</v>
      </c>
      <c r="L216" s="207" t="s">
        <v>9696</v>
      </c>
      <c r="M216" s="207" t="s">
        <v>9697</v>
      </c>
      <c r="N216" s="207" t="s">
        <v>9698</v>
      </c>
      <c r="O216" s="207" t="s">
        <v>9699</v>
      </c>
      <c r="P216" s="207" t="s">
        <v>5316</v>
      </c>
      <c r="Q216" s="207" t="s">
        <v>1020</v>
      </c>
      <c r="R216" s="207">
        <v>1</v>
      </c>
      <c r="S216" s="207">
        <v>1</v>
      </c>
      <c r="T216" s="207" t="s">
        <v>5316</v>
      </c>
      <c r="U216" s="207" t="s">
        <v>5316</v>
      </c>
      <c r="V216" s="207" t="s">
        <v>5316</v>
      </c>
      <c r="W216" s="207" t="s">
        <v>6990</v>
      </c>
      <c r="X216" s="207" t="s">
        <v>5316</v>
      </c>
      <c r="Y216" s="207" t="s">
        <v>5316</v>
      </c>
      <c r="Z216" s="207" t="s">
        <v>5316</v>
      </c>
      <c r="AA216" s="207" t="s">
        <v>5316</v>
      </c>
      <c r="AB216" s="207" t="s">
        <v>5316</v>
      </c>
      <c r="AC216" s="207">
        <v>14.39</v>
      </c>
      <c r="AD216" s="207" t="s">
        <v>1009</v>
      </c>
      <c r="AE216" s="207" t="s">
        <v>6904</v>
      </c>
      <c r="AF216" s="207" t="s">
        <v>6904</v>
      </c>
      <c r="AG216" s="207">
        <v>5.21</v>
      </c>
      <c r="AH216" s="207">
        <v>5.21</v>
      </c>
      <c r="AI216" s="207">
        <v>0.71833999999999998</v>
      </c>
      <c r="AJ216" s="207">
        <v>0.871</v>
      </c>
      <c r="AK216" s="207">
        <v>0.44667000000000001</v>
      </c>
      <c r="AL216" s="207">
        <v>0.998</v>
      </c>
      <c r="AM216" s="207">
        <v>0.72479000000000005</v>
      </c>
      <c r="AN216" s="207">
        <v>0</v>
      </c>
      <c r="AO216" s="207">
        <v>1</v>
      </c>
      <c r="AP216" s="207">
        <v>0</v>
      </c>
      <c r="AQ216" s="207" t="s">
        <v>6882</v>
      </c>
      <c r="AR216" s="207" t="s">
        <v>6883</v>
      </c>
      <c r="AS216" s="207" t="s">
        <v>9692</v>
      </c>
      <c r="AT216" s="207">
        <v>20763650</v>
      </c>
      <c r="AU216" s="207">
        <v>20763650</v>
      </c>
      <c r="AV216" s="207" t="s">
        <v>1009</v>
      </c>
      <c r="AW216" s="207" t="s">
        <v>1010</v>
      </c>
      <c r="AX216" s="207" t="s">
        <v>178</v>
      </c>
      <c r="AY216" s="207" t="s">
        <v>5316</v>
      </c>
      <c r="AZ216" s="207" t="s">
        <v>5316</v>
      </c>
      <c r="BA216" s="207" t="s">
        <v>9757</v>
      </c>
      <c r="BB216" s="207" t="s">
        <v>9693</v>
      </c>
      <c r="BC216" s="207">
        <v>121011</v>
      </c>
      <c r="BD216" s="207" t="s">
        <v>8776</v>
      </c>
      <c r="BE216" s="207">
        <v>24</v>
      </c>
      <c r="BF216" s="207" t="s">
        <v>6886</v>
      </c>
      <c r="BG216" s="207">
        <v>9139825</v>
      </c>
      <c r="BH216" s="207" t="s">
        <v>9787</v>
      </c>
      <c r="BI216" s="207" t="s">
        <v>6888</v>
      </c>
      <c r="BJ216" s="207" t="s">
        <v>9788</v>
      </c>
      <c r="BK216" s="207" t="s">
        <v>1010</v>
      </c>
      <c r="BL216" s="207" t="s">
        <v>6890</v>
      </c>
      <c r="BM216" s="207" t="s">
        <v>8521</v>
      </c>
      <c r="BN216" s="207" t="s">
        <v>9789</v>
      </c>
      <c r="BO216" s="207" t="s">
        <v>5316</v>
      </c>
      <c r="BP216" s="207">
        <v>121011.0003</v>
      </c>
      <c r="BQ216" s="207" t="s">
        <v>9790</v>
      </c>
      <c r="BR216" s="207" t="s">
        <v>5316</v>
      </c>
      <c r="BS216" s="207" t="s">
        <v>5316</v>
      </c>
      <c r="BT216" s="207" t="s">
        <v>5316</v>
      </c>
      <c r="BU216" s="207" t="s">
        <v>5316</v>
      </c>
      <c r="BV216" s="207" t="s">
        <v>5316</v>
      </c>
      <c r="BW216" s="207" t="s">
        <v>5316</v>
      </c>
      <c r="BX216" s="207" t="s">
        <v>32</v>
      </c>
      <c r="BY216" s="207" t="s">
        <v>1010</v>
      </c>
      <c r="BZ216" s="207">
        <v>5.7670126874279103E-4</v>
      </c>
      <c r="CA216" s="207" t="s">
        <v>1011</v>
      </c>
      <c r="CB216" s="207">
        <v>0</v>
      </c>
      <c r="CC216" s="207">
        <v>0</v>
      </c>
      <c r="CD216" s="207">
        <v>0</v>
      </c>
      <c r="CE216" s="207">
        <v>3.9970930232558098E-3</v>
      </c>
      <c r="CF216" s="207">
        <v>0</v>
      </c>
      <c r="CG216" s="208">
        <v>2.9980512666766601E-5</v>
      </c>
      <c r="CH216" s="207">
        <v>2.2026431718061702E-3</v>
      </c>
      <c r="CI216" s="207">
        <v>70</v>
      </c>
      <c r="CJ216" s="207">
        <v>0</v>
      </c>
      <c r="CK216" s="207">
        <v>0</v>
      </c>
      <c r="CL216" s="207">
        <v>0</v>
      </c>
      <c r="CM216" s="207">
        <v>66</v>
      </c>
      <c r="CN216" s="207">
        <v>0</v>
      </c>
      <c r="CO216" s="207">
        <v>2</v>
      </c>
      <c r="CP216" s="207">
        <v>2</v>
      </c>
      <c r="CQ216" s="207" t="s">
        <v>32</v>
      </c>
      <c r="CR216" s="207" t="s">
        <v>1010</v>
      </c>
      <c r="CS216" s="207" t="s">
        <v>9788</v>
      </c>
      <c r="CT216" s="207">
        <v>3.9936099999999999E-4</v>
      </c>
      <c r="CU216" s="207">
        <v>0</v>
      </c>
      <c r="CV216" s="207">
        <v>0</v>
      </c>
      <c r="CW216" s="207">
        <v>0</v>
      </c>
      <c r="CX216" s="207">
        <v>0</v>
      </c>
      <c r="CY216" s="207">
        <v>2E-3</v>
      </c>
      <c r="CZ216" s="207" t="s">
        <v>32</v>
      </c>
      <c r="DA216" s="207">
        <v>3.994E-4</v>
      </c>
      <c r="DB216" s="207" t="s">
        <v>9788</v>
      </c>
      <c r="DC216" s="207" t="s">
        <v>5316</v>
      </c>
      <c r="DD216" s="207" t="s">
        <v>5316</v>
      </c>
      <c r="DE216" s="207" t="s">
        <v>5316</v>
      </c>
      <c r="DF216" s="207" t="s">
        <v>5316</v>
      </c>
      <c r="DG216" s="207" t="s">
        <v>5316</v>
      </c>
      <c r="DH216" s="207" t="s">
        <v>5316</v>
      </c>
      <c r="DI216" s="207" t="s">
        <v>5316</v>
      </c>
      <c r="DJ216" s="207" t="s">
        <v>5316</v>
      </c>
      <c r="DK216" s="207" t="s">
        <v>5316</v>
      </c>
      <c r="DL216" s="207" t="s">
        <v>5316</v>
      </c>
      <c r="DM216" s="207" t="s">
        <v>5316</v>
      </c>
      <c r="DN216" s="207" t="s">
        <v>5316</v>
      </c>
      <c r="DO216" s="207" t="s">
        <v>5316</v>
      </c>
      <c r="DP216" s="207" t="s">
        <v>5316</v>
      </c>
      <c r="DQ216" s="207" t="s">
        <v>5316</v>
      </c>
    </row>
    <row r="217" spans="2:121" x14ac:dyDescent="0.2">
      <c r="B217" s="207" t="s">
        <v>9692</v>
      </c>
      <c r="C217" s="207">
        <v>20766921</v>
      </c>
      <c r="D217" s="207" t="s">
        <v>1009</v>
      </c>
      <c r="E217" s="207" t="s">
        <v>1010</v>
      </c>
      <c r="F217" s="207" t="s">
        <v>9693</v>
      </c>
      <c r="G217" s="207" t="s">
        <v>6867</v>
      </c>
      <c r="H217" s="207" t="s">
        <v>6868</v>
      </c>
      <c r="I217" s="207" t="s">
        <v>7143</v>
      </c>
      <c r="J217" s="207" t="s">
        <v>9791</v>
      </c>
      <c r="K217" s="207" t="s">
        <v>5316</v>
      </c>
      <c r="L217" s="207" t="s">
        <v>9696</v>
      </c>
      <c r="M217" s="207" t="s">
        <v>9792</v>
      </c>
      <c r="N217" s="207" t="s">
        <v>9793</v>
      </c>
      <c r="O217" s="207" t="s">
        <v>9699</v>
      </c>
      <c r="P217" s="207" t="s">
        <v>9794</v>
      </c>
      <c r="Q217" s="207" t="s">
        <v>1623</v>
      </c>
      <c r="R217" s="207">
        <v>1</v>
      </c>
      <c r="S217" s="207">
        <v>1</v>
      </c>
      <c r="T217" s="207" t="s">
        <v>5316</v>
      </c>
      <c r="U217" s="207" t="s">
        <v>5316</v>
      </c>
      <c r="V217" s="207" t="s">
        <v>5316</v>
      </c>
      <c r="W217" s="207" t="s">
        <v>6990</v>
      </c>
      <c r="X217" s="207" t="s">
        <v>5316</v>
      </c>
      <c r="Y217" s="207" t="s">
        <v>5316</v>
      </c>
      <c r="Z217" s="207" t="s">
        <v>5316</v>
      </c>
      <c r="AA217" s="207" t="s">
        <v>5316</v>
      </c>
      <c r="AB217" s="207" t="s">
        <v>5316</v>
      </c>
      <c r="AC217" s="207" t="s">
        <v>5316</v>
      </c>
      <c r="AD217" s="207" t="s">
        <v>5316</v>
      </c>
      <c r="AE217" s="207" t="s">
        <v>5316</v>
      </c>
      <c r="AF217" s="207" t="s">
        <v>5316</v>
      </c>
      <c r="AG217" s="207" t="s">
        <v>5316</v>
      </c>
      <c r="AH217" s="207" t="s">
        <v>5316</v>
      </c>
      <c r="AI217" s="207" t="s">
        <v>5316</v>
      </c>
      <c r="AJ217" s="207" t="s">
        <v>5316</v>
      </c>
      <c r="AK217" s="207" t="s">
        <v>5316</v>
      </c>
      <c r="AL217" s="207" t="s">
        <v>5316</v>
      </c>
      <c r="AM217" s="207" t="s">
        <v>5316</v>
      </c>
      <c r="AN217" s="207" t="s">
        <v>5316</v>
      </c>
      <c r="AO217" s="207" t="s">
        <v>5316</v>
      </c>
      <c r="AP217" s="207" t="s">
        <v>5316</v>
      </c>
      <c r="AQ217" s="207" t="s">
        <v>6882</v>
      </c>
      <c r="AR217" s="207" t="s">
        <v>6883</v>
      </c>
      <c r="AS217" s="207" t="s">
        <v>9692</v>
      </c>
      <c r="AT217" s="207">
        <v>20766921</v>
      </c>
      <c r="AU217" s="207">
        <v>20766921</v>
      </c>
      <c r="AV217" s="207" t="s">
        <v>1009</v>
      </c>
      <c r="AW217" s="207" t="s">
        <v>1010</v>
      </c>
      <c r="AX217" s="207" t="s">
        <v>178</v>
      </c>
      <c r="AY217" s="207" t="s">
        <v>5316</v>
      </c>
      <c r="AZ217" s="207" t="s">
        <v>5316</v>
      </c>
      <c r="BA217" s="207" t="s">
        <v>9757</v>
      </c>
      <c r="BB217" s="207" t="s">
        <v>9693</v>
      </c>
      <c r="BC217" s="207">
        <v>121011</v>
      </c>
      <c r="BD217" s="207" t="s">
        <v>5316</v>
      </c>
      <c r="BE217" s="207" t="s">
        <v>5316</v>
      </c>
      <c r="BF217" s="207" t="s">
        <v>6886</v>
      </c>
      <c r="BG217" s="207">
        <v>10218527</v>
      </c>
      <c r="BH217" s="207" t="s">
        <v>9795</v>
      </c>
      <c r="BI217" s="207" t="s">
        <v>7153</v>
      </c>
      <c r="BJ217" s="207" t="s">
        <v>9796</v>
      </c>
      <c r="BK217" s="207" t="s">
        <v>1010</v>
      </c>
      <c r="BL217" s="207" t="s">
        <v>6890</v>
      </c>
      <c r="BM217" s="207" t="s">
        <v>7438</v>
      </c>
      <c r="BN217" s="207" t="s">
        <v>9729</v>
      </c>
      <c r="BO217" s="207" t="s">
        <v>5316</v>
      </c>
      <c r="BP217" s="207">
        <v>121011.00290000001</v>
      </c>
      <c r="BQ217" s="207" t="s">
        <v>9797</v>
      </c>
      <c r="BR217" s="207" t="s">
        <v>5316</v>
      </c>
      <c r="BS217" s="207" t="s">
        <v>5316</v>
      </c>
      <c r="BT217" s="207" t="s">
        <v>5316</v>
      </c>
      <c r="BU217" s="207" t="s">
        <v>5316</v>
      </c>
      <c r="BV217" s="207" t="s">
        <v>5316</v>
      </c>
      <c r="BW217" s="207" t="s">
        <v>5316</v>
      </c>
      <c r="BX217" s="207" t="s">
        <v>5316</v>
      </c>
      <c r="BY217" s="207" t="s">
        <v>5316</v>
      </c>
      <c r="BZ217" s="207" t="s">
        <v>5316</v>
      </c>
      <c r="CA217" s="207" t="s">
        <v>5316</v>
      </c>
      <c r="CB217" s="207" t="s">
        <v>5316</v>
      </c>
      <c r="CC217" s="207" t="s">
        <v>5316</v>
      </c>
      <c r="CD217" s="207" t="s">
        <v>5316</v>
      </c>
      <c r="CE217" s="207" t="s">
        <v>5316</v>
      </c>
      <c r="CF217" s="207" t="s">
        <v>5316</v>
      </c>
      <c r="CG217" s="207" t="s">
        <v>5316</v>
      </c>
      <c r="CH217" s="207" t="s">
        <v>5316</v>
      </c>
      <c r="CI217" s="207" t="s">
        <v>5316</v>
      </c>
      <c r="CJ217" s="207" t="s">
        <v>5316</v>
      </c>
      <c r="CK217" s="207" t="s">
        <v>5316</v>
      </c>
      <c r="CL217" s="207" t="s">
        <v>5316</v>
      </c>
      <c r="CM217" s="207" t="s">
        <v>5316</v>
      </c>
      <c r="CN217" s="207" t="s">
        <v>5316</v>
      </c>
      <c r="CO217" s="207" t="s">
        <v>5316</v>
      </c>
      <c r="CP217" s="207" t="s">
        <v>5316</v>
      </c>
      <c r="CQ217" s="207" t="s">
        <v>5316</v>
      </c>
      <c r="CR217" s="207" t="s">
        <v>5316</v>
      </c>
      <c r="CS217" s="207" t="s">
        <v>5316</v>
      </c>
      <c r="CT217" s="207" t="s">
        <v>5316</v>
      </c>
      <c r="CU217" s="207" t="s">
        <v>5316</v>
      </c>
      <c r="CV217" s="207" t="s">
        <v>5316</v>
      </c>
      <c r="CW217" s="207" t="s">
        <v>5316</v>
      </c>
      <c r="CX217" s="207" t="s">
        <v>5316</v>
      </c>
      <c r="CY217" s="207" t="s">
        <v>5316</v>
      </c>
      <c r="CZ217" s="207" t="s">
        <v>32</v>
      </c>
      <c r="DA217" s="207" t="s">
        <v>5316</v>
      </c>
      <c r="DB217" s="207" t="s">
        <v>9796</v>
      </c>
      <c r="DC217" s="207" t="s">
        <v>5316</v>
      </c>
      <c r="DD217" s="207" t="s">
        <v>5316</v>
      </c>
      <c r="DE217" s="207" t="s">
        <v>5316</v>
      </c>
      <c r="DF217" s="207" t="s">
        <v>5316</v>
      </c>
      <c r="DG217" s="207" t="s">
        <v>5316</v>
      </c>
      <c r="DH217" s="207" t="s">
        <v>5316</v>
      </c>
      <c r="DI217" s="207" t="s">
        <v>5316</v>
      </c>
      <c r="DJ217" s="207" t="s">
        <v>5316</v>
      </c>
      <c r="DK217" s="207" t="s">
        <v>5316</v>
      </c>
      <c r="DL217" s="207" t="s">
        <v>5316</v>
      </c>
      <c r="DM217" s="207" t="s">
        <v>5316</v>
      </c>
      <c r="DN217" s="207" t="s">
        <v>5316</v>
      </c>
      <c r="DO217" s="207" t="s">
        <v>5316</v>
      </c>
      <c r="DP217" s="207" t="s">
        <v>5316</v>
      </c>
      <c r="DQ217" s="207" t="s">
        <v>5316</v>
      </c>
    </row>
    <row r="218" spans="2:121" x14ac:dyDescent="0.2">
      <c r="B218" s="207" t="s">
        <v>9692</v>
      </c>
      <c r="C218" s="207">
        <v>28498656</v>
      </c>
      <c r="D218" s="207" t="s">
        <v>1022</v>
      </c>
      <c r="E218" s="207" t="s">
        <v>1035</v>
      </c>
      <c r="F218" s="207" t="s">
        <v>9798</v>
      </c>
      <c r="G218" s="207" t="s">
        <v>6867</v>
      </c>
      <c r="H218" s="207" t="s">
        <v>6894</v>
      </c>
      <c r="I218" s="207" t="s">
        <v>6869</v>
      </c>
      <c r="J218" s="207" t="s">
        <v>9799</v>
      </c>
      <c r="K218" s="207" t="s">
        <v>9800</v>
      </c>
      <c r="L218" s="207" t="s">
        <v>9801</v>
      </c>
      <c r="M218" s="207" t="s">
        <v>9802</v>
      </c>
      <c r="N218" s="207" t="s">
        <v>9803</v>
      </c>
      <c r="O218" s="207" t="s">
        <v>9804</v>
      </c>
      <c r="P218" s="207" t="s">
        <v>9805</v>
      </c>
      <c r="Q218" s="207" t="s">
        <v>1020</v>
      </c>
      <c r="R218" s="207">
        <v>2</v>
      </c>
      <c r="S218" s="207">
        <v>2</v>
      </c>
      <c r="T218" s="207" t="s">
        <v>1010</v>
      </c>
      <c r="U218" s="207" t="s">
        <v>6916</v>
      </c>
      <c r="V218" s="207" t="s">
        <v>1623</v>
      </c>
      <c r="W218" s="207" t="s">
        <v>6879</v>
      </c>
      <c r="X218" s="207" t="s">
        <v>1623</v>
      </c>
      <c r="Y218" s="207" t="s">
        <v>6877</v>
      </c>
      <c r="Z218" s="207" t="s">
        <v>6877</v>
      </c>
      <c r="AA218" s="207" t="s">
        <v>1010</v>
      </c>
      <c r="AB218" s="207" t="s">
        <v>1010</v>
      </c>
      <c r="AC218" s="207">
        <v>17.02</v>
      </c>
      <c r="AD218" s="207" t="s">
        <v>1022</v>
      </c>
      <c r="AE218" s="207" t="s">
        <v>6881</v>
      </c>
      <c r="AF218" s="207" t="s">
        <v>6881</v>
      </c>
      <c r="AG218" s="207">
        <v>4.8600000000000003</v>
      </c>
      <c r="AH218" s="207">
        <v>4.01</v>
      </c>
      <c r="AI218" s="207">
        <v>0.45552999999999999</v>
      </c>
      <c r="AJ218" s="207">
        <v>0.91700000000000004</v>
      </c>
      <c r="AK218" s="207">
        <v>0.60462000000000005</v>
      </c>
      <c r="AL218" s="207">
        <v>0.91900000000000004</v>
      </c>
      <c r="AM218" s="207">
        <v>0.38090000000000002</v>
      </c>
      <c r="AN218" s="207">
        <v>0.1017</v>
      </c>
      <c r="AO218" s="207">
        <v>0</v>
      </c>
      <c r="AP218" s="207">
        <v>0.89829999999999999</v>
      </c>
      <c r="AQ218" s="207" t="s">
        <v>6882</v>
      </c>
      <c r="AR218" s="207" t="s">
        <v>6883</v>
      </c>
      <c r="AS218" s="207" t="s">
        <v>9692</v>
      </c>
      <c r="AT218" s="207">
        <v>28498656</v>
      </c>
      <c r="AU218" s="207">
        <v>28498656</v>
      </c>
      <c r="AV218" s="207" t="s">
        <v>1022</v>
      </c>
      <c r="AW218" s="207" t="s">
        <v>1035</v>
      </c>
      <c r="AX218" s="207" t="s">
        <v>178</v>
      </c>
      <c r="AY218" s="207" t="s">
        <v>5316</v>
      </c>
      <c r="AZ218" s="207" t="s">
        <v>5316</v>
      </c>
      <c r="BA218" s="207" t="s">
        <v>9806</v>
      </c>
      <c r="BB218" s="207" t="s">
        <v>9798</v>
      </c>
      <c r="BC218" s="207">
        <v>600733</v>
      </c>
      <c r="BD218" s="207" t="s">
        <v>7891</v>
      </c>
      <c r="BE218" s="207">
        <v>224</v>
      </c>
      <c r="BF218" s="207" t="s">
        <v>6886</v>
      </c>
      <c r="BG218" s="207">
        <v>14764823</v>
      </c>
      <c r="BH218" s="207" t="s">
        <v>9807</v>
      </c>
      <c r="BI218" s="207" t="s">
        <v>6888</v>
      </c>
      <c r="BJ218" s="207" t="s">
        <v>9808</v>
      </c>
      <c r="BK218" s="207" t="s">
        <v>1035</v>
      </c>
      <c r="BL218" s="207" t="s">
        <v>6890</v>
      </c>
      <c r="BM218" s="207" t="s">
        <v>6891</v>
      </c>
      <c r="BN218" s="207" t="s">
        <v>9809</v>
      </c>
      <c r="BO218" s="207">
        <v>606392</v>
      </c>
      <c r="BP218" s="207">
        <v>600733.00069999998</v>
      </c>
      <c r="BQ218" s="207" t="s">
        <v>9810</v>
      </c>
      <c r="BR218" s="207" t="s">
        <v>5316</v>
      </c>
      <c r="BS218" s="207" t="s">
        <v>5316</v>
      </c>
      <c r="BT218" s="207" t="s">
        <v>5316</v>
      </c>
      <c r="BU218" s="207" t="s">
        <v>5316</v>
      </c>
      <c r="BV218" s="207" t="s">
        <v>9811</v>
      </c>
      <c r="BW218" s="207" t="s">
        <v>5316</v>
      </c>
      <c r="BX218" s="207" t="s">
        <v>32</v>
      </c>
      <c r="BY218" s="207" t="s">
        <v>1035</v>
      </c>
      <c r="BZ218" s="207">
        <v>2.1126593396159198E-3</v>
      </c>
      <c r="CA218" s="207" t="s">
        <v>1011</v>
      </c>
      <c r="CB218" s="207">
        <v>0</v>
      </c>
      <c r="CC218" s="207">
        <v>0</v>
      </c>
      <c r="CD218" s="207">
        <v>0</v>
      </c>
      <c r="CE218" s="207">
        <v>1.2768130745658799E-2</v>
      </c>
      <c r="CF218" s="207">
        <v>0</v>
      </c>
      <c r="CG218" s="207">
        <v>0</v>
      </c>
      <c r="CH218" s="207">
        <v>4.8076923076923097E-3</v>
      </c>
      <c r="CI218" s="207">
        <v>178</v>
      </c>
      <c r="CJ218" s="207">
        <v>0</v>
      </c>
      <c r="CK218" s="207">
        <v>0</v>
      </c>
      <c r="CL218" s="207">
        <v>0</v>
      </c>
      <c r="CM218" s="207">
        <v>175</v>
      </c>
      <c r="CN218" s="207">
        <v>0</v>
      </c>
      <c r="CO218" s="207">
        <v>0</v>
      </c>
      <c r="CP218" s="207">
        <v>3</v>
      </c>
      <c r="CQ218" s="207" t="s">
        <v>32</v>
      </c>
      <c r="CR218" s="207" t="s">
        <v>1035</v>
      </c>
      <c r="CS218" s="207" t="s">
        <v>9808</v>
      </c>
      <c r="CT218" s="207">
        <v>3.1948900000000001E-3</v>
      </c>
      <c r="CU218" s="207">
        <v>0</v>
      </c>
      <c r="CV218" s="207">
        <v>0</v>
      </c>
      <c r="CW218" s="207">
        <v>0</v>
      </c>
      <c r="CX218" s="207">
        <v>0</v>
      </c>
      <c r="CY218" s="207">
        <v>1.6400000000000001E-2</v>
      </c>
      <c r="CZ218" s="207" t="s">
        <v>32</v>
      </c>
      <c r="DA218" s="207">
        <v>3.1949999999999999E-3</v>
      </c>
      <c r="DB218" s="207" t="s">
        <v>9808</v>
      </c>
      <c r="DC218" s="207" t="s">
        <v>5316</v>
      </c>
      <c r="DD218" s="207" t="s">
        <v>5316</v>
      </c>
      <c r="DE218" s="207" t="s">
        <v>5316</v>
      </c>
      <c r="DF218" s="207" t="s">
        <v>5316</v>
      </c>
      <c r="DG218" s="207" t="s">
        <v>5316</v>
      </c>
      <c r="DH218" s="207" t="s">
        <v>5316</v>
      </c>
      <c r="DI218" s="207" t="s">
        <v>5316</v>
      </c>
      <c r="DJ218" s="207" t="s">
        <v>5316</v>
      </c>
      <c r="DK218" s="207" t="s">
        <v>5316</v>
      </c>
      <c r="DL218" s="207" t="s">
        <v>5316</v>
      </c>
      <c r="DM218" s="207" t="s">
        <v>5316</v>
      </c>
      <c r="DN218" s="207" t="s">
        <v>5316</v>
      </c>
      <c r="DO218" s="207" t="s">
        <v>5316</v>
      </c>
      <c r="DP218" s="207" t="s">
        <v>5316</v>
      </c>
      <c r="DQ218" s="207" t="s">
        <v>5316</v>
      </c>
    </row>
    <row r="219" spans="2:121" x14ac:dyDescent="0.2">
      <c r="B219" s="207" t="s">
        <v>9692</v>
      </c>
      <c r="C219" s="207">
        <v>31843415</v>
      </c>
      <c r="D219" s="207" t="s">
        <v>1022</v>
      </c>
      <c r="E219" s="207" t="s">
        <v>1035</v>
      </c>
      <c r="F219" s="207" t="s">
        <v>9812</v>
      </c>
      <c r="G219" s="207" t="s">
        <v>6867</v>
      </c>
      <c r="H219" s="207" t="s">
        <v>6894</v>
      </c>
      <c r="I219" s="207" t="s">
        <v>7143</v>
      </c>
      <c r="J219" s="207" t="s">
        <v>9813</v>
      </c>
      <c r="K219" s="207" t="s">
        <v>5316</v>
      </c>
      <c r="L219" s="207" t="s">
        <v>9814</v>
      </c>
      <c r="M219" s="207" t="s">
        <v>9815</v>
      </c>
      <c r="N219" s="207" t="s">
        <v>9816</v>
      </c>
      <c r="O219" s="207" t="s">
        <v>9817</v>
      </c>
      <c r="P219" s="207" t="s">
        <v>9818</v>
      </c>
      <c r="Q219" s="207" t="s">
        <v>1020</v>
      </c>
      <c r="R219" s="207">
        <v>8</v>
      </c>
      <c r="S219" s="207">
        <v>14</v>
      </c>
      <c r="T219" s="207" t="s">
        <v>5316</v>
      </c>
      <c r="U219" s="207" t="s">
        <v>5316</v>
      </c>
      <c r="V219" s="207" t="s">
        <v>5316</v>
      </c>
      <c r="W219" s="207" t="s">
        <v>6990</v>
      </c>
      <c r="X219" s="207" t="s">
        <v>5316</v>
      </c>
      <c r="Y219" s="207" t="s">
        <v>5316</v>
      </c>
      <c r="Z219" s="207" t="s">
        <v>5316</v>
      </c>
      <c r="AA219" s="207" t="s">
        <v>5316</v>
      </c>
      <c r="AB219" s="207" t="s">
        <v>5316</v>
      </c>
      <c r="AC219" s="207" t="s">
        <v>5316</v>
      </c>
      <c r="AD219" s="207" t="s">
        <v>5316</v>
      </c>
      <c r="AE219" s="207" t="s">
        <v>5316</v>
      </c>
      <c r="AF219" s="207" t="s">
        <v>5316</v>
      </c>
      <c r="AG219" s="207" t="s">
        <v>5316</v>
      </c>
      <c r="AH219" s="207" t="s">
        <v>5316</v>
      </c>
      <c r="AI219" s="207" t="s">
        <v>5316</v>
      </c>
      <c r="AJ219" s="207" t="s">
        <v>5316</v>
      </c>
      <c r="AK219" s="207" t="s">
        <v>5316</v>
      </c>
      <c r="AL219" s="207" t="s">
        <v>5316</v>
      </c>
      <c r="AM219" s="207" t="s">
        <v>5316</v>
      </c>
      <c r="AN219" s="207" t="s">
        <v>5316</v>
      </c>
      <c r="AO219" s="207" t="s">
        <v>5316</v>
      </c>
      <c r="AP219" s="207" t="s">
        <v>5316</v>
      </c>
      <c r="AQ219" s="207" t="s">
        <v>6882</v>
      </c>
      <c r="AR219" s="207" t="s">
        <v>6883</v>
      </c>
      <c r="AS219" s="207" t="s">
        <v>9692</v>
      </c>
      <c r="AT219" s="207">
        <v>31843415</v>
      </c>
      <c r="AU219" s="207">
        <v>31843415</v>
      </c>
      <c r="AV219" s="207" t="s">
        <v>1022</v>
      </c>
      <c r="AW219" s="207" t="s">
        <v>1035</v>
      </c>
      <c r="AX219" s="207" t="s">
        <v>178</v>
      </c>
      <c r="AY219" s="207" t="s">
        <v>5316</v>
      </c>
      <c r="AZ219" s="207" t="s">
        <v>5316</v>
      </c>
      <c r="BA219" s="207" t="s">
        <v>9819</v>
      </c>
      <c r="BB219" s="207" t="s">
        <v>9812</v>
      </c>
      <c r="BC219" s="207">
        <v>610308</v>
      </c>
      <c r="BD219" s="207" t="s">
        <v>5316</v>
      </c>
      <c r="BE219" s="207" t="s">
        <v>5316</v>
      </c>
      <c r="BF219" s="207" t="s">
        <v>6886</v>
      </c>
      <c r="BG219" s="207">
        <v>16909395</v>
      </c>
      <c r="BH219" s="207" t="s">
        <v>9820</v>
      </c>
      <c r="BI219" s="207" t="s">
        <v>7153</v>
      </c>
      <c r="BJ219" s="207" t="s">
        <v>9821</v>
      </c>
      <c r="BK219" s="207" t="s">
        <v>1035</v>
      </c>
      <c r="BL219" s="207" t="s">
        <v>6890</v>
      </c>
      <c r="BM219" s="207" t="s">
        <v>7064</v>
      </c>
      <c r="BN219" s="207" t="s">
        <v>9822</v>
      </c>
      <c r="BO219" s="207" t="s">
        <v>5316</v>
      </c>
      <c r="BP219" s="207">
        <v>610308.00009999995</v>
      </c>
      <c r="BQ219" s="207" t="s">
        <v>9823</v>
      </c>
      <c r="BR219" s="207" t="s">
        <v>5316</v>
      </c>
      <c r="BS219" s="207" t="s">
        <v>5316</v>
      </c>
      <c r="BT219" s="207" t="s">
        <v>5316</v>
      </c>
      <c r="BU219" s="207" t="s">
        <v>5316</v>
      </c>
      <c r="BV219" s="207" t="s">
        <v>5316</v>
      </c>
      <c r="BW219" s="207" t="s">
        <v>5316</v>
      </c>
      <c r="BX219" s="207" t="s">
        <v>32</v>
      </c>
      <c r="BY219" s="207" t="s">
        <v>1035</v>
      </c>
      <c r="BZ219" s="207">
        <v>6.8618873621189495E-4</v>
      </c>
      <c r="CA219" s="207" t="s">
        <v>1011</v>
      </c>
      <c r="CB219" s="207">
        <v>2.1057064645188501E-4</v>
      </c>
      <c r="CC219" s="207">
        <v>4.4859142293199398E-4</v>
      </c>
      <c r="CD219" s="207">
        <v>0</v>
      </c>
      <c r="CE219" s="207">
        <v>1.8789928598271301E-4</v>
      </c>
      <c r="CF219" s="207">
        <v>4.6367851622874798E-4</v>
      </c>
      <c r="CG219" s="207">
        <v>1.0455680399500599E-3</v>
      </c>
      <c r="CH219" s="207">
        <v>0</v>
      </c>
      <c r="CI219" s="207">
        <v>80</v>
      </c>
      <c r="CJ219" s="207">
        <v>2</v>
      </c>
      <c r="CK219" s="207">
        <v>5</v>
      </c>
      <c r="CL219" s="207">
        <v>0</v>
      </c>
      <c r="CM219" s="207">
        <v>3</v>
      </c>
      <c r="CN219" s="207">
        <v>3</v>
      </c>
      <c r="CO219" s="207">
        <v>67</v>
      </c>
      <c r="CP219" s="207">
        <v>0</v>
      </c>
      <c r="CQ219" s="207" t="s">
        <v>5316</v>
      </c>
      <c r="CR219" s="207" t="s">
        <v>5316</v>
      </c>
      <c r="CS219" s="207" t="s">
        <v>5316</v>
      </c>
      <c r="CT219" s="207" t="s">
        <v>5316</v>
      </c>
      <c r="CU219" s="207" t="s">
        <v>5316</v>
      </c>
      <c r="CV219" s="207" t="s">
        <v>5316</v>
      </c>
      <c r="CW219" s="207" t="s">
        <v>5316</v>
      </c>
      <c r="CX219" s="207" t="s">
        <v>5316</v>
      </c>
      <c r="CY219" s="207" t="s">
        <v>5316</v>
      </c>
      <c r="CZ219" s="207" t="s">
        <v>32</v>
      </c>
      <c r="DA219" s="207" t="s">
        <v>5316</v>
      </c>
      <c r="DB219" s="207" t="s">
        <v>9821</v>
      </c>
      <c r="DC219" s="207" t="s">
        <v>32</v>
      </c>
      <c r="DD219" s="207">
        <v>5.3799999999999996E-4</v>
      </c>
      <c r="DE219" s="207" t="s">
        <v>9821</v>
      </c>
      <c r="DF219" s="207" t="s">
        <v>32</v>
      </c>
      <c r="DG219" s="207" t="s">
        <v>1035</v>
      </c>
      <c r="DH219" s="207">
        <v>4</v>
      </c>
      <c r="DI219" s="207">
        <v>1.07874865156418E-3</v>
      </c>
      <c r="DJ219" s="207" t="s">
        <v>32</v>
      </c>
      <c r="DK219" s="207" t="s">
        <v>1035</v>
      </c>
      <c r="DL219" s="207">
        <v>4</v>
      </c>
      <c r="DM219" s="207">
        <v>1.07874865156418E-3</v>
      </c>
      <c r="DN219" s="207" t="s">
        <v>5316</v>
      </c>
      <c r="DO219" s="207" t="s">
        <v>5316</v>
      </c>
      <c r="DP219" s="207" t="s">
        <v>5316</v>
      </c>
      <c r="DQ219" s="207" t="s">
        <v>5316</v>
      </c>
    </row>
    <row r="220" spans="2:121" x14ac:dyDescent="0.2">
      <c r="B220" s="207" t="s">
        <v>9692</v>
      </c>
      <c r="C220" s="207">
        <v>32907014</v>
      </c>
      <c r="D220" s="207" t="s">
        <v>1035</v>
      </c>
      <c r="E220" s="207" t="s">
        <v>1010</v>
      </c>
      <c r="F220" s="207" t="s">
        <v>9824</v>
      </c>
      <c r="G220" s="207" t="s">
        <v>6867</v>
      </c>
      <c r="H220" s="207" t="s">
        <v>6894</v>
      </c>
      <c r="I220" s="207" t="s">
        <v>6982</v>
      </c>
      <c r="J220" s="207" t="s">
        <v>9825</v>
      </c>
      <c r="K220" s="207" t="s">
        <v>9826</v>
      </c>
      <c r="L220" s="207" t="s">
        <v>9827</v>
      </c>
      <c r="M220" s="207" t="s">
        <v>9828</v>
      </c>
      <c r="N220" s="207" t="s">
        <v>9829</v>
      </c>
      <c r="O220" s="207" t="s">
        <v>9830</v>
      </c>
      <c r="P220" s="207" t="s">
        <v>9831</v>
      </c>
      <c r="Q220" s="207" t="s">
        <v>1020</v>
      </c>
      <c r="R220" s="207">
        <v>10</v>
      </c>
      <c r="S220" s="207">
        <v>28</v>
      </c>
      <c r="T220" s="207" t="s">
        <v>5316</v>
      </c>
      <c r="U220" s="207" t="s">
        <v>5316</v>
      </c>
      <c r="V220" s="207" t="s">
        <v>5316</v>
      </c>
      <c r="W220" s="207" t="s">
        <v>6990</v>
      </c>
      <c r="X220" s="207" t="s">
        <v>5316</v>
      </c>
      <c r="Y220" s="207" t="s">
        <v>5316</v>
      </c>
      <c r="Z220" s="207" t="s">
        <v>5316</v>
      </c>
      <c r="AA220" s="207" t="s">
        <v>5316</v>
      </c>
      <c r="AB220" s="207" t="s">
        <v>5316</v>
      </c>
      <c r="AC220" s="207">
        <v>35</v>
      </c>
      <c r="AD220" s="207" t="s">
        <v>1035</v>
      </c>
      <c r="AE220" s="207" t="s">
        <v>6917</v>
      </c>
      <c r="AF220" s="207" t="s">
        <v>6917</v>
      </c>
      <c r="AG220" s="207">
        <v>5.3</v>
      </c>
      <c r="AH220" s="207">
        <v>2.89</v>
      </c>
      <c r="AI220" s="207">
        <v>0.32457999999999998</v>
      </c>
      <c r="AJ220" s="207">
        <v>1.0620000000000001</v>
      </c>
      <c r="AK220" s="207">
        <v>0.92612000000000005</v>
      </c>
      <c r="AL220" s="207">
        <v>0.255</v>
      </c>
      <c r="AM220" s="207">
        <v>0.21343000000000001</v>
      </c>
      <c r="AN220" s="207">
        <v>0.71209999999999996</v>
      </c>
      <c r="AO220" s="207">
        <v>0</v>
      </c>
      <c r="AP220" s="207">
        <v>0.28789999999999999</v>
      </c>
      <c r="AQ220" s="207" t="s">
        <v>6882</v>
      </c>
      <c r="AR220" s="207" t="s">
        <v>7376</v>
      </c>
      <c r="AS220" s="207" t="s">
        <v>9769</v>
      </c>
      <c r="AT220" s="207" t="s">
        <v>9832</v>
      </c>
      <c r="AU220" s="207" t="s">
        <v>9833</v>
      </c>
      <c r="AV220" s="207" t="s">
        <v>9834</v>
      </c>
      <c r="AW220" s="207" t="s">
        <v>8558</v>
      </c>
      <c r="AX220" s="207" t="s">
        <v>7381</v>
      </c>
      <c r="AY220" s="207" t="s">
        <v>7382</v>
      </c>
      <c r="AZ220" s="207" t="s">
        <v>7382</v>
      </c>
      <c r="BA220" s="207" t="s">
        <v>9835</v>
      </c>
      <c r="BB220" s="207" t="s">
        <v>9836</v>
      </c>
      <c r="BC220" s="207" t="s">
        <v>9837</v>
      </c>
      <c r="BD220" s="207" t="s">
        <v>9838</v>
      </c>
      <c r="BE220" s="207" t="s">
        <v>9839</v>
      </c>
      <c r="BF220" s="207" t="s">
        <v>7388</v>
      </c>
      <c r="BG220" s="207" t="s">
        <v>9840</v>
      </c>
      <c r="BH220" s="207" t="s">
        <v>9841</v>
      </c>
      <c r="BI220" s="207" t="s">
        <v>9842</v>
      </c>
      <c r="BJ220" s="207" t="s">
        <v>9843</v>
      </c>
      <c r="BK220" s="207" t="s">
        <v>9844</v>
      </c>
      <c r="BL220" s="207" t="s">
        <v>9084</v>
      </c>
      <c r="BM220" s="207" t="s">
        <v>9845</v>
      </c>
      <c r="BN220" s="207" t="s">
        <v>9846</v>
      </c>
      <c r="BO220" s="207" t="s">
        <v>9847</v>
      </c>
      <c r="BP220" s="207" t="s">
        <v>9088</v>
      </c>
      <c r="BQ220" s="207" t="s">
        <v>9848</v>
      </c>
      <c r="BR220" s="207" t="s">
        <v>5316</v>
      </c>
      <c r="BS220" s="207" t="s">
        <v>5316</v>
      </c>
      <c r="BT220" s="207" t="s">
        <v>5316</v>
      </c>
      <c r="BU220" s="207" t="s">
        <v>5316</v>
      </c>
      <c r="BV220" s="207" t="s">
        <v>5316</v>
      </c>
      <c r="BW220" s="207" t="s">
        <v>5316</v>
      </c>
      <c r="BX220" s="207" t="s">
        <v>32</v>
      </c>
      <c r="BY220" s="207" t="s">
        <v>1010</v>
      </c>
      <c r="BZ220" s="208">
        <v>8.2883002353877302E-6</v>
      </c>
      <c r="CA220" s="207" t="s">
        <v>1011</v>
      </c>
      <c r="CB220" s="207">
        <v>0</v>
      </c>
      <c r="CC220" s="207">
        <v>0</v>
      </c>
      <c r="CD220" s="207">
        <v>1.1563367252543899E-4</v>
      </c>
      <c r="CE220" s="207">
        <v>0</v>
      </c>
      <c r="CF220" s="207">
        <v>0</v>
      </c>
      <c r="CG220" s="207">
        <v>0</v>
      </c>
      <c r="CH220" s="207">
        <v>0</v>
      </c>
      <c r="CI220" s="207">
        <v>1</v>
      </c>
      <c r="CJ220" s="207">
        <v>0</v>
      </c>
      <c r="CK220" s="207">
        <v>0</v>
      </c>
      <c r="CL220" s="207">
        <v>1</v>
      </c>
      <c r="CM220" s="207">
        <v>0</v>
      </c>
      <c r="CN220" s="207">
        <v>0</v>
      </c>
      <c r="CO220" s="207">
        <v>0</v>
      </c>
      <c r="CP220" s="207">
        <v>0</v>
      </c>
      <c r="CQ220" s="207" t="s">
        <v>5316</v>
      </c>
      <c r="CR220" s="207" t="s">
        <v>5316</v>
      </c>
      <c r="CS220" s="207" t="s">
        <v>5316</v>
      </c>
      <c r="CT220" s="207" t="s">
        <v>5316</v>
      </c>
      <c r="CU220" s="207" t="s">
        <v>5316</v>
      </c>
      <c r="CV220" s="207" t="s">
        <v>5316</v>
      </c>
      <c r="CW220" s="207" t="s">
        <v>5316</v>
      </c>
      <c r="CX220" s="207" t="s">
        <v>5316</v>
      </c>
      <c r="CY220" s="207" t="s">
        <v>5316</v>
      </c>
      <c r="CZ220" s="207" t="s">
        <v>32</v>
      </c>
      <c r="DA220" s="207" t="s">
        <v>5316</v>
      </c>
      <c r="DB220" s="207" t="s">
        <v>9849</v>
      </c>
      <c r="DC220" s="207" t="s">
        <v>5316</v>
      </c>
      <c r="DD220" s="207" t="s">
        <v>5316</v>
      </c>
      <c r="DE220" s="207" t="s">
        <v>5316</v>
      </c>
      <c r="DF220" s="207" t="s">
        <v>5316</v>
      </c>
      <c r="DG220" s="207" t="s">
        <v>5316</v>
      </c>
      <c r="DH220" s="207" t="s">
        <v>5316</v>
      </c>
      <c r="DI220" s="207" t="s">
        <v>5316</v>
      </c>
      <c r="DJ220" s="207" t="s">
        <v>5316</v>
      </c>
      <c r="DK220" s="207" t="s">
        <v>5316</v>
      </c>
      <c r="DL220" s="207" t="s">
        <v>5316</v>
      </c>
      <c r="DM220" s="207" t="s">
        <v>5316</v>
      </c>
      <c r="DN220" s="207" t="s">
        <v>5316</v>
      </c>
      <c r="DO220" s="207" t="s">
        <v>5316</v>
      </c>
      <c r="DP220" s="207" t="s">
        <v>5316</v>
      </c>
      <c r="DQ220" s="207" t="s">
        <v>5316</v>
      </c>
    </row>
    <row r="221" spans="2:121" x14ac:dyDescent="0.2">
      <c r="B221" s="207" t="s">
        <v>9692</v>
      </c>
      <c r="C221" s="207">
        <v>32912345</v>
      </c>
      <c r="D221" s="207" t="s">
        <v>9850</v>
      </c>
      <c r="E221" s="207" t="s">
        <v>1022</v>
      </c>
      <c r="F221" s="207" t="s">
        <v>9824</v>
      </c>
      <c r="G221" s="207" t="s">
        <v>6867</v>
      </c>
      <c r="H221" s="207" t="s">
        <v>6894</v>
      </c>
      <c r="I221" s="207" t="s">
        <v>8284</v>
      </c>
      <c r="J221" s="207" t="s">
        <v>9851</v>
      </c>
      <c r="K221" s="207" t="s">
        <v>9852</v>
      </c>
      <c r="L221" s="207" t="s">
        <v>9827</v>
      </c>
      <c r="M221" s="207" t="s">
        <v>9828</v>
      </c>
      <c r="N221" s="207" t="s">
        <v>9829</v>
      </c>
      <c r="O221" s="207" t="s">
        <v>9830</v>
      </c>
      <c r="P221" s="207" t="s">
        <v>9831</v>
      </c>
      <c r="Q221" s="207" t="s">
        <v>1020</v>
      </c>
      <c r="R221" s="207">
        <v>11</v>
      </c>
      <c r="S221" s="207">
        <v>28</v>
      </c>
      <c r="T221" s="207" t="s">
        <v>5316</v>
      </c>
      <c r="U221" s="207" t="s">
        <v>5316</v>
      </c>
      <c r="V221" s="207" t="s">
        <v>5316</v>
      </c>
      <c r="W221" s="207" t="s">
        <v>6879</v>
      </c>
      <c r="X221" s="207" t="s">
        <v>5316</v>
      </c>
      <c r="Y221" s="207" t="s">
        <v>5316</v>
      </c>
      <c r="Z221" s="207" t="s">
        <v>5316</v>
      </c>
      <c r="AA221" s="207" t="s">
        <v>5316</v>
      </c>
      <c r="AB221" s="207" t="s">
        <v>5316</v>
      </c>
      <c r="AC221" s="207">
        <v>35</v>
      </c>
      <c r="AD221" s="207" t="s">
        <v>1022</v>
      </c>
      <c r="AE221" s="207" t="s">
        <v>6881</v>
      </c>
      <c r="AF221" s="207" t="s">
        <v>6881</v>
      </c>
      <c r="AG221" s="207">
        <v>5.71</v>
      </c>
      <c r="AH221" s="207">
        <v>0.35499999999999998</v>
      </c>
      <c r="AI221" s="207">
        <v>0.15176999999999999</v>
      </c>
      <c r="AJ221" s="207">
        <v>0.91700000000000004</v>
      </c>
      <c r="AK221" s="207">
        <v>0.60462000000000005</v>
      </c>
      <c r="AL221" s="207">
        <v>6.7000000000000004E-2</v>
      </c>
      <c r="AM221" s="207">
        <v>0.15265000000000001</v>
      </c>
      <c r="AN221" s="207">
        <v>0.43540000000000001</v>
      </c>
      <c r="AO221" s="207">
        <v>0</v>
      </c>
      <c r="AP221" s="207">
        <v>0.44640000000000002</v>
      </c>
      <c r="AQ221" s="207" t="s">
        <v>6882</v>
      </c>
      <c r="AR221" s="207" t="s">
        <v>8492</v>
      </c>
      <c r="AS221" s="207" t="s">
        <v>9701</v>
      </c>
      <c r="AT221" s="207" t="s">
        <v>9853</v>
      </c>
      <c r="AU221" s="207" t="s">
        <v>9854</v>
      </c>
      <c r="AV221" s="207" t="s">
        <v>9855</v>
      </c>
      <c r="AW221" s="207" t="s">
        <v>9856</v>
      </c>
      <c r="AX221" s="207" t="s">
        <v>8440</v>
      </c>
      <c r="AY221" s="207" t="s">
        <v>8441</v>
      </c>
      <c r="AZ221" s="207" t="s">
        <v>8441</v>
      </c>
      <c r="BA221" s="207" t="s">
        <v>9857</v>
      </c>
      <c r="BB221" s="207" t="s">
        <v>9858</v>
      </c>
      <c r="BC221" s="207" t="s">
        <v>9859</v>
      </c>
      <c r="BD221" s="207" t="s">
        <v>8441</v>
      </c>
      <c r="BE221" s="207" t="s">
        <v>9860</v>
      </c>
      <c r="BF221" s="207" t="s">
        <v>8446</v>
      </c>
      <c r="BG221" s="207" t="s">
        <v>9861</v>
      </c>
      <c r="BH221" s="207" t="s">
        <v>9862</v>
      </c>
      <c r="BI221" s="207" t="s">
        <v>9863</v>
      </c>
      <c r="BJ221" s="207" t="s">
        <v>9864</v>
      </c>
      <c r="BK221" s="207" t="s">
        <v>9865</v>
      </c>
      <c r="BL221" s="207" t="s">
        <v>9866</v>
      </c>
      <c r="BM221" s="207" t="s">
        <v>9867</v>
      </c>
      <c r="BN221" s="207" t="s">
        <v>9868</v>
      </c>
      <c r="BO221" s="207" t="s">
        <v>9869</v>
      </c>
      <c r="BP221" s="207" t="s">
        <v>9870</v>
      </c>
      <c r="BQ221" s="207" t="s">
        <v>9871</v>
      </c>
      <c r="BR221" s="207" t="s">
        <v>5316</v>
      </c>
      <c r="BS221" s="207" t="s">
        <v>5316</v>
      </c>
      <c r="BT221" s="207" t="s">
        <v>5316</v>
      </c>
      <c r="BU221" s="207" t="s">
        <v>5316</v>
      </c>
      <c r="BV221" s="207" t="s">
        <v>5316</v>
      </c>
      <c r="BW221" s="207" t="s">
        <v>5316</v>
      </c>
      <c r="BX221" s="207" t="s">
        <v>32</v>
      </c>
      <c r="BY221" s="207" t="s">
        <v>1022</v>
      </c>
      <c r="BZ221" s="207">
        <v>1.00283020970294E-4</v>
      </c>
      <c r="CA221" s="207" t="s">
        <v>1011</v>
      </c>
      <c r="CB221" s="207">
        <v>1.0872519706442E-3</v>
      </c>
      <c r="CC221" s="207">
        <v>0</v>
      </c>
      <c r="CD221" s="207">
        <v>0</v>
      </c>
      <c r="CE221" s="207">
        <v>0</v>
      </c>
      <c r="CF221" s="207">
        <v>0</v>
      </c>
      <c r="CG221" s="208">
        <v>2.0903010033444801E-5</v>
      </c>
      <c r="CH221" s="207">
        <v>0</v>
      </c>
      <c r="CI221" s="207">
        <v>9</v>
      </c>
      <c r="CJ221" s="207">
        <v>8</v>
      </c>
      <c r="CK221" s="207">
        <v>0</v>
      </c>
      <c r="CL221" s="207">
        <v>0</v>
      </c>
      <c r="CM221" s="207">
        <v>0</v>
      </c>
      <c r="CN221" s="207">
        <v>0</v>
      </c>
      <c r="CO221" s="207">
        <v>1</v>
      </c>
      <c r="CP221" s="207">
        <v>0</v>
      </c>
      <c r="CQ221" s="207" t="s">
        <v>5316</v>
      </c>
      <c r="CR221" s="207" t="s">
        <v>5316</v>
      </c>
      <c r="CS221" s="207" t="s">
        <v>5316</v>
      </c>
      <c r="CT221" s="207" t="s">
        <v>5316</v>
      </c>
      <c r="CU221" s="207" t="s">
        <v>5316</v>
      </c>
      <c r="CV221" s="207" t="s">
        <v>5316</v>
      </c>
      <c r="CW221" s="207" t="s">
        <v>5316</v>
      </c>
      <c r="CX221" s="207" t="s">
        <v>5316</v>
      </c>
      <c r="CY221" s="207" t="s">
        <v>5316</v>
      </c>
      <c r="CZ221" s="207" t="s">
        <v>32</v>
      </c>
      <c r="DA221" s="207" t="s">
        <v>5316</v>
      </c>
      <c r="DB221" s="207" t="s">
        <v>9872</v>
      </c>
      <c r="DC221" s="207" t="s">
        <v>32</v>
      </c>
      <c r="DD221" s="207">
        <v>4.06E-4</v>
      </c>
      <c r="DE221" s="207" t="s">
        <v>9873</v>
      </c>
      <c r="DF221" s="207" t="s">
        <v>5316</v>
      </c>
      <c r="DG221" s="207" t="s">
        <v>5316</v>
      </c>
      <c r="DH221" s="207" t="s">
        <v>5316</v>
      </c>
      <c r="DI221" s="207" t="s">
        <v>5316</v>
      </c>
      <c r="DJ221" s="207" t="s">
        <v>5316</v>
      </c>
      <c r="DK221" s="207" t="s">
        <v>5316</v>
      </c>
      <c r="DL221" s="207" t="s">
        <v>5316</v>
      </c>
      <c r="DM221" s="207" t="s">
        <v>5316</v>
      </c>
      <c r="DN221" s="207" t="s">
        <v>5316</v>
      </c>
      <c r="DO221" s="207" t="s">
        <v>5316</v>
      </c>
      <c r="DP221" s="207" t="s">
        <v>5316</v>
      </c>
      <c r="DQ221" s="207" t="s">
        <v>5316</v>
      </c>
    </row>
    <row r="222" spans="2:121" x14ac:dyDescent="0.2">
      <c r="B222" s="207" t="s">
        <v>9692</v>
      </c>
      <c r="C222" s="207">
        <v>32913733</v>
      </c>
      <c r="D222" s="207" t="s">
        <v>1009</v>
      </c>
      <c r="E222" s="207" t="s">
        <v>2460</v>
      </c>
      <c r="F222" s="207" t="s">
        <v>9824</v>
      </c>
      <c r="G222" s="207" t="s">
        <v>6867</v>
      </c>
      <c r="H222" s="207" t="s">
        <v>6894</v>
      </c>
      <c r="I222" s="207" t="s">
        <v>7927</v>
      </c>
      <c r="J222" s="207" t="s">
        <v>9874</v>
      </c>
      <c r="K222" s="207" t="s">
        <v>9875</v>
      </c>
      <c r="L222" s="207" t="s">
        <v>9827</v>
      </c>
      <c r="M222" s="207" t="s">
        <v>9828</v>
      </c>
      <c r="N222" s="207" t="s">
        <v>9829</v>
      </c>
      <c r="O222" s="207" t="s">
        <v>9830</v>
      </c>
      <c r="P222" s="207" t="s">
        <v>9831</v>
      </c>
      <c r="Q222" s="207" t="s">
        <v>1020</v>
      </c>
      <c r="R222" s="207">
        <v>11</v>
      </c>
      <c r="S222" s="207">
        <v>28</v>
      </c>
      <c r="T222" s="207" t="s">
        <v>5316</v>
      </c>
      <c r="U222" s="207" t="s">
        <v>5316</v>
      </c>
      <c r="V222" s="207" t="s">
        <v>5316</v>
      </c>
      <c r="W222" s="207" t="s">
        <v>6990</v>
      </c>
      <c r="X222" s="207" t="s">
        <v>5316</v>
      </c>
      <c r="Y222" s="207" t="s">
        <v>5316</v>
      </c>
      <c r="Z222" s="207" t="s">
        <v>5316</v>
      </c>
      <c r="AA222" s="207" t="s">
        <v>5316</v>
      </c>
      <c r="AB222" s="207" t="s">
        <v>5316</v>
      </c>
      <c r="AC222" s="207" t="s">
        <v>5316</v>
      </c>
      <c r="AD222" s="207" t="s">
        <v>5316</v>
      </c>
      <c r="AE222" s="207" t="s">
        <v>5316</v>
      </c>
      <c r="AF222" s="207" t="s">
        <v>5316</v>
      </c>
      <c r="AG222" s="207" t="s">
        <v>5316</v>
      </c>
      <c r="AH222" s="207" t="s">
        <v>5316</v>
      </c>
      <c r="AI222" s="207" t="s">
        <v>5316</v>
      </c>
      <c r="AJ222" s="207" t="s">
        <v>5316</v>
      </c>
      <c r="AK222" s="207" t="s">
        <v>5316</v>
      </c>
      <c r="AL222" s="207" t="s">
        <v>5316</v>
      </c>
      <c r="AM222" s="207" t="s">
        <v>5316</v>
      </c>
      <c r="AN222" s="207" t="s">
        <v>5316</v>
      </c>
      <c r="AO222" s="207" t="s">
        <v>5316</v>
      </c>
      <c r="AP222" s="207" t="s">
        <v>5316</v>
      </c>
      <c r="AQ222" s="207" t="s">
        <v>6882</v>
      </c>
      <c r="AR222" s="207" t="s">
        <v>6883</v>
      </c>
      <c r="AS222" s="207" t="s">
        <v>9692</v>
      </c>
      <c r="AT222" s="207">
        <v>32913733</v>
      </c>
      <c r="AU222" s="207">
        <v>32913733</v>
      </c>
      <c r="AV222" s="207" t="s">
        <v>1009</v>
      </c>
      <c r="AW222" s="207" t="s">
        <v>2460</v>
      </c>
      <c r="AX222" s="207" t="s">
        <v>178</v>
      </c>
      <c r="AY222" s="207" t="s">
        <v>5316</v>
      </c>
      <c r="AZ222" s="207" t="s">
        <v>5316</v>
      </c>
      <c r="BA222" s="207" t="s">
        <v>9876</v>
      </c>
      <c r="BB222" s="207" t="s">
        <v>9824</v>
      </c>
      <c r="BC222" s="207">
        <v>600185</v>
      </c>
      <c r="BD222" s="207" t="s">
        <v>5316</v>
      </c>
      <c r="BE222" s="207">
        <v>1747</v>
      </c>
      <c r="BF222" s="207" t="s">
        <v>6886</v>
      </c>
      <c r="BG222" s="207">
        <v>22034289</v>
      </c>
      <c r="BH222" s="207" t="s">
        <v>9877</v>
      </c>
      <c r="BI222" s="207" t="s">
        <v>7656</v>
      </c>
      <c r="BJ222" s="207" t="s">
        <v>9878</v>
      </c>
      <c r="BK222" s="207" t="s">
        <v>9879</v>
      </c>
      <c r="BL222" s="207" t="s">
        <v>7200</v>
      </c>
      <c r="BM222" s="207" t="s">
        <v>8319</v>
      </c>
      <c r="BN222" s="207" t="s">
        <v>9880</v>
      </c>
      <c r="BO222" s="207" t="s">
        <v>9881</v>
      </c>
      <c r="BP222" s="207" t="s">
        <v>7204</v>
      </c>
      <c r="BQ222" s="207" t="s">
        <v>9882</v>
      </c>
      <c r="BR222" s="207" t="s">
        <v>5316</v>
      </c>
      <c r="BS222" s="207" t="s">
        <v>5316</v>
      </c>
      <c r="BT222" s="207" t="s">
        <v>5316</v>
      </c>
      <c r="BU222" s="207" t="s">
        <v>5316</v>
      </c>
      <c r="BV222" s="207" t="s">
        <v>5316</v>
      </c>
      <c r="BW222" s="207" t="s">
        <v>5316</v>
      </c>
      <c r="BX222" s="207" t="s">
        <v>32</v>
      </c>
      <c r="BY222" s="207" t="s">
        <v>2460</v>
      </c>
      <c r="BZ222" s="208">
        <v>8.3171149591629693E-6</v>
      </c>
      <c r="CA222" s="207" t="s">
        <v>1011</v>
      </c>
      <c r="CB222" s="208">
        <v>9.95817566221868E-5</v>
      </c>
      <c r="CC222" s="207">
        <v>0</v>
      </c>
      <c r="CD222" s="207">
        <v>0</v>
      </c>
      <c r="CE222" s="207">
        <v>0</v>
      </c>
      <c r="CF222" s="207">
        <v>0</v>
      </c>
      <c r="CG222" s="207">
        <v>0</v>
      </c>
      <c r="CH222" s="207">
        <v>0</v>
      </c>
      <c r="CI222" s="207">
        <v>1</v>
      </c>
      <c r="CJ222" s="207">
        <v>1</v>
      </c>
      <c r="CK222" s="207">
        <v>0</v>
      </c>
      <c r="CL222" s="207">
        <v>0</v>
      </c>
      <c r="CM222" s="207">
        <v>0</v>
      </c>
      <c r="CN222" s="207">
        <v>0</v>
      </c>
      <c r="CO222" s="207">
        <v>0</v>
      </c>
      <c r="CP222" s="207">
        <v>0</v>
      </c>
      <c r="CQ222" s="207" t="s">
        <v>5316</v>
      </c>
      <c r="CR222" s="207" t="s">
        <v>5316</v>
      </c>
      <c r="CS222" s="207" t="s">
        <v>5316</v>
      </c>
      <c r="CT222" s="207" t="s">
        <v>5316</v>
      </c>
      <c r="CU222" s="207" t="s">
        <v>5316</v>
      </c>
      <c r="CV222" s="207" t="s">
        <v>5316</v>
      </c>
      <c r="CW222" s="207" t="s">
        <v>5316</v>
      </c>
      <c r="CX222" s="207" t="s">
        <v>5316</v>
      </c>
      <c r="CY222" s="207" t="s">
        <v>5316</v>
      </c>
      <c r="CZ222" s="207" t="s">
        <v>32</v>
      </c>
      <c r="DA222" s="207" t="s">
        <v>5316</v>
      </c>
      <c r="DB222" s="207" t="s">
        <v>9883</v>
      </c>
      <c r="DC222" s="207" t="s">
        <v>5316</v>
      </c>
      <c r="DD222" s="207" t="s">
        <v>5316</v>
      </c>
      <c r="DE222" s="207" t="s">
        <v>5316</v>
      </c>
      <c r="DF222" s="207" t="s">
        <v>5316</v>
      </c>
      <c r="DG222" s="207" t="s">
        <v>5316</v>
      </c>
      <c r="DH222" s="207" t="s">
        <v>5316</v>
      </c>
      <c r="DI222" s="207" t="s">
        <v>5316</v>
      </c>
      <c r="DJ222" s="207" t="s">
        <v>5316</v>
      </c>
      <c r="DK222" s="207" t="s">
        <v>5316</v>
      </c>
      <c r="DL222" s="207" t="s">
        <v>5316</v>
      </c>
      <c r="DM222" s="207" t="s">
        <v>5316</v>
      </c>
      <c r="DN222" s="207" t="s">
        <v>5316</v>
      </c>
      <c r="DO222" s="207" t="s">
        <v>5316</v>
      </c>
      <c r="DP222" s="207" t="s">
        <v>5316</v>
      </c>
      <c r="DQ222" s="207" t="s">
        <v>5316</v>
      </c>
    </row>
    <row r="223" spans="2:121" x14ac:dyDescent="0.2">
      <c r="B223" s="207" t="s">
        <v>9692</v>
      </c>
      <c r="C223" s="207">
        <v>32914132</v>
      </c>
      <c r="D223" s="207" t="s">
        <v>1010</v>
      </c>
      <c r="E223" s="207" t="s">
        <v>1022</v>
      </c>
      <c r="F223" s="207" t="s">
        <v>9824</v>
      </c>
      <c r="G223" s="207" t="s">
        <v>6867</v>
      </c>
      <c r="H223" s="207" t="s">
        <v>6894</v>
      </c>
      <c r="I223" s="207" t="s">
        <v>6869</v>
      </c>
      <c r="J223" s="207" t="s">
        <v>9884</v>
      </c>
      <c r="K223" s="207" t="s">
        <v>9885</v>
      </c>
      <c r="L223" s="207" t="s">
        <v>9827</v>
      </c>
      <c r="M223" s="207" t="s">
        <v>9828</v>
      </c>
      <c r="N223" s="207" t="s">
        <v>9829</v>
      </c>
      <c r="O223" s="207" t="s">
        <v>9830</v>
      </c>
      <c r="P223" s="207" t="s">
        <v>9831</v>
      </c>
      <c r="Q223" s="207" t="s">
        <v>1020</v>
      </c>
      <c r="R223" s="207">
        <v>11</v>
      </c>
      <c r="S223" s="207">
        <v>28</v>
      </c>
      <c r="T223" s="207" t="s">
        <v>6877</v>
      </c>
      <c r="U223" s="207" t="s">
        <v>6916</v>
      </c>
      <c r="V223" s="207" t="s">
        <v>1623</v>
      </c>
      <c r="W223" s="207" t="s">
        <v>6879</v>
      </c>
      <c r="X223" s="207" t="s">
        <v>1623</v>
      </c>
      <c r="Y223" s="207" t="s">
        <v>1623</v>
      </c>
      <c r="Z223" s="207" t="s">
        <v>1010</v>
      </c>
      <c r="AA223" s="207" t="s">
        <v>1010</v>
      </c>
      <c r="AB223" s="207" t="s">
        <v>1010</v>
      </c>
      <c r="AC223" s="207">
        <v>15.39</v>
      </c>
      <c r="AD223" s="207" t="s">
        <v>1010</v>
      </c>
      <c r="AE223" s="207" t="s">
        <v>7046</v>
      </c>
      <c r="AF223" s="207" t="s">
        <v>7046</v>
      </c>
      <c r="AG223" s="207">
        <v>5.71</v>
      </c>
      <c r="AH223" s="207">
        <v>1.84</v>
      </c>
      <c r="AI223" s="207">
        <v>0.24132000000000001</v>
      </c>
      <c r="AJ223" s="207">
        <v>0.99099999999999999</v>
      </c>
      <c r="AK223" s="207">
        <v>0.76620999999999995</v>
      </c>
      <c r="AL223" s="207">
        <v>0.34699999999999998</v>
      </c>
      <c r="AM223" s="207">
        <v>0.23154</v>
      </c>
      <c r="AN223" s="207">
        <v>0</v>
      </c>
      <c r="AO223" s="207">
        <v>0.13009999999999999</v>
      </c>
      <c r="AP223" s="207">
        <v>0.1212</v>
      </c>
      <c r="AQ223" s="207" t="s">
        <v>6882</v>
      </c>
      <c r="AR223" s="207" t="s">
        <v>7710</v>
      </c>
      <c r="AS223" s="207" t="s">
        <v>9769</v>
      </c>
      <c r="AT223" s="207" t="s">
        <v>9886</v>
      </c>
      <c r="AU223" s="207" t="s">
        <v>9887</v>
      </c>
      <c r="AV223" s="207" t="s">
        <v>9888</v>
      </c>
      <c r="AW223" s="207" t="s">
        <v>7418</v>
      </c>
      <c r="AX223" s="207" t="s">
        <v>7381</v>
      </c>
      <c r="AY223" s="207" t="s">
        <v>7382</v>
      </c>
      <c r="AZ223" s="207" t="s">
        <v>7382</v>
      </c>
      <c r="BA223" s="207" t="s">
        <v>9889</v>
      </c>
      <c r="BB223" s="207" t="s">
        <v>9836</v>
      </c>
      <c r="BC223" s="207" t="s">
        <v>9837</v>
      </c>
      <c r="BD223" s="207" t="s">
        <v>9890</v>
      </c>
      <c r="BE223" s="207" t="s">
        <v>9891</v>
      </c>
      <c r="BF223" s="207" t="s">
        <v>7388</v>
      </c>
      <c r="BG223" s="207" t="s">
        <v>9892</v>
      </c>
      <c r="BH223" s="207" t="s">
        <v>9893</v>
      </c>
      <c r="BI223" s="207" t="s">
        <v>9147</v>
      </c>
      <c r="BJ223" s="207" t="s">
        <v>9894</v>
      </c>
      <c r="BK223" s="207" t="s">
        <v>9895</v>
      </c>
      <c r="BL223" s="207" t="s">
        <v>7200</v>
      </c>
      <c r="BM223" s="207" t="s">
        <v>9896</v>
      </c>
      <c r="BN223" s="207" t="s">
        <v>9897</v>
      </c>
      <c r="BO223" s="207" t="s">
        <v>9898</v>
      </c>
      <c r="BP223" s="207" t="s">
        <v>7204</v>
      </c>
      <c r="BQ223" s="207" t="s">
        <v>9899</v>
      </c>
      <c r="BR223" s="207" t="s">
        <v>5316</v>
      </c>
      <c r="BS223" s="207" t="s">
        <v>5316</v>
      </c>
      <c r="BT223" s="207" t="s">
        <v>5316</v>
      </c>
      <c r="BU223" s="207" t="s">
        <v>5316</v>
      </c>
      <c r="BV223" s="207" t="s">
        <v>5316</v>
      </c>
      <c r="BW223" s="207" t="s">
        <v>9900</v>
      </c>
      <c r="BX223" s="207" t="s">
        <v>32</v>
      </c>
      <c r="BY223" s="207" t="s">
        <v>1022</v>
      </c>
      <c r="BZ223" s="207">
        <v>7.62865055805237E-4</v>
      </c>
      <c r="CA223" s="207" t="s">
        <v>1011</v>
      </c>
      <c r="CB223" s="207">
        <v>8.0360642885143104E-3</v>
      </c>
      <c r="CC223" s="207">
        <v>7.8057241977450096E-4</v>
      </c>
      <c r="CD223" s="207">
        <v>0</v>
      </c>
      <c r="CE223" s="207">
        <v>0</v>
      </c>
      <c r="CF223" s="207">
        <v>0</v>
      </c>
      <c r="CG223" s="208">
        <v>1.50906950774153E-5</v>
      </c>
      <c r="CH223" s="207">
        <v>0</v>
      </c>
      <c r="CI223" s="207">
        <v>92</v>
      </c>
      <c r="CJ223" s="207">
        <v>82</v>
      </c>
      <c r="CK223" s="207">
        <v>9</v>
      </c>
      <c r="CL223" s="207">
        <v>0</v>
      </c>
      <c r="CM223" s="207">
        <v>0</v>
      </c>
      <c r="CN223" s="207">
        <v>0</v>
      </c>
      <c r="CO223" s="207">
        <v>1</v>
      </c>
      <c r="CP223" s="207">
        <v>0</v>
      </c>
      <c r="CQ223" s="207" t="s">
        <v>32</v>
      </c>
      <c r="CR223" s="207" t="s">
        <v>1022</v>
      </c>
      <c r="CS223" s="207" t="s">
        <v>9901</v>
      </c>
      <c r="CT223" s="207">
        <v>2.1964900000000002E-3</v>
      </c>
      <c r="CU223" s="207">
        <v>0</v>
      </c>
      <c r="CV223" s="207">
        <v>1.4E-3</v>
      </c>
      <c r="CW223" s="207">
        <v>7.6E-3</v>
      </c>
      <c r="CX223" s="207">
        <v>0</v>
      </c>
      <c r="CY223" s="207">
        <v>0</v>
      </c>
      <c r="CZ223" s="207" t="s">
        <v>32</v>
      </c>
      <c r="DA223" s="207">
        <v>2.196E-3</v>
      </c>
      <c r="DB223" s="207" t="s">
        <v>9901</v>
      </c>
      <c r="DC223" s="207" t="s">
        <v>32</v>
      </c>
      <c r="DD223" s="207">
        <v>3.1519999999999999E-3</v>
      </c>
      <c r="DE223" s="207" t="s">
        <v>9901</v>
      </c>
      <c r="DF223" s="207" t="s">
        <v>5316</v>
      </c>
      <c r="DG223" s="207" t="s">
        <v>5316</v>
      </c>
      <c r="DH223" s="207" t="s">
        <v>5316</v>
      </c>
      <c r="DI223" s="207" t="s">
        <v>5316</v>
      </c>
      <c r="DJ223" s="207" t="s">
        <v>5316</v>
      </c>
      <c r="DK223" s="207" t="s">
        <v>5316</v>
      </c>
      <c r="DL223" s="207" t="s">
        <v>5316</v>
      </c>
      <c r="DM223" s="207" t="s">
        <v>5316</v>
      </c>
      <c r="DN223" s="207" t="s">
        <v>5316</v>
      </c>
      <c r="DO223" s="207" t="s">
        <v>5316</v>
      </c>
      <c r="DP223" s="207" t="s">
        <v>5316</v>
      </c>
      <c r="DQ223" s="207" t="s">
        <v>5316</v>
      </c>
    </row>
    <row r="224" spans="2:121" x14ac:dyDescent="0.2">
      <c r="B224" s="207" t="s">
        <v>9692</v>
      </c>
      <c r="C224" s="207">
        <v>37453700</v>
      </c>
      <c r="D224" s="207" t="s">
        <v>1010</v>
      </c>
      <c r="E224" s="207" t="s">
        <v>1009</v>
      </c>
      <c r="F224" s="207" t="s">
        <v>9902</v>
      </c>
      <c r="G224" s="207" t="s">
        <v>6867</v>
      </c>
      <c r="H224" s="207" t="s">
        <v>6868</v>
      </c>
      <c r="I224" s="207" t="s">
        <v>6869</v>
      </c>
      <c r="J224" s="207" t="s">
        <v>9903</v>
      </c>
      <c r="K224" s="207" t="s">
        <v>9904</v>
      </c>
      <c r="L224" s="207" t="s">
        <v>9905</v>
      </c>
      <c r="M224" s="207" t="s">
        <v>9906</v>
      </c>
      <c r="N224" s="207" t="s">
        <v>9907</v>
      </c>
      <c r="O224" s="207" t="s">
        <v>9908</v>
      </c>
      <c r="P224" s="207" t="s">
        <v>9909</v>
      </c>
      <c r="Q224" s="207" t="s">
        <v>1020</v>
      </c>
      <c r="R224" s="207">
        <v>2</v>
      </c>
      <c r="S224" s="207">
        <v>7</v>
      </c>
      <c r="T224" s="207" t="s">
        <v>6877</v>
      </c>
      <c r="U224" s="207" t="s">
        <v>6878</v>
      </c>
      <c r="V224" s="207" t="s">
        <v>6877</v>
      </c>
      <c r="W224" s="207" t="s">
        <v>6879</v>
      </c>
      <c r="X224" s="207" t="s">
        <v>6877</v>
      </c>
      <c r="Y224" s="207" t="s">
        <v>6877</v>
      </c>
      <c r="Z224" s="207" t="s">
        <v>1010</v>
      </c>
      <c r="AA224" s="207" t="s">
        <v>6877</v>
      </c>
      <c r="AB224" s="207" t="s">
        <v>6877</v>
      </c>
      <c r="AC224" s="207">
        <v>25.2</v>
      </c>
      <c r="AD224" s="207" t="s">
        <v>1010</v>
      </c>
      <c r="AE224" s="207" t="s">
        <v>7046</v>
      </c>
      <c r="AF224" s="207" t="s">
        <v>7046</v>
      </c>
      <c r="AG224" s="207">
        <v>5.47</v>
      </c>
      <c r="AH224" s="207">
        <v>5.47</v>
      </c>
      <c r="AI224" s="207">
        <v>0.80223</v>
      </c>
      <c r="AJ224" s="207">
        <v>0.99099999999999999</v>
      </c>
      <c r="AK224" s="207">
        <v>0.76620999999999995</v>
      </c>
      <c r="AL224" s="207">
        <v>0.999</v>
      </c>
      <c r="AM224" s="207">
        <v>0.78790000000000004</v>
      </c>
      <c r="AN224" s="207">
        <v>0</v>
      </c>
      <c r="AO224" s="207">
        <v>0</v>
      </c>
      <c r="AP224" s="207">
        <v>0</v>
      </c>
      <c r="AQ224" s="207" t="s">
        <v>6882</v>
      </c>
      <c r="AR224" s="207" t="s">
        <v>6883</v>
      </c>
      <c r="AS224" s="207" t="s">
        <v>9692</v>
      </c>
      <c r="AT224" s="207">
        <v>37453700</v>
      </c>
      <c r="AU224" s="207">
        <v>37453700</v>
      </c>
      <c r="AV224" s="207" t="s">
        <v>1010</v>
      </c>
      <c r="AW224" s="207" t="s">
        <v>1009</v>
      </c>
      <c r="AX224" s="207" t="s">
        <v>178</v>
      </c>
      <c r="AY224" s="207" t="s">
        <v>5316</v>
      </c>
      <c r="AZ224" s="207" t="s">
        <v>5316</v>
      </c>
      <c r="BA224" s="207" t="s">
        <v>9910</v>
      </c>
      <c r="BB224" s="207" t="s">
        <v>9902</v>
      </c>
      <c r="BC224" s="207">
        <v>603295</v>
      </c>
      <c r="BD224" s="207" t="s">
        <v>8461</v>
      </c>
      <c r="BE224" s="207">
        <v>43</v>
      </c>
      <c r="BF224" s="207" t="s">
        <v>6886</v>
      </c>
      <c r="BG224" s="207">
        <v>21898662</v>
      </c>
      <c r="BH224" s="207" t="s">
        <v>9911</v>
      </c>
      <c r="BI224" s="207" t="s">
        <v>6888</v>
      </c>
      <c r="BJ224" s="207" t="s">
        <v>9912</v>
      </c>
      <c r="BK224" s="207" t="s">
        <v>1009</v>
      </c>
      <c r="BL224" s="207" t="s">
        <v>6890</v>
      </c>
      <c r="BM224" s="207" t="s">
        <v>6891</v>
      </c>
      <c r="BN224" s="207" t="s">
        <v>9913</v>
      </c>
      <c r="BO224" s="207">
        <v>615342</v>
      </c>
      <c r="BP224" s="207">
        <v>603295.00020000001</v>
      </c>
      <c r="BQ224" s="207" t="s">
        <v>9914</v>
      </c>
      <c r="BR224" s="207" t="s">
        <v>5316</v>
      </c>
      <c r="BS224" s="207" t="s">
        <v>5316</v>
      </c>
      <c r="BT224" s="207" t="s">
        <v>5316</v>
      </c>
      <c r="BU224" s="207" t="s">
        <v>5316</v>
      </c>
      <c r="BV224" s="207" t="s">
        <v>9915</v>
      </c>
      <c r="BW224" s="207" t="s">
        <v>9916</v>
      </c>
      <c r="BX224" s="207" t="s">
        <v>32</v>
      </c>
      <c r="BY224" s="207" t="s">
        <v>1009</v>
      </c>
      <c r="BZ224" s="207">
        <v>1.0709284125545801E-4</v>
      </c>
      <c r="CA224" s="207" t="s">
        <v>1011</v>
      </c>
      <c r="CB224" s="207">
        <v>0</v>
      </c>
      <c r="CC224" s="207">
        <v>0</v>
      </c>
      <c r="CD224" s="207">
        <v>1.5025427646786901E-3</v>
      </c>
      <c r="CE224" s="207">
        <v>0</v>
      </c>
      <c r="CF224" s="207">
        <v>0</v>
      </c>
      <c r="CG224" s="207">
        <v>0</v>
      </c>
      <c r="CH224" s="207">
        <v>0</v>
      </c>
      <c r="CI224" s="207">
        <v>13</v>
      </c>
      <c r="CJ224" s="207">
        <v>0</v>
      </c>
      <c r="CK224" s="207">
        <v>0</v>
      </c>
      <c r="CL224" s="207">
        <v>13</v>
      </c>
      <c r="CM224" s="207">
        <v>0</v>
      </c>
      <c r="CN224" s="207">
        <v>0</v>
      </c>
      <c r="CO224" s="207">
        <v>0</v>
      </c>
      <c r="CP224" s="207">
        <v>0</v>
      </c>
      <c r="CQ224" s="207" t="s">
        <v>5316</v>
      </c>
      <c r="CR224" s="207" t="s">
        <v>5316</v>
      </c>
      <c r="CS224" s="207" t="s">
        <v>5316</v>
      </c>
      <c r="CT224" s="207" t="s">
        <v>5316</v>
      </c>
      <c r="CU224" s="207" t="s">
        <v>5316</v>
      </c>
      <c r="CV224" s="207" t="s">
        <v>5316</v>
      </c>
      <c r="CW224" s="207" t="s">
        <v>5316</v>
      </c>
      <c r="CX224" s="207" t="s">
        <v>5316</v>
      </c>
      <c r="CY224" s="207" t="s">
        <v>5316</v>
      </c>
      <c r="CZ224" s="207" t="s">
        <v>32</v>
      </c>
      <c r="DA224" s="207" t="s">
        <v>5316</v>
      </c>
      <c r="DB224" s="207" t="s">
        <v>9912</v>
      </c>
      <c r="DC224" s="207" t="s">
        <v>5316</v>
      </c>
      <c r="DD224" s="207" t="s">
        <v>5316</v>
      </c>
      <c r="DE224" s="207" t="s">
        <v>5316</v>
      </c>
      <c r="DF224" s="207" t="s">
        <v>5316</v>
      </c>
      <c r="DG224" s="207" t="s">
        <v>5316</v>
      </c>
      <c r="DH224" s="207" t="s">
        <v>5316</v>
      </c>
      <c r="DI224" s="207" t="s">
        <v>5316</v>
      </c>
      <c r="DJ224" s="207" t="s">
        <v>5316</v>
      </c>
      <c r="DK224" s="207" t="s">
        <v>5316</v>
      </c>
      <c r="DL224" s="207" t="s">
        <v>5316</v>
      </c>
      <c r="DM224" s="207" t="s">
        <v>5316</v>
      </c>
      <c r="DN224" s="207" t="s">
        <v>5316</v>
      </c>
      <c r="DO224" s="207" t="s">
        <v>5316</v>
      </c>
      <c r="DP224" s="207" t="s">
        <v>5316</v>
      </c>
      <c r="DQ224" s="207" t="s">
        <v>5316</v>
      </c>
    </row>
    <row r="225" spans="2:121" x14ac:dyDescent="0.2">
      <c r="B225" s="207" t="s">
        <v>9692</v>
      </c>
      <c r="C225" s="207">
        <v>37583420</v>
      </c>
      <c r="D225" s="207" t="s">
        <v>1022</v>
      </c>
      <c r="E225" s="207" t="s">
        <v>1009</v>
      </c>
      <c r="F225" s="207" t="s">
        <v>9917</v>
      </c>
      <c r="G225" s="207" t="s">
        <v>6867</v>
      </c>
      <c r="H225" s="207" t="s">
        <v>6894</v>
      </c>
      <c r="I225" s="207" t="s">
        <v>6869</v>
      </c>
      <c r="J225" s="207" t="s">
        <v>9918</v>
      </c>
      <c r="K225" s="207" t="s">
        <v>9919</v>
      </c>
      <c r="L225" s="207" t="s">
        <v>9920</v>
      </c>
      <c r="M225" s="207" t="s">
        <v>9921</v>
      </c>
      <c r="N225" s="207" t="s">
        <v>9922</v>
      </c>
      <c r="O225" s="207" t="s">
        <v>9923</v>
      </c>
      <c r="P225" s="207" t="s">
        <v>9924</v>
      </c>
      <c r="Q225" s="207" t="s">
        <v>1020</v>
      </c>
      <c r="R225" s="207">
        <v>11</v>
      </c>
      <c r="S225" s="207">
        <v>11</v>
      </c>
      <c r="T225" s="207" t="s">
        <v>1010</v>
      </c>
      <c r="U225" s="207" t="s">
        <v>6916</v>
      </c>
      <c r="V225" s="207" t="s">
        <v>1623</v>
      </c>
      <c r="W225" s="207" t="s">
        <v>6879</v>
      </c>
      <c r="X225" s="207" t="s">
        <v>1623</v>
      </c>
      <c r="Y225" s="207" t="s">
        <v>6877</v>
      </c>
      <c r="Z225" s="207" t="s">
        <v>1010</v>
      </c>
      <c r="AA225" s="207" t="s">
        <v>1010</v>
      </c>
      <c r="AB225" s="207" t="s">
        <v>1010</v>
      </c>
      <c r="AC225" s="207">
        <v>19.72</v>
      </c>
      <c r="AD225" s="207" t="s">
        <v>1022</v>
      </c>
      <c r="AE225" s="207" t="s">
        <v>6881</v>
      </c>
      <c r="AF225" s="207" t="s">
        <v>6881</v>
      </c>
      <c r="AG225" s="207">
        <v>5.85</v>
      </c>
      <c r="AH225" s="207">
        <v>5.85</v>
      </c>
      <c r="AI225" s="207">
        <v>0.93623999999999996</v>
      </c>
      <c r="AJ225" s="207">
        <v>0.91700000000000004</v>
      </c>
      <c r="AK225" s="207">
        <v>0.60462000000000005</v>
      </c>
      <c r="AL225" s="207">
        <v>1</v>
      </c>
      <c r="AM225" s="207">
        <v>0.90891999999999995</v>
      </c>
      <c r="AN225" s="207">
        <v>0</v>
      </c>
      <c r="AO225" s="207">
        <v>0</v>
      </c>
      <c r="AP225" s="207">
        <v>1</v>
      </c>
      <c r="AQ225" s="207" t="s">
        <v>6882</v>
      </c>
      <c r="AR225" s="207" t="s">
        <v>6883</v>
      </c>
      <c r="AS225" s="207" t="s">
        <v>9692</v>
      </c>
      <c r="AT225" s="207">
        <v>37583420</v>
      </c>
      <c r="AU225" s="207">
        <v>37583420</v>
      </c>
      <c r="AV225" s="207" t="s">
        <v>1022</v>
      </c>
      <c r="AW225" s="207" t="s">
        <v>1009</v>
      </c>
      <c r="AX225" s="207" t="s">
        <v>178</v>
      </c>
      <c r="AY225" s="207" t="s">
        <v>5316</v>
      </c>
      <c r="AZ225" s="207" t="s">
        <v>5316</v>
      </c>
      <c r="BA225" s="207" t="s">
        <v>9925</v>
      </c>
      <c r="BB225" s="207" t="s">
        <v>9917</v>
      </c>
      <c r="BC225" s="207">
        <v>606019</v>
      </c>
      <c r="BD225" s="207" t="s">
        <v>9926</v>
      </c>
      <c r="BE225" s="207">
        <v>272</v>
      </c>
      <c r="BF225" s="207" t="s">
        <v>6886</v>
      </c>
      <c r="BG225" s="207">
        <v>24989451</v>
      </c>
      <c r="BH225" s="207" t="s">
        <v>9927</v>
      </c>
      <c r="BI225" s="207" t="s">
        <v>6888</v>
      </c>
      <c r="BJ225" s="207" t="s">
        <v>9928</v>
      </c>
      <c r="BK225" s="207" t="s">
        <v>1009</v>
      </c>
      <c r="BL225" s="207" t="s">
        <v>6890</v>
      </c>
      <c r="BM225" s="207" t="s">
        <v>6891</v>
      </c>
      <c r="BN225" s="207" t="s">
        <v>9929</v>
      </c>
      <c r="BO225" s="207">
        <v>616081</v>
      </c>
      <c r="BP225" s="207">
        <v>606019.00009999995</v>
      </c>
      <c r="BQ225" s="207" t="s">
        <v>9930</v>
      </c>
      <c r="BR225" s="207" t="s">
        <v>5316</v>
      </c>
      <c r="BS225" s="207" t="s">
        <v>5316</v>
      </c>
      <c r="BT225" s="207" t="s">
        <v>5316</v>
      </c>
      <c r="BU225" s="207" t="s">
        <v>5316</v>
      </c>
      <c r="BV225" s="207" t="s">
        <v>9931</v>
      </c>
      <c r="BW225" s="207" t="s">
        <v>9932</v>
      </c>
      <c r="BX225" s="207" t="s">
        <v>32</v>
      </c>
      <c r="BY225" s="207" t="s">
        <v>1009</v>
      </c>
      <c r="BZ225" s="207">
        <v>4.0343249862358297E-3</v>
      </c>
      <c r="CA225" s="207" t="s">
        <v>1011</v>
      </c>
      <c r="CB225" s="207">
        <v>1.3109023377758399E-3</v>
      </c>
      <c r="CC225" s="207">
        <v>2.0104543626859699E-3</v>
      </c>
      <c r="CD225" s="207">
        <v>0</v>
      </c>
      <c r="CE225" s="207">
        <v>3.0949105914718001E-3</v>
      </c>
      <c r="CF225" s="207">
        <v>1.7886178861788601E-3</v>
      </c>
      <c r="CG225" s="207">
        <v>5.8608829929107896E-3</v>
      </c>
      <c r="CH225" s="207">
        <v>3.6674816625916901E-3</v>
      </c>
      <c r="CI225" s="207">
        <v>425</v>
      </c>
      <c r="CJ225" s="207">
        <v>12</v>
      </c>
      <c r="CK225" s="207">
        <v>20</v>
      </c>
      <c r="CL225" s="207">
        <v>0</v>
      </c>
      <c r="CM225" s="207">
        <v>45</v>
      </c>
      <c r="CN225" s="207">
        <v>11</v>
      </c>
      <c r="CO225" s="207">
        <v>334</v>
      </c>
      <c r="CP225" s="207">
        <v>3</v>
      </c>
      <c r="CQ225" s="207" t="s">
        <v>32</v>
      </c>
      <c r="CR225" s="207" t="s">
        <v>1009</v>
      </c>
      <c r="CS225" s="207" t="s">
        <v>9928</v>
      </c>
      <c r="CT225" s="207">
        <v>2.1964900000000002E-3</v>
      </c>
      <c r="CU225" s="207">
        <v>0</v>
      </c>
      <c r="CV225" s="207">
        <v>2.8999999999999998E-3</v>
      </c>
      <c r="CW225" s="207">
        <v>8.0000000000000004E-4</v>
      </c>
      <c r="CX225" s="207">
        <v>4.0000000000000001E-3</v>
      </c>
      <c r="CY225" s="207">
        <v>4.1000000000000003E-3</v>
      </c>
      <c r="CZ225" s="207" t="s">
        <v>32</v>
      </c>
      <c r="DA225" s="207">
        <v>2.196E-3</v>
      </c>
      <c r="DB225" s="207" t="s">
        <v>9928</v>
      </c>
      <c r="DC225" s="207" t="s">
        <v>32</v>
      </c>
      <c r="DD225" s="207">
        <v>3.9979999999999998E-3</v>
      </c>
      <c r="DE225" s="207" t="s">
        <v>9928</v>
      </c>
      <c r="DF225" s="207" t="s">
        <v>32</v>
      </c>
      <c r="DG225" s="207" t="s">
        <v>1009</v>
      </c>
      <c r="DH225" s="207">
        <v>24</v>
      </c>
      <c r="DI225" s="207">
        <v>6.4724919093851101E-3</v>
      </c>
      <c r="DJ225" s="207" t="s">
        <v>32</v>
      </c>
      <c r="DK225" s="207" t="s">
        <v>1009</v>
      </c>
      <c r="DL225" s="207">
        <v>24</v>
      </c>
      <c r="DM225" s="207">
        <v>6.4724919093851101E-3</v>
      </c>
      <c r="DN225" s="207" t="s">
        <v>5316</v>
      </c>
      <c r="DO225" s="207" t="s">
        <v>5316</v>
      </c>
      <c r="DP225" s="207" t="s">
        <v>5316</v>
      </c>
      <c r="DQ225" s="207" t="s">
        <v>5316</v>
      </c>
    </row>
    <row r="226" spans="2:121" x14ac:dyDescent="0.2">
      <c r="B226" s="207" t="s">
        <v>9692</v>
      </c>
      <c r="C226" s="207">
        <v>51519581</v>
      </c>
      <c r="D226" s="207" t="s">
        <v>1022</v>
      </c>
      <c r="E226" s="207" t="s">
        <v>1035</v>
      </c>
      <c r="F226" s="207" t="s">
        <v>9933</v>
      </c>
      <c r="G226" s="207" t="s">
        <v>6867</v>
      </c>
      <c r="H226" s="207" t="s">
        <v>6894</v>
      </c>
      <c r="I226" s="207" t="s">
        <v>6869</v>
      </c>
      <c r="J226" s="207" t="s">
        <v>9934</v>
      </c>
      <c r="K226" s="207" t="s">
        <v>9935</v>
      </c>
      <c r="L226" s="207" t="s">
        <v>9936</v>
      </c>
      <c r="M226" s="207" t="s">
        <v>9937</v>
      </c>
      <c r="N226" s="207" t="s">
        <v>9938</v>
      </c>
      <c r="O226" s="207" t="s">
        <v>9939</v>
      </c>
      <c r="P226" s="207" t="s">
        <v>9940</v>
      </c>
      <c r="Q226" s="207" t="s">
        <v>1020</v>
      </c>
      <c r="R226" s="207">
        <v>7</v>
      </c>
      <c r="S226" s="207">
        <v>11</v>
      </c>
      <c r="T226" s="207" t="s">
        <v>6877</v>
      </c>
      <c r="U226" s="207" t="s">
        <v>6916</v>
      </c>
      <c r="V226" s="207" t="s">
        <v>1623</v>
      </c>
      <c r="W226" s="207" t="s">
        <v>6879</v>
      </c>
      <c r="X226" s="207" t="s">
        <v>1623</v>
      </c>
      <c r="Y226" s="207" t="s">
        <v>6877</v>
      </c>
      <c r="Z226" s="207" t="s">
        <v>6877</v>
      </c>
      <c r="AA226" s="207" t="s">
        <v>6877</v>
      </c>
      <c r="AB226" s="207" t="s">
        <v>6877</v>
      </c>
      <c r="AC226" s="207">
        <v>19.91</v>
      </c>
      <c r="AD226" s="207" t="s">
        <v>1022</v>
      </c>
      <c r="AE226" s="207" t="s">
        <v>6881</v>
      </c>
      <c r="AF226" s="207" t="s">
        <v>6881</v>
      </c>
      <c r="AG226" s="207">
        <v>5.78</v>
      </c>
      <c r="AH226" s="207">
        <v>5.78</v>
      </c>
      <c r="AI226" s="207">
        <v>0.91363000000000005</v>
      </c>
      <c r="AJ226" s="207">
        <v>0.91700000000000004</v>
      </c>
      <c r="AK226" s="207">
        <v>0.60462000000000005</v>
      </c>
      <c r="AL226" s="207">
        <v>0.13200000000000001</v>
      </c>
      <c r="AM226" s="207">
        <v>0.18109</v>
      </c>
      <c r="AN226" s="207">
        <v>0</v>
      </c>
      <c r="AO226" s="207">
        <v>0</v>
      </c>
      <c r="AP226" s="207">
        <v>1</v>
      </c>
      <c r="AQ226" s="207" t="s">
        <v>6882</v>
      </c>
      <c r="AR226" s="207" t="s">
        <v>6883</v>
      </c>
      <c r="AS226" s="207" t="s">
        <v>9692</v>
      </c>
      <c r="AT226" s="207">
        <v>51519581</v>
      </c>
      <c r="AU226" s="207">
        <v>51519581</v>
      </c>
      <c r="AV226" s="207" t="s">
        <v>1022</v>
      </c>
      <c r="AW226" s="207" t="s">
        <v>1035</v>
      </c>
      <c r="AX226" s="207" t="s">
        <v>178</v>
      </c>
      <c r="AY226" s="207" t="s">
        <v>5316</v>
      </c>
      <c r="AZ226" s="207" t="s">
        <v>5316</v>
      </c>
      <c r="BA226" s="207" t="s">
        <v>7585</v>
      </c>
      <c r="BB226" s="207" t="s">
        <v>9933</v>
      </c>
      <c r="BC226" s="207">
        <v>610326</v>
      </c>
      <c r="BD226" s="207" t="s">
        <v>6947</v>
      </c>
      <c r="BE226" s="207">
        <v>177</v>
      </c>
      <c r="BF226" s="207" t="s">
        <v>6886</v>
      </c>
      <c r="BG226" s="207">
        <v>16845400</v>
      </c>
      <c r="BH226" s="207" t="s">
        <v>9941</v>
      </c>
      <c r="BI226" s="207" t="s">
        <v>6888</v>
      </c>
      <c r="BJ226" s="207" t="s">
        <v>9942</v>
      </c>
      <c r="BK226" s="207" t="s">
        <v>1035</v>
      </c>
      <c r="BL226" s="207" t="s">
        <v>6890</v>
      </c>
      <c r="BM226" s="207" t="s">
        <v>7438</v>
      </c>
      <c r="BN226" s="207" t="s">
        <v>9943</v>
      </c>
      <c r="BO226" s="207" t="s">
        <v>5316</v>
      </c>
      <c r="BP226" s="207">
        <v>610326.00009999995</v>
      </c>
      <c r="BQ226" s="207" t="s">
        <v>9944</v>
      </c>
      <c r="BR226" s="207" t="s">
        <v>5316</v>
      </c>
      <c r="BS226" s="207" t="s">
        <v>5316</v>
      </c>
      <c r="BT226" s="207" t="s">
        <v>5316</v>
      </c>
      <c r="BU226" s="207" t="s">
        <v>5316</v>
      </c>
      <c r="BV226" s="207" t="s">
        <v>9945</v>
      </c>
      <c r="BW226" s="207" t="s">
        <v>9946</v>
      </c>
      <c r="BX226" s="207" t="s">
        <v>32</v>
      </c>
      <c r="BY226" s="207" t="s">
        <v>1035</v>
      </c>
      <c r="BZ226" s="207">
        <v>1.3059578126033201E-3</v>
      </c>
      <c r="CA226" s="207" t="s">
        <v>1011</v>
      </c>
      <c r="CB226" s="207">
        <v>1.9353590090961901E-4</v>
      </c>
      <c r="CC226" s="207">
        <v>4.33200485184543E-4</v>
      </c>
      <c r="CD226" s="207">
        <v>0</v>
      </c>
      <c r="CE226" s="207">
        <v>1.2744265080713701E-3</v>
      </c>
      <c r="CF226" s="207">
        <v>1.5124016938899E-4</v>
      </c>
      <c r="CG226" s="207">
        <v>1.9249857129966599E-3</v>
      </c>
      <c r="CH226" s="207">
        <v>1.10619469026549E-3</v>
      </c>
      <c r="CI226" s="207">
        <v>158</v>
      </c>
      <c r="CJ226" s="207">
        <v>2</v>
      </c>
      <c r="CK226" s="207">
        <v>5</v>
      </c>
      <c r="CL226" s="207">
        <v>0</v>
      </c>
      <c r="CM226" s="207">
        <v>21</v>
      </c>
      <c r="CN226" s="207">
        <v>1</v>
      </c>
      <c r="CO226" s="207">
        <v>128</v>
      </c>
      <c r="CP226" s="207">
        <v>1</v>
      </c>
      <c r="CQ226" s="207" t="s">
        <v>32</v>
      </c>
      <c r="CR226" s="207" t="s">
        <v>1035</v>
      </c>
      <c r="CS226" s="207" t="s">
        <v>9942</v>
      </c>
      <c r="CT226" s="207">
        <v>1.99681E-4</v>
      </c>
      <c r="CU226" s="207">
        <v>0</v>
      </c>
      <c r="CV226" s="207">
        <v>0</v>
      </c>
      <c r="CW226" s="207">
        <v>0</v>
      </c>
      <c r="CX226" s="207">
        <v>0</v>
      </c>
      <c r="CY226" s="207">
        <v>1E-3</v>
      </c>
      <c r="CZ226" s="207" t="s">
        <v>32</v>
      </c>
      <c r="DA226" s="207">
        <v>1.997E-4</v>
      </c>
      <c r="DB226" s="207" t="s">
        <v>9942</v>
      </c>
      <c r="DC226" s="207" t="s">
        <v>32</v>
      </c>
      <c r="DD226" s="207">
        <v>1.9989999999999999E-3</v>
      </c>
      <c r="DE226" s="207" t="s">
        <v>9942</v>
      </c>
      <c r="DF226" s="207" t="s">
        <v>32</v>
      </c>
      <c r="DG226" s="207" t="s">
        <v>1035</v>
      </c>
      <c r="DH226" s="207">
        <v>12</v>
      </c>
      <c r="DI226" s="207">
        <v>3.2362459546925498E-3</v>
      </c>
      <c r="DJ226" s="207" t="s">
        <v>32</v>
      </c>
      <c r="DK226" s="207" t="s">
        <v>1035</v>
      </c>
      <c r="DL226" s="207">
        <v>12</v>
      </c>
      <c r="DM226" s="207">
        <v>3.2362459546925498E-3</v>
      </c>
      <c r="DN226" s="207" t="s">
        <v>5316</v>
      </c>
      <c r="DO226" s="207" t="s">
        <v>5316</v>
      </c>
      <c r="DP226" s="207" t="s">
        <v>5316</v>
      </c>
      <c r="DQ226" s="207" t="s">
        <v>5316</v>
      </c>
    </row>
    <row r="227" spans="2:121" x14ac:dyDescent="0.2">
      <c r="B227" s="207" t="s">
        <v>9692</v>
      </c>
      <c r="C227" s="207">
        <v>52511706</v>
      </c>
      <c r="D227" s="207" t="s">
        <v>1010</v>
      </c>
      <c r="E227" s="207" t="s">
        <v>1009</v>
      </c>
      <c r="F227" s="207" t="s">
        <v>9947</v>
      </c>
      <c r="G227" s="207" t="s">
        <v>6867</v>
      </c>
      <c r="H227" s="207" t="s">
        <v>6868</v>
      </c>
      <c r="I227" s="207" t="s">
        <v>6869</v>
      </c>
      <c r="J227" s="207" t="s">
        <v>9948</v>
      </c>
      <c r="K227" s="207" t="s">
        <v>9949</v>
      </c>
      <c r="L227" s="207" t="s">
        <v>9950</v>
      </c>
      <c r="M227" s="207" t="s">
        <v>9951</v>
      </c>
      <c r="N227" s="207" t="s">
        <v>9952</v>
      </c>
      <c r="O227" s="207" t="s">
        <v>9953</v>
      </c>
      <c r="P227" s="207" t="s">
        <v>9954</v>
      </c>
      <c r="Q227" s="207" t="s">
        <v>1020</v>
      </c>
      <c r="R227" s="207">
        <v>18</v>
      </c>
      <c r="S227" s="207">
        <v>21</v>
      </c>
      <c r="T227" s="207" t="s">
        <v>6877</v>
      </c>
      <c r="U227" s="207" t="s">
        <v>6878</v>
      </c>
      <c r="V227" s="207" t="s">
        <v>6877</v>
      </c>
      <c r="W227" s="207" t="s">
        <v>6879</v>
      </c>
      <c r="X227" s="207" t="s">
        <v>6877</v>
      </c>
      <c r="Y227" s="207" t="s">
        <v>6877</v>
      </c>
      <c r="Z227" s="207" t="s">
        <v>6877</v>
      </c>
      <c r="AA227" s="207" t="s">
        <v>6877</v>
      </c>
      <c r="AB227" s="207" t="s">
        <v>6877</v>
      </c>
      <c r="AC227" s="207">
        <v>24.6</v>
      </c>
      <c r="AD227" s="207" t="s">
        <v>1010</v>
      </c>
      <c r="AE227" s="207" t="s">
        <v>7046</v>
      </c>
      <c r="AF227" s="207" t="s">
        <v>7046</v>
      </c>
      <c r="AG227" s="207">
        <v>4.7300000000000004</v>
      </c>
      <c r="AH227" s="207">
        <v>4.7300000000000004</v>
      </c>
      <c r="AI227" s="207">
        <v>0.59255000000000002</v>
      </c>
      <c r="AJ227" s="207">
        <v>0.99099999999999999</v>
      </c>
      <c r="AK227" s="207">
        <v>0.76620999999999995</v>
      </c>
      <c r="AL227" s="207">
        <v>0.995</v>
      </c>
      <c r="AM227" s="207">
        <v>0.61045000000000005</v>
      </c>
      <c r="AN227" s="207">
        <v>0</v>
      </c>
      <c r="AO227" s="207">
        <v>0</v>
      </c>
      <c r="AP227" s="207">
        <v>0</v>
      </c>
      <c r="AQ227" s="207" t="s">
        <v>6882</v>
      </c>
      <c r="AR227" s="207" t="s">
        <v>9700</v>
      </c>
      <c r="AS227" s="207" t="s">
        <v>9701</v>
      </c>
      <c r="AT227" s="207" t="s">
        <v>9955</v>
      </c>
      <c r="AU227" s="207" t="s">
        <v>9955</v>
      </c>
      <c r="AV227" s="207" t="s">
        <v>9703</v>
      </c>
      <c r="AW227" s="207" t="s">
        <v>9956</v>
      </c>
      <c r="AX227" s="207" t="s">
        <v>8440</v>
      </c>
      <c r="AY227" s="207" t="s">
        <v>8441</v>
      </c>
      <c r="AZ227" s="207" t="s">
        <v>8441</v>
      </c>
      <c r="BA227" s="207" t="s">
        <v>9957</v>
      </c>
      <c r="BB227" s="207" t="s">
        <v>9958</v>
      </c>
      <c r="BC227" s="207" t="s">
        <v>9959</v>
      </c>
      <c r="BD227" s="207" t="s">
        <v>9960</v>
      </c>
      <c r="BE227" s="207" t="s">
        <v>9961</v>
      </c>
      <c r="BF227" s="207" t="s">
        <v>8446</v>
      </c>
      <c r="BG227" s="207" t="s">
        <v>9962</v>
      </c>
      <c r="BH227" s="207" t="s">
        <v>9963</v>
      </c>
      <c r="BI227" s="207" t="s">
        <v>9964</v>
      </c>
      <c r="BJ227" s="207" t="s">
        <v>9965</v>
      </c>
      <c r="BK227" s="207" t="s">
        <v>1009</v>
      </c>
      <c r="BL227" s="207" t="s">
        <v>6890</v>
      </c>
      <c r="BM227" s="207" t="s">
        <v>7064</v>
      </c>
      <c r="BN227" s="207" t="s">
        <v>9966</v>
      </c>
      <c r="BO227" s="207">
        <v>277900</v>
      </c>
      <c r="BP227" s="207">
        <v>606882.00170000002</v>
      </c>
      <c r="BQ227" s="207" t="s">
        <v>9967</v>
      </c>
      <c r="BR227" s="207" t="s">
        <v>5316</v>
      </c>
      <c r="BS227" s="207" t="s">
        <v>5316</v>
      </c>
      <c r="BT227" s="207" t="s">
        <v>5316</v>
      </c>
      <c r="BU227" s="207" t="s">
        <v>5316</v>
      </c>
      <c r="BV227" s="207" t="s">
        <v>9968</v>
      </c>
      <c r="BW227" s="207" t="s">
        <v>9969</v>
      </c>
      <c r="BX227" s="207" t="s">
        <v>32</v>
      </c>
      <c r="BY227" s="207" t="s">
        <v>1009</v>
      </c>
      <c r="BZ227" s="207">
        <v>1.49063385063849E-4</v>
      </c>
      <c r="CA227" s="207" t="s">
        <v>1011</v>
      </c>
      <c r="CB227" s="207">
        <v>3.05748063595597E-4</v>
      </c>
      <c r="CC227" s="207">
        <v>1.72801105927078E-4</v>
      </c>
      <c r="CD227" s="207">
        <v>3.4778576396939499E-4</v>
      </c>
      <c r="CE227" s="207">
        <v>1.8168604651162801E-4</v>
      </c>
      <c r="CF227" s="207">
        <v>0</v>
      </c>
      <c r="CG227" s="207">
        <v>1.04922357455483E-4</v>
      </c>
      <c r="CH227" s="207">
        <v>0</v>
      </c>
      <c r="CI227" s="207">
        <v>18</v>
      </c>
      <c r="CJ227" s="207">
        <v>3</v>
      </c>
      <c r="CK227" s="207">
        <v>2</v>
      </c>
      <c r="CL227" s="207">
        <v>3</v>
      </c>
      <c r="CM227" s="207">
        <v>3</v>
      </c>
      <c r="CN227" s="207">
        <v>0</v>
      </c>
      <c r="CO227" s="207">
        <v>7</v>
      </c>
      <c r="CP227" s="207">
        <v>0</v>
      </c>
      <c r="CQ227" s="207" t="s">
        <v>5316</v>
      </c>
      <c r="CR227" s="207" t="s">
        <v>5316</v>
      </c>
      <c r="CS227" s="207" t="s">
        <v>5316</v>
      </c>
      <c r="CT227" s="207" t="s">
        <v>5316</v>
      </c>
      <c r="CU227" s="207" t="s">
        <v>5316</v>
      </c>
      <c r="CV227" s="207" t="s">
        <v>5316</v>
      </c>
      <c r="CW227" s="207" t="s">
        <v>5316</v>
      </c>
      <c r="CX227" s="207" t="s">
        <v>5316</v>
      </c>
      <c r="CY227" s="207" t="s">
        <v>5316</v>
      </c>
      <c r="CZ227" s="207" t="s">
        <v>19</v>
      </c>
      <c r="DA227" s="207" t="s">
        <v>9970</v>
      </c>
      <c r="DB227" s="207" t="s">
        <v>5316</v>
      </c>
      <c r="DC227" s="207" t="s">
        <v>32</v>
      </c>
      <c r="DD227" s="207">
        <v>2.3900000000000001E-4</v>
      </c>
      <c r="DE227" s="207" t="s">
        <v>9965</v>
      </c>
      <c r="DF227" s="207" t="s">
        <v>32</v>
      </c>
      <c r="DG227" s="207" t="s">
        <v>1009</v>
      </c>
      <c r="DH227" s="207">
        <v>1</v>
      </c>
      <c r="DI227" s="208">
        <v>2.6968716289104598E-4</v>
      </c>
      <c r="DJ227" s="207" t="s">
        <v>32</v>
      </c>
      <c r="DK227" s="207" t="s">
        <v>1009</v>
      </c>
      <c r="DL227" s="207">
        <v>1</v>
      </c>
      <c r="DM227" s="208">
        <v>2.6968716289104598E-4</v>
      </c>
      <c r="DN227" s="207" t="s">
        <v>5316</v>
      </c>
      <c r="DO227" s="207" t="s">
        <v>5316</v>
      </c>
      <c r="DP227" s="207" t="s">
        <v>5316</v>
      </c>
      <c r="DQ227" s="207" t="s">
        <v>5316</v>
      </c>
    </row>
    <row r="228" spans="2:121" x14ac:dyDescent="0.2">
      <c r="B228" s="207" t="s">
        <v>9692</v>
      </c>
      <c r="C228" s="207">
        <v>52524252</v>
      </c>
      <c r="D228" s="207" t="s">
        <v>1022</v>
      </c>
      <c r="E228" s="207" t="s">
        <v>1035</v>
      </c>
      <c r="F228" s="207" t="s">
        <v>9947</v>
      </c>
      <c r="G228" s="207" t="s">
        <v>6867</v>
      </c>
      <c r="H228" s="207" t="s">
        <v>6868</v>
      </c>
      <c r="I228" s="207" t="s">
        <v>6869</v>
      </c>
      <c r="J228" s="207" t="s">
        <v>9971</v>
      </c>
      <c r="K228" s="207" t="s">
        <v>9972</v>
      </c>
      <c r="L228" s="207" t="s">
        <v>9950</v>
      </c>
      <c r="M228" s="207" t="s">
        <v>9951</v>
      </c>
      <c r="N228" s="207" t="s">
        <v>9952</v>
      </c>
      <c r="O228" s="207" t="s">
        <v>9953</v>
      </c>
      <c r="P228" s="207" t="s">
        <v>9954</v>
      </c>
      <c r="Q228" s="207" t="s">
        <v>1020</v>
      </c>
      <c r="R228" s="207">
        <v>11</v>
      </c>
      <c r="S228" s="207">
        <v>21</v>
      </c>
      <c r="T228" s="207" t="s">
        <v>6877</v>
      </c>
      <c r="U228" s="207" t="s">
        <v>6878</v>
      </c>
      <c r="V228" s="207" t="s">
        <v>6877</v>
      </c>
      <c r="W228" s="207" t="s">
        <v>6879</v>
      </c>
      <c r="X228" s="207" t="s">
        <v>6877</v>
      </c>
      <c r="Y228" s="207" t="s">
        <v>6877</v>
      </c>
      <c r="Z228" s="207" t="s">
        <v>6877</v>
      </c>
      <c r="AA228" s="207" t="s">
        <v>6877</v>
      </c>
      <c r="AB228" s="207" t="s">
        <v>6877</v>
      </c>
      <c r="AC228" s="207">
        <v>26.5</v>
      </c>
      <c r="AD228" s="207" t="s">
        <v>1022</v>
      </c>
      <c r="AE228" s="207" t="s">
        <v>6881</v>
      </c>
      <c r="AF228" s="207" t="s">
        <v>6881</v>
      </c>
      <c r="AG228" s="207">
        <v>5.69</v>
      </c>
      <c r="AH228" s="207">
        <v>5.69</v>
      </c>
      <c r="AI228" s="207">
        <v>0.88270999999999999</v>
      </c>
      <c r="AJ228" s="207">
        <v>0.91700000000000004</v>
      </c>
      <c r="AK228" s="207">
        <v>0.60462000000000005</v>
      </c>
      <c r="AL228" s="207">
        <v>0.93500000000000005</v>
      </c>
      <c r="AM228" s="207">
        <v>0.39535999999999999</v>
      </c>
      <c r="AN228" s="207">
        <v>0</v>
      </c>
      <c r="AO228" s="207">
        <v>0</v>
      </c>
      <c r="AP228" s="207">
        <v>1</v>
      </c>
      <c r="AQ228" s="207" t="s">
        <v>6882</v>
      </c>
      <c r="AR228" s="207" t="s">
        <v>6883</v>
      </c>
      <c r="AS228" s="207" t="s">
        <v>9692</v>
      </c>
      <c r="AT228" s="207">
        <v>52524252</v>
      </c>
      <c r="AU228" s="207">
        <v>52524252</v>
      </c>
      <c r="AV228" s="207" t="s">
        <v>1022</v>
      </c>
      <c r="AW228" s="207" t="s">
        <v>1035</v>
      </c>
      <c r="AX228" s="207" t="s">
        <v>178</v>
      </c>
      <c r="AY228" s="207" t="s">
        <v>5316</v>
      </c>
      <c r="AZ228" s="207" t="s">
        <v>5316</v>
      </c>
      <c r="BA228" s="207" t="s">
        <v>9973</v>
      </c>
      <c r="BB228" s="207" t="s">
        <v>9947</v>
      </c>
      <c r="BC228" s="207">
        <v>606882</v>
      </c>
      <c r="BD228" s="207" t="s">
        <v>7406</v>
      </c>
      <c r="BE228" s="207">
        <v>874</v>
      </c>
      <c r="BF228" s="207" t="s">
        <v>6886</v>
      </c>
      <c r="BG228" s="207">
        <v>9452121</v>
      </c>
      <c r="BH228" s="207" t="s">
        <v>9974</v>
      </c>
      <c r="BI228" s="207" t="s">
        <v>6888</v>
      </c>
      <c r="BJ228" s="207" t="s">
        <v>9975</v>
      </c>
      <c r="BK228" s="207" t="s">
        <v>1035</v>
      </c>
      <c r="BL228" s="207" t="s">
        <v>6890</v>
      </c>
      <c r="BM228" s="207" t="s">
        <v>6891</v>
      </c>
      <c r="BN228" s="207" t="s">
        <v>9973</v>
      </c>
      <c r="BO228" s="207">
        <v>277900</v>
      </c>
      <c r="BP228" s="207">
        <v>606882.00159999996</v>
      </c>
      <c r="BQ228" s="207" t="s">
        <v>9976</v>
      </c>
      <c r="BR228" s="207" t="s">
        <v>5316</v>
      </c>
      <c r="BS228" s="207" t="s">
        <v>5316</v>
      </c>
      <c r="BT228" s="207" t="s">
        <v>5316</v>
      </c>
      <c r="BU228" s="207" t="s">
        <v>5316</v>
      </c>
      <c r="BV228" s="207" t="s">
        <v>9977</v>
      </c>
      <c r="BW228" s="207" t="s">
        <v>9978</v>
      </c>
      <c r="BX228" s="207" t="s">
        <v>32</v>
      </c>
      <c r="BY228" s="207" t="s">
        <v>1035</v>
      </c>
      <c r="BZ228" s="208">
        <v>7.4525520850584595E-5</v>
      </c>
      <c r="CA228" s="207" t="s">
        <v>1011</v>
      </c>
      <c r="CB228" s="207">
        <v>0</v>
      </c>
      <c r="CC228" s="207">
        <v>0</v>
      </c>
      <c r="CD228" s="207">
        <v>6.9557152793878999E-4</v>
      </c>
      <c r="CE228" s="208">
        <v>6.0562015503876002E-5</v>
      </c>
      <c r="CF228" s="207">
        <v>0</v>
      </c>
      <c r="CG228" s="208">
        <v>2.9968832414289101E-5</v>
      </c>
      <c r="CH228" s="207">
        <v>0</v>
      </c>
      <c r="CI228" s="207">
        <v>9</v>
      </c>
      <c r="CJ228" s="207">
        <v>0</v>
      </c>
      <c r="CK228" s="207">
        <v>0</v>
      </c>
      <c r="CL228" s="207">
        <v>6</v>
      </c>
      <c r="CM228" s="207">
        <v>1</v>
      </c>
      <c r="CN228" s="207">
        <v>0</v>
      </c>
      <c r="CO228" s="207">
        <v>2</v>
      </c>
      <c r="CP228" s="207">
        <v>0</v>
      </c>
      <c r="CQ228" s="207" t="s">
        <v>5316</v>
      </c>
      <c r="CR228" s="207" t="s">
        <v>5316</v>
      </c>
      <c r="CS228" s="207" t="s">
        <v>5316</v>
      </c>
      <c r="CT228" s="207" t="s">
        <v>5316</v>
      </c>
      <c r="CU228" s="207" t="s">
        <v>5316</v>
      </c>
      <c r="CV228" s="207" t="s">
        <v>5316</v>
      </c>
      <c r="CW228" s="207" t="s">
        <v>5316</v>
      </c>
      <c r="CX228" s="207" t="s">
        <v>5316</v>
      </c>
      <c r="CY228" s="207" t="s">
        <v>5316</v>
      </c>
      <c r="CZ228" s="207" t="s">
        <v>32</v>
      </c>
      <c r="DA228" s="207" t="s">
        <v>5316</v>
      </c>
      <c r="DB228" s="207" t="s">
        <v>9975</v>
      </c>
      <c r="DC228" s="207" t="s">
        <v>5316</v>
      </c>
      <c r="DD228" s="207" t="s">
        <v>5316</v>
      </c>
      <c r="DE228" s="207" t="s">
        <v>5316</v>
      </c>
      <c r="DF228" s="207" t="s">
        <v>5316</v>
      </c>
      <c r="DG228" s="207" t="s">
        <v>5316</v>
      </c>
      <c r="DH228" s="207" t="s">
        <v>5316</v>
      </c>
      <c r="DI228" s="207" t="s">
        <v>5316</v>
      </c>
      <c r="DJ228" s="207" t="s">
        <v>5316</v>
      </c>
      <c r="DK228" s="207" t="s">
        <v>5316</v>
      </c>
      <c r="DL228" s="207" t="s">
        <v>5316</v>
      </c>
      <c r="DM228" s="207" t="s">
        <v>5316</v>
      </c>
      <c r="DN228" s="207" t="s">
        <v>5316</v>
      </c>
      <c r="DO228" s="207" t="s">
        <v>5316</v>
      </c>
      <c r="DP228" s="207" t="s">
        <v>5316</v>
      </c>
      <c r="DQ228" s="207" t="s">
        <v>5316</v>
      </c>
    </row>
    <row r="229" spans="2:121" x14ac:dyDescent="0.2">
      <c r="B229" s="207" t="s">
        <v>9692</v>
      </c>
      <c r="C229" s="207">
        <v>52524268</v>
      </c>
      <c r="D229" s="207" t="s">
        <v>1009</v>
      </c>
      <c r="E229" s="207" t="s">
        <v>1010</v>
      </c>
      <c r="F229" s="207" t="s">
        <v>9947</v>
      </c>
      <c r="G229" s="207" t="s">
        <v>6867</v>
      </c>
      <c r="H229" s="207" t="s">
        <v>6868</v>
      </c>
      <c r="I229" s="207" t="s">
        <v>6869</v>
      </c>
      <c r="J229" s="207" t="s">
        <v>9979</v>
      </c>
      <c r="K229" s="207" t="s">
        <v>9980</v>
      </c>
      <c r="L229" s="207" t="s">
        <v>9950</v>
      </c>
      <c r="M229" s="207" t="s">
        <v>9951</v>
      </c>
      <c r="N229" s="207" t="s">
        <v>9952</v>
      </c>
      <c r="O229" s="207" t="s">
        <v>9953</v>
      </c>
      <c r="P229" s="207" t="s">
        <v>9954</v>
      </c>
      <c r="Q229" s="207" t="s">
        <v>1020</v>
      </c>
      <c r="R229" s="207">
        <v>11</v>
      </c>
      <c r="S229" s="207">
        <v>21</v>
      </c>
      <c r="T229" s="207" t="s">
        <v>6877</v>
      </c>
      <c r="U229" s="207" t="s">
        <v>6878</v>
      </c>
      <c r="V229" s="207" t="s">
        <v>6877</v>
      </c>
      <c r="W229" s="207" t="s">
        <v>6879</v>
      </c>
      <c r="X229" s="207" t="s">
        <v>6877</v>
      </c>
      <c r="Y229" s="207" t="s">
        <v>6877</v>
      </c>
      <c r="Z229" s="207" t="s">
        <v>6877</v>
      </c>
      <c r="AA229" s="207" t="s">
        <v>6877</v>
      </c>
      <c r="AB229" s="207" t="s">
        <v>6877</v>
      </c>
      <c r="AC229" s="207">
        <v>34</v>
      </c>
      <c r="AD229" s="207" t="s">
        <v>1009</v>
      </c>
      <c r="AE229" s="207" t="s">
        <v>6904</v>
      </c>
      <c r="AF229" s="207" t="s">
        <v>6904</v>
      </c>
      <c r="AG229" s="207">
        <v>5.69</v>
      </c>
      <c r="AH229" s="207">
        <v>5.69</v>
      </c>
      <c r="AI229" s="207">
        <v>0.88270999999999999</v>
      </c>
      <c r="AJ229" s="207">
        <v>0.871</v>
      </c>
      <c r="AK229" s="207">
        <v>0.44667000000000001</v>
      </c>
      <c r="AL229" s="207">
        <v>0.98699999999999999</v>
      </c>
      <c r="AM229" s="207">
        <v>0.51659999999999995</v>
      </c>
      <c r="AN229" s="207">
        <v>0</v>
      </c>
      <c r="AO229" s="207">
        <v>1</v>
      </c>
      <c r="AP229" s="207">
        <v>0</v>
      </c>
      <c r="AQ229" s="207" t="s">
        <v>6882</v>
      </c>
      <c r="AR229" s="207" t="s">
        <v>7376</v>
      </c>
      <c r="AS229" s="207" t="s">
        <v>9769</v>
      </c>
      <c r="AT229" s="207" t="s">
        <v>9981</v>
      </c>
      <c r="AU229" s="207" t="s">
        <v>9982</v>
      </c>
      <c r="AV229" s="207" t="s">
        <v>9983</v>
      </c>
      <c r="AW229" s="207" t="s">
        <v>9984</v>
      </c>
      <c r="AX229" s="207" t="s">
        <v>7381</v>
      </c>
      <c r="AY229" s="207" t="s">
        <v>7382</v>
      </c>
      <c r="AZ229" s="207" t="s">
        <v>7382</v>
      </c>
      <c r="BA229" s="207" t="s">
        <v>9985</v>
      </c>
      <c r="BB229" s="207" t="s">
        <v>9986</v>
      </c>
      <c r="BC229" s="207" t="s">
        <v>9987</v>
      </c>
      <c r="BD229" s="207" t="s">
        <v>9988</v>
      </c>
      <c r="BE229" s="207" t="s">
        <v>9989</v>
      </c>
      <c r="BF229" s="207" t="s">
        <v>7388</v>
      </c>
      <c r="BG229" s="207" t="s">
        <v>9990</v>
      </c>
      <c r="BH229" s="207" t="s">
        <v>9991</v>
      </c>
      <c r="BI229" s="207" t="s">
        <v>9842</v>
      </c>
      <c r="BJ229" s="207" t="s">
        <v>9992</v>
      </c>
      <c r="BK229" s="207" t="s">
        <v>1010</v>
      </c>
      <c r="BL229" s="207" t="s">
        <v>6890</v>
      </c>
      <c r="BM229" s="207" t="s">
        <v>6891</v>
      </c>
      <c r="BN229" s="207" t="s">
        <v>9973</v>
      </c>
      <c r="BO229" s="207">
        <v>277900</v>
      </c>
      <c r="BP229" s="207" t="s">
        <v>5316</v>
      </c>
      <c r="BQ229" s="207" t="s">
        <v>9993</v>
      </c>
      <c r="BR229" s="207" t="s">
        <v>5316</v>
      </c>
      <c r="BS229" s="207" t="s">
        <v>5316</v>
      </c>
      <c r="BT229" s="207" t="s">
        <v>5316</v>
      </c>
      <c r="BU229" s="207" t="s">
        <v>5316</v>
      </c>
      <c r="BV229" s="207" t="s">
        <v>5316</v>
      </c>
      <c r="BW229" s="207" t="s">
        <v>9994</v>
      </c>
      <c r="BX229" s="207" t="s">
        <v>32</v>
      </c>
      <c r="BY229" s="207" t="s">
        <v>1010</v>
      </c>
      <c r="BZ229" s="207">
        <v>6.7901030108310405E-4</v>
      </c>
      <c r="CA229" s="207" t="s">
        <v>1011</v>
      </c>
      <c r="CB229" s="207">
        <v>2.0408163265306099E-4</v>
      </c>
      <c r="CC229" s="207">
        <v>6.0469937802349705E-4</v>
      </c>
      <c r="CD229" s="207">
        <v>1.15928587989798E-4</v>
      </c>
      <c r="CE229" s="207">
        <v>0</v>
      </c>
      <c r="CF229" s="207">
        <v>1.5119443604475399E-4</v>
      </c>
      <c r="CG229" s="207">
        <v>1.06389355070726E-3</v>
      </c>
      <c r="CH229" s="207">
        <v>0</v>
      </c>
      <c r="CI229" s="207">
        <v>82</v>
      </c>
      <c r="CJ229" s="207">
        <v>2</v>
      </c>
      <c r="CK229" s="207">
        <v>7</v>
      </c>
      <c r="CL229" s="207">
        <v>1</v>
      </c>
      <c r="CM229" s="207">
        <v>0</v>
      </c>
      <c r="CN229" s="207">
        <v>1</v>
      </c>
      <c r="CO229" s="207">
        <v>71</v>
      </c>
      <c r="CP229" s="207">
        <v>0</v>
      </c>
      <c r="CQ229" s="207" t="s">
        <v>32</v>
      </c>
      <c r="CR229" s="207" t="s">
        <v>1010</v>
      </c>
      <c r="CS229" s="207" t="s">
        <v>9992</v>
      </c>
      <c r="CT229" s="207">
        <v>9.9840299999999992E-4</v>
      </c>
      <c r="CU229" s="207">
        <v>2E-3</v>
      </c>
      <c r="CV229" s="207">
        <v>1.4E-3</v>
      </c>
      <c r="CW229" s="207">
        <v>0</v>
      </c>
      <c r="CX229" s="207">
        <v>2E-3</v>
      </c>
      <c r="CY229" s="207">
        <v>0</v>
      </c>
      <c r="CZ229" s="207" t="s">
        <v>32</v>
      </c>
      <c r="DA229" s="207">
        <v>9.9839999999999998E-4</v>
      </c>
      <c r="DB229" s="207" t="s">
        <v>9992</v>
      </c>
      <c r="DC229" s="207" t="s">
        <v>32</v>
      </c>
      <c r="DD229" s="207">
        <v>1.155E-3</v>
      </c>
      <c r="DE229" s="207" t="s">
        <v>9992</v>
      </c>
      <c r="DF229" s="207" t="s">
        <v>32</v>
      </c>
      <c r="DG229" s="207" t="s">
        <v>1010</v>
      </c>
      <c r="DH229" s="207">
        <v>4</v>
      </c>
      <c r="DI229" s="207">
        <v>1.07874865156418E-3</v>
      </c>
      <c r="DJ229" s="207" t="s">
        <v>32</v>
      </c>
      <c r="DK229" s="207" t="s">
        <v>1010</v>
      </c>
      <c r="DL229" s="207">
        <v>4</v>
      </c>
      <c r="DM229" s="207">
        <v>1.07874865156418E-3</v>
      </c>
      <c r="DN229" s="207" t="s">
        <v>5316</v>
      </c>
      <c r="DO229" s="207" t="s">
        <v>5316</v>
      </c>
      <c r="DP229" s="207" t="s">
        <v>5316</v>
      </c>
      <c r="DQ229" s="207" t="s">
        <v>5316</v>
      </c>
    </row>
    <row r="230" spans="2:121" x14ac:dyDescent="0.2">
      <c r="B230" s="207" t="s">
        <v>9692</v>
      </c>
      <c r="C230" s="207">
        <v>100861608</v>
      </c>
      <c r="D230" s="207" t="s">
        <v>1010</v>
      </c>
      <c r="E230" s="207" t="s">
        <v>1009</v>
      </c>
      <c r="F230" s="207" t="s">
        <v>9995</v>
      </c>
      <c r="G230" s="207" t="s">
        <v>6867</v>
      </c>
      <c r="H230" s="207" t="s">
        <v>6894</v>
      </c>
      <c r="I230" s="207" t="s">
        <v>6869</v>
      </c>
      <c r="J230" s="207" t="s">
        <v>9996</v>
      </c>
      <c r="K230" s="207" t="s">
        <v>9997</v>
      </c>
      <c r="L230" s="207" t="s">
        <v>9998</v>
      </c>
      <c r="M230" s="207" t="s">
        <v>9999</v>
      </c>
      <c r="N230" s="207" t="s">
        <v>10000</v>
      </c>
      <c r="O230" s="207" t="s">
        <v>10001</v>
      </c>
      <c r="P230" s="207" t="s">
        <v>10002</v>
      </c>
      <c r="Q230" s="207" t="s">
        <v>1020</v>
      </c>
      <c r="R230" s="207">
        <v>7</v>
      </c>
      <c r="S230" s="207">
        <v>24</v>
      </c>
      <c r="T230" s="207" t="s">
        <v>6877</v>
      </c>
      <c r="U230" s="207" t="s">
        <v>6878</v>
      </c>
      <c r="V230" s="207" t="s">
        <v>6877</v>
      </c>
      <c r="W230" s="207" t="s">
        <v>6879</v>
      </c>
      <c r="X230" s="207" t="s">
        <v>6877</v>
      </c>
      <c r="Y230" s="207" t="s">
        <v>6877</v>
      </c>
      <c r="Z230" s="207" t="s">
        <v>6877</v>
      </c>
      <c r="AA230" s="207" t="s">
        <v>6877</v>
      </c>
      <c r="AB230" s="207" t="s">
        <v>6877</v>
      </c>
      <c r="AC230" s="207">
        <v>28.8</v>
      </c>
      <c r="AD230" s="207" t="s">
        <v>1010</v>
      </c>
      <c r="AE230" s="207" t="s">
        <v>7046</v>
      </c>
      <c r="AF230" s="207" t="s">
        <v>7046</v>
      </c>
      <c r="AG230" s="207">
        <v>5.13</v>
      </c>
      <c r="AH230" s="207">
        <v>5.13</v>
      </c>
      <c r="AI230" s="207">
        <v>0.69545999999999997</v>
      </c>
      <c r="AJ230" s="207">
        <v>0.93799999999999994</v>
      </c>
      <c r="AK230" s="207">
        <v>0.67825000000000002</v>
      </c>
      <c r="AL230" s="207">
        <v>1</v>
      </c>
      <c r="AM230" s="207">
        <v>0.90891999999999995</v>
      </c>
      <c r="AN230" s="207">
        <v>0</v>
      </c>
      <c r="AO230" s="207">
        <v>0</v>
      </c>
      <c r="AP230" s="207">
        <v>0</v>
      </c>
      <c r="AQ230" s="207" t="s">
        <v>6882</v>
      </c>
      <c r="AR230" s="207" t="s">
        <v>6883</v>
      </c>
      <c r="AS230" s="207" t="s">
        <v>9692</v>
      </c>
      <c r="AT230" s="207">
        <v>100861608</v>
      </c>
      <c r="AU230" s="207">
        <v>100861608</v>
      </c>
      <c r="AV230" s="207" t="s">
        <v>1010</v>
      </c>
      <c r="AW230" s="207" t="s">
        <v>1009</v>
      </c>
      <c r="AX230" s="207" t="s">
        <v>178</v>
      </c>
      <c r="AY230" s="207" t="s">
        <v>5316</v>
      </c>
      <c r="AZ230" s="207" t="s">
        <v>5316</v>
      </c>
      <c r="BA230" s="207" t="s">
        <v>10003</v>
      </c>
      <c r="BB230" s="207" t="s">
        <v>9995</v>
      </c>
      <c r="BC230" s="207">
        <v>232000</v>
      </c>
      <c r="BD230" s="207" t="s">
        <v>7535</v>
      </c>
      <c r="BE230" s="207">
        <v>164</v>
      </c>
      <c r="BF230" s="207" t="s">
        <v>6886</v>
      </c>
      <c r="BG230" s="207">
        <v>10101253</v>
      </c>
      <c r="BH230" s="207" t="s">
        <v>10004</v>
      </c>
      <c r="BI230" s="207" t="s">
        <v>6888</v>
      </c>
      <c r="BJ230" s="207" t="s">
        <v>10005</v>
      </c>
      <c r="BK230" s="207" t="s">
        <v>1009</v>
      </c>
      <c r="BL230" s="207" t="s">
        <v>6890</v>
      </c>
      <c r="BM230" s="207" t="s">
        <v>6891</v>
      </c>
      <c r="BN230" s="207" t="s">
        <v>10006</v>
      </c>
      <c r="BO230" s="207">
        <v>606054</v>
      </c>
      <c r="BP230" s="207" t="s">
        <v>5316</v>
      </c>
      <c r="BQ230" s="207" t="s">
        <v>10007</v>
      </c>
      <c r="BR230" s="207" t="s">
        <v>5316</v>
      </c>
      <c r="BS230" s="207" t="s">
        <v>5316</v>
      </c>
      <c r="BT230" s="207" t="s">
        <v>5316</v>
      </c>
      <c r="BU230" s="207" t="s">
        <v>5316</v>
      </c>
      <c r="BV230" s="207" t="s">
        <v>5316</v>
      </c>
      <c r="BW230" s="207" t="s">
        <v>10008</v>
      </c>
      <c r="BX230" s="207" t="s">
        <v>5316</v>
      </c>
      <c r="BY230" s="207" t="s">
        <v>5316</v>
      </c>
      <c r="BZ230" s="207" t="s">
        <v>5316</v>
      </c>
      <c r="CA230" s="207" t="s">
        <v>5316</v>
      </c>
      <c r="CB230" s="207" t="s">
        <v>5316</v>
      </c>
      <c r="CC230" s="207" t="s">
        <v>5316</v>
      </c>
      <c r="CD230" s="207" t="s">
        <v>5316</v>
      </c>
      <c r="CE230" s="207" t="s">
        <v>5316</v>
      </c>
      <c r="CF230" s="207" t="s">
        <v>5316</v>
      </c>
      <c r="CG230" s="207" t="s">
        <v>5316</v>
      </c>
      <c r="CH230" s="207" t="s">
        <v>5316</v>
      </c>
      <c r="CI230" s="207" t="s">
        <v>5316</v>
      </c>
      <c r="CJ230" s="207" t="s">
        <v>5316</v>
      </c>
      <c r="CK230" s="207" t="s">
        <v>5316</v>
      </c>
      <c r="CL230" s="207" t="s">
        <v>5316</v>
      </c>
      <c r="CM230" s="207" t="s">
        <v>5316</v>
      </c>
      <c r="CN230" s="207" t="s">
        <v>5316</v>
      </c>
      <c r="CO230" s="207" t="s">
        <v>5316</v>
      </c>
      <c r="CP230" s="207" t="s">
        <v>5316</v>
      </c>
      <c r="CQ230" s="207" t="s">
        <v>5316</v>
      </c>
      <c r="CR230" s="207" t="s">
        <v>5316</v>
      </c>
      <c r="CS230" s="207" t="s">
        <v>5316</v>
      </c>
      <c r="CT230" s="207" t="s">
        <v>5316</v>
      </c>
      <c r="CU230" s="207" t="s">
        <v>5316</v>
      </c>
      <c r="CV230" s="207" t="s">
        <v>5316</v>
      </c>
      <c r="CW230" s="207" t="s">
        <v>5316</v>
      </c>
      <c r="CX230" s="207" t="s">
        <v>5316</v>
      </c>
      <c r="CY230" s="207" t="s">
        <v>5316</v>
      </c>
      <c r="CZ230" s="207" t="s">
        <v>32</v>
      </c>
      <c r="DA230" s="207" t="s">
        <v>5316</v>
      </c>
      <c r="DB230" s="207" t="s">
        <v>10005</v>
      </c>
      <c r="DC230" s="207" t="s">
        <v>5316</v>
      </c>
      <c r="DD230" s="207" t="s">
        <v>5316</v>
      </c>
      <c r="DE230" s="207" t="s">
        <v>5316</v>
      </c>
      <c r="DF230" s="207" t="s">
        <v>5316</v>
      </c>
      <c r="DG230" s="207" t="s">
        <v>5316</v>
      </c>
      <c r="DH230" s="207" t="s">
        <v>5316</v>
      </c>
      <c r="DI230" s="207" t="s">
        <v>5316</v>
      </c>
      <c r="DJ230" s="207" t="s">
        <v>5316</v>
      </c>
      <c r="DK230" s="207" t="s">
        <v>5316</v>
      </c>
      <c r="DL230" s="207" t="s">
        <v>5316</v>
      </c>
      <c r="DM230" s="207" t="s">
        <v>5316</v>
      </c>
      <c r="DN230" s="207" t="s">
        <v>5316</v>
      </c>
      <c r="DO230" s="207" t="s">
        <v>5316</v>
      </c>
      <c r="DP230" s="207" t="s">
        <v>5316</v>
      </c>
      <c r="DQ230" s="207" t="s">
        <v>5316</v>
      </c>
    </row>
    <row r="231" spans="2:121" x14ac:dyDescent="0.2">
      <c r="B231" s="207" t="s">
        <v>9692</v>
      </c>
      <c r="C231" s="207">
        <v>108862341</v>
      </c>
      <c r="D231" s="207" t="s">
        <v>10009</v>
      </c>
      <c r="E231" s="207" t="s">
        <v>1009</v>
      </c>
      <c r="F231" s="207" t="s">
        <v>10010</v>
      </c>
      <c r="G231" s="207" t="s">
        <v>6867</v>
      </c>
      <c r="H231" s="207" t="s">
        <v>6868</v>
      </c>
      <c r="I231" s="207" t="s">
        <v>7158</v>
      </c>
      <c r="J231" s="207" t="s">
        <v>10011</v>
      </c>
      <c r="K231" s="207" t="s">
        <v>10012</v>
      </c>
      <c r="L231" s="207" t="s">
        <v>10013</v>
      </c>
      <c r="M231" s="207" t="s">
        <v>10014</v>
      </c>
      <c r="N231" s="207" t="s">
        <v>10015</v>
      </c>
      <c r="O231" s="207" t="s">
        <v>10016</v>
      </c>
      <c r="P231" s="207" t="s">
        <v>10017</v>
      </c>
      <c r="Q231" s="207" t="s">
        <v>1020</v>
      </c>
      <c r="R231" s="207">
        <v>2</v>
      </c>
      <c r="S231" s="207">
        <v>2</v>
      </c>
      <c r="T231" s="207" t="s">
        <v>5316</v>
      </c>
      <c r="U231" s="207" t="s">
        <v>5316</v>
      </c>
      <c r="V231" s="207" t="s">
        <v>5316</v>
      </c>
      <c r="W231" s="207" t="s">
        <v>6990</v>
      </c>
      <c r="X231" s="207" t="s">
        <v>5316</v>
      </c>
      <c r="Y231" s="207" t="s">
        <v>5316</v>
      </c>
      <c r="Z231" s="207" t="s">
        <v>5316</v>
      </c>
      <c r="AA231" s="207" t="s">
        <v>5316</v>
      </c>
      <c r="AB231" s="207" t="s">
        <v>5316</v>
      </c>
      <c r="AC231" s="207">
        <v>32</v>
      </c>
      <c r="AD231" s="207" t="s">
        <v>1009</v>
      </c>
      <c r="AE231" s="207" t="s">
        <v>6904</v>
      </c>
      <c r="AF231" s="207" t="s">
        <v>6904</v>
      </c>
      <c r="AG231" s="207">
        <v>5.19</v>
      </c>
      <c r="AH231" s="207">
        <v>5.19</v>
      </c>
      <c r="AI231" s="207">
        <v>0.71253</v>
      </c>
      <c r="AJ231" s="207">
        <v>0.871</v>
      </c>
      <c r="AK231" s="207">
        <v>0.44667000000000001</v>
      </c>
      <c r="AL231" s="207">
        <v>1</v>
      </c>
      <c r="AM231" s="207">
        <v>0.90891999999999995</v>
      </c>
      <c r="AN231" s="207">
        <v>0</v>
      </c>
      <c r="AO231" s="207">
        <v>1</v>
      </c>
      <c r="AP231" s="207">
        <v>0</v>
      </c>
      <c r="AQ231" s="207" t="s">
        <v>6882</v>
      </c>
      <c r="AR231" s="207" t="s">
        <v>6883</v>
      </c>
      <c r="AS231" s="207" t="s">
        <v>9692</v>
      </c>
      <c r="AT231" s="207">
        <v>108862341</v>
      </c>
      <c r="AU231" s="207">
        <v>108862346</v>
      </c>
      <c r="AV231" s="207" t="s">
        <v>10009</v>
      </c>
      <c r="AW231" s="207" t="s">
        <v>1009</v>
      </c>
      <c r="AX231" s="207" t="s">
        <v>178</v>
      </c>
      <c r="AY231" s="207" t="s">
        <v>5316</v>
      </c>
      <c r="AZ231" s="207" t="s">
        <v>5316</v>
      </c>
      <c r="BA231" s="207" t="s">
        <v>10018</v>
      </c>
      <c r="BB231" s="207" t="s">
        <v>10010</v>
      </c>
      <c r="BC231" s="207">
        <v>601837</v>
      </c>
      <c r="BD231" s="207" t="s">
        <v>5316</v>
      </c>
      <c r="BE231" s="207">
        <v>423</v>
      </c>
      <c r="BF231" s="207" t="s">
        <v>6886</v>
      </c>
      <c r="BG231" s="207">
        <v>16358361</v>
      </c>
      <c r="BH231" s="207" t="s">
        <v>10019</v>
      </c>
      <c r="BI231" s="207" t="s">
        <v>7170</v>
      </c>
      <c r="BJ231" s="207" t="s">
        <v>10020</v>
      </c>
      <c r="BK231" s="207" t="s">
        <v>1009</v>
      </c>
      <c r="BL231" s="207" t="s">
        <v>6890</v>
      </c>
      <c r="BM231" s="207" t="s">
        <v>7064</v>
      </c>
      <c r="BN231" s="207" t="s">
        <v>10021</v>
      </c>
      <c r="BO231" s="207" t="s">
        <v>5316</v>
      </c>
      <c r="BP231" s="207" t="s">
        <v>5316</v>
      </c>
      <c r="BQ231" s="207" t="s">
        <v>10022</v>
      </c>
      <c r="BR231" s="207" t="s">
        <v>5316</v>
      </c>
      <c r="BS231" s="207" t="s">
        <v>5316</v>
      </c>
      <c r="BT231" s="207" t="s">
        <v>5316</v>
      </c>
      <c r="BU231" s="207" t="s">
        <v>5316</v>
      </c>
      <c r="BV231" s="207" t="s">
        <v>5316</v>
      </c>
      <c r="BW231" s="207" t="s">
        <v>5316</v>
      </c>
      <c r="BX231" s="207" t="s">
        <v>32</v>
      </c>
      <c r="BY231" s="207" t="s">
        <v>1009</v>
      </c>
      <c r="BZ231" s="207">
        <v>1.48331273176761E-4</v>
      </c>
      <c r="CA231" s="207" t="s">
        <v>1011</v>
      </c>
      <c r="CB231" s="207">
        <v>2.8857252789534399E-4</v>
      </c>
      <c r="CC231" s="208">
        <v>8.63707030575229E-5</v>
      </c>
      <c r="CD231" s="207">
        <v>0</v>
      </c>
      <c r="CE231" s="207">
        <v>1.2115338017930701E-4</v>
      </c>
      <c r="CF231" s="207">
        <v>0</v>
      </c>
      <c r="CG231" s="207">
        <v>1.7992623024559899E-4</v>
      </c>
      <c r="CH231" s="207">
        <v>0</v>
      </c>
      <c r="CI231" s="207">
        <v>18</v>
      </c>
      <c r="CJ231" s="207">
        <v>3</v>
      </c>
      <c r="CK231" s="207">
        <v>1</v>
      </c>
      <c r="CL231" s="207">
        <v>0</v>
      </c>
      <c r="CM231" s="207">
        <v>2</v>
      </c>
      <c r="CN231" s="207">
        <v>0</v>
      </c>
      <c r="CO231" s="207">
        <v>12</v>
      </c>
      <c r="CP231" s="207">
        <v>0</v>
      </c>
      <c r="CQ231" s="207" t="s">
        <v>5316</v>
      </c>
      <c r="CR231" s="207" t="s">
        <v>5316</v>
      </c>
      <c r="CS231" s="207" t="s">
        <v>5316</v>
      </c>
      <c r="CT231" s="207" t="s">
        <v>5316</v>
      </c>
      <c r="CU231" s="207" t="s">
        <v>5316</v>
      </c>
      <c r="CV231" s="207" t="s">
        <v>5316</v>
      </c>
      <c r="CW231" s="207" t="s">
        <v>5316</v>
      </c>
      <c r="CX231" s="207" t="s">
        <v>5316</v>
      </c>
      <c r="CY231" s="207" t="s">
        <v>5316</v>
      </c>
      <c r="CZ231" s="207" t="s">
        <v>32</v>
      </c>
      <c r="DA231" s="207" t="s">
        <v>5316</v>
      </c>
      <c r="DB231" s="207" t="s">
        <v>10020</v>
      </c>
      <c r="DC231" s="207" t="s">
        <v>5316</v>
      </c>
      <c r="DD231" s="207" t="s">
        <v>5316</v>
      </c>
      <c r="DE231" s="207" t="s">
        <v>5316</v>
      </c>
      <c r="DF231" s="207" t="s">
        <v>5316</v>
      </c>
      <c r="DG231" s="207" t="s">
        <v>5316</v>
      </c>
      <c r="DH231" s="207" t="s">
        <v>5316</v>
      </c>
      <c r="DI231" s="207" t="s">
        <v>5316</v>
      </c>
      <c r="DJ231" s="207" t="s">
        <v>5316</v>
      </c>
      <c r="DK231" s="207" t="s">
        <v>5316</v>
      </c>
      <c r="DL231" s="207" t="s">
        <v>5316</v>
      </c>
      <c r="DM231" s="207" t="s">
        <v>5316</v>
      </c>
      <c r="DN231" s="207" t="s">
        <v>5316</v>
      </c>
      <c r="DO231" s="207" t="s">
        <v>5316</v>
      </c>
      <c r="DP231" s="207" t="s">
        <v>5316</v>
      </c>
      <c r="DQ231" s="207" t="s">
        <v>5316</v>
      </c>
    </row>
    <row r="232" spans="2:121" x14ac:dyDescent="0.2">
      <c r="B232" s="207" t="s">
        <v>9692</v>
      </c>
      <c r="C232" s="207">
        <v>111329354</v>
      </c>
      <c r="D232" s="207" t="s">
        <v>1022</v>
      </c>
      <c r="E232" s="207" t="s">
        <v>1035</v>
      </c>
      <c r="F232" s="207" t="s">
        <v>2978</v>
      </c>
      <c r="G232" s="207" t="s">
        <v>6867</v>
      </c>
      <c r="H232" s="207" t="s">
        <v>6868</v>
      </c>
      <c r="I232" s="207" t="s">
        <v>6869</v>
      </c>
      <c r="J232" s="207" t="s">
        <v>10023</v>
      </c>
      <c r="K232" s="207" t="s">
        <v>10024</v>
      </c>
      <c r="L232" s="207" t="s">
        <v>2979</v>
      </c>
      <c r="M232" s="207" t="s">
        <v>10025</v>
      </c>
      <c r="N232" s="207" t="s">
        <v>10026</v>
      </c>
      <c r="O232" s="207" t="s">
        <v>10027</v>
      </c>
      <c r="P232" s="207" t="s">
        <v>10028</v>
      </c>
      <c r="Q232" s="207" t="s">
        <v>1020</v>
      </c>
      <c r="R232" s="207">
        <v>7</v>
      </c>
      <c r="S232" s="207">
        <v>15</v>
      </c>
      <c r="T232" s="207" t="s">
        <v>6877</v>
      </c>
      <c r="U232" s="207" t="s">
        <v>6878</v>
      </c>
      <c r="V232" s="207" t="s">
        <v>6877</v>
      </c>
      <c r="W232" s="207" t="s">
        <v>6879</v>
      </c>
      <c r="X232" s="207" t="s">
        <v>6877</v>
      </c>
      <c r="Y232" s="207" t="s">
        <v>6877</v>
      </c>
      <c r="Z232" s="207" t="s">
        <v>6877</v>
      </c>
      <c r="AA232" s="207" t="s">
        <v>6877</v>
      </c>
      <c r="AB232" s="207" t="s">
        <v>6877</v>
      </c>
      <c r="AC232" s="207">
        <v>14.52</v>
      </c>
      <c r="AD232" s="207" t="s">
        <v>6880</v>
      </c>
      <c r="AE232" s="207" t="s">
        <v>6881</v>
      </c>
      <c r="AF232" s="207" t="s">
        <v>6881</v>
      </c>
      <c r="AG232" s="207">
        <v>5.66</v>
      </c>
      <c r="AH232" s="207">
        <v>5.66</v>
      </c>
      <c r="AI232" s="207">
        <v>0.87211000000000005</v>
      </c>
      <c r="AJ232" s="207">
        <v>0.91300000000000003</v>
      </c>
      <c r="AK232" s="207">
        <v>0.53120999999999996</v>
      </c>
      <c r="AL232" s="207">
        <v>0.91500000000000004</v>
      </c>
      <c r="AM232" s="207">
        <v>0.37778</v>
      </c>
      <c r="AN232" s="207">
        <v>0</v>
      </c>
      <c r="AO232" s="207">
        <v>0</v>
      </c>
      <c r="AP232" s="207">
        <v>1</v>
      </c>
      <c r="AQ232" s="207" t="s">
        <v>6882</v>
      </c>
      <c r="AR232" s="207" t="s">
        <v>6883</v>
      </c>
      <c r="AS232" s="207" t="s">
        <v>9692</v>
      </c>
      <c r="AT232" s="207">
        <v>111329354</v>
      </c>
      <c r="AU232" s="207">
        <v>111329354</v>
      </c>
      <c r="AV232" s="207" t="s">
        <v>1022</v>
      </c>
      <c r="AW232" s="207" t="s">
        <v>1035</v>
      </c>
      <c r="AX232" s="207" t="s">
        <v>178</v>
      </c>
      <c r="AY232" s="207" t="s">
        <v>5316</v>
      </c>
      <c r="AZ232" s="207" t="s">
        <v>5316</v>
      </c>
      <c r="BA232" s="207" t="s">
        <v>10029</v>
      </c>
      <c r="BB232" s="207" t="s">
        <v>2978</v>
      </c>
      <c r="BC232" s="207">
        <v>612800</v>
      </c>
      <c r="BD232" s="207" t="s">
        <v>7196</v>
      </c>
      <c r="BE232" s="207">
        <v>251</v>
      </c>
      <c r="BF232" s="207" t="s">
        <v>6886</v>
      </c>
      <c r="BG232" s="207">
        <v>25787132</v>
      </c>
      <c r="BH232" s="207" t="s">
        <v>10030</v>
      </c>
      <c r="BI232" s="207" t="s">
        <v>6888</v>
      </c>
      <c r="BJ232" s="207" t="s">
        <v>10031</v>
      </c>
      <c r="BK232" s="207" t="s">
        <v>1035</v>
      </c>
      <c r="BL232" s="207" t="s">
        <v>6890</v>
      </c>
      <c r="BM232" s="207" t="s">
        <v>7064</v>
      </c>
      <c r="BN232" s="207" t="s">
        <v>10032</v>
      </c>
      <c r="BO232" s="207">
        <v>616672</v>
      </c>
      <c r="BP232" s="207">
        <v>612800.00029999996</v>
      </c>
      <c r="BQ232" s="207" t="s">
        <v>10033</v>
      </c>
      <c r="BR232" s="207" t="s">
        <v>5316</v>
      </c>
      <c r="BS232" s="207" t="s">
        <v>5316</v>
      </c>
      <c r="BT232" s="207" t="s">
        <v>5316</v>
      </c>
      <c r="BU232" s="207" t="s">
        <v>5316</v>
      </c>
      <c r="BV232" s="207" t="s">
        <v>10034</v>
      </c>
      <c r="BW232" s="207" t="s">
        <v>10035</v>
      </c>
      <c r="BX232" s="207" t="s">
        <v>32</v>
      </c>
      <c r="BY232" s="207" t="s">
        <v>1035</v>
      </c>
      <c r="BZ232" s="208">
        <v>4.2535091450446599E-5</v>
      </c>
      <c r="CA232" s="207" t="s">
        <v>1011</v>
      </c>
      <c r="CB232" s="207">
        <v>0</v>
      </c>
      <c r="CC232" s="207">
        <v>0</v>
      </c>
      <c r="CD232" s="207">
        <v>2.33045910044279E-4</v>
      </c>
      <c r="CE232" s="207">
        <v>0</v>
      </c>
      <c r="CF232" s="207">
        <v>0</v>
      </c>
      <c r="CG232" s="208">
        <v>4.6098527920341697E-5</v>
      </c>
      <c r="CH232" s="207">
        <v>0</v>
      </c>
      <c r="CI232" s="207">
        <v>5</v>
      </c>
      <c r="CJ232" s="207">
        <v>0</v>
      </c>
      <c r="CK232" s="207">
        <v>0</v>
      </c>
      <c r="CL232" s="207">
        <v>2</v>
      </c>
      <c r="CM232" s="207">
        <v>0</v>
      </c>
      <c r="CN232" s="207">
        <v>0</v>
      </c>
      <c r="CO232" s="207">
        <v>3</v>
      </c>
      <c r="CP232" s="207">
        <v>0</v>
      </c>
      <c r="CQ232" s="207" t="s">
        <v>32</v>
      </c>
      <c r="CR232" s="207" t="s">
        <v>1035</v>
      </c>
      <c r="CS232" s="207" t="s">
        <v>10031</v>
      </c>
      <c r="CT232" s="207">
        <v>1.99681E-4</v>
      </c>
      <c r="CU232" s="207">
        <v>1E-3</v>
      </c>
      <c r="CV232" s="207">
        <v>0</v>
      </c>
      <c r="CW232" s="207">
        <v>0</v>
      </c>
      <c r="CX232" s="207">
        <v>0</v>
      </c>
      <c r="CY232" s="207">
        <v>0</v>
      </c>
      <c r="CZ232" s="207" t="s">
        <v>32</v>
      </c>
      <c r="DA232" s="207">
        <v>1.997E-4</v>
      </c>
      <c r="DB232" s="207" t="s">
        <v>10031</v>
      </c>
      <c r="DC232" s="207" t="s">
        <v>5316</v>
      </c>
      <c r="DD232" s="207" t="s">
        <v>5316</v>
      </c>
      <c r="DE232" s="207" t="s">
        <v>5316</v>
      </c>
      <c r="DF232" s="207" t="s">
        <v>5316</v>
      </c>
      <c r="DG232" s="207" t="s">
        <v>5316</v>
      </c>
      <c r="DH232" s="207" t="s">
        <v>5316</v>
      </c>
      <c r="DI232" s="207" t="s">
        <v>5316</v>
      </c>
      <c r="DJ232" s="207" t="s">
        <v>5316</v>
      </c>
      <c r="DK232" s="207" t="s">
        <v>5316</v>
      </c>
      <c r="DL232" s="207" t="s">
        <v>5316</v>
      </c>
      <c r="DM232" s="207" t="s">
        <v>5316</v>
      </c>
      <c r="DN232" s="207" t="s">
        <v>5316</v>
      </c>
      <c r="DO232" s="207" t="s">
        <v>5316</v>
      </c>
      <c r="DP232" s="207" t="s">
        <v>5316</v>
      </c>
      <c r="DQ232" s="207" t="s">
        <v>5316</v>
      </c>
    </row>
    <row r="233" spans="2:121" x14ac:dyDescent="0.2">
      <c r="B233" s="207" t="s">
        <v>9692</v>
      </c>
      <c r="C233" s="207">
        <v>113795286</v>
      </c>
      <c r="D233" s="207" t="s">
        <v>1022</v>
      </c>
      <c r="E233" s="207" t="s">
        <v>1035</v>
      </c>
      <c r="F233" s="207" t="s">
        <v>10036</v>
      </c>
      <c r="G233" s="207" t="s">
        <v>6867</v>
      </c>
      <c r="H233" s="207" t="s">
        <v>6894</v>
      </c>
      <c r="I233" s="207" t="s">
        <v>6869</v>
      </c>
      <c r="J233" s="207" t="s">
        <v>10037</v>
      </c>
      <c r="K233" s="207" t="s">
        <v>10038</v>
      </c>
      <c r="L233" s="207" t="s">
        <v>10039</v>
      </c>
      <c r="M233" s="207" t="s">
        <v>10040</v>
      </c>
      <c r="N233" s="207" t="s">
        <v>10041</v>
      </c>
      <c r="O233" s="207" t="s">
        <v>10042</v>
      </c>
      <c r="P233" s="207" t="s">
        <v>10043</v>
      </c>
      <c r="Q233" s="207" t="s">
        <v>1020</v>
      </c>
      <c r="R233" s="207">
        <v>5</v>
      </c>
      <c r="S233" s="207">
        <v>8</v>
      </c>
      <c r="T233" s="207" t="s">
        <v>1010</v>
      </c>
      <c r="U233" s="207" t="s">
        <v>6903</v>
      </c>
      <c r="V233" s="207" t="s">
        <v>1623</v>
      </c>
      <c r="W233" s="207" t="s">
        <v>6879</v>
      </c>
      <c r="X233" s="207" t="s">
        <v>1623</v>
      </c>
      <c r="Y233" s="207" t="s">
        <v>1623</v>
      </c>
      <c r="Z233" s="207" t="s">
        <v>6877</v>
      </c>
      <c r="AA233" s="207" t="s">
        <v>6877</v>
      </c>
      <c r="AB233" s="207" t="s">
        <v>6877</v>
      </c>
      <c r="AC233" s="207">
        <v>36</v>
      </c>
      <c r="AD233" s="207" t="s">
        <v>1022</v>
      </c>
      <c r="AE233" s="207" t="s">
        <v>6881</v>
      </c>
      <c r="AF233" s="207" t="s">
        <v>6881</v>
      </c>
      <c r="AG233" s="207">
        <v>4.68</v>
      </c>
      <c r="AH233" s="207">
        <v>3.76</v>
      </c>
      <c r="AI233" s="207">
        <v>0.42098999999999998</v>
      </c>
      <c r="AJ233" s="207">
        <v>0.91700000000000004</v>
      </c>
      <c r="AK233" s="207">
        <v>0.60462000000000005</v>
      </c>
      <c r="AL233" s="207">
        <v>0.157</v>
      </c>
      <c r="AM233" s="207">
        <v>0.18901999999999999</v>
      </c>
      <c r="AN233" s="207">
        <v>8.8999999999999996E-2</v>
      </c>
      <c r="AO233" s="207">
        <v>0</v>
      </c>
      <c r="AP233" s="207">
        <v>0.73809999999999998</v>
      </c>
      <c r="AQ233" s="207" t="s">
        <v>6882</v>
      </c>
      <c r="AR233" s="207" t="s">
        <v>6883</v>
      </c>
      <c r="AS233" s="207" t="s">
        <v>9692</v>
      </c>
      <c r="AT233" s="207">
        <v>113795286</v>
      </c>
      <c r="AU233" s="207">
        <v>113795286</v>
      </c>
      <c r="AV233" s="207" t="s">
        <v>1022</v>
      </c>
      <c r="AW233" s="207" t="s">
        <v>1035</v>
      </c>
      <c r="AX233" s="207" t="s">
        <v>178</v>
      </c>
      <c r="AY233" s="207" t="s">
        <v>5316</v>
      </c>
      <c r="AZ233" s="207" t="s">
        <v>5316</v>
      </c>
      <c r="BA233" s="207" t="s">
        <v>10044</v>
      </c>
      <c r="BB233" s="207" t="s">
        <v>10036</v>
      </c>
      <c r="BC233" s="207">
        <v>613872</v>
      </c>
      <c r="BD233" s="207" t="s">
        <v>7891</v>
      </c>
      <c r="BE233" s="207">
        <v>142</v>
      </c>
      <c r="BF233" s="207" t="s">
        <v>6886</v>
      </c>
      <c r="BG233" s="207">
        <v>7669671</v>
      </c>
      <c r="BH233" s="207" t="s">
        <v>10045</v>
      </c>
      <c r="BI233" s="207" t="s">
        <v>6888</v>
      </c>
      <c r="BJ233" s="207" t="s">
        <v>10046</v>
      </c>
      <c r="BK233" s="207" t="s">
        <v>1035</v>
      </c>
      <c r="BL233" s="207" t="s">
        <v>6890</v>
      </c>
      <c r="BM233" s="207" t="s">
        <v>6891</v>
      </c>
      <c r="BN233" s="207" t="s">
        <v>10044</v>
      </c>
      <c r="BO233" s="207">
        <v>227600</v>
      </c>
      <c r="BP233" s="207">
        <v>613872.00069999998</v>
      </c>
      <c r="BQ233" s="207" t="s">
        <v>10047</v>
      </c>
      <c r="BR233" s="207" t="s">
        <v>5316</v>
      </c>
      <c r="BS233" s="207" t="s">
        <v>5316</v>
      </c>
      <c r="BT233" s="207" t="s">
        <v>5316</v>
      </c>
      <c r="BU233" s="207" t="s">
        <v>5316</v>
      </c>
      <c r="BV233" s="207" t="s">
        <v>5316</v>
      </c>
      <c r="BW233" s="207" t="s">
        <v>10048</v>
      </c>
      <c r="BX233" s="207" t="s">
        <v>32</v>
      </c>
      <c r="BY233" s="207" t="s">
        <v>1035</v>
      </c>
      <c r="BZ233" s="207">
        <v>4.5060687237490496E-3</v>
      </c>
      <c r="CA233" s="207" t="s">
        <v>1011</v>
      </c>
      <c r="CB233" s="207">
        <v>1.15807759119861E-3</v>
      </c>
      <c r="CC233" s="207">
        <v>4.3237634036665499E-4</v>
      </c>
      <c r="CD233" s="207">
        <v>0</v>
      </c>
      <c r="CE233" s="207">
        <v>2.96789824348879E-3</v>
      </c>
      <c r="CF233" s="207">
        <v>1.6026610220743899E-2</v>
      </c>
      <c r="CG233" s="207">
        <v>5.5291069061106403E-3</v>
      </c>
      <c r="CH233" s="207">
        <v>6.6371681415929203E-3</v>
      </c>
      <c r="CI233" s="207">
        <v>545</v>
      </c>
      <c r="CJ233" s="207">
        <v>12</v>
      </c>
      <c r="CK233" s="207">
        <v>5</v>
      </c>
      <c r="CL233" s="207">
        <v>0</v>
      </c>
      <c r="CM233" s="207">
        <v>49</v>
      </c>
      <c r="CN233" s="207">
        <v>106</v>
      </c>
      <c r="CO233" s="207">
        <v>367</v>
      </c>
      <c r="CP233" s="207">
        <v>6</v>
      </c>
      <c r="CQ233" s="207" t="s">
        <v>32</v>
      </c>
      <c r="CR233" s="207" t="s">
        <v>1035</v>
      </c>
      <c r="CS233" s="207" t="s">
        <v>10046</v>
      </c>
      <c r="CT233" s="207">
        <v>1.3977600000000001E-3</v>
      </c>
      <c r="CU233" s="207">
        <v>0</v>
      </c>
      <c r="CV233" s="207">
        <v>0</v>
      </c>
      <c r="CW233" s="207">
        <v>8.0000000000000004E-4</v>
      </c>
      <c r="CX233" s="207">
        <v>1E-3</v>
      </c>
      <c r="CY233" s="207">
        <v>5.1000000000000004E-3</v>
      </c>
      <c r="CZ233" s="207" t="s">
        <v>32</v>
      </c>
      <c r="DA233" s="207">
        <v>1.3979999999999999E-3</v>
      </c>
      <c r="DB233" s="207" t="s">
        <v>10046</v>
      </c>
      <c r="DC233" s="207" t="s">
        <v>32</v>
      </c>
      <c r="DD233" s="207">
        <v>2.0760000000000002E-3</v>
      </c>
      <c r="DE233" s="207" t="s">
        <v>10046</v>
      </c>
      <c r="DF233" s="207" t="s">
        <v>32</v>
      </c>
      <c r="DG233" s="207" t="s">
        <v>1035</v>
      </c>
      <c r="DH233" s="207">
        <v>16</v>
      </c>
      <c r="DI233" s="207">
        <v>4.3149946062567401E-3</v>
      </c>
      <c r="DJ233" s="207" t="s">
        <v>32</v>
      </c>
      <c r="DK233" s="207" t="s">
        <v>1035</v>
      </c>
      <c r="DL233" s="207">
        <v>16</v>
      </c>
      <c r="DM233" s="207">
        <v>4.3149946062567401E-3</v>
      </c>
      <c r="DN233" s="207" t="s">
        <v>5316</v>
      </c>
      <c r="DO233" s="207" t="s">
        <v>5316</v>
      </c>
      <c r="DP233" s="207" t="s">
        <v>5316</v>
      </c>
      <c r="DQ233" s="207" t="s">
        <v>5316</v>
      </c>
    </row>
    <row r="234" spans="2:121" x14ac:dyDescent="0.2">
      <c r="B234" s="207" t="s">
        <v>10049</v>
      </c>
      <c r="C234" s="207">
        <v>21161845</v>
      </c>
      <c r="D234" s="207" t="s">
        <v>1035</v>
      </c>
      <c r="E234" s="207" t="s">
        <v>1010</v>
      </c>
      <c r="F234" s="207" t="s">
        <v>10050</v>
      </c>
      <c r="G234" s="207" t="s">
        <v>6867</v>
      </c>
      <c r="H234" s="207" t="s">
        <v>6894</v>
      </c>
      <c r="I234" s="207" t="s">
        <v>6869</v>
      </c>
      <c r="J234" s="207" t="s">
        <v>10051</v>
      </c>
      <c r="K234" s="207" t="s">
        <v>10052</v>
      </c>
      <c r="L234" s="207" t="s">
        <v>10053</v>
      </c>
      <c r="M234" s="207" t="s">
        <v>10054</v>
      </c>
      <c r="N234" s="207" t="s">
        <v>10055</v>
      </c>
      <c r="O234" s="207" t="s">
        <v>10056</v>
      </c>
      <c r="P234" s="207" t="s">
        <v>10057</v>
      </c>
      <c r="Q234" s="207" t="s">
        <v>1020</v>
      </c>
      <c r="R234" s="207">
        <v>2</v>
      </c>
      <c r="S234" s="207">
        <v>2</v>
      </c>
      <c r="T234" s="207" t="s">
        <v>6877</v>
      </c>
      <c r="U234" s="207" t="s">
        <v>6903</v>
      </c>
      <c r="V234" s="207" t="s">
        <v>6877</v>
      </c>
      <c r="W234" s="207" t="s">
        <v>6879</v>
      </c>
      <c r="X234" s="207" t="s">
        <v>6877</v>
      </c>
      <c r="Y234" s="207" t="s">
        <v>19</v>
      </c>
      <c r="Z234" s="207" t="s">
        <v>6877</v>
      </c>
      <c r="AA234" s="207" t="s">
        <v>6877</v>
      </c>
      <c r="AB234" s="207" t="s">
        <v>6877</v>
      </c>
      <c r="AC234" s="207">
        <v>0.50600000000000001</v>
      </c>
      <c r="AD234" s="207" t="s">
        <v>1035</v>
      </c>
      <c r="AE234" s="207" t="s">
        <v>6917</v>
      </c>
      <c r="AF234" s="207" t="s">
        <v>6917</v>
      </c>
      <c r="AG234" s="207">
        <v>4.57</v>
      </c>
      <c r="AH234" s="207">
        <v>0.91300000000000003</v>
      </c>
      <c r="AI234" s="207">
        <v>0.1832</v>
      </c>
      <c r="AJ234" s="207">
        <v>0.114</v>
      </c>
      <c r="AK234" s="207">
        <v>0.25728000000000001</v>
      </c>
      <c r="AL234" s="207">
        <v>0.59399999999999997</v>
      </c>
      <c r="AM234" s="207">
        <v>0.27503</v>
      </c>
      <c r="AN234" s="207">
        <v>0.67610000000000003</v>
      </c>
      <c r="AO234" s="207">
        <v>0.14929999999999999</v>
      </c>
      <c r="AP234" s="207">
        <v>0.17460000000000001</v>
      </c>
      <c r="AQ234" s="207" t="s">
        <v>6882</v>
      </c>
      <c r="AR234" s="207" t="s">
        <v>6883</v>
      </c>
      <c r="AS234" s="207" t="s">
        <v>10049</v>
      </c>
      <c r="AT234" s="207">
        <v>21161845</v>
      </c>
      <c r="AU234" s="207">
        <v>21161845</v>
      </c>
      <c r="AV234" s="207" t="s">
        <v>1035</v>
      </c>
      <c r="AW234" s="207" t="s">
        <v>1010</v>
      </c>
      <c r="AX234" s="207" t="s">
        <v>178</v>
      </c>
      <c r="AY234" s="207" t="s">
        <v>5316</v>
      </c>
      <c r="AZ234" s="207" t="s">
        <v>5316</v>
      </c>
      <c r="BA234" s="207" t="s">
        <v>10058</v>
      </c>
      <c r="BB234" s="207" t="s">
        <v>10050</v>
      </c>
      <c r="BC234" s="207">
        <v>105850</v>
      </c>
      <c r="BD234" s="207" t="s">
        <v>10059</v>
      </c>
      <c r="BE234" s="207">
        <v>41</v>
      </c>
      <c r="BF234" s="207" t="s">
        <v>6886</v>
      </c>
      <c r="BG234" s="207">
        <v>16501576</v>
      </c>
      <c r="BH234" s="207" t="s">
        <v>10060</v>
      </c>
      <c r="BI234" s="207" t="s">
        <v>6888</v>
      </c>
      <c r="BJ234" s="207" t="s">
        <v>10061</v>
      </c>
      <c r="BK234" s="207" t="s">
        <v>1010</v>
      </c>
      <c r="BL234" s="207" t="s">
        <v>6890</v>
      </c>
      <c r="BM234" s="207" t="s">
        <v>7796</v>
      </c>
      <c r="BN234" s="207" t="s">
        <v>10062</v>
      </c>
      <c r="BO234" s="207" t="s">
        <v>5316</v>
      </c>
      <c r="BP234" s="207">
        <v>105850.00019999999</v>
      </c>
      <c r="BQ234" s="207" t="s">
        <v>10063</v>
      </c>
      <c r="BR234" s="207" t="s">
        <v>5316</v>
      </c>
      <c r="BS234" s="207" t="s">
        <v>5316</v>
      </c>
      <c r="BT234" s="207" t="s">
        <v>5316</v>
      </c>
      <c r="BU234" s="207" t="s">
        <v>5316</v>
      </c>
      <c r="BV234" s="207" t="s">
        <v>5316</v>
      </c>
      <c r="BW234" s="207" t="s">
        <v>10064</v>
      </c>
      <c r="BX234" s="207" t="s">
        <v>32</v>
      </c>
      <c r="BY234" s="207" t="s">
        <v>1010</v>
      </c>
      <c r="BZ234" s="207">
        <v>1.4166872580512299E-3</v>
      </c>
      <c r="CA234" s="207" t="s">
        <v>1011</v>
      </c>
      <c r="CB234" s="207">
        <v>4.8049202383240399E-4</v>
      </c>
      <c r="CC234" s="208">
        <v>8.63707030575229E-5</v>
      </c>
      <c r="CD234" s="207">
        <v>0</v>
      </c>
      <c r="CE234" s="207">
        <v>3.3309108527131799E-3</v>
      </c>
      <c r="CF234" s="207">
        <v>0</v>
      </c>
      <c r="CG234" s="207">
        <v>1.6482363870658401E-3</v>
      </c>
      <c r="CH234" s="207">
        <v>1.1013215859030799E-3</v>
      </c>
      <c r="CI234" s="207">
        <v>172</v>
      </c>
      <c r="CJ234" s="207">
        <v>5</v>
      </c>
      <c r="CK234" s="207">
        <v>1</v>
      </c>
      <c r="CL234" s="207">
        <v>0</v>
      </c>
      <c r="CM234" s="207">
        <v>55</v>
      </c>
      <c r="CN234" s="207">
        <v>0</v>
      </c>
      <c r="CO234" s="207">
        <v>110</v>
      </c>
      <c r="CP234" s="207">
        <v>1</v>
      </c>
      <c r="CQ234" s="207" t="s">
        <v>32</v>
      </c>
      <c r="CR234" s="207" t="s">
        <v>1010</v>
      </c>
      <c r="CS234" s="207" t="s">
        <v>10061</v>
      </c>
      <c r="CT234" s="207">
        <v>3.9936099999999999E-4</v>
      </c>
      <c r="CU234" s="207">
        <v>0</v>
      </c>
      <c r="CV234" s="207">
        <v>0</v>
      </c>
      <c r="CW234" s="207">
        <v>0</v>
      </c>
      <c r="CX234" s="207">
        <v>1E-3</v>
      </c>
      <c r="CY234" s="207">
        <v>1E-3</v>
      </c>
      <c r="CZ234" s="207" t="s">
        <v>32</v>
      </c>
      <c r="DA234" s="207">
        <v>3.994E-4</v>
      </c>
      <c r="DB234" s="207" t="s">
        <v>10061</v>
      </c>
      <c r="DC234" s="207" t="s">
        <v>32</v>
      </c>
      <c r="DD234" s="207">
        <v>1.9989999999999999E-3</v>
      </c>
      <c r="DE234" s="207" t="s">
        <v>10061</v>
      </c>
      <c r="DF234" s="207" t="s">
        <v>32</v>
      </c>
      <c r="DG234" s="207" t="s">
        <v>1010</v>
      </c>
      <c r="DH234" s="207">
        <v>5</v>
      </c>
      <c r="DI234" s="207">
        <v>1.3484358144552301E-3</v>
      </c>
      <c r="DJ234" s="207" t="s">
        <v>32</v>
      </c>
      <c r="DK234" s="207" t="s">
        <v>1010</v>
      </c>
      <c r="DL234" s="207">
        <v>5</v>
      </c>
      <c r="DM234" s="207">
        <v>1.3484358144552301E-3</v>
      </c>
      <c r="DN234" s="207" t="s">
        <v>5316</v>
      </c>
      <c r="DO234" s="207" t="s">
        <v>5316</v>
      </c>
      <c r="DP234" s="207" t="s">
        <v>5316</v>
      </c>
      <c r="DQ234" s="207" t="s">
        <v>5316</v>
      </c>
    </row>
    <row r="235" spans="2:121" x14ac:dyDescent="0.2">
      <c r="B235" s="207" t="s">
        <v>10049</v>
      </c>
      <c r="C235" s="207">
        <v>21161931</v>
      </c>
      <c r="D235" s="207" t="s">
        <v>1035</v>
      </c>
      <c r="E235" s="207" t="s">
        <v>1022</v>
      </c>
      <c r="F235" s="207" t="s">
        <v>10050</v>
      </c>
      <c r="G235" s="207" t="s">
        <v>6867</v>
      </c>
      <c r="H235" s="207" t="s">
        <v>6894</v>
      </c>
      <c r="I235" s="207" t="s">
        <v>6869</v>
      </c>
      <c r="J235" s="207" t="s">
        <v>10065</v>
      </c>
      <c r="K235" s="207" t="s">
        <v>10066</v>
      </c>
      <c r="L235" s="207" t="s">
        <v>10053</v>
      </c>
      <c r="M235" s="207" t="s">
        <v>10054</v>
      </c>
      <c r="N235" s="207" t="s">
        <v>10055</v>
      </c>
      <c r="O235" s="207" t="s">
        <v>10056</v>
      </c>
      <c r="P235" s="207" t="s">
        <v>10057</v>
      </c>
      <c r="Q235" s="207" t="s">
        <v>1020</v>
      </c>
      <c r="R235" s="207">
        <v>2</v>
      </c>
      <c r="S235" s="207">
        <v>2</v>
      </c>
      <c r="T235" s="207" t="s">
        <v>1010</v>
      </c>
      <c r="U235" s="207" t="s">
        <v>6916</v>
      </c>
      <c r="V235" s="207" t="s">
        <v>1623</v>
      </c>
      <c r="W235" s="207" t="s">
        <v>6879</v>
      </c>
      <c r="X235" s="207" t="s">
        <v>1623</v>
      </c>
      <c r="Y235" s="207" t="s">
        <v>1623</v>
      </c>
      <c r="Z235" s="207" t="s">
        <v>6877</v>
      </c>
      <c r="AA235" s="207" t="s">
        <v>1010</v>
      </c>
      <c r="AB235" s="207" t="s">
        <v>6877</v>
      </c>
      <c r="AC235" s="207">
        <v>8.7200000000000006</v>
      </c>
      <c r="AD235" s="207" t="s">
        <v>1035</v>
      </c>
      <c r="AE235" s="207" t="s">
        <v>6917</v>
      </c>
      <c r="AF235" s="207" t="s">
        <v>6917</v>
      </c>
      <c r="AG235" s="207">
        <v>4.7300000000000004</v>
      </c>
      <c r="AH235" s="207">
        <v>-3.36</v>
      </c>
      <c r="AI235" s="207">
        <v>4.58E-2</v>
      </c>
      <c r="AJ235" s="207">
        <v>0.11</v>
      </c>
      <c r="AK235" s="207">
        <v>0.25686999999999999</v>
      </c>
      <c r="AL235" s="207">
        <v>0.878</v>
      </c>
      <c r="AM235" s="207">
        <v>0.35463</v>
      </c>
      <c r="AN235" s="207">
        <v>0.39179999999999998</v>
      </c>
      <c r="AO235" s="207">
        <v>0</v>
      </c>
      <c r="AP235" s="207">
        <v>0.60819999999999996</v>
      </c>
      <c r="AQ235" s="207" t="s">
        <v>6882</v>
      </c>
      <c r="AR235" s="207" t="s">
        <v>6883</v>
      </c>
      <c r="AS235" s="207" t="s">
        <v>10049</v>
      </c>
      <c r="AT235" s="207">
        <v>21161931</v>
      </c>
      <c r="AU235" s="207">
        <v>21161931</v>
      </c>
      <c r="AV235" s="207" t="s">
        <v>1035</v>
      </c>
      <c r="AW235" s="207" t="s">
        <v>1022</v>
      </c>
      <c r="AX235" s="207" t="s">
        <v>178</v>
      </c>
      <c r="AY235" s="207" t="s">
        <v>5316</v>
      </c>
      <c r="AZ235" s="207" t="s">
        <v>5316</v>
      </c>
      <c r="BA235" s="207" t="s">
        <v>10058</v>
      </c>
      <c r="BB235" s="207" t="s">
        <v>10050</v>
      </c>
      <c r="BC235" s="207">
        <v>105850</v>
      </c>
      <c r="BD235" s="207" t="s">
        <v>10067</v>
      </c>
      <c r="BE235" s="207">
        <v>70</v>
      </c>
      <c r="BF235" s="207" t="s">
        <v>6886</v>
      </c>
      <c r="BG235" s="207">
        <v>16501576</v>
      </c>
      <c r="BH235" s="207" t="s">
        <v>10068</v>
      </c>
      <c r="BI235" s="207" t="s">
        <v>6888</v>
      </c>
      <c r="BJ235" s="207" t="s">
        <v>10069</v>
      </c>
      <c r="BK235" s="207" t="s">
        <v>1022</v>
      </c>
      <c r="BL235" s="207" t="s">
        <v>6890</v>
      </c>
      <c r="BM235" s="207" t="s">
        <v>7497</v>
      </c>
      <c r="BN235" s="207" t="s">
        <v>10070</v>
      </c>
      <c r="BO235" s="207" t="s">
        <v>5316</v>
      </c>
      <c r="BP235" s="207">
        <v>105850.0007</v>
      </c>
      <c r="BQ235" s="207" t="s">
        <v>10071</v>
      </c>
      <c r="BR235" s="207" t="s">
        <v>5316</v>
      </c>
      <c r="BS235" s="207" t="s">
        <v>5316</v>
      </c>
      <c r="BT235" s="207" t="s">
        <v>5316</v>
      </c>
      <c r="BU235" s="207" t="s">
        <v>5316</v>
      </c>
      <c r="BV235" s="207" t="s">
        <v>5316</v>
      </c>
      <c r="BW235" s="207" t="s">
        <v>10072</v>
      </c>
      <c r="BX235" s="207" t="s">
        <v>32</v>
      </c>
      <c r="BY235" s="207" t="s">
        <v>1022</v>
      </c>
      <c r="BZ235" s="207">
        <v>6.0949494283925798E-4</v>
      </c>
      <c r="CA235" s="207" t="s">
        <v>1011</v>
      </c>
      <c r="CB235" s="207">
        <v>2.8829521429944298E-4</v>
      </c>
      <c r="CC235" s="207">
        <v>1.7274140611504599E-4</v>
      </c>
      <c r="CD235" s="207">
        <v>0</v>
      </c>
      <c r="CE235" s="207">
        <v>3.0281007751938E-4</v>
      </c>
      <c r="CF235" s="207">
        <v>1.3607499244027801E-3</v>
      </c>
      <c r="CG235" s="207">
        <v>8.0910997902307498E-4</v>
      </c>
      <c r="CH235" s="207">
        <v>1.1013215859030799E-3</v>
      </c>
      <c r="CI235" s="207">
        <v>74</v>
      </c>
      <c r="CJ235" s="207">
        <v>3</v>
      </c>
      <c r="CK235" s="207">
        <v>2</v>
      </c>
      <c r="CL235" s="207">
        <v>0</v>
      </c>
      <c r="CM235" s="207">
        <v>5</v>
      </c>
      <c r="CN235" s="207">
        <v>9</v>
      </c>
      <c r="CO235" s="207">
        <v>54</v>
      </c>
      <c r="CP235" s="207">
        <v>1</v>
      </c>
      <c r="CQ235" s="207" t="s">
        <v>32</v>
      </c>
      <c r="CR235" s="207" t="s">
        <v>1022</v>
      </c>
      <c r="CS235" s="207" t="s">
        <v>10069</v>
      </c>
      <c r="CT235" s="207">
        <v>1.99681E-4</v>
      </c>
      <c r="CU235" s="207">
        <v>0</v>
      </c>
      <c r="CV235" s="207">
        <v>0</v>
      </c>
      <c r="CW235" s="207">
        <v>0</v>
      </c>
      <c r="CX235" s="207">
        <v>1E-3</v>
      </c>
      <c r="CY235" s="207">
        <v>0</v>
      </c>
      <c r="CZ235" s="207" t="s">
        <v>32</v>
      </c>
      <c r="DA235" s="207">
        <v>1.997E-4</v>
      </c>
      <c r="DB235" s="207" t="s">
        <v>10069</v>
      </c>
      <c r="DC235" s="207" t="s">
        <v>32</v>
      </c>
      <c r="DD235" s="207">
        <v>5.3799999999999996E-4</v>
      </c>
      <c r="DE235" s="207" t="s">
        <v>10069</v>
      </c>
      <c r="DF235" s="207" t="s">
        <v>32</v>
      </c>
      <c r="DG235" s="207" t="s">
        <v>1022</v>
      </c>
      <c r="DH235" s="207">
        <v>1</v>
      </c>
      <c r="DI235" s="208">
        <v>2.6968716289104598E-4</v>
      </c>
      <c r="DJ235" s="207" t="s">
        <v>32</v>
      </c>
      <c r="DK235" s="207" t="s">
        <v>1022</v>
      </c>
      <c r="DL235" s="207">
        <v>1</v>
      </c>
      <c r="DM235" s="208">
        <v>2.6968716289104598E-4</v>
      </c>
      <c r="DN235" s="207" t="s">
        <v>5316</v>
      </c>
      <c r="DO235" s="207" t="s">
        <v>5316</v>
      </c>
      <c r="DP235" s="207" t="s">
        <v>5316</v>
      </c>
      <c r="DQ235" s="207" t="s">
        <v>5316</v>
      </c>
    </row>
    <row r="236" spans="2:121" x14ac:dyDescent="0.2">
      <c r="B236" s="207" t="s">
        <v>10049</v>
      </c>
      <c r="C236" s="207">
        <v>23862646</v>
      </c>
      <c r="D236" s="207" t="s">
        <v>1009</v>
      </c>
      <c r="E236" s="207" t="s">
        <v>1035</v>
      </c>
      <c r="F236" s="207" t="s">
        <v>10073</v>
      </c>
      <c r="G236" s="207" t="s">
        <v>6867</v>
      </c>
      <c r="H236" s="207" t="s">
        <v>6868</v>
      </c>
      <c r="I236" s="207" t="s">
        <v>6869</v>
      </c>
      <c r="J236" s="207" t="s">
        <v>10074</v>
      </c>
      <c r="K236" s="207" t="s">
        <v>10075</v>
      </c>
      <c r="L236" s="207" t="s">
        <v>10076</v>
      </c>
      <c r="M236" s="207" t="s">
        <v>10077</v>
      </c>
      <c r="N236" s="207" t="s">
        <v>10078</v>
      </c>
      <c r="O236" s="207" t="s">
        <v>10079</v>
      </c>
      <c r="P236" s="207" t="s">
        <v>10080</v>
      </c>
      <c r="Q236" s="207" t="s">
        <v>1020</v>
      </c>
      <c r="R236" s="207">
        <v>23</v>
      </c>
      <c r="S236" s="207">
        <v>39</v>
      </c>
      <c r="T236" s="207" t="s">
        <v>6877</v>
      </c>
      <c r="U236" s="207" t="s">
        <v>6916</v>
      </c>
      <c r="V236" s="207" t="s">
        <v>1623</v>
      </c>
      <c r="W236" s="207" t="s">
        <v>6879</v>
      </c>
      <c r="X236" s="207" t="s">
        <v>1623</v>
      </c>
      <c r="Y236" s="207" t="s">
        <v>5316</v>
      </c>
      <c r="Z236" s="207" t="s">
        <v>5316</v>
      </c>
      <c r="AA236" s="207" t="s">
        <v>5316</v>
      </c>
      <c r="AB236" s="207" t="s">
        <v>5316</v>
      </c>
      <c r="AC236" s="207" t="s">
        <v>5316</v>
      </c>
      <c r="AD236" s="207" t="s">
        <v>5316</v>
      </c>
      <c r="AE236" s="207" t="s">
        <v>5316</v>
      </c>
      <c r="AF236" s="207" t="s">
        <v>5316</v>
      </c>
      <c r="AG236" s="207" t="s">
        <v>5316</v>
      </c>
      <c r="AH236" s="207" t="s">
        <v>5316</v>
      </c>
      <c r="AI236" s="207" t="s">
        <v>5316</v>
      </c>
      <c r="AJ236" s="207" t="s">
        <v>5316</v>
      </c>
      <c r="AK236" s="207" t="s">
        <v>5316</v>
      </c>
      <c r="AL236" s="207" t="s">
        <v>5316</v>
      </c>
      <c r="AM236" s="207" t="s">
        <v>5316</v>
      </c>
      <c r="AN236" s="207" t="s">
        <v>5316</v>
      </c>
      <c r="AO236" s="207" t="s">
        <v>5316</v>
      </c>
      <c r="AP236" s="207" t="s">
        <v>5316</v>
      </c>
      <c r="AQ236" s="207" t="s">
        <v>6882</v>
      </c>
      <c r="AR236" s="207" t="s">
        <v>6883</v>
      </c>
      <c r="AS236" s="207" t="s">
        <v>10049</v>
      </c>
      <c r="AT236" s="207">
        <v>23862646</v>
      </c>
      <c r="AU236" s="207">
        <v>23862646</v>
      </c>
      <c r="AV236" s="207" t="s">
        <v>1009</v>
      </c>
      <c r="AW236" s="207" t="s">
        <v>1035</v>
      </c>
      <c r="AX236" s="207" t="s">
        <v>178</v>
      </c>
      <c r="AY236" s="207" t="s">
        <v>5316</v>
      </c>
      <c r="AZ236" s="207" t="s">
        <v>5316</v>
      </c>
      <c r="BA236" s="207" t="s">
        <v>7963</v>
      </c>
      <c r="BB236" s="207" t="s">
        <v>10073</v>
      </c>
      <c r="BC236" s="207">
        <v>160710</v>
      </c>
      <c r="BD236" s="207" t="s">
        <v>9499</v>
      </c>
      <c r="BE236" s="207">
        <v>1004</v>
      </c>
      <c r="BF236" s="207" t="s">
        <v>6886</v>
      </c>
      <c r="BG236" s="207">
        <v>15998695</v>
      </c>
      <c r="BH236" s="207" t="s">
        <v>10081</v>
      </c>
      <c r="BI236" s="207" t="s">
        <v>6888</v>
      </c>
      <c r="BJ236" s="207" t="s">
        <v>10082</v>
      </c>
      <c r="BK236" s="207" t="s">
        <v>1035</v>
      </c>
      <c r="BL236" s="207" t="s">
        <v>6890</v>
      </c>
      <c r="BM236" s="207" t="s">
        <v>10083</v>
      </c>
      <c r="BN236" s="207" t="s">
        <v>10084</v>
      </c>
      <c r="BO236" s="207" t="s">
        <v>5316</v>
      </c>
      <c r="BP236" s="207">
        <v>160710.0006</v>
      </c>
      <c r="BQ236" s="207" t="s">
        <v>10085</v>
      </c>
      <c r="BR236" s="207" t="s">
        <v>5316</v>
      </c>
      <c r="BS236" s="207" t="s">
        <v>5316</v>
      </c>
      <c r="BT236" s="207" t="s">
        <v>5316</v>
      </c>
      <c r="BU236" s="207" t="s">
        <v>5316</v>
      </c>
      <c r="BV236" s="207" t="s">
        <v>10086</v>
      </c>
      <c r="BW236" s="207" t="s">
        <v>10087</v>
      </c>
      <c r="BX236" s="207" t="s">
        <v>32</v>
      </c>
      <c r="BY236" s="207" t="s">
        <v>1035</v>
      </c>
      <c r="BZ236" s="207">
        <v>9.801337594306991E-4</v>
      </c>
      <c r="CA236" s="207" t="s">
        <v>1011</v>
      </c>
      <c r="CB236" s="207">
        <v>2.8829521429944298E-4</v>
      </c>
      <c r="CC236" s="207">
        <v>2.6774917947832099E-3</v>
      </c>
      <c r="CD236" s="207">
        <v>0</v>
      </c>
      <c r="CE236" s="208">
        <v>6.0562015503876002E-5</v>
      </c>
      <c r="CF236" s="207">
        <v>6.0477774417901401E-4</v>
      </c>
      <c r="CG236" s="207">
        <v>1.1836979322745001E-3</v>
      </c>
      <c r="CH236" s="207">
        <v>1.1013215859030799E-3</v>
      </c>
      <c r="CI236" s="207">
        <v>119</v>
      </c>
      <c r="CJ236" s="207">
        <v>3</v>
      </c>
      <c r="CK236" s="207">
        <v>31</v>
      </c>
      <c r="CL236" s="207">
        <v>0</v>
      </c>
      <c r="CM236" s="207">
        <v>1</v>
      </c>
      <c r="CN236" s="207">
        <v>4</v>
      </c>
      <c r="CO236" s="207">
        <v>79</v>
      </c>
      <c r="CP236" s="207">
        <v>1</v>
      </c>
      <c r="CQ236" s="207" t="s">
        <v>32</v>
      </c>
      <c r="CR236" s="207" t="s">
        <v>1035</v>
      </c>
      <c r="CS236" s="207" t="s">
        <v>10082</v>
      </c>
      <c r="CT236" s="207">
        <v>5.9904200000000004E-4</v>
      </c>
      <c r="CU236" s="207">
        <v>0</v>
      </c>
      <c r="CV236" s="207">
        <v>1.4E-3</v>
      </c>
      <c r="CW236" s="207">
        <v>0</v>
      </c>
      <c r="CX236" s="207">
        <v>2E-3</v>
      </c>
      <c r="CY236" s="207">
        <v>0</v>
      </c>
      <c r="CZ236" s="207" t="s">
        <v>32</v>
      </c>
      <c r="DA236" s="207">
        <v>5.9900000000000003E-4</v>
      </c>
      <c r="DB236" s="207" t="s">
        <v>10082</v>
      </c>
      <c r="DC236" s="207" t="s">
        <v>32</v>
      </c>
      <c r="DD236" s="207">
        <v>9.2299999999999999E-4</v>
      </c>
      <c r="DE236" s="207" t="s">
        <v>10082</v>
      </c>
      <c r="DF236" s="207" t="s">
        <v>32</v>
      </c>
      <c r="DG236" s="207" t="s">
        <v>1035</v>
      </c>
      <c r="DH236" s="207">
        <v>5</v>
      </c>
      <c r="DI236" s="207">
        <v>1.3484358144552301E-3</v>
      </c>
      <c r="DJ236" s="207" t="s">
        <v>32</v>
      </c>
      <c r="DK236" s="207" t="s">
        <v>1035</v>
      </c>
      <c r="DL236" s="207">
        <v>5</v>
      </c>
      <c r="DM236" s="207">
        <v>1.3484358144552301E-3</v>
      </c>
      <c r="DN236" s="207" t="s">
        <v>5316</v>
      </c>
      <c r="DO236" s="207" t="s">
        <v>5316</v>
      </c>
      <c r="DP236" s="207" t="s">
        <v>5316</v>
      </c>
      <c r="DQ236" s="207" t="s">
        <v>5316</v>
      </c>
    </row>
    <row r="237" spans="2:121" x14ac:dyDescent="0.2">
      <c r="B237" s="207" t="s">
        <v>10049</v>
      </c>
      <c r="C237" s="207">
        <v>23898488</v>
      </c>
      <c r="D237" s="207" t="s">
        <v>1022</v>
      </c>
      <c r="E237" s="207" t="s">
        <v>1035</v>
      </c>
      <c r="F237" s="207" t="s">
        <v>10088</v>
      </c>
      <c r="G237" s="207" t="s">
        <v>6867</v>
      </c>
      <c r="H237" s="207" t="s">
        <v>6868</v>
      </c>
      <c r="I237" s="207" t="s">
        <v>6869</v>
      </c>
      <c r="J237" s="207" t="s">
        <v>10089</v>
      </c>
      <c r="K237" s="207" t="s">
        <v>10090</v>
      </c>
      <c r="L237" s="207" t="s">
        <v>10091</v>
      </c>
      <c r="M237" s="207" t="s">
        <v>10092</v>
      </c>
      <c r="N237" s="207" t="s">
        <v>10093</v>
      </c>
      <c r="O237" s="207" t="s">
        <v>10094</v>
      </c>
      <c r="P237" s="207" t="s">
        <v>10095</v>
      </c>
      <c r="Q237" s="207" t="s">
        <v>1020</v>
      </c>
      <c r="R237" s="207">
        <v>13</v>
      </c>
      <c r="S237" s="207">
        <v>40</v>
      </c>
      <c r="T237" s="207" t="s">
        <v>6877</v>
      </c>
      <c r="U237" s="207" t="s">
        <v>6878</v>
      </c>
      <c r="V237" s="207" t="s">
        <v>6877</v>
      </c>
      <c r="W237" s="207" t="s">
        <v>6879</v>
      </c>
      <c r="X237" s="207" t="s">
        <v>6877</v>
      </c>
      <c r="Y237" s="207" t="s">
        <v>5316</v>
      </c>
      <c r="Z237" s="207" t="s">
        <v>5316</v>
      </c>
      <c r="AA237" s="207" t="s">
        <v>5316</v>
      </c>
      <c r="AB237" s="207" t="s">
        <v>5316</v>
      </c>
      <c r="AC237" s="207" t="s">
        <v>5316</v>
      </c>
      <c r="AD237" s="207" t="s">
        <v>5316</v>
      </c>
      <c r="AE237" s="207" t="s">
        <v>5316</v>
      </c>
      <c r="AF237" s="207" t="s">
        <v>5316</v>
      </c>
      <c r="AG237" s="207" t="s">
        <v>5316</v>
      </c>
      <c r="AH237" s="207" t="s">
        <v>5316</v>
      </c>
      <c r="AI237" s="207" t="s">
        <v>5316</v>
      </c>
      <c r="AJ237" s="207" t="s">
        <v>5316</v>
      </c>
      <c r="AK237" s="207" t="s">
        <v>5316</v>
      </c>
      <c r="AL237" s="207" t="s">
        <v>5316</v>
      </c>
      <c r="AM237" s="207" t="s">
        <v>5316</v>
      </c>
      <c r="AN237" s="207" t="s">
        <v>5316</v>
      </c>
      <c r="AO237" s="207" t="s">
        <v>5316</v>
      </c>
      <c r="AP237" s="207" t="s">
        <v>5316</v>
      </c>
      <c r="AQ237" s="207" t="s">
        <v>6882</v>
      </c>
      <c r="AR237" s="207" t="s">
        <v>6883</v>
      </c>
      <c r="AS237" s="207" t="s">
        <v>10049</v>
      </c>
      <c r="AT237" s="207">
        <v>23898488</v>
      </c>
      <c r="AU237" s="207">
        <v>23898488</v>
      </c>
      <c r="AV237" s="207" t="s">
        <v>1022</v>
      </c>
      <c r="AW237" s="207" t="s">
        <v>1035</v>
      </c>
      <c r="AX237" s="207" t="s">
        <v>178</v>
      </c>
      <c r="AY237" s="207" t="s">
        <v>5316</v>
      </c>
      <c r="AZ237" s="207" t="s">
        <v>5316</v>
      </c>
      <c r="BA237" s="207" t="s">
        <v>7841</v>
      </c>
      <c r="BB237" s="207" t="s">
        <v>10088</v>
      </c>
      <c r="BC237" s="207">
        <v>160760</v>
      </c>
      <c r="BD237" s="207" t="s">
        <v>6963</v>
      </c>
      <c r="BE237" s="207">
        <v>403</v>
      </c>
      <c r="BF237" s="207" t="s">
        <v>6886</v>
      </c>
      <c r="BG237" s="207">
        <v>8254035</v>
      </c>
      <c r="BH237" s="207" t="s">
        <v>10096</v>
      </c>
      <c r="BI237" s="207" t="s">
        <v>6888</v>
      </c>
      <c r="BJ237" s="207" t="s">
        <v>10097</v>
      </c>
      <c r="BK237" s="207" t="s">
        <v>1035</v>
      </c>
      <c r="BL237" s="207" t="s">
        <v>6890</v>
      </c>
      <c r="BM237" s="207" t="s">
        <v>8583</v>
      </c>
      <c r="BN237" s="207" t="s">
        <v>10098</v>
      </c>
      <c r="BO237" s="207" t="s">
        <v>5316</v>
      </c>
      <c r="BP237" s="207">
        <v>160760.00150000001</v>
      </c>
      <c r="BQ237" s="207" t="s">
        <v>10099</v>
      </c>
      <c r="BR237" s="207" t="s">
        <v>5316</v>
      </c>
      <c r="BS237" s="207" t="s">
        <v>5316</v>
      </c>
      <c r="BT237" s="207" t="s">
        <v>5316</v>
      </c>
      <c r="BU237" s="207" t="s">
        <v>5316</v>
      </c>
      <c r="BV237" s="207" t="s">
        <v>10100</v>
      </c>
      <c r="BW237" s="207" t="s">
        <v>10101</v>
      </c>
      <c r="BX237" s="207" t="s">
        <v>5316</v>
      </c>
      <c r="BY237" s="207" t="s">
        <v>5316</v>
      </c>
      <c r="BZ237" s="207" t="s">
        <v>5316</v>
      </c>
      <c r="CA237" s="207" t="s">
        <v>5316</v>
      </c>
      <c r="CB237" s="207" t="s">
        <v>5316</v>
      </c>
      <c r="CC237" s="207" t="s">
        <v>5316</v>
      </c>
      <c r="CD237" s="207" t="s">
        <v>5316</v>
      </c>
      <c r="CE237" s="207" t="s">
        <v>5316</v>
      </c>
      <c r="CF237" s="207" t="s">
        <v>5316</v>
      </c>
      <c r="CG237" s="207" t="s">
        <v>5316</v>
      </c>
      <c r="CH237" s="207" t="s">
        <v>5316</v>
      </c>
      <c r="CI237" s="207" t="s">
        <v>5316</v>
      </c>
      <c r="CJ237" s="207" t="s">
        <v>5316</v>
      </c>
      <c r="CK237" s="207" t="s">
        <v>5316</v>
      </c>
      <c r="CL237" s="207" t="s">
        <v>5316</v>
      </c>
      <c r="CM237" s="207" t="s">
        <v>5316</v>
      </c>
      <c r="CN237" s="207" t="s">
        <v>5316</v>
      </c>
      <c r="CO237" s="207" t="s">
        <v>5316</v>
      </c>
      <c r="CP237" s="207" t="s">
        <v>5316</v>
      </c>
      <c r="CQ237" s="207" t="s">
        <v>5316</v>
      </c>
      <c r="CR237" s="207" t="s">
        <v>5316</v>
      </c>
      <c r="CS237" s="207" t="s">
        <v>5316</v>
      </c>
      <c r="CT237" s="207" t="s">
        <v>5316</v>
      </c>
      <c r="CU237" s="207" t="s">
        <v>5316</v>
      </c>
      <c r="CV237" s="207" t="s">
        <v>5316</v>
      </c>
      <c r="CW237" s="207" t="s">
        <v>5316</v>
      </c>
      <c r="CX237" s="207" t="s">
        <v>5316</v>
      </c>
      <c r="CY237" s="207" t="s">
        <v>5316</v>
      </c>
      <c r="CZ237" s="207" t="s">
        <v>32</v>
      </c>
      <c r="DA237" s="207" t="s">
        <v>5316</v>
      </c>
      <c r="DB237" s="207" t="s">
        <v>10097</v>
      </c>
      <c r="DC237" s="207" t="s">
        <v>5316</v>
      </c>
      <c r="DD237" s="207" t="s">
        <v>5316</v>
      </c>
      <c r="DE237" s="207" t="s">
        <v>5316</v>
      </c>
      <c r="DF237" s="207" t="s">
        <v>5316</v>
      </c>
      <c r="DG237" s="207" t="s">
        <v>5316</v>
      </c>
      <c r="DH237" s="207" t="s">
        <v>5316</v>
      </c>
      <c r="DI237" s="207" t="s">
        <v>5316</v>
      </c>
      <c r="DJ237" s="207" t="s">
        <v>5316</v>
      </c>
      <c r="DK237" s="207" t="s">
        <v>5316</v>
      </c>
      <c r="DL237" s="207" t="s">
        <v>5316</v>
      </c>
      <c r="DM237" s="207" t="s">
        <v>5316</v>
      </c>
      <c r="DN237" s="207" t="s">
        <v>5316</v>
      </c>
      <c r="DO237" s="207" t="s">
        <v>5316</v>
      </c>
      <c r="DP237" s="207" t="s">
        <v>5316</v>
      </c>
      <c r="DQ237" s="207" t="s">
        <v>5316</v>
      </c>
    </row>
    <row r="238" spans="2:121" x14ac:dyDescent="0.2">
      <c r="B238" s="207" t="s">
        <v>10049</v>
      </c>
      <c r="C238" s="207">
        <v>24709952</v>
      </c>
      <c r="D238" s="207" t="s">
        <v>1022</v>
      </c>
      <c r="E238" s="207" t="s">
        <v>1010</v>
      </c>
      <c r="F238" s="207" t="s">
        <v>10102</v>
      </c>
      <c r="G238" s="207" t="s">
        <v>6867</v>
      </c>
      <c r="H238" s="207" t="s">
        <v>6868</v>
      </c>
      <c r="I238" s="207" t="s">
        <v>6869</v>
      </c>
      <c r="J238" s="207" t="s">
        <v>10103</v>
      </c>
      <c r="K238" s="207" t="s">
        <v>10104</v>
      </c>
      <c r="L238" s="207" t="s">
        <v>10105</v>
      </c>
      <c r="M238" s="207" t="s">
        <v>10106</v>
      </c>
      <c r="N238" s="207" t="s">
        <v>10107</v>
      </c>
      <c r="O238" s="207" t="s">
        <v>10108</v>
      </c>
      <c r="P238" s="207" t="s">
        <v>10109</v>
      </c>
      <c r="Q238" s="207" t="s">
        <v>1020</v>
      </c>
      <c r="R238" s="207">
        <v>6</v>
      </c>
      <c r="S238" s="207">
        <v>9</v>
      </c>
      <c r="T238" s="207" t="s">
        <v>8667</v>
      </c>
      <c r="U238" s="207" t="s">
        <v>6903</v>
      </c>
      <c r="V238" s="207" t="s">
        <v>6877</v>
      </c>
      <c r="W238" s="207" t="s">
        <v>6879</v>
      </c>
      <c r="X238" s="207" t="s">
        <v>1623</v>
      </c>
      <c r="Y238" s="207" t="s">
        <v>1623</v>
      </c>
      <c r="Z238" s="207" t="s">
        <v>6877</v>
      </c>
      <c r="AA238" s="207" t="s">
        <v>1010</v>
      </c>
      <c r="AB238" s="207" t="s">
        <v>1010</v>
      </c>
      <c r="AC238" s="207">
        <v>14.6</v>
      </c>
      <c r="AD238" s="207" t="s">
        <v>1022</v>
      </c>
      <c r="AE238" s="207" t="s">
        <v>6881</v>
      </c>
      <c r="AF238" s="207" t="s">
        <v>6881</v>
      </c>
      <c r="AG238" s="207">
        <v>5.16</v>
      </c>
      <c r="AH238" s="207">
        <v>0.98699999999999999</v>
      </c>
      <c r="AI238" s="207">
        <v>0.18740999999999999</v>
      </c>
      <c r="AJ238" s="207">
        <v>-4.3999999999999997E-2</v>
      </c>
      <c r="AK238" s="207">
        <v>0.13381000000000001</v>
      </c>
      <c r="AL238" s="207">
        <v>5.0000000000000001E-3</v>
      </c>
      <c r="AM238" s="207">
        <v>6.2480000000000001E-2</v>
      </c>
      <c r="AN238" s="207">
        <v>8.6300000000000002E-2</v>
      </c>
      <c r="AO238" s="207">
        <v>0.27460000000000001</v>
      </c>
      <c r="AP238" s="207">
        <v>0.499</v>
      </c>
      <c r="AQ238" s="207" t="s">
        <v>6882</v>
      </c>
      <c r="AR238" s="207" t="s">
        <v>6883</v>
      </c>
      <c r="AS238" s="207" t="s">
        <v>10049</v>
      </c>
      <c r="AT238" s="207">
        <v>24709952</v>
      </c>
      <c r="AU238" s="207">
        <v>24709952</v>
      </c>
      <c r="AV238" s="207" t="s">
        <v>1022</v>
      </c>
      <c r="AW238" s="207" t="s">
        <v>1010</v>
      </c>
      <c r="AX238" s="207" t="s">
        <v>178</v>
      </c>
      <c r="AY238" s="207" t="s">
        <v>5316</v>
      </c>
      <c r="AZ238" s="207" t="s">
        <v>5316</v>
      </c>
      <c r="BA238" s="207" t="s">
        <v>10110</v>
      </c>
      <c r="BB238" s="207" t="s">
        <v>10102</v>
      </c>
      <c r="BC238" s="207">
        <v>604319</v>
      </c>
      <c r="BD238" s="207" t="s">
        <v>10111</v>
      </c>
      <c r="BE238" s="207">
        <v>245</v>
      </c>
      <c r="BF238" s="207" t="s">
        <v>6886</v>
      </c>
      <c r="BG238" s="207">
        <v>18669893</v>
      </c>
      <c r="BH238" s="207" t="s">
        <v>10112</v>
      </c>
      <c r="BI238" s="207" t="s">
        <v>6888</v>
      </c>
      <c r="BJ238" s="207" t="s">
        <v>10113</v>
      </c>
      <c r="BK238" s="207" t="s">
        <v>1010</v>
      </c>
      <c r="BL238" s="207" t="s">
        <v>6890</v>
      </c>
      <c r="BM238" s="207" t="s">
        <v>9674</v>
      </c>
      <c r="BN238" s="207" t="s">
        <v>10114</v>
      </c>
      <c r="BO238" s="207">
        <v>268130</v>
      </c>
      <c r="BP238" s="207" t="s">
        <v>5316</v>
      </c>
      <c r="BQ238" s="207" t="s">
        <v>10115</v>
      </c>
      <c r="BR238" s="207" t="s">
        <v>5316</v>
      </c>
      <c r="BS238" s="207" t="s">
        <v>5316</v>
      </c>
      <c r="BT238" s="207" t="s">
        <v>5316</v>
      </c>
      <c r="BU238" s="207" t="s">
        <v>5316</v>
      </c>
      <c r="BV238" s="207" t="s">
        <v>5316</v>
      </c>
      <c r="BW238" s="207" t="s">
        <v>5316</v>
      </c>
      <c r="BX238" s="207" t="s">
        <v>32</v>
      </c>
      <c r="BY238" s="207" t="s">
        <v>1010</v>
      </c>
      <c r="BZ238" s="207">
        <v>1.2254084694898299E-3</v>
      </c>
      <c r="CA238" s="207" t="s">
        <v>1011</v>
      </c>
      <c r="CB238" s="207">
        <v>2.0721094073767099E-4</v>
      </c>
      <c r="CC238" s="207">
        <v>3.4716195105016502E-4</v>
      </c>
      <c r="CD238" s="207">
        <v>0</v>
      </c>
      <c r="CE238" s="207">
        <v>5.53258754863813E-3</v>
      </c>
      <c r="CF238" s="207">
        <v>0</v>
      </c>
      <c r="CG238" s="207">
        <v>7.2455017509962601E-4</v>
      </c>
      <c r="CH238" s="207">
        <v>2.24719101123596E-3</v>
      </c>
      <c r="CI238" s="207">
        <v>147</v>
      </c>
      <c r="CJ238" s="207">
        <v>2</v>
      </c>
      <c r="CK238" s="207">
        <v>4</v>
      </c>
      <c r="CL238" s="207">
        <v>0</v>
      </c>
      <c r="CM238" s="207">
        <v>91</v>
      </c>
      <c r="CN238" s="207">
        <v>0</v>
      </c>
      <c r="CO238" s="207">
        <v>48</v>
      </c>
      <c r="CP238" s="207">
        <v>2</v>
      </c>
      <c r="CQ238" s="207" t="s">
        <v>32</v>
      </c>
      <c r="CR238" s="207" t="s">
        <v>1010</v>
      </c>
      <c r="CS238" s="207" t="s">
        <v>10113</v>
      </c>
      <c r="CT238" s="207">
        <v>9.9840299999999992E-4</v>
      </c>
      <c r="CU238" s="207">
        <v>0</v>
      </c>
      <c r="CV238" s="207">
        <v>0</v>
      </c>
      <c r="CW238" s="207">
        <v>0</v>
      </c>
      <c r="CX238" s="207">
        <v>1E-3</v>
      </c>
      <c r="CY238" s="207">
        <v>4.1000000000000003E-3</v>
      </c>
      <c r="CZ238" s="207" t="s">
        <v>32</v>
      </c>
      <c r="DA238" s="207">
        <v>9.9839999999999998E-4</v>
      </c>
      <c r="DB238" s="207" t="s">
        <v>10113</v>
      </c>
      <c r="DC238" s="207" t="s">
        <v>32</v>
      </c>
      <c r="DD238" s="207">
        <v>3.2600000000000001E-4</v>
      </c>
      <c r="DE238" s="207" t="s">
        <v>10113</v>
      </c>
      <c r="DF238" s="207" t="s">
        <v>32</v>
      </c>
      <c r="DG238" s="207" t="s">
        <v>1010</v>
      </c>
      <c r="DH238" s="207">
        <v>2</v>
      </c>
      <c r="DI238" s="208">
        <v>5.3937432578209197E-4</v>
      </c>
      <c r="DJ238" s="207" t="s">
        <v>32</v>
      </c>
      <c r="DK238" s="207" t="s">
        <v>1010</v>
      </c>
      <c r="DL238" s="207">
        <v>2</v>
      </c>
      <c r="DM238" s="208">
        <v>5.3937432578209197E-4</v>
      </c>
      <c r="DN238" s="207" t="s">
        <v>5316</v>
      </c>
      <c r="DO238" s="207" t="s">
        <v>5316</v>
      </c>
      <c r="DP238" s="207" t="s">
        <v>5316</v>
      </c>
      <c r="DQ238" s="207" t="s">
        <v>5316</v>
      </c>
    </row>
    <row r="239" spans="2:121" x14ac:dyDescent="0.2">
      <c r="B239" s="207" t="s">
        <v>10049</v>
      </c>
      <c r="C239" s="207">
        <v>24709980</v>
      </c>
      <c r="D239" s="207" t="s">
        <v>1022</v>
      </c>
      <c r="E239" s="207" t="s">
        <v>1035</v>
      </c>
      <c r="F239" s="207" t="s">
        <v>10102</v>
      </c>
      <c r="G239" s="207" t="s">
        <v>6867</v>
      </c>
      <c r="H239" s="207" t="s">
        <v>6868</v>
      </c>
      <c r="I239" s="207" t="s">
        <v>6869</v>
      </c>
      <c r="J239" s="207" t="s">
        <v>10116</v>
      </c>
      <c r="K239" s="207" t="s">
        <v>10117</v>
      </c>
      <c r="L239" s="207" t="s">
        <v>10105</v>
      </c>
      <c r="M239" s="207" t="s">
        <v>10106</v>
      </c>
      <c r="N239" s="207" t="s">
        <v>10107</v>
      </c>
      <c r="O239" s="207" t="s">
        <v>10108</v>
      </c>
      <c r="P239" s="207" t="s">
        <v>10109</v>
      </c>
      <c r="Q239" s="207" t="s">
        <v>1020</v>
      </c>
      <c r="R239" s="207">
        <v>6</v>
      </c>
      <c r="S239" s="207">
        <v>9</v>
      </c>
      <c r="T239" s="207" t="s">
        <v>7962</v>
      </c>
      <c r="U239" s="207" t="s">
        <v>6916</v>
      </c>
      <c r="V239" s="207" t="s">
        <v>1623</v>
      </c>
      <c r="W239" s="207" t="s">
        <v>6879</v>
      </c>
      <c r="X239" s="207" t="s">
        <v>1623</v>
      </c>
      <c r="Y239" s="207" t="s">
        <v>1623</v>
      </c>
      <c r="Z239" s="207" t="s">
        <v>6877</v>
      </c>
      <c r="AA239" s="207" t="s">
        <v>1010</v>
      </c>
      <c r="AB239" s="207" t="s">
        <v>6877</v>
      </c>
      <c r="AC239" s="207">
        <v>12.52</v>
      </c>
      <c r="AD239" s="207" t="s">
        <v>1022</v>
      </c>
      <c r="AE239" s="207" t="s">
        <v>6881</v>
      </c>
      <c r="AF239" s="207" t="s">
        <v>6881</v>
      </c>
      <c r="AG239" s="207">
        <v>5.16</v>
      </c>
      <c r="AH239" s="207">
        <v>2.29</v>
      </c>
      <c r="AI239" s="207">
        <v>0.27423999999999998</v>
      </c>
      <c r="AJ239" s="207">
        <v>0.91700000000000004</v>
      </c>
      <c r="AK239" s="207">
        <v>0.60462000000000005</v>
      </c>
      <c r="AL239" s="207">
        <v>0.107</v>
      </c>
      <c r="AM239" s="207">
        <v>0.17191000000000001</v>
      </c>
      <c r="AN239" s="207">
        <v>8.8300000000000003E-2</v>
      </c>
      <c r="AO239" s="207">
        <v>0.32119999999999999</v>
      </c>
      <c r="AP239" s="207">
        <v>0.59050000000000002</v>
      </c>
      <c r="AQ239" s="207" t="s">
        <v>6882</v>
      </c>
      <c r="AR239" s="207" t="s">
        <v>6883</v>
      </c>
      <c r="AS239" s="207" t="s">
        <v>10049</v>
      </c>
      <c r="AT239" s="207">
        <v>24709980</v>
      </c>
      <c r="AU239" s="207">
        <v>24709980</v>
      </c>
      <c r="AV239" s="207" t="s">
        <v>1022</v>
      </c>
      <c r="AW239" s="207" t="s">
        <v>1035</v>
      </c>
      <c r="AX239" s="207" t="s">
        <v>178</v>
      </c>
      <c r="AY239" s="207" t="s">
        <v>5316</v>
      </c>
      <c r="AZ239" s="207" t="s">
        <v>5316</v>
      </c>
      <c r="BA239" s="207" t="s">
        <v>10110</v>
      </c>
      <c r="BB239" s="207" t="s">
        <v>10102</v>
      </c>
      <c r="BC239" s="207">
        <v>604319</v>
      </c>
      <c r="BD239" s="207" t="s">
        <v>8929</v>
      </c>
      <c r="BE239" s="207">
        <v>236</v>
      </c>
      <c r="BF239" s="207" t="s">
        <v>6886</v>
      </c>
      <c r="BG239" s="207">
        <v>18669893</v>
      </c>
      <c r="BH239" s="207" t="s">
        <v>10118</v>
      </c>
      <c r="BI239" s="207" t="s">
        <v>6888</v>
      </c>
      <c r="BJ239" s="207" t="s">
        <v>10119</v>
      </c>
      <c r="BK239" s="207" t="s">
        <v>1035</v>
      </c>
      <c r="BL239" s="207" t="s">
        <v>6890</v>
      </c>
      <c r="BM239" s="207" t="s">
        <v>10120</v>
      </c>
      <c r="BN239" s="207" t="s">
        <v>10121</v>
      </c>
      <c r="BO239" s="207">
        <v>268130</v>
      </c>
      <c r="BP239" s="207" t="s">
        <v>5316</v>
      </c>
      <c r="BQ239" s="207" t="s">
        <v>10122</v>
      </c>
      <c r="BR239" s="207" t="s">
        <v>5316</v>
      </c>
      <c r="BS239" s="207" t="s">
        <v>5316</v>
      </c>
      <c r="BT239" s="207" t="s">
        <v>5316</v>
      </c>
      <c r="BU239" s="207" t="s">
        <v>5316</v>
      </c>
      <c r="BV239" s="207" t="s">
        <v>5316</v>
      </c>
      <c r="BW239" s="207" t="s">
        <v>5316</v>
      </c>
      <c r="BX239" s="207" t="s">
        <v>32</v>
      </c>
      <c r="BY239" s="207" t="s">
        <v>1035</v>
      </c>
      <c r="BZ239" s="207">
        <v>9.0992570331413297E-4</v>
      </c>
      <c r="CA239" s="207" t="s">
        <v>1011</v>
      </c>
      <c r="CB239" s="207">
        <v>0</v>
      </c>
      <c r="CC239" s="207">
        <v>0</v>
      </c>
      <c r="CD239" s="207">
        <v>0</v>
      </c>
      <c r="CE239" s="207">
        <v>6.5093077016668702E-3</v>
      </c>
      <c r="CF239" s="207">
        <v>0</v>
      </c>
      <c r="CG239" s="208">
        <v>3.0228832260209801E-5</v>
      </c>
      <c r="CH239" s="207">
        <v>0</v>
      </c>
      <c r="CI239" s="207">
        <v>109</v>
      </c>
      <c r="CJ239" s="207">
        <v>0</v>
      </c>
      <c r="CK239" s="207">
        <v>0</v>
      </c>
      <c r="CL239" s="207">
        <v>0</v>
      </c>
      <c r="CM239" s="207">
        <v>107</v>
      </c>
      <c r="CN239" s="207">
        <v>0</v>
      </c>
      <c r="CO239" s="207">
        <v>2</v>
      </c>
      <c r="CP239" s="207">
        <v>0</v>
      </c>
      <c r="CQ239" s="207" t="s">
        <v>32</v>
      </c>
      <c r="CR239" s="207" t="s">
        <v>1035</v>
      </c>
      <c r="CS239" s="207" t="s">
        <v>10119</v>
      </c>
      <c r="CT239" s="207">
        <v>1.9968099999999999E-3</v>
      </c>
      <c r="CU239" s="207">
        <v>0</v>
      </c>
      <c r="CV239" s="207">
        <v>0</v>
      </c>
      <c r="CW239" s="207">
        <v>0</v>
      </c>
      <c r="CX239" s="207">
        <v>0</v>
      </c>
      <c r="CY239" s="207">
        <v>1.0200000000000001E-2</v>
      </c>
      <c r="CZ239" s="207" t="s">
        <v>32</v>
      </c>
      <c r="DA239" s="207">
        <v>1.9970000000000001E-3</v>
      </c>
      <c r="DB239" s="207" t="s">
        <v>10119</v>
      </c>
      <c r="DC239" s="207" t="s">
        <v>5316</v>
      </c>
      <c r="DD239" s="207" t="s">
        <v>5316</v>
      </c>
      <c r="DE239" s="207" t="s">
        <v>5316</v>
      </c>
      <c r="DF239" s="207" t="s">
        <v>5316</v>
      </c>
      <c r="DG239" s="207" t="s">
        <v>5316</v>
      </c>
      <c r="DH239" s="207" t="s">
        <v>5316</v>
      </c>
      <c r="DI239" s="207" t="s">
        <v>5316</v>
      </c>
      <c r="DJ239" s="207" t="s">
        <v>5316</v>
      </c>
      <c r="DK239" s="207" t="s">
        <v>5316</v>
      </c>
      <c r="DL239" s="207" t="s">
        <v>5316</v>
      </c>
      <c r="DM239" s="207" t="s">
        <v>5316</v>
      </c>
      <c r="DN239" s="207" t="s">
        <v>5316</v>
      </c>
      <c r="DO239" s="207" t="s">
        <v>5316</v>
      </c>
      <c r="DP239" s="207" t="s">
        <v>5316</v>
      </c>
      <c r="DQ239" s="207" t="s">
        <v>5316</v>
      </c>
    </row>
    <row r="240" spans="2:121" x14ac:dyDescent="0.2">
      <c r="B240" s="207" t="s">
        <v>10049</v>
      </c>
      <c r="C240" s="207">
        <v>24731278</v>
      </c>
      <c r="D240" s="207" t="s">
        <v>1009</v>
      </c>
      <c r="E240" s="207" t="s">
        <v>1010</v>
      </c>
      <c r="F240" s="207" t="s">
        <v>10123</v>
      </c>
      <c r="G240" s="207" t="s">
        <v>6867</v>
      </c>
      <c r="H240" s="207" t="s">
        <v>6868</v>
      </c>
      <c r="I240" s="207" t="s">
        <v>6869</v>
      </c>
      <c r="J240" s="207" t="s">
        <v>10124</v>
      </c>
      <c r="K240" s="207" t="s">
        <v>10125</v>
      </c>
      <c r="L240" s="207" t="s">
        <v>10126</v>
      </c>
      <c r="M240" s="207" t="s">
        <v>10127</v>
      </c>
      <c r="N240" s="207" t="s">
        <v>10128</v>
      </c>
      <c r="O240" s="207" t="s">
        <v>10129</v>
      </c>
      <c r="P240" s="207" t="s">
        <v>10130</v>
      </c>
      <c r="Q240" s="207" t="s">
        <v>1020</v>
      </c>
      <c r="R240" s="207">
        <v>2</v>
      </c>
      <c r="S240" s="207">
        <v>15</v>
      </c>
      <c r="T240" s="207" t="s">
        <v>1010</v>
      </c>
      <c r="U240" s="207" t="s">
        <v>6916</v>
      </c>
      <c r="V240" s="207" t="s">
        <v>1623</v>
      </c>
      <c r="W240" s="207" t="s">
        <v>6879</v>
      </c>
      <c r="X240" s="207" t="s">
        <v>1623</v>
      </c>
      <c r="Y240" s="207" t="s">
        <v>1623</v>
      </c>
      <c r="Z240" s="207" t="s">
        <v>6877</v>
      </c>
      <c r="AA240" s="207" t="s">
        <v>1010</v>
      </c>
      <c r="AB240" s="207" t="s">
        <v>1010</v>
      </c>
      <c r="AC240" s="207">
        <v>18.899999999999999</v>
      </c>
      <c r="AD240" s="207" t="s">
        <v>1009</v>
      </c>
      <c r="AE240" s="207" t="s">
        <v>6904</v>
      </c>
      <c r="AF240" s="207" t="s">
        <v>6904</v>
      </c>
      <c r="AG240" s="207">
        <v>4.76</v>
      </c>
      <c r="AH240" s="207">
        <v>3.87</v>
      </c>
      <c r="AI240" s="207">
        <v>0.43552000000000002</v>
      </c>
      <c r="AJ240" s="207">
        <v>-4.8000000000000001E-2</v>
      </c>
      <c r="AK240" s="207">
        <v>0.12598000000000001</v>
      </c>
      <c r="AL240" s="207">
        <v>0.71</v>
      </c>
      <c r="AM240" s="207">
        <v>0.29896</v>
      </c>
      <c r="AN240" s="207">
        <v>0</v>
      </c>
      <c r="AO240" s="207">
        <v>0.79090000000000005</v>
      </c>
      <c r="AP240" s="207">
        <v>0.20910000000000001</v>
      </c>
      <c r="AQ240" s="207" t="s">
        <v>6882</v>
      </c>
      <c r="AR240" s="207" t="s">
        <v>6883</v>
      </c>
      <c r="AS240" s="207" t="s">
        <v>10049</v>
      </c>
      <c r="AT240" s="207">
        <v>24731278</v>
      </c>
      <c r="AU240" s="207">
        <v>24731278</v>
      </c>
      <c r="AV240" s="207" t="s">
        <v>1009</v>
      </c>
      <c r="AW240" s="207" t="s">
        <v>1010</v>
      </c>
      <c r="AX240" s="207" t="s">
        <v>178</v>
      </c>
      <c r="AY240" s="207" t="s">
        <v>5316</v>
      </c>
      <c r="AZ240" s="207" t="s">
        <v>5316</v>
      </c>
      <c r="BA240" s="207" t="s">
        <v>10131</v>
      </c>
      <c r="BB240" s="207" t="s">
        <v>10123</v>
      </c>
      <c r="BC240" s="207">
        <v>190195</v>
      </c>
      <c r="BD240" s="207" t="s">
        <v>7078</v>
      </c>
      <c r="BE240" s="207">
        <v>94</v>
      </c>
      <c r="BF240" s="207" t="s">
        <v>6886</v>
      </c>
      <c r="BG240" s="207">
        <v>11298529</v>
      </c>
      <c r="BH240" s="207" t="s">
        <v>10132</v>
      </c>
      <c r="BI240" s="207" t="s">
        <v>6888</v>
      </c>
      <c r="BJ240" s="207" t="s">
        <v>10133</v>
      </c>
      <c r="BK240" s="207" t="s">
        <v>1010</v>
      </c>
      <c r="BL240" s="207" t="s">
        <v>6890</v>
      </c>
      <c r="BM240" s="207" t="s">
        <v>6891</v>
      </c>
      <c r="BN240" s="207" t="s">
        <v>10134</v>
      </c>
      <c r="BO240" s="207">
        <v>242300</v>
      </c>
      <c r="BP240" s="207">
        <v>190195.00200000001</v>
      </c>
      <c r="BQ240" s="207" t="s">
        <v>10135</v>
      </c>
      <c r="BR240" s="207" t="s">
        <v>5316</v>
      </c>
      <c r="BS240" s="207" t="s">
        <v>5316</v>
      </c>
      <c r="BT240" s="207" t="s">
        <v>5316</v>
      </c>
      <c r="BU240" s="207" t="s">
        <v>5316</v>
      </c>
      <c r="BV240" s="207" t="s">
        <v>10136</v>
      </c>
      <c r="BW240" s="207" t="s">
        <v>10137</v>
      </c>
      <c r="BX240" s="207" t="s">
        <v>32</v>
      </c>
      <c r="BY240" s="207" t="s">
        <v>1010</v>
      </c>
      <c r="BZ240" s="207">
        <v>2.34066742459707E-4</v>
      </c>
      <c r="CA240" s="207" t="s">
        <v>1011</v>
      </c>
      <c r="CB240" s="207">
        <v>0</v>
      </c>
      <c r="CC240" s="207">
        <v>1.21149186569747E-3</v>
      </c>
      <c r="CD240" s="207">
        <v>0</v>
      </c>
      <c r="CE240" s="208">
        <v>6.0584030049678899E-5</v>
      </c>
      <c r="CF240" s="207">
        <v>0</v>
      </c>
      <c r="CG240" s="207">
        <v>1.9848540368877499E-4</v>
      </c>
      <c r="CH240" s="207">
        <v>0</v>
      </c>
      <c r="CI240" s="207">
        <v>28</v>
      </c>
      <c r="CJ240" s="207">
        <v>0</v>
      </c>
      <c r="CK240" s="207">
        <v>14</v>
      </c>
      <c r="CL240" s="207">
        <v>0</v>
      </c>
      <c r="CM240" s="207">
        <v>1</v>
      </c>
      <c r="CN240" s="207">
        <v>0</v>
      </c>
      <c r="CO240" s="207">
        <v>13</v>
      </c>
      <c r="CP240" s="207">
        <v>0</v>
      </c>
      <c r="CQ240" s="207" t="s">
        <v>32</v>
      </c>
      <c r="CR240" s="207" t="s">
        <v>1010</v>
      </c>
      <c r="CS240" s="207" t="s">
        <v>10133</v>
      </c>
      <c r="CT240" s="207">
        <v>7.9872199999999997E-4</v>
      </c>
      <c r="CU240" s="207">
        <v>0</v>
      </c>
      <c r="CV240" s="207">
        <v>4.3E-3</v>
      </c>
      <c r="CW240" s="207">
        <v>0</v>
      </c>
      <c r="CX240" s="207">
        <v>1E-3</v>
      </c>
      <c r="CY240" s="207">
        <v>0</v>
      </c>
      <c r="CZ240" s="207" t="s">
        <v>32</v>
      </c>
      <c r="DA240" s="207">
        <v>7.9869999999999995E-4</v>
      </c>
      <c r="DB240" s="207" t="s">
        <v>10133</v>
      </c>
      <c r="DC240" s="207" t="s">
        <v>5316</v>
      </c>
      <c r="DD240" s="207" t="s">
        <v>5316</v>
      </c>
      <c r="DE240" s="207" t="s">
        <v>5316</v>
      </c>
      <c r="DF240" s="207" t="s">
        <v>5316</v>
      </c>
      <c r="DG240" s="207" t="s">
        <v>5316</v>
      </c>
      <c r="DH240" s="207" t="s">
        <v>5316</v>
      </c>
      <c r="DI240" s="207" t="s">
        <v>5316</v>
      </c>
      <c r="DJ240" s="207" t="s">
        <v>5316</v>
      </c>
      <c r="DK240" s="207" t="s">
        <v>5316</v>
      </c>
      <c r="DL240" s="207" t="s">
        <v>5316</v>
      </c>
      <c r="DM240" s="207" t="s">
        <v>5316</v>
      </c>
      <c r="DN240" s="207" t="s">
        <v>5316</v>
      </c>
      <c r="DO240" s="207" t="s">
        <v>5316</v>
      </c>
      <c r="DP240" s="207" t="s">
        <v>5316</v>
      </c>
      <c r="DQ240" s="207" t="s">
        <v>5316</v>
      </c>
    </row>
    <row r="241" spans="2:121" x14ac:dyDescent="0.2">
      <c r="B241" s="207" t="s">
        <v>10049</v>
      </c>
      <c r="C241" s="207">
        <v>24731434</v>
      </c>
      <c r="D241" s="207" t="s">
        <v>1022</v>
      </c>
      <c r="E241" s="207" t="s">
        <v>1010</v>
      </c>
      <c r="F241" s="207" t="s">
        <v>10123</v>
      </c>
      <c r="G241" s="207" t="s">
        <v>6867</v>
      </c>
      <c r="H241" s="207" t="s">
        <v>6868</v>
      </c>
      <c r="I241" s="207" t="s">
        <v>6869</v>
      </c>
      <c r="J241" s="207" t="s">
        <v>10138</v>
      </c>
      <c r="K241" s="207" t="s">
        <v>10139</v>
      </c>
      <c r="L241" s="207" t="s">
        <v>10126</v>
      </c>
      <c r="M241" s="207" t="s">
        <v>10127</v>
      </c>
      <c r="N241" s="207" t="s">
        <v>10128</v>
      </c>
      <c r="O241" s="207" t="s">
        <v>10129</v>
      </c>
      <c r="P241" s="207" t="s">
        <v>10130</v>
      </c>
      <c r="Q241" s="207" t="s">
        <v>1020</v>
      </c>
      <c r="R241" s="207">
        <v>2</v>
      </c>
      <c r="S241" s="207">
        <v>15</v>
      </c>
      <c r="T241" s="207" t="s">
        <v>8667</v>
      </c>
      <c r="U241" s="207" t="s">
        <v>6903</v>
      </c>
      <c r="V241" s="207" t="s">
        <v>6877</v>
      </c>
      <c r="W241" s="207" t="s">
        <v>6879</v>
      </c>
      <c r="X241" s="207" t="s">
        <v>1623</v>
      </c>
      <c r="Y241" s="207" t="s">
        <v>1623</v>
      </c>
      <c r="Z241" s="207" t="s">
        <v>6877</v>
      </c>
      <c r="AA241" s="207" t="s">
        <v>6877</v>
      </c>
      <c r="AB241" s="207" t="s">
        <v>1010</v>
      </c>
      <c r="AC241" s="207">
        <v>21.4</v>
      </c>
      <c r="AD241" s="207" t="s">
        <v>1022</v>
      </c>
      <c r="AE241" s="207" t="s">
        <v>6881</v>
      </c>
      <c r="AF241" s="207" t="s">
        <v>6881</v>
      </c>
      <c r="AG241" s="207">
        <v>4.67</v>
      </c>
      <c r="AH241" s="207">
        <v>4.67</v>
      </c>
      <c r="AI241" s="207">
        <v>0.57852999999999999</v>
      </c>
      <c r="AJ241" s="207">
        <v>0.91700000000000004</v>
      </c>
      <c r="AK241" s="207">
        <v>0.60462000000000005</v>
      </c>
      <c r="AL241" s="207">
        <v>0.998</v>
      </c>
      <c r="AM241" s="207">
        <v>0.72479000000000005</v>
      </c>
      <c r="AN241" s="207">
        <v>0</v>
      </c>
      <c r="AO241" s="207">
        <v>0</v>
      </c>
      <c r="AP241" s="207">
        <v>1</v>
      </c>
      <c r="AQ241" s="207" t="s">
        <v>6882</v>
      </c>
      <c r="AR241" s="207" t="s">
        <v>6883</v>
      </c>
      <c r="AS241" s="207" t="s">
        <v>10049</v>
      </c>
      <c r="AT241" s="207">
        <v>24731434</v>
      </c>
      <c r="AU241" s="207">
        <v>24731434</v>
      </c>
      <c r="AV241" s="207" t="s">
        <v>1022</v>
      </c>
      <c r="AW241" s="207" t="s">
        <v>1010</v>
      </c>
      <c r="AX241" s="207" t="s">
        <v>178</v>
      </c>
      <c r="AY241" s="207" t="s">
        <v>5316</v>
      </c>
      <c r="AZ241" s="207" t="s">
        <v>5316</v>
      </c>
      <c r="BA241" s="207" t="s">
        <v>10131</v>
      </c>
      <c r="BB241" s="207" t="s">
        <v>10123</v>
      </c>
      <c r="BC241" s="207">
        <v>190195</v>
      </c>
      <c r="BD241" s="207" t="s">
        <v>10111</v>
      </c>
      <c r="BE241" s="207">
        <v>42</v>
      </c>
      <c r="BF241" s="207" t="s">
        <v>6886</v>
      </c>
      <c r="BG241" s="207">
        <v>7824952</v>
      </c>
      <c r="BH241" s="207" t="s">
        <v>10140</v>
      </c>
      <c r="BI241" s="207" t="s">
        <v>6888</v>
      </c>
      <c r="BJ241" s="207" t="s">
        <v>10141</v>
      </c>
      <c r="BK241" s="207" t="s">
        <v>1010</v>
      </c>
      <c r="BL241" s="207" t="s">
        <v>6890</v>
      </c>
      <c r="BM241" s="207" t="s">
        <v>7796</v>
      </c>
      <c r="BN241" s="207" t="s">
        <v>10142</v>
      </c>
      <c r="BO241" s="207" t="s">
        <v>5316</v>
      </c>
      <c r="BP241" s="207">
        <v>190195.00030000001</v>
      </c>
      <c r="BQ241" s="207" t="s">
        <v>10143</v>
      </c>
      <c r="BR241" s="207" t="s">
        <v>5316</v>
      </c>
      <c r="BS241" s="207" t="s">
        <v>5316</v>
      </c>
      <c r="BT241" s="207" t="s">
        <v>5316</v>
      </c>
      <c r="BU241" s="207" t="s">
        <v>5316</v>
      </c>
      <c r="BV241" s="207" t="s">
        <v>10144</v>
      </c>
      <c r="BW241" s="207" t="s">
        <v>10145</v>
      </c>
      <c r="BX241" s="207" t="s">
        <v>32</v>
      </c>
      <c r="BY241" s="207" t="s">
        <v>1010</v>
      </c>
      <c r="BZ241" s="207">
        <v>4.0159309658147997E-3</v>
      </c>
      <c r="CA241" s="207" t="s">
        <v>1011</v>
      </c>
      <c r="CB241" s="207">
        <v>1.1648223645893999E-3</v>
      </c>
      <c r="CC241" s="207">
        <v>3.2034632034632E-3</v>
      </c>
      <c r="CD241" s="207">
        <v>0</v>
      </c>
      <c r="CE241" s="207">
        <v>1.8170805572380401E-4</v>
      </c>
      <c r="CF241" s="207">
        <v>6.9591527987897103E-3</v>
      </c>
      <c r="CG241" s="207">
        <v>5.81448169346779E-3</v>
      </c>
      <c r="CH241" s="207">
        <v>2.2222222222222201E-3</v>
      </c>
      <c r="CI241" s="207">
        <v>484</v>
      </c>
      <c r="CJ241" s="207">
        <v>12</v>
      </c>
      <c r="CK241" s="207">
        <v>37</v>
      </c>
      <c r="CL241" s="207">
        <v>0</v>
      </c>
      <c r="CM241" s="207">
        <v>3</v>
      </c>
      <c r="CN241" s="207">
        <v>46</v>
      </c>
      <c r="CO241" s="207">
        <v>384</v>
      </c>
      <c r="CP241" s="207">
        <v>2</v>
      </c>
      <c r="CQ241" s="207" t="s">
        <v>32</v>
      </c>
      <c r="CR241" s="207" t="s">
        <v>1010</v>
      </c>
      <c r="CS241" s="207" t="s">
        <v>10141</v>
      </c>
      <c r="CT241" s="207">
        <v>2.1964900000000002E-3</v>
      </c>
      <c r="CU241" s="207">
        <v>0</v>
      </c>
      <c r="CV241" s="207">
        <v>2.8999999999999998E-3</v>
      </c>
      <c r="CW241" s="207">
        <v>0</v>
      </c>
      <c r="CX241" s="207">
        <v>8.8999999999999999E-3</v>
      </c>
      <c r="CY241" s="207">
        <v>0</v>
      </c>
      <c r="CZ241" s="207" t="s">
        <v>32</v>
      </c>
      <c r="DA241" s="207">
        <v>2.196E-3</v>
      </c>
      <c r="DB241" s="207" t="s">
        <v>10141</v>
      </c>
      <c r="DC241" s="207" t="s">
        <v>32</v>
      </c>
      <c r="DD241" s="207">
        <v>3.7669999999999999E-3</v>
      </c>
      <c r="DE241" s="207" t="s">
        <v>10141</v>
      </c>
      <c r="DF241" s="207" t="s">
        <v>32</v>
      </c>
      <c r="DG241" s="207" t="s">
        <v>1010</v>
      </c>
      <c r="DH241" s="207">
        <v>24</v>
      </c>
      <c r="DI241" s="207">
        <v>6.4724919093851101E-3</v>
      </c>
      <c r="DJ241" s="207" t="s">
        <v>32</v>
      </c>
      <c r="DK241" s="207" t="s">
        <v>1010</v>
      </c>
      <c r="DL241" s="207">
        <v>24</v>
      </c>
      <c r="DM241" s="207">
        <v>6.4724919093851101E-3</v>
      </c>
      <c r="DN241" s="207" t="s">
        <v>5316</v>
      </c>
      <c r="DO241" s="207" t="s">
        <v>5316</v>
      </c>
      <c r="DP241" s="207" t="s">
        <v>5316</v>
      </c>
      <c r="DQ241" s="207" t="s">
        <v>5316</v>
      </c>
    </row>
    <row r="242" spans="2:121" x14ac:dyDescent="0.2">
      <c r="B242" s="207" t="s">
        <v>10049</v>
      </c>
      <c r="C242" s="207">
        <v>32319298</v>
      </c>
      <c r="D242" s="207" t="s">
        <v>1010</v>
      </c>
      <c r="E242" s="207" t="s">
        <v>1009</v>
      </c>
      <c r="F242" s="207" t="s">
        <v>10146</v>
      </c>
      <c r="G242" s="207" t="s">
        <v>6867</v>
      </c>
      <c r="H242" s="207" t="s">
        <v>6894</v>
      </c>
      <c r="I242" s="207" t="s">
        <v>8553</v>
      </c>
      <c r="J242" s="207" t="s">
        <v>10147</v>
      </c>
      <c r="K242" s="207" t="s">
        <v>5316</v>
      </c>
      <c r="L242" s="207" t="s">
        <v>10148</v>
      </c>
      <c r="M242" s="207" t="s">
        <v>10149</v>
      </c>
      <c r="N242" s="207" t="s">
        <v>10150</v>
      </c>
      <c r="O242" s="207" t="s">
        <v>10151</v>
      </c>
      <c r="P242" s="207" t="s">
        <v>10152</v>
      </c>
      <c r="Q242" s="207" t="s">
        <v>1020</v>
      </c>
      <c r="R242" s="207">
        <v>9</v>
      </c>
      <c r="S242" s="207">
        <v>10</v>
      </c>
      <c r="T242" s="207" t="s">
        <v>5316</v>
      </c>
      <c r="U242" s="207" t="s">
        <v>5316</v>
      </c>
      <c r="V242" s="207" t="s">
        <v>5316</v>
      </c>
      <c r="W242" s="207" t="s">
        <v>8434</v>
      </c>
      <c r="X242" s="207" t="s">
        <v>5316</v>
      </c>
      <c r="Y242" s="207" t="s">
        <v>5316</v>
      </c>
      <c r="Z242" s="207" t="s">
        <v>5316</v>
      </c>
      <c r="AA242" s="207" t="s">
        <v>5316</v>
      </c>
      <c r="AB242" s="207" t="s">
        <v>5316</v>
      </c>
      <c r="AC242" s="207" t="s">
        <v>5316</v>
      </c>
      <c r="AD242" s="207" t="s">
        <v>5316</v>
      </c>
      <c r="AE242" s="207" t="s">
        <v>5316</v>
      </c>
      <c r="AF242" s="207" t="s">
        <v>5316</v>
      </c>
      <c r="AG242" s="207" t="s">
        <v>5316</v>
      </c>
      <c r="AH242" s="207" t="s">
        <v>5316</v>
      </c>
      <c r="AI242" s="207" t="s">
        <v>5316</v>
      </c>
      <c r="AJ242" s="207" t="s">
        <v>5316</v>
      </c>
      <c r="AK242" s="207" t="s">
        <v>5316</v>
      </c>
      <c r="AL242" s="207" t="s">
        <v>5316</v>
      </c>
      <c r="AM242" s="207" t="s">
        <v>5316</v>
      </c>
      <c r="AN242" s="207" t="s">
        <v>5316</v>
      </c>
      <c r="AO242" s="207" t="s">
        <v>5316</v>
      </c>
      <c r="AP242" s="207" t="s">
        <v>5316</v>
      </c>
      <c r="AQ242" s="207" t="s">
        <v>6882</v>
      </c>
      <c r="AR242" s="207" t="s">
        <v>6883</v>
      </c>
      <c r="AS242" s="207" t="s">
        <v>10049</v>
      </c>
      <c r="AT242" s="207">
        <v>32319298</v>
      </c>
      <c r="AU242" s="207">
        <v>32319298</v>
      </c>
      <c r="AV242" s="207" t="s">
        <v>1010</v>
      </c>
      <c r="AW242" s="207" t="s">
        <v>1009</v>
      </c>
      <c r="AX242" s="207" t="s">
        <v>178</v>
      </c>
      <c r="AY242" s="207" t="s">
        <v>5316</v>
      </c>
      <c r="AZ242" s="207" t="s">
        <v>5316</v>
      </c>
      <c r="BA242" s="207" t="s">
        <v>10153</v>
      </c>
      <c r="BB242" s="207" t="s">
        <v>10146</v>
      </c>
      <c r="BC242" s="207">
        <v>613621</v>
      </c>
      <c r="BD242" s="207" t="s">
        <v>5316</v>
      </c>
      <c r="BE242" s="207" t="s">
        <v>5316</v>
      </c>
      <c r="BF242" s="207" t="s">
        <v>6886</v>
      </c>
      <c r="BG242" s="207">
        <v>20818383</v>
      </c>
      <c r="BH242" s="207" t="s">
        <v>10154</v>
      </c>
      <c r="BI242" s="207" t="s">
        <v>7153</v>
      </c>
      <c r="BJ242" s="207" t="s">
        <v>10155</v>
      </c>
      <c r="BK242" s="207" t="s">
        <v>1009</v>
      </c>
      <c r="BL242" s="207" t="s">
        <v>8121</v>
      </c>
      <c r="BM242" s="207" t="s">
        <v>7438</v>
      </c>
      <c r="BN242" s="207" t="s">
        <v>10156</v>
      </c>
      <c r="BO242" s="207" t="s">
        <v>5316</v>
      </c>
      <c r="BP242" s="207" t="s">
        <v>5316</v>
      </c>
      <c r="BQ242" s="207" t="s">
        <v>10157</v>
      </c>
      <c r="BR242" s="207" t="s">
        <v>5316</v>
      </c>
      <c r="BS242" s="207" t="s">
        <v>5316</v>
      </c>
      <c r="BT242" s="207" t="s">
        <v>5316</v>
      </c>
      <c r="BU242" s="207" t="s">
        <v>5316</v>
      </c>
      <c r="BV242" s="207" t="s">
        <v>5316</v>
      </c>
      <c r="BW242" s="207" t="s">
        <v>5316</v>
      </c>
      <c r="BX242" s="207" t="s">
        <v>32</v>
      </c>
      <c r="BY242" s="207" t="s">
        <v>1009</v>
      </c>
      <c r="BZ242" s="207">
        <v>3.7252221462747799E-3</v>
      </c>
      <c r="CA242" s="207" t="s">
        <v>1011</v>
      </c>
      <c r="CB242" s="207">
        <v>7.3980131050517897E-4</v>
      </c>
      <c r="CC242" s="207">
        <v>5.3773077612475403E-4</v>
      </c>
      <c r="CD242" s="207">
        <v>0</v>
      </c>
      <c r="CE242" s="207">
        <v>1.0012515644555701E-3</v>
      </c>
      <c r="CF242" s="207">
        <v>1.25497398224671E-2</v>
      </c>
      <c r="CG242" s="207">
        <v>4.9446813770937601E-3</v>
      </c>
      <c r="CH242" s="207">
        <v>5.8275058275058297E-3</v>
      </c>
      <c r="CI242" s="207">
        <v>436</v>
      </c>
      <c r="CJ242" s="207">
        <v>7</v>
      </c>
      <c r="CK242" s="207">
        <v>6</v>
      </c>
      <c r="CL242" s="207">
        <v>0</v>
      </c>
      <c r="CM242" s="207">
        <v>16</v>
      </c>
      <c r="CN242" s="207">
        <v>82</v>
      </c>
      <c r="CO242" s="207">
        <v>320</v>
      </c>
      <c r="CP242" s="207">
        <v>5</v>
      </c>
      <c r="CQ242" s="207" t="s">
        <v>32</v>
      </c>
      <c r="CR242" s="207" t="s">
        <v>1009</v>
      </c>
      <c r="CS242" s="207" t="s">
        <v>10155</v>
      </c>
      <c r="CT242" s="207">
        <v>1.9968099999999999E-3</v>
      </c>
      <c r="CU242" s="207">
        <v>0</v>
      </c>
      <c r="CV242" s="207">
        <v>2.8999999999999998E-3</v>
      </c>
      <c r="CW242" s="207">
        <v>0</v>
      </c>
      <c r="CX242" s="207">
        <v>7.0000000000000001E-3</v>
      </c>
      <c r="CY242" s="207">
        <v>1E-3</v>
      </c>
      <c r="CZ242" s="207" t="s">
        <v>32</v>
      </c>
      <c r="DA242" s="207">
        <v>1.9970000000000001E-3</v>
      </c>
      <c r="DB242" s="207" t="s">
        <v>10155</v>
      </c>
      <c r="DC242" s="207" t="s">
        <v>32</v>
      </c>
      <c r="DD242" s="207">
        <v>3.4789999999999999E-3</v>
      </c>
      <c r="DE242" s="207" t="s">
        <v>10155</v>
      </c>
      <c r="DF242" s="207" t="s">
        <v>5316</v>
      </c>
      <c r="DG242" s="207" t="s">
        <v>5316</v>
      </c>
      <c r="DH242" s="207" t="s">
        <v>5316</v>
      </c>
      <c r="DI242" s="207" t="s">
        <v>5316</v>
      </c>
      <c r="DJ242" s="207" t="s">
        <v>5316</v>
      </c>
      <c r="DK242" s="207" t="s">
        <v>5316</v>
      </c>
      <c r="DL242" s="207" t="s">
        <v>5316</v>
      </c>
      <c r="DM242" s="207" t="s">
        <v>5316</v>
      </c>
      <c r="DN242" s="207" t="s">
        <v>5316</v>
      </c>
      <c r="DO242" s="207" t="s">
        <v>5316</v>
      </c>
      <c r="DP242" s="207" t="s">
        <v>5316</v>
      </c>
      <c r="DQ242" s="207" t="s">
        <v>5316</v>
      </c>
    </row>
    <row r="243" spans="2:121" x14ac:dyDescent="0.2">
      <c r="B243" s="207" t="s">
        <v>10049</v>
      </c>
      <c r="C243" s="207">
        <v>51378517</v>
      </c>
      <c r="D243" s="207" t="s">
        <v>1009</v>
      </c>
      <c r="E243" s="207" t="s">
        <v>1022</v>
      </c>
      <c r="F243" s="207" t="s">
        <v>3116</v>
      </c>
      <c r="G243" s="207" t="s">
        <v>6867</v>
      </c>
      <c r="H243" s="207" t="s">
        <v>6868</v>
      </c>
      <c r="I243" s="207" t="s">
        <v>6869</v>
      </c>
      <c r="J243" s="207" t="s">
        <v>10158</v>
      </c>
      <c r="K243" s="207" t="s">
        <v>10159</v>
      </c>
      <c r="L243" s="207" t="s">
        <v>3117</v>
      </c>
      <c r="M243" s="207" t="s">
        <v>10160</v>
      </c>
      <c r="N243" s="207" t="s">
        <v>10161</v>
      </c>
      <c r="O243" s="207" t="s">
        <v>10162</v>
      </c>
      <c r="P243" s="207" t="s">
        <v>10163</v>
      </c>
      <c r="Q243" s="207" t="s">
        <v>1020</v>
      </c>
      <c r="R243" s="207">
        <v>16</v>
      </c>
      <c r="S243" s="207">
        <v>20</v>
      </c>
      <c r="T243" s="207" t="s">
        <v>6877</v>
      </c>
      <c r="U243" s="207" t="s">
        <v>6878</v>
      </c>
      <c r="V243" s="207" t="s">
        <v>6877</v>
      </c>
      <c r="W243" s="207" t="s">
        <v>6879</v>
      </c>
      <c r="X243" s="207" t="s">
        <v>6877</v>
      </c>
      <c r="Y243" s="207" t="s">
        <v>6877</v>
      </c>
      <c r="Z243" s="207" t="s">
        <v>6877</v>
      </c>
      <c r="AA243" s="207" t="s">
        <v>6877</v>
      </c>
      <c r="AB243" s="207" t="s">
        <v>6877</v>
      </c>
      <c r="AC243" s="207">
        <v>22.6</v>
      </c>
      <c r="AD243" s="207" t="s">
        <v>1009</v>
      </c>
      <c r="AE243" s="207" t="s">
        <v>6904</v>
      </c>
      <c r="AF243" s="207" t="s">
        <v>6904</v>
      </c>
      <c r="AG243" s="207">
        <v>5.61</v>
      </c>
      <c r="AH243" s="207">
        <v>5.61</v>
      </c>
      <c r="AI243" s="207">
        <v>0.85253999999999996</v>
      </c>
      <c r="AJ243" s="207">
        <v>0.871</v>
      </c>
      <c r="AK243" s="207">
        <v>0.44667000000000001</v>
      </c>
      <c r="AL243" s="207">
        <v>0.999</v>
      </c>
      <c r="AM243" s="207">
        <v>0.78790000000000004</v>
      </c>
      <c r="AN243" s="207">
        <v>0</v>
      </c>
      <c r="AO243" s="207">
        <v>1</v>
      </c>
      <c r="AP243" s="207">
        <v>0</v>
      </c>
      <c r="AQ243" s="207" t="s">
        <v>6882</v>
      </c>
      <c r="AR243" s="207" t="s">
        <v>6883</v>
      </c>
      <c r="AS243" s="207" t="s">
        <v>10049</v>
      </c>
      <c r="AT243" s="207">
        <v>51378517</v>
      </c>
      <c r="AU243" s="207">
        <v>51378517</v>
      </c>
      <c r="AV243" s="207" t="s">
        <v>1009</v>
      </c>
      <c r="AW243" s="207" t="s">
        <v>1022</v>
      </c>
      <c r="AX243" s="207" t="s">
        <v>178</v>
      </c>
      <c r="AY243" s="207" t="s">
        <v>5316</v>
      </c>
      <c r="AZ243" s="207" t="s">
        <v>5316</v>
      </c>
      <c r="BA243" s="207" t="s">
        <v>10164</v>
      </c>
      <c r="BB243" s="207" t="s">
        <v>3116</v>
      </c>
      <c r="BC243" s="207">
        <v>613741</v>
      </c>
      <c r="BD243" s="207" t="s">
        <v>10165</v>
      </c>
      <c r="BE243" s="207">
        <v>634</v>
      </c>
      <c r="BF243" s="207" t="s">
        <v>6886</v>
      </c>
      <c r="BG243" s="207">
        <v>17705025</v>
      </c>
      <c r="BH243" s="207" t="s">
        <v>10166</v>
      </c>
      <c r="BI243" s="207" t="s">
        <v>6888</v>
      </c>
      <c r="BJ243" s="207" t="s">
        <v>10167</v>
      </c>
      <c r="BK243" s="207" t="s">
        <v>1022</v>
      </c>
      <c r="BL243" s="207" t="s">
        <v>6890</v>
      </c>
      <c r="BM243" s="207" t="s">
        <v>7497</v>
      </c>
      <c r="BN243" s="207" t="s">
        <v>10168</v>
      </c>
      <c r="BO243" s="207">
        <v>232700</v>
      </c>
      <c r="BP243" s="207" t="s">
        <v>5316</v>
      </c>
      <c r="BQ243" s="207" t="s">
        <v>10169</v>
      </c>
      <c r="BR243" s="207" t="s">
        <v>5316</v>
      </c>
      <c r="BS243" s="207" t="s">
        <v>5316</v>
      </c>
      <c r="BT243" s="207" t="s">
        <v>5316</v>
      </c>
      <c r="BU243" s="207" t="s">
        <v>5316</v>
      </c>
      <c r="BV243" s="207" t="s">
        <v>5316</v>
      </c>
      <c r="BW243" s="207" t="s">
        <v>5316</v>
      </c>
      <c r="BX243" s="207" t="s">
        <v>32</v>
      </c>
      <c r="BY243" s="207" t="s">
        <v>1022</v>
      </c>
      <c r="BZ243" s="207">
        <v>3.5087719298245602E-3</v>
      </c>
      <c r="CA243" s="207" t="s">
        <v>1011</v>
      </c>
      <c r="CB243" s="207">
        <v>1.82586969056314E-3</v>
      </c>
      <c r="CC243" s="207">
        <v>1.4683019519778899E-3</v>
      </c>
      <c r="CD243" s="207">
        <v>0</v>
      </c>
      <c r="CE243" s="207">
        <v>5.4505813953488404E-4</v>
      </c>
      <c r="CF243" s="207">
        <v>2.1167221046265502E-3</v>
      </c>
      <c r="CG243" s="207">
        <v>5.4691480116275601E-3</v>
      </c>
      <c r="CH243" s="207">
        <v>2.2026431718061702E-3</v>
      </c>
      <c r="CI243" s="207">
        <v>426</v>
      </c>
      <c r="CJ243" s="207">
        <v>19</v>
      </c>
      <c r="CK243" s="207">
        <v>17</v>
      </c>
      <c r="CL243" s="207">
        <v>0</v>
      </c>
      <c r="CM243" s="207">
        <v>9</v>
      </c>
      <c r="CN243" s="207">
        <v>14</v>
      </c>
      <c r="CO243" s="207">
        <v>365</v>
      </c>
      <c r="CP243" s="207">
        <v>2</v>
      </c>
      <c r="CQ243" s="207" t="s">
        <v>32</v>
      </c>
      <c r="CR243" s="207" t="s">
        <v>1022</v>
      </c>
      <c r="CS243" s="207" t="s">
        <v>10167</v>
      </c>
      <c r="CT243" s="207">
        <v>1.3977600000000001E-3</v>
      </c>
      <c r="CU243" s="207">
        <v>0</v>
      </c>
      <c r="CV243" s="207">
        <v>7.1999999999999998E-3</v>
      </c>
      <c r="CW243" s="207">
        <v>0</v>
      </c>
      <c r="CX243" s="207">
        <v>2E-3</v>
      </c>
      <c r="CY243" s="207">
        <v>0</v>
      </c>
      <c r="CZ243" s="207" t="s">
        <v>32</v>
      </c>
      <c r="DA243" s="207">
        <v>1.3979999999999999E-3</v>
      </c>
      <c r="DB243" s="207" t="s">
        <v>10167</v>
      </c>
      <c r="DC243" s="207" t="s">
        <v>32</v>
      </c>
      <c r="DD243" s="207">
        <v>4.5360000000000001E-3</v>
      </c>
      <c r="DE243" s="207" t="s">
        <v>10167</v>
      </c>
      <c r="DF243" s="207" t="s">
        <v>32</v>
      </c>
      <c r="DG243" s="207" t="s">
        <v>1022</v>
      </c>
      <c r="DH243" s="207">
        <v>37</v>
      </c>
      <c r="DI243" s="207">
        <v>9.9784250269687094E-3</v>
      </c>
      <c r="DJ243" s="207" t="s">
        <v>32</v>
      </c>
      <c r="DK243" s="207" t="s">
        <v>1022</v>
      </c>
      <c r="DL243" s="207">
        <v>37</v>
      </c>
      <c r="DM243" s="207">
        <v>9.9784250269687094E-3</v>
      </c>
      <c r="DN243" s="207" t="s">
        <v>5316</v>
      </c>
      <c r="DO243" s="207" t="s">
        <v>5316</v>
      </c>
      <c r="DP243" s="207" t="s">
        <v>5316</v>
      </c>
      <c r="DQ243" s="207" t="s">
        <v>5316</v>
      </c>
    </row>
    <row r="244" spans="2:121" x14ac:dyDescent="0.2">
      <c r="B244" s="207" t="s">
        <v>10049</v>
      </c>
      <c r="C244" s="207">
        <v>51382091</v>
      </c>
      <c r="D244" s="207" t="s">
        <v>1009</v>
      </c>
      <c r="E244" s="207" t="s">
        <v>1010</v>
      </c>
      <c r="F244" s="207" t="s">
        <v>3116</v>
      </c>
      <c r="G244" s="207" t="s">
        <v>6867</v>
      </c>
      <c r="H244" s="207" t="s">
        <v>6868</v>
      </c>
      <c r="I244" s="207" t="s">
        <v>6869</v>
      </c>
      <c r="J244" s="207" t="s">
        <v>10170</v>
      </c>
      <c r="K244" s="207" t="s">
        <v>10171</v>
      </c>
      <c r="L244" s="207" t="s">
        <v>3117</v>
      </c>
      <c r="M244" s="207" t="s">
        <v>10160</v>
      </c>
      <c r="N244" s="207" t="s">
        <v>10161</v>
      </c>
      <c r="O244" s="207" t="s">
        <v>10162</v>
      </c>
      <c r="P244" s="207" t="s">
        <v>10163</v>
      </c>
      <c r="Q244" s="207" t="s">
        <v>1020</v>
      </c>
      <c r="R244" s="207">
        <v>11</v>
      </c>
      <c r="S244" s="207">
        <v>20</v>
      </c>
      <c r="T244" s="207" t="s">
        <v>6877</v>
      </c>
      <c r="U244" s="207" t="s">
        <v>6878</v>
      </c>
      <c r="V244" s="207" t="s">
        <v>6877</v>
      </c>
      <c r="W244" s="207" t="s">
        <v>6879</v>
      </c>
      <c r="X244" s="207" t="s">
        <v>6877</v>
      </c>
      <c r="Y244" s="207" t="s">
        <v>6877</v>
      </c>
      <c r="Z244" s="207" t="s">
        <v>6877</v>
      </c>
      <c r="AA244" s="207" t="s">
        <v>6877</v>
      </c>
      <c r="AB244" s="207" t="s">
        <v>6877</v>
      </c>
      <c r="AC244" s="207">
        <v>22.6</v>
      </c>
      <c r="AD244" s="207" t="s">
        <v>1009</v>
      </c>
      <c r="AE244" s="207" t="s">
        <v>6904</v>
      </c>
      <c r="AF244" s="207" t="s">
        <v>6904</v>
      </c>
      <c r="AG244" s="207">
        <v>5.66</v>
      </c>
      <c r="AH244" s="207">
        <v>5.66</v>
      </c>
      <c r="AI244" s="207">
        <v>0.87211000000000005</v>
      </c>
      <c r="AJ244" s="207">
        <v>0.871</v>
      </c>
      <c r="AK244" s="207">
        <v>0.44667000000000001</v>
      </c>
      <c r="AL244" s="207">
        <v>0.98199999999999998</v>
      </c>
      <c r="AM244" s="207">
        <v>0.48921999999999999</v>
      </c>
      <c r="AN244" s="207">
        <v>0</v>
      </c>
      <c r="AO244" s="207">
        <v>1</v>
      </c>
      <c r="AP244" s="207">
        <v>0</v>
      </c>
      <c r="AQ244" s="207" t="s">
        <v>6882</v>
      </c>
      <c r="AR244" s="207" t="s">
        <v>6883</v>
      </c>
      <c r="AS244" s="207" t="s">
        <v>10049</v>
      </c>
      <c r="AT244" s="207">
        <v>51382091</v>
      </c>
      <c r="AU244" s="207">
        <v>51382091</v>
      </c>
      <c r="AV244" s="207" t="s">
        <v>1009</v>
      </c>
      <c r="AW244" s="207" t="s">
        <v>1010</v>
      </c>
      <c r="AX244" s="207" t="s">
        <v>178</v>
      </c>
      <c r="AY244" s="207" t="s">
        <v>5316</v>
      </c>
      <c r="AZ244" s="207" t="s">
        <v>5316</v>
      </c>
      <c r="BA244" s="207" t="s">
        <v>10164</v>
      </c>
      <c r="BB244" s="207" t="s">
        <v>3116</v>
      </c>
      <c r="BC244" s="207">
        <v>613741</v>
      </c>
      <c r="BD244" s="207" t="s">
        <v>8129</v>
      </c>
      <c r="BE244" s="207">
        <v>456</v>
      </c>
      <c r="BF244" s="207" t="s">
        <v>6886</v>
      </c>
      <c r="BG244" s="207">
        <v>17705025</v>
      </c>
      <c r="BH244" s="207" t="s">
        <v>10172</v>
      </c>
      <c r="BI244" s="207" t="s">
        <v>6888</v>
      </c>
      <c r="BJ244" s="207" t="s">
        <v>10173</v>
      </c>
      <c r="BK244" s="207" t="s">
        <v>1010</v>
      </c>
      <c r="BL244" s="207" t="s">
        <v>6890</v>
      </c>
      <c r="BM244" s="207" t="s">
        <v>6891</v>
      </c>
      <c r="BN244" s="207" t="s">
        <v>10174</v>
      </c>
      <c r="BO244" s="207">
        <v>232700</v>
      </c>
      <c r="BP244" s="207" t="s">
        <v>5316</v>
      </c>
      <c r="BQ244" s="207" t="s">
        <v>10175</v>
      </c>
      <c r="BR244" s="207" t="s">
        <v>5316</v>
      </c>
      <c r="BS244" s="207" t="s">
        <v>5316</v>
      </c>
      <c r="BT244" s="207" t="s">
        <v>5316</v>
      </c>
      <c r="BU244" s="207" t="s">
        <v>5316</v>
      </c>
      <c r="BV244" s="207" t="s">
        <v>5316</v>
      </c>
      <c r="BW244" s="207" t="s">
        <v>5316</v>
      </c>
      <c r="BX244" s="207" t="s">
        <v>32</v>
      </c>
      <c r="BY244" s="207" t="s">
        <v>1010</v>
      </c>
      <c r="BZ244" s="208">
        <v>3.2945672585905797E-5</v>
      </c>
      <c r="CA244" s="207" t="s">
        <v>1011</v>
      </c>
      <c r="CB244" s="207">
        <v>0</v>
      </c>
      <c r="CC244" s="207">
        <v>0</v>
      </c>
      <c r="CD244" s="207">
        <v>0</v>
      </c>
      <c r="CE244" s="208">
        <v>6.0562015503876002E-5</v>
      </c>
      <c r="CF244" s="207">
        <v>0</v>
      </c>
      <c r="CG244" s="208">
        <v>4.4950554390170803E-5</v>
      </c>
      <c r="CH244" s="207">
        <v>0</v>
      </c>
      <c r="CI244" s="207">
        <v>4</v>
      </c>
      <c r="CJ244" s="207">
        <v>0</v>
      </c>
      <c r="CK244" s="207">
        <v>0</v>
      </c>
      <c r="CL244" s="207">
        <v>0</v>
      </c>
      <c r="CM244" s="207">
        <v>1</v>
      </c>
      <c r="CN244" s="207">
        <v>0</v>
      </c>
      <c r="CO244" s="207">
        <v>3</v>
      </c>
      <c r="CP244" s="207">
        <v>0</v>
      </c>
      <c r="CQ244" s="207" t="s">
        <v>32</v>
      </c>
      <c r="CR244" s="207" t="s">
        <v>1010</v>
      </c>
      <c r="CS244" s="207" t="s">
        <v>10173</v>
      </c>
      <c r="CT244" s="207">
        <v>1.99681E-4</v>
      </c>
      <c r="CU244" s="207">
        <v>1E-3</v>
      </c>
      <c r="CV244" s="207">
        <v>0</v>
      </c>
      <c r="CW244" s="207">
        <v>0</v>
      </c>
      <c r="CX244" s="207">
        <v>0</v>
      </c>
      <c r="CY244" s="207">
        <v>0</v>
      </c>
      <c r="CZ244" s="207" t="s">
        <v>32</v>
      </c>
      <c r="DA244" s="207">
        <v>1.997E-4</v>
      </c>
      <c r="DB244" s="207" t="s">
        <v>10173</v>
      </c>
      <c r="DC244" s="207" t="s">
        <v>5316</v>
      </c>
      <c r="DD244" s="207" t="s">
        <v>5316</v>
      </c>
      <c r="DE244" s="207" t="s">
        <v>5316</v>
      </c>
      <c r="DF244" s="207" t="s">
        <v>32</v>
      </c>
      <c r="DG244" s="207" t="s">
        <v>1010</v>
      </c>
      <c r="DH244" s="207">
        <v>0</v>
      </c>
      <c r="DI244" s="207">
        <v>0</v>
      </c>
      <c r="DJ244" s="207" t="s">
        <v>32</v>
      </c>
      <c r="DK244" s="207" t="s">
        <v>1010</v>
      </c>
      <c r="DL244" s="207">
        <v>0</v>
      </c>
      <c r="DM244" s="207">
        <v>0</v>
      </c>
      <c r="DN244" s="207" t="s">
        <v>5316</v>
      </c>
      <c r="DO244" s="207" t="s">
        <v>5316</v>
      </c>
      <c r="DP244" s="207" t="s">
        <v>5316</v>
      </c>
      <c r="DQ244" s="207" t="s">
        <v>5316</v>
      </c>
    </row>
    <row r="245" spans="2:121" x14ac:dyDescent="0.2">
      <c r="B245" s="207" t="s">
        <v>10049</v>
      </c>
      <c r="C245" s="207">
        <v>58899156</v>
      </c>
      <c r="D245" s="207" t="s">
        <v>1305</v>
      </c>
      <c r="E245" s="207" t="s">
        <v>1035</v>
      </c>
      <c r="F245" s="207" t="s">
        <v>10176</v>
      </c>
      <c r="G245" s="207" t="s">
        <v>6867</v>
      </c>
      <c r="H245" s="207" t="s">
        <v>6894</v>
      </c>
      <c r="I245" s="207" t="s">
        <v>7158</v>
      </c>
      <c r="J245" s="207" t="s">
        <v>10177</v>
      </c>
      <c r="K245" s="207" t="s">
        <v>10178</v>
      </c>
      <c r="L245" s="207" t="s">
        <v>10179</v>
      </c>
      <c r="M245" s="207" t="s">
        <v>10180</v>
      </c>
      <c r="N245" s="207" t="s">
        <v>10181</v>
      </c>
      <c r="O245" s="207" t="s">
        <v>10182</v>
      </c>
      <c r="P245" s="207" t="s">
        <v>10183</v>
      </c>
      <c r="Q245" s="207" t="s">
        <v>1020</v>
      </c>
      <c r="R245" s="207">
        <v>5</v>
      </c>
      <c r="S245" s="207">
        <v>34</v>
      </c>
      <c r="T245" s="207" t="s">
        <v>5316</v>
      </c>
      <c r="U245" s="207" t="s">
        <v>5316</v>
      </c>
      <c r="V245" s="207" t="s">
        <v>5316</v>
      </c>
      <c r="W245" s="207" t="s">
        <v>6990</v>
      </c>
      <c r="X245" s="207" t="s">
        <v>5316</v>
      </c>
      <c r="Y245" s="207" t="s">
        <v>5316</v>
      </c>
      <c r="Z245" s="207" t="s">
        <v>5316</v>
      </c>
      <c r="AA245" s="207" t="s">
        <v>5316</v>
      </c>
      <c r="AB245" s="207" t="s">
        <v>5316</v>
      </c>
      <c r="AC245" s="207">
        <v>18.52</v>
      </c>
      <c r="AD245" s="207" t="s">
        <v>1035</v>
      </c>
      <c r="AE245" s="207" t="s">
        <v>6917</v>
      </c>
      <c r="AF245" s="207" t="s">
        <v>6917</v>
      </c>
      <c r="AG245" s="207">
        <v>5.21</v>
      </c>
      <c r="AH245" s="207">
        <v>5.21</v>
      </c>
      <c r="AI245" s="207">
        <v>0.71833999999999998</v>
      </c>
      <c r="AJ245" s="207">
        <v>1.0620000000000001</v>
      </c>
      <c r="AK245" s="207">
        <v>0.92612000000000005</v>
      </c>
      <c r="AL245" s="207">
        <v>0.996</v>
      </c>
      <c r="AM245" s="207">
        <v>0.63571</v>
      </c>
      <c r="AN245" s="207">
        <v>1</v>
      </c>
      <c r="AO245" s="207">
        <v>0</v>
      </c>
      <c r="AP245" s="207">
        <v>0</v>
      </c>
      <c r="AQ245" s="207" t="s">
        <v>6882</v>
      </c>
      <c r="AR245" s="207" t="s">
        <v>6883</v>
      </c>
      <c r="AS245" s="207" t="s">
        <v>10049</v>
      </c>
      <c r="AT245" s="207">
        <v>58899156</v>
      </c>
      <c r="AU245" s="207">
        <v>58899157</v>
      </c>
      <c r="AV245" s="207" t="s">
        <v>1305</v>
      </c>
      <c r="AW245" s="207" t="s">
        <v>1035</v>
      </c>
      <c r="AX245" s="207" t="s">
        <v>178</v>
      </c>
      <c r="AY245" s="207" t="s">
        <v>5316</v>
      </c>
      <c r="AZ245" s="207" t="s">
        <v>5316</v>
      </c>
      <c r="BA245" s="207" t="s">
        <v>9514</v>
      </c>
      <c r="BB245" s="207" t="s">
        <v>10176</v>
      </c>
      <c r="BC245" s="207">
        <v>610178</v>
      </c>
      <c r="BD245" s="207" t="s">
        <v>5316</v>
      </c>
      <c r="BE245" s="207">
        <v>142</v>
      </c>
      <c r="BF245" s="207" t="s">
        <v>6886</v>
      </c>
      <c r="BG245" s="207">
        <v>26026149</v>
      </c>
      <c r="BH245" s="207" t="s">
        <v>10184</v>
      </c>
      <c r="BI245" s="207" t="s">
        <v>7170</v>
      </c>
      <c r="BJ245" s="207" t="s">
        <v>10185</v>
      </c>
      <c r="BK245" s="207" t="s">
        <v>1035</v>
      </c>
      <c r="BL245" s="207" t="s">
        <v>6890</v>
      </c>
      <c r="BM245" s="207" t="s">
        <v>7064</v>
      </c>
      <c r="BN245" s="207" t="s">
        <v>10186</v>
      </c>
      <c r="BO245" s="207" t="s">
        <v>5316</v>
      </c>
      <c r="BP245" s="207">
        <v>610178.00009999995</v>
      </c>
      <c r="BQ245" s="207" t="s">
        <v>10187</v>
      </c>
      <c r="BR245" s="207" t="s">
        <v>5316</v>
      </c>
      <c r="BS245" s="207" t="s">
        <v>5316</v>
      </c>
      <c r="BT245" s="207" t="s">
        <v>5316</v>
      </c>
      <c r="BU245" s="207" t="s">
        <v>5316</v>
      </c>
      <c r="BV245" s="207" t="s">
        <v>5316</v>
      </c>
      <c r="BW245" s="207" t="s">
        <v>5316</v>
      </c>
      <c r="BX245" s="207" t="s">
        <v>32</v>
      </c>
      <c r="BY245" s="207" t="s">
        <v>1035</v>
      </c>
      <c r="BZ245" s="207">
        <v>3.9157188140965899E-3</v>
      </c>
      <c r="CA245" s="207" t="s">
        <v>1011</v>
      </c>
      <c r="CB245" s="207">
        <v>1.1942675159235701E-3</v>
      </c>
      <c r="CC245" s="207">
        <v>3.2573289902280101E-3</v>
      </c>
      <c r="CD245" s="207">
        <v>1.3528138528138501E-4</v>
      </c>
      <c r="CE245" s="207">
        <v>6.5359477124183002E-4</v>
      </c>
      <c r="CF245" s="207">
        <v>7.9681274900398398E-4</v>
      </c>
      <c r="CG245" s="207">
        <v>6.0894890124437396E-3</v>
      </c>
      <c r="CH245" s="207">
        <v>4.1208791208791201E-3</v>
      </c>
      <c r="CI245" s="207">
        <v>378</v>
      </c>
      <c r="CJ245" s="207">
        <v>9</v>
      </c>
      <c r="CK245" s="207">
        <v>30</v>
      </c>
      <c r="CL245" s="207">
        <v>1</v>
      </c>
      <c r="CM245" s="207">
        <v>9</v>
      </c>
      <c r="CN245" s="207">
        <v>4</v>
      </c>
      <c r="CO245" s="207">
        <v>322</v>
      </c>
      <c r="CP245" s="207">
        <v>3</v>
      </c>
      <c r="CQ245" s="207" t="s">
        <v>32</v>
      </c>
      <c r="CR245" s="207" t="s">
        <v>1035</v>
      </c>
      <c r="CS245" s="207" t="s">
        <v>10185</v>
      </c>
      <c r="CT245" s="207">
        <v>2.39617E-3</v>
      </c>
      <c r="CU245" s="207">
        <v>0</v>
      </c>
      <c r="CV245" s="207">
        <v>5.7999999999999996E-3</v>
      </c>
      <c r="CW245" s="207">
        <v>0</v>
      </c>
      <c r="CX245" s="207">
        <v>7.0000000000000001E-3</v>
      </c>
      <c r="CY245" s="207">
        <v>1E-3</v>
      </c>
      <c r="CZ245" s="207" t="s">
        <v>32</v>
      </c>
      <c r="DA245" s="207">
        <v>2.3960000000000001E-3</v>
      </c>
      <c r="DB245" s="207" t="s">
        <v>10185</v>
      </c>
      <c r="DC245" s="207" t="s">
        <v>32</v>
      </c>
      <c r="DD245" s="207">
        <v>2.4789999999999999E-3</v>
      </c>
      <c r="DE245" s="207" t="s">
        <v>5316</v>
      </c>
      <c r="DF245" s="207" t="s">
        <v>5316</v>
      </c>
      <c r="DG245" s="207" t="s">
        <v>5316</v>
      </c>
      <c r="DH245" s="207" t="s">
        <v>5316</v>
      </c>
      <c r="DI245" s="207" t="s">
        <v>5316</v>
      </c>
      <c r="DJ245" s="207" t="s">
        <v>5316</v>
      </c>
      <c r="DK245" s="207" t="s">
        <v>5316</v>
      </c>
      <c r="DL245" s="207" t="s">
        <v>5316</v>
      </c>
      <c r="DM245" s="207" t="s">
        <v>5316</v>
      </c>
      <c r="DN245" s="207" t="s">
        <v>5316</v>
      </c>
      <c r="DO245" s="207" t="s">
        <v>5316</v>
      </c>
      <c r="DP245" s="207" t="s">
        <v>5316</v>
      </c>
      <c r="DQ245" s="207" t="s">
        <v>5316</v>
      </c>
    </row>
    <row r="246" spans="2:121" x14ac:dyDescent="0.2">
      <c r="B246" s="207" t="s">
        <v>10049</v>
      </c>
      <c r="C246" s="207">
        <v>64676751</v>
      </c>
      <c r="D246" s="207" t="s">
        <v>1009</v>
      </c>
      <c r="E246" s="207" t="s">
        <v>1010</v>
      </c>
      <c r="F246" s="207" t="s">
        <v>3150</v>
      </c>
      <c r="G246" s="207" t="s">
        <v>6867</v>
      </c>
      <c r="H246" s="207" t="s">
        <v>6894</v>
      </c>
      <c r="I246" s="207" t="s">
        <v>6869</v>
      </c>
      <c r="J246" s="207" t="s">
        <v>10188</v>
      </c>
      <c r="K246" s="207" t="s">
        <v>10189</v>
      </c>
      <c r="L246" s="207" t="s">
        <v>3151</v>
      </c>
      <c r="M246" s="207" t="s">
        <v>10190</v>
      </c>
      <c r="N246" s="207" t="s">
        <v>10191</v>
      </c>
      <c r="O246" s="207" t="s">
        <v>10192</v>
      </c>
      <c r="P246" s="207" t="s">
        <v>10193</v>
      </c>
      <c r="Q246" s="207" t="s">
        <v>1020</v>
      </c>
      <c r="R246" s="207">
        <v>103</v>
      </c>
      <c r="S246" s="207">
        <v>116</v>
      </c>
      <c r="T246" s="207" t="s">
        <v>5316</v>
      </c>
      <c r="U246" s="207" t="s">
        <v>6903</v>
      </c>
      <c r="V246" s="207" t="s">
        <v>5316</v>
      </c>
      <c r="W246" s="207" t="s">
        <v>6879</v>
      </c>
      <c r="X246" s="207" t="s">
        <v>6877</v>
      </c>
      <c r="Y246" s="207" t="s">
        <v>1623</v>
      </c>
      <c r="Z246" s="207" t="s">
        <v>1010</v>
      </c>
      <c r="AA246" s="207" t="s">
        <v>1010</v>
      </c>
      <c r="AB246" s="207" t="s">
        <v>1010</v>
      </c>
      <c r="AC246" s="207">
        <v>17.68</v>
      </c>
      <c r="AD246" s="207" t="s">
        <v>1009</v>
      </c>
      <c r="AE246" s="207" t="s">
        <v>6904</v>
      </c>
      <c r="AF246" s="207" t="s">
        <v>6904</v>
      </c>
      <c r="AG246" s="207">
        <v>5.63</v>
      </c>
      <c r="AH246" s="207">
        <v>4.74</v>
      </c>
      <c r="AI246" s="207">
        <v>0.59487999999999996</v>
      </c>
      <c r="AJ246" s="207">
        <v>0.871</v>
      </c>
      <c r="AK246" s="207">
        <v>0.44667000000000001</v>
      </c>
      <c r="AL246" s="207">
        <v>0.98699999999999999</v>
      </c>
      <c r="AM246" s="207">
        <v>0.51659999999999995</v>
      </c>
      <c r="AN246" s="207">
        <v>0</v>
      </c>
      <c r="AO246" s="207">
        <v>0.92849999999999999</v>
      </c>
      <c r="AP246" s="207">
        <v>0</v>
      </c>
      <c r="AQ246" s="207" t="s">
        <v>6882</v>
      </c>
      <c r="AR246" s="207" t="s">
        <v>6883</v>
      </c>
      <c r="AS246" s="207" t="s">
        <v>10049</v>
      </c>
      <c r="AT246" s="207">
        <v>64676751</v>
      </c>
      <c r="AU246" s="207">
        <v>64676751</v>
      </c>
      <c r="AV246" s="207" t="s">
        <v>1009</v>
      </c>
      <c r="AW246" s="207" t="s">
        <v>1010</v>
      </c>
      <c r="AX246" s="207" t="s">
        <v>178</v>
      </c>
      <c r="AY246" s="207" t="s">
        <v>5316</v>
      </c>
      <c r="AZ246" s="207" t="s">
        <v>5316</v>
      </c>
      <c r="BA246" s="207" t="s">
        <v>10194</v>
      </c>
      <c r="BB246" s="207" t="s">
        <v>3150</v>
      </c>
      <c r="BC246" s="207">
        <v>608442</v>
      </c>
      <c r="BD246" s="207" t="s">
        <v>6885</v>
      </c>
      <c r="BE246" s="207">
        <v>6211</v>
      </c>
      <c r="BF246" s="207" t="s">
        <v>6886</v>
      </c>
      <c r="BG246" s="207">
        <v>17761684</v>
      </c>
      <c r="BH246" s="207" t="s">
        <v>10195</v>
      </c>
      <c r="BI246" s="207" t="s">
        <v>6888</v>
      </c>
      <c r="BJ246" s="207" t="s">
        <v>10196</v>
      </c>
      <c r="BK246" s="207" t="s">
        <v>1010</v>
      </c>
      <c r="BL246" s="207" t="s">
        <v>6890</v>
      </c>
      <c r="BM246" s="207" t="s">
        <v>10197</v>
      </c>
      <c r="BN246" s="207" t="s">
        <v>10198</v>
      </c>
      <c r="BO246" s="207" t="s">
        <v>5316</v>
      </c>
      <c r="BP246" s="207">
        <v>608442.00009999995</v>
      </c>
      <c r="BQ246" s="207" t="s">
        <v>10199</v>
      </c>
      <c r="BR246" s="207" t="s">
        <v>5316</v>
      </c>
      <c r="BS246" s="207" t="s">
        <v>5316</v>
      </c>
      <c r="BT246" s="207" t="s">
        <v>5316</v>
      </c>
      <c r="BU246" s="207" t="s">
        <v>5316</v>
      </c>
      <c r="BV246" s="207" t="s">
        <v>5316</v>
      </c>
      <c r="BW246" s="207" t="s">
        <v>10200</v>
      </c>
      <c r="BX246" s="207" t="s">
        <v>32</v>
      </c>
      <c r="BY246" s="207" t="s">
        <v>1010</v>
      </c>
      <c r="BZ246" s="207">
        <v>5.0922447616662501E-3</v>
      </c>
      <c r="CA246" s="207" t="s">
        <v>1011</v>
      </c>
      <c r="CB246" s="207">
        <v>8.9268002380480098E-4</v>
      </c>
      <c r="CC246" s="207">
        <v>1.5600624024960999E-3</v>
      </c>
      <c r="CD246" s="207">
        <v>1.16279069767442E-4</v>
      </c>
      <c r="CE246" s="207">
        <v>1.39377045206642E-3</v>
      </c>
      <c r="CF246" s="207">
        <v>6.6889632107023402E-3</v>
      </c>
      <c r="CG246" s="207">
        <v>7.8060679981704498E-3</v>
      </c>
      <c r="CH246" s="207">
        <v>3.3333333333333301E-3</v>
      </c>
      <c r="CI246" s="207">
        <v>610</v>
      </c>
      <c r="CJ246" s="207">
        <v>9</v>
      </c>
      <c r="CK246" s="207">
        <v>18</v>
      </c>
      <c r="CL246" s="207">
        <v>1</v>
      </c>
      <c r="CM246" s="207">
        <v>23</v>
      </c>
      <c r="CN246" s="207">
        <v>44</v>
      </c>
      <c r="CO246" s="207">
        <v>512</v>
      </c>
      <c r="CP246" s="207">
        <v>3</v>
      </c>
      <c r="CQ246" s="207" t="s">
        <v>32</v>
      </c>
      <c r="CR246" s="207" t="s">
        <v>1010</v>
      </c>
      <c r="CS246" s="207" t="s">
        <v>10196</v>
      </c>
      <c r="CT246" s="207">
        <v>3.5942499999999998E-3</v>
      </c>
      <c r="CU246" s="207">
        <v>0</v>
      </c>
      <c r="CV246" s="207">
        <v>2.8999999999999998E-3</v>
      </c>
      <c r="CW246" s="207">
        <v>8.0000000000000004E-4</v>
      </c>
      <c r="CX246" s="207">
        <v>1.1900000000000001E-2</v>
      </c>
      <c r="CY246" s="207">
        <v>3.0999999999999999E-3</v>
      </c>
      <c r="CZ246" s="207" t="s">
        <v>32</v>
      </c>
      <c r="DA246" s="207">
        <v>3.594E-3</v>
      </c>
      <c r="DB246" s="207" t="s">
        <v>10196</v>
      </c>
      <c r="DC246" s="207" t="s">
        <v>32</v>
      </c>
      <c r="DD246" s="207">
        <v>4.2290000000000001E-3</v>
      </c>
      <c r="DE246" s="207" t="s">
        <v>10196</v>
      </c>
      <c r="DF246" s="207" t="s">
        <v>32</v>
      </c>
      <c r="DG246" s="207" t="s">
        <v>1010</v>
      </c>
      <c r="DH246" s="207">
        <v>31</v>
      </c>
      <c r="DI246" s="207">
        <v>8.3603020496224294E-3</v>
      </c>
      <c r="DJ246" s="207" t="s">
        <v>32</v>
      </c>
      <c r="DK246" s="207" t="s">
        <v>1010</v>
      </c>
      <c r="DL246" s="207">
        <v>31</v>
      </c>
      <c r="DM246" s="207">
        <v>8.3603020496224294E-3</v>
      </c>
      <c r="DN246" s="207" t="s">
        <v>5316</v>
      </c>
      <c r="DO246" s="207" t="s">
        <v>5316</v>
      </c>
      <c r="DP246" s="207" t="s">
        <v>5316</v>
      </c>
      <c r="DQ246" s="207" t="s">
        <v>5316</v>
      </c>
    </row>
    <row r="247" spans="2:121" x14ac:dyDescent="0.2">
      <c r="B247" s="207" t="s">
        <v>10049</v>
      </c>
      <c r="C247" s="207">
        <v>65234443</v>
      </c>
      <c r="D247" s="207" t="s">
        <v>1009</v>
      </c>
      <c r="E247" s="207" t="s">
        <v>1022</v>
      </c>
      <c r="F247" s="207" t="s">
        <v>3157</v>
      </c>
      <c r="G247" s="207" t="s">
        <v>6867</v>
      </c>
      <c r="H247" s="207" t="s">
        <v>6868</v>
      </c>
      <c r="I247" s="207" t="s">
        <v>6869</v>
      </c>
      <c r="J247" s="207" t="s">
        <v>10201</v>
      </c>
      <c r="K247" s="207" t="s">
        <v>10202</v>
      </c>
      <c r="L247" s="207" t="s">
        <v>3158</v>
      </c>
      <c r="M247" s="207" t="s">
        <v>10203</v>
      </c>
      <c r="N247" s="207" t="s">
        <v>10204</v>
      </c>
      <c r="O247" s="207" t="s">
        <v>10205</v>
      </c>
      <c r="P247" s="207" t="s">
        <v>10206</v>
      </c>
      <c r="Q247" s="207" t="s">
        <v>1020</v>
      </c>
      <c r="R247" s="207">
        <v>29</v>
      </c>
      <c r="S247" s="207">
        <v>35</v>
      </c>
      <c r="T247" s="207" t="s">
        <v>6877</v>
      </c>
      <c r="U247" s="207" t="s">
        <v>6903</v>
      </c>
      <c r="V247" s="207" t="s">
        <v>6877</v>
      </c>
      <c r="W247" s="207" t="s">
        <v>6879</v>
      </c>
      <c r="X247" s="207" t="s">
        <v>6877</v>
      </c>
      <c r="Y247" s="207" t="s">
        <v>6877</v>
      </c>
      <c r="Z247" s="207" t="s">
        <v>1010</v>
      </c>
      <c r="AA247" s="207" t="s">
        <v>1010</v>
      </c>
      <c r="AB247" s="207" t="s">
        <v>1010</v>
      </c>
      <c r="AC247" s="207">
        <v>28</v>
      </c>
      <c r="AD247" s="207" t="s">
        <v>1009</v>
      </c>
      <c r="AE247" s="207" t="s">
        <v>6904</v>
      </c>
      <c r="AF247" s="207" t="s">
        <v>6904</v>
      </c>
      <c r="AG247" s="207">
        <v>5.14</v>
      </c>
      <c r="AH247" s="207">
        <v>5.14</v>
      </c>
      <c r="AI247" s="207">
        <v>0.69825999999999999</v>
      </c>
      <c r="AJ247" s="207">
        <v>0.871</v>
      </c>
      <c r="AK247" s="207">
        <v>0.44667000000000001</v>
      </c>
      <c r="AL247" s="207">
        <v>0.997</v>
      </c>
      <c r="AM247" s="207">
        <v>0.67088999999999999</v>
      </c>
      <c r="AN247" s="207">
        <v>0</v>
      </c>
      <c r="AO247" s="207">
        <v>1</v>
      </c>
      <c r="AP247" s="207">
        <v>0</v>
      </c>
      <c r="AQ247" s="207" t="s">
        <v>6882</v>
      </c>
      <c r="AR247" s="207" t="s">
        <v>6883</v>
      </c>
      <c r="AS247" s="207" t="s">
        <v>10049</v>
      </c>
      <c r="AT247" s="207">
        <v>65234443</v>
      </c>
      <c r="AU247" s="207">
        <v>65234443</v>
      </c>
      <c r="AV247" s="207" t="s">
        <v>1009</v>
      </c>
      <c r="AW247" s="207" t="s">
        <v>1022</v>
      </c>
      <c r="AX247" s="207" t="s">
        <v>178</v>
      </c>
      <c r="AY247" s="207" t="s">
        <v>5316</v>
      </c>
      <c r="AZ247" s="207" t="s">
        <v>5316</v>
      </c>
      <c r="BA247" s="207" t="s">
        <v>7654</v>
      </c>
      <c r="BB247" s="207" t="s">
        <v>3157</v>
      </c>
      <c r="BC247" s="207">
        <v>182870</v>
      </c>
      <c r="BD247" s="207" t="s">
        <v>10207</v>
      </c>
      <c r="BE247" s="207">
        <v>2053</v>
      </c>
      <c r="BF247" s="207" t="s">
        <v>6886</v>
      </c>
      <c r="BG247" s="207">
        <v>1975598</v>
      </c>
      <c r="BH247" s="207" t="s">
        <v>10208</v>
      </c>
      <c r="BI247" s="207" t="s">
        <v>6888</v>
      </c>
      <c r="BJ247" s="207" t="s">
        <v>10209</v>
      </c>
      <c r="BK247" s="207" t="s">
        <v>1022</v>
      </c>
      <c r="BL247" s="207" t="s">
        <v>6890</v>
      </c>
      <c r="BM247" s="207" t="s">
        <v>6891</v>
      </c>
      <c r="BN247" s="207" t="s">
        <v>10210</v>
      </c>
      <c r="BO247" s="207" t="s">
        <v>5316</v>
      </c>
      <c r="BP247" s="207">
        <v>182870.00030000001</v>
      </c>
      <c r="BQ247" s="207" t="s">
        <v>10211</v>
      </c>
      <c r="BR247" s="207" t="s">
        <v>5316</v>
      </c>
      <c r="BS247" s="207" t="s">
        <v>5316</v>
      </c>
      <c r="BT247" s="207" t="s">
        <v>5316</v>
      </c>
      <c r="BU247" s="207" t="s">
        <v>5316</v>
      </c>
      <c r="BV247" s="207" t="s">
        <v>10212</v>
      </c>
      <c r="BW247" s="207" t="s">
        <v>10213</v>
      </c>
      <c r="BX247" s="207" t="s">
        <v>32</v>
      </c>
      <c r="BY247" s="207" t="s">
        <v>1022</v>
      </c>
      <c r="BZ247" s="208">
        <v>1.6476636129967701E-5</v>
      </c>
      <c r="CA247" s="207" t="s">
        <v>1011</v>
      </c>
      <c r="CB247" s="208">
        <v>9.6135358584887505E-5</v>
      </c>
      <c r="CC247" s="208">
        <v>8.6385625431928097E-5</v>
      </c>
      <c r="CD247" s="207">
        <v>0</v>
      </c>
      <c r="CE247" s="207">
        <v>0</v>
      </c>
      <c r="CF247" s="207">
        <v>0</v>
      </c>
      <c r="CG247" s="207">
        <v>0</v>
      </c>
      <c r="CH247" s="207">
        <v>0</v>
      </c>
      <c r="CI247" s="207">
        <v>2</v>
      </c>
      <c r="CJ247" s="207">
        <v>1</v>
      </c>
      <c r="CK247" s="207">
        <v>1</v>
      </c>
      <c r="CL247" s="207">
        <v>0</v>
      </c>
      <c r="CM247" s="207">
        <v>0</v>
      </c>
      <c r="CN247" s="207">
        <v>0</v>
      </c>
      <c r="CO247" s="207">
        <v>0</v>
      </c>
      <c r="CP247" s="207">
        <v>0</v>
      </c>
      <c r="CQ247" s="207" t="s">
        <v>5316</v>
      </c>
      <c r="CR247" s="207" t="s">
        <v>5316</v>
      </c>
      <c r="CS247" s="207" t="s">
        <v>5316</v>
      </c>
      <c r="CT247" s="207" t="s">
        <v>5316</v>
      </c>
      <c r="CU247" s="207" t="s">
        <v>5316</v>
      </c>
      <c r="CV247" s="207" t="s">
        <v>5316</v>
      </c>
      <c r="CW247" s="207" t="s">
        <v>5316</v>
      </c>
      <c r="CX247" s="207" t="s">
        <v>5316</v>
      </c>
      <c r="CY247" s="207" t="s">
        <v>5316</v>
      </c>
      <c r="CZ247" s="207" t="s">
        <v>32</v>
      </c>
      <c r="DA247" s="207" t="s">
        <v>5316</v>
      </c>
      <c r="DB247" s="207" t="s">
        <v>10209</v>
      </c>
      <c r="DC247" s="207" t="s">
        <v>32</v>
      </c>
      <c r="DD247" s="208">
        <v>7.7000000000000001E-5</v>
      </c>
      <c r="DE247" s="207" t="s">
        <v>10209</v>
      </c>
      <c r="DF247" s="207" t="s">
        <v>5316</v>
      </c>
      <c r="DG247" s="207" t="s">
        <v>5316</v>
      </c>
      <c r="DH247" s="207" t="s">
        <v>5316</v>
      </c>
      <c r="DI247" s="207" t="s">
        <v>5316</v>
      </c>
      <c r="DJ247" s="207" t="s">
        <v>5316</v>
      </c>
      <c r="DK247" s="207" t="s">
        <v>5316</v>
      </c>
      <c r="DL247" s="207" t="s">
        <v>5316</v>
      </c>
      <c r="DM247" s="207" t="s">
        <v>5316</v>
      </c>
      <c r="DN247" s="207" t="s">
        <v>5316</v>
      </c>
      <c r="DO247" s="207" t="s">
        <v>5316</v>
      </c>
      <c r="DP247" s="207" t="s">
        <v>5316</v>
      </c>
      <c r="DQ247" s="207" t="s">
        <v>5316</v>
      </c>
    </row>
    <row r="248" spans="2:121" x14ac:dyDescent="0.2">
      <c r="B248" s="207" t="s">
        <v>10049</v>
      </c>
      <c r="C248" s="207">
        <v>81558891</v>
      </c>
      <c r="D248" s="207" t="s">
        <v>1009</v>
      </c>
      <c r="E248" s="207" t="s">
        <v>1022</v>
      </c>
      <c r="F248" s="207" t="s">
        <v>10214</v>
      </c>
      <c r="G248" s="207" t="s">
        <v>6867</v>
      </c>
      <c r="H248" s="207" t="s">
        <v>6894</v>
      </c>
      <c r="I248" s="207" t="s">
        <v>6869</v>
      </c>
      <c r="J248" s="207" t="s">
        <v>10215</v>
      </c>
      <c r="K248" s="207" t="s">
        <v>10216</v>
      </c>
      <c r="L248" s="207" t="s">
        <v>10217</v>
      </c>
      <c r="M248" s="207" t="s">
        <v>10218</v>
      </c>
      <c r="N248" s="207" t="s">
        <v>10219</v>
      </c>
      <c r="O248" s="207" t="s">
        <v>10220</v>
      </c>
      <c r="P248" s="207" t="s">
        <v>5316</v>
      </c>
      <c r="Q248" s="207" t="s">
        <v>1020</v>
      </c>
      <c r="R248" s="207">
        <v>7</v>
      </c>
      <c r="S248" s="207">
        <v>11</v>
      </c>
      <c r="T248" s="207" t="s">
        <v>1010</v>
      </c>
      <c r="U248" s="207" t="s">
        <v>6916</v>
      </c>
      <c r="V248" s="207" t="s">
        <v>1623</v>
      </c>
      <c r="W248" s="207" t="s">
        <v>6879</v>
      </c>
      <c r="X248" s="207" t="s">
        <v>1623</v>
      </c>
      <c r="Y248" s="207" t="s">
        <v>6877</v>
      </c>
      <c r="Z248" s="207" t="s">
        <v>1010</v>
      </c>
      <c r="AA248" s="207" t="s">
        <v>1010</v>
      </c>
      <c r="AB248" s="207" t="s">
        <v>1010</v>
      </c>
      <c r="AC248" s="207">
        <v>25.2</v>
      </c>
      <c r="AD248" s="207" t="s">
        <v>1009</v>
      </c>
      <c r="AE248" s="207" t="s">
        <v>6904</v>
      </c>
      <c r="AF248" s="207" t="s">
        <v>6904</v>
      </c>
      <c r="AG248" s="207">
        <v>5.28</v>
      </c>
      <c r="AH248" s="207">
        <v>5.28</v>
      </c>
      <c r="AI248" s="207">
        <v>0.73960000000000004</v>
      </c>
      <c r="AJ248" s="207">
        <v>0.871</v>
      </c>
      <c r="AK248" s="207">
        <v>0.44667000000000001</v>
      </c>
      <c r="AL248" s="207">
        <v>1</v>
      </c>
      <c r="AM248" s="207">
        <v>0.90891999999999995</v>
      </c>
      <c r="AN248" s="207">
        <v>0</v>
      </c>
      <c r="AO248" s="207">
        <v>1</v>
      </c>
      <c r="AP248" s="207">
        <v>0</v>
      </c>
      <c r="AQ248" s="207" t="s">
        <v>6882</v>
      </c>
      <c r="AR248" s="207" t="s">
        <v>6883</v>
      </c>
      <c r="AS248" s="207" t="s">
        <v>10049</v>
      </c>
      <c r="AT248" s="207">
        <v>81558891</v>
      </c>
      <c r="AU248" s="207">
        <v>81558891</v>
      </c>
      <c r="AV248" s="207" t="s">
        <v>1009</v>
      </c>
      <c r="AW248" s="207" t="s">
        <v>1022</v>
      </c>
      <c r="AX248" s="207" t="s">
        <v>178</v>
      </c>
      <c r="AY248" s="207" t="s">
        <v>5316</v>
      </c>
      <c r="AZ248" s="207" t="s">
        <v>5316</v>
      </c>
      <c r="BA248" s="207" t="s">
        <v>10221</v>
      </c>
      <c r="BB248" s="207" t="s">
        <v>10214</v>
      </c>
      <c r="BC248" s="207">
        <v>603372</v>
      </c>
      <c r="BD248" s="207" t="s">
        <v>6906</v>
      </c>
      <c r="BE248" s="207">
        <v>162</v>
      </c>
      <c r="BF248" s="207" t="s">
        <v>6886</v>
      </c>
      <c r="BG248" s="207">
        <v>7528344</v>
      </c>
      <c r="BH248" s="207" t="s">
        <v>10222</v>
      </c>
      <c r="BI248" s="207" t="s">
        <v>6888</v>
      </c>
      <c r="BJ248" s="207" t="s">
        <v>10223</v>
      </c>
      <c r="BK248" s="207" t="s">
        <v>1022</v>
      </c>
      <c r="BL248" s="207" t="s">
        <v>6890</v>
      </c>
      <c r="BM248" s="207" t="s">
        <v>6891</v>
      </c>
      <c r="BN248" s="207" t="s">
        <v>10224</v>
      </c>
      <c r="BO248" s="207">
        <v>275200</v>
      </c>
      <c r="BP248" s="207">
        <v>603372.00060000003</v>
      </c>
      <c r="BQ248" s="207" t="s">
        <v>10225</v>
      </c>
      <c r="BR248" s="207" t="s">
        <v>5316</v>
      </c>
      <c r="BS248" s="207" t="s">
        <v>5316</v>
      </c>
      <c r="BT248" s="207" t="s">
        <v>5316</v>
      </c>
      <c r="BU248" s="207" t="s">
        <v>5316</v>
      </c>
      <c r="BV248" s="207" t="s">
        <v>10226</v>
      </c>
      <c r="BW248" s="207" t="s">
        <v>10227</v>
      </c>
      <c r="BX248" s="207" t="s">
        <v>32</v>
      </c>
      <c r="BY248" s="207" t="s">
        <v>1022</v>
      </c>
      <c r="BZ248" s="207">
        <v>1.73110213502597E-4</v>
      </c>
      <c r="CA248" s="207" t="s">
        <v>1011</v>
      </c>
      <c r="CB248" s="208">
        <v>9.6098404766480899E-5</v>
      </c>
      <c r="CC248" s="207">
        <v>2.6010057222125902E-4</v>
      </c>
      <c r="CD248" s="207">
        <v>0</v>
      </c>
      <c r="CE248" s="207">
        <v>0</v>
      </c>
      <c r="CF248" s="207">
        <v>0</v>
      </c>
      <c r="CG248" s="207">
        <v>2.5485727992324299E-4</v>
      </c>
      <c r="CH248" s="207">
        <v>0</v>
      </c>
      <c r="CI248" s="207">
        <v>21</v>
      </c>
      <c r="CJ248" s="207">
        <v>1</v>
      </c>
      <c r="CK248" s="207">
        <v>3</v>
      </c>
      <c r="CL248" s="207">
        <v>0</v>
      </c>
      <c r="CM248" s="207">
        <v>0</v>
      </c>
      <c r="CN248" s="207">
        <v>0</v>
      </c>
      <c r="CO248" s="207">
        <v>17</v>
      </c>
      <c r="CP248" s="207">
        <v>0</v>
      </c>
      <c r="CQ248" s="207" t="s">
        <v>32</v>
      </c>
      <c r="CR248" s="207" t="s">
        <v>1022</v>
      </c>
      <c r="CS248" s="207" t="s">
        <v>10223</v>
      </c>
      <c r="CT248" s="207">
        <v>3.9936099999999999E-4</v>
      </c>
      <c r="CU248" s="207">
        <v>1E-3</v>
      </c>
      <c r="CV248" s="207">
        <v>0</v>
      </c>
      <c r="CW248" s="207">
        <v>0</v>
      </c>
      <c r="CX248" s="207">
        <v>1E-3</v>
      </c>
      <c r="CY248" s="207">
        <v>0</v>
      </c>
      <c r="CZ248" s="207" t="s">
        <v>32</v>
      </c>
      <c r="DA248" s="207">
        <v>3.994E-4</v>
      </c>
      <c r="DB248" s="207" t="s">
        <v>10223</v>
      </c>
      <c r="DC248" s="207" t="s">
        <v>32</v>
      </c>
      <c r="DD248" s="207">
        <v>1.54E-4</v>
      </c>
      <c r="DE248" s="207" t="s">
        <v>10223</v>
      </c>
      <c r="DF248" s="207" t="s">
        <v>5316</v>
      </c>
      <c r="DG248" s="207" t="s">
        <v>5316</v>
      </c>
      <c r="DH248" s="207" t="s">
        <v>5316</v>
      </c>
      <c r="DI248" s="207" t="s">
        <v>5316</v>
      </c>
      <c r="DJ248" s="207" t="s">
        <v>5316</v>
      </c>
      <c r="DK248" s="207" t="s">
        <v>5316</v>
      </c>
      <c r="DL248" s="207" t="s">
        <v>5316</v>
      </c>
      <c r="DM248" s="207" t="s">
        <v>5316</v>
      </c>
      <c r="DN248" s="207" t="s">
        <v>5316</v>
      </c>
      <c r="DO248" s="207" t="s">
        <v>5316</v>
      </c>
      <c r="DP248" s="207" t="s">
        <v>5316</v>
      </c>
      <c r="DQ248" s="207" t="s">
        <v>5316</v>
      </c>
    </row>
    <row r="249" spans="2:121" x14ac:dyDescent="0.2">
      <c r="B249" s="207" t="s">
        <v>10049</v>
      </c>
      <c r="C249" s="207">
        <v>81609751</v>
      </c>
      <c r="D249" s="207" t="s">
        <v>1022</v>
      </c>
      <c r="E249" s="207" t="s">
        <v>1035</v>
      </c>
      <c r="F249" s="207" t="s">
        <v>10214</v>
      </c>
      <c r="G249" s="207" t="s">
        <v>6867</v>
      </c>
      <c r="H249" s="207" t="s">
        <v>6894</v>
      </c>
      <c r="I249" s="207" t="s">
        <v>6869</v>
      </c>
      <c r="J249" s="207" t="s">
        <v>10228</v>
      </c>
      <c r="K249" s="207" t="s">
        <v>10229</v>
      </c>
      <c r="L249" s="207" t="s">
        <v>10217</v>
      </c>
      <c r="M249" s="207" t="s">
        <v>10218</v>
      </c>
      <c r="N249" s="207" t="s">
        <v>10219</v>
      </c>
      <c r="O249" s="207" t="s">
        <v>10220</v>
      </c>
      <c r="P249" s="207" t="s">
        <v>5316</v>
      </c>
      <c r="Q249" s="207" t="s">
        <v>1020</v>
      </c>
      <c r="R249" s="207">
        <v>11</v>
      </c>
      <c r="S249" s="207">
        <v>11</v>
      </c>
      <c r="T249" s="207" t="s">
        <v>6877</v>
      </c>
      <c r="U249" s="207" t="s">
        <v>6878</v>
      </c>
      <c r="V249" s="207" t="s">
        <v>6877</v>
      </c>
      <c r="W249" s="207" t="s">
        <v>6879</v>
      </c>
      <c r="X249" s="207" t="s">
        <v>6877</v>
      </c>
      <c r="Y249" s="207" t="s">
        <v>6877</v>
      </c>
      <c r="Z249" s="207" t="s">
        <v>6877</v>
      </c>
      <c r="AA249" s="207" t="s">
        <v>6877</v>
      </c>
      <c r="AB249" s="207" t="s">
        <v>6877</v>
      </c>
      <c r="AC249" s="207">
        <v>19.61</v>
      </c>
      <c r="AD249" s="207" t="s">
        <v>1022</v>
      </c>
      <c r="AE249" s="207" t="s">
        <v>6881</v>
      </c>
      <c r="AF249" s="207" t="s">
        <v>6881</v>
      </c>
      <c r="AG249" s="207">
        <v>5.74</v>
      </c>
      <c r="AH249" s="207">
        <v>5.74</v>
      </c>
      <c r="AI249" s="207">
        <v>0.90005000000000002</v>
      </c>
      <c r="AJ249" s="207">
        <v>0.91700000000000004</v>
      </c>
      <c r="AK249" s="207">
        <v>0.60462000000000005</v>
      </c>
      <c r="AL249" s="207">
        <v>0.99299999999999999</v>
      </c>
      <c r="AM249" s="207">
        <v>0.57508000000000004</v>
      </c>
      <c r="AN249" s="207">
        <v>0</v>
      </c>
      <c r="AO249" s="207">
        <v>0</v>
      </c>
      <c r="AP249" s="207">
        <v>1</v>
      </c>
      <c r="AQ249" s="207" t="s">
        <v>6882</v>
      </c>
      <c r="AR249" s="207" t="s">
        <v>6883</v>
      </c>
      <c r="AS249" s="207" t="s">
        <v>10049</v>
      </c>
      <c r="AT249" s="207">
        <v>81609751</v>
      </c>
      <c r="AU249" s="207">
        <v>81609751</v>
      </c>
      <c r="AV249" s="207" t="s">
        <v>1022</v>
      </c>
      <c r="AW249" s="207" t="s">
        <v>1035</v>
      </c>
      <c r="AX249" s="207" t="s">
        <v>178</v>
      </c>
      <c r="AY249" s="207" t="s">
        <v>5316</v>
      </c>
      <c r="AZ249" s="207" t="s">
        <v>5316</v>
      </c>
      <c r="BA249" s="207" t="s">
        <v>10221</v>
      </c>
      <c r="BB249" s="207" t="s">
        <v>10214</v>
      </c>
      <c r="BC249" s="207">
        <v>603372</v>
      </c>
      <c r="BD249" s="207" t="s">
        <v>7037</v>
      </c>
      <c r="BE249" s="207">
        <v>450</v>
      </c>
      <c r="BF249" s="207" t="s">
        <v>6886</v>
      </c>
      <c r="BG249" s="207">
        <v>11442002</v>
      </c>
      <c r="BH249" s="207" t="s">
        <v>10230</v>
      </c>
      <c r="BI249" s="207" t="s">
        <v>6888</v>
      </c>
      <c r="BJ249" s="207" t="s">
        <v>10231</v>
      </c>
      <c r="BK249" s="207" t="s">
        <v>1035</v>
      </c>
      <c r="BL249" s="207" t="s">
        <v>6890</v>
      </c>
      <c r="BM249" s="207" t="s">
        <v>6891</v>
      </c>
      <c r="BN249" s="207" t="s">
        <v>7269</v>
      </c>
      <c r="BO249" s="207" t="s">
        <v>5316</v>
      </c>
      <c r="BP249" s="207" t="s">
        <v>5316</v>
      </c>
      <c r="BQ249" s="207" t="s">
        <v>10232</v>
      </c>
      <c r="BR249" s="207" t="s">
        <v>5316</v>
      </c>
      <c r="BS249" s="207" t="s">
        <v>5316</v>
      </c>
      <c r="BT249" s="207" t="s">
        <v>5316</v>
      </c>
      <c r="BU249" s="207" t="s">
        <v>5316</v>
      </c>
      <c r="BV249" s="207" t="s">
        <v>5316</v>
      </c>
      <c r="BW249" s="207" t="s">
        <v>10233</v>
      </c>
      <c r="BX249" s="207" t="s">
        <v>32</v>
      </c>
      <c r="BY249" s="207" t="s">
        <v>1035</v>
      </c>
      <c r="BZ249" s="207">
        <v>2.8827463512667601E-4</v>
      </c>
      <c r="CA249" s="207" t="s">
        <v>1011</v>
      </c>
      <c r="CB249" s="207">
        <v>0</v>
      </c>
      <c r="CC249" s="207">
        <v>1.7274140611504599E-4</v>
      </c>
      <c r="CD249" s="207">
        <v>3.3510515368615698E-3</v>
      </c>
      <c r="CE249" s="207">
        <v>1.21124031007752E-4</v>
      </c>
      <c r="CF249" s="207">
        <v>0</v>
      </c>
      <c r="CG249" s="208">
        <v>2.9967036260113899E-5</v>
      </c>
      <c r="CH249" s="207">
        <v>0</v>
      </c>
      <c r="CI249" s="207">
        <v>35</v>
      </c>
      <c r="CJ249" s="207">
        <v>0</v>
      </c>
      <c r="CK249" s="207">
        <v>2</v>
      </c>
      <c r="CL249" s="207">
        <v>29</v>
      </c>
      <c r="CM249" s="207">
        <v>2</v>
      </c>
      <c r="CN249" s="207">
        <v>0</v>
      </c>
      <c r="CO249" s="207">
        <v>2</v>
      </c>
      <c r="CP249" s="207">
        <v>0</v>
      </c>
      <c r="CQ249" s="207" t="s">
        <v>32</v>
      </c>
      <c r="CR249" s="207" t="s">
        <v>1035</v>
      </c>
      <c r="CS249" s="207" t="s">
        <v>10231</v>
      </c>
      <c r="CT249" s="207">
        <v>1.99681E-4</v>
      </c>
      <c r="CU249" s="207">
        <v>1E-3</v>
      </c>
      <c r="CV249" s="207">
        <v>0</v>
      </c>
      <c r="CW249" s="207">
        <v>0</v>
      </c>
      <c r="CX249" s="207">
        <v>0</v>
      </c>
      <c r="CY249" s="207">
        <v>0</v>
      </c>
      <c r="CZ249" s="207" t="s">
        <v>32</v>
      </c>
      <c r="DA249" s="207">
        <v>1.997E-4</v>
      </c>
      <c r="DB249" s="207" t="s">
        <v>10231</v>
      </c>
      <c r="DC249" s="207" t="s">
        <v>5316</v>
      </c>
      <c r="DD249" s="207" t="s">
        <v>5316</v>
      </c>
      <c r="DE249" s="207" t="s">
        <v>5316</v>
      </c>
      <c r="DF249" s="207" t="s">
        <v>5316</v>
      </c>
      <c r="DG249" s="207" t="s">
        <v>5316</v>
      </c>
      <c r="DH249" s="207" t="s">
        <v>5316</v>
      </c>
      <c r="DI249" s="207" t="s">
        <v>5316</v>
      </c>
      <c r="DJ249" s="207" t="s">
        <v>5316</v>
      </c>
      <c r="DK249" s="207" t="s">
        <v>5316</v>
      </c>
      <c r="DL249" s="207" t="s">
        <v>5316</v>
      </c>
      <c r="DM249" s="207" t="s">
        <v>5316</v>
      </c>
      <c r="DN249" s="207" t="s">
        <v>5316</v>
      </c>
      <c r="DO249" s="207" t="s">
        <v>5316</v>
      </c>
      <c r="DP249" s="207" t="s">
        <v>5316</v>
      </c>
      <c r="DQ249" s="207" t="s">
        <v>5316</v>
      </c>
    </row>
    <row r="250" spans="2:121" x14ac:dyDescent="0.2">
      <c r="B250" s="207" t="s">
        <v>10049</v>
      </c>
      <c r="C250" s="207">
        <v>88431926</v>
      </c>
      <c r="D250" s="207" t="s">
        <v>1010</v>
      </c>
      <c r="E250" s="207" t="s">
        <v>1009</v>
      </c>
      <c r="F250" s="207" t="s">
        <v>10234</v>
      </c>
      <c r="G250" s="207" t="s">
        <v>6867</v>
      </c>
      <c r="H250" s="207" t="s">
        <v>6868</v>
      </c>
      <c r="I250" s="207" t="s">
        <v>6869</v>
      </c>
      <c r="J250" s="207" t="s">
        <v>10235</v>
      </c>
      <c r="K250" s="207" t="s">
        <v>10236</v>
      </c>
      <c r="L250" s="207" t="s">
        <v>10237</v>
      </c>
      <c r="M250" s="207" t="s">
        <v>10238</v>
      </c>
      <c r="N250" s="207" t="s">
        <v>10239</v>
      </c>
      <c r="O250" s="207" t="s">
        <v>10240</v>
      </c>
      <c r="P250" s="207" t="s">
        <v>10241</v>
      </c>
      <c r="Q250" s="207" t="s">
        <v>1020</v>
      </c>
      <c r="R250" s="207">
        <v>9</v>
      </c>
      <c r="S250" s="207">
        <v>17</v>
      </c>
      <c r="T250" s="207" t="s">
        <v>6877</v>
      </c>
      <c r="U250" s="207" t="s">
        <v>6878</v>
      </c>
      <c r="V250" s="207" t="s">
        <v>6877</v>
      </c>
      <c r="W250" s="207" t="s">
        <v>6879</v>
      </c>
      <c r="X250" s="207" t="s">
        <v>6877</v>
      </c>
      <c r="Y250" s="207" t="s">
        <v>6877</v>
      </c>
      <c r="Z250" s="207" t="s">
        <v>6877</v>
      </c>
      <c r="AA250" s="207" t="s">
        <v>6877</v>
      </c>
      <c r="AB250" s="207" t="s">
        <v>6877</v>
      </c>
      <c r="AC250" s="207">
        <v>26.5</v>
      </c>
      <c r="AD250" s="207" t="s">
        <v>1010</v>
      </c>
      <c r="AE250" s="207" t="s">
        <v>7046</v>
      </c>
      <c r="AF250" s="207" t="s">
        <v>7046</v>
      </c>
      <c r="AG250" s="207">
        <v>6.07</v>
      </c>
      <c r="AH250" s="207">
        <v>3.62</v>
      </c>
      <c r="AI250" s="207">
        <v>0.40348000000000001</v>
      </c>
      <c r="AJ250" s="207">
        <v>-1.2999999999999999E-2</v>
      </c>
      <c r="AK250" s="207">
        <v>0.15498000000000001</v>
      </c>
      <c r="AL250" s="207">
        <v>0.189</v>
      </c>
      <c r="AM250" s="207">
        <v>0.19788</v>
      </c>
      <c r="AN250" s="207">
        <v>0.25640000000000002</v>
      </c>
      <c r="AO250" s="207">
        <v>0</v>
      </c>
      <c r="AP250" s="207">
        <v>0.1147</v>
      </c>
      <c r="AQ250" s="207" t="s">
        <v>6882</v>
      </c>
      <c r="AR250" s="207" t="s">
        <v>7376</v>
      </c>
      <c r="AS250" s="207" t="s">
        <v>10242</v>
      </c>
      <c r="AT250" s="207" t="s">
        <v>10243</v>
      </c>
      <c r="AU250" s="207" t="s">
        <v>10244</v>
      </c>
      <c r="AV250" s="207" t="s">
        <v>10245</v>
      </c>
      <c r="AW250" s="207" t="s">
        <v>10246</v>
      </c>
      <c r="AX250" s="207" t="s">
        <v>7381</v>
      </c>
      <c r="AY250" s="207" t="s">
        <v>7382</v>
      </c>
      <c r="AZ250" s="207" t="s">
        <v>7382</v>
      </c>
      <c r="BA250" s="207" t="s">
        <v>10247</v>
      </c>
      <c r="BB250" s="207" t="s">
        <v>10248</v>
      </c>
      <c r="BC250" s="207" t="s">
        <v>10249</v>
      </c>
      <c r="BD250" s="207" t="s">
        <v>10250</v>
      </c>
      <c r="BE250" s="207" t="s">
        <v>10251</v>
      </c>
      <c r="BF250" s="207" t="s">
        <v>7388</v>
      </c>
      <c r="BG250" s="207" t="s">
        <v>10252</v>
      </c>
      <c r="BH250" s="207" t="s">
        <v>10253</v>
      </c>
      <c r="BI250" s="207" t="s">
        <v>9842</v>
      </c>
      <c r="BJ250" s="207" t="s">
        <v>10254</v>
      </c>
      <c r="BK250" s="207" t="s">
        <v>10255</v>
      </c>
      <c r="BL250" s="207" t="s">
        <v>7200</v>
      </c>
      <c r="BM250" s="207" t="s">
        <v>10256</v>
      </c>
      <c r="BN250" s="207" t="s">
        <v>10257</v>
      </c>
      <c r="BO250" s="207" t="s">
        <v>10258</v>
      </c>
      <c r="BP250" s="207" t="s">
        <v>7204</v>
      </c>
      <c r="BQ250" s="207" t="s">
        <v>10259</v>
      </c>
      <c r="BR250" s="207" t="s">
        <v>5316</v>
      </c>
      <c r="BS250" s="207" t="s">
        <v>5316</v>
      </c>
      <c r="BT250" s="207" t="s">
        <v>5316</v>
      </c>
      <c r="BU250" s="207" t="s">
        <v>5316</v>
      </c>
      <c r="BV250" s="207" t="s">
        <v>5316</v>
      </c>
      <c r="BW250" s="207" t="s">
        <v>5316</v>
      </c>
      <c r="BX250" s="207" t="s">
        <v>32</v>
      </c>
      <c r="BY250" s="207" t="s">
        <v>1009</v>
      </c>
      <c r="BZ250" s="207">
        <v>1.68674698795181E-3</v>
      </c>
      <c r="CA250" s="207" t="s">
        <v>1011</v>
      </c>
      <c r="CB250" s="207">
        <v>0</v>
      </c>
      <c r="CC250" s="207">
        <v>3.5026269702276698E-4</v>
      </c>
      <c r="CD250" s="207">
        <v>2.31964741359313E-4</v>
      </c>
      <c r="CE250" s="207">
        <v>1.0246150115193401E-2</v>
      </c>
      <c r="CF250" s="207">
        <v>0</v>
      </c>
      <c r="CG250" s="207">
        <v>3.9069543787942498E-4</v>
      </c>
      <c r="CH250" s="207">
        <v>2.2321428571428601E-3</v>
      </c>
      <c r="CI250" s="207">
        <v>203</v>
      </c>
      <c r="CJ250" s="207">
        <v>0</v>
      </c>
      <c r="CK250" s="207">
        <v>4</v>
      </c>
      <c r="CL250" s="207">
        <v>2</v>
      </c>
      <c r="CM250" s="207">
        <v>169</v>
      </c>
      <c r="CN250" s="207">
        <v>0</v>
      </c>
      <c r="CO250" s="207">
        <v>26</v>
      </c>
      <c r="CP250" s="207">
        <v>2</v>
      </c>
      <c r="CQ250" s="207" t="s">
        <v>32</v>
      </c>
      <c r="CR250" s="207" t="s">
        <v>1009</v>
      </c>
      <c r="CS250" s="207" t="s">
        <v>10260</v>
      </c>
      <c r="CT250" s="207">
        <v>1.9968099999999999E-3</v>
      </c>
      <c r="CU250" s="207">
        <v>1E-3</v>
      </c>
      <c r="CV250" s="207">
        <v>0</v>
      </c>
      <c r="CW250" s="207">
        <v>0</v>
      </c>
      <c r="CX250" s="207">
        <v>1E-3</v>
      </c>
      <c r="CY250" s="207">
        <v>8.2000000000000007E-3</v>
      </c>
      <c r="CZ250" s="207" t="s">
        <v>32</v>
      </c>
      <c r="DA250" s="207">
        <v>1.9970000000000001E-3</v>
      </c>
      <c r="DB250" s="207" t="s">
        <v>10260</v>
      </c>
      <c r="DC250" s="207" t="s">
        <v>32</v>
      </c>
      <c r="DD250" s="207">
        <v>1.65E-4</v>
      </c>
      <c r="DE250" s="207" t="s">
        <v>10260</v>
      </c>
      <c r="DF250" s="207" t="s">
        <v>32</v>
      </c>
      <c r="DG250" s="207" t="s">
        <v>1009</v>
      </c>
      <c r="DH250" s="207">
        <v>2</v>
      </c>
      <c r="DI250" s="208">
        <v>5.3937432578209197E-4</v>
      </c>
      <c r="DJ250" s="207" t="s">
        <v>32</v>
      </c>
      <c r="DK250" s="207" t="s">
        <v>1009</v>
      </c>
      <c r="DL250" s="207">
        <v>2</v>
      </c>
      <c r="DM250" s="208">
        <v>5.3937432578209197E-4</v>
      </c>
      <c r="DN250" s="207" t="s">
        <v>5316</v>
      </c>
      <c r="DO250" s="207" t="s">
        <v>5316</v>
      </c>
      <c r="DP250" s="207" t="s">
        <v>5316</v>
      </c>
      <c r="DQ250" s="207" t="s">
        <v>5316</v>
      </c>
    </row>
    <row r="251" spans="2:121" x14ac:dyDescent="0.2">
      <c r="B251" s="207" t="s">
        <v>10049</v>
      </c>
      <c r="C251" s="207">
        <v>88452926</v>
      </c>
      <c r="D251" s="207" t="s">
        <v>1010</v>
      </c>
      <c r="E251" s="207" t="s">
        <v>1009</v>
      </c>
      <c r="F251" s="207" t="s">
        <v>10234</v>
      </c>
      <c r="G251" s="207" t="s">
        <v>6867</v>
      </c>
      <c r="H251" s="207" t="s">
        <v>6868</v>
      </c>
      <c r="I251" s="207" t="s">
        <v>6869</v>
      </c>
      <c r="J251" s="207" t="s">
        <v>10261</v>
      </c>
      <c r="K251" s="207" t="s">
        <v>10262</v>
      </c>
      <c r="L251" s="207" t="s">
        <v>10237</v>
      </c>
      <c r="M251" s="207" t="s">
        <v>10238</v>
      </c>
      <c r="N251" s="207" t="s">
        <v>10239</v>
      </c>
      <c r="O251" s="207" t="s">
        <v>10240</v>
      </c>
      <c r="P251" s="207" t="s">
        <v>10241</v>
      </c>
      <c r="Q251" s="207" t="s">
        <v>1020</v>
      </c>
      <c r="R251" s="207">
        <v>4</v>
      </c>
      <c r="S251" s="207">
        <v>17</v>
      </c>
      <c r="T251" s="207" t="s">
        <v>6877</v>
      </c>
      <c r="U251" s="207" t="s">
        <v>6878</v>
      </c>
      <c r="V251" s="207" t="s">
        <v>6877</v>
      </c>
      <c r="W251" s="207" t="s">
        <v>6879</v>
      </c>
      <c r="X251" s="207" t="s">
        <v>6877</v>
      </c>
      <c r="Y251" s="207" t="s">
        <v>6877</v>
      </c>
      <c r="Z251" s="207" t="s">
        <v>6877</v>
      </c>
      <c r="AA251" s="207" t="s">
        <v>6877</v>
      </c>
      <c r="AB251" s="207" t="s">
        <v>6877</v>
      </c>
      <c r="AC251" s="207">
        <v>26.6</v>
      </c>
      <c r="AD251" s="207" t="s">
        <v>1010</v>
      </c>
      <c r="AE251" s="207" t="s">
        <v>7046</v>
      </c>
      <c r="AF251" s="207" t="s">
        <v>7046</v>
      </c>
      <c r="AG251" s="207">
        <v>5.39</v>
      </c>
      <c r="AH251" s="207">
        <v>5.39</v>
      </c>
      <c r="AI251" s="207">
        <v>0.77476</v>
      </c>
      <c r="AJ251" s="207">
        <v>0.99099999999999999</v>
      </c>
      <c r="AK251" s="207">
        <v>0.76620999999999995</v>
      </c>
      <c r="AL251" s="207">
        <v>0.999</v>
      </c>
      <c r="AM251" s="207">
        <v>0.78790000000000004</v>
      </c>
      <c r="AN251" s="207">
        <v>0</v>
      </c>
      <c r="AO251" s="207">
        <v>0</v>
      </c>
      <c r="AP251" s="207">
        <v>0</v>
      </c>
      <c r="AQ251" s="207" t="s">
        <v>6882</v>
      </c>
      <c r="AR251" s="207" t="s">
        <v>7710</v>
      </c>
      <c r="AS251" s="207" t="s">
        <v>10242</v>
      </c>
      <c r="AT251" s="207" t="s">
        <v>10263</v>
      </c>
      <c r="AU251" s="207" t="s">
        <v>10263</v>
      </c>
      <c r="AV251" s="207" t="s">
        <v>7602</v>
      </c>
      <c r="AW251" s="207" t="s">
        <v>10264</v>
      </c>
      <c r="AX251" s="207" t="s">
        <v>7381</v>
      </c>
      <c r="AY251" s="207" t="s">
        <v>7382</v>
      </c>
      <c r="AZ251" s="207" t="s">
        <v>7382</v>
      </c>
      <c r="BA251" s="207" t="s">
        <v>10247</v>
      </c>
      <c r="BB251" s="207" t="s">
        <v>10248</v>
      </c>
      <c r="BC251" s="207" t="s">
        <v>10249</v>
      </c>
      <c r="BD251" s="207" t="s">
        <v>10265</v>
      </c>
      <c r="BE251" s="207" t="s">
        <v>10266</v>
      </c>
      <c r="BF251" s="207" t="s">
        <v>7388</v>
      </c>
      <c r="BG251" s="207" t="s">
        <v>10267</v>
      </c>
      <c r="BH251" s="207" t="s">
        <v>10268</v>
      </c>
      <c r="BI251" s="207" t="s">
        <v>7391</v>
      </c>
      <c r="BJ251" s="207" t="s">
        <v>10269</v>
      </c>
      <c r="BK251" s="207" t="s">
        <v>1009</v>
      </c>
      <c r="BL251" s="207" t="s">
        <v>6890</v>
      </c>
      <c r="BM251" s="207" t="s">
        <v>7497</v>
      </c>
      <c r="BN251" s="207" t="s">
        <v>10270</v>
      </c>
      <c r="BO251" s="207" t="s">
        <v>5316</v>
      </c>
      <c r="BP251" s="207" t="s">
        <v>5316</v>
      </c>
      <c r="BQ251" s="207" t="s">
        <v>10271</v>
      </c>
      <c r="BR251" s="207" t="s">
        <v>5316</v>
      </c>
      <c r="BS251" s="207" t="s">
        <v>5316</v>
      </c>
      <c r="BT251" s="207" t="s">
        <v>5316</v>
      </c>
      <c r="BU251" s="207" t="s">
        <v>5316</v>
      </c>
      <c r="BV251" s="207" t="s">
        <v>5316</v>
      </c>
      <c r="BW251" s="207" t="s">
        <v>5316</v>
      </c>
      <c r="BX251" s="207" t="s">
        <v>32</v>
      </c>
      <c r="BY251" s="207" t="s">
        <v>1009</v>
      </c>
      <c r="BZ251" s="207">
        <v>1.08870427442047E-4</v>
      </c>
      <c r="CA251" s="207" t="s">
        <v>1011</v>
      </c>
      <c r="CB251" s="207">
        <v>1.3421432996076801E-3</v>
      </c>
      <c r="CC251" s="207">
        <v>0</v>
      </c>
      <c r="CD251" s="207">
        <v>0</v>
      </c>
      <c r="CE251" s="207">
        <v>0</v>
      </c>
      <c r="CF251" s="207">
        <v>0</v>
      </c>
      <c r="CG251" s="207">
        <v>0</v>
      </c>
      <c r="CH251" s="207">
        <v>0</v>
      </c>
      <c r="CI251" s="207">
        <v>13</v>
      </c>
      <c r="CJ251" s="207">
        <v>13</v>
      </c>
      <c r="CK251" s="207">
        <v>0</v>
      </c>
      <c r="CL251" s="207">
        <v>0</v>
      </c>
      <c r="CM251" s="207">
        <v>0</v>
      </c>
      <c r="CN251" s="207">
        <v>0</v>
      </c>
      <c r="CO251" s="207">
        <v>0</v>
      </c>
      <c r="CP251" s="207">
        <v>0</v>
      </c>
      <c r="CQ251" s="207" t="s">
        <v>32</v>
      </c>
      <c r="CR251" s="207" t="s">
        <v>1009</v>
      </c>
      <c r="CS251" s="207" t="s">
        <v>10269</v>
      </c>
      <c r="CT251" s="207">
        <v>1.99681E-4</v>
      </c>
      <c r="CU251" s="207">
        <v>0</v>
      </c>
      <c r="CV251" s="207">
        <v>0</v>
      </c>
      <c r="CW251" s="207">
        <v>8.0000000000000004E-4</v>
      </c>
      <c r="CX251" s="207">
        <v>0</v>
      </c>
      <c r="CY251" s="207">
        <v>0</v>
      </c>
      <c r="CZ251" s="207" t="s">
        <v>32</v>
      </c>
      <c r="DA251" s="207">
        <v>1.997E-4</v>
      </c>
      <c r="DB251" s="207" t="s">
        <v>10269</v>
      </c>
      <c r="DC251" s="207" t="s">
        <v>32</v>
      </c>
      <c r="DD251" s="207">
        <v>4.8799999999999999E-4</v>
      </c>
      <c r="DE251" s="207" t="s">
        <v>10269</v>
      </c>
      <c r="DF251" s="207" t="s">
        <v>32</v>
      </c>
      <c r="DG251" s="207" t="s">
        <v>1009</v>
      </c>
      <c r="DH251" s="207">
        <v>1</v>
      </c>
      <c r="DI251" s="208">
        <v>2.6968716289104598E-4</v>
      </c>
      <c r="DJ251" s="207" t="s">
        <v>32</v>
      </c>
      <c r="DK251" s="207" t="s">
        <v>1009</v>
      </c>
      <c r="DL251" s="207">
        <v>1</v>
      </c>
      <c r="DM251" s="208">
        <v>2.6968716289104598E-4</v>
      </c>
      <c r="DN251" s="207" t="s">
        <v>5316</v>
      </c>
      <c r="DO251" s="207" t="s">
        <v>5316</v>
      </c>
      <c r="DP251" s="207" t="s">
        <v>5316</v>
      </c>
      <c r="DQ251" s="207" t="s">
        <v>5316</v>
      </c>
    </row>
    <row r="252" spans="2:121" x14ac:dyDescent="0.2">
      <c r="B252" s="207" t="s">
        <v>10049</v>
      </c>
      <c r="C252" s="207">
        <v>88452941</v>
      </c>
      <c r="D252" s="207" t="s">
        <v>1010</v>
      </c>
      <c r="E252" s="207" t="s">
        <v>1009</v>
      </c>
      <c r="F252" s="207" t="s">
        <v>10234</v>
      </c>
      <c r="G252" s="207" t="s">
        <v>6867</v>
      </c>
      <c r="H252" s="207" t="s">
        <v>6868</v>
      </c>
      <c r="I252" s="207" t="s">
        <v>6869</v>
      </c>
      <c r="J252" s="207" t="s">
        <v>10272</v>
      </c>
      <c r="K252" s="207" t="s">
        <v>10273</v>
      </c>
      <c r="L252" s="207" t="s">
        <v>10237</v>
      </c>
      <c r="M252" s="207" t="s">
        <v>10238</v>
      </c>
      <c r="N252" s="207" t="s">
        <v>10239</v>
      </c>
      <c r="O252" s="207" t="s">
        <v>10240</v>
      </c>
      <c r="P252" s="207" t="s">
        <v>10241</v>
      </c>
      <c r="Q252" s="207" t="s">
        <v>1020</v>
      </c>
      <c r="R252" s="207">
        <v>4</v>
      </c>
      <c r="S252" s="207">
        <v>17</v>
      </c>
      <c r="T252" s="207" t="s">
        <v>6877</v>
      </c>
      <c r="U252" s="207" t="s">
        <v>6903</v>
      </c>
      <c r="V252" s="207" t="s">
        <v>6877</v>
      </c>
      <c r="W252" s="207" t="s">
        <v>6879</v>
      </c>
      <c r="X252" s="207" t="s">
        <v>6877</v>
      </c>
      <c r="Y252" s="207" t="s">
        <v>6877</v>
      </c>
      <c r="Z252" s="207" t="s">
        <v>6877</v>
      </c>
      <c r="AA252" s="207" t="s">
        <v>6877</v>
      </c>
      <c r="AB252" s="207" t="s">
        <v>6877</v>
      </c>
      <c r="AC252" s="207">
        <v>26.3</v>
      </c>
      <c r="AD252" s="207" t="s">
        <v>1010</v>
      </c>
      <c r="AE252" s="207" t="s">
        <v>7046</v>
      </c>
      <c r="AF252" s="207" t="s">
        <v>7046</v>
      </c>
      <c r="AG252" s="207">
        <v>5.39</v>
      </c>
      <c r="AH252" s="207">
        <v>5.39</v>
      </c>
      <c r="AI252" s="207">
        <v>0.77476</v>
      </c>
      <c r="AJ252" s="207">
        <v>0.99099999999999999</v>
      </c>
      <c r="AK252" s="207">
        <v>0.76620999999999995</v>
      </c>
      <c r="AL252" s="207">
        <v>0.995</v>
      </c>
      <c r="AM252" s="207">
        <v>0.61045000000000005</v>
      </c>
      <c r="AN252" s="207">
        <v>0</v>
      </c>
      <c r="AO252" s="207">
        <v>0</v>
      </c>
      <c r="AP252" s="207">
        <v>0</v>
      </c>
      <c r="AQ252" s="207" t="s">
        <v>6882</v>
      </c>
      <c r="AR252" s="207" t="s">
        <v>6883</v>
      </c>
      <c r="AS252" s="207" t="s">
        <v>10049</v>
      </c>
      <c r="AT252" s="207">
        <v>88452941</v>
      </c>
      <c r="AU252" s="207">
        <v>88452941</v>
      </c>
      <c r="AV252" s="207" t="s">
        <v>1010</v>
      </c>
      <c r="AW252" s="207" t="s">
        <v>1009</v>
      </c>
      <c r="AX252" s="207" t="s">
        <v>178</v>
      </c>
      <c r="AY252" s="207" t="s">
        <v>5316</v>
      </c>
      <c r="AZ252" s="207" t="s">
        <v>5316</v>
      </c>
      <c r="BA252" s="207" t="s">
        <v>10274</v>
      </c>
      <c r="BB252" s="207" t="s">
        <v>10234</v>
      </c>
      <c r="BC252" s="207">
        <v>606890</v>
      </c>
      <c r="BD252" s="207" t="s">
        <v>10275</v>
      </c>
      <c r="BE252" s="207">
        <v>112</v>
      </c>
      <c r="BF252" s="207" t="s">
        <v>6886</v>
      </c>
      <c r="BG252" s="207">
        <v>8687180</v>
      </c>
      <c r="BH252" s="207" t="s">
        <v>10276</v>
      </c>
      <c r="BI252" s="207" t="s">
        <v>6888</v>
      </c>
      <c r="BJ252" s="207" t="s">
        <v>10277</v>
      </c>
      <c r="BK252" s="207" t="s">
        <v>1009</v>
      </c>
      <c r="BL252" s="207" t="s">
        <v>6890</v>
      </c>
      <c r="BM252" s="207" t="s">
        <v>10278</v>
      </c>
      <c r="BN252" s="207" t="s">
        <v>10279</v>
      </c>
      <c r="BO252" s="207">
        <v>245200</v>
      </c>
      <c r="BP252" s="207" t="s">
        <v>5316</v>
      </c>
      <c r="BQ252" s="207" t="s">
        <v>10280</v>
      </c>
      <c r="BR252" s="207" t="s">
        <v>5316</v>
      </c>
      <c r="BS252" s="207" t="s">
        <v>5316</v>
      </c>
      <c r="BT252" s="207" t="s">
        <v>5316</v>
      </c>
      <c r="BU252" s="207" t="s">
        <v>5316</v>
      </c>
      <c r="BV252" s="207" t="s">
        <v>5316</v>
      </c>
      <c r="BW252" s="207" t="s">
        <v>10281</v>
      </c>
      <c r="BX252" s="207" t="s">
        <v>32</v>
      </c>
      <c r="BY252" s="207" t="s">
        <v>1009</v>
      </c>
      <c r="BZ252" s="207">
        <v>2.60465433002503E-3</v>
      </c>
      <c r="CA252" s="207" t="s">
        <v>1011</v>
      </c>
      <c r="CB252" s="207">
        <v>4.1893590280687098E-4</v>
      </c>
      <c r="CC252" s="207">
        <v>5.39762504498021E-4</v>
      </c>
      <c r="CD252" s="207">
        <v>1.1842728564661299E-4</v>
      </c>
      <c r="CE252" s="207">
        <v>2.3857358111501799E-3</v>
      </c>
      <c r="CF252" s="207">
        <v>2.8998778998779E-3</v>
      </c>
      <c r="CG252" s="207">
        <v>3.63043411377411E-3</v>
      </c>
      <c r="CH252" s="207">
        <v>2.2522522522522501E-3</v>
      </c>
      <c r="CI252" s="207">
        <v>306</v>
      </c>
      <c r="CJ252" s="207">
        <v>4</v>
      </c>
      <c r="CK252" s="207">
        <v>6</v>
      </c>
      <c r="CL252" s="207">
        <v>1</v>
      </c>
      <c r="CM252" s="207">
        <v>38</v>
      </c>
      <c r="CN252" s="207">
        <v>19</v>
      </c>
      <c r="CO252" s="207">
        <v>236</v>
      </c>
      <c r="CP252" s="207">
        <v>2</v>
      </c>
      <c r="CQ252" s="207" t="s">
        <v>32</v>
      </c>
      <c r="CR252" s="207" t="s">
        <v>1009</v>
      </c>
      <c r="CS252" s="207" t="s">
        <v>10277</v>
      </c>
      <c r="CT252" s="207">
        <v>9.9840299999999992E-4</v>
      </c>
      <c r="CU252" s="207">
        <v>0</v>
      </c>
      <c r="CV252" s="207">
        <v>0</v>
      </c>
      <c r="CW252" s="207">
        <v>0</v>
      </c>
      <c r="CX252" s="207">
        <v>5.0000000000000001E-3</v>
      </c>
      <c r="CY252" s="207">
        <v>0</v>
      </c>
      <c r="CZ252" s="207" t="s">
        <v>32</v>
      </c>
      <c r="DA252" s="207">
        <v>9.9839999999999998E-4</v>
      </c>
      <c r="DB252" s="207" t="s">
        <v>10277</v>
      </c>
      <c r="DC252" s="207" t="s">
        <v>32</v>
      </c>
      <c r="DD252" s="207">
        <v>2.679E-3</v>
      </c>
      <c r="DE252" s="207" t="s">
        <v>10277</v>
      </c>
      <c r="DF252" s="207" t="s">
        <v>32</v>
      </c>
      <c r="DG252" s="207" t="s">
        <v>1009</v>
      </c>
      <c r="DH252" s="207">
        <v>12</v>
      </c>
      <c r="DI252" s="207">
        <v>3.2362459546925498E-3</v>
      </c>
      <c r="DJ252" s="207" t="s">
        <v>32</v>
      </c>
      <c r="DK252" s="207" t="s">
        <v>1009</v>
      </c>
      <c r="DL252" s="207">
        <v>12</v>
      </c>
      <c r="DM252" s="207">
        <v>3.2362459546925498E-3</v>
      </c>
      <c r="DN252" s="207" t="s">
        <v>5316</v>
      </c>
      <c r="DO252" s="207" t="s">
        <v>5316</v>
      </c>
      <c r="DP252" s="207" t="s">
        <v>5316</v>
      </c>
      <c r="DQ252" s="207" t="s">
        <v>5316</v>
      </c>
    </row>
    <row r="253" spans="2:121" x14ac:dyDescent="0.2">
      <c r="B253" s="207" t="s">
        <v>10049</v>
      </c>
      <c r="C253" s="207">
        <v>91787600</v>
      </c>
      <c r="D253" s="207" t="s">
        <v>1009</v>
      </c>
      <c r="E253" s="207" t="s">
        <v>1010</v>
      </c>
      <c r="F253" s="207" t="s">
        <v>10282</v>
      </c>
      <c r="G253" s="207" t="s">
        <v>6867</v>
      </c>
      <c r="H253" s="207" t="s">
        <v>6868</v>
      </c>
      <c r="I253" s="207" t="s">
        <v>6869</v>
      </c>
      <c r="J253" s="207" t="s">
        <v>10283</v>
      </c>
      <c r="K253" s="207" t="s">
        <v>10284</v>
      </c>
      <c r="L253" s="207" t="s">
        <v>10285</v>
      </c>
      <c r="M253" s="207" t="s">
        <v>10286</v>
      </c>
      <c r="N253" s="207" t="s">
        <v>10287</v>
      </c>
      <c r="O253" s="207" t="s">
        <v>10288</v>
      </c>
      <c r="P253" s="207" t="s">
        <v>10289</v>
      </c>
      <c r="Q253" s="207" t="s">
        <v>1020</v>
      </c>
      <c r="R253" s="207">
        <v>13</v>
      </c>
      <c r="S253" s="207">
        <v>30</v>
      </c>
      <c r="T253" s="207" t="s">
        <v>6877</v>
      </c>
      <c r="U253" s="207" t="s">
        <v>6878</v>
      </c>
      <c r="V253" s="207" t="s">
        <v>6877</v>
      </c>
      <c r="W253" s="207" t="s">
        <v>6879</v>
      </c>
      <c r="X253" s="207" t="s">
        <v>6877</v>
      </c>
      <c r="Y253" s="207" t="s">
        <v>19</v>
      </c>
      <c r="Z253" s="207" t="s">
        <v>1010</v>
      </c>
      <c r="AA253" s="207" t="s">
        <v>1010</v>
      </c>
      <c r="AB253" s="207" t="s">
        <v>1010</v>
      </c>
      <c r="AC253" s="207">
        <v>35</v>
      </c>
      <c r="AD253" s="207" t="s">
        <v>1009</v>
      </c>
      <c r="AE253" s="207" t="s">
        <v>6904</v>
      </c>
      <c r="AF253" s="207" t="s">
        <v>6904</v>
      </c>
      <c r="AG253" s="207">
        <v>5.8</v>
      </c>
      <c r="AH253" s="207">
        <v>5.8</v>
      </c>
      <c r="AI253" s="207">
        <v>0.92030000000000001</v>
      </c>
      <c r="AJ253" s="207">
        <v>0.871</v>
      </c>
      <c r="AK253" s="207">
        <v>0.44667000000000001</v>
      </c>
      <c r="AL253" s="207">
        <v>0.998</v>
      </c>
      <c r="AM253" s="207">
        <v>0.72479000000000005</v>
      </c>
      <c r="AN253" s="207">
        <v>0</v>
      </c>
      <c r="AO253" s="207">
        <v>0.92800000000000005</v>
      </c>
      <c r="AP253" s="207">
        <v>0</v>
      </c>
      <c r="AQ253" s="207" t="s">
        <v>6882</v>
      </c>
      <c r="AR253" s="207" t="s">
        <v>6883</v>
      </c>
      <c r="AS253" s="207" t="s">
        <v>10049</v>
      </c>
      <c r="AT253" s="207">
        <v>91787600</v>
      </c>
      <c r="AU253" s="207">
        <v>91787600</v>
      </c>
      <c r="AV253" s="207" t="s">
        <v>1009</v>
      </c>
      <c r="AW253" s="207" t="s">
        <v>1010</v>
      </c>
      <c r="AX253" s="207" t="s">
        <v>178</v>
      </c>
      <c r="AY253" s="207" t="s">
        <v>5316</v>
      </c>
      <c r="AZ253" s="207" t="s">
        <v>5316</v>
      </c>
      <c r="BA253" s="207" t="s">
        <v>10290</v>
      </c>
      <c r="BB253" s="207" t="s">
        <v>10282</v>
      </c>
      <c r="BC253" s="207">
        <v>611204</v>
      </c>
      <c r="BD253" s="207" t="s">
        <v>7037</v>
      </c>
      <c r="BE253" s="207">
        <v>464</v>
      </c>
      <c r="BF253" s="207" t="s">
        <v>6886</v>
      </c>
      <c r="BG253" s="207">
        <v>25062847</v>
      </c>
      <c r="BH253" s="207" t="s">
        <v>10291</v>
      </c>
      <c r="BI253" s="207" t="s">
        <v>6888</v>
      </c>
      <c r="BJ253" s="207" t="s">
        <v>10292</v>
      </c>
      <c r="BK253" s="207" t="s">
        <v>1010</v>
      </c>
      <c r="BL253" s="207" t="s">
        <v>8121</v>
      </c>
      <c r="BM253" s="207" t="s">
        <v>6891</v>
      </c>
      <c r="BN253" s="207" t="s">
        <v>10293</v>
      </c>
      <c r="BO253" s="207">
        <v>616053</v>
      </c>
      <c r="BP253" s="207">
        <v>611204.00040000002</v>
      </c>
      <c r="BQ253" s="207" t="s">
        <v>10294</v>
      </c>
      <c r="BR253" s="207" t="s">
        <v>5316</v>
      </c>
      <c r="BS253" s="207" t="s">
        <v>5316</v>
      </c>
      <c r="BT253" s="207" t="s">
        <v>5316</v>
      </c>
      <c r="BU253" s="207" t="s">
        <v>5316</v>
      </c>
      <c r="BV253" s="207" t="s">
        <v>10295</v>
      </c>
      <c r="BW253" s="207" t="s">
        <v>10296</v>
      </c>
      <c r="BX253" s="207" t="s">
        <v>32</v>
      </c>
      <c r="BY253" s="207" t="s">
        <v>1010</v>
      </c>
      <c r="BZ253" s="207">
        <v>4.8717115946736E-4</v>
      </c>
      <c r="CA253" s="207" t="s">
        <v>1011</v>
      </c>
      <c r="CB253" s="207">
        <v>0</v>
      </c>
      <c r="CC253" s="207">
        <v>0</v>
      </c>
      <c r="CD253" s="207">
        <v>8.1395348837209301E-3</v>
      </c>
      <c r="CE253" s="207">
        <v>0</v>
      </c>
      <c r="CF253" s="207">
        <v>0</v>
      </c>
      <c r="CG253" s="207">
        <v>0</v>
      </c>
      <c r="CH253" s="207">
        <v>0</v>
      </c>
      <c r="CI253" s="207">
        <v>21</v>
      </c>
      <c r="CJ253" s="207">
        <v>0</v>
      </c>
      <c r="CK253" s="207">
        <v>0</v>
      </c>
      <c r="CL253" s="207">
        <v>21</v>
      </c>
      <c r="CM253" s="207">
        <v>0</v>
      </c>
      <c r="CN253" s="207">
        <v>0</v>
      </c>
      <c r="CO253" s="207">
        <v>0</v>
      </c>
      <c r="CP253" s="207">
        <v>0</v>
      </c>
      <c r="CQ253" s="207" t="s">
        <v>5316</v>
      </c>
      <c r="CR253" s="207" t="s">
        <v>5316</v>
      </c>
      <c r="CS253" s="207" t="s">
        <v>5316</v>
      </c>
      <c r="CT253" s="207" t="s">
        <v>5316</v>
      </c>
      <c r="CU253" s="207" t="s">
        <v>5316</v>
      </c>
      <c r="CV253" s="207" t="s">
        <v>5316</v>
      </c>
      <c r="CW253" s="207" t="s">
        <v>5316</v>
      </c>
      <c r="CX253" s="207" t="s">
        <v>5316</v>
      </c>
      <c r="CY253" s="207" t="s">
        <v>5316</v>
      </c>
      <c r="CZ253" s="207" t="s">
        <v>32</v>
      </c>
      <c r="DA253" s="207" t="s">
        <v>5316</v>
      </c>
      <c r="DB253" s="207" t="s">
        <v>10292</v>
      </c>
      <c r="DC253" s="207" t="s">
        <v>5316</v>
      </c>
      <c r="DD253" s="207" t="s">
        <v>5316</v>
      </c>
      <c r="DE253" s="207" t="s">
        <v>5316</v>
      </c>
      <c r="DF253" s="207" t="s">
        <v>5316</v>
      </c>
      <c r="DG253" s="207" t="s">
        <v>5316</v>
      </c>
      <c r="DH253" s="207" t="s">
        <v>5316</v>
      </c>
      <c r="DI253" s="207" t="s">
        <v>5316</v>
      </c>
      <c r="DJ253" s="207" t="s">
        <v>5316</v>
      </c>
      <c r="DK253" s="207" t="s">
        <v>5316</v>
      </c>
      <c r="DL253" s="207" t="s">
        <v>5316</v>
      </c>
      <c r="DM253" s="207" t="s">
        <v>5316</v>
      </c>
      <c r="DN253" s="207" t="s">
        <v>5316</v>
      </c>
      <c r="DO253" s="207" t="s">
        <v>5316</v>
      </c>
      <c r="DP253" s="207" t="s">
        <v>5316</v>
      </c>
      <c r="DQ253" s="207" t="s">
        <v>5316</v>
      </c>
    </row>
    <row r="254" spans="2:121" x14ac:dyDescent="0.2">
      <c r="B254" s="207" t="s">
        <v>10049</v>
      </c>
      <c r="C254" s="207">
        <v>94844947</v>
      </c>
      <c r="D254" s="207" t="s">
        <v>1009</v>
      </c>
      <c r="E254" s="207" t="s">
        <v>1010</v>
      </c>
      <c r="F254" s="207" t="s">
        <v>10297</v>
      </c>
      <c r="G254" s="207" t="s">
        <v>6867</v>
      </c>
      <c r="H254" s="207" t="s">
        <v>6868</v>
      </c>
      <c r="I254" s="207" t="s">
        <v>6869</v>
      </c>
      <c r="J254" s="207" t="s">
        <v>10298</v>
      </c>
      <c r="K254" s="207" t="s">
        <v>10299</v>
      </c>
      <c r="L254" s="207" t="s">
        <v>10300</v>
      </c>
      <c r="M254" s="207" t="s">
        <v>10301</v>
      </c>
      <c r="N254" s="207" t="s">
        <v>10302</v>
      </c>
      <c r="O254" s="207" t="s">
        <v>10303</v>
      </c>
      <c r="P254" s="207" t="s">
        <v>10304</v>
      </c>
      <c r="Q254" s="207" t="s">
        <v>1020</v>
      </c>
      <c r="R254" s="207">
        <v>7</v>
      </c>
      <c r="S254" s="207">
        <v>7</v>
      </c>
      <c r="T254" s="207" t="s">
        <v>1010</v>
      </c>
      <c r="U254" s="207" t="s">
        <v>6878</v>
      </c>
      <c r="V254" s="207" t="s">
        <v>6877</v>
      </c>
      <c r="W254" s="207" t="s">
        <v>6879</v>
      </c>
      <c r="X254" s="207" t="s">
        <v>6877</v>
      </c>
      <c r="Y254" s="207" t="s">
        <v>1623</v>
      </c>
      <c r="Z254" s="207" t="s">
        <v>6877</v>
      </c>
      <c r="AA254" s="207" t="s">
        <v>6877</v>
      </c>
      <c r="AB254" s="207" t="s">
        <v>6877</v>
      </c>
      <c r="AC254" s="207">
        <v>24.1</v>
      </c>
      <c r="AD254" s="207" t="s">
        <v>1009</v>
      </c>
      <c r="AE254" s="207" t="s">
        <v>6904</v>
      </c>
      <c r="AF254" s="207" t="s">
        <v>6904</v>
      </c>
      <c r="AG254" s="207">
        <v>4.78</v>
      </c>
      <c r="AH254" s="207">
        <v>2.95</v>
      </c>
      <c r="AI254" s="207">
        <v>0.33028999999999997</v>
      </c>
      <c r="AJ254" s="207">
        <v>0.871</v>
      </c>
      <c r="AK254" s="207">
        <v>0.44667000000000001</v>
      </c>
      <c r="AL254" s="207">
        <v>0.91300000000000003</v>
      </c>
      <c r="AM254" s="207">
        <v>0.37629000000000001</v>
      </c>
      <c r="AN254" s="207">
        <v>0.15340000000000001</v>
      </c>
      <c r="AO254" s="207">
        <v>0.76449999999999996</v>
      </c>
      <c r="AP254" s="207">
        <v>0</v>
      </c>
      <c r="AQ254" s="207" t="s">
        <v>6882</v>
      </c>
      <c r="AR254" s="207" t="s">
        <v>6883</v>
      </c>
      <c r="AS254" s="207" t="s">
        <v>10049</v>
      </c>
      <c r="AT254" s="207">
        <v>94844947</v>
      </c>
      <c r="AU254" s="207">
        <v>94844947</v>
      </c>
      <c r="AV254" s="207" t="s">
        <v>1009</v>
      </c>
      <c r="AW254" s="207" t="s">
        <v>1010</v>
      </c>
      <c r="AX254" s="207" t="s">
        <v>178</v>
      </c>
      <c r="AY254" s="207" t="s">
        <v>5316</v>
      </c>
      <c r="AZ254" s="207" t="s">
        <v>5316</v>
      </c>
      <c r="BA254" s="207" t="s">
        <v>10305</v>
      </c>
      <c r="BB254" s="207" t="s">
        <v>10297</v>
      </c>
      <c r="BC254" s="207">
        <v>107400</v>
      </c>
      <c r="BD254" s="207" t="s">
        <v>7891</v>
      </c>
      <c r="BE254" s="207">
        <v>366</v>
      </c>
      <c r="BF254" s="207" t="s">
        <v>6886</v>
      </c>
      <c r="BG254" s="207">
        <v>6306478</v>
      </c>
      <c r="BH254" s="207" t="s">
        <v>10306</v>
      </c>
      <c r="BI254" s="207" t="s">
        <v>6888</v>
      </c>
      <c r="BJ254" s="207" t="s">
        <v>10307</v>
      </c>
      <c r="BK254" s="207" t="s">
        <v>1010</v>
      </c>
      <c r="BL254" s="207" t="s">
        <v>6890</v>
      </c>
      <c r="BM254" s="207" t="s">
        <v>10308</v>
      </c>
      <c r="BN254" s="207" t="s">
        <v>10309</v>
      </c>
      <c r="BO254" s="207">
        <v>613490</v>
      </c>
      <c r="BP254" s="207">
        <v>107400.0028</v>
      </c>
      <c r="BQ254" s="207" t="s">
        <v>10310</v>
      </c>
      <c r="BR254" s="207" t="s">
        <v>5316</v>
      </c>
      <c r="BS254" s="207" t="s">
        <v>5316</v>
      </c>
      <c r="BT254" s="207" t="s">
        <v>5316</v>
      </c>
      <c r="BU254" s="207" t="s">
        <v>5316</v>
      </c>
      <c r="BV254" s="207" t="s">
        <v>5316</v>
      </c>
      <c r="BW254" s="207" t="s">
        <v>10311</v>
      </c>
      <c r="BX254" s="207" t="s">
        <v>32</v>
      </c>
      <c r="BY254" s="207" t="s">
        <v>1010</v>
      </c>
      <c r="BZ254" s="207">
        <v>1.1698332365386199E-2</v>
      </c>
      <c r="CA254" s="207" t="s">
        <v>1011</v>
      </c>
      <c r="CB254" s="207">
        <v>3.40003885758694E-3</v>
      </c>
      <c r="CC254" s="207">
        <v>3.1408131216192599E-3</v>
      </c>
      <c r="CD254" s="207">
        <v>0</v>
      </c>
      <c r="CE254" s="208">
        <v>6.0849458439819899E-5</v>
      </c>
      <c r="CF254" s="207">
        <v>1.7784711388455499E-2</v>
      </c>
      <c r="CG254" s="207">
        <v>1.8305533811043499E-2</v>
      </c>
      <c r="CH254" s="207">
        <v>9.0090090090090107E-3</v>
      </c>
      <c r="CI254" s="207">
        <v>1410</v>
      </c>
      <c r="CJ254" s="207">
        <v>35</v>
      </c>
      <c r="CK254" s="207">
        <v>36</v>
      </c>
      <c r="CL254" s="207">
        <v>0</v>
      </c>
      <c r="CM254" s="207">
        <v>1</v>
      </c>
      <c r="CN254" s="207">
        <v>114</v>
      </c>
      <c r="CO254" s="207">
        <v>1216</v>
      </c>
      <c r="CP254" s="207">
        <v>8</v>
      </c>
      <c r="CQ254" s="207" t="s">
        <v>32</v>
      </c>
      <c r="CR254" s="207" t="s">
        <v>1010</v>
      </c>
      <c r="CS254" s="207" t="s">
        <v>10307</v>
      </c>
      <c r="CT254" s="207">
        <v>3.9936099999999999E-3</v>
      </c>
      <c r="CU254" s="207">
        <v>0</v>
      </c>
      <c r="CV254" s="207">
        <v>4.3E-3</v>
      </c>
      <c r="CW254" s="207">
        <v>0</v>
      </c>
      <c r="CX254" s="207">
        <v>1.6899999999999998E-2</v>
      </c>
      <c r="CY254" s="207">
        <v>0</v>
      </c>
      <c r="CZ254" s="207" t="s">
        <v>32</v>
      </c>
      <c r="DA254" s="207">
        <v>3.9940000000000002E-3</v>
      </c>
      <c r="DB254" s="207" t="s">
        <v>10307</v>
      </c>
      <c r="DC254" s="207" t="s">
        <v>32</v>
      </c>
      <c r="DD254" s="207">
        <v>1.2302E-2</v>
      </c>
      <c r="DE254" s="207" t="s">
        <v>10307</v>
      </c>
      <c r="DF254" s="207" t="s">
        <v>32</v>
      </c>
      <c r="DG254" s="207" t="s">
        <v>1010</v>
      </c>
      <c r="DH254" s="207">
        <v>86</v>
      </c>
      <c r="DI254" s="207">
        <v>2.3193096008629899E-2</v>
      </c>
      <c r="DJ254" s="207" t="s">
        <v>32</v>
      </c>
      <c r="DK254" s="207" t="s">
        <v>1010</v>
      </c>
      <c r="DL254" s="207">
        <v>86</v>
      </c>
      <c r="DM254" s="207">
        <v>2.3193096008629899E-2</v>
      </c>
      <c r="DN254" s="207" t="s">
        <v>5316</v>
      </c>
      <c r="DO254" s="207" t="s">
        <v>5316</v>
      </c>
      <c r="DP254" s="207" t="s">
        <v>5316</v>
      </c>
      <c r="DQ254" s="207" t="s">
        <v>5316</v>
      </c>
    </row>
    <row r="255" spans="2:121" x14ac:dyDescent="0.2">
      <c r="B255" s="207" t="s">
        <v>10049</v>
      </c>
      <c r="C255" s="207">
        <v>94847262</v>
      </c>
      <c r="D255" s="207" t="s">
        <v>1010</v>
      </c>
      <c r="E255" s="207" t="s">
        <v>1035</v>
      </c>
      <c r="F255" s="207" t="s">
        <v>10297</v>
      </c>
      <c r="G255" s="207" t="s">
        <v>6867</v>
      </c>
      <c r="H255" s="207" t="s">
        <v>6868</v>
      </c>
      <c r="I255" s="207" t="s">
        <v>6869</v>
      </c>
      <c r="J255" s="207" t="s">
        <v>10312</v>
      </c>
      <c r="K255" s="207" t="s">
        <v>10313</v>
      </c>
      <c r="L255" s="207" t="s">
        <v>10300</v>
      </c>
      <c r="M255" s="207" t="s">
        <v>10301</v>
      </c>
      <c r="N255" s="207" t="s">
        <v>10302</v>
      </c>
      <c r="O255" s="207" t="s">
        <v>10303</v>
      </c>
      <c r="P255" s="207" t="s">
        <v>10304</v>
      </c>
      <c r="Q255" s="207" t="s">
        <v>1020</v>
      </c>
      <c r="R255" s="207">
        <v>5</v>
      </c>
      <c r="S255" s="207">
        <v>7</v>
      </c>
      <c r="T255" s="207" t="s">
        <v>6877</v>
      </c>
      <c r="U255" s="207" t="s">
        <v>6878</v>
      </c>
      <c r="V255" s="207" t="s">
        <v>6877</v>
      </c>
      <c r="W255" s="207" t="s">
        <v>6879</v>
      </c>
      <c r="X255" s="207" t="s">
        <v>6877</v>
      </c>
      <c r="Y255" s="207" t="s">
        <v>6877</v>
      </c>
      <c r="Z255" s="207" t="s">
        <v>6877</v>
      </c>
      <c r="AA255" s="207" t="s">
        <v>1010</v>
      </c>
      <c r="AB255" s="207" t="s">
        <v>1010</v>
      </c>
      <c r="AC255" s="207">
        <v>23.7</v>
      </c>
      <c r="AD255" s="207" t="s">
        <v>1010</v>
      </c>
      <c r="AE255" s="207" t="s">
        <v>7046</v>
      </c>
      <c r="AF255" s="207" t="s">
        <v>7046</v>
      </c>
      <c r="AG255" s="207">
        <v>5.18</v>
      </c>
      <c r="AH255" s="207">
        <v>5.18</v>
      </c>
      <c r="AI255" s="207">
        <v>0.70964000000000005</v>
      </c>
      <c r="AJ255" s="207">
        <v>0.99099999999999999</v>
      </c>
      <c r="AK255" s="207">
        <v>0.76620999999999995</v>
      </c>
      <c r="AL255" s="207">
        <v>0.06</v>
      </c>
      <c r="AM255" s="207">
        <v>0.14829999999999999</v>
      </c>
      <c r="AN255" s="207">
        <v>0</v>
      </c>
      <c r="AO255" s="207">
        <v>0</v>
      </c>
      <c r="AP255" s="207">
        <v>0</v>
      </c>
      <c r="AQ255" s="207" t="s">
        <v>6882</v>
      </c>
      <c r="AR255" s="207" t="s">
        <v>7710</v>
      </c>
      <c r="AS255" s="207" t="s">
        <v>10242</v>
      </c>
      <c r="AT255" s="207" t="s">
        <v>10314</v>
      </c>
      <c r="AU255" s="207" t="s">
        <v>10315</v>
      </c>
      <c r="AV255" s="207" t="s">
        <v>10316</v>
      </c>
      <c r="AW255" s="207" t="s">
        <v>8574</v>
      </c>
      <c r="AX255" s="207" t="s">
        <v>7381</v>
      </c>
      <c r="AY255" s="207" t="s">
        <v>7382</v>
      </c>
      <c r="AZ255" s="207" t="s">
        <v>7382</v>
      </c>
      <c r="BA255" s="207" t="s">
        <v>10317</v>
      </c>
      <c r="BB255" s="207" t="s">
        <v>10318</v>
      </c>
      <c r="BC255" s="207" t="s">
        <v>10319</v>
      </c>
      <c r="BD255" s="207" t="s">
        <v>10320</v>
      </c>
      <c r="BE255" s="207" t="s">
        <v>10321</v>
      </c>
      <c r="BF255" s="207" t="s">
        <v>7388</v>
      </c>
      <c r="BG255" s="207" t="s">
        <v>10322</v>
      </c>
      <c r="BH255" s="207" t="s">
        <v>10323</v>
      </c>
      <c r="BI255" s="207" t="s">
        <v>9147</v>
      </c>
      <c r="BJ255" s="207" t="s">
        <v>10324</v>
      </c>
      <c r="BK255" s="207" t="s">
        <v>1035</v>
      </c>
      <c r="BL255" s="207" t="s">
        <v>6890</v>
      </c>
      <c r="BM255" s="207" t="s">
        <v>10325</v>
      </c>
      <c r="BN255" s="207" t="s">
        <v>10326</v>
      </c>
      <c r="BO255" s="207">
        <v>613490</v>
      </c>
      <c r="BP255" s="207">
        <v>107400.0013</v>
      </c>
      <c r="BQ255" s="207" t="s">
        <v>10327</v>
      </c>
      <c r="BR255" s="207" t="s">
        <v>5316</v>
      </c>
      <c r="BS255" s="207" t="s">
        <v>5316</v>
      </c>
      <c r="BT255" s="207" t="s">
        <v>5316</v>
      </c>
      <c r="BU255" s="207" t="s">
        <v>5316</v>
      </c>
      <c r="BV255" s="207" t="s">
        <v>5316</v>
      </c>
      <c r="BW255" s="207" t="s">
        <v>10328</v>
      </c>
      <c r="BX255" s="207" t="s">
        <v>32</v>
      </c>
      <c r="BY255" s="207" t="s">
        <v>1035</v>
      </c>
      <c r="BZ255" s="207">
        <v>2.0072481673667701E-2</v>
      </c>
      <c r="CA255" s="207" t="s">
        <v>1011</v>
      </c>
      <c r="CB255" s="207">
        <v>7.78397078608495E-3</v>
      </c>
      <c r="CC255" s="207">
        <v>2.18517878735533E-2</v>
      </c>
      <c r="CD255" s="207">
        <v>1.1555350127108901E-4</v>
      </c>
      <c r="CE255" s="207">
        <v>0</v>
      </c>
      <c r="CF255" s="207">
        <v>8.9204717266404606E-3</v>
      </c>
      <c r="CG255" s="207">
        <v>3.03575174563217E-2</v>
      </c>
      <c r="CH255" s="207">
        <v>1.8722466960352398E-2</v>
      </c>
      <c r="CI255" s="207">
        <v>2437</v>
      </c>
      <c r="CJ255" s="207">
        <v>81</v>
      </c>
      <c r="CK255" s="207">
        <v>253</v>
      </c>
      <c r="CL255" s="207">
        <v>1</v>
      </c>
      <c r="CM255" s="207">
        <v>0</v>
      </c>
      <c r="CN255" s="207">
        <v>59</v>
      </c>
      <c r="CO255" s="207">
        <v>2026</v>
      </c>
      <c r="CP255" s="207">
        <v>17</v>
      </c>
      <c r="CQ255" s="207" t="s">
        <v>32</v>
      </c>
      <c r="CR255" s="207" t="s">
        <v>1035</v>
      </c>
      <c r="CS255" s="207" t="s">
        <v>10324</v>
      </c>
      <c r="CT255" s="207">
        <v>1.9568700000000001E-2</v>
      </c>
      <c r="CU255" s="207">
        <v>0</v>
      </c>
      <c r="CV255" s="207">
        <v>5.7599999999999998E-2</v>
      </c>
      <c r="CW255" s="207">
        <v>8.0000000000000004E-4</v>
      </c>
      <c r="CX255" s="207">
        <v>5.67E-2</v>
      </c>
      <c r="CY255" s="207">
        <v>0</v>
      </c>
      <c r="CZ255" s="207" t="s">
        <v>32</v>
      </c>
      <c r="DA255" s="207">
        <v>1.9570000000000001E-2</v>
      </c>
      <c r="DB255" s="207" t="s">
        <v>10324</v>
      </c>
      <c r="DC255" s="207" t="s">
        <v>32</v>
      </c>
      <c r="DD255" s="207">
        <v>3.0601E-2</v>
      </c>
      <c r="DE255" s="207" t="s">
        <v>10324</v>
      </c>
      <c r="DF255" s="207" t="s">
        <v>32</v>
      </c>
      <c r="DG255" s="207" t="s">
        <v>1035</v>
      </c>
      <c r="DH255" s="207">
        <v>179</v>
      </c>
      <c r="DI255" s="207">
        <v>4.8274002157497303E-2</v>
      </c>
      <c r="DJ255" s="207" t="s">
        <v>32</v>
      </c>
      <c r="DK255" s="207" t="s">
        <v>1035</v>
      </c>
      <c r="DL255" s="207">
        <v>179</v>
      </c>
      <c r="DM255" s="207">
        <v>4.8274002157497303E-2</v>
      </c>
      <c r="DN255" s="207" t="s">
        <v>5316</v>
      </c>
      <c r="DO255" s="207" t="s">
        <v>5316</v>
      </c>
      <c r="DP255" s="207" t="s">
        <v>5316</v>
      </c>
      <c r="DQ255" s="207" t="s">
        <v>5316</v>
      </c>
    </row>
    <row r="256" spans="2:121" x14ac:dyDescent="0.2">
      <c r="B256" s="207" t="s">
        <v>10049</v>
      </c>
      <c r="C256" s="207">
        <v>94849345</v>
      </c>
      <c r="D256" s="207" t="s">
        <v>10329</v>
      </c>
      <c r="E256" s="207" t="s">
        <v>1022</v>
      </c>
      <c r="F256" s="207" t="s">
        <v>10297</v>
      </c>
      <c r="G256" s="207" t="s">
        <v>6867</v>
      </c>
      <c r="H256" s="207" t="s">
        <v>6868</v>
      </c>
      <c r="I256" s="207" t="s">
        <v>8284</v>
      </c>
      <c r="J256" s="207" t="s">
        <v>10330</v>
      </c>
      <c r="K256" s="207" t="s">
        <v>10331</v>
      </c>
      <c r="L256" s="207" t="s">
        <v>10300</v>
      </c>
      <c r="M256" s="207" t="s">
        <v>10301</v>
      </c>
      <c r="N256" s="207" t="s">
        <v>10302</v>
      </c>
      <c r="O256" s="207" t="s">
        <v>10303</v>
      </c>
      <c r="P256" s="207" t="s">
        <v>10304</v>
      </c>
      <c r="Q256" s="207" t="s">
        <v>1020</v>
      </c>
      <c r="R256" s="207">
        <v>4</v>
      </c>
      <c r="S256" s="207">
        <v>7</v>
      </c>
      <c r="T256" s="207" t="s">
        <v>5316</v>
      </c>
      <c r="U256" s="207" t="s">
        <v>5316</v>
      </c>
      <c r="V256" s="207" t="s">
        <v>5316</v>
      </c>
      <c r="W256" s="207" t="s">
        <v>6879</v>
      </c>
      <c r="X256" s="207" t="s">
        <v>5316</v>
      </c>
      <c r="Y256" s="207" t="s">
        <v>5316</v>
      </c>
      <c r="Z256" s="207" t="s">
        <v>5316</v>
      </c>
      <c r="AA256" s="207" t="s">
        <v>5316</v>
      </c>
      <c r="AB256" s="207" t="s">
        <v>5316</v>
      </c>
      <c r="AC256" s="207">
        <v>28.7</v>
      </c>
      <c r="AD256" s="207" t="s">
        <v>1022</v>
      </c>
      <c r="AE256" s="207" t="s">
        <v>6881</v>
      </c>
      <c r="AF256" s="207" t="s">
        <v>6881</v>
      </c>
      <c r="AG256" s="207">
        <v>5.94</v>
      </c>
      <c r="AH256" s="207">
        <v>5.94</v>
      </c>
      <c r="AI256" s="207">
        <v>0.96140999999999999</v>
      </c>
      <c r="AJ256" s="207">
        <v>0.91700000000000004</v>
      </c>
      <c r="AK256" s="207">
        <v>0.60462000000000005</v>
      </c>
      <c r="AL256" s="207">
        <v>0.99399999999999999</v>
      </c>
      <c r="AM256" s="207">
        <v>0.59096000000000004</v>
      </c>
      <c r="AN256" s="207">
        <v>0</v>
      </c>
      <c r="AO256" s="207">
        <v>0</v>
      </c>
      <c r="AP256" s="207">
        <v>1</v>
      </c>
      <c r="AQ256" s="207" t="s">
        <v>6882</v>
      </c>
      <c r="AR256" s="207" t="s">
        <v>7710</v>
      </c>
      <c r="AS256" s="207" t="s">
        <v>10242</v>
      </c>
      <c r="AT256" s="207" t="s">
        <v>10332</v>
      </c>
      <c r="AU256" s="207" t="s">
        <v>10333</v>
      </c>
      <c r="AV256" s="207" t="s">
        <v>10334</v>
      </c>
      <c r="AW256" s="207" t="s">
        <v>8873</v>
      </c>
      <c r="AX256" s="207" t="s">
        <v>7381</v>
      </c>
      <c r="AY256" s="207" t="s">
        <v>7382</v>
      </c>
      <c r="AZ256" s="207" t="s">
        <v>7382</v>
      </c>
      <c r="BA256" s="207" t="s">
        <v>10335</v>
      </c>
      <c r="BB256" s="207" t="s">
        <v>10318</v>
      </c>
      <c r="BC256" s="207" t="s">
        <v>10319</v>
      </c>
      <c r="BD256" s="207" t="s">
        <v>10336</v>
      </c>
      <c r="BE256" s="207" t="s">
        <v>10337</v>
      </c>
      <c r="BF256" s="207" t="s">
        <v>7388</v>
      </c>
      <c r="BG256" s="207" t="s">
        <v>10338</v>
      </c>
      <c r="BH256" s="207" t="s">
        <v>10339</v>
      </c>
      <c r="BI256" s="207" t="s">
        <v>9842</v>
      </c>
      <c r="BJ256" s="207" t="s">
        <v>10340</v>
      </c>
      <c r="BK256" s="207" t="s">
        <v>10341</v>
      </c>
      <c r="BL256" s="207" t="s">
        <v>8099</v>
      </c>
      <c r="BM256" s="207" t="s">
        <v>10342</v>
      </c>
      <c r="BN256" s="207" t="s">
        <v>10343</v>
      </c>
      <c r="BO256" s="207" t="s">
        <v>10344</v>
      </c>
      <c r="BP256" s="207" t="s">
        <v>10345</v>
      </c>
      <c r="BQ256" s="207" t="s">
        <v>10346</v>
      </c>
      <c r="BR256" s="207" t="s">
        <v>5316</v>
      </c>
      <c r="BS256" s="207" t="s">
        <v>5316</v>
      </c>
      <c r="BT256" s="207" t="s">
        <v>5316</v>
      </c>
      <c r="BU256" s="207" t="s">
        <v>5316</v>
      </c>
      <c r="BV256" s="207" t="s">
        <v>5316</v>
      </c>
      <c r="BW256" s="207" t="s">
        <v>5316</v>
      </c>
      <c r="BX256" s="207" t="s">
        <v>32</v>
      </c>
      <c r="BY256" s="207" t="s">
        <v>1022</v>
      </c>
      <c r="BZ256" s="207">
        <v>1.82442406249482E-4</v>
      </c>
      <c r="CA256" s="207" t="s">
        <v>1011</v>
      </c>
      <c r="CB256" s="208">
        <v>9.6116878123798501E-5</v>
      </c>
      <c r="CC256" s="207">
        <v>6.0469937802349705E-4</v>
      </c>
      <c r="CD256" s="207">
        <v>6.9380203515263599E-4</v>
      </c>
      <c r="CE256" s="207">
        <v>0</v>
      </c>
      <c r="CF256" s="207">
        <v>0</v>
      </c>
      <c r="CG256" s="207">
        <v>1.20340563795541E-4</v>
      </c>
      <c r="CH256" s="207">
        <v>0</v>
      </c>
      <c r="CI256" s="207">
        <v>22</v>
      </c>
      <c r="CJ256" s="207">
        <v>1</v>
      </c>
      <c r="CK256" s="207">
        <v>7</v>
      </c>
      <c r="CL256" s="207">
        <v>6</v>
      </c>
      <c r="CM256" s="207">
        <v>0</v>
      </c>
      <c r="CN256" s="207">
        <v>0</v>
      </c>
      <c r="CO256" s="207">
        <v>8</v>
      </c>
      <c r="CP256" s="207">
        <v>0</v>
      </c>
      <c r="CQ256" s="207" t="s">
        <v>5316</v>
      </c>
      <c r="CR256" s="207" t="s">
        <v>5316</v>
      </c>
      <c r="CS256" s="207" t="s">
        <v>5316</v>
      </c>
      <c r="CT256" s="207" t="s">
        <v>5316</v>
      </c>
      <c r="CU256" s="207" t="s">
        <v>5316</v>
      </c>
      <c r="CV256" s="207" t="s">
        <v>5316</v>
      </c>
      <c r="CW256" s="207" t="s">
        <v>5316</v>
      </c>
      <c r="CX256" s="207" t="s">
        <v>5316</v>
      </c>
      <c r="CY256" s="207" t="s">
        <v>5316</v>
      </c>
      <c r="CZ256" s="207" t="s">
        <v>32</v>
      </c>
      <c r="DA256" s="207" t="s">
        <v>5316</v>
      </c>
      <c r="DB256" s="207" t="s">
        <v>10347</v>
      </c>
      <c r="DC256" s="207" t="s">
        <v>5316</v>
      </c>
      <c r="DD256" s="207" t="s">
        <v>5316</v>
      </c>
      <c r="DE256" s="207" t="s">
        <v>5316</v>
      </c>
      <c r="DF256" s="207" t="s">
        <v>5316</v>
      </c>
      <c r="DG256" s="207" t="s">
        <v>5316</v>
      </c>
      <c r="DH256" s="207" t="s">
        <v>5316</v>
      </c>
      <c r="DI256" s="207" t="s">
        <v>5316</v>
      </c>
      <c r="DJ256" s="207" t="s">
        <v>5316</v>
      </c>
      <c r="DK256" s="207" t="s">
        <v>5316</v>
      </c>
      <c r="DL256" s="207" t="s">
        <v>5316</v>
      </c>
      <c r="DM256" s="207" t="s">
        <v>5316</v>
      </c>
      <c r="DN256" s="207" t="s">
        <v>5316</v>
      </c>
      <c r="DO256" s="207" t="s">
        <v>5316</v>
      </c>
      <c r="DP256" s="207" t="s">
        <v>5316</v>
      </c>
      <c r="DQ256" s="207" t="s">
        <v>5316</v>
      </c>
    </row>
    <row r="257" spans="2:121" x14ac:dyDescent="0.2">
      <c r="B257" s="207" t="s">
        <v>10049</v>
      </c>
      <c r="C257" s="207">
        <v>95090119</v>
      </c>
      <c r="D257" s="207" t="s">
        <v>1035</v>
      </c>
      <c r="E257" s="207" t="s">
        <v>1022</v>
      </c>
      <c r="F257" s="207" t="s">
        <v>10348</v>
      </c>
      <c r="G257" s="207" t="s">
        <v>6867</v>
      </c>
      <c r="H257" s="207" t="s">
        <v>6894</v>
      </c>
      <c r="I257" s="207" t="s">
        <v>6869</v>
      </c>
      <c r="J257" s="207" t="s">
        <v>10349</v>
      </c>
      <c r="K257" s="207" t="s">
        <v>10350</v>
      </c>
      <c r="L257" s="207" t="s">
        <v>10351</v>
      </c>
      <c r="M257" s="207" t="s">
        <v>10352</v>
      </c>
      <c r="N257" s="207" t="s">
        <v>10353</v>
      </c>
      <c r="O257" s="207" t="s">
        <v>10354</v>
      </c>
      <c r="P257" s="207" t="s">
        <v>5316</v>
      </c>
      <c r="Q257" s="207" t="s">
        <v>1020</v>
      </c>
      <c r="R257" s="207">
        <v>5</v>
      </c>
      <c r="S257" s="207">
        <v>5</v>
      </c>
      <c r="T257" s="207" t="s">
        <v>1010</v>
      </c>
      <c r="U257" s="207" t="s">
        <v>6916</v>
      </c>
      <c r="V257" s="207" t="s">
        <v>1623</v>
      </c>
      <c r="W257" s="207" t="s">
        <v>6879</v>
      </c>
      <c r="X257" s="207" t="s">
        <v>5316</v>
      </c>
      <c r="Y257" s="207" t="s">
        <v>5316</v>
      </c>
      <c r="Z257" s="207" t="s">
        <v>5316</v>
      </c>
      <c r="AA257" s="207" t="s">
        <v>5316</v>
      </c>
      <c r="AB257" s="207" t="s">
        <v>5316</v>
      </c>
      <c r="AC257" s="207">
        <v>0.32400000000000001</v>
      </c>
      <c r="AD257" s="207" t="s">
        <v>1035</v>
      </c>
      <c r="AE257" s="207" t="s">
        <v>6917</v>
      </c>
      <c r="AF257" s="207" t="s">
        <v>6917</v>
      </c>
      <c r="AG257" s="207">
        <v>4.99</v>
      </c>
      <c r="AH257" s="207">
        <v>-9.98</v>
      </c>
      <c r="AI257" s="207">
        <v>3.62E-3</v>
      </c>
      <c r="AJ257" s="207">
        <v>-1.4159999999999999</v>
      </c>
      <c r="AK257" s="207">
        <v>6.0600000000000003E-3</v>
      </c>
      <c r="AL257" s="207">
        <v>0</v>
      </c>
      <c r="AM257" s="207">
        <v>6.8900000000000003E-3</v>
      </c>
      <c r="AN257" s="207">
        <v>0.57540000000000002</v>
      </c>
      <c r="AO257" s="207">
        <v>0.20569999999999999</v>
      </c>
      <c r="AP257" s="207">
        <v>7.4800000000000005E-2</v>
      </c>
      <c r="AQ257" s="207" t="s">
        <v>6882</v>
      </c>
      <c r="AR257" s="207" t="s">
        <v>6883</v>
      </c>
      <c r="AS257" s="207" t="s">
        <v>10049</v>
      </c>
      <c r="AT257" s="207">
        <v>95090119</v>
      </c>
      <c r="AU257" s="207">
        <v>95090119</v>
      </c>
      <c r="AV257" s="207" t="s">
        <v>1035</v>
      </c>
      <c r="AW257" s="207" t="s">
        <v>1022</v>
      </c>
      <c r="AX257" s="207" t="s">
        <v>178</v>
      </c>
      <c r="AY257" s="207" t="s">
        <v>5316</v>
      </c>
      <c r="AZ257" s="207" t="s">
        <v>5316</v>
      </c>
      <c r="BA257" s="207" t="s">
        <v>10355</v>
      </c>
      <c r="BB257" s="207" t="s">
        <v>10348</v>
      </c>
      <c r="BC257" s="207">
        <v>107280</v>
      </c>
      <c r="BD257" s="207" t="s">
        <v>8914</v>
      </c>
      <c r="BE257" s="207">
        <v>414</v>
      </c>
      <c r="BF257" s="207" t="s">
        <v>6886</v>
      </c>
      <c r="BG257" s="207">
        <v>1618300</v>
      </c>
      <c r="BH257" s="207" t="s">
        <v>10356</v>
      </c>
      <c r="BI257" s="207" t="s">
        <v>6888</v>
      </c>
      <c r="BJ257" s="207" t="s">
        <v>10357</v>
      </c>
      <c r="BK257" s="207" t="s">
        <v>1022</v>
      </c>
      <c r="BL257" s="207" t="s">
        <v>6890</v>
      </c>
      <c r="BM257" s="207" t="s">
        <v>6891</v>
      </c>
      <c r="BN257" s="207" t="s">
        <v>10358</v>
      </c>
      <c r="BO257" s="207" t="s">
        <v>5316</v>
      </c>
      <c r="BP257" s="207">
        <v>107280.0001</v>
      </c>
      <c r="BQ257" s="207" t="s">
        <v>10359</v>
      </c>
      <c r="BR257" s="207" t="s">
        <v>5316</v>
      </c>
      <c r="BS257" s="207" t="s">
        <v>5316</v>
      </c>
      <c r="BT257" s="207" t="s">
        <v>5316</v>
      </c>
      <c r="BU257" s="207" t="s">
        <v>5316</v>
      </c>
      <c r="BV257" s="207" t="s">
        <v>5316</v>
      </c>
      <c r="BW257" s="207" t="s">
        <v>5316</v>
      </c>
      <c r="BX257" s="207" t="s">
        <v>32</v>
      </c>
      <c r="BY257" s="207" t="s">
        <v>1022</v>
      </c>
      <c r="BZ257" s="207">
        <v>8.8131125936908E-4</v>
      </c>
      <c r="CA257" s="207" t="s">
        <v>1011</v>
      </c>
      <c r="CB257" s="207">
        <v>0</v>
      </c>
      <c r="CC257" s="207">
        <v>0</v>
      </c>
      <c r="CD257" s="207">
        <v>1.19020106309221E-2</v>
      </c>
      <c r="CE257" s="207">
        <v>1.8168604651162801E-4</v>
      </c>
      <c r="CF257" s="207">
        <v>0</v>
      </c>
      <c r="CG257" s="207">
        <v>0</v>
      </c>
      <c r="CH257" s="207">
        <v>1.1013215859030799E-3</v>
      </c>
      <c r="CI257" s="207">
        <v>107</v>
      </c>
      <c r="CJ257" s="207">
        <v>0</v>
      </c>
      <c r="CK257" s="207">
        <v>0</v>
      </c>
      <c r="CL257" s="207">
        <v>103</v>
      </c>
      <c r="CM257" s="207">
        <v>3</v>
      </c>
      <c r="CN257" s="207">
        <v>0</v>
      </c>
      <c r="CO257" s="207">
        <v>0</v>
      </c>
      <c r="CP257" s="207">
        <v>1</v>
      </c>
      <c r="CQ257" s="207" t="s">
        <v>32</v>
      </c>
      <c r="CR257" s="207" t="s">
        <v>1022</v>
      </c>
      <c r="CS257" s="207" t="s">
        <v>10357</v>
      </c>
      <c r="CT257" s="207">
        <v>2.9952099999999999E-3</v>
      </c>
      <c r="CU257" s="207">
        <v>1.3899999999999999E-2</v>
      </c>
      <c r="CV257" s="207">
        <v>0</v>
      </c>
      <c r="CW257" s="207">
        <v>0</v>
      </c>
      <c r="CX257" s="207">
        <v>0</v>
      </c>
      <c r="CY257" s="207">
        <v>1E-3</v>
      </c>
      <c r="CZ257" s="207" t="s">
        <v>32</v>
      </c>
      <c r="DA257" s="207">
        <v>2.9949999999999998E-3</v>
      </c>
      <c r="DB257" s="207" t="s">
        <v>10357</v>
      </c>
      <c r="DC257" s="207" t="s">
        <v>5316</v>
      </c>
      <c r="DD257" s="207" t="s">
        <v>5316</v>
      </c>
      <c r="DE257" s="207" t="s">
        <v>5316</v>
      </c>
      <c r="DF257" s="207" t="s">
        <v>5316</v>
      </c>
      <c r="DG257" s="207" t="s">
        <v>5316</v>
      </c>
      <c r="DH257" s="207" t="s">
        <v>5316</v>
      </c>
      <c r="DI257" s="207" t="s">
        <v>5316</v>
      </c>
      <c r="DJ257" s="207" t="s">
        <v>5316</v>
      </c>
      <c r="DK257" s="207" t="s">
        <v>5316</v>
      </c>
      <c r="DL257" s="207" t="s">
        <v>5316</v>
      </c>
      <c r="DM257" s="207" t="s">
        <v>5316</v>
      </c>
      <c r="DN257" s="207" t="s">
        <v>5316</v>
      </c>
      <c r="DO257" s="207" t="s">
        <v>5316</v>
      </c>
      <c r="DP257" s="207" t="s">
        <v>5316</v>
      </c>
      <c r="DQ257" s="207" t="s">
        <v>5316</v>
      </c>
    </row>
    <row r="258" spans="2:121" x14ac:dyDescent="0.2">
      <c r="B258" s="207" t="s">
        <v>10360</v>
      </c>
      <c r="C258" s="207">
        <v>28228553</v>
      </c>
      <c r="D258" s="207" t="s">
        <v>1009</v>
      </c>
      <c r="E258" s="207" t="s">
        <v>1010</v>
      </c>
      <c r="F258" s="207" t="s">
        <v>10361</v>
      </c>
      <c r="G258" s="207" t="s">
        <v>6867</v>
      </c>
      <c r="H258" s="207" t="s">
        <v>6868</v>
      </c>
      <c r="I258" s="207" t="s">
        <v>6869</v>
      </c>
      <c r="J258" s="207" t="s">
        <v>10362</v>
      </c>
      <c r="K258" s="207" t="s">
        <v>10363</v>
      </c>
      <c r="L258" s="207" t="s">
        <v>10364</v>
      </c>
      <c r="M258" s="207" t="s">
        <v>10365</v>
      </c>
      <c r="N258" s="207" t="s">
        <v>10366</v>
      </c>
      <c r="O258" s="207" t="s">
        <v>10367</v>
      </c>
      <c r="P258" s="207" t="s">
        <v>10368</v>
      </c>
      <c r="Q258" s="207" t="s">
        <v>1020</v>
      </c>
      <c r="R258" s="207">
        <v>14</v>
      </c>
      <c r="S258" s="207">
        <v>24</v>
      </c>
      <c r="T258" s="207" t="s">
        <v>1010</v>
      </c>
      <c r="U258" s="207" t="s">
        <v>6878</v>
      </c>
      <c r="V258" s="207" t="s">
        <v>6877</v>
      </c>
      <c r="W258" s="207" t="s">
        <v>6879</v>
      </c>
      <c r="X258" s="207" t="s">
        <v>1623</v>
      </c>
      <c r="Y258" s="207" t="s">
        <v>6877</v>
      </c>
      <c r="Z258" s="207" t="s">
        <v>6877</v>
      </c>
      <c r="AA258" s="207" t="s">
        <v>1010</v>
      </c>
      <c r="AB258" s="207" t="s">
        <v>1010</v>
      </c>
      <c r="AC258" s="207">
        <v>26.1</v>
      </c>
      <c r="AD258" s="207" t="s">
        <v>1009</v>
      </c>
      <c r="AE258" s="207" t="s">
        <v>6904</v>
      </c>
      <c r="AF258" s="207" t="s">
        <v>6904</v>
      </c>
      <c r="AG258" s="207">
        <v>5.0599999999999996</v>
      </c>
      <c r="AH258" s="207">
        <v>5.0599999999999996</v>
      </c>
      <c r="AI258" s="207">
        <v>0.67645999999999995</v>
      </c>
      <c r="AJ258" s="207">
        <v>0.871</v>
      </c>
      <c r="AK258" s="207">
        <v>0.44667000000000001</v>
      </c>
      <c r="AL258" s="207">
        <v>1</v>
      </c>
      <c r="AM258" s="207">
        <v>0.90891999999999995</v>
      </c>
      <c r="AN258" s="207">
        <v>0</v>
      </c>
      <c r="AO258" s="207">
        <v>1</v>
      </c>
      <c r="AP258" s="207">
        <v>0</v>
      </c>
      <c r="AQ258" s="207" t="s">
        <v>6882</v>
      </c>
      <c r="AR258" s="207" t="s">
        <v>6883</v>
      </c>
      <c r="AS258" s="207" t="s">
        <v>10360</v>
      </c>
      <c r="AT258" s="207">
        <v>28228553</v>
      </c>
      <c r="AU258" s="207">
        <v>28228553</v>
      </c>
      <c r="AV258" s="207" t="s">
        <v>1009</v>
      </c>
      <c r="AW258" s="207" t="s">
        <v>1010</v>
      </c>
      <c r="AX258" s="207" t="s">
        <v>178</v>
      </c>
      <c r="AY258" s="207" t="s">
        <v>5316</v>
      </c>
      <c r="AZ258" s="207" t="s">
        <v>5316</v>
      </c>
      <c r="BA258" s="207" t="s">
        <v>10369</v>
      </c>
      <c r="BB258" s="207" t="s">
        <v>10361</v>
      </c>
      <c r="BC258" s="207">
        <v>611409</v>
      </c>
      <c r="BD258" s="207" t="s">
        <v>6947</v>
      </c>
      <c r="BE258" s="207">
        <v>481</v>
      </c>
      <c r="BF258" s="207" t="s">
        <v>6886</v>
      </c>
      <c r="BG258" s="207">
        <v>8302318</v>
      </c>
      <c r="BH258" s="207" t="s">
        <v>10370</v>
      </c>
      <c r="BI258" s="207" t="s">
        <v>6888</v>
      </c>
      <c r="BJ258" s="207" t="s">
        <v>10371</v>
      </c>
      <c r="BK258" s="207" t="s">
        <v>1010</v>
      </c>
      <c r="BL258" s="207" t="s">
        <v>6890</v>
      </c>
      <c r="BM258" s="207" t="s">
        <v>7796</v>
      </c>
      <c r="BN258" s="207" t="s">
        <v>10372</v>
      </c>
      <c r="BO258" s="207">
        <v>203200</v>
      </c>
      <c r="BP258" s="207">
        <v>611409.00029999996</v>
      </c>
      <c r="BQ258" s="207" t="s">
        <v>10373</v>
      </c>
      <c r="BR258" s="207" t="s">
        <v>5316</v>
      </c>
      <c r="BS258" s="207" t="s">
        <v>5316</v>
      </c>
      <c r="BT258" s="207" t="s">
        <v>5316</v>
      </c>
      <c r="BU258" s="207" t="s">
        <v>5316</v>
      </c>
      <c r="BV258" s="207" t="s">
        <v>10374</v>
      </c>
      <c r="BW258" s="207" t="s">
        <v>10375</v>
      </c>
      <c r="BX258" s="207" t="s">
        <v>32</v>
      </c>
      <c r="BY258" s="207" t="s">
        <v>1010</v>
      </c>
      <c r="BZ258" s="207">
        <v>7.7507248286768603E-3</v>
      </c>
      <c r="CA258" s="207" t="s">
        <v>1011</v>
      </c>
      <c r="CB258" s="208">
        <v>9.6098404766480899E-5</v>
      </c>
      <c r="CC258" s="207">
        <v>1.55467265503541E-3</v>
      </c>
      <c r="CD258" s="207">
        <v>3.0275017333025199E-2</v>
      </c>
      <c r="CE258" s="207">
        <v>9.0843023255813996E-4</v>
      </c>
      <c r="CF258" s="207">
        <v>4.7323858482007902E-2</v>
      </c>
      <c r="CG258" s="207">
        <v>4.73507552145768E-3</v>
      </c>
      <c r="CH258" s="207">
        <v>1.7621145374449299E-2</v>
      </c>
      <c r="CI258" s="207">
        <v>941</v>
      </c>
      <c r="CJ258" s="207">
        <v>1</v>
      </c>
      <c r="CK258" s="207">
        <v>18</v>
      </c>
      <c r="CL258" s="207">
        <v>262</v>
      </c>
      <c r="CM258" s="207">
        <v>15</v>
      </c>
      <c r="CN258" s="207">
        <v>313</v>
      </c>
      <c r="CO258" s="207">
        <v>316</v>
      </c>
      <c r="CP258" s="207">
        <v>16</v>
      </c>
      <c r="CQ258" s="207" t="s">
        <v>32</v>
      </c>
      <c r="CR258" s="207" t="s">
        <v>1010</v>
      </c>
      <c r="CS258" s="207" t="s">
        <v>10371</v>
      </c>
      <c r="CT258" s="207">
        <v>7.9872199999999997E-3</v>
      </c>
      <c r="CU258" s="207">
        <v>2.6800000000000001E-2</v>
      </c>
      <c r="CV258" s="207">
        <v>4.3E-3</v>
      </c>
      <c r="CW258" s="207">
        <v>0</v>
      </c>
      <c r="CX258" s="207">
        <v>9.9000000000000008E-3</v>
      </c>
      <c r="CY258" s="207">
        <v>0</v>
      </c>
      <c r="CZ258" s="207" t="s">
        <v>32</v>
      </c>
      <c r="DA258" s="207">
        <v>7.9869999999999993E-3</v>
      </c>
      <c r="DB258" s="207" t="s">
        <v>10371</v>
      </c>
      <c r="DC258" s="207" t="s">
        <v>32</v>
      </c>
      <c r="DD258" s="207">
        <v>1.307E-3</v>
      </c>
      <c r="DE258" s="207" t="s">
        <v>10371</v>
      </c>
      <c r="DF258" s="207" t="s">
        <v>32</v>
      </c>
      <c r="DG258" s="207" t="s">
        <v>1010</v>
      </c>
      <c r="DH258" s="207">
        <v>5</v>
      </c>
      <c r="DI258" s="207">
        <v>1.3484358144552301E-3</v>
      </c>
      <c r="DJ258" s="207" t="s">
        <v>32</v>
      </c>
      <c r="DK258" s="207" t="s">
        <v>1010</v>
      </c>
      <c r="DL258" s="207">
        <v>5</v>
      </c>
      <c r="DM258" s="207">
        <v>1.3484358144552301E-3</v>
      </c>
      <c r="DN258" s="207" t="s">
        <v>32</v>
      </c>
      <c r="DO258" s="207" t="s">
        <v>1010</v>
      </c>
      <c r="DP258" s="207">
        <v>1070</v>
      </c>
      <c r="DQ258" s="207">
        <v>8.2699999999999996E-2</v>
      </c>
    </row>
    <row r="259" spans="2:121" x14ac:dyDescent="0.2">
      <c r="B259" s="207" t="s">
        <v>10360</v>
      </c>
      <c r="C259" s="207">
        <v>28230247</v>
      </c>
      <c r="D259" s="207" t="s">
        <v>1009</v>
      </c>
      <c r="E259" s="207" t="s">
        <v>1010</v>
      </c>
      <c r="F259" s="207" t="s">
        <v>10361</v>
      </c>
      <c r="G259" s="207" t="s">
        <v>6867</v>
      </c>
      <c r="H259" s="207" t="s">
        <v>6868</v>
      </c>
      <c r="I259" s="207" t="s">
        <v>6869</v>
      </c>
      <c r="J259" s="207" t="s">
        <v>10376</v>
      </c>
      <c r="K259" s="207" t="s">
        <v>10377</v>
      </c>
      <c r="L259" s="207" t="s">
        <v>10364</v>
      </c>
      <c r="M259" s="207" t="s">
        <v>10365</v>
      </c>
      <c r="N259" s="207" t="s">
        <v>10366</v>
      </c>
      <c r="O259" s="207" t="s">
        <v>10367</v>
      </c>
      <c r="P259" s="207" t="s">
        <v>10368</v>
      </c>
      <c r="Q259" s="207" t="s">
        <v>1020</v>
      </c>
      <c r="R259" s="207">
        <v>13</v>
      </c>
      <c r="S259" s="207">
        <v>24</v>
      </c>
      <c r="T259" s="207" t="s">
        <v>6877</v>
      </c>
      <c r="U259" s="207" t="s">
        <v>6878</v>
      </c>
      <c r="V259" s="207" t="s">
        <v>6877</v>
      </c>
      <c r="W259" s="207" t="s">
        <v>6879</v>
      </c>
      <c r="X259" s="207" t="s">
        <v>1623</v>
      </c>
      <c r="Y259" s="207" t="s">
        <v>6877</v>
      </c>
      <c r="Z259" s="207" t="s">
        <v>1010</v>
      </c>
      <c r="AA259" s="207" t="s">
        <v>6877</v>
      </c>
      <c r="AB259" s="207" t="s">
        <v>6877</v>
      </c>
      <c r="AC259" s="207">
        <v>32</v>
      </c>
      <c r="AD259" s="207" t="s">
        <v>1009</v>
      </c>
      <c r="AE259" s="207" t="s">
        <v>6904</v>
      </c>
      <c r="AF259" s="207" t="s">
        <v>6904</v>
      </c>
      <c r="AG259" s="207">
        <v>5.2</v>
      </c>
      <c r="AH259" s="207">
        <v>5.2</v>
      </c>
      <c r="AI259" s="207">
        <v>0.71547000000000005</v>
      </c>
      <c r="AJ259" s="207">
        <v>0.871</v>
      </c>
      <c r="AK259" s="207">
        <v>0.44667000000000001</v>
      </c>
      <c r="AL259" s="207">
        <v>0.995</v>
      </c>
      <c r="AM259" s="207">
        <v>0.61045000000000005</v>
      </c>
      <c r="AN259" s="207">
        <v>0</v>
      </c>
      <c r="AO259" s="207">
        <v>1</v>
      </c>
      <c r="AP259" s="207">
        <v>0</v>
      </c>
      <c r="AQ259" s="207" t="s">
        <v>6882</v>
      </c>
      <c r="AR259" s="207" t="s">
        <v>6883</v>
      </c>
      <c r="AS259" s="207" t="s">
        <v>10360</v>
      </c>
      <c r="AT259" s="207">
        <v>28230247</v>
      </c>
      <c r="AU259" s="207">
        <v>28230247</v>
      </c>
      <c r="AV259" s="207" t="s">
        <v>1009</v>
      </c>
      <c r="AW259" s="207" t="s">
        <v>1010</v>
      </c>
      <c r="AX259" s="207" t="s">
        <v>178</v>
      </c>
      <c r="AY259" s="207" t="s">
        <v>5316</v>
      </c>
      <c r="AZ259" s="207" t="s">
        <v>5316</v>
      </c>
      <c r="BA259" s="207" t="s">
        <v>10369</v>
      </c>
      <c r="BB259" s="207" t="s">
        <v>10361</v>
      </c>
      <c r="BC259" s="207">
        <v>611409</v>
      </c>
      <c r="BD259" s="207" t="s">
        <v>9189</v>
      </c>
      <c r="BE259" s="207">
        <v>443</v>
      </c>
      <c r="BF259" s="207" t="s">
        <v>6886</v>
      </c>
      <c r="BG259" s="207">
        <v>8302318</v>
      </c>
      <c r="BH259" s="207" t="s">
        <v>10378</v>
      </c>
      <c r="BI259" s="207" t="s">
        <v>6888</v>
      </c>
      <c r="BJ259" s="207" t="s">
        <v>10379</v>
      </c>
      <c r="BK259" s="207" t="s">
        <v>1010</v>
      </c>
      <c r="BL259" s="207" t="s">
        <v>6890</v>
      </c>
      <c r="BM259" s="207" t="s">
        <v>7438</v>
      </c>
      <c r="BN259" s="207" t="s">
        <v>10380</v>
      </c>
      <c r="BO259" s="207">
        <v>203200</v>
      </c>
      <c r="BP259" s="207">
        <v>611409.00040000002</v>
      </c>
      <c r="BQ259" s="207" t="s">
        <v>10381</v>
      </c>
      <c r="BR259" s="207" t="s">
        <v>5316</v>
      </c>
      <c r="BS259" s="207" t="s">
        <v>5316</v>
      </c>
      <c r="BT259" s="207" t="s">
        <v>5316</v>
      </c>
      <c r="BU259" s="207" t="s">
        <v>5316</v>
      </c>
      <c r="BV259" s="207" t="s">
        <v>10382</v>
      </c>
      <c r="BW259" s="207" t="s">
        <v>10383</v>
      </c>
      <c r="BX259" s="207" t="s">
        <v>32</v>
      </c>
      <c r="BY259" s="207" t="s">
        <v>1010</v>
      </c>
      <c r="BZ259" s="207">
        <v>2.8460933183773901E-3</v>
      </c>
      <c r="CA259" s="207" t="s">
        <v>1011</v>
      </c>
      <c r="CB259" s="207">
        <v>1.58353127474268E-3</v>
      </c>
      <c r="CC259" s="207">
        <v>2.4488368025187999E-3</v>
      </c>
      <c r="CD259" s="207">
        <v>2.3288309268747101E-4</v>
      </c>
      <c r="CE259" s="207">
        <v>0</v>
      </c>
      <c r="CF259" s="207">
        <v>9.5969289827255297E-4</v>
      </c>
      <c r="CG259" s="207">
        <v>4.3292016040831199E-3</v>
      </c>
      <c r="CH259" s="207">
        <v>3.4246575342465799E-3</v>
      </c>
      <c r="CI259" s="207">
        <v>340</v>
      </c>
      <c r="CJ259" s="207">
        <v>16</v>
      </c>
      <c r="CK259" s="207">
        <v>28</v>
      </c>
      <c r="CL259" s="207">
        <v>2</v>
      </c>
      <c r="CM259" s="207">
        <v>0</v>
      </c>
      <c r="CN259" s="207">
        <v>6</v>
      </c>
      <c r="CO259" s="207">
        <v>285</v>
      </c>
      <c r="CP259" s="207">
        <v>3</v>
      </c>
      <c r="CQ259" s="207" t="s">
        <v>32</v>
      </c>
      <c r="CR259" s="207" t="s">
        <v>1010</v>
      </c>
      <c r="CS259" s="207" t="s">
        <v>10379</v>
      </c>
      <c r="CT259" s="207">
        <v>7.9872199999999997E-4</v>
      </c>
      <c r="CU259" s="207">
        <v>0</v>
      </c>
      <c r="CV259" s="207">
        <v>0</v>
      </c>
      <c r="CW259" s="207">
        <v>0</v>
      </c>
      <c r="CX259" s="207">
        <v>4.0000000000000001E-3</v>
      </c>
      <c r="CY259" s="207">
        <v>0</v>
      </c>
      <c r="CZ259" s="207" t="s">
        <v>32</v>
      </c>
      <c r="DA259" s="207">
        <v>7.9869999999999995E-4</v>
      </c>
      <c r="DB259" s="207" t="s">
        <v>10379</v>
      </c>
      <c r="DC259" s="207" t="s">
        <v>32</v>
      </c>
      <c r="DD259" s="207">
        <v>4.921E-3</v>
      </c>
      <c r="DE259" s="207" t="s">
        <v>10384</v>
      </c>
      <c r="DF259" s="207" t="s">
        <v>32</v>
      </c>
      <c r="DG259" s="207" t="s">
        <v>1010</v>
      </c>
      <c r="DH259" s="207">
        <v>20</v>
      </c>
      <c r="DI259" s="207">
        <v>5.3937432578209203E-3</v>
      </c>
      <c r="DJ259" s="207" t="s">
        <v>32</v>
      </c>
      <c r="DK259" s="207" t="s">
        <v>1010</v>
      </c>
      <c r="DL259" s="207">
        <v>20</v>
      </c>
      <c r="DM259" s="207">
        <v>5.3937432578209203E-3</v>
      </c>
      <c r="DN259" s="207" t="s">
        <v>5316</v>
      </c>
      <c r="DO259" s="207" t="s">
        <v>5316</v>
      </c>
      <c r="DP259" s="207" t="s">
        <v>5316</v>
      </c>
      <c r="DQ259" s="207" t="s">
        <v>5316</v>
      </c>
    </row>
    <row r="260" spans="2:121" x14ac:dyDescent="0.2">
      <c r="B260" s="207" t="s">
        <v>10360</v>
      </c>
      <c r="C260" s="207">
        <v>31360213</v>
      </c>
      <c r="D260" s="207" t="s">
        <v>1035</v>
      </c>
      <c r="E260" s="207" t="s">
        <v>1022</v>
      </c>
      <c r="F260" s="207" t="s">
        <v>3250</v>
      </c>
      <c r="G260" s="207" t="s">
        <v>6867</v>
      </c>
      <c r="H260" s="207" t="s">
        <v>6868</v>
      </c>
      <c r="I260" s="207" t="s">
        <v>6869</v>
      </c>
      <c r="J260" s="207" t="s">
        <v>10385</v>
      </c>
      <c r="K260" s="207" t="s">
        <v>10386</v>
      </c>
      <c r="L260" s="207" t="s">
        <v>3251</v>
      </c>
      <c r="M260" s="207" t="s">
        <v>10387</v>
      </c>
      <c r="N260" s="207" t="s">
        <v>10388</v>
      </c>
      <c r="O260" s="207" t="s">
        <v>10389</v>
      </c>
      <c r="P260" s="207" t="s">
        <v>10390</v>
      </c>
      <c r="Q260" s="207" t="s">
        <v>1020</v>
      </c>
      <c r="R260" s="207">
        <v>4</v>
      </c>
      <c r="S260" s="207">
        <v>27</v>
      </c>
      <c r="T260" s="207" t="s">
        <v>6877</v>
      </c>
      <c r="U260" s="207" t="s">
        <v>6878</v>
      </c>
      <c r="V260" s="207" t="s">
        <v>6877</v>
      </c>
      <c r="W260" s="207" t="s">
        <v>6879</v>
      </c>
      <c r="X260" s="207" t="s">
        <v>6877</v>
      </c>
      <c r="Y260" s="207" t="s">
        <v>6877</v>
      </c>
      <c r="Z260" s="207" t="s">
        <v>1010</v>
      </c>
      <c r="AA260" s="207" t="s">
        <v>1010</v>
      </c>
      <c r="AB260" s="207" t="s">
        <v>1010</v>
      </c>
      <c r="AC260" s="207">
        <v>21.2</v>
      </c>
      <c r="AD260" s="207" t="s">
        <v>1035</v>
      </c>
      <c r="AE260" s="207" t="s">
        <v>6917</v>
      </c>
      <c r="AF260" s="207" t="s">
        <v>6917</v>
      </c>
      <c r="AG260" s="207">
        <v>5.83</v>
      </c>
      <c r="AH260" s="207">
        <v>5.83</v>
      </c>
      <c r="AI260" s="207">
        <v>0.93015999999999999</v>
      </c>
      <c r="AJ260" s="207">
        <v>1.0620000000000001</v>
      </c>
      <c r="AK260" s="207">
        <v>0.92612000000000005</v>
      </c>
      <c r="AL260" s="207">
        <v>0.998</v>
      </c>
      <c r="AM260" s="207">
        <v>0.72479000000000005</v>
      </c>
      <c r="AN260" s="207">
        <v>1</v>
      </c>
      <c r="AO260" s="207">
        <v>0</v>
      </c>
      <c r="AP260" s="207">
        <v>0</v>
      </c>
      <c r="AQ260" s="207" t="s">
        <v>6882</v>
      </c>
      <c r="AR260" s="207" t="s">
        <v>6883</v>
      </c>
      <c r="AS260" s="207" t="s">
        <v>10360</v>
      </c>
      <c r="AT260" s="207">
        <v>31360213</v>
      </c>
      <c r="AU260" s="207">
        <v>31360213</v>
      </c>
      <c r="AV260" s="207" t="s">
        <v>1035</v>
      </c>
      <c r="AW260" s="207" t="s">
        <v>1022</v>
      </c>
      <c r="AX260" s="207" t="s">
        <v>178</v>
      </c>
      <c r="AY260" s="207" t="s">
        <v>5316</v>
      </c>
      <c r="AZ260" s="207" t="s">
        <v>5316</v>
      </c>
      <c r="BA260" s="207" t="s">
        <v>10391</v>
      </c>
      <c r="BB260" s="207" t="s">
        <v>3250</v>
      </c>
      <c r="BC260" s="207">
        <v>603576</v>
      </c>
      <c r="BD260" s="207" t="s">
        <v>7047</v>
      </c>
      <c r="BE260" s="207">
        <v>99</v>
      </c>
      <c r="BF260" s="207" t="s">
        <v>6886</v>
      </c>
      <c r="BG260" s="207">
        <v>19896109</v>
      </c>
      <c r="BH260" s="207" t="s">
        <v>10392</v>
      </c>
      <c r="BI260" s="207" t="s">
        <v>6888</v>
      </c>
      <c r="BJ260" s="207" t="s">
        <v>10393</v>
      </c>
      <c r="BK260" s="207" t="s">
        <v>1022</v>
      </c>
      <c r="BL260" s="207" t="s">
        <v>6890</v>
      </c>
      <c r="BM260" s="207" t="s">
        <v>6891</v>
      </c>
      <c r="BN260" s="207" t="s">
        <v>10394</v>
      </c>
      <c r="BO260" s="207">
        <v>613216</v>
      </c>
      <c r="BP260" s="207">
        <v>603576.00049999997</v>
      </c>
      <c r="BQ260" s="207" t="s">
        <v>10395</v>
      </c>
      <c r="BR260" s="207" t="s">
        <v>5316</v>
      </c>
      <c r="BS260" s="207" t="s">
        <v>5316</v>
      </c>
      <c r="BT260" s="207" t="s">
        <v>5316</v>
      </c>
      <c r="BU260" s="207" t="s">
        <v>5316</v>
      </c>
      <c r="BV260" s="207" t="s">
        <v>5316</v>
      </c>
      <c r="BW260" s="207" t="s">
        <v>5316</v>
      </c>
      <c r="BX260" s="207" t="s">
        <v>32</v>
      </c>
      <c r="BY260" s="207" t="s">
        <v>1022</v>
      </c>
      <c r="BZ260" s="208">
        <v>9.9365715515956497E-5</v>
      </c>
      <c r="CA260" s="207" t="s">
        <v>1011</v>
      </c>
      <c r="CB260" s="207">
        <v>0</v>
      </c>
      <c r="CC260" s="207">
        <v>0</v>
      </c>
      <c r="CD260" s="207">
        <v>0</v>
      </c>
      <c r="CE260" s="207">
        <v>0</v>
      </c>
      <c r="CF260" s="207">
        <v>0</v>
      </c>
      <c r="CG260" s="207">
        <v>1.7980760586172801E-4</v>
      </c>
      <c r="CH260" s="207">
        <v>0</v>
      </c>
      <c r="CI260" s="207">
        <v>12</v>
      </c>
      <c r="CJ260" s="207">
        <v>0</v>
      </c>
      <c r="CK260" s="207">
        <v>0</v>
      </c>
      <c r="CL260" s="207">
        <v>0</v>
      </c>
      <c r="CM260" s="207">
        <v>0</v>
      </c>
      <c r="CN260" s="207">
        <v>0</v>
      </c>
      <c r="CO260" s="207">
        <v>12</v>
      </c>
      <c r="CP260" s="207">
        <v>0</v>
      </c>
      <c r="CQ260" s="207" t="s">
        <v>32</v>
      </c>
      <c r="CR260" s="207" t="s">
        <v>1022</v>
      </c>
      <c r="CS260" s="207" t="s">
        <v>10393</v>
      </c>
      <c r="CT260" s="207">
        <v>3.9936099999999999E-4</v>
      </c>
      <c r="CU260" s="207">
        <v>0</v>
      </c>
      <c r="CV260" s="207">
        <v>0</v>
      </c>
      <c r="CW260" s="207">
        <v>0</v>
      </c>
      <c r="CX260" s="207">
        <v>2E-3</v>
      </c>
      <c r="CY260" s="207">
        <v>0</v>
      </c>
      <c r="CZ260" s="207" t="s">
        <v>32</v>
      </c>
      <c r="DA260" s="207">
        <v>3.994E-4</v>
      </c>
      <c r="DB260" s="207" t="s">
        <v>10393</v>
      </c>
      <c r="DC260" s="207" t="s">
        <v>32</v>
      </c>
      <c r="DD260" s="207">
        <v>2.4699999999999999E-4</v>
      </c>
      <c r="DE260" s="207" t="s">
        <v>10393</v>
      </c>
      <c r="DF260" s="207" t="s">
        <v>32</v>
      </c>
      <c r="DG260" s="207" t="s">
        <v>1022</v>
      </c>
      <c r="DH260" s="207">
        <v>1</v>
      </c>
      <c r="DI260" s="208">
        <v>2.6968716289104598E-4</v>
      </c>
      <c r="DJ260" s="207" t="s">
        <v>32</v>
      </c>
      <c r="DK260" s="207" t="s">
        <v>1022</v>
      </c>
      <c r="DL260" s="207">
        <v>1</v>
      </c>
      <c r="DM260" s="208">
        <v>2.6968716289104598E-4</v>
      </c>
      <c r="DN260" s="207" t="s">
        <v>5316</v>
      </c>
      <c r="DO260" s="207" t="s">
        <v>5316</v>
      </c>
      <c r="DP260" s="207" t="s">
        <v>5316</v>
      </c>
      <c r="DQ260" s="207" t="s">
        <v>5316</v>
      </c>
    </row>
    <row r="261" spans="2:121" x14ac:dyDescent="0.2">
      <c r="B261" s="207" t="s">
        <v>10360</v>
      </c>
      <c r="C261" s="207">
        <v>43507389</v>
      </c>
      <c r="D261" s="207" t="s">
        <v>1009</v>
      </c>
      <c r="E261" s="207" t="s">
        <v>1010</v>
      </c>
      <c r="F261" s="207" t="s">
        <v>10396</v>
      </c>
      <c r="G261" s="207" t="s">
        <v>6867</v>
      </c>
      <c r="H261" s="207" t="s">
        <v>6868</v>
      </c>
      <c r="I261" s="207" t="s">
        <v>6869</v>
      </c>
      <c r="J261" s="207" t="s">
        <v>10037</v>
      </c>
      <c r="K261" s="207" t="s">
        <v>10397</v>
      </c>
      <c r="L261" s="207" t="s">
        <v>10398</v>
      </c>
      <c r="M261" s="207" t="s">
        <v>10399</v>
      </c>
      <c r="N261" s="207" t="s">
        <v>10400</v>
      </c>
      <c r="O261" s="207" t="s">
        <v>10401</v>
      </c>
      <c r="P261" s="207" t="s">
        <v>5316</v>
      </c>
      <c r="Q261" s="207" t="s">
        <v>1020</v>
      </c>
      <c r="R261" s="207">
        <v>3</v>
      </c>
      <c r="S261" s="207">
        <v>13</v>
      </c>
      <c r="T261" s="207" t="s">
        <v>6877</v>
      </c>
      <c r="U261" s="207" t="s">
        <v>6878</v>
      </c>
      <c r="V261" s="207" t="s">
        <v>6877</v>
      </c>
      <c r="W261" s="207" t="s">
        <v>6879</v>
      </c>
      <c r="X261" s="207" t="s">
        <v>6877</v>
      </c>
      <c r="Y261" s="207" t="s">
        <v>6877</v>
      </c>
      <c r="Z261" s="207" t="s">
        <v>6877</v>
      </c>
      <c r="AA261" s="207" t="s">
        <v>6877</v>
      </c>
      <c r="AB261" s="207" t="s">
        <v>6877</v>
      </c>
      <c r="AC261" s="207">
        <v>27.3</v>
      </c>
      <c r="AD261" s="207" t="s">
        <v>1009</v>
      </c>
      <c r="AE261" s="207" t="s">
        <v>6904</v>
      </c>
      <c r="AF261" s="207" t="s">
        <v>6904</v>
      </c>
      <c r="AG261" s="207">
        <v>5.23</v>
      </c>
      <c r="AH261" s="207">
        <v>5.23</v>
      </c>
      <c r="AI261" s="207">
        <v>0.72402</v>
      </c>
      <c r="AJ261" s="207">
        <v>0.871</v>
      </c>
      <c r="AK261" s="207">
        <v>0.44667000000000001</v>
      </c>
      <c r="AL261" s="207">
        <v>0.90600000000000003</v>
      </c>
      <c r="AM261" s="207">
        <v>0.37132999999999999</v>
      </c>
      <c r="AN261" s="207">
        <v>0</v>
      </c>
      <c r="AO261" s="207">
        <v>1</v>
      </c>
      <c r="AP261" s="207">
        <v>0</v>
      </c>
      <c r="AQ261" s="207" t="s">
        <v>6882</v>
      </c>
      <c r="AR261" s="207" t="s">
        <v>6883</v>
      </c>
      <c r="AS261" s="207" t="s">
        <v>10360</v>
      </c>
      <c r="AT261" s="207">
        <v>43507389</v>
      </c>
      <c r="AU261" s="207">
        <v>43507389</v>
      </c>
      <c r="AV261" s="207" t="s">
        <v>1009</v>
      </c>
      <c r="AW261" s="207" t="s">
        <v>1010</v>
      </c>
      <c r="AX261" s="207" t="s">
        <v>178</v>
      </c>
      <c r="AY261" s="207" t="s">
        <v>5316</v>
      </c>
      <c r="AZ261" s="207" t="s">
        <v>5316</v>
      </c>
      <c r="BA261" s="207" t="s">
        <v>10402</v>
      </c>
      <c r="BB261" s="207" t="s">
        <v>10396</v>
      </c>
      <c r="BC261" s="207">
        <v>177070</v>
      </c>
      <c r="BD261" s="207" t="s">
        <v>6947</v>
      </c>
      <c r="BE261" s="207">
        <v>142</v>
      </c>
      <c r="BF261" s="207" t="s">
        <v>6886</v>
      </c>
      <c r="BG261" s="207">
        <v>1558976</v>
      </c>
      <c r="BH261" s="207" t="s">
        <v>10403</v>
      </c>
      <c r="BI261" s="207" t="s">
        <v>6888</v>
      </c>
      <c r="BJ261" s="207" t="s">
        <v>10404</v>
      </c>
      <c r="BK261" s="207" t="s">
        <v>1010</v>
      </c>
      <c r="BL261" s="207" t="s">
        <v>6890</v>
      </c>
      <c r="BM261" s="207" t="s">
        <v>6891</v>
      </c>
      <c r="BN261" s="207" t="s">
        <v>10405</v>
      </c>
      <c r="BO261" s="207">
        <v>612690</v>
      </c>
      <c r="BP261" s="207">
        <v>177070.0001</v>
      </c>
      <c r="BQ261" s="207" t="s">
        <v>10406</v>
      </c>
      <c r="BR261" s="207" t="s">
        <v>5316</v>
      </c>
      <c r="BS261" s="207" t="s">
        <v>5316</v>
      </c>
      <c r="BT261" s="207" t="s">
        <v>5316</v>
      </c>
      <c r="BU261" s="207" t="s">
        <v>5316</v>
      </c>
      <c r="BV261" s="207" t="s">
        <v>10407</v>
      </c>
      <c r="BW261" s="207" t="s">
        <v>5316</v>
      </c>
      <c r="BX261" s="207" t="s">
        <v>32</v>
      </c>
      <c r="BY261" s="207" t="s">
        <v>1010</v>
      </c>
      <c r="BZ261" s="208">
        <v>7.4137533361889998E-5</v>
      </c>
      <c r="CA261" s="207" t="s">
        <v>1011</v>
      </c>
      <c r="CB261" s="207">
        <v>0</v>
      </c>
      <c r="CC261" s="207">
        <v>0</v>
      </c>
      <c r="CD261" s="207">
        <v>9.2442801016870803E-4</v>
      </c>
      <c r="CE261" s="207">
        <v>0</v>
      </c>
      <c r="CF261" s="207">
        <v>0</v>
      </c>
      <c r="CG261" s="208">
        <v>1.49857635246516E-5</v>
      </c>
      <c r="CH261" s="207">
        <v>0</v>
      </c>
      <c r="CI261" s="207">
        <v>9</v>
      </c>
      <c r="CJ261" s="207">
        <v>0</v>
      </c>
      <c r="CK261" s="207">
        <v>0</v>
      </c>
      <c r="CL261" s="207">
        <v>8</v>
      </c>
      <c r="CM261" s="207">
        <v>0</v>
      </c>
      <c r="CN261" s="207">
        <v>0</v>
      </c>
      <c r="CO261" s="207">
        <v>1</v>
      </c>
      <c r="CP261" s="207">
        <v>0</v>
      </c>
      <c r="CQ261" s="207" t="s">
        <v>32</v>
      </c>
      <c r="CR261" s="207" t="s">
        <v>1010</v>
      </c>
      <c r="CS261" s="207" t="s">
        <v>10404</v>
      </c>
      <c r="CT261" s="207">
        <v>1.99681E-4</v>
      </c>
      <c r="CU261" s="207">
        <v>1E-3</v>
      </c>
      <c r="CV261" s="207">
        <v>0</v>
      </c>
      <c r="CW261" s="207">
        <v>0</v>
      </c>
      <c r="CX261" s="207">
        <v>0</v>
      </c>
      <c r="CY261" s="207">
        <v>0</v>
      </c>
      <c r="CZ261" s="207" t="s">
        <v>32</v>
      </c>
      <c r="DA261" s="207">
        <v>1.997E-4</v>
      </c>
      <c r="DB261" s="207" t="s">
        <v>10404</v>
      </c>
      <c r="DC261" s="207" t="s">
        <v>5316</v>
      </c>
      <c r="DD261" s="207" t="s">
        <v>5316</v>
      </c>
      <c r="DE261" s="207" t="s">
        <v>5316</v>
      </c>
      <c r="DF261" s="207" t="s">
        <v>5316</v>
      </c>
      <c r="DG261" s="207" t="s">
        <v>5316</v>
      </c>
      <c r="DH261" s="207" t="s">
        <v>5316</v>
      </c>
      <c r="DI261" s="207" t="s">
        <v>5316</v>
      </c>
      <c r="DJ261" s="207" t="s">
        <v>5316</v>
      </c>
      <c r="DK261" s="207" t="s">
        <v>5316</v>
      </c>
      <c r="DL261" s="207" t="s">
        <v>5316</v>
      </c>
      <c r="DM261" s="207" t="s">
        <v>5316</v>
      </c>
      <c r="DN261" s="207" t="s">
        <v>5316</v>
      </c>
      <c r="DO261" s="207" t="s">
        <v>5316</v>
      </c>
      <c r="DP261" s="207" t="s">
        <v>5316</v>
      </c>
      <c r="DQ261" s="207" t="s">
        <v>5316</v>
      </c>
    </row>
    <row r="262" spans="2:121" x14ac:dyDescent="0.2">
      <c r="B262" s="207" t="s">
        <v>10360</v>
      </c>
      <c r="C262" s="207">
        <v>43552349</v>
      </c>
      <c r="D262" s="207" t="s">
        <v>1009</v>
      </c>
      <c r="E262" s="207" t="s">
        <v>1035</v>
      </c>
      <c r="F262" s="207" t="s">
        <v>10408</v>
      </c>
      <c r="G262" s="207" t="s">
        <v>6867</v>
      </c>
      <c r="H262" s="207" t="s">
        <v>6868</v>
      </c>
      <c r="I262" s="207" t="s">
        <v>6869</v>
      </c>
      <c r="J262" s="207" t="s">
        <v>10409</v>
      </c>
      <c r="K262" s="207" t="s">
        <v>10410</v>
      </c>
      <c r="L262" s="207" t="s">
        <v>10411</v>
      </c>
      <c r="M262" s="207" t="s">
        <v>10412</v>
      </c>
      <c r="N262" s="207" t="s">
        <v>10413</v>
      </c>
      <c r="O262" s="207" t="s">
        <v>10414</v>
      </c>
      <c r="P262" s="207" t="s">
        <v>10415</v>
      </c>
      <c r="Q262" s="207" t="s">
        <v>1020</v>
      </c>
      <c r="R262" s="207">
        <v>3</v>
      </c>
      <c r="S262" s="207">
        <v>13</v>
      </c>
      <c r="T262" s="207" t="s">
        <v>6877</v>
      </c>
      <c r="U262" s="207" t="s">
        <v>6878</v>
      </c>
      <c r="V262" s="207" t="s">
        <v>6877</v>
      </c>
      <c r="W262" s="207" t="s">
        <v>6879</v>
      </c>
      <c r="X262" s="207" t="s">
        <v>6877</v>
      </c>
      <c r="Y262" s="207" t="s">
        <v>6877</v>
      </c>
      <c r="Z262" s="207" t="s">
        <v>6877</v>
      </c>
      <c r="AA262" s="207" t="s">
        <v>6877</v>
      </c>
      <c r="AB262" s="207" t="s">
        <v>6877</v>
      </c>
      <c r="AC262" s="207">
        <v>32</v>
      </c>
      <c r="AD262" s="207" t="s">
        <v>1009</v>
      </c>
      <c r="AE262" s="207" t="s">
        <v>6904</v>
      </c>
      <c r="AF262" s="207" t="s">
        <v>6904</v>
      </c>
      <c r="AG262" s="207">
        <v>5.33</v>
      </c>
      <c r="AH262" s="207">
        <v>5.33</v>
      </c>
      <c r="AI262" s="207">
        <v>0.75531999999999999</v>
      </c>
      <c r="AJ262" s="207">
        <v>0.871</v>
      </c>
      <c r="AK262" s="207">
        <v>0.44667000000000001</v>
      </c>
      <c r="AL262" s="207">
        <v>0.78100000000000003</v>
      </c>
      <c r="AM262" s="207">
        <v>0.31740000000000002</v>
      </c>
      <c r="AN262" s="207">
        <v>0</v>
      </c>
      <c r="AO262" s="207">
        <v>1</v>
      </c>
      <c r="AP262" s="207">
        <v>0</v>
      </c>
      <c r="AQ262" s="207" t="s">
        <v>6882</v>
      </c>
      <c r="AR262" s="207" t="s">
        <v>6883</v>
      </c>
      <c r="AS262" s="207" t="s">
        <v>10360</v>
      </c>
      <c r="AT262" s="207">
        <v>43552349</v>
      </c>
      <c r="AU262" s="207">
        <v>43552349</v>
      </c>
      <c r="AV262" s="207" t="s">
        <v>1009</v>
      </c>
      <c r="AW262" s="207" t="s">
        <v>1035</v>
      </c>
      <c r="AX262" s="207" t="s">
        <v>178</v>
      </c>
      <c r="AY262" s="207" t="s">
        <v>5316</v>
      </c>
      <c r="AZ262" s="207" t="s">
        <v>5316</v>
      </c>
      <c r="BA262" s="207" t="s">
        <v>10416</v>
      </c>
      <c r="BB262" s="207" t="s">
        <v>10408</v>
      </c>
      <c r="BC262" s="207">
        <v>603805</v>
      </c>
      <c r="BD262" s="207" t="s">
        <v>10417</v>
      </c>
      <c r="BE262" s="207">
        <v>113</v>
      </c>
      <c r="BF262" s="207" t="s">
        <v>6886</v>
      </c>
      <c r="BG262" s="207">
        <v>16380904</v>
      </c>
      <c r="BH262" s="207" t="s">
        <v>10418</v>
      </c>
      <c r="BI262" s="207" t="s">
        <v>6888</v>
      </c>
      <c r="BJ262" s="207" t="s">
        <v>10419</v>
      </c>
      <c r="BK262" s="207" t="s">
        <v>1035</v>
      </c>
      <c r="BL262" s="207" t="s">
        <v>6890</v>
      </c>
      <c r="BM262" s="207" t="s">
        <v>7438</v>
      </c>
      <c r="BN262" s="207" t="s">
        <v>10420</v>
      </c>
      <c r="BO262" s="207">
        <v>609796</v>
      </c>
      <c r="BP262" s="207">
        <v>603805.00009999995</v>
      </c>
      <c r="BQ262" s="207" t="s">
        <v>10421</v>
      </c>
      <c r="BR262" s="207" t="s">
        <v>5316</v>
      </c>
      <c r="BS262" s="207" t="s">
        <v>5316</v>
      </c>
      <c r="BT262" s="207" t="s">
        <v>5316</v>
      </c>
      <c r="BU262" s="207" t="s">
        <v>5316</v>
      </c>
      <c r="BV262" s="207" t="s">
        <v>10422</v>
      </c>
      <c r="BW262" s="207" t="s">
        <v>10423</v>
      </c>
      <c r="BX262" s="207" t="s">
        <v>32</v>
      </c>
      <c r="BY262" s="207" t="s">
        <v>1035</v>
      </c>
      <c r="BZ262" s="207">
        <v>2.5958994708994701E-3</v>
      </c>
      <c r="CA262" s="207" t="s">
        <v>1011</v>
      </c>
      <c r="CB262" s="207">
        <v>7.7745383867832796E-4</v>
      </c>
      <c r="CC262" s="207">
        <v>2.5929127052722598E-4</v>
      </c>
      <c r="CD262" s="207">
        <v>0</v>
      </c>
      <c r="CE262" s="207">
        <v>1.81708055723804E-3</v>
      </c>
      <c r="CF262" s="207">
        <v>3.7832929782082299E-3</v>
      </c>
      <c r="CG262" s="207">
        <v>3.6721548324955599E-3</v>
      </c>
      <c r="CH262" s="207">
        <v>4.4247787610619503E-3</v>
      </c>
      <c r="CI262" s="207">
        <v>314</v>
      </c>
      <c r="CJ262" s="207">
        <v>8</v>
      </c>
      <c r="CK262" s="207">
        <v>3</v>
      </c>
      <c r="CL262" s="207">
        <v>0</v>
      </c>
      <c r="CM262" s="207">
        <v>30</v>
      </c>
      <c r="CN262" s="207">
        <v>25</v>
      </c>
      <c r="CO262" s="207">
        <v>244</v>
      </c>
      <c r="CP262" s="207">
        <v>4</v>
      </c>
      <c r="CQ262" s="207" t="s">
        <v>32</v>
      </c>
      <c r="CR262" s="207" t="s">
        <v>1035</v>
      </c>
      <c r="CS262" s="207" t="s">
        <v>10419</v>
      </c>
      <c r="CT262" s="207">
        <v>1.3977600000000001E-3</v>
      </c>
      <c r="CU262" s="207">
        <v>0</v>
      </c>
      <c r="CV262" s="207">
        <v>1.4E-3</v>
      </c>
      <c r="CW262" s="207">
        <v>0</v>
      </c>
      <c r="CX262" s="207">
        <v>2E-3</v>
      </c>
      <c r="CY262" s="207">
        <v>4.1000000000000003E-3</v>
      </c>
      <c r="CZ262" s="207" t="s">
        <v>32</v>
      </c>
      <c r="DA262" s="207">
        <v>1.3979999999999999E-3</v>
      </c>
      <c r="DB262" s="207" t="s">
        <v>10419</v>
      </c>
      <c r="DC262" s="207" t="s">
        <v>32</v>
      </c>
      <c r="DD262" s="207">
        <v>3.0760000000000002E-3</v>
      </c>
      <c r="DE262" s="207" t="s">
        <v>10419</v>
      </c>
      <c r="DF262" s="207" t="s">
        <v>32</v>
      </c>
      <c r="DG262" s="207" t="s">
        <v>1035</v>
      </c>
      <c r="DH262" s="207">
        <v>9</v>
      </c>
      <c r="DI262" s="207">
        <v>2.4271844660194099E-3</v>
      </c>
      <c r="DJ262" s="207" t="s">
        <v>32</v>
      </c>
      <c r="DK262" s="207" t="s">
        <v>1035</v>
      </c>
      <c r="DL262" s="207">
        <v>9</v>
      </c>
      <c r="DM262" s="207">
        <v>2.4271844660194099E-3</v>
      </c>
      <c r="DN262" s="207" t="s">
        <v>5316</v>
      </c>
      <c r="DO262" s="207" t="s">
        <v>5316</v>
      </c>
      <c r="DP262" s="207" t="s">
        <v>5316</v>
      </c>
      <c r="DQ262" s="207" t="s">
        <v>5316</v>
      </c>
    </row>
    <row r="263" spans="2:121" x14ac:dyDescent="0.2">
      <c r="B263" s="207" t="s">
        <v>10360</v>
      </c>
      <c r="C263" s="207">
        <v>45393425</v>
      </c>
      <c r="D263" s="207" t="s">
        <v>10424</v>
      </c>
      <c r="E263" s="207" t="s">
        <v>1010</v>
      </c>
      <c r="F263" s="207" t="s">
        <v>10425</v>
      </c>
      <c r="G263" s="207" t="s">
        <v>6867</v>
      </c>
      <c r="H263" s="207" t="s">
        <v>6868</v>
      </c>
      <c r="I263" s="207" t="s">
        <v>7158</v>
      </c>
      <c r="J263" s="207" t="s">
        <v>10426</v>
      </c>
      <c r="K263" s="207" t="s">
        <v>10427</v>
      </c>
      <c r="L263" s="207" t="s">
        <v>10428</v>
      </c>
      <c r="M263" s="207" t="s">
        <v>10429</v>
      </c>
      <c r="N263" s="207" t="s">
        <v>10430</v>
      </c>
      <c r="O263" s="207" t="s">
        <v>10431</v>
      </c>
      <c r="P263" s="207" t="s">
        <v>10432</v>
      </c>
      <c r="Q263" s="207" t="s">
        <v>1020</v>
      </c>
      <c r="R263" s="207">
        <v>22</v>
      </c>
      <c r="S263" s="207">
        <v>34</v>
      </c>
      <c r="T263" s="207" t="s">
        <v>5316</v>
      </c>
      <c r="U263" s="207" t="s">
        <v>5316</v>
      </c>
      <c r="V263" s="207" t="s">
        <v>5316</v>
      </c>
      <c r="W263" s="207" t="s">
        <v>6990</v>
      </c>
      <c r="X263" s="207" t="s">
        <v>5316</v>
      </c>
      <c r="Y263" s="207" t="s">
        <v>5316</v>
      </c>
      <c r="Z263" s="207" t="s">
        <v>5316</v>
      </c>
      <c r="AA263" s="207" t="s">
        <v>5316</v>
      </c>
      <c r="AB263" s="207" t="s">
        <v>5316</v>
      </c>
      <c r="AC263" s="207">
        <v>16.73</v>
      </c>
      <c r="AD263" s="207" t="s">
        <v>1010</v>
      </c>
      <c r="AE263" s="207" t="s">
        <v>7046</v>
      </c>
      <c r="AF263" s="207" t="s">
        <v>7046</v>
      </c>
      <c r="AG263" s="207">
        <v>4.91</v>
      </c>
      <c r="AH263" s="207">
        <v>3.76</v>
      </c>
      <c r="AI263" s="207">
        <v>0.42098999999999998</v>
      </c>
      <c r="AJ263" s="207">
        <v>4.1000000000000002E-2</v>
      </c>
      <c r="AK263" s="207">
        <v>0.19977</v>
      </c>
      <c r="AL263" s="207">
        <v>0.55400000000000005</v>
      </c>
      <c r="AM263" s="207">
        <v>0.26778999999999997</v>
      </c>
      <c r="AN263" s="207">
        <v>0</v>
      </c>
      <c r="AO263" s="207">
        <v>0</v>
      </c>
      <c r="AP263" s="207">
        <v>0.1865</v>
      </c>
      <c r="AQ263" s="207" t="s">
        <v>6882</v>
      </c>
      <c r="AR263" s="207" t="s">
        <v>6883</v>
      </c>
      <c r="AS263" s="207" t="s">
        <v>10360</v>
      </c>
      <c r="AT263" s="207">
        <v>45393425</v>
      </c>
      <c r="AU263" s="207">
        <v>45393429</v>
      </c>
      <c r="AV263" s="207" t="s">
        <v>10424</v>
      </c>
      <c r="AW263" s="207" t="s">
        <v>1010</v>
      </c>
      <c r="AX263" s="207" t="s">
        <v>178</v>
      </c>
      <c r="AY263" s="207" t="s">
        <v>5316</v>
      </c>
      <c r="AZ263" s="207" t="s">
        <v>5316</v>
      </c>
      <c r="BA263" s="207" t="s">
        <v>10433</v>
      </c>
      <c r="BB263" s="207" t="s">
        <v>10425</v>
      </c>
      <c r="BC263" s="207">
        <v>606759</v>
      </c>
      <c r="BD263" s="207" t="s">
        <v>5316</v>
      </c>
      <c r="BE263" s="207">
        <v>964</v>
      </c>
      <c r="BF263" s="207" t="s">
        <v>6886</v>
      </c>
      <c r="BG263" s="207">
        <v>12110737</v>
      </c>
      <c r="BH263" s="207" t="s">
        <v>10434</v>
      </c>
      <c r="BI263" s="207" t="s">
        <v>7170</v>
      </c>
      <c r="BJ263" s="207" t="s">
        <v>10435</v>
      </c>
      <c r="BK263" s="207" t="s">
        <v>1010</v>
      </c>
      <c r="BL263" s="207" t="s">
        <v>6890</v>
      </c>
      <c r="BM263" s="207" t="s">
        <v>7064</v>
      </c>
      <c r="BN263" s="207" t="s">
        <v>10436</v>
      </c>
      <c r="BO263" s="207" t="s">
        <v>5316</v>
      </c>
      <c r="BP263" s="207" t="s">
        <v>5316</v>
      </c>
      <c r="BQ263" s="207" t="s">
        <v>10437</v>
      </c>
      <c r="BR263" s="207" t="s">
        <v>5316</v>
      </c>
      <c r="BS263" s="207" t="s">
        <v>5316</v>
      </c>
      <c r="BT263" s="207" t="s">
        <v>5316</v>
      </c>
      <c r="BU263" s="207" t="s">
        <v>5316</v>
      </c>
      <c r="BV263" s="207" t="s">
        <v>5316</v>
      </c>
      <c r="BW263" s="207" t="s">
        <v>5316</v>
      </c>
      <c r="BX263" s="207" t="s">
        <v>32</v>
      </c>
      <c r="BY263" s="207" t="s">
        <v>1010</v>
      </c>
      <c r="BZ263" s="207">
        <v>2.8688091801893799E-3</v>
      </c>
      <c r="CA263" s="207" t="s">
        <v>1011</v>
      </c>
      <c r="CB263" s="207">
        <v>6.5245759025663302E-4</v>
      </c>
      <c r="CC263" s="207">
        <v>1.92837465564738E-3</v>
      </c>
      <c r="CD263" s="207">
        <v>0</v>
      </c>
      <c r="CE263" s="207">
        <v>2.2219317736243598E-3</v>
      </c>
      <c r="CF263" s="207">
        <v>1.21405750798722E-2</v>
      </c>
      <c r="CG263" s="207">
        <v>2.9867433317361399E-3</v>
      </c>
      <c r="CH263" s="207">
        <v>2.36406619385343E-3</v>
      </c>
      <c r="CI263" s="207">
        <v>326</v>
      </c>
      <c r="CJ263" s="207">
        <v>6</v>
      </c>
      <c r="CK263" s="207">
        <v>21</v>
      </c>
      <c r="CL263" s="207">
        <v>0</v>
      </c>
      <c r="CM263" s="207">
        <v>34</v>
      </c>
      <c r="CN263" s="207">
        <v>76</v>
      </c>
      <c r="CO263" s="207">
        <v>187</v>
      </c>
      <c r="CP263" s="207">
        <v>2</v>
      </c>
      <c r="CQ263" s="207" t="s">
        <v>32</v>
      </c>
      <c r="CR263" s="207" t="s">
        <v>1010</v>
      </c>
      <c r="CS263" s="207" t="s">
        <v>10435</v>
      </c>
      <c r="CT263" s="207">
        <v>1.7971199999999999E-3</v>
      </c>
      <c r="CU263" s="207">
        <v>0</v>
      </c>
      <c r="CV263" s="207">
        <v>5.7999999999999996E-3</v>
      </c>
      <c r="CW263" s="207">
        <v>0</v>
      </c>
      <c r="CX263" s="207">
        <v>5.0000000000000001E-3</v>
      </c>
      <c r="CY263" s="207">
        <v>0</v>
      </c>
      <c r="CZ263" s="207" t="s">
        <v>32</v>
      </c>
      <c r="DA263" s="207">
        <v>1.797E-3</v>
      </c>
      <c r="DB263" s="207" t="s">
        <v>10435</v>
      </c>
      <c r="DC263" s="207" t="s">
        <v>32</v>
      </c>
      <c r="DD263" s="207">
        <v>2.9559999999999999E-3</v>
      </c>
      <c r="DE263" s="207" t="s">
        <v>5316</v>
      </c>
      <c r="DF263" s="207" t="s">
        <v>5316</v>
      </c>
      <c r="DG263" s="207" t="s">
        <v>5316</v>
      </c>
      <c r="DH263" s="207" t="s">
        <v>5316</v>
      </c>
      <c r="DI263" s="207" t="s">
        <v>5316</v>
      </c>
      <c r="DJ263" s="207" t="s">
        <v>5316</v>
      </c>
      <c r="DK263" s="207" t="s">
        <v>5316</v>
      </c>
      <c r="DL263" s="207" t="s">
        <v>5316</v>
      </c>
      <c r="DM263" s="207" t="s">
        <v>5316</v>
      </c>
      <c r="DN263" s="207" t="s">
        <v>5316</v>
      </c>
      <c r="DO263" s="207" t="s">
        <v>5316</v>
      </c>
      <c r="DP263" s="207" t="s">
        <v>5316</v>
      </c>
      <c r="DQ263" s="207" t="s">
        <v>5316</v>
      </c>
    </row>
    <row r="264" spans="2:121" x14ac:dyDescent="0.2">
      <c r="B264" s="207" t="s">
        <v>10360</v>
      </c>
      <c r="C264" s="207">
        <v>49060434</v>
      </c>
      <c r="D264" s="207" t="s">
        <v>1010</v>
      </c>
      <c r="E264" s="207" t="s">
        <v>1009</v>
      </c>
      <c r="F264" s="207" t="s">
        <v>10438</v>
      </c>
      <c r="G264" s="207" t="s">
        <v>6867</v>
      </c>
      <c r="H264" s="207" t="s">
        <v>6868</v>
      </c>
      <c r="I264" s="207" t="s">
        <v>6869</v>
      </c>
      <c r="J264" s="207" t="s">
        <v>10439</v>
      </c>
      <c r="K264" s="207" t="s">
        <v>10440</v>
      </c>
      <c r="L264" s="207" t="s">
        <v>10441</v>
      </c>
      <c r="M264" s="207" t="s">
        <v>10442</v>
      </c>
      <c r="N264" s="207" t="s">
        <v>10443</v>
      </c>
      <c r="O264" s="207" t="s">
        <v>10444</v>
      </c>
      <c r="P264" s="207" t="s">
        <v>10445</v>
      </c>
      <c r="Q264" s="207" t="s">
        <v>1020</v>
      </c>
      <c r="R264" s="207">
        <v>15</v>
      </c>
      <c r="S264" s="207">
        <v>27</v>
      </c>
      <c r="T264" s="207" t="s">
        <v>6877</v>
      </c>
      <c r="U264" s="207" t="s">
        <v>6878</v>
      </c>
      <c r="V264" s="207" t="s">
        <v>6877</v>
      </c>
      <c r="W264" s="207" t="s">
        <v>6879</v>
      </c>
      <c r="X264" s="207" t="s">
        <v>1623</v>
      </c>
      <c r="Y264" s="207" t="s">
        <v>1623</v>
      </c>
      <c r="Z264" s="207" t="s">
        <v>1010</v>
      </c>
      <c r="AA264" s="207" t="s">
        <v>1010</v>
      </c>
      <c r="AB264" s="207" t="s">
        <v>1010</v>
      </c>
      <c r="AC264" s="207">
        <v>23.3</v>
      </c>
      <c r="AD264" s="207" t="s">
        <v>1010</v>
      </c>
      <c r="AE264" s="207" t="s">
        <v>7046</v>
      </c>
      <c r="AF264" s="207" t="s">
        <v>7046</v>
      </c>
      <c r="AG264" s="207">
        <v>5.15</v>
      </c>
      <c r="AH264" s="207">
        <v>2.83</v>
      </c>
      <c r="AI264" s="207">
        <v>0.31897999999999999</v>
      </c>
      <c r="AJ264" s="207">
        <v>0.99099999999999999</v>
      </c>
      <c r="AK264" s="207">
        <v>0.76620999999999995</v>
      </c>
      <c r="AL264" s="207">
        <v>0.99</v>
      </c>
      <c r="AM264" s="207">
        <v>0.54027999999999998</v>
      </c>
      <c r="AN264" s="207">
        <v>0</v>
      </c>
      <c r="AO264" s="207">
        <v>0.15840000000000001</v>
      </c>
      <c r="AP264" s="207">
        <v>0</v>
      </c>
      <c r="AQ264" s="207" t="s">
        <v>6882</v>
      </c>
      <c r="AR264" s="207" t="s">
        <v>6883</v>
      </c>
      <c r="AS264" s="207" t="s">
        <v>10360</v>
      </c>
      <c r="AT264" s="207">
        <v>49060434</v>
      </c>
      <c r="AU264" s="207">
        <v>49060434</v>
      </c>
      <c r="AV264" s="207" t="s">
        <v>1010</v>
      </c>
      <c r="AW264" s="207" t="s">
        <v>1009</v>
      </c>
      <c r="AX264" s="207" t="s">
        <v>178</v>
      </c>
      <c r="AY264" s="207" t="s">
        <v>5316</v>
      </c>
      <c r="AZ264" s="207" t="s">
        <v>5316</v>
      </c>
      <c r="BA264" s="207" t="s">
        <v>10446</v>
      </c>
      <c r="BB264" s="207" t="s">
        <v>10438</v>
      </c>
      <c r="BC264" s="207">
        <v>613529</v>
      </c>
      <c r="BD264" s="207" t="s">
        <v>7086</v>
      </c>
      <c r="BE264" s="207">
        <v>667</v>
      </c>
      <c r="BF264" s="207" t="s">
        <v>6886</v>
      </c>
      <c r="BG264" s="207">
        <v>21131973</v>
      </c>
      <c r="BH264" s="207" t="s">
        <v>10447</v>
      </c>
      <c r="BI264" s="207" t="s">
        <v>6888</v>
      </c>
      <c r="BJ264" s="207" t="s">
        <v>10448</v>
      </c>
      <c r="BK264" s="207" t="s">
        <v>1009</v>
      </c>
      <c r="BL264" s="207" t="s">
        <v>6890</v>
      </c>
      <c r="BM264" s="207" t="s">
        <v>7796</v>
      </c>
      <c r="BN264" s="207" t="s">
        <v>10449</v>
      </c>
      <c r="BO264" s="207" t="s">
        <v>5316</v>
      </c>
      <c r="BP264" s="207">
        <v>613529.00069999998</v>
      </c>
      <c r="BQ264" s="207" t="s">
        <v>10450</v>
      </c>
      <c r="BR264" s="207" t="s">
        <v>5316</v>
      </c>
      <c r="BS264" s="207" t="s">
        <v>5316</v>
      </c>
      <c r="BT264" s="207" t="s">
        <v>5316</v>
      </c>
      <c r="BU264" s="207" t="s">
        <v>5316</v>
      </c>
      <c r="BV264" s="207" t="s">
        <v>10451</v>
      </c>
      <c r="BW264" s="207" t="s">
        <v>10452</v>
      </c>
      <c r="BX264" s="207" t="s">
        <v>32</v>
      </c>
      <c r="BY264" s="207" t="s">
        <v>1009</v>
      </c>
      <c r="BZ264" s="207">
        <v>1.1432481599546E-3</v>
      </c>
      <c r="CA264" s="207" t="s">
        <v>1011</v>
      </c>
      <c r="CB264" s="207">
        <v>1.36194799834915E-2</v>
      </c>
      <c r="CC264" s="207">
        <v>1.7442874585731701E-4</v>
      </c>
      <c r="CD264" s="207">
        <v>0</v>
      </c>
      <c r="CE264" s="208">
        <v>6.0960741282613999E-5</v>
      </c>
      <c r="CF264" s="207">
        <v>0</v>
      </c>
      <c r="CG264" s="208">
        <v>1.5106652969968E-5</v>
      </c>
      <c r="CH264" s="207">
        <v>1.12359550561798E-3</v>
      </c>
      <c r="CI264" s="207">
        <v>137</v>
      </c>
      <c r="CJ264" s="207">
        <v>132</v>
      </c>
      <c r="CK264" s="207">
        <v>2</v>
      </c>
      <c r="CL264" s="207">
        <v>0</v>
      </c>
      <c r="CM264" s="207">
        <v>1</v>
      </c>
      <c r="CN264" s="207">
        <v>0</v>
      </c>
      <c r="CO264" s="207">
        <v>1</v>
      </c>
      <c r="CP264" s="207">
        <v>1</v>
      </c>
      <c r="CQ264" s="207" t="s">
        <v>32</v>
      </c>
      <c r="CR264" s="207" t="s">
        <v>1009</v>
      </c>
      <c r="CS264" s="207" t="s">
        <v>10448</v>
      </c>
      <c r="CT264" s="207">
        <v>3.39457E-3</v>
      </c>
      <c r="CU264" s="207">
        <v>0</v>
      </c>
      <c r="CV264" s="207">
        <v>0</v>
      </c>
      <c r="CW264" s="207">
        <v>1.29E-2</v>
      </c>
      <c r="CX264" s="207">
        <v>0</v>
      </c>
      <c r="CY264" s="207">
        <v>0</v>
      </c>
      <c r="CZ264" s="207" t="s">
        <v>32</v>
      </c>
      <c r="DA264" s="207">
        <v>3.395E-3</v>
      </c>
      <c r="DB264" s="207" t="s">
        <v>10448</v>
      </c>
      <c r="DC264" s="207" t="s">
        <v>32</v>
      </c>
      <c r="DD264" s="207">
        <v>4.1520000000000003E-3</v>
      </c>
      <c r="DE264" s="207" t="s">
        <v>10448</v>
      </c>
      <c r="DF264" s="207" t="s">
        <v>5316</v>
      </c>
      <c r="DG264" s="207" t="s">
        <v>5316</v>
      </c>
      <c r="DH264" s="207" t="s">
        <v>5316</v>
      </c>
      <c r="DI264" s="207" t="s">
        <v>5316</v>
      </c>
      <c r="DJ264" s="207" t="s">
        <v>5316</v>
      </c>
      <c r="DK264" s="207" t="s">
        <v>5316</v>
      </c>
      <c r="DL264" s="207" t="s">
        <v>5316</v>
      </c>
      <c r="DM264" s="207" t="s">
        <v>5316</v>
      </c>
      <c r="DN264" s="207" t="s">
        <v>5316</v>
      </c>
      <c r="DO264" s="207" t="s">
        <v>5316</v>
      </c>
      <c r="DP264" s="207" t="s">
        <v>5316</v>
      </c>
      <c r="DQ264" s="207" t="s">
        <v>5316</v>
      </c>
    </row>
    <row r="265" spans="2:121" x14ac:dyDescent="0.2">
      <c r="B265" s="207" t="s">
        <v>10360</v>
      </c>
      <c r="C265" s="207">
        <v>51504686</v>
      </c>
      <c r="D265" s="207" t="s">
        <v>1009</v>
      </c>
      <c r="E265" s="207" t="s">
        <v>1010</v>
      </c>
      <c r="F265" s="207" t="s">
        <v>10453</v>
      </c>
      <c r="G265" s="207" t="s">
        <v>6867</v>
      </c>
      <c r="H265" s="207" t="s">
        <v>6868</v>
      </c>
      <c r="I265" s="207" t="s">
        <v>6869</v>
      </c>
      <c r="J265" s="207" t="s">
        <v>10454</v>
      </c>
      <c r="K265" s="207" t="s">
        <v>10455</v>
      </c>
      <c r="L265" s="207" t="s">
        <v>10456</v>
      </c>
      <c r="M265" s="207" t="s">
        <v>10457</v>
      </c>
      <c r="N265" s="207" t="s">
        <v>10458</v>
      </c>
      <c r="O265" s="207" t="s">
        <v>10459</v>
      </c>
      <c r="P265" s="207" t="s">
        <v>10460</v>
      </c>
      <c r="Q265" s="207" t="s">
        <v>1020</v>
      </c>
      <c r="R265" s="207">
        <v>9</v>
      </c>
      <c r="S265" s="207">
        <v>10</v>
      </c>
      <c r="T265" s="207" t="s">
        <v>6877</v>
      </c>
      <c r="U265" s="207" t="s">
        <v>6878</v>
      </c>
      <c r="V265" s="207" t="s">
        <v>6877</v>
      </c>
      <c r="W265" s="207" t="s">
        <v>6879</v>
      </c>
      <c r="X265" s="207" t="s">
        <v>6877</v>
      </c>
      <c r="Y265" s="207" t="s">
        <v>6877</v>
      </c>
      <c r="Z265" s="207" t="s">
        <v>6877</v>
      </c>
      <c r="AA265" s="207" t="s">
        <v>6877</v>
      </c>
      <c r="AB265" s="207" t="s">
        <v>6877</v>
      </c>
      <c r="AC265" s="207">
        <v>22.1</v>
      </c>
      <c r="AD265" s="207" t="s">
        <v>1009</v>
      </c>
      <c r="AE265" s="207" t="s">
        <v>6904</v>
      </c>
      <c r="AF265" s="207" t="s">
        <v>6904</v>
      </c>
      <c r="AG265" s="207">
        <v>6.06</v>
      </c>
      <c r="AH265" s="207">
        <v>6.06</v>
      </c>
      <c r="AI265" s="207">
        <v>0.98329</v>
      </c>
      <c r="AJ265" s="207">
        <v>0.871</v>
      </c>
      <c r="AK265" s="207">
        <v>0.44667000000000001</v>
      </c>
      <c r="AL265" s="207">
        <v>0.998</v>
      </c>
      <c r="AM265" s="207">
        <v>0.72479000000000005</v>
      </c>
      <c r="AN265" s="207">
        <v>0</v>
      </c>
      <c r="AO265" s="207">
        <v>1</v>
      </c>
      <c r="AP265" s="207">
        <v>0</v>
      </c>
      <c r="AQ265" s="207" t="s">
        <v>6882</v>
      </c>
      <c r="AR265" s="207" t="s">
        <v>6883</v>
      </c>
      <c r="AS265" s="207" t="s">
        <v>10360</v>
      </c>
      <c r="AT265" s="207">
        <v>51504686</v>
      </c>
      <c r="AU265" s="207">
        <v>51504686</v>
      </c>
      <c r="AV265" s="207" t="s">
        <v>1009</v>
      </c>
      <c r="AW265" s="207" t="s">
        <v>1010</v>
      </c>
      <c r="AX265" s="207" t="s">
        <v>178</v>
      </c>
      <c r="AY265" s="207" t="s">
        <v>5316</v>
      </c>
      <c r="AZ265" s="207" t="s">
        <v>5316</v>
      </c>
      <c r="BA265" s="207" t="s">
        <v>10461</v>
      </c>
      <c r="BB265" s="207" t="s">
        <v>10453</v>
      </c>
      <c r="BC265" s="207">
        <v>107910</v>
      </c>
      <c r="BD265" s="207" t="s">
        <v>7103</v>
      </c>
      <c r="BE265" s="207">
        <v>365</v>
      </c>
      <c r="BF265" s="207" t="s">
        <v>6886</v>
      </c>
      <c r="BG265" s="207">
        <v>9211678</v>
      </c>
      <c r="BH265" s="207" t="s">
        <v>10462</v>
      </c>
      <c r="BI265" s="207" t="s">
        <v>6888</v>
      </c>
      <c r="BJ265" s="207" t="s">
        <v>10463</v>
      </c>
      <c r="BK265" s="207" t="s">
        <v>1010</v>
      </c>
      <c r="BL265" s="207" t="s">
        <v>6890</v>
      </c>
      <c r="BM265" s="207" t="s">
        <v>6891</v>
      </c>
      <c r="BN265" s="207" t="s">
        <v>10461</v>
      </c>
      <c r="BO265" s="207">
        <v>613546</v>
      </c>
      <c r="BP265" s="207">
        <v>107910.0007</v>
      </c>
      <c r="BQ265" s="207" t="s">
        <v>10464</v>
      </c>
      <c r="BR265" s="207" t="s">
        <v>5316</v>
      </c>
      <c r="BS265" s="207" t="s">
        <v>5316</v>
      </c>
      <c r="BT265" s="207" t="s">
        <v>5316</v>
      </c>
      <c r="BU265" s="207" t="s">
        <v>5316</v>
      </c>
      <c r="BV265" s="207" t="s">
        <v>10465</v>
      </c>
      <c r="BW265" s="207" t="s">
        <v>10466</v>
      </c>
      <c r="BX265" s="207" t="s">
        <v>5316</v>
      </c>
      <c r="BY265" s="207" t="s">
        <v>5316</v>
      </c>
      <c r="BZ265" s="207" t="s">
        <v>5316</v>
      </c>
      <c r="CA265" s="207" t="s">
        <v>5316</v>
      </c>
      <c r="CB265" s="207" t="s">
        <v>5316</v>
      </c>
      <c r="CC265" s="207" t="s">
        <v>5316</v>
      </c>
      <c r="CD265" s="207" t="s">
        <v>5316</v>
      </c>
      <c r="CE265" s="207" t="s">
        <v>5316</v>
      </c>
      <c r="CF265" s="207" t="s">
        <v>5316</v>
      </c>
      <c r="CG265" s="207" t="s">
        <v>5316</v>
      </c>
      <c r="CH265" s="207" t="s">
        <v>5316</v>
      </c>
      <c r="CI265" s="207" t="s">
        <v>5316</v>
      </c>
      <c r="CJ265" s="207" t="s">
        <v>5316</v>
      </c>
      <c r="CK265" s="207" t="s">
        <v>5316</v>
      </c>
      <c r="CL265" s="207" t="s">
        <v>5316</v>
      </c>
      <c r="CM265" s="207" t="s">
        <v>5316</v>
      </c>
      <c r="CN265" s="207" t="s">
        <v>5316</v>
      </c>
      <c r="CO265" s="207" t="s">
        <v>5316</v>
      </c>
      <c r="CP265" s="207" t="s">
        <v>5316</v>
      </c>
      <c r="CQ265" s="207" t="s">
        <v>5316</v>
      </c>
      <c r="CR265" s="207" t="s">
        <v>5316</v>
      </c>
      <c r="CS265" s="207" t="s">
        <v>5316</v>
      </c>
      <c r="CT265" s="207" t="s">
        <v>5316</v>
      </c>
      <c r="CU265" s="207" t="s">
        <v>5316</v>
      </c>
      <c r="CV265" s="207" t="s">
        <v>5316</v>
      </c>
      <c r="CW265" s="207" t="s">
        <v>5316</v>
      </c>
      <c r="CX265" s="207" t="s">
        <v>5316</v>
      </c>
      <c r="CY265" s="207" t="s">
        <v>5316</v>
      </c>
      <c r="CZ265" s="207" t="s">
        <v>32</v>
      </c>
      <c r="DA265" s="207" t="s">
        <v>5316</v>
      </c>
      <c r="DB265" s="207" t="s">
        <v>10463</v>
      </c>
      <c r="DC265" s="207" t="s">
        <v>5316</v>
      </c>
      <c r="DD265" s="207" t="s">
        <v>5316</v>
      </c>
      <c r="DE265" s="207" t="s">
        <v>5316</v>
      </c>
      <c r="DF265" s="207" t="s">
        <v>5316</v>
      </c>
      <c r="DG265" s="207" t="s">
        <v>5316</v>
      </c>
      <c r="DH265" s="207" t="s">
        <v>5316</v>
      </c>
      <c r="DI265" s="207" t="s">
        <v>5316</v>
      </c>
      <c r="DJ265" s="207" t="s">
        <v>5316</v>
      </c>
      <c r="DK265" s="207" t="s">
        <v>5316</v>
      </c>
      <c r="DL265" s="207" t="s">
        <v>5316</v>
      </c>
      <c r="DM265" s="207" t="s">
        <v>5316</v>
      </c>
      <c r="DN265" s="207" t="s">
        <v>5316</v>
      </c>
      <c r="DO265" s="207" t="s">
        <v>5316</v>
      </c>
      <c r="DP265" s="207" t="s">
        <v>5316</v>
      </c>
      <c r="DQ265" s="207" t="s">
        <v>5316</v>
      </c>
    </row>
    <row r="266" spans="2:121" x14ac:dyDescent="0.2">
      <c r="B266" s="207" t="s">
        <v>10360</v>
      </c>
      <c r="C266" s="207">
        <v>72645471</v>
      </c>
      <c r="D266" s="207" t="s">
        <v>1022</v>
      </c>
      <c r="E266" s="207" t="s">
        <v>1035</v>
      </c>
      <c r="F266" s="207" t="s">
        <v>10467</v>
      </c>
      <c r="G266" s="207" t="s">
        <v>6867</v>
      </c>
      <c r="H266" s="207" t="s">
        <v>6868</v>
      </c>
      <c r="I266" s="207" t="s">
        <v>6869</v>
      </c>
      <c r="J266" s="207" t="s">
        <v>10468</v>
      </c>
      <c r="K266" s="207" t="s">
        <v>10469</v>
      </c>
      <c r="L266" s="207" t="s">
        <v>10470</v>
      </c>
      <c r="M266" s="207" t="s">
        <v>10471</v>
      </c>
      <c r="N266" s="207" t="s">
        <v>10472</v>
      </c>
      <c r="O266" s="207" t="s">
        <v>10473</v>
      </c>
      <c r="P266" s="207" t="s">
        <v>10474</v>
      </c>
      <c r="Q266" s="207" t="s">
        <v>1020</v>
      </c>
      <c r="R266" s="207">
        <v>5</v>
      </c>
      <c r="S266" s="207">
        <v>14</v>
      </c>
      <c r="T266" s="207" t="s">
        <v>6877</v>
      </c>
      <c r="U266" s="207" t="s">
        <v>6878</v>
      </c>
      <c r="V266" s="207" t="s">
        <v>6877</v>
      </c>
      <c r="W266" s="207" t="s">
        <v>6879</v>
      </c>
      <c r="X266" s="207" t="s">
        <v>6877</v>
      </c>
      <c r="Y266" s="207" t="s">
        <v>6877</v>
      </c>
      <c r="Z266" s="207" t="s">
        <v>6877</v>
      </c>
      <c r="AA266" s="207" t="s">
        <v>6877</v>
      </c>
      <c r="AB266" s="207" t="s">
        <v>6877</v>
      </c>
      <c r="AC266" s="207">
        <v>19.88</v>
      </c>
      <c r="AD266" s="207" t="s">
        <v>1022</v>
      </c>
      <c r="AE266" s="207" t="s">
        <v>6881</v>
      </c>
      <c r="AF266" s="207" t="s">
        <v>6881</v>
      </c>
      <c r="AG266" s="207">
        <v>5.44</v>
      </c>
      <c r="AH266" s="207">
        <v>3.47</v>
      </c>
      <c r="AI266" s="207">
        <v>0.38567000000000001</v>
      </c>
      <c r="AJ266" s="207">
        <v>0.91700000000000004</v>
      </c>
      <c r="AK266" s="207">
        <v>0.60462000000000005</v>
      </c>
      <c r="AL266" s="207">
        <v>0.998</v>
      </c>
      <c r="AM266" s="207">
        <v>0.72479000000000005</v>
      </c>
      <c r="AN266" s="207">
        <v>0</v>
      </c>
      <c r="AO266" s="207">
        <v>0</v>
      </c>
      <c r="AP266" s="207">
        <v>0.57940000000000003</v>
      </c>
      <c r="AQ266" s="207" t="s">
        <v>6882</v>
      </c>
      <c r="AR266" s="207" t="s">
        <v>6883</v>
      </c>
      <c r="AS266" s="207" t="s">
        <v>10360</v>
      </c>
      <c r="AT266" s="207">
        <v>72645471</v>
      </c>
      <c r="AU266" s="207">
        <v>72645471</v>
      </c>
      <c r="AV266" s="207" t="s">
        <v>1022</v>
      </c>
      <c r="AW266" s="207" t="s">
        <v>1035</v>
      </c>
      <c r="AX266" s="207" t="s">
        <v>178</v>
      </c>
      <c r="AY266" s="207" t="s">
        <v>5316</v>
      </c>
      <c r="AZ266" s="207" t="s">
        <v>5316</v>
      </c>
      <c r="BA266" s="207" t="s">
        <v>10475</v>
      </c>
      <c r="BB266" s="207" t="s">
        <v>10467</v>
      </c>
      <c r="BC266" s="207">
        <v>606869</v>
      </c>
      <c r="BD266" s="207" t="s">
        <v>6963</v>
      </c>
      <c r="BE266" s="207">
        <v>170</v>
      </c>
      <c r="BF266" s="207" t="s">
        <v>6886</v>
      </c>
      <c r="BG266" s="207">
        <v>1302612</v>
      </c>
      <c r="BH266" s="207" t="s">
        <v>10476</v>
      </c>
      <c r="BI266" s="207" t="s">
        <v>6888</v>
      </c>
      <c r="BJ266" s="207" t="s">
        <v>10477</v>
      </c>
      <c r="BK266" s="207" t="s">
        <v>1035</v>
      </c>
      <c r="BL266" s="207" t="s">
        <v>6890</v>
      </c>
      <c r="BM266" s="207" t="s">
        <v>6891</v>
      </c>
      <c r="BN266" s="207" t="s">
        <v>10475</v>
      </c>
      <c r="BO266" s="207">
        <v>272800</v>
      </c>
      <c r="BP266" s="207">
        <v>606869.00390000001</v>
      </c>
      <c r="BQ266" s="207" t="s">
        <v>10478</v>
      </c>
      <c r="BR266" s="207" t="s">
        <v>5316</v>
      </c>
      <c r="BS266" s="207" t="s">
        <v>5316</v>
      </c>
      <c r="BT266" s="207" t="s">
        <v>5316</v>
      </c>
      <c r="BU266" s="207" t="s">
        <v>5316</v>
      </c>
      <c r="BV266" s="207" t="s">
        <v>10479</v>
      </c>
      <c r="BW266" s="207" t="s">
        <v>10480</v>
      </c>
      <c r="BX266" s="207" t="s">
        <v>32</v>
      </c>
      <c r="BY266" s="207" t="s">
        <v>1035</v>
      </c>
      <c r="BZ266" s="208">
        <v>8.3633018315630995E-6</v>
      </c>
      <c r="CA266" s="207" t="s">
        <v>1011</v>
      </c>
      <c r="CB266" s="207">
        <v>0</v>
      </c>
      <c r="CC266" s="208">
        <v>8.7780898876404505E-5</v>
      </c>
      <c r="CD266" s="207">
        <v>0</v>
      </c>
      <c r="CE266" s="207">
        <v>0</v>
      </c>
      <c r="CF266" s="207">
        <v>0</v>
      </c>
      <c r="CG266" s="207">
        <v>0</v>
      </c>
      <c r="CH266" s="207">
        <v>0</v>
      </c>
      <c r="CI266" s="207">
        <v>1</v>
      </c>
      <c r="CJ266" s="207">
        <v>0</v>
      </c>
      <c r="CK266" s="207">
        <v>1</v>
      </c>
      <c r="CL266" s="207">
        <v>0</v>
      </c>
      <c r="CM266" s="207">
        <v>0</v>
      </c>
      <c r="CN266" s="207">
        <v>0</v>
      </c>
      <c r="CO266" s="207">
        <v>0</v>
      </c>
      <c r="CP266" s="207">
        <v>0</v>
      </c>
      <c r="CQ266" s="207" t="s">
        <v>5316</v>
      </c>
      <c r="CR266" s="207" t="s">
        <v>5316</v>
      </c>
      <c r="CS266" s="207" t="s">
        <v>5316</v>
      </c>
      <c r="CT266" s="207" t="s">
        <v>5316</v>
      </c>
      <c r="CU266" s="207" t="s">
        <v>5316</v>
      </c>
      <c r="CV266" s="207" t="s">
        <v>5316</v>
      </c>
      <c r="CW266" s="207" t="s">
        <v>5316</v>
      </c>
      <c r="CX266" s="207" t="s">
        <v>5316</v>
      </c>
      <c r="CY266" s="207" t="s">
        <v>5316</v>
      </c>
      <c r="CZ266" s="207" t="s">
        <v>32</v>
      </c>
      <c r="DA266" s="207" t="s">
        <v>5316</v>
      </c>
      <c r="DB266" s="207" t="s">
        <v>10477</v>
      </c>
      <c r="DC266" s="207" t="s">
        <v>5316</v>
      </c>
      <c r="DD266" s="207" t="s">
        <v>5316</v>
      </c>
      <c r="DE266" s="207" t="s">
        <v>5316</v>
      </c>
      <c r="DF266" s="207" t="s">
        <v>5316</v>
      </c>
      <c r="DG266" s="207" t="s">
        <v>5316</v>
      </c>
      <c r="DH266" s="207" t="s">
        <v>5316</v>
      </c>
      <c r="DI266" s="207" t="s">
        <v>5316</v>
      </c>
      <c r="DJ266" s="207" t="s">
        <v>5316</v>
      </c>
      <c r="DK266" s="207" t="s">
        <v>5316</v>
      </c>
      <c r="DL266" s="207" t="s">
        <v>5316</v>
      </c>
      <c r="DM266" s="207" t="s">
        <v>5316</v>
      </c>
      <c r="DN266" s="207" t="s">
        <v>5316</v>
      </c>
      <c r="DO266" s="207" t="s">
        <v>5316</v>
      </c>
      <c r="DP266" s="207" t="s">
        <v>5316</v>
      </c>
      <c r="DQ266" s="207" t="s">
        <v>5316</v>
      </c>
    </row>
    <row r="267" spans="2:121" x14ac:dyDescent="0.2">
      <c r="B267" s="207" t="s">
        <v>10360</v>
      </c>
      <c r="C267" s="207">
        <v>74481585</v>
      </c>
      <c r="D267" s="207" t="s">
        <v>1010</v>
      </c>
      <c r="E267" s="207" t="s">
        <v>1022</v>
      </c>
      <c r="F267" s="207" t="s">
        <v>10481</v>
      </c>
      <c r="G267" s="207" t="s">
        <v>6867</v>
      </c>
      <c r="H267" s="207" t="s">
        <v>6868</v>
      </c>
      <c r="I267" s="207" t="s">
        <v>6869</v>
      </c>
      <c r="J267" s="207" t="s">
        <v>10482</v>
      </c>
      <c r="K267" s="207" t="s">
        <v>10483</v>
      </c>
      <c r="L267" s="207" t="s">
        <v>10484</v>
      </c>
      <c r="M267" s="207" t="s">
        <v>10485</v>
      </c>
      <c r="N267" s="207" t="s">
        <v>10486</v>
      </c>
      <c r="O267" s="207" t="s">
        <v>10487</v>
      </c>
      <c r="P267" s="207" t="s">
        <v>5316</v>
      </c>
      <c r="Q267" s="207" t="s">
        <v>1020</v>
      </c>
      <c r="R267" s="207">
        <v>12</v>
      </c>
      <c r="S267" s="207">
        <v>19</v>
      </c>
      <c r="T267" s="207" t="s">
        <v>6877</v>
      </c>
      <c r="U267" s="207" t="s">
        <v>6878</v>
      </c>
      <c r="V267" s="207" t="s">
        <v>6877</v>
      </c>
      <c r="W267" s="207" t="s">
        <v>6879</v>
      </c>
      <c r="X267" s="207" t="s">
        <v>5316</v>
      </c>
      <c r="Y267" s="207" t="s">
        <v>1623</v>
      </c>
      <c r="Z267" s="207" t="s">
        <v>6877</v>
      </c>
      <c r="AA267" s="207" t="s">
        <v>6877</v>
      </c>
      <c r="AB267" s="207" t="s">
        <v>6877</v>
      </c>
      <c r="AC267" s="207">
        <v>23.9</v>
      </c>
      <c r="AD267" s="207" t="s">
        <v>1010</v>
      </c>
      <c r="AE267" s="207" t="s">
        <v>7046</v>
      </c>
      <c r="AF267" s="207" t="s">
        <v>7046</v>
      </c>
      <c r="AG267" s="207">
        <v>5.08</v>
      </c>
      <c r="AH267" s="207">
        <v>3.96</v>
      </c>
      <c r="AI267" s="207">
        <v>0.44829000000000002</v>
      </c>
      <c r="AJ267" s="207">
        <v>0.99099999999999999</v>
      </c>
      <c r="AK267" s="207">
        <v>0.76620999999999995</v>
      </c>
      <c r="AL267" s="207">
        <v>0.77100000000000002</v>
      </c>
      <c r="AM267" s="207">
        <v>0.31452999999999998</v>
      </c>
      <c r="AN267" s="207">
        <v>0</v>
      </c>
      <c r="AO267" s="207">
        <v>9.1399999999999995E-2</v>
      </c>
      <c r="AP267" s="207">
        <v>0</v>
      </c>
      <c r="AQ267" s="207" t="s">
        <v>6882</v>
      </c>
      <c r="AR267" s="207" t="s">
        <v>6883</v>
      </c>
      <c r="AS267" s="207" t="s">
        <v>10360</v>
      </c>
      <c r="AT267" s="207">
        <v>74481585</v>
      </c>
      <c r="AU267" s="207">
        <v>74481585</v>
      </c>
      <c r="AV267" s="207" t="s">
        <v>1010</v>
      </c>
      <c r="AW267" s="207" t="s">
        <v>1022</v>
      </c>
      <c r="AX267" s="207" t="s">
        <v>178</v>
      </c>
      <c r="AY267" s="207" t="s">
        <v>5316</v>
      </c>
      <c r="AZ267" s="207" t="s">
        <v>5316</v>
      </c>
      <c r="BA267" s="207" t="s">
        <v>10488</v>
      </c>
      <c r="BB267" s="207" t="s">
        <v>10481</v>
      </c>
      <c r="BC267" s="207">
        <v>610745</v>
      </c>
      <c r="BD267" s="207" t="s">
        <v>10489</v>
      </c>
      <c r="BE267" s="207">
        <v>321</v>
      </c>
      <c r="BF267" s="207" t="s">
        <v>6886</v>
      </c>
      <c r="BG267" s="207">
        <v>17273977</v>
      </c>
      <c r="BH267" s="207" t="s">
        <v>10490</v>
      </c>
      <c r="BI267" s="207" t="s">
        <v>6888</v>
      </c>
      <c r="BJ267" s="207" t="s">
        <v>10491</v>
      </c>
      <c r="BK267" s="207" t="s">
        <v>1022</v>
      </c>
      <c r="BL267" s="207" t="s">
        <v>6890</v>
      </c>
      <c r="BM267" s="207" t="s">
        <v>6891</v>
      </c>
      <c r="BN267" s="207" t="s">
        <v>10492</v>
      </c>
      <c r="BO267" s="207">
        <v>601186</v>
      </c>
      <c r="BP267" s="207">
        <v>610745.00060000003</v>
      </c>
      <c r="BQ267" s="207" t="s">
        <v>10493</v>
      </c>
      <c r="BR267" s="207" t="s">
        <v>5316</v>
      </c>
      <c r="BS267" s="207" t="s">
        <v>5316</v>
      </c>
      <c r="BT267" s="207" t="s">
        <v>5316</v>
      </c>
      <c r="BU267" s="207" t="s">
        <v>5316</v>
      </c>
      <c r="BV267" s="207" t="s">
        <v>5316</v>
      </c>
      <c r="BW267" s="207" t="s">
        <v>5316</v>
      </c>
      <c r="BX267" s="207" t="s">
        <v>32</v>
      </c>
      <c r="BY267" s="207" t="s">
        <v>1022</v>
      </c>
      <c r="BZ267" s="207">
        <v>7.1554844683895905E-4</v>
      </c>
      <c r="CA267" s="207" t="s">
        <v>1011</v>
      </c>
      <c r="CB267" s="207">
        <v>3.0797659377887297E-4</v>
      </c>
      <c r="CC267" s="207">
        <v>3.52360817477097E-4</v>
      </c>
      <c r="CD267" s="207">
        <v>0</v>
      </c>
      <c r="CE267" s="207">
        <v>5.1688490696071704E-4</v>
      </c>
      <c r="CF267" s="207">
        <v>3.6549707602339201E-4</v>
      </c>
      <c r="CG267" s="207">
        <v>1.0257462303826001E-3</v>
      </c>
      <c r="CH267" s="207">
        <v>0</v>
      </c>
      <c r="CI267" s="207">
        <v>51</v>
      </c>
      <c r="CJ267" s="207">
        <v>2</v>
      </c>
      <c r="CK267" s="207">
        <v>2</v>
      </c>
      <c r="CL267" s="207">
        <v>0</v>
      </c>
      <c r="CM267" s="207">
        <v>6</v>
      </c>
      <c r="CN267" s="207">
        <v>1</v>
      </c>
      <c r="CO267" s="207">
        <v>40</v>
      </c>
      <c r="CP267" s="207">
        <v>0</v>
      </c>
      <c r="CQ267" s="207" t="s">
        <v>32</v>
      </c>
      <c r="CR267" s="207" t="s">
        <v>1022</v>
      </c>
      <c r="CS267" s="207" t="s">
        <v>10491</v>
      </c>
      <c r="CT267" s="207">
        <v>3.9936099999999999E-4</v>
      </c>
      <c r="CU267" s="207">
        <v>0</v>
      </c>
      <c r="CV267" s="207">
        <v>0</v>
      </c>
      <c r="CW267" s="207">
        <v>0</v>
      </c>
      <c r="CX267" s="207">
        <v>1E-3</v>
      </c>
      <c r="CY267" s="207">
        <v>1E-3</v>
      </c>
      <c r="CZ267" s="207" t="s">
        <v>32</v>
      </c>
      <c r="DA267" s="207">
        <v>3.994E-4</v>
      </c>
      <c r="DB267" s="207" t="s">
        <v>10491</v>
      </c>
      <c r="DC267" s="207" t="s">
        <v>32</v>
      </c>
      <c r="DD267" s="207">
        <v>8.4699999999999999E-4</v>
      </c>
      <c r="DE267" s="207" t="s">
        <v>10491</v>
      </c>
      <c r="DF267" s="207" t="s">
        <v>32</v>
      </c>
      <c r="DG267" s="207" t="s">
        <v>1022</v>
      </c>
      <c r="DH267" s="207">
        <v>3</v>
      </c>
      <c r="DI267" s="208">
        <v>8.0906148867313898E-4</v>
      </c>
      <c r="DJ267" s="207" t="s">
        <v>32</v>
      </c>
      <c r="DK267" s="207" t="s">
        <v>1022</v>
      </c>
      <c r="DL267" s="207">
        <v>3</v>
      </c>
      <c r="DM267" s="208">
        <v>8.0906148867313898E-4</v>
      </c>
      <c r="DN267" s="207" t="s">
        <v>5316</v>
      </c>
      <c r="DO267" s="207" t="s">
        <v>5316</v>
      </c>
      <c r="DP267" s="207" t="s">
        <v>5316</v>
      </c>
      <c r="DQ267" s="207" t="s">
        <v>5316</v>
      </c>
    </row>
    <row r="268" spans="2:121" x14ac:dyDescent="0.2">
      <c r="B268" s="207" t="s">
        <v>10360</v>
      </c>
      <c r="C268" s="207">
        <v>80450512</v>
      </c>
      <c r="D268" s="207" t="s">
        <v>1022</v>
      </c>
      <c r="E268" s="207" t="s">
        <v>1010</v>
      </c>
      <c r="F268" s="207" t="s">
        <v>10494</v>
      </c>
      <c r="G268" s="207" t="s">
        <v>6867</v>
      </c>
      <c r="H268" s="207" t="s">
        <v>6894</v>
      </c>
      <c r="I268" s="207" t="s">
        <v>6895</v>
      </c>
      <c r="J268" s="207" t="s">
        <v>10495</v>
      </c>
      <c r="K268" s="207" t="s">
        <v>10496</v>
      </c>
      <c r="L268" s="207" t="s">
        <v>10497</v>
      </c>
      <c r="M268" s="207" t="s">
        <v>10498</v>
      </c>
      <c r="N268" s="207" t="s">
        <v>10499</v>
      </c>
      <c r="O268" s="207" t="s">
        <v>10500</v>
      </c>
      <c r="P268" s="207" t="s">
        <v>5316</v>
      </c>
      <c r="Q268" s="207" t="s">
        <v>1020</v>
      </c>
      <c r="R268" s="207">
        <v>3</v>
      </c>
      <c r="S268" s="207">
        <v>15</v>
      </c>
      <c r="T268" s="207" t="s">
        <v>6877</v>
      </c>
      <c r="U268" s="207" t="s">
        <v>6916</v>
      </c>
      <c r="V268" s="207" t="s">
        <v>1623</v>
      </c>
      <c r="W268" s="207" t="s">
        <v>6879</v>
      </c>
      <c r="X268" s="207" t="s">
        <v>6877</v>
      </c>
      <c r="Y268" s="207" t="s">
        <v>6877</v>
      </c>
      <c r="Z268" s="207" t="s">
        <v>6877</v>
      </c>
      <c r="AA268" s="207" t="s">
        <v>6877</v>
      </c>
      <c r="AB268" s="207" t="s">
        <v>6877</v>
      </c>
      <c r="AC268" s="207">
        <v>22.9</v>
      </c>
      <c r="AD268" s="207" t="s">
        <v>1022</v>
      </c>
      <c r="AE268" s="207" t="s">
        <v>6881</v>
      </c>
      <c r="AF268" s="207" t="s">
        <v>6881</v>
      </c>
      <c r="AG268" s="207">
        <v>4.45</v>
      </c>
      <c r="AH268" s="207">
        <v>4.45</v>
      </c>
      <c r="AI268" s="207">
        <v>0.53112999999999999</v>
      </c>
      <c r="AJ268" s="207">
        <v>0.91700000000000004</v>
      </c>
      <c r="AK268" s="207">
        <v>0.60462000000000005</v>
      </c>
      <c r="AL268" s="207">
        <v>0.98399999999999999</v>
      </c>
      <c r="AM268" s="207">
        <v>0.49890000000000001</v>
      </c>
      <c r="AN268" s="207">
        <v>0</v>
      </c>
      <c r="AO268" s="207">
        <v>0</v>
      </c>
      <c r="AP268" s="207">
        <v>1</v>
      </c>
      <c r="AQ268" s="207" t="s">
        <v>6882</v>
      </c>
      <c r="AR268" s="207" t="s">
        <v>6883</v>
      </c>
      <c r="AS268" s="207" t="s">
        <v>10360</v>
      </c>
      <c r="AT268" s="207">
        <v>80450512</v>
      </c>
      <c r="AU268" s="207">
        <v>80450512</v>
      </c>
      <c r="AV268" s="207" t="s">
        <v>1022</v>
      </c>
      <c r="AW268" s="207" t="s">
        <v>1010</v>
      </c>
      <c r="AX268" s="207" t="s">
        <v>178</v>
      </c>
      <c r="AY268" s="207" t="s">
        <v>5316</v>
      </c>
      <c r="AZ268" s="207" t="s">
        <v>19</v>
      </c>
      <c r="BA268" s="207" t="s">
        <v>10501</v>
      </c>
      <c r="BB268" s="207" t="s">
        <v>10494</v>
      </c>
      <c r="BC268" s="207">
        <v>613871</v>
      </c>
      <c r="BD268" s="207" t="s">
        <v>7731</v>
      </c>
      <c r="BE268" s="207">
        <v>64</v>
      </c>
      <c r="BF268" s="207" t="s">
        <v>6886</v>
      </c>
      <c r="BG268" s="207">
        <v>7942842</v>
      </c>
      <c r="BH268" s="207" t="s">
        <v>10502</v>
      </c>
      <c r="BI268" s="207" t="s">
        <v>7153</v>
      </c>
      <c r="BJ268" s="207" t="s">
        <v>10503</v>
      </c>
      <c r="BK268" s="207" t="s">
        <v>1010</v>
      </c>
      <c r="BL268" s="207" t="s">
        <v>6890</v>
      </c>
      <c r="BM268" s="207" t="s">
        <v>7064</v>
      </c>
      <c r="BN268" s="207" t="s">
        <v>10504</v>
      </c>
      <c r="BO268" s="207">
        <v>276700</v>
      </c>
      <c r="BP268" s="207" t="s">
        <v>5316</v>
      </c>
      <c r="BQ268" s="207" t="s">
        <v>10505</v>
      </c>
      <c r="BR268" s="207" t="s">
        <v>5316</v>
      </c>
      <c r="BS268" s="207" t="s">
        <v>5316</v>
      </c>
      <c r="BT268" s="207" t="s">
        <v>5316</v>
      </c>
      <c r="BU268" s="207" t="s">
        <v>5316</v>
      </c>
      <c r="BV268" s="207" t="s">
        <v>5316</v>
      </c>
      <c r="BW268" s="207" t="s">
        <v>10506</v>
      </c>
      <c r="BX268" s="207" t="s">
        <v>32</v>
      </c>
      <c r="BY268" s="207" t="s">
        <v>1010</v>
      </c>
      <c r="BZ268" s="208">
        <v>6.5892430607033997E-5</v>
      </c>
      <c r="CA268" s="207" t="s">
        <v>1011</v>
      </c>
      <c r="CB268" s="207">
        <v>0</v>
      </c>
      <c r="CC268" s="207">
        <v>0</v>
      </c>
      <c r="CD268" s="207">
        <v>0</v>
      </c>
      <c r="CE268" s="207">
        <v>4.8449612403100802E-4</v>
      </c>
      <c r="CF268" s="207">
        <v>0</v>
      </c>
      <c r="CG268" s="207">
        <v>0</v>
      </c>
      <c r="CH268" s="207">
        <v>0</v>
      </c>
      <c r="CI268" s="207">
        <v>8</v>
      </c>
      <c r="CJ268" s="207">
        <v>0</v>
      </c>
      <c r="CK268" s="207">
        <v>0</v>
      </c>
      <c r="CL268" s="207">
        <v>0</v>
      </c>
      <c r="CM268" s="207">
        <v>8</v>
      </c>
      <c r="CN268" s="207">
        <v>0</v>
      </c>
      <c r="CO268" s="207">
        <v>0</v>
      </c>
      <c r="CP268" s="207">
        <v>0</v>
      </c>
      <c r="CQ268" s="207" t="s">
        <v>5316</v>
      </c>
      <c r="CR268" s="207" t="s">
        <v>5316</v>
      </c>
      <c r="CS268" s="207" t="s">
        <v>5316</v>
      </c>
      <c r="CT268" s="207" t="s">
        <v>5316</v>
      </c>
      <c r="CU268" s="207" t="s">
        <v>5316</v>
      </c>
      <c r="CV268" s="207" t="s">
        <v>5316</v>
      </c>
      <c r="CW268" s="207" t="s">
        <v>5316</v>
      </c>
      <c r="CX268" s="207" t="s">
        <v>5316</v>
      </c>
      <c r="CY268" s="207" t="s">
        <v>5316</v>
      </c>
      <c r="CZ268" s="207" t="s">
        <v>32</v>
      </c>
      <c r="DA268" s="207" t="s">
        <v>5316</v>
      </c>
      <c r="DB268" s="207" t="s">
        <v>10503</v>
      </c>
      <c r="DC268" s="207" t="s">
        <v>5316</v>
      </c>
      <c r="DD268" s="207" t="s">
        <v>5316</v>
      </c>
      <c r="DE268" s="207" t="s">
        <v>5316</v>
      </c>
      <c r="DF268" s="207" t="s">
        <v>5316</v>
      </c>
      <c r="DG268" s="207" t="s">
        <v>5316</v>
      </c>
      <c r="DH268" s="207" t="s">
        <v>5316</v>
      </c>
      <c r="DI268" s="207" t="s">
        <v>5316</v>
      </c>
      <c r="DJ268" s="207" t="s">
        <v>5316</v>
      </c>
      <c r="DK268" s="207" t="s">
        <v>5316</v>
      </c>
      <c r="DL268" s="207" t="s">
        <v>5316</v>
      </c>
      <c r="DM268" s="207" t="s">
        <v>5316</v>
      </c>
      <c r="DN268" s="207" t="s">
        <v>5316</v>
      </c>
      <c r="DO268" s="207" t="s">
        <v>5316</v>
      </c>
      <c r="DP268" s="207" t="s">
        <v>5316</v>
      </c>
      <c r="DQ268" s="207" t="s">
        <v>5316</v>
      </c>
    </row>
    <row r="269" spans="2:121" x14ac:dyDescent="0.2">
      <c r="B269" s="207" t="s">
        <v>10360</v>
      </c>
      <c r="C269" s="207">
        <v>80472526</v>
      </c>
      <c r="D269" s="207" t="s">
        <v>1009</v>
      </c>
      <c r="E269" s="207" t="s">
        <v>1010</v>
      </c>
      <c r="F269" s="207" t="s">
        <v>10494</v>
      </c>
      <c r="G269" s="207" t="s">
        <v>6867</v>
      </c>
      <c r="H269" s="207" t="s">
        <v>6894</v>
      </c>
      <c r="I269" s="207" t="s">
        <v>6869</v>
      </c>
      <c r="J269" s="207" t="s">
        <v>10507</v>
      </c>
      <c r="K269" s="207" t="s">
        <v>10508</v>
      </c>
      <c r="L269" s="207" t="s">
        <v>10497</v>
      </c>
      <c r="M269" s="207" t="s">
        <v>10498</v>
      </c>
      <c r="N269" s="207" t="s">
        <v>10499</v>
      </c>
      <c r="O269" s="207" t="s">
        <v>10500</v>
      </c>
      <c r="P269" s="207" t="s">
        <v>5316</v>
      </c>
      <c r="Q269" s="207" t="s">
        <v>1020</v>
      </c>
      <c r="R269" s="207">
        <v>13</v>
      </c>
      <c r="S269" s="207">
        <v>15</v>
      </c>
      <c r="T269" s="207" t="s">
        <v>6877</v>
      </c>
      <c r="U269" s="207" t="s">
        <v>6878</v>
      </c>
      <c r="V269" s="207" t="s">
        <v>6877</v>
      </c>
      <c r="W269" s="207" t="s">
        <v>6879</v>
      </c>
      <c r="X269" s="207" t="s">
        <v>6877</v>
      </c>
      <c r="Y269" s="207" t="s">
        <v>6877</v>
      </c>
      <c r="Z269" s="207" t="s">
        <v>6877</v>
      </c>
      <c r="AA269" s="207" t="s">
        <v>6877</v>
      </c>
      <c r="AB269" s="207" t="s">
        <v>6877</v>
      </c>
      <c r="AC269" s="207">
        <v>27.3</v>
      </c>
      <c r="AD269" s="207" t="s">
        <v>1009</v>
      </c>
      <c r="AE269" s="207" t="s">
        <v>6904</v>
      </c>
      <c r="AF269" s="207" t="s">
        <v>6904</v>
      </c>
      <c r="AG269" s="207">
        <v>4.4800000000000004</v>
      </c>
      <c r="AH269" s="207">
        <v>3.53</v>
      </c>
      <c r="AI269" s="207">
        <v>0.39267000000000002</v>
      </c>
      <c r="AJ269" s="207">
        <v>-2.1999999999999999E-2</v>
      </c>
      <c r="AK269" s="207">
        <v>0.14968999999999999</v>
      </c>
      <c r="AL269" s="207">
        <v>0.61</v>
      </c>
      <c r="AM269" s="207">
        <v>0.27804000000000001</v>
      </c>
      <c r="AN269" s="207">
        <v>0.34760000000000002</v>
      </c>
      <c r="AO269" s="207">
        <v>0.65239999999999998</v>
      </c>
      <c r="AP269" s="207">
        <v>0</v>
      </c>
      <c r="AQ269" s="207" t="s">
        <v>6882</v>
      </c>
      <c r="AR269" s="207" t="s">
        <v>6883</v>
      </c>
      <c r="AS269" s="207" t="s">
        <v>10360</v>
      </c>
      <c r="AT269" s="207">
        <v>80472526</v>
      </c>
      <c r="AU269" s="207">
        <v>80472526</v>
      </c>
      <c r="AV269" s="207" t="s">
        <v>1009</v>
      </c>
      <c r="AW269" s="207" t="s">
        <v>1010</v>
      </c>
      <c r="AX269" s="207" t="s">
        <v>178</v>
      </c>
      <c r="AY269" s="207" t="s">
        <v>5316</v>
      </c>
      <c r="AZ269" s="207" t="s">
        <v>5316</v>
      </c>
      <c r="BA269" s="207" t="s">
        <v>10509</v>
      </c>
      <c r="BB269" s="207" t="s">
        <v>10494</v>
      </c>
      <c r="BC269" s="207">
        <v>613871</v>
      </c>
      <c r="BD269" s="207" t="s">
        <v>6963</v>
      </c>
      <c r="BE269" s="207">
        <v>341</v>
      </c>
      <c r="BF269" s="207" t="s">
        <v>6886</v>
      </c>
      <c r="BG269" s="207">
        <v>7977370</v>
      </c>
      <c r="BH269" s="207" t="s">
        <v>10510</v>
      </c>
      <c r="BI269" s="207" t="s">
        <v>6888</v>
      </c>
      <c r="BJ269" s="207" t="s">
        <v>10511</v>
      </c>
      <c r="BK269" s="207" t="s">
        <v>1010</v>
      </c>
      <c r="BL269" s="207" t="s">
        <v>6890</v>
      </c>
      <c r="BM269" s="207" t="s">
        <v>9590</v>
      </c>
      <c r="BN269" s="207" t="s">
        <v>10512</v>
      </c>
      <c r="BO269" s="207">
        <v>276700</v>
      </c>
      <c r="BP269" s="207">
        <v>613871.00060000003</v>
      </c>
      <c r="BQ269" s="207" t="s">
        <v>10513</v>
      </c>
      <c r="BR269" s="207" t="s">
        <v>5316</v>
      </c>
      <c r="BS269" s="207" t="s">
        <v>5316</v>
      </c>
      <c r="BT269" s="207" t="s">
        <v>5316</v>
      </c>
      <c r="BU269" s="207" t="s">
        <v>5316</v>
      </c>
      <c r="BV269" s="207" t="s">
        <v>10514</v>
      </c>
      <c r="BW269" s="207" t="s">
        <v>10515</v>
      </c>
      <c r="BX269" s="207" t="s">
        <v>32</v>
      </c>
      <c r="BY269" s="207" t="s">
        <v>1010</v>
      </c>
      <c r="BZ269" s="207">
        <v>1.6813818935821501E-2</v>
      </c>
      <c r="CA269" s="207" t="s">
        <v>1011</v>
      </c>
      <c r="CB269" s="207">
        <v>3.8560411311054001E-3</v>
      </c>
      <c r="CC269" s="207">
        <v>1.31647776809067E-2</v>
      </c>
      <c r="CD269" s="207">
        <v>1.17178345441762E-4</v>
      </c>
      <c r="CE269" s="207">
        <v>8.2454225779071202E-3</v>
      </c>
      <c r="CF269" s="207">
        <v>2.53555967841682E-2</v>
      </c>
      <c r="CG269" s="207">
        <v>2.2943327239488099E-2</v>
      </c>
      <c r="CH269" s="207">
        <v>1.58371040723982E-2</v>
      </c>
      <c r="CI269" s="207">
        <v>2011</v>
      </c>
      <c r="CJ269" s="207">
        <v>39</v>
      </c>
      <c r="CK269" s="207">
        <v>151</v>
      </c>
      <c r="CL269" s="207">
        <v>1</v>
      </c>
      <c r="CM269" s="207">
        <v>136</v>
      </c>
      <c r="CN269" s="207">
        <v>164</v>
      </c>
      <c r="CO269" s="207">
        <v>1506</v>
      </c>
      <c r="CP269" s="207">
        <v>14</v>
      </c>
      <c r="CQ269" s="207" t="s">
        <v>32</v>
      </c>
      <c r="CR269" s="207" t="s">
        <v>1010</v>
      </c>
      <c r="CS269" s="207" t="s">
        <v>10511</v>
      </c>
      <c r="CT269" s="207">
        <v>7.9872199999999997E-3</v>
      </c>
      <c r="CU269" s="207">
        <v>0</v>
      </c>
      <c r="CV269" s="207">
        <v>1.44E-2</v>
      </c>
      <c r="CW269" s="207">
        <v>2.3E-3</v>
      </c>
      <c r="CX269" s="207">
        <v>1.89E-2</v>
      </c>
      <c r="CY269" s="207">
        <v>8.2000000000000007E-3</v>
      </c>
      <c r="CZ269" s="207" t="s">
        <v>32</v>
      </c>
      <c r="DA269" s="207">
        <v>7.9869999999999993E-3</v>
      </c>
      <c r="DB269" s="207" t="s">
        <v>10511</v>
      </c>
      <c r="DC269" s="207" t="s">
        <v>32</v>
      </c>
      <c r="DD269" s="207">
        <v>1.6299999999999999E-2</v>
      </c>
      <c r="DE269" s="207" t="s">
        <v>10511</v>
      </c>
      <c r="DF269" s="207" t="s">
        <v>32</v>
      </c>
      <c r="DG269" s="207" t="s">
        <v>1010</v>
      </c>
      <c r="DH269" s="207">
        <v>62</v>
      </c>
      <c r="DI269" s="207">
        <v>1.67206040992448E-2</v>
      </c>
      <c r="DJ269" s="207" t="s">
        <v>32</v>
      </c>
      <c r="DK269" s="207" t="s">
        <v>1010</v>
      </c>
      <c r="DL269" s="207">
        <v>62</v>
      </c>
      <c r="DM269" s="207">
        <v>1.67206040992448E-2</v>
      </c>
      <c r="DN269" s="207" t="s">
        <v>5316</v>
      </c>
      <c r="DO269" s="207" t="s">
        <v>5316</v>
      </c>
      <c r="DP269" s="207" t="s">
        <v>5316</v>
      </c>
      <c r="DQ269" s="207" t="s">
        <v>5316</v>
      </c>
    </row>
    <row r="270" spans="2:121" x14ac:dyDescent="0.2">
      <c r="B270" s="207" t="s">
        <v>10360</v>
      </c>
      <c r="C270" s="207">
        <v>87217666</v>
      </c>
      <c r="D270" s="207" t="s">
        <v>1009</v>
      </c>
      <c r="E270" s="207" t="s">
        <v>1010</v>
      </c>
      <c r="F270" s="207" t="s">
        <v>10516</v>
      </c>
      <c r="G270" s="207" t="s">
        <v>6867</v>
      </c>
      <c r="H270" s="207" t="s">
        <v>6894</v>
      </c>
      <c r="I270" s="207" t="s">
        <v>9108</v>
      </c>
      <c r="J270" s="207" t="s">
        <v>10517</v>
      </c>
      <c r="K270" s="207" t="s">
        <v>10518</v>
      </c>
      <c r="L270" s="207" t="s">
        <v>10519</v>
      </c>
      <c r="M270" s="207" t="s">
        <v>10520</v>
      </c>
      <c r="N270" s="207" t="s">
        <v>10521</v>
      </c>
      <c r="O270" s="207" t="s">
        <v>10522</v>
      </c>
      <c r="P270" s="207" t="s">
        <v>10523</v>
      </c>
      <c r="Q270" s="207" t="s">
        <v>1020</v>
      </c>
      <c r="R270" s="207">
        <v>22</v>
      </c>
      <c r="S270" s="207">
        <v>24</v>
      </c>
      <c r="T270" s="207" t="s">
        <v>5316</v>
      </c>
      <c r="U270" s="207" t="s">
        <v>5316</v>
      </c>
      <c r="V270" s="207" t="s">
        <v>5316</v>
      </c>
      <c r="W270" s="207" t="s">
        <v>6990</v>
      </c>
      <c r="X270" s="207" t="s">
        <v>5316</v>
      </c>
      <c r="Y270" s="207" t="s">
        <v>5316</v>
      </c>
      <c r="Z270" s="207" t="s">
        <v>5316</v>
      </c>
      <c r="AA270" s="207" t="s">
        <v>5316</v>
      </c>
      <c r="AB270" s="207" t="s">
        <v>5316</v>
      </c>
      <c r="AC270" s="207" t="s">
        <v>5316</v>
      </c>
      <c r="AD270" s="207" t="s">
        <v>5316</v>
      </c>
      <c r="AE270" s="207" t="s">
        <v>5316</v>
      </c>
      <c r="AF270" s="207" t="s">
        <v>5316</v>
      </c>
      <c r="AG270" s="207" t="s">
        <v>5316</v>
      </c>
      <c r="AH270" s="207" t="s">
        <v>5316</v>
      </c>
      <c r="AI270" s="207" t="s">
        <v>5316</v>
      </c>
      <c r="AJ270" s="207" t="s">
        <v>5316</v>
      </c>
      <c r="AK270" s="207" t="s">
        <v>5316</v>
      </c>
      <c r="AL270" s="207" t="s">
        <v>5316</v>
      </c>
      <c r="AM270" s="207" t="s">
        <v>5316</v>
      </c>
      <c r="AN270" s="207" t="s">
        <v>5316</v>
      </c>
      <c r="AO270" s="207" t="s">
        <v>5316</v>
      </c>
      <c r="AP270" s="207" t="s">
        <v>5316</v>
      </c>
      <c r="AQ270" s="207" t="s">
        <v>6882</v>
      </c>
      <c r="AR270" s="207" t="s">
        <v>6883</v>
      </c>
      <c r="AS270" s="207" t="s">
        <v>10360</v>
      </c>
      <c r="AT270" s="207">
        <v>87217666</v>
      </c>
      <c r="AU270" s="207">
        <v>87217666</v>
      </c>
      <c r="AV270" s="207" t="s">
        <v>1009</v>
      </c>
      <c r="AW270" s="207" t="s">
        <v>1010</v>
      </c>
      <c r="AX270" s="207" t="s">
        <v>178</v>
      </c>
      <c r="AY270" s="207" t="s">
        <v>5316</v>
      </c>
      <c r="AZ270" s="207" t="s">
        <v>5316</v>
      </c>
      <c r="BA270" s="207" t="s">
        <v>10524</v>
      </c>
      <c r="BB270" s="207" t="s">
        <v>10516</v>
      </c>
      <c r="BC270" s="207">
        <v>615496</v>
      </c>
      <c r="BD270" s="207" t="s">
        <v>7021</v>
      </c>
      <c r="BE270" s="207">
        <v>1028</v>
      </c>
      <c r="BF270" s="207" t="s">
        <v>6886</v>
      </c>
      <c r="BG270" s="207">
        <v>24094747</v>
      </c>
      <c r="BH270" s="207" t="s">
        <v>10525</v>
      </c>
      <c r="BI270" s="207" t="s">
        <v>6888</v>
      </c>
      <c r="BJ270" s="207" t="s">
        <v>10526</v>
      </c>
      <c r="BK270" s="207" t="s">
        <v>1010</v>
      </c>
      <c r="BL270" s="207" t="s">
        <v>6890</v>
      </c>
      <c r="BM270" s="207" t="s">
        <v>6891</v>
      </c>
      <c r="BN270" s="207" t="s">
        <v>10527</v>
      </c>
      <c r="BO270" s="207">
        <v>615523</v>
      </c>
      <c r="BP270" s="207">
        <v>615496.00009999995</v>
      </c>
      <c r="BQ270" s="207" t="s">
        <v>10528</v>
      </c>
      <c r="BR270" s="207" t="s">
        <v>5316</v>
      </c>
      <c r="BS270" s="207" t="s">
        <v>5316</v>
      </c>
      <c r="BT270" s="207" t="s">
        <v>5316</v>
      </c>
      <c r="BU270" s="207" t="s">
        <v>5316</v>
      </c>
      <c r="BV270" s="207" t="s">
        <v>5316</v>
      </c>
      <c r="BW270" s="207" t="s">
        <v>5316</v>
      </c>
      <c r="BX270" s="207" t="s">
        <v>32</v>
      </c>
      <c r="BY270" s="207" t="s">
        <v>1010</v>
      </c>
      <c r="BZ270" s="207">
        <v>1.7513736263736299E-3</v>
      </c>
      <c r="CA270" s="207" t="s">
        <v>1011</v>
      </c>
      <c r="CB270" s="207">
        <v>4.38308130615823E-4</v>
      </c>
      <c r="CC270" s="207">
        <v>7.9985780305723395E-4</v>
      </c>
      <c r="CD270" s="207">
        <v>0</v>
      </c>
      <c r="CE270" s="207">
        <v>2.6058631921824102E-4</v>
      </c>
      <c r="CF270" s="207">
        <v>0</v>
      </c>
      <c r="CG270" s="207">
        <v>2.87842871655943E-3</v>
      </c>
      <c r="CH270" s="207">
        <v>0</v>
      </c>
      <c r="CI270" s="207">
        <v>204</v>
      </c>
      <c r="CJ270" s="207">
        <v>4</v>
      </c>
      <c r="CK270" s="207">
        <v>9</v>
      </c>
      <c r="CL270" s="207">
        <v>0</v>
      </c>
      <c r="CM270" s="207">
        <v>4</v>
      </c>
      <c r="CN270" s="207">
        <v>0</v>
      </c>
      <c r="CO270" s="207">
        <v>187</v>
      </c>
      <c r="CP270" s="207">
        <v>0</v>
      </c>
      <c r="CQ270" s="207" t="s">
        <v>32</v>
      </c>
      <c r="CR270" s="207" t="s">
        <v>1010</v>
      </c>
      <c r="CS270" s="207" t="s">
        <v>10526</v>
      </c>
      <c r="CT270" s="207">
        <v>1.5974400000000001E-3</v>
      </c>
      <c r="CU270" s="207">
        <v>0</v>
      </c>
      <c r="CV270" s="207">
        <v>2.8999999999999998E-3</v>
      </c>
      <c r="CW270" s="207">
        <v>0</v>
      </c>
      <c r="CX270" s="207">
        <v>5.0000000000000001E-3</v>
      </c>
      <c r="CY270" s="207">
        <v>1E-3</v>
      </c>
      <c r="CZ270" s="207" t="s">
        <v>32</v>
      </c>
      <c r="DA270" s="207">
        <v>1.5969999999999999E-3</v>
      </c>
      <c r="DB270" s="207" t="s">
        <v>10526</v>
      </c>
      <c r="DC270" s="207" t="s">
        <v>32</v>
      </c>
      <c r="DD270" s="207">
        <v>2.6250000000000002E-3</v>
      </c>
      <c r="DE270" s="207" t="s">
        <v>10526</v>
      </c>
      <c r="DF270" s="207" t="s">
        <v>32</v>
      </c>
      <c r="DG270" s="207" t="s">
        <v>1010</v>
      </c>
      <c r="DH270" s="207">
        <v>6</v>
      </c>
      <c r="DI270" s="207">
        <v>1.6181229773462699E-3</v>
      </c>
      <c r="DJ270" s="207" t="s">
        <v>32</v>
      </c>
      <c r="DK270" s="207" t="s">
        <v>1010</v>
      </c>
      <c r="DL270" s="207">
        <v>6</v>
      </c>
      <c r="DM270" s="207">
        <v>1.6181229773462699E-3</v>
      </c>
      <c r="DN270" s="207" t="s">
        <v>5316</v>
      </c>
      <c r="DO270" s="207" t="s">
        <v>5316</v>
      </c>
      <c r="DP270" s="207" t="s">
        <v>5316</v>
      </c>
      <c r="DQ270" s="207" t="s">
        <v>5316</v>
      </c>
    </row>
    <row r="271" spans="2:121" x14ac:dyDescent="0.2">
      <c r="B271" s="207" t="s">
        <v>10360</v>
      </c>
      <c r="C271" s="207">
        <v>89862284</v>
      </c>
      <c r="D271" s="207" t="s">
        <v>1009</v>
      </c>
      <c r="E271" s="207" t="s">
        <v>1022</v>
      </c>
      <c r="F271" s="207" t="s">
        <v>10529</v>
      </c>
      <c r="G271" s="207" t="s">
        <v>6867</v>
      </c>
      <c r="H271" s="207" t="s">
        <v>6868</v>
      </c>
      <c r="I271" s="207" t="s">
        <v>6869</v>
      </c>
      <c r="J271" s="207" t="s">
        <v>10530</v>
      </c>
      <c r="K271" s="207" t="s">
        <v>10531</v>
      </c>
      <c r="L271" s="207" t="s">
        <v>10532</v>
      </c>
      <c r="M271" s="207" t="s">
        <v>10533</v>
      </c>
      <c r="N271" s="207" t="s">
        <v>10534</v>
      </c>
      <c r="O271" s="207" t="s">
        <v>10535</v>
      </c>
      <c r="P271" s="207" t="s">
        <v>10536</v>
      </c>
      <c r="Q271" s="207" t="s">
        <v>1020</v>
      </c>
      <c r="R271" s="207">
        <v>20</v>
      </c>
      <c r="S271" s="207">
        <v>23</v>
      </c>
      <c r="T271" s="207" t="s">
        <v>6877</v>
      </c>
      <c r="U271" s="207" t="s">
        <v>6878</v>
      </c>
      <c r="V271" s="207" t="s">
        <v>6877</v>
      </c>
      <c r="W271" s="207" t="s">
        <v>6879</v>
      </c>
      <c r="X271" s="207" t="s">
        <v>6877</v>
      </c>
      <c r="Y271" s="207" t="s">
        <v>6877</v>
      </c>
      <c r="Z271" s="207" t="s">
        <v>6877</v>
      </c>
      <c r="AA271" s="207" t="s">
        <v>6877</v>
      </c>
      <c r="AB271" s="207" t="s">
        <v>6877</v>
      </c>
      <c r="AC271" s="207">
        <v>22.3</v>
      </c>
      <c r="AD271" s="207" t="s">
        <v>1009</v>
      </c>
      <c r="AE271" s="207" t="s">
        <v>6904</v>
      </c>
      <c r="AF271" s="207" t="s">
        <v>6904</v>
      </c>
      <c r="AG271" s="207">
        <v>5.21</v>
      </c>
      <c r="AH271" s="207">
        <v>5.21</v>
      </c>
      <c r="AI271" s="207">
        <v>0.71833999999999998</v>
      </c>
      <c r="AJ271" s="207">
        <v>0.871</v>
      </c>
      <c r="AK271" s="207">
        <v>0.44667000000000001</v>
      </c>
      <c r="AL271" s="207">
        <v>0.61299999999999999</v>
      </c>
      <c r="AM271" s="207">
        <v>0.27861999999999998</v>
      </c>
      <c r="AN271" s="207">
        <v>0</v>
      </c>
      <c r="AO271" s="207">
        <v>0.9244</v>
      </c>
      <c r="AP271" s="207">
        <v>0</v>
      </c>
      <c r="AQ271" s="207" t="s">
        <v>6882</v>
      </c>
      <c r="AR271" s="207" t="s">
        <v>6883</v>
      </c>
      <c r="AS271" s="207" t="s">
        <v>10360</v>
      </c>
      <c r="AT271" s="207">
        <v>89862284</v>
      </c>
      <c r="AU271" s="207">
        <v>89862284</v>
      </c>
      <c r="AV271" s="207" t="s">
        <v>1009</v>
      </c>
      <c r="AW271" s="207" t="s">
        <v>1022</v>
      </c>
      <c r="AX271" s="207" t="s">
        <v>178</v>
      </c>
      <c r="AY271" s="207" t="s">
        <v>5316</v>
      </c>
      <c r="AZ271" s="207" t="s">
        <v>5316</v>
      </c>
      <c r="BA271" s="207" t="s">
        <v>10537</v>
      </c>
      <c r="BB271" s="207" t="s">
        <v>10529</v>
      </c>
      <c r="BC271" s="207">
        <v>174763</v>
      </c>
      <c r="BD271" s="207" t="s">
        <v>7005</v>
      </c>
      <c r="BE271" s="207">
        <v>1051</v>
      </c>
      <c r="BF271" s="207" t="s">
        <v>6886</v>
      </c>
      <c r="BG271" s="207">
        <v>14745080</v>
      </c>
      <c r="BH271" s="207" t="s">
        <v>10538</v>
      </c>
      <c r="BI271" s="207" t="s">
        <v>6888</v>
      </c>
      <c r="BJ271" s="207" t="s">
        <v>10539</v>
      </c>
      <c r="BK271" s="207" t="s">
        <v>1022</v>
      </c>
      <c r="BL271" s="207" t="s">
        <v>6890</v>
      </c>
      <c r="BM271" s="207" t="s">
        <v>10540</v>
      </c>
      <c r="BN271" s="207" t="s">
        <v>10541</v>
      </c>
      <c r="BO271" s="207">
        <v>607459</v>
      </c>
      <c r="BP271" s="207">
        <v>174763.00099999999</v>
      </c>
      <c r="BQ271" s="207" t="s">
        <v>10542</v>
      </c>
      <c r="BR271" s="207" t="s">
        <v>5316</v>
      </c>
      <c r="BS271" s="207" t="s">
        <v>5316</v>
      </c>
      <c r="BT271" s="207" t="s">
        <v>5316</v>
      </c>
      <c r="BU271" s="207" t="s">
        <v>5316</v>
      </c>
      <c r="BV271" s="207" t="s">
        <v>10543</v>
      </c>
      <c r="BW271" s="207" t="s">
        <v>10544</v>
      </c>
      <c r="BX271" s="207" t="s">
        <v>32</v>
      </c>
      <c r="BY271" s="207" t="s">
        <v>1022</v>
      </c>
      <c r="BZ271" s="208">
        <v>8.2466065214164397E-6</v>
      </c>
      <c r="CA271" s="207" t="s">
        <v>1011</v>
      </c>
      <c r="CB271" s="207">
        <v>0</v>
      </c>
      <c r="CC271" s="208">
        <v>8.6505190311418696E-5</v>
      </c>
      <c r="CD271" s="207">
        <v>0</v>
      </c>
      <c r="CE271" s="207">
        <v>0</v>
      </c>
      <c r="CF271" s="207">
        <v>0</v>
      </c>
      <c r="CG271" s="207">
        <v>0</v>
      </c>
      <c r="CH271" s="207">
        <v>0</v>
      </c>
      <c r="CI271" s="207">
        <v>1</v>
      </c>
      <c r="CJ271" s="207">
        <v>0</v>
      </c>
      <c r="CK271" s="207">
        <v>1</v>
      </c>
      <c r="CL271" s="207">
        <v>0</v>
      </c>
      <c r="CM271" s="207">
        <v>0</v>
      </c>
      <c r="CN271" s="207">
        <v>0</v>
      </c>
      <c r="CO271" s="207">
        <v>0</v>
      </c>
      <c r="CP271" s="207">
        <v>0</v>
      </c>
      <c r="CQ271" s="207" t="s">
        <v>5316</v>
      </c>
      <c r="CR271" s="207" t="s">
        <v>5316</v>
      </c>
      <c r="CS271" s="207" t="s">
        <v>5316</v>
      </c>
      <c r="CT271" s="207" t="s">
        <v>5316</v>
      </c>
      <c r="CU271" s="207" t="s">
        <v>5316</v>
      </c>
      <c r="CV271" s="207" t="s">
        <v>5316</v>
      </c>
      <c r="CW271" s="207" t="s">
        <v>5316</v>
      </c>
      <c r="CX271" s="207" t="s">
        <v>5316</v>
      </c>
      <c r="CY271" s="207" t="s">
        <v>5316</v>
      </c>
      <c r="CZ271" s="207" t="s">
        <v>19</v>
      </c>
      <c r="DA271" s="207" t="s">
        <v>10545</v>
      </c>
      <c r="DB271" s="207" t="s">
        <v>5316</v>
      </c>
      <c r="DC271" s="207" t="s">
        <v>5316</v>
      </c>
      <c r="DD271" s="207" t="s">
        <v>5316</v>
      </c>
      <c r="DE271" s="207" t="s">
        <v>5316</v>
      </c>
      <c r="DF271" s="207" t="s">
        <v>5316</v>
      </c>
      <c r="DG271" s="207" t="s">
        <v>5316</v>
      </c>
      <c r="DH271" s="207" t="s">
        <v>5316</v>
      </c>
      <c r="DI271" s="207" t="s">
        <v>5316</v>
      </c>
      <c r="DJ271" s="207" t="s">
        <v>5316</v>
      </c>
      <c r="DK271" s="207" t="s">
        <v>5316</v>
      </c>
      <c r="DL271" s="207" t="s">
        <v>5316</v>
      </c>
      <c r="DM271" s="207" t="s">
        <v>5316</v>
      </c>
      <c r="DN271" s="207" t="s">
        <v>5316</v>
      </c>
      <c r="DO271" s="207" t="s">
        <v>5316</v>
      </c>
      <c r="DP271" s="207" t="s">
        <v>5316</v>
      </c>
      <c r="DQ271" s="207" t="s">
        <v>5316</v>
      </c>
    </row>
    <row r="272" spans="2:121" x14ac:dyDescent="0.2">
      <c r="B272" s="207" t="s">
        <v>10360</v>
      </c>
      <c r="C272" s="207">
        <v>89864088</v>
      </c>
      <c r="D272" s="207" t="s">
        <v>1022</v>
      </c>
      <c r="E272" s="207" t="s">
        <v>1035</v>
      </c>
      <c r="F272" s="207" t="s">
        <v>10529</v>
      </c>
      <c r="G272" s="207" t="s">
        <v>6867</v>
      </c>
      <c r="H272" s="207" t="s">
        <v>6868</v>
      </c>
      <c r="I272" s="207" t="s">
        <v>6869</v>
      </c>
      <c r="J272" s="207" t="s">
        <v>10546</v>
      </c>
      <c r="K272" s="207" t="s">
        <v>10547</v>
      </c>
      <c r="L272" s="207" t="s">
        <v>10532</v>
      </c>
      <c r="M272" s="207" t="s">
        <v>10533</v>
      </c>
      <c r="N272" s="207" t="s">
        <v>10534</v>
      </c>
      <c r="O272" s="207" t="s">
        <v>10535</v>
      </c>
      <c r="P272" s="207" t="s">
        <v>10536</v>
      </c>
      <c r="Q272" s="207" t="s">
        <v>1020</v>
      </c>
      <c r="R272" s="207">
        <v>18</v>
      </c>
      <c r="S272" s="207">
        <v>23</v>
      </c>
      <c r="T272" s="207" t="s">
        <v>6877</v>
      </c>
      <c r="U272" s="207" t="s">
        <v>6878</v>
      </c>
      <c r="V272" s="207" t="s">
        <v>6877</v>
      </c>
      <c r="W272" s="207" t="s">
        <v>6879</v>
      </c>
      <c r="X272" s="207" t="s">
        <v>6877</v>
      </c>
      <c r="Y272" s="207" t="s">
        <v>6877</v>
      </c>
      <c r="Z272" s="207" t="s">
        <v>6877</v>
      </c>
      <c r="AA272" s="207" t="s">
        <v>6877</v>
      </c>
      <c r="AB272" s="207" t="s">
        <v>6877</v>
      </c>
      <c r="AC272" s="207">
        <v>21.9</v>
      </c>
      <c r="AD272" s="207" t="s">
        <v>1022</v>
      </c>
      <c r="AE272" s="207" t="s">
        <v>6881</v>
      </c>
      <c r="AF272" s="207" t="s">
        <v>6881</v>
      </c>
      <c r="AG272" s="207">
        <v>5.24</v>
      </c>
      <c r="AH272" s="207">
        <v>5.24</v>
      </c>
      <c r="AI272" s="207">
        <v>0.72696000000000005</v>
      </c>
      <c r="AJ272" s="207">
        <v>0.91700000000000004</v>
      </c>
      <c r="AK272" s="207">
        <v>0.60462000000000005</v>
      </c>
      <c r="AL272" s="207">
        <v>0.998</v>
      </c>
      <c r="AM272" s="207">
        <v>0.72479000000000005</v>
      </c>
      <c r="AN272" s="207">
        <v>0</v>
      </c>
      <c r="AO272" s="207">
        <v>0</v>
      </c>
      <c r="AP272" s="207">
        <v>1</v>
      </c>
      <c r="AQ272" s="207" t="s">
        <v>6882</v>
      </c>
      <c r="AR272" s="207" t="s">
        <v>6883</v>
      </c>
      <c r="AS272" s="207" t="s">
        <v>10360</v>
      </c>
      <c r="AT272" s="207">
        <v>89864088</v>
      </c>
      <c r="AU272" s="207">
        <v>89864088</v>
      </c>
      <c r="AV272" s="207" t="s">
        <v>1022</v>
      </c>
      <c r="AW272" s="207" t="s">
        <v>1035</v>
      </c>
      <c r="AX272" s="207" t="s">
        <v>178</v>
      </c>
      <c r="AY272" s="207" t="s">
        <v>5316</v>
      </c>
      <c r="AZ272" s="207" t="s">
        <v>5316</v>
      </c>
      <c r="BA272" s="207" t="s">
        <v>10548</v>
      </c>
      <c r="BB272" s="207" t="s">
        <v>10529</v>
      </c>
      <c r="BC272" s="207">
        <v>174763</v>
      </c>
      <c r="BD272" s="207" t="s">
        <v>7435</v>
      </c>
      <c r="BE272" s="207">
        <v>964</v>
      </c>
      <c r="BF272" s="207" t="s">
        <v>6886</v>
      </c>
      <c r="BG272" s="207">
        <v>17436221</v>
      </c>
      <c r="BH272" s="207" t="s">
        <v>10549</v>
      </c>
      <c r="BI272" s="207" t="s">
        <v>6888</v>
      </c>
      <c r="BJ272" s="207" t="s">
        <v>10550</v>
      </c>
      <c r="BK272" s="207" t="s">
        <v>1035</v>
      </c>
      <c r="BL272" s="207" t="s">
        <v>6890</v>
      </c>
      <c r="BM272" s="207" t="s">
        <v>7497</v>
      </c>
      <c r="BN272" s="207" t="s">
        <v>10270</v>
      </c>
      <c r="BO272" s="207" t="s">
        <v>5316</v>
      </c>
      <c r="BP272" s="207" t="s">
        <v>5316</v>
      </c>
      <c r="BQ272" s="207" t="s">
        <v>10551</v>
      </c>
      <c r="BR272" s="207" t="s">
        <v>5316</v>
      </c>
      <c r="BS272" s="207" t="s">
        <v>5316</v>
      </c>
      <c r="BT272" s="207" t="s">
        <v>5316</v>
      </c>
      <c r="BU272" s="207" t="s">
        <v>5316</v>
      </c>
      <c r="BV272" s="207" t="s">
        <v>5316</v>
      </c>
      <c r="BW272" s="207" t="s">
        <v>5316</v>
      </c>
      <c r="BX272" s="207" t="s">
        <v>32</v>
      </c>
      <c r="BY272" s="207" t="s">
        <v>1035</v>
      </c>
      <c r="BZ272" s="207">
        <v>7.0989896321732799E-4</v>
      </c>
      <c r="CA272" s="207" t="s">
        <v>1011</v>
      </c>
      <c r="CB272" s="207">
        <v>0</v>
      </c>
      <c r="CC272" s="207">
        <v>1.7322016282695301E-4</v>
      </c>
      <c r="CD272" s="207">
        <v>9.2528336803146E-3</v>
      </c>
      <c r="CE272" s="207">
        <v>1.8192844147968499E-4</v>
      </c>
      <c r="CF272" s="207">
        <v>0</v>
      </c>
      <c r="CG272" s="208">
        <v>1.50091555849068E-5</v>
      </c>
      <c r="CH272" s="207">
        <v>0</v>
      </c>
      <c r="CI272" s="207">
        <v>86</v>
      </c>
      <c r="CJ272" s="207">
        <v>0</v>
      </c>
      <c r="CK272" s="207">
        <v>2</v>
      </c>
      <c r="CL272" s="207">
        <v>80</v>
      </c>
      <c r="CM272" s="207">
        <v>3</v>
      </c>
      <c r="CN272" s="207">
        <v>0</v>
      </c>
      <c r="CO272" s="207">
        <v>1</v>
      </c>
      <c r="CP272" s="207">
        <v>0</v>
      </c>
      <c r="CQ272" s="207" t="s">
        <v>32</v>
      </c>
      <c r="CR272" s="207" t="s">
        <v>1035</v>
      </c>
      <c r="CS272" s="207" t="s">
        <v>10550</v>
      </c>
      <c r="CT272" s="207">
        <v>2.9952099999999999E-3</v>
      </c>
      <c r="CU272" s="207">
        <v>1.29E-2</v>
      </c>
      <c r="CV272" s="207">
        <v>0</v>
      </c>
      <c r="CW272" s="207">
        <v>0</v>
      </c>
      <c r="CX272" s="207">
        <v>0</v>
      </c>
      <c r="CY272" s="207">
        <v>2E-3</v>
      </c>
      <c r="CZ272" s="207" t="s">
        <v>32</v>
      </c>
      <c r="DA272" s="207">
        <v>2.9949999999999998E-3</v>
      </c>
      <c r="DB272" s="207" t="s">
        <v>10550</v>
      </c>
      <c r="DC272" s="207" t="s">
        <v>5316</v>
      </c>
      <c r="DD272" s="207" t="s">
        <v>5316</v>
      </c>
      <c r="DE272" s="207" t="s">
        <v>5316</v>
      </c>
      <c r="DF272" s="207" t="s">
        <v>5316</v>
      </c>
      <c r="DG272" s="207" t="s">
        <v>5316</v>
      </c>
      <c r="DH272" s="207" t="s">
        <v>5316</v>
      </c>
      <c r="DI272" s="207" t="s">
        <v>5316</v>
      </c>
      <c r="DJ272" s="207" t="s">
        <v>5316</v>
      </c>
      <c r="DK272" s="207" t="s">
        <v>5316</v>
      </c>
      <c r="DL272" s="207" t="s">
        <v>5316</v>
      </c>
      <c r="DM272" s="207" t="s">
        <v>5316</v>
      </c>
      <c r="DN272" s="207" t="s">
        <v>5316</v>
      </c>
      <c r="DO272" s="207" t="s">
        <v>5316</v>
      </c>
      <c r="DP272" s="207" t="s">
        <v>5316</v>
      </c>
      <c r="DQ272" s="207" t="s">
        <v>5316</v>
      </c>
    </row>
    <row r="273" spans="2:121" x14ac:dyDescent="0.2">
      <c r="B273" s="207" t="s">
        <v>10360</v>
      </c>
      <c r="C273" s="207">
        <v>89865023</v>
      </c>
      <c r="D273" s="207" t="s">
        <v>1009</v>
      </c>
      <c r="E273" s="207" t="s">
        <v>1010</v>
      </c>
      <c r="F273" s="207" t="s">
        <v>10529</v>
      </c>
      <c r="G273" s="207" t="s">
        <v>6867</v>
      </c>
      <c r="H273" s="207" t="s">
        <v>6868</v>
      </c>
      <c r="I273" s="207" t="s">
        <v>6869</v>
      </c>
      <c r="J273" s="207" t="s">
        <v>10552</v>
      </c>
      <c r="K273" s="207" t="s">
        <v>10553</v>
      </c>
      <c r="L273" s="207" t="s">
        <v>10532</v>
      </c>
      <c r="M273" s="207" t="s">
        <v>10533</v>
      </c>
      <c r="N273" s="207" t="s">
        <v>10534</v>
      </c>
      <c r="O273" s="207" t="s">
        <v>10535</v>
      </c>
      <c r="P273" s="207" t="s">
        <v>10536</v>
      </c>
      <c r="Q273" s="207" t="s">
        <v>1020</v>
      </c>
      <c r="R273" s="207">
        <v>16</v>
      </c>
      <c r="S273" s="207">
        <v>23</v>
      </c>
      <c r="T273" s="207" t="s">
        <v>6877</v>
      </c>
      <c r="U273" s="207" t="s">
        <v>6878</v>
      </c>
      <c r="V273" s="207" t="s">
        <v>6877</v>
      </c>
      <c r="W273" s="207" t="s">
        <v>6879</v>
      </c>
      <c r="X273" s="207" t="s">
        <v>6877</v>
      </c>
      <c r="Y273" s="207" t="s">
        <v>6877</v>
      </c>
      <c r="Z273" s="207" t="s">
        <v>6877</v>
      </c>
      <c r="AA273" s="207" t="s">
        <v>6877</v>
      </c>
      <c r="AB273" s="207" t="s">
        <v>6877</v>
      </c>
      <c r="AC273" s="207">
        <v>22.3</v>
      </c>
      <c r="AD273" s="207" t="s">
        <v>1009</v>
      </c>
      <c r="AE273" s="207" t="s">
        <v>6904</v>
      </c>
      <c r="AF273" s="207" t="s">
        <v>6904</v>
      </c>
      <c r="AG273" s="207">
        <v>5.5</v>
      </c>
      <c r="AH273" s="207">
        <v>4.5599999999999996</v>
      </c>
      <c r="AI273" s="207">
        <v>0.55398999999999998</v>
      </c>
      <c r="AJ273" s="207">
        <v>0.871</v>
      </c>
      <c r="AK273" s="207">
        <v>0.44667000000000001</v>
      </c>
      <c r="AL273" s="207">
        <v>0.999</v>
      </c>
      <c r="AM273" s="207">
        <v>0.78790000000000004</v>
      </c>
      <c r="AN273" s="207">
        <v>0.14019999999999999</v>
      </c>
      <c r="AO273" s="207">
        <v>0.85980000000000001</v>
      </c>
      <c r="AP273" s="207">
        <v>0</v>
      </c>
      <c r="AQ273" s="207" t="s">
        <v>6882</v>
      </c>
      <c r="AR273" s="207" t="s">
        <v>6883</v>
      </c>
      <c r="AS273" s="207" t="s">
        <v>10360</v>
      </c>
      <c r="AT273" s="207">
        <v>89865023</v>
      </c>
      <c r="AU273" s="207">
        <v>89865023</v>
      </c>
      <c r="AV273" s="207" t="s">
        <v>1009</v>
      </c>
      <c r="AW273" s="207" t="s">
        <v>1010</v>
      </c>
      <c r="AX273" s="207" t="s">
        <v>178</v>
      </c>
      <c r="AY273" s="207" t="s">
        <v>5316</v>
      </c>
      <c r="AZ273" s="207" t="s">
        <v>5316</v>
      </c>
      <c r="BA273" s="207" t="s">
        <v>10537</v>
      </c>
      <c r="BB273" s="207" t="s">
        <v>10529</v>
      </c>
      <c r="BC273" s="207">
        <v>174763</v>
      </c>
      <c r="BD273" s="207" t="s">
        <v>9412</v>
      </c>
      <c r="BE273" s="207">
        <v>848</v>
      </c>
      <c r="BF273" s="207" t="s">
        <v>6886</v>
      </c>
      <c r="BG273" s="207">
        <v>12210792</v>
      </c>
      <c r="BH273" s="207" t="s">
        <v>10554</v>
      </c>
      <c r="BI273" s="207" t="s">
        <v>6888</v>
      </c>
      <c r="BJ273" s="207" t="s">
        <v>10555</v>
      </c>
      <c r="BK273" s="207" t="s">
        <v>1010</v>
      </c>
      <c r="BL273" s="207" t="s">
        <v>6890</v>
      </c>
      <c r="BM273" s="207" t="s">
        <v>7427</v>
      </c>
      <c r="BN273" s="207" t="s">
        <v>10556</v>
      </c>
      <c r="BO273" s="207">
        <v>258450</v>
      </c>
      <c r="BP273" s="207">
        <v>174763.0006</v>
      </c>
      <c r="BQ273" s="207" t="s">
        <v>10557</v>
      </c>
      <c r="BR273" s="207" t="s">
        <v>5316</v>
      </c>
      <c r="BS273" s="207" t="s">
        <v>5316</v>
      </c>
      <c r="BT273" s="207" t="s">
        <v>5316</v>
      </c>
      <c r="BU273" s="207" t="s">
        <v>5316</v>
      </c>
      <c r="BV273" s="207" t="s">
        <v>10558</v>
      </c>
      <c r="BW273" s="207" t="s">
        <v>10559</v>
      </c>
      <c r="BX273" s="207" t="s">
        <v>32</v>
      </c>
      <c r="BY273" s="207" t="s">
        <v>1010</v>
      </c>
      <c r="BZ273" s="207">
        <v>1.5659512741898301E-4</v>
      </c>
      <c r="CA273" s="207" t="s">
        <v>1011</v>
      </c>
      <c r="CB273" s="207">
        <v>1.9252984212552899E-4</v>
      </c>
      <c r="CC273" s="207">
        <v>2.5924645696508798E-4</v>
      </c>
      <c r="CD273" s="207">
        <v>0</v>
      </c>
      <c r="CE273" s="207">
        <v>0</v>
      </c>
      <c r="CF273" s="207">
        <v>0</v>
      </c>
      <c r="CG273" s="207">
        <v>2.09932821497121E-4</v>
      </c>
      <c r="CH273" s="207">
        <v>0</v>
      </c>
      <c r="CI273" s="207">
        <v>19</v>
      </c>
      <c r="CJ273" s="207">
        <v>2</v>
      </c>
      <c r="CK273" s="207">
        <v>3</v>
      </c>
      <c r="CL273" s="207">
        <v>0</v>
      </c>
      <c r="CM273" s="207">
        <v>0</v>
      </c>
      <c r="CN273" s="207">
        <v>0</v>
      </c>
      <c r="CO273" s="207">
        <v>14</v>
      </c>
      <c r="CP273" s="207">
        <v>0</v>
      </c>
      <c r="CQ273" s="207" t="s">
        <v>32</v>
      </c>
      <c r="CR273" s="207" t="s">
        <v>1010</v>
      </c>
      <c r="CS273" s="207" t="s">
        <v>10555</v>
      </c>
      <c r="CT273" s="207">
        <v>1.99681E-4</v>
      </c>
      <c r="CU273" s="207">
        <v>0</v>
      </c>
      <c r="CV273" s="207">
        <v>1.4E-3</v>
      </c>
      <c r="CW273" s="207">
        <v>0</v>
      </c>
      <c r="CX273" s="207">
        <v>0</v>
      </c>
      <c r="CY273" s="207">
        <v>0</v>
      </c>
      <c r="CZ273" s="207" t="s">
        <v>32</v>
      </c>
      <c r="DA273" s="207">
        <v>1.997E-4</v>
      </c>
      <c r="DB273" s="207" t="s">
        <v>10555</v>
      </c>
      <c r="DC273" s="207" t="s">
        <v>32</v>
      </c>
      <c r="DD273" s="207">
        <v>3.0800000000000001E-4</v>
      </c>
      <c r="DE273" s="207" t="s">
        <v>10555</v>
      </c>
      <c r="DF273" s="207" t="s">
        <v>32</v>
      </c>
      <c r="DG273" s="207" t="s">
        <v>1010</v>
      </c>
      <c r="DH273" s="207">
        <v>3</v>
      </c>
      <c r="DI273" s="208">
        <v>8.0906148867313898E-4</v>
      </c>
      <c r="DJ273" s="207" t="s">
        <v>32</v>
      </c>
      <c r="DK273" s="207" t="s">
        <v>1010</v>
      </c>
      <c r="DL273" s="207">
        <v>3</v>
      </c>
      <c r="DM273" s="208">
        <v>8.0906148867313898E-4</v>
      </c>
      <c r="DN273" s="207" t="s">
        <v>5316</v>
      </c>
      <c r="DO273" s="207" t="s">
        <v>5316</v>
      </c>
      <c r="DP273" s="207" t="s">
        <v>5316</v>
      </c>
      <c r="DQ273" s="207" t="s">
        <v>5316</v>
      </c>
    </row>
    <row r="274" spans="2:121" x14ac:dyDescent="0.2">
      <c r="B274" s="207" t="s">
        <v>10360</v>
      </c>
      <c r="C274" s="207">
        <v>89870178</v>
      </c>
      <c r="D274" s="207" t="s">
        <v>1009</v>
      </c>
      <c r="E274" s="207" t="s">
        <v>1035</v>
      </c>
      <c r="F274" s="207" t="s">
        <v>10529</v>
      </c>
      <c r="G274" s="207" t="s">
        <v>6867</v>
      </c>
      <c r="H274" s="207" t="s">
        <v>6868</v>
      </c>
      <c r="I274" s="207" t="s">
        <v>6869</v>
      </c>
      <c r="J274" s="207" t="s">
        <v>10560</v>
      </c>
      <c r="K274" s="207" t="s">
        <v>10561</v>
      </c>
      <c r="L274" s="207" t="s">
        <v>10532</v>
      </c>
      <c r="M274" s="207" t="s">
        <v>10533</v>
      </c>
      <c r="N274" s="207" t="s">
        <v>10534</v>
      </c>
      <c r="O274" s="207" t="s">
        <v>10535</v>
      </c>
      <c r="P274" s="207" t="s">
        <v>10536</v>
      </c>
      <c r="Q274" s="207" t="s">
        <v>1020</v>
      </c>
      <c r="R274" s="207">
        <v>8</v>
      </c>
      <c r="S274" s="207">
        <v>23</v>
      </c>
      <c r="T274" s="207" t="s">
        <v>1010</v>
      </c>
      <c r="U274" s="207" t="s">
        <v>6916</v>
      </c>
      <c r="V274" s="207" t="s">
        <v>1623</v>
      </c>
      <c r="W274" s="207" t="s">
        <v>6879</v>
      </c>
      <c r="X274" s="207" t="s">
        <v>1623</v>
      </c>
      <c r="Y274" s="207" t="s">
        <v>1623</v>
      </c>
      <c r="Z274" s="207" t="s">
        <v>6877</v>
      </c>
      <c r="AA274" s="207" t="s">
        <v>1010</v>
      </c>
      <c r="AB274" s="207" t="s">
        <v>1010</v>
      </c>
      <c r="AC274" s="207">
        <v>3.831</v>
      </c>
      <c r="AD274" s="207" t="s">
        <v>1009</v>
      </c>
      <c r="AE274" s="207" t="s">
        <v>6904</v>
      </c>
      <c r="AF274" s="207" t="s">
        <v>6904</v>
      </c>
      <c r="AG274" s="207">
        <v>3.83</v>
      </c>
      <c r="AH274" s="207">
        <v>1.95</v>
      </c>
      <c r="AI274" s="207">
        <v>0.24909000000000001</v>
      </c>
      <c r="AJ274" s="207">
        <v>0.59799999999999998</v>
      </c>
      <c r="AK274" s="207">
        <v>0.29602000000000001</v>
      </c>
      <c r="AL274" s="207">
        <v>0.88800000000000001</v>
      </c>
      <c r="AM274" s="207">
        <v>0.36010999999999999</v>
      </c>
      <c r="AN274" s="207">
        <v>0</v>
      </c>
      <c r="AO274" s="207">
        <v>0.80200000000000005</v>
      </c>
      <c r="AP274" s="207">
        <v>0</v>
      </c>
      <c r="AQ274" s="207" t="s">
        <v>6882</v>
      </c>
      <c r="AR274" s="207" t="s">
        <v>6883</v>
      </c>
      <c r="AS274" s="207" t="s">
        <v>10360</v>
      </c>
      <c r="AT274" s="207">
        <v>89870178</v>
      </c>
      <c r="AU274" s="207">
        <v>89870178</v>
      </c>
      <c r="AV274" s="207" t="s">
        <v>1009</v>
      </c>
      <c r="AW274" s="207" t="s">
        <v>1035</v>
      </c>
      <c r="AX274" s="207" t="s">
        <v>178</v>
      </c>
      <c r="AY274" s="207" t="s">
        <v>5316</v>
      </c>
      <c r="AZ274" s="207" t="s">
        <v>5316</v>
      </c>
      <c r="BA274" s="207" t="s">
        <v>10537</v>
      </c>
      <c r="BB274" s="207" t="s">
        <v>10529</v>
      </c>
      <c r="BC274" s="207">
        <v>174763</v>
      </c>
      <c r="BD274" s="207" t="s">
        <v>10562</v>
      </c>
      <c r="BE274" s="207">
        <v>517</v>
      </c>
      <c r="BF274" s="207" t="s">
        <v>6886</v>
      </c>
      <c r="BG274" s="207">
        <v>16621917</v>
      </c>
      <c r="BH274" s="207" t="s">
        <v>10563</v>
      </c>
      <c r="BI274" s="207" t="s">
        <v>6888</v>
      </c>
      <c r="BJ274" s="207" t="s">
        <v>10564</v>
      </c>
      <c r="BK274" s="207" t="s">
        <v>1035</v>
      </c>
      <c r="BL274" s="207" t="s">
        <v>6890</v>
      </c>
      <c r="BM274" s="207" t="s">
        <v>10565</v>
      </c>
      <c r="BN274" s="207" t="s">
        <v>10566</v>
      </c>
      <c r="BO274" s="207">
        <v>203700</v>
      </c>
      <c r="BP274" s="207" t="s">
        <v>5316</v>
      </c>
      <c r="BQ274" s="207" t="s">
        <v>10567</v>
      </c>
      <c r="BR274" s="207" t="s">
        <v>5316</v>
      </c>
      <c r="BS274" s="207" t="s">
        <v>5316</v>
      </c>
      <c r="BT274" s="207" t="s">
        <v>5316</v>
      </c>
      <c r="BU274" s="207" t="s">
        <v>5316</v>
      </c>
      <c r="BV274" s="207" t="s">
        <v>5316</v>
      </c>
      <c r="BW274" s="207" t="s">
        <v>10568</v>
      </c>
      <c r="BX274" s="207" t="s">
        <v>19</v>
      </c>
      <c r="BY274" s="207" t="s">
        <v>10569</v>
      </c>
      <c r="BZ274" s="207" t="s">
        <v>5316</v>
      </c>
      <c r="CA274" s="207" t="s">
        <v>5316</v>
      </c>
      <c r="CB274" s="207" t="s">
        <v>5316</v>
      </c>
      <c r="CC274" s="207" t="s">
        <v>5316</v>
      </c>
      <c r="CD274" s="207" t="s">
        <v>5316</v>
      </c>
      <c r="CE274" s="207" t="s">
        <v>5316</v>
      </c>
      <c r="CF274" s="207" t="s">
        <v>5316</v>
      </c>
      <c r="CG274" s="207" t="s">
        <v>5316</v>
      </c>
      <c r="CH274" s="207" t="s">
        <v>5316</v>
      </c>
      <c r="CI274" s="207" t="s">
        <v>5316</v>
      </c>
      <c r="CJ274" s="207" t="s">
        <v>5316</v>
      </c>
      <c r="CK274" s="207" t="s">
        <v>5316</v>
      </c>
      <c r="CL274" s="207" t="s">
        <v>5316</v>
      </c>
      <c r="CM274" s="207" t="s">
        <v>5316</v>
      </c>
      <c r="CN274" s="207" t="s">
        <v>5316</v>
      </c>
      <c r="CO274" s="207" t="s">
        <v>5316</v>
      </c>
      <c r="CP274" s="207" t="s">
        <v>5316</v>
      </c>
      <c r="CQ274" s="207" t="s">
        <v>32</v>
      </c>
      <c r="CR274" s="207" t="s">
        <v>1035</v>
      </c>
      <c r="CS274" s="207" t="s">
        <v>10564</v>
      </c>
      <c r="CT274" s="207">
        <v>3.79393E-3</v>
      </c>
      <c r="CU274" s="207">
        <v>0</v>
      </c>
      <c r="CV274" s="207">
        <v>1.2999999999999999E-2</v>
      </c>
      <c r="CW274" s="207">
        <v>8.0000000000000004E-4</v>
      </c>
      <c r="CX274" s="207">
        <v>8.8999999999999999E-3</v>
      </c>
      <c r="CY274" s="207">
        <v>0</v>
      </c>
      <c r="CZ274" s="207" t="s">
        <v>32</v>
      </c>
      <c r="DA274" s="207">
        <v>3.7940000000000001E-3</v>
      </c>
      <c r="DB274" s="207" t="s">
        <v>10564</v>
      </c>
      <c r="DC274" s="207" t="s">
        <v>32</v>
      </c>
      <c r="DD274" s="207">
        <v>6.0010000000000003E-3</v>
      </c>
      <c r="DE274" s="207" t="s">
        <v>10564</v>
      </c>
      <c r="DF274" s="207" t="s">
        <v>32</v>
      </c>
      <c r="DG274" s="207" t="s">
        <v>1035</v>
      </c>
      <c r="DH274" s="207">
        <v>33</v>
      </c>
      <c r="DI274" s="207">
        <v>8.8996763754045308E-3</v>
      </c>
      <c r="DJ274" s="207" t="s">
        <v>32</v>
      </c>
      <c r="DK274" s="207" t="s">
        <v>1035</v>
      </c>
      <c r="DL274" s="207">
        <v>33</v>
      </c>
      <c r="DM274" s="207">
        <v>8.8996763754045308E-3</v>
      </c>
      <c r="DN274" s="207" t="s">
        <v>5316</v>
      </c>
      <c r="DO274" s="207" t="s">
        <v>5316</v>
      </c>
      <c r="DP274" s="207" t="s">
        <v>5316</v>
      </c>
      <c r="DQ274" s="207" t="s">
        <v>5316</v>
      </c>
    </row>
    <row r="275" spans="2:121" x14ac:dyDescent="0.2">
      <c r="B275" s="207" t="s">
        <v>10360</v>
      </c>
      <c r="C275" s="207">
        <v>89870432</v>
      </c>
      <c r="D275" s="207" t="s">
        <v>1009</v>
      </c>
      <c r="E275" s="207" t="s">
        <v>1010</v>
      </c>
      <c r="F275" s="207" t="s">
        <v>10529</v>
      </c>
      <c r="G275" s="207" t="s">
        <v>6867</v>
      </c>
      <c r="H275" s="207" t="s">
        <v>6868</v>
      </c>
      <c r="I275" s="207" t="s">
        <v>6869</v>
      </c>
      <c r="J275" s="207" t="s">
        <v>10570</v>
      </c>
      <c r="K275" s="207" t="s">
        <v>10571</v>
      </c>
      <c r="L275" s="207" t="s">
        <v>10532</v>
      </c>
      <c r="M275" s="207" t="s">
        <v>10533</v>
      </c>
      <c r="N275" s="207" t="s">
        <v>10534</v>
      </c>
      <c r="O275" s="207" t="s">
        <v>10535</v>
      </c>
      <c r="P275" s="207" t="s">
        <v>10536</v>
      </c>
      <c r="Q275" s="207" t="s">
        <v>1020</v>
      </c>
      <c r="R275" s="207">
        <v>7</v>
      </c>
      <c r="S275" s="207">
        <v>23</v>
      </c>
      <c r="T275" s="207" t="s">
        <v>6877</v>
      </c>
      <c r="U275" s="207" t="s">
        <v>6878</v>
      </c>
      <c r="V275" s="207" t="s">
        <v>6877</v>
      </c>
      <c r="W275" s="207" t="s">
        <v>6879</v>
      </c>
      <c r="X275" s="207" t="s">
        <v>6877</v>
      </c>
      <c r="Y275" s="207" t="s">
        <v>6877</v>
      </c>
      <c r="Z275" s="207" t="s">
        <v>6877</v>
      </c>
      <c r="AA275" s="207" t="s">
        <v>6877</v>
      </c>
      <c r="AB275" s="207" t="s">
        <v>6877</v>
      </c>
      <c r="AC275" s="207">
        <v>28.9</v>
      </c>
      <c r="AD275" s="207" t="s">
        <v>1009</v>
      </c>
      <c r="AE275" s="207" t="s">
        <v>6904</v>
      </c>
      <c r="AF275" s="207" t="s">
        <v>6904</v>
      </c>
      <c r="AG275" s="207">
        <v>5</v>
      </c>
      <c r="AH275" s="207">
        <v>5</v>
      </c>
      <c r="AI275" s="207">
        <v>0.66007000000000005</v>
      </c>
      <c r="AJ275" s="207">
        <v>0.871</v>
      </c>
      <c r="AK275" s="207">
        <v>0.44667000000000001</v>
      </c>
      <c r="AL275" s="207">
        <v>0.996</v>
      </c>
      <c r="AM275" s="207">
        <v>0.63571</v>
      </c>
      <c r="AN275" s="207">
        <v>0</v>
      </c>
      <c r="AO275" s="207">
        <v>1</v>
      </c>
      <c r="AP275" s="207">
        <v>0</v>
      </c>
      <c r="AQ275" s="207" t="s">
        <v>6882</v>
      </c>
      <c r="AR275" s="207" t="s">
        <v>6883</v>
      </c>
      <c r="AS275" s="207" t="s">
        <v>10360</v>
      </c>
      <c r="AT275" s="207">
        <v>89870432</v>
      </c>
      <c r="AU275" s="207">
        <v>89870432</v>
      </c>
      <c r="AV275" s="207" t="s">
        <v>1009</v>
      </c>
      <c r="AW275" s="207" t="s">
        <v>1010</v>
      </c>
      <c r="AX275" s="207" t="s">
        <v>178</v>
      </c>
      <c r="AY275" s="207" t="s">
        <v>5316</v>
      </c>
      <c r="AZ275" s="207" t="s">
        <v>5316</v>
      </c>
      <c r="BA275" s="207" t="s">
        <v>10537</v>
      </c>
      <c r="BB275" s="207" t="s">
        <v>10529</v>
      </c>
      <c r="BC275" s="207">
        <v>174763</v>
      </c>
      <c r="BD275" s="207" t="s">
        <v>6947</v>
      </c>
      <c r="BE275" s="207">
        <v>467</v>
      </c>
      <c r="BF275" s="207" t="s">
        <v>6886</v>
      </c>
      <c r="BG275" s="207">
        <v>11431686</v>
      </c>
      <c r="BH275" s="207" t="s">
        <v>10572</v>
      </c>
      <c r="BI275" s="207" t="s">
        <v>6888</v>
      </c>
      <c r="BJ275" s="207" t="s">
        <v>10573</v>
      </c>
      <c r="BK275" s="207" t="s">
        <v>1010</v>
      </c>
      <c r="BL275" s="207" t="s">
        <v>8121</v>
      </c>
      <c r="BM275" s="207" t="s">
        <v>10574</v>
      </c>
      <c r="BN275" s="207" t="s">
        <v>10575</v>
      </c>
      <c r="BO275" s="207">
        <v>258450</v>
      </c>
      <c r="BP275" s="207">
        <v>174763.00020000001</v>
      </c>
      <c r="BQ275" s="207" t="s">
        <v>10576</v>
      </c>
      <c r="BR275" s="207" t="s">
        <v>5316</v>
      </c>
      <c r="BS275" s="207" t="s">
        <v>5316</v>
      </c>
      <c r="BT275" s="207" t="s">
        <v>5316</v>
      </c>
      <c r="BU275" s="207" t="s">
        <v>5316</v>
      </c>
      <c r="BV275" s="207" t="s">
        <v>10577</v>
      </c>
      <c r="BW275" s="207" t="s">
        <v>10578</v>
      </c>
      <c r="BX275" s="207" t="s">
        <v>32</v>
      </c>
      <c r="BY275" s="207" t="s">
        <v>1010</v>
      </c>
      <c r="BZ275" s="207">
        <v>5.1903969417851697E-4</v>
      </c>
      <c r="CA275" s="207" t="s">
        <v>1011</v>
      </c>
      <c r="CB275" s="207">
        <v>5.7681215150932495E-4</v>
      </c>
      <c r="CC275" s="207">
        <v>0</v>
      </c>
      <c r="CD275" s="207">
        <v>0</v>
      </c>
      <c r="CE275" s="207">
        <v>0</v>
      </c>
      <c r="CF275" s="207">
        <v>1.5119443604475399E-4</v>
      </c>
      <c r="CG275" s="207">
        <v>8.3937885964386401E-4</v>
      </c>
      <c r="CH275" s="207">
        <v>0</v>
      </c>
      <c r="CI275" s="207">
        <v>63</v>
      </c>
      <c r="CJ275" s="207">
        <v>6</v>
      </c>
      <c r="CK275" s="207">
        <v>0</v>
      </c>
      <c r="CL275" s="207">
        <v>0</v>
      </c>
      <c r="CM275" s="207">
        <v>0</v>
      </c>
      <c r="CN275" s="207">
        <v>1</v>
      </c>
      <c r="CO275" s="207">
        <v>56</v>
      </c>
      <c r="CP275" s="207">
        <v>0</v>
      </c>
      <c r="CQ275" s="207" t="s">
        <v>32</v>
      </c>
      <c r="CR275" s="207" t="s">
        <v>1010</v>
      </c>
      <c r="CS275" s="207" t="s">
        <v>10573</v>
      </c>
      <c r="CT275" s="207">
        <v>1.99681E-4</v>
      </c>
      <c r="CU275" s="207">
        <v>0</v>
      </c>
      <c r="CV275" s="207">
        <v>0</v>
      </c>
      <c r="CW275" s="207">
        <v>0</v>
      </c>
      <c r="CX275" s="207">
        <v>1E-3</v>
      </c>
      <c r="CY275" s="207">
        <v>0</v>
      </c>
      <c r="CZ275" s="207" t="s">
        <v>32</v>
      </c>
      <c r="DA275" s="207">
        <v>1.997E-4</v>
      </c>
      <c r="DB275" s="207" t="s">
        <v>10573</v>
      </c>
      <c r="DC275" s="207" t="s">
        <v>32</v>
      </c>
      <c r="DD275" s="207">
        <v>1.2310000000000001E-3</v>
      </c>
      <c r="DE275" s="207" t="s">
        <v>10573</v>
      </c>
      <c r="DF275" s="207" t="s">
        <v>32</v>
      </c>
      <c r="DG275" s="207" t="s">
        <v>1010</v>
      </c>
      <c r="DH275" s="207">
        <v>1</v>
      </c>
      <c r="DI275" s="208">
        <v>2.6968716289104598E-4</v>
      </c>
      <c r="DJ275" s="207" t="s">
        <v>32</v>
      </c>
      <c r="DK275" s="207" t="s">
        <v>1010</v>
      </c>
      <c r="DL275" s="207">
        <v>1</v>
      </c>
      <c r="DM275" s="208">
        <v>2.6968716289104598E-4</v>
      </c>
      <c r="DN275" s="207" t="s">
        <v>5316</v>
      </c>
      <c r="DO275" s="207" t="s">
        <v>5316</v>
      </c>
      <c r="DP275" s="207" t="s">
        <v>5316</v>
      </c>
      <c r="DQ275" s="207" t="s">
        <v>5316</v>
      </c>
    </row>
    <row r="276" spans="2:121" x14ac:dyDescent="0.2">
      <c r="B276" s="207" t="s">
        <v>10579</v>
      </c>
      <c r="C276" s="207">
        <v>3293257</v>
      </c>
      <c r="D276" s="207" t="s">
        <v>1009</v>
      </c>
      <c r="E276" s="207" t="s">
        <v>1035</v>
      </c>
      <c r="F276" s="207" t="s">
        <v>10580</v>
      </c>
      <c r="G276" s="207" t="s">
        <v>6867</v>
      </c>
      <c r="H276" s="207" t="s">
        <v>6868</v>
      </c>
      <c r="I276" s="207" t="s">
        <v>6869</v>
      </c>
      <c r="J276" s="207" t="s">
        <v>10581</v>
      </c>
      <c r="K276" s="207" t="s">
        <v>10582</v>
      </c>
      <c r="L276" s="207" t="s">
        <v>10583</v>
      </c>
      <c r="M276" s="207" t="s">
        <v>10584</v>
      </c>
      <c r="N276" s="207" t="s">
        <v>10585</v>
      </c>
      <c r="O276" s="207" t="s">
        <v>10586</v>
      </c>
      <c r="P276" s="207" t="s">
        <v>10587</v>
      </c>
      <c r="Q276" s="207" t="s">
        <v>1020</v>
      </c>
      <c r="R276" s="207">
        <v>10</v>
      </c>
      <c r="S276" s="207">
        <v>10</v>
      </c>
      <c r="T276" s="207" t="s">
        <v>1010</v>
      </c>
      <c r="U276" s="207" t="s">
        <v>6916</v>
      </c>
      <c r="V276" s="207" t="s">
        <v>1623</v>
      </c>
      <c r="W276" s="207" t="s">
        <v>6879</v>
      </c>
      <c r="X276" s="207" t="s">
        <v>1623</v>
      </c>
      <c r="Y276" s="207" t="s">
        <v>1623</v>
      </c>
      <c r="Z276" s="207" t="s">
        <v>1010</v>
      </c>
      <c r="AA276" s="207" t="s">
        <v>1010</v>
      </c>
      <c r="AB276" s="207" t="s">
        <v>1010</v>
      </c>
      <c r="AC276" s="207">
        <v>1E-3</v>
      </c>
      <c r="AD276" s="207" t="s">
        <v>1009</v>
      </c>
      <c r="AE276" s="207" t="s">
        <v>6904</v>
      </c>
      <c r="AF276" s="207" t="s">
        <v>6904</v>
      </c>
      <c r="AG276" s="207">
        <v>5.6</v>
      </c>
      <c r="AH276" s="207">
        <v>-3.05</v>
      </c>
      <c r="AI276" s="207">
        <v>5.04E-2</v>
      </c>
      <c r="AJ276" s="207">
        <v>-2.0939999999999999</v>
      </c>
      <c r="AK276" s="207">
        <v>1.24E-3</v>
      </c>
      <c r="AL276" s="207">
        <v>8.9999999999999993E-3</v>
      </c>
      <c r="AM276" s="207">
        <v>8.0710000000000004E-2</v>
      </c>
      <c r="AN276" s="207">
        <v>0.44219999999999998</v>
      </c>
      <c r="AO276" s="207">
        <v>0.2087</v>
      </c>
      <c r="AP276" s="207">
        <v>0</v>
      </c>
      <c r="AQ276" s="207" t="s">
        <v>6882</v>
      </c>
      <c r="AR276" s="207" t="s">
        <v>6883</v>
      </c>
      <c r="AS276" s="207" t="s">
        <v>10579</v>
      </c>
      <c r="AT276" s="207">
        <v>3293257</v>
      </c>
      <c r="AU276" s="207">
        <v>3293257</v>
      </c>
      <c r="AV276" s="207" t="s">
        <v>1009</v>
      </c>
      <c r="AW276" s="207" t="s">
        <v>1035</v>
      </c>
      <c r="AX276" s="207" t="s">
        <v>178</v>
      </c>
      <c r="AY276" s="207" t="s">
        <v>5316</v>
      </c>
      <c r="AZ276" s="207" t="s">
        <v>5316</v>
      </c>
      <c r="BA276" s="207" t="s">
        <v>10588</v>
      </c>
      <c r="BB276" s="207" t="s">
        <v>10580</v>
      </c>
      <c r="BC276" s="207">
        <v>608107</v>
      </c>
      <c r="BD276" s="207" t="s">
        <v>9499</v>
      </c>
      <c r="BE276" s="207">
        <v>744</v>
      </c>
      <c r="BF276" s="207" t="s">
        <v>6886</v>
      </c>
      <c r="BG276" s="207">
        <v>9668175</v>
      </c>
      <c r="BH276" s="207" t="s">
        <v>10589</v>
      </c>
      <c r="BI276" s="207" t="s">
        <v>6888</v>
      </c>
      <c r="BJ276" s="207" t="s">
        <v>10590</v>
      </c>
      <c r="BK276" s="207" t="s">
        <v>7364</v>
      </c>
      <c r="BL276" s="207" t="s">
        <v>6890</v>
      </c>
      <c r="BM276" s="207" t="s">
        <v>10591</v>
      </c>
      <c r="BN276" s="207" t="s">
        <v>10592</v>
      </c>
      <c r="BO276" s="207">
        <v>249100</v>
      </c>
      <c r="BP276" s="207">
        <v>608107.00109999999</v>
      </c>
      <c r="BQ276" s="207" t="s">
        <v>10593</v>
      </c>
      <c r="BR276" s="207" t="s">
        <v>5316</v>
      </c>
      <c r="BS276" s="207" t="s">
        <v>5316</v>
      </c>
      <c r="BT276" s="207" t="s">
        <v>5316</v>
      </c>
      <c r="BU276" s="207" t="s">
        <v>5316</v>
      </c>
      <c r="BV276" s="207" t="s">
        <v>10594</v>
      </c>
      <c r="BW276" s="207" t="s">
        <v>10595</v>
      </c>
      <c r="BX276" s="207" t="s">
        <v>32</v>
      </c>
      <c r="BY276" s="207" t="s">
        <v>1035</v>
      </c>
      <c r="BZ276" s="207">
        <v>1.4827506672378001E-3</v>
      </c>
      <c r="CA276" s="207" t="s">
        <v>1011</v>
      </c>
      <c r="CB276" s="207">
        <v>3.8446751249519401E-4</v>
      </c>
      <c r="CC276" s="207">
        <v>1.81378476420798E-3</v>
      </c>
      <c r="CD276" s="207">
        <v>0</v>
      </c>
      <c r="CE276" s="207">
        <v>3.6337209302325603E-4</v>
      </c>
      <c r="CF276" s="207">
        <v>7.5597218022376803E-4</v>
      </c>
      <c r="CG276" s="207">
        <v>2.1430284138592502E-3</v>
      </c>
      <c r="CH276" s="207">
        <v>1.1037527593819E-3</v>
      </c>
      <c r="CI276" s="207">
        <v>180</v>
      </c>
      <c r="CJ276" s="207">
        <v>4</v>
      </c>
      <c r="CK276" s="207">
        <v>21</v>
      </c>
      <c r="CL276" s="207">
        <v>0</v>
      </c>
      <c r="CM276" s="207">
        <v>6</v>
      </c>
      <c r="CN276" s="207">
        <v>5</v>
      </c>
      <c r="CO276" s="207">
        <v>143</v>
      </c>
      <c r="CP276" s="207">
        <v>1</v>
      </c>
      <c r="CQ276" s="207" t="s">
        <v>32</v>
      </c>
      <c r="CR276" s="207" t="s">
        <v>1035</v>
      </c>
      <c r="CS276" s="207" t="s">
        <v>10590</v>
      </c>
      <c r="CT276" s="207">
        <v>1.7971199999999999E-3</v>
      </c>
      <c r="CU276" s="207">
        <v>0</v>
      </c>
      <c r="CV276" s="207">
        <v>5.7999999999999996E-3</v>
      </c>
      <c r="CW276" s="207">
        <v>0</v>
      </c>
      <c r="CX276" s="207">
        <v>5.0000000000000001E-3</v>
      </c>
      <c r="CY276" s="207">
        <v>0</v>
      </c>
      <c r="CZ276" s="207" t="s">
        <v>32</v>
      </c>
      <c r="DA276" s="207">
        <v>1.797E-3</v>
      </c>
      <c r="DB276" s="207" t="s">
        <v>10590</v>
      </c>
      <c r="DC276" s="207" t="s">
        <v>32</v>
      </c>
      <c r="DD276" s="207">
        <v>1.3079999999999999E-3</v>
      </c>
      <c r="DE276" s="207" t="s">
        <v>10590</v>
      </c>
      <c r="DF276" s="207" t="s">
        <v>32</v>
      </c>
      <c r="DG276" s="207" t="s">
        <v>1035</v>
      </c>
      <c r="DH276" s="207">
        <v>0</v>
      </c>
      <c r="DI276" s="207">
        <v>0</v>
      </c>
      <c r="DJ276" s="207" t="s">
        <v>32</v>
      </c>
      <c r="DK276" s="207" t="s">
        <v>1035</v>
      </c>
      <c r="DL276" s="207">
        <v>0</v>
      </c>
      <c r="DM276" s="207">
        <v>0</v>
      </c>
      <c r="DN276" s="207" t="s">
        <v>5316</v>
      </c>
      <c r="DO276" s="207" t="s">
        <v>5316</v>
      </c>
      <c r="DP276" s="207" t="s">
        <v>5316</v>
      </c>
      <c r="DQ276" s="207" t="s">
        <v>5316</v>
      </c>
    </row>
    <row r="277" spans="2:121" x14ac:dyDescent="0.2">
      <c r="B277" s="207" t="s">
        <v>10579</v>
      </c>
      <c r="C277" s="207">
        <v>3293310</v>
      </c>
      <c r="D277" s="207" t="s">
        <v>1035</v>
      </c>
      <c r="E277" s="207" t="s">
        <v>1022</v>
      </c>
      <c r="F277" s="207" t="s">
        <v>10580</v>
      </c>
      <c r="G277" s="207" t="s">
        <v>6867</v>
      </c>
      <c r="H277" s="207" t="s">
        <v>6868</v>
      </c>
      <c r="I277" s="207" t="s">
        <v>6869</v>
      </c>
      <c r="J277" s="207" t="s">
        <v>10596</v>
      </c>
      <c r="K277" s="207" t="s">
        <v>10597</v>
      </c>
      <c r="L277" s="207" t="s">
        <v>10583</v>
      </c>
      <c r="M277" s="207" t="s">
        <v>10584</v>
      </c>
      <c r="N277" s="207" t="s">
        <v>10585</v>
      </c>
      <c r="O277" s="207" t="s">
        <v>10586</v>
      </c>
      <c r="P277" s="207" t="s">
        <v>10587</v>
      </c>
      <c r="Q277" s="207" t="s">
        <v>1020</v>
      </c>
      <c r="R277" s="207">
        <v>10</v>
      </c>
      <c r="S277" s="207">
        <v>10</v>
      </c>
      <c r="T277" s="207" t="s">
        <v>1010</v>
      </c>
      <c r="U277" s="207" t="s">
        <v>6916</v>
      </c>
      <c r="V277" s="207" t="s">
        <v>1623</v>
      </c>
      <c r="W277" s="207" t="s">
        <v>6879</v>
      </c>
      <c r="X277" s="207" t="s">
        <v>1623</v>
      </c>
      <c r="Y277" s="207" t="s">
        <v>1623</v>
      </c>
      <c r="Z277" s="207" t="s">
        <v>1010</v>
      </c>
      <c r="AA277" s="207" t="s">
        <v>1010</v>
      </c>
      <c r="AB277" s="207" t="s">
        <v>1010</v>
      </c>
      <c r="AC277" s="207">
        <v>6.8339999999999996</v>
      </c>
      <c r="AD277" s="207" t="s">
        <v>1035</v>
      </c>
      <c r="AE277" s="207" t="s">
        <v>6917</v>
      </c>
      <c r="AF277" s="207" t="s">
        <v>6917</v>
      </c>
      <c r="AG277" s="207">
        <v>5.18</v>
      </c>
      <c r="AH277" s="207">
        <v>-0.51800000000000002</v>
      </c>
      <c r="AI277" s="207">
        <v>0.11258</v>
      </c>
      <c r="AJ277" s="207">
        <v>-5.6000000000000001E-2</v>
      </c>
      <c r="AK277" s="207">
        <v>0.12268</v>
      </c>
      <c r="AL277" s="207">
        <v>0.161</v>
      </c>
      <c r="AM277" s="207">
        <v>0.19019</v>
      </c>
      <c r="AN277" s="207">
        <v>0.1573</v>
      </c>
      <c r="AO277" s="207">
        <v>0.39400000000000002</v>
      </c>
      <c r="AP277" s="207">
        <v>0.31430000000000002</v>
      </c>
      <c r="AQ277" s="207" t="s">
        <v>6882</v>
      </c>
      <c r="AR277" s="207" t="s">
        <v>6883</v>
      </c>
      <c r="AS277" s="207" t="s">
        <v>10579</v>
      </c>
      <c r="AT277" s="207">
        <v>3293310</v>
      </c>
      <c r="AU277" s="207">
        <v>3293310</v>
      </c>
      <c r="AV277" s="207" t="s">
        <v>1035</v>
      </c>
      <c r="AW277" s="207" t="s">
        <v>1022</v>
      </c>
      <c r="AX277" s="207" t="s">
        <v>178</v>
      </c>
      <c r="AY277" s="207" t="s">
        <v>5316</v>
      </c>
      <c r="AZ277" s="207" t="s">
        <v>5316</v>
      </c>
      <c r="BA277" s="207" t="s">
        <v>10588</v>
      </c>
      <c r="BB277" s="207" t="s">
        <v>10580</v>
      </c>
      <c r="BC277" s="207">
        <v>608107</v>
      </c>
      <c r="BD277" s="207" t="s">
        <v>10598</v>
      </c>
      <c r="BE277" s="207">
        <v>726</v>
      </c>
      <c r="BF277" s="207" t="s">
        <v>6886</v>
      </c>
      <c r="BG277" s="207">
        <v>9288758</v>
      </c>
      <c r="BH277" s="207" t="s">
        <v>10599</v>
      </c>
      <c r="BI277" s="207" t="s">
        <v>6888</v>
      </c>
      <c r="BJ277" s="207" t="s">
        <v>10600</v>
      </c>
      <c r="BK277" s="207" t="s">
        <v>1022</v>
      </c>
      <c r="BL277" s="207" t="s">
        <v>6890</v>
      </c>
      <c r="BM277" s="207" t="s">
        <v>7064</v>
      </c>
      <c r="BN277" s="207" t="s">
        <v>10601</v>
      </c>
      <c r="BO277" s="207">
        <v>249100</v>
      </c>
      <c r="BP277" s="207">
        <v>608107.00029999996</v>
      </c>
      <c r="BQ277" s="207" t="s">
        <v>10602</v>
      </c>
      <c r="BR277" s="207" t="s">
        <v>5316</v>
      </c>
      <c r="BS277" s="207" t="s">
        <v>5316</v>
      </c>
      <c r="BT277" s="207" t="s">
        <v>5316</v>
      </c>
      <c r="BU277" s="207" t="s">
        <v>5316</v>
      </c>
      <c r="BV277" s="207" t="s">
        <v>10603</v>
      </c>
      <c r="BW277" s="207" t="s">
        <v>10604</v>
      </c>
      <c r="BX277" s="207" t="s">
        <v>32</v>
      </c>
      <c r="BY277" s="207" t="s">
        <v>1022</v>
      </c>
      <c r="BZ277" s="207">
        <v>1.8450184501845001E-3</v>
      </c>
      <c r="CA277" s="207" t="s">
        <v>1011</v>
      </c>
      <c r="CB277" s="207">
        <v>0</v>
      </c>
      <c r="CC277" s="207">
        <v>1.7274140611504599E-4</v>
      </c>
      <c r="CD277" s="207">
        <v>0</v>
      </c>
      <c r="CE277" s="207">
        <v>1.21124031007752E-4</v>
      </c>
      <c r="CF277" s="207">
        <v>0</v>
      </c>
      <c r="CG277" s="207">
        <v>3.25161831695037E-3</v>
      </c>
      <c r="CH277" s="207">
        <v>3.3039647577092499E-3</v>
      </c>
      <c r="CI277" s="207">
        <v>224</v>
      </c>
      <c r="CJ277" s="207">
        <v>0</v>
      </c>
      <c r="CK277" s="207">
        <v>2</v>
      </c>
      <c r="CL277" s="207">
        <v>0</v>
      </c>
      <c r="CM277" s="207">
        <v>2</v>
      </c>
      <c r="CN277" s="207">
        <v>0</v>
      </c>
      <c r="CO277" s="207">
        <v>217</v>
      </c>
      <c r="CP277" s="207">
        <v>3</v>
      </c>
      <c r="CQ277" s="207" t="s">
        <v>32</v>
      </c>
      <c r="CR277" s="207" t="s">
        <v>1022</v>
      </c>
      <c r="CS277" s="207" t="s">
        <v>10600</v>
      </c>
      <c r="CT277" s="207">
        <v>1.99681E-4</v>
      </c>
      <c r="CU277" s="207">
        <v>0</v>
      </c>
      <c r="CV277" s="207">
        <v>0</v>
      </c>
      <c r="CW277" s="207">
        <v>0</v>
      </c>
      <c r="CX277" s="207">
        <v>1E-3</v>
      </c>
      <c r="CY277" s="207">
        <v>0</v>
      </c>
      <c r="CZ277" s="207" t="s">
        <v>32</v>
      </c>
      <c r="DA277" s="207">
        <v>1.997E-4</v>
      </c>
      <c r="DB277" s="207" t="s">
        <v>10600</v>
      </c>
      <c r="DC277" s="207" t="s">
        <v>32</v>
      </c>
      <c r="DD277" s="207">
        <v>1.8469999999999999E-3</v>
      </c>
      <c r="DE277" s="207" t="s">
        <v>10600</v>
      </c>
      <c r="DF277" s="207" t="s">
        <v>32</v>
      </c>
      <c r="DG277" s="207" t="s">
        <v>1022</v>
      </c>
      <c r="DH277" s="207">
        <v>1</v>
      </c>
      <c r="DI277" s="208">
        <v>2.6968716289104598E-4</v>
      </c>
      <c r="DJ277" s="207" t="s">
        <v>32</v>
      </c>
      <c r="DK277" s="207" t="s">
        <v>1022</v>
      </c>
      <c r="DL277" s="207">
        <v>1</v>
      </c>
      <c r="DM277" s="208">
        <v>2.6968716289104598E-4</v>
      </c>
      <c r="DN277" s="207" t="s">
        <v>5316</v>
      </c>
      <c r="DO277" s="207" t="s">
        <v>5316</v>
      </c>
      <c r="DP277" s="207" t="s">
        <v>5316</v>
      </c>
      <c r="DQ277" s="207" t="s">
        <v>5316</v>
      </c>
    </row>
    <row r="278" spans="2:121" x14ac:dyDescent="0.2">
      <c r="B278" s="207" t="s">
        <v>10579</v>
      </c>
      <c r="C278" s="207">
        <v>8905010</v>
      </c>
      <c r="D278" s="207" t="s">
        <v>1022</v>
      </c>
      <c r="E278" s="207" t="s">
        <v>1035</v>
      </c>
      <c r="F278" s="207" t="s">
        <v>10605</v>
      </c>
      <c r="G278" s="207" t="s">
        <v>6867</v>
      </c>
      <c r="H278" s="207" t="s">
        <v>6894</v>
      </c>
      <c r="I278" s="207" t="s">
        <v>6869</v>
      </c>
      <c r="J278" s="207" t="s">
        <v>10606</v>
      </c>
      <c r="K278" s="207" t="s">
        <v>10607</v>
      </c>
      <c r="L278" s="207" t="s">
        <v>10608</v>
      </c>
      <c r="M278" s="207" t="s">
        <v>10609</v>
      </c>
      <c r="N278" s="207" t="s">
        <v>10610</v>
      </c>
      <c r="O278" s="207" t="s">
        <v>10611</v>
      </c>
      <c r="P278" s="207" t="s">
        <v>10612</v>
      </c>
      <c r="Q278" s="207" t="s">
        <v>1020</v>
      </c>
      <c r="R278" s="207">
        <v>5</v>
      </c>
      <c r="S278" s="207">
        <v>8</v>
      </c>
      <c r="T278" s="207" t="s">
        <v>6877</v>
      </c>
      <c r="U278" s="207" t="s">
        <v>6878</v>
      </c>
      <c r="V278" s="207" t="s">
        <v>6877</v>
      </c>
      <c r="W278" s="207" t="s">
        <v>6879</v>
      </c>
      <c r="X278" s="207" t="s">
        <v>6877</v>
      </c>
      <c r="Y278" s="207" t="s">
        <v>6877</v>
      </c>
      <c r="Z278" s="207" t="s">
        <v>6877</v>
      </c>
      <c r="AA278" s="207" t="s">
        <v>6877</v>
      </c>
      <c r="AB278" s="207" t="s">
        <v>6877</v>
      </c>
      <c r="AC278" s="207">
        <v>34</v>
      </c>
      <c r="AD278" s="207" t="s">
        <v>1022</v>
      </c>
      <c r="AE278" s="207" t="s">
        <v>6881</v>
      </c>
      <c r="AF278" s="207" t="s">
        <v>6881</v>
      </c>
      <c r="AG278" s="207">
        <v>5.43</v>
      </c>
      <c r="AH278" s="207">
        <v>5.43</v>
      </c>
      <c r="AI278" s="207">
        <v>0.78874999999999995</v>
      </c>
      <c r="AJ278" s="207">
        <v>0.91700000000000004</v>
      </c>
      <c r="AK278" s="207">
        <v>0.60462000000000005</v>
      </c>
      <c r="AL278" s="207">
        <v>0.995</v>
      </c>
      <c r="AM278" s="207">
        <v>0.61045000000000005</v>
      </c>
      <c r="AN278" s="207">
        <v>0</v>
      </c>
      <c r="AO278" s="207">
        <v>0</v>
      </c>
      <c r="AP278" s="207">
        <v>1</v>
      </c>
      <c r="AQ278" s="207" t="s">
        <v>6882</v>
      </c>
      <c r="AR278" s="207" t="s">
        <v>6883</v>
      </c>
      <c r="AS278" s="207" t="s">
        <v>10579</v>
      </c>
      <c r="AT278" s="207">
        <v>8905010</v>
      </c>
      <c r="AU278" s="207">
        <v>8905010</v>
      </c>
      <c r="AV278" s="207" t="s">
        <v>1022</v>
      </c>
      <c r="AW278" s="207" t="s">
        <v>1035</v>
      </c>
      <c r="AX278" s="207" t="s">
        <v>178</v>
      </c>
      <c r="AY278" s="207" t="s">
        <v>5316</v>
      </c>
      <c r="AZ278" s="207" t="s">
        <v>5316</v>
      </c>
      <c r="BA278" s="207" t="s">
        <v>10613</v>
      </c>
      <c r="BB278" s="207" t="s">
        <v>10605</v>
      </c>
      <c r="BC278" s="207">
        <v>601785</v>
      </c>
      <c r="BD278" s="207" t="s">
        <v>7037</v>
      </c>
      <c r="BE278" s="207">
        <v>141</v>
      </c>
      <c r="BF278" s="207" t="s">
        <v>6886</v>
      </c>
      <c r="BG278" s="207">
        <v>9140401</v>
      </c>
      <c r="BH278" s="207" t="s">
        <v>10614</v>
      </c>
      <c r="BI278" s="207" t="s">
        <v>6888</v>
      </c>
      <c r="BJ278" s="207" t="s">
        <v>10615</v>
      </c>
      <c r="BK278" s="207" t="s">
        <v>1035</v>
      </c>
      <c r="BL278" s="207" t="s">
        <v>6890</v>
      </c>
      <c r="BM278" s="207" t="s">
        <v>7438</v>
      </c>
      <c r="BN278" s="207" t="s">
        <v>10616</v>
      </c>
      <c r="BO278" s="207">
        <v>212065</v>
      </c>
      <c r="BP278" s="207">
        <v>601785.00009999995</v>
      </c>
      <c r="BQ278" s="207" t="s">
        <v>10617</v>
      </c>
      <c r="BR278" s="207" t="s">
        <v>5316</v>
      </c>
      <c r="BS278" s="207" t="s">
        <v>5316</v>
      </c>
      <c r="BT278" s="207" t="s">
        <v>5316</v>
      </c>
      <c r="BU278" s="207" t="s">
        <v>5316</v>
      </c>
      <c r="BV278" s="207" t="s">
        <v>10618</v>
      </c>
      <c r="BW278" s="207" t="s">
        <v>10619</v>
      </c>
      <c r="BX278" s="207" t="s">
        <v>32</v>
      </c>
      <c r="BY278" s="207" t="s">
        <v>1035</v>
      </c>
      <c r="BZ278" s="207">
        <v>6.6034226190476199E-3</v>
      </c>
      <c r="CA278" s="207" t="s">
        <v>1011</v>
      </c>
      <c r="CB278" s="207">
        <v>1.03359173126615E-3</v>
      </c>
      <c r="CC278" s="207">
        <v>6.9708491761723704E-3</v>
      </c>
      <c r="CD278" s="207">
        <v>0</v>
      </c>
      <c r="CE278" s="207">
        <v>9.1365920511649198E-4</v>
      </c>
      <c r="CF278" s="207">
        <v>2.7559055118110201E-2</v>
      </c>
      <c r="CG278" s="207">
        <v>1.11925897336936E-2</v>
      </c>
      <c r="CH278" s="207">
        <v>6.5359477124183E-3</v>
      </c>
      <c r="CI278" s="207">
        <v>213</v>
      </c>
      <c r="CJ278" s="207">
        <v>4</v>
      </c>
      <c r="CK278" s="207">
        <v>11</v>
      </c>
      <c r="CL278" s="207">
        <v>0</v>
      </c>
      <c r="CM278" s="207">
        <v>8</v>
      </c>
      <c r="CN278" s="207">
        <v>14</v>
      </c>
      <c r="CO278" s="207">
        <v>174</v>
      </c>
      <c r="CP278" s="207">
        <v>2</v>
      </c>
      <c r="CQ278" s="207" t="s">
        <v>32</v>
      </c>
      <c r="CR278" s="207" t="s">
        <v>1035</v>
      </c>
      <c r="CS278" s="207" t="s">
        <v>10615</v>
      </c>
      <c r="CT278" s="207">
        <v>3.5942499999999998E-3</v>
      </c>
      <c r="CU278" s="207">
        <v>0</v>
      </c>
      <c r="CV278" s="207">
        <v>1.15E-2</v>
      </c>
      <c r="CW278" s="207">
        <v>8.0000000000000004E-4</v>
      </c>
      <c r="CX278" s="207">
        <v>8.8999999999999999E-3</v>
      </c>
      <c r="CY278" s="207">
        <v>0</v>
      </c>
      <c r="CZ278" s="207" t="s">
        <v>32</v>
      </c>
      <c r="DA278" s="207">
        <v>3.594E-3</v>
      </c>
      <c r="DB278" s="207" t="s">
        <v>10615</v>
      </c>
      <c r="DC278" s="207" t="s">
        <v>32</v>
      </c>
      <c r="DD278" s="207">
        <v>3.8530000000000001E-3</v>
      </c>
      <c r="DE278" s="207" t="s">
        <v>10615</v>
      </c>
      <c r="DF278" s="207" t="s">
        <v>32</v>
      </c>
      <c r="DG278" s="207" t="s">
        <v>1035</v>
      </c>
      <c r="DH278" s="207">
        <v>23</v>
      </c>
      <c r="DI278" s="207">
        <v>6.2028047464940603E-3</v>
      </c>
      <c r="DJ278" s="207" t="s">
        <v>32</v>
      </c>
      <c r="DK278" s="207" t="s">
        <v>1035</v>
      </c>
      <c r="DL278" s="207">
        <v>23</v>
      </c>
      <c r="DM278" s="207">
        <v>6.2028047464940603E-3</v>
      </c>
      <c r="DN278" s="207" t="s">
        <v>5316</v>
      </c>
      <c r="DO278" s="207" t="s">
        <v>5316</v>
      </c>
      <c r="DP278" s="207" t="s">
        <v>5316</v>
      </c>
      <c r="DQ278" s="207" t="s">
        <v>5316</v>
      </c>
    </row>
    <row r="279" spans="2:121" x14ac:dyDescent="0.2">
      <c r="B279" s="207" t="s">
        <v>10579</v>
      </c>
      <c r="C279" s="207">
        <v>8941632</v>
      </c>
      <c r="D279" s="207" t="s">
        <v>1022</v>
      </c>
      <c r="E279" s="207" t="s">
        <v>1035</v>
      </c>
      <c r="F279" s="207" t="s">
        <v>10605</v>
      </c>
      <c r="G279" s="207" t="s">
        <v>6867</v>
      </c>
      <c r="H279" s="207" t="s">
        <v>6894</v>
      </c>
      <c r="I279" s="207" t="s">
        <v>6869</v>
      </c>
      <c r="J279" s="207" t="s">
        <v>10620</v>
      </c>
      <c r="K279" s="207" t="s">
        <v>10621</v>
      </c>
      <c r="L279" s="207" t="s">
        <v>10608</v>
      </c>
      <c r="M279" s="207" t="s">
        <v>10609</v>
      </c>
      <c r="N279" s="207" t="s">
        <v>10610</v>
      </c>
      <c r="O279" s="207" t="s">
        <v>10611</v>
      </c>
      <c r="P279" s="207" t="s">
        <v>10612</v>
      </c>
      <c r="Q279" s="207" t="s">
        <v>1020</v>
      </c>
      <c r="R279" s="207">
        <v>8</v>
      </c>
      <c r="S279" s="207">
        <v>8</v>
      </c>
      <c r="T279" s="207" t="s">
        <v>6877</v>
      </c>
      <c r="U279" s="207" t="s">
        <v>6878</v>
      </c>
      <c r="V279" s="207" t="s">
        <v>6877</v>
      </c>
      <c r="W279" s="207" t="s">
        <v>6879</v>
      </c>
      <c r="X279" s="207" t="s">
        <v>6877</v>
      </c>
      <c r="Y279" s="207" t="s">
        <v>6877</v>
      </c>
      <c r="Z279" s="207" t="s">
        <v>6877</v>
      </c>
      <c r="AA279" s="207" t="s">
        <v>6877</v>
      </c>
      <c r="AB279" s="207" t="s">
        <v>6877</v>
      </c>
      <c r="AC279" s="207">
        <v>14.06</v>
      </c>
      <c r="AD279" s="207" t="s">
        <v>1022</v>
      </c>
      <c r="AE279" s="207" t="s">
        <v>6881</v>
      </c>
      <c r="AF279" s="207" t="s">
        <v>6881</v>
      </c>
      <c r="AG279" s="207">
        <v>5.22</v>
      </c>
      <c r="AH279" s="207">
        <v>5.22</v>
      </c>
      <c r="AI279" s="207">
        <v>0.72114999999999996</v>
      </c>
      <c r="AJ279" s="207">
        <v>0.91700000000000004</v>
      </c>
      <c r="AK279" s="207">
        <v>0.60462000000000005</v>
      </c>
      <c r="AL279" s="207">
        <v>0.54</v>
      </c>
      <c r="AM279" s="207">
        <v>0.26530999999999999</v>
      </c>
      <c r="AN279" s="207">
        <v>0</v>
      </c>
      <c r="AO279" s="207">
        <v>0</v>
      </c>
      <c r="AP279" s="207">
        <v>1</v>
      </c>
      <c r="AQ279" s="207" t="s">
        <v>6882</v>
      </c>
      <c r="AR279" s="207" t="s">
        <v>6883</v>
      </c>
      <c r="AS279" s="207" t="s">
        <v>10579</v>
      </c>
      <c r="AT279" s="207">
        <v>8941632</v>
      </c>
      <c r="AU279" s="207">
        <v>8941632</v>
      </c>
      <c r="AV279" s="207" t="s">
        <v>1022</v>
      </c>
      <c r="AW279" s="207" t="s">
        <v>1035</v>
      </c>
      <c r="AX279" s="207" t="s">
        <v>178</v>
      </c>
      <c r="AY279" s="207" t="s">
        <v>5316</v>
      </c>
      <c r="AZ279" s="207" t="s">
        <v>5316</v>
      </c>
      <c r="BA279" s="207" t="s">
        <v>10613</v>
      </c>
      <c r="BB279" s="207" t="s">
        <v>10605</v>
      </c>
      <c r="BC279" s="207">
        <v>601785</v>
      </c>
      <c r="BD279" s="207" t="s">
        <v>8129</v>
      </c>
      <c r="BE279" s="207">
        <v>231</v>
      </c>
      <c r="BF279" s="207" t="s">
        <v>6886</v>
      </c>
      <c r="BG279" s="207">
        <v>9140401</v>
      </c>
      <c r="BH279" s="207" t="s">
        <v>10622</v>
      </c>
      <c r="BI279" s="207" t="s">
        <v>6888</v>
      </c>
      <c r="BJ279" s="207" t="s">
        <v>10623</v>
      </c>
      <c r="BK279" s="207" t="s">
        <v>1035</v>
      </c>
      <c r="BL279" s="207" t="s">
        <v>6890</v>
      </c>
      <c r="BM279" s="207" t="s">
        <v>7064</v>
      </c>
      <c r="BN279" s="207" t="s">
        <v>10624</v>
      </c>
      <c r="BO279" s="207">
        <v>212065</v>
      </c>
      <c r="BP279" s="207">
        <v>601785.00139999995</v>
      </c>
      <c r="BQ279" s="207" t="s">
        <v>10625</v>
      </c>
      <c r="BR279" s="207" t="s">
        <v>5316</v>
      </c>
      <c r="BS279" s="207" t="s">
        <v>5316</v>
      </c>
      <c r="BT279" s="207" t="s">
        <v>5316</v>
      </c>
      <c r="BU279" s="207" t="s">
        <v>5316</v>
      </c>
      <c r="BV279" s="207" t="s">
        <v>10626</v>
      </c>
      <c r="BW279" s="207" t="s">
        <v>10627</v>
      </c>
      <c r="BX279" s="207" t="s">
        <v>32</v>
      </c>
      <c r="BY279" s="207" t="s">
        <v>1035</v>
      </c>
      <c r="BZ279" s="208">
        <v>5.79489387065797E-5</v>
      </c>
      <c r="CA279" s="207" t="s">
        <v>1011</v>
      </c>
      <c r="CB279" s="207">
        <v>0</v>
      </c>
      <c r="CC279" s="207">
        <v>0</v>
      </c>
      <c r="CD279" s="207">
        <v>1.16441546343735E-4</v>
      </c>
      <c r="CE279" s="208">
        <v>6.0584030049678899E-5</v>
      </c>
      <c r="CF279" s="207">
        <v>0</v>
      </c>
      <c r="CG279" s="208">
        <v>7.5407957047627703E-5</v>
      </c>
      <c r="CH279" s="207">
        <v>0</v>
      </c>
      <c r="CI279" s="207">
        <v>7</v>
      </c>
      <c r="CJ279" s="207">
        <v>0</v>
      </c>
      <c r="CK279" s="207">
        <v>0</v>
      </c>
      <c r="CL279" s="207">
        <v>1</v>
      </c>
      <c r="CM279" s="207">
        <v>1</v>
      </c>
      <c r="CN279" s="207">
        <v>0</v>
      </c>
      <c r="CO279" s="207">
        <v>5</v>
      </c>
      <c r="CP279" s="207">
        <v>0</v>
      </c>
      <c r="CQ279" s="207" t="s">
        <v>5316</v>
      </c>
      <c r="CR279" s="207" t="s">
        <v>5316</v>
      </c>
      <c r="CS279" s="207" t="s">
        <v>5316</v>
      </c>
      <c r="CT279" s="207" t="s">
        <v>5316</v>
      </c>
      <c r="CU279" s="207" t="s">
        <v>5316</v>
      </c>
      <c r="CV279" s="207" t="s">
        <v>5316</v>
      </c>
      <c r="CW279" s="207" t="s">
        <v>5316</v>
      </c>
      <c r="CX279" s="207" t="s">
        <v>5316</v>
      </c>
      <c r="CY279" s="207" t="s">
        <v>5316</v>
      </c>
      <c r="CZ279" s="207" t="s">
        <v>32</v>
      </c>
      <c r="DA279" s="207" t="s">
        <v>5316</v>
      </c>
      <c r="DB279" s="207" t="s">
        <v>10623</v>
      </c>
      <c r="DC279" s="207" t="s">
        <v>32</v>
      </c>
      <c r="DD279" s="208">
        <v>7.7000000000000001E-5</v>
      </c>
      <c r="DE279" s="207" t="s">
        <v>10623</v>
      </c>
      <c r="DF279" s="207" t="s">
        <v>5316</v>
      </c>
      <c r="DG279" s="207" t="s">
        <v>5316</v>
      </c>
      <c r="DH279" s="207" t="s">
        <v>5316</v>
      </c>
      <c r="DI279" s="207" t="s">
        <v>5316</v>
      </c>
      <c r="DJ279" s="207" t="s">
        <v>5316</v>
      </c>
      <c r="DK279" s="207" t="s">
        <v>5316</v>
      </c>
      <c r="DL279" s="207" t="s">
        <v>5316</v>
      </c>
      <c r="DM279" s="207" t="s">
        <v>5316</v>
      </c>
      <c r="DN279" s="207" t="s">
        <v>5316</v>
      </c>
      <c r="DO279" s="207" t="s">
        <v>5316</v>
      </c>
      <c r="DP279" s="207" t="s">
        <v>5316</v>
      </c>
      <c r="DQ279" s="207" t="s">
        <v>5316</v>
      </c>
    </row>
    <row r="280" spans="2:121" x14ac:dyDescent="0.2">
      <c r="B280" s="207" t="s">
        <v>10579</v>
      </c>
      <c r="C280" s="207">
        <v>14041848</v>
      </c>
      <c r="D280" s="207" t="s">
        <v>1009</v>
      </c>
      <c r="E280" s="207" t="s">
        <v>1010</v>
      </c>
      <c r="F280" s="207" t="s">
        <v>10628</v>
      </c>
      <c r="G280" s="207" t="s">
        <v>6867</v>
      </c>
      <c r="H280" s="207" t="s">
        <v>6894</v>
      </c>
      <c r="I280" s="207" t="s">
        <v>6869</v>
      </c>
      <c r="J280" s="207" t="s">
        <v>10629</v>
      </c>
      <c r="K280" s="207" t="s">
        <v>10630</v>
      </c>
      <c r="L280" s="207" t="s">
        <v>10631</v>
      </c>
      <c r="M280" s="207" t="s">
        <v>10632</v>
      </c>
      <c r="N280" s="207" t="s">
        <v>10633</v>
      </c>
      <c r="O280" s="207" t="s">
        <v>10634</v>
      </c>
      <c r="P280" s="207" t="s">
        <v>10635</v>
      </c>
      <c r="Q280" s="207" t="s">
        <v>1020</v>
      </c>
      <c r="R280" s="207">
        <v>11</v>
      </c>
      <c r="S280" s="207">
        <v>11</v>
      </c>
      <c r="T280" s="207" t="s">
        <v>6877</v>
      </c>
      <c r="U280" s="207" t="s">
        <v>6878</v>
      </c>
      <c r="V280" s="207" t="s">
        <v>6877</v>
      </c>
      <c r="W280" s="207" t="s">
        <v>6879</v>
      </c>
      <c r="X280" s="207" t="s">
        <v>6877</v>
      </c>
      <c r="Y280" s="207" t="s">
        <v>6877</v>
      </c>
      <c r="Z280" s="207" t="s">
        <v>1010</v>
      </c>
      <c r="AA280" s="207" t="s">
        <v>1010</v>
      </c>
      <c r="AB280" s="207" t="s">
        <v>1010</v>
      </c>
      <c r="AC280" s="207">
        <v>35</v>
      </c>
      <c r="AD280" s="207" t="s">
        <v>1009</v>
      </c>
      <c r="AE280" s="207" t="s">
        <v>6904</v>
      </c>
      <c r="AF280" s="207" t="s">
        <v>6904</v>
      </c>
      <c r="AG280" s="207">
        <v>6.16</v>
      </c>
      <c r="AH280" s="207">
        <v>6.16</v>
      </c>
      <c r="AI280" s="207">
        <v>0.99297000000000002</v>
      </c>
      <c r="AJ280" s="207">
        <v>0.871</v>
      </c>
      <c r="AK280" s="207">
        <v>0.44667000000000001</v>
      </c>
      <c r="AL280" s="207">
        <v>0.35799999999999998</v>
      </c>
      <c r="AM280" s="207">
        <v>0.23357</v>
      </c>
      <c r="AN280" s="207">
        <v>0</v>
      </c>
      <c r="AO280" s="207">
        <v>1</v>
      </c>
      <c r="AP280" s="207">
        <v>0</v>
      </c>
      <c r="AQ280" s="207" t="s">
        <v>6882</v>
      </c>
      <c r="AR280" s="207" t="s">
        <v>6883</v>
      </c>
      <c r="AS280" s="207" t="s">
        <v>10579</v>
      </c>
      <c r="AT280" s="207">
        <v>14041848</v>
      </c>
      <c r="AU280" s="207">
        <v>14041848</v>
      </c>
      <c r="AV280" s="207" t="s">
        <v>1009</v>
      </c>
      <c r="AW280" s="207" t="s">
        <v>1010</v>
      </c>
      <c r="AX280" s="207" t="s">
        <v>178</v>
      </c>
      <c r="AY280" s="207" t="s">
        <v>5316</v>
      </c>
      <c r="AZ280" s="207" t="s">
        <v>5316</v>
      </c>
      <c r="BA280" s="207" t="s">
        <v>10636</v>
      </c>
      <c r="BB280" s="207" t="s">
        <v>10628</v>
      </c>
      <c r="BC280" s="207">
        <v>133520</v>
      </c>
      <c r="BD280" s="207" t="s">
        <v>6963</v>
      </c>
      <c r="BE280" s="207">
        <v>799</v>
      </c>
      <c r="BF280" s="207" t="s">
        <v>6886</v>
      </c>
      <c r="BG280" s="207">
        <v>8797827</v>
      </c>
      <c r="BH280" s="207" t="s">
        <v>10637</v>
      </c>
      <c r="BI280" s="207" t="s">
        <v>6888</v>
      </c>
      <c r="BJ280" s="207" t="s">
        <v>10638</v>
      </c>
      <c r="BK280" s="207" t="s">
        <v>1010</v>
      </c>
      <c r="BL280" s="207" t="s">
        <v>6890</v>
      </c>
      <c r="BM280" s="207" t="s">
        <v>7819</v>
      </c>
      <c r="BN280" s="207" t="s">
        <v>10639</v>
      </c>
      <c r="BO280" s="207">
        <v>278760</v>
      </c>
      <c r="BP280" s="207">
        <v>133520.00020000001</v>
      </c>
      <c r="BQ280" s="207" t="s">
        <v>10640</v>
      </c>
      <c r="BR280" s="207" t="s">
        <v>5316</v>
      </c>
      <c r="BS280" s="207" t="s">
        <v>5316</v>
      </c>
      <c r="BT280" s="207" t="s">
        <v>5316</v>
      </c>
      <c r="BU280" s="207" t="s">
        <v>5316</v>
      </c>
      <c r="BV280" s="207" t="s">
        <v>5316</v>
      </c>
      <c r="BW280" s="207" t="s">
        <v>10641</v>
      </c>
      <c r="BX280" s="207" t="s">
        <v>32</v>
      </c>
      <c r="BY280" s="207" t="s">
        <v>1010</v>
      </c>
      <c r="BZ280" s="207">
        <v>5.1071681576302704E-4</v>
      </c>
      <c r="CA280" s="207" t="s">
        <v>1011</v>
      </c>
      <c r="CB280" s="207">
        <v>1.92233756247597E-4</v>
      </c>
      <c r="CC280" s="207">
        <v>0</v>
      </c>
      <c r="CD280" s="207">
        <v>2.3126734505087899E-4</v>
      </c>
      <c r="CE280" s="208">
        <v>6.0562015503876002E-5</v>
      </c>
      <c r="CF280" s="207">
        <v>1.5119443604475399E-4</v>
      </c>
      <c r="CG280" s="207">
        <v>8.2416759073335904E-4</v>
      </c>
      <c r="CH280" s="207">
        <v>1.1013215859030799E-3</v>
      </c>
      <c r="CI280" s="207">
        <v>62</v>
      </c>
      <c r="CJ280" s="207">
        <v>2</v>
      </c>
      <c r="CK280" s="207">
        <v>0</v>
      </c>
      <c r="CL280" s="207">
        <v>2</v>
      </c>
      <c r="CM280" s="207">
        <v>1</v>
      </c>
      <c r="CN280" s="207">
        <v>1</v>
      </c>
      <c r="CO280" s="207">
        <v>55</v>
      </c>
      <c r="CP280" s="207">
        <v>1</v>
      </c>
      <c r="CQ280" s="207" t="s">
        <v>5316</v>
      </c>
      <c r="CR280" s="207" t="s">
        <v>5316</v>
      </c>
      <c r="CS280" s="207" t="s">
        <v>5316</v>
      </c>
      <c r="CT280" s="207" t="s">
        <v>5316</v>
      </c>
      <c r="CU280" s="207" t="s">
        <v>5316</v>
      </c>
      <c r="CV280" s="207" t="s">
        <v>5316</v>
      </c>
      <c r="CW280" s="207" t="s">
        <v>5316</v>
      </c>
      <c r="CX280" s="207" t="s">
        <v>5316</v>
      </c>
      <c r="CY280" s="207" t="s">
        <v>5316</v>
      </c>
      <c r="CZ280" s="207" t="s">
        <v>32</v>
      </c>
      <c r="DA280" s="207" t="s">
        <v>5316</v>
      </c>
      <c r="DB280" s="207" t="s">
        <v>10638</v>
      </c>
      <c r="DC280" s="207" t="s">
        <v>32</v>
      </c>
      <c r="DD280" s="207">
        <v>7.6999999999999996E-4</v>
      </c>
      <c r="DE280" s="207" t="s">
        <v>10638</v>
      </c>
      <c r="DF280" s="207" t="s">
        <v>32</v>
      </c>
      <c r="DG280" s="207" t="s">
        <v>1010</v>
      </c>
      <c r="DH280" s="207">
        <v>1</v>
      </c>
      <c r="DI280" s="208">
        <v>2.6968716289104598E-4</v>
      </c>
      <c r="DJ280" s="207" t="s">
        <v>32</v>
      </c>
      <c r="DK280" s="207" t="s">
        <v>1010</v>
      </c>
      <c r="DL280" s="207">
        <v>1</v>
      </c>
      <c r="DM280" s="208">
        <v>2.6968716289104598E-4</v>
      </c>
      <c r="DN280" s="207" t="s">
        <v>5316</v>
      </c>
      <c r="DO280" s="207" t="s">
        <v>5316</v>
      </c>
      <c r="DP280" s="207" t="s">
        <v>5316</v>
      </c>
      <c r="DQ280" s="207" t="s">
        <v>5316</v>
      </c>
    </row>
    <row r="281" spans="2:121" x14ac:dyDescent="0.2">
      <c r="B281" s="207" t="s">
        <v>10579</v>
      </c>
      <c r="C281" s="207">
        <v>16248831</v>
      </c>
      <c r="D281" s="207" t="s">
        <v>1022</v>
      </c>
      <c r="E281" s="207" t="s">
        <v>1035</v>
      </c>
      <c r="F281" s="207" t="s">
        <v>10642</v>
      </c>
      <c r="G281" s="207" t="s">
        <v>6867</v>
      </c>
      <c r="H281" s="207" t="s">
        <v>6868</v>
      </c>
      <c r="I281" s="207" t="s">
        <v>6869</v>
      </c>
      <c r="J281" s="207" t="s">
        <v>10643</v>
      </c>
      <c r="K281" s="207" t="s">
        <v>10644</v>
      </c>
      <c r="L281" s="207" t="s">
        <v>10645</v>
      </c>
      <c r="M281" s="207" t="s">
        <v>10646</v>
      </c>
      <c r="N281" s="207" t="s">
        <v>10647</v>
      </c>
      <c r="O281" s="207" t="s">
        <v>10648</v>
      </c>
      <c r="P281" s="207" t="s">
        <v>10649</v>
      </c>
      <c r="Q281" s="207" t="s">
        <v>1020</v>
      </c>
      <c r="R281" s="207">
        <v>28</v>
      </c>
      <c r="S281" s="207">
        <v>31</v>
      </c>
      <c r="T281" s="207" t="s">
        <v>6877</v>
      </c>
      <c r="U281" s="207" t="s">
        <v>6878</v>
      </c>
      <c r="V281" s="207" t="s">
        <v>6877</v>
      </c>
      <c r="W281" s="207" t="s">
        <v>6879</v>
      </c>
      <c r="X281" s="207" t="s">
        <v>6877</v>
      </c>
      <c r="Y281" s="207" t="s">
        <v>19</v>
      </c>
      <c r="Z281" s="207" t="s">
        <v>6877</v>
      </c>
      <c r="AA281" s="207" t="s">
        <v>6877</v>
      </c>
      <c r="AB281" s="207" t="s">
        <v>6877</v>
      </c>
      <c r="AC281" s="207">
        <v>25.3</v>
      </c>
      <c r="AD281" s="207" t="s">
        <v>1022</v>
      </c>
      <c r="AE281" s="207" t="s">
        <v>6881</v>
      </c>
      <c r="AF281" s="207" t="s">
        <v>6881</v>
      </c>
      <c r="AG281" s="207">
        <v>4.54</v>
      </c>
      <c r="AH281" s="207">
        <v>2.2999999999999998</v>
      </c>
      <c r="AI281" s="207">
        <v>0.27500999999999998</v>
      </c>
      <c r="AJ281" s="207">
        <v>-4.4999999999999998E-2</v>
      </c>
      <c r="AK281" s="207">
        <v>0.12973000000000001</v>
      </c>
      <c r="AL281" s="207">
        <v>5.2999999999999999E-2</v>
      </c>
      <c r="AM281" s="207">
        <v>0.14346999999999999</v>
      </c>
      <c r="AN281" s="207">
        <v>0</v>
      </c>
      <c r="AO281" s="207">
        <v>0</v>
      </c>
      <c r="AP281" s="207">
        <v>0.62709999999999999</v>
      </c>
      <c r="AQ281" s="207" t="s">
        <v>6882</v>
      </c>
      <c r="AR281" s="207" t="s">
        <v>6883</v>
      </c>
      <c r="AS281" s="207" t="s">
        <v>10579</v>
      </c>
      <c r="AT281" s="207">
        <v>16248831</v>
      </c>
      <c r="AU281" s="207">
        <v>16248831</v>
      </c>
      <c r="AV281" s="207" t="s">
        <v>1022</v>
      </c>
      <c r="AW281" s="207" t="s">
        <v>1035</v>
      </c>
      <c r="AX281" s="207" t="s">
        <v>178</v>
      </c>
      <c r="AY281" s="207" t="s">
        <v>5316</v>
      </c>
      <c r="AZ281" s="207" t="s">
        <v>5316</v>
      </c>
      <c r="BA281" s="207" t="s">
        <v>10650</v>
      </c>
      <c r="BB281" s="207" t="s">
        <v>10642</v>
      </c>
      <c r="BC281" s="207">
        <v>603234</v>
      </c>
      <c r="BD281" s="207" t="s">
        <v>6963</v>
      </c>
      <c r="BE281" s="207">
        <v>1314</v>
      </c>
      <c r="BF281" s="207" t="s">
        <v>6886</v>
      </c>
      <c r="BG281" s="207">
        <v>10835642</v>
      </c>
      <c r="BH281" s="207" t="s">
        <v>10651</v>
      </c>
      <c r="BI281" s="207" t="s">
        <v>6888</v>
      </c>
      <c r="BJ281" s="207" t="s">
        <v>10652</v>
      </c>
      <c r="BK281" s="207" t="s">
        <v>1035</v>
      </c>
      <c r="BL281" s="207" t="s">
        <v>6890</v>
      </c>
      <c r="BM281" s="207" t="s">
        <v>7438</v>
      </c>
      <c r="BN281" s="207" t="s">
        <v>10653</v>
      </c>
      <c r="BO281" s="207">
        <v>264800</v>
      </c>
      <c r="BP281" s="207">
        <v>603234.00060000003</v>
      </c>
      <c r="BQ281" s="207" t="s">
        <v>10654</v>
      </c>
      <c r="BR281" s="207" t="s">
        <v>5316</v>
      </c>
      <c r="BS281" s="207" t="s">
        <v>5316</v>
      </c>
      <c r="BT281" s="207" t="s">
        <v>5316</v>
      </c>
      <c r="BU281" s="207" t="s">
        <v>5316</v>
      </c>
      <c r="BV281" s="207" t="s">
        <v>10655</v>
      </c>
      <c r="BW281" s="207" t="s">
        <v>10656</v>
      </c>
      <c r="BX281" s="207" t="s">
        <v>32</v>
      </c>
      <c r="BY281" s="207" t="s">
        <v>1035</v>
      </c>
      <c r="BZ281" s="207">
        <v>4.8134777376654598E-4</v>
      </c>
      <c r="CA281" s="207" t="s">
        <v>1011</v>
      </c>
      <c r="CB281" s="207">
        <v>3.7164093767867402E-3</v>
      </c>
      <c r="CC281" s="207">
        <v>0</v>
      </c>
      <c r="CD281" s="207">
        <v>5.3078556263269595E-4</v>
      </c>
      <c r="CE281" s="207">
        <v>1.14390299702585E-4</v>
      </c>
      <c r="CF281" s="207">
        <v>0</v>
      </c>
      <c r="CG281" s="208">
        <v>6.1229488121479305E-5</v>
      </c>
      <c r="CH281" s="207">
        <v>0</v>
      </c>
      <c r="CI281" s="207">
        <v>16</v>
      </c>
      <c r="CJ281" s="207">
        <v>13</v>
      </c>
      <c r="CK281" s="207">
        <v>0</v>
      </c>
      <c r="CL281" s="207">
        <v>1</v>
      </c>
      <c r="CM281" s="207">
        <v>1</v>
      </c>
      <c r="CN281" s="207">
        <v>0</v>
      </c>
      <c r="CO281" s="207">
        <v>1</v>
      </c>
      <c r="CP281" s="207">
        <v>0</v>
      </c>
      <c r="CQ281" s="207" t="s">
        <v>32</v>
      </c>
      <c r="CR281" s="207" t="s">
        <v>1035</v>
      </c>
      <c r="CS281" s="207" t="s">
        <v>10652</v>
      </c>
      <c r="CT281" s="207">
        <v>1.99681E-4</v>
      </c>
      <c r="CU281" s="207">
        <v>0</v>
      </c>
      <c r="CV281" s="207">
        <v>0</v>
      </c>
      <c r="CW281" s="207">
        <v>8.0000000000000004E-4</v>
      </c>
      <c r="CX281" s="207">
        <v>0</v>
      </c>
      <c r="CY281" s="207">
        <v>0</v>
      </c>
      <c r="CZ281" s="207" t="s">
        <v>32</v>
      </c>
      <c r="DA281" s="207">
        <v>1.997E-4</v>
      </c>
      <c r="DB281" s="207" t="s">
        <v>10652</v>
      </c>
      <c r="DC281" s="207" t="s">
        <v>32</v>
      </c>
      <c r="DD281" s="207">
        <v>2.31E-4</v>
      </c>
      <c r="DE281" s="207" t="s">
        <v>10652</v>
      </c>
      <c r="DF281" s="207" t="s">
        <v>5316</v>
      </c>
      <c r="DG281" s="207" t="s">
        <v>5316</v>
      </c>
      <c r="DH281" s="207" t="s">
        <v>5316</v>
      </c>
      <c r="DI281" s="207" t="s">
        <v>5316</v>
      </c>
      <c r="DJ281" s="207" t="s">
        <v>5316</v>
      </c>
      <c r="DK281" s="207" t="s">
        <v>5316</v>
      </c>
      <c r="DL281" s="207" t="s">
        <v>5316</v>
      </c>
      <c r="DM281" s="207" t="s">
        <v>5316</v>
      </c>
      <c r="DN281" s="207" t="s">
        <v>5316</v>
      </c>
      <c r="DO281" s="207" t="s">
        <v>5316</v>
      </c>
      <c r="DP281" s="207" t="s">
        <v>5316</v>
      </c>
      <c r="DQ281" s="207" t="s">
        <v>5316</v>
      </c>
    </row>
    <row r="282" spans="2:121" x14ac:dyDescent="0.2">
      <c r="B282" s="207" t="s">
        <v>10579</v>
      </c>
      <c r="C282" s="207">
        <v>16256944</v>
      </c>
      <c r="D282" s="207" t="s">
        <v>1022</v>
      </c>
      <c r="E282" s="207" t="s">
        <v>1035</v>
      </c>
      <c r="F282" s="207" t="s">
        <v>10642</v>
      </c>
      <c r="G282" s="207" t="s">
        <v>6867</v>
      </c>
      <c r="H282" s="207" t="s">
        <v>6868</v>
      </c>
      <c r="I282" s="207" t="s">
        <v>6869</v>
      </c>
      <c r="J282" s="207" t="s">
        <v>10657</v>
      </c>
      <c r="K282" s="207" t="s">
        <v>10658</v>
      </c>
      <c r="L282" s="207" t="s">
        <v>10645</v>
      </c>
      <c r="M282" s="207" t="s">
        <v>10646</v>
      </c>
      <c r="N282" s="207" t="s">
        <v>10647</v>
      </c>
      <c r="O282" s="207" t="s">
        <v>10648</v>
      </c>
      <c r="P282" s="207" t="s">
        <v>10649</v>
      </c>
      <c r="Q282" s="207" t="s">
        <v>1020</v>
      </c>
      <c r="R282" s="207">
        <v>24</v>
      </c>
      <c r="S282" s="207">
        <v>31</v>
      </c>
      <c r="T282" s="207" t="s">
        <v>6877</v>
      </c>
      <c r="U282" s="207" t="s">
        <v>6878</v>
      </c>
      <c r="V282" s="207" t="s">
        <v>6877</v>
      </c>
      <c r="W282" s="207" t="s">
        <v>6879</v>
      </c>
      <c r="X282" s="207" t="s">
        <v>6877</v>
      </c>
      <c r="Y282" s="207" t="s">
        <v>19</v>
      </c>
      <c r="Z282" s="207" t="s">
        <v>6877</v>
      </c>
      <c r="AA282" s="207" t="s">
        <v>6877</v>
      </c>
      <c r="AB282" s="207" t="s">
        <v>6877</v>
      </c>
      <c r="AC282" s="207">
        <v>24.8</v>
      </c>
      <c r="AD282" s="207" t="s">
        <v>1022</v>
      </c>
      <c r="AE282" s="207" t="s">
        <v>6881</v>
      </c>
      <c r="AF282" s="207" t="s">
        <v>6881</v>
      </c>
      <c r="AG282" s="207">
        <v>5.42</v>
      </c>
      <c r="AH282" s="207">
        <v>0.23599999999999999</v>
      </c>
      <c r="AI282" s="207">
        <v>0.14607000000000001</v>
      </c>
      <c r="AJ282" s="207">
        <v>-0.67700000000000005</v>
      </c>
      <c r="AK282" s="207">
        <v>3.1109999999999999E-2</v>
      </c>
      <c r="AL282" s="207">
        <v>0.34499999999999997</v>
      </c>
      <c r="AM282" s="207">
        <v>0.23116999999999999</v>
      </c>
      <c r="AN282" s="207">
        <v>0</v>
      </c>
      <c r="AO282" s="207">
        <v>0</v>
      </c>
      <c r="AP282" s="207">
        <v>0.8034</v>
      </c>
      <c r="AQ282" s="207" t="s">
        <v>6882</v>
      </c>
      <c r="AR282" s="207" t="s">
        <v>6883</v>
      </c>
      <c r="AS282" s="207" t="s">
        <v>10579</v>
      </c>
      <c r="AT282" s="207">
        <v>16256944</v>
      </c>
      <c r="AU282" s="207">
        <v>16256944</v>
      </c>
      <c r="AV282" s="207" t="s">
        <v>1022</v>
      </c>
      <c r="AW282" s="207" t="s">
        <v>1035</v>
      </c>
      <c r="AX282" s="207" t="s">
        <v>178</v>
      </c>
      <c r="AY282" s="207" t="s">
        <v>5316</v>
      </c>
      <c r="AZ282" s="207" t="s">
        <v>5316</v>
      </c>
      <c r="BA282" s="207" t="s">
        <v>10650</v>
      </c>
      <c r="BB282" s="207" t="s">
        <v>10642</v>
      </c>
      <c r="BC282" s="207">
        <v>603234</v>
      </c>
      <c r="BD282" s="207" t="s">
        <v>6963</v>
      </c>
      <c r="BE282" s="207">
        <v>1138</v>
      </c>
      <c r="BF282" s="207" t="s">
        <v>6886</v>
      </c>
      <c r="BG282" s="207">
        <v>10811882</v>
      </c>
      <c r="BH282" s="207" t="s">
        <v>10659</v>
      </c>
      <c r="BI282" s="207" t="s">
        <v>6888</v>
      </c>
      <c r="BJ282" s="207" t="s">
        <v>10660</v>
      </c>
      <c r="BK282" s="207" t="s">
        <v>1035</v>
      </c>
      <c r="BL282" s="207" t="s">
        <v>6890</v>
      </c>
      <c r="BM282" s="207" t="s">
        <v>7064</v>
      </c>
      <c r="BN282" s="207" t="s">
        <v>10661</v>
      </c>
      <c r="BO282" s="207">
        <v>264800</v>
      </c>
      <c r="BP282" s="207">
        <v>603234.00120000006</v>
      </c>
      <c r="BQ282" s="207" t="s">
        <v>10662</v>
      </c>
      <c r="BR282" s="207" t="s">
        <v>5316</v>
      </c>
      <c r="BS282" s="207" t="s">
        <v>5316</v>
      </c>
      <c r="BT282" s="207" t="s">
        <v>5316</v>
      </c>
      <c r="BU282" s="207" t="s">
        <v>5316</v>
      </c>
      <c r="BV282" s="207" t="s">
        <v>10663</v>
      </c>
      <c r="BW282" s="207" t="s">
        <v>10664</v>
      </c>
      <c r="BX282" s="207" t="s">
        <v>32</v>
      </c>
      <c r="BY282" s="207" t="s">
        <v>1035</v>
      </c>
      <c r="BZ282" s="208">
        <v>8.2592751660114303E-5</v>
      </c>
      <c r="CA282" s="207" t="s">
        <v>1011</v>
      </c>
      <c r="CB282" s="208">
        <v>9.6320554806395703E-5</v>
      </c>
      <c r="CC282" s="207">
        <v>0</v>
      </c>
      <c r="CD282" s="207">
        <v>2.3121387283236999E-4</v>
      </c>
      <c r="CE282" s="207">
        <v>0</v>
      </c>
      <c r="CF282" s="207">
        <v>0</v>
      </c>
      <c r="CG282" s="207">
        <v>1.05336021909893E-4</v>
      </c>
      <c r="CH282" s="207">
        <v>0</v>
      </c>
      <c r="CI282" s="207">
        <v>10</v>
      </c>
      <c r="CJ282" s="207">
        <v>1</v>
      </c>
      <c r="CK282" s="207">
        <v>0</v>
      </c>
      <c r="CL282" s="207">
        <v>2</v>
      </c>
      <c r="CM282" s="207">
        <v>0</v>
      </c>
      <c r="CN282" s="207">
        <v>0</v>
      </c>
      <c r="CO282" s="207">
        <v>7</v>
      </c>
      <c r="CP282" s="207">
        <v>0</v>
      </c>
      <c r="CQ282" s="207" t="s">
        <v>5316</v>
      </c>
      <c r="CR282" s="207" t="s">
        <v>5316</v>
      </c>
      <c r="CS282" s="207" t="s">
        <v>5316</v>
      </c>
      <c r="CT282" s="207" t="s">
        <v>5316</v>
      </c>
      <c r="CU282" s="207" t="s">
        <v>5316</v>
      </c>
      <c r="CV282" s="207" t="s">
        <v>5316</v>
      </c>
      <c r="CW282" s="207" t="s">
        <v>5316</v>
      </c>
      <c r="CX282" s="207" t="s">
        <v>5316</v>
      </c>
      <c r="CY282" s="207" t="s">
        <v>5316</v>
      </c>
      <c r="CZ282" s="207" t="s">
        <v>32</v>
      </c>
      <c r="DA282" s="207" t="s">
        <v>5316</v>
      </c>
      <c r="DB282" s="207" t="s">
        <v>10660</v>
      </c>
      <c r="DC282" s="207" t="s">
        <v>32</v>
      </c>
      <c r="DD282" s="207">
        <v>1.54E-4</v>
      </c>
      <c r="DE282" s="207" t="s">
        <v>10660</v>
      </c>
      <c r="DF282" s="207" t="s">
        <v>5316</v>
      </c>
      <c r="DG282" s="207" t="s">
        <v>5316</v>
      </c>
      <c r="DH282" s="207" t="s">
        <v>5316</v>
      </c>
      <c r="DI282" s="207" t="s">
        <v>5316</v>
      </c>
      <c r="DJ282" s="207" t="s">
        <v>5316</v>
      </c>
      <c r="DK282" s="207" t="s">
        <v>5316</v>
      </c>
      <c r="DL282" s="207" t="s">
        <v>5316</v>
      </c>
      <c r="DM282" s="207" t="s">
        <v>5316</v>
      </c>
      <c r="DN282" s="207" t="s">
        <v>5316</v>
      </c>
      <c r="DO282" s="207" t="s">
        <v>5316</v>
      </c>
      <c r="DP282" s="207" t="s">
        <v>5316</v>
      </c>
      <c r="DQ282" s="207" t="s">
        <v>5316</v>
      </c>
    </row>
    <row r="283" spans="2:121" x14ac:dyDescent="0.2">
      <c r="B283" s="207" t="s">
        <v>10579</v>
      </c>
      <c r="C283" s="207">
        <v>17232391</v>
      </c>
      <c r="D283" s="207" t="s">
        <v>1022</v>
      </c>
      <c r="E283" s="207" t="s">
        <v>1035</v>
      </c>
      <c r="F283" s="207" t="s">
        <v>10665</v>
      </c>
      <c r="G283" s="207" t="s">
        <v>10666</v>
      </c>
      <c r="H283" s="207" t="s">
        <v>6894</v>
      </c>
      <c r="I283" s="207" t="s">
        <v>10667</v>
      </c>
      <c r="J283" s="207" t="s">
        <v>10668</v>
      </c>
      <c r="K283" s="207" t="s">
        <v>5316</v>
      </c>
      <c r="L283" s="207" t="s">
        <v>10669</v>
      </c>
      <c r="M283" s="207" t="s">
        <v>10670</v>
      </c>
      <c r="N283" s="207" t="s">
        <v>5316</v>
      </c>
      <c r="O283" s="207" t="s">
        <v>5316</v>
      </c>
      <c r="P283" s="207" t="s">
        <v>5316</v>
      </c>
      <c r="Q283" s="207" t="s">
        <v>1020</v>
      </c>
      <c r="R283" s="207">
        <v>3</v>
      </c>
      <c r="S283" s="207">
        <v>3</v>
      </c>
      <c r="T283" s="207" t="s">
        <v>5316</v>
      </c>
      <c r="U283" s="207" t="s">
        <v>5316</v>
      </c>
      <c r="V283" s="207" t="s">
        <v>5316</v>
      </c>
      <c r="W283" s="207" t="s">
        <v>8434</v>
      </c>
      <c r="X283" s="207" t="s">
        <v>5316</v>
      </c>
      <c r="Y283" s="207" t="s">
        <v>5316</v>
      </c>
      <c r="Z283" s="207" t="s">
        <v>5316</v>
      </c>
      <c r="AA283" s="207" t="s">
        <v>5316</v>
      </c>
      <c r="AB283" s="207" t="s">
        <v>5316</v>
      </c>
      <c r="AC283" s="207" t="s">
        <v>5316</v>
      </c>
      <c r="AD283" s="207" t="s">
        <v>5316</v>
      </c>
      <c r="AE283" s="207" t="s">
        <v>5316</v>
      </c>
      <c r="AF283" s="207" t="s">
        <v>5316</v>
      </c>
      <c r="AG283" s="207" t="s">
        <v>5316</v>
      </c>
      <c r="AH283" s="207" t="s">
        <v>5316</v>
      </c>
      <c r="AI283" s="207" t="s">
        <v>5316</v>
      </c>
      <c r="AJ283" s="207" t="s">
        <v>5316</v>
      </c>
      <c r="AK283" s="207" t="s">
        <v>5316</v>
      </c>
      <c r="AL283" s="207" t="s">
        <v>5316</v>
      </c>
      <c r="AM283" s="207" t="s">
        <v>5316</v>
      </c>
      <c r="AN283" s="207" t="s">
        <v>5316</v>
      </c>
      <c r="AO283" s="207" t="s">
        <v>5316</v>
      </c>
      <c r="AP283" s="207" t="s">
        <v>5316</v>
      </c>
      <c r="AQ283" s="207" t="s">
        <v>10671</v>
      </c>
      <c r="AR283" s="207" t="s">
        <v>7710</v>
      </c>
      <c r="AS283" s="207" t="s">
        <v>10672</v>
      </c>
      <c r="AT283" s="207" t="s">
        <v>10673</v>
      </c>
      <c r="AU283" s="207" t="s">
        <v>10674</v>
      </c>
      <c r="AV283" s="207" t="s">
        <v>10675</v>
      </c>
      <c r="AW283" s="207" t="s">
        <v>10676</v>
      </c>
      <c r="AX283" s="207" t="s">
        <v>7381</v>
      </c>
      <c r="AY283" s="207" t="s">
        <v>7382</v>
      </c>
      <c r="AZ283" s="207" t="s">
        <v>7382</v>
      </c>
      <c r="BA283" s="207" t="s">
        <v>10677</v>
      </c>
      <c r="BB283" s="207" t="s">
        <v>10678</v>
      </c>
      <c r="BC283" s="207" t="s">
        <v>10679</v>
      </c>
      <c r="BD283" s="207" t="s">
        <v>7382</v>
      </c>
      <c r="BE283" s="207" t="s">
        <v>10680</v>
      </c>
      <c r="BF283" s="207" t="s">
        <v>7388</v>
      </c>
      <c r="BG283" s="207" t="s">
        <v>10681</v>
      </c>
      <c r="BH283" s="207" t="s">
        <v>10682</v>
      </c>
      <c r="BI283" s="207" t="s">
        <v>10683</v>
      </c>
      <c r="BJ283" s="207" t="s">
        <v>10684</v>
      </c>
      <c r="BK283" s="207" t="s">
        <v>1035</v>
      </c>
      <c r="BL283" s="207" t="s">
        <v>6890</v>
      </c>
      <c r="BM283" s="207" t="s">
        <v>6891</v>
      </c>
      <c r="BN283" s="207" t="s">
        <v>10685</v>
      </c>
      <c r="BO283" s="207">
        <v>615777</v>
      </c>
      <c r="BP283" s="207">
        <v>608124.00060000003</v>
      </c>
      <c r="BQ283" s="207" t="s">
        <v>10686</v>
      </c>
      <c r="BR283" s="207" t="s">
        <v>5316</v>
      </c>
      <c r="BS283" s="207" t="s">
        <v>5316</v>
      </c>
      <c r="BT283" s="207" t="s">
        <v>5316</v>
      </c>
      <c r="BU283" s="207" t="s">
        <v>5316</v>
      </c>
      <c r="BV283" s="207" t="s">
        <v>5316</v>
      </c>
      <c r="BW283" s="207" t="s">
        <v>5316</v>
      </c>
      <c r="BX283" s="207" t="s">
        <v>32</v>
      </c>
      <c r="BY283" s="207" t="s">
        <v>1035</v>
      </c>
      <c r="BZ283" s="207">
        <v>1.6848643023505501E-3</v>
      </c>
      <c r="CA283" s="207" t="s">
        <v>1011</v>
      </c>
      <c r="CB283" s="208">
        <v>9.6339113680154103E-5</v>
      </c>
      <c r="CC283" s="207">
        <v>6.9192181283514996E-4</v>
      </c>
      <c r="CD283" s="207">
        <v>0</v>
      </c>
      <c r="CE283" s="207">
        <v>2.0070551027855498E-3</v>
      </c>
      <c r="CF283" s="207">
        <v>1.52532031726663E-4</v>
      </c>
      <c r="CG283" s="207">
        <v>2.4174174174174199E-3</v>
      </c>
      <c r="CH283" s="207">
        <v>0</v>
      </c>
      <c r="CI283" s="207">
        <v>204</v>
      </c>
      <c r="CJ283" s="207">
        <v>1</v>
      </c>
      <c r="CK283" s="207">
        <v>8</v>
      </c>
      <c r="CL283" s="207">
        <v>0</v>
      </c>
      <c r="CM283" s="207">
        <v>33</v>
      </c>
      <c r="CN283" s="207">
        <v>1</v>
      </c>
      <c r="CO283" s="207">
        <v>161</v>
      </c>
      <c r="CP283" s="207">
        <v>0</v>
      </c>
      <c r="CQ283" s="207" t="s">
        <v>32</v>
      </c>
      <c r="CR283" s="207" t="s">
        <v>1035</v>
      </c>
      <c r="CS283" s="207" t="s">
        <v>10684</v>
      </c>
      <c r="CT283" s="207">
        <v>5.9904200000000004E-4</v>
      </c>
      <c r="CU283" s="207">
        <v>0</v>
      </c>
      <c r="CV283" s="207">
        <v>0</v>
      </c>
      <c r="CW283" s="207">
        <v>0</v>
      </c>
      <c r="CX283" s="207">
        <v>1E-3</v>
      </c>
      <c r="CY283" s="207">
        <v>2E-3</v>
      </c>
      <c r="CZ283" s="207" t="s">
        <v>32</v>
      </c>
      <c r="DA283" s="207">
        <v>5.9900000000000003E-4</v>
      </c>
      <c r="DB283" s="207" t="s">
        <v>10684</v>
      </c>
      <c r="DC283" s="207" t="s">
        <v>32</v>
      </c>
      <c r="DD283" s="207">
        <v>1.539E-3</v>
      </c>
      <c r="DE283" s="207" t="s">
        <v>10684</v>
      </c>
      <c r="DF283" s="207" t="s">
        <v>5316</v>
      </c>
      <c r="DG283" s="207" t="s">
        <v>5316</v>
      </c>
      <c r="DH283" s="207" t="s">
        <v>5316</v>
      </c>
      <c r="DI283" s="207" t="s">
        <v>5316</v>
      </c>
      <c r="DJ283" s="207" t="s">
        <v>5316</v>
      </c>
      <c r="DK283" s="207" t="s">
        <v>5316</v>
      </c>
      <c r="DL283" s="207" t="s">
        <v>5316</v>
      </c>
      <c r="DM283" s="207" t="s">
        <v>5316</v>
      </c>
      <c r="DN283" s="207" t="s">
        <v>5316</v>
      </c>
      <c r="DO283" s="207" t="s">
        <v>5316</v>
      </c>
      <c r="DP283" s="207" t="s">
        <v>5316</v>
      </c>
      <c r="DQ283" s="207" t="s">
        <v>5316</v>
      </c>
    </row>
    <row r="284" spans="2:121" x14ac:dyDescent="0.2">
      <c r="B284" s="207" t="s">
        <v>10579</v>
      </c>
      <c r="C284" s="207">
        <v>31196352</v>
      </c>
      <c r="D284" s="207" t="s">
        <v>1022</v>
      </c>
      <c r="E284" s="207" t="s">
        <v>1035</v>
      </c>
      <c r="F284" s="207" t="s">
        <v>10687</v>
      </c>
      <c r="G284" s="207" t="s">
        <v>6867</v>
      </c>
      <c r="H284" s="207" t="s">
        <v>6894</v>
      </c>
      <c r="I284" s="207" t="s">
        <v>6869</v>
      </c>
      <c r="J284" s="207" t="s">
        <v>10688</v>
      </c>
      <c r="K284" s="207" t="s">
        <v>10689</v>
      </c>
      <c r="L284" s="207" t="s">
        <v>10690</v>
      </c>
      <c r="M284" s="207" t="s">
        <v>10691</v>
      </c>
      <c r="N284" s="207" t="s">
        <v>10692</v>
      </c>
      <c r="O284" s="207" t="s">
        <v>10693</v>
      </c>
      <c r="P284" s="207" t="s">
        <v>10694</v>
      </c>
      <c r="Q284" s="207" t="s">
        <v>1020</v>
      </c>
      <c r="R284" s="207">
        <v>6</v>
      </c>
      <c r="S284" s="207">
        <v>15</v>
      </c>
      <c r="T284" s="207" t="s">
        <v>1010</v>
      </c>
      <c r="U284" s="207" t="s">
        <v>10695</v>
      </c>
      <c r="V284" s="207" t="s">
        <v>5316</v>
      </c>
      <c r="W284" s="207" t="s">
        <v>6879</v>
      </c>
      <c r="X284" s="207" t="s">
        <v>1623</v>
      </c>
      <c r="Y284" s="207" t="s">
        <v>1623</v>
      </c>
      <c r="Z284" s="207" t="s">
        <v>6877</v>
      </c>
      <c r="AA284" s="207" t="s">
        <v>6877</v>
      </c>
      <c r="AB284" s="207" t="s">
        <v>6877</v>
      </c>
      <c r="AC284" s="207">
        <v>0.89500000000000002</v>
      </c>
      <c r="AD284" s="207" t="s">
        <v>1022</v>
      </c>
      <c r="AE284" s="207" t="s">
        <v>6881</v>
      </c>
      <c r="AF284" s="207" t="s">
        <v>6881</v>
      </c>
      <c r="AG284" s="207">
        <v>2.87</v>
      </c>
      <c r="AH284" s="207">
        <v>-2.48</v>
      </c>
      <c r="AI284" s="207">
        <v>6.0170000000000001E-2</v>
      </c>
      <c r="AJ284" s="207">
        <v>-0.219</v>
      </c>
      <c r="AK284" s="207">
        <v>9.2240000000000003E-2</v>
      </c>
      <c r="AL284" s="207">
        <v>0.88500000000000001</v>
      </c>
      <c r="AM284" s="207">
        <v>0.35843000000000003</v>
      </c>
      <c r="AN284" s="207">
        <v>0.33300000000000002</v>
      </c>
      <c r="AO284" s="207">
        <v>0</v>
      </c>
      <c r="AP284" s="207">
        <v>0.50660000000000005</v>
      </c>
      <c r="AQ284" s="207" t="s">
        <v>6882</v>
      </c>
      <c r="AR284" s="207" t="s">
        <v>6883</v>
      </c>
      <c r="AS284" s="207" t="s">
        <v>10579</v>
      </c>
      <c r="AT284" s="207">
        <v>31196352</v>
      </c>
      <c r="AU284" s="207">
        <v>31196352</v>
      </c>
      <c r="AV284" s="207" t="s">
        <v>1022</v>
      </c>
      <c r="AW284" s="207" t="s">
        <v>1035</v>
      </c>
      <c r="AX284" s="207" t="s">
        <v>178</v>
      </c>
      <c r="AY284" s="207" t="s">
        <v>5316</v>
      </c>
      <c r="AZ284" s="207" t="s">
        <v>5316</v>
      </c>
      <c r="BA284" s="207" t="s">
        <v>10058</v>
      </c>
      <c r="BB284" s="207" t="s">
        <v>10687</v>
      </c>
      <c r="BC284" s="207">
        <v>137070</v>
      </c>
      <c r="BD284" s="207" t="s">
        <v>9412</v>
      </c>
      <c r="BE284" s="207">
        <v>206</v>
      </c>
      <c r="BF284" s="207" t="s">
        <v>6886</v>
      </c>
      <c r="BG284" s="207">
        <v>20668259</v>
      </c>
      <c r="BH284" s="207" t="s">
        <v>10696</v>
      </c>
      <c r="BI284" s="207" t="s">
        <v>6888</v>
      </c>
      <c r="BJ284" s="207" t="s">
        <v>10697</v>
      </c>
      <c r="BK284" s="207" t="s">
        <v>1035</v>
      </c>
      <c r="BL284" s="207" t="s">
        <v>6890</v>
      </c>
      <c r="BM284" s="207" t="s">
        <v>6891</v>
      </c>
      <c r="BN284" s="207" t="s">
        <v>10698</v>
      </c>
      <c r="BO284" s="207">
        <v>608030</v>
      </c>
      <c r="BP284" s="207">
        <v>137070.00099999999</v>
      </c>
      <c r="BQ284" s="207" t="s">
        <v>10699</v>
      </c>
      <c r="BR284" s="207" t="s">
        <v>5316</v>
      </c>
      <c r="BS284" s="207" t="s">
        <v>5316</v>
      </c>
      <c r="BT284" s="207" t="s">
        <v>5316</v>
      </c>
      <c r="BU284" s="207" t="s">
        <v>5316</v>
      </c>
      <c r="BV284" s="207" t="s">
        <v>10700</v>
      </c>
      <c r="BW284" s="207" t="s">
        <v>5316</v>
      </c>
      <c r="BX284" s="207" t="s">
        <v>32</v>
      </c>
      <c r="BY284" s="207" t="s">
        <v>1035</v>
      </c>
      <c r="BZ284" s="208">
        <v>6.1011749119687603E-5</v>
      </c>
      <c r="CA284" s="207" t="s">
        <v>1011</v>
      </c>
      <c r="CB284" s="207">
        <v>0</v>
      </c>
      <c r="CC284" s="208">
        <v>9.6283458501829398E-5</v>
      </c>
      <c r="CD284" s="207">
        <v>2.4975024975025002E-4</v>
      </c>
      <c r="CE284" s="207">
        <v>1.2406947890818899E-4</v>
      </c>
      <c r="CF284" s="207">
        <v>0</v>
      </c>
      <c r="CG284" s="208">
        <v>3.1738978639667398E-5</v>
      </c>
      <c r="CH284" s="207">
        <v>0</v>
      </c>
      <c r="CI284" s="207">
        <v>7</v>
      </c>
      <c r="CJ284" s="207">
        <v>0</v>
      </c>
      <c r="CK284" s="207">
        <v>1</v>
      </c>
      <c r="CL284" s="207">
        <v>2</v>
      </c>
      <c r="CM284" s="207">
        <v>2</v>
      </c>
      <c r="CN284" s="207">
        <v>0</v>
      </c>
      <c r="CO284" s="207">
        <v>2</v>
      </c>
      <c r="CP284" s="207">
        <v>0</v>
      </c>
      <c r="CQ284" s="207" t="s">
        <v>5316</v>
      </c>
      <c r="CR284" s="207" t="s">
        <v>5316</v>
      </c>
      <c r="CS284" s="207" t="s">
        <v>5316</v>
      </c>
      <c r="CT284" s="207" t="s">
        <v>5316</v>
      </c>
      <c r="CU284" s="207" t="s">
        <v>5316</v>
      </c>
      <c r="CV284" s="207" t="s">
        <v>5316</v>
      </c>
      <c r="CW284" s="207" t="s">
        <v>5316</v>
      </c>
      <c r="CX284" s="207" t="s">
        <v>5316</v>
      </c>
      <c r="CY284" s="207" t="s">
        <v>5316</v>
      </c>
      <c r="CZ284" s="207" t="s">
        <v>32</v>
      </c>
      <c r="DA284" s="207" t="s">
        <v>5316</v>
      </c>
      <c r="DB284" s="207" t="s">
        <v>10697</v>
      </c>
      <c r="DC284" s="207" t="s">
        <v>5316</v>
      </c>
      <c r="DD284" s="207" t="s">
        <v>5316</v>
      </c>
      <c r="DE284" s="207" t="s">
        <v>5316</v>
      </c>
      <c r="DF284" s="207" t="s">
        <v>5316</v>
      </c>
      <c r="DG284" s="207" t="s">
        <v>5316</v>
      </c>
      <c r="DH284" s="207" t="s">
        <v>5316</v>
      </c>
      <c r="DI284" s="207" t="s">
        <v>5316</v>
      </c>
      <c r="DJ284" s="207" t="s">
        <v>5316</v>
      </c>
      <c r="DK284" s="207" t="s">
        <v>5316</v>
      </c>
      <c r="DL284" s="207" t="s">
        <v>5316</v>
      </c>
      <c r="DM284" s="207" t="s">
        <v>5316</v>
      </c>
      <c r="DN284" s="207" t="s">
        <v>5316</v>
      </c>
      <c r="DO284" s="207" t="s">
        <v>5316</v>
      </c>
      <c r="DP284" s="207" t="s">
        <v>5316</v>
      </c>
      <c r="DQ284" s="207" t="s">
        <v>5316</v>
      </c>
    </row>
    <row r="285" spans="2:121" x14ac:dyDescent="0.2">
      <c r="B285" s="207" t="s">
        <v>10579</v>
      </c>
      <c r="C285" s="207">
        <v>31501798</v>
      </c>
      <c r="D285" s="207" t="s">
        <v>1035</v>
      </c>
      <c r="E285" s="207" t="s">
        <v>1022</v>
      </c>
      <c r="F285" s="207" t="s">
        <v>10701</v>
      </c>
      <c r="G285" s="207" t="s">
        <v>6867</v>
      </c>
      <c r="H285" s="207" t="s">
        <v>6894</v>
      </c>
      <c r="I285" s="207" t="s">
        <v>6869</v>
      </c>
      <c r="J285" s="207" t="s">
        <v>10702</v>
      </c>
      <c r="K285" s="207" t="s">
        <v>10703</v>
      </c>
      <c r="L285" s="207" t="s">
        <v>10704</v>
      </c>
      <c r="M285" s="207" t="s">
        <v>10705</v>
      </c>
      <c r="N285" s="207" t="s">
        <v>10706</v>
      </c>
      <c r="O285" s="207" t="s">
        <v>10707</v>
      </c>
      <c r="P285" s="207" t="s">
        <v>10708</v>
      </c>
      <c r="Q285" s="207" t="s">
        <v>1020</v>
      </c>
      <c r="R285" s="207">
        <v>14</v>
      </c>
      <c r="S285" s="207">
        <v>14</v>
      </c>
      <c r="T285" s="207" t="s">
        <v>6877</v>
      </c>
      <c r="U285" s="207" t="s">
        <v>6903</v>
      </c>
      <c r="V285" s="207" t="s">
        <v>6877</v>
      </c>
      <c r="W285" s="207" t="s">
        <v>6879</v>
      </c>
      <c r="X285" s="207" t="s">
        <v>6877</v>
      </c>
      <c r="Y285" s="207" t="s">
        <v>6877</v>
      </c>
      <c r="Z285" s="207" t="s">
        <v>6877</v>
      </c>
      <c r="AA285" s="207" t="s">
        <v>6877</v>
      </c>
      <c r="AB285" s="207" t="s">
        <v>6877</v>
      </c>
      <c r="AC285" s="207">
        <v>15.99</v>
      </c>
      <c r="AD285" s="207" t="s">
        <v>1035</v>
      </c>
      <c r="AE285" s="207" t="s">
        <v>6917</v>
      </c>
      <c r="AF285" s="207" t="s">
        <v>6917</v>
      </c>
      <c r="AG285" s="207">
        <v>5.26</v>
      </c>
      <c r="AH285" s="207">
        <v>5.26</v>
      </c>
      <c r="AI285" s="207">
        <v>0.73316999999999999</v>
      </c>
      <c r="AJ285" s="207">
        <v>1.0620000000000001</v>
      </c>
      <c r="AK285" s="207">
        <v>0.92612000000000005</v>
      </c>
      <c r="AL285" s="207">
        <v>0.998</v>
      </c>
      <c r="AM285" s="207">
        <v>0.72479000000000005</v>
      </c>
      <c r="AN285" s="207">
        <v>1</v>
      </c>
      <c r="AO285" s="207">
        <v>0</v>
      </c>
      <c r="AP285" s="207">
        <v>0</v>
      </c>
      <c r="AQ285" s="207" t="s">
        <v>6882</v>
      </c>
      <c r="AR285" s="207" t="s">
        <v>6883</v>
      </c>
      <c r="AS285" s="207" t="s">
        <v>10579</v>
      </c>
      <c r="AT285" s="207">
        <v>31501798</v>
      </c>
      <c r="AU285" s="207">
        <v>31501798</v>
      </c>
      <c r="AV285" s="207" t="s">
        <v>1035</v>
      </c>
      <c r="AW285" s="207" t="s">
        <v>1022</v>
      </c>
      <c r="AX285" s="207" t="s">
        <v>178</v>
      </c>
      <c r="AY285" s="207" t="s">
        <v>5316</v>
      </c>
      <c r="AZ285" s="207" t="s">
        <v>5316</v>
      </c>
      <c r="BA285" s="207" t="s">
        <v>10709</v>
      </c>
      <c r="BB285" s="207" t="s">
        <v>10701</v>
      </c>
      <c r="BC285" s="207">
        <v>182381</v>
      </c>
      <c r="BD285" s="207" t="s">
        <v>7121</v>
      </c>
      <c r="BE285" s="207">
        <v>654</v>
      </c>
      <c r="BF285" s="207" t="s">
        <v>6886</v>
      </c>
      <c r="BG285" s="207">
        <v>14614622</v>
      </c>
      <c r="BH285" s="207" t="s">
        <v>10710</v>
      </c>
      <c r="BI285" s="207" t="s">
        <v>6888</v>
      </c>
      <c r="BJ285" s="207" t="s">
        <v>10711</v>
      </c>
      <c r="BK285" s="207" t="s">
        <v>1022</v>
      </c>
      <c r="BL285" s="207" t="s">
        <v>6890</v>
      </c>
      <c r="BM285" s="207" t="s">
        <v>6891</v>
      </c>
      <c r="BN285" s="207" t="s">
        <v>10712</v>
      </c>
      <c r="BO285" s="207">
        <v>233100</v>
      </c>
      <c r="BP285" s="207">
        <v>182381.00020000001</v>
      </c>
      <c r="BQ285" s="207" t="s">
        <v>10713</v>
      </c>
      <c r="BR285" s="207" t="s">
        <v>5316</v>
      </c>
      <c r="BS285" s="207" t="s">
        <v>5316</v>
      </c>
      <c r="BT285" s="207" t="s">
        <v>5316</v>
      </c>
      <c r="BU285" s="207" t="s">
        <v>5316</v>
      </c>
      <c r="BV285" s="207" t="s">
        <v>10714</v>
      </c>
      <c r="BW285" s="207" t="s">
        <v>10715</v>
      </c>
      <c r="BX285" s="207" t="s">
        <v>32</v>
      </c>
      <c r="BY285" s="207" t="s">
        <v>1022</v>
      </c>
      <c r="BZ285" s="207">
        <v>5.5911535526012197E-3</v>
      </c>
      <c r="CA285" s="207" t="s">
        <v>1011</v>
      </c>
      <c r="CB285" s="207">
        <v>9.4201381620263804E-4</v>
      </c>
      <c r="CC285" s="207">
        <v>1.9707207207207201E-3</v>
      </c>
      <c r="CD285" s="207">
        <v>0</v>
      </c>
      <c r="CE285" s="207">
        <v>0</v>
      </c>
      <c r="CF285" s="207">
        <v>1.7162471395880999E-3</v>
      </c>
      <c r="CG285" s="207">
        <v>9.3751986270895604E-3</v>
      </c>
      <c r="CH285" s="207">
        <v>1.2626262626262599E-3</v>
      </c>
      <c r="CI285" s="207">
        <v>630</v>
      </c>
      <c r="CJ285" s="207">
        <v>9</v>
      </c>
      <c r="CK285" s="207">
        <v>21</v>
      </c>
      <c r="CL285" s="207">
        <v>0</v>
      </c>
      <c r="CM285" s="207">
        <v>0</v>
      </c>
      <c r="CN285" s="207">
        <v>9</v>
      </c>
      <c r="CO285" s="207">
        <v>590</v>
      </c>
      <c r="CP285" s="207">
        <v>1</v>
      </c>
      <c r="CQ285" s="207" t="s">
        <v>32</v>
      </c>
      <c r="CR285" s="207" t="s">
        <v>1022</v>
      </c>
      <c r="CS285" s="207" t="s">
        <v>10711</v>
      </c>
      <c r="CT285" s="207">
        <v>1.9968099999999999E-3</v>
      </c>
      <c r="CU285" s="207">
        <v>0</v>
      </c>
      <c r="CV285" s="207">
        <v>1.4E-3</v>
      </c>
      <c r="CW285" s="207">
        <v>0</v>
      </c>
      <c r="CX285" s="207">
        <v>8.8999999999999999E-3</v>
      </c>
      <c r="CY285" s="207">
        <v>0</v>
      </c>
      <c r="CZ285" s="207" t="s">
        <v>32</v>
      </c>
      <c r="DA285" s="207">
        <v>1.9970000000000001E-3</v>
      </c>
      <c r="DB285" s="207" t="s">
        <v>10711</v>
      </c>
      <c r="DC285" s="207" t="s">
        <v>32</v>
      </c>
      <c r="DD285" s="207">
        <v>7.0029999999999997E-3</v>
      </c>
      <c r="DE285" s="207" t="s">
        <v>10711</v>
      </c>
      <c r="DF285" s="207" t="s">
        <v>32</v>
      </c>
      <c r="DG285" s="207" t="s">
        <v>1022</v>
      </c>
      <c r="DH285" s="207">
        <v>20</v>
      </c>
      <c r="DI285" s="207">
        <v>5.3937432578209203E-3</v>
      </c>
      <c r="DJ285" s="207" t="s">
        <v>32</v>
      </c>
      <c r="DK285" s="207" t="s">
        <v>1022</v>
      </c>
      <c r="DL285" s="207">
        <v>20</v>
      </c>
      <c r="DM285" s="207">
        <v>5.3937432578209203E-3</v>
      </c>
      <c r="DN285" s="207" t="s">
        <v>5316</v>
      </c>
      <c r="DO285" s="207" t="s">
        <v>5316</v>
      </c>
      <c r="DP285" s="207" t="s">
        <v>5316</v>
      </c>
      <c r="DQ285" s="207" t="s">
        <v>5316</v>
      </c>
    </row>
    <row r="286" spans="2:121" x14ac:dyDescent="0.2">
      <c r="B286" s="207" t="s">
        <v>10579</v>
      </c>
      <c r="C286" s="207">
        <v>49670325</v>
      </c>
      <c r="D286" s="207" t="s">
        <v>1022</v>
      </c>
      <c r="E286" s="207" t="s">
        <v>1035</v>
      </c>
      <c r="F286" s="207" t="s">
        <v>10716</v>
      </c>
      <c r="G286" s="207" t="s">
        <v>6867</v>
      </c>
      <c r="H286" s="207" t="s">
        <v>6868</v>
      </c>
      <c r="I286" s="207" t="s">
        <v>6869</v>
      </c>
      <c r="J286" s="207" t="s">
        <v>10717</v>
      </c>
      <c r="K286" s="207" t="s">
        <v>10718</v>
      </c>
      <c r="L286" s="207" t="s">
        <v>10719</v>
      </c>
      <c r="M286" s="207" t="s">
        <v>10720</v>
      </c>
      <c r="N286" s="207" t="s">
        <v>10721</v>
      </c>
      <c r="O286" s="207" t="s">
        <v>10722</v>
      </c>
      <c r="P286" s="207" t="s">
        <v>10723</v>
      </c>
      <c r="Q286" s="207" t="s">
        <v>1020</v>
      </c>
      <c r="R286" s="207">
        <v>4</v>
      </c>
      <c r="S286" s="207">
        <v>8</v>
      </c>
      <c r="T286" s="207" t="s">
        <v>6877</v>
      </c>
      <c r="U286" s="207" t="s">
        <v>6916</v>
      </c>
      <c r="V286" s="207" t="s">
        <v>1623</v>
      </c>
      <c r="W286" s="207" t="s">
        <v>6879</v>
      </c>
      <c r="X286" s="207" t="s">
        <v>6877</v>
      </c>
      <c r="Y286" s="207" t="s">
        <v>6877</v>
      </c>
      <c r="Z286" s="207" t="s">
        <v>1010</v>
      </c>
      <c r="AA286" s="207" t="s">
        <v>1010</v>
      </c>
      <c r="AB286" s="207" t="s">
        <v>1010</v>
      </c>
      <c r="AC286" s="207">
        <v>28.6</v>
      </c>
      <c r="AD286" s="207" t="s">
        <v>1022</v>
      </c>
      <c r="AE286" s="207" t="s">
        <v>6881</v>
      </c>
      <c r="AF286" s="207" t="s">
        <v>6881</v>
      </c>
      <c r="AG286" s="207">
        <v>4.8099999999999996</v>
      </c>
      <c r="AH286" s="207">
        <v>4.8099999999999996</v>
      </c>
      <c r="AI286" s="207">
        <v>0.61178999999999994</v>
      </c>
      <c r="AJ286" s="207">
        <v>0.91700000000000004</v>
      </c>
      <c r="AK286" s="207">
        <v>0.60462000000000005</v>
      </c>
      <c r="AL286" s="207">
        <v>0.999</v>
      </c>
      <c r="AM286" s="207">
        <v>0.78790000000000004</v>
      </c>
      <c r="AN286" s="207">
        <v>0</v>
      </c>
      <c r="AO286" s="207">
        <v>0</v>
      </c>
      <c r="AP286" s="207">
        <v>1</v>
      </c>
      <c r="AQ286" s="207" t="s">
        <v>6882</v>
      </c>
      <c r="AR286" s="207" t="s">
        <v>6883</v>
      </c>
      <c r="AS286" s="207" t="s">
        <v>10579</v>
      </c>
      <c r="AT286" s="207">
        <v>49670325</v>
      </c>
      <c r="AU286" s="207">
        <v>49670325</v>
      </c>
      <c r="AV286" s="207" t="s">
        <v>1022</v>
      </c>
      <c r="AW286" s="207" t="s">
        <v>1035</v>
      </c>
      <c r="AX286" s="207" t="s">
        <v>178</v>
      </c>
      <c r="AY286" s="207" t="s">
        <v>5316</v>
      </c>
      <c r="AZ286" s="207" t="s">
        <v>5316</v>
      </c>
      <c r="BA286" s="207" t="s">
        <v>10724</v>
      </c>
      <c r="BB286" s="207" t="s">
        <v>10716</v>
      </c>
      <c r="BC286" s="207">
        <v>604557</v>
      </c>
      <c r="BD286" s="207" t="s">
        <v>7196</v>
      </c>
      <c r="BE286" s="207">
        <v>913</v>
      </c>
      <c r="BF286" s="207" t="s">
        <v>6886</v>
      </c>
      <c r="BG286" s="207">
        <v>22863007</v>
      </c>
      <c r="BH286" s="207" t="s">
        <v>10725</v>
      </c>
      <c r="BI286" s="207" t="s">
        <v>6888</v>
      </c>
      <c r="BJ286" s="207" t="s">
        <v>10726</v>
      </c>
      <c r="BK286" s="207" t="s">
        <v>1035</v>
      </c>
      <c r="BL286" s="207" t="s">
        <v>6890</v>
      </c>
      <c r="BM286" s="207" t="s">
        <v>6891</v>
      </c>
      <c r="BN286" s="207" t="s">
        <v>10727</v>
      </c>
      <c r="BO286" s="207">
        <v>614844</v>
      </c>
      <c r="BP286" s="207">
        <v>604557.00009999995</v>
      </c>
      <c r="BQ286" s="207" t="s">
        <v>10728</v>
      </c>
      <c r="BR286" s="207" t="s">
        <v>5316</v>
      </c>
      <c r="BS286" s="207" t="s">
        <v>5316</v>
      </c>
      <c r="BT286" s="207" t="s">
        <v>5316</v>
      </c>
      <c r="BU286" s="207" t="s">
        <v>5316</v>
      </c>
      <c r="BV286" s="207" t="s">
        <v>10729</v>
      </c>
      <c r="BW286" s="207" t="s">
        <v>10730</v>
      </c>
      <c r="BX286" s="207" t="s">
        <v>32</v>
      </c>
      <c r="BY286" s="207" t="s">
        <v>1035</v>
      </c>
      <c r="BZ286" s="207">
        <v>1.83049606443346E-4</v>
      </c>
      <c r="CA286" s="207" t="s">
        <v>1011</v>
      </c>
      <c r="CB286" s="207">
        <v>1.9654088050314499E-4</v>
      </c>
      <c r="CC286" s="207">
        <v>1.7301038062283701E-4</v>
      </c>
      <c r="CD286" s="207">
        <v>0</v>
      </c>
      <c r="CE286" s="207">
        <v>1.21168060099358E-4</v>
      </c>
      <c r="CF286" s="207">
        <v>0</v>
      </c>
      <c r="CG286" s="207">
        <v>2.4313892350241601E-4</v>
      </c>
      <c r="CH286" s="207">
        <v>0</v>
      </c>
      <c r="CI286" s="207">
        <v>22</v>
      </c>
      <c r="CJ286" s="207">
        <v>2</v>
      </c>
      <c r="CK286" s="207">
        <v>2</v>
      </c>
      <c r="CL286" s="207">
        <v>0</v>
      </c>
      <c r="CM286" s="207">
        <v>2</v>
      </c>
      <c r="CN286" s="207">
        <v>0</v>
      </c>
      <c r="CO286" s="207">
        <v>16</v>
      </c>
      <c r="CP286" s="207">
        <v>0</v>
      </c>
      <c r="CQ286" s="207" t="s">
        <v>32</v>
      </c>
      <c r="CR286" s="207" t="s">
        <v>1035</v>
      </c>
      <c r="CS286" s="207" t="s">
        <v>10726</v>
      </c>
      <c r="CT286" s="207">
        <v>1.99681E-4</v>
      </c>
      <c r="CU286" s="207">
        <v>0</v>
      </c>
      <c r="CV286" s="207">
        <v>1.4E-3</v>
      </c>
      <c r="CW286" s="207">
        <v>0</v>
      </c>
      <c r="CX286" s="207">
        <v>0</v>
      </c>
      <c r="CY286" s="207">
        <v>0</v>
      </c>
      <c r="CZ286" s="207" t="s">
        <v>32</v>
      </c>
      <c r="DA286" s="207">
        <v>1.997E-4</v>
      </c>
      <c r="DB286" s="207" t="s">
        <v>10726</v>
      </c>
      <c r="DC286" s="207" t="s">
        <v>32</v>
      </c>
      <c r="DD286" s="207">
        <v>1.54E-4</v>
      </c>
      <c r="DE286" s="207" t="s">
        <v>10726</v>
      </c>
      <c r="DF286" s="207" t="s">
        <v>5316</v>
      </c>
      <c r="DG286" s="207" t="s">
        <v>5316</v>
      </c>
      <c r="DH286" s="207" t="s">
        <v>5316</v>
      </c>
      <c r="DI286" s="207" t="s">
        <v>5316</v>
      </c>
      <c r="DJ286" s="207" t="s">
        <v>5316</v>
      </c>
      <c r="DK286" s="207" t="s">
        <v>5316</v>
      </c>
      <c r="DL286" s="207" t="s">
        <v>5316</v>
      </c>
      <c r="DM286" s="207" t="s">
        <v>5316</v>
      </c>
      <c r="DN286" s="207" t="s">
        <v>5316</v>
      </c>
      <c r="DO286" s="207" t="s">
        <v>5316</v>
      </c>
      <c r="DP286" s="207" t="s">
        <v>5316</v>
      </c>
      <c r="DQ286" s="207" t="s">
        <v>5316</v>
      </c>
    </row>
    <row r="287" spans="2:121" x14ac:dyDescent="0.2">
      <c r="B287" s="207" t="s">
        <v>10579</v>
      </c>
      <c r="C287" s="207">
        <v>53686569</v>
      </c>
      <c r="D287" s="207" t="s">
        <v>1022</v>
      </c>
      <c r="E287" s="207" t="s">
        <v>1035</v>
      </c>
      <c r="F287" s="207" t="s">
        <v>10731</v>
      </c>
      <c r="G287" s="207" t="s">
        <v>6867</v>
      </c>
      <c r="H287" s="207" t="s">
        <v>6868</v>
      </c>
      <c r="I287" s="207" t="s">
        <v>6869</v>
      </c>
      <c r="J287" s="207" t="s">
        <v>10732</v>
      </c>
      <c r="K287" s="207" t="s">
        <v>10733</v>
      </c>
      <c r="L287" s="207" t="s">
        <v>10734</v>
      </c>
      <c r="M287" s="207" t="s">
        <v>10735</v>
      </c>
      <c r="N287" s="207" t="s">
        <v>10736</v>
      </c>
      <c r="O287" s="207" t="s">
        <v>10737</v>
      </c>
      <c r="P287" s="207" t="s">
        <v>10738</v>
      </c>
      <c r="Q287" s="207" t="s">
        <v>1020</v>
      </c>
      <c r="R287" s="207">
        <v>15</v>
      </c>
      <c r="S287" s="207">
        <v>27</v>
      </c>
      <c r="T287" s="207" t="s">
        <v>6877</v>
      </c>
      <c r="U287" s="207" t="s">
        <v>6916</v>
      </c>
      <c r="V287" s="207" t="s">
        <v>1623</v>
      </c>
      <c r="W287" s="207" t="s">
        <v>6879</v>
      </c>
      <c r="X287" s="207" t="s">
        <v>6877</v>
      </c>
      <c r="Y287" s="207" t="s">
        <v>1623</v>
      </c>
      <c r="Z287" s="207" t="s">
        <v>6877</v>
      </c>
      <c r="AA287" s="207" t="s">
        <v>6877</v>
      </c>
      <c r="AB287" s="207" t="s">
        <v>6877</v>
      </c>
      <c r="AC287" s="207">
        <v>22.6</v>
      </c>
      <c r="AD287" s="207" t="s">
        <v>1022</v>
      </c>
      <c r="AE287" s="207" t="s">
        <v>6881</v>
      </c>
      <c r="AF287" s="207" t="s">
        <v>6881</v>
      </c>
      <c r="AG287" s="207">
        <v>5.45</v>
      </c>
      <c r="AH287" s="207">
        <v>4.43</v>
      </c>
      <c r="AI287" s="207">
        <v>0.52712999999999999</v>
      </c>
      <c r="AJ287" s="207">
        <v>-4.3999999999999997E-2</v>
      </c>
      <c r="AK287" s="207">
        <v>0.13381000000000001</v>
      </c>
      <c r="AL287" s="207">
        <v>0.95099999999999996</v>
      </c>
      <c r="AM287" s="207">
        <v>0.41449999999999998</v>
      </c>
      <c r="AN287" s="207">
        <v>0</v>
      </c>
      <c r="AO287" s="207">
        <v>0.16800000000000001</v>
      </c>
      <c r="AP287" s="207">
        <v>0.83199999999999996</v>
      </c>
      <c r="AQ287" s="207" t="s">
        <v>6882</v>
      </c>
      <c r="AR287" s="207" t="s">
        <v>6883</v>
      </c>
      <c r="AS287" s="207" t="s">
        <v>10579</v>
      </c>
      <c r="AT287" s="207">
        <v>53686569</v>
      </c>
      <c r="AU287" s="207">
        <v>53686569</v>
      </c>
      <c r="AV287" s="207" t="s">
        <v>1022</v>
      </c>
      <c r="AW287" s="207" t="s">
        <v>1035</v>
      </c>
      <c r="AX287" s="207" t="s">
        <v>178</v>
      </c>
      <c r="AY287" s="207" t="s">
        <v>5316</v>
      </c>
      <c r="AZ287" s="207" t="s">
        <v>5316</v>
      </c>
      <c r="BA287" s="207" t="s">
        <v>9514</v>
      </c>
      <c r="BB287" s="207" t="s">
        <v>10731</v>
      </c>
      <c r="BC287" s="207">
        <v>610937</v>
      </c>
      <c r="BD287" s="207" t="s">
        <v>7347</v>
      </c>
      <c r="BE287" s="207">
        <v>677</v>
      </c>
      <c r="BF287" s="207" t="s">
        <v>6886</v>
      </c>
      <c r="BG287" s="207">
        <v>17558409</v>
      </c>
      <c r="BH287" s="207" t="s">
        <v>10739</v>
      </c>
      <c r="BI287" s="207" t="s">
        <v>6888</v>
      </c>
      <c r="BJ287" s="207" t="s">
        <v>10740</v>
      </c>
      <c r="BK287" s="207" t="s">
        <v>1035</v>
      </c>
      <c r="BL287" s="207" t="s">
        <v>6890</v>
      </c>
      <c r="BM287" s="207" t="s">
        <v>7064</v>
      </c>
      <c r="BN287" s="207" t="s">
        <v>10741</v>
      </c>
      <c r="BO287" s="207">
        <v>611561</v>
      </c>
      <c r="BP287" s="207" t="s">
        <v>5316</v>
      </c>
      <c r="BQ287" s="207" t="s">
        <v>10742</v>
      </c>
      <c r="BR287" s="207" t="s">
        <v>5316</v>
      </c>
      <c r="BS287" s="207" t="s">
        <v>5316</v>
      </c>
      <c r="BT287" s="207" t="s">
        <v>5316</v>
      </c>
      <c r="BU287" s="207" t="s">
        <v>5316</v>
      </c>
      <c r="BV287" s="207" t="s">
        <v>5316</v>
      </c>
      <c r="BW287" s="207" t="s">
        <v>10743</v>
      </c>
      <c r="BX287" s="207" t="s">
        <v>32</v>
      </c>
      <c r="BY287" s="207" t="s">
        <v>1035</v>
      </c>
      <c r="BZ287" s="207">
        <v>7.6773213578127102E-4</v>
      </c>
      <c r="CA287" s="207" t="s">
        <v>1011</v>
      </c>
      <c r="CB287" s="207">
        <v>0</v>
      </c>
      <c r="CC287" s="207">
        <v>0</v>
      </c>
      <c r="CD287" s="207">
        <v>0</v>
      </c>
      <c r="CE287" s="207">
        <v>5.5730554882481203E-3</v>
      </c>
      <c r="CF287" s="207">
        <v>0</v>
      </c>
      <c r="CG287" s="207">
        <v>0</v>
      </c>
      <c r="CH287" s="207">
        <v>1.1013215859030799E-3</v>
      </c>
      <c r="CI287" s="207">
        <v>93</v>
      </c>
      <c r="CJ287" s="207">
        <v>0</v>
      </c>
      <c r="CK287" s="207">
        <v>0</v>
      </c>
      <c r="CL287" s="207">
        <v>0</v>
      </c>
      <c r="CM287" s="207">
        <v>92</v>
      </c>
      <c r="CN287" s="207">
        <v>0</v>
      </c>
      <c r="CO287" s="207">
        <v>0</v>
      </c>
      <c r="CP287" s="207">
        <v>1</v>
      </c>
      <c r="CQ287" s="207" t="s">
        <v>32</v>
      </c>
      <c r="CR287" s="207" t="s">
        <v>1035</v>
      </c>
      <c r="CS287" s="207" t="s">
        <v>10740</v>
      </c>
      <c r="CT287" s="207">
        <v>1.19808E-3</v>
      </c>
      <c r="CU287" s="207">
        <v>0</v>
      </c>
      <c r="CV287" s="207">
        <v>0</v>
      </c>
      <c r="CW287" s="207">
        <v>0</v>
      </c>
      <c r="CX287" s="207">
        <v>0</v>
      </c>
      <c r="CY287" s="207">
        <v>6.1000000000000004E-3</v>
      </c>
      <c r="CZ287" s="207" t="s">
        <v>32</v>
      </c>
      <c r="DA287" s="207">
        <v>1.1980000000000001E-3</v>
      </c>
      <c r="DB287" s="207" t="s">
        <v>10740</v>
      </c>
      <c r="DC287" s="207" t="s">
        <v>5316</v>
      </c>
      <c r="DD287" s="207" t="s">
        <v>5316</v>
      </c>
      <c r="DE287" s="207" t="s">
        <v>5316</v>
      </c>
      <c r="DF287" s="207" t="s">
        <v>32</v>
      </c>
      <c r="DG287" s="207" t="s">
        <v>1035</v>
      </c>
      <c r="DH287" s="207">
        <v>0</v>
      </c>
      <c r="DI287" s="207">
        <v>0</v>
      </c>
      <c r="DJ287" s="207" t="s">
        <v>32</v>
      </c>
      <c r="DK287" s="207" t="s">
        <v>1035</v>
      </c>
      <c r="DL287" s="207">
        <v>0</v>
      </c>
      <c r="DM287" s="207">
        <v>0</v>
      </c>
      <c r="DN287" s="207" t="s">
        <v>5316</v>
      </c>
      <c r="DO287" s="207" t="s">
        <v>5316</v>
      </c>
      <c r="DP287" s="207" t="s">
        <v>5316</v>
      </c>
      <c r="DQ287" s="207" t="s">
        <v>5316</v>
      </c>
    </row>
    <row r="288" spans="2:121" x14ac:dyDescent="0.2">
      <c r="B288" s="207" t="s">
        <v>10579</v>
      </c>
      <c r="C288" s="207">
        <v>56865830</v>
      </c>
      <c r="D288" s="207" t="s">
        <v>1009</v>
      </c>
      <c r="E288" s="207" t="s">
        <v>1010</v>
      </c>
      <c r="F288" s="207" t="s">
        <v>10744</v>
      </c>
      <c r="G288" s="207" t="s">
        <v>6867</v>
      </c>
      <c r="H288" s="207" t="s">
        <v>6894</v>
      </c>
      <c r="I288" s="207" t="s">
        <v>6869</v>
      </c>
      <c r="J288" s="207" t="s">
        <v>10745</v>
      </c>
      <c r="K288" s="207" t="s">
        <v>10746</v>
      </c>
      <c r="L288" s="207" t="s">
        <v>10747</v>
      </c>
      <c r="M288" s="207" t="s">
        <v>10748</v>
      </c>
      <c r="N288" s="207" t="s">
        <v>10749</v>
      </c>
      <c r="O288" s="207" t="s">
        <v>10750</v>
      </c>
      <c r="P288" s="207" t="s">
        <v>10751</v>
      </c>
      <c r="Q288" s="207" t="s">
        <v>1020</v>
      </c>
      <c r="R288" s="207">
        <v>11</v>
      </c>
      <c r="S288" s="207">
        <v>22</v>
      </c>
      <c r="T288" s="207" t="s">
        <v>6877</v>
      </c>
      <c r="U288" s="207" t="s">
        <v>6878</v>
      </c>
      <c r="V288" s="207" t="s">
        <v>6877</v>
      </c>
      <c r="W288" s="207" t="s">
        <v>6879</v>
      </c>
      <c r="X288" s="207" t="s">
        <v>6877</v>
      </c>
      <c r="Y288" s="207" t="s">
        <v>6877</v>
      </c>
      <c r="Z288" s="207" t="s">
        <v>1010</v>
      </c>
      <c r="AA288" s="207" t="s">
        <v>1010</v>
      </c>
      <c r="AB288" s="207" t="s">
        <v>1010</v>
      </c>
      <c r="AC288" s="207">
        <v>34</v>
      </c>
      <c r="AD288" s="207" t="s">
        <v>1009</v>
      </c>
      <c r="AE288" s="207" t="s">
        <v>6904</v>
      </c>
      <c r="AF288" s="207" t="s">
        <v>6904</v>
      </c>
      <c r="AG288" s="207">
        <v>5.79</v>
      </c>
      <c r="AH288" s="207">
        <v>3.69</v>
      </c>
      <c r="AI288" s="207">
        <v>0.41215000000000002</v>
      </c>
      <c r="AJ288" s="207">
        <v>-0.8</v>
      </c>
      <c r="AK288" s="207">
        <v>2.1129999999999999E-2</v>
      </c>
      <c r="AL288" s="207">
        <v>0.95799999999999996</v>
      </c>
      <c r="AM288" s="207">
        <v>0.42520999999999998</v>
      </c>
      <c r="AN288" s="207">
        <v>0.4975</v>
      </c>
      <c r="AO288" s="207">
        <v>0.50249999999999995</v>
      </c>
      <c r="AP288" s="207">
        <v>0</v>
      </c>
      <c r="AQ288" s="207" t="s">
        <v>6882</v>
      </c>
      <c r="AR288" s="207" t="s">
        <v>6883</v>
      </c>
      <c r="AS288" s="207" t="s">
        <v>10579</v>
      </c>
      <c r="AT288" s="207">
        <v>56865830</v>
      </c>
      <c r="AU288" s="207">
        <v>56865830</v>
      </c>
      <c r="AV288" s="207" t="s">
        <v>1009</v>
      </c>
      <c r="AW288" s="207" t="s">
        <v>1010</v>
      </c>
      <c r="AX288" s="207" t="s">
        <v>178</v>
      </c>
      <c r="AY288" s="207" t="s">
        <v>5316</v>
      </c>
      <c r="AZ288" s="207" t="s">
        <v>5316</v>
      </c>
      <c r="BA288" s="207" t="s">
        <v>7764</v>
      </c>
      <c r="BB288" s="207" t="s">
        <v>10744</v>
      </c>
      <c r="BC288" s="207">
        <v>614351</v>
      </c>
      <c r="BD288" s="207" t="s">
        <v>6963</v>
      </c>
      <c r="BE288" s="207">
        <v>388</v>
      </c>
      <c r="BF288" s="207" t="s">
        <v>6886</v>
      </c>
      <c r="BG288" s="207">
        <v>26878725</v>
      </c>
      <c r="BH288" s="207" t="s">
        <v>10752</v>
      </c>
      <c r="BI288" s="207" t="s">
        <v>6888</v>
      </c>
      <c r="BJ288" s="207" t="s">
        <v>10753</v>
      </c>
      <c r="BK288" s="207" t="s">
        <v>1010</v>
      </c>
      <c r="BL288" s="207" t="s">
        <v>6890</v>
      </c>
      <c r="BM288" s="207" t="s">
        <v>6891</v>
      </c>
      <c r="BN288" s="207" t="s">
        <v>10754</v>
      </c>
      <c r="BO288" s="207">
        <v>616892</v>
      </c>
      <c r="BP288" s="207">
        <v>614351.00049999997</v>
      </c>
      <c r="BQ288" s="207" t="s">
        <v>10755</v>
      </c>
      <c r="BR288" s="207" t="s">
        <v>5316</v>
      </c>
      <c r="BS288" s="207" t="s">
        <v>5316</v>
      </c>
      <c r="BT288" s="207" t="s">
        <v>5316</v>
      </c>
      <c r="BU288" s="207" t="s">
        <v>5316</v>
      </c>
      <c r="BV288" s="207" t="s">
        <v>10756</v>
      </c>
      <c r="BW288" s="207" t="s">
        <v>10757</v>
      </c>
      <c r="BX288" s="207" t="s">
        <v>32</v>
      </c>
      <c r="BY288" s="207" t="s">
        <v>1010</v>
      </c>
      <c r="BZ288" s="207">
        <v>8.4030844262835303E-4</v>
      </c>
      <c r="CA288" s="207" t="s">
        <v>1011</v>
      </c>
      <c r="CB288" s="208">
        <v>9.6098404766480899E-5</v>
      </c>
      <c r="CC288" s="207">
        <v>2.5924645696508798E-4</v>
      </c>
      <c r="CD288" s="207">
        <v>0</v>
      </c>
      <c r="CE288" s="207">
        <v>1.3325257419745599E-3</v>
      </c>
      <c r="CF288" s="207">
        <v>1.20955548835803E-3</v>
      </c>
      <c r="CG288" s="207">
        <v>9.5914635973983202E-4</v>
      </c>
      <c r="CH288" s="207">
        <v>4.4052863436123404E-3</v>
      </c>
      <c r="CI288" s="207">
        <v>102</v>
      </c>
      <c r="CJ288" s="207">
        <v>1</v>
      </c>
      <c r="CK288" s="207">
        <v>3</v>
      </c>
      <c r="CL288" s="207">
        <v>0</v>
      </c>
      <c r="CM288" s="207">
        <v>22</v>
      </c>
      <c r="CN288" s="207">
        <v>8</v>
      </c>
      <c r="CO288" s="207">
        <v>64</v>
      </c>
      <c r="CP288" s="207">
        <v>4</v>
      </c>
      <c r="CQ288" s="207" t="s">
        <v>32</v>
      </c>
      <c r="CR288" s="207" t="s">
        <v>1010</v>
      </c>
      <c r="CS288" s="207" t="s">
        <v>10753</v>
      </c>
      <c r="CT288" s="207">
        <v>9.9840299999999992E-4</v>
      </c>
      <c r="CU288" s="207">
        <v>0</v>
      </c>
      <c r="CV288" s="207">
        <v>0</v>
      </c>
      <c r="CW288" s="207">
        <v>0</v>
      </c>
      <c r="CX288" s="207">
        <v>2E-3</v>
      </c>
      <c r="CY288" s="207">
        <v>3.0999999999999999E-3</v>
      </c>
      <c r="CZ288" s="207" t="s">
        <v>32</v>
      </c>
      <c r="DA288" s="207">
        <v>9.9839999999999998E-4</v>
      </c>
      <c r="DB288" s="207" t="s">
        <v>10753</v>
      </c>
      <c r="DC288" s="207" t="s">
        <v>32</v>
      </c>
      <c r="DD288" s="207">
        <v>7.6900000000000004E-4</v>
      </c>
      <c r="DE288" s="207" t="s">
        <v>10753</v>
      </c>
      <c r="DF288" s="207" t="s">
        <v>32</v>
      </c>
      <c r="DG288" s="207" t="s">
        <v>1010</v>
      </c>
      <c r="DH288" s="207">
        <v>0</v>
      </c>
      <c r="DI288" s="207">
        <v>0</v>
      </c>
      <c r="DJ288" s="207" t="s">
        <v>32</v>
      </c>
      <c r="DK288" s="207" t="s">
        <v>1010</v>
      </c>
      <c r="DL288" s="207">
        <v>0</v>
      </c>
      <c r="DM288" s="207">
        <v>0</v>
      </c>
      <c r="DN288" s="207" t="s">
        <v>5316</v>
      </c>
      <c r="DO288" s="207" t="s">
        <v>5316</v>
      </c>
      <c r="DP288" s="207" t="s">
        <v>5316</v>
      </c>
      <c r="DQ288" s="207" t="s">
        <v>5316</v>
      </c>
    </row>
    <row r="289" spans="2:121" x14ac:dyDescent="0.2">
      <c r="B289" s="207" t="s">
        <v>10579</v>
      </c>
      <c r="C289" s="207">
        <v>56899326</v>
      </c>
      <c r="D289" s="207" t="s">
        <v>1009</v>
      </c>
      <c r="E289" s="207" t="s">
        <v>1010</v>
      </c>
      <c r="F289" s="207" t="s">
        <v>10758</v>
      </c>
      <c r="G289" s="207" t="s">
        <v>6867</v>
      </c>
      <c r="H289" s="207" t="s">
        <v>6894</v>
      </c>
      <c r="I289" s="207" t="s">
        <v>6869</v>
      </c>
      <c r="J289" s="207" t="s">
        <v>10759</v>
      </c>
      <c r="K289" s="207" t="s">
        <v>10760</v>
      </c>
      <c r="L289" s="207" t="s">
        <v>10761</v>
      </c>
      <c r="M289" s="207" t="s">
        <v>10762</v>
      </c>
      <c r="N289" s="207" t="s">
        <v>10763</v>
      </c>
      <c r="O289" s="207" t="s">
        <v>10764</v>
      </c>
      <c r="P289" s="207" t="s">
        <v>10765</v>
      </c>
      <c r="Q289" s="207" t="s">
        <v>1020</v>
      </c>
      <c r="R289" s="207">
        <v>1</v>
      </c>
      <c r="S289" s="207">
        <v>26</v>
      </c>
      <c r="T289" s="207" t="s">
        <v>6877</v>
      </c>
      <c r="U289" s="207" t="s">
        <v>6878</v>
      </c>
      <c r="V289" s="207" t="s">
        <v>6877</v>
      </c>
      <c r="W289" s="207" t="s">
        <v>6879</v>
      </c>
      <c r="X289" s="207" t="s">
        <v>6877</v>
      </c>
      <c r="Y289" s="207" t="s">
        <v>6877</v>
      </c>
      <c r="Z289" s="207" t="s">
        <v>6877</v>
      </c>
      <c r="AA289" s="207" t="s">
        <v>6877</v>
      </c>
      <c r="AB289" s="207" t="s">
        <v>6877</v>
      </c>
      <c r="AC289" s="207">
        <v>15.23</v>
      </c>
      <c r="AD289" s="207" t="s">
        <v>1009</v>
      </c>
      <c r="AE289" s="207" t="s">
        <v>6904</v>
      </c>
      <c r="AF289" s="207" t="s">
        <v>6904</v>
      </c>
      <c r="AG289" s="207">
        <v>5.42</v>
      </c>
      <c r="AH289" s="207">
        <v>5.42</v>
      </c>
      <c r="AI289" s="207">
        <v>0.78532999999999997</v>
      </c>
      <c r="AJ289" s="207">
        <v>0.871</v>
      </c>
      <c r="AK289" s="207">
        <v>0.44667000000000001</v>
      </c>
      <c r="AL289" s="207">
        <v>0.99099999999999999</v>
      </c>
      <c r="AM289" s="207">
        <v>0.55025999999999997</v>
      </c>
      <c r="AN289" s="207">
        <v>0</v>
      </c>
      <c r="AO289" s="207">
        <v>1</v>
      </c>
      <c r="AP289" s="207">
        <v>0</v>
      </c>
      <c r="AQ289" s="207" t="s">
        <v>6882</v>
      </c>
      <c r="AR289" s="207" t="s">
        <v>6883</v>
      </c>
      <c r="AS289" s="207" t="s">
        <v>10579</v>
      </c>
      <c r="AT289" s="207">
        <v>56899326</v>
      </c>
      <c r="AU289" s="207">
        <v>56899326</v>
      </c>
      <c r="AV289" s="207" t="s">
        <v>1009</v>
      </c>
      <c r="AW289" s="207" t="s">
        <v>1010</v>
      </c>
      <c r="AX289" s="207" t="s">
        <v>178</v>
      </c>
      <c r="AY289" s="207" t="s">
        <v>5316</v>
      </c>
      <c r="AZ289" s="207" t="s">
        <v>5316</v>
      </c>
      <c r="BA289" s="207" t="s">
        <v>10766</v>
      </c>
      <c r="BB289" s="207" t="s">
        <v>10758</v>
      </c>
      <c r="BC289" s="207">
        <v>600968</v>
      </c>
      <c r="BD289" s="207" t="s">
        <v>6885</v>
      </c>
      <c r="BE289" s="207">
        <v>60</v>
      </c>
      <c r="BF289" s="207" t="s">
        <v>6886</v>
      </c>
      <c r="BG289" s="207">
        <v>15069170</v>
      </c>
      <c r="BH289" s="207" t="s">
        <v>10767</v>
      </c>
      <c r="BI289" s="207" t="s">
        <v>6888</v>
      </c>
      <c r="BJ289" s="207" t="s">
        <v>10768</v>
      </c>
      <c r="BK289" s="207" t="s">
        <v>1010</v>
      </c>
      <c r="BL289" s="207" t="s">
        <v>6890</v>
      </c>
      <c r="BM289" s="207" t="s">
        <v>6891</v>
      </c>
      <c r="BN289" s="207" t="s">
        <v>10769</v>
      </c>
      <c r="BO289" s="207">
        <v>263800</v>
      </c>
      <c r="BP289" s="207">
        <v>600968.00150000001</v>
      </c>
      <c r="BQ289" s="207" t="s">
        <v>10770</v>
      </c>
      <c r="BR289" s="207" t="s">
        <v>5316</v>
      </c>
      <c r="BS289" s="207" t="s">
        <v>5316</v>
      </c>
      <c r="BT289" s="207" t="s">
        <v>5316</v>
      </c>
      <c r="BU289" s="207" t="s">
        <v>5316</v>
      </c>
      <c r="BV289" s="207" t="s">
        <v>10771</v>
      </c>
      <c r="BW289" s="207" t="s">
        <v>10772</v>
      </c>
      <c r="BX289" s="207" t="s">
        <v>32</v>
      </c>
      <c r="BY289" s="207" t="s">
        <v>1010</v>
      </c>
      <c r="BZ289" s="208">
        <v>7.4182753334102594E-5</v>
      </c>
      <c r="CA289" s="207" t="s">
        <v>1011</v>
      </c>
      <c r="CB289" s="207">
        <v>0</v>
      </c>
      <c r="CC289" s="207">
        <v>0</v>
      </c>
      <c r="CD289" s="207">
        <v>9.2528336803145996E-4</v>
      </c>
      <c r="CE289" s="207">
        <v>0</v>
      </c>
      <c r="CF289" s="207">
        <v>0</v>
      </c>
      <c r="CG289" s="208">
        <v>1.5000600024001E-5</v>
      </c>
      <c r="CH289" s="207">
        <v>0</v>
      </c>
      <c r="CI289" s="207">
        <v>9</v>
      </c>
      <c r="CJ289" s="207">
        <v>0</v>
      </c>
      <c r="CK289" s="207">
        <v>0</v>
      </c>
      <c r="CL289" s="207">
        <v>8</v>
      </c>
      <c r="CM289" s="207">
        <v>0</v>
      </c>
      <c r="CN289" s="207">
        <v>0</v>
      </c>
      <c r="CO289" s="207">
        <v>1</v>
      </c>
      <c r="CP289" s="207">
        <v>0</v>
      </c>
      <c r="CQ289" s="207" t="s">
        <v>5316</v>
      </c>
      <c r="CR289" s="207" t="s">
        <v>5316</v>
      </c>
      <c r="CS289" s="207" t="s">
        <v>5316</v>
      </c>
      <c r="CT289" s="207" t="s">
        <v>5316</v>
      </c>
      <c r="CU289" s="207" t="s">
        <v>5316</v>
      </c>
      <c r="CV289" s="207" t="s">
        <v>5316</v>
      </c>
      <c r="CW289" s="207" t="s">
        <v>5316</v>
      </c>
      <c r="CX289" s="207" t="s">
        <v>5316</v>
      </c>
      <c r="CY289" s="207" t="s">
        <v>5316</v>
      </c>
      <c r="CZ289" s="207" t="s">
        <v>32</v>
      </c>
      <c r="DA289" s="207" t="s">
        <v>5316</v>
      </c>
      <c r="DB289" s="207" t="s">
        <v>10768</v>
      </c>
      <c r="DC289" s="207" t="s">
        <v>5316</v>
      </c>
      <c r="DD289" s="207" t="s">
        <v>5316</v>
      </c>
      <c r="DE289" s="207" t="s">
        <v>5316</v>
      </c>
      <c r="DF289" s="207" t="s">
        <v>5316</v>
      </c>
      <c r="DG289" s="207" t="s">
        <v>5316</v>
      </c>
      <c r="DH289" s="207" t="s">
        <v>5316</v>
      </c>
      <c r="DI289" s="207" t="s">
        <v>5316</v>
      </c>
      <c r="DJ289" s="207" t="s">
        <v>5316</v>
      </c>
      <c r="DK289" s="207" t="s">
        <v>5316</v>
      </c>
      <c r="DL289" s="207" t="s">
        <v>5316</v>
      </c>
      <c r="DM289" s="207" t="s">
        <v>5316</v>
      </c>
      <c r="DN289" s="207" t="s">
        <v>5316</v>
      </c>
      <c r="DO289" s="207" t="s">
        <v>5316</v>
      </c>
      <c r="DP289" s="207" t="s">
        <v>5316</v>
      </c>
      <c r="DQ289" s="207" t="s">
        <v>5316</v>
      </c>
    </row>
    <row r="290" spans="2:121" x14ac:dyDescent="0.2">
      <c r="B290" s="207" t="s">
        <v>10579</v>
      </c>
      <c r="C290" s="207">
        <v>56920314</v>
      </c>
      <c r="D290" s="207" t="s">
        <v>1022</v>
      </c>
      <c r="E290" s="207" t="s">
        <v>1035</v>
      </c>
      <c r="F290" s="207" t="s">
        <v>10758</v>
      </c>
      <c r="G290" s="207" t="s">
        <v>6867</v>
      </c>
      <c r="H290" s="207" t="s">
        <v>6894</v>
      </c>
      <c r="I290" s="207" t="s">
        <v>6869</v>
      </c>
      <c r="J290" s="207" t="s">
        <v>10773</v>
      </c>
      <c r="K290" s="207" t="s">
        <v>10774</v>
      </c>
      <c r="L290" s="207" t="s">
        <v>10761</v>
      </c>
      <c r="M290" s="207" t="s">
        <v>10762</v>
      </c>
      <c r="N290" s="207" t="s">
        <v>10763</v>
      </c>
      <c r="O290" s="207" t="s">
        <v>10764</v>
      </c>
      <c r="P290" s="207" t="s">
        <v>10765</v>
      </c>
      <c r="Q290" s="207" t="s">
        <v>1020</v>
      </c>
      <c r="R290" s="207">
        <v>16</v>
      </c>
      <c r="S290" s="207">
        <v>26</v>
      </c>
      <c r="T290" s="207" t="s">
        <v>6877</v>
      </c>
      <c r="U290" s="207" t="s">
        <v>6878</v>
      </c>
      <c r="V290" s="207" t="s">
        <v>6877</v>
      </c>
      <c r="W290" s="207" t="s">
        <v>6879</v>
      </c>
      <c r="X290" s="207" t="s">
        <v>6877</v>
      </c>
      <c r="Y290" s="207" t="s">
        <v>6877</v>
      </c>
      <c r="Z290" s="207" t="s">
        <v>6877</v>
      </c>
      <c r="AA290" s="207" t="s">
        <v>6877</v>
      </c>
      <c r="AB290" s="207" t="s">
        <v>6877</v>
      </c>
      <c r="AC290" s="207">
        <v>27.6</v>
      </c>
      <c r="AD290" s="207" t="s">
        <v>1022</v>
      </c>
      <c r="AE290" s="207" t="s">
        <v>6881</v>
      </c>
      <c r="AF290" s="207" t="s">
        <v>1008</v>
      </c>
      <c r="AG290" s="207">
        <v>5.07</v>
      </c>
      <c r="AH290" s="207">
        <v>3.11</v>
      </c>
      <c r="AI290" s="207">
        <v>0.34625</v>
      </c>
      <c r="AJ290" s="207">
        <v>0.91700000000000004</v>
      </c>
      <c r="AK290" s="207">
        <v>0.60462000000000005</v>
      </c>
      <c r="AL290" s="207">
        <v>0.998</v>
      </c>
      <c r="AM290" s="207">
        <v>0.72479000000000005</v>
      </c>
      <c r="AN290" s="207">
        <v>0.1472</v>
      </c>
      <c r="AO290" s="207">
        <v>0</v>
      </c>
      <c r="AP290" s="207">
        <v>0.8528</v>
      </c>
      <c r="AQ290" s="207" t="s">
        <v>6882</v>
      </c>
      <c r="AR290" s="207" t="s">
        <v>9700</v>
      </c>
      <c r="AS290" s="207" t="s">
        <v>10775</v>
      </c>
      <c r="AT290" s="207" t="s">
        <v>10776</v>
      </c>
      <c r="AU290" s="207" t="s">
        <v>10777</v>
      </c>
      <c r="AV290" s="207" t="s">
        <v>10778</v>
      </c>
      <c r="AW290" s="207" t="s">
        <v>10779</v>
      </c>
      <c r="AX290" s="207" t="s">
        <v>8440</v>
      </c>
      <c r="AY290" s="207" t="s">
        <v>8441</v>
      </c>
      <c r="AZ290" s="207" t="s">
        <v>8441</v>
      </c>
      <c r="BA290" s="207" t="s">
        <v>10780</v>
      </c>
      <c r="BB290" s="207" t="s">
        <v>10781</v>
      </c>
      <c r="BC290" s="207" t="s">
        <v>10782</v>
      </c>
      <c r="BD290" s="207" t="s">
        <v>10783</v>
      </c>
      <c r="BE290" s="207" t="s">
        <v>10784</v>
      </c>
      <c r="BF290" s="207" t="s">
        <v>8446</v>
      </c>
      <c r="BG290" s="207" t="s">
        <v>10785</v>
      </c>
      <c r="BH290" s="207" t="s">
        <v>10786</v>
      </c>
      <c r="BI290" s="207" t="s">
        <v>10787</v>
      </c>
      <c r="BJ290" s="207" t="s">
        <v>10788</v>
      </c>
      <c r="BK290" s="207" t="s">
        <v>1035</v>
      </c>
      <c r="BL290" s="207" t="s">
        <v>6890</v>
      </c>
      <c r="BM290" s="207" t="s">
        <v>10789</v>
      </c>
      <c r="BN290" s="207" t="s">
        <v>10790</v>
      </c>
      <c r="BO290" s="207">
        <v>263800</v>
      </c>
      <c r="BP290" s="207">
        <v>600968.00060000003</v>
      </c>
      <c r="BQ290" s="207" t="s">
        <v>10791</v>
      </c>
      <c r="BR290" s="207" t="s">
        <v>5316</v>
      </c>
      <c r="BS290" s="207" t="s">
        <v>5316</v>
      </c>
      <c r="BT290" s="207" t="s">
        <v>5316</v>
      </c>
      <c r="BU290" s="207" t="s">
        <v>5316</v>
      </c>
      <c r="BV290" s="207" t="s">
        <v>10792</v>
      </c>
      <c r="BW290" s="207" t="s">
        <v>10793</v>
      </c>
      <c r="BX290" s="207" t="s">
        <v>32</v>
      </c>
      <c r="BY290" s="207" t="s">
        <v>1035</v>
      </c>
      <c r="BZ290" s="208">
        <v>6.62109148693162E-5</v>
      </c>
      <c r="CA290" s="207" t="s">
        <v>1011</v>
      </c>
      <c r="CB290" s="208">
        <v>9.6824167312161094E-5</v>
      </c>
      <c r="CC290" s="207">
        <v>0</v>
      </c>
      <c r="CD290" s="207">
        <v>0</v>
      </c>
      <c r="CE290" s="208">
        <v>6.0591371788657298E-5</v>
      </c>
      <c r="CF290" s="207">
        <v>0</v>
      </c>
      <c r="CG290" s="208">
        <v>9.0503197779654901E-5</v>
      </c>
      <c r="CH290" s="207">
        <v>0</v>
      </c>
      <c r="CI290" s="207">
        <v>8</v>
      </c>
      <c r="CJ290" s="207">
        <v>1</v>
      </c>
      <c r="CK290" s="207">
        <v>0</v>
      </c>
      <c r="CL290" s="207">
        <v>0</v>
      </c>
      <c r="CM290" s="207">
        <v>1</v>
      </c>
      <c r="CN290" s="207">
        <v>0</v>
      </c>
      <c r="CO290" s="207">
        <v>6</v>
      </c>
      <c r="CP290" s="207">
        <v>0</v>
      </c>
      <c r="CQ290" s="207" t="s">
        <v>5316</v>
      </c>
      <c r="CR290" s="207" t="s">
        <v>5316</v>
      </c>
      <c r="CS290" s="207" t="s">
        <v>5316</v>
      </c>
      <c r="CT290" s="207" t="s">
        <v>5316</v>
      </c>
      <c r="CU290" s="207" t="s">
        <v>5316</v>
      </c>
      <c r="CV290" s="207" t="s">
        <v>5316</v>
      </c>
      <c r="CW290" s="207" t="s">
        <v>5316</v>
      </c>
      <c r="CX290" s="207" t="s">
        <v>5316</v>
      </c>
      <c r="CY290" s="207" t="s">
        <v>5316</v>
      </c>
      <c r="CZ290" s="207" t="s">
        <v>32</v>
      </c>
      <c r="DA290" s="207" t="s">
        <v>5316</v>
      </c>
      <c r="DB290" s="207" t="s">
        <v>10788</v>
      </c>
      <c r="DC290" s="207" t="s">
        <v>32</v>
      </c>
      <c r="DD290" s="208">
        <v>7.7000000000000001E-5</v>
      </c>
      <c r="DE290" s="207" t="s">
        <v>10788</v>
      </c>
      <c r="DF290" s="207" t="s">
        <v>32</v>
      </c>
      <c r="DG290" s="207" t="s">
        <v>1035</v>
      </c>
      <c r="DH290" s="207">
        <v>2</v>
      </c>
      <c r="DI290" s="208">
        <v>5.3937432578209197E-4</v>
      </c>
      <c r="DJ290" s="207" t="s">
        <v>32</v>
      </c>
      <c r="DK290" s="207" t="s">
        <v>1035</v>
      </c>
      <c r="DL290" s="207">
        <v>2</v>
      </c>
      <c r="DM290" s="208">
        <v>5.3937432578209197E-4</v>
      </c>
      <c r="DN290" s="207" t="s">
        <v>5316</v>
      </c>
      <c r="DO290" s="207" t="s">
        <v>5316</v>
      </c>
      <c r="DP290" s="207" t="s">
        <v>5316</v>
      </c>
      <c r="DQ290" s="207" t="s">
        <v>5316</v>
      </c>
    </row>
    <row r="291" spans="2:121" x14ac:dyDescent="0.2">
      <c r="B291" s="207" t="s">
        <v>10579</v>
      </c>
      <c r="C291" s="207">
        <v>57957231</v>
      </c>
      <c r="D291" s="207" t="s">
        <v>1022</v>
      </c>
      <c r="E291" s="207" t="s">
        <v>1009</v>
      </c>
      <c r="F291" s="207" t="s">
        <v>10794</v>
      </c>
      <c r="G291" s="207" t="s">
        <v>6867</v>
      </c>
      <c r="H291" s="207" t="s">
        <v>6868</v>
      </c>
      <c r="I291" s="207" t="s">
        <v>6869</v>
      </c>
      <c r="J291" s="207" t="s">
        <v>10795</v>
      </c>
      <c r="K291" s="207" t="s">
        <v>10796</v>
      </c>
      <c r="L291" s="207" t="s">
        <v>10797</v>
      </c>
      <c r="M291" s="207" t="s">
        <v>10798</v>
      </c>
      <c r="N291" s="207" t="s">
        <v>10799</v>
      </c>
      <c r="O291" s="207" t="s">
        <v>10800</v>
      </c>
      <c r="P291" s="207" t="s">
        <v>10801</v>
      </c>
      <c r="Q291" s="207" t="s">
        <v>1020</v>
      </c>
      <c r="R291" s="207">
        <v>18</v>
      </c>
      <c r="S291" s="207">
        <v>33</v>
      </c>
      <c r="T291" s="207" t="s">
        <v>6877</v>
      </c>
      <c r="U291" s="207" t="s">
        <v>6878</v>
      </c>
      <c r="V291" s="207" t="s">
        <v>6877</v>
      </c>
      <c r="W291" s="207" t="s">
        <v>6879</v>
      </c>
      <c r="X291" s="207" t="s">
        <v>6877</v>
      </c>
      <c r="Y291" s="207" t="s">
        <v>1623</v>
      </c>
      <c r="Z291" s="207" t="s">
        <v>1010</v>
      </c>
      <c r="AA291" s="207" t="s">
        <v>1010</v>
      </c>
      <c r="AB291" s="207" t="s">
        <v>1010</v>
      </c>
      <c r="AC291" s="207">
        <v>22.9</v>
      </c>
      <c r="AD291" s="207" t="s">
        <v>1022</v>
      </c>
      <c r="AE291" s="207" t="s">
        <v>6881</v>
      </c>
      <c r="AF291" s="207" t="s">
        <v>6881</v>
      </c>
      <c r="AG291" s="207">
        <v>4.97</v>
      </c>
      <c r="AH291" s="207">
        <v>3</v>
      </c>
      <c r="AI291" s="207">
        <v>0.33517999999999998</v>
      </c>
      <c r="AJ291" s="207">
        <v>0.91700000000000004</v>
      </c>
      <c r="AK291" s="207">
        <v>0.60462000000000005</v>
      </c>
      <c r="AL291" s="207">
        <v>0.997</v>
      </c>
      <c r="AM291" s="207">
        <v>0.67088999999999999</v>
      </c>
      <c r="AN291" s="207">
        <v>9.6500000000000002E-2</v>
      </c>
      <c r="AO291" s="207">
        <v>0.1832</v>
      </c>
      <c r="AP291" s="207">
        <v>0.72040000000000004</v>
      </c>
      <c r="AQ291" s="207" t="s">
        <v>6882</v>
      </c>
      <c r="AR291" s="207" t="s">
        <v>6883</v>
      </c>
      <c r="AS291" s="207" t="s">
        <v>10579</v>
      </c>
      <c r="AT291" s="207">
        <v>57957231</v>
      </c>
      <c r="AU291" s="207">
        <v>57957231</v>
      </c>
      <c r="AV291" s="207" t="s">
        <v>1022</v>
      </c>
      <c r="AW291" s="207" t="s">
        <v>1009</v>
      </c>
      <c r="AX291" s="207" t="s">
        <v>178</v>
      </c>
      <c r="AY291" s="207" t="s">
        <v>5316</v>
      </c>
      <c r="AZ291" s="207" t="s">
        <v>5316</v>
      </c>
      <c r="BA291" s="207" t="s">
        <v>7329</v>
      </c>
      <c r="BB291" s="207" t="s">
        <v>10794</v>
      </c>
      <c r="BC291" s="207">
        <v>600724</v>
      </c>
      <c r="BD291" s="207" t="s">
        <v>7870</v>
      </c>
      <c r="BE291" s="207">
        <v>530</v>
      </c>
      <c r="BF291" s="207" t="s">
        <v>6886</v>
      </c>
      <c r="BG291" s="207">
        <v>23661369</v>
      </c>
      <c r="BH291" s="207" t="s">
        <v>10802</v>
      </c>
      <c r="BI291" s="207" t="s">
        <v>6888</v>
      </c>
      <c r="BJ291" s="207" t="s">
        <v>10803</v>
      </c>
      <c r="BK291" s="207" t="s">
        <v>1009</v>
      </c>
      <c r="BL291" s="207" t="s">
        <v>6890</v>
      </c>
      <c r="BM291" s="207" t="s">
        <v>6891</v>
      </c>
      <c r="BN291" s="207" t="s">
        <v>10804</v>
      </c>
      <c r="BO291" s="207">
        <v>613767</v>
      </c>
      <c r="BP291" s="207">
        <v>600724.00029999996</v>
      </c>
      <c r="BQ291" s="207" t="s">
        <v>10805</v>
      </c>
      <c r="BR291" s="207" t="s">
        <v>5316</v>
      </c>
      <c r="BS291" s="207" t="s">
        <v>5316</v>
      </c>
      <c r="BT291" s="207" t="s">
        <v>5316</v>
      </c>
      <c r="BU291" s="207" t="s">
        <v>5316</v>
      </c>
      <c r="BV291" s="207" t="s">
        <v>10806</v>
      </c>
      <c r="BW291" s="207" t="s">
        <v>5316</v>
      </c>
      <c r="BX291" s="207" t="s">
        <v>32</v>
      </c>
      <c r="BY291" s="207" t="s">
        <v>1009</v>
      </c>
      <c r="BZ291" s="207">
        <v>4.5697763302203498E-4</v>
      </c>
      <c r="CA291" s="207" t="s">
        <v>1011</v>
      </c>
      <c r="CB291" s="207">
        <v>0</v>
      </c>
      <c r="CC291" s="207">
        <v>0</v>
      </c>
      <c r="CD291" s="207">
        <v>6.3054647361046202E-3</v>
      </c>
      <c r="CE291" s="208">
        <v>6.06354596167839E-5</v>
      </c>
      <c r="CF291" s="207">
        <v>0</v>
      </c>
      <c r="CG291" s="207">
        <v>0</v>
      </c>
      <c r="CH291" s="207">
        <v>0</v>
      </c>
      <c r="CI291" s="207">
        <v>55</v>
      </c>
      <c r="CJ291" s="207">
        <v>0</v>
      </c>
      <c r="CK291" s="207">
        <v>0</v>
      </c>
      <c r="CL291" s="207">
        <v>54</v>
      </c>
      <c r="CM291" s="207">
        <v>1</v>
      </c>
      <c r="CN291" s="207">
        <v>0</v>
      </c>
      <c r="CO291" s="207">
        <v>0</v>
      </c>
      <c r="CP291" s="207">
        <v>0</v>
      </c>
      <c r="CQ291" s="207" t="s">
        <v>32</v>
      </c>
      <c r="CR291" s="207" t="s">
        <v>1009</v>
      </c>
      <c r="CS291" s="207" t="s">
        <v>10803</v>
      </c>
      <c r="CT291" s="207">
        <v>3.9936099999999999E-4</v>
      </c>
      <c r="CU291" s="207">
        <v>2E-3</v>
      </c>
      <c r="CV291" s="207">
        <v>0</v>
      </c>
      <c r="CW291" s="207">
        <v>0</v>
      </c>
      <c r="CX291" s="207">
        <v>0</v>
      </c>
      <c r="CY291" s="207">
        <v>0</v>
      </c>
      <c r="CZ291" s="207" t="s">
        <v>32</v>
      </c>
      <c r="DA291" s="207">
        <v>3.994E-4</v>
      </c>
      <c r="DB291" s="207" t="s">
        <v>10803</v>
      </c>
      <c r="DC291" s="207" t="s">
        <v>5316</v>
      </c>
      <c r="DD291" s="207" t="s">
        <v>5316</v>
      </c>
      <c r="DE291" s="207" t="s">
        <v>5316</v>
      </c>
      <c r="DF291" s="207" t="s">
        <v>5316</v>
      </c>
      <c r="DG291" s="207" t="s">
        <v>5316</v>
      </c>
      <c r="DH291" s="207" t="s">
        <v>5316</v>
      </c>
      <c r="DI291" s="207" t="s">
        <v>5316</v>
      </c>
      <c r="DJ291" s="207" t="s">
        <v>5316</v>
      </c>
      <c r="DK291" s="207" t="s">
        <v>5316</v>
      </c>
      <c r="DL291" s="207" t="s">
        <v>5316</v>
      </c>
      <c r="DM291" s="207" t="s">
        <v>5316</v>
      </c>
      <c r="DN291" s="207" t="s">
        <v>5316</v>
      </c>
      <c r="DO291" s="207" t="s">
        <v>5316</v>
      </c>
      <c r="DP291" s="207" t="s">
        <v>5316</v>
      </c>
      <c r="DQ291" s="207" t="s">
        <v>5316</v>
      </c>
    </row>
    <row r="292" spans="2:121" x14ac:dyDescent="0.2">
      <c r="B292" s="207" t="s">
        <v>10579</v>
      </c>
      <c r="C292" s="207">
        <v>66575840</v>
      </c>
      <c r="D292" s="207" t="s">
        <v>1010</v>
      </c>
      <c r="E292" s="207" t="s">
        <v>1009</v>
      </c>
      <c r="F292" s="207" t="s">
        <v>10807</v>
      </c>
      <c r="G292" s="207" t="s">
        <v>6867</v>
      </c>
      <c r="H292" s="207" t="s">
        <v>6868</v>
      </c>
      <c r="I292" s="207" t="s">
        <v>6869</v>
      </c>
      <c r="J292" s="207" t="s">
        <v>10808</v>
      </c>
      <c r="K292" s="207" t="s">
        <v>10809</v>
      </c>
      <c r="L292" s="207" t="s">
        <v>10810</v>
      </c>
      <c r="M292" s="207" t="s">
        <v>10811</v>
      </c>
      <c r="N292" s="207" t="s">
        <v>10812</v>
      </c>
      <c r="O292" s="207" t="s">
        <v>10813</v>
      </c>
      <c r="P292" s="207" t="s">
        <v>5316</v>
      </c>
      <c r="Q292" s="207" t="s">
        <v>1020</v>
      </c>
      <c r="R292" s="207">
        <v>3</v>
      </c>
      <c r="S292" s="207">
        <v>10</v>
      </c>
      <c r="T292" s="207" t="s">
        <v>6877</v>
      </c>
      <c r="U292" s="207" t="s">
        <v>6878</v>
      </c>
      <c r="V292" s="207" t="s">
        <v>6877</v>
      </c>
      <c r="W292" s="207" t="s">
        <v>6879</v>
      </c>
      <c r="X292" s="207" t="s">
        <v>5316</v>
      </c>
      <c r="Y292" s="207" t="s">
        <v>6877</v>
      </c>
      <c r="Z292" s="207" t="s">
        <v>6877</v>
      </c>
      <c r="AA292" s="207" t="s">
        <v>6877</v>
      </c>
      <c r="AB292" s="207" t="s">
        <v>6877</v>
      </c>
      <c r="AC292" s="207">
        <v>19.2</v>
      </c>
      <c r="AD292" s="207" t="s">
        <v>1010</v>
      </c>
      <c r="AE292" s="207" t="s">
        <v>7046</v>
      </c>
      <c r="AF292" s="207" t="s">
        <v>7046</v>
      </c>
      <c r="AG292" s="207">
        <v>6.06</v>
      </c>
      <c r="AH292" s="207">
        <v>6.06</v>
      </c>
      <c r="AI292" s="207">
        <v>0.98329</v>
      </c>
      <c r="AJ292" s="207">
        <v>0.99099999999999999</v>
      </c>
      <c r="AK292" s="207">
        <v>0.76620999999999995</v>
      </c>
      <c r="AL292" s="207">
        <v>1</v>
      </c>
      <c r="AM292" s="207">
        <v>0.90891999999999995</v>
      </c>
      <c r="AN292" s="207">
        <v>0</v>
      </c>
      <c r="AO292" s="207">
        <v>0</v>
      </c>
      <c r="AP292" s="207">
        <v>0</v>
      </c>
      <c r="AQ292" s="207" t="s">
        <v>6882</v>
      </c>
      <c r="AR292" s="207" t="s">
        <v>6883</v>
      </c>
      <c r="AS292" s="207" t="s">
        <v>10579</v>
      </c>
      <c r="AT292" s="207">
        <v>66575840</v>
      </c>
      <c r="AU292" s="207">
        <v>66575840</v>
      </c>
      <c r="AV292" s="207" t="s">
        <v>1010</v>
      </c>
      <c r="AW292" s="207" t="s">
        <v>1009</v>
      </c>
      <c r="AX292" s="207" t="s">
        <v>178</v>
      </c>
      <c r="AY292" s="207" t="s">
        <v>5316</v>
      </c>
      <c r="AZ292" s="207" t="s">
        <v>5316</v>
      </c>
      <c r="BA292" s="207" t="s">
        <v>10814</v>
      </c>
      <c r="BB292" s="207" t="s">
        <v>10807</v>
      </c>
      <c r="BC292" s="207">
        <v>188250</v>
      </c>
      <c r="BD292" s="207" t="s">
        <v>7121</v>
      </c>
      <c r="BE292" s="207">
        <v>58</v>
      </c>
      <c r="BF292" s="207" t="s">
        <v>6886</v>
      </c>
      <c r="BG292" s="207">
        <v>18508266</v>
      </c>
      <c r="BH292" s="207" t="s">
        <v>10815</v>
      </c>
      <c r="BI292" s="207" t="s">
        <v>6888</v>
      </c>
      <c r="BJ292" s="207" t="s">
        <v>10816</v>
      </c>
      <c r="BK292" s="207" t="s">
        <v>1009</v>
      </c>
      <c r="BL292" s="207" t="s">
        <v>6890</v>
      </c>
      <c r="BM292" s="207" t="s">
        <v>6891</v>
      </c>
      <c r="BN292" s="207" t="s">
        <v>10817</v>
      </c>
      <c r="BO292" s="207">
        <v>609560</v>
      </c>
      <c r="BP292" s="207" t="s">
        <v>5316</v>
      </c>
      <c r="BQ292" s="207" t="s">
        <v>10818</v>
      </c>
      <c r="BR292" s="207" t="s">
        <v>5316</v>
      </c>
      <c r="BS292" s="207" t="s">
        <v>5316</v>
      </c>
      <c r="BT292" s="207" t="s">
        <v>5316</v>
      </c>
      <c r="BU292" s="207" t="s">
        <v>5316</v>
      </c>
      <c r="BV292" s="207" t="s">
        <v>5316</v>
      </c>
      <c r="BW292" s="207" t="s">
        <v>5316</v>
      </c>
      <c r="BX292" s="207" t="s">
        <v>32</v>
      </c>
      <c r="BY292" s="207" t="s">
        <v>1009</v>
      </c>
      <c r="BZ292" s="208">
        <v>4.9429093964707601E-5</v>
      </c>
      <c r="CA292" s="207" t="s">
        <v>1011</v>
      </c>
      <c r="CB292" s="208">
        <v>9.6135358584887505E-5</v>
      </c>
      <c r="CC292" s="207">
        <v>4.3192812715964099E-4</v>
      </c>
      <c r="CD292" s="207">
        <v>0</v>
      </c>
      <c r="CE292" s="207">
        <v>0</v>
      </c>
      <c r="CF292" s="207">
        <v>0</v>
      </c>
      <c r="CG292" s="207">
        <v>0</v>
      </c>
      <c r="CH292" s="207">
        <v>0</v>
      </c>
      <c r="CI292" s="207">
        <v>6</v>
      </c>
      <c r="CJ292" s="207">
        <v>1</v>
      </c>
      <c r="CK292" s="207">
        <v>5</v>
      </c>
      <c r="CL292" s="207">
        <v>0</v>
      </c>
      <c r="CM292" s="207">
        <v>0</v>
      </c>
      <c r="CN292" s="207">
        <v>0</v>
      </c>
      <c r="CO292" s="207">
        <v>0</v>
      </c>
      <c r="CP292" s="207">
        <v>0</v>
      </c>
      <c r="CQ292" s="207" t="s">
        <v>5316</v>
      </c>
      <c r="CR292" s="207" t="s">
        <v>5316</v>
      </c>
      <c r="CS292" s="207" t="s">
        <v>5316</v>
      </c>
      <c r="CT292" s="207" t="s">
        <v>5316</v>
      </c>
      <c r="CU292" s="207" t="s">
        <v>5316</v>
      </c>
      <c r="CV292" s="207" t="s">
        <v>5316</v>
      </c>
      <c r="CW292" s="207" t="s">
        <v>5316</v>
      </c>
      <c r="CX292" s="207" t="s">
        <v>5316</v>
      </c>
      <c r="CY292" s="207" t="s">
        <v>5316</v>
      </c>
      <c r="CZ292" s="207" t="s">
        <v>32</v>
      </c>
      <c r="DA292" s="207" t="s">
        <v>5316</v>
      </c>
      <c r="DB292" s="207" t="s">
        <v>10816</v>
      </c>
      <c r="DC292" s="207" t="s">
        <v>32</v>
      </c>
      <c r="DD292" s="208">
        <v>7.7000000000000001E-5</v>
      </c>
      <c r="DE292" s="207" t="s">
        <v>10816</v>
      </c>
      <c r="DF292" s="207" t="s">
        <v>5316</v>
      </c>
      <c r="DG292" s="207" t="s">
        <v>5316</v>
      </c>
      <c r="DH292" s="207" t="s">
        <v>5316</v>
      </c>
      <c r="DI292" s="207" t="s">
        <v>5316</v>
      </c>
      <c r="DJ292" s="207" t="s">
        <v>5316</v>
      </c>
      <c r="DK292" s="207" t="s">
        <v>5316</v>
      </c>
      <c r="DL292" s="207" t="s">
        <v>5316</v>
      </c>
      <c r="DM292" s="207" t="s">
        <v>5316</v>
      </c>
      <c r="DN292" s="207" t="s">
        <v>5316</v>
      </c>
      <c r="DO292" s="207" t="s">
        <v>5316</v>
      </c>
      <c r="DP292" s="207" t="s">
        <v>5316</v>
      </c>
      <c r="DQ292" s="207" t="s">
        <v>5316</v>
      </c>
    </row>
    <row r="293" spans="2:121" x14ac:dyDescent="0.2">
      <c r="B293" s="207" t="s">
        <v>10579</v>
      </c>
      <c r="C293" s="207">
        <v>88495941</v>
      </c>
      <c r="D293" s="207" t="s">
        <v>1009</v>
      </c>
      <c r="E293" s="207" t="s">
        <v>1035</v>
      </c>
      <c r="F293" s="207" t="s">
        <v>10819</v>
      </c>
      <c r="G293" s="207" t="s">
        <v>6867</v>
      </c>
      <c r="H293" s="207" t="s">
        <v>6894</v>
      </c>
      <c r="I293" s="207" t="s">
        <v>6869</v>
      </c>
      <c r="J293" s="207" t="s">
        <v>10820</v>
      </c>
      <c r="K293" s="207" t="s">
        <v>10821</v>
      </c>
      <c r="L293" s="207" t="s">
        <v>10822</v>
      </c>
      <c r="M293" s="207" t="s">
        <v>10823</v>
      </c>
      <c r="N293" s="207" t="s">
        <v>10824</v>
      </c>
      <c r="O293" s="207" t="s">
        <v>10825</v>
      </c>
      <c r="P293" s="207" t="s">
        <v>10826</v>
      </c>
      <c r="Q293" s="207" t="s">
        <v>1020</v>
      </c>
      <c r="R293" s="207">
        <v>1</v>
      </c>
      <c r="S293" s="207">
        <v>2</v>
      </c>
      <c r="T293" s="207" t="s">
        <v>5316</v>
      </c>
      <c r="U293" s="207" t="s">
        <v>6916</v>
      </c>
      <c r="V293" s="207" t="s">
        <v>5316</v>
      </c>
      <c r="W293" s="207" t="s">
        <v>6879</v>
      </c>
      <c r="X293" s="207" t="s">
        <v>1623</v>
      </c>
      <c r="Y293" s="207" t="s">
        <v>5316</v>
      </c>
      <c r="Z293" s="207" t="s">
        <v>5316</v>
      </c>
      <c r="AA293" s="207" t="s">
        <v>5316</v>
      </c>
      <c r="AB293" s="207" t="s">
        <v>5316</v>
      </c>
      <c r="AC293" s="207" t="s">
        <v>5316</v>
      </c>
      <c r="AD293" s="207" t="s">
        <v>5316</v>
      </c>
      <c r="AE293" s="207" t="s">
        <v>5316</v>
      </c>
      <c r="AF293" s="207" t="s">
        <v>5316</v>
      </c>
      <c r="AG293" s="207" t="s">
        <v>5316</v>
      </c>
      <c r="AH293" s="207" t="s">
        <v>5316</v>
      </c>
      <c r="AI293" s="207" t="s">
        <v>5316</v>
      </c>
      <c r="AJ293" s="207" t="s">
        <v>5316</v>
      </c>
      <c r="AK293" s="207" t="s">
        <v>5316</v>
      </c>
      <c r="AL293" s="207" t="s">
        <v>5316</v>
      </c>
      <c r="AM293" s="207" t="s">
        <v>5316</v>
      </c>
      <c r="AN293" s="207" t="s">
        <v>5316</v>
      </c>
      <c r="AO293" s="207" t="s">
        <v>5316</v>
      </c>
      <c r="AP293" s="207" t="s">
        <v>5316</v>
      </c>
      <c r="AQ293" s="207" t="s">
        <v>6882</v>
      </c>
      <c r="AR293" s="207" t="s">
        <v>6883</v>
      </c>
      <c r="AS293" s="207" t="s">
        <v>10579</v>
      </c>
      <c r="AT293" s="207">
        <v>88495941</v>
      </c>
      <c r="AU293" s="207">
        <v>88495941</v>
      </c>
      <c r="AV293" s="207" t="s">
        <v>1009</v>
      </c>
      <c r="AW293" s="207" t="s">
        <v>1035</v>
      </c>
      <c r="AX293" s="207" t="s">
        <v>178</v>
      </c>
      <c r="AY293" s="207" t="s">
        <v>5316</v>
      </c>
      <c r="AZ293" s="207" t="s">
        <v>5316</v>
      </c>
      <c r="BA293" s="207" t="s">
        <v>10827</v>
      </c>
      <c r="BB293" s="207" t="s">
        <v>10819</v>
      </c>
      <c r="BC293" s="207">
        <v>612078</v>
      </c>
      <c r="BD293" s="207" t="s">
        <v>10828</v>
      </c>
      <c r="BE293" s="207">
        <v>688</v>
      </c>
      <c r="BF293" s="207" t="s">
        <v>6886</v>
      </c>
      <c r="BG293" s="207">
        <v>24895405</v>
      </c>
      <c r="BH293" s="207" t="s">
        <v>10829</v>
      </c>
      <c r="BI293" s="207" t="s">
        <v>6888</v>
      </c>
      <c r="BJ293" s="207" t="s">
        <v>10830</v>
      </c>
      <c r="BK293" s="207" t="s">
        <v>1035</v>
      </c>
      <c r="BL293" s="207" t="s">
        <v>6890</v>
      </c>
      <c r="BM293" s="207" t="s">
        <v>6891</v>
      </c>
      <c r="BN293" s="207" t="s">
        <v>10831</v>
      </c>
      <c r="BO293" s="207">
        <v>148300</v>
      </c>
      <c r="BP293" s="207" t="s">
        <v>5316</v>
      </c>
      <c r="BQ293" s="207" t="s">
        <v>10832</v>
      </c>
      <c r="BR293" s="207" t="s">
        <v>5316</v>
      </c>
      <c r="BS293" s="207" t="s">
        <v>5316</v>
      </c>
      <c r="BT293" s="207" t="s">
        <v>5316</v>
      </c>
      <c r="BU293" s="207" t="s">
        <v>5316</v>
      </c>
      <c r="BV293" s="207" t="s">
        <v>5316</v>
      </c>
      <c r="BW293" s="207" t="s">
        <v>5316</v>
      </c>
      <c r="BX293" s="207" t="s">
        <v>5316</v>
      </c>
      <c r="BY293" s="207" t="s">
        <v>5316</v>
      </c>
      <c r="BZ293" s="207" t="s">
        <v>5316</v>
      </c>
      <c r="CA293" s="207" t="s">
        <v>5316</v>
      </c>
      <c r="CB293" s="207" t="s">
        <v>5316</v>
      </c>
      <c r="CC293" s="207" t="s">
        <v>5316</v>
      </c>
      <c r="CD293" s="207" t="s">
        <v>5316</v>
      </c>
      <c r="CE293" s="207" t="s">
        <v>5316</v>
      </c>
      <c r="CF293" s="207" t="s">
        <v>5316</v>
      </c>
      <c r="CG293" s="207" t="s">
        <v>5316</v>
      </c>
      <c r="CH293" s="207" t="s">
        <v>5316</v>
      </c>
      <c r="CI293" s="207" t="s">
        <v>5316</v>
      </c>
      <c r="CJ293" s="207" t="s">
        <v>5316</v>
      </c>
      <c r="CK293" s="207" t="s">
        <v>5316</v>
      </c>
      <c r="CL293" s="207" t="s">
        <v>5316</v>
      </c>
      <c r="CM293" s="207" t="s">
        <v>5316</v>
      </c>
      <c r="CN293" s="207" t="s">
        <v>5316</v>
      </c>
      <c r="CO293" s="207" t="s">
        <v>5316</v>
      </c>
      <c r="CP293" s="207" t="s">
        <v>5316</v>
      </c>
      <c r="CQ293" s="207" t="s">
        <v>5316</v>
      </c>
      <c r="CR293" s="207" t="s">
        <v>5316</v>
      </c>
      <c r="CS293" s="207" t="s">
        <v>5316</v>
      </c>
      <c r="CT293" s="207" t="s">
        <v>5316</v>
      </c>
      <c r="CU293" s="207" t="s">
        <v>5316</v>
      </c>
      <c r="CV293" s="207" t="s">
        <v>5316</v>
      </c>
      <c r="CW293" s="207" t="s">
        <v>5316</v>
      </c>
      <c r="CX293" s="207" t="s">
        <v>5316</v>
      </c>
      <c r="CY293" s="207" t="s">
        <v>5316</v>
      </c>
      <c r="CZ293" s="207" t="s">
        <v>32</v>
      </c>
      <c r="DA293" s="207" t="s">
        <v>5316</v>
      </c>
      <c r="DB293" s="207" t="s">
        <v>10830</v>
      </c>
      <c r="DC293" s="207" t="s">
        <v>5316</v>
      </c>
      <c r="DD293" s="207" t="s">
        <v>5316</v>
      </c>
      <c r="DE293" s="207" t="s">
        <v>5316</v>
      </c>
      <c r="DF293" s="207" t="s">
        <v>5316</v>
      </c>
      <c r="DG293" s="207" t="s">
        <v>5316</v>
      </c>
      <c r="DH293" s="207" t="s">
        <v>5316</v>
      </c>
      <c r="DI293" s="207" t="s">
        <v>5316</v>
      </c>
      <c r="DJ293" s="207" t="s">
        <v>5316</v>
      </c>
      <c r="DK293" s="207" t="s">
        <v>5316</v>
      </c>
      <c r="DL293" s="207" t="s">
        <v>5316</v>
      </c>
      <c r="DM293" s="207" t="s">
        <v>5316</v>
      </c>
      <c r="DN293" s="207" t="s">
        <v>5316</v>
      </c>
      <c r="DO293" s="207" t="s">
        <v>5316</v>
      </c>
      <c r="DP293" s="207" t="s">
        <v>5316</v>
      </c>
      <c r="DQ293" s="207" t="s">
        <v>5316</v>
      </c>
    </row>
    <row r="294" spans="2:121" x14ac:dyDescent="0.2">
      <c r="B294" s="207" t="s">
        <v>10579</v>
      </c>
      <c r="C294" s="207">
        <v>88800060</v>
      </c>
      <c r="D294" s="207" t="s">
        <v>1009</v>
      </c>
      <c r="E294" s="207" t="s">
        <v>1010</v>
      </c>
      <c r="F294" s="207" t="s">
        <v>10833</v>
      </c>
      <c r="G294" s="207" t="s">
        <v>6867</v>
      </c>
      <c r="H294" s="207" t="s">
        <v>6868</v>
      </c>
      <c r="I294" s="207" t="s">
        <v>6869</v>
      </c>
      <c r="J294" s="207" t="s">
        <v>10834</v>
      </c>
      <c r="K294" s="207" t="s">
        <v>10835</v>
      </c>
      <c r="L294" s="207" t="s">
        <v>10836</v>
      </c>
      <c r="M294" s="207" t="s">
        <v>10837</v>
      </c>
      <c r="N294" s="207" t="s">
        <v>10838</v>
      </c>
      <c r="O294" s="207" t="s">
        <v>10839</v>
      </c>
      <c r="P294" s="207" t="s">
        <v>10840</v>
      </c>
      <c r="Q294" s="207" t="s">
        <v>1020</v>
      </c>
      <c r="R294" s="207">
        <v>18</v>
      </c>
      <c r="S294" s="207">
        <v>51</v>
      </c>
      <c r="T294" s="207" t="s">
        <v>1010</v>
      </c>
      <c r="U294" s="207" t="s">
        <v>6903</v>
      </c>
      <c r="V294" s="207" t="s">
        <v>6877</v>
      </c>
      <c r="W294" s="207" t="s">
        <v>6879</v>
      </c>
      <c r="X294" s="207" t="s">
        <v>1623</v>
      </c>
      <c r="Y294" s="207" t="s">
        <v>6877</v>
      </c>
      <c r="Z294" s="207" t="s">
        <v>1010</v>
      </c>
      <c r="AA294" s="207" t="s">
        <v>1010</v>
      </c>
      <c r="AB294" s="207" t="s">
        <v>1010</v>
      </c>
      <c r="AC294" s="207">
        <v>16.95</v>
      </c>
      <c r="AD294" s="207" t="s">
        <v>7729</v>
      </c>
      <c r="AE294" s="207" t="s">
        <v>6904</v>
      </c>
      <c r="AF294" s="207" t="s">
        <v>6904</v>
      </c>
      <c r="AG294" s="207">
        <v>4.4400000000000004</v>
      </c>
      <c r="AH294" s="207">
        <v>3.48</v>
      </c>
      <c r="AI294" s="207">
        <v>0.38682</v>
      </c>
      <c r="AJ294" s="207">
        <v>0.86799999999999999</v>
      </c>
      <c r="AK294" s="207">
        <v>0.37286999999999998</v>
      </c>
      <c r="AL294" s="207">
        <v>1.6E-2</v>
      </c>
      <c r="AM294" s="207">
        <v>9.9930000000000005E-2</v>
      </c>
      <c r="AN294" s="207">
        <v>0</v>
      </c>
      <c r="AO294" s="207">
        <v>0.91539999999999999</v>
      </c>
      <c r="AP294" s="207">
        <v>0</v>
      </c>
      <c r="AQ294" s="207" t="s">
        <v>6882</v>
      </c>
      <c r="AR294" s="207" t="s">
        <v>6883</v>
      </c>
      <c r="AS294" s="207" t="s">
        <v>10579</v>
      </c>
      <c r="AT294" s="207">
        <v>88800060</v>
      </c>
      <c r="AU294" s="207">
        <v>88800060</v>
      </c>
      <c r="AV294" s="207" t="s">
        <v>1009</v>
      </c>
      <c r="AW294" s="207" t="s">
        <v>1010</v>
      </c>
      <c r="AX294" s="207" t="s">
        <v>178</v>
      </c>
      <c r="AY294" s="207" t="s">
        <v>5316</v>
      </c>
      <c r="AZ294" s="207" t="s">
        <v>5316</v>
      </c>
      <c r="BA294" s="207" t="s">
        <v>10841</v>
      </c>
      <c r="BB294" s="207" t="s">
        <v>10833</v>
      </c>
      <c r="BC294" s="207">
        <v>611184</v>
      </c>
      <c r="BD294" s="207" t="s">
        <v>7103</v>
      </c>
      <c r="BE294" s="207">
        <v>808</v>
      </c>
      <c r="BF294" s="207" t="s">
        <v>6886</v>
      </c>
      <c r="BG294" s="207">
        <v>23479567</v>
      </c>
      <c r="BH294" s="207" t="s">
        <v>10842</v>
      </c>
      <c r="BI294" s="207" t="s">
        <v>6888</v>
      </c>
      <c r="BJ294" s="207" t="s">
        <v>10843</v>
      </c>
      <c r="BK294" s="207" t="s">
        <v>1010</v>
      </c>
      <c r="BL294" s="207" t="s">
        <v>6890</v>
      </c>
      <c r="BM294" s="207" t="s">
        <v>6891</v>
      </c>
      <c r="BN294" s="207" t="s">
        <v>10844</v>
      </c>
      <c r="BO294" s="207">
        <v>194380</v>
      </c>
      <c r="BP294" s="207">
        <v>611184.00080000004</v>
      </c>
      <c r="BQ294" s="207" t="s">
        <v>10845</v>
      </c>
      <c r="BR294" s="207" t="s">
        <v>5316</v>
      </c>
      <c r="BS294" s="207" t="s">
        <v>5316</v>
      </c>
      <c r="BT294" s="207" t="s">
        <v>5316</v>
      </c>
      <c r="BU294" s="207" t="s">
        <v>5316</v>
      </c>
      <c r="BV294" s="207" t="s">
        <v>5316</v>
      </c>
      <c r="BW294" s="207" t="s">
        <v>10846</v>
      </c>
      <c r="BX294" s="207" t="s">
        <v>32</v>
      </c>
      <c r="BY294" s="207" t="s">
        <v>1010</v>
      </c>
      <c r="BZ294" s="207">
        <v>2.5563712637650801E-3</v>
      </c>
      <c r="CA294" s="207" t="s">
        <v>1011</v>
      </c>
      <c r="CB294" s="207">
        <v>7.9365079365079398E-4</v>
      </c>
      <c r="CC294" s="207">
        <v>0</v>
      </c>
      <c r="CD294" s="207">
        <v>0</v>
      </c>
      <c r="CE294" s="207">
        <v>1.0796221322537101E-3</v>
      </c>
      <c r="CF294" s="207">
        <v>9.6153846153846194E-3</v>
      </c>
      <c r="CG294" s="207">
        <v>5.2441229656419496E-3</v>
      </c>
      <c r="CH294" s="207">
        <v>0</v>
      </c>
      <c r="CI294" s="207">
        <v>39</v>
      </c>
      <c r="CJ294" s="207">
        <v>1</v>
      </c>
      <c r="CK294" s="207">
        <v>0</v>
      </c>
      <c r="CL294" s="207">
        <v>0</v>
      </c>
      <c r="CM294" s="207">
        <v>8</v>
      </c>
      <c r="CN294" s="207">
        <v>1</v>
      </c>
      <c r="CO294" s="207">
        <v>29</v>
      </c>
      <c r="CP294" s="207">
        <v>0</v>
      </c>
      <c r="CQ294" s="207" t="s">
        <v>32</v>
      </c>
      <c r="CR294" s="207" t="s">
        <v>1010</v>
      </c>
      <c r="CS294" s="207" t="s">
        <v>10843</v>
      </c>
      <c r="CT294" s="207">
        <v>7.9872199999999997E-4</v>
      </c>
      <c r="CU294" s="207">
        <v>0</v>
      </c>
      <c r="CV294" s="207">
        <v>0</v>
      </c>
      <c r="CW294" s="207">
        <v>0</v>
      </c>
      <c r="CX294" s="207">
        <v>2E-3</v>
      </c>
      <c r="CY294" s="207">
        <v>2E-3</v>
      </c>
      <c r="CZ294" s="207" t="s">
        <v>32</v>
      </c>
      <c r="DA294" s="207">
        <v>7.9869999999999995E-4</v>
      </c>
      <c r="DB294" s="207" t="s">
        <v>10843</v>
      </c>
      <c r="DC294" s="207" t="s">
        <v>5316</v>
      </c>
      <c r="DD294" s="207" t="s">
        <v>5316</v>
      </c>
      <c r="DE294" s="207" t="s">
        <v>5316</v>
      </c>
      <c r="DF294" s="207" t="s">
        <v>32</v>
      </c>
      <c r="DG294" s="207" t="s">
        <v>1010</v>
      </c>
      <c r="DH294" s="207">
        <v>25</v>
      </c>
      <c r="DI294" s="207">
        <v>6.7421790722761599E-3</v>
      </c>
      <c r="DJ294" s="207" t="s">
        <v>32</v>
      </c>
      <c r="DK294" s="207" t="s">
        <v>1010</v>
      </c>
      <c r="DL294" s="207">
        <v>25</v>
      </c>
      <c r="DM294" s="207">
        <v>6.7421790722761599E-3</v>
      </c>
      <c r="DN294" s="207" t="s">
        <v>5316</v>
      </c>
      <c r="DO294" s="207" t="s">
        <v>5316</v>
      </c>
      <c r="DP294" s="207" t="s">
        <v>5316</v>
      </c>
      <c r="DQ294" s="207" t="s">
        <v>5316</v>
      </c>
    </row>
    <row r="295" spans="2:121" x14ac:dyDescent="0.2">
      <c r="B295" s="207" t="s">
        <v>10579</v>
      </c>
      <c r="C295" s="207">
        <v>88800139</v>
      </c>
      <c r="D295" s="207" t="s">
        <v>1009</v>
      </c>
      <c r="E295" s="207" t="s">
        <v>1010</v>
      </c>
      <c r="F295" s="207" t="s">
        <v>10833</v>
      </c>
      <c r="G295" s="207" t="s">
        <v>6867</v>
      </c>
      <c r="H295" s="207" t="s">
        <v>6868</v>
      </c>
      <c r="I295" s="207" t="s">
        <v>6869</v>
      </c>
      <c r="J295" s="207" t="s">
        <v>10847</v>
      </c>
      <c r="K295" s="207" t="s">
        <v>10848</v>
      </c>
      <c r="L295" s="207" t="s">
        <v>10836</v>
      </c>
      <c r="M295" s="207" t="s">
        <v>10837</v>
      </c>
      <c r="N295" s="207" t="s">
        <v>10838</v>
      </c>
      <c r="O295" s="207" t="s">
        <v>10839</v>
      </c>
      <c r="P295" s="207" t="s">
        <v>10840</v>
      </c>
      <c r="Q295" s="207" t="s">
        <v>1020</v>
      </c>
      <c r="R295" s="207">
        <v>18</v>
      </c>
      <c r="S295" s="207">
        <v>51</v>
      </c>
      <c r="T295" s="207" t="s">
        <v>1010</v>
      </c>
      <c r="U295" s="207" t="s">
        <v>6878</v>
      </c>
      <c r="V295" s="207" t="s">
        <v>1623</v>
      </c>
      <c r="W295" s="207" t="s">
        <v>6879</v>
      </c>
      <c r="X295" s="207" t="s">
        <v>1623</v>
      </c>
      <c r="Y295" s="207" t="s">
        <v>6877</v>
      </c>
      <c r="Z295" s="207" t="s">
        <v>1010</v>
      </c>
      <c r="AA295" s="207" t="s">
        <v>1010</v>
      </c>
      <c r="AB295" s="207" t="s">
        <v>1010</v>
      </c>
      <c r="AC295" s="207">
        <v>22.6</v>
      </c>
      <c r="AD295" s="207" t="s">
        <v>7729</v>
      </c>
      <c r="AE295" s="207" t="s">
        <v>6904</v>
      </c>
      <c r="AF295" s="207" t="s">
        <v>6904</v>
      </c>
      <c r="AG295" s="207">
        <v>4.6100000000000003</v>
      </c>
      <c r="AH295" s="207">
        <v>4.6100000000000003</v>
      </c>
      <c r="AI295" s="207">
        <v>0.56481999999999999</v>
      </c>
      <c r="AJ295" s="207">
        <v>0.86799999999999999</v>
      </c>
      <c r="AK295" s="207">
        <v>0.37286999999999998</v>
      </c>
      <c r="AL295" s="207">
        <v>0.999</v>
      </c>
      <c r="AM295" s="207">
        <v>0.78790000000000004</v>
      </c>
      <c r="AN295" s="207">
        <v>0</v>
      </c>
      <c r="AO295" s="207">
        <v>1</v>
      </c>
      <c r="AP295" s="207">
        <v>0</v>
      </c>
      <c r="AQ295" s="207" t="s">
        <v>6882</v>
      </c>
      <c r="AR295" s="207" t="s">
        <v>6883</v>
      </c>
      <c r="AS295" s="207" t="s">
        <v>10579</v>
      </c>
      <c r="AT295" s="207">
        <v>88800139</v>
      </c>
      <c r="AU295" s="207">
        <v>88800139</v>
      </c>
      <c r="AV295" s="207" t="s">
        <v>1009</v>
      </c>
      <c r="AW295" s="207" t="s">
        <v>1010</v>
      </c>
      <c r="AX295" s="207" t="s">
        <v>178</v>
      </c>
      <c r="AY295" s="207" t="s">
        <v>5316</v>
      </c>
      <c r="AZ295" s="207" t="s">
        <v>5316</v>
      </c>
      <c r="BA295" s="207" t="s">
        <v>10841</v>
      </c>
      <c r="BB295" s="207" t="s">
        <v>10833</v>
      </c>
      <c r="BC295" s="207">
        <v>611184</v>
      </c>
      <c r="BD295" s="207" t="s">
        <v>9412</v>
      </c>
      <c r="BE295" s="207">
        <v>782</v>
      </c>
      <c r="BF295" s="207" t="s">
        <v>6886</v>
      </c>
      <c r="BG295" s="207">
        <v>23479567</v>
      </c>
      <c r="BH295" s="207" t="s">
        <v>10849</v>
      </c>
      <c r="BI295" s="207" t="s">
        <v>6888</v>
      </c>
      <c r="BJ295" s="207" t="s">
        <v>10850</v>
      </c>
      <c r="BK295" s="207" t="s">
        <v>1010</v>
      </c>
      <c r="BL295" s="207" t="s">
        <v>6890</v>
      </c>
      <c r="BM295" s="207" t="s">
        <v>6891</v>
      </c>
      <c r="BN295" s="207" t="s">
        <v>10844</v>
      </c>
      <c r="BO295" s="207">
        <v>194380</v>
      </c>
      <c r="BP295" s="207">
        <v>611184.00080000004</v>
      </c>
      <c r="BQ295" s="207" t="s">
        <v>10845</v>
      </c>
      <c r="BR295" s="207" t="s">
        <v>5316</v>
      </c>
      <c r="BS295" s="207" t="s">
        <v>5316</v>
      </c>
      <c r="BT295" s="207" t="s">
        <v>5316</v>
      </c>
      <c r="BU295" s="207" t="s">
        <v>5316</v>
      </c>
      <c r="BV295" s="207" t="s">
        <v>5316</v>
      </c>
      <c r="BW295" s="207" t="s">
        <v>10851</v>
      </c>
      <c r="BX295" s="207" t="s">
        <v>32</v>
      </c>
      <c r="BY295" s="207" t="s">
        <v>1010</v>
      </c>
      <c r="BZ295" s="207">
        <v>3.3047516970346599E-3</v>
      </c>
      <c r="CA295" s="207" t="s">
        <v>1011</v>
      </c>
      <c r="CB295" s="207">
        <v>1.10619469026549E-3</v>
      </c>
      <c r="CC295" s="207">
        <v>0</v>
      </c>
      <c r="CD295" s="207">
        <v>0</v>
      </c>
      <c r="CE295" s="207">
        <v>1.1202389843166501E-3</v>
      </c>
      <c r="CF295" s="207">
        <v>0.03</v>
      </c>
      <c r="CG295" s="207">
        <v>6.4841498559077802E-3</v>
      </c>
      <c r="CH295" s="207">
        <v>0</v>
      </c>
      <c r="CI295" s="207">
        <v>37</v>
      </c>
      <c r="CJ295" s="207">
        <v>1</v>
      </c>
      <c r="CK295" s="207">
        <v>0</v>
      </c>
      <c r="CL295" s="207">
        <v>0</v>
      </c>
      <c r="CM295" s="207">
        <v>6</v>
      </c>
      <c r="CN295" s="207">
        <v>3</v>
      </c>
      <c r="CO295" s="207">
        <v>27</v>
      </c>
      <c r="CP295" s="207">
        <v>0</v>
      </c>
      <c r="CQ295" s="207" t="s">
        <v>32</v>
      </c>
      <c r="CR295" s="207" t="s">
        <v>1010</v>
      </c>
      <c r="CS295" s="207" t="s">
        <v>10850</v>
      </c>
      <c r="CT295" s="207">
        <v>7.9872199999999997E-4</v>
      </c>
      <c r="CU295" s="207">
        <v>0</v>
      </c>
      <c r="CV295" s="207">
        <v>0</v>
      </c>
      <c r="CW295" s="207">
        <v>0</v>
      </c>
      <c r="CX295" s="207">
        <v>2E-3</v>
      </c>
      <c r="CY295" s="207">
        <v>2E-3</v>
      </c>
      <c r="CZ295" s="207" t="s">
        <v>32</v>
      </c>
      <c r="DA295" s="207">
        <v>7.9869999999999995E-4</v>
      </c>
      <c r="DB295" s="207" t="s">
        <v>10850</v>
      </c>
      <c r="DC295" s="207" t="s">
        <v>5316</v>
      </c>
      <c r="DD295" s="207" t="s">
        <v>5316</v>
      </c>
      <c r="DE295" s="207" t="s">
        <v>5316</v>
      </c>
      <c r="DF295" s="207" t="s">
        <v>32</v>
      </c>
      <c r="DG295" s="207" t="s">
        <v>1010</v>
      </c>
      <c r="DH295" s="207">
        <v>25</v>
      </c>
      <c r="DI295" s="207">
        <v>6.7421790722761599E-3</v>
      </c>
      <c r="DJ295" s="207" t="s">
        <v>32</v>
      </c>
      <c r="DK295" s="207" t="s">
        <v>1010</v>
      </c>
      <c r="DL295" s="207">
        <v>25</v>
      </c>
      <c r="DM295" s="207">
        <v>6.7421790722761599E-3</v>
      </c>
      <c r="DN295" s="207" t="s">
        <v>5316</v>
      </c>
      <c r="DO295" s="207" t="s">
        <v>5316</v>
      </c>
      <c r="DP295" s="207" t="s">
        <v>5316</v>
      </c>
      <c r="DQ295" s="207" t="s">
        <v>5316</v>
      </c>
    </row>
    <row r="296" spans="2:121" x14ac:dyDescent="0.2">
      <c r="B296" s="207" t="s">
        <v>10579</v>
      </c>
      <c r="C296" s="207">
        <v>88876125</v>
      </c>
      <c r="D296" s="207" t="s">
        <v>10329</v>
      </c>
      <c r="E296" s="207" t="s">
        <v>1022</v>
      </c>
      <c r="F296" s="207" t="s">
        <v>10852</v>
      </c>
      <c r="G296" s="207" t="s">
        <v>6867</v>
      </c>
      <c r="H296" s="207" t="s">
        <v>6868</v>
      </c>
      <c r="I296" s="207" t="s">
        <v>8284</v>
      </c>
      <c r="J296" s="207" t="s">
        <v>10853</v>
      </c>
      <c r="K296" s="207" t="s">
        <v>10854</v>
      </c>
      <c r="L296" s="207" t="s">
        <v>10855</v>
      </c>
      <c r="M296" s="207" t="s">
        <v>10856</v>
      </c>
      <c r="N296" s="207" t="s">
        <v>10857</v>
      </c>
      <c r="O296" s="207" t="s">
        <v>10858</v>
      </c>
      <c r="P296" s="207" t="s">
        <v>10859</v>
      </c>
      <c r="Q296" s="207" t="s">
        <v>1020</v>
      </c>
      <c r="R296" s="207">
        <v>5</v>
      </c>
      <c r="S296" s="207">
        <v>5</v>
      </c>
      <c r="T296" s="207" t="s">
        <v>5316</v>
      </c>
      <c r="U296" s="207" t="s">
        <v>5316</v>
      </c>
      <c r="V296" s="207" t="s">
        <v>5316</v>
      </c>
      <c r="W296" s="207" t="s">
        <v>6879</v>
      </c>
      <c r="X296" s="207" t="s">
        <v>5316</v>
      </c>
      <c r="Y296" s="207" t="s">
        <v>5316</v>
      </c>
      <c r="Z296" s="207" t="s">
        <v>5316</v>
      </c>
      <c r="AA296" s="207" t="s">
        <v>5316</v>
      </c>
      <c r="AB296" s="207" t="s">
        <v>5316</v>
      </c>
      <c r="AC296" s="207">
        <v>17.25</v>
      </c>
      <c r="AD296" s="207" t="s">
        <v>1022</v>
      </c>
      <c r="AE296" s="207" t="s">
        <v>6881</v>
      </c>
      <c r="AF296" s="207" t="s">
        <v>6881</v>
      </c>
      <c r="AG296" s="207">
        <v>5.34</v>
      </c>
      <c r="AH296" s="207">
        <v>5.34</v>
      </c>
      <c r="AI296" s="207">
        <v>0.75831999999999999</v>
      </c>
      <c r="AJ296" s="207">
        <v>0.91700000000000004</v>
      </c>
      <c r="AK296" s="207">
        <v>0.60462000000000005</v>
      </c>
      <c r="AL296" s="207">
        <v>0.999</v>
      </c>
      <c r="AM296" s="207">
        <v>0.78790000000000004</v>
      </c>
      <c r="AN296" s="207">
        <v>0</v>
      </c>
      <c r="AO296" s="207">
        <v>0</v>
      </c>
      <c r="AP296" s="207">
        <v>1</v>
      </c>
      <c r="AQ296" s="207" t="s">
        <v>6882</v>
      </c>
      <c r="AR296" s="207" t="s">
        <v>7710</v>
      </c>
      <c r="AS296" s="207" t="s">
        <v>10672</v>
      </c>
      <c r="AT296" s="207" t="s">
        <v>10860</v>
      </c>
      <c r="AU296" s="207" t="s">
        <v>10861</v>
      </c>
      <c r="AV296" s="207" t="s">
        <v>10334</v>
      </c>
      <c r="AW296" s="207" t="s">
        <v>8873</v>
      </c>
      <c r="AX296" s="207" t="s">
        <v>7381</v>
      </c>
      <c r="AY296" s="207" t="s">
        <v>7382</v>
      </c>
      <c r="AZ296" s="207" t="s">
        <v>7382</v>
      </c>
      <c r="BA296" s="207" t="s">
        <v>10862</v>
      </c>
      <c r="BB296" s="207" t="s">
        <v>10863</v>
      </c>
      <c r="BC296" s="207" t="s">
        <v>10864</v>
      </c>
      <c r="BD296" s="207" t="s">
        <v>10336</v>
      </c>
      <c r="BE296" s="207" t="s">
        <v>10865</v>
      </c>
      <c r="BF296" s="207" t="s">
        <v>7388</v>
      </c>
      <c r="BG296" s="207" t="s">
        <v>10866</v>
      </c>
      <c r="BH296" s="207" t="s">
        <v>10867</v>
      </c>
      <c r="BI296" s="207" t="s">
        <v>9842</v>
      </c>
      <c r="BJ296" s="207" t="s">
        <v>10868</v>
      </c>
      <c r="BK296" s="207" t="s">
        <v>1022</v>
      </c>
      <c r="BL296" s="207" t="s">
        <v>6890</v>
      </c>
      <c r="BM296" s="207" t="s">
        <v>6891</v>
      </c>
      <c r="BN296" s="207" t="s">
        <v>10869</v>
      </c>
      <c r="BO296" s="207">
        <v>614723</v>
      </c>
      <c r="BP296" s="207">
        <v>102600.0001</v>
      </c>
      <c r="BQ296" s="207" t="s">
        <v>10870</v>
      </c>
      <c r="BR296" s="207" t="s">
        <v>5316</v>
      </c>
      <c r="BS296" s="207" t="s">
        <v>5316</v>
      </c>
      <c r="BT296" s="207" t="s">
        <v>5316</v>
      </c>
      <c r="BU296" s="207" t="s">
        <v>5316</v>
      </c>
      <c r="BV296" s="207" t="s">
        <v>5316</v>
      </c>
      <c r="BW296" s="207" t="s">
        <v>5316</v>
      </c>
      <c r="BX296" s="207" t="s">
        <v>32</v>
      </c>
      <c r="BY296" s="207" t="s">
        <v>1022</v>
      </c>
      <c r="BZ296" s="208">
        <v>6.6455117874765301E-5</v>
      </c>
      <c r="CA296" s="207" t="s">
        <v>1011</v>
      </c>
      <c r="CB296" s="208">
        <v>9.7106234220236903E-5</v>
      </c>
      <c r="CC296" s="207">
        <v>0</v>
      </c>
      <c r="CD296" s="207">
        <v>3.4738304770727199E-4</v>
      </c>
      <c r="CE296" s="208">
        <v>6.0584030049678899E-5</v>
      </c>
      <c r="CF296" s="207">
        <v>1.5197568389057801E-4</v>
      </c>
      <c r="CG296" s="208">
        <v>3.03398058252427E-5</v>
      </c>
      <c r="CH296" s="207">
        <v>0</v>
      </c>
      <c r="CI296" s="207">
        <v>8</v>
      </c>
      <c r="CJ296" s="207">
        <v>1</v>
      </c>
      <c r="CK296" s="207">
        <v>0</v>
      </c>
      <c r="CL296" s="207">
        <v>3</v>
      </c>
      <c r="CM296" s="207">
        <v>1</v>
      </c>
      <c r="CN296" s="207">
        <v>1</v>
      </c>
      <c r="CO296" s="207">
        <v>2</v>
      </c>
      <c r="CP296" s="207">
        <v>0</v>
      </c>
      <c r="CQ296" s="207" t="s">
        <v>5316</v>
      </c>
      <c r="CR296" s="207" t="s">
        <v>5316</v>
      </c>
      <c r="CS296" s="207" t="s">
        <v>5316</v>
      </c>
      <c r="CT296" s="207" t="s">
        <v>5316</v>
      </c>
      <c r="CU296" s="207" t="s">
        <v>5316</v>
      </c>
      <c r="CV296" s="207" t="s">
        <v>5316</v>
      </c>
      <c r="CW296" s="207" t="s">
        <v>5316</v>
      </c>
      <c r="CX296" s="207" t="s">
        <v>5316</v>
      </c>
      <c r="CY296" s="207" t="s">
        <v>5316</v>
      </c>
      <c r="CZ296" s="207" t="s">
        <v>32</v>
      </c>
      <c r="DA296" s="207" t="s">
        <v>5316</v>
      </c>
      <c r="DB296" s="207" t="s">
        <v>10868</v>
      </c>
      <c r="DC296" s="207" t="s">
        <v>32</v>
      </c>
      <c r="DD296" s="207">
        <v>2.4759999999999999E-3</v>
      </c>
      <c r="DE296" s="207" t="s">
        <v>10868</v>
      </c>
      <c r="DF296" s="207" t="s">
        <v>5316</v>
      </c>
      <c r="DG296" s="207" t="s">
        <v>5316</v>
      </c>
      <c r="DH296" s="207" t="s">
        <v>5316</v>
      </c>
      <c r="DI296" s="207" t="s">
        <v>5316</v>
      </c>
      <c r="DJ296" s="207" t="s">
        <v>5316</v>
      </c>
      <c r="DK296" s="207" t="s">
        <v>5316</v>
      </c>
      <c r="DL296" s="207" t="s">
        <v>5316</v>
      </c>
      <c r="DM296" s="207" t="s">
        <v>5316</v>
      </c>
      <c r="DN296" s="207" t="s">
        <v>5316</v>
      </c>
      <c r="DO296" s="207" t="s">
        <v>5316</v>
      </c>
      <c r="DP296" s="207" t="s">
        <v>5316</v>
      </c>
      <c r="DQ296" s="207" t="s">
        <v>5316</v>
      </c>
    </row>
    <row r="297" spans="2:121" x14ac:dyDescent="0.2">
      <c r="B297" s="207" t="s">
        <v>10579</v>
      </c>
      <c r="C297" s="207">
        <v>89180844</v>
      </c>
      <c r="D297" s="207" t="s">
        <v>1022</v>
      </c>
      <c r="E297" s="207" t="s">
        <v>1035</v>
      </c>
      <c r="F297" s="207" t="s">
        <v>10871</v>
      </c>
      <c r="G297" s="207" t="s">
        <v>6867</v>
      </c>
      <c r="H297" s="207" t="s">
        <v>6894</v>
      </c>
      <c r="I297" s="207" t="s">
        <v>6869</v>
      </c>
      <c r="J297" s="207" t="s">
        <v>10872</v>
      </c>
      <c r="K297" s="207" t="s">
        <v>10873</v>
      </c>
      <c r="L297" s="207" t="s">
        <v>10874</v>
      </c>
      <c r="M297" s="207" t="s">
        <v>10875</v>
      </c>
      <c r="N297" s="207" t="s">
        <v>10876</v>
      </c>
      <c r="O297" s="207" t="s">
        <v>10877</v>
      </c>
      <c r="P297" s="207" t="s">
        <v>10878</v>
      </c>
      <c r="Q297" s="207" t="s">
        <v>1020</v>
      </c>
      <c r="R297" s="207">
        <v>6</v>
      </c>
      <c r="S297" s="207">
        <v>11</v>
      </c>
      <c r="T297" s="207" t="s">
        <v>6877</v>
      </c>
      <c r="U297" s="207" t="s">
        <v>6878</v>
      </c>
      <c r="V297" s="207" t="s">
        <v>6877</v>
      </c>
      <c r="W297" s="207" t="s">
        <v>6879</v>
      </c>
      <c r="X297" s="207" t="s">
        <v>6877</v>
      </c>
      <c r="Y297" s="207" t="s">
        <v>6877</v>
      </c>
      <c r="Z297" s="207" t="s">
        <v>6877</v>
      </c>
      <c r="AA297" s="207" t="s">
        <v>6877</v>
      </c>
      <c r="AB297" s="207" t="s">
        <v>6877</v>
      </c>
      <c r="AC297" s="207">
        <v>18.64</v>
      </c>
      <c r="AD297" s="207" t="s">
        <v>1022</v>
      </c>
      <c r="AE297" s="207" t="s">
        <v>6881</v>
      </c>
      <c r="AF297" s="207" t="s">
        <v>6881</v>
      </c>
      <c r="AG297" s="207">
        <v>4.9800000000000004</v>
      </c>
      <c r="AH297" s="207">
        <v>4.9800000000000004</v>
      </c>
      <c r="AI297" s="207">
        <v>0.65476000000000001</v>
      </c>
      <c r="AJ297" s="207">
        <v>0.91700000000000004</v>
      </c>
      <c r="AK297" s="207">
        <v>0.60462000000000005</v>
      </c>
      <c r="AL297" s="207">
        <v>0.98799999999999999</v>
      </c>
      <c r="AM297" s="207">
        <v>0.52366000000000001</v>
      </c>
      <c r="AN297" s="207">
        <v>0</v>
      </c>
      <c r="AO297" s="207">
        <v>0</v>
      </c>
      <c r="AP297" s="207">
        <v>1</v>
      </c>
      <c r="AQ297" s="207" t="s">
        <v>6882</v>
      </c>
      <c r="AR297" s="207" t="s">
        <v>6883</v>
      </c>
      <c r="AS297" s="207" t="s">
        <v>10579</v>
      </c>
      <c r="AT297" s="207">
        <v>89180844</v>
      </c>
      <c r="AU297" s="207">
        <v>89180844</v>
      </c>
      <c r="AV297" s="207" t="s">
        <v>1022</v>
      </c>
      <c r="AW297" s="207" t="s">
        <v>1035</v>
      </c>
      <c r="AX297" s="207" t="s">
        <v>178</v>
      </c>
      <c r="AY297" s="207" t="s">
        <v>5316</v>
      </c>
      <c r="AZ297" s="207" t="s">
        <v>5316</v>
      </c>
      <c r="BA297" s="207" t="s">
        <v>10879</v>
      </c>
      <c r="BB297" s="207" t="s">
        <v>10871</v>
      </c>
      <c r="BC297" s="207">
        <v>614245</v>
      </c>
      <c r="BD297" s="207" t="s">
        <v>7891</v>
      </c>
      <c r="BE297" s="207">
        <v>359</v>
      </c>
      <c r="BF297" s="207" t="s">
        <v>6886</v>
      </c>
      <c r="BG297" s="207">
        <v>21785126</v>
      </c>
      <c r="BH297" s="207" t="s">
        <v>10880</v>
      </c>
      <c r="BI297" s="207" t="s">
        <v>6888</v>
      </c>
      <c r="BJ297" s="207" t="s">
        <v>10881</v>
      </c>
      <c r="BK297" s="207" t="s">
        <v>1035</v>
      </c>
      <c r="BL297" s="207" t="s">
        <v>6890</v>
      </c>
      <c r="BM297" s="207" t="s">
        <v>10278</v>
      </c>
      <c r="BN297" s="207" t="s">
        <v>10882</v>
      </c>
      <c r="BO297" s="207">
        <v>614265</v>
      </c>
      <c r="BP297" s="207">
        <v>614245.00029999996</v>
      </c>
      <c r="BQ297" s="207" t="s">
        <v>10883</v>
      </c>
      <c r="BR297" s="207" t="s">
        <v>5316</v>
      </c>
      <c r="BS297" s="207" t="s">
        <v>5316</v>
      </c>
      <c r="BT297" s="207" t="s">
        <v>5316</v>
      </c>
      <c r="BU297" s="207" t="s">
        <v>5316</v>
      </c>
      <c r="BV297" s="207" t="s">
        <v>10884</v>
      </c>
      <c r="BW297" s="207" t="s">
        <v>10885</v>
      </c>
      <c r="BX297" s="207" t="s">
        <v>32</v>
      </c>
      <c r="BY297" s="207" t="s">
        <v>1035</v>
      </c>
      <c r="BZ297" s="207">
        <v>6.8521423264261499E-4</v>
      </c>
      <c r="CA297" s="207" t="s">
        <v>1011</v>
      </c>
      <c r="CB297" s="208">
        <v>9.6376252891287596E-5</v>
      </c>
      <c r="CC297" s="207">
        <v>1.2104444060176401E-3</v>
      </c>
      <c r="CD297" s="207">
        <v>0</v>
      </c>
      <c r="CE297" s="207">
        <v>1.21124031007752E-4</v>
      </c>
      <c r="CF297" s="207">
        <v>3.0266343825665899E-4</v>
      </c>
      <c r="CG297" s="207">
        <v>9.6205880584450702E-4</v>
      </c>
      <c r="CH297" s="207">
        <v>0</v>
      </c>
      <c r="CI297" s="207">
        <v>83</v>
      </c>
      <c r="CJ297" s="207">
        <v>1</v>
      </c>
      <c r="CK297" s="207">
        <v>14</v>
      </c>
      <c r="CL297" s="207">
        <v>0</v>
      </c>
      <c r="CM297" s="207">
        <v>2</v>
      </c>
      <c r="CN297" s="207">
        <v>2</v>
      </c>
      <c r="CO297" s="207">
        <v>64</v>
      </c>
      <c r="CP297" s="207">
        <v>0</v>
      </c>
      <c r="CQ297" s="207" t="s">
        <v>32</v>
      </c>
      <c r="CR297" s="207" t="s">
        <v>1035</v>
      </c>
      <c r="CS297" s="207" t="s">
        <v>10881</v>
      </c>
      <c r="CT297" s="207">
        <v>7.9872199999999997E-4</v>
      </c>
      <c r="CU297" s="207">
        <v>0</v>
      </c>
      <c r="CV297" s="207">
        <v>4.3E-3</v>
      </c>
      <c r="CW297" s="207">
        <v>0</v>
      </c>
      <c r="CX297" s="207">
        <v>1E-3</v>
      </c>
      <c r="CY297" s="207">
        <v>0</v>
      </c>
      <c r="CZ297" s="207" t="s">
        <v>32</v>
      </c>
      <c r="DA297" s="207">
        <v>7.9869999999999995E-4</v>
      </c>
      <c r="DB297" s="207" t="s">
        <v>10881</v>
      </c>
      <c r="DC297" s="207" t="s">
        <v>32</v>
      </c>
      <c r="DD297" s="207">
        <v>8.4599999999999996E-4</v>
      </c>
      <c r="DE297" s="207" t="s">
        <v>10881</v>
      </c>
      <c r="DF297" s="207" t="s">
        <v>32</v>
      </c>
      <c r="DG297" s="207" t="s">
        <v>1035</v>
      </c>
      <c r="DH297" s="207">
        <v>5</v>
      </c>
      <c r="DI297" s="207">
        <v>1.3484358144552301E-3</v>
      </c>
      <c r="DJ297" s="207" t="s">
        <v>32</v>
      </c>
      <c r="DK297" s="207" t="s">
        <v>1035</v>
      </c>
      <c r="DL297" s="207">
        <v>5</v>
      </c>
      <c r="DM297" s="207">
        <v>1.3484358144552301E-3</v>
      </c>
      <c r="DN297" s="207" t="s">
        <v>5316</v>
      </c>
      <c r="DO297" s="207" t="s">
        <v>5316</v>
      </c>
      <c r="DP297" s="207" t="s">
        <v>5316</v>
      </c>
      <c r="DQ297" s="207" t="s">
        <v>5316</v>
      </c>
    </row>
    <row r="298" spans="2:121" x14ac:dyDescent="0.2">
      <c r="B298" s="207" t="s">
        <v>10579</v>
      </c>
      <c r="C298" s="207">
        <v>89220556</v>
      </c>
      <c r="D298" s="207" t="s">
        <v>1009</v>
      </c>
      <c r="E298" s="207" t="s">
        <v>1010</v>
      </c>
      <c r="F298" s="207" t="s">
        <v>10871</v>
      </c>
      <c r="G298" s="207" t="s">
        <v>6867</v>
      </c>
      <c r="H298" s="207" t="s">
        <v>6894</v>
      </c>
      <c r="I298" s="207" t="s">
        <v>6869</v>
      </c>
      <c r="J298" s="207" t="s">
        <v>10886</v>
      </c>
      <c r="K298" s="207" t="s">
        <v>10887</v>
      </c>
      <c r="L298" s="207" t="s">
        <v>10874</v>
      </c>
      <c r="M298" s="207" t="s">
        <v>10875</v>
      </c>
      <c r="N298" s="207" t="s">
        <v>10876</v>
      </c>
      <c r="O298" s="207" t="s">
        <v>10877</v>
      </c>
      <c r="P298" s="207" t="s">
        <v>10878</v>
      </c>
      <c r="Q298" s="207" t="s">
        <v>1020</v>
      </c>
      <c r="R298" s="207">
        <v>11</v>
      </c>
      <c r="S298" s="207">
        <v>11</v>
      </c>
      <c r="T298" s="207" t="s">
        <v>6877</v>
      </c>
      <c r="U298" s="207" t="s">
        <v>6878</v>
      </c>
      <c r="V298" s="207" t="s">
        <v>6877</v>
      </c>
      <c r="W298" s="207" t="s">
        <v>6879</v>
      </c>
      <c r="X298" s="207" t="s">
        <v>6877</v>
      </c>
      <c r="Y298" s="207" t="s">
        <v>6877</v>
      </c>
      <c r="Z298" s="207" t="s">
        <v>1010</v>
      </c>
      <c r="AA298" s="207" t="s">
        <v>1010</v>
      </c>
      <c r="AB298" s="207" t="s">
        <v>1010</v>
      </c>
      <c r="AC298" s="207">
        <v>13.93</v>
      </c>
      <c r="AD298" s="207" t="s">
        <v>7729</v>
      </c>
      <c r="AE298" s="207" t="s">
        <v>6904</v>
      </c>
      <c r="AF298" s="207" t="s">
        <v>6904</v>
      </c>
      <c r="AG298" s="207">
        <v>3.52</v>
      </c>
      <c r="AH298" s="207">
        <v>1.37</v>
      </c>
      <c r="AI298" s="207">
        <v>0.21002999999999999</v>
      </c>
      <c r="AJ298" s="207">
        <v>0.86799999999999999</v>
      </c>
      <c r="AK298" s="207">
        <v>0.37286999999999998</v>
      </c>
      <c r="AL298" s="207">
        <v>0.99099999999999999</v>
      </c>
      <c r="AM298" s="207">
        <v>0.55025999999999997</v>
      </c>
      <c r="AN298" s="207">
        <v>0.36449999999999999</v>
      </c>
      <c r="AO298" s="207">
        <v>0.63549999999999995</v>
      </c>
      <c r="AP298" s="207">
        <v>0</v>
      </c>
      <c r="AQ298" s="207" t="s">
        <v>6882</v>
      </c>
      <c r="AR298" s="207" t="s">
        <v>6883</v>
      </c>
      <c r="AS298" s="207" t="s">
        <v>10579</v>
      </c>
      <c r="AT298" s="207">
        <v>89220556</v>
      </c>
      <c r="AU298" s="207">
        <v>89220556</v>
      </c>
      <c r="AV298" s="207" t="s">
        <v>1009</v>
      </c>
      <c r="AW298" s="207" t="s">
        <v>1010</v>
      </c>
      <c r="AX298" s="207" t="s">
        <v>178</v>
      </c>
      <c r="AY298" s="207" t="s">
        <v>5316</v>
      </c>
      <c r="AZ298" s="207" t="s">
        <v>5316</v>
      </c>
      <c r="BA298" s="207" t="s">
        <v>10879</v>
      </c>
      <c r="BB298" s="207" t="s">
        <v>10871</v>
      </c>
      <c r="BC298" s="207">
        <v>614245</v>
      </c>
      <c r="BD298" s="207" t="s">
        <v>6963</v>
      </c>
      <c r="BE298" s="207">
        <v>558</v>
      </c>
      <c r="BF298" s="207" t="s">
        <v>6886</v>
      </c>
      <c r="BG298" s="207">
        <v>21841779</v>
      </c>
      <c r="BH298" s="207" t="s">
        <v>10888</v>
      </c>
      <c r="BI298" s="207" t="s">
        <v>6888</v>
      </c>
      <c r="BJ298" s="207" t="s">
        <v>10889</v>
      </c>
      <c r="BK298" s="207" t="s">
        <v>1010</v>
      </c>
      <c r="BL298" s="207" t="s">
        <v>8121</v>
      </c>
      <c r="BM298" s="207" t="s">
        <v>7064</v>
      </c>
      <c r="BN298" s="207" t="s">
        <v>10890</v>
      </c>
      <c r="BO298" s="207">
        <v>614265</v>
      </c>
      <c r="BP298" s="207">
        <v>614245.00009999995</v>
      </c>
      <c r="BQ298" s="207" t="s">
        <v>10891</v>
      </c>
      <c r="BR298" s="207" t="s">
        <v>5316</v>
      </c>
      <c r="BS298" s="207" t="s">
        <v>5316</v>
      </c>
      <c r="BT298" s="207" t="s">
        <v>5316</v>
      </c>
      <c r="BU298" s="207" t="s">
        <v>5316</v>
      </c>
      <c r="BV298" s="207" t="s">
        <v>10892</v>
      </c>
      <c r="BW298" s="207" t="s">
        <v>10893</v>
      </c>
      <c r="BX298" s="207" t="s">
        <v>32</v>
      </c>
      <c r="BY298" s="207" t="s">
        <v>1010</v>
      </c>
      <c r="BZ298" s="207">
        <v>2.7394791385058999E-3</v>
      </c>
      <c r="CA298" s="207" t="s">
        <v>1011</v>
      </c>
      <c r="CB298" s="207">
        <v>9.765625E-4</v>
      </c>
      <c r="CC298" s="207">
        <v>6.5876152832674596E-4</v>
      </c>
      <c r="CD298" s="207">
        <v>0</v>
      </c>
      <c r="CE298" s="208">
        <v>6.73128702207862E-5</v>
      </c>
      <c r="CF298" s="207">
        <v>1.76056338028169E-3</v>
      </c>
      <c r="CG298" s="207">
        <v>4.4756415622886903E-3</v>
      </c>
      <c r="CH298" s="207">
        <v>0</v>
      </c>
      <c r="CI298" s="207">
        <v>304</v>
      </c>
      <c r="CJ298" s="207">
        <v>9</v>
      </c>
      <c r="CK298" s="207">
        <v>7</v>
      </c>
      <c r="CL298" s="207">
        <v>0</v>
      </c>
      <c r="CM298" s="207">
        <v>1</v>
      </c>
      <c r="CN298" s="207">
        <v>9</v>
      </c>
      <c r="CO298" s="207">
        <v>278</v>
      </c>
      <c r="CP298" s="207">
        <v>0</v>
      </c>
      <c r="CQ298" s="207" t="s">
        <v>32</v>
      </c>
      <c r="CR298" s="207" t="s">
        <v>1010</v>
      </c>
      <c r="CS298" s="207" t="s">
        <v>10889</v>
      </c>
      <c r="CT298" s="207">
        <v>7.9872199999999997E-4</v>
      </c>
      <c r="CU298" s="207">
        <v>0</v>
      </c>
      <c r="CV298" s="207">
        <v>0</v>
      </c>
      <c r="CW298" s="207">
        <v>0</v>
      </c>
      <c r="CX298" s="207">
        <v>4.0000000000000001E-3</v>
      </c>
      <c r="CY298" s="207">
        <v>0</v>
      </c>
      <c r="CZ298" s="207" t="s">
        <v>32</v>
      </c>
      <c r="DA298" s="207">
        <v>7.9869999999999995E-4</v>
      </c>
      <c r="DB298" s="207" t="s">
        <v>10889</v>
      </c>
      <c r="DC298" s="207" t="s">
        <v>32</v>
      </c>
      <c r="DD298" s="207">
        <v>3.4629999999999999E-3</v>
      </c>
      <c r="DE298" s="207" t="s">
        <v>10889</v>
      </c>
      <c r="DF298" s="207" t="s">
        <v>32</v>
      </c>
      <c r="DG298" s="207" t="s">
        <v>1010</v>
      </c>
      <c r="DH298" s="207">
        <v>11</v>
      </c>
      <c r="DI298" s="207">
        <v>2.96655879180151E-3</v>
      </c>
      <c r="DJ298" s="207" t="s">
        <v>32</v>
      </c>
      <c r="DK298" s="207" t="s">
        <v>1010</v>
      </c>
      <c r="DL298" s="207">
        <v>11</v>
      </c>
      <c r="DM298" s="207">
        <v>2.96655879180151E-3</v>
      </c>
      <c r="DN298" s="207" t="s">
        <v>5316</v>
      </c>
      <c r="DO298" s="207" t="s">
        <v>5316</v>
      </c>
      <c r="DP298" s="207" t="s">
        <v>5316</v>
      </c>
      <c r="DQ298" s="207" t="s">
        <v>5316</v>
      </c>
    </row>
    <row r="299" spans="2:121" x14ac:dyDescent="0.2">
      <c r="B299" s="207" t="s">
        <v>10579</v>
      </c>
      <c r="C299" s="207">
        <v>89576947</v>
      </c>
      <c r="D299" s="207" t="s">
        <v>1010</v>
      </c>
      <c r="E299" s="207" t="s">
        <v>1035</v>
      </c>
      <c r="F299" s="207" t="s">
        <v>10894</v>
      </c>
      <c r="G299" s="207" t="s">
        <v>6867</v>
      </c>
      <c r="H299" s="207" t="s">
        <v>6894</v>
      </c>
      <c r="I299" s="207" t="s">
        <v>6982</v>
      </c>
      <c r="J299" s="207" t="s">
        <v>10895</v>
      </c>
      <c r="K299" s="207" t="s">
        <v>10896</v>
      </c>
      <c r="L299" s="207" t="s">
        <v>10897</v>
      </c>
      <c r="M299" s="207" t="s">
        <v>10898</v>
      </c>
      <c r="N299" s="207" t="s">
        <v>10899</v>
      </c>
      <c r="O299" s="207" t="s">
        <v>10900</v>
      </c>
      <c r="P299" s="207" t="s">
        <v>10901</v>
      </c>
      <c r="Q299" s="207" t="s">
        <v>1020</v>
      </c>
      <c r="R299" s="207">
        <v>2</v>
      </c>
      <c r="S299" s="207">
        <v>17</v>
      </c>
      <c r="T299" s="207" t="s">
        <v>5316</v>
      </c>
      <c r="U299" s="207" t="s">
        <v>5316</v>
      </c>
      <c r="V299" s="207" t="s">
        <v>5316</v>
      </c>
      <c r="W299" s="207" t="s">
        <v>6990</v>
      </c>
      <c r="X299" s="207" t="s">
        <v>5316</v>
      </c>
      <c r="Y299" s="207" t="s">
        <v>5316</v>
      </c>
      <c r="Z299" s="207" t="s">
        <v>5316</v>
      </c>
      <c r="AA299" s="207" t="s">
        <v>5316</v>
      </c>
      <c r="AB299" s="207" t="s">
        <v>5316</v>
      </c>
      <c r="AC299" s="207">
        <v>5.3609999999999998</v>
      </c>
      <c r="AD299" s="207" t="s">
        <v>1010</v>
      </c>
      <c r="AE299" s="207" t="s">
        <v>7046</v>
      </c>
      <c r="AF299" s="207" t="s">
        <v>7046</v>
      </c>
      <c r="AG299" s="207">
        <v>5.31</v>
      </c>
      <c r="AH299" s="207">
        <v>0.04</v>
      </c>
      <c r="AI299" s="207">
        <v>0.13414999999999999</v>
      </c>
      <c r="AJ299" s="207">
        <v>0.99099999999999999</v>
      </c>
      <c r="AK299" s="207">
        <v>0.76620999999999995</v>
      </c>
      <c r="AL299" s="207">
        <v>0.98799999999999999</v>
      </c>
      <c r="AM299" s="207">
        <v>0.52366000000000001</v>
      </c>
      <c r="AN299" s="207">
        <v>0</v>
      </c>
      <c r="AO299" s="207">
        <v>8.4900000000000003E-2</v>
      </c>
      <c r="AP299" s="207">
        <v>0.46</v>
      </c>
      <c r="AQ299" s="207" t="s">
        <v>6882</v>
      </c>
      <c r="AR299" s="207" t="s">
        <v>6883</v>
      </c>
      <c r="AS299" s="207" t="s">
        <v>10579</v>
      </c>
      <c r="AT299" s="207">
        <v>89576947</v>
      </c>
      <c r="AU299" s="207">
        <v>89576947</v>
      </c>
      <c r="AV299" s="207" t="s">
        <v>1010</v>
      </c>
      <c r="AW299" s="207" t="s">
        <v>1035</v>
      </c>
      <c r="AX299" s="207" t="s">
        <v>178</v>
      </c>
      <c r="AY299" s="207" t="s">
        <v>5316</v>
      </c>
      <c r="AZ299" s="207" t="s">
        <v>5316</v>
      </c>
      <c r="BA299" s="207" t="s">
        <v>10902</v>
      </c>
      <c r="BB299" s="207" t="s">
        <v>10894</v>
      </c>
      <c r="BC299" s="207">
        <v>602783</v>
      </c>
      <c r="BD299" s="207" t="s">
        <v>10903</v>
      </c>
      <c r="BE299" s="207">
        <v>78</v>
      </c>
      <c r="BF299" s="207" t="s">
        <v>6886</v>
      </c>
      <c r="BG299" s="207">
        <v>18200586</v>
      </c>
      <c r="BH299" s="207" t="s">
        <v>10904</v>
      </c>
      <c r="BI299" s="207" t="s">
        <v>6888</v>
      </c>
      <c r="BJ299" s="207" t="s">
        <v>10905</v>
      </c>
      <c r="BK299" s="207" t="s">
        <v>1035</v>
      </c>
      <c r="BL299" s="207" t="s">
        <v>6890</v>
      </c>
      <c r="BM299" s="207" t="s">
        <v>7064</v>
      </c>
      <c r="BN299" s="207" t="s">
        <v>10906</v>
      </c>
      <c r="BO299" s="207">
        <v>607259</v>
      </c>
      <c r="BP299" s="207">
        <v>602783.00069999998</v>
      </c>
      <c r="BQ299" s="207" t="s">
        <v>10907</v>
      </c>
      <c r="BR299" s="207" t="s">
        <v>5316</v>
      </c>
      <c r="BS299" s="207" t="s">
        <v>5316</v>
      </c>
      <c r="BT299" s="207" t="s">
        <v>5316</v>
      </c>
      <c r="BU299" s="207" t="s">
        <v>5316</v>
      </c>
      <c r="BV299" s="207" t="s">
        <v>5316</v>
      </c>
      <c r="BW299" s="207" t="s">
        <v>5316</v>
      </c>
      <c r="BX299" s="207" t="s">
        <v>32</v>
      </c>
      <c r="BY299" s="207" t="s">
        <v>1035</v>
      </c>
      <c r="BZ299" s="207">
        <v>4.7248010610079601E-4</v>
      </c>
      <c r="CA299" s="207" t="s">
        <v>1011</v>
      </c>
      <c r="CB299" s="207">
        <v>0</v>
      </c>
      <c r="CC299" s="207">
        <v>0</v>
      </c>
      <c r="CD299" s="207">
        <v>0</v>
      </c>
      <c r="CE299" s="207">
        <v>2.8648055589418501E-3</v>
      </c>
      <c r="CF299" s="207">
        <v>0</v>
      </c>
      <c r="CG299" s="207">
        <v>1.20762008272198E-4</v>
      </c>
      <c r="CH299" s="207">
        <v>2.21238938053097E-3</v>
      </c>
      <c r="CI299" s="207">
        <v>57</v>
      </c>
      <c r="CJ299" s="207">
        <v>0</v>
      </c>
      <c r="CK299" s="207">
        <v>0</v>
      </c>
      <c r="CL299" s="207">
        <v>0</v>
      </c>
      <c r="CM299" s="207">
        <v>47</v>
      </c>
      <c r="CN299" s="207">
        <v>0</v>
      </c>
      <c r="CO299" s="207">
        <v>8</v>
      </c>
      <c r="CP299" s="207">
        <v>2</v>
      </c>
      <c r="CQ299" s="207" t="s">
        <v>5316</v>
      </c>
      <c r="CR299" s="207" t="s">
        <v>5316</v>
      </c>
      <c r="CS299" s="207" t="s">
        <v>5316</v>
      </c>
      <c r="CT299" s="207" t="s">
        <v>5316</v>
      </c>
      <c r="CU299" s="207" t="s">
        <v>5316</v>
      </c>
      <c r="CV299" s="207" t="s">
        <v>5316</v>
      </c>
      <c r="CW299" s="207" t="s">
        <v>5316</v>
      </c>
      <c r="CX299" s="207" t="s">
        <v>5316</v>
      </c>
      <c r="CY299" s="207" t="s">
        <v>5316</v>
      </c>
      <c r="CZ299" s="207" t="s">
        <v>32</v>
      </c>
      <c r="DA299" s="207" t="s">
        <v>5316</v>
      </c>
      <c r="DB299" s="207" t="s">
        <v>10905</v>
      </c>
      <c r="DC299" s="207" t="s">
        <v>32</v>
      </c>
      <c r="DD299" s="208">
        <v>7.7000000000000001E-5</v>
      </c>
      <c r="DE299" s="207" t="s">
        <v>10905</v>
      </c>
      <c r="DF299" s="207" t="s">
        <v>5316</v>
      </c>
      <c r="DG299" s="207" t="s">
        <v>5316</v>
      </c>
      <c r="DH299" s="207" t="s">
        <v>5316</v>
      </c>
      <c r="DI299" s="207" t="s">
        <v>5316</v>
      </c>
      <c r="DJ299" s="207" t="s">
        <v>5316</v>
      </c>
      <c r="DK299" s="207" t="s">
        <v>5316</v>
      </c>
      <c r="DL299" s="207" t="s">
        <v>5316</v>
      </c>
      <c r="DM299" s="207" t="s">
        <v>5316</v>
      </c>
      <c r="DN299" s="207" t="s">
        <v>5316</v>
      </c>
      <c r="DO299" s="207" t="s">
        <v>5316</v>
      </c>
      <c r="DP299" s="207" t="s">
        <v>5316</v>
      </c>
      <c r="DQ299" s="207" t="s">
        <v>5316</v>
      </c>
    </row>
    <row r="300" spans="2:121" x14ac:dyDescent="0.2">
      <c r="B300" s="207" t="s">
        <v>10579</v>
      </c>
      <c r="C300" s="207">
        <v>89598369</v>
      </c>
      <c r="D300" s="207" t="s">
        <v>1022</v>
      </c>
      <c r="E300" s="207" t="s">
        <v>1035</v>
      </c>
      <c r="F300" s="207" t="s">
        <v>10894</v>
      </c>
      <c r="G300" s="207" t="s">
        <v>6867</v>
      </c>
      <c r="H300" s="207" t="s">
        <v>6894</v>
      </c>
      <c r="I300" s="207" t="s">
        <v>6869</v>
      </c>
      <c r="J300" s="207" t="s">
        <v>10908</v>
      </c>
      <c r="K300" s="207" t="s">
        <v>10909</v>
      </c>
      <c r="L300" s="207" t="s">
        <v>10897</v>
      </c>
      <c r="M300" s="207" t="s">
        <v>10898</v>
      </c>
      <c r="N300" s="207" t="s">
        <v>10899</v>
      </c>
      <c r="O300" s="207" t="s">
        <v>10900</v>
      </c>
      <c r="P300" s="207" t="s">
        <v>10901</v>
      </c>
      <c r="Q300" s="207" t="s">
        <v>1020</v>
      </c>
      <c r="R300" s="207">
        <v>8</v>
      </c>
      <c r="S300" s="207">
        <v>17</v>
      </c>
      <c r="T300" s="207" t="s">
        <v>6877</v>
      </c>
      <c r="U300" s="207" t="s">
        <v>6878</v>
      </c>
      <c r="V300" s="207" t="s">
        <v>6877</v>
      </c>
      <c r="W300" s="207" t="s">
        <v>6879</v>
      </c>
      <c r="X300" s="207" t="s">
        <v>6877</v>
      </c>
      <c r="Y300" s="207" t="s">
        <v>6877</v>
      </c>
      <c r="Z300" s="207" t="s">
        <v>6877</v>
      </c>
      <c r="AA300" s="207" t="s">
        <v>6877</v>
      </c>
      <c r="AB300" s="207" t="s">
        <v>6877</v>
      </c>
      <c r="AC300" s="207">
        <v>17.13</v>
      </c>
      <c r="AD300" s="207" t="s">
        <v>1022</v>
      </c>
      <c r="AE300" s="207" t="s">
        <v>6881</v>
      </c>
      <c r="AF300" s="207" t="s">
        <v>6881</v>
      </c>
      <c r="AG300" s="207">
        <v>5.85</v>
      </c>
      <c r="AH300" s="207">
        <v>5.85</v>
      </c>
      <c r="AI300" s="207">
        <v>0.93623999999999996</v>
      </c>
      <c r="AJ300" s="207">
        <v>0.91700000000000004</v>
      </c>
      <c r="AK300" s="207">
        <v>0.60462000000000005</v>
      </c>
      <c r="AL300" s="207">
        <v>0.375</v>
      </c>
      <c r="AM300" s="207">
        <v>0.23665</v>
      </c>
      <c r="AN300" s="207">
        <v>0</v>
      </c>
      <c r="AO300" s="207">
        <v>0</v>
      </c>
      <c r="AP300" s="207">
        <v>1</v>
      </c>
      <c r="AQ300" s="207" t="s">
        <v>6882</v>
      </c>
      <c r="AR300" s="207" t="s">
        <v>6883</v>
      </c>
      <c r="AS300" s="207" t="s">
        <v>10579</v>
      </c>
      <c r="AT300" s="207">
        <v>89598369</v>
      </c>
      <c r="AU300" s="207">
        <v>89598369</v>
      </c>
      <c r="AV300" s="207" t="s">
        <v>1022</v>
      </c>
      <c r="AW300" s="207" t="s">
        <v>1035</v>
      </c>
      <c r="AX300" s="207" t="s">
        <v>178</v>
      </c>
      <c r="AY300" s="207" t="s">
        <v>5316</v>
      </c>
      <c r="AZ300" s="207" t="s">
        <v>5316</v>
      </c>
      <c r="BA300" s="207" t="s">
        <v>10902</v>
      </c>
      <c r="BB300" s="207" t="s">
        <v>10894</v>
      </c>
      <c r="BC300" s="207">
        <v>602783</v>
      </c>
      <c r="BD300" s="207" t="s">
        <v>9412</v>
      </c>
      <c r="BE300" s="207">
        <v>349</v>
      </c>
      <c r="BF300" s="207" t="s">
        <v>6886</v>
      </c>
      <c r="BG300" s="207">
        <v>20186691</v>
      </c>
      <c r="BH300" s="207" t="s">
        <v>10910</v>
      </c>
      <c r="BI300" s="207" t="s">
        <v>6888</v>
      </c>
      <c r="BJ300" s="207" t="s">
        <v>10911</v>
      </c>
      <c r="BK300" s="207" t="s">
        <v>1035</v>
      </c>
      <c r="BL300" s="207" t="s">
        <v>6890</v>
      </c>
      <c r="BM300" s="207" t="s">
        <v>7438</v>
      </c>
      <c r="BN300" s="207" t="s">
        <v>10912</v>
      </c>
      <c r="BO300" s="207">
        <v>607259</v>
      </c>
      <c r="BP300" s="207">
        <v>602783.00100000005</v>
      </c>
      <c r="BQ300" s="207" t="s">
        <v>10913</v>
      </c>
      <c r="BR300" s="207" t="s">
        <v>5316</v>
      </c>
      <c r="BS300" s="207" t="s">
        <v>5316</v>
      </c>
      <c r="BT300" s="207" t="s">
        <v>5316</v>
      </c>
      <c r="BU300" s="207" t="s">
        <v>5316</v>
      </c>
      <c r="BV300" s="207" t="s">
        <v>10914</v>
      </c>
      <c r="BW300" s="207" t="s">
        <v>10915</v>
      </c>
      <c r="BX300" s="207" t="s">
        <v>32</v>
      </c>
      <c r="BY300" s="207" t="s">
        <v>1035</v>
      </c>
      <c r="BZ300" s="207">
        <v>8.5546751715087795E-4</v>
      </c>
      <c r="CA300" s="207" t="s">
        <v>1011</v>
      </c>
      <c r="CB300" s="208">
        <v>9.7503900156006203E-5</v>
      </c>
      <c r="CC300" s="208">
        <v>8.6745315752949297E-5</v>
      </c>
      <c r="CD300" s="207">
        <v>1.16252034410602E-4</v>
      </c>
      <c r="CE300" s="207">
        <v>3.0299357653617703E-4</v>
      </c>
      <c r="CF300" s="207">
        <v>0</v>
      </c>
      <c r="CG300" s="207">
        <v>1.43739030442414E-3</v>
      </c>
      <c r="CH300" s="207">
        <v>0</v>
      </c>
      <c r="CI300" s="207">
        <v>103</v>
      </c>
      <c r="CJ300" s="207">
        <v>1</v>
      </c>
      <c r="CK300" s="207">
        <v>1</v>
      </c>
      <c r="CL300" s="207">
        <v>1</v>
      </c>
      <c r="CM300" s="207">
        <v>5</v>
      </c>
      <c r="CN300" s="207">
        <v>0</v>
      </c>
      <c r="CO300" s="207">
        <v>95</v>
      </c>
      <c r="CP300" s="207">
        <v>0</v>
      </c>
      <c r="CQ300" s="207" t="s">
        <v>32</v>
      </c>
      <c r="CR300" s="207" t="s">
        <v>1035</v>
      </c>
      <c r="CS300" s="207" t="s">
        <v>10911</v>
      </c>
      <c r="CT300" s="207">
        <v>7.9872199999999997E-4</v>
      </c>
      <c r="CU300" s="207">
        <v>1E-3</v>
      </c>
      <c r="CV300" s="207">
        <v>2.8999999999999998E-3</v>
      </c>
      <c r="CW300" s="207">
        <v>0</v>
      </c>
      <c r="CX300" s="207">
        <v>1E-3</v>
      </c>
      <c r="CY300" s="207">
        <v>0</v>
      </c>
      <c r="CZ300" s="207" t="s">
        <v>32</v>
      </c>
      <c r="DA300" s="207">
        <v>7.9869999999999995E-4</v>
      </c>
      <c r="DB300" s="207" t="s">
        <v>10911</v>
      </c>
      <c r="DC300" s="207" t="s">
        <v>32</v>
      </c>
      <c r="DD300" s="207">
        <v>1.2310000000000001E-3</v>
      </c>
      <c r="DE300" s="207" t="s">
        <v>10911</v>
      </c>
      <c r="DF300" s="207" t="s">
        <v>32</v>
      </c>
      <c r="DG300" s="207" t="s">
        <v>1035</v>
      </c>
      <c r="DH300" s="207">
        <v>9</v>
      </c>
      <c r="DI300" s="207">
        <v>2.4271844660194099E-3</v>
      </c>
      <c r="DJ300" s="207" t="s">
        <v>32</v>
      </c>
      <c r="DK300" s="207" t="s">
        <v>1035</v>
      </c>
      <c r="DL300" s="207">
        <v>9</v>
      </c>
      <c r="DM300" s="207">
        <v>2.4271844660194099E-3</v>
      </c>
      <c r="DN300" s="207" t="s">
        <v>5316</v>
      </c>
      <c r="DO300" s="207" t="s">
        <v>5316</v>
      </c>
      <c r="DP300" s="207" t="s">
        <v>5316</v>
      </c>
      <c r="DQ300" s="207" t="s">
        <v>5316</v>
      </c>
    </row>
    <row r="301" spans="2:121" x14ac:dyDescent="0.2">
      <c r="B301" s="207" t="s">
        <v>10579</v>
      </c>
      <c r="C301" s="207">
        <v>89613145</v>
      </c>
      <c r="D301" s="207" t="s">
        <v>1009</v>
      </c>
      <c r="E301" s="207" t="s">
        <v>1010</v>
      </c>
      <c r="F301" s="207" t="s">
        <v>10894</v>
      </c>
      <c r="G301" s="207" t="s">
        <v>6867</v>
      </c>
      <c r="H301" s="207" t="s">
        <v>6894</v>
      </c>
      <c r="I301" s="207" t="s">
        <v>6869</v>
      </c>
      <c r="J301" s="207" t="s">
        <v>10916</v>
      </c>
      <c r="K301" s="207" t="s">
        <v>10917</v>
      </c>
      <c r="L301" s="207" t="s">
        <v>10897</v>
      </c>
      <c r="M301" s="207" t="s">
        <v>10898</v>
      </c>
      <c r="N301" s="207" t="s">
        <v>10899</v>
      </c>
      <c r="O301" s="207" t="s">
        <v>10900</v>
      </c>
      <c r="P301" s="207" t="s">
        <v>10901</v>
      </c>
      <c r="Q301" s="207" t="s">
        <v>1020</v>
      </c>
      <c r="R301" s="207">
        <v>11</v>
      </c>
      <c r="S301" s="207">
        <v>17</v>
      </c>
      <c r="T301" s="207" t="s">
        <v>6877</v>
      </c>
      <c r="U301" s="207" t="s">
        <v>6878</v>
      </c>
      <c r="V301" s="207" t="s">
        <v>6877</v>
      </c>
      <c r="W301" s="207" t="s">
        <v>6879</v>
      </c>
      <c r="X301" s="207" t="s">
        <v>6877</v>
      </c>
      <c r="Y301" s="207" t="s">
        <v>6877</v>
      </c>
      <c r="Z301" s="207" t="s">
        <v>6877</v>
      </c>
      <c r="AA301" s="207" t="s">
        <v>6877</v>
      </c>
      <c r="AB301" s="207" t="s">
        <v>6877</v>
      </c>
      <c r="AC301" s="207">
        <v>29.2</v>
      </c>
      <c r="AD301" s="207" t="s">
        <v>1009</v>
      </c>
      <c r="AE301" s="207" t="s">
        <v>6904</v>
      </c>
      <c r="AF301" s="207" t="s">
        <v>6904</v>
      </c>
      <c r="AG301" s="207">
        <v>5.42</v>
      </c>
      <c r="AH301" s="207">
        <v>5.42</v>
      </c>
      <c r="AI301" s="207">
        <v>0.78532999999999997</v>
      </c>
      <c r="AJ301" s="207">
        <v>0.871</v>
      </c>
      <c r="AK301" s="207">
        <v>0.44667000000000001</v>
      </c>
      <c r="AL301" s="207">
        <v>0.996</v>
      </c>
      <c r="AM301" s="207">
        <v>0.63571</v>
      </c>
      <c r="AN301" s="207">
        <v>0</v>
      </c>
      <c r="AO301" s="207">
        <v>1</v>
      </c>
      <c r="AP301" s="207">
        <v>0</v>
      </c>
      <c r="AQ301" s="207" t="s">
        <v>6882</v>
      </c>
      <c r="AR301" s="207" t="s">
        <v>6883</v>
      </c>
      <c r="AS301" s="207" t="s">
        <v>10579</v>
      </c>
      <c r="AT301" s="207">
        <v>89613145</v>
      </c>
      <c r="AU301" s="207">
        <v>89613145</v>
      </c>
      <c r="AV301" s="207" t="s">
        <v>1009</v>
      </c>
      <c r="AW301" s="207" t="s">
        <v>1010</v>
      </c>
      <c r="AX301" s="207" t="s">
        <v>178</v>
      </c>
      <c r="AY301" s="207" t="s">
        <v>5316</v>
      </c>
      <c r="AZ301" s="207" t="s">
        <v>5316</v>
      </c>
      <c r="BA301" s="207" t="s">
        <v>10918</v>
      </c>
      <c r="BB301" s="207" t="s">
        <v>10894</v>
      </c>
      <c r="BC301" s="207">
        <v>602783</v>
      </c>
      <c r="BD301" s="207" t="s">
        <v>7406</v>
      </c>
      <c r="BE301" s="207">
        <v>510</v>
      </c>
      <c r="BF301" s="207" t="s">
        <v>6886</v>
      </c>
      <c r="BG301" s="207">
        <v>18799786</v>
      </c>
      <c r="BH301" s="207" t="s">
        <v>10919</v>
      </c>
      <c r="BI301" s="207" t="s">
        <v>6888</v>
      </c>
      <c r="BJ301" s="207" t="s">
        <v>10920</v>
      </c>
      <c r="BK301" s="207" t="s">
        <v>1010</v>
      </c>
      <c r="BL301" s="207" t="s">
        <v>6890</v>
      </c>
      <c r="BM301" s="207" t="s">
        <v>10921</v>
      </c>
      <c r="BN301" s="207" t="s">
        <v>10922</v>
      </c>
      <c r="BO301" s="207">
        <v>607259</v>
      </c>
      <c r="BP301" s="207">
        <v>602783.00120000006</v>
      </c>
      <c r="BQ301" s="207" t="s">
        <v>10923</v>
      </c>
      <c r="BR301" s="207" t="s">
        <v>5316</v>
      </c>
      <c r="BS301" s="207" t="s">
        <v>5316</v>
      </c>
      <c r="BT301" s="207" t="s">
        <v>5316</v>
      </c>
      <c r="BU301" s="207" t="s">
        <v>5316</v>
      </c>
      <c r="BV301" s="207" t="s">
        <v>10924</v>
      </c>
      <c r="BW301" s="207" t="s">
        <v>10925</v>
      </c>
      <c r="BX301" s="207" t="s">
        <v>32</v>
      </c>
      <c r="BY301" s="207" t="s">
        <v>1010</v>
      </c>
      <c r="BZ301" s="207">
        <v>2.5216732043379401E-3</v>
      </c>
      <c r="CA301" s="207" t="s">
        <v>1011</v>
      </c>
      <c r="CB301" s="207">
        <v>8.6521822726398797E-4</v>
      </c>
      <c r="CC301" s="207">
        <v>9.5057034220532297E-4</v>
      </c>
      <c r="CD301" s="207">
        <v>0</v>
      </c>
      <c r="CE301" s="207">
        <v>7.2674418604651205E-4</v>
      </c>
      <c r="CF301" s="207">
        <v>7.5597218022376803E-4</v>
      </c>
      <c r="CG301" s="207">
        <v>4.0037188099808097E-3</v>
      </c>
      <c r="CH301" s="207">
        <v>2.2026431718061702E-3</v>
      </c>
      <c r="CI301" s="207">
        <v>306</v>
      </c>
      <c r="CJ301" s="207">
        <v>9</v>
      </c>
      <c r="CK301" s="207">
        <v>11</v>
      </c>
      <c r="CL301" s="207">
        <v>0</v>
      </c>
      <c r="CM301" s="207">
        <v>12</v>
      </c>
      <c r="CN301" s="207">
        <v>5</v>
      </c>
      <c r="CO301" s="207">
        <v>267</v>
      </c>
      <c r="CP301" s="207">
        <v>2</v>
      </c>
      <c r="CQ301" s="207" t="s">
        <v>32</v>
      </c>
      <c r="CR301" s="207" t="s">
        <v>1010</v>
      </c>
      <c r="CS301" s="207" t="s">
        <v>10920</v>
      </c>
      <c r="CT301" s="207">
        <v>2.1964900000000002E-3</v>
      </c>
      <c r="CU301" s="207">
        <v>0</v>
      </c>
      <c r="CV301" s="207">
        <v>2.8999999999999998E-3</v>
      </c>
      <c r="CW301" s="207">
        <v>8.0000000000000004E-4</v>
      </c>
      <c r="CX301" s="207">
        <v>5.0000000000000001E-3</v>
      </c>
      <c r="CY301" s="207">
        <v>3.0999999999999999E-3</v>
      </c>
      <c r="CZ301" s="207" t="s">
        <v>32</v>
      </c>
      <c r="DA301" s="207">
        <v>2.196E-3</v>
      </c>
      <c r="DB301" s="207" t="s">
        <v>10920</v>
      </c>
      <c r="DC301" s="207" t="s">
        <v>32</v>
      </c>
      <c r="DD301" s="207">
        <v>3.4629999999999999E-3</v>
      </c>
      <c r="DE301" s="207" t="s">
        <v>10920</v>
      </c>
      <c r="DF301" s="207" t="s">
        <v>32</v>
      </c>
      <c r="DG301" s="207" t="s">
        <v>1010</v>
      </c>
      <c r="DH301" s="207">
        <v>23</v>
      </c>
      <c r="DI301" s="207">
        <v>6.2028047464940603E-3</v>
      </c>
      <c r="DJ301" s="207" t="s">
        <v>32</v>
      </c>
      <c r="DK301" s="207" t="s">
        <v>1010</v>
      </c>
      <c r="DL301" s="207">
        <v>23</v>
      </c>
      <c r="DM301" s="207">
        <v>6.2028047464940603E-3</v>
      </c>
      <c r="DN301" s="207" t="s">
        <v>5316</v>
      </c>
      <c r="DO301" s="207" t="s">
        <v>5316</v>
      </c>
      <c r="DP301" s="207" t="s">
        <v>5316</v>
      </c>
      <c r="DQ301" s="207" t="s">
        <v>5316</v>
      </c>
    </row>
    <row r="302" spans="2:121" x14ac:dyDescent="0.2">
      <c r="B302" s="207" t="s">
        <v>10579</v>
      </c>
      <c r="C302" s="207">
        <v>89616953</v>
      </c>
      <c r="D302" s="207" t="s">
        <v>1009</v>
      </c>
      <c r="E302" s="207" t="s">
        <v>1010</v>
      </c>
      <c r="F302" s="207" t="s">
        <v>10894</v>
      </c>
      <c r="G302" s="207" t="s">
        <v>6867</v>
      </c>
      <c r="H302" s="207" t="s">
        <v>6894</v>
      </c>
      <c r="I302" s="207" t="s">
        <v>6869</v>
      </c>
      <c r="J302" s="207" t="s">
        <v>10926</v>
      </c>
      <c r="K302" s="207" t="s">
        <v>10927</v>
      </c>
      <c r="L302" s="207" t="s">
        <v>10897</v>
      </c>
      <c r="M302" s="207" t="s">
        <v>10898</v>
      </c>
      <c r="N302" s="207" t="s">
        <v>10899</v>
      </c>
      <c r="O302" s="207" t="s">
        <v>10900</v>
      </c>
      <c r="P302" s="207" t="s">
        <v>10901</v>
      </c>
      <c r="Q302" s="207" t="s">
        <v>1020</v>
      </c>
      <c r="R302" s="207">
        <v>13</v>
      </c>
      <c r="S302" s="207">
        <v>17</v>
      </c>
      <c r="T302" s="207" t="s">
        <v>6877</v>
      </c>
      <c r="U302" s="207" t="s">
        <v>6878</v>
      </c>
      <c r="V302" s="207" t="s">
        <v>6877</v>
      </c>
      <c r="W302" s="207" t="s">
        <v>6879</v>
      </c>
      <c r="X302" s="207" t="s">
        <v>6877</v>
      </c>
      <c r="Y302" s="207" t="s">
        <v>6877</v>
      </c>
      <c r="Z302" s="207" t="s">
        <v>6877</v>
      </c>
      <c r="AA302" s="207" t="s">
        <v>6877</v>
      </c>
      <c r="AB302" s="207" t="s">
        <v>6877</v>
      </c>
      <c r="AC302" s="207">
        <v>26.4</v>
      </c>
      <c r="AD302" s="207" t="s">
        <v>1009</v>
      </c>
      <c r="AE302" s="207" t="s">
        <v>6904</v>
      </c>
      <c r="AF302" s="207" t="s">
        <v>6904</v>
      </c>
      <c r="AG302" s="207">
        <v>5.84</v>
      </c>
      <c r="AH302" s="207">
        <v>5.84</v>
      </c>
      <c r="AI302" s="207">
        <v>0.93332000000000004</v>
      </c>
      <c r="AJ302" s="207">
        <v>0.871</v>
      </c>
      <c r="AK302" s="207">
        <v>0.44667000000000001</v>
      </c>
      <c r="AL302" s="207">
        <v>0.92300000000000004</v>
      </c>
      <c r="AM302" s="207">
        <v>0.38419999999999999</v>
      </c>
      <c r="AN302" s="207">
        <v>0</v>
      </c>
      <c r="AO302" s="207">
        <v>1</v>
      </c>
      <c r="AP302" s="207">
        <v>0</v>
      </c>
      <c r="AQ302" s="207" t="s">
        <v>6882</v>
      </c>
      <c r="AR302" s="207" t="s">
        <v>6883</v>
      </c>
      <c r="AS302" s="207" t="s">
        <v>10579</v>
      </c>
      <c r="AT302" s="207">
        <v>89616953</v>
      </c>
      <c r="AU302" s="207">
        <v>89616953</v>
      </c>
      <c r="AV302" s="207" t="s">
        <v>1009</v>
      </c>
      <c r="AW302" s="207" t="s">
        <v>1010</v>
      </c>
      <c r="AX302" s="207" t="s">
        <v>178</v>
      </c>
      <c r="AY302" s="207" t="s">
        <v>5316</v>
      </c>
      <c r="AZ302" s="207" t="s">
        <v>5316</v>
      </c>
      <c r="BA302" s="207" t="s">
        <v>10902</v>
      </c>
      <c r="BB302" s="207" t="s">
        <v>10894</v>
      </c>
      <c r="BC302" s="207">
        <v>602783</v>
      </c>
      <c r="BD302" s="207" t="s">
        <v>7406</v>
      </c>
      <c r="BE302" s="207">
        <v>572</v>
      </c>
      <c r="BF302" s="207" t="s">
        <v>6886</v>
      </c>
      <c r="BG302" s="207">
        <v>14985266</v>
      </c>
      <c r="BH302" s="207" t="s">
        <v>10928</v>
      </c>
      <c r="BI302" s="207" t="s">
        <v>6888</v>
      </c>
      <c r="BJ302" s="207" t="s">
        <v>10929</v>
      </c>
      <c r="BK302" s="207" t="s">
        <v>1010</v>
      </c>
      <c r="BL302" s="207" t="s">
        <v>6890</v>
      </c>
      <c r="BM302" s="207" t="s">
        <v>6891</v>
      </c>
      <c r="BN302" s="207" t="s">
        <v>10930</v>
      </c>
      <c r="BO302" s="207">
        <v>607259</v>
      </c>
      <c r="BP302" s="207" t="s">
        <v>5316</v>
      </c>
      <c r="BQ302" s="207" t="s">
        <v>10931</v>
      </c>
      <c r="BR302" s="207" t="s">
        <v>5316</v>
      </c>
      <c r="BS302" s="207" t="s">
        <v>5316</v>
      </c>
      <c r="BT302" s="207" t="s">
        <v>5316</v>
      </c>
      <c r="BU302" s="207" t="s">
        <v>5316</v>
      </c>
      <c r="BV302" s="207" t="s">
        <v>5316</v>
      </c>
      <c r="BW302" s="207" t="s">
        <v>5316</v>
      </c>
      <c r="BX302" s="207" t="s">
        <v>32</v>
      </c>
      <c r="BY302" s="207" t="s">
        <v>1010</v>
      </c>
      <c r="BZ302" s="208">
        <v>8.2497360084477308E-6</v>
      </c>
      <c r="CA302" s="207" t="s">
        <v>1011</v>
      </c>
      <c r="CB302" s="207">
        <v>0</v>
      </c>
      <c r="CC302" s="207">
        <v>0</v>
      </c>
      <c r="CD302" s="207">
        <v>0</v>
      </c>
      <c r="CE302" s="207">
        <v>0</v>
      </c>
      <c r="CF302" s="207">
        <v>0</v>
      </c>
      <c r="CG302" s="208">
        <v>1.50199765688366E-5</v>
      </c>
      <c r="CH302" s="207">
        <v>0</v>
      </c>
      <c r="CI302" s="207">
        <v>1</v>
      </c>
      <c r="CJ302" s="207">
        <v>0</v>
      </c>
      <c r="CK302" s="207">
        <v>0</v>
      </c>
      <c r="CL302" s="207">
        <v>0</v>
      </c>
      <c r="CM302" s="207">
        <v>0</v>
      </c>
      <c r="CN302" s="207">
        <v>0</v>
      </c>
      <c r="CO302" s="207">
        <v>1</v>
      </c>
      <c r="CP302" s="207">
        <v>0</v>
      </c>
      <c r="CQ302" s="207" t="s">
        <v>32</v>
      </c>
      <c r="CR302" s="207" t="s">
        <v>1010</v>
      </c>
      <c r="CS302" s="207" t="s">
        <v>10929</v>
      </c>
      <c r="CT302" s="207">
        <v>1.99681E-4</v>
      </c>
      <c r="CU302" s="207">
        <v>0</v>
      </c>
      <c r="CV302" s="207">
        <v>1.4E-3</v>
      </c>
      <c r="CW302" s="207">
        <v>0</v>
      </c>
      <c r="CX302" s="207">
        <v>0</v>
      </c>
      <c r="CY302" s="207">
        <v>0</v>
      </c>
      <c r="CZ302" s="207" t="s">
        <v>32</v>
      </c>
      <c r="DA302" s="207">
        <v>1.997E-4</v>
      </c>
      <c r="DB302" s="207" t="s">
        <v>10929</v>
      </c>
      <c r="DC302" s="207" t="s">
        <v>5316</v>
      </c>
      <c r="DD302" s="207" t="s">
        <v>5316</v>
      </c>
      <c r="DE302" s="207" t="s">
        <v>5316</v>
      </c>
      <c r="DF302" s="207" t="s">
        <v>5316</v>
      </c>
      <c r="DG302" s="207" t="s">
        <v>5316</v>
      </c>
      <c r="DH302" s="207" t="s">
        <v>5316</v>
      </c>
      <c r="DI302" s="207" t="s">
        <v>5316</v>
      </c>
      <c r="DJ302" s="207" t="s">
        <v>5316</v>
      </c>
      <c r="DK302" s="207" t="s">
        <v>5316</v>
      </c>
      <c r="DL302" s="207" t="s">
        <v>5316</v>
      </c>
      <c r="DM302" s="207" t="s">
        <v>5316</v>
      </c>
      <c r="DN302" s="207" t="s">
        <v>5316</v>
      </c>
      <c r="DO302" s="207" t="s">
        <v>5316</v>
      </c>
      <c r="DP302" s="207" t="s">
        <v>5316</v>
      </c>
      <c r="DQ302" s="207" t="s">
        <v>5316</v>
      </c>
    </row>
    <row r="303" spans="2:121" x14ac:dyDescent="0.2">
      <c r="B303" s="207" t="s">
        <v>10579</v>
      </c>
      <c r="C303" s="207">
        <v>89985750</v>
      </c>
      <c r="D303" s="207" t="s">
        <v>1009</v>
      </c>
      <c r="E303" s="207" t="s">
        <v>2157</v>
      </c>
      <c r="F303" s="207" t="s">
        <v>10932</v>
      </c>
      <c r="G303" s="207" t="s">
        <v>6867</v>
      </c>
      <c r="H303" s="207" t="s">
        <v>6894</v>
      </c>
      <c r="I303" s="207" t="s">
        <v>7927</v>
      </c>
      <c r="J303" s="207" t="s">
        <v>10933</v>
      </c>
      <c r="K303" s="207" t="s">
        <v>10934</v>
      </c>
      <c r="L303" s="207" t="s">
        <v>10935</v>
      </c>
      <c r="M303" s="207" t="s">
        <v>10936</v>
      </c>
      <c r="N303" s="207" t="s">
        <v>10937</v>
      </c>
      <c r="O303" s="207" t="s">
        <v>10938</v>
      </c>
      <c r="P303" s="207" t="s">
        <v>10939</v>
      </c>
      <c r="Q303" s="207" t="s">
        <v>1020</v>
      </c>
      <c r="R303" s="207">
        <v>1</v>
      </c>
      <c r="S303" s="207">
        <v>1</v>
      </c>
      <c r="T303" s="207" t="s">
        <v>5316</v>
      </c>
      <c r="U303" s="207" t="s">
        <v>5316</v>
      </c>
      <c r="V303" s="207" t="s">
        <v>5316</v>
      </c>
      <c r="W303" s="207" t="s">
        <v>6990</v>
      </c>
      <c r="X303" s="207" t="s">
        <v>5316</v>
      </c>
      <c r="Y303" s="207" t="s">
        <v>5316</v>
      </c>
      <c r="Z303" s="207" t="s">
        <v>5316</v>
      </c>
      <c r="AA303" s="207" t="s">
        <v>5316</v>
      </c>
      <c r="AB303" s="207" t="s">
        <v>5316</v>
      </c>
      <c r="AC303" s="207" t="s">
        <v>5316</v>
      </c>
      <c r="AD303" s="207" t="s">
        <v>5316</v>
      </c>
      <c r="AE303" s="207" t="s">
        <v>5316</v>
      </c>
      <c r="AF303" s="207" t="s">
        <v>5316</v>
      </c>
      <c r="AG303" s="207" t="s">
        <v>5316</v>
      </c>
      <c r="AH303" s="207" t="s">
        <v>5316</v>
      </c>
      <c r="AI303" s="207" t="s">
        <v>5316</v>
      </c>
      <c r="AJ303" s="207" t="s">
        <v>5316</v>
      </c>
      <c r="AK303" s="207" t="s">
        <v>5316</v>
      </c>
      <c r="AL303" s="207" t="s">
        <v>5316</v>
      </c>
      <c r="AM303" s="207" t="s">
        <v>5316</v>
      </c>
      <c r="AN303" s="207" t="s">
        <v>5316</v>
      </c>
      <c r="AO303" s="207" t="s">
        <v>5316</v>
      </c>
      <c r="AP303" s="207" t="s">
        <v>5316</v>
      </c>
      <c r="AQ303" s="207" t="s">
        <v>6882</v>
      </c>
      <c r="AR303" s="207" t="s">
        <v>6883</v>
      </c>
      <c r="AS303" s="207" t="s">
        <v>10579</v>
      </c>
      <c r="AT303" s="207">
        <v>89985750</v>
      </c>
      <c r="AU303" s="207">
        <v>89985750</v>
      </c>
      <c r="AV303" s="207" t="s">
        <v>1009</v>
      </c>
      <c r="AW303" s="207" t="s">
        <v>2157</v>
      </c>
      <c r="AX303" s="207" t="s">
        <v>178</v>
      </c>
      <c r="AY303" s="207" t="s">
        <v>5316</v>
      </c>
      <c r="AZ303" s="207" t="s">
        <v>5316</v>
      </c>
      <c r="BA303" s="207" t="s">
        <v>10940</v>
      </c>
      <c r="BB303" s="207" t="s">
        <v>10932</v>
      </c>
      <c r="BC303" s="207">
        <v>155555</v>
      </c>
      <c r="BD303" s="207" t="s">
        <v>5316</v>
      </c>
      <c r="BE303" s="207">
        <v>28</v>
      </c>
      <c r="BF303" s="207" t="s">
        <v>6886</v>
      </c>
      <c r="BG303" s="207">
        <v>11030758</v>
      </c>
      <c r="BH303" s="207" t="s">
        <v>10941</v>
      </c>
      <c r="BI303" s="207" t="s">
        <v>7656</v>
      </c>
      <c r="BJ303" s="207" t="s">
        <v>10942</v>
      </c>
      <c r="BK303" s="207" t="s">
        <v>2157</v>
      </c>
      <c r="BL303" s="207" t="s">
        <v>6890</v>
      </c>
      <c r="BM303" s="207" t="s">
        <v>10943</v>
      </c>
      <c r="BN303" s="207" t="s">
        <v>10944</v>
      </c>
      <c r="BO303" s="207" t="s">
        <v>5316</v>
      </c>
      <c r="BP303" s="207" t="s">
        <v>5316</v>
      </c>
      <c r="BQ303" s="207" t="s">
        <v>10945</v>
      </c>
      <c r="BR303" s="207" t="s">
        <v>5316</v>
      </c>
      <c r="BS303" s="207" t="s">
        <v>5316</v>
      </c>
      <c r="BT303" s="207" t="s">
        <v>5316</v>
      </c>
      <c r="BU303" s="207" t="s">
        <v>5316</v>
      </c>
      <c r="BV303" s="207" t="s">
        <v>5316</v>
      </c>
      <c r="BW303" s="207" t="s">
        <v>5316</v>
      </c>
      <c r="BX303" s="207" t="s">
        <v>32</v>
      </c>
      <c r="BY303" s="207" t="s">
        <v>2157</v>
      </c>
      <c r="BZ303" s="207">
        <v>2.3226073383107999E-3</v>
      </c>
      <c r="CA303" s="207" t="s">
        <v>1011</v>
      </c>
      <c r="CB303" s="207">
        <v>2.3741690408357101E-4</v>
      </c>
      <c r="CC303" s="207">
        <v>3.9108330074305798E-4</v>
      </c>
      <c r="CD303" s="207">
        <v>0</v>
      </c>
      <c r="CE303" s="207">
        <v>0</v>
      </c>
      <c r="CF303" s="207">
        <v>3.5536602700781799E-4</v>
      </c>
      <c r="CG303" s="207">
        <v>4.1065292096219902E-3</v>
      </c>
      <c r="CH303" s="207">
        <v>0</v>
      </c>
      <c r="CI303" s="207">
        <v>247</v>
      </c>
      <c r="CJ303" s="207">
        <v>2</v>
      </c>
      <c r="CK303" s="207">
        <v>4</v>
      </c>
      <c r="CL303" s="207">
        <v>0</v>
      </c>
      <c r="CM303" s="207">
        <v>0</v>
      </c>
      <c r="CN303" s="207">
        <v>2</v>
      </c>
      <c r="CO303" s="207">
        <v>239</v>
      </c>
      <c r="CP303" s="207">
        <v>0</v>
      </c>
      <c r="CQ303" s="207" t="s">
        <v>32</v>
      </c>
      <c r="CR303" s="207" t="s">
        <v>2157</v>
      </c>
      <c r="CS303" s="207" t="s">
        <v>10946</v>
      </c>
      <c r="CT303" s="207">
        <v>7.9872199999999997E-4</v>
      </c>
      <c r="CU303" s="207">
        <v>0</v>
      </c>
      <c r="CV303" s="207">
        <v>1.4E-3</v>
      </c>
      <c r="CW303" s="207">
        <v>0</v>
      </c>
      <c r="CX303" s="207">
        <v>3.0000000000000001E-3</v>
      </c>
      <c r="CY303" s="207">
        <v>0</v>
      </c>
      <c r="CZ303" s="207" t="s">
        <v>32</v>
      </c>
      <c r="DA303" s="207">
        <v>7.9869999999999995E-4</v>
      </c>
      <c r="DB303" s="207" t="s">
        <v>10946</v>
      </c>
      <c r="DC303" s="207" t="s">
        <v>32</v>
      </c>
      <c r="DD303" s="207">
        <v>2.9320000000000001E-3</v>
      </c>
      <c r="DE303" s="207" t="s">
        <v>5316</v>
      </c>
      <c r="DF303" s="207" t="s">
        <v>5316</v>
      </c>
      <c r="DG303" s="207" t="s">
        <v>5316</v>
      </c>
      <c r="DH303" s="207" t="s">
        <v>5316</v>
      </c>
      <c r="DI303" s="207" t="s">
        <v>5316</v>
      </c>
      <c r="DJ303" s="207" t="s">
        <v>5316</v>
      </c>
      <c r="DK303" s="207" t="s">
        <v>5316</v>
      </c>
      <c r="DL303" s="207" t="s">
        <v>5316</v>
      </c>
      <c r="DM303" s="207" t="s">
        <v>5316</v>
      </c>
      <c r="DN303" s="207" t="s">
        <v>5316</v>
      </c>
      <c r="DO303" s="207" t="s">
        <v>5316</v>
      </c>
      <c r="DP303" s="207" t="s">
        <v>5316</v>
      </c>
      <c r="DQ303" s="207" t="s">
        <v>5316</v>
      </c>
    </row>
    <row r="304" spans="2:121" x14ac:dyDescent="0.2">
      <c r="B304" s="207" t="s">
        <v>10579</v>
      </c>
      <c r="C304" s="207">
        <v>89986130</v>
      </c>
      <c r="D304" s="207" t="s">
        <v>1010</v>
      </c>
      <c r="E304" s="207" t="s">
        <v>1009</v>
      </c>
      <c r="F304" s="207" t="s">
        <v>10932</v>
      </c>
      <c r="G304" s="207" t="s">
        <v>6867</v>
      </c>
      <c r="H304" s="207" t="s">
        <v>6894</v>
      </c>
      <c r="I304" s="207" t="s">
        <v>6869</v>
      </c>
      <c r="J304" s="207" t="s">
        <v>10947</v>
      </c>
      <c r="K304" s="207" t="s">
        <v>10948</v>
      </c>
      <c r="L304" s="207" t="s">
        <v>10935</v>
      </c>
      <c r="M304" s="207" t="s">
        <v>10936</v>
      </c>
      <c r="N304" s="207" t="s">
        <v>10937</v>
      </c>
      <c r="O304" s="207" t="s">
        <v>10938</v>
      </c>
      <c r="P304" s="207" t="s">
        <v>10939</v>
      </c>
      <c r="Q304" s="207" t="s">
        <v>1020</v>
      </c>
      <c r="R304" s="207">
        <v>1</v>
      </c>
      <c r="S304" s="207">
        <v>1</v>
      </c>
      <c r="T304" s="207" t="s">
        <v>6877</v>
      </c>
      <c r="U304" s="207" t="s">
        <v>6903</v>
      </c>
      <c r="V304" s="207" t="s">
        <v>6877</v>
      </c>
      <c r="W304" s="207" t="s">
        <v>6879</v>
      </c>
      <c r="X304" s="207" t="s">
        <v>5316</v>
      </c>
      <c r="Y304" s="207" t="s">
        <v>5316</v>
      </c>
      <c r="Z304" s="207" t="s">
        <v>5316</v>
      </c>
      <c r="AA304" s="207" t="s">
        <v>5316</v>
      </c>
      <c r="AB304" s="207" t="s">
        <v>5316</v>
      </c>
      <c r="AC304" s="207">
        <v>17</v>
      </c>
      <c r="AD304" s="207" t="s">
        <v>1010</v>
      </c>
      <c r="AE304" s="207" t="s">
        <v>7046</v>
      </c>
      <c r="AF304" s="207" t="s">
        <v>7046</v>
      </c>
      <c r="AG304" s="207">
        <v>4.8099999999999996</v>
      </c>
      <c r="AH304" s="207">
        <v>4.8099999999999996</v>
      </c>
      <c r="AI304" s="207">
        <v>0.61178999999999994</v>
      </c>
      <c r="AJ304" s="207">
        <v>0.99099999999999999</v>
      </c>
      <c r="AK304" s="207">
        <v>0.76620999999999995</v>
      </c>
      <c r="AL304" s="207">
        <v>0.92100000000000004</v>
      </c>
      <c r="AM304" s="207">
        <v>0.38252000000000003</v>
      </c>
      <c r="AN304" s="207">
        <v>0</v>
      </c>
      <c r="AO304" s="207">
        <v>0</v>
      </c>
      <c r="AP304" s="207">
        <v>0</v>
      </c>
      <c r="AQ304" s="207" t="s">
        <v>6882</v>
      </c>
      <c r="AR304" s="207" t="s">
        <v>6883</v>
      </c>
      <c r="AS304" s="207" t="s">
        <v>10579</v>
      </c>
      <c r="AT304" s="207">
        <v>89986130</v>
      </c>
      <c r="AU304" s="207">
        <v>89986130</v>
      </c>
      <c r="AV304" s="207" t="s">
        <v>1010</v>
      </c>
      <c r="AW304" s="207" t="s">
        <v>1009</v>
      </c>
      <c r="AX304" s="207" t="s">
        <v>178</v>
      </c>
      <c r="AY304" s="207" t="s">
        <v>5316</v>
      </c>
      <c r="AZ304" s="207" t="s">
        <v>5316</v>
      </c>
      <c r="BA304" s="207" t="s">
        <v>10940</v>
      </c>
      <c r="BB304" s="207" t="s">
        <v>10932</v>
      </c>
      <c r="BC304" s="207">
        <v>155555</v>
      </c>
      <c r="BD304" s="207" t="s">
        <v>7535</v>
      </c>
      <c r="BE304" s="207">
        <v>155</v>
      </c>
      <c r="BF304" s="207" t="s">
        <v>6886</v>
      </c>
      <c r="BG304" s="207">
        <v>11030758</v>
      </c>
      <c r="BH304" s="207" t="s">
        <v>10949</v>
      </c>
      <c r="BI304" s="207" t="s">
        <v>6888</v>
      </c>
      <c r="BJ304" s="207" t="s">
        <v>10950</v>
      </c>
      <c r="BK304" s="207" t="s">
        <v>1009</v>
      </c>
      <c r="BL304" s="207" t="s">
        <v>6890</v>
      </c>
      <c r="BM304" s="207" t="s">
        <v>10951</v>
      </c>
      <c r="BN304" s="207" t="s">
        <v>10952</v>
      </c>
      <c r="BO304" s="207" t="s">
        <v>5316</v>
      </c>
      <c r="BP304" s="207" t="s">
        <v>5316</v>
      </c>
      <c r="BQ304" s="207" t="s">
        <v>10953</v>
      </c>
      <c r="BR304" s="207" t="s">
        <v>5316</v>
      </c>
      <c r="BS304" s="207" t="s">
        <v>5316</v>
      </c>
      <c r="BT304" s="207" t="s">
        <v>5316</v>
      </c>
      <c r="BU304" s="207" t="s">
        <v>5316</v>
      </c>
      <c r="BV304" s="207" t="s">
        <v>5316</v>
      </c>
      <c r="BW304" s="207" t="s">
        <v>10954</v>
      </c>
      <c r="BX304" s="207" t="s">
        <v>32</v>
      </c>
      <c r="BY304" s="207" t="s">
        <v>1009</v>
      </c>
      <c r="BZ304" s="207">
        <v>5.2711598222341003E-3</v>
      </c>
      <c r="CA304" s="207" t="s">
        <v>1011</v>
      </c>
      <c r="CB304" s="207">
        <v>1.8262987012987E-3</v>
      </c>
      <c r="CC304" s="207">
        <v>2.69237450060796E-3</v>
      </c>
      <c r="CD304" s="207">
        <v>0</v>
      </c>
      <c r="CE304" s="207">
        <v>3.6429872495446298E-4</v>
      </c>
      <c r="CF304" s="207">
        <v>2.2741055184960601E-3</v>
      </c>
      <c r="CG304" s="207">
        <v>8.4467671366067094E-3</v>
      </c>
      <c r="CH304" s="207">
        <v>5.6561085972850703E-3</v>
      </c>
      <c r="CI304" s="207">
        <v>631</v>
      </c>
      <c r="CJ304" s="207">
        <v>18</v>
      </c>
      <c r="CK304" s="207">
        <v>31</v>
      </c>
      <c r="CL304" s="207">
        <v>0</v>
      </c>
      <c r="CM304" s="207">
        <v>6</v>
      </c>
      <c r="CN304" s="207">
        <v>15</v>
      </c>
      <c r="CO304" s="207">
        <v>556</v>
      </c>
      <c r="CP304" s="207">
        <v>5</v>
      </c>
      <c r="CQ304" s="207" t="s">
        <v>32</v>
      </c>
      <c r="CR304" s="207" t="s">
        <v>1009</v>
      </c>
      <c r="CS304" s="207" t="s">
        <v>10950</v>
      </c>
      <c r="CT304" s="207">
        <v>3.1948900000000001E-3</v>
      </c>
      <c r="CU304" s="207">
        <v>0</v>
      </c>
      <c r="CV304" s="207">
        <v>8.6E-3</v>
      </c>
      <c r="CW304" s="207">
        <v>0</v>
      </c>
      <c r="CX304" s="207">
        <v>8.0000000000000002E-3</v>
      </c>
      <c r="CY304" s="207">
        <v>2E-3</v>
      </c>
      <c r="CZ304" s="207" t="s">
        <v>32</v>
      </c>
      <c r="DA304" s="207">
        <v>3.1949999999999999E-3</v>
      </c>
      <c r="DB304" s="207" t="s">
        <v>10950</v>
      </c>
      <c r="DC304" s="207" t="s">
        <v>32</v>
      </c>
      <c r="DD304" s="207">
        <v>7.9279999999999993E-3</v>
      </c>
      <c r="DE304" s="207" t="s">
        <v>10950</v>
      </c>
      <c r="DF304" s="207" t="s">
        <v>32</v>
      </c>
      <c r="DG304" s="207" t="s">
        <v>1009</v>
      </c>
      <c r="DH304" s="207">
        <v>35</v>
      </c>
      <c r="DI304" s="207">
        <v>9.4390507011866201E-3</v>
      </c>
      <c r="DJ304" s="207" t="s">
        <v>32</v>
      </c>
      <c r="DK304" s="207" t="s">
        <v>1009</v>
      </c>
      <c r="DL304" s="207">
        <v>35</v>
      </c>
      <c r="DM304" s="207">
        <v>9.4390507011866201E-3</v>
      </c>
      <c r="DN304" s="207" t="s">
        <v>5316</v>
      </c>
      <c r="DO304" s="207" t="s">
        <v>5316</v>
      </c>
      <c r="DP304" s="207" t="s">
        <v>5316</v>
      </c>
      <c r="DQ304" s="207" t="s">
        <v>5316</v>
      </c>
    </row>
    <row r="305" spans="2:121" x14ac:dyDescent="0.2">
      <c r="B305" s="207" t="s">
        <v>10955</v>
      </c>
      <c r="C305" s="207">
        <v>4837519</v>
      </c>
      <c r="D305" s="207" t="s">
        <v>1022</v>
      </c>
      <c r="E305" s="207" t="s">
        <v>1035</v>
      </c>
      <c r="F305" s="207" t="s">
        <v>10956</v>
      </c>
      <c r="G305" s="207" t="s">
        <v>6867</v>
      </c>
      <c r="H305" s="207" t="s">
        <v>6894</v>
      </c>
      <c r="I305" s="207" t="s">
        <v>6982</v>
      </c>
      <c r="J305" s="207" t="s">
        <v>10957</v>
      </c>
      <c r="K305" s="207" t="s">
        <v>10958</v>
      </c>
      <c r="L305" s="207" t="s">
        <v>10959</v>
      </c>
      <c r="M305" s="207" t="s">
        <v>10960</v>
      </c>
      <c r="N305" s="207" t="s">
        <v>10961</v>
      </c>
      <c r="O305" s="207" t="s">
        <v>10962</v>
      </c>
      <c r="P305" s="207" t="s">
        <v>10963</v>
      </c>
      <c r="Q305" s="207" t="s">
        <v>1020</v>
      </c>
      <c r="R305" s="207">
        <v>2</v>
      </c>
      <c r="S305" s="207">
        <v>2</v>
      </c>
      <c r="T305" s="207" t="s">
        <v>5316</v>
      </c>
      <c r="U305" s="207" t="s">
        <v>5316</v>
      </c>
      <c r="V305" s="207" t="s">
        <v>5316</v>
      </c>
      <c r="W305" s="207" t="s">
        <v>6990</v>
      </c>
      <c r="X305" s="207" t="s">
        <v>5316</v>
      </c>
      <c r="Y305" s="207" t="s">
        <v>5316</v>
      </c>
      <c r="Z305" s="207" t="s">
        <v>5316</v>
      </c>
      <c r="AA305" s="207" t="s">
        <v>5316</v>
      </c>
      <c r="AB305" s="207" t="s">
        <v>5316</v>
      </c>
      <c r="AC305" s="207" t="s">
        <v>5316</v>
      </c>
      <c r="AD305" s="207" t="s">
        <v>5316</v>
      </c>
      <c r="AE305" s="207" t="s">
        <v>5316</v>
      </c>
      <c r="AF305" s="207" t="s">
        <v>5316</v>
      </c>
      <c r="AG305" s="207" t="s">
        <v>5316</v>
      </c>
      <c r="AH305" s="207" t="s">
        <v>5316</v>
      </c>
      <c r="AI305" s="207" t="s">
        <v>5316</v>
      </c>
      <c r="AJ305" s="207" t="s">
        <v>5316</v>
      </c>
      <c r="AK305" s="207" t="s">
        <v>5316</v>
      </c>
      <c r="AL305" s="207" t="s">
        <v>5316</v>
      </c>
      <c r="AM305" s="207" t="s">
        <v>5316</v>
      </c>
      <c r="AN305" s="207" t="s">
        <v>5316</v>
      </c>
      <c r="AO305" s="207" t="s">
        <v>5316</v>
      </c>
      <c r="AP305" s="207" t="s">
        <v>5316</v>
      </c>
      <c r="AQ305" s="207" t="s">
        <v>6882</v>
      </c>
      <c r="AR305" s="207" t="s">
        <v>6883</v>
      </c>
      <c r="AS305" s="207" t="s">
        <v>10955</v>
      </c>
      <c r="AT305" s="207">
        <v>4837519</v>
      </c>
      <c r="AU305" s="207">
        <v>4837519</v>
      </c>
      <c r="AV305" s="207" t="s">
        <v>1022</v>
      </c>
      <c r="AW305" s="207" t="s">
        <v>1035</v>
      </c>
      <c r="AX305" s="207" t="s">
        <v>178</v>
      </c>
      <c r="AY305" s="207" t="s">
        <v>5316</v>
      </c>
      <c r="AZ305" s="207" t="s">
        <v>5316</v>
      </c>
      <c r="BA305" s="207" t="s">
        <v>10964</v>
      </c>
      <c r="BB305" s="207" t="s">
        <v>10956</v>
      </c>
      <c r="BC305" s="207">
        <v>606672</v>
      </c>
      <c r="BD305" s="207" t="s">
        <v>8776</v>
      </c>
      <c r="BE305" s="207">
        <v>540</v>
      </c>
      <c r="BF305" s="207" t="s">
        <v>6886</v>
      </c>
      <c r="BG305" s="207">
        <v>9233564</v>
      </c>
      <c r="BH305" s="207" t="s">
        <v>10965</v>
      </c>
      <c r="BI305" s="207" t="s">
        <v>6888</v>
      </c>
      <c r="BJ305" s="207" t="s">
        <v>10966</v>
      </c>
      <c r="BK305" s="207" t="s">
        <v>1035</v>
      </c>
      <c r="BL305" s="207" t="s">
        <v>6890</v>
      </c>
      <c r="BM305" s="207" t="s">
        <v>6891</v>
      </c>
      <c r="BN305" s="207" t="s">
        <v>10967</v>
      </c>
      <c r="BO305" s="207" t="s">
        <v>5316</v>
      </c>
      <c r="BP305" s="207">
        <v>606672.00069999998</v>
      </c>
      <c r="BQ305" s="207" t="s">
        <v>10968</v>
      </c>
      <c r="BR305" s="207" t="s">
        <v>5316</v>
      </c>
      <c r="BS305" s="207" t="s">
        <v>5316</v>
      </c>
      <c r="BT305" s="207" t="s">
        <v>5316</v>
      </c>
      <c r="BU305" s="207" t="s">
        <v>5316</v>
      </c>
      <c r="BV305" s="207" t="s">
        <v>5316</v>
      </c>
      <c r="BW305" s="207" t="s">
        <v>5316</v>
      </c>
      <c r="BX305" s="207" t="s">
        <v>32</v>
      </c>
      <c r="BY305" s="207" t="s">
        <v>1035</v>
      </c>
      <c r="BZ305" s="208">
        <v>3.3275655530413998E-5</v>
      </c>
      <c r="CA305" s="207" t="s">
        <v>1011</v>
      </c>
      <c r="CB305" s="207">
        <v>0</v>
      </c>
      <c r="CC305" s="207">
        <v>0</v>
      </c>
      <c r="CD305" s="207">
        <v>0</v>
      </c>
      <c r="CE305" s="207">
        <v>0</v>
      </c>
      <c r="CF305" s="207">
        <v>0</v>
      </c>
      <c r="CG305" s="208">
        <v>6.0211946050096298E-5</v>
      </c>
      <c r="CH305" s="207">
        <v>0</v>
      </c>
      <c r="CI305" s="207">
        <v>4</v>
      </c>
      <c r="CJ305" s="207">
        <v>0</v>
      </c>
      <c r="CK305" s="207">
        <v>0</v>
      </c>
      <c r="CL305" s="207">
        <v>0</v>
      </c>
      <c r="CM305" s="207">
        <v>0</v>
      </c>
      <c r="CN305" s="207">
        <v>0</v>
      </c>
      <c r="CO305" s="207">
        <v>4</v>
      </c>
      <c r="CP305" s="207">
        <v>0</v>
      </c>
      <c r="CQ305" s="207" t="s">
        <v>5316</v>
      </c>
      <c r="CR305" s="207" t="s">
        <v>5316</v>
      </c>
      <c r="CS305" s="207" t="s">
        <v>5316</v>
      </c>
      <c r="CT305" s="207" t="s">
        <v>5316</v>
      </c>
      <c r="CU305" s="207" t="s">
        <v>5316</v>
      </c>
      <c r="CV305" s="207" t="s">
        <v>5316</v>
      </c>
      <c r="CW305" s="207" t="s">
        <v>5316</v>
      </c>
      <c r="CX305" s="207" t="s">
        <v>5316</v>
      </c>
      <c r="CY305" s="207" t="s">
        <v>5316</v>
      </c>
      <c r="CZ305" s="207" t="s">
        <v>32</v>
      </c>
      <c r="DA305" s="207" t="s">
        <v>5316</v>
      </c>
      <c r="DB305" s="207" t="s">
        <v>10966</v>
      </c>
      <c r="DC305" s="207" t="s">
        <v>5316</v>
      </c>
      <c r="DD305" s="207" t="s">
        <v>5316</v>
      </c>
      <c r="DE305" s="207" t="s">
        <v>5316</v>
      </c>
      <c r="DF305" s="207" t="s">
        <v>5316</v>
      </c>
      <c r="DG305" s="207" t="s">
        <v>5316</v>
      </c>
      <c r="DH305" s="207" t="s">
        <v>5316</v>
      </c>
      <c r="DI305" s="207" t="s">
        <v>5316</v>
      </c>
      <c r="DJ305" s="207" t="s">
        <v>5316</v>
      </c>
      <c r="DK305" s="207" t="s">
        <v>5316</v>
      </c>
      <c r="DL305" s="207" t="s">
        <v>5316</v>
      </c>
      <c r="DM305" s="207" t="s">
        <v>5316</v>
      </c>
      <c r="DN305" s="207" t="s">
        <v>5316</v>
      </c>
      <c r="DO305" s="207" t="s">
        <v>5316</v>
      </c>
      <c r="DP305" s="207" t="s">
        <v>5316</v>
      </c>
      <c r="DQ305" s="207" t="s">
        <v>5316</v>
      </c>
    </row>
    <row r="306" spans="2:121" x14ac:dyDescent="0.2">
      <c r="B306" s="207" t="s">
        <v>10955</v>
      </c>
      <c r="C306" s="207">
        <v>6329030</v>
      </c>
      <c r="D306" s="207" t="s">
        <v>1009</v>
      </c>
      <c r="E306" s="207" t="s">
        <v>1035</v>
      </c>
      <c r="F306" s="207" t="s">
        <v>10969</v>
      </c>
      <c r="G306" s="207" t="s">
        <v>6867</v>
      </c>
      <c r="H306" s="207" t="s">
        <v>6868</v>
      </c>
      <c r="I306" s="207" t="s">
        <v>6869</v>
      </c>
      <c r="J306" s="207" t="s">
        <v>10970</v>
      </c>
      <c r="K306" s="207" t="s">
        <v>10971</v>
      </c>
      <c r="L306" s="207" t="s">
        <v>10972</v>
      </c>
      <c r="M306" s="207" t="s">
        <v>10973</v>
      </c>
      <c r="N306" s="207" t="s">
        <v>10974</v>
      </c>
      <c r="O306" s="207" t="s">
        <v>10975</v>
      </c>
      <c r="P306" s="207" t="s">
        <v>10976</v>
      </c>
      <c r="Q306" s="207" t="s">
        <v>1020</v>
      </c>
      <c r="R306" s="207">
        <v>6</v>
      </c>
      <c r="S306" s="207">
        <v>6</v>
      </c>
      <c r="T306" s="207" t="s">
        <v>1010</v>
      </c>
      <c r="U306" s="207" t="s">
        <v>6916</v>
      </c>
      <c r="V306" s="207" t="s">
        <v>1623</v>
      </c>
      <c r="W306" s="207" t="s">
        <v>6879</v>
      </c>
      <c r="X306" s="207" t="s">
        <v>6877</v>
      </c>
      <c r="Y306" s="207" t="s">
        <v>1623</v>
      </c>
      <c r="Z306" s="207" t="s">
        <v>1010</v>
      </c>
      <c r="AA306" s="207" t="s">
        <v>1010</v>
      </c>
      <c r="AB306" s="207" t="s">
        <v>1010</v>
      </c>
      <c r="AC306" s="207">
        <v>21.7</v>
      </c>
      <c r="AD306" s="207" t="s">
        <v>1009</v>
      </c>
      <c r="AE306" s="207" t="s">
        <v>6904</v>
      </c>
      <c r="AF306" s="207" t="s">
        <v>6904</v>
      </c>
      <c r="AG306" s="207">
        <v>4.9800000000000004</v>
      </c>
      <c r="AH306" s="207">
        <v>-3.89</v>
      </c>
      <c r="AI306" s="207">
        <v>3.8949999999999999E-2</v>
      </c>
      <c r="AJ306" s="207">
        <v>-2.1999999999999999E-2</v>
      </c>
      <c r="AK306" s="207">
        <v>0.14968999999999999</v>
      </c>
      <c r="AL306" s="207">
        <v>0.98</v>
      </c>
      <c r="AM306" s="207">
        <v>0.48075000000000001</v>
      </c>
      <c r="AN306" s="207">
        <v>0.24379999999999999</v>
      </c>
      <c r="AO306" s="207">
        <v>0.39040000000000002</v>
      </c>
      <c r="AP306" s="207">
        <v>0</v>
      </c>
      <c r="AQ306" s="207" t="s">
        <v>6882</v>
      </c>
      <c r="AR306" s="207" t="s">
        <v>6883</v>
      </c>
      <c r="AS306" s="207" t="s">
        <v>10955</v>
      </c>
      <c r="AT306" s="207">
        <v>6329030</v>
      </c>
      <c r="AU306" s="207">
        <v>6329030</v>
      </c>
      <c r="AV306" s="207" t="s">
        <v>1009</v>
      </c>
      <c r="AW306" s="207" t="s">
        <v>1035</v>
      </c>
      <c r="AX306" s="207" t="s">
        <v>178</v>
      </c>
      <c r="AY306" s="207" t="s">
        <v>5316</v>
      </c>
      <c r="AZ306" s="207" t="s">
        <v>5316</v>
      </c>
      <c r="BA306" s="207" t="s">
        <v>10977</v>
      </c>
      <c r="BB306" s="207" t="s">
        <v>10969</v>
      </c>
      <c r="BC306" s="207">
        <v>604392</v>
      </c>
      <c r="BD306" s="207" t="s">
        <v>10978</v>
      </c>
      <c r="BE306" s="207">
        <v>302</v>
      </c>
      <c r="BF306" s="207" t="s">
        <v>6886</v>
      </c>
      <c r="BG306" s="207">
        <v>10873396</v>
      </c>
      <c r="BH306" s="207" t="s">
        <v>10979</v>
      </c>
      <c r="BI306" s="207" t="s">
        <v>6888</v>
      </c>
      <c r="BJ306" s="207" t="s">
        <v>10980</v>
      </c>
      <c r="BK306" s="207" t="s">
        <v>1035</v>
      </c>
      <c r="BL306" s="207" t="s">
        <v>6890</v>
      </c>
      <c r="BM306" s="207" t="s">
        <v>10981</v>
      </c>
      <c r="BN306" s="207" t="s">
        <v>10982</v>
      </c>
      <c r="BO306" s="207" t="s">
        <v>5316</v>
      </c>
      <c r="BP306" s="207" t="s">
        <v>5316</v>
      </c>
      <c r="BQ306" s="207" t="s">
        <v>10983</v>
      </c>
      <c r="BR306" s="207" t="s">
        <v>5316</v>
      </c>
      <c r="BS306" s="207" t="s">
        <v>5316</v>
      </c>
      <c r="BT306" s="207" t="s">
        <v>5316</v>
      </c>
      <c r="BU306" s="207" t="s">
        <v>5316</v>
      </c>
      <c r="BV306" s="207" t="s">
        <v>5316</v>
      </c>
      <c r="BW306" s="207" t="s">
        <v>10984</v>
      </c>
      <c r="BX306" s="207" t="s">
        <v>32</v>
      </c>
      <c r="BY306" s="207" t="s">
        <v>1035</v>
      </c>
      <c r="BZ306" s="207">
        <v>2.6293089147672601E-3</v>
      </c>
      <c r="CA306" s="207" t="s">
        <v>1011</v>
      </c>
      <c r="CB306" s="208">
        <v>9.7675327212346197E-5</v>
      </c>
      <c r="CC306" s="207">
        <v>4.4232437120555104E-3</v>
      </c>
      <c r="CD306" s="207">
        <v>0</v>
      </c>
      <c r="CE306" s="207">
        <v>8.6719223771983007E-3</v>
      </c>
      <c r="CF306" s="207">
        <v>0</v>
      </c>
      <c r="CG306" s="207">
        <v>1.7189384800965E-3</v>
      </c>
      <c r="CH306" s="207">
        <v>8.9285714285714298E-3</v>
      </c>
      <c r="CI306" s="207">
        <v>317</v>
      </c>
      <c r="CJ306" s="207">
        <v>1</v>
      </c>
      <c r="CK306" s="207">
        <v>51</v>
      </c>
      <c r="CL306" s="207">
        <v>0</v>
      </c>
      <c r="CM306" s="207">
        <v>143</v>
      </c>
      <c r="CN306" s="207">
        <v>0</v>
      </c>
      <c r="CO306" s="207">
        <v>114</v>
      </c>
      <c r="CP306" s="207">
        <v>8</v>
      </c>
      <c r="CQ306" s="207" t="s">
        <v>32</v>
      </c>
      <c r="CR306" s="207" t="s">
        <v>1035</v>
      </c>
      <c r="CS306" s="207" t="s">
        <v>10980</v>
      </c>
      <c r="CT306" s="207">
        <v>1.5974400000000001E-3</v>
      </c>
      <c r="CU306" s="207">
        <v>0</v>
      </c>
      <c r="CV306" s="207">
        <v>0</v>
      </c>
      <c r="CW306" s="207">
        <v>0</v>
      </c>
      <c r="CX306" s="207">
        <v>3.0000000000000001E-3</v>
      </c>
      <c r="CY306" s="207">
        <v>5.1000000000000004E-3</v>
      </c>
      <c r="CZ306" s="207" t="s">
        <v>32</v>
      </c>
      <c r="DA306" s="207">
        <v>1.5969999999999999E-3</v>
      </c>
      <c r="DB306" s="207" t="s">
        <v>10980</v>
      </c>
      <c r="DC306" s="207" t="s">
        <v>32</v>
      </c>
      <c r="DD306" s="207">
        <v>5.3799999999999996E-4</v>
      </c>
      <c r="DE306" s="207" t="s">
        <v>10980</v>
      </c>
      <c r="DF306" s="207" t="s">
        <v>32</v>
      </c>
      <c r="DG306" s="207" t="s">
        <v>1035</v>
      </c>
      <c r="DH306" s="207">
        <v>2</v>
      </c>
      <c r="DI306" s="208">
        <v>5.3937432578209197E-4</v>
      </c>
      <c r="DJ306" s="207" t="s">
        <v>32</v>
      </c>
      <c r="DK306" s="207" t="s">
        <v>1035</v>
      </c>
      <c r="DL306" s="207">
        <v>2</v>
      </c>
      <c r="DM306" s="208">
        <v>5.3937432578209197E-4</v>
      </c>
      <c r="DN306" s="207" t="s">
        <v>5316</v>
      </c>
      <c r="DO306" s="207" t="s">
        <v>5316</v>
      </c>
      <c r="DP306" s="207" t="s">
        <v>5316</v>
      </c>
      <c r="DQ306" s="207" t="s">
        <v>5316</v>
      </c>
    </row>
    <row r="307" spans="2:121" x14ac:dyDescent="0.2">
      <c r="B307" s="207" t="s">
        <v>10955</v>
      </c>
      <c r="C307" s="207">
        <v>7128292</v>
      </c>
      <c r="D307" s="207" t="s">
        <v>1022</v>
      </c>
      <c r="E307" s="207" t="s">
        <v>1035</v>
      </c>
      <c r="F307" s="207" t="s">
        <v>10985</v>
      </c>
      <c r="G307" s="207" t="s">
        <v>6867</v>
      </c>
      <c r="H307" s="207" t="s">
        <v>6894</v>
      </c>
      <c r="I307" s="207" t="s">
        <v>6869</v>
      </c>
      <c r="J307" s="207" t="s">
        <v>10986</v>
      </c>
      <c r="K307" s="207" t="s">
        <v>10987</v>
      </c>
      <c r="L307" s="207" t="s">
        <v>10988</v>
      </c>
      <c r="M307" s="207" t="s">
        <v>10989</v>
      </c>
      <c r="N307" s="207" t="s">
        <v>10990</v>
      </c>
      <c r="O307" s="207" t="s">
        <v>10991</v>
      </c>
      <c r="P307" s="207" t="s">
        <v>10992</v>
      </c>
      <c r="Q307" s="207" t="s">
        <v>1020</v>
      </c>
      <c r="R307" s="207">
        <v>21</v>
      </c>
      <c r="S307" s="207">
        <v>21</v>
      </c>
      <c r="T307" s="207" t="s">
        <v>1010</v>
      </c>
      <c r="U307" s="207" t="s">
        <v>6916</v>
      </c>
      <c r="V307" s="207" t="s">
        <v>1623</v>
      </c>
      <c r="W307" s="207" t="s">
        <v>6879</v>
      </c>
      <c r="X307" s="207" t="s">
        <v>1623</v>
      </c>
      <c r="Y307" s="207" t="s">
        <v>1623</v>
      </c>
      <c r="Z307" s="207" t="s">
        <v>1010</v>
      </c>
      <c r="AA307" s="207" t="s">
        <v>1010</v>
      </c>
      <c r="AB307" s="207" t="s">
        <v>1010</v>
      </c>
      <c r="AC307" s="207">
        <v>17.41</v>
      </c>
      <c r="AD307" s="207" t="s">
        <v>1022</v>
      </c>
      <c r="AE307" s="207" t="s">
        <v>6881</v>
      </c>
      <c r="AF307" s="207" t="s">
        <v>6881</v>
      </c>
      <c r="AG307" s="207">
        <v>5.74</v>
      </c>
      <c r="AH307" s="207">
        <v>0.88500000000000001</v>
      </c>
      <c r="AI307" s="207">
        <v>0.18162</v>
      </c>
      <c r="AJ307" s="207">
        <v>6.9000000000000006E-2</v>
      </c>
      <c r="AK307" s="207">
        <v>0.22985</v>
      </c>
      <c r="AL307" s="207">
        <v>0.70799999999999996</v>
      </c>
      <c r="AM307" s="207">
        <v>0.29848999999999998</v>
      </c>
      <c r="AN307" s="207">
        <v>0.45350000000000001</v>
      </c>
      <c r="AO307" s="207">
        <v>0</v>
      </c>
      <c r="AP307" s="207">
        <v>0.54649999999999999</v>
      </c>
      <c r="AQ307" s="207" t="s">
        <v>6882</v>
      </c>
      <c r="AR307" s="207" t="s">
        <v>6883</v>
      </c>
      <c r="AS307" s="207" t="s">
        <v>10955</v>
      </c>
      <c r="AT307" s="207">
        <v>7128292</v>
      </c>
      <c r="AU307" s="207">
        <v>7128292</v>
      </c>
      <c r="AV307" s="207" t="s">
        <v>1022</v>
      </c>
      <c r="AW307" s="207" t="s">
        <v>1035</v>
      </c>
      <c r="AX307" s="207" t="s">
        <v>178</v>
      </c>
      <c r="AY307" s="207" t="s">
        <v>5316</v>
      </c>
      <c r="AZ307" s="207" t="s">
        <v>5316</v>
      </c>
      <c r="BA307" s="207" t="s">
        <v>10993</v>
      </c>
      <c r="BB307" s="207" t="s">
        <v>10985</v>
      </c>
      <c r="BC307" s="207">
        <v>609575</v>
      </c>
      <c r="BD307" s="207" t="s">
        <v>7103</v>
      </c>
      <c r="BE307" s="207">
        <v>615</v>
      </c>
      <c r="BF307" s="207" t="s">
        <v>6886</v>
      </c>
      <c r="BG307" s="207">
        <v>10077518</v>
      </c>
      <c r="BH307" s="207" t="s">
        <v>10994</v>
      </c>
      <c r="BI307" s="207" t="s">
        <v>6888</v>
      </c>
      <c r="BJ307" s="207" t="s">
        <v>10995</v>
      </c>
      <c r="BK307" s="207" t="s">
        <v>1035</v>
      </c>
      <c r="BL307" s="207" t="s">
        <v>6890</v>
      </c>
      <c r="BM307" s="207" t="s">
        <v>10540</v>
      </c>
      <c r="BN307" s="207" t="s">
        <v>10996</v>
      </c>
      <c r="BO307" s="207">
        <v>201475</v>
      </c>
      <c r="BP307" s="207" t="s">
        <v>5316</v>
      </c>
      <c r="BQ307" s="207" t="s">
        <v>10997</v>
      </c>
      <c r="BR307" s="207" t="s">
        <v>5316</v>
      </c>
      <c r="BS307" s="207" t="s">
        <v>5316</v>
      </c>
      <c r="BT307" s="207" t="s">
        <v>5316</v>
      </c>
      <c r="BU307" s="207" t="s">
        <v>5316</v>
      </c>
      <c r="BV307" s="207" t="s">
        <v>5316</v>
      </c>
      <c r="BW307" s="207" t="s">
        <v>5316</v>
      </c>
      <c r="BX307" s="207" t="s">
        <v>32</v>
      </c>
      <c r="BY307" s="207" t="s">
        <v>1035</v>
      </c>
      <c r="BZ307" s="207">
        <v>2.8491675475687101E-3</v>
      </c>
      <c r="CA307" s="207" t="s">
        <v>1011</v>
      </c>
      <c r="CB307" s="207">
        <v>6.7463377023901298E-4</v>
      </c>
      <c r="CC307" s="207">
        <v>6.0574593284873704E-4</v>
      </c>
      <c r="CD307" s="207">
        <v>0</v>
      </c>
      <c r="CE307" s="207">
        <v>1.9985465116279101E-3</v>
      </c>
      <c r="CF307" s="207">
        <v>1.5119443604475399E-4</v>
      </c>
      <c r="CG307" s="207">
        <v>4.43689086752497E-3</v>
      </c>
      <c r="CH307" s="207">
        <v>2.2075055187637999E-3</v>
      </c>
      <c r="CI307" s="207">
        <v>345</v>
      </c>
      <c r="CJ307" s="207">
        <v>7</v>
      </c>
      <c r="CK307" s="207">
        <v>7</v>
      </c>
      <c r="CL307" s="207">
        <v>0</v>
      </c>
      <c r="CM307" s="207">
        <v>33</v>
      </c>
      <c r="CN307" s="207">
        <v>1</v>
      </c>
      <c r="CO307" s="207">
        <v>295</v>
      </c>
      <c r="CP307" s="207">
        <v>2</v>
      </c>
      <c r="CQ307" s="207" t="s">
        <v>32</v>
      </c>
      <c r="CR307" s="207" t="s">
        <v>1035</v>
      </c>
      <c r="CS307" s="207" t="s">
        <v>10995</v>
      </c>
      <c r="CT307" s="207">
        <v>7.9872199999999997E-4</v>
      </c>
      <c r="CU307" s="207">
        <v>0</v>
      </c>
      <c r="CV307" s="207">
        <v>1.4E-3</v>
      </c>
      <c r="CW307" s="207">
        <v>0</v>
      </c>
      <c r="CX307" s="207">
        <v>2E-3</v>
      </c>
      <c r="CY307" s="207">
        <v>1E-3</v>
      </c>
      <c r="CZ307" s="207" t="s">
        <v>32</v>
      </c>
      <c r="DA307" s="207">
        <v>7.9869999999999995E-4</v>
      </c>
      <c r="DB307" s="207" t="s">
        <v>10995</v>
      </c>
      <c r="DC307" s="207" t="s">
        <v>32</v>
      </c>
      <c r="DD307" s="207">
        <v>2.5370000000000002E-3</v>
      </c>
      <c r="DE307" s="207" t="s">
        <v>10995</v>
      </c>
      <c r="DF307" s="207" t="s">
        <v>32</v>
      </c>
      <c r="DG307" s="207" t="s">
        <v>1035</v>
      </c>
      <c r="DH307" s="207">
        <v>7</v>
      </c>
      <c r="DI307" s="207">
        <v>1.88781014023732E-3</v>
      </c>
      <c r="DJ307" s="207" t="s">
        <v>32</v>
      </c>
      <c r="DK307" s="207" t="s">
        <v>1035</v>
      </c>
      <c r="DL307" s="207">
        <v>7</v>
      </c>
      <c r="DM307" s="207">
        <v>1.88781014023732E-3</v>
      </c>
      <c r="DN307" s="207" t="s">
        <v>5316</v>
      </c>
      <c r="DO307" s="207" t="s">
        <v>5316</v>
      </c>
      <c r="DP307" s="207" t="s">
        <v>5316</v>
      </c>
      <c r="DQ307" s="207" t="s">
        <v>5316</v>
      </c>
    </row>
    <row r="308" spans="2:121" x14ac:dyDescent="0.2">
      <c r="B308" s="207" t="s">
        <v>10955</v>
      </c>
      <c r="C308" s="207">
        <v>8076762</v>
      </c>
      <c r="D308" s="207" t="s">
        <v>1022</v>
      </c>
      <c r="E308" s="207" t="s">
        <v>1035</v>
      </c>
      <c r="F308" s="207" t="s">
        <v>10998</v>
      </c>
      <c r="G308" s="207" t="s">
        <v>6867</v>
      </c>
      <c r="H308" s="207" t="s">
        <v>6868</v>
      </c>
      <c r="I308" s="207" t="s">
        <v>8428</v>
      </c>
      <c r="J308" s="207" t="s">
        <v>10999</v>
      </c>
      <c r="K308" s="207" t="s">
        <v>5316</v>
      </c>
      <c r="L308" s="207" t="s">
        <v>11000</v>
      </c>
      <c r="M308" s="207" t="s">
        <v>11001</v>
      </c>
      <c r="N308" s="207" t="s">
        <v>11002</v>
      </c>
      <c r="O308" s="207" t="s">
        <v>5316</v>
      </c>
      <c r="P308" s="207" t="s">
        <v>5316</v>
      </c>
      <c r="Q308" s="207" t="s">
        <v>1623</v>
      </c>
      <c r="R308" s="207">
        <v>2</v>
      </c>
      <c r="S308" s="207">
        <v>2</v>
      </c>
      <c r="T308" s="207" t="s">
        <v>5316</v>
      </c>
      <c r="U308" s="207" t="s">
        <v>5316</v>
      </c>
      <c r="V308" s="207" t="s">
        <v>5316</v>
      </c>
      <c r="W308" s="207" t="s">
        <v>8434</v>
      </c>
      <c r="X308" s="207" t="s">
        <v>5316</v>
      </c>
      <c r="Y308" s="207" t="s">
        <v>5316</v>
      </c>
      <c r="Z308" s="207" t="s">
        <v>5316</v>
      </c>
      <c r="AA308" s="207" t="s">
        <v>5316</v>
      </c>
      <c r="AB308" s="207" t="s">
        <v>5316</v>
      </c>
      <c r="AC308" s="207" t="s">
        <v>5316</v>
      </c>
      <c r="AD308" s="207" t="s">
        <v>5316</v>
      </c>
      <c r="AE308" s="207" t="s">
        <v>5316</v>
      </c>
      <c r="AF308" s="207" t="s">
        <v>5316</v>
      </c>
      <c r="AG308" s="207" t="s">
        <v>5316</v>
      </c>
      <c r="AH308" s="207" t="s">
        <v>5316</v>
      </c>
      <c r="AI308" s="207" t="s">
        <v>5316</v>
      </c>
      <c r="AJ308" s="207" t="s">
        <v>5316</v>
      </c>
      <c r="AK308" s="207" t="s">
        <v>5316</v>
      </c>
      <c r="AL308" s="207" t="s">
        <v>5316</v>
      </c>
      <c r="AM308" s="207" t="s">
        <v>5316</v>
      </c>
      <c r="AN308" s="207" t="s">
        <v>5316</v>
      </c>
      <c r="AO308" s="207" t="s">
        <v>5316</v>
      </c>
      <c r="AP308" s="207" t="s">
        <v>5316</v>
      </c>
      <c r="AQ308" s="207" t="s">
        <v>6882</v>
      </c>
      <c r="AR308" s="207" t="s">
        <v>6883</v>
      </c>
      <c r="AS308" s="207" t="s">
        <v>10955</v>
      </c>
      <c r="AT308" s="207">
        <v>8076762</v>
      </c>
      <c r="AU308" s="207">
        <v>8076762</v>
      </c>
      <c r="AV308" s="207" t="s">
        <v>1022</v>
      </c>
      <c r="AW308" s="207" t="s">
        <v>1035</v>
      </c>
      <c r="AX308" s="207" t="s">
        <v>178</v>
      </c>
      <c r="AY308" s="207" t="s">
        <v>5316</v>
      </c>
      <c r="AZ308" s="207" t="s">
        <v>5316</v>
      </c>
      <c r="BA308" s="207" t="s">
        <v>11003</v>
      </c>
      <c r="BB308" s="207" t="s">
        <v>11004</v>
      </c>
      <c r="BC308" s="207">
        <v>616663</v>
      </c>
      <c r="BD308" s="207" t="s">
        <v>5316</v>
      </c>
      <c r="BE308" s="207" t="s">
        <v>5316</v>
      </c>
      <c r="BF308" s="207" t="s">
        <v>6886</v>
      </c>
      <c r="BG308" s="207">
        <v>27571260</v>
      </c>
      <c r="BH308" s="207" t="s">
        <v>11005</v>
      </c>
      <c r="BI308" s="207" t="s">
        <v>8591</v>
      </c>
      <c r="BJ308" s="207" t="s">
        <v>11006</v>
      </c>
      <c r="BK308" s="207" t="s">
        <v>7024</v>
      </c>
      <c r="BL308" s="207" t="s">
        <v>6890</v>
      </c>
      <c r="BM308" s="207" t="s">
        <v>6891</v>
      </c>
      <c r="BN308" s="207" t="s">
        <v>11007</v>
      </c>
      <c r="BO308" s="207">
        <v>614561</v>
      </c>
      <c r="BP308" s="207">
        <v>616663.00060000003</v>
      </c>
      <c r="BQ308" s="207" t="s">
        <v>11008</v>
      </c>
      <c r="BR308" s="207" t="s">
        <v>5316</v>
      </c>
      <c r="BS308" s="207" t="s">
        <v>5316</v>
      </c>
      <c r="BT308" s="207" t="s">
        <v>5316</v>
      </c>
      <c r="BU308" s="207" t="s">
        <v>5316</v>
      </c>
      <c r="BV308" s="207" t="s">
        <v>5316</v>
      </c>
      <c r="BW308" s="207" t="s">
        <v>5316</v>
      </c>
      <c r="BX308" s="207" t="s">
        <v>32</v>
      </c>
      <c r="BY308" s="207" t="s">
        <v>1035</v>
      </c>
      <c r="BZ308" s="207">
        <v>2.0195729537366498E-3</v>
      </c>
      <c r="CA308" s="207" t="s">
        <v>1011</v>
      </c>
      <c r="CB308" s="207">
        <v>4.9091801669121299E-4</v>
      </c>
      <c r="CC308" s="207">
        <v>7.0509430636347601E-4</v>
      </c>
      <c r="CD308" s="207">
        <v>2.4390243902439E-4</v>
      </c>
      <c r="CE308" s="207">
        <v>1.5638683848367299E-3</v>
      </c>
      <c r="CF308" s="207">
        <v>1.5192950470981501E-4</v>
      </c>
      <c r="CG308" s="207">
        <v>3.0342577487765098E-3</v>
      </c>
      <c r="CH308" s="207">
        <v>1.19331742243437E-3</v>
      </c>
      <c r="CI308" s="207">
        <v>227</v>
      </c>
      <c r="CJ308" s="207">
        <v>4</v>
      </c>
      <c r="CK308" s="207">
        <v>8</v>
      </c>
      <c r="CL308" s="207">
        <v>2</v>
      </c>
      <c r="CM308" s="207">
        <v>25</v>
      </c>
      <c r="CN308" s="207">
        <v>1</v>
      </c>
      <c r="CO308" s="207">
        <v>186</v>
      </c>
      <c r="CP308" s="207">
        <v>1</v>
      </c>
      <c r="CQ308" s="207" t="s">
        <v>32</v>
      </c>
      <c r="CR308" s="207" t="s">
        <v>1035</v>
      </c>
      <c r="CS308" s="207" t="s">
        <v>11006</v>
      </c>
      <c r="CT308" s="207">
        <v>7.9872199999999997E-4</v>
      </c>
      <c r="CU308" s="207">
        <v>0</v>
      </c>
      <c r="CV308" s="207">
        <v>0</v>
      </c>
      <c r="CW308" s="207">
        <v>0</v>
      </c>
      <c r="CX308" s="207">
        <v>2E-3</v>
      </c>
      <c r="CY308" s="207">
        <v>2E-3</v>
      </c>
      <c r="CZ308" s="207" t="s">
        <v>32</v>
      </c>
      <c r="DA308" s="207">
        <v>7.9869999999999995E-4</v>
      </c>
      <c r="DB308" s="207" t="s">
        <v>11006</v>
      </c>
      <c r="DC308" s="207" t="s">
        <v>32</v>
      </c>
      <c r="DD308" s="207">
        <v>1.7440000000000001E-3</v>
      </c>
      <c r="DE308" s="207" t="s">
        <v>11006</v>
      </c>
      <c r="DF308" s="207" t="s">
        <v>5316</v>
      </c>
      <c r="DG308" s="207" t="s">
        <v>5316</v>
      </c>
      <c r="DH308" s="207" t="s">
        <v>5316</v>
      </c>
      <c r="DI308" s="207" t="s">
        <v>5316</v>
      </c>
      <c r="DJ308" s="207" t="s">
        <v>5316</v>
      </c>
      <c r="DK308" s="207" t="s">
        <v>5316</v>
      </c>
      <c r="DL308" s="207" t="s">
        <v>5316</v>
      </c>
      <c r="DM308" s="207" t="s">
        <v>5316</v>
      </c>
      <c r="DN308" s="207" t="s">
        <v>5316</v>
      </c>
      <c r="DO308" s="207" t="s">
        <v>5316</v>
      </c>
      <c r="DP308" s="207" t="s">
        <v>5316</v>
      </c>
      <c r="DQ308" s="207" t="s">
        <v>5316</v>
      </c>
    </row>
    <row r="309" spans="2:121" x14ac:dyDescent="0.2">
      <c r="B309" s="207" t="s">
        <v>10955</v>
      </c>
      <c r="C309" s="207">
        <v>8790433</v>
      </c>
      <c r="D309" s="207" t="s">
        <v>1022</v>
      </c>
      <c r="E309" s="207" t="s">
        <v>1035</v>
      </c>
      <c r="F309" s="207" t="s">
        <v>11009</v>
      </c>
      <c r="G309" s="207" t="s">
        <v>6867</v>
      </c>
      <c r="H309" s="207" t="s">
        <v>6868</v>
      </c>
      <c r="I309" s="207" t="s">
        <v>6869</v>
      </c>
      <c r="J309" s="207" t="s">
        <v>11010</v>
      </c>
      <c r="K309" s="207" t="s">
        <v>11011</v>
      </c>
      <c r="L309" s="207" t="s">
        <v>11012</v>
      </c>
      <c r="M309" s="207" t="s">
        <v>11013</v>
      </c>
      <c r="N309" s="207" t="s">
        <v>11014</v>
      </c>
      <c r="O309" s="207" t="s">
        <v>11015</v>
      </c>
      <c r="P309" s="207" t="s">
        <v>11016</v>
      </c>
      <c r="Q309" s="207" t="s">
        <v>1020</v>
      </c>
      <c r="R309" s="207">
        <v>12</v>
      </c>
      <c r="S309" s="207">
        <v>19</v>
      </c>
      <c r="T309" s="207" t="s">
        <v>1010</v>
      </c>
      <c r="U309" s="207" t="s">
        <v>6903</v>
      </c>
      <c r="V309" s="207" t="s">
        <v>1623</v>
      </c>
      <c r="W309" s="207" t="s">
        <v>6879</v>
      </c>
      <c r="X309" s="207" t="s">
        <v>1623</v>
      </c>
      <c r="Y309" s="207" t="s">
        <v>6877</v>
      </c>
      <c r="Z309" s="207" t="s">
        <v>1010</v>
      </c>
      <c r="AA309" s="207" t="s">
        <v>1010</v>
      </c>
      <c r="AB309" s="207" t="s">
        <v>1010</v>
      </c>
      <c r="AC309" s="207">
        <v>23.7</v>
      </c>
      <c r="AD309" s="207" t="s">
        <v>1022</v>
      </c>
      <c r="AE309" s="207" t="s">
        <v>6881</v>
      </c>
      <c r="AF309" s="207" t="s">
        <v>6881</v>
      </c>
      <c r="AG309" s="207">
        <v>4.68</v>
      </c>
      <c r="AH309" s="207">
        <v>4.68</v>
      </c>
      <c r="AI309" s="207">
        <v>0.58084000000000002</v>
      </c>
      <c r="AJ309" s="207">
        <v>0.91700000000000004</v>
      </c>
      <c r="AK309" s="207">
        <v>0.60462000000000005</v>
      </c>
      <c r="AL309" s="207">
        <v>1</v>
      </c>
      <c r="AM309" s="207">
        <v>0.90891999999999995</v>
      </c>
      <c r="AN309" s="207">
        <v>8.6999999999999994E-2</v>
      </c>
      <c r="AO309" s="207">
        <v>0</v>
      </c>
      <c r="AP309" s="207">
        <v>0.91300000000000003</v>
      </c>
      <c r="AQ309" s="207" t="s">
        <v>6882</v>
      </c>
      <c r="AR309" s="207" t="s">
        <v>6883</v>
      </c>
      <c r="AS309" s="207" t="s">
        <v>10955</v>
      </c>
      <c r="AT309" s="207">
        <v>8790433</v>
      </c>
      <c r="AU309" s="207">
        <v>8790433</v>
      </c>
      <c r="AV309" s="207" t="s">
        <v>1022</v>
      </c>
      <c r="AW309" s="207" t="s">
        <v>1035</v>
      </c>
      <c r="AX309" s="207" t="s">
        <v>178</v>
      </c>
      <c r="AY309" s="207" t="s">
        <v>5316</v>
      </c>
      <c r="AZ309" s="207" t="s">
        <v>5316</v>
      </c>
      <c r="BA309" s="207" t="s">
        <v>11017</v>
      </c>
      <c r="BB309" s="207" t="s">
        <v>11009</v>
      </c>
      <c r="BC309" s="207">
        <v>611317</v>
      </c>
      <c r="BD309" s="207" t="s">
        <v>8929</v>
      </c>
      <c r="BE309" s="207">
        <v>629</v>
      </c>
      <c r="BF309" s="207" t="s">
        <v>6886</v>
      </c>
      <c r="BG309" s="207">
        <v>22065524</v>
      </c>
      <c r="BH309" s="207" t="s">
        <v>11018</v>
      </c>
      <c r="BI309" s="207" t="s">
        <v>6888</v>
      </c>
      <c r="BJ309" s="207" t="s">
        <v>11019</v>
      </c>
      <c r="BK309" s="207" t="s">
        <v>1035</v>
      </c>
      <c r="BL309" s="207" t="s">
        <v>6890</v>
      </c>
      <c r="BM309" s="207" t="s">
        <v>6891</v>
      </c>
      <c r="BN309" s="207" t="s">
        <v>11020</v>
      </c>
      <c r="BO309" s="207">
        <v>615217</v>
      </c>
      <c r="BP309" s="207">
        <v>611317.00009999995</v>
      </c>
      <c r="BQ309" s="207" t="s">
        <v>11021</v>
      </c>
      <c r="BR309" s="207" t="s">
        <v>5316</v>
      </c>
      <c r="BS309" s="207" t="s">
        <v>5316</v>
      </c>
      <c r="BT309" s="207" t="s">
        <v>5316</v>
      </c>
      <c r="BU309" s="207" t="s">
        <v>5316</v>
      </c>
      <c r="BV309" s="207" t="s">
        <v>11022</v>
      </c>
      <c r="BW309" s="207" t="s">
        <v>11023</v>
      </c>
      <c r="BX309" s="207" t="s">
        <v>32</v>
      </c>
      <c r="BY309" s="207" t="s">
        <v>1035</v>
      </c>
      <c r="BZ309" s="207">
        <v>2.64563470274048E-3</v>
      </c>
      <c r="CA309" s="207" t="s">
        <v>1011</v>
      </c>
      <c r="CB309" s="207">
        <v>2.83495145631068E-2</v>
      </c>
      <c r="CC309" s="207">
        <v>1.73792144595064E-3</v>
      </c>
      <c r="CD309" s="207">
        <v>0</v>
      </c>
      <c r="CE309" s="207">
        <v>0</v>
      </c>
      <c r="CF309" s="207">
        <v>0</v>
      </c>
      <c r="CG309" s="208">
        <v>6.0541849553503902E-5</v>
      </c>
      <c r="CH309" s="207">
        <v>2.26757369614512E-3</v>
      </c>
      <c r="CI309" s="207">
        <v>318</v>
      </c>
      <c r="CJ309" s="207">
        <v>292</v>
      </c>
      <c r="CK309" s="207">
        <v>20</v>
      </c>
      <c r="CL309" s="207">
        <v>0</v>
      </c>
      <c r="CM309" s="207">
        <v>0</v>
      </c>
      <c r="CN309" s="207">
        <v>0</v>
      </c>
      <c r="CO309" s="207">
        <v>4</v>
      </c>
      <c r="CP309" s="207">
        <v>2</v>
      </c>
      <c r="CQ309" s="207" t="s">
        <v>32</v>
      </c>
      <c r="CR309" s="207" t="s">
        <v>1035</v>
      </c>
      <c r="CS309" s="207" t="s">
        <v>11019</v>
      </c>
      <c r="CT309" s="207">
        <v>9.7843500000000007E-3</v>
      </c>
      <c r="CU309" s="207">
        <v>0</v>
      </c>
      <c r="CV309" s="207">
        <v>4.3E-3</v>
      </c>
      <c r="CW309" s="207">
        <v>3.4000000000000002E-2</v>
      </c>
      <c r="CX309" s="207">
        <v>1E-3</v>
      </c>
      <c r="CY309" s="207">
        <v>0</v>
      </c>
      <c r="CZ309" s="207" t="s">
        <v>32</v>
      </c>
      <c r="DA309" s="207">
        <v>9.7839999999999993E-3</v>
      </c>
      <c r="DB309" s="207" t="s">
        <v>11019</v>
      </c>
      <c r="DC309" s="207" t="s">
        <v>32</v>
      </c>
      <c r="DD309" s="207">
        <v>9.0729999999999995E-3</v>
      </c>
      <c r="DE309" s="207" t="s">
        <v>11019</v>
      </c>
      <c r="DF309" s="207" t="s">
        <v>5316</v>
      </c>
      <c r="DG309" s="207" t="s">
        <v>5316</v>
      </c>
      <c r="DH309" s="207" t="s">
        <v>5316</v>
      </c>
      <c r="DI309" s="207" t="s">
        <v>5316</v>
      </c>
      <c r="DJ309" s="207" t="s">
        <v>5316</v>
      </c>
      <c r="DK309" s="207" t="s">
        <v>5316</v>
      </c>
      <c r="DL309" s="207" t="s">
        <v>5316</v>
      </c>
      <c r="DM309" s="207" t="s">
        <v>5316</v>
      </c>
      <c r="DN309" s="207" t="s">
        <v>5316</v>
      </c>
      <c r="DO309" s="207" t="s">
        <v>5316</v>
      </c>
      <c r="DP309" s="207" t="s">
        <v>5316</v>
      </c>
      <c r="DQ309" s="207" t="s">
        <v>5316</v>
      </c>
    </row>
    <row r="310" spans="2:121" x14ac:dyDescent="0.2">
      <c r="B310" s="207" t="s">
        <v>10955</v>
      </c>
      <c r="C310" s="207">
        <v>15134364</v>
      </c>
      <c r="D310" s="207" t="s">
        <v>1022</v>
      </c>
      <c r="E310" s="207" t="s">
        <v>1035</v>
      </c>
      <c r="F310" s="207" t="s">
        <v>11024</v>
      </c>
      <c r="G310" s="207" t="s">
        <v>6867</v>
      </c>
      <c r="H310" s="207" t="s">
        <v>6868</v>
      </c>
      <c r="I310" s="207" t="s">
        <v>6869</v>
      </c>
      <c r="J310" s="207" t="s">
        <v>11025</v>
      </c>
      <c r="K310" s="207" t="s">
        <v>11026</v>
      </c>
      <c r="L310" s="207" t="s">
        <v>11027</v>
      </c>
      <c r="M310" s="207" t="s">
        <v>11028</v>
      </c>
      <c r="N310" s="207" t="s">
        <v>11029</v>
      </c>
      <c r="O310" s="207" t="s">
        <v>11030</v>
      </c>
      <c r="P310" s="207" t="s">
        <v>11031</v>
      </c>
      <c r="Q310" s="207" t="s">
        <v>1020</v>
      </c>
      <c r="R310" s="207">
        <v>5</v>
      </c>
      <c r="S310" s="207">
        <v>5</v>
      </c>
      <c r="T310" s="207" t="s">
        <v>6877</v>
      </c>
      <c r="U310" s="207" t="s">
        <v>6878</v>
      </c>
      <c r="V310" s="207" t="s">
        <v>6877</v>
      </c>
      <c r="W310" s="207" t="s">
        <v>6879</v>
      </c>
      <c r="X310" s="207" t="s">
        <v>6877</v>
      </c>
      <c r="Y310" s="207" t="s">
        <v>6877</v>
      </c>
      <c r="Z310" s="207" t="s">
        <v>6877</v>
      </c>
      <c r="AA310" s="207" t="s">
        <v>6877</v>
      </c>
      <c r="AB310" s="207" t="s">
        <v>6877</v>
      </c>
      <c r="AC310" s="207">
        <v>32</v>
      </c>
      <c r="AD310" s="207" t="s">
        <v>1022</v>
      </c>
      <c r="AE310" s="207" t="s">
        <v>6881</v>
      </c>
      <c r="AF310" s="207" t="s">
        <v>6881</v>
      </c>
      <c r="AG310" s="207">
        <v>5.16</v>
      </c>
      <c r="AH310" s="207">
        <v>5.16</v>
      </c>
      <c r="AI310" s="207">
        <v>0.70384999999999998</v>
      </c>
      <c r="AJ310" s="207">
        <v>0.91700000000000004</v>
      </c>
      <c r="AK310" s="207">
        <v>0.60462000000000005</v>
      </c>
      <c r="AL310" s="207">
        <v>0.98499999999999999</v>
      </c>
      <c r="AM310" s="207">
        <v>0.50431999999999999</v>
      </c>
      <c r="AN310" s="207">
        <v>0</v>
      </c>
      <c r="AO310" s="207">
        <v>0</v>
      </c>
      <c r="AP310" s="207">
        <v>1</v>
      </c>
      <c r="AQ310" s="207" t="s">
        <v>6882</v>
      </c>
      <c r="AR310" s="207" t="s">
        <v>7710</v>
      </c>
      <c r="AS310" s="207" t="s">
        <v>11032</v>
      </c>
      <c r="AT310" s="207" t="s">
        <v>11033</v>
      </c>
      <c r="AU310" s="207" t="s">
        <v>11034</v>
      </c>
      <c r="AV310" s="207" t="s">
        <v>11035</v>
      </c>
      <c r="AW310" s="207" t="s">
        <v>8574</v>
      </c>
      <c r="AX310" s="207" t="s">
        <v>7381</v>
      </c>
      <c r="AY310" s="207" t="s">
        <v>7382</v>
      </c>
      <c r="AZ310" s="207" t="s">
        <v>7382</v>
      </c>
      <c r="BA310" s="207" t="s">
        <v>11036</v>
      </c>
      <c r="BB310" s="207" t="s">
        <v>11037</v>
      </c>
      <c r="BC310" s="207" t="s">
        <v>11038</v>
      </c>
      <c r="BD310" s="207" t="s">
        <v>11039</v>
      </c>
      <c r="BE310" s="207" t="s">
        <v>11040</v>
      </c>
      <c r="BF310" s="207" t="s">
        <v>7388</v>
      </c>
      <c r="BG310" s="207" t="s">
        <v>11041</v>
      </c>
      <c r="BH310" s="207" t="s">
        <v>11042</v>
      </c>
      <c r="BI310" s="207" t="s">
        <v>9147</v>
      </c>
      <c r="BJ310" s="207" t="s">
        <v>11043</v>
      </c>
      <c r="BK310" s="207" t="s">
        <v>7199</v>
      </c>
      <c r="BL310" s="207" t="s">
        <v>7200</v>
      </c>
      <c r="BM310" s="207" t="s">
        <v>11044</v>
      </c>
      <c r="BN310" s="207" t="s">
        <v>11045</v>
      </c>
      <c r="BO310" s="207" t="s">
        <v>11046</v>
      </c>
      <c r="BP310" s="207" t="s">
        <v>11047</v>
      </c>
      <c r="BQ310" s="207" t="s">
        <v>11048</v>
      </c>
      <c r="BR310" s="207" t="s">
        <v>5316</v>
      </c>
      <c r="BS310" s="207" t="s">
        <v>5316</v>
      </c>
      <c r="BT310" s="207" t="s">
        <v>5316</v>
      </c>
      <c r="BU310" s="207" t="s">
        <v>5316</v>
      </c>
      <c r="BV310" s="207" t="s">
        <v>11049</v>
      </c>
      <c r="BW310" s="207" t="s">
        <v>11050</v>
      </c>
      <c r="BX310" s="207" t="s">
        <v>32</v>
      </c>
      <c r="BY310" s="207" t="s">
        <v>1035</v>
      </c>
      <c r="BZ310" s="207">
        <v>4.6823630989937899E-3</v>
      </c>
      <c r="CA310" s="207" t="s">
        <v>1011</v>
      </c>
      <c r="CB310" s="207">
        <v>7.8003120124804995E-4</v>
      </c>
      <c r="CC310" s="207">
        <v>4.3290043290043301E-4</v>
      </c>
      <c r="CD310" s="207">
        <v>0</v>
      </c>
      <c r="CE310" s="207">
        <v>1.2119743061447101E-3</v>
      </c>
      <c r="CF310" s="207">
        <v>6.66464707664344E-3</v>
      </c>
      <c r="CG310" s="207">
        <v>7.35939913383204E-3</v>
      </c>
      <c r="CH310" s="207">
        <v>1.11607142857143E-3</v>
      </c>
      <c r="CI310" s="207">
        <v>564</v>
      </c>
      <c r="CJ310" s="207">
        <v>8</v>
      </c>
      <c r="CK310" s="207">
        <v>5</v>
      </c>
      <c r="CL310" s="207">
        <v>0</v>
      </c>
      <c r="CM310" s="207">
        <v>20</v>
      </c>
      <c r="CN310" s="207">
        <v>44</v>
      </c>
      <c r="CO310" s="207">
        <v>486</v>
      </c>
      <c r="CP310" s="207">
        <v>1</v>
      </c>
      <c r="CQ310" s="207" t="s">
        <v>32</v>
      </c>
      <c r="CR310" s="207" t="s">
        <v>1035</v>
      </c>
      <c r="CS310" s="207" t="s">
        <v>11051</v>
      </c>
      <c r="CT310" s="207">
        <v>7.9872199999999997E-4</v>
      </c>
      <c r="CU310" s="207">
        <v>0</v>
      </c>
      <c r="CV310" s="207">
        <v>0</v>
      </c>
      <c r="CW310" s="207">
        <v>0</v>
      </c>
      <c r="CX310" s="207">
        <v>2E-3</v>
      </c>
      <c r="CY310" s="207">
        <v>2E-3</v>
      </c>
      <c r="CZ310" s="207" t="s">
        <v>32</v>
      </c>
      <c r="DA310" s="207">
        <v>7.9869999999999995E-4</v>
      </c>
      <c r="DB310" s="207" t="s">
        <v>11051</v>
      </c>
      <c r="DC310" s="207" t="s">
        <v>32</v>
      </c>
      <c r="DD310" s="207">
        <v>3.7669999999999999E-3</v>
      </c>
      <c r="DE310" s="207" t="s">
        <v>11051</v>
      </c>
      <c r="DF310" s="207" t="s">
        <v>32</v>
      </c>
      <c r="DG310" s="207" t="s">
        <v>1035</v>
      </c>
      <c r="DH310" s="207">
        <v>17</v>
      </c>
      <c r="DI310" s="207">
        <v>4.5846817691477804E-3</v>
      </c>
      <c r="DJ310" s="207" t="s">
        <v>32</v>
      </c>
      <c r="DK310" s="207" t="s">
        <v>1035</v>
      </c>
      <c r="DL310" s="207">
        <v>17</v>
      </c>
      <c r="DM310" s="207">
        <v>4.5846817691477804E-3</v>
      </c>
      <c r="DN310" s="207" t="s">
        <v>5316</v>
      </c>
      <c r="DO310" s="207" t="s">
        <v>5316</v>
      </c>
      <c r="DP310" s="207" t="s">
        <v>5316</v>
      </c>
      <c r="DQ310" s="207" t="s">
        <v>5316</v>
      </c>
    </row>
    <row r="311" spans="2:121" x14ac:dyDescent="0.2">
      <c r="B311" s="207" t="s">
        <v>10955</v>
      </c>
      <c r="C311" s="207">
        <v>16843729</v>
      </c>
      <c r="D311" s="207" t="s">
        <v>1022</v>
      </c>
      <c r="E311" s="207" t="s">
        <v>1010</v>
      </c>
      <c r="F311" s="207" t="s">
        <v>11052</v>
      </c>
      <c r="G311" s="207" t="s">
        <v>6867</v>
      </c>
      <c r="H311" s="207" t="s">
        <v>6868</v>
      </c>
      <c r="I311" s="207" t="s">
        <v>6869</v>
      </c>
      <c r="J311" s="207" t="s">
        <v>11053</v>
      </c>
      <c r="K311" s="207" t="s">
        <v>11054</v>
      </c>
      <c r="L311" s="207" t="s">
        <v>11055</v>
      </c>
      <c r="M311" s="207" t="s">
        <v>11056</v>
      </c>
      <c r="N311" s="207" t="s">
        <v>11057</v>
      </c>
      <c r="O311" s="207" t="s">
        <v>11058</v>
      </c>
      <c r="P311" s="207" t="s">
        <v>11059</v>
      </c>
      <c r="Q311" s="207" t="s">
        <v>1020</v>
      </c>
      <c r="R311" s="207">
        <v>4</v>
      </c>
      <c r="S311" s="207">
        <v>5</v>
      </c>
      <c r="T311" s="207" t="s">
        <v>6877</v>
      </c>
      <c r="U311" s="207" t="s">
        <v>6903</v>
      </c>
      <c r="V311" s="207" t="s">
        <v>6877</v>
      </c>
      <c r="W311" s="207" t="s">
        <v>6879</v>
      </c>
      <c r="X311" s="207" t="s">
        <v>6877</v>
      </c>
      <c r="Y311" s="207" t="s">
        <v>1623</v>
      </c>
      <c r="Z311" s="207" t="s">
        <v>6877</v>
      </c>
      <c r="AA311" s="207" t="s">
        <v>6877</v>
      </c>
      <c r="AB311" s="207" t="s">
        <v>6877</v>
      </c>
      <c r="AC311" s="207">
        <v>7.6529999999999996</v>
      </c>
      <c r="AD311" s="207" t="s">
        <v>1008</v>
      </c>
      <c r="AE311" s="207" t="s">
        <v>6881</v>
      </c>
      <c r="AF311" s="207" t="s">
        <v>6881</v>
      </c>
      <c r="AG311" s="207">
        <v>3.43</v>
      </c>
      <c r="AH311" s="207">
        <v>2.42</v>
      </c>
      <c r="AI311" s="207">
        <v>0.28482000000000002</v>
      </c>
      <c r="AJ311" s="207">
        <v>0.69699999999999995</v>
      </c>
      <c r="AK311" s="207">
        <v>0.32866000000000001</v>
      </c>
      <c r="AL311" s="207">
        <v>2.7E-2</v>
      </c>
      <c r="AM311" s="207">
        <v>0.11831</v>
      </c>
      <c r="AN311" s="207">
        <v>0.15060000000000001</v>
      </c>
      <c r="AO311" s="207">
        <v>0</v>
      </c>
      <c r="AP311" s="207">
        <v>0.84940000000000004</v>
      </c>
      <c r="AQ311" s="207" t="s">
        <v>6882</v>
      </c>
      <c r="AR311" s="207" t="s">
        <v>6883</v>
      </c>
      <c r="AS311" s="207" t="s">
        <v>10955</v>
      </c>
      <c r="AT311" s="207">
        <v>16843729</v>
      </c>
      <c r="AU311" s="207">
        <v>16843729</v>
      </c>
      <c r="AV311" s="207" t="s">
        <v>1022</v>
      </c>
      <c r="AW311" s="207" t="s">
        <v>1010</v>
      </c>
      <c r="AX311" s="207" t="s">
        <v>178</v>
      </c>
      <c r="AY311" s="207" t="s">
        <v>5316</v>
      </c>
      <c r="AZ311" s="207" t="s">
        <v>5316</v>
      </c>
      <c r="BA311" s="207" t="s">
        <v>11060</v>
      </c>
      <c r="BB311" s="207" t="s">
        <v>11052</v>
      </c>
      <c r="BC311" s="207">
        <v>604907</v>
      </c>
      <c r="BD311" s="207" t="s">
        <v>11061</v>
      </c>
      <c r="BE311" s="207">
        <v>181</v>
      </c>
      <c r="BF311" s="207" t="s">
        <v>6886</v>
      </c>
      <c r="BG311" s="207">
        <v>16007087</v>
      </c>
      <c r="BH311" s="207" t="s">
        <v>11062</v>
      </c>
      <c r="BI311" s="207" t="s">
        <v>6888</v>
      </c>
      <c r="BJ311" s="207" t="s">
        <v>11063</v>
      </c>
      <c r="BK311" s="207" t="s">
        <v>1010</v>
      </c>
      <c r="BL311" s="207" t="s">
        <v>6890</v>
      </c>
      <c r="BM311" s="207" t="s">
        <v>11064</v>
      </c>
      <c r="BN311" s="207" t="s">
        <v>11065</v>
      </c>
      <c r="BO311" s="207" t="s">
        <v>5316</v>
      </c>
      <c r="BP311" s="207">
        <v>604907.00020000001</v>
      </c>
      <c r="BQ311" s="207" t="s">
        <v>11066</v>
      </c>
      <c r="BR311" s="207" t="s">
        <v>5316</v>
      </c>
      <c r="BS311" s="207" t="s">
        <v>5316</v>
      </c>
      <c r="BT311" s="207" t="s">
        <v>5316</v>
      </c>
      <c r="BU311" s="207" t="s">
        <v>5316</v>
      </c>
      <c r="BV311" s="207" t="s">
        <v>11067</v>
      </c>
      <c r="BW311" s="207" t="s">
        <v>5316</v>
      </c>
      <c r="BX311" s="207" t="s">
        <v>32</v>
      </c>
      <c r="BY311" s="207" t="s">
        <v>1010</v>
      </c>
      <c r="BZ311" s="207">
        <v>5.3603335318642004E-3</v>
      </c>
      <c r="CA311" s="207" t="s">
        <v>1011</v>
      </c>
      <c r="CB311" s="207">
        <v>8.7175513366912003E-4</v>
      </c>
      <c r="CC311" s="207">
        <v>5.1912095518255705E-4</v>
      </c>
      <c r="CD311" s="207">
        <v>3.4738304770727199E-4</v>
      </c>
      <c r="CE311" s="207">
        <v>0</v>
      </c>
      <c r="CF311" s="207">
        <v>2.46781115879828E-2</v>
      </c>
      <c r="CG311" s="207">
        <v>6.9231232315935202E-3</v>
      </c>
      <c r="CH311" s="207">
        <v>1.0022271714921999E-2</v>
      </c>
      <c r="CI311" s="207">
        <v>648</v>
      </c>
      <c r="CJ311" s="207">
        <v>9</v>
      </c>
      <c r="CK311" s="207">
        <v>6</v>
      </c>
      <c r="CL311" s="207">
        <v>3</v>
      </c>
      <c r="CM311" s="207">
        <v>0</v>
      </c>
      <c r="CN311" s="207">
        <v>161</v>
      </c>
      <c r="CO311" s="207">
        <v>460</v>
      </c>
      <c r="CP311" s="207">
        <v>9</v>
      </c>
      <c r="CQ311" s="207" t="s">
        <v>32</v>
      </c>
      <c r="CR311" s="207" t="s">
        <v>1010</v>
      </c>
      <c r="CS311" s="207" t="s">
        <v>11063</v>
      </c>
      <c r="CT311" s="207">
        <v>1.5974400000000001E-3</v>
      </c>
      <c r="CU311" s="207">
        <v>1E-3</v>
      </c>
      <c r="CV311" s="207">
        <v>1.4E-3</v>
      </c>
      <c r="CW311" s="207">
        <v>0</v>
      </c>
      <c r="CX311" s="207">
        <v>6.0000000000000001E-3</v>
      </c>
      <c r="CY311" s="207">
        <v>0</v>
      </c>
      <c r="CZ311" s="207" t="s">
        <v>32</v>
      </c>
      <c r="DA311" s="207">
        <v>1.5969999999999999E-3</v>
      </c>
      <c r="DB311" s="207" t="s">
        <v>11063</v>
      </c>
      <c r="DC311" s="207" t="s">
        <v>32</v>
      </c>
      <c r="DD311" s="207">
        <v>4.0749999999999996E-3</v>
      </c>
      <c r="DE311" s="207" t="s">
        <v>11063</v>
      </c>
      <c r="DF311" s="207" t="s">
        <v>32</v>
      </c>
      <c r="DG311" s="207" t="s">
        <v>1010</v>
      </c>
      <c r="DH311" s="207">
        <v>27</v>
      </c>
      <c r="DI311" s="207">
        <v>7.2815533980582501E-3</v>
      </c>
      <c r="DJ311" s="207" t="s">
        <v>32</v>
      </c>
      <c r="DK311" s="207" t="s">
        <v>1010</v>
      </c>
      <c r="DL311" s="207">
        <v>27</v>
      </c>
      <c r="DM311" s="207">
        <v>7.2815533980582501E-3</v>
      </c>
      <c r="DN311" s="207" t="s">
        <v>5316</v>
      </c>
      <c r="DO311" s="207" t="s">
        <v>5316</v>
      </c>
      <c r="DP311" s="207" t="s">
        <v>5316</v>
      </c>
      <c r="DQ311" s="207" t="s">
        <v>5316</v>
      </c>
    </row>
    <row r="312" spans="2:121" x14ac:dyDescent="0.2">
      <c r="B312" s="207" t="s">
        <v>10955</v>
      </c>
      <c r="C312" s="207">
        <v>18046894</v>
      </c>
      <c r="D312" s="207" t="s">
        <v>1022</v>
      </c>
      <c r="E312" s="207" t="s">
        <v>1035</v>
      </c>
      <c r="F312" s="207" t="s">
        <v>11068</v>
      </c>
      <c r="G312" s="207" t="s">
        <v>6867</v>
      </c>
      <c r="H312" s="207" t="s">
        <v>6894</v>
      </c>
      <c r="I312" s="207" t="s">
        <v>6982</v>
      </c>
      <c r="J312" s="207" t="s">
        <v>11069</v>
      </c>
      <c r="K312" s="207" t="s">
        <v>11070</v>
      </c>
      <c r="L312" s="207" t="s">
        <v>11071</v>
      </c>
      <c r="M312" s="207" t="s">
        <v>11072</v>
      </c>
      <c r="N312" s="207" t="s">
        <v>11073</v>
      </c>
      <c r="O312" s="207" t="s">
        <v>11074</v>
      </c>
      <c r="P312" s="207" t="s">
        <v>11075</v>
      </c>
      <c r="Q312" s="207" t="s">
        <v>1020</v>
      </c>
      <c r="R312" s="207">
        <v>26</v>
      </c>
      <c r="S312" s="207">
        <v>66</v>
      </c>
      <c r="T312" s="207" t="s">
        <v>5316</v>
      </c>
      <c r="U312" s="207" t="s">
        <v>5316</v>
      </c>
      <c r="V312" s="207" t="s">
        <v>5316</v>
      </c>
      <c r="W312" s="207" t="s">
        <v>6990</v>
      </c>
      <c r="X312" s="207" t="s">
        <v>5316</v>
      </c>
      <c r="Y312" s="207" t="s">
        <v>5316</v>
      </c>
      <c r="Z312" s="207" t="s">
        <v>5316</v>
      </c>
      <c r="AA312" s="207" t="s">
        <v>5316</v>
      </c>
      <c r="AB312" s="207" t="s">
        <v>5316</v>
      </c>
      <c r="AC312" s="207" t="s">
        <v>5316</v>
      </c>
      <c r="AD312" s="207" t="s">
        <v>5316</v>
      </c>
      <c r="AE312" s="207" t="s">
        <v>5316</v>
      </c>
      <c r="AF312" s="207" t="s">
        <v>5316</v>
      </c>
      <c r="AG312" s="207" t="s">
        <v>5316</v>
      </c>
      <c r="AH312" s="207" t="s">
        <v>5316</v>
      </c>
      <c r="AI312" s="207" t="s">
        <v>5316</v>
      </c>
      <c r="AJ312" s="207" t="s">
        <v>5316</v>
      </c>
      <c r="AK312" s="207" t="s">
        <v>5316</v>
      </c>
      <c r="AL312" s="207" t="s">
        <v>5316</v>
      </c>
      <c r="AM312" s="207" t="s">
        <v>5316</v>
      </c>
      <c r="AN312" s="207" t="s">
        <v>5316</v>
      </c>
      <c r="AO312" s="207" t="s">
        <v>5316</v>
      </c>
      <c r="AP312" s="207" t="s">
        <v>5316</v>
      </c>
      <c r="AQ312" s="207" t="s">
        <v>6882</v>
      </c>
      <c r="AR312" s="207" t="s">
        <v>6883</v>
      </c>
      <c r="AS312" s="207" t="s">
        <v>10955</v>
      </c>
      <c r="AT312" s="207">
        <v>18046894</v>
      </c>
      <c r="AU312" s="207">
        <v>18046894</v>
      </c>
      <c r="AV312" s="207" t="s">
        <v>1022</v>
      </c>
      <c r="AW312" s="207" t="s">
        <v>1035</v>
      </c>
      <c r="AX312" s="207" t="s">
        <v>178</v>
      </c>
      <c r="AY312" s="207" t="s">
        <v>5316</v>
      </c>
      <c r="AZ312" s="207" t="s">
        <v>5316</v>
      </c>
      <c r="BA312" s="207" t="s">
        <v>7120</v>
      </c>
      <c r="BB312" s="207" t="s">
        <v>11068</v>
      </c>
      <c r="BC312" s="207">
        <v>602666</v>
      </c>
      <c r="BD312" s="207" t="s">
        <v>8776</v>
      </c>
      <c r="BE312" s="207">
        <v>1975</v>
      </c>
      <c r="BF312" s="207" t="s">
        <v>6886</v>
      </c>
      <c r="BG312" s="207">
        <v>22736430</v>
      </c>
      <c r="BH312" s="207" t="s">
        <v>11076</v>
      </c>
      <c r="BI312" s="207" t="s">
        <v>6888</v>
      </c>
      <c r="BJ312" s="207" t="s">
        <v>11077</v>
      </c>
      <c r="BK312" s="207" t="s">
        <v>1035</v>
      </c>
      <c r="BL312" s="207" t="s">
        <v>8121</v>
      </c>
      <c r="BM312" s="207" t="s">
        <v>11078</v>
      </c>
      <c r="BN312" s="207" t="s">
        <v>11079</v>
      </c>
      <c r="BO312" s="207" t="s">
        <v>5316</v>
      </c>
      <c r="BP312" s="207" t="s">
        <v>5316</v>
      </c>
      <c r="BQ312" s="207" t="s">
        <v>11080</v>
      </c>
      <c r="BR312" s="207" t="s">
        <v>5316</v>
      </c>
      <c r="BS312" s="207" t="s">
        <v>5316</v>
      </c>
      <c r="BT312" s="207" t="s">
        <v>5316</v>
      </c>
      <c r="BU312" s="207" t="s">
        <v>5316</v>
      </c>
      <c r="BV312" s="207" t="s">
        <v>5316</v>
      </c>
      <c r="BW312" s="207" t="s">
        <v>5316</v>
      </c>
      <c r="BX312" s="207" t="s">
        <v>32</v>
      </c>
      <c r="BY312" s="207" t="s">
        <v>1035</v>
      </c>
      <c r="BZ312" s="207">
        <v>6.1422889969067604E-3</v>
      </c>
      <c r="CA312" s="207" t="s">
        <v>1011</v>
      </c>
      <c r="CB312" s="207">
        <v>0</v>
      </c>
      <c r="CC312" s="207">
        <v>0</v>
      </c>
      <c r="CD312" s="207">
        <v>0</v>
      </c>
      <c r="CE312" s="207">
        <v>1.70665347514222E-2</v>
      </c>
      <c r="CF312" s="207">
        <v>0</v>
      </c>
      <c r="CG312" s="207">
        <v>0</v>
      </c>
      <c r="CH312" s="207">
        <v>4.7619047619047597E-3</v>
      </c>
      <c r="CI312" s="207">
        <v>139</v>
      </c>
      <c r="CJ312" s="207">
        <v>0</v>
      </c>
      <c r="CK312" s="207">
        <v>0</v>
      </c>
      <c r="CL312" s="207">
        <v>0</v>
      </c>
      <c r="CM312" s="207">
        <v>138</v>
      </c>
      <c r="CN312" s="207">
        <v>0</v>
      </c>
      <c r="CO312" s="207">
        <v>0</v>
      </c>
      <c r="CP312" s="207">
        <v>1</v>
      </c>
      <c r="CQ312" s="207" t="s">
        <v>32</v>
      </c>
      <c r="CR312" s="207" t="s">
        <v>1035</v>
      </c>
      <c r="CS312" s="207" t="s">
        <v>11077</v>
      </c>
      <c r="CT312" s="207">
        <v>4.79233E-3</v>
      </c>
      <c r="CU312" s="207">
        <v>0</v>
      </c>
      <c r="CV312" s="207">
        <v>0</v>
      </c>
      <c r="CW312" s="207">
        <v>0</v>
      </c>
      <c r="CX312" s="207">
        <v>0</v>
      </c>
      <c r="CY312" s="207">
        <v>2.4500000000000001E-2</v>
      </c>
      <c r="CZ312" s="207" t="s">
        <v>32</v>
      </c>
      <c r="DA312" s="207">
        <v>4.7920000000000003E-3</v>
      </c>
      <c r="DB312" s="207" t="s">
        <v>11077</v>
      </c>
      <c r="DC312" s="207" t="s">
        <v>5316</v>
      </c>
      <c r="DD312" s="207" t="s">
        <v>5316</v>
      </c>
      <c r="DE312" s="207" t="s">
        <v>5316</v>
      </c>
      <c r="DF312" s="207" t="s">
        <v>5316</v>
      </c>
      <c r="DG312" s="207" t="s">
        <v>5316</v>
      </c>
      <c r="DH312" s="207" t="s">
        <v>5316</v>
      </c>
      <c r="DI312" s="207" t="s">
        <v>5316</v>
      </c>
      <c r="DJ312" s="207" t="s">
        <v>5316</v>
      </c>
      <c r="DK312" s="207" t="s">
        <v>5316</v>
      </c>
      <c r="DL312" s="207" t="s">
        <v>5316</v>
      </c>
      <c r="DM312" s="207" t="s">
        <v>5316</v>
      </c>
      <c r="DN312" s="207" t="s">
        <v>5316</v>
      </c>
      <c r="DO312" s="207" t="s">
        <v>5316</v>
      </c>
      <c r="DP312" s="207" t="s">
        <v>5316</v>
      </c>
      <c r="DQ312" s="207" t="s">
        <v>5316</v>
      </c>
    </row>
    <row r="313" spans="2:121" x14ac:dyDescent="0.2">
      <c r="B313" s="207" t="s">
        <v>10955</v>
      </c>
      <c r="C313" s="207">
        <v>18051447</v>
      </c>
      <c r="D313" s="207" t="s">
        <v>1009</v>
      </c>
      <c r="E313" s="207" t="s">
        <v>1010</v>
      </c>
      <c r="F313" s="207" t="s">
        <v>11068</v>
      </c>
      <c r="G313" s="207" t="s">
        <v>6867</v>
      </c>
      <c r="H313" s="207" t="s">
        <v>6894</v>
      </c>
      <c r="I313" s="207" t="s">
        <v>6869</v>
      </c>
      <c r="J313" s="207" t="s">
        <v>11081</v>
      </c>
      <c r="K313" s="207" t="s">
        <v>11082</v>
      </c>
      <c r="L313" s="207" t="s">
        <v>11071</v>
      </c>
      <c r="M313" s="207" t="s">
        <v>11072</v>
      </c>
      <c r="N313" s="207" t="s">
        <v>11073</v>
      </c>
      <c r="O313" s="207" t="s">
        <v>11074</v>
      </c>
      <c r="P313" s="207" t="s">
        <v>11075</v>
      </c>
      <c r="Q313" s="207" t="s">
        <v>1020</v>
      </c>
      <c r="R313" s="207">
        <v>31</v>
      </c>
      <c r="S313" s="207">
        <v>66</v>
      </c>
      <c r="T313" s="207" t="s">
        <v>5316</v>
      </c>
      <c r="U313" s="207" t="s">
        <v>10695</v>
      </c>
      <c r="V313" s="207" t="s">
        <v>5316</v>
      </c>
      <c r="W313" s="207" t="s">
        <v>6879</v>
      </c>
      <c r="X313" s="207" t="s">
        <v>6877</v>
      </c>
      <c r="Y313" s="207" t="s">
        <v>5316</v>
      </c>
      <c r="Z313" s="207" t="s">
        <v>5316</v>
      </c>
      <c r="AA313" s="207" t="s">
        <v>5316</v>
      </c>
      <c r="AB313" s="207" t="s">
        <v>5316</v>
      </c>
      <c r="AC313" s="207" t="s">
        <v>5316</v>
      </c>
      <c r="AD313" s="207" t="s">
        <v>5316</v>
      </c>
      <c r="AE313" s="207" t="s">
        <v>5316</v>
      </c>
      <c r="AF313" s="207" t="s">
        <v>5316</v>
      </c>
      <c r="AG313" s="207" t="s">
        <v>5316</v>
      </c>
      <c r="AH313" s="207" t="s">
        <v>5316</v>
      </c>
      <c r="AI313" s="207" t="s">
        <v>5316</v>
      </c>
      <c r="AJ313" s="207" t="s">
        <v>5316</v>
      </c>
      <c r="AK313" s="207" t="s">
        <v>5316</v>
      </c>
      <c r="AL313" s="207" t="s">
        <v>5316</v>
      </c>
      <c r="AM313" s="207" t="s">
        <v>5316</v>
      </c>
      <c r="AN313" s="207" t="s">
        <v>5316</v>
      </c>
      <c r="AO313" s="207" t="s">
        <v>5316</v>
      </c>
      <c r="AP313" s="207" t="s">
        <v>5316</v>
      </c>
      <c r="AQ313" s="207" t="s">
        <v>6882</v>
      </c>
      <c r="AR313" s="207" t="s">
        <v>6883</v>
      </c>
      <c r="AS313" s="207" t="s">
        <v>10955</v>
      </c>
      <c r="AT313" s="207">
        <v>18051447</v>
      </c>
      <c r="AU313" s="207">
        <v>18051447</v>
      </c>
      <c r="AV313" s="207" t="s">
        <v>1009</v>
      </c>
      <c r="AW313" s="207" t="s">
        <v>1010</v>
      </c>
      <c r="AX313" s="207" t="s">
        <v>178</v>
      </c>
      <c r="AY313" s="207" t="s">
        <v>5316</v>
      </c>
      <c r="AZ313" s="207" t="s">
        <v>5316</v>
      </c>
      <c r="BA313" s="207" t="s">
        <v>11083</v>
      </c>
      <c r="BB313" s="207" t="s">
        <v>11068</v>
      </c>
      <c r="BC313" s="207">
        <v>602666</v>
      </c>
      <c r="BD313" s="207" t="s">
        <v>7347</v>
      </c>
      <c r="BE313" s="207">
        <v>2205</v>
      </c>
      <c r="BF313" s="207" t="s">
        <v>6886</v>
      </c>
      <c r="BG313" s="207">
        <v>11735029</v>
      </c>
      <c r="BH313" s="207" t="s">
        <v>11084</v>
      </c>
      <c r="BI313" s="207" t="s">
        <v>6888</v>
      </c>
      <c r="BJ313" s="207" t="s">
        <v>11085</v>
      </c>
      <c r="BK313" s="207" t="s">
        <v>1010</v>
      </c>
      <c r="BL313" s="207" t="s">
        <v>6890</v>
      </c>
      <c r="BM313" s="207" t="s">
        <v>11086</v>
      </c>
      <c r="BN313" s="207" t="s">
        <v>11087</v>
      </c>
      <c r="BO313" s="207" t="s">
        <v>5316</v>
      </c>
      <c r="BP313" s="207">
        <v>602666.00069999998</v>
      </c>
      <c r="BQ313" s="207" t="s">
        <v>11088</v>
      </c>
      <c r="BR313" s="207" t="s">
        <v>5316</v>
      </c>
      <c r="BS313" s="207" t="s">
        <v>5316</v>
      </c>
      <c r="BT313" s="207" t="s">
        <v>5316</v>
      </c>
      <c r="BU313" s="207" t="s">
        <v>5316</v>
      </c>
      <c r="BV313" s="207" t="s">
        <v>11089</v>
      </c>
      <c r="BW313" s="207" t="s">
        <v>11090</v>
      </c>
      <c r="BX313" s="207" t="s">
        <v>32</v>
      </c>
      <c r="BY313" s="207" t="s">
        <v>1010</v>
      </c>
      <c r="BZ313" s="207">
        <v>4.20841683366733E-3</v>
      </c>
      <c r="CA313" s="207" t="s">
        <v>1011</v>
      </c>
      <c r="CB313" s="207">
        <v>3.1075201988812898E-4</v>
      </c>
      <c r="CC313" s="207">
        <v>8.6580086580086602E-4</v>
      </c>
      <c r="CD313" s="207">
        <v>0</v>
      </c>
      <c r="CE313" s="207">
        <v>1.27257302145195E-3</v>
      </c>
      <c r="CF313" s="207">
        <v>2.1350696547546899E-2</v>
      </c>
      <c r="CG313" s="207">
        <v>4.9261830418043497E-3</v>
      </c>
      <c r="CH313" s="207">
        <v>4.5045045045045001E-3</v>
      </c>
      <c r="CI313" s="207">
        <v>504</v>
      </c>
      <c r="CJ313" s="207">
        <v>3</v>
      </c>
      <c r="CK313" s="207">
        <v>10</v>
      </c>
      <c r="CL313" s="207">
        <v>0</v>
      </c>
      <c r="CM313" s="207">
        <v>21</v>
      </c>
      <c r="CN313" s="207">
        <v>141</v>
      </c>
      <c r="CO313" s="207">
        <v>325</v>
      </c>
      <c r="CP313" s="207">
        <v>4</v>
      </c>
      <c r="CQ313" s="207" t="s">
        <v>32</v>
      </c>
      <c r="CR313" s="207" t="s">
        <v>1010</v>
      </c>
      <c r="CS313" s="207" t="s">
        <v>11085</v>
      </c>
      <c r="CT313" s="207">
        <v>9.9840299999999992E-4</v>
      </c>
      <c r="CU313" s="207">
        <v>0</v>
      </c>
      <c r="CV313" s="207">
        <v>0</v>
      </c>
      <c r="CW313" s="207">
        <v>0</v>
      </c>
      <c r="CX313" s="207">
        <v>5.0000000000000001E-3</v>
      </c>
      <c r="CY313" s="207">
        <v>0</v>
      </c>
      <c r="CZ313" s="207" t="s">
        <v>32</v>
      </c>
      <c r="DA313" s="207">
        <v>9.9839999999999998E-4</v>
      </c>
      <c r="DB313" s="207" t="s">
        <v>11085</v>
      </c>
      <c r="DC313" s="207" t="s">
        <v>32</v>
      </c>
      <c r="DD313" s="207">
        <v>2.8240000000000001E-3</v>
      </c>
      <c r="DE313" s="207" t="s">
        <v>11085</v>
      </c>
      <c r="DF313" s="207" t="s">
        <v>32</v>
      </c>
      <c r="DG313" s="207" t="s">
        <v>1010</v>
      </c>
      <c r="DH313" s="207">
        <v>16</v>
      </c>
      <c r="DI313" s="207">
        <v>4.3149946062567401E-3</v>
      </c>
      <c r="DJ313" s="207" t="s">
        <v>32</v>
      </c>
      <c r="DK313" s="207" t="s">
        <v>1010</v>
      </c>
      <c r="DL313" s="207">
        <v>16</v>
      </c>
      <c r="DM313" s="207">
        <v>4.3149946062567401E-3</v>
      </c>
      <c r="DN313" s="207" t="s">
        <v>5316</v>
      </c>
      <c r="DO313" s="207" t="s">
        <v>5316</v>
      </c>
      <c r="DP313" s="207" t="s">
        <v>5316</v>
      </c>
      <c r="DQ313" s="207" t="s">
        <v>5316</v>
      </c>
    </row>
    <row r="314" spans="2:121" x14ac:dyDescent="0.2">
      <c r="B314" s="207" t="s">
        <v>10955</v>
      </c>
      <c r="C314" s="207">
        <v>26879511</v>
      </c>
      <c r="D314" s="207" t="s">
        <v>1009</v>
      </c>
      <c r="E314" s="207" t="s">
        <v>1035</v>
      </c>
      <c r="F314" s="207" t="s">
        <v>11091</v>
      </c>
      <c r="G314" s="207" t="s">
        <v>6867</v>
      </c>
      <c r="H314" s="207" t="s">
        <v>6868</v>
      </c>
      <c r="I314" s="207" t="s">
        <v>6869</v>
      </c>
      <c r="J314" s="207" t="s">
        <v>11092</v>
      </c>
      <c r="K314" s="207" t="s">
        <v>11093</v>
      </c>
      <c r="L314" s="207" t="s">
        <v>11094</v>
      </c>
      <c r="M314" s="207" t="s">
        <v>11095</v>
      </c>
      <c r="N314" s="207" t="s">
        <v>11096</v>
      </c>
      <c r="O314" s="207" t="s">
        <v>11097</v>
      </c>
      <c r="P314" s="207" t="s">
        <v>11098</v>
      </c>
      <c r="Q314" s="207" t="s">
        <v>1020</v>
      </c>
      <c r="R314" s="207">
        <v>1</v>
      </c>
      <c r="S314" s="207">
        <v>5</v>
      </c>
      <c r="T314" s="207" t="s">
        <v>7962</v>
      </c>
      <c r="U314" s="207" t="s">
        <v>6916</v>
      </c>
      <c r="V314" s="207" t="s">
        <v>1623</v>
      </c>
      <c r="W314" s="207" t="s">
        <v>6879</v>
      </c>
      <c r="X314" s="207" t="s">
        <v>1623</v>
      </c>
      <c r="Y314" s="207" t="s">
        <v>1623</v>
      </c>
      <c r="Z314" s="207" t="s">
        <v>1010</v>
      </c>
      <c r="AA314" s="207" t="s">
        <v>1010</v>
      </c>
      <c r="AB314" s="207" t="s">
        <v>1010</v>
      </c>
      <c r="AC314" s="207">
        <v>16.489999999999998</v>
      </c>
      <c r="AD314" s="207" t="s">
        <v>1009</v>
      </c>
      <c r="AE314" s="207" t="s">
        <v>6904</v>
      </c>
      <c r="AF314" s="207" t="s">
        <v>6904</v>
      </c>
      <c r="AG314" s="207">
        <v>3.71</v>
      </c>
      <c r="AH314" s="207">
        <v>2.72</v>
      </c>
      <c r="AI314" s="207">
        <v>0.30929000000000001</v>
      </c>
      <c r="AJ314" s="207">
        <v>-8.0000000000000002E-3</v>
      </c>
      <c r="AK314" s="207">
        <v>0.16001000000000001</v>
      </c>
      <c r="AL314" s="207">
        <v>2.8000000000000001E-2</v>
      </c>
      <c r="AM314" s="207">
        <v>0.11962</v>
      </c>
      <c r="AN314" s="207">
        <v>0</v>
      </c>
      <c r="AO314" s="207">
        <v>0.88690000000000002</v>
      </c>
      <c r="AP314" s="207">
        <v>0</v>
      </c>
      <c r="AQ314" s="207" t="s">
        <v>6882</v>
      </c>
      <c r="AR314" s="207" t="s">
        <v>6883</v>
      </c>
      <c r="AS314" s="207" t="s">
        <v>10955</v>
      </c>
      <c r="AT314" s="207">
        <v>26879511</v>
      </c>
      <c r="AU314" s="207">
        <v>26879511</v>
      </c>
      <c r="AV314" s="207" t="s">
        <v>1009</v>
      </c>
      <c r="AW314" s="207" t="s">
        <v>1035</v>
      </c>
      <c r="AX314" s="207" t="s">
        <v>178</v>
      </c>
      <c r="AY314" s="207" t="s">
        <v>5316</v>
      </c>
      <c r="AZ314" s="207" t="s">
        <v>5316</v>
      </c>
      <c r="BA314" s="207" t="s">
        <v>11099</v>
      </c>
      <c r="BB314" s="207" t="s">
        <v>11091</v>
      </c>
      <c r="BC314" s="207">
        <v>604011</v>
      </c>
      <c r="BD314" s="207" t="s">
        <v>10562</v>
      </c>
      <c r="BE314" s="207">
        <v>22</v>
      </c>
      <c r="BF314" s="207" t="s">
        <v>6886</v>
      </c>
      <c r="BG314" s="207">
        <v>22184408</v>
      </c>
      <c r="BH314" s="207" t="s">
        <v>11100</v>
      </c>
      <c r="BI314" s="207" t="s">
        <v>6888</v>
      </c>
      <c r="BJ314" s="207" t="s">
        <v>11101</v>
      </c>
      <c r="BK314" s="207" t="s">
        <v>1035</v>
      </c>
      <c r="BL314" s="207" t="s">
        <v>6890</v>
      </c>
      <c r="BM314" s="207" t="s">
        <v>10197</v>
      </c>
      <c r="BN314" s="207" t="s">
        <v>11102</v>
      </c>
      <c r="BO314" s="207">
        <v>615518</v>
      </c>
      <c r="BP314" s="207">
        <v>604011.00020000001</v>
      </c>
      <c r="BQ314" s="207" t="s">
        <v>11103</v>
      </c>
      <c r="BR314" s="207" t="s">
        <v>5316</v>
      </c>
      <c r="BS314" s="207" t="s">
        <v>5316</v>
      </c>
      <c r="BT314" s="207" t="s">
        <v>5316</v>
      </c>
      <c r="BU314" s="207" t="s">
        <v>5316</v>
      </c>
      <c r="BV314" s="207" t="s">
        <v>11104</v>
      </c>
      <c r="BW314" s="207" t="s">
        <v>11105</v>
      </c>
      <c r="BX314" s="207" t="s">
        <v>32</v>
      </c>
      <c r="BY314" s="207" t="s">
        <v>1035</v>
      </c>
      <c r="BZ314" s="207">
        <v>3.37981564641929E-3</v>
      </c>
      <c r="CA314" s="207" t="s">
        <v>1011</v>
      </c>
      <c r="CB314" s="207">
        <v>4.68509984639017E-2</v>
      </c>
      <c r="CC314" s="207">
        <v>4.2881646655231597E-3</v>
      </c>
      <c r="CD314" s="207">
        <v>0</v>
      </c>
      <c r="CE314" s="207">
        <v>3.0630998570553401E-4</v>
      </c>
      <c r="CF314" s="207">
        <v>0</v>
      </c>
      <c r="CG314" s="208">
        <v>4.5607954027182299E-5</v>
      </c>
      <c r="CH314" s="207">
        <v>6.9930069930069904E-3</v>
      </c>
      <c r="CI314" s="207">
        <v>143</v>
      </c>
      <c r="CJ314" s="207">
        <v>122</v>
      </c>
      <c r="CK314" s="207">
        <v>15</v>
      </c>
      <c r="CL314" s="207">
        <v>0</v>
      </c>
      <c r="CM314" s="207">
        <v>3</v>
      </c>
      <c r="CN314" s="207">
        <v>0</v>
      </c>
      <c r="CO314" s="207">
        <v>1</v>
      </c>
      <c r="CP314" s="207">
        <v>2</v>
      </c>
      <c r="CQ314" s="207" t="s">
        <v>32</v>
      </c>
      <c r="CR314" s="207" t="s">
        <v>1035</v>
      </c>
      <c r="CS314" s="207" t="s">
        <v>11101</v>
      </c>
      <c r="CT314" s="207">
        <v>6.5894600000000001E-3</v>
      </c>
      <c r="CU314" s="207">
        <v>0</v>
      </c>
      <c r="CV314" s="207">
        <v>1.4E-3</v>
      </c>
      <c r="CW314" s="207">
        <v>2.4199999999999999E-2</v>
      </c>
      <c r="CX314" s="207">
        <v>0</v>
      </c>
      <c r="CY314" s="207">
        <v>0</v>
      </c>
      <c r="CZ314" s="207" t="s">
        <v>32</v>
      </c>
      <c r="DA314" s="207">
        <v>6.5890000000000002E-3</v>
      </c>
      <c r="DB314" s="207" t="s">
        <v>11101</v>
      </c>
      <c r="DC314" s="207" t="s">
        <v>32</v>
      </c>
      <c r="DD314" s="207">
        <v>4.5230000000000001E-3</v>
      </c>
      <c r="DE314" s="207" t="s">
        <v>11101</v>
      </c>
      <c r="DF314" s="207" t="s">
        <v>5316</v>
      </c>
      <c r="DG314" s="207" t="s">
        <v>5316</v>
      </c>
      <c r="DH314" s="207" t="s">
        <v>5316</v>
      </c>
      <c r="DI314" s="207" t="s">
        <v>5316</v>
      </c>
      <c r="DJ314" s="207" t="s">
        <v>5316</v>
      </c>
      <c r="DK314" s="207" t="s">
        <v>5316</v>
      </c>
      <c r="DL314" s="207" t="s">
        <v>5316</v>
      </c>
      <c r="DM314" s="207" t="s">
        <v>5316</v>
      </c>
      <c r="DN314" s="207" t="s">
        <v>5316</v>
      </c>
      <c r="DO314" s="207" t="s">
        <v>5316</v>
      </c>
      <c r="DP314" s="207" t="s">
        <v>5316</v>
      </c>
      <c r="DQ314" s="207" t="s">
        <v>5316</v>
      </c>
    </row>
    <row r="315" spans="2:121" x14ac:dyDescent="0.2">
      <c r="B315" s="207" t="s">
        <v>10955</v>
      </c>
      <c r="C315" s="207">
        <v>29325923</v>
      </c>
      <c r="D315" s="207" t="s">
        <v>1305</v>
      </c>
      <c r="E315" s="207" t="s">
        <v>1035</v>
      </c>
      <c r="F315" s="207" t="s">
        <v>11106</v>
      </c>
      <c r="G315" s="207" t="s">
        <v>6867</v>
      </c>
      <c r="H315" s="207" t="s">
        <v>6894</v>
      </c>
      <c r="I315" s="207" t="s">
        <v>7158</v>
      </c>
      <c r="J315" s="207" t="s">
        <v>11107</v>
      </c>
      <c r="K315" s="207" t="s">
        <v>11108</v>
      </c>
      <c r="L315" s="207" t="s">
        <v>11109</v>
      </c>
      <c r="M315" s="207" t="s">
        <v>11110</v>
      </c>
      <c r="N315" s="207" t="s">
        <v>11111</v>
      </c>
      <c r="O315" s="207" t="s">
        <v>11112</v>
      </c>
      <c r="P315" s="207" t="s">
        <v>11113</v>
      </c>
      <c r="Q315" s="207" t="s">
        <v>1020</v>
      </c>
      <c r="R315" s="207">
        <v>5</v>
      </c>
      <c r="S315" s="207">
        <v>5</v>
      </c>
      <c r="T315" s="207" t="s">
        <v>5316</v>
      </c>
      <c r="U315" s="207" t="s">
        <v>5316</v>
      </c>
      <c r="V315" s="207" t="s">
        <v>5316</v>
      </c>
      <c r="W315" s="207" t="s">
        <v>6990</v>
      </c>
      <c r="X315" s="207" t="s">
        <v>5316</v>
      </c>
      <c r="Y315" s="207" t="s">
        <v>5316</v>
      </c>
      <c r="Z315" s="207" t="s">
        <v>5316</v>
      </c>
      <c r="AA315" s="207" t="s">
        <v>5316</v>
      </c>
      <c r="AB315" s="207" t="s">
        <v>5316</v>
      </c>
      <c r="AC315" s="207">
        <v>18.53</v>
      </c>
      <c r="AD315" s="207" t="s">
        <v>1035</v>
      </c>
      <c r="AE315" s="207" t="s">
        <v>6917</v>
      </c>
      <c r="AF315" s="207" t="s">
        <v>6917</v>
      </c>
      <c r="AG315" s="207">
        <v>5.21</v>
      </c>
      <c r="AH315" s="207">
        <v>1.59</v>
      </c>
      <c r="AI315" s="207">
        <v>0.22416</v>
      </c>
      <c r="AJ315" s="207">
        <v>-0.16800000000000001</v>
      </c>
      <c r="AK315" s="207">
        <v>9.9989999999999996E-2</v>
      </c>
      <c r="AL315" s="207">
        <v>0.13300000000000001</v>
      </c>
      <c r="AM315" s="207">
        <v>0.18142</v>
      </c>
      <c r="AN315" s="207">
        <v>0.7782</v>
      </c>
      <c r="AO315" s="207">
        <v>0</v>
      </c>
      <c r="AP315" s="207">
        <v>0.2218</v>
      </c>
      <c r="AQ315" s="207" t="s">
        <v>6882</v>
      </c>
      <c r="AR315" s="207" t="s">
        <v>6883</v>
      </c>
      <c r="AS315" s="207" t="s">
        <v>10955</v>
      </c>
      <c r="AT315" s="207">
        <v>29325923</v>
      </c>
      <c r="AU315" s="207">
        <v>29325924</v>
      </c>
      <c r="AV315" s="207" t="s">
        <v>1305</v>
      </c>
      <c r="AW315" s="207" t="s">
        <v>1035</v>
      </c>
      <c r="AX315" s="207" t="s">
        <v>178</v>
      </c>
      <c r="AY315" s="207" t="s">
        <v>5316</v>
      </c>
      <c r="AZ315" s="207" t="s">
        <v>5316</v>
      </c>
      <c r="BA315" s="207" t="s">
        <v>11114</v>
      </c>
      <c r="BB315" s="207" t="s">
        <v>11106</v>
      </c>
      <c r="BC315" s="207">
        <v>611358</v>
      </c>
      <c r="BD315" s="207" t="s">
        <v>5316</v>
      </c>
      <c r="BE315" s="207">
        <v>338</v>
      </c>
      <c r="BF315" s="207" t="s">
        <v>6886</v>
      </c>
      <c r="BG315" s="207">
        <v>17632510</v>
      </c>
      <c r="BH315" s="207" t="s">
        <v>11115</v>
      </c>
      <c r="BI315" s="207" t="s">
        <v>7170</v>
      </c>
      <c r="BJ315" s="207" t="s">
        <v>11116</v>
      </c>
      <c r="BK315" s="207" t="s">
        <v>1035</v>
      </c>
      <c r="BL315" s="207" t="s">
        <v>6890</v>
      </c>
      <c r="BM315" s="207" t="s">
        <v>6891</v>
      </c>
      <c r="BN315" s="207" t="s">
        <v>11117</v>
      </c>
      <c r="BO315" s="207">
        <v>614192</v>
      </c>
      <c r="BP315" s="207">
        <v>611358.00029999996</v>
      </c>
      <c r="BQ315" s="207" t="s">
        <v>11118</v>
      </c>
      <c r="BR315" s="207" t="s">
        <v>5316</v>
      </c>
      <c r="BS315" s="207" t="s">
        <v>5316</v>
      </c>
      <c r="BT315" s="207" t="s">
        <v>5316</v>
      </c>
      <c r="BU315" s="207" t="s">
        <v>5316</v>
      </c>
      <c r="BV315" s="207" t="s">
        <v>5316</v>
      </c>
      <c r="BW315" s="207" t="s">
        <v>5316</v>
      </c>
      <c r="BX315" s="207" t="s">
        <v>32</v>
      </c>
      <c r="BY315" s="207" t="s">
        <v>1035</v>
      </c>
      <c r="BZ315" s="207">
        <v>1.2403049496436199E-4</v>
      </c>
      <c r="CA315" s="207" t="s">
        <v>1011</v>
      </c>
      <c r="CB315" s="207">
        <v>0</v>
      </c>
      <c r="CC315" s="207">
        <v>0</v>
      </c>
      <c r="CD315" s="207">
        <v>1.6184971098265901E-3</v>
      </c>
      <c r="CE315" s="208">
        <v>6.1259495221759397E-5</v>
      </c>
      <c r="CF315" s="207">
        <v>0</v>
      </c>
      <c r="CG315" s="207">
        <v>0</v>
      </c>
      <c r="CH315" s="207">
        <v>0</v>
      </c>
      <c r="CI315" s="207">
        <v>15</v>
      </c>
      <c r="CJ315" s="207">
        <v>0</v>
      </c>
      <c r="CK315" s="207">
        <v>0</v>
      </c>
      <c r="CL315" s="207">
        <v>14</v>
      </c>
      <c r="CM315" s="207">
        <v>1</v>
      </c>
      <c r="CN315" s="207">
        <v>0</v>
      </c>
      <c r="CO315" s="207">
        <v>0</v>
      </c>
      <c r="CP315" s="207">
        <v>0</v>
      </c>
      <c r="CQ315" s="207" t="s">
        <v>5316</v>
      </c>
      <c r="CR315" s="207" t="s">
        <v>5316</v>
      </c>
      <c r="CS315" s="207" t="s">
        <v>5316</v>
      </c>
      <c r="CT315" s="207" t="s">
        <v>5316</v>
      </c>
      <c r="CU315" s="207" t="s">
        <v>5316</v>
      </c>
      <c r="CV315" s="207" t="s">
        <v>5316</v>
      </c>
      <c r="CW315" s="207" t="s">
        <v>5316</v>
      </c>
      <c r="CX315" s="207" t="s">
        <v>5316</v>
      </c>
      <c r="CY315" s="207" t="s">
        <v>5316</v>
      </c>
      <c r="CZ315" s="207" t="s">
        <v>32</v>
      </c>
      <c r="DA315" s="207" t="s">
        <v>5316</v>
      </c>
      <c r="DB315" s="207" t="s">
        <v>11116</v>
      </c>
      <c r="DC315" s="207" t="s">
        <v>5316</v>
      </c>
      <c r="DD315" s="207" t="s">
        <v>5316</v>
      </c>
      <c r="DE315" s="207" t="s">
        <v>5316</v>
      </c>
      <c r="DF315" s="207" t="s">
        <v>5316</v>
      </c>
      <c r="DG315" s="207" t="s">
        <v>5316</v>
      </c>
      <c r="DH315" s="207" t="s">
        <v>5316</v>
      </c>
      <c r="DI315" s="207" t="s">
        <v>5316</v>
      </c>
      <c r="DJ315" s="207" t="s">
        <v>5316</v>
      </c>
      <c r="DK315" s="207" t="s">
        <v>5316</v>
      </c>
      <c r="DL315" s="207" t="s">
        <v>5316</v>
      </c>
      <c r="DM315" s="207" t="s">
        <v>5316</v>
      </c>
      <c r="DN315" s="207" t="s">
        <v>5316</v>
      </c>
      <c r="DO315" s="207" t="s">
        <v>5316</v>
      </c>
      <c r="DP315" s="207" t="s">
        <v>5316</v>
      </c>
      <c r="DQ315" s="207" t="s">
        <v>5316</v>
      </c>
    </row>
    <row r="316" spans="2:121" x14ac:dyDescent="0.2">
      <c r="B316" s="207" t="s">
        <v>10955</v>
      </c>
      <c r="C316" s="207">
        <v>29527461</v>
      </c>
      <c r="D316" s="207" t="s">
        <v>1009</v>
      </c>
      <c r="E316" s="207" t="s">
        <v>1010</v>
      </c>
      <c r="F316" s="207" t="s">
        <v>11119</v>
      </c>
      <c r="G316" s="207" t="s">
        <v>6867</v>
      </c>
      <c r="H316" s="207" t="s">
        <v>6894</v>
      </c>
      <c r="I316" s="207" t="s">
        <v>6982</v>
      </c>
      <c r="J316" s="207" t="s">
        <v>11120</v>
      </c>
      <c r="K316" s="207" t="s">
        <v>11121</v>
      </c>
      <c r="L316" s="207" t="s">
        <v>11122</v>
      </c>
      <c r="M316" s="207" t="s">
        <v>11123</v>
      </c>
      <c r="N316" s="207" t="s">
        <v>11124</v>
      </c>
      <c r="O316" s="207" t="s">
        <v>11125</v>
      </c>
      <c r="P316" s="207" t="s">
        <v>11126</v>
      </c>
      <c r="Q316" s="207" t="s">
        <v>1020</v>
      </c>
      <c r="R316" s="207">
        <v>9</v>
      </c>
      <c r="S316" s="207">
        <v>58</v>
      </c>
      <c r="T316" s="207" t="s">
        <v>5316</v>
      </c>
      <c r="U316" s="207" t="s">
        <v>5316</v>
      </c>
      <c r="V316" s="207" t="s">
        <v>5316</v>
      </c>
      <c r="W316" s="207" t="s">
        <v>6990</v>
      </c>
      <c r="X316" s="207" t="s">
        <v>5316</v>
      </c>
      <c r="Y316" s="207" t="s">
        <v>5316</v>
      </c>
      <c r="Z316" s="207" t="s">
        <v>5316</v>
      </c>
      <c r="AA316" s="207" t="s">
        <v>5316</v>
      </c>
      <c r="AB316" s="207" t="s">
        <v>5316</v>
      </c>
      <c r="AC316" s="207">
        <v>36</v>
      </c>
      <c r="AD316" s="207" t="s">
        <v>1009</v>
      </c>
      <c r="AE316" s="207" t="s">
        <v>6904</v>
      </c>
      <c r="AF316" s="207" t="s">
        <v>6904</v>
      </c>
      <c r="AG316" s="207">
        <v>5.17</v>
      </c>
      <c r="AH316" s="207">
        <v>2.99</v>
      </c>
      <c r="AI316" s="207">
        <v>0.33417999999999998</v>
      </c>
      <c r="AJ316" s="207">
        <v>-5.8000000000000003E-2</v>
      </c>
      <c r="AK316" s="207">
        <v>0.11935999999999999</v>
      </c>
      <c r="AL316" s="207">
        <v>0.99</v>
      </c>
      <c r="AM316" s="207">
        <v>0.54027999999999998</v>
      </c>
      <c r="AN316" s="207">
        <v>0.61980000000000002</v>
      </c>
      <c r="AO316" s="207">
        <v>0.38019999999999998</v>
      </c>
      <c r="AP316" s="207">
        <v>0</v>
      </c>
      <c r="AQ316" s="207" t="s">
        <v>6882</v>
      </c>
      <c r="AR316" s="207" t="s">
        <v>11127</v>
      </c>
      <c r="AS316" s="207" t="s">
        <v>11128</v>
      </c>
      <c r="AT316" s="207" t="s">
        <v>11129</v>
      </c>
      <c r="AU316" s="207" t="s">
        <v>11130</v>
      </c>
      <c r="AV316" s="207" t="s">
        <v>11131</v>
      </c>
      <c r="AW316" s="207" t="s">
        <v>11132</v>
      </c>
      <c r="AX316" s="207" t="s">
        <v>8440</v>
      </c>
      <c r="AY316" s="207" t="s">
        <v>8441</v>
      </c>
      <c r="AZ316" s="207" t="s">
        <v>11133</v>
      </c>
      <c r="BA316" s="207" t="s">
        <v>11134</v>
      </c>
      <c r="BB316" s="207" t="s">
        <v>11135</v>
      </c>
      <c r="BC316" s="207" t="s">
        <v>11136</v>
      </c>
      <c r="BD316" s="207" t="s">
        <v>11137</v>
      </c>
      <c r="BE316" s="207" t="s">
        <v>11138</v>
      </c>
      <c r="BF316" s="207" t="s">
        <v>8446</v>
      </c>
      <c r="BG316" s="207" t="s">
        <v>11139</v>
      </c>
      <c r="BH316" s="207" t="s">
        <v>11140</v>
      </c>
      <c r="BI316" s="207" t="s">
        <v>11141</v>
      </c>
      <c r="BJ316" s="207" t="s">
        <v>11142</v>
      </c>
      <c r="BK316" s="207" t="s">
        <v>1010</v>
      </c>
      <c r="BL316" s="207" t="s">
        <v>6890</v>
      </c>
      <c r="BM316" s="207" t="s">
        <v>6891</v>
      </c>
      <c r="BN316" s="207" t="s">
        <v>11143</v>
      </c>
      <c r="BO316" s="207" t="s">
        <v>5316</v>
      </c>
      <c r="BP316" s="207" t="s">
        <v>5316</v>
      </c>
      <c r="BQ316" s="207" t="s">
        <v>11144</v>
      </c>
      <c r="BR316" s="207" t="s">
        <v>5316</v>
      </c>
      <c r="BS316" s="207" t="s">
        <v>5316</v>
      </c>
      <c r="BT316" s="207" t="s">
        <v>5316</v>
      </c>
      <c r="BU316" s="207" t="s">
        <v>5316</v>
      </c>
      <c r="BV316" s="207" t="s">
        <v>5316</v>
      </c>
      <c r="BW316" s="207" t="s">
        <v>5316</v>
      </c>
      <c r="BX316" s="207" t="s">
        <v>5316</v>
      </c>
      <c r="BY316" s="207" t="s">
        <v>5316</v>
      </c>
      <c r="BZ316" s="207" t="s">
        <v>5316</v>
      </c>
      <c r="CA316" s="207" t="s">
        <v>5316</v>
      </c>
      <c r="CB316" s="207" t="s">
        <v>5316</v>
      </c>
      <c r="CC316" s="207" t="s">
        <v>5316</v>
      </c>
      <c r="CD316" s="207" t="s">
        <v>5316</v>
      </c>
      <c r="CE316" s="207" t="s">
        <v>5316</v>
      </c>
      <c r="CF316" s="207" t="s">
        <v>5316</v>
      </c>
      <c r="CG316" s="207" t="s">
        <v>5316</v>
      </c>
      <c r="CH316" s="207" t="s">
        <v>5316</v>
      </c>
      <c r="CI316" s="207" t="s">
        <v>5316</v>
      </c>
      <c r="CJ316" s="207" t="s">
        <v>5316</v>
      </c>
      <c r="CK316" s="207" t="s">
        <v>5316</v>
      </c>
      <c r="CL316" s="207" t="s">
        <v>5316</v>
      </c>
      <c r="CM316" s="207" t="s">
        <v>5316</v>
      </c>
      <c r="CN316" s="207" t="s">
        <v>5316</v>
      </c>
      <c r="CO316" s="207" t="s">
        <v>5316</v>
      </c>
      <c r="CP316" s="207" t="s">
        <v>5316</v>
      </c>
      <c r="CQ316" s="207" t="s">
        <v>5316</v>
      </c>
      <c r="CR316" s="207" t="s">
        <v>5316</v>
      </c>
      <c r="CS316" s="207" t="s">
        <v>5316</v>
      </c>
      <c r="CT316" s="207" t="s">
        <v>5316</v>
      </c>
      <c r="CU316" s="207" t="s">
        <v>5316</v>
      </c>
      <c r="CV316" s="207" t="s">
        <v>5316</v>
      </c>
      <c r="CW316" s="207" t="s">
        <v>5316</v>
      </c>
      <c r="CX316" s="207" t="s">
        <v>5316</v>
      </c>
      <c r="CY316" s="207" t="s">
        <v>5316</v>
      </c>
      <c r="CZ316" s="207" t="s">
        <v>32</v>
      </c>
      <c r="DA316" s="207" t="s">
        <v>5316</v>
      </c>
      <c r="DB316" s="207" t="s">
        <v>11142</v>
      </c>
      <c r="DC316" s="207" t="s">
        <v>5316</v>
      </c>
      <c r="DD316" s="207" t="s">
        <v>5316</v>
      </c>
      <c r="DE316" s="207" t="s">
        <v>5316</v>
      </c>
      <c r="DF316" s="207" t="s">
        <v>5316</v>
      </c>
      <c r="DG316" s="207" t="s">
        <v>5316</v>
      </c>
      <c r="DH316" s="207" t="s">
        <v>5316</v>
      </c>
      <c r="DI316" s="207" t="s">
        <v>5316</v>
      </c>
      <c r="DJ316" s="207" t="s">
        <v>5316</v>
      </c>
      <c r="DK316" s="207" t="s">
        <v>5316</v>
      </c>
      <c r="DL316" s="207" t="s">
        <v>5316</v>
      </c>
      <c r="DM316" s="207" t="s">
        <v>5316</v>
      </c>
      <c r="DN316" s="207" t="s">
        <v>5316</v>
      </c>
      <c r="DO316" s="207" t="s">
        <v>5316</v>
      </c>
      <c r="DP316" s="207" t="s">
        <v>5316</v>
      </c>
      <c r="DQ316" s="207" t="s">
        <v>5316</v>
      </c>
    </row>
    <row r="317" spans="2:121" x14ac:dyDescent="0.2">
      <c r="B317" s="207" t="s">
        <v>10955</v>
      </c>
      <c r="C317" s="207">
        <v>36061127</v>
      </c>
      <c r="D317" s="207" t="s">
        <v>1022</v>
      </c>
      <c r="E317" s="207" t="s">
        <v>1009</v>
      </c>
      <c r="F317" s="207" t="s">
        <v>11145</v>
      </c>
      <c r="G317" s="207" t="s">
        <v>6867</v>
      </c>
      <c r="H317" s="207" t="s">
        <v>6868</v>
      </c>
      <c r="I317" s="207" t="s">
        <v>6869</v>
      </c>
      <c r="J317" s="207" t="s">
        <v>11146</v>
      </c>
      <c r="K317" s="207" t="s">
        <v>11147</v>
      </c>
      <c r="L317" s="207" t="s">
        <v>11148</v>
      </c>
      <c r="M317" s="207" t="s">
        <v>11149</v>
      </c>
      <c r="N317" s="207" t="s">
        <v>11150</v>
      </c>
      <c r="O317" s="207" t="s">
        <v>11151</v>
      </c>
      <c r="P317" s="207" t="s">
        <v>11152</v>
      </c>
      <c r="Q317" s="207" t="s">
        <v>1020</v>
      </c>
      <c r="R317" s="207">
        <v>7</v>
      </c>
      <c r="S317" s="207">
        <v>9</v>
      </c>
      <c r="T317" s="207" t="s">
        <v>6877</v>
      </c>
      <c r="U317" s="207" t="s">
        <v>6878</v>
      </c>
      <c r="V317" s="207" t="s">
        <v>6877</v>
      </c>
      <c r="W317" s="207" t="s">
        <v>6879</v>
      </c>
      <c r="X317" s="207" t="s">
        <v>5316</v>
      </c>
      <c r="Y317" s="207" t="s">
        <v>5316</v>
      </c>
      <c r="Z317" s="207" t="s">
        <v>5316</v>
      </c>
      <c r="AA317" s="207" t="s">
        <v>5316</v>
      </c>
      <c r="AB317" s="207" t="s">
        <v>5316</v>
      </c>
      <c r="AC317" s="207">
        <v>16.53</v>
      </c>
      <c r="AD317" s="207" t="s">
        <v>1022</v>
      </c>
      <c r="AE317" s="207" t="s">
        <v>6881</v>
      </c>
      <c r="AF317" s="207" t="s">
        <v>6881</v>
      </c>
      <c r="AG317" s="207">
        <v>5.43</v>
      </c>
      <c r="AH317" s="207">
        <v>4.46</v>
      </c>
      <c r="AI317" s="207">
        <v>0.53315000000000001</v>
      </c>
      <c r="AJ317" s="207">
        <v>0.91700000000000004</v>
      </c>
      <c r="AK317" s="207">
        <v>0.60462000000000005</v>
      </c>
      <c r="AL317" s="207">
        <v>1</v>
      </c>
      <c r="AM317" s="207">
        <v>0.90891999999999995</v>
      </c>
      <c r="AN317" s="207">
        <v>7.6899999999999996E-2</v>
      </c>
      <c r="AO317" s="207">
        <v>0</v>
      </c>
      <c r="AP317" s="207">
        <v>0.92310000000000003</v>
      </c>
      <c r="AQ317" s="207" t="s">
        <v>6882</v>
      </c>
      <c r="AR317" s="207" t="s">
        <v>6883</v>
      </c>
      <c r="AS317" s="207" t="s">
        <v>10955</v>
      </c>
      <c r="AT317" s="207">
        <v>36061127</v>
      </c>
      <c r="AU317" s="207">
        <v>36061127</v>
      </c>
      <c r="AV317" s="207" t="s">
        <v>1022</v>
      </c>
      <c r="AW317" s="207" t="s">
        <v>1009</v>
      </c>
      <c r="AX317" s="207" t="s">
        <v>178</v>
      </c>
      <c r="AY317" s="207" t="s">
        <v>5316</v>
      </c>
      <c r="AZ317" s="207" t="s">
        <v>5316</v>
      </c>
      <c r="BA317" s="207" t="s">
        <v>11153</v>
      </c>
      <c r="BB317" s="207" t="s">
        <v>11145</v>
      </c>
      <c r="BC317" s="207">
        <v>189907</v>
      </c>
      <c r="BD317" s="207" t="s">
        <v>8243</v>
      </c>
      <c r="BE317" s="207">
        <v>465</v>
      </c>
      <c r="BF317" s="207" t="s">
        <v>6886</v>
      </c>
      <c r="BG317" s="207">
        <v>12161522</v>
      </c>
      <c r="BH317" s="207" t="s">
        <v>11154</v>
      </c>
      <c r="BI317" s="207" t="s">
        <v>6888</v>
      </c>
      <c r="BJ317" s="207" t="s">
        <v>11155</v>
      </c>
      <c r="BK317" s="207" t="s">
        <v>1009</v>
      </c>
      <c r="BL317" s="207" t="s">
        <v>6890</v>
      </c>
      <c r="BM317" s="207" t="s">
        <v>6891</v>
      </c>
      <c r="BN317" s="207" t="s">
        <v>11156</v>
      </c>
      <c r="BO317" s="207">
        <v>125853</v>
      </c>
      <c r="BP317" s="207">
        <v>189907.0007</v>
      </c>
      <c r="BQ317" s="207" t="s">
        <v>11157</v>
      </c>
      <c r="BR317" s="207" t="s">
        <v>5316</v>
      </c>
      <c r="BS317" s="207" t="s">
        <v>5316</v>
      </c>
      <c r="BT317" s="207" t="s">
        <v>5316</v>
      </c>
      <c r="BU317" s="207" t="s">
        <v>5316</v>
      </c>
      <c r="BV317" s="207" t="s">
        <v>11158</v>
      </c>
      <c r="BW317" s="207" t="s">
        <v>11159</v>
      </c>
      <c r="BX317" s="207" t="s">
        <v>32</v>
      </c>
      <c r="BY317" s="207" t="s">
        <v>1009</v>
      </c>
      <c r="BZ317" s="208">
        <v>4.59770114942529E-5</v>
      </c>
      <c r="CA317" s="207" t="s">
        <v>1011</v>
      </c>
      <c r="CB317" s="207">
        <v>0</v>
      </c>
      <c r="CC317" s="207">
        <v>0</v>
      </c>
      <c r="CD317" s="207">
        <v>0</v>
      </c>
      <c r="CE317" s="207">
        <v>1.26103404791929E-4</v>
      </c>
      <c r="CF317" s="207">
        <v>0</v>
      </c>
      <c r="CG317" s="207">
        <v>0</v>
      </c>
      <c r="CH317" s="207">
        <v>0</v>
      </c>
      <c r="CI317" s="207">
        <v>1</v>
      </c>
      <c r="CJ317" s="207">
        <v>0</v>
      </c>
      <c r="CK317" s="207">
        <v>0</v>
      </c>
      <c r="CL317" s="207">
        <v>0</v>
      </c>
      <c r="CM317" s="207">
        <v>1</v>
      </c>
      <c r="CN317" s="207">
        <v>0</v>
      </c>
      <c r="CO317" s="207">
        <v>0</v>
      </c>
      <c r="CP317" s="207">
        <v>0</v>
      </c>
      <c r="CQ317" s="207" t="s">
        <v>5316</v>
      </c>
      <c r="CR317" s="207" t="s">
        <v>5316</v>
      </c>
      <c r="CS317" s="207" t="s">
        <v>5316</v>
      </c>
      <c r="CT317" s="207" t="s">
        <v>5316</v>
      </c>
      <c r="CU317" s="207" t="s">
        <v>5316</v>
      </c>
      <c r="CV317" s="207" t="s">
        <v>5316</v>
      </c>
      <c r="CW317" s="207" t="s">
        <v>5316</v>
      </c>
      <c r="CX317" s="207" t="s">
        <v>5316</v>
      </c>
      <c r="CY317" s="207" t="s">
        <v>5316</v>
      </c>
      <c r="CZ317" s="207" t="s">
        <v>32</v>
      </c>
      <c r="DA317" s="207" t="s">
        <v>5316</v>
      </c>
      <c r="DB317" s="207" t="s">
        <v>11155</v>
      </c>
      <c r="DC317" s="207" t="s">
        <v>5316</v>
      </c>
      <c r="DD317" s="207" t="s">
        <v>5316</v>
      </c>
      <c r="DE317" s="207" t="s">
        <v>5316</v>
      </c>
      <c r="DF317" s="207" t="s">
        <v>5316</v>
      </c>
      <c r="DG317" s="207" t="s">
        <v>5316</v>
      </c>
      <c r="DH317" s="207" t="s">
        <v>5316</v>
      </c>
      <c r="DI317" s="207" t="s">
        <v>5316</v>
      </c>
      <c r="DJ317" s="207" t="s">
        <v>5316</v>
      </c>
      <c r="DK317" s="207" t="s">
        <v>5316</v>
      </c>
      <c r="DL317" s="207" t="s">
        <v>5316</v>
      </c>
      <c r="DM317" s="207" t="s">
        <v>5316</v>
      </c>
      <c r="DN317" s="207" t="s">
        <v>5316</v>
      </c>
      <c r="DO317" s="207" t="s">
        <v>5316</v>
      </c>
      <c r="DP317" s="207" t="s">
        <v>5316</v>
      </c>
      <c r="DQ317" s="207" t="s">
        <v>5316</v>
      </c>
    </row>
    <row r="318" spans="2:121" x14ac:dyDescent="0.2">
      <c r="B318" s="207" t="s">
        <v>10955</v>
      </c>
      <c r="C318" s="207">
        <v>36499075</v>
      </c>
      <c r="D318" s="207" t="s">
        <v>1022</v>
      </c>
      <c r="E318" s="207" t="s">
        <v>1035</v>
      </c>
      <c r="F318" s="207" t="s">
        <v>11160</v>
      </c>
      <c r="G318" s="207" t="s">
        <v>6867</v>
      </c>
      <c r="H318" s="207" t="s">
        <v>6868</v>
      </c>
      <c r="I318" s="207" t="s">
        <v>6982</v>
      </c>
      <c r="J318" s="207" t="s">
        <v>11161</v>
      </c>
      <c r="K318" s="207" t="s">
        <v>11162</v>
      </c>
      <c r="L318" s="207" t="s">
        <v>11163</v>
      </c>
      <c r="M318" s="207" t="s">
        <v>11164</v>
      </c>
      <c r="N318" s="207" t="s">
        <v>11165</v>
      </c>
      <c r="O318" s="207" t="s">
        <v>11166</v>
      </c>
      <c r="P318" s="207" t="s">
        <v>11167</v>
      </c>
      <c r="Q318" s="207" t="s">
        <v>1020</v>
      </c>
      <c r="R318" s="207">
        <v>1</v>
      </c>
      <c r="S318" s="207">
        <v>11</v>
      </c>
      <c r="T318" s="207" t="s">
        <v>5316</v>
      </c>
      <c r="U318" s="207" t="s">
        <v>5316</v>
      </c>
      <c r="V318" s="207" t="s">
        <v>5316</v>
      </c>
      <c r="W318" s="207" t="s">
        <v>6990</v>
      </c>
      <c r="X318" s="207" t="s">
        <v>5316</v>
      </c>
      <c r="Y318" s="207" t="s">
        <v>5316</v>
      </c>
      <c r="Z318" s="207" t="s">
        <v>5316</v>
      </c>
      <c r="AA318" s="207" t="s">
        <v>5316</v>
      </c>
      <c r="AB318" s="207" t="s">
        <v>5316</v>
      </c>
      <c r="AC318" s="207">
        <v>26.3</v>
      </c>
      <c r="AD318" s="207" t="s">
        <v>1022</v>
      </c>
      <c r="AE318" s="207" t="s">
        <v>6881</v>
      </c>
      <c r="AF318" s="207" t="s">
        <v>6881</v>
      </c>
      <c r="AG318" s="207">
        <v>4.95</v>
      </c>
      <c r="AH318" s="207">
        <v>3.97</v>
      </c>
      <c r="AI318" s="207">
        <v>0.44973000000000002</v>
      </c>
      <c r="AJ318" s="207">
        <v>0.91700000000000004</v>
      </c>
      <c r="AK318" s="207">
        <v>0.60462000000000005</v>
      </c>
      <c r="AL318" s="207">
        <v>0.89300000000000002</v>
      </c>
      <c r="AM318" s="207">
        <v>0.36303000000000002</v>
      </c>
      <c r="AN318" s="207">
        <v>0</v>
      </c>
      <c r="AO318" s="207">
        <v>0.15190000000000001</v>
      </c>
      <c r="AP318" s="207">
        <v>0.69069999999999998</v>
      </c>
      <c r="AQ318" s="207" t="s">
        <v>6882</v>
      </c>
      <c r="AR318" s="207" t="s">
        <v>6883</v>
      </c>
      <c r="AS318" s="207" t="s">
        <v>10955</v>
      </c>
      <c r="AT318" s="207">
        <v>36499075</v>
      </c>
      <c r="AU318" s="207">
        <v>36499075</v>
      </c>
      <c r="AV318" s="207" t="s">
        <v>1022</v>
      </c>
      <c r="AW318" s="207" t="s">
        <v>1035</v>
      </c>
      <c r="AX318" s="207" t="s">
        <v>178</v>
      </c>
      <c r="AY318" s="207" t="s">
        <v>5316</v>
      </c>
      <c r="AZ318" s="207" t="s">
        <v>5316</v>
      </c>
      <c r="BA318" s="207" t="s">
        <v>11168</v>
      </c>
      <c r="BB318" s="207" t="s">
        <v>11160</v>
      </c>
      <c r="BC318" s="207">
        <v>614515</v>
      </c>
      <c r="BD318" s="207" t="s">
        <v>7021</v>
      </c>
      <c r="BE318" s="207">
        <v>200</v>
      </c>
      <c r="BF318" s="207" t="s">
        <v>6886</v>
      </c>
      <c r="BG318" s="207">
        <v>22325361</v>
      </c>
      <c r="BH318" s="207" t="s">
        <v>11169</v>
      </c>
      <c r="BI318" s="207" t="s">
        <v>6888</v>
      </c>
      <c r="BJ318" s="207" t="s">
        <v>11170</v>
      </c>
      <c r="BK318" s="207" t="s">
        <v>1035</v>
      </c>
      <c r="BL318" s="207" t="s">
        <v>6890</v>
      </c>
      <c r="BM318" s="207" t="s">
        <v>6891</v>
      </c>
      <c r="BN318" s="207" t="s">
        <v>11171</v>
      </c>
      <c r="BO318" s="207">
        <v>614565</v>
      </c>
      <c r="BP318" s="207">
        <v>614515.00029999996</v>
      </c>
      <c r="BQ318" s="207" t="s">
        <v>11172</v>
      </c>
      <c r="BR318" s="207" t="s">
        <v>5316</v>
      </c>
      <c r="BS318" s="207" t="s">
        <v>5316</v>
      </c>
      <c r="BT318" s="207" t="s">
        <v>5316</v>
      </c>
      <c r="BU318" s="207" t="s">
        <v>5316</v>
      </c>
      <c r="BV318" s="207" t="s">
        <v>5316</v>
      </c>
      <c r="BW318" s="207" t="s">
        <v>5316</v>
      </c>
      <c r="BX318" s="207" t="s">
        <v>32</v>
      </c>
      <c r="BY318" s="207" t="s">
        <v>1035</v>
      </c>
      <c r="BZ318" s="208">
        <v>1.6567263088137798E-5</v>
      </c>
      <c r="CA318" s="207" t="s">
        <v>1011</v>
      </c>
      <c r="CB318" s="207">
        <v>1.020199959192E-4</v>
      </c>
      <c r="CC318" s="207">
        <v>0</v>
      </c>
      <c r="CD318" s="207">
        <v>0</v>
      </c>
      <c r="CE318" s="207">
        <v>0</v>
      </c>
      <c r="CF318" s="207">
        <v>0</v>
      </c>
      <c r="CG318" s="208">
        <v>1.4989357556135101E-5</v>
      </c>
      <c r="CH318" s="207">
        <v>0</v>
      </c>
      <c r="CI318" s="207">
        <v>2</v>
      </c>
      <c r="CJ318" s="207">
        <v>1</v>
      </c>
      <c r="CK318" s="207">
        <v>0</v>
      </c>
      <c r="CL318" s="207">
        <v>0</v>
      </c>
      <c r="CM318" s="207">
        <v>0</v>
      </c>
      <c r="CN318" s="207">
        <v>0</v>
      </c>
      <c r="CO318" s="207">
        <v>1</v>
      </c>
      <c r="CP318" s="207">
        <v>0</v>
      </c>
      <c r="CQ318" s="207" t="s">
        <v>5316</v>
      </c>
      <c r="CR318" s="207" t="s">
        <v>5316</v>
      </c>
      <c r="CS318" s="207" t="s">
        <v>5316</v>
      </c>
      <c r="CT318" s="207" t="s">
        <v>5316</v>
      </c>
      <c r="CU318" s="207" t="s">
        <v>5316</v>
      </c>
      <c r="CV318" s="207" t="s">
        <v>5316</v>
      </c>
      <c r="CW318" s="207" t="s">
        <v>5316</v>
      </c>
      <c r="CX318" s="207" t="s">
        <v>5316</v>
      </c>
      <c r="CY318" s="207" t="s">
        <v>5316</v>
      </c>
      <c r="CZ318" s="207" t="s">
        <v>32</v>
      </c>
      <c r="DA318" s="207" t="s">
        <v>5316</v>
      </c>
      <c r="DB318" s="207" t="s">
        <v>11170</v>
      </c>
      <c r="DC318" s="207" t="s">
        <v>5316</v>
      </c>
      <c r="DD318" s="207" t="s">
        <v>5316</v>
      </c>
      <c r="DE318" s="207" t="s">
        <v>5316</v>
      </c>
      <c r="DF318" s="207" t="s">
        <v>5316</v>
      </c>
      <c r="DG318" s="207" t="s">
        <v>5316</v>
      </c>
      <c r="DH318" s="207" t="s">
        <v>5316</v>
      </c>
      <c r="DI318" s="207" t="s">
        <v>5316</v>
      </c>
      <c r="DJ318" s="207" t="s">
        <v>5316</v>
      </c>
      <c r="DK318" s="207" t="s">
        <v>5316</v>
      </c>
      <c r="DL318" s="207" t="s">
        <v>5316</v>
      </c>
      <c r="DM318" s="207" t="s">
        <v>5316</v>
      </c>
      <c r="DN318" s="207" t="s">
        <v>5316</v>
      </c>
      <c r="DO318" s="207" t="s">
        <v>5316</v>
      </c>
      <c r="DP318" s="207" t="s">
        <v>5316</v>
      </c>
      <c r="DQ318" s="207" t="s">
        <v>5316</v>
      </c>
    </row>
    <row r="319" spans="2:121" x14ac:dyDescent="0.2">
      <c r="B319" s="207" t="s">
        <v>10955</v>
      </c>
      <c r="C319" s="207">
        <v>37828497</v>
      </c>
      <c r="D319" s="207" t="s">
        <v>1022</v>
      </c>
      <c r="E319" s="207" t="s">
        <v>1035</v>
      </c>
      <c r="F319" s="207" t="s">
        <v>11173</v>
      </c>
      <c r="G319" s="207" t="s">
        <v>6867</v>
      </c>
      <c r="H319" s="207" t="s">
        <v>6868</v>
      </c>
      <c r="I319" s="207" t="s">
        <v>8428</v>
      </c>
      <c r="J319" s="207" t="s">
        <v>11174</v>
      </c>
      <c r="K319" s="207" t="s">
        <v>5316</v>
      </c>
      <c r="L319" s="207" t="s">
        <v>11175</v>
      </c>
      <c r="M319" s="207" t="s">
        <v>11176</v>
      </c>
      <c r="N319" s="207" t="s">
        <v>11177</v>
      </c>
      <c r="O319" s="207" t="s">
        <v>11178</v>
      </c>
      <c r="P319" s="207" t="s">
        <v>11179</v>
      </c>
      <c r="Q319" s="207" t="s">
        <v>1020</v>
      </c>
      <c r="R319" s="207">
        <v>8</v>
      </c>
      <c r="S319" s="207">
        <v>8</v>
      </c>
      <c r="T319" s="207" t="s">
        <v>5316</v>
      </c>
      <c r="U319" s="207" t="s">
        <v>5316</v>
      </c>
      <c r="V319" s="207" t="s">
        <v>5316</v>
      </c>
      <c r="W319" s="207" t="s">
        <v>8434</v>
      </c>
      <c r="X319" s="207" t="s">
        <v>5316</v>
      </c>
      <c r="Y319" s="207" t="s">
        <v>5316</v>
      </c>
      <c r="Z319" s="207" t="s">
        <v>5316</v>
      </c>
      <c r="AA319" s="207" t="s">
        <v>5316</v>
      </c>
      <c r="AB319" s="207" t="s">
        <v>5316</v>
      </c>
      <c r="AC319" s="207" t="s">
        <v>5316</v>
      </c>
      <c r="AD319" s="207" t="s">
        <v>5316</v>
      </c>
      <c r="AE319" s="207" t="s">
        <v>5316</v>
      </c>
      <c r="AF319" s="207" t="s">
        <v>5316</v>
      </c>
      <c r="AG319" s="207" t="s">
        <v>5316</v>
      </c>
      <c r="AH319" s="207" t="s">
        <v>5316</v>
      </c>
      <c r="AI319" s="207" t="s">
        <v>5316</v>
      </c>
      <c r="AJ319" s="207" t="s">
        <v>5316</v>
      </c>
      <c r="AK319" s="207" t="s">
        <v>5316</v>
      </c>
      <c r="AL319" s="207" t="s">
        <v>5316</v>
      </c>
      <c r="AM319" s="207" t="s">
        <v>5316</v>
      </c>
      <c r="AN319" s="207" t="s">
        <v>5316</v>
      </c>
      <c r="AO319" s="207" t="s">
        <v>5316</v>
      </c>
      <c r="AP319" s="207" t="s">
        <v>5316</v>
      </c>
      <c r="AQ319" s="207" t="s">
        <v>6882</v>
      </c>
      <c r="AR319" s="207" t="s">
        <v>6883</v>
      </c>
      <c r="AS319" s="207" t="s">
        <v>10955</v>
      </c>
      <c r="AT319" s="207">
        <v>37828497</v>
      </c>
      <c r="AU319" s="207">
        <v>37828497</v>
      </c>
      <c r="AV319" s="207" t="s">
        <v>1022</v>
      </c>
      <c r="AW319" s="207" t="s">
        <v>1035</v>
      </c>
      <c r="AX319" s="207" t="s">
        <v>178</v>
      </c>
      <c r="AY319" s="207" t="s">
        <v>5316</v>
      </c>
      <c r="AZ319" s="207" t="s">
        <v>5316</v>
      </c>
      <c r="BA319" s="207" t="s">
        <v>11180</v>
      </c>
      <c r="BB319" s="207" t="s">
        <v>11173</v>
      </c>
      <c r="BC319" s="207">
        <v>611801</v>
      </c>
      <c r="BD319" s="207" t="s">
        <v>5316</v>
      </c>
      <c r="BE319" s="207" t="s">
        <v>5316</v>
      </c>
      <c r="BF319" s="207" t="s">
        <v>6886</v>
      </c>
      <c r="BG319" s="207">
        <v>27120253</v>
      </c>
      <c r="BH319" s="207" t="s">
        <v>11181</v>
      </c>
      <c r="BI319" s="207" t="s">
        <v>8591</v>
      </c>
      <c r="BJ319" s="207" t="s">
        <v>11182</v>
      </c>
      <c r="BK319" s="207" t="s">
        <v>1035</v>
      </c>
      <c r="BL319" s="207" t="s">
        <v>6890</v>
      </c>
      <c r="BM319" s="207" t="s">
        <v>6891</v>
      </c>
      <c r="BN319" s="207" t="s">
        <v>11183</v>
      </c>
      <c r="BO319" s="207">
        <v>615716</v>
      </c>
      <c r="BP319" s="207" t="s">
        <v>5316</v>
      </c>
      <c r="BQ319" s="207" t="s">
        <v>11184</v>
      </c>
      <c r="BR319" s="207" t="s">
        <v>5316</v>
      </c>
      <c r="BS319" s="207" t="s">
        <v>5316</v>
      </c>
      <c r="BT319" s="207" t="s">
        <v>5316</v>
      </c>
      <c r="BU319" s="207" t="s">
        <v>5316</v>
      </c>
      <c r="BV319" s="207" t="s">
        <v>5316</v>
      </c>
      <c r="BW319" s="207" t="s">
        <v>5316</v>
      </c>
      <c r="BX319" s="207" t="s">
        <v>5316</v>
      </c>
      <c r="BY319" s="207" t="s">
        <v>5316</v>
      </c>
      <c r="BZ319" s="207" t="s">
        <v>5316</v>
      </c>
      <c r="CA319" s="207" t="s">
        <v>5316</v>
      </c>
      <c r="CB319" s="207" t="s">
        <v>5316</v>
      </c>
      <c r="CC319" s="207" t="s">
        <v>5316</v>
      </c>
      <c r="CD319" s="207" t="s">
        <v>5316</v>
      </c>
      <c r="CE319" s="207" t="s">
        <v>5316</v>
      </c>
      <c r="CF319" s="207" t="s">
        <v>5316</v>
      </c>
      <c r="CG319" s="207" t="s">
        <v>5316</v>
      </c>
      <c r="CH319" s="207" t="s">
        <v>5316</v>
      </c>
      <c r="CI319" s="207" t="s">
        <v>5316</v>
      </c>
      <c r="CJ319" s="207" t="s">
        <v>5316</v>
      </c>
      <c r="CK319" s="207" t="s">
        <v>5316</v>
      </c>
      <c r="CL319" s="207" t="s">
        <v>5316</v>
      </c>
      <c r="CM319" s="207" t="s">
        <v>5316</v>
      </c>
      <c r="CN319" s="207" t="s">
        <v>5316</v>
      </c>
      <c r="CO319" s="207" t="s">
        <v>5316</v>
      </c>
      <c r="CP319" s="207" t="s">
        <v>5316</v>
      </c>
      <c r="CQ319" s="207" t="s">
        <v>32</v>
      </c>
      <c r="CR319" s="207" t="s">
        <v>1035</v>
      </c>
      <c r="CS319" s="207" t="s">
        <v>11182</v>
      </c>
      <c r="CT319" s="207">
        <v>1.3977600000000001E-3</v>
      </c>
      <c r="CU319" s="207">
        <v>0</v>
      </c>
      <c r="CV319" s="207">
        <v>2.8999999999999998E-3</v>
      </c>
      <c r="CW319" s="207">
        <v>0</v>
      </c>
      <c r="CX319" s="207">
        <v>3.0000000000000001E-3</v>
      </c>
      <c r="CY319" s="207">
        <v>2E-3</v>
      </c>
      <c r="CZ319" s="207" t="s">
        <v>32</v>
      </c>
      <c r="DA319" s="207">
        <v>1.3979999999999999E-3</v>
      </c>
      <c r="DB319" s="207" t="s">
        <v>11182</v>
      </c>
      <c r="DC319" s="207" t="s">
        <v>5316</v>
      </c>
      <c r="DD319" s="207" t="s">
        <v>5316</v>
      </c>
      <c r="DE319" s="207" t="s">
        <v>5316</v>
      </c>
      <c r="DF319" s="207" t="s">
        <v>32</v>
      </c>
      <c r="DG319" s="207" t="s">
        <v>1035</v>
      </c>
      <c r="DH319" s="207">
        <v>26</v>
      </c>
      <c r="DI319" s="207">
        <v>7.0118662351672002E-3</v>
      </c>
      <c r="DJ319" s="207" t="s">
        <v>32</v>
      </c>
      <c r="DK319" s="207" t="s">
        <v>1035</v>
      </c>
      <c r="DL319" s="207">
        <v>26</v>
      </c>
      <c r="DM319" s="207">
        <v>7.0118662351672002E-3</v>
      </c>
      <c r="DN319" s="207" t="s">
        <v>5316</v>
      </c>
      <c r="DO319" s="207" t="s">
        <v>5316</v>
      </c>
      <c r="DP319" s="207" t="s">
        <v>5316</v>
      </c>
      <c r="DQ319" s="207" t="s">
        <v>5316</v>
      </c>
    </row>
    <row r="320" spans="2:121" x14ac:dyDescent="0.2">
      <c r="B320" s="207" t="s">
        <v>10955</v>
      </c>
      <c r="C320" s="207">
        <v>39998527</v>
      </c>
      <c r="D320" s="207" t="s">
        <v>1035</v>
      </c>
      <c r="E320" s="207" t="s">
        <v>1009</v>
      </c>
      <c r="F320" s="207" t="s">
        <v>11185</v>
      </c>
      <c r="G320" s="207" t="s">
        <v>6867</v>
      </c>
      <c r="H320" s="207" t="s">
        <v>6894</v>
      </c>
      <c r="I320" s="207" t="s">
        <v>6869</v>
      </c>
      <c r="J320" s="207" t="s">
        <v>11186</v>
      </c>
      <c r="K320" s="207" t="s">
        <v>11187</v>
      </c>
      <c r="L320" s="207" t="s">
        <v>11188</v>
      </c>
      <c r="M320" s="207" t="s">
        <v>11189</v>
      </c>
      <c r="N320" s="207" t="s">
        <v>11190</v>
      </c>
      <c r="O320" s="207" t="s">
        <v>11191</v>
      </c>
      <c r="P320" s="207" t="s">
        <v>11192</v>
      </c>
      <c r="Q320" s="207" t="s">
        <v>1020</v>
      </c>
      <c r="R320" s="207">
        <v>2</v>
      </c>
      <c r="S320" s="207">
        <v>5</v>
      </c>
      <c r="T320" s="207" t="s">
        <v>1010</v>
      </c>
      <c r="U320" s="207" t="s">
        <v>6916</v>
      </c>
      <c r="V320" s="207" t="s">
        <v>1623</v>
      </c>
      <c r="W320" s="207" t="s">
        <v>6879</v>
      </c>
      <c r="X320" s="207" t="s">
        <v>1623</v>
      </c>
      <c r="Y320" s="207" t="s">
        <v>1623</v>
      </c>
      <c r="Z320" s="207" t="s">
        <v>1010</v>
      </c>
      <c r="AA320" s="207" t="s">
        <v>1010</v>
      </c>
      <c r="AB320" s="207" t="s">
        <v>1010</v>
      </c>
      <c r="AC320" s="207">
        <v>17.78</v>
      </c>
      <c r="AD320" s="207" t="s">
        <v>1035</v>
      </c>
      <c r="AE320" s="207" t="s">
        <v>6917</v>
      </c>
      <c r="AF320" s="207" t="s">
        <v>6917</v>
      </c>
      <c r="AG320" s="207">
        <v>5.85</v>
      </c>
      <c r="AH320" s="207">
        <v>2.13</v>
      </c>
      <c r="AI320" s="207">
        <v>0.26217000000000001</v>
      </c>
      <c r="AJ320" s="207">
        <v>1.0620000000000001</v>
      </c>
      <c r="AK320" s="207">
        <v>0.92612000000000005</v>
      </c>
      <c r="AL320" s="207">
        <v>1</v>
      </c>
      <c r="AM320" s="207">
        <v>0.90891999999999995</v>
      </c>
      <c r="AN320" s="207">
        <v>0.52580000000000005</v>
      </c>
      <c r="AO320" s="207">
        <v>0.27100000000000002</v>
      </c>
      <c r="AP320" s="207">
        <v>7.2800000000000004E-2</v>
      </c>
      <c r="AQ320" s="207" t="s">
        <v>6882</v>
      </c>
      <c r="AR320" s="207" t="s">
        <v>6883</v>
      </c>
      <c r="AS320" s="207" t="s">
        <v>10955</v>
      </c>
      <c r="AT320" s="207">
        <v>39998527</v>
      </c>
      <c r="AU320" s="207">
        <v>39998527</v>
      </c>
      <c r="AV320" s="207" t="s">
        <v>1035</v>
      </c>
      <c r="AW320" s="207" t="s">
        <v>1009</v>
      </c>
      <c r="AX320" s="207" t="s">
        <v>178</v>
      </c>
      <c r="AY320" s="207" t="s">
        <v>5316</v>
      </c>
      <c r="AZ320" s="207" t="s">
        <v>5316</v>
      </c>
      <c r="BA320" s="207" t="s">
        <v>11193</v>
      </c>
      <c r="BB320" s="207" t="s">
        <v>11185</v>
      </c>
      <c r="BC320" s="207">
        <v>608778</v>
      </c>
      <c r="BD320" s="207" t="s">
        <v>8038</v>
      </c>
      <c r="BE320" s="207">
        <v>216</v>
      </c>
      <c r="BF320" s="207" t="s">
        <v>6886</v>
      </c>
      <c r="BG320" s="207">
        <v>17047026</v>
      </c>
      <c r="BH320" s="207" t="s">
        <v>11194</v>
      </c>
      <c r="BI320" s="207" t="s">
        <v>6888</v>
      </c>
      <c r="BJ320" s="207" t="s">
        <v>11195</v>
      </c>
      <c r="BK320" s="207" t="s">
        <v>1009</v>
      </c>
      <c r="BL320" s="207" t="s">
        <v>6890</v>
      </c>
      <c r="BM320" s="207" t="s">
        <v>6891</v>
      </c>
      <c r="BN320" s="207" t="s">
        <v>11196</v>
      </c>
      <c r="BO320" s="207">
        <v>615081</v>
      </c>
      <c r="BP320" s="207">
        <v>608778.00009999995</v>
      </c>
      <c r="BQ320" s="207" t="s">
        <v>11197</v>
      </c>
      <c r="BR320" s="207" t="s">
        <v>5316</v>
      </c>
      <c r="BS320" s="207" t="s">
        <v>5316</v>
      </c>
      <c r="BT320" s="207" t="s">
        <v>5316</v>
      </c>
      <c r="BU320" s="207" t="s">
        <v>5316</v>
      </c>
      <c r="BV320" s="207" t="s">
        <v>11198</v>
      </c>
      <c r="BW320" s="207" t="s">
        <v>11199</v>
      </c>
      <c r="BX320" s="207" t="s">
        <v>32</v>
      </c>
      <c r="BY320" s="207" t="s">
        <v>1009</v>
      </c>
      <c r="BZ320" s="207">
        <v>1.2502727104905401E-3</v>
      </c>
      <c r="CA320" s="207" t="s">
        <v>1011</v>
      </c>
      <c r="CB320" s="207">
        <v>1.4094955489614199E-2</v>
      </c>
      <c r="CC320" s="207">
        <v>6.9240090012117001E-4</v>
      </c>
      <c r="CD320" s="207">
        <v>0</v>
      </c>
      <c r="CE320" s="207">
        <v>0</v>
      </c>
      <c r="CF320" s="207">
        <v>0</v>
      </c>
      <c r="CG320" s="207">
        <v>1.06713824013659E-4</v>
      </c>
      <c r="CH320" s="207">
        <v>1.13122171945701E-3</v>
      </c>
      <c r="CI320" s="207">
        <v>149</v>
      </c>
      <c r="CJ320" s="207">
        <v>133</v>
      </c>
      <c r="CK320" s="207">
        <v>8</v>
      </c>
      <c r="CL320" s="207">
        <v>0</v>
      </c>
      <c r="CM320" s="207">
        <v>0</v>
      </c>
      <c r="CN320" s="207">
        <v>0</v>
      </c>
      <c r="CO320" s="207">
        <v>7</v>
      </c>
      <c r="CP320" s="207">
        <v>1</v>
      </c>
      <c r="CQ320" s="207" t="s">
        <v>32</v>
      </c>
      <c r="CR320" s="207" t="s">
        <v>1009</v>
      </c>
      <c r="CS320" s="207" t="s">
        <v>11195</v>
      </c>
      <c r="CT320" s="207">
        <v>4.79233E-3</v>
      </c>
      <c r="CU320" s="207">
        <v>0</v>
      </c>
      <c r="CV320" s="207">
        <v>1.4E-3</v>
      </c>
      <c r="CW320" s="207">
        <v>1.7399999999999999E-2</v>
      </c>
      <c r="CX320" s="207">
        <v>0</v>
      </c>
      <c r="CY320" s="207">
        <v>0</v>
      </c>
      <c r="CZ320" s="207" t="s">
        <v>32</v>
      </c>
      <c r="DA320" s="207">
        <v>4.7920000000000003E-3</v>
      </c>
      <c r="DB320" s="207" t="s">
        <v>11195</v>
      </c>
      <c r="DC320" s="207" t="s">
        <v>32</v>
      </c>
      <c r="DD320" s="207">
        <v>2.3579999999999999E-3</v>
      </c>
      <c r="DE320" s="207" t="s">
        <v>11195</v>
      </c>
      <c r="DF320" s="207" t="s">
        <v>5316</v>
      </c>
      <c r="DG320" s="207" t="s">
        <v>5316</v>
      </c>
      <c r="DH320" s="207" t="s">
        <v>5316</v>
      </c>
      <c r="DI320" s="207" t="s">
        <v>5316</v>
      </c>
      <c r="DJ320" s="207" t="s">
        <v>5316</v>
      </c>
      <c r="DK320" s="207" t="s">
        <v>5316</v>
      </c>
      <c r="DL320" s="207" t="s">
        <v>5316</v>
      </c>
      <c r="DM320" s="207" t="s">
        <v>5316</v>
      </c>
      <c r="DN320" s="207" t="s">
        <v>5316</v>
      </c>
      <c r="DO320" s="207" t="s">
        <v>5316</v>
      </c>
      <c r="DP320" s="207" t="s">
        <v>5316</v>
      </c>
      <c r="DQ320" s="207" t="s">
        <v>5316</v>
      </c>
    </row>
    <row r="321" spans="2:121" x14ac:dyDescent="0.2">
      <c r="B321" s="207" t="s">
        <v>10955</v>
      </c>
      <c r="C321" s="207">
        <v>40001630</v>
      </c>
      <c r="D321" s="207" t="s">
        <v>1022</v>
      </c>
      <c r="E321" s="207" t="s">
        <v>1035</v>
      </c>
      <c r="F321" s="207" t="s">
        <v>11185</v>
      </c>
      <c r="G321" s="207" t="s">
        <v>6867</v>
      </c>
      <c r="H321" s="207" t="s">
        <v>6894</v>
      </c>
      <c r="I321" s="207" t="s">
        <v>6869</v>
      </c>
      <c r="J321" s="207" t="s">
        <v>11200</v>
      </c>
      <c r="K321" s="207" t="s">
        <v>11201</v>
      </c>
      <c r="L321" s="207" t="s">
        <v>11188</v>
      </c>
      <c r="M321" s="207" t="s">
        <v>11189</v>
      </c>
      <c r="N321" s="207" t="s">
        <v>11190</v>
      </c>
      <c r="O321" s="207" t="s">
        <v>11191</v>
      </c>
      <c r="P321" s="207" t="s">
        <v>11192</v>
      </c>
      <c r="Q321" s="207" t="s">
        <v>1020</v>
      </c>
      <c r="R321" s="207">
        <v>3</v>
      </c>
      <c r="S321" s="207">
        <v>5</v>
      </c>
      <c r="T321" s="207" t="s">
        <v>1010</v>
      </c>
      <c r="U321" s="207" t="s">
        <v>6916</v>
      </c>
      <c r="V321" s="207" t="s">
        <v>1623</v>
      </c>
      <c r="W321" s="207" t="s">
        <v>6879</v>
      </c>
      <c r="X321" s="207" t="s">
        <v>1623</v>
      </c>
      <c r="Y321" s="207" t="s">
        <v>1623</v>
      </c>
      <c r="Z321" s="207" t="s">
        <v>1010</v>
      </c>
      <c r="AA321" s="207" t="s">
        <v>1010</v>
      </c>
      <c r="AB321" s="207" t="s">
        <v>1010</v>
      </c>
      <c r="AC321" s="207">
        <v>19.88</v>
      </c>
      <c r="AD321" s="207" t="s">
        <v>1022</v>
      </c>
      <c r="AE321" s="207" t="s">
        <v>6881</v>
      </c>
      <c r="AF321" s="207" t="s">
        <v>6881</v>
      </c>
      <c r="AG321" s="207">
        <v>6.17</v>
      </c>
      <c r="AH321" s="207">
        <v>6.17</v>
      </c>
      <c r="AI321" s="207">
        <v>0.99704999999999999</v>
      </c>
      <c r="AJ321" s="207">
        <v>0.91700000000000004</v>
      </c>
      <c r="AK321" s="207">
        <v>0.60462000000000005</v>
      </c>
      <c r="AL321" s="207">
        <v>0.999</v>
      </c>
      <c r="AM321" s="207">
        <v>0.78790000000000004</v>
      </c>
      <c r="AN321" s="207">
        <v>7.3800000000000004E-2</v>
      </c>
      <c r="AO321" s="207">
        <v>0</v>
      </c>
      <c r="AP321" s="207">
        <v>0.92620000000000002</v>
      </c>
      <c r="AQ321" s="207" t="s">
        <v>6882</v>
      </c>
      <c r="AR321" s="207" t="s">
        <v>6883</v>
      </c>
      <c r="AS321" s="207" t="s">
        <v>10955</v>
      </c>
      <c r="AT321" s="207">
        <v>40001630</v>
      </c>
      <c r="AU321" s="207">
        <v>40001630</v>
      </c>
      <c r="AV321" s="207" t="s">
        <v>1022</v>
      </c>
      <c r="AW321" s="207" t="s">
        <v>1035</v>
      </c>
      <c r="AX321" s="207" t="s">
        <v>178</v>
      </c>
      <c r="AY321" s="207" t="s">
        <v>5316</v>
      </c>
      <c r="AZ321" s="207" t="s">
        <v>5316</v>
      </c>
      <c r="BA321" s="207" t="s">
        <v>11193</v>
      </c>
      <c r="BB321" s="207" t="s">
        <v>11185</v>
      </c>
      <c r="BC321" s="207">
        <v>608778</v>
      </c>
      <c r="BD321" s="207" t="s">
        <v>6947</v>
      </c>
      <c r="BE321" s="207">
        <v>313</v>
      </c>
      <c r="BF321" s="207" t="s">
        <v>6886</v>
      </c>
      <c r="BG321" s="207">
        <v>17047026</v>
      </c>
      <c r="BH321" s="207" t="s">
        <v>11202</v>
      </c>
      <c r="BI321" s="207" t="s">
        <v>6888</v>
      </c>
      <c r="BJ321" s="207" t="s">
        <v>11203</v>
      </c>
      <c r="BK321" s="207" t="s">
        <v>1035</v>
      </c>
      <c r="BL321" s="207" t="s">
        <v>6890</v>
      </c>
      <c r="BM321" s="207" t="s">
        <v>6891</v>
      </c>
      <c r="BN321" s="207" t="s">
        <v>11196</v>
      </c>
      <c r="BO321" s="207">
        <v>615081</v>
      </c>
      <c r="BP321" s="207">
        <v>608778.00020000001</v>
      </c>
      <c r="BQ321" s="207" t="s">
        <v>11204</v>
      </c>
      <c r="BR321" s="207" t="s">
        <v>5316</v>
      </c>
      <c r="BS321" s="207" t="s">
        <v>5316</v>
      </c>
      <c r="BT321" s="207" t="s">
        <v>5316</v>
      </c>
      <c r="BU321" s="207" t="s">
        <v>5316</v>
      </c>
      <c r="BV321" s="207" t="s">
        <v>11205</v>
      </c>
      <c r="BW321" s="207" t="s">
        <v>11206</v>
      </c>
      <c r="BX321" s="207" t="s">
        <v>32</v>
      </c>
      <c r="BY321" s="207" t="s">
        <v>1035</v>
      </c>
      <c r="BZ321" s="207">
        <v>4.2236024844720502E-4</v>
      </c>
      <c r="CA321" s="207" t="s">
        <v>1011</v>
      </c>
      <c r="CB321" s="207">
        <v>0</v>
      </c>
      <c r="CC321" s="207">
        <v>0</v>
      </c>
      <c r="CD321" s="207">
        <v>1.15928587989798E-4</v>
      </c>
      <c r="CE321" s="207">
        <v>6.6626287098727995E-4</v>
      </c>
      <c r="CF321" s="207">
        <v>0</v>
      </c>
      <c r="CG321" s="207">
        <v>5.8447981296646005E-4</v>
      </c>
      <c r="CH321" s="207">
        <v>0</v>
      </c>
      <c r="CI321" s="207">
        <v>51</v>
      </c>
      <c r="CJ321" s="207">
        <v>0</v>
      </c>
      <c r="CK321" s="207">
        <v>0</v>
      </c>
      <c r="CL321" s="207">
        <v>1</v>
      </c>
      <c r="CM321" s="207">
        <v>11</v>
      </c>
      <c r="CN321" s="207">
        <v>0</v>
      </c>
      <c r="CO321" s="207">
        <v>39</v>
      </c>
      <c r="CP321" s="207">
        <v>0</v>
      </c>
      <c r="CQ321" s="207" t="s">
        <v>5316</v>
      </c>
      <c r="CR321" s="207" t="s">
        <v>5316</v>
      </c>
      <c r="CS321" s="207" t="s">
        <v>5316</v>
      </c>
      <c r="CT321" s="207" t="s">
        <v>5316</v>
      </c>
      <c r="CU321" s="207" t="s">
        <v>5316</v>
      </c>
      <c r="CV321" s="207" t="s">
        <v>5316</v>
      </c>
      <c r="CW321" s="207" t="s">
        <v>5316</v>
      </c>
      <c r="CX321" s="207" t="s">
        <v>5316</v>
      </c>
      <c r="CY321" s="207" t="s">
        <v>5316</v>
      </c>
      <c r="CZ321" s="207" t="s">
        <v>32</v>
      </c>
      <c r="DA321" s="207" t="s">
        <v>5316</v>
      </c>
      <c r="DB321" s="207" t="s">
        <v>11203</v>
      </c>
      <c r="DC321" s="207" t="s">
        <v>32</v>
      </c>
      <c r="DD321" s="207">
        <v>1.64E-4</v>
      </c>
      <c r="DE321" s="207" t="s">
        <v>11203</v>
      </c>
      <c r="DF321" s="207" t="s">
        <v>5316</v>
      </c>
      <c r="DG321" s="207" t="s">
        <v>5316</v>
      </c>
      <c r="DH321" s="207" t="s">
        <v>5316</v>
      </c>
      <c r="DI321" s="207" t="s">
        <v>5316</v>
      </c>
      <c r="DJ321" s="207" t="s">
        <v>5316</v>
      </c>
      <c r="DK321" s="207" t="s">
        <v>5316</v>
      </c>
      <c r="DL321" s="207" t="s">
        <v>5316</v>
      </c>
      <c r="DM321" s="207" t="s">
        <v>5316</v>
      </c>
      <c r="DN321" s="207" t="s">
        <v>5316</v>
      </c>
      <c r="DO321" s="207" t="s">
        <v>5316</v>
      </c>
      <c r="DP321" s="207" t="s">
        <v>5316</v>
      </c>
      <c r="DQ321" s="207" t="s">
        <v>5316</v>
      </c>
    </row>
    <row r="322" spans="2:121" x14ac:dyDescent="0.2">
      <c r="B322" s="207" t="s">
        <v>10955</v>
      </c>
      <c r="C322" s="207">
        <v>41063017</v>
      </c>
      <c r="D322" s="207" t="s">
        <v>1022</v>
      </c>
      <c r="E322" s="207" t="s">
        <v>1010</v>
      </c>
      <c r="F322" s="207" t="s">
        <v>11207</v>
      </c>
      <c r="G322" s="207" t="s">
        <v>6867</v>
      </c>
      <c r="H322" s="207" t="s">
        <v>6894</v>
      </c>
      <c r="I322" s="207" t="s">
        <v>8782</v>
      </c>
      <c r="J322" s="207" t="s">
        <v>11208</v>
      </c>
      <c r="K322" s="207" t="s">
        <v>11209</v>
      </c>
      <c r="L322" s="207" t="s">
        <v>11210</v>
      </c>
      <c r="M322" s="207" t="s">
        <v>11211</v>
      </c>
      <c r="N322" s="207" t="s">
        <v>11212</v>
      </c>
      <c r="O322" s="207" t="s">
        <v>11213</v>
      </c>
      <c r="P322" s="207" t="s">
        <v>11214</v>
      </c>
      <c r="Q322" s="207" t="s">
        <v>1020</v>
      </c>
      <c r="R322" s="207">
        <v>5</v>
      </c>
      <c r="S322" s="207">
        <v>5</v>
      </c>
      <c r="T322" s="207" t="s">
        <v>5316</v>
      </c>
      <c r="U322" s="207" t="s">
        <v>5316</v>
      </c>
      <c r="V322" s="207" t="s">
        <v>5316</v>
      </c>
      <c r="W322" s="207" t="s">
        <v>7314</v>
      </c>
      <c r="X322" s="207" t="s">
        <v>5316</v>
      </c>
      <c r="Y322" s="207" t="s">
        <v>5316</v>
      </c>
      <c r="Z322" s="207" t="s">
        <v>5316</v>
      </c>
      <c r="AA322" s="207" t="s">
        <v>5316</v>
      </c>
      <c r="AB322" s="207" t="s">
        <v>5316</v>
      </c>
      <c r="AC322" s="207" t="s">
        <v>5316</v>
      </c>
      <c r="AD322" s="207" t="s">
        <v>5316</v>
      </c>
      <c r="AE322" s="207" t="s">
        <v>5316</v>
      </c>
      <c r="AF322" s="207" t="s">
        <v>5316</v>
      </c>
      <c r="AG322" s="207" t="s">
        <v>5316</v>
      </c>
      <c r="AH322" s="207" t="s">
        <v>5316</v>
      </c>
      <c r="AI322" s="207" t="s">
        <v>5316</v>
      </c>
      <c r="AJ322" s="207" t="s">
        <v>5316</v>
      </c>
      <c r="AK322" s="207" t="s">
        <v>5316</v>
      </c>
      <c r="AL322" s="207" t="s">
        <v>5316</v>
      </c>
      <c r="AM322" s="207" t="s">
        <v>5316</v>
      </c>
      <c r="AN322" s="207" t="s">
        <v>5316</v>
      </c>
      <c r="AO322" s="207" t="s">
        <v>5316</v>
      </c>
      <c r="AP322" s="207" t="s">
        <v>5316</v>
      </c>
      <c r="AQ322" s="207" t="s">
        <v>6882</v>
      </c>
      <c r="AR322" s="207" t="s">
        <v>6883</v>
      </c>
      <c r="AS322" s="207" t="s">
        <v>10955</v>
      </c>
      <c r="AT322" s="207">
        <v>41063017</v>
      </c>
      <c r="AU322" s="207">
        <v>41063017</v>
      </c>
      <c r="AV322" s="207" t="s">
        <v>1022</v>
      </c>
      <c r="AW322" s="207" t="s">
        <v>1010</v>
      </c>
      <c r="AX322" s="207" t="s">
        <v>178</v>
      </c>
      <c r="AY322" s="207" t="s">
        <v>5316</v>
      </c>
      <c r="AZ322" s="207" t="s">
        <v>19</v>
      </c>
      <c r="BA322" s="207" t="s">
        <v>11215</v>
      </c>
      <c r="BB322" s="207" t="s">
        <v>11207</v>
      </c>
      <c r="BC322" s="207">
        <v>613742</v>
      </c>
      <c r="BD322" s="207" t="s">
        <v>11216</v>
      </c>
      <c r="BE322" s="207">
        <v>216</v>
      </c>
      <c r="BF322" s="207" t="s">
        <v>6886</v>
      </c>
      <c r="BG322" s="207">
        <v>7668282</v>
      </c>
      <c r="BH322" s="207" t="s">
        <v>11217</v>
      </c>
      <c r="BI322" s="207" t="s">
        <v>7153</v>
      </c>
      <c r="BJ322" s="207" t="s">
        <v>11218</v>
      </c>
      <c r="BK322" s="207" t="s">
        <v>1010</v>
      </c>
      <c r="BL322" s="207" t="s">
        <v>6890</v>
      </c>
      <c r="BM322" s="207" t="s">
        <v>6891</v>
      </c>
      <c r="BN322" s="207" t="s">
        <v>11219</v>
      </c>
      <c r="BO322" s="207">
        <v>232200</v>
      </c>
      <c r="BP322" s="207">
        <v>613742.00049999997</v>
      </c>
      <c r="BQ322" s="207" t="s">
        <v>11220</v>
      </c>
      <c r="BR322" s="207" t="s">
        <v>5316</v>
      </c>
      <c r="BS322" s="207" t="s">
        <v>5316</v>
      </c>
      <c r="BT322" s="207" t="s">
        <v>5316</v>
      </c>
      <c r="BU322" s="207" t="s">
        <v>5316</v>
      </c>
      <c r="BV322" s="207" t="s">
        <v>5316</v>
      </c>
      <c r="BW322" s="207" t="s">
        <v>5316</v>
      </c>
      <c r="BX322" s="207" t="s">
        <v>32</v>
      </c>
      <c r="BY322" s="207" t="s">
        <v>1010</v>
      </c>
      <c r="BZ322" s="208">
        <v>9.0605077179052094E-5</v>
      </c>
      <c r="CA322" s="207" t="s">
        <v>1011</v>
      </c>
      <c r="CB322" s="207">
        <v>0</v>
      </c>
      <c r="CC322" s="207">
        <v>0</v>
      </c>
      <c r="CD322" s="207">
        <v>1.2710885139819699E-3</v>
      </c>
      <c r="CE322" s="207">
        <v>0</v>
      </c>
      <c r="CF322" s="207">
        <v>0</v>
      </c>
      <c r="CG322" s="207">
        <v>0</v>
      </c>
      <c r="CH322" s="207">
        <v>0</v>
      </c>
      <c r="CI322" s="207">
        <v>11</v>
      </c>
      <c r="CJ322" s="207">
        <v>0</v>
      </c>
      <c r="CK322" s="207">
        <v>0</v>
      </c>
      <c r="CL322" s="207">
        <v>11</v>
      </c>
      <c r="CM322" s="207">
        <v>0</v>
      </c>
      <c r="CN322" s="207">
        <v>0</v>
      </c>
      <c r="CO322" s="207">
        <v>0</v>
      </c>
      <c r="CP322" s="207">
        <v>0</v>
      </c>
      <c r="CQ322" s="207" t="s">
        <v>5316</v>
      </c>
      <c r="CR322" s="207" t="s">
        <v>5316</v>
      </c>
      <c r="CS322" s="207" t="s">
        <v>5316</v>
      </c>
      <c r="CT322" s="207" t="s">
        <v>5316</v>
      </c>
      <c r="CU322" s="207" t="s">
        <v>5316</v>
      </c>
      <c r="CV322" s="207" t="s">
        <v>5316</v>
      </c>
      <c r="CW322" s="207" t="s">
        <v>5316</v>
      </c>
      <c r="CX322" s="207" t="s">
        <v>5316</v>
      </c>
      <c r="CY322" s="207" t="s">
        <v>5316</v>
      </c>
      <c r="CZ322" s="207" t="s">
        <v>32</v>
      </c>
      <c r="DA322" s="207" t="s">
        <v>5316</v>
      </c>
      <c r="DB322" s="207" t="s">
        <v>11218</v>
      </c>
      <c r="DC322" s="207" t="s">
        <v>5316</v>
      </c>
      <c r="DD322" s="207" t="s">
        <v>5316</v>
      </c>
      <c r="DE322" s="207" t="s">
        <v>5316</v>
      </c>
      <c r="DF322" s="207" t="s">
        <v>5316</v>
      </c>
      <c r="DG322" s="207" t="s">
        <v>5316</v>
      </c>
      <c r="DH322" s="207" t="s">
        <v>5316</v>
      </c>
      <c r="DI322" s="207" t="s">
        <v>5316</v>
      </c>
      <c r="DJ322" s="207" t="s">
        <v>5316</v>
      </c>
      <c r="DK322" s="207" t="s">
        <v>5316</v>
      </c>
      <c r="DL322" s="207" t="s">
        <v>5316</v>
      </c>
      <c r="DM322" s="207" t="s">
        <v>5316</v>
      </c>
      <c r="DN322" s="207" t="s">
        <v>5316</v>
      </c>
      <c r="DO322" s="207" t="s">
        <v>5316</v>
      </c>
      <c r="DP322" s="207" t="s">
        <v>5316</v>
      </c>
      <c r="DQ322" s="207" t="s">
        <v>5316</v>
      </c>
    </row>
    <row r="323" spans="2:121" x14ac:dyDescent="0.2">
      <c r="B323" s="207" t="s">
        <v>10955</v>
      </c>
      <c r="C323" s="207">
        <v>42328609</v>
      </c>
      <c r="D323" s="207" t="s">
        <v>1022</v>
      </c>
      <c r="E323" s="207" t="s">
        <v>1010</v>
      </c>
      <c r="F323" s="207" t="s">
        <v>11221</v>
      </c>
      <c r="G323" s="207" t="s">
        <v>6867</v>
      </c>
      <c r="H323" s="207" t="s">
        <v>6868</v>
      </c>
      <c r="I323" s="207" t="s">
        <v>6869</v>
      </c>
      <c r="J323" s="207" t="s">
        <v>11222</v>
      </c>
      <c r="K323" s="207" t="s">
        <v>11223</v>
      </c>
      <c r="L323" s="207" t="s">
        <v>11224</v>
      </c>
      <c r="M323" s="207" t="s">
        <v>11225</v>
      </c>
      <c r="N323" s="207" t="s">
        <v>11226</v>
      </c>
      <c r="O323" s="207" t="s">
        <v>11227</v>
      </c>
      <c r="P323" s="207" t="s">
        <v>11228</v>
      </c>
      <c r="Q323" s="207" t="s">
        <v>1020</v>
      </c>
      <c r="R323" s="207">
        <v>19</v>
      </c>
      <c r="S323" s="207">
        <v>20</v>
      </c>
      <c r="T323" s="207" t="s">
        <v>6877</v>
      </c>
      <c r="U323" s="207" t="s">
        <v>6903</v>
      </c>
      <c r="V323" s="207" t="s">
        <v>6877</v>
      </c>
      <c r="W323" s="207" t="s">
        <v>6879</v>
      </c>
      <c r="X323" s="207" t="s">
        <v>6877</v>
      </c>
      <c r="Y323" s="207" t="s">
        <v>1623</v>
      </c>
      <c r="Z323" s="207" t="s">
        <v>1010</v>
      </c>
      <c r="AA323" s="207" t="s">
        <v>1010</v>
      </c>
      <c r="AB323" s="207" t="s">
        <v>1010</v>
      </c>
      <c r="AC323" s="207">
        <v>19.829999999999998</v>
      </c>
      <c r="AD323" s="207" t="s">
        <v>1022</v>
      </c>
      <c r="AE323" s="207" t="s">
        <v>6881</v>
      </c>
      <c r="AF323" s="207" t="s">
        <v>6881</v>
      </c>
      <c r="AG323" s="207">
        <v>4.7</v>
      </c>
      <c r="AH323" s="207">
        <v>3.72</v>
      </c>
      <c r="AI323" s="207">
        <v>0.41588999999999998</v>
      </c>
      <c r="AJ323" s="207">
        <v>0.91700000000000004</v>
      </c>
      <c r="AK323" s="207">
        <v>0.60462000000000005</v>
      </c>
      <c r="AL323" s="207">
        <v>0.98799999999999999</v>
      </c>
      <c r="AM323" s="207">
        <v>0.52366000000000001</v>
      </c>
      <c r="AN323" s="207">
        <v>7.9200000000000007E-2</v>
      </c>
      <c r="AO323" s="207">
        <v>0</v>
      </c>
      <c r="AP323" s="207">
        <v>0.92079999999999995</v>
      </c>
      <c r="AQ323" s="207" t="s">
        <v>6882</v>
      </c>
      <c r="AR323" s="207" t="s">
        <v>6883</v>
      </c>
      <c r="AS323" s="207" t="s">
        <v>10955</v>
      </c>
      <c r="AT323" s="207">
        <v>42328609</v>
      </c>
      <c r="AU323" s="207">
        <v>42328609</v>
      </c>
      <c r="AV323" s="207" t="s">
        <v>1022</v>
      </c>
      <c r="AW323" s="207" t="s">
        <v>1010</v>
      </c>
      <c r="AX323" s="207" t="s">
        <v>178</v>
      </c>
      <c r="AY323" s="207" t="s">
        <v>5316</v>
      </c>
      <c r="AZ323" s="207" t="s">
        <v>5316</v>
      </c>
      <c r="BA323" s="207" t="s">
        <v>11229</v>
      </c>
      <c r="BB323" s="207" t="s">
        <v>11221</v>
      </c>
      <c r="BC323" s="207">
        <v>109270</v>
      </c>
      <c r="BD323" s="207" t="s">
        <v>11230</v>
      </c>
      <c r="BE323" s="207">
        <v>858</v>
      </c>
      <c r="BF323" s="207" t="s">
        <v>6886</v>
      </c>
      <c r="BG323" s="207">
        <v>10926824</v>
      </c>
      <c r="BH323" s="207" t="s">
        <v>11231</v>
      </c>
      <c r="BI323" s="207" t="s">
        <v>6888</v>
      </c>
      <c r="BJ323" s="207" t="s">
        <v>11232</v>
      </c>
      <c r="BK323" s="207" t="s">
        <v>1010</v>
      </c>
      <c r="BL323" s="207" t="s">
        <v>6890</v>
      </c>
      <c r="BM323" s="207" t="s">
        <v>6891</v>
      </c>
      <c r="BN323" s="207" t="s">
        <v>11233</v>
      </c>
      <c r="BO323" s="207" t="s">
        <v>5316</v>
      </c>
      <c r="BP323" s="207">
        <v>109270.00199999999</v>
      </c>
      <c r="BQ323" s="207" t="s">
        <v>11234</v>
      </c>
      <c r="BR323" s="207" t="s">
        <v>5316</v>
      </c>
      <c r="BS323" s="207" t="s">
        <v>5316</v>
      </c>
      <c r="BT323" s="207" t="s">
        <v>5316</v>
      </c>
      <c r="BU323" s="207" t="s">
        <v>5316</v>
      </c>
      <c r="BV323" s="207" t="s">
        <v>11235</v>
      </c>
      <c r="BW323" s="207" t="s">
        <v>11236</v>
      </c>
      <c r="BX323" s="207" t="s">
        <v>32</v>
      </c>
      <c r="BY323" s="207" t="s">
        <v>1010</v>
      </c>
      <c r="BZ323" s="207">
        <v>1.1814345991561199E-4</v>
      </c>
      <c r="CA323" s="207" t="s">
        <v>1011</v>
      </c>
      <c r="CB323" s="207">
        <v>0</v>
      </c>
      <c r="CC323" s="207">
        <v>0</v>
      </c>
      <c r="CD323" s="207">
        <v>0</v>
      </c>
      <c r="CE323" s="207">
        <v>8.5995085995086004E-4</v>
      </c>
      <c r="CF323" s="207">
        <v>0</v>
      </c>
      <c r="CG323" s="207">
        <v>0</v>
      </c>
      <c r="CH323" s="207">
        <v>0</v>
      </c>
      <c r="CI323" s="207">
        <v>14</v>
      </c>
      <c r="CJ323" s="207">
        <v>0</v>
      </c>
      <c r="CK323" s="207">
        <v>0</v>
      </c>
      <c r="CL323" s="207">
        <v>0</v>
      </c>
      <c r="CM323" s="207">
        <v>14</v>
      </c>
      <c r="CN323" s="207">
        <v>0</v>
      </c>
      <c r="CO323" s="207">
        <v>0</v>
      </c>
      <c r="CP323" s="207">
        <v>0</v>
      </c>
      <c r="CQ323" s="207" t="s">
        <v>5316</v>
      </c>
      <c r="CR323" s="207" t="s">
        <v>5316</v>
      </c>
      <c r="CS323" s="207" t="s">
        <v>5316</v>
      </c>
      <c r="CT323" s="207" t="s">
        <v>5316</v>
      </c>
      <c r="CU323" s="207" t="s">
        <v>5316</v>
      </c>
      <c r="CV323" s="207" t="s">
        <v>5316</v>
      </c>
      <c r="CW323" s="207" t="s">
        <v>5316</v>
      </c>
      <c r="CX323" s="207" t="s">
        <v>5316</v>
      </c>
      <c r="CY323" s="207" t="s">
        <v>5316</v>
      </c>
      <c r="CZ323" s="207" t="s">
        <v>32</v>
      </c>
      <c r="DA323" s="207" t="s">
        <v>5316</v>
      </c>
      <c r="DB323" s="207" t="s">
        <v>11232</v>
      </c>
      <c r="DC323" s="207" t="s">
        <v>5316</v>
      </c>
      <c r="DD323" s="207" t="s">
        <v>5316</v>
      </c>
      <c r="DE323" s="207" t="s">
        <v>5316</v>
      </c>
      <c r="DF323" s="207" t="s">
        <v>5316</v>
      </c>
      <c r="DG323" s="207" t="s">
        <v>5316</v>
      </c>
      <c r="DH323" s="207" t="s">
        <v>5316</v>
      </c>
      <c r="DI323" s="207" t="s">
        <v>5316</v>
      </c>
      <c r="DJ323" s="207" t="s">
        <v>5316</v>
      </c>
      <c r="DK323" s="207" t="s">
        <v>5316</v>
      </c>
      <c r="DL323" s="207" t="s">
        <v>5316</v>
      </c>
      <c r="DM323" s="207" t="s">
        <v>5316</v>
      </c>
      <c r="DN323" s="207" t="s">
        <v>5316</v>
      </c>
      <c r="DO323" s="207" t="s">
        <v>5316</v>
      </c>
      <c r="DP323" s="207" t="s">
        <v>5316</v>
      </c>
      <c r="DQ323" s="207" t="s">
        <v>5316</v>
      </c>
    </row>
    <row r="324" spans="2:121" x14ac:dyDescent="0.2">
      <c r="B324" s="207" t="s">
        <v>10955</v>
      </c>
      <c r="C324" s="207">
        <v>42335888</v>
      </c>
      <c r="D324" s="207" t="s">
        <v>1022</v>
      </c>
      <c r="E324" s="207" t="s">
        <v>1009</v>
      </c>
      <c r="F324" s="207" t="s">
        <v>11221</v>
      </c>
      <c r="G324" s="207" t="s">
        <v>6867</v>
      </c>
      <c r="H324" s="207" t="s">
        <v>6868</v>
      </c>
      <c r="I324" s="207" t="s">
        <v>6869</v>
      </c>
      <c r="J324" s="207" t="s">
        <v>11237</v>
      </c>
      <c r="K324" s="207" t="s">
        <v>11238</v>
      </c>
      <c r="L324" s="207" t="s">
        <v>11224</v>
      </c>
      <c r="M324" s="207" t="s">
        <v>11225</v>
      </c>
      <c r="N324" s="207" t="s">
        <v>11226</v>
      </c>
      <c r="O324" s="207" t="s">
        <v>11227</v>
      </c>
      <c r="P324" s="207" t="s">
        <v>11228</v>
      </c>
      <c r="Q324" s="207" t="s">
        <v>1020</v>
      </c>
      <c r="R324" s="207">
        <v>10</v>
      </c>
      <c r="S324" s="207">
        <v>20</v>
      </c>
      <c r="T324" s="207" t="s">
        <v>1010</v>
      </c>
      <c r="U324" s="207" t="s">
        <v>6903</v>
      </c>
      <c r="V324" s="207" t="s">
        <v>1623</v>
      </c>
      <c r="W324" s="207" t="s">
        <v>6879</v>
      </c>
      <c r="X324" s="207" t="s">
        <v>1623</v>
      </c>
      <c r="Y324" s="207" t="s">
        <v>6877</v>
      </c>
      <c r="Z324" s="207" t="s">
        <v>1010</v>
      </c>
      <c r="AA324" s="207" t="s">
        <v>1010</v>
      </c>
      <c r="AB324" s="207" t="s">
        <v>1010</v>
      </c>
      <c r="AC324" s="207">
        <v>14.04</v>
      </c>
      <c r="AD324" s="207" t="s">
        <v>6880</v>
      </c>
      <c r="AE324" s="207" t="s">
        <v>6881</v>
      </c>
      <c r="AF324" s="207" t="s">
        <v>6881</v>
      </c>
      <c r="AG324" s="207">
        <v>4.5</v>
      </c>
      <c r="AH324" s="207">
        <v>4.5</v>
      </c>
      <c r="AI324" s="207">
        <v>0.54134000000000004</v>
      </c>
      <c r="AJ324" s="207">
        <v>0.91300000000000003</v>
      </c>
      <c r="AK324" s="207">
        <v>0.53120999999999996</v>
      </c>
      <c r="AL324" s="207">
        <v>0.106</v>
      </c>
      <c r="AM324" s="207">
        <v>0.17150000000000001</v>
      </c>
      <c r="AN324" s="207">
        <v>0</v>
      </c>
      <c r="AO324" s="207">
        <v>0</v>
      </c>
      <c r="AP324" s="207">
        <v>0.8377</v>
      </c>
      <c r="AQ324" s="207" t="s">
        <v>6882</v>
      </c>
      <c r="AR324" s="207" t="s">
        <v>6883</v>
      </c>
      <c r="AS324" s="207" t="s">
        <v>10955</v>
      </c>
      <c r="AT324" s="207">
        <v>42335888</v>
      </c>
      <c r="AU324" s="207">
        <v>42335888</v>
      </c>
      <c r="AV324" s="207" t="s">
        <v>1022</v>
      </c>
      <c r="AW324" s="207" t="s">
        <v>1009</v>
      </c>
      <c r="AX324" s="207" t="s">
        <v>178</v>
      </c>
      <c r="AY324" s="207" t="s">
        <v>5316</v>
      </c>
      <c r="AZ324" s="207" t="s">
        <v>5316</v>
      </c>
      <c r="BA324" s="207" t="s">
        <v>11239</v>
      </c>
      <c r="BB324" s="207" t="s">
        <v>11221</v>
      </c>
      <c r="BC324" s="207">
        <v>109270</v>
      </c>
      <c r="BD324" s="207" t="s">
        <v>7870</v>
      </c>
      <c r="BE324" s="207">
        <v>327</v>
      </c>
      <c r="BF324" s="207" t="s">
        <v>6886</v>
      </c>
      <c r="BG324" s="207">
        <v>1378323</v>
      </c>
      <c r="BH324" s="207" t="s">
        <v>11240</v>
      </c>
      <c r="BI324" s="207" t="s">
        <v>6888</v>
      </c>
      <c r="BJ324" s="207" t="s">
        <v>11241</v>
      </c>
      <c r="BK324" s="207" t="s">
        <v>1009</v>
      </c>
      <c r="BL324" s="207" t="s">
        <v>6890</v>
      </c>
      <c r="BM324" s="207" t="s">
        <v>6891</v>
      </c>
      <c r="BN324" s="207" t="s">
        <v>11242</v>
      </c>
      <c r="BO324" s="207">
        <v>612653</v>
      </c>
      <c r="BP324" s="207">
        <v>109270.0003</v>
      </c>
      <c r="BQ324" s="207" t="s">
        <v>11243</v>
      </c>
      <c r="BR324" s="207" t="s">
        <v>5316</v>
      </c>
      <c r="BS324" s="207" t="s">
        <v>5316</v>
      </c>
      <c r="BT324" s="207" t="s">
        <v>5316</v>
      </c>
      <c r="BU324" s="207" t="s">
        <v>5316</v>
      </c>
      <c r="BV324" s="207" t="s">
        <v>11244</v>
      </c>
      <c r="BW324" s="207" t="s">
        <v>11245</v>
      </c>
      <c r="BX324" s="207" t="s">
        <v>32</v>
      </c>
      <c r="BY324" s="207" t="s">
        <v>1009</v>
      </c>
      <c r="BZ324" s="207">
        <v>2.39954987754021E-4</v>
      </c>
      <c r="CA324" s="207" t="s">
        <v>1011</v>
      </c>
      <c r="CB324" s="207">
        <v>2.3246803564509898E-3</v>
      </c>
      <c r="CC324" s="207">
        <v>4.33200485184543E-4</v>
      </c>
      <c r="CD324" s="207">
        <v>0</v>
      </c>
      <c r="CE324" s="207">
        <v>0</v>
      </c>
      <c r="CF324" s="207">
        <v>0</v>
      </c>
      <c r="CG324" s="207">
        <v>0</v>
      </c>
      <c r="CH324" s="207">
        <v>0</v>
      </c>
      <c r="CI324" s="207">
        <v>29</v>
      </c>
      <c r="CJ324" s="207">
        <v>24</v>
      </c>
      <c r="CK324" s="207">
        <v>5</v>
      </c>
      <c r="CL324" s="207">
        <v>0</v>
      </c>
      <c r="CM324" s="207">
        <v>0</v>
      </c>
      <c r="CN324" s="207">
        <v>0</v>
      </c>
      <c r="CO324" s="207">
        <v>0</v>
      </c>
      <c r="CP324" s="207">
        <v>0</v>
      </c>
      <c r="CQ324" s="207" t="s">
        <v>32</v>
      </c>
      <c r="CR324" s="207" t="s">
        <v>1009</v>
      </c>
      <c r="CS324" s="207" t="s">
        <v>11241</v>
      </c>
      <c r="CT324" s="207">
        <v>1.99681E-4</v>
      </c>
      <c r="CU324" s="207">
        <v>0</v>
      </c>
      <c r="CV324" s="207">
        <v>0</v>
      </c>
      <c r="CW324" s="207">
        <v>8.0000000000000004E-4</v>
      </c>
      <c r="CX324" s="207">
        <v>0</v>
      </c>
      <c r="CY324" s="207">
        <v>0</v>
      </c>
      <c r="CZ324" s="207" t="s">
        <v>32</v>
      </c>
      <c r="DA324" s="207">
        <v>1.997E-4</v>
      </c>
      <c r="DB324" s="207" t="s">
        <v>11241</v>
      </c>
      <c r="DC324" s="207" t="s">
        <v>32</v>
      </c>
      <c r="DD324" s="207">
        <v>7.6900000000000004E-4</v>
      </c>
      <c r="DE324" s="207" t="s">
        <v>11241</v>
      </c>
      <c r="DF324" s="207" t="s">
        <v>5316</v>
      </c>
      <c r="DG324" s="207" t="s">
        <v>5316</v>
      </c>
      <c r="DH324" s="207" t="s">
        <v>5316</v>
      </c>
      <c r="DI324" s="207" t="s">
        <v>5316</v>
      </c>
      <c r="DJ324" s="207" t="s">
        <v>5316</v>
      </c>
      <c r="DK324" s="207" t="s">
        <v>5316</v>
      </c>
      <c r="DL324" s="207" t="s">
        <v>5316</v>
      </c>
      <c r="DM324" s="207" t="s">
        <v>5316</v>
      </c>
      <c r="DN324" s="207" t="s">
        <v>5316</v>
      </c>
      <c r="DO324" s="207" t="s">
        <v>5316</v>
      </c>
      <c r="DP324" s="207" t="s">
        <v>5316</v>
      </c>
      <c r="DQ324" s="207" t="s">
        <v>5316</v>
      </c>
    </row>
    <row r="325" spans="2:121" x14ac:dyDescent="0.2">
      <c r="B325" s="207" t="s">
        <v>10955</v>
      </c>
      <c r="C325" s="207">
        <v>42338084</v>
      </c>
      <c r="D325" s="207" t="s">
        <v>1009</v>
      </c>
      <c r="E325" s="207" t="s">
        <v>1010</v>
      </c>
      <c r="F325" s="207" t="s">
        <v>11221</v>
      </c>
      <c r="G325" s="207" t="s">
        <v>6867</v>
      </c>
      <c r="H325" s="207" t="s">
        <v>6868</v>
      </c>
      <c r="I325" s="207" t="s">
        <v>6869</v>
      </c>
      <c r="J325" s="207" t="s">
        <v>11246</v>
      </c>
      <c r="K325" s="207" t="s">
        <v>11247</v>
      </c>
      <c r="L325" s="207" t="s">
        <v>11224</v>
      </c>
      <c r="M325" s="207" t="s">
        <v>11225</v>
      </c>
      <c r="N325" s="207" t="s">
        <v>11226</v>
      </c>
      <c r="O325" s="207" t="s">
        <v>11227</v>
      </c>
      <c r="P325" s="207" t="s">
        <v>11228</v>
      </c>
      <c r="Q325" s="207" t="s">
        <v>1020</v>
      </c>
      <c r="R325" s="207">
        <v>5</v>
      </c>
      <c r="S325" s="207">
        <v>20</v>
      </c>
      <c r="T325" s="207" t="s">
        <v>1010</v>
      </c>
      <c r="U325" s="207" t="s">
        <v>6916</v>
      </c>
      <c r="V325" s="207" t="s">
        <v>1623</v>
      </c>
      <c r="W325" s="207" t="s">
        <v>6879</v>
      </c>
      <c r="X325" s="207" t="s">
        <v>6877</v>
      </c>
      <c r="Y325" s="207" t="s">
        <v>1623</v>
      </c>
      <c r="Z325" s="207" t="s">
        <v>1010</v>
      </c>
      <c r="AA325" s="207" t="s">
        <v>1010</v>
      </c>
      <c r="AB325" s="207" t="s">
        <v>1010</v>
      </c>
      <c r="AC325" s="207">
        <v>13.36</v>
      </c>
      <c r="AD325" s="207" t="s">
        <v>1009</v>
      </c>
      <c r="AE325" s="207" t="s">
        <v>6904</v>
      </c>
      <c r="AF325" s="207" t="s">
        <v>6904</v>
      </c>
      <c r="AG325" s="207">
        <v>5.51</v>
      </c>
      <c r="AH325" s="207">
        <v>-1.31</v>
      </c>
      <c r="AI325" s="207">
        <v>8.6860000000000007E-2</v>
      </c>
      <c r="AJ325" s="207">
        <v>0.871</v>
      </c>
      <c r="AK325" s="207">
        <v>0.44667000000000001</v>
      </c>
      <c r="AL325" s="207">
        <v>0.19</v>
      </c>
      <c r="AM325" s="207">
        <v>0.19814999999999999</v>
      </c>
      <c r="AN325" s="207">
        <v>0</v>
      </c>
      <c r="AO325" s="207">
        <v>0.60619999999999996</v>
      </c>
      <c r="AP325" s="207">
        <v>0.17899999999999999</v>
      </c>
      <c r="AQ325" s="207" t="s">
        <v>6882</v>
      </c>
      <c r="AR325" s="207" t="s">
        <v>6883</v>
      </c>
      <c r="AS325" s="207" t="s">
        <v>10955</v>
      </c>
      <c r="AT325" s="207">
        <v>42338084</v>
      </c>
      <c r="AU325" s="207">
        <v>42338084</v>
      </c>
      <c r="AV325" s="207" t="s">
        <v>1009</v>
      </c>
      <c r="AW325" s="207" t="s">
        <v>1010</v>
      </c>
      <c r="AX325" s="207" t="s">
        <v>178</v>
      </c>
      <c r="AY325" s="207" t="s">
        <v>5316</v>
      </c>
      <c r="AZ325" s="207" t="s">
        <v>5316</v>
      </c>
      <c r="BA325" s="207" t="s">
        <v>10402</v>
      </c>
      <c r="BB325" s="207" t="s">
        <v>11221</v>
      </c>
      <c r="BC325" s="207">
        <v>109270</v>
      </c>
      <c r="BD325" s="207" t="s">
        <v>7891</v>
      </c>
      <c r="BE325" s="207">
        <v>90</v>
      </c>
      <c r="BF325" s="207" t="s">
        <v>6886</v>
      </c>
      <c r="BG325" s="207">
        <v>11380459</v>
      </c>
      <c r="BH325" s="207" t="s">
        <v>11248</v>
      </c>
      <c r="BI325" s="207" t="s">
        <v>6888</v>
      </c>
      <c r="BJ325" s="207" t="s">
        <v>11249</v>
      </c>
      <c r="BK325" s="207" t="s">
        <v>1010</v>
      </c>
      <c r="BL325" s="207" t="s">
        <v>6890</v>
      </c>
      <c r="BM325" s="207" t="s">
        <v>6891</v>
      </c>
      <c r="BN325" s="207" t="s">
        <v>11242</v>
      </c>
      <c r="BO325" s="207">
        <v>612653</v>
      </c>
      <c r="BP325" s="207">
        <v>109270.00229999999</v>
      </c>
      <c r="BQ325" s="207" t="s">
        <v>11250</v>
      </c>
      <c r="BR325" s="207" t="s">
        <v>5316</v>
      </c>
      <c r="BS325" s="207" t="s">
        <v>5316</v>
      </c>
      <c r="BT325" s="207" t="s">
        <v>5316</v>
      </c>
      <c r="BU325" s="207" t="s">
        <v>5316</v>
      </c>
      <c r="BV325" s="207" t="s">
        <v>11251</v>
      </c>
      <c r="BW325" s="207" t="s">
        <v>11252</v>
      </c>
      <c r="BX325" s="207" t="s">
        <v>32</v>
      </c>
      <c r="BY325" s="207" t="s">
        <v>1010</v>
      </c>
      <c r="BZ325" s="208">
        <v>5.77424357409179E-5</v>
      </c>
      <c r="CA325" s="207" t="s">
        <v>1011</v>
      </c>
      <c r="CB325" s="207">
        <v>5.7836899942163096E-4</v>
      </c>
      <c r="CC325" s="208">
        <v>8.6475268073331004E-5</v>
      </c>
      <c r="CD325" s="207">
        <v>0</v>
      </c>
      <c r="CE325" s="207">
        <v>0</v>
      </c>
      <c r="CF325" s="207">
        <v>0</v>
      </c>
      <c r="CG325" s="207">
        <v>0</v>
      </c>
      <c r="CH325" s="207">
        <v>0</v>
      </c>
      <c r="CI325" s="207">
        <v>7</v>
      </c>
      <c r="CJ325" s="207">
        <v>6</v>
      </c>
      <c r="CK325" s="207">
        <v>1</v>
      </c>
      <c r="CL325" s="207">
        <v>0</v>
      </c>
      <c r="CM325" s="207">
        <v>0</v>
      </c>
      <c r="CN325" s="207">
        <v>0</v>
      </c>
      <c r="CO325" s="207">
        <v>0</v>
      </c>
      <c r="CP325" s="207">
        <v>0</v>
      </c>
      <c r="CQ325" s="207" t="s">
        <v>32</v>
      </c>
      <c r="CR325" s="207" t="s">
        <v>1010</v>
      </c>
      <c r="CS325" s="207" t="s">
        <v>11249</v>
      </c>
      <c r="CT325" s="207">
        <v>3.9936099999999999E-4</v>
      </c>
      <c r="CU325" s="207">
        <v>0</v>
      </c>
      <c r="CV325" s="207">
        <v>1.4E-3</v>
      </c>
      <c r="CW325" s="207">
        <v>8.0000000000000004E-4</v>
      </c>
      <c r="CX325" s="207">
        <v>0</v>
      </c>
      <c r="CY325" s="207">
        <v>0</v>
      </c>
      <c r="CZ325" s="207" t="s">
        <v>32</v>
      </c>
      <c r="DA325" s="207">
        <v>3.994E-4</v>
      </c>
      <c r="DB325" s="207" t="s">
        <v>11249</v>
      </c>
      <c r="DC325" s="207" t="s">
        <v>5316</v>
      </c>
      <c r="DD325" s="207" t="s">
        <v>5316</v>
      </c>
      <c r="DE325" s="207" t="s">
        <v>5316</v>
      </c>
      <c r="DF325" s="207" t="s">
        <v>5316</v>
      </c>
      <c r="DG325" s="207" t="s">
        <v>5316</v>
      </c>
      <c r="DH325" s="207" t="s">
        <v>5316</v>
      </c>
      <c r="DI325" s="207" t="s">
        <v>5316</v>
      </c>
      <c r="DJ325" s="207" t="s">
        <v>5316</v>
      </c>
      <c r="DK325" s="207" t="s">
        <v>5316</v>
      </c>
      <c r="DL325" s="207" t="s">
        <v>5316</v>
      </c>
      <c r="DM325" s="207" t="s">
        <v>5316</v>
      </c>
      <c r="DN325" s="207" t="s">
        <v>5316</v>
      </c>
      <c r="DO325" s="207" t="s">
        <v>5316</v>
      </c>
      <c r="DP325" s="207" t="s">
        <v>5316</v>
      </c>
      <c r="DQ325" s="207" t="s">
        <v>5316</v>
      </c>
    </row>
    <row r="326" spans="2:121" x14ac:dyDescent="0.2">
      <c r="B326" s="207" t="s">
        <v>10955</v>
      </c>
      <c r="C326" s="207">
        <v>42338993</v>
      </c>
      <c r="D326" s="207" t="s">
        <v>1009</v>
      </c>
      <c r="E326" s="207" t="s">
        <v>1010</v>
      </c>
      <c r="F326" s="207" t="s">
        <v>11221</v>
      </c>
      <c r="G326" s="207" t="s">
        <v>6867</v>
      </c>
      <c r="H326" s="207" t="s">
        <v>6868</v>
      </c>
      <c r="I326" s="207" t="s">
        <v>6869</v>
      </c>
      <c r="J326" s="207" t="s">
        <v>11253</v>
      </c>
      <c r="K326" s="207" t="s">
        <v>11254</v>
      </c>
      <c r="L326" s="207" t="s">
        <v>11224</v>
      </c>
      <c r="M326" s="207" t="s">
        <v>11225</v>
      </c>
      <c r="N326" s="207" t="s">
        <v>11226</v>
      </c>
      <c r="O326" s="207" t="s">
        <v>11227</v>
      </c>
      <c r="P326" s="207" t="s">
        <v>11228</v>
      </c>
      <c r="Q326" s="207" t="s">
        <v>1020</v>
      </c>
      <c r="R326" s="207">
        <v>4</v>
      </c>
      <c r="S326" s="207">
        <v>20</v>
      </c>
      <c r="T326" s="207" t="s">
        <v>1010</v>
      </c>
      <c r="U326" s="207" t="s">
        <v>6916</v>
      </c>
      <c r="V326" s="207" t="s">
        <v>1623</v>
      </c>
      <c r="W326" s="207" t="s">
        <v>6879</v>
      </c>
      <c r="X326" s="207" t="s">
        <v>1623</v>
      </c>
      <c r="Y326" s="207" t="s">
        <v>1623</v>
      </c>
      <c r="Z326" s="207" t="s">
        <v>1010</v>
      </c>
      <c r="AA326" s="207" t="s">
        <v>1010</v>
      </c>
      <c r="AB326" s="207" t="s">
        <v>1010</v>
      </c>
      <c r="AC326" s="207">
        <v>6.1319999999999997</v>
      </c>
      <c r="AD326" s="207" t="s">
        <v>7729</v>
      </c>
      <c r="AE326" s="207" t="s">
        <v>6904</v>
      </c>
      <c r="AF326" s="207" t="s">
        <v>6904</v>
      </c>
      <c r="AG326" s="207">
        <v>4.54</v>
      </c>
      <c r="AH326" s="207">
        <v>1.1499999999999999</v>
      </c>
      <c r="AI326" s="207">
        <v>0.19694</v>
      </c>
      <c r="AJ326" s="207">
        <v>0.86799999999999999</v>
      </c>
      <c r="AK326" s="207">
        <v>0.37286999999999998</v>
      </c>
      <c r="AL326" s="207">
        <v>0.108</v>
      </c>
      <c r="AM326" s="207">
        <v>0.17230000000000001</v>
      </c>
      <c r="AN326" s="207">
        <v>0</v>
      </c>
      <c r="AO326" s="207">
        <v>0.49890000000000001</v>
      </c>
      <c r="AP326" s="207">
        <v>0.50109999999999999</v>
      </c>
      <c r="AQ326" s="207" t="s">
        <v>6882</v>
      </c>
      <c r="AR326" s="207" t="s">
        <v>6883</v>
      </c>
      <c r="AS326" s="207" t="s">
        <v>10955</v>
      </c>
      <c r="AT326" s="207">
        <v>42338993</v>
      </c>
      <c r="AU326" s="207">
        <v>42338993</v>
      </c>
      <c r="AV326" s="207" t="s">
        <v>1009</v>
      </c>
      <c r="AW326" s="207" t="s">
        <v>1010</v>
      </c>
      <c r="AX326" s="207" t="s">
        <v>178</v>
      </c>
      <c r="AY326" s="207" t="s">
        <v>5316</v>
      </c>
      <c r="AZ326" s="207" t="s">
        <v>5316</v>
      </c>
      <c r="BA326" s="207" t="s">
        <v>10402</v>
      </c>
      <c r="BB326" s="207" t="s">
        <v>11221</v>
      </c>
      <c r="BC326" s="207">
        <v>109270</v>
      </c>
      <c r="BD326" s="207" t="s">
        <v>7891</v>
      </c>
      <c r="BE326" s="207">
        <v>40</v>
      </c>
      <c r="BF326" s="207" t="s">
        <v>6886</v>
      </c>
      <c r="BG326" s="207">
        <v>8471774</v>
      </c>
      <c r="BH326" s="207" t="s">
        <v>11255</v>
      </c>
      <c r="BI326" s="207" t="s">
        <v>6888</v>
      </c>
      <c r="BJ326" s="207" t="s">
        <v>11256</v>
      </c>
      <c r="BK326" s="207" t="s">
        <v>1010</v>
      </c>
      <c r="BL326" s="207" t="s">
        <v>6890</v>
      </c>
      <c r="BM326" s="207" t="s">
        <v>9674</v>
      </c>
      <c r="BN326" s="207" t="s">
        <v>11257</v>
      </c>
      <c r="BO326" s="207" t="s">
        <v>5316</v>
      </c>
      <c r="BP326" s="207">
        <v>109270.0004</v>
      </c>
      <c r="BQ326" s="207" t="s">
        <v>11258</v>
      </c>
      <c r="BR326" s="207" t="s">
        <v>5316</v>
      </c>
      <c r="BS326" s="207" t="s">
        <v>5316</v>
      </c>
      <c r="BT326" s="207" t="s">
        <v>5316</v>
      </c>
      <c r="BU326" s="207" t="s">
        <v>5316</v>
      </c>
      <c r="BV326" s="207" t="s">
        <v>11259</v>
      </c>
      <c r="BW326" s="207" t="s">
        <v>11260</v>
      </c>
      <c r="BX326" s="207" t="s">
        <v>32</v>
      </c>
      <c r="BY326" s="207" t="s">
        <v>1010</v>
      </c>
      <c r="BZ326" s="207">
        <v>1.08492978895434E-2</v>
      </c>
      <c r="CA326" s="207" t="s">
        <v>1011</v>
      </c>
      <c r="CB326" s="207">
        <v>2.7900711949201502E-3</v>
      </c>
      <c r="CC326" s="207">
        <v>6.56644202522896E-3</v>
      </c>
      <c r="CD326" s="207">
        <v>0</v>
      </c>
      <c r="CE326" s="207">
        <v>2.1199273167777101E-3</v>
      </c>
      <c r="CF326" s="207">
        <v>8.5522296884544893E-3</v>
      </c>
      <c r="CG326" s="207">
        <v>1.66436547004442E-2</v>
      </c>
      <c r="CH326" s="207">
        <v>1.1111111111111099E-2</v>
      </c>
      <c r="CI326" s="207">
        <v>1315</v>
      </c>
      <c r="CJ326" s="207">
        <v>29</v>
      </c>
      <c r="CK326" s="207">
        <v>76</v>
      </c>
      <c r="CL326" s="207">
        <v>0</v>
      </c>
      <c r="CM326" s="207">
        <v>35</v>
      </c>
      <c r="CN326" s="207">
        <v>56</v>
      </c>
      <c r="CO326" s="207">
        <v>1109</v>
      </c>
      <c r="CP326" s="207">
        <v>10</v>
      </c>
      <c r="CQ326" s="207" t="s">
        <v>32</v>
      </c>
      <c r="CR326" s="207" t="s">
        <v>1010</v>
      </c>
      <c r="CS326" s="207" t="s">
        <v>11256</v>
      </c>
      <c r="CT326" s="207">
        <v>5.79073E-3</v>
      </c>
      <c r="CU326" s="207">
        <v>0</v>
      </c>
      <c r="CV326" s="207">
        <v>8.6E-3</v>
      </c>
      <c r="CW326" s="207">
        <v>0</v>
      </c>
      <c r="CX326" s="207">
        <v>1.9900000000000001E-2</v>
      </c>
      <c r="CY326" s="207">
        <v>3.0999999999999999E-3</v>
      </c>
      <c r="CZ326" s="207" t="s">
        <v>32</v>
      </c>
      <c r="DA326" s="207">
        <v>5.7910000000000001E-3</v>
      </c>
      <c r="DB326" s="207" t="s">
        <v>11256</v>
      </c>
      <c r="DC326" s="207" t="s">
        <v>32</v>
      </c>
      <c r="DD326" s="207">
        <v>1.2071E-2</v>
      </c>
      <c r="DE326" s="207" t="s">
        <v>11256</v>
      </c>
      <c r="DF326" s="207" t="s">
        <v>32</v>
      </c>
      <c r="DG326" s="207" t="s">
        <v>1010</v>
      </c>
      <c r="DH326" s="207">
        <v>64</v>
      </c>
      <c r="DI326" s="207">
        <v>1.7259978425026901E-2</v>
      </c>
      <c r="DJ326" s="207" t="s">
        <v>32</v>
      </c>
      <c r="DK326" s="207" t="s">
        <v>1010</v>
      </c>
      <c r="DL326" s="207">
        <v>64</v>
      </c>
      <c r="DM326" s="207">
        <v>1.7259978425026901E-2</v>
      </c>
      <c r="DN326" s="207" t="s">
        <v>5316</v>
      </c>
      <c r="DO326" s="207" t="s">
        <v>5316</v>
      </c>
      <c r="DP326" s="207" t="s">
        <v>5316</v>
      </c>
      <c r="DQ326" s="207" t="s">
        <v>5316</v>
      </c>
    </row>
    <row r="327" spans="2:121" x14ac:dyDescent="0.2">
      <c r="B327" s="207" t="s">
        <v>10955</v>
      </c>
      <c r="C327" s="207">
        <v>42979917</v>
      </c>
      <c r="D327" s="207" t="s">
        <v>1035</v>
      </c>
      <c r="E327" s="207" t="s">
        <v>1009</v>
      </c>
      <c r="F327" s="207" t="s">
        <v>11261</v>
      </c>
      <c r="G327" s="207" t="s">
        <v>6867</v>
      </c>
      <c r="H327" s="207" t="s">
        <v>6894</v>
      </c>
      <c r="I327" s="207" t="s">
        <v>6869</v>
      </c>
      <c r="J327" s="207" t="s">
        <v>11262</v>
      </c>
      <c r="K327" s="207" t="s">
        <v>11263</v>
      </c>
      <c r="L327" s="207" t="s">
        <v>11264</v>
      </c>
      <c r="M327" s="207" t="s">
        <v>11265</v>
      </c>
      <c r="N327" s="207" t="s">
        <v>11266</v>
      </c>
      <c r="O327" s="207" t="s">
        <v>11267</v>
      </c>
      <c r="P327" s="207" t="s">
        <v>11268</v>
      </c>
      <c r="Q327" s="207" t="s">
        <v>1020</v>
      </c>
      <c r="R327" s="207">
        <v>4</v>
      </c>
      <c r="S327" s="207">
        <v>4</v>
      </c>
      <c r="T327" s="207" t="s">
        <v>6877</v>
      </c>
      <c r="U327" s="207" t="s">
        <v>6903</v>
      </c>
      <c r="V327" s="207" t="s">
        <v>6877</v>
      </c>
      <c r="W327" s="207" t="s">
        <v>6879</v>
      </c>
      <c r="X327" s="207" t="s">
        <v>5316</v>
      </c>
      <c r="Y327" s="207" t="s">
        <v>5316</v>
      </c>
      <c r="Z327" s="207" t="s">
        <v>5316</v>
      </c>
      <c r="AA327" s="207" t="s">
        <v>5316</v>
      </c>
      <c r="AB327" s="207" t="s">
        <v>5316</v>
      </c>
      <c r="AC327" s="207">
        <v>3.3570000000000002</v>
      </c>
      <c r="AD327" s="207" t="s">
        <v>1035</v>
      </c>
      <c r="AE327" s="207" t="s">
        <v>6917</v>
      </c>
      <c r="AF327" s="207" t="s">
        <v>6917</v>
      </c>
      <c r="AG327" s="207">
        <v>5.64</v>
      </c>
      <c r="AH327" s="207">
        <v>5.64</v>
      </c>
      <c r="AI327" s="207">
        <v>0.86392999999999998</v>
      </c>
      <c r="AJ327" s="207">
        <v>1.0620000000000001</v>
      </c>
      <c r="AK327" s="207">
        <v>0.92612000000000005</v>
      </c>
      <c r="AL327" s="207">
        <v>9.1999999999999998E-2</v>
      </c>
      <c r="AM327" s="207">
        <v>0.16553000000000001</v>
      </c>
      <c r="AN327" s="207">
        <v>1</v>
      </c>
      <c r="AO327" s="207">
        <v>0</v>
      </c>
      <c r="AP327" s="207">
        <v>0</v>
      </c>
      <c r="AQ327" s="207" t="s">
        <v>6882</v>
      </c>
      <c r="AR327" s="207" t="s">
        <v>6883</v>
      </c>
      <c r="AS327" s="207" t="s">
        <v>10955</v>
      </c>
      <c r="AT327" s="207">
        <v>42979917</v>
      </c>
      <c r="AU327" s="207">
        <v>42979917</v>
      </c>
      <c r="AV327" s="207" t="s">
        <v>1035</v>
      </c>
      <c r="AW327" s="207" t="s">
        <v>1009</v>
      </c>
      <c r="AX327" s="207" t="s">
        <v>178</v>
      </c>
      <c r="AY327" s="207" t="s">
        <v>5316</v>
      </c>
      <c r="AZ327" s="207" t="s">
        <v>5316</v>
      </c>
      <c r="BA327" s="207" t="s">
        <v>8024</v>
      </c>
      <c r="BB327" s="207" t="s">
        <v>11261</v>
      </c>
      <c r="BC327" s="207">
        <v>614677</v>
      </c>
      <c r="BD327" s="207" t="s">
        <v>11269</v>
      </c>
      <c r="BE327" s="207">
        <v>154</v>
      </c>
      <c r="BF327" s="207" t="s">
        <v>6886</v>
      </c>
      <c r="BG327" s="207">
        <v>22581229</v>
      </c>
      <c r="BH327" s="207" t="s">
        <v>11270</v>
      </c>
      <c r="BI327" s="207" t="s">
        <v>6888</v>
      </c>
      <c r="BJ327" s="207" t="s">
        <v>11271</v>
      </c>
      <c r="BK327" s="207" t="s">
        <v>1009</v>
      </c>
      <c r="BL327" s="207" t="s">
        <v>6890</v>
      </c>
      <c r="BM327" s="207" t="s">
        <v>7438</v>
      </c>
      <c r="BN327" s="207" t="s">
        <v>11272</v>
      </c>
      <c r="BO327" s="207">
        <v>244400</v>
      </c>
      <c r="BP327" s="207">
        <v>614677.00020000001</v>
      </c>
      <c r="BQ327" s="207" t="s">
        <v>11273</v>
      </c>
      <c r="BR327" s="207" t="s">
        <v>5316</v>
      </c>
      <c r="BS327" s="207" t="s">
        <v>5316</v>
      </c>
      <c r="BT327" s="207" t="s">
        <v>5316</v>
      </c>
      <c r="BU327" s="207" t="s">
        <v>5316</v>
      </c>
      <c r="BV327" s="207" t="s">
        <v>11274</v>
      </c>
      <c r="BW327" s="207" t="s">
        <v>11275</v>
      </c>
      <c r="BX327" s="207" t="s">
        <v>32</v>
      </c>
      <c r="BY327" s="207" t="s">
        <v>1009</v>
      </c>
      <c r="BZ327" s="207">
        <v>1.26123155551892E-3</v>
      </c>
      <c r="CA327" s="207" t="s">
        <v>1011</v>
      </c>
      <c r="CB327" s="207">
        <v>2.8929604628736698E-4</v>
      </c>
      <c r="CC327" s="207">
        <v>1.2960082944530799E-3</v>
      </c>
      <c r="CD327" s="207">
        <v>0</v>
      </c>
      <c r="CE327" s="207">
        <v>3.3309108527131799E-3</v>
      </c>
      <c r="CF327" s="207">
        <v>1.5146925174189599E-4</v>
      </c>
      <c r="CG327" s="207">
        <v>1.18458539511171E-3</v>
      </c>
      <c r="CH327" s="207">
        <v>0</v>
      </c>
      <c r="CI327" s="207">
        <v>153</v>
      </c>
      <c r="CJ327" s="207">
        <v>3</v>
      </c>
      <c r="CK327" s="207">
        <v>15</v>
      </c>
      <c r="CL327" s="207">
        <v>0</v>
      </c>
      <c r="CM327" s="207">
        <v>55</v>
      </c>
      <c r="CN327" s="207">
        <v>1</v>
      </c>
      <c r="CO327" s="207">
        <v>79</v>
      </c>
      <c r="CP327" s="207">
        <v>0</v>
      </c>
      <c r="CQ327" s="207" t="s">
        <v>5316</v>
      </c>
      <c r="CR327" s="207" t="s">
        <v>5316</v>
      </c>
      <c r="CS327" s="207" t="s">
        <v>5316</v>
      </c>
      <c r="CT327" s="207" t="s">
        <v>5316</v>
      </c>
      <c r="CU327" s="207" t="s">
        <v>5316</v>
      </c>
      <c r="CV327" s="207" t="s">
        <v>5316</v>
      </c>
      <c r="CW327" s="207" t="s">
        <v>5316</v>
      </c>
      <c r="CX327" s="207" t="s">
        <v>5316</v>
      </c>
      <c r="CY327" s="207" t="s">
        <v>5316</v>
      </c>
      <c r="CZ327" s="207" t="s">
        <v>32</v>
      </c>
      <c r="DA327" s="207" t="s">
        <v>5316</v>
      </c>
      <c r="DB327" s="207" t="s">
        <v>11271</v>
      </c>
      <c r="DC327" s="207" t="s">
        <v>32</v>
      </c>
      <c r="DD327" s="207">
        <v>1E-3</v>
      </c>
      <c r="DE327" s="207" t="s">
        <v>11271</v>
      </c>
      <c r="DF327" s="207" t="s">
        <v>32</v>
      </c>
      <c r="DG327" s="207" t="s">
        <v>1009</v>
      </c>
      <c r="DH327" s="207">
        <v>13</v>
      </c>
      <c r="DI327" s="207">
        <v>3.5059331175836001E-3</v>
      </c>
      <c r="DJ327" s="207" t="s">
        <v>32</v>
      </c>
      <c r="DK327" s="207" t="s">
        <v>1009</v>
      </c>
      <c r="DL327" s="207">
        <v>13</v>
      </c>
      <c r="DM327" s="207">
        <v>3.5059331175836001E-3</v>
      </c>
      <c r="DN327" s="207" t="s">
        <v>5316</v>
      </c>
      <c r="DO327" s="207" t="s">
        <v>5316</v>
      </c>
      <c r="DP327" s="207" t="s">
        <v>5316</v>
      </c>
      <c r="DQ327" s="207" t="s">
        <v>5316</v>
      </c>
    </row>
    <row r="328" spans="2:121" x14ac:dyDescent="0.2">
      <c r="B328" s="207" t="s">
        <v>10955</v>
      </c>
      <c r="C328" s="207">
        <v>44039717</v>
      </c>
      <c r="D328" s="207" t="s">
        <v>1022</v>
      </c>
      <c r="E328" s="207" t="s">
        <v>1035</v>
      </c>
      <c r="F328" s="207" t="s">
        <v>11276</v>
      </c>
      <c r="G328" s="207" t="s">
        <v>6867</v>
      </c>
      <c r="H328" s="207" t="s">
        <v>6894</v>
      </c>
      <c r="I328" s="207" t="s">
        <v>6869</v>
      </c>
      <c r="J328" s="207" t="s">
        <v>11277</v>
      </c>
      <c r="K328" s="207" t="s">
        <v>11278</v>
      </c>
      <c r="L328" s="207" t="s">
        <v>11279</v>
      </c>
      <c r="M328" s="207" t="s">
        <v>11280</v>
      </c>
      <c r="N328" s="207" t="s">
        <v>11281</v>
      </c>
      <c r="O328" s="207" t="s">
        <v>11282</v>
      </c>
      <c r="P328" s="207" t="s">
        <v>11283</v>
      </c>
      <c r="Q328" s="207" t="s">
        <v>1020</v>
      </c>
      <c r="R328" s="207">
        <v>2</v>
      </c>
      <c r="S328" s="207">
        <v>15</v>
      </c>
      <c r="T328" s="207" t="s">
        <v>1010</v>
      </c>
      <c r="U328" s="207" t="s">
        <v>6878</v>
      </c>
      <c r="V328" s="207" t="s">
        <v>6877</v>
      </c>
      <c r="W328" s="207" t="s">
        <v>6879</v>
      </c>
      <c r="X328" s="207" t="s">
        <v>1623</v>
      </c>
      <c r="Y328" s="207" t="s">
        <v>1623</v>
      </c>
      <c r="Z328" s="207" t="s">
        <v>1010</v>
      </c>
      <c r="AA328" s="207" t="s">
        <v>1010</v>
      </c>
      <c r="AB328" s="207" t="s">
        <v>1010</v>
      </c>
      <c r="AC328" s="207">
        <v>26.1</v>
      </c>
      <c r="AD328" s="207" t="s">
        <v>1022</v>
      </c>
      <c r="AE328" s="207" t="s">
        <v>6881</v>
      </c>
      <c r="AF328" s="207" t="s">
        <v>6881</v>
      </c>
      <c r="AG328" s="207">
        <v>5.12</v>
      </c>
      <c r="AH328" s="207">
        <v>4.1500000000000004</v>
      </c>
      <c r="AI328" s="207">
        <v>0.47715000000000002</v>
      </c>
      <c r="AJ328" s="207">
        <v>0.63</v>
      </c>
      <c r="AK328" s="207">
        <v>0.30620000000000003</v>
      </c>
      <c r="AL328" s="207">
        <v>0.86699999999999999</v>
      </c>
      <c r="AM328" s="207">
        <v>0.34916000000000003</v>
      </c>
      <c r="AN328" s="207">
        <v>9.1300000000000006E-2</v>
      </c>
      <c r="AO328" s="207">
        <v>0</v>
      </c>
      <c r="AP328" s="207">
        <v>0.90859999999999996</v>
      </c>
      <c r="AQ328" s="207" t="s">
        <v>6882</v>
      </c>
      <c r="AR328" s="207" t="s">
        <v>7710</v>
      </c>
      <c r="AS328" s="207" t="s">
        <v>11032</v>
      </c>
      <c r="AT328" s="207" t="s">
        <v>11284</v>
      </c>
      <c r="AU328" s="207" t="s">
        <v>11284</v>
      </c>
      <c r="AV328" s="207" t="s">
        <v>7418</v>
      </c>
      <c r="AW328" s="207" t="s">
        <v>8558</v>
      </c>
      <c r="AX328" s="207" t="s">
        <v>7381</v>
      </c>
      <c r="AY328" s="207" t="s">
        <v>7382</v>
      </c>
      <c r="AZ328" s="207" t="s">
        <v>7382</v>
      </c>
      <c r="BA328" s="207" t="s">
        <v>11285</v>
      </c>
      <c r="BB328" s="207" t="s">
        <v>11286</v>
      </c>
      <c r="BC328" s="207" t="s">
        <v>11287</v>
      </c>
      <c r="BD328" s="207" t="s">
        <v>11288</v>
      </c>
      <c r="BE328" s="207" t="s">
        <v>11289</v>
      </c>
      <c r="BF328" s="207" t="s">
        <v>7388</v>
      </c>
      <c r="BG328" s="207" t="s">
        <v>11290</v>
      </c>
      <c r="BH328" s="207" t="s">
        <v>11291</v>
      </c>
      <c r="BI328" s="207" t="s">
        <v>7391</v>
      </c>
      <c r="BJ328" s="207" t="s">
        <v>11292</v>
      </c>
      <c r="BK328" s="207" t="s">
        <v>7364</v>
      </c>
      <c r="BL328" s="207" t="s">
        <v>6890</v>
      </c>
      <c r="BM328" s="207" t="s">
        <v>11293</v>
      </c>
      <c r="BN328" s="207" t="s">
        <v>11294</v>
      </c>
      <c r="BO328" s="207">
        <v>600274</v>
      </c>
      <c r="BP328" s="207">
        <v>157140.0019</v>
      </c>
      <c r="BQ328" s="207" t="s">
        <v>11295</v>
      </c>
      <c r="BR328" s="207" t="s">
        <v>5316</v>
      </c>
      <c r="BS328" s="207" t="s">
        <v>5316</v>
      </c>
      <c r="BT328" s="207" t="s">
        <v>5316</v>
      </c>
      <c r="BU328" s="207" t="s">
        <v>5316</v>
      </c>
      <c r="BV328" s="207" t="s">
        <v>11296</v>
      </c>
      <c r="BW328" s="207" t="s">
        <v>11297</v>
      </c>
      <c r="BX328" s="207" t="s">
        <v>32</v>
      </c>
      <c r="BY328" s="207" t="s">
        <v>1035</v>
      </c>
      <c r="BZ328" s="208">
        <v>5.8984124844113403E-5</v>
      </c>
      <c r="CA328" s="207" t="s">
        <v>1011</v>
      </c>
      <c r="CB328" s="207">
        <v>0</v>
      </c>
      <c r="CC328" s="208">
        <v>8.8636766530756996E-5</v>
      </c>
      <c r="CD328" s="207">
        <v>6.9897483690587099E-4</v>
      </c>
      <c r="CE328" s="207">
        <v>0</v>
      </c>
      <c r="CF328" s="207">
        <v>0</v>
      </c>
      <c r="CG328" s="207">
        <v>0</v>
      </c>
      <c r="CH328" s="207">
        <v>0</v>
      </c>
      <c r="CI328" s="207">
        <v>7</v>
      </c>
      <c r="CJ328" s="207">
        <v>0</v>
      </c>
      <c r="CK328" s="207">
        <v>1</v>
      </c>
      <c r="CL328" s="207">
        <v>6</v>
      </c>
      <c r="CM328" s="207">
        <v>0</v>
      </c>
      <c r="CN328" s="207">
        <v>0</v>
      </c>
      <c r="CO328" s="207">
        <v>0</v>
      </c>
      <c r="CP328" s="207">
        <v>0</v>
      </c>
      <c r="CQ328" s="207" t="s">
        <v>32</v>
      </c>
      <c r="CR328" s="207" t="s">
        <v>1035</v>
      </c>
      <c r="CS328" s="207" t="s">
        <v>11292</v>
      </c>
      <c r="CT328" s="207">
        <v>3.9936099999999999E-4</v>
      </c>
      <c r="CU328" s="207">
        <v>2E-3</v>
      </c>
      <c r="CV328" s="207">
        <v>0</v>
      </c>
      <c r="CW328" s="207">
        <v>0</v>
      </c>
      <c r="CX328" s="207">
        <v>0</v>
      </c>
      <c r="CY328" s="207">
        <v>0</v>
      </c>
      <c r="CZ328" s="207" t="s">
        <v>32</v>
      </c>
      <c r="DA328" s="207">
        <v>3.994E-4</v>
      </c>
      <c r="DB328" s="207" t="s">
        <v>11292</v>
      </c>
      <c r="DC328" s="207" t="s">
        <v>5316</v>
      </c>
      <c r="DD328" s="207" t="s">
        <v>5316</v>
      </c>
      <c r="DE328" s="207" t="s">
        <v>5316</v>
      </c>
      <c r="DF328" s="207" t="s">
        <v>5316</v>
      </c>
      <c r="DG328" s="207" t="s">
        <v>5316</v>
      </c>
      <c r="DH328" s="207" t="s">
        <v>5316</v>
      </c>
      <c r="DI328" s="207" t="s">
        <v>5316</v>
      </c>
      <c r="DJ328" s="207" t="s">
        <v>5316</v>
      </c>
      <c r="DK328" s="207" t="s">
        <v>5316</v>
      </c>
      <c r="DL328" s="207" t="s">
        <v>5316</v>
      </c>
      <c r="DM328" s="207" t="s">
        <v>5316</v>
      </c>
      <c r="DN328" s="207" t="s">
        <v>5316</v>
      </c>
      <c r="DO328" s="207" t="s">
        <v>5316</v>
      </c>
      <c r="DP328" s="207" t="s">
        <v>5316</v>
      </c>
      <c r="DQ328" s="207" t="s">
        <v>5316</v>
      </c>
    </row>
    <row r="329" spans="2:121" x14ac:dyDescent="0.2">
      <c r="B329" s="207" t="s">
        <v>10955</v>
      </c>
      <c r="C329" s="207">
        <v>48245014</v>
      </c>
      <c r="D329" s="207" t="s">
        <v>1009</v>
      </c>
      <c r="E329" s="207" t="s">
        <v>1010</v>
      </c>
      <c r="F329" s="207" t="s">
        <v>11298</v>
      </c>
      <c r="G329" s="207" t="s">
        <v>6867</v>
      </c>
      <c r="H329" s="207" t="s">
        <v>6894</v>
      </c>
      <c r="I329" s="207" t="s">
        <v>6869</v>
      </c>
      <c r="J329" s="207" t="s">
        <v>11299</v>
      </c>
      <c r="K329" s="207" t="s">
        <v>11300</v>
      </c>
      <c r="L329" s="207" t="s">
        <v>11301</v>
      </c>
      <c r="M329" s="207" t="s">
        <v>11302</v>
      </c>
      <c r="N329" s="207" t="s">
        <v>11303</v>
      </c>
      <c r="O329" s="207" t="s">
        <v>11304</v>
      </c>
      <c r="P329" s="207" t="s">
        <v>11305</v>
      </c>
      <c r="Q329" s="207" t="s">
        <v>1020</v>
      </c>
      <c r="R329" s="207">
        <v>3</v>
      </c>
      <c r="S329" s="207">
        <v>10</v>
      </c>
      <c r="T329" s="207" t="s">
        <v>6877</v>
      </c>
      <c r="U329" s="207" t="s">
        <v>6878</v>
      </c>
      <c r="V329" s="207" t="s">
        <v>6877</v>
      </c>
      <c r="W329" s="207" t="s">
        <v>6879</v>
      </c>
      <c r="X329" s="207" t="s">
        <v>6877</v>
      </c>
      <c r="Y329" s="207" t="s">
        <v>6877</v>
      </c>
      <c r="Z329" s="207" t="s">
        <v>6877</v>
      </c>
      <c r="AA329" s="207" t="s">
        <v>6877</v>
      </c>
      <c r="AB329" s="207" t="s">
        <v>6877</v>
      </c>
      <c r="AC329" s="207">
        <v>22.6</v>
      </c>
      <c r="AD329" s="207" t="s">
        <v>1009</v>
      </c>
      <c r="AE329" s="207" t="s">
        <v>6904</v>
      </c>
      <c r="AF329" s="207" t="s">
        <v>6904</v>
      </c>
      <c r="AG329" s="207">
        <v>4.53</v>
      </c>
      <c r="AH329" s="207">
        <v>4.53</v>
      </c>
      <c r="AI329" s="207">
        <v>0.54762999999999995</v>
      </c>
      <c r="AJ329" s="207">
        <v>0.871</v>
      </c>
      <c r="AK329" s="207">
        <v>0.44667000000000001</v>
      </c>
      <c r="AL329" s="207">
        <v>0.998</v>
      </c>
      <c r="AM329" s="207">
        <v>0.72479000000000005</v>
      </c>
      <c r="AN329" s="207">
        <v>0</v>
      </c>
      <c r="AO329" s="207">
        <v>1</v>
      </c>
      <c r="AP329" s="207">
        <v>0</v>
      </c>
      <c r="AQ329" s="207" t="s">
        <v>6882</v>
      </c>
      <c r="AR329" s="207" t="s">
        <v>6883</v>
      </c>
      <c r="AS329" s="207" t="s">
        <v>10955</v>
      </c>
      <c r="AT329" s="207">
        <v>48245014</v>
      </c>
      <c r="AU329" s="207">
        <v>48245014</v>
      </c>
      <c r="AV329" s="207" t="s">
        <v>1009</v>
      </c>
      <c r="AW329" s="207" t="s">
        <v>1010</v>
      </c>
      <c r="AX329" s="207" t="s">
        <v>178</v>
      </c>
      <c r="AY329" s="207" t="s">
        <v>5316</v>
      </c>
      <c r="AZ329" s="207" t="s">
        <v>5316</v>
      </c>
      <c r="BA329" s="207" t="s">
        <v>7249</v>
      </c>
      <c r="BB329" s="207" t="s">
        <v>11298</v>
      </c>
      <c r="BC329" s="207">
        <v>600119</v>
      </c>
      <c r="BD329" s="207" t="s">
        <v>7435</v>
      </c>
      <c r="BE329" s="207">
        <v>77</v>
      </c>
      <c r="BF329" s="207" t="s">
        <v>6886</v>
      </c>
      <c r="BG329" s="207">
        <v>8528203</v>
      </c>
      <c r="BH329" s="207" t="s">
        <v>11306</v>
      </c>
      <c r="BI329" s="207" t="s">
        <v>6888</v>
      </c>
      <c r="BJ329" s="207" t="s">
        <v>11307</v>
      </c>
      <c r="BK329" s="207" t="s">
        <v>1010</v>
      </c>
      <c r="BL329" s="207" t="s">
        <v>6890</v>
      </c>
      <c r="BM329" s="207" t="s">
        <v>7438</v>
      </c>
      <c r="BN329" s="207" t="s">
        <v>11308</v>
      </c>
      <c r="BO329" s="207" t="s">
        <v>5316</v>
      </c>
      <c r="BP329" s="207">
        <v>600119.00029999996</v>
      </c>
      <c r="BQ329" s="207" t="s">
        <v>11309</v>
      </c>
      <c r="BR329" s="207" t="s">
        <v>5316</v>
      </c>
      <c r="BS329" s="207" t="s">
        <v>5316</v>
      </c>
      <c r="BT329" s="207" t="s">
        <v>5316</v>
      </c>
      <c r="BU329" s="207" t="s">
        <v>5316</v>
      </c>
      <c r="BV329" s="207" t="s">
        <v>11310</v>
      </c>
      <c r="BW329" s="207" t="s">
        <v>11311</v>
      </c>
      <c r="BX329" s="207" t="s">
        <v>32</v>
      </c>
      <c r="BY329" s="207" t="s">
        <v>1010</v>
      </c>
      <c r="BZ329" s="207">
        <v>4.16972446460738E-4</v>
      </c>
      <c r="CA329" s="207" t="s">
        <v>1011</v>
      </c>
      <c r="CB329" s="208">
        <v>9.8599881680142004E-5</v>
      </c>
      <c r="CC329" s="208">
        <v>8.6986778009742497E-5</v>
      </c>
      <c r="CD329" s="207">
        <v>1.1641443538998801E-4</v>
      </c>
      <c r="CE329" s="207">
        <v>0</v>
      </c>
      <c r="CF329" s="207">
        <v>1.54464009885697E-3</v>
      </c>
      <c r="CG329" s="207">
        <v>5.4651445227107097E-4</v>
      </c>
      <c r="CH329" s="207">
        <v>1.12359550561798E-3</v>
      </c>
      <c r="CI329" s="207">
        <v>50</v>
      </c>
      <c r="CJ329" s="207">
        <v>1</v>
      </c>
      <c r="CK329" s="207">
        <v>1</v>
      </c>
      <c r="CL329" s="207">
        <v>1</v>
      </c>
      <c r="CM329" s="207">
        <v>0</v>
      </c>
      <c r="CN329" s="207">
        <v>10</v>
      </c>
      <c r="CO329" s="207">
        <v>36</v>
      </c>
      <c r="CP329" s="207">
        <v>1</v>
      </c>
      <c r="CQ329" s="207" t="s">
        <v>32</v>
      </c>
      <c r="CR329" s="207" t="s">
        <v>1010</v>
      </c>
      <c r="CS329" s="207" t="s">
        <v>11307</v>
      </c>
      <c r="CT329" s="207">
        <v>5.9904200000000004E-4</v>
      </c>
      <c r="CU329" s="207">
        <v>0</v>
      </c>
      <c r="CV329" s="207">
        <v>1.4E-3</v>
      </c>
      <c r="CW329" s="207">
        <v>0</v>
      </c>
      <c r="CX329" s="207">
        <v>2E-3</v>
      </c>
      <c r="CY329" s="207">
        <v>0</v>
      </c>
      <c r="CZ329" s="207" t="s">
        <v>32</v>
      </c>
      <c r="DA329" s="207">
        <v>5.9900000000000003E-4</v>
      </c>
      <c r="DB329" s="207" t="s">
        <v>11307</v>
      </c>
      <c r="DC329" s="207" t="s">
        <v>32</v>
      </c>
      <c r="DD329" s="207">
        <v>5.3799999999999996E-4</v>
      </c>
      <c r="DE329" s="207" t="s">
        <v>11307</v>
      </c>
      <c r="DF329" s="207" t="s">
        <v>32</v>
      </c>
      <c r="DG329" s="207" t="s">
        <v>1010</v>
      </c>
      <c r="DH329" s="207">
        <v>1</v>
      </c>
      <c r="DI329" s="208">
        <v>2.6968716289104598E-4</v>
      </c>
      <c r="DJ329" s="207" t="s">
        <v>32</v>
      </c>
      <c r="DK329" s="207" t="s">
        <v>1010</v>
      </c>
      <c r="DL329" s="207">
        <v>1</v>
      </c>
      <c r="DM329" s="208">
        <v>2.6968716289104598E-4</v>
      </c>
      <c r="DN329" s="207" t="s">
        <v>5316</v>
      </c>
      <c r="DO329" s="207" t="s">
        <v>5316</v>
      </c>
      <c r="DP329" s="207" t="s">
        <v>5316</v>
      </c>
      <c r="DQ329" s="207" t="s">
        <v>5316</v>
      </c>
    </row>
    <row r="330" spans="2:121" x14ac:dyDescent="0.2">
      <c r="B330" s="207" t="s">
        <v>10955</v>
      </c>
      <c r="C330" s="207">
        <v>56283519</v>
      </c>
      <c r="D330" s="207" t="s">
        <v>1009</v>
      </c>
      <c r="E330" s="207" t="s">
        <v>1010</v>
      </c>
      <c r="F330" s="207" t="s">
        <v>11312</v>
      </c>
      <c r="G330" s="207" t="s">
        <v>6867</v>
      </c>
      <c r="H330" s="207" t="s">
        <v>6868</v>
      </c>
      <c r="I330" s="207" t="s">
        <v>6869</v>
      </c>
      <c r="J330" s="207" t="s">
        <v>11313</v>
      </c>
      <c r="K330" s="207" t="s">
        <v>11314</v>
      </c>
      <c r="L330" s="207" t="s">
        <v>11315</v>
      </c>
      <c r="M330" s="207" t="s">
        <v>11316</v>
      </c>
      <c r="N330" s="207" t="s">
        <v>11317</v>
      </c>
      <c r="O330" s="207" t="s">
        <v>11318</v>
      </c>
      <c r="P330" s="207" t="s">
        <v>11319</v>
      </c>
      <c r="Q330" s="207" t="s">
        <v>1020</v>
      </c>
      <c r="R330" s="207">
        <v>18</v>
      </c>
      <c r="S330" s="207">
        <v>18</v>
      </c>
      <c r="T330" s="207" t="s">
        <v>6877</v>
      </c>
      <c r="U330" s="207" t="s">
        <v>6903</v>
      </c>
      <c r="V330" s="207" t="s">
        <v>6877</v>
      </c>
      <c r="W330" s="207" t="s">
        <v>6879</v>
      </c>
      <c r="X330" s="207" t="s">
        <v>1623</v>
      </c>
      <c r="Y330" s="207" t="s">
        <v>6877</v>
      </c>
      <c r="Z330" s="207" t="s">
        <v>1010</v>
      </c>
      <c r="AA330" s="207" t="s">
        <v>1010</v>
      </c>
      <c r="AB330" s="207" t="s">
        <v>6877</v>
      </c>
      <c r="AC330" s="207">
        <v>22.1</v>
      </c>
      <c r="AD330" s="207" t="s">
        <v>1009</v>
      </c>
      <c r="AE330" s="207" t="s">
        <v>6904</v>
      </c>
      <c r="AF330" s="207" t="s">
        <v>6904</v>
      </c>
      <c r="AG330" s="207">
        <v>5.35</v>
      </c>
      <c r="AH330" s="207">
        <v>5.35</v>
      </c>
      <c r="AI330" s="207">
        <v>0.76149</v>
      </c>
      <c r="AJ330" s="207">
        <v>0.871</v>
      </c>
      <c r="AK330" s="207">
        <v>0.44667000000000001</v>
      </c>
      <c r="AL330" s="207">
        <v>0.996</v>
      </c>
      <c r="AM330" s="207">
        <v>0.63571</v>
      </c>
      <c r="AN330" s="207">
        <v>0</v>
      </c>
      <c r="AO330" s="207">
        <v>1</v>
      </c>
      <c r="AP330" s="207">
        <v>0</v>
      </c>
      <c r="AQ330" s="207" t="s">
        <v>6882</v>
      </c>
      <c r="AR330" s="207" t="s">
        <v>6883</v>
      </c>
      <c r="AS330" s="207" t="s">
        <v>10955</v>
      </c>
      <c r="AT330" s="207">
        <v>56283519</v>
      </c>
      <c r="AU330" s="207">
        <v>56283519</v>
      </c>
      <c r="AV330" s="207" t="s">
        <v>1009</v>
      </c>
      <c r="AW330" s="207" t="s">
        <v>1010</v>
      </c>
      <c r="AX330" s="207" t="s">
        <v>178</v>
      </c>
      <c r="AY330" s="207" t="s">
        <v>5316</v>
      </c>
      <c r="AZ330" s="207" t="s">
        <v>5316</v>
      </c>
      <c r="BA330" s="207" t="s">
        <v>8811</v>
      </c>
      <c r="BB330" s="207" t="s">
        <v>11312</v>
      </c>
      <c r="BC330" s="207">
        <v>609883</v>
      </c>
      <c r="BD330" s="207" t="s">
        <v>7103</v>
      </c>
      <c r="BE330" s="207">
        <v>534</v>
      </c>
      <c r="BF330" s="207" t="s">
        <v>6886</v>
      </c>
      <c r="BG330" s="207">
        <v>24608809</v>
      </c>
      <c r="BH330" s="207" t="s">
        <v>11320</v>
      </c>
      <c r="BI330" s="207" t="s">
        <v>6888</v>
      </c>
      <c r="BJ330" s="207" t="s">
        <v>11321</v>
      </c>
      <c r="BK330" s="207" t="s">
        <v>1010</v>
      </c>
      <c r="BL330" s="207" t="s">
        <v>6890</v>
      </c>
      <c r="BM330" s="207" t="s">
        <v>7497</v>
      </c>
      <c r="BN330" s="207" t="s">
        <v>11322</v>
      </c>
      <c r="BO330" s="207" t="s">
        <v>5316</v>
      </c>
      <c r="BP330" s="207">
        <v>609883.00089999998</v>
      </c>
      <c r="BQ330" s="207" t="s">
        <v>11323</v>
      </c>
      <c r="BR330" s="207" t="s">
        <v>5316</v>
      </c>
      <c r="BS330" s="207" t="s">
        <v>5316</v>
      </c>
      <c r="BT330" s="207" t="s">
        <v>5316</v>
      </c>
      <c r="BU330" s="207" t="s">
        <v>5316</v>
      </c>
      <c r="BV330" s="207" t="s">
        <v>11324</v>
      </c>
      <c r="BW330" s="207" t="s">
        <v>5316</v>
      </c>
      <c r="BX330" s="207" t="s">
        <v>32</v>
      </c>
      <c r="BY330" s="207" t="s">
        <v>1010</v>
      </c>
      <c r="BZ330" s="207">
        <v>2.9170527471773197E-4</v>
      </c>
      <c r="CA330" s="207" t="s">
        <v>1011</v>
      </c>
      <c r="CB330" s="207">
        <v>0</v>
      </c>
      <c r="CC330" s="207">
        <v>0</v>
      </c>
      <c r="CD330" s="207">
        <v>4.0194884287454297E-3</v>
      </c>
      <c r="CE330" s="207">
        <v>0</v>
      </c>
      <c r="CF330" s="207">
        <v>0</v>
      </c>
      <c r="CG330" s="208">
        <v>1.55327741534638E-5</v>
      </c>
      <c r="CH330" s="207">
        <v>0</v>
      </c>
      <c r="CI330" s="207">
        <v>34</v>
      </c>
      <c r="CJ330" s="207">
        <v>0</v>
      </c>
      <c r="CK330" s="207">
        <v>0</v>
      </c>
      <c r="CL330" s="207">
        <v>33</v>
      </c>
      <c r="CM330" s="207">
        <v>0</v>
      </c>
      <c r="CN330" s="207">
        <v>0</v>
      </c>
      <c r="CO330" s="207">
        <v>1</v>
      </c>
      <c r="CP330" s="207">
        <v>0</v>
      </c>
      <c r="CQ330" s="207" t="s">
        <v>32</v>
      </c>
      <c r="CR330" s="207" t="s">
        <v>1010</v>
      </c>
      <c r="CS330" s="207" t="s">
        <v>11321</v>
      </c>
      <c r="CT330" s="207">
        <v>7.9872199999999997E-4</v>
      </c>
      <c r="CU330" s="207">
        <v>4.0000000000000001E-3</v>
      </c>
      <c r="CV330" s="207">
        <v>0</v>
      </c>
      <c r="CW330" s="207">
        <v>0</v>
      </c>
      <c r="CX330" s="207">
        <v>0</v>
      </c>
      <c r="CY330" s="207">
        <v>0</v>
      </c>
      <c r="CZ330" s="207" t="s">
        <v>32</v>
      </c>
      <c r="DA330" s="207">
        <v>7.9869999999999995E-4</v>
      </c>
      <c r="DB330" s="207" t="s">
        <v>11321</v>
      </c>
      <c r="DC330" s="207" t="s">
        <v>5316</v>
      </c>
      <c r="DD330" s="207" t="s">
        <v>5316</v>
      </c>
      <c r="DE330" s="207" t="s">
        <v>5316</v>
      </c>
      <c r="DF330" s="207" t="s">
        <v>5316</v>
      </c>
      <c r="DG330" s="207" t="s">
        <v>5316</v>
      </c>
      <c r="DH330" s="207" t="s">
        <v>5316</v>
      </c>
      <c r="DI330" s="207" t="s">
        <v>5316</v>
      </c>
      <c r="DJ330" s="207" t="s">
        <v>5316</v>
      </c>
      <c r="DK330" s="207" t="s">
        <v>5316</v>
      </c>
      <c r="DL330" s="207" t="s">
        <v>5316</v>
      </c>
      <c r="DM330" s="207" t="s">
        <v>5316</v>
      </c>
      <c r="DN330" s="207" t="s">
        <v>5316</v>
      </c>
      <c r="DO330" s="207" t="s">
        <v>5316</v>
      </c>
      <c r="DP330" s="207" t="s">
        <v>5316</v>
      </c>
      <c r="DQ330" s="207" t="s">
        <v>5316</v>
      </c>
    </row>
    <row r="331" spans="2:121" x14ac:dyDescent="0.2">
      <c r="B331" s="207" t="s">
        <v>10955</v>
      </c>
      <c r="C331" s="207">
        <v>56348226</v>
      </c>
      <c r="D331" s="207" t="s">
        <v>1010</v>
      </c>
      <c r="E331" s="207" t="s">
        <v>1022</v>
      </c>
      <c r="F331" s="207" t="s">
        <v>11325</v>
      </c>
      <c r="G331" s="207" t="s">
        <v>6867</v>
      </c>
      <c r="H331" s="207" t="s">
        <v>6868</v>
      </c>
      <c r="I331" s="207" t="s">
        <v>7220</v>
      </c>
      <c r="J331" s="207" t="s">
        <v>11326</v>
      </c>
      <c r="K331" s="207" t="s">
        <v>5316</v>
      </c>
      <c r="L331" s="207" t="s">
        <v>11327</v>
      </c>
      <c r="M331" s="207" t="s">
        <v>11328</v>
      </c>
      <c r="N331" s="207" t="s">
        <v>11329</v>
      </c>
      <c r="O331" s="207" t="s">
        <v>11330</v>
      </c>
      <c r="P331" s="207" t="s">
        <v>11331</v>
      </c>
      <c r="Q331" s="207" t="s">
        <v>1020</v>
      </c>
      <c r="R331" s="207">
        <v>11</v>
      </c>
      <c r="S331" s="207">
        <v>11</v>
      </c>
      <c r="T331" s="207" t="s">
        <v>5316</v>
      </c>
      <c r="U331" s="207" t="s">
        <v>5316</v>
      </c>
      <c r="V331" s="207" t="s">
        <v>5316</v>
      </c>
      <c r="W331" s="207" t="s">
        <v>6990</v>
      </c>
      <c r="X331" s="207" t="s">
        <v>5316</v>
      </c>
      <c r="Y331" s="207" t="s">
        <v>5316</v>
      </c>
      <c r="Z331" s="207" t="s">
        <v>5316</v>
      </c>
      <c r="AA331" s="207" t="s">
        <v>5316</v>
      </c>
      <c r="AB331" s="207" t="s">
        <v>5316</v>
      </c>
      <c r="AC331" s="207" t="s">
        <v>5316</v>
      </c>
      <c r="AD331" s="207" t="s">
        <v>5316</v>
      </c>
      <c r="AE331" s="207" t="s">
        <v>5316</v>
      </c>
      <c r="AF331" s="207" t="s">
        <v>5316</v>
      </c>
      <c r="AG331" s="207" t="s">
        <v>5316</v>
      </c>
      <c r="AH331" s="207" t="s">
        <v>5316</v>
      </c>
      <c r="AI331" s="207" t="s">
        <v>5316</v>
      </c>
      <c r="AJ331" s="207" t="s">
        <v>5316</v>
      </c>
      <c r="AK331" s="207" t="s">
        <v>5316</v>
      </c>
      <c r="AL331" s="207" t="s">
        <v>5316</v>
      </c>
      <c r="AM331" s="207" t="s">
        <v>5316</v>
      </c>
      <c r="AN331" s="207" t="s">
        <v>5316</v>
      </c>
      <c r="AO331" s="207" t="s">
        <v>5316</v>
      </c>
      <c r="AP331" s="207" t="s">
        <v>5316</v>
      </c>
      <c r="AQ331" s="207" t="s">
        <v>6882</v>
      </c>
      <c r="AR331" s="207" t="s">
        <v>6883</v>
      </c>
      <c r="AS331" s="207" t="s">
        <v>10955</v>
      </c>
      <c r="AT331" s="207">
        <v>56348226</v>
      </c>
      <c r="AU331" s="207">
        <v>56348226</v>
      </c>
      <c r="AV331" s="207" t="s">
        <v>1010</v>
      </c>
      <c r="AW331" s="207" t="s">
        <v>1022</v>
      </c>
      <c r="AX331" s="207" t="s">
        <v>178</v>
      </c>
      <c r="AY331" s="207" t="s">
        <v>5316</v>
      </c>
      <c r="AZ331" s="207" t="s">
        <v>5316</v>
      </c>
      <c r="BA331" s="207" t="s">
        <v>11332</v>
      </c>
      <c r="BB331" s="207" t="s">
        <v>11325</v>
      </c>
      <c r="BC331" s="207">
        <v>606989</v>
      </c>
      <c r="BD331" s="207" t="s">
        <v>5316</v>
      </c>
      <c r="BE331" s="207" t="s">
        <v>5316</v>
      </c>
      <c r="BF331" s="207" t="s">
        <v>6886</v>
      </c>
      <c r="BG331" s="207">
        <v>15108282</v>
      </c>
      <c r="BH331" s="207" t="s">
        <v>11333</v>
      </c>
      <c r="BI331" s="207" t="s">
        <v>7153</v>
      </c>
      <c r="BJ331" s="207" t="s">
        <v>11334</v>
      </c>
      <c r="BK331" s="207" t="s">
        <v>1022</v>
      </c>
      <c r="BL331" s="207" t="s">
        <v>6890</v>
      </c>
      <c r="BM331" s="207" t="s">
        <v>7064</v>
      </c>
      <c r="BN331" s="207" t="s">
        <v>11335</v>
      </c>
      <c r="BO331" s="207">
        <v>254600</v>
      </c>
      <c r="BP331" s="207">
        <v>606989.00069999998</v>
      </c>
      <c r="BQ331" s="207" t="s">
        <v>11336</v>
      </c>
      <c r="BR331" s="207" t="s">
        <v>5316</v>
      </c>
      <c r="BS331" s="207" t="s">
        <v>5316</v>
      </c>
      <c r="BT331" s="207" t="s">
        <v>5316</v>
      </c>
      <c r="BU331" s="207" t="s">
        <v>5316</v>
      </c>
      <c r="BV331" s="207" t="s">
        <v>5316</v>
      </c>
      <c r="BW331" s="207" t="s">
        <v>5316</v>
      </c>
      <c r="BX331" s="207" t="s">
        <v>32</v>
      </c>
      <c r="BY331" s="207" t="s">
        <v>1022</v>
      </c>
      <c r="BZ331" s="207">
        <v>4.25739463981615E-3</v>
      </c>
      <c r="CA331" s="207" t="s">
        <v>1011</v>
      </c>
      <c r="CB331" s="207">
        <v>8.6705202312138696E-4</v>
      </c>
      <c r="CC331" s="207">
        <v>1.73220162826953E-3</v>
      </c>
      <c r="CD331" s="207">
        <v>0</v>
      </c>
      <c r="CE331" s="208">
        <v>6.0591371788657298E-5</v>
      </c>
      <c r="CF331" s="207">
        <v>1.9835215135794899E-3</v>
      </c>
      <c r="CG331" s="207">
        <v>7.0746906704398397E-3</v>
      </c>
      <c r="CH331" s="207">
        <v>2.2172949002217299E-3</v>
      </c>
      <c r="CI331" s="207">
        <v>515</v>
      </c>
      <c r="CJ331" s="207">
        <v>9</v>
      </c>
      <c r="CK331" s="207">
        <v>20</v>
      </c>
      <c r="CL331" s="207">
        <v>0</v>
      </c>
      <c r="CM331" s="207">
        <v>1</v>
      </c>
      <c r="CN331" s="207">
        <v>13</v>
      </c>
      <c r="CO331" s="207">
        <v>470</v>
      </c>
      <c r="CP331" s="207">
        <v>2</v>
      </c>
      <c r="CQ331" s="207" t="s">
        <v>32</v>
      </c>
      <c r="CR331" s="207" t="s">
        <v>1022</v>
      </c>
      <c r="CS331" s="207" t="s">
        <v>11334</v>
      </c>
      <c r="CT331" s="207">
        <v>7.9872199999999997E-4</v>
      </c>
      <c r="CU331" s="207">
        <v>0</v>
      </c>
      <c r="CV331" s="207">
        <v>0</v>
      </c>
      <c r="CW331" s="207">
        <v>0</v>
      </c>
      <c r="CX331" s="207">
        <v>4.0000000000000001E-3</v>
      </c>
      <c r="CY331" s="207">
        <v>0</v>
      </c>
      <c r="CZ331" s="207" t="s">
        <v>32</v>
      </c>
      <c r="DA331" s="207">
        <v>7.9869999999999995E-4</v>
      </c>
      <c r="DB331" s="207" t="s">
        <v>11334</v>
      </c>
      <c r="DC331" s="207" t="s">
        <v>32</v>
      </c>
      <c r="DD331" s="207">
        <v>5.228E-3</v>
      </c>
      <c r="DE331" s="207" t="s">
        <v>11334</v>
      </c>
      <c r="DF331" s="207" t="s">
        <v>32</v>
      </c>
      <c r="DG331" s="207" t="s">
        <v>1022</v>
      </c>
      <c r="DH331" s="207">
        <v>28</v>
      </c>
      <c r="DI331" s="207">
        <v>7.5512405609492904E-3</v>
      </c>
      <c r="DJ331" s="207" t="s">
        <v>32</v>
      </c>
      <c r="DK331" s="207" t="s">
        <v>1022</v>
      </c>
      <c r="DL331" s="207">
        <v>28</v>
      </c>
      <c r="DM331" s="207">
        <v>7.5512405609492904E-3</v>
      </c>
      <c r="DN331" s="207" t="s">
        <v>5316</v>
      </c>
      <c r="DO331" s="207" t="s">
        <v>5316</v>
      </c>
      <c r="DP331" s="207" t="s">
        <v>5316</v>
      </c>
      <c r="DQ331" s="207" t="s">
        <v>5316</v>
      </c>
    </row>
    <row r="332" spans="2:121" x14ac:dyDescent="0.2">
      <c r="B332" s="207" t="s">
        <v>10955</v>
      </c>
      <c r="C332" s="207">
        <v>56350196</v>
      </c>
      <c r="D332" s="207" t="s">
        <v>1022</v>
      </c>
      <c r="E332" s="207" t="s">
        <v>1035</v>
      </c>
      <c r="F332" s="207" t="s">
        <v>11325</v>
      </c>
      <c r="G332" s="207" t="s">
        <v>6867</v>
      </c>
      <c r="H332" s="207" t="s">
        <v>6868</v>
      </c>
      <c r="I332" s="207" t="s">
        <v>6869</v>
      </c>
      <c r="J332" s="207" t="s">
        <v>11337</v>
      </c>
      <c r="K332" s="207" t="s">
        <v>11338</v>
      </c>
      <c r="L332" s="207" t="s">
        <v>11327</v>
      </c>
      <c r="M332" s="207" t="s">
        <v>11328</v>
      </c>
      <c r="N332" s="207" t="s">
        <v>11329</v>
      </c>
      <c r="O332" s="207" t="s">
        <v>11330</v>
      </c>
      <c r="P332" s="207" t="s">
        <v>11331</v>
      </c>
      <c r="Q332" s="207" t="s">
        <v>1020</v>
      </c>
      <c r="R332" s="207">
        <v>10</v>
      </c>
      <c r="S332" s="207">
        <v>12</v>
      </c>
      <c r="T332" s="207" t="s">
        <v>6877</v>
      </c>
      <c r="U332" s="207" t="s">
        <v>6903</v>
      </c>
      <c r="V332" s="207" t="s">
        <v>6877</v>
      </c>
      <c r="W332" s="207" t="s">
        <v>6879</v>
      </c>
      <c r="X332" s="207" t="s">
        <v>6877</v>
      </c>
      <c r="Y332" s="207" t="s">
        <v>6877</v>
      </c>
      <c r="Z332" s="207" t="s">
        <v>1010</v>
      </c>
      <c r="AA332" s="207" t="s">
        <v>6877</v>
      </c>
      <c r="AB332" s="207" t="s">
        <v>6877</v>
      </c>
      <c r="AC332" s="207">
        <v>21.4</v>
      </c>
      <c r="AD332" s="207" t="s">
        <v>1022</v>
      </c>
      <c r="AE332" s="207" t="s">
        <v>6881</v>
      </c>
      <c r="AF332" s="207" t="s">
        <v>6881</v>
      </c>
      <c r="AG332" s="207">
        <v>5.0999999999999996</v>
      </c>
      <c r="AH332" s="207">
        <v>5.0999999999999996</v>
      </c>
      <c r="AI332" s="207">
        <v>0.68730000000000002</v>
      </c>
      <c r="AJ332" s="207">
        <v>0.91700000000000004</v>
      </c>
      <c r="AK332" s="207">
        <v>0.60462000000000005</v>
      </c>
      <c r="AL332" s="207">
        <v>0.999</v>
      </c>
      <c r="AM332" s="207">
        <v>0.78790000000000004</v>
      </c>
      <c r="AN332" s="207">
        <v>0</v>
      </c>
      <c r="AO332" s="207">
        <v>0</v>
      </c>
      <c r="AP332" s="207">
        <v>0.83420000000000005</v>
      </c>
      <c r="AQ332" s="207" t="s">
        <v>6882</v>
      </c>
      <c r="AR332" s="207" t="s">
        <v>6883</v>
      </c>
      <c r="AS332" s="207" t="s">
        <v>10955</v>
      </c>
      <c r="AT332" s="207">
        <v>56350196</v>
      </c>
      <c r="AU332" s="207">
        <v>56350196</v>
      </c>
      <c r="AV332" s="207" t="s">
        <v>1022</v>
      </c>
      <c r="AW332" s="207" t="s">
        <v>1035</v>
      </c>
      <c r="AX332" s="207" t="s">
        <v>178</v>
      </c>
      <c r="AY332" s="207" t="s">
        <v>5316</v>
      </c>
      <c r="AZ332" s="207" t="s">
        <v>5316</v>
      </c>
      <c r="BA332" s="207" t="s">
        <v>11332</v>
      </c>
      <c r="BB332" s="207" t="s">
        <v>11325</v>
      </c>
      <c r="BC332" s="207">
        <v>606989</v>
      </c>
      <c r="BD332" s="207" t="s">
        <v>6963</v>
      </c>
      <c r="BE332" s="207">
        <v>569</v>
      </c>
      <c r="BF332" s="207" t="s">
        <v>6886</v>
      </c>
      <c r="BG332" s="207">
        <v>7904599</v>
      </c>
      <c r="BH332" s="207" t="s">
        <v>11339</v>
      </c>
      <c r="BI332" s="207" t="s">
        <v>6888</v>
      </c>
      <c r="BJ332" s="207" t="s">
        <v>11340</v>
      </c>
      <c r="BK332" s="207" t="s">
        <v>1035</v>
      </c>
      <c r="BL332" s="207" t="s">
        <v>6890</v>
      </c>
      <c r="BM332" s="207" t="s">
        <v>7064</v>
      </c>
      <c r="BN332" s="207" t="s">
        <v>11335</v>
      </c>
      <c r="BO332" s="207">
        <v>254600</v>
      </c>
      <c r="BP332" s="207">
        <v>606989.00009999995</v>
      </c>
      <c r="BQ332" s="207" t="s">
        <v>11341</v>
      </c>
      <c r="BR332" s="207" t="s">
        <v>5316</v>
      </c>
      <c r="BS332" s="207" t="s">
        <v>5316</v>
      </c>
      <c r="BT332" s="207" t="s">
        <v>5316</v>
      </c>
      <c r="BU332" s="207" t="s">
        <v>5316</v>
      </c>
      <c r="BV332" s="207" t="s">
        <v>11342</v>
      </c>
      <c r="BW332" s="207" t="s">
        <v>11343</v>
      </c>
      <c r="BX332" s="207" t="s">
        <v>32</v>
      </c>
      <c r="BY332" s="207" t="s">
        <v>1035</v>
      </c>
      <c r="BZ332" s="207">
        <v>1.5496974792686699E-3</v>
      </c>
      <c r="CA332" s="207" t="s">
        <v>1011</v>
      </c>
      <c r="CB332" s="207">
        <v>2.8868360277136302E-4</v>
      </c>
      <c r="CC332" s="207">
        <v>1.7274140611504599E-4</v>
      </c>
      <c r="CD332" s="207">
        <v>0</v>
      </c>
      <c r="CE332" s="207">
        <v>1.21124031007752E-4</v>
      </c>
      <c r="CF332" s="207">
        <v>9.0716661626852096E-4</v>
      </c>
      <c r="CG332" s="207">
        <v>2.62494750104998E-3</v>
      </c>
      <c r="CH332" s="207">
        <v>0</v>
      </c>
      <c r="CI332" s="207">
        <v>188</v>
      </c>
      <c r="CJ332" s="207">
        <v>3</v>
      </c>
      <c r="CK332" s="207">
        <v>2</v>
      </c>
      <c r="CL332" s="207">
        <v>0</v>
      </c>
      <c r="CM332" s="207">
        <v>2</v>
      </c>
      <c r="CN332" s="207">
        <v>6</v>
      </c>
      <c r="CO332" s="207">
        <v>175</v>
      </c>
      <c r="CP332" s="207">
        <v>0</v>
      </c>
      <c r="CQ332" s="207" t="s">
        <v>32</v>
      </c>
      <c r="CR332" s="207" t="s">
        <v>1035</v>
      </c>
      <c r="CS332" s="207" t="s">
        <v>11340</v>
      </c>
      <c r="CT332" s="207">
        <v>3.9936099999999999E-4</v>
      </c>
      <c r="CU332" s="207">
        <v>0</v>
      </c>
      <c r="CV332" s="207">
        <v>0</v>
      </c>
      <c r="CW332" s="207">
        <v>0</v>
      </c>
      <c r="CX332" s="207">
        <v>1E-3</v>
      </c>
      <c r="CY332" s="207">
        <v>1E-3</v>
      </c>
      <c r="CZ332" s="207" t="s">
        <v>32</v>
      </c>
      <c r="DA332" s="207">
        <v>3.994E-4</v>
      </c>
      <c r="DB332" s="207" t="s">
        <v>11340</v>
      </c>
      <c r="DC332" s="207" t="s">
        <v>32</v>
      </c>
      <c r="DD332" s="207">
        <v>2.2300000000000002E-3</v>
      </c>
      <c r="DE332" s="207" t="s">
        <v>11340</v>
      </c>
      <c r="DF332" s="207" t="s">
        <v>32</v>
      </c>
      <c r="DG332" s="207" t="s">
        <v>1035</v>
      </c>
      <c r="DH332" s="207">
        <v>15</v>
      </c>
      <c r="DI332" s="207">
        <v>4.0453074433656902E-3</v>
      </c>
      <c r="DJ332" s="207" t="s">
        <v>32</v>
      </c>
      <c r="DK332" s="207" t="s">
        <v>1035</v>
      </c>
      <c r="DL332" s="207">
        <v>15</v>
      </c>
      <c r="DM332" s="207">
        <v>4.0453074433656902E-3</v>
      </c>
      <c r="DN332" s="207" t="s">
        <v>5316</v>
      </c>
      <c r="DO332" s="207" t="s">
        <v>5316</v>
      </c>
      <c r="DP332" s="207" t="s">
        <v>5316</v>
      </c>
      <c r="DQ332" s="207" t="s">
        <v>5316</v>
      </c>
    </row>
    <row r="333" spans="2:121" x14ac:dyDescent="0.2">
      <c r="B333" s="207" t="s">
        <v>10955</v>
      </c>
      <c r="C333" s="207">
        <v>56350901</v>
      </c>
      <c r="D333" s="207" t="s">
        <v>1022</v>
      </c>
      <c r="E333" s="207" t="s">
        <v>1035</v>
      </c>
      <c r="F333" s="207" t="s">
        <v>11325</v>
      </c>
      <c r="G333" s="207" t="s">
        <v>6867</v>
      </c>
      <c r="H333" s="207" t="s">
        <v>6868</v>
      </c>
      <c r="I333" s="207" t="s">
        <v>6869</v>
      </c>
      <c r="J333" s="207" t="s">
        <v>11344</v>
      </c>
      <c r="K333" s="207" t="s">
        <v>11345</v>
      </c>
      <c r="L333" s="207" t="s">
        <v>11327</v>
      </c>
      <c r="M333" s="207" t="s">
        <v>11328</v>
      </c>
      <c r="N333" s="207" t="s">
        <v>11329</v>
      </c>
      <c r="O333" s="207" t="s">
        <v>11330</v>
      </c>
      <c r="P333" s="207" t="s">
        <v>11331</v>
      </c>
      <c r="Q333" s="207" t="s">
        <v>1020</v>
      </c>
      <c r="R333" s="207">
        <v>9</v>
      </c>
      <c r="S333" s="207">
        <v>12</v>
      </c>
      <c r="T333" s="207" t="s">
        <v>6877</v>
      </c>
      <c r="U333" s="207" t="s">
        <v>6878</v>
      </c>
      <c r="V333" s="207" t="s">
        <v>6877</v>
      </c>
      <c r="W333" s="207" t="s">
        <v>6879</v>
      </c>
      <c r="X333" s="207" t="s">
        <v>6877</v>
      </c>
      <c r="Y333" s="207" t="s">
        <v>6877</v>
      </c>
      <c r="Z333" s="207" t="s">
        <v>6877</v>
      </c>
      <c r="AA333" s="207" t="s">
        <v>6877</v>
      </c>
      <c r="AB333" s="207" t="s">
        <v>6877</v>
      </c>
      <c r="AC333" s="207">
        <v>18.100000000000001</v>
      </c>
      <c r="AD333" s="207" t="s">
        <v>1022</v>
      </c>
      <c r="AE333" s="207" t="s">
        <v>6881</v>
      </c>
      <c r="AF333" s="207" t="s">
        <v>6881</v>
      </c>
      <c r="AG333" s="207">
        <v>4.2699999999999996</v>
      </c>
      <c r="AH333" s="207">
        <v>4.2699999999999996</v>
      </c>
      <c r="AI333" s="207">
        <v>0.49748999999999999</v>
      </c>
      <c r="AJ333" s="207">
        <v>0.91700000000000004</v>
      </c>
      <c r="AK333" s="207">
        <v>0.60462000000000005</v>
      </c>
      <c r="AL333" s="207">
        <v>0.999</v>
      </c>
      <c r="AM333" s="207">
        <v>0.78790000000000004</v>
      </c>
      <c r="AN333" s="207">
        <v>0</v>
      </c>
      <c r="AO333" s="207">
        <v>0</v>
      </c>
      <c r="AP333" s="207">
        <v>1</v>
      </c>
      <c r="AQ333" s="207" t="s">
        <v>6882</v>
      </c>
      <c r="AR333" s="207" t="s">
        <v>6883</v>
      </c>
      <c r="AS333" s="207" t="s">
        <v>10955</v>
      </c>
      <c r="AT333" s="207">
        <v>56350901</v>
      </c>
      <c r="AU333" s="207">
        <v>56350901</v>
      </c>
      <c r="AV333" s="207" t="s">
        <v>1022</v>
      </c>
      <c r="AW333" s="207" t="s">
        <v>1035</v>
      </c>
      <c r="AX333" s="207" t="s">
        <v>178</v>
      </c>
      <c r="AY333" s="207" t="s">
        <v>5316</v>
      </c>
      <c r="AZ333" s="207" t="s">
        <v>5316</v>
      </c>
      <c r="BA333" s="207" t="s">
        <v>11332</v>
      </c>
      <c r="BB333" s="207" t="s">
        <v>11325</v>
      </c>
      <c r="BC333" s="207">
        <v>606989</v>
      </c>
      <c r="BD333" s="207" t="s">
        <v>7435</v>
      </c>
      <c r="BE333" s="207">
        <v>499</v>
      </c>
      <c r="BF333" s="207" t="s">
        <v>6886</v>
      </c>
      <c r="BG333" s="207">
        <v>15507753</v>
      </c>
      <c r="BH333" s="207" t="s">
        <v>11346</v>
      </c>
      <c r="BI333" s="207" t="s">
        <v>6888</v>
      </c>
      <c r="BJ333" s="207" t="s">
        <v>11347</v>
      </c>
      <c r="BK333" s="207" t="s">
        <v>1035</v>
      </c>
      <c r="BL333" s="207" t="s">
        <v>6890</v>
      </c>
      <c r="BM333" s="207" t="s">
        <v>6891</v>
      </c>
      <c r="BN333" s="207" t="s">
        <v>11332</v>
      </c>
      <c r="BO333" s="207">
        <v>254600</v>
      </c>
      <c r="BP333" s="207">
        <v>606989.00100000005</v>
      </c>
      <c r="BQ333" s="207" t="s">
        <v>11348</v>
      </c>
      <c r="BR333" s="207" t="s">
        <v>5316</v>
      </c>
      <c r="BS333" s="207" t="s">
        <v>5316</v>
      </c>
      <c r="BT333" s="207" t="s">
        <v>5316</v>
      </c>
      <c r="BU333" s="207" t="s">
        <v>5316</v>
      </c>
      <c r="BV333" s="207" t="s">
        <v>11349</v>
      </c>
      <c r="BW333" s="207" t="s">
        <v>5316</v>
      </c>
      <c r="BX333" s="207" t="s">
        <v>32</v>
      </c>
      <c r="BY333" s="207" t="s">
        <v>1035</v>
      </c>
      <c r="BZ333" s="208">
        <v>3.2945672585905797E-5</v>
      </c>
      <c r="CA333" s="207" t="s">
        <v>1011</v>
      </c>
      <c r="CB333" s="208">
        <v>9.6098404766480899E-5</v>
      </c>
      <c r="CC333" s="207">
        <v>0</v>
      </c>
      <c r="CD333" s="207">
        <v>0</v>
      </c>
      <c r="CE333" s="208">
        <v>6.0562015503876002E-5</v>
      </c>
      <c r="CF333" s="207">
        <v>0</v>
      </c>
      <c r="CG333" s="208">
        <v>2.9967036260113899E-5</v>
      </c>
      <c r="CH333" s="207">
        <v>0</v>
      </c>
      <c r="CI333" s="207">
        <v>4</v>
      </c>
      <c r="CJ333" s="207">
        <v>1</v>
      </c>
      <c r="CK333" s="207">
        <v>0</v>
      </c>
      <c r="CL333" s="207">
        <v>0</v>
      </c>
      <c r="CM333" s="207">
        <v>1</v>
      </c>
      <c r="CN333" s="207">
        <v>0</v>
      </c>
      <c r="CO333" s="207">
        <v>2</v>
      </c>
      <c r="CP333" s="207">
        <v>0</v>
      </c>
      <c r="CQ333" s="207" t="s">
        <v>32</v>
      </c>
      <c r="CR333" s="207" t="s">
        <v>1035</v>
      </c>
      <c r="CS333" s="207" t="s">
        <v>11347</v>
      </c>
      <c r="CT333" s="207">
        <v>1.99681E-4</v>
      </c>
      <c r="CU333" s="207">
        <v>0</v>
      </c>
      <c r="CV333" s="207">
        <v>0</v>
      </c>
      <c r="CW333" s="207">
        <v>0</v>
      </c>
      <c r="CX333" s="207">
        <v>0</v>
      </c>
      <c r="CY333" s="207">
        <v>1E-3</v>
      </c>
      <c r="CZ333" s="207" t="s">
        <v>32</v>
      </c>
      <c r="DA333" s="207">
        <v>1.997E-4</v>
      </c>
      <c r="DB333" s="207" t="s">
        <v>11347</v>
      </c>
      <c r="DC333" s="207" t="s">
        <v>5316</v>
      </c>
      <c r="DD333" s="207" t="s">
        <v>5316</v>
      </c>
      <c r="DE333" s="207" t="s">
        <v>5316</v>
      </c>
      <c r="DF333" s="207" t="s">
        <v>5316</v>
      </c>
      <c r="DG333" s="207" t="s">
        <v>5316</v>
      </c>
      <c r="DH333" s="207" t="s">
        <v>5316</v>
      </c>
      <c r="DI333" s="207" t="s">
        <v>5316</v>
      </c>
      <c r="DJ333" s="207" t="s">
        <v>5316</v>
      </c>
      <c r="DK333" s="207" t="s">
        <v>5316</v>
      </c>
      <c r="DL333" s="207" t="s">
        <v>5316</v>
      </c>
      <c r="DM333" s="207" t="s">
        <v>5316</v>
      </c>
      <c r="DN333" s="207" t="s">
        <v>5316</v>
      </c>
      <c r="DO333" s="207" t="s">
        <v>5316</v>
      </c>
      <c r="DP333" s="207" t="s">
        <v>5316</v>
      </c>
      <c r="DQ333" s="207" t="s">
        <v>5316</v>
      </c>
    </row>
    <row r="334" spans="2:121" x14ac:dyDescent="0.2">
      <c r="B334" s="207" t="s">
        <v>10955</v>
      </c>
      <c r="C334" s="207">
        <v>56355397</v>
      </c>
      <c r="D334" s="207" t="s">
        <v>1022</v>
      </c>
      <c r="E334" s="207" t="s">
        <v>1035</v>
      </c>
      <c r="F334" s="207" t="s">
        <v>11325</v>
      </c>
      <c r="G334" s="207" t="s">
        <v>6867</v>
      </c>
      <c r="H334" s="207" t="s">
        <v>6868</v>
      </c>
      <c r="I334" s="207" t="s">
        <v>6869</v>
      </c>
      <c r="J334" s="207" t="s">
        <v>11350</v>
      </c>
      <c r="K334" s="207" t="s">
        <v>11351</v>
      </c>
      <c r="L334" s="207" t="s">
        <v>11327</v>
      </c>
      <c r="M334" s="207" t="s">
        <v>11328</v>
      </c>
      <c r="N334" s="207" t="s">
        <v>11329</v>
      </c>
      <c r="O334" s="207" t="s">
        <v>11330</v>
      </c>
      <c r="P334" s="207" t="s">
        <v>11331</v>
      </c>
      <c r="Q334" s="207" t="s">
        <v>1020</v>
      </c>
      <c r="R334" s="207">
        <v>7</v>
      </c>
      <c r="S334" s="207">
        <v>12</v>
      </c>
      <c r="T334" s="207" t="s">
        <v>6877</v>
      </c>
      <c r="U334" s="207" t="s">
        <v>6916</v>
      </c>
      <c r="V334" s="207" t="s">
        <v>1623</v>
      </c>
      <c r="W334" s="207" t="s">
        <v>6879</v>
      </c>
      <c r="X334" s="207" t="s">
        <v>1623</v>
      </c>
      <c r="Y334" s="207" t="s">
        <v>6877</v>
      </c>
      <c r="Z334" s="207" t="s">
        <v>1010</v>
      </c>
      <c r="AA334" s="207" t="s">
        <v>1010</v>
      </c>
      <c r="AB334" s="207" t="s">
        <v>1010</v>
      </c>
      <c r="AC334" s="207">
        <v>25.9</v>
      </c>
      <c r="AD334" s="207" t="s">
        <v>1022</v>
      </c>
      <c r="AE334" s="207" t="s">
        <v>6881</v>
      </c>
      <c r="AF334" s="207" t="s">
        <v>6881</v>
      </c>
      <c r="AG334" s="207">
        <v>5.32</v>
      </c>
      <c r="AH334" s="207">
        <v>4.32</v>
      </c>
      <c r="AI334" s="207">
        <v>0.50641000000000003</v>
      </c>
      <c r="AJ334" s="207">
        <v>0.91700000000000004</v>
      </c>
      <c r="AK334" s="207">
        <v>0.60462000000000005</v>
      </c>
      <c r="AL334" s="207">
        <v>1</v>
      </c>
      <c r="AM334" s="207">
        <v>0.90891999999999995</v>
      </c>
      <c r="AN334" s="207">
        <v>8.0399999999999999E-2</v>
      </c>
      <c r="AO334" s="207">
        <v>0</v>
      </c>
      <c r="AP334" s="207">
        <v>0.75760000000000005</v>
      </c>
      <c r="AQ334" s="207" t="s">
        <v>6882</v>
      </c>
      <c r="AR334" s="207" t="s">
        <v>6883</v>
      </c>
      <c r="AS334" s="207" t="s">
        <v>10955</v>
      </c>
      <c r="AT334" s="207">
        <v>56355397</v>
      </c>
      <c r="AU334" s="207">
        <v>56355397</v>
      </c>
      <c r="AV334" s="207" t="s">
        <v>1022</v>
      </c>
      <c r="AW334" s="207" t="s">
        <v>1035</v>
      </c>
      <c r="AX334" s="207" t="s">
        <v>178</v>
      </c>
      <c r="AY334" s="207" t="s">
        <v>5316</v>
      </c>
      <c r="AZ334" s="207" t="s">
        <v>5316</v>
      </c>
      <c r="BA334" s="207" t="s">
        <v>11332</v>
      </c>
      <c r="BB334" s="207" t="s">
        <v>11325</v>
      </c>
      <c r="BC334" s="207">
        <v>606989</v>
      </c>
      <c r="BD334" s="207" t="s">
        <v>7406</v>
      </c>
      <c r="BE334" s="207">
        <v>332</v>
      </c>
      <c r="BF334" s="207" t="s">
        <v>6886</v>
      </c>
      <c r="BG334" s="207">
        <v>15108282</v>
      </c>
      <c r="BH334" s="207" t="s">
        <v>11352</v>
      </c>
      <c r="BI334" s="207" t="s">
        <v>6888</v>
      </c>
      <c r="BJ334" s="207" t="s">
        <v>11353</v>
      </c>
      <c r="BK334" s="207" t="s">
        <v>1035</v>
      </c>
      <c r="BL334" s="207" t="s">
        <v>6890</v>
      </c>
      <c r="BM334" s="207" t="s">
        <v>6891</v>
      </c>
      <c r="BN334" s="207" t="s">
        <v>11332</v>
      </c>
      <c r="BO334" s="207">
        <v>254600</v>
      </c>
      <c r="BP334" s="207">
        <v>606989.00049999997</v>
      </c>
      <c r="BQ334" s="207" t="s">
        <v>11354</v>
      </c>
      <c r="BR334" s="207" t="s">
        <v>5316</v>
      </c>
      <c r="BS334" s="207" t="s">
        <v>5316</v>
      </c>
      <c r="BT334" s="207" t="s">
        <v>5316</v>
      </c>
      <c r="BU334" s="207" t="s">
        <v>5316</v>
      </c>
      <c r="BV334" s="207" t="s">
        <v>11355</v>
      </c>
      <c r="BW334" s="207" t="s">
        <v>5316</v>
      </c>
      <c r="BX334" s="207" t="s">
        <v>32</v>
      </c>
      <c r="BY334" s="207" t="s">
        <v>1035</v>
      </c>
      <c r="BZ334" s="207">
        <v>1.3261571937228E-2</v>
      </c>
      <c r="CA334" s="207" t="s">
        <v>1011</v>
      </c>
      <c r="CB334" s="207">
        <v>2.3090244371752901E-3</v>
      </c>
      <c r="CC334" s="207">
        <v>2.2468026270307602E-3</v>
      </c>
      <c r="CD334" s="207">
        <v>0</v>
      </c>
      <c r="CE334" s="207">
        <v>0</v>
      </c>
      <c r="CF334" s="207">
        <v>4.5372050816696902E-2</v>
      </c>
      <c r="CG334" s="207">
        <v>1.87601223681843E-2</v>
      </c>
      <c r="CH334" s="207">
        <v>8.8300220750551894E-3</v>
      </c>
      <c r="CI334" s="207">
        <v>1609</v>
      </c>
      <c r="CJ334" s="207">
        <v>24</v>
      </c>
      <c r="CK334" s="207">
        <v>26</v>
      </c>
      <c r="CL334" s="207">
        <v>0</v>
      </c>
      <c r="CM334" s="207">
        <v>0</v>
      </c>
      <c r="CN334" s="207">
        <v>300</v>
      </c>
      <c r="CO334" s="207">
        <v>1251</v>
      </c>
      <c r="CP334" s="207">
        <v>8</v>
      </c>
      <c r="CQ334" s="207" t="s">
        <v>32</v>
      </c>
      <c r="CR334" s="207" t="s">
        <v>1035</v>
      </c>
      <c r="CS334" s="207" t="s">
        <v>11353</v>
      </c>
      <c r="CT334" s="207">
        <v>4.5926500000000002E-3</v>
      </c>
      <c r="CU334" s="207">
        <v>0</v>
      </c>
      <c r="CV334" s="207">
        <v>2.8999999999999998E-3</v>
      </c>
      <c r="CW334" s="207">
        <v>0</v>
      </c>
      <c r="CX334" s="207">
        <v>2.0899999999999998E-2</v>
      </c>
      <c r="CY334" s="207">
        <v>0</v>
      </c>
      <c r="CZ334" s="207" t="s">
        <v>32</v>
      </c>
      <c r="DA334" s="207">
        <v>4.5929999999999999E-3</v>
      </c>
      <c r="DB334" s="207" t="s">
        <v>11353</v>
      </c>
      <c r="DC334" s="207" t="s">
        <v>32</v>
      </c>
      <c r="DD334" s="207">
        <v>9.9179999999999997E-3</v>
      </c>
      <c r="DE334" s="207" t="s">
        <v>11353</v>
      </c>
      <c r="DF334" s="207" t="s">
        <v>32</v>
      </c>
      <c r="DG334" s="207" t="s">
        <v>1035</v>
      </c>
      <c r="DH334" s="207">
        <v>49</v>
      </c>
      <c r="DI334" s="207">
        <v>1.32146709816612E-2</v>
      </c>
      <c r="DJ334" s="207" t="s">
        <v>32</v>
      </c>
      <c r="DK334" s="207" t="s">
        <v>1035</v>
      </c>
      <c r="DL334" s="207">
        <v>49</v>
      </c>
      <c r="DM334" s="207">
        <v>1.32146709816612E-2</v>
      </c>
      <c r="DN334" s="207" t="s">
        <v>5316</v>
      </c>
      <c r="DO334" s="207" t="s">
        <v>5316</v>
      </c>
      <c r="DP334" s="207" t="s">
        <v>5316</v>
      </c>
      <c r="DQ334" s="207" t="s">
        <v>5316</v>
      </c>
    </row>
    <row r="335" spans="2:121" x14ac:dyDescent="0.2">
      <c r="B335" s="207" t="s">
        <v>10955</v>
      </c>
      <c r="C335" s="207">
        <v>56356502</v>
      </c>
      <c r="D335" s="207" t="s">
        <v>1035</v>
      </c>
      <c r="E335" s="207" t="s">
        <v>1022</v>
      </c>
      <c r="F335" s="207" t="s">
        <v>11325</v>
      </c>
      <c r="G335" s="207" t="s">
        <v>6867</v>
      </c>
      <c r="H335" s="207" t="s">
        <v>6868</v>
      </c>
      <c r="I335" s="207" t="s">
        <v>6869</v>
      </c>
      <c r="J335" s="207" t="s">
        <v>11356</v>
      </c>
      <c r="K335" s="207" t="s">
        <v>11357</v>
      </c>
      <c r="L335" s="207" t="s">
        <v>11327</v>
      </c>
      <c r="M335" s="207" t="s">
        <v>11328</v>
      </c>
      <c r="N335" s="207" t="s">
        <v>11329</v>
      </c>
      <c r="O335" s="207" t="s">
        <v>11330</v>
      </c>
      <c r="P335" s="207" t="s">
        <v>11331</v>
      </c>
      <c r="Q335" s="207" t="s">
        <v>1020</v>
      </c>
      <c r="R335" s="207">
        <v>6</v>
      </c>
      <c r="S335" s="207">
        <v>12</v>
      </c>
      <c r="T335" s="207" t="s">
        <v>6877</v>
      </c>
      <c r="U335" s="207" t="s">
        <v>6916</v>
      </c>
      <c r="V335" s="207" t="s">
        <v>1623</v>
      </c>
      <c r="W335" s="207" t="s">
        <v>6879</v>
      </c>
      <c r="X335" s="207" t="s">
        <v>6877</v>
      </c>
      <c r="Y335" s="207" t="s">
        <v>1623</v>
      </c>
      <c r="Z335" s="207" t="s">
        <v>1010</v>
      </c>
      <c r="AA335" s="207" t="s">
        <v>1010</v>
      </c>
      <c r="AB335" s="207" t="s">
        <v>1010</v>
      </c>
      <c r="AC335" s="207">
        <v>17.14</v>
      </c>
      <c r="AD335" s="207" t="s">
        <v>1035</v>
      </c>
      <c r="AE335" s="207" t="s">
        <v>6917</v>
      </c>
      <c r="AF335" s="207" t="s">
        <v>6917</v>
      </c>
      <c r="AG335" s="207">
        <v>5.51</v>
      </c>
      <c r="AH335" s="207">
        <v>5.51</v>
      </c>
      <c r="AI335" s="207">
        <v>0.81655</v>
      </c>
      <c r="AJ335" s="207">
        <v>1.0620000000000001</v>
      </c>
      <c r="AK335" s="207">
        <v>0.92612000000000005</v>
      </c>
      <c r="AL335" s="207">
        <v>0.98499999999999999</v>
      </c>
      <c r="AM335" s="207">
        <v>0.50431999999999999</v>
      </c>
      <c r="AN335" s="207">
        <v>1</v>
      </c>
      <c r="AO335" s="207">
        <v>0</v>
      </c>
      <c r="AP335" s="207">
        <v>0</v>
      </c>
      <c r="AQ335" s="207" t="s">
        <v>6882</v>
      </c>
      <c r="AR335" s="207" t="s">
        <v>6883</v>
      </c>
      <c r="AS335" s="207" t="s">
        <v>10955</v>
      </c>
      <c r="AT335" s="207">
        <v>56356502</v>
      </c>
      <c r="AU335" s="207">
        <v>56356502</v>
      </c>
      <c r="AV335" s="207" t="s">
        <v>1035</v>
      </c>
      <c r="AW335" s="207" t="s">
        <v>1022</v>
      </c>
      <c r="AX335" s="207" t="s">
        <v>178</v>
      </c>
      <c r="AY335" s="207" t="s">
        <v>5316</v>
      </c>
      <c r="AZ335" s="207" t="s">
        <v>5316</v>
      </c>
      <c r="BA335" s="207" t="s">
        <v>11332</v>
      </c>
      <c r="BB335" s="207" t="s">
        <v>11325</v>
      </c>
      <c r="BC335" s="207">
        <v>606989</v>
      </c>
      <c r="BD335" s="207" t="s">
        <v>7827</v>
      </c>
      <c r="BE335" s="207">
        <v>251</v>
      </c>
      <c r="BF335" s="207" t="s">
        <v>6886</v>
      </c>
      <c r="BG335" s="207">
        <v>9354683</v>
      </c>
      <c r="BH335" s="207" t="s">
        <v>11358</v>
      </c>
      <c r="BI335" s="207" t="s">
        <v>6888</v>
      </c>
      <c r="BJ335" s="207" t="s">
        <v>11359</v>
      </c>
      <c r="BK335" s="207" t="s">
        <v>1022</v>
      </c>
      <c r="BL335" s="207" t="s">
        <v>6890</v>
      </c>
      <c r="BM335" s="207" t="s">
        <v>6891</v>
      </c>
      <c r="BN335" s="207" t="s">
        <v>11332</v>
      </c>
      <c r="BO335" s="207">
        <v>254600</v>
      </c>
      <c r="BP335" s="207">
        <v>606989.00029999996</v>
      </c>
      <c r="BQ335" s="207" t="s">
        <v>11360</v>
      </c>
      <c r="BR335" s="207" t="s">
        <v>5316</v>
      </c>
      <c r="BS335" s="207" t="s">
        <v>5316</v>
      </c>
      <c r="BT335" s="207" t="s">
        <v>5316</v>
      </c>
      <c r="BU335" s="207" t="s">
        <v>5316</v>
      </c>
      <c r="BV335" s="207" t="s">
        <v>11361</v>
      </c>
      <c r="BW335" s="207" t="s">
        <v>11362</v>
      </c>
      <c r="BX335" s="207" t="s">
        <v>32</v>
      </c>
      <c r="BY335" s="207" t="s">
        <v>1022</v>
      </c>
      <c r="BZ335" s="207">
        <v>1.2062232944207101E-2</v>
      </c>
      <c r="CA335" s="207" t="s">
        <v>1011</v>
      </c>
      <c r="CB335" s="207">
        <v>1.9920318725099601E-3</v>
      </c>
      <c r="CC335" s="207">
        <v>4.6212804328223597E-3</v>
      </c>
      <c r="CD335" s="207">
        <v>0</v>
      </c>
      <c r="CE335" s="207">
        <v>2.09901563404748E-3</v>
      </c>
      <c r="CF335" s="207">
        <v>5.3207359522625598E-2</v>
      </c>
      <c r="CG335" s="207">
        <v>1.58038147138965E-2</v>
      </c>
      <c r="CH335" s="207">
        <v>1.4164305949008501E-2</v>
      </c>
      <c r="CI335" s="207">
        <v>1180</v>
      </c>
      <c r="CJ335" s="207">
        <v>16</v>
      </c>
      <c r="CK335" s="207">
        <v>41</v>
      </c>
      <c r="CL335" s="207">
        <v>0</v>
      </c>
      <c r="CM335" s="207">
        <v>29</v>
      </c>
      <c r="CN335" s="207">
        <v>214</v>
      </c>
      <c r="CO335" s="207">
        <v>870</v>
      </c>
      <c r="CP335" s="207">
        <v>10</v>
      </c>
      <c r="CQ335" s="207" t="s">
        <v>32</v>
      </c>
      <c r="CR335" s="207" t="s">
        <v>1022</v>
      </c>
      <c r="CS335" s="207" t="s">
        <v>11359</v>
      </c>
      <c r="CT335" s="207">
        <v>4.79233E-3</v>
      </c>
      <c r="CU335" s="207">
        <v>0</v>
      </c>
      <c r="CV335" s="207">
        <v>7.1999999999999998E-3</v>
      </c>
      <c r="CW335" s="207">
        <v>0</v>
      </c>
      <c r="CX335" s="207">
        <v>1.7899999999999999E-2</v>
      </c>
      <c r="CY335" s="207">
        <v>1E-3</v>
      </c>
      <c r="CZ335" s="207" t="s">
        <v>32</v>
      </c>
      <c r="DA335" s="207">
        <v>4.7920000000000003E-3</v>
      </c>
      <c r="DB335" s="207" t="s">
        <v>11359</v>
      </c>
      <c r="DC335" s="207" t="s">
        <v>32</v>
      </c>
      <c r="DD335" s="207">
        <v>9.4570000000000001E-3</v>
      </c>
      <c r="DE335" s="207" t="s">
        <v>11359</v>
      </c>
      <c r="DF335" s="207" t="s">
        <v>32</v>
      </c>
      <c r="DG335" s="207" t="s">
        <v>1022</v>
      </c>
      <c r="DH335" s="207">
        <v>42</v>
      </c>
      <c r="DI335" s="207">
        <v>1.13268608414239E-2</v>
      </c>
      <c r="DJ335" s="207" t="s">
        <v>32</v>
      </c>
      <c r="DK335" s="207" t="s">
        <v>1022</v>
      </c>
      <c r="DL335" s="207">
        <v>42</v>
      </c>
      <c r="DM335" s="207">
        <v>1.13268608414239E-2</v>
      </c>
      <c r="DN335" s="207" t="s">
        <v>5316</v>
      </c>
      <c r="DO335" s="207" t="s">
        <v>5316</v>
      </c>
      <c r="DP335" s="207" t="s">
        <v>5316</v>
      </c>
      <c r="DQ335" s="207" t="s">
        <v>5316</v>
      </c>
    </row>
    <row r="336" spans="2:121" x14ac:dyDescent="0.2">
      <c r="B336" s="207" t="s">
        <v>10955</v>
      </c>
      <c r="C336" s="207">
        <v>62481850</v>
      </c>
      <c r="D336" s="207" t="s">
        <v>1010</v>
      </c>
      <c r="E336" s="207" t="s">
        <v>1009</v>
      </c>
      <c r="F336" s="207" t="s">
        <v>11363</v>
      </c>
      <c r="G336" s="207" t="s">
        <v>6867</v>
      </c>
      <c r="H336" s="207" t="s">
        <v>6868</v>
      </c>
      <c r="I336" s="207" t="s">
        <v>6869</v>
      </c>
      <c r="J336" s="207" t="s">
        <v>11364</v>
      </c>
      <c r="K336" s="207" t="s">
        <v>11365</v>
      </c>
      <c r="L336" s="207" t="s">
        <v>11366</v>
      </c>
      <c r="M336" s="207" t="s">
        <v>11367</v>
      </c>
      <c r="N336" s="207" t="s">
        <v>11368</v>
      </c>
      <c r="O336" s="207" t="s">
        <v>11369</v>
      </c>
      <c r="P336" s="207" t="s">
        <v>11370</v>
      </c>
      <c r="Q336" s="207" t="s">
        <v>1020</v>
      </c>
      <c r="R336" s="207">
        <v>5</v>
      </c>
      <c r="S336" s="207">
        <v>8</v>
      </c>
      <c r="T336" s="207" t="s">
        <v>6877</v>
      </c>
      <c r="U336" s="207" t="s">
        <v>6878</v>
      </c>
      <c r="V336" s="207" t="s">
        <v>6877</v>
      </c>
      <c r="W336" s="207" t="s">
        <v>6879</v>
      </c>
      <c r="X336" s="207" t="s">
        <v>6877</v>
      </c>
      <c r="Y336" s="207" t="s">
        <v>6877</v>
      </c>
      <c r="Z336" s="207" t="s">
        <v>6877</v>
      </c>
      <c r="AA336" s="207" t="s">
        <v>6877</v>
      </c>
      <c r="AB336" s="207" t="s">
        <v>6877</v>
      </c>
      <c r="AC336" s="207">
        <v>26.2</v>
      </c>
      <c r="AD336" s="207" t="s">
        <v>1010</v>
      </c>
      <c r="AE336" s="207" t="s">
        <v>7046</v>
      </c>
      <c r="AF336" s="207" t="s">
        <v>7046</v>
      </c>
      <c r="AG336" s="207">
        <v>5.95</v>
      </c>
      <c r="AH336" s="207">
        <v>5.95</v>
      </c>
      <c r="AI336" s="207">
        <v>0.96392999999999995</v>
      </c>
      <c r="AJ336" s="207">
        <v>0.99099999999999999</v>
      </c>
      <c r="AK336" s="207">
        <v>0.76620999999999995</v>
      </c>
      <c r="AL336" s="207">
        <v>0.996</v>
      </c>
      <c r="AM336" s="207">
        <v>0.63571</v>
      </c>
      <c r="AN336" s="207">
        <v>0</v>
      </c>
      <c r="AO336" s="207">
        <v>0</v>
      </c>
      <c r="AP336" s="207">
        <v>0</v>
      </c>
      <c r="AQ336" s="207" t="s">
        <v>6882</v>
      </c>
      <c r="AR336" s="207" t="s">
        <v>6883</v>
      </c>
      <c r="AS336" s="207" t="s">
        <v>10955</v>
      </c>
      <c r="AT336" s="207">
        <v>62481850</v>
      </c>
      <c r="AU336" s="207">
        <v>62481850</v>
      </c>
      <c r="AV336" s="207" t="s">
        <v>1010</v>
      </c>
      <c r="AW336" s="207" t="s">
        <v>1009</v>
      </c>
      <c r="AX336" s="207" t="s">
        <v>178</v>
      </c>
      <c r="AY336" s="207" t="s">
        <v>5316</v>
      </c>
      <c r="AZ336" s="207" t="s">
        <v>5316</v>
      </c>
      <c r="BA336" s="207" t="s">
        <v>11371</v>
      </c>
      <c r="BB336" s="207" t="s">
        <v>11363</v>
      </c>
      <c r="BC336" s="207">
        <v>604983</v>
      </c>
      <c r="BD336" s="207" t="s">
        <v>7684</v>
      </c>
      <c r="BE336" s="207">
        <v>369</v>
      </c>
      <c r="BF336" s="207" t="s">
        <v>6886</v>
      </c>
      <c r="BG336" s="207">
        <v>21555342</v>
      </c>
      <c r="BH336" s="207" t="s">
        <v>11372</v>
      </c>
      <c r="BI336" s="207" t="s">
        <v>6888</v>
      </c>
      <c r="BJ336" s="207" t="s">
        <v>11373</v>
      </c>
      <c r="BK336" s="207" t="s">
        <v>1009</v>
      </c>
      <c r="BL336" s="207" t="s">
        <v>6890</v>
      </c>
      <c r="BM336" s="207" t="s">
        <v>9674</v>
      </c>
      <c r="BN336" s="207" t="s">
        <v>11374</v>
      </c>
      <c r="BO336" s="207" t="s">
        <v>5316</v>
      </c>
      <c r="BP336" s="207">
        <v>604983.00040000002</v>
      </c>
      <c r="BQ336" s="207" t="s">
        <v>11375</v>
      </c>
      <c r="BR336" s="207" t="s">
        <v>5316</v>
      </c>
      <c r="BS336" s="207" t="s">
        <v>5316</v>
      </c>
      <c r="BT336" s="207" t="s">
        <v>5316</v>
      </c>
      <c r="BU336" s="207" t="s">
        <v>5316</v>
      </c>
      <c r="BV336" s="207" t="s">
        <v>11376</v>
      </c>
      <c r="BW336" s="207" t="s">
        <v>5316</v>
      </c>
      <c r="BX336" s="207" t="s">
        <v>32</v>
      </c>
      <c r="BY336" s="207" t="s">
        <v>1009</v>
      </c>
      <c r="BZ336" s="207">
        <v>3.3222865245420498E-3</v>
      </c>
      <c r="CA336" s="207" t="s">
        <v>1011</v>
      </c>
      <c r="CB336" s="208">
        <v>9.65810314854163E-5</v>
      </c>
      <c r="CC336" s="207">
        <v>0</v>
      </c>
      <c r="CD336" s="207">
        <v>0</v>
      </c>
      <c r="CE336" s="207">
        <v>2.4106602059357999E-2</v>
      </c>
      <c r="CF336" s="207">
        <v>0</v>
      </c>
      <c r="CG336" s="208">
        <v>2.9982310436842301E-5</v>
      </c>
      <c r="CH336" s="207">
        <v>2.2026431718061702E-3</v>
      </c>
      <c r="CI336" s="207">
        <v>403</v>
      </c>
      <c r="CJ336" s="207">
        <v>1</v>
      </c>
      <c r="CK336" s="207">
        <v>0</v>
      </c>
      <c r="CL336" s="207">
        <v>0</v>
      </c>
      <c r="CM336" s="207">
        <v>398</v>
      </c>
      <c r="CN336" s="207">
        <v>0</v>
      </c>
      <c r="CO336" s="207">
        <v>2</v>
      </c>
      <c r="CP336" s="207">
        <v>2</v>
      </c>
      <c r="CQ336" s="207" t="s">
        <v>32</v>
      </c>
      <c r="CR336" s="207" t="s">
        <v>1009</v>
      </c>
      <c r="CS336" s="207" t="s">
        <v>11373</v>
      </c>
      <c r="CT336" s="207">
        <v>7.1884999999999996E-3</v>
      </c>
      <c r="CU336" s="207">
        <v>0</v>
      </c>
      <c r="CV336" s="207">
        <v>0</v>
      </c>
      <c r="CW336" s="207">
        <v>0</v>
      </c>
      <c r="CX336" s="207">
        <v>0</v>
      </c>
      <c r="CY336" s="207">
        <v>3.6799999999999999E-2</v>
      </c>
      <c r="CZ336" s="207" t="s">
        <v>32</v>
      </c>
      <c r="DA336" s="207">
        <v>7.1879999999999999E-3</v>
      </c>
      <c r="DB336" s="207" t="s">
        <v>11373</v>
      </c>
      <c r="DC336" s="207" t="s">
        <v>5316</v>
      </c>
      <c r="DD336" s="207" t="s">
        <v>5316</v>
      </c>
      <c r="DE336" s="207" t="s">
        <v>5316</v>
      </c>
      <c r="DF336" s="207" t="s">
        <v>5316</v>
      </c>
      <c r="DG336" s="207" t="s">
        <v>5316</v>
      </c>
      <c r="DH336" s="207" t="s">
        <v>5316</v>
      </c>
      <c r="DI336" s="207" t="s">
        <v>5316</v>
      </c>
      <c r="DJ336" s="207" t="s">
        <v>5316</v>
      </c>
      <c r="DK336" s="207" t="s">
        <v>5316</v>
      </c>
      <c r="DL336" s="207" t="s">
        <v>5316</v>
      </c>
      <c r="DM336" s="207" t="s">
        <v>5316</v>
      </c>
      <c r="DN336" s="207" t="s">
        <v>5316</v>
      </c>
      <c r="DO336" s="207" t="s">
        <v>5316</v>
      </c>
      <c r="DP336" s="207" t="s">
        <v>5316</v>
      </c>
      <c r="DQ336" s="207" t="s">
        <v>5316</v>
      </c>
    </row>
    <row r="337" spans="2:121" x14ac:dyDescent="0.2">
      <c r="B337" s="207" t="s">
        <v>10955</v>
      </c>
      <c r="C337" s="207">
        <v>73747193</v>
      </c>
      <c r="D337" s="207" t="s">
        <v>1022</v>
      </c>
      <c r="E337" s="207" t="s">
        <v>1035</v>
      </c>
      <c r="F337" s="207" t="s">
        <v>11377</v>
      </c>
      <c r="G337" s="207" t="s">
        <v>6867</v>
      </c>
      <c r="H337" s="207" t="s">
        <v>6894</v>
      </c>
      <c r="I337" s="207" t="s">
        <v>7143</v>
      </c>
      <c r="J337" s="207" t="s">
        <v>11378</v>
      </c>
      <c r="K337" s="207" t="s">
        <v>5316</v>
      </c>
      <c r="L337" s="207" t="s">
        <v>11379</v>
      </c>
      <c r="M337" s="207" t="s">
        <v>11380</v>
      </c>
      <c r="N337" s="207" t="s">
        <v>11381</v>
      </c>
      <c r="O337" s="207" t="s">
        <v>11382</v>
      </c>
      <c r="P337" s="207" t="s">
        <v>11383</v>
      </c>
      <c r="Q337" s="207" t="s">
        <v>1020</v>
      </c>
      <c r="R337" s="207">
        <v>30</v>
      </c>
      <c r="S337" s="207">
        <v>39</v>
      </c>
      <c r="T337" s="207" t="s">
        <v>5316</v>
      </c>
      <c r="U337" s="207" t="s">
        <v>5316</v>
      </c>
      <c r="V337" s="207" t="s">
        <v>5316</v>
      </c>
      <c r="W337" s="207" t="s">
        <v>6990</v>
      </c>
      <c r="X337" s="207" t="s">
        <v>5316</v>
      </c>
      <c r="Y337" s="207" t="s">
        <v>5316</v>
      </c>
      <c r="Z337" s="207" t="s">
        <v>5316</v>
      </c>
      <c r="AA337" s="207" t="s">
        <v>5316</v>
      </c>
      <c r="AB337" s="207" t="s">
        <v>5316</v>
      </c>
      <c r="AC337" s="207" t="s">
        <v>5316</v>
      </c>
      <c r="AD337" s="207" t="s">
        <v>5316</v>
      </c>
      <c r="AE337" s="207" t="s">
        <v>5316</v>
      </c>
      <c r="AF337" s="207" t="s">
        <v>5316</v>
      </c>
      <c r="AG337" s="207" t="s">
        <v>5316</v>
      </c>
      <c r="AH337" s="207" t="s">
        <v>5316</v>
      </c>
      <c r="AI337" s="207" t="s">
        <v>5316</v>
      </c>
      <c r="AJ337" s="207" t="s">
        <v>5316</v>
      </c>
      <c r="AK337" s="207" t="s">
        <v>5316</v>
      </c>
      <c r="AL337" s="207" t="s">
        <v>5316</v>
      </c>
      <c r="AM337" s="207" t="s">
        <v>5316</v>
      </c>
      <c r="AN337" s="207" t="s">
        <v>5316</v>
      </c>
      <c r="AO337" s="207" t="s">
        <v>5316</v>
      </c>
      <c r="AP337" s="207" t="s">
        <v>5316</v>
      </c>
      <c r="AQ337" s="207" t="s">
        <v>6882</v>
      </c>
      <c r="AR337" s="207" t="s">
        <v>7376</v>
      </c>
      <c r="AS337" s="207" t="s">
        <v>11032</v>
      </c>
      <c r="AT337" s="207" t="s">
        <v>11384</v>
      </c>
      <c r="AU337" s="207" t="s">
        <v>11384</v>
      </c>
      <c r="AV337" s="207" t="s">
        <v>7418</v>
      </c>
      <c r="AW337" s="207" t="s">
        <v>11385</v>
      </c>
      <c r="AX337" s="207" t="s">
        <v>7381</v>
      </c>
      <c r="AY337" s="207" t="s">
        <v>7382</v>
      </c>
      <c r="AZ337" s="207" t="s">
        <v>7382</v>
      </c>
      <c r="BA337" s="207" t="s">
        <v>11386</v>
      </c>
      <c r="BB337" s="207" t="s">
        <v>11387</v>
      </c>
      <c r="BC337" s="207" t="s">
        <v>11388</v>
      </c>
      <c r="BD337" s="207" t="s">
        <v>7382</v>
      </c>
      <c r="BE337" s="207" t="s">
        <v>7382</v>
      </c>
      <c r="BF337" s="207" t="s">
        <v>7388</v>
      </c>
      <c r="BG337" s="207" t="s">
        <v>11389</v>
      </c>
      <c r="BH337" s="207" t="s">
        <v>11390</v>
      </c>
      <c r="BI337" s="207" t="s">
        <v>11391</v>
      </c>
      <c r="BJ337" s="207" t="s">
        <v>11392</v>
      </c>
      <c r="BK337" s="207" t="s">
        <v>11393</v>
      </c>
      <c r="BL337" s="207" t="s">
        <v>7200</v>
      </c>
      <c r="BM337" s="207" t="s">
        <v>11394</v>
      </c>
      <c r="BN337" s="207" t="s">
        <v>11395</v>
      </c>
      <c r="BO337" s="207" t="s">
        <v>11396</v>
      </c>
      <c r="BP337" s="207" t="s">
        <v>11397</v>
      </c>
      <c r="BQ337" s="207" t="s">
        <v>11398</v>
      </c>
      <c r="BR337" s="207" t="s">
        <v>5316</v>
      </c>
      <c r="BS337" s="207" t="s">
        <v>5316</v>
      </c>
      <c r="BT337" s="207" t="s">
        <v>5316</v>
      </c>
      <c r="BU337" s="207" t="s">
        <v>5316</v>
      </c>
      <c r="BV337" s="207" t="s">
        <v>5316</v>
      </c>
      <c r="BW337" s="207" t="s">
        <v>5316</v>
      </c>
      <c r="BX337" s="207" t="s">
        <v>32</v>
      </c>
      <c r="BY337" s="207" t="s">
        <v>1035</v>
      </c>
      <c r="BZ337" s="208">
        <v>1.6561501134462801E-5</v>
      </c>
      <c r="CA337" s="207" t="s">
        <v>1011</v>
      </c>
      <c r="CB337" s="207">
        <v>0</v>
      </c>
      <c r="CC337" s="207">
        <v>0</v>
      </c>
      <c r="CD337" s="207">
        <v>0</v>
      </c>
      <c r="CE337" s="207">
        <v>0</v>
      </c>
      <c r="CF337" s="207">
        <v>0</v>
      </c>
      <c r="CG337" s="208">
        <v>3.01804792660107E-5</v>
      </c>
      <c r="CH337" s="207">
        <v>0</v>
      </c>
      <c r="CI337" s="207">
        <v>2</v>
      </c>
      <c r="CJ337" s="207">
        <v>0</v>
      </c>
      <c r="CK337" s="207">
        <v>0</v>
      </c>
      <c r="CL337" s="207">
        <v>0</v>
      </c>
      <c r="CM337" s="207">
        <v>0</v>
      </c>
      <c r="CN337" s="207">
        <v>0</v>
      </c>
      <c r="CO337" s="207">
        <v>2</v>
      </c>
      <c r="CP337" s="207">
        <v>0</v>
      </c>
      <c r="CQ337" s="207" t="s">
        <v>5316</v>
      </c>
      <c r="CR337" s="207" t="s">
        <v>5316</v>
      </c>
      <c r="CS337" s="207" t="s">
        <v>5316</v>
      </c>
      <c r="CT337" s="207" t="s">
        <v>5316</v>
      </c>
      <c r="CU337" s="207" t="s">
        <v>5316</v>
      </c>
      <c r="CV337" s="207" t="s">
        <v>5316</v>
      </c>
      <c r="CW337" s="207" t="s">
        <v>5316</v>
      </c>
      <c r="CX337" s="207" t="s">
        <v>5316</v>
      </c>
      <c r="CY337" s="207" t="s">
        <v>5316</v>
      </c>
      <c r="CZ337" s="207" t="s">
        <v>32</v>
      </c>
      <c r="DA337" s="207" t="s">
        <v>5316</v>
      </c>
      <c r="DB337" s="207" t="s">
        <v>11399</v>
      </c>
      <c r="DC337" s="207" t="s">
        <v>32</v>
      </c>
      <c r="DD337" s="208">
        <v>7.7000000000000001E-5</v>
      </c>
      <c r="DE337" s="207" t="s">
        <v>11399</v>
      </c>
      <c r="DF337" s="207" t="s">
        <v>5316</v>
      </c>
      <c r="DG337" s="207" t="s">
        <v>5316</v>
      </c>
      <c r="DH337" s="207" t="s">
        <v>5316</v>
      </c>
      <c r="DI337" s="207" t="s">
        <v>5316</v>
      </c>
      <c r="DJ337" s="207" t="s">
        <v>5316</v>
      </c>
      <c r="DK337" s="207" t="s">
        <v>5316</v>
      </c>
      <c r="DL337" s="207" t="s">
        <v>5316</v>
      </c>
      <c r="DM337" s="207" t="s">
        <v>5316</v>
      </c>
      <c r="DN337" s="207" t="s">
        <v>5316</v>
      </c>
      <c r="DO337" s="207" t="s">
        <v>5316</v>
      </c>
      <c r="DP337" s="207" t="s">
        <v>5316</v>
      </c>
      <c r="DQ337" s="207" t="s">
        <v>5316</v>
      </c>
    </row>
    <row r="338" spans="2:121" x14ac:dyDescent="0.2">
      <c r="B338" s="207" t="s">
        <v>10955</v>
      </c>
      <c r="C338" s="207">
        <v>73836398</v>
      </c>
      <c r="D338" s="207" t="s">
        <v>1022</v>
      </c>
      <c r="E338" s="207" t="s">
        <v>1035</v>
      </c>
      <c r="F338" s="207" t="s">
        <v>11400</v>
      </c>
      <c r="G338" s="207" t="s">
        <v>6867</v>
      </c>
      <c r="H338" s="207" t="s">
        <v>6868</v>
      </c>
      <c r="I338" s="207" t="s">
        <v>6982</v>
      </c>
      <c r="J338" s="207" t="s">
        <v>11401</v>
      </c>
      <c r="K338" s="207" t="s">
        <v>11402</v>
      </c>
      <c r="L338" s="207" t="s">
        <v>11403</v>
      </c>
      <c r="M338" s="207" t="s">
        <v>11404</v>
      </c>
      <c r="N338" s="207" t="s">
        <v>11405</v>
      </c>
      <c r="O338" s="207" t="s">
        <v>11406</v>
      </c>
      <c r="P338" s="207" t="s">
        <v>11407</v>
      </c>
      <c r="Q338" s="207" t="s">
        <v>1020</v>
      </c>
      <c r="R338" s="207">
        <v>10</v>
      </c>
      <c r="S338" s="207">
        <v>32</v>
      </c>
      <c r="T338" s="207" t="s">
        <v>5316</v>
      </c>
      <c r="U338" s="207" t="s">
        <v>5316</v>
      </c>
      <c r="V338" s="207" t="s">
        <v>5316</v>
      </c>
      <c r="W338" s="207" t="s">
        <v>6990</v>
      </c>
      <c r="X338" s="207" t="s">
        <v>5316</v>
      </c>
      <c r="Y338" s="207" t="s">
        <v>5316</v>
      </c>
      <c r="Z338" s="207" t="s">
        <v>5316</v>
      </c>
      <c r="AA338" s="207" t="s">
        <v>5316</v>
      </c>
      <c r="AB338" s="207" t="s">
        <v>5316</v>
      </c>
      <c r="AC338" s="207">
        <v>22.1</v>
      </c>
      <c r="AD338" s="207" t="s">
        <v>1022</v>
      </c>
      <c r="AE338" s="207" t="s">
        <v>6881</v>
      </c>
      <c r="AF338" s="207" t="s">
        <v>6881</v>
      </c>
      <c r="AG338" s="207">
        <v>4.42</v>
      </c>
      <c r="AH338" s="207">
        <v>3.42</v>
      </c>
      <c r="AI338" s="207">
        <v>0.37995000000000001</v>
      </c>
      <c r="AJ338" s="207">
        <v>0.91700000000000004</v>
      </c>
      <c r="AK338" s="207">
        <v>0.60462000000000005</v>
      </c>
      <c r="AL338" s="207">
        <v>0.99299999999999999</v>
      </c>
      <c r="AM338" s="207">
        <v>0.57508000000000004</v>
      </c>
      <c r="AN338" s="207">
        <v>9.7000000000000003E-2</v>
      </c>
      <c r="AO338" s="207">
        <v>0</v>
      </c>
      <c r="AP338" s="207">
        <v>0.3952</v>
      </c>
      <c r="AQ338" s="207" t="s">
        <v>6882</v>
      </c>
      <c r="AR338" s="207" t="s">
        <v>6883</v>
      </c>
      <c r="AS338" s="207" t="s">
        <v>10955</v>
      </c>
      <c r="AT338" s="207">
        <v>73836398</v>
      </c>
      <c r="AU338" s="207">
        <v>73836398</v>
      </c>
      <c r="AV338" s="207" t="s">
        <v>1022</v>
      </c>
      <c r="AW338" s="207" t="s">
        <v>1035</v>
      </c>
      <c r="AX338" s="207" t="s">
        <v>178</v>
      </c>
      <c r="AY338" s="207" t="s">
        <v>5316</v>
      </c>
      <c r="AZ338" s="207" t="s">
        <v>5316</v>
      </c>
      <c r="BA338" s="207" t="s">
        <v>8145</v>
      </c>
      <c r="BB338" s="207" t="s">
        <v>11400</v>
      </c>
      <c r="BC338" s="207">
        <v>608897</v>
      </c>
      <c r="BD338" s="207" t="s">
        <v>7021</v>
      </c>
      <c r="BE338" s="207">
        <v>256</v>
      </c>
      <c r="BF338" s="207" t="s">
        <v>6886</v>
      </c>
      <c r="BG338" s="207">
        <v>14622600</v>
      </c>
      <c r="BH338" s="207" t="s">
        <v>11408</v>
      </c>
      <c r="BI338" s="207" t="s">
        <v>6888</v>
      </c>
      <c r="BJ338" s="207" t="s">
        <v>11409</v>
      </c>
      <c r="BK338" s="207" t="s">
        <v>7024</v>
      </c>
      <c r="BL338" s="207" t="s">
        <v>6890</v>
      </c>
      <c r="BM338" s="207" t="s">
        <v>6891</v>
      </c>
      <c r="BN338" s="207" t="s">
        <v>11410</v>
      </c>
      <c r="BO338" s="207">
        <v>608898</v>
      </c>
      <c r="BP338" s="207">
        <v>608897.00049999997</v>
      </c>
      <c r="BQ338" s="207" t="s">
        <v>11411</v>
      </c>
      <c r="BR338" s="207" t="s">
        <v>5316</v>
      </c>
      <c r="BS338" s="207" t="s">
        <v>5316</v>
      </c>
      <c r="BT338" s="207" t="s">
        <v>5316</v>
      </c>
      <c r="BU338" s="207" t="s">
        <v>5316</v>
      </c>
      <c r="BV338" s="207" t="s">
        <v>5316</v>
      </c>
      <c r="BW338" s="207" t="s">
        <v>5316</v>
      </c>
      <c r="BX338" s="207" t="s">
        <v>32</v>
      </c>
      <c r="BY338" s="207" t="s">
        <v>1035</v>
      </c>
      <c r="BZ338" s="208">
        <v>3.3602715099380001E-5</v>
      </c>
      <c r="CA338" s="207" t="s">
        <v>1011</v>
      </c>
      <c r="CB338" s="208">
        <v>9.8135426889106998E-5</v>
      </c>
      <c r="CC338" s="207">
        <v>0</v>
      </c>
      <c r="CD338" s="207">
        <v>0</v>
      </c>
      <c r="CE338" s="207">
        <v>0</v>
      </c>
      <c r="CF338" s="207">
        <v>0</v>
      </c>
      <c r="CG338" s="208">
        <v>4.5933365997060298E-5</v>
      </c>
      <c r="CH338" s="207">
        <v>0</v>
      </c>
      <c r="CI338" s="207">
        <v>4</v>
      </c>
      <c r="CJ338" s="207">
        <v>1</v>
      </c>
      <c r="CK338" s="207">
        <v>0</v>
      </c>
      <c r="CL338" s="207">
        <v>0</v>
      </c>
      <c r="CM338" s="207">
        <v>0</v>
      </c>
      <c r="CN338" s="207">
        <v>0</v>
      </c>
      <c r="CO338" s="207">
        <v>3</v>
      </c>
      <c r="CP338" s="207">
        <v>0</v>
      </c>
      <c r="CQ338" s="207" t="s">
        <v>5316</v>
      </c>
      <c r="CR338" s="207" t="s">
        <v>5316</v>
      </c>
      <c r="CS338" s="207" t="s">
        <v>5316</v>
      </c>
      <c r="CT338" s="207" t="s">
        <v>5316</v>
      </c>
      <c r="CU338" s="207" t="s">
        <v>5316</v>
      </c>
      <c r="CV338" s="207" t="s">
        <v>5316</v>
      </c>
      <c r="CW338" s="207" t="s">
        <v>5316</v>
      </c>
      <c r="CX338" s="207" t="s">
        <v>5316</v>
      </c>
      <c r="CY338" s="207" t="s">
        <v>5316</v>
      </c>
      <c r="CZ338" s="207" t="s">
        <v>32</v>
      </c>
      <c r="DA338" s="207" t="s">
        <v>5316</v>
      </c>
      <c r="DB338" s="207" t="s">
        <v>11409</v>
      </c>
      <c r="DC338" s="207" t="s">
        <v>32</v>
      </c>
      <c r="DD338" s="207">
        <v>1.54E-4</v>
      </c>
      <c r="DE338" s="207" t="s">
        <v>11409</v>
      </c>
      <c r="DF338" s="207" t="s">
        <v>5316</v>
      </c>
      <c r="DG338" s="207" t="s">
        <v>5316</v>
      </c>
      <c r="DH338" s="207" t="s">
        <v>5316</v>
      </c>
      <c r="DI338" s="207" t="s">
        <v>5316</v>
      </c>
      <c r="DJ338" s="207" t="s">
        <v>5316</v>
      </c>
      <c r="DK338" s="207" t="s">
        <v>5316</v>
      </c>
      <c r="DL338" s="207" t="s">
        <v>5316</v>
      </c>
      <c r="DM338" s="207" t="s">
        <v>5316</v>
      </c>
      <c r="DN338" s="207" t="s">
        <v>5316</v>
      </c>
      <c r="DO338" s="207" t="s">
        <v>5316</v>
      </c>
      <c r="DP338" s="207" t="s">
        <v>5316</v>
      </c>
      <c r="DQ338" s="207" t="s">
        <v>5316</v>
      </c>
    </row>
    <row r="339" spans="2:121" x14ac:dyDescent="0.2">
      <c r="B339" s="207" t="s">
        <v>10955</v>
      </c>
      <c r="C339" s="207">
        <v>78013764</v>
      </c>
      <c r="D339" s="207" t="s">
        <v>1364</v>
      </c>
      <c r="E339" s="207" t="s">
        <v>1022</v>
      </c>
      <c r="F339" s="207" t="s">
        <v>11412</v>
      </c>
      <c r="G339" s="207" t="s">
        <v>6867</v>
      </c>
      <c r="H339" s="207" t="s">
        <v>6894</v>
      </c>
      <c r="I339" s="207" t="s">
        <v>7158</v>
      </c>
      <c r="J339" s="207" t="s">
        <v>11413</v>
      </c>
      <c r="K339" s="207" t="s">
        <v>11414</v>
      </c>
      <c r="L339" s="207" t="s">
        <v>11415</v>
      </c>
      <c r="M339" s="207" t="s">
        <v>11416</v>
      </c>
      <c r="N339" s="207" t="s">
        <v>11417</v>
      </c>
      <c r="O339" s="207" t="s">
        <v>11418</v>
      </c>
      <c r="P339" s="207" t="s">
        <v>11419</v>
      </c>
      <c r="Q339" s="207" t="s">
        <v>1020</v>
      </c>
      <c r="R339" s="207">
        <v>3</v>
      </c>
      <c r="S339" s="207">
        <v>20</v>
      </c>
      <c r="T339" s="207" t="s">
        <v>5316</v>
      </c>
      <c r="U339" s="207" t="s">
        <v>5316</v>
      </c>
      <c r="V339" s="207" t="s">
        <v>5316</v>
      </c>
      <c r="W339" s="207" t="s">
        <v>6990</v>
      </c>
      <c r="X339" s="207" t="s">
        <v>5316</v>
      </c>
      <c r="Y339" s="207" t="s">
        <v>5316</v>
      </c>
      <c r="Z339" s="207" t="s">
        <v>5316</v>
      </c>
      <c r="AA339" s="207" t="s">
        <v>5316</v>
      </c>
      <c r="AB339" s="207" t="s">
        <v>5316</v>
      </c>
      <c r="AC339" s="207" t="s">
        <v>5316</v>
      </c>
      <c r="AD339" s="207" t="s">
        <v>5316</v>
      </c>
      <c r="AE339" s="207" t="s">
        <v>5316</v>
      </c>
      <c r="AF339" s="207" t="s">
        <v>5316</v>
      </c>
      <c r="AG339" s="207" t="s">
        <v>5316</v>
      </c>
      <c r="AH339" s="207" t="s">
        <v>5316</v>
      </c>
      <c r="AI339" s="207" t="s">
        <v>5316</v>
      </c>
      <c r="AJ339" s="207" t="s">
        <v>5316</v>
      </c>
      <c r="AK339" s="207" t="s">
        <v>5316</v>
      </c>
      <c r="AL339" s="207" t="s">
        <v>5316</v>
      </c>
      <c r="AM339" s="207" t="s">
        <v>5316</v>
      </c>
      <c r="AN339" s="207" t="s">
        <v>5316</v>
      </c>
      <c r="AO339" s="207" t="s">
        <v>5316</v>
      </c>
      <c r="AP339" s="207" t="s">
        <v>5316</v>
      </c>
      <c r="AQ339" s="207" t="s">
        <v>6882</v>
      </c>
      <c r="AR339" s="207" t="s">
        <v>6883</v>
      </c>
      <c r="AS339" s="207" t="s">
        <v>10955</v>
      </c>
      <c r="AT339" s="207">
        <v>78013764</v>
      </c>
      <c r="AU339" s="207">
        <v>78013765</v>
      </c>
      <c r="AV339" s="207" t="s">
        <v>1364</v>
      </c>
      <c r="AW339" s="207" t="s">
        <v>1022</v>
      </c>
      <c r="AX339" s="207" t="s">
        <v>178</v>
      </c>
      <c r="AY339" s="207" t="s">
        <v>5316</v>
      </c>
      <c r="AZ339" s="207" t="s">
        <v>5316</v>
      </c>
      <c r="BA339" s="207" t="s">
        <v>8024</v>
      </c>
      <c r="BB339" s="207" t="s">
        <v>11412</v>
      </c>
      <c r="BC339" s="207">
        <v>613799</v>
      </c>
      <c r="BD339" s="207" t="s">
        <v>5316</v>
      </c>
      <c r="BE339" s="207">
        <v>82</v>
      </c>
      <c r="BF339" s="207" t="s">
        <v>6886</v>
      </c>
      <c r="BG339" s="207">
        <v>21131974</v>
      </c>
      <c r="BH339" s="207" t="s">
        <v>11420</v>
      </c>
      <c r="BI339" s="207" t="s">
        <v>7170</v>
      </c>
      <c r="BJ339" s="207" t="s">
        <v>11421</v>
      </c>
      <c r="BK339" s="207" t="s">
        <v>1022</v>
      </c>
      <c r="BL339" s="207" t="s">
        <v>6890</v>
      </c>
      <c r="BM339" s="207" t="s">
        <v>7064</v>
      </c>
      <c r="BN339" s="207" t="s">
        <v>11422</v>
      </c>
      <c r="BO339" s="207" t="s">
        <v>5316</v>
      </c>
      <c r="BP339" s="207">
        <v>613799.00009999995</v>
      </c>
      <c r="BQ339" s="207" t="s">
        <v>11423</v>
      </c>
      <c r="BR339" s="207" t="s">
        <v>5316</v>
      </c>
      <c r="BS339" s="207" t="s">
        <v>5316</v>
      </c>
      <c r="BT339" s="207" t="s">
        <v>5316</v>
      </c>
      <c r="BU339" s="207" t="s">
        <v>5316</v>
      </c>
      <c r="BV339" s="207" t="s">
        <v>5316</v>
      </c>
      <c r="BW339" s="207" t="s">
        <v>5316</v>
      </c>
      <c r="BX339" s="207" t="s">
        <v>32</v>
      </c>
      <c r="BY339" s="207" t="s">
        <v>1022</v>
      </c>
      <c r="BZ339" s="207">
        <v>4.8029944185892402E-4</v>
      </c>
      <c r="CA339" s="207" t="s">
        <v>1011</v>
      </c>
      <c r="CB339" s="207">
        <v>2.03915171288744E-4</v>
      </c>
      <c r="CC339" s="208">
        <v>8.6400552963538998E-5</v>
      </c>
      <c r="CD339" s="207">
        <v>0</v>
      </c>
      <c r="CE339" s="207">
        <v>0</v>
      </c>
      <c r="CF339" s="207">
        <v>0</v>
      </c>
      <c r="CG339" s="207">
        <v>8.24266402901418E-4</v>
      </c>
      <c r="CH339" s="207">
        <v>0</v>
      </c>
      <c r="CI339" s="207">
        <v>58</v>
      </c>
      <c r="CJ339" s="207">
        <v>2</v>
      </c>
      <c r="CK339" s="207">
        <v>1</v>
      </c>
      <c r="CL339" s="207">
        <v>0</v>
      </c>
      <c r="CM339" s="207">
        <v>0</v>
      </c>
      <c r="CN339" s="207">
        <v>0</v>
      </c>
      <c r="CO339" s="207">
        <v>55</v>
      </c>
      <c r="CP339" s="207">
        <v>0</v>
      </c>
      <c r="CQ339" s="207" t="s">
        <v>5316</v>
      </c>
      <c r="CR339" s="207" t="s">
        <v>5316</v>
      </c>
      <c r="CS339" s="207" t="s">
        <v>5316</v>
      </c>
      <c r="CT339" s="207" t="s">
        <v>5316</v>
      </c>
      <c r="CU339" s="207" t="s">
        <v>5316</v>
      </c>
      <c r="CV339" s="207" t="s">
        <v>5316</v>
      </c>
      <c r="CW339" s="207" t="s">
        <v>5316</v>
      </c>
      <c r="CX339" s="207" t="s">
        <v>5316</v>
      </c>
      <c r="CY339" s="207" t="s">
        <v>5316</v>
      </c>
      <c r="CZ339" s="207" t="s">
        <v>32</v>
      </c>
      <c r="DA339" s="207" t="s">
        <v>5316</v>
      </c>
      <c r="DB339" s="207" t="s">
        <v>11421</v>
      </c>
      <c r="DC339" s="207" t="s">
        <v>32</v>
      </c>
      <c r="DD339" s="207">
        <v>6.7199999999999996E-4</v>
      </c>
      <c r="DE339" s="207" t="s">
        <v>5316</v>
      </c>
      <c r="DF339" s="207" t="s">
        <v>5316</v>
      </c>
      <c r="DG339" s="207" t="s">
        <v>5316</v>
      </c>
      <c r="DH339" s="207" t="s">
        <v>5316</v>
      </c>
      <c r="DI339" s="207" t="s">
        <v>5316</v>
      </c>
      <c r="DJ339" s="207" t="s">
        <v>5316</v>
      </c>
      <c r="DK339" s="207" t="s">
        <v>5316</v>
      </c>
      <c r="DL339" s="207" t="s">
        <v>5316</v>
      </c>
      <c r="DM339" s="207" t="s">
        <v>5316</v>
      </c>
      <c r="DN339" s="207" t="s">
        <v>5316</v>
      </c>
      <c r="DO339" s="207" t="s">
        <v>5316</v>
      </c>
      <c r="DP339" s="207" t="s">
        <v>5316</v>
      </c>
      <c r="DQ339" s="207" t="s">
        <v>5316</v>
      </c>
    </row>
    <row r="340" spans="2:121" x14ac:dyDescent="0.2">
      <c r="B340" s="207" t="s">
        <v>10955</v>
      </c>
      <c r="C340" s="207">
        <v>78078341</v>
      </c>
      <c r="D340" s="207" t="s">
        <v>1010</v>
      </c>
      <c r="E340" s="207" t="s">
        <v>1022</v>
      </c>
      <c r="F340" s="207" t="s">
        <v>11424</v>
      </c>
      <c r="G340" s="207" t="s">
        <v>6867</v>
      </c>
      <c r="H340" s="207" t="s">
        <v>6894</v>
      </c>
      <c r="I340" s="207" t="s">
        <v>8553</v>
      </c>
      <c r="J340" s="207" t="s">
        <v>11425</v>
      </c>
      <c r="K340" s="207" t="s">
        <v>5316</v>
      </c>
      <c r="L340" s="207" t="s">
        <v>11426</v>
      </c>
      <c r="M340" s="207" t="s">
        <v>11427</v>
      </c>
      <c r="N340" s="207" t="s">
        <v>11428</v>
      </c>
      <c r="O340" s="207" t="s">
        <v>11429</v>
      </c>
      <c r="P340" s="207" t="s">
        <v>11430</v>
      </c>
      <c r="Q340" s="207" t="s">
        <v>1020</v>
      </c>
      <c r="R340" s="207">
        <v>1</v>
      </c>
      <c r="S340" s="207">
        <v>19</v>
      </c>
      <c r="T340" s="207" t="s">
        <v>5316</v>
      </c>
      <c r="U340" s="207" t="s">
        <v>5316</v>
      </c>
      <c r="V340" s="207" t="s">
        <v>5316</v>
      </c>
      <c r="W340" s="207" t="s">
        <v>8434</v>
      </c>
      <c r="X340" s="207" t="s">
        <v>5316</v>
      </c>
      <c r="Y340" s="207" t="s">
        <v>5316</v>
      </c>
      <c r="Z340" s="207" t="s">
        <v>5316</v>
      </c>
      <c r="AA340" s="207" t="s">
        <v>5316</v>
      </c>
      <c r="AB340" s="207" t="s">
        <v>5316</v>
      </c>
      <c r="AC340" s="207" t="s">
        <v>5316</v>
      </c>
      <c r="AD340" s="207" t="s">
        <v>5316</v>
      </c>
      <c r="AE340" s="207" t="s">
        <v>5316</v>
      </c>
      <c r="AF340" s="207" t="s">
        <v>5316</v>
      </c>
      <c r="AG340" s="207" t="s">
        <v>5316</v>
      </c>
      <c r="AH340" s="207" t="s">
        <v>5316</v>
      </c>
      <c r="AI340" s="207" t="s">
        <v>5316</v>
      </c>
      <c r="AJ340" s="207" t="s">
        <v>5316</v>
      </c>
      <c r="AK340" s="207" t="s">
        <v>5316</v>
      </c>
      <c r="AL340" s="207" t="s">
        <v>5316</v>
      </c>
      <c r="AM340" s="207" t="s">
        <v>5316</v>
      </c>
      <c r="AN340" s="207" t="s">
        <v>5316</v>
      </c>
      <c r="AO340" s="207" t="s">
        <v>5316</v>
      </c>
      <c r="AP340" s="207" t="s">
        <v>5316</v>
      </c>
      <c r="AQ340" s="207" t="s">
        <v>6882</v>
      </c>
      <c r="AR340" s="207" t="s">
        <v>7376</v>
      </c>
      <c r="AS340" s="207" t="s">
        <v>11032</v>
      </c>
      <c r="AT340" s="207" t="s">
        <v>11431</v>
      </c>
      <c r="AU340" s="207" t="s">
        <v>11431</v>
      </c>
      <c r="AV340" s="207" t="s">
        <v>7602</v>
      </c>
      <c r="AW340" s="207" t="s">
        <v>10676</v>
      </c>
      <c r="AX340" s="207" t="s">
        <v>7381</v>
      </c>
      <c r="AY340" s="207" t="s">
        <v>7382</v>
      </c>
      <c r="AZ340" s="207" t="s">
        <v>7382</v>
      </c>
      <c r="BA340" s="207" t="s">
        <v>11432</v>
      </c>
      <c r="BB340" s="207" t="s">
        <v>11433</v>
      </c>
      <c r="BC340" s="207" t="s">
        <v>11434</v>
      </c>
      <c r="BD340" s="207" t="s">
        <v>7382</v>
      </c>
      <c r="BE340" s="207" t="s">
        <v>7382</v>
      </c>
      <c r="BF340" s="207" t="s">
        <v>7388</v>
      </c>
      <c r="BG340" s="207" t="s">
        <v>11435</v>
      </c>
      <c r="BH340" s="207" t="s">
        <v>11436</v>
      </c>
      <c r="BI340" s="207" t="s">
        <v>8608</v>
      </c>
      <c r="BJ340" s="207" t="s">
        <v>11437</v>
      </c>
      <c r="BK340" s="207" t="s">
        <v>1022</v>
      </c>
      <c r="BL340" s="207" t="s">
        <v>8121</v>
      </c>
      <c r="BM340" s="207" t="s">
        <v>8521</v>
      </c>
      <c r="BN340" s="207" t="s">
        <v>11438</v>
      </c>
      <c r="BO340" s="207">
        <v>232300</v>
      </c>
      <c r="BP340" s="207">
        <v>606800.00060000003</v>
      </c>
      <c r="BQ340" s="207" t="s">
        <v>11439</v>
      </c>
      <c r="BR340" s="207" t="s">
        <v>5316</v>
      </c>
      <c r="BS340" s="207" t="s">
        <v>5316</v>
      </c>
      <c r="BT340" s="207" t="s">
        <v>5316</v>
      </c>
      <c r="BU340" s="207" t="s">
        <v>5316</v>
      </c>
      <c r="BV340" s="207" t="s">
        <v>5316</v>
      </c>
      <c r="BW340" s="207" t="s">
        <v>5316</v>
      </c>
      <c r="BX340" s="207" t="s">
        <v>32</v>
      </c>
      <c r="BY340" s="207" t="s">
        <v>1022</v>
      </c>
      <c r="BZ340" s="207">
        <v>3.5822839774207601E-3</v>
      </c>
      <c r="CA340" s="207" t="s">
        <v>1011</v>
      </c>
      <c r="CB340" s="207">
        <v>4.6860356138706699E-4</v>
      </c>
      <c r="CC340" s="207">
        <v>2.4262422360248402E-3</v>
      </c>
      <c r="CD340" s="207">
        <v>1.2540757461750699E-4</v>
      </c>
      <c r="CE340" s="207">
        <v>2.0290835306053401E-3</v>
      </c>
      <c r="CF340" s="207">
        <v>6.0435132957292498E-4</v>
      </c>
      <c r="CG340" s="207">
        <v>5.3133658331287496E-3</v>
      </c>
      <c r="CH340" s="207">
        <v>4.2857142857142903E-3</v>
      </c>
      <c r="CI340" s="207">
        <v>363</v>
      </c>
      <c r="CJ340" s="207">
        <v>4</v>
      </c>
      <c r="CK340" s="207">
        <v>25</v>
      </c>
      <c r="CL340" s="207">
        <v>1</v>
      </c>
      <c r="CM340" s="207">
        <v>24</v>
      </c>
      <c r="CN340" s="207">
        <v>3</v>
      </c>
      <c r="CO340" s="207">
        <v>303</v>
      </c>
      <c r="CP340" s="207">
        <v>3</v>
      </c>
      <c r="CQ340" s="207" t="s">
        <v>32</v>
      </c>
      <c r="CR340" s="207" t="s">
        <v>1022</v>
      </c>
      <c r="CS340" s="207" t="s">
        <v>11437</v>
      </c>
      <c r="CT340" s="207">
        <v>2.7955300000000001E-3</v>
      </c>
      <c r="CU340" s="207">
        <v>0</v>
      </c>
      <c r="CV340" s="207">
        <v>5.7999999999999996E-3</v>
      </c>
      <c r="CW340" s="207">
        <v>1.5E-3</v>
      </c>
      <c r="CX340" s="207">
        <v>7.0000000000000001E-3</v>
      </c>
      <c r="CY340" s="207">
        <v>1E-3</v>
      </c>
      <c r="CZ340" s="207" t="s">
        <v>32</v>
      </c>
      <c r="DA340" s="207">
        <v>2.7959999999999999E-3</v>
      </c>
      <c r="DB340" s="207" t="s">
        <v>11437</v>
      </c>
      <c r="DC340" s="207" t="s">
        <v>32</v>
      </c>
      <c r="DD340" s="207">
        <v>4.1650000000000003E-3</v>
      </c>
      <c r="DE340" s="207" t="s">
        <v>11440</v>
      </c>
      <c r="DF340" s="207" t="s">
        <v>5316</v>
      </c>
      <c r="DG340" s="207" t="s">
        <v>5316</v>
      </c>
      <c r="DH340" s="207" t="s">
        <v>5316</v>
      </c>
      <c r="DI340" s="207" t="s">
        <v>5316</v>
      </c>
      <c r="DJ340" s="207" t="s">
        <v>5316</v>
      </c>
      <c r="DK340" s="207" t="s">
        <v>5316</v>
      </c>
      <c r="DL340" s="207" t="s">
        <v>5316</v>
      </c>
      <c r="DM340" s="207" t="s">
        <v>5316</v>
      </c>
      <c r="DN340" s="207" t="s">
        <v>5316</v>
      </c>
      <c r="DO340" s="207" t="s">
        <v>5316</v>
      </c>
      <c r="DP340" s="207" t="s">
        <v>5316</v>
      </c>
      <c r="DQ340" s="207" t="s">
        <v>5316</v>
      </c>
    </row>
    <row r="341" spans="2:121" x14ac:dyDescent="0.2">
      <c r="B341" s="207" t="s">
        <v>10955</v>
      </c>
      <c r="C341" s="207">
        <v>78092070</v>
      </c>
      <c r="D341" s="207" t="s">
        <v>1009</v>
      </c>
      <c r="E341" s="207" t="s">
        <v>1010</v>
      </c>
      <c r="F341" s="207" t="s">
        <v>11424</v>
      </c>
      <c r="G341" s="207" t="s">
        <v>6867</v>
      </c>
      <c r="H341" s="207" t="s">
        <v>6894</v>
      </c>
      <c r="I341" s="207" t="s">
        <v>6982</v>
      </c>
      <c r="J341" s="207" t="s">
        <v>11441</v>
      </c>
      <c r="K341" s="207" t="s">
        <v>11442</v>
      </c>
      <c r="L341" s="207" t="s">
        <v>11426</v>
      </c>
      <c r="M341" s="207" t="s">
        <v>11427</v>
      </c>
      <c r="N341" s="207" t="s">
        <v>11428</v>
      </c>
      <c r="O341" s="207" t="s">
        <v>11429</v>
      </c>
      <c r="P341" s="207" t="s">
        <v>11430</v>
      </c>
      <c r="Q341" s="207" t="s">
        <v>1020</v>
      </c>
      <c r="R341" s="207">
        <v>18</v>
      </c>
      <c r="S341" s="207">
        <v>20</v>
      </c>
      <c r="T341" s="207" t="s">
        <v>5316</v>
      </c>
      <c r="U341" s="207" t="s">
        <v>5316</v>
      </c>
      <c r="V341" s="207" t="s">
        <v>5316</v>
      </c>
      <c r="W341" s="207" t="s">
        <v>6990</v>
      </c>
      <c r="X341" s="207" t="s">
        <v>5316</v>
      </c>
      <c r="Y341" s="207" t="s">
        <v>5316</v>
      </c>
      <c r="Z341" s="207" t="s">
        <v>5316</v>
      </c>
      <c r="AA341" s="207" t="s">
        <v>5316</v>
      </c>
      <c r="AB341" s="207" t="s">
        <v>5316</v>
      </c>
      <c r="AC341" s="207">
        <v>37</v>
      </c>
      <c r="AD341" s="207" t="s">
        <v>1009</v>
      </c>
      <c r="AE341" s="207" t="s">
        <v>6904</v>
      </c>
      <c r="AF341" s="207" t="s">
        <v>6904</v>
      </c>
      <c r="AG341" s="207">
        <v>5.65</v>
      </c>
      <c r="AH341" s="207">
        <v>3.52</v>
      </c>
      <c r="AI341" s="207">
        <v>0.39150000000000001</v>
      </c>
      <c r="AJ341" s="207">
        <v>-1.49</v>
      </c>
      <c r="AK341" s="207">
        <v>5.2199999999999998E-3</v>
      </c>
      <c r="AL341" s="207">
        <v>0.01</v>
      </c>
      <c r="AM341" s="207">
        <v>8.4140000000000006E-2</v>
      </c>
      <c r="AN341" s="207">
        <v>0.25280000000000002</v>
      </c>
      <c r="AO341" s="207">
        <v>0.62339999999999995</v>
      </c>
      <c r="AP341" s="207">
        <v>0.12379999999999999</v>
      </c>
      <c r="AQ341" s="207" t="s">
        <v>6882</v>
      </c>
      <c r="AR341" s="207" t="s">
        <v>6883</v>
      </c>
      <c r="AS341" s="207" t="s">
        <v>10955</v>
      </c>
      <c r="AT341" s="207">
        <v>78092070</v>
      </c>
      <c r="AU341" s="207">
        <v>78092070</v>
      </c>
      <c r="AV341" s="207" t="s">
        <v>1009</v>
      </c>
      <c r="AW341" s="207" t="s">
        <v>1010</v>
      </c>
      <c r="AX341" s="207" t="s">
        <v>178</v>
      </c>
      <c r="AY341" s="207" t="s">
        <v>5316</v>
      </c>
      <c r="AZ341" s="207" t="s">
        <v>5316</v>
      </c>
      <c r="BA341" s="207" t="s">
        <v>11443</v>
      </c>
      <c r="BB341" s="207" t="s">
        <v>11424</v>
      </c>
      <c r="BC341" s="207">
        <v>606800</v>
      </c>
      <c r="BD341" s="207" t="s">
        <v>7021</v>
      </c>
      <c r="BE341" s="207">
        <v>854</v>
      </c>
      <c r="BF341" s="207" t="s">
        <v>6886</v>
      </c>
      <c r="BG341" s="207">
        <v>8094613</v>
      </c>
      <c r="BH341" s="207" t="s">
        <v>11444</v>
      </c>
      <c r="BI341" s="207" t="s">
        <v>6888</v>
      </c>
      <c r="BJ341" s="207" t="s">
        <v>11445</v>
      </c>
      <c r="BK341" s="207" t="s">
        <v>1010</v>
      </c>
      <c r="BL341" s="207" t="s">
        <v>6890</v>
      </c>
      <c r="BM341" s="207" t="s">
        <v>7064</v>
      </c>
      <c r="BN341" s="207" t="s">
        <v>11446</v>
      </c>
      <c r="BO341" s="207">
        <v>232300</v>
      </c>
      <c r="BP341" s="207">
        <v>606800.00150000001</v>
      </c>
      <c r="BQ341" s="207" t="s">
        <v>11447</v>
      </c>
      <c r="BR341" s="207" t="s">
        <v>5316</v>
      </c>
      <c r="BS341" s="207" t="s">
        <v>5316</v>
      </c>
      <c r="BT341" s="207" t="s">
        <v>5316</v>
      </c>
      <c r="BU341" s="207" t="s">
        <v>5316</v>
      </c>
      <c r="BV341" s="207" t="s">
        <v>5316</v>
      </c>
      <c r="BW341" s="207" t="s">
        <v>5316</v>
      </c>
      <c r="BX341" s="207" t="s">
        <v>32</v>
      </c>
      <c r="BY341" s="207" t="s">
        <v>1010</v>
      </c>
      <c r="BZ341" s="207">
        <v>2.1457017302938799E-4</v>
      </c>
      <c r="CA341" s="207" t="s">
        <v>1011</v>
      </c>
      <c r="CB341" s="207">
        <v>2.24302711137117E-3</v>
      </c>
      <c r="CC341" s="207">
        <v>0</v>
      </c>
      <c r="CD341" s="207">
        <v>0</v>
      </c>
      <c r="CE341" s="207">
        <v>0</v>
      </c>
      <c r="CF341" s="207">
        <v>0</v>
      </c>
      <c r="CG341" s="208">
        <v>3.0809994762300903E-5</v>
      </c>
      <c r="CH341" s="207">
        <v>0</v>
      </c>
      <c r="CI341" s="207">
        <v>25</v>
      </c>
      <c r="CJ341" s="207">
        <v>23</v>
      </c>
      <c r="CK341" s="207">
        <v>0</v>
      </c>
      <c r="CL341" s="207">
        <v>0</v>
      </c>
      <c r="CM341" s="207">
        <v>0</v>
      </c>
      <c r="CN341" s="207">
        <v>0</v>
      </c>
      <c r="CO341" s="207">
        <v>2</v>
      </c>
      <c r="CP341" s="207">
        <v>0</v>
      </c>
      <c r="CQ341" s="207" t="s">
        <v>32</v>
      </c>
      <c r="CR341" s="207" t="s">
        <v>1010</v>
      </c>
      <c r="CS341" s="207" t="s">
        <v>11445</v>
      </c>
      <c r="CT341" s="207">
        <v>9.9840299999999992E-4</v>
      </c>
      <c r="CU341" s="207">
        <v>0</v>
      </c>
      <c r="CV341" s="207">
        <v>0</v>
      </c>
      <c r="CW341" s="207">
        <v>3.8E-3</v>
      </c>
      <c r="CX341" s="207">
        <v>0</v>
      </c>
      <c r="CY341" s="207">
        <v>0</v>
      </c>
      <c r="CZ341" s="207" t="s">
        <v>32</v>
      </c>
      <c r="DA341" s="207">
        <v>9.9839999999999998E-4</v>
      </c>
      <c r="DB341" s="207" t="s">
        <v>11445</v>
      </c>
      <c r="DC341" s="207" t="s">
        <v>32</v>
      </c>
      <c r="DD341" s="207">
        <v>7.6900000000000004E-4</v>
      </c>
      <c r="DE341" s="207" t="s">
        <v>11445</v>
      </c>
      <c r="DF341" s="207" t="s">
        <v>5316</v>
      </c>
      <c r="DG341" s="207" t="s">
        <v>5316</v>
      </c>
      <c r="DH341" s="207" t="s">
        <v>5316</v>
      </c>
      <c r="DI341" s="207" t="s">
        <v>5316</v>
      </c>
      <c r="DJ341" s="207" t="s">
        <v>5316</v>
      </c>
      <c r="DK341" s="207" t="s">
        <v>5316</v>
      </c>
      <c r="DL341" s="207" t="s">
        <v>5316</v>
      </c>
      <c r="DM341" s="207" t="s">
        <v>5316</v>
      </c>
      <c r="DN341" s="207" t="s">
        <v>5316</v>
      </c>
      <c r="DO341" s="207" t="s">
        <v>5316</v>
      </c>
      <c r="DP341" s="207" t="s">
        <v>5316</v>
      </c>
      <c r="DQ341" s="207" t="s">
        <v>5316</v>
      </c>
    </row>
    <row r="342" spans="2:121" x14ac:dyDescent="0.2">
      <c r="B342" s="207" t="s">
        <v>10955</v>
      </c>
      <c r="C342" s="207">
        <v>79495628</v>
      </c>
      <c r="D342" s="207" t="s">
        <v>1339</v>
      </c>
      <c r="E342" s="207" t="s">
        <v>1010</v>
      </c>
      <c r="F342" s="207" t="s">
        <v>11448</v>
      </c>
      <c r="G342" s="207" t="s">
        <v>6867</v>
      </c>
      <c r="H342" s="207" t="s">
        <v>6894</v>
      </c>
      <c r="I342" s="207" t="s">
        <v>7158</v>
      </c>
      <c r="J342" s="207" t="s">
        <v>11449</v>
      </c>
      <c r="K342" s="207" t="s">
        <v>11450</v>
      </c>
      <c r="L342" s="207" t="s">
        <v>11451</v>
      </c>
      <c r="M342" s="207" t="s">
        <v>11452</v>
      </c>
      <c r="N342" s="207" t="s">
        <v>11453</v>
      </c>
      <c r="O342" s="207" t="s">
        <v>11454</v>
      </c>
      <c r="P342" s="207" t="s">
        <v>5316</v>
      </c>
      <c r="Q342" s="207" t="s">
        <v>1020</v>
      </c>
      <c r="R342" s="207">
        <v>1</v>
      </c>
      <c r="S342" s="207">
        <v>5</v>
      </c>
      <c r="T342" s="207" t="s">
        <v>5316</v>
      </c>
      <c r="U342" s="207" t="s">
        <v>5316</v>
      </c>
      <c r="V342" s="207" t="s">
        <v>5316</v>
      </c>
      <c r="W342" s="207" t="s">
        <v>6990</v>
      </c>
      <c r="X342" s="207" t="s">
        <v>5316</v>
      </c>
      <c r="Y342" s="207" t="s">
        <v>5316</v>
      </c>
      <c r="Z342" s="207" t="s">
        <v>5316</v>
      </c>
      <c r="AA342" s="207" t="s">
        <v>5316</v>
      </c>
      <c r="AB342" s="207" t="s">
        <v>5316</v>
      </c>
      <c r="AC342" s="207">
        <v>18.98</v>
      </c>
      <c r="AD342" s="207" t="s">
        <v>7167</v>
      </c>
      <c r="AE342" s="207" t="s">
        <v>7046</v>
      </c>
      <c r="AF342" s="207" t="s">
        <v>7046</v>
      </c>
      <c r="AG342" s="207">
        <v>5.14</v>
      </c>
      <c r="AH342" s="207">
        <v>5.14</v>
      </c>
      <c r="AI342" s="207">
        <v>0.69825999999999999</v>
      </c>
      <c r="AJ342" s="207">
        <v>0.98699999999999999</v>
      </c>
      <c r="AK342" s="207">
        <v>0.69055999999999995</v>
      </c>
      <c r="AL342" s="207">
        <v>0.85499999999999998</v>
      </c>
      <c r="AM342" s="207">
        <v>0.34365000000000001</v>
      </c>
      <c r="AN342" s="207">
        <v>0</v>
      </c>
      <c r="AO342" s="207">
        <v>0</v>
      </c>
      <c r="AP342" s="207">
        <v>0</v>
      </c>
      <c r="AQ342" s="207" t="s">
        <v>6882</v>
      </c>
      <c r="AR342" s="207" t="s">
        <v>6883</v>
      </c>
      <c r="AS342" s="207" t="s">
        <v>10955</v>
      </c>
      <c r="AT342" s="207">
        <v>79495628</v>
      </c>
      <c r="AU342" s="207">
        <v>79495629</v>
      </c>
      <c r="AV342" s="207" t="s">
        <v>1339</v>
      </c>
      <c r="AW342" s="207" t="s">
        <v>1010</v>
      </c>
      <c r="AX342" s="207" t="s">
        <v>178</v>
      </c>
      <c r="AY342" s="207" t="s">
        <v>5316</v>
      </c>
      <c r="AZ342" s="207" t="s">
        <v>5316</v>
      </c>
      <c r="BA342" s="207" t="s">
        <v>11455</v>
      </c>
      <c r="BB342" s="207" t="s">
        <v>11448</v>
      </c>
      <c r="BC342" s="207">
        <v>607643</v>
      </c>
      <c r="BD342" s="207" t="s">
        <v>5316</v>
      </c>
      <c r="BE342" s="207">
        <v>23</v>
      </c>
      <c r="BF342" s="207" t="s">
        <v>6886</v>
      </c>
      <c r="BG342" s="207">
        <v>11527955</v>
      </c>
      <c r="BH342" s="207" t="s">
        <v>11456</v>
      </c>
      <c r="BI342" s="207" t="s">
        <v>7170</v>
      </c>
      <c r="BJ342" s="207" t="s">
        <v>11457</v>
      </c>
      <c r="BK342" s="207" t="s">
        <v>1010</v>
      </c>
      <c r="BL342" s="207" t="s">
        <v>6890</v>
      </c>
      <c r="BM342" s="207" t="s">
        <v>11458</v>
      </c>
      <c r="BN342" s="207" t="s">
        <v>11459</v>
      </c>
      <c r="BO342" s="207" t="s">
        <v>5316</v>
      </c>
      <c r="BP342" s="207">
        <v>607643.00009999995</v>
      </c>
      <c r="BQ342" s="207" t="s">
        <v>11460</v>
      </c>
      <c r="BR342" s="207" t="s">
        <v>5316</v>
      </c>
      <c r="BS342" s="207" t="s">
        <v>5316</v>
      </c>
      <c r="BT342" s="207" t="s">
        <v>5316</v>
      </c>
      <c r="BU342" s="207" t="s">
        <v>5316</v>
      </c>
      <c r="BV342" s="207" t="s">
        <v>5316</v>
      </c>
      <c r="BW342" s="207" t="s">
        <v>5316</v>
      </c>
      <c r="BX342" s="207" t="s">
        <v>32</v>
      </c>
      <c r="BY342" s="207" t="s">
        <v>1010</v>
      </c>
      <c r="BZ342" s="207">
        <v>1.4222079106960799E-3</v>
      </c>
      <c r="CA342" s="207" t="s">
        <v>1011</v>
      </c>
      <c r="CB342" s="207">
        <v>0</v>
      </c>
      <c r="CC342" s="207">
        <v>0</v>
      </c>
      <c r="CD342" s="207">
        <v>2.0824989987985602E-2</v>
      </c>
      <c r="CE342" s="208">
        <v>8.7873462214411294E-5</v>
      </c>
      <c r="CF342" s="207">
        <v>0</v>
      </c>
      <c r="CG342" s="207">
        <v>0</v>
      </c>
      <c r="CH342" s="207">
        <v>1.8382352941176501E-3</v>
      </c>
      <c r="CI342" s="207">
        <v>106</v>
      </c>
      <c r="CJ342" s="207">
        <v>0</v>
      </c>
      <c r="CK342" s="207">
        <v>0</v>
      </c>
      <c r="CL342" s="207">
        <v>104</v>
      </c>
      <c r="CM342" s="207">
        <v>1</v>
      </c>
      <c r="CN342" s="207">
        <v>0</v>
      </c>
      <c r="CO342" s="207">
        <v>0</v>
      </c>
      <c r="CP342" s="207">
        <v>1</v>
      </c>
      <c r="CQ342" s="207" t="s">
        <v>32</v>
      </c>
      <c r="CR342" s="207" t="s">
        <v>1010</v>
      </c>
      <c r="CS342" s="207" t="s">
        <v>11457</v>
      </c>
      <c r="CT342" s="207">
        <v>2.5958499999999998E-3</v>
      </c>
      <c r="CU342" s="207">
        <v>1.29E-2</v>
      </c>
      <c r="CV342" s="207">
        <v>0</v>
      </c>
      <c r="CW342" s="207">
        <v>0</v>
      </c>
      <c r="CX342" s="207">
        <v>0</v>
      </c>
      <c r="CY342" s="207">
        <v>0</v>
      </c>
      <c r="CZ342" s="207" t="s">
        <v>32</v>
      </c>
      <c r="DA342" s="207">
        <v>2.5959999999999998E-3</v>
      </c>
      <c r="DB342" s="207" t="s">
        <v>11457</v>
      </c>
      <c r="DC342" s="207" t="s">
        <v>5316</v>
      </c>
      <c r="DD342" s="207" t="s">
        <v>5316</v>
      </c>
      <c r="DE342" s="207" t="s">
        <v>5316</v>
      </c>
      <c r="DF342" s="207" t="s">
        <v>5316</v>
      </c>
      <c r="DG342" s="207" t="s">
        <v>5316</v>
      </c>
      <c r="DH342" s="207" t="s">
        <v>5316</v>
      </c>
      <c r="DI342" s="207" t="s">
        <v>5316</v>
      </c>
      <c r="DJ342" s="207" t="s">
        <v>5316</v>
      </c>
      <c r="DK342" s="207" t="s">
        <v>5316</v>
      </c>
      <c r="DL342" s="207" t="s">
        <v>5316</v>
      </c>
      <c r="DM342" s="207" t="s">
        <v>5316</v>
      </c>
      <c r="DN342" s="207" t="s">
        <v>5316</v>
      </c>
      <c r="DO342" s="207" t="s">
        <v>5316</v>
      </c>
      <c r="DP342" s="207" t="s">
        <v>5316</v>
      </c>
      <c r="DQ342" s="207" t="s">
        <v>5316</v>
      </c>
    </row>
    <row r="343" spans="2:121" x14ac:dyDescent="0.2">
      <c r="B343" s="207" t="s">
        <v>10955</v>
      </c>
      <c r="C343" s="207">
        <v>79892986</v>
      </c>
      <c r="D343" s="207" t="s">
        <v>1009</v>
      </c>
      <c r="E343" s="207" t="s">
        <v>1010</v>
      </c>
      <c r="F343" s="207" t="s">
        <v>11461</v>
      </c>
      <c r="G343" s="207" t="s">
        <v>6867</v>
      </c>
      <c r="H343" s="207" t="s">
        <v>6868</v>
      </c>
      <c r="I343" s="207" t="s">
        <v>6869</v>
      </c>
      <c r="J343" s="207" t="s">
        <v>11462</v>
      </c>
      <c r="K343" s="207" t="s">
        <v>11463</v>
      </c>
      <c r="L343" s="207" t="s">
        <v>11464</v>
      </c>
      <c r="M343" s="207" t="s">
        <v>11465</v>
      </c>
      <c r="N343" s="207" t="s">
        <v>11466</v>
      </c>
      <c r="O343" s="207" t="s">
        <v>11467</v>
      </c>
      <c r="P343" s="207" t="s">
        <v>11468</v>
      </c>
      <c r="Q343" s="207" t="s">
        <v>1020</v>
      </c>
      <c r="R343" s="207">
        <v>4</v>
      </c>
      <c r="S343" s="207">
        <v>7</v>
      </c>
      <c r="T343" s="207" t="s">
        <v>6877</v>
      </c>
      <c r="U343" s="207" t="s">
        <v>6903</v>
      </c>
      <c r="V343" s="207" t="s">
        <v>6877</v>
      </c>
      <c r="W343" s="207" t="s">
        <v>6879</v>
      </c>
      <c r="X343" s="207" t="s">
        <v>6877</v>
      </c>
      <c r="Y343" s="207" t="s">
        <v>6877</v>
      </c>
      <c r="Z343" s="207" t="s">
        <v>1010</v>
      </c>
      <c r="AA343" s="207" t="s">
        <v>6877</v>
      </c>
      <c r="AB343" s="207" t="s">
        <v>6877</v>
      </c>
      <c r="AC343" s="207">
        <v>16.84</v>
      </c>
      <c r="AD343" s="207" t="s">
        <v>1009</v>
      </c>
      <c r="AE343" s="207" t="s">
        <v>6904</v>
      </c>
      <c r="AF343" s="207" t="s">
        <v>6904</v>
      </c>
      <c r="AG343" s="207">
        <v>4.1399999999999997</v>
      </c>
      <c r="AH343" s="207">
        <v>4.1399999999999997</v>
      </c>
      <c r="AI343" s="207">
        <v>0.47558</v>
      </c>
      <c r="AJ343" s="207">
        <v>0.871</v>
      </c>
      <c r="AK343" s="207">
        <v>0.44667000000000001</v>
      </c>
      <c r="AL343" s="207">
        <v>0.996</v>
      </c>
      <c r="AM343" s="207">
        <v>0.63571</v>
      </c>
      <c r="AN343" s="207">
        <v>0</v>
      </c>
      <c r="AO343" s="207">
        <v>1</v>
      </c>
      <c r="AP343" s="207">
        <v>0</v>
      </c>
      <c r="AQ343" s="207" t="s">
        <v>6882</v>
      </c>
      <c r="AR343" s="207" t="s">
        <v>6883</v>
      </c>
      <c r="AS343" s="207" t="s">
        <v>10955</v>
      </c>
      <c r="AT343" s="207">
        <v>79892986</v>
      </c>
      <c r="AU343" s="207">
        <v>79892986</v>
      </c>
      <c r="AV343" s="207" t="s">
        <v>1009</v>
      </c>
      <c r="AW343" s="207" t="s">
        <v>1010</v>
      </c>
      <c r="AX343" s="207" t="s">
        <v>178</v>
      </c>
      <c r="AY343" s="207" t="s">
        <v>5316</v>
      </c>
      <c r="AZ343" s="207" t="s">
        <v>5316</v>
      </c>
      <c r="BA343" s="207" t="s">
        <v>11469</v>
      </c>
      <c r="BB343" s="207" t="s">
        <v>11461</v>
      </c>
      <c r="BC343" s="207">
        <v>179035</v>
      </c>
      <c r="BD343" s="207" t="s">
        <v>7037</v>
      </c>
      <c r="BE343" s="207">
        <v>119</v>
      </c>
      <c r="BF343" s="207" t="s">
        <v>6886</v>
      </c>
      <c r="BG343" s="207">
        <v>19648921</v>
      </c>
      <c r="BH343" s="207" t="s">
        <v>11470</v>
      </c>
      <c r="BI343" s="207" t="s">
        <v>6888</v>
      </c>
      <c r="BJ343" s="207" t="s">
        <v>11471</v>
      </c>
      <c r="BK343" s="207" t="s">
        <v>1010</v>
      </c>
      <c r="BL343" s="207" t="s">
        <v>6890</v>
      </c>
      <c r="BM343" s="207" t="s">
        <v>6891</v>
      </c>
      <c r="BN343" s="207" t="s">
        <v>11472</v>
      </c>
      <c r="BO343" s="207">
        <v>612940</v>
      </c>
      <c r="BP343" s="207">
        <v>179035.00080000001</v>
      </c>
      <c r="BQ343" s="207" t="s">
        <v>11473</v>
      </c>
      <c r="BR343" s="207" t="s">
        <v>5316</v>
      </c>
      <c r="BS343" s="207" t="s">
        <v>5316</v>
      </c>
      <c r="BT343" s="207" t="s">
        <v>5316</v>
      </c>
      <c r="BU343" s="207" t="s">
        <v>5316</v>
      </c>
      <c r="BV343" s="207" t="s">
        <v>11474</v>
      </c>
      <c r="BW343" s="207" t="s">
        <v>11475</v>
      </c>
      <c r="BX343" s="207" t="s">
        <v>32</v>
      </c>
      <c r="BY343" s="207" t="s">
        <v>1010</v>
      </c>
      <c r="BZ343" s="208">
        <v>2.6185779376080201E-5</v>
      </c>
      <c r="CA343" s="207" t="s">
        <v>1011</v>
      </c>
      <c r="CB343" s="207">
        <v>2.0712510356255199E-4</v>
      </c>
      <c r="CC343" s="207">
        <v>0</v>
      </c>
      <c r="CD343" s="207">
        <v>0</v>
      </c>
      <c r="CE343" s="207">
        <v>0</v>
      </c>
      <c r="CF343" s="207">
        <v>0</v>
      </c>
      <c r="CG343" s="208">
        <v>1.5879065040650401E-5</v>
      </c>
      <c r="CH343" s="207">
        <v>0</v>
      </c>
      <c r="CI343" s="207">
        <v>3</v>
      </c>
      <c r="CJ343" s="207">
        <v>2</v>
      </c>
      <c r="CK343" s="207">
        <v>0</v>
      </c>
      <c r="CL343" s="207">
        <v>0</v>
      </c>
      <c r="CM343" s="207">
        <v>0</v>
      </c>
      <c r="CN343" s="207">
        <v>0</v>
      </c>
      <c r="CO343" s="207">
        <v>1</v>
      </c>
      <c r="CP343" s="207">
        <v>0</v>
      </c>
      <c r="CQ343" s="207" t="s">
        <v>32</v>
      </c>
      <c r="CR343" s="207" t="s">
        <v>1010</v>
      </c>
      <c r="CS343" s="207" t="s">
        <v>11471</v>
      </c>
      <c r="CT343" s="207">
        <v>3.9936099999999999E-4</v>
      </c>
      <c r="CU343" s="207">
        <v>0</v>
      </c>
      <c r="CV343" s="207">
        <v>0</v>
      </c>
      <c r="CW343" s="207">
        <v>1.5E-3</v>
      </c>
      <c r="CX343" s="207">
        <v>0</v>
      </c>
      <c r="CY343" s="207">
        <v>0</v>
      </c>
      <c r="CZ343" s="207" t="s">
        <v>32</v>
      </c>
      <c r="DA343" s="207">
        <v>3.994E-4</v>
      </c>
      <c r="DB343" s="207" t="s">
        <v>11471</v>
      </c>
      <c r="DC343" s="207" t="s">
        <v>5316</v>
      </c>
      <c r="DD343" s="207" t="s">
        <v>5316</v>
      </c>
      <c r="DE343" s="207" t="s">
        <v>5316</v>
      </c>
      <c r="DF343" s="207" t="s">
        <v>5316</v>
      </c>
      <c r="DG343" s="207" t="s">
        <v>5316</v>
      </c>
      <c r="DH343" s="207" t="s">
        <v>5316</v>
      </c>
      <c r="DI343" s="207" t="s">
        <v>5316</v>
      </c>
      <c r="DJ343" s="207" t="s">
        <v>5316</v>
      </c>
      <c r="DK343" s="207" t="s">
        <v>5316</v>
      </c>
      <c r="DL343" s="207" t="s">
        <v>5316</v>
      </c>
      <c r="DM343" s="207" t="s">
        <v>5316</v>
      </c>
      <c r="DN343" s="207" t="s">
        <v>5316</v>
      </c>
      <c r="DO343" s="207" t="s">
        <v>5316</v>
      </c>
      <c r="DP343" s="207" t="s">
        <v>5316</v>
      </c>
      <c r="DQ343" s="207" t="s">
        <v>5316</v>
      </c>
    </row>
    <row r="344" spans="2:121" x14ac:dyDescent="0.2">
      <c r="B344" s="207" t="s">
        <v>11476</v>
      </c>
      <c r="C344" s="207">
        <v>3457439</v>
      </c>
      <c r="D344" s="207" t="s">
        <v>1035</v>
      </c>
      <c r="E344" s="207" t="s">
        <v>1010</v>
      </c>
      <c r="F344" s="207" t="s">
        <v>11477</v>
      </c>
      <c r="G344" s="207" t="s">
        <v>6867</v>
      </c>
      <c r="H344" s="207" t="s">
        <v>6894</v>
      </c>
      <c r="I344" s="207" t="s">
        <v>6869</v>
      </c>
      <c r="J344" s="207" t="s">
        <v>11478</v>
      </c>
      <c r="K344" s="207" t="s">
        <v>11479</v>
      </c>
      <c r="L344" s="207" t="s">
        <v>11480</v>
      </c>
      <c r="M344" s="207" t="s">
        <v>11481</v>
      </c>
      <c r="N344" s="207" t="s">
        <v>11482</v>
      </c>
      <c r="O344" s="207" t="s">
        <v>11483</v>
      </c>
      <c r="P344" s="207" t="s">
        <v>11484</v>
      </c>
      <c r="Q344" s="207" t="s">
        <v>1020</v>
      </c>
      <c r="R344" s="207">
        <v>3</v>
      </c>
      <c r="S344" s="207">
        <v>3</v>
      </c>
      <c r="T344" s="207" t="s">
        <v>6877</v>
      </c>
      <c r="U344" s="207" t="s">
        <v>6903</v>
      </c>
      <c r="V344" s="207" t="s">
        <v>6877</v>
      </c>
      <c r="W344" s="207" t="s">
        <v>6879</v>
      </c>
      <c r="X344" s="207" t="s">
        <v>6877</v>
      </c>
      <c r="Y344" s="207" t="s">
        <v>6877</v>
      </c>
      <c r="Z344" s="207" t="s">
        <v>6877</v>
      </c>
      <c r="AA344" s="207" t="s">
        <v>6877</v>
      </c>
      <c r="AB344" s="207" t="s">
        <v>6877</v>
      </c>
      <c r="AC344" s="207">
        <v>12.98</v>
      </c>
      <c r="AD344" s="207" t="s">
        <v>1035</v>
      </c>
      <c r="AE344" s="207" t="s">
        <v>6917</v>
      </c>
      <c r="AF344" s="207" t="s">
        <v>6917</v>
      </c>
      <c r="AG344" s="207">
        <v>5.41</v>
      </c>
      <c r="AH344" s="207">
        <v>4.25</v>
      </c>
      <c r="AI344" s="207">
        <v>0.49397999999999997</v>
      </c>
      <c r="AJ344" s="207">
        <v>1.0620000000000001</v>
      </c>
      <c r="AK344" s="207">
        <v>0.92612000000000005</v>
      </c>
      <c r="AL344" s="207">
        <v>0.999</v>
      </c>
      <c r="AM344" s="207">
        <v>0.78790000000000004</v>
      </c>
      <c r="AN344" s="207">
        <v>0.92910000000000004</v>
      </c>
      <c r="AO344" s="207">
        <v>0</v>
      </c>
      <c r="AP344" s="207">
        <v>7.0900000000000005E-2</v>
      </c>
      <c r="AQ344" s="207" t="s">
        <v>6882</v>
      </c>
      <c r="AR344" s="207" t="s">
        <v>6883</v>
      </c>
      <c r="AS344" s="207" t="s">
        <v>11476</v>
      </c>
      <c r="AT344" s="207">
        <v>3457439</v>
      </c>
      <c r="AU344" s="207">
        <v>3457439</v>
      </c>
      <c r="AV344" s="207" t="s">
        <v>1035</v>
      </c>
      <c r="AW344" s="207" t="s">
        <v>1010</v>
      </c>
      <c r="AX344" s="207" t="s">
        <v>178</v>
      </c>
      <c r="AY344" s="207" t="s">
        <v>5316</v>
      </c>
      <c r="AZ344" s="207" t="s">
        <v>5316</v>
      </c>
      <c r="BA344" s="207" t="s">
        <v>11485</v>
      </c>
      <c r="BB344" s="207" t="s">
        <v>11477</v>
      </c>
      <c r="BC344" s="207">
        <v>602630</v>
      </c>
      <c r="BD344" s="207" t="s">
        <v>11486</v>
      </c>
      <c r="BE344" s="207">
        <v>107</v>
      </c>
      <c r="BF344" s="207" t="s">
        <v>6886</v>
      </c>
      <c r="BG344" s="207">
        <v>12522553</v>
      </c>
      <c r="BH344" s="207" t="s">
        <v>11487</v>
      </c>
      <c r="BI344" s="207" t="s">
        <v>6888</v>
      </c>
      <c r="BJ344" s="207" t="s">
        <v>11488</v>
      </c>
      <c r="BK344" s="207" t="s">
        <v>1010</v>
      </c>
      <c r="BL344" s="207" t="s">
        <v>6890</v>
      </c>
      <c r="BM344" s="207" t="s">
        <v>6891</v>
      </c>
      <c r="BN344" s="207" t="s">
        <v>11489</v>
      </c>
      <c r="BO344" s="207">
        <v>142946</v>
      </c>
      <c r="BP344" s="207">
        <v>602630.00060000003</v>
      </c>
      <c r="BQ344" s="207" t="s">
        <v>11490</v>
      </c>
      <c r="BR344" s="207" t="s">
        <v>5316</v>
      </c>
      <c r="BS344" s="207" t="s">
        <v>5316</v>
      </c>
      <c r="BT344" s="207" t="s">
        <v>5316</v>
      </c>
      <c r="BU344" s="207" t="s">
        <v>5316</v>
      </c>
      <c r="BV344" s="207" t="s">
        <v>5316</v>
      </c>
      <c r="BW344" s="207" t="s">
        <v>11491</v>
      </c>
      <c r="BX344" s="207" t="s">
        <v>32</v>
      </c>
      <c r="BY344" s="207" t="s">
        <v>1010</v>
      </c>
      <c r="BZ344" s="207">
        <v>2.6380003957000598E-4</v>
      </c>
      <c r="CA344" s="207" t="s">
        <v>1011</v>
      </c>
      <c r="CB344" s="208">
        <v>9.6320554806395703E-5</v>
      </c>
      <c r="CC344" s="207">
        <v>3.46200450060585E-4</v>
      </c>
      <c r="CD344" s="207">
        <v>0</v>
      </c>
      <c r="CE344" s="207">
        <v>3.6354823073194402E-4</v>
      </c>
      <c r="CF344" s="207">
        <v>0</v>
      </c>
      <c r="CG344" s="207">
        <v>3.1483313843662901E-4</v>
      </c>
      <c r="CH344" s="207">
        <v>0</v>
      </c>
      <c r="CI344" s="207">
        <v>32</v>
      </c>
      <c r="CJ344" s="207">
        <v>1</v>
      </c>
      <c r="CK344" s="207">
        <v>4</v>
      </c>
      <c r="CL344" s="207">
        <v>0</v>
      </c>
      <c r="CM344" s="207">
        <v>6</v>
      </c>
      <c r="CN344" s="207">
        <v>0</v>
      </c>
      <c r="CO344" s="207">
        <v>21</v>
      </c>
      <c r="CP344" s="207">
        <v>0</v>
      </c>
      <c r="CQ344" s="207" t="s">
        <v>5316</v>
      </c>
      <c r="CR344" s="207" t="s">
        <v>5316</v>
      </c>
      <c r="CS344" s="207" t="s">
        <v>5316</v>
      </c>
      <c r="CT344" s="207" t="s">
        <v>5316</v>
      </c>
      <c r="CU344" s="207" t="s">
        <v>5316</v>
      </c>
      <c r="CV344" s="207" t="s">
        <v>5316</v>
      </c>
      <c r="CW344" s="207" t="s">
        <v>5316</v>
      </c>
      <c r="CX344" s="207" t="s">
        <v>5316</v>
      </c>
      <c r="CY344" s="207" t="s">
        <v>5316</v>
      </c>
      <c r="CZ344" s="207" t="s">
        <v>19</v>
      </c>
      <c r="DA344" s="207" t="s">
        <v>11492</v>
      </c>
      <c r="DB344" s="207" t="s">
        <v>5316</v>
      </c>
      <c r="DC344" s="207" t="s">
        <v>32</v>
      </c>
      <c r="DD344" s="207">
        <v>2.31E-4</v>
      </c>
      <c r="DE344" s="207" t="s">
        <v>11488</v>
      </c>
      <c r="DF344" s="207" t="s">
        <v>32</v>
      </c>
      <c r="DG344" s="207" t="s">
        <v>1010</v>
      </c>
      <c r="DH344" s="207">
        <v>2</v>
      </c>
      <c r="DI344" s="208">
        <v>5.3937432578209197E-4</v>
      </c>
      <c r="DJ344" s="207" t="s">
        <v>32</v>
      </c>
      <c r="DK344" s="207" t="s">
        <v>1010</v>
      </c>
      <c r="DL344" s="207">
        <v>2</v>
      </c>
      <c r="DM344" s="208">
        <v>5.3937432578209197E-4</v>
      </c>
      <c r="DN344" s="207" t="s">
        <v>5316</v>
      </c>
      <c r="DO344" s="207" t="s">
        <v>5316</v>
      </c>
      <c r="DP344" s="207" t="s">
        <v>5316</v>
      </c>
      <c r="DQ344" s="207" t="s">
        <v>5316</v>
      </c>
    </row>
    <row r="345" spans="2:121" x14ac:dyDescent="0.2">
      <c r="B345" s="207" t="s">
        <v>11476</v>
      </c>
      <c r="C345" s="207">
        <v>29178618</v>
      </c>
      <c r="D345" s="207" t="s">
        <v>1022</v>
      </c>
      <c r="E345" s="207" t="s">
        <v>1035</v>
      </c>
      <c r="F345" s="207" t="s">
        <v>11493</v>
      </c>
      <c r="G345" s="207" t="s">
        <v>6867</v>
      </c>
      <c r="H345" s="207" t="s">
        <v>6894</v>
      </c>
      <c r="I345" s="207" t="s">
        <v>6869</v>
      </c>
      <c r="J345" s="207" t="s">
        <v>10037</v>
      </c>
      <c r="K345" s="207" t="s">
        <v>11494</v>
      </c>
      <c r="L345" s="207" t="s">
        <v>11495</v>
      </c>
      <c r="M345" s="207" t="s">
        <v>11496</v>
      </c>
      <c r="N345" s="207" t="s">
        <v>11497</v>
      </c>
      <c r="O345" s="207" t="s">
        <v>11498</v>
      </c>
      <c r="P345" s="207" t="s">
        <v>11499</v>
      </c>
      <c r="Q345" s="207" t="s">
        <v>1020</v>
      </c>
      <c r="R345" s="207">
        <v>4</v>
      </c>
      <c r="S345" s="207">
        <v>4</v>
      </c>
      <c r="T345" s="207" t="s">
        <v>1010</v>
      </c>
      <c r="U345" s="207" t="s">
        <v>6916</v>
      </c>
      <c r="V345" s="207" t="s">
        <v>1623</v>
      </c>
      <c r="W345" s="207" t="s">
        <v>6879</v>
      </c>
      <c r="X345" s="207" t="s">
        <v>1623</v>
      </c>
      <c r="Y345" s="207" t="s">
        <v>1623</v>
      </c>
      <c r="Z345" s="207" t="s">
        <v>6877</v>
      </c>
      <c r="AA345" s="207" t="s">
        <v>6877</v>
      </c>
      <c r="AB345" s="207" t="s">
        <v>6877</v>
      </c>
      <c r="AC345" s="207">
        <v>24.1</v>
      </c>
      <c r="AD345" s="207" t="s">
        <v>1022</v>
      </c>
      <c r="AE345" s="207" t="s">
        <v>6881</v>
      </c>
      <c r="AF345" s="207" t="s">
        <v>6881</v>
      </c>
      <c r="AG345" s="207">
        <v>6.08</v>
      </c>
      <c r="AH345" s="207">
        <v>4.3099999999999996</v>
      </c>
      <c r="AI345" s="207">
        <v>0.50460000000000005</v>
      </c>
      <c r="AJ345" s="207">
        <v>0.91700000000000004</v>
      </c>
      <c r="AK345" s="207">
        <v>0.60462000000000005</v>
      </c>
      <c r="AL345" s="207">
        <v>0.74</v>
      </c>
      <c r="AM345" s="207">
        <v>0.30625999999999998</v>
      </c>
      <c r="AN345" s="207">
        <v>0.13339999999999999</v>
      </c>
      <c r="AO345" s="207">
        <v>0</v>
      </c>
      <c r="AP345" s="207">
        <v>0.86660000000000004</v>
      </c>
      <c r="AQ345" s="207" t="s">
        <v>6882</v>
      </c>
      <c r="AR345" s="207" t="s">
        <v>6883</v>
      </c>
      <c r="AS345" s="207" t="s">
        <v>11476</v>
      </c>
      <c r="AT345" s="207">
        <v>29178618</v>
      </c>
      <c r="AU345" s="207">
        <v>29178618</v>
      </c>
      <c r="AV345" s="207" t="s">
        <v>1022</v>
      </c>
      <c r="AW345" s="207" t="s">
        <v>1035</v>
      </c>
      <c r="AX345" s="207" t="s">
        <v>178</v>
      </c>
      <c r="AY345" s="207" t="s">
        <v>5316</v>
      </c>
      <c r="AZ345" s="207" t="s">
        <v>5316</v>
      </c>
      <c r="BA345" s="207" t="s">
        <v>11500</v>
      </c>
      <c r="BB345" s="207" t="s">
        <v>11493</v>
      </c>
      <c r="BC345" s="207">
        <v>176300</v>
      </c>
      <c r="BD345" s="207" t="s">
        <v>9189</v>
      </c>
      <c r="BE345" s="207">
        <v>142</v>
      </c>
      <c r="BF345" s="207" t="s">
        <v>6886</v>
      </c>
      <c r="BG345" s="207">
        <v>2349941</v>
      </c>
      <c r="BH345" s="207" t="s">
        <v>11501</v>
      </c>
      <c r="BI345" s="207" t="s">
        <v>6888</v>
      </c>
      <c r="BJ345" s="207" t="s">
        <v>11502</v>
      </c>
      <c r="BK345" s="207" t="s">
        <v>1035</v>
      </c>
      <c r="BL345" s="207" t="s">
        <v>6890</v>
      </c>
      <c r="BM345" s="207" t="s">
        <v>11503</v>
      </c>
      <c r="BN345" s="207" t="s">
        <v>11504</v>
      </c>
      <c r="BO345" s="207">
        <v>105210</v>
      </c>
      <c r="BP345" s="207">
        <v>176300.00090000001</v>
      </c>
      <c r="BQ345" s="207" t="s">
        <v>11505</v>
      </c>
      <c r="BR345" s="207" t="s">
        <v>5316</v>
      </c>
      <c r="BS345" s="207" t="s">
        <v>5316</v>
      </c>
      <c r="BT345" s="207" t="s">
        <v>5316</v>
      </c>
      <c r="BU345" s="207" t="s">
        <v>5316</v>
      </c>
      <c r="BV345" s="207" t="s">
        <v>5316</v>
      </c>
      <c r="BW345" s="207" t="s">
        <v>11506</v>
      </c>
      <c r="BX345" s="207" t="s">
        <v>32</v>
      </c>
      <c r="BY345" s="207" t="s">
        <v>1035</v>
      </c>
      <c r="BZ345" s="207">
        <v>1.3760711931443601E-3</v>
      </c>
      <c r="CA345" s="207" t="s">
        <v>1011</v>
      </c>
      <c r="CB345" s="207">
        <v>1.4801999231065E-2</v>
      </c>
      <c r="CC345" s="207">
        <v>6.91562932226833E-4</v>
      </c>
      <c r="CD345" s="207">
        <v>0</v>
      </c>
      <c r="CE345" s="207">
        <v>1.2113870381586899E-4</v>
      </c>
      <c r="CF345" s="207">
        <v>0</v>
      </c>
      <c r="CG345" s="208">
        <v>4.4964028776978398E-5</v>
      </c>
      <c r="CH345" s="207">
        <v>0</v>
      </c>
      <c r="CI345" s="207">
        <v>167</v>
      </c>
      <c r="CJ345" s="207">
        <v>154</v>
      </c>
      <c r="CK345" s="207">
        <v>8</v>
      </c>
      <c r="CL345" s="207">
        <v>0</v>
      </c>
      <c r="CM345" s="207">
        <v>2</v>
      </c>
      <c r="CN345" s="207">
        <v>0</v>
      </c>
      <c r="CO345" s="207">
        <v>3</v>
      </c>
      <c r="CP345" s="207">
        <v>0</v>
      </c>
      <c r="CQ345" s="207" t="s">
        <v>32</v>
      </c>
      <c r="CR345" s="207" t="s">
        <v>1035</v>
      </c>
      <c r="CS345" s="207" t="s">
        <v>11502</v>
      </c>
      <c r="CT345" s="207">
        <v>5.5910500000000002E-3</v>
      </c>
      <c r="CU345" s="207">
        <v>1E-3</v>
      </c>
      <c r="CV345" s="207">
        <v>1.4E-3</v>
      </c>
      <c r="CW345" s="207">
        <v>1.9699999999999999E-2</v>
      </c>
      <c r="CX345" s="207">
        <v>0</v>
      </c>
      <c r="CY345" s="207">
        <v>0</v>
      </c>
      <c r="CZ345" s="207" t="s">
        <v>32</v>
      </c>
      <c r="DA345" s="207">
        <v>5.5909999999999996E-3</v>
      </c>
      <c r="DB345" s="207" t="s">
        <v>11502</v>
      </c>
      <c r="DC345" s="207" t="s">
        <v>32</v>
      </c>
      <c r="DD345" s="207">
        <v>5.9199999999999999E-3</v>
      </c>
      <c r="DE345" s="207" t="s">
        <v>11507</v>
      </c>
      <c r="DF345" s="207" t="s">
        <v>5316</v>
      </c>
      <c r="DG345" s="207" t="s">
        <v>5316</v>
      </c>
      <c r="DH345" s="207" t="s">
        <v>5316</v>
      </c>
      <c r="DI345" s="207" t="s">
        <v>5316</v>
      </c>
      <c r="DJ345" s="207" t="s">
        <v>5316</v>
      </c>
      <c r="DK345" s="207" t="s">
        <v>5316</v>
      </c>
      <c r="DL345" s="207" t="s">
        <v>5316</v>
      </c>
      <c r="DM345" s="207" t="s">
        <v>5316</v>
      </c>
      <c r="DN345" s="207" t="s">
        <v>5316</v>
      </c>
      <c r="DO345" s="207" t="s">
        <v>5316</v>
      </c>
      <c r="DP345" s="207" t="s">
        <v>5316</v>
      </c>
      <c r="DQ345" s="207" t="s">
        <v>5316</v>
      </c>
    </row>
    <row r="346" spans="2:121" x14ac:dyDescent="0.2">
      <c r="B346" s="207" t="s">
        <v>11476</v>
      </c>
      <c r="C346" s="207">
        <v>57134004</v>
      </c>
      <c r="D346" s="207" t="s">
        <v>1035</v>
      </c>
      <c r="E346" s="207" t="s">
        <v>1022</v>
      </c>
      <c r="F346" s="207" t="s">
        <v>11508</v>
      </c>
      <c r="G346" s="207" t="s">
        <v>6867</v>
      </c>
      <c r="H346" s="207" t="s">
        <v>6868</v>
      </c>
      <c r="I346" s="207" t="s">
        <v>6869</v>
      </c>
      <c r="J346" s="207" t="s">
        <v>11509</v>
      </c>
      <c r="K346" s="207" t="s">
        <v>11510</v>
      </c>
      <c r="L346" s="207" t="s">
        <v>11511</v>
      </c>
      <c r="M346" s="207" t="s">
        <v>11512</v>
      </c>
      <c r="N346" s="207" t="s">
        <v>11513</v>
      </c>
      <c r="O346" s="207" t="s">
        <v>11514</v>
      </c>
      <c r="P346" s="207" t="s">
        <v>11515</v>
      </c>
      <c r="Q346" s="207" t="s">
        <v>1020</v>
      </c>
      <c r="R346" s="207">
        <v>5</v>
      </c>
      <c r="S346" s="207">
        <v>11</v>
      </c>
      <c r="T346" s="207" t="s">
        <v>6877</v>
      </c>
      <c r="U346" s="207" t="s">
        <v>6878</v>
      </c>
      <c r="V346" s="207" t="s">
        <v>6877</v>
      </c>
      <c r="W346" s="207" t="s">
        <v>6879</v>
      </c>
      <c r="X346" s="207" t="s">
        <v>6877</v>
      </c>
      <c r="Y346" s="207" t="s">
        <v>6877</v>
      </c>
      <c r="Z346" s="207" t="s">
        <v>6877</v>
      </c>
      <c r="AA346" s="207" t="s">
        <v>6877</v>
      </c>
      <c r="AB346" s="207" t="s">
        <v>6877</v>
      </c>
      <c r="AC346" s="207">
        <v>12.9</v>
      </c>
      <c r="AD346" s="207" t="s">
        <v>1035</v>
      </c>
      <c r="AE346" s="207" t="s">
        <v>6917</v>
      </c>
      <c r="AF346" s="207" t="s">
        <v>6917</v>
      </c>
      <c r="AG346" s="207">
        <v>5.13</v>
      </c>
      <c r="AH346" s="207">
        <v>5.13</v>
      </c>
      <c r="AI346" s="207">
        <v>0.69545999999999997</v>
      </c>
      <c r="AJ346" s="207">
        <v>1.0620000000000001</v>
      </c>
      <c r="AK346" s="207">
        <v>0.92612000000000005</v>
      </c>
      <c r="AL346" s="207">
        <v>0.92300000000000004</v>
      </c>
      <c r="AM346" s="207">
        <v>0.38419999999999999</v>
      </c>
      <c r="AN346" s="207">
        <v>1</v>
      </c>
      <c r="AO346" s="207">
        <v>0</v>
      </c>
      <c r="AP346" s="207">
        <v>0</v>
      </c>
      <c r="AQ346" s="207" t="s">
        <v>6882</v>
      </c>
      <c r="AR346" s="207" t="s">
        <v>6883</v>
      </c>
      <c r="AS346" s="207" t="s">
        <v>11476</v>
      </c>
      <c r="AT346" s="207">
        <v>57134004</v>
      </c>
      <c r="AU346" s="207">
        <v>57134004</v>
      </c>
      <c r="AV346" s="207" t="s">
        <v>1035</v>
      </c>
      <c r="AW346" s="207" t="s">
        <v>1022</v>
      </c>
      <c r="AX346" s="207" t="s">
        <v>178</v>
      </c>
      <c r="AY346" s="207" t="s">
        <v>5316</v>
      </c>
      <c r="AZ346" s="207" t="s">
        <v>5316</v>
      </c>
      <c r="BA346" s="207" t="s">
        <v>11516</v>
      </c>
      <c r="BB346" s="207" t="s">
        <v>11508</v>
      </c>
      <c r="BC346" s="207">
        <v>612753</v>
      </c>
      <c r="BD346" s="207" t="s">
        <v>11517</v>
      </c>
      <c r="BE346" s="207">
        <v>174</v>
      </c>
      <c r="BF346" s="207" t="s">
        <v>6886</v>
      </c>
      <c r="BG346" s="207">
        <v>19935664</v>
      </c>
      <c r="BH346" s="207" t="s">
        <v>11518</v>
      </c>
      <c r="BI346" s="207" t="s">
        <v>6888</v>
      </c>
      <c r="BJ346" s="207" t="s">
        <v>11519</v>
      </c>
      <c r="BK346" s="207" t="s">
        <v>1022</v>
      </c>
      <c r="BL346" s="207" t="s">
        <v>6890</v>
      </c>
      <c r="BM346" s="207" t="s">
        <v>6891</v>
      </c>
      <c r="BN346" s="207" t="s">
        <v>11520</v>
      </c>
      <c r="BO346" s="207">
        <v>235510</v>
      </c>
      <c r="BP346" s="207">
        <v>612753.00060000003</v>
      </c>
      <c r="BQ346" s="207" t="s">
        <v>11521</v>
      </c>
      <c r="BR346" s="207" t="s">
        <v>5316</v>
      </c>
      <c r="BS346" s="207" t="s">
        <v>5316</v>
      </c>
      <c r="BT346" s="207" t="s">
        <v>5316</v>
      </c>
      <c r="BU346" s="207" t="s">
        <v>5316</v>
      </c>
      <c r="BV346" s="207" t="s">
        <v>11522</v>
      </c>
      <c r="BW346" s="207" t="s">
        <v>11523</v>
      </c>
      <c r="BX346" s="207" t="s">
        <v>32</v>
      </c>
      <c r="BY346" s="207" t="s">
        <v>1022</v>
      </c>
      <c r="BZ346" s="208">
        <v>8.2426640290141799E-6</v>
      </c>
      <c r="CA346" s="207" t="s">
        <v>1011</v>
      </c>
      <c r="CB346" s="207">
        <v>0</v>
      </c>
      <c r="CC346" s="207">
        <v>0</v>
      </c>
      <c r="CD346" s="207">
        <v>0</v>
      </c>
      <c r="CE346" s="207">
        <v>0</v>
      </c>
      <c r="CF346" s="207">
        <v>0</v>
      </c>
      <c r="CG346" s="208">
        <v>1.4997900293958801E-5</v>
      </c>
      <c r="CH346" s="207">
        <v>0</v>
      </c>
      <c r="CI346" s="207">
        <v>1</v>
      </c>
      <c r="CJ346" s="207">
        <v>0</v>
      </c>
      <c r="CK346" s="207">
        <v>0</v>
      </c>
      <c r="CL346" s="207">
        <v>0</v>
      </c>
      <c r="CM346" s="207">
        <v>0</v>
      </c>
      <c r="CN346" s="207">
        <v>0</v>
      </c>
      <c r="CO346" s="207">
        <v>1</v>
      </c>
      <c r="CP346" s="207">
        <v>0</v>
      </c>
      <c r="CQ346" s="207" t="s">
        <v>5316</v>
      </c>
      <c r="CR346" s="207" t="s">
        <v>5316</v>
      </c>
      <c r="CS346" s="207" t="s">
        <v>5316</v>
      </c>
      <c r="CT346" s="207" t="s">
        <v>5316</v>
      </c>
      <c r="CU346" s="207" t="s">
        <v>5316</v>
      </c>
      <c r="CV346" s="207" t="s">
        <v>5316</v>
      </c>
      <c r="CW346" s="207" t="s">
        <v>5316</v>
      </c>
      <c r="CX346" s="207" t="s">
        <v>5316</v>
      </c>
      <c r="CY346" s="207" t="s">
        <v>5316</v>
      </c>
      <c r="CZ346" s="207" t="s">
        <v>32</v>
      </c>
      <c r="DA346" s="207" t="s">
        <v>5316</v>
      </c>
      <c r="DB346" s="207" t="s">
        <v>11519</v>
      </c>
      <c r="DC346" s="207" t="s">
        <v>5316</v>
      </c>
      <c r="DD346" s="207" t="s">
        <v>5316</v>
      </c>
      <c r="DE346" s="207" t="s">
        <v>5316</v>
      </c>
      <c r="DF346" s="207" t="s">
        <v>5316</v>
      </c>
      <c r="DG346" s="207" t="s">
        <v>5316</v>
      </c>
      <c r="DH346" s="207" t="s">
        <v>5316</v>
      </c>
      <c r="DI346" s="207" t="s">
        <v>5316</v>
      </c>
      <c r="DJ346" s="207" t="s">
        <v>5316</v>
      </c>
      <c r="DK346" s="207" t="s">
        <v>5316</v>
      </c>
      <c r="DL346" s="207" t="s">
        <v>5316</v>
      </c>
      <c r="DM346" s="207" t="s">
        <v>5316</v>
      </c>
      <c r="DN346" s="207" t="s">
        <v>5316</v>
      </c>
      <c r="DO346" s="207" t="s">
        <v>5316</v>
      </c>
      <c r="DP346" s="207" t="s">
        <v>5316</v>
      </c>
      <c r="DQ346" s="207" t="s">
        <v>5316</v>
      </c>
    </row>
    <row r="347" spans="2:121" x14ac:dyDescent="0.2">
      <c r="B347" s="207" t="s">
        <v>11476</v>
      </c>
      <c r="C347" s="207">
        <v>58039075</v>
      </c>
      <c r="D347" s="207" t="s">
        <v>1010</v>
      </c>
      <c r="E347" s="207" t="s">
        <v>1009</v>
      </c>
      <c r="F347" s="207" t="s">
        <v>11524</v>
      </c>
      <c r="G347" s="207" t="s">
        <v>6867</v>
      </c>
      <c r="H347" s="207" t="s">
        <v>6868</v>
      </c>
      <c r="I347" s="207" t="s">
        <v>6869</v>
      </c>
      <c r="J347" s="207" t="s">
        <v>11525</v>
      </c>
      <c r="K347" s="207" t="s">
        <v>11526</v>
      </c>
      <c r="L347" s="207" t="s">
        <v>11527</v>
      </c>
      <c r="M347" s="207" t="s">
        <v>11528</v>
      </c>
      <c r="N347" s="207" t="s">
        <v>11529</v>
      </c>
      <c r="O347" s="207" t="s">
        <v>11530</v>
      </c>
      <c r="P347" s="207" t="s">
        <v>11531</v>
      </c>
      <c r="Q347" s="207" t="s">
        <v>1020</v>
      </c>
      <c r="R347" s="207">
        <v>1</v>
      </c>
      <c r="S347" s="207">
        <v>1</v>
      </c>
      <c r="T347" s="207" t="s">
        <v>1010</v>
      </c>
      <c r="U347" s="207" t="s">
        <v>6916</v>
      </c>
      <c r="V347" s="207" t="s">
        <v>1623</v>
      </c>
      <c r="W347" s="207" t="s">
        <v>6879</v>
      </c>
      <c r="X347" s="207" t="s">
        <v>1623</v>
      </c>
      <c r="Y347" s="207" t="s">
        <v>6877</v>
      </c>
      <c r="Z347" s="207" t="s">
        <v>1010</v>
      </c>
      <c r="AA347" s="207" t="s">
        <v>1010</v>
      </c>
      <c r="AB347" s="207" t="s">
        <v>1010</v>
      </c>
      <c r="AC347" s="207">
        <v>18.149999999999999</v>
      </c>
      <c r="AD347" s="207" t="s">
        <v>1010</v>
      </c>
      <c r="AE347" s="207" t="s">
        <v>7046</v>
      </c>
      <c r="AF347" s="207" t="s">
        <v>7046</v>
      </c>
      <c r="AG347" s="207">
        <v>5.85</v>
      </c>
      <c r="AH347" s="207">
        <v>3.37</v>
      </c>
      <c r="AI347" s="207">
        <v>0.37428</v>
      </c>
      <c r="AJ347" s="207">
        <v>0.99099999999999999</v>
      </c>
      <c r="AK347" s="207">
        <v>0.76620999999999995</v>
      </c>
      <c r="AL347" s="207">
        <v>0.999</v>
      </c>
      <c r="AM347" s="207">
        <v>0.78790000000000004</v>
      </c>
      <c r="AN347" s="207">
        <v>0</v>
      </c>
      <c r="AO347" s="207">
        <v>0</v>
      </c>
      <c r="AP347" s="207">
        <v>0.29310000000000003</v>
      </c>
      <c r="AQ347" s="207" t="s">
        <v>6882</v>
      </c>
      <c r="AR347" s="207" t="s">
        <v>7710</v>
      </c>
      <c r="AS347" s="207" t="s">
        <v>11532</v>
      </c>
      <c r="AT347" s="207" t="s">
        <v>11533</v>
      </c>
      <c r="AU347" s="207" t="s">
        <v>11534</v>
      </c>
      <c r="AV347" s="207" t="s">
        <v>11535</v>
      </c>
      <c r="AW347" s="207" t="s">
        <v>9984</v>
      </c>
      <c r="AX347" s="207" t="s">
        <v>7381</v>
      </c>
      <c r="AY347" s="207" t="s">
        <v>7382</v>
      </c>
      <c r="AZ347" s="207" t="s">
        <v>7382</v>
      </c>
      <c r="BA347" s="207" t="s">
        <v>11536</v>
      </c>
      <c r="BB347" s="207" t="s">
        <v>11537</v>
      </c>
      <c r="BC347" s="207" t="s">
        <v>11538</v>
      </c>
      <c r="BD347" s="207" t="s">
        <v>11539</v>
      </c>
      <c r="BE347" s="207" t="s">
        <v>11540</v>
      </c>
      <c r="BF347" s="207" t="s">
        <v>7388</v>
      </c>
      <c r="BG347" s="207" t="s">
        <v>11541</v>
      </c>
      <c r="BH347" s="207" t="s">
        <v>11542</v>
      </c>
      <c r="BI347" s="207" t="s">
        <v>9147</v>
      </c>
      <c r="BJ347" s="207" t="s">
        <v>11543</v>
      </c>
      <c r="BK347" s="207" t="s">
        <v>1009</v>
      </c>
      <c r="BL347" s="207" t="s">
        <v>6890</v>
      </c>
      <c r="BM347" s="207" t="s">
        <v>6891</v>
      </c>
      <c r="BN347" s="207" t="s">
        <v>11544</v>
      </c>
      <c r="BO347" s="207">
        <v>601665</v>
      </c>
      <c r="BP347" s="207">
        <v>155541.00080000001</v>
      </c>
      <c r="BQ347" s="207" t="s">
        <v>11545</v>
      </c>
      <c r="BR347" s="207" t="s">
        <v>5316</v>
      </c>
      <c r="BS347" s="207" t="s">
        <v>5316</v>
      </c>
      <c r="BT347" s="207" t="s">
        <v>5316</v>
      </c>
      <c r="BU347" s="207" t="s">
        <v>5316</v>
      </c>
      <c r="BV347" s="207" t="s">
        <v>11546</v>
      </c>
      <c r="BW347" s="207" t="s">
        <v>11547</v>
      </c>
      <c r="BX347" s="207" t="s">
        <v>32</v>
      </c>
      <c r="BY347" s="207" t="s">
        <v>1009</v>
      </c>
      <c r="BZ347" s="207">
        <v>1.15380177685474E-4</v>
      </c>
      <c r="CA347" s="207" t="s">
        <v>1011</v>
      </c>
      <c r="CB347" s="207">
        <v>7.6937872667820701E-4</v>
      </c>
      <c r="CC347" s="207">
        <v>0</v>
      </c>
      <c r="CD347" s="207">
        <v>0</v>
      </c>
      <c r="CE347" s="207">
        <v>0</v>
      </c>
      <c r="CF347" s="207">
        <v>0</v>
      </c>
      <c r="CG347" s="208">
        <v>8.9957719871660294E-5</v>
      </c>
      <c r="CH347" s="207">
        <v>0</v>
      </c>
      <c r="CI347" s="207">
        <v>14</v>
      </c>
      <c r="CJ347" s="207">
        <v>8</v>
      </c>
      <c r="CK347" s="207">
        <v>0</v>
      </c>
      <c r="CL347" s="207">
        <v>0</v>
      </c>
      <c r="CM347" s="207">
        <v>0</v>
      </c>
      <c r="CN347" s="207">
        <v>0</v>
      </c>
      <c r="CO347" s="207">
        <v>6</v>
      </c>
      <c r="CP347" s="207">
        <v>0</v>
      </c>
      <c r="CQ347" s="207" t="s">
        <v>32</v>
      </c>
      <c r="CR347" s="207" t="s">
        <v>1009</v>
      </c>
      <c r="CS347" s="207" t="s">
        <v>11543</v>
      </c>
      <c r="CT347" s="207">
        <v>7.9872199999999997E-4</v>
      </c>
      <c r="CU347" s="207">
        <v>0</v>
      </c>
      <c r="CV347" s="207">
        <v>0</v>
      </c>
      <c r="CW347" s="207">
        <v>3.0000000000000001E-3</v>
      </c>
      <c r="CX347" s="207">
        <v>0</v>
      </c>
      <c r="CY347" s="207">
        <v>0</v>
      </c>
      <c r="CZ347" s="207" t="s">
        <v>32</v>
      </c>
      <c r="DA347" s="207">
        <v>7.9869999999999995E-4</v>
      </c>
      <c r="DB347" s="207" t="s">
        <v>11543</v>
      </c>
      <c r="DC347" s="207" t="s">
        <v>32</v>
      </c>
      <c r="DD347" s="207">
        <v>3.0800000000000001E-4</v>
      </c>
      <c r="DE347" s="207" t="s">
        <v>11543</v>
      </c>
      <c r="DF347" s="207" t="s">
        <v>32</v>
      </c>
      <c r="DG347" s="207" t="s">
        <v>1009</v>
      </c>
      <c r="DH347" s="207">
        <v>1</v>
      </c>
      <c r="DI347" s="208">
        <v>2.6968716289104598E-4</v>
      </c>
      <c r="DJ347" s="207" t="s">
        <v>32</v>
      </c>
      <c r="DK347" s="207" t="s">
        <v>1009</v>
      </c>
      <c r="DL347" s="207">
        <v>1</v>
      </c>
      <c r="DM347" s="208">
        <v>2.6968716289104598E-4</v>
      </c>
      <c r="DN347" s="207" t="s">
        <v>5316</v>
      </c>
      <c r="DO347" s="207" t="s">
        <v>5316</v>
      </c>
      <c r="DP347" s="207" t="s">
        <v>5316</v>
      </c>
      <c r="DQ347" s="207" t="s">
        <v>5316</v>
      </c>
    </row>
    <row r="348" spans="2:121" x14ac:dyDescent="0.2">
      <c r="B348" s="207" t="s">
        <v>11476</v>
      </c>
      <c r="C348" s="207">
        <v>59810539</v>
      </c>
      <c r="D348" s="207" t="s">
        <v>1009</v>
      </c>
      <c r="E348" s="207" t="s">
        <v>1010</v>
      </c>
      <c r="F348" s="207" t="s">
        <v>11548</v>
      </c>
      <c r="G348" s="207" t="s">
        <v>6867</v>
      </c>
      <c r="H348" s="207" t="s">
        <v>6868</v>
      </c>
      <c r="I348" s="207" t="s">
        <v>8264</v>
      </c>
      <c r="J348" s="207" t="s">
        <v>11549</v>
      </c>
      <c r="K348" s="207" t="s">
        <v>11550</v>
      </c>
      <c r="L348" s="207" t="s">
        <v>11551</v>
      </c>
      <c r="M348" s="207" t="s">
        <v>11552</v>
      </c>
      <c r="N348" s="207" t="s">
        <v>11553</v>
      </c>
      <c r="O348" s="207" t="s">
        <v>11554</v>
      </c>
      <c r="P348" s="207" t="s">
        <v>11555</v>
      </c>
      <c r="Q348" s="207" t="s">
        <v>1020</v>
      </c>
      <c r="R348" s="207">
        <v>11</v>
      </c>
      <c r="S348" s="207">
        <v>31</v>
      </c>
      <c r="T348" s="207" t="s">
        <v>5316</v>
      </c>
      <c r="U348" s="207" t="s">
        <v>5316</v>
      </c>
      <c r="V348" s="207" t="s">
        <v>5316</v>
      </c>
      <c r="W348" s="207" t="s">
        <v>7314</v>
      </c>
      <c r="X348" s="207" t="s">
        <v>5316</v>
      </c>
      <c r="Y348" s="207" t="s">
        <v>5316</v>
      </c>
      <c r="Z348" s="207" t="s">
        <v>5316</v>
      </c>
      <c r="AA348" s="207" t="s">
        <v>5316</v>
      </c>
      <c r="AB348" s="207" t="s">
        <v>5316</v>
      </c>
      <c r="AC348" s="207">
        <v>32</v>
      </c>
      <c r="AD348" s="207" t="s">
        <v>1009</v>
      </c>
      <c r="AE348" s="207" t="s">
        <v>6904</v>
      </c>
      <c r="AF348" s="207" t="s">
        <v>6904</v>
      </c>
      <c r="AG348" s="207">
        <v>6.16</v>
      </c>
      <c r="AH348" s="207">
        <v>6.16</v>
      </c>
      <c r="AI348" s="207">
        <v>0.99297000000000002</v>
      </c>
      <c r="AJ348" s="207">
        <v>0.871</v>
      </c>
      <c r="AK348" s="207">
        <v>0.44667000000000001</v>
      </c>
      <c r="AL348" s="207">
        <v>0.97799999999999998</v>
      </c>
      <c r="AM348" s="207">
        <v>0.47320000000000001</v>
      </c>
      <c r="AN348" s="207">
        <v>0</v>
      </c>
      <c r="AO348" s="207">
        <v>1</v>
      </c>
      <c r="AP348" s="207">
        <v>0</v>
      </c>
      <c r="AQ348" s="207" t="s">
        <v>6882</v>
      </c>
      <c r="AR348" s="207" t="s">
        <v>6883</v>
      </c>
      <c r="AS348" s="207" t="s">
        <v>11476</v>
      </c>
      <c r="AT348" s="207">
        <v>59810539</v>
      </c>
      <c r="AU348" s="207">
        <v>59810539</v>
      </c>
      <c r="AV348" s="207" t="s">
        <v>1009</v>
      </c>
      <c r="AW348" s="207" t="s">
        <v>1010</v>
      </c>
      <c r="AX348" s="207" t="s">
        <v>178</v>
      </c>
      <c r="AY348" s="207" t="s">
        <v>5316</v>
      </c>
      <c r="AZ348" s="207" t="s">
        <v>5316</v>
      </c>
      <c r="BA348" s="207" t="s">
        <v>11556</v>
      </c>
      <c r="BB348" s="207" t="s">
        <v>11548</v>
      </c>
      <c r="BC348" s="207">
        <v>606097</v>
      </c>
      <c r="BD348" s="207" t="s">
        <v>11557</v>
      </c>
      <c r="BE348" s="207">
        <v>321</v>
      </c>
      <c r="BF348" s="207" t="s">
        <v>6886</v>
      </c>
      <c r="BG348" s="207">
        <v>24253414</v>
      </c>
      <c r="BH348" s="207" t="s">
        <v>11558</v>
      </c>
      <c r="BI348" s="207" t="s">
        <v>7153</v>
      </c>
      <c r="BJ348" s="207" t="s">
        <v>11559</v>
      </c>
      <c r="BK348" s="207" t="s">
        <v>1010</v>
      </c>
      <c r="BL348" s="207" t="s">
        <v>6890</v>
      </c>
      <c r="BM348" s="207" t="s">
        <v>6891</v>
      </c>
      <c r="BN348" s="207" t="s">
        <v>11560</v>
      </c>
      <c r="BO348" s="207">
        <v>614080</v>
      </c>
      <c r="BP348" s="207">
        <v>606097.00029999996</v>
      </c>
      <c r="BQ348" s="207" t="s">
        <v>11561</v>
      </c>
      <c r="BR348" s="207" t="s">
        <v>5316</v>
      </c>
      <c r="BS348" s="207" t="s">
        <v>5316</v>
      </c>
      <c r="BT348" s="207" t="s">
        <v>5316</v>
      </c>
      <c r="BU348" s="207" t="s">
        <v>5316</v>
      </c>
      <c r="BV348" s="207" t="s">
        <v>5316</v>
      </c>
      <c r="BW348" s="207" t="s">
        <v>5316</v>
      </c>
      <c r="BX348" s="207" t="s">
        <v>32</v>
      </c>
      <c r="BY348" s="207" t="s">
        <v>1010</v>
      </c>
      <c r="BZ348" s="208">
        <v>6.4491164710434693E-5</v>
      </c>
      <c r="CA348" s="207" t="s">
        <v>1011</v>
      </c>
      <c r="CB348" s="207">
        <v>0</v>
      </c>
      <c r="CC348" s="207">
        <v>0</v>
      </c>
      <c r="CD348" s="207">
        <v>1.23609394313968E-3</v>
      </c>
      <c r="CE348" s="207">
        <v>0</v>
      </c>
      <c r="CF348" s="207">
        <v>0</v>
      </c>
      <c r="CG348" s="207">
        <v>0</v>
      </c>
      <c r="CH348" s="207">
        <v>0</v>
      </c>
      <c r="CI348" s="207">
        <v>2</v>
      </c>
      <c r="CJ348" s="207">
        <v>0</v>
      </c>
      <c r="CK348" s="207">
        <v>0</v>
      </c>
      <c r="CL348" s="207">
        <v>2</v>
      </c>
      <c r="CM348" s="207">
        <v>0</v>
      </c>
      <c r="CN348" s="207">
        <v>0</v>
      </c>
      <c r="CO348" s="207">
        <v>0</v>
      </c>
      <c r="CP348" s="207">
        <v>0</v>
      </c>
      <c r="CQ348" s="207" t="s">
        <v>5316</v>
      </c>
      <c r="CR348" s="207" t="s">
        <v>5316</v>
      </c>
      <c r="CS348" s="207" t="s">
        <v>5316</v>
      </c>
      <c r="CT348" s="207" t="s">
        <v>5316</v>
      </c>
      <c r="CU348" s="207" t="s">
        <v>5316</v>
      </c>
      <c r="CV348" s="207" t="s">
        <v>5316</v>
      </c>
      <c r="CW348" s="207" t="s">
        <v>5316</v>
      </c>
      <c r="CX348" s="207" t="s">
        <v>5316</v>
      </c>
      <c r="CY348" s="207" t="s">
        <v>5316</v>
      </c>
      <c r="CZ348" s="207" t="s">
        <v>32</v>
      </c>
      <c r="DA348" s="207" t="s">
        <v>5316</v>
      </c>
      <c r="DB348" s="207" t="s">
        <v>11559</v>
      </c>
      <c r="DC348" s="207" t="s">
        <v>5316</v>
      </c>
      <c r="DD348" s="207" t="s">
        <v>5316</v>
      </c>
      <c r="DE348" s="207" t="s">
        <v>5316</v>
      </c>
      <c r="DF348" s="207" t="s">
        <v>5316</v>
      </c>
      <c r="DG348" s="207" t="s">
        <v>5316</v>
      </c>
      <c r="DH348" s="207" t="s">
        <v>5316</v>
      </c>
      <c r="DI348" s="207" t="s">
        <v>5316</v>
      </c>
      <c r="DJ348" s="207" t="s">
        <v>5316</v>
      </c>
      <c r="DK348" s="207" t="s">
        <v>5316</v>
      </c>
      <c r="DL348" s="207" t="s">
        <v>5316</v>
      </c>
      <c r="DM348" s="207" t="s">
        <v>5316</v>
      </c>
      <c r="DN348" s="207" t="s">
        <v>5316</v>
      </c>
      <c r="DO348" s="207" t="s">
        <v>5316</v>
      </c>
      <c r="DP348" s="207" t="s">
        <v>5316</v>
      </c>
      <c r="DQ348" s="207" t="s">
        <v>5316</v>
      </c>
    </row>
    <row r="349" spans="2:121" x14ac:dyDescent="0.2">
      <c r="B349" s="207" t="s">
        <v>11476</v>
      </c>
      <c r="C349" s="207">
        <v>61465904</v>
      </c>
      <c r="D349" s="207" t="s">
        <v>1009</v>
      </c>
      <c r="E349" s="207" t="s">
        <v>1183</v>
      </c>
      <c r="F349" s="207" t="s">
        <v>11562</v>
      </c>
      <c r="G349" s="207" t="s">
        <v>6867</v>
      </c>
      <c r="H349" s="207" t="s">
        <v>6894</v>
      </c>
      <c r="I349" s="207" t="s">
        <v>7927</v>
      </c>
      <c r="J349" s="207" t="s">
        <v>11563</v>
      </c>
      <c r="K349" s="207" t="s">
        <v>11564</v>
      </c>
      <c r="L349" s="207" t="s">
        <v>11565</v>
      </c>
      <c r="M349" s="207" t="s">
        <v>11566</v>
      </c>
      <c r="N349" s="207" t="s">
        <v>11567</v>
      </c>
      <c r="O349" s="207" t="s">
        <v>11568</v>
      </c>
      <c r="P349" s="207" t="s">
        <v>11569</v>
      </c>
      <c r="Q349" s="207" t="s">
        <v>1020</v>
      </c>
      <c r="R349" s="207">
        <v>6</v>
      </c>
      <c r="S349" s="207">
        <v>8</v>
      </c>
      <c r="T349" s="207" t="s">
        <v>5316</v>
      </c>
      <c r="U349" s="207" t="s">
        <v>5316</v>
      </c>
      <c r="V349" s="207" t="s">
        <v>5316</v>
      </c>
      <c r="W349" s="207" t="s">
        <v>6990</v>
      </c>
      <c r="X349" s="207" t="s">
        <v>5316</v>
      </c>
      <c r="Y349" s="207" t="s">
        <v>5316</v>
      </c>
      <c r="Z349" s="207" t="s">
        <v>5316</v>
      </c>
      <c r="AA349" s="207" t="s">
        <v>5316</v>
      </c>
      <c r="AB349" s="207" t="s">
        <v>5316</v>
      </c>
      <c r="AC349" s="207">
        <v>32</v>
      </c>
      <c r="AD349" s="207" t="s">
        <v>1009</v>
      </c>
      <c r="AE349" s="207" t="s">
        <v>6904</v>
      </c>
      <c r="AF349" s="207" t="s">
        <v>6904</v>
      </c>
      <c r="AG349" s="207">
        <v>5.68</v>
      </c>
      <c r="AH349" s="207">
        <v>5.68</v>
      </c>
      <c r="AI349" s="207">
        <v>0.87944999999999995</v>
      </c>
      <c r="AJ349" s="207">
        <v>0.871</v>
      </c>
      <c r="AK349" s="207">
        <v>0.44667000000000001</v>
      </c>
      <c r="AL349" s="207">
        <v>0.998</v>
      </c>
      <c r="AM349" s="207">
        <v>0.72479000000000005</v>
      </c>
      <c r="AN349" s="207">
        <v>0</v>
      </c>
      <c r="AO349" s="207">
        <v>1</v>
      </c>
      <c r="AP349" s="207">
        <v>0</v>
      </c>
      <c r="AQ349" s="207" t="s">
        <v>6882</v>
      </c>
      <c r="AR349" s="207" t="s">
        <v>6883</v>
      </c>
      <c r="AS349" s="207" t="s">
        <v>11476</v>
      </c>
      <c r="AT349" s="207">
        <v>61465904</v>
      </c>
      <c r="AU349" s="207">
        <v>61465904</v>
      </c>
      <c r="AV349" s="207" t="s">
        <v>1009</v>
      </c>
      <c r="AW349" s="207" t="s">
        <v>1183</v>
      </c>
      <c r="AX349" s="207" t="s">
        <v>178</v>
      </c>
      <c r="AY349" s="207" t="s">
        <v>5316</v>
      </c>
      <c r="AZ349" s="207" t="s">
        <v>5316</v>
      </c>
      <c r="BA349" s="207" t="s">
        <v>11570</v>
      </c>
      <c r="BB349" s="207" t="s">
        <v>11562</v>
      </c>
      <c r="BC349" s="207">
        <v>603357</v>
      </c>
      <c r="BD349" s="207" t="s">
        <v>5316</v>
      </c>
      <c r="BE349" s="207">
        <v>174</v>
      </c>
      <c r="BF349" s="207" t="s">
        <v>6886</v>
      </c>
      <c r="BG349" s="207">
        <v>24514002</v>
      </c>
      <c r="BH349" s="207" t="s">
        <v>11571</v>
      </c>
      <c r="BI349" s="207" t="s">
        <v>7656</v>
      </c>
      <c r="BJ349" s="207" t="s">
        <v>11572</v>
      </c>
      <c r="BK349" s="207" t="s">
        <v>1183</v>
      </c>
      <c r="BL349" s="207" t="s">
        <v>6890</v>
      </c>
      <c r="BM349" s="207" t="s">
        <v>6891</v>
      </c>
      <c r="BN349" s="207" t="s">
        <v>11573</v>
      </c>
      <c r="BO349" s="207">
        <v>615598</v>
      </c>
      <c r="BP349" s="207">
        <v>603357.00040000002</v>
      </c>
      <c r="BQ349" s="207" t="s">
        <v>11574</v>
      </c>
      <c r="BR349" s="207" t="s">
        <v>5316</v>
      </c>
      <c r="BS349" s="207" t="s">
        <v>5316</v>
      </c>
      <c r="BT349" s="207" t="s">
        <v>5316</v>
      </c>
      <c r="BU349" s="207" t="s">
        <v>5316</v>
      </c>
      <c r="BV349" s="207" t="s">
        <v>5316</v>
      </c>
      <c r="BW349" s="207" t="s">
        <v>5316</v>
      </c>
      <c r="BX349" s="207" t="s">
        <v>32</v>
      </c>
      <c r="BY349" s="207" t="s">
        <v>1183</v>
      </c>
      <c r="BZ349" s="207">
        <v>1.4828728189412299E-4</v>
      </c>
      <c r="CA349" s="207" t="s">
        <v>1011</v>
      </c>
      <c r="CB349" s="207">
        <v>0</v>
      </c>
      <c r="CC349" s="207">
        <v>0</v>
      </c>
      <c r="CD349" s="207">
        <v>2.0818875780707802E-3</v>
      </c>
      <c r="CE349" s="207">
        <v>0</v>
      </c>
      <c r="CF349" s="207">
        <v>0</v>
      </c>
      <c r="CG349" s="207">
        <v>0</v>
      </c>
      <c r="CH349" s="207">
        <v>0</v>
      </c>
      <c r="CI349" s="207">
        <v>18</v>
      </c>
      <c r="CJ349" s="207">
        <v>0</v>
      </c>
      <c r="CK349" s="207">
        <v>0</v>
      </c>
      <c r="CL349" s="207">
        <v>18</v>
      </c>
      <c r="CM349" s="207">
        <v>0</v>
      </c>
      <c r="CN349" s="207">
        <v>0</v>
      </c>
      <c r="CO349" s="207">
        <v>0</v>
      </c>
      <c r="CP349" s="207">
        <v>0</v>
      </c>
      <c r="CQ349" s="207" t="s">
        <v>5316</v>
      </c>
      <c r="CR349" s="207" t="s">
        <v>5316</v>
      </c>
      <c r="CS349" s="207" t="s">
        <v>5316</v>
      </c>
      <c r="CT349" s="207" t="s">
        <v>5316</v>
      </c>
      <c r="CU349" s="207" t="s">
        <v>5316</v>
      </c>
      <c r="CV349" s="207" t="s">
        <v>5316</v>
      </c>
      <c r="CW349" s="207" t="s">
        <v>5316</v>
      </c>
      <c r="CX349" s="207" t="s">
        <v>5316</v>
      </c>
      <c r="CY349" s="207" t="s">
        <v>5316</v>
      </c>
      <c r="CZ349" s="207" t="s">
        <v>32</v>
      </c>
      <c r="DA349" s="207" t="s">
        <v>5316</v>
      </c>
      <c r="DB349" s="207" t="s">
        <v>11572</v>
      </c>
      <c r="DC349" s="207" t="s">
        <v>5316</v>
      </c>
      <c r="DD349" s="207" t="s">
        <v>5316</v>
      </c>
      <c r="DE349" s="207" t="s">
        <v>5316</v>
      </c>
      <c r="DF349" s="207" t="s">
        <v>5316</v>
      </c>
      <c r="DG349" s="207" t="s">
        <v>5316</v>
      </c>
      <c r="DH349" s="207" t="s">
        <v>5316</v>
      </c>
      <c r="DI349" s="207" t="s">
        <v>5316</v>
      </c>
      <c r="DJ349" s="207" t="s">
        <v>5316</v>
      </c>
      <c r="DK349" s="207" t="s">
        <v>5316</v>
      </c>
      <c r="DL349" s="207" t="s">
        <v>5316</v>
      </c>
      <c r="DM349" s="207" t="s">
        <v>5316</v>
      </c>
      <c r="DN349" s="207" t="s">
        <v>5316</v>
      </c>
      <c r="DO349" s="207" t="s">
        <v>5316</v>
      </c>
      <c r="DP349" s="207" t="s">
        <v>5316</v>
      </c>
      <c r="DQ349" s="207" t="s">
        <v>5316</v>
      </c>
    </row>
    <row r="350" spans="2:121" x14ac:dyDescent="0.2">
      <c r="B350" s="207" t="s">
        <v>11476</v>
      </c>
      <c r="C350" s="207">
        <v>61471522</v>
      </c>
      <c r="D350" s="207" t="s">
        <v>1009</v>
      </c>
      <c r="E350" s="207" t="s">
        <v>1010</v>
      </c>
      <c r="F350" s="207" t="s">
        <v>11562</v>
      </c>
      <c r="G350" s="207" t="s">
        <v>6867</v>
      </c>
      <c r="H350" s="207" t="s">
        <v>6894</v>
      </c>
      <c r="I350" s="207" t="s">
        <v>6982</v>
      </c>
      <c r="J350" s="207" t="s">
        <v>11575</v>
      </c>
      <c r="K350" s="207" t="s">
        <v>11576</v>
      </c>
      <c r="L350" s="207" t="s">
        <v>11565</v>
      </c>
      <c r="M350" s="207" t="s">
        <v>11566</v>
      </c>
      <c r="N350" s="207" t="s">
        <v>11567</v>
      </c>
      <c r="O350" s="207" t="s">
        <v>11568</v>
      </c>
      <c r="P350" s="207" t="s">
        <v>11569</v>
      </c>
      <c r="Q350" s="207" t="s">
        <v>1020</v>
      </c>
      <c r="R350" s="207">
        <v>8</v>
      </c>
      <c r="S350" s="207">
        <v>8</v>
      </c>
      <c r="T350" s="207" t="s">
        <v>5316</v>
      </c>
      <c r="U350" s="207" t="s">
        <v>5316</v>
      </c>
      <c r="V350" s="207" t="s">
        <v>5316</v>
      </c>
      <c r="W350" s="207" t="s">
        <v>6990</v>
      </c>
      <c r="X350" s="207" t="s">
        <v>5316</v>
      </c>
      <c r="Y350" s="207" t="s">
        <v>5316</v>
      </c>
      <c r="Z350" s="207" t="s">
        <v>5316</v>
      </c>
      <c r="AA350" s="207" t="s">
        <v>5316</v>
      </c>
      <c r="AB350" s="207" t="s">
        <v>5316</v>
      </c>
      <c r="AC350" s="207">
        <v>36</v>
      </c>
      <c r="AD350" s="207" t="s">
        <v>1009</v>
      </c>
      <c r="AE350" s="207" t="s">
        <v>6904</v>
      </c>
      <c r="AF350" s="207" t="s">
        <v>6904</v>
      </c>
      <c r="AG350" s="207">
        <v>5.92</v>
      </c>
      <c r="AH350" s="207">
        <v>4.76</v>
      </c>
      <c r="AI350" s="207">
        <v>0.59962000000000004</v>
      </c>
      <c r="AJ350" s="207">
        <v>6.7000000000000004E-2</v>
      </c>
      <c r="AK350" s="207">
        <v>0.22251000000000001</v>
      </c>
      <c r="AL350" s="207">
        <v>3.3000000000000002E-2</v>
      </c>
      <c r="AM350" s="207">
        <v>0.12561</v>
      </c>
      <c r="AN350" s="207">
        <v>0.49070000000000003</v>
      </c>
      <c r="AO350" s="207">
        <v>0.3866</v>
      </c>
      <c r="AP350" s="207">
        <v>0</v>
      </c>
      <c r="AQ350" s="207" t="s">
        <v>6882</v>
      </c>
      <c r="AR350" s="207" t="s">
        <v>6883</v>
      </c>
      <c r="AS350" s="207" t="s">
        <v>11476</v>
      </c>
      <c r="AT350" s="207">
        <v>61471522</v>
      </c>
      <c r="AU350" s="207">
        <v>61471522</v>
      </c>
      <c r="AV350" s="207" t="s">
        <v>1009</v>
      </c>
      <c r="AW350" s="207" t="s">
        <v>1010</v>
      </c>
      <c r="AX350" s="207" t="s">
        <v>178</v>
      </c>
      <c r="AY350" s="207" t="s">
        <v>5316</v>
      </c>
      <c r="AZ350" s="207" t="s">
        <v>5316</v>
      </c>
      <c r="BA350" s="207" t="s">
        <v>11570</v>
      </c>
      <c r="BB350" s="207" t="s">
        <v>11562</v>
      </c>
      <c r="BC350" s="207">
        <v>603357</v>
      </c>
      <c r="BD350" s="207" t="s">
        <v>7021</v>
      </c>
      <c r="BE350" s="207">
        <v>266</v>
      </c>
      <c r="BF350" s="207" t="s">
        <v>6886</v>
      </c>
      <c r="BG350" s="207">
        <v>24207119</v>
      </c>
      <c r="BH350" s="207" t="s">
        <v>11577</v>
      </c>
      <c r="BI350" s="207" t="s">
        <v>6888</v>
      </c>
      <c r="BJ350" s="207" t="s">
        <v>11578</v>
      </c>
      <c r="BK350" s="207" t="s">
        <v>1010</v>
      </c>
      <c r="BL350" s="207" t="s">
        <v>6890</v>
      </c>
      <c r="BM350" s="207" t="s">
        <v>6891</v>
      </c>
      <c r="BN350" s="207" t="s">
        <v>11573</v>
      </c>
      <c r="BO350" s="207">
        <v>615598</v>
      </c>
      <c r="BP350" s="207">
        <v>603357.00009999995</v>
      </c>
      <c r="BQ350" s="207" t="s">
        <v>11579</v>
      </c>
      <c r="BR350" s="207" t="s">
        <v>5316</v>
      </c>
      <c r="BS350" s="207" t="s">
        <v>5316</v>
      </c>
      <c r="BT350" s="207" t="s">
        <v>5316</v>
      </c>
      <c r="BU350" s="207" t="s">
        <v>5316</v>
      </c>
      <c r="BV350" s="207" t="s">
        <v>5316</v>
      </c>
      <c r="BW350" s="207" t="s">
        <v>5316</v>
      </c>
      <c r="BX350" s="207" t="s">
        <v>32</v>
      </c>
      <c r="BY350" s="207" t="s">
        <v>1010</v>
      </c>
      <c r="BZ350" s="207">
        <v>5.4368795818864198E-4</v>
      </c>
      <c r="CA350" s="207" t="s">
        <v>1011</v>
      </c>
      <c r="CB350" s="207">
        <v>0</v>
      </c>
      <c r="CC350" s="207">
        <v>0</v>
      </c>
      <c r="CD350" s="207">
        <v>7.1646699553676299E-3</v>
      </c>
      <c r="CE350" s="208">
        <v>8.0866893093967305E-5</v>
      </c>
      <c r="CF350" s="207">
        <v>0</v>
      </c>
      <c r="CG350" s="207">
        <v>0</v>
      </c>
      <c r="CH350" s="207">
        <v>0</v>
      </c>
      <c r="CI350" s="207">
        <v>62</v>
      </c>
      <c r="CJ350" s="207">
        <v>0</v>
      </c>
      <c r="CK350" s="207">
        <v>0</v>
      </c>
      <c r="CL350" s="207">
        <v>61</v>
      </c>
      <c r="CM350" s="207">
        <v>1</v>
      </c>
      <c r="CN350" s="207">
        <v>0</v>
      </c>
      <c r="CO350" s="207">
        <v>0</v>
      </c>
      <c r="CP350" s="207">
        <v>0</v>
      </c>
      <c r="CQ350" s="207" t="s">
        <v>32</v>
      </c>
      <c r="CR350" s="207" t="s">
        <v>1010</v>
      </c>
      <c r="CS350" s="207" t="s">
        <v>11578</v>
      </c>
      <c r="CT350" s="207">
        <v>2.39617E-3</v>
      </c>
      <c r="CU350" s="207">
        <v>1.1900000000000001E-2</v>
      </c>
      <c r="CV350" s="207">
        <v>0</v>
      </c>
      <c r="CW350" s="207">
        <v>0</v>
      </c>
      <c r="CX350" s="207">
        <v>0</v>
      </c>
      <c r="CY350" s="207">
        <v>0</v>
      </c>
      <c r="CZ350" s="207" t="s">
        <v>32</v>
      </c>
      <c r="DA350" s="207">
        <v>2.3960000000000001E-3</v>
      </c>
      <c r="DB350" s="207" t="s">
        <v>11578</v>
      </c>
      <c r="DC350" s="207" t="s">
        <v>5316</v>
      </c>
      <c r="DD350" s="207" t="s">
        <v>5316</v>
      </c>
      <c r="DE350" s="207" t="s">
        <v>5316</v>
      </c>
      <c r="DF350" s="207" t="s">
        <v>5316</v>
      </c>
      <c r="DG350" s="207" t="s">
        <v>5316</v>
      </c>
      <c r="DH350" s="207" t="s">
        <v>5316</v>
      </c>
      <c r="DI350" s="207" t="s">
        <v>5316</v>
      </c>
      <c r="DJ350" s="207" t="s">
        <v>5316</v>
      </c>
      <c r="DK350" s="207" t="s">
        <v>5316</v>
      </c>
      <c r="DL350" s="207" t="s">
        <v>5316</v>
      </c>
      <c r="DM350" s="207" t="s">
        <v>5316</v>
      </c>
      <c r="DN350" s="207" t="s">
        <v>5316</v>
      </c>
      <c r="DO350" s="207" t="s">
        <v>5316</v>
      </c>
      <c r="DP350" s="207" t="s">
        <v>5316</v>
      </c>
      <c r="DQ350" s="207" t="s">
        <v>5316</v>
      </c>
    </row>
    <row r="351" spans="2:121" x14ac:dyDescent="0.2">
      <c r="B351" s="207" t="s">
        <v>11580</v>
      </c>
      <c r="C351" s="207">
        <v>2250666</v>
      </c>
      <c r="D351" s="207" t="s">
        <v>1009</v>
      </c>
      <c r="E351" s="207" t="s">
        <v>1010</v>
      </c>
      <c r="F351" s="207" t="s">
        <v>11581</v>
      </c>
      <c r="G351" s="207" t="s">
        <v>6867</v>
      </c>
      <c r="H351" s="207" t="s">
        <v>6894</v>
      </c>
      <c r="I351" s="207" t="s">
        <v>6982</v>
      </c>
      <c r="J351" s="207" t="s">
        <v>11582</v>
      </c>
      <c r="K351" s="207" t="s">
        <v>11583</v>
      </c>
      <c r="L351" s="207" t="s">
        <v>11584</v>
      </c>
      <c r="M351" s="207" t="s">
        <v>11585</v>
      </c>
      <c r="N351" s="207" t="s">
        <v>11586</v>
      </c>
      <c r="O351" s="207" t="s">
        <v>11587</v>
      </c>
      <c r="P351" s="207" t="s">
        <v>11588</v>
      </c>
      <c r="Q351" s="207" t="s">
        <v>1020</v>
      </c>
      <c r="R351" s="207">
        <v>3</v>
      </c>
      <c r="S351" s="207">
        <v>5</v>
      </c>
      <c r="T351" s="207" t="s">
        <v>5316</v>
      </c>
      <c r="U351" s="207" t="s">
        <v>5316</v>
      </c>
      <c r="V351" s="207" t="s">
        <v>5316</v>
      </c>
      <c r="W351" s="207" t="s">
        <v>6990</v>
      </c>
      <c r="X351" s="207" t="s">
        <v>5316</v>
      </c>
      <c r="Y351" s="207" t="s">
        <v>5316</v>
      </c>
      <c r="Z351" s="207" t="s">
        <v>5316</v>
      </c>
      <c r="AA351" s="207" t="s">
        <v>5316</v>
      </c>
      <c r="AB351" s="207" t="s">
        <v>5316</v>
      </c>
      <c r="AC351" s="207">
        <v>7.0990000000000002</v>
      </c>
      <c r="AD351" s="207" t="s">
        <v>1009</v>
      </c>
      <c r="AE351" s="207" t="s">
        <v>6904</v>
      </c>
      <c r="AF351" s="207" t="s">
        <v>6904</v>
      </c>
      <c r="AG351" s="207">
        <v>4.53</v>
      </c>
      <c r="AH351" s="207">
        <v>-7.41</v>
      </c>
      <c r="AI351" s="207">
        <v>1.244E-2</v>
      </c>
      <c r="AJ351" s="207">
        <v>3.3000000000000002E-2</v>
      </c>
      <c r="AK351" s="207">
        <v>0.18684000000000001</v>
      </c>
      <c r="AL351" s="207">
        <v>0.25900000000000001</v>
      </c>
      <c r="AM351" s="207">
        <v>0.21426999999999999</v>
      </c>
      <c r="AN351" s="207">
        <v>0.30599999999999999</v>
      </c>
      <c r="AO351" s="207">
        <v>0.215</v>
      </c>
      <c r="AP351" s="207">
        <v>0.28139999999999998</v>
      </c>
      <c r="AQ351" s="207" t="s">
        <v>6882</v>
      </c>
      <c r="AR351" s="207" t="s">
        <v>6883</v>
      </c>
      <c r="AS351" s="207" t="s">
        <v>11580</v>
      </c>
      <c r="AT351" s="207">
        <v>2250666</v>
      </c>
      <c r="AU351" s="207">
        <v>2250666</v>
      </c>
      <c r="AV351" s="207" t="s">
        <v>1009</v>
      </c>
      <c r="AW351" s="207" t="s">
        <v>1010</v>
      </c>
      <c r="AX351" s="207" t="s">
        <v>178</v>
      </c>
      <c r="AY351" s="207" t="s">
        <v>5316</v>
      </c>
      <c r="AZ351" s="207" t="s">
        <v>5316</v>
      </c>
      <c r="BA351" s="207" t="s">
        <v>11589</v>
      </c>
      <c r="BB351" s="207" t="s">
        <v>11581</v>
      </c>
      <c r="BC351" s="207">
        <v>600957</v>
      </c>
      <c r="BD351" s="207" t="s">
        <v>7021</v>
      </c>
      <c r="BE351" s="207">
        <v>191</v>
      </c>
      <c r="BF351" s="207" t="s">
        <v>6886</v>
      </c>
      <c r="BG351" s="207">
        <v>8162013</v>
      </c>
      <c r="BH351" s="207" t="s">
        <v>11590</v>
      </c>
      <c r="BI351" s="207" t="s">
        <v>6888</v>
      </c>
      <c r="BJ351" s="207" t="s">
        <v>11591</v>
      </c>
      <c r="BK351" s="207" t="s">
        <v>1010</v>
      </c>
      <c r="BL351" s="207" t="s">
        <v>6890</v>
      </c>
      <c r="BM351" s="207" t="s">
        <v>6891</v>
      </c>
      <c r="BN351" s="207" t="s">
        <v>11592</v>
      </c>
      <c r="BO351" s="207" t="s">
        <v>5316</v>
      </c>
      <c r="BP351" s="207">
        <v>600957.00029999996</v>
      </c>
      <c r="BQ351" s="207" t="s">
        <v>11593</v>
      </c>
      <c r="BR351" s="207" t="s">
        <v>5316</v>
      </c>
      <c r="BS351" s="207" t="s">
        <v>5316</v>
      </c>
      <c r="BT351" s="207" t="s">
        <v>5316</v>
      </c>
      <c r="BU351" s="207" t="s">
        <v>5316</v>
      </c>
      <c r="BV351" s="207" t="s">
        <v>5316</v>
      </c>
      <c r="BW351" s="207" t="s">
        <v>5316</v>
      </c>
      <c r="BX351" s="207" t="s">
        <v>5316</v>
      </c>
      <c r="BY351" s="207" t="s">
        <v>5316</v>
      </c>
      <c r="BZ351" s="207" t="s">
        <v>5316</v>
      </c>
      <c r="CA351" s="207" t="s">
        <v>5316</v>
      </c>
      <c r="CB351" s="207" t="s">
        <v>5316</v>
      </c>
      <c r="CC351" s="207" t="s">
        <v>5316</v>
      </c>
      <c r="CD351" s="207" t="s">
        <v>5316</v>
      </c>
      <c r="CE351" s="207" t="s">
        <v>5316</v>
      </c>
      <c r="CF351" s="207" t="s">
        <v>5316</v>
      </c>
      <c r="CG351" s="207" t="s">
        <v>5316</v>
      </c>
      <c r="CH351" s="207" t="s">
        <v>5316</v>
      </c>
      <c r="CI351" s="207" t="s">
        <v>5316</v>
      </c>
      <c r="CJ351" s="207" t="s">
        <v>5316</v>
      </c>
      <c r="CK351" s="207" t="s">
        <v>5316</v>
      </c>
      <c r="CL351" s="207" t="s">
        <v>5316</v>
      </c>
      <c r="CM351" s="207" t="s">
        <v>5316</v>
      </c>
      <c r="CN351" s="207" t="s">
        <v>5316</v>
      </c>
      <c r="CO351" s="207" t="s">
        <v>5316</v>
      </c>
      <c r="CP351" s="207" t="s">
        <v>5316</v>
      </c>
      <c r="CQ351" s="207" t="s">
        <v>5316</v>
      </c>
      <c r="CR351" s="207" t="s">
        <v>5316</v>
      </c>
      <c r="CS351" s="207" t="s">
        <v>5316</v>
      </c>
      <c r="CT351" s="207" t="s">
        <v>5316</v>
      </c>
      <c r="CU351" s="207" t="s">
        <v>5316</v>
      </c>
      <c r="CV351" s="207" t="s">
        <v>5316</v>
      </c>
      <c r="CW351" s="207" t="s">
        <v>5316</v>
      </c>
      <c r="CX351" s="207" t="s">
        <v>5316</v>
      </c>
      <c r="CY351" s="207" t="s">
        <v>5316</v>
      </c>
      <c r="CZ351" s="207" t="s">
        <v>32</v>
      </c>
      <c r="DA351" s="207" t="s">
        <v>5316</v>
      </c>
      <c r="DB351" s="207" t="s">
        <v>11591</v>
      </c>
      <c r="DC351" s="207" t="s">
        <v>5316</v>
      </c>
      <c r="DD351" s="207" t="s">
        <v>5316</v>
      </c>
      <c r="DE351" s="207" t="s">
        <v>5316</v>
      </c>
      <c r="DF351" s="207" t="s">
        <v>5316</v>
      </c>
      <c r="DG351" s="207" t="s">
        <v>5316</v>
      </c>
      <c r="DH351" s="207" t="s">
        <v>5316</v>
      </c>
      <c r="DI351" s="207" t="s">
        <v>5316</v>
      </c>
      <c r="DJ351" s="207" t="s">
        <v>5316</v>
      </c>
      <c r="DK351" s="207" t="s">
        <v>5316</v>
      </c>
      <c r="DL351" s="207" t="s">
        <v>5316</v>
      </c>
      <c r="DM351" s="207" t="s">
        <v>5316</v>
      </c>
      <c r="DN351" s="207" t="s">
        <v>5316</v>
      </c>
      <c r="DO351" s="207" t="s">
        <v>5316</v>
      </c>
      <c r="DP351" s="207" t="s">
        <v>5316</v>
      </c>
      <c r="DQ351" s="207" t="s">
        <v>5316</v>
      </c>
    </row>
    <row r="352" spans="2:121" x14ac:dyDescent="0.2">
      <c r="B352" s="207" t="s">
        <v>11580</v>
      </c>
      <c r="C352" s="207">
        <v>3770751</v>
      </c>
      <c r="D352" s="207" t="s">
        <v>1009</v>
      </c>
      <c r="E352" s="207" t="s">
        <v>11594</v>
      </c>
      <c r="F352" s="207" t="s">
        <v>11595</v>
      </c>
      <c r="G352" s="207" t="s">
        <v>6867</v>
      </c>
      <c r="H352" s="207" t="s">
        <v>6868</v>
      </c>
      <c r="I352" s="207" t="s">
        <v>7646</v>
      </c>
      <c r="J352" s="207" t="s">
        <v>11596</v>
      </c>
      <c r="K352" s="207" t="s">
        <v>11597</v>
      </c>
      <c r="L352" s="207" t="s">
        <v>11598</v>
      </c>
      <c r="M352" s="207" t="s">
        <v>11599</v>
      </c>
      <c r="N352" s="207" t="s">
        <v>11600</v>
      </c>
      <c r="O352" s="207" t="s">
        <v>11601</v>
      </c>
      <c r="P352" s="207" t="s">
        <v>5316</v>
      </c>
      <c r="Q352" s="207" t="s">
        <v>1020</v>
      </c>
      <c r="R352" s="207">
        <v>3</v>
      </c>
      <c r="S352" s="207">
        <v>3</v>
      </c>
      <c r="T352" s="207" t="s">
        <v>5316</v>
      </c>
      <c r="U352" s="207" t="s">
        <v>5316</v>
      </c>
      <c r="V352" s="207" t="s">
        <v>5316</v>
      </c>
      <c r="W352" s="207" t="s">
        <v>6879</v>
      </c>
      <c r="X352" s="207" t="s">
        <v>5316</v>
      </c>
      <c r="Y352" s="207" t="s">
        <v>5316</v>
      </c>
      <c r="Z352" s="207" t="s">
        <v>5316</v>
      </c>
      <c r="AA352" s="207" t="s">
        <v>5316</v>
      </c>
      <c r="AB352" s="207" t="s">
        <v>5316</v>
      </c>
      <c r="AC352" s="207" t="s">
        <v>5316</v>
      </c>
      <c r="AD352" s="207" t="s">
        <v>5316</v>
      </c>
      <c r="AE352" s="207" t="s">
        <v>5316</v>
      </c>
      <c r="AF352" s="207" t="s">
        <v>5316</v>
      </c>
      <c r="AG352" s="207" t="s">
        <v>5316</v>
      </c>
      <c r="AH352" s="207" t="s">
        <v>5316</v>
      </c>
      <c r="AI352" s="207" t="s">
        <v>5316</v>
      </c>
      <c r="AJ352" s="207" t="s">
        <v>5316</v>
      </c>
      <c r="AK352" s="207" t="s">
        <v>5316</v>
      </c>
      <c r="AL352" s="207" t="s">
        <v>5316</v>
      </c>
      <c r="AM352" s="207" t="s">
        <v>5316</v>
      </c>
      <c r="AN352" s="207" t="s">
        <v>5316</v>
      </c>
      <c r="AO352" s="207" t="s">
        <v>5316</v>
      </c>
      <c r="AP352" s="207" t="s">
        <v>5316</v>
      </c>
      <c r="AQ352" s="207" t="s">
        <v>6882</v>
      </c>
      <c r="AR352" s="207" t="s">
        <v>6883</v>
      </c>
      <c r="AS352" s="207" t="s">
        <v>11580</v>
      </c>
      <c r="AT352" s="207">
        <v>3770751</v>
      </c>
      <c r="AU352" s="207">
        <v>3770751</v>
      </c>
      <c r="AV352" s="207" t="s">
        <v>1009</v>
      </c>
      <c r="AW352" s="207" t="s">
        <v>11594</v>
      </c>
      <c r="AX352" s="207" t="s">
        <v>178</v>
      </c>
      <c r="AY352" s="207" t="s">
        <v>5316</v>
      </c>
      <c r="AZ352" s="207" t="s">
        <v>5316</v>
      </c>
      <c r="BA352" s="207" t="s">
        <v>7361</v>
      </c>
      <c r="BB352" s="207" t="s">
        <v>11595</v>
      </c>
      <c r="BC352" s="207">
        <v>610362</v>
      </c>
      <c r="BD352" s="207" t="s">
        <v>5316</v>
      </c>
      <c r="BE352" s="207">
        <v>138</v>
      </c>
      <c r="BF352" s="207" t="s">
        <v>6886</v>
      </c>
      <c r="BG352" s="207">
        <v>15028672</v>
      </c>
      <c r="BH352" s="207" t="s">
        <v>11602</v>
      </c>
      <c r="BI352" s="207" t="s">
        <v>7656</v>
      </c>
      <c r="BJ352" s="207" t="s">
        <v>11603</v>
      </c>
      <c r="BK352" s="207" t="s">
        <v>11594</v>
      </c>
      <c r="BL352" s="207" t="s">
        <v>6890</v>
      </c>
      <c r="BM352" s="207" t="s">
        <v>6891</v>
      </c>
      <c r="BN352" s="207" t="s">
        <v>11604</v>
      </c>
      <c r="BO352" s="207">
        <v>610381</v>
      </c>
      <c r="BP352" s="207">
        <v>610362.00029999996</v>
      </c>
      <c r="BQ352" s="207" t="s">
        <v>11605</v>
      </c>
      <c r="BR352" s="207" t="s">
        <v>5316</v>
      </c>
      <c r="BS352" s="207" t="s">
        <v>5316</v>
      </c>
      <c r="BT352" s="207" t="s">
        <v>5316</v>
      </c>
      <c r="BU352" s="207" t="s">
        <v>5316</v>
      </c>
      <c r="BV352" s="207" t="s">
        <v>5316</v>
      </c>
      <c r="BW352" s="207" t="s">
        <v>5316</v>
      </c>
      <c r="BX352" s="207" t="s">
        <v>32</v>
      </c>
      <c r="BY352" s="207" t="s">
        <v>11594</v>
      </c>
      <c r="BZ352" s="207">
        <v>2.6006549797726801E-3</v>
      </c>
      <c r="CA352" s="207" t="s">
        <v>11606</v>
      </c>
      <c r="CB352" s="207">
        <v>0</v>
      </c>
      <c r="CC352" s="207">
        <v>0</v>
      </c>
      <c r="CD352" s="207">
        <v>0</v>
      </c>
      <c r="CE352" s="207">
        <v>3.7857543466068401E-3</v>
      </c>
      <c r="CF352" s="207" t="s">
        <v>5316</v>
      </c>
      <c r="CG352" s="207">
        <v>0</v>
      </c>
      <c r="CH352" s="207">
        <v>0</v>
      </c>
      <c r="CI352" s="207">
        <v>27</v>
      </c>
      <c r="CJ352" s="207">
        <v>0</v>
      </c>
      <c r="CK352" s="207">
        <v>0</v>
      </c>
      <c r="CL352" s="207">
        <v>0</v>
      </c>
      <c r="CM352" s="207">
        <v>27</v>
      </c>
      <c r="CN352" s="207">
        <v>0</v>
      </c>
      <c r="CO352" s="207">
        <v>0</v>
      </c>
      <c r="CP352" s="207">
        <v>0</v>
      </c>
      <c r="CQ352" s="207" t="s">
        <v>32</v>
      </c>
      <c r="CR352" s="207" t="s">
        <v>11594</v>
      </c>
      <c r="CS352" s="207" t="s">
        <v>11603</v>
      </c>
      <c r="CT352" s="207">
        <v>7.9872199999999997E-4</v>
      </c>
      <c r="CU352" s="207">
        <v>0</v>
      </c>
      <c r="CV352" s="207">
        <v>0</v>
      </c>
      <c r="CW352" s="207">
        <v>0</v>
      </c>
      <c r="CX352" s="207">
        <v>0</v>
      </c>
      <c r="CY352" s="207">
        <v>4.1000000000000003E-3</v>
      </c>
      <c r="CZ352" s="207" t="s">
        <v>32</v>
      </c>
      <c r="DA352" s="207">
        <v>7.9869999999999995E-4</v>
      </c>
      <c r="DB352" s="207" t="s">
        <v>11603</v>
      </c>
      <c r="DC352" s="207" t="s">
        <v>5316</v>
      </c>
      <c r="DD352" s="207" t="s">
        <v>5316</v>
      </c>
      <c r="DE352" s="207" t="s">
        <v>5316</v>
      </c>
      <c r="DF352" s="207" t="s">
        <v>5316</v>
      </c>
      <c r="DG352" s="207" t="s">
        <v>5316</v>
      </c>
      <c r="DH352" s="207" t="s">
        <v>5316</v>
      </c>
      <c r="DI352" s="207" t="s">
        <v>5316</v>
      </c>
      <c r="DJ352" s="207" t="s">
        <v>5316</v>
      </c>
      <c r="DK352" s="207" t="s">
        <v>5316</v>
      </c>
      <c r="DL352" s="207" t="s">
        <v>5316</v>
      </c>
      <c r="DM352" s="207" t="s">
        <v>5316</v>
      </c>
      <c r="DN352" s="207" t="s">
        <v>5316</v>
      </c>
      <c r="DO352" s="207" t="s">
        <v>5316</v>
      </c>
      <c r="DP352" s="207" t="s">
        <v>5316</v>
      </c>
      <c r="DQ352" s="207" t="s">
        <v>5316</v>
      </c>
    </row>
    <row r="353" spans="2:121" x14ac:dyDescent="0.2">
      <c r="B353" s="207" t="s">
        <v>11580</v>
      </c>
      <c r="C353" s="207">
        <v>5831840</v>
      </c>
      <c r="D353" s="207" t="s">
        <v>1009</v>
      </c>
      <c r="E353" s="207" t="s">
        <v>1010</v>
      </c>
      <c r="F353" s="207" t="s">
        <v>11607</v>
      </c>
      <c r="G353" s="207" t="s">
        <v>6867</v>
      </c>
      <c r="H353" s="207" t="s">
        <v>6868</v>
      </c>
      <c r="I353" s="207" t="s">
        <v>6869</v>
      </c>
      <c r="J353" s="207" t="s">
        <v>11608</v>
      </c>
      <c r="K353" s="207" t="s">
        <v>11609</v>
      </c>
      <c r="L353" s="207" t="s">
        <v>11610</v>
      </c>
      <c r="M353" s="207" t="s">
        <v>11611</v>
      </c>
      <c r="N353" s="207" t="s">
        <v>11612</v>
      </c>
      <c r="O353" s="207" t="s">
        <v>11613</v>
      </c>
      <c r="P353" s="207" t="s">
        <v>11614</v>
      </c>
      <c r="Q353" s="207" t="s">
        <v>1020</v>
      </c>
      <c r="R353" s="207">
        <v>3</v>
      </c>
      <c r="S353" s="207">
        <v>3</v>
      </c>
      <c r="T353" s="207" t="s">
        <v>6877</v>
      </c>
      <c r="U353" s="207" t="s">
        <v>6916</v>
      </c>
      <c r="V353" s="207" t="s">
        <v>1623</v>
      </c>
      <c r="W353" s="207" t="s">
        <v>6879</v>
      </c>
      <c r="X353" s="207" t="s">
        <v>6877</v>
      </c>
      <c r="Y353" s="207" t="s">
        <v>6877</v>
      </c>
      <c r="Z353" s="207" t="s">
        <v>1010</v>
      </c>
      <c r="AA353" s="207" t="s">
        <v>1010</v>
      </c>
      <c r="AB353" s="207" t="s">
        <v>1010</v>
      </c>
      <c r="AC353" s="207">
        <v>13.61</v>
      </c>
      <c r="AD353" s="207" t="s">
        <v>1009</v>
      </c>
      <c r="AE353" s="207" t="s">
        <v>6904</v>
      </c>
      <c r="AF353" s="207" t="s">
        <v>6904</v>
      </c>
      <c r="AG353" s="207">
        <v>3.07</v>
      </c>
      <c r="AH353" s="207">
        <v>1.97</v>
      </c>
      <c r="AI353" s="207">
        <v>0.25056</v>
      </c>
      <c r="AJ353" s="207">
        <v>0.871</v>
      </c>
      <c r="AK353" s="207">
        <v>0.44667000000000001</v>
      </c>
      <c r="AL353" s="207">
        <v>0.66900000000000004</v>
      </c>
      <c r="AM353" s="207">
        <v>0.28987000000000002</v>
      </c>
      <c r="AN353" s="207">
        <v>0</v>
      </c>
      <c r="AO353" s="207">
        <v>0.79310000000000003</v>
      </c>
      <c r="AP353" s="207">
        <v>0.2069</v>
      </c>
      <c r="AQ353" s="207" t="s">
        <v>6882</v>
      </c>
      <c r="AR353" s="207" t="s">
        <v>6883</v>
      </c>
      <c r="AS353" s="207" t="s">
        <v>11580</v>
      </c>
      <c r="AT353" s="207">
        <v>5831840</v>
      </c>
      <c r="AU353" s="207">
        <v>5831840</v>
      </c>
      <c r="AV353" s="207" t="s">
        <v>1009</v>
      </c>
      <c r="AW353" s="207" t="s">
        <v>1010</v>
      </c>
      <c r="AX353" s="207" t="s">
        <v>178</v>
      </c>
      <c r="AY353" s="207" t="s">
        <v>5316</v>
      </c>
      <c r="AZ353" s="207" t="s">
        <v>5316</v>
      </c>
      <c r="BA353" s="207" t="s">
        <v>11615</v>
      </c>
      <c r="BB353" s="207" t="s">
        <v>11607</v>
      </c>
      <c r="BC353" s="207">
        <v>136836</v>
      </c>
      <c r="BD353" s="207" t="s">
        <v>7891</v>
      </c>
      <c r="BE353" s="207">
        <v>247</v>
      </c>
      <c r="BF353" s="207" t="s">
        <v>6886</v>
      </c>
      <c r="BG353" s="207">
        <v>8175676</v>
      </c>
      <c r="BH353" s="207" t="s">
        <v>11616</v>
      </c>
      <c r="BI353" s="207" t="s">
        <v>6888</v>
      </c>
      <c r="BJ353" s="207" t="s">
        <v>11617</v>
      </c>
      <c r="BK353" s="207" t="s">
        <v>1010</v>
      </c>
      <c r="BL353" s="207" t="s">
        <v>6890</v>
      </c>
      <c r="BM353" s="207" t="s">
        <v>6891</v>
      </c>
      <c r="BN353" s="207" t="s">
        <v>11618</v>
      </c>
      <c r="BO353" s="207">
        <v>613852</v>
      </c>
      <c r="BP353" s="207">
        <v>136836.0001</v>
      </c>
      <c r="BQ353" s="207" t="s">
        <v>11619</v>
      </c>
      <c r="BR353" s="207" t="s">
        <v>5316</v>
      </c>
      <c r="BS353" s="207" t="s">
        <v>5316</v>
      </c>
      <c r="BT353" s="207" t="s">
        <v>5316</v>
      </c>
      <c r="BU353" s="207" t="s">
        <v>5316</v>
      </c>
      <c r="BV353" s="207" t="s">
        <v>11620</v>
      </c>
      <c r="BW353" s="207" t="s">
        <v>11621</v>
      </c>
      <c r="BX353" s="207" t="s">
        <v>32</v>
      </c>
      <c r="BY353" s="207" t="s">
        <v>1010</v>
      </c>
      <c r="BZ353" s="207">
        <v>8.3342947080442306E-2</v>
      </c>
      <c r="CA353" s="207" t="s">
        <v>1011</v>
      </c>
      <c r="CB353" s="207">
        <v>0.29734666410305699</v>
      </c>
      <c r="CC353" s="207">
        <v>3.8800553059108199E-2</v>
      </c>
      <c r="CD353" s="207">
        <v>0.100370456124103</v>
      </c>
      <c r="CE353" s="207">
        <v>0.15727955426356599</v>
      </c>
      <c r="CF353" s="207">
        <v>3.1760435571687798E-2</v>
      </c>
      <c r="CG353" s="207">
        <v>4.2511092457129203E-2</v>
      </c>
      <c r="CH353" s="207">
        <v>6.8432671081677707E-2</v>
      </c>
      <c r="CI353" s="207">
        <v>10114</v>
      </c>
      <c r="CJ353" s="207">
        <v>3093</v>
      </c>
      <c r="CK353" s="207">
        <v>449</v>
      </c>
      <c r="CL353" s="207">
        <v>867</v>
      </c>
      <c r="CM353" s="207">
        <v>2597</v>
      </c>
      <c r="CN353" s="207">
        <v>210</v>
      </c>
      <c r="CO353" s="207">
        <v>2836</v>
      </c>
      <c r="CP353" s="207">
        <v>62</v>
      </c>
      <c r="CQ353" s="207" t="s">
        <v>32</v>
      </c>
      <c r="CR353" s="207" t="s">
        <v>1010</v>
      </c>
      <c r="CS353" s="207" t="s">
        <v>11617</v>
      </c>
      <c r="CT353" s="207">
        <v>0.160743</v>
      </c>
      <c r="CU353" s="207">
        <v>0.13189999999999999</v>
      </c>
      <c r="CV353" s="207">
        <v>4.6100000000000002E-2</v>
      </c>
      <c r="CW353" s="207">
        <v>0.35099999999999998</v>
      </c>
      <c r="CX353" s="207">
        <v>4.1700000000000001E-2</v>
      </c>
      <c r="CY353" s="207">
        <v>0.13700000000000001</v>
      </c>
      <c r="CZ353" s="207" t="s">
        <v>32</v>
      </c>
      <c r="DA353" s="207">
        <v>0.16070000000000001</v>
      </c>
      <c r="DB353" s="207" t="s">
        <v>11617</v>
      </c>
      <c r="DC353" s="207" t="s">
        <v>32</v>
      </c>
      <c r="DD353" s="207">
        <v>0.127826</v>
      </c>
      <c r="DE353" s="207" t="s">
        <v>11617</v>
      </c>
      <c r="DF353" s="207" t="s">
        <v>5316</v>
      </c>
      <c r="DG353" s="207" t="s">
        <v>5316</v>
      </c>
      <c r="DH353" s="207" t="s">
        <v>5316</v>
      </c>
      <c r="DI353" s="207" t="s">
        <v>5316</v>
      </c>
      <c r="DJ353" s="207" t="s">
        <v>5316</v>
      </c>
      <c r="DK353" s="207" t="s">
        <v>5316</v>
      </c>
      <c r="DL353" s="207" t="s">
        <v>5316</v>
      </c>
      <c r="DM353" s="207" t="s">
        <v>5316</v>
      </c>
      <c r="DN353" s="207" t="s">
        <v>5316</v>
      </c>
      <c r="DO353" s="207" t="s">
        <v>5316</v>
      </c>
      <c r="DP353" s="207" t="s">
        <v>5316</v>
      </c>
      <c r="DQ353" s="207" t="s">
        <v>5316</v>
      </c>
    </row>
    <row r="354" spans="2:121" x14ac:dyDescent="0.2">
      <c r="B354" s="207" t="s">
        <v>11580</v>
      </c>
      <c r="C354" s="207">
        <v>7710082</v>
      </c>
      <c r="D354" s="207" t="s">
        <v>1022</v>
      </c>
      <c r="E354" s="207" t="s">
        <v>1009</v>
      </c>
      <c r="F354" s="207" t="s">
        <v>11622</v>
      </c>
      <c r="G354" s="207" t="s">
        <v>6867</v>
      </c>
      <c r="H354" s="207" t="s">
        <v>6894</v>
      </c>
      <c r="I354" s="207" t="s">
        <v>7220</v>
      </c>
      <c r="J354" s="207" t="s">
        <v>11623</v>
      </c>
      <c r="K354" s="207" t="s">
        <v>5316</v>
      </c>
      <c r="L354" s="207" t="s">
        <v>11624</v>
      </c>
      <c r="M354" s="207" t="s">
        <v>11625</v>
      </c>
      <c r="N354" s="207" t="s">
        <v>11626</v>
      </c>
      <c r="O354" s="207" t="s">
        <v>11627</v>
      </c>
      <c r="P354" s="207" t="s">
        <v>11628</v>
      </c>
      <c r="Q354" s="207" t="s">
        <v>1020</v>
      </c>
      <c r="R354" s="207">
        <v>14</v>
      </c>
      <c r="S354" s="207">
        <v>18</v>
      </c>
      <c r="T354" s="207" t="s">
        <v>5316</v>
      </c>
      <c r="U354" s="207" t="s">
        <v>5316</v>
      </c>
      <c r="V354" s="207" t="s">
        <v>5316</v>
      </c>
      <c r="W354" s="207" t="s">
        <v>6990</v>
      </c>
      <c r="X354" s="207" t="s">
        <v>5316</v>
      </c>
      <c r="Y354" s="207" t="s">
        <v>5316</v>
      </c>
      <c r="Z354" s="207" t="s">
        <v>5316</v>
      </c>
      <c r="AA354" s="207" t="s">
        <v>5316</v>
      </c>
      <c r="AB354" s="207" t="s">
        <v>5316</v>
      </c>
      <c r="AC354" s="207" t="s">
        <v>5316</v>
      </c>
      <c r="AD354" s="207" t="s">
        <v>5316</v>
      </c>
      <c r="AE354" s="207" t="s">
        <v>5316</v>
      </c>
      <c r="AF354" s="207" t="s">
        <v>5316</v>
      </c>
      <c r="AG354" s="207" t="s">
        <v>5316</v>
      </c>
      <c r="AH354" s="207" t="s">
        <v>5316</v>
      </c>
      <c r="AI354" s="207" t="s">
        <v>5316</v>
      </c>
      <c r="AJ354" s="207" t="s">
        <v>5316</v>
      </c>
      <c r="AK354" s="207" t="s">
        <v>5316</v>
      </c>
      <c r="AL354" s="207" t="s">
        <v>5316</v>
      </c>
      <c r="AM354" s="207" t="s">
        <v>5316</v>
      </c>
      <c r="AN354" s="207" t="s">
        <v>5316</v>
      </c>
      <c r="AO354" s="207" t="s">
        <v>5316</v>
      </c>
      <c r="AP354" s="207" t="s">
        <v>5316</v>
      </c>
      <c r="AQ354" s="207" t="s">
        <v>6882</v>
      </c>
      <c r="AR354" s="207" t="s">
        <v>6883</v>
      </c>
      <c r="AS354" s="207" t="s">
        <v>11580</v>
      </c>
      <c r="AT354" s="207">
        <v>7710082</v>
      </c>
      <c r="AU354" s="207">
        <v>7710082</v>
      </c>
      <c r="AV354" s="207" t="s">
        <v>1022</v>
      </c>
      <c r="AW354" s="207" t="s">
        <v>1009</v>
      </c>
      <c r="AX354" s="207" t="s">
        <v>178</v>
      </c>
      <c r="AY354" s="207" t="s">
        <v>5316</v>
      </c>
      <c r="AZ354" s="207" t="s">
        <v>5316</v>
      </c>
      <c r="BA354" s="207" t="s">
        <v>11629</v>
      </c>
      <c r="BB354" s="207" t="s">
        <v>11622</v>
      </c>
      <c r="BC354" s="207">
        <v>601717</v>
      </c>
      <c r="BD354" s="207" t="s">
        <v>5316</v>
      </c>
      <c r="BE354" s="207" t="s">
        <v>5316</v>
      </c>
      <c r="BF354" s="207" t="s">
        <v>6886</v>
      </c>
      <c r="BG354" s="207">
        <v>19804848</v>
      </c>
      <c r="BH354" s="207" t="s">
        <v>11630</v>
      </c>
      <c r="BI354" s="207" t="s">
        <v>7153</v>
      </c>
      <c r="BJ354" s="207" t="s">
        <v>11631</v>
      </c>
      <c r="BK354" s="207" t="s">
        <v>1009</v>
      </c>
      <c r="BL354" s="207" t="s">
        <v>6890</v>
      </c>
      <c r="BM354" s="207" t="s">
        <v>6891</v>
      </c>
      <c r="BN354" s="207" t="s">
        <v>11632</v>
      </c>
      <c r="BO354" s="207" t="s">
        <v>5316</v>
      </c>
      <c r="BP354" s="207" t="s">
        <v>5316</v>
      </c>
      <c r="BQ354" s="207" t="s">
        <v>11633</v>
      </c>
      <c r="BR354" s="207" t="s">
        <v>5316</v>
      </c>
      <c r="BS354" s="207" t="s">
        <v>5316</v>
      </c>
      <c r="BT354" s="207" t="s">
        <v>5316</v>
      </c>
      <c r="BU354" s="207" t="s">
        <v>5316</v>
      </c>
      <c r="BV354" s="207" t="s">
        <v>5316</v>
      </c>
      <c r="BW354" s="207" t="s">
        <v>5316</v>
      </c>
      <c r="BX354" s="207" t="s">
        <v>32</v>
      </c>
      <c r="BY354" s="207" t="s">
        <v>1009</v>
      </c>
      <c r="BZ354" s="207">
        <v>3.2582386892571202E-4</v>
      </c>
      <c r="CA354" s="207" t="s">
        <v>1011</v>
      </c>
      <c r="CB354" s="207">
        <v>0</v>
      </c>
      <c r="CC354" s="207">
        <v>0</v>
      </c>
      <c r="CD354" s="207">
        <v>0</v>
      </c>
      <c r="CE354" s="207">
        <v>1.2468827930174601E-4</v>
      </c>
      <c r="CF354" s="207">
        <v>0</v>
      </c>
      <c r="CG354" s="207">
        <v>6.7628494138863803E-4</v>
      </c>
      <c r="CH354" s="207">
        <v>0</v>
      </c>
      <c r="CI354" s="207">
        <v>7</v>
      </c>
      <c r="CJ354" s="207">
        <v>0</v>
      </c>
      <c r="CK354" s="207">
        <v>0</v>
      </c>
      <c r="CL354" s="207">
        <v>0</v>
      </c>
      <c r="CM354" s="207">
        <v>1</v>
      </c>
      <c r="CN354" s="207">
        <v>0</v>
      </c>
      <c r="CO354" s="207">
        <v>6</v>
      </c>
      <c r="CP354" s="207">
        <v>0</v>
      </c>
      <c r="CQ354" s="207" t="s">
        <v>5316</v>
      </c>
      <c r="CR354" s="207" t="s">
        <v>5316</v>
      </c>
      <c r="CS354" s="207" t="s">
        <v>5316</v>
      </c>
      <c r="CT354" s="207" t="s">
        <v>5316</v>
      </c>
      <c r="CU354" s="207" t="s">
        <v>5316</v>
      </c>
      <c r="CV354" s="207" t="s">
        <v>5316</v>
      </c>
      <c r="CW354" s="207" t="s">
        <v>5316</v>
      </c>
      <c r="CX354" s="207" t="s">
        <v>5316</v>
      </c>
      <c r="CY354" s="207" t="s">
        <v>5316</v>
      </c>
      <c r="CZ354" s="207" t="s">
        <v>32</v>
      </c>
      <c r="DA354" s="207" t="s">
        <v>5316</v>
      </c>
      <c r="DB354" s="207" t="s">
        <v>11631</v>
      </c>
      <c r="DC354" s="207" t="s">
        <v>32</v>
      </c>
      <c r="DD354" s="207">
        <v>1.55E-4</v>
      </c>
      <c r="DE354" s="207" t="s">
        <v>11631</v>
      </c>
      <c r="DF354" s="207" t="s">
        <v>5316</v>
      </c>
      <c r="DG354" s="207" t="s">
        <v>5316</v>
      </c>
      <c r="DH354" s="207" t="s">
        <v>5316</v>
      </c>
      <c r="DI354" s="207" t="s">
        <v>5316</v>
      </c>
      <c r="DJ354" s="207" t="s">
        <v>5316</v>
      </c>
      <c r="DK354" s="207" t="s">
        <v>5316</v>
      </c>
      <c r="DL354" s="207" t="s">
        <v>5316</v>
      </c>
      <c r="DM354" s="207" t="s">
        <v>5316</v>
      </c>
      <c r="DN354" s="207" t="s">
        <v>5316</v>
      </c>
      <c r="DO354" s="207" t="s">
        <v>5316</v>
      </c>
      <c r="DP354" s="207" t="s">
        <v>5316</v>
      </c>
      <c r="DQ354" s="207" t="s">
        <v>5316</v>
      </c>
    </row>
    <row r="355" spans="2:121" x14ac:dyDescent="0.2">
      <c r="B355" s="207" t="s">
        <v>11580</v>
      </c>
      <c r="C355" s="207">
        <v>8670523</v>
      </c>
      <c r="D355" s="207" t="s">
        <v>1009</v>
      </c>
      <c r="E355" s="207" t="s">
        <v>1010</v>
      </c>
      <c r="F355" s="207" t="s">
        <v>11634</v>
      </c>
      <c r="G355" s="207" t="s">
        <v>6867</v>
      </c>
      <c r="H355" s="207" t="s">
        <v>6868</v>
      </c>
      <c r="I355" s="207" t="s">
        <v>6869</v>
      </c>
      <c r="J355" s="207" t="s">
        <v>11635</v>
      </c>
      <c r="K355" s="207" t="s">
        <v>11636</v>
      </c>
      <c r="L355" s="207" t="s">
        <v>11637</v>
      </c>
      <c r="M355" s="207" t="s">
        <v>11638</v>
      </c>
      <c r="N355" s="207" t="s">
        <v>11639</v>
      </c>
      <c r="O355" s="207" t="s">
        <v>11640</v>
      </c>
      <c r="P355" s="207" t="s">
        <v>5316</v>
      </c>
      <c r="Q355" s="207" t="s">
        <v>1020</v>
      </c>
      <c r="R355" s="207">
        <v>2</v>
      </c>
      <c r="S355" s="207">
        <v>25</v>
      </c>
      <c r="T355" s="207" t="s">
        <v>1010</v>
      </c>
      <c r="U355" s="207" t="s">
        <v>6916</v>
      </c>
      <c r="V355" s="207" t="s">
        <v>1623</v>
      </c>
      <c r="W355" s="207" t="s">
        <v>6879</v>
      </c>
      <c r="X355" s="207" t="s">
        <v>1623</v>
      </c>
      <c r="Y355" s="207" t="s">
        <v>1623</v>
      </c>
      <c r="Z355" s="207" t="s">
        <v>1010</v>
      </c>
      <c r="AA355" s="207" t="s">
        <v>1010</v>
      </c>
      <c r="AB355" s="207" t="s">
        <v>1010</v>
      </c>
      <c r="AC355" s="207">
        <v>17.73</v>
      </c>
      <c r="AD355" s="207" t="s">
        <v>1009</v>
      </c>
      <c r="AE355" s="207" t="s">
        <v>6904</v>
      </c>
      <c r="AF355" s="207" t="s">
        <v>6904</v>
      </c>
      <c r="AG355" s="207">
        <v>5.52</v>
      </c>
      <c r="AH355" s="207">
        <v>3.4</v>
      </c>
      <c r="AI355" s="207">
        <v>0.37767000000000001</v>
      </c>
      <c r="AJ355" s="207">
        <v>0.871</v>
      </c>
      <c r="AK355" s="207">
        <v>0.44667000000000001</v>
      </c>
      <c r="AL355" s="207">
        <v>0.98699999999999999</v>
      </c>
      <c r="AM355" s="207">
        <v>0.51659999999999995</v>
      </c>
      <c r="AN355" s="207">
        <v>0</v>
      </c>
      <c r="AO355" s="207">
        <v>0.81279999999999997</v>
      </c>
      <c r="AP355" s="207">
        <v>0</v>
      </c>
      <c r="AQ355" s="207" t="s">
        <v>6882</v>
      </c>
      <c r="AR355" s="207" t="s">
        <v>6883</v>
      </c>
      <c r="AS355" s="207" t="s">
        <v>11580</v>
      </c>
      <c r="AT355" s="207">
        <v>8670523</v>
      </c>
      <c r="AU355" s="207">
        <v>8670523</v>
      </c>
      <c r="AV355" s="207" t="s">
        <v>1009</v>
      </c>
      <c r="AW355" s="207" t="s">
        <v>1010</v>
      </c>
      <c r="AX355" s="207" t="s">
        <v>178</v>
      </c>
      <c r="AY355" s="207" t="s">
        <v>5316</v>
      </c>
      <c r="AZ355" s="207" t="s">
        <v>5316</v>
      </c>
      <c r="BA355" s="207" t="s">
        <v>11641</v>
      </c>
      <c r="BB355" s="207" t="s">
        <v>11634</v>
      </c>
      <c r="BC355" s="207">
        <v>608990</v>
      </c>
      <c r="BD355" s="207" t="s">
        <v>6947</v>
      </c>
      <c r="BE355" s="207">
        <v>25</v>
      </c>
      <c r="BF355" s="207" t="s">
        <v>6886</v>
      </c>
      <c r="BG355" s="207">
        <v>18567016</v>
      </c>
      <c r="BH355" s="207" t="s">
        <v>11642</v>
      </c>
      <c r="BI355" s="207" t="s">
        <v>6888</v>
      </c>
      <c r="BJ355" s="207" t="s">
        <v>11643</v>
      </c>
      <c r="BK355" s="207" t="s">
        <v>1010</v>
      </c>
      <c r="BL355" s="207" t="s">
        <v>6890</v>
      </c>
      <c r="BM355" s="207" t="s">
        <v>6891</v>
      </c>
      <c r="BN355" s="207" t="s">
        <v>11644</v>
      </c>
      <c r="BO355" s="207">
        <v>277600</v>
      </c>
      <c r="BP355" s="207">
        <v>608990.00040000002</v>
      </c>
      <c r="BQ355" s="207" t="s">
        <v>11645</v>
      </c>
      <c r="BR355" s="207" t="s">
        <v>5316</v>
      </c>
      <c r="BS355" s="207" t="s">
        <v>5316</v>
      </c>
      <c r="BT355" s="207" t="s">
        <v>5316</v>
      </c>
      <c r="BU355" s="207" t="s">
        <v>5316</v>
      </c>
      <c r="BV355" s="207" t="s">
        <v>11646</v>
      </c>
      <c r="BW355" s="207" t="s">
        <v>11647</v>
      </c>
      <c r="BX355" s="207" t="s">
        <v>32</v>
      </c>
      <c r="BY355" s="207" t="s">
        <v>1010</v>
      </c>
      <c r="BZ355" s="208">
        <v>1.7916009746309299E-5</v>
      </c>
      <c r="CA355" s="207" t="s">
        <v>1011</v>
      </c>
      <c r="CB355" s="207">
        <v>0</v>
      </c>
      <c r="CC355" s="207">
        <v>0</v>
      </c>
      <c r="CD355" s="207">
        <v>0</v>
      </c>
      <c r="CE355" s="208">
        <v>6.5138092756644093E-5</v>
      </c>
      <c r="CF355" s="207">
        <v>0</v>
      </c>
      <c r="CG355" s="208">
        <v>1.6072519206660499E-5</v>
      </c>
      <c r="CH355" s="207">
        <v>0</v>
      </c>
      <c r="CI355" s="207">
        <v>2</v>
      </c>
      <c r="CJ355" s="207">
        <v>0</v>
      </c>
      <c r="CK355" s="207">
        <v>0</v>
      </c>
      <c r="CL355" s="207">
        <v>0</v>
      </c>
      <c r="CM355" s="207">
        <v>1</v>
      </c>
      <c r="CN355" s="207">
        <v>0</v>
      </c>
      <c r="CO355" s="207">
        <v>1</v>
      </c>
      <c r="CP355" s="207">
        <v>0</v>
      </c>
      <c r="CQ355" s="207" t="s">
        <v>5316</v>
      </c>
      <c r="CR355" s="207" t="s">
        <v>5316</v>
      </c>
      <c r="CS355" s="207" t="s">
        <v>5316</v>
      </c>
      <c r="CT355" s="207" t="s">
        <v>5316</v>
      </c>
      <c r="CU355" s="207" t="s">
        <v>5316</v>
      </c>
      <c r="CV355" s="207" t="s">
        <v>5316</v>
      </c>
      <c r="CW355" s="207" t="s">
        <v>5316</v>
      </c>
      <c r="CX355" s="207" t="s">
        <v>5316</v>
      </c>
      <c r="CY355" s="207" t="s">
        <v>5316</v>
      </c>
      <c r="CZ355" s="207" t="s">
        <v>32</v>
      </c>
      <c r="DA355" s="207" t="s">
        <v>5316</v>
      </c>
      <c r="DB355" s="207" t="s">
        <v>11643</v>
      </c>
      <c r="DC355" s="207" t="s">
        <v>5316</v>
      </c>
      <c r="DD355" s="207" t="s">
        <v>5316</v>
      </c>
      <c r="DE355" s="207" t="s">
        <v>5316</v>
      </c>
      <c r="DF355" s="207" t="s">
        <v>5316</v>
      </c>
      <c r="DG355" s="207" t="s">
        <v>5316</v>
      </c>
      <c r="DH355" s="207" t="s">
        <v>5316</v>
      </c>
      <c r="DI355" s="207" t="s">
        <v>5316</v>
      </c>
      <c r="DJ355" s="207" t="s">
        <v>5316</v>
      </c>
      <c r="DK355" s="207" t="s">
        <v>5316</v>
      </c>
      <c r="DL355" s="207" t="s">
        <v>5316</v>
      </c>
      <c r="DM355" s="207" t="s">
        <v>5316</v>
      </c>
      <c r="DN355" s="207" t="s">
        <v>5316</v>
      </c>
      <c r="DO355" s="207" t="s">
        <v>5316</v>
      </c>
      <c r="DP355" s="207" t="s">
        <v>5316</v>
      </c>
      <c r="DQ355" s="207" t="s">
        <v>5316</v>
      </c>
    </row>
    <row r="356" spans="2:121" x14ac:dyDescent="0.2">
      <c r="B356" s="207" t="s">
        <v>11580</v>
      </c>
      <c r="C356" s="207">
        <v>12995776</v>
      </c>
      <c r="D356" s="207" t="s">
        <v>1022</v>
      </c>
      <c r="E356" s="207" t="s">
        <v>1035</v>
      </c>
      <c r="F356" s="207" t="s">
        <v>11648</v>
      </c>
      <c r="G356" s="207" t="s">
        <v>6867</v>
      </c>
      <c r="H356" s="207" t="s">
        <v>6868</v>
      </c>
      <c r="I356" s="207" t="s">
        <v>6869</v>
      </c>
      <c r="J356" s="207" t="s">
        <v>11649</v>
      </c>
      <c r="K356" s="207" t="s">
        <v>11650</v>
      </c>
      <c r="L356" s="207" t="s">
        <v>11651</v>
      </c>
      <c r="M356" s="207" t="s">
        <v>11652</v>
      </c>
      <c r="N356" s="207" t="s">
        <v>11653</v>
      </c>
      <c r="O356" s="207" t="s">
        <v>11654</v>
      </c>
      <c r="P356" s="207" t="s">
        <v>11655</v>
      </c>
      <c r="Q356" s="207" t="s">
        <v>1020</v>
      </c>
      <c r="R356" s="207">
        <v>3</v>
      </c>
      <c r="S356" s="207">
        <v>3</v>
      </c>
      <c r="T356" s="207" t="s">
        <v>6877</v>
      </c>
      <c r="U356" s="207" t="s">
        <v>6878</v>
      </c>
      <c r="V356" s="207" t="s">
        <v>6877</v>
      </c>
      <c r="W356" s="207" t="s">
        <v>6879</v>
      </c>
      <c r="X356" s="207" t="s">
        <v>6877</v>
      </c>
      <c r="Y356" s="207" t="s">
        <v>1623</v>
      </c>
      <c r="Z356" s="207" t="s">
        <v>1010</v>
      </c>
      <c r="AA356" s="207" t="s">
        <v>1010</v>
      </c>
      <c r="AB356" s="207" t="s">
        <v>1010</v>
      </c>
      <c r="AC356" s="207">
        <v>22.7</v>
      </c>
      <c r="AD356" s="207" t="s">
        <v>1022</v>
      </c>
      <c r="AE356" s="207" t="s">
        <v>6881</v>
      </c>
      <c r="AF356" s="207" t="s">
        <v>6881</v>
      </c>
      <c r="AG356" s="207">
        <v>4.9000000000000004</v>
      </c>
      <c r="AH356" s="207">
        <v>4.9000000000000004</v>
      </c>
      <c r="AI356" s="207">
        <v>0.63431999999999999</v>
      </c>
      <c r="AJ356" s="207">
        <v>0.91700000000000004</v>
      </c>
      <c r="AK356" s="207">
        <v>0.60462000000000005</v>
      </c>
      <c r="AL356" s="207">
        <v>0.997</v>
      </c>
      <c r="AM356" s="207">
        <v>0.67088999999999999</v>
      </c>
      <c r="AN356" s="207">
        <v>0</v>
      </c>
      <c r="AO356" s="207">
        <v>0</v>
      </c>
      <c r="AP356" s="207">
        <v>1</v>
      </c>
      <c r="AQ356" s="207" t="s">
        <v>6882</v>
      </c>
      <c r="AR356" s="207" t="s">
        <v>7376</v>
      </c>
      <c r="AS356" s="207" t="s">
        <v>11656</v>
      </c>
      <c r="AT356" s="207" t="s">
        <v>11657</v>
      </c>
      <c r="AU356" s="207" t="s">
        <v>11657</v>
      </c>
      <c r="AV356" s="207" t="s">
        <v>7418</v>
      </c>
      <c r="AW356" s="207" t="s">
        <v>8063</v>
      </c>
      <c r="AX356" s="207" t="s">
        <v>7381</v>
      </c>
      <c r="AY356" s="207" t="s">
        <v>7382</v>
      </c>
      <c r="AZ356" s="207" t="s">
        <v>7382</v>
      </c>
      <c r="BA356" s="207" t="s">
        <v>11658</v>
      </c>
      <c r="BB356" s="207" t="s">
        <v>11659</v>
      </c>
      <c r="BC356" s="207" t="s">
        <v>11660</v>
      </c>
      <c r="BD356" s="207" t="s">
        <v>11661</v>
      </c>
      <c r="BE356" s="207" t="s">
        <v>11662</v>
      </c>
      <c r="BF356" s="207" t="s">
        <v>7388</v>
      </c>
      <c r="BG356" s="207" t="s">
        <v>11663</v>
      </c>
      <c r="BH356" s="207" t="s">
        <v>11664</v>
      </c>
      <c r="BI356" s="207" t="s">
        <v>7391</v>
      </c>
      <c r="BJ356" s="207" t="s">
        <v>11665</v>
      </c>
      <c r="BK356" s="207" t="s">
        <v>1035</v>
      </c>
      <c r="BL356" s="207" t="s">
        <v>6890</v>
      </c>
      <c r="BM356" s="207" t="s">
        <v>7438</v>
      </c>
      <c r="BN356" s="207" t="s">
        <v>11666</v>
      </c>
      <c r="BO356" s="207">
        <v>613673</v>
      </c>
      <c r="BP356" s="207" t="s">
        <v>5316</v>
      </c>
      <c r="BQ356" s="207" t="s">
        <v>11667</v>
      </c>
      <c r="BR356" s="207" t="s">
        <v>5316</v>
      </c>
      <c r="BS356" s="207" t="s">
        <v>5316</v>
      </c>
      <c r="BT356" s="207" t="s">
        <v>5316</v>
      </c>
      <c r="BU356" s="207" t="s">
        <v>5316</v>
      </c>
      <c r="BV356" s="207" t="s">
        <v>5316</v>
      </c>
      <c r="BW356" s="207" t="s">
        <v>11668</v>
      </c>
      <c r="BX356" s="207" t="s">
        <v>5316</v>
      </c>
      <c r="BY356" s="207" t="s">
        <v>5316</v>
      </c>
      <c r="BZ356" s="207" t="s">
        <v>5316</v>
      </c>
      <c r="CA356" s="207" t="s">
        <v>5316</v>
      </c>
      <c r="CB356" s="207" t="s">
        <v>5316</v>
      </c>
      <c r="CC356" s="207" t="s">
        <v>5316</v>
      </c>
      <c r="CD356" s="207" t="s">
        <v>5316</v>
      </c>
      <c r="CE356" s="207" t="s">
        <v>5316</v>
      </c>
      <c r="CF356" s="207" t="s">
        <v>5316</v>
      </c>
      <c r="CG356" s="207" t="s">
        <v>5316</v>
      </c>
      <c r="CH356" s="207" t="s">
        <v>5316</v>
      </c>
      <c r="CI356" s="207" t="s">
        <v>5316</v>
      </c>
      <c r="CJ356" s="207" t="s">
        <v>5316</v>
      </c>
      <c r="CK356" s="207" t="s">
        <v>5316</v>
      </c>
      <c r="CL356" s="207" t="s">
        <v>5316</v>
      </c>
      <c r="CM356" s="207" t="s">
        <v>5316</v>
      </c>
      <c r="CN356" s="207" t="s">
        <v>5316</v>
      </c>
      <c r="CO356" s="207" t="s">
        <v>5316</v>
      </c>
      <c r="CP356" s="207" t="s">
        <v>5316</v>
      </c>
      <c r="CQ356" s="207" t="s">
        <v>5316</v>
      </c>
      <c r="CR356" s="207" t="s">
        <v>5316</v>
      </c>
      <c r="CS356" s="207" t="s">
        <v>5316</v>
      </c>
      <c r="CT356" s="207" t="s">
        <v>5316</v>
      </c>
      <c r="CU356" s="207" t="s">
        <v>5316</v>
      </c>
      <c r="CV356" s="207" t="s">
        <v>5316</v>
      </c>
      <c r="CW356" s="207" t="s">
        <v>5316</v>
      </c>
      <c r="CX356" s="207" t="s">
        <v>5316</v>
      </c>
      <c r="CY356" s="207" t="s">
        <v>5316</v>
      </c>
      <c r="CZ356" s="207" t="s">
        <v>32</v>
      </c>
      <c r="DA356" s="207" t="s">
        <v>5316</v>
      </c>
      <c r="DB356" s="207" t="s">
        <v>11665</v>
      </c>
      <c r="DC356" s="207" t="s">
        <v>5316</v>
      </c>
      <c r="DD356" s="207" t="s">
        <v>5316</v>
      </c>
      <c r="DE356" s="207" t="s">
        <v>5316</v>
      </c>
      <c r="DF356" s="207" t="s">
        <v>5316</v>
      </c>
      <c r="DG356" s="207" t="s">
        <v>5316</v>
      </c>
      <c r="DH356" s="207" t="s">
        <v>5316</v>
      </c>
      <c r="DI356" s="207" t="s">
        <v>5316</v>
      </c>
      <c r="DJ356" s="207" t="s">
        <v>5316</v>
      </c>
      <c r="DK356" s="207" t="s">
        <v>5316</v>
      </c>
      <c r="DL356" s="207" t="s">
        <v>5316</v>
      </c>
      <c r="DM356" s="207" t="s">
        <v>5316</v>
      </c>
      <c r="DN356" s="207" t="s">
        <v>5316</v>
      </c>
      <c r="DO356" s="207" t="s">
        <v>5316</v>
      </c>
      <c r="DP356" s="207" t="s">
        <v>5316</v>
      </c>
      <c r="DQ356" s="207" t="s">
        <v>5316</v>
      </c>
    </row>
    <row r="357" spans="2:121" x14ac:dyDescent="0.2">
      <c r="B357" s="207" t="s">
        <v>11580</v>
      </c>
      <c r="C357" s="207">
        <v>15289863</v>
      </c>
      <c r="D357" s="207" t="s">
        <v>1022</v>
      </c>
      <c r="E357" s="207" t="s">
        <v>1035</v>
      </c>
      <c r="F357" s="207" t="s">
        <v>11669</v>
      </c>
      <c r="G357" s="207" t="s">
        <v>6867</v>
      </c>
      <c r="H357" s="207" t="s">
        <v>6868</v>
      </c>
      <c r="I357" s="207" t="s">
        <v>6869</v>
      </c>
      <c r="J357" s="207" t="s">
        <v>11670</v>
      </c>
      <c r="K357" s="207" t="s">
        <v>11671</v>
      </c>
      <c r="L357" s="207" t="s">
        <v>11672</v>
      </c>
      <c r="M357" s="207" t="s">
        <v>11673</v>
      </c>
      <c r="N357" s="207" t="s">
        <v>11674</v>
      </c>
      <c r="O357" s="207" t="s">
        <v>11675</v>
      </c>
      <c r="P357" s="207" t="s">
        <v>11676</v>
      </c>
      <c r="Q357" s="207" t="s">
        <v>1020</v>
      </c>
      <c r="R357" s="207">
        <v>22</v>
      </c>
      <c r="S357" s="207">
        <v>33</v>
      </c>
      <c r="T357" s="207" t="s">
        <v>6877</v>
      </c>
      <c r="U357" s="207" t="s">
        <v>6903</v>
      </c>
      <c r="V357" s="207" t="s">
        <v>6877</v>
      </c>
      <c r="W357" s="207" t="s">
        <v>6879</v>
      </c>
      <c r="X357" s="207" t="s">
        <v>6877</v>
      </c>
      <c r="Y357" s="207" t="s">
        <v>5316</v>
      </c>
      <c r="Z357" s="207" t="s">
        <v>5316</v>
      </c>
      <c r="AA357" s="207" t="s">
        <v>5316</v>
      </c>
      <c r="AB357" s="207" t="s">
        <v>5316</v>
      </c>
      <c r="AC357" s="207" t="s">
        <v>5316</v>
      </c>
      <c r="AD357" s="207" t="s">
        <v>5316</v>
      </c>
      <c r="AE357" s="207" t="s">
        <v>5316</v>
      </c>
      <c r="AF357" s="207" t="s">
        <v>5316</v>
      </c>
      <c r="AG357" s="207" t="s">
        <v>5316</v>
      </c>
      <c r="AH357" s="207" t="s">
        <v>5316</v>
      </c>
      <c r="AI357" s="207" t="s">
        <v>5316</v>
      </c>
      <c r="AJ357" s="207" t="s">
        <v>5316</v>
      </c>
      <c r="AK357" s="207" t="s">
        <v>5316</v>
      </c>
      <c r="AL357" s="207" t="s">
        <v>5316</v>
      </c>
      <c r="AM357" s="207" t="s">
        <v>5316</v>
      </c>
      <c r="AN357" s="207" t="s">
        <v>5316</v>
      </c>
      <c r="AO357" s="207" t="s">
        <v>5316</v>
      </c>
      <c r="AP357" s="207" t="s">
        <v>5316</v>
      </c>
      <c r="AQ357" s="207" t="s">
        <v>6882</v>
      </c>
      <c r="AR357" s="207" t="s">
        <v>6883</v>
      </c>
      <c r="AS357" s="207" t="s">
        <v>11580</v>
      </c>
      <c r="AT357" s="207">
        <v>15289863</v>
      </c>
      <c r="AU357" s="207">
        <v>15289863</v>
      </c>
      <c r="AV357" s="207" t="s">
        <v>1022</v>
      </c>
      <c r="AW357" s="207" t="s">
        <v>1035</v>
      </c>
      <c r="AX357" s="207" t="s">
        <v>178</v>
      </c>
      <c r="AY357" s="207" t="s">
        <v>5316</v>
      </c>
      <c r="AZ357" s="207" t="s">
        <v>5316</v>
      </c>
      <c r="BA357" s="207" t="s">
        <v>11677</v>
      </c>
      <c r="BB357" s="207" t="s">
        <v>11669</v>
      </c>
      <c r="BC357" s="207">
        <v>600276</v>
      </c>
      <c r="BD357" s="207" t="s">
        <v>7435</v>
      </c>
      <c r="BE357" s="207">
        <v>1231</v>
      </c>
      <c r="BF357" s="207" t="s">
        <v>6886</v>
      </c>
      <c r="BG357" s="207">
        <v>9388399</v>
      </c>
      <c r="BH357" s="207" t="s">
        <v>11678</v>
      </c>
      <c r="BI357" s="207" t="s">
        <v>6888</v>
      </c>
      <c r="BJ357" s="207" t="s">
        <v>11679</v>
      </c>
      <c r="BK357" s="207" t="s">
        <v>1035</v>
      </c>
      <c r="BL357" s="207" t="s">
        <v>6890</v>
      </c>
      <c r="BM357" s="207" t="s">
        <v>6891</v>
      </c>
      <c r="BN357" s="207" t="s">
        <v>11680</v>
      </c>
      <c r="BO357" s="207">
        <v>125310</v>
      </c>
      <c r="BP357" s="207" t="s">
        <v>5316</v>
      </c>
      <c r="BQ357" s="207" t="s">
        <v>11681</v>
      </c>
      <c r="BR357" s="207" t="s">
        <v>5316</v>
      </c>
      <c r="BS357" s="207" t="s">
        <v>5316</v>
      </c>
      <c r="BT357" s="207" t="s">
        <v>5316</v>
      </c>
      <c r="BU357" s="207" t="s">
        <v>5316</v>
      </c>
      <c r="BV357" s="207" t="s">
        <v>5316</v>
      </c>
      <c r="BW357" s="207" t="s">
        <v>11682</v>
      </c>
      <c r="BX357" s="207" t="s">
        <v>32</v>
      </c>
      <c r="BY357" s="207" t="s">
        <v>1035</v>
      </c>
      <c r="BZ357" s="207">
        <v>1.0039488655377801E-3</v>
      </c>
      <c r="CA357" s="207" t="s">
        <v>1011</v>
      </c>
      <c r="CB357" s="207">
        <v>0</v>
      </c>
      <c r="CC357" s="207">
        <v>3.4806822137138898E-4</v>
      </c>
      <c r="CD357" s="207">
        <v>0</v>
      </c>
      <c r="CE357" s="207">
        <v>5.8202982902873799E-3</v>
      </c>
      <c r="CF357" s="207">
        <v>0</v>
      </c>
      <c r="CG357" s="207">
        <v>2.7413115652889E-4</v>
      </c>
      <c r="CH357" s="207">
        <v>2.2573363431151201E-3</v>
      </c>
      <c r="CI357" s="207">
        <v>120</v>
      </c>
      <c r="CJ357" s="207">
        <v>0</v>
      </c>
      <c r="CK357" s="207">
        <v>4</v>
      </c>
      <c r="CL357" s="207">
        <v>0</v>
      </c>
      <c r="CM357" s="207">
        <v>96</v>
      </c>
      <c r="CN357" s="207">
        <v>0</v>
      </c>
      <c r="CO357" s="207">
        <v>18</v>
      </c>
      <c r="CP357" s="207">
        <v>2</v>
      </c>
      <c r="CQ357" s="207" t="s">
        <v>32</v>
      </c>
      <c r="CR357" s="207" t="s">
        <v>1035</v>
      </c>
      <c r="CS357" s="207" t="s">
        <v>11679</v>
      </c>
      <c r="CT357" s="207">
        <v>7.9872199999999997E-4</v>
      </c>
      <c r="CU357" s="207">
        <v>0</v>
      </c>
      <c r="CV357" s="207">
        <v>0</v>
      </c>
      <c r="CW357" s="207">
        <v>0</v>
      </c>
      <c r="CX357" s="207">
        <v>0</v>
      </c>
      <c r="CY357" s="207">
        <v>4.1000000000000003E-3</v>
      </c>
      <c r="CZ357" s="207" t="s">
        <v>32</v>
      </c>
      <c r="DA357" s="207">
        <v>7.9869999999999995E-4</v>
      </c>
      <c r="DB357" s="207" t="s">
        <v>11679</v>
      </c>
      <c r="DC357" s="207" t="s">
        <v>32</v>
      </c>
      <c r="DD357" s="208">
        <v>7.7000000000000001E-5</v>
      </c>
      <c r="DE357" s="207" t="s">
        <v>11679</v>
      </c>
      <c r="DF357" s="207" t="s">
        <v>5316</v>
      </c>
      <c r="DG357" s="207" t="s">
        <v>5316</v>
      </c>
      <c r="DH357" s="207" t="s">
        <v>5316</v>
      </c>
      <c r="DI357" s="207" t="s">
        <v>5316</v>
      </c>
      <c r="DJ357" s="207" t="s">
        <v>5316</v>
      </c>
      <c r="DK357" s="207" t="s">
        <v>5316</v>
      </c>
      <c r="DL357" s="207" t="s">
        <v>5316</v>
      </c>
      <c r="DM357" s="207" t="s">
        <v>5316</v>
      </c>
      <c r="DN357" s="207" t="s">
        <v>5316</v>
      </c>
      <c r="DO357" s="207" t="s">
        <v>5316</v>
      </c>
      <c r="DP357" s="207" t="s">
        <v>5316</v>
      </c>
      <c r="DQ357" s="207" t="s">
        <v>5316</v>
      </c>
    </row>
    <row r="358" spans="2:121" x14ac:dyDescent="0.2">
      <c r="B358" s="207" t="s">
        <v>11580</v>
      </c>
      <c r="C358" s="207">
        <v>17927754</v>
      </c>
      <c r="D358" s="207" t="s">
        <v>1009</v>
      </c>
      <c r="E358" s="207" t="s">
        <v>1010</v>
      </c>
      <c r="F358" s="207" t="s">
        <v>11683</v>
      </c>
      <c r="G358" s="207" t="s">
        <v>6867</v>
      </c>
      <c r="H358" s="207" t="s">
        <v>6868</v>
      </c>
      <c r="I358" s="207" t="s">
        <v>6869</v>
      </c>
      <c r="J358" s="207" t="s">
        <v>11684</v>
      </c>
      <c r="K358" s="207" t="s">
        <v>11685</v>
      </c>
      <c r="L358" s="207" t="s">
        <v>11686</v>
      </c>
      <c r="M358" s="207" t="s">
        <v>11687</v>
      </c>
      <c r="N358" s="207" t="s">
        <v>11688</v>
      </c>
      <c r="O358" s="207" t="s">
        <v>11689</v>
      </c>
      <c r="P358" s="207" t="s">
        <v>11690</v>
      </c>
      <c r="Q358" s="207" t="s">
        <v>1020</v>
      </c>
      <c r="R358" s="207">
        <v>3</v>
      </c>
      <c r="S358" s="207">
        <v>3</v>
      </c>
      <c r="T358" s="207" t="s">
        <v>7962</v>
      </c>
      <c r="U358" s="207" t="s">
        <v>6878</v>
      </c>
      <c r="V358" s="207" t="s">
        <v>1623</v>
      </c>
      <c r="W358" s="207" t="s">
        <v>6879</v>
      </c>
      <c r="X358" s="207" t="s">
        <v>1623</v>
      </c>
      <c r="Y358" s="207" t="s">
        <v>1623</v>
      </c>
      <c r="Z358" s="207" t="s">
        <v>1010</v>
      </c>
      <c r="AA358" s="207" t="s">
        <v>1010</v>
      </c>
      <c r="AB358" s="207" t="s">
        <v>1010</v>
      </c>
      <c r="AC358" s="207">
        <v>5.883</v>
      </c>
      <c r="AD358" s="207" t="s">
        <v>1009</v>
      </c>
      <c r="AE358" s="207" t="s">
        <v>6904</v>
      </c>
      <c r="AF358" s="207" t="s">
        <v>6904</v>
      </c>
      <c r="AG358" s="207">
        <v>3.87</v>
      </c>
      <c r="AH358" s="207">
        <v>-3.12</v>
      </c>
      <c r="AI358" s="207">
        <v>4.9320000000000003E-2</v>
      </c>
      <c r="AJ358" s="207">
        <v>-0.27500000000000002</v>
      </c>
      <c r="AK358" s="207">
        <v>8.3169999999999994E-2</v>
      </c>
      <c r="AL358" s="207">
        <v>1.0999999999999999E-2</v>
      </c>
      <c r="AM358" s="207">
        <v>8.7300000000000003E-2</v>
      </c>
      <c r="AN358" s="207">
        <v>0</v>
      </c>
      <c r="AO358" s="207">
        <v>0.54490000000000005</v>
      </c>
      <c r="AP358" s="207">
        <v>0.16600000000000001</v>
      </c>
      <c r="AQ358" s="207" t="s">
        <v>6882</v>
      </c>
      <c r="AR358" s="207" t="s">
        <v>6883</v>
      </c>
      <c r="AS358" s="207" t="s">
        <v>11580</v>
      </c>
      <c r="AT358" s="207">
        <v>17927754</v>
      </c>
      <c r="AU358" s="207">
        <v>17927754</v>
      </c>
      <c r="AV358" s="207" t="s">
        <v>1009</v>
      </c>
      <c r="AW358" s="207" t="s">
        <v>1010</v>
      </c>
      <c r="AX358" s="207" t="s">
        <v>178</v>
      </c>
      <c r="AY358" s="207" t="s">
        <v>5316</v>
      </c>
      <c r="AZ358" s="207" t="s">
        <v>5316</v>
      </c>
      <c r="BA358" s="207" t="s">
        <v>11691</v>
      </c>
      <c r="BB358" s="207" t="s">
        <v>11683</v>
      </c>
      <c r="BC358" s="207">
        <v>146738</v>
      </c>
      <c r="BD358" s="207" t="s">
        <v>7037</v>
      </c>
      <c r="BE358" s="207">
        <v>102</v>
      </c>
      <c r="BF358" s="207" t="s">
        <v>6886</v>
      </c>
      <c r="BG358" s="207">
        <v>12970298</v>
      </c>
      <c r="BH358" s="207" t="s">
        <v>11692</v>
      </c>
      <c r="BI358" s="207" t="s">
        <v>6888</v>
      </c>
      <c r="BJ358" s="207" t="s">
        <v>11693</v>
      </c>
      <c r="BK358" s="207" t="s">
        <v>1010</v>
      </c>
      <c r="BL358" s="207" t="s">
        <v>6890</v>
      </c>
      <c r="BM358" s="207" t="s">
        <v>6891</v>
      </c>
      <c r="BN358" s="207" t="s">
        <v>11694</v>
      </c>
      <c r="BO358" s="207">
        <v>219050</v>
      </c>
      <c r="BP358" s="207">
        <v>146738.00039999999</v>
      </c>
      <c r="BQ358" s="207" t="s">
        <v>11695</v>
      </c>
      <c r="BR358" s="207" t="s">
        <v>5316</v>
      </c>
      <c r="BS358" s="207" t="s">
        <v>5316</v>
      </c>
      <c r="BT358" s="207" t="s">
        <v>5316</v>
      </c>
      <c r="BU358" s="207" t="s">
        <v>5316</v>
      </c>
      <c r="BV358" s="207" t="s">
        <v>5316</v>
      </c>
      <c r="BW358" s="207" t="s">
        <v>5316</v>
      </c>
      <c r="BX358" s="207" t="s">
        <v>32</v>
      </c>
      <c r="BY358" s="207" t="s">
        <v>1010</v>
      </c>
      <c r="BZ358" s="207">
        <v>7.9507056251242297E-4</v>
      </c>
      <c r="CA358" s="207" t="s">
        <v>1011</v>
      </c>
      <c r="CB358" s="207">
        <v>0</v>
      </c>
      <c r="CC358" s="207">
        <v>5.1975051975052E-4</v>
      </c>
      <c r="CD358" s="207">
        <v>0</v>
      </c>
      <c r="CE358" s="207">
        <v>3.3321216527323399E-3</v>
      </c>
      <c r="CF358" s="207">
        <v>1.54416306361952E-4</v>
      </c>
      <c r="CG358" s="207">
        <v>4.8243630333182601E-4</v>
      </c>
      <c r="CH358" s="207">
        <v>2.23713646532438E-3</v>
      </c>
      <c r="CI358" s="207">
        <v>96</v>
      </c>
      <c r="CJ358" s="207">
        <v>0</v>
      </c>
      <c r="CK358" s="207">
        <v>6</v>
      </c>
      <c r="CL358" s="207">
        <v>0</v>
      </c>
      <c r="CM358" s="207">
        <v>55</v>
      </c>
      <c r="CN358" s="207">
        <v>1</v>
      </c>
      <c r="CO358" s="207">
        <v>32</v>
      </c>
      <c r="CP358" s="207">
        <v>2</v>
      </c>
      <c r="CQ358" s="207" t="s">
        <v>32</v>
      </c>
      <c r="CR358" s="207" t="s">
        <v>1010</v>
      </c>
      <c r="CS358" s="207" t="s">
        <v>11693</v>
      </c>
      <c r="CT358" s="207">
        <v>3.9936099999999999E-4</v>
      </c>
      <c r="CU358" s="207">
        <v>0</v>
      </c>
      <c r="CV358" s="207">
        <v>0</v>
      </c>
      <c r="CW358" s="207">
        <v>0</v>
      </c>
      <c r="CX358" s="207">
        <v>0</v>
      </c>
      <c r="CY358" s="207">
        <v>2E-3</v>
      </c>
      <c r="CZ358" s="207" t="s">
        <v>32</v>
      </c>
      <c r="DA358" s="207">
        <v>3.994E-4</v>
      </c>
      <c r="DB358" s="207" t="s">
        <v>11693</v>
      </c>
      <c r="DC358" s="207" t="s">
        <v>32</v>
      </c>
      <c r="DD358" s="207">
        <v>1.54E-4</v>
      </c>
      <c r="DE358" s="207" t="s">
        <v>11693</v>
      </c>
      <c r="DF358" s="207" t="s">
        <v>32</v>
      </c>
      <c r="DG358" s="207" t="s">
        <v>1010</v>
      </c>
      <c r="DH358" s="207">
        <v>1</v>
      </c>
      <c r="DI358" s="208">
        <v>2.6968716289104598E-4</v>
      </c>
      <c r="DJ358" s="207" t="s">
        <v>32</v>
      </c>
      <c r="DK358" s="207" t="s">
        <v>1010</v>
      </c>
      <c r="DL358" s="207">
        <v>1</v>
      </c>
      <c r="DM358" s="208">
        <v>2.6968716289104598E-4</v>
      </c>
      <c r="DN358" s="207" t="s">
        <v>5316</v>
      </c>
      <c r="DO358" s="207" t="s">
        <v>5316</v>
      </c>
      <c r="DP358" s="207" t="s">
        <v>5316</v>
      </c>
      <c r="DQ358" s="207" t="s">
        <v>5316</v>
      </c>
    </row>
    <row r="359" spans="2:121" x14ac:dyDescent="0.2">
      <c r="B359" s="207" t="s">
        <v>11580</v>
      </c>
      <c r="C359" s="207">
        <v>30193654</v>
      </c>
      <c r="D359" s="207" t="s">
        <v>1010</v>
      </c>
      <c r="E359" s="207" t="s">
        <v>1009</v>
      </c>
      <c r="F359" s="207" t="s">
        <v>11696</v>
      </c>
      <c r="G359" s="207" t="s">
        <v>6867</v>
      </c>
      <c r="H359" s="207" t="s">
        <v>6868</v>
      </c>
      <c r="I359" s="207" t="s">
        <v>6869</v>
      </c>
      <c r="J359" s="207" t="s">
        <v>11697</v>
      </c>
      <c r="K359" s="207" t="s">
        <v>11698</v>
      </c>
      <c r="L359" s="207" t="s">
        <v>11699</v>
      </c>
      <c r="M359" s="207" t="s">
        <v>11700</v>
      </c>
      <c r="N359" s="207" t="s">
        <v>11701</v>
      </c>
      <c r="O359" s="207" t="s">
        <v>11702</v>
      </c>
      <c r="P359" s="207" t="s">
        <v>11703</v>
      </c>
      <c r="Q359" s="207" t="s">
        <v>1020</v>
      </c>
      <c r="R359" s="207">
        <v>3</v>
      </c>
      <c r="S359" s="207">
        <v>3</v>
      </c>
      <c r="T359" s="207" t="s">
        <v>6877</v>
      </c>
      <c r="U359" s="207" t="s">
        <v>6916</v>
      </c>
      <c r="V359" s="207" t="s">
        <v>6877</v>
      </c>
      <c r="W359" s="207" t="s">
        <v>6879</v>
      </c>
      <c r="X359" s="207" t="s">
        <v>5316</v>
      </c>
      <c r="Y359" s="207" t="s">
        <v>5316</v>
      </c>
      <c r="Z359" s="207" t="s">
        <v>5316</v>
      </c>
      <c r="AA359" s="207" t="s">
        <v>5316</v>
      </c>
      <c r="AB359" s="207" t="s">
        <v>5316</v>
      </c>
      <c r="AC359" s="207" t="s">
        <v>5316</v>
      </c>
      <c r="AD359" s="207" t="s">
        <v>5316</v>
      </c>
      <c r="AE359" s="207" t="s">
        <v>5316</v>
      </c>
      <c r="AF359" s="207" t="s">
        <v>5316</v>
      </c>
      <c r="AG359" s="207" t="s">
        <v>5316</v>
      </c>
      <c r="AH359" s="207" t="s">
        <v>5316</v>
      </c>
      <c r="AI359" s="207" t="s">
        <v>5316</v>
      </c>
      <c r="AJ359" s="207" t="s">
        <v>5316</v>
      </c>
      <c r="AK359" s="207" t="s">
        <v>5316</v>
      </c>
      <c r="AL359" s="207" t="s">
        <v>5316</v>
      </c>
      <c r="AM359" s="207" t="s">
        <v>5316</v>
      </c>
      <c r="AN359" s="207" t="s">
        <v>5316</v>
      </c>
      <c r="AO359" s="207" t="s">
        <v>5316</v>
      </c>
      <c r="AP359" s="207" t="s">
        <v>5316</v>
      </c>
      <c r="AQ359" s="207" t="s">
        <v>6882</v>
      </c>
      <c r="AR359" s="207" t="s">
        <v>6883</v>
      </c>
      <c r="AS359" s="207" t="s">
        <v>11580</v>
      </c>
      <c r="AT359" s="207">
        <v>30193654</v>
      </c>
      <c r="AU359" s="207">
        <v>30193654</v>
      </c>
      <c r="AV359" s="207" t="s">
        <v>1010</v>
      </c>
      <c r="AW359" s="207" t="s">
        <v>1009</v>
      </c>
      <c r="AX359" s="207" t="s">
        <v>178</v>
      </c>
      <c r="AY359" s="207" t="s">
        <v>5316</v>
      </c>
      <c r="AZ359" s="207" t="s">
        <v>5316</v>
      </c>
      <c r="BA359" s="207" t="s">
        <v>11704</v>
      </c>
      <c r="BB359" s="207" t="s">
        <v>11696</v>
      </c>
      <c r="BC359" s="207">
        <v>614297</v>
      </c>
      <c r="BD359" s="207" t="s">
        <v>8461</v>
      </c>
      <c r="BE359" s="207">
        <v>142</v>
      </c>
      <c r="BF359" s="207" t="s">
        <v>6886</v>
      </c>
      <c r="BG359" s="207">
        <v>21981780</v>
      </c>
      <c r="BH359" s="207" t="s">
        <v>11705</v>
      </c>
      <c r="BI359" s="207" t="s">
        <v>6888</v>
      </c>
      <c r="BJ359" s="207" t="s">
        <v>11706</v>
      </c>
      <c r="BK359" s="207" t="s">
        <v>1009</v>
      </c>
      <c r="BL359" s="207" t="s">
        <v>6890</v>
      </c>
      <c r="BM359" s="207" t="s">
        <v>6891</v>
      </c>
      <c r="BN359" s="207" t="s">
        <v>11707</v>
      </c>
      <c r="BO359" s="207">
        <v>614298</v>
      </c>
      <c r="BP359" s="207">
        <v>614297.00040000002</v>
      </c>
      <c r="BQ359" s="207" t="s">
        <v>11708</v>
      </c>
      <c r="BR359" s="207" t="s">
        <v>5316</v>
      </c>
      <c r="BS359" s="207" t="s">
        <v>5316</v>
      </c>
      <c r="BT359" s="207" t="s">
        <v>5316</v>
      </c>
      <c r="BU359" s="207" t="s">
        <v>5316</v>
      </c>
      <c r="BV359" s="207" t="s">
        <v>11709</v>
      </c>
      <c r="BW359" s="207" t="s">
        <v>11710</v>
      </c>
      <c r="BX359" s="207" t="s">
        <v>32</v>
      </c>
      <c r="BY359" s="207" t="s">
        <v>1009</v>
      </c>
      <c r="BZ359" s="207">
        <v>2.4411858143695599E-3</v>
      </c>
      <c r="CA359" s="207" t="s">
        <v>1011</v>
      </c>
      <c r="CB359" s="207">
        <v>2.0462451401677899E-4</v>
      </c>
      <c r="CC359" s="207">
        <v>5.1885160843998597E-4</v>
      </c>
      <c r="CD359" s="207">
        <v>1.15982370679657E-4</v>
      </c>
      <c r="CE359" s="207">
        <v>9.8134237945238702E-3</v>
      </c>
      <c r="CF359" s="207">
        <v>0</v>
      </c>
      <c r="CG359" s="207">
        <v>1.8283206874485801E-3</v>
      </c>
      <c r="CH359" s="207">
        <v>1.11111111111111E-3</v>
      </c>
      <c r="CI359" s="207">
        <v>292</v>
      </c>
      <c r="CJ359" s="207">
        <v>2</v>
      </c>
      <c r="CK359" s="207">
        <v>6</v>
      </c>
      <c r="CL359" s="207">
        <v>1</v>
      </c>
      <c r="CM359" s="207">
        <v>162</v>
      </c>
      <c r="CN359" s="207">
        <v>0</v>
      </c>
      <c r="CO359" s="207">
        <v>120</v>
      </c>
      <c r="CP359" s="207">
        <v>1</v>
      </c>
      <c r="CQ359" s="207" t="s">
        <v>32</v>
      </c>
      <c r="CR359" s="207" t="s">
        <v>1009</v>
      </c>
      <c r="CS359" s="207" t="s">
        <v>11706</v>
      </c>
      <c r="CT359" s="207">
        <v>2.1964900000000002E-3</v>
      </c>
      <c r="CU359" s="207">
        <v>0</v>
      </c>
      <c r="CV359" s="207">
        <v>0</v>
      </c>
      <c r="CW359" s="207">
        <v>0</v>
      </c>
      <c r="CX359" s="207">
        <v>0</v>
      </c>
      <c r="CY359" s="207">
        <v>1.12E-2</v>
      </c>
      <c r="CZ359" s="207" t="s">
        <v>32</v>
      </c>
      <c r="DA359" s="207">
        <v>2.196E-3</v>
      </c>
      <c r="DB359" s="207" t="s">
        <v>11706</v>
      </c>
      <c r="DC359" s="207" t="s">
        <v>32</v>
      </c>
      <c r="DD359" s="207">
        <v>1.23E-3</v>
      </c>
      <c r="DE359" s="207" t="s">
        <v>11706</v>
      </c>
      <c r="DF359" s="207" t="s">
        <v>32</v>
      </c>
      <c r="DG359" s="207" t="s">
        <v>1009</v>
      </c>
      <c r="DH359" s="207">
        <v>2</v>
      </c>
      <c r="DI359" s="208">
        <v>5.3937432578209197E-4</v>
      </c>
      <c r="DJ359" s="207" t="s">
        <v>32</v>
      </c>
      <c r="DK359" s="207" t="s">
        <v>1009</v>
      </c>
      <c r="DL359" s="207">
        <v>2</v>
      </c>
      <c r="DM359" s="208">
        <v>5.3937432578209197E-4</v>
      </c>
      <c r="DN359" s="207" t="s">
        <v>5316</v>
      </c>
      <c r="DO359" s="207" t="s">
        <v>5316</v>
      </c>
      <c r="DP359" s="207" t="s">
        <v>5316</v>
      </c>
      <c r="DQ359" s="207" t="s">
        <v>5316</v>
      </c>
    </row>
    <row r="360" spans="2:121" x14ac:dyDescent="0.2">
      <c r="B360" s="207" t="s">
        <v>11580</v>
      </c>
      <c r="C360" s="207">
        <v>36339044</v>
      </c>
      <c r="D360" s="207" t="s">
        <v>1009</v>
      </c>
      <c r="E360" s="207" t="s">
        <v>1010</v>
      </c>
      <c r="F360" s="207" t="s">
        <v>11711</v>
      </c>
      <c r="G360" s="207" t="s">
        <v>6867</v>
      </c>
      <c r="H360" s="207" t="s">
        <v>6868</v>
      </c>
      <c r="I360" s="207" t="s">
        <v>6869</v>
      </c>
      <c r="J360" s="207" t="s">
        <v>11712</v>
      </c>
      <c r="K360" s="207" t="s">
        <v>11713</v>
      </c>
      <c r="L360" s="207" t="s">
        <v>11714</v>
      </c>
      <c r="M360" s="207" t="s">
        <v>11715</v>
      </c>
      <c r="N360" s="207" t="s">
        <v>11716</v>
      </c>
      <c r="O360" s="207" t="s">
        <v>11717</v>
      </c>
      <c r="P360" s="207" t="s">
        <v>11718</v>
      </c>
      <c r="Q360" s="207" t="s">
        <v>1020</v>
      </c>
      <c r="R360" s="207">
        <v>11</v>
      </c>
      <c r="S360" s="207">
        <v>29</v>
      </c>
      <c r="T360" s="207" t="s">
        <v>6877</v>
      </c>
      <c r="U360" s="207" t="s">
        <v>6878</v>
      </c>
      <c r="V360" s="207" t="s">
        <v>6877</v>
      </c>
      <c r="W360" s="207" t="s">
        <v>6879</v>
      </c>
      <c r="X360" s="207" t="s">
        <v>1623</v>
      </c>
      <c r="Y360" s="207" t="s">
        <v>6877</v>
      </c>
      <c r="Z360" s="207" t="s">
        <v>1010</v>
      </c>
      <c r="AA360" s="207" t="s">
        <v>1010</v>
      </c>
      <c r="AB360" s="207" t="s">
        <v>1010</v>
      </c>
      <c r="AC360" s="207">
        <v>29.1</v>
      </c>
      <c r="AD360" s="207" t="s">
        <v>1009</v>
      </c>
      <c r="AE360" s="207" t="s">
        <v>6904</v>
      </c>
      <c r="AF360" s="207" t="s">
        <v>6904</v>
      </c>
      <c r="AG360" s="207">
        <v>5.04</v>
      </c>
      <c r="AH360" s="207">
        <v>5.04</v>
      </c>
      <c r="AI360" s="207">
        <v>0.67096999999999996</v>
      </c>
      <c r="AJ360" s="207">
        <v>0.871</v>
      </c>
      <c r="AK360" s="207">
        <v>0.44667000000000001</v>
      </c>
      <c r="AL360" s="207">
        <v>0.46</v>
      </c>
      <c r="AM360" s="207">
        <v>0.25155</v>
      </c>
      <c r="AN360" s="207">
        <v>0</v>
      </c>
      <c r="AO360" s="207">
        <v>1</v>
      </c>
      <c r="AP360" s="207">
        <v>0</v>
      </c>
      <c r="AQ360" s="207" t="s">
        <v>6882</v>
      </c>
      <c r="AR360" s="207" t="s">
        <v>6883</v>
      </c>
      <c r="AS360" s="207" t="s">
        <v>11580</v>
      </c>
      <c r="AT360" s="207">
        <v>36339044</v>
      </c>
      <c r="AU360" s="207">
        <v>36339044</v>
      </c>
      <c r="AV360" s="207" t="s">
        <v>1009</v>
      </c>
      <c r="AW360" s="207" t="s">
        <v>1010</v>
      </c>
      <c r="AX360" s="207" t="s">
        <v>178</v>
      </c>
      <c r="AY360" s="207" t="s">
        <v>5316</v>
      </c>
      <c r="AZ360" s="207" t="s">
        <v>5316</v>
      </c>
      <c r="BA360" s="207" t="s">
        <v>11719</v>
      </c>
      <c r="BB360" s="207" t="s">
        <v>11711</v>
      </c>
      <c r="BC360" s="207">
        <v>602716</v>
      </c>
      <c r="BD360" s="207" t="s">
        <v>7891</v>
      </c>
      <c r="BE360" s="207">
        <v>447</v>
      </c>
      <c r="BF360" s="207" t="s">
        <v>6886</v>
      </c>
      <c r="BG360" s="207">
        <v>10652016</v>
      </c>
      <c r="BH360" s="207" t="s">
        <v>11720</v>
      </c>
      <c r="BI360" s="207" t="s">
        <v>6888</v>
      </c>
      <c r="BJ360" s="207" t="s">
        <v>11721</v>
      </c>
      <c r="BK360" s="207" t="s">
        <v>1010</v>
      </c>
      <c r="BL360" s="207" t="s">
        <v>6890</v>
      </c>
      <c r="BM360" s="207" t="s">
        <v>11722</v>
      </c>
      <c r="BN360" s="207" t="s">
        <v>11723</v>
      </c>
      <c r="BO360" s="207">
        <v>256300</v>
      </c>
      <c r="BP360" s="207">
        <v>602716.00069999998</v>
      </c>
      <c r="BQ360" s="207" t="s">
        <v>11724</v>
      </c>
      <c r="BR360" s="207" t="s">
        <v>5316</v>
      </c>
      <c r="BS360" s="207" t="s">
        <v>5316</v>
      </c>
      <c r="BT360" s="207" t="s">
        <v>5316</v>
      </c>
      <c r="BU360" s="207" t="s">
        <v>5316</v>
      </c>
      <c r="BV360" s="207" t="s">
        <v>11725</v>
      </c>
      <c r="BW360" s="207" t="s">
        <v>11726</v>
      </c>
      <c r="BX360" s="207" t="s">
        <v>19</v>
      </c>
      <c r="BY360" s="207" t="s">
        <v>11727</v>
      </c>
      <c r="BZ360" s="207" t="s">
        <v>5316</v>
      </c>
      <c r="CA360" s="207" t="s">
        <v>5316</v>
      </c>
      <c r="CB360" s="207" t="s">
        <v>5316</v>
      </c>
      <c r="CC360" s="207" t="s">
        <v>5316</v>
      </c>
      <c r="CD360" s="207" t="s">
        <v>5316</v>
      </c>
      <c r="CE360" s="207" t="s">
        <v>5316</v>
      </c>
      <c r="CF360" s="207" t="s">
        <v>5316</v>
      </c>
      <c r="CG360" s="207" t="s">
        <v>5316</v>
      </c>
      <c r="CH360" s="207" t="s">
        <v>5316</v>
      </c>
      <c r="CI360" s="207" t="s">
        <v>5316</v>
      </c>
      <c r="CJ360" s="207" t="s">
        <v>5316</v>
      </c>
      <c r="CK360" s="207" t="s">
        <v>5316</v>
      </c>
      <c r="CL360" s="207" t="s">
        <v>5316</v>
      </c>
      <c r="CM360" s="207" t="s">
        <v>5316</v>
      </c>
      <c r="CN360" s="207" t="s">
        <v>5316</v>
      </c>
      <c r="CO360" s="207" t="s">
        <v>5316</v>
      </c>
      <c r="CP360" s="207" t="s">
        <v>5316</v>
      </c>
      <c r="CQ360" s="207" t="s">
        <v>32</v>
      </c>
      <c r="CR360" s="207" t="s">
        <v>1010</v>
      </c>
      <c r="CS360" s="207" t="s">
        <v>11721</v>
      </c>
      <c r="CT360" s="207">
        <v>6.9888199999999998E-3</v>
      </c>
      <c r="CU360" s="207">
        <v>3.27E-2</v>
      </c>
      <c r="CV360" s="207">
        <v>0</v>
      </c>
      <c r="CW360" s="207">
        <v>0</v>
      </c>
      <c r="CX360" s="207">
        <v>0</v>
      </c>
      <c r="CY360" s="207">
        <v>2E-3</v>
      </c>
      <c r="CZ360" s="207" t="s">
        <v>32</v>
      </c>
      <c r="DA360" s="207">
        <v>6.9890000000000004E-3</v>
      </c>
      <c r="DB360" s="207" t="s">
        <v>11721</v>
      </c>
      <c r="DC360" s="207" t="s">
        <v>5316</v>
      </c>
      <c r="DD360" s="207" t="s">
        <v>5316</v>
      </c>
      <c r="DE360" s="207" t="s">
        <v>5316</v>
      </c>
      <c r="DF360" s="207" t="s">
        <v>5316</v>
      </c>
      <c r="DG360" s="207" t="s">
        <v>5316</v>
      </c>
      <c r="DH360" s="207" t="s">
        <v>5316</v>
      </c>
      <c r="DI360" s="207" t="s">
        <v>5316</v>
      </c>
      <c r="DJ360" s="207" t="s">
        <v>5316</v>
      </c>
      <c r="DK360" s="207" t="s">
        <v>5316</v>
      </c>
      <c r="DL360" s="207" t="s">
        <v>5316</v>
      </c>
      <c r="DM360" s="207" t="s">
        <v>5316</v>
      </c>
      <c r="DN360" s="207" t="s">
        <v>32</v>
      </c>
      <c r="DO360" s="207" t="s">
        <v>1010</v>
      </c>
      <c r="DP360" s="207">
        <v>1013</v>
      </c>
      <c r="DQ360" s="207">
        <v>7.3099999999999998E-2</v>
      </c>
    </row>
    <row r="361" spans="2:121" x14ac:dyDescent="0.2">
      <c r="B361" s="207" t="s">
        <v>11580</v>
      </c>
      <c r="C361" s="207">
        <v>38943494</v>
      </c>
      <c r="D361" s="207" t="s">
        <v>1009</v>
      </c>
      <c r="E361" s="207" t="s">
        <v>1010</v>
      </c>
      <c r="F361" s="207" t="s">
        <v>11728</v>
      </c>
      <c r="G361" s="207" t="s">
        <v>6867</v>
      </c>
      <c r="H361" s="207" t="s">
        <v>6894</v>
      </c>
      <c r="I361" s="207" t="s">
        <v>6869</v>
      </c>
      <c r="J361" s="207" t="s">
        <v>11729</v>
      </c>
      <c r="K361" s="207" t="s">
        <v>11730</v>
      </c>
      <c r="L361" s="207" t="s">
        <v>11731</v>
      </c>
      <c r="M361" s="207" t="s">
        <v>11732</v>
      </c>
      <c r="N361" s="207" t="s">
        <v>11733</v>
      </c>
      <c r="O361" s="207" t="s">
        <v>11734</v>
      </c>
      <c r="P361" s="207" t="s">
        <v>5316</v>
      </c>
      <c r="Q361" s="207" t="s">
        <v>1020</v>
      </c>
      <c r="R361" s="207">
        <v>13</v>
      </c>
      <c r="S361" s="207">
        <v>106</v>
      </c>
      <c r="T361" s="207" t="s">
        <v>5316</v>
      </c>
      <c r="U361" s="207" t="s">
        <v>6916</v>
      </c>
      <c r="V361" s="207" t="s">
        <v>5316</v>
      </c>
      <c r="W361" s="207" t="s">
        <v>6879</v>
      </c>
      <c r="X361" s="207" t="s">
        <v>1623</v>
      </c>
      <c r="Y361" s="207" t="s">
        <v>19</v>
      </c>
      <c r="Z361" s="207" t="s">
        <v>6877</v>
      </c>
      <c r="AA361" s="207" t="s">
        <v>6877</v>
      </c>
      <c r="AB361" s="207" t="s">
        <v>6877</v>
      </c>
      <c r="AC361" s="207">
        <v>18.61</v>
      </c>
      <c r="AD361" s="207" t="s">
        <v>1009</v>
      </c>
      <c r="AE361" s="207" t="s">
        <v>6904</v>
      </c>
      <c r="AF361" s="207" t="s">
        <v>6904</v>
      </c>
      <c r="AG361" s="207">
        <v>4.17</v>
      </c>
      <c r="AH361" s="207">
        <v>4.17</v>
      </c>
      <c r="AI361" s="207">
        <v>0.48041</v>
      </c>
      <c r="AJ361" s="207">
        <v>-6.4000000000000001E-2</v>
      </c>
      <c r="AK361" s="207">
        <v>0.11429</v>
      </c>
      <c r="AL361" s="207">
        <v>0.92800000000000005</v>
      </c>
      <c r="AM361" s="207">
        <v>0.3886</v>
      </c>
      <c r="AN361" s="207">
        <v>0</v>
      </c>
      <c r="AO361" s="207">
        <v>1</v>
      </c>
      <c r="AP361" s="207">
        <v>0</v>
      </c>
      <c r="AQ361" s="207" t="s">
        <v>6882</v>
      </c>
      <c r="AR361" s="207" t="s">
        <v>6883</v>
      </c>
      <c r="AS361" s="207" t="s">
        <v>11580</v>
      </c>
      <c r="AT361" s="207">
        <v>38943494</v>
      </c>
      <c r="AU361" s="207">
        <v>38943494</v>
      </c>
      <c r="AV361" s="207" t="s">
        <v>1009</v>
      </c>
      <c r="AW361" s="207" t="s">
        <v>1010</v>
      </c>
      <c r="AX361" s="207" t="s">
        <v>178</v>
      </c>
      <c r="AY361" s="207" t="s">
        <v>5316</v>
      </c>
      <c r="AZ361" s="207" t="s">
        <v>5316</v>
      </c>
      <c r="BA361" s="207" t="s">
        <v>11735</v>
      </c>
      <c r="BB361" s="207" t="s">
        <v>11728</v>
      </c>
      <c r="BC361" s="207">
        <v>180901</v>
      </c>
      <c r="BD361" s="207" t="s">
        <v>8423</v>
      </c>
      <c r="BE361" s="207">
        <v>427</v>
      </c>
      <c r="BF361" s="207" t="s">
        <v>6886</v>
      </c>
      <c r="BG361" s="207">
        <v>16621918</v>
      </c>
      <c r="BH361" s="207" t="s">
        <v>11736</v>
      </c>
      <c r="BI361" s="207" t="s">
        <v>6888</v>
      </c>
      <c r="BJ361" s="207" t="s">
        <v>11737</v>
      </c>
      <c r="BK361" s="207" t="s">
        <v>1010</v>
      </c>
      <c r="BL361" s="207" t="s">
        <v>6890</v>
      </c>
      <c r="BM361" s="207" t="s">
        <v>7819</v>
      </c>
      <c r="BN361" s="207" t="s">
        <v>11738</v>
      </c>
      <c r="BO361" s="207">
        <v>117000</v>
      </c>
      <c r="BP361" s="207" t="s">
        <v>5316</v>
      </c>
      <c r="BQ361" s="207" t="s">
        <v>11739</v>
      </c>
      <c r="BR361" s="207" t="s">
        <v>5316</v>
      </c>
      <c r="BS361" s="207" t="s">
        <v>5316</v>
      </c>
      <c r="BT361" s="207" t="s">
        <v>5316</v>
      </c>
      <c r="BU361" s="207" t="s">
        <v>5316</v>
      </c>
      <c r="BV361" s="207" t="s">
        <v>5316</v>
      </c>
      <c r="BW361" s="207" t="s">
        <v>5316</v>
      </c>
      <c r="BX361" s="207" t="s">
        <v>5316</v>
      </c>
      <c r="BY361" s="207" t="s">
        <v>5316</v>
      </c>
      <c r="BZ361" s="207" t="s">
        <v>5316</v>
      </c>
      <c r="CA361" s="207" t="s">
        <v>5316</v>
      </c>
      <c r="CB361" s="207" t="s">
        <v>5316</v>
      </c>
      <c r="CC361" s="207" t="s">
        <v>5316</v>
      </c>
      <c r="CD361" s="207" t="s">
        <v>5316</v>
      </c>
      <c r="CE361" s="207" t="s">
        <v>5316</v>
      </c>
      <c r="CF361" s="207" t="s">
        <v>5316</v>
      </c>
      <c r="CG361" s="207" t="s">
        <v>5316</v>
      </c>
      <c r="CH361" s="207" t="s">
        <v>5316</v>
      </c>
      <c r="CI361" s="207" t="s">
        <v>5316</v>
      </c>
      <c r="CJ361" s="207" t="s">
        <v>5316</v>
      </c>
      <c r="CK361" s="207" t="s">
        <v>5316</v>
      </c>
      <c r="CL361" s="207" t="s">
        <v>5316</v>
      </c>
      <c r="CM361" s="207" t="s">
        <v>5316</v>
      </c>
      <c r="CN361" s="207" t="s">
        <v>5316</v>
      </c>
      <c r="CO361" s="207" t="s">
        <v>5316</v>
      </c>
      <c r="CP361" s="207" t="s">
        <v>5316</v>
      </c>
      <c r="CQ361" s="207" t="s">
        <v>5316</v>
      </c>
      <c r="CR361" s="207" t="s">
        <v>5316</v>
      </c>
      <c r="CS361" s="207" t="s">
        <v>5316</v>
      </c>
      <c r="CT361" s="207" t="s">
        <v>5316</v>
      </c>
      <c r="CU361" s="207" t="s">
        <v>5316</v>
      </c>
      <c r="CV361" s="207" t="s">
        <v>5316</v>
      </c>
      <c r="CW361" s="207" t="s">
        <v>5316</v>
      </c>
      <c r="CX361" s="207" t="s">
        <v>5316</v>
      </c>
      <c r="CY361" s="207" t="s">
        <v>5316</v>
      </c>
      <c r="CZ361" s="207" t="s">
        <v>32</v>
      </c>
      <c r="DA361" s="207" t="s">
        <v>5316</v>
      </c>
      <c r="DB361" s="207" t="s">
        <v>11737</v>
      </c>
      <c r="DC361" s="207" t="s">
        <v>5316</v>
      </c>
      <c r="DD361" s="207" t="s">
        <v>5316</v>
      </c>
      <c r="DE361" s="207" t="s">
        <v>5316</v>
      </c>
      <c r="DF361" s="207" t="s">
        <v>32</v>
      </c>
      <c r="DG361" s="207" t="s">
        <v>1010</v>
      </c>
      <c r="DH361" s="207">
        <v>1</v>
      </c>
      <c r="DI361" s="208">
        <v>2.6968716289104598E-4</v>
      </c>
      <c r="DJ361" s="207" t="s">
        <v>32</v>
      </c>
      <c r="DK361" s="207" t="s">
        <v>1010</v>
      </c>
      <c r="DL361" s="207">
        <v>1</v>
      </c>
      <c r="DM361" s="208">
        <v>2.6968716289104598E-4</v>
      </c>
      <c r="DN361" s="207" t="s">
        <v>5316</v>
      </c>
      <c r="DO361" s="207" t="s">
        <v>5316</v>
      </c>
      <c r="DP361" s="207" t="s">
        <v>5316</v>
      </c>
      <c r="DQ361" s="207" t="s">
        <v>5316</v>
      </c>
    </row>
    <row r="362" spans="2:121" x14ac:dyDescent="0.2">
      <c r="B362" s="207" t="s">
        <v>11580</v>
      </c>
      <c r="C362" s="207">
        <v>41198128</v>
      </c>
      <c r="D362" s="207" t="s">
        <v>1009</v>
      </c>
      <c r="E362" s="207" t="s">
        <v>1035</v>
      </c>
      <c r="F362" s="207" t="s">
        <v>11740</v>
      </c>
      <c r="G362" s="207" t="s">
        <v>6867</v>
      </c>
      <c r="H362" s="207" t="s">
        <v>6868</v>
      </c>
      <c r="I362" s="207" t="s">
        <v>6982</v>
      </c>
      <c r="J362" s="207" t="s">
        <v>11741</v>
      </c>
      <c r="K362" s="207" t="s">
        <v>11742</v>
      </c>
      <c r="L362" s="207" t="s">
        <v>11743</v>
      </c>
      <c r="M362" s="207" t="s">
        <v>11744</v>
      </c>
      <c r="N362" s="207" t="s">
        <v>11745</v>
      </c>
      <c r="O362" s="207" t="s">
        <v>11746</v>
      </c>
      <c r="P362" s="207" t="s">
        <v>11747</v>
      </c>
      <c r="Q362" s="207" t="s">
        <v>1020</v>
      </c>
      <c r="R362" s="207">
        <v>15</v>
      </c>
      <c r="S362" s="207">
        <v>15</v>
      </c>
      <c r="T362" s="207" t="s">
        <v>5316</v>
      </c>
      <c r="U362" s="207" t="s">
        <v>5316</v>
      </c>
      <c r="V362" s="207" t="s">
        <v>5316</v>
      </c>
      <c r="W362" s="207" t="s">
        <v>6990</v>
      </c>
      <c r="X362" s="207" t="s">
        <v>5316</v>
      </c>
      <c r="Y362" s="207" t="s">
        <v>5316</v>
      </c>
      <c r="Z362" s="207" t="s">
        <v>5316</v>
      </c>
      <c r="AA362" s="207" t="s">
        <v>5316</v>
      </c>
      <c r="AB362" s="207" t="s">
        <v>5316</v>
      </c>
      <c r="AC362" s="207">
        <v>21.6</v>
      </c>
      <c r="AD362" s="207" t="s">
        <v>1009</v>
      </c>
      <c r="AE362" s="207" t="s">
        <v>6904</v>
      </c>
      <c r="AF362" s="207" t="s">
        <v>1008</v>
      </c>
      <c r="AG362" s="207">
        <v>5.43</v>
      </c>
      <c r="AH362" s="207">
        <v>4.37</v>
      </c>
      <c r="AI362" s="207">
        <v>0.51575000000000004</v>
      </c>
      <c r="AJ362" s="207">
        <v>0.871</v>
      </c>
      <c r="AK362" s="207">
        <v>0.44667000000000001</v>
      </c>
      <c r="AL362" s="207">
        <v>0.96299999999999997</v>
      </c>
      <c r="AM362" s="207">
        <v>0.43417</v>
      </c>
      <c r="AN362" s="207">
        <v>0</v>
      </c>
      <c r="AO362" s="207">
        <v>0.85560000000000003</v>
      </c>
      <c r="AP362" s="207">
        <v>0.1444</v>
      </c>
      <c r="AQ362" s="207" t="s">
        <v>6882</v>
      </c>
      <c r="AR362" s="207" t="s">
        <v>6883</v>
      </c>
      <c r="AS362" s="207" t="s">
        <v>11580</v>
      </c>
      <c r="AT362" s="207">
        <v>41198128</v>
      </c>
      <c r="AU362" s="207">
        <v>41198128</v>
      </c>
      <c r="AV362" s="207" t="s">
        <v>1009</v>
      </c>
      <c r="AW362" s="207" t="s">
        <v>1035</v>
      </c>
      <c r="AX362" s="207" t="s">
        <v>178</v>
      </c>
      <c r="AY362" s="207" t="s">
        <v>5316</v>
      </c>
      <c r="AZ362" s="207" t="s">
        <v>5316</v>
      </c>
      <c r="BA362" s="207" t="s">
        <v>7764</v>
      </c>
      <c r="BB362" s="207" t="s">
        <v>11740</v>
      </c>
      <c r="BC362" s="207">
        <v>615567</v>
      </c>
      <c r="BD362" s="207" t="s">
        <v>7465</v>
      </c>
      <c r="BE362" s="207">
        <v>483</v>
      </c>
      <c r="BF362" s="207" t="s">
        <v>6886</v>
      </c>
      <c r="BG362" s="207">
        <v>24270420</v>
      </c>
      <c r="BH362" s="207" t="s">
        <v>11748</v>
      </c>
      <c r="BI362" s="207" t="s">
        <v>6888</v>
      </c>
      <c r="BJ362" s="207" t="s">
        <v>11749</v>
      </c>
      <c r="BK362" s="207" t="s">
        <v>7364</v>
      </c>
      <c r="BL362" s="207" t="s">
        <v>6890</v>
      </c>
      <c r="BM362" s="207" t="s">
        <v>6891</v>
      </c>
      <c r="BN362" s="207" t="s">
        <v>11750</v>
      </c>
      <c r="BO362" s="207">
        <v>615573</v>
      </c>
      <c r="BP362" s="207">
        <v>615567.00029999996</v>
      </c>
      <c r="BQ362" s="207" t="s">
        <v>11751</v>
      </c>
      <c r="BR362" s="207" t="s">
        <v>5316</v>
      </c>
      <c r="BS362" s="207" t="s">
        <v>5316</v>
      </c>
      <c r="BT362" s="207" t="s">
        <v>5316</v>
      </c>
      <c r="BU362" s="207" t="s">
        <v>5316</v>
      </c>
      <c r="BV362" s="207" t="s">
        <v>5316</v>
      </c>
      <c r="BW362" s="207" t="s">
        <v>5316</v>
      </c>
      <c r="BX362" s="207" t="s">
        <v>32</v>
      </c>
      <c r="BY362" s="207" t="s">
        <v>1035</v>
      </c>
      <c r="BZ362" s="207">
        <v>1.10772639158128E-4</v>
      </c>
      <c r="CA362" s="207" t="s">
        <v>1011</v>
      </c>
      <c r="CB362" s="207">
        <v>0</v>
      </c>
      <c r="CC362" s="207">
        <v>0</v>
      </c>
      <c r="CD362" s="207">
        <v>0</v>
      </c>
      <c r="CE362" s="207">
        <v>6.5498608154576697E-4</v>
      </c>
      <c r="CF362" s="207">
        <v>0</v>
      </c>
      <c r="CG362" s="207">
        <v>0</v>
      </c>
      <c r="CH362" s="207">
        <v>0</v>
      </c>
      <c r="CI362" s="207">
        <v>8</v>
      </c>
      <c r="CJ362" s="207">
        <v>0</v>
      </c>
      <c r="CK362" s="207">
        <v>0</v>
      </c>
      <c r="CL362" s="207">
        <v>0</v>
      </c>
      <c r="CM362" s="207">
        <v>8</v>
      </c>
      <c r="CN362" s="207">
        <v>0</v>
      </c>
      <c r="CO362" s="207">
        <v>0</v>
      </c>
      <c r="CP362" s="207">
        <v>0</v>
      </c>
      <c r="CQ362" s="207" t="s">
        <v>5316</v>
      </c>
      <c r="CR362" s="207" t="s">
        <v>5316</v>
      </c>
      <c r="CS362" s="207" t="s">
        <v>5316</v>
      </c>
      <c r="CT362" s="207" t="s">
        <v>5316</v>
      </c>
      <c r="CU362" s="207" t="s">
        <v>5316</v>
      </c>
      <c r="CV362" s="207" t="s">
        <v>5316</v>
      </c>
      <c r="CW362" s="207" t="s">
        <v>5316</v>
      </c>
      <c r="CX362" s="207" t="s">
        <v>5316</v>
      </c>
      <c r="CY362" s="207" t="s">
        <v>5316</v>
      </c>
      <c r="CZ362" s="207" t="s">
        <v>32</v>
      </c>
      <c r="DA362" s="207" t="s">
        <v>5316</v>
      </c>
      <c r="DB362" s="207" t="s">
        <v>11749</v>
      </c>
      <c r="DC362" s="207" t="s">
        <v>5316</v>
      </c>
      <c r="DD362" s="207" t="s">
        <v>5316</v>
      </c>
      <c r="DE362" s="207" t="s">
        <v>5316</v>
      </c>
      <c r="DF362" s="207" t="s">
        <v>5316</v>
      </c>
      <c r="DG362" s="207" t="s">
        <v>5316</v>
      </c>
      <c r="DH362" s="207" t="s">
        <v>5316</v>
      </c>
      <c r="DI362" s="207" t="s">
        <v>5316</v>
      </c>
      <c r="DJ362" s="207" t="s">
        <v>5316</v>
      </c>
      <c r="DK362" s="207" t="s">
        <v>5316</v>
      </c>
      <c r="DL362" s="207" t="s">
        <v>5316</v>
      </c>
      <c r="DM362" s="207" t="s">
        <v>5316</v>
      </c>
      <c r="DN362" s="207" t="s">
        <v>5316</v>
      </c>
      <c r="DO362" s="207" t="s">
        <v>5316</v>
      </c>
      <c r="DP362" s="207" t="s">
        <v>5316</v>
      </c>
      <c r="DQ362" s="207" t="s">
        <v>5316</v>
      </c>
    </row>
    <row r="363" spans="2:121" x14ac:dyDescent="0.2">
      <c r="B363" s="207" t="s">
        <v>11580</v>
      </c>
      <c r="C363" s="207">
        <v>44015607</v>
      </c>
      <c r="D363" s="207" t="s">
        <v>1022</v>
      </c>
      <c r="E363" s="207" t="s">
        <v>1035</v>
      </c>
      <c r="F363" s="207" t="s">
        <v>11752</v>
      </c>
      <c r="G363" s="207" t="s">
        <v>6867</v>
      </c>
      <c r="H363" s="207" t="s">
        <v>6868</v>
      </c>
      <c r="I363" s="207" t="s">
        <v>6869</v>
      </c>
      <c r="J363" s="207" t="s">
        <v>11753</v>
      </c>
      <c r="K363" s="207" t="s">
        <v>11754</v>
      </c>
      <c r="L363" s="207" t="s">
        <v>11755</v>
      </c>
      <c r="M363" s="207" t="s">
        <v>11756</v>
      </c>
      <c r="N363" s="207" t="s">
        <v>11757</v>
      </c>
      <c r="O363" s="207" t="s">
        <v>11758</v>
      </c>
      <c r="P363" s="207" t="s">
        <v>11759</v>
      </c>
      <c r="Q363" s="207" t="s">
        <v>1020</v>
      </c>
      <c r="R363" s="207">
        <v>4</v>
      </c>
      <c r="S363" s="207">
        <v>7</v>
      </c>
      <c r="T363" s="207" t="s">
        <v>6877</v>
      </c>
      <c r="U363" s="207" t="s">
        <v>6878</v>
      </c>
      <c r="V363" s="207" t="s">
        <v>6877</v>
      </c>
      <c r="W363" s="207" t="s">
        <v>6879</v>
      </c>
      <c r="X363" s="207" t="s">
        <v>6877</v>
      </c>
      <c r="Y363" s="207" t="s">
        <v>6877</v>
      </c>
      <c r="Z363" s="207" t="s">
        <v>6877</v>
      </c>
      <c r="AA363" s="207" t="s">
        <v>6877</v>
      </c>
      <c r="AB363" s="207" t="s">
        <v>6877</v>
      </c>
      <c r="AC363" s="207">
        <v>31</v>
      </c>
      <c r="AD363" s="207" t="s">
        <v>1022</v>
      </c>
      <c r="AE363" s="207" t="s">
        <v>6881</v>
      </c>
      <c r="AF363" s="207" t="s">
        <v>6881</v>
      </c>
      <c r="AG363" s="207">
        <v>5.04</v>
      </c>
      <c r="AH363" s="207">
        <v>3.99</v>
      </c>
      <c r="AI363" s="207">
        <v>0.45258999999999999</v>
      </c>
      <c r="AJ363" s="207">
        <v>0.63</v>
      </c>
      <c r="AK363" s="207">
        <v>0.30620000000000003</v>
      </c>
      <c r="AL363" s="207">
        <v>0.99099999999999999</v>
      </c>
      <c r="AM363" s="207">
        <v>0.55025999999999997</v>
      </c>
      <c r="AN363" s="207">
        <v>0</v>
      </c>
      <c r="AO363" s="207">
        <v>0</v>
      </c>
      <c r="AP363" s="207">
        <v>0.83819999999999995</v>
      </c>
      <c r="AQ363" s="207" t="s">
        <v>6882</v>
      </c>
      <c r="AR363" s="207" t="s">
        <v>7710</v>
      </c>
      <c r="AS363" s="207" t="s">
        <v>11656</v>
      </c>
      <c r="AT363" s="207" t="s">
        <v>11760</v>
      </c>
      <c r="AU363" s="207" t="s">
        <v>11760</v>
      </c>
      <c r="AV363" s="207" t="s">
        <v>7418</v>
      </c>
      <c r="AW363" s="207" t="s">
        <v>7603</v>
      </c>
      <c r="AX363" s="207" t="s">
        <v>7381</v>
      </c>
      <c r="AY363" s="207" t="s">
        <v>7382</v>
      </c>
      <c r="AZ363" s="207" t="s">
        <v>7382</v>
      </c>
      <c r="BA363" s="207" t="s">
        <v>11761</v>
      </c>
      <c r="BB363" s="207" t="s">
        <v>11762</v>
      </c>
      <c r="BC363" s="207" t="s">
        <v>11763</v>
      </c>
      <c r="BD363" s="207" t="s">
        <v>11764</v>
      </c>
      <c r="BE363" s="207" t="s">
        <v>11765</v>
      </c>
      <c r="BF363" s="207" t="s">
        <v>7388</v>
      </c>
      <c r="BG363" s="207" t="s">
        <v>11766</v>
      </c>
      <c r="BH363" s="207" t="s">
        <v>11767</v>
      </c>
      <c r="BI363" s="207" t="s">
        <v>7391</v>
      </c>
      <c r="BJ363" s="207" t="s">
        <v>11768</v>
      </c>
      <c r="BK363" s="207" t="s">
        <v>1035</v>
      </c>
      <c r="BL363" s="207" t="s">
        <v>6890</v>
      </c>
      <c r="BM363" s="207" t="s">
        <v>6891</v>
      </c>
      <c r="BN363" s="207" t="s">
        <v>11769</v>
      </c>
      <c r="BO363" s="207">
        <v>602473</v>
      </c>
      <c r="BP363" s="207">
        <v>608451.00009999995</v>
      </c>
      <c r="BQ363" s="207" t="s">
        <v>11770</v>
      </c>
      <c r="BR363" s="207" t="s">
        <v>5316</v>
      </c>
      <c r="BS363" s="207" t="s">
        <v>5316</v>
      </c>
      <c r="BT363" s="207" t="s">
        <v>5316</v>
      </c>
      <c r="BU363" s="207" t="s">
        <v>5316</v>
      </c>
      <c r="BV363" s="207" t="s">
        <v>11771</v>
      </c>
      <c r="BW363" s="207" t="s">
        <v>11772</v>
      </c>
      <c r="BX363" s="207" t="s">
        <v>32</v>
      </c>
      <c r="BY363" s="207" t="s">
        <v>1035</v>
      </c>
      <c r="BZ363" s="208">
        <v>2.4723101265822801E-5</v>
      </c>
      <c r="CA363" s="207" t="s">
        <v>1011</v>
      </c>
      <c r="CB363" s="208">
        <v>9.6172340834775903E-5</v>
      </c>
      <c r="CC363" s="207">
        <v>0</v>
      </c>
      <c r="CD363" s="207">
        <v>0</v>
      </c>
      <c r="CE363" s="208">
        <v>6.0562015503876002E-5</v>
      </c>
      <c r="CF363" s="207">
        <v>0</v>
      </c>
      <c r="CG363" s="208">
        <v>1.4992054211268E-5</v>
      </c>
      <c r="CH363" s="207">
        <v>0</v>
      </c>
      <c r="CI363" s="207">
        <v>3</v>
      </c>
      <c r="CJ363" s="207">
        <v>1</v>
      </c>
      <c r="CK363" s="207">
        <v>0</v>
      </c>
      <c r="CL363" s="207">
        <v>0</v>
      </c>
      <c r="CM363" s="207">
        <v>1</v>
      </c>
      <c r="CN363" s="207">
        <v>0</v>
      </c>
      <c r="CO363" s="207">
        <v>1</v>
      </c>
      <c r="CP363" s="207">
        <v>0</v>
      </c>
      <c r="CQ363" s="207" t="s">
        <v>5316</v>
      </c>
      <c r="CR363" s="207" t="s">
        <v>5316</v>
      </c>
      <c r="CS363" s="207" t="s">
        <v>5316</v>
      </c>
      <c r="CT363" s="207" t="s">
        <v>5316</v>
      </c>
      <c r="CU363" s="207" t="s">
        <v>5316</v>
      </c>
      <c r="CV363" s="207" t="s">
        <v>5316</v>
      </c>
      <c r="CW363" s="207" t="s">
        <v>5316</v>
      </c>
      <c r="CX363" s="207" t="s">
        <v>5316</v>
      </c>
      <c r="CY363" s="207" t="s">
        <v>5316</v>
      </c>
      <c r="CZ363" s="207" t="s">
        <v>32</v>
      </c>
      <c r="DA363" s="207" t="s">
        <v>5316</v>
      </c>
      <c r="DB363" s="207" t="s">
        <v>11768</v>
      </c>
      <c r="DC363" s="207" t="s">
        <v>32</v>
      </c>
      <c r="DD363" s="208">
        <v>7.7000000000000001E-5</v>
      </c>
      <c r="DE363" s="207" t="s">
        <v>11768</v>
      </c>
      <c r="DF363" s="207" t="s">
        <v>5316</v>
      </c>
      <c r="DG363" s="207" t="s">
        <v>5316</v>
      </c>
      <c r="DH363" s="207" t="s">
        <v>5316</v>
      </c>
      <c r="DI363" s="207" t="s">
        <v>5316</v>
      </c>
      <c r="DJ363" s="207" t="s">
        <v>5316</v>
      </c>
      <c r="DK363" s="207" t="s">
        <v>5316</v>
      </c>
      <c r="DL363" s="207" t="s">
        <v>5316</v>
      </c>
      <c r="DM363" s="207" t="s">
        <v>5316</v>
      </c>
      <c r="DN363" s="207" t="s">
        <v>5316</v>
      </c>
      <c r="DO363" s="207" t="s">
        <v>5316</v>
      </c>
      <c r="DP363" s="207" t="s">
        <v>5316</v>
      </c>
      <c r="DQ363" s="207" t="s">
        <v>5316</v>
      </c>
    </row>
    <row r="364" spans="2:121" x14ac:dyDescent="0.2">
      <c r="B364" s="207" t="s">
        <v>11580</v>
      </c>
      <c r="C364" s="207">
        <v>45412040</v>
      </c>
      <c r="D364" s="207" t="s">
        <v>1009</v>
      </c>
      <c r="E364" s="207" t="s">
        <v>1010</v>
      </c>
      <c r="F364" s="207" t="s">
        <v>11773</v>
      </c>
      <c r="G364" s="207" t="s">
        <v>6867</v>
      </c>
      <c r="H364" s="207" t="s">
        <v>6894</v>
      </c>
      <c r="I364" s="207" t="s">
        <v>6869</v>
      </c>
      <c r="J364" s="207" t="s">
        <v>11753</v>
      </c>
      <c r="K364" s="207" t="s">
        <v>11774</v>
      </c>
      <c r="L364" s="207" t="s">
        <v>11775</v>
      </c>
      <c r="M364" s="207" t="s">
        <v>11776</v>
      </c>
      <c r="N364" s="207" t="s">
        <v>11777</v>
      </c>
      <c r="O364" s="207" t="s">
        <v>11778</v>
      </c>
      <c r="P364" s="207" t="s">
        <v>11779</v>
      </c>
      <c r="Q364" s="207" t="s">
        <v>1020</v>
      </c>
      <c r="R364" s="207">
        <v>4</v>
      </c>
      <c r="S364" s="207">
        <v>4</v>
      </c>
      <c r="T364" s="207" t="s">
        <v>6877</v>
      </c>
      <c r="U364" s="207" t="s">
        <v>6878</v>
      </c>
      <c r="V364" s="207" t="s">
        <v>6877</v>
      </c>
      <c r="W364" s="207" t="s">
        <v>6879</v>
      </c>
      <c r="X364" s="207" t="s">
        <v>6877</v>
      </c>
      <c r="Y364" s="207" t="s">
        <v>1623</v>
      </c>
      <c r="Z364" s="207" t="s">
        <v>6877</v>
      </c>
      <c r="AA364" s="207" t="s">
        <v>6877</v>
      </c>
      <c r="AB364" s="207" t="s">
        <v>1010</v>
      </c>
      <c r="AC364" s="207">
        <v>34</v>
      </c>
      <c r="AD364" s="207" t="s">
        <v>7729</v>
      </c>
      <c r="AE364" s="207" t="s">
        <v>6904</v>
      </c>
      <c r="AF364" s="207" t="s">
        <v>6904</v>
      </c>
      <c r="AG364" s="207">
        <v>5.0999999999999996</v>
      </c>
      <c r="AH364" s="207">
        <v>3.98</v>
      </c>
      <c r="AI364" s="207">
        <v>0.45116000000000001</v>
      </c>
      <c r="AJ364" s="207">
        <v>-5.8000000000000003E-2</v>
      </c>
      <c r="AK364" s="207">
        <v>0.11935999999999999</v>
      </c>
      <c r="AL364" s="207">
        <v>0.79300000000000004</v>
      </c>
      <c r="AM364" s="207">
        <v>0.32101000000000002</v>
      </c>
      <c r="AN364" s="207">
        <v>0.1638</v>
      </c>
      <c r="AO364" s="207">
        <v>0.83620000000000005</v>
      </c>
      <c r="AP364" s="207">
        <v>0</v>
      </c>
      <c r="AQ364" s="207" t="s">
        <v>6882</v>
      </c>
      <c r="AR364" s="207" t="s">
        <v>6883</v>
      </c>
      <c r="AS364" s="207" t="s">
        <v>11580</v>
      </c>
      <c r="AT364" s="207">
        <v>45412040</v>
      </c>
      <c r="AU364" s="207">
        <v>45412040</v>
      </c>
      <c r="AV364" s="207" t="s">
        <v>1009</v>
      </c>
      <c r="AW364" s="207" t="s">
        <v>1010</v>
      </c>
      <c r="AX364" s="207" t="s">
        <v>178</v>
      </c>
      <c r="AY364" s="207" t="s">
        <v>5316</v>
      </c>
      <c r="AZ364" s="207" t="s">
        <v>5316</v>
      </c>
      <c r="BA364" s="207" t="s">
        <v>11780</v>
      </c>
      <c r="BB364" s="207" t="s">
        <v>11773</v>
      </c>
      <c r="BC364" s="207">
        <v>107741</v>
      </c>
      <c r="BD364" s="207" t="s">
        <v>7435</v>
      </c>
      <c r="BE364" s="207">
        <v>163</v>
      </c>
      <c r="BF364" s="207" t="s">
        <v>6886</v>
      </c>
      <c r="BG364" s="207">
        <v>3243553</v>
      </c>
      <c r="BH364" s="207" t="s">
        <v>11781</v>
      </c>
      <c r="BI364" s="207" t="s">
        <v>6888</v>
      </c>
      <c r="BJ364" s="207" t="s">
        <v>11782</v>
      </c>
      <c r="BK364" s="207" t="s">
        <v>1010</v>
      </c>
      <c r="BL364" s="207" t="s">
        <v>6890</v>
      </c>
      <c r="BM364" s="207" t="s">
        <v>7064</v>
      </c>
      <c r="BN364" s="207" t="s">
        <v>11783</v>
      </c>
      <c r="BO364" s="207" t="s">
        <v>5316</v>
      </c>
      <c r="BP364" s="207">
        <v>107741.0013</v>
      </c>
      <c r="BQ364" s="207" t="s">
        <v>11784</v>
      </c>
      <c r="BR364" s="207" t="s">
        <v>5316</v>
      </c>
      <c r="BS364" s="207" t="s">
        <v>5316</v>
      </c>
      <c r="BT364" s="207" t="s">
        <v>5316</v>
      </c>
      <c r="BU364" s="207" t="s">
        <v>5316</v>
      </c>
      <c r="BV364" s="207" t="s">
        <v>5316</v>
      </c>
      <c r="BW364" s="207" t="s">
        <v>11785</v>
      </c>
      <c r="BX364" s="207" t="s">
        <v>32</v>
      </c>
      <c r="BY364" s="207" t="s">
        <v>1010</v>
      </c>
      <c r="BZ364" s="207">
        <v>2.6351351351351399E-3</v>
      </c>
      <c r="CA364" s="207" t="s">
        <v>1011</v>
      </c>
      <c r="CB364" s="207">
        <v>6.0855263157894697E-2</v>
      </c>
      <c r="CC364" s="207">
        <v>7.3529411764705899E-3</v>
      </c>
      <c r="CD364" s="207">
        <v>0</v>
      </c>
      <c r="CE364" s="207">
        <v>0</v>
      </c>
      <c r="CF364" s="207">
        <v>0</v>
      </c>
      <c r="CG364" s="207">
        <v>0</v>
      </c>
      <c r="CH364" s="207">
        <v>0</v>
      </c>
      <c r="CI364" s="207">
        <v>39</v>
      </c>
      <c r="CJ364" s="207">
        <v>37</v>
      </c>
      <c r="CK364" s="207">
        <v>2</v>
      </c>
      <c r="CL364" s="207">
        <v>0</v>
      </c>
      <c r="CM364" s="207">
        <v>0</v>
      </c>
      <c r="CN364" s="207">
        <v>0</v>
      </c>
      <c r="CO364" s="207">
        <v>0</v>
      </c>
      <c r="CP364" s="207">
        <v>0</v>
      </c>
      <c r="CQ364" s="207" t="s">
        <v>32</v>
      </c>
      <c r="CR364" s="207" t="s">
        <v>1010</v>
      </c>
      <c r="CS364" s="207" t="s">
        <v>11782</v>
      </c>
      <c r="CT364" s="207">
        <v>7.3881800000000003E-3</v>
      </c>
      <c r="CU364" s="207">
        <v>0</v>
      </c>
      <c r="CV364" s="207">
        <v>5.7999999999999996E-3</v>
      </c>
      <c r="CW364" s="207">
        <v>2.5000000000000001E-2</v>
      </c>
      <c r="CX364" s="207">
        <v>0</v>
      </c>
      <c r="CY364" s="207">
        <v>0</v>
      </c>
      <c r="CZ364" s="207" t="s">
        <v>32</v>
      </c>
      <c r="DA364" s="207">
        <v>7.3879999999999996E-3</v>
      </c>
      <c r="DB364" s="207" t="s">
        <v>11782</v>
      </c>
      <c r="DC364" s="207" t="s">
        <v>32</v>
      </c>
      <c r="DD364" s="207">
        <v>4.7999999999999996E-3</v>
      </c>
      <c r="DE364" s="207" t="s">
        <v>11782</v>
      </c>
      <c r="DF364" s="207" t="s">
        <v>5316</v>
      </c>
      <c r="DG364" s="207" t="s">
        <v>5316</v>
      </c>
      <c r="DH364" s="207" t="s">
        <v>5316</v>
      </c>
      <c r="DI364" s="207" t="s">
        <v>5316</v>
      </c>
      <c r="DJ364" s="207" t="s">
        <v>5316</v>
      </c>
      <c r="DK364" s="207" t="s">
        <v>5316</v>
      </c>
      <c r="DL364" s="207" t="s">
        <v>5316</v>
      </c>
      <c r="DM364" s="207" t="s">
        <v>5316</v>
      </c>
      <c r="DN364" s="207" t="s">
        <v>5316</v>
      </c>
      <c r="DO364" s="207" t="s">
        <v>5316</v>
      </c>
      <c r="DP364" s="207" t="s">
        <v>5316</v>
      </c>
      <c r="DQ364" s="207" t="s">
        <v>5316</v>
      </c>
    </row>
    <row r="365" spans="2:121" x14ac:dyDescent="0.2">
      <c r="B365" s="207" t="s">
        <v>11580</v>
      </c>
      <c r="C365" s="207">
        <v>45452024</v>
      </c>
      <c r="D365" s="207" t="s">
        <v>1035</v>
      </c>
      <c r="E365" s="207" t="s">
        <v>1009</v>
      </c>
      <c r="F365" s="207" t="s">
        <v>11786</v>
      </c>
      <c r="G365" s="207" t="s">
        <v>6867</v>
      </c>
      <c r="H365" s="207" t="s">
        <v>6894</v>
      </c>
      <c r="I365" s="207" t="s">
        <v>6869</v>
      </c>
      <c r="J365" s="207" t="s">
        <v>11787</v>
      </c>
      <c r="K365" s="207" t="s">
        <v>11788</v>
      </c>
      <c r="L365" s="207" t="s">
        <v>11789</v>
      </c>
      <c r="M365" s="207" t="s">
        <v>11790</v>
      </c>
      <c r="N365" s="207" t="s">
        <v>11791</v>
      </c>
      <c r="O365" s="207" t="s">
        <v>11792</v>
      </c>
      <c r="P365" s="207" t="s">
        <v>5316</v>
      </c>
      <c r="Q365" s="207" t="s">
        <v>1020</v>
      </c>
      <c r="R365" s="207">
        <v>3</v>
      </c>
      <c r="S365" s="207">
        <v>4</v>
      </c>
      <c r="T365" s="207" t="s">
        <v>6877</v>
      </c>
      <c r="U365" s="207" t="s">
        <v>6916</v>
      </c>
      <c r="V365" s="207" t="s">
        <v>1623</v>
      </c>
      <c r="W365" s="207" t="s">
        <v>6879</v>
      </c>
      <c r="X365" s="207" t="s">
        <v>5316</v>
      </c>
      <c r="Y365" s="207" t="s">
        <v>5316</v>
      </c>
      <c r="Z365" s="207" t="s">
        <v>5316</v>
      </c>
      <c r="AA365" s="207" t="s">
        <v>5316</v>
      </c>
      <c r="AB365" s="207" t="s">
        <v>5316</v>
      </c>
      <c r="AC365" s="207">
        <v>6.2050000000000001</v>
      </c>
      <c r="AD365" s="207" t="s">
        <v>1035</v>
      </c>
      <c r="AE365" s="207" t="s">
        <v>6917</v>
      </c>
      <c r="AF365" s="207" t="s">
        <v>6917</v>
      </c>
      <c r="AG365" s="207">
        <v>3.67</v>
      </c>
      <c r="AH365" s="207">
        <v>3.67</v>
      </c>
      <c r="AI365" s="207">
        <v>0.40967999999999999</v>
      </c>
      <c r="AJ365" s="207">
        <v>0.72199999999999998</v>
      </c>
      <c r="AK365" s="207">
        <v>0.33412999999999998</v>
      </c>
      <c r="AL365" s="207">
        <v>7.0000000000000001E-3</v>
      </c>
      <c r="AM365" s="207">
        <v>7.2739999999999999E-2</v>
      </c>
      <c r="AN365" s="207">
        <v>1</v>
      </c>
      <c r="AO365" s="207">
        <v>0</v>
      </c>
      <c r="AP365" s="207">
        <v>0</v>
      </c>
      <c r="AQ365" s="207" t="s">
        <v>6882</v>
      </c>
      <c r="AR365" s="207" t="s">
        <v>6883</v>
      </c>
      <c r="AS365" s="207" t="s">
        <v>11580</v>
      </c>
      <c r="AT365" s="207">
        <v>45452024</v>
      </c>
      <c r="AU365" s="207">
        <v>45452024</v>
      </c>
      <c r="AV365" s="207" t="s">
        <v>1035</v>
      </c>
      <c r="AW365" s="207" t="s">
        <v>1009</v>
      </c>
      <c r="AX365" s="207" t="s">
        <v>178</v>
      </c>
      <c r="AY365" s="207" t="s">
        <v>5316</v>
      </c>
      <c r="AZ365" s="207" t="s">
        <v>5316</v>
      </c>
      <c r="BA365" s="207" t="s">
        <v>11793</v>
      </c>
      <c r="BB365" s="207" t="s">
        <v>11786</v>
      </c>
      <c r="BC365" s="207">
        <v>608083</v>
      </c>
      <c r="BD365" s="207" t="s">
        <v>11794</v>
      </c>
      <c r="BE365" s="207">
        <v>41</v>
      </c>
      <c r="BF365" s="207" t="s">
        <v>6886</v>
      </c>
      <c r="BG365" s="207">
        <v>1782747</v>
      </c>
      <c r="BH365" s="207" t="s">
        <v>11795</v>
      </c>
      <c r="BI365" s="207" t="s">
        <v>6888</v>
      </c>
      <c r="BJ365" s="207" t="s">
        <v>11796</v>
      </c>
      <c r="BK365" s="207" t="s">
        <v>1009</v>
      </c>
      <c r="BL365" s="207" t="s">
        <v>6890</v>
      </c>
      <c r="BM365" s="207" t="s">
        <v>6891</v>
      </c>
      <c r="BN365" s="207" t="s">
        <v>11797</v>
      </c>
      <c r="BO365" s="207" t="s">
        <v>5316</v>
      </c>
      <c r="BP365" s="207">
        <v>608083.00089999998</v>
      </c>
      <c r="BQ365" s="207" t="s">
        <v>11798</v>
      </c>
      <c r="BR365" s="207" t="s">
        <v>5316</v>
      </c>
      <c r="BS365" s="207" t="s">
        <v>5316</v>
      </c>
      <c r="BT365" s="207" t="s">
        <v>5316</v>
      </c>
      <c r="BU365" s="207" t="s">
        <v>5316</v>
      </c>
      <c r="BV365" s="207" t="s">
        <v>5316</v>
      </c>
      <c r="BW365" s="207" t="s">
        <v>11799</v>
      </c>
      <c r="BX365" s="207" t="s">
        <v>32</v>
      </c>
      <c r="BY365" s="207" t="s">
        <v>1009</v>
      </c>
      <c r="BZ365" s="207">
        <v>8.6593653097578698E-4</v>
      </c>
      <c r="CA365" s="207" t="s">
        <v>1011</v>
      </c>
      <c r="CB365" s="208">
        <v>9.6357679707072594E-5</v>
      </c>
      <c r="CC365" s="207">
        <v>5.1894135962636198E-4</v>
      </c>
      <c r="CD365" s="207">
        <v>0</v>
      </c>
      <c r="CE365" s="207">
        <v>1.81752090149037E-4</v>
      </c>
      <c r="CF365" s="207">
        <v>0</v>
      </c>
      <c r="CG365" s="207">
        <v>1.40992950352482E-3</v>
      </c>
      <c r="CH365" s="207">
        <v>1.1037527593819E-3</v>
      </c>
      <c r="CI365" s="207">
        <v>105</v>
      </c>
      <c r="CJ365" s="207">
        <v>1</v>
      </c>
      <c r="CK365" s="207">
        <v>6</v>
      </c>
      <c r="CL365" s="207">
        <v>0</v>
      </c>
      <c r="CM365" s="207">
        <v>3</v>
      </c>
      <c r="CN365" s="207">
        <v>0</v>
      </c>
      <c r="CO365" s="207">
        <v>94</v>
      </c>
      <c r="CP365" s="207">
        <v>1</v>
      </c>
      <c r="CQ365" s="207" t="s">
        <v>32</v>
      </c>
      <c r="CR365" s="207" t="s">
        <v>1009</v>
      </c>
      <c r="CS365" s="207" t="s">
        <v>11796</v>
      </c>
      <c r="CT365" s="207">
        <v>3.9936099999999999E-4</v>
      </c>
      <c r="CU365" s="207">
        <v>0</v>
      </c>
      <c r="CV365" s="207">
        <v>0</v>
      </c>
      <c r="CW365" s="207">
        <v>0</v>
      </c>
      <c r="CX365" s="207">
        <v>2E-3</v>
      </c>
      <c r="CY365" s="207">
        <v>0</v>
      </c>
      <c r="CZ365" s="207" t="s">
        <v>32</v>
      </c>
      <c r="DA365" s="207">
        <v>3.994E-4</v>
      </c>
      <c r="DB365" s="207" t="s">
        <v>11796</v>
      </c>
      <c r="DC365" s="207" t="s">
        <v>32</v>
      </c>
      <c r="DD365" s="207">
        <v>1.23E-3</v>
      </c>
      <c r="DE365" s="207" t="s">
        <v>11796</v>
      </c>
      <c r="DF365" s="207" t="s">
        <v>32</v>
      </c>
      <c r="DG365" s="207" t="s">
        <v>1009</v>
      </c>
      <c r="DH365" s="207">
        <v>1</v>
      </c>
      <c r="DI365" s="208">
        <v>2.6968716289104598E-4</v>
      </c>
      <c r="DJ365" s="207" t="s">
        <v>32</v>
      </c>
      <c r="DK365" s="207" t="s">
        <v>1009</v>
      </c>
      <c r="DL365" s="207">
        <v>1</v>
      </c>
      <c r="DM365" s="208">
        <v>2.6968716289104598E-4</v>
      </c>
      <c r="DN365" s="207" t="s">
        <v>5316</v>
      </c>
      <c r="DO365" s="207" t="s">
        <v>5316</v>
      </c>
      <c r="DP365" s="207" t="s">
        <v>5316</v>
      </c>
      <c r="DQ365" s="207" t="s">
        <v>5316</v>
      </c>
    </row>
    <row r="366" spans="2:121" x14ac:dyDescent="0.2">
      <c r="B366" s="207" t="s">
        <v>11580</v>
      </c>
      <c r="C366" s="207">
        <v>45860626</v>
      </c>
      <c r="D366" s="207" t="s">
        <v>1022</v>
      </c>
      <c r="E366" s="207" t="s">
        <v>1009</v>
      </c>
      <c r="F366" s="207" t="s">
        <v>11800</v>
      </c>
      <c r="G366" s="207" t="s">
        <v>6867</v>
      </c>
      <c r="H366" s="207" t="s">
        <v>6868</v>
      </c>
      <c r="I366" s="207" t="s">
        <v>6869</v>
      </c>
      <c r="J366" s="207" t="s">
        <v>11801</v>
      </c>
      <c r="K366" s="207" t="s">
        <v>11802</v>
      </c>
      <c r="L366" s="207" t="s">
        <v>11803</v>
      </c>
      <c r="M366" s="207" t="s">
        <v>11804</v>
      </c>
      <c r="N366" s="207" t="s">
        <v>11805</v>
      </c>
      <c r="O366" s="207" t="s">
        <v>11806</v>
      </c>
      <c r="P366" s="207" t="s">
        <v>11807</v>
      </c>
      <c r="Q366" s="207" t="s">
        <v>1020</v>
      </c>
      <c r="R366" s="207">
        <v>15</v>
      </c>
      <c r="S366" s="207">
        <v>23</v>
      </c>
      <c r="T366" s="207" t="s">
        <v>6877</v>
      </c>
      <c r="U366" s="207" t="s">
        <v>6903</v>
      </c>
      <c r="V366" s="207" t="s">
        <v>6877</v>
      </c>
      <c r="W366" s="207" t="s">
        <v>6879</v>
      </c>
      <c r="X366" s="207" t="s">
        <v>1623</v>
      </c>
      <c r="Y366" s="207" t="s">
        <v>6877</v>
      </c>
      <c r="Z366" s="207" t="s">
        <v>1010</v>
      </c>
      <c r="AA366" s="207" t="s">
        <v>6877</v>
      </c>
      <c r="AB366" s="207" t="s">
        <v>6877</v>
      </c>
      <c r="AC366" s="207">
        <v>24.6</v>
      </c>
      <c r="AD366" s="207" t="s">
        <v>1022</v>
      </c>
      <c r="AE366" s="207" t="s">
        <v>6881</v>
      </c>
      <c r="AF366" s="207" t="s">
        <v>6881</v>
      </c>
      <c r="AG366" s="207">
        <v>5.42</v>
      </c>
      <c r="AH366" s="207">
        <v>5.42</v>
      </c>
      <c r="AI366" s="207">
        <v>0.78532999999999997</v>
      </c>
      <c r="AJ366" s="207">
        <v>0.91700000000000004</v>
      </c>
      <c r="AK366" s="207">
        <v>0.60462000000000005</v>
      </c>
      <c r="AL366" s="207">
        <v>0.97699999999999998</v>
      </c>
      <c r="AM366" s="207">
        <v>0.46971000000000002</v>
      </c>
      <c r="AN366" s="207">
        <v>0</v>
      </c>
      <c r="AO366" s="207">
        <v>0</v>
      </c>
      <c r="AP366" s="207">
        <v>1</v>
      </c>
      <c r="AQ366" s="207" t="s">
        <v>6882</v>
      </c>
      <c r="AR366" s="207" t="s">
        <v>6883</v>
      </c>
      <c r="AS366" s="207" t="s">
        <v>11580</v>
      </c>
      <c r="AT366" s="207">
        <v>45860626</v>
      </c>
      <c r="AU366" s="207">
        <v>45860626</v>
      </c>
      <c r="AV366" s="207" t="s">
        <v>1022</v>
      </c>
      <c r="AW366" s="207" t="s">
        <v>1009</v>
      </c>
      <c r="AX366" s="207" t="s">
        <v>178</v>
      </c>
      <c r="AY366" s="207" t="s">
        <v>5316</v>
      </c>
      <c r="AZ366" s="207" t="s">
        <v>5316</v>
      </c>
      <c r="BA366" s="207" t="s">
        <v>11808</v>
      </c>
      <c r="BB366" s="207" t="s">
        <v>11800</v>
      </c>
      <c r="BC366" s="207">
        <v>126340</v>
      </c>
      <c r="BD366" s="207" t="s">
        <v>11809</v>
      </c>
      <c r="BE366" s="207">
        <v>461</v>
      </c>
      <c r="BF366" s="207" t="s">
        <v>6886</v>
      </c>
      <c r="BG366" s="207">
        <v>7849702</v>
      </c>
      <c r="BH366" s="207" t="s">
        <v>11810</v>
      </c>
      <c r="BI366" s="207" t="s">
        <v>6888</v>
      </c>
      <c r="BJ366" s="207" t="s">
        <v>11811</v>
      </c>
      <c r="BK366" s="207" t="s">
        <v>1009</v>
      </c>
      <c r="BL366" s="207" t="s">
        <v>6890</v>
      </c>
      <c r="BM366" s="207" t="s">
        <v>11812</v>
      </c>
      <c r="BN366" s="207" t="s">
        <v>11813</v>
      </c>
      <c r="BO366" s="207">
        <v>278730</v>
      </c>
      <c r="BP366" s="207">
        <v>126340.0001</v>
      </c>
      <c r="BQ366" s="207" t="s">
        <v>11814</v>
      </c>
      <c r="BR366" s="207" t="s">
        <v>5316</v>
      </c>
      <c r="BS366" s="207" t="s">
        <v>5316</v>
      </c>
      <c r="BT366" s="207" t="s">
        <v>5316</v>
      </c>
      <c r="BU366" s="207" t="s">
        <v>5316</v>
      </c>
      <c r="BV366" s="207" t="s">
        <v>11815</v>
      </c>
      <c r="BW366" s="207" t="s">
        <v>11816</v>
      </c>
      <c r="BX366" s="207" t="s">
        <v>32</v>
      </c>
      <c r="BY366" s="207" t="s">
        <v>1009</v>
      </c>
      <c r="BZ366" s="207">
        <v>1.3447108041702599E-3</v>
      </c>
      <c r="CA366" s="207" t="s">
        <v>1011</v>
      </c>
      <c r="CB366" s="207">
        <v>1.9338619222587501E-4</v>
      </c>
      <c r="CC366" s="207">
        <v>2.6118753264844197E-4</v>
      </c>
      <c r="CD366" s="207">
        <v>1.1568718186025E-4</v>
      </c>
      <c r="CE366" s="207">
        <v>7.1038251366120197E-3</v>
      </c>
      <c r="CF366" s="207">
        <v>3.1979533098816802E-4</v>
      </c>
      <c r="CG366" s="207">
        <v>5.57329637886365E-4</v>
      </c>
      <c r="CH366" s="207">
        <v>0</v>
      </c>
      <c r="CI366" s="207">
        <v>162</v>
      </c>
      <c r="CJ366" s="207">
        <v>2</v>
      </c>
      <c r="CK366" s="207">
        <v>3</v>
      </c>
      <c r="CL366" s="207">
        <v>1</v>
      </c>
      <c r="CM366" s="207">
        <v>117</v>
      </c>
      <c r="CN366" s="207">
        <v>2</v>
      </c>
      <c r="CO366" s="207">
        <v>37</v>
      </c>
      <c r="CP366" s="207">
        <v>0</v>
      </c>
      <c r="CQ366" s="207" t="s">
        <v>32</v>
      </c>
      <c r="CR366" s="207" t="s">
        <v>1009</v>
      </c>
      <c r="CS366" s="207" t="s">
        <v>11811</v>
      </c>
      <c r="CT366" s="207">
        <v>1.3977600000000001E-3</v>
      </c>
      <c r="CU366" s="207">
        <v>0</v>
      </c>
      <c r="CV366" s="207">
        <v>0</v>
      </c>
      <c r="CW366" s="207">
        <v>0</v>
      </c>
      <c r="CX366" s="207">
        <v>0</v>
      </c>
      <c r="CY366" s="207">
        <v>7.1999999999999998E-3</v>
      </c>
      <c r="CZ366" s="207" t="s">
        <v>32</v>
      </c>
      <c r="DA366" s="207">
        <v>1.3979999999999999E-3</v>
      </c>
      <c r="DB366" s="207" t="s">
        <v>11811</v>
      </c>
      <c r="DC366" s="207" t="s">
        <v>32</v>
      </c>
      <c r="DD366" s="207">
        <v>2.31E-4</v>
      </c>
      <c r="DE366" s="207" t="s">
        <v>11811</v>
      </c>
      <c r="DF366" s="207" t="s">
        <v>32</v>
      </c>
      <c r="DG366" s="207" t="s">
        <v>1009</v>
      </c>
      <c r="DH366" s="207">
        <v>0</v>
      </c>
      <c r="DI366" s="207">
        <v>0</v>
      </c>
      <c r="DJ366" s="207" t="s">
        <v>32</v>
      </c>
      <c r="DK366" s="207" t="s">
        <v>1009</v>
      </c>
      <c r="DL366" s="207">
        <v>0</v>
      </c>
      <c r="DM366" s="207">
        <v>0</v>
      </c>
      <c r="DN366" s="207" t="s">
        <v>5316</v>
      </c>
      <c r="DO366" s="207" t="s">
        <v>5316</v>
      </c>
      <c r="DP366" s="207" t="s">
        <v>5316</v>
      </c>
      <c r="DQ366" s="207" t="s">
        <v>5316</v>
      </c>
    </row>
    <row r="367" spans="2:121" x14ac:dyDescent="0.2">
      <c r="B367" s="207" t="s">
        <v>11580</v>
      </c>
      <c r="C367" s="207">
        <v>49564638</v>
      </c>
      <c r="D367" s="207" t="s">
        <v>1009</v>
      </c>
      <c r="E367" s="207" t="s">
        <v>1010</v>
      </c>
      <c r="F367" s="207" t="s">
        <v>11817</v>
      </c>
      <c r="G367" s="207" t="s">
        <v>6867</v>
      </c>
      <c r="H367" s="207" t="s">
        <v>6868</v>
      </c>
      <c r="I367" s="207" t="s">
        <v>6869</v>
      </c>
      <c r="J367" s="207" t="s">
        <v>11818</v>
      </c>
      <c r="K367" s="207" t="s">
        <v>11819</v>
      </c>
      <c r="L367" s="207" t="s">
        <v>11820</v>
      </c>
      <c r="M367" s="207" t="s">
        <v>11821</v>
      </c>
      <c r="N367" s="207" t="s">
        <v>11822</v>
      </c>
      <c r="O367" s="207" t="s">
        <v>11823</v>
      </c>
      <c r="P367" s="207" t="s">
        <v>11824</v>
      </c>
      <c r="Q367" s="207" t="s">
        <v>1020</v>
      </c>
      <c r="R367" s="207">
        <v>2</v>
      </c>
      <c r="S367" s="207">
        <v>2</v>
      </c>
      <c r="T367" s="207" t="s">
        <v>1010</v>
      </c>
      <c r="U367" s="207" t="s">
        <v>6916</v>
      </c>
      <c r="V367" s="207" t="s">
        <v>1623</v>
      </c>
      <c r="W367" s="207" t="s">
        <v>6879</v>
      </c>
      <c r="X367" s="207" t="s">
        <v>5316</v>
      </c>
      <c r="Y367" s="207" t="s">
        <v>1623</v>
      </c>
      <c r="Z367" s="207" t="s">
        <v>1010</v>
      </c>
      <c r="AA367" s="207" t="s">
        <v>1010</v>
      </c>
      <c r="AB367" s="207" t="s">
        <v>1010</v>
      </c>
      <c r="AC367" s="207">
        <v>19.89</v>
      </c>
      <c r="AD367" s="207" t="s">
        <v>1009</v>
      </c>
      <c r="AE367" s="207" t="s">
        <v>6904</v>
      </c>
      <c r="AF367" s="207" t="s">
        <v>6904</v>
      </c>
      <c r="AG367" s="207">
        <v>3.27</v>
      </c>
      <c r="AH367" s="207">
        <v>3.27</v>
      </c>
      <c r="AI367" s="207">
        <v>0.36318</v>
      </c>
      <c r="AJ367" s="207">
        <v>3.3000000000000002E-2</v>
      </c>
      <c r="AK367" s="207">
        <v>0.18684000000000001</v>
      </c>
      <c r="AL367" s="207">
        <v>8.9999999999999993E-3</v>
      </c>
      <c r="AM367" s="207">
        <v>8.0710000000000004E-2</v>
      </c>
      <c r="AN367" s="207">
        <v>0</v>
      </c>
      <c r="AO367" s="207">
        <v>1</v>
      </c>
      <c r="AP367" s="207">
        <v>0</v>
      </c>
      <c r="AQ367" s="207" t="s">
        <v>6882</v>
      </c>
      <c r="AR367" s="207" t="s">
        <v>6883</v>
      </c>
      <c r="AS367" s="207" t="s">
        <v>11580</v>
      </c>
      <c r="AT367" s="207">
        <v>49564638</v>
      </c>
      <c r="AU367" s="207">
        <v>49564638</v>
      </c>
      <c r="AV367" s="207" t="s">
        <v>1009</v>
      </c>
      <c r="AW367" s="207" t="s">
        <v>1010</v>
      </c>
      <c r="AX367" s="207" t="s">
        <v>178</v>
      </c>
      <c r="AY367" s="207" t="s">
        <v>5316</v>
      </c>
      <c r="AZ367" s="207" t="s">
        <v>5316</v>
      </c>
      <c r="BA367" s="207" t="s">
        <v>11825</v>
      </c>
      <c r="BB367" s="207" t="s">
        <v>11817</v>
      </c>
      <c r="BC367" s="207">
        <v>162662</v>
      </c>
      <c r="BD367" s="207" t="s">
        <v>7103</v>
      </c>
      <c r="BE367" s="207">
        <v>206</v>
      </c>
      <c r="BF367" s="207" t="s">
        <v>6886</v>
      </c>
      <c r="BG367" s="207">
        <v>19765683</v>
      </c>
      <c r="BH367" s="207" t="s">
        <v>11826</v>
      </c>
      <c r="BI367" s="207" t="s">
        <v>6888</v>
      </c>
      <c r="BJ367" s="207" t="s">
        <v>11827</v>
      </c>
      <c r="BK367" s="207" t="s">
        <v>1010</v>
      </c>
      <c r="BL367" s="207" t="s">
        <v>6890</v>
      </c>
      <c r="BM367" s="207" t="s">
        <v>6891</v>
      </c>
      <c r="BN367" s="207" t="s">
        <v>11828</v>
      </c>
      <c r="BO367" s="207">
        <v>613100</v>
      </c>
      <c r="BP367" s="207">
        <v>162662.00030000001</v>
      </c>
      <c r="BQ367" s="207" t="s">
        <v>11829</v>
      </c>
      <c r="BR367" s="207" t="s">
        <v>5316</v>
      </c>
      <c r="BS367" s="207" t="s">
        <v>5316</v>
      </c>
      <c r="BT367" s="207" t="s">
        <v>5316</v>
      </c>
      <c r="BU367" s="207" t="s">
        <v>5316</v>
      </c>
      <c r="BV367" s="207" t="s">
        <v>11830</v>
      </c>
      <c r="BW367" s="207" t="s">
        <v>11831</v>
      </c>
      <c r="BX367" s="207" t="s">
        <v>32</v>
      </c>
      <c r="BY367" s="207" t="s">
        <v>1010</v>
      </c>
      <c r="BZ367" s="208">
        <v>3.4072711165627399E-5</v>
      </c>
      <c r="CA367" s="207" t="s">
        <v>1011</v>
      </c>
      <c r="CB367" s="207">
        <v>1.06157112526539E-4</v>
      </c>
      <c r="CC367" s="208">
        <v>8.7017055342847205E-5</v>
      </c>
      <c r="CD367" s="207">
        <v>1.1695906432748501E-4</v>
      </c>
      <c r="CE367" s="207">
        <v>0</v>
      </c>
      <c r="CF367" s="207">
        <v>0</v>
      </c>
      <c r="CG367" s="208">
        <v>1.56279302369194E-5</v>
      </c>
      <c r="CH367" s="207">
        <v>0</v>
      </c>
      <c r="CI367" s="207">
        <v>4</v>
      </c>
      <c r="CJ367" s="207">
        <v>1</v>
      </c>
      <c r="CK367" s="207">
        <v>1</v>
      </c>
      <c r="CL367" s="207">
        <v>1</v>
      </c>
      <c r="CM367" s="207">
        <v>0</v>
      </c>
      <c r="CN367" s="207">
        <v>0</v>
      </c>
      <c r="CO367" s="207">
        <v>1</v>
      </c>
      <c r="CP367" s="207">
        <v>0</v>
      </c>
      <c r="CQ367" s="207" t="s">
        <v>32</v>
      </c>
      <c r="CR367" s="207" t="s">
        <v>1010</v>
      </c>
      <c r="CS367" s="207" t="s">
        <v>11827</v>
      </c>
      <c r="CT367" s="207">
        <v>3.9936099999999999E-4</v>
      </c>
      <c r="CU367" s="207">
        <v>1E-3</v>
      </c>
      <c r="CV367" s="207">
        <v>0</v>
      </c>
      <c r="CW367" s="207">
        <v>8.0000000000000004E-4</v>
      </c>
      <c r="CX367" s="207">
        <v>0</v>
      </c>
      <c r="CY367" s="207">
        <v>0</v>
      </c>
      <c r="CZ367" s="207" t="s">
        <v>32</v>
      </c>
      <c r="DA367" s="207">
        <v>3.994E-4</v>
      </c>
      <c r="DB367" s="207" t="s">
        <v>11827</v>
      </c>
      <c r="DC367" s="207" t="s">
        <v>5316</v>
      </c>
      <c r="DD367" s="207" t="s">
        <v>5316</v>
      </c>
      <c r="DE367" s="207" t="s">
        <v>5316</v>
      </c>
      <c r="DF367" s="207" t="s">
        <v>5316</v>
      </c>
      <c r="DG367" s="207" t="s">
        <v>5316</v>
      </c>
      <c r="DH367" s="207" t="s">
        <v>5316</v>
      </c>
      <c r="DI367" s="207" t="s">
        <v>5316</v>
      </c>
      <c r="DJ367" s="207" t="s">
        <v>5316</v>
      </c>
      <c r="DK367" s="207" t="s">
        <v>5316</v>
      </c>
      <c r="DL367" s="207" t="s">
        <v>5316</v>
      </c>
      <c r="DM367" s="207" t="s">
        <v>5316</v>
      </c>
      <c r="DN367" s="207" t="s">
        <v>5316</v>
      </c>
      <c r="DO367" s="207" t="s">
        <v>5316</v>
      </c>
      <c r="DP367" s="207" t="s">
        <v>5316</v>
      </c>
      <c r="DQ367" s="207" t="s">
        <v>5316</v>
      </c>
    </row>
    <row r="368" spans="2:121" x14ac:dyDescent="0.2">
      <c r="B368" s="207" t="s">
        <v>11580</v>
      </c>
      <c r="C368" s="207">
        <v>49564639</v>
      </c>
      <c r="D368" s="207" t="s">
        <v>1022</v>
      </c>
      <c r="E368" s="207" t="s">
        <v>1035</v>
      </c>
      <c r="F368" s="207" t="s">
        <v>11817</v>
      </c>
      <c r="G368" s="207" t="s">
        <v>6867</v>
      </c>
      <c r="H368" s="207" t="s">
        <v>6868</v>
      </c>
      <c r="I368" s="207" t="s">
        <v>6869</v>
      </c>
      <c r="J368" s="207" t="s">
        <v>11832</v>
      </c>
      <c r="K368" s="207" t="s">
        <v>11833</v>
      </c>
      <c r="L368" s="207" t="s">
        <v>11820</v>
      </c>
      <c r="M368" s="207" t="s">
        <v>11821</v>
      </c>
      <c r="N368" s="207" t="s">
        <v>11822</v>
      </c>
      <c r="O368" s="207" t="s">
        <v>11823</v>
      </c>
      <c r="P368" s="207" t="s">
        <v>11824</v>
      </c>
      <c r="Q368" s="207" t="s">
        <v>1020</v>
      </c>
      <c r="R368" s="207">
        <v>2</v>
      </c>
      <c r="S368" s="207">
        <v>2</v>
      </c>
      <c r="T368" s="207" t="s">
        <v>6877</v>
      </c>
      <c r="U368" s="207" t="s">
        <v>6916</v>
      </c>
      <c r="V368" s="207" t="s">
        <v>1623</v>
      </c>
      <c r="W368" s="207" t="s">
        <v>6879</v>
      </c>
      <c r="X368" s="207" t="s">
        <v>5316</v>
      </c>
      <c r="Y368" s="207" t="s">
        <v>1623</v>
      </c>
      <c r="Z368" s="207" t="s">
        <v>1010</v>
      </c>
      <c r="AA368" s="207" t="s">
        <v>1010</v>
      </c>
      <c r="AB368" s="207" t="s">
        <v>1010</v>
      </c>
      <c r="AC368" s="207">
        <v>16.46</v>
      </c>
      <c r="AD368" s="207" t="s">
        <v>1022</v>
      </c>
      <c r="AE368" s="207" t="s">
        <v>6881</v>
      </c>
      <c r="AF368" s="207" t="s">
        <v>6881</v>
      </c>
      <c r="AG368" s="207">
        <v>3.27</v>
      </c>
      <c r="AH368" s="207">
        <v>0.93700000000000006</v>
      </c>
      <c r="AI368" s="207">
        <v>0.18456</v>
      </c>
      <c r="AJ368" s="207">
        <v>-4.4999999999999998E-2</v>
      </c>
      <c r="AK368" s="207">
        <v>0.12973000000000001</v>
      </c>
      <c r="AL368" s="207">
        <v>1.2999999999999999E-2</v>
      </c>
      <c r="AM368" s="207">
        <v>9.2869999999999994E-2</v>
      </c>
      <c r="AN368" s="207">
        <v>0</v>
      </c>
      <c r="AO368" s="207">
        <v>0</v>
      </c>
      <c r="AP368" s="207">
        <v>0.6552</v>
      </c>
      <c r="AQ368" s="207" t="s">
        <v>6882</v>
      </c>
      <c r="AR368" s="207" t="s">
        <v>6883</v>
      </c>
      <c r="AS368" s="207" t="s">
        <v>11580</v>
      </c>
      <c r="AT368" s="207">
        <v>49564639</v>
      </c>
      <c r="AU368" s="207">
        <v>49564639</v>
      </c>
      <c r="AV368" s="207" t="s">
        <v>1022</v>
      </c>
      <c r="AW368" s="207" t="s">
        <v>1035</v>
      </c>
      <c r="AX368" s="207" t="s">
        <v>178</v>
      </c>
      <c r="AY368" s="207" t="s">
        <v>5316</v>
      </c>
      <c r="AZ368" s="207" t="s">
        <v>5316</v>
      </c>
      <c r="BA368" s="207" t="s">
        <v>11825</v>
      </c>
      <c r="BB368" s="207" t="s">
        <v>11817</v>
      </c>
      <c r="BC368" s="207">
        <v>162662</v>
      </c>
      <c r="BD368" s="207" t="s">
        <v>6963</v>
      </c>
      <c r="BE368" s="207">
        <v>206</v>
      </c>
      <c r="BF368" s="207" t="s">
        <v>6886</v>
      </c>
      <c r="BG368" s="207">
        <v>19765683</v>
      </c>
      <c r="BH368" s="207" t="s">
        <v>11834</v>
      </c>
      <c r="BI368" s="207" t="s">
        <v>6888</v>
      </c>
      <c r="BJ368" s="207" t="s">
        <v>11835</v>
      </c>
      <c r="BK368" s="207" t="s">
        <v>1035</v>
      </c>
      <c r="BL368" s="207" t="s">
        <v>6890</v>
      </c>
      <c r="BM368" s="207" t="s">
        <v>6891</v>
      </c>
      <c r="BN368" s="207" t="s">
        <v>11828</v>
      </c>
      <c r="BO368" s="207">
        <v>613100</v>
      </c>
      <c r="BP368" s="207">
        <v>162662.00020000001</v>
      </c>
      <c r="BQ368" s="207" t="s">
        <v>11836</v>
      </c>
      <c r="BR368" s="207" t="s">
        <v>5316</v>
      </c>
      <c r="BS368" s="207" t="s">
        <v>5316</v>
      </c>
      <c r="BT368" s="207" t="s">
        <v>5316</v>
      </c>
      <c r="BU368" s="207" t="s">
        <v>5316</v>
      </c>
      <c r="BV368" s="207" t="s">
        <v>11837</v>
      </c>
      <c r="BW368" s="207" t="s">
        <v>11838</v>
      </c>
      <c r="BX368" s="207" t="s">
        <v>32</v>
      </c>
      <c r="BY368" s="207" t="s">
        <v>1035</v>
      </c>
      <c r="BZ368" s="207">
        <v>1.53199312305309E-3</v>
      </c>
      <c r="CA368" s="207" t="s">
        <v>1011</v>
      </c>
      <c r="CB368" s="207">
        <v>1.05797714769361E-4</v>
      </c>
      <c r="CC368" s="207">
        <v>0</v>
      </c>
      <c r="CD368" s="207">
        <v>0</v>
      </c>
      <c r="CE368" s="207">
        <v>1.8217148409035701E-4</v>
      </c>
      <c r="CF368" s="207">
        <v>1.06028476219327E-2</v>
      </c>
      <c r="CG368" s="207">
        <v>1.62403572878603E-3</v>
      </c>
      <c r="CH368" s="207">
        <v>2.2573363431151201E-3</v>
      </c>
      <c r="CI368" s="207">
        <v>180</v>
      </c>
      <c r="CJ368" s="207">
        <v>1</v>
      </c>
      <c r="CK368" s="207">
        <v>0</v>
      </c>
      <c r="CL368" s="207">
        <v>0</v>
      </c>
      <c r="CM368" s="207">
        <v>3</v>
      </c>
      <c r="CN368" s="207">
        <v>70</v>
      </c>
      <c r="CO368" s="207">
        <v>104</v>
      </c>
      <c r="CP368" s="207">
        <v>2</v>
      </c>
      <c r="CQ368" s="207" t="s">
        <v>5316</v>
      </c>
      <c r="CR368" s="207" t="s">
        <v>5316</v>
      </c>
      <c r="CS368" s="207" t="s">
        <v>5316</v>
      </c>
      <c r="CT368" s="207" t="s">
        <v>5316</v>
      </c>
      <c r="CU368" s="207" t="s">
        <v>5316</v>
      </c>
      <c r="CV368" s="207" t="s">
        <v>5316</v>
      </c>
      <c r="CW368" s="207" t="s">
        <v>5316</v>
      </c>
      <c r="CX368" s="207" t="s">
        <v>5316</v>
      </c>
      <c r="CY368" s="207" t="s">
        <v>5316</v>
      </c>
      <c r="CZ368" s="207" t="s">
        <v>32</v>
      </c>
      <c r="DA368" s="207" t="s">
        <v>5316</v>
      </c>
      <c r="DB368" s="207" t="s">
        <v>11835</v>
      </c>
      <c r="DC368" s="207" t="s">
        <v>32</v>
      </c>
      <c r="DD368" s="207">
        <v>6.9200000000000002E-4</v>
      </c>
      <c r="DE368" s="207" t="s">
        <v>11835</v>
      </c>
      <c r="DF368" s="207" t="s">
        <v>32</v>
      </c>
      <c r="DG368" s="207" t="s">
        <v>1035</v>
      </c>
      <c r="DH368" s="207">
        <v>2</v>
      </c>
      <c r="DI368" s="208">
        <v>5.3937432578209197E-4</v>
      </c>
      <c r="DJ368" s="207" t="s">
        <v>32</v>
      </c>
      <c r="DK368" s="207" t="s">
        <v>1035</v>
      </c>
      <c r="DL368" s="207">
        <v>2</v>
      </c>
      <c r="DM368" s="208">
        <v>5.3937432578209197E-4</v>
      </c>
      <c r="DN368" s="207" t="s">
        <v>5316</v>
      </c>
      <c r="DO368" s="207" t="s">
        <v>5316</v>
      </c>
      <c r="DP368" s="207" t="s">
        <v>5316</v>
      </c>
      <c r="DQ368" s="207" t="s">
        <v>5316</v>
      </c>
    </row>
    <row r="369" spans="2:121" x14ac:dyDescent="0.2">
      <c r="B369" s="207" t="s">
        <v>11580</v>
      </c>
      <c r="C369" s="207">
        <v>50334047</v>
      </c>
      <c r="D369" s="207" t="s">
        <v>1009</v>
      </c>
      <c r="E369" s="207" t="s">
        <v>1010</v>
      </c>
      <c r="F369" s="207" t="s">
        <v>11839</v>
      </c>
      <c r="G369" s="207" t="s">
        <v>6867</v>
      </c>
      <c r="H369" s="207" t="s">
        <v>6894</v>
      </c>
      <c r="I369" s="207" t="s">
        <v>6869</v>
      </c>
      <c r="J369" s="207" t="s">
        <v>11840</v>
      </c>
      <c r="K369" s="207" t="s">
        <v>11841</v>
      </c>
      <c r="L369" s="207" t="s">
        <v>11842</v>
      </c>
      <c r="M369" s="207" t="s">
        <v>11843</v>
      </c>
      <c r="N369" s="207" t="s">
        <v>11844</v>
      </c>
      <c r="O369" s="207" t="s">
        <v>11845</v>
      </c>
      <c r="P369" s="207" t="s">
        <v>11846</v>
      </c>
      <c r="Q369" s="207" t="s">
        <v>1020</v>
      </c>
      <c r="R369" s="207">
        <v>9</v>
      </c>
      <c r="S369" s="207">
        <v>18</v>
      </c>
      <c r="T369" s="207" t="s">
        <v>1010</v>
      </c>
      <c r="U369" s="207" t="s">
        <v>6916</v>
      </c>
      <c r="V369" s="207" t="s">
        <v>1623</v>
      </c>
      <c r="W369" s="207" t="s">
        <v>6879</v>
      </c>
      <c r="X369" s="207" t="s">
        <v>1623</v>
      </c>
      <c r="Y369" s="207" t="s">
        <v>1623</v>
      </c>
      <c r="Z369" s="207" t="s">
        <v>1010</v>
      </c>
      <c r="AA369" s="207" t="s">
        <v>1010</v>
      </c>
      <c r="AB369" s="207" t="s">
        <v>1010</v>
      </c>
      <c r="AC369" s="207">
        <v>23</v>
      </c>
      <c r="AD369" s="207" t="s">
        <v>1009</v>
      </c>
      <c r="AE369" s="207" t="s">
        <v>6904</v>
      </c>
      <c r="AF369" s="207" t="s">
        <v>6904</v>
      </c>
      <c r="AG369" s="207">
        <v>5.48</v>
      </c>
      <c r="AH369" s="207">
        <v>5.48</v>
      </c>
      <c r="AI369" s="207">
        <v>0.80554999999999999</v>
      </c>
      <c r="AJ369" s="207">
        <v>0.871</v>
      </c>
      <c r="AK369" s="207">
        <v>0.44667000000000001</v>
      </c>
      <c r="AL369" s="207">
        <v>0.79300000000000004</v>
      </c>
      <c r="AM369" s="207">
        <v>0.32101000000000002</v>
      </c>
      <c r="AN369" s="207">
        <v>0</v>
      </c>
      <c r="AO369" s="207">
        <v>0.91710000000000003</v>
      </c>
      <c r="AP369" s="207">
        <v>0</v>
      </c>
      <c r="AQ369" s="207" t="s">
        <v>6882</v>
      </c>
      <c r="AR369" s="207" t="s">
        <v>6883</v>
      </c>
      <c r="AS369" s="207" t="s">
        <v>11580</v>
      </c>
      <c r="AT369" s="207">
        <v>50334047</v>
      </c>
      <c r="AU369" s="207">
        <v>50334047</v>
      </c>
      <c r="AV369" s="207" t="s">
        <v>1009</v>
      </c>
      <c r="AW369" s="207" t="s">
        <v>1010</v>
      </c>
      <c r="AX369" s="207" t="s">
        <v>178</v>
      </c>
      <c r="AY369" s="207" t="s">
        <v>5316</v>
      </c>
      <c r="AZ369" s="207" t="s">
        <v>5316</v>
      </c>
      <c r="BA369" s="207" t="s">
        <v>11847</v>
      </c>
      <c r="BB369" s="207" t="s">
        <v>11839</v>
      </c>
      <c r="BC369" s="207">
        <v>610197</v>
      </c>
      <c r="BD369" s="207" t="s">
        <v>7406</v>
      </c>
      <c r="BE369" s="207">
        <v>335</v>
      </c>
      <c r="BF369" s="207" t="s">
        <v>6886</v>
      </c>
      <c r="BG369" s="207">
        <v>19290556</v>
      </c>
      <c r="BH369" s="207" t="s">
        <v>11848</v>
      </c>
      <c r="BI369" s="207" t="s">
        <v>6888</v>
      </c>
      <c r="BJ369" s="207" t="s">
        <v>11849</v>
      </c>
      <c r="BK369" s="207" t="s">
        <v>1010</v>
      </c>
      <c r="BL369" s="207" t="s">
        <v>6890</v>
      </c>
      <c r="BM369" s="207" t="s">
        <v>11850</v>
      </c>
      <c r="BN369" s="207" t="s">
        <v>11851</v>
      </c>
      <c r="BO369" s="207">
        <v>605589</v>
      </c>
      <c r="BP369" s="207">
        <v>610197.00009999995</v>
      </c>
      <c r="BQ369" s="207" t="s">
        <v>11852</v>
      </c>
      <c r="BR369" s="207" t="s">
        <v>5316</v>
      </c>
      <c r="BS369" s="207" t="s">
        <v>5316</v>
      </c>
      <c r="BT369" s="207" t="s">
        <v>5316</v>
      </c>
      <c r="BU369" s="207" t="s">
        <v>5316</v>
      </c>
      <c r="BV369" s="207" t="s">
        <v>11853</v>
      </c>
      <c r="BW369" s="207" t="s">
        <v>11854</v>
      </c>
      <c r="BX369" s="207" t="s">
        <v>32</v>
      </c>
      <c r="BY369" s="207" t="s">
        <v>1010</v>
      </c>
      <c r="BZ369" s="207">
        <v>3.6799620132953498E-3</v>
      </c>
      <c r="CA369" s="207" t="s">
        <v>1011</v>
      </c>
      <c r="CB369" s="207">
        <v>1.04340567612688E-3</v>
      </c>
      <c r="CC369" s="207">
        <v>4.3759845965342202E-4</v>
      </c>
      <c r="CD369" s="207">
        <v>0</v>
      </c>
      <c r="CE369" s="207">
        <v>4.8834086192162097E-4</v>
      </c>
      <c r="CF369" s="207">
        <v>3.0450669914738101E-3</v>
      </c>
      <c r="CG369" s="207">
        <v>6.0194355038375802E-3</v>
      </c>
      <c r="CH369" s="207">
        <v>2.26757369614512E-3</v>
      </c>
      <c r="CI369" s="207">
        <v>434</v>
      </c>
      <c r="CJ369" s="207">
        <v>10</v>
      </c>
      <c r="CK369" s="207">
        <v>5</v>
      </c>
      <c r="CL369" s="207">
        <v>0</v>
      </c>
      <c r="CM369" s="207">
        <v>8</v>
      </c>
      <c r="CN369" s="207">
        <v>20</v>
      </c>
      <c r="CO369" s="207">
        <v>389</v>
      </c>
      <c r="CP369" s="207">
        <v>2</v>
      </c>
      <c r="CQ369" s="207" t="s">
        <v>32</v>
      </c>
      <c r="CR369" s="207" t="s">
        <v>1010</v>
      </c>
      <c r="CS369" s="207" t="s">
        <v>11849</v>
      </c>
      <c r="CT369" s="207">
        <v>9.9840299999999992E-4</v>
      </c>
      <c r="CU369" s="207">
        <v>0</v>
      </c>
      <c r="CV369" s="207">
        <v>0</v>
      </c>
      <c r="CW369" s="207">
        <v>0</v>
      </c>
      <c r="CX369" s="207">
        <v>5.0000000000000001E-3</v>
      </c>
      <c r="CY369" s="207">
        <v>0</v>
      </c>
      <c r="CZ369" s="207" t="s">
        <v>32</v>
      </c>
      <c r="DA369" s="207">
        <v>9.9839999999999998E-4</v>
      </c>
      <c r="DB369" s="207" t="s">
        <v>11849</v>
      </c>
      <c r="DC369" s="207" t="s">
        <v>32</v>
      </c>
      <c r="DD369" s="207">
        <v>5.0020000000000004E-3</v>
      </c>
      <c r="DE369" s="207" t="s">
        <v>11849</v>
      </c>
      <c r="DF369" s="207" t="s">
        <v>32</v>
      </c>
      <c r="DG369" s="207" t="s">
        <v>1010</v>
      </c>
      <c r="DH369" s="207">
        <v>34</v>
      </c>
      <c r="DI369" s="207">
        <v>9.1693635382955694E-3</v>
      </c>
      <c r="DJ369" s="207" t="s">
        <v>32</v>
      </c>
      <c r="DK369" s="207" t="s">
        <v>1010</v>
      </c>
      <c r="DL369" s="207">
        <v>34</v>
      </c>
      <c r="DM369" s="207">
        <v>9.1693635382955694E-3</v>
      </c>
      <c r="DN369" s="207" t="s">
        <v>5316</v>
      </c>
      <c r="DO369" s="207" t="s">
        <v>5316</v>
      </c>
      <c r="DP369" s="207" t="s">
        <v>5316</v>
      </c>
      <c r="DQ369" s="207" t="s">
        <v>5316</v>
      </c>
    </row>
    <row r="370" spans="2:121" x14ac:dyDescent="0.2">
      <c r="B370" s="207" t="s">
        <v>11580</v>
      </c>
      <c r="C370" s="207">
        <v>54314063</v>
      </c>
      <c r="D370" s="207" t="s">
        <v>1022</v>
      </c>
      <c r="E370" s="207" t="s">
        <v>1035</v>
      </c>
      <c r="F370" s="207" t="s">
        <v>11855</v>
      </c>
      <c r="G370" s="207" t="s">
        <v>6867</v>
      </c>
      <c r="H370" s="207" t="s">
        <v>6868</v>
      </c>
      <c r="I370" s="207" t="s">
        <v>6982</v>
      </c>
      <c r="J370" s="207" t="s">
        <v>11856</v>
      </c>
      <c r="K370" s="207" t="s">
        <v>11857</v>
      </c>
      <c r="L370" s="207" t="s">
        <v>11858</v>
      </c>
      <c r="M370" s="207" t="s">
        <v>11859</v>
      </c>
      <c r="N370" s="207" t="s">
        <v>11860</v>
      </c>
      <c r="O370" s="207" t="s">
        <v>11861</v>
      </c>
      <c r="P370" s="207" t="s">
        <v>11862</v>
      </c>
      <c r="Q370" s="207" t="s">
        <v>1020</v>
      </c>
      <c r="R370" s="207">
        <v>3</v>
      </c>
      <c r="S370" s="207">
        <v>10</v>
      </c>
      <c r="T370" s="207" t="s">
        <v>5316</v>
      </c>
      <c r="U370" s="207" t="s">
        <v>5316</v>
      </c>
      <c r="V370" s="207" t="s">
        <v>5316</v>
      </c>
      <c r="W370" s="207" t="s">
        <v>6990</v>
      </c>
      <c r="X370" s="207" t="s">
        <v>5316</v>
      </c>
      <c r="Y370" s="207" t="s">
        <v>5316</v>
      </c>
      <c r="Z370" s="207" t="s">
        <v>5316</v>
      </c>
      <c r="AA370" s="207" t="s">
        <v>5316</v>
      </c>
      <c r="AB370" s="207" t="s">
        <v>5316</v>
      </c>
      <c r="AC370" s="207">
        <v>7.44</v>
      </c>
      <c r="AD370" s="207" t="s">
        <v>1022</v>
      </c>
      <c r="AE370" s="207" t="s">
        <v>6881</v>
      </c>
      <c r="AF370" s="207" t="s">
        <v>6881</v>
      </c>
      <c r="AG370" s="207">
        <v>4.47</v>
      </c>
      <c r="AH370" s="207">
        <v>-0.46700000000000003</v>
      </c>
      <c r="AI370" s="207">
        <v>0.11452</v>
      </c>
      <c r="AJ370" s="207">
        <v>0.91700000000000004</v>
      </c>
      <c r="AK370" s="207">
        <v>0.60462000000000005</v>
      </c>
      <c r="AL370" s="207">
        <v>6.0999999999999999E-2</v>
      </c>
      <c r="AM370" s="207">
        <v>0.14895</v>
      </c>
      <c r="AN370" s="207">
        <v>0.14480000000000001</v>
      </c>
      <c r="AO370" s="207">
        <v>0.14330000000000001</v>
      </c>
      <c r="AP370" s="207">
        <v>0.56459999999999999</v>
      </c>
      <c r="AQ370" s="207" t="s">
        <v>6882</v>
      </c>
      <c r="AR370" s="207" t="s">
        <v>6883</v>
      </c>
      <c r="AS370" s="207" t="s">
        <v>11580</v>
      </c>
      <c r="AT370" s="207">
        <v>54314063</v>
      </c>
      <c r="AU370" s="207">
        <v>54314063</v>
      </c>
      <c r="AV370" s="207" t="s">
        <v>1022</v>
      </c>
      <c r="AW370" s="207" t="s">
        <v>1035</v>
      </c>
      <c r="AX370" s="207" t="s">
        <v>178</v>
      </c>
      <c r="AY370" s="207" t="s">
        <v>5316</v>
      </c>
      <c r="AZ370" s="207" t="s">
        <v>5316</v>
      </c>
      <c r="BA370" s="207" t="s">
        <v>11863</v>
      </c>
      <c r="BB370" s="207" t="s">
        <v>11855</v>
      </c>
      <c r="BC370" s="207">
        <v>609648</v>
      </c>
      <c r="BD370" s="207" t="s">
        <v>7021</v>
      </c>
      <c r="BE370" s="207">
        <v>284</v>
      </c>
      <c r="BF370" s="207" t="s">
        <v>6886</v>
      </c>
      <c r="BG370" s="207">
        <v>18230725</v>
      </c>
      <c r="BH370" s="207" t="s">
        <v>11864</v>
      </c>
      <c r="BI370" s="207" t="s">
        <v>6888</v>
      </c>
      <c r="BJ370" s="207" t="s">
        <v>11865</v>
      </c>
      <c r="BK370" s="207" t="s">
        <v>1035</v>
      </c>
      <c r="BL370" s="207" t="s">
        <v>6890</v>
      </c>
      <c r="BM370" s="207" t="s">
        <v>7819</v>
      </c>
      <c r="BN370" s="207" t="s">
        <v>11866</v>
      </c>
      <c r="BO370" s="207">
        <v>611762</v>
      </c>
      <c r="BP370" s="207">
        <v>609648.00009999995</v>
      </c>
      <c r="BQ370" s="207" t="s">
        <v>11867</v>
      </c>
      <c r="BR370" s="207" t="s">
        <v>5316</v>
      </c>
      <c r="BS370" s="207" t="s">
        <v>5316</v>
      </c>
      <c r="BT370" s="207" t="s">
        <v>5316</v>
      </c>
      <c r="BU370" s="207" t="s">
        <v>5316</v>
      </c>
      <c r="BV370" s="207" t="s">
        <v>5316</v>
      </c>
      <c r="BW370" s="207" t="s">
        <v>5316</v>
      </c>
      <c r="BX370" s="207" t="s">
        <v>32</v>
      </c>
      <c r="BY370" s="207" t="s">
        <v>1035</v>
      </c>
      <c r="BZ370" s="207">
        <v>2.3135142281124999E-4</v>
      </c>
      <c r="CA370" s="207" t="s">
        <v>1011</v>
      </c>
      <c r="CB370" s="207">
        <v>2.4234199302055098E-3</v>
      </c>
      <c r="CC370" s="207">
        <v>1.7331022530329301E-4</v>
      </c>
      <c r="CD370" s="207">
        <v>1.15874855156431E-4</v>
      </c>
      <c r="CE370" s="207">
        <v>0</v>
      </c>
      <c r="CF370" s="207">
        <v>0</v>
      </c>
      <c r="CG370" s="207">
        <v>0</v>
      </c>
      <c r="CH370" s="207">
        <v>0</v>
      </c>
      <c r="CI370" s="207">
        <v>28</v>
      </c>
      <c r="CJ370" s="207">
        <v>25</v>
      </c>
      <c r="CK370" s="207">
        <v>2</v>
      </c>
      <c r="CL370" s="207">
        <v>1</v>
      </c>
      <c r="CM370" s="207">
        <v>0</v>
      </c>
      <c r="CN370" s="207">
        <v>0</v>
      </c>
      <c r="CO370" s="207">
        <v>0</v>
      </c>
      <c r="CP370" s="207">
        <v>0</v>
      </c>
      <c r="CQ370" s="207" t="s">
        <v>32</v>
      </c>
      <c r="CR370" s="207" t="s">
        <v>1035</v>
      </c>
      <c r="CS370" s="207" t="s">
        <v>11865</v>
      </c>
      <c r="CT370" s="207">
        <v>2.39617E-3</v>
      </c>
      <c r="CU370" s="207">
        <v>0</v>
      </c>
      <c r="CV370" s="207">
        <v>0</v>
      </c>
      <c r="CW370" s="207">
        <v>9.1000000000000004E-3</v>
      </c>
      <c r="CX370" s="207">
        <v>0</v>
      </c>
      <c r="CY370" s="207">
        <v>0</v>
      </c>
      <c r="CZ370" s="207" t="s">
        <v>32</v>
      </c>
      <c r="DA370" s="207">
        <v>2.3960000000000001E-3</v>
      </c>
      <c r="DB370" s="207" t="s">
        <v>11865</v>
      </c>
      <c r="DC370" s="207" t="s">
        <v>32</v>
      </c>
      <c r="DD370" s="207">
        <v>7.6900000000000004E-4</v>
      </c>
      <c r="DE370" s="207" t="s">
        <v>11865</v>
      </c>
      <c r="DF370" s="207" t="s">
        <v>32</v>
      </c>
      <c r="DG370" s="207" t="s">
        <v>1035</v>
      </c>
      <c r="DH370" s="207">
        <v>1</v>
      </c>
      <c r="DI370" s="208">
        <v>2.6968716289104598E-4</v>
      </c>
      <c r="DJ370" s="207" t="s">
        <v>32</v>
      </c>
      <c r="DK370" s="207" t="s">
        <v>1035</v>
      </c>
      <c r="DL370" s="207">
        <v>1</v>
      </c>
      <c r="DM370" s="208">
        <v>2.6968716289104598E-4</v>
      </c>
      <c r="DN370" s="207" t="s">
        <v>5316</v>
      </c>
      <c r="DO370" s="207" t="s">
        <v>5316</v>
      </c>
      <c r="DP370" s="207" t="s">
        <v>5316</v>
      </c>
      <c r="DQ370" s="207" t="s">
        <v>5316</v>
      </c>
    </row>
    <row r="371" spans="2:121" x14ac:dyDescent="0.2">
      <c r="B371" s="207" t="s">
        <v>11580</v>
      </c>
      <c r="C371" s="207">
        <v>55449464</v>
      </c>
      <c r="D371" s="207" t="s">
        <v>1022</v>
      </c>
      <c r="E371" s="207" t="s">
        <v>1035</v>
      </c>
      <c r="F371" s="207" t="s">
        <v>11868</v>
      </c>
      <c r="G371" s="207" t="s">
        <v>6867</v>
      </c>
      <c r="H371" s="207" t="s">
        <v>6868</v>
      </c>
      <c r="I371" s="207" t="s">
        <v>6869</v>
      </c>
      <c r="J371" s="207" t="s">
        <v>11869</v>
      </c>
      <c r="K371" s="207" t="s">
        <v>11870</v>
      </c>
      <c r="L371" s="207" t="s">
        <v>11871</v>
      </c>
      <c r="M371" s="207" t="s">
        <v>11872</v>
      </c>
      <c r="N371" s="207" t="s">
        <v>11873</v>
      </c>
      <c r="O371" s="207" t="s">
        <v>11874</v>
      </c>
      <c r="P371" s="207" t="s">
        <v>5316</v>
      </c>
      <c r="Q371" s="207" t="s">
        <v>1020</v>
      </c>
      <c r="R371" s="207">
        <v>7</v>
      </c>
      <c r="S371" s="207">
        <v>13</v>
      </c>
      <c r="T371" s="207" t="s">
        <v>6877</v>
      </c>
      <c r="U371" s="207" t="s">
        <v>6878</v>
      </c>
      <c r="V371" s="207" t="s">
        <v>6877</v>
      </c>
      <c r="W371" s="207" t="s">
        <v>6879</v>
      </c>
      <c r="X371" s="207" t="s">
        <v>5316</v>
      </c>
      <c r="Y371" s="207" t="s">
        <v>1623</v>
      </c>
      <c r="Z371" s="207" t="s">
        <v>1010</v>
      </c>
      <c r="AA371" s="207" t="s">
        <v>1010</v>
      </c>
      <c r="AB371" s="207" t="s">
        <v>1010</v>
      </c>
      <c r="AC371" s="207">
        <v>6.0679999999999996</v>
      </c>
      <c r="AD371" s="207" t="s">
        <v>1008</v>
      </c>
      <c r="AE371" s="207" t="s">
        <v>6881</v>
      </c>
      <c r="AF371" s="207" t="s">
        <v>6881</v>
      </c>
      <c r="AG371" s="207">
        <v>2.19</v>
      </c>
      <c r="AH371" s="207">
        <v>-0.154</v>
      </c>
      <c r="AI371" s="207">
        <v>0.12640999999999999</v>
      </c>
      <c r="AJ371" s="207">
        <v>-0.65400000000000003</v>
      </c>
      <c r="AK371" s="207">
        <v>3.32E-2</v>
      </c>
      <c r="AL371" s="207">
        <v>3.0000000000000001E-3</v>
      </c>
      <c r="AM371" s="207">
        <v>4.8070000000000002E-2</v>
      </c>
      <c r="AN371" s="207">
        <v>0</v>
      </c>
      <c r="AO371" s="207">
        <v>0</v>
      </c>
      <c r="AP371" s="207">
        <v>0.6794</v>
      </c>
      <c r="AQ371" s="207" t="s">
        <v>6882</v>
      </c>
      <c r="AR371" s="207" t="s">
        <v>6883</v>
      </c>
      <c r="AS371" s="207" t="s">
        <v>11580</v>
      </c>
      <c r="AT371" s="207">
        <v>55449464</v>
      </c>
      <c r="AU371" s="207">
        <v>55449464</v>
      </c>
      <c r="AV371" s="207" t="s">
        <v>1022</v>
      </c>
      <c r="AW371" s="207" t="s">
        <v>1035</v>
      </c>
      <c r="AX371" s="207" t="s">
        <v>178</v>
      </c>
      <c r="AY371" s="207" t="s">
        <v>5316</v>
      </c>
      <c r="AZ371" s="207" t="s">
        <v>5316</v>
      </c>
      <c r="BA371" s="207" t="s">
        <v>11875</v>
      </c>
      <c r="BB371" s="207" t="s">
        <v>11868</v>
      </c>
      <c r="BC371" s="207">
        <v>609661</v>
      </c>
      <c r="BD371" s="207" t="s">
        <v>6963</v>
      </c>
      <c r="BE371" s="207">
        <v>693</v>
      </c>
      <c r="BF371" s="207" t="s">
        <v>6886</v>
      </c>
      <c r="BG371" s="207">
        <v>16462743</v>
      </c>
      <c r="BH371" s="207" t="s">
        <v>11876</v>
      </c>
      <c r="BI371" s="207" t="s">
        <v>6888</v>
      </c>
      <c r="BJ371" s="207" t="s">
        <v>11877</v>
      </c>
      <c r="BK371" s="207" t="s">
        <v>1035</v>
      </c>
      <c r="BL371" s="207" t="s">
        <v>6890</v>
      </c>
      <c r="BM371" s="207" t="s">
        <v>6891</v>
      </c>
      <c r="BN371" s="207" t="s">
        <v>11875</v>
      </c>
      <c r="BO371" s="207">
        <v>231090</v>
      </c>
      <c r="BP371" s="207">
        <v>609661.00029999996</v>
      </c>
      <c r="BQ371" s="207" t="s">
        <v>11878</v>
      </c>
      <c r="BR371" s="207" t="s">
        <v>5316</v>
      </c>
      <c r="BS371" s="207" t="s">
        <v>5316</v>
      </c>
      <c r="BT371" s="207" t="s">
        <v>5316</v>
      </c>
      <c r="BU371" s="207" t="s">
        <v>5316</v>
      </c>
      <c r="BV371" s="207" t="s">
        <v>11879</v>
      </c>
      <c r="BW371" s="207" t="s">
        <v>11880</v>
      </c>
      <c r="BX371" s="207" t="s">
        <v>32</v>
      </c>
      <c r="BY371" s="207" t="s">
        <v>1035</v>
      </c>
      <c r="BZ371" s="207">
        <v>2.6357840633906102E-4</v>
      </c>
      <c r="CA371" s="207" t="s">
        <v>1011</v>
      </c>
      <c r="CB371" s="207">
        <v>0</v>
      </c>
      <c r="CC371" s="208">
        <v>8.63707030575229E-5</v>
      </c>
      <c r="CD371" s="207">
        <v>0</v>
      </c>
      <c r="CE371" s="207">
        <v>0</v>
      </c>
      <c r="CF371" s="207">
        <v>3.02388872089507E-3</v>
      </c>
      <c r="CG371" s="207">
        <v>1.6482363870658399E-4</v>
      </c>
      <c r="CH371" s="207">
        <v>0</v>
      </c>
      <c r="CI371" s="207">
        <v>32</v>
      </c>
      <c r="CJ371" s="207">
        <v>0</v>
      </c>
      <c r="CK371" s="207">
        <v>1</v>
      </c>
      <c r="CL371" s="207">
        <v>0</v>
      </c>
      <c r="CM371" s="207">
        <v>0</v>
      </c>
      <c r="CN371" s="207">
        <v>20</v>
      </c>
      <c r="CO371" s="207">
        <v>11</v>
      </c>
      <c r="CP371" s="207">
        <v>0</v>
      </c>
      <c r="CQ371" s="207" t="s">
        <v>5316</v>
      </c>
      <c r="CR371" s="207" t="s">
        <v>5316</v>
      </c>
      <c r="CS371" s="207" t="s">
        <v>5316</v>
      </c>
      <c r="CT371" s="207" t="s">
        <v>5316</v>
      </c>
      <c r="CU371" s="207" t="s">
        <v>5316</v>
      </c>
      <c r="CV371" s="207" t="s">
        <v>5316</v>
      </c>
      <c r="CW371" s="207" t="s">
        <v>5316</v>
      </c>
      <c r="CX371" s="207" t="s">
        <v>5316</v>
      </c>
      <c r="CY371" s="207" t="s">
        <v>5316</v>
      </c>
      <c r="CZ371" s="207" t="s">
        <v>32</v>
      </c>
      <c r="DA371" s="207" t="s">
        <v>5316</v>
      </c>
      <c r="DB371" s="207" t="s">
        <v>11877</v>
      </c>
      <c r="DC371" s="207" t="s">
        <v>32</v>
      </c>
      <c r="DD371" s="207">
        <v>1.54E-4</v>
      </c>
      <c r="DE371" s="207" t="s">
        <v>11877</v>
      </c>
      <c r="DF371" s="207" t="s">
        <v>5316</v>
      </c>
      <c r="DG371" s="207" t="s">
        <v>5316</v>
      </c>
      <c r="DH371" s="207" t="s">
        <v>5316</v>
      </c>
      <c r="DI371" s="207" t="s">
        <v>5316</v>
      </c>
      <c r="DJ371" s="207" t="s">
        <v>5316</v>
      </c>
      <c r="DK371" s="207" t="s">
        <v>5316</v>
      </c>
      <c r="DL371" s="207" t="s">
        <v>5316</v>
      </c>
      <c r="DM371" s="207" t="s">
        <v>5316</v>
      </c>
      <c r="DN371" s="207" t="s">
        <v>5316</v>
      </c>
      <c r="DO371" s="207" t="s">
        <v>5316</v>
      </c>
      <c r="DP371" s="207" t="s">
        <v>5316</v>
      </c>
      <c r="DQ371" s="207" t="s">
        <v>5316</v>
      </c>
    </row>
    <row r="372" spans="2:121" x14ac:dyDescent="0.2">
      <c r="B372" s="207" t="s">
        <v>11881</v>
      </c>
      <c r="C372" s="207">
        <v>10188123</v>
      </c>
      <c r="D372" s="207" t="s">
        <v>1009</v>
      </c>
      <c r="E372" s="207" t="s">
        <v>1010</v>
      </c>
      <c r="F372" s="207" t="s">
        <v>11882</v>
      </c>
      <c r="G372" s="207" t="s">
        <v>6867</v>
      </c>
      <c r="H372" s="207" t="s">
        <v>6894</v>
      </c>
      <c r="I372" s="207" t="s">
        <v>6869</v>
      </c>
      <c r="J372" s="207" t="s">
        <v>11883</v>
      </c>
      <c r="K372" s="207" t="s">
        <v>11884</v>
      </c>
      <c r="L372" s="207" t="s">
        <v>11885</v>
      </c>
      <c r="M372" s="207" t="s">
        <v>11886</v>
      </c>
      <c r="N372" s="207" t="s">
        <v>11887</v>
      </c>
      <c r="O372" s="207" t="s">
        <v>11888</v>
      </c>
      <c r="P372" s="207" t="s">
        <v>11889</v>
      </c>
      <c r="Q372" s="207" t="s">
        <v>1020</v>
      </c>
      <c r="R372" s="207">
        <v>3</v>
      </c>
      <c r="S372" s="207">
        <v>4</v>
      </c>
      <c r="T372" s="207" t="s">
        <v>1010</v>
      </c>
      <c r="U372" s="207" t="s">
        <v>6916</v>
      </c>
      <c r="V372" s="207" t="s">
        <v>1623</v>
      </c>
      <c r="W372" s="207" t="s">
        <v>6879</v>
      </c>
      <c r="X372" s="207" t="s">
        <v>1623</v>
      </c>
      <c r="Y372" s="207" t="s">
        <v>1623</v>
      </c>
      <c r="Z372" s="207" t="s">
        <v>1010</v>
      </c>
      <c r="AA372" s="207" t="s">
        <v>1010</v>
      </c>
      <c r="AB372" s="207" t="s">
        <v>1010</v>
      </c>
      <c r="AC372" s="207">
        <v>11.43</v>
      </c>
      <c r="AD372" s="207" t="s">
        <v>1009</v>
      </c>
      <c r="AE372" s="207" t="s">
        <v>6904</v>
      </c>
      <c r="AF372" s="207" t="s">
        <v>6904</v>
      </c>
      <c r="AG372" s="207">
        <v>5.0199999999999996</v>
      </c>
      <c r="AH372" s="207">
        <v>1.66</v>
      </c>
      <c r="AI372" s="207">
        <v>0.22872000000000001</v>
      </c>
      <c r="AJ372" s="207">
        <v>-5.8000000000000003E-2</v>
      </c>
      <c r="AK372" s="207">
        <v>0.11935999999999999</v>
      </c>
      <c r="AL372" s="207">
        <v>0</v>
      </c>
      <c r="AM372" s="207">
        <v>6.8900000000000003E-3</v>
      </c>
      <c r="AN372" s="207">
        <v>0.25940000000000002</v>
      </c>
      <c r="AO372" s="207">
        <v>0.62760000000000005</v>
      </c>
      <c r="AP372" s="207">
        <v>0.113</v>
      </c>
      <c r="AQ372" s="207" t="s">
        <v>6882</v>
      </c>
      <c r="AR372" s="207" t="s">
        <v>6883</v>
      </c>
      <c r="AS372" s="207" t="s">
        <v>11881</v>
      </c>
      <c r="AT372" s="207">
        <v>10188123</v>
      </c>
      <c r="AU372" s="207">
        <v>10188123</v>
      </c>
      <c r="AV372" s="207" t="s">
        <v>1009</v>
      </c>
      <c r="AW372" s="207" t="s">
        <v>1010</v>
      </c>
      <c r="AX372" s="207" t="s">
        <v>178</v>
      </c>
      <c r="AY372" s="207" t="s">
        <v>5316</v>
      </c>
      <c r="AZ372" s="207" t="s">
        <v>5316</v>
      </c>
      <c r="BA372" s="207" t="s">
        <v>9806</v>
      </c>
      <c r="BB372" s="207" t="s">
        <v>11882</v>
      </c>
      <c r="BC372" s="207">
        <v>603301</v>
      </c>
      <c r="BD372" s="207" t="s">
        <v>6885</v>
      </c>
      <c r="BE372" s="207">
        <v>220</v>
      </c>
      <c r="BF372" s="207" t="s">
        <v>6886</v>
      </c>
      <c r="BG372" s="207">
        <v>15774581</v>
      </c>
      <c r="BH372" s="207" t="s">
        <v>11890</v>
      </c>
      <c r="BI372" s="207" t="s">
        <v>6888</v>
      </c>
      <c r="BJ372" s="207" t="s">
        <v>11891</v>
      </c>
      <c r="BK372" s="207" t="s">
        <v>1010</v>
      </c>
      <c r="BL372" s="207" t="s">
        <v>6890</v>
      </c>
      <c r="BM372" s="207" t="s">
        <v>11892</v>
      </c>
      <c r="BN372" s="207" t="s">
        <v>11893</v>
      </c>
      <c r="BO372" s="207" t="s">
        <v>5316</v>
      </c>
      <c r="BP372" s="207">
        <v>603301.00020000001</v>
      </c>
      <c r="BQ372" s="207" t="s">
        <v>11894</v>
      </c>
      <c r="BR372" s="207" t="s">
        <v>5316</v>
      </c>
      <c r="BS372" s="207" t="s">
        <v>5316</v>
      </c>
      <c r="BT372" s="207" t="s">
        <v>5316</v>
      </c>
      <c r="BU372" s="207" t="s">
        <v>5316</v>
      </c>
      <c r="BV372" s="207" t="s">
        <v>11895</v>
      </c>
      <c r="BW372" s="207" t="s">
        <v>11896</v>
      </c>
      <c r="BX372" s="207" t="s">
        <v>32</v>
      </c>
      <c r="BY372" s="207" t="s">
        <v>1010</v>
      </c>
      <c r="BZ372" s="207">
        <v>4.2114459022878602E-3</v>
      </c>
      <c r="CA372" s="207" t="s">
        <v>1011</v>
      </c>
      <c r="CB372" s="207">
        <v>4.44487204156244E-2</v>
      </c>
      <c r="CC372" s="207">
        <v>1.81378476420798E-3</v>
      </c>
      <c r="CD372" s="207">
        <v>3.4682080924855501E-4</v>
      </c>
      <c r="CE372" s="207">
        <v>6.0569351907934605E-4</v>
      </c>
      <c r="CF372" s="207">
        <v>0</v>
      </c>
      <c r="CG372" s="207">
        <v>1.79953212164837E-4</v>
      </c>
      <c r="CH372" s="207">
        <v>3.3039647577092499E-3</v>
      </c>
      <c r="CI372" s="207">
        <v>511</v>
      </c>
      <c r="CJ372" s="207">
        <v>462</v>
      </c>
      <c r="CK372" s="207">
        <v>21</v>
      </c>
      <c r="CL372" s="207">
        <v>3</v>
      </c>
      <c r="CM372" s="207">
        <v>10</v>
      </c>
      <c r="CN372" s="207">
        <v>0</v>
      </c>
      <c r="CO372" s="207">
        <v>12</v>
      </c>
      <c r="CP372" s="207">
        <v>3</v>
      </c>
      <c r="CQ372" s="207" t="s">
        <v>32</v>
      </c>
      <c r="CR372" s="207" t="s">
        <v>1010</v>
      </c>
      <c r="CS372" s="207" t="s">
        <v>11891</v>
      </c>
      <c r="CT372" s="207">
        <v>1.2380199999999999E-2</v>
      </c>
      <c r="CU372" s="207">
        <v>0</v>
      </c>
      <c r="CV372" s="207">
        <v>1.4E-3</v>
      </c>
      <c r="CW372" s="207">
        <v>4.3900000000000002E-2</v>
      </c>
      <c r="CX372" s="207">
        <v>0</v>
      </c>
      <c r="CY372" s="207">
        <v>3.0999999999999999E-3</v>
      </c>
      <c r="CZ372" s="207" t="s">
        <v>32</v>
      </c>
      <c r="DA372" s="207">
        <v>1.238E-2</v>
      </c>
      <c r="DB372" s="207" t="s">
        <v>11891</v>
      </c>
      <c r="DC372" s="207" t="s">
        <v>32</v>
      </c>
      <c r="DD372" s="207">
        <v>1.5685000000000001E-2</v>
      </c>
      <c r="DE372" s="207" t="s">
        <v>11891</v>
      </c>
      <c r="DF372" s="207" t="s">
        <v>5316</v>
      </c>
      <c r="DG372" s="207" t="s">
        <v>5316</v>
      </c>
      <c r="DH372" s="207" t="s">
        <v>5316</v>
      </c>
      <c r="DI372" s="207" t="s">
        <v>5316</v>
      </c>
      <c r="DJ372" s="207" t="s">
        <v>5316</v>
      </c>
      <c r="DK372" s="207" t="s">
        <v>5316</v>
      </c>
      <c r="DL372" s="207" t="s">
        <v>5316</v>
      </c>
      <c r="DM372" s="207" t="s">
        <v>5316</v>
      </c>
      <c r="DN372" s="207" t="s">
        <v>5316</v>
      </c>
      <c r="DO372" s="207" t="s">
        <v>5316</v>
      </c>
      <c r="DP372" s="207" t="s">
        <v>5316</v>
      </c>
      <c r="DQ372" s="207" t="s">
        <v>5316</v>
      </c>
    </row>
    <row r="373" spans="2:121" x14ac:dyDescent="0.2">
      <c r="B373" s="207" t="s">
        <v>11881</v>
      </c>
      <c r="C373" s="207">
        <v>21229161</v>
      </c>
      <c r="D373" s="207" t="s">
        <v>1022</v>
      </c>
      <c r="E373" s="207" t="s">
        <v>1035</v>
      </c>
      <c r="F373" s="207" t="s">
        <v>11897</v>
      </c>
      <c r="G373" s="207" t="s">
        <v>6867</v>
      </c>
      <c r="H373" s="207" t="s">
        <v>6868</v>
      </c>
      <c r="I373" s="207" t="s">
        <v>6869</v>
      </c>
      <c r="J373" s="207" t="s">
        <v>11898</v>
      </c>
      <c r="K373" s="207" t="s">
        <v>11899</v>
      </c>
      <c r="L373" s="207" t="s">
        <v>11900</v>
      </c>
      <c r="M373" s="207" t="s">
        <v>11901</v>
      </c>
      <c r="N373" s="207" t="s">
        <v>11902</v>
      </c>
      <c r="O373" s="207" t="s">
        <v>11903</v>
      </c>
      <c r="P373" s="207" t="s">
        <v>11904</v>
      </c>
      <c r="Q373" s="207" t="s">
        <v>1020</v>
      </c>
      <c r="R373" s="207">
        <v>26</v>
      </c>
      <c r="S373" s="207">
        <v>29</v>
      </c>
      <c r="T373" s="207" t="s">
        <v>5316</v>
      </c>
      <c r="U373" s="207" t="s">
        <v>6878</v>
      </c>
      <c r="V373" s="207" t="s">
        <v>5316</v>
      </c>
      <c r="W373" s="207" t="s">
        <v>6879</v>
      </c>
      <c r="X373" s="207" t="s">
        <v>6877</v>
      </c>
      <c r="Y373" s="207" t="s">
        <v>6877</v>
      </c>
      <c r="Z373" s="207" t="s">
        <v>6877</v>
      </c>
      <c r="AA373" s="207" t="s">
        <v>6877</v>
      </c>
      <c r="AB373" s="207" t="s">
        <v>6877</v>
      </c>
      <c r="AC373" s="207">
        <v>13.86</v>
      </c>
      <c r="AD373" s="207" t="s">
        <v>1022</v>
      </c>
      <c r="AE373" s="207" t="s">
        <v>6881</v>
      </c>
      <c r="AF373" s="207" t="s">
        <v>6881</v>
      </c>
      <c r="AG373" s="207">
        <v>5.85</v>
      </c>
      <c r="AH373" s="207">
        <v>4.97</v>
      </c>
      <c r="AI373" s="207">
        <v>0.65215000000000001</v>
      </c>
      <c r="AJ373" s="207">
        <v>0.83</v>
      </c>
      <c r="AK373" s="207">
        <v>0.35896</v>
      </c>
      <c r="AL373" s="207">
        <v>0.96599999999999997</v>
      </c>
      <c r="AM373" s="207">
        <v>0.44029000000000001</v>
      </c>
      <c r="AN373" s="207">
        <v>0</v>
      </c>
      <c r="AO373" s="207">
        <v>0</v>
      </c>
      <c r="AP373" s="207">
        <v>0.72460000000000002</v>
      </c>
      <c r="AQ373" s="207" t="s">
        <v>6882</v>
      </c>
      <c r="AR373" s="207" t="s">
        <v>6883</v>
      </c>
      <c r="AS373" s="207" t="s">
        <v>11881</v>
      </c>
      <c r="AT373" s="207">
        <v>21229161</v>
      </c>
      <c r="AU373" s="207">
        <v>21229161</v>
      </c>
      <c r="AV373" s="207" t="s">
        <v>1022</v>
      </c>
      <c r="AW373" s="207" t="s">
        <v>1035</v>
      </c>
      <c r="AX373" s="207" t="s">
        <v>178</v>
      </c>
      <c r="AY373" s="207" t="s">
        <v>5316</v>
      </c>
      <c r="AZ373" s="207" t="s">
        <v>5316</v>
      </c>
      <c r="BA373" s="207" t="s">
        <v>11905</v>
      </c>
      <c r="BB373" s="207" t="s">
        <v>11897</v>
      </c>
      <c r="BC373" s="207">
        <v>107730</v>
      </c>
      <c r="BD373" s="207" t="s">
        <v>6963</v>
      </c>
      <c r="BE373" s="207">
        <v>3527</v>
      </c>
      <c r="BF373" s="207" t="s">
        <v>6886</v>
      </c>
      <c r="BG373" s="207">
        <v>7627691</v>
      </c>
      <c r="BH373" s="207" t="s">
        <v>11906</v>
      </c>
      <c r="BI373" s="207" t="s">
        <v>6888</v>
      </c>
      <c r="BJ373" s="207" t="s">
        <v>11907</v>
      </c>
      <c r="BK373" s="207" t="s">
        <v>1035</v>
      </c>
      <c r="BL373" s="207" t="s">
        <v>6890</v>
      </c>
      <c r="BM373" s="207" t="s">
        <v>7724</v>
      </c>
      <c r="BN373" s="207" t="s">
        <v>11908</v>
      </c>
      <c r="BO373" s="207">
        <v>143890</v>
      </c>
      <c r="BP373" s="207" t="s">
        <v>5316</v>
      </c>
      <c r="BQ373" s="207" t="s">
        <v>11909</v>
      </c>
      <c r="BR373" s="207" t="s">
        <v>5316</v>
      </c>
      <c r="BS373" s="207" t="s">
        <v>5316</v>
      </c>
      <c r="BT373" s="207" t="s">
        <v>5316</v>
      </c>
      <c r="BU373" s="207" t="s">
        <v>5316</v>
      </c>
      <c r="BV373" s="207" t="s">
        <v>5316</v>
      </c>
      <c r="BW373" s="207" t="s">
        <v>5316</v>
      </c>
      <c r="BX373" s="207" t="s">
        <v>32</v>
      </c>
      <c r="BY373" s="207" t="s">
        <v>1035</v>
      </c>
      <c r="BZ373" s="207">
        <v>1.6505735743170801E-4</v>
      </c>
      <c r="CA373" s="207" t="s">
        <v>1011</v>
      </c>
      <c r="CB373" s="207">
        <v>0</v>
      </c>
      <c r="CC373" s="207">
        <v>0</v>
      </c>
      <c r="CD373" s="207">
        <v>1.2728535061328401E-3</v>
      </c>
      <c r="CE373" s="207">
        <v>3.0314053595246798E-4</v>
      </c>
      <c r="CF373" s="207">
        <v>0</v>
      </c>
      <c r="CG373" s="208">
        <v>6.0033018159987998E-5</v>
      </c>
      <c r="CH373" s="207">
        <v>0</v>
      </c>
      <c r="CI373" s="207">
        <v>20</v>
      </c>
      <c r="CJ373" s="207">
        <v>0</v>
      </c>
      <c r="CK373" s="207">
        <v>0</v>
      </c>
      <c r="CL373" s="207">
        <v>11</v>
      </c>
      <c r="CM373" s="207">
        <v>5</v>
      </c>
      <c r="CN373" s="207">
        <v>0</v>
      </c>
      <c r="CO373" s="207">
        <v>4</v>
      </c>
      <c r="CP373" s="207">
        <v>0</v>
      </c>
      <c r="CQ373" s="207" t="s">
        <v>32</v>
      </c>
      <c r="CR373" s="207" t="s">
        <v>1035</v>
      </c>
      <c r="CS373" s="207" t="s">
        <v>11907</v>
      </c>
      <c r="CT373" s="207">
        <v>3.9936099999999999E-4</v>
      </c>
      <c r="CU373" s="207">
        <v>1E-3</v>
      </c>
      <c r="CV373" s="207">
        <v>0</v>
      </c>
      <c r="CW373" s="207">
        <v>0</v>
      </c>
      <c r="CX373" s="207">
        <v>0</v>
      </c>
      <c r="CY373" s="207">
        <v>1E-3</v>
      </c>
      <c r="CZ373" s="207" t="s">
        <v>32</v>
      </c>
      <c r="DA373" s="207">
        <v>3.994E-4</v>
      </c>
      <c r="DB373" s="207" t="s">
        <v>11907</v>
      </c>
      <c r="DC373" s="207" t="s">
        <v>32</v>
      </c>
      <c r="DD373" s="208">
        <v>7.7000000000000001E-5</v>
      </c>
      <c r="DE373" s="207" t="s">
        <v>11907</v>
      </c>
      <c r="DF373" s="207" t="s">
        <v>5316</v>
      </c>
      <c r="DG373" s="207" t="s">
        <v>5316</v>
      </c>
      <c r="DH373" s="207" t="s">
        <v>5316</v>
      </c>
      <c r="DI373" s="207" t="s">
        <v>5316</v>
      </c>
      <c r="DJ373" s="207" t="s">
        <v>5316</v>
      </c>
      <c r="DK373" s="207" t="s">
        <v>5316</v>
      </c>
      <c r="DL373" s="207" t="s">
        <v>5316</v>
      </c>
      <c r="DM373" s="207" t="s">
        <v>5316</v>
      </c>
      <c r="DN373" s="207" t="s">
        <v>5316</v>
      </c>
      <c r="DO373" s="207" t="s">
        <v>5316</v>
      </c>
      <c r="DP373" s="207" t="s">
        <v>5316</v>
      </c>
      <c r="DQ373" s="207" t="s">
        <v>5316</v>
      </c>
    </row>
    <row r="374" spans="2:121" x14ac:dyDescent="0.2">
      <c r="B374" s="207" t="s">
        <v>11881</v>
      </c>
      <c r="C374" s="207">
        <v>26686837</v>
      </c>
      <c r="D374" s="207" t="s">
        <v>1009</v>
      </c>
      <c r="E374" s="207" t="s">
        <v>1022</v>
      </c>
      <c r="F374" s="207" t="s">
        <v>11910</v>
      </c>
      <c r="G374" s="207" t="s">
        <v>6867</v>
      </c>
      <c r="H374" s="207" t="s">
        <v>6868</v>
      </c>
      <c r="I374" s="207" t="s">
        <v>6869</v>
      </c>
      <c r="J374" s="207" t="s">
        <v>11911</v>
      </c>
      <c r="K374" s="207" t="s">
        <v>11912</v>
      </c>
      <c r="L374" s="207" t="s">
        <v>11913</v>
      </c>
      <c r="M374" s="207" t="s">
        <v>11914</v>
      </c>
      <c r="N374" s="207" t="s">
        <v>11915</v>
      </c>
      <c r="O374" s="207" t="s">
        <v>11916</v>
      </c>
      <c r="P374" s="207" t="s">
        <v>11917</v>
      </c>
      <c r="Q374" s="207" t="s">
        <v>1020</v>
      </c>
      <c r="R374" s="207">
        <v>40</v>
      </c>
      <c r="S374" s="207">
        <v>47</v>
      </c>
      <c r="T374" s="207" t="s">
        <v>6877</v>
      </c>
      <c r="U374" s="207" t="s">
        <v>6903</v>
      </c>
      <c r="V374" s="207" t="s">
        <v>6877</v>
      </c>
      <c r="W374" s="207" t="s">
        <v>6879</v>
      </c>
      <c r="X374" s="207" t="s">
        <v>6877</v>
      </c>
      <c r="Y374" s="207" t="s">
        <v>1623</v>
      </c>
      <c r="Z374" s="207" t="s">
        <v>6877</v>
      </c>
      <c r="AA374" s="207" t="s">
        <v>6877</v>
      </c>
      <c r="AB374" s="207" t="s">
        <v>6877</v>
      </c>
      <c r="AC374" s="207">
        <v>20.8</v>
      </c>
      <c r="AD374" s="207" t="s">
        <v>1009</v>
      </c>
      <c r="AE374" s="207" t="s">
        <v>6904</v>
      </c>
      <c r="AF374" s="207" t="s">
        <v>6904</v>
      </c>
      <c r="AG374" s="207">
        <v>4.4000000000000004</v>
      </c>
      <c r="AH374" s="207">
        <v>4.4000000000000004</v>
      </c>
      <c r="AI374" s="207">
        <v>0.52148000000000005</v>
      </c>
      <c r="AJ374" s="207">
        <v>0.871</v>
      </c>
      <c r="AK374" s="207">
        <v>0.44667000000000001</v>
      </c>
      <c r="AL374" s="207">
        <v>0.998</v>
      </c>
      <c r="AM374" s="207">
        <v>0.72479000000000005</v>
      </c>
      <c r="AN374" s="207">
        <v>0</v>
      </c>
      <c r="AO374" s="207">
        <v>1</v>
      </c>
      <c r="AP374" s="207">
        <v>0</v>
      </c>
      <c r="AQ374" s="207" t="s">
        <v>6882</v>
      </c>
      <c r="AR374" s="207" t="s">
        <v>6883</v>
      </c>
      <c r="AS374" s="207" t="s">
        <v>11881</v>
      </c>
      <c r="AT374" s="207">
        <v>26686837</v>
      </c>
      <c r="AU374" s="207">
        <v>26686837</v>
      </c>
      <c r="AV374" s="207" t="s">
        <v>1009</v>
      </c>
      <c r="AW374" s="207" t="s">
        <v>1022</v>
      </c>
      <c r="AX374" s="207" t="s">
        <v>178</v>
      </c>
      <c r="AY374" s="207" t="s">
        <v>5316</v>
      </c>
      <c r="AZ374" s="207" t="s">
        <v>5316</v>
      </c>
      <c r="BA374" s="207" t="s">
        <v>11918</v>
      </c>
      <c r="BB374" s="207" t="s">
        <v>11910</v>
      </c>
      <c r="BC374" s="207">
        <v>603681</v>
      </c>
      <c r="BD374" s="207" t="s">
        <v>11919</v>
      </c>
      <c r="BE374" s="207">
        <v>1700</v>
      </c>
      <c r="BF374" s="207" t="s">
        <v>6886</v>
      </c>
      <c r="BG374" s="207">
        <v>20224275</v>
      </c>
      <c r="BH374" s="207" t="s">
        <v>11920</v>
      </c>
      <c r="BI374" s="207" t="s">
        <v>6888</v>
      </c>
      <c r="BJ374" s="207" t="s">
        <v>11921</v>
      </c>
      <c r="BK374" s="207" t="s">
        <v>1022</v>
      </c>
      <c r="BL374" s="207" t="s">
        <v>6890</v>
      </c>
      <c r="BM374" s="207" t="s">
        <v>7998</v>
      </c>
      <c r="BN374" s="207" t="s">
        <v>11922</v>
      </c>
      <c r="BO374" s="207" t="s">
        <v>5316</v>
      </c>
      <c r="BP374" s="207" t="s">
        <v>5316</v>
      </c>
      <c r="BQ374" s="207" t="s">
        <v>11923</v>
      </c>
      <c r="BR374" s="207" t="s">
        <v>5316</v>
      </c>
      <c r="BS374" s="207" t="s">
        <v>5316</v>
      </c>
      <c r="BT374" s="207" t="s">
        <v>5316</v>
      </c>
      <c r="BU374" s="207" t="s">
        <v>5316</v>
      </c>
      <c r="BV374" s="207" t="s">
        <v>5316</v>
      </c>
      <c r="BW374" s="207" t="s">
        <v>5316</v>
      </c>
      <c r="BX374" s="207" t="s">
        <v>32</v>
      </c>
      <c r="BY374" s="207" t="s">
        <v>1022</v>
      </c>
      <c r="BZ374" s="207">
        <v>5.4043267871692997E-4</v>
      </c>
      <c r="CA374" s="207" t="s">
        <v>1011</v>
      </c>
      <c r="CB374" s="207">
        <v>0</v>
      </c>
      <c r="CC374" s="207">
        <v>0</v>
      </c>
      <c r="CD374" s="207">
        <v>7.4297654980264704E-3</v>
      </c>
      <c r="CE374" s="207">
        <v>0</v>
      </c>
      <c r="CF374" s="207">
        <v>0</v>
      </c>
      <c r="CG374" s="207">
        <v>0</v>
      </c>
      <c r="CH374" s="207">
        <v>1.10619469026549E-3</v>
      </c>
      <c r="CI374" s="207">
        <v>65</v>
      </c>
      <c r="CJ374" s="207">
        <v>0</v>
      </c>
      <c r="CK374" s="207">
        <v>0</v>
      </c>
      <c r="CL374" s="207">
        <v>64</v>
      </c>
      <c r="CM374" s="207">
        <v>0</v>
      </c>
      <c r="CN374" s="207">
        <v>0</v>
      </c>
      <c r="CO374" s="207">
        <v>0</v>
      </c>
      <c r="CP374" s="207">
        <v>1</v>
      </c>
      <c r="CQ374" s="207" t="s">
        <v>32</v>
      </c>
      <c r="CR374" s="207" t="s">
        <v>1022</v>
      </c>
      <c r="CS374" s="207" t="s">
        <v>11921</v>
      </c>
      <c r="CT374" s="207">
        <v>1.5974400000000001E-3</v>
      </c>
      <c r="CU374" s="207">
        <v>7.9000000000000008E-3</v>
      </c>
      <c r="CV374" s="207">
        <v>0</v>
      </c>
      <c r="CW374" s="207">
        <v>0</v>
      </c>
      <c r="CX374" s="207">
        <v>0</v>
      </c>
      <c r="CY374" s="207">
        <v>0</v>
      </c>
      <c r="CZ374" s="207" t="s">
        <v>32</v>
      </c>
      <c r="DA374" s="207">
        <v>1.5969999999999999E-3</v>
      </c>
      <c r="DB374" s="207" t="s">
        <v>11921</v>
      </c>
      <c r="DC374" s="207" t="s">
        <v>5316</v>
      </c>
      <c r="DD374" s="207" t="s">
        <v>5316</v>
      </c>
      <c r="DE374" s="207" t="s">
        <v>5316</v>
      </c>
      <c r="DF374" s="207" t="s">
        <v>5316</v>
      </c>
      <c r="DG374" s="207" t="s">
        <v>5316</v>
      </c>
      <c r="DH374" s="207" t="s">
        <v>5316</v>
      </c>
      <c r="DI374" s="207" t="s">
        <v>5316</v>
      </c>
      <c r="DJ374" s="207" t="s">
        <v>5316</v>
      </c>
      <c r="DK374" s="207" t="s">
        <v>5316</v>
      </c>
      <c r="DL374" s="207" t="s">
        <v>5316</v>
      </c>
      <c r="DM374" s="207" t="s">
        <v>5316</v>
      </c>
      <c r="DN374" s="207" t="s">
        <v>5316</v>
      </c>
      <c r="DO374" s="207" t="s">
        <v>5316</v>
      </c>
      <c r="DP374" s="207" t="s">
        <v>5316</v>
      </c>
      <c r="DQ374" s="207" t="s">
        <v>5316</v>
      </c>
    </row>
    <row r="375" spans="2:121" x14ac:dyDescent="0.2">
      <c r="B375" s="207" t="s">
        <v>11881</v>
      </c>
      <c r="C375" s="207">
        <v>26700309</v>
      </c>
      <c r="D375" s="207" t="s">
        <v>1009</v>
      </c>
      <c r="E375" s="207" t="s">
        <v>1010</v>
      </c>
      <c r="F375" s="207" t="s">
        <v>11910</v>
      </c>
      <c r="G375" s="207" t="s">
        <v>6867</v>
      </c>
      <c r="H375" s="207" t="s">
        <v>6868</v>
      </c>
      <c r="I375" s="207" t="s">
        <v>6869</v>
      </c>
      <c r="J375" s="207" t="s">
        <v>11924</v>
      </c>
      <c r="K375" s="207" t="s">
        <v>11925</v>
      </c>
      <c r="L375" s="207" t="s">
        <v>11913</v>
      </c>
      <c r="M375" s="207" t="s">
        <v>11914</v>
      </c>
      <c r="N375" s="207" t="s">
        <v>11915</v>
      </c>
      <c r="O375" s="207" t="s">
        <v>11916</v>
      </c>
      <c r="P375" s="207" t="s">
        <v>11917</v>
      </c>
      <c r="Q375" s="207" t="s">
        <v>1020</v>
      </c>
      <c r="R375" s="207">
        <v>20</v>
      </c>
      <c r="S375" s="207">
        <v>47</v>
      </c>
      <c r="T375" s="207" t="s">
        <v>6877</v>
      </c>
      <c r="U375" s="207" t="s">
        <v>6903</v>
      </c>
      <c r="V375" s="207" t="s">
        <v>6877</v>
      </c>
      <c r="W375" s="207" t="s">
        <v>6879</v>
      </c>
      <c r="X375" s="207" t="s">
        <v>6877</v>
      </c>
      <c r="Y375" s="207" t="s">
        <v>6877</v>
      </c>
      <c r="Z375" s="207" t="s">
        <v>6877</v>
      </c>
      <c r="AA375" s="207" t="s">
        <v>6877</v>
      </c>
      <c r="AB375" s="207" t="s">
        <v>6877</v>
      </c>
      <c r="AC375" s="207">
        <v>34</v>
      </c>
      <c r="AD375" s="207" t="s">
        <v>1009</v>
      </c>
      <c r="AE375" s="207" t="s">
        <v>6904</v>
      </c>
      <c r="AF375" s="207" t="s">
        <v>6904</v>
      </c>
      <c r="AG375" s="207">
        <v>4.6500000000000004</v>
      </c>
      <c r="AH375" s="207">
        <v>4.6500000000000004</v>
      </c>
      <c r="AI375" s="207">
        <v>0.57387999999999995</v>
      </c>
      <c r="AJ375" s="207">
        <v>0.871</v>
      </c>
      <c r="AK375" s="207">
        <v>0.44667000000000001</v>
      </c>
      <c r="AL375" s="207">
        <v>0.99099999999999999</v>
      </c>
      <c r="AM375" s="207">
        <v>0.55025999999999997</v>
      </c>
      <c r="AN375" s="207">
        <v>0</v>
      </c>
      <c r="AO375" s="207">
        <v>1</v>
      </c>
      <c r="AP375" s="207">
        <v>0</v>
      </c>
      <c r="AQ375" s="207" t="s">
        <v>6882</v>
      </c>
      <c r="AR375" s="207" t="s">
        <v>6883</v>
      </c>
      <c r="AS375" s="207" t="s">
        <v>11881</v>
      </c>
      <c r="AT375" s="207">
        <v>26700309</v>
      </c>
      <c r="AU375" s="207">
        <v>26700309</v>
      </c>
      <c r="AV375" s="207" t="s">
        <v>1009</v>
      </c>
      <c r="AW375" s="207" t="s">
        <v>1010</v>
      </c>
      <c r="AX375" s="207" t="s">
        <v>178</v>
      </c>
      <c r="AY375" s="207" t="s">
        <v>5316</v>
      </c>
      <c r="AZ375" s="207" t="s">
        <v>5316</v>
      </c>
      <c r="BA375" s="207" t="s">
        <v>11926</v>
      </c>
      <c r="BB375" s="207" t="s">
        <v>11910</v>
      </c>
      <c r="BC375" s="207">
        <v>603681</v>
      </c>
      <c r="BD375" s="207" t="s">
        <v>7037</v>
      </c>
      <c r="BE375" s="207">
        <v>794</v>
      </c>
      <c r="BF375" s="207" t="s">
        <v>6886</v>
      </c>
      <c r="BG375" s="207">
        <v>16371502</v>
      </c>
      <c r="BH375" s="207" t="s">
        <v>11927</v>
      </c>
      <c r="BI375" s="207" t="s">
        <v>6888</v>
      </c>
      <c r="BJ375" s="207" t="s">
        <v>11928</v>
      </c>
      <c r="BK375" s="207" t="s">
        <v>1010</v>
      </c>
      <c r="BL375" s="207" t="s">
        <v>6890</v>
      </c>
      <c r="BM375" s="207" t="s">
        <v>7796</v>
      </c>
      <c r="BN375" s="207" t="s">
        <v>11929</v>
      </c>
      <c r="BO375" s="207" t="s">
        <v>5316</v>
      </c>
      <c r="BP375" s="207" t="s">
        <v>5316</v>
      </c>
      <c r="BQ375" s="207" t="s">
        <v>11930</v>
      </c>
      <c r="BR375" s="207" t="s">
        <v>5316</v>
      </c>
      <c r="BS375" s="207" t="s">
        <v>5316</v>
      </c>
      <c r="BT375" s="207" t="s">
        <v>5316</v>
      </c>
      <c r="BU375" s="207" t="s">
        <v>5316</v>
      </c>
      <c r="BV375" s="207" t="s">
        <v>5316</v>
      </c>
      <c r="BW375" s="207" t="s">
        <v>11931</v>
      </c>
      <c r="BX375" s="207" t="s">
        <v>32</v>
      </c>
      <c r="BY375" s="207" t="s">
        <v>1010</v>
      </c>
      <c r="BZ375" s="207">
        <v>1.78361506343994E-3</v>
      </c>
      <c r="CA375" s="207" t="s">
        <v>1011</v>
      </c>
      <c r="CB375" s="207">
        <v>1.1700468018720699E-3</v>
      </c>
      <c r="CC375" s="207">
        <v>3.5438144329896898E-3</v>
      </c>
      <c r="CD375" s="207">
        <v>0</v>
      </c>
      <c r="CE375" s="207">
        <v>0</v>
      </c>
      <c r="CF375" s="207">
        <v>0</v>
      </c>
      <c r="CG375" s="207">
        <v>2.7088897367417001E-3</v>
      </c>
      <c r="CH375" s="207">
        <v>0</v>
      </c>
      <c r="CI375" s="207">
        <v>88</v>
      </c>
      <c r="CJ375" s="207">
        <v>6</v>
      </c>
      <c r="CK375" s="207">
        <v>11</v>
      </c>
      <c r="CL375" s="207">
        <v>0</v>
      </c>
      <c r="CM375" s="207">
        <v>0</v>
      </c>
      <c r="CN375" s="207">
        <v>0</v>
      </c>
      <c r="CO375" s="207">
        <v>71</v>
      </c>
      <c r="CP375" s="207">
        <v>0</v>
      </c>
      <c r="CQ375" s="207" t="s">
        <v>32</v>
      </c>
      <c r="CR375" s="207" t="s">
        <v>1010</v>
      </c>
      <c r="CS375" s="207" t="s">
        <v>11928</v>
      </c>
      <c r="CT375" s="207">
        <v>2.39617E-3</v>
      </c>
      <c r="CU375" s="207">
        <v>0</v>
      </c>
      <c r="CV375" s="207">
        <v>1.4E-3</v>
      </c>
      <c r="CW375" s="207">
        <v>1.5E-3</v>
      </c>
      <c r="CX375" s="207">
        <v>8.8999999999999999E-3</v>
      </c>
      <c r="CY375" s="207">
        <v>0</v>
      </c>
      <c r="CZ375" s="207" t="s">
        <v>32</v>
      </c>
      <c r="DA375" s="207">
        <v>2.3960000000000001E-3</v>
      </c>
      <c r="DB375" s="207" t="s">
        <v>11928</v>
      </c>
      <c r="DC375" s="207" t="s">
        <v>32</v>
      </c>
      <c r="DD375" s="207">
        <v>1.7030000000000001E-3</v>
      </c>
      <c r="DE375" s="207" t="s">
        <v>11928</v>
      </c>
      <c r="DF375" s="207" t="s">
        <v>32</v>
      </c>
      <c r="DG375" s="207" t="s">
        <v>1010</v>
      </c>
      <c r="DH375" s="207">
        <v>7</v>
      </c>
      <c r="DI375" s="207">
        <v>1.88781014023732E-3</v>
      </c>
      <c r="DJ375" s="207" t="s">
        <v>32</v>
      </c>
      <c r="DK375" s="207" t="s">
        <v>1010</v>
      </c>
      <c r="DL375" s="207">
        <v>7</v>
      </c>
      <c r="DM375" s="207">
        <v>1.88781014023732E-3</v>
      </c>
      <c r="DN375" s="207" t="s">
        <v>5316</v>
      </c>
      <c r="DO375" s="207" t="s">
        <v>5316</v>
      </c>
      <c r="DP375" s="207" t="s">
        <v>5316</v>
      </c>
      <c r="DQ375" s="207" t="s">
        <v>5316</v>
      </c>
    </row>
    <row r="376" spans="2:121" x14ac:dyDescent="0.2">
      <c r="B376" s="207" t="s">
        <v>11881</v>
      </c>
      <c r="C376" s="207">
        <v>26707353</v>
      </c>
      <c r="D376" s="207" t="s">
        <v>1035</v>
      </c>
      <c r="E376" s="207" t="s">
        <v>1010</v>
      </c>
      <c r="F376" s="207" t="s">
        <v>11910</v>
      </c>
      <c r="G376" s="207" t="s">
        <v>6867</v>
      </c>
      <c r="H376" s="207" t="s">
        <v>6868</v>
      </c>
      <c r="I376" s="207" t="s">
        <v>6869</v>
      </c>
      <c r="J376" s="207" t="s">
        <v>11932</v>
      </c>
      <c r="K376" s="207" t="s">
        <v>11933</v>
      </c>
      <c r="L376" s="207" t="s">
        <v>11913</v>
      </c>
      <c r="M376" s="207" t="s">
        <v>11914</v>
      </c>
      <c r="N376" s="207" t="s">
        <v>11915</v>
      </c>
      <c r="O376" s="207" t="s">
        <v>11916</v>
      </c>
      <c r="P376" s="207" t="s">
        <v>11917</v>
      </c>
      <c r="Q376" s="207" t="s">
        <v>1020</v>
      </c>
      <c r="R376" s="207">
        <v>12</v>
      </c>
      <c r="S376" s="207">
        <v>47</v>
      </c>
      <c r="T376" s="207" t="s">
        <v>1010</v>
      </c>
      <c r="U376" s="207" t="s">
        <v>6916</v>
      </c>
      <c r="V376" s="207" t="s">
        <v>1623</v>
      </c>
      <c r="W376" s="207" t="s">
        <v>6879</v>
      </c>
      <c r="X376" s="207" t="s">
        <v>1623</v>
      </c>
      <c r="Y376" s="207" t="s">
        <v>6877</v>
      </c>
      <c r="Z376" s="207" t="s">
        <v>6877</v>
      </c>
      <c r="AA376" s="207" t="s">
        <v>1010</v>
      </c>
      <c r="AB376" s="207" t="s">
        <v>1010</v>
      </c>
      <c r="AC376" s="207">
        <v>13.49</v>
      </c>
      <c r="AD376" s="207" t="s">
        <v>1035</v>
      </c>
      <c r="AE376" s="207" t="s">
        <v>6917</v>
      </c>
      <c r="AF376" s="207" t="s">
        <v>6917</v>
      </c>
      <c r="AG376" s="207">
        <v>5.05</v>
      </c>
      <c r="AH376" s="207">
        <v>1.1299999999999999</v>
      </c>
      <c r="AI376" s="207">
        <v>0.19578000000000001</v>
      </c>
      <c r="AJ376" s="207">
        <v>6.9000000000000006E-2</v>
      </c>
      <c r="AK376" s="207">
        <v>0.22985</v>
      </c>
      <c r="AL376" s="207">
        <v>0.997</v>
      </c>
      <c r="AM376" s="207">
        <v>0.67088999999999999</v>
      </c>
      <c r="AN376" s="207">
        <v>0.71399999999999997</v>
      </c>
      <c r="AO376" s="207">
        <v>0</v>
      </c>
      <c r="AP376" s="207">
        <v>0.1537</v>
      </c>
      <c r="AQ376" s="207" t="s">
        <v>6882</v>
      </c>
      <c r="AR376" s="207" t="s">
        <v>6883</v>
      </c>
      <c r="AS376" s="207" t="s">
        <v>11881</v>
      </c>
      <c r="AT376" s="207">
        <v>26707353</v>
      </c>
      <c r="AU376" s="207">
        <v>26707353</v>
      </c>
      <c r="AV376" s="207" t="s">
        <v>1035</v>
      </c>
      <c r="AW376" s="207" t="s">
        <v>1010</v>
      </c>
      <c r="AX376" s="207" t="s">
        <v>178</v>
      </c>
      <c r="AY376" s="207" t="s">
        <v>5316</v>
      </c>
      <c r="AZ376" s="207" t="s">
        <v>5316</v>
      </c>
      <c r="BA376" s="207" t="s">
        <v>11926</v>
      </c>
      <c r="BB376" s="207" t="s">
        <v>11910</v>
      </c>
      <c r="BC376" s="207">
        <v>603681</v>
      </c>
      <c r="BD376" s="207" t="s">
        <v>11934</v>
      </c>
      <c r="BE376" s="207">
        <v>398</v>
      </c>
      <c r="BF376" s="207" t="s">
        <v>6886</v>
      </c>
      <c r="BG376" s="207">
        <v>20504331</v>
      </c>
      <c r="BH376" s="207" t="s">
        <v>11935</v>
      </c>
      <c r="BI376" s="207" t="s">
        <v>6888</v>
      </c>
      <c r="BJ376" s="207" t="s">
        <v>11936</v>
      </c>
      <c r="BK376" s="207" t="s">
        <v>1010</v>
      </c>
      <c r="BL376" s="207" t="s">
        <v>6890</v>
      </c>
      <c r="BM376" s="207" t="s">
        <v>11937</v>
      </c>
      <c r="BN376" s="207" t="s">
        <v>11938</v>
      </c>
      <c r="BO376" s="207">
        <v>601071</v>
      </c>
      <c r="BP376" s="207" t="s">
        <v>5316</v>
      </c>
      <c r="BQ376" s="207" t="s">
        <v>11939</v>
      </c>
      <c r="BR376" s="207" t="s">
        <v>5316</v>
      </c>
      <c r="BS376" s="207" t="s">
        <v>5316</v>
      </c>
      <c r="BT376" s="207" t="s">
        <v>5316</v>
      </c>
      <c r="BU376" s="207" t="s">
        <v>5316</v>
      </c>
      <c r="BV376" s="207" t="s">
        <v>5316</v>
      </c>
      <c r="BW376" s="207" t="s">
        <v>5316</v>
      </c>
      <c r="BX376" s="207" t="s">
        <v>32</v>
      </c>
      <c r="BY376" s="207" t="s">
        <v>1010</v>
      </c>
      <c r="BZ376" s="207">
        <v>2.09957000806235E-4</v>
      </c>
      <c r="CA376" s="207" t="s">
        <v>1011</v>
      </c>
      <c r="CB376" s="207">
        <v>0</v>
      </c>
      <c r="CC376" s="207">
        <v>0</v>
      </c>
      <c r="CD376" s="207">
        <v>2.90292614955876E-3</v>
      </c>
      <c r="CE376" s="207">
        <v>0</v>
      </c>
      <c r="CF376" s="207">
        <v>0</v>
      </c>
      <c r="CG376" s="207">
        <v>0</v>
      </c>
      <c r="CH376" s="207">
        <v>0</v>
      </c>
      <c r="CI376" s="207">
        <v>25</v>
      </c>
      <c r="CJ376" s="207">
        <v>0</v>
      </c>
      <c r="CK376" s="207">
        <v>0</v>
      </c>
      <c r="CL376" s="207">
        <v>25</v>
      </c>
      <c r="CM376" s="207">
        <v>0</v>
      </c>
      <c r="CN376" s="207">
        <v>0</v>
      </c>
      <c r="CO376" s="207">
        <v>0</v>
      </c>
      <c r="CP376" s="207">
        <v>0</v>
      </c>
      <c r="CQ376" s="207" t="s">
        <v>32</v>
      </c>
      <c r="CR376" s="207" t="s">
        <v>1010</v>
      </c>
      <c r="CS376" s="207" t="s">
        <v>11936</v>
      </c>
      <c r="CT376" s="207">
        <v>7.9872199999999997E-4</v>
      </c>
      <c r="CU376" s="207">
        <v>4.0000000000000001E-3</v>
      </c>
      <c r="CV376" s="207">
        <v>0</v>
      </c>
      <c r="CW376" s="207">
        <v>0</v>
      </c>
      <c r="CX376" s="207">
        <v>0</v>
      </c>
      <c r="CY376" s="207">
        <v>0</v>
      </c>
      <c r="CZ376" s="207" t="s">
        <v>32</v>
      </c>
      <c r="DA376" s="207">
        <v>7.9869999999999995E-4</v>
      </c>
      <c r="DB376" s="207" t="s">
        <v>11936</v>
      </c>
      <c r="DC376" s="207" t="s">
        <v>5316</v>
      </c>
      <c r="DD376" s="207" t="s">
        <v>5316</v>
      </c>
      <c r="DE376" s="207" t="s">
        <v>5316</v>
      </c>
      <c r="DF376" s="207" t="s">
        <v>5316</v>
      </c>
      <c r="DG376" s="207" t="s">
        <v>5316</v>
      </c>
      <c r="DH376" s="207" t="s">
        <v>5316</v>
      </c>
      <c r="DI376" s="207" t="s">
        <v>5316</v>
      </c>
      <c r="DJ376" s="207" t="s">
        <v>5316</v>
      </c>
      <c r="DK376" s="207" t="s">
        <v>5316</v>
      </c>
      <c r="DL376" s="207" t="s">
        <v>5316</v>
      </c>
      <c r="DM376" s="207" t="s">
        <v>5316</v>
      </c>
      <c r="DN376" s="207" t="s">
        <v>5316</v>
      </c>
      <c r="DO376" s="207" t="s">
        <v>5316</v>
      </c>
      <c r="DP376" s="207" t="s">
        <v>5316</v>
      </c>
      <c r="DQ376" s="207" t="s">
        <v>5316</v>
      </c>
    </row>
    <row r="377" spans="2:121" x14ac:dyDescent="0.2">
      <c r="B377" s="207" t="s">
        <v>11881</v>
      </c>
      <c r="C377" s="207">
        <v>29446307</v>
      </c>
      <c r="D377" s="207" t="s">
        <v>1022</v>
      </c>
      <c r="E377" s="207" t="s">
        <v>1035</v>
      </c>
      <c r="F377" s="207" t="s">
        <v>11940</v>
      </c>
      <c r="G377" s="207" t="s">
        <v>6867</v>
      </c>
      <c r="H377" s="207" t="s">
        <v>6868</v>
      </c>
      <c r="I377" s="207" t="s">
        <v>6869</v>
      </c>
      <c r="J377" s="207" t="s">
        <v>11941</v>
      </c>
      <c r="K377" s="207" t="s">
        <v>11942</v>
      </c>
      <c r="L377" s="207" t="s">
        <v>11943</v>
      </c>
      <c r="M377" s="207" t="s">
        <v>11944</v>
      </c>
      <c r="N377" s="207" t="s">
        <v>11945</v>
      </c>
      <c r="O377" s="207" t="s">
        <v>11946</v>
      </c>
      <c r="P377" s="207" t="s">
        <v>11947</v>
      </c>
      <c r="Q377" s="207" t="s">
        <v>1020</v>
      </c>
      <c r="R377" s="207">
        <v>20</v>
      </c>
      <c r="S377" s="207">
        <v>29</v>
      </c>
      <c r="T377" s="207" t="s">
        <v>6877</v>
      </c>
      <c r="U377" s="207" t="s">
        <v>6878</v>
      </c>
      <c r="V377" s="207" t="s">
        <v>6877</v>
      </c>
      <c r="W377" s="207" t="s">
        <v>6879</v>
      </c>
      <c r="X377" s="207" t="s">
        <v>6877</v>
      </c>
      <c r="Y377" s="207" t="s">
        <v>6877</v>
      </c>
      <c r="Z377" s="207" t="s">
        <v>1010</v>
      </c>
      <c r="AA377" s="207" t="s">
        <v>1010</v>
      </c>
      <c r="AB377" s="207" t="s">
        <v>1010</v>
      </c>
      <c r="AC377" s="207">
        <v>25.8</v>
      </c>
      <c r="AD377" s="207" t="s">
        <v>1022</v>
      </c>
      <c r="AE377" s="207" t="s">
        <v>6881</v>
      </c>
      <c r="AF377" s="207" t="s">
        <v>6881</v>
      </c>
      <c r="AG377" s="207">
        <v>4.6500000000000004</v>
      </c>
      <c r="AH377" s="207">
        <v>4.6500000000000004</v>
      </c>
      <c r="AI377" s="207">
        <v>0.57387999999999995</v>
      </c>
      <c r="AJ377" s="207">
        <v>0.91700000000000004</v>
      </c>
      <c r="AK377" s="207">
        <v>0.60462000000000005</v>
      </c>
      <c r="AL377" s="207">
        <v>0.99</v>
      </c>
      <c r="AM377" s="207">
        <v>0.54027999999999998</v>
      </c>
      <c r="AN377" s="207">
        <v>0</v>
      </c>
      <c r="AO377" s="207">
        <v>0</v>
      </c>
      <c r="AP377" s="207">
        <v>1</v>
      </c>
      <c r="AQ377" s="207" t="s">
        <v>6882</v>
      </c>
      <c r="AR377" s="207" t="s">
        <v>6883</v>
      </c>
      <c r="AS377" s="207" t="s">
        <v>11881</v>
      </c>
      <c r="AT377" s="207">
        <v>29446307</v>
      </c>
      <c r="AU377" s="207">
        <v>29446307</v>
      </c>
      <c r="AV377" s="207" t="s">
        <v>1022</v>
      </c>
      <c r="AW377" s="207" t="s">
        <v>1035</v>
      </c>
      <c r="AX377" s="207" t="s">
        <v>178</v>
      </c>
      <c r="AY377" s="207" t="s">
        <v>5316</v>
      </c>
      <c r="AZ377" s="207" t="s">
        <v>5316</v>
      </c>
      <c r="BA377" s="207" t="s">
        <v>11948</v>
      </c>
      <c r="BB377" s="207" t="s">
        <v>11940</v>
      </c>
      <c r="BC377" s="207">
        <v>105590</v>
      </c>
      <c r="BD377" s="207" t="s">
        <v>7347</v>
      </c>
      <c r="BE377" s="207">
        <v>1087</v>
      </c>
      <c r="BF377" s="207" t="s">
        <v>6886</v>
      </c>
      <c r="BG377" s="207">
        <v>18923524</v>
      </c>
      <c r="BH377" s="207" t="s">
        <v>11949</v>
      </c>
      <c r="BI377" s="207" t="s">
        <v>6888</v>
      </c>
      <c r="BJ377" s="207" t="s">
        <v>11950</v>
      </c>
      <c r="BK377" s="207" t="s">
        <v>1035</v>
      </c>
      <c r="BL377" s="207" t="s">
        <v>6890</v>
      </c>
      <c r="BM377" s="207" t="s">
        <v>6891</v>
      </c>
      <c r="BN377" s="207" t="s">
        <v>11951</v>
      </c>
      <c r="BO377" s="207">
        <v>613014</v>
      </c>
      <c r="BP377" s="207" t="s">
        <v>5316</v>
      </c>
      <c r="BQ377" s="207" t="s">
        <v>11952</v>
      </c>
      <c r="BR377" s="207" t="s">
        <v>5316</v>
      </c>
      <c r="BS377" s="207" t="s">
        <v>5316</v>
      </c>
      <c r="BT377" s="207" t="s">
        <v>5316</v>
      </c>
      <c r="BU377" s="207" t="s">
        <v>5316</v>
      </c>
      <c r="BV377" s="207" t="s">
        <v>5316</v>
      </c>
      <c r="BW377" s="207" t="s">
        <v>5316</v>
      </c>
      <c r="BX377" s="207" t="s">
        <v>32</v>
      </c>
      <c r="BY377" s="207" t="s">
        <v>1035</v>
      </c>
      <c r="BZ377" s="208">
        <v>3.3006023599306898E-5</v>
      </c>
      <c r="CA377" s="207" t="s">
        <v>1011</v>
      </c>
      <c r="CB377" s="207">
        <v>0</v>
      </c>
      <c r="CC377" s="207">
        <v>0</v>
      </c>
      <c r="CD377" s="207">
        <v>4.6221400508435402E-4</v>
      </c>
      <c r="CE377" s="207">
        <v>0</v>
      </c>
      <c r="CF377" s="207">
        <v>0</v>
      </c>
      <c r="CG377" s="207">
        <v>0</v>
      </c>
      <c r="CH377" s="207">
        <v>0</v>
      </c>
      <c r="CI377" s="207">
        <v>4</v>
      </c>
      <c r="CJ377" s="207">
        <v>0</v>
      </c>
      <c r="CK377" s="207">
        <v>0</v>
      </c>
      <c r="CL377" s="207">
        <v>4</v>
      </c>
      <c r="CM377" s="207">
        <v>0</v>
      </c>
      <c r="CN377" s="207">
        <v>0</v>
      </c>
      <c r="CO377" s="207">
        <v>0</v>
      </c>
      <c r="CP377" s="207">
        <v>0</v>
      </c>
      <c r="CQ377" s="207" t="s">
        <v>32</v>
      </c>
      <c r="CR377" s="207" t="s">
        <v>1035</v>
      </c>
      <c r="CS377" s="207" t="s">
        <v>11950</v>
      </c>
      <c r="CT377" s="207">
        <v>3.9936099999999999E-4</v>
      </c>
      <c r="CU377" s="207">
        <v>2E-3</v>
      </c>
      <c r="CV377" s="207">
        <v>0</v>
      </c>
      <c r="CW377" s="207">
        <v>0</v>
      </c>
      <c r="CX377" s="207">
        <v>0</v>
      </c>
      <c r="CY377" s="207">
        <v>0</v>
      </c>
      <c r="CZ377" s="207" t="s">
        <v>32</v>
      </c>
      <c r="DA377" s="207">
        <v>3.994E-4</v>
      </c>
      <c r="DB377" s="207" t="s">
        <v>11950</v>
      </c>
      <c r="DC377" s="207" t="s">
        <v>5316</v>
      </c>
      <c r="DD377" s="207" t="s">
        <v>5316</v>
      </c>
      <c r="DE377" s="207" t="s">
        <v>5316</v>
      </c>
      <c r="DF377" s="207" t="s">
        <v>5316</v>
      </c>
      <c r="DG377" s="207" t="s">
        <v>5316</v>
      </c>
      <c r="DH377" s="207" t="s">
        <v>5316</v>
      </c>
      <c r="DI377" s="207" t="s">
        <v>5316</v>
      </c>
      <c r="DJ377" s="207" t="s">
        <v>5316</v>
      </c>
      <c r="DK377" s="207" t="s">
        <v>5316</v>
      </c>
      <c r="DL377" s="207" t="s">
        <v>5316</v>
      </c>
      <c r="DM377" s="207" t="s">
        <v>5316</v>
      </c>
      <c r="DN377" s="207" t="s">
        <v>5316</v>
      </c>
      <c r="DO377" s="207" t="s">
        <v>5316</v>
      </c>
      <c r="DP377" s="207" t="s">
        <v>5316</v>
      </c>
      <c r="DQ377" s="207" t="s">
        <v>5316</v>
      </c>
    </row>
    <row r="378" spans="2:121" x14ac:dyDescent="0.2">
      <c r="B378" s="207" t="s">
        <v>11881</v>
      </c>
      <c r="C378" s="207">
        <v>38298092</v>
      </c>
      <c r="D378" s="207" t="s">
        <v>1022</v>
      </c>
      <c r="E378" s="207" t="s">
        <v>1035</v>
      </c>
      <c r="F378" s="207" t="s">
        <v>11953</v>
      </c>
      <c r="G378" s="207" t="s">
        <v>6867</v>
      </c>
      <c r="H378" s="207" t="s">
        <v>6868</v>
      </c>
      <c r="I378" s="207" t="s">
        <v>6869</v>
      </c>
      <c r="J378" s="207" t="s">
        <v>11954</v>
      </c>
      <c r="K378" s="207" t="s">
        <v>11955</v>
      </c>
      <c r="L378" s="207" t="s">
        <v>11956</v>
      </c>
      <c r="M378" s="207" t="s">
        <v>11957</v>
      </c>
      <c r="N378" s="207" t="s">
        <v>11958</v>
      </c>
      <c r="O378" s="207" t="s">
        <v>11959</v>
      </c>
      <c r="P378" s="207" t="s">
        <v>11960</v>
      </c>
      <c r="Q378" s="207" t="s">
        <v>1020</v>
      </c>
      <c r="R378" s="207">
        <v>3</v>
      </c>
      <c r="S378" s="207">
        <v>3</v>
      </c>
      <c r="T378" s="207" t="s">
        <v>6877</v>
      </c>
      <c r="U378" s="207" t="s">
        <v>6878</v>
      </c>
      <c r="V378" s="207" t="s">
        <v>6877</v>
      </c>
      <c r="W378" s="207" t="s">
        <v>6879</v>
      </c>
      <c r="X378" s="207" t="s">
        <v>5316</v>
      </c>
      <c r="Y378" s="207" t="s">
        <v>6877</v>
      </c>
      <c r="Z378" s="207" t="s">
        <v>1008</v>
      </c>
      <c r="AA378" s="207" t="s">
        <v>6877</v>
      </c>
      <c r="AB378" s="207" t="s">
        <v>6877</v>
      </c>
      <c r="AC378" s="207">
        <v>16.510000000000002</v>
      </c>
      <c r="AD378" s="207" t="s">
        <v>1022</v>
      </c>
      <c r="AE378" s="207" t="s">
        <v>6881</v>
      </c>
      <c r="AF378" s="207" t="s">
        <v>6881</v>
      </c>
      <c r="AG378" s="207">
        <v>5.95</v>
      </c>
      <c r="AH378" s="207">
        <v>3.96</v>
      </c>
      <c r="AI378" s="207">
        <v>0.44829000000000002</v>
      </c>
      <c r="AJ378" s="207">
        <v>-0.80900000000000005</v>
      </c>
      <c r="AK378" s="207">
        <v>2.0230000000000001E-2</v>
      </c>
      <c r="AL378" s="207">
        <v>0.82099999999999995</v>
      </c>
      <c r="AM378" s="207">
        <v>0.33026</v>
      </c>
      <c r="AN378" s="207">
        <v>0</v>
      </c>
      <c r="AO378" s="207">
        <v>0</v>
      </c>
      <c r="AP378" s="207">
        <v>0.63139999999999996</v>
      </c>
      <c r="AQ378" s="207" t="s">
        <v>6882</v>
      </c>
      <c r="AR378" s="207" t="s">
        <v>6883</v>
      </c>
      <c r="AS378" s="207" t="s">
        <v>11881</v>
      </c>
      <c r="AT378" s="207">
        <v>38298092</v>
      </c>
      <c r="AU378" s="207">
        <v>38298092</v>
      </c>
      <c r="AV378" s="207" t="s">
        <v>1022</v>
      </c>
      <c r="AW378" s="207" t="s">
        <v>1035</v>
      </c>
      <c r="AX378" s="207" t="s">
        <v>178</v>
      </c>
      <c r="AY378" s="207" t="s">
        <v>5316</v>
      </c>
      <c r="AZ378" s="207" t="s">
        <v>5316</v>
      </c>
      <c r="BA378" s="207" t="s">
        <v>11961</v>
      </c>
      <c r="BB378" s="207" t="s">
        <v>11953</v>
      </c>
      <c r="BC378" s="207">
        <v>601771</v>
      </c>
      <c r="BD378" s="207" t="s">
        <v>6963</v>
      </c>
      <c r="BE378" s="207">
        <v>469</v>
      </c>
      <c r="BF378" s="207" t="s">
        <v>6886</v>
      </c>
      <c r="BG378" s="207">
        <v>9463332</v>
      </c>
      <c r="BH378" s="207" t="s">
        <v>11962</v>
      </c>
      <c r="BI378" s="207" t="s">
        <v>6888</v>
      </c>
      <c r="BJ378" s="207" t="s">
        <v>11963</v>
      </c>
      <c r="BK378" s="207" t="s">
        <v>1035</v>
      </c>
      <c r="BL378" s="207" t="s">
        <v>6890</v>
      </c>
      <c r="BM378" s="207" t="s">
        <v>7064</v>
      </c>
      <c r="BN378" s="207" t="s">
        <v>11964</v>
      </c>
      <c r="BO378" s="207" t="s">
        <v>5316</v>
      </c>
      <c r="BP378" s="207">
        <v>601771.00060000003</v>
      </c>
      <c r="BQ378" s="207" t="s">
        <v>11965</v>
      </c>
      <c r="BR378" s="207" t="s">
        <v>5316</v>
      </c>
      <c r="BS378" s="207" t="s">
        <v>5316</v>
      </c>
      <c r="BT378" s="207" t="s">
        <v>5316</v>
      </c>
      <c r="BU378" s="207" t="s">
        <v>5316</v>
      </c>
      <c r="BV378" s="207" t="s">
        <v>11966</v>
      </c>
      <c r="BW378" s="207" t="s">
        <v>11967</v>
      </c>
      <c r="BX378" s="207" t="s">
        <v>32</v>
      </c>
      <c r="BY378" s="207" t="s">
        <v>1035</v>
      </c>
      <c r="BZ378" s="208">
        <v>4.9423393739703498E-5</v>
      </c>
      <c r="CA378" s="207" t="s">
        <v>1011</v>
      </c>
      <c r="CB378" s="207">
        <v>0</v>
      </c>
      <c r="CC378" s="207">
        <v>0</v>
      </c>
      <c r="CD378" s="207">
        <v>0</v>
      </c>
      <c r="CE378" s="208">
        <v>6.0562015503876002E-5</v>
      </c>
      <c r="CF378" s="207">
        <v>0</v>
      </c>
      <c r="CG378" s="208">
        <v>7.4924326430305397E-5</v>
      </c>
      <c r="CH378" s="207">
        <v>0</v>
      </c>
      <c r="CI378" s="207">
        <v>6</v>
      </c>
      <c r="CJ378" s="207">
        <v>0</v>
      </c>
      <c r="CK378" s="207">
        <v>0</v>
      </c>
      <c r="CL378" s="207">
        <v>0</v>
      </c>
      <c r="CM378" s="207">
        <v>1</v>
      </c>
      <c r="CN378" s="207">
        <v>0</v>
      </c>
      <c r="CO378" s="207">
        <v>5</v>
      </c>
      <c r="CP378" s="207">
        <v>0</v>
      </c>
      <c r="CQ378" s="207" t="s">
        <v>5316</v>
      </c>
      <c r="CR378" s="207" t="s">
        <v>5316</v>
      </c>
      <c r="CS378" s="207" t="s">
        <v>5316</v>
      </c>
      <c r="CT378" s="207" t="s">
        <v>5316</v>
      </c>
      <c r="CU378" s="207" t="s">
        <v>5316</v>
      </c>
      <c r="CV378" s="207" t="s">
        <v>5316</v>
      </c>
      <c r="CW378" s="207" t="s">
        <v>5316</v>
      </c>
      <c r="CX378" s="207" t="s">
        <v>5316</v>
      </c>
      <c r="CY378" s="207" t="s">
        <v>5316</v>
      </c>
      <c r="CZ378" s="207" t="s">
        <v>32</v>
      </c>
      <c r="DA378" s="207" t="s">
        <v>5316</v>
      </c>
      <c r="DB378" s="207" t="s">
        <v>11963</v>
      </c>
      <c r="DC378" s="207" t="s">
        <v>32</v>
      </c>
      <c r="DD378" s="208">
        <v>7.7000000000000001E-5</v>
      </c>
      <c r="DE378" s="207" t="s">
        <v>11963</v>
      </c>
      <c r="DF378" s="207" t="s">
        <v>5316</v>
      </c>
      <c r="DG378" s="207" t="s">
        <v>5316</v>
      </c>
      <c r="DH378" s="207" t="s">
        <v>5316</v>
      </c>
      <c r="DI378" s="207" t="s">
        <v>5316</v>
      </c>
      <c r="DJ378" s="207" t="s">
        <v>5316</v>
      </c>
      <c r="DK378" s="207" t="s">
        <v>5316</v>
      </c>
      <c r="DL378" s="207" t="s">
        <v>5316</v>
      </c>
      <c r="DM378" s="207" t="s">
        <v>5316</v>
      </c>
      <c r="DN378" s="207" t="s">
        <v>5316</v>
      </c>
      <c r="DO378" s="207" t="s">
        <v>5316</v>
      </c>
      <c r="DP378" s="207" t="s">
        <v>5316</v>
      </c>
      <c r="DQ378" s="207" t="s">
        <v>5316</v>
      </c>
    </row>
    <row r="379" spans="2:121" x14ac:dyDescent="0.2">
      <c r="B379" s="207" t="s">
        <v>11881</v>
      </c>
      <c r="C379" s="207">
        <v>38298394</v>
      </c>
      <c r="D379" s="207" t="s">
        <v>1009</v>
      </c>
      <c r="E379" s="207" t="s">
        <v>1010</v>
      </c>
      <c r="F379" s="207" t="s">
        <v>11953</v>
      </c>
      <c r="G379" s="207" t="s">
        <v>6867</v>
      </c>
      <c r="H379" s="207" t="s">
        <v>6868</v>
      </c>
      <c r="I379" s="207" t="s">
        <v>6869</v>
      </c>
      <c r="J379" s="207" t="s">
        <v>11968</v>
      </c>
      <c r="K379" s="207" t="s">
        <v>11969</v>
      </c>
      <c r="L379" s="207" t="s">
        <v>11956</v>
      </c>
      <c r="M379" s="207" t="s">
        <v>11957</v>
      </c>
      <c r="N379" s="207" t="s">
        <v>11958</v>
      </c>
      <c r="O379" s="207" t="s">
        <v>11959</v>
      </c>
      <c r="P379" s="207" t="s">
        <v>11960</v>
      </c>
      <c r="Q379" s="207" t="s">
        <v>1020</v>
      </c>
      <c r="R379" s="207">
        <v>3</v>
      </c>
      <c r="S379" s="207">
        <v>3</v>
      </c>
      <c r="T379" s="207" t="s">
        <v>6877</v>
      </c>
      <c r="U379" s="207" t="s">
        <v>6878</v>
      </c>
      <c r="V379" s="207" t="s">
        <v>6877</v>
      </c>
      <c r="W379" s="207" t="s">
        <v>6879</v>
      </c>
      <c r="X379" s="207" t="s">
        <v>5316</v>
      </c>
      <c r="Y379" s="207" t="s">
        <v>6877</v>
      </c>
      <c r="Z379" s="207" t="s">
        <v>1008</v>
      </c>
      <c r="AA379" s="207" t="s">
        <v>6877</v>
      </c>
      <c r="AB379" s="207" t="s">
        <v>6877</v>
      </c>
      <c r="AC379" s="207">
        <v>19.61</v>
      </c>
      <c r="AD379" s="207" t="s">
        <v>1009</v>
      </c>
      <c r="AE379" s="207" t="s">
        <v>6904</v>
      </c>
      <c r="AF379" s="207" t="s">
        <v>6904</v>
      </c>
      <c r="AG379" s="207">
        <v>5.65</v>
      </c>
      <c r="AH379" s="207">
        <v>5.65</v>
      </c>
      <c r="AI379" s="207">
        <v>0.86797000000000002</v>
      </c>
      <c r="AJ379" s="207">
        <v>0.82399999999999995</v>
      </c>
      <c r="AK379" s="207">
        <v>0.35519000000000001</v>
      </c>
      <c r="AL379" s="207">
        <v>0.249</v>
      </c>
      <c r="AM379" s="207">
        <v>0.21212</v>
      </c>
      <c r="AN379" s="207">
        <v>0</v>
      </c>
      <c r="AO379" s="207">
        <v>1</v>
      </c>
      <c r="AP379" s="207">
        <v>0</v>
      </c>
      <c r="AQ379" s="207" t="s">
        <v>6882</v>
      </c>
      <c r="AR379" s="207" t="s">
        <v>7710</v>
      </c>
      <c r="AS379" s="207" t="s">
        <v>11970</v>
      </c>
      <c r="AT379" s="207" t="s">
        <v>11971</v>
      </c>
      <c r="AU379" s="207" t="s">
        <v>11971</v>
      </c>
      <c r="AV379" s="207" t="s">
        <v>7379</v>
      </c>
      <c r="AW379" s="207" t="s">
        <v>8063</v>
      </c>
      <c r="AX379" s="207" t="s">
        <v>7381</v>
      </c>
      <c r="AY379" s="207" t="s">
        <v>7382</v>
      </c>
      <c r="AZ379" s="207" t="s">
        <v>7382</v>
      </c>
      <c r="BA379" s="207" t="s">
        <v>11972</v>
      </c>
      <c r="BB379" s="207" t="s">
        <v>11973</v>
      </c>
      <c r="BC379" s="207" t="s">
        <v>11974</v>
      </c>
      <c r="BD379" s="207" t="s">
        <v>11288</v>
      </c>
      <c r="BE379" s="207" t="s">
        <v>11975</v>
      </c>
      <c r="BF379" s="207" t="s">
        <v>7388</v>
      </c>
      <c r="BG379" s="207" t="s">
        <v>11976</v>
      </c>
      <c r="BH379" s="207" t="s">
        <v>11977</v>
      </c>
      <c r="BI379" s="207" t="s">
        <v>7391</v>
      </c>
      <c r="BJ379" s="207" t="s">
        <v>11978</v>
      </c>
      <c r="BK379" s="207" t="s">
        <v>1010</v>
      </c>
      <c r="BL379" s="207" t="s">
        <v>8121</v>
      </c>
      <c r="BM379" s="207" t="s">
        <v>11979</v>
      </c>
      <c r="BN379" s="207" t="s">
        <v>11980</v>
      </c>
      <c r="BO379" s="207" t="s">
        <v>5316</v>
      </c>
      <c r="BP379" s="207">
        <v>601771.00120000006</v>
      </c>
      <c r="BQ379" s="207" t="s">
        <v>11981</v>
      </c>
      <c r="BR379" s="207" t="s">
        <v>5316</v>
      </c>
      <c r="BS379" s="207" t="s">
        <v>5316</v>
      </c>
      <c r="BT379" s="207" t="s">
        <v>5316</v>
      </c>
      <c r="BU379" s="207" t="s">
        <v>5316</v>
      </c>
      <c r="BV379" s="207" t="s">
        <v>11982</v>
      </c>
      <c r="BW379" s="207" t="s">
        <v>11983</v>
      </c>
      <c r="BX379" s="207" t="s">
        <v>32</v>
      </c>
      <c r="BY379" s="207" t="s">
        <v>1010</v>
      </c>
      <c r="BZ379" s="207">
        <v>6.1623203373784297E-3</v>
      </c>
      <c r="CA379" s="207" t="s">
        <v>1011</v>
      </c>
      <c r="CB379" s="207">
        <v>4.34216239687364E-4</v>
      </c>
      <c r="CC379" s="207">
        <v>3.32167832167832E-3</v>
      </c>
      <c r="CD379" s="207">
        <v>0</v>
      </c>
      <c r="CE379" s="207">
        <v>2.9364786828848799E-2</v>
      </c>
      <c r="CF379" s="207">
        <v>0</v>
      </c>
      <c r="CG379" s="207">
        <v>2.90716046261771E-3</v>
      </c>
      <c r="CH379" s="207">
        <v>1.3761467889908299E-2</v>
      </c>
      <c r="CI379" s="207">
        <v>716</v>
      </c>
      <c r="CJ379" s="207">
        <v>4</v>
      </c>
      <c r="CK379" s="207">
        <v>38</v>
      </c>
      <c r="CL379" s="207">
        <v>0</v>
      </c>
      <c r="CM379" s="207">
        <v>478</v>
      </c>
      <c r="CN379" s="207">
        <v>0</v>
      </c>
      <c r="CO379" s="207">
        <v>184</v>
      </c>
      <c r="CP379" s="207">
        <v>12</v>
      </c>
      <c r="CQ379" s="207" t="s">
        <v>32</v>
      </c>
      <c r="CR379" s="207" t="s">
        <v>1010</v>
      </c>
      <c r="CS379" s="207" t="s">
        <v>11978</v>
      </c>
      <c r="CT379" s="207">
        <v>4.1932899999999997E-3</v>
      </c>
      <c r="CU379" s="207">
        <v>0</v>
      </c>
      <c r="CV379" s="207">
        <v>0</v>
      </c>
      <c r="CW379" s="207">
        <v>0</v>
      </c>
      <c r="CX379" s="207">
        <v>2E-3</v>
      </c>
      <c r="CY379" s="207">
        <v>1.9400000000000001E-2</v>
      </c>
      <c r="CZ379" s="207" t="s">
        <v>32</v>
      </c>
      <c r="DA379" s="207">
        <v>4.1929999999999997E-3</v>
      </c>
      <c r="DB379" s="207" t="s">
        <v>11978</v>
      </c>
      <c r="DC379" s="207" t="s">
        <v>32</v>
      </c>
      <c r="DD379" s="207">
        <v>1.6230000000000001E-3</v>
      </c>
      <c r="DE379" s="207" t="s">
        <v>11984</v>
      </c>
      <c r="DF379" s="207" t="s">
        <v>32</v>
      </c>
      <c r="DG379" s="207" t="s">
        <v>1010</v>
      </c>
      <c r="DH379" s="207">
        <v>3</v>
      </c>
      <c r="DI379" s="208">
        <v>8.0906148867313898E-4</v>
      </c>
      <c r="DJ379" s="207" t="s">
        <v>32</v>
      </c>
      <c r="DK379" s="207" t="s">
        <v>1010</v>
      </c>
      <c r="DL379" s="207">
        <v>3</v>
      </c>
      <c r="DM379" s="208">
        <v>8.0906148867313898E-4</v>
      </c>
      <c r="DN379" s="207" t="s">
        <v>5316</v>
      </c>
      <c r="DO379" s="207" t="s">
        <v>5316</v>
      </c>
      <c r="DP379" s="207" t="s">
        <v>5316</v>
      </c>
      <c r="DQ379" s="207" t="s">
        <v>5316</v>
      </c>
    </row>
    <row r="380" spans="2:121" x14ac:dyDescent="0.2">
      <c r="B380" s="207" t="s">
        <v>11881</v>
      </c>
      <c r="C380" s="207">
        <v>38302291</v>
      </c>
      <c r="D380" s="207" t="s">
        <v>1035</v>
      </c>
      <c r="E380" s="207" t="s">
        <v>1010</v>
      </c>
      <c r="F380" s="207" t="s">
        <v>11953</v>
      </c>
      <c r="G380" s="207" t="s">
        <v>6867</v>
      </c>
      <c r="H380" s="207" t="s">
        <v>6868</v>
      </c>
      <c r="I380" s="207" t="s">
        <v>6869</v>
      </c>
      <c r="J380" s="207" t="s">
        <v>11985</v>
      </c>
      <c r="K380" s="207" t="s">
        <v>11986</v>
      </c>
      <c r="L380" s="207" t="s">
        <v>11956</v>
      </c>
      <c r="M380" s="207" t="s">
        <v>11957</v>
      </c>
      <c r="N380" s="207" t="s">
        <v>11958</v>
      </c>
      <c r="O380" s="207" t="s">
        <v>11959</v>
      </c>
      <c r="P380" s="207" t="s">
        <v>11960</v>
      </c>
      <c r="Q380" s="207" t="s">
        <v>1020</v>
      </c>
      <c r="R380" s="207">
        <v>2</v>
      </c>
      <c r="S380" s="207">
        <v>3</v>
      </c>
      <c r="T380" s="207" t="s">
        <v>6877</v>
      </c>
      <c r="U380" s="207" t="s">
        <v>6878</v>
      </c>
      <c r="V380" s="207" t="s">
        <v>6877</v>
      </c>
      <c r="W380" s="207" t="s">
        <v>6879</v>
      </c>
      <c r="X380" s="207" t="s">
        <v>5316</v>
      </c>
      <c r="Y380" s="207" t="s">
        <v>6877</v>
      </c>
      <c r="Z380" s="207" t="s">
        <v>1008</v>
      </c>
      <c r="AA380" s="207" t="s">
        <v>6877</v>
      </c>
      <c r="AB380" s="207" t="s">
        <v>6877</v>
      </c>
      <c r="AC380" s="207">
        <v>18.649999999999999</v>
      </c>
      <c r="AD380" s="207" t="s">
        <v>1035</v>
      </c>
      <c r="AE380" s="207" t="s">
        <v>6917</v>
      </c>
      <c r="AF380" s="207" t="s">
        <v>6917</v>
      </c>
      <c r="AG380" s="207">
        <v>4.42</v>
      </c>
      <c r="AH380" s="207">
        <v>4.42</v>
      </c>
      <c r="AI380" s="207">
        <v>0.52520999999999995</v>
      </c>
      <c r="AJ380" s="207">
        <v>1.0620000000000001</v>
      </c>
      <c r="AK380" s="207">
        <v>0.92612000000000005</v>
      </c>
      <c r="AL380" s="207">
        <v>0.999</v>
      </c>
      <c r="AM380" s="207">
        <v>0.78790000000000004</v>
      </c>
      <c r="AN380" s="207">
        <v>1</v>
      </c>
      <c r="AO380" s="207">
        <v>0</v>
      </c>
      <c r="AP380" s="207">
        <v>0</v>
      </c>
      <c r="AQ380" s="207" t="s">
        <v>6882</v>
      </c>
      <c r="AR380" s="207" t="s">
        <v>6883</v>
      </c>
      <c r="AS380" s="207" t="s">
        <v>11881</v>
      </c>
      <c r="AT380" s="207">
        <v>38302291</v>
      </c>
      <c r="AU380" s="207">
        <v>38302291</v>
      </c>
      <c r="AV380" s="207" t="s">
        <v>1035</v>
      </c>
      <c r="AW380" s="207" t="s">
        <v>1010</v>
      </c>
      <c r="AX380" s="207" t="s">
        <v>178</v>
      </c>
      <c r="AY380" s="207" t="s">
        <v>5316</v>
      </c>
      <c r="AZ380" s="207" t="s">
        <v>5316</v>
      </c>
      <c r="BA380" s="207" t="s">
        <v>11825</v>
      </c>
      <c r="BB380" s="207" t="s">
        <v>11953</v>
      </c>
      <c r="BC380" s="207">
        <v>601771</v>
      </c>
      <c r="BD380" s="207" t="s">
        <v>11987</v>
      </c>
      <c r="BE380" s="207">
        <v>81</v>
      </c>
      <c r="BF380" s="207" t="s">
        <v>6886</v>
      </c>
      <c r="BG380" s="207">
        <v>15342693</v>
      </c>
      <c r="BH380" s="207" t="s">
        <v>11988</v>
      </c>
      <c r="BI380" s="207" t="s">
        <v>6888</v>
      </c>
      <c r="BJ380" s="207" t="s">
        <v>11989</v>
      </c>
      <c r="BK380" s="207" t="s">
        <v>1010</v>
      </c>
      <c r="BL380" s="207" t="s">
        <v>8121</v>
      </c>
      <c r="BM380" s="207" t="s">
        <v>11990</v>
      </c>
      <c r="BN380" s="207" t="s">
        <v>11991</v>
      </c>
      <c r="BO380" s="207">
        <v>137760</v>
      </c>
      <c r="BP380" s="207">
        <v>601771.00170000002</v>
      </c>
      <c r="BQ380" s="207" t="s">
        <v>11992</v>
      </c>
      <c r="BR380" s="207" t="s">
        <v>5316</v>
      </c>
      <c r="BS380" s="207" t="s">
        <v>5316</v>
      </c>
      <c r="BT380" s="207" t="s">
        <v>5316</v>
      </c>
      <c r="BU380" s="207" t="s">
        <v>5316</v>
      </c>
      <c r="BV380" s="207" t="s">
        <v>11993</v>
      </c>
      <c r="BW380" s="207" t="s">
        <v>11994</v>
      </c>
      <c r="BX380" s="207" t="s">
        <v>32</v>
      </c>
      <c r="BY380" s="207" t="s">
        <v>1010</v>
      </c>
      <c r="BZ380" s="207">
        <v>6.4159602866107803E-3</v>
      </c>
      <c r="CA380" s="207" t="s">
        <v>1011</v>
      </c>
      <c r="CB380" s="207">
        <v>1.4545454545454499E-3</v>
      </c>
      <c r="CC380" s="207">
        <v>7.1574642126789401E-3</v>
      </c>
      <c r="CD380" s="207">
        <v>0</v>
      </c>
      <c r="CE380" s="207">
        <v>4.3815972913762201E-3</v>
      </c>
      <c r="CF380" s="207">
        <v>4.0590405904058997E-2</v>
      </c>
      <c r="CG380" s="207">
        <v>6.9700157811678097E-3</v>
      </c>
      <c r="CH380" s="207">
        <v>6.9930069930069904E-3</v>
      </c>
      <c r="CI380" s="207">
        <v>274</v>
      </c>
      <c r="CJ380" s="207">
        <v>4</v>
      </c>
      <c r="CK380" s="207">
        <v>21</v>
      </c>
      <c r="CL380" s="207">
        <v>0</v>
      </c>
      <c r="CM380" s="207">
        <v>44</v>
      </c>
      <c r="CN380" s="207">
        <v>44</v>
      </c>
      <c r="CO380" s="207">
        <v>159</v>
      </c>
      <c r="CP380" s="207">
        <v>2</v>
      </c>
      <c r="CQ380" s="207" t="s">
        <v>32</v>
      </c>
      <c r="CR380" s="207" t="s">
        <v>1010</v>
      </c>
      <c r="CS380" s="207" t="s">
        <v>11989</v>
      </c>
      <c r="CT380" s="207">
        <v>2.1964900000000002E-3</v>
      </c>
      <c r="CU380" s="207">
        <v>0</v>
      </c>
      <c r="CV380" s="207">
        <v>1.4E-3</v>
      </c>
      <c r="CW380" s="207">
        <v>8.0000000000000004E-4</v>
      </c>
      <c r="CX380" s="207">
        <v>7.0000000000000001E-3</v>
      </c>
      <c r="CY380" s="207">
        <v>2E-3</v>
      </c>
      <c r="CZ380" s="207" t="s">
        <v>32</v>
      </c>
      <c r="DA380" s="207">
        <v>2.196E-3</v>
      </c>
      <c r="DB380" s="207" t="s">
        <v>11989</v>
      </c>
      <c r="DC380" s="207" t="s">
        <v>32</v>
      </c>
      <c r="DD380" s="207">
        <v>2.9889999999999999E-3</v>
      </c>
      <c r="DE380" s="207" t="s">
        <v>11989</v>
      </c>
      <c r="DF380" s="207" t="s">
        <v>32</v>
      </c>
      <c r="DG380" s="207" t="s">
        <v>1010</v>
      </c>
      <c r="DH380" s="207">
        <v>11</v>
      </c>
      <c r="DI380" s="207">
        <v>2.96655879180151E-3</v>
      </c>
      <c r="DJ380" s="207" t="s">
        <v>32</v>
      </c>
      <c r="DK380" s="207" t="s">
        <v>1010</v>
      </c>
      <c r="DL380" s="207">
        <v>11</v>
      </c>
      <c r="DM380" s="207">
        <v>2.96655879180151E-3</v>
      </c>
      <c r="DN380" s="207" t="s">
        <v>5316</v>
      </c>
      <c r="DO380" s="207" t="s">
        <v>5316</v>
      </c>
      <c r="DP380" s="207" t="s">
        <v>5316</v>
      </c>
      <c r="DQ380" s="207" t="s">
        <v>5316</v>
      </c>
    </row>
    <row r="381" spans="2:121" x14ac:dyDescent="0.2">
      <c r="B381" s="207" t="s">
        <v>11881</v>
      </c>
      <c r="C381" s="207">
        <v>38302350</v>
      </c>
      <c r="D381" s="207" t="s">
        <v>1009</v>
      </c>
      <c r="E381" s="207" t="s">
        <v>1010</v>
      </c>
      <c r="F381" s="207" t="s">
        <v>11953</v>
      </c>
      <c r="G381" s="207" t="s">
        <v>6867</v>
      </c>
      <c r="H381" s="207" t="s">
        <v>6868</v>
      </c>
      <c r="I381" s="207" t="s">
        <v>6869</v>
      </c>
      <c r="J381" s="207" t="s">
        <v>11995</v>
      </c>
      <c r="K381" s="207" t="s">
        <v>11996</v>
      </c>
      <c r="L381" s="207" t="s">
        <v>11956</v>
      </c>
      <c r="M381" s="207" t="s">
        <v>11957</v>
      </c>
      <c r="N381" s="207" t="s">
        <v>11958</v>
      </c>
      <c r="O381" s="207" t="s">
        <v>11959</v>
      </c>
      <c r="P381" s="207" t="s">
        <v>11960</v>
      </c>
      <c r="Q381" s="207" t="s">
        <v>1020</v>
      </c>
      <c r="R381" s="207">
        <v>2</v>
      </c>
      <c r="S381" s="207">
        <v>3</v>
      </c>
      <c r="T381" s="207" t="s">
        <v>6877</v>
      </c>
      <c r="U381" s="207" t="s">
        <v>6878</v>
      </c>
      <c r="V381" s="207" t="s">
        <v>6877</v>
      </c>
      <c r="W381" s="207" t="s">
        <v>6879</v>
      </c>
      <c r="X381" s="207" t="s">
        <v>5316</v>
      </c>
      <c r="Y381" s="207" t="s">
        <v>6877</v>
      </c>
      <c r="Z381" s="207" t="s">
        <v>1008</v>
      </c>
      <c r="AA381" s="207" t="s">
        <v>6877</v>
      </c>
      <c r="AB381" s="207" t="s">
        <v>6877</v>
      </c>
      <c r="AC381" s="207">
        <v>16.440000000000001</v>
      </c>
      <c r="AD381" s="207" t="s">
        <v>1009</v>
      </c>
      <c r="AE381" s="207" t="s">
        <v>6904</v>
      </c>
      <c r="AF381" s="207" t="s">
        <v>6904</v>
      </c>
      <c r="AG381" s="207">
        <v>4.22</v>
      </c>
      <c r="AH381" s="207">
        <v>3.35</v>
      </c>
      <c r="AI381" s="207">
        <v>0.37203999999999998</v>
      </c>
      <c r="AJ381" s="207">
        <v>0.871</v>
      </c>
      <c r="AK381" s="207">
        <v>0.44667000000000001</v>
      </c>
      <c r="AL381" s="207">
        <v>0.999</v>
      </c>
      <c r="AM381" s="207">
        <v>0.78790000000000004</v>
      </c>
      <c r="AN381" s="207">
        <v>0</v>
      </c>
      <c r="AO381" s="207">
        <v>0.89800000000000002</v>
      </c>
      <c r="AP381" s="207">
        <v>0</v>
      </c>
      <c r="AQ381" s="207" t="s">
        <v>6882</v>
      </c>
      <c r="AR381" s="207" t="s">
        <v>6883</v>
      </c>
      <c r="AS381" s="207" t="s">
        <v>11881</v>
      </c>
      <c r="AT381" s="207">
        <v>38302350</v>
      </c>
      <c r="AU381" s="207">
        <v>38302350</v>
      </c>
      <c r="AV381" s="207" t="s">
        <v>1009</v>
      </c>
      <c r="AW381" s="207" t="s">
        <v>1010</v>
      </c>
      <c r="AX381" s="207" t="s">
        <v>178</v>
      </c>
      <c r="AY381" s="207" t="s">
        <v>5316</v>
      </c>
      <c r="AZ381" s="207" t="s">
        <v>5316</v>
      </c>
      <c r="BA381" s="207" t="s">
        <v>11961</v>
      </c>
      <c r="BB381" s="207" t="s">
        <v>11953</v>
      </c>
      <c r="BC381" s="207">
        <v>601771</v>
      </c>
      <c r="BD381" s="207" t="s">
        <v>9242</v>
      </c>
      <c r="BE381" s="207">
        <v>61</v>
      </c>
      <c r="BF381" s="207" t="s">
        <v>6886</v>
      </c>
      <c r="BG381" s="207">
        <v>9463332</v>
      </c>
      <c r="BH381" s="207" t="s">
        <v>11997</v>
      </c>
      <c r="BI381" s="207" t="s">
        <v>6888</v>
      </c>
      <c r="BJ381" s="207" t="s">
        <v>11998</v>
      </c>
      <c r="BK381" s="207" t="s">
        <v>1010</v>
      </c>
      <c r="BL381" s="207" t="s">
        <v>6890</v>
      </c>
      <c r="BM381" s="207" t="s">
        <v>7064</v>
      </c>
      <c r="BN381" s="207" t="s">
        <v>11964</v>
      </c>
      <c r="BO381" s="207" t="s">
        <v>5316</v>
      </c>
      <c r="BP381" s="207">
        <v>601771.00029999996</v>
      </c>
      <c r="BQ381" s="207" t="s">
        <v>11999</v>
      </c>
      <c r="BR381" s="207" t="s">
        <v>5316</v>
      </c>
      <c r="BS381" s="207" t="s">
        <v>5316</v>
      </c>
      <c r="BT381" s="207" t="s">
        <v>5316</v>
      </c>
      <c r="BU381" s="207" t="s">
        <v>5316</v>
      </c>
      <c r="BV381" s="207" t="s">
        <v>12000</v>
      </c>
      <c r="BW381" s="207" t="s">
        <v>12001</v>
      </c>
      <c r="BX381" s="207" t="s">
        <v>32</v>
      </c>
      <c r="BY381" s="207" t="s">
        <v>1010</v>
      </c>
      <c r="BZ381" s="207">
        <v>6.8704197201865404E-4</v>
      </c>
      <c r="CA381" s="207" t="s">
        <v>1011</v>
      </c>
      <c r="CB381" s="207">
        <v>2.72331154684096E-4</v>
      </c>
      <c r="CC381" s="207">
        <v>7.3746312684365802E-4</v>
      </c>
      <c r="CD381" s="207">
        <v>0</v>
      </c>
      <c r="CE381" s="207">
        <v>5.6211354693648096E-4</v>
      </c>
      <c r="CF381" s="207">
        <v>0</v>
      </c>
      <c r="CG381" s="207">
        <v>8.4537350138333802E-4</v>
      </c>
      <c r="CH381" s="207">
        <v>6.0606060606060597E-3</v>
      </c>
      <c r="CI381" s="207">
        <v>33</v>
      </c>
      <c r="CJ381" s="207">
        <v>1</v>
      </c>
      <c r="CK381" s="207">
        <v>2</v>
      </c>
      <c r="CL381" s="207">
        <v>0</v>
      </c>
      <c r="CM381" s="207">
        <v>6</v>
      </c>
      <c r="CN381" s="207">
        <v>0</v>
      </c>
      <c r="CO381" s="207">
        <v>22</v>
      </c>
      <c r="CP381" s="207">
        <v>2</v>
      </c>
      <c r="CQ381" s="207" t="s">
        <v>5316</v>
      </c>
      <c r="CR381" s="207" t="s">
        <v>5316</v>
      </c>
      <c r="CS381" s="207" t="s">
        <v>5316</v>
      </c>
      <c r="CT381" s="207" t="s">
        <v>5316</v>
      </c>
      <c r="CU381" s="207" t="s">
        <v>5316</v>
      </c>
      <c r="CV381" s="207" t="s">
        <v>5316</v>
      </c>
      <c r="CW381" s="207" t="s">
        <v>5316</v>
      </c>
      <c r="CX381" s="207" t="s">
        <v>5316</v>
      </c>
      <c r="CY381" s="207" t="s">
        <v>5316</v>
      </c>
      <c r="CZ381" s="207" t="s">
        <v>32</v>
      </c>
      <c r="DA381" s="207" t="s">
        <v>5316</v>
      </c>
      <c r="DB381" s="207" t="s">
        <v>11998</v>
      </c>
      <c r="DC381" s="207" t="s">
        <v>32</v>
      </c>
      <c r="DD381" s="208">
        <v>8.0000000000000007E-5</v>
      </c>
      <c r="DE381" s="207" t="s">
        <v>11998</v>
      </c>
      <c r="DF381" s="207" t="s">
        <v>32</v>
      </c>
      <c r="DG381" s="207" t="s">
        <v>1010</v>
      </c>
      <c r="DH381" s="207">
        <v>0</v>
      </c>
      <c r="DI381" s="207">
        <v>0</v>
      </c>
      <c r="DJ381" s="207" t="s">
        <v>32</v>
      </c>
      <c r="DK381" s="207" t="s">
        <v>1010</v>
      </c>
      <c r="DL381" s="207">
        <v>0</v>
      </c>
      <c r="DM381" s="207">
        <v>0</v>
      </c>
      <c r="DN381" s="207" t="s">
        <v>5316</v>
      </c>
      <c r="DO381" s="207" t="s">
        <v>5316</v>
      </c>
      <c r="DP381" s="207" t="s">
        <v>5316</v>
      </c>
      <c r="DQ381" s="207" t="s">
        <v>5316</v>
      </c>
    </row>
    <row r="382" spans="2:121" x14ac:dyDescent="0.2">
      <c r="B382" s="207" t="s">
        <v>11881</v>
      </c>
      <c r="C382" s="207">
        <v>44051210</v>
      </c>
      <c r="D382" s="207" t="s">
        <v>1009</v>
      </c>
      <c r="E382" s="207" t="s">
        <v>1010</v>
      </c>
      <c r="F382" s="207" t="s">
        <v>12002</v>
      </c>
      <c r="G382" s="207" t="s">
        <v>6867</v>
      </c>
      <c r="H382" s="207" t="s">
        <v>6868</v>
      </c>
      <c r="I382" s="207" t="s">
        <v>6869</v>
      </c>
      <c r="J382" s="207" t="s">
        <v>12003</v>
      </c>
      <c r="K382" s="207" t="s">
        <v>12004</v>
      </c>
      <c r="L382" s="207" t="s">
        <v>12005</v>
      </c>
      <c r="M382" s="207" t="s">
        <v>12006</v>
      </c>
      <c r="N382" s="207" t="s">
        <v>12007</v>
      </c>
      <c r="O382" s="207" t="s">
        <v>12008</v>
      </c>
      <c r="P382" s="207" t="s">
        <v>12009</v>
      </c>
      <c r="Q382" s="207" t="s">
        <v>1020</v>
      </c>
      <c r="R382" s="207">
        <v>9</v>
      </c>
      <c r="S382" s="207">
        <v>13</v>
      </c>
      <c r="T382" s="207" t="s">
        <v>6877</v>
      </c>
      <c r="U382" s="207" t="s">
        <v>6878</v>
      </c>
      <c r="V382" s="207" t="s">
        <v>6877</v>
      </c>
      <c r="W382" s="207" t="s">
        <v>6879</v>
      </c>
      <c r="X382" s="207" t="s">
        <v>1623</v>
      </c>
      <c r="Y382" s="207" t="s">
        <v>1623</v>
      </c>
      <c r="Z382" s="207" t="s">
        <v>1010</v>
      </c>
      <c r="AA382" s="207" t="s">
        <v>6877</v>
      </c>
      <c r="AB382" s="207" t="s">
        <v>6877</v>
      </c>
      <c r="AC382" s="207">
        <v>29.5</v>
      </c>
      <c r="AD382" s="207" t="s">
        <v>7729</v>
      </c>
      <c r="AE382" s="207" t="s">
        <v>6904</v>
      </c>
      <c r="AF382" s="207" t="s">
        <v>6904</v>
      </c>
      <c r="AG382" s="207">
        <v>5.9</v>
      </c>
      <c r="AH382" s="207">
        <v>5.9</v>
      </c>
      <c r="AI382" s="207">
        <v>0.94921</v>
      </c>
      <c r="AJ382" s="207">
        <v>0.86799999999999999</v>
      </c>
      <c r="AK382" s="207">
        <v>0.37286999999999998</v>
      </c>
      <c r="AL382" s="207">
        <v>0.80700000000000005</v>
      </c>
      <c r="AM382" s="207">
        <v>0.32547999999999999</v>
      </c>
      <c r="AN382" s="207">
        <v>0</v>
      </c>
      <c r="AO382" s="207">
        <v>1</v>
      </c>
      <c r="AP382" s="207">
        <v>0</v>
      </c>
      <c r="AQ382" s="207" t="s">
        <v>6882</v>
      </c>
      <c r="AR382" s="207" t="s">
        <v>6883</v>
      </c>
      <c r="AS382" s="207" t="s">
        <v>11881</v>
      </c>
      <c r="AT382" s="207">
        <v>44051210</v>
      </c>
      <c r="AU382" s="207">
        <v>44051210</v>
      </c>
      <c r="AV382" s="207" t="s">
        <v>1009</v>
      </c>
      <c r="AW382" s="207" t="s">
        <v>1010</v>
      </c>
      <c r="AX382" s="207" t="s">
        <v>178</v>
      </c>
      <c r="AY382" s="207" t="s">
        <v>5316</v>
      </c>
      <c r="AZ382" s="207" t="s">
        <v>5316</v>
      </c>
      <c r="BA382" s="207" t="s">
        <v>12010</v>
      </c>
      <c r="BB382" s="207" t="s">
        <v>12002</v>
      </c>
      <c r="BC382" s="207">
        <v>605459</v>
      </c>
      <c r="BD382" s="207" t="s">
        <v>7037</v>
      </c>
      <c r="BE382" s="207">
        <v>389</v>
      </c>
      <c r="BF382" s="207" t="s">
        <v>6886</v>
      </c>
      <c r="BG382" s="207">
        <v>11138003</v>
      </c>
      <c r="BH382" s="207" t="s">
        <v>12011</v>
      </c>
      <c r="BI382" s="207" t="s">
        <v>6888</v>
      </c>
      <c r="BJ382" s="207" t="s">
        <v>12012</v>
      </c>
      <c r="BK382" s="207" t="s">
        <v>1010</v>
      </c>
      <c r="BL382" s="207" t="s">
        <v>6890</v>
      </c>
      <c r="BM382" s="207" t="s">
        <v>6891</v>
      </c>
      <c r="BN382" s="207" t="s">
        <v>12013</v>
      </c>
      <c r="BO382" s="207">
        <v>210250</v>
      </c>
      <c r="BP382" s="207">
        <v>605459.00049999997</v>
      </c>
      <c r="BQ382" s="207" t="s">
        <v>12014</v>
      </c>
      <c r="BR382" s="207" t="s">
        <v>5316</v>
      </c>
      <c r="BS382" s="207" t="s">
        <v>5316</v>
      </c>
      <c r="BT382" s="207" t="s">
        <v>5316</v>
      </c>
      <c r="BU382" s="207" t="s">
        <v>5316</v>
      </c>
      <c r="BV382" s="207" t="s">
        <v>12015</v>
      </c>
      <c r="BW382" s="207" t="s">
        <v>12016</v>
      </c>
      <c r="BX382" s="207" t="s">
        <v>32</v>
      </c>
      <c r="BY382" s="207" t="s">
        <v>1010</v>
      </c>
      <c r="BZ382" s="207">
        <v>1.4827750959685001E-4</v>
      </c>
      <c r="CA382" s="207" t="s">
        <v>1011</v>
      </c>
      <c r="CB382" s="207">
        <v>0</v>
      </c>
      <c r="CC382" s="207">
        <v>0</v>
      </c>
      <c r="CD382" s="207">
        <v>2.0799630228795899E-3</v>
      </c>
      <c r="CE382" s="207">
        <v>0</v>
      </c>
      <c r="CF382" s="207">
        <v>0</v>
      </c>
      <c r="CG382" s="207">
        <v>0</v>
      </c>
      <c r="CH382" s="207">
        <v>0</v>
      </c>
      <c r="CI382" s="207">
        <v>18</v>
      </c>
      <c r="CJ382" s="207">
        <v>0</v>
      </c>
      <c r="CK382" s="207">
        <v>0</v>
      </c>
      <c r="CL382" s="207">
        <v>18</v>
      </c>
      <c r="CM382" s="207">
        <v>0</v>
      </c>
      <c r="CN382" s="207">
        <v>0</v>
      </c>
      <c r="CO382" s="207">
        <v>0</v>
      </c>
      <c r="CP382" s="207">
        <v>0</v>
      </c>
      <c r="CQ382" s="207" t="s">
        <v>32</v>
      </c>
      <c r="CR382" s="207" t="s">
        <v>1010</v>
      </c>
      <c r="CS382" s="207" t="s">
        <v>12012</v>
      </c>
      <c r="CT382" s="207">
        <v>1.99681E-4</v>
      </c>
      <c r="CU382" s="207">
        <v>1E-3</v>
      </c>
      <c r="CV382" s="207">
        <v>0</v>
      </c>
      <c r="CW382" s="207">
        <v>0</v>
      </c>
      <c r="CX382" s="207">
        <v>0</v>
      </c>
      <c r="CY382" s="207">
        <v>0</v>
      </c>
      <c r="CZ382" s="207" t="s">
        <v>32</v>
      </c>
      <c r="DA382" s="207">
        <v>1.997E-4</v>
      </c>
      <c r="DB382" s="207" t="s">
        <v>12012</v>
      </c>
      <c r="DC382" s="207" t="s">
        <v>5316</v>
      </c>
      <c r="DD382" s="207" t="s">
        <v>5316</v>
      </c>
      <c r="DE382" s="207" t="s">
        <v>5316</v>
      </c>
      <c r="DF382" s="207" t="s">
        <v>5316</v>
      </c>
      <c r="DG382" s="207" t="s">
        <v>5316</v>
      </c>
      <c r="DH382" s="207" t="s">
        <v>5316</v>
      </c>
      <c r="DI382" s="207" t="s">
        <v>5316</v>
      </c>
      <c r="DJ382" s="207" t="s">
        <v>5316</v>
      </c>
      <c r="DK382" s="207" t="s">
        <v>5316</v>
      </c>
      <c r="DL382" s="207" t="s">
        <v>5316</v>
      </c>
      <c r="DM382" s="207" t="s">
        <v>5316</v>
      </c>
      <c r="DN382" s="207" t="s">
        <v>5316</v>
      </c>
      <c r="DO382" s="207" t="s">
        <v>5316</v>
      </c>
      <c r="DP382" s="207" t="s">
        <v>5316</v>
      </c>
      <c r="DQ382" s="207" t="s">
        <v>5316</v>
      </c>
    </row>
    <row r="383" spans="2:121" x14ac:dyDescent="0.2">
      <c r="B383" s="207" t="s">
        <v>11881</v>
      </c>
      <c r="C383" s="207">
        <v>44539893</v>
      </c>
      <c r="D383" s="207" t="s">
        <v>1022</v>
      </c>
      <c r="E383" s="207" t="s">
        <v>1010</v>
      </c>
      <c r="F383" s="207" t="s">
        <v>12017</v>
      </c>
      <c r="G383" s="207" t="s">
        <v>6867</v>
      </c>
      <c r="H383" s="207" t="s">
        <v>6894</v>
      </c>
      <c r="I383" s="207" t="s">
        <v>7143</v>
      </c>
      <c r="J383" s="207" t="s">
        <v>12018</v>
      </c>
      <c r="K383" s="207" t="s">
        <v>5316</v>
      </c>
      <c r="L383" s="207" t="s">
        <v>12019</v>
      </c>
      <c r="M383" s="207" t="s">
        <v>12020</v>
      </c>
      <c r="N383" s="207" t="s">
        <v>12021</v>
      </c>
      <c r="O383" s="207" t="s">
        <v>12022</v>
      </c>
      <c r="P383" s="207" t="s">
        <v>12023</v>
      </c>
      <c r="Q383" s="207" t="s">
        <v>1020</v>
      </c>
      <c r="R383" s="207">
        <v>8</v>
      </c>
      <c r="S383" s="207">
        <v>9</v>
      </c>
      <c r="T383" s="207" t="s">
        <v>5316</v>
      </c>
      <c r="U383" s="207" t="s">
        <v>5316</v>
      </c>
      <c r="V383" s="207" t="s">
        <v>5316</v>
      </c>
      <c r="W383" s="207" t="s">
        <v>6990</v>
      </c>
      <c r="X383" s="207" t="s">
        <v>5316</v>
      </c>
      <c r="Y383" s="207" t="s">
        <v>5316</v>
      </c>
      <c r="Z383" s="207" t="s">
        <v>5316</v>
      </c>
      <c r="AA383" s="207" t="s">
        <v>5316</v>
      </c>
      <c r="AB383" s="207" t="s">
        <v>5316</v>
      </c>
      <c r="AC383" s="207" t="s">
        <v>5316</v>
      </c>
      <c r="AD383" s="207" t="s">
        <v>5316</v>
      </c>
      <c r="AE383" s="207" t="s">
        <v>5316</v>
      </c>
      <c r="AF383" s="207" t="s">
        <v>5316</v>
      </c>
      <c r="AG383" s="207" t="s">
        <v>5316</v>
      </c>
      <c r="AH383" s="207" t="s">
        <v>5316</v>
      </c>
      <c r="AI383" s="207" t="s">
        <v>5316</v>
      </c>
      <c r="AJ383" s="207" t="s">
        <v>5316</v>
      </c>
      <c r="AK383" s="207" t="s">
        <v>5316</v>
      </c>
      <c r="AL383" s="207" t="s">
        <v>5316</v>
      </c>
      <c r="AM383" s="207" t="s">
        <v>5316</v>
      </c>
      <c r="AN383" s="207" t="s">
        <v>5316</v>
      </c>
      <c r="AO383" s="207" t="s">
        <v>5316</v>
      </c>
      <c r="AP383" s="207" t="s">
        <v>5316</v>
      </c>
      <c r="AQ383" s="207" t="s">
        <v>6882</v>
      </c>
      <c r="AR383" s="207" t="s">
        <v>6883</v>
      </c>
      <c r="AS383" s="207" t="s">
        <v>11881</v>
      </c>
      <c r="AT383" s="207">
        <v>44539893</v>
      </c>
      <c r="AU383" s="207">
        <v>44539893</v>
      </c>
      <c r="AV383" s="207" t="s">
        <v>1022</v>
      </c>
      <c r="AW383" s="207" t="s">
        <v>1010</v>
      </c>
      <c r="AX383" s="207" t="s">
        <v>178</v>
      </c>
      <c r="AY383" s="207" t="s">
        <v>5316</v>
      </c>
      <c r="AZ383" s="207" t="s">
        <v>5316</v>
      </c>
      <c r="BA383" s="207" t="s">
        <v>12024</v>
      </c>
      <c r="BB383" s="207" t="s">
        <v>12017</v>
      </c>
      <c r="BC383" s="207">
        <v>104614</v>
      </c>
      <c r="BD383" s="207" t="s">
        <v>5316</v>
      </c>
      <c r="BE383" s="207" t="s">
        <v>5316</v>
      </c>
      <c r="BF383" s="207" t="s">
        <v>6886</v>
      </c>
      <c r="BG383" s="207">
        <v>8731106</v>
      </c>
      <c r="BH383" s="207" t="s">
        <v>12025</v>
      </c>
      <c r="BI383" s="207" t="s">
        <v>7153</v>
      </c>
      <c r="BJ383" s="207" t="s">
        <v>12026</v>
      </c>
      <c r="BK383" s="207" t="s">
        <v>1010</v>
      </c>
      <c r="BL383" s="207" t="s">
        <v>6890</v>
      </c>
      <c r="BM383" s="207" t="s">
        <v>6891</v>
      </c>
      <c r="BN383" s="207" t="s">
        <v>12024</v>
      </c>
      <c r="BO383" s="207">
        <v>220100</v>
      </c>
      <c r="BP383" s="207" t="s">
        <v>5316</v>
      </c>
      <c r="BQ383" s="207" t="s">
        <v>12027</v>
      </c>
      <c r="BR383" s="207" t="s">
        <v>5316</v>
      </c>
      <c r="BS383" s="207" t="s">
        <v>5316</v>
      </c>
      <c r="BT383" s="207" t="s">
        <v>5316</v>
      </c>
      <c r="BU383" s="207" t="s">
        <v>5316</v>
      </c>
      <c r="BV383" s="207" t="s">
        <v>5316</v>
      </c>
      <c r="BW383" s="207" t="s">
        <v>5316</v>
      </c>
      <c r="BX383" s="207" t="s">
        <v>5316</v>
      </c>
      <c r="BY383" s="207" t="s">
        <v>5316</v>
      </c>
      <c r="BZ383" s="207" t="s">
        <v>5316</v>
      </c>
      <c r="CA383" s="207" t="s">
        <v>5316</v>
      </c>
      <c r="CB383" s="207" t="s">
        <v>5316</v>
      </c>
      <c r="CC383" s="207" t="s">
        <v>5316</v>
      </c>
      <c r="CD383" s="207" t="s">
        <v>5316</v>
      </c>
      <c r="CE383" s="207" t="s">
        <v>5316</v>
      </c>
      <c r="CF383" s="207" t="s">
        <v>5316</v>
      </c>
      <c r="CG383" s="207" t="s">
        <v>5316</v>
      </c>
      <c r="CH383" s="207" t="s">
        <v>5316</v>
      </c>
      <c r="CI383" s="207" t="s">
        <v>5316</v>
      </c>
      <c r="CJ383" s="207" t="s">
        <v>5316</v>
      </c>
      <c r="CK383" s="207" t="s">
        <v>5316</v>
      </c>
      <c r="CL383" s="207" t="s">
        <v>5316</v>
      </c>
      <c r="CM383" s="207" t="s">
        <v>5316</v>
      </c>
      <c r="CN383" s="207" t="s">
        <v>5316</v>
      </c>
      <c r="CO383" s="207" t="s">
        <v>5316</v>
      </c>
      <c r="CP383" s="207" t="s">
        <v>5316</v>
      </c>
      <c r="CQ383" s="207" t="s">
        <v>5316</v>
      </c>
      <c r="CR383" s="207" t="s">
        <v>5316</v>
      </c>
      <c r="CS383" s="207" t="s">
        <v>5316</v>
      </c>
      <c r="CT383" s="207" t="s">
        <v>5316</v>
      </c>
      <c r="CU383" s="207" t="s">
        <v>5316</v>
      </c>
      <c r="CV383" s="207" t="s">
        <v>5316</v>
      </c>
      <c r="CW383" s="207" t="s">
        <v>5316</v>
      </c>
      <c r="CX383" s="207" t="s">
        <v>5316</v>
      </c>
      <c r="CY383" s="207" t="s">
        <v>5316</v>
      </c>
      <c r="CZ383" s="207" t="s">
        <v>5316</v>
      </c>
      <c r="DA383" s="207" t="s">
        <v>5316</v>
      </c>
      <c r="DB383" s="207" t="s">
        <v>5316</v>
      </c>
      <c r="DC383" s="207" t="s">
        <v>5316</v>
      </c>
      <c r="DD383" s="207" t="s">
        <v>5316</v>
      </c>
      <c r="DE383" s="207" t="s">
        <v>5316</v>
      </c>
      <c r="DF383" s="207" t="s">
        <v>5316</v>
      </c>
      <c r="DG383" s="207" t="s">
        <v>5316</v>
      </c>
      <c r="DH383" s="207" t="s">
        <v>5316</v>
      </c>
      <c r="DI383" s="207" t="s">
        <v>5316</v>
      </c>
      <c r="DJ383" s="207" t="s">
        <v>5316</v>
      </c>
      <c r="DK383" s="207" t="s">
        <v>5316</v>
      </c>
      <c r="DL383" s="207" t="s">
        <v>5316</v>
      </c>
      <c r="DM383" s="207" t="s">
        <v>5316</v>
      </c>
      <c r="DN383" s="207" t="s">
        <v>5316</v>
      </c>
      <c r="DO383" s="207" t="s">
        <v>5316</v>
      </c>
      <c r="DP383" s="207" t="s">
        <v>5316</v>
      </c>
      <c r="DQ383" s="207" t="s">
        <v>5316</v>
      </c>
    </row>
    <row r="384" spans="2:121" x14ac:dyDescent="0.2">
      <c r="B384" s="207" t="s">
        <v>11881</v>
      </c>
      <c r="C384" s="207">
        <v>47273468</v>
      </c>
      <c r="D384" s="207" t="s">
        <v>1035</v>
      </c>
      <c r="E384" s="207" t="s">
        <v>1022</v>
      </c>
      <c r="F384" s="207" t="s">
        <v>12028</v>
      </c>
      <c r="G384" s="207" t="s">
        <v>6867</v>
      </c>
      <c r="H384" s="207" t="s">
        <v>6894</v>
      </c>
      <c r="I384" s="207" t="s">
        <v>6869</v>
      </c>
      <c r="J384" s="207" t="s">
        <v>12029</v>
      </c>
      <c r="K384" s="207" t="s">
        <v>12030</v>
      </c>
      <c r="L384" s="207" t="s">
        <v>12031</v>
      </c>
      <c r="M384" s="207" t="s">
        <v>12032</v>
      </c>
      <c r="N384" s="207" t="s">
        <v>12033</v>
      </c>
      <c r="O384" s="207" t="s">
        <v>12034</v>
      </c>
      <c r="P384" s="207" t="s">
        <v>12035</v>
      </c>
      <c r="Q384" s="207" t="s">
        <v>1020</v>
      </c>
      <c r="R384" s="207">
        <v>16</v>
      </c>
      <c r="S384" s="207">
        <v>20</v>
      </c>
      <c r="T384" s="207" t="s">
        <v>6877</v>
      </c>
      <c r="U384" s="207" t="s">
        <v>6878</v>
      </c>
      <c r="V384" s="207" t="s">
        <v>6877</v>
      </c>
      <c r="W384" s="207" t="s">
        <v>6879</v>
      </c>
      <c r="X384" s="207" t="s">
        <v>6877</v>
      </c>
      <c r="Y384" s="207" t="s">
        <v>6877</v>
      </c>
      <c r="Z384" s="207" t="s">
        <v>1010</v>
      </c>
      <c r="AA384" s="207" t="s">
        <v>1010</v>
      </c>
      <c r="AB384" s="207" t="s">
        <v>1010</v>
      </c>
      <c r="AC384" s="207">
        <v>21.2</v>
      </c>
      <c r="AD384" s="207" t="s">
        <v>1035</v>
      </c>
      <c r="AE384" s="207" t="s">
        <v>6917</v>
      </c>
      <c r="AF384" s="207" t="s">
        <v>6917</v>
      </c>
      <c r="AG384" s="207">
        <v>5.51</v>
      </c>
      <c r="AH384" s="207">
        <v>5.51</v>
      </c>
      <c r="AI384" s="207">
        <v>0.81655</v>
      </c>
      <c r="AJ384" s="207">
        <v>1.0620000000000001</v>
      </c>
      <c r="AK384" s="207">
        <v>0.92612000000000005</v>
      </c>
      <c r="AL384" s="207">
        <v>1</v>
      </c>
      <c r="AM384" s="207">
        <v>0.90891999999999995</v>
      </c>
      <c r="AN384" s="207">
        <v>1</v>
      </c>
      <c r="AO384" s="207">
        <v>0</v>
      </c>
      <c r="AP384" s="207">
        <v>0</v>
      </c>
      <c r="AQ384" s="207" t="s">
        <v>6882</v>
      </c>
      <c r="AR384" s="207" t="s">
        <v>6883</v>
      </c>
      <c r="AS384" s="207" t="s">
        <v>11881</v>
      </c>
      <c r="AT384" s="207">
        <v>47273468</v>
      </c>
      <c r="AU384" s="207">
        <v>47273468</v>
      </c>
      <c r="AV384" s="207" t="s">
        <v>1035</v>
      </c>
      <c r="AW384" s="207" t="s">
        <v>1022</v>
      </c>
      <c r="AX384" s="207" t="s">
        <v>178</v>
      </c>
      <c r="AY384" s="207" t="s">
        <v>5316</v>
      </c>
      <c r="AZ384" s="207" t="s">
        <v>5316</v>
      </c>
      <c r="BA384" s="207" t="s">
        <v>12036</v>
      </c>
      <c r="BB384" s="207" t="s">
        <v>12028</v>
      </c>
      <c r="BC384" s="207">
        <v>609332</v>
      </c>
      <c r="BD384" s="207" t="s">
        <v>7086</v>
      </c>
      <c r="BE384" s="207">
        <v>606</v>
      </c>
      <c r="BF384" s="207" t="s">
        <v>6886</v>
      </c>
      <c r="BG384" s="207">
        <v>23830146</v>
      </c>
      <c r="BH384" s="207" t="s">
        <v>12037</v>
      </c>
      <c r="BI384" s="207" t="s">
        <v>6888</v>
      </c>
      <c r="BJ384" s="207" t="s">
        <v>12038</v>
      </c>
      <c r="BK384" s="207" t="s">
        <v>1022</v>
      </c>
      <c r="BL384" s="207" t="s">
        <v>6890</v>
      </c>
      <c r="BM384" s="207" t="s">
        <v>6891</v>
      </c>
      <c r="BN384" s="207" t="s">
        <v>12039</v>
      </c>
      <c r="BO384" s="207">
        <v>243150</v>
      </c>
      <c r="BP384" s="207">
        <v>609332.00080000004</v>
      </c>
      <c r="BQ384" s="207" t="s">
        <v>12040</v>
      </c>
      <c r="BR384" s="207" t="s">
        <v>5316</v>
      </c>
      <c r="BS384" s="207" t="s">
        <v>5316</v>
      </c>
      <c r="BT384" s="207" t="s">
        <v>5316</v>
      </c>
      <c r="BU384" s="207" t="s">
        <v>5316</v>
      </c>
      <c r="BV384" s="207" t="s">
        <v>12041</v>
      </c>
      <c r="BW384" s="207" t="s">
        <v>12042</v>
      </c>
      <c r="BX384" s="207" t="s">
        <v>32</v>
      </c>
      <c r="BY384" s="207" t="s">
        <v>1022</v>
      </c>
      <c r="BZ384" s="207">
        <v>2.0613796401655702E-3</v>
      </c>
      <c r="CA384" s="207" t="s">
        <v>1011</v>
      </c>
      <c r="CB384" s="207">
        <v>1.9230769230769201E-4</v>
      </c>
      <c r="CC384" s="207">
        <v>4.3222683264177E-4</v>
      </c>
      <c r="CD384" s="207">
        <v>0</v>
      </c>
      <c r="CE384" s="207">
        <v>0</v>
      </c>
      <c r="CF384" s="207">
        <v>1.06028476219327E-3</v>
      </c>
      <c r="CG384" s="207">
        <v>3.4813925570228101E-3</v>
      </c>
      <c r="CH384" s="207">
        <v>4.4247787610619503E-3</v>
      </c>
      <c r="CI384" s="207">
        <v>250</v>
      </c>
      <c r="CJ384" s="207">
        <v>2</v>
      </c>
      <c r="CK384" s="207">
        <v>5</v>
      </c>
      <c r="CL384" s="207">
        <v>0</v>
      </c>
      <c r="CM384" s="207">
        <v>0</v>
      </c>
      <c r="CN384" s="207">
        <v>7</v>
      </c>
      <c r="CO384" s="207">
        <v>232</v>
      </c>
      <c r="CP384" s="207">
        <v>4</v>
      </c>
      <c r="CQ384" s="207" t="s">
        <v>32</v>
      </c>
      <c r="CR384" s="207" t="s">
        <v>1022</v>
      </c>
      <c r="CS384" s="207" t="s">
        <v>12038</v>
      </c>
      <c r="CT384" s="207">
        <v>7.9872199999999997E-4</v>
      </c>
      <c r="CU384" s="207">
        <v>0</v>
      </c>
      <c r="CV384" s="207">
        <v>1.4E-3</v>
      </c>
      <c r="CW384" s="207">
        <v>0</v>
      </c>
      <c r="CX384" s="207">
        <v>3.0000000000000001E-3</v>
      </c>
      <c r="CY384" s="207">
        <v>0</v>
      </c>
      <c r="CZ384" s="207" t="s">
        <v>32</v>
      </c>
      <c r="DA384" s="207">
        <v>7.9869999999999995E-4</v>
      </c>
      <c r="DB384" s="207" t="s">
        <v>12038</v>
      </c>
      <c r="DC384" s="207" t="s">
        <v>32</v>
      </c>
      <c r="DD384" s="207">
        <v>3.0760000000000002E-3</v>
      </c>
      <c r="DE384" s="207" t="s">
        <v>12038</v>
      </c>
      <c r="DF384" s="207" t="s">
        <v>32</v>
      </c>
      <c r="DG384" s="207" t="s">
        <v>1022</v>
      </c>
      <c r="DH384" s="207">
        <v>13</v>
      </c>
      <c r="DI384" s="207">
        <v>3.5059331175836001E-3</v>
      </c>
      <c r="DJ384" s="207" t="s">
        <v>32</v>
      </c>
      <c r="DK384" s="207" t="s">
        <v>1022</v>
      </c>
      <c r="DL384" s="207">
        <v>13</v>
      </c>
      <c r="DM384" s="207">
        <v>3.5059331175836001E-3</v>
      </c>
      <c r="DN384" s="207" t="s">
        <v>5316</v>
      </c>
      <c r="DO384" s="207" t="s">
        <v>5316</v>
      </c>
      <c r="DP384" s="207" t="s">
        <v>5316</v>
      </c>
      <c r="DQ384" s="207" t="s">
        <v>5316</v>
      </c>
    </row>
    <row r="385" spans="2:121" x14ac:dyDescent="0.2">
      <c r="B385" s="207" t="s">
        <v>11881</v>
      </c>
      <c r="C385" s="207">
        <v>47277182</v>
      </c>
      <c r="D385" s="207" t="s">
        <v>1010</v>
      </c>
      <c r="E385" s="207" t="s">
        <v>1009</v>
      </c>
      <c r="F385" s="207" t="s">
        <v>12028</v>
      </c>
      <c r="G385" s="207" t="s">
        <v>6867</v>
      </c>
      <c r="H385" s="207" t="s">
        <v>6894</v>
      </c>
      <c r="I385" s="207" t="s">
        <v>6869</v>
      </c>
      <c r="J385" s="207" t="s">
        <v>12043</v>
      </c>
      <c r="K385" s="207" t="s">
        <v>12044</v>
      </c>
      <c r="L385" s="207" t="s">
        <v>12031</v>
      </c>
      <c r="M385" s="207" t="s">
        <v>12032</v>
      </c>
      <c r="N385" s="207" t="s">
        <v>12033</v>
      </c>
      <c r="O385" s="207" t="s">
        <v>12034</v>
      </c>
      <c r="P385" s="207" t="s">
        <v>12035</v>
      </c>
      <c r="Q385" s="207" t="s">
        <v>1020</v>
      </c>
      <c r="R385" s="207">
        <v>17</v>
      </c>
      <c r="S385" s="207">
        <v>20</v>
      </c>
      <c r="T385" s="207" t="s">
        <v>6877</v>
      </c>
      <c r="U385" s="207" t="s">
        <v>6903</v>
      </c>
      <c r="V385" s="207" t="s">
        <v>6877</v>
      </c>
      <c r="W385" s="207" t="s">
        <v>6879</v>
      </c>
      <c r="X385" s="207" t="s">
        <v>6877</v>
      </c>
      <c r="Y385" s="207" t="s">
        <v>6877</v>
      </c>
      <c r="Z385" s="207" t="s">
        <v>1010</v>
      </c>
      <c r="AA385" s="207" t="s">
        <v>1010</v>
      </c>
      <c r="AB385" s="207" t="s">
        <v>1010</v>
      </c>
      <c r="AC385" s="207">
        <v>21.3</v>
      </c>
      <c r="AD385" s="207" t="s">
        <v>1010</v>
      </c>
      <c r="AE385" s="207" t="s">
        <v>7046</v>
      </c>
      <c r="AF385" s="207" t="s">
        <v>7046</v>
      </c>
      <c r="AG385" s="207">
        <v>5.01</v>
      </c>
      <c r="AH385" s="207">
        <v>5.01</v>
      </c>
      <c r="AI385" s="207">
        <v>0.66276000000000002</v>
      </c>
      <c r="AJ385" s="207">
        <v>0.99099999999999999</v>
      </c>
      <c r="AK385" s="207">
        <v>0.76620999999999995</v>
      </c>
      <c r="AL385" s="207">
        <v>0.97599999999999998</v>
      </c>
      <c r="AM385" s="207">
        <v>0.46639999999999998</v>
      </c>
      <c r="AN385" s="207">
        <v>0</v>
      </c>
      <c r="AO385" s="207">
        <v>0</v>
      </c>
      <c r="AP385" s="207">
        <v>0</v>
      </c>
      <c r="AQ385" s="207" t="s">
        <v>6882</v>
      </c>
      <c r="AR385" s="207" t="s">
        <v>6883</v>
      </c>
      <c r="AS385" s="207" t="s">
        <v>11881</v>
      </c>
      <c r="AT385" s="207">
        <v>47277182</v>
      </c>
      <c r="AU385" s="207">
        <v>47277182</v>
      </c>
      <c r="AV385" s="207" t="s">
        <v>1010</v>
      </c>
      <c r="AW385" s="207" t="s">
        <v>1009</v>
      </c>
      <c r="AX385" s="207" t="s">
        <v>178</v>
      </c>
      <c r="AY385" s="207" t="s">
        <v>5316</v>
      </c>
      <c r="AZ385" s="207" t="s">
        <v>5316</v>
      </c>
      <c r="BA385" s="207" t="s">
        <v>12036</v>
      </c>
      <c r="BB385" s="207" t="s">
        <v>12028</v>
      </c>
      <c r="BC385" s="207">
        <v>609332</v>
      </c>
      <c r="BD385" s="207" t="s">
        <v>12045</v>
      </c>
      <c r="BE385" s="207">
        <v>672</v>
      </c>
      <c r="BF385" s="207" t="s">
        <v>6886</v>
      </c>
      <c r="BG385" s="207">
        <v>23830146</v>
      </c>
      <c r="BH385" s="207" t="s">
        <v>12046</v>
      </c>
      <c r="BI385" s="207" t="s">
        <v>6888</v>
      </c>
      <c r="BJ385" s="207" t="s">
        <v>12047</v>
      </c>
      <c r="BK385" s="207" t="s">
        <v>1009</v>
      </c>
      <c r="BL385" s="207" t="s">
        <v>6890</v>
      </c>
      <c r="BM385" s="207" t="s">
        <v>6891</v>
      </c>
      <c r="BN385" s="207" t="s">
        <v>12039</v>
      </c>
      <c r="BO385" s="207">
        <v>243150</v>
      </c>
      <c r="BP385" s="207">
        <v>609332.00080000004</v>
      </c>
      <c r="BQ385" s="207" t="s">
        <v>12040</v>
      </c>
      <c r="BR385" s="207" t="s">
        <v>5316</v>
      </c>
      <c r="BS385" s="207" t="s">
        <v>5316</v>
      </c>
      <c r="BT385" s="207" t="s">
        <v>5316</v>
      </c>
      <c r="BU385" s="207" t="s">
        <v>5316</v>
      </c>
      <c r="BV385" s="207" t="s">
        <v>12048</v>
      </c>
      <c r="BW385" s="207" t="s">
        <v>12049</v>
      </c>
      <c r="BX385" s="207" t="s">
        <v>32</v>
      </c>
      <c r="BY385" s="207" t="s">
        <v>1009</v>
      </c>
      <c r="BZ385" s="207">
        <v>2.0420648830979898E-3</v>
      </c>
      <c r="CA385" s="207" t="s">
        <v>1011</v>
      </c>
      <c r="CB385" s="207">
        <v>1.9282684149633599E-4</v>
      </c>
      <c r="CC385" s="207">
        <v>4.33651344319167E-4</v>
      </c>
      <c r="CD385" s="207">
        <v>0</v>
      </c>
      <c r="CE385" s="207">
        <v>0</v>
      </c>
      <c r="CF385" s="207">
        <v>1.0657734470158301E-3</v>
      </c>
      <c r="CG385" s="207">
        <v>3.4436090225563902E-3</v>
      </c>
      <c r="CH385" s="207">
        <v>4.4444444444444401E-3</v>
      </c>
      <c r="CI385" s="207">
        <v>247</v>
      </c>
      <c r="CJ385" s="207">
        <v>2</v>
      </c>
      <c r="CK385" s="207">
        <v>5</v>
      </c>
      <c r="CL385" s="207">
        <v>0</v>
      </c>
      <c r="CM385" s="207">
        <v>0</v>
      </c>
      <c r="CN385" s="207">
        <v>7</v>
      </c>
      <c r="CO385" s="207">
        <v>229</v>
      </c>
      <c r="CP385" s="207">
        <v>4</v>
      </c>
      <c r="CQ385" s="207" t="s">
        <v>32</v>
      </c>
      <c r="CR385" s="207" t="s">
        <v>1009</v>
      </c>
      <c r="CS385" s="207" t="s">
        <v>12047</v>
      </c>
      <c r="CT385" s="207">
        <v>7.9872199999999997E-4</v>
      </c>
      <c r="CU385" s="207">
        <v>0</v>
      </c>
      <c r="CV385" s="207">
        <v>1.4E-3</v>
      </c>
      <c r="CW385" s="207">
        <v>0</v>
      </c>
      <c r="CX385" s="207">
        <v>3.0000000000000001E-3</v>
      </c>
      <c r="CY385" s="207">
        <v>0</v>
      </c>
      <c r="CZ385" s="207" t="s">
        <v>32</v>
      </c>
      <c r="DA385" s="207">
        <v>7.9869999999999995E-4</v>
      </c>
      <c r="DB385" s="207" t="s">
        <v>12047</v>
      </c>
      <c r="DC385" s="207" t="s">
        <v>32</v>
      </c>
      <c r="DD385" s="207">
        <v>2.9989999999999999E-3</v>
      </c>
      <c r="DE385" s="207" t="s">
        <v>12047</v>
      </c>
      <c r="DF385" s="207" t="s">
        <v>32</v>
      </c>
      <c r="DG385" s="207" t="s">
        <v>1009</v>
      </c>
      <c r="DH385" s="207">
        <v>13</v>
      </c>
      <c r="DI385" s="207">
        <v>3.5059331175836001E-3</v>
      </c>
      <c r="DJ385" s="207" t="s">
        <v>32</v>
      </c>
      <c r="DK385" s="207" t="s">
        <v>1009</v>
      </c>
      <c r="DL385" s="207">
        <v>13</v>
      </c>
      <c r="DM385" s="207">
        <v>3.5059331175836001E-3</v>
      </c>
      <c r="DN385" s="207" t="s">
        <v>5316</v>
      </c>
      <c r="DO385" s="207" t="s">
        <v>5316</v>
      </c>
      <c r="DP385" s="207" t="s">
        <v>5316</v>
      </c>
      <c r="DQ385" s="207" t="s">
        <v>5316</v>
      </c>
    </row>
    <row r="386" spans="2:121" x14ac:dyDescent="0.2">
      <c r="B386" s="207" t="s">
        <v>11881</v>
      </c>
      <c r="C386" s="207">
        <v>47630468</v>
      </c>
      <c r="D386" s="207" t="s">
        <v>1009</v>
      </c>
      <c r="E386" s="207" t="s">
        <v>1022</v>
      </c>
      <c r="F386" s="207" t="s">
        <v>12050</v>
      </c>
      <c r="G386" s="207" t="s">
        <v>6867</v>
      </c>
      <c r="H386" s="207" t="s">
        <v>6894</v>
      </c>
      <c r="I386" s="207" t="s">
        <v>6869</v>
      </c>
      <c r="J386" s="207" t="s">
        <v>12051</v>
      </c>
      <c r="K386" s="207" t="s">
        <v>12052</v>
      </c>
      <c r="L386" s="207" t="s">
        <v>12053</v>
      </c>
      <c r="M386" s="207" t="s">
        <v>12054</v>
      </c>
      <c r="N386" s="207" t="s">
        <v>12055</v>
      </c>
      <c r="O386" s="207" t="s">
        <v>12056</v>
      </c>
      <c r="P386" s="207" t="s">
        <v>12057</v>
      </c>
      <c r="Q386" s="207" t="s">
        <v>1020</v>
      </c>
      <c r="R386" s="207">
        <v>1</v>
      </c>
      <c r="S386" s="207">
        <v>16</v>
      </c>
      <c r="T386" s="207" t="s">
        <v>6877</v>
      </c>
      <c r="U386" s="207" t="s">
        <v>6878</v>
      </c>
      <c r="V386" s="207" t="s">
        <v>6877</v>
      </c>
      <c r="W386" s="207" t="s">
        <v>6879</v>
      </c>
      <c r="X386" s="207" t="s">
        <v>6877</v>
      </c>
      <c r="Y386" s="207" t="s">
        <v>6877</v>
      </c>
      <c r="Z386" s="207" t="s">
        <v>6877</v>
      </c>
      <c r="AA386" s="207" t="s">
        <v>6877</v>
      </c>
      <c r="AB386" s="207" t="s">
        <v>6877</v>
      </c>
      <c r="AC386" s="207">
        <v>20.399999999999999</v>
      </c>
      <c r="AD386" s="207" t="s">
        <v>1009</v>
      </c>
      <c r="AE386" s="207" t="s">
        <v>6904</v>
      </c>
      <c r="AF386" s="207" t="s">
        <v>6904</v>
      </c>
      <c r="AG386" s="207">
        <v>5.49</v>
      </c>
      <c r="AH386" s="207">
        <v>4.6100000000000003</v>
      </c>
      <c r="AI386" s="207">
        <v>0.56481999999999999</v>
      </c>
      <c r="AJ386" s="207">
        <v>0.871</v>
      </c>
      <c r="AK386" s="207">
        <v>0.44667000000000001</v>
      </c>
      <c r="AL386" s="207">
        <v>0.995</v>
      </c>
      <c r="AM386" s="207">
        <v>0.61045000000000005</v>
      </c>
      <c r="AN386" s="207">
        <v>0</v>
      </c>
      <c r="AO386" s="207">
        <v>0.92130000000000001</v>
      </c>
      <c r="AP386" s="207">
        <v>0</v>
      </c>
      <c r="AQ386" s="207" t="s">
        <v>6882</v>
      </c>
      <c r="AR386" s="207" t="s">
        <v>6883</v>
      </c>
      <c r="AS386" s="207" t="s">
        <v>11881</v>
      </c>
      <c r="AT386" s="207">
        <v>47630468</v>
      </c>
      <c r="AU386" s="207">
        <v>47630468</v>
      </c>
      <c r="AV386" s="207" t="s">
        <v>1009</v>
      </c>
      <c r="AW386" s="207" t="s">
        <v>1022</v>
      </c>
      <c r="AX386" s="207" t="s">
        <v>178</v>
      </c>
      <c r="AY386" s="207" t="s">
        <v>5316</v>
      </c>
      <c r="AZ386" s="207" t="s">
        <v>5316</v>
      </c>
      <c r="BA386" s="207" t="s">
        <v>12058</v>
      </c>
      <c r="BB386" s="207" t="s">
        <v>12050</v>
      </c>
      <c r="BC386" s="207">
        <v>609309</v>
      </c>
      <c r="BD386" s="207" t="s">
        <v>12059</v>
      </c>
      <c r="BE386" s="207">
        <v>46</v>
      </c>
      <c r="BF386" s="207" t="s">
        <v>6886</v>
      </c>
      <c r="BG386" s="207">
        <v>15520370</v>
      </c>
      <c r="BH386" s="207" t="s">
        <v>12060</v>
      </c>
      <c r="BI386" s="207" t="s">
        <v>6888</v>
      </c>
      <c r="BJ386" s="207" t="s">
        <v>12061</v>
      </c>
      <c r="BK386" s="207" t="s">
        <v>9895</v>
      </c>
      <c r="BL386" s="207" t="s">
        <v>7200</v>
      </c>
      <c r="BM386" s="207" t="s">
        <v>12062</v>
      </c>
      <c r="BN386" s="207" t="s">
        <v>12063</v>
      </c>
      <c r="BO386" s="207" t="s">
        <v>12064</v>
      </c>
      <c r="BP386" s="207" t="s">
        <v>7204</v>
      </c>
      <c r="BQ386" s="207" t="s">
        <v>12065</v>
      </c>
      <c r="BR386" s="207" t="s">
        <v>5316</v>
      </c>
      <c r="BS386" s="207" t="s">
        <v>5316</v>
      </c>
      <c r="BT386" s="207" t="s">
        <v>5316</v>
      </c>
      <c r="BU386" s="207" t="s">
        <v>5316</v>
      </c>
      <c r="BV386" s="207" t="s">
        <v>5316</v>
      </c>
      <c r="BW386" s="207" t="s">
        <v>12066</v>
      </c>
      <c r="BX386" s="207" t="s">
        <v>32</v>
      </c>
      <c r="BY386" s="207" t="s">
        <v>1022</v>
      </c>
      <c r="BZ386" s="207">
        <v>3.0758532149352698E-4</v>
      </c>
      <c r="CA386" s="207" t="s">
        <v>1011</v>
      </c>
      <c r="CB386" s="207">
        <v>0</v>
      </c>
      <c r="CC386" s="207">
        <v>0</v>
      </c>
      <c r="CD386" s="207">
        <v>0</v>
      </c>
      <c r="CE386" s="207">
        <v>0</v>
      </c>
      <c r="CF386" s="207">
        <v>0</v>
      </c>
      <c r="CG386" s="207">
        <v>5.2880857129718997E-4</v>
      </c>
      <c r="CH386" s="207">
        <v>0</v>
      </c>
      <c r="CI386" s="207">
        <v>23</v>
      </c>
      <c r="CJ386" s="207">
        <v>0</v>
      </c>
      <c r="CK386" s="207">
        <v>0</v>
      </c>
      <c r="CL386" s="207">
        <v>0</v>
      </c>
      <c r="CM386" s="207">
        <v>0</v>
      </c>
      <c r="CN386" s="207">
        <v>0</v>
      </c>
      <c r="CO386" s="207">
        <v>23</v>
      </c>
      <c r="CP386" s="207">
        <v>0</v>
      </c>
      <c r="CQ386" s="207" t="s">
        <v>5316</v>
      </c>
      <c r="CR386" s="207" t="s">
        <v>5316</v>
      </c>
      <c r="CS386" s="207" t="s">
        <v>5316</v>
      </c>
      <c r="CT386" s="207" t="s">
        <v>5316</v>
      </c>
      <c r="CU386" s="207" t="s">
        <v>5316</v>
      </c>
      <c r="CV386" s="207" t="s">
        <v>5316</v>
      </c>
      <c r="CW386" s="207" t="s">
        <v>5316</v>
      </c>
      <c r="CX386" s="207" t="s">
        <v>5316</v>
      </c>
      <c r="CY386" s="207" t="s">
        <v>5316</v>
      </c>
      <c r="CZ386" s="207" t="s">
        <v>32</v>
      </c>
      <c r="DA386" s="207" t="s">
        <v>5316</v>
      </c>
      <c r="DB386" s="207" t="s">
        <v>12067</v>
      </c>
      <c r="DC386" s="207" t="s">
        <v>32</v>
      </c>
      <c r="DD386" s="207">
        <v>2.31E-4</v>
      </c>
      <c r="DE386" s="207" t="s">
        <v>12067</v>
      </c>
      <c r="DF386" s="207" t="s">
        <v>32</v>
      </c>
      <c r="DG386" s="207" t="s">
        <v>1022</v>
      </c>
      <c r="DH386" s="207">
        <v>1</v>
      </c>
      <c r="DI386" s="208">
        <v>2.6968716289104598E-4</v>
      </c>
      <c r="DJ386" s="207" t="s">
        <v>32</v>
      </c>
      <c r="DK386" s="207" t="s">
        <v>1022</v>
      </c>
      <c r="DL386" s="207">
        <v>1</v>
      </c>
      <c r="DM386" s="208">
        <v>2.6968716289104598E-4</v>
      </c>
      <c r="DN386" s="207" t="s">
        <v>5316</v>
      </c>
      <c r="DO386" s="207" t="s">
        <v>5316</v>
      </c>
      <c r="DP386" s="207" t="s">
        <v>5316</v>
      </c>
      <c r="DQ386" s="207" t="s">
        <v>5316</v>
      </c>
    </row>
    <row r="387" spans="2:121" x14ac:dyDescent="0.2">
      <c r="B387" s="207" t="s">
        <v>11881</v>
      </c>
      <c r="C387" s="207">
        <v>47710068</v>
      </c>
      <c r="D387" s="207" t="s">
        <v>1009</v>
      </c>
      <c r="E387" s="207" t="s">
        <v>1010</v>
      </c>
      <c r="F387" s="207" t="s">
        <v>12050</v>
      </c>
      <c r="G387" s="207" t="s">
        <v>6867</v>
      </c>
      <c r="H387" s="207" t="s">
        <v>6894</v>
      </c>
      <c r="I387" s="207" t="s">
        <v>6982</v>
      </c>
      <c r="J387" s="207" t="s">
        <v>12068</v>
      </c>
      <c r="K387" s="207" t="s">
        <v>12069</v>
      </c>
      <c r="L387" s="207" t="s">
        <v>12053</v>
      </c>
      <c r="M387" s="207" t="s">
        <v>12054</v>
      </c>
      <c r="N387" s="207" t="s">
        <v>12055</v>
      </c>
      <c r="O387" s="207" t="s">
        <v>12056</v>
      </c>
      <c r="P387" s="207" t="s">
        <v>12057</v>
      </c>
      <c r="Q387" s="207" t="s">
        <v>1020</v>
      </c>
      <c r="R387" s="207">
        <v>16</v>
      </c>
      <c r="S387" s="207">
        <v>16</v>
      </c>
      <c r="T387" s="207" t="s">
        <v>5316</v>
      </c>
      <c r="U387" s="207" t="s">
        <v>5316</v>
      </c>
      <c r="V387" s="207" t="s">
        <v>5316</v>
      </c>
      <c r="W387" s="207" t="s">
        <v>6990</v>
      </c>
      <c r="X387" s="207" t="s">
        <v>5316</v>
      </c>
      <c r="Y387" s="207" t="s">
        <v>5316</v>
      </c>
      <c r="Z387" s="207" t="s">
        <v>5316</v>
      </c>
      <c r="AA387" s="207" t="s">
        <v>5316</v>
      </c>
      <c r="AB387" s="207" t="s">
        <v>5316</v>
      </c>
      <c r="AC387" s="207">
        <v>13.41</v>
      </c>
      <c r="AD387" s="207" t="s">
        <v>1009</v>
      </c>
      <c r="AE387" s="207" t="s">
        <v>6904</v>
      </c>
      <c r="AF387" s="207" t="s">
        <v>6904</v>
      </c>
      <c r="AG387" s="207">
        <v>5.4</v>
      </c>
      <c r="AH387" s="207">
        <v>2.62</v>
      </c>
      <c r="AI387" s="207">
        <v>0.30092000000000002</v>
      </c>
      <c r="AJ387" s="207">
        <v>0.871</v>
      </c>
      <c r="AK387" s="207">
        <v>0.44667000000000001</v>
      </c>
      <c r="AL387" s="207">
        <v>0.98299999999999998</v>
      </c>
      <c r="AM387" s="207">
        <v>0.49387999999999999</v>
      </c>
      <c r="AN387" s="207">
        <v>0.35820000000000002</v>
      </c>
      <c r="AO387" s="207">
        <v>0.46029999999999999</v>
      </c>
      <c r="AP387" s="207">
        <v>0.11609999999999999</v>
      </c>
      <c r="AQ387" s="207" t="s">
        <v>6882</v>
      </c>
      <c r="AR387" s="207" t="s">
        <v>6883</v>
      </c>
      <c r="AS387" s="207" t="s">
        <v>11881</v>
      </c>
      <c r="AT387" s="207">
        <v>47710068</v>
      </c>
      <c r="AU387" s="207">
        <v>47710068</v>
      </c>
      <c r="AV387" s="207" t="s">
        <v>1009</v>
      </c>
      <c r="AW387" s="207" t="s">
        <v>1010</v>
      </c>
      <c r="AX387" s="207" t="s">
        <v>178</v>
      </c>
      <c r="AY387" s="207" t="s">
        <v>5316</v>
      </c>
      <c r="AZ387" s="207" t="s">
        <v>5316</v>
      </c>
      <c r="BA387" s="207" t="s">
        <v>12070</v>
      </c>
      <c r="BB387" s="207" t="s">
        <v>12050</v>
      </c>
      <c r="BC387" s="207">
        <v>609309</v>
      </c>
      <c r="BD387" s="207" t="s">
        <v>7021</v>
      </c>
      <c r="BE387" s="207">
        <v>929</v>
      </c>
      <c r="BF387" s="207" t="s">
        <v>6886</v>
      </c>
      <c r="BG387" s="207">
        <v>12624141</v>
      </c>
      <c r="BH387" s="207" t="s">
        <v>12071</v>
      </c>
      <c r="BI387" s="207" t="s">
        <v>6888</v>
      </c>
      <c r="BJ387" s="207" t="s">
        <v>12072</v>
      </c>
      <c r="BK387" s="207" t="s">
        <v>1010</v>
      </c>
      <c r="BL387" s="207" t="s">
        <v>6890</v>
      </c>
      <c r="BM387" s="207" t="s">
        <v>7497</v>
      </c>
      <c r="BN387" s="207" t="s">
        <v>12073</v>
      </c>
      <c r="BO387" s="207" t="s">
        <v>5316</v>
      </c>
      <c r="BP387" s="207" t="s">
        <v>5316</v>
      </c>
      <c r="BQ387" s="207" t="s">
        <v>12074</v>
      </c>
      <c r="BR387" s="207" t="s">
        <v>5316</v>
      </c>
      <c r="BS387" s="207" t="s">
        <v>5316</v>
      </c>
      <c r="BT387" s="207" t="s">
        <v>5316</v>
      </c>
      <c r="BU387" s="207" t="s">
        <v>5316</v>
      </c>
      <c r="BV387" s="207" t="s">
        <v>5316</v>
      </c>
      <c r="BW387" s="207" t="s">
        <v>5316</v>
      </c>
      <c r="BX387" s="207" t="s">
        <v>32</v>
      </c>
      <c r="BY387" s="207" t="s">
        <v>1010</v>
      </c>
      <c r="BZ387" s="208">
        <v>7.9058327477160895E-5</v>
      </c>
      <c r="CA387" s="207" t="s">
        <v>1011</v>
      </c>
      <c r="CB387" s="207">
        <v>0</v>
      </c>
      <c r="CC387" s="207">
        <v>0</v>
      </c>
      <c r="CD387" s="207">
        <v>1.0645848119233501E-3</v>
      </c>
      <c r="CE387" s="207">
        <v>0</v>
      </c>
      <c r="CF387" s="207">
        <v>0</v>
      </c>
      <c r="CG387" s="207">
        <v>0</v>
      </c>
      <c r="CH387" s="207">
        <v>0</v>
      </c>
      <c r="CI387" s="207">
        <v>9</v>
      </c>
      <c r="CJ387" s="207">
        <v>0</v>
      </c>
      <c r="CK387" s="207">
        <v>0</v>
      </c>
      <c r="CL387" s="207">
        <v>9</v>
      </c>
      <c r="CM387" s="207">
        <v>0</v>
      </c>
      <c r="CN387" s="207">
        <v>0</v>
      </c>
      <c r="CO387" s="207">
        <v>0</v>
      </c>
      <c r="CP387" s="207">
        <v>0</v>
      </c>
      <c r="CQ387" s="207" t="s">
        <v>32</v>
      </c>
      <c r="CR387" s="207" t="s">
        <v>1010</v>
      </c>
      <c r="CS387" s="207" t="s">
        <v>12072</v>
      </c>
      <c r="CT387" s="207">
        <v>1.99681E-4</v>
      </c>
      <c r="CU387" s="207">
        <v>1E-3</v>
      </c>
      <c r="CV387" s="207">
        <v>0</v>
      </c>
      <c r="CW387" s="207">
        <v>0</v>
      </c>
      <c r="CX387" s="207">
        <v>0</v>
      </c>
      <c r="CY387" s="207">
        <v>0</v>
      </c>
      <c r="CZ387" s="207" t="s">
        <v>32</v>
      </c>
      <c r="DA387" s="207">
        <v>1.997E-4</v>
      </c>
      <c r="DB387" s="207" t="s">
        <v>12072</v>
      </c>
      <c r="DC387" s="207" t="s">
        <v>5316</v>
      </c>
      <c r="DD387" s="207" t="s">
        <v>5316</v>
      </c>
      <c r="DE387" s="207" t="s">
        <v>5316</v>
      </c>
      <c r="DF387" s="207" t="s">
        <v>32</v>
      </c>
      <c r="DG387" s="207" t="s">
        <v>1010</v>
      </c>
      <c r="DH387" s="207">
        <v>0</v>
      </c>
      <c r="DI387" s="207">
        <v>0</v>
      </c>
      <c r="DJ387" s="207" t="s">
        <v>32</v>
      </c>
      <c r="DK387" s="207" t="s">
        <v>1010</v>
      </c>
      <c r="DL387" s="207">
        <v>0</v>
      </c>
      <c r="DM387" s="207">
        <v>0</v>
      </c>
      <c r="DN387" s="207" t="s">
        <v>5316</v>
      </c>
      <c r="DO387" s="207" t="s">
        <v>5316</v>
      </c>
      <c r="DP387" s="207" t="s">
        <v>5316</v>
      </c>
      <c r="DQ387" s="207" t="s">
        <v>5316</v>
      </c>
    </row>
    <row r="388" spans="2:121" x14ac:dyDescent="0.2">
      <c r="B388" s="207" t="s">
        <v>11881</v>
      </c>
      <c r="C388" s="207">
        <v>62066572</v>
      </c>
      <c r="D388" s="207" t="s">
        <v>1022</v>
      </c>
      <c r="E388" s="207" t="s">
        <v>1009</v>
      </c>
      <c r="F388" s="207" t="s">
        <v>12075</v>
      </c>
      <c r="G388" s="207" t="s">
        <v>6867</v>
      </c>
      <c r="H388" s="207" t="s">
        <v>6868</v>
      </c>
      <c r="I388" s="207" t="s">
        <v>6869</v>
      </c>
      <c r="J388" s="207" t="s">
        <v>12076</v>
      </c>
      <c r="K388" s="207" t="s">
        <v>12077</v>
      </c>
      <c r="L388" s="207" t="s">
        <v>12078</v>
      </c>
      <c r="M388" s="207" t="s">
        <v>12079</v>
      </c>
      <c r="N388" s="207" t="s">
        <v>12080</v>
      </c>
      <c r="O388" s="207" t="s">
        <v>12081</v>
      </c>
      <c r="P388" s="207" t="s">
        <v>12082</v>
      </c>
      <c r="Q388" s="207" t="s">
        <v>1020</v>
      </c>
      <c r="R388" s="207">
        <v>3</v>
      </c>
      <c r="S388" s="207">
        <v>7</v>
      </c>
      <c r="T388" s="207" t="s">
        <v>6877</v>
      </c>
      <c r="U388" s="207" t="s">
        <v>6878</v>
      </c>
      <c r="V388" s="207" t="s">
        <v>6877</v>
      </c>
      <c r="W388" s="207" t="s">
        <v>6879</v>
      </c>
      <c r="X388" s="207" t="s">
        <v>6877</v>
      </c>
      <c r="Y388" s="207" t="s">
        <v>6877</v>
      </c>
      <c r="Z388" s="207" t="s">
        <v>1010</v>
      </c>
      <c r="AA388" s="207" t="s">
        <v>1010</v>
      </c>
      <c r="AB388" s="207" t="s">
        <v>1010</v>
      </c>
      <c r="AC388" s="207">
        <v>25.4</v>
      </c>
      <c r="AD388" s="207" t="s">
        <v>1022</v>
      </c>
      <c r="AE388" s="207" t="s">
        <v>6881</v>
      </c>
      <c r="AF388" s="207" t="s">
        <v>6881</v>
      </c>
      <c r="AG388" s="207">
        <v>5.8</v>
      </c>
      <c r="AH388" s="207">
        <v>2.33</v>
      </c>
      <c r="AI388" s="207">
        <v>0.27745999999999998</v>
      </c>
      <c r="AJ388" s="207">
        <v>-0.42399999999999999</v>
      </c>
      <c r="AK388" s="207">
        <v>5.7599999999999998E-2</v>
      </c>
      <c r="AL388" s="207">
        <v>0.81599999999999995</v>
      </c>
      <c r="AM388" s="207">
        <v>0.32851999999999998</v>
      </c>
      <c r="AN388" s="207">
        <v>0</v>
      </c>
      <c r="AO388" s="207">
        <v>0</v>
      </c>
      <c r="AP388" s="207">
        <v>0.4657</v>
      </c>
      <c r="AQ388" s="207" t="s">
        <v>6882</v>
      </c>
      <c r="AR388" s="207" t="s">
        <v>7376</v>
      </c>
      <c r="AS388" s="207" t="s">
        <v>11970</v>
      </c>
      <c r="AT388" s="207" t="s">
        <v>12083</v>
      </c>
      <c r="AU388" s="207" t="s">
        <v>12083</v>
      </c>
      <c r="AV388" s="207" t="s">
        <v>7418</v>
      </c>
      <c r="AW388" s="207" t="s">
        <v>7603</v>
      </c>
      <c r="AX388" s="207" t="s">
        <v>7381</v>
      </c>
      <c r="AY388" s="207" t="s">
        <v>7382</v>
      </c>
      <c r="AZ388" s="207" t="s">
        <v>7382</v>
      </c>
      <c r="BA388" s="207" t="s">
        <v>12084</v>
      </c>
      <c r="BB388" s="207" t="s">
        <v>12085</v>
      </c>
      <c r="BC388" s="207" t="s">
        <v>12086</v>
      </c>
      <c r="BD388" s="207" t="s">
        <v>12087</v>
      </c>
      <c r="BE388" s="207" t="s">
        <v>12088</v>
      </c>
      <c r="BF388" s="207" t="s">
        <v>7388</v>
      </c>
      <c r="BG388" s="207" t="s">
        <v>12089</v>
      </c>
      <c r="BH388" s="207" t="s">
        <v>12090</v>
      </c>
      <c r="BI388" s="207" t="s">
        <v>7391</v>
      </c>
      <c r="BJ388" s="207" t="s">
        <v>12091</v>
      </c>
      <c r="BK388" s="207" t="s">
        <v>12092</v>
      </c>
      <c r="BL388" s="207" t="s">
        <v>6890</v>
      </c>
      <c r="BM388" s="207" t="s">
        <v>7064</v>
      </c>
      <c r="BN388" s="207" t="s">
        <v>12093</v>
      </c>
      <c r="BO388" s="207" t="s">
        <v>5316</v>
      </c>
      <c r="BP388" s="207">
        <v>613596.00040000002</v>
      </c>
      <c r="BQ388" s="207" t="s">
        <v>12094</v>
      </c>
      <c r="BR388" s="207" t="s">
        <v>5316</v>
      </c>
      <c r="BS388" s="207" t="s">
        <v>5316</v>
      </c>
      <c r="BT388" s="207" t="s">
        <v>5316</v>
      </c>
      <c r="BU388" s="207" t="s">
        <v>5316</v>
      </c>
      <c r="BV388" s="207" t="s">
        <v>5316</v>
      </c>
      <c r="BW388" s="207" t="s">
        <v>5316</v>
      </c>
      <c r="BX388" s="207" t="s">
        <v>32</v>
      </c>
      <c r="BY388" s="207" t="s">
        <v>1009</v>
      </c>
      <c r="BZ388" s="207">
        <v>1.6568635572860601E-4</v>
      </c>
      <c r="CA388" s="207" t="s">
        <v>1011</v>
      </c>
      <c r="CB388" s="207">
        <v>0</v>
      </c>
      <c r="CC388" s="207">
        <v>1.7295053614666201E-4</v>
      </c>
      <c r="CD388" s="207">
        <v>2.3191094619666E-4</v>
      </c>
      <c r="CE388" s="207">
        <v>0</v>
      </c>
      <c r="CF388" s="207">
        <v>1.51653017895056E-3</v>
      </c>
      <c r="CG388" s="208">
        <v>8.9930753319943603E-5</v>
      </c>
      <c r="CH388" s="207">
        <v>0</v>
      </c>
      <c r="CI388" s="207">
        <v>20</v>
      </c>
      <c r="CJ388" s="207">
        <v>0</v>
      </c>
      <c r="CK388" s="207">
        <v>2</v>
      </c>
      <c r="CL388" s="207">
        <v>2</v>
      </c>
      <c r="CM388" s="207">
        <v>0</v>
      </c>
      <c r="CN388" s="207">
        <v>10</v>
      </c>
      <c r="CO388" s="207">
        <v>6</v>
      </c>
      <c r="CP388" s="207">
        <v>0</v>
      </c>
      <c r="CQ388" s="207" t="s">
        <v>19</v>
      </c>
      <c r="CR388" s="207" t="s">
        <v>12095</v>
      </c>
      <c r="CS388" s="207" t="s">
        <v>5316</v>
      </c>
      <c r="CT388" s="207" t="s">
        <v>5316</v>
      </c>
      <c r="CU388" s="207" t="s">
        <v>5316</v>
      </c>
      <c r="CV388" s="207" t="s">
        <v>5316</v>
      </c>
      <c r="CW388" s="207" t="s">
        <v>5316</v>
      </c>
      <c r="CX388" s="207" t="s">
        <v>5316</v>
      </c>
      <c r="CY388" s="207" t="s">
        <v>5316</v>
      </c>
      <c r="CZ388" s="207" t="s">
        <v>32</v>
      </c>
      <c r="DA388" s="207" t="s">
        <v>1008</v>
      </c>
      <c r="DB388" s="207" t="s">
        <v>12091</v>
      </c>
      <c r="DC388" s="207" t="s">
        <v>32</v>
      </c>
      <c r="DD388" s="207">
        <v>1.63E-4</v>
      </c>
      <c r="DE388" s="207" t="s">
        <v>12091</v>
      </c>
      <c r="DF388" s="207" t="s">
        <v>5316</v>
      </c>
      <c r="DG388" s="207" t="s">
        <v>5316</v>
      </c>
      <c r="DH388" s="207" t="s">
        <v>5316</v>
      </c>
      <c r="DI388" s="207" t="s">
        <v>5316</v>
      </c>
      <c r="DJ388" s="207" t="s">
        <v>5316</v>
      </c>
      <c r="DK388" s="207" t="s">
        <v>5316</v>
      </c>
      <c r="DL388" s="207" t="s">
        <v>5316</v>
      </c>
      <c r="DM388" s="207" t="s">
        <v>5316</v>
      </c>
      <c r="DN388" s="207" t="s">
        <v>5316</v>
      </c>
      <c r="DO388" s="207" t="s">
        <v>5316</v>
      </c>
      <c r="DP388" s="207" t="s">
        <v>5316</v>
      </c>
      <c r="DQ388" s="207" t="s">
        <v>5316</v>
      </c>
    </row>
    <row r="389" spans="2:121" x14ac:dyDescent="0.2">
      <c r="B389" s="207" t="s">
        <v>11881</v>
      </c>
      <c r="C389" s="207">
        <v>71058878</v>
      </c>
      <c r="D389" s="207" t="s">
        <v>1035</v>
      </c>
      <c r="E389" s="207" t="s">
        <v>1022</v>
      </c>
      <c r="F389" s="207" t="s">
        <v>5552</v>
      </c>
      <c r="G389" s="207" t="s">
        <v>6867</v>
      </c>
      <c r="H389" s="207" t="s">
        <v>6868</v>
      </c>
      <c r="I389" s="207" t="s">
        <v>6869</v>
      </c>
      <c r="J389" s="207" t="s">
        <v>12096</v>
      </c>
      <c r="K389" s="207" t="s">
        <v>12097</v>
      </c>
      <c r="L389" s="207" t="s">
        <v>5553</v>
      </c>
      <c r="M389" s="207" t="s">
        <v>12098</v>
      </c>
      <c r="N389" s="207" t="s">
        <v>12099</v>
      </c>
      <c r="O389" s="207" t="s">
        <v>5316</v>
      </c>
      <c r="P389" s="207" t="s">
        <v>12100</v>
      </c>
      <c r="Q389" s="207" t="s">
        <v>1020</v>
      </c>
      <c r="R389" s="207">
        <v>5</v>
      </c>
      <c r="S389" s="207">
        <v>6</v>
      </c>
      <c r="T389" s="207" t="s">
        <v>6877</v>
      </c>
      <c r="U389" s="207" t="s">
        <v>6878</v>
      </c>
      <c r="V389" s="207" t="s">
        <v>6877</v>
      </c>
      <c r="W389" s="207" t="s">
        <v>6879</v>
      </c>
      <c r="X389" s="207" t="s">
        <v>6877</v>
      </c>
      <c r="Y389" s="207" t="s">
        <v>6877</v>
      </c>
      <c r="Z389" s="207" t="s">
        <v>1010</v>
      </c>
      <c r="AA389" s="207" t="s">
        <v>1010</v>
      </c>
      <c r="AB389" s="207" t="s">
        <v>1010</v>
      </c>
      <c r="AC389" s="207">
        <v>23.6</v>
      </c>
      <c r="AD389" s="207" t="s">
        <v>1035</v>
      </c>
      <c r="AE389" s="207" t="s">
        <v>6917</v>
      </c>
      <c r="AF389" s="207" t="s">
        <v>6917</v>
      </c>
      <c r="AG389" s="207">
        <v>4.54</v>
      </c>
      <c r="AH389" s="207">
        <v>4.54</v>
      </c>
      <c r="AI389" s="207">
        <v>0.54974000000000001</v>
      </c>
      <c r="AJ389" s="207">
        <v>1.0620000000000001</v>
      </c>
      <c r="AK389" s="207">
        <v>0.92612000000000005</v>
      </c>
      <c r="AL389" s="207">
        <v>6.9000000000000006E-2</v>
      </c>
      <c r="AM389" s="207">
        <v>0.15382999999999999</v>
      </c>
      <c r="AN389" s="207">
        <v>1</v>
      </c>
      <c r="AO389" s="207">
        <v>0</v>
      </c>
      <c r="AP389" s="207">
        <v>0</v>
      </c>
      <c r="AQ389" s="207" t="s">
        <v>6882</v>
      </c>
      <c r="AR389" s="207" t="s">
        <v>6883</v>
      </c>
      <c r="AS389" s="207" t="s">
        <v>11881</v>
      </c>
      <c r="AT389" s="207">
        <v>71058878</v>
      </c>
      <c r="AU389" s="207">
        <v>71058878</v>
      </c>
      <c r="AV389" s="207" t="s">
        <v>1035</v>
      </c>
      <c r="AW389" s="207" t="s">
        <v>1022</v>
      </c>
      <c r="AX389" s="207" t="s">
        <v>178</v>
      </c>
      <c r="AY389" s="207" t="s">
        <v>5316</v>
      </c>
      <c r="AZ389" s="207" t="s">
        <v>5316</v>
      </c>
      <c r="BA389" s="207" t="s">
        <v>12101</v>
      </c>
      <c r="BB389" s="207" t="s">
        <v>5552</v>
      </c>
      <c r="BC389" s="207">
        <v>604862</v>
      </c>
      <c r="BD389" s="207" t="s">
        <v>9650</v>
      </c>
      <c r="BE389" s="207">
        <v>264</v>
      </c>
      <c r="BF389" s="207" t="s">
        <v>6886</v>
      </c>
      <c r="BG389" s="207">
        <v>15816828</v>
      </c>
      <c r="BH389" s="207" t="s">
        <v>12102</v>
      </c>
      <c r="BI389" s="207" t="s">
        <v>6888</v>
      </c>
      <c r="BJ389" s="207" t="s">
        <v>12103</v>
      </c>
      <c r="BK389" s="207" t="s">
        <v>1022</v>
      </c>
      <c r="BL389" s="207" t="s">
        <v>6890</v>
      </c>
      <c r="BM389" s="207" t="s">
        <v>6891</v>
      </c>
      <c r="BN389" s="207" t="s">
        <v>12104</v>
      </c>
      <c r="BO389" s="207">
        <v>613393</v>
      </c>
      <c r="BP389" s="207">
        <v>604862.00009999995</v>
      </c>
      <c r="BQ389" s="207" t="s">
        <v>12105</v>
      </c>
      <c r="BR389" s="207" t="s">
        <v>5316</v>
      </c>
      <c r="BS389" s="207" t="s">
        <v>5316</v>
      </c>
      <c r="BT389" s="207" t="s">
        <v>5316</v>
      </c>
      <c r="BU389" s="207" t="s">
        <v>5316</v>
      </c>
      <c r="BV389" s="207" t="s">
        <v>12106</v>
      </c>
      <c r="BW389" s="207" t="s">
        <v>12107</v>
      </c>
      <c r="BX389" s="207" t="s">
        <v>32</v>
      </c>
      <c r="BY389" s="207" t="s">
        <v>1022</v>
      </c>
      <c r="BZ389" s="207">
        <v>2.19428987811341E-3</v>
      </c>
      <c r="CA389" s="207" t="s">
        <v>1011</v>
      </c>
      <c r="CB389" s="207">
        <v>7.1413997143440105E-4</v>
      </c>
      <c r="CC389" s="207">
        <v>1.55494125777471E-3</v>
      </c>
      <c r="CD389" s="207">
        <v>0</v>
      </c>
      <c r="CE389" s="207">
        <v>7.8730620155038802E-4</v>
      </c>
      <c r="CF389" s="207">
        <v>7.5597218022376803E-4</v>
      </c>
      <c r="CG389" s="207">
        <v>3.2813904704824702E-3</v>
      </c>
      <c r="CH389" s="207">
        <v>3.3407572383073502E-3</v>
      </c>
      <c r="CI389" s="207">
        <v>265</v>
      </c>
      <c r="CJ389" s="207">
        <v>7</v>
      </c>
      <c r="CK389" s="207">
        <v>18</v>
      </c>
      <c r="CL389" s="207">
        <v>0</v>
      </c>
      <c r="CM389" s="207">
        <v>13</v>
      </c>
      <c r="CN389" s="207">
        <v>5</v>
      </c>
      <c r="CO389" s="207">
        <v>219</v>
      </c>
      <c r="CP389" s="207">
        <v>3</v>
      </c>
      <c r="CQ389" s="207" t="s">
        <v>32</v>
      </c>
      <c r="CR389" s="207" t="s">
        <v>1022</v>
      </c>
      <c r="CS389" s="207" t="s">
        <v>12103</v>
      </c>
      <c r="CT389" s="207">
        <v>5.9904200000000004E-4</v>
      </c>
      <c r="CU389" s="207">
        <v>0</v>
      </c>
      <c r="CV389" s="207">
        <v>1.4E-3</v>
      </c>
      <c r="CW389" s="207">
        <v>0</v>
      </c>
      <c r="CX389" s="207">
        <v>1E-3</v>
      </c>
      <c r="CY389" s="207">
        <v>1E-3</v>
      </c>
      <c r="CZ389" s="207" t="s">
        <v>32</v>
      </c>
      <c r="DA389" s="207">
        <v>5.9900000000000003E-4</v>
      </c>
      <c r="DB389" s="207" t="s">
        <v>12103</v>
      </c>
      <c r="DC389" s="207" t="s">
        <v>32</v>
      </c>
      <c r="DD389" s="207">
        <v>2.735E-3</v>
      </c>
      <c r="DE389" s="207" t="s">
        <v>12103</v>
      </c>
      <c r="DF389" s="207" t="s">
        <v>32</v>
      </c>
      <c r="DG389" s="207" t="s">
        <v>1022</v>
      </c>
      <c r="DH389" s="207">
        <v>17</v>
      </c>
      <c r="DI389" s="207">
        <v>4.5846817691477804E-3</v>
      </c>
      <c r="DJ389" s="207" t="s">
        <v>32</v>
      </c>
      <c r="DK389" s="207" t="s">
        <v>1022</v>
      </c>
      <c r="DL389" s="207">
        <v>17</v>
      </c>
      <c r="DM389" s="207">
        <v>4.5846817691477804E-3</v>
      </c>
      <c r="DN389" s="207" t="s">
        <v>5316</v>
      </c>
      <c r="DO389" s="207" t="s">
        <v>5316</v>
      </c>
      <c r="DP389" s="207" t="s">
        <v>5316</v>
      </c>
      <c r="DQ389" s="207" t="s">
        <v>5316</v>
      </c>
    </row>
    <row r="390" spans="2:121" x14ac:dyDescent="0.2">
      <c r="B390" s="207" t="s">
        <v>11881</v>
      </c>
      <c r="C390" s="207">
        <v>71337204</v>
      </c>
      <c r="D390" s="207" t="s">
        <v>1022</v>
      </c>
      <c r="E390" s="207" t="s">
        <v>1035</v>
      </c>
      <c r="F390" s="207" t="s">
        <v>12108</v>
      </c>
      <c r="G390" s="207" t="s">
        <v>6867</v>
      </c>
      <c r="H390" s="207" t="s">
        <v>6868</v>
      </c>
      <c r="I390" s="207" t="s">
        <v>6869</v>
      </c>
      <c r="J390" s="207" t="s">
        <v>8935</v>
      </c>
      <c r="K390" s="207" t="s">
        <v>12109</v>
      </c>
      <c r="L390" s="207" t="s">
        <v>12110</v>
      </c>
      <c r="M390" s="207" t="s">
        <v>12111</v>
      </c>
      <c r="N390" s="207" t="s">
        <v>12112</v>
      </c>
      <c r="O390" s="207" t="s">
        <v>12113</v>
      </c>
      <c r="P390" s="207" t="s">
        <v>12114</v>
      </c>
      <c r="Q390" s="207" t="s">
        <v>1020</v>
      </c>
      <c r="R390" s="207">
        <v>3</v>
      </c>
      <c r="S390" s="207">
        <v>3</v>
      </c>
      <c r="T390" s="207" t="s">
        <v>6877</v>
      </c>
      <c r="U390" s="207" t="s">
        <v>6903</v>
      </c>
      <c r="V390" s="207" t="s">
        <v>6877</v>
      </c>
      <c r="W390" s="207" t="s">
        <v>6879</v>
      </c>
      <c r="X390" s="207" t="s">
        <v>6877</v>
      </c>
      <c r="Y390" s="207" t="s">
        <v>6877</v>
      </c>
      <c r="Z390" s="207" t="s">
        <v>6877</v>
      </c>
      <c r="AA390" s="207" t="s">
        <v>6877</v>
      </c>
      <c r="AB390" s="207" t="s">
        <v>6877</v>
      </c>
      <c r="AC390" s="207">
        <v>26.7</v>
      </c>
      <c r="AD390" s="207" t="s">
        <v>1022</v>
      </c>
      <c r="AE390" s="207" t="s">
        <v>6881</v>
      </c>
      <c r="AF390" s="207" t="s">
        <v>6881</v>
      </c>
      <c r="AG390" s="207">
        <v>5.74</v>
      </c>
      <c r="AH390" s="207">
        <v>5.74</v>
      </c>
      <c r="AI390" s="207">
        <v>0.90005000000000002</v>
      </c>
      <c r="AJ390" s="207">
        <v>0.91700000000000004</v>
      </c>
      <c r="AK390" s="207">
        <v>0.60462000000000005</v>
      </c>
      <c r="AL390" s="207">
        <v>0.98199999999999998</v>
      </c>
      <c r="AM390" s="207">
        <v>0.48921999999999999</v>
      </c>
      <c r="AN390" s="207">
        <v>0</v>
      </c>
      <c r="AO390" s="207">
        <v>0</v>
      </c>
      <c r="AP390" s="207">
        <v>0.83560000000000001</v>
      </c>
      <c r="AQ390" s="207" t="s">
        <v>6882</v>
      </c>
      <c r="AR390" s="207" t="s">
        <v>6883</v>
      </c>
      <c r="AS390" s="207" t="s">
        <v>11881</v>
      </c>
      <c r="AT390" s="207">
        <v>71337204</v>
      </c>
      <c r="AU390" s="207">
        <v>71337204</v>
      </c>
      <c r="AV390" s="207" t="s">
        <v>1022</v>
      </c>
      <c r="AW390" s="207" t="s">
        <v>1035</v>
      </c>
      <c r="AX390" s="207" t="s">
        <v>178</v>
      </c>
      <c r="AY390" s="207" t="s">
        <v>5316</v>
      </c>
      <c r="AZ390" s="207" t="s">
        <v>5316</v>
      </c>
      <c r="BA390" s="207" t="s">
        <v>7235</v>
      </c>
      <c r="BB390" s="207" t="s">
        <v>12108</v>
      </c>
      <c r="BC390" s="207">
        <v>608419</v>
      </c>
      <c r="BD390" s="207" t="s">
        <v>7435</v>
      </c>
      <c r="BE390" s="207">
        <v>143</v>
      </c>
      <c r="BF390" s="207" t="s">
        <v>6886</v>
      </c>
      <c r="BG390" s="207">
        <v>17823972</v>
      </c>
      <c r="BH390" s="207" t="s">
        <v>12115</v>
      </c>
      <c r="BI390" s="207" t="s">
        <v>6888</v>
      </c>
      <c r="BJ390" s="207" t="s">
        <v>12116</v>
      </c>
      <c r="BK390" s="207" t="s">
        <v>1035</v>
      </c>
      <c r="BL390" s="207" t="s">
        <v>6890</v>
      </c>
      <c r="BM390" s="207" t="s">
        <v>6891</v>
      </c>
      <c r="BN390" s="207" t="s">
        <v>12117</v>
      </c>
      <c r="BO390" s="207">
        <v>251120</v>
      </c>
      <c r="BP390" s="207" t="s">
        <v>5316</v>
      </c>
      <c r="BQ390" s="207" t="s">
        <v>12118</v>
      </c>
      <c r="BR390" s="207" t="s">
        <v>5316</v>
      </c>
      <c r="BS390" s="207" t="s">
        <v>5316</v>
      </c>
      <c r="BT390" s="207" t="s">
        <v>5316</v>
      </c>
      <c r="BU390" s="207" t="s">
        <v>5316</v>
      </c>
      <c r="BV390" s="207" t="s">
        <v>5316</v>
      </c>
      <c r="BW390" s="207" t="s">
        <v>5316</v>
      </c>
      <c r="BX390" s="207" t="s">
        <v>32</v>
      </c>
      <c r="BY390" s="207" t="s">
        <v>1035</v>
      </c>
      <c r="BZ390" s="207">
        <v>5.2875356929410998E-3</v>
      </c>
      <c r="CA390" s="207" t="s">
        <v>1011</v>
      </c>
      <c r="CB390" s="207">
        <v>6.7842605156037997E-4</v>
      </c>
      <c r="CC390" s="207">
        <v>5.24842547235829E-4</v>
      </c>
      <c r="CD390" s="207">
        <v>0</v>
      </c>
      <c r="CE390" s="207">
        <v>0</v>
      </c>
      <c r="CF390" s="207">
        <v>2.6763990267639901E-2</v>
      </c>
      <c r="CG390" s="207">
        <v>6.7240858265337003E-3</v>
      </c>
      <c r="CH390" s="207">
        <v>3.3259423503325899E-3</v>
      </c>
      <c r="CI390" s="207">
        <v>637</v>
      </c>
      <c r="CJ390" s="207">
        <v>7</v>
      </c>
      <c r="CK390" s="207">
        <v>6</v>
      </c>
      <c r="CL390" s="207">
        <v>0</v>
      </c>
      <c r="CM390" s="207">
        <v>0</v>
      </c>
      <c r="CN390" s="207">
        <v>176</v>
      </c>
      <c r="CO390" s="207">
        <v>445</v>
      </c>
      <c r="CP390" s="207">
        <v>3</v>
      </c>
      <c r="CQ390" s="207" t="s">
        <v>32</v>
      </c>
      <c r="CR390" s="207" t="s">
        <v>1035</v>
      </c>
      <c r="CS390" s="207" t="s">
        <v>12116</v>
      </c>
      <c r="CT390" s="207">
        <v>9.9840299999999992E-4</v>
      </c>
      <c r="CU390" s="207">
        <v>0</v>
      </c>
      <c r="CV390" s="207">
        <v>0</v>
      </c>
      <c r="CW390" s="207">
        <v>0</v>
      </c>
      <c r="CX390" s="207">
        <v>5.0000000000000001E-3</v>
      </c>
      <c r="CY390" s="207">
        <v>0</v>
      </c>
      <c r="CZ390" s="207" t="s">
        <v>32</v>
      </c>
      <c r="DA390" s="207">
        <v>9.9839999999999998E-4</v>
      </c>
      <c r="DB390" s="207" t="s">
        <v>12116</v>
      </c>
      <c r="DC390" s="207" t="s">
        <v>32</v>
      </c>
      <c r="DD390" s="207">
        <v>5.3819999999999996E-3</v>
      </c>
      <c r="DE390" s="207" t="s">
        <v>12116</v>
      </c>
      <c r="DF390" s="207" t="s">
        <v>32</v>
      </c>
      <c r="DG390" s="207" t="s">
        <v>1035</v>
      </c>
      <c r="DH390" s="207">
        <v>14</v>
      </c>
      <c r="DI390" s="207">
        <v>3.77562028047464E-3</v>
      </c>
      <c r="DJ390" s="207" t="s">
        <v>32</v>
      </c>
      <c r="DK390" s="207" t="s">
        <v>1035</v>
      </c>
      <c r="DL390" s="207">
        <v>14</v>
      </c>
      <c r="DM390" s="207">
        <v>3.77562028047464E-3</v>
      </c>
      <c r="DN390" s="207" t="s">
        <v>5316</v>
      </c>
      <c r="DO390" s="207" t="s">
        <v>5316</v>
      </c>
      <c r="DP390" s="207" t="s">
        <v>5316</v>
      </c>
      <c r="DQ390" s="207" t="s">
        <v>5316</v>
      </c>
    </row>
    <row r="391" spans="2:121" x14ac:dyDescent="0.2">
      <c r="B391" s="207" t="s">
        <v>11881</v>
      </c>
      <c r="C391" s="207">
        <v>71351536</v>
      </c>
      <c r="D391" s="207" t="s">
        <v>1010</v>
      </c>
      <c r="E391" s="207" t="s">
        <v>1022</v>
      </c>
      <c r="F391" s="207" t="s">
        <v>12108</v>
      </c>
      <c r="G391" s="207" t="s">
        <v>6867</v>
      </c>
      <c r="H391" s="207" t="s">
        <v>6868</v>
      </c>
      <c r="I391" s="207" t="s">
        <v>6869</v>
      </c>
      <c r="J391" s="207" t="s">
        <v>12119</v>
      </c>
      <c r="K391" s="207" t="s">
        <v>12120</v>
      </c>
      <c r="L391" s="207" t="s">
        <v>12110</v>
      </c>
      <c r="M391" s="207" t="s">
        <v>12111</v>
      </c>
      <c r="N391" s="207" t="s">
        <v>12112</v>
      </c>
      <c r="O391" s="207" t="s">
        <v>12113</v>
      </c>
      <c r="P391" s="207" t="s">
        <v>12114</v>
      </c>
      <c r="Q391" s="207" t="s">
        <v>1020</v>
      </c>
      <c r="R391" s="207">
        <v>2</v>
      </c>
      <c r="S391" s="207">
        <v>3</v>
      </c>
      <c r="T391" s="207" t="s">
        <v>1010</v>
      </c>
      <c r="U391" s="207" t="s">
        <v>6916</v>
      </c>
      <c r="V391" s="207" t="s">
        <v>1623</v>
      </c>
      <c r="W391" s="207" t="s">
        <v>6879</v>
      </c>
      <c r="X391" s="207" t="s">
        <v>6877</v>
      </c>
      <c r="Y391" s="207" t="s">
        <v>6877</v>
      </c>
      <c r="Z391" s="207" t="s">
        <v>1010</v>
      </c>
      <c r="AA391" s="207" t="s">
        <v>1010</v>
      </c>
      <c r="AB391" s="207" t="s">
        <v>1010</v>
      </c>
      <c r="AC391" s="207">
        <v>14.97</v>
      </c>
      <c r="AD391" s="207" t="s">
        <v>1010</v>
      </c>
      <c r="AE391" s="207" t="s">
        <v>7046</v>
      </c>
      <c r="AF391" s="207" t="s">
        <v>7046</v>
      </c>
      <c r="AG391" s="207">
        <v>5.39</v>
      </c>
      <c r="AH391" s="207">
        <v>2.77</v>
      </c>
      <c r="AI391" s="207">
        <v>0.31363000000000002</v>
      </c>
      <c r="AJ391" s="207">
        <v>0.99099999999999999</v>
      </c>
      <c r="AK391" s="207">
        <v>0.76620999999999995</v>
      </c>
      <c r="AL391" s="207">
        <v>0.77200000000000002</v>
      </c>
      <c r="AM391" s="207">
        <v>0.31480999999999998</v>
      </c>
      <c r="AN391" s="207">
        <v>0</v>
      </c>
      <c r="AO391" s="207">
        <v>0</v>
      </c>
      <c r="AP391" s="207">
        <v>0.30940000000000001</v>
      </c>
      <c r="AQ391" s="207" t="s">
        <v>6882</v>
      </c>
      <c r="AR391" s="207" t="s">
        <v>6883</v>
      </c>
      <c r="AS391" s="207" t="s">
        <v>11881</v>
      </c>
      <c r="AT391" s="207">
        <v>71351536</v>
      </c>
      <c r="AU391" s="207">
        <v>71351536</v>
      </c>
      <c r="AV391" s="207" t="s">
        <v>1010</v>
      </c>
      <c r="AW391" s="207" t="s">
        <v>1022</v>
      </c>
      <c r="AX391" s="207" t="s">
        <v>178</v>
      </c>
      <c r="AY391" s="207" t="s">
        <v>5316</v>
      </c>
      <c r="AZ391" s="207" t="s">
        <v>5316</v>
      </c>
      <c r="BA391" s="207" t="s">
        <v>7235</v>
      </c>
      <c r="BB391" s="207" t="s">
        <v>12108</v>
      </c>
      <c r="BC391" s="207">
        <v>608419</v>
      </c>
      <c r="BD391" s="207" t="s">
        <v>12121</v>
      </c>
      <c r="BE391" s="207">
        <v>60</v>
      </c>
      <c r="BF391" s="207" t="s">
        <v>6886</v>
      </c>
      <c r="BG391" s="207">
        <v>17823972</v>
      </c>
      <c r="BH391" s="207" t="s">
        <v>12122</v>
      </c>
      <c r="BI391" s="207" t="s">
        <v>6888</v>
      </c>
      <c r="BJ391" s="207" t="s">
        <v>12123</v>
      </c>
      <c r="BK391" s="207" t="s">
        <v>1022</v>
      </c>
      <c r="BL391" s="207" t="s">
        <v>6890</v>
      </c>
      <c r="BM391" s="207" t="s">
        <v>10943</v>
      </c>
      <c r="BN391" s="207" t="s">
        <v>12124</v>
      </c>
      <c r="BO391" s="207">
        <v>251120</v>
      </c>
      <c r="BP391" s="207" t="s">
        <v>5316</v>
      </c>
      <c r="BQ391" s="207" t="s">
        <v>12125</v>
      </c>
      <c r="BR391" s="207" t="s">
        <v>5316</v>
      </c>
      <c r="BS391" s="207" t="s">
        <v>5316</v>
      </c>
      <c r="BT391" s="207" t="s">
        <v>5316</v>
      </c>
      <c r="BU391" s="207" t="s">
        <v>5316</v>
      </c>
      <c r="BV391" s="207" t="s">
        <v>5316</v>
      </c>
      <c r="BW391" s="207" t="s">
        <v>5316</v>
      </c>
      <c r="BX391" s="207" t="s">
        <v>32</v>
      </c>
      <c r="BY391" s="207" t="s">
        <v>1022</v>
      </c>
      <c r="BZ391" s="207">
        <v>2.1420537250231601E-3</v>
      </c>
      <c r="CA391" s="207" t="s">
        <v>1011</v>
      </c>
      <c r="CB391" s="208">
        <v>9.7713504006253702E-5</v>
      </c>
      <c r="CC391" s="207">
        <v>1.7310022503029299E-4</v>
      </c>
      <c r="CD391" s="207">
        <v>0</v>
      </c>
      <c r="CE391" s="207">
        <v>1.54032747119466E-2</v>
      </c>
      <c r="CF391" s="207">
        <v>0</v>
      </c>
      <c r="CG391" s="207">
        <v>0</v>
      </c>
      <c r="CH391" s="207">
        <v>2.21238938053097E-3</v>
      </c>
      <c r="CI391" s="207">
        <v>259</v>
      </c>
      <c r="CJ391" s="207">
        <v>1</v>
      </c>
      <c r="CK391" s="207">
        <v>2</v>
      </c>
      <c r="CL391" s="207">
        <v>0</v>
      </c>
      <c r="CM391" s="207">
        <v>254</v>
      </c>
      <c r="CN391" s="207">
        <v>0</v>
      </c>
      <c r="CO391" s="207">
        <v>0</v>
      </c>
      <c r="CP391" s="207">
        <v>2</v>
      </c>
      <c r="CQ391" s="207" t="s">
        <v>32</v>
      </c>
      <c r="CR391" s="207" t="s">
        <v>1022</v>
      </c>
      <c r="CS391" s="207" t="s">
        <v>12123</v>
      </c>
      <c r="CT391" s="207">
        <v>4.1932899999999997E-3</v>
      </c>
      <c r="CU391" s="207">
        <v>0</v>
      </c>
      <c r="CV391" s="207">
        <v>0</v>
      </c>
      <c r="CW391" s="207">
        <v>0</v>
      </c>
      <c r="CX391" s="207">
        <v>0</v>
      </c>
      <c r="CY391" s="207">
        <v>2.1499999999999998E-2</v>
      </c>
      <c r="CZ391" s="207" t="s">
        <v>32</v>
      </c>
      <c r="DA391" s="207">
        <v>4.1929999999999997E-3</v>
      </c>
      <c r="DB391" s="207" t="s">
        <v>12123</v>
      </c>
      <c r="DC391" s="207" t="s">
        <v>32</v>
      </c>
      <c r="DD391" s="207">
        <v>1.54E-4</v>
      </c>
      <c r="DE391" s="207" t="s">
        <v>12123</v>
      </c>
      <c r="DF391" s="207" t="s">
        <v>5316</v>
      </c>
      <c r="DG391" s="207" t="s">
        <v>5316</v>
      </c>
      <c r="DH391" s="207" t="s">
        <v>5316</v>
      </c>
      <c r="DI391" s="207" t="s">
        <v>5316</v>
      </c>
      <c r="DJ391" s="207" t="s">
        <v>5316</v>
      </c>
      <c r="DK391" s="207" t="s">
        <v>5316</v>
      </c>
      <c r="DL391" s="207" t="s">
        <v>5316</v>
      </c>
      <c r="DM391" s="207" t="s">
        <v>5316</v>
      </c>
      <c r="DN391" s="207" t="s">
        <v>5316</v>
      </c>
      <c r="DO391" s="207" t="s">
        <v>5316</v>
      </c>
      <c r="DP391" s="207" t="s">
        <v>5316</v>
      </c>
      <c r="DQ391" s="207" t="s">
        <v>5316</v>
      </c>
    </row>
    <row r="392" spans="2:121" x14ac:dyDescent="0.2">
      <c r="B392" s="207" t="s">
        <v>11881</v>
      </c>
      <c r="C392" s="207">
        <v>71747339</v>
      </c>
      <c r="D392" s="207" t="s">
        <v>1022</v>
      </c>
      <c r="E392" s="207" t="s">
        <v>1035</v>
      </c>
      <c r="F392" s="207" t="s">
        <v>12126</v>
      </c>
      <c r="G392" s="207" t="s">
        <v>6867</v>
      </c>
      <c r="H392" s="207" t="s">
        <v>6894</v>
      </c>
      <c r="I392" s="207" t="s">
        <v>7143</v>
      </c>
      <c r="J392" s="207" t="s">
        <v>12127</v>
      </c>
      <c r="K392" s="207" t="s">
        <v>5316</v>
      </c>
      <c r="L392" s="207" t="s">
        <v>12128</v>
      </c>
      <c r="M392" s="207" t="s">
        <v>12129</v>
      </c>
      <c r="N392" s="207" t="s">
        <v>12130</v>
      </c>
      <c r="O392" s="207" t="s">
        <v>12131</v>
      </c>
      <c r="P392" s="207" t="s">
        <v>12132</v>
      </c>
      <c r="Q392" s="207" t="s">
        <v>1020</v>
      </c>
      <c r="R392" s="207">
        <v>11</v>
      </c>
      <c r="S392" s="207">
        <v>55</v>
      </c>
      <c r="T392" s="207" t="s">
        <v>5316</v>
      </c>
      <c r="U392" s="207" t="s">
        <v>5316</v>
      </c>
      <c r="V392" s="207" t="s">
        <v>5316</v>
      </c>
      <c r="W392" s="207" t="s">
        <v>6990</v>
      </c>
      <c r="X392" s="207" t="s">
        <v>5316</v>
      </c>
      <c r="Y392" s="207" t="s">
        <v>5316</v>
      </c>
      <c r="Z392" s="207" t="s">
        <v>5316</v>
      </c>
      <c r="AA392" s="207" t="s">
        <v>5316</v>
      </c>
      <c r="AB392" s="207" t="s">
        <v>5316</v>
      </c>
      <c r="AC392" s="207" t="s">
        <v>5316</v>
      </c>
      <c r="AD392" s="207" t="s">
        <v>5316</v>
      </c>
      <c r="AE392" s="207" t="s">
        <v>5316</v>
      </c>
      <c r="AF392" s="207" t="s">
        <v>5316</v>
      </c>
      <c r="AG392" s="207" t="s">
        <v>5316</v>
      </c>
      <c r="AH392" s="207" t="s">
        <v>5316</v>
      </c>
      <c r="AI392" s="207" t="s">
        <v>5316</v>
      </c>
      <c r="AJ392" s="207" t="s">
        <v>5316</v>
      </c>
      <c r="AK392" s="207" t="s">
        <v>5316</v>
      </c>
      <c r="AL392" s="207" t="s">
        <v>5316</v>
      </c>
      <c r="AM392" s="207" t="s">
        <v>5316</v>
      </c>
      <c r="AN392" s="207" t="s">
        <v>5316</v>
      </c>
      <c r="AO392" s="207" t="s">
        <v>5316</v>
      </c>
      <c r="AP392" s="207" t="s">
        <v>5316</v>
      </c>
      <c r="AQ392" s="207" t="s">
        <v>6882</v>
      </c>
      <c r="AR392" s="207" t="s">
        <v>6883</v>
      </c>
      <c r="AS392" s="207" t="s">
        <v>11881</v>
      </c>
      <c r="AT392" s="207">
        <v>71747339</v>
      </c>
      <c r="AU392" s="207">
        <v>71747339</v>
      </c>
      <c r="AV392" s="207" t="s">
        <v>1022</v>
      </c>
      <c r="AW392" s="207" t="s">
        <v>1035</v>
      </c>
      <c r="AX392" s="207" t="s">
        <v>178</v>
      </c>
      <c r="AY392" s="207" t="s">
        <v>5316</v>
      </c>
      <c r="AZ392" s="207" t="s">
        <v>5316</v>
      </c>
      <c r="BA392" s="207" t="s">
        <v>12133</v>
      </c>
      <c r="BB392" s="207" t="s">
        <v>12126</v>
      </c>
      <c r="BC392" s="207">
        <v>603009</v>
      </c>
      <c r="BD392" s="207" t="s">
        <v>5316</v>
      </c>
      <c r="BE392" s="207" t="s">
        <v>5316</v>
      </c>
      <c r="BF392" s="207" t="s">
        <v>6886</v>
      </c>
      <c r="BG392" s="207">
        <v>12410383</v>
      </c>
      <c r="BH392" s="207" t="s">
        <v>12134</v>
      </c>
      <c r="BI392" s="207" t="s">
        <v>7153</v>
      </c>
      <c r="BJ392" s="207" t="s">
        <v>12135</v>
      </c>
      <c r="BK392" s="207" t="s">
        <v>1035</v>
      </c>
      <c r="BL392" s="207" t="s">
        <v>6890</v>
      </c>
      <c r="BM392" s="207" t="s">
        <v>8521</v>
      </c>
      <c r="BN392" s="207" t="s">
        <v>12136</v>
      </c>
      <c r="BO392" s="207">
        <v>253601</v>
      </c>
      <c r="BP392" s="207" t="s">
        <v>5316</v>
      </c>
      <c r="BQ392" s="207" t="s">
        <v>12137</v>
      </c>
      <c r="BR392" s="207" t="s">
        <v>5316</v>
      </c>
      <c r="BS392" s="207" t="s">
        <v>5316</v>
      </c>
      <c r="BT392" s="207" t="s">
        <v>5316</v>
      </c>
      <c r="BU392" s="207" t="s">
        <v>5316</v>
      </c>
      <c r="BV392" s="207" t="s">
        <v>5316</v>
      </c>
      <c r="BW392" s="207" t="s">
        <v>5316</v>
      </c>
      <c r="BX392" s="207" t="s">
        <v>32</v>
      </c>
      <c r="BY392" s="207" t="s">
        <v>1035</v>
      </c>
      <c r="BZ392" s="208">
        <v>4.9418508878858797E-5</v>
      </c>
      <c r="CA392" s="207" t="s">
        <v>1011</v>
      </c>
      <c r="CB392" s="208">
        <v>9.6098404766480899E-5</v>
      </c>
      <c r="CC392" s="208">
        <v>8.63707030575229E-5</v>
      </c>
      <c r="CD392" s="207">
        <v>4.6221400508435402E-4</v>
      </c>
      <c r="CE392" s="207">
        <v>0</v>
      </c>
      <c r="CF392" s="207">
        <v>0</v>
      </c>
      <c r="CG392" s="207">
        <v>0</v>
      </c>
      <c r="CH392" s="207">
        <v>0</v>
      </c>
      <c r="CI392" s="207">
        <v>6</v>
      </c>
      <c r="CJ392" s="207">
        <v>1</v>
      </c>
      <c r="CK392" s="207">
        <v>1</v>
      </c>
      <c r="CL392" s="207">
        <v>4</v>
      </c>
      <c r="CM392" s="207">
        <v>0</v>
      </c>
      <c r="CN392" s="207">
        <v>0</v>
      </c>
      <c r="CO392" s="207">
        <v>0</v>
      </c>
      <c r="CP392" s="207">
        <v>0</v>
      </c>
      <c r="CQ392" s="207" t="s">
        <v>32</v>
      </c>
      <c r="CR392" s="207" t="s">
        <v>1035</v>
      </c>
      <c r="CS392" s="207" t="s">
        <v>12135</v>
      </c>
      <c r="CT392" s="207">
        <v>1.99681E-4</v>
      </c>
      <c r="CU392" s="207">
        <v>0</v>
      </c>
      <c r="CV392" s="207">
        <v>0</v>
      </c>
      <c r="CW392" s="207">
        <v>8.0000000000000004E-4</v>
      </c>
      <c r="CX392" s="207">
        <v>0</v>
      </c>
      <c r="CY392" s="207">
        <v>0</v>
      </c>
      <c r="CZ392" s="207" t="s">
        <v>32</v>
      </c>
      <c r="DA392" s="207">
        <v>1.997E-4</v>
      </c>
      <c r="DB392" s="207" t="s">
        <v>12135</v>
      </c>
      <c r="DC392" s="207" t="s">
        <v>5316</v>
      </c>
      <c r="DD392" s="207" t="s">
        <v>5316</v>
      </c>
      <c r="DE392" s="207" t="s">
        <v>5316</v>
      </c>
      <c r="DF392" s="207" t="s">
        <v>5316</v>
      </c>
      <c r="DG392" s="207" t="s">
        <v>5316</v>
      </c>
      <c r="DH392" s="207" t="s">
        <v>5316</v>
      </c>
      <c r="DI392" s="207" t="s">
        <v>5316</v>
      </c>
      <c r="DJ392" s="207" t="s">
        <v>5316</v>
      </c>
      <c r="DK392" s="207" t="s">
        <v>5316</v>
      </c>
      <c r="DL392" s="207" t="s">
        <v>5316</v>
      </c>
      <c r="DM392" s="207" t="s">
        <v>5316</v>
      </c>
      <c r="DN392" s="207" t="s">
        <v>5316</v>
      </c>
      <c r="DO392" s="207" t="s">
        <v>5316</v>
      </c>
      <c r="DP392" s="207" t="s">
        <v>5316</v>
      </c>
      <c r="DQ392" s="207" t="s">
        <v>5316</v>
      </c>
    </row>
    <row r="393" spans="2:121" x14ac:dyDescent="0.2">
      <c r="B393" s="207" t="s">
        <v>11881</v>
      </c>
      <c r="C393" s="207">
        <v>71829924</v>
      </c>
      <c r="D393" s="207" t="s">
        <v>1035</v>
      </c>
      <c r="E393" s="207" t="s">
        <v>1022</v>
      </c>
      <c r="F393" s="207" t="s">
        <v>12126</v>
      </c>
      <c r="G393" s="207" t="s">
        <v>6867</v>
      </c>
      <c r="H393" s="207" t="s">
        <v>6894</v>
      </c>
      <c r="I393" s="207" t="s">
        <v>6869</v>
      </c>
      <c r="J393" s="207" t="s">
        <v>12138</v>
      </c>
      <c r="K393" s="207" t="s">
        <v>12139</v>
      </c>
      <c r="L393" s="207" t="s">
        <v>12128</v>
      </c>
      <c r="M393" s="207" t="s">
        <v>12129</v>
      </c>
      <c r="N393" s="207" t="s">
        <v>12130</v>
      </c>
      <c r="O393" s="207" t="s">
        <v>12131</v>
      </c>
      <c r="P393" s="207" t="s">
        <v>12132</v>
      </c>
      <c r="Q393" s="207" t="s">
        <v>1020</v>
      </c>
      <c r="R393" s="207">
        <v>36</v>
      </c>
      <c r="S393" s="207">
        <v>56</v>
      </c>
      <c r="T393" s="207" t="s">
        <v>1010</v>
      </c>
      <c r="U393" s="207" t="s">
        <v>6916</v>
      </c>
      <c r="V393" s="207" t="s">
        <v>1623</v>
      </c>
      <c r="W393" s="207" t="s">
        <v>6879</v>
      </c>
      <c r="X393" s="207" t="s">
        <v>1623</v>
      </c>
      <c r="Y393" s="207" t="s">
        <v>6877</v>
      </c>
      <c r="Z393" s="207" t="s">
        <v>6877</v>
      </c>
      <c r="AA393" s="207" t="s">
        <v>1010</v>
      </c>
      <c r="AB393" s="207" t="s">
        <v>1010</v>
      </c>
      <c r="AC393" s="207">
        <v>16.75</v>
      </c>
      <c r="AD393" s="207" t="s">
        <v>1035</v>
      </c>
      <c r="AE393" s="207" t="s">
        <v>6917</v>
      </c>
      <c r="AF393" s="207" t="s">
        <v>6917</v>
      </c>
      <c r="AG393" s="207">
        <v>4.34</v>
      </c>
      <c r="AH393" s="207">
        <v>3.21</v>
      </c>
      <c r="AI393" s="207">
        <v>0.35671999999999998</v>
      </c>
      <c r="AJ393" s="207">
        <v>0.126</v>
      </c>
      <c r="AK393" s="207">
        <v>0.26168000000000002</v>
      </c>
      <c r="AL393" s="207">
        <v>0.08</v>
      </c>
      <c r="AM393" s="207">
        <v>0.15978000000000001</v>
      </c>
      <c r="AN393" s="207">
        <v>0.88490000000000002</v>
      </c>
      <c r="AO393" s="207">
        <v>0</v>
      </c>
      <c r="AP393" s="207">
        <v>0.11509999999999999</v>
      </c>
      <c r="AQ393" s="207" t="s">
        <v>6882</v>
      </c>
      <c r="AR393" s="207" t="s">
        <v>6883</v>
      </c>
      <c r="AS393" s="207" t="s">
        <v>11881</v>
      </c>
      <c r="AT393" s="207">
        <v>71829924</v>
      </c>
      <c r="AU393" s="207">
        <v>71829924</v>
      </c>
      <c r="AV393" s="207" t="s">
        <v>1035</v>
      </c>
      <c r="AW393" s="207" t="s">
        <v>1022</v>
      </c>
      <c r="AX393" s="207" t="s">
        <v>178</v>
      </c>
      <c r="AY393" s="207" t="s">
        <v>5316</v>
      </c>
      <c r="AZ393" s="207" t="s">
        <v>5316</v>
      </c>
      <c r="BA393" s="207" t="s">
        <v>12133</v>
      </c>
      <c r="BB393" s="207" t="s">
        <v>12126</v>
      </c>
      <c r="BC393" s="207">
        <v>603009</v>
      </c>
      <c r="BD393" s="207" t="s">
        <v>10067</v>
      </c>
      <c r="BE393" s="207">
        <v>1298</v>
      </c>
      <c r="BF393" s="207" t="s">
        <v>6886</v>
      </c>
      <c r="BG393" s="207">
        <v>9731526</v>
      </c>
      <c r="BH393" s="207" t="s">
        <v>12140</v>
      </c>
      <c r="BI393" s="207" t="s">
        <v>6888</v>
      </c>
      <c r="BJ393" s="207" t="s">
        <v>12141</v>
      </c>
      <c r="BK393" s="207" t="s">
        <v>1022</v>
      </c>
      <c r="BL393" s="207" t="s">
        <v>6890</v>
      </c>
      <c r="BM393" s="207" t="s">
        <v>9590</v>
      </c>
      <c r="BN393" s="207" t="s">
        <v>12142</v>
      </c>
      <c r="BO393" s="207">
        <v>254130</v>
      </c>
      <c r="BP393" s="207">
        <v>603009.00029999996</v>
      </c>
      <c r="BQ393" s="207" t="s">
        <v>12143</v>
      </c>
      <c r="BR393" s="207" t="s">
        <v>5316</v>
      </c>
      <c r="BS393" s="207" t="s">
        <v>5316</v>
      </c>
      <c r="BT393" s="207" t="s">
        <v>5316</v>
      </c>
      <c r="BU393" s="207" t="s">
        <v>5316</v>
      </c>
      <c r="BV393" s="207" t="s">
        <v>5316</v>
      </c>
      <c r="BW393" s="207" t="s">
        <v>5316</v>
      </c>
      <c r="BX393" s="207" t="s">
        <v>32</v>
      </c>
      <c r="BY393" s="207" t="s">
        <v>1022</v>
      </c>
      <c r="BZ393" s="207">
        <v>4.7380107348287499E-3</v>
      </c>
      <c r="CA393" s="207" t="s">
        <v>1011</v>
      </c>
      <c r="CB393" s="207">
        <v>1.11834078893859E-3</v>
      </c>
      <c r="CC393" s="207">
        <v>1.8195050946142599E-3</v>
      </c>
      <c r="CD393" s="207">
        <v>1.20481927710843E-4</v>
      </c>
      <c r="CE393" s="207">
        <v>1.0658140154542999E-3</v>
      </c>
      <c r="CF393" s="207">
        <v>7.2617782500885601E-3</v>
      </c>
      <c r="CG393" s="207">
        <v>7.0532915360501597E-3</v>
      </c>
      <c r="CH393" s="207">
        <v>3.7128712871287101E-3</v>
      </c>
      <c r="CI393" s="207">
        <v>542</v>
      </c>
      <c r="CJ393" s="207">
        <v>11</v>
      </c>
      <c r="CK393" s="207">
        <v>20</v>
      </c>
      <c r="CL393" s="207">
        <v>1</v>
      </c>
      <c r="CM393" s="207">
        <v>16</v>
      </c>
      <c r="CN393" s="207">
        <v>41</v>
      </c>
      <c r="CO393" s="207">
        <v>450</v>
      </c>
      <c r="CP393" s="207">
        <v>3</v>
      </c>
      <c r="CQ393" s="207" t="s">
        <v>32</v>
      </c>
      <c r="CR393" s="207" t="s">
        <v>1022</v>
      </c>
      <c r="CS393" s="207" t="s">
        <v>12141</v>
      </c>
      <c r="CT393" s="207">
        <v>1.7971199999999999E-3</v>
      </c>
      <c r="CU393" s="207">
        <v>1E-3</v>
      </c>
      <c r="CV393" s="207">
        <v>2.8999999999999998E-3</v>
      </c>
      <c r="CW393" s="207">
        <v>8.0000000000000004E-4</v>
      </c>
      <c r="CX393" s="207">
        <v>5.0000000000000001E-3</v>
      </c>
      <c r="CY393" s="207">
        <v>0</v>
      </c>
      <c r="CZ393" s="207" t="s">
        <v>32</v>
      </c>
      <c r="DA393" s="207">
        <v>1.797E-3</v>
      </c>
      <c r="DB393" s="207" t="s">
        <v>12141</v>
      </c>
      <c r="DC393" s="207" t="s">
        <v>32</v>
      </c>
      <c r="DD393" s="207">
        <v>5.228E-3</v>
      </c>
      <c r="DE393" s="207" t="s">
        <v>12141</v>
      </c>
      <c r="DF393" s="207" t="s">
        <v>32</v>
      </c>
      <c r="DG393" s="207" t="s">
        <v>1022</v>
      </c>
      <c r="DH393" s="207">
        <v>38</v>
      </c>
      <c r="DI393" s="207">
        <v>1.0248112189859699E-2</v>
      </c>
      <c r="DJ393" s="207" t="s">
        <v>32</v>
      </c>
      <c r="DK393" s="207" t="s">
        <v>1022</v>
      </c>
      <c r="DL393" s="207">
        <v>38</v>
      </c>
      <c r="DM393" s="207">
        <v>1.0248112189859699E-2</v>
      </c>
      <c r="DN393" s="207" t="s">
        <v>5316</v>
      </c>
      <c r="DO393" s="207" t="s">
        <v>5316</v>
      </c>
      <c r="DP393" s="207" t="s">
        <v>5316</v>
      </c>
      <c r="DQ393" s="207" t="s">
        <v>5316</v>
      </c>
    </row>
    <row r="394" spans="2:121" x14ac:dyDescent="0.2">
      <c r="B394" s="207" t="s">
        <v>11881</v>
      </c>
      <c r="C394" s="207">
        <v>74074670</v>
      </c>
      <c r="D394" s="207" t="s">
        <v>1009</v>
      </c>
      <c r="E394" s="207" t="s">
        <v>1010</v>
      </c>
      <c r="F394" s="207" t="s">
        <v>12144</v>
      </c>
      <c r="G394" s="207" t="s">
        <v>6867</v>
      </c>
      <c r="H394" s="207" t="s">
        <v>6894</v>
      </c>
      <c r="I394" s="207" t="s">
        <v>6982</v>
      </c>
      <c r="J394" s="207" t="s">
        <v>12145</v>
      </c>
      <c r="K394" s="207" t="s">
        <v>12146</v>
      </c>
      <c r="L394" s="207" t="s">
        <v>12147</v>
      </c>
      <c r="M394" s="207" t="s">
        <v>12148</v>
      </c>
      <c r="N394" s="207" t="s">
        <v>12149</v>
      </c>
      <c r="O394" s="207" t="s">
        <v>12150</v>
      </c>
      <c r="P394" s="207" t="s">
        <v>12151</v>
      </c>
      <c r="Q394" s="207" t="s">
        <v>1020</v>
      </c>
      <c r="R394" s="207">
        <v>5</v>
      </c>
      <c r="S394" s="207">
        <v>10</v>
      </c>
      <c r="T394" s="207" t="s">
        <v>5316</v>
      </c>
      <c r="U394" s="207" t="s">
        <v>5316</v>
      </c>
      <c r="V394" s="207" t="s">
        <v>5316</v>
      </c>
      <c r="W394" s="207" t="s">
        <v>6990</v>
      </c>
      <c r="X394" s="207" t="s">
        <v>5316</v>
      </c>
      <c r="Y394" s="207" t="s">
        <v>5316</v>
      </c>
      <c r="Z394" s="207" t="s">
        <v>5316</v>
      </c>
      <c r="AA394" s="207" t="s">
        <v>5316</v>
      </c>
      <c r="AB394" s="207" t="s">
        <v>5316</v>
      </c>
      <c r="AC394" s="207">
        <v>39</v>
      </c>
      <c r="AD394" s="207" t="s">
        <v>1009</v>
      </c>
      <c r="AE394" s="207" t="s">
        <v>6904</v>
      </c>
      <c r="AF394" s="207" t="s">
        <v>6904</v>
      </c>
      <c r="AG394" s="207">
        <v>4.88</v>
      </c>
      <c r="AH394" s="207">
        <v>4.88</v>
      </c>
      <c r="AI394" s="207">
        <v>0.62917000000000001</v>
      </c>
      <c r="AJ394" s="207">
        <v>0.871</v>
      </c>
      <c r="AK394" s="207">
        <v>0.44667000000000001</v>
      </c>
      <c r="AL394" s="207">
        <v>0.76100000000000001</v>
      </c>
      <c r="AM394" s="207">
        <v>0.31176999999999999</v>
      </c>
      <c r="AN394" s="207">
        <v>0</v>
      </c>
      <c r="AO394" s="207">
        <v>1</v>
      </c>
      <c r="AP394" s="207">
        <v>0</v>
      </c>
      <c r="AQ394" s="207" t="s">
        <v>6882</v>
      </c>
      <c r="AR394" s="207" t="s">
        <v>6883</v>
      </c>
      <c r="AS394" s="207" t="s">
        <v>11881</v>
      </c>
      <c r="AT394" s="207">
        <v>74074670</v>
      </c>
      <c r="AU394" s="207">
        <v>74074670</v>
      </c>
      <c r="AV394" s="207" t="s">
        <v>1009</v>
      </c>
      <c r="AW394" s="207" t="s">
        <v>1010</v>
      </c>
      <c r="AX394" s="207" t="s">
        <v>178</v>
      </c>
      <c r="AY394" s="207" t="s">
        <v>5316</v>
      </c>
      <c r="AZ394" s="207" t="s">
        <v>5316</v>
      </c>
      <c r="BA394" s="207" t="s">
        <v>12152</v>
      </c>
      <c r="BB394" s="207" t="s">
        <v>12144</v>
      </c>
      <c r="BC394" s="207">
        <v>606247</v>
      </c>
      <c r="BD394" s="207" t="s">
        <v>7021</v>
      </c>
      <c r="BE394" s="207">
        <v>178</v>
      </c>
      <c r="BF394" s="207" t="s">
        <v>6886</v>
      </c>
      <c r="BG394" s="207">
        <v>23542699</v>
      </c>
      <c r="BH394" s="207" t="s">
        <v>12153</v>
      </c>
      <c r="BI394" s="207" t="s">
        <v>6888</v>
      </c>
      <c r="BJ394" s="207" t="s">
        <v>12154</v>
      </c>
      <c r="BK394" s="207" t="s">
        <v>1010</v>
      </c>
      <c r="BL394" s="207" t="s">
        <v>6890</v>
      </c>
      <c r="BM394" s="207" t="s">
        <v>6891</v>
      </c>
      <c r="BN394" s="207" t="s">
        <v>12152</v>
      </c>
      <c r="BO394" s="207">
        <v>614261</v>
      </c>
      <c r="BP394" s="207">
        <v>606247.00020000001</v>
      </c>
      <c r="BQ394" s="207" t="s">
        <v>12155</v>
      </c>
      <c r="BR394" s="207" t="s">
        <v>5316</v>
      </c>
      <c r="BS394" s="207" t="s">
        <v>5316</v>
      </c>
      <c r="BT394" s="207" t="s">
        <v>5316</v>
      </c>
      <c r="BU394" s="207" t="s">
        <v>5316</v>
      </c>
      <c r="BV394" s="207" t="s">
        <v>5316</v>
      </c>
      <c r="BW394" s="207" t="s">
        <v>5316</v>
      </c>
      <c r="BX394" s="207" t="s">
        <v>32</v>
      </c>
      <c r="BY394" s="207" t="s">
        <v>1010</v>
      </c>
      <c r="BZ394" s="208">
        <v>8.2935244161358793E-6</v>
      </c>
      <c r="CA394" s="207" t="s">
        <v>1011</v>
      </c>
      <c r="CB394" s="207">
        <v>0</v>
      </c>
      <c r="CC394" s="208">
        <v>8.6850790342192106E-5</v>
      </c>
      <c r="CD394" s="207">
        <v>0</v>
      </c>
      <c r="CE394" s="207">
        <v>0</v>
      </c>
      <c r="CF394" s="207">
        <v>0</v>
      </c>
      <c r="CG394" s="207">
        <v>0</v>
      </c>
      <c r="CH394" s="207">
        <v>0</v>
      </c>
      <c r="CI394" s="207">
        <v>1</v>
      </c>
      <c r="CJ394" s="207">
        <v>0</v>
      </c>
      <c r="CK394" s="207">
        <v>1</v>
      </c>
      <c r="CL394" s="207">
        <v>0</v>
      </c>
      <c r="CM394" s="207">
        <v>0</v>
      </c>
      <c r="CN394" s="207">
        <v>0</v>
      </c>
      <c r="CO394" s="207">
        <v>0</v>
      </c>
      <c r="CP394" s="207">
        <v>0</v>
      </c>
      <c r="CQ394" s="207" t="s">
        <v>32</v>
      </c>
      <c r="CR394" s="207" t="s">
        <v>1010</v>
      </c>
      <c r="CS394" s="207" t="s">
        <v>12154</v>
      </c>
      <c r="CT394" s="207">
        <v>1.99681E-4</v>
      </c>
      <c r="CU394" s="207">
        <v>0</v>
      </c>
      <c r="CV394" s="207">
        <v>0</v>
      </c>
      <c r="CW394" s="207">
        <v>0</v>
      </c>
      <c r="CX394" s="207">
        <v>0</v>
      </c>
      <c r="CY394" s="207">
        <v>1E-3</v>
      </c>
      <c r="CZ394" s="207" t="s">
        <v>32</v>
      </c>
      <c r="DA394" s="207">
        <v>1.997E-4</v>
      </c>
      <c r="DB394" s="207" t="s">
        <v>12154</v>
      </c>
      <c r="DC394" s="207" t="s">
        <v>5316</v>
      </c>
      <c r="DD394" s="207" t="s">
        <v>5316</v>
      </c>
      <c r="DE394" s="207" t="s">
        <v>5316</v>
      </c>
      <c r="DF394" s="207" t="s">
        <v>32</v>
      </c>
      <c r="DG394" s="207" t="s">
        <v>1010</v>
      </c>
      <c r="DH394" s="207">
        <v>0</v>
      </c>
      <c r="DI394" s="207">
        <v>0</v>
      </c>
      <c r="DJ394" s="207" t="s">
        <v>32</v>
      </c>
      <c r="DK394" s="207" t="s">
        <v>1010</v>
      </c>
      <c r="DL394" s="207">
        <v>0</v>
      </c>
      <c r="DM394" s="207">
        <v>0</v>
      </c>
      <c r="DN394" s="207" t="s">
        <v>5316</v>
      </c>
      <c r="DO394" s="207" t="s">
        <v>5316</v>
      </c>
      <c r="DP394" s="207" t="s">
        <v>5316</v>
      </c>
      <c r="DQ394" s="207" t="s">
        <v>5316</v>
      </c>
    </row>
    <row r="395" spans="2:121" x14ac:dyDescent="0.2">
      <c r="B395" s="207" t="s">
        <v>11881</v>
      </c>
      <c r="C395" s="207">
        <v>74166105</v>
      </c>
      <c r="D395" s="207" t="s">
        <v>1009</v>
      </c>
      <c r="E395" s="207" t="s">
        <v>1022</v>
      </c>
      <c r="F395" s="207" t="s">
        <v>12156</v>
      </c>
      <c r="G395" s="207" t="s">
        <v>6867</v>
      </c>
      <c r="H395" s="207" t="s">
        <v>6894</v>
      </c>
      <c r="I395" s="207" t="s">
        <v>6869</v>
      </c>
      <c r="J395" s="207" t="s">
        <v>12157</v>
      </c>
      <c r="K395" s="207" t="s">
        <v>12158</v>
      </c>
      <c r="L395" s="207" t="s">
        <v>12159</v>
      </c>
      <c r="M395" s="207" t="s">
        <v>12160</v>
      </c>
      <c r="N395" s="207" t="s">
        <v>12161</v>
      </c>
      <c r="O395" s="207" t="s">
        <v>12162</v>
      </c>
      <c r="P395" s="207" t="s">
        <v>12163</v>
      </c>
      <c r="Q395" s="207" t="s">
        <v>1020</v>
      </c>
      <c r="R395" s="207">
        <v>2</v>
      </c>
      <c r="S395" s="207">
        <v>7</v>
      </c>
      <c r="T395" s="207" t="s">
        <v>6877</v>
      </c>
      <c r="U395" s="207" t="s">
        <v>6903</v>
      </c>
      <c r="V395" s="207" t="s">
        <v>6877</v>
      </c>
      <c r="W395" s="207" t="s">
        <v>6879</v>
      </c>
      <c r="X395" s="207" t="s">
        <v>6877</v>
      </c>
      <c r="Y395" s="207" t="s">
        <v>6877</v>
      </c>
      <c r="Z395" s="207" t="s">
        <v>6877</v>
      </c>
      <c r="AA395" s="207" t="s">
        <v>6877</v>
      </c>
      <c r="AB395" s="207" t="s">
        <v>6877</v>
      </c>
      <c r="AC395" s="207">
        <v>20.3</v>
      </c>
      <c r="AD395" s="207" t="s">
        <v>1009</v>
      </c>
      <c r="AE395" s="207" t="s">
        <v>6904</v>
      </c>
      <c r="AF395" s="207" t="s">
        <v>6904</v>
      </c>
      <c r="AG395" s="207">
        <v>5.25</v>
      </c>
      <c r="AH395" s="207">
        <v>5.25</v>
      </c>
      <c r="AI395" s="207">
        <v>0.73004999999999998</v>
      </c>
      <c r="AJ395" s="207">
        <v>0.871</v>
      </c>
      <c r="AK395" s="207">
        <v>0.44667000000000001</v>
      </c>
      <c r="AL395" s="207">
        <v>0.997</v>
      </c>
      <c r="AM395" s="207">
        <v>0.67088999999999999</v>
      </c>
      <c r="AN395" s="207">
        <v>0</v>
      </c>
      <c r="AO395" s="207">
        <v>1</v>
      </c>
      <c r="AP395" s="207">
        <v>0</v>
      </c>
      <c r="AQ395" s="207" t="s">
        <v>6882</v>
      </c>
      <c r="AR395" s="207" t="s">
        <v>6883</v>
      </c>
      <c r="AS395" s="207" t="s">
        <v>11881</v>
      </c>
      <c r="AT395" s="207">
        <v>74166105</v>
      </c>
      <c r="AU395" s="207">
        <v>74166105</v>
      </c>
      <c r="AV395" s="207" t="s">
        <v>1009</v>
      </c>
      <c r="AW395" s="207" t="s">
        <v>1022</v>
      </c>
      <c r="AX395" s="207" t="s">
        <v>178</v>
      </c>
      <c r="AY395" s="207" t="s">
        <v>5316</v>
      </c>
      <c r="AZ395" s="207" t="s">
        <v>5316</v>
      </c>
      <c r="BA395" s="207" t="s">
        <v>12164</v>
      </c>
      <c r="BB395" s="207" t="s">
        <v>12156</v>
      </c>
      <c r="BC395" s="207">
        <v>601465</v>
      </c>
      <c r="BD395" s="207" t="s">
        <v>6906</v>
      </c>
      <c r="BE395" s="207">
        <v>71</v>
      </c>
      <c r="BF395" s="207" t="s">
        <v>6886</v>
      </c>
      <c r="BG395" s="207">
        <v>25131622</v>
      </c>
      <c r="BH395" s="207" t="s">
        <v>12165</v>
      </c>
      <c r="BI395" s="207" t="s">
        <v>6888</v>
      </c>
      <c r="BJ395" s="207" t="s">
        <v>12166</v>
      </c>
      <c r="BK395" s="207" t="s">
        <v>1022</v>
      </c>
      <c r="BL395" s="207" t="s">
        <v>6890</v>
      </c>
      <c r="BM395" s="207" t="s">
        <v>6891</v>
      </c>
      <c r="BN395" s="207" t="s">
        <v>12167</v>
      </c>
      <c r="BO395" s="207" t="s">
        <v>5316</v>
      </c>
      <c r="BP395" s="207" t="s">
        <v>5316</v>
      </c>
      <c r="BQ395" s="207" t="s">
        <v>12168</v>
      </c>
      <c r="BR395" s="207" t="s">
        <v>5316</v>
      </c>
      <c r="BS395" s="207" t="s">
        <v>5316</v>
      </c>
      <c r="BT395" s="207" t="s">
        <v>5316</v>
      </c>
      <c r="BU395" s="207" t="s">
        <v>5316</v>
      </c>
      <c r="BV395" s="207" t="s">
        <v>5316</v>
      </c>
      <c r="BW395" s="207" t="s">
        <v>5316</v>
      </c>
      <c r="BX395" s="207" t="s">
        <v>32</v>
      </c>
      <c r="BY395" s="207" t="s">
        <v>1022</v>
      </c>
      <c r="BZ395" s="207">
        <v>7.6610046625039097E-4</v>
      </c>
      <c r="CA395" s="207" t="s">
        <v>1011</v>
      </c>
      <c r="CB395" s="207">
        <v>0</v>
      </c>
      <c r="CC395" s="207">
        <v>5.6208924247665203E-3</v>
      </c>
      <c r="CD395" s="207">
        <v>0</v>
      </c>
      <c r="CE395" s="207">
        <v>0</v>
      </c>
      <c r="CF395" s="207">
        <v>0</v>
      </c>
      <c r="CG395" s="207">
        <v>4.04554989511537E-4</v>
      </c>
      <c r="CH395" s="207">
        <v>1.1013215859030799E-3</v>
      </c>
      <c r="CI395" s="207">
        <v>93</v>
      </c>
      <c r="CJ395" s="207">
        <v>0</v>
      </c>
      <c r="CK395" s="207">
        <v>65</v>
      </c>
      <c r="CL395" s="207">
        <v>0</v>
      </c>
      <c r="CM395" s="207">
        <v>0</v>
      </c>
      <c r="CN395" s="207">
        <v>0</v>
      </c>
      <c r="CO395" s="207">
        <v>27</v>
      </c>
      <c r="CP395" s="207">
        <v>1</v>
      </c>
      <c r="CQ395" s="207" t="s">
        <v>32</v>
      </c>
      <c r="CR395" s="207" t="s">
        <v>1022</v>
      </c>
      <c r="CS395" s="207" t="s">
        <v>12166</v>
      </c>
      <c r="CT395" s="207">
        <v>1.9968099999999999E-3</v>
      </c>
      <c r="CU395" s="207">
        <v>0</v>
      </c>
      <c r="CV395" s="207">
        <v>1.01E-2</v>
      </c>
      <c r="CW395" s="207">
        <v>0</v>
      </c>
      <c r="CX395" s="207">
        <v>3.0000000000000001E-3</v>
      </c>
      <c r="CY395" s="207">
        <v>0</v>
      </c>
      <c r="CZ395" s="207" t="s">
        <v>32</v>
      </c>
      <c r="DA395" s="207">
        <v>1.9970000000000001E-3</v>
      </c>
      <c r="DB395" s="207" t="s">
        <v>12166</v>
      </c>
      <c r="DC395" s="207" t="s">
        <v>32</v>
      </c>
      <c r="DD395" s="208">
        <v>7.7000000000000001E-5</v>
      </c>
      <c r="DE395" s="207" t="s">
        <v>12166</v>
      </c>
      <c r="DF395" s="207" t="s">
        <v>32</v>
      </c>
      <c r="DG395" s="207" t="s">
        <v>1022</v>
      </c>
      <c r="DH395" s="207">
        <v>2</v>
      </c>
      <c r="DI395" s="208">
        <v>5.3937432578209197E-4</v>
      </c>
      <c r="DJ395" s="207" t="s">
        <v>32</v>
      </c>
      <c r="DK395" s="207" t="s">
        <v>1022</v>
      </c>
      <c r="DL395" s="207">
        <v>2</v>
      </c>
      <c r="DM395" s="208">
        <v>5.3937432578209197E-4</v>
      </c>
      <c r="DN395" s="207" t="s">
        <v>5316</v>
      </c>
      <c r="DO395" s="207" t="s">
        <v>5316</v>
      </c>
      <c r="DP395" s="207" t="s">
        <v>5316</v>
      </c>
      <c r="DQ395" s="207" t="s">
        <v>5316</v>
      </c>
    </row>
    <row r="396" spans="2:121" x14ac:dyDescent="0.2">
      <c r="B396" s="207" t="s">
        <v>11881</v>
      </c>
      <c r="C396" s="207">
        <v>99012480</v>
      </c>
      <c r="D396" s="207" t="s">
        <v>1009</v>
      </c>
      <c r="E396" s="207" t="s">
        <v>1010</v>
      </c>
      <c r="F396" s="207" t="s">
        <v>12169</v>
      </c>
      <c r="G396" s="207" t="s">
        <v>6867</v>
      </c>
      <c r="H396" s="207" t="s">
        <v>6894</v>
      </c>
      <c r="I396" s="207" t="s">
        <v>6869</v>
      </c>
      <c r="J396" s="207" t="s">
        <v>12170</v>
      </c>
      <c r="K396" s="207" t="s">
        <v>12171</v>
      </c>
      <c r="L396" s="207" t="s">
        <v>12172</v>
      </c>
      <c r="M396" s="207" t="s">
        <v>12173</v>
      </c>
      <c r="N396" s="207" t="s">
        <v>12174</v>
      </c>
      <c r="O396" s="207" t="s">
        <v>12175</v>
      </c>
      <c r="P396" s="207" t="s">
        <v>12176</v>
      </c>
      <c r="Q396" s="207" t="s">
        <v>1020</v>
      </c>
      <c r="R396" s="207">
        <v>8</v>
      </c>
      <c r="S396" s="207">
        <v>8</v>
      </c>
      <c r="T396" s="207" t="s">
        <v>6877</v>
      </c>
      <c r="U396" s="207" t="s">
        <v>6878</v>
      </c>
      <c r="V396" s="207" t="s">
        <v>6877</v>
      </c>
      <c r="W396" s="207" t="s">
        <v>6879</v>
      </c>
      <c r="X396" s="207" t="s">
        <v>6877</v>
      </c>
      <c r="Y396" s="207" t="s">
        <v>6877</v>
      </c>
      <c r="Z396" s="207" t="s">
        <v>6877</v>
      </c>
      <c r="AA396" s="207" t="s">
        <v>6877</v>
      </c>
      <c r="AB396" s="207" t="s">
        <v>6877</v>
      </c>
      <c r="AC396" s="207">
        <v>33</v>
      </c>
      <c r="AD396" s="207" t="s">
        <v>1009</v>
      </c>
      <c r="AE396" s="207" t="s">
        <v>6904</v>
      </c>
      <c r="AF396" s="207" t="s">
        <v>6904</v>
      </c>
      <c r="AG396" s="207">
        <v>5.15</v>
      </c>
      <c r="AH396" s="207">
        <v>4.21</v>
      </c>
      <c r="AI396" s="207">
        <v>0.48723</v>
      </c>
      <c r="AJ396" s="207">
        <v>-5.8000000000000003E-2</v>
      </c>
      <c r="AK396" s="207">
        <v>0.11935999999999999</v>
      </c>
      <c r="AL396" s="207">
        <v>0.99299999999999999</v>
      </c>
      <c r="AM396" s="207">
        <v>0.57508000000000004</v>
      </c>
      <c r="AN396" s="207">
        <v>0.32629999999999998</v>
      </c>
      <c r="AO396" s="207">
        <v>0.67369999999999997</v>
      </c>
      <c r="AP396" s="207">
        <v>0</v>
      </c>
      <c r="AQ396" s="207" t="s">
        <v>6882</v>
      </c>
      <c r="AR396" s="207" t="s">
        <v>6883</v>
      </c>
      <c r="AS396" s="207" t="s">
        <v>11881</v>
      </c>
      <c r="AT396" s="207">
        <v>99012480</v>
      </c>
      <c r="AU396" s="207">
        <v>99012480</v>
      </c>
      <c r="AV396" s="207" t="s">
        <v>1009</v>
      </c>
      <c r="AW396" s="207" t="s">
        <v>1010</v>
      </c>
      <c r="AX396" s="207" t="s">
        <v>178</v>
      </c>
      <c r="AY396" s="207" t="s">
        <v>5316</v>
      </c>
      <c r="AZ396" s="207" t="s">
        <v>5316</v>
      </c>
      <c r="BA396" s="207" t="s">
        <v>12177</v>
      </c>
      <c r="BB396" s="207" t="s">
        <v>12169</v>
      </c>
      <c r="BC396" s="207">
        <v>600053</v>
      </c>
      <c r="BD396" s="207" t="s">
        <v>6963</v>
      </c>
      <c r="BE396" s="207">
        <v>283</v>
      </c>
      <c r="BF396" s="207" t="s">
        <v>6886</v>
      </c>
      <c r="BG396" s="207">
        <v>9662398</v>
      </c>
      <c r="BH396" s="207" t="s">
        <v>12178</v>
      </c>
      <c r="BI396" s="207" t="s">
        <v>6888</v>
      </c>
      <c r="BJ396" s="207" t="s">
        <v>12179</v>
      </c>
      <c r="BK396" s="207" t="s">
        <v>1010</v>
      </c>
      <c r="BL396" s="207" t="s">
        <v>6890</v>
      </c>
      <c r="BM396" s="207" t="s">
        <v>6891</v>
      </c>
      <c r="BN396" s="207" t="s">
        <v>12180</v>
      </c>
      <c r="BO396" s="207">
        <v>216900</v>
      </c>
      <c r="BP396" s="207">
        <v>600053.00020000001</v>
      </c>
      <c r="BQ396" s="207" t="s">
        <v>12181</v>
      </c>
      <c r="BR396" s="207" t="s">
        <v>5316</v>
      </c>
      <c r="BS396" s="207" t="s">
        <v>5316</v>
      </c>
      <c r="BT396" s="207" t="s">
        <v>5316</v>
      </c>
      <c r="BU396" s="207" t="s">
        <v>5316</v>
      </c>
      <c r="BV396" s="207" t="s">
        <v>12182</v>
      </c>
      <c r="BW396" s="207" t="s">
        <v>12183</v>
      </c>
      <c r="BX396" s="207" t="s">
        <v>32</v>
      </c>
      <c r="BY396" s="207" t="s">
        <v>1010</v>
      </c>
      <c r="BZ396" s="207">
        <v>1.4022700277154499E-4</v>
      </c>
      <c r="CA396" s="207" t="s">
        <v>1011</v>
      </c>
      <c r="CB396" s="208">
        <v>9.6190842631781501E-5</v>
      </c>
      <c r="CC396" s="207">
        <v>0</v>
      </c>
      <c r="CD396" s="207">
        <v>0</v>
      </c>
      <c r="CE396" s="207">
        <v>1.2115338017930701E-4</v>
      </c>
      <c r="CF396" s="207">
        <v>0</v>
      </c>
      <c r="CG396" s="207">
        <v>2.1003360537686001E-4</v>
      </c>
      <c r="CH396" s="207">
        <v>0</v>
      </c>
      <c r="CI396" s="207">
        <v>17</v>
      </c>
      <c r="CJ396" s="207">
        <v>1</v>
      </c>
      <c r="CK396" s="207">
        <v>0</v>
      </c>
      <c r="CL396" s="207">
        <v>0</v>
      </c>
      <c r="CM396" s="207">
        <v>2</v>
      </c>
      <c r="CN396" s="207">
        <v>0</v>
      </c>
      <c r="CO396" s="207">
        <v>14</v>
      </c>
      <c r="CP396" s="207">
        <v>0</v>
      </c>
      <c r="CQ396" s="207" t="s">
        <v>5316</v>
      </c>
      <c r="CR396" s="207" t="s">
        <v>5316</v>
      </c>
      <c r="CS396" s="207" t="s">
        <v>5316</v>
      </c>
      <c r="CT396" s="207" t="s">
        <v>5316</v>
      </c>
      <c r="CU396" s="207" t="s">
        <v>5316</v>
      </c>
      <c r="CV396" s="207" t="s">
        <v>5316</v>
      </c>
      <c r="CW396" s="207" t="s">
        <v>5316</v>
      </c>
      <c r="CX396" s="207" t="s">
        <v>5316</v>
      </c>
      <c r="CY396" s="207" t="s">
        <v>5316</v>
      </c>
      <c r="CZ396" s="207" t="s">
        <v>32</v>
      </c>
      <c r="DA396" s="207" t="s">
        <v>5316</v>
      </c>
      <c r="DB396" s="207" t="s">
        <v>12179</v>
      </c>
      <c r="DC396" s="207" t="s">
        <v>32</v>
      </c>
      <c r="DD396" s="208">
        <v>7.7000000000000001E-5</v>
      </c>
      <c r="DE396" s="207" t="s">
        <v>12179</v>
      </c>
      <c r="DF396" s="207" t="s">
        <v>5316</v>
      </c>
      <c r="DG396" s="207" t="s">
        <v>5316</v>
      </c>
      <c r="DH396" s="207" t="s">
        <v>5316</v>
      </c>
      <c r="DI396" s="207" t="s">
        <v>5316</v>
      </c>
      <c r="DJ396" s="207" t="s">
        <v>5316</v>
      </c>
      <c r="DK396" s="207" t="s">
        <v>5316</v>
      </c>
      <c r="DL396" s="207" t="s">
        <v>5316</v>
      </c>
      <c r="DM396" s="207" t="s">
        <v>5316</v>
      </c>
      <c r="DN396" s="207" t="s">
        <v>5316</v>
      </c>
      <c r="DO396" s="207" t="s">
        <v>5316</v>
      </c>
      <c r="DP396" s="207" t="s">
        <v>5316</v>
      </c>
      <c r="DQ396" s="207" t="s">
        <v>5316</v>
      </c>
    </row>
    <row r="397" spans="2:121" x14ac:dyDescent="0.2">
      <c r="B397" s="207" t="s">
        <v>11881</v>
      </c>
      <c r="C397" s="207">
        <v>99012939</v>
      </c>
      <c r="D397" s="207" t="s">
        <v>1009</v>
      </c>
      <c r="E397" s="207" t="s">
        <v>1010</v>
      </c>
      <c r="F397" s="207" t="s">
        <v>12169</v>
      </c>
      <c r="G397" s="207" t="s">
        <v>6867</v>
      </c>
      <c r="H397" s="207" t="s">
        <v>6894</v>
      </c>
      <c r="I397" s="207" t="s">
        <v>6869</v>
      </c>
      <c r="J397" s="207" t="s">
        <v>12184</v>
      </c>
      <c r="K397" s="207" t="s">
        <v>12185</v>
      </c>
      <c r="L397" s="207" t="s">
        <v>12172</v>
      </c>
      <c r="M397" s="207" t="s">
        <v>12173</v>
      </c>
      <c r="N397" s="207" t="s">
        <v>12174</v>
      </c>
      <c r="O397" s="207" t="s">
        <v>12175</v>
      </c>
      <c r="P397" s="207" t="s">
        <v>12176</v>
      </c>
      <c r="Q397" s="207" t="s">
        <v>1020</v>
      </c>
      <c r="R397" s="207">
        <v>8</v>
      </c>
      <c r="S397" s="207">
        <v>8</v>
      </c>
      <c r="T397" s="207" t="s">
        <v>6877</v>
      </c>
      <c r="U397" s="207" t="s">
        <v>6878</v>
      </c>
      <c r="V397" s="207" t="s">
        <v>6877</v>
      </c>
      <c r="W397" s="207" t="s">
        <v>6879</v>
      </c>
      <c r="X397" s="207" t="s">
        <v>6877</v>
      </c>
      <c r="Y397" s="207" t="s">
        <v>6877</v>
      </c>
      <c r="Z397" s="207" t="s">
        <v>6877</v>
      </c>
      <c r="AA397" s="207" t="s">
        <v>6877</v>
      </c>
      <c r="AB397" s="207" t="s">
        <v>6877</v>
      </c>
      <c r="AC397" s="207">
        <v>25.9</v>
      </c>
      <c r="AD397" s="207" t="s">
        <v>1009</v>
      </c>
      <c r="AE397" s="207" t="s">
        <v>6904</v>
      </c>
      <c r="AF397" s="207" t="s">
        <v>6904</v>
      </c>
      <c r="AG397" s="207">
        <v>4.8499999999999996</v>
      </c>
      <c r="AH397" s="207">
        <v>3.96</v>
      </c>
      <c r="AI397" s="207">
        <v>0.44829000000000002</v>
      </c>
      <c r="AJ397" s="207">
        <v>0.871</v>
      </c>
      <c r="AK397" s="207">
        <v>0.44667000000000001</v>
      </c>
      <c r="AL397" s="207">
        <v>0.98899999999999999</v>
      </c>
      <c r="AM397" s="207">
        <v>0.53149999999999997</v>
      </c>
      <c r="AN397" s="207">
        <v>0.32740000000000002</v>
      </c>
      <c r="AO397" s="207">
        <v>0.67259999999999998</v>
      </c>
      <c r="AP397" s="207">
        <v>0</v>
      </c>
      <c r="AQ397" s="207" t="s">
        <v>6882</v>
      </c>
      <c r="AR397" s="207" t="s">
        <v>6883</v>
      </c>
      <c r="AS397" s="207" t="s">
        <v>11881</v>
      </c>
      <c r="AT397" s="207">
        <v>99012939</v>
      </c>
      <c r="AU397" s="207">
        <v>99012939</v>
      </c>
      <c r="AV397" s="207" t="s">
        <v>1009</v>
      </c>
      <c r="AW397" s="207" t="s">
        <v>1010</v>
      </c>
      <c r="AX397" s="207" t="s">
        <v>178</v>
      </c>
      <c r="AY397" s="207" t="s">
        <v>5316</v>
      </c>
      <c r="AZ397" s="207" t="s">
        <v>5316</v>
      </c>
      <c r="BA397" s="207" t="s">
        <v>12177</v>
      </c>
      <c r="BB397" s="207" t="s">
        <v>12169</v>
      </c>
      <c r="BC397" s="207">
        <v>600053</v>
      </c>
      <c r="BD397" s="207" t="s">
        <v>6963</v>
      </c>
      <c r="BE397" s="207">
        <v>436</v>
      </c>
      <c r="BF397" s="207" t="s">
        <v>6886</v>
      </c>
      <c r="BG397" s="207">
        <v>11536077</v>
      </c>
      <c r="BH397" s="207" t="s">
        <v>12186</v>
      </c>
      <c r="BI397" s="207" t="s">
        <v>6888</v>
      </c>
      <c r="BJ397" s="207" t="s">
        <v>12187</v>
      </c>
      <c r="BK397" s="207" t="s">
        <v>1010</v>
      </c>
      <c r="BL397" s="207" t="s">
        <v>6890</v>
      </c>
      <c r="BM397" s="207" t="s">
        <v>6891</v>
      </c>
      <c r="BN397" s="207" t="s">
        <v>12180</v>
      </c>
      <c r="BO397" s="207">
        <v>216900</v>
      </c>
      <c r="BP397" s="207">
        <v>600053.00100000005</v>
      </c>
      <c r="BQ397" s="207" t="s">
        <v>12188</v>
      </c>
      <c r="BR397" s="207" t="s">
        <v>5316</v>
      </c>
      <c r="BS397" s="207" t="s">
        <v>5316</v>
      </c>
      <c r="BT397" s="207" t="s">
        <v>5316</v>
      </c>
      <c r="BU397" s="207" t="s">
        <v>5316</v>
      </c>
      <c r="BV397" s="207" t="s">
        <v>12189</v>
      </c>
      <c r="BW397" s="207" t="s">
        <v>12190</v>
      </c>
      <c r="BX397" s="207" t="s">
        <v>32</v>
      </c>
      <c r="BY397" s="207" t="s">
        <v>1010</v>
      </c>
      <c r="BZ397" s="208">
        <v>9.1215151665920396E-5</v>
      </c>
      <c r="CA397" s="207" t="s">
        <v>1011</v>
      </c>
      <c r="CB397" s="208">
        <v>9.78665100802505E-5</v>
      </c>
      <c r="CC397" s="207">
        <v>0</v>
      </c>
      <c r="CD397" s="207">
        <v>1.1606313834726101E-4</v>
      </c>
      <c r="CE397" s="207">
        <v>3.64564345607E-4</v>
      </c>
      <c r="CF397" s="207">
        <v>0</v>
      </c>
      <c r="CG397" s="208">
        <v>4.5266620394121401E-5</v>
      </c>
      <c r="CH397" s="207">
        <v>0</v>
      </c>
      <c r="CI397" s="207">
        <v>11</v>
      </c>
      <c r="CJ397" s="207">
        <v>1</v>
      </c>
      <c r="CK397" s="207">
        <v>0</v>
      </c>
      <c r="CL397" s="207">
        <v>1</v>
      </c>
      <c r="CM397" s="207">
        <v>6</v>
      </c>
      <c r="CN397" s="207">
        <v>0</v>
      </c>
      <c r="CO397" s="207">
        <v>3</v>
      </c>
      <c r="CP397" s="207">
        <v>0</v>
      </c>
      <c r="CQ397" s="207" t="s">
        <v>32</v>
      </c>
      <c r="CR397" s="207" t="s">
        <v>1010</v>
      </c>
      <c r="CS397" s="207" t="s">
        <v>12187</v>
      </c>
      <c r="CT397" s="207">
        <v>1.99681E-4</v>
      </c>
      <c r="CU397" s="207">
        <v>0</v>
      </c>
      <c r="CV397" s="207">
        <v>0</v>
      </c>
      <c r="CW397" s="207">
        <v>0</v>
      </c>
      <c r="CX397" s="207">
        <v>0</v>
      </c>
      <c r="CY397" s="207">
        <v>1E-3</v>
      </c>
      <c r="CZ397" s="207" t="s">
        <v>32</v>
      </c>
      <c r="DA397" s="207">
        <v>1.997E-4</v>
      </c>
      <c r="DB397" s="207" t="s">
        <v>12187</v>
      </c>
      <c r="DC397" s="207" t="s">
        <v>32</v>
      </c>
      <c r="DD397" s="207">
        <v>1.54E-4</v>
      </c>
      <c r="DE397" s="207" t="s">
        <v>12187</v>
      </c>
      <c r="DF397" s="207" t="s">
        <v>5316</v>
      </c>
      <c r="DG397" s="207" t="s">
        <v>5316</v>
      </c>
      <c r="DH397" s="207" t="s">
        <v>5316</v>
      </c>
      <c r="DI397" s="207" t="s">
        <v>5316</v>
      </c>
      <c r="DJ397" s="207" t="s">
        <v>5316</v>
      </c>
      <c r="DK397" s="207" t="s">
        <v>5316</v>
      </c>
      <c r="DL397" s="207" t="s">
        <v>5316</v>
      </c>
      <c r="DM397" s="207" t="s">
        <v>5316</v>
      </c>
      <c r="DN397" s="207" t="s">
        <v>5316</v>
      </c>
      <c r="DO397" s="207" t="s">
        <v>5316</v>
      </c>
      <c r="DP397" s="207" t="s">
        <v>5316</v>
      </c>
      <c r="DQ397" s="207" t="s">
        <v>5316</v>
      </c>
    </row>
    <row r="398" spans="2:121" x14ac:dyDescent="0.2">
      <c r="B398" s="207" t="s">
        <v>11881</v>
      </c>
      <c r="C398" s="207">
        <v>99013274</v>
      </c>
      <c r="D398" s="207" t="s">
        <v>1009</v>
      </c>
      <c r="E398" s="207" t="s">
        <v>1035</v>
      </c>
      <c r="F398" s="207" t="s">
        <v>12169</v>
      </c>
      <c r="G398" s="207" t="s">
        <v>6867</v>
      </c>
      <c r="H398" s="207" t="s">
        <v>6894</v>
      </c>
      <c r="I398" s="207" t="s">
        <v>6869</v>
      </c>
      <c r="J398" s="207" t="s">
        <v>12191</v>
      </c>
      <c r="K398" s="207" t="s">
        <v>12192</v>
      </c>
      <c r="L398" s="207" t="s">
        <v>12172</v>
      </c>
      <c r="M398" s="207" t="s">
        <v>12173</v>
      </c>
      <c r="N398" s="207" t="s">
        <v>12174</v>
      </c>
      <c r="O398" s="207" t="s">
        <v>12175</v>
      </c>
      <c r="P398" s="207" t="s">
        <v>12176</v>
      </c>
      <c r="Q398" s="207" t="s">
        <v>1020</v>
      </c>
      <c r="R398" s="207">
        <v>8</v>
      </c>
      <c r="S398" s="207">
        <v>8</v>
      </c>
      <c r="T398" s="207" t="s">
        <v>6877</v>
      </c>
      <c r="U398" s="207" t="s">
        <v>6878</v>
      </c>
      <c r="V398" s="207" t="s">
        <v>6877</v>
      </c>
      <c r="W398" s="207" t="s">
        <v>6879</v>
      </c>
      <c r="X398" s="207" t="s">
        <v>6877</v>
      </c>
      <c r="Y398" s="207" t="s">
        <v>6877</v>
      </c>
      <c r="Z398" s="207" t="s">
        <v>6877</v>
      </c>
      <c r="AA398" s="207" t="s">
        <v>6877</v>
      </c>
      <c r="AB398" s="207" t="s">
        <v>6877</v>
      </c>
      <c r="AC398" s="207">
        <v>24.6</v>
      </c>
      <c r="AD398" s="207" t="s">
        <v>1009</v>
      </c>
      <c r="AE398" s="207" t="s">
        <v>6904</v>
      </c>
      <c r="AF398" s="207" t="s">
        <v>6904</v>
      </c>
      <c r="AG398" s="207">
        <v>5.42</v>
      </c>
      <c r="AH398" s="207">
        <v>1.85</v>
      </c>
      <c r="AI398" s="207">
        <v>0.24201</v>
      </c>
      <c r="AJ398" s="207">
        <v>2.1000000000000001E-2</v>
      </c>
      <c r="AK398" s="207">
        <v>0.17710999999999999</v>
      </c>
      <c r="AL398" s="207">
        <v>0.999</v>
      </c>
      <c r="AM398" s="207">
        <v>0.78790000000000004</v>
      </c>
      <c r="AN398" s="207">
        <v>0</v>
      </c>
      <c r="AO398" s="207">
        <v>0.23880000000000001</v>
      </c>
      <c r="AP398" s="207">
        <v>0</v>
      </c>
      <c r="AQ398" s="207" t="s">
        <v>6882</v>
      </c>
      <c r="AR398" s="207" t="s">
        <v>6883</v>
      </c>
      <c r="AS398" s="207" t="s">
        <v>11881</v>
      </c>
      <c r="AT398" s="207">
        <v>99013274</v>
      </c>
      <c r="AU398" s="207">
        <v>99013274</v>
      </c>
      <c r="AV398" s="207" t="s">
        <v>1009</v>
      </c>
      <c r="AW398" s="207" t="s">
        <v>1035</v>
      </c>
      <c r="AX398" s="207" t="s">
        <v>178</v>
      </c>
      <c r="AY398" s="207" t="s">
        <v>5316</v>
      </c>
      <c r="AZ398" s="207" t="s">
        <v>5316</v>
      </c>
      <c r="BA398" s="207" t="s">
        <v>12177</v>
      </c>
      <c r="BB398" s="207" t="s">
        <v>12169</v>
      </c>
      <c r="BC398" s="207">
        <v>600053</v>
      </c>
      <c r="BD398" s="207" t="s">
        <v>7137</v>
      </c>
      <c r="BE398" s="207">
        <v>547</v>
      </c>
      <c r="BF398" s="207" t="s">
        <v>6886</v>
      </c>
      <c r="BG398" s="207">
        <v>9662398</v>
      </c>
      <c r="BH398" s="207" t="s">
        <v>12193</v>
      </c>
      <c r="BI398" s="207" t="s">
        <v>6888</v>
      </c>
      <c r="BJ398" s="207" t="s">
        <v>12194</v>
      </c>
      <c r="BK398" s="207" t="s">
        <v>7364</v>
      </c>
      <c r="BL398" s="207" t="s">
        <v>6890</v>
      </c>
      <c r="BM398" s="207" t="s">
        <v>6891</v>
      </c>
      <c r="BN398" s="207" t="s">
        <v>12180</v>
      </c>
      <c r="BO398" s="207">
        <v>216900</v>
      </c>
      <c r="BP398" s="207">
        <v>600053.00060000003</v>
      </c>
      <c r="BQ398" s="207" t="s">
        <v>12195</v>
      </c>
      <c r="BR398" s="207" t="s">
        <v>5316</v>
      </c>
      <c r="BS398" s="207" t="s">
        <v>5316</v>
      </c>
      <c r="BT398" s="207" t="s">
        <v>5316</v>
      </c>
      <c r="BU398" s="207" t="s">
        <v>5316</v>
      </c>
      <c r="BV398" s="207" t="s">
        <v>12196</v>
      </c>
      <c r="BW398" s="207" t="s">
        <v>12197</v>
      </c>
      <c r="BX398" s="207" t="s">
        <v>32</v>
      </c>
      <c r="BY398" s="207" t="s">
        <v>1035</v>
      </c>
      <c r="BZ398" s="207">
        <v>1.1543916356080299E-4</v>
      </c>
      <c r="CA398" s="207" t="s">
        <v>1011</v>
      </c>
      <c r="CB398" s="207">
        <v>0</v>
      </c>
      <c r="CC398" s="208">
        <v>8.6460314715545598E-5</v>
      </c>
      <c r="CD398" s="207">
        <v>0</v>
      </c>
      <c r="CE398" s="207">
        <v>4.24191007150648E-4</v>
      </c>
      <c r="CF398" s="207">
        <v>0</v>
      </c>
      <c r="CG398" s="208">
        <v>8.99712092130518E-5</v>
      </c>
      <c r="CH398" s="207">
        <v>0</v>
      </c>
      <c r="CI398" s="207">
        <v>14</v>
      </c>
      <c r="CJ398" s="207">
        <v>0</v>
      </c>
      <c r="CK398" s="207">
        <v>1</v>
      </c>
      <c r="CL398" s="207">
        <v>0</v>
      </c>
      <c r="CM398" s="207">
        <v>7</v>
      </c>
      <c r="CN398" s="207">
        <v>0</v>
      </c>
      <c r="CO398" s="207">
        <v>6</v>
      </c>
      <c r="CP398" s="207">
        <v>0</v>
      </c>
      <c r="CQ398" s="207" t="s">
        <v>19</v>
      </c>
      <c r="CR398" s="207" t="s">
        <v>12198</v>
      </c>
      <c r="CS398" s="207" t="s">
        <v>5316</v>
      </c>
      <c r="CT398" s="207" t="s">
        <v>5316</v>
      </c>
      <c r="CU398" s="207" t="s">
        <v>5316</v>
      </c>
      <c r="CV398" s="207" t="s">
        <v>5316</v>
      </c>
      <c r="CW398" s="207" t="s">
        <v>5316</v>
      </c>
      <c r="CX398" s="207" t="s">
        <v>5316</v>
      </c>
      <c r="CY398" s="207" t="s">
        <v>5316</v>
      </c>
      <c r="CZ398" s="207" t="s">
        <v>32</v>
      </c>
      <c r="DA398" s="207" t="s">
        <v>1008</v>
      </c>
      <c r="DB398" s="207" t="s">
        <v>12194</v>
      </c>
      <c r="DC398" s="207" t="s">
        <v>19</v>
      </c>
      <c r="DD398" s="207" t="s">
        <v>12199</v>
      </c>
      <c r="DE398" s="207" t="s">
        <v>5316</v>
      </c>
      <c r="DF398" s="207" t="s">
        <v>5316</v>
      </c>
      <c r="DG398" s="207" t="s">
        <v>5316</v>
      </c>
      <c r="DH398" s="207" t="s">
        <v>5316</v>
      </c>
      <c r="DI398" s="207" t="s">
        <v>5316</v>
      </c>
      <c r="DJ398" s="207" t="s">
        <v>5316</v>
      </c>
      <c r="DK398" s="207" t="s">
        <v>5316</v>
      </c>
      <c r="DL398" s="207" t="s">
        <v>5316</v>
      </c>
      <c r="DM398" s="207" t="s">
        <v>5316</v>
      </c>
      <c r="DN398" s="207" t="s">
        <v>5316</v>
      </c>
      <c r="DO398" s="207" t="s">
        <v>5316</v>
      </c>
      <c r="DP398" s="207" t="s">
        <v>5316</v>
      </c>
      <c r="DQ398" s="207" t="s">
        <v>5316</v>
      </c>
    </row>
    <row r="399" spans="2:121" x14ac:dyDescent="0.2">
      <c r="B399" s="207" t="s">
        <v>11881</v>
      </c>
      <c r="C399" s="207">
        <v>99779295</v>
      </c>
      <c r="D399" s="207" t="s">
        <v>1009</v>
      </c>
      <c r="E399" s="207" t="s">
        <v>1022</v>
      </c>
      <c r="F399" s="207" t="s">
        <v>12200</v>
      </c>
      <c r="G399" s="207" t="s">
        <v>6867</v>
      </c>
      <c r="H399" s="207" t="s">
        <v>6894</v>
      </c>
      <c r="I399" s="207" t="s">
        <v>6982</v>
      </c>
      <c r="J399" s="207" t="s">
        <v>12201</v>
      </c>
      <c r="K399" s="207" t="s">
        <v>12202</v>
      </c>
      <c r="L399" s="207" t="s">
        <v>12203</v>
      </c>
      <c r="M399" s="207" t="s">
        <v>12204</v>
      </c>
      <c r="N399" s="207" t="s">
        <v>12205</v>
      </c>
      <c r="O399" s="207" t="s">
        <v>12206</v>
      </c>
      <c r="P399" s="207" t="s">
        <v>12207</v>
      </c>
      <c r="Q399" s="207" t="s">
        <v>1020</v>
      </c>
      <c r="R399" s="207">
        <v>4</v>
      </c>
      <c r="S399" s="207">
        <v>4</v>
      </c>
      <c r="T399" s="207" t="s">
        <v>5316</v>
      </c>
      <c r="U399" s="207" t="s">
        <v>5316</v>
      </c>
      <c r="V399" s="207" t="s">
        <v>5316</v>
      </c>
      <c r="W399" s="207" t="s">
        <v>6990</v>
      </c>
      <c r="X399" s="207" t="s">
        <v>5316</v>
      </c>
      <c r="Y399" s="207" t="s">
        <v>5316</v>
      </c>
      <c r="Z399" s="207" t="s">
        <v>5316</v>
      </c>
      <c r="AA399" s="207" t="s">
        <v>5316</v>
      </c>
      <c r="AB399" s="207" t="s">
        <v>5316</v>
      </c>
      <c r="AC399" s="207">
        <v>10.36</v>
      </c>
      <c r="AD399" s="207" t="s">
        <v>1009</v>
      </c>
      <c r="AE399" s="207" t="s">
        <v>6904</v>
      </c>
      <c r="AF399" s="207" t="s">
        <v>6904</v>
      </c>
      <c r="AG399" s="207">
        <v>4.96</v>
      </c>
      <c r="AH399" s="207">
        <v>4.09</v>
      </c>
      <c r="AI399" s="207">
        <v>0.46772999999999998</v>
      </c>
      <c r="AJ399" s="207">
        <v>0.871</v>
      </c>
      <c r="AK399" s="207">
        <v>0.44667000000000001</v>
      </c>
      <c r="AL399" s="207">
        <v>0.42199999999999999</v>
      </c>
      <c r="AM399" s="207">
        <v>0.24495</v>
      </c>
      <c r="AN399" s="207">
        <v>0</v>
      </c>
      <c r="AO399" s="207">
        <v>0.91990000000000005</v>
      </c>
      <c r="AP399" s="207">
        <v>0</v>
      </c>
      <c r="AQ399" s="207" t="s">
        <v>6882</v>
      </c>
      <c r="AR399" s="207" t="s">
        <v>6883</v>
      </c>
      <c r="AS399" s="207" t="s">
        <v>11881</v>
      </c>
      <c r="AT399" s="207">
        <v>99779295</v>
      </c>
      <c r="AU399" s="207">
        <v>99779295</v>
      </c>
      <c r="AV399" s="207" t="s">
        <v>1009</v>
      </c>
      <c r="AW399" s="207" t="s">
        <v>1022</v>
      </c>
      <c r="AX399" s="207" t="s">
        <v>178</v>
      </c>
      <c r="AY399" s="207" t="s">
        <v>5316</v>
      </c>
      <c r="AZ399" s="207" t="s">
        <v>5316</v>
      </c>
      <c r="BA399" s="207" t="s">
        <v>12208</v>
      </c>
      <c r="BB399" s="207" t="s">
        <v>12200</v>
      </c>
      <c r="BC399" s="207">
        <v>610284</v>
      </c>
      <c r="BD399" s="207" t="s">
        <v>9365</v>
      </c>
      <c r="BE399" s="207">
        <v>292</v>
      </c>
      <c r="BF399" s="207" t="s">
        <v>6886</v>
      </c>
      <c r="BG399" s="207">
        <v>24341803</v>
      </c>
      <c r="BH399" s="207" t="s">
        <v>12209</v>
      </c>
      <c r="BI399" s="207" t="s">
        <v>6888</v>
      </c>
      <c r="BJ399" s="207" t="s">
        <v>12210</v>
      </c>
      <c r="BK399" s="207" t="s">
        <v>1022</v>
      </c>
      <c r="BL399" s="207" t="s">
        <v>6890</v>
      </c>
      <c r="BM399" s="207" t="s">
        <v>6891</v>
      </c>
      <c r="BN399" s="207" t="s">
        <v>12211</v>
      </c>
      <c r="BO399" s="207">
        <v>616299</v>
      </c>
      <c r="BP399" s="207" t="s">
        <v>5316</v>
      </c>
      <c r="BQ399" s="207" t="s">
        <v>12212</v>
      </c>
      <c r="BR399" s="207" t="s">
        <v>5316</v>
      </c>
      <c r="BS399" s="207" t="s">
        <v>5316</v>
      </c>
      <c r="BT399" s="207" t="s">
        <v>5316</v>
      </c>
      <c r="BU399" s="207" t="s">
        <v>5316</v>
      </c>
      <c r="BV399" s="207" t="s">
        <v>5316</v>
      </c>
      <c r="BW399" s="207" t="s">
        <v>5316</v>
      </c>
      <c r="BX399" s="207" t="s">
        <v>32</v>
      </c>
      <c r="BY399" s="207" t="s">
        <v>1022</v>
      </c>
      <c r="BZ399" s="207">
        <v>3.0613933476749999E-4</v>
      </c>
      <c r="CA399" s="207" t="s">
        <v>1011</v>
      </c>
      <c r="CB399" s="207">
        <v>1.9611688566385601E-4</v>
      </c>
      <c r="CC399" s="207">
        <v>0</v>
      </c>
      <c r="CD399" s="207">
        <v>0</v>
      </c>
      <c r="CE399" s="207">
        <v>0</v>
      </c>
      <c r="CF399" s="207">
        <v>0</v>
      </c>
      <c r="CG399" s="207">
        <v>5.26252480904553E-4</v>
      </c>
      <c r="CH399" s="207">
        <v>0</v>
      </c>
      <c r="CI399" s="207">
        <v>37</v>
      </c>
      <c r="CJ399" s="207">
        <v>2</v>
      </c>
      <c r="CK399" s="207">
        <v>0</v>
      </c>
      <c r="CL399" s="207">
        <v>0</v>
      </c>
      <c r="CM399" s="207">
        <v>0</v>
      </c>
      <c r="CN399" s="207">
        <v>0</v>
      </c>
      <c r="CO399" s="207">
        <v>35</v>
      </c>
      <c r="CP399" s="207">
        <v>0</v>
      </c>
      <c r="CQ399" s="207" t="s">
        <v>32</v>
      </c>
      <c r="CR399" s="207" t="s">
        <v>1022</v>
      </c>
      <c r="CS399" s="207" t="s">
        <v>12210</v>
      </c>
      <c r="CT399" s="207">
        <v>3.9936099999999999E-4</v>
      </c>
      <c r="CU399" s="207">
        <v>0</v>
      </c>
      <c r="CV399" s="207">
        <v>0</v>
      </c>
      <c r="CW399" s="207">
        <v>0</v>
      </c>
      <c r="CX399" s="207">
        <v>2E-3</v>
      </c>
      <c r="CY399" s="207">
        <v>0</v>
      </c>
      <c r="CZ399" s="207" t="s">
        <v>32</v>
      </c>
      <c r="DA399" s="207">
        <v>3.994E-4</v>
      </c>
      <c r="DB399" s="207" t="s">
        <v>12210</v>
      </c>
      <c r="DC399" s="207" t="s">
        <v>32</v>
      </c>
      <c r="DD399" s="207">
        <v>5.3799999999999996E-4</v>
      </c>
      <c r="DE399" s="207" t="s">
        <v>12210</v>
      </c>
      <c r="DF399" s="207" t="s">
        <v>32</v>
      </c>
      <c r="DG399" s="207" t="s">
        <v>1022</v>
      </c>
      <c r="DH399" s="207">
        <v>5</v>
      </c>
      <c r="DI399" s="207">
        <v>1.3484358144552301E-3</v>
      </c>
      <c r="DJ399" s="207" t="s">
        <v>32</v>
      </c>
      <c r="DK399" s="207" t="s">
        <v>1022</v>
      </c>
      <c r="DL399" s="207">
        <v>5</v>
      </c>
      <c r="DM399" s="207">
        <v>1.3484358144552301E-3</v>
      </c>
      <c r="DN399" s="207" t="s">
        <v>5316</v>
      </c>
      <c r="DO399" s="207" t="s">
        <v>5316</v>
      </c>
      <c r="DP399" s="207" t="s">
        <v>5316</v>
      </c>
      <c r="DQ399" s="207" t="s">
        <v>5316</v>
      </c>
    </row>
    <row r="400" spans="2:121" x14ac:dyDescent="0.2">
      <c r="B400" s="207" t="s">
        <v>11881</v>
      </c>
      <c r="C400" s="207">
        <v>109513566</v>
      </c>
      <c r="D400" s="207" t="s">
        <v>1009</v>
      </c>
      <c r="E400" s="207" t="s">
        <v>1010</v>
      </c>
      <c r="F400" s="207" t="s">
        <v>12213</v>
      </c>
      <c r="G400" s="207" t="s">
        <v>6867</v>
      </c>
      <c r="H400" s="207" t="s">
        <v>6868</v>
      </c>
      <c r="I400" s="207" t="s">
        <v>6869</v>
      </c>
      <c r="J400" s="207" t="s">
        <v>12214</v>
      </c>
      <c r="K400" s="207" t="s">
        <v>12215</v>
      </c>
      <c r="L400" s="207" t="s">
        <v>12216</v>
      </c>
      <c r="M400" s="207" t="s">
        <v>12217</v>
      </c>
      <c r="N400" s="207" t="s">
        <v>12218</v>
      </c>
      <c r="O400" s="207" t="s">
        <v>12219</v>
      </c>
      <c r="P400" s="207" t="s">
        <v>12220</v>
      </c>
      <c r="Q400" s="207" t="s">
        <v>1020</v>
      </c>
      <c r="R400" s="207">
        <v>12</v>
      </c>
      <c r="S400" s="207">
        <v>12</v>
      </c>
      <c r="T400" s="207" t="s">
        <v>6877</v>
      </c>
      <c r="U400" s="207" t="s">
        <v>6878</v>
      </c>
      <c r="V400" s="207" t="s">
        <v>6877</v>
      </c>
      <c r="W400" s="207" t="s">
        <v>6879</v>
      </c>
      <c r="X400" s="207" t="s">
        <v>1623</v>
      </c>
      <c r="Y400" s="207" t="s">
        <v>6877</v>
      </c>
      <c r="Z400" s="207" t="s">
        <v>6877</v>
      </c>
      <c r="AA400" s="207" t="s">
        <v>6877</v>
      </c>
      <c r="AB400" s="207" t="s">
        <v>6877</v>
      </c>
      <c r="AC400" s="207">
        <v>34</v>
      </c>
      <c r="AD400" s="207" t="s">
        <v>1009</v>
      </c>
      <c r="AE400" s="207" t="s">
        <v>6904</v>
      </c>
      <c r="AF400" s="207" t="s">
        <v>6904</v>
      </c>
      <c r="AG400" s="207">
        <v>5.64</v>
      </c>
      <c r="AH400" s="207">
        <v>5.64</v>
      </c>
      <c r="AI400" s="207">
        <v>0.86392999999999998</v>
      </c>
      <c r="AJ400" s="207">
        <v>0.871</v>
      </c>
      <c r="AK400" s="207">
        <v>0.44667000000000001</v>
      </c>
      <c r="AL400" s="207">
        <v>1</v>
      </c>
      <c r="AM400" s="207">
        <v>0.90891999999999995</v>
      </c>
      <c r="AN400" s="207">
        <v>0</v>
      </c>
      <c r="AO400" s="207">
        <v>1</v>
      </c>
      <c r="AP400" s="207">
        <v>0</v>
      </c>
      <c r="AQ400" s="207" t="s">
        <v>6882</v>
      </c>
      <c r="AR400" s="207" t="s">
        <v>6883</v>
      </c>
      <c r="AS400" s="207" t="s">
        <v>11881</v>
      </c>
      <c r="AT400" s="207">
        <v>109513566</v>
      </c>
      <c r="AU400" s="207">
        <v>109513566</v>
      </c>
      <c r="AV400" s="207" t="s">
        <v>1009</v>
      </c>
      <c r="AW400" s="207" t="s">
        <v>1010</v>
      </c>
      <c r="AX400" s="207" t="s">
        <v>178</v>
      </c>
      <c r="AY400" s="207" t="s">
        <v>5316</v>
      </c>
      <c r="AZ400" s="207" t="s">
        <v>5316</v>
      </c>
      <c r="BA400" s="207" t="s">
        <v>12221</v>
      </c>
      <c r="BB400" s="207" t="s">
        <v>12213</v>
      </c>
      <c r="BC400" s="207">
        <v>604095</v>
      </c>
      <c r="BD400" s="207" t="s">
        <v>9412</v>
      </c>
      <c r="BE400" s="207">
        <v>382</v>
      </c>
      <c r="BF400" s="207" t="s">
        <v>6886</v>
      </c>
      <c r="BG400" s="207">
        <v>16029325</v>
      </c>
      <c r="BH400" s="207" t="s">
        <v>12222</v>
      </c>
      <c r="BI400" s="207" t="s">
        <v>6888</v>
      </c>
      <c r="BJ400" s="207" t="s">
        <v>12223</v>
      </c>
      <c r="BK400" s="207" t="s">
        <v>1010</v>
      </c>
      <c r="BL400" s="207" t="s">
        <v>6890</v>
      </c>
      <c r="BM400" s="207" t="s">
        <v>7064</v>
      </c>
      <c r="BN400" s="207" t="s">
        <v>12224</v>
      </c>
      <c r="BO400" s="207">
        <v>224900</v>
      </c>
      <c r="BP400" s="207" t="s">
        <v>5316</v>
      </c>
      <c r="BQ400" s="207" t="s">
        <v>12225</v>
      </c>
      <c r="BR400" s="207" t="s">
        <v>5316</v>
      </c>
      <c r="BS400" s="207" t="s">
        <v>5316</v>
      </c>
      <c r="BT400" s="207" t="s">
        <v>5316</v>
      </c>
      <c r="BU400" s="207" t="s">
        <v>5316</v>
      </c>
      <c r="BV400" s="207" t="s">
        <v>5316</v>
      </c>
      <c r="BW400" s="207" t="s">
        <v>12226</v>
      </c>
      <c r="BX400" s="207" t="s">
        <v>32</v>
      </c>
      <c r="BY400" s="207" t="s">
        <v>1010</v>
      </c>
      <c r="BZ400" s="208">
        <v>4.9818990999369002E-5</v>
      </c>
      <c r="CA400" s="207" t="s">
        <v>1011</v>
      </c>
      <c r="CB400" s="208">
        <v>9.8328416912487699E-5</v>
      </c>
      <c r="CC400" s="207">
        <v>2.6068821689259597E-4</v>
      </c>
      <c r="CD400" s="207">
        <v>0</v>
      </c>
      <c r="CE400" s="207">
        <v>1.2171372930866599E-4</v>
      </c>
      <c r="CF400" s="207">
        <v>0</v>
      </c>
      <c r="CG400" s="207">
        <v>0</v>
      </c>
      <c r="CH400" s="207">
        <v>0</v>
      </c>
      <c r="CI400" s="207">
        <v>6</v>
      </c>
      <c r="CJ400" s="207">
        <v>1</v>
      </c>
      <c r="CK400" s="207">
        <v>3</v>
      </c>
      <c r="CL400" s="207">
        <v>0</v>
      </c>
      <c r="CM400" s="207">
        <v>2</v>
      </c>
      <c r="CN400" s="207">
        <v>0</v>
      </c>
      <c r="CO400" s="207">
        <v>0</v>
      </c>
      <c r="CP400" s="207">
        <v>0</v>
      </c>
      <c r="CQ400" s="207" t="s">
        <v>5316</v>
      </c>
      <c r="CR400" s="207" t="s">
        <v>5316</v>
      </c>
      <c r="CS400" s="207" t="s">
        <v>5316</v>
      </c>
      <c r="CT400" s="207" t="s">
        <v>5316</v>
      </c>
      <c r="CU400" s="207" t="s">
        <v>5316</v>
      </c>
      <c r="CV400" s="207" t="s">
        <v>5316</v>
      </c>
      <c r="CW400" s="207" t="s">
        <v>5316</v>
      </c>
      <c r="CX400" s="207" t="s">
        <v>5316</v>
      </c>
      <c r="CY400" s="207" t="s">
        <v>5316</v>
      </c>
      <c r="CZ400" s="207" t="s">
        <v>32</v>
      </c>
      <c r="DA400" s="207" t="s">
        <v>5316</v>
      </c>
      <c r="DB400" s="207" t="s">
        <v>12223</v>
      </c>
      <c r="DC400" s="207" t="s">
        <v>5316</v>
      </c>
      <c r="DD400" s="207" t="s">
        <v>5316</v>
      </c>
      <c r="DE400" s="207" t="s">
        <v>5316</v>
      </c>
      <c r="DF400" s="207" t="s">
        <v>5316</v>
      </c>
      <c r="DG400" s="207" t="s">
        <v>5316</v>
      </c>
      <c r="DH400" s="207" t="s">
        <v>5316</v>
      </c>
      <c r="DI400" s="207" t="s">
        <v>5316</v>
      </c>
      <c r="DJ400" s="207" t="s">
        <v>5316</v>
      </c>
      <c r="DK400" s="207" t="s">
        <v>5316</v>
      </c>
      <c r="DL400" s="207" t="s">
        <v>5316</v>
      </c>
      <c r="DM400" s="207" t="s">
        <v>5316</v>
      </c>
      <c r="DN400" s="207" t="s">
        <v>5316</v>
      </c>
      <c r="DO400" s="207" t="s">
        <v>5316</v>
      </c>
      <c r="DP400" s="207" t="s">
        <v>5316</v>
      </c>
      <c r="DQ400" s="207" t="s">
        <v>5316</v>
      </c>
    </row>
    <row r="401" spans="2:121" x14ac:dyDescent="0.2">
      <c r="B401" s="207" t="s">
        <v>11881</v>
      </c>
      <c r="C401" s="207">
        <v>110920625</v>
      </c>
      <c r="D401" s="207" t="s">
        <v>1009</v>
      </c>
      <c r="E401" s="207" t="s">
        <v>1010</v>
      </c>
      <c r="F401" s="207" t="s">
        <v>12227</v>
      </c>
      <c r="G401" s="207" t="s">
        <v>6867</v>
      </c>
      <c r="H401" s="207" t="s">
        <v>6868</v>
      </c>
      <c r="I401" s="207" t="s">
        <v>6895</v>
      </c>
      <c r="J401" s="207" t="s">
        <v>12228</v>
      </c>
      <c r="K401" s="207" t="s">
        <v>12229</v>
      </c>
      <c r="L401" s="207" t="s">
        <v>12230</v>
      </c>
      <c r="M401" s="207" t="s">
        <v>12231</v>
      </c>
      <c r="N401" s="207" t="s">
        <v>12232</v>
      </c>
      <c r="O401" s="207" t="s">
        <v>12233</v>
      </c>
      <c r="P401" s="207" t="s">
        <v>5316</v>
      </c>
      <c r="Q401" s="207" t="s">
        <v>1020</v>
      </c>
      <c r="R401" s="207">
        <v>9</v>
      </c>
      <c r="S401" s="207">
        <v>20</v>
      </c>
      <c r="T401" s="207" t="s">
        <v>6877</v>
      </c>
      <c r="U401" s="207" t="s">
        <v>6878</v>
      </c>
      <c r="V401" s="207" t="s">
        <v>6877</v>
      </c>
      <c r="W401" s="207" t="s">
        <v>6879</v>
      </c>
      <c r="X401" s="207" t="s">
        <v>6877</v>
      </c>
      <c r="Y401" s="207" t="s">
        <v>6877</v>
      </c>
      <c r="Z401" s="207" t="s">
        <v>1010</v>
      </c>
      <c r="AA401" s="207" t="s">
        <v>1010</v>
      </c>
      <c r="AB401" s="207" t="s">
        <v>6877</v>
      </c>
      <c r="AC401" s="207">
        <v>33</v>
      </c>
      <c r="AD401" s="207" t="s">
        <v>1009</v>
      </c>
      <c r="AE401" s="207" t="s">
        <v>6904</v>
      </c>
      <c r="AF401" s="207" t="s">
        <v>6904</v>
      </c>
      <c r="AG401" s="207">
        <v>5.79</v>
      </c>
      <c r="AH401" s="207">
        <v>5.79</v>
      </c>
      <c r="AI401" s="207">
        <v>0.91698000000000002</v>
      </c>
      <c r="AJ401" s="207">
        <v>0.871</v>
      </c>
      <c r="AK401" s="207">
        <v>0.44667000000000001</v>
      </c>
      <c r="AL401" s="207">
        <v>0.97899999999999998</v>
      </c>
      <c r="AM401" s="207">
        <v>0.47687000000000002</v>
      </c>
      <c r="AN401" s="207">
        <v>0</v>
      </c>
      <c r="AO401" s="207">
        <v>1</v>
      </c>
      <c r="AP401" s="207">
        <v>0</v>
      </c>
      <c r="AQ401" s="207" t="s">
        <v>6882</v>
      </c>
      <c r="AR401" s="207" t="s">
        <v>7416</v>
      </c>
      <c r="AS401" s="207" t="s">
        <v>11970</v>
      </c>
      <c r="AT401" s="207" t="s">
        <v>12234</v>
      </c>
      <c r="AU401" s="207" t="s">
        <v>12234</v>
      </c>
      <c r="AV401" s="207" t="s">
        <v>7379</v>
      </c>
      <c r="AW401" s="207" t="s">
        <v>7602</v>
      </c>
      <c r="AX401" s="207" t="s">
        <v>7381</v>
      </c>
      <c r="AY401" s="207" t="s">
        <v>7382</v>
      </c>
      <c r="AZ401" s="207" t="s">
        <v>7419</v>
      </c>
      <c r="BA401" s="207" t="s">
        <v>12235</v>
      </c>
      <c r="BB401" s="207" t="s">
        <v>12236</v>
      </c>
      <c r="BC401" s="207" t="s">
        <v>12237</v>
      </c>
      <c r="BD401" s="207" t="s">
        <v>12238</v>
      </c>
      <c r="BE401" s="207" t="s">
        <v>12239</v>
      </c>
      <c r="BF401" s="207" t="s">
        <v>7388</v>
      </c>
      <c r="BG401" s="207" t="s">
        <v>12240</v>
      </c>
      <c r="BH401" s="207" t="s">
        <v>12241</v>
      </c>
      <c r="BI401" s="207" t="s">
        <v>7425</v>
      </c>
      <c r="BJ401" s="207" t="s">
        <v>12242</v>
      </c>
      <c r="BK401" s="207" t="s">
        <v>1010</v>
      </c>
      <c r="BL401" s="207" t="s">
        <v>6890</v>
      </c>
      <c r="BM401" s="207" t="s">
        <v>6891</v>
      </c>
      <c r="BN401" s="207" t="s">
        <v>12243</v>
      </c>
      <c r="BO401" s="207">
        <v>256100</v>
      </c>
      <c r="BP401" s="207">
        <v>607100.00040000002</v>
      </c>
      <c r="BQ401" s="207" t="s">
        <v>12244</v>
      </c>
      <c r="BR401" s="207" t="s">
        <v>5316</v>
      </c>
      <c r="BS401" s="207" t="s">
        <v>5316</v>
      </c>
      <c r="BT401" s="207" t="s">
        <v>5316</v>
      </c>
      <c r="BU401" s="207" t="s">
        <v>5316</v>
      </c>
      <c r="BV401" s="207" t="s">
        <v>12245</v>
      </c>
      <c r="BW401" s="207" t="s">
        <v>5316</v>
      </c>
      <c r="BX401" s="207" t="s">
        <v>32</v>
      </c>
      <c r="BY401" s="207" t="s">
        <v>1010</v>
      </c>
      <c r="BZ401" s="207">
        <v>1.0883032515152499E-4</v>
      </c>
      <c r="CA401" s="207" t="s">
        <v>1011</v>
      </c>
      <c r="CB401" s="207">
        <v>2.9199922133541E-4</v>
      </c>
      <c r="CC401" s="207">
        <v>0</v>
      </c>
      <c r="CD401" s="207">
        <v>0</v>
      </c>
      <c r="CE401" s="207">
        <v>0</v>
      </c>
      <c r="CF401" s="207">
        <v>0</v>
      </c>
      <c r="CG401" s="207">
        <v>1.5152433480817001E-4</v>
      </c>
      <c r="CH401" s="207">
        <v>0</v>
      </c>
      <c r="CI401" s="207">
        <v>13</v>
      </c>
      <c r="CJ401" s="207">
        <v>3</v>
      </c>
      <c r="CK401" s="207">
        <v>0</v>
      </c>
      <c r="CL401" s="207">
        <v>0</v>
      </c>
      <c r="CM401" s="207">
        <v>0</v>
      </c>
      <c r="CN401" s="207">
        <v>0</v>
      </c>
      <c r="CO401" s="207">
        <v>10</v>
      </c>
      <c r="CP401" s="207">
        <v>0</v>
      </c>
      <c r="CQ401" s="207" t="s">
        <v>5316</v>
      </c>
      <c r="CR401" s="207" t="s">
        <v>5316</v>
      </c>
      <c r="CS401" s="207" t="s">
        <v>5316</v>
      </c>
      <c r="CT401" s="207" t="s">
        <v>5316</v>
      </c>
      <c r="CU401" s="207" t="s">
        <v>5316</v>
      </c>
      <c r="CV401" s="207" t="s">
        <v>5316</v>
      </c>
      <c r="CW401" s="207" t="s">
        <v>5316</v>
      </c>
      <c r="CX401" s="207" t="s">
        <v>5316</v>
      </c>
      <c r="CY401" s="207" t="s">
        <v>5316</v>
      </c>
      <c r="CZ401" s="207" t="s">
        <v>32</v>
      </c>
      <c r="DA401" s="207" t="s">
        <v>5316</v>
      </c>
      <c r="DB401" s="207" t="s">
        <v>12242</v>
      </c>
      <c r="DC401" s="207" t="s">
        <v>32</v>
      </c>
      <c r="DD401" s="208">
        <v>7.7000000000000001E-5</v>
      </c>
      <c r="DE401" s="207" t="s">
        <v>12242</v>
      </c>
      <c r="DF401" s="207" t="s">
        <v>32</v>
      </c>
      <c r="DG401" s="207" t="s">
        <v>1010</v>
      </c>
      <c r="DH401" s="207">
        <v>1</v>
      </c>
      <c r="DI401" s="208">
        <v>2.6968716289104598E-4</v>
      </c>
      <c r="DJ401" s="207" t="s">
        <v>32</v>
      </c>
      <c r="DK401" s="207" t="s">
        <v>1010</v>
      </c>
      <c r="DL401" s="207">
        <v>1</v>
      </c>
      <c r="DM401" s="208">
        <v>2.6968716289104598E-4</v>
      </c>
      <c r="DN401" s="207" t="s">
        <v>5316</v>
      </c>
      <c r="DO401" s="207" t="s">
        <v>5316</v>
      </c>
      <c r="DP401" s="207" t="s">
        <v>5316</v>
      </c>
      <c r="DQ401" s="207" t="s">
        <v>5316</v>
      </c>
    </row>
    <row r="402" spans="2:121" x14ac:dyDescent="0.2">
      <c r="B402" s="207" t="s">
        <v>11881</v>
      </c>
      <c r="C402" s="207">
        <v>113522174</v>
      </c>
      <c r="D402" s="207" t="s">
        <v>1035</v>
      </c>
      <c r="E402" s="207" t="s">
        <v>1022</v>
      </c>
      <c r="F402" s="207" t="s">
        <v>12246</v>
      </c>
      <c r="G402" s="207" t="s">
        <v>6867</v>
      </c>
      <c r="H402" s="207" t="s">
        <v>6868</v>
      </c>
      <c r="I402" s="207" t="s">
        <v>8911</v>
      </c>
      <c r="J402" s="207" t="s">
        <v>12247</v>
      </c>
      <c r="K402" s="207" t="s">
        <v>8913</v>
      </c>
      <c r="L402" s="207" t="s">
        <v>12248</v>
      </c>
      <c r="M402" s="207" t="s">
        <v>12249</v>
      </c>
      <c r="N402" s="207" t="s">
        <v>12250</v>
      </c>
      <c r="O402" s="207" t="s">
        <v>12251</v>
      </c>
      <c r="P402" s="207" t="s">
        <v>12252</v>
      </c>
      <c r="Q402" s="207" t="s">
        <v>1020</v>
      </c>
      <c r="R402" s="207">
        <v>1</v>
      </c>
      <c r="S402" s="207">
        <v>9</v>
      </c>
      <c r="T402" s="207" t="s">
        <v>8667</v>
      </c>
      <c r="U402" s="207" t="s">
        <v>6878</v>
      </c>
      <c r="V402" s="207" t="s">
        <v>6877</v>
      </c>
      <c r="W402" s="207" t="s">
        <v>6990</v>
      </c>
      <c r="X402" s="207" t="s">
        <v>1623</v>
      </c>
      <c r="Y402" s="207" t="s">
        <v>19</v>
      </c>
      <c r="Z402" s="207" t="s">
        <v>1010</v>
      </c>
      <c r="AA402" s="207" t="s">
        <v>1010</v>
      </c>
      <c r="AB402" s="207" t="s">
        <v>1010</v>
      </c>
      <c r="AC402" s="207">
        <v>16.920000000000002</v>
      </c>
      <c r="AD402" s="207" t="s">
        <v>1035</v>
      </c>
      <c r="AE402" s="207" t="s">
        <v>6917</v>
      </c>
      <c r="AF402" s="207" t="s">
        <v>6917</v>
      </c>
      <c r="AG402" s="207">
        <v>4.67</v>
      </c>
      <c r="AH402" s="207">
        <v>3.48</v>
      </c>
      <c r="AI402" s="207">
        <v>0.38682</v>
      </c>
      <c r="AJ402" s="207">
        <v>1.0620000000000001</v>
      </c>
      <c r="AK402" s="207">
        <v>0.92612000000000005</v>
      </c>
      <c r="AL402" s="207">
        <v>0.28999999999999998</v>
      </c>
      <c r="AM402" s="207">
        <v>0.22064</v>
      </c>
      <c r="AN402" s="207">
        <v>0.81040000000000001</v>
      </c>
      <c r="AO402" s="207">
        <v>0</v>
      </c>
      <c r="AP402" s="207">
        <v>0</v>
      </c>
      <c r="AQ402" s="207" t="s">
        <v>6882</v>
      </c>
      <c r="AR402" s="207" t="s">
        <v>6883</v>
      </c>
      <c r="AS402" s="207" t="s">
        <v>11881</v>
      </c>
      <c r="AT402" s="207">
        <v>113522174</v>
      </c>
      <c r="AU402" s="207">
        <v>113522174</v>
      </c>
      <c r="AV402" s="207" t="s">
        <v>1035</v>
      </c>
      <c r="AW402" s="207" t="s">
        <v>1022</v>
      </c>
      <c r="AX402" s="207" t="s">
        <v>178</v>
      </c>
      <c r="AY402" s="207" t="s">
        <v>5316</v>
      </c>
      <c r="AZ402" s="207" t="s">
        <v>5316</v>
      </c>
      <c r="BA402" s="207" t="s">
        <v>12253</v>
      </c>
      <c r="BB402" s="207" t="s">
        <v>12246</v>
      </c>
      <c r="BC402" s="207" t="s">
        <v>5316</v>
      </c>
      <c r="BD402" s="207" t="s">
        <v>7827</v>
      </c>
      <c r="BE402" s="207">
        <v>1</v>
      </c>
      <c r="BF402" s="207" t="s">
        <v>6886</v>
      </c>
      <c r="BG402" s="207">
        <v>25439729</v>
      </c>
      <c r="BH402" s="207" t="s">
        <v>12254</v>
      </c>
      <c r="BI402" s="207" t="s">
        <v>6888</v>
      </c>
      <c r="BJ402" s="207" t="s">
        <v>12255</v>
      </c>
      <c r="BK402" s="207" t="s">
        <v>1022</v>
      </c>
      <c r="BL402" s="207" t="s">
        <v>6890</v>
      </c>
      <c r="BM402" s="207" t="s">
        <v>6891</v>
      </c>
      <c r="BN402" s="207" t="s">
        <v>12253</v>
      </c>
      <c r="BO402" s="207">
        <v>272440</v>
      </c>
      <c r="BP402" s="207">
        <v>616174.00020000001</v>
      </c>
      <c r="BQ402" s="207" t="s">
        <v>12256</v>
      </c>
      <c r="BR402" s="207" t="s">
        <v>5316</v>
      </c>
      <c r="BS402" s="207" t="s">
        <v>5316</v>
      </c>
      <c r="BT402" s="207" t="s">
        <v>5316</v>
      </c>
      <c r="BU402" s="207" t="s">
        <v>5316</v>
      </c>
      <c r="BV402" s="207" t="s">
        <v>5316</v>
      </c>
      <c r="BW402" s="207" t="s">
        <v>5316</v>
      </c>
      <c r="BX402" s="207" t="s">
        <v>32</v>
      </c>
      <c r="BY402" s="207" t="s">
        <v>1022</v>
      </c>
      <c r="BZ402" s="208">
        <v>1.6624274766013299E-5</v>
      </c>
      <c r="CA402" s="207" t="s">
        <v>1011</v>
      </c>
      <c r="CB402" s="207">
        <v>0</v>
      </c>
      <c r="CC402" s="207">
        <v>0</v>
      </c>
      <c r="CD402" s="207">
        <v>0</v>
      </c>
      <c r="CE402" s="207">
        <v>1.2115338017930701E-4</v>
      </c>
      <c r="CF402" s="207">
        <v>0</v>
      </c>
      <c r="CG402" s="207">
        <v>0</v>
      </c>
      <c r="CH402" s="207">
        <v>0</v>
      </c>
      <c r="CI402" s="207">
        <v>2</v>
      </c>
      <c r="CJ402" s="207">
        <v>0</v>
      </c>
      <c r="CK402" s="207">
        <v>0</v>
      </c>
      <c r="CL402" s="207">
        <v>0</v>
      </c>
      <c r="CM402" s="207">
        <v>2</v>
      </c>
      <c r="CN402" s="207">
        <v>0</v>
      </c>
      <c r="CO402" s="207">
        <v>0</v>
      </c>
      <c r="CP402" s="207">
        <v>0</v>
      </c>
      <c r="CQ402" s="207" t="s">
        <v>32</v>
      </c>
      <c r="CR402" s="207" t="s">
        <v>1022</v>
      </c>
      <c r="CS402" s="207" t="s">
        <v>12255</v>
      </c>
      <c r="CT402" s="207">
        <v>1.99681E-4</v>
      </c>
      <c r="CU402" s="207">
        <v>0</v>
      </c>
      <c r="CV402" s="207">
        <v>0</v>
      </c>
      <c r="CW402" s="207">
        <v>0</v>
      </c>
      <c r="CX402" s="207">
        <v>0</v>
      </c>
      <c r="CY402" s="207">
        <v>1E-3</v>
      </c>
      <c r="CZ402" s="207" t="s">
        <v>32</v>
      </c>
      <c r="DA402" s="207">
        <v>1.997E-4</v>
      </c>
      <c r="DB402" s="207" t="s">
        <v>12255</v>
      </c>
      <c r="DC402" s="207" t="s">
        <v>5316</v>
      </c>
      <c r="DD402" s="207" t="s">
        <v>5316</v>
      </c>
      <c r="DE402" s="207" t="s">
        <v>5316</v>
      </c>
      <c r="DF402" s="207" t="s">
        <v>5316</v>
      </c>
      <c r="DG402" s="207" t="s">
        <v>5316</v>
      </c>
      <c r="DH402" s="207" t="s">
        <v>5316</v>
      </c>
      <c r="DI402" s="207" t="s">
        <v>5316</v>
      </c>
      <c r="DJ402" s="207" t="s">
        <v>5316</v>
      </c>
      <c r="DK402" s="207" t="s">
        <v>5316</v>
      </c>
      <c r="DL402" s="207" t="s">
        <v>5316</v>
      </c>
      <c r="DM402" s="207" t="s">
        <v>5316</v>
      </c>
      <c r="DN402" s="207" t="s">
        <v>5316</v>
      </c>
      <c r="DO402" s="207" t="s">
        <v>5316</v>
      </c>
      <c r="DP402" s="207" t="s">
        <v>5316</v>
      </c>
      <c r="DQ402" s="207" t="s">
        <v>5316</v>
      </c>
    </row>
    <row r="403" spans="2:121" x14ac:dyDescent="0.2">
      <c r="B403" s="207" t="s">
        <v>11881</v>
      </c>
      <c r="C403" s="207">
        <v>113817043</v>
      </c>
      <c r="D403" s="207" t="s">
        <v>1009</v>
      </c>
      <c r="E403" s="207" t="s">
        <v>1010</v>
      </c>
      <c r="F403" s="207" t="s">
        <v>12257</v>
      </c>
      <c r="G403" s="207" t="s">
        <v>6867</v>
      </c>
      <c r="H403" s="207" t="s">
        <v>6894</v>
      </c>
      <c r="I403" s="207" t="s">
        <v>9108</v>
      </c>
      <c r="J403" s="207" t="s">
        <v>12258</v>
      </c>
      <c r="K403" s="207" t="s">
        <v>12259</v>
      </c>
      <c r="L403" s="207" t="s">
        <v>12260</v>
      </c>
      <c r="M403" s="207" t="s">
        <v>12261</v>
      </c>
      <c r="N403" s="207" t="s">
        <v>12262</v>
      </c>
      <c r="O403" s="207" t="s">
        <v>12263</v>
      </c>
      <c r="P403" s="207" t="s">
        <v>12264</v>
      </c>
      <c r="Q403" s="207" t="s">
        <v>1020</v>
      </c>
      <c r="R403" s="207">
        <v>2</v>
      </c>
      <c r="S403" s="207">
        <v>5</v>
      </c>
      <c r="T403" s="207" t="s">
        <v>5316</v>
      </c>
      <c r="U403" s="207" t="s">
        <v>5316</v>
      </c>
      <c r="V403" s="207" t="s">
        <v>5316</v>
      </c>
      <c r="W403" s="207" t="s">
        <v>6990</v>
      </c>
      <c r="X403" s="207" t="s">
        <v>5316</v>
      </c>
      <c r="Y403" s="207" t="s">
        <v>5316</v>
      </c>
      <c r="Z403" s="207" t="s">
        <v>5316</v>
      </c>
      <c r="AA403" s="207" t="s">
        <v>5316</v>
      </c>
      <c r="AB403" s="207" t="s">
        <v>5316</v>
      </c>
      <c r="AC403" s="207">
        <v>35</v>
      </c>
      <c r="AD403" s="207" t="s">
        <v>1009</v>
      </c>
      <c r="AE403" s="207" t="s">
        <v>6904</v>
      </c>
      <c r="AF403" s="207" t="s">
        <v>6904</v>
      </c>
      <c r="AG403" s="207">
        <v>5.53</v>
      </c>
      <c r="AH403" s="207">
        <v>3.73</v>
      </c>
      <c r="AI403" s="207">
        <v>0.41713</v>
      </c>
      <c r="AJ403" s="207">
        <v>0.871</v>
      </c>
      <c r="AK403" s="207">
        <v>0.44667000000000001</v>
      </c>
      <c r="AL403" s="207">
        <v>0.997</v>
      </c>
      <c r="AM403" s="207">
        <v>0.67088999999999999</v>
      </c>
      <c r="AN403" s="207">
        <v>0.1661</v>
      </c>
      <c r="AO403" s="207">
        <v>0.74850000000000005</v>
      </c>
      <c r="AP403" s="207">
        <v>0</v>
      </c>
      <c r="AQ403" s="207" t="s">
        <v>6882</v>
      </c>
      <c r="AR403" s="207" t="s">
        <v>6883</v>
      </c>
      <c r="AS403" s="207" t="s">
        <v>11881</v>
      </c>
      <c r="AT403" s="207">
        <v>113817043</v>
      </c>
      <c r="AU403" s="207">
        <v>113817043</v>
      </c>
      <c r="AV403" s="207" t="s">
        <v>1009</v>
      </c>
      <c r="AW403" s="207" t="s">
        <v>1010</v>
      </c>
      <c r="AX403" s="207" t="s">
        <v>178</v>
      </c>
      <c r="AY403" s="207" t="s">
        <v>5316</v>
      </c>
      <c r="AZ403" s="207" t="s">
        <v>5316</v>
      </c>
      <c r="BA403" s="207" t="s">
        <v>12265</v>
      </c>
      <c r="BB403" s="207" t="s">
        <v>12257</v>
      </c>
      <c r="BC403" s="207">
        <v>605507</v>
      </c>
      <c r="BD403" s="207" t="s">
        <v>7021</v>
      </c>
      <c r="BE403" s="207">
        <v>10</v>
      </c>
      <c r="BF403" s="207" t="s">
        <v>6886</v>
      </c>
      <c r="BG403" s="207">
        <v>22428995</v>
      </c>
      <c r="BH403" s="207" t="s">
        <v>12266</v>
      </c>
      <c r="BI403" s="207" t="s">
        <v>6888</v>
      </c>
      <c r="BJ403" s="207" t="s">
        <v>12267</v>
      </c>
      <c r="BK403" s="207" t="s">
        <v>1010</v>
      </c>
      <c r="BL403" s="207" t="s">
        <v>6890</v>
      </c>
      <c r="BM403" s="207" t="s">
        <v>6891</v>
      </c>
      <c r="BN403" s="207" t="s">
        <v>12268</v>
      </c>
      <c r="BO403" s="207">
        <v>614204</v>
      </c>
      <c r="BP403" s="207">
        <v>605507.00060000003</v>
      </c>
      <c r="BQ403" s="207" t="s">
        <v>12269</v>
      </c>
      <c r="BR403" s="207" t="s">
        <v>5316</v>
      </c>
      <c r="BS403" s="207" t="s">
        <v>5316</v>
      </c>
      <c r="BT403" s="207" t="s">
        <v>5316</v>
      </c>
      <c r="BU403" s="207" t="s">
        <v>5316</v>
      </c>
      <c r="BV403" s="207" t="s">
        <v>5316</v>
      </c>
      <c r="BW403" s="207" t="s">
        <v>5316</v>
      </c>
      <c r="BX403" s="207" t="s">
        <v>32</v>
      </c>
      <c r="BY403" s="207" t="s">
        <v>1010</v>
      </c>
      <c r="BZ403" s="208">
        <v>1.6484241065541301E-5</v>
      </c>
      <c r="CA403" s="207" t="s">
        <v>1011</v>
      </c>
      <c r="CB403" s="208">
        <v>9.6098404766480899E-5</v>
      </c>
      <c r="CC403" s="207">
        <v>0</v>
      </c>
      <c r="CD403" s="207">
        <v>1.15580212667591E-4</v>
      </c>
      <c r="CE403" s="207">
        <v>0</v>
      </c>
      <c r="CF403" s="207">
        <v>0</v>
      </c>
      <c r="CG403" s="207">
        <v>0</v>
      </c>
      <c r="CH403" s="207">
        <v>0</v>
      </c>
      <c r="CI403" s="207">
        <v>2</v>
      </c>
      <c r="CJ403" s="207">
        <v>1</v>
      </c>
      <c r="CK403" s="207">
        <v>0</v>
      </c>
      <c r="CL403" s="207">
        <v>1</v>
      </c>
      <c r="CM403" s="207">
        <v>0</v>
      </c>
      <c r="CN403" s="207">
        <v>0</v>
      </c>
      <c r="CO403" s="207">
        <v>0</v>
      </c>
      <c r="CP403" s="207">
        <v>0</v>
      </c>
      <c r="CQ403" s="207" t="s">
        <v>5316</v>
      </c>
      <c r="CR403" s="207" t="s">
        <v>5316</v>
      </c>
      <c r="CS403" s="207" t="s">
        <v>5316</v>
      </c>
      <c r="CT403" s="207" t="s">
        <v>5316</v>
      </c>
      <c r="CU403" s="207" t="s">
        <v>5316</v>
      </c>
      <c r="CV403" s="207" t="s">
        <v>5316</v>
      </c>
      <c r="CW403" s="207" t="s">
        <v>5316</v>
      </c>
      <c r="CX403" s="207" t="s">
        <v>5316</v>
      </c>
      <c r="CY403" s="207" t="s">
        <v>5316</v>
      </c>
      <c r="CZ403" s="207" t="s">
        <v>32</v>
      </c>
      <c r="DA403" s="207" t="s">
        <v>5316</v>
      </c>
      <c r="DB403" s="207" t="s">
        <v>12267</v>
      </c>
      <c r="DC403" s="207" t="s">
        <v>5316</v>
      </c>
      <c r="DD403" s="207" t="s">
        <v>5316</v>
      </c>
      <c r="DE403" s="207" t="s">
        <v>5316</v>
      </c>
      <c r="DF403" s="207" t="s">
        <v>5316</v>
      </c>
      <c r="DG403" s="207" t="s">
        <v>5316</v>
      </c>
      <c r="DH403" s="207" t="s">
        <v>5316</v>
      </c>
      <c r="DI403" s="207" t="s">
        <v>5316</v>
      </c>
      <c r="DJ403" s="207" t="s">
        <v>5316</v>
      </c>
      <c r="DK403" s="207" t="s">
        <v>5316</v>
      </c>
      <c r="DL403" s="207" t="s">
        <v>5316</v>
      </c>
      <c r="DM403" s="207" t="s">
        <v>5316</v>
      </c>
      <c r="DN403" s="207" t="s">
        <v>5316</v>
      </c>
      <c r="DO403" s="207" t="s">
        <v>5316</v>
      </c>
      <c r="DP403" s="207" t="s">
        <v>5316</v>
      </c>
      <c r="DQ403" s="207" t="s">
        <v>5316</v>
      </c>
    </row>
    <row r="404" spans="2:121" x14ac:dyDescent="0.2">
      <c r="B404" s="207" t="s">
        <v>11881</v>
      </c>
      <c r="C404" s="207">
        <v>113818520</v>
      </c>
      <c r="D404" s="207" t="s">
        <v>1010</v>
      </c>
      <c r="E404" s="207" t="s">
        <v>1009</v>
      </c>
      <c r="F404" s="207" t="s">
        <v>12257</v>
      </c>
      <c r="G404" s="207" t="s">
        <v>6867</v>
      </c>
      <c r="H404" s="207" t="s">
        <v>6894</v>
      </c>
      <c r="I404" s="207" t="s">
        <v>7307</v>
      </c>
      <c r="J404" s="207" t="s">
        <v>12270</v>
      </c>
      <c r="K404" s="207" t="s">
        <v>5316</v>
      </c>
      <c r="L404" s="207" t="s">
        <v>12260</v>
      </c>
      <c r="M404" s="207" t="s">
        <v>12261</v>
      </c>
      <c r="N404" s="207" t="s">
        <v>12262</v>
      </c>
      <c r="O404" s="207" t="s">
        <v>12263</v>
      </c>
      <c r="P404" s="207" t="s">
        <v>12264</v>
      </c>
      <c r="Q404" s="207" t="s">
        <v>1020</v>
      </c>
      <c r="R404" s="207">
        <v>3</v>
      </c>
      <c r="S404" s="207">
        <v>4</v>
      </c>
      <c r="T404" s="207" t="s">
        <v>5316</v>
      </c>
      <c r="U404" s="207" t="s">
        <v>5316</v>
      </c>
      <c r="V404" s="207" t="s">
        <v>5316</v>
      </c>
      <c r="W404" s="207" t="s">
        <v>7314</v>
      </c>
      <c r="X404" s="207" t="s">
        <v>5316</v>
      </c>
      <c r="Y404" s="207" t="s">
        <v>5316</v>
      </c>
      <c r="Z404" s="207" t="s">
        <v>5316</v>
      </c>
      <c r="AA404" s="207" t="s">
        <v>5316</v>
      </c>
      <c r="AB404" s="207" t="s">
        <v>5316</v>
      </c>
      <c r="AC404" s="207" t="s">
        <v>5316</v>
      </c>
      <c r="AD404" s="207" t="s">
        <v>5316</v>
      </c>
      <c r="AE404" s="207" t="s">
        <v>5316</v>
      </c>
      <c r="AF404" s="207" t="s">
        <v>5316</v>
      </c>
      <c r="AG404" s="207" t="s">
        <v>5316</v>
      </c>
      <c r="AH404" s="207" t="s">
        <v>5316</v>
      </c>
      <c r="AI404" s="207" t="s">
        <v>5316</v>
      </c>
      <c r="AJ404" s="207" t="s">
        <v>5316</v>
      </c>
      <c r="AK404" s="207" t="s">
        <v>5316</v>
      </c>
      <c r="AL404" s="207" t="s">
        <v>5316</v>
      </c>
      <c r="AM404" s="207" t="s">
        <v>5316</v>
      </c>
      <c r="AN404" s="207" t="s">
        <v>5316</v>
      </c>
      <c r="AO404" s="207" t="s">
        <v>5316</v>
      </c>
      <c r="AP404" s="207" t="s">
        <v>5316</v>
      </c>
      <c r="AQ404" s="207" t="s">
        <v>6882</v>
      </c>
      <c r="AR404" s="207" t="s">
        <v>6883</v>
      </c>
      <c r="AS404" s="207" t="s">
        <v>11881</v>
      </c>
      <c r="AT404" s="207">
        <v>113818520</v>
      </c>
      <c r="AU404" s="207">
        <v>113818520</v>
      </c>
      <c r="AV404" s="207" t="s">
        <v>1010</v>
      </c>
      <c r="AW404" s="207" t="s">
        <v>1009</v>
      </c>
      <c r="AX404" s="207" t="s">
        <v>178</v>
      </c>
      <c r="AY404" s="207" t="s">
        <v>5316</v>
      </c>
      <c r="AZ404" s="207" t="s">
        <v>5316</v>
      </c>
      <c r="BA404" s="207" t="s">
        <v>12265</v>
      </c>
      <c r="BB404" s="207" t="s">
        <v>12257</v>
      </c>
      <c r="BC404" s="207">
        <v>605507</v>
      </c>
      <c r="BD404" s="207" t="s">
        <v>5316</v>
      </c>
      <c r="BE404" s="207" t="s">
        <v>5316</v>
      </c>
      <c r="BF404" s="207" t="s">
        <v>6886</v>
      </c>
      <c r="BG404" s="207">
        <v>22903787</v>
      </c>
      <c r="BH404" s="207" t="s">
        <v>12271</v>
      </c>
      <c r="BI404" s="207" t="s">
        <v>7153</v>
      </c>
      <c r="BJ404" s="207" t="s">
        <v>12272</v>
      </c>
      <c r="BK404" s="207" t="s">
        <v>1009</v>
      </c>
      <c r="BL404" s="207" t="s">
        <v>6890</v>
      </c>
      <c r="BM404" s="207" t="s">
        <v>6891</v>
      </c>
      <c r="BN404" s="207" t="s">
        <v>12268</v>
      </c>
      <c r="BO404" s="207">
        <v>614204</v>
      </c>
      <c r="BP404" s="207">
        <v>605507.00040000002</v>
      </c>
      <c r="BQ404" s="207" t="s">
        <v>12273</v>
      </c>
      <c r="BR404" s="207" t="s">
        <v>5316</v>
      </c>
      <c r="BS404" s="207" t="s">
        <v>5316</v>
      </c>
      <c r="BT404" s="207" t="s">
        <v>5316</v>
      </c>
      <c r="BU404" s="207" t="s">
        <v>5316</v>
      </c>
      <c r="BV404" s="207" t="s">
        <v>5316</v>
      </c>
      <c r="BW404" s="207" t="s">
        <v>5316</v>
      </c>
      <c r="BX404" s="207" t="s">
        <v>32</v>
      </c>
      <c r="BY404" s="207" t="s">
        <v>1009</v>
      </c>
      <c r="BZ404" s="207">
        <v>1.01167185043978E-3</v>
      </c>
      <c r="CA404" s="207" t="s">
        <v>1011</v>
      </c>
      <c r="CB404" s="207">
        <v>0</v>
      </c>
      <c r="CC404" s="207">
        <v>0</v>
      </c>
      <c r="CD404" s="207">
        <v>1.38307763830776E-2</v>
      </c>
      <c r="CE404" s="208">
        <v>6.1591525006159207E-5</v>
      </c>
      <c r="CF404" s="207">
        <v>0</v>
      </c>
      <c r="CG404" s="207">
        <v>0</v>
      </c>
      <c r="CH404" s="207">
        <v>1.12612612612613E-3</v>
      </c>
      <c r="CI404" s="207">
        <v>121</v>
      </c>
      <c r="CJ404" s="207">
        <v>0</v>
      </c>
      <c r="CK404" s="207">
        <v>0</v>
      </c>
      <c r="CL404" s="207">
        <v>119</v>
      </c>
      <c r="CM404" s="207">
        <v>1</v>
      </c>
      <c r="CN404" s="207">
        <v>0</v>
      </c>
      <c r="CO404" s="207">
        <v>0</v>
      </c>
      <c r="CP404" s="207">
        <v>1</v>
      </c>
      <c r="CQ404" s="207" t="s">
        <v>32</v>
      </c>
      <c r="CR404" s="207" t="s">
        <v>1009</v>
      </c>
      <c r="CS404" s="207" t="s">
        <v>12272</v>
      </c>
      <c r="CT404" s="207">
        <v>2.7955300000000001E-3</v>
      </c>
      <c r="CU404" s="207">
        <v>1.3899999999999999E-2</v>
      </c>
      <c r="CV404" s="207">
        <v>0</v>
      </c>
      <c r="CW404" s="207">
        <v>0</v>
      </c>
      <c r="CX404" s="207">
        <v>0</v>
      </c>
      <c r="CY404" s="207">
        <v>0</v>
      </c>
      <c r="CZ404" s="207" t="s">
        <v>32</v>
      </c>
      <c r="DA404" s="207">
        <v>2.7959999999999999E-3</v>
      </c>
      <c r="DB404" s="207" t="s">
        <v>12272</v>
      </c>
      <c r="DC404" s="207" t="s">
        <v>5316</v>
      </c>
      <c r="DD404" s="207" t="s">
        <v>5316</v>
      </c>
      <c r="DE404" s="207" t="s">
        <v>5316</v>
      </c>
      <c r="DF404" s="207" t="s">
        <v>5316</v>
      </c>
      <c r="DG404" s="207" t="s">
        <v>5316</v>
      </c>
      <c r="DH404" s="207" t="s">
        <v>5316</v>
      </c>
      <c r="DI404" s="207" t="s">
        <v>5316</v>
      </c>
      <c r="DJ404" s="207" t="s">
        <v>5316</v>
      </c>
      <c r="DK404" s="207" t="s">
        <v>5316</v>
      </c>
      <c r="DL404" s="207" t="s">
        <v>5316</v>
      </c>
      <c r="DM404" s="207" t="s">
        <v>5316</v>
      </c>
      <c r="DN404" s="207" t="s">
        <v>5316</v>
      </c>
      <c r="DO404" s="207" t="s">
        <v>5316</v>
      </c>
      <c r="DP404" s="207" t="s">
        <v>5316</v>
      </c>
      <c r="DQ404" s="207" t="s">
        <v>5316</v>
      </c>
    </row>
    <row r="405" spans="2:121" x14ac:dyDescent="0.2">
      <c r="B405" s="207" t="s">
        <v>11881</v>
      </c>
      <c r="C405" s="207">
        <v>113820124</v>
      </c>
      <c r="D405" s="207" t="s">
        <v>1009</v>
      </c>
      <c r="E405" s="207" t="s">
        <v>1010</v>
      </c>
      <c r="F405" s="207" t="s">
        <v>12257</v>
      </c>
      <c r="G405" s="207" t="s">
        <v>6867</v>
      </c>
      <c r="H405" s="207" t="s">
        <v>6894</v>
      </c>
      <c r="I405" s="207" t="s">
        <v>6869</v>
      </c>
      <c r="J405" s="207" t="s">
        <v>12274</v>
      </c>
      <c r="K405" s="207" t="s">
        <v>12275</v>
      </c>
      <c r="L405" s="207" t="s">
        <v>12260</v>
      </c>
      <c r="M405" s="207" t="s">
        <v>12261</v>
      </c>
      <c r="N405" s="207" t="s">
        <v>12262</v>
      </c>
      <c r="O405" s="207" t="s">
        <v>12263</v>
      </c>
      <c r="P405" s="207" t="s">
        <v>12264</v>
      </c>
      <c r="Q405" s="207" t="s">
        <v>1020</v>
      </c>
      <c r="R405" s="207">
        <v>5</v>
      </c>
      <c r="S405" s="207">
        <v>5</v>
      </c>
      <c r="T405" s="207" t="s">
        <v>6877</v>
      </c>
      <c r="U405" s="207" t="s">
        <v>6903</v>
      </c>
      <c r="V405" s="207" t="s">
        <v>6877</v>
      </c>
      <c r="W405" s="207" t="s">
        <v>6879</v>
      </c>
      <c r="X405" s="207" t="s">
        <v>6877</v>
      </c>
      <c r="Y405" s="207" t="s">
        <v>6877</v>
      </c>
      <c r="Z405" s="207" t="s">
        <v>1010</v>
      </c>
      <c r="AA405" s="207" t="s">
        <v>1010</v>
      </c>
      <c r="AB405" s="207" t="s">
        <v>1010</v>
      </c>
      <c r="AC405" s="207">
        <v>25.8</v>
      </c>
      <c r="AD405" s="207" t="s">
        <v>1009</v>
      </c>
      <c r="AE405" s="207" t="s">
        <v>6904</v>
      </c>
      <c r="AF405" s="207" t="s">
        <v>6904</v>
      </c>
      <c r="AG405" s="207">
        <v>5.0999999999999996</v>
      </c>
      <c r="AH405" s="207">
        <v>4.21</v>
      </c>
      <c r="AI405" s="207">
        <v>0.48723</v>
      </c>
      <c r="AJ405" s="207">
        <v>0.871</v>
      </c>
      <c r="AK405" s="207">
        <v>0.44667000000000001</v>
      </c>
      <c r="AL405" s="207">
        <v>0.95399999999999996</v>
      </c>
      <c r="AM405" s="207">
        <v>0.41886000000000001</v>
      </c>
      <c r="AN405" s="207">
        <v>0</v>
      </c>
      <c r="AO405" s="207">
        <v>0.90610000000000002</v>
      </c>
      <c r="AP405" s="207">
        <v>0</v>
      </c>
      <c r="AQ405" s="207" t="s">
        <v>6882</v>
      </c>
      <c r="AR405" s="207" t="s">
        <v>6883</v>
      </c>
      <c r="AS405" s="207" t="s">
        <v>11881</v>
      </c>
      <c r="AT405" s="207">
        <v>113820124</v>
      </c>
      <c r="AU405" s="207">
        <v>113820124</v>
      </c>
      <c r="AV405" s="207" t="s">
        <v>1009</v>
      </c>
      <c r="AW405" s="207" t="s">
        <v>1010</v>
      </c>
      <c r="AX405" s="207" t="s">
        <v>178</v>
      </c>
      <c r="AY405" s="207" t="s">
        <v>5316</v>
      </c>
      <c r="AZ405" s="207" t="s">
        <v>5316</v>
      </c>
      <c r="BA405" s="207" t="s">
        <v>12265</v>
      </c>
      <c r="BB405" s="207" t="s">
        <v>12257</v>
      </c>
      <c r="BC405" s="207">
        <v>605507</v>
      </c>
      <c r="BD405" s="207" t="s">
        <v>8423</v>
      </c>
      <c r="BE405" s="207">
        <v>113</v>
      </c>
      <c r="BF405" s="207" t="s">
        <v>6886</v>
      </c>
      <c r="BG405" s="207">
        <v>21839423</v>
      </c>
      <c r="BH405" s="207" t="s">
        <v>12276</v>
      </c>
      <c r="BI405" s="207" t="s">
        <v>6888</v>
      </c>
      <c r="BJ405" s="207" t="s">
        <v>12277</v>
      </c>
      <c r="BK405" s="207" t="s">
        <v>1010</v>
      </c>
      <c r="BL405" s="207" t="s">
        <v>6890</v>
      </c>
      <c r="BM405" s="207" t="s">
        <v>6891</v>
      </c>
      <c r="BN405" s="207" t="s">
        <v>12268</v>
      </c>
      <c r="BO405" s="207">
        <v>614204</v>
      </c>
      <c r="BP405" s="207">
        <v>605507.00020000001</v>
      </c>
      <c r="BQ405" s="207" t="s">
        <v>12278</v>
      </c>
      <c r="BR405" s="207" t="s">
        <v>5316</v>
      </c>
      <c r="BS405" s="207" t="s">
        <v>5316</v>
      </c>
      <c r="BT405" s="207" t="s">
        <v>5316</v>
      </c>
      <c r="BU405" s="207" t="s">
        <v>5316</v>
      </c>
      <c r="BV405" s="207" t="s">
        <v>12279</v>
      </c>
      <c r="BW405" s="207" t="s">
        <v>12280</v>
      </c>
      <c r="BX405" s="207" t="s">
        <v>32</v>
      </c>
      <c r="BY405" s="207" t="s">
        <v>1010</v>
      </c>
      <c r="BZ405" s="207">
        <v>3.0692056367776599E-3</v>
      </c>
      <c r="CA405" s="207" t="s">
        <v>1011</v>
      </c>
      <c r="CB405" s="207">
        <v>7.7026766801463497E-4</v>
      </c>
      <c r="CC405" s="207">
        <v>1.7295053614666201E-4</v>
      </c>
      <c r="CD405" s="207">
        <v>0</v>
      </c>
      <c r="CE405" s="207">
        <v>4.2393410852713199E-4</v>
      </c>
      <c r="CF405" s="207">
        <v>6.5052950075643002E-3</v>
      </c>
      <c r="CG405" s="207">
        <v>4.6556333163127401E-3</v>
      </c>
      <c r="CH405" s="207">
        <v>2.2026431718061702E-3</v>
      </c>
      <c r="CI405" s="207">
        <v>372</v>
      </c>
      <c r="CJ405" s="207">
        <v>8</v>
      </c>
      <c r="CK405" s="207">
        <v>2</v>
      </c>
      <c r="CL405" s="207">
        <v>0</v>
      </c>
      <c r="CM405" s="207">
        <v>7</v>
      </c>
      <c r="CN405" s="207">
        <v>43</v>
      </c>
      <c r="CO405" s="207">
        <v>310</v>
      </c>
      <c r="CP405" s="207">
        <v>2</v>
      </c>
      <c r="CQ405" s="207" t="s">
        <v>32</v>
      </c>
      <c r="CR405" s="207" t="s">
        <v>1010</v>
      </c>
      <c r="CS405" s="207" t="s">
        <v>12277</v>
      </c>
      <c r="CT405" s="207">
        <v>1.5974400000000001E-3</v>
      </c>
      <c r="CU405" s="207">
        <v>0</v>
      </c>
      <c r="CV405" s="207">
        <v>1.4E-3</v>
      </c>
      <c r="CW405" s="207">
        <v>8.0000000000000004E-4</v>
      </c>
      <c r="CX405" s="207">
        <v>5.0000000000000001E-3</v>
      </c>
      <c r="CY405" s="207">
        <v>1E-3</v>
      </c>
      <c r="CZ405" s="207" t="s">
        <v>32</v>
      </c>
      <c r="DA405" s="207">
        <v>1.5969999999999999E-3</v>
      </c>
      <c r="DB405" s="207" t="s">
        <v>12277</v>
      </c>
      <c r="DC405" s="207" t="s">
        <v>32</v>
      </c>
      <c r="DD405" s="207">
        <v>2.307E-3</v>
      </c>
      <c r="DE405" s="207" t="s">
        <v>12277</v>
      </c>
      <c r="DF405" s="207" t="s">
        <v>32</v>
      </c>
      <c r="DG405" s="207" t="s">
        <v>1010</v>
      </c>
      <c r="DH405" s="207">
        <v>15</v>
      </c>
      <c r="DI405" s="207">
        <v>4.0453074433656902E-3</v>
      </c>
      <c r="DJ405" s="207" t="s">
        <v>32</v>
      </c>
      <c r="DK405" s="207" t="s">
        <v>1010</v>
      </c>
      <c r="DL405" s="207">
        <v>15</v>
      </c>
      <c r="DM405" s="207">
        <v>4.0453074433656902E-3</v>
      </c>
      <c r="DN405" s="207" t="s">
        <v>5316</v>
      </c>
      <c r="DO405" s="207" t="s">
        <v>5316</v>
      </c>
      <c r="DP405" s="207" t="s">
        <v>5316</v>
      </c>
      <c r="DQ405" s="207" t="s">
        <v>5316</v>
      </c>
    </row>
    <row r="406" spans="2:121" x14ac:dyDescent="0.2">
      <c r="B406" s="207" t="s">
        <v>11881</v>
      </c>
      <c r="C406" s="207">
        <v>122288463</v>
      </c>
      <c r="D406" s="207" t="s">
        <v>1009</v>
      </c>
      <c r="E406" s="207" t="s">
        <v>1010</v>
      </c>
      <c r="F406" s="207" t="s">
        <v>12281</v>
      </c>
      <c r="G406" s="207" t="s">
        <v>10666</v>
      </c>
      <c r="H406" s="207" t="s">
        <v>6894</v>
      </c>
      <c r="I406" s="207" t="s">
        <v>10667</v>
      </c>
      <c r="J406" s="207" t="s">
        <v>12282</v>
      </c>
      <c r="K406" s="207" t="s">
        <v>5316</v>
      </c>
      <c r="L406" s="207" t="s">
        <v>12283</v>
      </c>
      <c r="M406" s="207" t="s">
        <v>12284</v>
      </c>
      <c r="N406" s="207" t="s">
        <v>5316</v>
      </c>
      <c r="O406" s="207" t="s">
        <v>5316</v>
      </c>
      <c r="P406" s="207" t="s">
        <v>12285</v>
      </c>
      <c r="Q406" s="207" t="s">
        <v>1020</v>
      </c>
      <c r="R406" s="207">
        <v>1</v>
      </c>
      <c r="S406" s="207">
        <v>1</v>
      </c>
      <c r="T406" s="207" t="s">
        <v>5316</v>
      </c>
      <c r="U406" s="207" t="s">
        <v>5316</v>
      </c>
      <c r="V406" s="207" t="s">
        <v>5316</v>
      </c>
      <c r="W406" s="207" t="s">
        <v>8434</v>
      </c>
      <c r="X406" s="207" t="s">
        <v>5316</v>
      </c>
      <c r="Y406" s="207" t="s">
        <v>5316</v>
      </c>
      <c r="Z406" s="207" t="s">
        <v>5316</v>
      </c>
      <c r="AA406" s="207" t="s">
        <v>5316</v>
      </c>
      <c r="AB406" s="207" t="s">
        <v>5316</v>
      </c>
      <c r="AC406" s="207" t="s">
        <v>5316</v>
      </c>
      <c r="AD406" s="207" t="s">
        <v>5316</v>
      </c>
      <c r="AE406" s="207" t="s">
        <v>5316</v>
      </c>
      <c r="AF406" s="207" t="s">
        <v>5316</v>
      </c>
      <c r="AG406" s="207" t="s">
        <v>5316</v>
      </c>
      <c r="AH406" s="207" t="s">
        <v>5316</v>
      </c>
      <c r="AI406" s="207" t="s">
        <v>5316</v>
      </c>
      <c r="AJ406" s="207" t="s">
        <v>5316</v>
      </c>
      <c r="AK406" s="207" t="s">
        <v>5316</v>
      </c>
      <c r="AL406" s="207" t="s">
        <v>5316</v>
      </c>
      <c r="AM406" s="207" t="s">
        <v>5316</v>
      </c>
      <c r="AN406" s="207" t="s">
        <v>5316</v>
      </c>
      <c r="AO406" s="207" t="s">
        <v>5316</v>
      </c>
      <c r="AP406" s="207" t="s">
        <v>5316</v>
      </c>
      <c r="AQ406" s="207" t="s">
        <v>12286</v>
      </c>
      <c r="AR406" s="207" t="s">
        <v>6883</v>
      </c>
      <c r="AS406" s="207" t="s">
        <v>11881</v>
      </c>
      <c r="AT406" s="207">
        <v>122288463</v>
      </c>
      <c r="AU406" s="207">
        <v>122288463</v>
      </c>
      <c r="AV406" s="207" t="s">
        <v>1009</v>
      </c>
      <c r="AW406" s="207" t="s">
        <v>1010</v>
      </c>
      <c r="AX406" s="207" t="s">
        <v>178</v>
      </c>
      <c r="AY406" s="207" t="s">
        <v>5316</v>
      </c>
      <c r="AZ406" s="207" t="s">
        <v>5316</v>
      </c>
      <c r="BA406" s="207" t="s">
        <v>12287</v>
      </c>
      <c r="BB406" s="207" t="s">
        <v>12281</v>
      </c>
      <c r="BC406" s="207">
        <v>601428</v>
      </c>
      <c r="BD406" s="207" t="s">
        <v>5316</v>
      </c>
      <c r="BE406" s="207" t="s">
        <v>5316</v>
      </c>
      <c r="BF406" s="207" t="s">
        <v>6886</v>
      </c>
      <c r="BG406" s="207">
        <v>26522830</v>
      </c>
      <c r="BH406" s="207" t="s">
        <v>12288</v>
      </c>
      <c r="BI406" s="207" t="s">
        <v>8591</v>
      </c>
      <c r="BJ406" s="207" t="s">
        <v>12289</v>
      </c>
      <c r="BK406" s="207" t="s">
        <v>1010</v>
      </c>
      <c r="BL406" s="207" t="s">
        <v>6890</v>
      </c>
      <c r="BM406" s="207" t="s">
        <v>6891</v>
      </c>
      <c r="BN406" s="207" t="s">
        <v>12287</v>
      </c>
      <c r="BO406" s="207">
        <v>616651</v>
      </c>
      <c r="BP406" s="207">
        <v>601428.00139999995</v>
      </c>
      <c r="BQ406" s="207" t="s">
        <v>12290</v>
      </c>
      <c r="BR406" s="207" t="s">
        <v>5316</v>
      </c>
      <c r="BS406" s="207" t="s">
        <v>5316</v>
      </c>
      <c r="BT406" s="207" t="s">
        <v>5316</v>
      </c>
      <c r="BU406" s="207" t="s">
        <v>5316</v>
      </c>
      <c r="BV406" s="207" t="s">
        <v>5316</v>
      </c>
      <c r="BW406" s="207" t="s">
        <v>5316</v>
      </c>
      <c r="BX406" s="207" t="s">
        <v>32</v>
      </c>
      <c r="BY406" s="207" t="s">
        <v>1010</v>
      </c>
      <c r="BZ406" s="207">
        <v>3.7348272642390298E-4</v>
      </c>
      <c r="CA406" s="207" t="s">
        <v>1011</v>
      </c>
      <c r="CB406" s="207">
        <v>0</v>
      </c>
      <c r="CC406" s="207">
        <v>0</v>
      </c>
      <c r="CD406" s="207">
        <v>0</v>
      </c>
      <c r="CE406" s="207">
        <v>5.3418803418803402E-4</v>
      </c>
      <c r="CF406" s="207" t="s">
        <v>5316</v>
      </c>
      <c r="CG406" s="207">
        <v>0</v>
      </c>
      <c r="CH406" s="207">
        <v>0</v>
      </c>
      <c r="CI406" s="207">
        <v>4</v>
      </c>
      <c r="CJ406" s="207">
        <v>0</v>
      </c>
      <c r="CK406" s="207">
        <v>0</v>
      </c>
      <c r="CL406" s="207">
        <v>0</v>
      </c>
      <c r="CM406" s="207">
        <v>4</v>
      </c>
      <c r="CN406" s="207">
        <v>0</v>
      </c>
      <c r="CO406" s="207">
        <v>0</v>
      </c>
      <c r="CP406" s="207">
        <v>0</v>
      </c>
      <c r="CQ406" s="207" t="s">
        <v>32</v>
      </c>
      <c r="CR406" s="207" t="s">
        <v>1010</v>
      </c>
      <c r="CS406" s="207" t="s">
        <v>12289</v>
      </c>
      <c r="CT406" s="207">
        <v>7.9872199999999997E-4</v>
      </c>
      <c r="CU406" s="207">
        <v>2E-3</v>
      </c>
      <c r="CV406" s="207">
        <v>0</v>
      </c>
      <c r="CW406" s="207">
        <v>0</v>
      </c>
      <c r="CX406" s="207">
        <v>1E-3</v>
      </c>
      <c r="CY406" s="207">
        <v>1E-3</v>
      </c>
      <c r="CZ406" s="207" t="s">
        <v>32</v>
      </c>
      <c r="DA406" s="207">
        <v>7.9869999999999995E-4</v>
      </c>
      <c r="DB406" s="207" t="s">
        <v>12289</v>
      </c>
      <c r="DC406" s="207" t="s">
        <v>5316</v>
      </c>
      <c r="DD406" s="207" t="s">
        <v>5316</v>
      </c>
      <c r="DE406" s="207" t="s">
        <v>5316</v>
      </c>
      <c r="DF406" s="207" t="s">
        <v>5316</v>
      </c>
      <c r="DG406" s="207" t="s">
        <v>5316</v>
      </c>
      <c r="DH406" s="207" t="s">
        <v>5316</v>
      </c>
      <c r="DI406" s="207" t="s">
        <v>5316</v>
      </c>
      <c r="DJ406" s="207" t="s">
        <v>5316</v>
      </c>
      <c r="DK406" s="207" t="s">
        <v>5316</v>
      </c>
      <c r="DL406" s="207" t="s">
        <v>5316</v>
      </c>
      <c r="DM406" s="207" t="s">
        <v>5316</v>
      </c>
      <c r="DN406" s="207" t="s">
        <v>5316</v>
      </c>
      <c r="DO406" s="207" t="s">
        <v>5316</v>
      </c>
      <c r="DP406" s="207" t="s">
        <v>5316</v>
      </c>
      <c r="DQ406" s="207" t="s">
        <v>5316</v>
      </c>
    </row>
    <row r="407" spans="2:121" x14ac:dyDescent="0.2">
      <c r="B407" s="207" t="s">
        <v>11881</v>
      </c>
      <c r="C407" s="207">
        <v>122288468</v>
      </c>
      <c r="D407" s="207" t="s">
        <v>1009</v>
      </c>
      <c r="E407" s="207" t="s">
        <v>1010</v>
      </c>
      <c r="F407" s="207" t="s">
        <v>12281</v>
      </c>
      <c r="G407" s="207" t="s">
        <v>10666</v>
      </c>
      <c r="H407" s="207" t="s">
        <v>6894</v>
      </c>
      <c r="I407" s="207" t="s">
        <v>10667</v>
      </c>
      <c r="J407" s="207" t="s">
        <v>12291</v>
      </c>
      <c r="K407" s="207" t="s">
        <v>5316</v>
      </c>
      <c r="L407" s="207" t="s">
        <v>12283</v>
      </c>
      <c r="M407" s="207" t="s">
        <v>12284</v>
      </c>
      <c r="N407" s="207" t="s">
        <v>5316</v>
      </c>
      <c r="O407" s="207" t="s">
        <v>5316</v>
      </c>
      <c r="P407" s="207" t="s">
        <v>12285</v>
      </c>
      <c r="Q407" s="207" t="s">
        <v>1020</v>
      </c>
      <c r="R407" s="207">
        <v>1</v>
      </c>
      <c r="S407" s="207">
        <v>1</v>
      </c>
      <c r="T407" s="207" t="s">
        <v>5316</v>
      </c>
      <c r="U407" s="207" t="s">
        <v>5316</v>
      </c>
      <c r="V407" s="207" t="s">
        <v>5316</v>
      </c>
      <c r="W407" s="207" t="s">
        <v>8434</v>
      </c>
      <c r="X407" s="207" t="s">
        <v>5316</v>
      </c>
      <c r="Y407" s="207" t="s">
        <v>5316</v>
      </c>
      <c r="Z407" s="207" t="s">
        <v>5316</v>
      </c>
      <c r="AA407" s="207" t="s">
        <v>5316</v>
      </c>
      <c r="AB407" s="207" t="s">
        <v>5316</v>
      </c>
      <c r="AC407" s="207" t="s">
        <v>5316</v>
      </c>
      <c r="AD407" s="207" t="s">
        <v>5316</v>
      </c>
      <c r="AE407" s="207" t="s">
        <v>5316</v>
      </c>
      <c r="AF407" s="207" t="s">
        <v>5316</v>
      </c>
      <c r="AG407" s="207" t="s">
        <v>5316</v>
      </c>
      <c r="AH407" s="207" t="s">
        <v>5316</v>
      </c>
      <c r="AI407" s="207" t="s">
        <v>5316</v>
      </c>
      <c r="AJ407" s="207" t="s">
        <v>5316</v>
      </c>
      <c r="AK407" s="207" t="s">
        <v>5316</v>
      </c>
      <c r="AL407" s="207" t="s">
        <v>5316</v>
      </c>
      <c r="AM407" s="207" t="s">
        <v>5316</v>
      </c>
      <c r="AN407" s="207" t="s">
        <v>5316</v>
      </c>
      <c r="AO407" s="207" t="s">
        <v>5316</v>
      </c>
      <c r="AP407" s="207" t="s">
        <v>5316</v>
      </c>
      <c r="AQ407" s="207" t="s">
        <v>12286</v>
      </c>
      <c r="AR407" s="207" t="s">
        <v>6883</v>
      </c>
      <c r="AS407" s="207" t="s">
        <v>11881</v>
      </c>
      <c r="AT407" s="207">
        <v>122288468</v>
      </c>
      <c r="AU407" s="207">
        <v>122288468</v>
      </c>
      <c r="AV407" s="207" t="s">
        <v>1009</v>
      </c>
      <c r="AW407" s="207" t="s">
        <v>1010</v>
      </c>
      <c r="AX407" s="207" t="s">
        <v>178</v>
      </c>
      <c r="AY407" s="207" t="s">
        <v>5316</v>
      </c>
      <c r="AZ407" s="207" t="s">
        <v>5316</v>
      </c>
      <c r="BA407" s="207" t="s">
        <v>12287</v>
      </c>
      <c r="BB407" s="207" t="s">
        <v>12281</v>
      </c>
      <c r="BC407" s="207">
        <v>601428</v>
      </c>
      <c r="BD407" s="207" t="s">
        <v>5316</v>
      </c>
      <c r="BE407" s="207" t="s">
        <v>5316</v>
      </c>
      <c r="BF407" s="207" t="s">
        <v>6886</v>
      </c>
      <c r="BG407" s="207">
        <v>26522830</v>
      </c>
      <c r="BH407" s="207" t="s">
        <v>12292</v>
      </c>
      <c r="BI407" s="207" t="s">
        <v>8591</v>
      </c>
      <c r="BJ407" s="207" t="s">
        <v>12293</v>
      </c>
      <c r="BK407" s="207" t="s">
        <v>1010</v>
      </c>
      <c r="BL407" s="207" t="s">
        <v>6890</v>
      </c>
      <c r="BM407" s="207" t="s">
        <v>6891</v>
      </c>
      <c r="BN407" s="207" t="s">
        <v>12287</v>
      </c>
      <c r="BO407" s="207">
        <v>616651</v>
      </c>
      <c r="BP407" s="207">
        <v>601428.00109999999</v>
      </c>
      <c r="BQ407" s="207" t="s">
        <v>12294</v>
      </c>
      <c r="BR407" s="207" t="s">
        <v>5316</v>
      </c>
      <c r="BS407" s="207" t="s">
        <v>5316</v>
      </c>
      <c r="BT407" s="207" t="s">
        <v>5316</v>
      </c>
      <c r="BU407" s="207" t="s">
        <v>5316</v>
      </c>
      <c r="BV407" s="207" t="s">
        <v>5316</v>
      </c>
      <c r="BW407" s="207" t="s">
        <v>5316</v>
      </c>
      <c r="BX407" s="207" t="s">
        <v>32</v>
      </c>
      <c r="BY407" s="207" t="s">
        <v>1010</v>
      </c>
      <c r="BZ407" s="207">
        <v>4.6633090841260999E-4</v>
      </c>
      <c r="CA407" s="207" t="s">
        <v>1011</v>
      </c>
      <c r="CB407" s="207">
        <v>0</v>
      </c>
      <c r="CC407" s="207">
        <v>0</v>
      </c>
      <c r="CD407" s="207">
        <v>0</v>
      </c>
      <c r="CE407" s="207">
        <v>5.3390282968499697E-4</v>
      </c>
      <c r="CF407" s="207" t="s">
        <v>5316</v>
      </c>
      <c r="CG407" s="207">
        <v>3.7064492216456601E-4</v>
      </c>
      <c r="CH407" s="207">
        <v>0</v>
      </c>
      <c r="CI407" s="207">
        <v>5</v>
      </c>
      <c r="CJ407" s="207">
        <v>0</v>
      </c>
      <c r="CK407" s="207">
        <v>0</v>
      </c>
      <c r="CL407" s="207">
        <v>0</v>
      </c>
      <c r="CM407" s="207">
        <v>4</v>
      </c>
      <c r="CN407" s="207">
        <v>0</v>
      </c>
      <c r="CO407" s="207">
        <v>1</v>
      </c>
      <c r="CP407" s="207">
        <v>0</v>
      </c>
      <c r="CQ407" s="207" t="s">
        <v>32</v>
      </c>
      <c r="CR407" s="207" t="s">
        <v>1010</v>
      </c>
      <c r="CS407" s="207" t="s">
        <v>12293</v>
      </c>
      <c r="CT407" s="207">
        <v>1.99681E-4</v>
      </c>
      <c r="CU407" s="207">
        <v>0</v>
      </c>
      <c r="CV407" s="207">
        <v>0</v>
      </c>
      <c r="CW407" s="207">
        <v>0</v>
      </c>
      <c r="CX407" s="207">
        <v>1E-3</v>
      </c>
      <c r="CY407" s="207">
        <v>0</v>
      </c>
      <c r="CZ407" s="207" t="s">
        <v>32</v>
      </c>
      <c r="DA407" s="207">
        <v>1.997E-4</v>
      </c>
      <c r="DB407" s="207" t="s">
        <v>12293</v>
      </c>
      <c r="DC407" s="207" t="s">
        <v>5316</v>
      </c>
      <c r="DD407" s="207" t="s">
        <v>5316</v>
      </c>
      <c r="DE407" s="207" t="s">
        <v>5316</v>
      </c>
      <c r="DF407" s="207" t="s">
        <v>5316</v>
      </c>
      <c r="DG407" s="207" t="s">
        <v>5316</v>
      </c>
      <c r="DH407" s="207" t="s">
        <v>5316</v>
      </c>
      <c r="DI407" s="207" t="s">
        <v>5316</v>
      </c>
      <c r="DJ407" s="207" t="s">
        <v>5316</v>
      </c>
      <c r="DK407" s="207" t="s">
        <v>5316</v>
      </c>
      <c r="DL407" s="207" t="s">
        <v>5316</v>
      </c>
      <c r="DM407" s="207" t="s">
        <v>5316</v>
      </c>
      <c r="DN407" s="207" t="s">
        <v>5316</v>
      </c>
      <c r="DO407" s="207" t="s">
        <v>5316</v>
      </c>
      <c r="DP407" s="207" t="s">
        <v>5316</v>
      </c>
      <c r="DQ407" s="207" t="s">
        <v>5316</v>
      </c>
    </row>
    <row r="408" spans="2:121" x14ac:dyDescent="0.2">
      <c r="B408" s="207" t="s">
        <v>11881</v>
      </c>
      <c r="C408" s="207">
        <v>122288485</v>
      </c>
      <c r="D408" s="207" t="s">
        <v>1022</v>
      </c>
      <c r="E408" s="207" t="s">
        <v>1035</v>
      </c>
      <c r="F408" s="207" t="s">
        <v>12281</v>
      </c>
      <c r="G408" s="207" t="s">
        <v>10666</v>
      </c>
      <c r="H408" s="207" t="s">
        <v>6894</v>
      </c>
      <c r="I408" s="207" t="s">
        <v>10667</v>
      </c>
      <c r="J408" s="207" t="s">
        <v>12295</v>
      </c>
      <c r="K408" s="207" t="s">
        <v>5316</v>
      </c>
      <c r="L408" s="207" t="s">
        <v>12283</v>
      </c>
      <c r="M408" s="207" t="s">
        <v>12284</v>
      </c>
      <c r="N408" s="207" t="s">
        <v>5316</v>
      </c>
      <c r="O408" s="207" t="s">
        <v>5316</v>
      </c>
      <c r="P408" s="207" t="s">
        <v>12285</v>
      </c>
      <c r="Q408" s="207" t="s">
        <v>1020</v>
      </c>
      <c r="R408" s="207">
        <v>1</v>
      </c>
      <c r="S408" s="207">
        <v>1</v>
      </c>
      <c r="T408" s="207" t="s">
        <v>5316</v>
      </c>
      <c r="U408" s="207" t="s">
        <v>5316</v>
      </c>
      <c r="V408" s="207" t="s">
        <v>5316</v>
      </c>
      <c r="W408" s="207" t="s">
        <v>8434</v>
      </c>
      <c r="X408" s="207" t="s">
        <v>5316</v>
      </c>
      <c r="Y408" s="207" t="s">
        <v>5316</v>
      </c>
      <c r="Z408" s="207" t="s">
        <v>5316</v>
      </c>
      <c r="AA408" s="207" t="s">
        <v>5316</v>
      </c>
      <c r="AB408" s="207" t="s">
        <v>5316</v>
      </c>
      <c r="AC408" s="207" t="s">
        <v>5316</v>
      </c>
      <c r="AD408" s="207" t="s">
        <v>5316</v>
      </c>
      <c r="AE408" s="207" t="s">
        <v>5316</v>
      </c>
      <c r="AF408" s="207" t="s">
        <v>5316</v>
      </c>
      <c r="AG408" s="207" t="s">
        <v>5316</v>
      </c>
      <c r="AH408" s="207" t="s">
        <v>5316</v>
      </c>
      <c r="AI408" s="207" t="s">
        <v>5316</v>
      </c>
      <c r="AJ408" s="207" t="s">
        <v>5316</v>
      </c>
      <c r="AK408" s="207" t="s">
        <v>5316</v>
      </c>
      <c r="AL408" s="207" t="s">
        <v>5316</v>
      </c>
      <c r="AM408" s="207" t="s">
        <v>5316</v>
      </c>
      <c r="AN408" s="207" t="s">
        <v>5316</v>
      </c>
      <c r="AO408" s="207" t="s">
        <v>5316</v>
      </c>
      <c r="AP408" s="207" t="s">
        <v>5316</v>
      </c>
      <c r="AQ408" s="207" t="s">
        <v>12286</v>
      </c>
      <c r="AR408" s="207" t="s">
        <v>6883</v>
      </c>
      <c r="AS408" s="207" t="s">
        <v>11881</v>
      </c>
      <c r="AT408" s="207">
        <v>122288485</v>
      </c>
      <c r="AU408" s="207">
        <v>122288485</v>
      </c>
      <c r="AV408" s="207" t="s">
        <v>1022</v>
      </c>
      <c r="AW408" s="207" t="s">
        <v>1035</v>
      </c>
      <c r="AX408" s="207" t="s">
        <v>178</v>
      </c>
      <c r="AY408" s="207" t="s">
        <v>5316</v>
      </c>
      <c r="AZ408" s="207" t="s">
        <v>5316</v>
      </c>
      <c r="BA408" s="207" t="s">
        <v>12296</v>
      </c>
      <c r="BB408" s="207" t="s">
        <v>12281</v>
      </c>
      <c r="BC408" s="207">
        <v>601428</v>
      </c>
      <c r="BD408" s="207" t="s">
        <v>5316</v>
      </c>
      <c r="BE408" s="207" t="s">
        <v>5316</v>
      </c>
      <c r="BF408" s="207" t="s">
        <v>6886</v>
      </c>
      <c r="BG408" s="207">
        <v>21474760</v>
      </c>
      <c r="BH408" s="207" t="s">
        <v>12297</v>
      </c>
      <c r="BI408" s="207" t="s">
        <v>8591</v>
      </c>
      <c r="BJ408" s="207" t="s">
        <v>12298</v>
      </c>
      <c r="BK408" s="207" t="s">
        <v>12092</v>
      </c>
      <c r="BL408" s="207" t="s">
        <v>6890</v>
      </c>
      <c r="BM408" s="207" t="s">
        <v>6891</v>
      </c>
      <c r="BN408" s="207" t="s">
        <v>12299</v>
      </c>
      <c r="BO408" s="207">
        <v>210710</v>
      </c>
      <c r="BP408" s="207">
        <v>601428.00029999996</v>
      </c>
      <c r="BQ408" s="207" t="s">
        <v>12300</v>
      </c>
      <c r="BR408" s="207" t="s">
        <v>5316</v>
      </c>
      <c r="BS408" s="207" t="s">
        <v>5316</v>
      </c>
      <c r="BT408" s="207" t="s">
        <v>5316</v>
      </c>
      <c r="BU408" s="207" t="s">
        <v>5316</v>
      </c>
      <c r="BV408" s="207" t="s">
        <v>5316</v>
      </c>
      <c r="BW408" s="207" t="s">
        <v>5316</v>
      </c>
      <c r="BX408" s="207" t="s">
        <v>19</v>
      </c>
      <c r="BY408" s="207" t="s">
        <v>12301</v>
      </c>
      <c r="BZ408" s="207" t="s">
        <v>5316</v>
      </c>
      <c r="CA408" s="207" t="s">
        <v>5316</v>
      </c>
      <c r="CB408" s="207" t="s">
        <v>5316</v>
      </c>
      <c r="CC408" s="207" t="s">
        <v>5316</v>
      </c>
      <c r="CD408" s="207" t="s">
        <v>5316</v>
      </c>
      <c r="CE408" s="207" t="s">
        <v>5316</v>
      </c>
      <c r="CF408" s="207" t="s">
        <v>5316</v>
      </c>
      <c r="CG408" s="207" t="s">
        <v>5316</v>
      </c>
      <c r="CH408" s="207" t="s">
        <v>5316</v>
      </c>
      <c r="CI408" s="207" t="s">
        <v>5316</v>
      </c>
      <c r="CJ408" s="207" t="s">
        <v>5316</v>
      </c>
      <c r="CK408" s="207" t="s">
        <v>5316</v>
      </c>
      <c r="CL408" s="207" t="s">
        <v>5316</v>
      </c>
      <c r="CM408" s="207" t="s">
        <v>5316</v>
      </c>
      <c r="CN408" s="207" t="s">
        <v>5316</v>
      </c>
      <c r="CO408" s="207" t="s">
        <v>5316</v>
      </c>
      <c r="CP408" s="207" t="s">
        <v>5316</v>
      </c>
      <c r="CQ408" s="207" t="s">
        <v>32</v>
      </c>
      <c r="CR408" s="207" t="s">
        <v>1035</v>
      </c>
      <c r="CS408" s="207" t="s">
        <v>12298</v>
      </c>
      <c r="CT408" s="207">
        <v>1.99681E-4</v>
      </c>
      <c r="CU408" s="207">
        <v>0</v>
      </c>
      <c r="CV408" s="207">
        <v>0</v>
      </c>
      <c r="CW408" s="207">
        <v>8.0000000000000004E-4</v>
      </c>
      <c r="CX408" s="207">
        <v>0</v>
      </c>
      <c r="CY408" s="207">
        <v>0</v>
      </c>
      <c r="CZ408" s="207" t="s">
        <v>32</v>
      </c>
      <c r="DA408" s="207">
        <v>1.997E-4</v>
      </c>
      <c r="DB408" s="207" t="s">
        <v>12298</v>
      </c>
      <c r="DC408" s="207" t="s">
        <v>5316</v>
      </c>
      <c r="DD408" s="207" t="s">
        <v>5316</v>
      </c>
      <c r="DE408" s="207" t="s">
        <v>5316</v>
      </c>
      <c r="DF408" s="207" t="s">
        <v>5316</v>
      </c>
      <c r="DG408" s="207" t="s">
        <v>5316</v>
      </c>
      <c r="DH408" s="207" t="s">
        <v>5316</v>
      </c>
      <c r="DI408" s="207" t="s">
        <v>5316</v>
      </c>
      <c r="DJ408" s="207" t="s">
        <v>5316</v>
      </c>
      <c r="DK408" s="207" t="s">
        <v>5316</v>
      </c>
      <c r="DL408" s="207" t="s">
        <v>5316</v>
      </c>
      <c r="DM408" s="207" t="s">
        <v>5316</v>
      </c>
      <c r="DN408" s="207" t="s">
        <v>5316</v>
      </c>
      <c r="DO408" s="207" t="s">
        <v>5316</v>
      </c>
      <c r="DP408" s="207" t="s">
        <v>5316</v>
      </c>
      <c r="DQ408" s="207" t="s">
        <v>5316</v>
      </c>
    </row>
    <row r="409" spans="2:121" x14ac:dyDescent="0.2">
      <c r="B409" s="207" t="s">
        <v>11881</v>
      </c>
      <c r="C409" s="207">
        <v>122288506</v>
      </c>
      <c r="D409" s="207" t="s">
        <v>1022</v>
      </c>
      <c r="E409" s="207" t="s">
        <v>1035</v>
      </c>
      <c r="F409" s="207" t="s">
        <v>12281</v>
      </c>
      <c r="G409" s="207" t="s">
        <v>10666</v>
      </c>
      <c r="H409" s="207" t="s">
        <v>6894</v>
      </c>
      <c r="I409" s="207" t="s">
        <v>10667</v>
      </c>
      <c r="J409" s="207" t="s">
        <v>12302</v>
      </c>
      <c r="K409" s="207" t="s">
        <v>5316</v>
      </c>
      <c r="L409" s="207" t="s">
        <v>12283</v>
      </c>
      <c r="M409" s="207" t="s">
        <v>12284</v>
      </c>
      <c r="N409" s="207" t="s">
        <v>5316</v>
      </c>
      <c r="O409" s="207" t="s">
        <v>5316</v>
      </c>
      <c r="P409" s="207" t="s">
        <v>12285</v>
      </c>
      <c r="Q409" s="207" t="s">
        <v>1020</v>
      </c>
      <c r="R409" s="207">
        <v>1</v>
      </c>
      <c r="S409" s="207">
        <v>1</v>
      </c>
      <c r="T409" s="207" t="s">
        <v>5316</v>
      </c>
      <c r="U409" s="207" t="s">
        <v>5316</v>
      </c>
      <c r="V409" s="207" t="s">
        <v>5316</v>
      </c>
      <c r="W409" s="207" t="s">
        <v>8434</v>
      </c>
      <c r="X409" s="207" t="s">
        <v>5316</v>
      </c>
      <c r="Y409" s="207" t="s">
        <v>5316</v>
      </c>
      <c r="Z409" s="207" t="s">
        <v>5316</v>
      </c>
      <c r="AA409" s="207" t="s">
        <v>5316</v>
      </c>
      <c r="AB409" s="207" t="s">
        <v>5316</v>
      </c>
      <c r="AC409" s="207" t="s">
        <v>5316</v>
      </c>
      <c r="AD409" s="207" t="s">
        <v>5316</v>
      </c>
      <c r="AE409" s="207" t="s">
        <v>5316</v>
      </c>
      <c r="AF409" s="207" t="s">
        <v>5316</v>
      </c>
      <c r="AG409" s="207" t="s">
        <v>5316</v>
      </c>
      <c r="AH409" s="207" t="s">
        <v>5316</v>
      </c>
      <c r="AI409" s="207" t="s">
        <v>5316</v>
      </c>
      <c r="AJ409" s="207" t="s">
        <v>5316</v>
      </c>
      <c r="AK409" s="207" t="s">
        <v>5316</v>
      </c>
      <c r="AL409" s="207" t="s">
        <v>5316</v>
      </c>
      <c r="AM409" s="207" t="s">
        <v>5316</v>
      </c>
      <c r="AN409" s="207" t="s">
        <v>5316</v>
      </c>
      <c r="AO409" s="207" t="s">
        <v>5316</v>
      </c>
      <c r="AP409" s="207" t="s">
        <v>5316</v>
      </c>
      <c r="AQ409" s="207" t="s">
        <v>12286</v>
      </c>
      <c r="AR409" s="207" t="s">
        <v>6883</v>
      </c>
      <c r="AS409" s="207" t="s">
        <v>11881</v>
      </c>
      <c r="AT409" s="207">
        <v>122288506</v>
      </c>
      <c r="AU409" s="207">
        <v>122288506</v>
      </c>
      <c r="AV409" s="207" t="s">
        <v>1022</v>
      </c>
      <c r="AW409" s="207" t="s">
        <v>1035</v>
      </c>
      <c r="AX409" s="207" t="s">
        <v>178</v>
      </c>
      <c r="AY409" s="207" t="s">
        <v>5316</v>
      </c>
      <c r="AZ409" s="207" t="s">
        <v>5316</v>
      </c>
      <c r="BA409" s="207" t="s">
        <v>12296</v>
      </c>
      <c r="BB409" s="207" t="s">
        <v>12281</v>
      </c>
      <c r="BC409" s="207">
        <v>601428</v>
      </c>
      <c r="BD409" s="207" t="s">
        <v>5316</v>
      </c>
      <c r="BE409" s="207" t="s">
        <v>5316</v>
      </c>
      <c r="BF409" s="207" t="s">
        <v>6886</v>
      </c>
      <c r="BG409" s="207">
        <v>21474760</v>
      </c>
      <c r="BH409" s="207" t="s">
        <v>12303</v>
      </c>
      <c r="BI409" s="207" t="s">
        <v>8591</v>
      </c>
      <c r="BJ409" s="207" t="s">
        <v>12304</v>
      </c>
      <c r="BK409" s="207" t="s">
        <v>1035</v>
      </c>
      <c r="BL409" s="207" t="s">
        <v>6890</v>
      </c>
      <c r="BM409" s="207" t="s">
        <v>7064</v>
      </c>
      <c r="BN409" s="207" t="s">
        <v>12305</v>
      </c>
      <c r="BO409" s="207">
        <v>210710</v>
      </c>
      <c r="BP409" s="207">
        <v>601428.00009999995</v>
      </c>
      <c r="BQ409" s="207" t="s">
        <v>12306</v>
      </c>
      <c r="BR409" s="207" t="s">
        <v>5316</v>
      </c>
      <c r="BS409" s="207" t="s">
        <v>5316</v>
      </c>
      <c r="BT409" s="207" t="s">
        <v>5316</v>
      </c>
      <c r="BU409" s="207" t="s">
        <v>5316</v>
      </c>
      <c r="BV409" s="207" t="s">
        <v>5316</v>
      </c>
      <c r="BW409" s="207" t="s">
        <v>5316</v>
      </c>
      <c r="BX409" s="207" t="s">
        <v>32</v>
      </c>
      <c r="BY409" s="207" t="s">
        <v>1035</v>
      </c>
      <c r="BZ409" s="207">
        <v>4.6442504179825401E-4</v>
      </c>
      <c r="CA409" s="207" t="s">
        <v>1011</v>
      </c>
      <c r="CB409" s="207">
        <v>0</v>
      </c>
      <c r="CC409" s="207">
        <v>0</v>
      </c>
      <c r="CD409" s="207">
        <v>0</v>
      </c>
      <c r="CE409" s="207">
        <v>5.3290700772715203E-4</v>
      </c>
      <c r="CF409" s="207" t="s">
        <v>5316</v>
      </c>
      <c r="CG409" s="207">
        <v>3.6683785766691097E-4</v>
      </c>
      <c r="CH409" s="207">
        <v>0</v>
      </c>
      <c r="CI409" s="207">
        <v>5</v>
      </c>
      <c r="CJ409" s="207">
        <v>0</v>
      </c>
      <c r="CK409" s="207">
        <v>0</v>
      </c>
      <c r="CL409" s="207">
        <v>0</v>
      </c>
      <c r="CM409" s="207">
        <v>4</v>
      </c>
      <c r="CN409" s="207">
        <v>0</v>
      </c>
      <c r="CO409" s="207">
        <v>1</v>
      </c>
      <c r="CP409" s="207">
        <v>0</v>
      </c>
      <c r="CQ409" s="207" t="s">
        <v>32</v>
      </c>
      <c r="CR409" s="207" t="s">
        <v>1035</v>
      </c>
      <c r="CS409" s="207" t="s">
        <v>12304</v>
      </c>
      <c r="CT409" s="207">
        <v>1.99681E-4</v>
      </c>
      <c r="CU409" s="207">
        <v>0</v>
      </c>
      <c r="CV409" s="207">
        <v>0</v>
      </c>
      <c r="CW409" s="207">
        <v>0</v>
      </c>
      <c r="CX409" s="207">
        <v>1E-3</v>
      </c>
      <c r="CY409" s="207">
        <v>0</v>
      </c>
      <c r="CZ409" s="207" t="s">
        <v>32</v>
      </c>
      <c r="DA409" s="207">
        <v>1.997E-4</v>
      </c>
      <c r="DB409" s="207" t="s">
        <v>12304</v>
      </c>
      <c r="DC409" s="207" t="s">
        <v>5316</v>
      </c>
      <c r="DD409" s="207" t="s">
        <v>5316</v>
      </c>
      <c r="DE409" s="207" t="s">
        <v>5316</v>
      </c>
      <c r="DF409" s="207" t="s">
        <v>5316</v>
      </c>
      <c r="DG409" s="207" t="s">
        <v>5316</v>
      </c>
      <c r="DH409" s="207" t="s">
        <v>5316</v>
      </c>
      <c r="DI409" s="207" t="s">
        <v>5316</v>
      </c>
      <c r="DJ409" s="207" t="s">
        <v>5316</v>
      </c>
      <c r="DK409" s="207" t="s">
        <v>5316</v>
      </c>
      <c r="DL409" s="207" t="s">
        <v>5316</v>
      </c>
      <c r="DM409" s="207" t="s">
        <v>5316</v>
      </c>
      <c r="DN409" s="207" t="s">
        <v>5316</v>
      </c>
      <c r="DO409" s="207" t="s">
        <v>5316</v>
      </c>
      <c r="DP409" s="207" t="s">
        <v>5316</v>
      </c>
      <c r="DQ409" s="207" t="s">
        <v>5316</v>
      </c>
    </row>
    <row r="410" spans="2:121" x14ac:dyDescent="0.2">
      <c r="B410" s="207" t="s">
        <v>11881</v>
      </c>
      <c r="C410" s="207">
        <v>128186061</v>
      </c>
      <c r="D410" s="207" t="s">
        <v>1022</v>
      </c>
      <c r="E410" s="207" t="s">
        <v>1035</v>
      </c>
      <c r="F410" s="207" t="s">
        <v>12307</v>
      </c>
      <c r="G410" s="207" t="s">
        <v>6867</v>
      </c>
      <c r="H410" s="207" t="s">
        <v>6894</v>
      </c>
      <c r="I410" s="207" t="s">
        <v>6869</v>
      </c>
      <c r="J410" s="207" t="s">
        <v>12308</v>
      </c>
      <c r="K410" s="207" t="s">
        <v>12309</v>
      </c>
      <c r="L410" s="207" t="s">
        <v>12310</v>
      </c>
      <c r="M410" s="207" t="s">
        <v>12311</v>
      </c>
      <c r="N410" s="207" t="s">
        <v>12312</v>
      </c>
      <c r="O410" s="207" t="s">
        <v>12313</v>
      </c>
      <c r="P410" s="207" t="s">
        <v>12314</v>
      </c>
      <c r="Q410" s="207" t="s">
        <v>1020</v>
      </c>
      <c r="R410" s="207">
        <v>9</v>
      </c>
      <c r="S410" s="207">
        <v>9</v>
      </c>
      <c r="T410" s="207" t="s">
        <v>1010</v>
      </c>
      <c r="U410" s="207" t="s">
        <v>6916</v>
      </c>
      <c r="V410" s="207" t="s">
        <v>1623</v>
      </c>
      <c r="W410" s="207" t="s">
        <v>6879</v>
      </c>
      <c r="X410" s="207" t="s">
        <v>1623</v>
      </c>
      <c r="Y410" s="207" t="s">
        <v>1623</v>
      </c>
      <c r="Z410" s="207" t="s">
        <v>6877</v>
      </c>
      <c r="AA410" s="207" t="s">
        <v>6877</v>
      </c>
      <c r="AB410" s="207" t="s">
        <v>6877</v>
      </c>
      <c r="AC410" s="207">
        <v>6.3849999999999998</v>
      </c>
      <c r="AD410" s="207" t="s">
        <v>1022</v>
      </c>
      <c r="AE410" s="207" t="s">
        <v>6881</v>
      </c>
      <c r="AF410" s="207" t="s">
        <v>6881</v>
      </c>
      <c r="AG410" s="207">
        <v>5.55</v>
      </c>
      <c r="AH410" s="207">
        <v>3.42</v>
      </c>
      <c r="AI410" s="207">
        <v>0.37995000000000001</v>
      </c>
      <c r="AJ410" s="207">
        <v>6.9000000000000006E-2</v>
      </c>
      <c r="AK410" s="207">
        <v>0.22985</v>
      </c>
      <c r="AL410" s="207">
        <v>0.50900000000000001</v>
      </c>
      <c r="AM410" s="207">
        <v>0.25990999999999997</v>
      </c>
      <c r="AN410" s="207">
        <v>0.15390000000000001</v>
      </c>
      <c r="AO410" s="207">
        <v>0</v>
      </c>
      <c r="AP410" s="207">
        <v>0.84609999999999996</v>
      </c>
      <c r="AQ410" s="207" t="s">
        <v>6882</v>
      </c>
      <c r="AR410" s="207" t="s">
        <v>6883</v>
      </c>
      <c r="AS410" s="207" t="s">
        <v>11881</v>
      </c>
      <c r="AT410" s="207">
        <v>128186061</v>
      </c>
      <c r="AU410" s="207">
        <v>128186061</v>
      </c>
      <c r="AV410" s="207" t="s">
        <v>1022</v>
      </c>
      <c r="AW410" s="207" t="s">
        <v>1035</v>
      </c>
      <c r="AX410" s="207" t="s">
        <v>178</v>
      </c>
      <c r="AY410" s="207" t="s">
        <v>5316</v>
      </c>
      <c r="AZ410" s="207" t="s">
        <v>5316</v>
      </c>
      <c r="BA410" s="207" t="s">
        <v>12315</v>
      </c>
      <c r="BB410" s="207" t="s">
        <v>12307</v>
      </c>
      <c r="BC410" s="207">
        <v>612283</v>
      </c>
      <c r="BD410" s="207" t="s">
        <v>6947</v>
      </c>
      <c r="BE410" s="207">
        <v>309</v>
      </c>
      <c r="BF410" s="207" t="s">
        <v>6886</v>
      </c>
      <c r="BG410" s="207">
        <v>1347608</v>
      </c>
      <c r="BH410" s="207" t="s">
        <v>12316</v>
      </c>
      <c r="BI410" s="207" t="s">
        <v>6888</v>
      </c>
      <c r="BJ410" s="207" t="s">
        <v>12317</v>
      </c>
      <c r="BK410" s="207" t="s">
        <v>1035</v>
      </c>
      <c r="BL410" s="207" t="s">
        <v>6890</v>
      </c>
      <c r="BM410" s="207" t="s">
        <v>6891</v>
      </c>
      <c r="BN410" s="207" t="s">
        <v>12318</v>
      </c>
      <c r="BO410" s="207">
        <v>612304</v>
      </c>
      <c r="BP410" s="207">
        <v>612283.00069999998</v>
      </c>
      <c r="BQ410" s="207" t="s">
        <v>12319</v>
      </c>
      <c r="BR410" s="207" t="s">
        <v>5316</v>
      </c>
      <c r="BS410" s="207" t="s">
        <v>5316</v>
      </c>
      <c r="BT410" s="207" t="s">
        <v>5316</v>
      </c>
      <c r="BU410" s="207" t="s">
        <v>5316</v>
      </c>
      <c r="BV410" s="207" t="s">
        <v>5316</v>
      </c>
      <c r="BW410" s="207" t="s">
        <v>12320</v>
      </c>
      <c r="BX410" s="207" t="s">
        <v>32</v>
      </c>
      <c r="BY410" s="207" t="s">
        <v>1035</v>
      </c>
      <c r="BZ410" s="208">
        <v>1.65057357431708E-5</v>
      </c>
      <c r="CA410" s="207" t="s">
        <v>1011</v>
      </c>
      <c r="CB410" s="207">
        <v>0</v>
      </c>
      <c r="CC410" s="207">
        <v>0</v>
      </c>
      <c r="CD410" s="207">
        <v>0</v>
      </c>
      <c r="CE410" s="207">
        <v>0</v>
      </c>
      <c r="CF410" s="207">
        <v>0</v>
      </c>
      <c r="CG410" s="208">
        <v>3.0048076923076901E-5</v>
      </c>
      <c r="CH410" s="207">
        <v>0</v>
      </c>
      <c r="CI410" s="207">
        <v>2</v>
      </c>
      <c r="CJ410" s="207">
        <v>0</v>
      </c>
      <c r="CK410" s="207">
        <v>0</v>
      </c>
      <c r="CL410" s="207">
        <v>0</v>
      </c>
      <c r="CM410" s="207">
        <v>0</v>
      </c>
      <c r="CN410" s="207">
        <v>0</v>
      </c>
      <c r="CO410" s="207">
        <v>2</v>
      </c>
      <c r="CP410" s="207">
        <v>0</v>
      </c>
      <c r="CQ410" s="207" t="s">
        <v>5316</v>
      </c>
      <c r="CR410" s="207" t="s">
        <v>5316</v>
      </c>
      <c r="CS410" s="207" t="s">
        <v>5316</v>
      </c>
      <c r="CT410" s="207" t="s">
        <v>5316</v>
      </c>
      <c r="CU410" s="207" t="s">
        <v>5316</v>
      </c>
      <c r="CV410" s="207" t="s">
        <v>5316</v>
      </c>
      <c r="CW410" s="207" t="s">
        <v>5316</v>
      </c>
      <c r="CX410" s="207" t="s">
        <v>5316</v>
      </c>
      <c r="CY410" s="207" t="s">
        <v>5316</v>
      </c>
      <c r="CZ410" s="207" t="s">
        <v>32</v>
      </c>
      <c r="DA410" s="207" t="s">
        <v>5316</v>
      </c>
      <c r="DB410" s="207" t="s">
        <v>12317</v>
      </c>
      <c r="DC410" s="207" t="s">
        <v>5316</v>
      </c>
      <c r="DD410" s="207" t="s">
        <v>5316</v>
      </c>
      <c r="DE410" s="207" t="s">
        <v>5316</v>
      </c>
      <c r="DF410" s="207" t="s">
        <v>5316</v>
      </c>
      <c r="DG410" s="207" t="s">
        <v>5316</v>
      </c>
      <c r="DH410" s="207" t="s">
        <v>5316</v>
      </c>
      <c r="DI410" s="207" t="s">
        <v>5316</v>
      </c>
      <c r="DJ410" s="207" t="s">
        <v>5316</v>
      </c>
      <c r="DK410" s="207" t="s">
        <v>5316</v>
      </c>
      <c r="DL410" s="207" t="s">
        <v>5316</v>
      </c>
      <c r="DM410" s="207" t="s">
        <v>5316</v>
      </c>
      <c r="DN410" s="207" t="s">
        <v>5316</v>
      </c>
      <c r="DO410" s="207" t="s">
        <v>5316</v>
      </c>
      <c r="DP410" s="207" t="s">
        <v>5316</v>
      </c>
      <c r="DQ410" s="207" t="s">
        <v>5316</v>
      </c>
    </row>
    <row r="411" spans="2:121" x14ac:dyDescent="0.2">
      <c r="B411" s="207" t="s">
        <v>11881</v>
      </c>
      <c r="C411" s="207">
        <v>145187366</v>
      </c>
      <c r="D411" s="207" t="s">
        <v>12321</v>
      </c>
      <c r="E411" s="207" t="s">
        <v>1009</v>
      </c>
      <c r="F411" s="207" t="s">
        <v>12322</v>
      </c>
      <c r="G411" s="207" t="s">
        <v>6867</v>
      </c>
      <c r="H411" s="207" t="s">
        <v>6868</v>
      </c>
      <c r="I411" s="207" t="s">
        <v>8284</v>
      </c>
      <c r="J411" s="207" t="s">
        <v>12323</v>
      </c>
      <c r="K411" s="207" t="s">
        <v>12324</v>
      </c>
      <c r="L411" s="207" t="s">
        <v>12325</v>
      </c>
      <c r="M411" s="207" t="s">
        <v>12326</v>
      </c>
      <c r="N411" s="207" t="s">
        <v>12327</v>
      </c>
      <c r="O411" s="207" t="s">
        <v>12328</v>
      </c>
      <c r="P411" s="207" t="s">
        <v>12329</v>
      </c>
      <c r="Q411" s="207" t="s">
        <v>1020</v>
      </c>
      <c r="R411" s="207">
        <v>3</v>
      </c>
      <c r="S411" s="207">
        <v>10</v>
      </c>
      <c r="T411" s="207" t="s">
        <v>5316</v>
      </c>
      <c r="U411" s="207" t="s">
        <v>5316</v>
      </c>
      <c r="V411" s="207" t="s">
        <v>5316</v>
      </c>
      <c r="W411" s="207" t="s">
        <v>6879</v>
      </c>
      <c r="X411" s="207" t="s">
        <v>5316</v>
      </c>
      <c r="Y411" s="207" t="s">
        <v>5316</v>
      </c>
      <c r="Z411" s="207" t="s">
        <v>5316</v>
      </c>
      <c r="AA411" s="207" t="s">
        <v>5316</v>
      </c>
      <c r="AB411" s="207" t="s">
        <v>5316</v>
      </c>
      <c r="AC411" s="207" t="s">
        <v>5316</v>
      </c>
      <c r="AD411" s="207" t="s">
        <v>5316</v>
      </c>
      <c r="AE411" s="207" t="s">
        <v>5316</v>
      </c>
      <c r="AF411" s="207" t="s">
        <v>5316</v>
      </c>
      <c r="AG411" s="207" t="s">
        <v>5316</v>
      </c>
      <c r="AH411" s="207" t="s">
        <v>5316</v>
      </c>
      <c r="AI411" s="207" t="s">
        <v>5316</v>
      </c>
      <c r="AJ411" s="207" t="s">
        <v>5316</v>
      </c>
      <c r="AK411" s="207" t="s">
        <v>5316</v>
      </c>
      <c r="AL411" s="207" t="s">
        <v>5316</v>
      </c>
      <c r="AM411" s="207" t="s">
        <v>5316</v>
      </c>
      <c r="AN411" s="207" t="s">
        <v>5316</v>
      </c>
      <c r="AO411" s="207" t="s">
        <v>5316</v>
      </c>
      <c r="AP411" s="207" t="s">
        <v>5316</v>
      </c>
      <c r="AQ411" s="207" t="s">
        <v>6882</v>
      </c>
      <c r="AR411" s="207" t="s">
        <v>6883</v>
      </c>
      <c r="AS411" s="207" t="s">
        <v>11881</v>
      </c>
      <c r="AT411" s="207">
        <v>145187366</v>
      </c>
      <c r="AU411" s="207">
        <v>145187369</v>
      </c>
      <c r="AV411" s="207" t="s">
        <v>12321</v>
      </c>
      <c r="AW411" s="207" t="s">
        <v>1009</v>
      </c>
      <c r="AX411" s="207" t="s">
        <v>178</v>
      </c>
      <c r="AY411" s="207" t="s">
        <v>5316</v>
      </c>
      <c r="AZ411" s="207" t="s">
        <v>5316</v>
      </c>
      <c r="BA411" s="207" t="s">
        <v>12330</v>
      </c>
      <c r="BB411" s="207" t="s">
        <v>12322</v>
      </c>
      <c r="BC411" s="207">
        <v>605802</v>
      </c>
      <c r="BD411" s="207" t="s">
        <v>5316</v>
      </c>
      <c r="BE411" s="207">
        <v>99</v>
      </c>
      <c r="BF411" s="207" t="s">
        <v>6886</v>
      </c>
      <c r="BG411" s="207">
        <v>12451214</v>
      </c>
      <c r="BH411" s="207" t="s">
        <v>12331</v>
      </c>
      <c r="BI411" s="207" t="s">
        <v>7170</v>
      </c>
      <c r="BJ411" s="207" t="s">
        <v>12332</v>
      </c>
      <c r="BK411" s="207" t="s">
        <v>1009</v>
      </c>
      <c r="BL411" s="207" t="s">
        <v>6890</v>
      </c>
      <c r="BM411" s="207" t="s">
        <v>6891</v>
      </c>
      <c r="BN411" s="207" t="s">
        <v>12333</v>
      </c>
      <c r="BO411" s="207" t="s">
        <v>5316</v>
      </c>
      <c r="BP411" s="207">
        <v>605802.00109999999</v>
      </c>
      <c r="BQ411" s="207" t="s">
        <v>12334</v>
      </c>
      <c r="BR411" s="207" t="s">
        <v>5316</v>
      </c>
      <c r="BS411" s="207" t="s">
        <v>5316</v>
      </c>
      <c r="BT411" s="207" t="s">
        <v>5316</v>
      </c>
      <c r="BU411" s="207" t="s">
        <v>5316</v>
      </c>
      <c r="BV411" s="207" t="s">
        <v>5316</v>
      </c>
      <c r="BW411" s="207" t="s">
        <v>5316</v>
      </c>
      <c r="BX411" s="207" t="s">
        <v>32</v>
      </c>
      <c r="BY411" s="207" t="s">
        <v>1009</v>
      </c>
      <c r="BZ411" s="208">
        <v>3.2992411745298601E-5</v>
      </c>
      <c r="CA411" s="207" t="s">
        <v>1011</v>
      </c>
      <c r="CB411" s="207">
        <v>0</v>
      </c>
      <c r="CC411" s="207">
        <v>0</v>
      </c>
      <c r="CD411" s="207">
        <v>4.6317739694302901E-4</v>
      </c>
      <c r="CE411" s="207">
        <v>0</v>
      </c>
      <c r="CF411" s="207">
        <v>0</v>
      </c>
      <c r="CG411" s="207">
        <v>0</v>
      </c>
      <c r="CH411" s="207">
        <v>0</v>
      </c>
      <c r="CI411" s="207">
        <v>4</v>
      </c>
      <c r="CJ411" s="207">
        <v>0</v>
      </c>
      <c r="CK411" s="207">
        <v>0</v>
      </c>
      <c r="CL411" s="207">
        <v>4</v>
      </c>
      <c r="CM411" s="207">
        <v>0</v>
      </c>
      <c r="CN411" s="207">
        <v>0</v>
      </c>
      <c r="CO411" s="207">
        <v>0</v>
      </c>
      <c r="CP411" s="207">
        <v>0</v>
      </c>
      <c r="CQ411" s="207" t="s">
        <v>5316</v>
      </c>
      <c r="CR411" s="207" t="s">
        <v>5316</v>
      </c>
      <c r="CS411" s="207" t="s">
        <v>5316</v>
      </c>
      <c r="CT411" s="207" t="s">
        <v>5316</v>
      </c>
      <c r="CU411" s="207" t="s">
        <v>5316</v>
      </c>
      <c r="CV411" s="207" t="s">
        <v>5316</v>
      </c>
      <c r="CW411" s="207" t="s">
        <v>5316</v>
      </c>
      <c r="CX411" s="207" t="s">
        <v>5316</v>
      </c>
      <c r="CY411" s="207" t="s">
        <v>5316</v>
      </c>
      <c r="CZ411" s="207" t="s">
        <v>32</v>
      </c>
      <c r="DA411" s="207" t="s">
        <v>5316</v>
      </c>
      <c r="DB411" s="207" t="s">
        <v>12332</v>
      </c>
      <c r="DC411" s="207" t="s">
        <v>5316</v>
      </c>
      <c r="DD411" s="207" t="s">
        <v>5316</v>
      </c>
      <c r="DE411" s="207" t="s">
        <v>5316</v>
      </c>
      <c r="DF411" s="207" t="s">
        <v>5316</v>
      </c>
      <c r="DG411" s="207" t="s">
        <v>5316</v>
      </c>
      <c r="DH411" s="207" t="s">
        <v>5316</v>
      </c>
      <c r="DI411" s="207" t="s">
        <v>5316</v>
      </c>
      <c r="DJ411" s="207" t="s">
        <v>5316</v>
      </c>
      <c r="DK411" s="207" t="s">
        <v>5316</v>
      </c>
      <c r="DL411" s="207" t="s">
        <v>5316</v>
      </c>
      <c r="DM411" s="207" t="s">
        <v>5316</v>
      </c>
      <c r="DN411" s="207" t="s">
        <v>5316</v>
      </c>
      <c r="DO411" s="207" t="s">
        <v>5316</v>
      </c>
      <c r="DP411" s="207" t="s">
        <v>5316</v>
      </c>
      <c r="DQ411" s="207" t="s">
        <v>5316</v>
      </c>
    </row>
    <row r="412" spans="2:121" x14ac:dyDescent="0.2">
      <c r="B412" s="207" t="s">
        <v>11881</v>
      </c>
      <c r="C412" s="207">
        <v>166626727</v>
      </c>
      <c r="D412" s="207" t="s">
        <v>1022</v>
      </c>
      <c r="E412" s="207" t="s">
        <v>1035</v>
      </c>
      <c r="F412" s="207" t="s">
        <v>12335</v>
      </c>
      <c r="G412" s="207" t="s">
        <v>6867</v>
      </c>
      <c r="H412" s="207" t="s">
        <v>6868</v>
      </c>
      <c r="I412" s="207" t="s">
        <v>6982</v>
      </c>
      <c r="J412" s="207" t="s">
        <v>12336</v>
      </c>
      <c r="K412" s="207" t="s">
        <v>12337</v>
      </c>
      <c r="L412" s="207" t="s">
        <v>12338</v>
      </c>
      <c r="M412" s="207" t="s">
        <v>12339</v>
      </c>
      <c r="N412" s="207" t="s">
        <v>12340</v>
      </c>
      <c r="O412" s="207" t="s">
        <v>12341</v>
      </c>
      <c r="P412" s="207" t="s">
        <v>12342</v>
      </c>
      <c r="Q412" s="207" t="s">
        <v>1020</v>
      </c>
      <c r="R412" s="207">
        <v>2</v>
      </c>
      <c r="S412" s="207">
        <v>11</v>
      </c>
      <c r="T412" s="207" t="s">
        <v>5316</v>
      </c>
      <c r="U412" s="207" t="s">
        <v>5316</v>
      </c>
      <c r="V412" s="207" t="s">
        <v>5316</v>
      </c>
      <c r="W412" s="207" t="s">
        <v>6990</v>
      </c>
      <c r="X412" s="207" t="s">
        <v>5316</v>
      </c>
      <c r="Y412" s="207" t="s">
        <v>5316</v>
      </c>
      <c r="Z412" s="207" t="s">
        <v>5316</v>
      </c>
      <c r="AA412" s="207" t="s">
        <v>5316</v>
      </c>
      <c r="AB412" s="207" t="s">
        <v>5316</v>
      </c>
      <c r="AC412" s="207">
        <v>32</v>
      </c>
      <c r="AD412" s="207" t="s">
        <v>1022</v>
      </c>
      <c r="AE412" s="207" t="s">
        <v>6881</v>
      </c>
      <c r="AF412" s="207" t="s">
        <v>6881</v>
      </c>
      <c r="AG412" s="207">
        <v>5.81</v>
      </c>
      <c r="AH412" s="207">
        <v>5.81</v>
      </c>
      <c r="AI412" s="207">
        <v>0.92364999999999997</v>
      </c>
      <c r="AJ412" s="207">
        <v>0.91700000000000004</v>
      </c>
      <c r="AK412" s="207">
        <v>0.60462000000000005</v>
      </c>
      <c r="AL412" s="207">
        <v>0.998</v>
      </c>
      <c r="AM412" s="207">
        <v>0.72479000000000005</v>
      </c>
      <c r="AN412" s="207">
        <v>0</v>
      </c>
      <c r="AO412" s="207">
        <v>0</v>
      </c>
      <c r="AP412" s="207">
        <v>1</v>
      </c>
      <c r="AQ412" s="207" t="s">
        <v>6882</v>
      </c>
      <c r="AR412" s="207" t="s">
        <v>6883</v>
      </c>
      <c r="AS412" s="207" t="s">
        <v>11881</v>
      </c>
      <c r="AT412" s="207">
        <v>166626727</v>
      </c>
      <c r="AU412" s="207">
        <v>166626727</v>
      </c>
      <c r="AV412" s="207" t="s">
        <v>1022</v>
      </c>
      <c r="AW412" s="207" t="s">
        <v>1035</v>
      </c>
      <c r="AX412" s="207" t="s">
        <v>178</v>
      </c>
      <c r="AY412" s="207" t="s">
        <v>5316</v>
      </c>
      <c r="AZ412" s="207" t="s">
        <v>5316</v>
      </c>
      <c r="BA412" s="207" t="s">
        <v>12343</v>
      </c>
      <c r="BB412" s="207" t="s">
        <v>12335</v>
      </c>
      <c r="BC412" s="207">
        <v>601756</v>
      </c>
      <c r="BD412" s="207" t="s">
        <v>7021</v>
      </c>
      <c r="BE412" s="207">
        <v>162</v>
      </c>
      <c r="BF412" s="207" t="s">
        <v>6886</v>
      </c>
      <c r="BG412" s="207">
        <v>15133511</v>
      </c>
      <c r="BH412" s="207" t="s">
        <v>12344</v>
      </c>
      <c r="BI412" s="207" t="s">
        <v>6888</v>
      </c>
      <c r="BJ412" s="207" t="s">
        <v>12345</v>
      </c>
      <c r="BK412" s="207" t="s">
        <v>1035</v>
      </c>
      <c r="BL412" s="207" t="s">
        <v>6890</v>
      </c>
      <c r="BM412" s="207" t="s">
        <v>6891</v>
      </c>
      <c r="BN412" s="207" t="s">
        <v>12346</v>
      </c>
      <c r="BO412" s="207">
        <v>211900</v>
      </c>
      <c r="BP412" s="207">
        <v>601756.00020000001</v>
      </c>
      <c r="BQ412" s="207" t="s">
        <v>12347</v>
      </c>
      <c r="BR412" s="207" t="s">
        <v>5316</v>
      </c>
      <c r="BS412" s="207" t="s">
        <v>5316</v>
      </c>
      <c r="BT412" s="207" t="s">
        <v>5316</v>
      </c>
      <c r="BU412" s="207" t="s">
        <v>5316</v>
      </c>
      <c r="BV412" s="207" t="s">
        <v>5316</v>
      </c>
      <c r="BW412" s="207" t="s">
        <v>5316</v>
      </c>
      <c r="BX412" s="207" t="s">
        <v>32</v>
      </c>
      <c r="BY412" s="207" t="s">
        <v>1035</v>
      </c>
      <c r="BZ412" s="207">
        <v>1.15357360623589E-4</v>
      </c>
      <c r="CA412" s="207" t="s">
        <v>1011</v>
      </c>
      <c r="CB412" s="207">
        <v>1.05748894443376E-3</v>
      </c>
      <c r="CC412" s="207">
        <v>0</v>
      </c>
      <c r="CD412" s="207">
        <v>0</v>
      </c>
      <c r="CE412" s="207">
        <v>0</v>
      </c>
      <c r="CF412" s="207">
        <v>0</v>
      </c>
      <c r="CG412" s="208">
        <v>4.4969420793860201E-5</v>
      </c>
      <c r="CH412" s="207">
        <v>0</v>
      </c>
      <c r="CI412" s="207">
        <v>14</v>
      </c>
      <c r="CJ412" s="207">
        <v>11</v>
      </c>
      <c r="CK412" s="207">
        <v>0</v>
      </c>
      <c r="CL412" s="207">
        <v>0</v>
      </c>
      <c r="CM412" s="207">
        <v>0</v>
      </c>
      <c r="CN412" s="207">
        <v>0</v>
      </c>
      <c r="CO412" s="207">
        <v>3</v>
      </c>
      <c r="CP412" s="207">
        <v>0</v>
      </c>
      <c r="CQ412" s="207" t="s">
        <v>32</v>
      </c>
      <c r="CR412" s="207" t="s">
        <v>1035</v>
      </c>
      <c r="CS412" s="207" t="s">
        <v>12345</v>
      </c>
      <c r="CT412" s="207">
        <v>1.99681E-4</v>
      </c>
      <c r="CU412" s="207">
        <v>0</v>
      </c>
      <c r="CV412" s="207">
        <v>0</v>
      </c>
      <c r="CW412" s="207">
        <v>8.0000000000000004E-4</v>
      </c>
      <c r="CX412" s="207">
        <v>0</v>
      </c>
      <c r="CY412" s="207">
        <v>0</v>
      </c>
      <c r="CZ412" s="207" t="s">
        <v>32</v>
      </c>
      <c r="DA412" s="207">
        <v>1.997E-4</v>
      </c>
      <c r="DB412" s="207" t="s">
        <v>12345</v>
      </c>
      <c r="DC412" s="207" t="s">
        <v>32</v>
      </c>
      <c r="DD412" s="207">
        <v>3.8400000000000001E-4</v>
      </c>
      <c r="DE412" s="207" t="s">
        <v>12345</v>
      </c>
      <c r="DF412" s="207" t="s">
        <v>5316</v>
      </c>
      <c r="DG412" s="207" t="s">
        <v>5316</v>
      </c>
      <c r="DH412" s="207" t="s">
        <v>5316</v>
      </c>
      <c r="DI412" s="207" t="s">
        <v>5316</v>
      </c>
      <c r="DJ412" s="207" t="s">
        <v>5316</v>
      </c>
      <c r="DK412" s="207" t="s">
        <v>5316</v>
      </c>
      <c r="DL412" s="207" t="s">
        <v>5316</v>
      </c>
      <c r="DM412" s="207" t="s">
        <v>5316</v>
      </c>
      <c r="DN412" s="207" t="s">
        <v>5316</v>
      </c>
      <c r="DO412" s="207" t="s">
        <v>5316</v>
      </c>
      <c r="DP412" s="207" t="s">
        <v>5316</v>
      </c>
      <c r="DQ412" s="207" t="s">
        <v>5316</v>
      </c>
    </row>
    <row r="413" spans="2:121" x14ac:dyDescent="0.2">
      <c r="B413" s="207" t="s">
        <v>11881</v>
      </c>
      <c r="C413" s="207">
        <v>167129256</v>
      </c>
      <c r="D413" s="207" t="s">
        <v>1009</v>
      </c>
      <c r="E413" s="207" t="s">
        <v>1035</v>
      </c>
      <c r="F413" s="207" t="s">
        <v>12348</v>
      </c>
      <c r="G413" s="207" t="s">
        <v>6867</v>
      </c>
      <c r="H413" s="207" t="s">
        <v>6868</v>
      </c>
      <c r="I413" s="207" t="s">
        <v>6869</v>
      </c>
      <c r="J413" s="207" t="s">
        <v>12349</v>
      </c>
      <c r="K413" s="207" t="s">
        <v>12350</v>
      </c>
      <c r="L413" s="207" t="s">
        <v>12351</v>
      </c>
      <c r="M413" s="207" t="s">
        <v>12352</v>
      </c>
      <c r="N413" s="207" t="s">
        <v>12353</v>
      </c>
      <c r="O413" s="207" t="s">
        <v>12354</v>
      </c>
      <c r="P413" s="207" t="s">
        <v>12355</v>
      </c>
      <c r="Q413" s="207" t="s">
        <v>1020</v>
      </c>
      <c r="R413" s="207">
        <v>17</v>
      </c>
      <c r="S413" s="207">
        <v>27</v>
      </c>
      <c r="T413" s="207" t="s">
        <v>1010</v>
      </c>
      <c r="U413" s="207" t="s">
        <v>6916</v>
      </c>
      <c r="V413" s="207" t="s">
        <v>1623</v>
      </c>
      <c r="W413" s="207" t="s">
        <v>6879</v>
      </c>
      <c r="X413" s="207" t="s">
        <v>1623</v>
      </c>
      <c r="Y413" s="207" t="s">
        <v>1623</v>
      </c>
      <c r="Z413" s="207" t="s">
        <v>6877</v>
      </c>
      <c r="AA413" s="207" t="s">
        <v>1010</v>
      </c>
      <c r="AB413" s="207" t="s">
        <v>1010</v>
      </c>
      <c r="AC413" s="207">
        <v>10.95</v>
      </c>
      <c r="AD413" s="207" t="s">
        <v>1009</v>
      </c>
      <c r="AE413" s="207" t="s">
        <v>6917</v>
      </c>
      <c r="AF413" s="207" t="s">
        <v>6904</v>
      </c>
      <c r="AG413" s="207">
        <v>5.42</v>
      </c>
      <c r="AH413" s="207">
        <v>-0.94899999999999995</v>
      </c>
      <c r="AI413" s="207">
        <v>9.7720000000000001E-2</v>
      </c>
      <c r="AJ413" s="207">
        <v>3.3000000000000002E-2</v>
      </c>
      <c r="AK413" s="207">
        <v>0.18684000000000001</v>
      </c>
      <c r="AL413" s="207">
        <v>0.99299999999999999</v>
      </c>
      <c r="AM413" s="207">
        <v>0.57508000000000004</v>
      </c>
      <c r="AN413" s="207">
        <v>0.1114</v>
      </c>
      <c r="AO413" s="207">
        <v>0.56020000000000003</v>
      </c>
      <c r="AP413" s="207">
        <v>0</v>
      </c>
      <c r="AQ413" s="207" t="s">
        <v>6882</v>
      </c>
      <c r="AR413" s="207" t="s">
        <v>6883</v>
      </c>
      <c r="AS413" s="207" t="s">
        <v>11881</v>
      </c>
      <c r="AT413" s="207">
        <v>167129256</v>
      </c>
      <c r="AU413" s="207">
        <v>167129256</v>
      </c>
      <c r="AV413" s="207" t="s">
        <v>1009</v>
      </c>
      <c r="AW413" s="207" t="s">
        <v>1035</v>
      </c>
      <c r="AX413" s="207" t="s">
        <v>178</v>
      </c>
      <c r="AY413" s="207" t="s">
        <v>5316</v>
      </c>
      <c r="AZ413" s="207" t="s">
        <v>5316</v>
      </c>
      <c r="BA413" s="207" t="s">
        <v>12356</v>
      </c>
      <c r="BB413" s="207" t="s">
        <v>12348</v>
      </c>
      <c r="BC413" s="207">
        <v>603415</v>
      </c>
      <c r="BD413" s="207" t="s">
        <v>12357</v>
      </c>
      <c r="BE413" s="207">
        <v>991</v>
      </c>
      <c r="BF413" s="207" t="s">
        <v>6886</v>
      </c>
      <c r="BG413" s="207">
        <v>21698661</v>
      </c>
      <c r="BH413" s="207" t="s">
        <v>12358</v>
      </c>
      <c r="BI413" s="207" t="s">
        <v>6888</v>
      </c>
      <c r="BJ413" s="207" t="s">
        <v>12359</v>
      </c>
      <c r="BK413" s="207" t="s">
        <v>1035</v>
      </c>
      <c r="BL413" s="207" t="s">
        <v>6890</v>
      </c>
      <c r="BM413" s="207" t="s">
        <v>12360</v>
      </c>
      <c r="BN413" s="207" t="s">
        <v>12361</v>
      </c>
      <c r="BO413" s="207">
        <v>167400</v>
      </c>
      <c r="BP413" s="207">
        <v>603415.00249999994</v>
      </c>
      <c r="BQ413" s="207" t="s">
        <v>12362</v>
      </c>
      <c r="BR413" s="207" t="s">
        <v>5316</v>
      </c>
      <c r="BS413" s="207" t="s">
        <v>5316</v>
      </c>
      <c r="BT413" s="207" t="s">
        <v>5316</v>
      </c>
      <c r="BU413" s="207" t="s">
        <v>5316</v>
      </c>
      <c r="BV413" s="207" t="s">
        <v>12363</v>
      </c>
      <c r="BW413" s="207" t="s">
        <v>5316</v>
      </c>
      <c r="BX413" s="207" t="s">
        <v>32</v>
      </c>
      <c r="BY413" s="207" t="s">
        <v>1035</v>
      </c>
      <c r="BZ413" s="207">
        <v>3.10719976556347E-2</v>
      </c>
      <c r="CA413" s="207" t="s">
        <v>1011</v>
      </c>
      <c r="CB413" s="207">
        <v>3.33190025795357E-3</v>
      </c>
      <c r="CC413" s="207">
        <v>0.23071337810855</v>
      </c>
      <c r="CD413" s="207">
        <v>6.2272396212672998E-2</v>
      </c>
      <c r="CE413" s="207">
        <v>1.3945704722945301E-2</v>
      </c>
      <c r="CF413" s="207">
        <v>0</v>
      </c>
      <c r="CG413" s="207">
        <v>2.3952478283086401E-3</v>
      </c>
      <c r="CH413" s="207">
        <v>8.8161209068010095E-3</v>
      </c>
      <c r="CI413" s="207">
        <v>3393</v>
      </c>
      <c r="CJ413" s="207">
        <v>31</v>
      </c>
      <c r="CK413" s="207">
        <v>2542</v>
      </c>
      <c r="CL413" s="207">
        <v>513</v>
      </c>
      <c r="CM413" s="207">
        <v>150</v>
      </c>
      <c r="CN413" s="207">
        <v>0</v>
      </c>
      <c r="CO413" s="207">
        <v>150</v>
      </c>
      <c r="CP413" s="207">
        <v>7</v>
      </c>
      <c r="CQ413" s="207" t="s">
        <v>32</v>
      </c>
      <c r="CR413" s="207" t="s">
        <v>1035</v>
      </c>
      <c r="CS413" s="207" t="s">
        <v>12359</v>
      </c>
      <c r="CT413" s="207">
        <v>3.3147000000000003E-2</v>
      </c>
      <c r="CU413" s="207">
        <v>6.0499999999999998E-2</v>
      </c>
      <c r="CV413" s="207">
        <v>0.1268</v>
      </c>
      <c r="CW413" s="207">
        <v>3.0000000000000001E-3</v>
      </c>
      <c r="CX413" s="207">
        <v>0</v>
      </c>
      <c r="CY413" s="207">
        <v>1.3299999999999999E-2</v>
      </c>
      <c r="CZ413" s="207" t="s">
        <v>32</v>
      </c>
      <c r="DA413" s="207">
        <v>3.3149999999999999E-2</v>
      </c>
      <c r="DB413" s="207" t="s">
        <v>12359</v>
      </c>
      <c r="DC413" s="207" t="s">
        <v>32</v>
      </c>
      <c r="DD413" s="207">
        <v>3.5699999999999998E-3</v>
      </c>
      <c r="DE413" s="207" t="s">
        <v>12359</v>
      </c>
      <c r="DF413" s="207" t="s">
        <v>32</v>
      </c>
      <c r="DG413" s="207" t="s">
        <v>1035</v>
      </c>
      <c r="DH413" s="207">
        <v>5</v>
      </c>
      <c r="DI413" s="207">
        <v>1.3484358144552301E-3</v>
      </c>
      <c r="DJ413" s="207" t="s">
        <v>32</v>
      </c>
      <c r="DK413" s="207" t="s">
        <v>1035</v>
      </c>
      <c r="DL413" s="207">
        <v>5</v>
      </c>
      <c r="DM413" s="207">
        <v>1.3484358144552301E-3</v>
      </c>
      <c r="DN413" s="207" t="s">
        <v>5316</v>
      </c>
      <c r="DO413" s="207" t="s">
        <v>5316</v>
      </c>
      <c r="DP413" s="207" t="s">
        <v>5316</v>
      </c>
      <c r="DQ413" s="207" t="s">
        <v>5316</v>
      </c>
    </row>
    <row r="414" spans="2:121" x14ac:dyDescent="0.2">
      <c r="B414" s="207" t="s">
        <v>11881</v>
      </c>
      <c r="C414" s="207">
        <v>167133540</v>
      </c>
      <c r="D414" s="207" t="s">
        <v>1010</v>
      </c>
      <c r="E414" s="207" t="s">
        <v>1022</v>
      </c>
      <c r="F414" s="207" t="s">
        <v>12348</v>
      </c>
      <c r="G414" s="207" t="s">
        <v>6867</v>
      </c>
      <c r="H414" s="207" t="s">
        <v>6868</v>
      </c>
      <c r="I414" s="207" t="s">
        <v>6869</v>
      </c>
      <c r="J414" s="207" t="s">
        <v>12364</v>
      </c>
      <c r="K414" s="207" t="s">
        <v>12365</v>
      </c>
      <c r="L414" s="207" t="s">
        <v>12351</v>
      </c>
      <c r="M414" s="207" t="s">
        <v>12352</v>
      </c>
      <c r="N414" s="207" t="s">
        <v>12353</v>
      </c>
      <c r="O414" s="207" t="s">
        <v>12354</v>
      </c>
      <c r="P414" s="207" t="s">
        <v>12355</v>
      </c>
      <c r="Q414" s="207" t="s">
        <v>1020</v>
      </c>
      <c r="R414" s="207">
        <v>16</v>
      </c>
      <c r="S414" s="207">
        <v>27</v>
      </c>
      <c r="T414" s="207" t="s">
        <v>1010</v>
      </c>
      <c r="U414" s="207" t="s">
        <v>6916</v>
      </c>
      <c r="V414" s="207" t="s">
        <v>1623</v>
      </c>
      <c r="W414" s="207" t="s">
        <v>6879</v>
      </c>
      <c r="X414" s="207" t="s">
        <v>1623</v>
      </c>
      <c r="Y414" s="207" t="s">
        <v>6877</v>
      </c>
      <c r="Z414" s="207" t="s">
        <v>6877</v>
      </c>
      <c r="AA414" s="207" t="s">
        <v>1010</v>
      </c>
      <c r="AB414" s="207" t="s">
        <v>1010</v>
      </c>
      <c r="AC414" s="207">
        <v>21.1</v>
      </c>
      <c r="AD414" s="207" t="s">
        <v>1010</v>
      </c>
      <c r="AE414" s="207" t="s">
        <v>6881</v>
      </c>
      <c r="AF414" s="207" t="s">
        <v>7046</v>
      </c>
      <c r="AG414" s="207">
        <v>5.65</v>
      </c>
      <c r="AH414" s="207">
        <v>5.65</v>
      </c>
      <c r="AI414" s="207">
        <v>0.86797000000000002</v>
      </c>
      <c r="AJ414" s="207">
        <v>0.99099999999999999</v>
      </c>
      <c r="AK414" s="207">
        <v>0.76620999999999995</v>
      </c>
      <c r="AL414" s="207">
        <v>0.995</v>
      </c>
      <c r="AM414" s="207">
        <v>0.61045000000000005</v>
      </c>
      <c r="AN414" s="207">
        <v>0</v>
      </c>
      <c r="AO414" s="207">
        <v>0</v>
      </c>
      <c r="AP414" s="207">
        <v>0</v>
      </c>
      <c r="AQ414" s="207" t="s">
        <v>6882</v>
      </c>
      <c r="AR414" s="207" t="s">
        <v>6883</v>
      </c>
      <c r="AS414" s="207" t="s">
        <v>11881</v>
      </c>
      <c r="AT414" s="207">
        <v>167133540</v>
      </c>
      <c r="AU414" s="207">
        <v>167133540</v>
      </c>
      <c r="AV414" s="207" t="s">
        <v>1010</v>
      </c>
      <c r="AW414" s="207" t="s">
        <v>1022</v>
      </c>
      <c r="AX414" s="207" t="s">
        <v>178</v>
      </c>
      <c r="AY414" s="207" t="s">
        <v>5316</v>
      </c>
      <c r="AZ414" s="207" t="s">
        <v>5316</v>
      </c>
      <c r="BA414" s="207" t="s">
        <v>12366</v>
      </c>
      <c r="BB414" s="207" t="s">
        <v>12348</v>
      </c>
      <c r="BC414" s="207">
        <v>603415</v>
      </c>
      <c r="BD414" s="207" t="s">
        <v>12367</v>
      </c>
      <c r="BE414" s="207">
        <v>932</v>
      </c>
      <c r="BF414" s="207" t="s">
        <v>6886</v>
      </c>
      <c r="BG414" s="207">
        <v>21939494</v>
      </c>
      <c r="BH414" s="207" t="s">
        <v>12368</v>
      </c>
      <c r="BI414" s="207" t="s">
        <v>6888</v>
      </c>
      <c r="BJ414" s="207" t="s">
        <v>12369</v>
      </c>
      <c r="BK414" s="207" t="s">
        <v>1022</v>
      </c>
      <c r="BL414" s="207" t="s">
        <v>6890</v>
      </c>
      <c r="BM414" s="207" t="s">
        <v>12370</v>
      </c>
      <c r="BN414" s="207" t="s">
        <v>12371</v>
      </c>
      <c r="BO414" s="207" t="s">
        <v>5316</v>
      </c>
      <c r="BP414" s="207">
        <v>603415.00249999994</v>
      </c>
      <c r="BQ414" s="207" t="s">
        <v>12372</v>
      </c>
      <c r="BR414" s="207" t="s">
        <v>5316</v>
      </c>
      <c r="BS414" s="207" t="s">
        <v>5316</v>
      </c>
      <c r="BT414" s="207" t="s">
        <v>5316</v>
      </c>
      <c r="BU414" s="207" t="s">
        <v>5316</v>
      </c>
      <c r="BV414" s="207" t="s">
        <v>12373</v>
      </c>
      <c r="BW414" s="207" t="s">
        <v>12374</v>
      </c>
      <c r="BX414" s="207" t="s">
        <v>32</v>
      </c>
      <c r="BY414" s="207" t="s">
        <v>1022</v>
      </c>
      <c r="BZ414" s="207">
        <v>2.9489777426316699E-2</v>
      </c>
      <c r="CA414" s="207" t="s">
        <v>1011</v>
      </c>
      <c r="CB414" s="207">
        <v>2.97905054776091E-3</v>
      </c>
      <c r="CC414" s="207">
        <v>0.23025064822817601</v>
      </c>
      <c r="CD414" s="207">
        <v>6.0910772075820602E-2</v>
      </c>
      <c r="CE414" s="207">
        <v>1.16884689922481E-2</v>
      </c>
      <c r="CF414" s="207">
        <v>0</v>
      </c>
      <c r="CG414" s="207">
        <v>2.36753776072884E-3</v>
      </c>
      <c r="CH414" s="207">
        <v>7.7092511013215903E-3</v>
      </c>
      <c r="CI414" s="207">
        <v>3580</v>
      </c>
      <c r="CJ414" s="207">
        <v>31</v>
      </c>
      <c r="CK414" s="207">
        <v>2664</v>
      </c>
      <c r="CL414" s="207">
        <v>527</v>
      </c>
      <c r="CM414" s="207">
        <v>193</v>
      </c>
      <c r="CN414" s="207">
        <v>0</v>
      </c>
      <c r="CO414" s="207">
        <v>158</v>
      </c>
      <c r="CP414" s="207">
        <v>7</v>
      </c>
      <c r="CQ414" s="207" t="s">
        <v>32</v>
      </c>
      <c r="CR414" s="207" t="s">
        <v>1022</v>
      </c>
      <c r="CS414" s="207" t="s">
        <v>12369</v>
      </c>
      <c r="CT414" s="207">
        <v>3.3346599999999997E-2</v>
      </c>
      <c r="CU414" s="207">
        <v>6.0499999999999998E-2</v>
      </c>
      <c r="CV414" s="207">
        <v>0.12820000000000001</v>
      </c>
      <c r="CW414" s="207">
        <v>3.0000000000000001E-3</v>
      </c>
      <c r="CX414" s="207">
        <v>0</v>
      </c>
      <c r="CY414" s="207">
        <v>1.3299999999999999E-2</v>
      </c>
      <c r="CZ414" s="207" t="s">
        <v>32</v>
      </c>
      <c r="DA414" s="207">
        <v>3.3349999999999998E-2</v>
      </c>
      <c r="DB414" s="207" t="s">
        <v>12369</v>
      </c>
      <c r="DC414" s="207" t="s">
        <v>32</v>
      </c>
      <c r="DD414" s="207">
        <v>3.3830000000000002E-3</v>
      </c>
      <c r="DE414" s="207" t="s">
        <v>12369</v>
      </c>
      <c r="DF414" s="207" t="s">
        <v>32</v>
      </c>
      <c r="DG414" s="207" t="s">
        <v>1022</v>
      </c>
      <c r="DH414" s="207">
        <v>5</v>
      </c>
      <c r="DI414" s="207">
        <v>1.3484358144552301E-3</v>
      </c>
      <c r="DJ414" s="207" t="s">
        <v>32</v>
      </c>
      <c r="DK414" s="207" t="s">
        <v>1022</v>
      </c>
      <c r="DL414" s="207">
        <v>5</v>
      </c>
      <c r="DM414" s="207">
        <v>1.3484358144552301E-3</v>
      </c>
      <c r="DN414" s="207" t="s">
        <v>5316</v>
      </c>
      <c r="DO414" s="207" t="s">
        <v>5316</v>
      </c>
      <c r="DP414" s="207" t="s">
        <v>5316</v>
      </c>
      <c r="DQ414" s="207" t="s">
        <v>5316</v>
      </c>
    </row>
    <row r="415" spans="2:121" x14ac:dyDescent="0.2">
      <c r="B415" s="207" t="s">
        <v>11881</v>
      </c>
      <c r="C415" s="207">
        <v>167138296</v>
      </c>
      <c r="D415" s="207" t="s">
        <v>1010</v>
      </c>
      <c r="E415" s="207" t="s">
        <v>1009</v>
      </c>
      <c r="F415" s="207" t="s">
        <v>12348</v>
      </c>
      <c r="G415" s="207" t="s">
        <v>6867</v>
      </c>
      <c r="H415" s="207" t="s">
        <v>6868</v>
      </c>
      <c r="I415" s="207" t="s">
        <v>6869</v>
      </c>
      <c r="J415" s="207" t="s">
        <v>12375</v>
      </c>
      <c r="K415" s="207" t="s">
        <v>12376</v>
      </c>
      <c r="L415" s="207" t="s">
        <v>12351</v>
      </c>
      <c r="M415" s="207" t="s">
        <v>12352</v>
      </c>
      <c r="N415" s="207" t="s">
        <v>12353</v>
      </c>
      <c r="O415" s="207" t="s">
        <v>12354</v>
      </c>
      <c r="P415" s="207" t="s">
        <v>12355</v>
      </c>
      <c r="Q415" s="207" t="s">
        <v>1020</v>
      </c>
      <c r="R415" s="207">
        <v>13</v>
      </c>
      <c r="S415" s="207">
        <v>27</v>
      </c>
      <c r="T415" s="207" t="s">
        <v>1010</v>
      </c>
      <c r="U415" s="207" t="s">
        <v>6916</v>
      </c>
      <c r="V415" s="207" t="s">
        <v>1623</v>
      </c>
      <c r="W415" s="207" t="s">
        <v>6879</v>
      </c>
      <c r="X415" s="207" t="s">
        <v>1623</v>
      </c>
      <c r="Y415" s="207" t="s">
        <v>6877</v>
      </c>
      <c r="Z415" s="207" t="s">
        <v>6877</v>
      </c>
      <c r="AA415" s="207" t="s">
        <v>1010</v>
      </c>
      <c r="AB415" s="207" t="s">
        <v>1010</v>
      </c>
      <c r="AC415" s="207">
        <v>13.92</v>
      </c>
      <c r="AD415" s="207" t="s">
        <v>1010</v>
      </c>
      <c r="AE415" s="207" t="s">
        <v>7046</v>
      </c>
      <c r="AF415" s="207" t="s">
        <v>7046</v>
      </c>
      <c r="AG415" s="207">
        <v>5.71</v>
      </c>
      <c r="AH415" s="207">
        <v>4.55</v>
      </c>
      <c r="AI415" s="207">
        <v>0.55184</v>
      </c>
      <c r="AJ415" s="207">
        <v>0.99099999999999999</v>
      </c>
      <c r="AK415" s="207">
        <v>0.76620999999999995</v>
      </c>
      <c r="AL415" s="207">
        <v>0.54600000000000004</v>
      </c>
      <c r="AM415" s="207">
        <v>0.26637</v>
      </c>
      <c r="AN415" s="207">
        <v>0</v>
      </c>
      <c r="AO415" s="207">
        <v>0.20630000000000001</v>
      </c>
      <c r="AP415" s="207">
        <v>0</v>
      </c>
      <c r="AQ415" s="207" t="s">
        <v>6882</v>
      </c>
      <c r="AR415" s="207" t="s">
        <v>6883</v>
      </c>
      <c r="AS415" s="207" t="s">
        <v>11881</v>
      </c>
      <c r="AT415" s="207">
        <v>167138296</v>
      </c>
      <c r="AU415" s="207">
        <v>167138296</v>
      </c>
      <c r="AV415" s="207" t="s">
        <v>1010</v>
      </c>
      <c r="AW415" s="207" t="s">
        <v>1009</v>
      </c>
      <c r="AX415" s="207" t="s">
        <v>178</v>
      </c>
      <c r="AY415" s="207" t="s">
        <v>5316</v>
      </c>
      <c r="AZ415" s="207" t="s">
        <v>5316</v>
      </c>
      <c r="BA415" s="207" t="s">
        <v>12377</v>
      </c>
      <c r="BB415" s="207" t="s">
        <v>12348</v>
      </c>
      <c r="BC415" s="207">
        <v>603415</v>
      </c>
      <c r="BD415" s="207" t="s">
        <v>7086</v>
      </c>
      <c r="BE415" s="207">
        <v>655</v>
      </c>
      <c r="BF415" s="207" t="s">
        <v>6886</v>
      </c>
      <c r="BG415" s="207">
        <v>19763161</v>
      </c>
      <c r="BH415" s="207" t="s">
        <v>12378</v>
      </c>
      <c r="BI415" s="207" t="s">
        <v>6888</v>
      </c>
      <c r="BJ415" s="207" t="s">
        <v>12379</v>
      </c>
      <c r="BK415" s="207" t="s">
        <v>1009</v>
      </c>
      <c r="BL415" s="207" t="s">
        <v>6890</v>
      </c>
      <c r="BM415" s="207" t="s">
        <v>12380</v>
      </c>
      <c r="BN415" s="207" t="s">
        <v>12381</v>
      </c>
      <c r="BO415" s="207" t="s">
        <v>5316</v>
      </c>
      <c r="BP415" s="207">
        <v>603415.00190000003</v>
      </c>
      <c r="BQ415" s="207" t="s">
        <v>12382</v>
      </c>
      <c r="BR415" s="207" t="s">
        <v>5316</v>
      </c>
      <c r="BS415" s="207" t="s">
        <v>5316</v>
      </c>
      <c r="BT415" s="207" t="s">
        <v>5316</v>
      </c>
      <c r="BU415" s="207" t="s">
        <v>5316</v>
      </c>
      <c r="BV415" s="207" t="s">
        <v>12383</v>
      </c>
      <c r="BW415" s="207" t="s">
        <v>5316</v>
      </c>
      <c r="BX415" s="207" t="s">
        <v>32</v>
      </c>
      <c r="BY415" s="207" t="s">
        <v>1009</v>
      </c>
      <c r="BZ415" s="207">
        <v>1.88998308962499E-3</v>
      </c>
      <c r="CA415" s="207" t="s">
        <v>1011</v>
      </c>
      <c r="CB415" s="207">
        <v>3.06372549019608E-4</v>
      </c>
      <c r="CC415" s="207">
        <v>1.90278498529666E-3</v>
      </c>
      <c r="CD415" s="207">
        <v>0</v>
      </c>
      <c r="CE415" s="207">
        <v>0</v>
      </c>
      <c r="CF415" s="207">
        <v>1.3607499244027801E-3</v>
      </c>
      <c r="CG415" s="207">
        <v>2.8949421011579802E-3</v>
      </c>
      <c r="CH415" s="207">
        <v>1.1135857461024501E-3</v>
      </c>
      <c r="CI415" s="207">
        <v>228</v>
      </c>
      <c r="CJ415" s="207">
        <v>3</v>
      </c>
      <c r="CK415" s="207">
        <v>22</v>
      </c>
      <c r="CL415" s="207">
        <v>0</v>
      </c>
      <c r="CM415" s="207">
        <v>0</v>
      </c>
      <c r="CN415" s="207">
        <v>9</v>
      </c>
      <c r="CO415" s="207">
        <v>193</v>
      </c>
      <c r="CP415" s="207">
        <v>1</v>
      </c>
      <c r="CQ415" s="207" t="s">
        <v>32</v>
      </c>
      <c r="CR415" s="207" t="s">
        <v>1009</v>
      </c>
      <c r="CS415" s="207" t="s">
        <v>12379</v>
      </c>
      <c r="CT415" s="207">
        <v>7.9872199999999997E-4</v>
      </c>
      <c r="CU415" s="207">
        <v>0</v>
      </c>
      <c r="CV415" s="207">
        <v>1.4E-3</v>
      </c>
      <c r="CW415" s="207">
        <v>0</v>
      </c>
      <c r="CX415" s="207">
        <v>3.0000000000000001E-3</v>
      </c>
      <c r="CY415" s="207">
        <v>0</v>
      </c>
      <c r="CZ415" s="207" t="s">
        <v>32</v>
      </c>
      <c r="DA415" s="207">
        <v>7.9869999999999995E-4</v>
      </c>
      <c r="DB415" s="207" t="s">
        <v>12379</v>
      </c>
      <c r="DC415" s="207" t="s">
        <v>32</v>
      </c>
      <c r="DD415" s="207">
        <v>1.5920000000000001E-3</v>
      </c>
      <c r="DE415" s="207" t="s">
        <v>12379</v>
      </c>
      <c r="DF415" s="207" t="s">
        <v>32</v>
      </c>
      <c r="DG415" s="207" t="s">
        <v>1009</v>
      </c>
      <c r="DH415" s="207">
        <v>11</v>
      </c>
      <c r="DI415" s="207">
        <v>2.96655879180151E-3</v>
      </c>
      <c r="DJ415" s="207" t="s">
        <v>32</v>
      </c>
      <c r="DK415" s="207" t="s">
        <v>1009</v>
      </c>
      <c r="DL415" s="207">
        <v>11</v>
      </c>
      <c r="DM415" s="207">
        <v>2.96655879180151E-3</v>
      </c>
      <c r="DN415" s="207" t="s">
        <v>5316</v>
      </c>
      <c r="DO415" s="207" t="s">
        <v>5316</v>
      </c>
      <c r="DP415" s="207" t="s">
        <v>5316</v>
      </c>
      <c r="DQ415" s="207" t="s">
        <v>5316</v>
      </c>
    </row>
    <row r="416" spans="2:121" x14ac:dyDescent="0.2">
      <c r="B416" s="207" t="s">
        <v>11881</v>
      </c>
      <c r="C416" s="207">
        <v>169788931</v>
      </c>
      <c r="D416" s="207" t="s">
        <v>1022</v>
      </c>
      <c r="E416" s="207" t="s">
        <v>1035</v>
      </c>
      <c r="F416" s="207" t="s">
        <v>12384</v>
      </c>
      <c r="G416" s="207" t="s">
        <v>6867</v>
      </c>
      <c r="H416" s="207" t="s">
        <v>6868</v>
      </c>
      <c r="I416" s="207" t="s">
        <v>6982</v>
      </c>
      <c r="J416" s="207" t="s">
        <v>12385</v>
      </c>
      <c r="K416" s="207" t="s">
        <v>12386</v>
      </c>
      <c r="L416" s="207" t="s">
        <v>12387</v>
      </c>
      <c r="M416" s="207" t="s">
        <v>12388</v>
      </c>
      <c r="N416" s="207" t="s">
        <v>12389</v>
      </c>
      <c r="O416" s="207" t="s">
        <v>12390</v>
      </c>
      <c r="P416" s="207" t="s">
        <v>12391</v>
      </c>
      <c r="Q416" s="207" t="s">
        <v>1020</v>
      </c>
      <c r="R416" s="207">
        <v>24</v>
      </c>
      <c r="S416" s="207">
        <v>28</v>
      </c>
      <c r="T416" s="207" t="s">
        <v>5316</v>
      </c>
      <c r="U416" s="207" t="s">
        <v>5316</v>
      </c>
      <c r="V416" s="207" t="s">
        <v>5316</v>
      </c>
      <c r="W416" s="207" t="s">
        <v>6990</v>
      </c>
      <c r="X416" s="207" t="s">
        <v>5316</v>
      </c>
      <c r="Y416" s="207" t="s">
        <v>5316</v>
      </c>
      <c r="Z416" s="207" t="s">
        <v>5316</v>
      </c>
      <c r="AA416" s="207" t="s">
        <v>5316</v>
      </c>
      <c r="AB416" s="207" t="s">
        <v>5316</v>
      </c>
      <c r="AC416" s="207">
        <v>25.7</v>
      </c>
      <c r="AD416" s="207" t="s">
        <v>1022</v>
      </c>
      <c r="AE416" s="207" t="s">
        <v>6881</v>
      </c>
      <c r="AF416" s="207" t="s">
        <v>6881</v>
      </c>
      <c r="AG416" s="207">
        <v>5.69</v>
      </c>
      <c r="AH416" s="207">
        <v>1.01</v>
      </c>
      <c r="AI416" s="207">
        <v>0.18875</v>
      </c>
      <c r="AJ416" s="207">
        <v>-0.47899999999999998</v>
      </c>
      <c r="AK416" s="207">
        <v>5.1180000000000003E-2</v>
      </c>
      <c r="AL416" s="207">
        <v>0.20799999999999999</v>
      </c>
      <c r="AM416" s="207">
        <v>0.20268</v>
      </c>
      <c r="AN416" s="207">
        <v>6.9500000000000006E-2</v>
      </c>
      <c r="AO416" s="207">
        <v>0</v>
      </c>
      <c r="AP416" s="207">
        <v>0.59050000000000002</v>
      </c>
      <c r="AQ416" s="207" t="s">
        <v>6882</v>
      </c>
      <c r="AR416" s="207" t="s">
        <v>6883</v>
      </c>
      <c r="AS416" s="207" t="s">
        <v>11881</v>
      </c>
      <c r="AT416" s="207">
        <v>169788931</v>
      </c>
      <c r="AU416" s="207">
        <v>169788931</v>
      </c>
      <c r="AV416" s="207" t="s">
        <v>1022</v>
      </c>
      <c r="AW416" s="207" t="s">
        <v>1035</v>
      </c>
      <c r="AX416" s="207" t="s">
        <v>178</v>
      </c>
      <c r="AY416" s="207" t="s">
        <v>5316</v>
      </c>
      <c r="AZ416" s="207" t="s">
        <v>5316</v>
      </c>
      <c r="BA416" s="207" t="s">
        <v>12392</v>
      </c>
      <c r="BB416" s="207" t="s">
        <v>12384</v>
      </c>
      <c r="BC416" s="207">
        <v>603201</v>
      </c>
      <c r="BD416" s="207" t="s">
        <v>7021</v>
      </c>
      <c r="BE416" s="207">
        <v>1057</v>
      </c>
      <c r="BF416" s="207" t="s">
        <v>6886</v>
      </c>
      <c r="BG416" s="207">
        <v>9806540</v>
      </c>
      <c r="BH416" s="207" t="s">
        <v>12393</v>
      </c>
      <c r="BI416" s="207" t="s">
        <v>6888</v>
      </c>
      <c r="BJ416" s="207" t="s">
        <v>12394</v>
      </c>
      <c r="BK416" s="207" t="s">
        <v>1035</v>
      </c>
      <c r="BL416" s="207" t="s">
        <v>6890</v>
      </c>
      <c r="BM416" s="207" t="s">
        <v>6891</v>
      </c>
      <c r="BN416" s="207" t="s">
        <v>12395</v>
      </c>
      <c r="BO416" s="207">
        <v>601847</v>
      </c>
      <c r="BP416" s="207">
        <v>603201.00069999998</v>
      </c>
      <c r="BQ416" s="207" t="s">
        <v>12396</v>
      </c>
      <c r="BR416" s="207" t="s">
        <v>5316</v>
      </c>
      <c r="BS416" s="207" t="s">
        <v>5316</v>
      </c>
      <c r="BT416" s="207" t="s">
        <v>5316</v>
      </c>
      <c r="BU416" s="207" t="s">
        <v>5316</v>
      </c>
      <c r="BV416" s="207" t="s">
        <v>5316</v>
      </c>
      <c r="BW416" s="207" t="s">
        <v>5316</v>
      </c>
      <c r="BX416" s="207" t="s">
        <v>32</v>
      </c>
      <c r="BY416" s="207" t="s">
        <v>1035</v>
      </c>
      <c r="BZ416" s="208">
        <v>2.6097395479931099E-5</v>
      </c>
      <c r="CA416" s="207" t="s">
        <v>1011</v>
      </c>
      <c r="CB416" s="207">
        <v>0</v>
      </c>
      <c r="CC416" s="207">
        <v>0</v>
      </c>
      <c r="CD416" s="207">
        <v>0</v>
      </c>
      <c r="CE416" s="207">
        <v>0</v>
      </c>
      <c r="CF416" s="207">
        <v>0</v>
      </c>
      <c r="CG416" s="208">
        <v>5.1980455348788901E-5</v>
      </c>
      <c r="CH416" s="207">
        <v>0</v>
      </c>
      <c r="CI416" s="207">
        <v>1</v>
      </c>
      <c r="CJ416" s="207">
        <v>0</v>
      </c>
      <c r="CK416" s="207">
        <v>0</v>
      </c>
      <c r="CL416" s="207">
        <v>0</v>
      </c>
      <c r="CM416" s="207">
        <v>0</v>
      </c>
      <c r="CN416" s="207">
        <v>0</v>
      </c>
      <c r="CO416" s="207">
        <v>1</v>
      </c>
      <c r="CP416" s="207">
        <v>0</v>
      </c>
      <c r="CQ416" s="207" t="s">
        <v>5316</v>
      </c>
      <c r="CR416" s="207" t="s">
        <v>5316</v>
      </c>
      <c r="CS416" s="207" t="s">
        <v>5316</v>
      </c>
      <c r="CT416" s="207" t="s">
        <v>5316</v>
      </c>
      <c r="CU416" s="207" t="s">
        <v>5316</v>
      </c>
      <c r="CV416" s="207" t="s">
        <v>5316</v>
      </c>
      <c r="CW416" s="207" t="s">
        <v>5316</v>
      </c>
      <c r="CX416" s="207" t="s">
        <v>5316</v>
      </c>
      <c r="CY416" s="207" t="s">
        <v>5316</v>
      </c>
      <c r="CZ416" s="207" t="s">
        <v>32</v>
      </c>
      <c r="DA416" s="207" t="s">
        <v>5316</v>
      </c>
      <c r="DB416" s="207" t="s">
        <v>12394</v>
      </c>
      <c r="DC416" s="207" t="s">
        <v>5316</v>
      </c>
      <c r="DD416" s="207" t="s">
        <v>5316</v>
      </c>
      <c r="DE416" s="207" t="s">
        <v>5316</v>
      </c>
      <c r="DF416" s="207" t="s">
        <v>5316</v>
      </c>
      <c r="DG416" s="207" t="s">
        <v>5316</v>
      </c>
      <c r="DH416" s="207" t="s">
        <v>5316</v>
      </c>
      <c r="DI416" s="207" t="s">
        <v>5316</v>
      </c>
      <c r="DJ416" s="207" t="s">
        <v>5316</v>
      </c>
      <c r="DK416" s="207" t="s">
        <v>5316</v>
      </c>
      <c r="DL416" s="207" t="s">
        <v>5316</v>
      </c>
      <c r="DM416" s="207" t="s">
        <v>5316</v>
      </c>
      <c r="DN416" s="207" t="s">
        <v>5316</v>
      </c>
      <c r="DO416" s="207" t="s">
        <v>5316</v>
      </c>
      <c r="DP416" s="207" t="s">
        <v>5316</v>
      </c>
      <c r="DQ416" s="207" t="s">
        <v>5316</v>
      </c>
    </row>
    <row r="417" spans="2:121" x14ac:dyDescent="0.2">
      <c r="B417" s="207" t="s">
        <v>11881</v>
      </c>
      <c r="C417" s="207">
        <v>176957650</v>
      </c>
      <c r="D417" s="207" t="s">
        <v>1022</v>
      </c>
      <c r="E417" s="207" t="s">
        <v>1009</v>
      </c>
      <c r="F417" s="207" t="s">
        <v>12397</v>
      </c>
      <c r="G417" s="207" t="s">
        <v>6867</v>
      </c>
      <c r="H417" s="207" t="s">
        <v>6894</v>
      </c>
      <c r="I417" s="207" t="s">
        <v>6869</v>
      </c>
      <c r="J417" s="207" t="s">
        <v>12398</v>
      </c>
      <c r="K417" s="207" t="s">
        <v>12399</v>
      </c>
      <c r="L417" s="207" t="s">
        <v>12400</v>
      </c>
      <c r="M417" s="207" t="s">
        <v>12401</v>
      </c>
      <c r="N417" s="207" t="s">
        <v>12402</v>
      </c>
      <c r="O417" s="207" t="s">
        <v>12403</v>
      </c>
      <c r="P417" s="207" t="s">
        <v>12404</v>
      </c>
      <c r="Q417" s="207" t="s">
        <v>1020</v>
      </c>
      <c r="R417" s="207">
        <v>1</v>
      </c>
      <c r="S417" s="207">
        <v>2</v>
      </c>
      <c r="T417" s="207" t="s">
        <v>7962</v>
      </c>
      <c r="U417" s="207" t="s">
        <v>6903</v>
      </c>
      <c r="V417" s="207" t="s">
        <v>6877</v>
      </c>
      <c r="W417" s="207" t="s">
        <v>6879</v>
      </c>
      <c r="X417" s="207" t="s">
        <v>1623</v>
      </c>
      <c r="Y417" s="207" t="s">
        <v>5316</v>
      </c>
      <c r="Z417" s="207" t="s">
        <v>5316</v>
      </c>
      <c r="AA417" s="207" t="s">
        <v>5316</v>
      </c>
      <c r="AB417" s="207" t="s">
        <v>5316</v>
      </c>
      <c r="AC417" s="207" t="s">
        <v>5316</v>
      </c>
      <c r="AD417" s="207" t="s">
        <v>5316</v>
      </c>
      <c r="AE417" s="207" t="s">
        <v>5316</v>
      </c>
      <c r="AF417" s="207" t="s">
        <v>5316</v>
      </c>
      <c r="AG417" s="207" t="s">
        <v>5316</v>
      </c>
      <c r="AH417" s="207" t="s">
        <v>5316</v>
      </c>
      <c r="AI417" s="207" t="s">
        <v>5316</v>
      </c>
      <c r="AJ417" s="207" t="s">
        <v>5316</v>
      </c>
      <c r="AK417" s="207" t="s">
        <v>5316</v>
      </c>
      <c r="AL417" s="207" t="s">
        <v>5316</v>
      </c>
      <c r="AM417" s="207" t="s">
        <v>5316</v>
      </c>
      <c r="AN417" s="207" t="s">
        <v>5316</v>
      </c>
      <c r="AO417" s="207" t="s">
        <v>5316</v>
      </c>
      <c r="AP417" s="207" t="s">
        <v>5316</v>
      </c>
      <c r="AQ417" s="207" t="s">
        <v>6882</v>
      </c>
      <c r="AR417" s="207" t="s">
        <v>6883</v>
      </c>
      <c r="AS417" s="207" t="s">
        <v>11881</v>
      </c>
      <c r="AT417" s="207">
        <v>176957650</v>
      </c>
      <c r="AU417" s="207">
        <v>176957650</v>
      </c>
      <c r="AV417" s="207" t="s">
        <v>1022</v>
      </c>
      <c r="AW417" s="207" t="s">
        <v>1009</v>
      </c>
      <c r="AX417" s="207" t="s">
        <v>178</v>
      </c>
      <c r="AY417" s="207" t="s">
        <v>5316</v>
      </c>
      <c r="AZ417" s="207" t="s">
        <v>5316</v>
      </c>
      <c r="BA417" s="207" t="s">
        <v>12405</v>
      </c>
      <c r="BB417" s="207" t="s">
        <v>12397</v>
      </c>
      <c r="BC417" s="207">
        <v>142989</v>
      </c>
      <c r="BD417" s="207" t="s">
        <v>12406</v>
      </c>
      <c r="BE417" s="207">
        <v>11</v>
      </c>
      <c r="BF417" s="207" t="s">
        <v>6886</v>
      </c>
      <c r="BG417" s="207">
        <v>18399101</v>
      </c>
      <c r="BH417" s="207" t="s">
        <v>12407</v>
      </c>
      <c r="BI417" s="207" t="s">
        <v>6888</v>
      </c>
      <c r="BJ417" s="207" t="s">
        <v>12408</v>
      </c>
      <c r="BK417" s="207" t="s">
        <v>1009</v>
      </c>
      <c r="BL417" s="207" t="s">
        <v>6890</v>
      </c>
      <c r="BM417" s="207" t="s">
        <v>6891</v>
      </c>
      <c r="BN417" s="207" t="s">
        <v>12409</v>
      </c>
      <c r="BO417" s="207">
        <v>186000</v>
      </c>
      <c r="BP417" s="207">
        <v>142989.00140000001</v>
      </c>
      <c r="BQ417" s="207" t="s">
        <v>12410</v>
      </c>
      <c r="BR417" s="207" t="s">
        <v>5316</v>
      </c>
      <c r="BS417" s="207" t="s">
        <v>5316</v>
      </c>
      <c r="BT417" s="207" t="s">
        <v>5316</v>
      </c>
      <c r="BU417" s="207" t="s">
        <v>5316</v>
      </c>
      <c r="BV417" s="207" t="s">
        <v>12411</v>
      </c>
      <c r="BW417" s="207" t="s">
        <v>5316</v>
      </c>
      <c r="BX417" s="207" t="s">
        <v>32</v>
      </c>
      <c r="BY417" s="207" t="s">
        <v>1009</v>
      </c>
      <c r="BZ417" s="207">
        <v>1.33928571428571E-3</v>
      </c>
      <c r="CA417" s="207" t="s">
        <v>1011</v>
      </c>
      <c r="CB417" s="207">
        <v>0</v>
      </c>
      <c r="CC417" s="207">
        <v>0</v>
      </c>
      <c r="CD417" s="207">
        <v>0</v>
      </c>
      <c r="CE417" s="207">
        <v>1.75029171528588E-3</v>
      </c>
      <c r="CF417" s="207" t="s">
        <v>5316</v>
      </c>
      <c r="CG417" s="207">
        <v>0</v>
      </c>
      <c r="CH417" s="207">
        <v>0</v>
      </c>
      <c r="CI417" s="207">
        <v>3</v>
      </c>
      <c r="CJ417" s="207">
        <v>0</v>
      </c>
      <c r="CK417" s="207">
        <v>0</v>
      </c>
      <c r="CL417" s="207">
        <v>0</v>
      </c>
      <c r="CM417" s="207">
        <v>3</v>
      </c>
      <c r="CN417" s="207">
        <v>0</v>
      </c>
      <c r="CO417" s="207">
        <v>0</v>
      </c>
      <c r="CP417" s="207">
        <v>0</v>
      </c>
      <c r="CQ417" s="207" t="s">
        <v>32</v>
      </c>
      <c r="CR417" s="207" t="s">
        <v>1009</v>
      </c>
      <c r="CS417" s="207" t="s">
        <v>12408</v>
      </c>
      <c r="CT417" s="207">
        <v>2.5958499999999998E-3</v>
      </c>
      <c r="CU417" s="207">
        <v>6.8999999999999999E-3</v>
      </c>
      <c r="CV417" s="207">
        <v>0</v>
      </c>
      <c r="CW417" s="207">
        <v>3.0000000000000001E-3</v>
      </c>
      <c r="CX417" s="207">
        <v>0</v>
      </c>
      <c r="CY417" s="207">
        <v>2E-3</v>
      </c>
      <c r="CZ417" s="207" t="s">
        <v>32</v>
      </c>
      <c r="DA417" s="207">
        <v>2.5959999999999998E-3</v>
      </c>
      <c r="DB417" s="207" t="s">
        <v>12408</v>
      </c>
      <c r="DC417" s="207" t="s">
        <v>5316</v>
      </c>
      <c r="DD417" s="207" t="s">
        <v>5316</v>
      </c>
      <c r="DE417" s="207" t="s">
        <v>5316</v>
      </c>
      <c r="DF417" s="207" t="s">
        <v>5316</v>
      </c>
      <c r="DG417" s="207" t="s">
        <v>5316</v>
      </c>
      <c r="DH417" s="207" t="s">
        <v>5316</v>
      </c>
      <c r="DI417" s="207" t="s">
        <v>5316</v>
      </c>
      <c r="DJ417" s="207" t="s">
        <v>5316</v>
      </c>
      <c r="DK417" s="207" t="s">
        <v>5316</v>
      </c>
      <c r="DL417" s="207" t="s">
        <v>5316</v>
      </c>
      <c r="DM417" s="207" t="s">
        <v>5316</v>
      </c>
      <c r="DN417" s="207" t="s">
        <v>5316</v>
      </c>
      <c r="DO417" s="207" t="s">
        <v>5316</v>
      </c>
      <c r="DP417" s="207" t="s">
        <v>5316</v>
      </c>
      <c r="DQ417" s="207" t="s">
        <v>5316</v>
      </c>
    </row>
    <row r="418" spans="2:121" x14ac:dyDescent="0.2">
      <c r="B418" s="207" t="s">
        <v>11881</v>
      </c>
      <c r="C418" s="207">
        <v>178879181</v>
      </c>
      <c r="D418" s="207" t="s">
        <v>1022</v>
      </c>
      <c r="E418" s="207" t="s">
        <v>1035</v>
      </c>
      <c r="F418" s="207" t="s">
        <v>5420</v>
      </c>
      <c r="G418" s="207" t="s">
        <v>6867</v>
      </c>
      <c r="H418" s="207" t="s">
        <v>6868</v>
      </c>
      <c r="I418" s="207" t="s">
        <v>6982</v>
      </c>
      <c r="J418" s="207" t="s">
        <v>9478</v>
      </c>
      <c r="K418" s="207" t="s">
        <v>12412</v>
      </c>
      <c r="L418" s="207" t="s">
        <v>5421</v>
      </c>
      <c r="M418" s="207" t="s">
        <v>12413</v>
      </c>
      <c r="N418" s="207" t="s">
        <v>12414</v>
      </c>
      <c r="O418" s="207" t="s">
        <v>12415</v>
      </c>
      <c r="P418" s="207" t="s">
        <v>12416</v>
      </c>
      <c r="Q418" s="207" t="s">
        <v>1020</v>
      </c>
      <c r="R418" s="207">
        <v>2</v>
      </c>
      <c r="S418" s="207">
        <v>20</v>
      </c>
      <c r="T418" s="207" t="s">
        <v>5316</v>
      </c>
      <c r="U418" s="207" t="s">
        <v>5316</v>
      </c>
      <c r="V418" s="207" t="s">
        <v>5316</v>
      </c>
      <c r="W418" s="207" t="s">
        <v>6990</v>
      </c>
      <c r="X418" s="207" t="s">
        <v>5316</v>
      </c>
      <c r="Y418" s="207" t="s">
        <v>5316</v>
      </c>
      <c r="Z418" s="207" t="s">
        <v>5316</v>
      </c>
      <c r="AA418" s="207" t="s">
        <v>5316</v>
      </c>
      <c r="AB418" s="207" t="s">
        <v>5316</v>
      </c>
      <c r="AC418" s="207">
        <v>17.510000000000002</v>
      </c>
      <c r="AD418" s="207" t="s">
        <v>1022</v>
      </c>
      <c r="AE418" s="207" t="s">
        <v>6881</v>
      </c>
      <c r="AF418" s="207" t="s">
        <v>6881</v>
      </c>
      <c r="AG418" s="207">
        <v>5.47</v>
      </c>
      <c r="AH418" s="207">
        <v>3.3000000000000002E-2</v>
      </c>
      <c r="AI418" s="207">
        <v>0.13386000000000001</v>
      </c>
      <c r="AJ418" s="207">
        <v>3.7999999999999999E-2</v>
      </c>
      <c r="AK418" s="207">
        <v>0.19855</v>
      </c>
      <c r="AL418" s="207">
        <v>0.997</v>
      </c>
      <c r="AM418" s="207">
        <v>0.67088999999999999</v>
      </c>
      <c r="AN418" s="207">
        <v>0</v>
      </c>
      <c r="AO418" s="207">
        <v>0</v>
      </c>
      <c r="AP418" s="207">
        <v>0.5444</v>
      </c>
      <c r="AQ418" s="207" t="s">
        <v>6882</v>
      </c>
      <c r="AR418" s="207" t="s">
        <v>6883</v>
      </c>
      <c r="AS418" s="207" t="s">
        <v>11881</v>
      </c>
      <c r="AT418" s="207">
        <v>178879181</v>
      </c>
      <c r="AU418" s="207">
        <v>178879181</v>
      </c>
      <c r="AV418" s="207" t="s">
        <v>1022</v>
      </c>
      <c r="AW418" s="207" t="s">
        <v>1035</v>
      </c>
      <c r="AX418" s="207" t="s">
        <v>178</v>
      </c>
      <c r="AY418" s="207" t="s">
        <v>5316</v>
      </c>
      <c r="AZ418" s="207" t="s">
        <v>5316</v>
      </c>
      <c r="BA418" s="207" t="s">
        <v>12417</v>
      </c>
      <c r="BB418" s="207" t="s">
        <v>5420</v>
      </c>
      <c r="BC418" s="207">
        <v>604961</v>
      </c>
      <c r="BD418" s="207" t="s">
        <v>7021</v>
      </c>
      <c r="BE418" s="207">
        <v>307</v>
      </c>
      <c r="BF418" s="207" t="s">
        <v>6886</v>
      </c>
      <c r="BG418" s="207">
        <v>16767104</v>
      </c>
      <c r="BH418" s="207" t="s">
        <v>12418</v>
      </c>
      <c r="BI418" s="207" t="s">
        <v>6888</v>
      </c>
      <c r="BJ418" s="207" t="s">
        <v>12419</v>
      </c>
      <c r="BK418" s="207" t="s">
        <v>1035</v>
      </c>
      <c r="BL418" s="207" t="s">
        <v>6890</v>
      </c>
      <c r="BM418" s="207" t="s">
        <v>6891</v>
      </c>
      <c r="BN418" s="207" t="s">
        <v>12420</v>
      </c>
      <c r="BO418" s="207">
        <v>610475</v>
      </c>
      <c r="BP418" s="207">
        <v>604961.00009999995</v>
      </c>
      <c r="BQ418" s="207" t="s">
        <v>12421</v>
      </c>
      <c r="BR418" s="207" t="s">
        <v>5316</v>
      </c>
      <c r="BS418" s="207" t="s">
        <v>5316</v>
      </c>
      <c r="BT418" s="207" t="s">
        <v>5316</v>
      </c>
      <c r="BU418" s="207" t="s">
        <v>5316</v>
      </c>
      <c r="BV418" s="207" t="s">
        <v>5316</v>
      </c>
      <c r="BW418" s="207" t="s">
        <v>5316</v>
      </c>
      <c r="BX418" s="207" t="s">
        <v>32</v>
      </c>
      <c r="BY418" s="207" t="s">
        <v>1035</v>
      </c>
      <c r="BZ418" s="207">
        <v>3.0368653458981202E-3</v>
      </c>
      <c r="CA418" s="207" t="s">
        <v>1011</v>
      </c>
      <c r="CB418" s="207">
        <v>8.8443396226415096E-4</v>
      </c>
      <c r="CC418" s="207">
        <v>1.3304949441192101E-3</v>
      </c>
      <c r="CD418" s="207">
        <v>0</v>
      </c>
      <c r="CE418" s="207">
        <v>1.1087840335099199E-3</v>
      </c>
      <c r="CF418" s="207">
        <v>4.3357076494270697E-3</v>
      </c>
      <c r="CG418" s="207">
        <v>4.4536908614578501E-3</v>
      </c>
      <c r="CH418" s="207">
        <v>0</v>
      </c>
      <c r="CI418" s="207">
        <v>359</v>
      </c>
      <c r="CJ418" s="207">
        <v>9</v>
      </c>
      <c r="CK418" s="207">
        <v>15</v>
      </c>
      <c r="CL418" s="207">
        <v>0</v>
      </c>
      <c r="CM418" s="207">
        <v>18</v>
      </c>
      <c r="CN418" s="207">
        <v>28</v>
      </c>
      <c r="CO418" s="207">
        <v>289</v>
      </c>
      <c r="CP418" s="207">
        <v>0</v>
      </c>
      <c r="CQ418" s="207" t="s">
        <v>32</v>
      </c>
      <c r="CR418" s="207" t="s">
        <v>1035</v>
      </c>
      <c r="CS418" s="207" t="s">
        <v>12419</v>
      </c>
      <c r="CT418" s="207">
        <v>1.7971199999999999E-3</v>
      </c>
      <c r="CU418" s="207">
        <v>0</v>
      </c>
      <c r="CV418" s="207">
        <v>1.4E-3</v>
      </c>
      <c r="CW418" s="207">
        <v>0</v>
      </c>
      <c r="CX418" s="207">
        <v>5.0000000000000001E-3</v>
      </c>
      <c r="CY418" s="207">
        <v>3.0999999999999999E-3</v>
      </c>
      <c r="CZ418" s="207" t="s">
        <v>32</v>
      </c>
      <c r="DA418" s="207">
        <v>1.797E-3</v>
      </c>
      <c r="DB418" s="207" t="s">
        <v>12419</v>
      </c>
      <c r="DC418" s="207" t="s">
        <v>32</v>
      </c>
      <c r="DD418" s="207">
        <v>3.8440000000000002E-3</v>
      </c>
      <c r="DE418" s="207" t="s">
        <v>12419</v>
      </c>
      <c r="DF418" s="207" t="s">
        <v>32</v>
      </c>
      <c r="DG418" s="207" t="s">
        <v>1035</v>
      </c>
      <c r="DH418" s="207">
        <v>26</v>
      </c>
      <c r="DI418" s="207">
        <v>7.0118662351672002E-3</v>
      </c>
      <c r="DJ418" s="207" t="s">
        <v>32</v>
      </c>
      <c r="DK418" s="207" t="s">
        <v>1035</v>
      </c>
      <c r="DL418" s="207">
        <v>26</v>
      </c>
      <c r="DM418" s="207">
        <v>7.0118662351672002E-3</v>
      </c>
      <c r="DN418" s="207" t="s">
        <v>5316</v>
      </c>
      <c r="DO418" s="207" t="s">
        <v>5316</v>
      </c>
      <c r="DP418" s="207" t="s">
        <v>5316</v>
      </c>
      <c r="DQ418" s="207" t="s">
        <v>5316</v>
      </c>
    </row>
    <row r="419" spans="2:121" x14ac:dyDescent="0.2">
      <c r="B419" s="207" t="s">
        <v>11881</v>
      </c>
      <c r="C419" s="207">
        <v>179602841</v>
      </c>
      <c r="D419" s="207" t="s">
        <v>1009</v>
      </c>
      <c r="E419" s="207" t="s">
        <v>1010</v>
      </c>
      <c r="F419" s="207" t="s">
        <v>12422</v>
      </c>
      <c r="G419" s="207" t="s">
        <v>6867</v>
      </c>
      <c r="H419" s="207" t="s">
        <v>6868</v>
      </c>
      <c r="I419" s="207" t="s">
        <v>6869</v>
      </c>
      <c r="J419" s="207" t="s">
        <v>12423</v>
      </c>
      <c r="K419" s="207" t="s">
        <v>12424</v>
      </c>
      <c r="L419" s="207" t="s">
        <v>12425</v>
      </c>
      <c r="M419" s="207" t="s">
        <v>12426</v>
      </c>
      <c r="N419" s="207" t="s">
        <v>12427</v>
      </c>
      <c r="O419" s="207" t="s">
        <v>12428</v>
      </c>
      <c r="P419" s="207" t="s">
        <v>12429</v>
      </c>
      <c r="Q419" s="207" t="s">
        <v>1020</v>
      </c>
      <c r="R419" s="207">
        <v>49</v>
      </c>
      <c r="S419" s="207">
        <v>363</v>
      </c>
      <c r="T419" s="207" t="s">
        <v>5316</v>
      </c>
      <c r="U419" s="207" t="s">
        <v>5316</v>
      </c>
      <c r="V419" s="207" t="s">
        <v>5316</v>
      </c>
      <c r="W419" s="207" t="s">
        <v>6879</v>
      </c>
      <c r="X419" s="207" t="s">
        <v>5316</v>
      </c>
      <c r="Y419" s="207" t="s">
        <v>5316</v>
      </c>
      <c r="Z419" s="207" t="s">
        <v>5316</v>
      </c>
      <c r="AA419" s="207" t="s">
        <v>5316</v>
      </c>
      <c r="AB419" s="207" t="s">
        <v>5316</v>
      </c>
      <c r="AC419" s="207" t="s">
        <v>5316</v>
      </c>
      <c r="AD419" s="207" t="s">
        <v>5316</v>
      </c>
      <c r="AE419" s="207" t="s">
        <v>5316</v>
      </c>
      <c r="AF419" s="207" t="s">
        <v>5316</v>
      </c>
      <c r="AG419" s="207" t="s">
        <v>5316</v>
      </c>
      <c r="AH419" s="207" t="s">
        <v>5316</v>
      </c>
      <c r="AI419" s="207" t="s">
        <v>5316</v>
      </c>
      <c r="AJ419" s="207" t="s">
        <v>5316</v>
      </c>
      <c r="AK419" s="207" t="s">
        <v>5316</v>
      </c>
      <c r="AL419" s="207" t="s">
        <v>5316</v>
      </c>
      <c r="AM419" s="207" t="s">
        <v>5316</v>
      </c>
      <c r="AN419" s="207" t="s">
        <v>5316</v>
      </c>
      <c r="AO419" s="207" t="s">
        <v>5316</v>
      </c>
      <c r="AP419" s="207" t="s">
        <v>5316</v>
      </c>
      <c r="AQ419" s="207" t="s">
        <v>6882</v>
      </c>
      <c r="AR419" s="207" t="s">
        <v>6883</v>
      </c>
      <c r="AS419" s="207" t="s">
        <v>11881</v>
      </c>
      <c r="AT419" s="207">
        <v>179602841</v>
      </c>
      <c r="AU419" s="207">
        <v>179602841</v>
      </c>
      <c r="AV419" s="207" t="s">
        <v>1009</v>
      </c>
      <c r="AW419" s="207" t="s">
        <v>1010</v>
      </c>
      <c r="AX419" s="207" t="s">
        <v>178</v>
      </c>
      <c r="AY419" s="207" t="s">
        <v>5316</v>
      </c>
      <c r="AZ419" s="207" t="s">
        <v>5316</v>
      </c>
      <c r="BA419" s="207" t="s">
        <v>7963</v>
      </c>
      <c r="BB419" s="207" t="s">
        <v>12430</v>
      </c>
      <c r="BC419" s="207" t="s">
        <v>5316</v>
      </c>
      <c r="BD419" s="207" t="s">
        <v>8012</v>
      </c>
      <c r="BE419" s="207">
        <v>4417</v>
      </c>
      <c r="BF419" s="207" t="s">
        <v>6886</v>
      </c>
      <c r="BG419" s="207">
        <v>11846417</v>
      </c>
      <c r="BH419" s="207" t="s">
        <v>12431</v>
      </c>
      <c r="BI419" s="207" t="s">
        <v>6888</v>
      </c>
      <c r="BJ419" s="207" t="s">
        <v>12432</v>
      </c>
      <c r="BK419" s="207" t="s">
        <v>1010</v>
      </c>
      <c r="BL419" s="207" t="s">
        <v>6890</v>
      </c>
      <c r="BM419" s="207" t="s">
        <v>6891</v>
      </c>
      <c r="BN419" s="207" t="s">
        <v>12433</v>
      </c>
      <c r="BO419" s="207">
        <v>604145</v>
      </c>
      <c r="BP419" s="207">
        <v>188840.00099999999</v>
      </c>
      <c r="BQ419" s="207" t="s">
        <v>12434</v>
      </c>
      <c r="BR419" s="207" t="s">
        <v>5316</v>
      </c>
      <c r="BS419" s="207" t="s">
        <v>5316</v>
      </c>
      <c r="BT419" s="207" t="s">
        <v>5316</v>
      </c>
      <c r="BU419" s="207" t="s">
        <v>5316</v>
      </c>
      <c r="BV419" s="207" t="s">
        <v>5316</v>
      </c>
      <c r="BW419" s="207" t="s">
        <v>5316</v>
      </c>
      <c r="BX419" s="207" t="s">
        <v>32</v>
      </c>
      <c r="BY419" s="207" t="s">
        <v>1010</v>
      </c>
      <c r="BZ419" s="207">
        <v>1.3320013320013301E-4</v>
      </c>
      <c r="CA419" s="207" t="s">
        <v>1011</v>
      </c>
      <c r="CB419" s="207">
        <v>0</v>
      </c>
      <c r="CC419" s="207">
        <v>0</v>
      </c>
      <c r="CD419" s="207">
        <v>1.8752930145335201E-3</v>
      </c>
      <c r="CE419" s="207">
        <v>0</v>
      </c>
      <c r="CF419" s="207">
        <v>0</v>
      </c>
      <c r="CG419" s="207">
        <v>0</v>
      </c>
      <c r="CH419" s="207">
        <v>0</v>
      </c>
      <c r="CI419" s="207">
        <v>16</v>
      </c>
      <c r="CJ419" s="207">
        <v>0</v>
      </c>
      <c r="CK419" s="207">
        <v>0</v>
      </c>
      <c r="CL419" s="207">
        <v>16</v>
      </c>
      <c r="CM419" s="207">
        <v>0</v>
      </c>
      <c r="CN419" s="207">
        <v>0</v>
      </c>
      <c r="CO419" s="207">
        <v>0</v>
      </c>
      <c r="CP419" s="207">
        <v>0</v>
      </c>
      <c r="CQ419" s="207" t="s">
        <v>32</v>
      </c>
      <c r="CR419" s="207" t="s">
        <v>1010</v>
      </c>
      <c r="CS419" s="207" t="s">
        <v>12432</v>
      </c>
      <c r="CT419" s="207">
        <v>1.99681E-4</v>
      </c>
      <c r="CU419" s="207">
        <v>1E-3</v>
      </c>
      <c r="CV419" s="207">
        <v>0</v>
      </c>
      <c r="CW419" s="207">
        <v>0</v>
      </c>
      <c r="CX419" s="207">
        <v>0</v>
      </c>
      <c r="CY419" s="207">
        <v>0</v>
      </c>
      <c r="CZ419" s="207" t="s">
        <v>32</v>
      </c>
      <c r="DA419" s="207">
        <v>1.997E-4</v>
      </c>
      <c r="DB419" s="207" t="s">
        <v>12432</v>
      </c>
      <c r="DC419" s="207" t="s">
        <v>5316</v>
      </c>
      <c r="DD419" s="207" t="s">
        <v>5316</v>
      </c>
      <c r="DE419" s="207" t="s">
        <v>5316</v>
      </c>
      <c r="DF419" s="207" t="s">
        <v>5316</v>
      </c>
      <c r="DG419" s="207" t="s">
        <v>5316</v>
      </c>
      <c r="DH419" s="207" t="s">
        <v>5316</v>
      </c>
      <c r="DI419" s="207" t="s">
        <v>5316</v>
      </c>
      <c r="DJ419" s="207" t="s">
        <v>5316</v>
      </c>
      <c r="DK419" s="207" t="s">
        <v>5316</v>
      </c>
      <c r="DL419" s="207" t="s">
        <v>5316</v>
      </c>
      <c r="DM419" s="207" t="s">
        <v>5316</v>
      </c>
      <c r="DN419" s="207" t="s">
        <v>5316</v>
      </c>
      <c r="DO419" s="207" t="s">
        <v>5316</v>
      </c>
      <c r="DP419" s="207" t="s">
        <v>5316</v>
      </c>
      <c r="DQ419" s="207" t="s">
        <v>5316</v>
      </c>
    </row>
    <row r="420" spans="2:121" x14ac:dyDescent="0.2">
      <c r="B420" s="207" t="s">
        <v>11881</v>
      </c>
      <c r="C420" s="207">
        <v>179667000</v>
      </c>
      <c r="D420" s="207" t="s">
        <v>1009</v>
      </c>
      <c r="E420" s="207" t="s">
        <v>1010</v>
      </c>
      <c r="F420" s="207" t="s">
        <v>12422</v>
      </c>
      <c r="G420" s="207" t="s">
        <v>6867</v>
      </c>
      <c r="H420" s="207" t="s">
        <v>6868</v>
      </c>
      <c r="I420" s="207" t="s">
        <v>6869</v>
      </c>
      <c r="J420" s="207" t="s">
        <v>12435</v>
      </c>
      <c r="K420" s="207" t="s">
        <v>12436</v>
      </c>
      <c r="L420" s="207" t="s">
        <v>12425</v>
      </c>
      <c r="M420" s="207" t="s">
        <v>12426</v>
      </c>
      <c r="N420" s="207" t="s">
        <v>12427</v>
      </c>
      <c r="O420" s="207" t="s">
        <v>12428</v>
      </c>
      <c r="P420" s="207" t="s">
        <v>12429</v>
      </c>
      <c r="Q420" s="207" t="s">
        <v>1020</v>
      </c>
      <c r="R420" s="207">
        <v>3</v>
      </c>
      <c r="S420" s="207">
        <v>363</v>
      </c>
      <c r="T420" s="207" t="s">
        <v>5316</v>
      </c>
      <c r="U420" s="207" t="s">
        <v>5316</v>
      </c>
      <c r="V420" s="207" t="s">
        <v>5316</v>
      </c>
      <c r="W420" s="207" t="s">
        <v>6879</v>
      </c>
      <c r="X420" s="207" t="s">
        <v>5316</v>
      </c>
      <c r="Y420" s="207" t="s">
        <v>5316</v>
      </c>
      <c r="Z420" s="207" t="s">
        <v>5316</v>
      </c>
      <c r="AA420" s="207" t="s">
        <v>5316</v>
      </c>
      <c r="AB420" s="207" t="s">
        <v>5316</v>
      </c>
      <c r="AC420" s="207" t="s">
        <v>5316</v>
      </c>
      <c r="AD420" s="207" t="s">
        <v>5316</v>
      </c>
      <c r="AE420" s="207" t="s">
        <v>5316</v>
      </c>
      <c r="AF420" s="207" t="s">
        <v>5316</v>
      </c>
      <c r="AG420" s="207" t="s">
        <v>5316</v>
      </c>
      <c r="AH420" s="207" t="s">
        <v>5316</v>
      </c>
      <c r="AI420" s="207" t="s">
        <v>5316</v>
      </c>
      <c r="AJ420" s="207" t="s">
        <v>5316</v>
      </c>
      <c r="AK420" s="207" t="s">
        <v>5316</v>
      </c>
      <c r="AL420" s="207" t="s">
        <v>5316</v>
      </c>
      <c r="AM420" s="207" t="s">
        <v>5316</v>
      </c>
      <c r="AN420" s="207" t="s">
        <v>5316</v>
      </c>
      <c r="AO420" s="207" t="s">
        <v>5316</v>
      </c>
      <c r="AP420" s="207" t="s">
        <v>5316</v>
      </c>
      <c r="AQ420" s="207" t="s">
        <v>6882</v>
      </c>
      <c r="AR420" s="207" t="s">
        <v>6883</v>
      </c>
      <c r="AS420" s="207" t="s">
        <v>11881</v>
      </c>
      <c r="AT420" s="207">
        <v>179667000</v>
      </c>
      <c r="AU420" s="207">
        <v>179667000</v>
      </c>
      <c r="AV420" s="207" t="s">
        <v>1009</v>
      </c>
      <c r="AW420" s="207" t="s">
        <v>1010</v>
      </c>
      <c r="AX420" s="207" t="s">
        <v>178</v>
      </c>
      <c r="AY420" s="207" t="s">
        <v>5316</v>
      </c>
      <c r="AZ420" s="207" t="s">
        <v>5316</v>
      </c>
      <c r="BA420" s="207" t="s">
        <v>7963</v>
      </c>
      <c r="BB420" s="207" t="s">
        <v>12422</v>
      </c>
      <c r="BC420" s="207">
        <v>188840</v>
      </c>
      <c r="BD420" s="207" t="s">
        <v>8129</v>
      </c>
      <c r="BE420" s="207">
        <v>54</v>
      </c>
      <c r="BF420" s="207" t="s">
        <v>6886</v>
      </c>
      <c r="BG420" s="207">
        <v>11846417</v>
      </c>
      <c r="BH420" s="207" t="s">
        <v>12437</v>
      </c>
      <c r="BI420" s="207" t="s">
        <v>6888</v>
      </c>
      <c r="BJ420" s="207" t="s">
        <v>12438</v>
      </c>
      <c r="BK420" s="207" t="s">
        <v>1010</v>
      </c>
      <c r="BL420" s="207" t="s">
        <v>6890</v>
      </c>
      <c r="BM420" s="207" t="s">
        <v>6891</v>
      </c>
      <c r="BN420" s="207" t="s">
        <v>12433</v>
      </c>
      <c r="BO420" s="207">
        <v>604145</v>
      </c>
      <c r="BP420" s="207">
        <v>188840.00080000001</v>
      </c>
      <c r="BQ420" s="207" t="s">
        <v>12439</v>
      </c>
      <c r="BR420" s="207" t="s">
        <v>5316</v>
      </c>
      <c r="BS420" s="207" t="s">
        <v>5316</v>
      </c>
      <c r="BT420" s="207" t="s">
        <v>5316</v>
      </c>
      <c r="BU420" s="207" t="s">
        <v>5316</v>
      </c>
      <c r="BV420" s="207" t="s">
        <v>12440</v>
      </c>
      <c r="BW420" s="207" t="s">
        <v>12441</v>
      </c>
      <c r="BX420" s="207" t="s">
        <v>32</v>
      </c>
      <c r="BY420" s="207" t="s">
        <v>1010</v>
      </c>
      <c r="BZ420" s="208">
        <v>4.9469848127566201E-5</v>
      </c>
      <c r="CA420" s="207" t="s">
        <v>1011</v>
      </c>
      <c r="CB420" s="207">
        <v>0</v>
      </c>
      <c r="CC420" s="207">
        <v>0</v>
      </c>
      <c r="CD420" s="207">
        <v>6.9816150802885703E-4</v>
      </c>
      <c r="CE420" s="207">
        <v>0</v>
      </c>
      <c r="CF420" s="207">
        <v>0</v>
      </c>
      <c r="CG420" s="207">
        <v>0</v>
      </c>
      <c r="CH420" s="207">
        <v>0</v>
      </c>
      <c r="CI420" s="207">
        <v>6</v>
      </c>
      <c r="CJ420" s="207">
        <v>0</v>
      </c>
      <c r="CK420" s="207">
        <v>0</v>
      </c>
      <c r="CL420" s="207">
        <v>6</v>
      </c>
      <c r="CM420" s="207">
        <v>0</v>
      </c>
      <c r="CN420" s="207">
        <v>0</v>
      </c>
      <c r="CO420" s="207">
        <v>0</v>
      </c>
      <c r="CP420" s="207">
        <v>0</v>
      </c>
      <c r="CQ420" s="207" t="s">
        <v>32</v>
      </c>
      <c r="CR420" s="207" t="s">
        <v>1010</v>
      </c>
      <c r="CS420" s="207" t="s">
        <v>12438</v>
      </c>
      <c r="CT420" s="207">
        <v>5.9904200000000004E-4</v>
      </c>
      <c r="CU420" s="207">
        <v>3.0000000000000001E-3</v>
      </c>
      <c r="CV420" s="207">
        <v>0</v>
      </c>
      <c r="CW420" s="207">
        <v>0</v>
      </c>
      <c r="CX420" s="207">
        <v>0</v>
      </c>
      <c r="CY420" s="207">
        <v>0</v>
      </c>
      <c r="CZ420" s="207" t="s">
        <v>32</v>
      </c>
      <c r="DA420" s="207">
        <v>5.9900000000000003E-4</v>
      </c>
      <c r="DB420" s="207" t="s">
        <v>12438</v>
      </c>
      <c r="DC420" s="207" t="s">
        <v>5316</v>
      </c>
      <c r="DD420" s="207" t="s">
        <v>5316</v>
      </c>
      <c r="DE420" s="207" t="s">
        <v>5316</v>
      </c>
      <c r="DF420" s="207" t="s">
        <v>5316</v>
      </c>
      <c r="DG420" s="207" t="s">
        <v>5316</v>
      </c>
      <c r="DH420" s="207" t="s">
        <v>5316</v>
      </c>
      <c r="DI420" s="207" t="s">
        <v>5316</v>
      </c>
      <c r="DJ420" s="207" t="s">
        <v>5316</v>
      </c>
      <c r="DK420" s="207" t="s">
        <v>5316</v>
      </c>
      <c r="DL420" s="207" t="s">
        <v>5316</v>
      </c>
      <c r="DM420" s="207" t="s">
        <v>5316</v>
      </c>
      <c r="DN420" s="207" t="s">
        <v>5316</v>
      </c>
      <c r="DO420" s="207" t="s">
        <v>5316</v>
      </c>
      <c r="DP420" s="207" t="s">
        <v>5316</v>
      </c>
      <c r="DQ420" s="207" t="s">
        <v>5316</v>
      </c>
    </row>
    <row r="421" spans="2:121" x14ac:dyDescent="0.2">
      <c r="B421" s="207" t="s">
        <v>11881</v>
      </c>
      <c r="C421" s="207">
        <v>200213750</v>
      </c>
      <c r="D421" s="207" t="s">
        <v>1022</v>
      </c>
      <c r="E421" s="207" t="s">
        <v>1035</v>
      </c>
      <c r="F421" s="207" t="s">
        <v>12442</v>
      </c>
      <c r="G421" s="207" t="s">
        <v>6867</v>
      </c>
      <c r="H421" s="207" t="s">
        <v>6868</v>
      </c>
      <c r="I421" s="207" t="s">
        <v>6982</v>
      </c>
      <c r="J421" s="207" t="s">
        <v>12170</v>
      </c>
      <c r="K421" s="207" t="s">
        <v>12443</v>
      </c>
      <c r="L421" s="207" t="s">
        <v>12444</v>
      </c>
      <c r="M421" s="207" t="s">
        <v>12445</v>
      </c>
      <c r="N421" s="207" t="s">
        <v>12446</v>
      </c>
      <c r="O421" s="207" t="s">
        <v>12447</v>
      </c>
      <c r="P421" s="207" t="s">
        <v>12448</v>
      </c>
      <c r="Q421" s="207" t="s">
        <v>1020</v>
      </c>
      <c r="R421" s="207">
        <v>7</v>
      </c>
      <c r="S421" s="207">
        <v>11</v>
      </c>
      <c r="T421" s="207" t="s">
        <v>5316</v>
      </c>
      <c r="U421" s="207" t="s">
        <v>5316</v>
      </c>
      <c r="V421" s="207" t="s">
        <v>5316</v>
      </c>
      <c r="W421" s="207" t="s">
        <v>6990</v>
      </c>
      <c r="X421" s="207" t="s">
        <v>5316</v>
      </c>
      <c r="Y421" s="207" t="s">
        <v>5316</v>
      </c>
      <c r="Z421" s="207" t="s">
        <v>5316</v>
      </c>
      <c r="AA421" s="207" t="s">
        <v>5316</v>
      </c>
      <c r="AB421" s="207" t="s">
        <v>5316</v>
      </c>
      <c r="AC421" s="207">
        <v>22.3</v>
      </c>
      <c r="AD421" s="207" t="s">
        <v>1022</v>
      </c>
      <c r="AE421" s="207" t="s">
        <v>6881</v>
      </c>
      <c r="AF421" s="207" t="s">
        <v>6881</v>
      </c>
      <c r="AG421" s="207">
        <v>5.32</v>
      </c>
      <c r="AH421" s="207">
        <v>4.4400000000000004</v>
      </c>
      <c r="AI421" s="207">
        <v>0.52910999999999997</v>
      </c>
      <c r="AJ421" s="207">
        <v>0.91700000000000004</v>
      </c>
      <c r="AK421" s="207">
        <v>0.60462000000000005</v>
      </c>
      <c r="AL421" s="207">
        <v>1</v>
      </c>
      <c r="AM421" s="207">
        <v>0.90891999999999995</v>
      </c>
      <c r="AN421" s="207">
        <v>0</v>
      </c>
      <c r="AO421" s="207">
        <v>0</v>
      </c>
      <c r="AP421" s="207">
        <v>0.71599999999999997</v>
      </c>
      <c r="AQ421" s="207" t="s">
        <v>6882</v>
      </c>
      <c r="AR421" s="207" t="s">
        <v>6883</v>
      </c>
      <c r="AS421" s="207" t="s">
        <v>11881</v>
      </c>
      <c r="AT421" s="207">
        <v>200213750</v>
      </c>
      <c r="AU421" s="207">
        <v>200213750</v>
      </c>
      <c r="AV421" s="207" t="s">
        <v>1022</v>
      </c>
      <c r="AW421" s="207" t="s">
        <v>1035</v>
      </c>
      <c r="AX421" s="207" t="s">
        <v>178</v>
      </c>
      <c r="AY421" s="207" t="s">
        <v>5316</v>
      </c>
      <c r="AZ421" s="207" t="s">
        <v>5316</v>
      </c>
      <c r="BA421" s="207" t="s">
        <v>12449</v>
      </c>
      <c r="BB421" s="207" t="s">
        <v>12442</v>
      </c>
      <c r="BC421" s="207">
        <v>608148</v>
      </c>
      <c r="BD421" s="207" t="s">
        <v>7021</v>
      </c>
      <c r="BE421" s="207">
        <v>283</v>
      </c>
      <c r="BF421" s="207" t="s">
        <v>6886</v>
      </c>
      <c r="BG421" s="207">
        <v>25885067</v>
      </c>
      <c r="BH421" s="207" t="s">
        <v>12450</v>
      </c>
      <c r="BI421" s="207" t="s">
        <v>6888</v>
      </c>
      <c r="BJ421" s="207" t="s">
        <v>12451</v>
      </c>
      <c r="BK421" s="207" t="s">
        <v>1035</v>
      </c>
      <c r="BL421" s="207" t="s">
        <v>6890</v>
      </c>
      <c r="BM421" s="207" t="s">
        <v>7064</v>
      </c>
      <c r="BN421" s="207" t="s">
        <v>12452</v>
      </c>
      <c r="BO421" s="207" t="s">
        <v>5316</v>
      </c>
      <c r="BP421" s="207" t="s">
        <v>5316</v>
      </c>
      <c r="BQ421" s="207" t="s">
        <v>12453</v>
      </c>
      <c r="BR421" s="207" t="s">
        <v>5316</v>
      </c>
      <c r="BS421" s="207" t="s">
        <v>5316</v>
      </c>
      <c r="BT421" s="207" t="s">
        <v>5316</v>
      </c>
      <c r="BU421" s="207" t="s">
        <v>5316</v>
      </c>
      <c r="BV421" s="207" t="s">
        <v>5316</v>
      </c>
      <c r="BW421" s="207" t="s">
        <v>5316</v>
      </c>
      <c r="BX421" s="207" t="s">
        <v>5316</v>
      </c>
      <c r="BY421" s="207" t="s">
        <v>5316</v>
      </c>
      <c r="BZ421" s="207" t="s">
        <v>5316</v>
      </c>
      <c r="CA421" s="207" t="s">
        <v>5316</v>
      </c>
      <c r="CB421" s="207" t="s">
        <v>5316</v>
      </c>
      <c r="CC421" s="207" t="s">
        <v>5316</v>
      </c>
      <c r="CD421" s="207" t="s">
        <v>5316</v>
      </c>
      <c r="CE421" s="207" t="s">
        <v>5316</v>
      </c>
      <c r="CF421" s="207" t="s">
        <v>5316</v>
      </c>
      <c r="CG421" s="207" t="s">
        <v>5316</v>
      </c>
      <c r="CH421" s="207" t="s">
        <v>5316</v>
      </c>
      <c r="CI421" s="207" t="s">
        <v>5316</v>
      </c>
      <c r="CJ421" s="207" t="s">
        <v>5316</v>
      </c>
      <c r="CK421" s="207" t="s">
        <v>5316</v>
      </c>
      <c r="CL421" s="207" t="s">
        <v>5316</v>
      </c>
      <c r="CM421" s="207" t="s">
        <v>5316</v>
      </c>
      <c r="CN421" s="207" t="s">
        <v>5316</v>
      </c>
      <c r="CO421" s="207" t="s">
        <v>5316</v>
      </c>
      <c r="CP421" s="207" t="s">
        <v>5316</v>
      </c>
      <c r="CQ421" s="207" t="s">
        <v>5316</v>
      </c>
      <c r="CR421" s="207" t="s">
        <v>5316</v>
      </c>
      <c r="CS421" s="207" t="s">
        <v>5316</v>
      </c>
      <c r="CT421" s="207" t="s">
        <v>5316</v>
      </c>
      <c r="CU421" s="207" t="s">
        <v>5316</v>
      </c>
      <c r="CV421" s="207" t="s">
        <v>5316</v>
      </c>
      <c r="CW421" s="207" t="s">
        <v>5316</v>
      </c>
      <c r="CX421" s="207" t="s">
        <v>5316</v>
      </c>
      <c r="CY421" s="207" t="s">
        <v>5316</v>
      </c>
      <c r="CZ421" s="207" t="s">
        <v>32</v>
      </c>
      <c r="DA421" s="207" t="s">
        <v>5316</v>
      </c>
      <c r="DB421" s="207" t="s">
        <v>12451</v>
      </c>
      <c r="DC421" s="207" t="s">
        <v>5316</v>
      </c>
      <c r="DD421" s="207" t="s">
        <v>5316</v>
      </c>
      <c r="DE421" s="207" t="s">
        <v>5316</v>
      </c>
      <c r="DF421" s="207" t="s">
        <v>5316</v>
      </c>
      <c r="DG421" s="207" t="s">
        <v>5316</v>
      </c>
      <c r="DH421" s="207" t="s">
        <v>5316</v>
      </c>
      <c r="DI421" s="207" t="s">
        <v>5316</v>
      </c>
      <c r="DJ421" s="207" t="s">
        <v>5316</v>
      </c>
      <c r="DK421" s="207" t="s">
        <v>5316</v>
      </c>
      <c r="DL421" s="207" t="s">
        <v>5316</v>
      </c>
      <c r="DM421" s="207" t="s">
        <v>5316</v>
      </c>
      <c r="DN421" s="207" t="s">
        <v>5316</v>
      </c>
      <c r="DO421" s="207" t="s">
        <v>5316</v>
      </c>
      <c r="DP421" s="207" t="s">
        <v>5316</v>
      </c>
      <c r="DQ421" s="207" t="s">
        <v>5316</v>
      </c>
    </row>
    <row r="422" spans="2:121" x14ac:dyDescent="0.2">
      <c r="B422" s="207" t="s">
        <v>11881</v>
      </c>
      <c r="C422" s="207">
        <v>212248444</v>
      </c>
      <c r="D422" s="207" t="s">
        <v>1022</v>
      </c>
      <c r="E422" s="207" t="s">
        <v>1035</v>
      </c>
      <c r="F422" s="207" t="s">
        <v>12454</v>
      </c>
      <c r="G422" s="207" t="s">
        <v>6867</v>
      </c>
      <c r="H422" s="207" t="s">
        <v>6868</v>
      </c>
      <c r="I422" s="207" t="s">
        <v>6869</v>
      </c>
      <c r="J422" s="207" t="s">
        <v>12455</v>
      </c>
      <c r="K422" s="207" t="s">
        <v>12456</v>
      </c>
      <c r="L422" s="207" t="s">
        <v>12457</v>
      </c>
      <c r="M422" s="207" t="s">
        <v>12458</v>
      </c>
      <c r="N422" s="207" t="s">
        <v>12459</v>
      </c>
      <c r="O422" s="207" t="s">
        <v>12460</v>
      </c>
      <c r="P422" s="207" t="s">
        <v>12461</v>
      </c>
      <c r="Q422" s="207" t="s">
        <v>1020</v>
      </c>
      <c r="R422" s="207">
        <v>28</v>
      </c>
      <c r="S422" s="207">
        <v>28</v>
      </c>
      <c r="T422" s="207" t="s">
        <v>6877</v>
      </c>
      <c r="U422" s="207" t="s">
        <v>6903</v>
      </c>
      <c r="V422" s="207" t="s">
        <v>6877</v>
      </c>
      <c r="W422" s="207" t="s">
        <v>6879</v>
      </c>
      <c r="X422" s="207" t="s">
        <v>6877</v>
      </c>
      <c r="Y422" s="207" t="s">
        <v>6877</v>
      </c>
      <c r="Z422" s="207" t="s">
        <v>1010</v>
      </c>
      <c r="AA422" s="207" t="s">
        <v>1010</v>
      </c>
      <c r="AB422" s="207" t="s">
        <v>1010</v>
      </c>
      <c r="AC422" s="207">
        <v>23.6</v>
      </c>
      <c r="AD422" s="207" t="s">
        <v>1022</v>
      </c>
      <c r="AE422" s="207" t="s">
        <v>6881</v>
      </c>
      <c r="AF422" s="207" t="s">
        <v>6881</v>
      </c>
      <c r="AG422" s="207">
        <v>5.41</v>
      </c>
      <c r="AH422" s="207">
        <v>5.41</v>
      </c>
      <c r="AI422" s="207">
        <v>0.78178000000000003</v>
      </c>
      <c r="AJ422" s="207">
        <v>0.91700000000000004</v>
      </c>
      <c r="AK422" s="207">
        <v>0.60462000000000005</v>
      </c>
      <c r="AL422" s="207">
        <v>1</v>
      </c>
      <c r="AM422" s="207">
        <v>0.90891999999999995</v>
      </c>
      <c r="AN422" s="207">
        <v>0</v>
      </c>
      <c r="AO422" s="207">
        <v>0</v>
      </c>
      <c r="AP422" s="207">
        <v>0.85119999999999996</v>
      </c>
      <c r="AQ422" s="207" t="s">
        <v>6882</v>
      </c>
      <c r="AR422" s="207" t="s">
        <v>6883</v>
      </c>
      <c r="AS422" s="207" t="s">
        <v>11881</v>
      </c>
      <c r="AT422" s="207">
        <v>212248444</v>
      </c>
      <c r="AU422" s="207">
        <v>212248444</v>
      </c>
      <c r="AV422" s="207" t="s">
        <v>1022</v>
      </c>
      <c r="AW422" s="207" t="s">
        <v>1035</v>
      </c>
      <c r="AX422" s="207" t="s">
        <v>178</v>
      </c>
      <c r="AY422" s="207" t="s">
        <v>5316</v>
      </c>
      <c r="AZ422" s="207" t="s">
        <v>5316</v>
      </c>
      <c r="BA422" s="207" t="s">
        <v>12462</v>
      </c>
      <c r="BB422" s="207" t="s">
        <v>12454</v>
      </c>
      <c r="BC422" s="207">
        <v>600543</v>
      </c>
      <c r="BD422" s="207" t="s">
        <v>6963</v>
      </c>
      <c r="BE422" s="207">
        <v>1275</v>
      </c>
      <c r="BF422" s="207" t="s">
        <v>6886</v>
      </c>
      <c r="BG422" s="207">
        <v>24119685</v>
      </c>
      <c r="BH422" s="207" t="s">
        <v>12463</v>
      </c>
      <c r="BI422" s="207" t="s">
        <v>6888</v>
      </c>
      <c r="BJ422" s="207" t="s">
        <v>12464</v>
      </c>
      <c r="BK422" s="207" t="s">
        <v>1035</v>
      </c>
      <c r="BL422" s="207" t="s">
        <v>6890</v>
      </c>
      <c r="BM422" s="207" t="s">
        <v>7064</v>
      </c>
      <c r="BN422" s="207" t="s">
        <v>12465</v>
      </c>
      <c r="BO422" s="207">
        <v>615515</v>
      </c>
      <c r="BP422" s="207">
        <v>600543.00020000001</v>
      </c>
      <c r="BQ422" s="207" t="s">
        <v>12466</v>
      </c>
      <c r="BR422" s="207" t="s">
        <v>5316</v>
      </c>
      <c r="BS422" s="207" t="s">
        <v>5316</v>
      </c>
      <c r="BT422" s="207" t="s">
        <v>5316</v>
      </c>
      <c r="BU422" s="207" t="s">
        <v>5316</v>
      </c>
      <c r="BV422" s="207" t="s">
        <v>12467</v>
      </c>
      <c r="BW422" s="207" t="s">
        <v>12468</v>
      </c>
      <c r="BX422" s="207" t="s">
        <v>32</v>
      </c>
      <c r="BY422" s="207" t="s">
        <v>1035</v>
      </c>
      <c r="BZ422" s="208">
        <v>7.4199877982422902E-5</v>
      </c>
      <c r="CA422" s="207" t="s">
        <v>1011</v>
      </c>
      <c r="CB422" s="207">
        <v>0</v>
      </c>
      <c r="CC422" s="207">
        <v>0</v>
      </c>
      <c r="CD422" s="207">
        <v>0</v>
      </c>
      <c r="CE422" s="207">
        <v>0</v>
      </c>
      <c r="CF422" s="207">
        <v>0</v>
      </c>
      <c r="CG422" s="207">
        <v>1.3494467268419899E-4</v>
      </c>
      <c r="CH422" s="207">
        <v>0</v>
      </c>
      <c r="CI422" s="207">
        <v>9</v>
      </c>
      <c r="CJ422" s="207">
        <v>0</v>
      </c>
      <c r="CK422" s="207">
        <v>0</v>
      </c>
      <c r="CL422" s="207">
        <v>0</v>
      </c>
      <c r="CM422" s="207">
        <v>0</v>
      </c>
      <c r="CN422" s="207">
        <v>0</v>
      </c>
      <c r="CO422" s="207">
        <v>9</v>
      </c>
      <c r="CP422" s="207">
        <v>0</v>
      </c>
      <c r="CQ422" s="207" t="s">
        <v>5316</v>
      </c>
      <c r="CR422" s="207" t="s">
        <v>5316</v>
      </c>
      <c r="CS422" s="207" t="s">
        <v>5316</v>
      </c>
      <c r="CT422" s="207" t="s">
        <v>5316</v>
      </c>
      <c r="CU422" s="207" t="s">
        <v>5316</v>
      </c>
      <c r="CV422" s="207" t="s">
        <v>5316</v>
      </c>
      <c r="CW422" s="207" t="s">
        <v>5316</v>
      </c>
      <c r="CX422" s="207" t="s">
        <v>5316</v>
      </c>
      <c r="CY422" s="207" t="s">
        <v>5316</v>
      </c>
      <c r="CZ422" s="207" t="s">
        <v>32</v>
      </c>
      <c r="DA422" s="207" t="s">
        <v>5316</v>
      </c>
      <c r="DB422" s="207" t="s">
        <v>12464</v>
      </c>
      <c r="DC422" s="207" t="s">
        <v>5316</v>
      </c>
      <c r="DD422" s="207" t="s">
        <v>5316</v>
      </c>
      <c r="DE422" s="207" t="s">
        <v>5316</v>
      </c>
      <c r="DF422" s="207" t="s">
        <v>32</v>
      </c>
      <c r="DG422" s="207" t="s">
        <v>1035</v>
      </c>
      <c r="DH422" s="207">
        <v>2</v>
      </c>
      <c r="DI422" s="208">
        <v>5.3937432578209197E-4</v>
      </c>
      <c r="DJ422" s="207" t="s">
        <v>32</v>
      </c>
      <c r="DK422" s="207" t="s">
        <v>1035</v>
      </c>
      <c r="DL422" s="207">
        <v>2</v>
      </c>
      <c r="DM422" s="208">
        <v>5.3937432578209197E-4</v>
      </c>
      <c r="DN422" s="207" t="s">
        <v>5316</v>
      </c>
      <c r="DO422" s="207" t="s">
        <v>5316</v>
      </c>
      <c r="DP422" s="207" t="s">
        <v>5316</v>
      </c>
      <c r="DQ422" s="207" t="s">
        <v>5316</v>
      </c>
    </row>
    <row r="423" spans="2:121" x14ac:dyDescent="0.2">
      <c r="B423" s="207" t="s">
        <v>11881</v>
      </c>
      <c r="C423" s="207">
        <v>219527906</v>
      </c>
      <c r="D423" s="207" t="s">
        <v>1022</v>
      </c>
      <c r="E423" s="207" t="s">
        <v>1035</v>
      </c>
      <c r="F423" s="207" t="s">
        <v>12469</v>
      </c>
      <c r="G423" s="207" t="s">
        <v>6867</v>
      </c>
      <c r="H423" s="207" t="s">
        <v>6894</v>
      </c>
      <c r="I423" s="207" t="s">
        <v>6869</v>
      </c>
      <c r="J423" s="207" t="s">
        <v>12470</v>
      </c>
      <c r="K423" s="207" t="s">
        <v>12471</v>
      </c>
      <c r="L423" s="207" t="s">
        <v>12472</v>
      </c>
      <c r="M423" s="207" t="s">
        <v>12473</v>
      </c>
      <c r="N423" s="207" t="s">
        <v>12474</v>
      </c>
      <c r="O423" s="207" t="s">
        <v>12475</v>
      </c>
      <c r="P423" s="207" t="s">
        <v>5316</v>
      </c>
      <c r="Q423" s="207" t="s">
        <v>1020</v>
      </c>
      <c r="R423" s="207">
        <v>8</v>
      </c>
      <c r="S423" s="207">
        <v>8</v>
      </c>
      <c r="T423" s="207" t="s">
        <v>6877</v>
      </c>
      <c r="U423" s="207" t="s">
        <v>6903</v>
      </c>
      <c r="V423" s="207" t="s">
        <v>6877</v>
      </c>
      <c r="W423" s="207" t="s">
        <v>6879</v>
      </c>
      <c r="X423" s="207" t="s">
        <v>1623</v>
      </c>
      <c r="Y423" s="207" t="s">
        <v>6877</v>
      </c>
      <c r="Z423" s="207" t="s">
        <v>6877</v>
      </c>
      <c r="AA423" s="207" t="s">
        <v>6877</v>
      </c>
      <c r="AB423" s="207" t="s">
        <v>6877</v>
      </c>
      <c r="AC423" s="207">
        <v>21.4</v>
      </c>
      <c r="AD423" s="207" t="s">
        <v>1022</v>
      </c>
      <c r="AE423" s="207" t="s">
        <v>6881</v>
      </c>
      <c r="AF423" s="207" t="s">
        <v>6881</v>
      </c>
      <c r="AG423" s="207">
        <v>5.12</v>
      </c>
      <c r="AH423" s="207">
        <v>4.25</v>
      </c>
      <c r="AI423" s="207">
        <v>0.49397999999999997</v>
      </c>
      <c r="AJ423" s="207">
        <v>0.91700000000000004</v>
      </c>
      <c r="AK423" s="207">
        <v>0.60462000000000005</v>
      </c>
      <c r="AL423" s="207">
        <v>0.997</v>
      </c>
      <c r="AM423" s="207">
        <v>0.67088999999999999</v>
      </c>
      <c r="AN423" s="207">
        <v>7.3300000000000004E-2</v>
      </c>
      <c r="AO423" s="207">
        <v>0</v>
      </c>
      <c r="AP423" s="207">
        <v>0.92669999999999997</v>
      </c>
      <c r="AQ423" s="207" t="s">
        <v>6882</v>
      </c>
      <c r="AR423" s="207" t="s">
        <v>6883</v>
      </c>
      <c r="AS423" s="207" t="s">
        <v>11881</v>
      </c>
      <c r="AT423" s="207">
        <v>219527906</v>
      </c>
      <c r="AU423" s="207">
        <v>219527906</v>
      </c>
      <c r="AV423" s="207" t="s">
        <v>1022</v>
      </c>
      <c r="AW423" s="207" t="s">
        <v>1035</v>
      </c>
      <c r="AX423" s="207" t="s">
        <v>178</v>
      </c>
      <c r="AY423" s="207" t="s">
        <v>5316</v>
      </c>
      <c r="AZ423" s="207" t="s">
        <v>5316</v>
      </c>
      <c r="BA423" s="207" t="s">
        <v>12476</v>
      </c>
      <c r="BB423" s="207" t="s">
        <v>12469</v>
      </c>
      <c r="BC423" s="207">
        <v>603647</v>
      </c>
      <c r="BD423" s="207" t="s">
        <v>8129</v>
      </c>
      <c r="BE423" s="207">
        <v>353</v>
      </c>
      <c r="BF423" s="207" t="s">
        <v>6886</v>
      </c>
      <c r="BG423" s="207">
        <v>11528392</v>
      </c>
      <c r="BH423" s="207" t="s">
        <v>12477</v>
      </c>
      <c r="BI423" s="207" t="s">
        <v>6888</v>
      </c>
      <c r="BJ423" s="207" t="s">
        <v>12478</v>
      </c>
      <c r="BK423" s="207" t="s">
        <v>1035</v>
      </c>
      <c r="BL423" s="207" t="s">
        <v>6890</v>
      </c>
      <c r="BM423" s="207" t="s">
        <v>6891</v>
      </c>
      <c r="BN423" s="207" t="s">
        <v>12479</v>
      </c>
      <c r="BO423" s="207">
        <v>124000</v>
      </c>
      <c r="BP423" s="207">
        <v>603647.00040000002</v>
      </c>
      <c r="BQ423" s="207" t="s">
        <v>12480</v>
      </c>
      <c r="BR423" s="207" t="s">
        <v>5316</v>
      </c>
      <c r="BS423" s="207" t="s">
        <v>5316</v>
      </c>
      <c r="BT423" s="207" t="s">
        <v>5316</v>
      </c>
      <c r="BU423" s="207" t="s">
        <v>5316</v>
      </c>
      <c r="BV423" s="207" t="s">
        <v>12481</v>
      </c>
      <c r="BW423" s="207" t="s">
        <v>12482</v>
      </c>
      <c r="BX423" s="207" t="s">
        <v>32</v>
      </c>
      <c r="BY423" s="207" t="s">
        <v>1035</v>
      </c>
      <c r="BZ423" s="208">
        <v>2.47108826727291E-5</v>
      </c>
      <c r="CA423" s="207" t="s">
        <v>1011</v>
      </c>
      <c r="CB423" s="207">
        <v>0</v>
      </c>
      <c r="CC423" s="207">
        <v>0</v>
      </c>
      <c r="CD423" s="207">
        <v>0</v>
      </c>
      <c r="CE423" s="207">
        <v>0</v>
      </c>
      <c r="CF423" s="207">
        <v>0</v>
      </c>
      <c r="CG423" s="208">
        <v>4.4955943175687798E-5</v>
      </c>
      <c r="CH423" s="207">
        <v>0</v>
      </c>
      <c r="CI423" s="207">
        <v>3</v>
      </c>
      <c r="CJ423" s="207">
        <v>0</v>
      </c>
      <c r="CK423" s="207">
        <v>0</v>
      </c>
      <c r="CL423" s="207">
        <v>0</v>
      </c>
      <c r="CM423" s="207">
        <v>0</v>
      </c>
      <c r="CN423" s="207">
        <v>0</v>
      </c>
      <c r="CO423" s="207">
        <v>3</v>
      </c>
      <c r="CP423" s="207">
        <v>0</v>
      </c>
      <c r="CQ423" s="207" t="s">
        <v>5316</v>
      </c>
      <c r="CR423" s="207" t="s">
        <v>5316</v>
      </c>
      <c r="CS423" s="207" t="s">
        <v>5316</v>
      </c>
      <c r="CT423" s="207" t="s">
        <v>5316</v>
      </c>
      <c r="CU423" s="207" t="s">
        <v>5316</v>
      </c>
      <c r="CV423" s="207" t="s">
        <v>5316</v>
      </c>
      <c r="CW423" s="207" t="s">
        <v>5316</v>
      </c>
      <c r="CX423" s="207" t="s">
        <v>5316</v>
      </c>
      <c r="CY423" s="207" t="s">
        <v>5316</v>
      </c>
      <c r="CZ423" s="207" t="s">
        <v>32</v>
      </c>
      <c r="DA423" s="207" t="s">
        <v>5316</v>
      </c>
      <c r="DB423" s="207" t="s">
        <v>12478</v>
      </c>
      <c r="DC423" s="207" t="s">
        <v>5316</v>
      </c>
      <c r="DD423" s="207" t="s">
        <v>5316</v>
      </c>
      <c r="DE423" s="207" t="s">
        <v>5316</v>
      </c>
      <c r="DF423" s="207" t="s">
        <v>5316</v>
      </c>
      <c r="DG423" s="207" t="s">
        <v>5316</v>
      </c>
      <c r="DH423" s="207" t="s">
        <v>5316</v>
      </c>
      <c r="DI423" s="207" t="s">
        <v>5316</v>
      </c>
      <c r="DJ423" s="207" t="s">
        <v>5316</v>
      </c>
      <c r="DK423" s="207" t="s">
        <v>5316</v>
      </c>
      <c r="DL423" s="207" t="s">
        <v>5316</v>
      </c>
      <c r="DM423" s="207" t="s">
        <v>5316</v>
      </c>
      <c r="DN423" s="207" t="s">
        <v>5316</v>
      </c>
      <c r="DO423" s="207" t="s">
        <v>5316</v>
      </c>
      <c r="DP423" s="207" t="s">
        <v>5316</v>
      </c>
      <c r="DQ423" s="207" t="s">
        <v>5316</v>
      </c>
    </row>
    <row r="424" spans="2:121" x14ac:dyDescent="0.2">
      <c r="B424" s="207" t="s">
        <v>11881</v>
      </c>
      <c r="C424" s="207">
        <v>219679132</v>
      </c>
      <c r="D424" s="207" t="s">
        <v>1022</v>
      </c>
      <c r="E424" s="207" t="s">
        <v>1035</v>
      </c>
      <c r="F424" s="207" t="s">
        <v>12483</v>
      </c>
      <c r="G424" s="207" t="s">
        <v>6867</v>
      </c>
      <c r="H424" s="207" t="s">
        <v>6894</v>
      </c>
      <c r="I424" s="207" t="s">
        <v>6869</v>
      </c>
      <c r="J424" s="207" t="s">
        <v>12484</v>
      </c>
      <c r="K424" s="207" t="s">
        <v>12485</v>
      </c>
      <c r="L424" s="207" t="s">
        <v>12486</v>
      </c>
      <c r="M424" s="207" t="s">
        <v>12487</v>
      </c>
      <c r="N424" s="207" t="s">
        <v>12488</v>
      </c>
      <c r="O424" s="207" t="s">
        <v>12489</v>
      </c>
      <c r="P424" s="207" t="s">
        <v>12490</v>
      </c>
      <c r="Q424" s="207" t="s">
        <v>1020</v>
      </c>
      <c r="R424" s="207">
        <v>7</v>
      </c>
      <c r="S424" s="207">
        <v>9</v>
      </c>
      <c r="T424" s="207" t="s">
        <v>6877</v>
      </c>
      <c r="U424" s="207" t="s">
        <v>6878</v>
      </c>
      <c r="V424" s="207" t="s">
        <v>6877</v>
      </c>
      <c r="W424" s="207" t="s">
        <v>6879</v>
      </c>
      <c r="X424" s="207" t="s">
        <v>6877</v>
      </c>
      <c r="Y424" s="207" t="s">
        <v>6877</v>
      </c>
      <c r="Z424" s="207" t="s">
        <v>1010</v>
      </c>
      <c r="AA424" s="207" t="s">
        <v>6877</v>
      </c>
      <c r="AB424" s="207" t="s">
        <v>6877</v>
      </c>
      <c r="AC424" s="207">
        <v>22</v>
      </c>
      <c r="AD424" s="207" t="s">
        <v>1022</v>
      </c>
      <c r="AE424" s="207" t="s">
        <v>6881</v>
      </c>
      <c r="AF424" s="207" t="s">
        <v>6881</v>
      </c>
      <c r="AG424" s="207">
        <v>5.75</v>
      </c>
      <c r="AH424" s="207">
        <v>5.75</v>
      </c>
      <c r="AI424" s="207">
        <v>0.90327999999999997</v>
      </c>
      <c r="AJ424" s="207">
        <v>0.91700000000000004</v>
      </c>
      <c r="AK424" s="207">
        <v>0.60462000000000005</v>
      </c>
      <c r="AL424" s="207">
        <v>0.98899999999999999</v>
      </c>
      <c r="AM424" s="207">
        <v>0.53149999999999997</v>
      </c>
      <c r="AN424" s="207">
        <v>0</v>
      </c>
      <c r="AO424" s="207">
        <v>0</v>
      </c>
      <c r="AP424" s="207">
        <v>1</v>
      </c>
      <c r="AQ424" s="207" t="s">
        <v>6882</v>
      </c>
      <c r="AR424" s="207" t="s">
        <v>6883</v>
      </c>
      <c r="AS424" s="207" t="s">
        <v>11881</v>
      </c>
      <c r="AT424" s="207">
        <v>219679132</v>
      </c>
      <c r="AU424" s="207">
        <v>219679132</v>
      </c>
      <c r="AV424" s="207" t="s">
        <v>1022</v>
      </c>
      <c r="AW424" s="207" t="s">
        <v>1035</v>
      </c>
      <c r="AX424" s="207" t="s">
        <v>178</v>
      </c>
      <c r="AY424" s="207" t="s">
        <v>5316</v>
      </c>
      <c r="AZ424" s="207" t="s">
        <v>5316</v>
      </c>
      <c r="BA424" s="207" t="s">
        <v>12491</v>
      </c>
      <c r="BB424" s="207" t="s">
        <v>12483</v>
      </c>
      <c r="BC424" s="207">
        <v>606530</v>
      </c>
      <c r="BD424" s="207" t="s">
        <v>7103</v>
      </c>
      <c r="BE424" s="207">
        <v>405</v>
      </c>
      <c r="BF424" s="207" t="s">
        <v>6886</v>
      </c>
      <c r="BG424" s="207">
        <v>9186905</v>
      </c>
      <c r="BH424" s="207" t="s">
        <v>12492</v>
      </c>
      <c r="BI424" s="207" t="s">
        <v>6888</v>
      </c>
      <c r="BJ424" s="207" t="s">
        <v>12493</v>
      </c>
      <c r="BK424" s="207" t="s">
        <v>1035</v>
      </c>
      <c r="BL424" s="207" t="s">
        <v>6890</v>
      </c>
      <c r="BM424" s="207" t="s">
        <v>6891</v>
      </c>
      <c r="BN424" s="207" t="s">
        <v>12494</v>
      </c>
      <c r="BO424" s="207">
        <v>213700</v>
      </c>
      <c r="BP424" s="207">
        <v>606530.00069999998</v>
      </c>
      <c r="BQ424" s="207" t="s">
        <v>12495</v>
      </c>
      <c r="BR424" s="207" t="s">
        <v>5316</v>
      </c>
      <c r="BS424" s="207" t="s">
        <v>5316</v>
      </c>
      <c r="BT424" s="207" t="s">
        <v>5316</v>
      </c>
      <c r="BU424" s="207" t="s">
        <v>5316</v>
      </c>
      <c r="BV424" s="207" t="s">
        <v>5316</v>
      </c>
      <c r="BW424" s="207" t="s">
        <v>12496</v>
      </c>
      <c r="BX424" s="207" t="s">
        <v>32</v>
      </c>
      <c r="BY424" s="207" t="s">
        <v>1035</v>
      </c>
      <c r="BZ424" s="208">
        <v>6.5907630455916007E-5</v>
      </c>
      <c r="CA424" s="207" t="s">
        <v>1011</v>
      </c>
      <c r="CB424" s="208">
        <v>9.6116878123798501E-5</v>
      </c>
      <c r="CC424" s="208">
        <v>8.6415485655029394E-5</v>
      </c>
      <c r="CD424" s="207">
        <v>4.6232085067036499E-4</v>
      </c>
      <c r="CE424" s="207">
        <v>0</v>
      </c>
      <c r="CF424" s="207">
        <v>0</v>
      </c>
      <c r="CG424" s="208">
        <v>2.9975120649860599E-5</v>
      </c>
      <c r="CH424" s="207">
        <v>0</v>
      </c>
      <c r="CI424" s="207">
        <v>8</v>
      </c>
      <c r="CJ424" s="207">
        <v>1</v>
      </c>
      <c r="CK424" s="207">
        <v>1</v>
      </c>
      <c r="CL424" s="207">
        <v>4</v>
      </c>
      <c r="CM424" s="207">
        <v>0</v>
      </c>
      <c r="CN424" s="207">
        <v>0</v>
      </c>
      <c r="CO424" s="207">
        <v>2</v>
      </c>
      <c r="CP424" s="207">
        <v>0</v>
      </c>
      <c r="CQ424" s="207" t="s">
        <v>32</v>
      </c>
      <c r="CR424" s="207" t="s">
        <v>1035</v>
      </c>
      <c r="CS424" s="207" t="s">
        <v>12493</v>
      </c>
      <c r="CT424" s="207">
        <v>1.99681E-4</v>
      </c>
      <c r="CU424" s="207">
        <v>0</v>
      </c>
      <c r="CV424" s="207">
        <v>0</v>
      </c>
      <c r="CW424" s="207">
        <v>8.0000000000000004E-4</v>
      </c>
      <c r="CX424" s="207">
        <v>0</v>
      </c>
      <c r="CY424" s="207">
        <v>0</v>
      </c>
      <c r="CZ424" s="207" t="s">
        <v>32</v>
      </c>
      <c r="DA424" s="207">
        <v>1.997E-4</v>
      </c>
      <c r="DB424" s="207" t="s">
        <v>12493</v>
      </c>
      <c r="DC424" s="207" t="s">
        <v>32</v>
      </c>
      <c r="DD424" s="208">
        <v>7.7000000000000001E-5</v>
      </c>
      <c r="DE424" s="207" t="s">
        <v>12493</v>
      </c>
      <c r="DF424" s="207" t="s">
        <v>5316</v>
      </c>
      <c r="DG424" s="207" t="s">
        <v>5316</v>
      </c>
      <c r="DH424" s="207" t="s">
        <v>5316</v>
      </c>
      <c r="DI424" s="207" t="s">
        <v>5316</v>
      </c>
      <c r="DJ424" s="207" t="s">
        <v>5316</v>
      </c>
      <c r="DK424" s="207" t="s">
        <v>5316</v>
      </c>
      <c r="DL424" s="207" t="s">
        <v>5316</v>
      </c>
      <c r="DM424" s="207" t="s">
        <v>5316</v>
      </c>
      <c r="DN424" s="207" t="s">
        <v>5316</v>
      </c>
      <c r="DO424" s="207" t="s">
        <v>5316</v>
      </c>
      <c r="DP424" s="207" t="s">
        <v>5316</v>
      </c>
      <c r="DQ424" s="207" t="s">
        <v>5316</v>
      </c>
    </row>
    <row r="425" spans="2:121" x14ac:dyDescent="0.2">
      <c r="B425" s="207" t="s">
        <v>11881</v>
      </c>
      <c r="C425" s="207">
        <v>219679182</v>
      </c>
      <c r="D425" s="207" t="s">
        <v>1022</v>
      </c>
      <c r="E425" s="207" t="s">
        <v>1035</v>
      </c>
      <c r="F425" s="207" t="s">
        <v>12483</v>
      </c>
      <c r="G425" s="207" t="s">
        <v>6867</v>
      </c>
      <c r="H425" s="207" t="s">
        <v>6894</v>
      </c>
      <c r="I425" s="207" t="s">
        <v>7143</v>
      </c>
      <c r="J425" s="207" t="s">
        <v>12497</v>
      </c>
      <c r="K425" s="207" t="s">
        <v>5316</v>
      </c>
      <c r="L425" s="207" t="s">
        <v>12486</v>
      </c>
      <c r="M425" s="207" t="s">
        <v>12487</v>
      </c>
      <c r="N425" s="207" t="s">
        <v>12488</v>
      </c>
      <c r="O425" s="207" t="s">
        <v>12489</v>
      </c>
      <c r="P425" s="207" t="s">
        <v>12490</v>
      </c>
      <c r="Q425" s="207" t="s">
        <v>1020</v>
      </c>
      <c r="R425" s="207">
        <v>7</v>
      </c>
      <c r="S425" s="207">
        <v>8</v>
      </c>
      <c r="T425" s="207" t="s">
        <v>5316</v>
      </c>
      <c r="U425" s="207" t="s">
        <v>5316</v>
      </c>
      <c r="V425" s="207" t="s">
        <v>5316</v>
      </c>
      <c r="W425" s="207" t="s">
        <v>6990</v>
      </c>
      <c r="X425" s="207" t="s">
        <v>5316</v>
      </c>
      <c r="Y425" s="207" t="s">
        <v>5316</v>
      </c>
      <c r="Z425" s="207" t="s">
        <v>5316</v>
      </c>
      <c r="AA425" s="207" t="s">
        <v>5316</v>
      </c>
      <c r="AB425" s="207" t="s">
        <v>5316</v>
      </c>
      <c r="AC425" s="207" t="s">
        <v>5316</v>
      </c>
      <c r="AD425" s="207" t="s">
        <v>5316</v>
      </c>
      <c r="AE425" s="207" t="s">
        <v>5316</v>
      </c>
      <c r="AF425" s="207" t="s">
        <v>5316</v>
      </c>
      <c r="AG425" s="207" t="s">
        <v>5316</v>
      </c>
      <c r="AH425" s="207" t="s">
        <v>5316</v>
      </c>
      <c r="AI425" s="207" t="s">
        <v>5316</v>
      </c>
      <c r="AJ425" s="207" t="s">
        <v>5316</v>
      </c>
      <c r="AK425" s="207" t="s">
        <v>5316</v>
      </c>
      <c r="AL425" s="207" t="s">
        <v>5316</v>
      </c>
      <c r="AM425" s="207" t="s">
        <v>5316</v>
      </c>
      <c r="AN425" s="207" t="s">
        <v>5316</v>
      </c>
      <c r="AO425" s="207" t="s">
        <v>5316</v>
      </c>
      <c r="AP425" s="207" t="s">
        <v>5316</v>
      </c>
      <c r="AQ425" s="207" t="s">
        <v>6882</v>
      </c>
      <c r="AR425" s="207" t="s">
        <v>6883</v>
      </c>
      <c r="AS425" s="207" t="s">
        <v>11881</v>
      </c>
      <c r="AT425" s="207">
        <v>219679182</v>
      </c>
      <c r="AU425" s="207">
        <v>219679182</v>
      </c>
      <c r="AV425" s="207" t="s">
        <v>1022</v>
      </c>
      <c r="AW425" s="207" t="s">
        <v>1035</v>
      </c>
      <c r="AX425" s="207" t="s">
        <v>178</v>
      </c>
      <c r="AY425" s="207" t="s">
        <v>5316</v>
      </c>
      <c r="AZ425" s="207" t="s">
        <v>5316</v>
      </c>
      <c r="BA425" s="207" t="s">
        <v>12491</v>
      </c>
      <c r="BB425" s="207" t="s">
        <v>12483</v>
      </c>
      <c r="BC425" s="207">
        <v>606530</v>
      </c>
      <c r="BD425" s="207" t="s">
        <v>5316</v>
      </c>
      <c r="BE425" s="207" t="s">
        <v>5316</v>
      </c>
      <c r="BF425" s="207" t="s">
        <v>6886</v>
      </c>
      <c r="BG425" s="207">
        <v>8827518</v>
      </c>
      <c r="BH425" s="207" t="s">
        <v>12498</v>
      </c>
      <c r="BI425" s="207" t="s">
        <v>7153</v>
      </c>
      <c r="BJ425" s="207" t="s">
        <v>12499</v>
      </c>
      <c r="BK425" s="207" t="s">
        <v>1035</v>
      </c>
      <c r="BL425" s="207" t="s">
        <v>6890</v>
      </c>
      <c r="BM425" s="207" t="s">
        <v>6891</v>
      </c>
      <c r="BN425" s="207" t="s">
        <v>12494</v>
      </c>
      <c r="BO425" s="207">
        <v>213700</v>
      </c>
      <c r="BP425" s="207">
        <v>606530.00089999998</v>
      </c>
      <c r="BQ425" s="207" t="s">
        <v>12500</v>
      </c>
      <c r="BR425" s="207" t="s">
        <v>5316</v>
      </c>
      <c r="BS425" s="207" t="s">
        <v>5316</v>
      </c>
      <c r="BT425" s="207" t="s">
        <v>5316</v>
      </c>
      <c r="BU425" s="207" t="s">
        <v>5316</v>
      </c>
      <c r="BV425" s="207" t="s">
        <v>5316</v>
      </c>
      <c r="BW425" s="207" t="s">
        <v>5316</v>
      </c>
      <c r="BX425" s="207" t="s">
        <v>32</v>
      </c>
      <c r="BY425" s="207" t="s">
        <v>1035</v>
      </c>
      <c r="BZ425" s="208">
        <v>4.9437239424550499E-5</v>
      </c>
      <c r="CA425" s="207" t="s">
        <v>1011</v>
      </c>
      <c r="CB425" s="207">
        <v>0</v>
      </c>
      <c r="CC425" s="208">
        <v>8.63707030575229E-5</v>
      </c>
      <c r="CD425" s="207">
        <v>1.1555350127108901E-4</v>
      </c>
      <c r="CE425" s="207">
        <v>0</v>
      </c>
      <c r="CF425" s="207">
        <v>0</v>
      </c>
      <c r="CG425" s="208">
        <v>5.9934072520227798E-5</v>
      </c>
      <c r="CH425" s="207">
        <v>0</v>
      </c>
      <c r="CI425" s="207">
        <v>6</v>
      </c>
      <c r="CJ425" s="207">
        <v>0</v>
      </c>
      <c r="CK425" s="207">
        <v>1</v>
      </c>
      <c r="CL425" s="207">
        <v>1</v>
      </c>
      <c r="CM425" s="207">
        <v>0</v>
      </c>
      <c r="CN425" s="207">
        <v>0</v>
      </c>
      <c r="CO425" s="207">
        <v>4</v>
      </c>
      <c r="CP425" s="207">
        <v>0</v>
      </c>
      <c r="CQ425" s="207" t="s">
        <v>5316</v>
      </c>
      <c r="CR425" s="207" t="s">
        <v>5316</v>
      </c>
      <c r="CS425" s="207" t="s">
        <v>5316</v>
      </c>
      <c r="CT425" s="207" t="s">
        <v>5316</v>
      </c>
      <c r="CU425" s="207" t="s">
        <v>5316</v>
      </c>
      <c r="CV425" s="207" t="s">
        <v>5316</v>
      </c>
      <c r="CW425" s="207" t="s">
        <v>5316</v>
      </c>
      <c r="CX425" s="207" t="s">
        <v>5316</v>
      </c>
      <c r="CY425" s="207" t="s">
        <v>5316</v>
      </c>
      <c r="CZ425" s="207" t="s">
        <v>32</v>
      </c>
      <c r="DA425" s="207" t="s">
        <v>5316</v>
      </c>
      <c r="DB425" s="207" t="s">
        <v>12499</v>
      </c>
      <c r="DC425" s="207" t="s">
        <v>5316</v>
      </c>
      <c r="DD425" s="207" t="s">
        <v>5316</v>
      </c>
      <c r="DE425" s="207" t="s">
        <v>5316</v>
      </c>
      <c r="DF425" s="207" t="s">
        <v>5316</v>
      </c>
      <c r="DG425" s="207" t="s">
        <v>5316</v>
      </c>
      <c r="DH425" s="207" t="s">
        <v>5316</v>
      </c>
      <c r="DI425" s="207" t="s">
        <v>5316</v>
      </c>
      <c r="DJ425" s="207" t="s">
        <v>5316</v>
      </c>
      <c r="DK425" s="207" t="s">
        <v>5316</v>
      </c>
      <c r="DL425" s="207" t="s">
        <v>5316</v>
      </c>
      <c r="DM425" s="207" t="s">
        <v>5316</v>
      </c>
      <c r="DN425" s="207" t="s">
        <v>5316</v>
      </c>
      <c r="DO425" s="207" t="s">
        <v>5316</v>
      </c>
      <c r="DP425" s="207" t="s">
        <v>5316</v>
      </c>
      <c r="DQ425" s="207" t="s">
        <v>5316</v>
      </c>
    </row>
    <row r="426" spans="2:121" x14ac:dyDescent="0.2">
      <c r="B426" s="207" t="s">
        <v>11881</v>
      </c>
      <c r="C426" s="207">
        <v>219747090</v>
      </c>
      <c r="D426" s="207" t="s">
        <v>1009</v>
      </c>
      <c r="E426" s="207" t="s">
        <v>1035</v>
      </c>
      <c r="F426" s="207" t="s">
        <v>12501</v>
      </c>
      <c r="G426" s="207" t="s">
        <v>6867</v>
      </c>
      <c r="H426" s="207" t="s">
        <v>6894</v>
      </c>
      <c r="I426" s="207" t="s">
        <v>6982</v>
      </c>
      <c r="J426" s="207" t="s">
        <v>12502</v>
      </c>
      <c r="K426" s="207" t="s">
        <v>12503</v>
      </c>
      <c r="L426" s="207" t="s">
        <v>12504</v>
      </c>
      <c r="M426" s="207" t="s">
        <v>12505</v>
      </c>
      <c r="N426" s="207" t="s">
        <v>12506</v>
      </c>
      <c r="O426" s="207" t="s">
        <v>12507</v>
      </c>
      <c r="P426" s="207" t="s">
        <v>12508</v>
      </c>
      <c r="Q426" s="207" t="s">
        <v>1020</v>
      </c>
      <c r="R426" s="207">
        <v>2</v>
      </c>
      <c r="S426" s="207">
        <v>4</v>
      </c>
      <c r="T426" s="207" t="s">
        <v>5316</v>
      </c>
      <c r="U426" s="207" t="s">
        <v>5316</v>
      </c>
      <c r="V426" s="207" t="s">
        <v>5316</v>
      </c>
      <c r="W426" s="207" t="s">
        <v>6990</v>
      </c>
      <c r="X426" s="207" t="s">
        <v>5316</v>
      </c>
      <c r="Y426" s="207" t="s">
        <v>5316</v>
      </c>
      <c r="Z426" s="207" t="s">
        <v>5316</v>
      </c>
      <c r="AA426" s="207" t="s">
        <v>5316</v>
      </c>
      <c r="AB426" s="207" t="s">
        <v>5316</v>
      </c>
      <c r="AC426" s="207">
        <v>17.59</v>
      </c>
      <c r="AD426" s="207" t="s">
        <v>1009</v>
      </c>
      <c r="AE426" s="207" t="s">
        <v>6904</v>
      </c>
      <c r="AF426" s="207" t="s">
        <v>6904</v>
      </c>
      <c r="AG426" s="207">
        <v>4.74</v>
      </c>
      <c r="AH426" s="207">
        <v>2.9</v>
      </c>
      <c r="AI426" s="207">
        <v>0.32554</v>
      </c>
      <c r="AJ426" s="207">
        <v>-4.1000000000000002E-2</v>
      </c>
      <c r="AK426" s="207">
        <v>0.13714999999999999</v>
      </c>
      <c r="AL426" s="207">
        <v>0.998</v>
      </c>
      <c r="AM426" s="207">
        <v>0.72479000000000005</v>
      </c>
      <c r="AN426" s="207">
        <v>0</v>
      </c>
      <c r="AO426" s="207">
        <v>0.8538</v>
      </c>
      <c r="AP426" s="207">
        <v>0</v>
      </c>
      <c r="AQ426" s="207" t="s">
        <v>6882</v>
      </c>
      <c r="AR426" s="207" t="s">
        <v>6883</v>
      </c>
      <c r="AS426" s="207" t="s">
        <v>11881</v>
      </c>
      <c r="AT426" s="207">
        <v>219747090</v>
      </c>
      <c r="AU426" s="207">
        <v>219747090</v>
      </c>
      <c r="AV426" s="207" t="s">
        <v>1009</v>
      </c>
      <c r="AW426" s="207" t="s">
        <v>1035</v>
      </c>
      <c r="AX426" s="207" t="s">
        <v>178</v>
      </c>
      <c r="AY426" s="207" t="s">
        <v>5316</v>
      </c>
      <c r="AZ426" s="207" t="s">
        <v>5316</v>
      </c>
      <c r="BA426" s="207" t="s">
        <v>7948</v>
      </c>
      <c r="BB426" s="207" t="s">
        <v>12501</v>
      </c>
      <c r="BC426" s="207">
        <v>606268</v>
      </c>
      <c r="BD426" s="207" t="s">
        <v>12509</v>
      </c>
      <c r="BE426" s="207">
        <v>107</v>
      </c>
      <c r="BF426" s="207" t="s">
        <v>6886</v>
      </c>
      <c r="BG426" s="207">
        <v>19559398</v>
      </c>
      <c r="BH426" s="207" t="s">
        <v>12510</v>
      </c>
      <c r="BI426" s="207" t="s">
        <v>6888</v>
      </c>
      <c r="BJ426" s="207" t="s">
        <v>12511</v>
      </c>
      <c r="BK426" s="207" t="s">
        <v>1035</v>
      </c>
      <c r="BL426" s="207" t="s">
        <v>6890</v>
      </c>
      <c r="BM426" s="207" t="s">
        <v>9298</v>
      </c>
      <c r="BN426" s="207" t="s">
        <v>12512</v>
      </c>
      <c r="BO426" s="207">
        <v>224750</v>
      </c>
      <c r="BP426" s="207">
        <v>606268.00020000001</v>
      </c>
      <c r="BQ426" s="207" t="s">
        <v>12513</v>
      </c>
      <c r="BR426" s="207" t="s">
        <v>5316</v>
      </c>
      <c r="BS426" s="207" t="s">
        <v>5316</v>
      </c>
      <c r="BT426" s="207" t="s">
        <v>5316</v>
      </c>
      <c r="BU426" s="207" t="s">
        <v>5316</v>
      </c>
      <c r="BV426" s="207" t="s">
        <v>5316</v>
      </c>
      <c r="BW426" s="207" t="s">
        <v>5316</v>
      </c>
      <c r="BX426" s="207" t="s">
        <v>32</v>
      </c>
      <c r="BY426" s="207" t="s">
        <v>1035</v>
      </c>
      <c r="BZ426" s="207">
        <v>5.8507482365350401E-4</v>
      </c>
      <c r="CA426" s="207" t="s">
        <v>1011</v>
      </c>
      <c r="CB426" s="207">
        <v>1.9241870309794101E-4</v>
      </c>
      <c r="CC426" s="207">
        <v>0</v>
      </c>
      <c r="CD426" s="207">
        <v>0</v>
      </c>
      <c r="CE426" s="207">
        <v>0</v>
      </c>
      <c r="CF426" s="207">
        <v>0</v>
      </c>
      <c r="CG426" s="207">
        <v>1.0193985548526401E-3</v>
      </c>
      <c r="CH426" s="207">
        <v>1.1037527593819E-3</v>
      </c>
      <c r="CI426" s="207">
        <v>71</v>
      </c>
      <c r="CJ426" s="207">
        <v>2</v>
      </c>
      <c r="CK426" s="207">
        <v>0</v>
      </c>
      <c r="CL426" s="207">
        <v>0</v>
      </c>
      <c r="CM426" s="207">
        <v>0</v>
      </c>
      <c r="CN426" s="207">
        <v>0</v>
      </c>
      <c r="CO426" s="207">
        <v>68</v>
      </c>
      <c r="CP426" s="207">
        <v>1</v>
      </c>
      <c r="CQ426" s="207" t="s">
        <v>5316</v>
      </c>
      <c r="CR426" s="207" t="s">
        <v>5316</v>
      </c>
      <c r="CS426" s="207" t="s">
        <v>5316</v>
      </c>
      <c r="CT426" s="207" t="s">
        <v>5316</v>
      </c>
      <c r="CU426" s="207" t="s">
        <v>5316</v>
      </c>
      <c r="CV426" s="207" t="s">
        <v>5316</v>
      </c>
      <c r="CW426" s="207" t="s">
        <v>5316</v>
      </c>
      <c r="CX426" s="207" t="s">
        <v>5316</v>
      </c>
      <c r="CY426" s="207" t="s">
        <v>5316</v>
      </c>
      <c r="CZ426" s="207" t="s">
        <v>32</v>
      </c>
      <c r="DA426" s="207" t="s">
        <v>5316</v>
      </c>
      <c r="DB426" s="207" t="s">
        <v>12511</v>
      </c>
      <c r="DC426" s="207" t="s">
        <v>32</v>
      </c>
      <c r="DD426" s="207">
        <v>1E-3</v>
      </c>
      <c r="DE426" s="207" t="s">
        <v>12511</v>
      </c>
      <c r="DF426" s="207" t="s">
        <v>32</v>
      </c>
      <c r="DG426" s="207" t="s">
        <v>1035</v>
      </c>
      <c r="DH426" s="207">
        <v>1</v>
      </c>
      <c r="DI426" s="208">
        <v>2.6968716289104598E-4</v>
      </c>
      <c r="DJ426" s="207" t="s">
        <v>32</v>
      </c>
      <c r="DK426" s="207" t="s">
        <v>1035</v>
      </c>
      <c r="DL426" s="207">
        <v>1</v>
      </c>
      <c r="DM426" s="208">
        <v>2.6968716289104598E-4</v>
      </c>
      <c r="DN426" s="207" t="s">
        <v>5316</v>
      </c>
      <c r="DO426" s="207" t="s">
        <v>5316</v>
      </c>
      <c r="DP426" s="207" t="s">
        <v>5316</v>
      </c>
      <c r="DQ426" s="207" t="s">
        <v>5316</v>
      </c>
    </row>
    <row r="427" spans="2:121" x14ac:dyDescent="0.2">
      <c r="B427" s="207" t="s">
        <v>11881</v>
      </c>
      <c r="C427" s="207">
        <v>219754966</v>
      </c>
      <c r="D427" s="207" t="s">
        <v>1022</v>
      </c>
      <c r="E427" s="207" t="s">
        <v>1035</v>
      </c>
      <c r="F427" s="207" t="s">
        <v>12501</v>
      </c>
      <c r="G427" s="207" t="s">
        <v>6867</v>
      </c>
      <c r="H427" s="207" t="s">
        <v>6894</v>
      </c>
      <c r="I427" s="207" t="s">
        <v>6869</v>
      </c>
      <c r="J427" s="207" t="s">
        <v>12514</v>
      </c>
      <c r="K427" s="207" t="s">
        <v>12515</v>
      </c>
      <c r="L427" s="207" t="s">
        <v>12504</v>
      </c>
      <c r="M427" s="207" t="s">
        <v>12505</v>
      </c>
      <c r="N427" s="207" t="s">
        <v>12506</v>
      </c>
      <c r="O427" s="207" t="s">
        <v>12507</v>
      </c>
      <c r="P427" s="207" t="s">
        <v>12508</v>
      </c>
      <c r="Q427" s="207" t="s">
        <v>1020</v>
      </c>
      <c r="R427" s="207">
        <v>3</v>
      </c>
      <c r="S427" s="207">
        <v>4</v>
      </c>
      <c r="T427" s="207" t="s">
        <v>6877</v>
      </c>
      <c r="U427" s="207" t="s">
        <v>6878</v>
      </c>
      <c r="V427" s="207" t="s">
        <v>6877</v>
      </c>
      <c r="W427" s="207" t="s">
        <v>6879</v>
      </c>
      <c r="X427" s="207" t="s">
        <v>6877</v>
      </c>
      <c r="Y427" s="207" t="s">
        <v>6877</v>
      </c>
      <c r="Z427" s="207" t="s">
        <v>6877</v>
      </c>
      <c r="AA427" s="207" t="s">
        <v>6877</v>
      </c>
      <c r="AB427" s="207" t="s">
        <v>6877</v>
      </c>
      <c r="AC427" s="207">
        <v>34</v>
      </c>
      <c r="AD427" s="207" t="s">
        <v>1022</v>
      </c>
      <c r="AE427" s="207" t="s">
        <v>6881</v>
      </c>
      <c r="AF427" s="207" t="s">
        <v>6881</v>
      </c>
      <c r="AG427" s="207">
        <v>4.46</v>
      </c>
      <c r="AH427" s="207">
        <v>4.46</v>
      </c>
      <c r="AI427" s="207">
        <v>0.53315000000000001</v>
      </c>
      <c r="AJ427" s="207">
        <v>0.91700000000000004</v>
      </c>
      <c r="AK427" s="207">
        <v>0.60462000000000005</v>
      </c>
      <c r="AL427" s="207">
        <v>0.997</v>
      </c>
      <c r="AM427" s="207">
        <v>0.67088999999999999</v>
      </c>
      <c r="AN427" s="207">
        <v>0</v>
      </c>
      <c r="AO427" s="207">
        <v>0</v>
      </c>
      <c r="AP427" s="207">
        <v>1</v>
      </c>
      <c r="AQ427" s="207" t="s">
        <v>6882</v>
      </c>
      <c r="AR427" s="207" t="s">
        <v>6883</v>
      </c>
      <c r="AS427" s="207" t="s">
        <v>11881</v>
      </c>
      <c r="AT427" s="207">
        <v>219754966</v>
      </c>
      <c r="AU427" s="207">
        <v>219754966</v>
      </c>
      <c r="AV427" s="207" t="s">
        <v>1022</v>
      </c>
      <c r="AW427" s="207" t="s">
        <v>1035</v>
      </c>
      <c r="AX427" s="207" t="s">
        <v>178</v>
      </c>
      <c r="AY427" s="207" t="s">
        <v>5316</v>
      </c>
      <c r="AZ427" s="207" t="s">
        <v>5316</v>
      </c>
      <c r="BA427" s="207" t="s">
        <v>7948</v>
      </c>
      <c r="BB427" s="207" t="s">
        <v>12501</v>
      </c>
      <c r="BC427" s="207">
        <v>606268</v>
      </c>
      <c r="BD427" s="207" t="s">
        <v>9412</v>
      </c>
      <c r="BE427" s="207">
        <v>213</v>
      </c>
      <c r="BF427" s="207" t="s">
        <v>6886</v>
      </c>
      <c r="BG427" s="207">
        <v>23401279</v>
      </c>
      <c r="BH427" s="207" t="s">
        <v>12516</v>
      </c>
      <c r="BI427" s="207" t="s">
        <v>6888</v>
      </c>
      <c r="BJ427" s="207" t="s">
        <v>12517</v>
      </c>
      <c r="BK427" s="207" t="s">
        <v>1035</v>
      </c>
      <c r="BL427" s="207" t="s">
        <v>6890</v>
      </c>
      <c r="BM427" s="207" t="s">
        <v>10120</v>
      </c>
      <c r="BN427" s="207" t="s">
        <v>12518</v>
      </c>
      <c r="BO427" s="207">
        <v>224750</v>
      </c>
      <c r="BP427" s="207">
        <v>606268.00089999998</v>
      </c>
      <c r="BQ427" s="207" t="s">
        <v>12519</v>
      </c>
      <c r="BR427" s="207" t="s">
        <v>5316</v>
      </c>
      <c r="BS427" s="207" t="s">
        <v>5316</v>
      </c>
      <c r="BT427" s="207" t="s">
        <v>5316</v>
      </c>
      <c r="BU427" s="207" t="s">
        <v>5316</v>
      </c>
      <c r="BV427" s="207" t="s">
        <v>12520</v>
      </c>
      <c r="BW427" s="207" t="s">
        <v>12521</v>
      </c>
      <c r="BX427" s="207" t="s">
        <v>32</v>
      </c>
      <c r="BY427" s="207" t="s">
        <v>1035</v>
      </c>
      <c r="BZ427" s="207">
        <v>1.75270067580093E-3</v>
      </c>
      <c r="CA427" s="207" t="s">
        <v>1011</v>
      </c>
      <c r="CB427" s="207">
        <v>1.0250102501025E-4</v>
      </c>
      <c r="CC427" s="208">
        <v>8.7290502793296106E-5</v>
      </c>
      <c r="CD427" s="207">
        <v>2.3736419461502099E-2</v>
      </c>
      <c r="CE427" s="207">
        <v>1.2156576707999E-4</v>
      </c>
      <c r="CF427" s="207">
        <v>0</v>
      </c>
      <c r="CG427" s="208">
        <v>4.6013681401269998E-5</v>
      </c>
      <c r="CH427" s="207">
        <v>0</v>
      </c>
      <c r="CI427" s="207">
        <v>208</v>
      </c>
      <c r="CJ427" s="207">
        <v>1</v>
      </c>
      <c r="CK427" s="207">
        <v>1</v>
      </c>
      <c r="CL427" s="207">
        <v>201</v>
      </c>
      <c r="CM427" s="207">
        <v>2</v>
      </c>
      <c r="CN427" s="207">
        <v>0</v>
      </c>
      <c r="CO427" s="207">
        <v>3</v>
      </c>
      <c r="CP427" s="207">
        <v>0</v>
      </c>
      <c r="CQ427" s="207" t="s">
        <v>32</v>
      </c>
      <c r="CR427" s="207" t="s">
        <v>1035</v>
      </c>
      <c r="CS427" s="207" t="s">
        <v>12517</v>
      </c>
      <c r="CT427" s="207">
        <v>2.7955300000000001E-3</v>
      </c>
      <c r="CU427" s="207">
        <v>1.3899999999999999E-2</v>
      </c>
      <c r="CV427" s="207">
        <v>0</v>
      </c>
      <c r="CW427" s="207">
        <v>0</v>
      </c>
      <c r="CX427" s="207">
        <v>0</v>
      </c>
      <c r="CY427" s="207">
        <v>0</v>
      </c>
      <c r="CZ427" s="207" t="s">
        <v>32</v>
      </c>
      <c r="DA427" s="207">
        <v>2.7959999999999999E-3</v>
      </c>
      <c r="DB427" s="207" t="s">
        <v>12517</v>
      </c>
      <c r="DC427" s="207" t="s">
        <v>32</v>
      </c>
      <c r="DD427" s="208">
        <v>7.7000000000000001E-5</v>
      </c>
      <c r="DE427" s="207" t="s">
        <v>12517</v>
      </c>
      <c r="DF427" s="207" t="s">
        <v>5316</v>
      </c>
      <c r="DG427" s="207" t="s">
        <v>5316</v>
      </c>
      <c r="DH427" s="207" t="s">
        <v>5316</v>
      </c>
      <c r="DI427" s="207" t="s">
        <v>5316</v>
      </c>
      <c r="DJ427" s="207" t="s">
        <v>5316</v>
      </c>
      <c r="DK427" s="207" t="s">
        <v>5316</v>
      </c>
      <c r="DL427" s="207" t="s">
        <v>5316</v>
      </c>
      <c r="DM427" s="207" t="s">
        <v>5316</v>
      </c>
      <c r="DN427" s="207" t="s">
        <v>5316</v>
      </c>
      <c r="DO427" s="207" t="s">
        <v>5316</v>
      </c>
      <c r="DP427" s="207" t="s">
        <v>5316</v>
      </c>
      <c r="DQ427" s="207" t="s">
        <v>5316</v>
      </c>
    </row>
    <row r="428" spans="2:121" x14ac:dyDescent="0.2">
      <c r="B428" s="207" t="s">
        <v>11881</v>
      </c>
      <c r="C428" s="207">
        <v>219755011</v>
      </c>
      <c r="D428" s="207" t="s">
        <v>1010</v>
      </c>
      <c r="E428" s="207" t="s">
        <v>1035</v>
      </c>
      <c r="F428" s="207" t="s">
        <v>12501</v>
      </c>
      <c r="G428" s="207" t="s">
        <v>6867</v>
      </c>
      <c r="H428" s="207" t="s">
        <v>6894</v>
      </c>
      <c r="I428" s="207" t="s">
        <v>6869</v>
      </c>
      <c r="J428" s="207" t="s">
        <v>12522</v>
      </c>
      <c r="K428" s="207" t="s">
        <v>12523</v>
      </c>
      <c r="L428" s="207" t="s">
        <v>12504</v>
      </c>
      <c r="M428" s="207" t="s">
        <v>12505</v>
      </c>
      <c r="N428" s="207" t="s">
        <v>12506</v>
      </c>
      <c r="O428" s="207" t="s">
        <v>12507</v>
      </c>
      <c r="P428" s="207" t="s">
        <v>12508</v>
      </c>
      <c r="Q428" s="207" t="s">
        <v>1020</v>
      </c>
      <c r="R428" s="207">
        <v>3</v>
      </c>
      <c r="S428" s="207">
        <v>4</v>
      </c>
      <c r="T428" s="207" t="s">
        <v>6877</v>
      </c>
      <c r="U428" s="207" t="s">
        <v>6878</v>
      </c>
      <c r="V428" s="207" t="s">
        <v>6877</v>
      </c>
      <c r="W428" s="207" t="s">
        <v>6879</v>
      </c>
      <c r="X428" s="207" t="s">
        <v>6877</v>
      </c>
      <c r="Y428" s="207" t="s">
        <v>6877</v>
      </c>
      <c r="Z428" s="207" t="s">
        <v>6877</v>
      </c>
      <c r="AA428" s="207" t="s">
        <v>6877</v>
      </c>
      <c r="AB428" s="207" t="s">
        <v>6877</v>
      </c>
      <c r="AC428" s="207">
        <v>28.2</v>
      </c>
      <c r="AD428" s="207" t="s">
        <v>1010</v>
      </c>
      <c r="AE428" s="207" t="s">
        <v>7046</v>
      </c>
      <c r="AF428" s="207" t="s">
        <v>7046</v>
      </c>
      <c r="AG428" s="207">
        <v>4.46</v>
      </c>
      <c r="AH428" s="207">
        <v>4.46</v>
      </c>
      <c r="AI428" s="207">
        <v>0.53315000000000001</v>
      </c>
      <c r="AJ428" s="207">
        <v>0.99099999999999999</v>
      </c>
      <c r="AK428" s="207">
        <v>0.76620999999999995</v>
      </c>
      <c r="AL428" s="207">
        <v>1</v>
      </c>
      <c r="AM428" s="207">
        <v>0.90891999999999995</v>
      </c>
      <c r="AN428" s="207">
        <v>0</v>
      </c>
      <c r="AO428" s="207">
        <v>0</v>
      </c>
      <c r="AP428" s="207">
        <v>0</v>
      </c>
      <c r="AQ428" s="207" t="s">
        <v>6882</v>
      </c>
      <c r="AR428" s="207" t="s">
        <v>6883</v>
      </c>
      <c r="AS428" s="207" t="s">
        <v>11881</v>
      </c>
      <c r="AT428" s="207">
        <v>219755011</v>
      </c>
      <c r="AU428" s="207">
        <v>219755011</v>
      </c>
      <c r="AV428" s="207" t="s">
        <v>1010</v>
      </c>
      <c r="AW428" s="207" t="s">
        <v>1035</v>
      </c>
      <c r="AX428" s="207" t="s">
        <v>178</v>
      </c>
      <c r="AY428" s="207" t="s">
        <v>5316</v>
      </c>
      <c r="AZ428" s="207" t="s">
        <v>5316</v>
      </c>
      <c r="BA428" s="207" t="s">
        <v>7948</v>
      </c>
      <c r="BB428" s="207" t="s">
        <v>12501</v>
      </c>
      <c r="BC428" s="207">
        <v>606268</v>
      </c>
      <c r="BD428" s="207" t="s">
        <v>8413</v>
      </c>
      <c r="BE428" s="207">
        <v>228</v>
      </c>
      <c r="BF428" s="207" t="s">
        <v>6886</v>
      </c>
      <c r="BG428" s="207">
        <v>19559398</v>
      </c>
      <c r="BH428" s="207" t="s">
        <v>12524</v>
      </c>
      <c r="BI428" s="207" t="s">
        <v>6888</v>
      </c>
      <c r="BJ428" s="207" t="s">
        <v>12525</v>
      </c>
      <c r="BK428" s="207" t="s">
        <v>1035</v>
      </c>
      <c r="BL428" s="207" t="s">
        <v>6890</v>
      </c>
      <c r="BM428" s="207" t="s">
        <v>12526</v>
      </c>
      <c r="BN428" s="207" t="s">
        <v>12527</v>
      </c>
      <c r="BO428" s="207">
        <v>224750</v>
      </c>
      <c r="BP428" s="207">
        <v>606268.00029999996</v>
      </c>
      <c r="BQ428" s="207" t="s">
        <v>12528</v>
      </c>
      <c r="BR428" s="207" t="s">
        <v>5316</v>
      </c>
      <c r="BS428" s="207" t="s">
        <v>5316</v>
      </c>
      <c r="BT428" s="207" t="s">
        <v>5316</v>
      </c>
      <c r="BU428" s="207" t="s">
        <v>5316</v>
      </c>
      <c r="BV428" s="207" t="s">
        <v>12529</v>
      </c>
      <c r="BW428" s="207" t="s">
        <v>12530</v>
      </c>
      <c r="BX428" s="207" t="s">
        <v>32</v>
      </c>
      <c r="BY428" s="207" t="s">
        <v>1035</v>
      </c>
      <c r="BZ428" s="207">
        <v>1.2728847525559601E-2</v>
      </c>
      <c r="CA428" s="207" t="s">
        <v>1011</v>
      </c>
      <c r="CB428" s="207">
        <v>4.6908315565031998E-3</v>
      </c>
      <c r="CC428" s="207">
        <v>8.73667656823344E-3</v>
      </c>
      <c r="CD428" s="207">
        <v>0</v>
      </c>
      <c r="CE428" s="207">
        <v>1.7620610037671601E-3</v>
      </c>
      <c r="CF428" s="207">
        <v>3.2139577594122999E-3</v>
      </c>
      <c r="CG428" s="207">
        <v>2.0044509009983599E-2</v>
      </c>
      <c r="CH428" s="207">
        <v>9.1116173120728908E-3</v>
      </c>
      <c r="CI428" s="207">
        <v>1499</v>
      </c>
      <c r="CJ428" s="207">
        <v>44</v>
      </c>
      <c r="CK428" s="207">
        <v>100</v>
      </c>
      <c r="CL428" s="207">
        <v>0</v>
      </c>
      <c r="CM428" s="207">
        <v>29</v>
      </c>
      <c r="CN428" s="207">
        <v>21</v>
      </c>
      <c r="CO428" s="207">
        <v>1297</v>
      </c>
      <c r="CP428" s="207">
        <v>8</v>
      </c>
      <c r="CQ428" s="207" t="s">
        <v>32</v>
      </c>
      <c r="CR428" s="207" t="s">
        <v>1035</v>
      </c>
      <c r="CS428" s="207" t="s">
        <v>12525</v>
      </c>
      <c r="CT428" s="207">
        <v>5.9904199999999998E-3</v>
      </c>
      <c r="CU428" s="207">
        <v>0</v>
      </c>
      <c r="CV428" s="207">
        <v>1.15E-2</v>
      </c>
      <c r="CW428" s="207">
        <v>1.5E-3</v>
      </c>
      <c r="CX428" s="207">
        <v>1.9900000000000001E-2</v>
      </c>
      <c r="CY428" s="207">
        <v>0</v>
      </c>
      <c r="CZ428" s="207" t="s">
        <v>32</v>
      </c>
      <c r="DA428" s="207">
        <v>5.9899999999999997E-3</v>
      </c>
      <c r="DB428" s="207" t="s">
        <v>12525</v>
      </c>
      <c r="DC428" s="207" t="s">
        <v>32</v>
      </c>
      <c r="DD428" s="207">
        <v>1.8537999999999999E-2</v>
      </c>
      <c r="DE428" s="207" t="s">
        <v>12525</v>
      </c>
      <c r="DF428" s="207" t="s">
        <v>32</v>
      </c>
      <c r="DG428" s="207" t="s">
        <v>1035</v>
      </c>
      <c r="DH428" s="207">
        <v>97</v>
      </c>
      <c r="DI428" s="207">
        <v>2.61596548004315E-2</v>
      </c>
      <c r="DJ428" s="207" t="s">
        <v>32</v>
      </c>
      <c r="DK428" s="207" t="s">
        <v>1035</v>
      </c>
      <c r="DL428" s="207">
        <v>97</v>
      </c>
      <c r="DM428" s="207">
        <v>2.61596548004315E-2</v>
      </c>
      <c r="DN428" s="207" t="s">
        <v>5316</v>
      </c>
      <c r="DO428" s="207" t="s">
        <v>5316</v>
      </c>
      <c r="DP428" s="207" t="s">
        <v>5316</v>
      </c>
      <c r="DQ428" s="207" t="s">
        <v>5316</v>
      </c>
    </row>
    <row r="429" spans="2:121" x14ac:dyDescent="0.2">
      <c r="B429" s="207" t="s">
        <v>11881</v>
      </c>
      <c r="C429" s="207">
        <v>220075521</v>
      </c>
      <c r="D429" s="207" t="s">
        <v>1009</v>
      </c>
      <c r="E429" s="207" t="s">
        <v>1010</v>
      </c>
      <c r="F429" s="207" t="s">
        <v>12531</v>
      </c>
      <c r="G429" s="207" t="s">
        <v>6867</v>
      </c>
      <c r="H429" s="207" t="s">
        <v>6868</v>
      </c>
      <c r="I429" s="207" t="s">
        <v>6869</v>
      </c>
      <c r="J429" s="207" t="s">
        <v>12532</v>
      </c>
      <c r="K429" s="207" t="s">
        <v>12533</v>
      </c>
      <c r="L429" s="207" t="s">
        <v>12534</v>
      </c>
      <c r="M429" s="207" t="s">
        <v>12535</v>
      </c>
      <c r="N429" s="207" t="s">
        <v>12536</v>
      </c>
      <c r="O429" s="207" t="s">
        <v>12537</v>
      </c>
      <c r="P429" s="207" t="s">
        <v>12538</v>
      </c>
      <c r="Q429" s="207" t="s">
        <v>1020</v>
      </c>
      <c r="R429" s="207">
        <v>16</v>
      </c>
      <c r="S429" s="207">
        <v>19</v>
      </c>
      <c r="T429" s="207" t="s">
        <v>6877</v>
      </c>
      <c r="U429" s="207" t="s">
        <v>6878</v>
      </c>
      <c r="V429" s="207" t="s">
        <v>6877</v>
      </c>
      <c r="W429" s="207" t="s">
        <v>6879</v>
      </c>
      <c r="X429" s="207" t="s">
        <v>6877</v>
      </c>
      <c r="Y429" s="207" t="s">
        <v>6877</v>
      </c>
      <c r="Z429" s="207" t="s">
        <v>6877</v>
      </c>
      <c r="AA429" s="207" t="s">
        <v>6877</v>
      </c>
      <c r="AB429" s="207" t="s">
        <v>6877</v>
      </c>
      <c r="AC429" s="207">
        <v>17.59</v>
      </c>
      <c r="AD429" s="207" t="s">
        <v>7729</v>
      </c>
      <c r="AE429" s="207" t="s">
        <v>6904</v>
      </c>
      <c r="AF429" s="207" t="s">
        <v>6904</v>
      </c>
      <c r="AG429" s="207">
        <v>5.65</v>
      </c>
      <c r="AH429" s="207">
        <v>5.65</v>
      </c>
      <c r="AI429" s="207">
        <v>0.86797000000000002</v>
      </c>
      <c r="AJ429" s="207">
        <v>0.871</v>
      </c>
      <c r="AK429" s="207">
        <v>0.44667000000000001</v>
      </c>
      <c r="AL429" s="207">
        <v>0.997</v>
      </c>
      <c r="AM429" s="207">
        <v>0.67088999999999999</v>
      </c>
      <c r="AN429" s="207">
        <v>0</v>
      </c>
      <c r="AO429" s="207">
        <v>1</v>
      </c>
      <c r="AP429" s="207">
        <v>0</v>
      </c>
      <c r="AQ429" s="207" t="s">
        <v>6882</v>
      </c>
      <c r="AR429" s="207" t="s">
        <v>6883</v>
      </c>
      <c r="AS429" s="207" t="s">
        <v>11881</v>
      </c>
      <c r="AT429" s="207">
        <v>220075521</v>
      </c>
      <c r="AU429" s="207">
        <v>220075521</v>
      </c>
      <c r="AV429" s="207" t="s">
        <v>1009</v>
      </c>
      <c r="AW429" s="207" t="s">
        <v>1010</v>
      </c>
      <c r="AX429" s="207" t="s">
        <v>178</v>
      </c>
      <c r="AY429" s="207" t="s">
        <v>5316</v>
      </c>
      <c r="AZ429" s="207" t="s">
        <v>5316</v>
      </c>
      <c r="BA429" s="207" t="s">
        <v>12539</v>
      </c>
      <c r="BB429" s="207" t="s">
        <v>12531</v>
      </c>
      <c r="BC429" s="207">
        <v>605452</v>
      </c>
      <c r="BD429" s="207" t="s">
        <v>7103</v>
      </c>
      <c r="BE429" s="207">
        <v>723</v>
      </c>
      <c r="BF429" s="207" t="s">
        <v>6886</v>
      </c>
      <c r="BG429" s="207">
        <v>24947683</v>
      </c>
      <c r="BH429" s="207" t="s">
        <v>12540</v>
      </c>
      <c r="BI429" s="207" t="s">
        <v>6888</v>
      </c>
      <c r="BJ429" s="207" t="s">
        <v>12541</v>
      </c>
      <c r="BK429" s="207" t="s">
        <v>1010</v>
      </c>
      <c r="BL429" s="207" t="s">
        <v>6890</v>
      </c>
      <c r="BM429" s="207" t="s">
        <v>6891</v>
      </c>
      <c r="BN429" s="207" t="s">
        <v>12542</v>
      </c>
      <c r="BO429" s="207">
        <v>609153</v>
      </c>
      <c r="BP429" s="207">
        <v>605452.00150000001</v>
      </c>
      <c r="BQ429" s="207" t="s">
        <v>12543</v>
      </c>
      <c r="BR429" s="207" t="s">
        <v>5316</v>
      </c>
      <c r="BS429" s="207" t="s">
        <v>5316</v>
      </c>
      <c r="BT429" s="207" t="s">
        <v>5316</v>
      </c>
      <c r="BU429" s="207" t="s">
        <v>5316</v>
      </c>
      <c r="BV429" s="207" t="s">
        <v>12544</v>
      </c>
      <c r="BW429" s="207" t="s">
        <v>12545</v>
      </c>
      <c r="BX429" s="207" t="s">
        <v>32</v>
      </c>
      <c r="BY429" s="207" t="s">
        <v>1010</v>
      </c>
      <c r="BZ429" s="207">
        <v>8.5257968665586195E-4</v>
      </c>
      <c r="CA429" s="207" t="s">
        <v>1011</v>
      </c>
      <c r="CB429" s="207">
        <v>4.0298206729800498E-4</v>
      </c>
      <c r="CC429" s="207">
        <v>3.53232073472271E-4</v>
      </c>
      <c r="CD429" s="207">
        <v>0</v>
      </c>
      <c r="CE429" s="207">
        <v>7.3421439060205598E-4</v>
      </c>
      <c r="CF429" s="207">
        <v>1.57828282828283E-4</v>
      </c>
      <c r="CG429" s="207">
        <v>1.22857669390012E-3</v>
      </c>
      <c r="CH429" s="207">
        <v>0</v>
      </c>
      <c r="CI429" s="207">
        <v>101</v>
      </c>
      <c r="CJ429" s="207">
        <v>4</v>
      </c>
      <c r="CK429" s="207">
        <v>4</v>
      </c>
      <c r="CL429" s="207">
        <v>0</v>
      </c>
      <c r="CM429" s="207">
        <v>12</v>
      </c>
      <c r="CN429" s="207">
        <v>1</v>
      </c>
      <c r="CO429" s="207">
        <v>80</v>
      </c>
      <c r="CP429" s="207">
        <v>0</v>
      </c>
      <c r="CQ429" s="207" t="s">
        <v>32</v>
      </c>
      <c r="CR429" s="207" t="s">
        <v>1010</v>
      </c>
      <c r="CS429" s="207" t="s">
        <v>12541</v>
      </c>
      <c r="CT429" s="207">
        <v>1.99681E-4</v>
      </c>
      <c r="CU429" s="207">
        <v>0</v>
      </c>
      <c r="CV429" s="207">
        <v>0</v>
      </c>
      <c r="CW429" s="207">
        <v>0</v>
      </c>
      <c r="CX429" s="207">
        <v>1E-3</v>
      </c>
      <c r="CY429" s="207">
        <v>0</v>
      </c>
      <c r="CZ429" s="207" t="s">
        <v>32</v>
      </c>
      <c r="DA429" s="207">
        <v>1.997E-4</v>
      </c>
      <c r="DB429" s="207" t="s">
        <v>12541</v>
      </c>
      <c r="DC429" s="207" t="s">
        <v>32</v>
      </c>
      <c r="DD429" s="207">
        <v>8.4599999999999996E-4</v>
      </c>
      <c r="DE429" s="207" t="s">
        <v>12541</v>
      </c>
      <c r="DF429" s="207" t="s">
        <v>32</v>
      </c>
      <c r="DG429" s="207" t="s">
        <v>1010</v>
      </c>
      <c r="DH429" s="207">
        <v>2</v>
      </c>
      <c r="DI429" s="208">
        <v>5.3937432578209197E-4</v>
      </c>
      <c r="DJ429" s="207" t="s">
        <v>32</v>
      </c>
      <c r="DK429" s="207" t="s">
        <v>1010</v>
      </c>
      <c r="DL429" s="207">
        <v>2</v>
      </c>
      <c r="DM429" s="208">
        <v>5.3937432578209197E-4</v>
      </c>
      <c r="DN429" s="207" t="s">
        <v>5316</v>
      </c>
      <c r="DO429" s="207" t="s">
        <v>5316</v>
      </c>
      <c r="DP429" s="207" t="s">
        <v>5316</v>
      </c>
      <c r="DQ429" s="207" t="s">
        <v>5316</v>
      </c>
    </row>
    <row r="430" spans="2:121" x14ac:dyDescent="0.2">
      <c r="B430" s="207" t="s">
        <v>11881</v>
      </c>
      <c r="C430" s="207">
        <v>220083227</v>
      </c>
      <c r="D430" s="207" t="s">
        <v>1009</v>
      </c>
      <c r="E430" s="207" t="s">
        <v>1010</v>
      </c>
      <c r="F430" s="207" t="s">
        <v>12531</v>
      </c>
      <c r="G430" s="207" t="s">
        <v>6867</v>
      </c>
      <c r="H430" s="207" t="s">
        <v>6868</v>
      </c>
      <c r="I430" s="207" t="s">
        <v>6869</v>
      </c>
      <c r="J430" s="207" t="s">
        <v>12546</v>
      </c>
      <c r="K430" s="207" t="s">
        <v>12547</v>
      </c>
      <c r="L430" s="207" t="s">
        <v>12534</v>
      </c>
      <c r="M430" s="207" t="s">
        <v>12535</v>
      </c>
      <c r="N430" s="207" t="s">
        <v>12536</v>
      </c>
      <c r="O430" s="207" t="s">
        <v>12537</v>
      </c>
      <c r="P430" s="207" t="s">
        <v>12538</v>
      </c>
      <c r="Q430" s="207" t="s">
        <v>1020</v>
      </c>
      <c r="R430" s="207">
        <v>1</v>
      </c>
      <c r="S430" s="207">
        <v>19</v>
      </c>
      <c r="T430" s="207" t="s">
        <v>1010</v>
      </c>
      <c r="U430" s="207" t="s">
        <v>6916</v>
      </c>
      <c r="V430" s="207" t="s">
        <v>1623</v>
      </c>
      <c r="W430" s="207" t="s">
        <v>6879</v>
      </c>
      <c r="X430" s="207" t="s">
        <v>1623</v>
      </c>
      <c r="Y430" s="207" t="s">
        <v>1623</v>
      </c>
      <c r="Z430" s="207" t="s">
        <v>1010</v>
      </c>
      <c r="AA430" s="207" t="s">
        <v>1010</v>
      </c>
      <c r="AB430" s="207" t="s">
        <v>1010</v>
      </c>
      <c r="AC430" s="207">
        <v>9.4280000000000008</v>
      </c>
      <c r="AD430" s="207" t="s">
        <v>7729</v>
      </c>
      <c r="AE430" s="207" t="s">
        <v>6904</v>
      </c>
      <c r="AF430" s="207" t="s">
        <v>6904</v>
      </c>
      <c r="AG430" s="207">
        <v>5.21</v>
      </c>
      <c r="AH430" s="207">
        <v>-1.07</v>
      </c>
      <c r="AI430" s="207">
        <v>9.3880000000000005E-2</v>
      </c>
      <c r="AJ430" s="207">
        <v>-0.27500000000000002</v>
      </c>
      <c r="AK430" s="207">
        <v>8.3169999999999994E-2</v>
      </c>
      <c r="AL430" s="207">
        <v>0.42099999999999999</v>
      </c>
      <c r="AM430" s="207">
        <v>0.24476999999999999</v>
      </c>
      <c r="AN430" s="207">
        <v>0.1202</v>
      </c>
      <c r="AO430" s="207">
        <v>0.42909999999999998</v>
      </c>
      <c r="AP430" s="207">
        <v>0.1169</v>
      </c>
      <c r="AQ430" s="207" t="s">
        <v>6882</v>
      </c>
      <c r="AR430" s="207" t="s">
        <v>6883</v>
      </c>
      <c r="AS430" s="207" t="s">
        <v>11881</v>
      </c>
      <c r="AT430" s="207">
        <v>220083227</v>
      </c>
      <c r="AU430" s="207">
        <v>220083227</v>
      </c>
      <c r="AV430" s="207" t="s">
        <v>1009</v>
      </c>
      <c r="AW430" s="207" t="s">
        <v>1010</v>
      </c>
      <c r="AX430" s="207" t="s">
        <v>178</v>
      </c>
      <c r="AY430" s="207" t="s">
        <v>5316</v>
      </c>
      <c r="AZ430" s="207" t="s">
        <v>5316</v>
      </c>
      <c r="BA430" s="207" t="s">
        <v>12548</v>
      </c>
      <c r="BB430" s="207" t="s">
        <v>12531</v>
      </c>
      <c r="BC430" s="207">
        <v>605452</v>
      </c>
      <c r="BD430" s="207" t="s">
        <v>6947</v>
      </c>
      <c r="BE430" s="207">
        <v>57</v>
      </c>
      <c r="BF430" s="207" t="s">
        <v>6886</v>
      </c>
      <c r="BG430" s="207">
        <v>22226084</v>
      </c>
      <c r="BH430" s="207" t="s">
        <v>12549</v>
      </c>
      <c r="BI430" s="207" t="s">
        <v>6888</v>
      </c>
      <c r="BJ430" s="207" t="s">
        <v>12550</v>
      </c>
      <c r="BK430" s="207" t="s">
        <v>1010</v>
      </c>
      <c r="BL430" s="207" t="s">
        <v>6890</v>
      </c>
      <c r="BM430" s="207" t="s">
        <v>6891</v>
      </c>
      <c r="BN430" s="207" t="s">
        <v>12551</v>
      </c>
      <c r="BO430" s="207">
        <v>614497</v>
      </c>
      <c r="BP430" s="207">
        <v>605452.00069999998</v>
      </c>
      <c r="BQ430" s="207" t="s">
        <v>12552</v>
      </c>
      <c r="BR430" s="207" t="s">
        <v>5316</v>
      </c>
      <c r="BS430" s="207" t="s">
        <v>5316</v>
      </c>
      <c r="BT430" s="207" t="s">
        <v>5316</v>
      </c>
      <c r="BU430" s="207" t="s">
        <v>5316</v>
      </c>
      <c r="BV430" s="207" t="s">
        <v>12553</v>
      </c>
      <c r="BW430" s="207" t="s">
        <v>12554</v>
      </c>
      <c r="BX430" s="207" t="s">
        <v>32</v>
      </c>
      <c r="BY430" s="207" t="s">
        <v>1010</v>
      </c>
      <c r="BZ430" s="207">
        <v>1.3944009439021801E-4</v>
      </c>
      <c r="CA430" s="207" t="s">
        <v>1011</v>
      </c>
      <c r="CB430" s="207">
        <v>0</v>
      </c>
      <c r="CC430" s="207">
        <v>1.21006776379477E-4</v>
      </c>
      <c r="CD430" s="207">
        <v>0</v>
      </c>
      <c r="CE430" s="207">
        <v>7.8257467066649301E-4</v>
      </c>
      <c r="CF430" s="207">
        <v>0</v>
      </c>
      <c r="CG430" s="207">
        <v>0</v>
      </c>
      <c r="CH430" s="207">
        <v>0</v>
      </c>
      <c r="CI430" s="207">
        <v>13</v>
      </c>
      <c r="CJ430" s="207">
        <v>0</v>
      </c>
      <c r="CK430" s="207">
        <v>1</v>
      </c>
      <c r="CL430" s="207">
        <v>0</v>
      </c>
      <c r="CM430" s="207">
        <v>12</v>
      </c>
      <c r="CN430" s="207">
        <v>0</v>
      </c>
      <c r="CO430" s="207">
        <v>0</v>
      </c>
      <c r="CP430" s="207">
        <v>0</v>
      </c>
      <c r="CQ430" s="207" t="s">
        <v>5316</v>
      </c>
      <c r="CR430" s="207" t="s">
        <v>5316</v>
      </c>
      <c r="CS430" s="207" t="s">
        <v>5316</v>
      </c>
      <c r="CT430" s="207" t="s">
        <v>5316</v>
      </c>
      <c r="CU430" s="207" t="s">
        <v>5316</v>
      </c>
      <c r="CV430" s="207" t="s">
        <v>5316</v>
      </c>
      <c r="CW430" s="207" t="s">
        <v>5316</v>
      </c>
      <c r="CX430" s="207" t="s">
        <v>5316</v>
      </c>
      <c r="CY430" s="207" t="s">
        <v>5316</v>
      </c>
      <c r="CZ430" s="207" t="s">
        <v>32</v>
      </c>
      <c r="DA430" s="207" t="s">
        <v>5316</v>
      </c>
      <c r="DB430" s="207" t="s">
        <v>12550</v>
      </c>
      <c r="DC430" s="207" t="s">
        <v>5316</v>
      </c>
      <c r="DD430" s="207" t="s">
        <v>5316</v>
      </c>
      <c r="DE430" s="207" t="s">
        <v>5316</v>
      </c>
      <c r="DF430" s="207" t="s">
        <v>5316</v>
      </c>
      <c r="DG430" s="207" t="s">
        <v>5316</v>
      </c>
      <c r="DH430" s="207" t="s">
        <v>5316</v>
      </c>
      <c r="DI430" s="207" t="s">
        <v>5316</v>
      </c>
      <c r="DJ430" s="207" t="s">
        <v>5316</v>
      </c>
      <c r="DK430" s="207" t="s">
        <v>5316</v>
      </c>
      <c r="DL430" s="207" t="s">
        <v>5316</v>
      </c>
      <c r="DM430" s="207" t="s">
        <v>5316</v>
      </c>
      <c r="DN430" s="207" t="s">
        <v>5316</v>
      </c>
      <c r="DO430" s="207" t="s">
        <v>5316</v>
      </c>
      <c r="DP430" s="207" t="s">
        <v>5316</v>
      </c>
      <c r="DQ430" s="207" t="s">
        <v>5316</v>
      </c>
    </row>
    <row r="431" spans="2:121" x14ac:dyDescent="0.2">
      <c r="B431" s="207" t="s">
        <v>11881</v>
      </c>
      <c r="C431" s="207">
        <v>227872828</v>
      </c>
      <c r="D431" s="207" t="s">
        <v>1022</v>
      </c>
      <c r="E431" s="207" t="s">
        <v>1035</v>
      </c>
      <c r="F431" s="207" t="s">
        <v>12555</v>
      </c>
      <c r="G431" s="207" t="s">
        <v>6867</v>
      </c>
      <c r="H431" s="207" t="s">
        <v>6868</v>
      </c>
      <c r="I431" s="207" t="s">
        <v>6869</v>
      </c>
      <c r="J431" s="207" t="s">
        <v>12556</v>
      </c>
      <c r="K431" s="207" t="s">
        <v>12557</v>
      </c>
      <c r="L431" s="207" t="s">
        <v>12558</v>
      </c>
      <c r="M431" s="207" t="s">
        <v>12559</v>
      </c>
      <c r="N431" s="207" t="s">
        <v>12560</v>
      </c>
      <c r="O431" s="207" t="s">
        <v>12561</v>
      </c>
      <c r="P431" s="207" t="s">
        <v>12562</v>
      </c>
      <c r="Q431" s="207" t="s">
        <v>1020</v>
      </c>
      <c r="R431" s="207">
        <v>47</v>
      </c>
      <c r="S431" s="207">
        <v>48</v>
      </c>
      <c r="T431" s="207" t="s">
        <v>5316</v>
      </c>
      <c r="U431" s="207" t="s">
        <v>10695</v>
      </c>
      <c r="V431" s="207" t="s">
        <v>5316</v>
      </c>
      <c r="W431" s="207" t="s">
        <v>6879</v>
      </c>
      <c r="X431" s="207" t="s">
        <v>6877</v>
      </c>
      <c r="Y431" s="207" t="s">
        <v>5316</v>
      </c>
      <c r="Z431" s="207" t="s">
        <v>5316</v>
      </c>
      <c r="AA431" s="207" t="s">
        <v>5316</v>
      </c>
      <c r="AB431" s="207" t="s">
        <v>5316</v>
      </c>
      <c r="AC431" s="207" t="s">
        <v>5316</v>
      </c>
      <c r="AD431" s="207" t="s">
        <v>5316</v>
      </c>
      <c r="AE431" s="207" t="s">
        <v>5316</v>
      </c>
      <c r="AF431" s="207" t="s">
        <v>5316</v>
      </c>
      <c r="AG431" s="207" t="s">
        <v>5316</v>
      </c>
      <c r="AH431" s="207" t="s">
        <v>5316</v>
      </c>
      <c r="AI431" s="207" t="s">
        <v>5316</v>
      </c>
      <c r="AJ431" s="207" t="s">
        <v>5316</v>
      </c>
      <c r="AK431" s="207" t="s">
        <v>5316</v>
      </c>
      <c r="AL431" s="207" t="s">
        <v>5316</v>
      </c>
      <c r="AM431" s="207" t="s">
        <v>5316</v>
      </c>
      <c r="AN431" s="207" t="s">
        <v>5316</v>
      </c>
      <c r="AO431" s="207" t="s">
        <v>5316</v>
      </c>
      <c r="AP431" s="207" t="s">
        <v>5316</v>
      </c>
      <c r="AQ431" s="207" t="s">
        <v>6882</v>
      </c>
      <c r="AR431" s="207" t="s">
        <v>6883</v>
      </c>
      <c r="AS431" s="207" t="s">
        <v>11881</v>
      </c>
      <c r="AT431" s="207">
        <v>227872828</v>
      </c>
      <c r="AU431" s="207">
        <v>227872828</v>
      </c>
      <c r="AV431" s="207" t="s">
        <v>1022</v>
      </c>
      <c r="AW431" s="207" t="s">
        <v>1035</v>
      </c>
      <c r="AX431" s="207" t="s">
        <v>178</v>
      </c>
      <c r="AY431" s="207" t="s">
        <v>5316</v>
      </c>
      <c r="AZ431" s="207" t="s">
        <v>5316</v>
      </c>
      <c r="BA431" s="207" t="s">
        <v>12563</v>
      </c>
      <c r="BB431" s="207" t="s">
        <v>12555</v>
      </c>
      <c r="BC431" s="207">
        <v>120131</v>
      </c>
      <c r="BD431" s="207" t="s">
        <v>7196</v>
      </c>
      <c r="BE431" s="207">
        <v>1572</v>
      </c>
      <c r="BF431" s="207" t="s">
        <v>6886</v>
      </c>
      <c r="BG431" s="207">
        <v>9792860</v>
      </c>
      <c r="BH431" s="207" t="s">
        <v>12564</v>
      </c>
      <c r="BI431" s="207" t="s">
        <v>6888</v>
      </c>
      <c r="BJ431" s="207" t="s">
        <v>12565</v>
      </c>
      <c r="BK431" s="207" t="s">
        <v>1035</v>
      </c>
      <c r="BL431" s="207" t="s">
        <v>6890</v>
      </c>
      <c r="BM431" s="207" t="s">
        <v>6891</v>
      </c>
      <c r="BN431" s="207" t="s">
        <v>12566</v>
      </c>
      <c r="BO431" s="207">
        <v>203780</v>
      </c>
      <c r="BP431" s="207">
        <v>120131.0006</v>
      </c>
      <c r="BQ431" s="207" t="s">
        <v>12567</v>
      </c>
      <c r="BR431" s="207" t="s">
        <v>5316</v>
      </c>
      <c r="BS431" s="207" t="s">
        <v>5316</v>
      </c>
      <c r="BT431" s="207" t="s">
        <v>5316</v>
      </c>
      <c r="BU431" s="207" t="s">
        <v>5316</v>
      </c>
      <c r="BV431" s="207" t="s">
        <v>12568</v>
      </c>
      <c r="BW431" s="207" t="s">
        <v>12569</v>
      </c>
      <c r="BX431" s="207" t="s">
        <v>32</v>
      </c>
      <c r="BY431" s="207" t="s">
        <v>1035</v>
      </c>
      <c r="BZ431" s="207">
        <v>1.42285609066104E-4</v>
      </c>
      <c r="CA431" s="207" t="s">
        <v>1011</v>
      </c>
      <c r="CB431" s="207">
        <v>0</v>
      </c>
      <c r="CC431" s="207">
        <v>3.4849276877504801E-4</v>
      </c>
      <c r="CD431" s="207">
        <v>5.8411214953271002E-4</v>
      </c>
      <c r="CE431" s="207">
        <v>4.8655881279649699E-4</v>
      </c>
      <c r="CF431" s="207">
        <v>0</v>
      </c>
      <c r="CG431" s="207">
        <v>0</v>
      </c>
      <c r="CH431" s="207">
        <v>0</v>
      </c>
      <c r="CI431" s="207">
        <v>17</v>
      </c>
      <c r="CJ431" s="207">
        <v>0</v>
      </c>
      <c r="CK431" s="207">
        <v>4</v>
      </c>
      <c r="CL431" s="207">
        <v>5</v>
      </c>
      <c r="CM431" s="207">
        <v>8</v>
      </c>
      <c r="CN431" s="207">
        <v>0</v>
      </c>
      <c r="CO431" s="207">
        <v>0</v>
      </c>
      <c r="CP431" s="207">
        <v>0</v>
      </c>
      <c r="CQ431" s="207" t="s">
        <v>32</v>
      </c>
      <c r="CR431" s="207" t="s">
        <v>1035</v>
      </c>
      <c r="CS431" s="207" t="s">
        <v>12565</v>
      </c>
      <c r="CT431" s="207">
        <v>5.9904200000000004E-4</v>
      </c>
      <c r="CU431" s="207">
        <v>1E-3</v>
      </c>
      <c r="CV431" s="207">
        <v>2.8999999999999998E-3</v>
      </c>
      <c r="CW431" s="207">
        <v>0</v>
      </c>
      <c r="CX431" s="207">
        <v>0</v>
      </c>
      <c r="CY431" s="207">
        <v>0</v>
      </c>
      <c r="CZ431" s="207" t="s">
        <v>32</v>
      </c>
      <c r="DA431" s="207">
        <v>5.9900000000000003E-4</v>
      </c>
      <c r="DB431" s="207" t="s">
        <v>12565</v>
      </c>
      <c r="DC431" s="207" t="s">
        <v>32</v>
      </c>
      <c r="DD431" s="208">
        <v>8.1000000000000004E-5</v>
      </c>
      <c r="DE431" s="207" t="s">
        <v>12565</v>
      </c>
      <c r="DF431" s="207" t="s">
        <v>32</v>
      </c>
      <c r="DG431" s="207" t="s">
        <v>1035</v>
      </c>
      <c r="DH431" s="207">
        <v>1</v>
      </c>
      <c r="DI431" s="208">
        <v>2.6968716289104598E-4</v>
      </c>
      <c r="DJ431" s="207" t="s">
        <v>32</v>
      </c>
      <c r="DK431" s="207" t="s">
        <v>1035</v>
      </c>
      <c r="DL431" s="207">
        <v>1</v>
      </c>
      <c r="DM431" s="208">
        <v>2.6968716289104598E-4</v>
      </c>
      <c r="DN431" s="207" t="s">
        <v>5316</v>
      </c>
      <c r="DO431" s="207" t="s">
        <v>5316</v>
      </c>
      <c r="DP431" s="207" t="s">
        <v>5316</v>
      </c>
      <c r="DQ431" s="207" t="s">
        <v>5316</v>
      </c>
    </row>
    <row r="432" spans="2:121" x14ac:dyDescent="0.2">
      <c r="B432" s="207" t="s">
        <v>11881</v>
      </c>
      <c r="C432" s="207">
        <v>233388180</v>
      </c>
      <c r="D432" s="207" t="s">
        <v>1022</v>
      </c>
      <c r="E432" s="207" t="s">
        <v>1010</v>
      </c>
      <c r="F432" s="207" t="s">
        <v>12570</v>
      </c>
      <c r="G432" s="207" t="s">
        <v>6867</v>
      </c>
      <c r="H432" s="207" t="s">
        <v>6894</v>
      </c>
      <c r="I432" s="207" t="s">
        <v>6869</v>
      </c>
      <c r="J432" s="207" t="s">
        <v>12571</v>
      </c>
      <c r="K432" s="207" t="s">
        <v>12572</v>
      </c>
      <c r="L432" s="207" t="s">
        <v>12573</v>
      </c>
      <c r="M432" s="207" t="s">
        <v>12574</v>
      </c>
      <c r="N432" s="207" t="s">
        <v>12575</v>
      </c>
      <c r="O432" s="207" t="s">
        <v>5316</v>
      </c>
      <c r="P432" s="207" t="s">
        <v>12576</v>
      </c>
      <c r="Q432" s="207" t="s">
        <v>1020</v>
      </c>
      <c r="R432" s="207">
        <v>8</v>
      </c>
      <c r="S432" s="207">
        <v>13</v>
      </c>
      <c r="T432" s="207" t="s">
        <v>1010</v>
      </c>
      <c r="U432" s="207" t="s">
        <v>6878</v>
      </c>
      <c r="V432" s="207" t="s">
        <v>1623</v>
      </c>
      <c r="W432" s="207" t="s">
        <v>6879</v>
      </c>
      <c r="X432" s="207" t="s">
        <v>5316</v>
      </c>
      <c r="Y432" s="207" t="s">
        <v>5316</v>
      </c>
      <c r="Z432" s="207" t="s">
        <v>5316</v>
      </c>
      <c r="AA432" s="207" t="s">
        <v>5316</v>
      </c>
      <c r="AB432" s="207" t="s">
        <v>5316</v>
      </c>
      <c r="AC432" s="207" t="s">
        <v>5316</v>
      </c>
      <c r="AD432" s="207" t="s">
        <v>5316</v>
      </c>
      <c r="AE432" s="207" t="s">
        <v>5316</v>
      </c>
      <c r="AF432" s="207" t="s">
        <v>5316</v>
      </c>
      <c r="AG432" s="207" t="s">
        <v>5316</v>
      </c>
      <c r="AH432" s="207" t="s">
        <v>5316</v>
      </c>
      <c r="AI432" s="207" t="s">
        <v>5316</v>
      </c>
      <c r="AJ432" s="207" t="s">
        <v>5316</v>
      </c>
      <c r="AK432" s="207" t="s">
        <v>5316</v>
      </c>
      <c r="AL432" s="207" t="s">
        <v>5316</v>
      </c>
      <c r="AM432" s="207" t="s">
        <v>5316</v>
      </c>
      <c r="AN432" s="207" t="s">
        <v>5316</v>
      </c>
      <c r="AO432" s="207" t="s">
        <v>5316</v>
      </c>
      <c r="AP432" s="207" t="s">
        <v>5316</v>
      </c>
      <c r="AQ432" s="207" t="s">
        <v>6882</v>
      </c>
      <c r="AR432" s="207" t="s">
        <v>6883</v>
      </c>
      <c r="AS432" s="207" t="s">
        <v>11881</v>
      </c>
      <c r="AT432" s="207">
        <v>233388180</v>
      </c>
      <c r="AU432" s="207">
        <v>233388180</v>
      </c>
      <c r="AV432" s="207" t="s">
        <v>1022</v>
      </c>
      <c r="AW432" s="207" t="s">
        <v>1010</v>
      </c>
      <c r="AX432" s="207" t="s">
        <v>178</v>
      </c>
      <c r="AY432" s="207" t="s">
        <v>5316</v>
      </c>
      <c r="AZ432" s="207" t="s">
        <v>5316</v>
      </c>
      <c r="BA432" s="207" t="s">
        <v>12577</v>
      </c>
      <c r="BB432" s="207" t="s">
        <v>12570</v>
      </c>
      <c r="BC432" s="207">
        <v>613858</v>
      </c>
      <c r="BD432" s="207" t="s">
        <v>12578</v>
      </c>
      <c r="BE432" s="207">
        <v>302</v>
      </c>
      <c r="BF432" s="207" t="s">
        <v>6886</v>
      </c>
      <c r="BG432" s="207">
        <v>21850159</v>
      </c>
      <c r="BH432" s="207" t="s">
        <v>12579</v>
      </c>
      <c r="BI432" s="207" t="s">
        <v>6888</v>
      </c>
      <c r="BJ432" s="207" t="s">
        <v>12580</v>
      </c>
      <c r="BK432" s="207" t="s">
        <v>1010</v>
      </c>
      <c r="BL432" s="207" t="s">
        <v>6890</v>
      </c>
      <c r="BM432" s="207" t="s">
        <v>6891</v>
      </c>
      <c r="BN432" s="207" t="s">
        <v>12581</v>
      </c>
      <c r="BO432" s="207">
        <v>613517</v>
      </c>
      <c r="BP432" s="207">
        <v>613858.00060000003</v>
      </c>
      <c r="BQ432" s="207" t="s">
        <v>12582</v>
      </c>
      <c r="BR432" s="207" t="s">
        <v>5316</v>
      </c>
      <c r="BS432" s="207" t="s">
        <v>5316</v>
      </c>
      <c r="BT432" s="207" t="s">
        <v>5316</v>
      </c>
      <c r="BU432" s="207" t="s">
        <v>5316</v>
      </c>
      <c r="BV432" s="207" t="s">
        <v>12583</v>
      </c>
      <c r="BW432" s="207" t="s">
        <v>12584</v>
      </c>
      <c r="BX432" s="207" t="s">
        <v>32</v>
      </c>
      <c r="BY432" s="207" t="s">
        <v>1010</v>
      </c>
      <c r="BZ432" s="207">
        <v>1.78026449643947E-3</v>
      </c>
      <c r="CA432" s="207" t="s">
        <v>1011</v>
      </c>
      <c r="CB432" s="207">
        <v>0</v>
      </c>
      <c r="CC432" s="207">
        <v>1.7543859649122799E-2</v>
      </c>
      <c r="CD432" s="207">
        <v>0</v>
      </c>
      <c r="CE432" s="207">
        <v>2.87026406429392E-3</v>
      </c>
      <c r="CF432" s="207">
        <v>0</v>
      </c>
      <c r="CG432" s="207">
        <v>0</v>
      </c>
      <c r="CH432" s="207">
        <v>0</v>
      </c>
      <c r="CI432" s="207">
        <v>7</v>
      </c>
      <c r="CJ432" s="207">
        <v>0</v>
      </c>
      <c r="CK432" s="207">
        <v>2</v>
      </c>
      <c r="CL432" s="207">
        <v>0</v>
      </c>
      <c r="CM432" s="207">
        <v>5</v>
      </c>
      <c r="CN432" s="207">
        <v>0</v>
      </c>
      <c r="CO432" s="207">
        <v>0</v>
      </c>
      <c r="CP432" s="207">
        <v>0</v>
      </c>
      <c r="CQ432" s="207" t="s">
        <v>32</v>
      </c>
      <c r="CR432" s="207" t="s">
        <v>1010</v>
      </c>
      <c r="CS432" s="207" t="s">
        <v>12580</v>
      </c>
      <c r="CT432" s="207">
        <v>1.9968099999999999E-3</v>
      </c>
      <c r="CU432" s="207">
        <v>0</v>
      </c>
      <c r="CV432" s="207">
        <v>7.1999999999999998E-3</v>
      </c>
      <c r="CW432" s="207">
        <v>0</v>
      </c>
      <c r="CX432" s="207">
        <v>4.0000000000000001E-3</v>
      </c>
      <c r="CY432" s="207">
        <v>1E-3</v>
      </c>
      <c r="CZ432" s="207" t="s">
        <v>32</v>
      </c>
      <c r="DA432" s="207">
        <v>1.9970000000000001E-3</v>
      </c>
      <c r="DB432" s="207" t="s">
        <v>12580</v>
      </c>
      <c r="DC432" s="207" t="s">
        <v>5316</v>
      </c>
      <c r="DD432" s="207" t="s">
        <v>5316</v>
      </c>
      <c r="DE432" s="207" t="s">
        <v>5316</v>
      </c>
      <c r="DF432" s="207" t="s">
        <v>32</v>
      </c>
      <c r="DG432" s="207" t="s">
        <v>1010</v>
      </c>
      <c r="DH432" s="207">
        <v>9</v>
      </c>
      <c r="DI432" s="207">
        <v>2.4271844660194099E-3</v>
      </c>
      <c r="DJ432" s="207" t="s">
        <v>32</v>
      </c>
      <c r="DK432" s="207" t="s">
        <v>1010</v>
      </c>
      <c r="DL432" s="207">
        <v>9</v>
      </c>
      <c r="DM432" s="207">
        <v>2.4271844660194099E-3</v>
      </c>
      <c r="DN432" s="207" t="s">
        <v>5316</v>
      </c>
      <c r="DO432" s="207" t="s">
        <v>5316</v>
      </c>
      <c r="DP432" s="207" t="s">
        <v>5316</v>
      </c>
      <c r="DQ432" s="207" t="s">
        <v>5316</v>
      </c>
    </row>
    <row r="433" spans="2:121" x14ac:dyDescent="0.2">
      <c r="B433" s="207" t="s">
        <v>11881</v>
      </c>
      <c r="C433" s="207">
        <v>233404782</v>
      </c>
      <c r="D433" s="207" t="s">
        <v>1009</v>
      </c>
      <c r="E433" s="207" t="s">
        <v>1010</v>
      </c>
      <c r="F433" s="207" t="s">
        <v>12585</v>
      </c>
      <c r="G433" s="207" t="s">
        <v>6867</v>
      </c>
      <c r="H433" s="207" t="s">
        <v>6894</v>
      </c>
      <c r="I433" s="207" t="s">
        <v>6982</v>
      </c>
      <c r="J433" s="207" t="s">
        <v>6955</v>
      </c>
      <c r="K433" s="207" t="s">
        <v>7738</v>
      </c>
      <c r="L433" s="207" t="s">
        <v>12586</v>
      </c>
      <c r="M433" s="207" t="s">
        <v>12587</v>
      </c>
      <c r="N433" s="207" t="s">
        <v>12588</v>
      </c>
      <c r="O433" s="207" t="s">
        <v>12589</v>
      </c>
      <c r="P433" s="207" t="s">
        <v>12590</v>
      </c>
      <c r="Q433" s="207" t="s">
        <v>1020</v>
      </c>
      <c r="R433" s="207">
        <v>2</v>
      </c>
      <c r="S433" s="207">
        <v>12</v>
      </c>
      <c r="T433" s="207" t="s">
        <v>5316</v>
      </c>
      <c r="U433" s="207" t="s">
        <v>5316</v>
      </c>
      <c r="V433" s="207" t="s">
        <v>5316</v>
      </c>
      <c r="W433" s="207" t="s">
        <v>6990</v>
      </c>
      <c r="X433" s="207" t="s">
        <v>5316</v>
      </c>
      <c r="Y433" s="207" t="s">
        <v>5316</v>
      </c>
      <c r="Z433" s="207" t="s">
        <v>5316</v>
      </c>
      <c r="AA433" s="207" t="s">
        <v>5316</v>
      </c>
      <c r="AB433" s="207" t="s">
        <v>5316</v>
      </c>
      <c r="AC433" s="207">
        <v>11.95</v>
      </c>
      <c r="AD433" s="207" t="s">
        <v>1009</v>
      </c>
      <c r="AE433" s="207" t="s">
        <v>6904</v>
      </c>
      <c r="AF433" s="207" t="s">
        <v>6904</v>
      </c>
      <c r="AG433" s="207">
        <v>4.01</v>
      </c>
      <c r="AH433" s="207">
        <v>3.07</v>
      </c>
      <c r="AI433" s="207">
        <v>0.34218999999999999</v>
      </c>
      <c r="AJ433" s="207">
        <v>-6.4000000000000001E-2</v>
      </c>
      <c r="AK433" s="207">
        <v>0.11429</v>
      </c>
      <c r="AL433" s="207">
        <v>4.1000000000000002E-2</v>
      </c>
      <c r="AM433" s="207">
        <v>0.13366</v>
      </c>
      <c r="AN433" s="207">
        <v>0.16550000000000001</v>
      </c>
      <c r="AO433" s="207">
        <v>0.67420000000000002</v>
      </c>
      <c r="AP433" s="207">
        <v>0.16020000000000001</v>
      </c>
      <c r="AQ433" s="207" t="s">
        <v>6882</v>
      </c>
      <c r="AR433" s="207" t="s">
        <v>6883</v>
      </c>
      <c r="AS433" s="207" t="s">
        <v>11881</v>
      </c>
      <c r="AT433" s="207">
        <v>233404782</v>
      </c>
      <c r="AU433" s="207">
        <v>233404782</v>
      </c>
      <c r="AV433" s="207" t="s">
        <v>1009</v>
      </c>
      <c r="AW433" s="207" t="s">
        <v>1010</v>
      </c>
      <c r="AX433" s="207" t="s">
        <v>178</v>
      </c>
      <c r="AY433" s="207" t="s">
        <v>5316</v>
      </c>
      <c r="AZ433" s="207" t="s">
        <v>5316</v>
      </c>
      <c r="BA433" s="207" t="s">
        <v>12591</v>
      </c>
      <c r="BB433" s="207" t="s">
        <v>12585</v>
      </c>
      <c r="BC433" s="207">
        <v>100730</v>
      </c>
      <c r="BD433" s="207" t="s">
        <v>7021</v>
      </c>
      <c r="BE433" s="207">
        <v>46</v>
      </c>
      <c r="BF433" s="207" t="s">
        <v>6886</v>
      </c>
      <c r="BG433" s="207">
        <v>16826531</v>
      </c>
      <c r="BH433" s="207" t="s">
        <v>12592</v>
      </c>
      <c r="BI433" s="207" t="s">
        <v>6888</v>
      </c>
      <c r="BJ433" s="207" t="s">
        <v>12593</v>
      </c>
      <c r="BK433" s="207" t="s">
        <v>1010</v>
      </c>
      <c r="BL433" s="207" t="s">
        <v>6890</v>
      </c>
      <c r="BM433" s="207" t="s">
        <v>6891</v>
      </c>
      <c r="BN433" s="207" t="s">
        <v>12594</v>
      </c>
      <c r="BO433" s="207">
        <v>265000</v>
      </c>
      <c r="BP433" s="207">
        <v>100730.0006</v>
      </c>
      <c r="BQ433" s="207" t="s">
        <v>12595</v>
      </c>
      <c r="BR433" s="207" t="s">
        <v>5316</v>
      </c>
      <c r="BS433" s="207" t="s">
        <v>5316</v>
      </c>
      <c r="BT433" s="207" t="s">
        <v>5316</v>
      </c>
      <c r="BU433" s="207" t="s">
        <v>5316</v>
      </c>
      <c r="BV433" s="207" t="s">
        <v>5316</v>
      </c>
      <c r="BW433" s="207" t="s">
        <v>5316</v>
      </c>
      <c r="BX433" s="207" t="s">
        <v>32</v>
      </c>
      <c r="BY433" s="207" t="s">
        <v>1010</v>
      </c>
      <c r="BZ433" s="208">
        <v>8.2466065214164397E-5</v>
      </c>
      <c r="CA433" s="207" t="s">
        <v>1011</v>
      </c>
      <c r="CB433" s="208">
        <v>9.6339113680154103E-5</v>
      </c>
      <c r="CC433" s="207">
        <v>0</v>
      </c>
      <c r="CD433" s="207">
        <v>0</v>
      </c>
      <c r="CE433" s="207">
        <v>5.4512416717141096E-4</v>
      </c>
      <c r="CF433" s="207">
        <v>0</v>
      </c>
      <c r="CG433" s="207">
        <v>0</v>
      </c>
      <c r="CH433" s="207">
        <v>0</v>
      </c>
      <c r="CI433" s="207">
        <v>10</v>
      </c>
      <c r="CJ433" s="207">
        <v>1</v>
      </c>
      <c r="CK433" s="207">
        <v>0</v>
      </c>
      <c r="CL433" s="207">
        <v>0</v>
      </c>
      <c r="CM433" s="207">
        <v>9</v>
      </c>
      <c r="CN433" s="207">
        <v>0</v>
      </c>
      <c r="CO433" s="207">
        <v>0</v>
      </c>
      <c r="CP433" s="207">
        <v>0</v>
      </c>
      <c r="CQ433" s="207" t="s">
        <v>5316</v>
      </c>
      <c r="CR433" s="207" t="s">
        <v>5316</v>
      </c>
      <c r="CS433" s="207" t="s">
        <v>5316</v>
      </c>
      <c r="CT433" s="207" t="s">
        <v>5316</v>
      </c>
      <c r="CU433" s="207" t="s">
        <v>5316</v>
      </c>
      <c r="CV433" s="207" t="s">
        <v>5316</v>
      </c>
      <c r="CW433" s="207" t="s">
        <v>5316</v>
      </c>
      <c r="CX433" s="207" t="s">
        <v>5316</v>
      </c>
      <c r="CY433" s="207" t="s">
        <v>5316</v>
      </c>
      <c r="CZ433" s="207" t="s">
        <v>32</v>
      </c>
      <c r="DA433" s="207" t="s">
        <v>5316</v>
      </c>
      <c r="DB433" s="207" t="s">
        <v>12593</v>
      </c>
      <c r="DC433" s="207" t="s">
        <v>5316</v>
      </c>
      <c r="DD433" s="207" t="s">
        <v>5316</v>
      </c>
      <c r="DE433" s="207" t="s">
        <v>5316</v>
      </c>
      <c r="DF433" s="207" t="s">
        <v>5316</v>
      </c>
      <c r="DG433" s="207" t="s">
        <v>5316</v>
      </c>
      <c r="DH433" s="207" t="s">
        <v>5316</v>
      </c>
      <c r="DI433" s="207" t="s">
        <v>5316</v>
      </c>
      <c r="DJ433" s="207" t="s">
        <v>5316</v>
      </c>
      <c r="DK433" s="207" t="s">
        <v>5316</v>
      </c>
      <c r="DL433" s="207" t="s">
        <v>5316</v>
      </c>
      <c r="DM433" s="207" t="s">
        <v>5316</v>
      </c>
      <c r="DN433" s="207" t="s">
        <v>5316</v>
      </c>
      <c r="DO433" s="207" t="s">
        <v>5316</v>
      </c>
      <c r="DP433" s="207" t="s">
        <v>5316</v>
      </c>
      <c r="DQ433" s="207" t="s">
        <v>5316</v>
      </c>
    </row>
    <row r="434" spans="2:121" x14ac:dyDescent="0.2">
      <c r="B434" s="207" t="s">
        <v>11881</v>
      </c>
      <c r="C434" s="207">
        <v>233407702</v>
      </c>
      <c r="D434" s="207" t="s">
        <v>1009</v>
      </c>
      <c r="E434" s="207" t="s">
        <v>1010</v>
      </c>
      <c r="F434" s="207" t="s">
        <v>12585</v>
      </c>
      <c r="G434" s="207" t="s">
        <v>6867</v>
      </c>
      <c r="H434" s="207" t="s">
        <v>6894</v>
      </c>
      <c r="I434" s="207" t="s">
        <v>6869</v>
      </c>
      <c r="J434" s="207" t="s">
        <v>12596</v>
      </c>
      <c r="K434" s="207" t="s">
        <v>12597</v>
      </c>
      <c r="L434" s="207" t="s">
        <v>12586</v>
      </c>
      <c r="M434" s="207" t="s">
        <v>12587</v>
      </c>
      <c r="N434" s="207" t="s">
        <v>12588</v>
      </c>
      <c r="O434" s="207" t="s">
        <v>12589</v>
      </c>
      <c r="P434" s="207" t="s">
        <v>12590</v>
      </c>
      <c r="Q434" s="207" t="s">
        <v>1020</v>
      </c>
      <c r="R434" s="207">
        <v>7</v>
      </c>
      <c r="S434" s="207">
        <v>12</v>
      </c>
      <c r="T434" s="207" t="s">
        <v>6877</v>
      </c>
      <c r="U434" s="207" t="s">
        <v>6878</v>
      </c>
      <c r="V434" s="207" t="s">
        <v>6877</v>
      </c>
      <c r="W434" s="207" t="s">
        <v>6879</v>
      </c>
      <c r="X434" s="207" t="s">
        <v>6877</v>
      </c>
      <c r="Y434" s="207" t="s">
        <v>6877</v>
      </c>
      <c r="Z434" s="207" t="s">
        <v>6877</v>
      </c>
      <c r="AA434" s="207" t="s">
        <v>6877</v>
      </c>
      <c r="AB434" s="207" t="s">
        <v>6877</v>
      </c>
      <c r="AC434" s="207">
        <v>34</v>
      </c>
      <c r="AD434" s="207" t="s">
        <v>1009</v>
      </c>
      <c r="AE434" s="207" t="s">
        <v>6904</v>
      </c>
      <c r="AF434" s="207" t="s">
        <v>6904</v>
      </c>
      <c r="AG434" s="207">
        <v>5.18</v>
      </c>
      <c r="AH434" s="207">
        <v>4.29</v>
      </c>
      <c r="AI434" s="207">
        <v>0.501</v>
      </c>
      <c r="AJ434" s="207">
        <v>-5.8000000000000003E-2</v>
      </c>
      <c r="AK434" s="207">
        <v>0.11935999999999999</v>
      </c>
      <c r="AL434" s="207">
        <v>0.96399999999999997</v>
      </c>
      <c r="AM434" s="207">
        <v>0.43614999999999998</v>
      </c>
      <c r="AN434" s="207">
        <v>0.2787</v>
      </c>
      <c r="AO434" s="207">
        <v>0.72130000000000005</v>
      </c>
      <c r="AP434" s="207">
        <v>0</v>
      </c>
      <c r="AQ434" s="207" t="s">
        <v>6882</v>
      </c>
      <c r="AR434" s="207" t="s">
        <v>6883</v>
      </c>
      <c r="AS434" s="207" t="s">
        <v>11881</v>
      </c>
      <c r="AT434" s="207">
        <v>233407702</v>
      </c>
      <c r="AU434" s="207">
        <v>233407702</v>
      </c>
      <c r="AV434" s="207" t="s">
        <v>1009</v>
      </c>
      <c r="AW434" s="207" t="s">
        <v>1010</v>
      </c>
      <c r="AX434" s="207" t="s">
        <v>178</v>
      </c>
      <c r="AY434" s="207" t="s">
        <v>5316</v>
      </c>
      <c r="AZ434" s="207" t="s">
        <v>5316</v>
      </c>
      <c r="BA434" s="207" t="s">
        <v>12591</v>
      </c>
      <c r="BB434" s="207" t="s">
        <v>12585</v>
      </c>
      <c r="BC434" s="207">
        <v>100730</v>
      </c>
      <c r="BD434" s="207" t="s">
        <v>7435</v>
      </c>
      <c r="BE434" s="207">
        <v>239</v>
      </c>
      <c r="BF434" s="207" t="s">
        <v>6886</v>
      </c>
      <c r="BG434" s="207">
        <v>16826520</v>
      </c>
      <c r="BH434" s="207" t="s">
        <v>12598</v>
      </c>
      <c r="BI434" s="207" t="s">
        <v>6888</v>
      </c>
      <c r="BJ434" s="207" t="s">
        <v>12599</v>
      </c>
      <c r="BK434" s="207" t="s">
        <v>1010</v>
      </c>
      <c r="BL434" s="207" t="s">
        <v>6890</v>
      </c>
      <c r="BM434" s="207" t="s">
        <v>7064</v>
      </c>
      <c r="BN434" s="207" t="s">
        <v>12600</v>
      </c>
      <c r="BO434" s="207">
        <v>265000</v>
      </c>
      <c r="BP434" s="207">
        <v>100730.00019999999</v>
      </c>
      <c r="BQ434" s="207" t="s">
        <v>12601</v>
      </c>
      <c r="BR434" s="207" t="s">
        <v>5316</v>
      </c>
      <c r="BS434" s="207" t="s">
        <v>5316</v>
      </c>
      <c r="BT434" s="207" t="s">
        <v>5316</v>
      </c>
      <c r="BU434" s="207" t="s">
        <v>5316</v>
      </c>
      <c r="BV434" s="207" t="s">
        <v>5316</v>
      </c>
      <c r="BW434" s="207" t="s">
        <v>12602</v>
      </c>
      <c r="BX434" s="207" t="s">
        <v>32</v>
      </c>
      <c r="BY434" s="207" t="s">
        <v>1010</v>
      </c>
      <c r="BZ434" s="208">
        <v>8.2365538258792496E-6</v>
      </c>
      <c r="CA434" s="207" t="s">
        <v>1011</v>
      </c>
      <c r="CB434" s="207">
        <v>0</v>
      </c>
      <c r="CC434" s="207">
        <v>0</v>
      </c>
      <c r="CD434" s="207">
        <v>0</v>
      </c>
      <c r="CE434" s="207">
        <v>0</v>
      </c>
      <c r="CF434" s="207">
        <v>0</v>
      </c>
      <c r="CG434" s="208">
        <v>1.4983967155144E-5</v>
      </c>
      <c r="CH434" s="207">
        <v>0</v>
      </c>
      <c r="CI434" s="207">
        <v>1</v>
      </c>
      <c r="CJ434" s="207">
        <v>0</v>
      </c>
      <c r="CK434" s="207">
        <v>0</v>
      </c>
      <c r="CL434" s="207">
        <v>0</v>
      </c>
      <c r="CM434" s="207">
        <v>0</v>
      </c>
      <c r="CN434" s="207">
        <v>0</v>
      </c>
      <c r="CO434" s="207">
        <v>1</v>
      </c>
      <c r="CP434" s="207">
        <v>0</v>
      </c>
      <c r="CQ434" s="207" t="s">
        <v>32</v>
      </c>
      <c r="CR434" s="207" t="s">
        <v>1010</v>
      </c>
      <c r="CS434" s="207" t="s">
        <v>12599</v>
      </c>
      <c r="CT434" s="207">
        <v>1.99681E-4</v>
      </c>
      <c r="CU434" s="207">
        <v>1E-3</v>
      </c>
      <c r="CV434" s="207">
        <v>0</v>
      </c>
      <c r="CW434" s="207">
        <v>0</v>
      </c>
      <c r="CX434" s="207">
        <v>0</v>
      </c>
      <c r="CY434" s="207">
        <v>0</v>
      </c>
      <c r="CZ434" s="207" t="s">
        <v>32</v>
      </c>
      <c r="DA434" s="207">
        <v>1.997E-4</v>
      </c>
      <c r="DB434" s="207" t="s">
        <v>12599</v>
      </c>
      <c r="DC434" s="207" t="s">
        <v>5316</v>
      </c>
      <c r="DD434" s="207" t="s">
        <v>5316</v>
      </c>
      <c r="DE434" s="207" t="s">
        <v>5316</v>
      </c>
      <c r="DF434" s="207" t="s">
        <v>5316</v>
      </c>
      <c r="DG434" s="207" t="s">
        <v>5316</v>
      </c>
      <c r="DH434" s="207" t="s">
        <v>5316</v>
      </c>
      <c r="DI434" s="207" t="s">
        <v>5316</v>
      </c>
      <c r="DJ434" s="207" t="s">
        <v>5316</v>
      </c>
      <c r="DK434" s="207" t="s">
        <v>5316</v>
      </c>
      <c r="DL434" s="207" t="s">
        <v>5316</v>
      </c>
      <c r="DM434" s="207" t="s">
        <v>5316</v>
      </c>
      <c r="DN434" s="207" t="s">
        <v>5316</v>
      </c>
      <c r="DO434" s="207" t="s">
        <v>5316</v>
      </c>
      <c r="DP434" s="207" t="s">
        <v>5316</v>
      </c>
      <c r="DQ434" s="207" t="s">
        <v>5316</v>
      </c>
    </row>
    <row r="435" spans="2:121" x14ac:dyDescent="0.2">
      <c r="B435" s="207" t="s">
        <v>11881</v>
      </c>
      <c r="C435" s="207">
        <v>233410280</v>
      </c>
      <c r="D435" s="207" t="s">
        <v>1009</v>
      </c>
      <c r="E435" s="207" t="s">
        <v>1010</v>
      </c>
      <c r="F435" s="207" t="s">
        <v>12585</v>
      </c>
      <c r="G435" s="207" t="s">
        <v>6867</v>
      </c>
      <c r="H435" s="207" t="s">
        <v>6894</v>
      </c>
      <c r="I435" s="207" t="s">
        <v>6982</v>
      </c>
      <c r="J435" s="207" t="s">
        <v>12603</v>
      </c>
      <c r="K435" s="207" t="s">
        <v>12604</v>
      </c>
      <c r="L435" s="207" t="s">
        <v>12586</v>
      </c>
      <c r="M435" s="207" t="s">
        <v>12587</v>
      </c>
      <c r="N435" s="207" t="s">
        <v>12588</v>
      </c>
      <c r="O435" s="207" t="s">
        <v>12589</v>
      </c>
      <c r="P435" s="207" t="s">
        <v>12590</v>
      </c>
      <c r="Q435" s="207" t="s">
        <v>1020</v>
      </c>
      <c r="R435" s="207">
        <v>12</v>
      </c>
      <c r="S435" s="207">
        <v>12</v>
      </c>
      <c r="T435" s="207" t="s">
        <v>5316</v>
      </c>
      <c r="U435" s="207" t="s">
        <v>5316</v>
      </c>
      <c r="V435" s="207" t="s">
        <v>5316</v>
      </c>
      <c r="W435" s="207" t="s">
        <v>6990</v>
      </c>
      <c r="X435" s="207" t="s">
        <v>5316</v>
      </c>
      <c r="Y435" s="207" t="s">
        <v>5316</v>
      </c>
      <c r="Z435" s="207" t="s">
        <v>5316</v>
      </c>
      <c r="AA435" s="207" t="s">
        <v>5316</v>
      </c>
      <c r="AB435" s="207" t="s">
        <v>5316</v>
      </c>
      <c r="AC435" s="207">
        <v>22.2</v>
      </c>
      <c r="AD435" s="207" t="s">
        <v>1009</v>
      </c>
      <c r="AE435" s="207" t="s">
        <v>6904</v>
      </c>
      <c r="AF435" s="207" t="s">
        <v>6904</v>
      </c>
      <c r="AG435" s="207">
        <v>4.53</v>
      </c>
      <c r="AH435" s="207">
        <v>3.58</v>
      </c>
      <c r="AI435" s="207">
        <v>0.39866000000000001</v>
      </c>
      <c r="AJ435" s="207">
        <v>0.871</v>
      </c>
      <c r="AK435" s="207">
        <v>0.44667000000000001</v>
      </c>
      <c r="AL435" s="207">
        <v>0.998</v>
      </c>
      <c r="AM435" s="207">
        <v>0.72479000000000005</v>
      </c>
      <c r="AN435" s="207">
        <v>0.26019999999999999</v>
      </c>
      <c r="AO435" s="207">
        <v>0.73980000000000001</v>
      </c>
      <c r="AP435" s="207">
        <v>0</v>
      </c>
      <c r="AQ435" s="207" t="s">
        <v>6882</v>
      </c>
      <c r="AR435" s="207" t="s">
        <v>6883</v>
      </c>
      <c r="AS435" s="207" t="s">
        <v>11881</v>
      </c>
      <c r="AT435" s="207">
        <v>233410280</v>
      </c>
      <c r="AU435" s="207">
        <v>233410280</v>
      </c>
      <c r="AV435" s="207" t="s">
        <v>1009</v>
      </c>
      <c r="AW435" s="207" t="s">
        <v>1010</v>
      </c>
      <c r="AX435" s="207" t="s">
        <v>178</v>
      </c>
      <c r="AY435" s="207" t="s">
        <v>5316</v>
      </c>
      <c r="AZ435" s="207" t="s">
        <v>5316</v>
      </c>
      <c r="BA435" s="207" t="s">
        <v>12591</v>
      </c>
      <c r="BB435" s="207" t="s">
        <v>12585</v>
      </c>
      <c r="BC435" s="207">
        <v>100730</v>
      </c>
      <c r="BD435" s="207" t="s">
        <v>7021</v>
      </c>
      <c r="BE435" s="207">
        <v>470</v>
      </c>
      <c r="BF435" s="207" t="s">
        <v>6886</v>
      </c>
      <c r="BG435" s="207">
        <v>16826520</v>
      </c>
      <c r="BH435" s="207" t="s">
        <v>12605</v>
      </c>
      <c r="BI435" s="207" t="s">
        <v>6888</v>
      </c>
      <c r="BJ435" s="207" t="s">
        <v>12606</v>
      </c>
      <c r="BK435" s="207" t="s">
        <v>1010</v>
      </c>
      <c r="BL435" s="207" t="s">
        <v>6890</v>
      </c>
      <c r="BM435" s="207" t="s">
        <v>6891</v>
      </c>
      <c r="BN435" s="207" t="s">
        <v>12594</v>
      </c>
      <c r="BO435" s="207">
        <v>265000</v>
      </c>
      <c r="BP435" s="207">
        <v>100730.0004</v>
      </c>
      <c r="BQ435" s="207" t="s">
        <v>12607</v>
      </c>
      <c r="BR435" s="207" t="s">
        <v>5316</v>
      </c>
      <c r="BS435" s="207" t="s">
        <v>5316</v>
      </c>
      <c r="BT435" s="207" t="s">
        <v>5316</v>
      </c>
      <c r="BU435" s="207" t="s">
        <v>5316</v>
      </c>
      <c r="BV435" s="207" t="s">
        <v>5316</v>
      </c>
      <c r="BW435" s="207" t="s">
        <v>5316</v>
      </c>
      <c r="BX435" s="207" t="s">
        <v>5316</v>
      </c>
      <c r="BY435" s="207" t="s">
        <v>5316</v>
      </c>
      <c r="BZ435" s="207" t="s">
        <v>5316</v>
      </c>
      <c r="CA435" s="207" t="s">
        <v>5316</v>
      </c>
      <c r="CB435" s="207" t="s">
        <v>5316</v>
      </c>
      <c r="CC435" s="207" t="s">
        <v>5316</v>
      </c>
      <c r="CD435" s="207" t="s">
        <v>5316</v>
      </c>
      <c r="CE435" s="207" t="s">
        <v>5316</v>
      </c>
      <c r="CF435" s="207" t="s">
        <v>5316</v>
      </c>
      <c r="CG435" s="207" t="s">
        <v>5316</v>
      </c>
      <c r="CH435" s="207" t="s">
        <v>5316</v>
      </c>
      <c r="CI435" s="207" t="s">
        <v>5316</v>
      </c>
      <c r="CJ435" s="207" t="s">
        <v>5316</v>
      </c>
      <c r="CK435" s="207" t="s">
        <v>5316</v>
      </c>
      <c r="CL435" s="207" t="s">
        <v>5316</v>
      </c>
      <c r="CM435" s="207" t="s">
        <v>5316</v>
      </c>
      <c r="CN435" s="207" t="s">
        <v>5316</v>
      </c>
      <c r="CO435" s="207" t="s">
        <v>5316</v>
      </c>
      <c r="CP435" s="207" t="s">
        <v>5316</v>
      </c>
      <c r="CQ435" s="207" t="s">
        <v>5316</v>
      </c>
      <c r="CR435" s="207" t="s">
        <v>5316</v>
      </c>
      <c r="CS435" s="207" t="s">
        <v>5316</v>
      </c>
      <c r="CT435" s="207" t="s">
        <v>5316</v>
      </c>
      <c r="CU435" s="207" t="s">
        <v>5316</v>
      </c>
      <c r="CV435" s="207" t="s">
        <v>5316</v>
      </c>
      <c r="CW435" s="207" t="s">
        <v>5316</v>
      </c>
      <c r="CX435" s="207" t="s">
        <v>5316</v>
      </c>
      <c r="CY435" s="207" t="s">
        <v>5316</v>
      </c>
      <c r="CZ435" s="207" t="s">
        <v>32</v>
      </c>
      <c r="DA435" s="207" t="s">
        <v>5316</v>
      </c>
      <c r="DB435" s="207" t="s">
        <v>12606</v>
      </c>
      <c r="DC435" s="207" t="s">
        <v>5316</v>
      </c>
      <c r="DD435" s="207" t="s">
        <v>5316</v>
      </c>
      <c r="DE435" s="207" t="s">
        <v>5316</v>
      </c>
      <c r="DF435" s="207" t="s">
        <v>5316</v>
      </c>
      <c r="DG435" s="207" t="s">
        <v>5316</v>
      </c>
      <c r="DH435" s="207" t="s">
        <v>5316</v>
      </c>
      <c r="DI435" s="207" t="s">
        <v>5316</v>
      </c>
      <c r="DJ435" s="207" t="s">
        <v>5316</v>
      </c>
      <c r="DK435" s="207" t="s">
        <v>5316</v>
      </c>
      <c r="DL435" s="207" t="s">
        <v>5316</v>
      </c>
      <c r="DM435" s="207" t="s">
        <v>5316</v>
      </c>
      <c r="DN435" s="207" t="s">
        <v>5316</v>
      </c>
      <c r="DO435" s="207" t="s">
        <v>5316</v>
      </c>
      <c r="DP435" s="207" t="s">
        <v>5316</v>
      </c>
      <c r="DQ435" s="207" t="s">
        <v>5316</v>
      </c>
    </row>
    <row r="436" spans="2:121" x14ac:dyDescent="0.2">
      <c r="B436" s="207" t="s">
        <v>11881</v>
      </c>
      <c r="C436" s="207">
        <v>234669619</v>
      </c>
      <c r="D436" s="207" t="s">
        <v>1009</v>
      </c>
      <c r="E436" s="207" t="s">
        <v>1035</v>
      </c>
      <c r="F436" s="207" t="s">
        <v>12608</v>
      </c>
      <c r="G436" s="207" t="s">
        <v>6867</v>
      </c>
      <c r="H436" s="207" t="s">
        <v>6894</v>
      </c>
      <c r="I436" s="207" t="s">
        <v>6869</v>
      </c>
      <c r="J436" s="207" t="s">
        <v>12609</v>
      </c>
      <c r="K436" s="207" t="s">
        <v>12610</v>
      </c>
      <c r="L436" s="207" t="s">
        <v>12611</v>
      </c>
      <c r="M436" s="207" t="s">
        <v>12612</v>
      </c>
      <c r="N436" s="207" t="s">
        <v>12613</v>
      </c>
      <c r="O436" s="207" t="s">
        <v>12614</v>
      </c>
      <c r="P436" s="207" t="s">
        <v>12615</v>
      </c>
      <c r="Q436" s="207" t="s">
        <v>1020</v>
      </c>
      <c r="R436" s="207">
        <v>1</v>
      </c>
      <c r="S436" s="207">
        <v>5</v>
      </c>
      <c r="T436" s="207" t="s">
        <v>1010</v>
      </c>
      <c r="U436" s="207" t="s">
        <v>6903</v>
      </c>
      <c r="V436" s="207" t="s">
        <v>1623</v>
      </c>
      <c r="W436" s="207" t="s">
        <v>6879</v>
      </c>
      <c r="X436" s="207" t="s">
        <v>5316</v>
      </c>
      <c r="Y436" s="207" t="s">
        <v>5316</v>
      </c>
      <c r="Z436" s="207" t="s">
        <v>5316</v>
      </c>
      <c r="AA436" s="207" t="s">
        <v>5316</v>
      </c>
      <c r="AB436" s="207" t="s">
        <v>5316</v>
      </c>
      <c r="AC436" s="207" t="s">
        <v>5316</v>
      </c>
      <c r="AD436" s="207" t="s">
        <v>5316</v>
      </c>
      <c r="AE436" s="207" t="s">
        <v>5316</v>
      </c>
      <c r="AF436" s="207" t="s">
        <v>5316</v>
      </c>
      <c r="AG436" s="207" t="s">
        <v>5316</v>
      </c>
      <c r="AH436" s="207" t="s">
        <v>5316</v>
      </c>
      <c r="AI436" s="207" t="s">
        <v>5316</v>
      </c>
      <c r="AJ436" s="207" t="s">
        <v>5316</v>
      </c>
      <c r="AK436" s="207" t="s">
        <v>5316</v>
      </c>
      <c r="AL436" s="207" t="s">
        <v>5316</v>
      </c>
      <c r="AM436" s="207" t="s">
        <v>5316</v>
      </c>
      <c r="AN436" s="207" t="s">
        <v>5316</v>
      </c>
      <c r="AO436" s="207" t="s">
        <v>5316</v>
      </c>
      <c r="AP436" s="207" t="s">
        <v>5316</v>
      </c>
      <c r="AQ436" s="207" t="s">
        <v>6882</v>
      </c>
      <c r="AR436" s="207" t="s">
        <v>7376</v>
      </c>
      <c r="AS436" s="207" t="s">
        <v>11970</v>
      </c>
      <c r="AT436" s="207" t="s">
        <v>12616</v>
      </c>
      <c r="AU436" s="207" t="s">
        <v>12616</v>
      </c>
      <c r="AV436" s="207" t="s">
        <v>7379</v>
      </c>
      <c r="AW436" s="207" t="s">
        <v>8063</v>
      </c>
      <c r="AX436" s="207" t="s">
        <v>7381</v>
      </c>
      <c r="AY436" s="207" t="s">
        <v>7382</v>
      </c>
      <c r="AZ436" s="207" t="s">
        <v>7382</v>
      </c>
      <c r="BA436" s="207" t="s">
        <v>12617</v>
      </c>
      <c r="BB436" s="207" t="s">
        <v>12618</v>
      </c>
      <c r="BC436" s="207" t="s">
        <v>12619</v>
      </c>
      <c r="BD436" s="207" t="s">
        <v>12620</v>
      </c>
      <c r="BE436" s="207" t="s">
        <v>12621</v>
      </c>
      <c r="BF436" s="207" t="s">
        <v>12622</v>
      </c>
      <c r="BG436" s="207" t="s">
        <v>12623</v>
      </c>
      <c r="BH436" s="207" t="s">
        <v>12624</v>
      </c>
      <c r="BI436" s="207" t="s">
        <v>7391</v>
      </c>
      <c r="BJ436" s="207" t="s">
        <v>12625</v>
      </c>
      <c r="BK436" s="207" t="s">
        <v>7364</v>
      </c>
      <c r="BL436" s="207" t="s">
        <v>6890</v>
      </c>
      <c r="BM436" s="207" t="s">
        <v>12626</v>
      </c>
      <c r="BN436" s="207" t="s">
        <v>12627</v>
      </c>
      <c r="BO436" s="207">
        <v>143500</v>
      </c>
      <c r="BP436" s="207">
        <v>191740.00099999999</v>
      </c>
      <c r="BQ436" s="207" t="s">
        <v>12628</v>
      </c>
      <c r="BR436" s="207" t="s">
        <v>5316</v>
      </c>
      <c r="BS436" s="207" t="s">
        <v>5316</v>
      </c>
      <c r="BT436" s="207" t="s">
        <v>5316</v>
      </c>
      <c r="BU436" s="207" t="s">
        <v>5316</v>
      </c>
      <c r="BV436" s="207" t="s">
        <v>12629</v>
      </c>
      <c r="BW436" s="207" t="s">
        <v>12630</v>
      </c>
      <c r="BX436" s="207" t="s">
        <v>32</v>
      </c>
      <c r="BY436" s="207" t="s">
        <v>1035</v>
      </c>
      <c r="BZ436" s="207">
        <v>1.3672454123150901E-3</v>
      </c>
      <c r="CA436" s="207" t="s">
        <v>1011</v>
      </c>
      <c r="CB436" s="207">
        <v>0</v>
      </c>
      <c r="CC436" s="208">
        <v>8.63707030575229E-5</v>
      </c>
      <c r="CD436" s="207">
        <v>1.8141899699560898E-2</v>
      </c>
      <c r="CE436" s="207">
        <v>1.8168604651162801E-4</v>
      </c>
      <c r="CF436" s="207">
        <v>0</v>
      </c>
      <c r="CG436" s="208">
        <v>1.49835181300569E-5</v>
      </c>
      <c r="CH436" s="207">
        <v>4.4052863436123404E-3</v>
      </c>
      <c r="CI436" s="207">
        <v>166</v>
      </c>
      <c r="CJ436" s="207">
        <v>0</v>
      </c>
      <c r="CK436" s="207">
        <v>1</v>
      </c>
      <c r="CL436" s="207">
        <v>157</v>
      </c>
      <c r="CM436" s="207">
        <v>3</v>
      </c>
      <c r="CN436" s="207">
        <v>0</v>
      </c>
      <c r="CO436" s="207">
        <v>1</v>
      </c>
      <c r="CP436" s="207">
        <v>4</v>
      </c>
      <c r="CQ436" s="207" t="s">
        <v>32</v>
      </c>
      <c r="CR436" s="207" t="s">
        <v>1035</v>
      </c>
      <c r="CS436" s="207" t="s">
        <v>12625</v>
      </c>
      <c r="CT436" s="207">
        <v>2.7955300000000001E-3</v>
      </c>
      <c r="CU436" s="207">
        <v>1.3899999999999999E-2</v>
      </c>
      <c r="CV436" s="207">
        <v>0</v>
      </c>
      <c r="CW436" s="207">
        <v>0</v>
      </c>
      <c r="CX436" s="207">
        <v>0</v>
      </c>
      <c r="CY436" s="207">
        <v>0</v>
      </c>
      <c r="CZ436" s="207" t="s">
        <v>32</v>
      </c>
      <c r="DA436" s="207">
        <v>2.7959999999999999E-3</v>
      </c>
      <c r="DB436" s="207" t="s">
        <v>12625</v>
      </c>
      <c r="DC436" s="207" t="s">
        <v>19</v>
      </c>
      <c r="DD436" s="207" t="s">
        <v>12631</v>
      </c>
      <c r="DE436" s="207" t="s">
        <v>5316</v>
      </c>
      <c r="DF436" s="207" t="s">
        <v>5316</v>
      </c>
      <c r="DG436" s="207" t="s">
        <v>5316</v>
      </c>
      <c r="DH436" s="207" t="s">
        <v>5316</v>
      </c>
      <c r="DI436" s="207" t="s">
        <v>5316</v>
      </c>
      <c r="DJ436" s="207" t="s">
        <v>5316</v>
      </c>
      <c r="DK436" s="207" t="s">
        <v>5316</v>
      </c>
      <c r="DL436" s="207" t="s">
        <v>5316</v>
      </c>
      <c r="DM436" s="207" t="s">
        <v>5316</v>
      </c>
      <c r="DN436" s="207" t="s">
        <v>5316</v>
      </c>
      <c r="DO436" s="207" t="s">
        <v>5316</v>
      </c>
      <c r="DP436" s="207" t="s">
        <v>5316</v>
      </c>
      <c r="DQ436" s="207" t="s">
        <v>5316</v>
      </c>
    </row>
    <row r="437" spans="2:121" x14ac:dyDescent="0.2">
      <c r="B437" s="207" t="s">
        <v>11881</v>
      </c>
      <c r="C437" s="207">
        <v>238242176</v>
      </c>
      <c r="D437" s="207" t="s">
        <v>1022</v>
      </c>
      <c r="E437" s="207" t="s">
        <v>1009</v>
      </c>
      <c r="F437" s="207" t="s">
        <v>12632</v>
      </c>
      <c r="G437" s="207" t="s">
        <v>6867</v>
      </c>
      <c r="H437" s="207" t="s">
        <v>6868</v>
      </c>
      <c r="I437" s="207" t="s">
        <v>6869</v>
      </c>
      <c r="J437" s="207" t="s">
        <v>12633</v>
      </c>
      <c r="K437" s="207" t="s">
        <v>12634</v>
      </c>
      <c r="L437" s="207" t="s">
        <v>12635</v>
      </c>
      <c r="M437" s="207" t="s">
        <v>12636</v>
      </c>
      <c r="N437" s="207" t="s">
        <v>12637</v>
      </c>
      <c r="O437" s="207" t="s">
        <v>12638</v>
      </c>
      <c r="P437" s="207" t="s">
        <v>12639</v>
      </c>
      <c r="Q437" s="207" t="s">
        <v>1020</v>
      </c>
      <c r="R437" s="207">
        <v>42</v>
      </c>
      <c r="S437" s="207">
        <v>44</v>
      </c>
      <c r="T437" s="207" t="s">
        <v>5316</v>
      </c>
      <c r="U437" s="207" t="s">
        <v>10695</v>
      </c>
      <c r="V437" s="207" t="s">
        <v>5316</v>
      </c>
      <c r="W437" s="207" t="s">
        <v>6879</v>
      </c>
      <c r="X437" s="207" t="s">
        <v>1623</v>
      </c>
      <c r="Y437" s="207" t="s">
        <v>1623</v>
      </c>
      <c r="Z437" s="207" t="s">
        <v>1010</v>
      </c>
      <c r="AA437" s="207" t="s">
        <v>1010</v>
      </c>
      <c r="AB437" s="207" t="s">
        <v>1010</v>
      </c>
      <c r="AC437" s="207">
        <v>16.170000000000002</v>
      </c>
      <c r="AD437" s="207" t="s">
        <v>1022</v>
      </c>
      <c r="AE437" s="207" t="s">
        <v>6881</v>
      </c>
      <c r="AF437" s="207" t="s">
        <v>6881</v>
      </c>
      <c r="AG437" s="207">
        <v>4.6500000000000004</v>
      </c>
      <c r="AH437" s="207">
        <v>3.76</v>
      </c>
      <c r="AI437" s="207">
        <v>0.42098999999999998</v>
      </c>
      <c r="AJ437" s="207">
        <v>0.91700000000000004</v>
      </c>
      <c r="AK437" s="207">
        <v>0.60462000000000005</v>
      </c>
      <c r="AL437" s="207">
        <v>0.876</v>
      </c>
      <c r="AM437" s="207">
        <v>0.35360999999999998</v>
      </c>
      <c r="AN437" s="207">
        <v>0.19620000000000001</v>
      </c>
      <c r="AO437" s="207">
        <v>0</v>
      </c>
      <c r="AP437" s="207">
        <v>0.80379999999999996</v>
      </c>
      <c r="AQ437" s="207" t="s">
        <v>6882</v>
      </c>
      <c r="AR437" s="207" t="s">
        <v>6883</v>
      </c>
      <c r="AS437" s="207" t="s">
        <v>11881</v>
      </c>
      <c r="AT437" s="207">
        <v>238242176</v>
      </c>
      <c r="AU437" s="207">
        <v>238242176</v>
      </c>
      <c r="AV437" s="207" t="s">
        <v>1022</v>
      </c>
      <c r="AW437" s="207" t="s">
        <v>1009</v>
      </c>
      <c r="AX437" s="207" t="s">
        <v>178</v>
      </c>
      <c r="AY437" s="207" t="s">
        <v>5316</v>
      </c>
      <c r="AZ437" s="207" t="s">
        <v>5316</v>
      </c>
      <c r="BA437" s="207" t="s">
        <v>12640</v>
      </c>
      <c r="BB437" s="207" t="s">
        <v>12632</v>
      </c>
      <c r="BC437" s="207">
        <v>120250</v>
      </c>
      <c r="BD437" s="207" t="s">
        <v>7870</v>
      </c>
      <c r="BE437" s="207">
        <v>3082</v>
      </c>
      <c r="BF437" s="207" t="s">
        <v>6886</v>
      </c>
      <c r="BG437" s="207">
        <v>26004199</v>
      </c>
      <c r="BH437" s="207" t="s">
        <v>12641</v>
      </c>
      <c r="BI437" s="207" t="s">
        <v>6888</v>
      </c>
      <c r="BJ437" s="207" t="s">
        <v>12642</v>
      </c>
      <c r="BK437" s="207" t="s">
        <v>1009</v>
      </c>
      <c r="BL437" s="207" t="s">
        <v>6890</v>
      </c>
      <c r="BM437" s="207" t="s">
        <v>9674</v>
      </c>
      <c r="BN437" s="207" t="s">
        <v>12643</v>
      </c>
      <c r="BO437" s="207" t="s">
        <v>5316</v>
      </c>
      <c r="BP437" s="207">
        <v>120250.00079999999</v>
      </c>
      <c r="BQ437" s="207" t="s">
        <v>12644</v>
      </c>
      <c r="BR437" s="207" t="s">
        <v>5316</v>
      </c>
      <c r="BS437" s="207" t="s">
        <v>5316</v>
      </c>
      <c r="BT437" s="207" t="s">
        <v>5316</v>
      </c>
      <c r="BU437" s="207" t="s">
        <v>5316</v>
      </c>
      <c r="BV437" s="207" t="s">
        <v>12645</v>
      </c>
      <c r="BW437" s="207" t="s">
        <v>12646</v>
      </c>
      <c r="BX437" s="207" t="s">
        <v>32</v>
      </c>
      <c r="BY437" s="207" t="s">
        <v>1009</v>
      </c>
      <c r="BZ437" s="207">
        <v>9.7340460634857799E-4</v>
      </c>
      <c r="CA437" s="207" t="s">
        <v>1011</v>
      </c>
      <c r="CB437" s="207">
        <v>0</v>
      </c>
      <c r="CC437" s="207">
        <v>5.1948051948051905E-4</v>
      </c>
      <c r="CD437" s="207">
        <v>0</v>
      </c>
      <c r="CE437" s="207">
        <v>8.4910237748665697E-4</v>
      </c>
      <c r="CF437" s="207">
        <v>3.0238887208950701E-4</v>
      </c>
      <c r="CG437" s="207">
        <v>1.42514251425143E-3</v>
      </c>
      <c r="CH437" s="207">
        <v>1.1037527593819E-3</v>
      </c>
      <c r="CI437" s="207">
        <v>118</v>
      </c>
      <c r="CJ437" s="207">
        <v>0</v>
      </c>
      <c r="CK437" s="207">
        <v>6</v>
      </c>
      <c r="CL437" s="207">
        <v>0</v>
      </c>
      <c r="CM437" s="207">
        <v>14</v>
      </c>
      <c r="CN437" s="207">
        <v>2</v>
      </c>
      <c r="CO437" s="207">
        <v>95</v>
      </c>
      <c r="CP437" s="207">
        <v>1</v>
      </c>
      <c r="CQ437" s="207" t="s">
        <v>32</v>
      </c>
      <c r="CR437" s="207" t="s">
        <v>1009</v>
      </c>
      <c r="CS437" s="207" t="s">
        <v>12642</v>
      </c>
      <c r="CT437" s="207">
        <v>3.9936099999999999E-4</v>
      </c>
      <c r="CU437" s="207">
        <v>0</v>
      </c>
      <c r="CV437" s="207">
        <v>1.4E-3</v>
      </c>
      <c r="CW437" s="207">
        <v>0</v>
      </c>
      <c r="CX437" s="207">
        <v>1E-3</v>
      </c>
      <c r="CY437" s="207">
        <v>0</v>
      </c>
      <c r="CZ437" s="207" t="s">
        <v>32</v>
      </c>
      <c r="DA437" s="207">
        <v>3.994E-4</v>
      </c>
      <c r="DB437" s="207" t="s">
        <v>12642</v>
      </c>
      <c r="DC437" s="207" t="s">
        <v>32</v>
      </c>
      <c r="DD437" s="207">
        <v>6.1499999999999999E-4</v>
      </c>
      <c r="DE437" s="207" t="s">
        <v>12642</v>
      </c>
      <c r="DF437" s="207" t="s">
        <v>32</v>
      </c>
      <c r="DG437" s="207" t="s">
        <v>1009</v>
      </c>
      <c r="DH437" s="207">
        <v>2</v>
      </c>
      <c r="DI437" s="208">
        <v>5.3937432578209197E-4</v>
      </c>
      <c r="DJ437" s="207" t="s">
        <v>32</v>
      </c>
      <c r="DK437" s="207" t="s">
        <v>1009</v>
      </c>
      <c r="DL437" s="207">
        <v>2</v>
      </c>
      <c r="DM437" s="208">
        <v>5.3937432578209197E-4</v>
      </c>
      <c r="DN437" s="207" t="s">
        <v>5316</v>
      </c>
      <c r="DO437" s="207" t="s">
        <v>5316</v>
      </c>
      <c r="DP437" s="207" t="s">
        <v>5316</v>
      </c>
      <c r="DQ437" s="207" t="s">
        <v>5316</v>
      </c>
    </row>
    <row r="438" spans="2:121" x14ac:dyDescent="0.2">
      <c r="B438" s="207" t="s">
        <v>11881</v>
      </c>
      <c r="C438" s="207">
        <v>238243370</v>
      </c>
      <c r="D438" s="207" t="s">
        <v>1009</v>
      </c>
      <c r="E438" s="207" t="s">
        <v>1010</v>
      </c>
      <c r="F438" s="207" t="s">
        <v>12632</v>
      </c>
      <c r="G438" s="207" t="s">
        <v>6867</v>
      </c>
      <c r="H438" s="207" t="s">
        <v>6868</v>
      </c>
      <c r="I438" s="207" t="s">
        <v>6869</v>
      </c>
      <c r="J438" s="207" t="s">
        <v>12647</v>
      </c>
      <c r="K438" s="207" t="s">
        <v>12648</v>
      </c>
      <c r="L438" s="207" t="s">
        <v>12635</v>
      </c>
      <c r="M438" s="207" t="s">
        <v>12636</v>
      </c>
      <c r="N438" s="207" t="s">
        <v>12637</v>
      </c>
      <c r="O438" s="207" t="s">
        <v>12638</v>
      </c>
      <c r="P438" s="207" t="s">
        <v>12639</v>
      </c>
      <c r="Q438" s="207" t="s">
        <v>1020</v>
      </c>
      <c r="R438" s="207">
        <v>41</v>
      </c>
      <c r="S438" s="207">
        <v>44</v>
      </c>
      <c r="T438" s="207" t="s">
        <v>5316</v>
      </c>
      <c r="U438" s="207" t="s">
        <v>10695</v>
      </c>
      <c r="V438" s="207" t="s">
        <v>5316</v>
      </c>
      <c r="W438" s="207" t="s">
        <v>6879</v>
      </c>
      <c r="X438" s="207" t="s">
        <v>1623</v>
      </c>
      <c r="Y438" s="207" t="s">
        <v>1623</v>
      </c>
      <c r="Z438" s="207" t="s">
        <v>1010</v>
      </c>
      <c r="AA438" s="207" t="s">
        <v>1010</v>
      </c>
      <c r="AB438" s="207" t="s">
        <v>1010</v>
      </c>
      <c r="AC438" s="207">
        <v>13.47</v>
      </c>
      <c r="AD438" s="207" t="s">
        <v>1009</v>
      </c>
      <c r="AE438" s="207" t="s">
        <v>6904</v>
      </c>
      <c r="AF438" s="207" t="s">
        <v>6904</v>
      </c>
      <c r="AG438" s="207">
        <v>4.93</v>
      </c>
      <c r="AH438" s="207">
        <v>3.13</v>
      </c>
      <c r="AI438" s="207">
        <v>0.34831000000000001</v>
      </c>
      <c r="AJ438" s="207">
        <v>0.871</v>
      </c>
      <c r="AK438" s="207">
        <v>0.44667000000000001</v>
      </c>
      <c r="AL438" s="207">
        <v>0.81299999999999994</v>
      </c>
      <c r="AM438" s="207">
        <v>0.32749</v>
      </c>
      <c r="AN438" s="207">
        <v>0</v>
      </c>
      <c r="AO438" s="207">
        <v>0.70120000000000005</v>
      </c>
      <c r="AP438" s="207">
        <v>0</v>
      </c>
      <c r="AQ438" s="207" t="s">
        <v>6882</v>
      </c>
      <c r="AR438" s="207" t="s">
        <v>6883</v>
      </c>
      <c r="AS438" s="207" t="s">
        <v>11881</v>
      </c>
      <c r="AT438" s="207">
        <v>238243370</v>
      </c>
      <c r="AU438" s="207">
        <v>238243370</v>
      </c>
      <c r="AV438" s="207" t="s">
        <v>1009</v>
      </c>
      <c r="AW438" s="207" t="s">
        <v>1010</v>
      </c>
      <c r="AX438" s="207" t="s">
        <v>178</v>
      </c>
      <c r="AY438" s="207" t="s">
        <v>5316</v>
      </c>
      <c r="AZ438" s="207" t="s">
        <v>5316</v>
      </c>
      <c r="BA438" s="207" t="s">
        <v>12640</v>
      </c>
      <c r="BB438" s="207" t="s">
        <v>12632</v>
      </c>
      <c r="BC438" s="207">
        <v>120250</v>
      </c>
      <c r="BD438" s="207" t="s">
        <v>7037</v>
      </c>
      <c r="BE438" s="207">
        <v>3043</v>
      </c>
      <c r="BF438" s="207" t="s">
        <v>6886</v>
      </c>
      <c r="BG438" s="207">
        <v>26004199</v>
      </c>
      <c r="BH438" s="207" t="s">
        <v>12649</v>
      </c>
      <c r="BI438" s="207" t="s">
        <v>6888</v>
      </c>
      <c r="BJ438" s="207" t="s">
        <v>12650</v>
      </c>
      <c r="BK438" s="207" t="s">
        <v>1010</v>
      </c>
      <c r="BL438" s="207" t="s">
        <v>6890</v>
      </c>
      <c r="BM438" s="207" t="s">
        <v>9674</v>
      </c>
      <c r="BN438" s="207" t="s">
        <v>12651</v>
      </c>
      <c r="BO438" s="207" t="s">
        <v>5316</v>
      </c>
      <c r="BP438" s="207">
        <v>120250.0007</v>
      </c>
      <c r="BQ438" s="207" t="s">
        <v>12652</v>
      </c>
      <c r="BR438" s="207" t="s">
        <v>5316</v>
      </c>
      <c r="BS438" s="207" t="s">
        <v>5316</v>
      </c>
      <c r="BT438" s="207" t="s">
        <v>5316</v>
      </c>
      <c r="BU438" s="207" t="s">
        <v>5316</v>
      </c>
      <c r="BV438" s="207" t="s">
        <v>12653</v>
      </c>
      <c r="BW438" s="207" t="s">
        <v>12654</v>
      </c>
      <c r="BX438" s="207" t="s">
        <v>32</v>
      </c>
      <c r="BY438" s="207" t="s">
        <v>1010</v>
      </c>
      <c r="BZ438" s="207">
        <v>1.20307195359109E-3</v>
      </c>
      <c r="CA438" s="207" t="s">
        <v>1011</v>
      </c>
      <c r="CB438" s="208">
        <v>9.6172340834775903E-5</v>
      </c>
      <c r="CC438" s="207">
        <v>2.5929127052722598E-4</v>
      </c>
      <c r="CD438" s="207">
        <v>0</v>
      </c>
      <c r="CE438" s="207">
        <v>7.2718458368682603E-3</v>
      </c>
      <c r="CF438" s="207">
        <v>0</v>
      </c>
      <c r="CG438" s="207">
        <v>3.29755980574375E-4</v>
      </c>
      <c r="CH438" s="207">
        <v>0</v>
      </c>
      <c r="CI438" s="207">
        <v>146</v>
      </c>
      <c r="CJ438" s="207">
        <v>1</v>
      </c>
      <c r="CK438" s="207">
        <v>3</v>
      </c>
      <c r="CL438" s="207">
        <v>0</v>
      </c>
      <c r="CM438" s="207">
        <v>120</v>
      </c>
      <c r="CN438" s="207">
        <v>0</v>
      </c>
      <c r="CO438" s="207">
        <v>22</v>
      </c>
      <c r="CP438" s="207">
        <v>0</v>
      </c>
      <c r="CQ438" s="207" t="s">
        <v>32</v>
      </c>
      <c r="CR438" s="207" t="s">
        <v>1010</v>
      </c>
      <c r="CS438" s="207" t="s">
        <v>12650</v>
      </c>
      <c r="CT438" s="207">
        <v>2.1964900000000002E-3</v>
      </c>
      <c r="CU438" s="207">
        <v>0</v>
      </c>
      <c r="CV438" s="207">
        <v>0</v>
      </c>
      <c r="CW438" s="207">
        <v>0</v>
      </c>
      <c r="CX438" s="207">
        <v>1E-3</v>
      </c>
      <c r="CY438" s="207">
        <v>1.0200000000000001E-2</v>
      </c>
      <c r="CZ438" s="207" t="s">
        <v>32</v>
      </c>
      <c r="DA438" s="207">
        <v>2.196E-3</v>
      </c>
      <c r="DB438" s="207" t="s">
        <v>12650</v>
      </c>
      <c r="DC438" s="207" t="s">
        <v>5316</v>
      </c>
      <c r="DD438" s="207" t="s">
        <v>5316</v>
      </c>
      <c r="DE438" s="207" t="s">
        <v>5316</v>
      </c>
      <c r="DF438" s="207" t="s">
        <v>32</v>
      </c>
      <c r="DG438" s="207" t="s">
        <v>1010</v>
      </c>
      <c r="DH438" s="207">
        <v>1</v>
      </c>
      <c r="DI438" s="208">
        <v>2.6968716289104598E-4</v>
      </c>
      <c r="DJ438" s="207" t="s">
        <v>32</v>
      </c>
      <c r="DK438" s="207" t="s">
        <v>1010</v>
      </c>
      <c r="DL438" s="207">
        <v>1</v>
      </c>
      <c r="DM438" s="208">
        <v>2.6968716289104598E-4</v>
      </c>
      <c r="DN438" s="207" t="s">
        <v>5316</v>
      </c>
      <c r="DO438" s="207" t="s">
        <v>5316</v>
      </c>
      <c r="DP438" s="207" t="s">
        <v>5316</v>
      </c>
      <c r="DQ438" s="207" t="s">
        <v>5316</v>
      </c>
    </row>
    <row r="439" spans="2:121" x14ac:dyDescent="0.2">
      <c r="B439" s="207" t="s">
        <v>11881</v>
      </c>
      <c r="C439" s="207">
        <v>241696753</v>
      </c>
      <c r="D439" s="207" t="s">
        <v>2157</v>
      </c>
      <c r="E439" s="207" t="s">
        <v>1009</v>
      </c>
      <c r="F439" s="207" t="s">
        <v>12655</v>
      </c>
      <c r="G439" s="207" t="s">
        <v>6867</v>
      </c>
      <c r="H439" s="207" t="s">
        <v>6868</v>
      </c>
      <c r="I439" s="207" t="s">
        <v>7158</v>
      </c>
      <c r="J439" s="207" t="s">
        <v>12656</v>
      </c>
      <c r="K439" s="207" t="s">
        <v>12657</v>
      </c>
      <c r="L439" s="207" t="s">
        <v>12658</v>
      </c>
      <c r="M439" s="207" t="s">
        <v>12659</v>
      </c>
      <c r="N439" s="207" t="s">
        <v>12660</v>
      </c>
      <c r="O439" s="207" t="s">
        <v>12661</v>
      </c>
      <c r="P439" s="207" t="s">
        <v>12662</v>
      </c>
      <c r="Q439" s="207" t="s">
        <v>1020</v>
      </c>
      <c r="R439" s="207">
        <v>27</v>
      </c>
      <c r="S439" s="207">
        <v>50</v>
      </c>
      <c r="T439" s="207" t="s">
        <v>5316</v>
      </c>
      <c r="U439" s="207" t="s">
        <v>5316</v>
      </c>
      <c r="V439" s="207" t="s">
        <v>5316</v>
      </c>
      <c r="W439" s="207" t="s">
        <v>6990</v>
      </c>
      <c r="X439" s="207" t="s">
        <v>5316</v>
      </c>
      <c r="Y439" s="207" t="s">
        <v>5316</v>
      </c>
      <c r="Z439" s="207" t="s">
        <v>5316</v>
      </c>
      <c r="AA439" s="207" t="s">
        <v>5316</v>
      </c>
      <c r="AB439" s="207" t="s">
        <v>5316</v>
      </c>
      <c r="AC439" s="207" t="s">
        <v>5316</v>
      </c>
      <c r="AD439" s="207" t="s">
        <v>5316</v>
      </c>
      <c r="AE439" s="207" t="s">
        <v>5316</v>
      </c>
      <c r="AF439" s="207" t="s">
        <v>5316</v>
      </c>
      <c r="AG439" s="207" t="s">
        <v>5316</v>
      </c>
      <c r="AH439" s="207" t="s">
        <v>5316</v>
      </c>
      <c r="AI439" s="207" t="s">
        <v>5316</v>
      </c>
      <c r="AJ439" s="207" t="s">
        <v>5316</v>
      </c>
      <c r="AK439" s="207" t="s">
        <v>5316</v>
      </c>
      <c r="AL439" s="207" t="s">
        <v>5316</v>
      </c>
      <c r="AM439" s="207" t="s">
        <v>5316</v>
      </c>
      <c r="AN439" s="207" t="s">
        <v>5316</v>
      </c>
      <c r="AO439" s="207" t="s">
        <v>5316</v>
      </c>
      <c r="AP439" s="207" t="s">
        <v>5316</v>
      </c>
      <c r="AQ439" s="207" t="s">
        <v>6882</v>
      </c>
      <c r="AR439" s="207" t="s">
        <v>6883</v>
      </c>
      <c r="AS439" s="207" t="s">
        <v>11881</v>
      </c>
      <c r="AT439" s="207">
        <v>241696753</v>
      </c>
      <c r="AU439" s="207">
        <v>241696754</v>
      </c>
      <c r="AV439" s="207" t="s">
        <v>2157</v>
      </c>
      <c r="AW439" s="207" t="s">
        <v>1009</v>
      </c>
      <c r="AX439" s="207" t="s">
        <v>178</v>
      </c>
      <c r="AY439" s="207" t="s">
        <v>5316</v>
      </c>
      <c r="AZ439" s="207" t="s">
        <v>5316</v>
      </c>
      <c r="BA439" s="207" t="s">
        <v>12663</v>
      </c>
      <c r="BB439" s="207" t="s">
        <v>12664</v>
      </c>
      <c r="BC439" s="207" t="s">
        <v>5316</v>
      </c>
      <c r="BD439" s="207" t="s">
        <v>5316</v>
      </c>
      <c r="BE439" s="207">
        <v>946</v>
      </c>
      <c r="BF439" s="207" t="s">
        <v>6886</v>
      </c>
      <c r="BG439" s="207">
        <v>21820098</v>
      </c>
      <c r="BH439" s="207" t="s">
        <v>12665</v>
      </c>
      <c r="BI439" s="207" t="s">
        <v>7170</v>
      </c>
      <c r="BJ439" s="207" t="s">
        <v>12666</v>
      </c>
      <c r="BK439" s="207" t="s">
        <v>1009</v>
      </c>
      <c r="BL439" s="207" t="s">
        <v>6890</v>
      </c>
      <c r="BM439" s="207" t="s">
        <v>6891</v>
      </c>
      <c r="BN439" s="207" t="s">
        <v>12667</v>
      </c>
      <c r="BO439" s="207">
        <v>201300</v>
      </c>
      <c r="BP439" s="207" t="s">
        <v>5316</v>
      </c>
      <c r="BQ439" s="207" t="s">
        <v>12668</v>
      </c>
      <c r="BR439" s="207" t="s">
        <v>5316</v>
      </c>
      <c r="BS439" s="207" t="s">
        <v>5316</v>
      </c>
      <c r="BT439" s="207" t="s">
        <v>5316</v>
      </c>
      <c r="BU439" s="207" t="s">
        <v>5316</v>
      </c>
      <c r="BV439" s="207" t="s">
        <v>5316</v>
      </c>
      <c r="BW439" s="207" t="s">
        <v>5316</v>
      </c>
      <c r="BX439" s="207" t="s">
        <v>19</v>
      </c>
      <c r="BY439" s="207" t="s">
        <v>12669</v>
      </c>
      <c r="BZ439" s="207" t="s">
        <v>5316</v>
      </c>
      <c r="CA439" s="207" t="s">
        <v>5316</v>
      </c>
      <c r="CB439" s="207" t="s">
        <v>5316</v>
      </c>
      <c r="CC439" s="207" t="s">
        <v>5316</v>
      </c>
      <c r="CD439" s="207" t="s">
        <v>5316</v>
      </c>
      <c r="CE439" s="207" t="s">
        <v>5316</v>
      </c>
      <c r="CF439" s="207" t="s">
        <v>5316</v>
      </c>
      <c r="CG439" s="207" t="s">
        <v>5316</v>
      </c>
      <c r="CH439" s="207" t="s">
        <v>5316</v>
      </c>
      <c r="CI439" s="207" t="s">
        <v>5316</v>
      </c>
      <c r="CJ439" s="207" t="s">
        <v>5316</v>
      </c>
      <c r="CK439" s="207" t="s">
        <v>5316</v>
      </c>
      <c r="CL439" s="207" t="s">
        <v>5316</v>
      </c>
      <c r="CM439" s="207" t="s">
        <v>5316</v>
      </c>
      <c r="CN439" s="207" t="s">
        <v>5316</v>
      </c>
      <c r="CO439" s="207" t="s">
        <v>5316</v>
      </c>
      <c r="CP439" s="207" t="s">
        <v>5316</v>
      </c>
      <c r="CQ439" s="207" t="s">
        <v>5316</v>
      </c>
      <c r="CR439" s="207" t="s">
        <v>5316</v>
      </c>
      <c r="CS439" s="207" t="s">
        <v>5316</v>
      </c>
      <c r="CT439" s="207" t="s">
        <v>5316</v>
      </c>
      <c r="CU439" s="207" t="s">
        <v>5316</v>
      </c>
      <c r="CV439" s="207" t="s">
        <v>5316</v>
      </c>
      <c r="CW439" s="207" t="s">
        <v>5316</v>
      </c>
      <c r="CX439" s="207" t="s">
        <v>5316</v>
      </c>
      <c r="CY439" s="207" t="s">
        <v>5316</v>
      </c>
      <c r="CZ439" s="207" t="s">
        <v>32</v>
      </c>
      <c r="DA439" s="207" t="s">
        <v>5316</v>
      </c>
      <c r="DB439" s="207" t="s">
        <v>12666</v>
      </c>
      <c r="DC439" s="207" t="s">
        <v>5316</v>
      </c>
      <c r="DD439" s="207" t="s">
        <v>5316</v>
      </c>
      <c r="DE439" s="207" t="s">
        <v>5316</v>
      </c>
      <c r="DF439" s="207" t="s">
        <v>5316</v>
      </c>
      <c r="DG439" s="207" t="s">
        <v>5316</v>
      </c>
      <c r="DH439" s="207" t="s">
        <v>5316</v>
      </c>
      <c r="DI439" s="207" t="s">
        <v>5316</v>
      </c>
      <c r="DJ439" s="207" t="s">
        <v>5316</v>
      </c>
      <c r="DK439" s="207" t="s">
        <v>5316</v>
      </c>
      <c r="DL439" s="207" t="s">
        <v>5316</v>
      </c>
      <c r="DM439" s="207" t="s">
        <v>5316</v>
      </c>
      <c r="DN439" s="207" t="s">
        <v>5316</v>
      </c>
      <c r="DO439" s="207" t="s">
        <v>5316</v>
      </c>
      <c r="DP439" s="207" t="s">
        <v>5316</v>
      </c>
      <c r="DQ439" s="207" t="s">
        <v>5316</v>
      </c>
    </row>
    <row r="440" spans="2:121" x14ac:dyDescent="0.2">
      <c r="B440" s="207" t="s">
        <v>11881</v>
      </c>
      <c r="C440" s="207">
        <v>241808307</v>
      </c>
      <c r="D440" s="207" t="s">
        <v>1035</v>
      </c>
      <c r="E440" s="207" t="s">
        <v>1046</v>
      </c>
      <c r="F440" s="207" t="s">
        <v>12670</v>
      </c>
      <c r="G440" s="207" t="s">
        <v>6867</v>
      </c>
      <c r="H440" s="207" t="s">
        <v>6894</v>
      </c>
      <c r="I440" s="207" t="s">
        <v>7927</v>
      </c>
      <c r="J440" s="207" t="s">
        <v>12671</v>
      </c>
      <c r="K440" s="207" t="s">
        <v>12672</v>
      </c>
      <c r="L440" s="207" t="s">
        <v>12673</v>
      </c>
      <c r="M440" s="207" t="s">
        <v>12674</v>
      </c>
      <c r="N440" s="207" t="s">
        <v>12675</v>
      </c>
      <c r="O440" s="207" t="s">
        <v>12676</v>
      </c>
      <c r="P440" s="207" t="s">
        <v>12677</v>
      </c>
      <c r="Q440" s="207" t="s">
        <v>1020</v>
      </c>
      <c r="R440" s="207">
        <v>1</v>
      </c>
      <c r="S440" s="207">
        <v>11</v>
      </c>
      <c r="T440" s="207" t="s">
        <v>5316</v>
      </c>
      <c r="U440" s="207" t="s">
        <v>5316</v>
      </c>
      <c r="V440" s="207" t="s">
        <v>5316</v>
      </c>
      <c r="W440" s="207" t="s">
        <v>6990</v>
      </c>
      <c r="X440" s="207" t="s">
        <v>5316</v>
      </c>
      <c r="Y440" s="207" t="s">
        <v>5316</v>
      </c>
      <c r="Z440" s="207" t="s">
        <v>5316</v>
      </c>
      <c r="AA440" s="207" t="s">
        <v>5316</v>
      </c>
      <c r="AB440" s="207" t="s">
        <v>5316</v>
      </c>
      <c r="AC440" s="207">
        <v>0.72299999999999998</v>
      </c>
      <c r="AD440" s="207" t="s">
        <v>1035</v>
      </c>
      <c r="AE440" s="207" t="s">
        <v>6917</v>
      </c>
      <c r="AF440" s="207" t="s">
        <v>6917</v>
      </c>
      <c r="AG440" s="207">
        <v>4.42</v>
      </c>
      <c r="AH440" s="207">
        <v>-8.85</v>
      </c>
      <c r="AI440" s="207">
        <v>6.8900000000000003E-3</v>
      </c>
      <c r="AJ440" s="207">
        <v>-1.7629999999999999</v>
      </c>
      <c r="AK440" s="207">
        <v>2.9299999999999999E-3</v>
      </c>
      <c r="AL440" s="207">
        <v>4.0000000000000001E-3</v>
      </c>
      <c r="AM440" s="207">
        <v>5.6009999999999997E-2</v>
      </c>
      <c r="AN440" s="207">
        <v>0.1285</v>
      </c>
      <c r="AO440" s="207">
        <v>0.52500000000000002</v>
      </c>
      <c r="AP440" s="207">
        <v>0.17299999999999999</v>
      </c>
      <c r="AQ440" s="207" t="s">
        <v>6882</v>
      </c>
      <c r="AR440" s="207" t="s">
        <v>8435</v>
      </c>
      <c r="AS440" s="207" t="s">
        <v>12678</v>
      </c>
      <c r="AT440" s="207" t="s">
        <v>12679</v>
      </c>
      <c r="AU440" s="207" t="s">
        <v>12680</v>
      </c>
      <c r="AV440" s="207" t="s">
        <v>12681</v>
      </c>
      <c r="AW440" s="207" t="s">
        <v>12682</v>
      </c>
      <c r="AX440" s="207" t="s">
        <v>8440</v>
      </c>
      <c r="AY440" s="207" t="s">
        <v>8441</v>
      </c>
      <c r="AZ440" s="207" t="s">
        <v>8441</v>
      </c>
      <c r="BA440" s="207" t="s">
        <v>12683</v>
      </c>
      <c r="BB440" s="207" t="s">
        <v>12684</v>
      </c>
      <c r="BC440" s="207" t="s">
        <v>12685</v>
      </c>
      <c r="BD440" s="207" t="s">
        <v>8441</v>
      </c>
      <c r="BE440" s="207" t="s">
        <v>12686</v>
      </c>
      <c r="BF440" s="207" t="s">
        <v>8446</v>
      </c>
      <c r="BG440" s="207" t="s">
        <v>12687</v>
      </c>
      <c r="BH440" s="207" t="s">
        <v>12688</v>
      </c>
      <c r="BI440" s="207" t="s">
        <v>9863</v>
      </c>
      <c r="BJ440" s="207" t="s">
        <v>12689</v>
      </c>
      <c r="BK440" s="207" t="s">
        <v>12690</v>
      </c>
      <c r="BL440" s="207" t="s">
        <v>8099</v>
      </c>
      <c r="BM440" s="207" t="s">
        <v>12691</v>
      </c>
      <c r="BN440" s="207" t="s">
        <v>12692</v>
      </c>
      <c r="BO440" s="207" t="s">
        <v>12693</v>
      </c>
      <c r="BP440" s="207" t="s">
        <v>8454</v>
      </c>
      <c r="BQ440" s="207" t="s">
        <v>12694</v>
      </c>
      <c r="BR440" s="207" t="s">
        <v>5316</v>
      </c>
      <c r="BS440" s="207" t="s">
        <v>5316</v>
      </c>
      <c r="BT440" s="207" t="s">
        <v>5316</v>
      </c>
      <c r="BU440" s="207" t="s">
        <v>5316</v>
      </c>
      <c r="BV440" s="207" t="s">
        <v>5316</v>
      </c>
      <c r="BW440" s="207" t="s">
        <v>5316</v>
      </c>
      <c r="BX440" s="207" t="s">
        <v>19</v>
      </c>
      <c r="BY440" s="207" t="s">
        <v>12695</v>
      </c>
      <c r="BZ440" s="207" t="s">
        <v>5316</v>
      </c>
      <c r="CA440" s="207" t="s">
        <v>5316</v>
      </c>
      <c r="CB440" s="207" t="s">
        <v>5316</v>
      </c>
      <c r="CC440" s="207" t="s">
        <v>5316</v>
      </c>
      <c r="CD440" s="207" t="s">
        <v>5316</v>
      </c>
      <c r="CE440" s="207" t="s">
        <v>5316</v>
      </c>
      <c r="CF440" s="207" t="s">
        <v>5316</v>
      </c>
      <c r="CG440" s="207" t="s">
        <v>5316</v>
      </c>
      <c r="CH440" s="207" t="s">
        <v>5316</v>
      </c>
      <c r="CI440" s="207" t="s">
        <v>5316</v>
      </c>
      <c r="CJ440" s="207" t="s">
        <v>5316</v>
      </c>
      <c r="CK440" s="207" t="s">
        <v>5316</v>
      </c>
      <c r="CL440" s="207" t="s">
        <v>5316</v>
      </c>
      <c r="CM440" s="207" t="s">
        <v>5316</v>
      </c>
      <c r="CN440" s="207" t="s">
        <v>5316</v>
      </c>
      <c r="CO440" s="207" t="s">
        <v>5316</v>
      </c>
      <c r="CP440" s="207" t="s">
        <v>5316</v>
      </c>
      <c r="CQ440" s="207" t="s">
        <v>5316</v>
      </c>
      <c r="CR440" s="207" t="s">
        <v>5316</v>
      </c>
      <c r="CS440" s="207" t="s">
        <v>5316</v>
      </c>
      <c r="CT440" s="207" t="s">
        <v>5316</v>
      </c>
      <c r="CU440" s="207" t="s">
        <v>5316</v>
      </c>
      <c r="CV440" s="207" t="s">
        <v>5316</v>
      </c>
      <c r="CW440" s="207" t="s">
        <v>5316</v>
      </c>
      <c r="CX440" s="207" t="s">
        <v>5316</v>
      </c>
      <c r="CY440" s="207" t="s">
        <v>5316</v>
      </c>
      <c r="CZ440" s="207" t="s">
        <v>32</v>
      </c>
      <c r="DA440" s="207" t="s">
        <v>5316</v>
      </c>
      <c r="DB440" s="207" t="s">
        <v>12696</v>
      </c>
      <c r="DC440" s="207" t="s">
        <v>5316</v>
      </c>
      <c r="DD440" s="207" t="s">
        <v>5316</v>
      </c>
      <c r="DE440" s="207" t="s">
        <v>5316</v>
      </c>
      <c r="DF440" s="207" t="s">
        <v>5316</v>
      </c>
      <c r="DG440" s="207" t="s">
        <v>5316</v>
      </c>
      <c r="DH440" s="207" t="s">
        <v>5316</v>
      </c>
      <c r="DI440" s="207" t="s">
        <v>5316</v>
      </c>
      <c r="DJ440" s="207" t="s">
        <v>5316</v>
      </c>
      <c r="DK440" s="207" t="s">
        <v>5316</v>
      </c>
      <c r="DL440" s="207" t="s">
        <v>5316</v>
      </c>
      <c r="DM440" s="207" t="s">
        <v>5316</v>
      </c>
      <c r="DN440" s="207" t="s">
        <v>5316</v>
      </c>
      <c r="DO440" s="207" t="s">
        <v>5316</v>
      </c>
      <c r="DP440" s="207" t="s">
        <v>5316</v>
      </c>
      <c r="DQ440" s="207" t="s">
        <v>5316</v>
      </c>
    </row>
    <row r="441" spans="2:121" x14ac:dyDescent="0.2">
      <c r="B441" s="207" t="s">
        <v>12697</v>
      </c>
      <c r="C441" s="207">
        <v>746025</v>
      </c>
      <c r="D441" s="207" t="s">
        <v>1022</v>
      </c>
      <c r="E441" s="207" t="s">
        <v>1035</v>
      </c>
      <c r="F441" s="207" t="s">
        <v>12698</v>
      </c>
      <c r="G441" s="207" t="s">
        <v>6867</v>
      </c>
      <c r="H441" s="207" t="s">
        <v>6868</v>
      </c>
      <c r="I441" s="207" t="s">
        <v>6869</v>
      </c>
      <c r="J441" s="207" t="s">
        <v>7228</v>
      </c>
      <c r="K441" s="207" t="s">
        <v>12699</v>
      </c>
      <c r="L441" s="207" t="s">
        <v>12700</v>
      </c>
      <c r="M441" s="207" t="s">
        <v>12701</v>
      </c>
      <c r="N441" s="207" t="s">
        <v>12702</v>
      </c>
      <c r="O441" s="207" t="s">
        <v>12703</v>
      </c>
      <c r="P441" s="207" t="s">
        <v>12704</v>
      </c>
      <c r="Q441" s="207" t="s">
        <v>1020</v>
      </c>
      <c r="R441" s="207">
        <v>2</v>
      </c>
      <c r="S441" s="207">
        <v>5</v>
      </c>
      <c r="T441" s="207" t="s">
        <v>6877</v>
      </c>
      <c r="U441" s="207" t="s">
        <v>6903</v>
      </c>
      <c r="V441" s="207" t="s">
        <v>6877</v>
      </c>
      <c r="W441" s="207" t="s">
        <v>6879</v>
      </c>
      <c r="X441" s="207" t="s">
        <v>6877</v>
      </c>
      <c r="Y441" s="207" t="s">
        <v>1623</v>
      </c>
      <c r="Z441" s="207" t="s">
        <v>6877</v>
      </c>
      <c r="AA441" s="207" t="s">
        <v>6877</v>
      </c>
      <c r="AB441" s="207" t="s">
        <v>6877</v>
      </c>
      <c r="AC441" s="207">
        <v>23.8</v>
      </c>
      <c r="AD441" s="207" t="s">
        <v>1022</v>
      </c>
      <c r="AE441" s="207" t="s">
        <v>6881</v>
      </c>
      <c r="AF441" s="207" t="s">
        <v>6881</v>
      </c>
      <c r="AG441" s="207">
        <v>5.53</v>
      </c>
      <c r="AH441" s="207">
        <v>4.58</v>
      </c>
      <c r="AI441" s="207">
        <v>0.55832999999999999</v>
      </c>
      <c r="AJ441" s="207">
        <v>0.91700000000000004</v>
      </c>
      <c r="AK441" s="207">
        <v>0.60462000000000005</v>
      </c>
      <c r="AL441" s="207">
        <v>0.98799999999999999</v>
      </c>
      <c r="AM441" s="207">
        <v>0.52366000000000001</v>
      </c>
      <c r="AN441" s="207">
        <v>0</v>
      </c>
      <c r="AO441" s="207">
        <v>0</v>
      </c>
      <c r="AP441" s="207">
        <v>0.66869999999999996</v>
      </c>
      <c r="AQ441" s="207" t="s">
        <v>6882</v>
      </c>
      <c r="AR441" s="207" t="s">
        <v>6883</v>
      </c>
      <c r="AS441" s="207" t="s">
        <v>12697</v>
      </c>
      <c r="AT441" s="207">
        <v>746025</v>
      </c>
      <c r="AU441" s="207">
        <v>746025</v>
      </c>
      <c r="AV441" s="207" t="s">
        <v>1022</v>
      </c>
      <c r="AW441" s="207" t="s">
        <v>1035</v>
      </c>
      <c r="AX441" s="207" t="s">
        <v>178</v>
      </c>
      <c r="AY441" s="207" t="s">
        <v>5316</v>
      </c>
      <c r="AZ441" s="207" t="s">
        <v>5316</v>
      </c>
      <c r="BA441" s="207" t="s">
        <v>12705</v>
      </c>
      <c r="BB441" s="207" t="s">
        <v>12698</v>
      </c>
      <c r="BC441" s="207">
        <v>613350</v>
      </c>
      <c r="BD441" s="207" t="s">
        <v>6963</v>
      </c>
      <c r="BE441" s="207">
        <v>132</v>
      </c>
      <c r="BF441" s="207" t="s">
        <v>6886</v>
      </c>
      <c r="BG441" s="207">
        <v>20206331</v>
      </c>
      <c r="BH441" s="207" t="s">
        <v>12706</v>
      </c>
      <c r="BI441" s="207" t="s">
        <v>6888</v>
      </c>
      <c r="BJ441" s="207" t="s">
        <v>12707</v>
      </c>
      <c r="BK441" s="207" t="s">
        <v>1035</v>
      </c>
      <c r="BL441" s="207" t="s">
        <v>6890</v>
      </c>
      <c r="BM441" s="207" t="s">
        <v>6891</v>
      </c>
      <c r="BN441" s="207" t="s">
        <v>12708</v>
      </c>
      <c r="BO441" s="207">
        <v>211530</v>
      </c>
      <c r="BP441" s="207">
        <v>613350.00029999996</v>
      </c>
      <c r="BQ441" s="207" t="s">
        <v>12709</v>
      </c>
      <c r="BR441" s="207" t="s">
        <v>5316</v>
      </c>
      <c r="BS441" s="207" t="s">
        <v>5316</v>
      </c>
      <c r="BT441" s="207" t="s">
        <v>5316</v>
      </c>
      <c r="BU441" s="207" t="s">
        <v>5316</v>
      </c>
      <c r="BV441" s="207" t="s">
        <v>12710</v>
      </c>
      <c r="BW441" s="207" t="s">
        <v>12711</v>
      </c>
      <c r="BX441" s="207" t="s">
        <v>32</v>
      </c>
      <c r="BY441" s="207" t="s">
        <v>1035</v>
      </c>
      <c r="BZ441" s="208">
        <v>1.6587048832271799E-5</v>
      </c>
      <c r="CA441" s="207" t="s">
        <v>1011</v>
      </c>
      <c r="CB441" s="207">
        <v>0</v>
      </c>
      <c r="CC441" s="207">
        <v>0</v>
      </c>
      <c r="CD441" s="207">
        <v>0</v>
      </c>
      <c r="CE441" s="208">
        <v>6.0738581146744402E-5</v>
      </c>
      <c r="CF441" s="207">
        <v>0</v>
      </c>
      <c r="CG441" s="208">
        <v>1.5064778547755301E-5</v>
      </c>
      <c r="CH441" s="207">
        <v>0</v>
      </c>
      <c r="CI441" s="207">
        <v>2</v>
      </c>
      <c r="CJ441" s="207">
        <v>0</v>
      </c>
      <c r="CK441" s="207">
        <v>0</v>
      </c>
      <c r="CL441" s="207">
        <v>0</v>
      </c>
      <c r="CM441" s="207">
        <v>1</v>
      </c>
      <c r="CN441" s="207">
        <v>0</v>
      </c>
      <c r="CO441" s="207">
        <v>1</v>
      </c>
      <c r="CP441" s="207">
        <v>0</v>
      </c>
      <c r="CQ441" s="207" t="s">
        <v>5316</v>
      </c>
      <c r="CR441" s="207" t="s">
        <v>5316</v>
      </c>
      <c r="CS441" s="207" t="s">
        <v>5316</v>
      </c>
      <c r="CT441" s="207" t="s">
        <v>5316</v>
      </c>
      <c r="CU441" s="207" t="s">
        <v>5316</v>
      </c>
      <c r="CV441" s="207" t="s">
        <v>5316</v>
      </c>
      <c r="CW441" s="207" t="s">
        <v>5316</v>
      </c>
      <c r="CX441" s="207" t="s">
        <v>5316</v>
      </c>
      <c r="CY441" s="207" t="s">
        <v>5316</v>
      </c>
      <c r="CZ441" s="207" t="s">
        <v>32</v>
      </c>
      <c r="DA441" s="207" t="s">
        <v>5316</v>
      </c>
      <c r="DB441" s="207" t="s">
        <v>12707</v>
      </c>
      <c r="DC441" s="207" t="s">
        <v>5316</v>
      </c>
      <c r="DD441" s="207" t="s">
        <v>5316</v>
      </c>
      <c r="DE441" s="207" t="s">
        <v>5316</v>
      </c>
      <c r="DF441" s="207" t="s">
        <v>5316</v>
      </c>
      <c r="DG441" s="207" t="s">
        <v>5316</v>
      </c>
      <c r="DH441" s="207" t="s">
        <v>5316</v>
      </c>
      <c r="DI441" s="207" t="s">
        <v>5316</v>
      </c>
      <c r="DJ441" s="207" t="s">
        <v>5316</v>
      </c>
      <c r="DK441" s="207" t="s">
        <v>5316</v>
      </c>
      <c r="DL441" s="207" t="s">
        <v>5316</v>
      </c>
      <c r="DM441" s="207" t="s">
        <v>5316</v>
      </c>
      <c r="DN441" s="207" t="s">
        <v>5316</v>
      </c>
      <c r="DO441" s="207" t="s">
        <v>5316</v>
      </c>
      <c r="DP441" s="207" t="s">
        <v>5316</v>
      </c>
      <c r="DQ441" s="207" t="s">
        <v>5316</v>
      </c>
    </row>
    <row r="442" spans="2:121" x14ac:dyDescent="0.2">
      <c r="B442" s="207" t="s">
        <v>12697</v>
      </c>
      <c r="C442" s="207">
        <v>948671</v>
      </c>
      <c r="D442" s="207" t="s">
        <v>1022</v>
      </c>
      <c r="E442" s="207" t="s">
        <v>1035</v>
      </c>
      <c r="F442" s="207" t="s">
        <v>12712</v>
      </c>
      <c r="G442" s="207" t="s">
        <v>6867</v>
      </c>
      <c r="H442" s="207" t="s">
        <v>6868</v>
      </c>
      <c r="I442" s="207" t="s">
        <v>6869</v>
      </c>
      <c r="J442" s="207" t="s">
        <v>12713</v>
      </c>
      <c r="K442" s="207" t="s">
        <v>12714</v>
      </c>
      <c r="L442" s="207" t="s">
        <v>12715</v>
      </c>
      <c r="M442" s="207" t="s">
        <v>12716</v>
      </c>
      <c r="N442" s="207" t="s">
        <v>12717</v>
      </c>
      <c r="O442" s="207" t="s">
        <v>12718</v>
      </c>
      <c r="P442" s="207" t="s">
        <v>12719</v>
      </c>
      <c r="Q442" s="207" t="s">
        <v>1020</v>
      </c>
      <c r="R442" s="207">
        <v>2</v>
      </c>
      <c r="S442" s="207">
        <v>5</v>
      </c>
      <c r="T442" s="207" t="s">
        <v>6877</v>
      </c>
      <c r="U442" s="207" t="s">
        <v>6878</v>
      </c>
      <c r="V442" s="207" t="s">
        <v>6877</v>
      </c>
      <c r="W442" s="207" t="s">
        <v>6879</v>
      </c>
      <c r="X442" s="207" t="s">
        <v>6877</v>
      </c>
      <c r="Y442" s="207" t="s">
        <v>1623</v>
      </c>
      <c r="Z442" s="207" t="s">
        <v>1010</v>
      </c>
      <c r="AA442" s="207" t="s">
        <v>6877</v>
      </c>
      <c r="AB442" s="207" t="s">
        <v>6877</v>
      </c>
      <c r="AC442" s="207">
        <v>28.3</v>
      </c>
      <c r="AD442" s="207" t="s">
        <v>1022</v>
      </c>
      <c r="AE442" s="207" t="s">
        <v>6881</v>
      </c>
      <c r="AF442" s="207" t="s">
        <v>6881</v>
      </c>
      <c r="AG442" s="207">
        <v>5.14</v>
      </c>
      <c r="AH442" s="207">
        <v>5.14</v>
      </c>
      <c r="AI442" s="207">
        <v>0.69825999999999999</v>
      </c>
      <c r="AJ442" s="207">
        <v>0.91700000000000004</v>
      </c>
      <c r="AK442" s="207">
        <v>0.60462000000000005</v>
      </c>
      <c r="AL442" s="207">
        <v>1</v>
      </c>
      <c r="AM442" s="207">
        <v>0.90891999999999995</v>
      </c>
      <c r="AN442" s="207">
        <v>0</v>
      </c>
      <c r="AO442" s="207">
        <v>0</v>
      </c>
      <c r="AP442" s="207">
        <v>0.83069999999999999</v>
      </c>
      <c r="AQ442" s="207" t="s">
        <v>6882</v>
      </c>
      <c r="AR442" s="207" t="s">
        <v>6883</v>
      </c>
      <c r="AS442" s="207" t="s">
        <v>12697</v>
      </c>
      <c r="AT442" s="207">
        <v>948671</v>
      </c>
      <c r="AU442" s="207">
        <v>948671</v>
      </c>
      <c r="AV442" s="207" t="s">
        <v>1022</v>
      </c>
      <c r="AW442" s="207" t="s">
        <v>1035</v>
      </c>
      <c r="AX442" s="207" t="s">
        <v>178</v>
      </c>
      <c r="AY442" s="207" t="s">
        <v>5316</v>
      </c>
      <c r="AZ442" s="207" t="s">
        <v>5316</v>
      </c>
      <c r="BA442" s="207" t="s">
        <v>12720</v>
      </c>
      <c r="BB442" s="207" t="s">
        <v>12712</v>
      </c>
      <c r="BC442" s="207">
        <v>610573</v>
      </c>
      <c r="BD442" s="207" t="s">
        <v>7435</v>
      </c>
      <c r="BE442" s="207">
        <v>64</v>
      </c>
      <c r="BF442" s="207" t="s">
        <v>6886</v>
      </c>
      <c r="BG442" s="207">
        <v>17914448</v>
      </c>
      <c r="BH442" s="207" t="s">
        <v>12721</v>
      </c>
      <c r="BI442" s="207" t="s">
        <v>6888</v>
      </c>
      <c r="BJ442" s="207" t="s">
        <v>12722</v>
      </c>
      <c r="BK442" s="207" t="s">
        <v>1035</v>
      </c>
      <c r="BL442" s="207" t="s">
        <v>6890</v>
      </c>
      <c r="BM442" s="207" t="s">
        <v>6891</v>
      </c>
      <c r="BN442" s="207" t="s">
        <v>12720</v>
      </c>
      <c r="BO442" s="207">
        <v>206800</v>
      </c>
      <c r="BP442" s="207">
        <v>610573.00069999998</v>
      </c>
      <c r="BQ442" s="207" t="s">
        <v>12723</v>
      </c>
      <c r="BR442" s="207" t="s">
        <v>5316</v>
      </c>
      <c r="BS442" s="207" t="s">
        <v>5316</v>
      </c>
      <c r="BT442" s="207" t="s">
        <v>5316</v>
      </c>
      <c r="BU442" s="207" t="s">
        <v>5316</v>
      </c>
      <c r="BV442" s="207" t="s">
        <v>12724</v>
      </c>
      <c r="BW442" s="207" t="s">
        <v>5316</v>
      </c>
      <c r="BX442" s="207" t="s">
        <v>32</v>
      </c>
      <c r="BY442" s="207" t="s">
        <v>1035</v>
      </c>
      <c r="BZ442" s="208">
        <v>3.3272334054233903E-5</v>
      </c>
      <c r="CA442" s="207" t="s">
        <v>1011</v>
      </c>
      <c r="CB442" s="207">
        <v>0</v>
      </c>
      <c r="CC442" s="207">
        <v>0</v>
      </c>
      <c r="CD442" s="207">
        <v>0</v>
      </c>
      <c r="CE442" s="207">
        <v>0</v>
      </c>
      <c r="CF442" s="207">
        <v>0</v>
      </c>
      <c r="CG442" s="208">
        <v>6.0308174773090503E-5</v>
      </c>
      <c r="CH442" s="207">
        <v>0</v>
      </c>
      <c r="CI442" s="207">
        <v>4</v>
      </c>
      <c r="CJ442" s="207">
        <v>0</v>
      </c>
      <c r="CK442" s="207">
        <v>0</v>
      </c>
      <c r="CL442" s="207">
        <v>0</v>
      </c>
      <c r="CM442" s="207">
        <v>0</v>
      </c>
      <c r="CN442" s="207">
        <v>0</v>
      </c>
      <c r="CO442" s="207">
        <v>4</v>
      </c>
      <c r="CP442" s="207">
        <v>0</v>
      </c>
      <c r="CQ442" s="207" t="s">
        <v>5316</v>
      </c>
      <c r="CR442" s="207" t="s">
        <v>5316</v>
      </c>
      <c r="CS442" s="207" t="s">
        <v>5316</v>
      </c>
      <c r="CT442" s="207" t="s">
        <v>5316</v>
      </c>
      <c r="CU442" s="207" t="s">
        <v>5316</v>
      </c>
      <c r="CV442" s="207" t="s">
        <v>5316</v>
      </c>
      <c r="CW442" s="207" t="s">
        <v>5316</v>
      </c>
      <c r="CX442" s="207" t="s">
        <v>5316</v>
      </c>
      <c r="CY442" s="207" t="s">
        <v>5316</v>
      </c>
      <c r="CZ442" s="207" t="s">
        <v>32</v>
      </c>
      <c r="DA442" s="207" t="s">
        <v>5316</v>
      </c>
      <c r="DB442" s="207" t="s">
        <v>12722</v>
      </c>
      <c r="DC442" s="207" t="s">
        <v>5316</v>
      </c>
      <c r="DD442" s="207" t="s">
        <v>5316</v>
      </c>
      <c r="DE442" s="207" t="s">
        <v>5316</v>
      </c>
      <c r="DF442" s="207" t="s">
        <v>5316</v>
      </c>
      <c r="DG442" s="207" t="s">
        <v>5316</v>
      </c>
      <c r="DH442" s="207" t="s">
        <v>5316</v>
      </c>
      <c r="DI442" s="207" t="s">
        <v>5316</v>
      </c>
      <c r="DJ442" s="207" t="s">
        <v>5316</v>
      </c>
      <c r="DK442" s="207" t="s">
        <v>5316</v>
      </c>
      <c r="DL442" s="207" t="s">
        <v>5316</v>
      </c>
      <c r="DM442" s="207" t="s">
        <v>5316</v>
      </c>
      <c r="DN442" s="207" t="s">
        <v>5316</v>
      </c>
      <c r="DO442" s="207" t="s">
        <v>5316</v>
      </c>
      <c r="DP442" s="207" t="s">
        <v>5316</v>
      </c>
      <c r="DQ442" s="207" t="s">
        <v>5316</v>
      </c>
    </row>
    <row r="443" spans="2:121" x14ac:dyDescent="0.2">
      <c r="B443" s="207" t="s">
        <v>12697</v>
      </c>
      <c r="C443" s="207">
        <v>948762</v>
      </c>
      <c r="D443" s="207" t="s">
        <v>1022</v>
      </c>
      <c r="E443" s="207" t="s">
        <v>1364</v>
      </c>
      <c r="F443" s="207" t="s">
        <v>12712</v>
      </c>
      <c r="G443" s="207" t="s">
        <v>6867</v>
      </c>
      <c r="H443" s="207" t="s">
        <v>6868</v>
      </c>
      <c r="I443" s="207" t="s">
        <v>7927</v>
      </c>
      <c r="J443" s="207" t="s">
        <v>12725</v>
      </c>
      <c r="K443" s="207" t="s">
        <v>12726</v>
      </c>
      <c r="L443" s="207" t="s">
        <v>12715</v>
      </c>
      <c r="M443" s="207" t="s">
        <v>12716</v>
      </c>
      <c r="N443" s="207" t="s">
        <v>12717</v>
      </c>
      <c r="O443" s="207" t="s">
        <v>12718</v>
      </c>
      <c r="P443" s="207" t="s">
        <v>12719</v>
      </c>
      <c r="Q443" s="207" t="s">
        <v>1020</v>
      </c>
      <c r="R443" s="207">
        <v>2</v>
      </c>
      <c r="S443" s="207">
        <v>5</v>
      </c>
      <c r="T443" s="207" t="s">
        <v>5316</v>
      </c>
      <c r="U443" s="207" t="s">
        <v>5316</v>
      </c>
      <c r="V443" s="207" t="s">
        <v>5316</v>
      </c>
      <c r="W443" s="207" t="s">
        <v>6990</v>
      </c>
      <c r="X443" s="207" t="s">
        <v>5316</v>
      </c>
      <c r="Y443" s="207" t="s">
        <v>5316</v>
      </c>
      <c r="Z443" s="207" t="s">
        <v>5316</v>
      </c>
      <c r="AA443" s="207" t="s">
        <v>5316</v>
      </c>
      <c r="AB443" s="207" t="s">
        <v>5316</v>
      </c>
      <c r="AC443" s="207" t="s">
        <v>5316</v>
      </c>
      <c r="AD443" s="207" t="s">
        <v>5316</v>
      </c>
      <c r="AE443" s="207" t="s">
        <v>5316</v>
      </c>
      <c r="AF443" s="207" t="s">
        <v>5316</v>
      </c>
      <c r="AG443" s="207" t="s">
        <v>5316</v>
      </c>
      <c r="AH443" s="207" t="s">
        <v>5316</v>
      </c>
      <c r="AI443" s="207" t="s">
        <v>5316</v>
      </c>
      <c r="AJ443" s="207" t="s">
        <v>5316</v>
      </c>
      <c r="AK443" s="207" t="s">
        <v>5316</v>
      </c>
      <c r="AL443" s="207" t="s">
        <v>5316</v>
      </c>
      <c r="AM443" s="207" t="s">
        <v>5316</v>
      </c>
      <c r="AN443" s="207" t="s">
        <v>5316</v>
      </c>
      <c r="AO443" s="207" t="s">
        <v>5316</v>
      </c>
      <c r="AP443" s="207" t="s">
        <v>5316</v>
      </c>
      <c r="AQ443" s="207" t="s">
        <v>6882</v>
      </c>
      <c r="AR443" s="207" t="s">
        <v>7710</v>
      </c>
      <c r="AS443" s="207" t="s">
        <v>12727</v>
      </c>
      <c r="AT443" s="207" t="s">
        <v>12728</v>
      </c>
      <c r="AU443" s="207" t="s">
        <v>12729</v>
      </c>
      <c r="AV443" s="207" t="s">
        <v>12730</v>
      </c>
      <c r="AW443" s="207" t="s">
        <v>12731</v>
      </c>
      <c r="AX443" s="207" t="s">
        <v>7381</v>
      </c>
      <c r="AY443" s="207" t="s">
        <v>7382</v>
      </c>
      <c r="AZ443" s="207" t="s">
        <v>7382</v>
      </c>
      <c r="BA443" s="207" t="s">
        <v>12732</v>
      </c>
      <c r="BB443" s="207" t="s">
        <v>12733</v>
      </c>
      <c r="BC443" s="207" t="s">
        <v>12734</v>
      </c>
      <c r="BD443" s="207" t="s">
        <v>7382</v>
      </c>
      <c r="BE443" s="207" t="s">
        <v>12735</v>
      </c>
      <c r="BF443" s="207" t="s">
        <v>7388</v>
      </c>
      <c r="BG443" s="207" t="s">
        <v>12736</v>
      </c>
      <c r="BH443" s="207" t="s">
        <v>12737</v>
      </c>
      <c r="BI443" s="207" t="s">
        <v>8520</v>
      </c>
      <c r="BJ443" s="207" t="s">
        <v>12738</v>
      </c>
      <c r="BK443" s="207" t="s">
        <v>1364</v>
      </c>
      <c r="BL443" s="207" t="s">
        <v>6890</v>
      </c>
      <c r="BM443" s="207" t="s">
        <v>6891</v>
      </c>
      <c r="BN443" s="207" t="s">
        <v>12720</v>
      </c>
      <c r="BO443" s="207">
        <v>206800</v>
      </c>
      <c r="BP443" s="207">
        <v>610573.00049999997</v>
      </c>
      <c r="BQ443" s="207" t="s">
        <v>12739</v>
      </c>
      <c r="BR443" s="207" t="s">
        <v>5316</v>
      </c>
      <c r="BS443" s="207" t="s">
        <v>5316</v>
      </c>
      <c r="BT443" s="207" t="s">
        <v>5316</v>
      </c>
      <c r="BU443" s="207" t="s">
        <v>5316</v>
      </c>
      <c r="BV443" s="207" t="s">
        <v>5316</v>
      </c>
      <c r="BW443" s="207" t="s">
        <v>5316</v>
      </c>
      <c r="BX443" s="207" t="s">
        <v>32</v>
      </c>
      <c r="BY443" s="207" t="s">
        <v>1364</v>
      </c>
      <c r="BZ443" s="208">
        <v>8.3958826591439594E-6</v>
      </c>
      <c r="CA443" s="207" t="s">
        <v>11606</v>
      </c>
      <c r="CB443" s="207">
        <v>0</v>
      </c>
      <c r="CC443" s="207">
        <v>0</v>
      </c>
      <c r="CD443" s="207">
        <v>0</v>
      </c>
      <c r="CE443" s="207">
        <v>0</v>
      </c>
      <c r="CF443" s="207">
        <v>0</v>
      </c>
      <c r="CG443" s="208">
        <v>1.52462265589267E-5</v>
      </c>
      <c r="CH443" s="207">
        <v>0</v>
      </c>
      <c r="CI443" s="207">
        <v>1</v>
      </c>
      <c r="CJ443" s="207">
        <v>0</v>
      </c>
      <c r="CK443" s="207">
        <v>0</v>
      </c>
      <c r="CL443" s="207">
        <v>0</v>
      </c>
      <c r="CM443" s="207">
        <v>0</v>
      </c>
      <c r="CN443" s="207">
        <v>0</v>
      </c>
      <c r="CO443" s="207">
        <v>1</v>
      </c>
      <c r="CP443" s="207">
        <v>0</v>
      </c>
      <c r="CQ443" s="207" t="s">
        <v>5316</v>
      </c>
      <c r="CR443" s="207" t="s">
        <v>5316</v>
      </c>
      <c r="CS443" s="207" t="s">
        <v>5316</v>
      </c>
      <c r="CT443" s="207" t="s">
        <v>5316</v>
      </c>
      <c r="CU443" s="207" t="s">
        <v>5316</v>
      </c>
      <c r="CV443" s="207" t="s">
        <v>5316</v>
      </c>
      <c r="CW443" s="207" t="s">
        <v>5316</v>
      </c>
      <c r="CX443" s="207" t="s">
        <v>5316</v>
      </c>
      <c r="CY443" s="207" t="s">
        <v>5316</v>
      </c>
      <c r="CZ443" s="207" t="s">
        <v>32</v>
      </c>
      <c r="DA443" s="207" t="s">
        <v>5316</v>
      </c>
      <c r="DB443" s="207" t="s">
        <v>12738</v>
      </c>
      <c r="DC443" s="207" t="s">
        <v>5316</v>
      </c>
      <c r="DD443" s="207" t="s">
        <v>5316</v>
      </c>
      <c r="DE443" s="207" t="s">
        <v>5316</v>
      </c>
      <c r="DF443" s="207" t="s">
        <v>5316</v>
      </c>
      <c r="DG443" s="207" t="s">
        <v>5316</v>
      </c>
      <c r="DH443" s="207" t="s">
        <v>5316</v>
      </c>
      <c r="DI443" s="207" t="s">
        <v>5316</v>
      </c>
      <c r="DJ443" s="207" t="s">
        <v>5316</v>
      </c>
      <c r="DK443" s="207" t="s">
        <v>5316</v>
      </c>
      <c r="DL443" s="207" t="s">
        <v>5316</v>
      </c>
      <c r="DM443" s="207" t="s">
        <v>5316</v>
      </c>
      <c r="DN443" s="207" t="s">
        <v>5316</v>
      </c>
      <c r="DO443" s="207" t="s">
        <v>5316</v>
      </c>
      <c r="DP443" s="207" t="s">
        <v>5316</v>
      </c>
      <c r="DQ443" s="207" t="s">
        <v>5316</v>
      </c>
    </row>
    <row r="444" spans="2:121" x14ac:dyDescent="0.2">
      <c r="B444" s="207" t="s">
        <v>12697</v>
      </c>
      <c r="C444" s="207">
        <v>4680561</v>
      </c>
      <c r="D444" s="207" t="s">
        <v>1010</v>
      </c>
      <c r="E444" s="207" t="s">
        <v>1022</v>
      </c>
      <c r="F444" s="207" t="s">
        <v>12740</v>
      </c>
      <c r="G444" s="207" t="s">
        <v>6867</v>
      </c>
      <c r="H444" s="207" t="s">
        <v>6894</v>
      </c>
      <c r="I444" s="207" t="s">
        <v>6869</v>
      </c>
      <c r="J444" s="207" t="s">
        <v>12741</v>
      </c>
      <c r="K444" s="207" t="s">
        <v>12742</v>
      </c>
      <c r="L444" s="207" t="s">
        <v>12743</v>
      </c>
      <c r="M444" s="207" t="s">
        <v>12744</v>
      </c>
      <c r="N444" s="207" t="s">
        <v>12745</v>
      </c>
      <c r="O444" s="207" t="s">
        <v>12746</v>
      </c>
      <c r="P444" s="207" t="s">
        <v>12747</v>
      </c>
      <c r="Q444" s="207" t="s">
        <v>1020</v>
      </c>
      <c r="R444" s="207">
        <v>2</v>
      </c>
      <c r="S444" s="207">
        <v>2</v>
      </c>
      <c r="T444" s="207" t="s">
        <v>6877</v>
      </c>
      <c r="U444" s="207" t="s">
        <v>6916</v>
      </c>
      <c r="V444" s="207" t="s">
        <v>1623</v>
      </c>
      <c r="W444" s="207" t="s">
        <v>6879</v>
      </c>
      <c r="X444" s="207" t="s">
        <v>1623</v>
      </c>
      <c r="Y444" s="207" t="s">
        <v>1623</v>
      </c>
      <c r="Z444" s="207" t="s">
        <v>6877</v>
      </c>
      <c r="AA444" s="207" t="s">
        <v>1010</v>
      </c>
      <c r="AB444" s="207" t="s">
        <v>6877</v>
      </c>
      <c r="AC444" s="207">
        <v>14.94</v>
      </c>
      <c r="AD444" s="207" t="s">
        <v>1010</v>
      </c>
      <c r="AE444" s="207" t="s">
        <v>7046</v>
      </c>
      <c r="AF444" s="207" t="s">
        <v>7046</v>
      </c>
      <c r="AG444" s="207">
        <v>5.0999999999999996</v>
      </c>
      <c r="AH444" s="207">
        <v>1.1000000000000001</v>
      </c>
      <c r="AI444" s="207">
        <v>0.19400999999999999</v>
      </c>
      <c r="AJ444" s="207">
        <v>-0.41</v>
      </c>
      <c r="AK444" s="207">
        <v>5.9799999999999999E-2</v>
      </c>
      <c r="AL444" s="207">
        <v>1E-3</v>
      </c>
      <c r="AM444" s="207">
        <v>2.2859999999999998E-2</v>
      </c>
      <c r="AN444" s="207">
        <v>0</v>
      </c>
      <c r="AO444" s="207">
        <v>0.38490000000000002</v>
      </c>
      <c r="AP444" s="207">
        <v>0</v>
      </c>
      <c r="AQ444" s="207" t="s">
        <v>6882</v>
      </c>
      <c r="AR444" s="207" t="s">
        <v>7376</v>
      </c>
      <c r="AS444" s="207" t="s">
        <v>12727</v>
      </c>
      <c r="AT444" s="207" t="s">
        <v>12748</v>
      </c>
      <c r="AU444" s="207" t="s">
        <v>12748</v>
      </c>
      <c r="AV444" s="207" t="s">
        <v>7602</v>
      </c>
      <c r="AW444" s="207" t="s">
        <v>9611</v>
      </c>
      <c r="AX444" s="207" t="s">
        <v>7381</v>
      </c>
      <c r="AY444" s="207" t="s">
        <v>7382</v>
      </c>
      <c r="AZ444" s="207" t="s">
        <v>7382</v>
      </c>
      <c r="BA444" s="207" t="s">
        <v>12749</v>
      </c>
      <c r="BB444" s="207" t="s">
        <v>12750</v>
      </c>
      <c r="BC444" s="207" t="s">
        <v>12751</v>
      </c>
      <c r="BD444" s="207" t="s">
        <v>12752</v>
      </c>
      <c r="BE444" s="207" t="s">
        <v>12753</v>
      </c>
      <c r="BF444" s="207" t="s">
        <v>7388</v>
      </c>
      <c r="BG444" s="207" t="s">
        <v>12754</v>
      </c>
      <c r="BH444" s="207" t="s">
        <v>12755</v>
      </c>
      <c r="BI444" s="207" t="s">
        <v>7391</v>
      </c>
      <c r="BJ444" s="207" t="s">
        <v>12756</v>
      </c>
      <c r="BK444" s="207" t="s">
        <v>1022</v>
      </c>
      <c r="BL444" s="207" t="s">
        <v>6890</v>
      </c>
      <c r="BM444" s="207" t="s">
        <v>10943</v>
      </c>
      <c r="BN444" s="207" t="s">
        <v>12757</v>
      </c>
      <c r="BO444" s="207">
        <v>123400</v>
      </c>
      <c r="BP444" s="207">
        <v>176640.00169999999</v>
      </c>
      <c r="BQ444" s="207" t="s">
        <v>12758</v>
      </c>
      <c r="BR444" s="207" t="s">
        <v>5316</v>
      </c>
      <c r="BS444" s="207" t="s">
        <v>5316</v>
      </c>
      <c r="BT444" s="207" t="s">
        <v>5316</v>
      </c>
      <c r="BU444" s="207" t="s">
        <v>5316</v>
      </c>
      <c r="BV444" s="207" t="s">
        <v>12759</v>
      </c>
      <c r="BW444" s="207" t="s">
        <v>12760</v>
      </c>
      <c r="BX444" s="207" t="s">
        <v>32</v>
      </c>
      <c r="BY444" s="207" t="s">
        <v>1022</v>
      </c>
      <c r="BZ444" s="208">
        <v>8.5213715999727293E-5</v>
      </c>
      <c r="CA444" s="207" t="s">
        <v>1011</v>
      </c>
      <c r="CB444" s="207">
        <v>0</v>
      </c>
      <c r="CC444" s="207">
        <v>0</v>
      </c>
      <c r="CD444" s="207">
        <v>1.1795234725170999E-3</v>
      </c>
      <c r="CE444" s="207">
        <v>0</v>
      </c>
      <c r="CF444" s="207">
        <v>0</v>
      </c>
      <c r="CG444" s="207">
        <v>0</v>
      </c>
      <c r="CH444" s="207">
        <v>0</v>
      </c>
      <c r="CI444" s="207">
        <v>10</v>
      </c>
      <c r="CJ444" s="207">
        <v>0</v>
      </c>
      <c r="CK444" s="207">
        <v>0</v>
      </c>
      <c r="CL444" s="207">
        <v>10</v>
      </c>
      <c r="CM444" s="207">
        <v>0</v>
      </c>
      <c r="CN444" s="207">
        <v>0</v>
      </c>
      <c r="CO444" s="207">
        <v>0</v>
      </c>
      <c r="CP444" s="207">
        <v>0</v>
      </c>
      <c r="CQ444" s="207" t="s">
        <v>32</v>
      </c>
      <c r="CR444" s="207" t="s">
        <v>1022</v>
      </c>
      <c r="CS444" s="207" t="s">
        <v>12756</v>
      </c>
      <c r="CT444" s="207">
        <v>3.9936099999999999E-4</v>
      </c>
      <c r="CU444" s="207">
        <v>2E-3</v>
      </c>
      <c r="CV444" s="207">
        <v>0</v>
      </c>
      <c r="CW444" s="207">
        <v>0</v>
      </c>
      <c r="CX444" s="207">
        <v>0</v>
      </c>
      <c r="CY444" s="207">
        <v>0</v>
      </c>
      <c r="CZ444" s="207" t="s">
        <v>32</v>
      </c>
      <c r="DA444" s="207">
        <v>3.994E-4</v>
      </c>
      <c r="DB444" s="207" t="s">
        <v>12756</v>
      </c>
      <c r="DC444" s="207" t="s">
        <v>5316</v>
      </c>
      <c r="DD444" s="207" t="s">
        <v>5316</v>
      </c>
      <c r="DE444" s="207" t="s">
        <v>5316</v>
      </c>
      <c r="DF444" s="207" t="s">
        <v>5316</v>
      </c>
      <c r="DG444" s="207" t="s">
        <v>5316</v>
      </c>
      <c r="DH444" s="207" t="s">
        <v>5316</v>
      </c>
      <c r="DI444" s="207" t="s">
        <v>5316</v>
      </c>
      <c r="DJ444" s="207" t="s">
        <v>5316</v>
      </c>
      <c r="DK444" s="207" t="s">
        <v>5316</v>
      </c>
      <c r="DL444" s="207" t="s">
        <v>5316</v>
      </c>
      <c r="DM444" s="207" t="s">
        <v>5316</v>
      </c>
      <c r="DN444" s="207" t="s">
        <v>5316</v>
      </c>
      <c r="DO444" s="207" t="s">
        <v>5316</v>
      </c>
      <c r="DP444" s="207" t="s">
        <v>5316</v>
      </c>
      <c r="DQ444" s="207" t="s">
        <v>5316</v>
      </c>
    </row>
    <row r="445" spans="2:121" x14ac:dyDescent="0.2">
      <c r="B445" s="207" t="s">
        <v>12697</v>
      </c>
      <c r="C445" s="207">
        <v>5283308</v>
      </c>
      <c r="D445" s="207" t="s">
        <v>1009</v>
      </c>
      <c r="E445" s="207" t="s">
        <v>1022</v>
      </c>
      <c r="F445" s="207" t="s">
        <v>12761</v>
      </c>
      <c r="G445" s="207" t="s">
        <v>6867</v>
      </c>
      <c r="H445" s="207" t="s">
        <v>6868</v>
      </c>
      <c r="I445" s="207" t="s">
        <v>6869</v>
      </c>
      <c r="J445" s="207" t="s">
        <v>12762</v>
      </c>
      <c r="K445" s="207" t="s">
        <v>12763</v>
      </c>
      <c r="L445" s="207" t="s">
        <v>12764</v>
      </c>
      <c r="M445" s="207" t="s">
        <v>12765</v>
      </c>
      <c r="N445" s="207" t="s">
        <v>12766</v>
      </c>
      <c r="O445" s="207" t="s">
        <v>12767</v>
      </c>
      <c r="P445" s="207" t="s">
        <v>5316</v>
      </c>
      <c r="Q445" s="207" t="s">
        <v>1020</v>
      </c>
      <c r="R445" s="207">
        <v>3</v>
      </c>
      <c r="S445" s="207">
        <v>3</v>
      </c>
      <c r="T445" s="207" t="s">
        <v>6877</v>
      </c>
      <c r="U445" s="207" t="s">
        <v>6878</v>
      </c>
      <c r="V445" s="207" t="s">
        <v>6877</v>
      </c>
      <c r="W445" s="207" t="s">
        <v>6879</v>
      </c>
      <c r="X445" s="207" t="s">
        <v>5316</v>
      </c>
      <c r="Y445" s="207" t="s">
        <v>6877</v>
      </c>
      <c r="Z445" s="207" t="s">
        <v>6877</v>
      </c>
      <c r="AA445" s="207" t="s">
        <v>6877</v>
      </c>
      <c r="AB445" s="207" t="s">
        <v>6877</v>
      </c>
      <c r="AC445" s="207">
        <v>40</v>
      </c>
      <c r="AD445" s="207" t="s">
        <v>1009</v>
      </c>
      <c r="AE445" s="207" t="s">
        <v>6904</v>
      </c>
      <c r="AF445" s="207" t="s">
        <v>6904</v>
      </c>
      <c r="AG445" s="207">
        <v>5.21</v>
      </c>
      <c r="AH445" s="207">
        <v>5.21</v>
      </c>
      <c r="AI445" s="207">
        <v>0.71833999999999998</v>
      </c>
      <c r="AJ445" s="207">
        <v>0.871</v>
      </c>
      <c r="AK445" s="207">
        <v>0.44667000000000001</v>
      </c>
      <c r="AL445" s="207">
        <v>1</v>
      </c>
      <c r="AM445" s="207">
        <v>0.90891999999999995</v>
      </c>
      <c r="AN445" s="207">
        <v>0</v>
      </c>
      <c r="AO445" s="207">
        <v>1</v>
      </c>
      <c r="AP445" s="207">
        <v>0</v>
      </c>
      <c r="AQ445" s="207" t="s">
        <v>6882</v>
      </c>
      <c r="AR445" s="207" t="s">
        <v>6883</v>
      </c>
      <c r="AS445" s="207" t="s">
        <v>12697</v>
      </c>
      <c r="AT445" s="207">
        <v>5283308</v>
      </c>
      <c r="AU445" s="207">
        <v>5283308</v>
      </c>
      <c r="AV445" s="207" t="s">
        <v>1009</v>
      </c>
      <c r="AW445" s="207" t="s">
        <v>1022</v>
      </c>
      <c r="AX445" s="207" t="s">
        <v>178</v>
      </c>
      <c r="AY445" s="207" t="s">
        <v>5316</v>
      </c>
      <c r="AZ445" s="207" t="s">
        <v>5316</v>
      </c>
      <c r="BA445" s="207" t="s">
        <v>12768</v>
      </c>
      <c r="BB445" s="207" t="s">
        <v>12761</v>
      </c>
      <c r="BC445" s="207">
        <v>607123</v>
      </c>
      <c r="BD445" s="207" t="s">
        <v>12769</v>
      </c>
      <c r="BE445" s="207">
        <v>178</v>
      </c>
      <c r="BF445" s="207" t="s">
        <v>6886</v>
      </c>
      <c r="BG445" s="207">
        <v>17054399</v>
      </c>
      <c r="BH445" s="207" t="s">
        <v>12770</v>
      </c>
      <c r="BI445" s="207" t="s">
        <v>6888</v>
      </c>
      <c r="BJ445" s="207" t="s">
        <v>12771</v>
      </c>
      <c r="BK445" s="207" t="s">
        <v>1022</v>
      </c>
      <c r="BL445" s="207" t="s">
        <v>6890</v>
      </c>
      <c r="BM445" s="207" t="s">
        <v>6891</v>
      </c>
      <c r="BN445" s="207" t="s">
        <v>12772</v>
      </c>
      <c r="BO445" s="207">
        <v>244200</v>
      </c>
      <c r="BP445" s="207">
        <v>607123.00080000004</v>
      </c>
      <c r="BQ445" s="207" t="s">
        <v>12773</v>
      </c>
      <c r="BR445" s="207" t="s">
        <v>5316</v>
      </c>
      <c r="BS445" s="207" t="s">
        <v>5316</v>
      </c>
      <c r="BT445" s="207" t="s">
        <v>5316</v>
      </c>
      <c r="BU445" s="207" t="s">
        <v>5316</v>
      </c>
      <c r="BV445" s="207" t="s">
        <v>12774</v>
      </c>
      <c r="BW445" s="207" t="s">
        <v>12775</v>
      </c>
      <c r="BX445" s="207" t="s">
        <v>32</v>
      </c>
      <c r="BY445" s="207" t="s">
        <v>1022</v>
      </c>
      <c r="BZ445" s="207">
        <v>1.8125195669725999E-4</v>
      </c>
      <c r="CA445" s="207" t="s">
        <v>1011</v>
      </c>
      <c r="CB445" s="207">
        <v>0</v>
      </c>
      <c r="CC445" s="208">
        <v>8.6385625431928097E-5</v>
      </c>
      <c r="CD445" s="207">
        <v>2.3110700254217699E-3</v>
      </c>
      <c r="CE445" s="207">
        <v>0</v>
      </c>
      <c r="CF445" s="207">
        <v>0</v>
      </c>
      <c r="CG445" s="207">
        <v>0</v>
      </c>
      <c r="CH445" s="207">
        <v>1.1013215859030799E-3</v>
      </c>
      <c r="CI445" s="207">
        <v>22</v>
      </c>
      <c r="CJ445" s="207">
        <v>0</v>
      </c>
      <c r="CK445" s="207">
        <v>1</v>
      </c>
      <c r="CL445" s="207">
        <v>20</v>
      </c>
      <c r="CM445" s="207">
        <v>0</v>
      </c>
      <c r="CN445" s="207">
        <v>0</v>
      </c>
      <c r="CO445" s="207">
        <v>0</v>
      </c>
      <c r="CP445" s="207">
        <v>1</v>
      </c>
      <c r="CQ445" s="207" t="s">
        <v>32</v>
      </c>
      <c r="CR445" s="207" t="s">
        <v>1022</v>
      </c>
      <c r="CS445" s="207" t="s">
        <v>12771</v>
      </c>
      <c r="CT445" s="207">
        <v>1.99681E-4</v>
      </c>
      <c r="CU445" s="207">
        <v>1E-3</v>
      </c>
      <c r="CV445" s="207">
        <v>0</v>
      </c>
      <c r="CW445" s="207">
        <v>0</v>
      </c>
      <c r="CX445" s="207">
        <v>0</v>
      </c>
      <c r="CY445" s="207">
        <v>0</v>
      </c>
      <c r="CZ445" s="207" t="s">
        <v>32</v>
      </c>
      <c r="DA445" s="207">
        <v>1.997E-4</v>
      </c>
      <c r="DB445" s="207" t="s">
        <v>12771</v>
      </c>
      <c r="DC445" s="207" t="s">
        <v>5316</v>
      </c>
      <c r="DD445" s="207" t="s">
        <v>5316</v>
      </c>
      <c r="DE445" s="207" t="s">
        <v>5316</v>
      </c>
      <c r="DF445" s="207" t="s">
        <v>5316</v>
      </c>
      <c r="DG445" s="207" t="s">
        <v>5316</v>
      </c>
      <c r="DH445" s="207" t="s">
        <v>5316</v>
      </c>
      <c r="DI445" s="207" t="s">
        <v>5316</v>
      </c>
      <c r="DJ445" s="207" t="s">
        <v>5316</v>
      </c>
      <c r="DK445" s="207" t="s">
        <v>5316</v>
      </c>
      <c r="DL445" s="207" t="s">
        <v>5316</v>
      </c>
      <c r="DM445" s="207" t="s">
        <v>5316</v>
      </c>
      <c r="DN445" s="207" t="s">
        <v>5316</v>
      </c>
      <c r="DO445" s="207" t="s">
        <v>5316</v>
      </c>
      <c r="DP445" s="207" t="s">
        <v>5316</v>
      </c>
      <c r="DQ445" s="207" t="s">
        <v>5316</v>
      </c>
    </row>
    <row r="446" spans="2:121" x14ac:dyDescent="0.2">
      <c r="B446" s="207" t="s">
        <v>12697</v>
      </c>
      <c r="C446" s="207">
        <v>5283323</v>
      </c>
      <c r="D446" s="207" t="s">
        <v>1035</v>
      </c>
      <c r="E446" s="207" t="s">
        <v>1009</v>
      </c>
      <c r="F446" s="207" t="s">
        <v>12761</v>
      </c>
      <c r="G446" s="207" t="s">
        <v>6867</v>
      </c>
      <c r="H446" s="207" t="s">
        <v>6868</v>
      </c>
      <c r="I446" s="207" t="s">
        <v>6869</v>
      </c>
      <c r="J446" s="207" t="s">
        <v>12776</v>
      </c>
      <c r="K446" s="207" t="s">
        <v>12777</v>
      </c>
      <c r="L446" s="207" t="s">
        <v>12764</v>
      </c>
      <c r="M446" s="207" t="s">
        <v>12765</v>
      </c>
      <c r="N446" s="207" t="s">
        <v>12766</v>
      </c>
      <c r="O446" s="207" t="s">
        <v>12767</v>
      </c>
      <c r="P446" s="207" t="s">
        <v>5316</v>
      </c>
      <c r="Q446" s="207" t="s">
        <v>1020</v>
      </c>
      <c r="R446" s="207">
        <v>3</v>
      </c>
      <c r="S446" s="207">
        <v>3</v>
      </c>
      <c r="T446" s="207" t="s">
        <v>6877</v>
      </c>
      <c r="U446" s="207" t="s">
        <v>6903</v>
      </c>
      <c r="V446" s="207" t="s">
        <v>6877</v>
      </c>
      <c r="W446" s="207" t="s">
        <v>6879</v>
      </c>
      <c r="X446" s="207" t="s">
        <v>5316</v>
      </c>
      <c r="Y446" s="207" t="s">
        <v>6877</v>
      </c>
      <c r="Z446" s="207" t="s">
        <v>1010</v>
      </c>
      <c r="AA446" s="207" t="s">
        <v>1010</v>
      </c>
      <c r="AB446" s="207" t="s">
        <v>1010</v>
      </c>
      <c r="AC446" s="207">
        <v>25.3</v>
      </c>
      <c r="AD446" s="207" t="s">
        <v>1035</v>
      </c>
      <c r="AE446" s="207" t="s">
        <v>6917</v>
      </c>
      <c r="AF446" s="207" t="s">
        <v>6917</v>
      </c>
      <c r="AG446" s="207">
        <v>5.21</v>
      </c>
      <c r="AH446" s="207">
        <v>5.21</v>
      </c>
      <c r="AI446" s="207">
        <v>0.71833999999999998</v>
      </c>
      <c r="AJ446" s="207">
        <v>1.0620000000000001</v>
      </c>
      <c r="AK446" s="207">
        <v>0.92612000000000005</v>
      </c>
      <c r="AL446" s="207">
        <v>1</v>
      </c>
      <c r="AM446" s="207">
        <v>0.90891999999999995</v>
      </c>
      <c r="AN446" s="207">
        <v>1</v>
      </c>
      <c r="AO446" s="207">
        <v>0</v>
      </c>
      <c r="AP446" s="207">
        <v>0</v>
      </c>
      <c r="AQ446" s="207" t="s">
        <v>6882</v>
      </c>
      <c r="AR446" s="207" t="s">
        <v>6883</v>
      </c>
      <c r="AS446" s="207" t="s">
        <v>12697</v>
      </c>
      <c r="AT446" s="207">
        <v>5283323</v>
      </c>
      <c r="AU446" s="207">
        <v>5283323</v>
      </c>
      <c r="AV446" s="207" t="s">
        <v>1035</v>
      </c>
      <c r="AW446" s="207" t="s">
        <v>1009</v>
      </c>
      <c r="AX446" s="207" t="s">
        <v>178</v>
      </c>
      <c r="AY446" s="207" t="s">
        <v>5316</v>
      </c>
      <c r="AZ446" s="207" t="s">
        <v>5316</v>
      </c>
      <c r="BA446" s="207" t="s">
        <v>12768</v>
      </c>
      <c r="BB446" s="207" t="s">
        <v>12761</v>
      </c>
      <c r="BC446" s="207">
        <v>607123</v>
      </c>
      <c r="BD446" s="207" t="s">
        <v>12778</v>
      </c>
      <c r="BE446" s="207">
        <v>173</v>
      </c>
      <c r="BF446" s="207" t="s">
        <v>6886</v>
      </c>
      <c r="BG446" s="207">
        <v>17054399</v>
      </c>
      <c r="BH446" s="207" t="s">
        <v>12779</v>
      </c>
      <c r="BI446" s="207" t="s">
        <v>6888</v>
      </c>
      <c r="BJ446" s="207" t="s">
        <v>12780</v>
      </c>
      <c r="BK446" s="207" t="s">
        <v>1009</v>
      </c>
      <c r="BL446" s="207" t="s">
        <v>6890</v>
      </c>
      <c r="BM446" s="207" t="s">
        <v>9674</v>
      </c>
      <c r="BN446" s="207" t="s">
        <v>12781</v>
      </c>
      <c r="BO446" s="207" t="s">
        <v>5316</v>
      </c>
      <c r="BP446" s="207">
        <v>607123.00009999995</v>
      </c>
      <c r="BQ446" s="207" t="s">
        <v>12782</v>
      </c>
      <c r="BR446" s="207" t="s">
        <v>5316</v>
      </c>
      <c r="BS446" s="207" t="s">
        <v>5316</v>
      </c>
      <c r="BT446" s="207" t="s">
        <v>5316</v>
      </c>
      <c r="BU446" s="207" t="s">
        <v>5316</v>
      </c>
      <c r="BV446" s="207" t="s">
        <v>12783</v>
      </c>
      <c r="BW446" s="207" t="s">
        <v>12784</v>
      </c>
      <c r="BX446" s="207" t="s">
        <v>32</v>
      </c>
      <c r="BY446" s="207" t="s">
        <v>1009</v>
      </c>
      <c r="BZ446" s="207">
        <v>2.2499876374305599E-3</v>
      </c>
      <c r="CA446" s="207" t="s">
        <v>1011</v>
      </c>
      <c r="CB446" s="207">
        <v>6.7450375794950905E-4</v>
      </c>
      <c r="CC446" s="207">
        <v>2.1596406357982001E-3</v>
      </c>
      <c r="CD446" s="207">
        <v>0</v>
      </c>
      <c r="CE446" s="207">
        <v>3.6337209302325603E-4</v>
      </c>
      <c r="CF446" s="207">
        <v>1.5119443604475399E-4</v>
      </c>
      <c r="CG446" s="207">
        <v>3.4785737847482499E-3</v>
      </c>
      <c r="CH446" s="207">
        <v>2.2075055187637999E-3</v>
      </c>
      <c r="CI446" s="207">
        <v>273</v>
      </c>
      <c r="CJ446" s="207">
        <v>7</v>
      </c>
      <c r="CK446" s="207">
        <v>25</v>
      </c>
      <c r="CL446" s="207">
        <v>0</v>
      </c>
      <c r="CM446" s="207">
        <v>6</v>
      </c>
      <c r="CN446" s="207">
        <v>1</v>
      </c>
      <c r="CO446" s="207">
        <v>232</v>
      </c>
      <c r="CP446" s="207">
        <v>2</v>
      </c>
      <c r="CQ446" s="207" t="s">
        <v>32</v>
      </c>
      <c r="CR446" s="207" t="s">
        <v>1009</v>
      </c>
      <c r="CS446" s="207" t="s">
        <v>12780</v>
      </c>
      <c r="CT446" s="207">
        <v>9.9840299999999992E-4</v>
      </c>
      <c r="CU446" s="207">
        <v>0</v>
      </c>
      <c r="CV446" s="207">
        <v>1.4E-3</v>
      </c>
      <c r="CW446" s="207">
        <v>0</v>
      </c>
      <c r="CX446" s="207">
        <v>4.0000000000000001E-3</v>
      </c>
      <c r="CY446" s="207">
        <v>0</v>
      </c>
      <c r="CZ446" s="207" t="s">
        <v>32</v>
      </c>
      <c r="DA446" s="207">
        <v>9.9839999999999998E-4</v>
      </c>
      <c r="DB446" s="207" t="s">
        <v>12780</v>
      </c>
      <c r="DC446" s="207" t="s">
        <v>32</v>
      </c>
      <c r="DD446" s="207">
        <v>2.614E-3</v>
      </c>
      <c r="DE446" s="207" t="s">
        <v>12780</v>
      </c>
      <c r="DF446" s="207" t="s">
        <v>32</v>
      </c>
      <c r="DG446" s="207" t="s">
        <v>1009</v>
      </c>
      <c r="DH446" s="207">
        <v>20</v>
      </c>
      <c r="DI446" s="207">
        <v>5.3937432578209203E-3</v>
      </c>
      <c r="DJ446" s="207" t="s">
        <v>32</v>
      </c>
      <c r="DK446" s="207" t="s">
        <v>1009</v>
      </c>
      <c r="DL446" s="207">
        <v>20</v>
      </c>
      <c r="DM446" s="207">
        <v>5.3937432578209203E-3</v>
      </c>
      <c r="DN446" s="207" t="s">
        <v>5316</v>
      </c>
      <c r="DO446" s="207" t="s">
        <v>5316</v>
      </c>
      <c r="DP446" s="207" t="s">
        <v>5316</v>
      </c>
      <c r="DQ446" s="207" t="s">
        <v>5316</v>
      </c>
    </row>
    <row r="447" spans="2:121" x14ac:dyDescent="0.2">
      <c r="B447" s="207" t="s">
        <v>12697</v>
      </c>
      <c r="C447" s="207">
        <v>5294763</v>
      </c>
      <c r="D447" s="207" t="s">
        <v>1022</v>
      </c>
      <c r="E447" s="207" t="s">
        <v>1009</v>
      </c>
      <c r="F447" s="207" t="s">
        <v>12761</v>
      </c>
      <c r="G447" s="207" t="s">
        <v>6867</v>
      </c>
      <c r="H447" s="207" t="s">
        <v>6868</v>
      </c>
      <c r="I447" s="207" t="s">
        <v>6869</v>
      </c>
      <c r="J447" s="207" t="s">
        <v>12785</v>
      </c>
      <c r="K447" s="207" t="s">
        <v>12786</v>
      </c>
      <c r="L447" s="207" t="s">
        <v>12764</v>
      </c>
      <c r="M447" s="207" t="s">
        <v>12765</v>
      </c>
      <c r="N447" s="207" t="s">
        <v>12766</v>
      </c>
      <c r="O447" s="207" t="s">
        <v>12767</v>
      </c>
      <c r="P447" s="207" t="s">
        <v>5316</v>
      </c>
      <c r="Q447" s="207" t="s">
        <v>1020</v>
      </c>
      <c r="R447" s="207">
        <v>2</v>
      </c>
      <c r="S447" s="207">
        <v>3</v>
      </c>
      <c r="T447" s="207" t="s">
        <v>6877</v>
      </c>
      <c r="U447" s="207" t="s">
        <v>6878</v>
      </c>
      <c r="V447" s="207" t="s">
        <v>6877</v>
      </c>
      <c r="W447" s="207" t="s">
        <v>6879</v>
      </c>
      <c r="X447" s="207" t="s">
        <v>5316</v>
      </c>
      <c r="Y447" s="207" t="s">
        <v>6877</v>
      </c>
      <c r="Z447" s="207" t="s">
        <v>1010</v>
      </c>
      <c r="AA447" s="207" t="s">
        <v>1010</v>
      </c>
      <c r="AB447" s="207" t="s">
        <v>1010</v>
      </c>
      <c r="AC447" s="207">
        <v>28.2</v>
      </c>
      <c r="AD447" s="207" t="s">
        <v>1022</v>
      </c>
      <c r="AE447" s="207" t="s">
        <v>6881</v>
      </c>
      <c r="AF447" s="207" t="s">
        <v>6881</v>
      </c>
      <c r="AG447" s="207">
        <v>4.76</v>
      </c>
      <c r="AH447" s="207">
        <v>4.76</v>
      </c>
      <c r="AI447" s="207">
        <v>0.59962000000000004</v>
      </c>
      <c r="AJ447" s="207">
        <v>0.91700000000000004</v>
      </c>
      <c r="AK447" s="207">
        <v>0.60462000000000005</v>
      </c>
      <c r="AL447" s="207">
        <v>1</v>
      </c>
      <c r="AM447" s="207">
        <v>0.90891999999999995</v>
      </c>
      <c r="AN447" s="207">
        <v>0</v>
      </c>
      <c r="AO447" s="207">
        <v>0</v>
      </c>
      <c r="AP447" s="207">
        <v>0.81140000000000001</v>
      </c>
      <c r="AQ447" s="207" t="s">
        <v>6882</v>
      </c>
      <c r="AR447" s="207" t="s">
        <v>7376</v>
      </c>
      <c r="AS447" s="207" t="s">
        <v>12727</v>
      </c>
      <c r="AT447" s="207" t="s">
        <v>12787</v>
      </c>
      <c r="AU447" s="207" t="s">
        <v>12787</v>
      </c>
      <c r="AV447" s="207" t="s">
        <v>7418</v>
      </c>
      <c r="AW447" s="207" t="s">
        <v>7603</v>
      </c>
      <c r="AX447" s="207" t="s">
        <v>7381</v>
      </c>
      <c r="AY447" s="207" t="s">
        <v>7382</v>
      </c>
      <c r="AZ447" s="207" t="s">
        <v>7382</v>
      </c>
      <c r="BA447" s="207" t="s">
        <v>12788</v>
      </c>
      <c r="BB447" s="207" t="s">
        <v>12789</v>
      </c>
      <c r="BC447" s="207" t="s">
        <v>12790</v>
      </c>
      <c r="BD447" s="207" t="s">
        <v>12791</v>
      </c>
      <c r="BE447" s="207" t="s">
        <v>12792</v>
      </c>
      <c r="BF447" s="207" t="s">
        <v>7388</v>
      </c>
      <c r="BG447" s="207" t="s">
        <v>12793</v>
      </c>
      <c r="BH447" s="207" t="s">
        <v>12794</v>
      </c>
      <c r="BI447" s="207" t="s">
        <v>7391</v>
      </c>
      <c r="BJ447" s="207" t="s">
        <v>12795</v>
      </c>
      <c r="BK447" s="207" t="s">
        <v>7024</v>
      </c>
      <c r="BL447" s="207" t="s">
        <v>6890</v>
      </c>
      <c r="BM447" s="207" t="s">
        <v>12796</v>
      </c>
      <c r="BN447" s="207" t="s">
        <v>12797</v>
      </c>
      <c r="BO447" s="207" t="s">
        <v>5316</v>
      </c>
      <c r="BP447" s="207">
        <v>607123.00060000003</v>
      </c>
      <c r="BQ447" s="207" t="s">
        <v>12798</v>
      </c>
      <c r="BR447" s="207" t="s">
        <v>5316</v>
      </c>
      <c r="BS447" s="207" t="s">
        <v>5316</v>
      </c>
      <c r="BT447" s="207" t="s">
        <v>5316</v>
      </c>
      <c r="BU447" s="207" t="s">
        <v>5316</v>
      </c>
      <c r="BV447" s="207" t="s">
        <v>5316</v>
      </c>
      <c r="BW447" s="207" t="s">
        <v>5316</v>
      </c>
      <c r="BX447" s="207" t="s">
        <v>32</v>
      </c>
      <c r="BY447" s="207" t="s">
        <v>1009</v>
      </c>
      <c r="BZ447" s="207">
        <v>4.8595667572687599E-4</v>
      </c>
      <c r="CA447" s="207" t="s">
        <v>1011</v>
      </c>
      <c r="CB447" s="207">
        <v>5.5747789311803098E-3</v>
      </c>
      <c r="CC447" s="208">
        <v>8.63707030575229E-5</v>
      </c>
      <c r="CD447" s="207">
        <v>0</v>
      </c>
      <c r="CE447" s="207">
        <v>0</v>
      </c>
      <c r="CF447" s="207">
        <v>0</v>
      </c>
      <c r="CG447" s="207">
        <v>0</v>
      </c>
      <c r="CH447" s="207">
        <v>0</v>
      </c>
      <c r="CI447" s="207">
        <v>59</v>
      </c>
      <c r="CJ447" s="207">
        <v>58</v>
      </c>
      <c r="CK447" s="207">
        <v>1</v>
      </c>
      <c r="CL447" s="207">
        <v>0</v>
      </c>
      <c r="CM447" s="207">
        <v>0</v>
      </c>
      <c r="CN447" s="207">
        <v>0</v>
      </c>
      <c r="CO447" s="207">
        <v>0</v>
      </c>
      <c r="CP447" s="207">
        <v>0</v>
      </c>
      <c r="CQ447" s="207" t="s">
        <v>32</v>
      </c>
      <c r="CR447" s="207" t="s">
        <v>1009</v>
      </c>
      <c r="CS447" s="207" t="s">
        <v>12795</v>
      </c>
      <c r="CT447" s="207">
        <v>1.9968099999999999E-3</v>
      </c>
      <c r="CU447" s="207">
        <v>0</v>
      </c>
      <c r="CV447" s="207">
        <v>0</v>
      </c>
      <c r="CW447" s="207">
        <v>7.6E-3</v>
      </c>
      <c r="CX447" s="207">
        <v>0</v>
      </c>
      <c r="CY447" s="207">
        <v>0</v>
      </c>
      <c r="CZ447" s="207" t="s">
        <v>32</v>
      </c>
      <c r="DA447" s="207">
        <v>1.9970000000000001E-3</v>
      </c>
      <c r="DB447" s="207" t="s">
        <v>12795</v>
      </c>
      <c r="DC447" s="207" t="s">
        <v>32</v>
      </c>
      <c r="DD447" s="207">
        <v>1.9220000000000001E-3</v>
      </c>
      <c r="DE447" s="207" t="s">
        <v>12795</v>
      </c>
      <c r="DF447" s="207" t="s">
        <v>5316</v>
      </c>
      <c r="DG447" s="207" t="s">
        <v>5316</v>
      </c>
      <c r="DH447" s="207" t="s">
        <v>5316</v>
      </c>
      <c r="DI447" s="207" t="s">
        <v>5316</v>
      </c>
      <c r="DJ447" s="207" t="s">
        <v>5316</v>
      </c>
      <c r="DK447" s="207" t="s">
        <v>5316</v>
      </c>
      <c r="DL447" s="207" t="s">
        <v>5316</v>
      </c>
      <c r="DM447" s="207" t="s">
        <v>5316</v>
      </c>
      <c r="DN447" s="207" t="s">
        <v>5316</v>
      </c>
      <c r="DO447" s="207" t="s">
        <v>5316</v>
      </c>
      <c r="DP447" s="207" t="s">
        <v>5316</v>
      </c>
      <c r="DQ447" s="207" t="s">
        <v>5316</v>
      </c>
    </row>
    <row r="448" spans="2:121" x14ac:dyDescent="0.2">
      <c r="B448" s="207" t="s">
        <v>12697</v>
      </c>
      <c r="C448" s="207">
        <v>6088217</v>
      </c>
      <c r="D448" s="207" t="s">
        <v>1022</v>
      </c>
      <c r="E448" s="207" t="s">
        <v>1035</v>
      </c>
      <c r="F448" s="207" t="s">
        <v>12799</v>
      </c>
      <c r="G448" s="207" t="s">
        <v>6867</v>
      </c>
      <c r="H448" s="207" t="s">
        <v>6868</v>
      </c>
      <c r="I448" s="207" t="s">
        <v>6982</v>
      </c>
      <c r="J448" s="207" t="s">
        <v>12800</v>
      </c>
      <c r="K448" s="207" t="s">
        <v>12801</v>
      </c>
      <c r="L448" s="207" t="s">
        <v>12802</v>
      </c>
      <c r="M448" s="207" t="s">
        <v>12803</v>
      </c>
      <c r="N448" s="207" t="s">
        <v>12804</v>
      </c>
      <c r="O448" s="207" t="s">
        <v>12805</v>
      </c>
      <c r="P448" s="207" t="s">
        <v>12806</v>
      </c>
      <c r="Q448" s="207" t="s">
        <v>1020</v>
      </c>
      <c r="R448" s="207">
        <v>6</v>
      </c>
      <c r="S448" s="207">
        <v>15</v>
      </c>
      <c r="T448" s="207" t="s">
        <v>5316</v>
      </c>
      <c r="U448" s="207" t="s">
        <v>5316</v>
      </c>
      <c r="V448" s="207" t="s">
        <v>5316</v>
      </c>
      <c r="W448" s="207" t="s">
        <v>6990</v>
      </c>
      <c r="X448" s="207" t="s">
        <v>5316</v>
      </c>
      <c r="Y448" s="207" t="s">
        <v>5316</v>
      </c>
      <c r="Z448" s="207" t="s">
        <v>5316</v>
      </c>
      <c r="AA448" s="207" t="s">
        <v>5316</v>
      </c>
      <c r="AB448" s="207" t="s">
        <v>5316</v>
      </c>
      <c r="AC448" s="207">
        <v>27.4</v>
      </c>
      <c r="AD448" s="207" t="s">
        <v>1022</v>
      </c>
      <c r="AE448" s="207" t="s">
        <v>6881</v>
      </c>
      <c r="AF448" s="207" t="s">
        <v>6881</v>
      </c>
      <c r="AG448" s="207">
        <v>5.5</v>
      </c>
      <c r="AH448" s="207">
        <v>4.53</v>
      </c>
      <c r="AI448" s="207">
        <v>0.54762999999999995</v>
      </c>
      <c r="AJ448" s="207">
        <v>-0.02</v>
      </c>
      <c r="AK448" s="207">
        <v>0.15212000000000001</v>
      </c>
      <c r="AL448" s="207">
        <v>0.98599999999999999</v>
      </c>
      <c r="AM448" s="207">
        <v>0.51019000000000003</v>
      </c>
      <c r="AN448" s="207">
        <v>0</v>
      </c>
      <c r="AO448" s="207">
        <v>0</v>
      </c>
      <c r="AP448" s="207">
        <v>0.70440000000000003</v>
      </c>
      <c r="AQ448" s="207" t="s">
        <v>6882</v>
      </c>
      <c r="AR448" s="207" t="s">
        <v>6883</v>
      </c>
      <c r="AS448" s="207" t="s">
        <v>12697</v>
      </c>
      <c r="AT448" s="207">
        <v>6088217</v>
      </c>
      <c r="AU448" s="207">
        <v>6088217</v>
      </c>
      <c r="AV448" s="207" t="s">
        <v>1022</v>
      </c>
      <c r="AW448" s="207" t="s">
        <v>1035</v>
      </c>
      <c r="AX448" s="207" t="s">
        <v>178</v>
      </c>
      <c r="AY448" s="207" t="s">
        <v>5316</v>
      </c>
      <c r="AZ448" s="207" t="s">
        <v>5316</v>
      </c>
      <c r="BA448" s="207" t="s">
        <v>12807</v>
      </c>
      <c r="BB448" s="207" t="s">
        <v>12799</v>
      </c>
      <c r="BC448" s="207">
        <v>607900</v>
      </c>
      <c r="BD448" s="207" t="s">
        <v>7021</v>
      </c>
      <c r="BE448" s="207">
        <v>271</v>
      </c>
      <c r="BF448" s="207" t="s">
        <v>6886</v>
      </c>
      <c r="BG448" s="207">
        <v>12789646</v>
      </c>
      <c r="BH448" s="207" t="s">
        <v>12808</v>
      </c>
      <c r="BI448" s="207" t="s">
        <v>6888</v>
      </c>
      <c r="BJ448" s="207" t="s">
        <v>12809</v>
      </c>
      <c r="BK448" s="207" t="s">
        <v>1035</v>
      </c>
      <c r="BL448" s="207" t="s">
        <v>6890</v>
      </c>
      <c r="BM448" s="207" t="s">
        <v>6891</v>
      </c>
      <c r="BN448" s="207" t="s">
        <v>12810</v>
      </c>
      <c r="BO448" s="207">
        <v>173650</v>
      </c>
      <c r="BP448" s="207">
        <v>607900.00049999997</v>
      </c>
      <c r="BQ448" s="207" t="s">
        <v>12811</v>
      </c>
      <c r="BR448" s="207" t="s">
        <v>5316</v>
      </c>
      <c r="BS448" s="207" t="s">
        <v>5316</v>
      </c>
      <c r="BT448" s="207" t="s">
        <v>5316</v>
      </c>
      <c r="BU448" s="207" t="s">
        <v>5316</v>
      </c>
      <c r="BV448" s="207" t="s">
        <v>5316</v>
      </c>
      <c r="BW448" s="207" t="s">
        <v>5316</v>
      </c>
      <c r="BX448" s="207" t="s">
        <v>32</v>
      </c>
      <c r="BY448" s="207" t="s">
        <v>1035</v>
      </c>
      <c r="BZ448" s="208">
        <v>3.36230519644268E-5</v>
      </c>
      <c r="CA448" s="207" t="s">
        <v>1011</v>
      </c>
      <c r="CB448" s="208">
        <v>9.7181729834791103E-5</v>
      </c>
      <c r="CC448" s="207">
        <v>0</v>
      </c>
      <c r="CD448" s="207">
        <v>0</v>
      </c>
      <c r="CE448" s="208">
        <v>6.2019350037211595E-5</v>
      </c>
      <c r="CF448" s="207">
        <v>0</v>
      </c>
      <c r="CG448" s="208">
        <v>3.0732351946894503E-5</v>
      </c>
      <c r="CH448" s="207">
        <v>0</v>
      </c>
      <c r="CI448" s="207">
        <v>4</v>
      </c>
      <c r="CJ448" s="207">
        <v>1</v>
      </c>
      <c r="CK448" s="207">
        <v>0</v>
      </c>
      <c r="CL448" s="207">
        <v>0</v>
      </c>
      <c r="CM448" s="207">
        <v>1</v>
      </c>
      <c r="CN448" s="207">
        <v>0</v>
      </c>
      <c r="CO448" s="207">
        <v>2</v>
      </c>
      <c r="CP448" s="207">
        <v>0</v>
      </c>
      <c r="CQ448" s="207" t="s">
        <v>5316</v>
      </c>
      <c r="CR448" s="207" t="s">
        <v>5316</v>
      </c>
      <c r="CS448" s="207" t="s">
        <v>5316</v>
      </c>
      <c r="CT448" s="207" t="s">
        <v>5316</v>
      </c>
      <c r="CU448" s="207" t="s">
        <v>5316</v>
      </c>
      <c r="CV448" s="207" t="s">
        <v>5316</v>
      </c>
      <c r="CW448" s="207" t="s">
        <v>5316</v>
      </c>
      <c r="CX448" s="207" t="s">
        <v>5316</v>
      </c>
      <c r="CY448" s="207" t="s">
        <v>5316</v>
      </c>
      <c r="CZ448" s="207" t="s">
        <v>32</v>
      </c>
      <c r="DA448" s="207" t="s">
        <v>5316</v>
      </c>
      <c r="DB448" s="207" t="s">
        <v>12809</v>
      </c>
      <c r="DC448" s="207" t="s">
        <v>32</v>
      </c>
      <c r="DD448" s="208">
        <v>7.7000000000000001E-5</v>
      </c>
      <c r="DE448" s="207" t="s">
        <v>12809</v>
      </c>
      <c r="DF448" s="207" t="s">
        <v>5316</v>
      </c>
      <c r="DG448" s="207" t="s">
        <v>5316</v>
      </c>
      <c r="DH448" s="207" t="s">
        <v>5316</v>
      </c>
      <c r="DI448" s="207" t="s">
        <v>5316</v>
      </c>
      <c r="DJ448" s="207" t="s">
        <v>5316</v>
      </c>
      <c r="DK448" s="207" t="s">
        <v>5316</v>
      </c>
      <c r="DL448" s="207" t="s">
        <v>5316</v>
      </c>
      <c r="DM448" s="207" t="s">
        <v>5316</v>
      </c>
      <c r="DN448" s="207" t="s">
        <v>5316</v>
      </c>
      <c r="DO448" s="207" t="s">
        <v>5316</v>
      </c>
      <c r="DP448" s="207" t="s">
        <v>5316</v>
      </c>
      <c r="DQ448" s="207" t="s">
        <v>5316</v>
      </c>
    </row>
    <row r="449" spans="2:121" x14ac:dyDescent="0.2">
      <c r="B449" s="207" t="s">
        <v>12697</v>
      </c>
      <c r="C449" s="207">
        <v>30232603</v>
      </c>
      <c r="D449" s="207" t="s">
        <v>1022</v>
      </c>
      <c r="E449" s="207" t="s">
        <v>1035</v>
      </c>
      <c r="F449" s="207" t="s">
        <v>12812</v>
      </c>
      <c r="G449" s="207" t="s">
        <v>6867</v>
      </c>
      <c r="H449" s="207" t="s">
        <v>6894</v>
      </c>
      <c r="I449" s="207" t="s">
        <v>6869</v>
      </c>
      <c r="J449" s="207" t="s">
        <v>12813</v>
      </c>
      <c r="K449" s="207" t="s">
        <v>12814</v>
      </c>
      <c r="L449" s="207" t="s">
        <v>12815</v>
      </c>
      <c r="M449" s="207" t="s">
        <v>12816</v>
      </c>
      <c r="N449" s="207" t="s">
        <v>12817</v>
      </c>
      <c r="O449" s="207" t="s">
        <v>12818</v>
      </c>
      <c r="P449" s="207" t="s">
        <v>12819</v>
      </c>
      <c r="Q449" s="207" t="s">
        <v>1020</v>
      </c>
      <c r="R449" s="207">
        <v>5</v>
      </c>
      <c r="S449" s="207">
        <v>5</v>
      </c>
      <c r="T449" s="207" t="s">
        <v>6877</v>
      </c>
      <c r="U449" s="207" t="s">
        <v>6916</v>
      </c>
      <c r="V449" s="207" t="s">
        <v>1623</v>
      </c>
      <c r="W449" s="207" t="s">
        <v>6879</v>
      </c>
      <c r="X449" s="207" t="s">
        <v>6877</v>
      </c>
      <c r="Y449" s="207" t="s">
        <v>1623</v>
      </c>
      <c r="Z449" s="207" t="s">
        <v>1010</v>
      </c>
      <c r="AA449" s="207" t="s">
        <v>6877</v>
      </c>
      <c r="AB449" s="207" t="s">
        <v>1010</v>
      </c>
      <c r="AC449" s="207">
        <v>9.3640000000000008</v>
      </c>
      <c r="AD449" s="207" t="s">
        <v>1022</v>
      </c>
      <c r="AE449" s="207" t="s">
        <v>6881</v>
      </c>
      <c r="AF449" s="207" t="s">
        <v>6881</v>
      </c>
      <c r="AG449" s="207">
        <v>4.38</v>
      </c>
      <c r="AH449" s="207">
        <v>3.4</v>
      </c>
      <c r="AI449" s="207">
        <v>0.37767000000000001</v>
      </c>
      <c r="AJ449" s="207">
        <v>0.91700000000000004</v>
      </c>
      <c r="AK449" s="207">
        <v>0.60462000000000005</v>
      </c>
      <c r="AL449" s="207">
        <v>0.501</v>
      </c>
      <c r="AM449" s="207">
        <v>0.25853999999999999</v>
      </c>
      <c r="AN449" s="207">
        <v>0</v>
      </c>
      <c r="AO449" s="207">
        <v>0.2077</v>
      </c>
      <c r="AP449" s="207">
        <v>0.7923</v>
      </c>
      <c r="AQ449" s="207" t="s">
        <v>6882</v>
      </c>
      <c r="AR449" s="207" t="s">
        <v>6883</v>
      </c>
      <c r="AS449" s="207" t="s">
        <v>12697</v>
      </c>
      <c r="AT449" s="207">
        <v>30232603</v>
      </c>
      <c r="AU449" s="207">
        <v>30232603</v>
      </c>
      <c r="AV449" s="207" t="s">
        <v>1022</v>
      </c>
      <c r="AW449" s="207" t="s">
        <v>1035</v>
      </c>
      <c r="AX449" s="207" t="s">
        <v>178</v>
      </c>
      <c r="AY449" s="207" t="s">
        <v>5316</v>
      </c>
      <c r="AZ449" s="207" t="s">
        <v>5316</v>
      </c>
      <c r="BA449" s="207" t="s">
        <v>12820</v>
      </c>
      <c r="BB449" s="207" t="s">
        <v>12812</v>
      </c>
      <c r="BC449" s="207">
        <v>607976</v>
      </c>
      <c r="BD449" s="207" t="s">
        <v>7891</v>
      </c>
      <c r="BE449" s="207">
        <v>138</v>
      </c>
      <c r="BF449" s="207" t="s">
        <v>6886</v>
      </c>
      <c r="BG449" s="207">
        <v>19268275</v>
      </c>
      <c r="BH449" s="207" t="s">
        <v>12821</v>
      </c>
      <c r="BI449" s="207" t="s">
        <v>6888</v>
      </c>
      <c r="BJ449" s="207" t="s">
        <v>12822</v>
      </c>
      <c r="BK449" s="207" t="s">
        <v>1035</v>
      </c>
      <c r="BL449" s="207" t="s">
        <v>6890</v>
      </c>
      <c r="BM449" s="207" t="s">
        <v>7497</v>
      </c>
      <c r="BN449" s="207" t="s">
        <v>12823</v>
      </c>
      <c r="BO449" s="207">
        <v>612714</v>
      </c>
      <c r="BP449" s="207">
        <v>607976.00009999995</v>
      </c>
      <c r="BQ449" s="207" t="s">
        <v>12824</v>
      </c>
      <c r="BR449" s="207" t="s">
        <v>5316</v>
      </c>
      <c r="BS449" s="207" t="s">
        <v>5316</v>
      </c>
      <c r="BT449" s="207" t="s">
        <v>5316</v>
      </c>
      <c r="BU449" s="207" t="s">
        <v>5316</v>
      </c>
      <c r="BV449" s="207" t="s">
        <v>12825</v>
      </c>
      <c r="BW449" s="207" t="s">
        <v>12826</v>
      </c>
      <c r="BX449" s="207" t="s">
        <v>32</v>
      </c>
      <c r="BY449" s="207" t="s">
        <v>1035</v>
      </c>
      <c r="BZ449" s="207">
        <v>6.2680412371134001E-4</v>
      </c>
      <c r="CA449" s="207" t="s">
        <v>1011</v>
      </c>
      <c r="CB449" s="207">
        <v>6.9364161849711E-3</v>
      </c>
      <c r="CC449" s="207">
        <v>2.5947067981318099E-4</v>
      </c>
      <c r="CD449" s="207">
        <v>0</v>
      </c>
      <c r="CE449" s="207">
        <v>0</v>
      </c>
      <c r="CF449" s="207">
        <v>0</v>
      </c>
      <c r="CG449" s="207">
        <v>0</v>
      </c>
      <c r="CH449" s="207">
        <v>1.10619469026549E-3</v>
      </c>
      <c r="CI449" s="207">
        <v>76</v>
      </c>
      <c r="CJ449" s="207">
        <v>72</v>
      </c>
      <c r="CK449" s="207">
        <v>3</v>
      </c>
      <c r="CL449" s="207">
        <v>0</v>
      </c>
      <c r="CM449" s="207">
        <v>0</v>
      </c>
      <c r="CN449" s="207">
        <v>0</v>
      </c>
      <c r="CO449" s="207">
        <v>0</v>
      </c>
      <c r="CP449" s="207">
        <v>1</v>
      </c>
      <c r="CQ449" s="207" t="s">
        <v>32</v>
      </c>
      <c r="CR449" s="207" t="s">
        <v>1035</v>
      </c>
      <c r="CS449" s="207" t="s">
        <v>12822</v>
      </c>
      <c r="CT449" s="207">
        <v>1.5974400000000001E-3</v>
      </c>
      <c r="CU449" s="207">
        <v>0</v>
      </c>
      <c r="CV449" s="207">
        <v>1.4E-3</v>
      </c>
      <c r="CW449" s="207">
        <v>5.3E-3</v>
      </c>
      <c r="CX449" s="207">
        <v>0</v>
      </c>
      <c r="CY449" s="207">
        <v>0</v>
      </c>
      <c r="CZ449" s="207" t="s">
        <v>32</v>
      </c>
      <c r="DA449" s="207">
        <v>1.5969999999999999E-3</v>
      </c>
      <c r="DB449" s="207" t="s">
        <v>12822</v>
      </c>
      <c r="DC449" s="207" t="s">
        <v>32</v>
      </c>
      <c r="DD449" s="207">
        <v>1.9989999999999999E-3</v>
      </c>
      <c r="DE449" s="207" t="s">
        <v>12822</v>
      </c>
      <c r="DF449" s="207" t="s">
        <v>5316</v>
      </c>
      <c r="DG449" s="207" t="s">
        <v>5316</v>
      </c>
      <c r="DH449" s="207" t="s">
        <v>5316</v>
      </c>
      <c r="DI449" s="207" t="s">
        <v>5316</v>
      </c>
      <c r="DJ449" s="207" t="s">
        <v>5316</v>
      </c>
      <c r="DK449" s="207" t="s">
        <v>5316</v>
      </c>
      <c r="DL449" s="207" t="s">
        <v>5316</v>
      </c>
      <c r="DM449" s="207" t="s">
        <v>5316</v>
      </c>
      <c r="DN449" s="207" t="s">
        <v>5316</v>
      </c>
      <c r="DO449" s="207" t="s">
        <v>5316</v>
      </c>
      <c r="DP449" s="207" t="s">
        <v>5316</v>
      </c>
      <c r="DQ449" s="207" t="s">
        <v>5316</v>
      </c>
    </row>
    <row r="450" spans="2:121" x14ac:dyDescent="0.2">
      <c r="B450" s="207" t="s">
        <v>12697</v>
      </c>
      <c r="C450" s="207">
        <v>33519830</v>
      </c>
      <c r="D450" s="207" t="s">
        <v>1022</v>
      </c>
      <c r="E450" s="207" t="s">
        <v>1035</v>
      </c>
      <c r="F450" s="207" t="s">
        <v>12827</v>
      </c>
      <c r="G450" s="207" t="s">
        <v>6867</v>
      </c>
      <c r="H450" s="207" t="s">
        <v>6868</v>
      </c>
      <c r="I450" s="207" t="s">
        <v>6869</v>
      </c>
      <c r="J450" s="207" t="s">
        <v>12828</v>
      </c>
      <c r="K450" s="207" t="s">
        <v>12829</v>
      </c>
      <c r="L450" s="207" t="s">
        <v>12830</v>
      </c>
      <c r="M450" s="207" t="s">
        <v>12831</v>
      </c>
      <c r="N450" s="207" t="s">
        <v>12832</v>
      </c>
      <c r="O450" s="207" t="s">
        <v>12833</v>
      </c>
      <c r="P450" s="207" t="s">
        <v>12834</v>
      </c>
      <c r="Q450" s="207" t="s">
        <v>1020</v>
      </c>
      <c r="R450" s="207">
        <v>10</v>
      </c>
      <c r="S450" s="207">
        <v>13</v>
      </c>
      <c r="T450" s="207" t="s">
        <v>6877</v>
      </c>
      <c r="U450" s="207" t="s">
        <v>6916</v>
      </c>
      <c r="V450" s="207" t="s">
        <v>1623</v>
      </c>
      <c r="W450" s="207" t="s">
        <v>6879</v>
      </c>
      <c r="X450" s="207" t="s">
        <v>6877</v>
      </c>
      <c r="Y450" s="207" t="s">
        <v>1623</v>
      </c>
      <c r="Z450" s="207" t="s">
        <v>6877</v>
      </c>
      <c r="AA450" s="207" t="s">
        <v>6877</v>
      </c>
      <c r="AB450" s="207" t="s">
        <v>6877</v>
      </c>
      <c r="AC450" s="207">
        <v>15.29</v>
      </c>
      <c r="AD450" s="207" t="s">
        <v>1022</v>
      </c>
      <c r="AE450" s="207" t="s">
        <v>6881</v>
      </c>
      <c r="AF450" s="207" t="s">
        <v>6881</v>
      </c>
      <c r="AG450" s="207">
        <v>5.5</v>
      </c>
      <c r="AH450" s="207">
        <v>-4.41</v>
      </c>
      <c r="AI450" s="207">
        <v>3.3239999999999999E-2</v>
      </c>
      <c r="AJ450" s="207">
        <v>-0.32700000000000001</v>
      </c>
      <c r="AK450" s="207">
        <v>7.2889999999999996E-2</v>
      </c>
      <c r="AL450" s="207">
        <v>1.7999999999999999E-2</v>
      </c>
      <c r="AM450" s="207">
        <v>0.10399</v>
      </c>
      <c r="AN450" s="207">
        <v>0.1739</v>
      </c>
      <c r="AO450" s="207">
        <v>0</v>
      </c>
      <c r="AP450" s="207">
        <v>0.82609999999999995</v>
      </c>
      <c r="AQ450" s="207" t="s">
        <v>6882</v>
      </c>
      <c r="AR450" s="207" t="s">
        <v>6883</v>
      </c>
      <c r="AS450" s="207" t="s">
        <v>12697</v>
      </c>
      <c r="AT450" s="207">
        <v>33519830</v>
      </c>
      <c r="AU450" s="207">
        <v>33519830</v>
      </c>
      <c r="AV450" s="207" t="s">
        <v>1022</v>
      </c>
      <c r="AW450" s="207" t="s">
        <v>1035</v>
      </c>
      <c r="AX450" s="207" t="s">
        <v>178</v>
      </c>
      <c r="AY450" s="207" t="s">
        <v>5316</v>
      </c>
      <c r="AZ450" s="207" t="s">
        <v>5316</v>
      </c>
      <c r="BA450" s="207" t="s">
        <v>12835</v>
      </c>
      <c r="BB450" s="207" t="s">
        <v>12827</v>
      </c>
      <c r="BC450" s="207">
        <v>601002</v>
      </c>
      <c r="BD450" s="207" t="s">
        <v>7196</v>
      </c>
      <c r="BE450" s="207">
        <v>314</v>
      </c>
      <c r="BF450" s="207" t="s">
        <v>6886</v>
      </c>
      <c r="BG450" s="207">
        <v>8896573</v>
      </c>
      <c r="BH450" s="207" t="s">
        <v>12836</v>
      </c>
      <c r="BI450" s="207" t="s">
        <v>6888</v>
      </c>
      <c r="BJ450" s="207" t="s">
        <v>12837</v>
      </c>
      <c r="BK450" s="207" t="s">
        <v>1035</v>
      </c>
      <c r="BL450" s="207" t="s">
        <v>6890</v>
      </c>
      <c r="BM450" s="207" t="s">
        <v>6891</v>
      </c>
      <c r="BN450" s="207" t="s">
        <v>12838</v>
      </c>
      <c r="BO450" s="207">
        <v>266130</v>
      </c>
      <c r="BP450" s="207">
        <v>601002.00060000003</v>
      </c>
      <c r="BQ450" s="207" t="s">
        <v>12839</v>
      </c>
      <c r="BR450" s="207" t="s">
        <v>5316</v>
      </c>
      <c r="BS450" s="207" t="s">
        <v>5316</v>
      </c>
      <c r="BT450" s="207" t="s">
        <v>5316</v>
      </c>
      <c r="BU450" s="207" t="s">
        <v>5316</v>
      </c>
      <c r="BV450" s="207" t="s">
        <v>12840</v>
      </c>
      <c r="BW450" s="207" t="s">
        <v>5316</v>
      </c>
      <c r="BX450" s="207" t="s">
        <v>32</v>
      </c>
      <c r="BY450" s="207" t="s">
        <v>1035</v>
      </c>
      <c r="BZ450" s="207">
        <v>9.9229318956107603E-4</v>
      </c>
      <c r="CA450" s="207" t="s">
        <v>1011</v>
      </c>
      <c r="CB450" s="207">
        <v>9.0926678274327703E-3</v>
      </c>
      <c r="CC450" s="207">
        <v>3.4566194262011801E-4</v>
      </c>
      <c r="CD450" s="207">
        <v>1.50707164386738E-3</v>
      </c>
      <c r="CE450" s="207">
        <v>0</v>
      </c>
      <c r="CF450" s="207">
        <v>0</v>
      </c>
      <c r="CG450" s="207">
        <v>1.3560752169720301E-4</v>
      </c>
      <c r="CH450" s="207">
        <v>0</v>
      </c>
      <c r="CI450" s="207">
        <v>120</v>
      </c>
      <c r="CJ450" s="207">
        <v>94</v>
      </c>
      <c r="CK450" s="207">
        <v>4</v>
      </c>
      <c r="CL450" s="207">
        <v>13</v>
      </c>
      <c r="CM450" s="207">
        <v>0</v>
      </c>
      <c r="CN450" s="207">
        <v>0</v>
      </c>
      <c r="CO450" s="207">
        <v>9</v>
      </c>
      <c r="CP450" s="207">
        <v>0</v>
      </c>
      <c r="CQ450" s="207" t="s">
        <v>32</v>
      </c>
      <c r="CR450" s="207" t="s">
        <v>1035</v>
      </c>
      <c r="CS450" s="207" t="s">
        <v>12837</v>
      </c>
      <c r="CT450" s="207">
        <v>3.39457E-3</v>
      </c>
      <c r="CU450" s="207">
        <v>0</v>
      </c>
      <c r="CV450" s="207">
        <v>1.4E-3</v>
      </c>
      <c r="CW450" s="207">
        <v>1.21E-2</v>
      </c>
      <c r="CX450" s="207">
        <v>0</v>
      </c>
      <c r="CY450" s="207">
        <v>0</v>
      </c>
      <c r="CZ450" s="207" t="s">
        <v>32</v>
      </c>
      <c r="DA450" s="207">
        <v>3.395E-3</v>
      </c>
      <c r="DB450" s="207" t="s">
        <v>12837</v>
      </c>
      <c r="DC450" s="207" t="s">
        <v>32</v>
      </c>
      <c r="DD450" s="207">
        <v>2.6909999999999998E-3</v>
      </c>
      <c r="DE450" s="207" t="s">
        <v>12837</v>
      </c>
      <c r="DF450" s="207" t="s">
        <v>5316</v>
      </c>
      <c r="DG450" s="207" t="s">
        <v>5316</v>
      </c>
      <c r="DH450" s="207" t="s">
        <v>5316</v>
      </c>
      <c r="DI450" s="207" t="s">
        <v>5316</v>
      </c>
      <c r="DJ450" s="207" t="s">
        <v>5316</v>
      </c>
      <c r="DK450" s="207" t="s">
        <v>5316</v>
      </c>
      <c r="DL450" s="207" t="s">
        <v>5316</v>
      </c>
      <c r="DM450" s="207" t="s">
        <v>5316</v>
      </c>
      <c r="DN450" s="207" t="s">
        <v>5316</v>
      </c>
      <c r="DO450" s="207" t="s">
        <v>5316</v>
      </c>
      <c r="DP450" s="207" t="s">
        <v>5316</v>
      </c>
      <c r="DQ450" s="207" t="s">
        <v>5316</v>
      </c>
    </row>
    <row r="451" spans="2:121" x14ac:dyDescent="0.2">
      <c r="B451" s="207" t="s">
        <v>12697</v>
      </c>
      <c r="C451" s="207">
        <v>35563508</v>
      </c>
      <c r="D451" s="207" t="s">
        <v>1022</v>
      </c>
      <c r="E451" s="207" t="s">
        <v>1035</v>
      </c>
      <c r="F451" s="207" t="s">
        <v>12841</v>
      </c>
      <c r="G451" s="207" t="s">
        <v>6867</v>
      </c>
      <c r="H451" s="207" t="s">
        <v>6868</v>
      </c>
      <c r="I451" s="207" t="s">
        <v>6982</v>
      </c>
      <c r="J451" s="207" t="s">
        <v>12842</v>
      </c>
      <c r="K451" s="207" t="s">
        <v>12843</v>
      </c>
      <c r="L451" s="207" t="s">
        <v>12844</v>
      </c>
      <c r="M451" s="207" t="s">
        <v>12845</v>
      </c>
      <c r="N451" s="207" t="s">
        <v>12846</v>
      </c>
      <c r="O451" s="207" t="s">
        <v>12847</v>
      </c>
      <c r="P451" s="207" t="s">
        <v>12848</v>
      </c>
      <c r="Q451" s="207" t="s">
        <v>1020</v>
      </c>
      <c r="R451" s="207">
        <v>4</v>
      </c>
      <c r="S451" s="207">
        <v>16</v>
      </c>
      <c r="T451" s="207" t="s">
        <v>5316</v>
      </c>
      <c r="U451" s="207" t="s">
        <v>5316</v>
      </c>
      <c r="V451" s="207" t="s">
        <v>5316</v>
      </c>
      <c r="W451" s="207" t="s">
        <v>6990</v>
      </c>
      <c r="X451" s="207" t="s">
        <v>5316</v>
      </c>
      <c r="Y451" s="207" t="s">
        <v>5316</v>
      </c>
      <c r="Z451" s="207" t="s">
        <v>5316</v>
      </c>
      <c r="AA451" s="207" t="s">
        <v>5316</v>
      </c>
      <c r="AB451" s="207" t="s">
        <v>5316</v>
      </c>
      <c r="AC451" s="207">
        <v>28.8</v>
      </c>
      <c r="AD451" s="207" t="s">
        <v>1022</v>
      </c>
      <c r="AE451" s="207" t="s">
        <v>6881</v>
      </c>
      <c r="AF451" s="207" t="s">
        <v>6881</v>
      </c>
      <c r="AG451" s="207">
        <v>6.05</v>
      </c>
      <c r="AH451" s="207">
        <v>4.04</v>
      </c>
      <c r="AI451" s="207">
        <v>0.45995999999999998</v>
      </c>
      <c r="AJ451" s="207">
        <v>-4.4999999999999998E-2</v>
      </c>
      <c r="AK451" s="207">
        <v>0.12973000000000001</v>
      </c>
      <c r="AL451" s="207">
        <v>0.96599999999999997</v>
      </c>
      <c r="AM451" s="207">
        <v>0.44029000000000001</v>
      </c>
      <c r="AN451" s="207">
        <v>6.5699999999999995E-2</v>
      </c>
      <c r="AO451" s="207">
        <v>0</v>
      </c>
      <c r="AP451" s="207">
        <v>0.67889999999999995</v>
      </c>
      <c r="AQ451" s="207" t="s">
        <v>6882</v>
      </c>
      <c r="AR451" s="207" t="s">
        <v>6883</v>
      </c>
      <c r="AS451" s="207" t="s">
        <v>12697</v>
      </c>
      <c r="AT451" s="207">
        <v>35563508</v>
      </c>
      <c r="AU451" s="207">
        <v>35563508</v>
      </c>
      <c r="AV451" s="207" t="s">
        <v>1022</v>
      </c>
      <c r="AW451" s="207" t="s">
        <v>1035</v>
      </c>
      <c r="AX451" s="207" t="s">
        <v>178</v>
      </c>
      <c r="AY451" s="207" t="s">
        <v>5316</v>
      </c>
      <c r="AZ451" s="207" t="s">
        <v>5316</v>
      </c>
      <c r="BA451" s="207" t="s">
        <v>7585</v>
      </c>
      <c r="BB451" s="207" t="s">
        <v>12841</v>
      </c>
      <c r="BC451" s="207">
        <v>606754</v>
      </c>
      <c r="BD451" s="207" t="s">
        <v>7021</v>
      </c>
      <c r="BE451" s="207">
        <v>145</v>
      </c>
      <c r="BF451" s="207" t="s">
        <v>6886</v>
      </c>
      <c r="BG451" s="207">
        <v>19525956</v>
      </c>
      <c r="BH451" s="207" t="s">
        <v>12849</v>
      </c>
      <c r="BI451" s="207" t="s">
        <v>6888</v>
      </c>
      <c r="BJ451" s="207" t="s">
        <v>12850</v>
      </c>
      <c r="BK451" s="207" t="s">
        <v>1035</v>
      </c>
      <c r="BL451" s="207" t="s">
        <v>6890</v>
      </c>
      <c r="BM451" s="207" t="s">
        <v>6891</v>
      </c>
      <c r="BN451" s="207" t="s">
        <v>12851</v>
      </c>
      <c r="BO451" s="207" t="s">
        <v>1008</v>
      </c>
      <c r="BP451" s="207">
        <v>606754.00020000001</v>
      </c>
      <c r="BQ451" s="207" t="s">
        <v>12852</v>
      </c>
      <c r="BR451" s="207" t="s">
        <v>5316</v>
      </c>
      <c r="BS451" s="207" t="s">
        <v>5316</v>
      </c>
      <c r="BT451" s="207" t="s">
        <v>5316</v>
      </c>
      <c r="BU451" s="207" t="s">
        <v>5316</v>
      </c>
      <c r="BV451" s="207" t="s">
        <v>5316</v>
      </c>
      <c r="BW451" s="207" t="s">
        <v>5316</v>
      </c>
      <c r="BX451" s="207" t="s">
        <v>32</v>
      </c>
      <c r="BY451" s="207" t="s">
        <v>1035</v>
      </c>
      <c r="BZ451" s="208">
        <v>1.6473107651758499E-5</v>
      </c>
      <c r="CA451" s="207" t="s">
        <v>1011</v>
      </c>
      <c r="CB451" s="207">
        <v>0</v>
      </c>
      <c r="CC451" s="207">
        <v>1.7274140611504599E-4</v>
      </c>
      <c r="CD451" s="207">
        <v>0</v>
      </c>
      <c r="CE451" s="207">
        <v>0</v>
      </c>
      <c r="CF451" s="207">
        <v>0</v>
      </c>
      <c r="CG451" s="207">
        <v>0</v>
      </c>
      <c r="CH451" s="207">
        <v>0</v>
      </c>
      <c r="CI451" s="207">
        <v>2</v>
      </c>
      <c r="CJ451" s="207">
        <v>0</v>
      </c>
      <c r="CK451" s="207">
        <v>2</v>
      </c>
      <c r="CL451" s="207">
        <v>0</v>
      </c>
      <c r="CM451" s="207">
        <v>0</v>
      </c>
      <c r="CN451" s="207">
        <v>0</v>
      </c>
      <c r="CO451" s="207">
        <v>0</v>
      </c>
      <c r="CP451" s="207">
        <v>0</v>
      </c>
      <c r="CQ451" s="207" t="s">
        <v>5316</v>
      </c>
      <c r="CR451" s="207" t="s">
        <v>5316</v>
      </c>
      <c r="CS451" s="207" t="s">
        <v>5316</v>
      </c>
      <c r="CT451" s="207" t="s">
        <v>5316</v>
      </c>
      <c r="CU451" s="207" t="s">
        <v>5316</v>
      </c>
      <c r="CV451" s="207" t="s">
        <v>5316</v>
      </c>
      <c r="CW451" s="207" t="s">
        <v>5316</v>
      </c>
      <c r="CX451" s="207" t="s">
        <v>5316</v>
      </c>
      <c r="CY451" s="207" t="s">
        <v>5316</v>
      </c>
      <c r="CZ451" s="207" t="s">
        <v>32</v>
      </c>
      <c r="DA451" s="207" t="s">
        <v>5316</v>
      </c>
      <c r="DB451" s="207" t="s">
        <v>12850</v>
      </c>
      <c r="DC451" s="207" t="s">
        <v>5316</v>
      </c>
      <c r="DD451" s="207" t="s">
        <v>5316</v>
      </c>
      <c r="DE451" s="207" t="s">
        <v>5316</v>
      </c>
      <c r="DF451" s="207" t="s">
        <v>5316</v>
      </c>
      <c r="DG451" s="207" t="s">
        <v>5316</v>
      </c>
      <c r="DH451" s="207" t="s">
        <v>5316</v>
      </c>
      <c r="DI451" s="207" t="s">
        <v>5316</v>
      </c>
      <c r="DJ451" s="207" t="s">
        <v>5316</v>
      </c>
      <c r="DK451" s="207" t="s">
        <v>5316</v>
      </c>
      <c r="DL451" s="207" t="s">
        <v>5316</v>
      </c>
      <c r="DM451" s="207" t="s">
        <v>5316</v>
      </c>
      <c r="DN451" s="207" t="s">
        <v>5316</v>
      </c>
      <c r="DO451" s="207" t="s">
        <v>5316</v>
      </c>
      <c r="DP451" s="207" t="s">
        <v>5316</v>
      </c>
      <c r="DQ451" s="207" t="s">
        <v>5316</v>
      </c>
    </row>
    <row r="452" spans="2:121" x14ac:dyDescent="0.2">
      <c r="B452" s="207" t="s">
        <v>12697</v>
      </c>
      <c r="C452" s="207">
        <v>43251552</v>
      </c>
      <c r="D452" s="207" t="s">
        <v>1022</v>
      </c>
      <c r="E452" s="207" t="s">
        <v>1035</v>
      </c>
      <c r="F452" s="207" t="s">
        <v>12853</v>
      </c>
      <c r="G452" s="207" t="s">
        <v>6867</v>
      </c>
      <c r="H452" s="207" t="s">
        <v>6868</v>
      </c>
      <c r="I452" s="207" t="s">
        <v>6869</v>
      </c>
      <c r="J452" s="207" t="s">
        <v>12854</v>
      </c>
      <c r="K452" s="207" t="s">
        <v>12855</v>
      </c>
      <c r="L452" s="207" t="s">
        <v>12856</v>
      </c>
      <c r="M452" s="207" t="s">
        <v>12857</v>
      </c>
      <c r="N452" s="207" t="s">
        <v>12858</v>
      </c>
      <c r="O452" s="207" t="s">
        <v>12859</v>
      </c>
      <c r="P452" s="207" t="s">
        <v>12860</v>
      </c>
      <c r="Q452" s="207" t="s">
        <v>1020</v>
      </c>
      <c r="R452" s="207">
        <v>8</v>
      </c>
      <c r="S452" s="207">
        <v>12</v>
      </c>
      <c r="T452" s="207" t="s">
        <v>6877</v>
      </c>
      <c r="U452" s="207" t="s">
        <v>6903</v>
      </c>
      <c r="V452" s="207" t="s">
        <v>6877</v>
      </c>
      <c r="W452" s="207" t="s">
        <v>6879</v>
      </c>
      <c r="X452" s="207" t="s">
        <v>1623</v>
      </c>
      <c r="Y452" s="207" t="s">
        <v>6877</v>
      </c>
      <c r="Z452" s="207" t="s">
        <v>6877</v>
      </c>
      <c r="AA452" s="207" t="s">
        <v>6877</v>
      </c>
      <c r="AB452" s="207" t="s">
        <v>6877</v>
      </c>
      <c r="AC452" s="207">
        <v>22.3</v>
      </c>
      <c r="AD452" s="207" t="s">
        <v>1022</v>
      </c>
      <c r="AE452" s="207" t="s">
        <v>6881</v>
      </c>
      <c r="AF452" s="207" t="s">
        <v>6881</v>
      </c>
      <c r="AG452" s="207">
        <v>5.29</v>
      </c>
      <c r="AH452" s="207">
        <v>5.29</v>
      </c>
      <c r="AI452" s="207">
        <v>0.74273</v>
      </c>
      <c r="AJ452" s="207">
        <v>0.91700000000000004</v>
      </c>
      <c r="AK452" s="207">
        <v>0.60462000000000005</v>
      </c>
      <c r="AL452" s="207">
        <v>0.78600000000000003</v>
      </c>
      <c r="AM452" s="207">
        <v>0.31888</v>
      </c>
      <c r="AN452" s="207">
        <v>0</v>
      </c>
      <c r="AO452" s="207">
        <v>0</v>
      </c>
      <c r="AP452" s="207">
        <v>1</v>
      </c>
      <c r="AQ452" s="207" t="s">
        <v>6882</v>
      </c>
      <c r="AR452" s="207" t="s">
        <v>6883</v>
      </c>
      <c r="AS452" s="207" t="s">
        <v>12697</v>
      </c>
      <c r="AT452" s="207">
        <v>43251552</v>
      </c>
      <c r="AU452" s="207">
        <v>43251552</v>
      </c>
      <c r="AV452" s="207" t="s">
        <v>1022</v>
      </c>
      <c r="AW452" s="207" t="s">
        <v>1035</v>
      </c>
      <c r="AX452" s="207" t="s">
        <v>178</v>
      </c>
      <c r="AY452" s="207" t="s">
        <v>5316</v>
      </c>
      <c r="AZ452" s="207" t="s">
        <v>5316</v>
      </c>
      <c r="BA452" s="207" t="s">
        <v>12861</v>
      </c>
      <c r="BB452" s="207" t="s">
        <v>12853</v>
      </c>
      <c r="BC452" s="207">
        <v>608958</v>
      </c>
      <c r="BD452" s="207" t="s">
        <v>7347</v>
      </c>
      <c r="BE452" s="207">
        <v>233</v>
      </c>
      <c r="BF452" s="207" t="s">
        <v>6886</v>
      </c>
      <c r="BG452" s="207">
        <v>9225964</v>
      </c>
      <c r="BH452" s="207" t="s">
        <v>12862</v>
      </c>
      <c r="BI452" s="207" t="s">
        <v>6888</v>
      </c>
      <c r="BJ452" s="207" t="s">
        <v>12863</v>
      </c>
      <c r="BK452" s="207" t="s">
        <v>1035</v>
      </c>
      <c r="BL452" s="207" t="s">
        <v>6890</v>
      </c>
      <c r="BM452" s="207" t="s">
        <v>7819</v>
      </c>
      <c r="BN452" s="207" t="s">
        <v>12864</v>
      </c>
      <c r="BO452" s="207">
        <v>102700</v>
      </c>
      <c r="BP452" s="207">
        <v>608958.00280000002</v>
      </c>
      <c r="BQ452" s="207" t="s">
        <v>12865</v>
      </c>
      <c r="BR452" s="207" t="s">
        <v>5316</v>
      </c>
      <c r="BS452" s="207" t="s">
        <v>5316</v>
      </c>
      <c r="BT452" s="207" t="s">
        <v>5316</v>
      </c>
      <c r="BU452" s="207" t="s">
        <v>5316</v>
      </c>
      <c r="BV452" s="207" t="s">
        <v>12866</v>
      </c>
      <c r="BW452" s="207" t="s">
        <v>12867</v>
      </c>
      <c r="BX452" s="207" t="s">
        <v>5316</v>
      </c>
      <c r="BY452" s="207" t="s">
        <v>5316</v>
      </c>
      <c r="BZ452" s="207" t="s">
        <v>5316</v>
      </c>
      <c r="CA452" s="207" t="s">
        <v>5316</v>
      </c>
      <c r="CB452" s="207" t="s">
        <v>5316</v>
      </c>
      <c r="CC452" s="207" t="s">
        <v>5316</v>
      </c>
      <c r="CD452" s="207" t="s">
        <v>5316</v>
      </c>
      <c r="CE452" s="207" t="s">
        <v>5316</v>
      </c>
      <c r="CF452" s="207" t="s">
        <v>5316</v>
      </c>
      <c r="CG452" s="207" t="s">
        <v>5316</v>
      </c>
      <c r="CH452" s="207" t="s">
        <v>5316</v>
      </c>
      <c r="CI452" s="207" t="s">
        <v>5316</v>
      </c>
      <c r="CJ452" s="207" t="s">
        <v>5316</v>
      </c>
      <c r="CK452" s="207" t="s">
        <v>5316</v>
      </c>
      <c r="CL452" s="207" t="s">
        <v>5316</v>
      </c>
      <c r="CM452" s="207" t="s">
        <v>5316</v>
      </c>
      <c r="CN452" s="207" t="s">
        <v>5316</v>
      </c>
      <c r="CO452" s="207" t="s">
        <v>5316</v>
      </c>
      <c r="CP452" s="207" t="s">
        <v>5316</v>
      </c>
      <c r="CQ452" s="207" t="s">
        <v>5316</v>
      </c>
      <c r="CR452" s="207" t="s">
        <v>5316</v>
      </c>
      <c r="CS452" s="207" t="s">
        <v>5316</v>
      </c>
      <c r="CT452" s="207" t="s">
        <v>5316</v>
      </c>
      <c r="CU452" s="207" t="s">
        <v>5316</v>
      </c>
      <c r="CV452" s="207" t="s">
        <v>5316</v>
      </c>
      <c r="CW452" s="207" t="s">
        <v>5316</v>
      </c>
      <c r="CX452" s="207" t="s">
        <v>5316</v>
      </c>
      <c r="CY452" s="207" t="s">
        <v>5316</v>
      </c>
      <c r="CZ452" s="207" t="s">
        <v>32</v>
      </c>
      <c r="DA452" s="207" t="s">
        <v>5316</v>
      </c>
      <c r="DB452" s="207" t="s">
        <v>12863</v>
      </c>
      <c r="DC452" s="207" t="s">
        <v>5316</v>
      </c>
      <c r="DD452" s="207" t="s">
        <v>5316</v>
      </c>
      <c r="DE452" s="207" t="s">
        <v>5316</v>
      </c>
      <c r="DF452" s="207" t="s">
        <v>5316</v>
      </c>
      <c r="DG452" s="207" t="s">
        <v>5316</v>
      </c>
      <c r="DH452" s="207" t="s">
        <v>5316</v>
      </c>
      <c r="DI452" s="207" t="s">
        <v>5316</v>
      </c>
      <c r="DJ452" s="207" t="s">
        <v>5316</v>
      </c>
      <c r="DK452" s="207" t="s">
        <v>5316</v>
      </c>
      <c r="DL452" s="207" t="s">
        <v>5316</v>
      </c>
      <c r="DM452" s="207" t="s">
        <v>5316</v>
      </c>
      <c r="DN452" s="207" t="s">
        <v>5316</v>
      </c>
      <c r="DO452" s="207" t="s">
        <v>5316</v>
      </c>
      <c r="DP452" s="207" t="s">
        <v>5316</v>
      </c>
      <c r="DQ452" s="207" t="s">
        <v>5316</v>
      </c>
    </row>
    <row r="453" spans="2:121" x14ac:dyDescent="0.2">
      <c r="B453" s="207" t="s">
        <v>12697</v>
      </c>
      <c r="C453" s="207">
        <v>43251695</v>
      </c>
      <c r="D453" s="207" t="s">
        <v>1022</v>
      </c>
      <c r="E453" s="207" t="s">
        <v>1035</v>
      </c>
      <c r="F453" s="207" t="s">
        <v>12853</v>
      </c>
      <c r="G453" s="207" t="s">
        <v>6867</v>
      </c>
      <c r="H453" s="207" t="s">
        <v>6868</v>
      </c>
      <c r="I453" s="207" t="s">
        <v>6869</v>
      </c>
      <c r="J453" s="207" t="s">
        <v>12868</v>
      </c>
      <c r="K453" s="207" t="s">
        <v>12869</v>
      </c>
      <c r="L453" s="207" t="s">
        <v>12856</v>
      </c>
      <c r="M453" s="207" t="s">
        <v>12857</v>
      </c>
      <c r="N453" s="207" t="s">
        <v>12858</v>
      </c>
      <c r="O453" s="207" t="s">
        <v>12859</v>
      </c>
      <c r="P453" s="207" t="s">
        <v>12860</v>
      </c>
      <c r="Q453" s="207" t="s">
        <v>1020</v>
      </c>
      <c r="R453" s="207">
        <v>7</v>
      </c>
      <c r="S453" s="207">
        <v>12</v>
      </c>
      <c r="T453" s="207" t="s">
        <v>6877</v>
      </c>
      <c r="U453" s="207" t="s">
        <v>6903</v>
      </c>
      <c r="V453" s="207" t="s">
        <v>6877</v>
      </c>
      <c r="W453" s="207" t="s">
        <v>6879</v>
      </c>
      <c r="X453" s="207" t="s">
        <v>6877</v>
      </c>
      <c r="Y453" s="207" t="s">
        <v>6877</v>
      </c>
      <c r="Z453" s="207" t="s">
        <v>6877</v>
      </c>
      <c r="AA453" s="207" t="s">
        <v>6877</v>
      </c>
      <c r="AB453" s="207" t="s">
        <v>6877</v>
      </c>
      <c r="AC453" s="207">
        <v>16.41</v>
      </c>
      <c r="AD453" s="207" t="s">
        <v>1022</v>
      </c>
      <c r="AE453" s="207" t="s">
        <v>6881</v>
      </c>
      <c r="AF453" s="207" t="s">
        <v>6881</v>
      </c>
      <c r="AG453" s="207">
        <v>4.8899999999999997</v>
      </c>
      <c r="AH453" s="207">
        <v>3.95</v>
      </c>
      <c r="AI453" s="207">
        <v>0.44683</v>
      </c>
      <c r="AJ453" s="207">
        <v>0.91700000000000004</v>
      </c>
      <c r="AK453" s="207">
        <v>0.60462000000000005</v>
      </c>
      <c r="AL453" s="207">
        <v>0.52200000000000002</v>
      </c>
      <c r="AM453" s="207">
        <v>0.26216</v>
      </c>
      <c r="AN453" s="207">
        <v>7.4499999999999997E-2</v>
      </c>
      <c r="AO453" s="207">
        <v>0</v>
      </c>
      <c r="AP453" s="207">
        <v>0.92549999999999999</v>
      </c>
      <c r="AQ453" s="207" t="s">
        <v>6882</v>
      </c>
      <c r="AR453" s="207" t="s">
        <v>6883</v>
      </c>
      <c r="AS453" s="207" t="s">
        <v>12697</v>
      </c>
      <c r="AT453" s="207">
        <v>43251695</v>
      </c>
      <c r="AU453" s="207">
        <v>43251695</v>
      </c>
      <c r="AV453" s="207" t="s">
        <v>1022</v>
      </c>
      <c r="AW453" s="207" t="s">
        <v>1035</v>
      </c>
      <c r="AX453" s="207" t="s">
        <v>178</v>
      </c>
      <c r="AY453" s="207" t="s">
        <v>5316</v>
      </c>
      <c r="AZ453" s="207" t="s">
        <v>5316</v>
      </c>
      <c r="BA453" s="207" t="s">
        <v>12861</v>
      </c>
      <c r="BB453" s="207" t="s">
        <v>12853</v>
      </c>
      <c r="BC453" s="207">
        <v>608958</v>
      </c>
      <c r="BD453" s="207" t="s">
        <v>7435</v>
      </c>
      <c r="BE453" s="207">
        <v>211</v>
      </c>
      <c r="BF453" s="207" t="s">
        <v>6886</v>
      </c>
      <c r="BG453" s="207">
        <v>2166947</v>
      </c>
      <c r="BH453" s="207" t="s">
        <v>12870</v>
      </c>
      <c r="BI453" s="207" t="s">
        <v>6888</v>
      </c>
      <c r="BJ453" s="207" t="s">
        <v>12871</v>
      </c>
      <c r="BK453" s="207" t="s">
        <v>1035</v>
      </c>
      <c r="BL453" s="207" t="s">
        <v>6890</v>
      </c>
      <c r="BM453" s="207" t="s">
        <v>7819</v>
      </c>
      <c r="BN453" s="207" t="s">
        <v>12864</v>
      </c>
      <c r="BO453" s="207">
        <v>102700</v>
      </c>
      <c r="BP453" s="207">
        <v>608958.00139999995</v>
      </c>
      <c r="BQ453" s="207" t="s">
        <v>12872</v>
      </c>
      <c r="BR453" s="207" t="s">
        <v>5316</v>
      </c>
      <c r="BS453" s="207" t="s">
        <v>5316</v>
      </c>
      <c r="BT453" s="207" t="s">
        <v>5316</v>
      </c>
      <c r="BU453" s="207" t="s">
        <v>5316</v>
      </c>
      <c r="BV453" s="207" t="s">
        <v>12873</v>
      </c>
      <c r="BW453" s="207" t="s">
        <v>12874</v>
      </c>
      <c r="BX453" s="207" t="s">
        <v>32</v>
      </c>
      <c r="BY453" s="207" t="s">
        <v>1035</v>
      </c>
      <c r="BZ453" s="207">
        <v>1.07343979654187E-4</v>
      </c>
      <c r="CA453" s="207" t="s">
        <v>1011</v>
      </c>
      <c r="CB453" s="207">
        <v>0</v>
      </c>
      <c r="CC453" s="207">
        <v>7.7841203943954302E-4</v>
      </c>
      <c r="CD453" s="207">
        <v>0</v>
      </c>
      <c r="CE453" s="207">
        <v>0</v>
      </c>
      <c r="CF453" s="207">
        <v>0</v>
      </c>
      <c r="CG453" s="208">
        <v>4.5073469755701799E-5</v>
      </c>
      <c r="CH453" s="207">
        <v>1.1013215859030799E-3</v>
      </c>
      <c r="CI453" s="207">
        <v>13</v>
      </c>
      <c r="CJ453" s="207">
        <v>0</v>
      </c>
      <c r="CK453" s="207">
        <v>9</v>
      </c>
      <c r="CL453" s="207">
        <v>0</v>
      </c>
      <c r="CM453" s="207">
        <v>0</v>
      </c>
      <c r="CN453" s="207">
        <v>0</v>
      </c>
      <c r="CO453" s="207">
        <v>3</v>
      </c>
      <c r="CP453" s="207">
        <v>1</v>
      </c>
      <c r="CQ453" s="207" t="s">
        <v>5316</v>
      </c>
      <c r="CR453" s="207" t="s">
        <v>5316</v>
      </c>
      <c r="CS453" s="207" t="s">
        <v>5316</v>
      </c>
      <c r="CT453" s="207" t="s">
        <v>5316</v>
      </c>
      <c r="CU453" s="207" t="s">
        <v>5316</v>
      </c>
      <c r="CV453" s="207" t="s">
        <v>5316</v>
      </c>
      <c r="CW453" s="207" t="s">
        <v>5316</v>
      </c>
      <c r="CX453" s="207" t="s">
        <v>5316</v>
      </c>
      <c r="CY453" s="207" t="s">
        <v>5316</v>
      </c>
      <c r="CZ453" s="207" t="s">
        <v>32</v>
      </c>
      <c r="DA453" s="207" t="s">
        <v>5316</v>
      </c>
      <c r="DB453" s="207" t="s">
        <v>12871</v>
      </c>
      <c r="DC453" s="207" t="s">
        <v>5316</v>
      </c>
      <c r="DD453" s="207" t="s">
        <v>5316</v>
      </c>
      <c r="DE453" s="207" t="s">
        <v>5316</v>
      </c>
      <c r="DF453" s="207" t="s">
        <v>5316</v>
      </c>
      <c r="DG453" s="207" t="s">
        <v>5316</v>
      </c>
      <c r="DH453" s="207" t="s">
        <v>5316</v>
      </c>
      <c r="DI453" s="207" t="s">
        <v>5316</v>
      </c>
      <c r="DJ453" s="207" t="s">
        <v>5316</v>
      </c>
      <c r="DK453" s="207" t="s">
        <v>5316</v>
      </c>
      <c r="DL453" s="207" t="s">
        <v>5316</v>
      </c>
      <c r="DM453" s="207" t="s">
        <v>5316</v>
      </c>
      <c r="DN453" s="207" t="s">
        <v>5316</v>
      </c>
      <c r="DO453" s="207" t="s">
        <v>5316</v>
      </c>
      <c r="DP453" s="207" t="s">
        <v>5316</v>
      </c>
      <c r="DQ453" s="207" t="s">
        <v>5316</v>
      </c>
    </row>
    <row r="454" spans="2:121" x14ac:dyDescent="0.2">
      <c r="B454" s="207" t="s">
        <v>12697</v>
      </c>
      <c r="C454" s="207">
        <v>43254234</v>
      </c>
      <c r="D454" s="207" t="s">
        <v>1022</v>
      </c>
      <c r="E454" s="207" t="s">
        <v>1010</v>
      </c>
      <c r="F454" s="207" t="s">
        <v>12853</v>
      </c>
      <c r="G454" s="207" t="s">
        <v>6867</v>
      </c>
      <c r="H454" s="207" t="s">
        <v>6868</v>
      </c>
      <c r="I454" s="207" t="s">
        <v>6869</v>
      </c>
      <c r="J454" s="207" t="s">
        <v>12875</v>
      </c>
      <c r="K454" s="207" t="s">
        <v>12876</v>
      </c>
      <c r="L454" s="207" t="s">
        <v>12856</v>
      </c>
      <c r="M454" s="207" t="s">
        <v>12857</v>
      </c>
      <c r="N454" s="207" t="s">
        <v>12858</v>
      </c>
      <c r="O454" s="207" t="s">
        <v>12859</v>
      </c>
      <c r="P454" s="207" t="s">
        <v>12860</v>
      </c>
      <c r="Q454" s="207" t="s">
        <v>1020</v>
      </c>
      <c r="R454" s="207">
        <v>5</v>
      </c>
      <c r="S454" s="207">
        <v>12</v>
      </c>
      <c r="T454" s="207" t="s">
        <v>6877</v>
      </c>
      <c r="U454" s="207" t="s">
        <v>6878</v>
      </c>
      <c r="V454" s="207" t="s">
        <v>6877</v>
      </c>
      <c r="W454" s="207" t="s">
        <v>6879</v>
      </c>
      <c r="X454" s="207" t="s">
        <v>1623</v>
      </c>
      <c r="Y454" s="207" t="s">
        <v>6877</v>
      </c>
      <c r="Z454" s="207" t="s">
        <v>6877</v>
      </c>
      <c r="AA454" s="207" t="s">
        <v>6877</v>
      </c>
      <c r="AB454" s="207" t="s">
        <v>6877</v>
      </c>
      <c r="AC454" s="207">
        <v>21</v>
      </c>
      <c r="AD454" s="207" t="s">
        <v>1022</v>
      </c>
      <c r="AE454" s="207" t="s">
        <v>6881</v>
      </c>
      <c r="AF454" s="207" t="s">
        <v>6881</v>
      </c>
      <c r="AG454" s="207">
        <v>5.49</v>
      </c>
      <c r="AH454" s="207">
        <v>3.49</v>
      </c>
      <c r="AI454" s="207">
        <v>0.38800000000000001</v>
      </c>
      <c r="AJ454" s="207">
        <v>-2.1000000000000001E-2</v>
      </c>
      <c r="AK454" s="207">
        <v>0.15089</v>
      </c>
      <c r="AL454" s="207">
        <v>0.97</v>
      </c>
      <c r="AM454" s="207">
        <v>0.44946999999999998</v>
      </c>
      <c r="AN454" s="207">
        <v>6.8900000000000003E-2</v>
      </c>
      <c r="AO454" s="207">
        <v>0.12609999999999999</v>
      </c>
      <c r="AP454" s="207">
        <v>0.80500000000000005</v>
      </c>
      <c r="AQ454" s="207" t="s">
        <v>6882</v>
      </c>
      <c r="AR454" s="207" t="s">
        <v>6883</v>
      </c>
      <c r="AS454" s="207" t="s">
        <v>12697</v>
      </c>
      <c r="AT454" s="207">
        <v>43254234</v>
      </c>
      <c r="AU454" s="207">
        <v>43254234</v>
      </c>
      <c r="AV454" s="207" t="s">
        <v>1022</v>
      </c>
      <c r="AW454" s="207" t="s">
        <v>1010</v>
      </c>
      <c r="AX454" s="207" t="s">
        <v>178</v>
      </c>
      <c r="AY454" s="207" t="s">
        <v>5316</v>
      </c>
      <c r="AZ454" s="207" t="s">
        <v>5316</v>
      </c>
      <c r="BA454" s="207" t="s">
        <v>12861</v>
      </c>
      <c r="BB454" s="207" t="s">
        <v>12853</v>
      </c>
      <c r="BC454" s="207">
        <v>608958</v>
      </c>
      <c r="BD454" s="207" t="s">
        <v>12877</v>
      </c>
      <c r="BE454" s="207">
        <v>152</v>
      </c>
      <c r="BF454" s="207" t="s">
        <v>6886</v>
      </c>
      <c r="BG454" s="207">
        <v>9225964</v>
      </c>
      <c r="BH454" s="207" t="s">
        <v>12878</v>
      </c>
      <c r="BI454" s="207" t="s">
        <v>6888</v>
      </c>
      <c r="BJ454" s="207" t="s">
        <v>12879</v>
      </c>
      <c r="BK454" s="207" t="s">
        <v>1010</v>
      </c>
      <c r="BL454" s="207" t="s">
        <v>6890</v>
      </c>
      <c r="BM454" s="207" t="s">
        <v>7819</v>
      </c>
      <c r="BN454" s="207" t="s">
        <v>12864</v>
      </c>
      <c r="BO454" s="207">
        <v>102700</v>
      </c>
      <c r="BP454" s="207">
        <v>608958.00269999995</v>
      </c>
      <c r="BQ454" s="207" t="s">
        <v>12880</v>
      </c>
      <c r="BR454" s="207" t="s">
        <v>5316</v>
      </c>
      <c r="BS454" s="207" t="s">
        <v>5316</v>
      </c>
      <c r="BT454" s="207" t="s">
        <v>5316</v>
      </c>
      <c r="BU454" s="207" t="s">
        <v>5316</v>
      </c>
      <c r="BV454" s="207" t="s">
        <v>12881</v>
      </c>
      <c r="BW454" s="207" t="s">
        <v>12882</v>
      </c>
      <c r="BX454" s="207" t="s">
        <v>32</v>
      </c>
      <c r="BY454" s="207" t="s">
        <v>1010</v>
      </c>
      <c r="BZ454" s="207">
        <v>3.9762647580595799E-4</v>
      </c>
      <c r="CA454" s="207" t="s">
        <v>1011</v>
      </c>
      <c r="CB454" s="207">
        <v>0</v>
      </c>
      <c r="CC454" s="207">
        <v>0</v>
      </c>
      <c r="CD454" s="207">
        <v>0</v>
      </c>
      <c r="CE454" s="207">
        <v>1.16225011622501E-3</v>
      </c>
      <c r="CF454" s="207">
        <v>0</v>
      </c>
      <c r="CG454" s="207">
        <v>1.91570881226054E-4</v>
      </c>
      <c r="CH454" s="207">
        <v>0</v>
      </c>
      <c r="CI454" s="207">
        <v>13</v>
      </c>
      <c r="CJ454" s="207">
        <v>0</v>
      </c>
      <c r="CK454" s="207">
        <v>0</v>
      </c>
      <c r="CL454" s="207">
        <v>0</v>
      </c>
      <c r="CM454" s="207">
        <v>10</v>
      </c>
      <c r="CN454" s="207">
        <v>0</v>
      </c>
      <c r="CO454" s="207">
        <v>3</v>
      </c>
      <c r="CP454" s="207">
        <v>0</v>
      </c>
      <c r="CQ454" s="207" t="s">
        <v>5316</v>
      </c>
      <c r="CR454" s="207" t="s">
        <v>5316</v>
      </c>
      <c r="CS454" s="207" t="s">
        <v>5316</v>
      </c>
      <c r="CT454" s="207" t="s">
        <v>5316</v>
      </c>
      <c r="CU454" s="207" t="s">
        <v>5316</v>
      </c>
      <c r="CV454" s="207" t="s">
        <v>5316</v>
      </c>
      <c r="CW454" s="207" t="s">
        <v>5316</v>
      </c>
      <c r="CX454" s="207" t="s">
        <v>5316</v>
      </c>
      <c r="CY454" s="207" t="s">
        <v>5316</v>
      </c>
      <c r="CZ454" s="207" t="s">
        <v>32</v>
      </c>
      <c r="DA454" s="207" t="s">
        <v>5316</v>
      </c>
      <c r="DB454" s="207" t="s">
        <v>12879</v>
      </c>
      <c r="DC454" s="207" t="s">
        <v>5316</v>
      </c>
      <c r="DD454" s="207" t="s">
        <v>5316</v>
      </c>
      <c r="DE454" s="207" t="s">
        <v>5316</v>
      </c>
      <c r="DF454" s="207" t="s">
        <v>5316</v>
      </c>
      <c r="DG454" s="207" t="s">
        <v>5316</v>
      </c>
      <c r="DH454" s="207" t="s">
        <v>5316</v>
      </c>
      <c r="DI454" s="207" t="s">
        <v>5316</v>
      </c>
      <c r="DJ454" s="207" t="s">
        <v>5316</v>
      </c>
      <c r="DK454" s="207" t="s">
        <v>5316</v>
      </c>
      <c r="DL454" s="207" t="s">
        <v>5316</v>
      </c>
      <c r="DM454" s="207" t="s">
        <v>5316</v>
      </c>
      <c r="DN454" s="207" t="s">
        <v>5316</v>
      </c>
      <c r="DO454" s="207" t="s">
        <v>5316</v>
      </c>
      <c r="DP454" s="207" t="s">
        <v>5316</v>
      </c>
      <c r="DQ454" s="207" t="s">
        <v>5316</v>
      </c>
    </row>
    <row r="455" spans="2:121" x14ac:dyDescent="0.2">
      <c r="B455" s="207" t="s">
        <v>12697</v>
      </c>
      <c r="C455" s="207">
        <v>43255233</v>
      </c>
      <c r="D455" s="207" t="s">
        <v>1022</v>
      </c>
      <c r="E455" s="207" t="s">
        <v>1035</v>
      </c>
      <c r="F455" s="207" t="s">
        <v>12853</v>
      </c>
      <c r="G455" s="207" t="s">
        <v>6867</v>
      </c>
      <c r="H455" s="207" t="s">
        <v>6868</v>
      </c>
      <c r="I455" s="207" t="s">
        <v>6869</v>
      </c>
      <c r="J455" s="207" t="s">
        <v>12883</v>
      </c>
      <c r="K455" s="207" t="s">
        <v>12884</v>
      </c>
      <c r="L455" s="207" t="s">
        <v>12856</v>
      </c>
      <c r="M455" s="207" t="s">
        <v>12857</v>
      </c>
      <c r="N455" s="207" t="s">
        <v>12858</v>
      </c>
      <c r="O455" s="207" t="s">
        <v>12859</v>
      </c>
      <c r="P455" s="207" t="s">
        <v>12860</v>
      </c>
      <c r="Q455" s="207" t="s">
        <v>1020</v>
      </c>
      <c r="R455" s="207">
        <v>4</v>
      </c>
      <c r="S455" s="207">
        <v>12</v>
      </c>
      <c r="T455" s="207" t="s">
        <v>6877</v>
      </c>
      <c r="U455" s="207" t="s">
        <v>6878</v>
      </c>
      <c r="V455" s="207" t="s">
        <v>6877</v>
      </c>
      <c r="W455" s="207" t="s">
        <v>6879</v>
      </c>
      <c r="X455" s="207" t="s">
        <v>6877</v>
      </c>
      <c r="Y455" s="207" t="s">
        <v>6877</v>
      </c>
      <c r="Z455" s="207" t="s">
        <v>6877</v>
      </c>
      <c r="AA455" s="207" t="s">
        <v>6877</v>
      </c>
      <c r="AB455" s="207" t="s">
        <v>6877</v>
      </c>
      <c r="AC455" s="207">
        <v>20.3</v>
      </c>
      <c r="AD455" s="207" t="s">
        <v>1022</v>
      </c>
      <c r="AE455" s="207" t="s">
        <v>6881</v>
      </c>
      <c r="AF455" s="207" t="s">
        <v>6881</v>
      </c>
      <c r="AG455" s="207">
        <v>4.92</v>
      </c>
      <c r="AH455" s="207">
        <v>3.94</v>
      </c>
      <c r="AI455" s="207">
        <v>0.44538</v>
      </c>
      <c r="AJ455" s="207">
        <v>-0.02</v>
      </c>
      <c r="AK455" s="207">
        <v>0.15212000000000001</v>
      </c>
      <c r="AL455" s="207">
        <v>0.97199999999999998</v>
      </c>
      <c r="AM455" s="207">
        <v>0.45462000000000002</v>
      </c>
      <c r="AN455" s="207">
        <v>0</v>
      </c>
      <c r="AO455" s="207">
        <v>0</v>
      </c>
      <c r="AP455" s="207">
        <v>0.61929999999999996</v>
      </c>
      <c r="AQ455" s="207" t="s">
        <v>6882</v>
      </c>
      <c r="AR455" s="207" t="s">
        <v>6883</v>
      </c>
      <c r="AS455" s="207" t="s">
        <v>12697</v>
      </c>
      <c r="AT455" s="207">
        <v>43255233</v>
      </c>
      <c r="AU455" s="207">
        <v>43255233</v>
      </c>
      <c r="AV455" s="207" t="s">
        <v>1022</v>
      </c>
      <c r="AW455" s="207" t="s">
        <v>1035</v>
      </c>
      <c r="AX455" s="207" t="s">
        <v>178</v>
      </c>
      <c r="AY455" s="207" t="s">
        <v>5316</v>
      </c>
      <c r="AZ455" s="207" t="s">
        <v>5316</v>
      </c>
      <c r="BA455" s="207" t="s">
        <v>12861</v>
      </c>
      <c r="BB455" s="207" t="s">
        <v>12853</v>
      </c>
      <c r="BC455" s="207">
        <v>608958</v>
      </c>
      <c r="BD455" s="207" t="s">
        <v>6963</v>
      </c>
      <c r="BE455" s="207">
        <v>76</v>
      </c>
      <c r="BF455" s="207" t="s">
        <v>6886</v>
      </c>
      <c r="BG455" s="207">
        <v>2166947</v>
      </c>
      <c r="BH455" s="207" t="s">
        <v>12885</v>
      </c>
      <c r="BI455" s="207" t="s">
        <v>6888</v>
      </c>
      <c r="BJ455" s="207" t="s">
        <v>12886</v>
      </c>
      <c r="BK455" s="207" t="s">
        <v>1035</v>
      </c>
      <c r="BL455" s="207" t="s">
        <v>6890</v>
      </c>
      <c r="BM455" s="207" t="s">
        <v>7819</v>
      </c>
      <c r="BN455" s="207" t="s">
        <v>12864</v>
      </c>
      <c r="BO455" s="207">
        <v>102700</v>
      </c>
      <c r="BP455" s="207">
        <v>608958.00100000005</v>
      </c>
      <c r="BQ455" s="207" t="s">
        <v>12887</v>
      </c>
      <c r="BR455" s="207" t="s">
        <v>5316</v>
      </c>
      <c r="BS455" s="207" t="s">
        <v>5316</v>
      </c>
      <c r="BT455" s="207" t="s">
        <v>5316</v>
      </c>
      <c r="BU455" s="207" t="s">
        <v>5316</v>
      </c>
      <c r="BV455" s="207" t="s">
        <v>12888</v>
      </c>
      <c r="BW455" s="207" t="s">
        <v>12889</v>
      </c>
      <c r="BX455" s="207" t="s">
        <v>32</v>
      </c>
      <c r="BY455" s="207" t="s">
        <v>1035</v>
      </c>
      <c r="BZ455" s="207">
        <v>3.4608348852156398E-4</v>
      </c>
      <c r="CA455" s="207" t="s">
        <v>1011</v>
      </c>
      <c r="CB455" s="207">
        <v>2.59615384615385E-3</v>
      </c>
      <c r="CC455" s="207">
        <v>2.5924645696508798E-4</v>
      </c>
      <c r="CD455" s="207">
        <v>0</v>
      </c>
      <c r="CE455" s="207">
        <v>1.81752090149037E-4</v>
      </c>
      <c r="CF455" s="207">
        <v>0</v>
      </c>
      <c r="CG455" s="207">
        <v>1.34908262381581E-4</v>
      </c>
      <c r="CH455" s="207">
        <v>0</v>
      </c>
      <c r="CI455" s="207">
        <v>42</v>
      </c>
      <c r="CJ455" s="207">
        <v>27</v>
      </c>
      <c r="CK455" s="207">
        <v>3</v>
      </c>
      <c r="CL455" s="207">
        <v>0</v>
      </c>
      <c r="CM455" s="207">
        <v>3</v>
      </c>
      <c r="CN455" s="207">
        <v>0</v>
      </c>
      <c r="CO455" s="207">
        <v>9</v>
      </c>
      <c r="CP455" s="207">
        <v>0</v>
      </c>
      <c r="CQ455" s="207" t="s">
        <v>32</v>
      </c>
      <c r="CR455" s="207" t="s">
        <v>1035</v>
      </c>
      <c r="CS455" s="207" t="s">
        <v>12886</v>
      </c>
      <c r="CT455" s="207">
        <v>1.7971199999999999E-3</v>
      </c>
      <c r="CU455" s="207">
        <v>0</v>
      </c>
      <c r="CV455" s="207">
        <v>0</v>
      </c>
      <c r="CW455" s="207">
        <v>5.3E-3</v>
      </c>
      <c r="CX455" s="207">
        <v>0</v>
      </c>
      <c r="CY455" s="207">
        <v>2E-3</v>
      </c>
      <c r="CZ455" s="207" t="s">
        <v>32</v>
      </c>
      <c r="DA455" s="207">
        <v>1.797E-3</v>
      </c>
      <c r="DB455" s="207" t="s">
        <v>12886</v>
      </c>
      <c r="DC455" s="207" t="s">
        <v>32</v>
      </c>
      <c r="DD455" s="207">
        <v>6.1499999999999999E-4</v>
      </c>
      <c r="DE455" s="207" t="s">
        <v>12886</v>
      </c>
      <c r="DF455" s="207" t="s">
        <v>5316</v>
      </c>
      <c r="DG455" s="207" t="s">
        <v>5316</v>
      </c>
      <c r="DH455" s="207" t="s">
        <v>5316</v>
      </c>
      <c r="DI455" s="207" t="s">
        <v>5316</v>
      </c>
      <c r="DJ455" s="207" t="s">
        <v>5316</v>
      </c>
      <c r="DK455" s="207" t="s">
        <v>5316</v>
      </c>
      <c r="DL455" s="207" t="s">
        <v>5316</v>
      </c>
      <c r="DM455" s="207" t="s">
        <v>5316</v>
      </c>
      <c r="DN455" s="207" t="s">
        <v>5316</v>
      </c>
      <c r="DO455" s="207" t="s">
        <v>5316</v>
      </c>
      <c r="DP455" s="207" t="s">
        <v>5316</v>
      </c>
      <c r="DQ455" s="207" t="s">
        <v>5316</v>
      </c>
    </row>
    <row r="456" spans="2:121" x14ac:dyDescent="0.2">
      <c r="B456" s="207" t="s">
        <v>12697</v>
      </c>
      <c r="C456" s="207">
        <v>44521953</v>
      </c>
      <c r="D456" s="207" t="s">
        <v>1035</v>
      </c>
      <c r="E456" s="207" t="s">
        <v>1022</v>
      </c>
      <c r="F456" s="207" t="s">
        <v>12890</v>
      </c>
      <c r="G456" s="207" t="s">
        <v>10666</v>
      </c>
      <c r="H456" s="207" t="s">
        <v>6868</v>
      </c>
      <c r="I456" s="207" t="s">
        <v>10667</v>
      </c>
      <c r="J456" s="207" t="s">
        <v>12891</v>
      </c>
      <c r="K456" s="207" t="s">
        <v>5316</v>
      </c>
      <c r="L456" s="207" t="s">
        <v>12892</v>
      </c>
      <c r="M456" s="207" t="s">
        <v>12893</v>
      </c>
      <c r="N456" s="207" t="s">
        <v>5316</v>
      </c>
      <c r="O456" s="207" t="s">
        <v>5316</v>
      </c>
      <c r="P456" s="207" t="s">
        <v>5316</v>
      </c>
      <c r="Q456" s="207" t="s">
        <v>1020</v>
      </c>
      <c r="R456" s="207">
        <v>1</v>
      </c>
      <c r="S456" s="207">
        <v>2</v>
      </c>
      <c r="T456" s="207" t="s">
        <v>5316</v>
      </c>
      <c r="U456" s="207" t="s">
        <v>5316</v>
      </c>
      <c r="V456" s="207" t="s">
        <v>5316</v>
      </c>
      <c r="W456" s="207" t="s">
        <v>8434</v>
      </c>
      <c r="X456" s="207" t="s">
        <v>5316</v>
      </c>
      <c r="Y456" s="207" t="s">
        <v>5316</v>
      </c>
      <c r="Z456" s="207" t="s">
        <v>5316</v>
      </c>
      <c r="AA456" s="207" t="s">
        <v>5316</v>
      </c>
      <c r="AB456" s="207" t="s">
        <v>5316</v>
      </c>
      <c r="AC456" s="207" t="s">
        <v>5316</v>
      </c>
      <c r="AD456" s="207" t="s">
        <v>5316</v>
      </c>
      <c r="AE456" s="207" t="s">
        <v>5316</v>
      </c>
      <c r="AF456" s="207" t="s">
        <v>5316</v>
      </c>
      <c r="AG456" s="207" t="s">
        <v>5316</v>
      </c>
      <c r="AH456" s="207" t="s">
        <v>5316</v>
      </c>
      <c r="AI456" s="207" t="s">
        <v>5316</v>
      </c>
      <c r="AJ456" s="207" t="s">
        <v>5316</v>
      </c>
      <c r="AK456" s="207" t="s">
        <v>5316</v>
      </c>
      <c r="AL456" s="207" t="s">
        <v>5316</v>
      </c>
      <c r="AM456" s="207" t="s">
        <v>5316</v>
      </c>
      <c r="AN456" s="207" t="s">
        <v>5316</v>
      </c>
      <c r="AO456" s="207" t="s">
        <v>5316</v>
      </c>
      <c r="AP456" s="207" t="s">
        <v>5316</v>
      </c>
      <c r="AQ456" s="207" t="s">
        <v>10671</v>
      </c>
      <c r="AR456" s="207" t="s">
        <v>6883</v>
      </c>
      <c r="AS456" s="207" t="s">
        <v>12697</v>
      </c>
      <c r="AT456" s="207">
        <v>44521953</v>
      </c>
      <c r="AU456" s="207">
        <v>44521953</v>
      </c>
      <c r="AV456" s="207" t="s">
        <v>1035</v>
      </c>
      <c r="AW456" s="207" t="s">
        <v>1022</v>
      </c>
      <c r="AX456" s="207" t="s">
        <v>178</v>
      </c>
      <c r="AY456" s="207" t="s">
        <v>5316</v>
      </c>
      <c r="AZ456" s="207" t="s">
        <v>5316</v>
      </c>
      <c r="BA456" s="207" t="s">
        <v>12894</v>
      </c>
      <c r="BB456" s="207" t="s">
        <v>1399</v>
      </c>
      <c r="BC456" s="207">
        <v>613111</v>
      </c>
      <c r="BD456" s="207" t="s">
        <v>5316</v>
      </c>
      <c r="BE456" s="207" t="s">
        <v>5316</v>
      </c>
      <c r="BF456" s="207" t="s">
        <v>6886</v>
      </c>
      <c r="BG456" s="207" t="s">
        <v>8948</v>
      </c>
      <c r="BH456" s="207" t="s">
        <v>12895</v>
      </c>
      <c r="BI456" s="207" t="s">
        <v>7153</v>
      </c>
      <c r="BJ456" s="207" t="s">
        <v>12896</v>
      </c>
      <c r="BK456" s="207" t="s">
        <v>1022</v>
      </c>
      <c r="BL456" s="207" t="s">
        <v>6890</v>
      </c>
      <c r="BM456" s="207" t="s">
        <v>7064</v>
      </c>
      <c r="BN456" s="207" t="s">
        <v>12897</v>
      </c>
      <c r="BO456" s="207">
        <v>256540</v>
      </c>
      <c r="BP456" s="207">
        <v>613111.00020000001</v>
      </c>
      <c r="BQ456" s="207" t="s">
        <v>12898</v>
      </c>
      <c r="BR456" s="207" t="s">
        <v>5316</v>
      </c>
      <c r="BS456" s="207" t="s">
        <v>5316</v>
      </c>
      <c r="BT456" s="207" t="s">
        <v>5316</v>
      </c>
      <c r="BU456" s="207" t="s">
        <v>5316</v>
      </c>
      <c r="BV456" s="207" t="s">
        <v>5316</v>
      </c>
      <c r="BW456" s="207" t="s">
        <v>5316</v>
      </c>
      <c r="BX456" s="207" t="s">
        <v>5316</v>
      </c>
      <c r="BY456" s="207" t="s">
        <v>5316</v>
      </c>
      <c r="BZ456" s="207" t="s">
        <v>5316</v>
      </c>
      <c r="CA456" s="207" t="s">
        <v>5316</v>
      </c>
      <c r="CB456" s="207" t="s">
        <v>5316</v>
      </c>
      <c r="CC456" s="207" t="s">
        <v>5316</v>
      </c>
      <c r="CD456" s="207" t="s">
        <v>5316</v>
      </c>
      <c r="CE456" s="207" t="s">
        <v>5316</v>
      </c>
      <c r="CF456" s="207" t="s">
        <v>5316</v>
      </c>
      <c r="CG456" s="207" t="s">
        <v>5316</v>
      </c>
      <c r="CH456" s="207" t="s">
        <v>5316</v>
      </c>
      <c r="CI456" s="207" t="s">
        <v>5316</v>
      </c>
      <c r="CJ456" s="207" t="s">
        <v>5316</v>
      </c>
      <c r="CK456" s="207" t="s">
        <v>5316</v>
      </c>
      <c r="CL456" s="207" t="s">
        <v>5316</v>
      </c>
      <c r="CM456" s="207" t="s">
        <v>5316</v>
      </c>
      <c r="CN456" s="207" t="s">
        <v>5316</v>
      </c>
      <c r="CO456" s="207" t="s">
        <v>5316</v>
      </c>
      <c r="CP456" s="207" t="s">
        <v>5316</v>
      </c>
      <c r="CQ456" s="207" t="s">
        <v>5316</v>
      </c>
      <c r="CR456" s="207" t="s">
        <v>5316</v>
      </c>
      <c r="CS456" s="207" t="s">
        <v>5316</v>
      </c>
      <c r="CT456" s="207" t="s">
        <v>5316</v>
      </c>
      <c r="CU456" s="207" t="s">
        <v>5316</v>
      </c>
      <c r="CV456" s="207" t="s">
        <v>5316</v>
      </c>
      <c r="CW456" s="207" t="s">
        <v>5316</v>
      </c>
      <c r="CX456" s="207" t="s">
        <v>5316</v>
      </c>
      <c r="CY456" s="207" t="s">
        <v>5316</v>
      </c>
      <c r="CZ456" s="207" t="s">
        <v>32</v>
      </c>
      <c r="DA456" s="207" t="s">
        <v>5316</v>
      </c>
      <c r="DB456" s="207" t="s">
        <v>12896</v>
      </c>
      <c r="DC456" s="207" t="s">
        <v>5316</v>
      </c>
      <c r="DD456" s="207" t="s">
        <v>5316</v>
      </c>
      <c r="DE456" s="207" t="s">
        <v>5316</v>
      </c>
      <c r="DF456" s="207" t="s">
        <v>5316</v>
      </c>
      <c r="DG456" s="207" t="s">
        <v>5316</v>
      </c>
      <c r="DH456" s="207" t="s">
        <v>5316</v>
      </c>
      <c r="DI456" s="207" t="s">
        <v>5316</v>
      </c>
      <c r="DJ456" s="207" t="s">
        <v>5316</v>
      </c>
      <c r="DK456" s="207" t="s">
        <v>5316</v>
      </c>
      <c r="DL456" s="207" t="s">
        <v>5316</v>
      </c>
      <c r="DM456" s="207" t="s">
        <v>5316</v>
      </c>
      <c r="DN456" s="207" t="s">
        <v>5316</v>
      </c>
      <c r="DO456" s="207" t="s">
        <v>5316</v>
      </c>
      <c r="DP456" s="207" t="s">
        <v>5316</v>
      </c>
      <c r="DQ456" s="207" t="s">
        <v>5316</v>
      </c>
    </row>
    <row r="457" spans="2:121" x14ac:dyDescent="0.2">
      <c r="B457" s="207" t="s">
        <v>12697</v>
      </c>
      <c r="C457" s="207">
        <v>44637567</v>
      </c>
      <c r="D457" s="207" t="s">
        <v>1010</v>
      </c>
      <c r="E457" s="207" t="s">
        <v>1035</v>
      </c>
      <c r="F457" s="207" t="s">
        <v>12899</v>
      </c>
      <c r="G457" s="207" t="s">
        <v>6867</v>
      </c>
      <c r="H457" s="207" t="s">
        <v>6894</v>
      </c>
      <c r="I457" s="207" t="s">
        <v>8911</v>
      </c>
      <c r="J457" s="207" t="s">
        <v>12900</v>
      </c>
      <c r="K457" s="207" t="s">
        <v>8913</v>
      </c>
      <c r="L457" s="207" t="s">
        <v>12901</v>
      </c>
      <c r="M457" s="207" t="s">
        <v>12902</v>
      </c>
      <c r="N457" s="207" t="s">
        <v>12903</v>
      </c>
      <c r="O457" s="207" t="s">
        <v>12904</v>
      </c>
      <c r="P457" s="207" t="s">
        <v>12905</v>
      </c>
      <c r="Q457" s="207" t="s">
        <v>1020</v>
      </c>
      <c r="R457" s="207">
        <v>1</v>
      </c>
      <c r="S457" s="207">
        <v>13</v>
      </c>
      <c r="T457" s="207" t="s">
        <v>6877</v>
      </c>
      <c r="U457" s="207" t="s">
        <v>6903</v>
      </c>
      <c r="V457" s="207" t="s">
        <v>6877</v>
      </c>
      <c r="W457" s="207" t="s">
        <v>6990</v>
      </c>
      <c r="X457" s="207" t="s">
        <v>1623</v>
      </c>
      <c r="Y457" s="207" t="s">
        <v>1623</v>
      </c>
      <c r="Z457" s="207" t="s">
        <v>1010</v>
      </c>
      <c r="AA457" s="207" t="s">
        <v>1010</v>
      </c>
      <c r="AB457" s="207" t="s">
        <v>1010</v>
      </c>
      <c r="AC457" s="207">
        <v>21.4</v>
      </c>
      <c r="AD457" s="207" t="s">
        <v>1010</v>
      </c>
      <c r="AE457" s="207" t="s">
        <v>7046</v>
      </c>
      <c r="AF457" s="207" t="s">
        <v>7046</v>
      </c>
      <c r="AG457" s="207">
        <v>4.55</v>
      </c>
      <c r="AH457" s="207">
        <v>4.55</v>
      </c>
      <c r="AI457" s="207">
        <v>0.55184</v>
      </c>
      <c r="AJ457" s="207">
        <v>0.99099999999999999</v>
      </c>
      <c r="AK457" s="207">
        <v>0.76620999999999995</v>
      </c>
      <c r="AL457" s="207">
        <v>0.88900000000000001</v>
      </c>
      <c r="AM457" s="207">
        <v>0.36069000000000001</v>
      </c>
      <c r="AN457" s="207">
        <v>0</v>
      </c>
      <c r="AO457" s="207">
        <v>0</v>
      </c>
      <c r="AP457" s="207">
        <v>0</v>
      </c>
      <c r="AQ457" s="207" t="s">
        <v>6882</v>
      </c>
      <c r="AR457" s="207" t="s">
        <v>6883</v>
      </c>
      <c r="AS457" s="207" t="s">
        <v>12697</v>
      </c>
      <c r="AT457" s="207">
        <v>44637567</v>
      </c>
      <c r="AU457" s="207">
        <v>44637567</v>
      </c>
      <c r="AV457" s="207" t="s">
        <v>1010</v>
      </c>
      <c r="AW457" s="207" t="s">
        <v>1035</v>
      </c>
      <c r="AX457" s="207" t="s">
        <v>178</v>
      </c>
      <c r="AY457" s="207" t="s">
        <v>5316</v>
      </c>
      <c r="AZ457" s="207" t="s">
        <v>1623</v>
      </c>
      <c r="BA457" s="207" t="s">
        <v>12906</v>
      </c>
      <c r="BB457" s="207" t="s">
        <v>12899</v>
      </c>
      <c r="BC457" s="207">
        <v>120361</v>
      </c>
      <c r="BD457" s="207" t="s">
        <v>12907</v>
      </c>
      <c r="BE457" s="207">
        <v>1</v>
      </c>
      <c r="BF457" s="207" t="s">
        <v>6886</v>
      </c>
      <c r="BG457" s="207">
        <v>19615667</v>
      </c>
      <c r="BH457" s="207" t="s">
        <v>12908</v>
      </c>
      <c r="BI457" s="207" t="s">
        <v>6888</v>
      </c>
      <c r="BJ457" s="207" t="s">
        <v>12909</v>
      </c>
      <c r="BK457" s="207" t="s">
        <v>1035</v>
      </c>
      <c r="BL457" s="207" t="s">
        <v>6890</v>
      </c>
      <c r="BM457" s="207" t="s">
        <v>6891</v>
      </c>
      <c r="BN457" s="207" t="s">
        <v>12910</v>
      </c>
      <c r="BO457" s="207" t="s">
        <v>5316</v>
      </c>
      <c r="BP457" s="207">
        <v>120361.0001</v>
      </c>
      <c r="BQ457" s="207" t="s">
        <v>12911</v>
      </c>
      <c r="BR457" s="207" t="s">
        <v>5316</v>
      </c>
      <c r="BS457" s="207" t="s">
        <v>5316</v>
      </c>
      <c r="BT457" s="207" t="s">
        <v>5316</v>
      </c>
      <c r="BU457" s="207" t="s">
        <v>5316</v>
      </c>
      <c r="BV457" s="207" t="s">
        <v>5316</v>
      </c>
      <c r="BW457" s="207" t="s">
        <v>5316</v>
      </c>
      <c r="BX457" s="207" t="s">
        <v>32</v>
      </c>
      <c r="BY457" s="207" t="s">
        <v>1035</v>
      </c>
      <c r="BZ457" s="207">
        <v>1.0034831647039301E-3</v>
      </c>
      <c r="CA457" s="207" t="s">
        <v>1011</v>
      </c>
      <c r="CB457" s="208">
        <v>9.7352024922118404E-5</v>
      </c>
      <c r="CC457" s="208">
        <v>8.6850790342192106E-5</v>
      </c>
      <c r="CD457" s="207">
        <v>0</v>
      </c>
      <c r="CE457" s="207">
        <v>6.8793376354559796E-3</v>
      </c>
      <c r="CF457" s="207">
        <v>0</v>
      </c>
      <c r="CG457" s="208">
        <v>7.5296668875368997E-5</v>
      </c>
      <c r="CH457" s="207">
        <v>1.12359550561798E-3</v>
      </c>
      <c r="CI457" s="207">
        <v>121</v>
      </c>
      <c r="CJ457" s="207">
        <v>1</v>
      </c>
      <c r="CK457" s="207">
        <v>1</v>
      </c>
      <c r="CL457" s="207">
        <v>0</v>
      </c>
      <c r="CM457" s="207">
        <v>113</v>
      </c>
      <c r="CN457" s="207">
        <v>0</v>
      </c>
      <c r="CO457" s="207">
        <v>5</v>
      </c>
      <c r="CP457" s="207">
        <v>1</v>
      </c>
      <c r="CQ457" s="207" t="s">
        <v>32</v>
      </c>
      <c r="CR457" s="207" t="s">
        <v>1035</v>
      </c>
      <c r="CS457" s="207" t="s">
        <v>12909</v>
      </c>
      <c r="CT457" s="207">
        <v>7.9872199999999997E-4</v>
      </c>
      <c r="CU457" s="207">
        <v>0</v>
      </c>
      <c r="CV457" s="207">
        <v>0</v>
      </c>
      <c r="CW457" s="207">
        <v>0</v>
      </c>
      <c r="CX457" s="207">
        <v>0</v>
      </c>
      <c r="CY457" s="207">
        <v>4.1000000000000003E-3</v>
      </c>
      <c r="CZ457" s="207" t="s">
        <v>32</v>
      </c>
      <c r="DA457" s="207">
        <v>7.9869999999999995E-4</v>
      </c>
      <c r="DB457" s="207" t="s">
        <v>12909</v>
      </c>
      <c r="DC457" s="207" t="s">
        <v>32</v>
      </c>
      <c r="DD457" s="208">
        <v>7.7000000000000001E-5</v>
      </c>
      <c r="DE457" s="207" t="s">
        <v>12909</v>
      </c>
      <c r="DF457" s="207" t="s">
        <v>5316</v>
      </c>
      <c r="DG457" s="207" t="s">
        <v>5316</v>
      </c>
      <c r="DH457" s="207" t="s">
        <v>5316</v>
      </c>
      <c r="DI457" s="207" t="s">
        <v>5316</v>
      </c>
      <c r="DJ457" s="207" t="s">
        <v>5316</v>
      </c>
      <c r="DK457" s="207" t="s">
        <v>5316</v>
      </c>
      <c r="DL457" s="207" t="s">
        <v>5316</v>
      </c>
      <c r="DM457" s="207" t="s">
        <v>5316</v>
      </c>
      <c r="DN457" s="207" t="s">
        <v>5316</v>
      </c>
      <c r="DO457" s="207" t="s">
        <v>5316</v>
      </c>
      <c r="DP457" s="207" t="s">
        <v>5316</v>
      </c>
      <c r="DQ457" s="207" t="s">
        <v>5316</v>
      </c>
    </row>
    <row r="458" spans="2:121" x14ac:dyDescent="0.2">
      <c r="B458" s="207" t="s">
        <v>12697</v>
      </c>
      <c r="C458" s="207">
        <v>45354412</v>
      </c>
      <c r="D458" s="207" t="s">
        <v>1022</v>
      </c>
      <c r="E458" s="207" t="s">
        <v>1035</v>
      </c>
      <c r="F458" s="207" t="s">
        <v>12912</v>
      </c>
      <c r="G458" s="207" t="s">
        <v>6867</v>
      </c>
      <c r="H458" s="207" t="s">
        <v>6894</v>
      </c>
      <c r="I458" s="207" t="s">
        <v>6869</v>
      </c>
      <c r="J458" s="207" t="s">
        <v>12913</v>
      </c>
      <c r="K458" s="207" t="s">
        <v>12914</v>
      </c>
      <c r="L458" s="207" t="s">
        <v>12915</v>
      </c>
      <c r="M458" s="207" t="s">
        <v>12916</v>
      </c>
      <c r="N458" s="207" t="s">
        <v>12917</v>
      </c>
      <c r="O458" s="207" t="s">
        <v>12918</v>
      </c>
      <c r="P458" s="207" t="s">
        <v>12919</v>
      </c>
      <c r="Q458" s="207" t="s">
        <v>1020</v>
      </c>
      <c r="R458" s="207">
        <v>2</v>
      </c>
      <c r="S458" s="207">
        <v>5</v>
      </c>
      <c r="T458" s="207" t="s">
        <v>6877</v>
      </c>
      <c r="U458" s="207" t="s">
        <v>6878</v>
      </c>
      <c r="V458" s="207" t="s">
        <v>6877</v>
      </c>
      <c r="W458" s="207" t="s">
        <v>6879</v>
      </c>
      <c r="X458" s="207" t="s">
        <v>6877</v>
      </c>
      <c r="Y458" s="207" t="s">
        <v>6877</v>
      </c>
      <c r="Z458" s="207" t="s">
        <v>6877</v>
      </c>
      <c r="AA458" s="207" t="s">
        <v>6877</v>
      </c>
      <c r="AB458" s="207" t="s">
        <v>6877</v>
      </c>
      <c r="AC458" s="207">
        <v>29.8</v>
      </c>
      <c r="AD458" s="207" t="s">
        <v>1022</v>
      </c>
      <c r="AE458" s="207" t="s">
        <v>6881</v>
      </c>
      <c r="AF458" s="207" t="s">
        <v>6881</v>
      </c>
      <c r="AG458" s="207">
        <v>5.86</v>
      </c>
      <c r="AH458" s="207">
        <v>5.86</v>
      </c>
      <c r="AI458" s="207">
        <v>0.93898999999999999</v>
      </c>
      <c r="AJ458" s="207">
        <v>0.91700000000000004</v>
      </c>
      <c r="AK458" s="207">
        <v>0.60462000000000005</v>
      </c>
      <c r="AL458" s="207">
        <v>0.95699999999999996</v>
      </c>
      <c r="AM458" s="207">
        <v>0.42355999999999999</v>
      </c>
      <c r="AN458" s="207">
        <v>0</v>
      </c>
      <c r="AO458" s="207">
        <v>0</v>
      </c>
      <c r="AP458" s="207">
        <v>1</v>
      </c>
      <c r="AQ458" s="207" t="s">
        <v>6882</v>
      </c>
      <c r="AR458" s="207" t="s">
        <v>6883</v>
      </c>
      <c r="AS458" s="207" t="s">
        <v>12697</v>
      </c>
      <c r="AT458" s="207">
        <v>45354412</v>
      </c>
      <c r="AU458" s="207">
        <v>45354412</v>
      </c>
      <c r="AV458" s="207" t="s">
        <v>1022</v>
      </c>
      <c r="AW458" s="207" t="s">
        <v>1035</v>
      </c>
      <c r="AX458" s="207" t="s">
        <v>178</v>
      </c>
      <c r="AY458" s="207" t="s">
        <v>5316</v>
      </c>
      <c r="AZ458" s="207" t="s">
        <v>5316</v>
      </c>
      <c r="BA458" s="207" t="s">
        <v>12920</v>
      </c>
      <c r="BB458" s="207" t="s">
        <v>12912</v>
      </c>
      <c r="BC458" s="207">
        <v>606145</v>
      </c>
      <c r="BD458" s="207" t="s">
        <v>9242</v>
      </c>
      <c r="BE458" s="207">
        <v>246</v>
      </c>
      <c r="BF458" s="207" t="s">
        <v>6886</v>
      </c>
      <c r="BG458" s="207">
        <v>17935213</v>
      </c>
      <c r="BH458" s="207" t="s">
        <v>12921</v>
      </c>
      <c r="BI458" s="207" t="s">
        <v>6888</v>
      </c>
      <c r="BJ458" s="207" t="s">
        <v>12922</v>
      </c>
      <c r="BK458" s="207" t="s">
        <v>1035</v>
      </c>
      <c r="BL458" s="207" t="s">
        <v>6890</v>
      </c>
      <c r="BM458" s="207" t="s">
        <v>6891</v>
      </c>
      <c r="BN458" s="207" t="s">
        <v>12920</v>
      </c>
      <c r="BO458" s="207">
        <v>208050</v>
      </c>
      <c r="BP458" s="207" t="s">
        <v>5316</v>
      </c>
      <c r="BQ458" s="207" t="s">
        <v>12923</v>
      </c>
      <c r="BR458" s="207" t="s">
        <v>5316</v>
      </c>
      <c r="BS458" s="207" t="s">
        <v>5316</v>
      </c>
      <c r="BT458" s="207" t="s">
        <v>5316</v>
      </c>
      <c r="BU458" s="207" t="s">
        <v>5316</v>
      </c>
      <c r="BV458" s="207" t="s">
        <v>5316</v>
      </c>
      <c r="BW458" s="207" t="s">
        <v>12924</v>
      </c>
      <c r="BX458" s="207" t="s">
        <v>32</v>
      </c>
      <c r="BY458" s="207" t="s">
        <v>1035</v>
      </c>
      <c r="BZ458" s="208">
        <v>8.2532765507906605E-6</v>
      </c>
      <c r="CA458" s="207" t="s">
        <v>1011</v>
      </c>
      <c r="CB458" s="207">
        <v>0</v>
      </c>
      <c r="CC458" s="207">
        <v>0</v>
      </c>
      <c r="CD458" s="207">
        <v>0</v>
      </c>
      <c r="CE458" s="208">
        <v>6.0562015503876002E-5</v>
      </c>
      <c r="CF458" s="207">
        <v>0</v>
      </c>
      <c r="CG458" s="207">
        <v>0</v>
      </c>
      <c r="CH458" s="207">
        <v>0</v>
      </c>
      <c r="CI458" s="207">
        <v>1</v>
      </c>
      <c r="CJ458" s="207">
        <v>0</v>
      </c>
      <c r="CK458" s="207">
        <v>0</v>
      </c>
      <c r="CL458" s="207">
        <v>0</v>
      </c>
      <c r="CM458" s="207">
        <v>1</v>
      </c>
      <c r="CN458" s="207">
        <v>0</v>
      </c>
      <c r="CO458" s="207">
        <v>0</v>
      </c>
      <c r="CP458" s="207">
        <v>0</v>
      </c>
      <c r="CQ458" s="207" t="s">
        <v>32</v>
      </c>
      <c r="CR458" s="207" t="s">
        <v>1035</v>
      </c>
      <c r="CS458" s="207" t="s">
        <v>12922</v>
      </c>
      <c r="CT458" s="207">
        <v>1.99681E-4</v>
      </c>
      <c r="CU458" s="207">
        <v>0</v>
      </c>
      <c r="CV458" s="207">
        <v>0</v>
      </c>
      <c r="CW458" s="207">
        <v>0</v>
      </c>
      <c r="CX458" s="207">
        <v>0</v>
      </c>
      <c r="CY458" s="207">
        <v>1E-3</v>
      </c>
      <c r="CZ458" s="207" t="s">
        <v>32</v>
      </c>
      <c r="DA458" s="207">
        <v>1.997E-4</v>
      </c>
      <c r="DB458" s="207" t="s">
        <v>12922</v>
      </c>
      <c r="DC458" s="207" t="s">
        <v>5316</v>
      </c>
      <c r="DD458" s="207" t="s">
        <v>5316</v>
      </c>
      <c r="DE458" s="207" t="s">
        <v>5316</v>
      </c>
      <c r="DF458" s="207" t="s">
        <v>5316</v>
      </c>
      <c r="DG458" s="207" t="s">
        <v>5316</v>
      </c>
      <c r="DH458" s="207" t="s">
        <v>5316</v>
      </c>
      <c r="DI458" s="207" t="s">
        <v>5316</v>
      </c>
      <c r="DJ458" s="207" t="s">
        <v>5316</v>
      </c>
      <c r="DK458" s="207" t="s">
        <v>5316</v>
      </c>
      <c r="DL458" s="207" t="s">
        <v>5316</v>
      </c>
      <c r="DM458" s="207" t="s">
        <v>5316</v>
      </c>
      <c r="DN458" s="207" t="s">
        <v>5316</v>
      </c>
      <c r="DO458" s="207" t="s">
        <v>5316</v>
      </c>
      <c r="DP458" s="207" t="s">
        <v>5316</v>
      </c>
      <c r="DQ458" s="207" t="s">
        <v>5316</v>
      </c>
    </row>
    <row r="459" spans="2:121" x14ac:dyDescent="0.2">
      <c r="B459" s="207" t="s">
        <v>12697</v>
      </c>
      <c r="C459" s="207">
        <v>47570114</v>
      </c>
      <c r="D459" s="207" t="s">
        <v>1022</v>
      </c>
      <c r="E459" s="207" t="s">
        <v>1035</v>
      </c>
      <c r="F459" s="207" t="s">
        <v>12925</v>
      </c>
      <c r="G459" s="207" t="s">
        <v>6867</v>
      </c>
      <c r="H459" s="207" t="s">
        <v>6894</v>
      </c>
      <c r="I459" s="207" t="s">
        <v>6869</v>
      </c>
      <c r="J459" s="207" t="s">
        <v>12926</v>
      </c>
      <c r="K459" s="207" t="s">
        <v>12927</v>
      </c>
      <c r="L459" s="207" t="s">
        <v>12928</v>
      </c>
      <c r="M459" s="207" t="s">
        <v>12929</v>
      </c>
      <c r="N459" s="207" t="s">
        <v>12930</v>
      </c>
      <c r="O459" s="207" t="s">
        <v>12931</v>
      </c>
      <c r="P459" s="207" t="s">
        <v>12932</v>
      </c>
      <c r="Q459" s="207" t="s">
        <v>1020</v>
      </c>
      <c r="R459" s="207">
        <v>6</v>
      </c>
      <c r="S459" s="207">
        <v>39</v>
      </c>
      <c r="T459" s="207" t="s">
        <v>1010</v>
      </c>
      <c r="U459" s="207" t="s">
        <v>6916</v>
      </c>
      <c r="V459" s="207" t="s">
        <v>1623</v>
      </c>
      <c r="W459" s="207" t="s">
        <v>6879</v>
      </c>
      <c r="X459" s="207" t="s">
        <v>1623</v>
      </c>
      <c r="Y459" s="207" t="s">
        <v>6877</v>
      </c>
      <c r="Z459" s="207" t="s">
        <v>1010</v>
      </c>
      <c r="AA459" s="207" t="s">
        <v>1010</v>
      </c>
      <c r="AB459" s="207" t="s">
        <v>1010</v>
      </c>
      <c r="AC459" s="207">
        <v>39</v>
      </c>
      <c r="AD459" s="207" t="s">
        <v>1022</v>
      </c>
      <c r="AE459" s="207" t="s">
        <v>6881</v>
      </c>
      <c r="AF459" s="207" t="s">
        <v>6881</v>
      </c>
      <c r="AG459" s="207">
        <v>6.06</v>
      </c>
      <c r="AH459" s="207">
        <v>6.06</v>
      </c>
      <c r="AI459" s="207">
        <v>0.98329</v>
      </c>
      <c r="AJ459" s="207">
        <v>0.91700000000000004</v>
      </c>
      <c r="AK459" s="207">
        <v>0.60462000000000005</v>
      </c>
      <c r="AL459" s="207">
        <v>1</v>
      </c>
      <c r="AM459" s="207">
        <v>0.90891999999999995</v>
      </c>
      <c r="AN459" s="207">
        <v>0</v>
      </c>
      <c r="AO459" s="207">
        <v>0</v>
      </c>
      <c r="AP459" s="207">
        <v>1</v>
      </c>
      <c r="AQ459" s="207" t="s">
        <v>6882</v>
      </c>
      <c r="AR459" s="207" t="s">
        <v>6883</v>
      </c>
      <c r="AS459" s="207" t="s">
        <v>12697</v>
      </c>
      <c r="AT459" s="207">
        <v>47570114</v>
      </c>
      <c r="AU459" s="207">
        <v>47570114</v>
      </c>
      <c r="AV459" s="207" t="s">
        <v>1022</v>
      </c>
      <c r="AW459" s="207" t="s">
        <v>1035</v>
      </c>
      <c r="AX459" s="207" t="s">
        <v>178</v>
      </c>
      <c r="AY459" s="207" t="s">
        <v>5316</v>
      </c>
      <c r="AZ459" s="207" t="s">
        <v>5316</v>
      </c>
      <c r="BA459" s="207" t="s">
        <v>12933</v>
      </c>
      <c r="BB459" s="207" t="s">
        <v>12925</v>
      </c>
      <c r="BC459" s="207">
        <v>605371</v>
      </c>
      <c r="BD459" s="207" t="s">
        <v>7891</v>
      </c>
      <c r="BE459" s="207">
        <v>209</v>
      </c>
      <c r="BF459" s="207" t="s">
        <v>6886</v>
      </c>
      <c r="BG459" s="207">
        <v>14647276</v>
      </c>
      <c r="BH459" s="207" t="s">
        <v>12934</v>
      </c>
      <c r="BI459" s="207" t="s">
        <v>6888</v>
      </c>
      <c r="BJ459" s="207" t="s">
        <v>12935</v>
      </c>
      <c r="BK459" s="207" t="s">
        <v>1035</v>
      </c>
      <c r="BL459" s="207" t="s">
        <v>6890</v>
      </c>
      <c r="BM459" s="207" t="s">
        <v>6891</v>
      </c>
      <c r="BN459" s="207" t="s">
        <v>12936</v>
      </c>
      <c r="BO459" s="207">
        <v>608097</v>
      </c>
      <c r="BP459" s="207">
        <v>605371.00009999995</v>
      </c>
      <c r="BQ459" s="207" t="s">
        <v>12937</v>
      </c>
      <c r="BR459" s="207" t="s">
        <v>5316</v>
      </c>
      <c r="BS459" s="207" t="s">
        <v>5316</v>
      </c>
      <c r="BT459" s="207" t="s">
        <v>5316</v>
      </c>
      <c r="BU459" s="207" t="s">
        <v>5316</v>
      </c>
      <c r="BV459" s="207" t="s">
        <v>12938</v>
      </c>
      <c r="BW459" s="207" t="s">
        <v>12939</v>
      </c>
      <c r="BX459" s="207" t="s">
        <v>32</v>
      </c>
      <c r="BY459" s="207" t="s">
        <v>1035</v>
      </c>
      <c r="BZ459" s="207">
        <v>1.5080843208676001E-3</v>
      </c>
      <c r="CA459" s="207" t="s">
        <v>1011</v>
      </c>
      <c r="CB459" s="207">
        <v>5.7670126874279103E-4</v>
      </c>
      <c r="CC459" s="207">
        <v>1.20960774148955E-2</v>
      </c>
      <c r="CD459" s="207">
        <v>3.9288190432170099E-3</v>
      </c>
      <c r="CE459" s="207">
        <v>0</v>
      </c>
      <c r="CF459" s="207">
        <v>0</v>
      </c>
      <c r="CG459" s="208">
        <v>4.4991001799640098E-5</v>
      </c>
      <c r="CH459" s="207">
        <v>0</v>
      </c>
      <c r="CI459" s="207">
        <v>183</v>
      </c>
      <c r="CJ459" s="207">
        <v>6</v>
      </c>
      <c r="CK459" s="207">
        <v>140</v>
      </c>
      <c r="CL459" s="207">
        <v>34</v>
      </c>
      <c r="CM459" s="207">
        <v>0</v>
      </c>
      <c r="CN459" s="207">
        <v>0</v>
      </c>
      <c r="CO459" s="207">
        <v>3</v>
      </c>
      <c r="CP459" s="207">
        <v>0</v>
      </c>
      <c r="CQ459" s="207" t="s">
        <v>32</v>
      </c>
      <c r="CR459" s="207" t="s">
        <v>1035</v>
      </c>
      <c r="CS459" s="207" t="s">
        <v>12935</v>
      </c>
      <c r="CT459" s="207">
        <v>4.1932899999999997E-3</v>
      </c>
      <c r="CU459" s="207">
        <v>6.8999999999999999E-3</v>
      </c>
      <c r="CV459" s="207">
        <v>2.0199999999999999E-2</v>
      </c>
      <c r="CW459" s="207">
        <v>0</v>
      </c>
      <c r="CX459" s="207">
        <v>0</v>
      </c>
      <c r="CY459" s="207">
        <v>0</v>
      </c>
      <c r="CZ459" s="207" t="s">
        <v>32</v>
      </c>
      <c r="DA459" s="207">
        <v>4.1929999999999997E-3</v>
      </c>
      <c r="DB459" s="207" t="s">
        <v>12935</v>
      </c>
      <c r="DC459" s="207" t="s">
        <v>5316</v>
      </c>
      <c r="DD459" s="207" t="s">
        <v>5316</v>
      </c>
      <c r="DE459" s="207" t="s">
        <v>5316</v>
      </c>
      <c r="DF459" s="207" t="s">
        <v>5316</v>
      </c>
      <c r="DG459" s="207" t="s">
        <v>5316</v>
      </c>
      <c r="DH459" s="207" t="s">
        <v>5316</v>
      </c>
      <c r="DI459" s="207" t="s">
        <v>5316</v>
      </c>
      <c r="DJ459" s="207" t="s">
        <v>5316</v>
      </c>
      <c r="DK459" s="207" t="s">
        <v>5316</v>
      </c>
      <c r="DL459" s="207" t="s">
        <v>5316</v>
      </c>
      <c r="DM459" s="207" t="s">
        <v>5316</v>
      </c>
      <c r="DN459" s="207" t="s">
        <v>5316</v>
      </c>
      <c r="DO459" s="207" t="s">
        <v>5316</v>
      </c>
      <c r="DP459" s="207" t="s">
        <v>5316</v>
      </c>
      <c r="DQ459" s="207" t="s">
        <v>5316</v>
      </c>
    </row>
    <row r="460" spans="2:121" x14ac:dyDescent="0.2">
      <c r="B460" s="207" t="s">
        <v>12697</v>
      </c>
      <c r="C460" s="207">
        <v>57599434</v>
      </c>
      <c r="D460" s="207" t="s">
        <v>1009</v>
      </c>
      <c r="E460" s="207" t="s">
        <v>1010</v>
      </c>
      <c r="F460" s="207" t="s">
        <v>12940</v>
      </c>
      <c r="G460" s="207" t="s">
        <v>6867</v>
      </c>
      <c r="H460" s="207" t="s">
        <v>6894</v>
      </c>
      <c r="I460" s="207" t="s">
        <v>6869</v>
      </c>
      <c r="J460" s="207" t="s">
        <v>12941</v>
      </c>
      <c r="K460" s="207" t="s">
        <v>12942</v>
      </c>
      <c r="L460" s="207" t="s">
        <v>12943</v>
      </c>
      <c r="M460" s="207" t="s">
        <v>12944</v>
      </c>
      <c r="N460" s="207" t="s">
        <v>12945</v>
      </c>
      <c r="O460" s="207" t="s">
        <v>12946</v>
      </c>
      <c r="P460" s="207" t="s">
        <v>12947</v>
      </c>
      <c r="Q460" s="207" t="s">
        <v>1020</v>
      </c>
      <c r="R460" s="207">
        <v>4</v>
      </c>
      <c r="S460" s="207">
        <v>4</v>
      </c>
      <c r="T460" s="207" t="s">
        <v>8667</v>
      </c>
      <c r="U460" s="207" t="s">
        <v>6878</v>
      </c>
      <c r="V460" s="207" t="s">
        <v>6877</v>
      </c>
      <c r="W460" s="207" t="s">
        <v>6879</v>
      </c>
      <c r="X460" s="207" t="s">
        <v>6877</v>
      </c>
      <c r="Y460" s="207" t="s">
        <v>6877</v>
      </c>
      <c r="Z460" s="207" t="s">
        <v>6877</v>
      </c>
      <c r="AA460" s="207" t="s">
        <v>6877</v>
      </c>
      <c r="AB460" s="207" t="s">
        <v>6877</v>
      </c>
      <c r="AC460" s="207">
        <v>21.9</v>
      </c>
      <c r="AD460" s="207" t="s">
        <v>1009</v>
      </c>
      <c r="AE460" s="207" t="s">
        <v>6904</v>
      </c>
      <c r="AF460" s="207" t="s">
        <v>6904</v>
      </c>
      <c r="AG460" s="207">
        <v>5.41</v>
      </c>
      <c r="AH460" s="207">
        <v>5.41</v>
      </c>
      <c r="AI460" s="207">
        <v>0.78178000000000003</v>
      </c>
      <c r="AJ460" s="207">
        <v>0.871</v>
      </c>
      <c r="AK460" s="207">
        <v>0.44667000000000001</v>
      </c>
      <c r="AL460" s="207">
        <v>0.99299999999999999</v>
      </c>
      <c r="AM460" s="207">
        <v>0.57508000000000004</v>
      </c>
      <c r="AN460" s="207">
        <v>0.16389999999999999</v>
      </c>
      <c r="AO460" s="207">
        <v>0.83609999999999995</v>
      </c>
      <c r="AP460" s="207">
        <v>0</v>
      </c>
      <c r="AQ460" s="207" t="s">
        <v>6882</v>
      </c>
      <c r="AR460" s="207" t="s">
        <v>6883</v>
      </c>
      <c r="AS460" s="207" t="s">
        <v>12697</v>
      </c>
      <c r="AT460" s="207">
        <v>57599434</v>
      </c>
      <c r="AU460" s="207">
        <v>57599434</v>
      </c>
      <c r="AV460" s="207" t="s">
        <v>1009</v>
      </c>
      <c r="AW460" s="207" t="s">
        <v>1010</v>
      </c>
      <c r="AX460" s="207" t="s">
        <v>178</v>
      </c>
      <c r="AY460" s="207" t="s">
        <v>5316</v>
      </c>
      <c r="AZ460" s="207" t="s">
        <v>5316</v>
      </c>
      <c r="BA460" s="207" t="s">
        <v>12948</v>
      </c>
      <c r="BB460" s="207" t="s">
        <v>12940</v>
      </c>
      <c r="BC460" s="207">
        <v>612901</v>
      </c>
      <c r="BD460" s="207" t="s">
        <v>6963</v>
      </c>
      <c r="BE460" s="207">
        <v>318</v>
      </c>
      <c r="BF460" s="207" t="s">
        <v>6886</v>
      </c>
      <c r="BG460" s="207">
        <v>18849486</v>
      </c>
      <c r="BH460" s="207" t="s">
        <v>12949</v>
      </c>
      <c r="BI460" s="207" t="s">
        <v>6888</v>
      </c>
      <c r="BJ460" s="207" t="s">
        <v>12950</v>
      </c>
      <c r="BK460" s="207" t="s">
        <v>1010</v>
      </c>
      <c r="BL460" s="207" t="s">
        <v>6890</v>
      </c>
      <c r="BM460" s="207" t="s">
        <v>6891</v>
      </c>
      <c r="BN460" s="207" t="s">
        <v>12951</v>
      </c>
      <c r="BO460" s="207">
        <v>613112</v>
      </c>
      <c r="BP460" s="207">
        <v>612901.00009999995</v>
      </c>
      <c r="BQ460" s="207" t="s">
        <v>12952</v>
      </c>
      <c r="BR460" s="207" t="s">
        <v>5316</v>
      </c>
      <c r="BS460" s="207" t="s">
        <v>5316</v>
      </c>
      <c r="BT460" s="207" t="s">
        <v>5316</v>
      </c>
      <c r="BU460" s="207" t="s">
        <v>5316</v>
      </c>
      <c r="BV460" s="207" t="s">
        <v>12953</v>
      </c>
      <c r="BW460" s="207" t="s">
        <v>12954</v>
      </c>
      <c r="BX460" s="207" t="s">
        <v>19</v>
      </c>
      <c r="BY460" s="207" t="s">
        <v>12955</v>
      </c>
      <c r="BZ460" s="207" t="s">
        <v>5316</v>
      </c>
      <c r="CA460" s="207" t="s">
        <v>5316</v>
      </c>
      <c r="CB460" s="207" t="s">
        <v>5316</v>
      </c>
      <c r="CC460" s="207" t="s">
        <v>5316</v>
      </c>
      <c r="CD460" s="207" t="s">
        <v>5316</v>
      </c>
      <c r="CE460" s="207" t="s">
        <v>5316</v>
      </c>
      <c r="CF460" s="207" t="s">
        <v>5316</v>
      </c>
      <c r="CG460" s="207" t="s">
        <v>5316</v>
      </c>
      <c r="CH460" s="207" t="s">
        <v>5316</v>
      </c>
      <c r="CI460" s="207" t="s">
        <v>5316</v>
      </c>
      <c r="CJ460" s="207" t="s">
        <v>5316</v>
      </c>
      <c r="CK460" s="207" t="s">
        <v>5316</v>
      </c>
      <c r="CL460" s="207" t="s">
        <v>5316</v>
      </c>
      <c r="CM460" s="207" t="s">
        <v>5316</v>
      </c>
      <c r="CN460" s="207" t="s">
        <v>5316</v>
      </c>
      <c r="CO460" s="207" t="s">
        <v>5316</v>
      </c>
      <c r="CP460" s="207" t="s">
        <v>5316</v>
      </c>
      <c r="CQ460" s="207" t="s">
        <v>32</v>
      </c>
      <c r="CR460" s="207" t="s">
        <v>1010</v>
      </c>
      <c r="CS460" s="207" t="s">
        <v>12950</v>
      </c>
      <c r="CT460" s="207">
        <v>1.99681E-4</v>
      </c>
      <c r="CU460" s="207">
        <v>1E-3</v>
      </c>
      <c r="CV460" s="207">
        <v>0</v>
      </c>
      <c r="CW460" s="207">
        <v>0</v>
      </c>
      <c r="CX460" s="207">
        <v>0</v>
      </c>
      <c r="CY460" s="207">
        <v>0</v>
      </c>
      <c r="CZ460" s="207" t="s">
        <v>32</v>
      </c>
      <c r="DA460" s="207">
        <v>1.997E-4</v>
      </c>
      <c r="DB460" s="207" t="s">
        <v>12950</v>
      </c>
      <c r="DC460" s="207" t="s">
        <v>32</v>
      </c>
      <c r="DD460" s="208">
        <v>7.7000000000000001E-5</v>
      </c>
      <c r="DE460" s="207" t="s">
        <v>12950</v>
      </c>
      <c r="DF460" s="207" t="s">
        <v>5316</v>
      </c>
      <c r="DG460" s="207" t="s">
        <v>5316</v>
      </c>
      <c r="DH460" s="207" t="s">
        <v>5316</v>
      </c>
      <c r="DI460" s="207" t="s">
        <v>5316</v>
      </c>
      <c r="DJ460" s="207" t="s">
        <v>5316</v>
      </c>
      <c r="DK460" s="207" t="s">
        <v>5316</v>
      </c>
      <c r="DL460" s="207" t="s">
        <v>5316</v>
      </c>
      <c r="DM460" s="207" t="s">
        <v>5316</v>
      </c>
      <c r="DN460" s="207" t="s">
        <v>5316</v>
      </c>
      <c r="DO460" s="207" t="s">
        <v>5316</v>
      </c>
      <c r="DP460" s="207" t="s">
        <v>5316</v>
      </c>
      <c r="DQ460" s="207" t="s">
        <v>5316</v>
      </c>
    </row>
    <row r="461" spans="2:121" x14ac:dyDescent="0.2">
      <c r="B461" s="207" t="s">
        <v>12697</v>
      </c>
      <c r="C461" s="207">
        <v>61584207</v>
      </c>
      <c r="D461" s="207" t="s">
        <v>1009</v>
      </c>
      <c r="E461" s="207" t="s">
        <v>1010</v>
      </c>
      <c r="F461" s="207" t="s">
        <v>12956</v>
      </c>
      <c r="G461" s="207" t="s">
        <v>6867</v>
      </c>
      <c r="H461" s="207" t="s">
        <v>6894</v>
      </c>
      <c r="I461" s="207" t="s">
        <v>6869</v>
      </c>
      <c r="J461" s="207" t="s">
        <v>12957</v>
      </c>
      <c r="K461" s="207" t="s">
        <v>12958</v>
      </c>
      <c r="L461" s="207" t="s">
        <v>12959</v>
      </c>
      <c r="M461" s="207" t="s">
        <v>12960</v>
      </c>
      <c r="N461" s="207" t="s">
        <v>12961</v>
      </c>
      <c r="O461" s="207" t="s">
        <v>12962</v>
      </c>
      <c r="P461" s="207" t="s">
        <v>12963</v>
      </c>
      <c r="Q461" s="207" t="s">
        <v>1020</v>
      </c>
      <c r="R461" s="207">
        <v>1</v>
      </c>
      <c r="S461" s="207">
        <v>13</v>
      </c>
      <c r="T461" s="207" t="s">
        <v>6877</v>
      </c>
      <c r="U461" s="207" t="s">
        <v>6916</v>
      </c>
      <c r="V461" s="207" t="s">
        <v>1623</v>
      </c>
      <c r="W461" s="207" t="s">
        <v>6879</v>
      </c>
      <c r="X461" s="207" t="s">
        <v>1623</v>
      </c>
      <c r="Y461" s="207" t="s">
        <v>1623</v>
      </c>
      <c r="Z461" s="207" t="s">
        <v>1010</v>
      </c>
      <c r="AA461" s="207" t="s">
        <v>1010</v>
      </c>
      <c r="AB461" s="207" t="s">
        <v>1010</v>
      </c>
      <c r="AC461" s="207">
        <v>10.98</v>
      </c>
      <c r="AD461" s="207" t="s">
        <v>1009</v>
      </c>
      <c r="AE461" s="207" t="s">
        <v>6904</v>
      </c>
      <c r="AF461" s="207" t="s">
        <v>6904</v>
      </c>
      <c r="AG461" s="207">
        <v>3.05</v>
      </c>
      <c r="AH461" s="207">
        <v>3.05</v>
      </c>
      <c r="AI461" s="207">
        <v>0.34015000000000001</v>
      </c>
      <c r="AJ461" s="207">
        <v>0.85299999999999998</v>
      </c>
      <c r="AK461" s="207">
        <v>0.36492000000000002</v>
      </c>
      <c r="AL461" s="207">
        <v>9.6000000000000002E-2</v>
      </c>
      <c r="AM461" s="207">
        <v>0.1673</v>
      </c>
      <c r="AN461" s="207">
        <v>0</v>
      </c>
      <c r="AO461" s="207">
        <v>1</v>
      </c>
      <c r="AP461" s="207">
        <v>0</v>
      </c>
      <c r="AQ461" s="207" t="s">
        <v>6882</v>
      </c>
      <c r="AR461" s="207" t="s">
        <v>6883</v>
      </c>
      <c r="AS461" s="207" t="s">
        <v>12697</v>
      </c>
      <c r="AT461" s="207">
        <v>61584207</v>
      </c>
      <c r="AU461" s="207">
        <v>61584207</v>
      </c>
      <c r="AV461" s="207" t="s">
        <v>1009</v>
      </c>
      <c r="AW461" s="207" t="s">
        <v>1010</v>
      </c>
      <c r="AX461" s="207" t="s">
        <v>178</v>
      </c>
      <c r="AY461" s="207" t="s">
        <v>5316</v>
      </c>
      <c r="AZ461" s="207" t="s">
        <v>5316</v>
      </c>
      <c r="BA461" s="207" t="s">
        <v>12964</v>
      </c>
      <c r="BB461" s="207" t="s">
        <v>12956</v>
      </c>
      <c r="BC461" s="207">
        <v>612107</v>
      </c>
      <c r="BD461" s="207" t="s">
        <v>7435</v>
      </c>
      <c r="BE461" s="207">
        <v>9</v>
      </c>
      <c r="BF461" s="207" t="s">
        <v>6886</v>
      </c>
      <c r="BG461" s="207">
        <v>25180256</v>
      </c>
      <c r="BH461" s="207" t="s">
        <v>12965</v>
      </c>
      <c r="BI461" s="207" t="s">
        <v>6888</v>
      </c>
      <c r="BJ461" s="207" t="s">
        <v>12966</v>
      </c>
      <c r="BK461" s="207" t="s">
        <v>1010</v>
      </c>
      <c r="BL461" s="207" t="s">
        <v>6890</v>
      </c>
      <c r="BM461" s="207" t="s">
        <v>6891</v>
      </c>
      <c r="BN461" s="207" t="s">
        <v>12967</v>
      </c>
      <c r="BO461" s="207">
        <v>616063</v>
      </c>
      <c r="BP461" s="207">
        <v>612107.00020000001</v>
      </c>
      <c r="BQ461" s="207" t="s">
        <v>12968</v>
      </c>
      <c r="BR461" s="207" t="s">
        <v>5316</v>
      </c>
      <c r="BS461" s="207" t="s">
        <v>5316</v>
      </c>
      <c r="BT461" s="207" t="s">
        <v>5316</v>
      </c>
      <c r="BU461" s="207" t="s">
        <v>5316</v>
      </c>
      <c r="BV461" s="207" t="s">
        <v>12969</v>
      </c>
      <c r="BW461" s="207" t="s">
        <v>12970</v>
      </c>
      <c r="BX461" s="207" t="s">
        <v>5316</v>
      </c>
      <c r="BY461" s="207" t="s">
        <v>5316</v>
      </c>
      <c r="BZ461" s="207" t="s">
        <v>5316</v>
      </c>
      <c r="CA461" s="207" t="s">
        <v>5316</v>
      </c>
      <c r="CB461" s="207" t="s">
        <v>5316</v>
      </c>
      <c r="CC461" s="207" t="s">
        <v>5316</v>
      </c>
      <c r="CD461" s="207" t="s">
        <v>5316</v>
      </c>
      <c r="CE461" s="207" t="s">
        <v>5316</v>
      </c>
      <c r="CF461" s="207" t="s">
        <v>5316</v>
      </c>
      <c r="CG461" s="207" t="s">
        <v>5316</v>
      </c>
      <c r="CH461" s="207" t="s">
        <v>5316</v>
      </c>
      <c r="CI461" s="207" t="s">
        <v>5316</v>
      </c>
      <c r="CJ461" s="207" t="s">
        <v>5316</v>
      </c>
      <c r="CK461" s="207" t="s">
        <v>5316</v>
      </c>
      <c r="CL461" s="207" t="s">
        <v>5316</v>
      </c>
      <c r="CM461" s="207" t="s">
        <v>5316</v>
      </c>
      <c r="CN461" s="207" t="s">
        <v>5316</v>
      </c>
      <c r="CO461" s="207" t="s">
        <v>5316</v>
      </c>
      <c r="CP461" s="207" t="s">
        <v>5316</v>
      </c>
      <c r="CQ461" s="207" t="s">
        <v>32</v>
      </c>
      <c r="CR461" s="207" t="s">
        <v>1010</v>
      </c>
      <c r="CS461" s="207" t="s">
        <v>12966</v>
      </c>
      <c r="CT461" s="207">
        <v>1.99681E-4</v>
      </c>
      <c r="CU461" s="207">
        <v>1E-3</v>
      </c>
      <c r="CV461" s="207">
        <v>0</v>
      </c>
      <c r="CW461" s="207">
        <v>0</v>
      </c>
      <c r="CX461" s="207">
        <v>0</v>
      </c>
      <c r="CY461" s="207">
        <v>0</v>
      </c>
      <c r="CZ461" s="207" t="s">
        <v>32</v>
      </c>
      <c r="DA461" s="207">
        <v>1.997E-4</v>
      </c>
      <c r="DB461" s="207" t="s">
        <v>12966</v>
      </c>
      <c r="DC461" s="207" t="s">
        <v>5316</v>
      </c>
      <c r="DD461" s="207" t="s">
        <v>5316</v>
      </c>
      <c r="DE461" s="207" t="s">
        <v>5316</v>
      </c>
      <c r="DF461" s="207" t="s">
        <v>5316</v>
      </c>
      <c r="DG461" s="207" t="s">
        <v>5316</v>
      </c>
      <c r="DH461" s="207" t="s">
        <v>5316</v>
      </c>
      <c r="DI461" s="207" t="s">
        <v>5316</v>
      </c>
      <c r="DJ461" s="207" t="s">
        <v>5316</v>
      </c>
      <c r="DK461" s="207" t="s">
        <v>5316</v>
      </c>
      <c r="DL461" s="207" t="s">
        <v>5316</v>
      </c>
      <c r="DM461" s="207" t="s">
        <v>5316</v>
      </c>
      <c r="DN461" s="207" t="s">
        <v>5316</v>
      </c>
      <c r="DO461" s="207" t="s">
        <v>5316</v>
      </c>
      <c r="DP461" s="207" t="s">
        <v>5316</v>
      </c>
      <c r="DQ461" s="207" t="s">
        <v>5316</v>
      </c>
    </row>
    <row r="462" spans="2:121" x14ac:dyDescent="0.2">
      <c r="B462" s="207" t="s">
        <v>12697</v>
      </c>
      <c r="C462" s="207">
        <v>62324600</v>
      </c>
      <c r="D462" s="207" t="s">
        <v>1009</v>
      </c>
      <c r="E462" s="207" t="s">
        <v>1010</v>
      </c>
      <c r="F462" s="207" t="s">
        <v>12971</v>
      </c>
      <c r="G462" s="207" t="s">
        <v>6867</v>
      </c>
      <c r="H462" s="207" t="s">
        <v>6894</v>
      </c>
      <c r="I462" s="207" t="s">
        <v>6982</v>
      </c>
      <c r="J462" s="207" t="s">
        <v>12972</v>
      </c>
      <c r="K462" s="207" t="s">
        <v>12973</v>
      </c>
      <c r="L462" s="207" t="s">
        <v>12974</v>
      </c>
      <c r="M462" s="207" t="s">
        <v>12975</v>
      </c>
      <c r="N462" s="207" t="s">
        <v>12976</v>
      </c>
      <c r="O462" s="207" t="s">
        <v>12977</v>
      </c>
      <c r="P462" s="207" t="s">
        <v>5316</v>
      </c>
      <c r="Q462" s="207" t="s">
        <v>1020</v>
      </c>
      <c r="R462" s="207">
        <v>30</v>
      </c>
      <c r="S462" s="207">
        <v>35</v>
      </c>
      <c r="T462" s="207" t="s">
        <v>5316</v>
      </c>
      <c r="U462" s="207" t="s">
        <v>5316</v>
      </c>
      <c r="V462" s="207" t="s">
        <v>5316</v>
      </c>
      <c r="W462" s="207" t="s">
        <v>6990</v>
      </c>
      <c r="X462" s="207" t="s">
        <v>5316</v>
      </c>
      <c r="Y462" s="207" t="s">
        <v>5316</v>
      </c>
      <c r="Z462" s="207" t="s">
        <v>5316</v>
      </c>
      <c r="AA462" s="207" t="s">
        <v>5316</v>
      </c>
      <c r="AB462" s="207" t="s">
        <v>5316</v>
      </c>
      <c r="AC462" s="207">
        <v>6.4820000000000002</v>
      </c>
      <c r="AD462" s="207" t="s">
        <v>1009</v>
      </c>
      <c r="AE462" s="207" t="s">
        <v>6904</v>
      </c>
      <c r="AF462" s="207" t="s">
        <v>6904</v>
      </c>
      <c r="AG462" s="207">
        <v>4.82</v>
      </c>
      <c r="AH462" s="207">
        <v>-5.34</v>
      </c>
      <c r="AI462" s="207">
        <v>2.4850000000000001E-2</v>
      </c>
      <c r="AJ462" s="207">
        <v>8.0000000000000002E-3</v>
      </c>
      <c r="AK462" s="207">
        <v>0.16496</v>
      </c>
      <c r="AL462" s="207">
        <v>1E-3</v>
      </c>
      <c r="AM462" s="207">
        <v>2.2859999999999998E-2</v>
      </c>
      <c r="AN462" s="207">
        <v>0.1172</v>
      </c>
      <c r="AO462" s="207">
        <v>0.35560000000000003</v>
      </c>
      <c r="AP462" s="207">
        <v>0.22969999999999999</v>
      </c>
      <c r="AQ462" s="207" t="s">
        <v>6882</v>
      </c>
      <c r="AR462" s="207" t="s">
        <v>6883</v>
      </c>
      <c r="AS462" s="207" t="s">
        <v>12697</v>
      </c>
      <c r="AT462" s="207">
        <v>62324600</v>
      </c>
      <c r="AU462" s="207">
        <v>62324600</v>
      </c>
      <c r="AV462" s="207" t="s">
        <v>1009</v>
      </c>
      <c r="AW462" s="207" t="s">
        <v>1010</v>
      </c>
      <c r="AX462" s="207" t="s">
        <v>178</v>
      </c>
      <c r="AY462" s="207" t="s">
        <v>5316</v>
      </c>
      <c r="AZ462" s="207" t="s">
        <v>5316</v>
      </c>
      <c r="BA462" s="207" t="s">
        <v>12978</v>
      </c>
      <c r="BB462" s="207" t="s">
        <v>12971</v>
      </c>
      <c r="BC462" s="207">
        <v>608833</v>
      </c>
      <c r="BD462" s="207" t="s">
        <v>7021</v>
      </c>
      <c r="BE462" s="207">
        <v>1010</v>
      </c>
      <c r="BF462" s="207" t="s">
        <v>6886</v>
      </c>
      <c r="BG462" s="207">
        <v>23329068</v>
      </c>
      <c r="BH462" s="207" t="s">
        <v>12979</v>
      </c>
      <c r="BI462" s="207" t="s">
        <v>6888</v>
      </c>
      <c r="BJ462" s="207" t="s">
        <v>12980</v>
      </c>
      <c r="BK462" s="207" t="s">
        <v>1010</v>
      </c>
      <c r="BL462" s="207" t="s">
        <v>6890</v>
      </c>
      <c r="BM462" s="207" t="s">
        <v>9051</v>
      </c>
      <c r="BN462" s="207" t="s">
        <v>12981</v>
      </c>
      <c r="BO462" s="207" t="s">
        <v>5316</v>
      </c>
      <c r="BP462" s="207">
        <v>608833.00120000006</v>
      </c>
      <c r="BQ462" s="207" t="s">
        <v>12982</v>
      </c>
      <c r="BR462" s="207" t="s">
        <v>5316</v>
      </c>
      <c r="BS462" s="207" t="s">
        <v>5316</v>
      </c>
      <c r="BT462" s="207" t="s">
        <v>5316</v>
      </c>
      <c r="BU462" s="207" t="s">
        <v>5316</v>
      </c>
      <c r="BV462" s="207" t="s">
        <v>5316</v>
      </c>
      <c r="BW462" s="207" t="s">
        <v>5316</v>
      </c>
      <c r="BX462" s="207" t="s">
        <v>32</v>
      </c>
      <c r="BY462" s="207" t="s">
        <v>1010</v>
      </c>
      <c r="BZ462" s="208">
        <v>8.3531023422099001E-5</v>
      </c>
      <c r="CA462" s="207" t="s">
        <v>1011</v>
      </c>
      <c r="CB462" s="208">
        <v>9.7924010967489198E-5</v>
      </c>
      <c r="CC462" s="207">
        <v>1.7355085039916701E-4</v>
      </c>
      <c r="CD462" s="207">
        <v>0</v>
      </c>
      <c r="CE462" s="207">
        <v>0</v>
      </c>
      <c r="CF462" s="207">
        <v>3.0238887208950701E-4</v>
      </c>
      <c r="CG462" s="208">
        <v>7.6511094108645694E-5</v>
      </c>
      <c r="CH462" s="207">
        <v>0</v>
      </c>
      <c r="CI462" s="207">
        <v>10</v>
      </c>
      <c r="CJ462" s="207">
        <v>1</v>
      </c>
      <c r="CK462" s="207">
        <v>2</v>
      </c>
      <c r="CL462" s="207">
        <v>0</v>
      </c>
      <c r="CM462" s="207">
        <v>0</v>
      </c>
      <c r="CN462" s="207">
        <v>2</v>
      </c>
      <c r="CO462" s="207">
        <v>5</v>
      </c>
      <c r="CP462" s="207">
        <v>0</v>
      </c>
      <c r="CQ462" s="207" t="s">
        <v>5316</v>
      </c>
      <c r="CR462" s="207" t="s">
        <v>5316</v>
      </c>
      <c r="CS462" s="207" t="s">
        <v>5316</v>
      </c>
      <c r="CT462" s="207" t="s">
        <v>5316</v>
      </c>
      <c r="CU462" s="207" t="s">
        <v>5316</v>
      </c>
      <c r="CV462" s="207" t="s">
        <v>5316</v>
      </c>
      <c r="CW462" s="207" t="s">
        <v>5316</v>
      </c>
      <c r="CX462" s="207" t="s">
        <v>5316</v>
      </c>
      <c r="CY462" s="207" t="s">
        <v>5316</v>
      </c>
      <c r="CZ462" s="207" t="s">
        <v>19</v>
      </c>
      <c r="DA462" s="207" t="s">
        <v>12983</v>
      </c>
      <c r="DB462" s="207" t="s">
        <v>5316</v>
      </c>
      <c r="DC462" s="207" t="s">
        <v>32</v>
      </c>
      <c r="DD462" s="207">
        <v>1.54E-4</v>
      </c>
      <c r="DE462" s="207" t="s">
        <v>12980</v>
      </c>
      <c r="DF462" s="207" t="s">
        <v>5316</v>
      </c>
      <c r="DG462" s="207" t="s">
        <v>5316</v>
      </c>
      <c r="DH462" s="207" t="s">
        <v>5316</v>
      </c>
      <c r="DI462" s="207" t="s">
        <v>5316</v>
      </c>
      <c r="DJ462" s="207" t="s">
        <v>5316</v>
      </c>
      <c r="DK462" s="207" t="s">
        <v>5316</v>
      </c>
      <c r="DL462" s="207" t="s">
        <v>5316</v>
      </c>
      <c r="DM462" s="207" t="s">
        <v>5316</v>
      </c>
      <c r="DN462" s="207" t="s">
        <v>5316</v>
      </c>
      <c r="DO462" s="207" t="s">
        <v>5316</v>
      </c>
      <c r="DP462" s="207" t="s">
        <v>5316</v>
      </c>
      <c r="DQ462" s="207" t="s">
        <v>5316</v>
      </c>
    </row>
    <row r="463" spans="2:121" x14ac:dyDescent="0.2">
      <c r="B463" s="207" t="s">
        <v>12984</v>
      </c>
      <c r="C463" s="207">
        <v>19685292</v>
      </c>
      <c r="D463" s="207" t="s">
        <v>1022</v>
      </c>
      <c r="E463" s="207" t="s">
        <v>1009</v>
      </c>
      <c r="F463" s="207" t="s">
        <v>12985</v>
      </c>
      <c r="G463" s="207" t="s">
        <v>6867</v>
      </c>
      <c r="H463" s="207" t="s">
        <v>6868</v>
      </c>
      <c r="I463" s="207" t="s">
        <v>6982</v>
      </c>
      <c r="J463" s="207" t="s">
        <v>12986</v>
      </c>
      <c r="K463" s="207" t="s">
        <v>12987</v>
      </c>
      <c r="L463" s="207" t="s">
        <v>12988</v>
      </c>
      <c r="M463" s="207" t="s">
        <v>12989</v>
      </c>
      <c r="N463" s="207" t="s">
        <v>12990</v>
      </c>
      <c r="O463" s="207" t="s">
        <v>12991</v>
      </c>
      <c r="P463" s="207" t="s">
        <v>12992</v>
      </c>
      <c r="Q463" s="207" t="s">
        <v>1020</v>
      </c>
      <c r="R463" s="207">
        <v>18</v>
      </c>
      <c r="S463" s="207">
        <v>25</v>
      </c>
      <c r="T463" s="207" t="s">
        <v>5316</v>
      </c>
      <c r="U463" s="207" t="s">
        <v>5316</v>
      </c>
      <c r="V463" s="207" t="s">
        <v>5316</v>
      </c>
      <c r="W463" s="207" t="s">
        <v>6990</v>
      </c>
      <c r="X463" s="207" t="s">
        <v>5316</v>
      </c>
      <c r="Y463" s="207" t="s">
        <v>5316</v>
      </c>
      <c r="Z463" s="207" t="s">
        <v>5316</v>
      </c>
      <c r="AA463" s="207" t="s">
        <v>5316</v>
      </c>
      <c r="AB463" s="207" t="s">
        <v>5316</v>
      </c>
      <c r="AC463" s="207">
        <v>48</v>
      </c>
      <c r="AD463" s="207" t="s">
        <v>1022</v>
      </c>
      <c r="AE463" s="207" t="s">
        <v>6881</v>
      </c>
      <c r="AF463" s="207" t="s">
        <v>6881</v>
      </c>
      <c r="AG463" s="207">
        <v>5.71</v>
      </c>
      <c r="AH463" s="207">
        <v>5.71</v>
      </c>
      <c r="AI463" s="207">
        <v>0.88959999999999995</v>
      </c>
      <c r="AJ463" s="207">
        <v>0.91700000000000004</v>
      </c>
      <c r="AK463" s="207">
        <v>0.60462000000000005</v>
      </c>
      <c r="AL463" s="207">
        <v>0.99</v>
      </c>
      <c r="AM463" s="207">
        <v>0.54027999999999998</v>
      </c>
      <c r="AN463" s="207">
        <v>0</v>
      </c>
      <c r="AO463" s="207">
        <v>0</v>
      </c>
      <c r="AP463" s="207">
        <v>1</v>
      </c>
      <c r="AQ463" s="207" t="s">
        <v>6882</v>
      </c>
      <c r="AR463" s="207" t="s">
        <v>6883</v>
      </c>
      <c r="AS463" s="207" t="s">
        <v>12984</v>
      </c>
      <c r="AT463" s="207">
        <v>19685292</v>
      </c>
      <c r="AU463" s="207">
        <v>19685292</v>
      </c>
      <c r="AV463" s="207" t="s">
        <v>1022</v>
      </c>
      <c r="AW463" s="207" t="s">
        <v>1009</v>
      </c>
      <c r="AX463" s="207" t="s">
        <v>178</v>
      </c>
      <c r="AY463" s="207" t="s">
        <v>5316</v>
      </c>
      <c r="AZ463" s="207" t="s">
        <v>5316</v>
      </c>
      <c r="BA463" s="207" t="s">
        <v>12993</v>
      </c>
      <c r="BB463" s="207" t="s">
        <v>12985</v>
      </c>
      <c r="BC463" s="207">
        <v>606635</v>
      </c>
      <c r="BD463" s="207" t="s">
        <v>9365</v>
      </c>
      <c r="BE463" s="207">
        <v>712</v>
      </c>
      <c r="BF463" s="207" t="s">
        <v>6886</v>
      </c>
      <c r="BG463" s="207">
        <v>11719902</v>
      </c>
      <c r="BH463" s="207" t="s">
        <v>12994</v>
      </c>
      <c r="BI463" s="207" t="s">
        <v>6888</v>
      </c>
      <c r="BJ463" s="207" t="s">
        <v>12995</v>
      </c>
      <c r="BK463" s="207" t="s">
        <v>1009</v>
      </c>
      <c r="BL463" s="207" t="s">
        <v>6890</v>
      </c>
      <c r="BM463" s="207" t="s">
        <v>6891</v>
      </c>
      <c r="BN463" s="207" t="s">
        <v>12996</v>
      </c>
      <c r="BO463" s="207">
        <v>226200</v>
      </c>
      <c r="BP463" s="207">
        <v>606635.00009999995</v>
      </c>
      <c r="BQ463" s="207" t="s">
        <v>12997</v>
      </c>
      <c r="BR463" s="207" t="s">
        <v>5316</v>
      </c>
      <c r="BS463" s="207" t="s">
        <v>5316</v>
      </c>
      <c r="BT463" s="207" t="s">
        <v>5316</v>
      </c>
      <c r="BU463" s="207" t="s">
        <v>5316</v>
      </c>
      <c r="BV463" s="207" t="s">
        <v>5316</v>
      </c>
      <c r="BW463" s="207" t="s">
        <v>5316</v>
      </c>
      <c r="BX463" s="207" t="s">
        <v>32</v>
      </c>
      <c r="BY463" s="207" t="s">
        <v>1009</v>
      </c>
      <c r="BZ463" s="207">
        <v>6.5080568095693197E-4</v>
      </c>
      <c r="CA463" s="207" t="s">
        <v>1011</v>
      </c>
      <c r="CB463" s="207">
        <v>3.84393619065923E-4</v>
      </c>
      <c r="CC463" s="207">
        <v>1.72980453208787E-4</v>
      </c>
      <c r="CD463" s="207">
        <v>0</v>
      </c>
      <c r="CE463" s="207">
        <v>0</v>
      </c>
      <c r="CF463" s="207">
        <v>0</v>
      </c>
      <c r="CG463" s="207">
        <v>1.0939279506083999E-3</v>
      </c>
      <c r="CH463" s="207">
        <v>0</v>
      </c>
      <c r="CI463" s="207">
        <v>79</v>
      </c>
      <c r="CJ463" s="207">
        <v>4</v>
      </c>
      <c r="CK463" s="207">
        <v>2</v>
      </c>
      <c r="CL463" s="207">
        <v>0</v>
      </c>
      <c r="CM463" s="207">
        <v>0</v>
      </c>
      <c r="CN463" s="207">
        <v>0</v>
      </c>
      <c r="CO463" s="207">
        <v>73</v>
      </c>
      <c r="CP463" s="207">
        <v>0</v>
      </c>
      <c r="CQ463" s="207" t="s">
        <v>32</v>
      </c>
      <c r="CR463" s="207" t="s">
        <v>1009</v>
      </c>
      <c r="CS463" s="207" t="s">
        <v>12995</v>
      </c>
      <c r="CT463" s="207">
        <v>1.99681E-4</v>
      </c>
      <c r="CU463" s="207">
        <v>0</v>
      </c>
      <c r="CV463" s="207">
        <v>0</v>
      </c>
      <c r="CW463" s="207">
        <v>0</v>
      </c>
      <c r="CX463" s="207">
        <v>1E-3</v>
      </c>
      <c r="CY463" s="207">
        <v>0</v>
      </c>
      <c r="CZ463" s="207" t="s">
        <v>32</v>
      </c>
      <c r="DA463" s="207">
        <v>1.997E-4</v>
      </c>
      <c r="DB463" s="207" t="s">
        <v>12995</v>
      </c>
      <c r="DC463" s="207" t="s">
        <v>32</v>
      </c>
      <c r="DD463" s="207">
        <v>1.1529999999999999E-3</v>
      </c>
      <c r="DE463" s="207" t="s">
        <v>12995</v>
      </c>
      <c r="DF463" s="207" t="s">
        <v>32</v>
      </c>
      <c r="DG463" s="207" t="s">
        <v>1009</v>
      </c>
      <c r="DH463" s="207">
        <v>6</v>
      </c>
      <c r="DI463" s="207">
        <v>1.6181229773462699E-3</v>
      </c>
      <c r="DJ463" s="207" t="s">
        <v>32</v>
      </c>
      <c r="DK463" s="207" t="s">
        <v>1009</v>
      </c>
      <c r="DL463" s="207">
        <v>6</v>
      </c>
      <c r="DM463" s="207">
        <v>1.6181229773462699E-3</v>
      </c>
      <c r="DN463" s="207" t="s">
        <v>5316</v>
      </c>
      <c r="DO463" s="207" t="s">
        <v>5316</v>
      </c>
      <c r="DP463" s="207" t="s">
        <v>5316</v>
      </c>
      <c r="DQ463" s="207" t="s">
        <v>5316</v>
      </c>
    </row>
    <row r="464" spans="2:121" x14ac:dyDescent="0.2">
      <c r="B464" s="207" t="s">
        <v>12984</v>
      </c>
      <c r="C464" s="207">
        <v>35742947</v>
      </c>
      <c r="D464" s="207" t="s">
        <v>1010</v>
      </c>
      <c r="E464" s="207" t="s">
        <v>1009</v>
      </c>
      <c r="F464" s="207" t="s">
        <v>12998</v>
      </c>
      <c r="G464" s="207" t="s">
        <v>6867</v>
      </c>
      <c r="H464" s="207" t="s">
        <v>6894</v>
      </c>
      <c r="I464" s="207" t="s">
        <v>6869</v>
      </c>
      <c r="J464" s="207" t="s">
        <v>12999</v>
      </c>
      <c r="K464" s="207" t="s">
        <v>13000</v>
      </c>
      <c r="L464" s="207" t="s">
        <v>13001</v>
      </c>
      <c r="M464" s="207" t="s">
        <v>13002</v>
      </c>
      <c r="N464" s="207" t="s">
        <v>13003</v>
      </c>
      <c r="O464" s="207" t="s">
        <v>13004</v>
      </c>
      <c r="P464" s="207" t="s">
        <v>13005</v>
      </c>
      <c r="Q464" s="207" t="s">
        <v>1020</v>
      </c>
      <c r="R464" s="207">
        <v>2</v>
      </c>
      <c r="S464" s="207">
        <v>2</v>
      </c>
      <c r="T464" s="207" t="s">
        <v>6877</v>
      </c>
      <c r="U464" s="207" t="s">
        <v>6878</v>
      </c>
      <c r="V464" s="207" t="s">
        <v>6877</v>
      </c>
      <c r="W464" s="207" t="s">
        <v>6879</v>
      </c>
      <c r="X464" s="207" t="s">
        <v>6877</v>
      </c>
      <c r="Y464" s="207" t="s">
        <v>6877</v>
      </c>
      <c r="Z464" s="207" t="s">
        <v>6877</v>
      </c>
      <c r="AA464" s="207" t="s">
        <v>6877</v>
      </c>
      <c r="AB464" s="207" t="s">
        <v>6877</v>
      </c>
      <c r="AC464" s="207">
        <v>22</v>
      </c>
      <c r="AD464" s="207" t="s">
        <v>1010</v>
      </c>
      <c r="AE464" s="207" t="s">
        <v>7046</v>
      </c>
      <c r="AF464" s="207" t="s">
        <v>7046</v>
      </c>
      <c r="AG464" s="207">
        <v>5.66</v>
      </c>
      <c r="AH464" s="207">
        <v>5.66</v>
      </c>
      <c r="AI464" s="207">
        <v>0.87211000000000005</v>
      </c>
      <c r="AJ464" s="207">
        <v>0.99099999999999999</v>
      </c>
      <c r="AK464" s="207">
        <v>0.76620999999999995</v>
      </c>
      <c r="AL464" s="207">
        <v>0.996</v>
      </c>
      <c r="AM464" s="207">
        <v>0.63571</v>
      </c>
      <c r="AN464" s="207">
        <v>0</v>
      </c>
      <c r="AO464" s="207">
        <v>0</v>
      </c>
      <c r="AP464" s="207">
        <v>0</v>
      </c>
      <c r="AQ464" s="207" t="s">
        <v>6882</v>
      </c>
      <c r="AR464" s="207" t="s">
        <v>6883</v>
      </c>
      <c r="AS464" s="207" t="s">
        <v>12984</v>
      </c>
      <c r="AT464" s="207">
        <v>35742947</v>
      </c>
      <c r="AU464" s="207">
        <v>35742947</v>
      </c>
      <c r="AV464" s="207" t="s">
        <v>1010</v>
      </c>
      <c r="AW464" s="207" t="s">
        <v>1009</v>
      </c>
      <c r="AX464" s="207" t="s">
        <v>178</v>
      </c>
      <c r="AY464" s="207" t="s">
        <v>5316</v>
      </c>
      <c r="AZ464" s="207" t="s">
        <v>5316</v>
      </c>
      <c r="BA464" s="207" t="s">
        <v>13006</v>
      </c>
      <c r="BB464" s="207" t="s">
        <v>12998</v>
      </c>
      <c r="BC464" s="207">
        <v>603796</v>
      </c>
      <c r="BD464" s="207" t="s">
        <v>7535</v>
      </c>
      <c r="BE464" s="207">
        <v>57</v>
      </c>
      <c r="BF464" s="207" t="s">
        <v>6886</v>
      </c>
      <c r="BG464" s="207">
        <v>10219239</v>
      </c>
      <c r="BH464" s="207" t="s">
        <v>13007</v>
      </c>
      <c r="BI464" s="207" t="s">
        <v>6888</v>
      </c>
      <c r="BJ464" s="207" t="s">
        <v>13008</v>
      </c>
      <c r="BK464" s="207" t="s">
        <v>1009</v>
      </c>
      <c r="BL464" s="207" t="s">
        <v>6890</v>
      </c>
      <c r="BM464" s="207" t="s">
        <v>13009</v>
      </c>
      <c r="BN464" s="207" t="s">
        <v>13010</v>
      </c>
      <c r="BO464" s="207" t="s">
        <v>5316</v>
      </c>
      <c r="BP464" s="207">
        <v>603796.00029999996</v>
      </c>
      <c r="BQ464" s="207" t="s">
        <v>13011</v>
      </c>
      <c r="BR464" s="207" t="s">
        <v>5316</v>
      </c>
      <c r="BS464" s="207" t="s">
        <v>5316</v>
      </c>
      <c r="BT464" s="207" t="s">
        <v>5316</v>
      </c>
      <c r="BU464" s="207" t="s">
        <v>5316</v>
      </c>
      <c r="BV464" s="207" t="s">
        <v>13012</v>
      </c>
      <c r="BW464" s="207" t="s">
        <v>13013</v>
      </c>
      <c r="BX464" s="207" t="s">
        <v>32</v>
      </c>
      <c r="BY464" s="207" t="s">
        <v>1009</v>
      </c>
      <c r="BZ464" s="207">
        <v>8.8136933493682102E-4</v>
      </c>
      <c r="CA464" s="207" t="s">
        <v>1011</v>
      </c>
      <c r="CB464" s="207">
        <v>1.92233756247597E-4</v>
      </c>
      <c r="CC464" s="207">
        <v>9.5040608259892899E-4</v>
      </c>
      <c r="CD464" s="207">
        <v>0</v>
      </c>
      <c r="CE464" s="207">
        <v>9.0843023255813996E-4</v>
      </c>
      <c r="CF464" s="207">
        <v>1.5119443604475399E-4</v>
      </c>
      <c r="CG464" s="207">
        <v>1.09386238312155E-3</v>
      </c>
      <c r="CH464" s="207">
        <v>5.5066079295154197E-3</v>
      </c>
      <c r="CI464" s="207">
        <v>107</v>
      </c>
      <c r="CJ464" s="207">
        <v>2</v>
      </c>
      <c r="CK464" s="207">
        <v>11</v>
      </c>
      <c r="CL464" s="207">
        <v>0</v>
      </c>
      <c r="CM464" s="207">
        <v>15</v>
      </c>
      <c r="CN464" s="207">
        <v>1</v>
      </c>
      <c r="CO464" s="207">
        <v>73</v>
      </c>
      <c r="CP464" s="207">
        <v>5</v>
      </c>
      <c r="CQ464" s="207" t="s">
        <v>32</v>
      </c>
      <c r="CR464" s="207" t="s">
        <v>1009</v>
      </c>
      <c r="CS464" s="207" t="s">
        <v>13008</v>
      </c>
      <c r="CT464" s="207">
        <v>7.9872199999999997E-4</v>
      </c>
      <c r="CU464" s="207">
        <v>0</v>
      </c>
      <c r="CV464" s="207">
        <v>1.4E-3</v>
      </c>
      <c r="CW464" s="207">
        <v>0</v>
      </c>
      <c r="CX464" s="207">
        <v>3.0000000000000001E-3</v>
      </c>
      <c r="CY464" s="207">
        <v>0</v>
      </c>
      <c r="CZ464" s="207" t="s">
        <v>32</v>
      </c>
      <c r="DA464" s="207">
        <v>7.9869999999999995E-4</v>
      </c>
      <c r="DB464" s="207" t="s">
        <v>13008</v>
      </c>
      <c r="DC464" s="207" t="s">
        <v>32</v>
      </c>
      <c r="DD464" s="207">
        <v>3.8400000000000001E-4</v>
      </c>
      <c r="DE464" s="207" t="s">
        <v>13008</v>
      </c>
      <c r="DF464" s="207" t="s">
        <v>32</v>
      </c>
      <c r="DG464" s="207" t="s">
        <v>1009</v>
      </c>
      <c r="DH464" s="207">
        <v>0</v>
      </c>
      <c r="DI464" s="207">
        <v>0</v>
      </c>
      <c r="DJ464" s="207" t="s">
        <v>32</v>
      </c>
      <c r="DK464" s="207" t="s">
        <v>1009</v>
      </c>
      <c r="DL464" s="207">
        <v>0</v>
      </c>
      <c r="DM464" s="207">
        <v>0</v>
      </c>
      <c r="DN464" s="207" t="s">
        <v>5316</v>
      </c>
      <c r="DO464" s="207" t="s">
        <v>5316</v>
      </c>
      <c r="DP464" s="207" t="s">
        <v>5316</v>
      </c>
      <c r="DQ464" s="207" t="s">
        <v>5316</v>
      </c>
    </row>
    <row r="465" spans="2:121" x14ac:dyDescent="0.2">
      <c r="B465" s="207" t="s">
        <v>12984</v>
      </c>
      <c r="C465" s="207">
        <v>38132112</v>
      </c>
      <c r="D465" s="207" t="s">
        <v>1009</v>
      </c>
      <c r="E465" s="207" t="s">
        <v>1010</v>
      </c>
      <c r="F465" s="207" t="s">
        <v>13014</v>
      </c>
      <c r="G465" s="207" t="s">
        <v>6867</v>
      </c>
      <c r="H465" s="207" t="s">
        <v>6868</v>
      </c>
      <c r="I465" s="207" t="s">
        <v>6869</v>
      </c>
      <c r="J465" s="207" t="s">
        <v>13015</v>
      </c>
      <c r="K465" s="207" t="s">
        <v>13016</v>
      </c>
      <c r="L465" s="207" t="s">
        <v>13017</v>
      </c>
      <c r="M465" s="207" t="s">
        <v>13018</v>
      </c>
      <c r="N465" s="207" t="s">
        <v>13019</v>
      </c>
      <c r="O465" s="207" t="s">
        <v>13020</v>
      </c>
      <c r="P465" s="207" t="s">
        <v>13021</v>
      </c>
      <c r="Q465" s="207" t="s">
        <v>1020</v>
      </c>
      <c r="R465" s="207">
        <v>10</v>
      </c>
      <c r="S465" s="207">
        <v>12</v>
      </c>
      <c r="T465" s="207" t="s">
        <v>6877</v>
      </c>
      <c r="U465" s="207" t="s">
        <v>6878</v>
      </c>
      <c r="V465" s="207" t="s">
        <v>6877</v>
      </c>
      <c r="W465" s="207" t="s">
        <v>6879</v>
      </c>
      <c r="X465" s="207" t="s">
        <v>6877</v>
      </c>
      <c r="Y465" s="207" t="s">
        <v>6877</v>
      </c>
      <c r="Z465" s="207" t="s">
        <v>6877</v>
      </c>
      <c r="AA465" s="207" t="s">
        <v>6877</v>
      </c>
      <c r="AB465" s="207" t="s">
        <v>6877</v>
      </c>
      <c r="AC465" s="207">
        <v>27.8</v>
      </c>
      <c r="AD465" s="207" t="s">
        <v>1009</v>
      </c>
      <c r="AE465" s="207" t="s">
        <v>6904</v>
      </c>
      <c r="AF465" s="207" t="s">
        <v>6904</v>
      </c>
      <c r="AG465" s="207">
        <v>5.4</v>
      </c>
      <c r="AH465" s="207">
        <v>5.4</v>
      </c>
      <c r="AI465" s="207">
        <v>0.77820999999999996</v>
      </c>
      <c r="AJ465" s="207">
        <v>0.871</v>
      </c>
      <c r="AK465" s="207">
        <v>0.44667000000000001</v>
      </c>
      <c r="AL465" s="207">
        <v>0.999</v>
      </c>
      <c r="AM465" s="207">
        <v>0.78790000000000004</v>
      </c>
      <c r="AN465" s="207">
        <v>0</v>
      </c>
      <c r="AO465" s="207">
        <v>1</v>
      </c>
      <c r="AP465" s="207">
        <v>0</v>
      </c>
      <c r="AQ465" s="207" t="s">
        <v>6882</v>
      </c>
      <c r="AR465" s="207" t="s">
        <v>6883</v>
      </c>
      <c r="AS465" s="207" t="s">
        <v>12984</v>
      </c>
      <c r="AT465" s="207">
        <v>38132112</v>
      </c>
      <c r="AU465" s="207">
        <v>38132112</v>
      </c>
      <c r="AV465" s="207" t="s">
        <v>1009</v>
      </c>
      <c r="AW465" s="207" t="s">
        <v>1010</v>
      </c>
      <c r="AX465" s="207" t="s">
        <v>178</v>
      </c>
      <c r="AY465" s="207" t="s">
        <v>5316</v>
      </c>
      <c r="AZ465" s="207" t="s">
        <v>5316</v>
      </c>
      <c r="BA465" s="207" t="s">
        <v>13022</v>
      </c>
      <c r="BB465" s="207" t="s">
        <v>13014</v>
      </c>
      <c r="BC465" s="207">
        <v>609018</v>
      </c>
      <c r="BD465" s="207" t="s">
        <v>7250</v>
      </c>
      <c r="BE465" s="207">
        <v>571</v>
      </c>
      <c r="BF465" s="207" t="s">
        <v>6886</v>
      </c>
      <c r="BG465" s="207">
        <v>8817339</v>
      </c>
      <c r="BH465" s="207" t="s">
        <v>13023</v>
      </c>
      <c r="BI465" s="207" t="s">
        <v>6888</v>
      </c>
      <c r="BJ465" s="207" t="s">
        <v>13024</v>
      </c>
      <c r="BK465" s="207" t="s">
        <v>1010</v>
      </c>
      <c r="BL465" s="207" t="s">
        <v>6890</v>
      </c>
      <c r="BM465" s="207" t="s">
        <v>6891</v>
      </c>
      <c r="BN465" s="207" t="s">
        <v>13025</v>
      </c>
      <c r="BO465" s="207">
        <v>253270</v>
      </c>
      <c r="BP465" s="207">
        <v>609018.00029999996</v>
      </c>
      <c r="BQ465" s="207" t="s">
        <v>13026</v>
      </c>
      <c r="BR465" s="207" t="s">
        <v>5316</v>
      </c>
      <c r="BS465" s="207" t="s">
        <v>5316</v>
      </c>
      <c r="BT465" s="207" t="s">
        <v>5316</v>
      </c>
      <c r="BU465" s="207" t="s">
        <v>5316</v>
      </c>
      <c r="BV465" s="207" t="s">
        <v>13027</v>
      </c>
      <c r="BW465" s="207" t="s">
        <v>13028</v>
      </c>
      <c r="BX465" s="207" t="s">
        <v>32</v>
      </c>
      <c r="BY465" s="207" t="s">
        <v>1010</v>
      </c>
      <c r="BZ465" s="208">
        <v>5.7667276292158899E-5</v>
      </c>
      <c r="CA465" s="207" t="s">
        <v>1011</v>
      </c>
      <c r="CB465" s="207">
        <v>0</v>
      </c>
      <c r="CC465" s="207">
        <v>0</v>
      </c>
      <c r="CD465" s="207">
        <v>2.3110700254217701E-4</v>
      </c>
      <c r="CE465" s="207">
        <v>0</v>
      </c>
      <c r="CF465" s="207">
        <v>0</v>
      </c>
      <c r="CG465" s="208">
        <v>7.491983577572E-5</v>
      </c>
      <c r="CH465" s="207">
        <v>0</v>
      </c>
      <c r="CI465" s="207">
        <v>7</v>
      </c>
      <c r="CJ465" s="207">
        <v>0</v>
      </c>
      <c r="CK465" s="207">
        <v>0</v>
      </c>
      <c r="CL465" s="207">
        <v>2</v>
      </c>
      <c r="CM465" s="207">
        <v>0</v>
      </c>
      <c r="CN465" s="207">
        <v>0</v>
      </c>
      <c r="CO465" s="207">
        <v>5</v>
      </c>
      <c r="CP465" s="207">
        <v>0</v>
      </c>
      <c r="CQ465" s="207" t="s">
        <v>32</v>
      </c>
      <c r="CR465" s="207" t="s">
        <v>1010</v>
      </c>
      <c r="CS465" s="207" t="s">
        <v>13024</v>
      </c>
      <c r="CT465" s="207">
        <v>1.99681E-4</v>
      </c>
      <c r="CU465" s="207">
        <v>1E-3</v>
      </c>
      <c r="CV465" s="207">
        <v>0</v>
      </c>
      <c r="CW465" s="207">
        <v>0</v>
      </c>
      <c r="CX465" s="207">
        <v>0</v>
      </c>
      <c r="CY465" s="207">
        <v>0</v>
      </c>
      <c r="CZ465" s="207" t="s">
        <v>32</v>
      </c>
      <c r="DA465" s="207">
        <v>1.997E-4</v>
      </c>
      <c r="DB465" s="207" t="s">
        <v>13024</v>
      </c>
      <c r="DC465" s="207" t="s">
        <v>5316</v>
      </c>
      <c r="DD465" s="207" t="s">
        <v>5316</v>
      </c>
      <c r="DE465" s="207" t="s">
        <v>5316</v>
      </c>
      <c r="DF465" s="207" t="s">
        <v>5316</v>
      </c>
      <c r="DG465" s="207" t="s">
        <v>5316</v>
      </c>
      <c r="DH465" s="207" t="s">
        <v>5316</v>
      </c>
      <c r="DI465" s="207" t="s">
        <v>5316</v>
      </c>
      <c r="DJ465" s="207" t="s">
        <v>5316</v>
      </c>
      <c r="DK465" s="207" t="s">
        <v>5316</v>
      </c>
      <c r="DL465" s="207" t="s">
        <v>5316</v>
      </c>
      <c r="DM465" s="207" t="s">
        <v>5316</v>
      </c>
      <c r="DN465" s="207" t="s">
        <v>5316</v>
      </c>
      <c r="DO465" s="207" t="s">
        <v>5316</v>
      </c>
      <c r="DP465" s="207" t="s">
        <v>5316</v>
      </c>
      <c r="DQ465" s="207" t="s">
        <v>5316</v>
      </c>
    </row>
    <row r="466" spans="2:121" x14ac:dyDescent="0.2">
      <c r="B466" s="207" t="s">
        <v>12984</v>
      </c>
      <c r="C466" s="207">
        <v>38139514</v>
      </c>
      <c r="D466" s="207" t="s">
        <v>1009</v>
      </c>
      <c r="E466" s="207" t="s">
        <v>1010</v>
      </c>
      <c r="F466" s="207" t="s">
        <v>13014</v>
      </c>
      <c r="G466" s="207" t="s">
        <v>6867</v>
      </c>
      <c r="H466" s="207" t="s">
        <v>6868</v>
      </c>
      <c r="I466" s="207" t="s">
        <v>7307</v>
      </c>
      <c r="J466" s="207" t="s">
        <v>13029</v>
      </c>
      <c r="K466" s="207" t="s">
        <v>5316</v>
      </c>
      <c r="L466" s="207" t="s">
        <v>13017</v>
      </c>
      <c r="M466" s="207" t="s">
        <v>13018</v>
      </c>
      <c r="N466" s="207" t="s">
        <v>13019</v>
      </c>
      <c r="O466" s="207" t="s">
        <v>13020</v>
      </c>
      <c r="P466" s="207" t="s">
        <v>13021</v>
      </c>
      <c r="Q466" s="207" t="s">
        <v>1020</v>
      </c>
      <c r="R466" s="207">
        <v>8</v>
      </c>
      <c r="S466" s="207">
        <v>11</v>
      </c>
      <c r="T466" s="207" t="s">
        <v>5316</v>
      </c>
      <c r="U466" s="207" t="s">
        <v>5316</v>
      </c>
      <c r="V466" s="207" t="s">
        <v>5316</v>
      </c>
      <c r="W466" s="207" t="s">
        <v>7314</v>
      </c>
      <c r="X466" s="207" t="s">
        <v>5316</v>
      </c>
      <c r="Y466" s="207" t="s">
        <v>5316</v>
      </c>
      <c r="Z466" s="207" t="s">
        <v>5316</v>
      </c>
      <c r="AA466" s="207" t="s">
        <v>5316</v>
      </c>
      <c r="AB466" s="207" t="s">
        <v>5316</v>
      </c>
      <c r="AC466" s="207" t="s">
        <v>5316</v>
      </c>
      <c r="AD466" s="207" t="s">
        <v>5316</v>
      </c>
      <c r="AE466" s="207" t="s">
        <v>5316</v>
      </c>
      <c r="AF466" s="207" t="s">
        <v>5316</v>
      </c>
      <c r="AG466" s="207" t="s">
        <v>5316</v>
      </c>
      <c r="AH466" s="207" t="s">
        <v>5316</v>
      </c>
      <c r="AI466" s="207" t="s">
        <v>5316</v>
      </c>
      <c r="AJ466" s="207" t="s">
        <v>5316</v>
      </c>
      <c r="AK466" s="207" t="s">
        <v>5316</v>
      </c>
      <c r="AL466" s="207" t="s">
        <v>5316</v>
      </c>
      <c r="AM466" s="207" t="s">
        <v>5316</v>
      </c>
      <c r="AN466" s="207" t="s">
        <v>5316</v>
      </c>
      <c r="AO466" s="207" t="s">
        <v>5316</v>
      </c>
      <c r="AP466" s="207" t="s">
        <v>5316</v>
      </c>
      <c r="AQ466" s="207" t="s">
        <v>6882</v>
      </c>
      <c r="AR466" s="207" t="s">
        <v>6883</v>
      </c>
      <c r="AS466" s="207" t="s">
        <v>12984</v>
      </c>
      <c r="AT466" s="207">
        <v>38139514</v>
      </c>
      <c r="AU466" s="207">
        <v>38139514</v>
      </c>
      <c r="AV466" s="207" t="s">
        <v>1009</v>
      </c>
      <c r="AW466" s="207" t="s">
        <v>1010</v>
      </c>
      <c r="AX466" s="207" t="s">
        <v>178</v>
      </c>
      <c r="AY466" s="207" t="s">
        <v>5316</v>
      </c>
      <c r="AZ466" s="207" t="s">
        <v>5316</v>
      </c>
      <c r="BA466" s="207" t="s">
        <v>13025</v>
      </c>
      <c r="BB466" s="207" t="s">
        <v>13014</v>
      </c>
      <c r="BC466" s="207">
        <v>609018</v>
      </c>
      <c r="BD466" s="207" t="s">
        <v>5316</v>
      </c>
      <c r="BE466" s="207" t="s">
        <v>5316</v>
      </c>
      <c r="BF466" s="207" t="s">
        <v>6886</v>
      </c>
      <c r="BG466" s="207">
        <v>10653324</v>
      </c>
      <c r="BH466" s="207" t="s">
        <v>13030</v>
      </c>
      <c r="BI466" s="207" t="s">
        <v>7153</v>
      </c>
      <c r="BJ466" s="207" t="s">
        <v>13031</v>
      </c>
      <c r="BK466" s="207" t="s">
        <v>1010</v>
      </c>
      <c r="BL466" s="207" t="s">
        <v>6890</v>
      </c>
      <c r="BM466" s="207" t="s">
        <v>6891</v>
      </c>
      <c r="BN466" s="207" t="s">
        <v>13025</v>
      </c>
      <c r="BO466" s="207">
        <v>253270</v>
      </c>
      <c r="BP466" s="207">
        <v>609018.00069999998</v>
      </c>
      <c r="BQ466" s="207" t="s">
        <v>13032</v>
      </c>
      <c r="BR466" s="207" t="s">
        <v>5316</v>
      </c>
      <c r="BS466" s="207" t="s">
        <v>5316</v>
      </c>
      <c r="BT466" s="207" t="s">
        <v>5316</v>
      </c>
      <c r="BU466" s="207" t="s">
        <v>5316</v>
      </c>
      <c r="BV466" s="207" t="s">
        <v>5316</v>
      </c>
      <c r="BW466" s="207" t="s">
        <v>5316</v>
      </c>
      <c r="BX466" s="207" t="s">
        <v>32</v>
      </c>
      <c r="BY466" s="207" t="s">
        <v>1010</v>
      </c>
      <c r="BZ466" s="208">
        <v>9.8841902377147707E-5</v>
      </c>
      <c r="CA466" s="207" t="s">
        <v>1011</v>
      </c>
      <c r="CB466" s="207">
        <v>0</v>
      </c>
      <c r="CC466" s="207">
        <v>0</v>
      </c>
      <c r="CD466" s="207">
        <v>0</v>
      </c>
      <c r="CE466" s="207">
        <v>0</v>
      </c>
      <c r="CF466" s="207">
        <v>0</v>
      </c>
      <c r="CG466" s="207">
        <v>1.7980760586172801E-4</v>
      </c>
      <c r="CH466" s="207">
        <v>0</v>
      </c>
      <c r="CI466" s="207">
        <v>12</v>
      </c>
      <c r="CJ466" s="207">
        <v>0</v>
      </c>
      <c r="CK466" s="207">
        <v>0</v>
      </c>
      <c r="CL466" s="207">
        <v>0</v>
      </c>
      <c r="CM466" s="207">
        <v>0</v>
      </c>
      <c r="CN466" s="207">
        <v>0</v>
      </c>
      <c r="CO466" s="207">
        <v>12</v>
      </c>
      <c r="CP466" s="207">
        <v>0</v>
      </c>
      <c r="CQ466" s="207" t="s">
        <v>5316</v>
      </c>
      <c r="CR466" s="207" t="s">
        <v>5316</v>
      </c>
      <c r="CS466" s="207" t="s">
        <v>5316</v>
      </c>
      <c r="CT466" s="207" t="s">
        <v>5316</v>
      </c>
      <c r="CU466" s="207" t="s">
        <v>5316</v>
      </c>
      <c r="CV466" s="207" t="s">
        <v>5316</v>
      </c>
      <c r="CW466" s="207" t="s">
        <v>5316</v>
      </c>
      <c r="CX466" s="207" t="s">
        <v>5316</v>
      </c>
      <c r="CY466" s="207" t="s">
        <v>5316</v>
      </c>
      <c r="CZ466" s="207" t="s">
        <v>32</v>
      </c>
      <c r="DA466" s="207" t="s">
        <v>5316</v>
      </c>
      <c r="DB466" s="207" t="s">
        <v>13031</v>
      </c>
      <c r="DC466" s="207" t="s">
        <v>5316</v>
      </c>
      <c r="DD466" s="207" t="s">
        <v>5316</v>
      </c>
      <c r="DE466" s="207" t="s">
        <v>5316</v>
      </c>
      <c r="DF466" s="207" t="s">
        <v>5316</v>
      </c>
      <c r="DG466" s="207" t="s">
        <v>5316</v>
      </c>
      <c r="DH466" s="207" t="s">
        <v>5316</v>
      </c>
      <c r="DI466" s="207" t="s">
        <v>5316</v>
      </c>
      <c r="DJ466" s="207" t="s">
        <v>5316</v>
      </c>
      <c r="DK466" s="207" t="s">
        <v>5316</v>
      </c>
      <c r="DL466" s="207" t="s">
        <v>5316</v>
      </c>
      <c r="DM466" s="207" t="s">
        <v>5316</v>
      </c>
      <c r="DN466" s="207" t="s">
        <v>5316</v>
      </c>
      <c r="DO466" s="207" t="s">
        <v>5316</v>
      </c>
      <c r="DP466" s="207" t="s">
        <v>5316</v>
      </c>
      <c r="DQ466" s="207" t="s">
        <v>5316</v>
      </c>
    </row>
    <row r="467" spans="2:121" x14ac:dyDescent="0.2">
      <c r="B467" s="207" t="s">
        <v>12984</v>
      </c>
      <c r="C467" s="207">
        <v>43913159</v>
      </c>
      <c r="D467" s="207" t="s">
        <v>1009</v>
      </c>
      <c r="E467" s="207" t="s">
        <v>1035</v>
      </c>
      <c r="F467" s="207" t="s">
        <v>13033</v>
      </c>
      <c r="G467" s="207" t="s">
        <v>6867</v>
      </c>
      <c r="H467" s="207" t="s">
        <v>6868</v>
      </c>
      <c r="I467" s="207" t="s">
        <v>6982</v>
      </c>
      <c r="J467" s="207" t="s">
        <v>13034</v>
      </c>
      <c r="K467" s="207" t="s">
        <v>13035</v>
      </c>
      <c r="L467" s="207" t="s">
        <v>13036</v>
      </c>
      <c r="M467" s="207" t="s">
        <v>13037</v>
      </c>
      <c r="N467" s="207" t="s">
        <v>13038</v>
      </c>
      <c r="O467" s="207" t="s">
        <v>13039</v>
      </c>
      <c r="P467" s="207" t="s">
        <v>13040</v>
      </c>
      <c r="Q467" s="207" t="s">
        <v>1020</v>
      </c>
      <c r="R467" s="207">
        <v>2</v>
      </c>
      <c r="S467" s="207">
        <v>9</v>
      </c>
      <c r="T467" s="207" t="s">
        <v>5316</v>
      </c>
      <c r="U467" s="207" t="s">
        <v>5316</v>
      </c>
      <c r="V467" s="207" t="s">
        <v>5316</v>
      </c>
      <c r="W467" s="207" t="s">
        <v>6990</v>
      </c>
      <c r="X467" s="207" t="s">
        <v>5316</v>
      </c>
      <c r="Y467" s="207" t="s">
        <v>5316</v>
      </c>
      <c r="Z467" s="207" t="s">
        <v>5316</v>
      </c>
      <c r="AA467" s="207" t="s">
        <v>5316</v>
      </c>
      <c r="AB467" s="207" t="s">
        <v>5316</v>
      </c>
      <c r="AC467" s="207">
        <v>17.739999999999998</v>
      </c>
      <c r="AD467" s="207" t="s">
        <v>1009</v>
      </c>
      <c r="AE467" s="207" t="s">
        <v>6904</v>
      </c>
      <c r="AF467" s="207" t="s">
        <v>6904</v>
      </c>
      <c r="AG467" s="207">
        <v>4.9400000000000004</v>
      </c>
      <c r="AH467" s="207">
        <v>4.9400000000000004</v>
      </c>
      <c r="AI467" s="207">
        <v>0.64439000000000002</v>
      </c>
      <c r="AJ467" s="207">
        <v>0.871</v>
      </c>
      <c r="AK467" s="207">
        <v>0.44667000000000001</v>
      </c>
      <c r="AL467" s="207">
        <v>0.48299999999999998</v>
      </c>
      <c r="AM467" s="207">
        <v>0.25545000000000001</v>
      </c>
      <c r="AN467" s="207">
        <v>0</v>
      </c>
      <c r="AO467" s="207">
        <v>0.86299999999999999</v>
      </c>
      <c r="AP467" s="207">
        <v>0.13700000000000001</v>
      </c>
      <c r="AQ467" s="207" t="s">
        <v>6882</v>
      </c>
      <c r="AR467" s="207" t="s">
        <v>6883</v>
      </c>
      <c r="AS467" s="207" t="s">
        <v>12984</v>
      </c>
      <c r="AT467" s="207">
        <v>43913159</v>
      </c>
      <c r="AU467" s="207">
        <v>43913159</v>
      </c>
      <c r="AV467" s="207" t="s">
        <v>1009</v>
      </c>
      <c r="AW467" s="207" t="s">
        <v>1035</v>
      </c>
      <c r="AX467" s="207" t="s">
        <v>178</v>
      </c>
      <c r="AY467" s="207" t="s">
        <v>5316</v>
      </c>
      <c r="AZ467" s="207" t="s">
        <v>5316</v>
      </c>
      <c r="BA467" s="207" t="s">
        <v>13041</v>
      </c>
      <c r="BB467" s="207" t="s">
        <v>13033</v>
      </c>
      <c r="BC467" s="207">
        <v>609314</v>
      </c>
      <c r="BD467" s="207" t="s">
        <v>7465</v>
      </c>
      <c r="BE467" s="207">
        <v>29</v>
      </c>
      <c r="BF467" s="207" t="s">
        <v>6886</v>
      </c>
      <c r="BG467" s="207">
        <v>23993197</v>
      </c>
      <c r="BH467" s="207" t="s">
        <v>13042</v>
      </c>
      <c r="BI467" s="207" t="s">
        <v>6888</v>
      </c>
      <c r="BJ467" s="207" t="s">
        <v>13043</v>
      </c>
      <c r="BK467" s="207" t="s">
        <v>7364</v>
      </c>
      <c r="BL467" s="207" t="s">
        <v>6890</v>
      </c>
      <c r="BM467" s="207" t="s">
        <v>7064</v>
      </c>
      <c r="BN467" s="207" t="s">
        <v>13044</v>
      </c>
      <c r="BO467" s="207">
        <v>244400</v>
      </c>
      <c r="BP467" s="207">
        <v>609314.00009999995</v>
      </c>
      <c r="BQ467" s="207" t="s">
        <v>13045</v>
      </c>
      <c r="BR467" s="207" t="s">
        <v>5316</v>
      </c>
      <c r="BS467" s="207" t="s">
        <v>5316</v>
      </c>
      <c r="BT467" s="207" t="s">
        <v>5316</v>
      </c>
      <c r="BU467" s="207" t="s">
        <v>5316</v>
      </c>
      <c r="BV467" s="207" t="s">
        <v>5316</v>
      </c>
      <c r="BW467" s="207" t="s">
        <v>5316</v>
      </c>
      <c r="BX467" s="207" t="s">
        <v>32</v>
      </c>
      <c r="BY467" s="207" t="s">
        <v>1035</v>
      </c>
      <c r="BZ467" s="207">
        <v>2.22507911392405E-4</v>
      </c>
      <c r="CA467" s="207" t="s">
        <v>1011</v>
      </c>
      <c r="CB467" s="207">
        <v>0</v>
      </c>
      <c r="CC467" s="207">
        <v>6.0459492140265997E-4</v>
      </c>
      <c r="CD467" s="207">
        <v>0</v>
      </c>
      <c r="CE467" s="207">
        <v>0</v>
      </c>
      <c r="CF467" s="207">
        <v>0</v>
      </c>
      <c r="CG467" s="207">
        <v>2.9983209402734498E-4</v>
      </c>
      <c r="CH467" s="207">
        <v>0</v>
      </c>
      <c r="CI467" s="207">
        <v>27</v>
      </c>
      <c r="CJ467" s="207">
        <v>0</v>
      </c>
      <c r="CK467" s="207">
        <v>7</v>
      </c>
      <c r="CL467" s="207">
        <v>0</v>
      </c>
      <c r="CM467" s="207">
        <v>0</v>
      </c>
      <c r="CN467" s="207">
        <v>0</v>
      </c>
      <c r="CO467" s="207">
        <v>20</v>
      </c>
      <c r="CP467" s="207">
        <v>0</v>
      </c>
      <c r="CQ467" s="207" t="s">
        <v>32</v>
      </c>
      <c r="CR467" s="207" t="s">
        <v>1035</v>
      </c>
      <c r="CS467" s="207" t="s">
        <v>13043</v>
      </c>
      <c r="CT467" s="207">
        <v>3.9936099999999999E-4</v>
      </c>
      <c r="CU467" s="207">
        <v>0</v>
      </c>
      <c r="CV467" s="207">
        <v>1.4E-3</v>
      </c>
      <c r="CW467" s="207">
        <v>0</v>
      </c>
      <c r="CX467" s="207">
        <v>1E-3</v>
      </c>
      <c r="CY467" s="207">
        <v>0</v>
      </c>
      <c r="CZ467" s="207" t="s">
        <v>32</v>
      </c>
      <c r="DA467" s="207">
        <v>3.994E-4</v>
      </c>
      <c r="DB467" s="207" t="s">
        <v>13043</v>
      </c>
      <c r="DC467" s="207" t="s">
        <v>32</v>
      </c>
      <c r="DD467" s="207">
        <v>3.8400000000000001E-4</v>
      </c>
      <c r="DE467" s="207" t="s">
        <v>13043</v>
      </c>
      <c r="DF467" s="207" t="s">
        <v>5316</v>
      </c>
      <c r="DG467" s="207" t="s">
        <v>5316</v>
      </c>
      <c r="DH467" s="207" t="s">
        <v>5316</v>
      </c>
      <c r="DI467" s="207" t="s">
        <v>5316</v>
      </c>
      <c r="DJ467" s="207" t="s">
        <v>5316</v>
      </c>
      <c r="DK467" s="207" t="s">
        <v>5316</v>
      </c>
      <c r="DL467" s="207" t="s">
        <v>5316</v>
      </c>
      <c r="DM467" s="207" t="s">
        <v>5316</v>
      </c>
      <c r="DN467" s="207" t="s">
        <v>5316</v>
      </c>
      <c r="DO467" s="207" t="s">
        <v>5316</v>
      </c>
      <c r="DP467" s="207" t="s">
        <v>5316</v>
      </c>
      <c r="DQ467" s="207" t="s">
        <v>5316</v>
      </c>
    </row>
    <row r="468" spans="2:121" x14ac:dyDescent="0.2">
      <c r="B468" s="207" t="s">
        <v>12984</v>
      </c>
      <c r="C468" s="207">
        <v>44480591</v>
      </c>
      <c r="D468" s="207" t="s">
        <v>1022</v>
      </c>
      <c r="E468" s="207" t="s">
        <v>1035</v>
      </c>
      <c r="F468" s="207" t="s">
        <v>13046</v>
      </c>
      <c r="G468" s="207" t="s">
        <v>6867</v>
      </c>
      <c r="H468" s="207" t="s">
        <v>6868</v>
      </c>
      <c r="I468" s="207" t="s">
        <v>6869</v>
      </c>
      <c r="J468" s="207" t="s">
        <v>13047</v>
      </c>
      <c r="K468" s="207" t="s">
        <v>13048</v>
      </c>
      <c r="L468" s="207" t="s">
        <v>13049</v>
      </c>
      <c r="M468" s="207" t="s">
        <v>13050</v>
      </c>
      <c r="N468" s="207" t="s">
        <v>13051</v>
      </c>
      <c r="O468" s="207" t="s">
        <v>13052</v>
      </c>
      <c r="P468" s="207" t="s">
        <v>13053</v>
      </c>
      <c r="Q468" s="207" t="s">
        <v>1020</v>
      </c>
      <c r="R468" s="207">
        <v>12</v>
      </c>
      <c r="S468" s="207">
        <v>17</v>
      </c>
      <c r="T468" s="207" t="s">
        <v>6877</v>
      </c>
      <c r="U468" s="207" t="s">
        <v>6878</v>
      </c>
      <c r="V468" s="207" t="s">
        <v>6877</v>
      </c>
      <c r="W468" s="207" t="s">
        <v>6879</v>
      </c>
      <c r="X468" s="207" t="s">
        <v>6877</v>
      </c>
      <c r="Y468" s="207" t="s">
        <v>6877</v>
      </c>
      <c r="Z468" s="207" t="s">
        <v>6877</v>
      </c>
      <c r="AA468" s="207" t="s">
        <v>6877</v>
      </c>
      <c r="AB468" s="207" t="s">
        <v>6877</v>
      </c>
      <c r="AC468" s="207">
        <v>26.6</v>
      </c>
      <c r="AD468" s="207" t="s">
        <v>1022</v>
      </c>
      <c r="AE468" s="207" t="s">
        <v>6881</v>
      </c>
      <c r="AF468" s="207" t="s">
        <v>6881</v>
      </c>
      <c r="AG468" s="207">
        <v>4.9000000000000004</v>
      </c>
      <c r="AH468" s="207">
        <v>4.9000000000000004</v>
      </c>
      <c r="AI468" s="207">
        <v>0.63431999999999999</v>
      </c>
      <c r="AJ468" s="207">
        <v>0.91700000000000004</v>
      </c>
      <c r="AK468" s="207">
        <v>0.60462000000000005</v>
      </c>
      <c r="AL468" s="207">
        <v>0.99299999999999999</v>
      </c>
      <c r="AM468" s="207">
        <v>0.57508000000000004</v>
      </c>
      <c r="AN468" s="207">
        <v>0</v>
      </c>
      <c r="AO468" s="207">
        <v>0</v>
      </c>
      <c r="AP468" s="207">
        <v>1</v>
      </c>
      <c r="AQ468" s="207" t="s">
        <v>6882</v>
      </c>
      <c r="AR468" s="207" t="s">
        <v>6883</v>
      </c>
      <c r="AS468" s="207" t="s">
        <v>12984</v>
      </c>
      <c r="AT468" s="207">
        <v>44480591</v>
      </c>
      <c r="AU468" s="207">
        <v>44480591</v>
      </c>
      <c r="AV468" s="207" t="s">
        <v>1022</v>
      </c>
      <c r="AW468" s="207" t="s">
        <v>1035</v>
      </c>
      <c r="AX468" s="207" t="s">
        <v>178</v>
      </c>
      <c r="AY468" s="207" t="s">
        <v>5316</v>
      </c>
      <c r="AZ468" s="207" t="s">
        <v>5316</v>
      </c>
      <c r="BA468" s="207" t="s">
        <v>13054</v>
      </c>
      <c r="BB468" s="207" t="s">
        <v>13046</v>
      </c>
      <c r="BC468" s="207">
        <v>613381</v>
      </c>
      <c r="BD468" s="207" t="s">
        <v>7435</v>
      </c>
      <c r="BE468" s="207">
        <v>369</v>
      </c>
      <c r="BF468" s="207" t="s">
        <v>6886</v>
      </c>
      <c r="BG468" s="207">
        <v>9361025</v>
      </c>
      <c r="BH468" s="207" t="s">
        <v>13055</v>
      </c>
      <c r="BI468" s="207" t="s">
        <v>6888</v>
      </c>
      <c r="BJ468" s="207" t="s">
        <v>13056</v>
      </c>
      <c r="BK468" s="207" t="s">
        <v>1035</v>
      </c>
      <c r="BL468" s="207" t="s">
        <v>6890</v>
      </c>
      <c r="BM468" s="207" t="s">
        <v>11850</v>
      </c>
      <c r="BN468" s="207" t="s">
        <v>13057</v>
      </c>
      <c r="BO468" s="207" t="s">
        <v>5316</v>
      </c>
      <c r="BP468" s="207" t="s">
        <v>5316</v>
      </c>
      <c r="BQ468" s="207" t="s">
        <v>13058</v>
      </c>
      <c r="BR468" s="207" t="s">
        <v>5316</v>
      </c>
      <c r="BS468" s="207" t="s">
        <v>5316</v>
      </c>
      <c r="BT468" s="207" t="s">
        <v>5316</v>
      </c>
      <c r="BU468" s="207" t="s">
        <v>5316</v>
      </c>
      <c r="BV468" s="207" t="s">
        <v>5316</v>
      </c>
      <c r="BW468" s="207" t="s">
        <v>13059</v>
      </c>
      <c r="BX468" s="207" t="s">
        <v>32</v>
      </c>
      <c r="BY468" s="207" t="s">
        <v>1035</v>
      </c>
      <c r="BZ468" s="207">
        <v>3.27782765571799E-3</v>
      </c>
      <c r="CA468" s="207" t="s">
        <v>1011</v>
      </c>
      <c r="CB468" s="207">
        <v>1.2175324675324701E-3</v>
      </c>
      <c r="CC468" s="207">
        <v>1.48367952522255E-3</v>
      </c>
      <c r="CD468" s="207">
        <v>0</v>
      </c>
      <c r="CE468" s="207">
        <v>0</v>
      </c>
      <c r="CF468" s="207">
        <v>2.44125724748245E-3</v>
      </c>
      <c r="CG468" s="207">
        <v>5.3128689492325902E-3</v>
      </c>
      <c r="CH468" s="207">
        <v>0</v>
      </c>
      <c r="CI468" s="207">
        <v>387</v>
      </c>
      <c r="CJ468" s="207">
        <v>12</v>
      </c>
      <c r="CK468" s="207">
        <v>17</v>
      </c>
      <c r="CL468" s="207">
        <v>0</v>
      </c>
      <c r="CM468" s="207">
        <v>0</v>
      </c>
      <c r="CN468" s="207">
        <v>16</v>
      </c>
      <c r="CO468" s="207">
        <v>342</v>
      </c>
      <c r="CP468" s="207">
        <v>0</v>
      </c>
      <c r="CQ468" s="207" t="s">
        <v>32</v>
      </c>
      <c r="CR468" s="207" t="s">
        <v>1035</v>
      </c>
      <c r="CS468" s="207" t="s">
        <v>13056</v>
      </c>
      <c r="CT468" s="207">
        <v>1.19808E-3</v>
      </c>
      <c r="CU468" s="207">
        <v>0</v>
      </c>
      <c r="CV468" s="207">
        <v>0</v>
      </c>
      <c r="CW468" s="207">
        <v>2.3E-3</v>
      </c>
      <c r="CX468" s="207">
        <v>3.0000000000000001E-3</v>
      </c>
      <c r="CY468" s="207">
        <v>0</v>
      </c>
      <c r="CZ468" s="207" t="s">
        <v>32</v>
      </c>
      <c r="DA468" s="207">
        <v>1.1980000000000001E-3</v>
      </c>
      <c r="DB468" s="207" t="s">
        <v>13056</v>
      </c>
      <c r="DC468" s="207" t="s">
        <v>32</v>
      </c>
      <c r="DD468" s="207">
        <v>2.9989999999999999E-3</v>
      </c>
      <c r="DE468" s="207" t="s">
        <v>13056</v>
      </c>
      <c r="DF468" s="207" t="s">
        <v>32</v>
      </c>
      <c r="DG468" s="207" t="s">
        <v>1035</v>
      </c>
      <c r="DH468" s="207">
        <v>16</v>
      </c>
      <c r="DI468" s="207">
        <v>4.3149946062567401E-3</v>
      </c>
      <c r="DJ468" s="207" t="s">
        <v>32</v>
      </c>
      <c r="DK468" s="207" t="s">
        <v>1035</v>
      </c>
      <c r="DL468" s="207">
        <v>16</v>
      </c>
      <c r="DM468" s="207">
        <v>4.3149946062567401E-3</v>
      </c>
      <c r="DN468" s="207" t="s">
        <v>5316</v>
      </c>
      <c r="DO468" s="207" t="s">
        <v>5316</v>
      </c>
      <c r="DP468" s="207" t="s">
        <v>5316</v>
      </c>
      <c r="DQ468" s="207" t="s">
        <v>5316</v>
      </c>
    </row>
    <row r="469" spans="2:121" x14ac:dyDescent="0.2">
      <c r="B469" s="207" t="s">
        <v>12984</v>
      </c>
      <c r="C469" s="207">
        <v>44485755</v>
      </c>
      <c r="D469" s="207" t="s">
        <v>1009</v>
      </c>
      <c r="E469" s="207" t="s">
        <v>1010</v>
      </c>
      <c r="F469" s="207" t="s">
        <v>13046</v>
      </c>
      <c r="G469" s="207" t="s">
        <v>6867</v>
      </c>
      <c r="H469" s="207" t="s">
        <v>6868</v>
      </c>
      <c r="I469" s="207" t="s">
        <v>6869</v>
      </c>
      <c r="J469" s="207" t="s">
        <v>13060</v>
      </c>
      <c r="K469" s="207" t="s">
        <v>13061</v>
      </c>
      <c r="L469" s="207" t="s">
        <v>13049</v>
      </c>
      <c r="M469" s="207" t="s">
        <v>13050</v>
      </c>
      <c r="N469" s="207" t="s">
        <v>13051</v>
      </c>
      <c r="O469" s="207" t="s">
        <v>13052</v>
      </c>
      <c r="P469" s="207" t="s">
        <v>13053</v>
      </c>
      <c r="Q469" s="207" t="s">
        <v>1020</v>
      </c>
      <c r="R469" s="207">
        <v>6</v>
      </c>
      <c r="S469" s="207">
        <v>17</v>
      </c>
      <c r="T469" s="207" t="s">
        <v>6877</v>
      </c>
      <c r="U469" s="207" t="s">
        <v>6878</v>
      </c>
      <c r="V469" s="207" t="s">
        <v>6877</v>
      </c>
      <c r="W469" s="207" t="s">
        <v>6879</v>
      </c>
      <c r="X469" s="207" t="s">
        <v>6877</v>
      </c>
      <c r="Y469" s="207" t="s">
        <v>6877</v>
      </c>
      <c r="Z469" s="207" t="s">
        <v>6877</v>
      </c>
      <c r="AA469" s="207" t="s">
        <v>6877</v>
      </c>
      <c r="AB469" s="207" t="s">
        <v>6877</v>
      </c>
      <c r="AC469" s="207">
        <v>19.559999999999999</v>
      </c>
      <c r="AD469" s="207" t="s">
        <v>1009</v>
      </c>
      <c r="AE469" s="207" t="s">
        <v>6904</v>
      </c>
      <c r="AF469" s="207" t="s">
        <v>6904</v>
      </c>
      <c r="AG469" s="207">
        <v>4.5599999999999996</v>
      </c>
      <c r="AH469" s="207">
        <v>4.5599999999999996</v>
      </c>
      <c r="AI469" s="207">
        <v>0.55398999999999998</v>
      </c>
      <c r="AJ469" s="207">
        <v>0.871</v>
      </c>
      <c r="AK469" s="207">
        <v>0.44667000000000001</v>
      </c>
      <c r="AL469" s="207">
        <v>1</v>
      </c>
      <c r="AM469" s="207">
        <v>0.90891999999999995</v>
      </c>
      <c r="AN469" s="207">
        <v>0</v>
      </c>
      <c r="AO469" s="207">
        <v>1</v>
      </c>
      <c r="AP469" s="207">
        <v>0</v>
      </c>
      <c r="AQ469" s="207" t="s">
        <v>6882</v>
      </c>
      <c r="AR469" s="207" t="s">
        <v>6883</v>
      </c>
      <c r="AS469" s="207" t="s">
        <v>12984</v>
      </c>
      <c r="AT469" s="207">
        <v>44485755</v>
      </c>
      <c r="AU469" s="207">
        <v>44485755</v>
      </c>
      <c r="AV469" s="207" t="s">
        <v>1009</v>
      </c>
      <c r="AW469" s="207" t="s">
        <v>1010</v>
      </c>
      <c r="AX469" s="207" t="s">
        <v>178</v>
      </c>
      <c r="AY469" s="207" t="s">
        <v>5316</v>
      </c>
      <c r="AZ469" s="207" t="s">
        <v>5316</v>
      </c>
      <c r="BA469" s="207" t="s">
        <v>13054</v>
      </c>
      <c r="BB469" s="207" t="s">
        <v>13046</v>
      </c>
      <c r="BC469" s="207">
        <v>613381</v>
      </c>
      <c r="BD469" s="207" t="s">
        <v>8129</v>
      </c>
      <c r="BE469" s="207">
        <v>168</v>
      </c>
      <c r="BF469" s="207" t="s">
        <v>6886</v>
      </c>
      <c r="BG469" s="207">
        <v>8528202</v>
      </c>
      <c r="BH469" s="207" t="s">
        <v>13062</v>
      </c>
      <c r="BI469" s="207" t="s">
        <v>6888</v>
      </c>
      <c r="BJ469" s="207" t="s">
        <v>13063</v>
      </c>
      <c r="BK469" s="207" t="s">
        <v>1010</v>
      </c>
      <c r="BL469" s="207" t="s">
        <v>6890</v>
      </c>
      <c r="BM469" s="207" t="s">
        <v>13064</v>
      </c>
      <c r="BN469" s="207" t="s">
        <v>13065</v>
      </c>
      <c r="BO469" s="207" t="s">
        <v>5316</v>
      </c>
      <c r="BP469" s="207">
        <v>613381.00109999999</v>
      </c>
      <c r="BQ469" s="207" t="s">
        <v>13066</v>
      </c>
      <c r="BR469" s="207" t="s">
        <v>5316</v>
      </c>
      <c r="BS469" s="207" t="s">
        <v>5316</v>
      </c>
      <c r="BT469" s="207" t="s">
        <v>5316</v>
      </c>
      <c r="BU469" s="207" t="s">
        <v>5316</v>
      </c>
      <c r="BV469" s="207" t="s">
        <v>13067</v>
      </c>
      <c r="BW469" s="207" t="s">
        <v>13068</v>
      </c>
      <c r="BX469" s="207" t="s">
        <v>32</v>
      </c>
      <c r="BY469" s="207" t="s">
        <v>1010</v>
      </c>
      <c r="BZ469" s="208">
        <v>3.2624298577580599E-5</v>
      </c>
      <c r="CA469" s="207" t="s">
        <v>1011</v>
      </c>
      <c r="CB469" s="207">
        <v>0</v>
      </c>
      <c r="CC469" s="207">
        <v>0</v>
      </c>
      <c r="CD469" s="207">
        <v>0</v>
      </c>
      <c r="CE469" s="207">
        <v>1.15740740740741E-4</v>
      </c>
      <c r="CF469" s="207">
        <v>0</v>
      </c>
      <c r="CG469" s="207">
        <v>0</v>
      </c>
      <c r="CH469" s="207">
        <v>0</v>
      </c>
      <c r="CI469" s="207">
        <v>1</v>
      </c>
      <c r="CJ469" s="207">
        <v>0</v>
      </c>
      <c r="CK469" s="207">
        <v>0</v>
      </c>
      <c r="CL469" s="207">
        <v>0</v>
      </c>
      <c r="CM469" s="207">
        <v>1</v>
      </c>
      <c r="CN469" s="207">
        <v>0</v>
      </c>
      <c r="CO469" s="207">
        <v>0</v>
      </c>
      <c r="CP469" s="207">
        <v>0</v>
      </c>
      <c r="CQ469" s="207" t="s">
        <v>5316</v>
      </c>
      <c r="CR469" s="207" t="s">
        <v>5316</v>
      </c>
      <c r="CS469" s="207" t="s">
        <v>5316</v>
      </c>
      <c r="CT469" s="207" t="s">
        <v>5316</v>
      </c>
      <c r="CU469" s="207" t="s">
        <v>5316</v>
      </c>
      <c r="CV469" s="207" t="s">
        <v>5316</v>
      </c>
      <c r="CW469" s="207" t="s">
        <v>5316</v>
      </c>
      <c r="CX469" s="207" t="s">
        <v>5316</v>
      </c>
      <c r="CY469" s="207" t="s">
        <v>5316</v>
      </c>
      <c r="CZ469" s="207" t="s">
        <v>32</v>
      </c>
      <c r="DA469" s="207" t="s">
        <v>5316</v>
      </c>
      <c r="DB469" s="207" t="s">
        <v>13063</v>
      </c>
      <c r="DC469" s="207" t="s">
        <v>5316</v>
      </c>
      <c r="DD469" s="207" t="s">
        <v>5316</v>
      </c>
      <c r="DE469" s="207" t="s">
        <v>5316</v>
      </c>
      <c r="DF469" s="207" t="s">
        <v>5316</v>
      </c>
      <c r="DG469" s="207" t="s">
        <v>5316</v>
      </c>
      <c r="DH469" s="207" t="s">
        <v>5316</v>
      </c>
      <c r="DI469" s="207" t="s">
        <v>5316</v>
      </c>
      <c r="DJ469" s="207" t="s">
        <v>5316</v>
      </c>
      <c r="DK469" s="207" t="s">
        <v>5316</v>
      </c>
      <c r="DL469" s="207" t="s">
        <v>5316</v>
      </c>
      <c r="DM469" s="207" t="s">
        <v>5316</v>
      </c>
      <c r="DN469" s="207" t="s">
        <v>5316</v>
      </c>
      <c r="DO469" s="207" t="s">
        <v>5316</v>
      </c>
      <c r="DP469" s="207" t="s">
        <v>5316</v>
      </c>
      <c r="DQ469" s="207" t="s">
        <v>5316</v>
      </c>
    </row>
    <row r="470" spans="2:121" x14ac:dyDescent="0.2">
      <c r="B470" s="207" t="s">
        <v>12984</v>
      </c>
      <c r="C470" s="207">
        <v>44589369</v>
      </c>
      <c r="D470" s="207" t="s">
        <v>1009</v>
      </c>
      <c r="E470" s="207" t="s">
        <v>1010</v>
      </c>
      <c r="F470" s="207" t="s">
        <v>13069</v>
      </c>
      <c r="G470" s="207" t="s">
        <v>6867</v>
      </c>
      <c r="H470" s="207" t="s">
        <v>6894</v>
      </c>
      <c r="I470" s="207" t="s">
        <v>6869</v>
      </c>
      <c r="J470" s="207" t="s">
        <v>13070</v>
      </c>
      <c r="K470" s="207" t="s">
        <v>13071</v>
      </c>
      <c r="L470" s="207" t="s">
        <v>13072</v>
      </c>
      <c r="M470" s="207" t="s">
        <v>13073</v>
      </c>
      <c r="N470" s="207" t="s">
        <v>13074</v>
      </c>
      <c r="O470" s="207" t="s">
        <v>13075</v>
      </c>
      <c r="P470" s="207" t="s">
        <v>13076</v>
      </c>
      <c r="Q470" s="207" t="s">
        <v>1020</v>
      </c>
      <c r="R470" s="207">
        <v>1</v>
      </c>
      <c r="S470" s="207">
        <v>3</v>
      </c>
      <c r="T470" s="207" t="s">
        <v>6877</v>
      </c>
      <c r="U470" s="207" t="s">
        <v>6878</v>
      </c>
      <c r="V470" s="207" t="s">
        <v>6877</v>
      </c>
      <c r="W470" s="207" t="s">
        <v>6879</v>
      </c>
      <c r="X470" s="207" t="s">
        <v>6877</v>
      </c>
      <c r="Y470" s="207" t="s">
        <v>6877</v>
      </c>
      <c r="Z470" s="207" t="s">
        <v>6877</v>
      </c>
      <c r="AA470" s="207" t="s">
        <v>6877</v>
      </c>
      <c r="AB470" s="207" t="s">
        <v>6877</v>
      </c>
      <c r="AC470" s="207">
        <v>32</v>
      </c>
      <c r="AD470" s="207" t="s">
        <v>1009</v>
      </c>
      <c r="AE470" s="207" t="s">
        <v>6904</v>
      </c>
      <c r="AF470" s="207" t="s">
        <v>6904</v>
      </c>
      <c r="AG470" s="207">
        <v>4.88</v>
      </c>
      <c r="AH470" s="207">
        <v>4.88</v>
      </c>
      <c r="AI470" s="207">
        <v>0.62917000000000001</v>
      </c>
      <c r="AJ470" s="207">
        <v>0.82399999999999995</v>
      </c>
      <c r="AK470" s="207">
        <v>0.35519000000000001</v>
      </c>
      <c r="AL470" s="207">
        <v>1</v>
      </c>
      <c r="AM470" s="207">
        <v>0.90891999999999995</v>
      </c>
      <c r="AN470" s="207">
        <v>0</v>
      </c>
      <c r="AO470" s="207">
        <v>1</v>
      </c>
      <c r="AP470" s="207">
        <v>0</v>
      </c>
      <c r="AQ470" s="207" t="s">
        <v>6882</v>
      </c>
      <c r="AR470" s="207" t="s">
        <v>6883</v>
      </c>
      <c r="AS470" s="207" t="s">
        <v>12984</v>
      </c>
      <c r="AT470" s="207">
        <v>44589369</v>
      </c>
      <c r="AU470" s="207">
        <v>44589369</v>
      </c>
      <c r="AV470" s="207" t="s">
        <v>1009</v>
      </c>
      <c r="AW470" s="207" t="s">
        <v>1010</v>
      </c>
      <c r="AX470" s="207" t="s">
        <v>178</v>
      </c>
      <c r="AY470" s="207" t="s">
        <v>5316</v>
      </c>
      <c r="AZ470" s="207" t="s">
        <v>5316</v>
      </c>
      <c r="BA470" s="207" t="s">
        <v>13077</v>
      </c>
      <c r="BB470" s="207" t="s">
        <v>13069</v>
      </c>
      <c r="BC470" s="207">
        <v>123580</v>
      </c>
      <c r="BD470" s="207" t="s">
        <v>7435</v>
      </c>
      <c r="BE470" s="207">
        <v>54</v>
      </c>
      <c r="BF470" s="207" t="s">
        <v>6886</v>
      </c>
      <c r="BG470" s="207">
        <v>17937925</v>
      </c>
      <c r="BH470" s="207" t="s">
        <v>13078</v>
      </c>
      <c r="BI470" s="207" t="s">
        <v>6888</v>
      </c>
      <c r="BJ470" s="207" t="s">
        <v>13079</v>
      </c>
      <c r="BK470" s="207" t="s">
        <v>1010</v>
      </c>
      <c r="BL470" s="207" t="s">
        <v>6890</v>
      </c>
      <c r="BM470" s="207" t="s">
        <v>6891</v>
      </c>
      <c r="BN470" s="207" t="s">
        <v>13080</v>
      </c>
      <c r="BO470" s="207">
        <v>604219</v>
      </c>
      <c r="BP470" s="207">
        <v>123580.0006</v>
      </c>
      <c r="BQ470" s="207" t="s">
        <v>13081</v>
      </c>
      <c r="BR470" s="207" t="s">
        <v>5316</v>
      </c>
      <c r="BS470" s="207" t="s">
        <v>5316</v>
      </c>
      <c r="BT470" s="207" t="s">
        <v>5316</v>
      </c>
      <c r="BU470" s="207" t="s">
        <v>5316</v>
      </c>
      <c r="BV470" s="207" t="s">
        <v>13082</v>
      </c>
      <c r="BW470" s="207" t="s">
        <v>5316</v>
      </c>
      <c r="BX470" s="207" t="s">
        <v>5316</v>
      </c>
      <c r="BY470" s="207" t="s">
        <v>5316</v>
      </c>
      <c r="BZ470" s="207" t="s">
        <v>5316</v>
      </c>
      <c r="CA470" s="207" t="s">
        <v>5316</v>
      </c>
      <c r="CB470" s="207" t="s">
        <v>5316</v>
      </c>
      <c r="CC470" s="207" t="s">
        <v>5316</v>
      </c>
      <c r="CD470" s="207" t="s">
        <v>5316</v>
      </c>
      <c r="CE470" s="207" t="s">
        <v>5316</v>
      </c>
      <c r="CF470" s="207" t="s">
        <v>5316</v>
      </c>
      <c r="CG470" s="207" t="s">
        <v>5316</v>
      </c>
      <c r="CH470" s="207" t="s">
        <v>5316</v>
      </c>
      <c r="CI470" s="207" t="s">
        <v>5316</v>
      </c>
      <c r="CJ470" s="207" t="s">
        <v>5316</v>
      </c>
      <c r="CK470" s="207" t="s">
        <v>5316</v>
      </c>
      <c r="CL470" s="207" t="s">
        <v>5316</v>
      </c>
      <c r="CM470" s="207" t="s">
        <v>5316</v>
      </c>
      <c r="CN470" s="207" t="s">
        <v>5316</v>
      </c>
      <c r="CO470" s="207" t="s">
        <v>5316</v>
      </c>
      <c r="CP470" s="207" t="s">
        <v>5316</v>
      </c>
      <c r="CQ470" s="207" t="s">
        <v>5316</v>
      </c>
      <c r="CR470" s="207" t="s">
        <v>5316</v>
      </c>
      <c r="CS470" s="207" t="s">
        <v>5316</v>
      </c>
      <c r="CT470" s="207" t="s">
        <v>5316</v>
      </c>
      <c r="CU470" s="207" t="s">
        <v>5316</v>
      </c>
      <c r="CV470" s="207" t="s">
        <v>5316</v>
      </c>
      <c r="CW470" s="207" t="s">
        <v>5316</v>
      </c>
      <c r="CX470" s="207" t="s">
        <v>5316</v>
      </c>
      <c r="CY470" s="207" t="s">
        <v>5316</v>
      </c>
      <c r="CZ470" s="207" t="s">
        <v>32</v>
      </c>
      <c r="DA470" s="207" t="s">
        <v>5316</v>
      </c>
      <c r="DB470" s="207" t="s">
        <v>13079</v>
      </c>
      <c r="DC470" s="207" t="s">
        <v>5316</v>
      </c>
      <c r="DD470" s="207" t="s">
        <v>5316</v>
      </c>
      <c r="DE470" s="207" t="s">
        <v>5316</v>
      </c>
      <c r="DF470" s="207" t="s">
        <v>5316</v>
      </c>
      <c r="DG470" s="207" t="s">
        <v>5316</v>
      </c>
      <c r="DH470" s="207" t="s">
        <v>5316</v>
      </c>
      <c r="DI470" s="207" t="s">
        <v>5316</v>
      </c>
      <c r="DJ470" s="207" t="s">
        <v>5316</v>
      </c>
      <c r="DK470" s="207" t="s">
        <v>5316</v>
      </c>
      <c r="DL470" s="207" t="s">
        <v>5316</v>
      </c>
      <c r="DM470" s="207" t="s">
        <v>5316</v>
      </c>
      <c r="DN470" s="207" t="s">
        <v>5316</v>
      </c>
      <c r="DO470" s="207" t="s">
        <v>5316</v>
      </c>
      <c r="DP470" s="207" t="s">
        <v>5316</v>
      </c>
      <c r="DQ470" s="207" t="s">
        <v>5316</v>
      </c>
    </row>
    <row r="471" spans="2:121" x14ac:dyDescent="0.2">
      <c r="B471" s="207" t="s">
        <v>12984</v>
      </c>
      <c r="C471" s="207">
        <v>47552201</v>
      </c>
      <c r="D471" s="207" t="s">
        <v>1009</v>
      </c>
      <c r="E471" s="207" t="s">
        <v>1010</v>
      </c>
      <c r="F471" s="207" t="s">
        <v>13083</v>
      </c>
      <c r="G471" s="207" t="s">
        <v>6867</v>
      </c>
      <c r="H471" s="207" t="s">
        <v>6894</v>
      </c>
      <c r="I471" s="207" t="s">
        <v>6869</v>
      </c>
      <c r="J471" s="207" t="s">
        <v>13084</v>
      </c>
      <c r="K471" s="207" t="s">
        <v>13085</v>
      </c>
      <c r="L471" s="207" t="s">
        <v>13086</v>
      </c>
      <c r="M471" s="207" t="s">
        <v>13087</v>
      </c>
      <c r="N471" s="207" t="s">
        <v>13088</v>
      </c>
      <c r="O471" s="207" t="s">
        <v>13089</v>
      </c>
      <c r="P471" s="207" t="s">
        <v>13090</v>
      </c>
      <c r="Q471" s="207" t="s">
        <v>1020</v>
      </c>
      <c r="R471" s="207">
        <v>28</v>
      </c>
      <c r="S471" s="207">
        <v>28</v>
      </c>
      <c r="T471" s="207" t="s">
        <v>1010</v>
      </c>
      <c r="U471" s="207" t="s">
        <v>6916</v>
      </c>
      <c r="V471" s="207" t="s">
        <v>1623</v>
      </c>
      <c r="W471" s="207" t="s">
        <v>6879</v>
      </c>
      <c r="X471" s="207" t="s">
        <v>1623</v>
      </c>
      <c r="Y471" s="207" t="s">
        <v>19</v>
      </c>
      <c r="Z471" s="207" t="s">
        <v>1010</v>
      </c>
      <c r="AA471" s="207" t="s">
        <v>1010</v>
      </c>
      <c r="AB471" s="207" t="s">
        <v>1010</v>
      </c>
      <c r="AC471" s="207">
        <v>6.9569999999999999</v>
      </c>
      <c r="AD471" s="207" t="s">
        <v>1009</v>
      </c>
      <c r="AE471" s="207" t="s">
        <v>6904</v>
      </c>
      <c r="AF471" s="207" t="s">
        <v>6904</v>
      </c>
      <c r="AG471" s="207">
        <v>4.18</v>
      </c>
      <c r="AH471" s="207">
        <v>3.18</v>
      </c>
      <c r="AI471" s="207">
        <v>0.35354000000000002</v>
      </c>
      <c r="AJ471" s="207">
        <v>-5.8000000000000003E-2</v>
      </c>
      <c r="AK471" s="207">
        <v>0.11935999999999999</v>
      </c>
      <c r="AL471" s="207">
        <v>0</v>
      </c>
      <c r="AM471" s="207">
        <v>6.8900000000000003E-3</v>
      </c>
      <c r="AN471" s="207">
        <v>0.19</v>
      </c>
      <c r="AO471" s="207">
        <v>0.68159999999999998</v>
      </c>
      <c r="AP471" s="207">
        <v>0.12839999999999999</v>
      </c>
      <c r="AQ471" s="207" t="s">
        <v>6882</v>
      </c>
      <c r="AR471" s="207" t="s">
        <v>6883</v>
      </c>
      <c r="AS471" s="207" t="s">
        <v>12984</v>
      </c>
      <c r="AT471" s="207">
        <v>47552201</v>
      </c>
      <c r="AU471" s="207">
        <v>47552201</v>
      </c>
      <c r="AV471" s="207" t="s">
        <v>1009</v>
      </c>
      <c r="AW471" s="207" t="s">
        <v>1010</v>
      </c>
      <c r="AX471" s="207" t="s">
        <v>178</v>
      </c>
      <c r="AY471" s="207" t="s">
        <v>5316</v>
      </c>
      <c r="AZ471" s="207" t="s">
        <v>5316</v>
      </c>
      <c r="BA471" s="207" t="s">
        <v>13091</v>
      </c>
      <c r="BB471" s="207" t="s">
        <v>13083</v>
      </c>
      <c r="BC471" s="207">
        <v>120240</v>
      </c>
      <c r="BD471" s="207" t="s">
        <v>7196</v>
      </c>
      <c r="BE471" s="207">
        <v>932</v>
      </c>
      <c r="BF471" s="207" t="s">
        <v>6886</v>
      </c>
      <c r="BG471" s="207">
        <v>17886299</v>
      </c>
      <c r="BH471" s="207" t="s">
        <v>13092</v>
      </c>
      <c r="BI471" s="207" t="s">
        <v>6888</v>
      </c>
      <c r="BJ471" s="207" t="s">
        <v>13093</v>
      </c>
      <c r="BK471" s="207" t="s">
        <v>1010</v>
      </c>
      <c r="BL471" s="207" t="s">
        <v>6890</v>
      </c>
      <c r="BM471" s="207" t="s">
        <v>13094</v>
      </c>
      <c r="BN471" s="207" t="s">
        <v>13095</v>
      </c>
      <c r="BO471" s="207" t="s">
        <v>5316</v>
      </c>
      <c r="BP471" s="207">
        <v>120240.001</v>
      </c>
      <c r="BQ471" s="207" t="s">
        <v>13096</v>
      </c>
      <c r="BR471" s="207" t="s">
        <v>5316</v>
      </c>
      <c r="BS471" s="207" t="s">
        <v>5316</v>
      </c>
      <c r="BT471" s="207" t="s">
        <v>5316</v>
      </c>
      <c r="BU471" s="207" t="s">
        <v>5316</v>
      </c>
      <c r="BV471" s="207" t="s">
        <v>13097</v>
      </c>
      <c r="BW471" s="207" t="s">
        <v>13098</v>
      </c>
      <c r="BX471" s="207" t="s">
        <v>32</v>
      </c>
      <c r="BY471" s="207" t="s">
        <v>1010</v>
      </c>
      <c r="BZ471" s="207">
        <v>2.92516715240871E-3</v>
      </c>
      <c r="CA471" s="207" t="s">
        <v>1011</v>
      </c>
      <c r="CB471" s="207">
        <v>9.4492440604751601E-4</v>
      </c>
      <c r="CC471" s="207">
        <v>1.88177994243967E-3</v>
      </c>
      <c r="CD471" s="207">
        <v>0</v>
      </c>
      <c r="CE471" s="207">
        <v>1.9629837352776202E-3</v>
      </c>
      <c r="CF471" s="207">
        <v>2.7499999999999998E-3</v>
      </c>
      <c r="CG471" s="207">
        <v>4.06014453337478E-3</v>
      </c>
      <c r="CH471" s="207">
        <v>1.48367952522255E-3</v>
      </c>
      <c r="CI471" s="207">
        <v>273</v>
      </c>
      <c r="CJ471" s="207">
        <v>7</v>
      </c>
      <c r="CK471" s="207">
        <v>17</v>
      </c>
      <c r="CL471" s="207">
        <v>0</v>
      </c>
      <c r="CM471" s="207">
        <v>28</v>
      </c>
      <c r="CN471" s="207">
        <v>11</v>
      </c>
      <c r="CO471" s="207">
        <v>209</v>
      </c>
      <c r="CP471" s="207">
        <v>1</v>
      </c>
      <c r="CQ471" s="207" t="s">
        <v>32</v>
      </c>
      <c r="CR471" s="207" t="s">
        <v>1010</v>
      </c>
      <c r="CS471" s="207" t="s">
        <v>13093</v>
      </c>
      <c r="CT471" s="207">
        <v>1.5974400000000001E-3</v>
      </c>
      <c r="CU471" s="207">
        <v>0</v>
      </c>
      <c r="CV471" s="207">
        <v>0</v>
      </c>
      <c r="CW471" s="207">
        <v>8.0000000000000004E-4</v>
      </c>
      <c r="CX471" s="207">
        <v>4.0000000000000001E-3</v>
      </c>
      <c r="CY471" s="207">
        <v>3.0999999999999999E-3</v>
      </c>
      <c r="CZ471" s="207" t="s">
        <v>32</v>
      </c>
      <c r="DA471" s="207">
        <v>1.5969999999999999E-3</v>
      </c>
      <c r="DB471" s="207" t="s">
        <v>13093</v>
      </c>
      <c r="DC471" s="207" t="s">
        <v>32</v>
      </c>
      <c r="DD471" s="207">
        <v>1.8469999999999999E-3</v>
      </c>
      <c r="DE471" s="207" t="s">
        <v>13093</v>
      </c>
      <c r="DF471" s="207" t="s">
        <v>32</v>
      </c>
      <c r="DG471" s="207" t="s">
        <v>1010</v>
      </c>
      <c r="DH471" s="207">
        <v>15</v>
      </c>
      <c r="DI471" s="207">
        <v>4.0453074433656902E-3</v>
      </c>
      <c r="DJ471" s="207" t="s">
        <v>32</v>
      </c>
      <c r="DK471" s="207" t="s">
        <v>1010</v>
      </c>
      <c r="DL471" s="207">
        <v>15</v>
      </c>
      <c r="DM471" s="207">
        <v>4.0453074433656902E-3</v>
      </c>
      <c r="DN471" s="207" t="s">
        <v>5316</v>
      </c>
      <c r="DO471" s="207" t="s">
        <v>5316</v>
      </c>
      <c r="DP471" s="207" t="s">
        <v>5316</v>
      </c>
      <c r="DQ471" s="207" t="s">
        <v>5316</v>
      </c>
    </row>
    <row r="472" spans="2:121" x14ac:dyDescent="0.2">
      <c r="B472" s="207" t="s">
        <v>12984</v>
      </c>
      <c r="C472" s="207">
        <v>47615645</v>
      </c>
      <c r="D472" s="207" t="s">
        <v>1009</v>
      </c>
      <c r="E472" s="207" t="s">
        <v>1010</v>
      </c>
      <c r="F472" s="207" t="s">
        <v>13099</v>
      </c>
      <c r="G472" s="207" t="s">
        <v>6867</v>
      </c>
      <c r="H472" s="207" t="s">
        <v>6868</v>
      </c>
      <c r="I472" s="207" t="s">
        <v>6869</v>
      </c>
      <c r="J472" s="207" t="s">
        <v>13100</v>
      </c>
      <c r="K472" s="207" t="s">
        <v>13101</v>
      </c>
      <c r="L472" s="207" t="s">
        <v>13102</v>
      </c>
      <c r="M472" s="207" t="s">
        <v>13103</v>
      </c>
      <c r="N472" s="207" t="s">
        <v>13104</v>
      </c>
      <c r="O472" s="207" t="s">
        <v>13105</v>
      </c>
      <c r="P472" s="207" t="s">
        <v>13106</v>
      </c>
      <c r="Q472" s="207" t="s">
        <v>1020</v>
      </c>
      <c r="R472" s="207">
        <v>19</v>
      </c>
      <c r="S472" s="207">
        <v>22</v>
      </c>
      <c r="T472" s="207" t="s">
        <v>6877</v>
      </c>
      <c r="U472" s="207" t="s">
        <v>6903</v>
      </c>
      <c r="V472" s="207" t="s">
        <v>6877</v>
      </c>
      <c r="W472" s="207" t="s">
        <v>6879</v>
      </c>
      <c r="X472" s="207" t="s">
        <v>6877</v>
      </c>
      <c r="Y472" s="207" t="s">
        <v>6877</v>
      </c>
      <c r="Z472" s="207" t="s">
        <v>1010</v>
      </c>
      <c r="AA472" s="207" t="s">
        <v>1010</v>
      </c>
      <c r="AB472" s="207" t="s">
        <v>1010</v>
      </c>
      <c r="AC472" s="207">
        <v>22.8</v>
      </c>
      <c r="AD472" s="207" t="s">
        <v>1009</v>
      </c>
      <c r="AE472" s="207" t="s">
        <v>6904</v>
      </c>
      <c r="AF472" s="207" t="s">
        <v>6904</v>
      </c>
      <c r="AG472" s="207">
        <v>5.61</v>
      </c>
      <c r="AH472" s="207">
        <v>5.61</v>
      </c>
      <c r="AI472" s="207">
        <v>0.85253999999999996</v>
      </c>
      <c r="AJ472" s="207">
        <v>0.871</v>
      </c>
      <c r="AK472" s="207">
        <v>0.44667000000000001</v>
      </c>
      <c r="AL472" s="207">
        <v>0.999</v>
      </c>
      <c r="AM472" s="207">
        <v>0.78790000000000004</v>
      </c>
      <c r="AN472" s="207">
        <v>0</v>
      </c>
      <c r="AO472" s="207">
        <v>1</v>
      </c>
      <c r="AP472" s="207">
        <v>0</v>
      </c>
      <c r="AQ472" s="207" t="s">
        <v>6882</v>
      </c>
      <c r="AR472" s="207" t="s">
        <v>6883</v>
      </c>
      <c r="AS472" s="207" t="s">
        <v>12984</v>
      </c>
      <c r="AT472" s="207">
        <v>47615645</v>
      </c>
      <c r="AU472" s="207">
        <v>47615645</v>
      </c>
      <c r="AV472" s="207" t="s">
        <v>1009</v>
      </c>
      <c r="AW472" s="207" t="s">
        <v>1010</v>
      </c>
      <c r="AX472" s="207" t="s">
        <v>178</v>
      </c>
      <c r="AY472" s="207" t="s">
        <v>5316</v>
      </c>
      <c r="AZ472" s="207" t="s">
        <v>5316</v>
      </c>
      <c r="BA472" s="207" t="s">
        <v>13107</v>
      </c>
      <c r="BB472" s="207" t="s">
        <v>13099</v>
      </c>
      <c r="BC472" s="207">
        <v>600909</v>
      </c>
      <c r="BD472" s="207" t="s">
        <v>9412</v>
      </c>
      <c r="BE472" s="207">
        <v>588</v>
      </c>
      <c r="BF472" s="207" t="s">
        <v>6886</v>
      </c>
      <c r="BG472" s="207">
        <v>26200341</v>
      </c>
      <c r="BH472" s="207" t="s">
        <v>13108</v>
      </c>
      <c r="BI472" s="207" t="s">
        <v>6888</v>
      </c>
      <c r="BJ472" s="207" t="s">
        <v>13109</v>
      </c>
      <c r="BK472" s="207" t="s">
        <v>1010</v>
      </c>
      <c r="BL472" s="207" t="s">
        <v>6890</v>
      </c>
      <c r="BM472" s="207" t="s">
        <v>6891</v>
      </c>
      <c r="BN472" s="207" t="s">
        <v>13110</v>
      </c>
      <c r="BO472" s="207">
        <v>616509</v>
      </c>
      <c r="BP472" s="207">
        <v>600909.00009999995</v>
      </c>
      <c r="BQ472" s="207" t="s">
        <v>13111</v>
      </c>
      <c r="BR472" s="207" t="s">
        <v>5316</v>
      </c>
      <c r="BS472" s="207" t="s">
        <v>5316</v>
      </c>
      <c r="BT472" s="207" t="s">
        <v>5316</v>
      </c>
      <c r="BU472" s="207" t="s">
        <v>5316</v>
      </c>
      <c r="BV472" s="207" t="s">
        <v>13112</v>
      </c>
      <c r="BW472" s="207" t="s">
        <v>13113</v>
      </c>
      <c r="BX472" s="207" t="s">
        <v>32</v>
      </c>
      <c r="BY472" s="207" t="s">
        <v>1010</v>
      </c>
      <c r="BZ472" s="207">
        <v>1.57313418006591E-4</v>
      </c>
      <c r="CA472" s="207" t="s">
        <v>1011</v>
      </c>
      <c r="CB472" s="207">
        <v>0</v>
      </c>
      <c r="CC472" s="207">
        <v>0</v>
      </c>
      <c r="CD472" s="207">
        <v>1.15794349235757E-4</v>
      </c>
      <c r="CE472" s="207">
        <v>8.4930842028633797E-4</v>
      </c>
      <c r="CF472" s="207">
        <v>0</v>
      </c>
      <c r="CG472" s="208">
        <v>6.0304537916478197E-5</v>
      </c>
      <c r="CH472" s="207">
        <v>0</v>
      </c>
      <c r="CI472" s="207">
        <v>19</v>
      </c>
      <c r="CJ472" s="207">
        <v>0</v>
      </c>
      <c r="CK472" s="207">
        <v>0</v>
      </c>
      <c r="CL472" s="207">
        <v>1</v>
      </c>
      <c r="CM472" s="207">
        <v>14</v>
      </c>
      <c r="CN472" s="207">
        <v>0</v>
      </c>
      <c r="CO472" s="207">
        <v>4</v>
      </c>
      <c r="CP472" s="207">
        <v>0</v>
      </c>
      <c r="CQ472" s="207" t="s">
        <v>32</v>
      </c>
      <c r="CR472" s="207" t="s">
        <v>1010</v>
      </c>
      <c r="CS472" s="207" t="s">
        <v>13109</v>
      </c>
      <c r="CT472" s="207">
        <v>1.99681E-4</v>
      </c>
      <c r="CU472" s="207">
        <v>0</v>
      </c>
      <c r="CV472" s="207">
        <v>0</v>
      </c>
      <c r="CW472" s="207">
        <v>0</v>
      </c>
      <c r="CX472" s="207">
        <v>0</v>
      </c>
      <c r="CY472" s="207">
        <v>1E-3</v>
      </c>
      <c r="CZ472" s="207" t="s">
        <v>32</v>
      </c>
      <c r="DA472" s="207">
        <v>1.997E-4</v>
      </c>
      <c r="DB472" s="207" t="s">
        <v>13109</v>
      </c>
      <c r="DC472" s="207" t="s">
        <v>5316</v>
      </c>
      <c r="DD472" s="207" t="s">
        <v>5316</v>
      </c>
      <c r="DE472" s="207" t="s">
        <v>5316</v>
      </c>
      <c r="DF472" s="207" t="s">
        <v>5316</v>
      </c>
      <c r="DG472" s="207" t="s">
        <v>5316</v>
      </c>
      <c r="DH472" s="207" t="s">
        <v>5316</v>
      </c>
      <c r="DI472" s="207" t="s">
        <v>5316</v>
      </c>
      <c r="DJ472" s="207" t="s">
        <v>5316</v>
      </c>
      <c r="DK472" s="207" t="s">
        <v>5316</v>
      </c>
      <c r="DL472" s="207" t="s">
        <v>5316</v>
      </c>
      <c r="DM472" s="207" t="s">
        <v>5316</v>
      </c>
      <c r="DN472" s="207" t="s">
        <v>5316</v>
      </c>
      <c r="DO472" s="207" t="s">
        <v>5316</v>
      </c>
      <c r="DP472" s="207" t="s">
        <v>5316</v>
      </c>
      <c r="DQ472" s="207" t="s">
        <v>5316</v>
      </c>
    </row>
    <row r="473" spans="2:121" x14ac:dyDescent="0.2">
      <c r="B473" s="207" t="s">
        <v>13114</v>
      </c>
      <c r="C473" s="207">
        <v>21134223</v>
      </c>
      <c r="D473" s="207" t="s">
        <v>1022</v>
      </c>
      <c r="E473" s="207" t="s">
        <v>1035</v>
      </c>
      <c r="F473" s="207" t="s">
        <v>13115</v>
      </c>
      <c r="G473" s="207" t="s">
        <v>6867</v>
      </c>
      <c r="H473" s="207" t="s">
        <v>6894</v>
      </c>
      <c r="I473" s="207" t="s">
        <v>6869</v>
      </c>
      <c r="J473" s="207" t="s">
        <v>13116</v>
      </c>
      <c r="K473" s="207" t="s">
        <v>13117</v>
      </c>
      <c r="L473" s="207" t="s">
        <v>13118</v>
      </c>
      <c r="M473" s="207" t="s">
        <v>13119</v>
      </c>
      <c r="N473" s="207" t="s">
        <v>13120</v>
      </c>
      <c r="O473" s="207" t="s">
        <v>13121</v>
      </c>
      <c r="P473" s="207" t="s">
        <v>13122</v>
      </c>
      <c r="Q473" s="207" t="s">
        <v>1020</v>
      </c>
      <c r="R473" s="207">
        <v>2</v>
      </c>
      <c r="S473" s="207">
        <v>5</v>
      </c>
      <c r="T473" s="207" t="s">
        <v>6877</v>
      </c>
      <c r="U473" s="207" t="s">
        <v>6878</v>
      </c>
      <c r="V473" s="207" t="s">
        <v>6877</v>
      </c>
      <c r="W473" s="207" t="s">
        <v>6879</v>
      </c>
      <c r="X473" s="207" t="s">
        <v>1623</v>
      </c>
      <c r="Y473" s="207" t="s">
        <v>6877</v>
      </c>
      <c r="Z473" s="207" t="s">
        <v>6877</v>
      </c>
      <c r="AA473" s="207" t="s">
        <v>6877</v>
      </c>
      <c r="AB473" s="207" t="s">
        <v>6877</v>
      </c>
      <c r="AC473" s="207">
        <v>21.9</v>
      </c>
      <c r="AD473" s="207" t="s">
        <v>1022</v>
      </c>
      <c r="AE473" s="207" t="s">
        <v>6881</v>
      </c>
      <c r="AF473" s="207" t="s">
        <v>6881</v>
      </c>
      <c r="AG473" s="207">
        <v>5.97</v>
      </c>
      <c r="AH473" s="207">
        <v>5.97</v>
      </c>
      <c r="AI473" s="207">
        <v>0.96914999999999996</v>
      </c>
      <c r="AJ473" s="207">
        <v>0.91700000000000004</v>
      </c>
      <c r="AK473" s="207">
        <v>0.60462000000000005</v>
      </c>
      <c r="AL473" s="207">
        <v>0.99099999999999999</v>
      </c>
      <c r="AM473" s="207">
        <v>0.55025999999999997</v>
      </c>
      <c r="AN473" s="207">
        <v>0</v>
      </c>
      <c r="AO473" s="207">
        <v>0</v>
      </c>
      <c r="AP473" s="207">
        <v>1</v>
      </c>
      <c r="AQ473" s="207" t="s">
        <v>6882</v>
      </c>
      <c r="AR473" s="207" t="s">
        <v>6883</v>
      </c>
      <c r="AS473" s="207" t="s">
        <v>13114</v>
      </c>
      <c r="AT473" s="207">
        <v>21134223</v>
      </c>
      <c r="AU473" s="207">
        <v>21134223</v>
      </c>
      <c r="AV473" s="207" t="s">
        <v>1022</v>
      </c>
      <c r="AW473" s="207" t="s">
        <v>1035</v>
      </c>
      <c r="AX473" s="207" t="s">
        <v>178</v>
      </c>
      <c r="AY473" s="207" t="s">
        <v>5316</v>
      </c>
      <c r="AZ473" s="207" t="s">
        <v>5316</v>
      </c>
      <c r="BA473" s="207" t="s">
        <v>13123</v>
      </c>
      <c r="BB473" s="207" t="s">
        <v>13115</v>
      </c>
      <c r="BC473" s="207">
        <v>142360</v>
      </c>
      <c r="BD473" s="207" t="s">
        <v>7037</v>
      </c>
      <c r="BE473" s="207">
        <v>208</v>
      </c>
      <c r="BF473" s="207" t="s">
        <v>6886</v>
      </c>
      <c r="BG473" s="207">
        <v>2647747</v>
      </c>
      <c r="BH473" s="207" t="s">
        <v>13124</v>
      </c>
      <c r="BI473" s="207" t="s">
        <v>6888</v>
      </c>
      <c r="BJ473" s="207" t="s">
        <v>13125</v>
      </c>
      <c r="BK473" s="207" t="s">
        <v>1035</v>
      </c>
      <c r="BL473" s="207" t="s">
        <v>6890</v>
      </c>
      <c r="BM473" s="207" t="s">
        <v>6891</v>
      </c>
      <c r="BN473" s="207" t="s">
        <v>13126</v>
      </c>
      <c r="BO473" s="207">
        <v>612356</v>
      </c>
      <c r="BP473" s="207">
        <v>142360.0001</v>
      </c>
      <c r="BQ473" s="207" t="s">
        <v>13127</v>
      </c>
      <c r="BR473" s="207" t="s">
        <v>5316</v>
      </c>
      <c r="BS473" s="207" t="s">
        <v>5316</v>
      </c>
      <c r="BT473" s="207" t="s">
        <v>5316</v>
      </c>
      <c r="BU473" s="207" t="s">
        <v>5316</v>
      </c>
      <c r="BV473" s="207" t="s">
        <v>5316</v>
      </c>
      <c r="BW473" s="207" t="s">
        <v>13128</v>
      </c>
      <c r="BX473" s="207" t="s">
        <v>32</v>
      </c>
      <c r="BY473" s="207" t="s">
        <v>1035</v>
      </c>
      <c r="BZ473" s="207">
        <v>1.30971993410214E-3</v>
      </c>
      <c r="CA473" s="207" t="s">
        <v>1011</v>
      </c>
      <c r="CB473" s="207">
        <v>2.8862805464691202E-4</v>
      </c>
      <c r="CC473" s="207">
        <v>1.7274140611504599E-4</v>
      </c>
      <c r="CD473" s="207">
        <v>0</v>
      </c>
      <c r="CE473" s="207">
        <v>1.8168604651162801E-4</v>
      </c>
      <c r="CF473" s="207">
        <v>3.4774720290293298E-3</v>
      </c>
      <c r="CG473" s="207">
        <v>1.91789032064729E-3</v>
      </c>
      <c r="CH473" s="207">
        <v>0</v>
      </c>
      <c r="CI473" s="207">
        <v>159</v>
      </c>
      <c r="CJ473" s="207">
        <v>3</v>
      </c>
      <c r="CK473" s="207">
        <v>2</v>
      </c>
      <c r="CL473" s="207">
        <v>0</v>
      </c>
      <c r="CM473" s="207">
        <v>3</v>
      </c>
      <c r="CN473" s="207">
        <v>23</v>
      </c>
      <c r="CO473" s="207">
        <v>128</v>
      </c>
      <c r="CP473" s="207">
        <v>0</v>
      </c>
      <c r="CQ473" s="207" t="s">
        <v>32</v>
      </c>
      <c r="CR473" s="207" t="s">
        <v>1035</v>
      </c>
      <c r="CS473" s="207" t="s">
        <v>13125</v>
      </c>
      <c r="CT473" s="207">
        <v>1.19808E-3</v>
      </c>
      <c r="CU473" s="207">
        <v>0</v>
      </c>
      <c r="CV473" s="207">
        <v>0</v>
      </c>
      <c r="CW473" s="207">
        <v>8.0000000000000004E-4</v>
      </c>
      <c r="CX473" s="207">
        <v>5.0000000000000001E-3</v>
      </c>
      <c r="CY473" s="207">
        <v>0</v>
      </c>
      <c r="CZ473" s="207" t="s">
        <v>32</v>
      </c>
      <c r="DA473" s="207">
        <v>1.1980000000000001E-3</v>
      </c>
      <c r="DB473" s="207" t="s">
        <v>13125</v>
      </c>
      <c r="DC473" s="207" t="s">
        <v>32</v>
      </c>
      <c r="DD473" s="207">
        <v>1.0759999999999999E-3</v>
      </c>
      <c r="DE473" s="207" t="s">
        <v>13125</v>
      </c>
      <c r="DF473" s="207" t="s">
        <v>32</v>
      </c>
      <c r="DG473" s="207" t="s">
        <v>1035</v>
      </c>
      <c r="DH473" s="207">
        <v>5</v>
      </c>
      <c r="DI473" s="207">
        <v>1.3484358144552301E-3</v>
      </c>
      <c r="DJ473" s="207" t="s">
        <v>32</v>
      </c>
      <c r="DK473" s="207" t="s">
        <v>1035</v>
      </c>
      <c r="DL473" s="207">
        <v>5</v>
      </c>
      <c r="DM473" s="207">
        <v>1.3484358144552301E-3</v>
      </c>
      <c r="DN473" s="207" t="s">
        <v>5316</v>
      </c>
      <c r="DO473" s="207" t="s">
        <v>5316</v>
      </c>
      <c r="DP473" s="207" t="s">
        <v>5316</v>
      </c>
      <c r="DQ473" s="207" t="s">
        <v>5316</v>
      </c>
    </row>
    <row r="474" spans="2:121" x14ac:dyDescent="0.2">
      <c r="B474" s="207" t="s">
        <v>13114</v>
      </c>
      <c r="C474" s="207">
        <v>24109583</v>
      </c>
      <c r="D474" s="207" t="s">
        <v>1022</v>
      </c>
      <c r="E474" s="207" t="s">
        <v>1035</v>
      </c>
      <c r="F474" s="207" t="s">
        <v>13129</v>
      </c>
      <c r="G474" s="207" t="s">
        <v>6867</v>
      </c>
      <c r="H474" s="207" t="s">
        <v>6868</v>
      </c>
      <c r="I474" s="207" t="s">
        <v>6869</v>
      </c>
      <c r="J474" s="207" t="s">
        <v>13130</v>
      </c>
      <c r="K474" s="207" t="s">
        <v>13131</v>
      </c>
      <c r="L474" s="207" t="s">
        <v>13132</v>
      </c>
      <c r="M474" s="207" t="s">
        <v>13133</v>
      </c>
      <c r="N474" s="207" t="s">
        <v>13134</v>
      </c>
      <c r="O474" s="207" t="s">
        <v>13135</v>
      </c>
      <c r="P474" s="207" t="s">
        <v>5316</v>
      </c>
      <c r="Q474" s="207" t="s">
        <v>1020</v>
      </c>
      <c r="R474" s="207">
        <v>2</v>
      </c>
      <c r="S474" s="207">
        <v>4</v>
      </c>
      <c r="T474" s="207" t="s">
        <v>6877</v>
      </c>
      <c r="U474" s="207" t="s">
        <v>6916</v>
      </c>
      <c r="V474" s="207" t="s">
        <v>1623</v>
      </c>
      <c r="W474" s="207" t="s">
        <v>6879</v>
      </c>
      <c r="X474" s="207" t="s">
        <v>6877</v>
      </c>
      <c r="Y474" s="207" t="s">
        <v>6877</v>
      </c>
      <c r="Z474" s="207" t="s">
        <v>1010</v>
      </c>
      <c r="AA474" s="207" t="s">
        <v>1010</v>
      </c>
      <c r="AB474" s="207" t="s">
        <v>1010</v>
      </c>
      <c r="AC474" s="207">
        <v>19.489999999999998</v>
      </c>
      <c r="AD474" s="207" t="s">
        <v>1022</v>
      </c>
      <c r="AE474" s="207" t="s">
        <v>6881</v>
      </c>
      <c r="AF474" s="207" t="s">
        <v>6881</v>
      </c>
      <c r="AG474" s="207">
        <v>3.66</v>
      </c>
      <c r="AH474" s="207">
        <v>3.66</v>
      </c>
      <c r="AI474" s="207">
        <v>0.40843000000000002</v>
      </c>
      <c r="AJ474" s="207">
        <v>5.5E-2</v>
      </c>
      <c r="AK474" s="207">
        <v>0.21590000000000001</v>
      </c>
      <c r="AL474" s="207">
        <v>0.64500000000000002</v>
      </c>
      <c r="AM474" s="207">
        <v>0.28491</v>
      </c>
      <c r="AN474" s="207">
        <v>0</v>
      </c>
      <c r="AO474" s="207">
        <v>0</v>
      </c>
      <c r="AP474" s="207">
        <v>1</v>
      </c>
      <c r="AQ474" s="207" t="s">
        <v>6882</v>
      </c>
      <c r="AR474" s="207" t="s">
        <v>6883</v>
      </c>
      <c r="AS474" s="207" t="s">
        <v>13114</v>
      </c>
      <c r="AT474" s="207">
        <v>24109583</v>
      </c>
      <c r="AU474" s="207">
        <v>24109583</v>
      </c>
      <c r="AV474" s="207" t="s">
        <v>1022</v>
      </c>
      <c r="AW474" s="207" t="s">
        <v>1035</v>
      </c>
      <c r="AX474" s="207" t="s">
        <v>178</v>
      </c>
      <c r="AY474" s="207" t="s">
        <v>5316</v>
      </c>
      <c r="AZ474" s="207" t="s">
        <v>5316</v>
      </c>
      <c r="BA474" s="207" t="s">
        <v>10058</v>
      </c>
      <c r="BB474" s="207" t="s">
        <v>13129</v>
      </c>
      <c r="BC474" s="207">
        <v>615903</v>
      </c>
      <c r="BD474" s="207" t="s">
        <v>7196</v>
      </c>
      <c r="BE474" s="207">
        <v>80</v>
      </c>
      <c r="BF474" s="207" t="s">
        <v>6886</v>
      </c>
      <c r="BG474" s="207">
        <v>25576308</v>
      </c>
      <c r="BH474" s="207" t="s">
        <v>13136</v>
      </c>
      <c r="BI474" s="207" t="s">
        <v>6888</v>
      </c>
      <c r="BJ474" s="207" t="s">
        <v>13137</v>
      </c>
      <c r="BK474" s="207" t="s">
        <v>1035</v>
      </c>
      <c r="BL474" s="207" t="s">
        <v>6890</v>
      </c>
      <c r="BM474" s="207" t="s">
        <v>6891</v>
      </c>
      <c r="BN474" s="207" t="s">
        <v>13138</v>
      </c>
      <c r="BO474" s="207">
        <v>615911</v>
      </c>
      <c r="BP474" s="207" t="s">
        <v>5316</v>
      </c>
      <c r="BQ474" s="207" t="s">
        <v>13139</v>
      </c>
      <c r="BR474" s="207" t="s">
        <v>5316</v>
      </c>
      <c r="BS474" s="207" t="s">
        <v>5316</v>
      </c>
      <c r="BT474" s="207" t="s">
        <v>5316</v>
      </c>
      <c r="BU474" s="207" t="s">
        <v>5316</v>
      </c>
      <c r="BV474" s="207" t="s">
        <v>5316</v>
      </c>
      <c r="BW474" s="207" t="s">
        <v>5316</v>
      </c>
      <c r="BX474" s="207" t="s">
        <v>32</v>
      </c>
      <c r="BY474" s="207" t="s">
        <v>1035</v>
      </c>
      <c r="BZ474" s="207">
        <v>3.4605818103168601E-4</v>
      </c>
      <c r="CA474" s="207" t="s">
        <v>1011</v>
      </c>
      <c r="CB474" s="207">
        <v>0</v>
      </c>
      <c r="CC474" s="207">
        <v>5.2465897166841598E-4</v>
      </c>
      <c r="CD474" s="207">
        <v>0</v>
      </c>
      <c r="CE474" s="207">
        <v>1.4626298083954999E-4</v>
      </c>
      <c r="CF474" s="207">
        <v>0</v>
      </c>
      <c r="CG474" s="207">
        <v>4.7311149660936801E-4</v>
      </c>
      <c r="CH474" s="207">
        <v>1.6181229773462799E-3</v>
      </c>
      <c r="CI474" s="207">
        <v>32</v>
      </c>
      <c r="CJ474" s="207">
        <v>0</v>
      </c>
      <c r="CK474" s="207">
        <v>5</v>
      </c>
      <c r="CL474" s="207">
        <v>0</v>
      </c>
      <c r="CM474" s="207">
        <v>2</v>
      </c>
      <c r="CN474" s="207">
        <v>0</v>
      </c>
      <c r="CO474" s="207">
        <v>24</v>
      </c>
      <c r="CP474" s="207">
        <v>1</v>
      </c>
      <c r="CQ474" s="207" t="s">
        <v>5316</v>
      </c>
      <c r="CR474" s="207" t="s">
        <v>5316</v>
      </c>
      <c r="CS474" s="207" t="s">
        <v>5316</v>
      </c>
      <c r="CT474" s="207" t="s">
        <v>5316</v>
      </c>
      <c r="CU474" s="207" t="s">
        <v>5316</v>
      </c>
      <c r="CV474" s="207" t="s">
        <v>5316</v>
      </c>
      <c r="CW474" s="207" t="s">
        <v>5316</v>
      </c>
      <c r="CX474" s="207" t="s">
        <v>5316</v>
      </c>
      <c r="CY474" s="207" t="s">
        <v>5316</v>
      </c>
      <c r="CZ474" s="207" t="s">
        <v>32</v>
      </c>
      <c r="DA474" s="207" t="s">
        <v>5316</v>
      </c>
      <c r="DB474" s="207" t="s">
        <v>13137</v>
      </c>
      <c r="DC474" s="207" t="s">
        <v>5316</v>
      </c>
      <c r="DD474" s="207" t="s">
        <v>5316</v>
      </c>
      <c r="DE474" s="207" t="s">
        <v>5316</v>
      </c>
      <c r="DF474" s="207" t="s">
        <v>5316</v>
      </c>
      <c r="DG474" s="207" t="s">
        <v>5316</v>
      </c>
      <c r="DH474" s="207" t="s">
        <v>5316</v>
      </c>
      <c r="DI474" s="207" t="s">
        <v>5316</v>
      </c>
      <c r="DJ474" s="207" t="s">
        <v>5316</v>
      </c>
      <c r="DK474" s="207" t="s">
        <v>5316</v>
      </c>
      <c r="DL474" s="207" t="s">
        <v>5316</v>
      </c>
      <c r="DM474" s="207" t="s">
        <v>5316</v>
      </c>
      <c r="DN474" s="207" t="s">
        <v>5316</v>
      </c>
      <c r="DO474" s="207" t="s">
        <v>5316</v>
      </c>
      <c r="DP474" s="207" t="s">
        <v>5316</v>
      </c>
      <c r="DQ474" s="207" t="s">
        <v>5316</v>
      </c>
    </row>
    <row r="475" spans="2:121" x14ac:dyDescent="0.2">
      <c r="B475" s="207" t="s">
        <v>13114</v>
      </c>
      <c r="C475" s="207">
        <v>24109722</v>
      </c>
      <c r="D475" s="207" t="s">
        <v>1022</v>
      </c>
      <c r="E475" s="207" t="s">
        <v>1035</v>
      </c>
      <c r="F475" s="207" t="s">
        <v>13129</v>
      </c>
      <c r="G475" s="207" t="s">
        <v>6867</v>
      </c>
      <c r="H475" s="207" t="s">
        <v>6868</v>
      </c>
      <c r="I475" s="207" t="s">
        <v>6869</v>
      </c>
      <c r="J475" s="207" t="s">
        <v>13140</v>
      </c>
      <c r="K475" s="207" t="s">
        <v>13141</v>
      </c>
      <c r="L475" s="207" t="s">
        <v>13132</v>
      </c>
      <c r="M475" s="207" t="s">
        <v>13133</v>
      </c>
      <c r="N475" s="207" t="s">
        <v>13134</v>
      </c>
      <c r="O475" s="207" t="s">
        <v>13135</v>
      </c>
      <c r="P475" s="207" t="s">
        <v>5316</v>
      </c>
      <c r="Q475" s="207" t="s">
        <v>1020</v>
      </c>
      <c r="R475" s="207">
        <v>2</v>
      </c>
      <c r="S475" s="207">
        <v>4</v>
      </c>
      <c r="T475" s="207" t="s">
        <v>1010</v>
      </c>
      <c r="U475" s="207" t="s">
        <v>10695</v>
      </c>
      <c r="V475" s="207" t="s">
        <v>5316</v>
      </c>
      <c r="W475" s="207" t="s">
        <v>6879</v>
      </c>
      <c r="X475" s="207" t="s">
        <v>1623</v>
      </c>
      <c r="Y475" s="207" t="s">
        <v>6877</v>
      </c>
      <c r="Z475" s="207" t="s">
        <v>1010</v>
      </c>
      <c r="AA475" s="207" t="s">
        <v>1010</v>
      </c>
      <c r="AB475" s="207" t="s">
        <v>1010</v>
      </c>
      <c r="AC475" s="207">
        <v>10.41</v>
      </c>
      <c r="AD475" s="207" t="s">
        <v>1022</v>
      </c>
      <c r="AE475" s="207" t="s">
        <v>6881</v>
      </c>
      <c r="AF475" s="207" t="s">
        <v>6881</v>
      </c>
      <c r="AG475" s="207">
        <v>3.66</v>
      </c>
      <c r="AH475" s="207">
        <v>1.25</v>
      </c>
      <c r="AI475" s="207">
        <v>0.20285</v>
      </c>
      <c r="AJ475" s="207">
        <v>-0.51900000000000002</v>
      </c>
      <c r="AK475" s="207">
        <v>4.564E-2</v>
      </c>
      <c r="AL475" s="207">
        <v>1E-3</v>
      </c>
      <c r="AM475" s="207">
        <v>2.2859999999999998E-2</v>
      </c>
      <c r="AN475" s="207">
        <v>0.1177</v>
      </c>
      <c r="AO475" s="207">
        <v>0.20619999999999999</v>
      </c>
      <c r="AP475" s="207">
        <v>0.4637</v>
      </c>
      <c r="AQ475" s="207" t="s">
        <v>6882</v>
      </c>
      <c r="AR475" s="207" t="s">
        <v>6883</v>
      </c>
      <c r="AS475" s="207" t="s">
        <v>13114</v>
      </c>
      <c r="AT475" s="207">
        <v>24109722</v>
      </c>
      <c r="AU475" s="207">
        <v>24109722</v>
      </c>
      <c r="AV475" s="207" t="s">
        <v>1022</v>
      </c>
      <c r="AW475" s="207" t="s">
        <v>1035</v>
      </c>
      <c r="AX475" s="207" t="s">
        <v>178</v>
      </c>
      <c r="AY475" s="207" t="s">
        <v>5316</v>
      </c>
      <c r="AZ475" s="207" t="s">
        <v>5316</v>
      </c>
      <c r="BA475" s="207" t="s">
        <v>13142</v>
      </c>
      <c r="BB475" s="207" t="s">
        <v>13129</v>
      </c>
      <c r="BC475" s="207">
        <v>615903</v>
      </c>
      <c r="BD475" s="207" t="s">
        <v>8929</v>
      </c>
      <c r="BE475" s="207">
        <v>34</v>
      </c>
      <c r="BF475" s="207" t="s">
        <v>6886</v>
      </c>
      <c r="BG475" s="207">
        <v>25155093</v>
      </c>
      <c r="BH475" s="207" t="s">
        <v>13143</v>
      </c>
      <c r="BI475" s="207" t="s">
        <v>6888</v>
      </c>
      <c r="BJ475" s="207" t="s">
        <v>13144</v>
      </c>
      <c r="BK475" s="207" t="s">
        <v>1035</v>
      </c>
      <c r="BL475" s="207" t="s">
        <v>6890</v>
      </c>
      <c r="BM475" s="207" t="s">
        <v>6891</v>
      </c>
      <c r="BN475" s="207" t="s">
        <v>13138</v>
      </c>
      <c r="BO475" s="207">
        <v>615911</v>
      </c>
      <c r="BP475" s="207" t="s">
        <v>5316</v>
      </c>
      <c r="BQ475" s="207" t="s">
        <v>13145</v>
      </c>
      <c r="BR475" s="207" t="s">
        <v>5316</v>
      </c>
      <c r="BS475" s="207" t="s">
        <v>5316</v>
      </c>
      <c r="BT475" s="207" t="s">
        <v>5316</v>
      </c>
      <c r="BU475" s="207" t="s">
        <v>5316</v>
      </c>
      <c r="BV475" s="207" t="s">
        <v>5316</v>
      </c>
      <c r="BW475" s="207" t="s">
        <v>13146</v>
      </c>
      <c r="BX475" s="207" t="s">
        <v>32</v>
      </c>
      <c r="BY475" s="207" t="s">
        <v>1035</v>
      </c>
      <c r="BZ475" s="207">
        <v>9.6543734311643195E-4</v>
      </c>
      <c r="CA475" s="207" t="s">
        <v>1011</v>
      </c>
      <c r="CB475" s="207">
        <v>3.0487804878048799E-3</v>
      </c>
      <c r="CC475" s="207">
        <v>0</v>
      </c>
      <c r="CD475" s="207">
        <v>0</v>
      </c>
      <c r="CE475" s="207">
        <v>0</v>
      </c>
      <c r="CF475" s="207">
        <v>0</v>
      </c>
      <c r="CG475" s="207">
        <v>2.9840848806365998E-3</v>
      </c>
      <c r="CH475" s="207">
        <v>0</v>
      </c>
      <c r="CI475" s="207">
        <v>10</v>
      </c>
      <c r="CJ475" s="207">
        <v>1</v>
      </c>
      <c r="CK475" s="207">
        <v>0</v>
      </c>
      <c r="CL475" s="207">
        <v>0</v>
      </c>
      <c r="CM475" s="207">
        <v>0</v>
      </c>
      <c r="CN475" s="207">
        <v>0</v>
      </c>
      <c r="CO475" s="207">
        <v>9</v>
      </c>
      <c r="CP475" s="207">
        <v>0</v>
      </c>
      <c r="CQ475" s="207" t="s">
        <v>32</v>
      </c>
      <c r="CR475" s="207" t="s">
        <v>1035</v>
      </c>
      <c r="CS475" s="207" t="s">
        <v>13144</v>
      </c>
      <c r="CT475" s="207">
        <v>3.9936099999999999E-4</v>
      </c>
      <c r="CU475" s="207">
        <v>0</v>
      </c>
      <c r="CV475" s="207">
        <v>0</v>
      </c>
      <c r="CW475" s="207">
        <v>8.0000000000000004E-4</v>
      </c>
      <c r="CX475" s="207">
        <v>1E-3</v>
      </c>
      <c r="CY475" s="207">
        <v>0</v>
      </c>
      <c r="CZ475" s="207" t="s">
        <v>32</v>
      </c>
      <c r="DA475" s="207">
        <v>3.994E-4</v>
      </c>
      <c r="DB475" s="207" t="s">
        <v>13144</v>
      </c>
      <c r="DC475" s="207" t="s">
        <v>5316</v>
      </c>
      <c r="DD475" s="207" t="s">
        <v>5316</v>
      </c>
      <c r="DE475" s="207" t="s">
        <v>5316</v>
      </c>
      <c r="DF475" s="207" t="s">
        <v>5316</v>
      </c>
      <c r="DG475" s="207" t="s">
        <v>5316</v>
      </c>
      <c r="DH475" s="207" t="s">
        <v>5316</v>
      </c>
      <c r="DI475" s="207" t="s">
        <v>5316</v>
      </c>
      <c r="DJ475" s="207" t="s">
        <v>5316</v>
      </c>
      <c r="DK475" s="207" t="s">
        <v>5316</v>
      </c>
      <c r="DL475" s="207" t="s">
        <v>5316</v>
      </c>
      <c r="DM475" s="207" t="s">
        <v>5316</v>
      </c>
      <c r="DN475" s="207" t="s">
        <v>5316</v>
      </c>
      <c r="DO475" s="207" t="s">
        <v>5316</v>
      </c>
      <c r="DP475" s="207" t="s">
        <v>5316</v>
      </c>
      <c r="DQ475" s="207" t="s">
        <v>5316</v>
      </c>
    </row>
    <row r="476" spans="2:121" x14ac:dyDescent="0.2">
      <c r="B476" s="207" t="s">
        <v>13114</v>
      </c>
      <c r="C476" s="207">
        <v>24896224</v>
      </c>
      <c r="D476" s="207" t="s">
        <v>1009</v>
      </c>
      <c r="E476" s="207" t="s">
        <v>1035</v>
      </c>
      <c r="F476" s="207" t="s">
        <v>13147</v>
      </c>
      <c r="G476" s="207" t="s">
        <v>6867</v>
      </c>
      <c r="H476" s="207" t="s">
        <v>6894</v>
      </c>
      <c r="I476" s="207" t="s">
        <v>6869</v>
      </c>
      <c r="J476" s="207" t="s">
        <v>13148</v>
      </c>
      <c r="K476" s="207" t="s">
        <v>13149</v>
      </c>
      <c r="L476" s="207" t="s">
        <v>13150</v>
      </c>
      <c r="M476" s="207" t="s">
        <v>13151</v>
      </c>
      <c r="N476" s="207" t="s">
        <v>13152</v>
      </c>
      <c r="O476" s="207" t="s">
        <v>13153</v>
      </c>
      <c r="P476" s="207" t="s">
        <v>13154</v>
      </c>
      <c r="Q476" s="207" t="s">
        <v>1020</v>
      </c>
      <c r="R476" s="207">
        <v>2</v>
      </c>
      <c r="S476" s="207">
        <v>10</v>
      </c>
      <c r="T476" s="207" t="s">
        <v>6877</v>
      </c>
      <c r="U476" s="207" t="s">
        <v>6916</v>
      </c>
      <c r="V476" s="207" t="s">
        <v>1623</v>
      </c>
      <c r="W476" s="207" t="s">
        <v>6879</v>
      </c>
      <c r="X476" s="207" t="s">
        <v>1623</v>
      </c>
      <c r="Y476" s="207" t="s">
        <v>6877</v>
      </c>
      <c r="Z476" s="207" t="s">
        <v>6877</v>
      </c>
      <c r="AA476" s="207" t="s">
        <v>1010</v>
      </c>
      <c r="AB476" s="207" t="s">
        <v>1010</v>
      </c>
      <c r="AC476" s="207">
        <v>21.8</v>
      </c>
      <c r="AD476" s="207" t="s">
        <v>1009</v>
      </c>
      <c r="AE476" s="207" t="s">
        <v>6904</v>
      </c>
      <c r="AF476" s="207" t="s">
        <v>6904</v>
      </c>
      <c r="AG476" s="207">
        <v>4.66</v>
      </c>
      <c r="AH476" s="207">
        <v>4.66</v>
      </c>
      <c r="AI476" s="207">
        <v>0.57620000000000005</v>
      </c>
      <c r="AJ476" s="207">
        <v>0.871</v>
      </c>
      <c r="AK476" s="207">
        <v>0.44667000000000001</v>
      </c>
      <c r="AL476" s="207">
        <v>3.0000000000000001E-3</v>
      </c>
      <c r="AM476" s="207">
        <v>4.8070000000000002E-2</v>
      </c>
      <c r="AN476" s="207">
        <v>0</v>
      </c>
      <c r="AO476" s="207">
        <v>1</v>
      </c>
      <c r="AP476" s="207">
        <v>0</v>
      </c>
      <c r="AQ476" s="207" t="s">
        <v>6882</v>
      </c>
      <c r="AR476" s="207" t="s">
        <v>6883</v>
      </c>
      <c r="AS476" s="207" t="s">
        <v>13114</v>
      </c>
      <c r="AT476" s="207">
        <v>24896224</v>
      </c>
      <c r="AU476" s="207">
        <v>24896224</v>
      </c>
      <c r="AV476" s="207" t="s">
        <v>1009</v>
      </c>
      <c r="AW476" s="207" t="s">
        <v>1035</v>
      </c>
      <c r="AX476" s="207" t="s">
        <v>178</v>
      </c>
      <c r="AY476" s="207" t="s">
        <v>5316</v>
      </c>
      <c r="AZ476" s="207" t="s">
        <v>5316</v>
      </c>
      <c r="BA476" s="207" t="s">
        <v>13155</v>
      </c>
      <c r="BB476" s="207" t="s">
        <v>13147</v>
      </c>
      <c r="BC476" s="207">
        <v>606673</v>
      </c>
      <c r="BD476" s="207" t="s">
        <v>11061</v>
      </c>
      <c r="BE476" s="207">
        <v>85</v>
      </c>
      <c r="BF476" s="207" t="s">
        <v>6886</v>
      </c>
      <c r="BG476" s="207">
        <v>15385443</v>
      </c>
      <c r="BH476" s="207" t="s">
        <v>13156</v>
      </c>
      <c r="BI476" s="207" t="s">
        <v>6888</v>
      </c>
      <c r="BJ476" s="207" t="s">
        <v>13157</v>
      </c>
      <c r="BK476" s="207" t="s">
        <v>1035</v>
      </c>
      <c r="BL476" s="207" t="s">
        <v>6890</v>
      </c>
      <c r="BM476" s="207" t="s">
        <v>7819</v>
      </c>
      <c r="BN476" s="207" t="s">
        <v>13158</v>
      </c>
      <c r="BO476" s="207">
        <v>613161</v>
      </c>
      <c r="BP476" s="207">
        <v>606673.00029999996</v>
      </c>
      <c r="BQ476" s="207" t="s">
        <v>13159</v>
      </c>
      <c r="BR476" s="207" t="s">
        <v>5316</v>
      </c>
      <c r="BS476" s="207" t="s">
        <v>5316</v>
      </c>
      <c r="BT476" s="207" t="s">
        <v>5316</v>
      </c>
      <c r="BU476" s="207" t="s">
        <v>5316</v>
      </c>
      <c r="BV476" s="207" t="s">
        <v>13160</v>
      </c>
      <c r="BW476" s="207" t="s">
        <v>13161</v>
      </c>
      <c r="BX476" s="207" t="s">
        <v>32</v>
      </c>
      <c r="BY476" s="207" t="s">
        <v>1035</v>
      </c>
      <c r="BZ476" s="207">
        <v>1.38801156953356E-3</v>
      </c>
      <c r="CA476" s="207" t="s">
        <v>1011</v>
      </c>
      <c r="CB476" s="207">
        <v>1.5035377358490601E-2</v>
      </c>
      <c r="CC476" s="207">
        <v>8.7153564580791398E-4</v>
      </c>
      <c r="CD476" s="207">
        <v>0</v>
      </c>
      <c r="CE476" s="207">
        <v>0</v>
      </c>
      <c r="CF476" s="207">
        <v>0</v>
      </c>
      <c r="CG476" s="208">
        <v>4.5345989902959598E-5</v>
      </c>
      <c r="CH476" s="207">
        <v>1.10864745011086E-3</v>
      </c>
      <c r="CI476" s="207">
        <v>167</v>
      </c>
      <c r="CJ476" s="207">
        <v>153</v>
      </c>
      <c r="CK476" s="207">
        <v>10</v>
      </c>
      <c r="CL476" s="207">
        <v>0</v>
      </c>
      <c r="CM476" s="207">
        <v>0</v>
      </c>
      <c r="CN476" s="207">
        <v>0</v>
      </c>
      <c r="CO476" s="207">
        <v>3</v>
      </c>
      <c r="CP476" s="207">
        <v>1</v>
      </c>
      <c r="CQ476" s="207" t="s">
        <v>32</v>
      </c>
      <c r="CR476" s="207" t="s">
        <v>1035</v>
      </c>
      <c r="CS476" s="207" t="s">
        <v>13157</v>
      </c>
      <c r="CT476" s="207">
        <v>4.9920099999999999E-3</v>
      </c>
      <c r="CU476" s="207">
        <v>0</v>
      </c>
      <c r="CV476" s="207">
        <v>4.3E-3</v>
      </c>
      <c r="CW476" s="207">
        <v>1.5900000000000001E-2</v>
      </c>
      <c r="CX476" s="207">
        <v>1E-3</v>
      </c>
      <c r="CY476" s="207">
        <v>0</v>
      </c>
      <c r="CZ476" s="207" t="s">
        <v>32</v>
      </c>
      <c r="DA476" s="207">
        <v>4.9919999999999999E-3</v>
      </c>
      <c r="DB476" s="207" t="s">
        <v>13157</v>
      </c>
      <c r="DC476" s="207" t="s">
        <v>32</v>
      </c>
      <c r="DD476" s="207">
        <v>5.228E-3</v>
      </c>
      <c r="DE476" s="207" t="s">
        <v>13157</v>
      </c>
      <c r="DF476" s="207" t="s">
        <v>5316</v>
      </c>
      <c r="DG476" s="207" t="s">
        <v>5316</v>
      </c>
      <c r="DH476" s="207" t="s">
        <v>5316</v>
      </c>
      <c r="DI476" s="207" t="s">
        <v>5316</v>
      </c>
      <c r="DJ476" s="207" t="s">
        <v>5316</v>
      </c>
      <c r="DK476" s="207" t="s">
        <v>5316</v>
      </c>
      <c r="DL476" s="207" t="s">
        <v>5316</v>
      </c>
      <c r="DM476" s="207" t="s">
        <v>5316</v>
      </c>
      <c r="DN476" s="207" t="s">
        <v>5316</v>
      </c>
      <c r="DO476" s="207" t="s">
        <v>5316</v>
      </c>
      <c r="DP476" s="207" t="s">
        <v>5316</v>
      </c>
      <c r="DQ476" s="207" t="s">
        <v>5316</v>
      </c>
    </row>
    <row r="477" spans="2:121" x14ac:dyDescent="0.2">
      <c r="B477" s="207" t="s">
        <v>13114</v>
      </c>
      <c r="C477" s="207">
        <v>24916437</v>
      </c>
      <c r="D477" s="207" t="s">
        <v>1022</v>
      </c>
      <c r="E477" s="207" t="s">
        <v>1035</v>
      </c>
      <c r="F477" s="207" t="s">
        <v>13147</v>
      </c>
      <c r="G477" s="207" t="s">
        <v>6867</v>
      </c>
      <c r="H477" s="207" t="s">
        <v>6894</v>
      </c>
      <c r="I477" s="207" t="s">
        <v>7143</v>
      </c>
      <c r="J477" s="207" t="s">
        <v>13162</v>
      </c>
      <c r="K477" s="207" t="s">
        <v>5316</v>
      </c>
      <c r="L477" s="207" t="s">
        <v>13150</v>
      </c>
      <c r="M477" s="207" t="s">
        <v>13151</v>
      </c>
      <c r="N477" s="207" t="s">
        <v>13152</v>
      </c>
      <c r="O477" s="207" t="s">
        <v>13153</v>
      </c>
      <c r="P477" s="207" t="s">
        <v>13154</v>
      </c>
      <c r="Q477" s="207" t="s">
        <v>1020</v>
      </c>
      <c r="R477" s="207">
        <v>7</v>
      </c>
      <c r="S477" s="207">
        <v>9</v>
      </c>
      <c r="T477" s="207" t="s">
        <v>5316</v>
      </c>
      <c r="U477" s="207" t="s">
        <v>5316</v>
      </c>
      <c r="V477" s="207" t="s">
        <v>5316</v>
      </c>
      <c r="W477" s="207" t="s">
        <v>6990</v>
      </c>
      <c r="X477" s="207" t="s">
        <v>5316</v>
      </c>
      <c r="Y477" s="207" t="s">
        <v>5316</v>
      </c>
      <c r="Z477" s="207" t="s">
        <v>5316</v>
      </c>
      <c r="AA477" s="207" t="s">
        <v>5316</v>
      </c>
      <c r="AB477" s="207" t="s">
        <v>5316</v>
      </c>
      <c r="AC477" s="207" t="s">
        <v>5316</v>
      </c>
      <c r="AD477" s="207" t="s">
        <v>5316</v>
      </c>
      <c r="AE477" s="207" t="s">
        <v>5316</v>
      </c>
      <c r="AF477" s="207" t="s">
        <v>5316</v>
      </c>
      <c r="AG477" s="207" t="s">
        <v>5316</v>
      </c>
      <c r="AH477" s="207" t="s">
        <v>5316</v>
      </c>
      <c r="AI477" s="207" t="s">
        <v>5316</v>
      </c>
      <c r="AJ477" s="207" t="s">
        <v>5316</v>
      </c>
      <c r="AK477" s="207" t="s">
        <v>5316</v>
      </c>
      <c r="AL477" s="207" t="s">
        <v>5316</v>
      </c>
      <c r="AM477" s="207" t="s">
        <v>5316</v>
      </c>
      <c r="AN477" s="207" t="s">
        <v>5316</v>
      </c>
      <c r="AO477" s="207" t="s">
        <v>5316</v>
      </c>
      <c r="AP477" s="207" t="s">
        <v>5316</v>
      </c>
      <c r="AQ477" s="207" t="s">
        <v>6882</v>
      </c>
      <c r="AR477" s="207" t="s">
        <v>7710</v>
      </c>
      <c r="AS477" s="207" t="s">
        <v>13163</v>
      </c>
      <c r="AT477" s="207" t="s">
        <v>13164</v>
      </c>
      <c r="AU477" s="207" t="s">
        <v>13165</v>
      </c>
      <c r="AV477" s="207" t="s">
        <v>13166</v>
      </c>
      <c r="AW477" s="207" t="s">
        <v>7603</v>
      </c>
      <c r="AX477" s="207" t="s">
        <v>7381</v>
      </c>
      <c r="AY477" s="207" t="s">
        <v>7382</v>
      </c>
      <c r="AZ477" s="207" t="s">
        <v>7382</v>
      </c>
      <c r="BA477" s="207" t="s">
        <v>13167</v>
      </c>
      <c r="BB477" s="207" t="s">
        <v>13168</v>
      </c>
      <c r="BC477" s="207" t="s">
        <v>13169</v>
      </c>
      <c r="BD477" s="207" t="s">
        <v>7382</v>
      </c>
      <c r="BE477" s="207" t="s">
        <v>13170</v>
      </c>
      <c r="BF477" s="207" t="s">
        <v>7388</v>
      </c>
      <c r="BG477" s="207" t="s">
        <v>13171</v>
      </c>
      <c r="BH477" s="207" t="s">
        <v>13172</v>
      </c>
      <c r="BI477" s="207" t="s">
        <v>10683</v>
      </c>
      <c r="BJ477" s="207" t="s">
        <v>13173</v>
      </c>
      <c r="BK477" s="207" t="s">
        <v>1035</v>
      </c>
      <c r="BL477" s="207" t="s">
        <v>6890</v>
      </c>
      <c r="BM477" s="207" t="s">
        <v>6891</v>
      </c>
      <c r="BN477" s="207" t="s">
        <v>7269</v>
      </c>
      <c r="BO477" s="207" t="s">
        <v>5316</v>
      </c>
      <c r="BP477" s="207" t="s">
        <v>5316</v>
      </c>
      <c r="BQ477" s="207" t="s">
        <v>13174</v>
      </c>
      <c r="BR477" s="207" t="s">
        <v>5316</v>
      </c>
      <c r="BS477" s="207" t="s">
        <v>5316</v>
      </c>
      <c r="BT477" s="207" t="s">
        <v>5316</v>
      </c>
      <c r="BU477" s="207" t="s">
        <v>5316</v>
      </c>
      <c r="BV477" s="207" t="s">
        <v>5316</v>
      </c>
      <c r="BW477" s="207" t="s">
        <v>5316</v>
      </c>
      <c r="BX477" s="207" t="s">
        <v>32</v>
      </c>
      <c r="BY477" s="207" t="s">
        <v>1035</v>
      </c>
      <c r="BZ477" s="207">
        <v>2.9807827184738397E-4</v>
      </c>
      <c r="CA477" s="207" t="s">
        <v>1011</v>
      </c>
      <c r="CB477" s="207">
        <v>0</v>
      </c>
      <c r="CC477" s="208">
        <v>9.2747171211277996E-5</v>
      </c>
      <c r="CD477" s="207">
        <v>1.2367054167697301E-4</v>
      </c>
      <c r="CE477" s="207">
        <v>1.9220912352639701E-3</v>
      </c>
      <c r="CF477" s="207">
        <v>0</v>
      </c>
      <c r="CG477" s="208">
        <v>3.1779324371563899E-5</v>
      </c>
      <c r="CH477" s="207">
        <v>0</v>
      </c>
      <c r="CI477" s="207">
        <v>34</v>
      </c>
      <c r="CJ477" s="207">
        <v>0</v>
      </c>
      <c r="CK477" s="207">
        <v>1</v>
      </c>
      <c r="CL477" s="207">
        <v>1</v>
      </c>
      <c r="CM477" s="207">
        <v>30</v>
      </c>
      <c r="CN477" s="207">
        <v>0</v>
      </c>
      <c r="CO477" s="207">
        <v>2</v>
      </c>
      <c r="CP477" s="207">
        <v>0</v>
      </c>
      <c r="CQ477" s="207" t="s">
        <v>5316</v>
      </c>
      <c r="CR477" s="207" t="s">
        <v>5316</v>
      </c>
      <c r="CS477" s="207" t="s">
        <v>5316</v>
      </c>
      <c r="CT477" s="207" t="s">
        <v>5316</v>
      </c>
      <c r="CU477" s="207" t="s">
        <v>5316</v>
      </c>
      <c r="CV477" s="207" t="s">
        <v>5316</v>
      </c>
      <c r="CW477" s="207" t="s">
        <v>5316</v>
      </c>
      <c r="CX477" s="207" t="s">
        <v>5316</v>
      </c>
      <c r="CY477" s="207" t="s">
        <v>5316</v>
      </c>
      <c r="CZ477" s="207" t="s">
        <v>32</v>
      </c>
      <c r="DA477" s="207" t="s">
        <v>5316</v>
      </c>
      <c r="DB477" s="207" t="s">
        <v>13173</v>
      </c>
      <c r="DC477" s="207" t="s">
        <v>19</v>
      </c>
      <c r="DD477" s="207" t="s">
        <v>13175</v>
      </c>
      <c r="DE477" s="207" t="s">
        <v>5316</v>
      </c>
      <c r="DF477" s="207" t="s">
        <v>5316</v>
      </c>
      <c r="DG477" s="207" t="s">
        <v>5316</v>
      </c>
      <c r="DH477" s="207" t="s">
        <v>5316</v>
      </c>
      <c r="DI477" s="207" t="s">
        <v>5316</v>
      </c>
      <c r="DJ477" s="207" t="s">
        <v>5316</v>
      </c>
      <c r="DK477" s="207" t="s">
        <v>5316</v>
      </c>
      <c r="DL477" s="207" t="s">
        <v>5316</v>
      </c>
      <c r="DM477" s="207" t="s">
        <v>5316</v>
      </c>
      <c r="DN477" s="207" t="s">
        <v>5316</v>
      </c>
      <c r="DO477" s="207" t="s">
        <v>5316</v>
      </c>
      <c r="DP477" s="207" t="s">
        <v>5316</v>
      </c>
      <c r="DQ477" s="207" t="s">
        <v>5316</v>
      </c>
    </row>
    <row r="478" spans="2:121" x14ac:dyDescent="0.2">
      <c r="B478" s="207" t="s">
        <v>13114</v>
      </c>
      <c r="C478" s="207">
        <v>29083962</v>
      </c>
      <c r="D478" s="207" t="s">
        <v>1022</v>
      </c>
      <c r="E478" s="207" t="s">
        <v>1035</v>
      </c>
      <c r="F478" s="207" t="s">
        <v>13176</v>
      </c>
      <c r="G478" s="207" t="s">
        <v>6867</v>
      </c>
      <c r="H478" s="207" t="s">
        <v>6868</v>
      </c>
      <c r="I478" s="207" t="s">
        <v>6982</v>
      </c>
      <c r="J478" s="207" t="s">
        <v>13177</v>
      </c>
      <c r="K478" s="207" t="s">
        <v>13178</v>
      </c>
      <c r="L478" s="207" t="s">
        <v>13179</v>
      </c>
      <c r="M478" s="207" t="s">
        <v>13180</v>
      </c>
      <c r="N478" s="207" t="s">
        <v>13181</v>
      </c>
      <c r="O478" s="207" t="s">
        <v>13182</v>
      </c>
      <c r="P478" s="207" t="s">
        <v>13183</v>
      </c>
      <c r="Q478" s="207" t="s">
        <v>1020</v>
      </c>
      <c r="R478" s="207">
        <v>16</v>
      </c>
      <c r="S478" s="207">
        <v>16</v>
      </c>
      <c r="T478" s="207" t="s">
        <v>5316</v>
      </c>
      <c r="U478" s="207" t="s">
        <v>5316</v>
      </c>
      <c r="V478" s="207" t="s">
        <v>5316</v>
      </c>
      <c r="W478" s="207" t="s">
        <v>6990</v>
      </c>
      <c r="X478" s="207" t="s">
        <v>5316</v>
      </c>
      <c r="Y478" s="207" t="s">
        <v>5316</v>
      </c>
      <c r="Z478" s="207" t="s">
        <v>5316</v>
      </c>
      <c r="AA478" s="207" t="s">
        <v>5316</v>
      </c>
      <c r="AB478" s="207" t="s">
        <v>5316</v>
      </c>
      <c r="AC478" s="207">
        <v>24.4</v>
      </c>
      <c r="AD478" s="207" t="s">
        <v>1022</v>
      </c>
      <c r="AE478" s="207" t="s">
        <v>6881</v>
      </c>
      <c r="AF478" s="207" t="s">
        <v>6881</v>
      </c>
      <c r="AG478" s="207">
        <v>4.76</v>
      </c>
      <c r="AH478" s="207">
        <v>3.66</v>
      </c>
      <c r="AI478" s="207">
        <v>0.40843000000000002</v>
      </c>
      <c r="AJ478" s="207">
        <v>0.91700000000000004</v>
      </c>
      <c r="AK478" s="207">
        <v>0.60462000000000005</v>
      </c>
      <c r="AL478" s="207">
        <v>0.99399999999999999</v>
      </c>
      <c r="AM478" s="207">
        <v>0.59096000000000004</v>
      </c>
      <c r="AN478" s="207">
        <v>0</v>
      </c>
      <c r="AO478" s="207">
        <v>0</v>
      </c>
      <c r="AP478" s="207">
        <v>0.79379999999999995</v>
      </c>
      <c r="AQ478" s="207" t="s">
        <v>6882</v>
      </c>
      <c r="AR478" s="207" t="s">
        <v>6883</v>
      </c>
      <c r="AS478" s="207" t="s">
        <v>13114</v>
      </c>
      <c r="AT478" s="207">
        <v>29083962</v>
      </c>
      <c r="AU478" s="207">
        <v>29083962</v>
      </c>
      <c r="AV478" s="207" t="s">
        <v>1022</v>
      </c>
      <c r="AW478" s="207" t="s">
        <v>1035</v>
      </c>
      <c r="AX478" s="207" t="s">
        <v>178</v>
      </c>
      <c r="AY478" s="207" t="s">
        <v>5316</v>
      </c>
      <c r="AZ478" s="207" t="s">
        <v>5316</v>
      </c>
      <c r="BA478" s="207" t="s">
        <v>9876</v>
      </c>
      <c r="BB478" s="207" t="s">
        <v>13176</v>
      </c>
      <c r="BC478" s="207">
        <v>604373</v>
      </c>
      <c r="BD478" s="207" t="s">
        <v>7021</v>
      </c>
      <c r="BE478" s="207">
        <v>519</v>
      </c>
      <c r="BF478" s="207" t="s">
        <v>6886</v>
      </c>
      <c r="BG478" s="207">
        <v>25503501</v>
      </c>
      <c r="BH478" s="207" t="s">
        <v>13184</v>
      </c>
      <c r="BI478" s="207" t="s">
        <v>6888</v>
      </c>
      <c r="BJ478" s="207" t="s">
        <v>13185</v>
      </c>
      <c r="BK478" s="207" t="s">
        <v>7024</v>
      </c>
      <c r="BL478" s="207" t="s">
        <v>6890</v>
      </c>
      <c r="BM478" s="207" t="s">
        <v>13186</v>
      </c>
      <c r="BN478" s="207" t="s">
        <v>13187</v>
      </c>
      <c r="BO478" s="207" t="s">
        <v>5316</v>
      </c>
      <c r="BP478" s="207" t="s">
        <v>5316</v>
      </c>
      <c r="BQ478" s="207" t="s">
        <v>13188</v>
      </c>
      <c r="BR478" s="207" t="s">
        <v>5316</v>
      </c>
      <c r="BS478" s="207" t="s">
        <v>5316</v>
      </c>
      <c r="BT478" s="207" t="s">
        <v>5316</v>
      </c>
      <c r="BU478" s="207" t="s">
        <v>5316</v>
      </c>
      <c r="BV478" s="207" t="s">
        <v>5316</v>
      </c>
      <c r="BW478" s="207" t="s">
        <v>5316</v>
      </c>
      <c r="BX478" s="207" t="s">
        <v>19</v>
      </c>
      <c r="BY478" s="207" t="s">
        <v>13189</v>
      </c>
      <c r="BZ478" s="207" t="s">
        <v>5316</v>
      </c>
      <c r="CA478" s="207" t="s">
        <v>5316</v>
      </c>
      <c r="CB478" s="207" t="s">
        <v>5316</v>
      </c>
      <c r="CC478" s="207" t="s">
        <v>5316</v>
      </c>
      <c r="CD478" s="207" t="s">
        <v>5316</v>
      </c>
      <c r="CE478" s="207" t="s">
        <v>5316</v>
      </c>
      <c r="CF478" s="207" t="s">
        <v>5316</v>
      </c>
      <c r="CG478" s="207" t="s">
        <v>5316</v>
      </c>
      <c r="CH478" s="207" t="s">
        <v>5316</v>
      </c>
      <c r="CI478" s="207" t="s">
        <v>5316</v>
      </c>
      <c r="CJ478" s="207" t="s">
        <v>5316</v>
      </c>
      <c r="CK478" s="207" t="s">
        <v>5316</v>
      </c>
      <c r="CL478" s="207" t="s">
        <v>5316</v>
      </c>
      <c r="CM478" s="207" t="s">
        <v>5316</v>
      </c>
      <c r="CN478" s="207" t="s">
        <v>5316</v>
      </c>
      <c r="CO478" s="207" t="s">
        <v>5316</v>
      </c>
      <c r="CP478" s="207" t="s">
        <v>5316</v>
      </c>
      <c r="CQ478" s="207" t="s">
        <v>5316</v>
      </c>
      <c r="CR478" s="207" t="s">
        <v>5316</v>
      </c>
      <c r="CS478" s="207" t="s">
        <v>5316</v>
      </c>
      <c r="CT478" s="207" t="s">
        <v>5316</v>
      </c>
      <c r="CU478" s="207" t="s">
        <v>5316</v>
      </c>
      <c r="CV478" s="207" t="s">
        <v>5316</v>
      </c>
      <c r="CW478" s="207" t="s">
        <v>5316</v>
      </c>
      <c r="CX478" s="207" t="s">
        <v>5316</v>
      </c>
      <c r="CY478" s="207" t="s">
        <v>5316</v>
      </c>
      <c r="CZ478" s="207" t="s">
        <v>32</v>
      </c>
      <c r="DA478" s="207" t="s">
        <v>5316</v>
      </c>
      <c r="DB478" s="207" t="s">
        <v>13185</v>
      </c>
      <c r="DC478" s="207" t="s">
        <v>5316</v>
      </c>
      <c r="DD478" s="207" t="s">
        <v>5316</v>
      </c>
      <c r="DE478" s="207" t="s">
        <v>5316</v>
      </c>
      <c r="DF478" s="207" t="s">
        <v>5316</v>
      </c>
      <c r="DG478" s="207" t="s">
        <v>5316</v>
      </c>
      <c r="DH478" s="207" t="s">
        <v>5316</v>
      </c>
      <c r="DI478" s="207" t="s">
        <v>5316</v>
      </c>
      <c r="DJ478" s="207" t="s">
        <v>5316</v>
      </c>
      <c r="DK478" s="207" t="s">
        <v>5316</v>
      </c>
      <c r="DL478" s="207" t="s">
        <v>5316</v>
      </c>
      <c r="DM478" s="207" t="s">
        <v>5316</v>
      </c>
      <c r="DN478" s="207" t="s">
        <v>5316</v>
      </c>
      <c r="DO478" s="207" t="s">
        <v>5316</v>
      </c>
      <c r="DP478" s="207" t="s">
        <v>5316</v>
      </c>
      <c r="DQ478" s="207" t="s">
        <v>5316</v>
      </c>
    </row>
    <row r="479" spans="2:121" x14ac:dyDescent="0.2">
      <c r="B479" s="207" t="s">
        <v>13114</v>
      </c>
      <c r="C479" s="207">
        <v>29121015</v>
      </c>
      <c r="D479" s="207" t="s">
        <v>1009</v>
      </c>
      <c r="E479" s="207" t="s">
        <v>1010</v>
      </c>
      <c r="F479" s="207" t="s">
        <v>13176</v>
      </c>
      <c r="G479" s="207" t="s">
        <v>6867</v>
      </c>
      <c r="H479" s="207" t="s">
        <v>6868</v>
      </c>
      <c r="I479" s="207" t="s">
        <v>6869</v>
      </c>
      <c r="J479" s="207" t="s">
        <v>13190</v>
      </c>
      <c r="K479" s="207" t="s">
        <v>13191</v>
      </c>
      <c r="L479" s="207" t="s">
        <v>13179</v>
      </c>
      <c r="M479" s="207" t="s">
        <v>13180</v>
      </c>
      <c r="N479" s="207" t="s">
        <v>13181</v>
      </c>
      <c r="O479" s="207" t="s">
        <v>13182</v>
      </c>
      <c r="P479" s="207" t="s">
        <v>13183</v>
      </c>
      <c r="Q479" s="207" t="s">
        <v>1020</v>
      </c>
      <c r="R479" s="207">
        <v>5</v>
      </c>
      <c r="S479" s="207">
        <v>16</v>
      </c>
      <c r="T479" s="207" t="s">
        <v>1010</v>
      </c>
      <c r="U479" s="207" t="s">
        <v>6916</v>
      </c>
      <c r="V479" s="207" t="s">
        <v>1623</v>
      </c>
      <c r="W479" s="207" t="s">
        <v>6879</v>
      </c>
      <c r="X479" s="207" t="s">
        <v>1623</v>
      </c>
      <c r="Y479" s="207" t="s">
        <v>6877</v>
      </c>
      <c r="Z479" s="207" t="s">
        <v>6877</v>
      </c>
      <c r="AA479" s="207" t="s">
        <v>1010</v>
      </c>
      <c r="AB479" s="207" t="s">
        <v>1010</v>
      </c>
      <c r="AC479" s="207">
        <v>19.600000000000001</v>
      </c>
      <c r="AD479" s="207" t="s">
        <v>1009</v>
      </c>
      <c r="AE479" s="207" t="s">
        <v>6904</v>
      </c>
      <c r="AF479" s="207" t="s">
        <v>6904</v>
      </c>
      <c r="AG479" s="207">
        <v>5.87</v>
      </c>
      <c r="AH479" s="207">
        <v>3.78</v>
      </c>
      <c r="AI479" s="207">
        <v>0.42359999999999998</v>
      </c>
      <c r="AJ479" s="207">
        <v>-0.44400000000000001</v>
      </c>
      <c r="AK479" s="207">
        <v>5.5719999999999999E-2</v>
      </c>
      <c r="AL479" s="207">
        <v>0.98399999999999999</v>
      </c>
      <c r="AM479" s="207">
        <v>0.49890000000000001</v>
      </c>
      <c r="AN479" s="207">
        <v>0.66249999999999998</v>
      </c>
      <c r="AO479" s="207">
        <v>0.22559999999999999</v>
      </c>
      <c r="AP479" s="207">
        <v>0</v>
      </c>
      <c r="AQ479" s="207" t="s">
        <v>6882</v>
      </c>
      <c r="AR479" s="207" t="s">
        <v>6883</v>
      </c>
      <c r="AS479" s="207" t="s">
        <v>13114</v>
      </c>
      <c r="AT479" s="207">
        <v>29121015</v>
      </c>
      <c r="AU479" s="207">
        <v>29121015</v>
      </c>
      <c r="AV479" s="207" t="s">
        <v>1009</v>
      </c>
      <c r="AW479" s="207" t="s">
        <v>1010</v>
      </c>
      <c r="AX479" s="207" t="s">
        <v>178</v>
      </c>
      <c r="AY479" s="207" t="s">
        <v>5316</v>
      </c>
      <c r="AZ479" s="207" t="s">
        <v>5316</v>
      </c>
      <c r="BA479" s="207" t="s">
        <v>13192</v>
      </c>
      <c r="BB479" s="207" t="s">
        <v>13176</v>
      </c>
      <c r="BC479" s="207">
        <v>604373</v>
      </c>
      <c r="BD479" s="207" t="s">
        <v>7037</v>
      </c>
      <c r="BE479" s="207">
        <v>181</v>
      </c>
      <c r="BF479" s="207" t="s">
        <v>6886</v>
      </c>
      <c r="BG479" s="207">
        <v>12533788</v>
      </c>
      <c r="BH479" s="207" t="s">
        <v>13193</v>
      </c>
      <c r="BI479" s="207" t="s">
        <v>6888</v>
      </c>
      <c r="BJ479" s="207" t="s">
        <v>13194</v>
      </c>
      <c r="BK479" s="207" t="s">
        <v>1010</v>
      </c>
      <c r="BL479" s="207" t="s">
        <v>8121</v>
      </c>
      <c r="BM479" s="207" t="s">
        <v>13195</v>
      </c>
      <c r="BN479" s="207" t="s">
        <v>13196</v>
      </c>
      <c r="BO479" s="207">
        <v>114480</v>
      </c>
      <c r="BP479" s="207">
        <v>604373.00089999998</v>
      </c>
      <c r="BQ479" s="207" t="s">
        <v>13197</v>
      </c>
      <c r="BR479" s="207" t="s">
        <v>5316</v>
      </c>
      <c r="BS479" s="207" t="s">
        <v>5316</v>
      </c>
      <c r="BT479" s="207" t="s">
        <v>5316</v>
      </c>
      <c r="BU479" s="207" t="s">
        <v>5316</v>
      </c>
      <c r="BV479" s="207" t="s">
        <v>5316</v>
      </c>
      <c r="BW479" s="207" t="s">
        <v>5316</v>
      </c>
      <c r="BX479" s="207" t="s">
        <v>32</v>
      </c>
      <c r="BY479" s="207" t="s">
        <v>1010</v>
      </c>
      <c r="BZ479" s="207">
        <v>1.07128141738772E-4</v>
      </c>
      <c r="CA479" s="207" t="s">
        <v>1011</v>
      </c>
      <c r="CB479" s="208">
        <v>9.6302003081664102E-5</v>
      </c>
      <c r="CC479" s="207">
        <v>0</v>
      </c>
      <c r="CD479" s="207">
        <v>1.15633672525439E-3</v>
      </c>
      <c r="CE479" s="208">
        <v>6.0569351907934598E-5</v>
      </c>
      <c r="CF479" s="207">
        <v>0</v>
      </c>
      <c r="CG479" s="208">
        <v>1.4989806931286699E-5</v>
      </c>
      <c r="CH479" s="207">
        <v>0</v>
      </c>
      <c r="CI479" s="207">
        <v>13</v>
      </c>
      <c r="CJ479" s="207">
        <v>1</v>
      </c>
      <c r="CK479" s="207">
        <v>0</v>
      </c>
      <c r="CL479" s="207">
        <v>10</v>
      </c>
      <c r="CM479" s="207">
        <v>1</v>
      </c>
      <c r="CN479" s="207">
        <v>0</v>
      </c>
      <c r="CO479" s="207">
        <v>1</v>
      </c>
      <c r="CP479" s="207">
        <v>0</v>
      </c>
      <c r="CQ479" s="207" t="s">
        <v>5316</v>
      </c>
      <c r="CR479" s="207" t="s">
        <v>5316</v>
      </c>
      <c r="CS479" s="207" t="s">
        <v>5316</v>
      </c>
      <c r="CT479" s="207" t="s">
        <v>5316</v>
      </c>
      <c r="CU479" s="207" t="s">
        <v>5316</v>
      </c>
      <c r="CV479" s="207" t="s">
        <v>5316</v>
      </c>
      <c r="CW479" s="207" t="s">
        <v>5316</v>
      </c>
      <c r="CX479" s="207" t="s">
        <v>5316</v>
      </c>
      <c r="CY479" s="207" t="s">
        <v>5316</v>
      </c>
      <c r="CZ479" s="207" t="s">
        <v>32</v>
      </c>
      <c r="DA479" s="207" t="s">
        <v>5316</v>
      </c>
      <c r="DB479" s="207" t="s">
        <v>13194</v>
      </c>
      <c r="DC479" s="207" t="s">
        <v>32</v>
      </c>
      <c r="DD479" s="208">
        <v>7.7000000000000001E-5</v>
      </c>
      <c r="DE479" s="207" t="s">
        <v>13194</v>
      </c>
      <c r="DF479" s="207" t="s">
        <v>5316</v>
      </c>
      <c r="DG479" s="207" t="s">
        <v>5316</v>
      </c>
      <c r="DH479" s="207" t="s">
        <v>5316</v>
      </c>
      <c r="DI479" s="207" t="s">
        <v>5316</v>
      </c>
      <c r="DJ479" s="207" t="s">
        <v>5316</v>
      </c>
      <c r="DK479" s="207" t="s">
        <v>5316</v>
      </c>
      <c r="DL479" s="207" t="s">
        <v>5316</v>
      </c>
      <c r="DM479" s="207" t="s">
        <v>5316</v>
      </c>
      <c r="DN479" s="207" t="s">
        <v>5316</v>
      </c>
      <c r="DO479" s="207" t="s">
        <v>5316</v>
      </c>
      <c r="DP479" s="207" t="s">
        <v>5316</v>
      </c>
      <c r="DQ479" s="207" t="s">
        <v>5316</v>
      </c>
    </row>
    <row r="480" spans="2:121" x14ac:dyDescent="0.2">
      <c r="B480" s="207" t="s">
        <v>13114</v>
      </c>
      <c r="C480" s="207">
        <v>29121230</v>
      </c>
      <c r="D480" s="207" t="s">
        <v>1009</v>
      </c>
      <c r="E480" s="207" t="s">
        <v>1010</v>
      </c>
      <c r="F480" s="207" t="s">
        <v>13176</v>
      </c>
      <c r="G480" s="207" t="s">
        <v>6867</v>
      </c>
      <c r="H480" s="207" t="s">
        <v>6868</v>
      </c>
      <c r="I480" s="207" t="s">
        <v>7143</v>
      </c>
      <c r="J480" s="207" t="s">
        <v>13198</v>
      </c>
      <c r="K480" s="207" t="s">
        <v>5316</v>
      </c>
      <c r="L480" s="207" t="s">
        <v>13179</v>
      </c>
      <c r="M480" s="207" t="s">
        <v>13180</v>
      </c>
      <c r="N480" s="207" t="s">
        <v>13181</v>
      </c>
      <c r="O480" s="207" t="s">
        <v>13182</v>
      </c>
      <c r="P480" s="207" t="s">
        <v>13183</v>
      </c>
      <c r="Q480" s="207" t="s">
        <v>1020</v>
      </c>
      <c r="R480" s="207">
        <v>4</v>
      </c>
      <c r="S480" s="207">
        <v>15</v>
      </c>
      <c r="T480" s="207" t="s">
        <v>5316</v>
      </c>
      <c r="U480" s="207" t="s">
        <v>5316</v>
      </c>
      <c r="V480" s="207" t="s">
        <v>5316</v>
      </c>
      <c r="W480" s="207" t="s">
        <v>6990</v>
      </c>
      <c r="X480" s="207" t="s">
        <v>5316</v>
      </c>
      <c r="Y480" s="207" t="s">
        <v>5316</v>
      </c>
      <c r="Z480" s="207" t="s">
        <v>5316</v>
      </c>
      <c r="AA480" s="207" t="s">
        <v>5316</v>
      </c>
      <c r="AB480" s="207" t="s">
        <v>5316</v>
      </c>
      <c r="AC480" s="207" t="s">
        <v>5316</v>
      </c>
      <c r="AD480" s="207" t="s">
        <v>5316</v>
      </c>
      <c r="AE480" s="207" t="s">
        <v>5316</v>
      </c>
      <c r="AF480" s="207" t="s">
        <v>5316</v>
      </c>
      <c r="AG480" s="207" t="s">
        <v>5316</v>
      </c>
      <c r="AH480" s="207" t="s">
        <v>5316</v>
      </c>
      <c r="AI480" s="207" t="s">
        <v>5316</v>
      </c>
      <c r="AJ480" s="207" t="s">
        <v>5316</v>
      </c>
      <c r="AK480" s="207" t="s">
        <v>5316</v>
      </c>
      <c r="AL480" s="207" t="s">
        <v>5316</v>
      </c>
      <c r="AM480" s="207" t="s">
        <v>5316</v>
      </c>
      <c r="AN480" s="207" t="s">
        <v>5316</v>
      </c>
      <c r="AO480" s="207" t="s">
        <v>5316</v>
      </c>
      <c r="AP480" s="207" t="s">
        <v>5316</v>
      </c>
      <c r="AQ480" s="207" t="s">
        <v>6882</v>
      </c>
      <c r="AR480" s="207" t="s">
        <v>7710</v>
      </c>
      <c r="AS480" s="207" t="s">
        <v>13163</v>
      </c>
      <c r="AT480" s="207" t="s">
        <v>13199</v>
      </c>
      <c r="AU480" s="207" t="s">
        <v>13199</v>
      </c>
      <c r="AV480" s="207" t="s">
        <v>7379</v>
      </c>
      <c r="AW480" s="207" t="s">
        <v>8063</v>
      </c>
      <c r="AX480" s="207" t="s">
        <v>7381</v>
      </c>
      <c r="AY480" s="207" t="s">
        <v>7382</v>
      </c>
      <c r="AZ480" s="207" t="s">
        <v>7382</v>
      </c>
      <c r="BA480" s="207" t="s">
        <v>13200</v>
      </c>
      <c r="BB480" s="207" t="s">
        <v>13201</v>
      </c>
      <c r="BC480" s="207" t="s">
        <v>13202</v>
      </c>
      <c r="BD480" s="207" t="s">
        <v>7382</v>
      </c>
      <c r="BE480" s="207" t="s">
        <v>7382</v>
      </c>
      <c r="BF480" s="207" t="s">
        <v>13203</v>
      </c>
      <c r="BG480" s="207" t="s">
        <v>13204</v>
      </c>
      <c r="BH480" s="207" t="s">
        <v>13205</v>
      </c>
      <c r="BI480" s="207" t="s">
        <v>8608</v>
      </c>
      <c r="BJ480" s="207" t="s">
        <v>13206</v>
      </c>
      <c r="BK480" s="207" t="s">
        <v>7364</v>
      </c>
      <c r="BL480" s="207" t="s">
        <v>6890</v>
      </c>
      <c r="BM480" s="207" t="s">
        <v>13207</v>
      </c>
      <c r="BN480" s="207" t="s">
        <v>13208</v>
      </c>
      <c r="BO480" s="207">
        <v>114480</v>
      </c>
      <c r="BP480" s="207" t="s">
        <v>5316</v>
      </c>
      <c r="BQ480" s="207" t="s">
        <v>13209</v>
      </c>
      <c r="BR480" s="207" t="s">
        <v>5316</v>
      </c>
      <c r="BS480" s="207" t="s">
        <v>5316</v>
      </c>
      <c r="BT480" s="207" t="s">
        <v>5316</v>
      </c>
      <c r="BU480" s="207" t="s">
        <v>5316</v>
      </c>
      <c r="BV480" s="207" t="s">
        <v>5316</v>
      </c>
      <c r="BW480" s="207" t="s">
        <v>5316</v>
      </c>
      <c r="BX480" s="207" t="s">
        <v>32</v>
      </c>
      <c r="BY480" s="207" t="s">
        <v>1010</v>
      </c>
      <c r="BZ480" s="207">
        <v>1.07114018753193E-4</v>
      </c>
      <c r="CA480" s="207" t="s">
        <v>1011</v>
      </c>
      <c r="CB480" s="207">
        <v>0</v>
      </c>
      <c r="CC480" s="207">
        <v>0</v>
      </c>
      <c r="CD480" s="207">
        <v>0</v>
      </c>
      <c r="CE480" s="207">
        <v>0</v>
      </c>
      <c r="CF480" s="207">
        <v>3.0238887208950701E-4</v>
      </c>
      <c r="CG480" s="207">
        <v>1.64868105515588E-4</v>
      </c>
      <c r="CH480" s="207">
        <v>0</v>
      </c>
      <c r="CI480" s="207">
        <v>13</v>
      </c>
      <c r="CJ480" s="207">
        <v>0</v>
      </c>
      <c r="CK480" s="207">
        <v>0</v>
      </c>
      <c r="CL480" s="207">
        <v>0</v>
      </c>
      <c r="CM480" s="207">
        <v>0</v>
      </c>
      <c r="CN480" s="207">
        <v>2</v>
      </c>
      <c r="CO480" s="207">
        <v>11</v>
      </c>
      <c r="CP480" s="207">
        <v>0</v>
      </c>
      <c r="CQ480" s="207" t="s">
        <v>5316</v>
      </c>
      <c r="CR480" s="207" t="s">
        <v>5316</v>
      </c>
      <c r="CS480" s="207" t="s">
        <v>5316</v>
      </c>
      <c r="CT480" s="207" t="s">
        <v>5316</v>
      </c>
      <c r="CU480" s="207" t="s">
        <v>5316</v>
      </c>
      <c r="CV480" s="207" t="s">
        <v>5316</v>
      </c>
      <c r="CW480" s="207" t="s">
        <v>5316</v>
      </c>
      <c r="CX480" s="207" t="s">
        <v>5316</v>
      </c>
      <c r="CY480" s="207" t="s">
        <v>5316</v>
      </c>
      <c r="CZ480" s="207" t="s">
        <v>19</v>
      </c>
      <c r="DA480" s="207" t="s">
        <v>13210</v>
      </c>
      <c r="DB480" s="207" t="s">
        <v>5316</v>
      </c>
      <c r="DC480" s="207" t="s">
        <v>5316</v>
      </c>
      <c r="DD480" s="207" t="s">
        <v>5316</v>
      </c>
      <c r="DE480" s="207" t="s">
        <v>5316</v>
      </c>
      <c r="DF480" s="207" t="s">
        <v>5316</v>
      </c>
      <c r="DG480" s="207" t="s">
        <v>5316</v>
      </c>
      <c r="DH480" s="207" t="s">
        <v>5316</v>
      </c>
      <c r="DI480" s="207" t="s">
        <v>5316</v>
      </c>
      <c r="DJ480" s="207" t="s">
        <v>5316</v>
      </c>
      <c r="DK480" s="207" t="s">
        <v>5316</v>
      </c>
      <c r="DL480" s="207" t="s">
        <v>5316</v>
      </c>
      <c r="DM480" s="207" t="s">
        <v>5316</v>
      </c>
      <c r="DN480" s="207" t="s">
        <v>5316</v>
      </c>
      <c r="DO480" s="207" t="s">
        <v>5316</v>
      </c>
      <c r="DP480" s="207" t="s">
        <v>5316</v>
      </c>
      <c r="DQ480" s="207" t="s">
        <v>5316</v>
      </c>
    </row>
    <row r="481" spans="2:121" x14ac:dyDescent="0.2">
      <c r="B481" s="207" t="s">
        <v>13114</v>
      </c>
      <c r="C481" s="207">
        <v>37469593</v>
      </c>
      <c r="D481" s="207" t="s">
        <v>1009</v>
      </c>
      <c r="E481" s="207" t="s">
        <v>1010</v>
      </c>
      <c r="F481" s="207" t="s">
        <v>13211</v>
      </c>
      <c r="G481" s="207" t="s">
        <v>6867</v>
      </c>
      <c r="H481" s="207" t="s">
        <v>6868</v>
      </c>
      <c r="I481" s="207" t="s">
        <v>6869</v>
      </c>
      <c r="J481" s="207" t="s">
        <v>13212</v>
      </c>
      <c r="K481" s="207" t="s">
        <v>13213</v>
      </c>
      <c r="L481" s="207" t="s">
        <v>13214</v>
      </c>
      <c r="M481" s="207" t="s">
        <v>13215</v>
      </c>
      <c r="N481" s="207" t="s">
        <v>13216</v>
      </c>
      <c r="O481" s="207" t="s">
        <v>13217</v>
      </c>
      <c r="P481" s="207" t="s">
        <v>13218</v>
      </c>
      <c r="Q481" s="207" t="s">
        <v>1020</v>
      </c>
      <c r="R481" s="207">
        <v>13</v>
      </c>
      <c r="S481" s="207">
        <v>18</v>
      </c>
      <c r="T481" s="207" t="s">
        <v>6877</v>
      </c>
      <c r="U481" s="207" t="s">
        <v>6878</v>
      </c>
      <c r="V481" s="207" t="s">
        <v>6877</v>
      </c>
      <c r="W481" s="207" t="s">
        <v>6879</v>
      </c>
      <c r="X481" s="207" t="s">
        <v>6877</v>
      </c>
      <c r="Y481" s="207" t="s">
        <v>6877</v>
      </c>
      <c r="Z481" s="207" t="s">
        <v>6877</v>
      </c>
      <c r="AA481" s="207" t="s">
        <v>6877</v>
      </c>
      <c r="AB481" s="207" t="s">
        <v>6877</v>
      </c>
      <c r="AC481" s="207">
        <v>26.5</v>
      </c>
      <c r="AD481" s="207" t="s">
        <v>1009</v>
      </c>
      <c r="AE481" s="207" t="s">
        <v>6904</v>
      </c>
      <c r="AF481" s="207" t="s">
        <v>6904</v>
      </c>
      <c r="AG481" s="207">
        <v>4.78</v>
      </c>
      <c r="AH481" s="207">
        <v>4.78</v>
      </c>
      <c r="AI481" s="207">
        <v>0.60441999999999996</v>
      </c>
      <c r="AJ481" s="207">
        <v>0.871</v>
      </c>
      <c r="AK481" s="207">
        <v>0.44667000000000001</v>
      </c>
      <c r="AL481" s="207">
        <v>0.83199999999999996</v>
      </c>
      <c r="AM481" s="207">
        <v>0.33428999999999998</v>
      </c>
      <c r="AN481" s="207">
        <v>0</v>
      </c>
      <c r="AO481" s="207">
        <v>1</v>
      </c>
      <c r="AP481" s="207">
        <v>0</v>
      </c>
      <c r="AQ481" s="207" t="s">
        <v>6882</v>
      </c>
      <c r="AR481" s="207" t="s">
        <v>6883</v>
      </c>
      <c r="AS481" s="207" t="s">
        <v>13114</v>
      </c>
      <c r="AT481" s="207">
        <v>37469593</v>
      </c>
      <c r="AU481" s="207">
        <v>37469593</v>
      </c>
      <c r="AV481" s="207" t="s">
        <v>1009</v>
      </c>
      <c r="AW481" s="207" t="s">
        <v>1010</v>
      </c>
      <c r="AX481" s="207" t="s">
        <v>178</v>
      </c>
      <c r="AY481" s="207" t="s">
        <v>5316</v>
      </c>
      <c r="AZ481" s="207" t="s">
        <v>5316</v>
      </c>
      <c r="BA481" s="207" t="s">
        <v>13219</v>
      </c>
      <c r="BB481" s="207" t="s">
        <v>13211</v>
      </c>
      <c r="BC481" s="207">
        <v>609862</v>
      </c>
      <c r="BD481" s="207" t="s">
        <v>7250</v>
      </c>
      <c r="BE481" s="207">
        <v>521</v>
      </c>
      <c r="BF481" s="207" t="s">
        <v>6886</v>
      </c>
      <c r="BG481" s="207">
        <v>18408718</v>
      </c>
      <c r="BH481" s="207" t="s">
        <v>13220</v>
      </c>
      <c r="BI481" s="207" t="s">
        <v>6888</v>
      </c>
      <c r="BJ481" s="207" t="s">
        <v>13221</v>
      </c>
      <c r="BK481" s="207" t="s">
        <v>1010</v>
      </c>
      <c r="BL481" s="207" t="s">
        <v>6890</v>
      </c>
      <c r="BM481" s="207" t="s">
        <v>6891</v>
      </c>
      <c r="BN481" s="207" t="s">
        <v>13222</v>
      </c>
      <c r="BO481" s="207">
        <v>206200</v>
      </c>
      <c r="BP481" s="207">
        <v>609862.00060000003</v>
      </c>
      <c r="BQ481" s="207" t="s">
        <v>13223</v>
      </c>
      <c r="BR481" s="207" t="s">
        <v>5316</v>
      </c>
      <c r="BS481" s="207" t="s">
        <v>5316</v>
      </c>
      <c r="BT481" s="207" t="s">
        <v>5316</v>
      </c>
      <c r="BU481" s="207" t="s">
        <v>5316</v>
      </c>
      <c r="BV481" s="207" t="s">
        <v>13224</v>
      </c>
      <c r="BW481" s="207" t="s">
        <v>13225</v>
      </c>
      <c r="BX481" s="207" t="s">
        <v>32</v>
      </c>
      <c r="BY481" s="207" t="s">
        <v>1010</v>
      </c>
      <c r="BZ481" s="208">
        <v>4.1183447548761203E-5</v>
      </c>
      <c r="CA481" s="207" t="s">
        <v>1011</v>
      </c>
      <c r="CB481" s="207">
        <v>0</v>
      </c>
      <c r="CC481" s="207">
        <v>0</v>
      </c>
      <c r="CD481" s="207">
        <v>0</v>
      </c>
      <c r="CE481" s="208">
        <v>6.0562015503876002E-5</v>
      </c>
      <c r="CF481" s="207">
        <v>0</v>
      </c>
      <c r="CG481" s="208">
        <v>5.9935868620576001E-5</v>
      </c>
      <c r="CH481" s="207">
        <v>0</v>
      </c>
      <c r="CI481" s="207">
        <v>5</v>
      </c>
      <c r="CJ481" s="207">
        <v>0</v>
      </c>
      <c r="CK481" s="207">
        <v>0</v>
      </c>
      <c r="CL481" s="207">
        <v>0</v>
      </c>
      <c r="CM481" s="207">
        <v>1</v>
      </c>
      <c r="CN481" s="207">
        <v>0</v>
      </c>
      <c r="CO481" s="207">
        <v>4</v>
      </c>
      <c r="CP481" s="207">
        <v>0</v>
      </c>
      <c r="CQ481" s="207" t="s">
        <v>32</v>
      </c>
      <c r="CR481" s="207" t="s">
        <v>1010</v>
      </c>
      <c r="CS481" s="207" t="s">
        <v>13221</v>
      </c>
      <c r="CT481" s="207">
        <v>1.99681E-4</v>
      </c>
      <c r="CU481" s="207">
        <v>0</v>
      </c>
      <c r="CV481" s="207">
        <v>0</v>
      </c>
      <c r="CW481" s="207">
        <v>0</v>
      </c>
      <c r="CX481" s="207">
        <v>1E-3</v>
      </c>
      <c r="CY481" s="207">
        <v>0</v>
      </c>
      <c r="CZ481" s="207" t="s">
        <v>32</v>
      </c>
      <c r="DA481" s="207">
        <v>1.997E-4</v>
      </c>
      <c r="DB481" s="207" t="s">
        <v>13221</v>
      </c>
      <c r="DC481" s="207" t="s">
        <v>32</v>
      </c>
      <c r="DD481" s="208">
        <v>7.7000000000000001E-5</v>
      </c>
      <c r="DE481" s="207" t="s">
        <v>13221</v>
      </c>
      <c r="DF481" s="207" t="s">
        <v>32</v>
      </c>
      <c r="DG481" s="207" t="s">
        <v>1010</v>
      </c>
      <c r="DH481" s="207">
        <v>1</v>
      </c>
      <c r="DI481" s="208">
        <v>2.6968716289104598E-4</v>
      </c>
      <c r="DJ481" s="207" t="s">
        <v>32</v>
      </c>
      <c r="DK481" s="207" t="s">
        <v>1010</v>
      </c>
      <c r="DL481" s="207">
        <v>1</v>
      </c>
      <c r="DM481" s="208">
        <v>2.6968716289104598E-4</v>
      </c>
      <c r="DN481" s="207" t="s">
        <v>5316</v>
      </c>
      <c r="DO481" s="207" t="s">
        <v>5316</v>
      </c>
      <c r="DP481" s="207" t="s">
        <v>5316</v>
      </c>
      <c r="DQ481" s="207" t="s">
        <v>5316</v>
      </c>
    </row>
    <row r="482" spans="2:121" x14ac:dyDescent="0.2">
      <c r="B482" s="207" t="s">
        <v>13114</v>
      </c>
      <c r="C482" s="207">
        <v>38511664</v>
      </c>
      <c r="D482" s="207" t="s">
        <v>1009</v>
      </c>
      <c r="E482" s="207" t="s">
        <v>1010</v>
      </c>
      <c r="F482" s="207" t="s">
        <v>13226</v>
      </c>
      <c r="G482" s="207" t="s">
        <v>6867</v>
      </c>
      <c r="H482" s="207" t="s">
        <v>6868</v>
      </c>
      <c r="I482" s="207" t="s">
        <v>6869</v>
      </c>
      <c r="J482" s="207" t="s">
        <v>13227</v>
      </c>
      <c r="K482" s="207" t="s">
        <v>13228</v>
      </c>
      <c r="L482" s="207" t="s">
        <v>13229</v>
      </c>
      <c r="M482" s="207" t="s">
        <v>13230</v>
      </c>
      <c r="N482" s="207" t="s">
        <v>13231</v>
      </c>
      <c r="O482" s="207" t="s">
        <v>13232</v>
      </c>
      <c r="P482" s="207" t="s">
        <v>13233</v>
      </c>
      <c r="Q482" s="207" t="s">
        <v>1020</v>
      </c>
      <c r="R482" s="207">
        <v>14</v>
      </c>
      <c r="S482" s="207">
        <v>17</v>
      </c>
      <c r="T482" s="207" t="s">
        <v>6877</v>
      </c>
      <c r="U482" s="207" t="s">
        <v>6903</v>
      </c>
      <c r="V482" s="207" t="s">
        <v>6877</v>
      </c>
      <c r="W482" s="207" t="s">
        <v>6879</v>
      </c>
      <c r="X482" s="207" t="s">
        <v>6877</v>
      </c>
      <c r="Y482" s="207" t="s">
        <v>6877</v>
      </c>
      <c r="Z482" s="207" t="s">
        <v>6877</v>
      </c>
      <c r="AA482" s="207" t="s">
        <v>6877</v>
      </c>
      <c r="AB482" s="207" t="s">
        <v>6877</v>
      </c>
      <c r="AC482" s="207">
        <v>22.6</v>
      </c>
      <c r="AD482" s="207" t="s">
        <v>1009</v>
      </c>
      <c r="AE482" s="207" t="s">
        <v>6904</v>
      </c>
      <c r="AF482" s="207" t="s">
        <v>6904</v>
      </c>
      <c r="AG482" s="207">
        <v>4.53</v>
      </c>
      <c r="AH482" s="207">
        <v>4.53</v>
      </c>
      <c r="AI482" s="207">
        <v>0.54762999999999995</v>
      </c>
      <c r="AJ482" s="207">
        <v>0.59799999999999998</v>
      </c>
      <c r="AK482" s="207">
        <v>0.29602000000000001</v>
      </c>
      <c r="AL482" s="207">
        <v>0.96799999999999997</v>
      </c>
      <c r="AM482" s="207">
        <v>0.44469999999999998</v>
      </c>
      <c r="AN482" s="207">
        <v>0</v>
      </c>
      <c r="AO482" s="207">
        <v>1</v>
      </c>
      <c r="AP482" s="207">
        <v>0</v>
      </c>
      <c r="AQ482" s="207" t="s">
        <v>6882</v>
      </c>
      <c r="AR482" s="207" t="s">
        <v>6883</v>
      </c>
      <c r="AS482" s="207" t="s">
        <v>13114</v>
      </c>
      <c r="AT482" s="207">
        <v>38511664</v>
      </c>
      <c r="AU482" s="207">
        <v>38511664</v>
      </c>
      <c r="AV482" s="207" t="s">
        <v>1009</v>
      </c>
      <c r="AW482" s="207" t="s">
        <v>1010</v>
      </c>
      <c r="AX482" s="207" t="s">
        <v>178</v>
      </c>
      <c r="AY482" s="207" t="s">
        <v>5316</v>
      </c>
      <c r="AZ482" s="207" t="s">
        <v>5316</v>
      </c>
      <c r="BA482" s="207" t="s">
        <v>13234</v>
      </c>
      <c r="BB482" s="207" t="s">
        <v>13226</v>
      </c>
      <c r="BC482" s="207">
        <v>603604</v>
      </c>
      <c r="BD482" s="207" t="s">
        <v>7103</v>
      </c>
      <c r="BE482" s="207">
        <v>635</v>
      </c>
      <c r="BF482" s="207" t="s">
        <v>6886</v>
      </c>
      <c r="BG482" s="207">
        <v>20938027</v>
      </c>
      <c r="BH482" s="207" t="s">
        <v>13235</v>
      </c>
      <c r="BI482" s="207" t="s">
        <v>6888</v>
      </c>
      <c r="BJ482" s="207" t="s">
        <v>13236</v>
      </c>
      <c r="BK482" s="207" t="s">
        <v>1010</v>
      </c>
      <c r="BL482" s="207" t="s">
        <v>6890</v>
      </c>
      <c r="BM482" s="207" t="s">
        <v>6891</v>
      </c>
      <c r="BN482" s="207" t="s">
        <v>13237</v>
      </c>
      <c r="BO482" s="207">
        <v>612953</v>
      </c>
      <c r="BP482" s="207">
        <v>603604.00109999999</v>
      </c>
      <c r="BQ482" s="207" t="s">
        <v>13238</v>
      </c>
      <c r="BR482" s="207" t="s">
        <v>5316</v>
      </c>
      <c r="BS482" s="207" t="s">
        <v>5316</v>
      </c>
      <c r="BT482" s="207" t="s">
        <v>5316</v>
      </c>
      <c r="BU482" s="207" t="s">
        <v>5316</v>
      </c>
      <c r="BV482" s="207" t="s">
        <v>13239</v>
      </c>
      <c r="BW482" s="207" t="s">
        <v>5316</v>
      </c>
      <c r="BX482" s="207" t="s">
        <v>32</v>
      </c>
      <c r="BY482" s="207" t="s">
        <v>1010</v>
      </c>
      <c r="BZ482" s="208">
        <v>5.1308363263211901E-5</v>
      </c>
      <c r="CA482" s="207" t="s">
        <v>1011</v>
      </c>
      <c r="CB482" s="207">
        <v>0</v>
      </c>
      <c r="CC482" s="207">
        <v>0</v>
      </c>
      <c r="CD482" s="207">
        <v>7.3746312684365802E-4</v>
      </c>
      <c r="CE482" s="207">
        <v>0</v>
      </c>
      <c r="CF482" s="207">
        <v>0</v>
      </c>
      <c r="CG482" s="207">
        <v>0</v>
      </c>
      <c r="CH482" s="207">
        <v>0</v>
      </c>
      <c r="CI482" s="207">
        <v>1</v>
      </c>
      <c r="CJ482" s="207">
        <v>0</v>
      </c>
      <c r="CK482" s="207">
        <v>0</v>
      </c>
      <c r="CL482" s="207">
        <v>1</v>
      </c>
      <c r="CM482" s="207">
        <v>0</v>
      </c>
      <c r="CN482" s="207">
        <v>0</v>
      </c>
      <c r="CO482" s="207">
        <v>0</v>
      </c>
      <c r="CP482" s="207">
        <v>0</v>
      </c>
      <c r="CQ482" s="207" t="s">
        <v>5316</v>
      </c>
      <c r="CR482" s="207" t="s">
        <v>5316</v>
      </c>
      <c r="CS482" s="207" t="s">
        <v>5316</v>
      </c>
      <c r="CT482" s="207" t="s">
        <v>5316</v>
      </c>
      <c r="CU482" s="207" t="s">
        <v>5316</v>
      </c>
      <c r="CV482" s="207" t="s">
        <v>5316</v>
      </c>
      <c r="CW482" s="207" t="s">
        <v>5316</v>
      </c>
      <c r="CX482" s="207" t="s">
        <v>5316</v>
      </c>
      <c r="CY482" s="207" t="s">
        <v>5316</v>
      </c>
      <c r="CZ482" s="207" t="s">
        <v>19</v>
      </c>
      <c r="DA482" s="207" t="s">
        <v>13240</v>
      </c>
      <c r="DB482" s="207" t="s">
        <v>5316</v>
      </c>
      <c r="DC482" s="207" t="s">
        <v>19</v>
      </c>
      <c r="DD482" s="207" t="s">
        <v>13241</v>
      </c>
      <c r="DE482" s="207" t="s">
        <v>5316</v>
      </c>
      <c r="DF482" s="207" t="s">
        <v>5316</v>
      </c>
      <c r="DG482" s="207" t="s">
        <v>5316</v>
      </c>
      <c r="DH482" s="207" t="s">
        <v>5316</v>
      </c>
      <c r="DI482" s="207" t="s">
        <v>5316</v>
      </c>
      <c r="DJ482" s="207" t="s">
        <v>5316</v>
      </c>
      <c r="DK482" s="207" t="s">
        <v>5316</v>
      </c>
      <c r="DL482" s="207" t="s">
        <v>5316</v>
      </c>
      <c r="DM482" s="207" t="s">
        <v>5316</v>
      </c>
      <c r="DN482" s="207" t="s">
        <v>5316</v>
      </c>
      <c r="DO482" s="207" t="s">
        <v>5316</v>
      </c>
      <c r="DP482" s="207" t="s">
        <v>5316</v>
      </c>
      <c r="DQ482" s="207" t="s">
        <v>5316</v>
      </c>
    </row>
    <row r="483" spans="2:121" x14ac:dyDescent="0.2">
      <c r="B483" s="207" t="s">
        <v>13114</v>
      </c>
      <c r="C483" s="207">
        <v>38528838</v>
      </c>
      <c r="D483" s="207" t="s">
        <v>1009</v>
      </c>
      <c r="E483" s="207" t="s">
        <v>1010</v>
      </c>
      <c r="F483" s="207" t="s">
        <v>13226</v>
      </c>
      <c r="G483" s="207" t="s">
        <v>6867</v>
      </c>
      <c r="H483" s="207" t="s">
        <v>6868</v>
      </c>
      <c r="I483" s="207" t="s">
        <v>8264</v>
      </c>
      <c r="J483" s="207" t="s">
        <v>13242</v>
      </c>
      <c r="K483" s="207" t="s">
        <v>13243</v>
      </c>
      <c r="L483" s="207" t="s">
        <v>13229</v>
      </c>
      <c r="M483" s="207" t="s">
        <v>13230</v>
      </c>
      <c r="N483" s="207" t="s">
        <v>13231</v>
      </c>
      <c r="O483" s="207" t="s">
        <v>13232</v>
      </c>
      <c r="P483" s="207" t="s">
        <v>13233</v>
      </c>
      <c r="Q483" s="207" t="s">
        <v>1020</v>
      </c>
      <c r="R483" s="207">
        <v>7</v>
      </c>
      <c r="S483" s="207">
        <v>17</v>
      </c>
      <c r="T483" s="207" t="s">
        <v>5316</v>
      </c>
      <c r="U483" s="207" t="s">
        <v>5316</v>
      </c>
      <c r="V483" s="207" t="s">
        <v>5316</v>
      </c>
      <c r="W483" s="207" t="s">
        <v>7314</v>
      </c>
      <c r="X483" s="207" t="s">
        <v>5316</v>
      </c>
      <c r="Y483" s="207" t="s">
        <v>5316</v>
      </c>
      <c r="Z483" s="207" t="s">
        <v>5316</v>
      </c>
      <c r="AA483" s="207" t="s">
        <v>5316</v>
      </c>
      <c r="AB483" s="207" t="s">
        <v>5316</v>
      </c>
      <c r="AC483" s="207" t="s">
        <v>5316</v>
      </c>
      <c r="AD483" s="207" t="s">
        <v>5316</v>
      </c>
      <c r="AE483" s="207" t="s">
        <v>5316</v>
      </c>
      <c r="AF483" s="207" t="s">
        <v>5316</v>
      </c>
      <c r="AG483" s="207" t="s">
        <v>5316</v>
      </c>
      <c r="AH483" s="207" t="s">
        <v>5316</v>
      </c>
      <c r="AI483" s="207" t="s">
        <v>5316</v>
      </c>
      <c r="AJ483" s="207" t="s">
        <v>5316</v>
      </c>
      <c r="AK483" s="207" t="s">
        <v>5316</v>
      </c>
      <c r="AL483" s="207" t="s">
        <v>5316</v>
      </c>
      <c r="AM483" s="207" t="s">
        <v>5316</v>
      </c>
      <c r="AN483" s="207" t="s">
        <v>5316</v>
      </c>
      <c r="AO483" s="207" t="s">
        <v>5316</v>
      </c>
      <c r="AP483" s="207" t="s">
        <v>5316</v>
      </c>
      <c r="AQ483" s="207" t="s">
        <v>6882</v>
      </c>
      <c r="AR483" s="207" t="s">
        <v>6883</v>
      </c>
      <c r="AS483" s="207" t="s">
        <v>13114</v>
      </c>
      <c r="AT483" s="207">
        <v>38528838</v>
      </c>
      <c r="AU483" s="207">
        <v>38528838</v>
      </c>
      <c r="AV483" s="207" t="s">
        <v>1009</v>
      </c>
      <c r="AW483" s="207" t="s">
        <v>1010</v>
      </c>
      <c r="AX483" s="207" t="s">
        <v>178</v>
      </c>
      <c r="AY483" s="207" t="s">
        <v>5316</v>
      </c>
      <c r="AZ483" s="207" t="s">
        <v>19</v>
      </c>
      <c r="BA483" s="207" t="s">
        <v>7036</v>
      </c>
      <c r="BB483" s="207" t="s">
        <v>13226</v>
      </c>
      <c r="BC483" s="207">
        <v>603604</v>
      </c>
      <c r="BD483" s="207" t="s">
        <v>13244</v>
      </c>
      <c r="BE483" s="207">
        <v>359</v>
      </c>
      <c r="BF483" s="207" t="s">
        <v>6886</v>
      </c>
      <c r="BG483" s="207">
        <v>22213678</v>
      </c>
      <c r="BH483" s="207" t="s">
        <v>13245</v>
      </c>
      <c r="BI483" s="207" t="s">
        <v>7153</v>
      </c>
      <c r="BJ483" s="207" t="s">
        <v>13246</v>
      </c>
      <c r="BK483" s="207" t="s">
        <v>1010</v>
      </c>
      <c r="BL483" s="207" t="s">
        <v>6890</v>
      </c>
      <c r="BM483" s="207" t="s">
        <v>6891</v>
      </c>
      <c r="BN483" s="207" t="s">
        <v>7269</v>
      </c>
      <c r="BO483" s="207" t="s">
        <v>5316</v>
      </c>
      <c r="BP483" s="207" t="s">
        <v>5316</v>
      </c>
      <c r="BQ483" s="207" t="s">
        <v>13247</v>
      </c>
      <c r="BR483" s="207" t="s">
        <v>5316</v>
      </c>
      <c r="BS483" s="207" t="s">
        <v>5316</v>
      </c>
      <c r="BT483" s="207" t="s">
        <v>5316</v>
      </c>
      <c r="BU483" s="207" t="s">
        <v>5316</v>
      </c>
      <c r="BV483" s="207" t="s">
        <v>5316</v>
      </c>
      <c r="BW483" s="207" t="s">
        <v>5316</v>
      </c>
      <c r="BX483" s="207" t="s">
        <v>5316</v>
      </c>
      <c r="BY483" s="207" t="s">
        <v>5316</v>
      </c>
      <c r="BZ483" s="207" t="s">
        <v>5316</v>
      </c>
      <c r="CA483" s="207" t="s">
        <v>5316</v>
      </c>
      <c r="CB483" s="207" t="s">
        <v>5316</v>
      </c>
      <c r="CC483" s="207" t="s">
        <v>5316</v>
      </c>
      <c r="CD483" s="207" t="s">
        <v>5316</v>
      </c>
      <c r="CE483" s="207" t="s">
        <v>5316</v>
      </c>
      <c r="CF483" s="207" t="s">
        <v>5316</v>
      </c>
      <c r="CG483" s="207" t="s">
        <v>5316</v>
      </c>
      <c r="CH483" s="207" t="s">
        <v>5316</v>
      </c>
      <c r="CI483" s="207" t="s">
        <v>5316</v>
      </c>
      <c r="CJ483" s="207" t="s">
        <v>5316</v>
      </c>
      <c r="CK483" s="207" t="s">
        <v>5316</v>
      </c>
      <c r="CL483" s="207" t="s">
        <v>5316</v>
      </c>
      <c r="CM483" s="207" t="s">
        <v>5316</v>
      </c>
      <c r="CN483" s="207" t="s">
        <v>5316</v>
      </c>
      <c r="CO483" s="207" t="s">
        <v>5316</v>
      </c>
      <c r="CP483" s="207" t="s">
        <v>5316</v>
      </c>
      <c r="CQ483" s="207" t="s">
        <v>5316</v>
      </c>
      <c r="CR483" s="207" t="s">
        <v>5316</v>
      </c>
      <c r="CS483" s="207" t="s">
        <v>5316</v>
      </c>
      <c r="CT483" s="207" t="s">
        <v>5316</v>
      </c>
      <c r="CU483" s="207" t="s">
        <v>5316</v>
      </c>
      <c r="CV483" s="207" t="s">
        <v>5316</v>
      </c>
      <c r="CW483" s="207" t="s">
        <v>5316</v>
      </c>
      <c r="CX483" s="207" t="s">
        <v>5316</v>
      </c>
      <c r="CY483" s="207" t="s">
        <v>5316</v>
      </c>
      <c r="CZ483" s="207" t="s">
        <v>32</v>
      </c>
      <c r="DA483" s="207" t="s">
        <v>5316</v>
      </c>
      <c r="DB483" s="207" t="s">
        <v>13246</v>
      </c>
      <c r="DC483" s="207" t="s">
        <v>5316</v>
      </c>
      <c r="DD483" s="207" t="s">
        <v>5316</v>
      </c>
      <c r="DE483" s="207" t="s">
        <v>5316</v>
      </c>
      <c r="DF483" s="207" t="s">
        <v>5316</v>
      </c>
      <c r="DG483" s="207" t="s">
        <v>5316</v>
      </c>
      <c r="DH483" s="207" t="s">
        <v>5316</v>
      </c>
      <c r="DI483" s="207" t="s">
        <v>5316</v>
      </c>
      <c r="DJ483" s="207" t="s">
        <v>5316</v>
      </c>
      <c r="DK483" s="207" t="s">
        <v>5316</v>
      </c>
      <c r="DL483" s="207" t="s">
        <v>5316</v>
      </c>
      <c r="DM483" s="207" t="s">
        <v>5316</v>
      </c>
      <c r="DN483" s="207" t="s">
        <v>5316</v>
      </c>
      <c r="DO483" s="207" t="s">
        <v>5316</v>
      </c>
      <c r="DP483" s="207" t="s">
        <v>5316</v>
      </c>
      <c r="DQ483" s="207" t="s">
        <v>5316</v>
      </c>
    </row>
    <row r="484" spans="2:121" x14ac:dyDescent="0.2">
      <c r="B484" s="207" t="s">
        <v>13114</v>
      </c>
      <c r="C484" s="207">
        <v>40754954</v>
      </c>
      <c r="D484" s="207" t="s">
        <v>1022</v>
      </c>
      <c r="E484" s="207" t="s">
        <v>1035</v>
      </c>
      <c r="F484" s="207" t="s">
        <v>13248</v>
      </c>
      <c r="G484" s="207" t="s">
        <v>6867</v>
      </c>
      <c r="H484" s="207" t="s">
        <v>6894</v>
      </c>
      <c r="I484" s="207" t="s">
        <v>6869</v>
      </c>
      <c r="J484" s="207" t="s">
        <v>13249</v>
      </c>
      <c r="K484" s="207" t="s">
        <v>13250</v>
      </c>
      <c r="L484" s="207" t="s">
        <v>13251</v>
      </c>
      <c r="M484" s="207" t="s">
        <v>13252</v>
      </c>
      <c r="N484" s="207" t="s">
        <v>13253</v>
      </c>
      <c r="O484" s="207" t="s">
        <v>13254</v>
      </c>
      <c r="P484" s="207" t="s">
        <v>13255</v>
      </c>
      <c r="Q484" s="207" t="s">
        <v>1020</v>
      </c>
      <c r="R484" s="207">
        <v>5</v>
      </c>
      <c r="S484" s="207">
        <v>13</v>
      </c>
      <c r="T484" s="207" t="s">
        <v>1010</v>
      </c>
      <c r="U484" s="207" t="s">
        <v>6916</v>
      </c>
      <c r="V484" s="207" t="s">
        <v>1623</v>
      </c>
      <c r="W484" s="207" t="s">
        <v>6879</v>
      </c>
      <c r="X484" s="207" t="s">
        <v>5316</v>
      </c>
      <c r="Y484" s="207" t="s">
        <v>1623</v>
      </c>
      <c r="Z484" s="207" t="s">
        <v>6877</v>
      </c>
      <c r="AA484" s="207" t="s">
        <v>6877</v>
      </c>
      <c r="AB484" s="207" t="s">
        <v>6877</v>
      </c>
      <c r="AC484" s="207">
        <v>18.079999999999998</v>
      </c>
      <c r="AD484" s="207" t="s">
        <v>1022</v>
      </c>
      <c r="AE484" s="207" t="s">
        <v>6881</v>
      </c>
      <c r="AF484" s="207" t="s">
        <v>6881</v>
      </c>
      <c r="AG484" s="207">
        <v>6.05</v>
      </c>
      <c r="AH484" s="207">
        <v>2.82</v>
      </c>
      <c r="AI484" s="207">
        <v>0.31808999999999998</v>
      </c>
      <c r="AJ484" s="207">
        <v>-1.0999999999999999E-2</v>
      </c>
      <c r="AK484" s="207">
        <v>0.15819</v>
      </c>
      <c r="AL484" s="207">
        <v>0.98899999999999999</v>
      </c>
      <c r="AM484" s="207">
        <v>0.53149999999999997</v>
      </c>
      <c r="AN484" s="207">
        <v>0.1908</v>
      </c>
      <c r="AO484" s="207">
        <v>0</v>
      </c>
      <c r="AP484" s="207">
        <v>0.80920000000000003</v>
      </c>
      <c r="AQ484" s="207" t="s">
        <v>6882</v>
      </c>
      <c r="AR484" s="207" t="s">
        <v>6883</v>
      </c>
      <c r="AS484" s="207" t="s">
        <v>13114</v>
      </c>
      <c r="AT484" s="207">
        <v>40754954</v>
      </c>
      <c r="AU484" s="207">
        <v>40754954</v>
      </c>
      <c r="AV484" s="207" t="s">
        <v>1022</v>
      </c>
      <c r="AW484" s="207" t="s">
        <v>1035</v>
      </c>
      <c r="AX484" s="207" t="s">
        <v>178</v>
      </c>
      <c r="AY484" s="207" t="s">
        <v>5316</v>
      </c>
      <c r="AZ484" s="207" t="s">
        <v>5316</v>
      </c>
      <c r="BA484" s="207" t="s">
        <v>13256</v>
      </c>
      <c r="BB484" s="207" t="s">
        <v>13248</v>
      </c>
      <c r="BC484" s="207">
        <v>608222</v>
      </c>
      <c r="BD484" s="207" t="s">
        <v>7103</v>
      </c>
      <c r="BE484" s="207">
        <v>190</v>
      </c>
      <c r="BF484" s="207" t="s">
        <v>6886</v>
      </c>
      <c r="BG484" s="207">
        <v>10090474</v>
      </c>
      <c r="BH484" s="207" t="s">
        <v>13257</v>
      </c>
      <c r="BI484" s="207" t="s">
        <v>6888</v>
      </c>
      <c r="BJ484" s="207" t="s">
        <v>13258</v>
      </c>
      <c r="BK484" s="207" t="s">
        <v>1035</v>
      </c>
      <c r="BL484" s="207" t="s">
        <v>6890</v>
      </c>
      <c r="BM484" s="207" t="s">
        <v>7064</v>
      </c>
      <c r="BN484" s="207" t="s">
        <v>13259</v>
      </c>
      <c r="BO484" s="207">
        <v>103050</v>
      </c>
      <c r="BP484" s="207">
        <v>608222.00049999997</v>
      </c>
      <c r="BQ484" s="207" t="s">
        <v>13260</v>
      </c>
      <c r="BR484" s="207" t="s">
        <v>5316</v>
      </c>
      <c r="BS484" s="207" t="s">
        <v>5316</v>
      </c>
      <c r="BT484" s="207" t="s">
        <v>5316</v>
      </c>
      <c r="BU484" s="207" t="s">
        <v>5316</v>
      </c>
      <c r="BV484" s="207" t="s">
        <v>13261</v>
      </c>
      <c r="BW484" s="207" t="s">
        <v>13262</v>
      </c>
      <c r="BX484" s="207" t="s">
        <v>32</v>
      </c>
      <c r="BY484" s="207" t="s">
        <v>1035</v>
      </c>
      <c r="BZ484" s="208">
        <v>6.5906544519870805E-5</v>
      </c>
      <c r="CA484" s="207" t="s">
        <v>1011</v>
      </c>
      <c r="CB484" s="207">
        <v>0</v>
      </c>
      <c r="CC484" s="207">
        <v>0</v>
      </c>
      <c r="CD484" s="207">
        <v>5.78034682080925E-4</v>
      </c>
      <c r="CE484" s="207">
        <v>0</v>
      </c>
      <c r="CF484" s="207">
        <v>0</v>
      </c>
      <c r="CG484" s="208">
        <v>4.4958638052991198E-5</v>
      </c>
      <c r="CH484" s="207">
        <v>0</v>
      </c>
      <c r="CI484" s="207">
        <v>8</v>
      </c>
      <c r="CJ484" s="207">
        <v>0</v>
      </c>
      <c r="CK484" s="207">
        <v>0</v>
      </c>
      <c r="CL484" s="207">
        <v>5</v>
      </c>
      <c r="CM484" s="207">
        <v>0</v>
      </c>
      <c r="CN484" s="207">
        <v>0</v>
      </c>
      <c r="CO484" s="207">
        <v>3</v>
      </c>
      <c r="CP484" s="207">
        <v>0</v>
      </c>
      <c r="CQ484" s="207" t="s">
        <v>32</v>
      </c>
      <c r="CR484" s="207" t="s">
        <v>1035</v>
      </c>
      <c r="CS484" s="207" t="s">
        <v>13258</v>
      </c>
      <c r="CT484" s="207">
        <v>9.9840299999999992E-4</v>
      </c>
      <c r="CU484" s="207">
        <v>5.0000000000000001E-3</v>
      </c>
      <c r="CV484" s="207">
        <v>0</v>
      </c>
      <c r="CW484" s="207">
        <v>0</v>
      </c>
      <c r="CX484" s="207">
        <v>0</v>
      </c>
      <c r="CY484" s="207">
        <v>0</v>
      </c>
      <c r="CZ484" s="207" t="s">
        <v>32</v>
      </c>
      <c r="DA484" s="207">
        <v>9.9839999999999998E-4</v>
      </c>
      <c r="DB484" s="207" t="s">
        <v>13258</v>
      </c>
      <c r="DC484" s="207" t="s">
        <v>5316</v>
      </c>
      <c r="DD484" s="207" t="s">
        <v>5316</v>
      </c>
      <c r="DE484" s="207" t="s">
        <v>5316</v>
      </c>
      <c r="DF484" s="207" t="s">
        <v>5316</v>
      </c>
      <c r="DG484" s="207" t="s">
        <v>5316</v>
      </c>
      <c r="DH484" s="207" t="s">
        <v>5316</v>
      </c>
      <c r="DI484" s="207" t="s">
        <v>5316</v>
      </c>
      <c r="DJ484" s="207" t="s">
        <v>5316</v>
      </c>
      <c r="DK484" s="207" t="s">
        <v>5316</v>
      </c>
      <c r="DL484" s="207" t="s">
        <v>5316</v>
      </c>
      <c r="DM484" s="207" t="s">
        <v>5316</v>
      </c>
      <c r="DN484" s="207" t="s">
        <v>5316</v>
      </c>
      <c r="DO484" s="207" t="s">
        <v>5316</v>
      </c>
      <c r="DP484" s="207" t="s">
        <v>5316</v>
      </c>
      <c r="DQ484" s="207" t="s">
        <v>5316</v>
      </c>
    </row>
    <row r="485" spans="2:121" x14ac:dyDescent="0.2">
      <c r="B485" s="207" t="s">
        <v>13114</v>
      </c>
      <c r="C485" s="207">
        <v>41903841</v>
      </c>
      <c r="D485" s="207" t="s">
        <v>1009</v>
      </c>
      <c r="E485" s="207" t="s">
        <v>1022</v>
      </c>
      <c r="F485" s="207" t="s">
        <v>13263</v>
      </c>
      <c r="G485" s="207" t="s">
        <v>6867</v>
      </c>
      <c r="H485" s="207" t="s">
        <v>6894</v>
      </c>
      <c r="I485" s="207" t="s">
        <v>6869</v>
      </c>
      <c r="J485" s="207" t="s">
        <v>13264</v>
      </c>
      <c r="K485" s="207" t="s">
        <v>13265</v>
      </c>
      <c r="L485" s="207" t="s">
        <v>13266</v>
      </c>
      <c r="M485" s="207" t="s">
        <v>13267</v>
      </c>
      <c r="N485" s="207" t="s">
        <v>13268</v>
      </c>
      <c r="O485" s="207" t="s">
        <v>13269</v>
      </c>
      <c r="P485" s="207" t="s">
        <v>13270</v>
      </c>
      <c r="Q485" s="207" t="s">
        <v>1020</v>
      </c>
      <c r="R485" s="207">
        <v>3</v>
      </c>
      <c r="S485" s="207">
        <v>18</v>
      </c>
      <c r="T485" s="207" t="s">
        <v>8667</v>
      </c>
      <c r="U485" s="207" t="s">
        <v>6916</v>
      </c>
      <c r="V485" s="207" t="s">
        <v>1623</v>
      </c>
      <c r="W485" s="207" t="s">
        <v>6879</v>
      </c>
      <c r="X485" s="207" t="s">
        <v>6877</v>
      </c>
      <c r="Y485" s="207" t="s">
        <v>6877</v>
      </c>
      <c r="Z485" s="207" t="s">
        <v>1010</v>
      </c>
      <c r="AA485" s="207" t="s">
        <v>1010</v>
      </c>
      <c r="AB485" s="207" t="s">
        <v>1010</v>
      </c>
      <c r="AC485" s="207">
        <v>22.5</v>
      </c>
      <c r="AD485" s="207" t="s">
        <v>1009</v>
      </c>
      <c r="AE485" s="207" t="s">
        <v>6904</v>
      </c>
      <c r="AF485" s="207" t="s">
        <v>6904</v>
      </c>
      <c r="AG485" s="207">
        <v>4.66</v>
      </c>
      <c r="AH485" s="207">
        <v>2.54</v>
      </c>
      <c r="AI485" s="207">
        <v>0.29432000000000003</v>
      </c>
      <c r="AJ485" s="207">
        <v>0.871</v>
      </c>
      <c r="AK485" s="207">
        <v>0.44667000000000001</v>
      </c>
      <c r="AL485" s="207">
        <v>1</v>
      </c>
      <c r="AM485" s="207">
        <v>0.90891999999999995</v>
      </c>
      <c r="AN485" s="207">
        <v>0.1636</v>
      </c>
      <c r="AO485" s="207">
        <v>0.5887</v>
      </c>
      <c r="AP485" s="207">
        <v>0</v>
      </c>
      <c r="AQ485" s="207" t="s">
        <v>6882</v>
      </c>
      <c r="AR485" s="207" t="s">
        <v>6883</v>
      </c>
      <c r="AS485" s="207" t="s">
        <v>13114</v>
      </c>
      <c r="AT485" s="207">
        <v>41903841</v>
      </c>
      <c r="AU485" s="207">
        <v>41903841</v>
      </c>
      <c r="AV485" s="207" t="s">
        <v>1009</v>
      </c>
      <c r="AW485" s="207" t="s">
        <v>1022</v>
      </c>
      <c r="AX485" s="207" t="s">
        <v>178</v>
      </c>
      <c r="AY485" s="207" t="s">
        <v>5316</v>
      </c>
      <c r="AZ485" s="207" t="s">
        <v>5316</v>
      </c>
      <c r="BA485" s="207" t="s">
        <v>13271</v>
      </c>
      <c r="BB485" s="207" t="s">
        <v>13263</v>
      </c>
      <c r="BC485" s="207">
        <v>100850</v>
      </c>
      <c r="BD485" s="207" t="s">
        <v>11809</v>
      </c>
      <c r="BE485" s="207">
        <v>74</v>
      </c>
      <c r="BF485" s="207" t="s">
        <v>6886</v>
      </c>
      <c r="BG485" s="207">
        <v>25351951</v>
      </c>
      <c r="BH485" s="207" t="s">
        <v>13272</v>
      </c>
      <c r="BI485" s="207" t="s">
        <v>6888</v>
      </c>
      <c r="BJ485" s="207" t="s">
        <v>13273</v>
      </c>
      <c r="BK485" s="207" t="s">
        <v>1022</v>
      </c>
      <c r="BL485" s="207" t="s">
        <v>6890</v>
      </c>
      <c r="BM485" s="207" t="s">
        <v>6891</v>
      </c>
      <c r="BN485" s="207" t="s">
        <v>13274</v>
      </c>
      <c r="BO485" s="207">
        <v>616289</v>
      </c>
      <c r="BP485" s="207">
        <v>100850.00019999999</v>
      </c>
      <c r="BQ485" s="207" t="s">
        <v>13275</v>
      </c>
      <c r="BR485" s="207" t="s">
        <v>5316</v>
      </c>
      <c r="BS485" s="207" t="s">
        <v>5316</v>
      </c>
      <c r="BT485" s="207" t="s">
        <v>5316</v>
      </c>
      <c r="BU485" s="207" t="s">
        <v>5316</v>
      </c>
      <c r="BV485" s="207" t="s">
        <v>13276</v>
      </c>
      <c r="BW485" s="207" t="s">
        <v>13277</v>
      </c>
      <c r="BX485" s="207" t="s">
        <v>32</v>
      </c>
      <c r="BY485" s="207" t="s">
        <v>1022</v>
      </c>
      <c r="BZ485" s="207">
        <v>4.1441531585618002E-3</v>
      </c>
      <c r="CA485" s="207" t="s">
        <v>1011</v>
      </c>
      <c r="CB485" s="207">
        <v>1.1794770984863399E-3</v>
      </c>
      <c r="CC485" s="207">
        <v>5.2110474205315296E-4</v>
      </c>
      <c r="CD485" s="207">
        <v>0</v>
      </c>
      <c r="CE485" s="207">
        <v>2.0075434967757599E-3</v>
      </c>
      <c r="CF485" s="207">
        <v>2.9357231149567402E-3</v>
      </c>
      <c r="CG485" s="207">
        <v>6.4854191980558903E-3</v>
      </c>
      <c r="CH485" s="207">
        <v>0</v>
      </c>
      <c r="CI485" s="207">
        <v>497</v>
      </c>
      <c r="CJ485" s="207">
        <v>12</v>
      </c>
      <c r="CK485" s="207">
        <v>6</v>
      </c>
      <c r="CL485" s="207">
        <v>0</v>
      </c>
      <c r="CM485" s="207">
        <v>33</v>
      </c>
      <c r="CN485" s="207">
        <v>19</v>
      </c>
      <c r="CO485" s="207">
        <v>427</v>
      </c>
      <c r="CP485" s="207">
        <v>0</v>
      </c>
      <c r="CQ485" s="207" t="s">
        <v>32</v>
      </c>
      <c r="CR485" s="207" t="s">
        <v>1022</v>
      </c>
      <c r="CS485" s="207" t="s">
        <v>13273</v>
      </c>
      <c r="CT485" s="207">
        <v>1.5974400000000001E-3</v>
      </c>
      <c r="CU485" s="207">
        <v>0</v>
      </c>
      <c r="CV485" s="207">
        <v>0</v>
      </c>
      <c r="CW485" s="207">
        <v>8.0000000000000004E-4</v>
      </c>
      <c r="CX485" s="207">
        <v>7.0000000000000001E-3</v>
      </c>
      <c r="CY485" s="207">
        <v>0</v>
      </c>
      <c r="CZ485" s="207" t="s">
        <v>32</v>
      </c>
      <c r="DA485" s="207">
        <v>1.5969999999999999E-3</v>
      </c>
      <c r="DB485" s="207" t="s">
        <v>13273</v>
      </c>
      <c r="DC485" s="207" t="s">
        <v>32</v>
      </c>
      <c r="DD485" s="207">
        <v>4.1529999999999996E-3</v>
      </c>
      <c r="DE485" s="207" t="s">
        <v>13273</v>
      </c>
      <c r="DF485" s="207" t="s">
        <v>32</v>
      </c>
      <c r="DG485" s="207" t="s">
        <v>1022</v>
      </c>
      <c r="DH485" s="207">
        <v>13</v>
      </c>
      <c r="DI485" s="207">
        <v>3.5059331175836001E-3</v>
      </c>
      <c r="DJ485" s="207" t="s">
        <v>32</v>
      </c>
      <c r="DK485" s="207" t="s">
        <v>1022</v>
      </c>
      <c r="DL485" s="207">
        <v>13</v>
      </c>
      <c r="DM485" s="207">
        <v>3.5059331175836001E-3</v>
      </c>
      <c r="DN485" s="207" t="s">
        <v>5316</v>
      </c>
      <c r="DO485" s="207" t="s">
        <v>5316</v>
      </c>
      <c r="DP485" s="207" t="s">
        <v>5316</v>
      </c>
      <c r="DQ485" s="207" t="s">
        <v>5316</v>
      </c>
    </row>
    <row r="486" spans="2:121" x14ac:dyDescent="0.2">
      <c r="B486" s="207" t="s">
        <v>13114</v>
      </c>
      <c r="C486" s="207">
        <v>42457056</v>
      </c>
      <c r="D486" s="207" t="s">
        <v>1009</v>
      </c>
      <c r="E486" s="207" t="s">
        <v>1010</v>
      </c>
      <c r="F486" s="207" t="s">
        <v>13278</v>
      </c>
      <c r="G486" s="207" t="s">
        <v>6867</v>
      </c>
      <c r="H486" s="207" t="s">
        <v>6868</v>
      </c>
      <c r="I486" s="207" t="s">
        <v>6869</v>
      </c>
      <c r="J486" s="207" t="s">
        <v>13279</v>
      </c>
      <c r="K486" s="207" t="s">
        <v>13280</v>
      </c>
      <c r="L486" s="207" t="s">
        <v>13281</v>
      </c>
      <c r="M486" s="207" t="s">
        <v>13282</v>
      </c>
      <c r="N486" s="207" t="s">
        <v>13283</v>
      </c>
      <c r="O486" s="207" t="s">
        <v>13284</v>
      </c>
      <c r="P486" s="207" t="s">
        <v>13285</v>
      </c>
      <c r="Q486" s="207" t="s">
        <v>1020</v>
      </c>
      <c r="R486" s="207">
        <v>8</v>
      </c>
      <c r="S486" s="207">
        <v>9</v>
      </c>
      <c r="T486" s="207" t="s">
        <v>6877</v>
      </c>
      <c r="U486" s="207" t="s">
        <v>6903</v>
      </c>
      <c r="V486" s="207" t="s">
        <v>6877</v>
      </c>
      <c r="W486" s="207" t="s">
        <v>6879</v>
      </c>
      <c r="X486" s="207" t="s">
        <v>6877</v>
      </c>
      <c r="Y486" s="207" t="s">
        <v>6877</v>
      </c>
      <c r="Z486" s="207" t="s">
        <v>6877</v>
      </c>
      <c r="AA486" s="207" t="s">
        <v>6877</v>
      </c>
      <c r="AB486" s="207" t="s">
        <v>6877</v>
      </c>
      <c r="AC486" s="207">
        <v>16.78</v>
      </c>
      <c r="AD486" s="207" t="s">
        <v>1009</v>
      </c>
      <c r="AE486" s="207" t="s">
        <v>6904</v>
      </c>
      <c r="AF486" s="207" t="s">
        <v>6904</v>
      </c>
      <c r="AG486" s="207">
        <v>5.68</v>
      </c>
      <c r="AH486" s="207">
        <v>5.68</v>
      </c>
      <c r="AI486" s="207">
        <v>0.87944999999999995</v>
      </c>
      <c r="AJ486" s="207">
        <v>0.871</v>
      </c>
      <c r="AK486" s="207">
        <v>0.44667000000000001</v>
      </c>
      <c r="AL486" s="207">
        <v>0.93500000000000005</v>
      </c>
      <c r="AM486" s="207">
        <v>0.39535999999999999</v>
      </c>
      <c r="AN486" s="207">
        <v>0</v>
      </c>
      <c r="AO486" s="207">
        <v>1</v>
      </c>
      <c r="AP486" s="207">
        <v>0</v>
      </c>
      <c r="AQ486" s="207" t="s">
        <v>6882</v>
      </c>
      <c r="AR486" s="207" t="s">
        <v>6883</v>
      </c>
      <c r="AS486" s="207" t="s">
        <v>13114</v>
      </c>
      <c r="AT486" s="207">
        <v>42457056</v>
      </c>
      <c r="AU486" s="207">
        <v>42457056</v>
      </c>
      <c r="AV486" s="207" t="s">
        <v>1009</v>
      </c>
      <c r="AW486" s="207" t="s">
        <v>1010</v>
      </c>
      <c r="AX486" s="207" t="s">
        <v>178</v>
      </c>
      <c r="AY486" s="207" t="s">
        <v>5316</v>
      </c>
      <c r="AZ486" s="207" t="s">
        <v>5316</v>
      </c>
      <c r="BA486" s="207" t="s">
        <v>13286</v>
      </c>
      <c r="BB486" s="207" t="s">
        <v>13278</v>
      </c>
      <c r="BC486" s="207">
        <v>104170</v>
      </c>
      <c r="BD486" s="207" t="s">
        <v>7891</v>
      </c>
      <c r="BE486" s="207">
        <v>325</v>
      </c>
      <c r="BF486" s="207" t="s">
        <v>6886</v>
      </c>
      <c r="BG486" s="207">
        <v>2243144</v>
      </c>
      <c r="BH486" s="207" t="s">
        <v>13287</v>
      </c>
      <c r="BI486" s="207" t="s">
        <v>6888</v>
      </c>
      <c r="BJ486" s="207" t="s">
        <v>13288</v>
      </c>
      <c r="BK486" s="207" t="s">
        <v>1010</v>
      </c>
      <c r="BL486" s="207" t="s">
        <v>6890</v>
      </c>
      <c r="BM486" s="207" t="s">
        <v>7064</v>
      </c>
      <c r="BN486" s="207" t="s">
        <v>13289</v>
      </c>
      <c r="BO486" s="207" t="s">
        <v>5316</v>
      </c>
      <c r="BP486" s="207">
        <v>104170.0001</v>
      </c>
      <c r="BQ486" s="207" t="s">
        <v>13290</v>
      </c>
      <c r="BR486" s="207" t="s">
        <v>5316</v>
      </c>
      <c r="BS486" s="207" t="s">
        <v>5316</v>
      </c>
      <c r="BT486" s="207" t="s">
        <v>5316</v>
      </c>
      <c r="BU486" s="207" t="s">
        <v>5316</v>
      </c>
      <c r="BV486" s="207" t="s">
        <v>13291</v>
      </c>
      <c r="BW486" s="207" t="s">
        <v>13292</v>
      </c>
      <c r="BX486" s="207" t="s">
        <v>32</v>
      </c>
      <c r="BY486" s="207" t="s">
        <v>1010</v>
      </c>
      <c r="BZ486" s="207">
        <v>2.5172647930709001E-3</v>
      </c>
      <c r="CA486" s="207" t="s">
        <v>1011</v>
      </c>
      <c r="CB486" s="207">
        <v>6.7515432098765396E-4</v>
      </c>
      <c r="CC486" s="207">
        <v>4.3463143254520201E-4</v>
      </c>
      <c r="CD486" s="207">
        <v>0</v>
      </c>
      <c r="CE486" s="207">
        <v>2.187386073642E-3</v>
      </c>
      <c r="CF486" s="207">
        <v>1.2180267965895199E-3</v>
      </c>
      <c r="CG486" s="207">
        <v>3.7215609462106398E-3</v>
      </c>
      <c r="CH486" s="207">
        <v>1.10864745011086E-3</v>
      </c>
      <c r="CI486" s="207">
        <v>304</v>
      </c>
      <c r="CJ486" s="207">
        <v>7</v>
      </c>
      <c r="CK486" s="207">
        <v>5</v>
      </c>
      <c r="CL486" s="207">
        <v>0</v>
      </c>
      <c r="CM486" s="207">
        <v>36</v>
      </c>
      <c r="CN486" s="207">
        <v>8</v>
      </c>
      <c r="CO486" s="207">
        <v>247</v>
      </c>
      <c r="CP486" s="207">
        <v>1</v>
      </c>
      <c r="CQ486" s="207" t="s">
        <v>32</v>
      </c>
      <c r="CR486" s="207" t="s">
        <v>1010</v>
      </c>
      <c r="CS486" s="207" t="s">
        <v>13288</v>
      </c>
      <c r="CT486" s="207">
        <v>3.9936099999999999E-4</v>
      </c>
      <c r="CU486" s="207">
        <v>0</v>
      </c>
      <c r="CV486" s="207">
        <v>0</v>
      </c>
      <c r="CW486" s="207">
        <v>0</v>
      </c>
      <c r="CX486" s="207">
        <v>1E-3</v>
      </c>
      <c r="CY486" s="207">
        <v>1E-3</v>
      </c>
      <c r="CZ486" s="207" t="s">
        <v>32</v>
      </c>
      <c r="DA486" s="207">
        <v>3.994E-4</v>
      </c>
      <c r="DB486" s="207" t="s">
        <v>13288</v>
      </c>
      <c r="DC486" s="207" t="s">
        <v>32</v>
      </c>
      <c r="DD486" s="207">
        <v>2.614E-3</v>
      </c>
      <c r="DE486" s="207" t="s">
        <v>13288</v>
      </c>
      <c r="DF486" s="207" t="s">
        <v>32</v>
      </c>
      <c r="DG486" s="207" t="s">
        <v>1010</v>
      </c>
      <c r="DH486" s="207">
        <v>27</v>
      </c>
      <c r="DI486" s="207">
        <v>7.2815533980582501E-3</v>
      </c>
      <c r="DJ486" s="207" t="s">
        <v>32</v>
      </c>
      <c r="DK486" s="207" t="s">
        <v>1010</v>
      </c>
      <c r="DL486" s="207">
        <v>27</v>
      </c>
      <c r="DM486" s="207">
        <v>7.2815533980582501E-3</v>
      </c>
      <c r="DN486" s="207" t="s">
        <v>5316</v>
      </c>
      <c r="DO486" s="207" t="s">
        <v>5316</v>
      </c>
      <c r="DP486" s="207" t="s">
        <v>5316</v>
      </c>
      <c r="DQ486" s="207" t="s">
        <v>5316</v>
      </c>
    </row>
    <row r="487" spans="2:121" x14ac:dyDescent="0.2">
      <c r="B487" s="207" t="s">
        <v>13114</v>
      </c>
      <c r="C487" s="207">
        <v>46749726</v>
      </c>
      <c r="D487" s="207" t="s">
        <v>1022</v>
      </c>
      <c r="E487" s="207" t="s">
        <v>1035</v>
      </c>
      <c r="F487" s="207" t="s">
        <v>13293</v>
      </c>
      <c r="G487" s="207" t="s">
        <v>6867</v>
      </c>
      <c r="H487" s="207" t="s">
        <v>6894</v>
      </c>
      <c r="I487" s="207" t="s">
        <v>6869</v>
      </c>
      <c r="J487" s="207" t="s">
        <v>13294</v>
      </c>
      <c r="K487" s="207" t="s">
        <v>13295</v>
      </c>
      <c r="L487" s="207" t="s">
        <v>13296</v>
      </c>
      <c r="M487" s="207" t="s">
        <v>13297</v>
      </c>
      <c r="N487" s="207" t="s">
        <v>13298</v>
      </c>
      <c r="O487" s="207" t="s">
        <v>13299</v>
      </c>
      <c r="P487" s="207" t="s">
        <v>13300</v>
      </c>
      <c r="Q487" s="207" t="s">
        <v>1020</v>
      </c>
      <c r="R487" s="207">
        <v>8</v>
      </c>
      <c r="S487" s="207">
        <v>11</v>
      </c>
      <c r="T487" s="207" t="s">
        <v>6877</v>
      </c>
      <c r="U487" s="207" t="s">
        <v>6903</v>
      </c>
      <c r="V487" s="207" t="s">
        <v>6877</v>
      </c>
      <c r="W487" s="207" t="s">
        <v>6879</v>
      </c>
      <c r="X487" s="207" t="s">
        <v>6877</v>
      </c>
      <c r="Y487" s="207" t="s">
        <v>6877</v>
      </c>
      <c r="Z487" s="207" t="s">
        <v>6877</v>
      </c>
      <c r="AA487" s="207" t="s">
        <v>6877</v>
      </c>
      <c r="AB487" s="207" t="s">
        <v>6877</v>
      </c>
      <c r="AC487" s="207">
        <v>25.3</v>
      </c>
      <c r="AD487" s="207" t="s">
        <v>1022</v>
      </c>
      <c r="AE487" s="207" t="s">
        <v>6881</v>
      </c>
      <c r="AF487" s="207" t="s">
        <v>6881</v>
      </c>
      <c r="AG487" s="207">
        <v>4.99</v>
      </c>
      <c r="AH487" s="207">
        <v>4.99</v>
      </c>
      <c r="AI487" s="207">
        <v>0.65739999999999998</v>
      </c>
      <c r="AJ487" s="207">
        <v>0.91700000000000004</v>
      </c>
      <c r="AK487" s="207">
        <v>0.60462000000000005</v>
      </c>
      <c r="AL487" s="207">
        <v>0.98899999999999999</v>
      </c>
      <c r="AM487" s="207">
        <v>0.53149999999999997</v>
      </c>
      <c r="AN487" s="207">
        <v>0</v>
      </c>
      <c r="AO487" s="207">
        <v>0</v>
      </c>
      <c r="AP487" s="207">
        <v>1</v>
      </c>
      <c r="AQ487" s="207" t="s">
        <v>6882</v>
      </c>
      <c r="AR487" s="207" t="s">
        <v>6883</v>
      </c>
      <c r="AS487" s="207" t="s">
        <v>13114</v>
      </c>
      <c r="AT487" s="207">
        <v>46749726</v>
      </c>
      <c r="AU487" s="207">
        <v>46749726</v>
      </c>
      <c r="AV487" s="207" t="s">
        <v>1022</v>
      </c>
      <c r="AW487" s="207" t="s">
        <v>1035</v>
      </c>
      <c r="AX487" s="207" t="s">
        <v>178</v>
      </c>
      <c r="AY487" s="207" t="s">
        <v>5316</v>
      </c>
      <c r="AZ487" s="207" t="s">
        <v>5316</v>
      </c>
      <c r="BA487" s="207" t="s">
        <v>13301</v>
      </c>
      <c r="BB487" s="207" t="s">
        <v>13293</v>
      </c>
      <c r="BC487" s="207">
        <v>610230</v>
      </c>
      <c r="BD487" s="207" t="s">
        <v>8129</v>
      </c>
      <c r="BE487" s="207">
        <v>279</v>
      </c>
      <c r="BF487" s="207" t="s">
        <v>6886</v>
      </c>
      <c r="BG487" s="207">
        <v>19732863</v>
      </c>
      <c r="BH487" s="207" t="s">
        <v>13302</v>
      </c>
      <c r="BI487" s="207" t="s">
        <v>6888</v>
      </c>
      <c r="BJ487" s="207" t="s">
        <v>13303</v>
      </c>
      <c r="BK487" s="207" t="s">
        <v>1035</v>
      </c>
      <c r="BL487" s="207" t="s">
        <v>6890</v>
      </c>
      <c r="BM487" s="207" t="s">
        <v>6891</v>
      </c>
      <c r="BN487" s="207" t="s">
        <v>13304</v>
      </c>
      <c r="BO487" s="207">
        <v>613070</v>
      </c>
      <c r="BP487" s="207">
        <v>610230.00060000003</v>
      </c>
      <c r="BQ487" s="207" t="s">
        <v>13305</v>
      </c>
      <c r="BR487" s="207" t="s">
        <v>5316</v>
      </c>
      <c r="BS487" s="207" t="s">
        <v>5316</v>
      </c>
      <c r="BT487" s="207" t="s">
        <v>5316</v>
      </c>
      <c r="BU487" s="207" t="s">
        <v>5316</v>
      </c>
      <c r="BV487" s="207" t="s">
        <v>13306</v>
      </c>
      <c r="BW487" s="207" t="s">
        <v>13307</v>
      </c>
      <c r="BX487" s="207" t="s">
        <v>32</v>
      </c>
      <c r="BY487" s="207" t="s">
        <v>1035</v>
      </c>
      <c r="BZ487" s="207">
        <v>1.81602060357921E-4</v>
      </c>
      <c r="CA487" s="207" t="s">
        <v>1011</v>
      </c>
      <c r="CB487" s="208">
        <v>9.6394833236938498E-5</v>
      </c>
      <c r="CC487" s="207">
        <v>0</v>
      </c>
      <c r="CD487" s="207">
        <v>0</v>
      </c>
      <c r="CE487" s="207">
        <v>4.2398546335554202E-4</v>
      </c>
      <c r="CF487" s="207">
        <v>0</v>
      </c>
      <c r="CG487" s="207">
        <v>2.1043771043770999E-4</v>
      </c>
      <c r="CH487" s="207">
        <v>0</v>
      </c>
      <c r="CI487" s="207">
        <v>22</v>
      </c>
      <c r="CJ487" s="207">
        <v>1</v>
      </c>
      <c r="CK487" s="207">
        <v>0</v>
      </c>
      <c r="CL487" s="207">
        <v>0</v>
      </c>
      <c r="CM487" s="207">
        <v>7</v>
      </c>
      <c r="CN487" s="207">
        <v>0</v>
      </c>
      <c r="CO487" s="207">
        <v>14</v>
      </c>
      <c r="CP487" s="207">
        <v>0</v>
      </c>
      <c r="CQ487" s="207" t="s">
        <v>32</v>
      </c>
      <c r="CR487" s="207" t="s">
        <v>1035</v>
      </c>
      <c r="CS487" s="207" t="s">
        <v>13303</v>
      </c>
      <c r="CT487" s="207">
        <v>3.9936099999999999E-4</v>
      </c>
      <c r="CU487" s="207">
        <v>0</v>
      </c>
      <c r="CV487" s="207">
        <v>0</v>
      </c>
      <c r="CW487" s="207">
        <v>0</v>
      </c>
      <c r="CX487" s="207">
        <v>0</v>
      </c>
      <c r="CY487" s="207">
        <v>2E-3</v>
      </c>
      <c r="CZ487" s="207" t="s">
        <v>32</v>
      </c>
      <c r="DA487" s="207">
        <v>3.994E-4</v>
      </c>
      <c r="DB487" s="207" t="s">
        <v>13303</v>
      </c>
      <c r="DC487" s="207" t="s">
        <v>5316</v>
      </c>
      <c r="DD487" s="207" t="s">
        <v>5316</v>
      </c>
      <c r="DE487" s="207" t="s">
        <v>5316</v>
      </c>
      <c r="DF487" s="207" t="s">
        <v>5316</v>
      </c>
      <c r="DG487" s="207" t="s">
        <v>5316</v>
      </c>
      <c r="DH487" s="207" t="s">
        <v>5316</v>
      </c>
      <c r="DI487" s="207" t="s">
        <v>5316</v>
      </c>
      <c r="DJ487" s="207" t="s">
        <v>5316</v>
      </c>
      <c r="DK487" s="207" t="s">
        <v>5316</v>
      </c>
      <c r="DL487" s="207" t="s">
        <v>5316</v>
      </c>
      <c r="DM487" s="207" t="s">
        <v>5316</v>
      </c>
      <c r="DN487" s="207" t="s">
        <v>5316</v>
      </c>
      <c r="DO487" s="207" t="s">
        <v>5316</v>
      </c>
      <c r="DP487" s="207" t="s">
        <v>5316</v>
      </c>
      <c r="DQ487" s="207" t="s">
        <v>5316</v>
      </c>
    </row>
    <row r="488" spans="2:121" x14ac:dyDescent="0.2">
      <c r="B488" s="207" t="s">
        <v>13114</v>
      </c>
      <c r="C488" s="207">
        <v>50518816</v>
      </c>
      <c r="D488" s="207" t="s">
        <v>1022</v>
      </c>
      <c r="E488" s="207" t="s">
        <v>1035</v>
      </c>
      <c r="F488" s="207" t="s">
        <v>13308</v>
      </c>
      <c r="G488" s="207" t="s">
        <v>6867</v>
      </c>
      <c r="H488" s="207" t="s">
        <v>6868</v>
      </c>
      <c r="I488" s="207" t="s">
        <v>6869</v>
      </c>
      <c r="J488" s="207" t="s">
        <v>13309</v>
      </c>
      <c r="K488" s="207" t="s">
        <v>13310</v>
      </c>
      <c r="L488" s="207" t="s">
        <v>13311</v>
      </c>
      <c r="M488" s="207" t="s">
        <v>13312</v>
      </c>
      <c r="N488" s="207" t="s">
        <v>13313</v>
      </c>
      <c r="O488" s="207" t="s">
        <v>13314</v>
      </c>
      <c r="P488" s="207" t="s">
        <v>13315</v>
      </c>
      <c r="Q488" s="207" t="s">
        <v>1020</v>
      </c>
      <c r="R488" s="207">
        <v>4</v>
      </c>
      <c r="S488" s="207">
        <v>12</v>
      </c>
      <c r="T488" s="207" t="s">
        <v>8667</v>
      </c>
      <c r="U488" s="207" t="s">
        <v>6878</v>
      </c>
      <c r="V488" s="207" t="s">
        <v>6877</v>
      </c>
      <c r="W488" s="207" t="s">
        <v>6879</v>
      </c>
      <c r="X488" s="207" t="s">
        <v>6877</v>
      </c>
      <c r="Y488" s="207" t="s">
        <v>6877</v>
      </c>
      <c r="Z488" s="207" t="s">
        <v>6877</v>
      </c>
      <c r="AA488" s="207" t="s">
        <v>6877</v>
      </c>
      <c r="AB488" s="207" t="s">
        <v>6877</v>
      </c>
      <c r="AC488" s="207">
        <v>40</v>
      </c>
      <c r="AD488" s="207" t="s">
        <v>1022</v>
      </c>
      <c r="AE488" s="207" t="s">
        <v>6881</v>
      </c>
      <c r="AF488" s="207" t="s">
        <v>6881</v>
      </c>
      <c r="AG488" s="207">
        <v>5.34</v>
      </c>
      <c r="AH488" s="207">
        <v>5.34</v>
      </c>
      <c r="AI488" s="207">
        <v>0.75831999999999999</v>
      </c>
      <c r="AJ488" s="207">
        <v>0.91700000000000004</v>
      </c>
      <c r="AK488" s="207">
        <v>0.60462000000000005</v>
      </c>
      <c r="AL488" s="207">
        <v>0.998</v>
      </c>
      <c r="AM488" s="207">
        <v>0.72479000000000005</v>
      </c>
      <c r="AN488" s="207">
        <v>0</v>
      </c>
      <c r="AO488" s="207">
        <v>0</v>
      </c>
      <c r="AP488" s="207">
        <v>1</v>
      </c>
      <c r="AQ488" s="207" t="s">
        <v>6882</v>
      </c>
      <c r="AR488" s="207" t="s">
        <v>6883</v>
      </c>
      <c r="AS488" s="207" t="s">
        <v>13114</v>
      </c>
      <c r="AT488" s="207">
        <v>50518816</v>
      </c>
      <c r="AU488" s="207">
        <v>50518816</v>
      </c>
      <c r="AV488" s="207" t="s">
        <v>1022</v>
      </c>
      <c r="AW488" s="207" t="s">
        <v>1035</v>
      </c>
      <c r="AX488" s="207" t="s">
        <v>178</v>
      </c>
      <c r="AY488" s="207" t="s">
        <v>5316</v>
      </c>
      <c r="AZ488" s="207" t="s">
        <v>5316</v>
      </c>
      <c r="BA488" s="207" t="s">
        <v>13316</v>
      </c>
      <c r="BB488" s="207" t="s">
        <v>13308</v>
      </c>
      <c r="BC488" s="207">
        <v>605908</v>
      </c>
      <c r="BD488" s="207" t="s">
        <v>8423</v>
      </c>
      <c r="BE488" s="207">
        <v>93</v>
      </c>
      <c r="BF488" s="207" t="s">
        <v>6886</v>
      </c>
      <c r="BG488" s="207">
        <v>11254442</v>
      </c>
      <c r="BH488" s="207" t="s">
        <v>13317</v>
      </c>
      <c r="BI488" s="207" t="s">
        <v>6888</v>
      </c>
      <c r="BJ488" s="207" t="s">
        <v>13318</v>
      </c>
      <c r="BK488" s="207" t="s">
        <v>1035</v>
      </c>
      <c r="BL488" s="207" t="s">
        <v>6890</v>
      </c>
      <c r="BM488" s="207" t="s">
        <v>6891</v>
      </c>
      <c r="BN488" s="207" t="s">
        <v>13319</v>
      </c>
      <c r="BO488" s="207">
        <v>604004</v>
      </c>
      <c r="BP488" s="207">
        <v>605908.00020000001</v>
      </c>
      <c r="BQ488" s="207" t="s">
        <v>13320</v>
      </c>
      <c r="BR488" s="207" t="s">
        <v>5316</v>
      </c>
      <c r="BS488" s="207" t="s">
        <v>5316</v>
      </c>
      <c r="BT488" s="207" t="s">
        <v>5316</v>
      </c>
      <c r="BU488" s="207" t="s">
        <v>5316</v>
      </c>
      <c r="BV488" s="207" t="s">
        <v>13321</v>
      </c>
      <c r="BW488" s="207" t="s">
        <v>13322</v>
      </c>
      <c r="BX488" s="207" t="s">
        <v>32</v>
      </c>
      <c r="BY488" s="207" t="s">
        <v>1035</v>
      </c>
      <c r="BZ488" s="208">
        <v>2.90486564996369E-5</v>
      </c>
      <c r="CA488" s="207" t="s">
        <v>1011</v>
      </c>
      <c r="CB488" s="207">
        <v>0</v>
      </c>
      <c r="CC488" s="207">
        <v>0</v>
      </c>
      <c r="CD488" s="207">
        <v>0</v>
      </c>
      <c r="CE488" s="207">
        <v>0</v>
      </c>
      <c r="CF488" s="207">
        <v>0</v>
      </c>
      <c r="CG488" s="208">
        <v>5.1674245556014901E-5</v>
      </c>
      <c r="CH488" s="207">
        <v>0</v>
      </c>
      <c r="CI488" s="207">
        <v>2</v>
      </c>
      <c r="CJ488" s="207">
        <v>0</v>
      </c>
      <c r="CK488" s="207">
        <v>0</v>
      </c>
      <c r="CL488" s="207">
        <v>0</v>
      </c>
      <c r="CM488" s="207">
        <v>0</v>
      </c>
      <c r="CN488" s="207">
        <v>0</v>
      </c>
      <c r="CO488" s="207">
        <v>2</v>
      </c>
      <c r="CP488" s="207">
        <v>0</v>
      </c>
      <c r="CQ488" s="207" t="s">
        <v>5316</v>
      </c>
      <c r="CR488" s="207" t="s">
        <v>5316</v>
      </c>
      <c r="CS488" s="207" t="s">
        <v>5316</v>
      </c>
      <c r="CT488" s="207" t="s">
        <v>5316</v>
      </c>
      <c r="CU488" s="207" t="s">
        <v>5316</v>
      </c>
      <c r="CV488" s="207" t="s">
        <v>5316</v>
      </c>
      <c r="CW488" s="207" t="s">
        <v>5316</v>
      </c>
      <c r="CX488" s="207" t="s">
        <v>5316</v>
      </c>
      <c r="CY488" s="207" t="s">
        <v>5316</v>
      </c>
      <c r="CZ488" s="207" t="s">
        <v>32</v>
      </c>
      <c r="DA488" s="207" t="s">
        <v>5316</v>
      </c>
      <c r="DB488" s="207" t="s">
        <v>13318</v>
      </c>
      <c r="DC488" s="207" t="s">
        <v>5316</v>
      </c>
      <c r="DD488" s="207" t="s">
        <v>5316</v>
      </c>
      <c r="DE488" s="207" t="s">
        <v>5316</v>
      </c>
      <c r="DF488" s="207" t="s">
        <v>5316</v>
      </c>
      <c r="DG488" s="207" t="s">
        <v>5316</v>
      </c>
      <c r="DH488" s="207" t="s">
        <v>5316</v>
      </c>
      <c r="DI488" s="207" t="s">
        <v>5316</v>
      </c>
      <c r="DJ488" s="207" t="s">
        <v>5316</v>
      </c>
      <c r="DK488" s="207" t="s">
        <v>5316</v>
      </c>
      <c r="DL488" s="207" t="s">
        <v>5316</v>
      </c>
      <c r="DM488" s="207" t="s">
        <v>5316</v>
      </c>
      <c r="DN488" s="207" t="s">
        <v>5316</v>
      </c>
      <c r="DO488" s="207" t="s">
        <v>5316</v>
      </c>
      <c r="DP488" s="207" t="s">
        <v>5316</v>
      </c>
      <c r="DQ488" s="207" t="s">
        <v>5316</v>
      </c>
    </row>
    <row r="489" spans="2:121" x14ac:dyDescent="0.2">
      <c r="B489" s="207" t="s">
        <v>13114</v>
      </c>
      <c r="C489" s="207">
        <v>50893287</v>
      </c>
      <c r="D489" s="207" t="s">
        <v>1010</v>
      </c>
      <c r="E489" s="207" t="s">
        <v>1009</v>
      </c>
      <c r="F489" s="207" t="s">
        <v>13323</v>
      </c>
      <c r="G489" s="207" t="s">
        <v>6867</v>
      </c>
      <c r="H489" s="207" t="s">
        <v>6868</v>
      </c>
      <c r="I489" s="207" t="s">
        <v>6869</v>
      </c>
      <c r="J489" s="207" t="s">
        <v>13324</v>
      </c>
      <c r="K489" s="207" t="s">
        <v>13325</v>
      </c>
      <c r="L489" s="207" t="s">
        <v>13326</v>
      </c>
      <c r="M489" s="207" t="s">
        <v>13327</v>
      </c>
      <c r="N489" s="207" t="s">
        <v>13328</v>
      </c>
      <c r="O489" s="207" t="s">
        <v>13329</v>
      </c>
      <c r="P489" s="207" t="s">
        <v>13330</v>
      </c>
      <c r="Q489" s="207" t="s">
        <v>1020</v>
      </c>
      <c r="R489" s="207">
        <v>35</v>
      </c>
      <c r="S489" s="207">
        <v>41</v>
      </c>
      <c r="T489" s="207" t="s">
        <v>1010</v>
      </c>
      <c r="U489" s="207" t="s">
        <v>6916</v>
      </c>
      <c r="V489" s="207" t="s">
        <v>1623</v>
      </c>
      <c r="W489" s="207" t="s">
        <v>6879</v>
      </c>
      <c r="X489" s="207" t="s">
        <v>1623</v>
      </c>
      <c r="Y489" s="207" t="s">
        <v>1623</v>
      </c>
      <c r="Z489" s="207" t="s">
        <v>6877</v>
      </c>
      <c r="AA489" s="207" t="s">
        <v>1010</v>
      </c>
      <c r="AB489" s="207" t="s">
        <v>1010</v>
      </c>
      <c r="AC489" s="207">
        <v>24.3</v>
      </c>
      <c r="AD489" s="207" t="s">
        <v>1010</v>
      </c>
      <c r="AE489" s="207" t="s">
        <v>7046</v>
      </c>
      <c r="AF489" s="207" t="s">
        <v>7046</v>
      </c>
      <c r="AG489" s="207">
        <v>3.74</v>
      </c>
      <c r="AH489" s="207">
        <v>3.74</v>
      </c>
      <c r="AI489" s="207">
        <v>0.41838999999999998</v>
      </c>
      <c r="AJ489" s="207">
        <v>0.89900000000000002</v>
      </c>
      <c r="AK489" s="207">
        <v>0.52768999999999999</v>
      </c>
      <c r="AL489" s="207">
        <v>0.96599999999999997</v>
      </c>
      <c r="AM489" s="207">
        <v>0.44029000000000001</v>
      </c>
      <c r="AN489" s="207">
        <v>0</v>
      </c>
      <c r="AO489" s="207">
        <v>9.74E-2</v>
      </c>
      <c r="AP489" s="207">
        <v>0</v>
      </c>
      <c r="AQ489" s="207" t="s">
        <v>6882</v>
      </c>
      <c r="AR489" s="207" t="s">
        <v>6883</v>
      </c>
      <c r="AS489" s="207" t="s">
        <v>13114</v>
      </c>
      <c r="AT489" s="207">
        <v>50893287</v>
      </c>
      <c r="AU489" s="207">
        <v>50893287</v>
      </c>
      <c r="AV489" s="207" t="s">
        <v>1010</v>
      </c>
      <c r="AW489" s="207" t="s">
        <v>1009</v>
      </c>
      <c r="AX489" s="207" t="s">
        <v>178</v>
      </c>
      <c r="AY489" s="207" t="s">
        <v>5316</v>
      </c>
      <c r="AZ489" s="207" t="s">
        <v>5316</v>
      </c>
      <c r="BA489" s="207" t="s">
        <v>13331</v>
      </c>
      <c r="BB489" s="207" t="s">
        <v>13323</v>
      </c>
      <c r="BC489" s="207">
        <v>603560</v>
      </c>
      <c r="BD489" s="207" t="s">
        <v>10275</v>
      </c>
      <c r="BE489" s="207">
        <v>1590</v>
      </c>
      <c r="BF489" s="207" t="s">
        <v>6886</v>
      </c>
      <c r="BG489" s="207">
        <v>23749797</v>
      </c>
      <c r="BH489" s="207" t="s">
        <v>13332</v>
      </c>
      <c r="BI489" s="207" t="s">
        <v>6888</v>
      </c>
      <c r="BJ489" s="207" t="s">
        <v>13333</v>
      </c>
      <c r="BK489" s="207" t="s">
        <v>1009</v>
      </c>
      <c r="BL489" s="207" t="s">
        <v>6890</v>
      </c>
      <c r="BM489" s="207" t="s">
        <v>6891</v>
      </c>
      <c r="BN489" s="207" t="s">
        <v>13334</v>
      </c>
      <c r="BO489" s="207">
        <v>615284</v>
      </c>
      <c r="BP489" s="207">
        <v>603560.00020000001</v>
      </c>
      <c r="BQ489" s="207" t="s">
        <v>13335</v>
      </c>
      <c r="BR489" s="207" t="s">
        <v>5316</v>
      </c>
      <c r="BS489" s="207" t="s">
        <v>5316</v>
      </c>
      <c r="BT489" s="207" t="s">
        <v>5316</v>
      </c>
      <c r="BU489" s="207" t="s">
        <v>5316</v>
      </c>
      <c r="BV489" s="207" t="s">
        <v>13336</v>
      </c>
      <c r="BW489" s="207" t="s">
        <v>5316</v>
      </c>
      <c r="BX489" s="207" t="s">
        <v>32</v>
      </c>
      <c r="BY489" s="207" t="s">
        <v>1009</v>
      </c>
      <c r="BZ489" s="207">
        <v>3.2511378982643898E-4</v>
      </c>
      <c r="CA489" s="207" t="s">
        <v>1011</v>
      </c>
      <c r="CB489" s="207">
        <v>0</v>
      </c>
      <c r="CC489" s="207">
        <v>2.6001040041601699E-4</v>
      </c>
      <c r="CD489" s="207">
        <v>8.1376424087421502E-4</v>
      </c>
      <c r="CE489" s="207">
        <v>7.26920281075842E-4</v>
      </c>
      <c r="CF489" s="207">
        <v>0</v>
      </c>
      <c r="CG489" s="207">
        <v>2.2668883179688699E-4</v>
      </c>
      <c r="CH489" s="207">
        <v>2.24719101123596E-3</v>
      </c>
      <c r="CI489" s="207">
        <v>39</v>
      </c>
      <c r="CJ489" s="207">
        <v>0</v>
      </c>
      <c r="CK489" s="207">
        <v>3</v>
      </c>
      <c r="CL489" s="207">
        <v>7</v>
      </c>
      <c r="CM489" s="207">
        <v>12</v>
      </c>
      <c r="CN489" s="207">
        <v>0</v>
      </c>
      <c r="CO489" s="207">
        <v>15</v>
      </c>
      <c r="CP489" s="207">
        <v>2</v>
      </c>
      <c r="CQ489" s="207" t="s">
        <v>32</v>
      </c>
      <c r="CR489" s="207" t="s">
        <v>1009</v>
      </c>
      <c r="CS489" s="207" t="s">
        <v>13333</v>
      </c>
      <c r="CT489" s="207">
        <v>3.9936099999999999E-4</v>
      </c>
      <c r="CU489" s="207">
        <v>1E-3</v>
      </c>
      <c r="CV489" s="207">
        <v>0</v>
      </c>
      <c r="CW489" s="207">
        <v>0</v>
      </c>
      <c r="CX489" s="207">
        <v>0</v>
      </c>
      <c r="CY489" s="207">
        <v>1E-3</v>
      </c>
      <c r="CZ489" s="207" t="s">
        <v>32</v>
      </c>
      <c r="DA489" s="207">
        <v>3.994E-4</v>
      </c>
      <c r="DB489" s="207" t="s">
        <v>13333</v>
      </c>
      <c r="DC489" s="207" t="s">
        <v>32</v>
      </c>
      <c r="DD489" s="208">
        <v>7.8999999999999996E-5</v>
      </c>
      <c r="DE489" s="207" t="s">
        <v>13333</v>
      </c>
      <c r="DF489" s="207" t="s">
        <v>5316</v>
      </c>
      <c r="DG489" s="207" t="s">
        <v>5316</v>
      </c>
      <c r="DH489" s="207" t="s">
        <v>5316</v>
      </c>
      <c r="DI489" s="207" t="s">
        <v>5316</v>
      </c>
      <c r="DJ489" s="207" t="s">
        <v>5316</v>
      </c>
      <c r="DK489" s="207" t="s">
        <v>5316</v>
      </c>
      <c r="DL489" s="207" t="s">
        <v>5316</v>
      </c>
      <c r="DM489" s="207" t="s">
        <v>5316</v>
      </c>
      <c r="DN489" s="207" t="s">
        <v>5316</v>
      </c>
      <c r="DO489" s="207" t="s">
        <v>5316</v>
      </c>
      <c r="DP489" s="207" t="s">
        <v>5316</v>
      </c>
      <c r="DQ489" s="207" t="s">
        <v>5316</v>
      </c>
    </row>
    <row r="490" spans="2:121" x14ac:dyDescent="0.2">
      <c r="B490" s="207" t="s">
        <v>13114</v>
      </c>
      <c r="C490" s="207">
        <v>50962500</v>
      </c>
      <c r="D490" s="207" t="s">
        <v>1009</v>
      </c>
      <c r="E490" s="207" t="s">
        <v>1010</v>
      </c>
      <c r="F490" s="207" t="s">
        <v>13337</v>
      </c>
      <c r="G490" s="207" t="s">
        <v>6867</v>
      </c>
      <c r="H490" s="207" t="s">
        <v>6868</v>
      </c>
      <c r="I490" s="207" t="s">
        <v>6869</v>
      </c>
      <c r="J490" s="207" t="s">
        <v>8044</v>
      </c>
      <c r="K490" s="207" t="s">
        <v>8045</v>
      </c>
      <c r="L490" s="207" t="s">
        <v>13338</v>
      </c>
      <c r="M490" s="207" t="s">
        <v>13339</v>
      </c>
      <c r="N490" s="207" t="s">
        <v>13340</v>
      </c>
      <c r="O490" s="207" t="s">
        <v>13341</v>
      </c>
      <c r="P490" s="207" t="s">
        <v>13342</v>
      </c>
      <c r="Q490" s="207" t="s">
        <v>1020</v>
      </c>
      <c r="R490" s="207">
        <v>2</v>
      </c>
      <c r="S490" s="207">
        <v>2</v>
      </c>
      <c r="T490" s="207" t="s">
        <v>6877</v>
      </c>
      <c r="U490" s="207" t="s">
        <v>6878</v>
      </c>
      <c r="V490" s="207" t="s">
        <v>6877</v>
      </c>
      <c r="W490" s="207" t="s">
        <v>6879</v>
      </c>
      <c r="X490" s="207" t="s">
        <v>6877</v>
      </c>
      <c r="Y490" s="207" t="s">
        <v>6877</v>
      </c>
      <c r="Z490" s="207" t="s">
        <v>6877</v>
      </c>
      <c r="AA490" s="207" t="s">
        <v>6877</v>
      </c>
      <c r="AB490" s="207" t="s">
        <v>6877</v>
      </c>
      <c r="AC490" s="207">
        <v>17.579999999999998</v>
      </c>
      <c r="AD490" s="207" t="s">
        <v>1009</v>
      </c>
      <c r="AE490" s="207" t="s">
        <v>6904</v>
      </c>
      <c r="AF490" s="207" t="s">
        <v>6904</v>
      </c>
      <c r="AG490" s="207">
        <v>4.95</v>
      </c>
      <c r="AH490" s="207">
        <v>4.95</v>
      </c>
      <c r="AI490" s="207">
        <v>0.64688999999999997</v>
      </c>
      <c r="AJ490" s="207">
        <v>3.3000000000000002E-2</v>
      </c>
      <c r="AK490" s="207">
        <v>0.18684000000000001</v>
      </c>
      <c r="AL490" s="207">
        <v>3.0000000000000001E-3</v>
      </c>
      <c r="AM490" s="207">
        <v>4.8070000000000002E-2</v>
      </c>
      <c r="AN490" s="207">
        <v>0</v>
      </c>
      <c r="AO490" s="207">
        <v>1</v>
      </c>
      <c r="AP490" s="207">
        <v>0</v>
      </c>
      <c r="AQ490" s="207" t="s">
        <v>6882</v>
      </c>
      <c r="AR490" s="207" t="s">
        <v>6883</v>
      </c>
      <c r="AS490" s="207" t="s">
        <v>13114</v>
      </c>
      <c r="AT490" s="207">
        <v>50962500</v>
      </c>
      <c r="AU490" s="207">
        <v>50962500</v>
      </c>
      <c r="AV490" s="207" t="s">
        <v>1009</v>
      </c>
      <c r="AW490" s="207" t="s">
        <v>1010</v>
      </c>
      <c r="AX490" s="207" t="s">
        <v>178</v>
      </c>
      <c r="AY490" s="207" t="s">
        <v>5316</v>
      </c>
      <c r="AZ490" s="207" t="s">
        <v>5316</v>
      </c>
      <c r="BA490" s="207" t="s">
        <v>13343</v>
      </c>
      <c r="BB490" s="207" t="s">
        <v>13337</v>
      </c>
      <c r="BC490" s="207">
        <v>604272</v>
      </c>
      <c r="BD490" s="207" t="s">
        <v>7037</v>
      </c>
      <c r="BE490" s="207">
        <v>114</v>
      </c>
      <c r="BF490" s="207" t="s">
        <v>6886</v>
      </c>
      <c r="BG490" s="207">
        <v>23643385</v>
      </c>
      <c r="BH490" s="207" t="s">
        <v>13344</v>
      </c>
      <c r="BI490" s="207" t="s">
        <v>6888</v>
      </c>
      <c r="BJ490" s="207" t="s">
        <v>13345</v>
      </c>
      <c r="BK490" s="207" t="s">
        <v>1010</v>
      </c>
      <c r="BL490" s="207" t="s">
        <v>6890</v>
      </c>
      <c r="BM490" s="207" t="s">
        <v>6891</v>
      </c>
      <c r="BN490" s="207" t="s">
        <v>13346</v>
      </c>
      <c r="BO490" s="207">
        <v>608908</v>
      </c>
      <c r="BP490" s="207">
        <v>604272.00089999998</v>
      </c>
      <c r="BQ490" s="207" t="s">
        <v>13347</v>
      </c>
      <c r="BR490" s="207" t="s">
        <v>5316</v>
      </c>
      <c r="BS490" s="207" t="s">
        <v>5316</v>
      </c>
      <c r="BT490" s="207" t="s">
        <v>5316</v>
      </c>
      <c r="BU490" s="207" t="s">
        <v>5316</v>
      </c>
      <c r="BV490" s="207" t="s">
        <v>13348</v>
      </c>
      <c r="BW490" s="207" t="s">
        <v>13349</v>
      </c>
      <c r="BX490" s="207" t="s">
        <v>32</v>
      </c>
      <c r="BY490" s="207" t="s">
        <v>1010</v>
      </c>
      <c r="BZ490" s="207">
        <v>7.7764398956451904E-4</v>
      </c>
      <c r="CA490" s="207" t="s">
        <v>1011</v>
      </c>
      <c r="CB490" s="207">
        <v>1.9798059790140601E-4</v>
      </c>
      <c r="CC490" s="207">
        <v>2.34252993232691E-3</v>
      </c>
      <c r="CD490" s="207">
        <v>0</v>
      </c>
      <c r="CE490" s="207">
        <v>2.1204410517387598E-3</v>
      </c>
      <c r="CF490" s="207">
        <v>0</v>
      </c>
      <c r="CG490" s="207">
        <v>4.4372360609584401E-4</v>
      </c>
      <c r="CH490" s="207">
        <v>0</v>
      </c>
      <c r="CI490" s="207">
        <v>93</v>
      </c>
      <c r="CJ490" s="207">
        <v>2</v>
      </c>
      <c r="CK490" s="207">
        <v>27</v>
      </c>
      <c r="CL490" s="207">
        <v>0</v>
      </c>
      <c r="CM490" s="207">
        <v>35</v>
      </c>
      <c r="CN490" s="207">
        <v>0</v>
      </c>
      <c r="CO490" s="207">
        <v>29</v>
      </c>
      <c r="CP490" s="207">
        <v>0</v>
      </c>
      <c r="CQ490" s="207" t="s">
        <v>32</v>
      </c>
      <c r="CR490" s="207" t="s">
        <v>1010</v>
      </c>
      <c r="CS490" s="207" t="s">
        <v>13345</v>
      </c>
      <c r="CT490" s="207">
        <v>1.3977600000000001E-3</v>
      </c>
      <c r="CU490" s="207">
        <v>0</v>
      </c>
      <c r="CV490" s="207">
        <v>1.4E-3</v>
      </c>
      <c r="CW490" s="207">
        <v>0</v>
      </c>
      <c r="CX490" s="207">
        <v>2E-3</v>
      </c>
      <c r="CY490" s="207">
        <v>4.1000000000000003E-3</v>
      </c>
      <c r="CZ490" s="207" t="s">
        <v>32</v>
      </c>
      <c r="DA490" s="207">
        <v>1.3979999999999999E-3</v>
      </c>
      <c r="DB490" s="207" t="s">
        <v>13345</v>
      </c>
      <c r="DC490" s="207" t="s">
        <v>32</v>
      </c>
      <c r="DD490" s="207">
        <v>1.54E-4</v>
      </c>
      <c r="DE490" s="207" t="s">
        <v>13345</v>
      </c>
      <c r="DF490" s="207" t="s">
        <v>5316</v>
      </c>
      <c r="DG490" s="207" t="s">
        <v>5316</v>
      </c>
      <c r="DH490" s="207" t="s">
        <v>5316</v>
      </c>
      <c r="DI490" s="207" t="s">
        <v>5316</v>
      </c>
      <c r="DJ490" s="207" t="s">
        <v>5316</v>
      </c>
      <c r="DK490" s="207" t="s">
        <v>5316</v>
      </c>
      <c r="DL490" s="207" t="s">
        <v>5316</v>
      </c>
      <c r="DM490" s="207" t="s">
        <v>5316</v>
      </c>
      <c r="DN490" s="207" t="s">
        <v>5316</v>
      </c>
      <c r="DO490" s="207" t="s">
        <v>5316</v>
      </c>
      <c r="DP490" s="207" t="s">
        <v>5316</v>
      </c>
      <c r="DQ490" s="207" t="s">
        <v>5316</v>
      </c>
    </row>
    <row r="491" spans="2:121" x14ac:dyDescent="0.2">
      <c r="B491" s="207" t="s">
        <v>13114</v>
      </c>
      <c r="C491" s="207">
        <v>50966041</v>
      </c>
      <c r="D491" s="207" t="s">
        <v>1009</v>
      </c>
      <c r="E491" s="207" t="s">
        <v>1010</v>
      </c>
      <c r="F491" s="207" t="s">
        <v>13350</v>
      </c>
      <c r="G491" s="207" t="s">
        <v>6867</v>
      </c>
      <c r="H491" s="207" t="s">
        <v>6868</v>
      </c>
      <c r="I491" s="207" t="s">
        <v>6869</v>
      </c>
      <c r="J491" s="207" t="s">
        <v>13351</v>
      </c>
      <c r="K491" s="207" t="s">
        <v>13352</v>
      </c>
      <c r="L491" s="207" t="s">
        <v>13353</v>
      </c>
      <c r="M491" s="207" t="s">
        <v>13354</v>
      </c>
      <c r="N491" s="207" t="s">
        <v>13355</v>
      </c>
      <c r="O491" s="207" t="s">
        <v>13356</v>
      </c>
      <c r="P491" s="207" t="s">
        <v>5316</v>
      </c>
      <c r="Q491" s="207" t="s">
        <v>1020</v>
      </c>
      <c r="R491" s="207">
        <v>5</v>
      </c>
      <c r="S491" s="207">
        <v>10</v>
      </c>
      <c r="T491" s="207" t="s">
        <v>6877</v>
      </c>
      <c r="U491" s="207" t="s">
        <v>6878</v>
      </c>
      <c r="V491" s="207" t="s">
        <v>6877</v>
      </c>
      <c r="W491" s="207" t="s">
        <v>6879</v>
      </c>
      <c r="X491" s="207" t="s">
        <v>6877</v>
      </c>
      <c r="Y491" s="207" t="s">
        <v>6877</v>
      </c>
      <c r="Z491" s="207" t="s">
        <v>6877</v>
      </c>
      <c r="AA491" s="207" t="s">
        <v>6877</v>
      </c>
      <c r="AB491" s="207" t="s">
        <v>6877</v>
      </c>
      <c r="AC491" s="207">
        <v>22.3</v>
      </c>
      <c r="AD491" s="207" t="s">
        <v>1009</v>
      </c>
      <c r="AE491" s="207" t="s">
        <v>6904</v>
      </c>
      <c r="AF491" s="207" t="s">
        <v>6904</v>
      </c>
      <c r="AG491" s="207">
        <v>5.12</v>
      </c>
      <c r="AH491" s="207">
        <v>3.02</v>
      </c>
      <c r="AI491" s="207">
        <v>0.33714</v>
      </c>
      <c r="AJ491" s="207">
        <v>0.871</v>
      </c>
      <c r="AK491" s="207">
        <v>0.44667000000000001</v>
      </c>
      <c r="AL491" s="207">
        <v>0.94799999999999995</v>
      </c>
      <c r="AM491" s="207">
        <v>0.41043000000000002</v>
      </c>
      <c r="AN491" s="207">
        <v>0</v>
      </c>
      <c r="AO491" s="207">
        <v>0.82869999999999999</v>
      </c>
      <c r="AP491" s="207">
        <v>0</v>
      </c>
      <c r="AQ491" s="207" t="s">
        <v>6882</v>
      </c>
      <c r="AR491" s="207" t="s">
        <v>6883</v>
      </c>
      <c r="AS491" s="207" t="s">
        <v>13114</v>
      </c>
      <c r="AT491" s="207">
        <v>50966041</v>
      </c>
      <c r="AU491" s="207">
        <v>50966041</v>
      </c>
      <c r="AV491" s="207" t="s">
        <v>1009</v>
      </c>
      <c r="AW491" s="207" t="s">
        <v>1010</v>
      </c>
      <c r="AX491" s="207" t="s">
        <v>178</v>
      </c>
      <c r="AY491" s="207" t="s">
        <v>5316</v>
      </c>
      <c r="AZ491" s="207" t="s">
        <v>5316</v>
      </c>
      <c r="BA491" s="207" t="s">
        <v>13357</v>
      </c>
      <c r="BB491" s="207" t="s">
        <v>13350</v>
      </c>
      <c r="BC491" s="207">
        <v>131222</v>
      </c>
      <c r="BD491" s="207" t="s">
        <v>8129</v>
      </c>
      <c r="BE491" s="207">
        <v>208</v>
      </c>
      <c r="BF491" s="207" t="s">
        <v>6886</v>
      </c>
      <c r="BG491" s="207">
        <v>16178026</v>
      </c>
      <c r="BH491" s="207" t="s">
        <v>13358</v>
      </c>
      <c r="BI491" s="207" t="s">
        <v>6888</v>
      </c>
      <c r="BJ491" s="207" t="s">
        <v>13359</v>
      </c>
      <c r="BK491" s="207" t="s">
        <v>1010</v>
      </c>
      <c r="BL491" s="207" t="s">
        <v>6890</v>
      </c>
      <c r="BM491" s="207" t="s">
        <v>7724</v>
      </c>
      <c r="BN491" s="207" t="s">
        <v>13360</v>
      </c>
      <c r="BO491" s="207" t="s">
        <v>5316</v>
      </c>
      <c r="BP491" s="207">
        <v>131222.00109999999</v>
      </c>
      <c r="BQ491" s="207" t="s">
        <v>13361</v>
      </c>
      <c r="BR491" s="207" t="s">
        <v>5316</v>
      </c>
      <c r="BS491" s="207" t="s">
        <v>5316</v>
      </c>
      <c r="BT491" s="207" t="s">
        <v>5316</v>
      </c>
      <c r="BU491" s="207" t="s">
        <v>5316</v>
      </c>
      <c r="BV491" s="207" t="s">
        <v>13362</v>
      </c>
      <c r="BW491" s="207" t="s">
        <v>5316</v>
      </c>
      <c r="BX491" s="207" t="s">
        <v>32</v>
      </c>
      <c r="BY491" s="207" t="s">
        <v>1010</v>
      </c>
      <c r="BZ491" s="207">
        <v>3.46832265310167E-4</v>
      </c>
      <c r="CA491" s="207" t="s">
        <v>1011</v>
      </c>
      <c r="CB491" s="207">
        <v>4.8206710374084098E-4</v>
      </c>
      <c r="CC491" s="207">
        <v>4.3237634036665499E-4</v>
      </c>
      <c r="CD491" s="207">
        <v>0</v>
      </c>
      <c r="CE491" s="207">
        <v>0</v>
      </c>
      <c r="CF491" s="207">
        <v>0</v>
      </c>
      <c r="CG491" s="207">
        <v>4.8131881354912499E-4</v>
      </c>
      <c r="CH491" s="207">
        <v>0</v>
      </c>
      <c r="CI491" s="207">
        <v>42</v>
      </c>
      <c r="CJ491" s="207">
        <v>5</v>
      </c>
      <c r="CK491" s="207">
        <v>5</v>
      </c>
      <c r="CL491" s="207">
        <v>0</v>
      </c>
      <c r="CM491" s="207">
        <v>0</v>
      </c>
      <c r="CN491" s="207">
        <v>0</v>
      </c>
      <c r="CO491" s="207">
        <v>32</v>
      </c>
      <c r="CP491" s="207">
        <v>0</v>
      </c>
      <c r="CQ491" s="207" t="s">
        <v>5316</v>
      </c>
      <c r="CR491" s="207" t="s">
        <v>5316</v>
      </c>
      <c r="CS491" s="207" t="s">
        <v>5316</v>
      </c>
      <c r="CT491" s="207" t="s">
        <v>5316</v>
      </c>
      <c r="CU491" s="207" t="s">
        <v>5316</v>
      </c>
      <c r="CV491" s="207" t="s">
        <v>5316</v>
      </c>
      <c r="CW491" s="207" t="s">
        <v>5316</v>
      </c>
      <c r="CX491" s="207" t="s">
        <v>5316</v>
      </c>
      <c r="CY491" s="207" t="s">
        <v>5316</v>
      </c>
      <c r="CZ491" s="207" t="s">
        <v>32</v>
      </c>
      <c r="DA491" s="207" t="s">
        <v>5316</v>
      </c>
      <c r="DB491" s="207" t="s">
        <v>13359</v>
      </c>
      <c r="DC491" s="207" t="s">
        <v>32</v>
      </c>
      <c r="DD491" s="207">
        <v>6.1499999999999999E-4</v>
      </c>
      <c r="DE491" s="207" t="s">
        <v>13359</v>
      </c>
      <c r="DF491" s="207" t="s">
        <v>32</v>
      </c>
      <c r="DG491" s="207" t="s">
        <v>1010</v>
      </c>
      <c r="DH491" s="207">
        <v>3</v>
      </c>
      <c r="DI491" s="208">
        <v>8.0906148867313898E-4</v>
      </c>
      <c r="DJ491" s="207" t="s">
        <v>32</v>
      </c>
      <c r="DK491" s="207" t="s">
        <v>1010</v>
      </c>
      <c r="DL491" s="207">
        <v>3</v>
      </c>
      <c r="DM491" s="208">
        <v>8.0906148867313898E-4</v>
      </c>
      <c r="DN491" s="207" t="s">
        <v>5316</v>
      </c>
      <c r="DO491" s="207" t="s">
        <v>5316</v>
      </c>
      <c r="DP491" s="207" t="s">
        <v>5316</v>
      </c>
      <c r="DQ491" s="207" t="s">
        <v>5316</v>
      </c>
    </row>
    <row r="492" spans="2:121" x14ac:dyDescent="0.2">
      <c r="B492" s="207" t="s">
        <v>13114</v>
      </c>
      <c r="C492" s="207">
        <v>51064067</v>
      </c>
      <c r="D492" s="207" t="s">
        <v>1009</v>
      </c>
      <c r="E492" s="207" t="s">
        <v>1010</v>
      </c>
      <c r="F492" s="207" t="s">
        <v>13363</v>
      </c>
      <c r="G492" s="207" t="s">
        <v>6867</v>
      </c>
      <c r="H492" s="207" t="s">
        <v>6868</v>
      </c>
      <c r="I492" s="207" t="s">
        <v>6869</v>
      </c>
      <c r="J492" s="207" t="s">
        <v>13364</v>
      </c>
      <c r="K492" s="207" t="s">
        <v>13365</v>
      </c>
      <c r="L492" s="207" t="s">
        <v>13366</v>
      </c>
      <c r="M492" s="207" t="s">
        <v>13367</v>
      </c>
      <c r="N492" s="207" t="s">
        <v>13368</v>
      </c>
      <c r="O492" s="207" t="s">
        <v>13369</v>
      </c>
      <c r="P492" s="207" t="s">
        <v>13370</v>
      </c>
      <c r="Q492" s="207" t="s">
        <v>1020</v>
      </c>
      <c r="R492" s="207">
        <v>7</v>
      </c>
      <c r="S492" s="207">
        <v>8</v>
      </c>
      <c r="T492" s="207" t="s">
        <v>1010</v>
      </c>
      <c r="U492" s="207" t="s">
        <v>6916</v>
      </c>
      <c r="V492" s="207" t="s">
        <v>1623</v>
      </c>
      <c r="W492" s="207" t="s">
        <v>6879</v>
      </c>
      <c r="X492" s="207" t="s">
        <v>1623</v>
      </c>
      <c r="Y492" s="207" t="s">
        <v>1623</v>
      </c>
      <c r="Z492" s="207" t="s">
        <v>6877</v>
      </c>
      <c r="AA492" s="207" t="s">
        <v>1010</v>
      </c>
      <c r="AB492" s="207" t="s">
        <v>6877</v>
      </c>
      <c r="AC492" s="207">
        <v>16.600000000000001</v>
      </c>
      <c r="AD492" s="207" t="s">
        <v>1009</v>
      </c>
      <c r="AE492" s="207" t="s">
        <v>6904</v>
      </c>
      <c r="AF492" s="207" t="s">
        <v>6904</v>
      </c>
      <c r="AG492" s="207">
        <v>5.59</v>
      </c>
      <c r="AH492" s="207">
        <v>3.49</v>
      </c>
      <c r="AI492" s="207">
        <v>0.38800000000000001</v>
      </c>
      <c r="AJ492" s="207">
        <v>3.3000000000000002E-2</v>
      </c>
      <c r="AK492" s="207">
        <v>0.18684000000000001</v>
      </c>
      <c r="AL492" s="207">
        <v>0.13100000000000001</v>
      </c>
      <c r="AM492" s="207">
        <v>0.18074000000000001</v>
      </c>
      <c r="AN492" s="207">
        <v>0</v>
      </c>
      <c r="AO492" s="207">
        <v>0.67910000000000004</v>
      </c>
      <c r="AP492" s="207">
        <v>0.15260000000000001</v>
      </c>
      <c r="AQ492" s="207" t="s">
        <v>6882</v>
      </c>
      <c r="AR492" s="207" t="s">
        <v>6883</v>
      </c>
      <c r="AS492" s="207" t="s">
        <v>13114</v>
      </c>
      <c r="AT492" s="207">
        <v>51064067</v>
      </c>
      <c r="AU492" s="207">
        <v>51064067</v>
      </c>
      <c r="AV492" s="207" t="s">
        <v>1009</v>
      </c>
      <c r="AW492" s="207" t="s">
        <v>1010</v>
      </c>
      <c r="AX492" s="207" t="s">
        <v>178</v>
      </c>
      <c r="AY492" s="207" t="s">
        <v>5316</v>
      </c>
      <c r="AZ492" s="207" t="s">
        <v>2831</v>
      </c>
      <c r="BA492" s="207" t="s">
        <v>13371</v>
      </c>
      <c r="BB492" s="207" t="s">
        <v>13363</v>
      </c>
      <c r="BC492" s="207">
        <v>607574</v>
      </c>
      <c r="BD492" s="207" t="s">
        <v>7891</v>
      </c>
      <c r="BE492" s="207">
        <v>384</v>
      </c>
      <c r="BF492" s="207" t="s">
        <v>6886</v>
      </c>
      <c r="BG492" s="207">
        <v>7906588</v>
      </c>
      <c r="BH492" s="207" t="s">
        <v>13372</v>
      </c>
      <c r="BI492" s="207" t="s">
        <v>6888</v>
      </c>
      <c r="BJ492" s="207" t="s">
        <v>13373</v>
      </c>
      <c r="BK492" s="207" t="s">
        <v>1010</v>
      </c>
      <c r="BL492" s="207" t="s">
        <v>6890</v>
      </c>
      <c r="BM492" s="207" t="s">
        <v>7064</v>
      </c>
      <c r="BN492" s="207" t="s">
        <v>13374</v>
      </c>
      <c r="BO492" s="207">
        <v>250100</v>
      </c>
      <c r="BP492" s="207">
        <v>607574.00360000005</v>
      </c>
      <c r="BQ492" s="207" t="s">
        <v>13375</v>
      </c>
      <c r="BR492" s="207" t="s">
        <v>5316</v>
      </c>
      <c r="BS492" s="207" t="s">
        <v>5316</v>
      </c>
      <c r="BT492" s="207" t="s">
        <v>5316</v>
      </c>
      <c r="BU492" s="207" t="s">
        <v>5316</v>
      </c>
      <c r="BV492" s="207" t="s">
        <v>5316</v>
      </c>
      <c r="BW492" s="207" t="s">
        <v>5316</v>
      </c>
      <c r="BX492" s="207" t="s">
        <v>32</v>
      </c>
      <c r="BY492" s="207" t="s">
        <v>1010</v>
      </c>
      <c r="BZ492" s="208">
        <v>2.4900811766463601E-5</v>
      </c>
      <c r="CA492" s="207" t="s">
        <v>1011</v>
      </c>
      <c r="CB492" s="207">
        <v>0</v>
      </c>
      <c r="CC492" s="207">
        <v>1.7313019390581701E-4</v>
      </c>
      <c r="CD492" s="207">
        <v>0</v>
      </c>
      <c r="CE492" s="207">
        <v>0</v>
      </c>
      <c r="CF492" s="207">
        <v>0</v>
      </c>
      <c r="CG492" s="208">
        <v>1.5146925174189601E-5</v>
      </c>
      <c r="CH492" s="207">
        <v>0</v>
      </c>
      <c r="CI492" s="207">
        <v>3</v>
      </c>
      <c r="CJ492" s="207">
        <v>0</v>
      </c>
      <c r="CK492" s="207">
        <v>2</v>
      </c>
      <c r="CL492" s="207">
        <v>0</v>
      </c>
      <c r="CM492" s="207">
        <v>0</v>
      </c>
      <c r="CN492" s="207">
        <v>0</v>
      </c>
      <c r="CO492" s="207">
        <v>1</v>
      </c>
      <c r="CP492" s="207">
        <v>0</v>
      </c>
      <c r="CQ492" s="207" t="s">
        <v>32</v>
      </c>
      <c r="CR492" s="207" t="s">
        <v>1010</v>
      </c>
      <c r="CS492" s="207" t="s">
        <v>13373</v>
      </c>
      <c r="CT492" s="207">
        <v>1.99681E-4</v>
      </c>
      <c r="CU492" s="207">
        <v>0</v>
      </c>
      <c r="CV492" s="207">
        <v>0</v>
      </c>
      <c r="CW492" s="207">
        <v>0</v>
      </c>
      <c r="CX492" s="207">
        <v>0</v>
      </c>
      <c r="CY492" s="207">
        <v>1E-3</v>
      </c>
      <c r="CZ492" s="207" t="s">
        <v>32</v>
      </c>
      <c r="DA492" s="207">
        <v>1.997E-4</v>
      </c>
      <c r="DB492" s="207" t="s">
        <v>13373</v>
      </c>
      <c r="DC492" s="207" t="s">
        <v>5316</v>
      </c>
      <c r="DD492" s="207" t="s">
        <v>5316</v>
      </c>
      <c r="DE492" s="207" t="s">
        <v>5316</v>
      </c>
      <c r="DF492" s="207" t="s">
        <v>5316</v>
      </c>
      <c r="DG492" s="207" t="s">
        <v>5316</v>
      </c>
      <c r="DH492" s="207" t="s">
        <v>5316</v>
      </c>
      <c r="DI492" s="207" t="s">
        <v>5316</v>
      </c>
      <c r="DJ492" s="207" t="s">
        <v>5316</v>
      </c>
      <c r="DK492" s="207" t="s">
        <v>5316</v>
      </c>
      <c r="DL492" s="207" t="s">
        <v>5316</v>
      </c>
      <c r="DM492" s="207" t="s">
        <v>5316</v>
      </c>
      <c r="DN492" s="207" t="s">
        <v>5316</v>
      </c>
      <c r="DO492" s="207" t="s">
        <v>5316</v>
      </c>
      <c r="DP492" s="207" t="s">
        <v>5316</v>
      </c>
      <c r="DQ492" s="207" t="s">
        <v>5316</v>
      </c>
    </row>
    <row r="493" spans="2:121" x14ac:dyDescent="0.2">
      <c r="B493" s="207" t="s">
        <v>13114</v>
      </c>
      <c r="C493" s="207">
        <v>51064693</v>
      </c>
      <c r="D493" s="207" t="s">
        <v>1022</v>
      </c>
      <c r="E493" s="207" t="s">
        <v>1035</v>
      </c>
      <c r="F493" s="207" t="s">
        <v>13363</v>
      </c>
      <c r="G493" s="207" t="s">
        <v>6867</v>
      </c>
      <c r="H493" s="207" t="s">
        <v>6868</v>
      </c>
      <c r="I493" s="207" t="s">
        <v>6869</v>
      </c>
      <c r="J493" s="207" t="s">
        <v>13376</v>
      </c>
      <c r="K493" s="207" t="s">
        <v>13377</v>
      </c>
      <c r="L493" s="207" t="s">
        <v>13366</v>
      </c>
      <c r="M493" s="207" t="s">
        <v>13367</v>
      </c>
      <c r="N493" s="207" t="s">
        <v>13368</v>
      </c>
      <c r="O493" s="207" t="s">
        <v>13369</v>
      </c>
      <c r="P493" s="207" t="s">
        <v>13370</v>
      </c>
      <c r="Q493" s="207" t="s">
        <v>1020</v>
      </c>
      <c r="R493" s="207">
        <v>5</v>
      </c>
      <c r="S493" s="207">
        <v>8</v>
      </c>
      <c r="T493" s="207" t="s">
        <v>6877</v>
      </c>
      <c r="U493" s="207" t="s">
        <v>6878</v>
      </c>
      <c r="V493" s="207" t="s">
        <v>6877</v>
      </c>
      <c r="W493" s="207" t="s">
        <v>6879</v>
      </c>
      <c r="X493" s="207" t="s">
        <v>6877</v>
      </c>
      <c r="Y493" s="207" t="s">
        <v>6877</v>
      </c>
      <c r="Z493" s="207" t="s">
        <v>6877</v>
      </c>
      <c r="AA493" s="207" t="s">
        <v>6877</v>
      </c>
      <c r="AB493" s="207" t="s">
        <v>6877</v>
      </c>
      <c r="AC493" s="207">
        <v>17.63</v>
      </c>
      <c r="AD493" s="207" t="s">
        <v>1022</v>
      </c>
      <c r="AE493" s="207" t="s">
        <v>6881</v>
      </c>
      <c r="AF493" s="207" t="s">
        <v>6881</v>
      </c>
      <c r="AG493" s="207">
        <v>5.21</v>
      </c>
      <c r="AH493" s="207">
        <v>4.1900000000000004</v>
      </c>
      <c r="AI493" s="207">
        <v>0.48382999999999998</v>
      </c>
      <c r="AJ493" s="207">
        <v>-3.3000000000000002E-2</v>
      </c>
      <c r="AK493" s="207">
        <v>0.14044000000000001</v>
      </c>
      <c r="AL493" s="207">
        <v>0.61</v>
      </c>
      <c r="AM493" s="207">
        <v>0.27804000000000001</v>
      </c>
      <c r="AN493" s="207">
        <v>0</v>
      </c>
      <c r="AO493" s="207">
        <v>0</v>
      </c>
      <c r="AP493" s="207">
        <v>0.82350000000000001</v>
      </c>
      <c r="AQ493" s="207" t="s">
        <v>6882</v>
      </c>
      <c r="AR493" s="207" t="s">
        <v>7376</v>
      </c>
      <c r="AS493" s="207" t="s">
        <v>13163</v>
      </c>
      <c r="AT493" s="207" t="s">
        <v>13378</v>
      </c>
      <c r="AU493" s="207" t="s">
        <v>13378</v>
      </c>
      <c r="AV493" s="207" t="s">
        <v>7418</v>
      </c>
      <c r="AW493" s="207" t="s">
        <v>8063</v>
      </c>
      <c r="AX493" s="207" t="s">
        <v>7381</v>
      </c>
      <c r="AY493" s="207" t="s">
        <v>7382</v>
      </c>
      <c r="AZ493" s="207" t="s">
        <v>7382</v>
      </c>
      <c r="BA493" s="207" t="s">
        <v>13379</v>
      </c>
      <c r="BB493" s="207" t="s">
        <v>13380</v>
      </c>
      <c r="BC493" s="207" t="s">
        <v>13381</v>
      </c>
      <c r="BD493" s="207" t="s">
        <v>13382</v>
      </c>
      <c r="BE493" s="207" t="s">
        <v>13383</v>
      </c>
      <c r="BF493" s="207" t="s">
        <v>7388</v>
      </c>
      <c r="BG493" s="207" t="s">
        <v>13384</v>
      </c>
      <c r="BH493" s="207" t="s">
        <v>13385</v>
      </c>
      <c r="BI493" s="207" t="s">
        <v>7391</v>
      </c>
      <c r="BJ493" s="207" t="s">
        <v>13386</v>
      </c>
      <c r="BK493" s="207" t="s">
        <v>1035</v>
      </c>
      <c r="BL493" s="207" t="s">
        <v>6890</v>
      </c>
      <c r="BM493" s="207" t="s">
        <v>6891</v>
      </c>
      <c r="BN493" s="207" t="s">
        <v>13371</v>
      </c>
      <c r="BO493" s="207">
        <v>250100</v>
      </c>
      <c r="BP493" s="207">
        <v>607574.00289999996</v>
      </c>
      <c r="BQ493" s="207" t="s">
        <v>13387</v>
      </c>
      <c r="BR493" s="207" t="s">
        <v>5316</v>
      </c>
      <c r="BS493" s="207" t="s">
        <v>5316</v>
      </c>
      <c r="BT493" s="207" t="s">
        <v>5316</v>
      </c>
      <c r="BU493" s="207" t="s">
        <v>5316</v>
      </c>
      <c r="BV493" s="207" t="s">
        <v>5316</v>
      </c>
      <c r="BW493" s="207" t="s">
        <v>5316</v>
      </c>
      <c r="BX493" s="207" t="s">
        <v>32</v>
      </c>
      <c r="BY493" s="207" t="s">
        <v>1035</v>
      </c>
      <c r="BZ493" s="208">
        <v>9.0653612546459997E-6</v>
      </c>
      <c r="CA493" s="207" t="s">
        <v>1011</v>
      </c>
      <c r="CB493" s="207">
        <v>0</v>
      </c>
      <c r="CC493" s="208">
        <v>9.47508053818457E-5</v>
      </c>
      <c r="CD493" s="207">
        <v>0</v>
      </c>
      <c r="CE493" s="207">
        <v>0</v>
      </c>
      <c r="CF493" s="207">
        <v>0</v>
      </c>
      <c r="CG493" s="207">
        <v>0</v>
      </c>
      <c r="CH493" s="207">
        <v>0</v>
      </c>
      <c r="CI493" s="207">
        <v>1</v>
      </c>
      <c r="CJ493" s="207">
        <v>0</v>
      </c>
      <c r="CK493" s="207">
        <v>1</v>
      </c>
      <c r="CL493" s="207">
        <v>0</v>
      </c>
      <c r="CM493" s="207">
        <v>0</v>
      </c>
      <c r="CN493" s="207">
        <v>0</v>
      </c>
      <c r="CO493" s="207">
        <v>0</v>
      </c>
      <c r="CP493" s="207">
        <v>0</v>
      </c>
      <c r="CQ493" s="207" t="s">
        <v>5316</v>
      </c>
      <c r="CR493" s="207" t="s">
        <v>5316</v>
      </c>
      <c r="CS493" s="207" t="s">
        <v>5316</v>
      </c>
      <c r="CT493" s="207" t="s">
        <v>5316</v>
      </c>
      <c r="CU493" s="207" t="s">
        <v>5316</v>
      </c>
      <c r="CV493" s="207" t="s">
        <v>5316</v>
      </c>
      <c r="CW493" s="207" t="s">
        <v>5316</v>
      </c>
      <c r="CX493" s="207" t="s">
        <v>5316</v>
      </c>
      <c r="CY493" s="207" t="s">
        <v>5316</v>
      </c>
      <c r="CZ493" s="207" t="s">
        <v>32</v>
      </c>
      <c r="DA493" s="207" t="s">
        <v>5316</v>
      </c>
      <c r="DB493" s="207" t="s">
        <v>13386</v>
      </c>
      <c r="DC493" s="207" t="s">
        <v>5316</v>
      </c>
      <c r="DD493" s="207" t="s">
        <v>5316</v>
      </c>
      <c r="DE493" s="207" t="s">
        <v>5316</v>
      </c>
      <c r="DF493" s="207" t="s">
        <v>5316</v>
      </c>
      <c r="DG493" s="207" t="s">
        <v>5316</v>
      </c>
      <c r="DH493" s="207" t="s">
        <v>5316</v>
      </c>
      <c r="DI493" s="207" t="s">
        <v>5316</v>
      </c>
      <c r="DJ493" s="207" t="s">
        <v>5316</v>
      </c>
      <c r="DK493" s="207" t="s">
        <v>5316</v>
      </c>
      <c r="DL493" s="207" t="s">
        <v>5316</v>
      </c>
      <c r="DM493" s="207" t="s">
        <v>5316</v>
      </c>
      <c r="DN493" s="207" t="s">
        <v>5316</v>
      </c>
      <c r="DO493" s="207" t="s">
        <v>5316</v>
      </c>
      <c r="DP493" s="207" t="s">
        <v>5316</v>
      </c>
      <c r="DQ493" s="207" t="s">
        <v>5316</v>
      </c>
    </row>
    <row r="494" spans="2:121" x14ac:dyDescent="0.2">
      <c r="B494" s="207" t="s">
        <v>13114</v>
      </c>
      <c r="C494" s="207">
        <v>51065435</v>
      </c>
      <c r="D494" s="207" t="s">
        <v>1009</v>
      </c>
      <c r="E494" s="207" t="s">
        <v>1010</v>
      </c>
      <c r="F494" s="207" t="s">
        <v>13363</v>
      </c>
      <c r="G494" s="207" t="s">
        <v>6867</v>
      </c>
      <c r="H494" s="207" t="s">
        <v>6868</v>
      </c>
      <c r="I494" s="207" t="s">
        <v>6869</v>
      </c>
      <c r="J494" s="207" t="s">
        <v>13388</v>
      </c>
      <c r="K494" s="207" t="s">
        <v>13389</v>
      </c>
      <c r="L494" s="207" t="s">
        <v>13366</v>
      </c>
      <c r="M494" s="207" t="s">
        <v>13367</v>
      </c>
      <c r="N494" s="207" t="s">
        <v>13368</v>
      </c>
      <c r="O494" s="207" t="s">
        <v>13369</v>
      </c>
      <c r="P494" s="207" t="s">
        <v>13370</v>
      </c>
      <c r="Q494" s="207" t="s">
        <v>1020</v>
      </c>
      <c r="R494" s="207">
        <v>3</v>
      </c>
      <c r="S494" s="207">
        <v>8</v>
      </c>
      <c r="T494" s="207" t="s">
        <v>1010</v>
      </c>
      <c r="U494" s="207" t="s">
        <v>6916</v>
      </c>
      <c r="V494" s="207" t="s">
        <v>1623</v>
      </c>
      <c r="W494" s="207" t="s">
        <v>6879</v>
      </c>
      <c r="X494" s="207" t="s">
        <v>1623</v>
      </c>
      <c r="Y494" s="207" t="s">
        <v>1623</v>
      </c>
      <c r="Z494" s="207" t="s">
        <v>6877</v>
      </c>
      <c r="AA494" s="207" t="s">
        <v>1010</v>
      </c>
      <c r="AB494" s="207" t="s">
        <v>6877</v>
      </c>
      <c r="AC494" s="207">
        <v>6.5469999999999997</v>
      </c>
      <c r="AD494" s="207" t="s">
        <v>1009</v>
      </c>
      <c r="AE494" s="207" t="s">
        <v>6904</v>
      </c>
      <c r="AF494" s="207" t="s">
        <v>6904</v>
      </c>
      <c r="AG494" s="207">
        <v>5.21</v>
      </c>
      <c r="AH494" s="207">
        <v>-2.0099999999999998</v>
      </c>
      <c r="AI494" s="207">
        <v>6.9570000000000007E-2</v>
      </c>
      <c r="AJ494" s="207">
        <v>-0.58199999999999996</v>
      </c>
      <c r="AK494" s="207">
        <v>3.9710000000000002E-2</v>
      </c>
      <c r="AL494" s="207">
        <v>6.3E-2</v>
      </c>
      <c r="AM494" s="207">
        <v>0.15021999999999999</v>
      </c>
      <c r="AN494" s="207">
        <v>0.27660000000000001</v>
      </c>
      <c r="AO494" s="207">
        <v>0.28360000000000002</v>
      </c>
      <c r="AP494" s="207">
        <v>0.25030000000000002</v>
      </c>
      <c r="AQ494" s="207" t="s">
        <v>6882</v>
      </c>
      <c r="AR494" s="207" t="s">
        <v>6883</v>
      </c>
      <c r="AS494" s="207" t="s">
        <v>13114</v>
      </c>
      <c r="AT494" s="207">
        <v>51065435</v>
      </c>
      <c r="AU494" s="207">
        <v>51065435</v>
      </c>
      <c r="AV494" s="207" t="s">
        <v>1009</v>
      </c>
      <c r="AW494" s="207" t="s">
        <v>1010</v>
      </c>
      <c r="AX494" s="207" t="s">
        <v>178</v>
      </c>
      <c r="AY494" s="207" t="s">
        <v>5316</v>
      </c>
      <c r="AZ494" s="207" t="s">
        <v>5316</v>
      </c>
      <c r="BA494" s="207" t="s">
        <v>13371</v>
      </c>
      <c r="BB494" s="207" t="s">
        <v>13363</v>
      </c>
      <c r="BC494" s="207">
        <v>607574</v>
      </c>
      <c r="BD494" s="207" t="s">
        <v>7250</v>
      </c>
      <c r="BE494" s="207">
        <v>171</v>
      </c>
      <c r="BF494" s="207" t="s">
        <v>6886</v>
      </c>
      <c r="BG494" s="207">
        <v>7866401</v>
      </c>
      <c r="BH494" s="207" t="s">
        <v>13390</v>
      </c>
      <c r="BI494" s="207" t="s">
        <v>6888</v>
      </c>
      <c r="BJ494" s="207" t="s">
        <v>13391</v>
      </c>
      <c r="BK494" s="207" t="s">
        <v>1010</v>
      </c>
      <c r="BL494" s="207" t="s">
        <v>6890</v>
      </c>
      <c r="BM494" s="207" t="s">
        <v>6891</v>
      </c>
      <c r="BN494" s="207" t="s">
        <v>13392</v>
      </c>
      <c r="BO494" s="207" t="s">
        <v>5316</v>
      </c>
      <c r="BP494" s="207">
        <v>607574.00210000004</v>
      </c>
      <c r="BQ494" s="207" t="s">
        <v>13393</v>
      </c>
      <c r="BR494" s="207" t="s">
        <v>5316</v>
      </c>
      <c r="BS494" s="207" t="s">
        <v>5316</v>
      </c>
      <c r="BT494" s="207" t="s">
        <v>5316</v>
      </c>
      <c r="BU494" s="207" t="s">
        <v>5316</v>
      </c>
      <c r="BV494" s="207" t="s">
        <v>5316</v>
      </c>
      <c r="BW494" s="207" t="s">
        <v>5316</v>
      </c>
      <c r="BX494" s="207" t="s">
        <v>32</v>
      </c>
      <c r="BY494" s="207" t="s">
        <v>1010</v>
      </c>
      <c r="BZ494" s="207">
        <v>2.6122847042023002E-4</v>
      </c>
      <c r="CA494" s="207" t="s">
        <v>1011</v>
      </c>
      <c r="CB494" s="207">
        <v>2.21729490022173E-4</v>
      </c>
      <c r="CC494" s="207">
        <v>1.75654312313367E-4</v>
      </c>
      <c r="CD494" s="207">
        <v>2.7426663486763698E-3</v>
      </c>
      <c r="CE494" s="207">
        <v>0</v>
      </c>
      <c r="CF494" s="207">
        <v>0</v>
      </c>
      <c r="CG494" s="207">
        <v>0</v>
      </c>
      <c r="CH494" s="207">
        <v>3.5294117647058799E-3</v>
      </c>
      <c r="CI494" s="207">
        <v>30</v>
      </c>
      <c r="CJ494" s="207">
        <v>2</v>
      </c>
      <c r="CK494" s="207">
        <v>2</v>
      </c>
      <c r="CL494" s="207">
        <v>23</v>
      </c>
      <c r="CM494" s="207">
        <v>0</v>
      </c>
      <c r="CN494" s="207">
        <v>0</v>
      </c>
      <c r="CO494" s="207">
        <v>0</v>
      </c>
      <c r="CP494" s="207">
        <v>3</v>
      </c>
      <c r="CQ494" s="207" t="s">
        <v>5316</v>
      </c>
      <c r="CR494" s="207" t="s">
        <v>5316</v>
      </c>
      <c r="CS494" s="207" t="s">
        <v>5316</v>
      </c>
      <c r="CT494" s="207" t="s">
        <v>5316</v>
      </c>
      <c r="CU494" s="207" t="s">
        <v>5316</v>
      </c>
      <c r="CV494" s="207" t="s">
        <v>5316</v>
      </c>
      <c r="CW494" s="207" t="s">
        <v>5316</v>
      </c>
      <c r="CX494" s="207" t="s">
        <v>5316</v>
      </c>
      <c r="CY494" s="207" t="s">
        <v>5316</v>
      </c>
      <c r="CZ494" s="207" t="s">
        <v>19</v>
      </c>
      <c r="DA494" s="207" t="s">
        <v>13394</v>
      </c>
      <c r="DB494" s="207" t="s">
        <v>5316</v>
      </c>
      <c r="DC494" s="207" t="s">
        <v>5316</v>
      </c>
      <c r="DD494" s="207" t="s">
        <v>5316</v>
      </c>
      <c r="DE494" s="207" t="s">
        <v>5316</v>
      </c>
      <c r="DF494" s="207" t="s">
        <v>5316</v>
      </c>
      <c r="DG494" s="207" t="s">
        <v>5316</v>
      </c>
      <c r="DH494" s="207" t="s">
        <v>5316</v>
      </c>
      <c r="DI494" s="207" t="s">
        <v>5316</v>
      </c>
      <c r="DJ494" s="207" t="s">
        <v>5316</v>
      </c>
      <c r="DK494" s="207" t="s">
        <v>5316</v>
      </c>
      <c r="DL494" s="207" t="s">
        <v>5316</v>
      </c>
      <c r="DM494" s="207" t="s">
        <v>5316</v>
      </c>
      <c r="DN494" s="207" t="s">
        <v>5316</v>
      </c>
      <c r="DO494" s="207" t="s">
        <v>5316</v>
      </c>
      <c r="DP494" s="207" t="s">
        <v>5316</v>
      </c>
      <c r="DQ494" s="207" t="s">
        <v>5316</v>
      </c>
    </row>
    <row r="495" spans="2:121" x14ac:dyDescent="0.2">
      <c r="B495" s="207" t="s">
        <v>13395</v>
      </c>
      <c r="C495" s="207">
        <v>4491006</v>
      </c>
      <c r="D495" s="207" t="s">
        <v>1035</v>
      </c>
      <c r="E495" s="207" t="s">
        <v>1022</v>
      </c>
      <c r="F495" s="207" t="s">
        <v>13396</v>
      </c>
      <c r="G495" s="207" t="s">
        <v>6867</v>
      </c>
      <c r="H495" s="207" t="s">
        <v>6868</v>
      </c>
      <c r="I495" s="207" t="s">
        <v>6869</v>
      </c>
      <c r="J495" s="207" t="s">
        <v>13397</v>
      </c>
      <c r="K495" s="207" t="s">
        <v>13398</v>
      </c>
      <c r="L495" s="207" t="s">
        <v>13399</v>
      </c>
      <c r="M495" s="207" t="s">
        <v>13400</v>
      </c>
      <c r="N495" s="207" t="s">
        <v>13401</v>
      </c>
      <c r="O495" s="207" t="s">
        <v>13402</v>
      </c>
      <c r="P495" s="207" t="s">
        <v>13403</v>
      </c>
      <c r="Q495" s="207" t="s">
        <v>1020</v>
      </c>
      <c r="R495" s="207">
        <v>3</v>
      </c>
      <c r="S495" s="207">
        <v>9</v>
      </c>
      <c r="T495" s="207" t="s">
        <v>6877</v>
      </c>
      <c r="U495" s="207" t="s">
        <v>6878</v>
      </c>
      <c r="V495" s="207" t="s">
        <v>6877</v>
      </c>
      <c r="W495" s="207" t="s">
        <v>6879</v>
      </c>
      <c r="X495" s="207" t="s">
        <v>6877</v>
      </c>
      <c r="Y495" s="207" t="s">
        <v>6877</v>
      </c>
      <c r="Z495" s="207" t="s">
        <v>6877</v>
      </c>
      <c r="AA495" s="207" t="s">
        <v>6877</v>
      </c>
      <c r="AB495" s="207" t="s">
        <v>6877</v>
      </c>
      <c r="AC495" s="207">
        <v>27.1</v>
      </c>
      <c r="AD495" s="207" t="s">
        <v>1035</v>
      </c>
      <c r="AE495" s="207" t="s">
        <v>6917</v>
      </c>
      <c r="AF495" s="207" t="s">
        <v>6917</v>
      </c>
      <c r="AG495" s="207">
        <v>5.53</v>
      </c>
      <c r="AH495" s="207">
        <v>5.53</v>
      </c>
      <c r="AI495" s="207">
        <v>0.82421</v>
      </c>
      <c r="AJ495" s="207">
        <v>1.0620000000000001</v>
      </c>
      <c r="AK495" s="207">
        <v>0.92612000000000005</v>
      </c>
      <c r="AL495" s="207">
        <v>0.999</v>
      </c>
      <c r="AM495" s="207">
        <v>0.78790000000000004</v>
      </c>
      <c r="AN495" s="207">
        <v>1</v>
      </c>
      <c r="AO495" s="207">
        <v>0</v>
      </c>
      <c r="AP495" s="207">
        <v>0</v>
      </c>
      <c r="AQ495" s="207" t="s">
        <v>6882</v>
      </c>
      <c r="AR495" s="207" t="s">
        <v>6883</v>
      </c>
      <c r="AS495" s="207" t="s">
        <v>13395</v>
      </c>
      <c r="AT495" s="207">
        <v>4491006</v>
      </c>
      <c r="AU495" s="207">
        <v>4491006</v>
      </c>
      <c r="AV495" s="207" t="s">
        <v>1035</v>
      </c>
      <c r="AW495" s="207" t="s">
        <v>1022</v>
      </c>
      <c r="AX495" s="207" t="s">
        <v>178</v>
      </c>
      <c r="AY495" s="207" t="s">
        <v>5316</v>
      </c>
      <c r="AZ495" s="207" t="s">
        <v>5316</v>
      </c>
      <c r="BA495" s="207" t="s">
        <v>13404</v>
      </c>
      <c r="BB495" s="207" t="s">
        <v>13396</v>
      </c>
      <c r="BC495" s="207">
        <v>607939</v>
      </c>
      <c r="BD495" s="207" t="s">
        <v>12045</v>
      </c>
      <c r="BE495" s="207">
        <v>155</v>
      </c>
      <c r="BF495" s="207" t="s">
        <v>6886</v>
      </c>
      <c r="BG495" s="207">
        <v>12757706</v>
      </c>
      <c r="BH495" s="207" t="s">
        <v>13405</v>
      </c>
      <c r="BI495" s="207" t="s">
        <v>6888</v>
      </c>
      <c r="BJ495" s="207" t="s">
        <v>13406</v>
      </c>
      <c r="BK495" s="207" t="s">
        <v>1022</v>
      </c>
      <c r="BL495" s="207" t="s">
        <v>6890</v>
      </c>
      <c r="BM495" s="207" t="s">
        <v>7064</v>
      </c>
      <c r="BN495" s="207" t="s">
        <v>13407</v>
      </c>
      <c r="BO495" s="207">
        <v>272200</v>
      </c>
      <c r="BP495" s="207">
        <v>607939.00100000005</v>
      </c>
      <c r="BQ495" s="207" t="s">
        <v>13408</v>
      </c>
      <c r="BR495" s="207" t="s">
        <v>5316</v>
      </c>
      <c r="BS495" s="207" t="s">
        <v>5316</v>
      </c>
      <c r="BT495" s="207" t="s">
        <v>5316</v>
      </c>
      <c r="BU495" s="207" t="s">
        <v>5316</v>
      </c>
      <c r="BV495" s="207" t="s">
        <v>13409</v>
      </c>
      <c r="BW495" s="207" t="s">
        <v>13410</v>
      </c>
      <c r="BX495" s="207" t="s">
        <v>32</v>
      </c>
      <c r="BY495" s="207" t="s">
        <v>1022</v>
      </c>
      <c r="BZ495" s="208">
        <v>4.1191590324919297E-5</v>
      </c>
      <c r="CA495" s="207" t="s">
        <v>1011</v>
      </c>
      <c r="CB495" s="207">
        <v>0</v>
      </c>
      <c r="CC495" s="207">
        <v>0</v>
      </c>
      <c r="CD495" s="207">
        <v>0</v>
      </c>
      <c r="CE495" s="207">
        <v>0</v>
      </c>
      <c r="CF495" s="207">
        <v>0</v>
      </c>
      <c r="CG495" s="208">
        <v>7.4933309354674305E-5</v>
      </c>
      <c r="CH495" s="207">
        <v>0</v>
      </c>
      <c r="CI495" s="207">
        <v>5</v>
      </c>
      <c r="CJ495" s="207">
        <v>0</v>
      </c>
      <c r="CK495" s="207">
        <v>0</v>
      </c>
      <c r="CL495" s="207">
        <v>0</v>
      </c>
      <c r="CM495" s="207">
        <v>0</v>
      </c>
      <c r="CN495" s="207">
        <v>0</v>
      </c>
      <c r="CO495" s="207">
        <v>5</v>
      </c>
      <c r="CP495" s="207">
        <v>0</v>
      </c>
      <c r="CQ495" s="207" t="s">
        <v>5316</v>
      </c>
      <c r="CR495" s="207" t="s">
        <v>5316</v>
      </c>
      <c r="CS495" s="207" t="s">
        <v>5316</v>
      </c>
      <c r="CT495" s="207" t="s">
        <v>5316</v>
      </c>
      <c r="CU495" s="207" t="s">
        <v>5316</v>
      </c>
      <c r="CV495" s="207" t="s">
        <v>5316</v>
      </c>
      <c r="CW495" s="207" t="s">
        <v>5316</v>
      </c>
      <c r="CX495" s="207" t="s">
        <v>5316</v>
      </c>
      <c r="CY495" s="207" t="s">
        <v>5316</v>
      </c>
      <c r="CZ495" s="207" t="s">
        <v>32</v>
      </c>
      <c r="DA495" s="207" t="s">
        <v>5316</v>
      </c>
      <c r="DB495" s="207" t="s">
        <v>13406</v>
      </c>
      <c r="DC495" s="207" t="s">
        <v>32</v>
      </c>
      <c r="DD495" s="208">
        <v>7.7000000000000001E-5</v>
      </c>
      <c r="DE495" s="207" t="s">
        <v>13406</v>
      </c>
      <c r="DF495" s="207" t="s">
        <v>5316</v>
      </c>
      <c r="DG495" s="207" t="s">
        <v>5316</v>
      </c>
      <c r="DH495" s="207" t="s">
        <v>5316</v>
      </c>
      <c r="DI495" s="207" t="s">
        <v>5316</v>
      </c>
      <c r="DJ495" s="207" t="s">
        <v>5316</v>
      </c>
      <c r="DK495" s="207" t="s">
        <v>5316</v>
      </c>
      <c r="DL495" s="207" t="s">
        <v>5316</v>
      </c>
      <c r="DM495" s="207" t="s">
        <v>5316</v>
      </c>
      <c r="DN495" s="207" t="s">
        <v>5316</v>
      </c>
      <c r="DO495" s="207" t="s">
        <v>5316</v>
      </c>
      <c r="DP495" s="207" t="s">
        <v>5316</v>
      </c>
      <c r="DQ495" s="207" t="s">
        <v>5316</v>
      </c>
    </row>
    <row r="496" spans="2:121" x14ac:dyDescent="0.2">
      <c r="B496" s="207" t="s">
        <v>13395</v>
      </c>
      <c r="C496" s="207">
        <v>8787288</v>
      </c>
      <c r="D496" s="207" t="s">
        <v>1009</v>
      </c>
      <c r="E496" s="207" t="s">
        <v>1022</v>
      </c>
      <c r="F496" s="207" t="s">
        <v>13411</v>
      </c>
      <c r="G496" s="207" t="s">
        <v>6867</v>
      </c>
      <c r="H496" s="207" t="s">
        <v>6894</v>
      </c>
      <c r="I496" s="207" t="s">
        <v>6869</v>
      </c>
      <c r="J496" s="207" t="s">
        <v>13412</v>
      </c>
      <c r="K496" s="207" t="s">
        <v>13413</v>
      </c>
      <c r="L496" s="207" t="s">
        <v>13414</v>
      </c>
      <c r="M496" s="207" t="s">
        <v>13415</v>
      </c>
      <c r="N496" s="207" t="s">
        <v>13416</v>
      </c>
      <c r="O496" s="207" t="s">
        <v>13417</v>
      </c>
      <c r="P496" s="207" t="s">
        <v>13418</v>
      </c>
      <c r="Q496" s="207" t="s">
        <v>1020</v>
      </c>
      <c r="R496" s="207">
        <v>2</v>
      </c>
      <c r="S496" s="207">
        <v>2</v>
      </c>
      <c r="T496" s="207" t="s">
        <v>1010</v>
      </c>
      <c r="U496" s="207" t="s">
        <v>6916</v>
      </c>
      <c r="V496" s="207" t="s">
        <v>1623</v>
      </c>
      <c r="W496" s="207" t="s">
        <v>6879</v>
      </c>
      <c r="X496" s="207" t="s">
        <v>6877</v>
      </c>
      <c r="Y496" s="207" t="s">
        <v>6877</v>
      </c>
      <c r="Z496" s="207" t="s">
        <v>6877</v>
      </c>
      <c r="AA496" s="207" t="s">
        <v>6877</v>
      </c>
      <c r="AB496" s="207" t="s">
        <v>6877</v>
      </c>
      <c r="AC496" s="207">
        <v>22.3</v>
      </c>
      <c r="AD496" s="207" t="s">
        <v>1009</v>
      </c>
      <c r="AE496" s="207" t="s">
        <v>6904</v>
      </c>
      <c r="AF496" s="207" t="s">
        <v>6904</v>
      </c>
      <c r="AG496" s="207">
        <v>4.63</v>
      </c>
      <c r="AH496" s="207">
        <v>4.63</v>
      </c>
      <c r="AI496" s="207">
        <v>0.56935999999999998</v>
      </c>
      <c r="AJ496" s="207">
        <v>0.871</v>
      </c>
      <c r="AK496" s="207">
        <v>0.44667000000000001</v>
      </c>
      <c r="AL496" s="207">
        <v>0.99399999999999999</v>
      </c>
      <c r="AM496" s="207">
        <v>0.59096000000000004</v>
      </c>
      <c r="AN496" s="207">
        <v>0</v>
      </c>
      <c r="AO496" s="207">
        <v>1</v>
      </c>
      <c r="AP496" s="207">
        <v>0</v>
      </c>
      <c r="AQ496" s="207" t="s">
        <v>6882</v>
      </c>
      <c r="AR496" s="207" t="s">
        <v>7710</v>
      </c>
      <c r="AS496" s="207" t="s">
        <v>13419</v>
      </c>
      <c r="AT496" s="207" t="s">
        <v>13420</v>
      </c>
      <c r="AU496" s="207" t="s">
        <v>13421</v>
      </c>
      <c r="AV496" s="207" t="s">
        <v>13422</v>
      </c>
      <c r="AW496" s="207" t="s">
        <v>8873</v>
      </c>
      <c r="AX496" s="207" t="s">
        <v>7381</v>
      </c>
      <c r="AY496" s="207" t="s">
        <v>7382</v>
      </c>
      <c r="AZ496" s="207" t="s">
        <v>7382</v>
      </c>
      <c r="BA496" s="207" t="s">
        <v>13423</v>
      </c>
      <c r="BB496" s="207" t="s">
        <v>13424</v>
      </c>
      <c r="BC496" s="207" t="s">
        <v>13425</v>
      </c>
      <c r="BD496" s="207" t="s">
        <v>13426</v>
      </c>
      <c r="BE496" s="207" t="s">
        <v>13427</v>
      </c>
      <c r="BF496" s="207" t="s">
        <v>7388</v>
      </c>
      <c r="BG496" s="207" t="s">
        <v>13428</v>
      </c>
      <c r="BH496" s="207" t="s">
        <v>13429</v>
      </c>
      <c r="BI496" s="207" t="s">
        <v>9147</v>
      </c>
      <c r="BJ496" s="207" t="s">
        <v>13430</v>
      </c>
      <c r="BK496" s="207" t="s">
        <v>13431</v>
      </c>
      <c r="BL496" s="207" t="s">
        <v>7200</v>
      </c>
      <c r="BM496" s="207" t="s">
        <v>13432</v>
      </c>
      <c r="BN496" s="207" t="s">
        <v>13433</v>
      </c>
      <c r="BO496" s="207" t="s">
        <v>13434</v>
      </c>
      <c r="BP496" s="207" t="s">
        <v>13435</v>
      </c>
      <c r="BQ496" s="207" t="s">
        <v>13436</v>
      </c>
      <c r="BR496" s="207" t="s">
        <v>5316</v>
      </c>
      <c r="BS496" s="207" t="s">
        <v>5316</v>
      </c>
      <c r="BT496" s="207" t="s">
        <v>5316</v>
      </c>
      <c r="BU496" s="207" t="s">
        <v>5316</v>
      </c>
      <c r="BV496" s="207" t="s">
        <v>13437</v>
      </c>
      <c r="BW496" s="207" t="s">
        <v>13438</v>
      </c>
      <c r="BX496" s="207" t="s">
        <v>5316</v>
      </c>
      <c r="BY496" s="207" t="s">
        <v>5316</v>
      </c>
      <c r="BZ496" s="207" t="s">
        <v>5316</v>
      </c>
      <c r="CA496" s="207" t="s">
        <v>5316</v>
      </c>
      <c r="CB496" s="207" t="s">
        <v>5316</v>
      </c>
      <c r="CC496" s="207" t="s">
        <v>5316</v>
      </c>
      <c r="CD496" s="207" t="s">
        <v>5316</v>
      </c>
      <c r="CE496" s="207" t="s">
        <v>5316</v>
      </c>
      <c r="CF496" s="207" t="s">
        <v>5316</v>
      </c>
      <c r="CG496" s="207" t="s">
        <v>5316</v>
      </c>
      <c r="CH496" s="207" t="s">
        <v>5316</v>
      </c>
      <c r="CI496" s="207" t="s">
        <v>5316</v>
      </c>
      <c r="CJ496" s="207" t="s">
        <v>5316</v>
      </c>
      <c r="CK496" s="207" t="s">
        <v>5316</v>
      </c>
      <c r="CL496" s="207" t="s">
        <v>5316</v>
      </c>
      <c r="CM496" s="207" t="s">
        <v>5316</v>
      </c>
      <c r="CN496" s="207" t="s">
        <v>5316</v>
      </c>
      <c r="CO496" s="207" t="s">
        <v>5316</v>
      </c>
      <c r="CP496" s="207" t="s">
        <v>5316</v>
      </c>
      <c r="CQ496" s="207" t="s">
        <v>5316</v>
      </c>
      <c r="CR496" s="207" t="s">
        <v>5316</v>
      </c>
      <c r="CS496" s="207" t="s">
        <v>5316</v>
      </c>
      <c r="CT496" s="207" t="s">
        <v>5316</v>
      </c>
      <c r="CU496" s="207" t="s">
        <v>5316</v>
      </c>
      <c r="CV496" s="207" t="s">
        <v>5316</v>
      </c>
      <c r="CW496" s="207" t="s">
        <v>5316</v>
      </c>
      <c r="CX496" s="207" t="s">
        <v>5316</v>
      </c>
      <c r="CY496" s="207" t="s">
        <v>5316</v>
      </c>
      <c r="CZ496" s="207" t="s">
        <v>32</v>
      </c>
      <c r="DA496" s="207" t="s">
        <v>5316</v>
      </c>
      <c r="DB496" s="207" t="s">
        <v>13439</v>
      </c>
      <c r="DC496" s="207" t="s">
        <v>5316</v>
      </c>
      <c r="DD496" s="207" t="s">
        <v>5316</v>
      </c>
      <c r="DE496" s="207" t="s">
        <v>5316</v>
      </c>
      <c r="DF496" s="207" t="s">
        <v>5316</v>
      </c>
      <c r="DG496" s="207" t="s">
        <v>5316</v>
      </c>
      <c r="DH496" s="207" t="s">
        <v>5316</v>
      </c>
      <c r="DI496" s="207" t="s">
        <v>5316</v>
      </c>
      <c r="DJ496" s="207" t="s">
        <v>5316</v>
      </c>
      <c r="DK496" s="207" t="s">
        <v>5316</v>
      </c>
      <c r="DL496" s="207" t="s">
        <v>5316</v>
      </c>
      <c r="DM496" s="207" t="s">
        <v>5316</v>
      </c>
      <c r="DN496" s="207" t="s">
        <v>5316</v>
      </c>
      <c r="DO496" s="207" t="s">
        <v>5316</v>
      </c>
      <c r="DP496" s="207" t="s">
        <v>5316</v>
      </c>
      <c r="DQ496" s="207" t="s">
        <v>5316</v>
      </c>
    </row>
    <row r="497" spans="2:121" x14ac:dyDescent="0.2">
      <c r="B497" s="207" t="s">
        <v>13395</v>
      </c>
      <c r="C497" s="207">
        <v>8787313</v>
      </c>
      <c r="D497" s="207" t="s">
        <v>1009</v>
      </c>
      <c r="E497" s="207" t="s">
        <v>1022</v>
      </c>
      <c r="F497" s="207" t="s">
        <v>13411</v>
      </c>
      <c r="G497" s="207" t="s">
        <v>6867</v>
      </c>
      <c r="H497" s="207" t="s">
        <v>6894</v>
      </c>
      <c r="I497" s="207" t="s">
        <v>6869</v>
      </c>
      <c r="J497" s="207" t="s">
        <v>13440</v>
      </c>
      <c r="K497" s="207" t="s">
        <v>13441</v>
      </c>
      <c r="L497" s="207" t="s">
        <v>13414</v>
      </c>
      <c r="M497" s="207" t="s">
        <v>13415</v>
      </c>
      <c r="N497" s="207" t="s">
        <v>13416</v>
      </c>
      <c r="O497" s="207" t="s">
        <v>13417</v>
      </c>
      <c r="P497" s="207" t="s">
        <v>13418</v>
      </c>
      <c r="Q497" s="207" t="s">
        <v>1020</v>
      </c>
      <c r="R497" s="207">
        <v>2</v>
      </c>
      <c r="S497" s="207">
        <v>2</v>
      </c>
      <c r="T497" s="207" t="s">
        <v>6877</v>
      </c>
      <c r="U497" s="207" t="s">
        <v>6878</v>
      </c>
      <c r="V497" s="207" t="s">
        <v>6877</v>
      </c>
      <c r="W497" s="207" t="s">
        <v>6879</v>
      </c>
      <c r="X497" s="207" t="s">
        <v>6877</v>
      </c>
      <c r="Y497" s="207" t="s">
        <v>6877</v>
      </c>
      <c r="Z497" s="207" t="s">
        <v>6877</v>
      </c>
      <c r="AA497" s="207" t="s">
        <v>6877</v>
      </c>
      <c r="AB497" s="207" t="s">
        <v>6877</v>
      </c>
      <c r="AC497" s="207">
        <v>17.39</v>
      </c>
      <c r="AD497" s="207" t="s">
        <v>1009</v>
      </c>
      <c r="AE497" s="207" t="s">
        <v>6904</v>
      </c>
      <c r="AF497" s="207" t="s">
        <v>6904</v>
      </c>
      <c r="AG497" s="207">
        <v>4.63</v>
      </c>
      <c r="AH497" s="207">
        <v>3.76</v>
      </c>
      <c r="AI497" s="207">
        <v>0.42098999999999998</v>
      </c>
      <c r="AJ497" s="207">
        <v>0.871</v>
      </c>
      <c r="AK497" s="207">
        <v>0.44667000000000001</v>
      </c>
      <c r="AL497" s="207">
        <v>0.999</v>
      </c>
      <c r="AM497" s="207">
        <v>0.78790000000000004</v>
      </c>
      <c r="AN497" s="207">
        <v>0</v>
      </c>
      <c r="AO497" s="207">
        <v>0.91159999999999997</v>
      </c>
      <c r="AP497" s="207">
        <v>0</v>
      </c>
      <c r="AQ497" s="207" t="s">
        <v>6882</v>
      </c>
      <c r="AR497" s="207" t="s">
        <v>6883</v>
      </c>
      <c r="AS497" s="207" t="s">
        <v>13395</v>
      </c>
      <c r="AT497" s="207">
        <v>8787313</v>
      </c>
      <c r="AU497" s="207">
        <v>8787313</v>
      </c>
      <c r="AV497" s="207" t="s">
        <v>1009</v>
      </c>
      <c r="AW497" s="207" t="s">
        <v>1022</v>
      </c>
      <c r="AX497" s="207" t="s">
        <v>178</v>
      </c>
      <c r="AY497" s="207" t="s">
        <v>5316</v>
      </c>
      <c r="AZ497" s="207" t="s">
        <v>5316</v>
      </c>
      <c r="BA497" s="207" t="s">
        <v>7249</v>
      </c>
      <c r="BB497" s="207" t="s">
        <v>13411</v>
      </c>
      <c r="BC497" s="207">
        <v>601253</v>
      </c>
      <c r="BD497" s="207" t="s">
        <v>7877</v>
      </c>
      <c r="BE497" s="207">
        <v>72</v>
      </c>
      <c r="BF497" s="207" t="s">
        <v>6886</v>
      </c>
      <c r="BG497" s="207">
        <v>9536092</v>
      </c>
      <c r="BH497" s="207" t="s">
        <v>13442</v>
      </c>
      <c r="BI497" s="207" t="s">
        <v>6888</v>
      </c>
      <c r="BJ497" s="207" t="s">
        <v>13443</v>
      </c>
      <c r="BK497" s="207" t="s">
        <v>1022</v>
      </c>
      <c r="BL497" s="207" t="s">
        <v>6890</v>
      </c>
      <c r="BM497" s="207" t="s">
        <v>13444</v>
      </c>
      <c r="BN497" s="207" t="s">
        <v>13445</v>
      </c>
      <c r="BO497" s="207">
        <v>607801</v>
      </c>
      <c r="BP497" s="207">
        <v>601253.00040000002</v>
      </c>
      <c r="BQ497" s="207" t="s">
        <v>13446</v>
      </c>
      <c r="BR497" s="207" t="s">
        <v>5316</v>
      </c>
      <c r="BS497" s="207" t="s">
        <v>5316</v>
      </c>
      <c r="BT497" s="207" t="s">
        <v>5316</v>
      </c>
      <c r="BU497" s="207" t="s">
        <v>5316</v>
      </c>
      <c r="BV497" s="207" t="s">
        <v>13447</v>
      </c>
      <c r="BW497" s="207" t="s">
        <v>13448</v>
      </c>
      <c r="BX497" s="207" t="s">
        <v>32</v>
      </c>
      <c r="BY497" s="207" t="s">
        <v>1022</v>
      </c>
      <c r="BZ497" s="207">
        <v>1.1246919501827601E-3</v>
      </c>
      <c r="CA497" s="207" t="s">
        <v>1011</v>
      </c>
      <c r="CB497" s="207">
        <v>5.7770075101097596E-4</v>
      </c>
      <c r="CC497" s="207">
        <v>1.4746703678001399E-3</v>
      </c>
      <c r="CD497" s="207">
        <v>0</v>
      </c>
      <c r="CE497" s="207">
        <v>1.8918589039423901E-3</v>
      </c>
      <c r="CF497" s="207">
        <v>3.06842589751458E-4</v>
      </c>
      <c r="CG497" s="207">
        <v>1.18675639947122E-3</v>
      </c>
      <c r="CH497" s="207">
        <v>1.1135857461024501E-3</v>
      </c>
      <c r="CI497" s="207">
        <v>136</v>
      </c>
      <c r="CJ497" s="207">
        <v>6</v>
      </c>
      <c r="CK497" s="207">
        <v>17</v>
      </c>
      <c r="CL497" s="207">
        <v>0</v>
      </c>
      <c r="CM497" s="207">
        <v>31</v>
      </c>
      <c r="CN497" s="207">
        <v>2</v>
      </c>
      <c r="CO497" s="207">
        <v>79</v>
      </c>
      <c r="CP497" s="207">
        <v>1</v>
      </c>
      <c r="CQ497" s="207" t="s">
        <v>32</v>
      </c>
      <c r="CR497" s="207" t="s">
        <v>1022</v>
      </c>
      <c r="CS497" s="207" t="s">
        <v>13443</v>
      </c>
      <c r="CT497" s="207">
        <v>9.9840299999999992E-4</v>
      </c>
      <c r="CU497" s="207">
        <v>0</v>
      </c>
      <c r="CV497" s="207">
        <v>2.8999999999999998E-3</v>
      </c>
      <c r="CW497" s="207">
        <v>0</v>
      </c>
      <c r="CX497" s="207">
        <v>3.0000000000000001E-3</v>
      </c>
      <c r="CY497" s="207">
        <v>0</v>
      </c>
      <c r="CZ497" s="207" t="s">
        <v>32</v>
      </c>
      <c r="DA497" s="207">
        <v>9.9839999999999998E-4</v>
      </c>
      <c r="DB497" s="207" t="s">
        <v>13443</v>
      </c>
      <c r="DC497" s="207" t="s">
        <v>32</v>
      </c>
      <c r="DD497" s="207">
        <v>1.384E-3</v>
      </c>
      <c r="DE497" s="207" t="s">
        <v>13443</v>
      </c>
      <c r="DF497" s="207" t="s">
        <v>32</v>
      </c>
      <c r="DG497" s="207" t="s">
        <v>1022</v>
      </c>
      <c r="DH497" s="207">
        <v>5</v>
      </c>
      <c r="DI497" s="207">
        <v>1.3484358144552301E-3</v>
      </c>
      <c r="DJ497" s="207" t="s">
        <v>32</v>
      </c>
      <c r="DK497" s="207" t="s">
        <v>1022</v>
      </c>
      <c r="DL497" s="207">
        <v>5</v>
      </c>
      <c r="DM497" s="207">
        <v>1.3484358144552301E-3</v>
      </c>
      <c r="DN497" s="207" t="s">
        <v>5316</v>
      </c>
      <c r="DO497" s="207" t="s">
        <v>5316</v>
      </c>
      <c r="DP497" s="207" t="s">
        <v>5316</v>
      </c>
      <c r="DQ497" s="207" t="s">
        <v>5316</v>
      </c>
    </row>
    <row r="498" spans="2:121" x14ac:dyDescent="0.2">
      <c r="B498" s="207" t="s">
        <v>13395</v>
      </c>
      <c r="C498" s="207">
        <v>9979308</v>
      </c>
      <c r="D498" s="207" t="s">
        <v>1022</v>
      </c>
      <c r="E498" s="207" t="s">
        <v>1035</v>
      </c>
      <c r="F498" s="207" t="s">
        <v>13449</v>
      </c>
      <c r="G498" s="207" t="s">
        <v>6867</v>
      </c>
      <c r="H498" s="207" t="s">
        <v>6894</v>
      </c>
      <c r="I498" s="207" t="s">
        <v>6869</v>
      </c>
      <c r="J498" s="207" t="s">
        <v>13450</v>
      </c>
      <c r="K498" s="207" t="s">
        <v>13451</v>
      </c>
      <c r="L498" s="207" t="s">
        <v>13452</v>
      </c>
      <c r="M498" s="207" t="s">
        <v>13453</v>
      </c>
      <c r="N498" s="207" t="s">
        <v>13454</v>
      </c>
      <c r="O498" s="207" t="s">
        <v>13455</v>
      </c>
      <c r="P498" s="207" t="s">
        <v>13456</v>
      </c>
      <c r="Q498" s="207" t="s">
        <v>1020</v>
      </c>
      <c r="R498" s="207">
        <v>4</v>
      </c>
      <c r="S498" s="207">
        <v>12</v>
      </c>
      <c r="T498" s="207" t="s">
        <v>1010</v>
      </c>
      <c r="U498" s="207" t="s">
        <v>6878</v>
      </c>
      <c r="V498" s="207" t="s">
        <v>1623</v>
      </c>
      <c r="W498" s="207" t="s">
        <v>6879</v>
      </c>
      <c r="X498" s="207" t="s">
        <v>1623</v>
      </c>
      <c r="Y498" s="207" t="s">
        <v>6877</v>
      </c>
      <c r="Z498" s="207" t="s">
        <v>1010</v>
      </c>
      <c r="AA498" s="207" t="s">
        <v>1010</v>
      </c>
      <c r="AB498" s="207" t="s">
        <v>1010</v>
      </c>
      <c r="AC498" s="207">
        <v>20.7</v>
      </c>
      <c r="AD498" s="207" t="s">
        <v>1022</v>
      </c>
      <c r="AE498" s="207" t="s">
        <v>6881</v>
      </c>
      <c r="AF498" s="207" t="s">
        <v>6881</v>
      </c>
      <c r="AG498" s="207">
        <v>5.17</v>
      </c>
      <c r="AH498" s="207">
        <v>5.17</v>
      </c>
      <c r="AI498" s="207">
        <v>0.70670999999999995</v>
      </c>
      <c r="AJ498" s="207">
        <v>0.91700000000000004</v>
      </c>
      <c r="AK498" s="207">
        <v>0.60462000000000005</v>
      </c>
      <c r="AL498" s="207">
        <v>0.998</v>
      </c>
      <c r="AM498" s="207">
        <v>0.72479000000000005</v>
      </c>
      <c r="AN498" s="207">
        <v>9.4799999999999995E-2</v>
      </c>
      <c r="AO498" s="207">
        <v>0</v>
      </c>
      <c r="AP498" s="207">
        <v>0.9052</v>
      </c>
      <c r="AQ498" s="207" t="s">
        <v>6882</v>
      </c>
      <c r="AR498" s="207" t="s">
        <v>6883</v>
      </c>
      <c r="AS498" s="207" t="s">
        <v>13395</v>
      </c>
      <c r="AT498" s="207">
        <v>9979308</v>
      </c>
      <c r="AU498" s="207">
        <v>9979308</v>
      </c>
      <c r="AV498" s="207" t="s">
        <v>1022</v>
      </c>
      <c r="AW498" s="207" t="s">
        <v>1035</v>
      </c>
      <c r="AX498" s="207" t="s">
        <v>178</v>
      </c>
      <c r="AY498" s="207" t="s">
        <v>5316</v>
      </c>
      <c r="AZ498" s="207" t="s">
        <v>5316</v>
      </c>
      <c r="BA498" s="207" t="s">
        <v>13457</v>
      </c>
      <c r="BB498" s="207" t="s">
        <v>13449</v>
      </c>
      <c r="BC498" s="207">
        <v>607170</v>
      </c>
      <c r="BD498" s="207" t="s">
        <v>7037</v>
      </c>
      <c r="BE498" s="207">
        <v>107</v>
      </c>
      <c r="BF498" s="207" t="s">
        <v>6886</v>
      </c>
      <c r="BG498" s="207">
        <v>12632326</v>
      </c>
      <c r="BH498" s="207" t="s">
        <v>13458</v>
      </c>
      <c r="BI498" s="207" t="s">
        <v>6888</v>
      </c>
      <c r="BJ498" s="207" t="s">
        <v>13459</v>
      </c>
      <c r="BK498" s="207" t="s">
        <v>1035</v>
      </c>
      <c r="BL498" s="207" t="s">
        <v>6890</v>
      </c>
      <c r="BM498" s="207" t="s">
        <v>7497</v>
      </c>
      <c r="BN498" s="207" t="s">
        <v>13460</v>
      </c>
      <c r="BO498" s="207" t="s">
        <v>5316</v>
      </c>
      <c r="BP498" s="207">
        <v>607170.00029999996</v>
      </c>
      <c r="BQ498" s="207" t="s">
        <v>13461</v>
      </c>
      <c r="BR498" s="207" t="s">
        <v>5316</v>
      </c>
      <c r="BS498" s="207" t="s">
        <v>5316</v>
      </c>
      <c r="BT498" s="207" t="s">
        <v>5316</v>
      </c>
      <c r="BU498" s="207" t="s">
        <v>5316</v>
      </c>
      <c r="BV498" s="207" t="s">
        <v>13462</v>
      </c>
      <c r="BW498" s="207" t="s">
        <v>13463</v>
      </c>
      <c r="BX498" s="207" t="s">
        <v>32</v>
      </c>
      <c r="BY498" s="207" t="s">
        <v>1035</v>
      </c>
      <c r="BZ498" s="207">
        <v>5.8132419532492998E-4</v>
      </c>
      <c r="CA498" s="207" t="s">
        <v>1011</v>
      </c>
      <c r="CB498" s="207">
        <v>5.9266013220879901E-3</v>
      </c>
      <c r="CC498" s="207">
        <v>2.6574541589157602E-4</v>
      </c>
      <c r="CD498" s="207">
        <v>0</v>
      </c>
      <c r="CE498" s="208">
        <v>7.6875768757687606E-5</v>
      </c>
      <c r="CF498" s="207">
        <v>0</v>
      </c>
      <c r="CG498" s="208">
        <v>3.5247259525571901E-5</v>
      </c>
      <c r="CH498" s="207">
        <v>0</v>
      </c>
      <c r="CI498" s="207">
        <v>57</v>
      </c>
      <c r="CJ498" s="207">
        <v>52</v>
      </c>
      <c r="CK498" s="207">
        <v>2</v>
      </c>
      <c r="CL498" s="207">
        <v>0</v>
      </c>
      <c r="CM498" s="207">
        <v>1</v>
      </c>
      <c r="CN498" s="207">
        <v>0</v>
      </c>
      <c r="CO498" s="207">
        <v>2</v>
      </c>
      <c r="CP498" s="207">
        <v>0</v>
      </c>
      <c r="CQ498" s="207" t="s">
        <v>32</v>
      </c>
      <c r="CR498" s="207" t="s">
        <v>1035</v>
      </c>
      <c r="CS498" s="207" t="s">
        <v>13459</v>
      </c>
      <c r="CT498" s="207">
        <v>1.5974400000000001E-3</v>
      </c>
      <c r="CU498" s="207">
        <v>0</v>
      </c>
      <c r="CV498" s="207">
        <v>0</v>
      </c>
      <c r="CW498" s="207">
        <v>6.1000000000000004E-3</v>
      </c>
      <c r="CX498" s="207">
        <v>0</v>
      </c>
      <c r="CY498" s="207">
        <v>0</v>
      </c>
      <c r="CZ498" s="207" t="s">
        <v>32</v>
      </c>
      <c r="DA498" s="207">
        <v>1.5969999999999999E-3</v>
      </c>
      <c r="DB498" s="207" t="s">
        <v>13459</v>
      </c>
      <c r="DC498" s="207" t="s">
        <v>32</v>
      </c>
      <c r="DD498" s="207">
        <v>1.0759999999999999E-3</v>
      </c>
      <c r="DE498" s="207" t="s">
        <v>13459</v>
      </c>
      <c r="DF498" s="207" t="s">
        <v>32</v>
      </c>
      <c r="DG498" s="207" t="s">
        <v>1035</v>
      </c>
      <c r="DH498" s="207">
        <v>1</v>
      </c>
      <c r="DI498" s="208">
        <v>2.6968716289104598E-4</v>
      </c>
      <c r="DJ498" s="207" t="s">
        <v>32</v>
      </c>
      <c r="DK498" s="207" t="s">
        <v>1035</v>
      </c>
      <c r="DL498" s="207">
        <v>1</v>
      </c>
      <c r="DM498" s="208">
        <v>2.6968716289104598E-4</v>
      </c>
      <c r="DN498" s="207" t="s">
        <v>5316</v>
      </c>
      <c r="DO498" s="207" t="s">
        <v>5316</v>
      </c>
      <c r="DP498" s="207" t="s">
        <v>5316</v>
      </c>
      <c r="DQ498" s="207" t="s">
        <v>5316</v>
      </c>
    </row>
    <row r="499" spans="2:121" x14ac:dyDescent="0.2">
      <c r="B499" s="207" t="s">
        <v>13395</v>
      </c>
      <c r="C499" s="207">
        <v>12558126</v>
      </c>
      <c r="D499" s="207" t="s">
        <v>1035</v>
      </c>
      <c r="E499" s="207" t="s">
        <v>1022</v>
      </c>
      <c r="F499" s="207" t="s">
        <v>13464</v>
      </c>
      <c r="G499" s="207" t="s">
        <v>6867</v>
      </c>
      <c r="H499" s="207" t="s">
        <v>6894</v>
      </c>
      <c r="I499" s="207" t="s">
        <v>6869</v>
      </c>
      <c r="J499" s="207" t="s">
        <v>13465</v>
      </c>
      <c r="K499" s="207" t="s">
        <v>13466</v>
      </c>
      <c r="L499" s="207" t="s">
        <v>13467</v>
      </c>
      <c r="M499" s="207" t="s">
        <v>13468</v>
      </c>
      <c r="N499" s="207" t="s">
        <v>13469</v>
      </c>
      <c r="O499" s="207" t="s">
        <v>13470</v>
      </c>
      <c r="P499" s="207" t="s">
        <v>13471</v>
      </c>
      <c r="Q499" s="207" t="s">
        <v>1020</v>
      </c>
      <c r="R499" s="207">
        <v>7</v>
      </c>
      <c r="S499" s="207">
        <v>12</v>
      </c>
      <c r="T499" s="207" t="s">
        <v>6877</v>
      </c>
      <c r="U499" s="207" t="s">
        <v>6878</v>
      </c>
      <c r="V499" s="207" t="s">
        <v>6877</v>
      </c>
      <c r="W499" s="207" t="s">
        <v>6879</v>
      </c>
      <c r="X499" s="207" t="s">
        <v>6877</v>
      </c>
      <c r="Y499" s="207" t="s">
        <v>6877</v>
      </c>
      <c r="Z499" s="207" t="s">
        <v>1010</v>
      </c>
      <c r="AA499" s="207" t="s">
        <v>6877</v>
      </c>
      <c r="AB499" s="207" t="s">
        <v>6877</v>
      </c>
      <c r="AC499" s="207">
        <v>20.100000000000001</v>
      </c>
      <c r="AD499" s="207" t="s">
        <v>1035</v>
      </c>
      <c r="AE499" s="207" t="s">
        <v>6917</v>
      </c>
      <c r="AF499" s="207" t="s">
        <v>6917</v>
      </c>
      <c r="AG499" s="207">
        <v>5.63</v>
      </c>
      <c r="AH499" s="207">
        <v>5.63</v>
      </c>
      <c r="AI499" s="207">
        <v>0.86019000000000001</v>
      </c>
      <c r="AJ499" s="207">
        <v>1.0620000000000001</v>
      </c>
      <c r="AK499" s="207">
        <v>0.92612000000000005</v>
      </c>
      <c r="AL499" s="207">
        <v>0.99299999999999999</v>
      </c>
      <c r="AM499" s="207">
        <v>0.57508000000000004</v>
      </c>
      <c r="AN499" s="207">
        <v>0.85770000000000002</v>
      </c>
      <c r="AO499" s="207">
        <v>0</v>
      </c>
      <c r="AP499" s="207">
        <v>0</v>
      </c>
      <c r="AQ499" s="207" t="s">
        <v>6882</v>
      </c>
      <c r="AR499" s="207" t="s">
        <v>6883</v>
      </c>
      <c r="AS499" s="207" t="s">
        <v>13395</v>
      </c>
      <c r="AT499" s="207">
        <v>12558126</v>
      </c>
      <c r="AU499" s="207">
        <v>12558126</v>
      </c>
      <c r="AV499" s="207" t="s">
        <v>1035</v>
      </c>
      <c r="AW499" s="207" t="s">
        <v>1022</v>
      </c>
      <c r="AX499" s="207" t="s">
        <v>178</v>
      </c>
      <c r="AY499" s="207" t="s">
        <v>5316</v>
      </c>
      <c r="AZ499" s="207" t="s">
        <v>5316</v>
      </c>
      <c r="BA499" s="207" t="s">
        <v>13472</v>
      </c>
      <c r="BB499" s="207" t="s">
        <v>13464</v>
      </c>
      <c r="BC499" s="207">
        <v>608753</v>
      </c>
      <c r="BD499" s="207" t="s">
        <v>8118</v>
      </c>
      <c r="BE499" s="207">
        <v>309</v>
      </c>
      <c r="BF499" s="207" t="s">
        <v>6886</v>
      </c>
      <c r="BG499" s="207">
        <v>18711368</v>
      </c>
      <c r="BH499" s="207" t="s">
        <v>13473</v>
      </c>
      <c r="BI499" s="207" t="s">
        <v>6888</v>
      </c>
      <c r="BJ499" s="207" t="s">
        <v>13474</v>
      </c>
      <c r="BK499" s="207" t="s">
        <v>1022</v>
      </c>
      <c r="BL499" s="207" t="s">
        <v>6890</v>
      </c>
      <c r="BM499" s="207" t="s">
        <v>6891</v>
      </c>
      <c r="BN499" s="207" t="s">
        <v>13475</v>
      </c>
      <c r="BO499" s="207">
        <v>612389</v>
      </c>
      <c r="BP499" s="207">
        <v>608753.00009999995</v>
      </c>
      <c r="BQ499" s="207" t="s">
        <v>13476</v>
      </c>
      <c r="BR499" s="207" t="s">
        <v>5316</v>
      </c>
      <c r="BS499" s="207" t="s">
        <v>5316</v>
      </c>
      <c r="BT499" s="207" t="s">
        <v>5316</v>
      </c>
      <c r="BU499" s="207" t="s">
        <v>5316</v>
      </c>
      <c r="BV499" s="207" t="s">
        <v>13477</v>
      </c>
      <c r="BW499" s="207" t="s">
        <v>13478</v>
      </c>
      <c r="BX499" s="207" t="s">
        <v>32</v>
      </c>
      <c r="BY499" s="207" t="s">
        <v>1022</v>
      </c>
      <c r="BZ499" s="207">
        <v>1.6489949375855399E-4</v>
      </c>
      <c r="CA499" s="207" t="s">
        <v>1011</v>
      </c>
      <c r="CB499" s="207">
        <v>0</v>
      </c>
      <c r="CC499" s="207">
        <v>1.2106537530266301E-3</v>
      </c>
      <c r="CD499" s="207">
        <v>0</v>
      </c>
      <c r="CE499" s="207">
        <v>0</v>
      </c>
      <c r="CF499" s="207">
        <v>0</v>
      </c>
      <c r="CG499" s="208">
        <v>7.4994000479961605E-5</v>
      </c>
      <c r="CH499" s="207">
        <v>1.1037527593819E-3</v>
      </c>
      <c r="CI499" s="207">
        <v>20</v>
      </c>
      <c r="CJ499" s="207">
        <v>0</v>
      </c>
      <c r="CK499" s="207">
        <v>14</v>
      </c>
      <c r="CL499" s="207">
        <v>0</v>
      </c>
      <c r="CM499" s="207">
        <v>0</v>
      </c>
      <c r="CN499" s="207">
        <v>0</v>
      </c>
      <c r="CO499" s="207">
        <v>5</v>
      </c>
      <c r="CP499" s="207">
        <v>1</v>
      </c>
      <c r="CQ499" s="207" t="s">
        <v>32</v>
      </c>
      <c r="CR499" s="207" t="s">
        <v>1022</v>
      </c>
      <c r="CS499" s="207" t="s">
        <v>13474</v>
      </c>
      <c r="CT499" s="207">
        <v>3.9936099999999999E-4</v>
      </c>
      <c r="CU499" s="207">
        <v>0</v>
      </c>
      <c r="CV499" s="207">
        <v>0</v>
      </c>
      <c r="CW499" s="207">
        <v>0</v>
      </c>
      <c r="CX499" s="207">
        <v>2E-3</v>
      </c>
      <c r="CY499" s="207">
        <v>0</v>
      </c>
      <c r="CZ499" s="207" t="s">
        <v>32</v>
      </c>
      <c r="DA499" s="207">
        <v>3.994E-4</v>
      </c>
      <c r="DB499" s="207" t="s">
        <v>13474</v>
      </c>
      <c r="DC499" s="207" t="s">
        <v>5316</v>
      </c>
      <c r="DD499" s="207" t="s">
        <v>5316</v>
      </c>
      <c r="DE499" s="207" t="s">
        <v>5316</v>
      </c>
      <c r="DF499" s="207" t="s">
        <v>5316</v>
      </c>
      <c r="DG499" s="207" t="s">
        <v>5316</v>
      </c>
      <c r="DH499" s="207" t="s">
        <v>5316</v>
      </c>
      <c r="DI499" s="207" t="s">
        <v>5316</v>
      </c>
      <c r="DJ499" s="207" t="s">
        <v>5316</v>
      </c>
      <c r="DK499" s="207" t="s">
        <v>5316</v>
      </c>
      <c r="DL499" s="207" t="s">
        <v>5316</v>
      </c>
      <c r="DM499" s="207" t="s">
        <v>5316</v>
      </c>
      <c r="DN499" s="207" t="s">
        <v>5316</v>
      </c>
      <c r="DO499" s="207" t="s">
        <v>5316</v>
      </c>
      <c r="DP499" s="207" t="s">
        <v>5316</v>
      </c>
      <c r="DQ499" s="207" t="s">
        <v>5316</v>
      </c>
    </row>
    <row r="500" spans="2:121" x14ac:dyDescent="0.2">
      <c r="B500" s="207" t="s">
        <v>13395</v>
      </c>
      <c r="C500" s="207">
        <v>14190232</v>
      </c>
      <c r="D500" s="207" t="s">
        <v>1009</v>
      </c>
      <c r="E500" s="207" t="s">
        <v>1022</v>
      </c>
      <c r="F500" s="207" t="s">
        <v>13479</v>
      </c>
      <c r="G500" s="207" t="s">
        <v>6867</v>
      </c>
      <c r="H500" s="207" t="s">
        <v>6868</v>
      </c>
      <c r="I500" s="207" t="s">
        <v>7220</v>
      </c>
      <c r="J500" s="207" t="s">
        <v>13480</v>
      </c>
      <c r="K500" s="207" t="s">
        <v>5316</v>
      </c>
      <c r="L500" s="207" t="s">
        <v>13481</v>
      </c>
      <c r="M500" s="207" t="s">
        <v>13482</v>
      </c>
      <c r="N500" s="207" t="s">
        <v>13483</v>
      </c>
      <c r="O500" s="207" t="s">
        <v>13484</v>
      </c>
      <c r="P500" s="207" t="s">
        <v>13485</v>
      </c>
      <c r="Q500" s="207" t="s">
        <v>1020</v>
      </c>
      <c r="R500" s="207">
        <v>12</v>
      </c>
      <c r="S500" s="207">
        <v>15</v>
      </c>
      <c r="T500" s="207" t="s">
        <v>5316</v>
      </c>
      <c r="U500" s="207" t="s">
        <v>5316</v>
      </c>
      <c r="V500" s="207" t="s">
        <v>5316</v>
      </c>
      <c r="W500" s="207" t="s">
        <v>6990</v>
      </c>
      <c r="X500" s="207" t="s">
        <v>5316</v>
      </c>
      <c r="Y500" s="207" t="s">
        <v>5316</v>
      </c>
      <c r="Z500" s="207" t="s">
        <v>5316</v>
      </c>
      <c r="AA500" s="207" t="s">
        <v>5316</v>
      </c>
      <c r="AB500" s="207" t="s">
        <v>5316</v>
      </c>
      <c r="AC500" s="207" t="s">
        <v>5316</v>
      </c>
      <c r="AD500" s="207" t="s">
        <v>5316</v>
      </c>
      <c r="AE500" s="207" t="s">
        <v>5316</v>
      </c>
      <c r="AF500" s="207" t="s">
        <v>5316</v>
      </c>
      <c r="AG500" s="207" t="s">
        <v>5316</v>
      </c>
      <c r="AH500" s="207" t="s">
        <v>5316</v>
      </c>
      <c r="AI500" s="207" t="s">
        <v>5316</v>
      </c>
      <c r="AJ500" s="207" t="s">
        <v>5316</v>
      </c>
      <c r="AK500" s="207" t="s">
        <v>5316</v>
      </c>
      <c r="AL500" s="207" t="s">
        <v>5316</v>
      </c>
      <c r="AM500" s="207" t="s">
        <v>5316</v>
      </c>
      <c r="AN500" s="207" t="s">
        <v>5316</v>
      </c>
      <c r="AO500" s="207" t="s">
        <v>5316</v>
      </c>
      <c r="AP500" s="207" t="s">
        <v>5316</v>
      </c>
      <c r="AQ500" s="207" t="s">
        <v>6882</v>
      </c>
      <c r="AR500" s="207" t="s">
        <v>7710</v>
      </c>
      <c r="AS500" s="207" t="s">
        <v>13419</v>
      </c>
      <c r="AT500" s="207" t="s">
        <v>13486</v>
      </c>
      <c r="AU500" s="207" t="s">
        <v>13487</v>
      </c>
      <c r="AV500" s="207" t="s">
        <v>13488</v>
      </c>
      <c r="AW500" s="207" t="s">
        <v>13489</v>
      </c>
      <c r="AX500" s="207" t="s">
        <v>7381</v>
      </c>
      <c r="AY500" s="207" t="s">
        <v>7382</v>
      </c>
      <c r="AZ500" s="207" t="s">
        <v>7382</v>
      </c>
      <c r="BA500" s="207" t="s">
        <v>13490</v>
      </c>
      <c r="BB500" s="207" t="s">
        <v>13491</v>
      </c>
      <c r="BC500" s="207" t="s">
        <v>13492</v>
      </c>
      <c r="BD500" s="207" t="s">
        <v>7382</v>
      </c>
      <c r="BE500" s="207" t="s">
        <v>7382</v>
      </c>
      <c r="BF500" s="207" t="s">
        <v>7388</v>
      </c>
      <c r="BG500" s="207" t="s">
        <v>13493</v>
      </c>
      <c r="BH500" s="207" t="s">
        <v>13494</v>
      </c>
      <c r="BI500" s="207" t="s">
        <v>13495</v>
      </c>
      <c r="BJ500" s="207" t="s">
        <v>13496</v>
      </c>
      <c r="BK500" s="207" t="s">
        <v>1022</v>
      </c>
      <c r="BL500" s="207" t="s">
        <v>6890</v>
      </c>
      <c r="BM500" s="207" t="s">
        <v>6891</v>
      </c>
      <c r="BN500" s="207" t="s">
        <v>13497</v>
      </c>
      <c r="BO500" s="207">
        <v>278720</v>
      </c>
      <c r="BP500" s="207" t="s">
        <v>5316</v>
      </c>
      <c r="BQ500" s="207" t="s">
        <v>13498</v>
      </c>
      <c r="BR500" s="207" t="s">
        <v>5316</v>
      </c>
      <c r="BS500" s="207" t="s">
        <v>5316</v>
      </c>
      <c r="BT500" s="207" t="s">
        <v>5316</v>
      </c>
      <c r="BU500" s="207" t="s">
        <v>5316</v>
      </c>
      <c r="BV500" s="207" t="s">
        <v>5316</v>
      </c>
      <c r="BW500" s="207" t="s">
        <v>5316</v>
      </c>
      <c r="BX500" s="207" t="s">
        <v>32</v>
      </c>
      <c r="BY500" s="207" t="s">
        <v>1022</v>
      </c>
      <c r="BZ500" s="208">
        <v>1.65730290525199E-5</v>
      </c>
      <c r="CA500" s="207" t="s">
        <v>1011</v>
      </c>
      <c r="CB500" s="207">
        <v>2.0412329046744199E-4</v>
      </c>
      <c r="CC500" s="207">
        <v>0</v>
      </c>
      <c r="CD500" s="207">
        <v>0</v>
      </c>
      <c r="CE500" s="207">
        <v>0</v>
      </c>
      <c r="CF500" s="207">
        <v>0</v>
      </c>
      <c r="CG500" s="207">
        <v>0</v>
      </c>
      <c r="CH500" s="207">
        <v>0</v>
      </c>
      <c r="CI500" s="207">
        <v>2</v>
      </c>
      <c r="CJ500" s="207">
        <v>2</v>
      </c>
      <c r="CK500" s="207">
        <v>0</v>
      </c>
      <c r="CL500" s="207">
        <v>0</v>
      </c>
      <c r="CM500" s="207">
        <v>0</v>
      </c>
      <c r="CN500" s="207">
        <v>0</v>
      </c>
      <c r="CO500" s="207">
        <v>0</v>
      </c>
      <c r="CP500" s="207">
        <v>0</v>
      </c>
      <c r="CQ500" s="207" t="s">
        <v>5316</v>
      </c>
      <c r="CR500" s="207" t="s">
        <v>5316</v>
      </c>
      <c r="CS500" s="207" t="s">
        <v>5316</v>
      </c>
      <c r="CT500" s="207" t="s">
        <v>5316</v>
      </c>
      <c r="CU500" s="207" t="s">
        <v>5316</v>
      </c>
      <c r="CV500" s="207" t="s">
        <v>5316</v>
      </c>
      <c r="CW500" s="207" t="s">
        <v>5316</v>
      </c>
      <c r="CX500" s="207" t="s">
        <v>5316</v>
      </c>
      <c r="CY500" s="207" t="s">
        <v>5316</v>
      </c>
      <c r="CZ500" s="207" t="s">
        <v>32</v>
      </c>
      <c r="DA500" s="207" t="s">
        <v>5316</v>
      </c>
      <c r="DB500" s="207" t="s">
        <v>13496</v>
      </c>
      <c r="DC500" s="207" t="s">
        <v>5316</v>
      </c>
      <c r="DD500" s="207" t="s">
        <v>5316</v>
      </c>
      <c r="DE500" s="207" t="s">
        <v>5316</v>
      </c>
      <c r="DF500" s="207" t="s">
        <v>5316</v>
      </c>
      <c r="DG500" s="207" t="s">
        <v>5316</v>
      </c>
      <c r="DH500" s="207" t="s">
        <v>5316</v>
      </c>
      <c r="DI500" s="207" t="s">
        <v>5316</v>
      </c>
      <c r="DJ500" s="207" t="s">
        <v>5316</v>
      </c>
      <c r="DK500" s="207" t="s">
        <v>5316</v>
      </c>
      <c r="DL500" s="207" t="s">
        <v>5316</v>
      </c>
      <c r="DM500" s="207" t="s">
        <v>5316</v>
      </c>
      <c r="DN500" s="207" t="s">
        <v>5316</v>
      </c>
      <c r="DO500" s="207" t="s">
        <v>5316</v>
      </c>
      <c r="DP500" s="207" t="s">
        <v>5316</v>
      </c>
      <c r="DQ500" s="207" t="s">
        <v>5316</v>
      </c>
    </row>
    <row r="501" spans="2:121" x14ac:dyDescent="0.2">
      <c r="B501" s="207" t="s">
        <v>13395</v>
      </c>
      <c r="C501" s="207">
        <v>14200382</v>
      </c>
      <c r="D501" s="207" t="s">
        <v>1022</v>
      </c>
      <c r="E501" s="207" t="s">
        <v>1010</v>
      </c>
      <c r="F501" s="207" t="s">
        <v>13479</v>
      </c>
      <c r="G501" s="207" t="s">
        <v>6867</v>
      </c>
      <c r="H501" s="207" t="s">
        <v>6868</v>
      </c>
      <c r="I501" s="207" t="s">
        <v>6869</v>
      </c>
      <c r="J501" s="207" t="s">
        <v>13499</v>
      </c>
      <c r="K501" s="207" t="s">
        <v>13500</v>
      </c>
      <c r="L501" s="207" t="s">
        <v>13481</v>
      </c>
      <c r="M501" s="207" t="s">
        <v>13482</v>
      </c>
      <c r="N501" s="207" t="s">
        <v>13483</v>
      </c>
      <c r="O501" s="207" t="s">
        <v>13484</v>
      </c>
      <c r="P501" s="207" t="s">
        <v>13485</v>
      </c>
      <c r="Q501" s="207" t="s">
        <v>1020</v>
      </c>
      <c r="R501" s="207">
        <v>9</v>
      </c>
      <c r="S501" s="207">
        <v>16</v>
      </c>
      <c r="T501" s="207" t="s">
        <v>1010</v>
      </c>
      <c r="U501" s="207" t="s">
        <v>6916</v>
      </c>
      <c r="V501" s="207" t="s">
        <v>1623</v>
      </c>
      <c r="W501" s="207" t="s">
        <v>6879</v>
      </c>
      <c r="X501" s="207" t="s">
        <v>1623</v>
      </c>
      <c r="Y501" s="207" t="s">
        <v>1623</v>
      </c>
      <c r="Z501" s="207" t="s">
        <v>1010</v>
      </c>
      <c r="AA501" s="207" t="s">
        <v>1010</v>
      </c>
      <c r="AB501" s="207" t="s">
        <v>1010</v>
      </c>
      <c r="AC501" s="207">
        <v>11.61</v>
      </c>
      <c r="AD501" s="207" t="s">
        <v>1022</v>
      </c>
      <c r="AE501" s="207" t="s">
        <v>6881</v>
      </c>
      <c r="AF501" s="207" t="s">
        <v>6881</v>
      </c>
      <c r="AG501" s="207">
        <v>4.8899999999999997</v>
      </c>
      <c r="AH501" s="207">
        <v>3.1</v>
      </c>
      <c r="AI501" s="207">
        <v>0.34522000000000003</v>
      </c>
      <c r="AJ501" s="207">
        <v>0.63</v>
      </c>
      <c r="AK501" s="207">
        <v>0.30620000000000003</v>
      </c>
      <c r="AL501" s="207">
        <v>0.69599999999999995</v>
      </c>
      <c r="AM501" s="207">
        <v>0.29576000000000002</v>
      </c>
      <c r="AN501" s="207">
        <v>0.1389</v>
      </c>
      <c r="AO501" s="207">
        <v>0</v>
      </c>
      <c r="AP501" s="207">
        <v>0.86109999999999998</v>
      </c>
      <c r="AQ501" s="207" t="s">
        <v>6882</v>
      </c>
      <c r="AR501" s="207" t="s">
        <v>6883</v>
      </c>
      <c r="AS501" s="207" t="s">
        <v>13395</v>
      </c>
      <c r="AT501" s="207">
        <v>14200382</v>
      </c>
      <c r="AU501" s="207">
        <v>14200382</v>
      </c>
      <c r="AV501" s="207" t="s">
        <v>1022</v>
      </c>
      <c r="AW501" s="207" t="s">
        <v>1010</v>
      </c>
      <c r="AX501" s="207" t="s">
        <v>178</v>
      </c>
      <c r="AY501" s="207" t="s">
        <v>5316</v>
      </c>
      <c r="AZ501" s="207" t="s">
        <v>5316</v>
      </c>
      <c r="BA501" s="207" t="s">
        <v>13501</v>
      </c>
      <c r="BB501" s="207" t="s">
        <v>13479</v>
      </c>
      <c r="BC501" s="207">
        <v>613208</v>
      </c>
      <c r="BD501" s="207" t="s">
        <v>13502</v>
      </c>
      <c r="BE501" s="207">
        <v>334</v>
      </c>
      <c r="BF501" s="207" t="s">
        <v>6886</v>
      </c>
      <c r="BG501" s="207">
        <v>8298653</v>
      </c>
      <c r="BH501" s="207" t="s">
        <v>13503</v>
      </c>
      <c r="BI501" s="207" t="s">
        <v>6888</v>
      </c>
      <c r="BJ501" s="207" t="s">
        <v>13504</v>
      </c>
      <c r="BK501" s="207" t="s">
        <v>1010</v>
      </c>
      <c r="BL501" s="207" t="s">
        <v>6890</v>
      </c>
      <c r="BM501" s="207" t="s">
        <v>7819</v>
      </c>
      <c r="BN501" s="207" t="s">
        <v>13505</v>
      </c>
      <c r="BO501" s="207">
        <v>278720</v>
      </c>
      <c r="BP501" s="207">
        <v>613208.00009999995</v>
      </c>
      <c r="BQ501" s="207" t="s">
        <v>13506</v>
      </c>
      <c r="BR501" s="207" t="s">
        <v>5316</v>
      </c>
      <c r="BS501" s="207" t="s">
        <v>5316</v>
      </c>
      <c r="BT501" s="207" t="s">
        <v>5316</v>
      </c>
      <c r="BU501" s="207" t="s">
        <v>5316</v>
      </c>
      <c r="BV501" s="207" t="s">
        <v>5316</v>
      </c>
      <c r="BW501" s="207" t="s">
        <v>13507</v>
      </c>
      <c r="BX501" s="207" t="s">
        <v>32</v>
      </c>
      <c r="BY501" s="207" t="s">
        <v>1010</v>
      </c>
      <c r="BZ501" s="207">
        <v>2.85984283298518E-3</v>
      </c>
      <c r="CA501" s="207" t="s">
        <v>1011</v>
      </c>
      <c r="CB501" s="207">
        <v>2.5066502967055499E-2</v>
      </c>
      <c r="CC501" s="207">
        <v>3.7184365271532298E-3</v>
      </c>
      <c r="CD501" s="207">
        <v>0</v>
      </c>
      <c r="CE501" s="207">
        <v>0</v>
      </c>
      <c r="CF501" s="207">
        <v>0</v>
      </c>
      <c r="CG501" s="207">
        <v>8.4003360134405399E-4</v>
      </c>
      <c r="CH501" s="207">
        <v>1.11111111111111E-3</v>
      </c>
      <c r="CI501" s="207">
        <v>345</v>
      </c>
      <c r="CJ501" s="207">
        <v>245</v>
      </c>
      <c r="CK501" s="207">
        <v>43</v>
      </c>
      <c r="CL501" s="207">
        <v>0</v>
      </c>
      <c r="CM501" s="207">
        <v>0</v>
      </c>
      <c r="CN501" s="207">
        <v>0</v>
      </c>
      <c r="CO501" s="207">
        <v>56</v>
      </c>
      <c r="CP501" s="207">
        <v>1</v>
      </c>
      <c r="CQ501" s="207" t="s">
        <v>32</v>
      </c>
      <c r="CR501" s="207" t="s">
        <v>1010</v>
      </c>
      <c r="CS501" s="207" t="s">
        <v>13504</v>
      </c>
      <c r="CT501" s="207">
        <v>5.5910500000000002E-3</v>
      </c>
      <c r="CU501" s="207">
        <v>0</v>
      </c>
      <c r="CV501" s="207">
        <v>4.3E-3</v>
      </c>
      <c r="CW501" s="207">
        <v>1.89E-2</v>
      </c>
      <c r="CX501" s="207">
        <v>0</v>
      </c>
      <c r="CY501" s="207">
        <v>0</v>
      </c>
      <c r="CZ501" s="207" t="s">
        <v>32</v>
      </c>
      <c r="DA501" s="207">
        <v>5.5909999999999996E-3</v>
      </c>
      <c r="DB501" s="207" t="s">
        <v>13504</v>
      </c>
      <c r="DC501" s="207" t="s">
        <v>32</v>
      </c>
      <c r="DD501" s="207">
        <v>8.8350000000000008E-3</v>
      </c>
      <c r="DE501" s="207" t="s">
        <v>13504</v>
      </c>
      <c r="DF501" s="207" t="s">
        <v>5316</v>
      </c>
      <c r="DG501" s="207" t="s">
        <v>5316</v>
      </c>
      <c r="DH501" s="207" t="s">
        <v>5316</v>
      </c>
      <c r="DI501" s="207" t="s">
        <v>5316</v>
      </c>
      <c r="DJ501" s="207" t="s">
        <v>5316</v>
      </c>
      <c r="DK501" s="207" t="s">
        <v>5316</v>
      </c>
      <c r="DL501" s="207" t="s">
        <v>5316</v>
      </c>
      <c r="DM501" s="207" t="s">
        <v>5316</v>
      </c>
      <c r="DN501" s="207" t="s">
        <v>5316</v>
      </c>
      <c r="DO501" s="207" t="s">
        <v>5316</v>
      </c>
      <c r="DP501" s="207" t="s">
        <v>5316</v>
      </c>
      <c r="DQ501" s="207" t="s">
        <v>5316</v>
      </c>
    </row>
    <row r="502" spans="2:121" x14ac:dyDescent="0.2">
      <c r="B502" s="207" t="s">
        <v>13395</v>
      </c>
      <c r="C502" s="207">
        <v>15685994</v>
      </c>
      <c r="D502" s="207" t="s">
        <v>1009</v>
      </c>
      <c r="E502" s="207" t="s">
        <v>1010</v>
      </c>
      <c r="F502" s="207" t="s">
        <v>13508</v>
      </c>
      <c r="G502" s="207" t="s">
        <v>6867</v>
      </c>
      <c r="H502" s="207" t="s">
        <v>6894</v>
      </c>
      <c r="I502" s="207" t="s">
        <v>6869</v>
      </c>
      <c r="J502" s="207" t="s">
        <v>12868</v>
      </c>
      <c r="K502" s="207" t="s">
        <v>12869</v>
      </c>
      <c r="L502" s="207" t="s">
        <v>13509</v>
      </c>
      <c r="M502" s="207" t="s">
        <v>13510</v>
      </c>
      <c r="N502" s="207" t="s">
        <v>13511</v>
      </c>
      <c r="O502" s="207" t="s">
        <v>13512</v>
      </c>
      <c r="P502" s="207" t="s">
        <v>13513</v>
      </c>
      <c r="Q502" s="207" t="s">
        <v>1020</v>
      </c>
      <c r="R502" s="207">
        <v>4</v>
      </c>
      <c r="S502" s="207">
        <v>4</v>
      </c>
      <c r="T502" s="207" t="s">
        <v>6877</v>
      </c>
      <c r="U502" s="207" t="s">
        <v>6878</v>
      </c>
      <c r="V502" s="207" t="s">
        <v>6877</v>
      </c>
      <c r="W502" s="207" t="s">
        <v>6879</v>
      </c>
      <c r="X502" s="207" t="s">
        <v>6877</v>
      </c>
      <c r="Y502" s="207" t="s">
        <v>6877</v>
      </c>
      <c r="Z502" s="207" t="s">
        <v>6877</v>
      </c>
      <c r="AA502" s="207" t="s">
        <v>6877</v>
      </c>
      <c r="AB502" s="207" t="s">
        <v>6877</v>
      </c>
      <c r="AC502" s="207">
        <v>35</v>
      </c>
      <c r="AD502" s="207" t="s">
        <v>1009</v>
      </c>
      <c r="AE502" s="207" t="s">
        <v>6904</v>
      </c>
      <c r="AF502" s="207" t="s">
        <v>6904</v>
      </c>
      <c r="AG502" s="207">
        <v>5.62</v>
      </c>
      <c r="AH502" s="207">
        <v>5.62</v>
      </c>
      <c r="AI502" s="207">
        <v>0.85623000000000005</v>
      </c>
      <c r="AJ502" s="207">
        <v>0.871</v>
      </c>
      <c r="AK502" s="207">
        <v>0.44667000000000001</v>
      </c>
      <c r="AL502" s="207">
        <v>0.99399999999999999</v>
      </c>
      <c r="AM502" s="207">
        <v>0.59096000000000004</v>
      </c>
      <c r="AN502" s="207">
        <v>0</v>
      </c>
      <c r="AO502" s="207">
        <v>0.92579999999999996</v>
      </c>
      <c r="AP502" s="207">
        <v>0</v>
      </c>
      <c r="AQ502" s="207" t="s">
        <v>6882</v>
      </c>
      <c r="AR502" s="207" t="s">
        <v>6883</v>
      </c>
      <c r="AS502" s="207" t="s">
        <v>13395</v>
      </c>
      <c r="AT502" s="207">
        <v>15685994</v>
      </c>
      <c r="AU502" s="207">
        <v>15685994</v>
      </c>
      <c r="AV502" s="207" t="s">
        <v>1009</v>
      </c>
      <c r="AW502" s="207" t="s">
        <v>1010</v>
      </c>
      <c r="AX502" s="207" t="s">
        <v>178</v>
      </c>
      <c r="AY502" s="207" t="s">
        <v>5316</v>
      </c>
      <c r="AZ502" s="207" t="s">
        <v>5316</v>
      </c>
      <c r="BA502" s="207" t="s">
        <v>13514</v>
      </c>
      <c r="BB502" s="207" t="s">
        <v>13508</v>
      </c>
      <c r="BC502" s="207">
        <v>609019</v>
      </c>
      <c r="BD502" s="207" t="s">
        <v>7435</v>
      </c>
      <c r="BE502" s="207">
        <v>211</v>
      </c>
      <c r="BF502" s="207" t="s">
        <v>6886</v>
      </c>
      <c r="BG502" s="207">
        <v>10400129</v>
      </c>
      <c r="BH502" s="207" t="s">
        <v>13515</v>
      </c>
      <c r="BI502" s="207" t="s">
        <v>6888</v>
      </c>
      <c r="BJ502" s="207" t="s">
        <v>13516</v>
      </c>
      <c r="BK502" s="207" t="s">
        <v>1010</v>
      </c>
      <c r="BL502" s="207" t="s">
        <v>6890</v>
      </c>
      <c r="BM502" s="207" t="s">
        <v>6891</v>
      </c>
      <c r="BN502" s="207" t="s">
        <v>13514</v>
      </c>
      <c r="BO502" s="207">
        <v>253260</v>
      </c>
      <c r="BP502" s="207" t="s">
        <v>5316</v>
      </c>
      <c r="BQ502" s="207" t="s">
        <v>13517</v>
      </c>
      <c r="BR502" s="207" t="s">
        <v>5316</v>
      </c>
      <c r="BS502" s="207" t="s">
        <v>5316</v>
      </c>
      <c r="BT502" s="207" t="s">
        <v>5316</v>
      </c>
      <c r="BU502" s="207" t="s">
        <v>5316</v>
      </c>
      <c r="BV502" s="207" t="s">
        <v>5316</v>
      </c>
      <c r="BW502" s="207" t="s">
        <v>5316</v>
      </c>
      <c r="BX502" s="207" t="s">
        <v>32</v>
      </c>
      <c r="BY502" s="207" t="s">
        <v>1010</v>
      </c>
      <c r="BZ502" s="208">
        <v>2.4709254439429399E-5</v>
      </c>
      <c r="CA502" s="207" t="s">
        <v>1011</v>
      </c>
      <c r="CB502" s="208">
        <v>9.6098404766480899E-5</v>
      </c>
      <c r="CC502" s="207">
        <v>0</v>
      </c>
      <c r="CD502" s="207">
        <v>0</v>
      </c>
      <c r="CE502" s="208">
        <v>6.0562015503876002E-5</v>
      </c>
      <c r="CF502" s="207">
        <v>0</v>
      </c>
      <c r="CG502" s="208">
        <v>1.49835181300569E-5</v>
      </c>
      <c r="CH502" s="207">
        <v>0</v>
      </c>
      <c r="CI502" s="207">
        <v>3</v>
      </c>
      <c r="CJ502" s="207">
        <v>1</v>
      </c>
      <c r="CK502" s="207">
        <v>0</v>
      </c>
      <c r="CL502" s="207">
        <v>0</v>
      </c>
      <c r="CM502" s="207">
        <v>1</v>
      </c>
      <c r="CN502" s="207">
        <v>0</v>
      </c>
      <c r="CO502" s="207">
        <v>1</v>
      </c>
      <c r="CP502" s="207">
        <v>0</v>
      </c>
      <c r="CQ502" s="207" t="s">
        <v>5316</v>
      </c>
      <c r="CR502" s="207" t="s">
        <v>5316</v>
      </c>
      <c r="CS502" s="207" t="s">
        <v>5316</v>
      </c>
      <c r="CT502" s="207" t="s">
        <v>5316</v>
      </c>
      <c r="CU502" s="207" t="s">
        <v>5316</v>
      </c>
      <c r="CV502" s="207" t="s">
        <v>5316</v>
      </c>
      <c r="CW502" s="207" t="s">
        <v>5316</v>
      </c>
      <c r="CX502" s="207" t="s">
        <v>5316</v>
      </c>
      <c r="CY502" s="207" t="s">
        <v>5316</v>
      </c>
      <c r="CZ502" s="207" t="s">
        <v>32</v>
      </c>
      <c r="DA502" s="207" t="s">
        <v>5316</v>
      </c>
      <c r="DB502" s="207" t="s">
        <v>13516</v>
      </c>
      <c r="DC502" s="207" t="s">
        <v>32</v>
      </c>
      <c r="DD502" s="208">
        <v>7.7000000000000001E-5</v>
      </c>
      <c r="DE502" s="207" t="s">
        <v>13516</v>
      </c>
      <c r="DF502" s="207" t="s">
        <v>5316</v>
      </c>
      <c r="DG502" s="207" t="s">
        <v>5316</v>
      </c>
      <c r="DH502" s="207" t="s">
        <v>5316</v>
      </c>
      <c r="DI502" s="207" t="s">
        <v>5316</v>
      </c>
      <c r="DJ502" s="207" t="s">
        <v>5316</v>
      </c>
      <c r="DK502" s="207" t="s">
        <v>5316</v>
      </c>
      <c r="DL502" s="207" t="s">
        <v>5316</v>
      </c>
      <c r="DM502" s="207" t="s">
        <v>5316</v>
      </c>
      <c r="DN502" s="207" t="s">
        <v>5316</v>
      </c>
      <c r="DO502" s="207" t="s">
        <v>5316</v>
      </c>
      <c r="DP502" s="207" t="s">
        <v>5316</v>
      </c>
      <c r="DQ502" s="207" t="s">
        <v>5316</v>
      </c>
    </row>
    <row r="503" spans="2:121" x14ac:dyDescent="0.2">
      <c r="B503" s="207" t="s">
        <v>13395</v>
      </c>
      <c r="C503" s="207">
        <v>15685995</v>
      </c>
      <c r="D503" s="207" t="s">
        <v>1022</v>
      </c>
      <c r="E503" s="207" t="s">
        <v>1035</v>
      </c>
      <c r="F503" s="207" t="s">
        <v>13508</v>
      </c>
      <c r="G503" s="207" t="s">
        <v>6867</v>
      </c>
      <c r="H503" s="207" t="s">
        <v>6894</v>
      </c>
      <c r="I503" s="207" t="s">
        <v>6869</v>
      </c>
      <c r="J503" s="207" t="s">
        <v>13518</v>
      </c>
      <c r="K503" s="207" t="s">
        <v>13519</v>
      </c>
      <c r="L503" s="207" t="s">
        <v>13509</v>
      </c>
      <c r="M503" s="207" t="s">
        <v>13510</v>
      </c>
      <c r="N503" s="207" t="s">
        <v>13511</v>
      </c>
      <c r="O503" s="207" t="s">
        <v>13512</v>
      </c>
      <c r="P503" s="207" t="s">
        <v>13513</v>
      </c>
      <c r="Q503" s="207" t="s">
        <v>1020</v>
      </c>
      <c r="R503" s="207">
        <v>4</v>
      </c>
      <c r="S503" s="207">
        <v>4</v>
      </c>
      <c r="T503" s="207" t="s">
        <v>1010</v>
      </c>
      <c r="U503" s="207" t="s">
        <v>6916</v>
      </c>
      <c r="V503" s="207" t="s">
        <v>1623</v>
      </c>
      <c r="W503" s="207" t="s">
        <v>6879</v>
      </c>
      <c r="X503" s="207" t="s">
        <v>1623</v>
      </c>
      <c r="Y503" s="207" t="s">
        <v>6877</v>
      </c>
      <c r="Z503" s="207" t="s">
        <v>6877</v>
      </c>
      <c r="AA503" s="207" t="s">
        <v>1010</v>
      </c>
      <c r="AB503" s="207" t="s">
        <v>1010</v>
      </c>
      <c r="AC503" s="207">
        <v>29</v>
      </c>
      <c r="AD503" s="207" t="s">
        <v>1022</v>
      </c>
      <c r="AE503" s="207" t="s">
        <v>6881</v>
      </c>
      <c r="AF503" s="207" t="s">
        <v>6881</v>
      </c>
      <c r="AG503" s="207">
        <v>5.62</v>
      </c>
      <c r="AH503" s="207">
        <v>4.75</v>
      </c>
      <c r="AI503" s="207">
        <v>0.59726999999999997</v>
      </c>
      <c r="AJ503" s="207">
        <v>0.91700000000000004</v>
      </c>
      <c r="AK503" s="207">
        <v>0.60462000000000005</v>
      </c>
      <c r="AL503" s="207">
        <v>0.99399999999999999</v>
      </c>
      <c r="AM503" s="207">
        <v>0.59096000000000004</v>
      </c>
      <c r="AN503" s="207">
        <v>7.2099999999999997E-2</v>
      </c>
      <c r="AO503" s="207">
        <v>0</v>
      </c>
      <c r="AP503" s="207">
        <v>0.78510000000000002</v>
      </c>
      <c r="AQ503" s="207" t="s">
        <v>6882</v>
      </c>
      <c r="AR503" s="207" t="s">
        <v>6883</v>
      </c>
      <c r="AS503" s="207" t="s">
        <v>13395</v>
      </c>
      <c r="AT503" s="207">
        <v>15685995</v>
      </c>
      <c r="AU503" s="207">
        <v>15685995</v>
      </c>
      <c r="AV503" s="207" t="s">
        <v>1022</v>
      </c>
      <c r="AW503" s="207" t="s">
        <v>1035</v>
      </c>
      <c r="AX503" s="207" t="s">
        <v>178</v>
      </c>
      <c r="AY503" s="207" t="s">
        <v>5316</v>
      </c>
      <c r="AZ503" s="207" t="s">
        <v>5316</v>
      </c>
      <c r="BA503" s="207" t="s">
        <v>13514</v>
      </c>
      <c r="BB503" s="207" t="s">
        <v>13508</v>
      </c>
      <c r="BC503" s="207">
        <v>609019</v>
      </c>
      <c r="BD503" s="207" t="s">
        <v>7037</v>
      </c>
      <c r="BE503" s="207">
        <v>211</v>
      </c>
      <c r="BF503" s="207" t="s">
        <v>6886</v>
      </c>
      <c r="BG503" s="207">
        <v>22011816</v>
      </c>
      <c r="BH503" s="207" t="s">
        <v>13520</v>
      </c>
      <c r="BI503" s="207" t="s">
        <v>6888</v>
      </c>
      <c r="BJ503" s="207" t="s">
        <v>13521</v>
      </c>
      <c r="BK503" s="207" t="s">
        <v>1035</v>
      </c>
      <c r="BL503" s="207" t="s">
        <v>6890</v>
      </c>
      <c r="BM503" s="207" t="s">
        <v>7497</v>
      </c>
      <c r="BN503" s="207" t="s">
        <v>13522</v>
      </c>
      <c r="BO503" s="207">
        <v>253260</v>
      </c>
      <c r="BP503" s="207" t="s">
        <v>5316</v>
      </c>
      <c r="BQ503" s="207" t="s">
        <v>13523</v>
      </c>
      <c r="BR503" s="207" t="s">
        <v>5316</v>
      </c>
      <c r="BS503" s="207" t="s">
        <v>5316</v>
      </c>
      <c r="BT503" s="207" t="s">
        <v>5316</v>
      </c>
      <c r="BU503" s="207" t="s">
        <v>5316</v>
      </c>
      <c r="BV503" s="207" t="s">
        <v>5316</v>
      </c>
      <c r="BW503" s="207" t="s">
        <v>5316</v>
      </c>
      <c r="BX503" s="207" t="s">
        <v>32</v>
      </c>
      <c r="BY503" s="207" t="s">
        <v>1035</v>
      </c>
      <c r="BZ503" s="208">
        <v>4.9418508878858797E-5</v>
      </c>
      <c r="CA503" s="207" t="s">
        <v>1011</v>
      </c>
      <c r="CB503" s="207">
        <v>0</v>
      </c>
      <c r="CC503" s="208">
        <v>8.63707030575229E-5</v>
      </c>
      <c r="CD503" s="207">
        <v>1.1555350127108901E-4</v>
      </c>
      <c r="CE503" s="207">
        <v>0</v>
      </c>
      <c r="CF503" s="207">
        <v>0</v>
      </c>
      <c r="CG503" s="208">
        <v>4.4950554390170803E-5</v>
      </c>
      <c r="CH503" s="207">
        <v>1.1013215859030799E-3</v>
      </c>
      <c r="CI503" s="207">
        <v>6</v>
      </c>
      <c r="CJ503" s="207">
        <v>0</v>
      </c>
      <c r="CK503" s="207">
        <v>1</v>
      </c>
      <c r="CL503" s="207">
        <v>1</v>
      </c>
      <c r="CM503" s="207">
        <v>0</v>
      </c>
      <c r="CN503" s="207">
        <v>0</v>
      </c>
      <c r="CO503" s="207">
        <v>3</v>
      </c>
      <c r="CP503" s="207">
        <v>1</v>
      </c>
      <c r="CQ503" s="207" t="s">
        <v>32</v>
      </c>
      <c r="CR503" s="207" t="s">
        <v>1035</v>
      </c>
      <c r="CS503" s="207" t="s">
        <v>13521</v>
      </c>
      <c r="CT503" s="207">
        <v>1.99681E-4</v>
      </c>
      <c r="CU503" s="207">
        <v>1E-3</v>
      </c>
      <c r="CV503" s="207">
        <v>0</v>
      </c>
      <c r="CW503" s="207">
        <v>0</v>
      </c>
      <c r="CX503" s="207">
        <v>0</v>
      </c>
      <c r="CY503" s="207">
        <v>0</v>
      </c>
      <c r="CZ503" s="207" t="s">
        <v>32</v>
      </c>
      <c r="DA503" s="207">
        <v>1.997E-4</v>
      </c>
      <c r="DB503" s="207" t="s">
        <v>13521</v>
      </c>
      <c r="DC503" s="207" t="s">
        <v>5316</v>
      </c>
      <c r="DD503" s="207" t="s">
        <v>5316</v>
      </c>
      <c r="DE503" s="207" t="s">
        <v>5316</v>
      </c>
      <c r="DF503" s="207" t="s">
        <v>5316</v>
      </c>
      <c r="DG503" s="207" t="s">
        <v>5316</v>
      </c>
      <c r="DH503" s="207" t="s">
        <v>5316</v>
      </c>
      <c r="DI503" s="207" t="s">
        <v>5316</v>
      </c>
      <c r="DJ503" s="207" t="s">
        <v>5316</v>
      </c>
      <c r="DK503" s="207" t="s">
        <v>5316</v>
      </c>
      <c r="DL503" s="207" t="s">
        <v>5316</v>
      </c>
      <c r="DM503" s="207" t="s">
        <v>5316</v>
      </c>
      <c r="DN503" s="207" t="s">
        <v>5316</v>
      </c>
      <c r="DO503" s="207" t="s">
        <v>5316</v>
      </c>
      <c r="DP503" s="207" t="s">
        <v>5316</v>
      </c>
      <c r="DQ503" s="207" t="s">
        <v>5316</v>
      </c>
    </row>
    <row r="504" spans="2:121" x14ac:dyDescent="0.2">
      <c r="B504" s="207" t="s">
        <v>13395</v>
      </c>
      <c r="C504" s="207">
        <v>15686064</v>
      </c>
      <c r="D504" s="207" t="s">
        <v>1009</v>
      </c>
      <c r="E504" s="207" t="s">
        <v>1010</v>
      </c>
      <c r="F504" s="207" t="s">
        <v>13508</v>
      </c>
      <c r="G504" s="207" t="s">
        <v>6867</v>
      </c>
      <c r="H504" s="207" t="s">
        <v>6894</v>
      </c>
      <c r="I504" s="207" t="s">
        <v>6869</v>
      </c>
      <c r="J504" s="207" t="s">
        <v>13524</v>
      </c>
      <c r="K504" s="207" t="s">
        <v>13525</v>
      </c>
      <c r="L504" s="207" t="s">
        <v>13509</v>
      </c>
      <c r="M504" s="207" t="s">
        <v>13510</v>
      </c>
      <c r="N504" s="207" t="s">
        <v>13511</v>
      </c>
      <c r="O504" s="207" t="s">
        <v>13512</v>
      </c>
      <c r="P504" s="207" t="s">
        <v>13513</v>
      </c>
      <c r="Q504" s="207" t="s">
        <v>1020</v>
      </c>
      <c r="R504" s="207">
        <v>4</v>
      </c>
      <c r="S504" s="207">
        <v>4</v>
      </c>
      <c r="T504" s="207" t="s">
        <v>6877</v>
      </c>
      <c r="U504" s="207" t="s">
        <v>6878</v>
      </c>
      <c r="V504" s="207" t="s">
        <v>6877</v>
      </c>
      <c r="W504" s="207" t="s">
        <v>6879</v>
      </c>
      <c r="X504" s="207" t="s">
        <v>6877</v>
      </c>
      <c r="Y504" s="207" t="s">
        <v>6877</v>
      </c>
      <c r="Z504" s="207" t="s">
        <v>6877</v>
      </c>
      <c r="AA504" s="207" t="s">
        <v>6877</v>
      </c>
      <c r="AB504" s="207" t="s">
        <v>6877</v>
      </c>
      <c r="AC504" s="207">
        <v>28.1</v>
      </c>
      <c r="AD504" s="207" t="s">
        <v>1009</v>
      </c>
      <c r="AE504" s="207" t="s">
        <v>6904</v>
      </c>
      <c r="AF504" s="207" t="s">
        <v>6904</v>
      </c>
      <c r="AG504" s="207">
        <v>5.73</v>
      </c>
      <c r="AH504" s="207">
        <v>5.73</v>
      </c>
      <c r="AI504" s="207">
        <v>0.89663000000000004</v>
      </c>
      <c r="AJ504" s="207">
        <v>0.871</v>
      </c>
      <c r="AK504" s="207">
        <v>0.44667000000000001</v>
      </c>
      <c r="AL504" s="207">
        <v>0.96099999999999997</v>
      </c>
      <c r="AM504" s="207">
        <v>0.43042999999999998</v>
      </c>
      <c r="AN504" s="207">
        <v>0</v>
      </c>
      <c r="AO504" s="207">
        <v>1</v>
      </c>
      <c r="AP504" s="207">
        <v>0</v>
      </c>
      <c r="AQ504" s="207" t="s">
        <v>6882</v>
      </c>
      <c r="AR504" s="207" t="s">
        <v>6883</v>
      </c>
      <c r="AS504" s="207" t="s">
        <v>13395</v>
      </c>
      <c r="AT504" s="207">
        <v>15686064</v>
      </c>
      <c r="AU504" s="207">
        <v>15686064</v>
      </c>
      <c r="AV504" s="207" t="s">
        <v>1009</v>
      </c>
      <c r="AW504" s="207" t="s">
        <v>1010</v>
      </c>
      <c r="AX504" s="207" t="s">
        <v>178</v>
      </c>
      <c r="AY504" s="207" t="s">
        <v>5316</v>
      </c>
      <c r="AZ504" s="207" t="s">
        <v>5316</v>
      </c>
      <c r="BA504" s="207" t="s">
        <v>13514</v>
      </c>
      <c r="BB504" s="207" t="s">
        <v>13508</v>
      </c>
      <c r="BC504" s="207">
        <v>609019</v>
      </c>
      <c r="BD504" s="207" t="s">
        <v>7347</v>
      </c>
      <c r="BE504" s="207">
        <v>234</v>
      </c>
      <c r="BF504" s="207" t="s">
        <v>6886</v>
      </c>
      <c r="BG504" s="207">
        <v>24797656</v>
      </c>
      <c r="BH504" s="207" t="s">
        <v>13526</v>
      </c>
      <c r="BI504" s="207" t="s">
        <v>6888</v>
      </c>
      <c r="BJ504" s="207" t="s">
        <v>13527</v>
      </c>
      <c r="BK504" s="207" t="s">
        <v>1010</v>
      </c>
      <c r="BL504" s="207" t="s">
        <v>6890</v>
      </c>
      <c r="BM504" s="207" t="s">
        <v>7724</v>
      </c>
      <c r="BN504" s="207" t="s">
        <v>13528</v>
      </c>
      <c r="BO504" s="207">
        <v>253260</v>
      </c>
      <c r="BP504" s="207" t="s">
        <v>5316</v>
      </c>
      <c r="BQ504" s="207" t="s">
        <v>13529</v>
      </c>
      <c r="BR504" s="207" t="s">
        <v>5316</v>
      </c>
      <c r="BS504" s="207" t="s">
        <v>5316</v>
      </c>
      <c r="BT504" s="207" t="s">
        <v>5316</v>
      </c>
      <c r="BU504" s="207" t="s">
        <v>5316</v>
      </c>
      <c r="BV504" s="207" t="s">
        <v>5316</v>
      </c>
      <c r="BW504" s="207" t="s">
        <v>5316</v>
      </c>
      <c r="BX504" s="207" t="s">
        <v>32</v>
      </c>
      <c r="BY504" s="207" t="s">
        <v>1010</v>
      </c>
      <c r="BZ504" s="208">
        <v>3.2946215303516998E-5</v>
      </c>
      <c r="CA504" s="207" t="s">
        <v>1011</v>
      </c>
      <c r="CB504" s="207">
        <v>0</v>
      </c>
      <c r="CC504" s="207">
        <v>0</v>
      </c>
      <c r="CD504" s="207">
        <v>0</v>
      </c>
      <c r="CE504" s="207">
        <v>2.4224806201550401E-4</v>
      </c>
      <c r="CF504" s="207">
        <v>0</v>
      </c>
      <c r="CG504" s="207">
        <v>0</v>
      </c>
      <c r="CH504" s="207">
        <v>0</v>
      </c>
      <c r="CI504" s="207">
        <v>4</v>
      </c>
      <c r="CJ504" s="207">
        <v>0</v>
      </c>
      <c r="CK504" s="207">
        <v>0</v>
      </c>
      <c r="CL504" s="207">
        <v>0</v>
      </c>
      <c r="CM504" s="207">
        <v>4</v>
      </c>
      <c r="CN504" s="207">
        <v>0</v>
      </c>
      <c r="CO504" s="207">
        <v>0</v>
      </c>
      <c r="CP504" s="207">
        <v>0</v>
      </c>
      <c r="CQ504" s="207" t="s">
        <v>5316</v>
      </c>
      <c r="CR504" s="207" t="s">
        <v>5316</v>
      </c>
      <c r="CS504" s="207" t="s">
        <v>5316</v>
      </c>
      <c r="CT504" s="207" t="s">
        <v>5316</v>
      </c>
      <c r="CU504" s="207" t="s">
        <v>5316</v>
      </c>
      <c r="CV504" s="207" t="s">
        <v>5316</v>
      </c>
      <c r="CW504" s="207" t="s">
        <v>5316</v>
      </c>
      <c r="CX504" s="207" t="s">
        <v>5316</v>
      </c>
      <c r="CY504" s="207" t="s">
        <v>5316</v>
      </c>
      <c r="CZ504" s="207" t="s">
        <v>32</v>
      </c>
      <c r="DA504" s="207" t="s">
        <v>5316</v>
      </c>
      <c r="DB504" s="207" t="s">
        <v>13527</v>
      </c>
      <c r="DC504" s="207" t="s">
        <v>5316</v>
      </c>
      <c r="DD504" s="207" t="s">
        <v>5316</v>
      </c>
      <c r="DE504" s="207" t="s">
        <v>5316</v>
      </c>
      <c r="DF504" s="207" t="s">
        <v>5316</v>
      </c>
      <c r="DG504" s="207" t="s">
        <v>5316</v>
      </c>
      <c r="DH504" s="207" t="s">
        <v>5316</v>
      </c>
      <c r="DI504" s="207" t="s">
        <v>5316</v>
      </c>
      <c r="DJ504" s="207" t="s">
        <v>5316</v>
      </c>
      <c r="DK504" s="207" t="s">
        <v>5316</v>
      </c>
      <c r="DL504" s="207" t="s">
        <v>5316</v>
      </c>
      <c r="DM504" s="207" t="s">
        <v>5316</v>
      </c>
      <c r="DN504" s="207" t="s">
        <v>5316</v>
      </c>
      <c r="DO504" s="207" t="s">
        <v>5316</v>
      </c>
      <c r="DP504" s="207" t="s">
        <v>5316</v>
      </c>
      <c r="DQ504" s="207" t="s">
        <v>5316</v>
      </c>
    </row>
    <row r="505" spans="2:121" x14ac:dyDescent="0.2">
      <c r="B505" s="207" t="s">
        <v>13395</v>
      </c>
      <c r="C505" s="207">
        <v>15686331</v>
      </c>
      <c r="D505" s="207" t="s">
        <v>1035</v>
      </c>
      <c r="E505" s="207" t="s">
        <v>1022</v>
      </c>
      <c r="F505" s="207" t="s">
        <v>13508</v>
      </c>
      <c r="G505" s="207" t="s">
        <v>6867</v>
      </c>
      <c r="H505" s="207" t="s">
        <v>6894</v>
      </c>
      <c r="I505" s="207" t="s">
        <v>6869</v>
      </c>
      <c r="J505" s="207" t="s">
        <v>13530</v>
      </c>
      <c r="K505" s="207" t="s">
        <v>13531</v>
      </c>
      <c r="L505" s="207" t="s">
        <v>13509</v>
      </c>
      <c r="M505" s="207" t="s">
        <v>13510</v>
      </c>
      <c r="N505" s="207" t="s">
        <v>13511</v>
      </c>
      <c r="O505" s="207" t="s">
        <v>13512</v>
      </c>
      <c r="P505" s="207" t="s">
        <v>13513</v>
      </c>
      <c r="Q505" s="207" t="s">
        <v>1020</v>
      </c>
      <c r="R505" s="207">
        <v>4</v>
      </c>
      <c r="S505" s="207">
        <v>4</v>
      </c>
      <c r="T505" s="207" t="s">
        <v>6877</v>
      </c>
      <c r="U505" s="207" t="s">
        <v>6878</v>
      </c>
      <c r="V505" s="207" t="s">
        <v>6877</v>
      </c>
      <c r="W505" s="207" t="s">
        <v>6879</v>
      </c>
      <c r="X505" s="207" t="s">
        <v>6877</v>
      </c>
      <c r="Y505" s="207" t="s">
        <v>6877</v>
      </c>
      <c r="Z505" s="207" t="s">
        <v>6877</v>
      </c>
      <c r="AA505" s="207" t="s">
        <v>6877</v>
      </c>
      <c r="AB505" s="207" t="s">
        <v>6877</v>
      </c>
      <c r="AC505" s="207">
        <v>26.7</v>
      </c>
      <c r="AD505" s="207" t="s">
        <v>1035</v>
      </c>
      <c r="AE505" s="207" t="s">
        <v>6917</v>
      </c>
      <c r="AF505" s="207" t="s">
        <v>6917</v>
      </c>
      <c r="AG505" s="207">
        <v>5.82</v>
      </c>
      <c r="AH505" s="207">
        <v>5.82</v>
      </c>
      <c r="AI505" s="207">
        <v>0.92695000000000005</v>
      </c>
      <c r="AJ505" s="207">
        <v>1.0620000000000001</v>
      </c>
      <c r="AK505" s="207">
        <v>0.92612000000000005</v>
      </c>
      <c r="AL505" s="207">
        <v>0.95499999999999996</v>
      </c>
      <c r="AM505" s="207">
        <v>0.42038999999999999</v>
      </c>
      <c r="AN505" s="207">
        <v>0.8639</v>
      </c>
      <c r="AO505" s="207">
        <v>0</v>
      </c>
      <c r="AP505" s="207">
        <v>0</v>
      </c>
      <c r="AQ505" s="207" t="s">
        <v>6882</v>
      </c>
      <c r="AR505" s="207" t="s">
        <v>6883</v>
      </c>
      <c r="AS505" s="207" t="s">
        <v>13395</v>
      </c>
      <c r="AT505" s="207">
        <v>15686331</v>
      </c>
      <c r="AU505" s="207">
        <v>15686331</v>
      </c>
      <c r="AV505" s="207" t="s">
        <v>1035</v>
      </c>
      <c r="AW505" s="207" t="s">
        <v>1022</v>
      </c>
      <c r="AX505" s="207" t="s">
        <v>178</v>
      </c>
      <c r="AY505" s="207" t="s">
        <v>5316</v>
      </c>
      <c r="AZ505" s="207" t="s">
        <v>5316</v>
      </c>
      <c r="BA505" s="207" t="s">
        <v>13514</v>
      </c>
      <c r="BB505" s="207" t="s">
        <v>13508</v>
      </c>
      <c r="BC505" s="207">
        <v>609019</v>
      </c>
      <c r="BD505" s="207" t="s">
        <v>6918</v>
      </c>
      <c r="BE505" s="207">
        <v>323</v>
      </c>
      <c r="BF505" s="207" t="s">
        <v>6886</v>
      </c>
      <c r="BG505" s="207">
        <v>9654207</v>
      </c>
      <c r="BH505" s="207" t="s">
        <v>13532</v>
      </c>
      <c r="BI505" s="207" t="s">
        <v>6888</v>
      </c>
      <c r="BJ505" s="207" t="s">
        <v>13533</v>
      </c>
      <c r="BK505" s="207" t="s">
        <v>1022</v>
      </c>
      <c r="BL505" s="207" t="s">
        <v>6890</v>
      </c>
      <c r="BM505" s="207" t="s">
        <v>7497</v>
      </c>
      <c r="BN505" s="207" t="s">
        <v>13522</v>
      </c>
      <c r="BO505" s="207">
        <v>253260</v>
      </c>
      <c r="BP505" s="207" t="s">
        <v>5316</v>
      </c>
      <c r="BQ505" s="207" t="s">
        <v>13534</v>
      </c>
      <c r="BR505" s="207" t="s">
        <v>5316</v>
      </c>
      <c r="BS505" s="207" t="s">
        <v>5316</v>
      </c>
      <c r="BT505" s="207" t="s">
        <v>5316</v>
      </c>
      <c r="BU505" s="207" t="s">
        <v>5316</v>
      </c>
      <c r="BV505" s="207" t="s">
        <v>5316</v>
      </c>
      <c r="BW505" s="207" t="s">
        <v>13535</v>
      </c>
      <c r="BX505" s="207" t="s">
        <v>32</v>
      </c>
      <c r="BY505" s="207" t="s">
        <v>1022</v>
      </c>
      <c r="BZ505" s="207">
        <v>2.31920899291857E-3</v>
      </c>
      <c r="CA505" s="207" t="s">
        <v>1011</v>
      </c>
      <c r="CB505" s="207">
        <v>0</v>
      </c>
      <c r="CC505" s="207">
        <v>3.4548281223009198E-4</v>
      </c>
      <c r="CD505" s="207">
        <v>0</v>
      </c>
      <c r="CE505" s="207">
        <v>1.64728682170543E-2</v>
      </c>
      <c r="CF505" s="207">
        <v>0</v>
      </c>
      <c r="CG505" s="208">
        <v>3.00453685064447E-5</v>
      </c>
      <c r="CH505" s="207">
        <v>3.3039647577092499E-3</v>
      </c>
      <c r="CI505" s="207">
        <v>281</v>
      </c>
      <c r="CJ505" s="207">
        <v>0</v>
      </c>
      <c r="CK505" s="207">
        <v>4</v>
      </c>
      <c r="CL505" s="207">
        <v>0</v>
      </c>
      <c r="CM505" s="207">
        <v>272</v>
      </c>
      <c r="CN505" s="207">
        <v>0</v>
      </c>
      <c r="CO505" s="207">
        <v>2</v>
      </c>
      <c r="CP505" s="207">
        <v>3</v>
      </c>
      <c r="CQ505" s="207" t="s">
        <v>32</v>
      </c>
      <c r="CR505" s="207" t="s">
        <v>1022</v>
      </c>
      <c r="CS505" s="207" t="s">
        <v>13533</v>
      </c>
      <c r="CT505" s="207">
        <v>4.79233E-3</v>
      </c>
      <c r="CU505" s="207">
        <v>0</v>
      </c>
      <c r="CV505" s="207">
        <v>0</v>
      </c>
      <c r="CW505" s="207">
        <v>0</v>
      </c>
      <c r="CX505" s="207">
        <v>0</v>
      </c>
      <c r="CY505" s="207">
        <v>2.4500000000000001E-2</v>
      </c>
      <c r="CZ505" s="207" t="s">
        <v>32</v>
      </c>
      <c r="DA505" s="207">
        <v>4.7920000000000003E-3</v>
      </c>
      <c r="DB505" s="207" t="s">
        <v>13533</v>
      </c>
      <c r="DC505" s="207" t="s">
        <v>5316</v>
      </c>
      <c r="DD505" s="207" t="s">
        <v>5316</v>
      </c>
      <c r="DE505" s="207" t="s">
        <v>5316</v>
      </c>
      <c r="DF505" s="207" t="s">
        <v>5316</v>
      </c>
      <c r="DG505" s="207" t="s">
        <v>5316</v>
      </c>
      <c r="DH505" s="207" t="s">
        <v>5316</v>
      </c>
      <c r="DI505" s="207" t="s">
        <v>5316</v>
      </c>
      <c r="DJ505" s="207" t="s">
        <v>5316</v>
      </c>
      <c r="DK505" s="207" t="s">
        <v>5316</v>
      </c>
      <c r="DL505" s="207" t="s">
        <v>5316</v>
      </c>
      <c r="DM505" s="207" t="s">
        <v>5316</v>
      </c>
      <c r="DN505" s="207" t="s">
        <v>5316</v>
      </c>
      <c r="DO505" s="207" t="s">
        <v>5316</v>
      </c>
      <c r="DP505" s="207" t="s">
        <v>5316</v>
      </c>
      <c r="DQ505" s="207" t="s">
        <v>5316</v>
      </c>
    </row>
    <row r="506" spans="2:121" x14ac:dyDescent="0.2">
      <c r="B506" s="207" t="s">
        <v>13395</v>
      </c>
      <c r="C506" s="207">
        <v>15686693</v>
      </c>
      <c r="D506" s="207" t="s">
        <v>1022</v>
      </c>
      <c r="E506" s="207" t="s">
        <v>1009</v>
      </c>
      <c r="F506" s="207" t="s">
        <v>13508</v>
      </c>
      <c r="G506" s="207" t="s">
        <v>6867</v>
      </c>
      <c r="H506" s="207" t="s">
        <v>6894</v>
      </c>
      <c r="I506" s="207" t="s">
        <v>6869</v>
      </c>
      <c r="J506" s="207" t="s">
        <v>13536</v>
      </c>
      <c r="K506" s="207" t="s">
        <v>13537</v>
      </c>
      <c r="L506" s="207" t="s">
        <v>13509</v>
      </c>
      <c r="M506" s="207" t="s">
        <v>13510</v>
      </c>
      <c r="N506" s="207" t="s">
        <v>13511</v>
      </c>
      <c r="O506" s="207" t="s">
        <v>13512</v>
      </c>
      <c r="P506" s="207" t="s">
        <v>13513</v>
      </c>
      <c r="Q506" s="207" t="s">
        <v>1020</v>
      </c>
      <c r="R506" s="207">
        <v>4</v>
      </c>
      <c r="S506" s="207">
        <v>4</v>
      </c>
      <c r="T506" s="207" t="s">
        <v>6877</v>
      </c>
      <c r="U506" s="207" t="s">
        <v>6916</v>
      </c>
      <c r="V506" s="207" t="s">
        <v>1623</v>
      </c>
      <c r="W506" s="207" t="s">
        <v>6879</v>
      </c>
      <c r="X506" s="207" t="s">
        <v>6877</v>
      </c>
      <c r="Y506" s="207" t="s">
        <v>1623</v>
      </c>
      <c r="Z506" s="207" t="s">
        <v>6877</v>
      </c>
      <c r="AA506" s="207" t="s">
        <v>6877</v>
      </c>
      <c r="AB506" s="207" t="s">
        <v>6877</v>
      </c>
      <c r="AC506" s="207">
        <v>24.1</v>
      </c>
      <c r="AD506" s="207" t="s">
        <v>1022</v>
      </c>
      <c r="AE506" s="207" t="s">
        <v>6881</v>
      </c>
      <c r="AF506" s="207" t="s">
        <v>6881</v>
      </c>
      <c r="AG506" s="207">
        <v>5.58</v>
      </c>
      <c r="AH506" s="207">
        <v>3.8</v>
      </c>
      <c r="AI506" s="207">
        <v>0.42618</v>
      </c>
      <c r="AJ506" s="207">
        <v>0.91700000000000004</v>
      </c>
      <c r="AK506" s="207">
        <v>0.60462000000000005</v>
      </c>
      <c r="AL506" s="207">
        <v>0.99099999999999999</v>
      </c>
      <c r="AM506" s="207">
        <v>0.55025999999999997</v>
      </c>
      <c r="AN506" s="207">
        <v>0.13789999999999999</v>
      </c>
      <c r="AO506" s="207">
        <v>0</v>
      </c>
      <c r="AP506" s="207">
        <v>0.86209999999999998</v>
      </c>
      <c r="AQ506" s="207" t="s">
        <v>6882</v>
      </c>
      <c r="AR506" s="207" t="s">
        <v>6883</v>
      </c>
      <c r="AS506" s="207" t="s">
        <v>13395</v>
      </c>
      <c r="AT506" s="207">
        <v>15686693</v>
      </c>
      <c r="AU506" s="207">
        <v>15686693</v>
      </c>
      <c r="AV506" s="207" t="s">
        <v>1022</v>
      </c>
      <c r="AW506" s="207" t="s">
        <v>1009</v>
      </c>
      <c r="AX506" s="207" t="s">
        <v>178</v>
      </c>
      <c r="AY506" s="207" t="s">
        <v>5316</v>
      </c>
      <c r="AZ506" s="207" t="s">
        <v>5316</v>
      </c>
      <c r="BA506" s="207" t="s">
        <v>13538</v>
      </c>
      <c r="BB506" s="207" t="s">
        <v>13508</v>
      </c>
      <c r="BC506" s="207">
        <v>609019</v>
      </c>
      <c r="BD506" s="207" t="s">
        <v>10165</v>
      </c>
      <c r="BE506" s="207">
        <v>444</v>
      </c>
      <c r="BF506" s="207" t="s">
        <v>6886</v>
      </c>
      <c r="BG506" s="207">
        <v>10206677</v>
      </c>
      <c r="BH506" s="207" t="s">
        <v>13539</v>
      </c>
      <c r="BI506" s="207" t="s">
        <v>6888</v>
      </c>
      <c r="BJ506" s="207" t="s">
        <v>13540</v>
      </c>
      <c r="BK506" s="207" t="s">
        <v>1009</v>
      </c>
      <c r="BL506" s="207" t="s">
        <v>8121</v>
      </c>
      <c r="BM506" s="207" t="s">
        <v>10574</v>
      </c>
      <c r="BN506" s="207" t="s">
        <v>13541</v>
      </c>
      <c r="BO506" s="207">
        <v>253260</v>
      </c>
      <c r="BP506" s="207">
        <v>609019.00089999998</v>
      </c>
      <c r="BQ506" s="207" t="s">
        <v>13542</v>
      </c>
      <c r="BR506" s="207" t="s">
        <v>5316</v>
      </c>
      <c r="BS506" s="207" t="s">
        <v>5316</v>
      </c>
      <c r="BT506" s="207" t="s">
        <v>5316</v>
      </c>
      <c r="BU506" s="207" t="s">
        <v>5316</v>
      </c>
      <c r="BV506" s="207" t="s">
        <v>13543</v>
      </c>
      <c r="BW506" s="207" t="s">
        <v>13544</v>
      </c>
      <c r="BX506" s="207" t="s">
        <v>32</v>
      </c>
      <c r="BY506" s="207" t="s">
        <v>1009</v>
      </c>
      <c r="BZ506" s="207">
        <v>3.1664442577307703E-2</v>
      </c>
      <c r="CA506" s="207" t="s">
        <v>1011</v>
      </c>
      <c r="CB506" s="207">
        <v>6.4423076923076899E-3</v>
      </c>
      <c r="CC506" s="207">
        <v>1.52038700760194E-2</v>
      </c>
      <c r="CD506" s="207">
        <v>1.1555350127108901E-4</v>
      </c>
      <c r="CE506" s="207">
        <v>3.5307655038759697E-2</v>
      </c>
      <c r="CF506" s="207">
        <v>5.3976413667977001E-2</v>
      </c>
      <c r="CG506" s="207">
        <v>3.9380225971768497E-2</v>
      </c>
      <c r="CH506" s="207">
        <v>3.5242290748898703E-2</v>
      </c>
      <c r="CI506" s="207">
        <v>3844</v>
      </c>
      <c r="CJ506" s="207">
        <v>67</v>
      </c>
      <c r="CK506" s="207">
        <v>176</v>
      </c>
      <c r="CL506" s="207">
        <v>1</v>
      </c>
      <c r="CM506" s="207">
        <v>583</v>
      </c>
      <c r="CN506" s="207">
        <v>357</v>
      </c>
      <c r="CO506" s="207">
        <v>2628</v>
      </c>
      <c r="CP506" s="207">
        <v>32</v>
      </c>
      <c r="CQ506" s="207" t="s">
        <v>32</v>
      </c>
      <c r="CR506" s="207" t="s">
        <v>1009</v>
      </c>
      <c r="CS506" s="207" t="s">
        <v>13540</v>
      </c>
      <c r="CT506" s="207">
        <v>1.8570300000000001E-2</v>
      </c>
      <c r="CU506" s="207">
        <v>0</v>
      </c>
      <c r="CV506" s="207">
        <v>1.8700000000000001E-2</v>
      </c>
      <c r="CW506" s="207">
        <v>2.3E-3</v>
      </c>
      <c r="CX506" s="207">
        <v>4.2700000000000002E-2</v>
      </c>
      <c r="CY506" s="207">
        <v>3.4799999999999998E-2</v>
      </c>
      <c r="CZ506" s="207" t="s">
        <v>32</v>
      </c>
      <c r="DA506" s="207">
        <v>1.857E-2</v>
      </c>
      <c r="DB506" s="207" t="s">
        <v>13540</v>
      </c>
      <c r="DC506" s="207" t="s">
        <v>32</v>
      </c>
      <c r="DD506" s="207">
        <v>3.0062999999999999E-2</v>
      </c>
      <c r="DE506" s="207" t="s">
        <v>13540</v>
      </c>
      <c r="DF506" s="207" t="s">
        <v>32</v>
      </c>
      <c r="DG506" s="207" t="s">
        <v>1009</v>
      </c>
      <c r="DH506" s="207">
        <v>145</v>
      </c>
      <c r="DI506" s="207">
        <v>3.9104638619201701E-2</v>
      </c>
      <c r="DJ506" s="207" t="s">
        <v>32</v>
      </c>
      <c r="DK506" s="207" t="s">
        <v>1009</v>
      </c>
      <c r="DL506" s="207">
        <v>145</v>
      </c>
      <c r="DM506" s="207">
        <v>3.9104638619201701E-2</v>
      </c>
      <c r="DN506" s="207" t="s">
        <v>5316</v>
      </c>
      <c r="DO506" s="207" t="s">
        <v>5316</v>
      </c>
      <c r="DP506" s="207" t="s">
        <v>5316</v>
      </c>
      <c r="DQ506" s="207" t="s">
        <v>5316</v>
      </c>
    </row>
    <row r="507" spans="2:121" x14ac:dyDescent="0.2">
      <c r="B507" s="207" t="s">
        <v>13395</v>
      </c>
      <c r="C507" s="207">
        <v>15686852</v>
      </c>
      <c r="D507" s="207" t="s">
        <v>1009</v>
      </c>
      <c r="E507" s="207" t="s">
        <v>1010</v>
      </c>
      <c r="F507" s="207" t="s">
        <v>13508</v>
      </c>
      <c r="G507" s="207" t="s">
        <v>6867</v>
      </c>
      <c r="H507" s="207" t="s">
        <v>6894</v>
      </c>
      <c r="I507" s="207" t="s">
        <v>6869</v>
      </c>
      <c r="J507" s="207" t="s">
        <v>13545</v>
      </c>
      <c r="K507" s="207" t="s">
        <v>13546</v>
      </c>
      <c r="L507" s="207" t="s">
        <v>13509</v>
      </c>
      <c r="M507" s="207" t="s">
        <v>13510</v>
      </c>
      <c r="N507" s="207" t="s">
        <v>13511</v>
      </c>
      <c r="O507" s="207" t="s">
        <v>13512</v>
      </c>
      <c r="P507" s="207" t="s">
        <v>13513</v>
      </c>
      <c r="Q507" s="207" t="s">
        <v>1020</v>
      </c>
      <c r="R507" s="207">
        <v>4</v>
      </c>
      <c r="S507" s="207">
        <v>4</v>
      </c>
      <c r="T507" s="207" t="s">
        <v>6877</v>
      </c>
      <c r="U507" s="207" t="s">
        <v>6878</v>
      </c>
      <c r="V507" s="207" t="s">
        <v>6877</v>
      </c>
      <c r="W507" s="207" t="s">
        <v>6879</v>
      </c>
      <c r="X507" s="207" t="s">
        <v>6877</v>
      </c>
      <c r="Y507" s="207" t="s">
        <v>6877</v>
      </c>
      <c r="Z507" s="207" t="s">
        <v>6877</v>
      </c>
      <c r="AA507" s="207" t="s">
        <v>6877</v>
      </c>
      <c r="AB507" s="207" t="s">
        <v>6877</v>
      </c>
      <c r="AC507" s="207">
        <v>18.649999999999999</v>
      </c>
      <c r="AD507" s="207" t="s">
        <v>1009</v>
      </c>
      <c r="AE507" s="207" t="s">
        <v>6904</v>
      </c>
      <c r="AF507" s="207" t="s">
        <v>6904</v>
      </c>
      <c r="AG507" s="207">
        <v>5.58</v>
      </c>
      <c r="AH507" s="207">
        <v>5.58</v>
      </c>
      <c r="AI507" s="207">
        <v>0.84260999999999997</v>
      </c>
      <c r="AJ507" s="207">
        <v>0.871</v>
      </c>
      <c r="AK507" s="207">
        <v>0.44667000000000001</v>
      </c>
      <c r="AL507" s="207">
        <v>0.878</v>
      </c>
      <c r="AM507" s="207">
        <v>0.35463</v>
      </c>
      <c r="AN507" s="207">
        <v>0</v>
      </c>
      <c r="AO507" s="207">
        <v>1</v>
      </c>
      <c r="AP507" s="207">
        <v>0</v>
      </c>
      <c r="AQ507" s="207" t="s">
        <v>6882</v>
      </c>
      <c r="AR507" s="207" t="s">
        <v>6883</v>
      </c>
      <c r="AS507" s="207" t="s">
        <v>13395</v>
      </c>
      <c r="AT507" s="207">
        <v>15686852</v>
      </c>
      <c r="AU507" s="207">
        <v>15686852</v>
      </c>
      <c r="AV507" s="207" t="s">
        <v>1009</v>
      </c>
      <c r="AW507" s="207" t="s">
        <v>1010</v>
      </c>
      <c r="AX507" s="207" t="s">
        <v>178</v>
      </c>
      <c r="AY507" s="207" t="s">
        <v>5316</v>
      </c>
      <c r="AZ507" s="207" t="s">
        <v>5316</v>
      </c>
      <c r="BA507" s="207" t="s">
        <v>13514</v>
      </c>
      <c r="BB507" s="207" t="s">
        <v>13508</v>
      </c>
      <c r="BC507" s="207">
        <v>609019</v>
      </c>
      <c r="BD507" s="207" t="s">
        <v>8929</v>
      </c>
      <c r="BE507" s="207">
        <v>497</v>
      </c>
      <c r="BF507" s="207" t="s">
        <v>6886</v>
      </c>
      <c r="BG507" s="207">
        <v>10400129</v>
      </c>
      <c r="BH507" s="207" t="s">
        <v>13547</v>
      </c>
      <c r="BI507" s="207" t="s">
        <v>6888</v>
      </c>
      <c r="BJ507" s="207" t="s">
        <v>13548</v>
      </c>
      <c r="BK507" s="207" t="s">
        <v>1010</v>
      </c>
      <c r="BL507" s="207" t="s">
        <v>6890</v>
      </c>
      <c r="BM507" s="207" t="s">
        <v>7064</v>
      </c>
      <c r="BN507" s="207" t="s">
        <v>13528</v>
      </c>
      <c r="BO507" s="207">
        <v>253260</v>
      </c>
      <c r="BP507" s="207" t="s">
        <v>5316</v>
      </c>
      <c r="BQ507" s="207" t="s">
        <v>13549</v>
      </c>
      <c r="BR507" s="207" t="s">
        <v>5316</v>
      </c>
      <c r="BS507" s="207" t="s">
        <v>5316</v>
      </c>
      <c r="BT507" s="207" t="s">
        <v>5316</v>
      </c>
      <c r="BU507" s="207" t="s">
        <v>5316</v>
      </c>
      <c r="BV507" s="207" t="s">
        <v>5316</v>
      </c>
      <c r="BW507" s="207" t="s">
        <v>5316</v>
      </c>
      <c r="BX507" s="207" t="s">
        <v>32</v>
      </c>
      <c r="BY507" s="207" t="s">
        <v>1010</v>
      </c>
      <c r="BZ507" s="208">
        <v>2.47275844447009E-5</v>
      </c>
      <c r="CA507" s="207" t="s">
        <v>1011</v>
      </c>
      <c r="CB507" s="207">
        <v>1.9331142470520001E-4</v>
      </c>
      <c r="CC507" s="207">
        <v>0</v>
      </c>
      <c r="CD507" s="207">
        <v>0</v>
      </c>
      <c r="CE507" s="207">
        <v>0</v>
      </c>
      <c r="CF507" s="207">
        <v>0</v>
      </c>
      <c r="CG507" s="208">
        <v>1.49889082079261E-5</v>
      </c>
      <c r="CH507" s="207">
        <v>0</v>
      </c>
      <c r="CI507" s="207">
        <v>3</v>
      </c>
      <c r="CJ507" s="207">
        <v>2</v>
      </c>
      <c r="CK507" s="207">
        <v>0</v>
      </c>
      <c r="CL507" s="207">
        <v>0</v>
      </c>
      <c r="CM507" s="207">
        <v>0</v>
      </c>
      <c r="CN507" s="207">
        <v>0</v>
      </c>
      <c r="CO507" s="207">
        <v>1</v>
      </c>
      <c r="CP507" s="207">
        <v>0</v>
      </c>
      <c r="CQ507" s="207" t="s">
        <v>32</v>
      </c>
      <c r="CR507" s="207" t="s">
        <v>1010</v>
      </c>
      <c r="CS507" s="207" t="s">
        <v>13548</v>
      </c>
      <c r="CT507" s="207">
        <v>1.99681E-4</v>
      </c>
      <c r="CU507" s="207">
        <v>0</v>
      </c>
      <c r="CV507" s="207">
        <v>0</v>
      </c>
      <c r="CW507" s="207">
        <v>8.0000000000000004E-4</v>
      </c>
      <c r="CX507" s="207">
        <v>0</v>
      </c>
      <c r="CY507" s="207">
        <v>0</v>
      </c>
      <c r="CZ507" s="207" t="s">
        <v>32</v>
      </c>
      <c r="DA507" s="207">
        <v>1.997E-4</v>
      </c>
      <c r="DB507" s="207" t="s">
        <v>13548</v>
      </c>
      <c r="DC507" s="207" t="s">
        <v>32</v>
      </c>
      <c r="DD507" s="208">
        <v>7.7000000000000001E-5</v>
      </c>
      <c r="DE507" s="207" t="s">
        <v>13548</v>
      </c>
      <c r="DF507" s="207" t="s">
        <v>5316</v>
      </c>
      <c r="DG507" s="207" t="s">
        <v>5316</v>
      </c>
      <c r="DH507" s="207" t="s">
        <v>5316</v>
      </c>
      <c r="DI507" s="207" t="s">
        <v>5316</v>
      </c>
      <c r="DJ507" s="207" t="s">
        <v>5316</v>
      </c>
      <c r="DK507" s="207" t="s">
        <v>5316</v>
      </c>
      <c r="DL507" s="207" t="s">
        <v>5316</v>
      </c>
      <c r="DM507" s="207" t="s">
        <v>5316</v>
      </c>
      <c r="DN507" s="207" t="s">
        <v>5316</v>
      </c>
      <c r="DO507" s="207" t="s">
        <v>5316</v>
      </c>
      <c r="DP507" s="207" t="s">
        <v>5316</v>
      </c>
      <c r="DQ507" s="207" t="s">
        <v>5316</v>
      </c>
    </row>
    <row r="508" spans="2:121" x14ac:dyDescent="0.2">
      <c r="B508" s="207" t="s">
        <v>13395</v>
      </c>
      <c r="C508" s="207">
        <v>32181723</v>
      </c>
      <c r="D508" s="207" t="s">
        <v>1035</v>
      </c>
      <c r="E508" s="207" t="s">
        <v>1022</v>
      </c>
      <c r="F508" s="207" t="s">
        <v>13550</v>
      </c>
      <c r="G508" s="207" t="s">
        <v>6867</v>
      </c>
      <c r="H508" s="207" t="s">
        <v>6894</v>
      </c>
      <c r="I508" s="207" t="s">
        <v>6869</v>
      </c>
      <c r="J508" s="207" t="s">
        <v>13551</v>
      </c>
      <c r="K508" s="207" t="s">
        <v>13552</v>
      </c>
      <c r="L508" s="207" t="s">
        <v>13553</v>
      </c>
      <c r="M508" s="207" t="s">
        <v>13554</v>
      </c>
      <c r="N508" s="207" t="s">
        <v>13555</v>
      </c>
      <c r="O508" s="207" t="s">
        <v>13556</v>
      </c>
      <c r="P508" s="207" t="s">
        <v>13557</v>
      </c>
      <c r="Q508" s="207" t="s">
        <v>1020</v>
      </c>
      <c r="R508" s="207">
        <v>4</v>
      </c>
      <c r="S508" s="207">
        <v>8</v>
      </c>
      <c r="T508" s="207" t="s">
        <v>1010</v>
      </c>
      <c r="U508" s="207" t="s">
        <v>6916</v>
      </c>
      <c r="V508" s="207" t="s">
        <v>1623</v>
      </c>
      <c r="W508" s="207" t="s">
        <v>6879</v>
      </c>
      <c r="X508" s="207" t="s">
        <v>1623</v>
      </c>
      <c r="Y508" s="207" t="s">
        <v>6877</v>
      </c>
      <c r="Z508" s="207" t="s">
        <v>1010</v>
      </c>
      <c r="AA508" s="207" t="s">
        <v>1010</v>
      </c>
      <c r="AB508" s="207" t="s">
        <v>1010</v>
      </c>
      <c r="AC508" s="207">
        <v>16.93</v>
      </c>
      <c r="AD508" s="207" t="s">
        <v>1035</v>
      </c>
      <c r="AE508" s="207" t="s">
        <v>6917</v>
      </c>
      <c r="AF508" s="207" t="s">
        <v>6917</v>
      </c>
      <c r="AG508" s="207">
        <v>5.0599999999999996</v>
      </c>
      <c r="AH508" s="207">
        <v>3.87</v>
      </c>
      <c r="AI508" s="207">
        <v>0.43552000000000002</v>
      </c>
      <c r="AJ508" s="207">
        <v>1.0620000000000001</v>
      </c>
      <c r="AK508" s="207">
        <v>0.92612000000000005</v>
      </c>
      <c r="AL508" s="207">
        <v>0.72</v>
      </c>
      <c r="AM508" s="207">
        <v>0.30131999999999998</v>
      </c>
      <c r="AN508" s="207">
        <v>0.77459999999999996</v>
      </c>
      <c r="AO508" s="207">
        <v>0.15</v>
      </c>
      <c r="AP508" s="207">
        <v>7.5300000000000006E-2</v>
      </c>
      <c r="AQ508" s="207" t="s">
        <v>6882</v>
      </c>
      <c r="AR508" s="207" t="s">
        <v>6883</v>
      </c>
      <c r="AS508" s="207" t="s">
        <v>13395</v>
      </c>
      <c r="AT508" s="207">
        <v>32181723</v>
      </c>
      <c r="AU508" s="207">
        <v>32181723</v>
      </c>
      <c r="AV508" s="207" t="s">
        <v>1035</v>
      </c>
      <c r="AW508" s="207" t="s">
        <v>1022</v>
      </c>
      <c r="AX508" s="207" t="s">
        <v>178</v>
      </c>
      <c r="AY508" s="207" t="s">
        <v>5316</v>
      </c>
      <c r="AZ508" s="207" t="s">
        <v>5316</v>
      </c>
      <c r="BA508" s="207" t="s">
        <v>13558</v>
      </c>
      <c r="BB508" s="207" t="s">
        <v>13550</v>
      </c>
      <c r="BC508" s="207">
        <v>611778</v>
      </c>
      <c r="BD508" s="207" t="s">
        <v>10067</v>
      </c>
      <c r="BE508" s="207">
        <v>124</v>
      </c>
      <c r="BF508" s="207" t="s">
        <v>6886</v>
      </c>
      <c r="BG508" s="207">
        <v>17967976</v>
      </c>
      <c r="BH508" s="207" t="s">
        <v>13559</v>
      </c>
      <c r="BI508" s="207" t="s">
        <v>6888</v>
      </c>
      <c r="BJ508" s="207" t="s">
        <v>13560</v>
      </c>
      <c r="BK508" s="207" t="s">
        <v>1022</v>
      </c>
      <c r="BL508" s="207" t="s">
        <v>6890</v>
      </c>
      <c r="BM508" s="207" t="s">
        <v>13561</v>
      </c>
      <c r="BN508" s="207" t="s">
        <v>13562</v>
      </c>
      <c r="BO508" s="207">
        <v>272120</v>
      </c>
      <c r="BP508" s="207">
        <v>611778.00029999996</v>
      </c>
      <c r="BQ508" s="207" t="s">
        <v>13563</v>
      </c>
      <c r="BR508" s="207" t="s">
        <v>5316</v>
      </c>
      <c r="BS508" s="207" t="s">
        <v>5316</v>
      </c>
      <c r="BT508" s="207" t="s">
        <v>5316</v>
      </c>
      <c r="BU508" s="207" t="s">
        <v>5316</v>
      </c>
      <c r="BV508" s="207" t="s">
        <v>13564</v>
      </c>
      <c r="BW508" s="207" t="s">
        <v>13565</v>
      </c>
      <c r="BX508" s="207" t="s">
        <v>32</v>
      </c>
      <c r="BY508" s="207" t="s">
        <v>1022</v>
      </c>
      <c r="BZ508" s="207">
        <v>2.05090190264393E-3</v>
      </c>
      <c r="CA508" s="207" t="s">
        <v>1011</v>
      </c>
      <c r="CB508" s="207">
        <v>0</v>
      </c>
      <c r="CC508" s="208">
        <v>8.63707030575229E-5</v>
      </c>
      <c r="CD508" s="207">
        <v>0</v>
      </c>
      <c r="CE508" s="207">
        <v>1.21124031007752E-4</v>
      </c>
      <c r="CF508" s="207">
        <v>1.2397943755669801E-2</v>
      </c>
      <c r="CG508" s="207">
        <v>2.39743474482304E-3</v>
      </c>
      <c r="CH508" s="207">
        <v>4.4052863436123404E-3</v>
      </c>
      <c r="CI508" s="207">
        <v>249</v>
      </c>
      <c r="CJ508" s="207">
        <v>0</v>
      </c>
      <c r="CK508" s="207">
        <v>1</v>
      </c>
      <c r="CL508" s="207">
        <v>0</v>
      </c>
      <c r="CM508" s="207">
        <v>2</v>
      </c>
      <c r="CN508" s="207">
        <v>82</v>
      </c>
      <c r="CO508" s="207">
        <v>160</v>
      </c>
      <c r="CP508" s="207">
        <v>4</v>
      </c>
      <c r="CQ508" s="207" t="s">
        <v>32</v>
      </c>
      <c r="CR508" s="207" t="s">
        <v>1022</v>
      </c>
      <c r="CS508" s="207" t="s">
        <v>13560</v>
      </c>
      <c r="CT508" s="207">
        <v>7.9872199999999997E-4</v>
      </c>
      <c r="CU508" s="207">
        <v>0</v>
      </c>
      <c r="CV508" s="207">
        <v>1.4E-3</v>
      </c>
      <c r="CW508" s="207">
        <v>0</v>
      </c>
      <c r="CX508" s="207">
        <v>3.0000000000000001E-3</v>
      </c>
      <c r="CY508" s="207">
        <v>0</v>
      </c>
      <c r="CZ508" s="207" t="s">
        <v>32</v>
      </c>
      <c r="DA508" s="207">
        <v>7.9869999999999995E-4</v>
      </c>
      <c r="DB508" s="207" t="s">
        <v>13560</v>
      </c>
      <c r="DC508" s="207" t="s">
        <v>32</v>
      </c>
      <c r="DD508" s="207">
        <v>1.0759999999999999E-3</v>
      </c>
      <c r="DE508" s="207" t="s">
        <v>13560</v>
      </c>
      <c r="DF508" s="207" t="s">
        <v>32</v>
      </c>
      <c r="DG508" s="207" t="s">
        <v>1022</v>
      </c>
      <c r="DH508" s="207">
        <v>2</v>
      </c>
      <c r="DI508" s="208">
        <v>5.3937432578209197E-4</v>
      </c>
      <c r="DJ508" s="207" t="s">
        <v>32</v>
      </c>
      <c r="DK508" s="207" t="s">
        <v>1022</v>
      </c>
      <c r="DL508" s="207">
        <v>2</v>
      </c>
      <c r="DM508" s="208">
        <v>5.3937432578209197E-4</v>
      </c>
      <c r="DN508" s="207" t="s">
        <v>5316</v>
      </c>
      <c r="DO508" s="207" t="s">
        <v>5316</v>
      </c>
      <c r="DP508" s="207" t="s">
        <v>5316</v>
      </c>
      <c r="DQ508" s="207" t="s">
        <v>5316</v>
      </c>
    </row>
    <row r="509" spans="2:121" x14ac:dyDescent="0.2">
      <c r="B509" s="207" t="s">
        <v>13395</v>
      </c>
      <c r="C509" s="207">
        <v>33058311</v>
      </c>
      <c r="D509" s="207" t="s">
        <v>1022</v>
      </c>
      <c r="E509" s="207" t="s">
        <v>1035</v>
      </c>
      <c r="F509" s="207" t="s">
        <v>5699</v>
      </c>
      <c r="G509" s="207" t="s">
        <v>6867</v>
      </c>
      <c r="H509" s="207" t="s">
        <v>6868</v>
      </c>
      <c r="I509" s="207" t="s">
        <v>6982</v>
      </c>
      <c r="J509" s="207" t="s">
        <v>13566</v>
      </c>
      <c r="K509" s="207" t="s">
        <v>13567</v>
      </c>
      <c r="L509" s="207" t="s">
        <v>5700</v>
      </c>
      <c r="M509" s="207" t="s">
        <v>13568</v>
      </c>
      <c r="N509" s="207" t="s">
        <v>13569</v>
      </c>
      <c r="O509" s="207" t="s">
        <v>13570</v>
      </c>
      <c r="P509" s="207" t="s">
        <v>13571</v>
      </c>
      <c r="Q509" s="207" t="s">
        <v>1020</v>
      </c>
      <c r="R509" s="207">
        <v>14</v>
      </c>
      <c r="S509" s="207">
        <v>16</v>
      </c>
      <c r="T509" s="207" t="s">
        <v>5316</v>
      </c>
      <c r="U509" s="207" t="s">
        <v>5316</v>
      </c>
      <c r="V509" s="207" t="s">
        <v>5316</v>
      </c>
      <c r="W509" s="207" t="s">
        <v>6990</v>
      </c>
      <c r="X509" s="207" t="s">
        <v>5316</v>
      </c>
      <c r="Y509" s="207" t="s">
        <v>5316</v>
      </c>
      <c r="Z509" s="207" t="s">
        <v>5316</v>
      </c>
      <c r="AA509" s="207" t="s">
        <v>5316</v>
      </c>
      <c r="AB509" s="207" t="s">
        <v>5316</v>
      </c>
      <c r="AC509" s="207">
        <v>16</v>
      </c>
      <c r="AD509" s="207" t="s">
        <v>1022</v>
      </c>
      <c r="AE509" s="207" t="s">
        <v>6881</v>
      </c>
      <c r="AF509" s="207" t="s">
        <v>6881</v>
      </c>
      <c r="AG509" s="207">
        <v>5.89</v>
      </c>
      <c r="AH509" s="207">
        <v>4.9400000000000004</v>
      </c>
      <c r="AI509" s="207">
        <v>0.64439000000000002</v>
      </c>
      <c r="AJ509" s="207">
        <v>-4.4999999999999998E-2</v>
      </c>
      <c r="AK509" s="207">
        <v>0.12973000000000001</v>
      </c>
      <c r="AL509" s="207">
        <v>0.78</v>
      </c>
      <c r="AM509" s="207">
        <v>0.31711</v>
      </c>
      <c r="AN509" s="207">
        <v>0</v>
      </c>
      <c r="AO509" s="207">
        <v>0</v>
      </c>
      <c r="AP509" s="207">
        <v>0.65820000000000001</v>
      </c>
      <c r="AQ509" s="207" t="s">
        <v>6882</v>
      </c>
      <c r="AR509" s="207" t="s">
        <v>6883</v>
      </c>
      <c r="AS509" s="207" t="s">
        <v>13395</v>
      </c>
      <c r="AT509" s="207">
        <v>33058311</v>
      </c>
      <c r="AU509" s="207">
        <v>33058311</v>
      </c>
      <c r="AV509" s="207" t="s">
        <v>1022</v>
      </c>
      <c r="AW509" s="207" t="s">
        <v>1035</v>
      </c>
      <c r="AX509" s="207" t="s">
        <v>178</v>
      </c>
      <c r="AY509" s="207" t="s">
        <v>5316</v>
      </c>
      <c r="AZ509" s="207" t="s">
        <v>5316</v>
      </c>
      <c r="BA509" s="207" t="s">
        <v>13572</v>
      </c>
      <c r="BB509" s="207" t="s">
        <v>5699</v>
      </c>
      <c r="BC509" s="207">
        <v>611458</v>
      </c>
      <c r="BD509" s="207" t="s">
        <v>7021</v>
      </c>
      <c r="BE509" s="207">
        <v>457</v>
      </c>
      <c r="BF509" s="207" t="s">
        <v>6886</v>
      </c>
      <c r="BG509" s="207">
        <v>1909089</v>
      </c>
      <c r="BH509" s="207" t="s">
        <v>13573</v>
      </c>
      <c r="BI509" s="207" t="s">
        <v>6888</v>
      </c>
      <c r="BJ509" s="207" t="s">
        <v>13574</v>
      </c>
      <c r="BK509" s="207" t="s">
        <v>1035</v>
      </c>
      <c r="BL509" s="207" t="s">
        <v>6890</v>
      </c>
      <c r="BM509" s="207" t="s">
        <v>6891</v>
      </c>
      <c r="BN509" s="207" t="s">
        <v>13575</v>
      </c>
      <c r="BO509" s="207">
        <v>230500</v>
      </c>
      <c r="BP509" s="207">
        <v>611458.00020000001</v>
      </c>
      <c r="BQ509" s="207" t="s">
        <v>13576</v>
      </c>
      <c r="BR509" s="207" t="s">
        <v>5316</v>
      </c>
      <c r="BS509" s="207" t="s">
        <v>5316</v>
      </c>
      <c r="BT509" s="207" t="s">
        <v>5316</v>
      </c>
      <c r="BU509" s="207" t="s">
        <v>5316</v>
      </c>
      <c r="BV509" s="207" t="s">
        <v>5316</v>
      </c>
      <c r="BW509" s="207" t="s">
        <v>5316</v>
      </c>
      <c r="BX509" s="207" t="s">
        <v>32</v>
      </c>
      <c r="BY509" s="207" t="s">
        <v>1035</v>
      </c>
      <c r="BZ509" s="208">
        <v>8.2826709957427092E-6</v>
      </c>
      <c r="CA509" s="207" t="s">
        <v>1011</v>
      </c>
      <c r="CB509" s="207">
        <v>0</v>
      </c>
      <c r="CC509" s="207">
        <v>0</v>
      </c>
      <c r="CD509" s="207">
        <v>0</v>
      </c>
      <c r="CE509" s="207">
        <v>0</v>
      </c>
      <c r="CF509" s="207">
        <v>0</v>
      </c>
      <c r="CG509" s="208">
        <v>1.49902563333833E-5</v>
      </c>
      <c r="CH509" s="207">
        <v>0</v>
      </c>
      <c r="CI509" s="207">
        <v>1</v>
      </c>
      <c r="CJ509" s="207">
        <v>0</v>
      </c>
      <c r="CK509" s="207">
        <v>0</v>
      </c>
      <c r="CL509" s="207">
        <v>0</v>
      </c>
      <c r="CM509" s="207">
        <v>0</v>
      </c>
      <c r="CN509" s="207">
        <v>0</v>
      </c>
      <c r="CO509" s="207">
        <v>1</v>
      </c>
      <c r="CP509" s="207">
        <v>0</v>
      </c>
      <c r="CQ509" s="207" t="s">
        <v>5316</v>
      </c>
      <c r="CR509" s="207" t="s">
        <v>5316</v>
      </c>
      <c r="CS509" s="207" t="s">
        <v>5316</v>
      </c>
      <c r="CT509" s="207" t="s">
        <v>5316</v>
      </c>
      <c r="CU509" s="207" t="s">
        <v>5316</v>
      </c>
      <c r="CV509" s="207" t="s">
        <v>5316</v>
      </c>
      <c r="CW509" s="207" t="s">
        <v>5316</v>
      </c>
      <c r="CX509" s="207" t="s">
        <v>5316</v>
      </c>
      <c r="CY509" s="207" t="s">
        <v>5316</v>
      </c>
      <c r="CZ509" s="207" t="s">
        <v>32</v>
      </c>
      <c r="DA509" s="207" t="s">
        <v>5316</v>
      </c>
      <c r="DB509" s="207" t="s">
        <v>13574</v>
      </c>
      <c r="DC509" s="207" t="s">
        <v>5316</v>
      </c>
      <c r="DD509" s="207" t="s">
        <v>5316</v>
      </c>
      <c r="DE509" s="207" t="s">
        <v>5316</v>
      </c>
      <c r="DF509" s="207" t="s">
        <v>5316</v>
      </c>
      <c r="DG509" s="207" t="s">
        <v>5316</v>
      </c>
      <c r="DH509" s="207" t="s">
        <v>5316</v>
      </c>
      <c r="DI509" s="207" t="s">
        <v>5316</v>
      </c>
      <c r="DJ509" s="207" t="s">
        <v>5316</v>
      </c>
      <c r="DK509" s="207" t="s">
        <v>5316</v>
      </c>
      <c r="DL509" s="207" t="s">
        <v>5316</v>
      </c>
      <c r="DM509" s="207" t="s">
        <v>5316</v>
      </c>
      <c r="DN509" s="207" t="s">
        <v>5316</v>
      </c>
      <c r="DO509" s="207" t="s">
        <v>5316</v>
      </c>
      <c r="DP509" s="207" t="s">
        <v>5316</v>
      </c>
      <c r="DQ509" s="207" t="s">
        <v>5316</v>
      </c>
    </row>
    <row r="510" spans="2:121" x14ac:dyDescent="0.2">
      <c r="B510" s="207" t="s">
        <v>13395</v>
      </c>
      <c r="C510" s="207">
        <v>33110341</v>
      </c>
      <c r="D510" s="207" t="s">
        <v>1009</v>
      </c>
      <c r="E510" s="207" t="s">
        <v>1010</v>
      </c>
      <c r="F510" s="207" t="s">
        <v>5699</v>
      </c>
      <c r="G510" s="207" t="s">
        <v>6867</v>
      </c>
      <c r="H510" s="207" t="s">
        <v>6868</v>
      </c>
      <c r="I510" s="207" t="s">
        <v>6869</v>
      </c>
      <c r="J510" s="207" t="s">
        <v>13577</v>
      </c>
      <c r="K510" s="207" t="s">
        <v>13578</v>
      </c>
      <c r="L510" s="207" t="s">
        <v>5700</v>
      </c>
      <c r="M510" s="207" t="s">
        <v>13568</v>
      </c>
      <c r="N510" s="207" t="s">
        <v>13569</v>
      </c>
      <c r="O510" s="207" t="s">
        <v>13570</v>
      </c>
      <c r="P510" s="207" t="s">
        <v>13571</v>
      </c>
      <c r="Q510" s="207" t="s">
        <v>1020</v>
      </c>
      <c r="R510" s="207">
        <v>3</v>
      </c>
      <c r="S510" s="207">
        <v>16</v>
      </c>
      <c r="T510" s="207" t="s">
        <v>6877</v>
      </c>
      <c r="U510" s="207" t="s">
        <v>6878</v>
      </c>
      <c r="V510" s="207" t="s">
        <v>6877</v>
      </c>
      <c r="W510" s="207" t="s">
        <v>6879</v>
      </c>
      <c r="X510" s="207" t="s">
        <v>6877</v>
      </c>
      <c r="Y510" s="207" t="s">
        <v>6877</v>
      </c>
      <c r="Z510" s="207" t="s">
        <v>6877</v>
      </c>
      <c r="AA510" s="207" t="s">
        <v>6877</v>
      </c>
      <c r="AB510" s="207" t="s">
        <v>6877</v>
      </c>
      <c r="AC510" s="207">
        <v>31</v>
      </c>
      <c r="AD510" s="207" t="s">
        <v>1009</v>
      </c>
      <c r="AE510" s="207" t="s">
        <v>6904</v>
      </c>
      <c r="AF510" s="207" t="s">
        <v>6904</v>
      </c>
      <c r="AG510" s="207">
        <v>3.96</v>
      </c>
      <c r="AH510" s="207">
        <v>3.96</v>
      </c>
      <c r="AI510" s="207">
        <v>0.44829000000000002</v>
      </c>
      <c r="AJ510" s="207">
        <v>0.871</v>
      </c>
      <c r="AK510" s="207">
        <v>0.44667000000000001</v>
      </c>
      <c r="AL510" s="207">
        <v>0.97399999999999998</v>
      </c>
      <c r="AM510" s="207">
        <v>0.46023999999999998</v>
      </c>
      <c r="AN510" s="207">
        <v>0</v>
      </c>
      <c r="AO510" s="207">
        <v>1</v>
      </c>
      <c r="AP510" s="207">
        <v>0</v>
      </c>
      <c r="AQ510" s="207" t="s">
        <v>6882</v>
      </c>
      <c r="AR510" s="207" t="s">
        <v>6883</v>
      </c>
      <c r="AS510" s="207" t="s">
        <v>13395</v>
      </c>
      <c r="AT510" s="207">
        <v>33110341</v>
      </c>
      <c r="AU510" s="207">
        <v>33110341</v>
      </c>
      <c r="AV510" s="207" t="s">
        <v>1009</v>
      </c>
      <c r="AW510" s="207" t="s">
        <v>1010</v>
      </c>
      <c r="AX510" s="207" t="s">
        <v>178</v>
      </c>
      <c r="AY510" s="207" t="s">
        <v>5316</v>
      </c>
      <c r="AZ510" s="207" t="s">
        <v>5316</v>
      </c>
      <c r="BA510" s="207" t="s">
        <v>13572</v>
      </c>
      <c r="BB510" s="207" t="s">
        <v>5699</v>
      </c>
      <c r="BC510" s="207">
        <v>611458</v>
      </c>
      <c r="BD510" s="207" t="s">
        <v>7005</v>
      </c>
      <c r="BE510" s="207">
        <v>123</v>
      </c>
      <c r="BF510" s="207" t="s">
        <v>6886</v>
      </c>
      <c r="BG510" s="207">
        <v>1907800</v>
      </c>
      <c r="BH510" s="207" t="s">
        <v>13579</v>
      </c>
      <c r="BI510" s="207" t="s">
        <v>6888</v>
      </c>
      <c r="BJ510" s="207" t="s">
        <v>13580</v>
      </c>
      <c r="BK510" s="207" t="s">
        <v>1010</v>
      </c>
      <c r="BL510" s="207" t="s">
        <v>6890</v>
      </c>
      <c r="BM510" s="207" t="s">
        <v>7064</v>
      </c>
      <c r="BN510" s="207" t="s">
        <v>13581</v>
      </c>
      <c r="BO510" s="207">
        <v>230500</v>
      </c>
      <c r="BP510" s="207">
        <v>611458.00060000003</v>
      </c>
      <c r="BQ510" s="207" t="s">
        <v>13582</v>
      </c>
      <c r="BR510" s="207" t="s">
        <v>5316</v>
      </c>
      <c r="BS510" s="207" t="s">
        <v>5316</v>
      </c>
      <c r="BT510" s="207" t="s">
        <v>5316</v>
      </c>
      <c r="BU510" s="207" t="s">
        <v>5316</v>
      </c>
      <c r="BV510" s="207" t="s">
        <v>13583</v>
      </c>
      <c r="BW510" s="207" t="s">
        <v>13584</v>
      </c>
      <c r="BX510" s="207" t="s">
        <v>5316</v>
      </c>
      <c r="BY510" s="207" t="s">
        <v>5316</v>
      </c>
      <c r="BZ510" s="207" t="s">
        <v>5316</v>
      </c>
      <c r="CA510" s="207" t="s">
        <v>5316</v>
      </c>
      <c r="CB510" s="207" t="s">
        <v>5316</v>
      </c>
      <c r="CC510" s="207" t="s">
        <v>5316</v>
      </c>
      <c r="CD510" s="207" t="s">
        <v>5316</v>
      </c>
      <c r="CE510" s="207" t="s">
        <v>5316</v>
      </c>
      <c r="CF510" s="207" t="s">
        <v>5316</v>
      </c>
      <c r="CG510" s="207" t="s">
        <v>5316</v>
      </c>
      <c r="CH510" s="207" t="s">
        <v>5316</v>
      </c>
      <c r="CI510" s="207" t="s">
        <v>5316</v>
      </c>
      <c r="CJ510" s="207" t="s">
        <v>5316</v>
      </c>
      <c r="CK510" s="207" t="s">
        <v>5316</v>
      </c>
      <c r="CL510" s="207" t="s">
        <v>5316</v>
      </c>
      <c r="CM510" s="207" t="s">
        <v>5316</v>
      </c>
      <c r="CN510" s="207" t="s">
        <v>5316</v>
      </c>
      <c r="CO510" s="207" t="s">
        <v>5316</v>
      </c>
      <c r="CP510" s="207" t="s">
        <v>5316</v>
      </c>
      <c r="CQ510" s="207" t="s">
        <v>5316</v>
      </c>
      <c r="CR510" s="207" t="s">
        <v>5316</v>
      </c>
      <c r="CS510" s="207" t="s">
        <v>5316</v>
      </c>
      <c r="CT510" s="207" t="s">
        <v>5316</v>
      </c>
      <c r="CU510" s="207" t="s">
        <v>5316</v>
      </c>
      <c r="CV510" s="207" t="s">
        <v>5316</v>
      </c>
      <c r="CW510" s="207" t="s">
        <v>5316</v>
      </c>
      <c r="CX510" s="207" t="s">
        <v>5316</v>
      </c>
      <c r="CY510" s="207" t="s">
        <v>5316</v>
      </c>
      <c r="CZ510" s="207" t="s">
        <v>32</v>
      </c>
      <c r="DA510" s="207" t="s">
        <v>5316</v>
      </c>
      <c r="DB510" s="207" t="s">
        <v>13580</v>
      </c>
      <c r="DC510" s="207" t="s">
        <v>5316</v>
      </c>
      <c r="DD510" s="207" t="s">
        <v>5316</v>
      </c>
      <c r="DE510" s="207" t="s">
        <v>5316</v>
      </c>
      <c r="DF510" s="207" t="s">
        <v>5316</v>
      </c>
      <c r="DG510" s="207" t="s">
        <v>5316</v>
      </c>
      <c r="DH510" s="207" t="s">
        <v>5316</v>
      </c>
      <c r="DI510" s="207" t="s">
        <v>5316</v>
      </c>
      <c r="DJ510" s="207" t="s">
        <v>5316</v>
      </c>
      <c r="DK510" s="207" t="s">
        <v>5316</v>
      </c>
      <c r="DL510" s="207" t="s">
        <v>5316</v>
      </c>
      <c r="DM510" s="207" t="s">
        <v>5316</v>
      </c>
      <c r="DN510" s="207" t="s">
        <v>5316</v>
      </c>
      <c r="DO510" s="207" t="s">
        <v>5316</v>
      </c>
      <c r="DP510" s="207" t="s">
        <v>5316</v>
      </c>
      <c r="DQ510" s="207" t="s">
        <v>5316</v>
      </c>
    </row>
    <row r="511" spans="2:121" x14ac:dyDescent="0.2">
      <c r="B511" s="207" t="s">
        <v>13395</v>
      </c>
      <c r="C511" s="207">
        <v>37056036</v>
      </c>
      <c r="D511" s="207" t="s">
        <v>1022</v>
      </c>
      <c r="E511" s="207" t="s">
        <v>1035</v>
      </c>
      <c r="F511" s="207" t="s">
        <v>13585</v>
      </c>
      <c r="G511" s="207" t="s">
        <v>6867</v>
      </c>
      <c r="H511" s="207" t="s">
        <v>6894</v>
      </c>
      <c r="I511" s="207" t="s">
        <v>7143</v>
      </c>
      <c r="J511" s="207" t="s">
        <v>13586</v>
      </c>
      <c r="K511" s="207" t="s">
        <v>5316</v>
      </c>
      <c r="L511" s="207" t="s">
        <v>13587</v>
      </c>
      <c r="M511" s="207" t="s">
        <v>13588</v>
      </c>
      <c r="N511" s="207" t="s">
        <v>13589</v>
      </c>
      <c r="O511" s="207" t="s">
        <v>13590</v>
      </c>
      <c r="P511" s="207" t="s">
        <v>13591</v>
      </c>
      <c r="Q511" s="207" t="s">
        <v>1020</v>
      </c>
      <c r="R511" s="207">
        <v>9</v>
      </c>
      <c r="S511" s="207">
        <v>18</v>
      </c>
      <c r="T511" s="207" t="s">
        <v>5316</v>
      </c>
      <c r="U511" s="207" t="s">
        <v>5316</v>
      </c>
      <c r="V511" s="207" t="s">
        <v>5316</v>
      </c>
      <c r="W511" s="207" t="s">
        <v>6990</v>
      </c>
      <c r="X511" s="207" t="s">
        <v>5316</v>
      </c>
      <c r="Y511" s="207" t="s">
        <v>5316</v>
      </c>
      <c r="Z511" s="207" t="s">
        <v>5316</v>
      </c>
      <c r="AA511" s="207" t="s">
        <v>5316</v>
      </c>
      <c r="AB511" s="207" t="s">
        <v>5316</v>
      </c>
      <c r="AC511" s="207" t="s">
        <v>5316</v>
      </c>
      <c r="AD511" s="207" t="s">
        <v>5316</v>
      </c>
      <c r="AE511" s="207" t="s">
        <v>5316</v>
      </c>
      <c r="AF511" s="207" t="s">
        <v>5316</v>
      </c>
      <c r="AG511" s="207" t="s">
        <v>5316</v>
      </c>
      <c r="AH511" s="207" t="s">
        <v>5316</v>
      </c>
      <c r="AI511" s="207" t="s">
        <v>5316</v>
      </c>
      <c r="AJ511" s="207" t="s">
        <v>5316</v>
      </c>
      <c r="AK511" s="207" t="s">
        <v>5316</v>
      </c>
      <c r="AL511" s="207" t="s">
        <v>5316</v>
      </c>
      <c r="AM511" s="207" t="s">
        <v>5316</v>
      </c>
      <c r="AN511" s="207" t="s">
        <v>5316</v>
      </c>
      <c r="AO511" s="207" t="s">
        <v>5316</v>
      </c>
      <c r="AP511" s="207" t="s">
        <v>5316</v>
      </c>
      <c r="AQ511" s="207" t="s">
        <v>6882</v>
      </c>
      <c r="AR511" s="207" t="s">
        <v>13592</v>
      </c>
      <c r="AS511" s="207" t="s">
        <v>13593</v>
      </c>
      <c r="AT511" s="207" t="s">
        <v>13594</v>
      </c>
      <c r="AU511" s="207" t="s">
        <v>13595</v>
      </c>
      <c r="AV511" s="207" t="s">
        <v>13596</v>
      </c>
      <c r="AW511" s="207" t="s">
        <v>13597</v>
      </c>
      <c r="AX511" s="207" t="s">
        <v>8086</v>
      </c>
      <c r="AY511" s="207" t="s">
        <v>8087</v>
      </c>
      <c r="AZ511" s="207" t="s">
        <v>8087</v>
      </c>
      <c r="BA511" s="207" t="s">
        <v>13598</v>
      </c>
      <c r="BB511" s="207" t="s">
        <v>13599</v>
      </c>
      <c r="BC511" s="207" t="s">
        <v>13600</v>
      </c>
      <c r="BD511" s="207" t="s">
        <v>8087</v>
      </c>
      <c r="BE511" s="207" t="s">
        <v>8087</v>
      </c>
      <c r="BF511" s="207" t="s">
        <v>8093</v>
      </c>
      <c r="BG511" s="207" t="s">
        <v>13601</v>
      </c>
      <c r="BH511" s="207" t="s">
        <v>13602</v>
      </c>
      <c r="BI511" s="207" t="s">
        <v>13603</v>
      </c>
      <c r="BJ511" s="207" t="s">
        <v>13604</v>
      </c>
      <c r="BK511" s="207" t="s">
        <v>13605</v>
      </c>
      <c r="BL511" s="207" t="s">
        <v>8099</v>
      </c>
      <c r="BM511" s="207" t="s">
        <v>13606</v>
      </c>
      <c r="BN511" s="207" t="s">
        <v>13607</v>
      </c>
      <c r="BO511" s="207" t="s">
        <v>8454</v>
      </c>
      <c r="BP511" s="207" t="s">
        <v>8454</v>
      </c>
      <c r="BQ511" s="207" t="s">
        <v>13608</v>
      </c>
      <c r="BR511" s="207" t="s">
        <v>5316</v>
      </c>
      <c r="BS511" s="207" t="s">
        <v>5316</v>
      </c>
      <c r="BT511" s="207" t="s">
        <v>5316</v>
      </c>
      <c r="BU511" s="207" t="s">
        <v>5316</v>
      </c>
      <c r="BV511" s="207" t="s">
        <v>5316</v>
      </c>
      <c r="BW511" s="207" t="s">
        <v>5316</v>
      </c>
      <c r="BX511" s="207" t="s">
        <v>5316</v>
      </c>
      <c r="BY511" s="207" t="s">
        <v>5316</v>
      </c>
      <c r="BZ511" s="207" t="s">
        <v>5316</v>
      </c>
      <c r="CA511" s="207" t="s">
        <v>5316</v>
      </c>
      <c r="CB511" s="207" t="s">
        <v>5316</v>
      </c>
      <c r="CC511" s="207" t="s">
        <v>5316</v>
      </c>
      <c r="CD511" s="207" t="s">
        <v>5316</v>
      </c>
      <c r="CE511" s="207" t="s">
        <v>5316</v>
      </c>
      <c r="CF511" s="207" t="s">
        <v>5316</v>
      </c>
      <c r="CG511" s="207" t="s">
        <v>5316</v>
      </c>
      <c r="CH511" s="207" t="s">
        <v>5316</v>
      </c>
      <c r="CI511" s="207" t="s">
        <v>5316</v>
      </c>
      <c r="CJ511" s="207" t="s">
        <v>5316</v>
      </c>
      <c r="CK511" s="207" t="s">
        <v>5316</v>
      </c>
      <c r="CL511" s="207" t="s">
        <v>5316</v>
      </c>
      <c r="CM511" s="207" t="s">
        <v>5316</v>
      </c>
      <c r="CN511" s="207" t="s">
        <v>5316</v>
      </c>
      <c r="CO511" s="207" t="s">
        <v>5316</v>
      </c>
      <c r="CP511" s="207" t="s">
        <v>5316</v>
      </c>
      <c r="CQ511" s="207" t="s">
        <v>32</v>
      </c>
      <c r="CR511" s="207" t="s">
        <v>1035</v>
      </c>
      <c r="CS511" s="207" t="s">
        <v>13609</v>
      </c>
      <c r="CT511" s="207">
        <v>1.99681E-4</v>
      </c>
      <c r="CU511" s="207">
        <v>1E-3</v>
      </c>
      <c r="CV511" s="207">
        <v>0</v>
      </c>
      <c r="CW511" s="207">
        <v>0</v>
      </c>
      <c r="CX511" s="207">
        <v>0</v>
      </c>
      <c r="CY511" s="207">
        <v>0</v>
      </c>
      <c r="CZ511" s="207" t="s">
        <v>32</v>
      </c>
      <c r="DA511" s="207">
        <v>1.997E-4</v>
      </c>
      <c r="DB511" s="207" t="s">
        <v>13609</v>
      </c>
      <c r="DC511" s="207" t="s">
        <v>5316</v>
      </c>
      <c r="DD511" s="207" t="s">
        <v>5316</v>
      </c>
      <c r="DE511" s="207" t="s">
        <v>5316</v>
      </c>
      <c r="DF511" s="207" t="s">
        <v>5316</v>
      </c>
      <c r="DG511" s="207" t="s">
        <v>5316</v>
      </c>
      <c r="DH511" s="207" t="s">
        <v>5316</v>
      </c>
      <c r="DI511" s="207" t="s">
        <v>5316</v>
      </c>
      <c r="DJ511" s="207" t="s">
        <v>5316</v>
      </c>
      <c r="DK511" s="207" t="s">
        <v>5316</v>
      </c>
      <c r="DL511" s="207" t="s">
        <v>5316</v>
      </c>
      <c r="DM511" s="207" t="s">
        <v>5316</v>
      </c>
      <c r="DN511" s="207" t="s">
        <v>5316</v>
      </c>
      <c r="DO511" s="207" t="s">
        <v>5316</v>
      </c>
      <c r="DP511" s="207" t="s">
        <v>5316</v>
      </c>
      <c r="DQ511" s="207" t="s">
        <v>5316</v>
      </c>
    </row>
    <row r="512" spans="2:121" x14ac:dyDescent="0.2">
      <c r="B512" s="207" t="s">
        <v>13395</v>
      </c>
      <c r="C512" s="207">
        <v>38051436</v>
      </c>
      <c r="D512" s="207" t="s">
        <v>1022</v>
      </c>
      <c r="E512" s="207" t="s">
        <v>1035</v>
      </c>
      <c r="F512" s="207" t="s">
        <v>13610</v>
      </c>
      <c r="G512" s="207" t="s">
        <v>6867</v>
      </c>
      <c r="H512" s="207" t="s">
        <v>6868</v>
      </c>
      <c r="I512" s="207" t="s">
        <v>6982</v>
      </c>
      <c r="J512" s="207" t="s">
        <v>13611</v>
      </c>
      <c r="K512" s="207" t="s">
        <v>13612</v>
      </c>
      <c r="L512" s="207" t="s">
        <v>13613</v>
      </c>
      <c r="M512" s="207" t="s">
        <v>13614</v>
      </c>
      <c r="N512" s="207" t="s">
        <v>13615</v>
      </c>
      <c r="O512" s="207" t="s">
        <v>13616</v>
      </c>
      <c r="P512" s="207" t="s">
        <v>13617</v>
      </c>
      <c r="Q512" s="207" t="s">
        <v>1020</v>
      </c>
      <c r="R512" s="207">
        <v>8</v>
      </c>
      <c r="S512" s="207">
        <v>15</v>
      </c>
      <c r="T512" s="207" t="s">
        <v>5316</v>
      </c>
      <c r="U512" s="207" t="s">
        <v>5316</v>
      </c>
      <c r="V512" s="207" t="s">
        <v>5316</v>
      </c>
      <c r="W512" s="207" t="s">
        <v>6990</v>
      </c>
      <c r="X512" s="207" t="s">
        <v>5316</v>
      </c>
      <c r="Y512" s="207" t="s">
        <v>5316</v>
      </c>
      <c r="Z512" s="207" t="s">
        <v>5316</v>
      </c>
      <c r="AA512" s="207" t="s">
        <v>5316</v>
      </c>
      <c r="AB512" s="207" t="s">
        <v>5316</v>
      </c>
      <c r="AC512" s="207">
        <v>7.3010000000000002</v>
      </c>
      <c r="AD512" s="207" t="s">
        <v>1022</v>
      </c>
      <c r="AE512" s="207" t="s">
        <v>6881</v>
      </c>
      <c r="AF512" s="207" t="s">
        <v>6881</v>
      </c>
      <c r="AG512" s="207">
        <v>4.46</v>
      </c>
      <c r="AH512" s="207">
        <v>2.52</v>
      </c>
      <c r="AI512" s="207">
        <v>0.29271999999999998</v>
      </c>
      <c r="AJ512" s="207">
        <v>-4.3999999999999997E-2</v>
      </c>
      <c r="AK512" s="207">
        <v>0.13381000000000001</v>
      </c>
      <c r="AL512" s="207">
        <v>2.7E-2</v>
      </c>
      <c r="AM512" s="207">
        <v>0.11831</v>
      </c>
      <c r="AN512" s="207">
        <v>0</v>
      </c>
      <c r="AO512" s="207">
        <v>0.31879999999999997</v>
      </c>
      <c r="AP512" s="207">
        <v>0.4168</v>
      </c>
      <c r="AQ512" s="207" t="s">
        <v>6882</v>
      </c>
      <c r="AR512" s="207" t="s">
        <v>6883</v>
      </c>
      <c r="AS512" s="207" t="s">
        <v>13395</v>
      </c>
      <c r="AT512" s="207">
        <v>38051436</v>
      </c>
      <c r="AU512" s="207">
        <v>38051436</v>
      </c>
      <c r="AV512" s="207" t="s">
        <v>1022</v>
      </c>
      <c r="AW512" s="207" t="s">
        <v>1035</v>
      </c>
      <c r="AX512" s="207" t="s">
        <v>178</v>
      </c>
      <c r="AY512" s="207" t="s">
        <v>5316</v>
      </c>
      <c r="AZ512" s="207" t="s">
        <v>5316</v>
      </c>
      <c r="BA512" s="207" t="s">
        <v>13618</v>
      </c>
      <c r="BB512" s="207" t="s">
        <v>13610</v>
      </c>
      <c r="BC512" s="207">
        <v>602142</v>
      </c>
      <c r="BD512" s="207" t="s">
        <v>7021</v>
      </c>
      <c r="BE512" s="207">
        <v>437</v>
      </c>
      <c r="BF512" s="207" t="s">
        <v>6886</v>
      </c>
      <c r="BG512" s="207">
        <v>21665001</v>
      </c>
      <c r="BH512" s="207" t="s">
        <v>13619</v>
      </c>
      <c r="BI512" s="207" t="s">
        <v>6888</v>
      </c>
      <c r="BJ512" s="207" t="s">
        <v>13620</v>
      </c>
      <c r="BK512" s="207" t="s">
        <v>1035</v>
      </c>
      <c r="BL512" s="207" t="s">
        <v>6890</v>
      </c>
      <c r="BM512" s="207" t="s">
        <v>6891</v>
      </c>
      <c r="BN512" s="207" t="s">
        <v>13621</v>
      </c>
      <c r="BO512" s="207">
        <v>151600</v>
      </c>
      <c r="BP512" s="207">
        <v>602142.00009999995</v>
      </c>
      <c r="BQ512" s="207" t="s">
        <v>13622</v>
      </c>
      <c r="BR512" s="207" t="s">
        <v>5316</v>
      </c>
      <c r="BS512" s="207" t="s">
        <v>5316</v>
      </c>
      <c r="BT512" s="207" t="s">
        <v>5316</v>
      </c>
      <c r="BU512" s="207" t="s">
        <v>5316</v>
      </c>
      <c r="BV512" s="207" t="s">
        <v>5316</v>
      </c>
      <c r="BW512" s="207" t="s">
        <v>5316</v>
      </c>
      <c r="BX512" s="207" t="s">
        <v>32</v>
      </c>
      <c r="BY512" s="207" t="s">
        <v>1035</v>
      </c>
      <c r="BZ512" s="208">
        <v>2.8291744468963999E-5</v>
      </c>
      <c r="CA512" s="207" t="s">
        <v>1011</v>
      </c>
      <c r="CB512" s="207">
        <v>0</v>
      </c>
      <c r="CC512" s="208">
        <v>9.9482690011937894E-5</v>
      </c>
      <c r="CD512" s="207">
        <v>0</v>
      </c>
      <c r="CE512" s="207">
        <v>1.3213530655391099E-4</v>
      </c>
      <c r="CF512" s="207">
        <v>0</v>
      </c>
      <c r="CG512" s="207">
        <v>0</v>
      </c>
      <c r="CH512" s="207">
        <v>0</v>
      </c>
      <c r="CI512" s="207">
        <v>3</v>
      </c>
      <c r="CJ512" s="207">
        <v>0</v>
      </c>
      <c r="CK512" s="207">
        <v>1</v>
      </c>
      <c r="CL512" s="207">
        <v>0</v>
      </c>
      <c r="CM512" s="207">
        <v>2</v>
      </c>
      <c r="CN512" s="207">
        <v>0</v>
      </c>
      <c r="CO512" s="207">
        <v>0</v>
      </c>
      <c r="CP512" s="207">
        <v>0</v>
      </c>
      <c r="CQ512" s="207" t="s">
        <v>5316</v>
      </c>
      <c r="CR512" s="207" t="s">
        <v>5316</v>
      </c>
      <c r="CS512" s="207" t="s">
        <v>5316</v>
      </c>
      <c r="CT512" s="207" t="s">
        <v>5316</v>
      </c>
      <c r="CU512" s="207" t="s">
        <v>5316</v>
      </c>
      <c r="CV512" s="207" t="s">
        <v>5316</v>
      </c>
      <c r="CW512" s="207" t="s">
        <v>5316</v>
      </c>
      <c r="CX512" s="207" t="s">
        <v>5316</v>
      </c>
      <c r="CY512" s="207" t="s">
        <v>5316</v>
      </c>
      <c r="CZ512" s="207" t="s">
        <v>32</v>
      </c>
      <c r="DA512" s="207" t="s">
        <v>5316</v>
      </c>
      <c r="DB512" s="207" t="s">
        <v>13620</v>
      </c>
      <c r="DC512" s="207" t="s">
        <v>5316</v>
      </c>
      <c r="DD512" s="207" t="s">
        <v>5316</v>
      </c>
      <c r="DE512" s="207" t="s">
        <v>5316</v>
      </c>
      <c r="DF512" s="207" t="s">
        <v>5316</v>
      </c>
      <c r="DG512" s="207" t="s">
        <v>5316</v>
      </c>
      <c r="DH512" s="207" t="s">
        <v>5316</v>
      </c>
      <c r="DI512" s="207" t="s">
        <v>5316</v>
      </c>
      <c r="DJ512" s="207" t="s">
        <v>5316</v>
      </c>
      <c r="DK512" s="207" t="s">
        <v>5316</v>
      </c>
      <c r="DL512" s="207" t="s">
        <v>5316</v>
      </c>
      <c r="DM512" s="207" t="s">
        <v>5316</v>
      </c>
      <c r="DN512" s="207" t="s">
        <v>5316</v>
      </c>
      <c r="DO512" s="207" t="s">
        <v>5316</v>
      </c>
      <c r="DP512" s="207" t="s">
        <v>5316</v>
      </c>
      <c r="DQ512" s="207" t="s">
        <v>5316</v>
      </c>
    </row>
    <row r="513" spans="2:121" x14ac:dyDescent="0.2">
      <c r="B513" s="207" t="s">
        <v>13395</v>
      </c>
      <c r="C513" s="207">
        <v>38518844</v>
      </c>
      <c r="D513" s="207" t="s">
        <v>1022</v>
      </c>
      <c r="E513" s="207" t="s">
        <v>1035</v>
      </c>
      <c r="F513" s="207" t="s">
        <v>13623</v>
      </c>
      <c r="G513" s="207" t="s">
        <v>6867</v>
      </c>
      <c r="H513" s="207" t="s">
        <v>6894</v>
      </c>
      <c r="I513" s="207" t="s">
        <v>6869</v>
      </c>
      <c r="J513" s="207" t="s">
        <v>13624</v>
      </c>
      <c r="K513" s="207" t="s">
        <v>13625</v>
      </c>
      <c r="L513" s="207" t="s">
        <v>13626</v>
      </c>
      <c r="M513" s="207" t="s">
        <v>13627</v>
      </c>
      <c r="N513" s="207" t="s">
        <v>13628</v>
      </c>
      <c r="O513" s="207" t="s">
        <v>13629</v>
      </c>
      <c r="P513" s="207" t="s">
        <v>13630</v>
      </c>
      <c r="Q513" s="207" t="s">
        <v>1020</v>
      </c>
      <c r="R513" s="207">
        <v>2</v>
      </c>
      <c r="S513" s="207">
        <v>11</v>
      </c>
      <c r="T513" s="207" t="s">
        <v>6877</v>
      </c>
      <c r="U513" s="207" t="s">
        <v>6916</v>
      </c>
      <c r="V513" s="207" t="s">
        <v>1623</v>
      </c>
      <c r="W513" s="207" t="s">
        <v>6879</v>
      </c>
      <c r="X513" s="207" t="s">
        <v>1623</v>
      </c>
      <c r="Y513" s="207" t="s">
        <v>1623</v>
      </c>
      <c r="Z513" s="207" t="s">
        <v>6877</v>
      </c>
      <c r="AA513" s="207" t="s">
        <v>6877</v>
      </c>
      <c r="AB513" s="207" t="s">
        <v>6877</v>
      </c>
      <c r="AC513" s="207">
        <v>23.4</v>
      </c>
      <c r="AD513" s="207" t="s">
        <v>1022</v>
      </c>
      <c r="AE513" s="207" t="s">
        <v>6881</v>
      </c>
      <c r="AF513" s="207" t="s">
        <v>6881</v>
      </c>
      <c r="AG513" s="207">
        <v>4.47</v>
      </c>
      <c r="AH513" s="207">
        <v>3.5</v>
      </c>
      <c r="AI513" s="207">
        <v>0.38917000000000002</v>
      </c>
      <c r="AJ513" s="207">
        <v>6.9000000000000006E-2</v>
      </c>
      <c r="AK513" s="207">
        <v>0.22985</v>
      </c>
      <c r="AL513" s="207">
        <v>0.98899999999999999</v>
      </c>
      <c r="AM513" s="207">
        <v>0.53149999999999997</v>
      </c>
      <c r="AN513" s="207">
        <v>0.35339999999999999</v>
      </c>
      <c r="AO513" s="207">
        <v>0</v>
      </c>
      <c r="AP513" s="207">
        <v>0.64659999999999995</v>
      </c>
      <c r="AQ513" s="207" t="s">
        <v>6882</v>
      </c>
      <c r="AR513" s="207" t="s">
        <v>6883</v>
      </c>
      <c r="AS513" s="207" t="s">
        <v>13395</v>
      </c>
      <c r="AT513" s="207">
        <v>38518844</v>
      </c>
      <c r="AU513" s="207">
        <v>38518844</v>
      </c>
      <c r="AV513" s="207" t="s">
        <v>1022</v>
      </c>
      <c r="AW513" s="207" t="s">
        <v>1035</v>
      </c>
      <c r="AX513" s="207" t="s">
        <v>178</v>
      </c>
      <c r="AY513" s="207" t="s">
        <v>5316</v>
      </c>
      <c r="AZ513" s="207" t="s">
        <v>5316</v>
      </c>
      <c r="BA513" s="207" t="s">
        <v>13631</v>
      </c>
      <c r="BB513" s="207" t="s">
        <v>13623</v>
      </c>
      <c r="BC513" s="207">
        <v>602730</v>
      </c>
      <c r="BD513" s="207" t="s">
        <v>7037</v>
      </c>
      <c r="BE513" s="207">
        <v>40</v>
      </c>
      <c r="BF513" s="207" t="s">
        <v>6886</v>
      </c>
      <c r="BG513" s="207">
        <v>9916847</v>
      </c>
      <c r="BH513" s="207" t="s">
        <v>13632</v>
      </c>
      <c r="BI513" s="207" t="s">
        <v>6888</v>
      </c>
      <c r="BJ513" s="207" t="s">
        <v>13633</v>
      </c>
      <c r="BK513" s="207" t="s">
        <v>1035</v>
      </c>
      <c r="BL513" s="207" t="s">
        <v>6890</v>
      </c>
      <c r="BM513" s="207" t="s">
        <v>9674</v>
      </c>
      <c r="BN513" s="207" t="s">
        <v>13634</v>
      </c>
      <c r="BO513" s="207" t="s">
        <v>5316</v>
      </c>
      <c r="BP513" s="207">
        <v>602730.00009999995</v>
      </c>
      <c r="BQ513" s="207" t="s">
        <v>13635</v>
      </c>
      <c r="BR513" s="207" t="s">
        <v>5316</v>
      </c>
      <c r="BS513" s="207" t="s">
        <v>5316</v>
      </c>
      <c r="BT513" s="207" t="s">
        <v>5316</v>
      </c>
      <c r="BU513" s="207" t="s">
        <v>5316</v>
      </c>
      <c r="BV513" s="207" t="s">
        <v>13636</v>
      </c>
      <c r="BW513" s="207" t="s">
        <v>13637</v>
      </c>
      <c r="BX513" s="207" t="s">
        <v>32</v>
      </c>
      <c r="BY513" s="207" t="s">
        <v>1035</v>
      </c>
      <c r="BZ513" s="207">
        <v>1.3712888462999999E-3</v>
      </c>
      <c r="CA513" s="207" t="s">
        <v>1011</v>
      </c>
      <c r="CB513" s="207">
        <v>1.49109217660728E-2</v>
      </c>
      <c r="CC513" s="207">
        <v>2.5947067981318099E-4</v>
      </c>
      <c r="CD513" s="207">
        <v>1.15713955102985E-4</v>
      </c>
      <c r="CE513" s="207">
        <v>0</v>
      </c>
      <c r="CF513" s="207">
        <v>0</v>
      </c>
      <c r="CG513" s="207">
        <v>1.05222018458948E-4</v>
      </c>
      <c r="CH513" s="207">
        <v>1.11607142857143E-3</v>
      </c>
      <c r="CI513" s="207">
        <v>166</v>
      </c>
      <c r="CJ513" s="207">
        <v>154</v>
      </c>
      <c r="CK513" s="207">
        <v>3</v>
      </c>
      <c r="CL513" s="207">
        <v>1</v>
      </c>
      <c r="CM513" s="207">
        <v>0</v>
      </c>
      <c r="CN513" s="207">
        <v>0</v>
      </c>
      <c r="CO513" s="207">
        <v>7</v>
      </c>
      <c r="CP513" s="207">
        <v>1</v>
      </c>
      <c r="CQ513" s="207" t="s">
        <v>32</v>
      </c>
      <c r="CR513" s="207" t="s">
        <v>1035</v>
      </c>
      <c r="CS513" s="207" t="s">
        <v>13633</v>
      </c>
      <c r="CT513" s="207">
        <v>2.9952099999999999E-3</v>
      </c>
      <c r="CU513" s="207">
        <v>0</v>
      </c>
      <c r="CV513" s="207">
        <v>0</v>
      </c>
      <c r="CW513" s="207">
        <v>1.1299999999999999E-2</v>
      </c>
      <c r="CX513" s="207">
        <v>0</v>
      </c>
      <c r="CY513" s="207">
        <v>0</v>
      </c>
      <c r="CZ513" s="207" t="s">
        <v>32</v>
      </c>
      <c r="DA513" s="207">
        <v>2.9949999999999998E-3</v>
      </c>
      <c r="DB513" s="207" t="s">
        <v>13633</v>
      </c>
      <c r="DC513" s="207" t="s">
        <v>32</v>
      </c>
      <c r="DD513" s="207">
        <v>4.7670000000000004E-3</v>
      </c>
      <c r="DE513" s="207" t="s">
        <v>13633</v>
      </c>
      <c r="DF513" s="207" t="s">
        <v>32</v>
      </c>
      <c r="DG513" s="207" t="s">
        <v>1035</v>
      </c>
      <c r="DH513" s="207">
        <v>2</v>
      </c>
      <c r="DI513" s="208">
        <v>5.3937432578209197E-4</v>
      </c>
      <c r="DJ513" s="207" t="s">
        <v>32</v>
      </c>
      <c r="DK513" s="207" t="s">
        <v>1035</v>
      </c>
      <c r="DL513" s="207">
        <v>2</v>
      </c>
      <c r="DM513" s="208">
        <v>5.3937432578209197E-4</v>
      </c>
      <c r="DN513" s="207" t="s">
        <v>5316</v>
      </c>
      <c r="DO513" s="207" t="s">
        <v>5316</v>
      </c>
      <c r="DP513" s="207" t="s">
        <v>5316</v>
      </c>
      <c r="DQ513" s="207" t="s">
        <v>5316</v>
      </c>
    </row>
    <row r="514" spans="2:121" x14ac:dyDescent="0.2">
      <c r="B514" s="207" t="s">
        <v>13395</v>
      </c>
      <c r="C514" s="207">
        <v>38592033</v>
      </c>
      <c r="D514" s="207" t="s">
        <v>1022</v>
      </c>
      <c r="E514" s="207" t="s">
        <v>1035</v>
      </c>
      <c r="F514" s="207" t="s">
        <v>13638</v>
      </c>
      <c r="G514" s="207" t="s">
        <v>6867</v>
      </c>
      <c r="H514" s="207" t="s">
        <v>6868</v>
      </c>
      <c r="I514" s="207" t="s">
        <v>6982</v>
      </c>
      <c r="J514" s="207" t="s">
        <v>13639</v>
      </c>
      <c r="K514" s="207" t="s">
        <v>13640</v>
      </c>
      <c r="L514" s="207" t="s">
        <v>13641</v>
      </c>
      <c r="M514" s="207" t="s">
        <v>13642</v>
      </c>
      <c r="N514" s="207" t="s">
        <v>13643</v>
      </c>
      <c r="O514" s="207" t="s">
        <v>13644</v>
      </c>
      <c r="P514" s="207" t="s">
        <v>13645</v>
      </c>
      <c r="Q514" s="207" t="s">
        <v>1020</v>
      </c>
      <c r="R514" s="207">
        <v>28</v>
      </c>
      <c r="S514" s="207">
        <v>28</v>
      </c>
      <c r="T514" s="207" t="s">
        <v>5316</v>
      </c>
      <c r="U514" s="207" t="s">
        <v>5316</v>
      </c>
      <c r="V514" s="207" t="s">
        <v>5316</v>
      </c>
      <c r="W514" s="207" t="s">
        <v>6990</v>
      </c>
      <c r="X514" s="207" t="s">
        <v>5316</v>
      </c>
      <c r="Y514" s="207" t="s">
        <v>5316</v>
      </c>
      <c r="Z514" s="207" t="s">
        <v>5316</v>
      </c>
      <c r="AA514" s="207" t="s">
        <v>5316</v>
      </c>
      <c r="AB514" s="207" t="s">
        <v>5316</v>
      </c>
      <c r="AC514" s="207">
        <v>22.9</v>
      </c>
      <c r="AD514" s="207" t="s">
        <v>1022</v>
      </c>
      <c r="AE514" s="207" t="s">
        <v>6881</v>
      </c>
      <c r="AF514" s="207" t="s">
        <v>6881</v>
      </c>
      <c r="AG514" s="207">
        <v>4.95</v>
      </c>
      <c r="AH514" s="207">
        <v>4.05</v>
      </c>
      <c r="AI514" s="207">
        <v>0.46150000000000002</v>
      </c>
      <c r="AJ514" s="207">
        <v>0.91700000000000004</v>
      </c>
      <c r="AK514" s="207">
        <v>0.60462000000000005</v>
      </c>
      <c r="AL514" s="207">
        <v>0.93600000000000005</v>
      </c>
      <c r="AM514" s="207">
        <v>0.39639999999999997</v>
      </c>
      <c r="AN514" s="207">
        <v>0</v>
      </c>
      <c r="AO514" s="207">
        <v>0</v>
      </c>
      <c r="AP514" s="207">
        <v>0.50239999999999996</v>
      </c>
      <c r="AQ514" s="207" t="s">
        <v>6882</v>
      </c>
      <c r="AR514" s="207" t="s">
        <v>6883</v>
      </c>
      <c r="AS514" s="207" t="s">
        <v>13395</v>
      </c>
      <c r="AT514" s="207">
        <v>38592033</v>
      </c>
      <c r="AU514" s="207">
        <v>38592033</v>
      </c>
      <c r="AV514" s="207" t="s">
        <v>1022</v>
      </c>
      <c r="AW514" s="207" t="s">
        <v>1035</v>
      </c>
      <c r="AX514" s="207" t="s">
        <v>178</v>
      </c>
      <c r="AY514" s="207" t="s">
        <v>5316</v>
      </c>
      <c r="AZ514" s="207" t="s">
        <v>5316</v>
      </c>
      <c r="BA514" s="207" t="s">
        <v>13646</v>
      </c>
      <c r="BB514" s="207" t="s">
        <v>13638</v>
      </c>
      <c r="BC514" s="207">
        <v>600163</v>
      </c>
      <c r="BD514" s="207" t="s">
        <v>7021</v>
      </c>
      <c r="BE514" s="207">
        <v>1944</v>
      </c>
      <c r="BF514" s="207" t="s">
        <v>6886</v>
      </c>
      <c r="BG514" s="207">
        <v>24631775</v>
      </c>
      <c r="BH514" s="207" t="s">
        <v>13647</v>
      </c>
      <c r="BI514" s="207" t="s">
        <v>6888</v>
      </c>
      <c r="BJ514" s="207" t="s">
        <v>13648</v>
      </c>
      <c r="BK514" s="207" t="s">
        <v>1035</v>
      </c>
      <c r="BL514" s="207" t="s">
        <v>6890</v>
      </c>
      <c r="BM514" s="207" t="s">
        <v>7497</v>
      </c>
      <c r="BN514" s="207" t="s">
        <v>13649</v>
      </c>
      <c r="BO514" s="207" t="s">
        <v>5316</v>
      </c>
      <c r="BP514" s="207" t="s">
        <v>5316</v>
      </c>
      <c r="BQ514" s="207" t="s">
        <v>13650</v>
      </c>
      <c r="BR514" s="207" t="s">
        <v>5316</v>
      </c>
      <c r="BS514" s="207" t="s">
        <v>5316</v>
      </c>
      <c r="BT514" s="207" t="s">
        <v>5316</v>
      </c>
      <c r="BU514" s="207" t="s">
        <v>5316</v>
      </c>
      <c r="BV514" s="207" t="s">
        <v>5316</v>
      </c>
      <c r="BW514" s="207" t="s">
        <v>5316</v>
      </c>
      <c r="BX514" s="207" t="s">
        <v>5316</v>
      </c>
      <c r="BY514" s="207" t="s">
        <v>5316</v>
      </c>
      <c r="BZ514" s="207" t="s">
        <v>5316</v>
      </c>
      <c r="CA514" s="207" t="s">
        <v>5316</v>
      </c>
      <c r="CB514" s="207" t="s">
        <v>5316</v>
      </c>
      <c r="CC514" s="207" t="s">
        <v>5316</v>
      </c>
      <c r="CD514" s="207" t="s">
        <v>5316</v>
      </c>
      <c r="CE514" s="207" t="s">
        <v>5316</v>
      </c>
      <c r="CF514" s="207" t="s">
        <v>5316</v>
      </c>
      <c r="CG514" s="207" t="s">
        <v>5316</v>
      </c>
      <c r="CH514" s="207" t="s">
        <v>5316</v>
      </c>
      <c r="CI514" s="207" t="s">
        <v>5316</v>
      </c>
      <c r="CJ514" s="207" t="s">
        <v>5316</v>
      </c>
      <c r="CK514" s="207" t="s">
        <v>5316</v>
      </c>
      <c r="CL514" s="207" t="s">
        <v>5316</v>
      </c>
      <c r="CM514" s="207" t="s">
        <v>5316</v>
      </c>
      <c r="CN514" s="207" t="s">
        <v>5316</v>
      </c>
      <c r="CO514" s="207" t="s">
        <v>5316</v>
      </c>
      <c r="CP514" s="207" t="s">
        <v>5316</v>
      </c>
      <c r="CQ514" s="207" t="s">
        <v>5316</v>
      </c>
      <c r="CR514" s="207" t="s">
        <v>5316</v>
      </c>
      <c r="CS514" s="207" t="s">
        <v>5316</v>
      </c>
      <c r="CT514" s="207" t="s">
        <v>5316</v>
      </c>
      <c r="CU514" s="207" t="s">
        <v>5316</v>
      </c>
      <c r="CV514" s="207" t="s">
        <v>5316</v>
      </c>
      <c r="CW514" s="207" t="s">
        <v>5316</v>
      </c>
      <c r="CX514" s="207" t="s">
        <v>5316</v>
      </c>
      <c r="CY514" s="207" t="s">
        <v>5316</v>
      </c>
      <c r="CZ514" s="207" t="s">
        <v>32</v>
      </c>
      <c r="DA514" s="207" t="s">
        <v>5316</v>
      </c>
      <c r="DB514" s="207" t="s">
        <v>13648</v>
      </c>
      <c r="DC514" s="207" t="s">
        <v>5316</v>
      </c>
      <c r="DD514" s="207" t="s">
        <v>5316</v>
      </c>
      <c r="DE514" s="207" t="s">
        <v>5316</v>
      </c>
      <c r="DF514" s="207" t="s">
        <v>5316</v>
      </c>
      <c r="DG514" s="207" t="s">
        <v>5316</v>
      </c>
      <c r="DH514" s="207" t="s">
        <v>5316</v>
      </c>
      <c r="DI514" s="207" t="s">
        <v>5316</v>
      </c>
      <c r="DJ514" s="207" t="s">
        <v>5316</v>
      </c>
      <c r="DK514" s="207" t="s">
        <v>5316</v>
      </c>
      <c r="DL514" s="207" t="s">
        <v>5316</v>
      </c>
      <c r="DM514" s="207" t="s">
        <v>5316</v>
      </c>
      <c r="DN514" s="207" t="s">
        <v>5316</v>
      </c>
      <c r="DO514" s="207" t="s">
        <v>5316</v>
      </c>
      <c r="DP514" s="207" t="s">
        <v>5316</v>
      </c>
      <c r="DQ514" s="207" t="s">
        <v>5316</v>
      </c>
    </row>
    <row r="515" spans="2:121" x14ac:dyDescent="0.2">
      <c r="B515" s="207" t="s">
        <v>13395</v>
      </c>
      <c r="C515" s="207">
        <v>38592408</v>
      </c>
      <c r="D515" s="207" t="s">
        <v>1009</v>
      </c>
      <c r="E515" s="207" t="s">
        <v>1010</v>
      </c>
      <c r="F515" s="207" t="s">
        <v>13638</v>
      </c>
      <c r="G515" s="207" t="s">
        <v>6867</v>
      </c>
      <c r="H515" s="207" t="s">
        <v>6868</v>
      </c>
      <c r="I515" s="207" t="s">
        <v>6869</v>
      </c>
      <c r="J515" s="207" t="s">
        <v>13651</v>
      </c>
      <c r="K515" s="207" t="s">
        <v>13652</v>
      </c>
      <c r="L515" s="207" t="s">
        <v>13641</v>
      </c>
      <c r="M515" s="207" t="s">
        <v>13642</v>
      </c>
      <c r="N515" s="207" t="s">
        <v>13643</v>
      </c>
      <c r="O515" s="207" t="s">
        <v>13644</v>
      </c>
      <c r="P515" s="207" t="s">
        <v>13645</v>
      </c>
      <c r="Q515" s="207" t="s">
        <v>1020</v>
      </c>
      <c r="R515" s="207">
        <v>28</v>
      </c>
      <c r="S515" s="207">
        <v>28</v>
      </c>
      <c r="T515" s="207" t="s">
        <v>6877</v>
      </c>
      <c r="U515" s="207" t="s">
        <v>6878</v>
      </c>
      <c r="V515" s="207" t="s">
        <v>6877</v>
      </c>
      <c r="W515" s="207" t="s">
        <v>6879</v>
      </c>
      <c r="X515" s="207" t="s">
        <v>6877</v>
      </c>
      <c r="Y515" s="207" t="s">
        <v>6877</v>
      </c>
      <c r="Z515" s="207" t="s">
        <v>6877</v>
      </c>
      <c r="AA515" s="207" t="s">
        <v>6877</v>
      </c>
      <c r="AB515" s="207" t="s">
        <v>6877</v>
      </c>
      <c r="AC515" s="207">
        <v>27.3</v>
      </c>
      <c r="AD515" s="207" t="s">
        <v>1009</v>
      </c>
      <c r="AE515" s="207" t="s">
        <v>6904</v>
      </c>
      <c r="AF515" s="207" t="s">
        <v>6904</v>
      </c>
      <c r="AG515" s="207">
        <v>4.82</v>
      </c>
      <c r="AH515" s="207">
        <v>4.82</v>
      </c>
      <c r="AI515" s="207">
        <v>0.61421000000000003</v>
      </c>
      <c r="AJ515" s="207">
        <v>0.871</v>
      </c>
      <c r="AK515" s="207">
        <v>0.44667000000000001</v>
      </c>
      <c r="AL515" s="207">
        <v>0.997</v>
      </c>
      <c r="AM515" s="207">
        <v>0.67088999999999999</v>
      </c>
      <c r="AN515" s="207">
        <v>0</v>
      </c>
      <c r="AO515" s="207">
        <v>1</v>
      </c>
      <c r="AP515" s="207">
        <v>0</v>
      </c>
      <c r="AQ515" s="207" t="s">
        <v>6882</v>
      </c>
      <c r="AR515" s="207" t="s">
        <v>6883</v>
      </c>
      <c r="AS515" s="207" t="s">
        <v>13395</v>
      </c>
      <c r="AT515" s="207">
        <v>38592408</v>
      </c>
      <c r="AU515" s="207">
        <v>38592408</v>
      </c>
      <c r="AV515" s="207" t="s">
        <v>1009</v>
      </c>
      <c r="AW515" s="207" t="s">
        <v>1010</v>
      </c>
      <c r="AX515" s="207" t="s">
        <v>178</v>
      </c>
      <c r="AY515" s="207" t="s">
        <v>5316</v>
      </c>
      <c r="AZ515" s="207" t="s">
        <v>5316</v>
      </c>
      <c r="BA515" s="207" t="s">
        <v>9257</v>
      </c>
      <c r="BB515" s="207" t="s">
        <v>13638</v>
      </c>
      <c r="BC515" s="207">
        <v>600163</v>
      </c>
      <c r="BD515" s="207" t="s">
        <v>7250</v>
      </c>
      <c r="BE515" s="207">
        <v>1819</v>
      </c>
      <c r="BF515" s="207" t="s">
        <v>6886</v>
      </c>
      <c r="BG515" s="207">
        <v>16922724</v>
      </c>
      <c r="BH515" s="207" t="s">
        <v>13653</v>
      </c>
      <c r="BI515" s="207" t="s">
        <v>6888</v>
      </c>
      <c r="BJ515" s="207" t="s">
        <v>13654</v>
      </c>
      <c r="BK515" s="207" t="s">
        <v>1010</v>
      </c>
      <c r="BL515" s="207" t="s">
        <v>6890</v>
      </c>
      <c r="BM515" s="207" t="s">
        <v>13655</v>
      </c>
      <c r="BN515" s="207" t="s">
        <v>13656</v>
      </c>
      <c r="BO515" s="207" t="s">
        <v>5316</v>
      </c>
      <c r="BP515" s="207">
        <v>600163.00349999999</v>
      </c>
      <c r="BQ515" s="207" t="s">
        <v>13657</v>
      </c>
      <c r="BR515" s="207" t="s">
        <v>5316</v>
      </c>
      <c r="BS515" s="207" t="s">
        <v>5316</v>
      </c>
      <c r="BT515" s="207" t="s">
        <v>5316</v>
      </c>
      <c r="BU515" s="207" t="s">
        <v>5316</v>
      </c>
      <c r="BV515" s="207" t="s">
        <v>13658</v>
      </c>
      <c r="BW515" s="207" t="s">
        <v>13659</v>
      </c>
      <c r="BX515" s="207" t="s">
        <v>32</v>
      </c>
      <c r="BY515" s="207" t="s">
        <v>1010</v>
      </c>
      <c r="BZ515" s="207">
        <v>3.0631167626995201E-4</v>
      </c>
      <c r="CA515" s="207" t="s">
        <v>1011</v>
      </c>
      <c r="CB515" s="207">
        <v>0</v>
      </c>
      <c r="CC515" s="207">
        <v>0</v>
      </c>
      <c r="CD515" s="207">
        <v>0</v>
      </c>
      <c r="CE515" s="207">
        <v>1.9985465116279101E-3</v>
      </c>
      <c r="CF515" s="207">
        <v>0</v>
      </c>
      <c r="CG515" s="208">
        <v>5.9953835546629098E-5</v>
      </c>
      <c r="CH515" s="207">
        <v>0</v>
      </c>
      <c r="CI515" s="207">
        <v>37</v>
      </c>
      <c r="CJ515" s="207">
        <v>0</v>
      </c>
      <c r="CK515" s="207">
        <v>0</v>
      </c>
      <c r="CL515" s="207">
        <v>0</v>
      </c>
      <c r="CM515" s="207">
        <v>33</v>
      </c>
      <c r="CN515" s="207">
        <v>0</v>
      </c>
      <c r="CO515" s="207">
        <v>4</v>
      </c>
      <c r="CP515" s="207">
        <v>0</v>
      </c>
      <c r="CQ515" s="207" t="s">
        <v>5316</v>
      </c>
      <c r="CR515" s="207" t="s">
        <v>5316</v>
      </c>
      <c r="CS515" s="207" t="s">
        <v>5316</v>
      </c>
      <c r="CT515" s="207" t="s">
        <v>5316</v>
      </c>
      <c r="CU515" s="207" t="s">
        <v>5316</v>
      </c>
      <c r="CV515" s="207" t="s">
        <v>5316</v>
      </c>
      <c r="CW515" s="207" t="s">
        <v>5316</v>
      </c>
      <c r="CX515" s="207" t="s">
        <v>5316</v>
      </c>
      <c r="CY515" s="207" t="s">
        <v>5316</v>
      </c>
      <c r="CZ515" s="207" t="s">
        <v>32</v>
      </c>
      <c r="DA515" s="207" t="s">
        <v>5316</v>
      </c>
      <c r="DB515" s="207" t="s">
        <v>13654</v>
      </c>
      <c r="DC515" s="207" t="s">
        <v>5316</v>
      </c>
      <c r="DD515" s="207" t="s">
        <v>5316</v>
      </c>
      <c r="DE515" s="207" t="s">
        <v>5316</v>
      </c>
      <c r="DF515" s="207" t="s">
        <v>32</v>
      </c>
      <c r="DG515" s="207" t="s">
        <v>1010</v>
      </c>
      <c r="DH515" s="207">
        <v>1</v>
      </c>
      <c r="DI515" s="208">
        <v>2.6968716289104598E-4</v>
      </c>
      <c r="DJ515" s="207" t="s">
        <v>32</v>
      </c>
      <c r="DK515" s="207" t="s">
        <v>1010</v>
      </c>
      <c r="DL515" s="207">
        <v>1</v>
      </c>
      <c r="DM515" s="208">
        <v>2.6968716289104598E-4</v>
      </c>
      <c r="DN515" s="207" t="s">
        <v>5316</v>
      </c>
      <c r="DO515" s="207" t="s">
        <v>5316</v>
      </c>
      <c r="DP515" s="207" t="s">
        <v>5316</v>
      </c>
      <c r="DQ515" s="207" t="s">
        <v>5316</v>
      </c>
    </row>
    <row r="516" spans="2:121" x14ac:dyDescent="0.2">
      <c r="B516" s="207" t="s">
        <v>13395</v>
      </c>
      <c r="C516" s="207">
        <v>38592527</v>
      </c>
      <c r="D516" s="207" t="s">
        <v>1022</v>
      </c>
      <c r="E516" s="207" t="s">
        <v>1035</v>
      </c>
      <c r="F516" s="207" t="s">
        <v>13638</v>
      </c>
      <c r="G516" s="207" t="s">
        <v>6867</v>
      </c>
      <c r="H516" s="207" t="s">
        <v>6868</v>
      </c>
      <c r="I516" s="207" t="s">
        <v>6869</v>
      </c>
      <c r="J516" s="207" t="s">
        <v>13660</v>
      </c>
      <c r="K516" s="207" t="s">
        <v>13661</v>
      </c>
      <c r="L516" s="207" t="s">
        <v>13641</v>
      </c>
      <c r="M516" s="207" t="s">
        <v>13642</v>
      </c>
      <c r="N516" s="207" t="s">
        <v>13643</v>
      </c>
      <c r="O516" s="207" t="s">
        <v>13644</v>
      </c>
      <c r="P516" s="207" t="s">
        <v>13645</v>
      </c>
      <c r="Q516" s="207" t="s">
        <v>1020</v>
      </c>
      <c r="R516" s="207">
        <v>28</v>
      </c>
      <c r="S516" s="207">
        <v>28</v>
      </c>
      <c r="T516" s="207" t="s">
        <v>6877</v>
      </c>
      <c r="U516" s="207" t="s">
        <v>6878</v>
      </c>
      <c r="V516" s="207" t="s">
        <v>6877</v>
      </c>
      <c r="W516" s="207" t="s">
        <v>6879</v>
      </c>
      <c r="X516" s="207" t="s">
        <v>6877</v>
      </c>
      <c r="Y516" s="207" t="s">
        <v>6877</v>
      </c>
      <c r="Z516" s="207" t="s">
        <v>6877</v>
      </c>
      <c r="AA516" s="207" t="s">
        <v>6877</v>
      </c>
      <c r="AB516" s="207" t="s">
        <v>6877</v>
      </c>
      <c r="AC516" s="207">
        <v>31</v>
      </c>
      <c r="AD516" s="207" t="s">
        <v>1022</v>
      </c>
      <c r="AE516" s="207" t="s">
        <v>6881</v>
      </c>
      <c r="AF516" s="207" t="s">
        <v>6881</v>
      </c>
      <c r="AG516" s="207">
        <v>4.82</v>
      </c>
      <c r="AH516" s="207">
        <v>4.82</v>
      </c>
      <c r="AI516" s="207">
        <v>0.61421000000000003</v>
      </c>
      <c r="AJ516" s="207">
        <v>0.91700000000000004</v>
      </c>
      <c r="AK516" s="207">
        <v>0.60462000000000005</v>
      </c>
      <c r="AL516" s="207">
        <v>0.99199999999999999</v>
      </c>
      <c r="AM516" s="207">
        <v>0.56171000000000004</v>
      </c>
      <c r="AN516" s="207">
        <v>0</v>
      </c>
      <c r="AO516" s="207">
        <v>0</v>
      </c>
      <c r="AP516" s="207">
        <v>1</v>
      </c>
      <c r="AQ516" s="207" t="s">
        <v>6882</v>
      </c>
      <c r="AR516" s="207" t="s">
        <v>6883</v>
      </c>
      <c r="AS516" s="207" t="s">
        <v>13395</v>
      </c>
      <c r="AT516" s="207">
        <v>38592527</v>
      </c>
      <c r="AU516" s="207">
        <v>38592527</v>
      </c>
      <c r="AV516" s="207" t="s">
        <v>1022</v>
      </c>
      <c r="AW516" s="207" t="s">
        <v>1035</v>
      </c>
      <c r="AX516" s="207" t="s">
        <v>178</v>
      </c>
      <c r="AY516" s="207" t="s">
        <v>5316</v>
      </c>
      <c r="AZ516" s="207" t="s">
        <v>5316</v>
      </c>
      <c r="BA516" s="207" t="s">
        <v>9257</v>
      </c>
      <c r="BB516" s="207" t="s">
        <v>13638</v>
      </c>
      <c r="BC516" s="207">
        <v>600163</v>
      </c>
      <c r="BD516" s="207" t="s">
        <v>6885</v>
      </c>
      <c r="BE516" s="207">
        <v>1779</v>
      </c>
      <c r="BF516" s="207" t="s">
        <v>6886</v>
      </c>
      <c r="BG516" s="207">
        <v>15840476</v>
      </c>
      <c r="BH516" s="207" t="s">
        <v>13662</v>
      </c>
      <c r="BI516" s="207" t="s">
        <v>6888</v>
      </c>
      <c r="BJ516" s="207" t="s">
        <v>13663</v>
      </c>
      <c r="BK516" s="207" t="s">
        <v>1035</v>
      </c>
      <c r="BL516" s="207" t="s">
        <v>6890</v>
      </c>
      <c r="BM516" s="207" t="s">
        <v>13664</v>
      </c>
      <c r="BN516" s="207" t="s">
        <v>13665</v>
      </c>
      <c r="BO516" s="207" t="s">
        <v>5316</v>
      </c>
      <c r="BP516" s="207" t="s">
        <v>5316</v>
      </c>
      <c r="BQ516" s="207" t="s">
        <v>13666</v>
      </c>
      <c r="BR516" s="207" t="s">
        <v>5316</v>
      </c>
      <c r="BS516" s="207" t="s">
        <v>5316</v>
      </c>
      <c r="BT516" s="207" t="s">
        <v>5316</v>
      </c>
      <c r="BU516" s="207" t="s">
        <v>5316</v>
      </c>
      <c r="BV516" s="207" t="s">
        <v>5316</v>
      </c>
      <c r="BW516" s="207" t="s">
        <v>13667</v>
      </c>
      <c r="BX516" s="207" t="s">
        <v>32</v>
      </c>
      <c r="BY516" s="207" t="s">
        <v>1035</v>
      </c>
      <c r="BZ516" s="208">
        <v>3.3046380595165303E-5</v>
      </c>
      <c r="CA516" s="207" t="s">
        <v>1011</v>
      </c>
      <c r="CB516" s="207">
        <v>0</v>
      </c>
      <c r="CC516" s="207">
        <v>0</v>
      </c>
      <c r="CD516" s="207">
        <v>0</v>
      </c>
      <c r="CE516" s="208">
        <v>6.0562015503876002E-5</v>
      </c>
      <c r="CF516" s="207">
        <v>0</v>
      </c>
      <c r="CG516" s="208">
        <v>4.4950554390170803E-5</v>
      </c>
      <c r="CH516" s="207">
        <v>0</v>
      </c>
      <c r="CI516" s="207">
        <v>4</v>
      </c>
      <c r="CJ516" s="207">
        <v>0</v>
      </c>
      <c r="CK516" s="207">
        <v>0</v>
      </c>
      <c r="CL516" s="207">
        <v>0</v>
      </c>
      <c r="CM516" s="207">
        <v>1</v>
      </c>
      <c r="CN516" s="207">
        <v>0</v>
      </c>
      <c r="CO516" s="207">
        <v>3</v>
      </c>
      <c r="CP516" s="207">
        <v>0</v>
      </c>
      <c r="CQ516" s="207" t="s">
        <v>5316</v>
      </c>
      <c r="CR516" s="207" t="s">
        <v>5316</v>
      </c>
      <c r="CS516" s="207" t="s">
        <v>5316</v>
      </c>
      <c r="CT516" s="207" t="s">
        <v>5316</v>
      </c>
      <c r="CU516" s="207" t="s">
        <v>5316</v>
      </c>
      <c r="CV516" s="207" t="s">
        <v>5316</v>
      </c>
      <c r="CW516" s="207" t="s">
        <v>5316</v>
      </c>
      <c r="CX516" s="207" t="s">
        <v>5316</v>
      </c>
      <c r="CY516" s="207" t="s">
        <v>5316</v>
      </c>
      <c r="CZ516" s="207" t="s">
        <v>32</v>
      </c>
      <c r="DA516" s="207" t="s">
        <v>5316</v>
      </c>
      <c r="DB516" s="207" t="s">
        <v>13663</v>
      </c>
      <c r="DC516" s="207" t="s">
        <v>32</v>
      </c>
      <c r="DD516" s="208">
        <v>7.7000000000000001E-5</v>
      </c>
      <c r="DE516" s="207" t="s">
        <v>13663</v>
      </c>
      <c r="DF516" s="207" t="s">
        <v>32</v>
      </c>
      <c r="DG516" s="207" t="s">
        <v>1035</v>
      </c>
      <c r="DH516" s="207">
        <v>0</v>
      </c>
      <c r="DI516" s="207">
        <v>0</v>
      </c>
      <c r="DJ516" s="207" t="s">
        <v>32</v>
      </c>
      <c r="DK516" s="207" t="s">
        <v>1035</v>
      </c>
      <c r="DL516" s="207">
        <v>0</v>
      </c>
      <c r="DM516" s="207">
        <v>0</v>
      </c>
      <c r="DN516" s="207" t="s">
        <v>5316</v>
      </c>
      <c r="DO516" s="207" t="s">
        <v>5316</v>
      </c>
      <c r="DP516" s="207" t="s">
        <v>5316</v>
      </c>
      <c r="DQ516" s="207" t="s">
        <v>5316</v>
      </c>
    </row>
    <row r="517" spans="2:121" x14ac:dyDescent="0.2">
      <c r="B517" s="207" t="s">
        <v>13395</v>
      </c>
      <c r="C517" s="207">
        <v>45537808</v>
      </c>
      <c r="D517" s="207" t="s">
        <v>1009</v>
      </c>
      <c r="E517" s="207" t="s">
        <v>1035</v>
      </c>
      <c r="F517" s="207" t="s">
        <v>13668</v>
      </c>
      <c r="G517" s="207" t="s">
        <v>6867</v>
      </c>
      <c r="H517" s="207" t="s">
        <v>6894</v>
      </c>
      <c r="I517" s="207" t="s">
        <v>6869</v>
      </c>
      <c r="J517" s="207" t="s">
        <v>13669</v>
      </c>
      <c r="K517" s="207" t="s">
        <v>13670</v>
      </c>
      <c r="L517" s="207" t="s">
        <v>13671</v>
      </c>
      <c r="M517" s="207" t="s">
        <v>13672</v>
      </c>
      <c r="N517" s="207" t="s">
        <v>13673</v>
      </c>
      <c r="O517" s="207" t="s">
        <v>13674</v>
      </c>
      <c r="P517" s="207" t="s">
        <v>5316</v>
      </c>
      <c r="Q517" s="207" t="s">
        <v>1020</v>
      </c>
      <c r="R517" s="207">
        <v>13</v>
      </c>
      <c r="S517" s="207">
        <v>21</v>
      </c>
      <c r="T517" s="207" t="s">
        <v>6877</v>
      </c>
      <c r="U517" s="207" t="s">
        <v>6878</v>
      </c>
      <c r="V517" s="207" t="s">
        <v>6877</v>
      </c>
      <c r="W517" s="207" t="s">
        <v>6879</v>
      </c>
      <c r="X517" s="207" t="s">
        <v>6877</v>
      </c>
      <c r="Y517" s="207" t="s">
        <v>6877</v>
      </c>
      <c r="Z517" s="207" t="s">
        <v>1010</v>
      </c>
      <c r="AA517" s="207" t="s">
        <v>6877</v>
      </c>
      <c r="AB517" s="207" t="s">
        <v>6877</v>
      </c>
      <c r="AC517" s="207">
        <v>22.3</v>
      </c>
      <c r="AD517" s="207" t="s">
        <v>1009</v>
      </c>
      <c r="AE517" s="207" t="s">
        <v>6904</v>
      </c>
      <c r="AF517" s="207" t="s">
        <v>6904</v>
      </c>
      <c r="AG517" s="207">
        <v>5.49</v>
      </c>
      <c r="AH517" s="207">
        <v>5.49</v>
      </c>
      <c r="AI517" s="207">
        <v>0.80903000000000003</v>
      </c>
      <c r="AJ517" s="207">
        <v>0.82699999999999996</v>
      </c>
      <c r="AK517" s="207">
        <v>0.35698999999999997</v>
      </c>
      <c r="AL517" s="207">
        <v>0.999</v>
      </c>
      <c r="AM517" s="207">
        <v>0.78790000000000004</v>
      </c>
      <c r="AN517" s="207">
        <v>0</v>
      </c>
      <c r="AO517" s="207">
        <v>1</v>
      </c>
      <c r="AP517" s="207">
        <v>0</v>
      </c>
      <c r="AQ517" s="207" t="s">
        <v>6882</v>
      </c>
      <c r="AR517" s="207" t="s">
        <v>6883</v>
      </c>
      <c r="AS517" s="207" t="s">
        <v>13395</v>
      </c>
      <c r="AT517" s="207">
        <v>45537808</v>
      </c>
      <c r="AU517" s="207">
        <v>45537808</v>
      </c>
      <c r="AV517" s="207" t="s">
        <v>1009</v>
      </c>
      <c r="AW517" s="207" t="s">
        <v>1035</v>
      </c>
      <c r="AX517" s="207" t="s">
        <v>178</v>
      </c>
      <c r="AY517" s="207" t="s">
        <v>5316</v>
      </c>
      <c r="AZ517" s="207" t="s">
        <v>5316</v>
      </c>
      <c r="BA517" s="207" t="s">
        <v>13675</v>
      </c>
      <c r="BB517" s="207" t="s">
        <v>13668</v>
      </c>
      <c r="BC517" s="207">
        <v>604544</v>
      </c>
      <c r="BD517" s="207" t="s">
        <v>10828</v>
      </c>
      <c r="BE517" s="207">
        <v>522</v>
      </c>
      <c r="BF517" s="207" t="s">
        <v>6886</v>
      </c>
      <c r="BG517" s="207">
        <v>23541342</v>
      </c>
      <c r="BH517" s="207" t="s">
        <v>13676</v>
      </c>
      <c r="BI517" s="207" t="s">
        <v>6888</v>
      </c>
      <c r="BJ517" s="207" t="s">
        <v>13677</v>
      </c>
      <c r="BK517" s="207" t="s">
        <v>1035</v>
      </c>
      <c r="BL517" s="207" t="s">
        <v>6890</v>
      </c>
      <c r="BM517" s="207" t="s">
        <v>7064</v>
      </c>
      <c r="BN517" s="207" t="s">
        <v>13678</v>
      </c>
      <c r="BO517" s="207">
        <v>617021</v>
      </c>
      <c r="BP517" s="207">
        <v>604544.00009999995</v>
      </c>
      <c r="BQ517" s="207" t="s">
        <v>13679</v>
      </c>
      <c r="BR517" s="207" t="s">
        <v>5316</v>
      </c>
      <c r="BS517" s="207" t="s">
        <v>5316</v>
      </c>
      <c r="BT517" s="207" t="s">
        <v>5316</v>
      </c>
      <c r="BU517" s="207" t="s">
        <v>5316</v>
      </c>
      <c r="BV517" s="207" t="s">
        <v>13680</v>
      </c>
      <c r="BW517" s="207" t="s">
        <v>13681</v>
      </c>
      <c r="BX517" s="207" t="s">
        <v>32</v>
      </c>
      <c r="BY517" s="207" t="s">
        <v>1035</v>
      </c>
      <c r="BZ517" s="207">
        <v>2.5534578761820002E-4</v>
      </c>
      <c r="CA517" s="207" t="s">
        <v>1011</v>
      </c>
      <c r="CB517" s="208">
        <v>9.6098404766480899E-5</v>
      </c>
      <c r="CC517" s="207">
        <v>4.3185351528761401E-4</v>
      </c>
      <c r="CD517" s="207">
        <v>0</v>
      </c>
      <c r="CE517" s="207">
        <v>3.0281007751938E-4</v>
      </c>
      <c r="CF517" s="207">
        <v>0</v>
      </c>
      <c r="CG517" s="207">
        <v>2.9970628783791898E-4</v>
      </c>
      <c r="CH517" s="207">
        <v>0</v>
      </c>
      <c r="CI517" s="207">
        <v>31</v>
      </c>
      <c r="CJ517" s="207">
        <v>1</v>
      </c>
      <c r="CK517" s="207">
        <v>5</v>
      </c>
      <c r="CL517" s="207">
        <v>0</v>
      </c>
      <c r="CM517" s="207">
        <v>5</v>
      </c>
      <c r="CN517" s="207">
        <v>0</v>
      </c>
      <c r="CO517" s="207">
        <v>20</v>
      </c>
      <c r="CP517" s="207">
        <v>0</v>
      </c>
      <c r="CQ517" s="207" t="s">
        <v>32</v>
      </c>
      <c r="CR517" s="207" t="s">
        <v>1035</v>
      </c>
      <c r="CS517" s="207" t="s">
        <v>13677</v>
      </c>
      <c r="CT517" s="207">
        <v>3.9936099999999999E-4</v>
      </c>
      <c r="CU517" s="207">
        <v>0</v>
      </c>
      <c r="CV517" s="207">
        <v>0</v>
      </c>
      <c r="CW517" s="207">
        <v>0</v>
      </c>
      <c r="CX517" s="207">
        <v>2E-3</v>
      </c>
      <c r="CY517" s="207">
        <v>0</v>
      </c>
      <c r="CZ517" s="207" t="s">
        <v>32</v>
      </c>
      <c r="DA517" s="207">
        <v>3.994E-4</v>
      </c>
      <c r="DB517" s="207" t="s">
        <v>13677</v>
      </c>
      <c r="DC517" s="207" t="s">
        <v>5316</v>
      </c>
      <c r="DD517" s="207" t="s">
        <v>5316</v>
      </c>
      <c r="DE517" s="207" t="s">
        <v>5316</v>
      </c>
      <c r="DF517" s="207" t="s">
        <v>32</v>
      </c>
      <c r="DG517" s="207" t="s">
        <v>1035</v>
      </c>
      <c r="DH517" s="207">
        <v>1</v>
      </c>
      <c r="DI517" s="208">
        <v>2.6968716289104598E-4</v>
      </c>
      <c r="DJ517" s="207" t="s">
        <v>32</v>
      </c>
      <c r="DK517" s="207" t="s">
        <v>1035</v>
      </c>
      <c r="DL517" s="207">
        <v>1</v>
      </c>
      <c r="DM517" s="208">
        <v>2.6968716289104598E-4</v>
      </c>
      <c r="DN517" s="207" t="s">
        <v>5316</v>
      </c>
      <c r="DO517" s="207" t="s">
        <v>5316</v>
      </c>
      <c r="DP517" s="207" t="s">
        <v>5316</v>
      </c>
      <c r="DQ517" s="207" t="s">
        <v>5316</v>
      </c>
    </row>
    <row r="518" spans="2:121" x14ac:dyDescent="0.2">
      <c r="B518" s="207" t="s">
        <v>13395</v>
      </c>
      <c r="C518" s="207">
        <v>48921567</v>
      </c>
      <c r="D518" s="207" t="s">
        <v>1035</v>
      </c>
      <c r="E518" s="207" t="s">
        <v>1009</v>
      </c>
      <c r="F518" s="207" t="s">
        <v>13682</v>
      </c>
      <c r="G518" s="207" t="s">
        <v>6867</v>
      </c>
      <c r="H518" s="207" t="s">
        <v>6868</v>
      </c>
      <c r="I518" s="207" t="s">
        <v>8333</v>
      </c>
      <c r="J518" s="207" t="s">
        <v>13683</v>
      </c>
      <c r="K518" s="207" t="s">
        <v>5316</v>
      </c>
      <c r="L518" s="207" t="s">
        <v>13684</v>
      </c>
      <c r="M518" s="207" t="s">
        <v>13685</v>
      </c>
      <c r="N518" s="207" t="s">
        <v>13686</v>
      </c>
      <c r="O518" s="207" t="s">
        <v>13687</v>
      </c>
      <c r="P518" s="207" t="s">
        <v>13688</v>
      </c>
      <c r="Q518" s="207" t="s">
        <v>1020</v>
      </c>
      <c r="R518" s="207">
        <v>2</v>
      </c>
      <c r="S518" s="207">
        <v>8</v>
      </c>
      <c r="T518" s="207" t="s">
        <v>5316</v>
      </c>
      <c r="U518" s="207" t="s">
        <v>5316</v>
      </c>
      <c r="V518" s="207" t="s">
        <v>5316</v>
      </c>
      <c r="W518" s="207" t="s">
        <v>8434</v>
      </c>
      <c r="X518" s="207" t="s">
        <v>5316</v>
      </c>
      <c r="Y518" s="207" t="s">
        <v>5316</v>
      </c>
      <c r="Z518" s="207" t="s">
        <v>5316</v>
      </c>
      <c r="AA518" s="207" t="s">
        <v>5316</v>
      </c>
      <c r="AB518" s="207" t="s">
        <v>5316</v>
      </c>
      <c r="AC518" s="207" t="s">
        <v>5316</v>
      </c>
      <c r="AD518" s="207" t="s">
        <v>5316</v>
      </c>
      <c r="AE518" s="207" t="s">
        <v>5316</v>
      </c>
      <c r="AF518" s="207" t="s">
        <v>5316</v>
      </c>
      <c r="AG518" s="207" t="s">
        <v>5316</v>
      </c>
      <c r="AH518" s="207" t="s">
        <v>5316</v>
      </c>
      <c r="AI518" s="207" t="s">
        <v>5316</v>
      </c>
      <c r="AJ518" s="207" t="s">
        <v>5316</v>
      </c>
      <c r="AK518" s="207" t="s">
        <v>5316</v>
      </c>
      <c r="AL518" s="207" t="s">
        <v>5316</v>
      </c>
      <c r="AM518" s="207" t="s">
        <v>5316</v>
      </c>
      <c r="AN518" s="207" t="s">
        <v>5316</v>
      </c>
      <c r="AO518" s="207" t="s">
        <v>5316</v>
      </c>
      <c r="AP518" s="207" t="s">
        <v>5316</v>
      </c>
      <c r="AQ518" s="207" t="s">
        <v>6882</v>
      </c>
      <c r="AR518" s="207" t="s">
        <v>6883</v>
      </c>
      <c r="AS518" s="207" t="s">
        <v>13395</v>
      </c>
      <c r="AT518" s="207">
        <v>48921567</v>
      </c>
      <c r="AU518" s="207">
        <v>48921567</v>
      </c>
      <c r="AV518" s="207" t="s">
        <v>1035</v>
      </c>
      <c r="AW518" s="207" t="s">
        <v>1009</v>
      </c>
      <c r="AX518" s="207" t="s">
        <v>178</v>
      </c>
      <c r="AY518" s="207" t="s">
        <v>5316</v>
      </c>
      <c r="AZ518" s="207" t="s">
        <v>5316</v>
      </c>
      <c r="BA518" s="207" t="s">
        <v>13689</v>
      </c>
      <c r="BB518" s="207" t="s">
        <v>13682</v>
      </c>
      <c r="BC518" s="207">
        <v>613698</v>
      </c>
      <c r="BD518" s="207" t="s">
        <v>5316</v>
      </c>
      <c r="BE518" s="207" t="s">
        <v>5316</v>
      </c>
      <c r="BF518" s="207" t="s">
        <v>6886</v>
      </c>
      <c r="BG518" s="207">
        <v>10697964</v>
      </c>
      <c r="BH518" s="207" t="s">
        <v>13690</v>
      </c>
      <c r="BI518" s="207" t="s">
        <v>7153</v>
      </c>
      <c r="BJ518" s="207" t="s">
        <v>13691</v>
      </c>
      <c r="BK518" s="207" t="s">
        <v>1009</v>
      </c>
      <c r="BL518" s="207" t="s">
        <v>6890</v>
      </c>
      <c r="BM518" s="207" t="s">
        <v>6891</v>
      </c>
      <c r="BN518" s="207" t="s">
        <v>13692</v>
      </c>
      <c r="BO518" s="207">
        <v>212138</v>
      </c>
      <c r="BP518" s="207">
        <v>613698.00060000003</v>
      </c>
      <c r="BQ518" s="207" t="s">
        <v>13693</v>
      </c>
      <c r="BR518" s="207" t="s">
        <v>5316</v>
      </c>
      <c r="BS518" s="207" t="s">
        <v>5316</v>
      </c>
      <c r="BT518" s="207" t="s">
        <v>5316</v>
      </c>
      <c r="BU518" s="207" t="s">
        <v>5316</v>
      </c>
      <c r="BV518" s="207" t="s">
        <v>5316</v>
      </c>
      <c r="BW518" s="207" t="s">
        <v>5316</v>
      </c>
      <c r="BX518" s="207" t="s">
        <v>32</v>
      </c>
      <c r="BY518" s="207" t="s">
        <v>1009</v>
      </c>
      <c r="BZ518" s="208">
        <v>3.2993500280444798E-5</v>
      </c>
      <c r="CA518" s="207" t="s">
        <v>1011</v>
      </c>
      <c r="CB518" s="207">
        <v>0</v>
      </c>
      <c r="CC518" s="207">
        <v>0</v>
      </c>
      <c r="CD518" s="207">
        <v>4.6242774566473998E-4</v>
      </c>
      <c r="CE518" s="207">
        <v>0</v>
      </c>
      <c r="CF518" s="207">
        <v>0</v>
      </c>
      <c r="CG518" s="207">
        <v>0</v>
      </c>
      <c r="CH518" s="207">
        <v>0</v>
      </c>
      <c r="CI518" s="207">
        <v>4</v>
      </c>
      <c r="CJ518" s="207">
        <v>0</v>
      </c>
      <c r="CK518" s="207">
        <v>0</v>
      </c>
      <c r="CL518" s="207">
        <v>4</v>
      </c>
      <c r="CM518" s="207">
        <v>0</v>
      </c>
      <c r="CN518" s="207">
        <v>0</v>
      </c>
      <c r="CO518" s="207">
        <v>0</v>
      </c>
      <c r="CP518" s="207">
        <v>0</v>
      </c>
      <c r="CQ518" s="207" t="s">
        <v>32</v>
      </c>
      <c r="CR518" s="207" t="s">
        <v>1009</v>
      </c>
      <c r="CS518" s="207" t="s">
        <v>13691</v>
      </c>
      <c r="CT518" s="207">
        <v>1.99681E-4</v>
      </c>
      <c r="CU518" s="207">
        <v>1E-3</v>
      </c>
      <c r="CV518" s="207">
        <v>0</v>
      </c>
      <c r="CW518" s="207">
        <v>0</v>
      </c>
      <c r="CX518" s="207">
        <v>0</v>
      </c>
      <c r="CY518" s="207">
        <v>0</v>
      </c>
      <c r="CZ518" s="207" t="s">
        <v>32</v>
      </c>
      <c r="DA518" s="207">
        <v>1.997E-4</v>
      </c>
      <c r="DB518" s="207" t="s">
        <v>13691</v>
      </c>
      <c r="DC518" s="207" t="s">
        <v>5316</v>
      </c>
      <c r="DD518" s="207" t="s">
        <v>5316</v>
      </c>
      <c r="DE518" s="207" t="s">
        <v>5316</v>
      </c>
      <c r="DF518" s="207" t="s">
        <v>5316</v>
      </c>
      <c r="DG518" s="207" t="s">
        <v>5316</v>
      </c>
      <c r="DH518" s="207" t="s">
        <v>5316</v>
      </c>
      <c r="DI518" s="207" t="s">
        <v>5316</v>
      </c>
      <c r="DJ518" s="207" t="s">
        <v>5316</v>
      </c>
      <c r="DK518" s="207" t="s">
        <v>5316</v>
      </c>
      <c r="DL518" s="207" t="s">
        <v>5316</v>
      </c>
      <c r="DM518" s="207" t="s">
        <v>5316</v>
      </c>
      <c r="DN518" s="207" t="s">
        <v>5316</v>
      </c>
      <c r="DO518" s="207" t="s">
        <v>5316</v>
      </c>
      <c r="DP518" s="207" t="s">
        <v>5316</v>
      </c>
      <c r="DQ518" s="207" t="s">
        <v>5316</v>
      </c>
    </row>
    <row r="519" spans="2:121" x14ac:dyDescent="0.2">
      <c r="B519" s="207" t="s">
        <v>13395</v>
      </c>
      <c r="C519" s="207">
        <v>49548187</v>
      </c>
      <c r="D519" s="207" t="s">
        <v>1022</v>
      </c>
      <c r="E519" s="207" t="s">
        <v>1035</v>
      </c>
      <c r="F519" s="207" t="s">
        <v>13694</v>
      </c>
      <c r="G519" s="207" t="s">
        <v>6867</v>
      </c>
      <c r="H519" s="207" t="s">
        <v>6894</v>
      </c>
      <c r="I519" s="207" t="s">
        <v>6869</v>
      </c>
      <c r="J519" s="207" t="s">
        <v>13695</v>
      </c>
      <c r="K519" s="207" t="s">
        <v>13696</v>
      </c>
      <c r="L519" s="207" t="s">
        <v>13697</v>
      </c>
      <c r="M519" s="207" t="s">
        <v>13698</v>
      </c>
      <c r="N519" s="207" t="s">
        <v>13699</v>
      </c>
      <c r="O519" s="207" t="s">
        <v>13700</v>
      </c>
      <c r="P519" s="207" t="s">
        <v>13701</v>
      </c>
      <c r="Q519" s="207" t="s">
        <v>1020</v>
      </c>
      <c r="R519" s="207">
        <v>5</v>
      </c>
      <c r="S519" s="207">
        <v>6</v>
      </c>
      <c r="T519" s="207" t="s">
        <v>1010</v>
      </c>
      <c r="U519" s="207" t="s">
        <v>6916</v>
      </c>
      <c r="V519" s="207" t="s">
        <v>1623</v>
      </c>
      <c r="W519" s="207" t="s">
        <v>6879</v>
      </c>
      <c r="X519" s="207" t="s">
        <v>1623</v>
      </c>
      <c r="Y519" s="207" t="s">
        <v>1623</v>
      </c>
      <c r="Z519" s="207" t="s">
        <v>6877</v>
      </c>
      <c r="AA519" s="207" t="s">
        <v>6877</v>
      </c>
      <c r="AB519" s="207" t="s">
        <v>6877</v>
      </c>
      <c r="AC519" s="207">
        <v>23.2</v>
      </c>
      <c r="AD519" s="207" t="s">
        <v>1022</v>
      </c>
      <c r="AE519" s="207" t="s">
        <v>6881</v>
      </c>
      <c r="AF519" s="207" t="s">
        <v>6881</v>
      </c>
      <c r="AG519" s="207">
        <v>5.44</v>
      </c>
      <c r="AH519" s="207">
        <v>3.67</v>
      </c>
      <c r="AI519" s="207">
        <v>0.40967999999999999</v>
      </c>
      <c r="AJ519" s="207">
        <v>0.91700000000000004</v>
      </c>
      <c r="AK519" s="207">
        <v>0.60462000000000005</v>
      </c>
      <c r="AL519" s="207">
        <v>0.97099999999999997</v>
      </c>
      <c r="AM519" s="207">
        <v>0.45199</v>
      </c>
      <c r="AN519" s="207">
        <v>0.1525</v>
      </c>
      <c r="AO519" s="207">
        <v>0</v>
      </c>
      <c r="AP519" s="207">
        <v>0.84750000000000003</v>
      </c>
      <c r="AQ519" s="207" t="s">
        <v>6882</v>
      </c>
      <c r="AR519" s="207" t="s">
        <v>6883</v>
      </c>
      <c r="AS519" s="207" t="s">
        <v>13395</v>
      </c>
      <c r="AT519" s="207">
        <v>49548187</v>
      </c>
      <c r="AU519" s="207">
        <v>49548187</v>
      </c>
      <c r="AV519" s="207" t="s">
        <v>1022</v>
      </c>
      <c r="AW519" s="207" t="s">
        <v>1035</v>
      </c>
      <c r="AX519" s="207" t="s">
        <v>178</v>
      </c>
      <c r="AY519" s="207" t="s">
        <v>5316</v>
      </c>
      <c r="AZ519" s="207" t="s">
        <v>5316</v>
      </c>
      <c r="BA519" s="207" t="s">
        <v>13702</v>
      </c>
      <c r="BB519" s="207" t="s">
        <v>13694</v>
      </c>
      <c r="BC519" s="207">
        <v>128239</v>
      </c>
      <c r="BD519" s="207" t="s">
        <v>9189</v>
      </c>
      <c r="BE519" s="207">
        <v>74</v>
      </c>
      <c r="BF519" s="207" t="s">
        <v>6886</v>
      </c>
      <c r="BG519" s="207">
        <v>25503980</v>
      </c>
      <c r="BH519" s="207" t="s">
        <v>13703</v>
      </c>
      <c r="BI519" s="207" t="s">
        <v>6888</v>
      </c>
      <c r="BJ519" s="207" t="s">
        <v>13704</v>
      </c>
      <c r="BK519" s="207" t="s">
        <v>1035</v>
      </c>
      <c r="BL519" s="207" t="s">
        <v>6890</v>
      </c>
      <c r="BM519" s="207" t="s">
        <v>6891</v>
      </c>
      <c r="BN519" s="207" t="s">
        <v>13705</v>
      </c>
      <c r="BO519" s="207">
        <v>613818</v>
      </c>
      <c r="BP519" s="207">
        <v>128239.00019999999</v>
      </c>
      <c r="BQ519" s="207" t="s">
        <v>13706</v>
      </c>
      <c r="BR519" s="207" t="s">
        <v>5316</v>
      </c>
      <c r="BS519" s="207" t="s">
        <v>5316</v>
      </c>
      <c r="BT519" s="207" t="s">
        <v>5316</v>
      </c>
      <c r="BU519" s="207" t="s">
        <v>5316</v>
      </c>
      <c r="BV519" s="207" t="s">
        <v>13707</v>
      </c>
      <c r="BW519" s="207" t="s">
        <v>13708</v>
      </c>
      <c r="BX519" s="207" t="s">
        <v>32</v>
      </c>
      <c r="BY519" s="207" t="s">
        <v>1035</v>
      </c>
      <c r="BZ519" s="207">
        <v>1.4050051241363301E-4</v>
      </c>
      <c r="CA519" s="207" t="s">
        <v>1011</v>
      </c>
      <c r="CB519" s="208">
        <v>9.6469226316804897E-5</v>
      </c>
      <c r="CC519" s="207">
        <v>0</v>
      </c>
      <c r="CD519" s="207">
        <v>1.6203703703703701E-3</v>
      </c>
      <c r="CE519" s="208">
        <v>6.0760724267833297E-5</v>
      </c>
      <c r="CF519" s="207">
        <v>0</v>
      </c>
      <c r="CG519" s="208">
        <v>1.5027650877614801E-5</v>
      </c>
      <c r="CH519" s="207">
        <v>0</v>
      </c>
      <c r="CI519" s="207">
        <v>17</v>
      </c>
      <c r="CJ519" s="207">
        <v>1</v>
      </c>
      <c r="CK519" s="207">
        <v>0</v>
      </c>
      <c r="CL519" s="207">
        <v>14</v>
      </c>
      <c r="CM519" s="207">
        <v>1</v>
      </c>
      <c r="CN519" s="207">
        <v>0</v>
      </c>
      <c r="CO519" s="207">
        <v>1</v>
      </c>
      <c r="CP519" s="207">
        <v>0</v>
      </c>
      <c r="CQ519" s="207" t="s">
        <v>32</v>
      </c>
      <c r="CR519" s="207" t="s">
        <v>1035</v>
      </c>
      <c r="CS519" s="207" t="s">
        <v>13704</v>
      </c>
      <c r="CT519" s="207">
        <v>5.9904200000000004E-4</v>
      </c>
      <c r="CU519" s="207">
        <v>3.0000000000000001E-3</v>
      </c>
      <c r="CV519" s="207">
        <v>0</v>
      </c>
      <c r="CW519" s="207">
        <v>0</v>
      </c>
      <c r="CX519" s="207">
        <v>0</v>
      </c>
      <c r="CY519" s="207">
        <v>0</v>
      </c>
      <c r="CZ519" s="207" t="s">
        <v>32</v>
      </c>
      <c r="DA519" s="207">
        <v>5.9900000000000003E-4</v>
      </c>
      <c r="DB519" s="207" t="s">
        <v>13704</v>
      </c>
      <c r="DC519" s="207" t="s">
        <v>32</v>
      </c>
      <c r="DD519" s="208">
        <v>7.7000000000000001E-5</v>
      </c>
      <c r="DE519" s="207" t="s">
        <v>13704</v>
      </c>
      <c r="DF519" s="207" t="s">
        <v>5316</v>
      </c>
      <c r="DG519" s="207" t="s">
        <v>5316</v>
      </c>
      <c r="DH519" s="207" t="s">
        <v>5316</v>
      </c>
      <c r="DI519" s="207" t="s">
        <v>5316</v>
      </c>
      <c r="DJ519" s="207" t="s">
        <v>5316</v>
      </c>
      <c r="DK519" s="207" t="s">
        <v>5316</v>
      </c>
      <c r="DL519" s="207" t="s">
        <v>5316</v>
      </c>
      <c r="DM519" s="207" t="s">
        <v>5316</v>
      </c>
      <c r="DN519" s="207" t="s">
        <v>5316</v>
      </c>
      <c r="DO519" s="207" t="s">
        <v>5316</v>
      </c>
      <c r="DP519" s="207" t="s">
        <v>5316</v>
      </c>
      <c r="DQ519" s="207" t="s">
        <v>5316</v>
      </c>
    </row>
    <row r="520" spans="2:121" x14ac:dyDescent="0.2">
      <c r="B520" s="207" t="s">
        <v>13395</v>
      </c>
      <c r="C520" s="207">
        <v>49568275</v>
      </c>
      <c r="D520" s="207" t="s">
        <v>1022</v>
      </c>
      <c r="E520" s="207" t="s">
        <v>1035</v>
      </c>
      <c r="F520" s="207" t="s">
        <v>13694</v>
      </c>
      <c r="G520" s="207" t="s">
        <v>6867</v>
      </c>
      <c r="H520" s="207" t="s">
        <v>6894</v>
      </c>
      <c r="I520" s="207" t="s">
        <v>6869</v>
      </c>
      <c r="J520" s="207" t="s">
        <v>13709</v>
      </c>
      <c r="K520" s="207" t="s">
        <v>13710</v>
      </c>
      <c r="L520" s="207" t="s">
        <v>13697</v>
      </c>
      <c r="M520" s="207" t="s">
        <v>13698</v>
      </c>
      <c r="N520" s="207" t="s">
        <v>13699</v>
      </c>
      <c r="O520" s="207" t="s">
        <v>13700</v>
      </c>
      <c r="P520" s="207" t="s">
        <v>13701</v>
      </c>
      <c r="Q520" s="207" t="s">
        <v>1020</v>
      </c>
      <c r="R520" s="207">
        <v>6</v>
      </c>
      <c r="S520" s="207">
        <v>6</v>
      </c>
      <c r="T520" s="207" t="s">
        <v>1010</v>
      </c>
      <c r="U520" s="207" t="s">
        <v>6916</v>
      </c>
      <c r="V520" s="207" t="s">
        <v>1623</v>
      </c>
      <c r="W520" s="207" t="s">
        <v>6879</v>
      </c>
      <c r="X520" s="207" t="s">
        <v>1623</v>
      </c>
      <c r="Y520" s="207" t="s">
        <v>6877</v>
      </c>
      <c r="Z520" s="207" t="s">
        <v>6877</v>
      </c>
      <c r="AA520" s="207" t="s">
        <v>6877</v>
      </c>
      <c r="AB520" s="207" t="s">
        <v>6877</v>
      </c>
      <c r="AC520" s="207">
        <v>26</v>
      </c>
      <c r="AD520" s="207" t="s">
        <v>1022</v>
      </c>
      <c r="AE520" s="207" t="s">
        <v>6881</v>
      </c>
      <c r="AF520" s="207" t="s">
        <v>6881</v>
      </c>
      <c r="AG520" s="207">
        <v>5.92</v>
      </c>
      <c r="AH520" s="207">
        <v>5.92</v>
      </c>
      <c r="AI520" s="207">
        <v>0.95528999999999997</v>
      </c>
      <c r="AJ520" s="207">
        <v>0.91700000000000004</v>
      </c>
      <c r="AK520" s="207">
        <v>0.60462000000000005</v>
      </c>
      <c r="AL520" s="207">
        <v>0.98199999999999998</v>
      </c>
      <c r="AM520" s="207">
        <v>0.48921999999999999</v>
      </c>
      <c r="AN520" s="207">
        <v>0</v>
      </c>
      <c r="AO520" s="207">
        <v>0</v>
      </c>
      <c r="AP520" s="207">
        <v>1</v>
      </c>
      <c r="AQ520" s="207" t="s">
        <v>6882</v>
      </c>
      <c r="AR520" s="207" t="s">
        <v>6883</v>
      </c>
      <c r="AS520" s="207" t="s">
        <v>13395</v>
      </c>
      <c r="AT520" s="207">
        <v>49568275</v>
      </c>
      <c r="AU520" s="207">
        <v>49568275</v>
      </c>
      <c r="AV520" s="207" t="s">
        <v>1022</v>
      </c>
      <c r="AW520" s="207" t="s">
        <v>1035</v>
      </c>
      <c r="AX520" s="207" t="s">
        <v>178</v>
      </c>
      <c r="AY520" s="207" t="s">
        <v>5316</v>
      </c>
      <c r="AZ520" s="207" t="s">
        <v>5316</v>
      </c>
      <c r="BA520" s="207" t="s">
        <v>13702</v>
      </c>
      <c r="BB520" s="207" t="s">
        <v>13694</v>
      </c>
      <c r="BC520" s="207">
        <v>128239</v>
      </c>
      <c r="BD520" s="207" t="s">
        <v>7250</v>
      </c>
      <c r="BE520" s="207">
        <v>111</v>
      </c>
      <c r="BF520" s="207" t="s">
        <v>6886</v>
      </c>
      <c r="BG520" s="207">
        <v>25503980</v>
      </c>
      <c r="BH520" s="207" t="s">
        <v>13711</v>
      </c>
      <c r="BI520" s="207" t="s">
        <v>6888</v>
      </c>
      <c r="BJ520" s="207" t="s">
        <v>13712</v>
      </c>
      <c r="BK520" s="207" t="s">
        <v>1035</v>
      </c>
      <c r="BL520" s="207" t="s">
        <v>6890</v>
      </c>
      <c r="BM520" s="207" t="s">
        <v>11086</v>
      </c>
      <c r="BN520" s="207" t="s">
        <v>13713</v>
      </c>
      <c r="BO520" s="207">
        <v>613818</v>
      </c>
      <c r="BP520" s="207">
        <v>128239.0003</v>
      </c>
      <c r="BQ520" s="207" t="s">
        <v>13714</v>
      </c>
      <c r="BR520" s="207" t="s">
        <v>5316</v>
      </c>
      <c r="BS520" s="207" t="s">
        <v>5316</v>
      </c>
      <c r="BT520" s="207" t="s">
        <v>5316</v>
      </c>
      <c r="BU520" s="207" t="s">
        <v>5316</v>
      </c>
      <c r="BV520" s="207" t="s">
        <v>13715</v>
      </c>
      <c r="BW520" s="207" t="s">
        <v>13716</v>
      </c>
      <c r="BX520" s="207" t="s">
        <v>32</v>
      </c>
      <c r="BY520" s="207" t="s">
        <v>1035</v>
      </c>
      <c r="BZ520" s="207">
        <v>2.0008598736647198E-3</v>
      </c>
      <c r="CA520" s="207" t="s">
        <v>1011</v>
      </c>
      <c r="CB520" s="207">
        <v>0</v>
      </c>
      <c r="CC520" s="208">
        <v>8.6550112515146305E-5</v>
      </c>
      <c r="CD520" s="207">
        <v>2.53413561675538E-2</v>
      </c>
      <c r="CE520" s="207">
        <v>8.4807366125514902E-4</v>
      </c>
      <c r="CF520" s="207">
        <v>0</v>
      </c>
      <c r="CG520" s="207">
        <v>1.05301161321379E-4</v>
      </c>
      <c r="CH520" s="207">
        <v>1.1037527593819E-3</v>
      </c>
      <c r="CI520" s="207">
        <v>242</v>
      </c>
      <c r="CJ520" s="207">
        <v>0</v>
      </c>
      <c r="CK520" s="207">
        <v>1</v>
      </c>
      <c r="CL520" s="207">
        <v>219</v>
      </c>
      <c r="CM520" s="207">
        <v>14</v>
      </c>
      <c r="CN520" s="207">
        <v>0</v>
      </c>
      <c r="CO520" s="207">
        <v>7</v>
      </c>
      <c r="CP520" s="207">
        <v>1</v>
      </c>
      <c r="CQ520" s="207" t="s">
        <v>32</v>
      </c>
      <c r="CR520" s="207" t="s">
        <v>1035</v>
      </c>
      <c r="CS520" s="207" t="s">
        <v>13712</v>
      </c>
      <c r="CT520" s="207">
        <v>4.1932899999999997E-3</v>
      </c>
      <c r="CU520" s="207">
        <v>1.9800000000000002E-2</v>
      </c>
      <c r="CV520" s="207">
        <v>0</v>
      </c>
      <c r="CW520" s="207">
        <v>0</v>
      </c>
      <c r="CX520" s="207">
        <v>0</v>
      </c>
      <c r="CY520" s="207">
        <v>1E-3</v>
      </c>
      <c r="CZ520" s="207" t="s">
        <v>32</v>
      </c>
      <c r="DA520" s="207">
        <v>4.1929999999999997E-3</v>
      </c>
      <c r="DB520" s="207" t="s">
        <v>13712</v>
      </c>
      <c r="DC520" s="207" t="s">
        <v>5316</v>
      </c>
      <c r="DD520" s="207" t="s">
        <v>5316</v>
      </c>
      <c r="DE520" s="207" t="s">
        <v>5316</v>
      </c>
      <c r="DF520" s="207" t="s">
        <v>32</v>
      </c>
      <c r="DG520" s="207" t="s">
        <v>1035</v>
      </c>
      <c r="DH520" s="207">
        <v>0</v>
      </c>
      <c r="DI520" s="207">
        <v>0</v>
      </c>
      <c r="DJ520" s="207" t="s">
        <v>32</v>
      </c>
      <c r="DK520" s="207" t="s">
        <v>1035</v>
      </c>
      <c r="DL520" s="207">
        <v>0</v>
      </c>
      <c r="DM520" s="207">
        <v>0</v>
      </c>
      <c r="DN520" s="207" t="s">
        <v>5316</v>
      </c>
      <c r="DO520" s="207" t="s">
        <v>5316</v>
      </c>
      <c r="DP520" s="207" t="s">
        <v>5316</v>
      </c>
      <c r="DQ520" s="207" t="s">
        <v>5316</v>
      </c>
    </row>
    <row r="521" spans="2:121" x14ac:dyDescent="0.2">
      <c r="B521" s="207" t="s">
        <v>13395</v>
      </c>
      <c r="C521" s="207">
        <v>49759280</v>
      </c>
      <c r="D521" s="207" t="s">
        <v>1009</v>
      </c>
      <c r="E521" s="207" t="s">
        <v>1010</v>
      </c>
      <c r="F521" s="207" t="s">
        <v>13717</v>
      </c>
      <c r="G521" s="207" t="s">
        <v>6867</v>
      </c>
      <c r="H521" s="207" t="s">
        <v>6868</v>
      </c>
      <c r="I521" s="207" t="s">
        <v>6869</v>
      </c>
      <c r="J521" s="207" t="s">
        <v>13718</v>
      </c>
      <c r="K521" s="207" t="s">
        <v>13719</v>
      </c>
      <c r="L521" s="207" t="s">
        <v>13720</v>
      </c>
      <c r="M521" s="207" t="s">
        <v>13721</v>
      </c>
      <c r="N521" s="207" t="s">
        <v>13722</v>
      </c>
      <c r="O521" s="207" t="s">
        <v>13723</v>
      </c>
      <c r="P521" s="207" t="s">
        <v>5316</v>
      </c>
      <c r="Q521" s="207" t="s">
        <v>1020</v>
      </c>
      <c r="R521" s="207">
        <v>8</v>
      </c>
      <c r="S521" s="207">
        <v>8</v>
      </c>
      <c r="T521" s="207" t="s">
        <v>6877</v>
      </c>
      <c r="U521" s="207" t="s">
        <v>6878</v>
      </c>
      <c r="V521" s="207" t="s">
        <v>6877</v>
      </c>
      <c r="W521" s="207" t="s">
        <v>6879</v>
      </c>
      <c r="X521" s="207" t="s">
        <v>1623</v>
      </c>
      <c r="Y521" s="207" t="s">
        <v>6877</v>
      </c>
      <c r="Z521" s="207" t="s">
        <v>1010</v>
      </c>
      <c r="AA521" s="207" t="s">
        <v>6877</v>
      </c>
      <c r="AB521" s="207" t="s">
        <v>6877</v>
      </c>
      <c r="AC521" s="207">
        <v>20.2</v>
      </c>
      <c r="AD521" s="207" t="s">
        <v>1009</v>
      </c>
      <c r="AE521" s="207" t="s">
        <v>6904</v>
      </c>
      <c r="AF521" s="207" t="s">
        <v>6904</v>
      </c>
      <c r="AG521" s="207">
        <v>5.14</v>
      </c>
      <c r="AH521" s="207">
        <v>5.14</v>
      </c>
      <c r="AI521" s="207">
        <v>0.69825999999999999</v>
      </c>
      <c r="AJ521" s="207">
        <v>0.871</v>
      </c>
      <c r="AK521" s="207">
        <v>0.44667000000000001</v>
      </c>
      <c r="AL521" s="207">
        <v>0.995</v>
      </c>
      <c r="AM521" s="207">
        <v>0.61045000000000005</v>
      </c>
      <c r="AN521" s="207">
        <v>0</v>
      </c>
      <c r="AO521" s="207">
        <v>1</v>
      </c>
      <c r="AP521" s="207">
        <v>0</v>
      </c>
      <c r="AQ521" s="207" t="s">
        <v>6882</v>
      </c>
      <c r="AR521" s="207" t="s">
        <v>6883</v>
      </c>
      <c r="AS521" s="207" t="s">
        <v>13395</v>
      </c>
      <c r="AT521" s="207">
        <v>49759280</v>
      </c>
      <c r="AU521" s="207">
        <v>49759280</v>
      </c>
      <c r="AV521" s="207" t="s">
        <v>1009</v>
      </c>
      <c r="AW521" s="207" t="s">
        <v>1010</v>
      </c>
      <c r="AX521" s="207" t="s">
        <v>178</v>
      </c>
      <c r="AY521" s="207" t="s">
        <v>5316</v>
      </c>
      <c r="AZ521" s="207" t="s">
        <v>5316</v>
      </c>
      <c r="BA521" s="207" t="s">
        <v>7249</v>
      </c>
      <c r="BB521" s="207" t="s">
        <v>13717</v>
      </c>
      <c r="BC521" s="207">
        <v>615320</v>
      </c>
      <c r="BD521" s="207" t="s">
        <v>9189</v>
      </c>
      <c r="BE521" s="207">
        <v>357</v>
      </c>
      <c r="BF521" s="207" t="s">
        <v>6886</v>
      </c>
      <c r="BG521" s="207">
        <v>23768512</v>
      </c>
      <c r="BH521" s="207" t="s">
        <v>13724</v>
      </c>
      <c r="BI521" s="207" t="s">
        <v>6888</v>
      </c>
      <c r="BJ521" s="207" t="s">
        <v>13725</v>
      </c>
      <c r="BK521" s="207" t="s">
        <v>1010</v>
      </c>
      <c r="BL521" s="207" t="s">
        <v>6890</v>
      </c>
      <c r="BM521" s="207" t="s">
        <v>6891</v>
      </c>
      <c r="BN521" s="207" t="s">
        <v>13726</v>
      </c>
      <c r="BO521" s="207">
        <v>615352</v>
      </c>
      <c r="BP521" s="207">
        <v>615320.00080000004</v>
      </c>
      <c r="BQ521" s="207" t="s">
        <v>13727</v>
      </c>
      <c r="BR521" s="207" t="s">
        <v>5316</v>
      </c>
      <c r="BS521" s="207" t="s">
        <v>5316</v>
      </c>
      <c r="BT521" s="207" t="s">
        <v>5316</v>
      </c>
      <c r="BU521" s="207" t="s">
        <v>5316</v>
      </c>
      <c r="BV521" s="207" t="s">
        <v>5316</v>
      </c>
      <c r="BW521" s="207" t="s">
        <v>5316</v>
      </c>
      <c r="BX521" s="207" t="s">
        <v>32</v>
      </c>
      <c r="BY521" s="207" t="s">
        <v>1010</v>
      </c>
      <c r="BZ521" s="208">
        <v>7.4380165289256202E-5</v>
      </c>
      <c r="CA521" s="207" t="s">
        <v>1011</v>
      </c>
      <c r="CB521" s="207">
        <v>0</v>
      </c>
      <c r="CC521" s="208">
        <v>8.6460314715545598E-5</v>
      </c>
      <c r="CD521" s="207">
        <v>0</v>
      </c>
      <c r="CE521" s="207">
        <v>0</v>
      </c>
      <c r="CF521" s="207">
        <v>0</v>
      </c>
      <c r="CG521" s="207">
        <v>1.20387648227292E-4</v>
      </c>
      <c r="CH521" s="207">
        <v>0</v>
      </c>
      <c r="CI521" s="207">
        <v>9</v>
      </c>
      <c r="CJ521" s="207">
        <v>0</v>
      </c>
      <c r="CK521" s="207">
        <v>1</v>
      </c>
      <c r="CL521" s="207">
        <v>0</v>
      </c>
      <c r="CM521" s="207">
        <v>0</v>
      </c>
      <c r="CN521" s="207">
        <v>0</v>
      </c>
      <c r="CO521" s="207">
        <v>8</v>
      </c>
      <c r="CP521" s="207">
        <v>0</v>
      </c>
      <c r="CQ521" s="207" t="s">
        <v>5316</v>
      </c>
      <c r="CR521" s="207" t="s">
        <v>5316</v>
      </c>
      <c r="CS521" s="207" t="s">
        <v>5316</v>
      </c>
      <c r="CT521" s="207" t="s">
        <v>5316</v>
      </c>
      <c r="CU521" s="207" t="s">
        <v>5316</v>
      </c>
      <c r="CV521" s="207" t="s">
        <v>5316</v>
      </c>
      <c r="CW521" s="207" t="s">
        <v>5316</v>
      </c>
      <c r="CX521" s="207" t="s">
        <v>5316</v>
      </c>
      <c r="CY521" s="207" t="s">
        <v>5316</v>
      </c>
      <c r="CZ521" s="207" t="s">
        <v>32</v>
      </c>
      <c r="DA521" s="207" t="s">
        <v>5316</v>
      </c>
      <c r="DB521" s="207" t="s">
        <v>13725</v>
      </c>
      <c r="DC521" s="207" t="s">
        <v>5316</v>
      </c>
      <c r="DD521" s="207" t="s">
        <v>5316</v>
      </c>
      <c r="DE521" s="207" t="s">
        <v>5316</v>
      </c>
      <c r="DF521" s="207" t="s">
        <v>32</v>
      </c>
      <c r="DG521" s="207" t="s">
        <v>1010</v>
      </c>
      <c r="DH521" s="207">
        <v>1</v>
      </c>
      <c r="DI521" s="208">
        <v>2.6968716289104598E-4</v>
      </c>
      <c r="DJ521" s="207" t="s">
        <v>32</v>
      </c>
      <c r="DK521" s="207" t="s">
        <v>1010</v>
      </c>
      <c r="DL521" s="207">
        <v>1</v>
      </c>
      <c r="DM521" s="208">
        <v>2.6968716289104598E-4</v>
      </c>
      <c r="DN521" s="207" t="s">
        <v>5316</v>
      </c>
      <c r="DO521" s="207" t="s">
        <v>5316</v>
      </c>
      <c r="DP521" s="207" t="s">
        <v>5316</v>
      </c>
      <c r="DQ521" s="207" t="s">
        <v>5316</v>
      </c>
    </row>
    <row r="522" spans="2:121" x14ac:dyDescent="0.2">
      <c r="B522" s="207" t="s">
        <v>13395</v>
      </c>
      <c r="C522" s="207">
        <v>52022837</v>
      </c>
      <c r="D522" s="207" t="s">
        <v>1009</v>
      </c>
      <c r="E522" s="207" t="s">
        <v>1010</v>
      </c>
      <c r="F522" s="207" t="s">
        <v>13728</v>
      </c>
      <c r="G522" s="207" t="s">
        <v>6867</v>
      </c>
      <c r="H522" s="207" t="s">
        <v>6894</v>
      </c>
      <c r="I522" s="207" t="s">
        <v>6869</v>
      </c>
      <c r="J522" s="207" t="s">
        <v>13729</v>
      </c>
      <c r="K522" s="207" t="s">
        <v>13730</v>
      </c>
      <c r="L522" s="207" t="s">
        <v>13731</v>
      </c>
      <c r="M522" s="207" t="s">
        <v>13732</v>
      </c>
      <c r="N522" s="207" t="s">
        <v>13733</v>
      </c>
      <c r="O522" s="207" t="s">
        <v>13734</v>
      </c>
      <c r="P522" s="207" t="s">
        <v>13735</v>
      </c>
      <c r="Q522" s="207" t="s">
        <v>1020</v>
      </c>
      <c r="R522" s="207">
        <v>14</v>
      </c>
      <c r="S522" s="207">
        <v>15</v>
      </c>
      <c r="T522" s="207" t="s">
        <v>6877</v>
      </c>
      <c r="U522" s="207" t="s">
        <v>6878</v>
      </c>
      <c r="V522" s="207" t="s">
        <v>6877</v>
      </c>
      <c r="W522" s="207" t="s">
        <v>6879</v>
      </c>
      <c r="X522" s="207" t="s">
        <v>5316</v>
      </c>
      <c r="Y522" s="207" t="s">
        <v>5316</v>
      </c>
      <c r="Z522" s="207" t="s">
        <v>5316</v>
      </c>
      <c r="AA522" s="207" t="s">
        <v>5316</v>
      </c>
      <c r="AB522" s="207" t="s">
        <v>5316</v>
      </c>
      <c r="AC522" s="207">
        <v>14.42</v>
      </c>
      <c r="AD522" s="207" t="s">
        <v>1009</v>
      </c>
      <c r="AE522" s="207" t="s">
        <v>6904</v>
      </c>
      <c r="AF522" s="207" t="s">
        <v>6904</v>
      </c>
      <c r="AG522" s="207">
        <v>5.69</v>
      </c>
      <c r="AH522" s="207">
        <v>5.69</v>
      </c>
      <c r="AI522" s="207">
        <v>0.88270999999999999</v>
      </c>
      <c r="AJ522" s="207">
        <v>0.85299999999999998</v>
      </c>
      <c r="AK522" s="207">
        <v>0.36492000000000002</v>
      </c>
      <c r="AL522" s="207">
        <v>0.96199999999999997</v>
      </c>
      <c r="AM522" s="207">
        <v>0.43226999999999999</v>
      </c>
      <c r="AN522" s="207">
        <v>0.1424</v>
      </c>
      <c r="AO522" s="207">
        <v>0.85750000000000004</v>
      </c>
      <c r="AP522" s="207">
        <v>0</v>
      </c>
      <c r="AQ522" s="207" t="s">
        <v>6882</v>
      </c>
      <c r="AR522" s="207" t="s">
        <v>6883</v>
      </c>
      <c r="AS522" s="207" t="s">
        <v>13395</v>
      </c>
      <c r="AT522" s="207">
        <v>52022837</v>
      </c>
      <c r="AU522" s="207">
        <v>52022837</v>
      </c>
      <c r="AV522" s="207" t="s">
        <v>1009</v>
      </c>
      <c r="AW522" s="207" t="s">
        <v>1010</v>
      </c>
      <c r="AX522" s="207" t="s">
        <v>178</v>
      </c>
      <c r="AY522" s="207" t="s">
        <v>5316</v>
      </c>
      <c r="AZ522" s="207" t="s">
        <v>5316</v>
      </c>
      <c r="BA522" s="207" t="s">
        <v>13736</v>
      </c>
      <c r="BB522" s="207" t="s">
        <v>13728</v>
      </c>
      <c r="BC522" s="207">
        <v>104620</v>
      </c>
      <c r="BD522" s="207" t="s">
        <v>7435</v>
      </c>
      <c r="BE522" s="207">
        <v>353</v>
      </c>
      <c r="BF522" s="207" t="s">
        <v>6886</v>
      </c>
      <c r="BG522" s="207">
        <v>16274666</v>
      </c>
      <c r="BH522" s="207" t="s">
        <v>13737</v>
      </c>
      <c r="BI522" s="207" t="s">
        <v>6888</v>
      </c>
      <c r="BJ522" s="207" t="s">
        <v>13738</v>
      </c>
      <c r="BK522" s="207" t="s">
        <v>1010</v>
      </c>
      <c r="BL522" s="207" t="s">
        <v>6890</v>
      </c>
      <c r="BM522" s="207" t="s">
        <v>7497</v>
      </c>
      <c r="BN522" s="207" t="s">
        <v>13739</v>
      </c>
      <c r="BO522" s="207">
        <v>609924</v>
      </c>
      <c r="BP522" s="207">
        <v>104620.00019999999</v>
      </c>
      <c r="BQ522" s="207" t="s">
        <v>13740</v>
      </c>
      <c r="BR522" s="207" t="s">
        <v>5316</v>
      </c>
      <c r="BS522" s="207" t="s">
        <v>5316</v>
      </c>
      <c r="BT522" s="207" t="s">
        <v>5316</v>
      </c>
      <c r="BU522" s="207" t="s">
        <v>5316</v>
      </c>
      <c r="BV522" s="207" t="s">
        <v>13741</v>
      </c>
      <c r="BW522" s="207" t="s">
        <v>13742</v>
      </c>
      <c r="BX522" s="207" t="s">
        <v>32</v>
      </c>
      <c r="BY522" s="207" t="s">
        <v>1010</v>
      </c>
      <c r="BZ522" s="207">
        <v>2.6109445524330399E-3</v>
      </c>
      <c r="CA522" s="207" t="s">
        <v>1011</v>
      </c>
      <c r="CB522" s="207">
        <v>1.9219680953296199E-4</v>
      </c>
      <c r="CC522" s="207">
        <v>7.7733632751770599E-4</v>
      </c>
      <c r="CD522" s="207">
        <v>0</v>
      </c>
      <c r="CE522" s="207">
        <v>1.6351744186046499E-3</v>
      </c>
      <c r="CF522" s="207">
        <v>3.1750831569398201E-3</v>
      </c>
      <c r="CG522" s="207">
        <v>3.7458795325142299E-3</v>
      </c>
      <c r="CH522" s="207">
        <v>8.8105726872246704E-3</v>
      </c>
      <c r="CI522" s="207">
        <v>317</v>
      </c>
      <c r="CJ522" s="207">
        <v>2</v>
      </c>
      <c r="CK522" s="207">
        <v>9</v>
      </c>
      <c r="CL522" s="207">
        <v>0</v>
      </c>
      <c r="CM522" s="207">
        <v>27</v>
      </c>
      <c r="CN522" s="207">
        <v>21</v>
      </c>
      <c r="CO522" s="207">
        <v>250</v>
      </c>
      <c r="CP522" s="207">
        <v>8</v>
      </c>
      <c r="CQ522" s="207" t="s">
        <v>32</v>
      </c>
      <c r="CR522" s="207" t="s">
        <v>1010</v>
      </c>
      <c r="CS522" s="207" t="s">
        <v>13738</v>
      </c>
      <c r="CT522" s="207">
        <v>5.9904200000000004E-4</v>
      </c>
      <c r="CU522" s="207">
        <v>0</v>
      </c>
      <c r="CV522" s="207">
        <v>1.4E-3</v>
      </c>
      <c r="CW522" s="207">
        <v>0</v>
      </c>
      <c r="CX522" s="207">
        <v>2E-3</v>
      </c>
      <c r="CY522" s="207">
        <v>0</v>
      </c>
      <c r="CZ522" s="207" t="s">
        <v>32</v>
      </c>
      <c r="DA522" s="207">
        <v>5.9900000000000003E-4</v>
      </c>
      <c r="DB522" s="207" t="s">
        <v>13738</v>
      </c>
      <c r="DC522" s="207" t="s">
        <v>32</v>
      </c>
      <c r="DD522" s="207">
        <v>2.5370000000000002E-3</v>
      </c>
      <c r="DE522" s="207" t="s">
        <v>13738</v>
      </c>
      <c r="DF522" s="207" t="s">
        <v>32</v>
      </c>
      <c r="DG522" s="207" t="s">
        <v>1010</v>
      </c>
      <c r="DH522" s="207">
        <v>10</v>
      </c>
      <c r="DI522" s="207">
        <v>2.6968716289104602E-3</v>
      </c>
      <c r="DJ522" s="207" t="s">
        <v>32</v>
      </c>
      <c r="DK522" s="207" t="s">
        <v>1010</v>
      </c>
      <c r="DL522" s="207">
        <v>10</v>
      </c>
      <c r="DM522" s="207">
        <v>2.6968716289104602E-3</v>
      </c>
      <c r="DN522" s="207" t="s">
        <v>5316</v>
      </c>
      <c r="DO522" s="207" t="s">
        <v>5316</v>
      </c>
      <c r="DP522" s="207" t="s">
        <v>5316</v>
      </c>
      <c r="DQ522" s="207" t="s">
        <v>5316</v>
      </c>
    </row>
    <row r="523" spans="2:121" x14ac:dyDescent="0.2">
      <c r="B523" s="207" t="s">
        <v>13395</v>
      </c>
      <c r="C523" s="207">
        <v>52023042</v>
      </c>
      <c r="D523" s="207" t="s">
        <v>1022</v>
      </c>
      <c r="E523" s="207" t="s">
        <v>1035</v>
      </c>
      <c r="F523" s="207" t="s">
        <v>13728</v>
      </c>
      <c r="G523" s="207" t="s">
        <v>6867</v>
      </c>
      <c r="H523" s="207" t="s">
        <v>6894</v>
      </c>
      <c r="I523" s="207" t="s">
        <v>6869</v>
      </c>
      <c r="J523" s="207" t="s">
        <v>7207</v>
      </c>
      <c r="K523" s="207" t="s">
        <v>13743</v>
      </c>
      <c r="L523" s="207" t="s">
        <v>13731</v>
      </c>
      <c r="M523" s="207" t="s">
        <v>13732</v>
      </c>
      <c r="N523" s="207" t="s">
        <v>13733</v>
      </c>
      <c r="O523" s="207" t="s">
        <v>13734</v>
      </c>
      <c r="P523" s="207" t="s">
        <v>13735</v>
      </c>
      <c r="Q523" s="207" t="s">
        <v>1020</v>
      </c>
      <c r="R523" s="207">
        <v>15</v>
      </c>
      <c r="S523" s="207">
        <v>15</v>
      </c>
      <c r="T523" s="207" t="s">
        <v>1010</v>
      </c>
      <c r="U523" s="207" t="s">
        <v>6878</v>
      </c>
      <c r="V523" s="207" t="s">
        <v>1623</v>
      </c>
      <c r="W523" s="207" t="s">
        <v>6879</v>
      </c>
      <c r="X523" s="207" t="s">
        <v>5316</v>
      </c>
      <c r="Y523" s="207" t="s">
        <v>5316</v>
      </c>
      <c r="Z523" s="207" t="s">
        <v>5316</v>
      </c>
      <c r="AA523" s="207" t="s">
        <v>5316</v>
      </c>
      <c r="AB523" s="207" t="s">
        <v>5316</v>
      </c>
      <c r="AC523" s="207">
        <v>12.67</v>
      </c>
      <c r="AD523" s="207" t="s">
        <v>1022</v>
      </c>
      <c r="AE523" s="207" t="s">
        <v>6881</v>
      </c>
      <c r="AF523" s="207" t="s">
        <v>6881</v>
      </c>
      <c r="AG523" s="207">
        <v>5.37</v>
      </c>
      <c r="AH523" s="207">
        <v>-0.97899999999999998</v>
      </c>
      <c r="AI523" s="207">
        <v>9.6769999999999995E-2</v>
      </c>
      <c r="AJ523" s="207">
        <v>0.89700000000000002</v>
      </c>
      <c r="AK523" s="207">
        <v>0.52300999999999997</v>
      </c>
      <c r="AL523" s="207">
        <v>0.16300000000000001</v>
      </c>
      <c r="AM523" s="207">
        <v>0.19077</v>
      </c>
      <c r="AN523" s="207">
        <v>0.58069999999999999</v>
      </c>
      <c r="AO523" s="207">
        <v>0</v>
      </c>
      <c r="AP523" s="207">
        <v>0.41930000000000001</v>
      </c>
      <c r="AQ523" s="207" t="s">
        <v>6882</v>
      </c>
      <c r="AR523" s="207" t="s">
        <v>6883</v>
      </c>
      <c r="AS523" s="207" t="s">
        <v>13395</v>
      </c>
      <c r="AT523" s="207">
        <v>52023042</v>
      </c>
      <c r="AU523" s="207">
        <v>52023042</v>
      </c>
      <c r="AV523" s="207" t="s">
        <v>1022</v>
      </c>
      <c r="AW523" s="207" t="s">
        <v>1035</v>
      </c>
      <c r="AX523" s="207" t="s">
        <v>178</v>
      </c>
      <c r="AY523" s="207" t="s">
        <v>5316</v>
      </c>
      <c r="AZ523" s="207" t="s">
        <v>5316</v>
      </c>
      <c r="BA523" s="207" t="s">
        <v>13736</v>
      </c>
      <c r="BB523" s="207" t="s">
        <v>13728</v>
      </c>
      <c r="BC523" s="207">
        <v>104620</v>
      </c>
      <c r="BD523" s="207" t="s">
        <v>7037</v>
      </c>
      <c r="BE523" s="207">
        <v>393</v>
      </c>
      <c r="BF523" s="207" t="s">
        <v>6886</v>
      </c>
      <c r="BG523" s="207">
        <v>17562838</v>
      </c>
      <c r="BH523" s="207" t="s">
        <v>13744</v>
      </c>
      <c r="BI523" s="207" t="s">
        <v>6888</v>
      </c>
      <c r="BJ523" s="207" t="s">
        <v>13745</v>
      </c>
      <c r="BK523" s="207" t="s">
        <v>1035</v>
      </c>
      <c r="BL523" s="207" t="s">
        <v>6890</v>
      </c>
      <c r="BM523" s="207" t="s">
        <v>11086</v>
      </c>
      <c r="BN523" s="207" t="s">
        <v>13739</v>
      </c>
      <c r="BO523" s="207">
        <v>609924</v>
      </c>
      <c r="BP523" s="207">
        <v>104620.0006</v>
      </c>
      <c r="BQ523" s="207" t="s">
        <v>13746</v>
      </c>
      <c r="BR523" s="207" t="s">
        <v>5316</v>
      </c>
      <c r="BS523" s="207" t="s">
        <v>5316</v>
      </c>
      <c r="BT523" s="207" t="s">
        <v>5316</v>
      </c>
      <c r="BU523" s="207" t="s">
        <v>5316</v>
      </c>
      <c r="BV523" s="207" t="s">
        <v>13747</v>
      </c>
      <c r="BW523" s="207" t="s">
        <v>13748</v>
      </c>
      <c r="BX523" s="207" t="s">
        <v>32</v>
      </c>
      <c r="BY523" s="207" t="s">
        <v>1035</v>
      </c>
      <c r="BZ523" s="207">
        <v>3.9880853880522897E-3</v>
      </c>
      <c r="CA523" s="207" t="s">
        <v>1011</v>
      </c>
      <c r="CB523" s="207">
        <v>5.8456742010911896E-4</v>
      </c>
      <c r="CC523" s="207">
        <v>1.21317157712305E-3</v>
      </c>
      <c r="CD523" s="207">
        <v>3.4762456546929302E-4</v>
      </c>
      <c r="CE523" s="207">
        <v>3.6434296818071402E-4</v>
      </c>
      <c r="CF523" s="207">
        <v>6.5033272837265602E-3</v>
      </c>
      <c r="CG523" s="207">
        <v>6.1254590331707897E-3</v>
      </c>
      <c r="CH523" s="207">
        <v>3.3259423503325899E-3</v>
      </c>
      <c r="CI523" s="207">
        <v>482</v>
      </c>
      <c r="CJ523" s="207">
        <v>6</v>
      </c>
      <c r="CK523" s="207">
        <v>14</v>
      </c>
      <c r="CL523" s="207">
        <v>3</v>
      </c>
      <c r="CM523" s="207">
        <v>6</v>
      </c>
      <c r="CN523" s="207">
        <v>43</v>
      </c>
      <c r="CO523" s="207">
        <v>407</v>
      </c>
      <c r="CP523" s="207">
        <v>3</v>
      </c>
      <c r="CQ523" s="207" t="s">
        <v>32</v>
      </c>
      <c r="CR523" s="207" t="s">
        <v>1035</v>
      </c>
      <c r="CS523" s="207" t="s">
        <v>13745</v>
      </c>
      <c r="CT523" s="207">
        <v>2.7955300000000001E-3</v>
      </c>
      <c r="CU523" s="207">
        <v>0</v>
      </c>
      <c r="CV523" s="207">
        <v>4.3E-3</v>
      </c>
      <c r="CW523" s="207">
        <v>8.0000000000000004E-4</v>
      </c>
      <c r="CX523" s="207">
        <v>8.8999999999999999E-3</v>
      </c>
      <c r="CY523" s="207">
        <v>1E-3</v>
      </c>
      <c r="CZ523" s="207" t="s">
        <v>32</v>
      </c>
      <c r="DA523" s="207">
        <v>2.7959999999999999E-3</v>
      </c>
      <c r="DB523" s="207" t="s">
        <v>13745</v>
      </c>
      <c r="DC523" s="207" t="s">
        <v>32</v>
      </c>
      <c r="DD523" s="207">
        <v>4.6129999999999999E-3</v>
      </c>
      <c r="DE523" s="207" t="s">
        <v>13745</v>
      </c>
      <c r="DF523" s="207" t="s">
        <v>32</v>
      </c>
      <c r="DG523" s="207" t="s">
        <v>1035</v>
      </c>
      <c r="DH523" s="207">
        <v>18</v>
      </c>
      <c r="DI523" s="207">
        <v>4.8543689320388302E-3</v>
      </c>
      <c r="DJ523" s="207" t="s">
        <v>32</v>
      </c>
      <c r="DK523" s="207" t="s">
        <v>1035</v>
      </c>
      <c r="DL523" s="207">
        <v>18</v>
      </c>
      <c r="DM523" s="207">
        <v>4.8543689320388302E-3</v>
      </c>
      <c r="DN523" s="207" t="s">
        <v>5316</v>
      </c>
      <c r="DO523" s="207" t="s">
        <v>5316</v>
      </c>
      <c r="DP523" s="207" t="s">
        <v>5316</v>
      </c>
      <c r="DQ523" s="207" t="s">
        <v>5316</v>
      </c>
    </row>
    <row r="524" spans="2:121" x14ac:dyDescent="0.2">
      <c r="B524" s="207" t="s">
        <v>13395</v>
      </c>
      <c r="C524" s="207">
        <v>52387629</v>
      </c>
      <c r="D524" s="207" t="s">
        <v>1035</v>
      </c>
      <c r="E524" s="207" t="s">
        <v>1009</v>
      </c>
      <c r="F524" s="207" t="s">
        <v>13749</v>
      </c>
      <c r="G524" s="207" t="s">
        <v>6867</v>
      </c>
      <c r="H524" s="207" t="s">
        <v>6894</v>
      </c>
      <c r="I524" s="207" t="s">
        <v>6869</v>
      </c>
      <c r="J524" s="207" t="s">
        <v>13750</v>
      </c>
      <c r="K524" s="207" t="s">
        <v>13751</v>
      </c>
      <c r="L524" s="207" t="s">
        <v>13752</v>
      </c>
      <c r="M524" s="207" t="s">
        <v>13753</v>
      </c>
      <c r="N524" s="207" t="s">
        <v>13754</v>
      </c>
      <c r="O524" s="207" t="s">
        <v>13755</v>
      </c>
      <c r="P524" s="207" t="s">
        <v>13756</v>
      </c>
      <c r="Q524" s="207" t="s">
        <v>1020</v>
      </c>
      <c r="R524" s="207">
        <v>20</v>
      </c>
      <c r="S524" s="207">
        <v>78</v>
      </c>
      <c r="T524" s="207" t="s">
        <v>5316</v>
      </c>
      <c r="U524" s="207" t="s">
        <v>6878</v>
      </c>
      <c r="V524" s="207" t="s">
        <v>5316</v>
      </c>
      <c r="W524" s="207" t="s">
        <v>6879</v>
      </c>
      <c r="X524" s="207" t="s">
        <v>6877</v>
      </c>
      <c r="Y524" s="207" t="s">
        <v>6877</v>
      </c>
      <c r="Z524" s="207" t="s">
        <v>1010</v>
      </c>
      <c r="AA524" s="207" t="s">
        <v>1010</v>
      </c>
      <c r="AB524" s="207" t="s">
        <v>1010</v>
      </c>
      <c r="AC524" s="207">
        <v>41</v>
      </c>
      <c r="AD524" s="207" t="s">
        <v>1035</v>
      </c>
      <c r="AE524" s="207" t="s">
        <v>6917</v>
      </c>
      <c r="AF524" s="207" t="s">
        <v>6917</v>
      </c>
      <c r="AG524" s="207">
        <v>5.74</v>
      </c>
      <c r="AH524" s="207">
        <v>5.74</v>
      </c>
      <c r="AI524" s="207">
        <v>0.90005000000000002</v>
      </c>
      <c r="AJ524" s="207">
        <v>1.0620000000000001</v>
      </c>
      <c r="AK524" s="207">
        <v>0.92612000000000005</v>
      </c>
      <c r="AL524" s="207">
        <v>1</v>
      </c>
      <c r="AM524" s="207">
        <v>0.90891999999999995</v>
      </c>
      <c r="AN524" s="207">
        <v>1</v>
      </c>
      <c r="AO524" s="207">
        <v>0</v>
      </c>
      <c r="AP524" s="207">
        <v>0</v>
      </c>
      <c r="AQ524" s="207" t="s">
        <v>6882</v>
      </c>
      <c r="AR524" s="207" t="s">
        <v>6883</v>
      </c>
      <c r="AS524" s="207" t="s">
        <v>13395</v>
      </c>
      <c r="AT524" s="207">
        <v>52387629</v>
      </c>
      <c r="AU524" s="207">
        <v>52387629</v>
      </c>
      <c r="AV524" s="207" t="s">
        <v>1035</v>
      </c>
      <c r="AW524" s="207" t="s">
        <v>1009</v>
      </c>
      <c r="AX524" s="207" t="s">
        <v>178</v>
      </c>
      <c r="AY524" s="207" t="s">
        <v>5316</v>
      </c>
      <c r="AZ524" s="207" t="s">
        <v>5316</v>
      </c>
      <c r="BA524" s="207" t="s">
        <v>8024</v>
      </c>
      <c r="BB524" s="207" t="s">
        <v>13749</v>
      </c>
      <c r="BC524" s="207">
        <v>603332</v>
      </c>
      <c r="BD524" s="207" t="s">
        <v>12121</v>
      </c>
      <c r="BE524" s="207">
        <v>1154</v>
      </c>
      <c r="BF524" s="207" t="s">
        <v>6886</v>
      </c>
      <c r="BG524" s="207">
        <v>25927852</v>
      </c>
      <c r="BH524" s="207" t="s">
        <v>13757</v>
      </c>
      <c r="BI524" s="207" t="s">
        <v>6888</v>
      </c>
      <c r="BJ524" s="207" t="s">
        <v>13758</v>
      </c>
      <c r="BK524" s="207" t="s">
        <v>1009</v>
      </c>
      <c r="BL524" s="207" t="s">
        <v>6890</v>
      </c>
      <c r="BM524" s="207" t="s">
        <v>6891</v>
      </c>
      <c r="BN524" s="207" t="s">
        <v>13759</v>
      </c>
      <c r="BO524" s="207">
        <v>244400</v>
      </c>
      <c r="BP524" s="207" t="s">
        <v>5316</v>
      </c>
      <c r="BQ524" s="207" t="s">
        <v>13760</v>
      </c>
      <c r="BR524" s="207" t="s">
        <v>5316</v>
      </c>
      <c r="BS524" s="207" t="s">
        <v>5316</v>
      </c>
      <c r="BT524" s="207" t="s">
        <v>5316</v>
      </c>
      <c r="BU524" s="207" t="s">
        <v>5316</v>
      </c>
      <c r="BV524" s="207" t="s">
        <v>5316</v>
      </c>
      <c r="BW524" s="207" t="s">
        <v>5316</v>
      </c>
      <c r="BX524" s="207" t="s">
        <v>5316</v>
      </c>
      <c r="BY524" s="207" t="s">
        <v>5316</v>
      </c>
      <c r="BZ524" s="207" t="s">
        <v>5316</v>
      </c>
      <c r="CA524" s="207" t="s">
        <v>5316</v>
      </c>
      <c r="CB524" s="207" t="s">
        <v>5316</v>
      </c>
      <c r="CC524" s="207" t="s">
        <v>5316</v>
      </c>
      <c r="CD524" s="207" t="s">
        <v>5316</v>
      </c>
      <c r="CE524" s="207" t="s">
        <v>5316</v>
      </c>
      <c r="CF524" s="207" t="s">
        <v>5316</v>
      </c>
      <c r="CG524" s="207" t="s">
        <v>5316</v>
      </c>
      <c r="CH524" s="207" t="s">
        <v>5316</v>
      </c>
      <c r="CI524" s="207" t="s">
        <v>5316</v>
      </c>
      <c r="CJ524" s="207" t="s">
        <v>5316</v>
      </c>
      <c r="CK524" s="207" t="s">
        <v>5316</v>
      </c>
      <c r="CL524" s="207" t="s">
        <v>5316</v>
      </c>
      <c r="CM524" s="207" t="s">
        <v>5316</v>
      </c>
      <c r="CN524" s="207" t="s">
        <v>5316</v>
      </c>
      <c r="CO524" s="207" t="s">
        <v>5316</v>
      </c>
      <c r="CP524" s="207" t="s">
        <v>5316</v>
      </c>
      <c r="CQ524" s="207" t="s">
        <v>5316</v>
      </c>
      <c r="CR524" s="207" t="s">
        <v>5316</v>
      </c>
      <c r="CS524" s="207" t="s">
        <v>5316</v>
      </c>
      <c r="CT524" s="207" t="s">
        <v>5316</v>
      </c>
      <c r="CU524" s="207" t="s">
        <v>5316</v>
      </c>
      <c r="CV524" s="207" t="s">
        <v>5316</v>
      </c>
      <c r="CW524" s="207" t="s">
        <v>5316</v>
      </c>
      <c r="CX524" s="207" t="s">
        <v>5316</v>
      </c>
      <c r="CY524" s="207" t="s">
        <v>5316</v>
      </c>
      <c r="CZ524" s="207" t="s">
        <v>32</v>
      </c>
      <c r="DA524" s="207" t="s">
        <v>5316</v>
      </c>
      <c r="DB524" s="207" t="s">
        <v>13758</v>
      </c>
      <c r="DC524" s="207" t="s">
        <v>5316</v>
      </c>
      <c r="DD524" s="207" t="s">
        <v>5316</v>
      </c>
      <c r="DE524" s="207" t="s">
        <v>5316</v>
      </c>
      <c r="DF524" s="207" t="s">
        <v>5316</v>
      </c>
      <c r="DG524" s="207" t="s">
        <v>5316</v>
      </c>
      <c r="DH524" s="207" t="s">
        <v>5316</v>
      </c>
      <c r="DI524" s="207" t="s">
        <v>5316</v>
      </c>
      <c r="DJ524" s="207" t="s">
        <v>5316</v>
      </c>
      <c r="DK524" s="207" t="s">
        <v>5316</v>
      </c>
      <c r="DL524" s="207" t="s">
        <v>5316</v>
      </c>
      <c r="DM524" s="207" t="s">
        <v>5316</v>
      </c>
      <c r="DN524" s="207" t="s">
        <v>5316</v>
      </c>
      <c r="DO524" s="207" t="s">
        <v>5316</v>
      </c>
      <c r="DP524" s="207" t="s">
        <v>5316</v>
      </c>
      <c r="DQ524" s="207" t="s">
        <v>5316</v>
      </c>
    </row>
    <row r="525" spans="2:121" x14ac:dyDescent="0.2">
      <c r="B525" s="207" t="s">
        <v>13395</v>
      </c>
      <c r="C525" s="207">
        <v>57144258</v>
      </c>
      <c r="D525" s="207" t="s">
        <v>1010</v>
      </c>
      <c r="E525" s="207" t="s">
        <v>1022</v>
      </c>
      <c r="F525" s="207" t="s">
        <v>13761</v>
      </c>
      <c r="G525" s="207" t="s">
        <v>6867</v>
      </c>
      <c r="H525" s="207" t="s">
        <v>6868</v>
      </c>
      <c r="I525" s="207" t="s">
        <v>6869</v>
      </c>
      <c r="J525" s="207" t="s">
        <v>13762</v>
      </c>
      <c r="K525" s="207" t="s">
        <v>13763</v>
      </c>
      <c r="L525" s="207" t="s">
        <v>13764</v>
      </c>
      <c r="M525" s="207" t="s">
        <v>13765</v>
      </c>
      <c r="N525" s="207" t="s">
        <v>13766</v>
      </c>
      <c r="O525" s="207" t="s">
        <v>13767</v>
      </c>
      <c r="P525" s="207" t="s">
        <v>13768</v>
      </c>
      <c r="Q525" s="207" t="s">
        <v>1020</v>
      </c>
      <c r="R525" s="207">
        <v>4</v>
      </c>
      <c r="S525" s="207">
        <v>13</v>
      </c>
      <c r="T525" s="207" t="s">
        <v>1010</v>
      </c>
      <c r="U525" s="207" t="s">
        <v>6916</v>
      </c>
      <c r="V525" s="207" t="s">
        <v>1623</v>
      </c>
      <c r="W525" s="207" t="s">
        <v>6879</v>
      </c>
      <c r="X525" s="207" t="s">
        <v>1623</v>
      </c>
      <c r="Y525" s="207" t="s">
        <v>6877</v>
      </c>
      <c r="Z525" s="207" t="s">
        <v>1010</v>
      </c>
      <c r="AA525" s="207" t="s">
        <v>1010</v>
      </c>
      <c r="AB525" s="207" t="s">
        <v>1010</v>
      </c>
      <c r="AC525" s="207">
        <v>22.9</v>
      </c>
      <c r="AD525" s="207" t="s">
        <v>1010</v>
      </c>
      <c r="AE525" s="207" t="s">
        <v>7046</v>
      </c>
      <c r="AF525" s="207" t="s">
        <v>7046</v>
      </c>
      <c r="AG525" s="207">
        <v>5.66</v>
      </c>
      <c r="AH525" s="207">
        <v>5.66</v>
      </c>
      <c r="AI525" s="207">
        <v>0.87211000000000005</v>
      </c>
      <c r="AJ525" s="207">
        <v>0.99099999999999999</v>
      </c>
      <c r="AK525" s="207">
        <v>0.76620999999999995</v>
      </c>
      <c r="AL525" s="207">
        <v>0.99199999999999999</v>
      </c>
      <c r="AM525" s="207">
        <v>0.56171000000000004</v>
      </c>
      <c r="AN525" s="207">
        <v>0</v>
      </c>
      <c r="AO525" s="207">
        <v>7.0300000000000001E-2</v>
      </c>
      <c r="AP525" s="207">
        <v>0</v>
      </c>
      <c r="AQ525" s="207" t="s">
        <v>6882</v>
      </c>
      <c r="AR525" s="207" t="s">
        <v>6883</v>
      </c>
      <c r="AS525" s="207" t="s">
        <v>13395</v>
      </c>
      <c r="AT525" s="207">
        <v>57144258</v>
      </c>
      <c r="AU525" s="207">
        <v>57144258</v>
      </c>
      <c r="AV525" s="207" t="s">
        <v>1010</v>
      </c>
      <c r="AW525" s="207" t="s">
        <v>1022</v>
      </c>
      <c r="AX525" s="207" t="s">
        <v>178</v>
      </c>
      <c r="AY525" s="207" t="s">
        <v>5316</v>
      </c>
      <c r="AZ525" s="207" t="s">
        <v>5316</v>
      </c>
      <c r="BA525" s="207" t="s">
        <v>12768</v>
      </c>
      <c r="BB525" s="207" t="s">
        <v>13761</v>
      </c>
      <c r="BC525" s="207">
        <v>606807</v>
      </c>
      <c r="BD525" s="207" t="s">
        <v>11794</v>
      </c>
      <c r="BE525" s="207">
        <v>131</v>
      </c>
      <c r="BF525" s="207" t="s">
        <v>6886</v>
      </c>
      <c r="BG525" s="207">
        <v>23643382</v>
      </c>
      <c r="BH525" s="207" t="s">
        <v>13769</v>
      </c>
      <c r="BI525" s="207" t="s">
        <v>6888</v>
      </c>
      <c r="BJ525" s="207" t="s">
        <v>13770</v>
      </c>
      <c r="BK525" s="207" t="s">
        <v>1022</v>
      </c>
      <c r="BL525" s="207" t="s">
        <v>8121</v>
      </c>
      <c r="BM525" s="207" t="s">
        <v>7724</v>
      </c>
      <c r="BN525" s="207" t="s">
        <v>13771</v>
      </c>
      <c r="BO525" s="207" t="s">
        <v>5316</v>
      </c>
      <c r="BP525" s="207">
        <v>606807.00009999995</v>
      </c>
      <c r="BQ525" s="207" t="s">
        <v>13772</v>
      </c>
      <c r="BR525" s="207" t="s">
        <v>5316</v>
      </c>
      <c r="BS525" s="207" t="s">
        <v>5316</v>
      </c>
      <c r="BT525" s="207" t="s">
        <v>5316</v>
      </c>
      <c r="BU525" s="207" t="s">
        <v>5316</v>
      </c>
      <c r="BV525" s="207" t="s">
        <v>13773</v>
      </c>
      <c r="BW525" s="207" t="s">
        <v>13774</v>
      </c>
      <c r="BX525" s="207" t="s">
        <v>32</v>
      </c>
      <c r="BY525" s="207" t="s">
        <v>1022</v>
      </c>
      <c r="BZ525" s="207">
        <v>1.64307381193124E-3</v>
      </c>
      <c r="CA525" s="207" t="s">
        <v>1011</v>
      </c>
      <c r="CB525" s="207">
        <v>1.64095831965868E-4</v>
      </c>
      <c r="CC525" s="207">
        <v>6.6489361702127701E-4</v>
      </c>
      <c r="CD525" s="207">
        <v>0</v>
      </c>
      <c r="CE525" s="207">
        <v>3.6460386283011402E-3</v>
      </c>
      <c r="CF525" s="207">
        <v>1.0695187165775399E-3</v>
      </c>
      <c r="CG525" s="207">
        <v>1.7044435141438899E-3</v>
      </c>
      <c r="CH525" s="207">
        <v>3.9370078740157497E-3</v>
      </c>
      <c r="CI525" s="207">
        <v>104</v>
      </c>
      <c r="CJ525" s="207">
        <v>1</v>
      </c>
      <c r="CK525" s="207">
        <v>3</v>
      </c>
      <c r="CL525" s="207">
        <v>0</v>
      </c>
      <c r="CM525" s="207">
        <v>37</v>
      </c>
      <c r="CN525" s="207">
        <v>4</v>
      </c>
      <c r="CO525" s="207">
        <v>57</v>
      </c>
      <c r="CP525" s="207">
        <v>2</v>
      </c>
      <c r="CQ525" s="207" t="s">
        <v>32</v>
      </c>
      <c r="CR525" s="207" t="s">
        <v>1022</v>
      </c>
      <c r="CS525" s="207" t="s">
        <v>13770</v>
      </c>
      <c r="CT525" s="207">
        <v>9.9840299999999992E-4</v>
      </c>
      <c r="CU525" s="207">
        <v>0</v>
      </c>
      <c r="CV525" s="207">
        <v>0</v>
      </c>
      <c r="CW525" s="207">
        <v>0</v>
      </c>
      <c r="CX525" s="207">
        <v>3.0000000000000001E-3</v>
      </c>
      <c r="CY525" s="207">
        <v>2E-3</v>
      </c>
      <c r="CZ525" s="207" t="s">
        <v>32</v>
      </c>
      <c r="DA525" s="207">
        <v>9.9839999999999998E-4</v>
      </c>
      <c r="DB525" s="207" t="s">
        <v>13770</v>
      </c>
      <c r="DC525" s="207" t="s">
        <v>32</v>
      </c>
      <c r="DD525" s="207">
        <v>4.9200000000000003E-4</v>
      </c>
      <c r="DE525" s="207" t="s">
        <v>13770</v>
      </c>
      <c r="DF525" s="207" t="s">
        <v>32</v>
      </c>
      <c r="DG525" s="207" t="s">
        <v>1022</v>
      </c>
      <c r="DH525" s="207">
        <v>4</v>
      </c>
      <c r="DI525" s="207">
        <v>1.07874865156418E-3</v>
      </c>
      <c r="DJ525" s="207" t="s">
        <v>32</v>
      </c>
      <c r="DK525" s="207" t="s">
        <v>1022</v>
      </c>
      <c r="DL525" s="207">
        <v>4</v>
      </c>
      <c r="DM525" s="207">
        <v>1.07874865156418E-3</v>
      </c>
      <c r="DN525" s="207" t="s">
        <v>5316</v>
      </c>
      <c r="DO525" s="207" t="s">
        <v>5316</v>
      </c>
      <c r="DP525" s="207" t="s">
        <v>5316</v>
      </c>
      <c r="DQ525" s="207" t="s">
        <v>5316</v>
      </c>
    </row>
    <row r="526" spans="2:121" x14ac:dyDescent="0.2">
      <c r="B526" s="207" t="s">
        <v>13395</v>
      </c>
      <c r="C526" s="207">
        <v>71830623</v>
      </c>
      <c r="D526" s="207" t="s">
        <v>1022</v>
      </c>
      <c r="E526" s="207" t="s">
        <v>1035</v>
      </c>
      <c r="F526" s="207" t="s">
        <v>13775</v>
      </c>
      <c r="G526" s="207" t="s">
        <v>6867</v>
      </c>
      <c r="H526" s="207" t="s">
        <v>6868</v>
      </c>
      <c r="I526" s="207" t="s">
        <v>6869</v>
      </c>
      <c r="J526" s="207" t="s">
        <v>13776</v>
      </c>
      <c r="K526" s="207" t="s">
        <v>13777</v>
      </c>
      <c r="L526" s="207" t="s">
        <v>13778</v>
      </c>
      <c r="M526" s="207" t="s">
        <v>13779</v>
      </c>
      <c r="N526" s="207" t="s">
        <v>13780</v>
      </c>
      <c r="O526" s="207" t="s">
        <v>13781</v>
      </c>
      <c r="P526" s="207" t="s">
        <v>13782</v>
      </c>
      <c r="Q526" s="207" t="s">
        <v>1020</v>
      </c>
      <c r="R526" s="207">
        <v>2</v>
      </c>
      <c r="S526" s="207">
        <v>4</v>
      </c>
      <c r="T526" s="207" t="s">
        <v>6877</v>
      </c>
      <c r="U526" s="207" t="s">
        <v>6878</v>
      </c>
      <c r="V526" s="207" t="s">
        <v>6877</v>
      </c>
      <c r="W526" s="207" t="s">
        <v>6879</v>
      </c>
      <c r="X526" s="207" t="s">
        <v>6877</v>
      </c>
      <c r="Y526" s="207" t="s">
        <v>1623</v>
      </c>
      <c r="Z526" s="207" t="s">
        <v>6877</v>
      </c>
      <c r="AA526" s="207" t="s">
        <v>6877</v>
      </c>
      <c r="AB526" s="207" t="s">
        <v>6877</v>
      </c>
      <c r="AC526" s="207">
        <v>26.9</v>
      </c>
      <c r="AD526" s="207" t="s">
        <v>1022</v>
      </c>
      <c r="AE526" s="207" t="s">
        <v>6881</v>
      </c>
      <c r="AF526" s="207" t="s">
        <v>6881</v>
      </c>
      <c r="AG526" s="207">
        <v>5.72</v>
      </c>
      <c r="AH526" s="207">
        <v>5.72</v>
      </c>
      <c r="AI526" s="207">
        <v>0.89310999999999996</v>
      </c>
      <c r="AJ526" s="207">
        <v>0.91700000000000004</v>
      </c>
      <c r="AK526" s="207">
        <v>0.60462000000000005</v>
      </c>
      <c r="AL526" s="207">
        <v>0.999</v>
      </c>
      <c r="AM526" s="207">
        <v>0.78790000000000004</v>
      </c>
      <c r="AN526" s="207">
        <v>0</v>
      </c>
      <c r="AO526" s="207">
        <v>0</v>
      </c>
      <c r="AP526" s="207">
        <v>1</v>
      </c>
      <c r="AQ526" s="207" t="s">
        <v>6882</v>
      </c>
      <c r="AR526" s="207" t="s">
        <v>6883</v>
      </c>
      <c r="AS526" s="207" t="s">
        <v>13395</v>
      </c>
      <c r="AT526" s="207">
        <v>71830623</v>
      </c>
      <c r="AU526" s="207">
        <v>71830623</v>
      </c>
      <c r="AV526" s="207" t="s">
        <v>1022</v>
      </c>
      <c r="AW526" s="207" t="s">
        <v>1035</v>
      </c>
      <c r="AX526" s="207" t="s">
        <v>178</v>
      </c>
      <c r="AY526" s="207" t="s">
        <v>5316</v>
      </c>
      <c r="AZ526" s="207" t="s">
        <v>5316</v>
      </c>
      <c r="BA526" s="207" t="s">
        <v>12768</v>
      </c>
      <c r="BB526" s="207" t="s">
        <v>13775</v>
      </c>
      <c r="BC526" s="207">
        <v>607002</v>
      </c>
      <c r="BD526" s="207" t="s">
        <v>7435</v>
      </c>
      <c r="BE526" s="207">
        <v>73</v>
      </c>
      <c r="BF526" s="207" t="s">
        <v>6886</v>
      </c>
      <c r="BG526" s="207">
        <v>17054399</v>
      </c>
      <c r="BH526" s="207" t="s">
        <v>13783</v>
      </c>
      <c r="BI526" s="207" t="s">
        <v>6888</v>
      </c>
      <c r="BJ526" s="207" t="s">
        <v>13784</v>
      </c>
      <c r="BK526" s="207" t="s">
        <v>1035</v>
      </c>
      <c r="BL526" s="207" t="s">
        <v>6890</v>
      </c>
      <c r="BM526" s="207" t="s">
        <v>6891</v>
      </c>
      <c r="BN526" s="207" t="s">
        <v>13785</v>
      </c>
      <c r="BO526" s="207">
        <v>610628</v>
      </c>
      <c r="BP526" s="207">
        <v>607002.00040000002</v>
      </c>
      <c r="BQ526" s="207" t="s">
        <v>13786</v>
      </c>
      <c r="BR526" s="207" t="s">
        <v>5316</v>
      </c>
      <c r="BS526" s="207" t="s">
        <v>5316</v>
      </c>
      <c r="BT526" s="207" t="s">
        <v>5316</v>
      </c>
      <c r="BU526" s="207" t="s">
        <v>5316</v>
      </c>
      <c r="BV526" s="207" t="s">
        <v>13787</v>
      </c>
      <c r="BW526" s="207" t="s">
        <v>13788</v>
      </c>
      <c r="BX526" s="207" t="s">
        <v>32</v>
      </c>
      <c r="BY526" s="207" t="s">
        <v>1035</v>
      </c>
      <c r="BZ526" s="208">
        <v>6.59011153763777E-5</v>
      </c>
      <c r="CA526" s="207" t="s">
        <v>1011</v>
      </c>
      <c r="CB526" s="207">
        <v>0</v>
      </c>
      <c r="CC526" s="207">
        <v>0</v>
      </c>
      <c r="CD526" s="207">
        <v>0</v>
      </c>
      <c r="CE526" s="207">
        <v>2.4224806201550401E-4</v>
      </c>
      <c r="CF526" s="207">
        <v>0</v>
      </c>
      <c r="CG526" s="208">
        <v>5.9939461144244301E-5</v>
      </c>
      <c r="CH526" s="207">
        <v>0</v>
      </c>
      <c r="CI526" s="207">
        <v>8</v>
      </c>
      <c r="CJ526" s="207">
        <v>0</v>
      </c>
      <c r="CK526" s="207">
        <v>0</v>
      </c>
      <c r="CL526" s="207">
        <v>0</v>
      </c>
      <c r="CM526" s="207">
        <v>4</v>
      </c>
      <c r="CN526" s="207">
        <v>0</v>
      </c>
      <c r="CO526" s="207">
        <v>4</v>
      </c>
      <c r="CP526" s="207">
        <v>0</v>
      </c>
      <c r="CQ526" s="207" t="s">
        <v>5316</v>
      </c>
      <c r="CR526" s="207" t="s">
        <v>5316</v>
      </c>
      <c r="CS526" s="207" t="s">
        <v>5316</v>
      </c>
      <c r="CT526" s="207" t="s">
        <v>5316</v>
      </c>
      <c r="CU526" s="207" t="s">
        <v>5316</v>
      </c>
      <c r="CV526" s="207" t="s">
        <v>5316</v>
      </c>
      <c r="CW526" s="207" t="s">
        <v>5316</v>
      </c>
      <c r="CX526" s="207" t="s">
        <v>5316</v>
      </c>
      <c r="CY526" s="207" t="s">
        <v>5316</v>
      </c>
      <c r="CZ526" s="207" t="s">
        <v>32</v>
      </c>
      <c r="DA526" s="207" t="s">
        <v>5316</v>
      </c>
      <c r="DB526" s="207" t="s">
        <v>13784</v>
      </c>
      <c r="DC526" s="207" t="s">
        <v>32</v>
      </c>
      <c r="DD526" s="207">
        <v>1.54E-4</v>
      </c>
      <c r="DE526" s="207" t="s">
        <v>13784</v>
      </c>
      <c r="DF526" s="207" t="s">
        <v>19</v>
      </c>
      <c r="DG526" s="207" t="s">
        <v>13789</v>
      </c>
      <c r="DH526" s="207" t="s">
        <v>5316</v>
      </c>
      <c r="DI526" s="207" t="s">
        <v>5316</v>
      </c>
      <c r="DJ526" s="207" t="s">
        <v>19</v>
      </c>
      <c r="DK526" s="207" t="s">
        <v>13789</v>
      </c>
      <c r="DL526" s="207" t="s">
        <v>5316</v>
      </c>
      <c r="DM526" s="207" t="s">
        <v>5316</v>
      </c>
      <c r="DN526" s="207" t="s">
        <v>5316</v>
      </c>
      <c r="DO526" s="207" t="s">
        <v>5316</v>
      </c>
      <c r="DP526" s="207" t="s">
        <v>5316</v>
      </c>
      <c r="DQ526" s="207" t="s">
        <v>5316</v>
      </c>
    </row>
    <row r="527" spans="2:121" x14ac:dyDescent="0.2">
      <c r="B527" s="207" t="s">
        <v>13395</v>
      </c>
      <c r="C527" s="207">
        <v>81695617</v>
      </c>
      <c r="D527" s="207" t="s">
        <v>1009</v>
      </c>
      <c r="E527" s="207" t="s">
        <v>1022</v>
      </c>
      <c r="F527" s="207" t="s">
        <v>13790</v>
      </c>
      <c r="G527" s="207" t="s">
        <v>6867</v>
      </c>
      <c r="H527" s="207" t="s">
        <v>6868</v>
      </c>
      <c r="I527" s="207" t="s">
        <v>6869</v>
      </c>
      <c r="J527" s="207" t="s">
        <v>13791</v>
      </c>
      <c r="K527" s="207" t="s">
        <v>13792</v>
      </c>
      <c r="L527" s="207" t="s">
        <v>13793</v>
      </c>
      <c r="M527" s="207" t="s">
        <v>13794</v>
      </c>
      <c r="N527" s="207" t="s">
        <v>13795</v>
      </c>
      <c r="O527" s="207" t="s">
        <v>13796</v>
      </c>
      <c r="P527" s="207" t="s">
        <v>13797</v>
      </c>
      <c r="Q527" s="207" t="s">
        <v>1020</v>
      </c>
      <c r="R527" s="207">
        <v>6</v>
      </c>
      <c r="S527" s="207">
        <v>16</v>
      </c>
      <c r="T527" s="207" t="s">
        <v>6877</v>
      </c>
      <c r="U527" s="207" t="s">
        <v>6878</v>
      </c>
      <c r="V527" s="207" t="s">
        <v>6877</v>
      </c>
      <c r="W527" s="207" t="s">
        <v>6879</v>
      </c>
      <c r="X527" s="207" t="s">
        <v>6877</v>
      </c>
      <c r="Y527" s="207" t="s">
        <v>6877</v>
      </c>
      <c r="Z527" s="207" t="s">
        <v>6877</v>
      </c>
      <c r="AA527" s="207" t="s">
        <v>6877</v>
      </c>
      <c r="AB527" s="207" t="s">
        <v>6877</v>
      </c>
      <c r="AC527" s="207">
        <v>24.7</v>
      </c>
      <c r="AD527" s="207" t="s">
        <v>1009</v>
      </c>
      <c r="AE527" s="207" t="s">
        <v>6904</v>
      </c>
      <c r="AF527" s="207" t="s">
        <v>6904</v>
      </c>
      <c r="AG527" s="207">
        <v>5.32</v>
      </c>
      <c r="AH527" s="207">
        <v>1.55</v>
      </c>
      <c r="AI527" s="207">
        <v>0.22151999999999999</v>
      </c>
      <c r="AJ527" s="207">
        <v>0.871</v>
      </c>
      <c r="AK527" s="207">
        <v>0.44667000000000001</v>
      </c>
      <c r="AL527" s="207">
        <v>1</v>
      </c>
      <c r="AM527" s="207">
        <v>0.90891999999999995</v>
      </c>
      <c r="AN527" s="207">
        <v>0</v>
      </c>
      <c r="AO527" s="207">
        <v>0.67069999999999996</v>
      </c>
      <c r="AP527" s="207">
        <v>0</v>
      </c>
      <c r="AQ527" s="207" t="s">
        <v>6882</v>
      </c>
      <c r="AR527" s="207" t="s">
        <v>6883</v>
      </c>
      <c r="AS527" s="207" t="s">
        <v>13395</v>
      </c>
      <c r="AT527" s="207">
        <v>81695617</v>
      </c>
      <c r="AU527" s="207">
        <v>81695617</v>
      </c>
      <c r="AV527" s="207" t="s">
        <v>1009</v>
      </c>
      <c r="AW527" s="207" t="s">
        <v>1022</v>
      </c>
      <c r="AX527" s="207" t="s">
        <v>178</v>
      </c>
      <c r="AY527" s="207" t="s">
        <v>5316</v>
      </c>
      <c r="AZ527" s="207" t="s">
        <v>5316</v>
      </c>
      <c r="BA527" s="207" t="s">
        <v>13798</v>
      </c>
      <c r="BB527" s="207" t="s">
        <v>13790</v>
      </c>
      <c r="BC527" s="207">
        <v>607839</v>
      </c>
      <c r="BD527" s="207" t="s">
        <v>7731</v>
      </c>
      <c r="BE527" s="207">
        <v>236</v>
      </c>
      <c r="BF527" s="207" t="s">
        <v>6886</v>
      </c>
      <c r="BG527" s="207">
        <v>16528737</v>
      </c>
      <c r="BH527" s="207" t="s">
        <v>13799</v>
      </c>
      <c r="BI527" s="207" t="s">
        <v>6888</v>
      </c>
      <c r="BJ527" s="207" t="s">
        <v>13800</v>
      </c>
      <c r="BK527" s="207" t="s">
        <v>1022</v>
      </c>
      <c r="BL527" s="207" t="s">
        <v>6890</v>
      </c>
      <c r="BM527" s="207" t="s">
        <v>6891</v>
      </c>
      <c r="BN527" s="207" t="s">
        <v>13801</v>
      </c>
      <c r="BO527" s="207" t="s">
        <v>5316</v>
      </c>
      <c r="BP527" s="207">
        <v>607839.00150000001</v>
      </c>
      <c r="BQ527" s="207" t="s">
        <v>13802</v>
      </c>
      <c r="BR527" s="207" t="s">
        <v>5316</v>
      </c>
      <c r="BS527" s="207" t="s">
        <v>5316</v>
      </c>
      <c r="BT527" s="207" t="s">
        <v>5316</v>
      </c>
      <c r="BU527" s="207" t="s">
        <v>5316</v>
      </c>
      <c r="BV527" s="207" t="s">
        <v>13803</v>
      </c>
      <c r="BW527" s="207" t="s">
        <v>5316</v>
      </c>
      <c r="BX527" s="207" t="s">
        <v>32</v>
      </c>
      <c r="BY527" s="207" t="s">
        <v>1022</v>
      </c>
      <c r="BZ527" s="208">
        <v>2.48834624508552E-5</v>
      </c>
      <c r="CA527" s="207" t="s">
        <v>1011</v>
      </c>
      <c r="CB527" s="207">
        <v>0</v>
      </c>
      <c r="CC527" s="207">
        <v>0</v>
      </c>
      <c r="CD527" s="207">
        <v>0</v>
      </c>
      <c r="CE527" s="207">
        <v>0</v>
      </c>
      <c r="CF527" s="207">
        <v>0</v>
      </c>
      <c r="CG527" s="208">
        <v>4.5015305203769303E-5</v>
      </c>
      <c r="CH527" s="207">
        <v>0</v>
      </c>
      <c r="CI527" s="207">
        <v>3</v>
      </c>
      <c r="CJ527" s="207">
        <v>0</v>
      </c>
      <c r="CK527" s="207">
        <v>0</v>
      </c>
      <c r="CL527" s="207">
        <v>0</v>
      </c>
      <c r="CM527" s="207">
        <v>0</v>
      </c>
      <c r="CN527" s="207">
        <v>0</v>
      </c>
      <c r="CO527" s="207">
        <v>3</v>
      </c>
      <c r="CP527" s="207">
        <v>0</v>
      </c>
      <c r="CQ527" s="207" t="s">
        <v>5316</v>
      </c>
      <c r="CR527" s="207" t="s">
        <v>5316</v>
      </c>
      <c r="CS527" s="207" t="s">
        <v>5316</v>
      </c>
      <c r="CT527" s="207" t="s">
        <v>5316</v>
      </c>
      <c r="CU527" s="207" t="s">
        <v>5316</v>
      </c>
      <c r="CV527" s="207" t="s">
        <v>5316</v>
      </c>
      <c r="CW527" s="207" t="s">
        <v>5316</v>
      </c>
      <c r="CX527" s="207" t="s">
        <v>5316</v>
      </c>
      <c r="CY527" s="207" t="s">
        <v>5316</v>
      </c>
      <c r="CZ527" s="207" t="s">
        <v>32</v>
      </c>
      <c r="DA527" s="207" t="s">
        <v>5316</v>
      </c>
      <c r="DB527" s="207" t="s">
        <v>13800</v>
      </c>
      <c r="DC527" s="207" t="s">
        <v>5316</v>
      </c>
      <c r="DD527" s="207" t="s">
        <v>5316</v>
      </c>
      <c r="DE527" s="207" t="s">
        <v>5316</v>
      </c>
      <c r="DF527" s="207" t="s">
        <v>5316</v>
      </c>
      <c r="DG527" s="207" t="s">
        <v>5316</v>
      </c>
      <c r="DH527" s="207" t="s">
        <v>5316</v>
      </c>
      <c r="DI527" s="207" t="s">
        <v>5316</v>
      </c>
      <c r="DJ527" s="207" t="s">
        <v>5316</v>
      </c>
      <c r="DK527" s="207" t="s">
        <v>5316</v>
      </c>
      <c r="DL527" s="207" t="s">
        <v>5316</v>
      </c>
      <c r="DM527" s="207" t="s">
        <v>5316</v>
      </c>
      <c r="DN527" s="207" t="s">
        <v>5316</v>
      </c>
      <c r="DO527" s="207" t="s">
        <v>5316</v>
      </c>
      <c r="DP527" s="207" t="s">
        <v>5316</v>
      </c>
      <c r="DQ527" s="207" t="s">
        <v>5316</v>
      </c>
    </row>
    <row r="528" spans="2:121" x14ac:dyDescent="0.2">
      <c r="B528" s="207" t="s">
        <v>13395</v>
      </c>
      <c r="C528" s="207">
        <v>93624643</v>
      </c>
      <c r="D528" s="207" t="s">
        <v>1010</v>
      </c>
      <c r="E528" s="207" t="s">
        <v>1009</v>
      </c>
      <c r="F528" s="207" t="s">
        <v>13804</v>
      </c>
      <c r="G528" s="207" t="s">
        <v>6867</v>
      </c>
      <c r="H528" s="207" t="s">
        <v>6868</v>
      </c>
      <c r="I528" s="207" t="s">
        <v>6869</v>
      </c>
      <c r="J528" s="207" t="s">
        <v>13805</v>
      </c>
      <c r="K528" s="207" t="s">
        <v>13806</v>
      </c>
      <c r="L528" s="207" t="s">
        <v>13807</v>
      </c>
      <c r="M528" s="207" t="s">
        <v>13808</v>
      </c>
      <c r="N528" s="207" t="s">
        <v>13809</v>
      </c>
      <c r="O528" s="207" t="s">
        <v>13810</v>
      </c>
      <c r="P528" s="207" t="s">
        <v>13811</v>
      </c>
      <c r="Q528" s="207" t="s">
        <v>1020</v>
      </c>
      <c r="R528" s="207">
        <v>6</v>
      </c>
      <c r="S528" s="207">
        <v>15</v>
      </c>
      <c r="T528" s="207" t="s">
        <v>1010</v>
      </c>
      <c r="U528" s="207" t="s">
        <v>6916</v>
      </c>
      <c r="V528" s="207" t="s">
        <v>1623</v>
      </c>
      <c r="W528" s="207" t="s">
        <v>6879</v>
      </c>
      <c r="X528" s="207" t="s">
        <v>1623</v>
      </c>
      <c r="Y528" s="207" t="s">
        <v>1623</v>
      </c>
      <c r="Z528" s="207" t="s">
        <v>6877</v>
      </c>
      <c r="AA528" s="207" t="s">
        <v>1010</v>
      </c>
      <c r="AB528" s="207" t="s">
        <v>6877</v>
      </c>
      <c r="AC528" s="207">
        <v>16.37</v>
      </c>
      <c r="AD528" s="207" t="s">
        <v>1010</v>
      </c>
      <c r="AE528" s="207" t="s">
        <v>7046</v>
      </c>
      <c r="AF528" s="207" t="s">
        <v>7046</v>
      </c>
      <c r="AG528" s="207">
        <v>4.4400000000000004</v>
      </c>
      <c r="AH528" s="207">
        <v>0.60399999999999998</v>
      </c>
      <c r="AI528" s="207">
        <v>0.16578000000000001</v>
      </c>
      <c r="AJ528" s="207">
        <v>0.99099999999999999</v>
      </c>
      <c r="AK528" s="207">
        <v>0.76620999999999995</v>
      </c>
      <c r="AL528" s="207">
        <v>0.92900000000000005</v>
      </c>
      <c r="AM528" s="207">
        <v>0.38951999999999998</v>
      </c>
      <c r="AN528" s="207">
        <v>0</v>
      </c>
      <c r="AO528" s="207">
        <v>0.15820000000000001</v>
      </c>
      <c r="AP528" s="207">
        <v>0.14760000000000001</v>
      </c>
      <c r="AQ528" s="207" t="s">
        <v>6882</v>
      </c>
      <c r="AR528" s="207" t="s">
        <v>6883</v>
      </c>
      <c r="AS528" s="207" t="s">
        <v>13395</v>
      </c>
      <c r="AT528" s="207">
        <v>93624643</v>
      </c>
      <c r="AU528" s="207">
        <v>93624643</v>
      </c>
      <c r="AV528" s="207" t="s">
        <v>1010</v>
      </c>
      <c r="AW528" s="207" t="s">
        <v>1009</v>
      </c>
      <c r="AX528" s="207" t="s">
        <v>178</v>
      </c>
      <c r="AY528" s="207" t="s">
        <v>5316</v>
      </c>
      <c r="AZ528" s="207" t="s">
        <v>5316</v>
      </c>
      <c r="BA528" s="207" t="s">
        <v>13812</v>
      </c>
      <c r="BB528" s="207" t="s">
        <v>13804</v>
      </c>
      <c r="BC528" s="207">
        <v>176880</v>
      </c>
      <c r="BD528" s="207" t="s">
        <v>8461</v>
      </c>
      <c r="BE528" s="207">
        <v>196</v>
      </c>
      <c r="BF528" s="207" t="s">
        <v>6886</v>
      </c>
      <c r="BG528" s="207">
        <v>8298131</v>
      </c>
      <c r="BH528" s="207" t="s">
        <v>13813</v>
      </c>
      <c r="BI528" s="207" t="s">
        <v>6888</v>
      </c>
      <c r="BJ528" s="207" t="s">
        <v>13814</v>
      </c>
      <c r="BK528" s="207" t="s">
        <v>1009</v>
      </c>
      <c r="BL528" s="207" t="s">
        <v>6890</v>
      </c>
      <c r="BM528" s="207" t="s">
        <v>6891</v>
      </c>
      <c r="BN528" s="207" t="s">
        <v>13812</v>
      </c>
      <c r="BO528" s="207">
        <v>612336</v>
      </c>
      <c r="BP528" s="207">
        <v>176880.00030000001</v>
      </c>
      <c r="BQ528" s="207" t="s">
        <v>13815</v>
      </c>
      <c r="BR528" s="207" t="s">
        <v>5316</v>
      </c>
      <c r="BS528" s="207" t="s">
        <v>5316</v>
      </c>
      <c r="BT528" s="207" t="s">
        <v>5316</v>
      </c>
      <c r="BU528" s="207" t="s">
        <v>5316</v>
      </c>
      <c r="BV528" s="207" t="s">
        <v>5316</v>
      </c>
      <c r="BW528" s="207" t="s">
        <v>13816</v>
      </c>
      <c r="BX528" s="207" t="s">
        <v>32</v>
      </c>
      <c r="BY528" s="207" t="s">
        <v>1009</v>
      </c>
      <c r="BZ528" s="208">
        <v>3.3077533739084399E-5</v>
      </c>
      <c r="CA528" s="207" t="s">
        <v>1011</v>
      </c>
      <c r="CB528" s="207">
        <v>0</v>
      </c>
      <c r="CC528" s="207">
        <v>0</v>
      </c>
      <c r="CD528" s="207">
        <v>4.6285582041194202E-4</v>
      </c>
      <c r="CE528" s="207">
        <v>0</v>
      </c>
      <c r="CF528" s="207">
        <v>0</v>
      </c>
      <c r="CG528" s="207">
        <v>0</v>
      </c>
      <c r="CH528" s="207">
        <v>0</v>
      </c>
      <c r="CI528" s="207">
        <v>4</v>
      </c>
      <c r="CJ528" s="207">
        <v>0</v>
      </c>
      <c r="CK528" s="207">
        <v>0</v>
      </c>
      <c r="CL528" s="207">
        <v>4</v>
      </c>
      <c r="CM528" s="207">
        <v>0</v>
      </c>
      <c r="CN528" s="207">
        <v>0</v>
      </c>
      <c r="CO528" s="207">
        <v>0</v>
      </c>
      <c r="CP528" s="207">
        <v>0</v>
      </c>
      <c r="CQ528" s="207" t="s">
        <v>32</v>
      </c>
      <c r="CR528" s="207" t="s">
        <v>1009</v>
      </c>
      <c r="CS528" s="207" t="s">
        <v>13814</v>
      </c>
      <c r="CT528" s="207">
        <v>1.99681E-4</v>
      </c>
      <c r="CU528" s="207">
        <v>1E-3</v>
      </c>
      <c r="CV528" s="207">
        <v>0</v>
      </c>
      <c r="CW528" s="207">
        <v>0</v>
      </c>
      <c r="CX528" s="207">
        <v>0</v>
      </c>
      <c r="CY528" s="207">
        <v>0</v>
      </c>
      <c r="CZ528" s="207" t="s">
        <v>32</v>
      </c>
      <c r="DA528" s="207">
        <v>1.997E-4</v>
      </c>
      <c r="DB528" s="207" t="s">
        <v>13814</v>
      </c>
      <c r="DC528" s="207" t="s">
        <v>5316</v>
      </c>
      <c r="DD528" s="207" t="s">
        <v>5316</v>
      </c>
      <c r="DE528" s="207" t="s">
        <v>5316</v>
      </c>
      <c r="DF528" s="207" t="s">
        <v>5316</v>
      </c>
      <c r="DG528" s="207" t="s">
        <v>5316</v>
      </c>
      <c r="DH528" s="207" t="s">
        <v>5316</v>
      </c>
      <c r="DI528" s="207" t="s">
        <v>5316</v>
      </c>
      <c r="DJ528" s="207" t="s">
        <v>5316</v>
      </c>
      <c r="DK528" s="207" t="s">
        <v>5316</v>
      </c>
      <c r="DL528" s="207" t="s">
        <v>5316</v>
      </c>
      <c r="DM528" s="207" t="s">
        <v>5316</v>
      </c>
      <c r="DN528" s="207" t="s">
        <v>5316</v>
      </c>
      <c r="DO528" s="207" t="s">
        <v>5316</v>
      </c>
      <c r="DP528" s="207" t="s">
        <v>5316</v>
      </c>
      <c r="DQ528" s="207" t="s">
        <v>5316</v>
      </c>
    </row>
    <row r="529" spans="2:121" x14ac:dyDescent="0.2">
      <c r="B529" s="207" t="s">
        <v>13395</v>
      </c>
      <c r="C529" s="207">
        <v>101284167</v>
      </c>
      <c r="D529" s="207" t="s">
        <v>1022</v>
      </c>
      <c r="E529" s="207" t="s">
        <v>1010</v>
      </c>
      <c r="F529" s="207" t="s">
        <v>13817</v>
      </c>
      <c r="G529" s="207" t="s">
        <v>6867</v>
      </c>
      <c r="H529" s="207" t="s">
        <v>6894</v>
      </c>
      <c r="I529" s="207" t="s">
        <v>6869</v>
      </c>
      <c r="J529" s="207" t="s">
        <v>13818</v>
      </c>
      <c r="K529" s="207" t="s">
        <v>13819</v>
      </c>
      <c r="L529" s="207" t="s">
        <v>13820</v>
      </c>
      <c r="M529" s="207" t="s">
        <v>13821</v>
      </c>
      <c r="N529" s="207" t="s">
        <v>13822</v>
      </c>
      <c r="O529" s="207" t="s">
        <v>13823</v>
      </c>
      <c r="P529" s="207" t="s">
        <v>13824</v>
      </c>
      <c r="Q529" s="207" t="s">
        <v>1020</v>
      </c>
      <c r="R529" s="207">
        <v>2</v>
      </c>
      <c r="S529" s="207">
        <v>2</v>
      </c>
      <c r="T529" s="207" t="s">
        <v>1010</v>
      </c>
      <c r="U529" s="207" t="s">
        <v>6903</v>
      </c>
      <c r="V529" s="207" t="s">
        <v>1623</v>
      </c>
      <c r="W529" s="207" t="s">
        <v>6879</v>
      </c>
      <c r="X529" s="207" t="s">
        <v>6877</v>
      </c>
      <c r="Y529" s="207" t="s">
        <v>1623</v>
      </c>
      <c r="Z529" s="207" t="s">
        <v>1010</v>
      </c>
      <c r="AA529" s="207" t="s">
        <v>1010</v>
      </c>
      <c r="AB529" s="207" t="s">
        <v>1010</v>
      </c>
      <c r="AC529" s="207">
        <v>25.4</v>
      </c>
      <c r="AD529" s="207" t="s">
        <v>1022</v>
      </c>
      <c r="AE529" s="207" t="s">
        <v>6881</v>
      </c>
      <c r="AF529" s="207" t="s">
        <v>6881</v>
      </c>
      <c r="AG529" s="207">
        <v>5.72</v>
      </c>
      <c r="AH529" s="207">
        <v>4.8099999999999996</v>
      </c>
      <c r="AI529" s="207">
        <v>0.61178999999999994</v>
      </c>
      <c r="AJ529" s="207">
        <v>-4.3999999999999997E-2</v>
      </c>
      <c r="AK529" s="207">
        <v>0.13381000000000001</v>
      </c>
      <c r="AL529" s="207">
        <v>3.4000000000000002E-2</v>
      </c>
      <c r="AM529" s="207">
        <v>0.12670000000000001</v>
      </c>
      <c r="AN529" s="207">
        <v>0.1406</v>
      </c>
      <c r="AO529" s="207">
        <v>0.14069999999999999</v>
      </c>
      <c r="AP529" s="207">
        <v>0.71870000000000001</v>
      </c>
      <c r="AQ529" s="207" t="s">
        <v>6882</v>
      </c>
      <c r="AR529" s="207" t="s">
        <v>6883</v>
      </c>
      <c r="AS529" s="207" t="s">
        <v>13395</v>
      </c>
      <c r="AT529" s="207">
        <v>101284167</v>
      </c>
      <c r="AU529" s="207">
        <v>101284167</v>
      </c>
      <c r="AV529" s="207" t="s">
        <v>1022</v>
      </c>
      <c r="AW529" s="207" t="s">
        <v>1010</v>
      </c>
      <c r="AX529" s="207" t="s">
        <v>178</v>
      </c>
      <c r="AY529" s="207" t="s">
        <v>5316</v>
      </c>
      <c r="AZ529" s="207" t="s">
        <v>5316</v>
      </c>
      <c r="BA529" s="207" t="s">
        <v>13825</v>
      </c>
      <c r="BB529" s="207" t="s">
        <v>13817</v>
      </c>
      <c r="BC529" s="207">
        <v>615423</v>
      </c>
      <c r="BD529" s="207" t="s">
        <v>10978</v>
      </c>
      <c r="BE529" s="207">
        <v>181</v>
      </c>
      <c r="BF529" s="207" t="s">
        <v>6886</v>
      </c>
      <c r="BG529" s="207">
        <v>27132592</v>
      </c>
      <c r="BH529" s="207" t="s">
        <v>13826</v>
      </c>
      <c r="BI529" s="207" t="s">
        <v>6888</v>
      </c>
      <c r="BJ529" s="207" t="s">
        <v>13827</v>
      </c>
      <c r="BK529" s="207" t="s">
        <v>1010</v>
      </c>
      <c r="BL529" s="207" t="s">
        <v>6890</v>
      </c>
      <c r="BM529" s="207" t="s">
        <v>6891</v>
      </c>
      <c r="BN529" s="207" t="s">
        <v>13828</v>
      </c>
      <c r="BO529" s="207">
        <v>616974</v>
      </c>
      <c r="BP529" s="207">
        <v>615423.00009999995</v>
      </c>
      <c r="BQ529" s="207" t="s">
        <v>13829</v>
      </c>
      <c r="BR529" s="207" t="s">
        <v>5316</v>
      </c>
      <c r="BS529" s="207" t="s">
        <v>5316</v>
      </c>
      <c r="BT529" s="207" t="s">
        <v>5316</v>
      </c>
      <c r="BU529" s="207" t="s">
        <v>5316</v>
      </c>
      <c r="BV529" s="207" t="s">
        <v>13830</v>
      </c>
      <c r="BW529" s="207" t="s">
        <v>13831</v>
      </c>
      <c r="BX529" s="207" t="s">
        <v>32</v>
      </c>
      <c r="BY529" s="207" t="s">
        <v>1010</v>
      </c>
      <c r="BZ529" s="208">
        <v>8.3108939197500104E-5</v>
      </c>
      <c r="CA529" s="207" t="s">
        <v>1011</v>
      </c>
      <c r="CB529" s="207">
        <v>0</v>
      </c>
      <c r="CC529" s="208">
        <v>8.6400552963538998E-5</v>
      </c>
      <c r="CD529" s="207">
        <v>0</v>
      </c>
      <c r="CE529" s="207">
        <v>0</v>
      </c>
      <c r="CF529" s="207">
        <v>0</v>
      </c>
      <c r="CG529" s="207">
        <v>1.3558709210883101E-4</v>
      </c>
      <c r="CH529" s="207">
        <v>0</v>
      </c>
      <c r="CI529" s="207">
        <v>10</v>
      </c>
      <c r="CJ529" s="207">
        <v>0</v>
      </c>
      <c r="CK529" s="207">
        <v>1</v>
      </c>
      <c r="CL529" s="207">
        <v>0</v>
      </c>
      <c r="CM529" s="207">
        <v>0</v>
      </c>
      <c r="CN529" s="207">
        <v>0</v>
      </c>
      <c r="CO529" s="207">
        <v>9</v>
      </c>
      <c r="CP529" s="207">
        <v>0</v>
      </c>
      <c r="CQ529" s="207" t="s">
        <v>5316</v>
      </c>
      <c r="CR529" s="207" t="s">
        <v>5316</v>
      </c>
      <c r="CS529" s="207" t="s">
        <v>5316</v>
      </c>
      <c r="CT529" s="207" t="s">
        <v>5316</v>
      </c>
      <c r="CU529" s="207" t="s">
        <v>5316</v>
      </c>
      <c r="CV529" s="207" t="s">
        <v>5316</v>
      </c>
      <c r="CW529" s="207" t="s">
        <v>5316</v>
      </c>
      <c r="CX529" s="207" t="s">
        <v>5316</v>
      </c>
      <c r="CY529" s="207" t="s">
        <v>5316</v>
      </c>
      <c r="CZ529" s="207" t="s">
        <v>32</v>
      </c>
      <c r="DA529" s="207" t="s">
        <v>5316</v>
      </c>
      <c r="DB529" s="207" t="s">
        <v>13827</v>
      </c>
      <c r="DC529" s="207" t="s">
        <v>32</v>
      </c>
      <c r="DD529" s="208">
        <v>8.5000000000000006E-5</v>
      </c>
      <c r="DE529" s="207" t="s">
        <v>13827</v>
      </c>
      <c r="DF529" s="207" t="s">
        <v>32</v>
      </c>
      <c r="DG529" s="207" t="s">
        <v>1010</v>
      </c>
      <c r="DH529" s="207">
        <v>1</v>
      </c>
      <c r="DI529" s="208">
        <v>2.6968716289104598E-4</v>
      </c>
      <c r="DJ529" s="207" t="s">
        <v>32</v>
      </c>
      <c r="DK529" s="207" t="s">
        <v>1010</v>
      </c>
      <c r="DL529" s="207">
        <v>1</v>
      </c>
      <c r="DM529" s="208">
        <v>2.6968716289104598E-4</v>
      </c>
      <c r="DN529" s="207" t="s">
        <v>5316</v>
      </c>
      <c r="DO529" s="207" t="s">
        <v>5316</v>
      </c>
      <c r="DP529" s="207" t="s">
        <v>5316</v>
      </c>
      <c r="DQ529" s="207" t="s">
        <v>5316</v>
      </c>
    </row>
    <row r="530" spans="2:121" x14ac:dyDescent="0.2">
      <c r="B530" s="207" t="s">
        <v>13395</v>
      </c>
      <c r="C530" s="207">
        <v>120393784</v>
      </c>
      <c r="D530" s="207" t="s">
        <v>1022</v>
      </c>
      <c r="E530" s="207" t="s">
        <v>1035</v>
      </c>
      <c r="F530" s="207" t="s">
        <v>13832</v>
      </c>
      <c r="G530" s="207" t="s">
        <v>6867</v>
      </c>
      <c r="H530" s="207" t="s">
        <v>6868</v>
      </c>
      <c r="I530" s="207" t="s">
        <v>6869</v>
      </c>
      <c r="J530" s="207" t="s">
        <v>13833</v>
      </c>
      <c r="K530" s="207" t="s">
        <v>13834</v>
      </c>
      <c r="L530" s="207" t="s">
        <v>13835</v>
      </c>
      <c r="M530" s="207" t="s">
        <v>13836</v>
      </c>
      <c r="N530" s="207" t="s">
        <v>13837</v>
      </c>
      <c r="O530" s="207" t="s">
        <v>13838</v>
      </c>
      <c r="P530" s="207" t="s">
        <v>13839</v>
      </c>
      <c r="Q530" s="207" t="s">
        <v>1020</v>
      </c>
      <c r="R530" s="207">
        <v>3</v>
      </c>
      <c r="S530" s="207">
        <v>14</v>
      </c>
      <c r="T530" s="207" t="s">
        <v>6877</v>
      </c>
      <c r="U530" s="207" t="s">
        <v>6878</v>
      </c>
      <c r="V530" s="207" t="s">
        <v>6877</v>
      </c>
      <c r="W530" s="207" t="s">
        <v>6879</v>
      </c>
      <c r="X530" s="207" t="s">
        <v>6877</v>
      </c>
      <c r="Y530" s="207" t="s">
        <v>6877</v>
      </c>
      <c r="Z530" s="207" t="s">
        <v>6877</v>
      </c>
      <c r="AA530" s="207" t="s">
        <v>6877</v>
      </c>
      <c r="AB530" s="207" t="s">
        <v>6877</v>
      </c>
      <c r="AC530" s="207">
        <v>40</v>
      </c>
      <c r="AD530" s="207" t="s">
        <v>1022</v>
      </c>
      <c r="AE530" s="207" t="s">
        <v>6881</v>
      </c>
      <c r="AF530" s="207" t="s">
        <v>6881</v>
      </c>
      <c r="AG530" s="207">
        <v>5.81</v>
      </c>
      <c r="AH530" s="207">
        <v>5.81</v>
      </c>
      <c r="AI530" s="207">
        <v>0.92364999999999997</v>
      </c>
      <c r="AJ530" s="207">
        <v>0.91700000000000004</v>
      </c>
      <c r="AK530" s="207">
        <v>0.60462000000000005</v>
      </c>
      <c r="AL530" s="207">
        <v>0.98899999999999999</v>
      </c>
      <c r="AM530" s="207">
        <v>0.53149999999999997</v>
      </c>
      <c r="AN530" s="207">
        <v>0</v>
      </c>
      <c r="AO530" s="207">
        <v>0</v>
      </c>
      <c r="AP530" s="207">
        <v>1</v>
      </c>
      <c r="AQ530" s="207" t="s">
        <v>6882</v>
      </c>
      <c r="AR530" s="207" t="s">
        <v>6883</v>
      </c>
      <c r="AS530" s="207" t="s">
        <v>13395</v>
      </c>
      <c r="AT530" s="207">
        <v>120393784</v>
      </c>
      <c r="AU530" s="207">
        <v>120393784</v>
      </c>
      <c r="AV530" s="207" t="s">
        <v>1022</v>
      </c>
      <c r="AW530" s="207" t="s">
        <v>1035</v>
      </c>
      <c r="AX530" s="207" t="s">
        <v>178</v>
      </c>
      <c r="AY530" s="207" t="s">
        <v>5316</v>
      </c>
      <c r="AZ530" s="207" t="s">
        <v>5316</v>
      </c>
      <c r="BA530" s="207" t="s">
        <v>13840</v>
      </c>
      <c r="BB530" s="207" t="s">
        <v>13832</v>
      </c>
      <c r="BC530" s="207">
        <v>607474</v>
      </c>
      <c r="BD530" s="207" t="s">
        <v>8423</v>
      </c>
      <c r="BE530" s="207">
        <v>47</v>
      </c>
      <c r="BF530" s="207" t="s">
        <v>6886</v>
      </c>
      <c r="BG530" s="207">
        <v>10970188</v>
      </c>
      <c r="BH530" s="207" t="s">
        <v>13841</v>
      </c>
      <c r="BI530" s="207" t="s">
        <v>6888</v>
      </c>
      <c r="BJ530" s="207" t="s">
        <v>13842</v>
      </c>
      <c r="BK530" s="207" t="s">
        <v>7364</v>
      </c>
      <c r="BL530" s="207" t="s">
        <v>6890</v>
      </c>
      <c r="BM530" s="207" t="s">
        <v>6891</v>
      </c>
      <c r="BN530" s="207" t="s">
        <v>13840</v>
      </c>
      <c r="BO530" s="207">
        <v>203500</v>
      </c>
      <c r="BP530" s="207" t="s">
        <v>5316</v>
      </c>
      <c r="BQ530" s="207" t="s">
        <v>13843</v>
      </c>
      <c r="BR530" s="207" t="s">
        <v>5316</v>
      </c>
      <c r="BS530" s="207" t="s">
        <v>5316</v>
      </c>
      <c r="BT530" s="207" t="s">
        <v>5316</v>
      </c>
      <c r="BU530" s="207" t="s">
        <v>5316</v>
      </c>
      <c r="BV530" s="207" t="s">
        <v>5316</v>
      </c>
      <c r="BW530" s="207" t="s">
        <v>5316</v>
      </c>
      <c r="BX530" s="207" t="s">
        <v>19</v>
      </c>
      <c r="BY530" s="207" t="s">
        <v>13844</v>
      </c>
      <c r="BZ530" s="207" t="s">
        <v>5316</v>
      </c>
      <c r="CA530" s="207" t="s">
        <v>5316</v>
      </c>
      <c r="CB530" s="207" t="s">
        <v>5316</v>
      </c>
      <c r="CC530" s="207" t="s">
        <v>5316</v>
      </c>
      <c r="CD530" s="207" t="s">
        <v>5316</v>
      </c>
      <c r="CE530" s="207" t="s">
        <v>5316</v>
      </c>
      <c r="CF530" s="207" t="s">
        <v>5316</v>
      </c>
      <c r="CG530" s="207" t="s">
        <v>5316</v>
      </c>
      <c r="CH530" s="207" t="s">
        <v>5316</v>
      </c>
      <c r="CI530" s="207" t="s">
        <v>5316</v>
      </c>
      <c r="CJ530" s="207" t="s">
        <v>5316</v>
      </c>
      <c r="CK530" s="207" t="s">
        <v>5316</v>
      </c>
      <c r="CL530" s="207" t="s">
        <v>5316</v>
      </c>
      <c r="CM530" s="207" t="s">
        <v>5316</v>
      </c>
      <c r="CN530" s="207" t="s">
        <v>5316</v>
      </c>
      <c r="CO530" s="207" t="s">
        <v>5316</v>
      </c>
      <c r="CP530" s="207" t="s">
        <v>5316</v>
      </c>
      <c r="CQ530" s="207" t="s">
        <v>32</v>
      </c>
      <c r="CR530" s="207" t="s">
        <v>1035</v>
      </c>
      <c r="CS530" s="207" t="s">
        <v>13842</v>
      </c>
      <c r="CT530" s="207">
        <v>1.99681E-4</v>
      </c>
      <c r="CU530" s="207">
        <v>1E-3</v>
      </c>
      <c r="CV530" s="207">
        <v>0</v>
      </c>
      <c r="CW530" s="207">
        <v>0</v>
      </c>
      <c r="CX530" s="207">
        <v>0</v>
      </c>
      <c r="CY530" s="207">
        <v>0</v>
      </c>
      <c r="CZ530" s="207" t="s">
        <v>32</v>
      </c>
      <c r="DA530" s="207">
        <v>1.997E-4</v>
      </c>
      <c r="DB530" s="207" t="s">
        <v>13842</v>
      </c>
      <c r="DC530" s="207" t="s">
        <v>19</v>
      </c>
      <c r="DD530" s="207" t="s">
        <v>13845</v>
      </c>
      <c r="DE530" s="207" t="s">
        <v>5316</v>
      </c>
      <c r="DF530" s="207" t="s">
        <v>5316</v>
      </c>
      <c r="DG530" s="207" t="s">
        <v>5316</v>
      </c>
      <c r="DH530" s="207" t="s">
        <v>5316</v>
      </c>
      <c r="DI530" s="207" t="s">
        <v>5316</v>
      </c>
      <c r="DJ530" s="207" t="s">
        <v>5316</v>
      </c>
      <c r="DK530" s="207" t="s">
        <v>5316</v>
      </c>
      <c r="DL530" s="207" t="s">
        <v>5316</v>
      </c>
      <c r="DM530" s="207" t="s">
        <v>5316</v>
      </c>
      <c r="DN530" s="207" t="s">
        <v>5316</v>
      </c>
      <c r="DO530" s="207" t="s">
        <v>5316</v>
      </c>
      <c r="DP530" s="207" t="s">
        <v>5316</v>
      </c>
      <c r="DQ530" s="207" t="s">
        <v>5316</v>
      </c>
    </row>
    <row r="531" spans="2:121" x14ac:dyDescent="0.2">
      <c r="B531" s="207" t="s">
        <v>13395</v>
      </c>
      <c r="C531" s="207">
        <v>124454069</v>
      </c>
      <c r="D531" s="207" t="s">
        <v>1035</v>
      </c>
      <c r="E531" s="207" t="s">
        <v>1022</v>
      </c>
      <c r="F531" s="207" t="s">
        <v>13846</v>
      </c>
      <c r="G531" s="207" t="s">
        <v>6867</v>
      </c>
      <c r="H531" s="207" t="s">
        <v>6894</v>
      </c>
      <c r="I531" s="207" t="s">
        <v>6869</v>
      </c>
      <c r="J531" s="207" t="s">
        <v>13847</v>
      </c>
      <c r="K531" s="207" t="s">
        <v>13848</v>
      </c>
      <c r="L531" s="207" t="s">
        <v>13849</v>
      </c>
      <c r="M531" s="207" t="s">
        <v>13850</v>
      </c>
      <c r="N531" s="207" t="s">
        <v>13851</v>
      </c>
      <c r="O531" s="207" t="s">
        <v>13852</v>
      </c>
      <c r="P531" s="207" t="s">
        <v>13853</v>
      </c>
      <c r="Q531" s="207" t="s">
        <v>1020</v>
      </c>
      <c r="R531" s="207">
        <v>2</v>
      </c>
      <c r="S531" s="207">
        <v>6</v>
      </c>
      <c r="T531" s="207" t="s">
        <v>6877</v>
      </c>
      <c r="U531" s="207" t="s">
        <v>6916</v>
      </c>
      <c r="V531" s="207" t="s">
        <v>1623</v>
      </c>
      <c r="W531" s="207" t="s">
        <v>6879</v>
      </c>
      <c r="X531" s="207" t="s">
        <v>6877</v>
      </c>
      <c r="Y531" s="207" t="s">
        <v>6877</v>
      </c>
      <c r="Z531" s="207" t="s">
        <v>1010</v>
      </c>
      <c r="AA531" s="207" t="s">
        <v>1010</v>
      </c>
      <c r="AB531" s="207" t="s">
        <v>1010</v>
      </c>
      <c r="AC531" s="207">
        <v>19.23</v>
      </c>
      <c r="AD531" s="207" t="s">
        <v>1035</v>
      </c>
      <c r="AE531" s="207" t="s">
        <v>6917</v>
      </c>
      <c r="AF531" s="207" t="s">
        <v>6917</v>
      </c>
      <c r="AG531" s="207">
        <v>5.22</v>
      </c>
      <c r="AH531" s="207">
        <v>2.67</v>
      </c>
      <c r="AI531" s="207">
        <v>0.30508000000000002</v>
      </c>
      <c r="AJ531" s="207">
        <v>0.02</v>
      </c>
      <c r="AK531" s="207">
        <v>0.17454</v>
      </c>
      <c r="AL531" s="207">
        <v>0.997</v>
      </c>
      <c r="AM531" s="207">
        <v>0.67088999999999999</v>
      </c>
      <c r="AN531" s="207">
        <v>0.4924</v>
      </c>
      <c r="AO531" s="207">
        <v>0.50749999999999995</v>
      </c>
      <c r="AP531" s="207">
        <v>0</v>
      </c>
      <c r="AQ531" s="207" t="s">
        <v>6882</v>
      </c>
      <c r="AR531" s="207" t="s">
        <v>6883</v>
      </c>
      <c r="AS531" s="207" t="s">
        <v>13395</v>
      </c>
      <c r="AT531" s="207">
        <v>124454069</v>
      </c>
      <c r="AU531" s="207">
        <v>124454069</v>
      </c>
      <c r="AV531" s="207" t="s">
        <v>1035</v>
      </c>
      <c r="AW531" s="207" t="s">
        <v>1022</v>
      </c>
      <c r="AX531" s="207" t="s">
        <v>178</v>
      </c>
      <c r="AY531" s="207" t="s">
        <v>5316</v>
      </c>
      <c r="AZ531" s="207" t="s">
        <v>5316</v>
      </c>
      <c r="BA531" s="207" t="s">
        <v>13854</v>
      </c>
      <c r="BB531" s="207" t="s">
        <v>13846</v>
      </c>
      <c r="BC531" s="207">
        <v>613891</v>
      </c>
      <c r="BD531" s="207" t="s">
        <v>7684</v>
      </c>
      <c r="BE531" s="207">
        <v>96</v>
      </c>
      <c r="BF531" s="207" t="s">
        <v>6886</v>
      </c>
      <c r="BG531" s="207">
        <v>9042911</v>
      </c>
      <c r="BH531" s="207" t="s">
        <v>13855</v>
      </c>
      <c r="BI531" s="207" t="s">
        <v>6888</v>
      </c>
      <c r="BJ531" s="207" t="s">
        <v>13856</v>
      </c>
      <c r="BK531" s="207" t="s">
        <v>1022</v>
      </c>
      <c r="BL531" s="207" t="s">
        <v>6890</v>
      </c>
      <c r="BM531" s="207" t="s">
        <v>6891</v>
      </c>
      <c r="BN531" s="207" t="s">
        <v>13857</v>
      </c>
      <c r="BO531" s="207">
        <v>258900</v>
      </c>
      <c r="BP531" s="207">
        <v>613891.00009999995</v>
      </c>
      <c r="BQ531" s="207" t="s">
        <v>13858</v>
      </c>
      <c r="BR531" s="207" t="s">
        <v>5316</v>
      </c>
      <c r="BS531" s="207" t="s">
        <v>5316</v>
      </c>
      <c r="BT531" s="207" t="s">
        <v>5316</v>
      </c>
      <c r="BU531" s="207" t="s">
        <v>5316</v>
      </c>
      <c r="BV531" s="207" t="s">
        <v>13859</v>
      </c>
      <c r="BW531" s="207" t="s">
        <v>13860</v>
      </c>
      <c r="BX531" s="207" t="s">
        <v>32</v>
      </c>
      <c r="BY531" s="207" t="s">
        <v>1022</v>
      </c>
      <c r="BZ531" s="208">
        <v>4.3176401505992903E-5</v>
      </c>
      <c r="CA531" s="207" t="s">
        <v>1011</v>
      </c>
      <c r="CB531" s="207">
        <v>0</v>
      </c>
      <c r="CC531" s="207">
        <v>0</v>
      </c>
      <c r="CD531" s="207">
        <v>5.9694364851958E-4</v>
      </c>
      <c r="CE531" s="207">
        <v>0</v>
      </c>
      <c r="CF531" s="207">
        <v>0</v>
      </c>
      <c r="CG531" s="207">
        <v>0</v>
      </c>
      <c r="CH531" s="207">
        <v>0</v>
      </c>
      <c r="CI531" s="207">
        <v>5</v>
      </c>
      <c r="CJ531" s="207">
        <v>0</v>
      </c>
      <c r="CK531" s="207">
        <v>0</v>
      </c>
      <c r="CL531" s="207">
        <v>5</v>
      </c>
      <c r="CM531" s="207">
        <v>0</v>
      </c>
      <c r="CN531" s="207">
        <v>0</v>
      </c>
      <c r="CO531" s="207">
        <v>0</v>
      </c>
      <c r="CP531" s="207">
        <v>0</v>
      </c>
      <c r="CQ531" s="207" t="s">
        <v>5316</v>
      </c>
      <c r="CR531" s="207" t="s">
        <v>5316</v>
      </c>
      <c r="CS531" s="207" t="s">
        <v>5316</v>
      </c>
      <c r="CT531" s="207" t="s">
        <v>5316</v>
      </c>
      <c r="CU531" s="207" t="s">
        <v>5316</v>
      </c>
      <c r="CV531" s="207" t="s">
        <v>5316</v>
      </c>
      <c r="CW531" s="207" t="s">
        <v>5316</v>
      </c>
      <c r="CX531" s="207" t="s">
        <v>5316</v>
      </c>
      <c r="CY531" s="207" t="s">
        <v>5316</v>
      </c>
      <c r="CZ531" s="207" t="s">
        <v>32</v>
      </c>
      <c r="DA531" s="207" t="s">
        <v>5316</v>
      </c>
      <c r="DB531" s="207" t="s">
        <v>13856</v>
      </c>
      <c r="DC531" s="207" t="s">
        <v>5316</v>
      </c>
      <c r="DD531" s="207" t="s">
        <v>5316</v>
      </c>
      <c r="DE531" s="207" t="s">
        <v>5316</v>
      </c>
      <c r="DF531" s="207" t="s">
        <v>5316</v>
      </c>
      <c r="DG531" s="207" t="s">
        <v>5316</v>
      </c>
      <c r="DH531" s="207" t="s">
        <v>5316</v>
      </c>
      <c r="DI531" s="207" t="s">
        <v>5316</v>
      </c>
      <c r="DJ531" s="207" t="s">
        <v>5316</v>
      </c>
      <c r="DK531" s="207" t="s">
        <v>5316</v>
      </c>
      <c r="DL531" s="207" t="s">
        <v>5316</v>
      </c>
      <c r="DM531" s="207" t="s">
        <v>5316</v>
      </c>
      <c r="DN531" s="207" t="s">
        <v>5316</v>
      </c>
      <c r="DO531" s="207" t="s">
        <v>5316</v>
      </c>
      <c r="DP531" s="207" t="s">
        <v>5316</v>
      </c>
      <c r="DQ531" s="207" t="s">
        <v>5316</v>
      </c>
    </row>
    <row r="532" spans="2:121" x14ac:dyDescent="0.2">
      <c r="B532" s="207" t="s">
        <v>13395</v>
      </c>
      <c r="C532" s="207">
        <v>124462773</v>
      </c>
      <c r="D532" s="207" t="s">
        <v>1022</v>
      </c>
      <c r="E532" s="207" t="s">
        <v>1009</v>
      </c>
      <c r="F532" s="207" t="s">
        <v>13846</v>
      </c>
      <c r="G532" s="207" t="s">
        <v>6867</v>
      </c>
      <c r="H532" s="207" t="s">
        <v>6894</v>
      </c>
      <c r="I532" s="207" t="s">
        <v>6869</v>
      </c>
      <c r="J532" s="207" t="s">
        <v>13861</v>
      </c>
      <c r="K532" s="207" t="s">
        <v>13862</v>
      </c>
      <c r="L532" s="207" t="s">
        <v>13849</v>
      </c>
      <c r="M532" s="207" t="s">
        <v>13850</v>
      </c>
      <c r="N532" s="207" t="s">
        <v>13851</v>
      </c>
      <c r="O532" s="207" t="s">
        <v>13852</v>
      </c>
      <c r="P532" s="207" t="s">
        <v>13853</v>
      </c>
      <c r="Q532" s="207" t="s">
        <v>1020</v>
      </c>
      <c r="R532" s="207">
        <v>6</v>
      </c>
      <c r="S532" s="207">
        <v>6</v>
      </c>
      <c r="T532" s="207" t="s">
        <v>6877</v>
      </c>
      <c r="U532" s="207" t="s">
        <v>6878</v>
      </c>
      <c r="V532" s="207" t="s">
        <v>6877</v>
      </c>
      <c r="W532" s="207" t="s">
        <v>6879</v>
      </c>
      <c r="X532" s="207" t="s">
        <v>6877</v>
      </c>
      <c r="Y532" s="207" t="s">
        <v>6877</v>
      </c>
      <c r="Z532" s="207" t="s">
        <v>6877</v>
      </c>
      <c r="AA532" s="207" t="s">
        <v>6877</v>
      </c>
      <c r="AB532" s="207" t="s">
        <v>6877</v>
      </c>
      <c r="AC532" s="207">
        <v>21.7</v>
      </c>
      <c r="AD532" s="207" t="s">
        <v>1022</v>
      </c>
      <c r="AE532" s="207" t="s">
        <v>6881</v>
      </c>
      <c r="AF532" s="207" t="s">
        <v>6881</v>
      </c>
      <c r="AG532" s="207">
        <v>5.67</v>
      </c>
      <c r="AH532" s="207">
        <v>5.67</v>
      </c>
      <c r="AI532" s="207">
        <v>0.87594000000000005</v>
      </c>
      <c r="AJ532" s="207">
        <v>0.91700000000000004</v>
      </c>
      <c r="AK532" s="207">
        <v>0.60462000000000005</v>
      </c>
      <c r="AL532" s="207">
        <v>1</v>
      </c>
      <c r="AM532" s="207">
        <v>0.90891999999999995</v>
      </c>
      <c r="AN532" s="207">
        <v>0</v>
      </c>
      <c r="AO532" s="207">
        <v>0</v>
      </c>
      <c r="AP532" s="207">
        <v>1</v>
      </c>
      <c r="AQ532" s="207" t="s">
        <v>6882</v>
      </c>
      <c r="AR532" s="207" t="s">
        <v>6883</v>
      </c>
      <c r="AS532" s="207" t="s">
        <v>13395</v>
      </c>
      <c r="AT532" s="207">
        <v>124462773</v>
      </c>
      <c r="AU532" s="207">
        <v>124462773</v>
      </c>
      <c r="AV532" s="207" t="s">
        <v>1022</v>
      </c>
      <c r="AW532" s="207" t="s">
        <v>1009</v>
      </c>
      <c r="AX532" s="207" t="s">
        <v>178</v>
      </c>
      <c r="AY532" s="207" t="s">
        <v>5316</v>
      </c>
      <c r="AZ532" s="207" t="s">
        <v>5316</v>
      </c>
      <c r="BA532" s="207" t="s">
        <v>13854</v>
      </c>
      <c r="BB532" s="207" t="s">
        <v>13846</v>
      </c>
      <c r="BC532" s="207">
        <v>613891</v>
      </c>
      <c r="BD532" s="207" t="s">
        <v>7005</v>
      </c>
      <c r="BE532" s="207">
        <v>429</v>
      </c>
      <c r="BF532" s="207" t="s">
        <v>6886</v>
      </c>
      <c r="BG532" s="207">
        <v>9042911</v>
      </c>
      <c r="BH532" s="207" t="s">
        <v>13863</v>
      </c>
      <c r="BI532" s="207" t="s">
        <v>6888</v>
      </c>
      <c r="BJ532" s="207" t="s">
        <v>13864</v>
      </c>
      <c r="BK532" s="207" t="s">
        <v>1009</v>
      </c>
      <c r="BL532" s="207" t="s">
        <v>6890</v>
      </c>
      <c r="BM532" s="207" t="s">
        <v>6891</v>
      </c>
      <c r="BN532" s="207" t="s">
        <v>13857</v>
      </c>
      <c r="BO532" s="207">
        <v>258900</v>
      </c>
      <c r="BP532" s="207">
        <v>613891.00009999995</v>
      </c>
      <c r="BQ532" s="207" t="s">
        <v>13858</v>
      </c>
      <c r="BR532" s="207" t="s">
        <v>5316</v>
      </c>
      <c r="BS532" s="207" t="s">
        <v>5316</v>
      </c>
      <c r="BT532" s="207" t="s">
        <v>5316</v>
      </c>
      <c r="BU532" s="207" t="s">
        <v>5316</v>
      </c>
      <c r="BV532" s="207" t="s">
        <v>13865</v>
      </c>
      <c r="BW532" s="207" t="s">
        <v>13866</v>
      </c>
      <c r="BX532" s="207" t="s">
        <v>32</v>
      </c>
      <c r="BY532" s="207" t="s">
        <v>1009</v>
      </c>
      <c r="BZ532" s="208">
        <v>5.7658726236367798E-5</v>
      </c>
      <c r="CA532" s="207" t="s">
        <v>1011</v>
      </c>
      <c r="CB532" s="207">
        <v>0</v>
      </c>
      <c r="CC532" s="207">
        <v>0</v>
      </c>
      <c r="CD532" s="207">
        <v>8.0887450889762002E-4</v>
      </c>
      <c r="CE532" s="207">
        <v>0</v>
      </c>
      <c r="CF532" s="207">
        <v>0</v>
      </c>
      <c r="CG532" s="207">
        <v>0</v>
      </c>
      <c r="CH532" s="207">
        <v>0</v>
      </c>
      <c r="CI532" s="207">
        <v>7</v>
      </c>
      <c r="CJ532" s="207">
        <v>0</v>
      </c>
      <c r="CK532" s="207">
        <v>0</v>
      </c>
      <c r="CL532" s="207">
        <v>7</v>
      </c>
      <c r="CM532" s="207">
        <v>0</v>
      </c>
      <c r="CN532" s="207">
        <v>0</v>
      </c>
      <c r="CO532" s="207">
        <v>0</v>
      </c>
      <c r="CP532" s="207">
        <v>0</v>
      </c>
      <c r="CQ532" s="207" t="s">
        <v>32</v>
      </c>
      <c r="CR532" s="207" t="s">
        <v>1009</v>
      </c>
      <c r="CS532" s="207" t="s">
        <v>13864</v>
      </c>
      <c r="CT532" s="207">
        <v>1.99681E-4</v>
      </c>
      <c r="CU532" s="207">
        <v>1E-3</v>
      </c>
      <c r="CV532" s="207">
        <v>0</v>
      </c>
      <c r="CW532" s="207">
        <v>0</v>
      </c>
      <c r="CX532" s="207">
        <v>0</v>
      </c>
      <c r="CY532" s="207">
        <v>0</v>
      </c>
      <c r="CZ532" s="207" t="s">
        <v>32</v>
      </c>
      <c r="DA532" s="207">
        <v>1.997E-4</v>
      </c>
      <c r="DB532" s="207" t="s">
        <v>13864</v>
      </c>
      <c r="DC532" s="207" t="s">
        <v>5316</v>
      </c>
      <c r="DD532" s="207" t="s">
        <v>5316</v>
      </c>
      <c r="DE532" s="207" t="s">
        <v>5316</v>
      </c>
      <c r="DF532" s="207" t="s">
        <v>5316</v>
      </c>
      <c r="DG532" s="207" t="s">
        <v>5316</v>
      </c>
      <c r="DH532" s="207" t="s">
        <v>5316</v>
      </c>
      <c r="DI532" s="207" t="s">
        <v>5316</v>
      </c>
      <c r="DJ532" s="207" t="s">
        <v>5316</v>
      </c>
      <c r="DK532" s="207" t="s">
        <v>5316</v>
      </c>
      <c r="DL532" s="207" t="s">
        <v>5316</v>
      </c>
      <c r="DM532" s="207" t="s">
        <v>5316</v>
      </c>
      <c r="DN532" s="207" t="s">
        <v>5316</v>
      </c>
      <c r="DO532" s="207" t="s">
        <v>5316</v>
      </c>
      <c r="DP532" s="207" t="s">
        <v>5316</v>
      </c>
      <c r="DQ532" s="207" t="s">
        <v>5316</v>
      </c>
    </row>
    <row r="533" spans="2:121" x14ac:dyDescent="0.2">
      <c r="B533" s="207" t="s">
        <v>13395</v>
      </c>
      <c r="C533" s="207">
        <v>126216984</v>
      </c>
      <c r="D533" s="207" t="s">
        <v>1022</v>
      </c>
      <c r="E533" s="207" t="s">
        <v>1035</v>
      </c>
      <c r="F533" s="207" t="s">
        <v>5622</v>
      </c>
      <c r="G533" s="207" t="s">
        <v>6867</v>
      </c>
      <c r="H533" s="207" t="s">
        <v>6868</v>
      </c>
      <c r="I533" s="207" t="s">
        <v>6869</v>
      </c>
      <c r="J533" s="207" t="s">
        <v>13867</v>
      </c>
      <c r="K533" s="207" t="s">
        <v>13868</v>
      </c>
      <c r="L533" s="207" t="s">
        <v>5623</v>
      </c>
      <c r="M533" s="207" t="s">
        <v>13869</v>
      </c>
      <c r="N533" s="207" t="s">
        <v>13870</v>
      </c>
      <c r="O533" s="207" t="s">
        <v>13871</v>
      </c>
      <c r="P533" s="207" t="s">
        <v>13872</v>
      </c>
      <c r="Q533" s="207" t="s">
        <v>1020</v>
      </c>
      <c r="R533" s="207">
        <v>15</v>
      </c>
      <c r="S533" s="207">
        <v>21</v>
      </c>
      <c r="T533" s="207" t="s">
        <v>6877</v>
      </c>
      <c r="U533" s="207" t="s">
        <v>6878</v>
      </c>
      <c r="V533" s="207" t="s">
        <v>6877</v>
      </c>
      <c r="W533" s="207" t="s">
        <v>6879</v>
      </c>
      <c r="X533" s="207" t="s">
        <v>6877</v>
      </c>
      <c r="Y533" s="207" t="s">
        <v>6877</v>
      </c>
      <c r="Z533" s="207" t="s">
        <v>1010</v>
      </c>
      <c r="AA533" s="207" t="s">
        <v>6877</v>
      </c>
      <c r="AB533" s="207" t="s">
        <v>6877</v>
      </c>
      <c r="AC533" s="207">
        <v>32</v>
      </c>
      <c r="AD533" s="207" t="s">
        <v>1022</v>
      </c>
      <c r="AE533" s="207" t="s">
        <v>6881</v>
      </c>
      <c r="AF533" s="207" t="s">
        <v>6881</v>
      </c>
      <c r="AG533" s="207">
        <v>4.4000000000000004</v>
      </c>
      <c r="AH533" s="207">
        <v>4.4000000000000004</v>
      </c>
      <c r="AI533" s="207">
        <v>0.52148000000000005</v>
      </c>
      <c r="AJ533" s="207">
        <v>0.91700000000000004</v>
      </c>
      <c r="AK533" s="207">
        <v>0.60462000000000005</v>
      </c>
      <c r="AL533" s="207">
        <v>1</v>
      </c>
      <c r="AM533" s="207">
        <v>0.90891999999999995</v>
      </c>
      <c r="AN533" s="207">
        <v>0</v>
      </c>
      <c r="AO533" s="207">
        <v>0</v>
      </c>
      <c r="AP533" s="207">
        <v>1</v>
      </c>
      <c r="AQ533" s="207" t="s">
        <v>6882</v>
      </c>
      <c r="AR533" s="207" t="s">
        <v>6883</v>
      </c>
      <c r="AS533" s="207" t="s">
        <v>13395</v>
      </c>
      <c r="AT533" s="207">
        <v>126216984</v>
      </c>
      <c r="AU533" s="207">
        <v>126216984</v>
      </c>
      <c r="AV533" s="207" t="s">
        <v>1022</v>
      </c>
      <c r="AW533" s="207" t="s">
        <v>1035</v>
      </c>
      <c r="AX533" s="207" t="s">
        <v>178</v>
      </c>
      <c r="AY533" s="207" t="s">
        <v>5316</v>
      </c>
      <c r="AZ533" s="207" t="s">
        <v>5316</v>
      </c>
      <c r="BA533" s="207" t="s">
        <v>13873</v>
      </c>
      <c r="BB533" s="207" t="s">
        <v>5622</v>
      </c>
      <c r="BC533" s="207">
        <v>613012</v>
      </c>
      <c r="BD533" s="207" t="s">
        <v>7435</v>
      </c>
      <c r="BE533" s="207">
        <v>450</v>
      </c>
      <c r="BF533" s="207" t="s">
        <v>6886</v>
      </c>
      <c r="BG533" s="207">
        <v>19304569</v>
      </c>
      <c r="BH533" s="207" t="s">
        <v>13874</v>
      </c>
      <c r="BI533" s="207" t="s">
        <v>6888</v>
      </c>
      <c r="BJ533" s="207" t="s">
        <v>13875</v>
      </c>
      <c r="BK533" s="207" t="s">
        <v>1035</v>
      </c>
      <c r="BL533" s="207" t="s">
        <v>6890</v>
      </c>
      <c r="BM533" s="207" t="s">
        <v>6891</v>
      </c>
      <c r="BN533" s="207" t="s">
        <v>13876</v>
      </c>
      <c r="BO533" s="207">
        <v>276880</v>
      </c>
      <c r="BP533" s="207">
        <v>613012.00009999995</v>
      </c>
      <c r="BQ533" s="207" t="s">
        <v>13877</v>
      </c>
      <c r="BR533" s="207" t="s">
        <v>5316</v>
      </c>
      <c r="BS533" s="207" t="s">
        <v>5316</v>
      </c>
      <c r="BT533" s="207" t="s">
        <v>5316</v>
      </c>
      <c r="BU533" s="207" t="s">
        <v>5316</v>
      </c>
      <c r="BV533" s="207" t="s">
        <v>5316</v>
      </c>
      <c r="BW533" s="207" t="s">
        <v>5316</v>
      </c>
      <c r="BX533" s="207" t="s">
        <v>32</v>
      </c>
      <c r="BY533" s="207" t="s">
        <v>1035</v>
      </c>
      <c r="BZ533" s="208">
        <v>7.4142419349523797E-5</v>
      </c>
      <c r="CA533" s="207" t="s">
        <v>1011</v>
      </c>
      <c r="CB533" s="207">
        <v>0</v>
      </c>
      <c r="CC533" s="207">
        <v>0</v>
      </c>
      <c r="CD533" s="207">
        <v>0</v>
      </c>
      <c r="CE533" s="207">
        <v>1.21124031007752E-4</v>
      </c>
      <c r="CF533" s="207">
        <v>0</v>
      </c>
      <c r="CG533" s="207">
        <v>1.04900344672561E-4</v>
      </c>
      <c r="CH533" s="207">
        <v>0</v>
      </c>
      <c r="CI533" s="207">
        <v>9</v>
      </c>
      <c r="CJ533" s="207">
        <v>0</v>
      </c>
      <c r="CK533" s="207">
        <v>0</v>
      </c>
      <c r="CL533" s="207">
        <v>0</v>
      </c>
      <c r="CM533" s="207">
        <v>2</v>
      </c>
      <c r="CN533" s="207">
        <v>0</v>
      </c>
      <c r="CO533" s="207">
        <v>7</v>
      </c>
      <c r="CP533" s="207">
        <v>0</v>
      </c>
      <c r="CQ533" s="207" t="s">
        <v>32</v>
      </c>
      <c r="CR533" s="207" t="s">
        <v>1035</v>
      </c>
      <c r="CS533" s="207" t="s">
        <v>13875</v>
      </c>
      <c r="CT533" s="207">
        <v>1.99681E-4</v>
      </c>
      <c r="CU533" s="207">
        <v>0</v>
      </c>
      <c r="CV533" s="207">
        <v>0</v>
      </c>
      <c r="CW533" s="207">
        <v>0</v>
      </c>
      <c r="CX533" s="207">
        <v>0</v>
      </c>
      <c r="CY533" s="207">
        <v>1E-3</v>
      </c>
      <c r="CZ533" s="207" t="s">
        <v>32</v>
      </c>
      <c r="DA533" s="207">
        <v>1.997E-4</v>
      </c>
      <c r="DB533" s="207" t="s">
        <v>13875</v>
      </c>
      <c r="DC533" s="207" t="s">
        <v>5316</v>
      </c>
      <c r="DD533" s="207" t="s">
        <v>5316</v>
      </c>
      <c r="DE533" s="207" t="s">
        <v>5316</v>
      </c>
      <c r="DF533" s="207" t="s">
        <v>5316</v>
      </c>
      <c r="DG533" s="207" t="s">
        <v>5316</v>
      </c>
      <c r="DH533" s="207" t="s">
        <v>5316</v>
      </c>
      <c r="DI533" s="207" t="s">
        <v>5316</v>
      </c>
      <c r="DJ533" s="207" t="s">
        <v>5316</v>
      </c>
      <c r="DK533" s="207" t="s">
        <v>5316</v>
      </c>
      <c r="DL533" s="207" t="s">
        <v>5316</v>
      </c>
      <c r="DM533" s="207" t="s">
        <v>5316</v>
      </c>
      <c r="DN533" s="207" t="s">
        <v>5316</v>
      </c>
      <c r="DO533" s="207" t="s">
        <v>5316</v>
      </c>
      <c r="DP533" s="207" t="s">
        <v>5316</v>
      </c>
      <c r="DQ533" s="207" t="s">
        <v>5316</v>
      </c>
    </row>
    <row r="534" spans="2:121" x14ac:dyDescent="0.2">
      <c r="B534" s="207" t="s">
        <v>13395</v>
      </c>
      <c r="C534" s="207">
        <v>129180152</v>
      </c>
      <c r="D534" s="207" t="s">
        <v>1022</v>
      </c>
      <c r="E534" s="207" t="s">
        <v>1035</v>
      </c>
      <c r="F534" s="207" t="s">
        <v>13878</v>
      </c>
      <c r="G534" s="207" t="s">
        <v>6867</v>
      </c>
      <c r="H534" s="207" t="s">
        <v>6894</v>
      </c>
      <c r="I534" s="207" t="s">
        <v>7307</v>
      </c>
      <c r="J534" s="207" t="s">
        <v>13879</v>
      </c>
      <c r="K534" s="207" t="s">
        <v>5316</v>
      </c>
      <c r="L534" s="207" t="s">
        <v>13880</v>
      </c>
      <c r="M534" s="207" t="s">
        <v>13881</v>
      </c>
      <c r="N534" s="207" t="s">
        <v>13882</v>
      </c>
      <c r="O534" s="207" t="s">
        <v>13883</v>
      </c>
      <c r="P534" s="207" t="s">
        <v>13884</v>
      </c>
      <c r="Q534" s="207" t="s">
        <v>1020</v>
      </c>
      <c r="R534" s="207">
        <v>6</v>
      </c>
      <c r="S534" s="207">
        <v>30</v>
      </c>
      <c r="T534" s="207" t="s">
        <v>5316</v>
      </c>
      <c r="U534" s="207" t="s">
        <v>5316</v>
      </c>
      <c r="V534" s="207" t="s">
        <v>5316</v>
      </c>
      <c r="W534" s="207" t="s">
        <v>7314</v>
      </c>
      <c r="X534" s="207" t="s">
        <v>5316</v>
      </c>
      <c r="Y534" s="207" t="s">
        <v>5316</v>
      </c>
      <c r="Z534" s="207" t="s">
        <v>5316</v>
      </c>
      <c r="AA534" s="207" t="s">
        <v>5316</v>
      </c>
      <c r="AB534" s="207" t="s">
        <v>5316</v>
      </c>
      <c r="AC534" s="207" t="s">
        <v>5316</v>
      </c>
      <c r="AD534" s="207" t="s">
        <v>5316</v>
      </c>
      <c r="AE534" s="207" t="s">
        <v>5316</v>
      </c>
      <c r="AF534" s="207" t="s">
        <v>5316</v>
      </c>
      <c r="AG534" s="207" t="s">
        <v>5316</v>
      </c>
      <c r="AH534" s="207" t="s">
        <v>5316</v>
      </c>
      <c r="AI534" s="207" t="s">
        <v>5316</v>
      </c>
      <c r="AJ534" s="207" t="s">
        <v>5316</v>
      </c>
      <c r="AK534" s="207" t="s">
        <v>5316</v>
      </c>
      <c r="AL534" s="207" t="s">
        <v>5316</v>
      </c>
      <c r="AM534" s="207" t="s">
        <v>5316</v>
      </c>
      <c r="AN534" s="207" t="s">
        <v>5316</v>
      </c>
      <c r="AO534" s="207" t="s">
        <v>5316</v>
      </c>
      <c r="AP534" s="207" t="s">
        <v>5316</v>
      </c>
      <c r="AQ534" s="207" t="s">
        <v>6882</v>
      </c>
      <c r="AR534" s="207" t="s">
        <v>6883</v>
      </c>
      <c r="AS534" s="207" t="s">
        <v>13395</v>
      </c>
      <c r="AT534" s="207">
        <v>129180152</v>
      </c>
      <c r="AU534" s="207">
        <v>129180152</v>
      </c>
      <c r="AV534" s="207" t="s">
        <v>1022</v>
      </c>
      <c r="AW534" s="207" t="s">
        <v>1035</v>
      </c>
      <c r="AX534" s="207" t="s">
        <v>178</v>
      </c>
      <c r="AY534" s="207" t="s">
        <v>5316</v>
      </c>
      <c r="AZ534" s="207" t="s">
        <v>5316</v>
      </c>
      <c r="BA534" s="207" t="s">
        <v>13885</v>
      </c>
      <c r="BB534" s="207" t="s">
        <v>13878</v>
      </c>
      <c r="BC534" s="207">
        <v>606045</v>
      </c>
      <c r="BD534" s="207" t="s">
        <v>5316</v>
      </c>
      <c r="BE534" s="207" t="s">
        <v>5316</v>
      </c>
      <c r="BF534" s="207" t="s">
        <v>6886</v>
      </c>
      <c r="BG534" s="207">
        <v>20493458</v>
      </c>
      <c r="BH534" s="207" t="s">
        <v>13886</v>
      </c>
      <c r="BI534" s="207" t="s">
        <v>7153</v>
      </c>
      <c r="BJ534" s="207" t="s">
        <v>13887</v>
      </c>
      <c r="BK534" s="207" t="s">
        <v>1035</v>
      </c>
      <c r="BL534" s="207" t="s">
        <v>6890</v>
      </c>
      <c r="BM534" s="207" t="s">
        <v>6891</v>
      </c>
      <c r="BN534" s="207" t="s">
        <v>13888</v>
      </c>
      <c r="BO534" s="207">
        <v>218330</v>
      </c>
      <c r="BP534" s="207">
        <v>606045.00029999996</v>
      </c>
      <c r="BQ534" s="207" t="s">
        <v>13889</v>
      </c>
      <c r="BR534" s="207" t="s">
        <v>5316</v>
      </c>
      <c r="BS534" s="207" t="s">
        <v>5316</v>
      </c>
      <c r="BT534" s="207" t="s">
        <v>5316</v>
      </c>
      <c r="BU534" s="207" t="s">
        <v>5316</v>
      </c>
      <c r="BV534" s="207" t="s">
        <v>5316</v>
      </c>
      <c r="BW534" s="207" t="s">
        <v>5316</v>
      </c>
      <c r="BX534" s="207" t="s">
        <v>32</v>
      </c>
      <c r="BY534" s="207" t="s">
        <v>1035</v>
      </c>
      <c r="BZ534" s="208">
        <v>3.2964135021097003E-5</v>
      </c>
      <c r="CA534" s="207" t="s">
        <v>1011</v>
      </c>
      <c r="CB534" s="208">
        <v>9.6172340834775903E-5</v>
      </c>
      <c r="CC534" s="208">
        <v>8.6460314715545598E-5</v>
      </c>
      <c r="CD534" s="207">
        <v>0</v>
      </c>
      <c r="CE534" s="208">
        <v>6.0606060606060598E-5</v>
      </c>
      <c r="CF534" s="207">
        <v>0</v>
      </c>
      <c r="CG534" s="208">
        <v>1.4990705762427299E-5</v>
      </c>
      <c r="CH534" s="207">
        <v>0</v>
      </c>
      <c r="CI534" s="207">
        <v>4</v>
      </c>
      <c r="CJ534" s="207">
        <v>1</v>
      </c>
      <c r="CK534" s="207">
        <v>1</v>
      </c>
      <c r="CL534" s="207">
        <v>0</v>
      </c>
      <c r="CM534" s="207">
        <v>1</v>
      </c>
      <c r="CN534" s="207">
        <v>0</v>
      </c>
      <c r="CO534" s="207">
        <v>1</v>
      </c>
      <c r="CP534" s="207">
        <v>0</v>
      </c>
      <c r="CQ534" s="207" t="s">
        <v>5316</v>
      </c>
      <c r="CR534" s="207" t="s">
        <v>5316</v>
      </c>
      <c r="CS534" s="207" t="s">
        <v>5316</v>
      </c>
      <c r="CT534" s="207" t="s">
        <v>5316</v>
      </c>
      <c r="CU534" s="207" t="s">
        <v>5316</v>
      </c>
      <c r="CV534" s="207" t="s">
        <v>5316</v>
      </c>
      <c r="CW534" s="207" t="s">
        <v>5316</v>
      </c>
      <c r="CX534" s="207" t="s">
        <v>5316</v>
      </c>
      <c r="CY534" s="207" t="s">
        <v>5316</v>
      </c>
      <c r="CZ534" s="207" t="s">
        <v>32</v>
      </c>
      <c r="DA534" s="207" t="s">
        <v>5316</v>
      </c>
      <c r="DB534" s="207" t="s">
        <v>13887</v>
      </c>
      <c r="DC534" s="207" t="s">
        <v>32</v>
      </c>
      <c r="DD534" s="207">
        <v>1.54E-4</v>
      </c>
      <c r="DE534" s="207" t="s">
        <v>13887</v>
      </c>
      <c r="DF534" s="207" t="s">
        <v>5316</v>
      </c>
      <c r="DG534" s="207" t="s">
        <v>5316</v>
      </c>
      <c r="DH534" s="207" t="s">
        <v>5316</v>
      </c>
      <c r="DI534" s="207" t="s">
        <v>5316</v>
      </c>
      <c r="DJ534" s="207" t="s">
        <v>5316</v>
      </c>
      <c r="DK534" s="207" t="s">
        <v>5316</v>
      </c>
      <c r="DL534" s="207" t="s">
        <v>5316</v>
      </c>
      <c r="DM534" s="207" t="s">
        <v>5316</v>
      </c>
      <c r="DN534" s="207" t="s">
        <v>5316</v>
      </c>
      <c r="DO534" s="207" t="s">
        <v>5316</v>
      </c>
      <c r="DP534" s="207" t="s">
        <v>5316</v>
      </c>
      <c r="DQ534" s="207" t="s">
        <v>5316</v>
      </c>
    </row>
    <row r="535" spans="2:121" x14ac:dyDescent="0.2">
      <c r="B535" s="207" t="s">
        <v>13395</v>
      </c>
      <c r="C535" s="207">
        <v>129249805</v>
      </c>
      <c r="D535" s="207" t="s">
        <v>1022</v>
      </c>
      <c r="E535" s="207" t="s">
        <v>1035</v>
      </c>
      <c r="F535" s="207" t="s">
        <v>13890</v>
      </c>
      <c r="G535" s="207" t="s">
        <v>6867</v>
      </c>
      <c r="H535" s="207" t="s">
        <v>6894</v>
      </c>
      <c r="I535" s="207" t="s">
        <v>6869</v>
      </c>
      <c r="J535" s="207" t="s">
        <v>13891</v>
      </c>
      <c r="K535" s="207" t="s">
        <v>13892</v>
      </c>
      <c r="L535" s="207" t="s">
        <v>13893</v>
      </c>
      <c r="M535" s="207" t="s">
        <v>13894</v>
      </c>
      <c r="N535" s="207" t="s">
        <v>13895</v>
      </c>
      <c r="O535" s="207" t="s">
        <v>13896</v>
      </c>
      <c r="P535" s="207" t="s">
        <v>13897</v>
      </c>
      <c r="Q535" s="207" t="s">
        <v>1020</v>
      </c>
      <c r="R535" s="207">
        <v>2</v>
      </c>
      <c r="S535" s="207">
        <v>5</v>
      </c>
      <c r="T535" s="207" t="s">
        <v>1010</v>
      </c>
      <c r="U535" s="207" t="s">
        <v>6878</v>
      </c>
      <c r="V535" s="207" t="s">
        <v>6877</v>
      </c>
      <c r="W535" s="207" t="s">
        <v>6879</v>
      </c>
      <c r="X535" s="207" t="s">
        <v>1623</v>
      </c>
      <c r="Y535" s="207" t="s">
        <v>6877</v>
      </c>
      <c r="Z535" s="207" t="s">
        <v>1010</v>
      </c>
      <c r="AA535" s="207" t="s">
        <v>6877</v>
      </c>
      <c r="AB535" s="207" t="s">
        <v>6877</v>
      </c>
      <c r="AC535" s="207">
        <v>40</v>
      </c>
      <c r="AD535" s="207" t="s">
        <v>1022</v>
      </c>
      <c r="AE535" s="207" t="s">
        <v>6881</v>
      </c>
      <c r="AF535" s="207" t="s">
        <v>6881</v>
      </c>
      <c r="AG535" s="207">
        <v>5.26</v>
      </c>
      <c r="AH535" s="207">
        <v>5.26</v>
      </c>
      <c r="AI535" s="207">
        <v>0.73316999999999999</v>
      </c>
      <c r="AJ535" s="207">
        <v>0.91700000000000004</v>
      </c>
      <c r="AK535" s="207">
        <v>0.60462000000000005</v>
      </c>
      <c r="AL535" s="207">
        <v>1</v>
      </c>
      <c r="AM535" s="207">
        <v>0.90891999999999995</v>
      </c>
      <c r="AN535" s="207">
        <v>0</v>
      </c>
      <c r="AO535" s="207">
        <v>0</v>
      </c>
      <c r="AP535" s="207">
        <v>1</v>
      </c>
      <c r="AQ535" s="207" t="s">
        <v>6882</v>
      </c>
      <c r="AR535" s="207" t="s">
        <v>6883</v>
      </c>
      <c r="AS535" s="207" t="s">
        <v>13395</v>
      </c>
      <c r="AT535" s="207">
        <v>129249805</v>
      </c>
      <c r="AU535" s="207">
        <v>129249805</v>
      </c>
      <c r="AV535" s="207" t="s">
        <v>1022</v>
      </c>
      <c r="AW535" s="207" t="s">
        <v>1035</v>
      </c>
      <c r="AX535" s="207" t="s">
        <v>178</v>
      </c>
      <c r="AY535" s="207" t="s">
        <v>5316</v>
      </c>
      <c r="AZ535" s="207" t="s">
        <v>5316</v>
      </c>
      <c r="BA535" s="207" t="s">
        <v>7329</v>
      </c>
      <c r="BB535" s="207" t="s">
        <v>13890</v>
      </c>
      <c r="BC535" s="207">
        <v>180380</v>
      </c>
      <c r="BD535" s="207" t="s">
        <v>7891</v>
      </c>
      <c r="BE535" s="207">
        <v>150</v>
      </c>
      <c r="BF535" s="207" t="s">
        <v>6886</v>
      </c>
      <c r="BG535" s="207">
        <v>7726911</v>
      </c>
      <c r="BH535" s="207" t="s">
        <v>13898</v>
      </c>
      <c r="BI535" s="207" t="s">
        <v>6888</v>
      </c>
      <c r="BJ535" s="207" t="s">
        <v>13899</v>
      </c>
      <c r="BK535" s="207" t="s">
        <v>7024</v>
      </c>
      <c r="BL535" s="207" t="s">
        <v>6890</v>
      </c>
      <c r="BM535" s="207" t="s">
        <v>6891</v>
      </c>
      <c r="BN535" s="207" t="s">
        <v>13900</v>
      </c>
      <c r="BO535" s="207" t="s">
        <v>5316</v>
      </c>
      <c r="BP535" s="207">
        <v>180380.00330000001</v>
      </c>
      <c r="BQ535" s="207" t="s">
        <v>13901</v>
      </c>
      <c r="BR535" s="207" t="s">
        <v>5316</v>
      </c>
      <c r="BS535" s="207" t="s">
        <v>5316</v>
      </c>
      <c r="BT535" s="207" t="s">
        <v>5316</v>
      </c>
      <c r="BU535" s="207" t="s">
        <v>5316</v>
      </c>
      <c r="BV535" s="207" t="s">
        <v>13902</v>
      </c>
      <c r="BW535" s="207" t="s">
        <v>13903</v>
      </c>
      <c r="BX535" s="207" t="s">
        <v>32</v>
      </c>
      <c r="BY535" s="207" t="s">
        <v>1035</v>
      </c>
      <c r="BZ535" s="208">
        <v>6.5902201133517902E-5</v>
      </c>
      <c r="CA535" s="207" t="s">
        <v>1011</v>
      </c>
      <c r="CB535" s="207">
        <v>0</v>
      </c>
      <c r="CC535" s="207">
        <v>0</v>
      </c>
      <c r="CD535" s="207">
        <v>0</v>
      </c>
      <c r="CE535" s="207">
        <v>4.8449612403100802E-4</v>
      </c>
      <c r="CF535" s="207">
        <v>0</v>
      </c>
      <c r="CG535" s="207">
        <v>0</v>
      </c>
      <c r="CH535" s="207">
        <v>0</v>
      </c>
      <c r="CI535" s="207">
        <v>8</v>
      </c>
      <c r="CJ535" s="207">
        <v>0</v>
      </c>
      <c r="CK535" s="207">
        <v>0</v>
      </c>
      <c r="CL535" s="207">
        <v>0</v>
      </c>
      <c r="CM535" s="207">
        <v>8</v>
      </c>
      <c r="CN535" s="207">
        <v>0</v>
      </c>
      <c r="CO535" s="207">
        <v>0</v>
      </c>
      <c r="CP535" s="207">
        <v>0</v>
      </c>
      <c r="CQ535" s="207" t="s">
        <v>5316</v>
      </c>
      <c r="CR535" s="207" t="s">
        <v>5316</v>
      </c>
      <c r="CS535" s="207" t="s">
        <v>5316</v>
      </c>
      <c r="CT535" s="207" t="s">
        <v>5316</v>
      </c>
      <c r="CU535" s="207" t="s">
        <v>5316</v>
      </c>
      <c r="CV535" s="207" t="s">
        <v>5316</v>
      </c>
      <c r="CW535" s="207" t="s">
        <v>5316</v>
      </c>
      <c r="CX535" s="207" t="s">
        <v>5316</v>
      </c>
      <c r="CY535" s="207" t="s">
        <v>5316</v>
      </c>
      <c r="CZ535" s="207" t="s">
        <v>32</v>
      </c>
      <c r="DA535" s="207" t="s">
        <v>5316</v>
      </c>
      <c r="DB535" s="207" t="s">
        <v>13899</v>
      </c>
      <c r="DC535" s="207" t="s">
        <v>5316</v>
      </c>
      <c r="DD535" s="207" t="s">
        <v>5316</v>
      </c>
      <c r="DE535" s="207" t="s">
        <v>5316</v>
      </c>
      <c r="DF535" s="207" t="s">
        <v>5316</v>
      </c>
      <c r="DG535" s="207" t="s">
        <v>5316</v>
      </c>
      <c r="DH535" s="207" t="s">
        <v>5316</v>
      </c>
      <c r="DI535" s="207" t="s">
        <v>5316</v>
      </c>
      <c r="DJ535" s="207" t="s">
        <v>5316</v>
      </c>
      <c r="DK535" s="207" t="s">
        <v>5316</v>
      </c>
      <c r="DL535" s="207" t="s">
        <v>5316</v>
      </c>
      <c r="DM535" s="207" t="s">
        <v>5316</v>
      </c>
      <c r="DN535" s="207" t="s">
        <v>5316</v>
      </c>
      <c r="DO535" s="207" t="s">
        <v>5316</v>
      </c>
      <c r="DP535" s="207" t="s">
        <v>5316</v>
      </c>
      <c r="DQ535" s="207" t="s">
        <v>5316</v>
      </c>
    </row>
    <row r="536" spans="2:121" x14ac:dyDescent="0.2">
      <c r="B536" s="207" t="s">
        <v>13395</v>
      </c>
      <c r="C536" s="207">
        <v>129249877</v>
      </c>
      <c r="D536" s="207" t="s">
        <v>1022</v>
      </c>
      <c r="E536" s="207" t="s">
        <v>1035</v>
      </c>
      <c r="F536" s="207" t="s">
        <v>13890</v>
      </c>
      <c r="G536" s="207" t="s">
        <v>6867</v>
      </c>
      <c r="H536" s="207" t="s">
        <v>6894</v>
      </c>
      <c r="I536" s="207" t="s">
        <v>6869</v>
      </c>
      <c r="J536" s="207" t="s">
        <v>13904</v>
      </c>
      <c r="K536" s="207" t="s">
        <v>13905</v>
      </c>
      <c r="L536" s="207" t="s">
        <v>13893</v>
      </c>
      <c r="M536" s="207" t="s">
        <v>13894</v>
      </c>
      <c r="N536" s="207" t="s">
        <v>13895</v>
      </c>
      <c r="O536" s="207" t="s">
        <v>13896</v>
      </c>
      <c r="P536" s="207" t="s">
        <v>13897</v>
      </c>
      <c r="Q536" s="207" t="s">
        <v>1020</v>
      </c>
      <c r="R536" s="207">
        <v>2</v>
      </c>
      <c r="S536" s="207">
        <v>5</v>
      </c>
      <c r="T536" s="207" t="s">
        <v>6877</v>
      </c>
      <c r="U536" s="207" t="s">
        <v>6878</v>
      </c>
      <c r="V536" s="207" t="s">
        <v>6877</v>
      </c>
      <c r="W536" s="207" t="s">
        <v>6879</v>
      </c>
      <c r="X536" s="207" t="s">
        <v>6877</v>
      </c>
      <c r="Y536" s="207" t="s">
        <v>6877</v>
      </c>
      <c r="Z536" s="207" t="s">
        <v>1010</v>
      </c>
      <c r="AA536" s="207" t="s">
        <v>6877</v>
      </c>
      <c r="AB536" s="207" t="s">
        <v>6877</v>
      </c>
      <c r="AC536" s="207">
        <v>32</v>
      </c>
      <c r="AD536" s="207" t="s">
        <v>1022</v>
      </c>
      <c r="AE536" s="207" t="s">
        <v>6881</v>
      </c>
      <c r="AF536" s="207" t="s">
        <v>6881</v>
      </c>
      <c r="AG536" s="207">
        <v>5.26</v>
      </c>
      <c r="AH536" s="207">
        <v>5.26</v>
      </c>
      <c r="AI536" s="207">
        <v>0.73316999999999999</v>
      </c>
      <c r="AJ536" s="207">
        <v>0.91700000000000004</v>
      </c>
      <c r="AK536" s="207">
        <v>0.60462000000000005</v>
      </c>
      <c r="AL536" s="207">
        <v>0.71099999999999997</v>
      </c>
      <c r="AM536" s="207">
        <v>0.29919000000000001</v>
      </c>
      <c r="AN536" s="207">
        <v>0</v>
      </c>
      <c r="AO536" s="207">
        <v>0</v>
      </c>
      <c r="AP536" s="207">
        <v>1</v>
      </c>
      <c r="AQ536" s="207" t="s">
        <v>6882</v>
      </c>
      <c r="AR536" s="207" t="s">
        <v>6883</v>
      </c>
      <c r="AS536" s="207" t="s">
        <v>13395</v>
      </c>
      <c r="AT536" s="207">
        <v>129249877</v>
      </c>
      <c r="AU536" s="207">
        <v>129249877</v>
      </c>
      <c r="AV536" s="207" t="s">
        <v>1022</v>
      </c>
      <c r="AW536" s="207" t="s">
        <v>1035</v>
      </c>
      <c r="AX536" s="207" t="s">
        <v>178</v>
      </c>
      <c r="AY536" s="207" t="s">
        <v>5316</v>
      </c>
      <c r="AZ536" s="207" t="s">
        <v>5316</v>
      </c>
      <c r="BA536" s="207" t="s">
        <v>7329</v>
      </c>
      <c r="BB536" s="207" t="s">
        <v>13890</v>
      </c>
      <c r="BC536" s="207">
        <v>180380</v>
      </c>
      <c r="BD536" s="207" t="s">
        <v>9412</v>
      </c>
      <c r="BE536" s="207">
        <v>174</v>
      </c>
      <c r="BF536" s="207" t="s">
        <v>6886</v>
      </c>
      <c r="BG536" s="207" t="s">
        <v>13906</v>
      </c>
      <c r="BH536" s="207" t="s">
        <v>13907</v>
      </c>
      <c r="BI536" s="207" t="s">
        <v>6888</v>
      </c>
      <c r="BJ536" s="207" t="s">
        <v>13908</v>
      </c>
      <c r="BK536" s="207" t="s">
        <v>1035</v>
      </c>
      <c r="BL536" s="207" t="s">
        <v>6890</v>
      </c>
      <c r="BM536" s="207" t="s">
        <v>6891</v>
      </c>
      <c r="BN536" s="207" t="s">
        <v>7329</v>
      </c>
      <c r="BO536" s="207">
        <v>268000</v>
      </c>
      <c r="BP536" s="207" t="s">
        <v>5316</v>
      </c>
      <c r="BQ536" s="207" t="s">
        <v>13909</v>
      </c>
      <c r="BR536" s="207" t="s">
        <v>5316</v>
      </c>
      <c r="BS536" s="207" t="s">
        <v>5316</v>
      </c>
      <c r="BT536" s="207" t="s">
        <v>5316</v>
      </c>
      <c r="BU536" s="207" t="s">
        <v>5316</v>
      </c>
      <c r="BV536" s="207" t="s">
        <v>5316</v>
      </c>
      <c r="BW536" s="207" t="s">
        <v>5316</v>
      </c>
      <c r="BX536" s="207" t="s">
        <v>32</v>
      </c>
      <c r="BY536" s="207" t="s">
        <v>1035</v>
      </c>
      <c r="BZ536" s="208">
        <v>1.6558210388621201E-5</v>
      </c>
      <c r="CA536" s="207" t="s">
        <v>1011</v>
      </c>
      <c r="CB536" s="207">
        <v>0</v>
      </c>
      <c r="CC536" s="208">
        <v>8.67001907404196E-5</v>
      </c>
      <c r="CD536" s="207">
        <v>0</v>
      </c>
      <c r="CE536" s="207">
        <v>0</v>
      </c>
      <c r="CF536" s="207">
        <v>0</v>
      </c>
      <c r="CG536" s="208">
        <v>1.50675024108004E-5</v>
      </c>
      <c r="CH536" s="207">
        <v>0</v>
      </c>
      <c r="CI536" s="207">
        <v>2</v>
      </c>
      <c r="CJ536" s="207">
        <v>0</v>
      </c>
      <c r="CK536" s="207">
        <v>1</v>
      </c>
      <c r="CL536" s="207">
        <v>0</v>
      </c>
      <c r="CM536" s="207">
        <v>0</v>
      </c>
      <c r="CN536" s="207">
        <v>0</v>
      </c>
      <c r="CO536" s="207">
        <v>1</v>
      </c>
      <c r="CP536" s="207">
        <v>0</v>
      </c>
      <c r="CQ536" s="207" t="s">
        <v>5316</v>
      </c>
      <c r="CR536" s="207" t="s">
        <v>5316</v>
      </c>
      <c r="CS536" s="207" t="s">
        <v>5316</v>
      </c>
      <c r="CT536" s="207" t="s">
        <v>5316</v>
      </c>
      <c r="CU536" s="207" t="s">
        <v>5316</v>
      </c>
      <c r="CV536" s="207" t="s">
        <v>5316</v>
      </c>
      <c r="CW536" s="207" t="s">
        <v>5316</v>
      </c>
      <c r="CX536" s="207" t="s">
        <v>5316</v>
      </c>
      <c r="CY536" s="207" t="s">
        <v>5316</v>
      </c>
      <c r="CZ536" s="207" t="s">
        <v>32</v>
      </c>
      <c r="DA536" s="207" t="s">
        <v>5316</v>
      </c>
      <c r="DB536" s="207" t="s">
        <v>13908</v>
      </c>
      <c r="DC536" s="207" t="s">
        <v>5316</v>
      </c>
      <c r="DD536" s="207" t="s">
        <v>5316</v>
      </c>
      <c r="DE536" s="207" t="s">
        <v>5316</v>
      </c>
      <c r="DF536" s="207" t="s">
        <v>5316</v>
      </c>
      <c r="DG536" s="207" t="s">
        <v>5316</v>
      </c>
      <c r="DH536" s="207" t="s">
        <v>5316</v>
      </c>
      <c r="DI536" s="207" t="s">
        <v>5316</v>
      </c>
      <c r="DJ536" s="207" t="s">
        <v>5316</v>
      </c>
      <c r="DK536" s="207" t="s">
        <v>5316</v>
      </c>
      <c r="DL536" s="207" t="s">
        <v>5316</v>
      </c>
      <c r="DM536" s="207" t="s">
        <v>5316</v>
      </c>
      <c r="DN536" s="207" t="s">
        <v>5316</v>
      </c>
      <c r="DO536" s="207" t="s">
        <v>5316</v>
      </c>
      <c r="DP536" s="207" t="s">
        <v>5316</v>
      </c>
      <c r="DQ536" s="207" t="s">
        <v>5316</v>
      </c>
    </row>
    <row r="537" spans="2:121" x14ac:dyDescent="0.2">
      <c r="B537" s="207" t="s">
        <v>13395</v>
      </c>
      <c r="C537" s="207">
        <v>132384674</v>
      </c>
      <c r="D537" s="207" t="s">
        <v>1035</v>
      </c>
      <c r="E537" s="207" t="s">
        <v>1022</v>
      </c>
      <c r="F537" s="207" t="s">
        <v>13910</v>
      </c>
      <c r="G537" s="207" t="s">
        <v>6867</v>
      </c>
      <c r="H537" s="207" t="s">
        <v>6894</v>
      </c>
      <c r="I537" s="207" t="s">
        <v>6869</v>
      </c>
      <c r="J537" s="207" t="s">
        <v>13911</v>
      </c>
      <c r="K537" s="207" t="s">
        <v>13912</v>
      </c>
      <c r="L537" s="207" t="s">
        <v>13913</v>
      </c>
      <c r="M537" s="207" t="s">
        <v>13914</v>
      </c>
      <c r="N537" s="207" t="s">
        <v>13915</v>
      </c>
      <c r="O537" s="207" t="s">
        <v>13916</v>
      </c>
      <c r="P537" s="207" t="s">
        <v>13917</v>
      </c>
      <c r="Q537" s="207" t="s">
        <v>1020</v>
      </c>
      <c r="R537" s="207">
        <v>2</v>
      </c>
      <c r="S537" s="207">
        <v>12</v>
      </c>
      <c r="T537" s="207" t="s">
        <v>6877</v>
      </c>
      <c r="U537" s="207" t="s">
        <v>6916</v>
      </c>
      <c r="V537" s="207" t="s">
        <v>1623</v>
      </c>
      <c r="W537" s="207" t="s">
        <v>6879</v>
      </c>
      <c r="X537" s="207" t="s">
        <v>6877</v>
      </c>
      <c r="Y537" s="207" t="s">
        <v>6877</v>
      </c>
      <c r="Z537" s="207" t="s">
        <v>6877</v>
      </c>
      <c r="AA537" s="207" t="s">
        <v>6877</v>
      </c>
      <c r="AB537" s="207" t="s">
        <v>6877</v>
      </c>
      <c r="AC537" s="207">
        <v>21.1</v>
      </c>
      <c r="AD537" s="207" t="s">
        <v>1035</v>
      </c>
      <c r="AE537" s="207" t="s">
        <v>6917</v>
      </c>
      <c r="AF537" s="207" t="s">
        <v>6917</v>
      </c>
      <c r="AG537" s="207">
        <v>6.03</v>
      </c>
      <c r="AH537" s="207">
        <v>6.03</v>
      </c>
      <c r="AI537" s="207">
        <v>0.97782999999999998</v>
      </c>
      <c r="AJ537" s="207">
        <v>1.0620000000000001</v>
      </c>
      <c r="AK537" s="207">
        <v>0.92612000000000005</v>
      </c>
      <c r="AL537" s="207">
        <v>0.997</v>
      </c>
      <c r="AM537" s="207">
        <v>0.67088999999999999</v>
      </c>
      <c r="AN537" s="207">
        <v>1</v>
      </c>
      <c r="AO537" s="207">
        <v>0</v>
      </c>
      <c r="AP537" s="207">
        <v>0</v>
      </c>
      <c r="AQ537" s="207" t="s">
        <v>6882</v>
      </c>
      <c r="AR537" s="207" t="s">
        <v>6883</v>
      </c>
      <c r="AS537" s="207" t="s">
        <v>13395</v>
      </c>
      <c r="AT537" s="207">
        <v>132384674</v>
      </c>
      <c r="AU537" s="207">
        <v>132384674</v>
      </c>
      <c r="AV537" s="207" t="s">
        <v>1035</v>
      </c>
      <c r="AW537" s="207" t="s">
        <v>1022</v>
      </c>
      <c r="AX537" s="207" t="s">
        <v>178</v>
      </c>
      <c r="AY537" s="207" t="s">
        <v>5316</v>
      </c>
      <c r="AZ537" s="207" t="s">
        <v>5316</v>
      </c>
      <c r="BA537" s="207" t="s">
        <v>13918</v>
      </c>
      <c r="BB537" s="207" t="s">
        <v>13910</v>
      </c>
      <c r="BC537" s="207">
        <v>610552</v>
      </c>
      <c r="BD537" s="207" t="s">
        <v>8914</v>
      </c>
      <c r="BE537" s="207">
        <v>57</v>
      </c>
      <c r="BF537" s="207" t="s">
        <v>6886</v>
      </c>
      <c r="BG537" s="207">
        <v>27545681</v>
      </c>
      <c r="BH537" s="207" t="s">
        <v>13919</v>
      </c>
      <c r="BI537" s="207" t="s">
        <v>6888</v>
      </c>
      <c r="BJ537" s="207" t="s">
        <v>13920</v>
      </c>
      <c r="BK537" s="207" t="s">
        <v>1022</v>
      </c>
      <c r="BL537" s="207" t="s">
        <v>6890</v>
      </c>
      <c r="BM537" s="207" t="s">
        <v>6891</v>
      </c>
      <c r="BN537" s="207" t="s">
        <v>13921</v>
      </c>
      <c r="BO537" s="207">
        <v>617132</v>
      </c>
      <c r="BP537" s="207">
        <v>610552.00100000005</v>
      </c>
      <c r="BQ537" s="207" t="s">
        <v>13922</v>
      </c>
      <c r="BR537" s="207" t="s">
        <v>5316</v>
      </c>
      <c r="BS537" s="207" t="s">
        <v>5316</v>
      </c>
      <c r="BT537" s="207" t="s">
        <v>5316</v>
      </c>
      <c r="BU537" s="207" t="s">
        <v>5316</v>
      </c>
      <c r="BV537" s="207" t="s">
        <v>13923</v>
      </c>
      <c r="BW537" s="207" t="s">
        <v>13924</v>
      </c>
      <c r="BX537" s="207" t="s">
        <v>32</v>
      </c>
      <c r="BY537" s="207" t="s">
        <v>1022</v>
      </c>
      <c r="BZ537" s="208">
        <v>8.2850041425020703E-5</v>
      </c>
      <c r="CA537" s="207" t="s">
        <v>1011</v>
      </c>
      <c r="CB537" s="207">
        <v>0</v>
      </c>
      <c r="CC537" s="207">
        <v>0</v>
      </c>
      <c r="CD537" s="207">
        <v>9.28289626363425E-4</v>
      </c>
      <c r="CE537" s="207">
        <v>1.2143290831815399E-4</v>
      </c>
      <c r="CF537" s="207">
        <v>0</v>
      </c>
      <c r="CG537" s="207">
        <v>0</v>
      </c>
      <c r="CH537" s="207">
        <v>0</v>
      </c>
      <c r="CI537" s="207">
        <v>10</v>
      </c>
      <c r="CJ537" s="207">
        <v>0</v>
      </c>
      <c r="CK537" s="207">
        <v>0</v>
      </c>
      <c r="CL537" s="207">
        <v>8</v>
      </c>
      <c r="CM537" s="207">
        <v>2</v>
      </c>
      <c r="CN537" s="207">
        <v>0</v>
      </c>
      <c r="CO537" s="207">
        <v>0</v>
      </c>
      <c r="CP537" s="207">
        <v>0</v>
      </c>
      <c r="CQ537" s="207" t="s">
        <v>32</v>
      </c>
      <c r="CR537" s="207" t="s">
        <v>1022</v>
      </c>
      <c r="CS537" s="207" t="s">
        <v>13920</v>
      </c>
      <c r="CT537" s="207">
        <v>5.9904200000000004E-4</v>
      </c>
      <c r="CU537" s="207">
        <v>3.0000000000000001E-3</v>
      </c>
      <c r="CV537" s="207">
        <v>0</v>
      </c>
      <c r="CW537" s="207">
        <v>0</v>
      </c>
      <c r="CX537" s="207">
        <v>0</v>
      </c>
      <c r="CY537" s="207">
        <v>0</v>
      </c>
      <c r="CZ537" s="207" t="s">
        <v>32</v>
      </c>
      <c r="DA537" s="207">
        <v>5.9900000000000003E-4</v>
      </c>
      <c r="DB537" s="207" t="s">
        <v>13920</v>
      </c>
      <c r="DC537" s="207" t="s">
        <v>5316</v>
      </c>
      <c r="DD537" s="207" t="s">
        <v>5316</v>
      </c>
      <c r="DE537" s="207" t="s">
        <v>5316</v>
      </c>
      <c r="DF537" s="207" t="s">
        <v>5316</v>
      </c>
      <c r="DG537" s="207" t="s">
        <v>5316</v>
      </c>
      <c r="DH537" s="207" t="s">
        <v>5316</v>
      </c>
      <c r="DI537" s="207" t="s">
        <v>5316</v>
      </c>
      <c r="DJ537" s="207" t="s">
        <v>5316</v>
      </c>
      <c r="DK537" s="207" t="s">
        <v>5316</v>
      </c>
      <c r="DL537" s="207" t="s">
        <v>5316</v>
      </c>
      <c r="DM537" s="207" t="s">
        <v>5316</v>
      </c>
      <c r="DN537" s="207" t="s">
        <v>5316</v>
      </c>
      <c r="DO537" s="207" t="s">
        <v>5316</v>
      </c>
      <c r="DP537" s="207" t="s">
        <v>5316</v>
      </c>
      <c r="DQ537" s="207" t="s">
        <v>5316</v>
      </c>
    </row>
    <row r="538" spans="2:121" x14ac:dyDescent="0.2">
      <c r="B538" s="207" t="s">
        <v>13395</v>
      </c>
      <c r="C538" s="207">
        <v>132394747</v>
      </c>
      <c r="D538" s="207" t="s">
        <v>1022</v>
      </c>
      <c r="E538" s="207" t="s">
        <v>1035</v>
      </c>
      <c r="F538" s="207" t="s">
        <v>13910</v>
      </c>
      <c r="G538" s="207" t="s">
        <v>6867</v>
      </c>
      <c r="H538" s="207" t="s">
        <v>6894</v>
      </c>
      <c r="I538" s="207" t="s">
        <v>6869</v>
      </c>
      <c r="J538" s="207" t="s">
        <v>13925</v>
      </c>
      <c r="K538" s="207" t="s">
        <v>13926</v>
      </c>
      <c r="L538" s="207" t="s">
        <v>13913</v>
      </c>
      <c r="M538" s="207" t="s">
        <v>13914</v>
      </c>
      <c r="N538" s="207" t="s">
        <v>13915</v>
      </c>
      <c r="O538" s="207" t="s">
        <v>13916</v>
      </c>
      <c r="P538" s="207" t="s">
        <v>13917</v>
      </c>
      <c r="Q538" s="207" t="s">
        <v>1020</v>
      </c>
      <c r="R538" s="207">
        <v>11</v>
      </c>
      <c r="S538" s="207">
        <v>12</v>
      </c>
      <c r="T538" s="207" t="s">
        <v>6877</v>
      </c>
      <c r="U538" s="207" t="s">
        <v>6903</v>
      </c>
      <c r="V538" s="207" t="s">
        <v>6877</v>
      </c>
      <c r="W538" s="207" t="s">
        <v>6879</v>
      </c>
      <c r="X538" s="207" t="s">
        <v>6877</v>
      </c>
      <c r="Y538" s="207" t="s">
        <v>6877</v>
      </c>
      <c r="Z538" s="207" t="s">
        <v>6877</v>
      </c>
      <c r="AA538" s="207" t="s">
        <v>6877</v>
      </c>
      <c r="AB538" s="207" t="s">
        <v>6877</v>
      </c>
      <c r="AC538" s="207">
        <v>21.9</v>
      </c>
      <c r="AD538" s="207" t="s">
        <v>1022</v>
      </c>
      <c r="AE538" s="207" t="s">
        <v>6881</v>
      </c>
      <c r="AF538" s="207" t="s">
        <v>6881</v>
      </c>
      <c r="AG538" s="207">
        <v>5.44</v>
      </c>
      <c r="AH538" s="207">
        <v>5.44</v>
      </c>
      <c r="AI538" s="207">
        <v>0.79220000000000002</v>
      </c>
      <c r="AJ538" s="207">
        <v>0.91700000000000004</v>
      </c>
      <c r="AK538" s="207">
        <v>0.60462000000000005</v>
      </c>
      <c r="AL538" s="207">
        <v>1</v>
      </c>
      <c r="AM538" s="207">
        <v>0.90891999999999995</v>
      </c>
      <c r="AN538" s="207">
        <v>0</v>
      </c>
      <c r="AO538" s="207">
        <v>0</v>
      </c>
      <c r="AP538" s="207">
        <v>1</v>
      </c>
      <c r="AQ538" s="207" t="s">
        <v>6882</v>
      </c>
      <c r="AR538" s="207" t="s">
        <v>6883</v>
      </c>
      <c r="AS538" s="207" t="s">
        <v>13395</v>
      </c>
      <c r="AT538" s="207">
        <v>132394747</v>
      </c>
      <c r="AU538" s="207">
        <v>132394747</v>
      </c>
      <c r="AV538" s="207" t="s">
        <v>1022</v>
      </c>
      <c r="AW538" s="207" t="s">
        <v>1035</v>
      </c>
      <c r="AX538" s="207" t="s">
        <v>178</v>
      </c>
      <c r="AY538" s="207" t="s">
        <v>5316</v>
      </c>
      <c r="AZ538" s="207" t="s">
        <v>5316</v>
      </c>
      <c r="BA538" s="207" t="s">
        <v>13918</v>
      </c>
      <c r="BB538" s="207" t="s">
        <v>13910</v>
      </c>
      <c r="BC538" s="207">
        <v>610552</v>
      </c>
      <c r="BD538" s="207" t="s">
        <v>6947</v>
      </c>
      <c r="BE538" s="207">
        <v>371</v>
      </c>
      <c r="BF538" s="207" t="s">
        <v>6886</v>
      </c>
      <c r="BG538" s="207">
        <v>27545681</v>
      </c>
      <c r="BH538" s="207" t="s">
        <v>13927</v>
      </c>
      <c r="BI538" s="207" t="s">
        <v>6888</v>
      </c>
      <c r="BJ538" s="207" t="s">
        <v>13928</v>
      </c>
      <c r="BK538" s="207" t="s">
        <v>1035</v>
      </c>
      <c r="BL538" s="207" t="s">
        <v>6890</v>
      </c>
      <c r="BM538" s="207" t="s">
        <v>6891</v>
      </c>
      <c r="BN538" s="207" t="s">
        <v>13921</v>
      </c>
      <c r="BO538" s="207">
        <v>617132</v>
      </c>
      <c r="BP538" s="207">
        <v>610552.00009999995</v>
      </c>
      <c r="BQ538" s="207" t="s">
        <v>13929</v>
      </c>
      <c r="BR538" s="207" t="s">
        <v>5316</v>
      </c>
      <c r="BS538" s="207" t="s">
        <v>5316</v>
      </c>
      <c r="BT538" s="207" t="s">
        <v>5316</v>
      </c>
      <c r="BU538" s="207" t="s">
        <v>5316</v>
      </c>
      <c r="BV538" s="207" t="s">
        <v>13930</v>
      </c>
      <c r="BW538" s="207" t="s">
        <v>13931</v>
      </c>
      <c r="BX538" s="207" t="s">
        <v>32</v>
      </c>
      <c r="BY538" s="207" t="s">
        <v>1035</v>
      </c>
      <c r="BZ538" s="207">
        <v>1.8819300803634999E-3</v>
      </c>
      <c r="CA538" s="207" t="s">
        <v>1011</v>
      </c>
      <c r="CB538" s="207">
        <v>2.0333468889792601E-4</v>
      </c>
      <c r="CC538" s="207">
        <v>7.1073205401563598E-4</v>
      </c>
      <c r="CD538" s="207">
        <v>0</v>
      </c>
      <c r="CE538" s="207">
        <v>0</v>
      </c>
      <c r="CF538" s="207">
        <v>4.5998160073597097E-3</v>
      </c>
      <c r="CG538" s="207">
        <v>2.7909702090914701E-3</v>
      </c>
      <c r="CH538" s="207">
        <v>1.13378684807256E-3</v>
      </c>
      <c r="CI538" s="207">
        <v>222</v>
      </c>
      <c r="CJ538" s="207">
        <v>2</v>
      </c>
      <c r="CK538" s="207">
        <v>8</v>
      </c>
      <c r="CL538" s="207">
        <v>0</v>
      </c>
      <c r="CM538" s="207">
        <v>0</v>
      </c>
      <c r="CN538" s="207">
        <v>30</v>
      </c>
      <c r="CO538" s="207">
        <v>181</v>
      </c>
      <c r="CP538" s="207">
        <v>1</v>
      </c>
      <c r="CQ538" s="207" t="s">
        <v>32</v>
      </c>
      <c r="CR538" s="207" t="s">
        <v>1035</v>
      </c>
      <c r="CS538" s="207" t="s">
        <v>13928</v>
      </c>
      <c r="CT538" s="207">
        <v>9.9840299999999992E-4</v>
      </c>
      <c r="CU538" s="207">
        <v>0</v>
      </c>
      <c r="CV538" s="207">
        <v>0</v>
      </c>
      <c r="CW538" s="207">
        <v>0</v>
      </c>
      <c r="CX538" s="207">
        <v>5.0000000000000001E-3</v>
      </c>
      <c r="CY538" s="207">
        <v>0</v>
      </c>
      <c r="CZ538" s="207" t="s">
        <v>32</v>
      </c>
      <c r="DA538" s="207">
        <v>9.9839999999999998E-4</v>
      </c>
      <c r="DB538" s="207" t="s">
        <v>13928</v>
      </c>
      <c r="DC538" s="207" t="s">
        <v>32</v>
      </c>
      <c r="DD538" s="207">
        <v>1.539E-3</v>
      </c>
      <c r="DE538" s="207" t="s">
        <v>13928</v>
      </c>
      <c r="DF538" s="207" t="s">
        <v>32</v>
      </c>
      <c r="DG538" s="207" t="s">
        <v>1035</v>
      </c>
      <c r="DH538" s="207">
        <v>14</v>
      </c>
      <c r="DI538" s="207">
        <v>3.77562028047464E-3</v>
      </c>
      <c r="DJ538" s="207" t="s">
        <v>32</v>
      </c>
      <c r="DK538" s="207" t="s">
        <v>1035</v>
      </c>
      <c r="DL538" s="207">
        <v>14</v>
      </c>
      <c r="DM538" s="207">
        <v>3.77562028047464E-3</v>
      </c>
      <c r="DN538" s="207" t="s">
        <v>5316</v>
      </c>
      <c r="DO538" s="207" t="s">
        <v>5316</v>
      </c>
      <c r="DP538" s="207" t="s">
        <v>5316</v>
      </c>
      <c r="DQ538" s="207" t="s">
        <v>5316</v>
      </c>
    </row>
    <row r="539" spans="2:121" x14ac:dyDescent="0.2">
      <c r="B539" s="207" t="s">
        <v>13395</v>
      </c>
      <c r="C539" s="207">
        <v>132408107</v>
      </c>
      <c r="D539" s="207" t="s">
        <v>3593</v>
      </c>
      <c r="E539" s="207" t="s">
        <v>1009</v>
      </c>
      <c r="F539" s="207" t="s">
        <v>13932</v>
      </c>
      <c r="G539" s="207" t="s">
        <v>6867</v>
      </c>
      <c r="H539" s="207" t="s">
        <v>6868</v>
      </c>
      <c r="I539" s="207" t="s">
        <v>7220</v>
      </c>
      <c r="J539" s="207" t="s">
        <v>13933</v>
      </c>
      <c r="K539" s="207" t="s">
        <v>5316</v>
      </c>
      <c r="L539" s="207" t="s">
        <v>13934</v>
      </c>
      <c r="M539" s="207" t="s">
        <v>13935</v>
      </c>
      <c r="N539" s="207" t="s">
        <v>13936</v>
      </c>
      <c r="O539" s="207" t="s">
        <v>13937</v>
      </c>
      <c r="P539" s="207" t="s">
        <v>13938</v>
      </c>
      <c r="Q539" s="207" t="s">
        <v>1020</v>
      </c>
      <c r="R539" s="207">
        <v>19</v>
      </c>
      <c r="S539" s="207">
        <v>26</v>
      </c>
      <c r="T539" s="207" t="s">
        <v>5316</v>
      </c>
      <c r="U539" s="207" t="s">
        <v>5316</v>
      </c>
      <c r="V539" s="207" t="s">
        <v>5316</v>
      </c>
      <c r="W539" s="207" t="s">
        <v>6990</v>
      </c>
      <c r="X539" s="207" t="s">
        <v>5316</v>
      </c>
      <c r="Y539" s="207" t="s">
        <v>5316</v>
      </c>
      <c r="Z539" s="207" t="s">
        <v>5316</v>
      </c>
      <c r="AA539" s="207" t="s">
        <v>5316</v>
      </c>
      <c r="AB539" s="207" t="s">
        <v>5316</v>
      </c>
      <c r="AC539" s="207" t="s">
        <v>5316</v>
      </c>
      <c r="AD539" s="207" t="s">
        <v>5316</v>
      </c>
      <c r="AE539" s="207" t="s">
        <v>5316</v>
      </c>
      <c r="AF539" s="207" t="s">
        <v>5316</v>
      </c>
      <c r="AG539" s="207" t="s">
        <v>5316</v>
      </c>
      <c r="AH539" s="207" t="s">
        <v>5316</v>
      </c>
      <c r="AI539" s="207" t="s">
        <v>5316</v>
      </c>
      <c r="AJ539" s="207" t="s">
        <v>5316</v>
      </c>
      <c r="AK539" s="207" t="s">
        <v>5316</v>
      </c>
      <c r="AL539" s="207" t="s">
        <v>5316</v>
      </c>
      <c r="AM539" s="207" t="s">
        <v>5316</v>
      </c>
      <c r="AN539" s="207" t="s">
        <v>5316</v>
      </c>
      <c r="AO539" s="207" t="s">
        <v>5316</v>
      </c>
      <c r="AP539" s="207" t="s">
        <v>5316</v>
      </c>
      <c r="AQ539" s="207" t="s">
        <v>6882</v>
      </c>
      <c r="AR539" s="207" t="s">
        <v>6883</v>
      </c>
      <c r="AS539" s="207" t="s">
        <v>13395</v>
      </c>
      <c r="AT539" s="207">
        <v>132408107</v>
      </c>
      <c r="AU539" s="207">
        <v>132408109</v>
      </c>
      <c r="AV539" s="207" t="s">
        <v>3593</v>
      </c>
      <c r="AW539" s="207" t="s">
        <v>1009</v>
      </c>
      <c r="AX539" s="207" t="s">
        <v>178</v>
      </c>
      <c r="AY539" s="207" t="s">
        <v>5316</v>
      </c>
      <c r="AZ539" s="207" t="s">
        <v>5316</v>
      </c>
      <c r="BA539" s="207" t="s">
        <v>13939</v>
      </c>
      <c r="BB539" s="207" t="s">
        <v>13932</v>
      </c>
      <c r="BC539" s="207">
        <v>608002</v>
      </c>
      <c r="BD539" s="207" t="s">
        <v>5316</v>
      </c>
      <c r="BE539" s="207" t="s">
        <v>5316</v>
      </c>
      <c r="BF539" s="207" t="s">
        <v>6886</v>
      </c>
      <c r="BG539" s="207">
        <v>18371931</v>
      </c>
      <c r="BH539" s="207" t="s">
        <v>13940</v>
      </c>
      <c r="BI539" s="207" t="s">
        <v>7170</v>
      </c>
      <c r="BJ539" s="207" t="s">
        <v>13941</v>
      </c>
      <c r="BK539" s="207" t="s">
        <v>1009</v>
      </c>
      <c r="BL539" s="207" t="s">
        <v>6890</v>
      </c>
      <c r="BM539" s="207" t="s">
        <v>9298</v>
      </c>
      <c r="BN539" s="207" t="s">
        <v>13942</v>
      </c>
      <c r="BO539" s="207">
        <v>267010</v>
      </c>
      <c r="BP539" s="207">
        <v>608002.00040000002</v>
      </c>
      <c r="BQ539" s="207" t="s">
        <v>13943</v>
      </c>
      <c r="BR539" s="207" t="s">
        <v>5316</v>
      </c>
      <c r="BS539" s="207" t="s">
        <v>5316</v>
      </c>
      <c r="BT539" s="207" t="s">
        <v>5316</v>
      </c>
      <c r="BU539" s="207" t="s">
        <v>5316</v>
      </c>
      <c r="BV539" s="207" t="s">
        <v>5316</v>
      </c>
      <c r="BW539" s="207" t="s">
        <v>5316</v>
      </c>
      <c r="BX539" s="207" t="s">
        <v>32</v>
      </c>
      <c r="BY539" s="207" t="s">
        <v>1009</v>
      </c>
      <c r="BZ539" s="207">
        <v>3.5528381393043002E-4</v>
      </c>
      <c r="CA539" s="207" t="s">
        <v>1011</v>
      </c>
      <c r="CB539" s="207">
        <v>2.9268292682926801E-4</v>
      </c>
      <c r="CC539" s="207">
        <v>5.1903114186851204E-4</v>
      </c>
      <c r="CD539" s="207">
        <v>0</v>
      </c>
      <c r="CE539" s="207">
        <v>4.2439675033345499E-4</v>
      </c>
      <c r="CF539" s="207">
        <v>0</v>
      </c>
      <c r="CG539" s="207">
        <v>4.0566122780131598E-4</v>
      </c>
      <c r="CH539" s="207">
        <v>0</v>
      </c>
      <c r="CI539" s="207">
        <v>43</v>
      </c>
      <c r="CJ539" s="207">
        <v>3</v>
      </c>
      <c r="CK539" s="207">
        <v>6</v>
      </c>
      <c r="CL539" s="207">
        <v>0</v>
      </c>
      <c r="CM539" s="207">
        <v>7</v>
      </c>
      <c r="CN539" s="207">
        <v>0</v>
      </c>
      <c r="CO539" s="207">
        <v>27</v>
      </c>
      <c r="CP539" s="207">
        <v>0</v>
      </c>
      <c r="CQ539" s="207" t="s">
        <v>5316</v>
      </c>
      <c r="CR539" s="207" t="s">
        <v>5316</v>
      </c>
      <c r="CS539" s="207" t="s">
        <v>5316</v>
      </c>
      <c r="CT539" s="207" t="s">
        <v>5316</v>
      </c>
      <c r="CU539" s="207" t="s">
        <v>5316</v>
      </c>
      <c r="CV539" s="207" t="s">
        <v>5316</v>
      </c>
      <c r="CW539" s="207" t="s">
        <v>5316</v>
      </c>
      <c r="CX539" s="207" t="s">
        <v>5316</v>
      </c>
      <c r="CY539" s="207" t="s">
        <v>5316</v>
      </c>
      <c r="CZ539" s="207" t="s">
        <v>32</v>
      </c>
      <c r="DA539" s="207" t="s">
        <v>5316</v>
      </c>
      <c r="DB539" s="207" t="s">
        <v>13941</v>
      </c>
      <c r="DC539" s="207" t="s">
        <v>32</v>
      </c>
      <c r="DD539" s="207">
        <v>2.4000000000000001E-4</v>
      </c>
      <c r="DE539" s="207" t="s">
        <v>5316</v>
      </c>
      <c r="DF539" s="207" t="s">
        <v>5316</v>
      </c>
      <c r="DG539" s="207" t="s">
        <v>5316</v>
      </c>
      <c r="DH539" s="207" t="s">
        <v>5316</v>
      </c>
      <c r="DI539" s="207" t="s">
        <v>5316</v>
      </c>
      <c r="DJ539" s="207" t="s">
        <v>5316</v>
      </c>
      <c r="DK539" s="207" t="s">
        <v>5316</v>
      </c>
      <c r="DL539" s="207" t="s">
        <v>5316</v>
      </c>
      <c r="DM539" s="207" t="s">
        <v>5316</v>
      </c>
      <c r="DN539" s="207" t="s">
        <v>5316</v>
      </c>
      <c r="DO539" s="207" t="s">
        <v>5316</v>
      </c>
      <c r="DP539" s="207" t="s">
        <v>5316</v>
      </c>
      <c r="DQ539" s="207" t="s">
        <v>5316</v>
      </c>
    </row>
    <row r="540" spans="2:121" x14ac:dyDescent="0.2">
      <c r="B540" s="207" t="s">
        <v>13395</v>
      </c>
      <c r="C540" s="207">
        <v>148896396</v>
      </c>
      <c r="D540" s="207" t="s">
        <v>1009</v>
      </c>
      <c r="E540" s="207" t="s">
        <v>1022</v>
      </c>
      <c r="F540" s="207" t="s">
        <v>13944</v>
      </c>
      <c r="G540" s="207" t="s">
        <v>6867</v>
      </c>
      <c r="H540" s="207" t="s">
        <v>6868</v>
      </c>
      <c r="I540" s="207" t="s">
        <v>6869</v>
      </c>
      <c r="J540" s="207" t="s">
        <v>13945</v>
      </c>
      <c r="K540" s="207" t="s">
        <v>13946</v>
      </c>
      <c r="L540" s="207" t="s">
        <v>13947</v>
      </c>
      <c r="M540" s="207" t="s">
        <v>13948</v>
      </c>
      <c r="N540" s="207" t="s">
        <v>13949</v>
      </c>
      <c r="O540" s="207" t="s">
        <v>13950</v>
      </c>
      <c r="P540" s="207" t="s">
        <v>13951</v>
      </c>
      <c r="Q540" s="207" t="s">
        <v>1020</v>
      </c>
      <c r="R540" s="207">
        <v>16</v>
      </c>
      <c r="S540" s="207">
        <v>19</v>
      </c>
      <c r="T540" s="207" t="s">
        <v>6877</v>
      </c>
      <c r="U540" s="207" t="s">
        <v>6878</v>
      </c>
      <c r="V540" s="207" t="s">
        <v>6877</v>
      </c>
      <c r="W540" s="207" t="s">
        <v>6879</v>
      </c>
      <c r="X540" s="207" t="s">
        <v>6877</v>
      </c>
      <c r="Y540" s="207" t="s">
        <v>6877</v>
      </c>
      <c r="Z540" s="207" t="s">
        <v>6877</v>
      </c>
      <c r="AA540" s="207" t="s">
        <v>6877</v>
      </c>
      <c r="AB540" s="207" t="s">
        <v>6877</v>
      </c>
      <c r="AC540" s="207">
        <v>22.3</v>
      </c>
      <c r="AD540" s="207" t="s">
        <v>1009</v>
      </c>
      <c r="AE540" s="207" t="s">
        <v>6904</v>
      </c>
      <c r="AF540" s="207" t="s">
        <v>6904</v>
      </c>
      <c r="AG540" s="207">
        <v>5.45</v>
      </c>
      <c r="AH540" s="207">
        <v>5.45</v>
      </c>
      <c r="AI540" s="207">
        <v>0.79561999999999999</v>
      </c>
      <c r="AJ540" s="207">
        <v>0.871</v>
      </c>
      <c r="AK540" s="207">
        <v>0.44667000000000001</v>
      </c>
      <c r="AL540" s="207">
        <v>0.99</v>
      </c>
      <c r="AM540" s="207">
        <v>0.54027999999999998</v>
      </c>
      <c r="AN540" s="207">
        <v>0</v>
      </c>
      <c r="AO540" s="207">
        <v>1</v>
      </c>
      <c r="AP540" s="207">
        <v>0</v>
      </c>
      <c r="AQ540" s="207" t="s">
        <v>6882</v>
      </c>
      <c r="AR540" s="207" t="s">
        <v>6883</v>
      </c>
      <c r="AS540" s="207" t="s">
        <v>13395</v>
      </c>
      <c r="AT540" s="207">
        <v>148896396</v>
      </c>
      <c r="AU540" s="207">
        <v>148896396</v>
      </c>
      <c r="AV540" s="207" t="s">
        <v>1009</v>
      </c>
      <c r="AW540" s="207" t="s">
        <v>1022</v>
      </c>
      <c r="AX540" s="207" t="s">
        <v>178</v>
      </c>
      <c r="AY540" s="207" t="s">
        <v>5316</v>
      </c>
      <c r="AZ540" s="207" t="s">
        <v>5316</v>
      </c>
      <c r="BA540" s="207" t="s">
        <v>13952</v>
      </c>
      <c r="BB540" s="207" t="s">
        <v>13944</v>
      </c>
      <c r="BC540" s="207">
        <v>117700</v>
      </c>
      <c r="BD540" s="207" t="s">
        <v>12406</v>
      </c>
      <c r="BE540" s="207">
        <v>895</v>
      </c>
      <c r="BF540" s="207" t="s">
        <v>6886</v>
      </c>
      <c r="BG540" s="207">
        <v>16629161</v>
      </c>
      <c r="BH540" s="207" t="s">
        <v>13953</v>
      </c>
      <c r="BI540" s="207" t="s">
        <v>6888</v>
      </c>
      <c r="BJ540" s="207" t="s">
        <v>13954</v>
      </c>
      <c r="BK540" s="207" t="s">
        <v>1022</v>
      </c>
      <c r="BL540" s="207" t="s">
        <v>6890</v>
      </c>
      <c r="BM540" s="207" t="s">
        <v>10278</v>
      </c>
      <c r="BN540" s="207" t="s">
        <v>13955</v>
      </c>
      <c r="BO540" s="207">
        <v>604290</v>
      </c>
      <c r="BP540" s="207" t="s">
        <v>5316</v>
      </c>
      <c r="BQ540" s="207" t="s">
        <v>13956</v>
      </c>
      <c r="BR540" s="207" t="s">
        <v>5316</v>
      </c>
      <c r="BS540" s="207" t="s">
        <v>5316</v>
      </c>
      <c r="BT540" s="207" t="s">
        <v>5316</v>
      </c>
      <c r="BU540" s="207" t="s">
        <v>5316</v>
      </c>
      <c r="BV540" s="207" t="s">
        <v>5316</v>
      </c>
      <c r="BW540" s="207" t="s">
        <v>5316</v>
      </c>
      <c r="BX540" s="207" t="s">
        <v>32</v>
      </c>
      <c r="BY540" s="207" t="s">
        <v>1022</v>
      </c>
      <c r="BZ540" s="207">
        <v>1.53095645856038E-3</v>
      </c>
      <c r="CA540" s="207" t="s">
        <v>1011</v>
      </c>
      <c r="CB540" s="207">
        <v>5.0937245313773395E-4</v>
      </c>
      <c r="CC540" s="207">
        <v>2.2563176895306898E-3</v>
      </c>
      <c r="CD540" s="207">
        <v>0</v>
      </c>
      <c r="CE540" s="207">
        <v>1.2725884448969201E-4</v>
      </c>
      <c r="CF540" s="207">
        <v>1.07991360691145E-3</v>
      </c>
      <c r="CG540" s="207">
        <v>2.1769995267392301E-3</v>
      </c>
      <c r="CH540" s="207">
        <v>0</v>
      </c>
      <c r="CI540" s="207">
        <v>177</v>
      </c>
      <c r="CJ540" s="207">
        <v>5</v>
      </c>
      <c r="CK540" s="207">
        <v>25</v>
      </c>
      <c r="CL540" s="207">
        <v>0</v>
      </c>
      <c r="CM540" s="207">
        <v>2</v>
      </c>
      <c r="CN540" s="207">
        <v>7</v>
      </c>
      <c r="CO540" s="207">
        <v>138</v>
      </c>
      <c r="CP540" s="207">
        <v>0</v>
      </c>
      <c r="CQ540" s="207" t="s">
        <v>32</v>
      </c>
      <c r="CR540" s="207" t="s">
        <v>1022</v>
      </c>
      <c r="CS540" s="207" t="s">
        <v>13954</v>
      </c>
      <c r="CT540" s="207">
        <v>7.9872199999999997E-4</v>
      </c>
      <c r="CU540" s="207">
        <v>0</v>
      </c>
      <c r="CV540" s="207">
        <v>2.8999999999999998E-3</v>
      </c>
      <c r="CW540" s="207">
        <v>0</v>
      </c>
      <c r="CX540" s="207">
        <v>2E-3</v>
      </c>
      <c r="CY540" s="207">
        <v>0</v>
      </c>
      <c r="CZ540" s="207" t="s">
        <v>32</v>
      </c>
      <c r="DA540" s="207">
        <v>7.9869999999999995E-4</v>
      </c>
      <c r="DB540" s="207" t="s">
        <v>13954</v>
      </c>
      <c r="DC540" s="207" t="s">
        <v>32</v>
      </c>
      <c r="DD540" s="207">
        <v>1.384E-3</v>
      </c>
      <c r="DE540" s="207" t="s">
        <v>13954</v>
      </c>
      <c r="DF540" s="207" t="s">
        <v>32</v>
      </c>
      <c r="DG540" s="207" t="s">
        <v>1022</v>
      </c>
      <c r="DH540" s="207">
        <v>14</v>
      </c>
      <c r="DI540" s="207">
        <v>3.77562028047464E-3</v>
      </c>
      <c r="DJ540" s="207" t="s">
        <v>32</v>
      </c>
      <c r="DK540" s="207" t="s">
        <v>1022</v>
      </c>
      <c r="DL540" s="207">
        <v>14</v>
      </c>
      <c r="DM540" s="207">
        <v>3.77562028047464E-3</v>
      </c>
      <c r="DN540" s="207" t="s">
        <v>5316</v>
      </c>
      <c r="DO540" s="207" t="s">
        <v>5316</v>
      </c>
      <c r="DP540" s="207" t="s">
        <v>5316</v>
      </c>
      <c r="DQ540" s="207" t="s">
        <v>5316</v>
      </c>
    </row>
    <row r="541" spans="2:121" x14ac:dyDescent="0.2">
      <c r="B541" s="207" t="s">
        <v>13395</v>
      </c>
      <c r="C541" s="207">
        <v>158369943</v>
      </c>
      <c r="D541" s="207" t="s">
        <v>1009</v>
      </c>
      <c r="E541" s="207" t="s">
        <v>1010</v>
      </c>
      <c r="F541" s="207" t="s">
        <v>13957</v>
      </c>
      <c r="G541" s="207" t="s">
        <v>6867</v>
      </c>
      <c r="H541" s="207" t="s">
        <v>6894</v>
      </c>
      <c r="I541" s="207" t="s">
        <v>6869</v>
      </c>
      <c r="J541" s="207" t="s">
        <v>13958</v>
      </c>
      <c r="K541" s="207" t="s">
        <v>13959</v>
      </c>
      <c r="L541" s="207" t="s">
        <v>13960</v>
      </c>
      <c r="M541" s="207" t="s">
        <v>13961</v>
      </c>
      <c r="N541" s="207" t="s">
        <v>13962</v>
      </c>
      <c r="O541" s="207" t="s">
        <v>13963</v>
      </c>
      <c r="P541" s="207" t="s">
        <v>13964</v>
      </c>
      <c r="Q541" s="207" t="s">
        <v>1020</v>
      </c>
      <c r="R541" s="207">
        <v>6</v>
      </c>
      <c r="S541" s="207">
        <v>18</v>
      </c>
      <c r="T541" s="207" t="s">
        <v>6877</v>
      </c>
      <c r="U541" s="207" t="s">
        <v>6878</v>
      </c>
      <c r="V541" s="207" t="s">
        <v>6877</v>
      </c>
      <c r="W541" s="207" t="s">
        <v>6879</v>
      </c>
      <c r="X541" s="207" t="s">
        <v>6877</v>
      </c>
      <c r="Y541" s="207" t="s">
        <v>6877</v>
      </c>
      <c r="Z541" s="207" t="s">
        <v>1010</v>
      </c>
      <c r="AA541" s="207" t="s">
        <v>6877</v>
      </c>
      <c r="AB541" s="207" t="s">
        <v>6877</v>
      </c>
      <c r="AC541" s="207">
        <v>15.31</v>
      </c>
      <c r="AD541" s="207" t="s">
        <v>1009</v>
      </c>
      <c r="AE541" s="207" t="s">
        <v>6904</v>
      </c>
      <c r="AF541" s="207" t="s">
        <v>6904</v>
      </c>
      <c r="AG541" s="207">
        <v>5.63</v>
      </c>
      <c r="AH541" s="207">
        <v>4.76</v>
      </c>
      <c r="AI541" s="207">
        <v>0.59962000000000004</v>
      </c>
      <c r="AJ541" s="207">
        <v>0.871</v>
      </c>
      <c r="AK541" s="207">
        <v>0.44667000000000001</v>
      </c>
      <c r="AL541" s="207">
        <v>0.997</v>
      </c>
      <c r="AM541" s="207">
        <v>0.67088999999999999</v>
      </c>
      <c r="AN541" s="207">
        <v>0.1389</v>
      </c>
      <c r="AO541" s="207">
        <v>0.86109999999999998</v>
      </c>
      <c r="AP541" s="207">
        <v>0</v>
      </c>
      <c r="AQ541" s="207" t="s">
        <v>6882</v>
      </c>
      <c r="AR541" s="207" t="s">
        <v>6883</v>
      </c>
      <c r="AS541" s="207" t="s">
        <v>13395</v>
      </c>
      <c r="AT541" s="207">
        <v>158369943</v>
      </c>
      <c r="AU541" s="207">
        <v>158369943</v>
      </c>
      <c r="AV541" s="207" t="s">
        <v>1009</v>
      </c>
      <c r="AW541" s="207" t="s">
        <v>1010</v>
      </c>
      <c r="AX541" s="207" t="s">
        <v>178</v>
      </c>
      <c r="AY541" s="207" t="s">
        <v>5316</v>
      </c>
      <c r="AZ541" s="207" t="s">
        <v>5316</v>
      </c>
      <c r="BA541" s="207" t="s">
        <v>13965</v>
      </c>
      <c r="BB541" s="207" t="s">
        <v>13957</v>
      </c>
      <c r="BC541" s="207">
        <v>606639</v>
      </c>
      <c r="BD541" s="207" t="s">
        <v>6963</v>
      </c>
      <c r="BE541" s="207">
        <v>250</v>
      </c>
      <c r="BF541" s="207" t="s">
        <v>6886</v>
      </c>
      <c r="BG541" s="207">
        <v>21119709</v>
      </c>
      <c r="BH541" s="207" t="s">
        <v>13966</v>
      </c>
      <c r="BI541" s="207" t="s">
        <v>6888</v>
      </c>
      <c r="BJ541" s="207" t="s">
        <v>13967</v>
      </c>
      <c r="BK541" s="207" t="s">
        <v>1010</v>
      </c>
      <c r="BL541" s="207" t="s">
        <v>6890</v>
      </c>
      <c r="BM541" s="207" t="s">
        <v>6891</v>
      </c>
      <c r="BN541" s="207" t="s">
        <v>13968</v>
      </c>
      <c r="BO541" s="207">
        <v>609060</v>
      </c>
      <c r="BP541" s="207">
        <v>606639.00040000002</v>
      </c>
      <c r="BQ541" s="207" t="s">
        <v>13969</v>
      </c>
      <c r="BR541" s="207" t="s">
        <v>5316</v>
      </c>
      <c r="BS541" s="207" t="s">
        <v>5316</v>
      </c>
      <c r="BT541" s="207" t="s">
        <v>5316</v>
      </c>
      <c r="BU541" s="207" t="s">
        <v>5316</v>
      </c>
      <c r="BV541" s="207" t="s">
        <v>13970</v>
      </c>
      <c r="BW541" s="207" t="s">
        <v>13971</v>
      </c>
      <c r="BX541" s="207" t="s">
        <v>32</v>
      </c>
      <c r="BY541" s="207" t="s">
        <v>1010</v>
      </c>
      <c r="BZ541" s="208">
        <v>3.2965765052992502E-5</v>
      </c>
      <c r="CA541" s="207" t="s">
        <v>1011</v>
      </c>
      <c r="CB541" s="207">
        <v>0</v>
      </c>
      <c r="CC541" s="207">
        <v>0</v>
      </c>
      <c r="CD541" s="207">
        <v>0</v>
      </c>
      <c r="CE541" s="208">
        <v>6.0562015503876002E-5</v>
      </c>
      <c r="CF541" s="207">
        <v>0</v>
      </c>
      <c r="CG541" s="208">
        <v>4.4951901465432002E-5</v>
      </c>
      <c r="CH541" s="207">
        <v>0</v>
      </c>
      <c r="CI541" s="207">
        <v>4</v>
      </c>
      <c r="CJ541" s="207">
        <v>0</v>
      </c>
      <c r="CK541" s="207">
        <v>0</v>
      </c>
      <c r="CL541" s="207">
        <v>0</v>
      </c>
      <c r="CM541" s="207">
        <v>1</v>
      </c>
      <c r="CN541" s="207">
        <v>0</v>
      </c>
      <c r="CO541" s="207">
        <v>3</v>
      </c>
      <c r="CP541" s="207">
        <v>0</v>
      </c>
      <c r="CQ541" s="207" t="s">
        <v>5316</v>
      </c>
      <c r="CR541" s="207" t="s">
        <v>5316</v>
      </c>
      <c r="CS541" s="207" t="s">
        <v>5316</v>
      </c>
      <c r="CT541" s="207" t="s">
        <v>5316</v>
      </c>
      <c r="CU541" s="207" t="s">
        <v>5316</v>
      </c>
      <c r="CV541" s="207" t="s">
        <v>5316</v>
      </c>
      <c r="CW541" s="207" t="s">
        <v>5316</v>
      </c>
      <c r="CX541" s="207" t="s">
        <v>5316</v>
      </c>
      <c r="CY541" s="207" t="s">
        <v>5316</v>
      </c>
      <c r="CZ541" s="207" t="s">
        <v>32</v>
      </c>
      <c r="DA541" s="207" t="s">
        <v>5316</v>
      </c>
      <c r="DB541" s="207" t="s">
        <v>13967</v>
      </c>
      <c r="DC541" s="207" t="s">
        <v>32</v>
      </c>
      <c r="DD541" s="208">
        <v>7.7000000000000001E-5</v>
      </c>
      <c r="DE541" s="207" t="s">
        <v>13967</v>
      </c>
      <c r="DF541" s="207" t="s">
        <v>5316</v>
      </c>
      <c r="DG541" s="207" t="s">
        <v>5316</v>
      </c>
      <c r="DH541" s="207" t="s">
        <v>5316</v>
      </c>
      <c r="DI541" s="207" t="s">
        <v>5316</v>
      </c>
      <c r="DJ541" s="207" t="s">
        <v>5316</v>
      </c>
      <c r="DK541" s="207" t="s">
        <v>5316</v>
      </c>
      <c r="DL541" s="207" t="s">
        <v>5316</v>
      </c>
      <c r="DM541" s="207" t="s">
        <v>5316</v>
      </c>
      <c r="DN541" s="207" t="s">
        <v>5316</v>
      </c>
      <c r="DO541" s="207" t="s">
        <v>5316</v>
      </c>
      <c r="DP541" s="207" t="s">
        <v>5316</v>
      </c>
      <c r="DQ541" s="207" t="s">
        <v>5316</v>
      </c>
    </row>
    <row r="542" spans="2:121" x14ac:dyDescent="0.2">
      <c r="B542" s="207" t="s">
        <v>13395</v>
      </c>
      <c r="C542" s="207">
        <v>159986323</v>
      </c>
      <c r="D542" s="207" t="s">
        <v>1009</v>
      </c>
      <c r="E542" s="207" t="s">
        <v>1022</v>
      </c>
      <c r="F542" s="207" t="s">
        <v>13972</v>
      </c>
      <c r="G542" s="207" t="s">
        <v>6867</v>
      </c>
      <c r="H542" s="207" t="s">
        <v>6868</v>
      </c>
      <c r="I542" s="207" t="s">
        <v>6895</v>
      </c>
      <c r="J542" s="207" t="s">
        <v>13973</v>
      </c>
      <c r="K542" s="207" t="s">
        <v>13974</v>
      </c>
      <c r="L542" s="207" t="s">
        <v>13975</v>
      </c>
      <c r="M542" s="207" t="s">
        <v>13976</v>
      </c>
      <c r="N542" s="207" t="s">
        <v>13977</v>
      </c>
      <c r="O542" s="207" t="s">
        <v>13978</v>
      </c>
      <c r="P542" s="207" t="s">
        <v>13979</v>
      </c>
      <c r="Q542" s="207" t="s">
        <v>1020</v>
      </c>
      <c r="R542" s="207">
        <v>19</v>
      </c>
      <c r="S542" s="207">
        <v>20</v>
      </c>
      <c r="T542" s="207" t="s">
        <v>6877</v>
      </c>
      <c r="U542" s="207" t="s">
        <v>6878</v>
      </c>
      <c r="V542" s="207" t="s">
        <v>6877</v>
      </c>
      <c r="W542" s="207" t="s">
        <v>6879</v>
      </c>
      <c r="X542" s="207" t="s">
        <v>6877</v>
      </c>
      <c r="Y542" s="207" t="s">
        <v>19</v>
      </c>
      <c r="Z542" s="207" t="s">
        <v>6877</v>
      </c>
      <c r="AA542" s="207" t="s">
        <v>6877</v>
      </c>
      <c r="AB542" s="207" t="s">
        <v>6877</v>
      </c>
      <c r="AC542" s="207">
        <v>32</v>
      </c>
      <c r="AD542" s="207" t="s">
        <v>1009</v>
      </c>
      <c r="AE542" s="207" t="s">
        <v>6904</v>
      </c>
      <c r="AF542" s="207" t="s">
        <v>6904</v>
      </c>
      <c r="AG542" s="207">
        <v>5.01</v>
      </c>
      <c r="AH542" s="207">
        <v>5.01</v>
      </c>
      <c r="AI542" s="207">
        <v>0.66276000000000002</v>
      </c>
      <c r="AJ542" s="207">
        <v>0.871</v>
      </c>
      <c r="AK542" s="207">
        <v>0.44667000000000001</v>
      </c>
      <c r="AL542" s="207">
        <v>0.996</v>
      </c>
      <c r="AM542" s="207">
        <v>0.63571</v>
      </c>
      <c r="AN542" s="207">
        <v>0</v>
      </c>
      <c r="AO542" s="207">
        <v>1</v>
      </c>
      <c r="AP542" s="207">
        <v>0</v>
      </c>
      <c r="AQ542" s="207" t="s">
        <v>6882</v>
      </c>
      <c r="AR542" s="207" t="s">
        <v>6883</v>
      </c>
      <c r="AS542" s="207" t="s">
        <v>13395</v>
      </c>
      <c r="AT542" s="207">
        <v>159986323</v>
      </c>
      <c r="AU542" s="207">
        <v>159986323</v>
      </c>
      <c r="AV542" s="207" t="s">
        <v>1009</v>
      </c>
      <c r="AW542" s="207" t="s">
        <v>1022</v>
      </c>
      <c r="AX542" s="207" t="s">
        <v>178</v>
      </c>
      <c r="AY542" s="207" t="s">
        <v>5316</v>
      </c>
      <c r="AZ542" s="207" t="s">
        <v>5316</v>
      </c>
      <c r="BA542" s="207" t="s">
        <v>13980</v>
      </c>
      <c r="BB542" s="207" t="s">
        <v>13972</v>
      </c>
      <c r="BC542" s="207">
        <v>611177</v>
      </c>
      <c r="BD542" s="207" t="s">
        <v>10207</v>
      </c>
      <c r="BE542" s="207">
        <v>701</v>
      </c>
      <c r="BF542" s="207" t="s">
        <v>6886</v>
      </c>
      <c r="BG542" s="207">
        <v>17468754</v>
      </c>
      <c r="BH542" s="207" t="s">
        <v>13981</v>
      </c>
      <c r="BI542" s="207" t="s">
        <v>6888</v>
      </c>
      <c r="BJ542" s="207" t="s">
        <v>13982</v>
      </c>
      <c r="BK542" s="207" t="s">
        <v>1022</v>
      </c>
      <c r="BL542" s="207" t="s">
        <v>6890</v>
      </c>
      <c r="BM542" s="207" t="s">
        <v>6891</v>
      </c>
      <c r="BN542" s="207" t="s">
        <v>13980</v>
      </c>
      <c r="BO542" s="207">
        <v>611263</v>
      </c>
      <c r="BP542" s="207">
        <v>611177.00029999996</v>
      </c>
      <c r="BQ542" s="207" t="s">
        <v>13983</v>
      </c>
      <c r="BR542" s="207" t="s">
        <v>5316</v>
      </c>
      <c r="BS542" s="207" t="s">
        <v>5316</v>
      </c>
      <c r="BT542" s="207" t="s">
        <v>5316</v>
      </c>
      <c r="BU542" s="207" t="s">
        <v>5316</v>
      </c>
      <c r="BV542" s="207" t="s">
        <v>13984</v>
      </c>
      <c r="BW542" s="207" t="s">
        <v>13985</v>
      </c>
      <c r="BX542" s="207" t="s">
        <v>32</v>
      </c>
      <c r="BY542" s="207" t="s">
        <v>1022</v>
      </c>
      <c r="BZ542" s="208">
        <v>4.1284100667151101E-5</v>
      </c>
      <c r="CA542" s="207" t="s">
        <v>1011</v>
      </c>
      <c r="CB542" s="207">
        <v>0</v>
      </c>
      <c r="CC542" s="207">
        <v>0</v>
      </c>
      <c r="CD542" s="207">
        <v>0</v>
      </c>
      <c r="CE542" s="207">
        <v>3.0292015024839498E-4</v>
      </c>
      <c r="CF542" s="207">
        <v>0</v>
      </c>
      <c r="CG542" s="207">
        <v>0</v>
      </c>
      <c r="CH542" s="207">
        <v>0</v>
      </c>
      <c r="CI542" s="207">
        <v>5</v>
      </c>
      <c r="CJ542" s="207">
        <v>0</v>
      </c>
      <c r="CK542" s="207">
        <v>0</v>
      </c>
      <c r="CL542" s="207">
        <v>0</v>
      </c>
      <c r="CM542" s="207">
        <v>5</v>
      </c>
      <c r="CN542" s="207">
        <v>0</v>
      </c>
      <c r="CO542" s="207">
        <v>0</v>
      </c>
      <c r="CP542" s="207">
        <v>0</v>
      </c>
      <c r="CQ542" s="207" t="s">
        <v>32</v>
      </c>
      <c r="CR542" s="207" t="s">
        <v>1022</v>
      </c>
      <c r="CS542" s="207" t="s">
        <v>13982</v>
      </c>
      <c r="CT542" s="207">
        <v>7.9872199999999997E-4</v>
      </c>
      <c r="CU542" s="207">
        <v>0</v>
      </c>
      <c r="CV542" s="207">
        <v>0</v>
      </c>
      <c r="CW542" s="207">
        <v>0</v>
      </c>
      <c r="CX542" s="207">
        <v>0</v>
      </c>
      <c r="CY542" s="207">
        <v>4.1000000000000003E-3</v>
      </c>
      <c r="CZ542" s="207" t="s">
        <v>32</v>
      </c>
      <c r="DA542" s="207">
        <v>7.9869999999999995E-4</v>
      </c>
      <c r="DB542" s="207" t="s">
        <v>13982</v>
      </c>
      <c r="DC542" s="207" t="s">
        <v>5316</v>
      </c>
      <c r="DD542" s="207" t="s">
        <v>5316</v>
      </c>
      <c r="DE542" s="207" t="s">
        <v>5316</v>
      </c>
      <c r="DF542" s="207" t="s">
        <v>5316</v>
      </c>
      <c r="DG542" s="207" t="s">
        <v>5316</v>
      </c>
      <c r="DH542" s="207" t="s">
        <v>5316</v>
      </c>
      <c r="DI542" s="207" t="s">
        <v>5316</v>
      </c>
      <c r="DJ542" s="207" t="s">
        <v>5316</v>
      </c>
      <c r="DK542" s="207" t="s">
        <v>5316</v>
      </c>
      <c r="DL542" s="207" t="s">
        <v>5316</v>
      </c>
      <c r="DM542" s="207" t="s">
        <v>5316</v>
      </c>
      <c r="DN542" s="207" t="s">
        <v>5316</v>
      </c>
      <c r="DO542" s="207" t="s">
        <v>5316</v>
      </c>
      <c r="DP542" s="207" t="s">
        <v>5316</v>
      </c>
      <c r="DQ542" s="207" t="s">
        <v>5316</v>
      </c>
    </row>
    <row r="543" spans="2:121" x14ac:dyDescent="0.2">
      <c r="B543" s="207" t="s">
        <v>13395</v>
      </c>
      <c r="C543" s="207">
        <v>165547818</v>
      </c>
      <c r="D543" s="207" t="s">
        <v>1035</v>
      </c>
      <c r="E543" s="207" t="s">
        <v>1022</v>
      </c>
      <c r="F543" s="207" t="s">
        <v>5662</v>
      </c>
      <c r="G543" s="207" t="s">
        <v>6867</v>
      </c>
      <c r="H543" s="207" t="s">
        <v>6868</v>
      </c>
      <c r="I543" s="207" t="s">
        <v>6869</v>
      </c>
      <c r="J543" s="207" t="s">
        <v>13986</v>
      </c>
      <c r="K543" s="207" t="s">
        <v>13987</v>
      </c>
      <c r="L543" s="207" t="s">
        <v>5663</v>
      </c>
      <c r="M543" s="207" t="s">
        <v>13988</v>
      </c>
      <c r="N543" s="207" t="s">
        <v>13989</v>
      </c>
      <c r="O543" s="207" t="s">
        <v>13990</v>
      </c>
      <c r="P543" s="207" t="s">
        <v>13991</v>
      </c>
      <c r="Q543" s="207" t="s">
        <v>1020</v>
      </c>
      <c r="R543" s="207">
        <v>2</v>
      </c>
      <c r="S543" s="207">
        <v>4</v>
      </c>
      <c r="T543" s="207" t="s">
        <v>6877</v>
      </c>
      <c r="U543" s="207" t="s">
        <v>6878</v>
      </c>
      <c r="V543" s="207" t="s">
        <v>6877</v>
      </c>
      <c r="W543" s="207" t="s">
        <v>6879</v>
      </c>
      <c r="X543" s="207" t="s">
        <v>6877</v>
      </c>
      <c r="Y543" s="207" t="s">
        <v>6877</v>
      </c>
      <c r="Z543" s="207" t="s">
        <v>1010</v>
      </c>
      <c r="AA543" s="207" t="s">
        <v>6877</v>
      </c>
      <c r="AB543" s="207" t="s">
        <v>6877</v>
      </c>
      <c r="AC543" s="207">
        <v>24.6</v>
      </c>
      <c r="AD543" s="207" t="s">
        <v>1035</v>
      </c>
      <c r="AE543" s="207" t="s">
        <v>6917</v>
      </c>
      <c r="AF543" s="207" t="s">
        <v>6917</v>
      </c>
      <c r="AG543" s="207">
        <v>5.62</v>
      </c>
      <c r="AH543" s="207">
        <v>5.62</v>
      </c>
      <c r="AI543" s="207">
        <v>0.85623000000000005</v>
      </c>
      <c r="AJ543" s="207">
        <v>1.0620000000000001</v>
      </c>
      <c r="AK543" s="207">
        <v>0.92612000000000005</v>
      </c>
      <c r="AL543" s="207">
        <v>0.39100000000000001</v>
      </c>
      <c r="AM543" s="207">
        <v>0.23949999999999999</v>
      </c>
      <c r="AN543" s="207">
        <v>1</v>
      </c>
      <c r="AO543" s="207">
        <v>0</v>
      </c>
      <c r="AP543" s="207">
        <v>0</v>
      </c>
      <c r="AQ543" s="207" t="s">
        <v>6882</v>
      </c>
      <c r="AR543" s="207" t="s">
        <v>6883</v>
      </c>
      <c r="AS543" s="207" t="s">
        <v>13395</v>
      </c>
      <c r="AT543" s="207">
        <v>165547818</v>
      </c>
      <c r="AU543" s="207">
        <v>165547818</v>
      </c>
      <c r="AV543" s="207" t="s">
        <v>1035</v>
      </c>
      <c r="AW543" s="207" t="s">
        <v>1022</v>
      </c>
      <c r="AX543" s="207" t="s">
        <v>178</v>
      </c>
      <c r="AY543" s="207" t="s">
        <v>5316</v>
      </c>
      <c r="AZ543" s="207" t="s">
        <v>5316</v>
      </c>
      <c r="BA543" s="207" t="s">
        <v>13992</v>
      </c>
      <c r="BB543" s="207" t="s">
        <v>5662</v>
      </c>
      <c r="BC543" s="207">
        <v>177400</v>
      </c>
      <c r="BD543" s="207" t="s">
        <v>7047</v>
      </c>
      <c r="BE543" s="207">
        <v>335</v>
      </c>
      <c r="BF543" s="207" t="s">
        <v>6886</v>
      </c>
      <c r="BG543" s="207">
        <v>16788378</v>
      </c>
      <c r="BH543" s="207" t="s">
        <v>13993</v>
      </c>
      <c r="BI543" s="207" t="s">
        <v>6888</v>
      </c>
      <c r="BJ543" s="207" t="s">
        <v>13994</v>
      </c>
      <c r="BK543" s="207" t="s">
        <v>1022</v>
      </c>
      <c r="BL543" s="207" t="s">
        <v>6890</v>
      </c>
      <c r="BM543" s="207" t="s">
        <v>6891</v>
      </c>
      <c r="BN543" s="207" t="s">
        <v>13995</v>
      </c>
      <c r="BO543" s="207">
        <v>177400</v>
      </c>
      <c r="BP543" s="207">
        <v>177400.00140000001</v>
      </c>
      <c r="BQ543" s="207" t="s">
        <v>13996</v>
      </c>
      <c r="BR543" s="207" t="s">
        <v>5316</v>
      </c>
      <c r="BS543" s="207" t="s">
        <v>5316</v>
      </c>
      <c r="BT543" s="207" t="s">
        <v>5316</v>
      </c>
      <c r="BU543" s="207" t="s">
        <v>5316</v>
      </c>
      <c r="BV543" s="207" t="s">
        <v>13997</v>
      </c>
      <c r="BW543" s="207" t="s">
        <v>13998</v>
      </c>
      <c r="BX543" s="207" t="s">
        <v>32</v>
      </c>
      <c r="BY543" s="207" t="s">
        <v>1022</v>
      </c>
      <c r="BZ543" s="207">
        <v>3.2758244158113102E-4</v>
      </c>
      <c r="CA543" s="207" t="s">
        <v>1011</v>
      </c>
      <c r="CB543" s="207">
        <v>0</v>
      </c>
      <c r="CC543" s="207">
        <v>0</v>
      </c>
      <c r="CD543" s="207">
        <v>0</v>
      </c>
      <c r="CE543" s="207">
        <v>2.3662176920276699E-3</v>
      </c>
      <c r="CF543" s="207">
        <v>0</v>
      </c>
      <c r="CG543" s="207">
        <v>0</v>
      </c>
      <c r="CH543" s="207">
        <v>0</v>
      </c>
      <c r="CI543" s="207">
        <v>39</v>
      </c>
      <c r="CJ543" s="207">
        <v>0</v>
      </c>
      <c r="CK543" s="207">
        <v>0</v>
      </c>
      <c r="CL543" s="207">
        <v>0</v>
      </c>
      <c r="CM543" s="207">
        <v>39</v>
      </c>
      <c r="CN543" s="207">
        <v>0</v>
      </c>
      <c r="CO543" s="207">
        <v>0</v>
      </c>
      <c r="CP543" s="207">
        <v>0</v>
      </c>
      <c r="CQ543" s="207" t="s">
        <v>32</v>
      </c>
      <c r="CR543" s="207" t="s">
        <v>1022</v>
      </c>
      <c r="CS543" s="207" t="s">
        <v>13994</v>
      </c>
      <c r="CT543" s="207">
        <v>1.7971199999999999E-3</v>
      </c>
      <c r="CU543" s="207">
        <v>0</v>
      </c>
      <c r="CV543" s="207">
        <v>0</v>
      </c>
      <c r="CW543" s="207">
        <v>0</v>
      </c>
      <c r="CX543" s="207">
        <v>0</v>
      </c>
      <c r="CY543" s="207">
        <v>9.1999999999999998E-3</v>
      </c>
      <c r="CZ543" s="207" t="s">
        <v>32</v>
      </c>
      <c r="DA543" s="207">
        <v>1.797E-3</v>
      </c>
      <c r="DB543" s="207" t="s">
        <v>13994</v>
      </c>
      <c r="DC543" s="207" t="s">
        <v>5316</v>
      </c>
      <c r="DD543" s="207" t="s">
        <v>5316</v>
      </c>
      <c r="DE543" s="207" t="s">
        <v>5316</v>
      </c>
      <c r="DF543" s="207" t="s">
        <v>5316</v>
      </c>
      <c r="DG543" s="207" t="s">
        <v>5316</v>
      </c>
      <c r="DH543" s="207" t="s">
        <v>5316</v>
      </c>
      <c r="DI543" s="207" t="s">
        <v>5316</v>
      </c>
      <c r="DJ543" s="207" t="s">
        <v>5316</v>
      </c>
      <c r="DK543" s="207" t="s">
        <v>5316</v>
      </c>
      <c r="DL543" s="207" t="s">
        <v>5316</v>
      </c>
      <c r="DM543" s="207" t="s">
        <v>5316</v>
      </c>
      <c r="DN543" s="207" t="s">
        <v>5316</v>
      </c>
      <c r="DO543" s="207" t="s">
        <v>5316</v>
      </c>
      <c r="DP543" s="207" t="s">
        <v>5316</v>
      </c>
      <c r="DQ543" s="207" t="s">
        <v>5316</v>
      </c>
    </row>
    <row r="544" spans="2:121" x14ac:dyDescent="0.2">
      <c r="B544" s="207" t="s">
        <v>13395</v>
      </c>
      <c r="C544" s="207">
        <v>170198680</v>
      </c>
      <c r="D544" s="207" t="s">
        <v>1009</v>
      </c>
      <c r="E544" s="207" t="s">
        <v>1035</v>
      </c>
      <c r="F544" s="207" t="s">
        <v>13999</v>
      </c>
      <c r="G544" s="207" t="s">
        <v>6867</v>
      </c>
      <c r="H544" s="207" t="s">
        <v>6868</v>
      </c>
      <c r="I544" s="207" t="s">
        <v>6869</v>
      </c>
      <c r="J544" s="207" t="s">
        <v>14000</v>
      </c>
      <c r="K544" s="207" t="s">
        <v>14001</v>
      </c>
      <c r="L544" s="207" t="s">
        <v>14002</v>
      </c>
      <c r="M544" s="207" t="s">
        <v>14003</v>
      </c>
      <c r="N544" s="207" t="s">
        <v>14004</v>
      </c>
      <c r="O544" s="207" t="s">
        <v>14005</v>
      </c>
      <c r="P544" s="207" t="s">
        <v>14006</v>
      </c>
      <c r="Q544" s="207" t="s">
        <v>1020</v>
      </c>
      <c r="R544" s="207">
        <v>7</v>
      </c>
      <c r="S544" s="207">
        <v>8</v>
      </c>
      <c r="T544" s="207" t="s">
        <v>1010</v>
      </c>
      <c r="U544" s="207" t="s">
        <v>6916</v>
      </c>
      <c r="V544" s="207" t="s">
        <v>1623</v>
      </c>
      <c r="W544" s="207" t="s">
        <v>6879</v>
      </c>
      <c r="X544" s="207" t="s">
        <v>1623</v>
      </c>
      <c r="Y544" s="207" t="s">
        <v>6877</v>
      </c>
      <c r="Z544" s="207" t="s">
        <v>6877</v>
      </c>
      <c r="AA544" s="207" t="s">
        <v>1010</v>
      </c>
      <c r="AB544" s="207" t="s">
        <v>1010</v>
      </c>
      <c r="AC544" s="207">
        <v>15.47</v>
      </c>
      <c r="AD544" s="207" t="s">
        <v>1009</v>
      </c>
      <c r="AE544" s="207" t="s">
        <v>6904</v>
      </c>
      <c r="AF544" s="207" t="s">
        <v>6904</v>
      </c>
      <c r="AG544" s="207">
        <v>5.03</v>
      </c>
      <c r="AH544" s="207">
        <v>5.03</v>
      </c>
      <c r="AI544" s="207">
        <v>0.66818999999999995</v>
      </c>
      <c r="AJ544" s="207">
        <v>0.871</v>
      </c>
      <c r="AK544" s="207">
        <v>0.44667000000000001</v>
      </c>
      <c r="AL544" s="207">
        <v>0.999</v>
      </c>
      <c r="AM544" s="207">
        <v>0.78790000000000004</v>
      </c>
      <c r="AN544" s="207">
        <v>0</v>
      </c>
      <c r="AO544" s="207">
        <v>1</v>
      </c>
      <c r="AP544" s="207">
        <v>0</v>
      </c>
      <c r="AQ544" s="207" t="s">
        <v>6882</v>
      </c>
      <c r="AR544" s="207" t="s">
        <v>6883</v>
      </c>
      <c r="AS544" s="207" t="s">
        <v>13395</v>
      </c>
      <c r="AT544" s="207">
        <v>170198680</v>
      </c>
      <c r="AU544" s="207">
        <v>170198680</v>
      </c>
      <c r="AV544" s="207" t="s">
        <v>1009</v>
      </c>
      <c r="AW544" s="207" t="s">
        <v>1035</v>
      </c>
      <c r="AX544" s="207" t="s">
        <v>178</v>
      </c>
      <c r="AY544" s="207" t="s">
        <v>5316</v>
      </c>
      <c r="AZ544" s="207" t="s">
        <v>5316</v>
      </c>
      <c r="BA544" s="207" t="s">
        <v>7329</v>
      </c>
      <c r="BB544" s="207" t="s">
        <v>13999</v>
      </c>
      <c r="BC544" s="207">
        <v>615720</v>
      </c>
      <c r="BD544" s="207" t="s">
        <v>14007</v>
      </c>
      <c r="BE544" s="207">
        <v>464</v>
      </c>
      <c r="BF544" s="207" t="s">
        <v>6886</v>
      </c>
      <c r="BG544" s="207">
        <v>24670872</v>
      </c>
      <c r="BH544" s="207" t="s">
        <v>14008</v>
      </c>
      <c r="BI544" s="207" t="s">
        <v>6888</v>
      </c>
      <c r="BJ544" s="207" t="s">
        <v>14009</v>
      </c>
      <c r="BK544" s="207" t="s">
        <v>1035</v>
      </c>
      <c r="BL544" s="207" t="s">
        <v>6890</v>
      </c>
      <c r="BM544" s="207" t="s">
        <v>6891</v>
      </c>
      <c r="BN544" s="207" t="s">
        <v>14010</v>
      </c>
      <c r="BO544" s="207">
        <v>615725</v>
      </c>
      <c r="BP544" s="207">
        <v>615720.00029999996</v>
      </c>
      <c r="BQ544" s="207" t="s">
        <v>14011</v>
      </c>
      <c r="BR544" s="207" t="s">
        <v>5316</v>
      </c>
      <c r="BS544" s="207" t="s">
        <v>5316</v>
      </c>
      <c r="BT544" s="207" t="s">
        <v>5316</v>
      </c>
      <c r="BU544" s="207" t="s">
        <v>5316</v>
      </c>
      <c r="BV544" s="207" t="s">
        <v>14012</v>
      </c>
      <c r="BW544" s="207" t="s">
        <v>14013</v>
      </c>
      <c r="BX544" s="207" t="s">
        <v>32</v>
      </c>
      <c r="BY544" s="207" t="s">
        <v>1035</v>
      </c>
      <c r="BZ544" s="207">
        <v>9.7192936215076398E-4</v>
      </c>
      <c r="CA544" s="207" t="s">
        <v>1011</v>
      </c>
      <c r="CB544" s="207">
        <v>0</v>
      </c>
      <c r="CC544" s="207">
        <v>0</v>
      </c>
      <c r="CD544" s="207">
        <v>1.34042061474463E-2</v>
      </c>
      <c r="CE544" s="207">
        <v>0</v>
      </c>
      <c r="CF544" s="207">
        <v>0</v>
      </c>
      <c r="CG544" s="208">
        <v>2.9967934310288001E-5</v>
      </c>
      <c r="CH544" s="207">
        <v>0</v>
      </c>
      <c r="CI544" s="207">
        <v>118</v>
      </c>
      <c r="CJ544" s="207">
        <v>0</v>
      </c>
      <c r="CK544" s="207">
        <v>0</v>
      </c>
      <c r="CL544" s="207">
        <v>116</v>
      </c>
      <c r="CM544" s="207">
        <v>0</v>
      </c>
      <c r="CN544" s="207">
        <v>0</v>
      </c>
      <c r="CO544" s="207">
        <v>2</v>
      </c>
      <c r="CP544" s="207">
        <v>0</v>
      </c>
      <c r="CQ544" s="207" t="s">
        <v>32</v>
      </c>
      <c r="CR544" s="207" t="s">
        <v>1035</v>
      </c>
      <c r="CS544" s="207" t="s">
        <v>14009</v>
      </c>
      <c r="CT544" s="207">
        <v>2.7955300000000001E-3</v>
      </c>
      <c r="CU544" s="207">
        <v>1.3899999999999999E-2</v>
      </c>
      <c r="CV544" s="207">
        <v>0</v>
      </c>
      <c r="CW544" s="207">
        <v>0</v>
      </c>
      <c r="CX544" s="207">
        <v>0</v>
      </c>
      <c r="CY544" s="207">
        <v>0</v>
      </c>
      <c r="CZ544" s="207" t="s">
        <v>32</v>
      </c>
      <c r="DA544" s="207">
        <v>2.7959999999999999E-3</v>
      </c>
      <c r="DB544" s="207" t="s">
        <v>14009</v>
      </c>
      <c r="DC544" s="207" t="s">
        <v>5316</v>
      </c>
      <c r="DD544" s="207" t="s">
        <v>5316</v>
      </c>
      <c r="DE544" s="207" t="s">
        <v>5316</v>
      </c>
      <c r="DF544" s="207" t="s">
        <v>5316</v>
      </c>
      <c r="DG544" s="207" t="s">
        <v>5316</v>
      </c>
      <c r="DH544" s="207" t="s">
        <v>5316</v>
      </c>
      <c r="DI544" s="207" t="s">
        <v>5316</v>
      </c>
      <c r="DJ544" s="207" t="s">
        <v>5316</v>
      </c>
      <c r="DK544" s="207" t="s">
        <v>5316</v>
      </c>
      <c r="DL544" s="207" t="s">
        <v>5316</v>
      </c>
      <c r="DM544" s="207" t="s">
        <v>5316</v>
      </c>
      <c r="DN544" s="207" t="s">
        <v>5316</v>
      </c>
      <c r="DO544" s="207" t="s">
        <v>5316</v>
      </c>
      <c r="DP544" s="207" t="s">
        <v>5316</v>
      </c>
      <c r="DQ544" s="207" t="s">
        <v>5316</v>
      </c>
    </row>
    <row r="545" spans="2:121" x14ac:dyDescent="0.2">
      <c r="B545" s="207" t="s">
        <v>13395</v>
      </c>
      <c r="C545" s="207">
        <v>170201230</v>
      </c>
      <c r="D545" s="207" t="s">
        <v>1009</v>
      </c>
      <c r="E545" s="207" t="s">
        <v>1010</v>
      </c>
      <c r="F545" s="207" t="s">
        <v>13999</v>
      </c>
      <c r="G545" s="207" t="s">
        <v>6867</v>
      </c>
      <c r="H545" s="207" t="s">
        <v>6868</v>
      </c>
      <c r="I545" s="207" t="s">
        <v>6869</v>
      </c>
      <c r="J545" s="207" t="s">
        <v>14014</v>
      </c>
      <c r="K545" s="207" t="s">
        <v>14015</v>
      </c>
      <c r="L545" s="207" t="s">
        <v>14002</v>
      </c>
      <c r="M545" s="207" t="s">
        <v>14003</v>
      </c>
      <c r="N545" s="207" t="s">
        <v>14004</v>
      </c>
      <c r="O545" s="207" t="s">
        <v>14005</v>
      </c>
      <c r="P545" s="207" t="s">
        <v>14006</v>
      </c>
      <c r="Q545" s="207" t="s">
        <v>1020</v>
      </c>
      <c r="R545" s="207">
        <v>6</v>
      </c>
      <c r="S545" s="207">
        <v>8</v>
      </c>
      <c r="T545" s="207" t="s">
        <v>6877</v>
      </c>
      <c r="U545" s="207" t="s">
        <v>6878</v>
      </c>
      <c r="V545" s="207" t="s">
        <v>6877</v>
      </c>
      <c r="W545" s="207" t="s">
        <v>6879</v>
      </c>
      <c r="X545" s="207" t="s">
        <v>6877</v>
      </c>
      <c r="Y545" s="207" t="s">
        <v>6877</v>
      </c>
      <c r="Z545" s="207" t="s">
        <v>6877</v>
      </c>
      <c r="AA545" s="207" t="s">
        <v>6877</v>
      </c>
      <c r="AB545" s="207" t="s">
        <v>6877</v>
      </c>
      <c r="AC545" s="207">
        <v>20.399999999999999</v>
      </c>
      <c r="AD545" s="207" t="s">
        <v>1009</v>
      </c>
      <c r="AE545" s="207" t="s">
        <v>6904</v>
      </c>
      <c r="AF545" s="207" t="s">
        <v>6904</v>
      </c>
      <c r="AG545" s="207">
        <v>5.9</v>
      </c>
      <c r="AH545" s="207">
        <v>5.9</v>
      </c>
      <c r="AI545" s="207">
        <v>0.94921</v>
      </c>
      <c r="AJ545" s="207">
        <v>0.871</v>
      </c>
      <c r="AK545" s="207">
        <v>0.44667000000000001</v>
      </c>
      <c r="AL545" s="207">
        <v>0.99199999999999999</v>
      </c>
      <c r="AM545" s="207">
        <v>0.56171000000000004</v>
      </c>
      <c r="AN545" s="207">
        <v>0</v>
      </c>
      <c r="AO545" s="207">
        <v>1</v>
      </c>
      <c r="AP545" s="207">
        <v>0</v>
      </c>
      <c r="AQ545" s="207" t="s">
        <v>6882</v>
      </c>
      <c r="AR545" s="207" t="s">
        <v>6883</v>
      </c>
      <c r="AS545" s="207" t="s">
        <v>13395</v>
      </c>
      <c r="AT545" s="207">
        <v>170201230</v>
      </c>
      <c r="AU545" s="207">
        <v>170201230</v>
      </c>
      <c r="AV545" s="207" t="s">
        <v>1009</v>
      </c>
      <c r="AW545" s="207" t="s">
        <v>1010</v>
      </c>
      <c r="AX545" s="207" t="s">
        <v>178</v>
      </c>
      <c r="AY545" s="207" t="s">
        <v>5316</v>
      </c>
      <c r="AZ545" s="207" t="s">
        <v>5316</v>
      </c>
      <c r="BA545" s="207" t="s">
        <v>7329</v>
      </c>
      <c r="BB545" s="207" t="s">
        <v>13999</v>
      </c>
      <c r="BC545" s="207">
        <v>615720</v>
      </c>
      <c r="BD545" s="207" t="s">
        <v>7005</v>
      </c>
      <c r="BE545" s="207">
        <v>330</v>
      </c>
      <c r="BF545" s="207" t="s">
        <v>6886</v>
      </c>
      <c r="BG545" s="207">
        <v>24670872</v>
      </c>
      <c r="BH545" s="207" t="s">
        <v>14016</v>
      </c>
      <c r="BI545" s="207" t="s">
        <v>6888</v>
      </c>
      <c r="BJ545" s="207" t="s">
        <v>14017</v>
      </c>
      <c r="BK545" s="207" t="s">
        <v>1010</v>
      </c>
      <c r="BL545" s="207" t="s">
        <v>6890</v>
      </c>
      <c r="BM545" s="207" t="s">
        <v>6891</v>
      </c>
      <c r="BN545" s="207" t="s">
        <v>14010</v>
      </c>
      <c r="BO545" s="207">
        <v>615725</v>
      </c>
      <c r="BP545" s="207">
        <v>615720.00009999995</v>
      </c>
      <c r="BQ545" s="207" t="s">
        <v>14018</v>
      </c>
      <c r="BR545" s="207" t="s">
        <v>5316</v>
      </c>
      <c r="BS545" s="207" t="s">
        <v>5316</v>
      </c>
      <c r="BT545" s="207" t="s">
        <v>5316</v>
      </c>
      <c r="BU545" s="207" t="s">
        <v>5316</v>
      </c>
      <c r="BV545" s="207" t="s">
        <v>14019</v>
      </c>
      <c r="BW545" s="207" t="s">
        <v>14020</v>
      </c>
      <c r="BX545" s="207" t="s">
        <v>32</v>
      </c>
      <c r="BY545" s="207" t="s">
        <v>1010</v>
      </c>
      <c r="BZ545" s="207">
        <v>1.9027066207600899E-3</v>
      </c>
      <c r="CA545" s="207" t="s">
        <v>1011</v>
      </c>
      <c r="CB545" s="207">
        <v>0</v>
      </c>
      <c r="CC545" s="207">
        <v>0</v>
      </c>
      <c r="CD545" s="207">
        <v>2.6230644788537101E-2</v>
      </c>
      <c r="CE545" s="207">
        <v>1.8168604651162801E-4</v>
      </c>
      <c r="CF545" s="207">
        <v>0</v>
      </c>
      <c r="CG545" s="208">
        <v>1.4984865286061101E-5</v>
      </c>
      <c r="CH545" s="207">
        <v>0</v>
      </c>
      <c r="CI545" s="207">
        <v>231</v>
      </c>
      <c r="CJ545" s="207">
        <v>0</v>
      </c>
      <c r="CK545" s="207">
        <v>0</v>
      </c>
      <c r="CL545" s="207">
        <v>227</v>
      </c>
      <c r="CM545" s="207">
        <v>3</v>
      </c>
      <c r="CN545" s="207">
        <v>0</v>
      </c>
      <c r="CO545" s="207">
        <v>1</v>
      </c>
      <c r="CP545" s="207">
        <v>0</v>
      </c>
      <c r="CQ545" s="207" t="s">
        <v>32</v>
      </c>
      <c r="CR545" s="207" t="s">
        <v>1010</v>
      </c>
      <c r="CS545" s="207" t="s">
        <v>14017</v>
      </c>
      <c r="CT545" s="207">
        <v>3.39457E-3</v>
      </c>
      <c r="CU545" s="207">
        <v>1.6899999999999998E-2</v>
      </c>
      <c r="CV545" s="207">
        <v>0</v>
      </c>
      <c r="CW545" s="207">
        <v>0</v>
      </c>
      <c r="CX545" s="207">
        <v>0</v>
      </c>
      <c r="CY545" s="207">
        <v>0</v>
      </c>
      <c r="CZ545" s="207" t="s">
        <v>32</v>
      </c>
      <c r="DA545" s="207">
        <v>3.395E-3</v>
      </c>
      <c r="DB545" s="207" t="s">
        <v>14017</v>
      </c>
      <c r="DC545" s="207" t="s">
        <v>32</v>
      </c>
      <c r="DD545" s="208">
        <v>7.7000000000000001E-5</v>
      </c>
      <c r="DE545" s="207" t="s">
        <v>14017</v>
      </c>
      <c r="DF545" s="207" t="s">
        <v>32</v>
      </c>
      <c r="DG545" s="207" t="s">
        <v>1010</v>
      </c>
      <c r="DH545" s="207">
        <v>0</v>
      </c>
      <c r="DI545" s="207">
        <v>0</v>
      </c>
      <c r="DJ545" s="207" t="s">
        <v>32</v>
      </c>
      <c r="DK545" s="207" t="s">
        <v>1010</v>
      </c>
      <c r="DL545" s="207">
        <v>0</v>
      </c>
      <c r="DM545" s="207">
        <v>0</v>
      </c>
      <c r="DN545" s="207" t="s">
        <v>5316</v>
      </c>
      <c r="DO545" s="207" t="s">
        <v>5316</v>
      </c>
      <c r="DP545" s="207" t="s">
        <v>5316</v>
      </c>
      <c r="DQ545" s="207" t="s">
        <v>5316</v>
      </c>
    </row>
    <row r="546" spans="2:121" x14ac:dyDescent="0.2">
      <c r="B546" s="207" t="s">
        <v>13395</v>
      </c>
      <c r="C546" s="207">
        <v>181430537</v>
      </c>
      <c r="D546" s="207" t="s">
        <v>1022</v>
      </c>
      <c r="E546" s="207" t="s">
        <v>1009</v>
      </c>
      <c r="F546" s="207" t="s">
        <v>14021</v>
      </c>
      <c r="G546" s="207" t="s">
        <v>6867</v>
      </c>
      <c r="H546" s="207" t="s">
        <v>6894</v>
      </c>
      <c r="I546" s="207" t="s">
        <v>6869</v>
      </c>
      <c r="J546" s="207" t="s">
        <v>14022</v>
      </c>
      <c r="K546" s="207" t="s">
        <v>14023</v>
      </c>
      <c r="L546" s="207" t="s">
        <v>14024</v>
      </c>
      <c r="M546" s="207" t="s">
        <v>14025</v>
      </c>
      <c r="N546" s="207" t="s">
        <v>14026</v>
      </c>
      <c r="O546" s="207" t="s">
        <v>14027</v>
      </c>
      <c r="P546" s="207" t="s">
        <v>14028</v>
      </c>
      <c r="Q546" s="207" t="s">
        <v>1020</v>
      </c>
      <c r="R546" s="207">
        <v>1</v>
      </c>
      <c r="S546" s="207">
        <v>1</v>
      </c>
      <c r="T546" s="207" t="s">
        <v>1010</v>
      </c>
      <c r="U546" s="207" t="s">
        <v>6903</v>
      </c>
      <c r="V546" s="207" t="s">
        <v>6877</v>
      </c>
      <c r="W546" s="207" t="s">
        <v>6879</v>
      </c>
      <c r="X546" s="207" t="s">
        <v>6877</v>
      </c>
      <c r="Y546" s="207" t="s">
        <v>6877</v>
      </c>
      <c r="Z546" s="207" t="s">
        <v>6877</v>
      </c>
      <c r="AA546" s="207" t="s">
        <v>6877</v>
      </c>
      <c r="AB546" s="207" t="s">
        <v>6877</v>
      </c>
      <c r="AC546" s="207">
        <v>22.5</v>
      </c>
      <c r="AD546" s="207" t="s">
        <v>1022</v>
      </c>
      <c r="AE546" s="207" t="s">
        <v>6881</v>
      </c>
      <c r="AF546" s="207" t="s">
        <v>6881</v>
      </c>
      <c r="AG546" s="207">
        <v>5.41</v>
      </c>
      <c r="AH546" s="207">
        <v>5.41</v>
      </c>
      <c r="AI546" s="207">
        <v>0.78178000000000003</v>
      </c>
      <c r="AJ546" s="207">
        <v>0.91700000000000004</v>
      </c>
      <c r="AK546" s="207">
        <v>0.60462000000000005</v>
      </c>
      <c r="AL546" s="207">
        <v>0.99399999999999999</v>
      </c>
      <c r="AM546" s="207">
        <v>0.59096000000000004</v>
      </c>
      <c r="AN546" s="207">
        <v>0</v>
      </c>
      <c r="AO546" s="207">
        <v>0</v>
      </c>
      <c r="AP546" s="207">
        <v>1</v>
      </c>
      <c r="AQ546" s="207" t="s">
        <v>6882</v>
      </c>
      <c r="AR546" s="207" t="s">
        <v>6883</v>
      </c>
      <c r="AS546" s="207" t="s">
        <v>13395</v>
      </c>
      <c r="AT546" s="207">
        <v>181430537</v>
      </c>
      <c r="AU546" s="207">
        <v>181430537</v>
      </c>
      <c r="AV546" s="207" t="s">
        <v>1022</v>
      </c>
      <c r="AW546" s="207" t="s">
        <v>1009</v>
      </c>
      <c r="AX546" s="207" t="s">
        <v>178</v>
      </c>
      <c r="AY546" s="207" t="s">
        <v>5316</v>
      </c>
      <c r="AZ546" s="207" t="s">
        <v>5316</v>
      </c>
      <c r="BA546" s="207" t="s">
        <v>14029</v>
      </c>
      <c r="BB546" s="207" t="s">
        <v>14021</v>
      </c>
      <c r="BC546" s="207">
        <v>184429</v>
      </c>
      <c r="BD546" s="207" t="s">
        <v>12406</v>
      </c>
      <c r="BE546" s="207">
        <v>130</v>
      </c>
      <c r="BF546" s="207" t="s">
        <v>6886</v>
      </c>
      <c r="BG546" s="207">
        <v>16932809</v>
      </c>
      <c r="BH546" s="207" t="s">
        <v>14030</v>
      </c>
      <c r="BI546" s="207" t="s">
        <v>6888</v>
      </c>
      <c r="BJ546" s="207" t="s">
        <v>14031</v>
      </c>
      <c r="BK546" s="207" t="s">
        <v>1009</v>
      </c>
      <c r="BL546" s="207" t="s">
        <v>6890</v>
      </c>
      <c r="BM546" s="207" t="s">
        <v>6891</v>
      </c>
      <c r="BN546" s="207" t="s">
        <v>14032</v>
      </c>
      <c r="BO546" s="207" t="s">
        <v>5316</v>
      </c>
      <c r="BP546" s="207">
        <v>184429.0012</v>
      </c>
      <c r="BQ546" s="207" t="s">
        <v>14033</v>
      </c>
      <c r="BR546" s="207" t="s">
        <v>5316</v>
      </c>
      <c r="BS546" s="207" t="s">
        <v>5316</v>
      </c>
      <c r="BT546" s="207" t="s">
        <v>5316</v>
      </c>
      <c r="BU546" s="207" t="s">
        <v>5316</v>
      </c>
      <c r="BV546" s="207" t="s">
        <v>14034</v>
      </c>
      <c r="BW546" s="207" t="s">
        <v>5316</v>
      </c>
      <c r="BX546" s="207" t="s">
        <v>32</v>
      </c>
      <c r="BY546" s="207" t="s">
        <v>1009</v>
      </c>
      <c r="BZ546" s="208">
        <v>9.9676604793337196E-5</v>
      </c>
      <c r="CA546" s="207" t="s">
        <v>1011</v>
      </c>
      <c r="CB546" s="207">
        <v>0</v>
      </c>
      <c r="CC546" s="207">
        <v>0</v>
      </c>
      <c r="CD546" s="207">
        <v>0</v>
      </c>
      <c r="CE546" s="207">
        <v>6.06469002695418E-4</v>
      </c>
      <c r="CF546" s="207">
        <v>0</v>
      </c>
      <c r="CG546" s="207">
        <v>0</v>
      </c>
      <c r="CH546" s="207">
        <v>0</v>
      </c>
      <c r="CI546" s="207">
        <v>9</v>
      </c>
      <c r="CJ546" s="207">
        <v>0</v>
      </c>
      <c r="CK546" s="207">
        <v>0</v>
      </c>
      <c r="CL546" s="207">
        <v>0</v>
      </c>
      <c r="CM546" s="207">
        <v>9</v>
      </c>
      <c r="CN546" s="207">
        <v>0</v>
      </c>
      <c r="CO546" s="207">
        <v>0</v>
      </c>
      <c r="CP546" s="207">
        <v>0</v>
      </c>
      <c r="CQ546" s="207" t="s">
        <v>32</v>
      </c>
      <c r="CR546" s="207" t="s">
        <v>1009</v>
      </c>
      <c r="CS546" s="207" t="s">
        <v>14031</v>
      </c>
      <c r="CT546" s="207">
        <v>1.99681E-4</v>
      </c>
      <c r="CU546" s="207">
        <v>0</v>
      </c>
      <c r="CV546" s="207">
        <v>0</v>
      </c>
      <c r="CW546" s="207">
        <v>0</v>
      </c>
      <c r="CX546" s="207">
        <v>0</v>
      </c>
      <c r="CY546" s="207">
        <v>1E-3</v>
      </c>
      <c r="CZ546" s="207" t="s">
        <v>32</v>
      </c>
      <c r="DA546" s="207">
        <v>1.997E-4</v>
      </c>
      <c r="DB546" s="207" t="s">
        <v>14031</v>
      </c>
      <c r="DC546" s="207" t="s">
        <v>5316</v>
      </c>
      <c r="DD546" s="207" t="s">
        <v>5316</v>
      </c>
      <c r="DE546" s="207" t="s">
        <v>5316</v>
      </c>
      <c r="DF546" s="207" t="s">
        <v>5316</v>
      </c>
      <c r="DG546" s="207" t="s">
        <v>5316</v>
      </c>
      <c r="DH546" s="207" t="s">
        <v>5316</v>
      </c>
      <c r="DI546" s="207" t="s">
        <v>5316</v>
      </c>
      <c r="DJ546" s="207" t="s">
        <v>5316</v>
      </c>
      <c r="DK546" s="207" t="s">
        <v>5316</v>
      </c>
      <c r="DL546" s="207" t="s">
        <v>5316</v>
      </c>
      <c r="DM546" s="207" t="s">
        <v>5316</v>
      </c>
      <c r="DN546" s="207" t="s">
        <v>5316</v>
      </c>
      <c r="DO546" s="207" t="s">
        <v>5316</v>
      </c>
      <c r="DP546" s="207" t="s">
        <v>5316</v>
      </c>
      <c r="DQ546" s="207" t="s">
        <v>5316</v>
      </c>
    </row>
    <row r="547" spans="2:121" x14ac:dyDescent="0.2">
      <c r="B547" s="207" t="s">
        <v>13395</v>
      </c>
      <c r="C547" s="207">
        <v>182775131</v>
      </c>
      <c r="D547" s="207" t="s">
        <v>1022</v>
      </c>
      <c r="E547" s="207" t="s">
        <v>1035</v>
      </c>
      <c r="F547" s="207" t="s">
        <v>14035</v>
      </c>
      <c r="G547" s="207" t="s">
        <v>6867</v>
      </c>
      <c r="H547" s="207" t="s">
        <v>6868</v>
      </c>
      <c r="I547" s="207" t="s">
        <v>6982</v>
      </c>
      <c r="J547" s="207" t="s">
        <v>14036</v>
      </c>
      <c r="K547" s="207" t="s">
        <v>14037</v>
      </c>
      <c r="L547" s="207" t="s">
        <v>14038</v>
      </c>
      <c r="M547" s="207" t="s">
        <v>14039</v>
      </c>
      <c r="N547" s="207" t="s">
        <v>14040</v>
      </c>
      <c r="O547" s="207" t="s">
        <v>14041</v>
      </c>
      <c r="P547" s="207" t="s">
        <v>14042</v>
      </c>
      <c r="Q547" s="207" t="s">
        <v>1020</v>
      </c>
      <c r="R547" s="207">
        <v>8</v>
      </c>
      <c r="S547" s="207">
        <v>19</v>
      </c>
      <c r="T547" s="207" t="s">
        <v>5316</v>
      </c>
      <c r="U547" s="207" t="s">
        <v>5316</v>
      </c>
      <c r="V547" s="207" t="s">
        <v>5316</v>
      </c>
      <c r="W547" s="207" t="s">
        <v>6990</v>
      </c>
      <c r="X547" s="207" t="s">
        <v>5316</v>
      </c>
      <c r="Y547" s="207" t="s">
        <v>5316</v>
      </c>
      <c r="Z547" s="207" t="s">
        <v>5316</v>
      </c>
      <c r="AA547" s="207" t="s">
        <v>5316</v>
      </c>
      <c r="AB547" s="207" t="s">
        <v>5316</v>
      </c>
      <c r="AC547" s="207">
        <v>27.9</v>
      </c>
      <c r="AD547" s="207" t="s">
        <v>1022</v>
      </c>
      <c r="AE547" s="207" t="s">
        <v>6881</v>
      </c>
      <c r="AF547" s="207" t="s">
        <v>6881</v>
      </c>
      <c r="AG547" s="207">
        <v>5.46</v>
      </c>
      <c r="AH547" s="207">
        <v>4.41</v>
      </c>
      <c r="AI547" s="207">
        <v>0.52334000000000003</v>
      </c>
      <c r="AJ547" s="207">
        <v>-0.42399999999999999</v>
      </c>
      <c r="AK547" s="207">
        <v>5.7599999999999998E-2</v>
      </c>
      <c r="AL547" s="207">
        <v>0.98299999999999998</v>
      </c>
      <c r="AM547" s="207">
        <v>0.49387999999999999</v>
      </c>
      <c r="AN547" s="207">
        <v>0</v>
      </c>
      <c r="AO547" s="207">
        <v>0</v>
      </c>
      <c r="AP547" s="207">
        <v>0.2288</v>
      </c>
      <c r="AQ547" s="207" t="s">
        <v>6882</v>
      </c>
      <c r="AR547" s="207" t="s">
        <v>6883</v>
      </c>
      <c r="AS547" s="207" t="s">
        <v>13395</v>
      </c>
      <c r="AT547" s="207">
        <v>182775131</v>
      </c>
      <c r="AU547" s="207">
        <v>182775131</v>
      </c>
      <c r="AV547" s="207" t="s">
        <v>1022</v>
      </c>
      <c r="AW547" s="207" t="s">
        <v>1035</v>
      </c>
      <c r="AX547" s="207" t="s">
        <v>178</v>
      </c>
      <c r="AY547" s="207" t="s">
        <v>5316</v>
      </c>
      <c r="AZ547" s="207" t="s">
        <v>5316</v>
      </c>
      <c r="BA547" s="207" t="s">
        <v>14043</v>
      </c>
      <c r="BB547" s="207" t="s">
        <v>14035</v>
      </c>
      <c r="BC547" s="207">
        <v>609010</v>
      </c>
      <c r="BD547" s="207" t="s">
        <v>7021</v>
      </c>
      <c r="BE547" s="207">
        <v>281</v>
      </c>
      <c r="BF547" s="207" t="s">
        <v>6886</v>
      </c>
      <c r="BG547" s="207">
        <v>22264772</v>
      </c>
      <c r="BH547" s="207" t="s">
        <v>14044</v>
      </c>
      <c r="BI547" s="207" t="s">
        <v>6888</v>
      </c>
      <c r="BJ547" s="207" t="s">
        <v>14045</v>
      </c>
      <c r="BK547" s="207" t="s">
        <v>1035</v>
      </c>
      <c r="BL547" s="207" t="s">
        <v>6890</v>
      </c>
      <c r="BM547" s="207" t="s">
        <v>7064</v>
      </c>
      <c r="BN547" s="207" t="s">
        <v>14046</v>
      </c>
      <c r="BO547" s="207">
        <v>210200</v>
      </c>
      <c r="BP547" s="207" t="s">
        <v>5316</v>
      </c>
      <c r="BQ547" s="207" t="s">
        <v>14047</v>
      </c>
      <c r="BR547" s="207" t="s">
        <v>5316</v>
      </c>
      <c r="BS547" s="207" t="s">
        <v>5316</v>
      </c>
      <c r="BT547" s="207" t="s">
        <v>5316</v>
      </c>
      <c r="BU547" s="207" t="s">
        <v>5316</v>
      </c>
      <c r="BV547" s="207" t="s">
        <v>5316</v>
      </c>
      <c r="BW547" s="207" t="s">
        <v>5316</v>
      </c>
      <c r="BX547" s="207" t="s">
        <v>32</v>
      </c>
      <c r="BY547" s="207" t="s">
        <v>1035</v>
      </c>
      <c r="BZ547" s="208">
        <v>6.7112292287455406E-5</v>
      </c>
      <c r="CA547" s="207" t="s">
        <v>1011</v>
      </c>
      <c r="CB547" s="207">
        <v>0</v>
      </c>
      <c r="CC547" s="207">
        <v>4.0106951871657798E-4</v>
      </c>
      <c r="CD547" s="207">
        <v>0</v>
      </c>
      <c r="CE547" s="207">
        <v>0</v>
      </c>
      <c r="CF547" s="207">
        <v>0</v>
      </c>
      <c r="CG547" s="208">
        <v>5.26371196968102E-5</v>
      </c>
      <c r="CH547" s="207">
        <v>0</v>
      </c>
      <c r="CI547" s="207">
        <v>5</v>
      </c>
      <c r="CJ547" s="207">
        <v>0</v>
      </c>
      <c r="CK547" s="207">
        <v>3</v>
      </c>
      <c r="CL547" s="207">
        <v>0</v>
      </c>
      <c r="CM547" s="207">
        <v>0</v>
      </c>
      <c r="CN547" s="207">
        <v>0</v>
      </c>
      <c r="CO547" s="207">
        <v>2</v>
      </c>
      <c r="CP547" s="207">
        <v>0</v>
      </c>
      <c r="CQ547" s="207" t="s">
        <v>32</v>
      </c>
      <c r="CR547" s="207" t="s">
        <v>1035</v>
      </c>
      <c r="CS547" s="207" t="s">
        <v>14045</v>
      </c>
      <c r="CT547" s="207">
        <v>1.99681E-4</v>
      </c>
      <c r="CU547" s="207">
        <v>0</v>
      </c>
      <c r="CV547" s="207">
        <v>0</v>
      </c>
      <c r="CW547" s="207">
        <v>0</v>
      </c>
      <c r="CX547" s="207">
        <v>1E-3</v>
      </c>
      <c r="CY547" s="207">
        <v>0</v>
      </c>
      <c r="CZ547" s="207" t="s">
        <v>32</v>
      </c>
      <c r="DA547" s="207">
        <v>1.997E-4</v>
      </c>
      <c r="DB547" s="207" t="s">
        <v>14045</v>
      </c>
      <c r="DC547" s="207" t="s">
        <v>5316</v>
      </c>
      <c r="DD547" s="207" t="s">
        <v>5316</v>
      </c>
      <c r="DE547" s="207" t="s">
        <v>5316</v>
      </c>
      <c r="DF547" s="207" t="s">
        <v>5316</v>
      </c>
      <c r="DG547" s="207" t="s">
        <v>5316</v>
      </c>
      <c r="DH547" s="207" t="s">
        <v>5316</v>
      </c>
      <c r="DI547" s="207" t="s">
        <v>5316</v>
      </c>
      <c r="DJ547" s="207" t="s">
        <v>5316</v>
      </c>
      <c r="DK547" s="207" t="s">
        <v>5316</v>
      </c>
      <c r="DL547" s="207" t="s">
        <v>5316</v>
      </c>
      <c r="DM547" s="207" t="s">
        <v>5316</v>
      </c>
      <c r="DN547" s="207" t="s">
        <v>5316</v>
      </c>
      <c r="DO547" s="207" t="s">
        <v>5316</v>
      </c>
      <c r="DP547" s="207" t="s">
        <v>5316</v>
      </c>
      <c r="DQ547" s="207" t="s">
        <v>5316</v>
      </c>
    </row>
    <row r="548" spans="2:121" x14ac:dyDescent="0.2">
      <c r="B548" s="207" t="s">
        <v>13395</v>
      </c>
      <c r="C548" s="207">
        <v>183855425</v>
      </c>
      <c r="D548" s="207" t="s">
        <v>1022</v>
      </c>
      <c r="E548" s="207" t="s">
        <v>1035</v>
      </c>
      <c r="F548" s="207" t="s">
        <v>14048</v>
      </c>
      <c r="G548" s="207" t="s">
        <v>6867</v>
      </c>
      <c r="H548" s="207" t="s">
        <v>6894</v>
      </c>
      <c r="I548" s="207" t="s">
        <v>6869</v>
      </c>
      <c r="J548" s="207" t="s">
        <v>14049</v>
      </c>
      <c r="K548" s="207" t="s">
        <v>14050</v>
      </c>
      <c r="L548" s="207" t="s">
        <v>14051</v>
      </c>
      <c r="M548" s="207" t="s">
        <v>14052</v>
      </c>
      <c r="N548" s="207" t="s">
        <v>14053</v>
      </c>
      <c r="O548" s="207" t="s">
        <v>14054</v>
      </c>
      <c r="P548" s="207" t="s">
        <v>14055</v>
      </c>
      <c r="Q548" s="207" t="s">
        <v>1020</v>
      </c>
      <c r="R548" s="207">
        <v>3</v>
      </c>
      <c r="S548" s="207">
        <v>16</v>
      </c>
      <c r="T548" s="207" t="s">
        <v>1010</v>
      </c>
      <c r="U548" s="207" t="s">
        <v>6916</v>
      </c>
      <c r="V548" s="207" t="s">
        <v>1623</v>
      </c>
      <c r="W548" s="207" t="s">
        <v>6879</v>
      </c>
      <c r="X548" s="207" t="s">
        <v>1623</v>
      </c>
      <c r="Y548" s="207" t="s">
        <v>1623</v>
      </c>
      <c r="Z548" s="207" t="s">
        <v>6877</v>
      </c>
      <c r="AA548" s="207" t="s">
        <v>6877</v>
      </c>
      <c r="AB548" s="207" t="s">
        <v>6877</v>
      </c>
      <c r="AC548" s="207">
        <v>20.3</v>
      </c>
      <c r="AD548" s="207" t="s">
        <v>1022</v>
      </c>
      <c r="AE548" s="207" t="s">
        <v>6881</v>
      </c>
      <c r="AF548" s="207" t="s">
        <v>6881</v>
      </c>
      <c r="AG548" s="207">
        <v>5.8</v>
      </c>
      <c r="AH548" s="207">
        <v>1.51</v>
      </c>
      <c r="AI548" s="207">
        <v>0.21890999999999999</v>
      </c>
      <c r="AJ548" s="207">
        <v>-0.54</v>
      </c>
      <c r="AK548" s="207">
        <v>4.36E-2</v>
      </c>
      <c r="AL548" s="207">
        <v>0.98399999999999999</v>
      </c>
      <c r="AM548" s="207">
        <v>0.49890000000000001</v>
      </c>
      <c r="AN548" s="207">
        <v>0.2029</v>
      </c>
      <c r="AO548" s="207">
        <v>0</v>
      </c>
      <c r="AP548" s="207">
        <v>0.67869999999999997</v>
      </c>
      <c r="AQ548" s="207" t="s">
        <v>6882</v>
      </c>
      <c r="AR548" s="207" t="s">
        <v>6883</v>
      </c>
      <c r="AS548" s="207" t="s">
        <v>13395</v>
      </c>
      <c r="AT548" s="207">
        <v>183855425</v>
      </c>
      <c r="AU548" s="207">
        <v>183855425</v>
      </c>
      <c r="AV548" s="207" t="s">
        <v>1022</v>
      </c>
      <c r="AW548" s="207" t="s">
        <v>1035</v>
      </c>
      <c r="AX548" s="207" t="s">
        <v>178</v>
      </c>
      <c r="AY548" s="207" t="s">
        <v>5316</v>
      </c>
      <c r="AZ548" s="207" t="s">
        <v>5316</v>
      </c>
      <c r="BA548" s="207" t="s">
        <v>9687</v>
      </c>
      <c r="BB548" s="207" t="s">
        <v>14048</v>
      </c>
      <c r="BC548" s="207">
        <v>603945</v>
      </c>
      <c r="BD548" s="207" t="s">
        <v>7037</v>
      </c>
      <c r="BE548" s="207">
        <v>113</v>
      </c>
      <c r="BF548" s="207" t="s">
        <v>6886</v>
      </c>
      <c r="BG548" s="207">
        <v>11704758</v>
      </c>
      <c r="BH548" s="207" t="s">
        <v>14056</v>
      </c>
      <c r="BI548" s="207" t="s">
        <v>6888</v>
      </c>
      <c r="BJ548" s="207" t="s">
        <v>14057</v>
      </c>
      <c r="BK548" s="207" t="s">
        <v>1035</v>
      </c>
      <c r="BL548" s="207" t="s">
        <v>6890</v>
      </c>
      <c r="BM548" s="207" t="s">
        <v>7438</v>
      </c>
      <c r="BN548" s="207" t="s">
        <v>14058</v>
      </c>
      <c r="BO548" s="207" t="s">
        <v>5316</v>
      </c>
      <c r="BP548" s="207">
        <v>603945.00040000002</v>
      </c>
      <c r="BQ548" s="207" t="s">
        <v>14059</v>
      </c>
      <c r="BR548" s="207" t="s">
        <v>5316</v>
      </c>
      <c r="BS548" s="207" t="s">
        <v>5316</v>
      </c>
      <c r="BT548" s="207" t="s">
        <v>5316</v>
      </c>
      <c r="BU548" s="207" t="s">
        <v>5316</v>
      </c>
      <c r="BV548" s="207" t="s">
        <v>14060</v>
      </c>
      <c r="BW548" s="207" t="s">
        <v>14061</v>
      </c>
      <c r="BX548" s="207" t="s">
        <v>32</v>
      </c>
      <c r="BY548" s="207" t="s">
        <v>1035</v>
      </c>
      <c r="BZ548" s="207">
        <v>2.4710068529256699E-4</v>
      </c>
      <c r="CA548" s="207" t="s">
        <v>1011</v>
      </c>
      <c r="CB548" s="207">
        <v>1.9219680953296199E-4</v>
      </c>
      <c r="CC548" s="207">
        <v>3.4548281223009198E-4</v>
      </c>
      <c r="CD548" s="207">
        <v>0</v>
      </c>
      <c r="CE548" s="208">
        <v>6.0562015503876002E-5</v>
      </c>
      <c r="CF548" s="207">
        <v>0</v>
      </c>
      <c r="CG548" s="207">
        <v>3.4463124456831197E-4</v>
      </c>
      <c r="CH548" s="207">
        <v>0</v>
      </c>
      <c r="CI548" s="207">
        <v>30</v>
      </c>
      <c r="CJ548" s="207">
        <v>2</v>
      </c>
      <c r="CK548" s="207">
        <v>4</v>
      </c>
      <c r="CL548" s="207">
        <v>0</v>
      </c>
      <c r="CM548" s="207">
        <v>1</v>
      </c>
      <c r="CN548" s="207">
        <v>0</v>
      </c>
      <c r="CO548" s="207">
        <v>23</v>
      </c>
      <c r="CP548" s="207">
        <v>0</v>
      </c>
      <c r="CQ548" s="207" t="s">
        <v>32</v>
      </c>
      <c r="CR548" s="207" t="s">
        <v>1035</v>
      </c>
      <c r="CS548" s="207" t="s">
        <v>14057</v>
      </c>
      <c r="CT548" s="207">
        <v>1.99681E-4</v>
      </c>
      <c r="CU548" s="207">
        <v>0</v>
      </c>
      <c r="CV548" s="207">
        <v>1.4E-3</v>
      </c>
      <c r="CW548" s="207">
        <v>0</v>
      </c>
      <c r="CX548" s="207">
        <v>0</v>
      </c>
      <c r="CY548" s="207">
        <v>0</v>
      </c>
      <c r="CZ548" s="207" t="s">
        <v>32</v>
      </c>
      <c r="DA548" s="207">
        <v>1.997E-4</v>
      </c>
      <c r="DB548" s="207" t="s">
        <v>14057</v>
      </c>
      <c r="DC548" s="207" t="s">
        <v>32</v>
      </c>
      <c r="DD548" s="207">
        <v>4.6099999999999998E-4</v>
      </c>
      <c r="DE548" s="207" t="s">
        <v>14057</v>
      </c>
      <c r="DF548" s="207" t="s">
        <v>32</v>
      </c>
      <c r="DG548" s="207" t="s">
        <v>1035</v>
      </c>
      <c r="DH548" s="207">
        <v>2</v>
      </c>
      <c r="DI548" s="208">
        <v>5.3937432578209197E-4</v>
      </c>
      <c r="DJ548" s="207" t="s">
        <v>32</v>
      </c>
      <c r="DK548" s="207" t="s">
        <v>1035</v>
      </c>
      <c r="DL548" s="207">
        <v>2</v>
      </c>
      <c r="DM548" s="208">
        <v>5.3937432578209197E-4</v>
      </c>
      <c r="DN548" s="207" t="s">
        <v>5316</v>
      </c>
      <c r="DO548" s="207" t="s">
        <v>5316</v>
      </c>
      <c r="DP548" s="207" t="s">
        <v>5316</v>
      </c>
      <c r="DQ548" s="207" t="s">
        <v>5316</v>
      </c>
    </row>
    <row r="549" spans="2:121" x14ac:dyDescent="0.2">
      <c r="B549" s="207" t="s">
        <v>13395</v>
      </c>
      <c r="C549" s="207">
        <v>193361167</v>
      </c>
      <c r="D549" s="207" t="s">
        <v>1035</v>
      </c>
      <c r="E549" s="207" t="s">
        <v>1022</v>
      </c>
      <c r="F549" s="207" t="s">
        <v>14062</v>
      </c>
      <c r="G549" s="207" t="s">
        <v>6867</v>
      </c>
      <c r="H549" s="207" t="s">
        <v>6894</v>
      </c>
      <c r="I549" s="207" t="s">
        <v>6869</v>
      </c>
      <c r="J549" s="207" t="s">
        <v>14063</v>
      </c>
      <c r="K549" s="207" t="s">
        <v>14064</v>
      </c>
      <c r="L549" s="207" t="s">
        <v>14065</v>
      </c>
      <c r="M549" s="207" t="s">
        <v>14066</v>
      </c>
      <c r="N549" s="207" t="s">
        <v>14067</v>
      </c>
      <c r="O549" s="207" t="s">
        <v>14068</v>
      </c>
      <c r="P549" s="207" t="s">
        <v>14069</v>
      </c>
      <c r="Q549" s="207" t="s">
        <v>1020</v>
      </c>
      <c r="R549" s="207">
        <v>13</v>
      </c>
      <c r="S549" s="207">
        <v>30</v>
      </c>
      <c r="T549" s="207" t="s">
        <v>6877</v>
      </c>
      <c r="U549" s="207" t="s">
        <v>6878</v>
      </c>
      <c r="V549" s="207" t="s">
        <v>6877</v>
      </c>
      <c r="W549" s="207" t="s">
        <v>6879</v>
      </c>
      <c r="X549" s="207" t="s">
        <v>6877</v>
      </c>
      <c r="Y549" s="207" t="s">
        <v>6877</v>
      </c>
      <c r="Z549" s="207" t="s">
        <v>6877</v>
      </c>
      <c r="AA549" s="207" t="s">
        <v>6877</v>
      </c>
      <c r="AB549" s="207" t="s">
        <v>6877</v>
      </c>
      <c r="AC549" s="207">
        <v>23.8</v>
      </c>
      <c r="AD549" s="207" t="s">
        <v>1035</v>
      </c>
      <c r="AE549" s="207" t="s">
        <v>6917</v>
      </c>
      <c r="AF549" s="207" t="s">
        <v>6917</v>
      </c>
      <c r="AG549" s="207">
        <v>5.79</v>
      </c>
      <c r="AH549" s="207">
        <v>1.75</v>
      </c>
      <c r="AI549" s="207">
        <v>0.23494000000000001</v>
      </c>
      <c r="AJ549" s="207">
        <v>0.02</v>
      </c>
      <c r="AK549" s="207">
        <v>0.17454</v>
      </c>
      <c r="AL549" s="207">
        <v>0.76600000000000001</v>
      </c>
      <c r="AM549" s="207">
        <v>0.31313999999999997</v>
      </c>
      <c r="AN549" s="207">
        <v>0.48020000000000002</v>
      </c>
      <c r="AO549" s="207">
        <v>0.4194</v>
      </c>
      <c r="AP549" s="207">
        <v>0</v>
      </c>
      <c r="AQ549" s="207" t="s">
        <v>6882</v>
      </c>
      <c r="AR549" s="207" t="s">
        <v>6883</v>
      </c>
      <c r="AS549" s="207" t="s">
        <v>13395</v>
      </c>
      <c r="AT549" s="207">
        <v>193361167</v>
      </c>
      <c r="AU549" s="207">
        <v>193361167</v>
      </c>
      <c r="AV549" s="207" t="s">
        <v>1035</v>
      </c>
      <c r="AW549" s="207" t="s">
        <v>1022</v>
      </c>
      <c r="AX549" s="207" t="s">
        <v>178</v>
      </c>
      <c r="AY549" s="207" t="s">
        <v>5316</v>
      </c>
      <c r="AZ549" s="207" t="s">
        <v>5316</v>
      </c>
      <c r="BA549" s="207" t="s">
        <v>14070</v>
      </c>
      <c r="BB549" s="207" t="s">
        <v>14062</v>
      </c>
      <c r="BC549" s="207">
        <v>605290</v>
      </c>
      <c r="BD549" s="207" t="s">
        <v>9671</v>
      </c>
      <c r="BE549" s="207">
        <v>382</v>
      </c>
      <c r="BF549" s="207" t="s">
        <v>6886</v>
      </c>
      <c r="BG549" s="207">
        <v>17722006</v>
      </c>
      <c r="BH549" s="207" t="s">
        <v>14071</v>
      </c>
      <c r="BI549" s="207" t="s">
        <v>6888</v>
      </c>
      <c r="BJ549" s="207" t="s">
        <v>14072</v>
      </c>
      <c r="BK549" s="207" t="s">
        <v>1022</v>
      </c>
      <c r="BL549" s="207" t="s">
        <v>6890</v>
      </c>
      <c r="BM549" s="207" t="s">
        <v>14073</v>
      </c>
      <c r="BN549" s="207" t="s">
        <v>14074</v>
      </c>
      <c r="BO549" s="207">
        <v>165500</v>
      </c>
      <c r="BP549" s="207">
        <v>605290.00179999997</v>
      </c>
      <c r="BQ549" s="207" t="s">
        <v>14075</v>
      </c>
      <c r="BR549" s="207" t="s">
        <v>5316</v>
      </c>
      <c r="BS549" s="207" t="s">
        <v>5316</v>
      </c>
      <c r="BT549" s="207" t="s">
        <v>5316</v>
      </c>
      <c r="BU549" s="207" t="s">
        <v>5316</v>
      </c>
      <c r="BV549" s="207" t="s">
        <v>5316</v>
      </c>
      <c r="BW549" s="207" t="s">
        <v>5316</v>
      </c>
      <c r="BX549" s="207" t="s">
        <v>32</v>
      </c>
      <c r="BY549" s="207" t="s">
        <v>1022</v>
      </c>
      <c r="BZ549" s="207">
        <v>6.0604048018330595E-4</v>
      </c>
      <c r="CA549" s="207" t="s">
        <v>1011</v>
      </c>
      <c r="CB549" s="207">
        <v>4.0233353450010102E-4</v>
      </c>
      <c r="CC549" s="207">
        <v>6.9228106611284197E-4</v>
      </c>
      <c r="CD549" s="207">
        <v>0</v>
      </c>
      <c r="CE549" s="207">
        <v>1.2113870381586899E-3</v>
      </c>
      <c r="CF549" s="207">
        <v>3.0293850348379301E-4</v>
      </c>
      <c r="CG549" s="207">
        <v>5.5796839184461301E-4</v>
      </c>
      <c r="CH549" s="207">
        <v>2.21238938053097E-3</v>
      </c>
      <c r="CI549" s="207">
        <v>73</v>
      </c>
      <c r="CJ549" s="207">
        <v>4</v>
      </c>
      <c r="CK549" s="207">
        <v>8</v>
      </c>
      <c r="CL549" s="207">
        <v>0</v>
      </c>
      <c r="CM549" s="207">
        <v>20</v>
      </c>
      <c r="CN549" s="207">
        <v>2</v>
      </c>
      <c r="CO549" s="207">
        <v>37</v>
      </c>
      <c r="CP549" s="207">
        <v>2</v>
      </c>
      <c r="CQ549" s="207" t="s">
        <v>32</v>
      </c>
      <c r="CR549" s="207" t="s">
        <v>1022</v>
      </c>
      <c r="CS549" s="207" t="s">
        <v>14072</v>
      </c>
      <c r="CT549" s="207">
        <v>3.9936099999999999E-4</v>
      </c>
      <c r="CU549" s="207">
        <v>0</v>
      </c>
      <c r="CV549" s="207">
        <v>1.4E-3</v>
      </c>
      <c r="CW549" s="207">
        <v>0</v>
      </c>
      <c r="CX549" s="207">
        <v>0</v>
      </c>
      <c r="CY549" s="207">
        <v>1E-3</v>
      </c>
      <c r="CZ549" s="207" t="s">
        <v>32</v>
      </c>
      <c r="DA549" s="207">
        <v>3.994E-4</v>
      </c>
      <c r="DB549" s="207" t="s">
        <v>14072</v>
      </c>
      <c r="DC549" s="207" t="s">
        <v>32</v>
      </c>
      <c r="DD549" s="207">
        <v>3.8499999999999998E-4</v>
      </c>
      <c r="DE549" s="207" t="s">
        <v>14072</v>
      </c>
      <c r="DF549" s="207" t="s">
        <v>32</v>
      </c>
      <c r="DG549" s="207" t="s">
        <v>1022</v>
      </c>
      <c r="DH549" s="207">
        <v>7</v>
      </c>
      <c r="DI549" s="207">
        <v>1.88781014023732E-3</v>
      </c>
      <c r="DJ549" s="207" t="s">
        <v>32</v>
      </c>
      <c r="DK549" s="207" t="s">
        <v>1022</v>
      </c>
      <c r="DL549" s="207">
        <v>7</v>
      </c>
      <c r="DM549" s="207">
        <v>1.88781014023732E-3</v>
      </c>
      <c r="DN549" s="207" t="s">
        <v>5316</v>
      </c>
      <c r="DO549" s="207" t="s">
        <v>5316</v>
      </c>
      <c r="DP549" s="207" t="s">
        <v>5316</v>
      </c>
      <c r="DQ549" s="207" t="s">
        <v>5316</v>
      </c>
    </row>
    <row r="550" spans="2:121" x14ac:dyDescent="0.2">
      <c r="B550" s="207" t="s">
        <v>14076</v>
      </c>
      <c r="C550" s="207">
        <v>517638</v>
      </c>
      <c r="D550" s="207" t="s">
        <v>1009</v>
      </c>
      <c r="E550" s="207" t="s">
        <v>1010</v>
      </c>
      <c r="F550" s="207" t="s">
        <v>14077</v>
      </c>
      <c r="G550" s="207" t="s">
        <v>6867</v>
      </c>
      <c r="H550" s="207" t="s">
        <v>6894</v>
      </c>
      <c r="I550" s="207" t="s">
        <v>6869</v>
      </c>
      <c r="J550" s="207" t="s">
        <v>14078</v>
      </c>
      <c r="K550" s="207" t="s">
        <v>14079</v>
      </c>
      <c r="L550" s="207" t="s">
        <v>14080</v>
      </c>
      <c r="M550" s="207" t="s">
        <v>14081</v>
      </c>
      <c r="N550" s="207" t="s">
        <v>14082</v>
      </c>
      <c r="O550" s="207" t="s">
        <v>14083</v>
      </c>
      <c r="P550" s="207" t="s">
        <v>14084</v>
      </c>
      <c r="Q550" s="207" t="s">
        <v>1020</v>
      </c>
      <c r="R550" s="207">
        <v>9</v>
      </c>
      <c r="S550" s="207">
        <v>13</v>
      </c>
      <c r="T550" s="207" t="s">
        <v>6877</v>
      </c>
      <c r="U550" s="207" t="s">
        <v>6878</v>
      </c>
      <c r="V550" s="207" t="s">
        <v>6877</v>
      </c>
      <c r="W550" s="207" t="s">
        <v>6879</v>
      </c>
      <c r="X550" s="207" t="s">
        <v>6877</v>
      </c>
      <c r="Y550" s="207" t="s">
        <v>6877</v>
      </c>
      <c r="Z550" s="207" t="s">
        <v>1010</v>
      </c>
      <c r="AA550" s="207" t="s">
        <v>6877</v>
      </c>
      <c r="AB550" s="207" t="s">
        <v>1010</v>
      </c>
      <c r="AC550" s="207">
        <v>34</v>
      </c>
      <c r="AD550" s="207" t="s">
        <v>1009</v>
      </c>
      <c r="AE550" s="207" t="s">
        <v>6904</v>
      </c>
      <c r="AF550" s="207" t="s">
        <v>6904</v>
      </c>
      <c r="AG550" s="207">
        <v>5.55</v>
      </c>
      <c r="AH550" s="207">
        <v>4.6900000000000004</v>
      </c>
      <c r="AI550" s="207">
        <v>0.58311999999999997</v>
      </c>
      <c r="AJ550" s="207">
        <v>0.871</v>
      </c>
      <c r="AK550" s="207">
        <v>0.44667000000000001</v>
      </c>
      <c r="AL550" s="207">
        <v>0.60799999999999998</v>
      </c>
      <c r="AM550" s="207">
        <v>0.27766000000000002</v>
      </c>
      <c r="AN550" s="207">
        <v>0.15620000000000001</v>
      </c>
      <c r="AO550" s="207">
        <v>0.84379999999999999</v>
      </c>
      <c r="AP550" s="207">
        <v>0</v>
      </c>
      <c r="AQ550" s="207" t="s">
        <v>6882</v>
      </c>
      <c r="AR550" s="207" t="s">
        <v>6883</v>
      </c>
      <c r="AS550" s="207" t="s">
        <v>14076</v>
      </c>
      <c r="AT550" s="207">
        <v>517638</v>
      </c>
      <c r="AU550" s="207">
        <v>517638</v>
      </c>
      <c r="AV550" s="207" t="s">
        <v>1009</v>
      </c>
      <c r="AW550" s="207" t="s">
        <v>1010</v>
      </c>
      <c r="AX550" s="207" t="s">
        <v>178</v>
      </c>
      <c r="AY550" s="207" t="s">
        <v>5316</v>
      </c>
      <c r="AZ550" s="207" t="s">
        <v>5316</v>
      </c>
      <c r="BA550" s="207" t="s">
        <v>14085</v>
      </c>
      <c r="BB550" s="207" t="s">
        <v>14077</v>
      </c>
      <c r="BC550" s="207" t="s">
        <v>5316</v>
      </c>
      <c r="BD550" s="207" t="s">
        <v>7435</v>
      </c>
      <c r="BE550" s="207">
        <v>669</v>
      </c>
      <c r="BF550" s="207" t="s">
        <v>6886</v>
      </c>
      <c r="BG550" s="207">
        <v>26996948</v>
      </c>
      <c r="BH550" s="207" t="s">
        <v>14086</v>
      </c>
      <c r="BI550" s="207" t="s">
        <v>6888</v>
      </c>
      <c r="BJ550" s="207" t="s">
        <v>14087</v>
      </c>
      <c r="BK550" s="207" t="s">
        <v>1010</v>
      </c>
      <c r="BL550" s="207" t="s">
        <v>6890</v>
      </c>
      <c r="BM550" s="207" t="s">
        <v>6891</v>
      </c>
      <c r="BN550" s="207" t="s">
        <v>14088</v>
      </c>
      <c r="BO550" s="207">
        <v>616917</v>
      </c>
      <c r="BP550" s="207">
        <v>616918.00020000001</v>
      </c>
      <c r="BQ550" s="207" t="s">
        <v>14089</v>
      </c>
      <c r="BR550" s="207" t="s">
        <v>5316</v>
      </c>
      <c r="BS550" s="207" t="s">
        <v>5316</v>
      </c>
      <c r="BT550" s="207" t="s">
        <v>5316</v>
      </c>
      <c r="BU550" s="207" t="s">
        <v>5316</v>
      </c>
      <c r="BV550" s="207" t="s">
        <v>14090</v>
      </c>
      <c r="BW550" s="207" t="s">
        <v>14091</v>
      </c>
      <c r="BX550" s="207" t="s">
        <v>32</v>
      </c>
      <c r="BY550" s="207" t="s">
        <v>1010</v>
      </c>
      <c r="BZ550" s="207">
        <v>1.80093648697323E-4</v>
      </c>
      <c r="CA550" s="207" t="s">
        <v>1011</v>
      </c>
      <c r="CB550" s="207">
        <v>0</v>
      </c>
      <c r="CC550" s="207">
        <v>5.4347826086956501E-4</v>
      </c>
      <c r="CD550" s="207">
        <v>6.6050198150594496E-4</v>
      </c>
      <c r="CE550" s="207">
        <v>1.000200040008E-4</v>
      </c>
      <c r="CF550" s="207">
        <v>0</v>
      </c>
      <c r="CG550" s="207">
        <v>1.5044380923724999E-4</v>
      </c>
      <c r="CH550" s="207">
        <v>0</v>
      </c>
      <c r="CI550" s="207">
        <v>9</v>
      </c>
      <c r="CJ550" s="207">
        <v>0</v>
      </c>
      <c r="CK550" s="207">
        <v>2</v>
      </c>
      <c r="CL550" s="207">
        <v>2</v>
      </c>
      <c r="CM550" s="207">
        <v>1</v>
      </c>
      <c r="CN550" s="207">
        <v>0</v>
      </c>
      <c r="CO550" s="207">
        <v>4</v>
      </c>
      <c r="CP550" s="207">
        <v>0</v>
      </c>
      <c r="CQ550" s="207" t="s">
        <v>32</v>
      </c>
      <c r="CR550" s="207" t="s">
        <v>1010</v>
      </c>
      <c r="CS550" s="207" t="s">
        <v>14087</v>
      </c>
      <c r="CT550" s="207">
        <v>1.99681E-4</v>
      </c>
      <c r="CU550" s="207">
        <v>1E-3</v>
      </c>
      <c r="CV550" s="207">
        <v>0</v>
      </c>
      <c r="CW550" s="207">
        <v>0</v>
      </c>
      <c r="CX550" s="207">
        <v>0</v>
      </c>
      <c r="CY550" s="207">
        <v>0</v>
      </c>
      <c r="CZ550" s="207" t="s">
        <v>32</v>
      </c>
      <c r="DA550" s="207">
        <v>1.997E-4</v>
      </c>
      <c r="DB550" s="207" t="s">
        <v>14087</v>
      </c>
      <c r="DC550" s="207" t="s">
        <v>32</v>
      </c>
      <c r="DD550" s="208">
        <v>7.7999999999999999E-5</v>
      </c>
      <c r="DE550" s="207" t="s">
        <v>14087</v>
      </c>
      <c r="DF550" s="207" t="s">
        <v>5316</v>
      </c>
      <c r="DG550" s="207" t="s">
        <v>5316</v>
      </c>
      <c r="DH550" s="207" t="s">
        <v>5316</v>
      </c>
      <c r="DI550" s="207" t="s">
        <v>5316</v>
      </c>
      <c r="DJ550" s="207" t="s">
        <v>5316</v>
      </c>
      <c r="DK550" s="207" t="s">
        <v>5316</v>
      </c>
      <c r="DL550" s="207" t="s">
        <v>5316</v>
      </c>
      <c r="DM550" s="207" t="s">
        <v>5316</v>
      </c>
      <c r="DN550" s="207" t="s">
        <v>5316</v>
      </c>
      <c r="DO550" s="207" t="s">
        <v>5316</v>
      </c>
      <c r="DP550" s="207" t="s">
        <v>5316</v>
      </c>
      <c r="DQ550" s="207" t="s">
        <v>5316</v>
      </c>
    </row>
    <row r="551" spans="2:121" x14ac:dyDescent="0.2">
      <c r="B551" s="207" t="s">
        <v>14076</v>
      </c>
      <c r="C551" s="207">
        <v>654392</v>
      </c>
      <c r="D551" s="207" t="s">
        <v>1010</v>
      </c>
      <c r="E551" s="207" t="s">
        <v>1035</v>
      </c>
      <c r="F551" s="207" t="s">
        <v>14092</v>
      </c>
      <c r="G551" s="207" t="s">
        <v>6867</v>
      </c>
      <c r="H551" s="207" t="s">
        <v>6894</v>
      </c>
      <c r="I551" s="207" t="s">
        <v>6869</v>
      </c>
      <c r="J551" s="207" t="s">
        <v>14093</v>
      </c>
      <c r="K551" s="207" t="s">
        <v>14094</v>
      </c>
      <c r="L551" s="207" t="s">
        <v>14095</v>
      </c>
      <c r="M551" s="207" t="s">
        <v>14096</v>
      </c>
      <c r="N551" s="207" t="s">
        <v>14097</v>
      </c>
      <c r="O551" s="207" t="s">
        <v>14098</v>
      </c>
      <c r="P551" s="207" t="s">
        <v>5316</v>
      </c>
      <c r="Q551" s="207" t="s">
        <v>1020</v>
      </c>
      <c r="R551" s="207">
        <v>12</v>
      </c>
      <c r="S551" s="207">
        <v>22</v>
      </c>
      <c r="T551" s="207" t="s">
        <v>6877</v>
      </c>
      <c r="U551" s="207" t="s">
        <v>6903</v>
      </c>
      <c r="V551" s="207" t="s">
        <v>6877</v>
      </c>
      <c r="W551" s="207" t="s">
        <v>6879</v>
      </c>
      <c r="X551" s="207" t="s">
        <v>6877</v>
      </c>
      <c r="Y551" s="207" t="s">
        <v>19</v>
      </c>
      <c r="Z551" s="207" t="s">
        <v>1010</v>
      </c>
      <c r="AA551" s="207" t="s">
        <v>6877</v>
      </c>
      <c r="AB551" s="207" t="s">
        <v>6877</v>
      </c>
      <c r="AC551" s="207">
        <v>19.41</v>
      </c>
      <c r="AD551" s="207" t="s">
        <v>1008</v>
      </c>
      <c r="AE551" s="207" t="s">
        <v>7046</v>
      </c>
      <c r="AF551" s="207" t="s">
        <v>7046</v>
      </c>
      <c r="AG551" s="207">
        <v>4.0599999999999996</v>
      </c>
      <c r="AH551" s="207">
        <v>4.0599999999999996</v>
      </c>
      <c r="AI551" s="207">
        <v>0.46306999999999998</v>
      </c>
      <c r="AJ551" s="207">
        <v>0.99099999999999999</v>
      </c>
      <c r="AK551" s="207">
        <v>0.76620999999999995</v>
      </c>
      <c r="AL551" s="207">
        <v>1</v>
      </c>
      <c r="AM551" s="207">
        <v>0.90891999999999995</v>
      </c>
      <c r="AN551" s="207">
        <v>0</v>
      </c>
      <c r="AO551" s="207">
        <v>0</v>
      </c>
      <c r="AP551" s="207">
        <v>0</v>
      </c>
      <c r="AQ551" s="207" t="s">
        <v>6882</v>
      </c>
      <c r="AR551" s="207" t="s">
        <v>6883</v>
      </c>
      <c r="AS551" s="207" t="s">
        <v>14076</v>
      </c>
      <c r="AT551" s="207">
        <v>654392</v>
      </c>
      <c r="AU551" s="207">
        <v>654392</v>
      </c>
      <c r="AV551" s="207" t="s">
        <v>1010</v>
      </c>
      <c r="AW551" s="207" t="s">
        <v>1035</v>
      </c>
      <c r="AX551" s="207" t="s">
        <v>178</v>
      </c>
      <c r="AY551" s="207" t="s">
        <v>5316</v>
      </c>
      <c r="AZ551" s="207" t="s">
        <v>5316</v>
      </c>
      <c r="BA551" s="207" t="s">
        <v>7329</v>
      </c>
      <c r="BB551" s="207" t="s">
        <v>14092</v>
      </c>
      <c r="BC551" s="207">
        <v>180072</v>
      </c>
      <c r="BD551" s="207" t="s">
        <v>14099</v>
      </c>
      <c r="BE551" s="207">
        <v>535</v>
      </c>
      <c r="BF551" s="207" t="s">
        <v>6886</v>
      </c>
      <c r="BG551" s="207">
        <v>9543643</v>
      </c>
      <c r="BH551" s="207" t="s">
        <v>14100</v>
      </c>
      <c r="BI551" s="207" t="s">
        <v>6888</v>
      </c>
      <c r="BJ551" s="207" t="s">
        <v>14101</v>
      </c>
      <c r="BK551" s="207" t="s">
        <v>1035</v>
      </c>
      <c r="BL551" s="207" t="s">
        <v>6890</v>
      </c>
      <c r="BM551" s="207" t="s">
        <v>6891</v>
      </c>
      <c r="BN551" s="207" t="s">
        <v>7329</v>
      </c>
      <c r="BO551" s="207">
        <v>268000</v>
      </c>
      <c r="BP551" s="207" t="s">
        <v>5316</v>
      </c>
      <c r="BQ551" s="207" t="s">
        <v>14102</v>
      </c>
      <c r="BR551" s="207" t="s">
        <v>5316</v>
      </c>
      <c r="BS551" s="207" t="s">
        <v>5316</v>
      </c>
      <c r="BT551" s="207" t="s">
        <v>5316</v>
      </c>
      <c r="BU551" s="207" t="s">
        <v>5316</v>
      </c>
      <c r="BV551" s="207" t="s">
        <v>5316</v>
      </c>
      <c r="BW551" s="207" t="s">
        <v>14103</v>
      </c>
      <c r="BX551" s="207" t="s">
        <v>5316</v>
      </c>
      <c r="BY551" s="207" t="s">
        <v>5316</v>
      </c>
      <c r="BZ551" s="207" t="s">
        <v>5316</v>
      </c>
      <c r="CA551" s="207" t="s">
        <v>5316</v>
      </c>
      <c r="CB551" s="207" t="s">
        <v>5316</v>
      </c>
      <c r="CC551" s="207" t="s">
        <v>5316</v>
      </c>
      <c r="CD551" s="207" t="s">
        <v>5316</v>
      </c>
      <c r="CE551" s="207" t="s">
        <v>5316</v>
      </c>
      <c r="CF551" s="207" t="s">
        <v>5316</v>
      </c>
      <c r="CG551" s="207" t="s">
        <v>5316</v>
      </c>
      <c r="CH551" s="207" t="s">
        <v>5316</v>
      </c>
      <c r="CI551" s="207" t="s">
        <v>5316</v>
      </c>
      <c r="CJ551" s="207" t="s">
        <v>5316</v>
      </c>
      <c r="CK551" s="207" t="s">
        <v>5316</v>
      </c>
      <c r="CL551" s="207" t="s">
        <v>5316</v>
      </c>
      <c r="CM551" s="207" t="s">
        <v>5316</v>
      </c>
      <c r="CN551" s="207" t="s">
        <v>5316</v>
      </c>
      <c r="CO551" s="207" t="s">
        <v>5316</v>
      </c>
      <c r="CP551" s="207" t="s">
        <v>5316</v>
      </c>
      <c r="CQ551" s="207" t="s">
        <v>5316</v>
      </c>
      <c r="CR551" s="207" t="s">
        <v>5316</v>
      </c>
      <c r="CS551" s="207" t="s">
        <v>5316</v>
      </c>
      <c r="CT551" s="207" t="s">
        <v>5316</v>
      </c>
      <c r="CU551" s="207" t="s">
        <v>5316</v>
      </c>
      <c r="CV551" s="207" t="s">
        <v>5316</v>
      </c>
      <c r="CW551" s="207" t="s">
        <v>5316</v>
      </c>
      <c r="CX551" s="207" t="s">
        <v>5316</v>
      </c>
      <c r="CY551" s="207" t="s">
        <v>5316</v>
      </c>
      <c r="CZ551" s="207" t="s">
        <v>32</v>
      </c>
      <c r="DA551" s="207" t="s">
        <v>5316</v>
      </c>
      <c r="DB551" s="207" t="s">
        <v>14101</v>
      </c>
      <c r="DC551" s="207" t="s">
        <v>5316</v>
      </c>
      <c r="DD551" s="207" t="s">
        <v>5316</v>
      </c>
      <c r="DE551" s="207" t="s">
        <v>5316</v>
      </c>
      <c r="DF551" s="207" t="s">
        <v>5316</v>
      </c>
      <c r="DG551" s="207" t="s">
        <v>5316</v>
      </c>
      <c r="DH551" s="207" t="s">
        <v>5316</v>
      </c>
      <c r="DI551" s="207" t="s">
        <v>5316</v>
      </c>
      <c r="DJ551" s="207" t="s">
        <v>5316</v>
      </c>
      <c r="DK551" s="207" t="s">
        <v>5316</v>
      </c>
      <c r="DL551" s="207" t="s">
        <v>5316</v>
      </c>
      <c r="DM551" s="207" t="s">
        <v>5316</v>
      </c>
      <c r="DN551" s="207" t="s">
        <v>5316</v>
      </c>
      <c r="DO551" s="207" t="s">
        <v>5316</v>
      </c>
      <c r="DP551" s="207" t="s">
        <v>5316</v>
      </c>
      <c r="DQ551" s="207" t="s">
        <v>5316</v>
      </c>
    </row>
    <row r="552" spans="2:121" x14ac:dyDescent="0.2">
      <c r="B552" s="207" t="s">
        <v>14076</v>
      </c>
      <c r="C552" s="207">
        <v>655977</v>
      </c>
      <c r="D552" s="207" t="s">
        <v>1009</v>
      </c>
      <c r="E552" s="207" t="s">
        <v>1010</v>
      </c>
      <c r="F552" s="207" t="s">
        <v>14092</v>
      </c>
      <c r="G552" s="207" t="s">
        <v>6867</v>
      </c>
      <c r="H552" s="207" t="s">
        <v>6894</v>
      </c>
      <c r="I552" s="207" t="s">
        <v>6869</v>
      </c>
      <c r="J552" s="207" t="s">
        <v>14104</v>
      </c>
      <c r="K552" s="207" t="s">
        <v>14105</v>
      </c>
      <c r="L552" s="207" t="s">
        <v>14095</v>
      </c>
      <c r="M552" s="207" t="s">
        <v>14096</v>
      </c>
      <c r="N552" s="207" t="s">
        <v>14097</v>
      </c>
      <c r="O552" s="207" t="s">
        <v>14098</v>
      </c>
      <c r="P552" s="207" t="s">
        <v>5316</v>
      </c>
      <c r="Q552" s="207" t="s">
        <v>1020</v>
      </c>
      <c r="R552" s="207">
        <v>13</v>
      </c>
      <c r="S552" s="207">
        <v>22</v>
      </c>
      <c r="T552" s="207" t="s">
        <v>6877</v>
      </c>
      <c r="U552" s="207" t="s">
        <v>6878</v>
      </c>
      <c r="V552" s="207" t="s">
        <v>6877</v>
      </c>
      <c r="W552" s="207" t="s">
        <v>6879</v>
      </c>
      <c r="X552" s="207" t="s">
        <v>6877</v>
      </c>
      <c r="Y552" s="207" t="s">
        <v>6877</v>
      </c>
      <c r="Z552" s="207" t="s">
        <v>6877</v>
      </c>
      <c r="AA552" s="207" t="s">
        <v>6877</v>
      </c>
      <c r="AB552" s="207" t="s">
        <v>6877</v>
      </c>
      <c r="AC552" s="207">
        <v>22.4</v>
      </c>
      <c r="AD552" s="207" t="s">
        <v>1008</v>
      </c>
      <c r="AE552" s="207" t="s">
        <v>6904</v>
      </c>
      <c r="AF552" s="207" t="s">
        <v>6904</v>
      </c>
      <c r="AG552" s="207">
        <v>4.41</v>
      </c>
      <c r="AH552" s="207">
        <v>4.41</v>
      </c>
      <c r="AI552" s="207">
        <v>0.52334000000000003</v>
      </c>
      <c r="AJ552" s="207">
        <v>0.86799999999999999</v>
      </c>
      <c r="AK552" s="207">
        <v>0.37286999999999998</v>
      </c>
      <c r="AL552" s="207">
        <v>0.998</v>
      </c>
      <c r="AM552" s="207">
        <v>0.72479000000000005</v>
      </c>
      <c r="AN552" s="207">
        <v>0</v>
      </c>
      <c r="AO552" s="207">
        <v>1</v>
      </c>
      <c r="AP552" s="207">
        <v>0</v>
      </c>
      <c r="AQ552" s="207" t="s">
        <v>6882</v>
      </c>
      <c r="AR552" s="207" t="s">
        <v>6883</v>
      </c>
      <c r="AS552" s="207" t="s">
        <v>14076</v>
      </c>
      <c r="AT552" s="207">
        <v>655977</v>
      </c>
      <c r="AU552" s="207">
        <v>655977</v>
      </c>
      <c r="AV552" s="207" t="s">
        <v>1009</v>
      </c>
      <c r="AW552" s="207" t="s">
        <v>1010</v>
      </c>
      <c r="AX552" s="207" t="s">
        <v>178</v>
      </c>
      <c r="AY552" s="207" t="s">
        <v>5316</v>
      </c>
      <c r="AZ552" s="207" t="s">
        <v>5316</v>
      </c>
      <c r="BA552" s="207" t="s">
        <v>7329</v>
      </c>
      <c r="BB552" s="207" t="s">
        <v>14092</v>
      </c>
      <c r="BC552" s="207">
        <v>180072</v>
      </c>
      <c r="BD552" s="207" t="s">
        <v>14106</v>
      </c>
      <c r="BE552" s="207">
        <v>557</v>
      </c>
      <c r="BF552" s="207" t="s">
        <v>6886</v>
      </c>
      <c r="BG552" s="207">
        <v>7724547</v>
      </c>
      <c r="BH552" s="207" t="s">
        <v>14107</v>
      </c>
      <c r="BI552" s="207" t="s">
        <v>6888</v>
      </c>
      <c r="BJ552" s="207" t="s">
        <v>14108</v>
      </c>
      <c r="BK552" s="207" t="s">
        <v>1010</v>
      </c>
      <c r="BL552" s="207" t="s">
        <v>6890</v>
      </c>
      <c r="BM552" s="207" t="s">
        <v>7064</v>
      </c>
      <c r="BN552" s="207" t="s">
        <v>14109</v>
      </c>
      <c r="BO552" s="207">
        <v>268000</v>
      </c>
      <c r="BP552" s="207">
        <v>180072.00039999999</v>
      </c>
      <c r="BQ552" s="207" t="s">
        <v>14110</v>
      </c>
      <c r="BR552" s="207" t="s">
        <v>5316</v>
      </c>
      <c r="BS552" s="207" t="s">
        <v>5316</v>
      </c>
      <c r="BT552" s="207" t="s">
        <v>5316</v>
      </c>
      <c r="BU552" s="207" t="s">
        <v>5316</v>
      </c>
      <c r="BV552" s="207" t="s">
        <v>14111</v>
      </c>
      <c r="BW552" s="207" t="s">
        <v>14112</v>
      </c>
      <c r="BX552" s="207" t="s">
        <v>32</v>
      </c>
      <c r="BY552" s="207" t="s">
        <v>1010</v>
      </c>
      <c r="BZ552" s="208">
        <v>9.8580441640378505E-5</v>
      </c>
      <c r="CA552" s="207" t="s">
        <v>1011</v>
      </c>
      <c r="CB552" s="207">
        <v>0</v>
      </c>
      <c r="CC552" s="207">
        <v>0</v>
      </c>
      <c r="CD552" s="207">
        <v>1.8703241895261799E-3</v>
      </c>
      <c r="CE552" s="207">
        <v>0</v>
      </c>
      <c r="CF552" s="207">
        <v>0</v>
      </c>
      <c r="CG552" s="207">
        <v>0</v>
      </c>
      <c r="CH552" s="207">
        <v>0</v>
      </c>
      <c r="CI552" s="207">
        <v>3</v>
      </c>
      <c r="CJ552" s="207">
        <v>0</v>
      </c>
      <c r="CK552" s="207">
        <v>0</v>
      </c>
      <c r="CL552" s="207">
        <v>3</v>
      </c>
      <c r="CM552" s="207">
        <v>0</v>
      </c>
      <c r="CN552" s="207">
        <v>0</v>
      </c>
      <c r="CO552" s="207">
        <v>0</v>
      </c>
      <c r="CP552" s="207">
        <v>0</v>
      </c>
      <c r="CQ552" s="207" t="s">
        <v>5316</v>
      </c>
      <c r="CR552" s="207" t="s">
        <v>5316</v>
      </c>
      <c r="CS552" s="207" t="s">
        <v>5316</v>
      </c>
      <c r="CT552" s="207" t="s">
        <v>5316</v>
      </c>
      <c r="CU552" s="207" t="s">
        <v>5316</v>
      </c>
      <c r="CV552" s="207" t="s">
        <v>5316</v>
      </c>
      <c r="CW552" s="207" t="s">
        <v>5316</v>
      </c>
      <c r="CX552" s="207" t="s">
        <v>5316</v>
      </c>
      <c r="CY552" s="207" t="s">
        <v>5316</v>
      </c>
      <c r="CZ552" s="207" t="s">
        <v>32</v>
      </c>
      <c r="DA552" s="207" t="s">
        <v>5316</v>
      </c>
      <c r="DB552" s="207" t="s">
        <v>14108</v>
      </c>
      <c r="DC552" s="207" t="s">
        <v>5316</v>
      </c>
      <c r="DD552" s="207" t="s">
        <v>5316</v>
      </c>
      <c r="DE552" s="207" t="s">
        <v>5316</v>
      </c>
      <c r="DF552" s="207" t="s">
        <v>5316</v>
      </c>
      <c r="DG552" s="207" t="s">
        <v>5316</v>
      </c>
      <c r="DH552" s="207" t="s">
        <v>5316</v>
      </c>
      <c r="DI552" s="207" t="s">
        <v>5316</v>
      </c>
      <c r="DJ552" s="207" t="s">
        <v>5316</v>
      </c>
      <c r="DK552" s="207" t="s">
        <v>5316</v>
      </c>
      <c r="DL552" s="207" t="s">
        <v>5316</v>
      </c>
      <c r="DM552" s="207" t="s">
        <v>5316</v>
      </c>
      <c r="DN552" s="207" t="s">
        <v>5316</v>
      </c>
      <c r="DO552" s="207" t="s">
        <v>5316</v>
      </c>
      <c r="DP552" s="207" t="s">
        <v>5316</v>
      </c>
      <c r="DQ552" s="207" t="s">
        <v>5316</v>
      </c>
    </row>
    <row r="553" spans="2:121" x14ac:dyDescent="0.2">
      <c r="B553" s="207" t="s">
        <v>14076</v>
      </c>
      <c r="C553" s="207">
        <v>984938</v>
      </c>
      <c r="D553" s="207" t="s">
        <v>1022</v>
      </c>
      <c r="E553" s="207" t="s">
        <v>1035</v>
      </c>
      <c r="F553" s="207" t="s">
        <v>14113</v>
      </c>
      <c r="G553" s="207" t="s">
        <v>6867</v>
      </c>
      <c r="H553" s="207" t="s">
        <v>6868</v>
      </c>
      <c r="I553" s="207" t="s">
        <v>6869</v>
      </c>
      <c r="J553" s="207" t="s">
        <v>14114</v>
      </c>
      <c r="K553" s="207" t="s">
        <v>14115</v>
      </c>
      <c r="L553" s="207" t="s">
        <v>14116</v>
      </c>
      <c r="M553" s="207" t="s">
        <v>14117</v>
      </c>
      <c r="N553" s="207" t="s">
        <v>14118</v>
      </c>
      <c r="O553" s="207" t="s">
        <v>14119</v>
      </c>
      <c r="P553" s="207" t="s">
        <v>14120</v>
      </c>
      <c r="Q553" s="207" t="s">
        <v>1020</v>
      </c>
      <c r="R553" s="207">
        <v>3</v>
      </c>
      <c r="S553" s="207">
        <v>4</v>
      </c>
      <c r="T553" s="207" t="s">
        <v>6877</v>
      </c>
      <c r="U553" s="207" t="s">
        <v>6878</v>
      </c>
      <c r="V553" s="207" t="s">
        <v>6877</v>
      </c>
      <c r="W553" s="207" t="s">
        <v>6879</v>
      </c>
      <c r="X553" s="207" t="s">
        <v>6877</v>
      </c>
      <c r="Y553" s="207" t="s">
        <v>6877</v>
      </c>
      <c r="Z553" s="207" t="s">
        <v>6877</v>
      </c>
      <c r="AA553" s="207" t="s">
        <v>6877</v>
      </c>
      <c r="AB553" s="207" t="s">
        <v>6877</v>
      </c>
      <c r="AC553" s="207">
        <v>15.1</v>
      </c>
      <c r="AD553" s="207" t="s">
        <v>1022</v>
      </c>
      <c r="AE553" s="207" t="s">
        <v>6881</v>
      </c>
      <c r="AF553" s="207" t="s">
        <v>6881</v>
      </c>
      <c r="AG553" s="207">
        <v>5.44</v>
      </c>
      <c r="AH553" s="207">
        <v>5.44</v>
      </c>
      <c r="AI553" s="207">
        <v>0.79220000000000002</v>
      </c>
      <c r="AJ553" s="207">
        <v>0.91700000000000004</v>
      </c>
      <c r="AK553" s="207">
        <v>0.60462000000000005</v>
      </c>
      <c r="AL553" s="207">
        <v>0.69399999999999995</v>
      </c>
      <c r="AM553" s="207">
        <v>0.29532000000000003</v>
      </c>
      <c r="AN553" s="207">
        <v>0</v>
      </c>
      <c r="AO553" s="207">
        <v>0</v>
      </c>
      <c r="AP553" s="207">
        <v>1</v>
      </c>
      <c r="AQ553" s="207" t="s">
        <v>6882</v>
      </c>
      <c r="AR553" s="207" t="s">
        <v>6883</v>
      </c>
      <c r="AS553" s="207" t="s">
        <v>14076</v>
      </c>
      <c r="AT553" s="207">
        <v>984938</v>
      </c>
      <c r="AU553" s="207">
        <v>984938</v>
      </c>
      <c r="AV553" s="207" t="s">
        <v>1022</v>
      </c>
      <c r="AW553" s="207" t="s">
        <v>1035</v>
      </c>
      <c r="AX553" s="207" t="s">
        <v>178</v>
      </c>
      <c r="AY553" s="207" t="s">
        <v>5316</v>
      </c>
      <c r="AZ553" s="207" t="s">
        <v>5316</v>
      </c>
      <c r="BA553" s="207" t="s">
        <v>14121</v>
      </c>
      <c r="BB553" s="207" t="s">
        <v>14113</v>
      </c>
      <c r="BC553" s="207">
        <v>610130</v>
      </c>
      <c r="BD553" s="207" t="s">
        <v>6885</v>
      </c>
      <c r="BE553" s="207">
        <v>185</v>
      </c>
      <c r="BF553" s="207" t="s">
        <v>6886</v>
      </c>
      <c r="BG553" s="207">
        <v>27210743</v>
      </c>
      <c r="BH553" s="207" t="s">
        <v>14122</v>
      </c>
      <c r="BI553" s="207" t="s">
        <v>6888</v>
      </c>
      <c r="BJ553" s="207" t="s">
        <v>14123</v>
      </c>
      <c r="BK553" s="207" t="s">
        <v>1035</v>
      </c>
      <c r="BL553" s="207" t="s">
        <v>6890</v>
      </c>
      <c r="BM553" s="207" t="s">
        <v>6891</v>
      </c>
      <c r="BN553" s="207" t="s">
        <v>14124</v>
      </c>
      <c r="BO553" s="207">
        <v>167030</v>
      </c>
      <c r="BP553" s="207">
        <v>610130.00009999995</v>
      </c>
      <c r="BQ553" s="207" t="s">
        <v>14125</v>
      </c>
      <c r="BR553" s="207" t="s">
        <v>5316</v>
      </c>
      <c r="BS553" s="207" t="s">
        <v>5316</v>
      </c>
      <c r="BT553" s="207" t="s">
        <v>5316</v>
      </c>
      <c r="BU553" s="207" t="s">
        <v>5316</v>
      </c>
      <c r="BV553" s="207" t="s">
        <v>14126</v>
      </c>
      <c r="BW553" s="207" t="s">
        <v>14127</v>
      </c>
      <c r="BX553" s="207" t="s">
        <v>32</v>
      </c>
      <c r="BY553" s="207" t="s">
        <v>1035</v>
      </c>
      <c r="BZ553" s="207">
        <v>2.4930482308946198E-4</v>
      </c>
      <c r="CA553" s="207" t="s">
        <v>1011</v>
      </c>
      <c r="CB553" s="207">
        <v>0</v>
      </c>
      <c r="CC553" s="207">
        <v>4.4595076703531902E-4</v>
      </c>
      <c r="CD553" s="207">
        <v>4.7801147227533502E-4</v>
      </c>
      <c r="CE553" s="207">
        <v>0</v>
      </c>
      <c r="CF553" s="207">
        <v>0</v>
      </c>
      <c r="CG553" s="207">
        <v>2.8289955401717402E-4</v>
      </c>
      <c r="CH553" s="207">
        <v>0</v>
      </c>
      <c r="CI553" s="207">
        <v>26</v>
      </c>
      <c r="CJ553" s="207">
        <v>0</v>
      </c>
      <c r="CK553" s="207">
        <v>5</v>
      </c>
      <c r="CL553" s="207">
        <v>4</v>
      </c>
      <c r="CM553" s="207">
        <v>0</v>
      </c>
      <c r="CN553" s="207">
        <v>0</v>
      </c>
      <c r="CO553" s="207">
        <v>17</v>
      </c>
      <c r="CP553" s="207">
        <v>0</v>
      </c>
      <c r="CQ553" s="207" t="s">
        <v>32</v>
      </c>
      <c r="CR553" s="207" t="s">
        <v>1035</v>
      </c>
      <c r="CS553" s="207" t="s">
        <v>14123</v>
      </c>
      <c r="CT553" s="207">
        <v>5.9904200000000004E-4</v>
      </c>
      <c r="CU553" s="207">
        <v>2E-3</v>
      </c>
      <c r="CV553" s="207">
        <v>0</v>
      </c>
      <c r="CW553" s="207">
        <v>0</v>
      </c>
      <c r="CX553" s="207">
        <v>1E-3</v>
      </c>
      <c r="CY553" s="207">
        <v>0</v>
      </c>
      <c r="CZ553" s="207" t="s">
        <v>32</v>
      </c>
      <c r="DA553" s="207">
        <v>5.9900000000000003E-4</v>
      </c>
      <c r="DB553" s="207" t="s">
        <v>14123</v>
      </c>
      <c r="DC553" s="207" t="s">
        <v>32</v>
      </c>
      <c r="DD553" s="207">
        <v>3.8499999999999998E-4</v>
      </c>
      <c r="DE553" s="207" t="s">
        <v>14123</v>
      </c>
      <c r="DF553" s="207" t="s">
        <v>32</v>
      </c>
      <c r="DG553" s="207" t="s">
        <v>1035</v>
      </c>
      <c r="DH553" s="207">
        <v>2</v>
      </c>
      <c r="DI553" s="208">
        <v>5.3937432578209197E-4</v>
      </c>
      <c r="DJ553" s="207" t="s">
        <v>32</v>
      </c>
      <c r="DK553" s="207" t="s">
        <v>1035</v>
      </c>
      <c r="DL553" s="207">
        <v>2</v>
      </c>
      <c r="DM553" s="208">
        <v>5.3937432578209197E-4</v>
      </c>
      <c r="DN553" s="207" t="s">
        <v>5316</v>
      </c>
      <c r="DO553" s="207" t="s">
        <v>5316</v>
      </c>
      <c r="DP553" s="207" t="s">
        <v>5316</v>
      </c>
      <c r="DQ553" s="207" t="s">
        <v>5316</v>
      </c>
    </row>
    <row r="554" spans="2:121" x14ac:dyDescent="0.2">
      <c r="B554" s="207" t="s">
        <v>14076</v>
      </c>
      <c r="C554" s="207">
        <v>4861877</v>
      </c>
      <c r="D554" s="207" t="s">
        <v>1035</v>
      </c>
      <c r="E554" s="207" t="s">
        <v>1010</v>
      </c>
      <c r="F554" s="207" t="s">
        <v>14128</v>
      </c>
      <c r="G554" s="207" t="s">
        <v>6867</v>
      </c>
      <c r="H554" s="207" t="s">
        <v>6894</v>
      </c>
      <c r="I554" s="207" t="s">
        <v>6869</v>
      </c>
      <c r="J554" s="207" t="s">
        <v>14129</v>
      </c>
      <c r="K554" s="207" t="s">
        <v>14130</v>
      </c>
      <c r="L554" s="207" t="s">
        <v>14131</v>
      </c>
      <c r="M554" s="207" t="s">
        <v>14132</v>
      </c>
      <c r="N554" s="207" t="s">
        <v>14133</v>
      </c>
      <c r="O554" s="207" t="s">
        <v>14134</v>
      </c>
      <c r="P554" s="207" t="s">
        <v>14135</v>
      </c>
      <c r="Q554" s="207" t="s">
        <v>1020</v>
      </c>
      <c r="R554" s="207">
        <v>1</v>
      </c>
      <c r="S554" s="207">
        <v>2</v>
      </c>
      <c r="T554" s="207" t="s">
        <v>1010</v>
      </c>
      <c r="U554" s="207" t="s">
        <v>6916</v>
      </c>
      <c r="V554" s="207" t="s">
        <v>1623</v>
      </c>
      <c r="W554" s="207" t="s">
        <v>6879</v>
      </c>
      <c r="X554" s="207" t="s">
        <v>1623</v>
      </c>
      <c r="Y554" s="207" t="s">
        <v>1623</v>
      </c>
      <c r="Z554" s="207" t="s">
        <v>6877</v>
      </c>
      <c r="AA554" s="207" t="s">
        <v>6877</v>
      </c>
      <c r="AB554" s="207" t="s">
        <v>6877</v>
      </c>
      <c r="AC554" s="207">
        <v>14.87</v>
      </c>
      <c r="AD554" s="207" t="s">
        <v>1035</v>
      </c>
      <c r="AE554" s="207" t="s">
        <v>6917</v>
      </c>
      <c r="AF554" s="207" t="s">
        <v>6917</v>
      </c>
      <c r="AG554" s="207">
        <v>5.17</v>
      </c>
      <c r="AH554" s="207">
        <v>5.17</v>
      </c>
      <c r="AI554" s="207">
        <v>0.70670999999999995</v>
      </c>
      <c r="AJ554" s="207">
        <v>1.0389999999999999</v>
      </c>
      <c r="AK554" s="207">
        <v>0.84652000000000005</v>
      </c>
      <c r="AL554" s="207">
        <v>6.3E-2</v>
      </c>
      <c r="AM554" s="207">
        <v>0.15021999999999999</v>
      </c>
      <c r="AN554" s="207">
        <v>0.84160000000000001</v>
      </c>
      <c r="AO554" s="207">
        <v>0.1583</v>
      </c>
      <c r="AP554" s="207">
        <v>0</v>
      </c>
      <c r="AQ554" s="207" t="s">
        <v>6882</v>
      </c>
      <c r="AR554" s="207" t="s">
        <v>6883</v>
      </c>
      <c r="AS554" s="207" t="s">
        <v>14076</v>
      </c>
      <c r="AT554" s="207">
        <v>4861877</v>
      </c>
      <c r="AU554" s="207">
        <v>4861877</v>
      </c>
      <c r="AV554" s="207" t="s">
        <v>1035</v>
      </c>
      <c r="AW554" s="207" t="s">
        <v>1010</v>
      </c>
      <c r="AX554" s="207" t="s">
        <v>178</v>
      </c>
      <c r="AY554" s="207" t="s">
        <v>5316</v>
      </c>
      <c r="AZ554" s="207" t="s">
        <v>5316</v>
      </c>
      <c r="BA554" s="207" t="s">
        <v>14136</v>
      </c>
      <c r="BB554" s="207" t="s">
        <v>14128</v>
      </c>
      <c r="BC554" s="207">
        <v>142983</v>
      </c>
      <c r="BD554" s="207" t="s">
        <v>14137</v>
      </c>
      <c r="BE554" s="207">
        <v>84</v>
      </c>
      <c r="BF554" s="207" t="s">
        <v>6886</v>
      </c>
      <c r="BG554" s="207">
        <v>12807959</v>
      </c>
      <c r="BH554" s="207" t="s">
        <v>14138</v>
      </c>
      <c r="BI554" s="207" t="s">
        <v>6888</v>
      </c>
      <c r="BJ554" s="207" t="s">
        <v>14139</v>
      </c>
      <c r="BK554" s="207" t="s">
        <v>1010</v>
      </c>
      <c r="BL554" s="207" t="s">
        <v>6890</v>
      </c>
      <c r="BM554" s="207" t="s">
        <v>6891</v>
      </c>
      <c r="BN554" s="207" t="s">
        <v>14140</v>
      </c>
      <c r="BO554" s="207">
        <v>608874</v>
      </c>
      <c r="BP554" s="207">
        <v>142983.00039999999</v>
      </c>
      <c r="BQ554" s="207" t="s">
        <v>14141</v>
      </c>
      <c r="BR554" s="207" t="s">
        <v>5316</v>
      </c>
      <c r="BS554" s="207" t="s">
        <v>5316</v>
      </c>
      <c r="BT554" s="207" t="s">
        <v>5316</v>
      </c>
      <c r="BU554" s="207" t="s">
        <v>5316</v>
      </c>
      <c r="BV554" s="207" t="s">
        <v>5316</v>
      </c>
      <c r="BW554" s="207" t="s">
        <v>14142</v>
      </c>
      <c r="BX554" s="207" t="s">
        <v>5316</v>
      </c>
      <c r="BY554" s="207" t="s">
        <v>5316</v>
      </c>
      <c r="BZ554" s="207" t="s">
        <v>5316</v>
      </c>
      <c r="CA554" s="207" t="s">
        <v>5316</v>
      </c>
      <c r="CB554" s="207" t="s">
        <v>5316</v>
      </c>
      <c r="CC554" s="207" t="s">
        <v>5316</v>
      </c>
      <c r="CD554" s="207" t="s">
        <v>5316</v>
      </c>
      <c r="CE554" s="207" t="s">
        <v>5316</v>
      </c>
      <c r="CF554" s="207" t="s">
        <v>5316</v>
      </c>
      <c r="CG554" s="207" t="s">
        <v>5316</v>
      </c>
      <c r="CH554" s="207" t="s">
        <v>5316</v>
      </c>
      <c r="CI554" s="207" t="s">
        <v>5316</v>
      </c>
      <c r="CJ554" s="207" t="s">
        <v>5316</v>
      </c>
      <c r="CK554" s="207" t="s">
        <v>5316</v>
      </c>
      <c r="CL554" s="207" t="s">
        <v>5316</v>
      </c>
      <c r="CM554" s="207" t="s">
        <v>5316</v>
      </c>
      <c r="CN554" s="207" t="s">
        <v>5316</v>
      </c>
      <c r="CO554" s="207" t="s">
        <v>5316</v>
      </c>
      <c r="CP554" s="207" t="s">
        <v>5316</v>
      </c>
      <c r="CQ554" s="207" t="s">
        <v>5316</v>
      </c>
      <c r="CR554" s="207" t="s">
        <v>5316</v>
      </c>
      <c r="CS554" s="207" t="s">
        <v>5316</v>
      </c>
      <c r="CT554" s="207" t="s">
        <v>5316</v>
      </c>
      <c r="CU554" s="207" t="s">
        <v>5316</v>
      </c>
      <c r="CV554" s="207" t="s">
        <v>5316</v>
      </c>
      <c r="CW554" s="207" t="s">
        <v>5316</v>
      </c>
      <c r="CX554" s="207" t="s">
        <v>5316</v>
      </c>
      <c r="CY554" s="207" t="s">
        <v>5316</v>
      </c>
      <c r="CZ554" s="207" t="s">
        <v>32</v>
      </c>
      <c r="DA554" s="207" t="s">
        <v>5316</v>
      </c>
      <c r="DB554" s="207" t="s">
        <v>14139</v>
      </c>
      <c r="DC554" s="207" t="s">
        <v>5316</v>
      </c>
      <c r="DD554" s="207" t="s">
        <v>5316</v>
      </c>
      <c r="DE554" s="207" t="s">
        <v>5316</v>
      </c>
      <c r="DF554" s="207" t="s">
        <v>5316</v>
      </c>
      <c r="DG554" s="207" t="s">
        <v>5316</v>
      </c>
      <c r="DH554" s="207" t="s">
        <v>5316</v>
      </c>
      <c r="DI554" s="207" t="s">
        <v>5316</v>
      </c>
      <c r="DJ554" s="207" t="s">
        <v>5316</v>
      </c>
      <c r="DK554" s="207" t="s">
        <v>5316</v>
      </c>
      <c r="DL554" s="207" t="s">
        <v>5316</v>
      </c>
      <c r="DM554" s="207" t="s">
        <v>5316</v>
      </c>
      <c r="DN554" s="207" t="s">
        <v>5316</v>
      </c>
      <c r="DO554" s="207" t="s">
        <v>5316</v>
      </c>
      <c r="DP554" s="207" t="s">
        <v>5316</v>
      </c>
      <c r="DQ554" s="207" t="s">
        <v>5316</v>
      </c>
    </row>
    <row r="555" spans="2:121" x14ac:dyDescent="0.2">
      <c r="B555" s="207" t="s">
        <v>14076</v>
      </c>
      <c r="C555" s="207">
        <v>4862084</v>
      </c>
      <c r="D555" s="207" t="s">
        <v>1009</v>
      </c>
      <c r="E555" s="207" t="s">
        <v>1035</v>
      </c>
      <c r="F555" s="207" t="s">
        <v>14128</v>
      </c>
      <c r="G555" s="207" t="s">
        <v>6867</v>
      </c>
      <c r="H555" s="207" t="s">
        <v>6894</v>
      </c>
      <c r="I555" s="207" t="s">
        <v>6869</v>
      </c>
      <c r="J555" s="207" t="s">
        <v>14143</v>
      </c>
      <c r="K555" s="207" t="s">
        <v>14144</v>
      </c>
      <c r="L555" s="207" t="s">
        <v>14131</v>
      </c>
      <c r="M555" s="207" t="s">
        <v>14132</v>
      </c>
      <c r="N555" s="207" t="s">
        <v>14133</v>
      </c>
      <c r="O555" s="207" t="s">
        <v>14134</v>
      </c>
      <c r="P555" s="207" t="s">
        <v>14135</v>
      </c>
      <c r="Q555" s="207" t="s">
        <v>1020</v>
      </c>
      <c r="R555" s="207">
        <v>1</v>
      </c>
      <c r="S555" s="207">
        <v>2</v>
      </c>
      <c r="T555" s="207" t="s">
        <v>6877</v>
      </c>
      <c r="U555" s="207" t="s">
        <v>6916</v>
      </c>
      <c r="V555" s="207" t="s">
        <v>6877</v>
      </c>
      <c r="W555" s="207" t="s">
        <v>6879</v>
      </c>
      <c r="X555" s="207" t="s">
        <v>6877</v>
      </c>
      <c r="Y555" s="207" t="s">
        <v>6877</v>
      </c>
      <c r="Z555" s="207" t="s">
        <v>6877</v>
      </c>
      <c r="AA555" s="207" t="s">
        <v>6877</v>
      </c>
      <c r="AB555" s="207" t="s">
        <v>6877</v>
      </c>
      <c r="AC555" s="207">
        <v>22.3</v>
      </c>
      <c r="AD555" s="207" t="s">
        <v>1009</v>
      </c>
      <c r="AE555" s="207" t="s">
        <v>6904</v>
      </c>
      <c r="AF555" s="207" t="s">
        <v>6904</v>
      </c>
      <c r="AG555" s="207">
        <v>4.88</v>
      </c>
      <c r="AH555" s="207">
        <v>4.88</v>
      </c>
      <c r="AI555" s="207">
        <v>0.62917000000000001</v>
      </c>
      <c r="AJ555" s="207">
        <v>0.871</v>
      </c>
      <c r="AK555" s="207">
        <v>0.44667000000000001</v>
      </c>
      <c r="AL555" s="207">
        <v>0.99399999999999999</v>
      </c>
      <c r="AM555" s="207">
        <v>0.59096000000000004</v>
      </c>
      <c r="AN555" s="207">
        <v>0</v>
      </c>
      <c r="AO555" s="207">
        <v>1</v>
      </c>
      <c r="AP555" s="207">
        <v>0</v>
      </c>
      <c r="AQ555" s="207" t="s">
        <v>6882</v>
      </c>
      <c r="AR555" s="207" t="s">
        <v>6883</v>
      </c>
      <c r="AS555" s="207" t="s">
        <v>14076</v>
      </c>
      <c r="AT555" s="207">
        <v>4862084</v>
      </c>
      <c r="AU555" s="207">
        <v>4862084</v>
      </c>
      <c r="AV555" s="207" t="s">
        <v>1009</v>
      </c>
      <c r="AW555" s="207" t="s">
        <v>1035</v>
      </c>
      <c r="AX555" s="207" t="s">
        <v>178</v>
      </c>
      <c r="AY555" s="207" t="s">
        <v>5316</v>
      </c>
      <c r="AZ555" s="207" t="s">
        <v>5316</v>
      </c>
      <c r="BA555" s="207" t="s">
        <v>14136</v>
      </c>
      <c r="BB555" s="207" t="s">
        <v>14128</v>
      </c>
      <c r="BC555" s="207">
        <v>142983</v>
      </c>
      <c r="BD555" s="207" t="s">
        <v>14145</v>
      </c>
      <c r="BE555" s="207">
        <v>153</v>
      </c>
      <c r="BF555" s="207" t="s">
        <v>6886</v>
      </c>
      <c r="BG555" s="207">
        <v>15354328</v>
      </c>
      <c r="BH555" s="207" t="s">
        <v>14146</v>
      </c>
      <c r="BI555" s="207" t="s">
        <v>6888</v>
      </c>
      <c r="BJ555" s="207" t="s">
        <v>14147</v>
      </c>
      <c r="BK555" s="207" t="s">
        <v>1035</v>
      </c>
      <c r="BL555" s="207" t="s">
        <v>6890</v>
      </c>
      <c r="BM555" s="207" t="s">
        <v>6891</v>
      </c>
      <c r="BN555" s="207" t="s">
        <v>14140</v>
      </c>
      <c r="BO555" s="207">
        <v>608874</v>
      </c>
      <c r="BP555" s="207">
        <v>142983.0007</v>
      </c>
      <c r="BQ555" s="207" t="s">
        <v>14148</v>
      </c>
      <c r="BR555" s="207" t="s">
        <v>5316</v>
      </c>
      <c r="BS555" s="207" t="s">
        <v>5316</v>
      </c>
      <c r="BT555" s="207" t="s">
        <v>5316</v>
      </c>
      <c r="BU555" s="207" t="s">
        <v>5316</v>
      </c>
      <c r="BV555" s="207" t="s">
        <v>5316</v>
      </c>
      <c r="BW555" s="207" t="s">
        <v>5316</v>
      </c>
      <c r="BX555" s="207" t="s">
        <v>32</v>
      </c>
      <c r="BY555" s="207" t="s">
        <v>1035</v>
      </c>
      <c r="BZ555" s="207">
        <v>1.2776161647928301E-4</v>
      </c>
      <c r="CA555" s="207" t="s">
        <v>1011</v>
      </c>
      <c r="CB555" s="207">
        <v>0</v>
      </c>
      <c r="CC555" s="207">
        <v>0</v>
      </c>
      <c r="CD555" s="207">
        <v>8.7719298245614004E-4</v>
      </c>
      <c r="CE555" s="207">
        <v>3.89155532494487E-4</v>
      </c>
      <c r="CF555" s="207">
        <v>0</v>
      </c>
      <c r="CG555" s="207">
        <v>0</v>
      </c>
      <c r="CH555" s="207">
        <v>0</v>
      </c>
      <c r="CI555" s="207">
        <v>13</v>
      </c>
      <c r="CJ555" s="207">
        <v>0</v>
      </c>
      <c r="CK555" s="207">
        <v>0</v>
      </c>
      <c r="CL555" s="207">
        <v>7</v>
      </c>
      <c r="CM555" s="207">
        <v>6</v>
      </c>
      <c r="CN555" s="207">
        <v>0</v>
      </c>
      <c r="CO555" s="207">
        <v>0</v>
      </c>
      <c r="CP555" s="207">
        <v>0</v>
      </c>
      <c r="CQ555" s="207" t="s">
        <v>32</v>
      </c>
      <c r="CR555" s="207" t="s">
        <v>1035</v>
      </c>
      <c r="CS555" s="207" t="s">
        <v>14147</v>
      </c>
      <c r="CT555" s="207">
        <v>9.9840299999999992E-4</v>
      </c>
      <c r="CU555" s="207">
        <v>5.0000000000000001E-3</v>
      </c>
      <c r="CV555" s="207">
        <v>0</v>
      </c>
      <c r="CW555" s="207">
        <v>0</v>
      </c>
      <c r="CX555" s="207">
        <v>0</v>
      </c>
      <c r="CY555" s="207">
        <v>0</v>
      </c>
      <c r="CZ555" s="207" t="s">
        <v>32</v>
      </c>
      <c r="DA555" s="207">
        <v>9.9839999999999998E-4</v>
      </c>
      <c r="DB555" s="207" t="s">
        <v>14147</v>
      </c>
      <c r="DC555" s="207" t="s">
        <v>5316</v>
      </c>
      <c r="DD555" s="207" t="s">
        <v>5316</v>
      </c>
      <c r="DE555" s="207" t="s">
        <v>5316</v>
      </c>
      <c r="DF555" s="207" t="s">
        <v>5316</v>
      </c>
      <c r="DG555" s="207" t="s">
        <v>5316</v>
      </c>
      <c r="DH555" s="207" t="s">
        <v>5316</v>
      </c>
      <c r="DI555" s="207" t="s">
        <v>5316</v>
      </c>
      <c r="DJ555" s="207" t="s">
        <v>5316</v>
      </c>
      <c r="DK555" s="207" t="s">
        <v>5316</v>
      </c>
      <c r="DL555" s="207" t="s">
        <v>5316</v>
      </c>
      <c r="DM555" s="207" t="s">
        <v>5316</v>
      </c>
      <c r="DN555" s="207" t="s">
        <v>5316</v>
      </c>
      <c r="DO555" s="207" t="s">
        <v>5316</v>
      </c>
      <c r="DP555" s="207" t="s">
        <v>5316</v>
      </c>
      <c r="DQ555" s="207" t="s">
        <v>5316</v>
      </c>
    </row>
    <row r="556" spans="2:121" x14ac:dyDescent="0.2">
      <c r="B556" s="207" t="s">
        <v>14076</v>
      </c>
      <c r="C556" s="207">
        <v>6302580</v>
      </c>
      <c r="D556" s="207" t="s">
        <v>14149</v>
      </c>
      <c r="E556" s="207" t="s">
        <v>1009</v>
      </c>
      <c r="F556" s="207" t="s">
        <v>14150</v>
      </c>
      <c r="G556" s="207" t="s">
        <v>6867</v>
      </c>
      <c r="H556" s="207" t="s">
        <v>6894</v>
      </c>
      <c r="I556" s="207" t="s">
        <v>8284</v>
      </c>
      <c r="J556" s="207" t="s">
        <v>14151</v>
      </c>
      <c r="K556" s="207" t="s">
        <v>14152</v>
      </c>
      <c r="L556" s="207" t="s">
        <v>14153</v>
      </c>
      <c r="M556" s="207" t="s">
        <v>14154</v>
      </c>
      <c r="N556" s="207" t="s">
        <v>14155</v>
      </c>
      <c r="O556" s="207" t="s">
        <v>14156</v>
      </c>
      <c r="P556" s="207" t="s">
        <v>14157</v>
      </c>
      <c r="Q556" s="207" t="s">
        <v>1020</v>
      </c>
      <c r="R556" s="207">
        <v>8</v>
      </c>
      <c r="S556" s="207">
        <v>8</v>
      </c>
      <c r="T556" s="207" t="s">
        <v>5316</v>
      </c>
      <c r="U556" s="207" t="s">
        <v>5316</v>
      </c>
      <c r="V556" s="207" t="s">
        <v>5316</v>
      </c>
      <c r="W556" s="207" t="s">
        <v>6879</v>
      </c>
      <c r="X556" s="207" t="s">
        <v>5316</v>
      </c>
      <c r="Y556" s="207" t="s">
        <v>5316</v>
      </c>
      <c r="Z556" s="207" t="s">
        <v>5316</v>
      </c>
      <c r="AA556" s="207" t="s">
        <v>5316</v>
      </c>
      <c r="AB556" s="207" t="s">
        <v>5316</v>
      </c>
      <c r="AC556" s="207">
        <v>30</v>
      </c>
      <c r="AD556" s="207" t="s">
        <v>7729</v>
      </c>
      <c r="AE556" s="207" t="s">
        <v>6904</v>
      </c>
      <c r="AF556" s="207" t="s">
        <v>6904</v>
      </c>
      <c r="AG556" s="207">
        <v>4.84</v>
      </c>
      <c r="AH556" s="207">
        <v>4.84</v>
      </c>
      <c r="AI556" s="207">
        <v>0.61904999999999999</v>
      </c>
      <c r="AJ556" s="207">
        <v>0.86799999999999999</v>
      </c>
      <c r="AK556" s="207">
        <v>0.37286999999999998</v>
      </c>
      <c r="AL556" s="207">
        <v>0.99099999999999999</v>
      </c>
      <c r="AM556" s="207">
        <v>0.55025999999999997</v>
      </c>
      <c r="AN556" s="207">
        <v>0</v>
      </c>
      <c r="AO556" s="207">
        <v>1</v>
      </c>
      <c r="AP556" s="207">
        <v>0</v>
      </c>
      <c r="AQ556" s="207" t="s">
        <v>6882</v>
      </c>
      <c r="AR556" s="207" t="s">
        <v>7710</v>
      </c>
      <c r="AS556" s="207" t="s">
        <v>14158</v>
      </c>
      <c r="AT556" s="207" t="s">
        <v>14159</v>
      </c>
      <c r="AU556" s="207" t="s">
        <v>14160</v>
      </c>
      <c r="AV556" s="207" t="s">
        <v>14161</v>
      </c>
      <c r="AW556" s="207" t="s">
        <v>9984</v>
      </c>
      <c r="AX556" s="207" t="s">
        <v>7381</v>
      </c>
      <c r="AY556" s="207" t="s">
        <v>7382</v>
      </c>
      <c r="AZ556" s="207" t="s">
        <v>7382</v>
      </c>
      <c r="BA556" s="207" t="s">
        <v>14162</v>
      </c>
      <c r="BB556" s="207" t="s">
        <v>14163</v>
      </c>
      <c r="BC556" s="207" t="s">
        <v>14164</v>
      </c>
      <c r="BD556" s="207" t="s">
        <v>10336</v>
      </c>
      <c r="BE556" s="207" t="s">
        <v>14165</v>
      </c>
      <c r="BF556" s="207" t="s">
        <v>13203</v>
      </c>
      <c r="BG556" s="207" t="s">
        <v>14166</v>
      </c>
      <c r="BH556" s="207" t="s">
        <v>14167</v>
      </c>
      <c r="BI556" s="207" t="s">
        <v>9842</v>
      </c>
      <c r="BJ556" s="207" t="s">
        <v>14168</v>
      </c>
      <c r="BK556" s="207" t="s">
        <v>1009</v>
      </c>
      <c r="BL556" s="207" t="s">
        <v>6890</v>
      </c>
      <c r="BM556" s="207" t="s">
        <v>6891</v>
      </c>
      <c r="BN556" s="207" t="s">
        <v>14169</v>
      </c>
      <c r="BO556" s="207">
        <v>222300</v>
      </c>
      <c r="BP556" s="207" t="s">
        <v>5316</v>
      </c>
      <c r="BQ556" s="207" t="s">
        <v>14170</v>
      </c>
      <c r="BR556" s="207" t="s">
        <v>5316</v>
      </c>
      <c r="BS556" s="207" t="s">
        <v>5316</v>
      </c>
      <c r="BT556" s="207" t="s">
        <v>5316</v>
      </c>
      <c r="BU556" s="207" t="s">
        <v>5316</v>
      </c>
      <c r="BV556" s="207" t="s">
        <v>5316</v>
      </c>
      <c r="BW556" s="207" t="s">
        <v>5316</v>
      </c>
      <c r="BX556" s="207" t="s">
        <v>32</v>
      </c>
      <c r="BY556" s="207" t="s">
        <v>1009</v>
      </c>
      <c r="BZ556" s="208">
        <v>2.47108826727291E-5</v>
      </c>
      <c r="CA556" s="207" t="s">
        <v>14171</v>
      </c>
      <c r="CB556" s="207">
        <v>0</v>
      </c>
      <c r="CC556" s="208">
        <v>8.63707030575229E-5</v>
      </c>
      <c r="CD556" s="207">
        <v>0</v>
      </c>
      <c r="CE556" s="208">
        <v>6.0562015503876002E-5</v>
      </c>
      <c r="CF556" s="207">
        <v>0</v>
      </c>
      <c r="CG556" s="208">
        <v>1.4983967155144E-5</v>
      </c>
      <c r="CH556" s="207">
        <v>0</v>
      </c>
      <c r="CI556" s="207">
        <v>3</v>
      </c>
      <c r="CJ556" s="207">
        <v>0</v>
      </c>
      <c r="CK556" s="207">
        <v>1</v>
      </c>
      <c r="CL556" s="207">
        <v>0</v>
      </c>
      <c r="CM556" s="207">
        <v>1</v>
      </c>
      <c r="CN556" s="207">
        <v>0</v>
      </c>
      <c r="CO556" s="207">
        <v>1</v>
      </c>
      <c r="CP556" s="207">
        <v>0</v>
      </c>
      <c r="CQ556" s="207" t="s">
        <v>5316</v>
      </c>
      <c r="CR556" s="207" t="s">
        <v>5316</v>
      </c>
      <c r="CS556" s="207" t="s">
        <v>5316</v>
      </c>
      <c r="CT556" s="207" t="s">
        <v>5316</v>
      </c>
      <c r="CU556" s="207" t="s">
        <v>5316</v>
      </c>
      <c r="CV556" s="207" t="s">
        <v>5316</v>
      </c>
      <c r="CW556" s="207" t="s">
        <v>5316</v>
      </c>
      <c r="CX556" s="207" t="s">
        <v>5316</v>
      </c>
      <c r="CY556" s="207" t="s">
        <v>5316</v>
      </c>
      <c r="CZ556" s="207" t="s">
        <v>32</v>
      </c>
      <c r="DA556" s="207" t="s">
        <v>5316</v>
      </c>
      <c r="DB556" s="207" t="s">
        <v>14172</v>
      </c>
      <c r="DC556" s="207" t="s">
        <v>19</v>
      </c>
      <c r="DD556" s="207" t="s">
        <v>14173</v>
      </c>
      <c r="DE556" s="207" t="s">
        <v>5316</v>
      </c>
      <c r="DF556" s="207" t="s">
        <v>5316</v>
      </c>
      <c r="DG556" s="207" t="s">
        <v>5316</v>
      </c>
      <c r="DH556" s="207" t="s">
        <v>5316</v>
      </c>
      <c r="DI556" s="207" t="s">
        <v>5316</v>
      </c>
      <c r="DJ556" s="207" t="s">
        <v>5316</v>
      </c>
      <c r="DK556" s="207" t="s">
        <v>5316</v>
      </c>
      <c r="DL556" s="207" t="s">
        <v>5316</v>
      </c>
      <c r="DM556" s="207" t="s">
        <v>5316</v>
      </c>
      <c r="DN556" s="207" t="s">
        <v>5316</v>
      </c>
      <c r="DO556" s="207" t="s">
        <v>5316</v>
      </c>
      <c r="DP556" s="207" t="s">
        <v>5316</v>
      </c>
      <c r="DQ556" s="207" t="s">
        <v>5316</v>
      </c>
    </row>
    <row r="557" spans="2:121" x14ac:dyDescent="0.2">
      <c r="B557" s="207" t="s">
        <v>14076</v>
      </c>
      <c r="C557" s="207">
        <v>9892311</v>
      </c>
      <c r="D557" s="207" t="s">
        <v>1022</v>
      </c>
      <c r="E557" s="207" t="s">
        <v>1035</v>
      </c>
      <c r="F557" s="207" t="s">
        <v>14174</v>
      </c>
      <c r="G557" s="207" t="s">
        <v>6867</v>
      </c>
      <c r="H557" s="207" t="s">
        <v>6868</v>
      </c>
      <c r="I557" s="207" t="s">
        <v>6869</v>
      </c>
      <c r="J557" s="207" t="s">
        <v>14175</v>
      </c>
      <c r="K557" s="207" t="s">
        <v>14176</v>
      </c>
      <c r="L557" s="207" t="s">
        <v>14177</v>
      </c>
      <c r="M557" s="207" t="s">
        <v>14178</v>
      </c>
      <c r="N557" s="207" t="s">
        <v>14179</v>
      </c>
      <c r="O557" s="207" t="s">
        <v>14180</v>
      </c>
      <c r="P557" s="207" t="s">
        <v>14181</v>
      </c>
      <c r="Q557" s="207" t="s">
        <v>1020</v>
      </c>
      <c r="R557" s="207">
        <v>9</v>
      </c>
      <c r="S557" s="207">
        <v>12</v>
      </c>
      <c r="T557" s="207" t="s">
        <v>6877</v>
      </c>
      <c r="U557" s="207" t="s">
        <v>6878</v>
      </c>
      <c r="V557" s="207" t="s">
        <v>6877</v>
      </c>
      <c r="W557" s="207" t="s">
        <v>6879</v>
      </c>
      <c r="X557" s="207" t="s">
        <v>6877</v>
      </c>
      <c r="Y557" s="207" t="s">
        <v>6877</v>
      </c>
      <c r="Z557" s="207" t="s">
        <v>6877</v>
      </c>
      <c r="AA557" s="207" t="s">
        <v>6877</v>
      </c>
      <c r="AB557" s="207" t="s">
        <v>6877</v>
      </c>
      <c r="AC557" s="207">
        <v>27.3</v>
      </c>
      <c r="AD557" s="207" t="s">
        <v>1022</v>
      </c>
      <c r="AE557" s="207" t="s">
        <v>6881</v>
      </c>
      <c r="AF557" s="207" t="s">
        <v>6881</v>
      </c>
      <c r="AG557" s="207">
        <v>5.1100000000000003</v>
      </c>
      <c r="AH557" s="207">
        <v>4.18</v>
      </c>
      <c r="AI557" s="207">
        <v>0.48210999999999998</v>
      </c>
      <c r="AJ557" s="207">
        <v>-0.02</v>
      </c>
      <c r="AK557" s="207">
        <v>0.15212000000000001</v>
      </c>
      <c r="AL557" s="207">
        <v>0.99299999999999999</v>
      </c>
      <c r="AM557" s="207">
        <v>0.57508000000000004</v>
      </c>
      <c r="AN557" s="207">
        <v>0</v>
      </c>
      <c r="AO557" s="207">
        <v>0</v>
      </c>
      <c r="AP557" s="207">
        <v>0.72599999999999998</v>
      </c>
      <c r="AQ557" s="207" t="s">
        <v>6882</v>
      </c>
      <c r="AR557" s="207" t="s">
        <v>6883</v>
      </c>
      <c r="AS557" s="207" t="s">
        <v>14076</v>
      </c>
      <c r="AT557" s="207">
        <v>9892311</v>
      </c>
      <c r="AU557" s="207">
        <v>9892311</v>
      </c>
      <c r="AV557" s="207" t="s">
        <v>1022</v>
      </c>
      <c r="AW557" s="207" t="s">
        <v>1035</v>
      </c>
      <c r="AX557" s="207" t="s">
        <v>178</v>
      </c>
      <c r="AY557" s="207" t="s">
        <v>5316</v>
      </c>
      <c r="AZ557" s="207" t="s">
        <v>5316</v>
      </c>
      <c r="BA557" s="207" t="s">
        <v>14182</v>
      </c>
      <c r="BB557" s="207" t="s">
        <v>14174</v>
      </c>
      <c r="BC557" s="207">
        <v>606142</v>
      </c>
      <c r="BD557" s="207" t="s">
        <v>6963</v>
      </c>
      <c r="BE557" s="207">
        <v>380</v>
      </c>
      <c r="BF557" s="207" t="s">
        <v>6886</v>
      </c>
      <c r="BG557" s="207">
        <v>19026395</v>
      </c>
      <c r="BH557" s="207" t="s">
        <v>14183</v>
      </c>
      <c r="BI557" s="207" t="s">
        <v>6888</v>
      </c>
      <c r="BJ557" s="207" t="s">
        <v>14184</v>
      </c>
      <c r="BK557" s="207" t="s">
        <v>1035</v>
      </c>
      <c r="BL557" s="207" t="s">
        <v>6890</v>
      </c>
      <c r="BM557" s="207" t="s">
        <v>6891</v>
      </c>
      <c r="BN557" s="207" t="s">
        <v>14185</v>
      </c>
      <c r="BO557" s="207">
        <v>612076</v>
      </c>
      <c r="BP557" s="207">
        <v>606142.00040000002</v>
      </c>
      <c r="BQ557" s="207" t="s">
        <v>14186</v>
      </c>
      <c r="BR557" s="207" t="s">
        <v>5316</v>
      </c>
      <c r="BS557" s="207" t="s">
        <v>5316</v>
      </c>
      <c r="BT557" s="207" t="s">
        <v>5316</v>
      </c>
      <c r="BU557" s="207" t="s">
        <v>5316</v>
      </c>
      <c r="BV557" s="207" t="s">
        <v>14187</v>
      </c>
      <c r="BW557" s="207" t="s">
        <v>14188</v>
      </c>
      <c r="BX557" s="207" t="s">
        <v>32</v>
      </c>
      <c r="BY557" s="207" t="s">
        <v>1035</v>
      </c>
      <c r="BZ557" s="207">
        <v>1.66339532253235E-4</v>
      </c>
      <c r="CA557" s="207" t="s">
        <v>1011</v>
      </c>
      <c r="CB557" s="207">
        <v>0</v>
      </c>
      <c r="CC557" s="207">
        <v>0</v>
      </c>
      <c r="CD557" s="207">
        <v>3.4932463903120602E-4</v>
      </c>
      <c r="CE557" s="207">
        <v>9.1608647856357601E-4</v>
      </c>
      <c r="CF557" s="207">
        <v>1.55327741534638E-4</v>
      </c>
      <c r="CG557" s="208">
        <v>1.5106652969968E-5</v>
      </c>
      <c r="CH557" s="207">
        <v>0</v>
      </c>
      <c r="CI557" s="207">
        <v>20</v>
      </c>
      <c r="CJ557" s="207">
        <v>0</v>
      </c>
      <c r="CK557" s="207">
        <v>0</v>
      </c>
      <c r="CL557" s="207">
        <v>3</v>
      </c>
      <c r="CM557" s="207">
        <v>15</v>
      </c>
      <c r="CN557" s="207">
        <v>1</v>
      </c>
      <c r="CO557" s="207">
        <v>1</v>
      </c>
      <c r="CP557" s="207">
        <v>0</v>
      </c>
      <c r="CQ557" s="207" t="s">
        <v>32</v>
      </c>
      <c r="CR557" s="207" t="s">
        <v>1035</v>
      </c>
      <c r="CS557" s="207" t="s">
        <v>14184</v>
      </c>
      <c r="CT557" s="207">
        <v>1.99681E-4</v>
      </c>
      <c r="CU557" s="207">
        <v>0</v>
      </c>
      <c r="CV557" s="207">
        <v>0</v>
      </c>
      <c r="CW557" s="207">
        <v>0</v>
      </c>
      <c r="CX557" s="207">
        <v>0</v>
      </c>
      <c r="CY557" s="207">
        <v>1E-3</v>
      </c>
      <c r="CZ557" s="207" t="s">
        <v>32</v>
      </c>
      <c r="DA557" s="207">
        <v>1.997E-4</v>
      </c>
      <c r="DB557" s="207" t="s">
        <v>14184</v>
      </c>
      <c r="DC557" s="207" t="s">
        <v>19</v>
      </c>
      <c r="DD557" s="207" t="s">
        <v>14189</v>
      </c>
      <c r="DE557" s="207" t="s">
        <v>5316</v>
      </c>
      <c r="DF557" s="207" t="s">
        <v>5316</v>
      </c>
      <c r="DG557" s="207" t="s">
        <v>5316</v>
      </c>
      <c r="DH557" s="207" t="s">
        <v>5316</v>
      </c>
      <c r="DI557" s="207" t="s">
        <v>5316</v>
      </c>
      <c r="DJ557" s="207" t="s">
        <v>5316</v>
      </c>
      <c r="DK557" s="207" t="s">
        <v>5316</v>
      </c>
      <c r="DL557" s="207" t="s">
        <v>5316</v>
      </c>
      <c r="DM557" s="207" t="s">
        <v>5316</v>
      </c>
      <c r="DN557" s="207" t="s">
        <v>5316</v>
      </c>
      <c r="DO557" s="207" t="s">
        <v>5316</v>
      </c>
      <c r="DP557" s="207" t="s">
        <v>5316</v>
      </c>
      <c r="DQ557" s="207" t="s">
        <v>5316</v>
      </c>
    </row>
    <row r="558" spans="2:121" x14ac:dyDescent="0.2">
      <c r="B558" s="207" t="s">
        <v>14076</v>
      </c>
      <c r="C558" s="207">
        <v>9982305</v>
      </c>
      <c r="D558" s="207" t="s">
        <v>1022</v>
      </c>
      <c r="E558" s="207" t="s">
        <v>1035</v>
      </c>
      <c r="F558" s="207" t="s">
        <v>14174</v>
      </c>
      <c r="G558" s="207" t="s">
        <v>6867</v>
      </c>
      <c r="H558" s="207" t="s">
        <v>6868</v>
      </c>
      <c r="I558" s="207" t="s">
        <v>6869</v>
      </c>
      <c r="J558" s="207" t="s">
        <v>14190</v>
      </c>
      <c r="K558" s="207" t="s">
        <v>14191</v>
      </c>
      <c r="L558" s="207" t="s">
        <v>14177</v>
      </c>
      <c r="M558" s="207" t="s">
        <v>14178</v>
      </c>
      <c r="N558" s="207" t="s">
        <v>14179</v>
      </c>
      <c r="O558" s="207" t="s">
        <v>14180</v>
      </c>
      <c r="P558" s="207" t="s">
        <v>14181</v>
      </c>
      <c r="Q558" s="207" t="s">
        <v>1020</v>
      </c>
      <c r="R558" s="207">
        <v>5</v>
      </c>
      <c r="S558" s="207">
        <v>12</v>
      </c>
      <c r="T558" s="207" t="s">
        <v>6877</v>
      </c>
      <c r="U558" s="207" t="s">
        <v>6878</v>
      </c>
      <c r="V558" s="207" t="s">
        <v>6877</v>
      </c>
      <c r="W558" s="207" t="s">
        <v>6879</v>
      </c>
      <c r="X558" s="207" t="s">
        <v>6877</v>
      </c>
      <c r="Y558" s="207" t="s">
        <v>6877</v>
      </c>
      <c r="Z558" s="207" t="s">
        <v>6877</v>
      </c>
      <c r="AA558" s="207" t="s">
        <v>6877</v>
      </c>
      <c r="AB558" s="207" t="s">
        <v>6877</v>
      </c>
      <c r="AC558" s="207">
        <v>29.5</v>
      </c>
      <c r="AD558" s="207" t="s">
        <v>1022</v>
      </c>
      <c r="AE558" s="207" t="s">
        <v>6881</v>
      </c>
      <c r="AF558" s="207" t="s">
        <v>6881</v>
      </c>
      <c r="AG558" s="207">
        <v>4.7699999999999996</v>
      </c>
      <c r="AH558" s="207">
        <v>4.7699999999999996</v>
      </c>
      <c r="AI558" s="207">
        <v>0.60199999999999998</v>
      </c>
      <c r="AJ558" s="207">
        <v>0.91700000000000004</v>
      </c>
      <c r="AK558" s="207">
        <v>0.60462000000000005</v>
      </c>
      <c r="AL558" s="207">
        <v>0.998</v>
      </c>
      <c r="AM558" s="207">
        <v>0.72479000000000005</v>
      </c>
      <c r="AN558" s="207">
        <v>0</v>
      </c>
      <c r="AO558" s="207">
        <v>0</v>
      </c>
      <c r="AP558" s="207">
        <v>1</v>
      </c>
      <c r="AQ558" s="207" t="s">
        <v>6882</v>
      </c>
      <c r="AR558" s="207" t="s">
        <v>6883</v>
      </c>
      <c r="AS558" s="207" t="s">
        <v>14076</v>
      </c>
      <c r="AT558" s="207">
        <v>9982305</v>
      </c>
      <c r="AU558" s="207">
        <v>9982305</v>
      </c>
      <c r="AV558" s="207" t="s">
        <v>1022</v>
      </c>
      <c r="AW558" s="207" t="s">
        <v>1035</v>
      </c>
      <c r="AX558" s="207" t="s">
        <v>178</v>
      </c>
      <c r="AY558" s="207" t="s">
        <v>5316</v>
      </c>
      <c r="AZ558" s="207" t="s">
        <v>5316</v>
      </c>
      <c r="BA558" s="207" t="s">
        <v>14182</v>
      </c>
      <c r="BB558" s="207" t="s">
        <v>14174</v>
      </c>
      <c r="BC558" s="207">
        <v>606142</v>
      </c>
      <c r="BD558" s="207" t="s">
        <v>7435</v>
      </c>
      <c r="BE558" s="207">
        <v>198</v>
      </c>
      <c r="BF558" s="207" t="s">
        <v>6886</v>
      </c>
      <c r="BG558" s="207">
        <v>19026395</v>
      </c>
      <c r="BH558" s="207" t="s">
        <v>14192</v>
      </c>
      <c r="BI558" s="207" t="s">
        <v>6888</v>
      </c>
      <c r="BJ558" s="207" t="s">
        <v>14193</v>
      </c>
      <c r="BK558" s="207" t="s">
        <v>1035</v>
      </c>
      <c r="BL558" s="207" t="s">
        <v>6890</v>
      </c>
      <c r="BM558" s="207" t="s">
        <v>7796</v>
      </c>
      <c r="BN558" s="207" t="s">
        <v>14194</v>
      </c>
      <c r="BO558" s="207">
        <v>220150</v>
      </c>
      <c r="BP558" s="207">
        <v>606142.00049999997</v>
      </c>
      <c r="BQ558" s="207" t="s">
        <v>14195</v>
      </c>
      <c r="BR558" s="207" t="s">
        <v>5316</v>
      </c>
      <c r="BS558" s="207" t="s">
        <v>5316</v>
      </c>
      <c r="BT558" s="207" t="s">
        <v>5316</v>
      </c>
      <c r="BU558" s="207" t="s">
        <v>5316</v>
      </c>
      <c r="BV558" s="207" t="s">
        <v>14196</v>
      </c>
      <c r="BW558" s="207" t="s">
        <v>14197</v>
      </c>
      <c r="BX558" s="207" t="s">
        <v>32</v>
      </c>
      <c r="BY558" s="207" t="s">
        <v>1035</v>
      </c>
      <c r="BZ558" s="208">
        <v>4.9568751858828198E-5</v>
      </c>
      <c r="CA558" s="207" t="s">
        <v>1011</v>
      </c>
      <c r="CB558" s="207">
        <v>0</v>
      </c>
      <c r="CC558" s="207">
        <v>0</v>
      </c>
      <c r="CD558" s="207">
        <v>0</v>
      </c>
      <c r="CE558" s="207">
        <v>3.0295685894328602E-4</v>
      </c>
      <c r="CF558" s="207">
        <v>0</v>
      </c>
      <c r="CG558" s="208">
        <v>1.50353330326267E-5</v>
      </c>
      <c r="CH558" s="207">
        <v>0</v>
      </c>
      <c r="CI558" s="207">
        <v>6</v>
      </c>
      <c r="CJ558" s="207">
        <v>0</v>
      </c>
      <c r="CK558" s="207">
        <v>0</v>
      </c>
      <c r="CL558" s="207">
        <v>0</v>
      </c>
      <c r="CM558" s="207">
        <v>5</v>
      </c>
      <c r="CN558" s="207">
        <v>0</v>
      </c>
      <c r="CO558" s="207">
        <v>1</v>
      </c>
      <c r="CP558" s="207">
        <v>0</v>
      </c>
      <c r="CQ558" s="207" t="s">
        <v>32</v>
      </c>
      <c r="CR558" s="207" t="s">
        <v>1035</v>
      </c>
      <c r="CS558" s="207" t="s">
        <v>14193</v>
      </c>
      <c r="CT558" s="207">
        <v>1.99681E-4</v>
      </c>
      <c r="CU558" s="207">
        <v>0</v>
      </c>
      <c r="CV558" s="207">
        <v>0</v>
      </c>
      <c r="CW558" s="207">
        <v>0</v>
      </c>
      <c r="CX558" s="207">
        <v>0</v>
      </c>
      <c r="CY558" s="207">
        <v>1E-3</v>
      </c>
      <c r="CZ558" s="207" t="s">
        <v>32</v>
      </c>
      <c r="DA558" s="207">
        <v>1.997E-4</v>
      </c>
      <c r="DB558" s="207" t="s">
        <v>14193</v>
      </c>
      <c r="DC558" s="207" t="s">
        <v>5316</v>
      </c>
      <c r="DD558" s="207" t="s">
        <v>5316</v>
      </c>
      <c r="DE558" s="207" t="s">
        <v>5316</v>
      </c>
      <c r="DF558" s="207" t="s">
        <v>5316</v>
      </c>
      <c r="DG558" s="207" t="s">
        <v>5316</v>
      </c>
      <c r="DH558" s="207" t="s">
        <v>5316</v>
      </c>
      <c r="DI558" s="207" t="s">
        <v>5316</v>
      </c>
      <c r="DJ558" s="207" t="s">
        <v>5316</v>
      </c>
      <c r="DK558" s="207" t="s">
        <v>5316</v>
      </c>
      <c r="DL558" s="207" t="s">
        <v>5316</v>
      </c>
      <c r="DM558" s="207" t="s">
        <v>5316</v>
      </c>
      <c r="DN558" s="207" t="s">
        <v>5316</v>
      </c>
      <c r="DO558" s="207" t="s">
        <v>5316</v>
      </c>
      <c r="DP558" s="207" t="s">
        <v>5316</v>
      </c>
      <c r="DQ558" s="207" t="s">
        <v>5316</v>
      </c>
    </row>
    <row r="559" spans="2:121" x14ac:dyDescent="0.2">
      <c r="B559" s="207" t="s">
        <v>14076</v>
      </c>
      <c r="C559" s="207">
        <v>47939552</v>
      </c>
      <c r="D559" s="207" t="s">
        <v>1022</v>
      </c>
      <c r="E559" s="207" t="s">
        <v>1035</v>
      </c>
      <c r="F559" s="207" t="s">
        <v>14198</v>
      </c>
      <c r="G559" s="207" t="s">
        <v>6867</v>
      </c>
      <c r="H559" s="207" t="s">
        <v>6868</v>
      </c>
      <c r="I559" s="207" t="s">
        <v>6869</v>
      </c>
      <c r="J559" s="207" t="s">
        <v>14199</v>
      </c>
      <c r="K559" s="207" t="s">
        <v>14200</v>
      </c>
      <c r="L559" s="207" t="s">
        <v>14201</v>
      </c>
      <c r="M559" s="207" t="s">
        <v>14202</v>
      </c>
      <c r="N559" s="207" t="s">
        <v>14203</v>
      </c>
      <c r="O559" s="207" t="s">
        <v>14204</v>
      </c>
      <c r="P559" s="207" t="s">
        <v>5316</v>
      </c>
      <c r="Q559" s="207" t="s">
        <v>1020</v>
      </c>
      <c r="R559" s="207">
        <v>10</v>
      </c>
      <c r="S559" s="207">
        <v>10</v>
      </c>
      <c r="T559" s="207" t="s">
        <v>1010</v>
      </c>
      <c r="U559" s="207" t="s">
        <v>6878</v>
      </c>
      <c r="V559" s="207" t="s">
        <v>6877</v>
      </c>
      <c r="W559" s="207" t="s">
        <v>6879</v>
      </c>
      <c r="X559" s="207" t="s">
        <v>6877</v>
      </c>
      <c r="Y559" s="207" t="s">
        <v>6877</v>
      </c>
      <c r="Z559" s="207" t="s">
        <v>6877</v>
      </c>
      <c r="AA559" s="207" t="s">
        <v>6877</v>
      </c>
      <c r="AB559" s="207" t="s">
        <v>6877</v>
      </c>
      <c r="AC559" s="207">
        <v>17.78</v>
      </c>
      <c r="AD559" s="207" t="s">
        <v>1022</v>
      </c>
      <c r="AE559" s="207" t="s">
        <v>6881</v>
      </c>
      <c r="AF559" s="207" t="s">
        <v>6881</v>
      </c>
      <c r="AG559" s="207">
        <v>4.7699999999999996</v>
      </c>
      <c r="AH559" s="207">
        <v>4.7699999999999996</v>
      </c>
      <c r="AI559" s="207">
        <v>0.60199999999999998</v>
      </c>
      <c r="AJ559" s="207">
        <v>0.91700000000000004</v>
      </c>
      <c r="AK559" s="207">
        <v>0.60462000000000005</v>
      </c>
      <c r="AL559" s="207">
        <v>0.94399999999999995</v>
      </c>
      <c r="AM559" s="207">
        <v>0.40538000000000002</v>
      </c>
      <c r="AN559" s="207">
        <v>0</v>
      </c>
      <c r="AO559" s="207">
        <v>0</v>
      </c>
      <c r="AP559" s="207">
        <v>1</v>
      </c>
      <c r="AQ559" s="207" t="s">
        <v>6882</v>
      </c>
      <c r="AR559" s="207" t="s">
        <v>6883</v>
      </c>
      <c r="AS559" s="207" t="s">
        <v>14076</v>
      </c>
      <c r="AT559" s="207">
        <v>47939552</v>
      </c>
      <c r="AU559" s="207">
        <v>47939552</v>
      </c>
      <c r="AV559" s="207" t="s">
        <v>1022</v>
      </c>
      <c r="AW559" s="207" t="s">
        <v>1035</v>
      </c>
      <c r="AX559" s="207" t="s">
        <v>178</v>
      </c>
      <c r="AY559" s="207" t="s">
        <v>5316</v>
      </c>
      <c r="AZ559" s="207" t="s">
        <v>5316</v>
      </c>
      <c r="BA559" s="207" t="s">
        <v>7329</v>
      </c>
      <c r="BB559" s="207" t="s">
        <v>14198</v>
      </c>
      <c r="BC559" s="207">
        <v>123825</v>
      </c>
      <c r="BD559" s="207" t="s">
        <v>14205</v>
      </c>
      <c r="BE559" s="207">
        <v>320</v>
      </c>
      <c r="BF559" s="207" t="s">
        <v>6886</v>
      </c>
      <c r="BG559" s="207">
        <v>7479749</v>
      </c>
      <c r="BH559" s="207" t="s">
        <v>14206</v>
      </c>
      <c r="BI559" s="207" t="s">
        <v>6888</v>
      </c>
      <c r="BJ559" s="207" t="s">
        <v>14207</v>
      </c>
      <c r="BK559" s="207" t="s">
        <v>1035</v>
      </c>
      <c r="BL559" s="207" t="s">
        <v>6890</v>
      </c>
      <c r="BM559" s="207" t="s">
        <v>7064</v>
      </c>
      <c r="BN559" s="207" t="s">
        <v>14208</v>
      </c>
      <c r="BO559" s="207">
        <v>613756</v>
      </c>
      <c r="BP559" s="207">
        <v>123825.0003</v>
      </c>
      <c r="BQ559" s="207" t="s">
        <v>14209</v>
      </c>
      <c r="BR559" s="207" t="s">
        <v>5316</v>
      </c>
      <c r="BS559" s="207" t="s">
        <v>5316</v>
      </c>
      <c r="BT559" s="207" t="s">
        <v>5316</v>
      </c>
      <c r="BU559" s="207" t="s">
        <v>5316</v>
      </c>
      <c r="BV559" s="207" t="s">
        <v>5316</v>
      </c>
      <c r="BW559" s="207" t="s">
        <v>5316</v>
      </c>
      <c r="BX559" s="207" t="s">
        <v>32</v>
      </c>
      <c r="BY559" s="207" t="s">
        <v>1035</v>
      </c>
      <c r="BZ559" s="207">
        <v>1.02720434739388E-3</v>
      </c>
      <c r="CA559" s="207" t="s">
        <v>1011</v>
      </c>
      <c r="CB559" s="207">
        <v>3.0618493570116399E-4</v>
      </c>
      <c r="CC559" s="207">
        <v>2.5965033754543902E-4</v>
      </c>
      <c r="CD559" s="207">
        <v>0</v>
      </c>
      <c r="CE559" s="207">
        <v>7.2683222289521504E-4</v>
      </c>
      <c r="CF559" s="207">
        <v>4.5358330813426102E-4</v>
      </c>
      <c r="CG559" s="207">
        <v>1.5438112653257E-3</v>
      </c>
      <c r="CH559" s="207">
        <v>0</v>
      </c>
      <c r="CI559" s="207">
        <v>124</v>
      </c>
      <c r="CJ559" s="207">
        <v>3</v>
      </c>
      <c r="CK559" s="207">
        <v>3</v>
      </c>
      <c r="CL559" s="207">
        <v>0</v>
      </c>
      <c r="CM559" s="207">
        <v>12</v>
      </c>
      <c r="CN559" s="207">
        <v>3</v>
      </c>
      <c r="CO559" s="207">
        <v>103</v>
      </c>
      <c r="CP559" s="207">
        <v>0</v>
      </c>
      <c r="CQ559" s="207" t="s">
        <v>32</v>
      </c>
      <c r="CR559" s="207" t="s">
        <v>1035</v>
      </c>
      <c r="CS559" s="207" t="s">
        <v>14207</v>
      </c>
      <c r="CT559" s="207">
        <v>5.9904200000000004E-4</v>
      </c>
      <c r="CU559" s="207">
        <v>0</v>
      </c>
      <c r="CV559" s="207">
        <v>0</v>
      </c>
      <c r="CW559" s="207">
        <v>0</v>
      </c>
      <c r="CX559" s="207">
        <v>2E-3</v>
      </c>
      <c r="CY559" s="207">
        <v>1E-3</v>
      </c>
      <c r="CZ559" s="207" t="s">
        <v>32</v>
      </c>
      <c r="DA559" s="207">
        <v>5.9900000000000003E-4</v>
      </c>
      <c r="DB559" s="207" t="s">
        <v>14207</v>
      </c>
      <c r="DC559" s="207" t="s">
        <v>32</v>
      </c>
      <c r="DD559" s="207">
        <v>1.1709999999999999E-3</v>
      </c>
      <c r="DE559" s="207" t="s">
        <v>14207</v>
      </c>
      <c r="DF559" s="207" t="s">
        <v>32</v>
      </c>
      <c r="DG559" s="207" t="s">
        <v>1035</v>
      </c>
      <c r="DH559" s="207">
        <v>12</v>
      </c>
      <c r="DI559" s="207">
        <v>3.2362459546925498E-3</v>
      </c>
      <c r="DJ559" s="207" t="s">
        <v>32</v>
      </c>
      <c r="DK559" s="207" t="s">
        <v>1035</v>
      </c>
      <c r="DL559" s="207">
        <v>12</v>
      </c>
      <c r="DM559" s="207">
        <v>3.2362459546925498E-3</v>
      </c>
      <c r="DN559" s="207" t="s">
        <v>5316</v>
      </c>
      <c r="DO559" s="207" t="s">
        <v>5316</v>
      </c>
      <c r="DP559" s="207" t="s">
        <v>5316</v>
      </c>
      <c r="DQ559" s="207" t="s">
        <v>5316</v>
      </c>
    </row>
    <row r="560" spans="2:121" x14ac:dyDescent="0.2">
      <c r="B560" s="207" t="s">
        <v>14076</v>
      </c>
      <c r="C560" s="207">
        <v>57342846</v>
      </c>
      <c r="D560" s="207" t="s">
        <v>1022</v>
      </c>
      <c r="E560" s="207" t="s">
        <v>1035</v>
      </c>
      <c r="F560" s="207" t="s">
        <v>14210</v>
      </c>
      <c r="G560" s="207" t="s">
        <v>6867</v>
      </c>
      <c r="H560" s="207" t="s">
        <v>6894</v>
      </c>
      <c r="I560" s="207" t="s">
        <v>6869</v>
      </c>
      <c r="J560" s="207" t="s">
        <v>14211</v>
      </c>
      <c r="K560" s="207" t="s">
        <v>14212</v>
      </c>
      <c r="L560" s="207" t="s">
        <v>14213</v>
      </c>
      <c r="M560" s="207" t="s">
        <v>14214</v>
      </c>
      <c r="N560" s="207" t="s">
        <v>14215</v>
      </c>
      <c r="O560" s="207" t="s">
        <v>14216</v>
      </c>
      <c r="P560" s="207" t="s">
        <v>14217</v>
      </c>
      <c r="Q560" s="207" t="s">
        <v>1020</v>
      </c>
      <c r="R560" s="207">
        <v>6</v>
      </c>
      <c r="S560" s="207">
        <v>19</v>
      </c>
      <c r="T560" s="207" t="s">
        <v>6877</v>
      </c>
      <c r="U560" s="207" t="s">
        <v>6916</v>
      </c>
      <c r="V560" s="207" t="s">
        <v>1623</v>
      </c>
      <c r="W560" s="207" t="s">
        <v>6879</v>
      </c>
      <c r="X560" s="207" t="s">
        <v>6877</v>
      </c>
      <c r="Y560" s="207" t="s">
        <v>6877</v>
      </c>
      <c r="Z560" s="207" t="s">
        <v>6877</v>
      </c>
      <c r="AA560" s="207" t="s">
        <v>6877</v>
      </c>
      <c r="AB560" s="207" t="s">
        <v>6877</v>
      </c>
      <c r="AC560" s="207">
        <v>28.2</v>
      </c>
      <c r="AD560" s="207" t="s">
        <v>1022</v>
      </c>
      <c r="AE560" s="207" t="s">
        <v>6881</v>
      </c>
      <c r="AF560" s="207" t="s">
        <v>6881</v>
      </c>
      <c r="AG560" s="207">
        <v>5.28</v>
      </c>
      <c r="AH560" s="207">
        <v>5.28</v>
      </c>
      <c r="AI560" s="207">
        <v>0.73960000000000004</v>
      </c>
      <c r="AJ560" s="207">
        <v>0.89700000000000002</v>
      </c>
      <c r="AK560" s="207">
        <v>0.52300999999999997</v>
      </c>
      <c r="AL560" s="207">
        <v>0.98799999999999999</v>
      </c>
      <c r="AM560" s="207">
        <v>0.52366000000000001</v>
      </c>
      <c r="AN560" s="207">
        <v>0</v>
      </c>
      <c r="AO560" s="207">
        <v>0</v>
      </c>
      <c r="AP560" s="207">
        <v>1</v>
      </c>
      <c r="AQ560" s="207" t="s">
        <v>6882</v>
      </c>
      <c r="AR560" s="207" t="s">
        <v>6883</v>
      </c>
      <c r="AS560" s="207" t="s">
        <v>14076</v>
      </c>
      <c r="AT560" s="207">
        <v>57342846</v>
      </c>
      <c r="AU560" s="207">
        <v>57342846</v>
      </c>
      <c r="AV560" s="207" t="s">
        <v>1022</v>
      </c>
      <c r="AW560" s="207" t="s">
        <v>1035</v>
      </c>
      <c r="AX560" s="207" t="s">
        <v>178</v>
      </c>
      <c r="AY560" s="207" t="s">
        <v>5316</v>
      </c>
      <c r="AZ560" s="207" t="s">
        <v>5316</v>
      </c>
      <c r="BA560" s="207" t="s">
        <v>14218</v>
      </c>
      <c r="BB560" s="207" t="s">
        <v>14210</v>
      </c>
      <c r="BC560" s="207">
        <v>602122</v>
      </c>
      <c r="BD560" s="207" t="s">
        <v>7037</v>
      </c>
      <c r="BE560" s="207">
        <v>207</v>
      </c>
      <c r="BF560" s="207" t="s">
        <v>6886</v>
      </c>
      <c r="BG560" s="207">
        <v>22541560</v>
      </c>
      <c r="BH560" s="207" t="s">
        <v>14219</v>
      </c>
      <c r="BI560" s="207" t="s">
        <v>6888</v>
      </c>
      <c r="BJ560" s="207" t="s">
        <v>14220</v>
      </c>
      <c r="BK560" s="207" t="s">
        <v>1035</v>
      </c>
      <c r="BL560" s="207" t="s">
        <v>6890</v>
      </c>
      <c r="BM560" s="207" t="s">
        <v>6891</v>
      </c>
      <c r="BN560" s="207" t="s">
        <v>14221</v>
      </c>
      <c r="BO560" s="207">
        <v>614675</v>
      </c>
      <c r="BP560" s="207">
        <v>602122.00020000001</v>
      </c>
      <c r="BQ560" s="207" t="s">
        <v>14222</v>
      </c>
      <c r="BR560" s="207" t="s">
        <v>5316</v>
      </c>
      <c r="BS560" s="207" t="s">
        <v>5316</v>
      </c>
      <c r="BT560" s="207" t="s">
        <v>5316</v>
      </c>
      <c r="BU560" s="207" t="s">
        <v>5316</v>
      </c>
      <c r="BV560" s="207" t="s">
        <v>14223</v>
      </c>
      <c r="BW560" s="207" t="s">
        <v>14224</v>
      </c>
      <c r="BX560" s="207" t="s">
        <v>32</v>
      </c>
      <c r="BY560" s="207" t="s">
        <v>1035</v>
      </c>
      <c r="BZ560" s="208">
        <v>3.3023463170582697E-5</v>
      </c>
      <c r="CA560" s="207" t="s">
        <v>1011</v>
      </c>
      <c r="CB560" s="207">
        <v>0</v>
      </c>
      <c r="CC560" s="207">
        <v>0</v>
      </c>
      <c r="CD560" s="207">
        <v>0</v>
      </c>
      <c r="CE560" s="207">
        <v>0</v>
      </c>
      <c r="CF560" s="207">
        <v>0</v>
      </c>
      <c r="CG560" s="208">
        <v>3.0040855563566401E-5</v>
      </c>
      <c r="CH560" s="207">
        <v>2.2075055187637999E-3</v>
      </c>
      <c r="CI560" s="207">
        <v>4</v>
      </c>
      <c r="CJ560" s="207">
        <v>0</v>
      </c>
      <c r="CK560" s="207">
        <v>0</v>
      </c>
      <c r="CL560" s="207">
        <v>0</v>
      </c>
      <c r="CM560" s="207">
        <v>0</v>
      </c>
      <c r="CN560" s="207">
        <v>0</v>
      </c>
      <c r="CO560" s="207">
        <v>2</v>
      </c>
      <c r="CP560" s="207">
        <v>2</v>
      </c>
      <c r="CQ560" s="207" t="s">
        <v>5316</v>
      </c>
      <c r="CR560" s="207" t="s">
        <v>5316</v>
      </c>
      <c r="CS560" s="207" t="s">
        <v>5316</v>
      </c>
      <c r="CT560" s="207" t="s">
        <v>5316</v>
      </c>
      <c r="CU560" s="207" t="s">
        <v>5316</v>
      </c>
      <c r="CV560" s="207" t="s">
        <v>5316</v>
      </c>
      <c r="CW560" s="207" t="s">
        <v>5316</v>
      </c>
      <c r="CX560" s="207" t="s">
        <v>5316</v>
      </c>
      <c r="CY560" s="207" t="s">
        <v>5316</v>
      </c>
      <c r="CZ560" s="207" t="s">
        <v>32</v>
      </c>
      <c r="DA560" s="207" t="s">
        <v>5316</v>
      </c>
      <c r="DB560" s="207" t="s">
        <v>14220</v>
      </c>
      <c r="DC560" s="207" t="s">
        <v>5316</v>
      </c>
      <c r="DD560" s="207" t="s">
        <v>5316</v>
      </c>
      <c r="DE560" s="207" t="s">
        <v>5316</v>
      </c>
      <c r="DF560" s="207" t="s">
        <v>5316</v>
      </c>
      <c r="DG560" s="207" t="s">
        <v>5316</v>
      </c>
      <c r="DH560" s="207" t="s">
        <v>5316</v>
      </c>
      <c r="DI560" s="207" t="s">
        <v>5316</v>
      </c>
      <c r="DJ560" s="207" t="s">
        <v>5316</v>
      </c>
      <c r="DK560" s="207" t="s">
        <v>5316</v>
      </c>
      <c r="DL560" s="207" t="s">
        <v>5316</v>
      </c>
      <c r="DM560" s="207" t="s">
        <v>5316</v>
      </c>
      <c r="DN560" s="207" t="s">
        <v>5316</v>
      </c>
      <c r="DO560" s="207" t="s">
        <v>5316</v>
      </c>
      <c r="DP560" s="207" t="s">
        <v>5316</v>
      </c>
      <c r="DQ560" s="207" t="s">
        <v>5316</v>
      </c>
    </row>
    <row r="561" spans="2:121" x14ac:dyDescent="0.2">
      <c r="B561" s="207" t="s">
        <v>14076</v>
      </c>
      <c r="C561" s="207">
        <v>68606400</v>
      </c>
      <c r="D561" s="207" t="s">
        <v>1009</v>
      </c>
      <c r="E561" s="207" t="s">
        <v>1010</v>
      </c>
      <c r="F561" s="207" t="s">
        <v>14225</v>
      </c>
      <c r="G561" s="207" t="s">
        <v>6867</v>
      </c>
      <c r="H561" s="207" t="s">
        <v>6868</v>
      </c>
      <c r="I561" s="207" t="s">
        <v>6869</v>
      </c>
      <c r="J561" s="207" t="s">
        <v>14226</v>
      </c>
      <c r="K561" s="207" t="s">
        <v>14227</v>
      </c>
      <c r="L561" s="207" t="s">
        <v>14228</v>
      </c>
      <c r="M561" s="207" t="s">
        <v>14229</v>
      </c>
      <c r="N561" s="207" t="s">
        <v>14230</v>
      </c>
      <c r="O561" s="207" t="s">
        <v>14231</v>
      </c>
      <c r="P561" s="207" t="s">
        <v>14232</v>
      </c>
      <c r="Q561" s="207" t="s">
        <v>1020</v>
      </c>
      <c r="R561" s="207">
        <v>3</v>
      </c>
      <c r="S561" s="207">
        <v>3</v>
      </c>
      <c r="T561" s="207" t="s">
        <v>6877</v>
      </c>
      <c r="U561" s="207" t="s">
        <v>6878</v>
      </c>
      <c r="V561" s="207" t="s">
        <v>6877</v>
      </c>
      <c r="W561" s="207" t="s">
        <v>6879</v>
      </c>
      <c r="X561" s="207" t="s">
        <v>6877</v>
      </c>
      <c r="Y561" s="207" t="s">
        <v>6877</v>
      </c>
      <c r="Z561" s="207" t="s">
        <v>1010</v>
      </c>
      <c r="AA561" s="207" t="s">
        <v>6877</v>
      </c>
      <c r="AB561" s="207" t="s">
        <v>6877</v>
      </c>
      <c r="AC561" s="207">
        <v>22</v>
      </c>
      <c r="AD561" s="207" t="s">
        <v>1009</v>
      </c>
      <c r="AE561" s="207" t="s">
        <v>6904</v>
      </c>
      <c r="AF561" s="207" t="s">
        <v>6904</v>
      </c>
      <c r="AG561" s="207">
        <v>5.43</v>
      </c>
      <c r="AH561" s="207">
        <v>5.43</v>
      </c>
      <c r="AI561" s="207">
        <v>0.78874999999999995</v>
      </c>
      <c r="AJ561" s="207">
        <v>0.871</v>
      </c>
      <c r="AK561" s="207">
        <v>0.44667000000000001</v>
      </c>
      <c r="AL561" s="207">
        <v>0.98599999999999999</v>
      </c>
      <c r="AM561" s="207">
        <v>0.51019000000000003</v>
      </c>
      <c r="AN561" s="207">
        <v>0</v>
      </c>
      <c r="AO561" s="207">
        <v>1</v>
      </c>
      <c r="AP561" s="207">
        <v>0</v>
      </c>
      <c r="AQ561" s="207" t="s">
        <v>6882</v>
      </c>
      <c r="AR561" s="207" t="s">
        <v>6883</v>
      </c>
      <c r="AS561" s="207" t="s">
        <v>14076</v>
      </c>
      <c r="AT561" s="207">
        <v>68606400</v>
      </c>
      <c r="AU561" s="207">
        <v>68606400</v>
      </c>
      <c r="AV561" s="207" t="s">
        <v>1009</v>
      </c>
      <c r="AW561" s="207" t="s">
        <v>1010</v>
      </c>
      <c r="AX561" s="207" t="s">
        <v>178</v>
      </c>
      <c r="AY561" s="207" t="s">
        <v>5316</v>
      </c>
      <c r="AZ561" s="207" t="s">
        <v>5316</v>
      </c>
      <c r="BA561" s="207" t="s">
        <v>14233</v>
      </c>
      <c r="BB561" s="207" t="s">
        <v>14225</v>
      </c>
      <c r="BC561" s="207">
        <v>138850</v>
      </c>
      <c r="BD561" s="207" t="s">
        <v>7103</v>
      </c>
      <c r="BE561" s="207">
        <v>262</v>
      </c>
      <c r="BF561" s="207" t="s">
        <v>6886</v>
      </c>
      <c r="BG561" s="207">
        <v>9371856</v>
      </c>
      <c r="BH561" s="207" t="s">
        <v>14234</v>
      </c>
      <c r="BI561" s="207" t="s">
        <v>6888</v>
      </c>
      <c r="BJ561" s="207" t="s">
        <v>14235</v>
      </c>
      <c r="BK561" s="207" t="s">
        <v>1010</v>
      </c>
      <c r="BL561" s="207" t="s">
        <v>6890</v>
      </c>
      <c r="BM561" s="207" t="s">
        <v>6891</v>
      </c>
      <c r="BN561" s="207" t="s">
        <v>14236</v>
      </c>
      <c r="BO561" s="207">
        <v>146110</v>
      </c>
      <c r="BP561" s="207">
        <v>138850.00020000001</v>
      </c>
      <c r="BQ561" s="207" t="s">
        <v>14237</v>
      </c>
      <c r="BR561" s="207" t="s">
        <v>5316</v>
      </c>
      <c r="BS561" s="207" t="s">
        <v>5316</v>
      </c>
      <c r="BT561" s="207" t="s">
        <v>5316</v>
      </c>
      <c r="BU561" s="207" t="s">
        <v>5316</v>
      </c>
      <c r="BV561" s="207" t="s">
        <v>14238</v>
      </c>
      <c r="BW561" s="207" t="s">
        <v>14239</v>
      </c>
      <c r="BX561" s="207" t="s">
        <v>32</v>
      </c>
      <c r="BY561" s="207" t="s">
        <v>1010</v>
      </c>
      <c r="BZ561" s="207">
        <v>2.0349316197067098E-3</v>
      </c>
      <c r="CA561" s="207" t="s">
        <v>1011</v>
      </c>
      <c r="CB561" s="207">
        <v>2.8862805464691202E-4</v>
      </c>
      <c r="CC561" s="207">
        <v>3.4554250172771201E-4</v>
      </c>
      <c r="CD561" s="207">
        <v>0</v>
      </c>
      <c r="CE561" s="207">
        <v>2.4230676035861399E-3</v>
      </c>
      <c r="CF561" s="207">
        <v>5.4429996976111299E-3</v>
      </c>
      <c r="CG561" s="207">
        <v>2.4428258849623799E-3</v>
      </c>
      <c r="CH561" s="207">
        <v>1.1013215859030799E-3</v>
      </c>
      <c r="CI561" s="207">
        <v>247</v>
      </c>
      <c r="CJ561" s="207">
        <v>3</v>
      </c>
      <c r="CK561" s="207">
        <v>4</v>
      </c>
      <c r="CL561" s="207">
        <v>0</v>
      </c>
      <c r="CM561" s="207">
        <v>40</v>
      </c>
      <c r="CN561" s="207">
        <v>36</v>
      </c>
      <c r="CO561" s="207">
        <v>163</v>
      </c>
      <c r="CP561" s="207">
        <v>1</v>
      </c>
      <c r="CQ561" s="207" t="s">
        <v>32</v>
      </c>
      <c r="CR561" s="207" t="s">
        <v>1010</v>
      </c>
      <c r="CS561" s="207" t="s">
        <v>14235</v>
      </c>
      <c r="CT561" s="207">
        <v>5.9904200000000004E-4</v>
      </c>
      <c r="CU561" s="207">
        <v>0</v>
      </c>
      <c r="CV561" s="207">
        <v>0</v>
      </c>
      <c r="CW561" s="207">
        <v>0</v>
      </c>
      <c r="CX561" s="207">
        <v>2E-3</v>
      </c>
      <c r="CY561" s="207">
        <v>1E-3</v>
      </c>
      <c r="CZ561" s="207" t="s">
        <v>32</v>
      </c>
      <c r="DA561" s="207">
        <v>5.9900000000000003E-4</v>
      </c>
      <c r="DB561" s="207" t="s">
        <v>14235</v>
      </c>
      <c r="DC561" s="207" t="s">
        <v>32</v>
      </c>
      <c r="DD561" s="207">
        <v>1.5380000000000001E-3</v>
      </c>
      <c r="DE561" s="207" t="s">
        <v>14235</v>
      </c>
      <c r="DF561" s="207" t="s">
        <v>32</v>
      </c>
      <c r="DG561" s="207" t="s">
        <v>1010</v>
      </c>
      <c r="DH561" s="207">
        <v>6</v>
      </c>
      <c r="DI561" s="207">
        <v>1.6181229773462699E-3</v>
      </c>
      <c r="DJ561" s="207" t="s">
        <v>32</v>
      </c>
      <c r="DK561" s="207" t="s">
        <v>1010</v>
      </c>
      <c r="DL561" s="207">
        <v>6</v>
      </c>
      <c r="DM561" s="207">
        <v>1.6181229773462699E-3</v>
      </c>
      <c r="DN561" s="207" t="s">
        <v>5316</v>
      </c>
      <c r="DO561" s="207" t="s">
        <v>5316</v>
      </c>
      <c r="DP561" s="207" t="s">
        <v>5316</v>
      </c>
      <c r="DQ561" s="207" t="s">
        <v>5316</v>
      </c>
    </row>
    <row r="562" spans="2:121" x14ac:dyDescent="0.2">
      <c r="B562" s="207" t="s">
        <v>14076</v>
      </c>
      <c r="C562" s="207">
        <v>68619737</v>
      </c>
      <c r="D562" s="207" t="s">
        <v>1010</v>
      </c>
      <c r="E562" s="207" t="s">
        <v>1009</v>
      </c>
      <c r="F562" s="207" t="s">
        <v>14225</v>
      </c>
      <c r="G562" s="207" t="s">
        <v>6867</v>
      </c>
      <c r="H562" s="207" t="s">
        <v>6868</v>
      </c>
      <c r="I562" s="207" t="s">
        <v>6869</v>
      </c>
      <c r="J562" s="207" t="s">
        <v>14240</v>
      </c>
      <c r="K562" s="207" t="s">
        <v>14241</v>
      </c>
      <c r="L562" s="207" t="s">
        <v>14228</v>
      </c>
      <c r="M562" s="207" t="s">
        <v>14229</v>
      </c>
      <c r="N562" s="207" t="s">
        <v>14230</v>
      </c>
      <c r="O562" s="207" t="s">
        <v>14231</v>
      </c>
      <c r="P562" s="207" t="s">
        <v>14232</v>
      </c>
      <c r="Q562" s="207" t="s">
        <v>1020</v>
      </c>
      <c r="R562" s="207">
        <v>1</v>
      </c>
      <c r="S562" s="207">
        <v>3</v>
      </c>
      <c r="T562" s="207" t="s">
        <v>6877</v>
      </c>
      <c r="U562" s="207" t="s">
        <v>6878</v>
      </c>
      <c r="V562" s="207" t="s">
        <v>6877</v>
      </c>
      <c r="W562" s="207" t="s">
        <v>6879</v>
      </c>
      <c r="X562" s="207" t="s">
        <v>6877</v>
      </c>
      <c r="Y562" s="207" t="s">
        <v>6877</v>
      </c>
      <c r="Z562" s="207" t="s">
        <v>1010</v>
      </c>
      <c r="AA562" s="207" t="s">
        <v>1010</v>
      </c>
      <c r="AB562" s="207" t="s">
        <v>1010</v>
      </c>
      <c r="AC562" s="207">
        <v>13.44</v>
      </c>
      <c r="AD562" s="207" t="s">
        <v>1010</v>
      </c>
      <c r="AE562" s="207" t="s">
        <v>7046</v>
      </c>
      <c r="AF562" s="207" t="s">
        <v>7046</v>
      </c>
      <c r="AG562" s="207">
        <v>6.17</v>
      </c>
      <c r="AH562" s="207">
        <v>6.17</v>
      </c>
      <c r="AI562" s="207">
        <v>0.99704999999999999</v>
      </c>
      <c r="AJ562" s="207">
        <v>0.99099999999999999</v>
      </c>
      <c r="AK562" s="207">
        <v>0.76620999999999995</v>
      </c>
      <c r="AL562" s="207">
        <v>0.98099999999999998</v>
      </c>
      <c r="AM562" s="207">
        <v>0.48486000000000001</v>
      </c>
      <c r="AN562" s="207">
        <v>0</v>
      </c>
      <c r="AO562" s="207">
        <v>0</v>
      </c>
      <c r="AP562" s="207">
        <v>0</v>
      </c>
      <c r="AQ562" s="207" t="s">
        <v>6882</v>
      </c>
      <c r="AR562" s="207" t="s">
        <v>6883</v>
      </c>
      <c r="AS562" s="207" t="s">
        <v>14076</v>
      </c>
      <c r="AT562" s="207">
        <v>68619737</v>
      </c>
      <c r="AU562" s="207">
        <v>68619737</v>
      </c>
      <c r="AV562" s="207" t="s">
        <v>1010</v>
      </c>
      <c r="AW562" s="207" t="s">
        <v>1009</v>
      </c>
      <c r="AX562" s="207" t="s">
        <v>178</v>
      </c>
      <c r="AY562" s="207" t="s">
        <v>5316</v>
      </c>
      <c r="AZ562" s="207" t="s">
        <v>5316</v>
      </c>
      <c r="BA562" s="207" t="s">
        <v>14233</v>
      </c>
      <c r="BB562" s="207" t="s">
        <v>14225</v>
      </c>
      <c r="BC562" s="207">
        <v>138850</v>
      </c>
      <c r="BD562" s="207" t="s">
        <v>7964</v>
      </c>
      <c r="BE562" s="207">
        <v>106</v>
      </c>
      <c r="BF562" s="207" t="s">
        <v>6886</v>
      </c>
      <c r="BG562" s="207">
        <v>9371856</v>
      </c>
      <c r="BH562" s="207" t="s">
        <v>14242</v>
      </c>
      <c r="BI562" s="207" t="s">
        <v>6888</v>
      </c>
      <c r="BJ562" s="207" t="s">
        <v>14243</v>
      </c>
      <c r="BK562" s="207" t="s">
        <v>1009</v>
      </c>
      <c r="BL562" s="207" t="s">
        <v>6890</v>
      </c>
      <c r="BM562" s="207" t="s">
        <v>7064</v>
      </c>
      <c r="BN562" s="207" t="s">
        <v>14244</v>
      </c>
      <c r="BO562" s="207">
        <v>146110</v>
      </c>
      <c r="BP562" s="207">
        <v>138850.0001</v>
      </c>
      <c r="BQ562" s="207" t="s">
        <v>14245</v>
      </c>
      <c r="BR562" s="207" t="s">
        <v>5316</v>
      </c>
      <c r="BS562" s="207" t="s">
        <v>5316</v>
      </c>
      <c r="BT562" s="207" t="s">
        <v>5316</v>
      </c>
      <c r="BU562" s="207" t="s">
        <v>5316</v>
      </c>
      <c r="BV562" s="207" t="s">
        <v>14246</v>
      </c>
      <c r="BW562" s="207" t="s">
        <v>14247</v>
      </c>
      <c r="BX562" s="207" t="s">
        <v>32</v>
      </c>
      <c r="BY562" s="207" t="s">
        <v>1009</v>
      </c>
      <c r="BZ562" s="207">
        <v>2.5220473089920098E-3</v>
      </c>
      <c r="CA562" s="207" t="s">
        <v>1011</v>
      </c>
      <c r="CB562" s="207">
        <v>4.8049202383240399E-4</v>
      </c>
      <c r="CC562" s="207">
        <v>8.6730268863833497E-4</v>
      </c>
      <c r="CD562" s="207">
        <v>0</v>
      </c>
      <c r="CE562" s="207">
        <v>7.26920281075842E-4</v>
      </c>
      <c r="CF562" s="207">
        <v>1.81488203266788E-3</v>
      </c>
      <c r="CG562" s="207">
        <v>3.9722988367909802E-3</v>
      </c>
      <c r="CH562" s="207">
        <v>2.2026431718061702E-3</v>
      </c>
      <c r="CI562" s="207">
        <v>306</v>
      </c>
      <c r="CJ562" s="207">
        <v>5</v>
      </c>
      <c r="CK562" s="207">
        <v>10</v>
      </c>
      <c r="CL562" s="207">
        <v>0</v>
      </c>
      <c r="CM562" s="207">
        <v>12</v>
      </c>
      <c r="CN562" s="207">
        <v>12</v>
      </c>
      <c r="CO562" s="207">
        <v>265</v>
      </c>
      <c r="CP562" s="207">
        <v>2</v>
      </c>
      <c r="CQ562" s="207" t="s">
        <v>32</v>
      </c>
      <c r="CR562" s="207" t="s">
        <v>1009</v>
      </c>
      <c r="CS562" s="207" t="s">
        <v>14243</v>
      </c>
      <c r="CT562" s="207">
        <v>1.19808E-3</v>
      </c>
      <c r="CU562" s="207">
        <v>0</v>
      </c>
      <c r="CV562" s="207">
        <v>0</v>
      </c>
      <c r="CW562" s="207">
        <v>0</v>
      </c>
      <c r="CX562" s="207">
        <v>5.0000000000000001E-3</v>
      </c>
      <c r="CY562" s="207">
        <v>1E-3</v>
      </c>
      <c r="CZ562" s="207" t="s">
        <v>32</v>
      </c>
      <c r="DA562" s="207">
        <v>1.1980000000000001E-3</v>
      </c>
      <c r="DB562" s="207" t="s">
        <v>14243</v>
      </c>
      <c r="DC562" s="207" t="s">
        <v>32</v>
      </c>
      <c r="DD562" s="207">
        <v>2.5370000000000002E-3</v>
      </c>
      <c r="DE562" s="207" t="s">
        <v>14243</v>
      </c>
      <c r="DF562" s="207" t="s">
        <v>32</v>
      </c>
      <c r="DG562" s="207" t="s">
        <v>1009</v>
      </c>
      <c r="DH562" s="207">
        <v>22</v>
      </c>
      <c r="DI562" s="207">
        <v>5.93311758360302E-3</v>
      </c>
      <c r="DJ562" s="207" t="s">
        <v>32</v>
      </c>
      <c r="DK562" s="207" t="s">
        <v>1009</v>
      </c>
      <c r="DL562" s="207">
        <v>22</v>
      </c>
      <c r="DM562" s="207">
        <v>5.93311758360302E-3</v>
      </c>
      <c r="DN562" s="207" t="s">
        <v>5316</v>
      </c>
      <c r="DO562" s="207" t="s">
        <v>5316</v>
      </c>
      <c r="DP562" s="207" t="s">
        <v>5316</v>
      </c>
      <c r="DQ562" s="207" t="s">
        <v>5316</v>
      </c>
    </row>
    <row r="563" spans="2:121" x14ac:dyDescent="0.2">
      <c r="B563" s="207" t="s">
        <v>14076</v>
      </c>
      <c r="C563" s="207">
        <v>77102169</v>
      </c>
      <c r="D563" s="207" t="s">
        <v>1022</v>
      </c>
      <c r="E563" s="207" t="s">
        <v>1035</v>
      </c>
      <c r="F563" s="207" t="s">
        <v>14248</v>
      </c>
      <c r="G563" s="207" t="s">
        <v>6867</v>
      </c>
      <c r="H563" s="207" t="s">
        <v>6868</v>
      </c>
      <c r="I563" s="207" t="s">
        <v>6982</v>
      </c>
      <c r="J563" s="207" t="s">
        <v>14249</v>
      </c>
      <c r="K563" s="207" t="s">
        <v>14250</v>
      </c>
      <c r="L563" s="207" t="s">
        <v>14251</v>
      </c>
      <c r="M563" s="207" t="s">
        <v>14252</v>
      </c>
      <c r="N563" s="207" t="s">
        <v>14253</v>
      </c>
      <c r="O563" s="207" t="s">
        <v>14254</v>
      </c>
      <c r="P563" s="207" t="s">
        <v>14255</v>
      </c>
      <c r="Q563" s="207" t="s">
        <v>1020</v>
      </c>
      <c r="R563" s="207">
        <v>3</v>
      </c>
      <c r="S563" s="207">
        <v>12</v>
      </c>
      <c r="T563" s="207" t="s">
        <v>5316</v>
      </c>
      <c r="U563" s="207" t="s">
        <v>5316</v>
      </c>
      <c r="V563" s="207" t="s">
        <v>5316</v>
      </c>
      <c r="W563" s="207" t="s">
        <v>6990</v>
      </c>
      <c r="X563" s="207" t="s">
        <v>5316</v>
      </c>
      <c r="Y563" s="207" t="s">
        <v>5316</v>
      </c>
      <c r="Z563" s="207" t="s">
        <v>5316</v>
      </c>
      <c r="AA563" s="207" t="s">
        <v>5316</v>
      </c>
      <c r="AB563" s="207" t="s">
        <v>5316</v>
      </c>
      <c r="AC563" s="207">
        <v>23.4</v>
      </c>
      <c r="AD563" s="207" t="s">
        <v>1022</v>
      </c>
      <c r="AE563" s="207" t="s">
        <v>6881</v>
      </c>
      <c r="AF563" s="207" t="s">
        <v>6881</v>
      </c>
      <c r="AG563" s="207">
        <v>5.87</v>
      </c>
      <c r="AH563" s="207">
        <v>3.05</v>
      </c>
      <c r="AI563" s="207">
        <v>0.34015000000000001</v>
      </c>
      <c r="AJ563" s="207">
        <v>0.91700000000000004</v>
      </c>
      <c r="AK563" s="207">
        <v>0.60462000000000005</v>
      </c>
      <c r="AL563" s="207">
        <v>0.99399999999999999</v>
      </c>
      <c r="AM563" s="207">
        <v>0.59096000000000004</v>
      </c>
      <c r="AN563" s="207">
        <v>0</v>
      </c>
      <c r="AO563" s="207">
        <v>0</v>
      </c>
      <c r="AP563" s="207">
        <v>0.61860000000000004</v>
      </c>
      <c r="AQ563" s="207" t="s">
        <v>6882</v>
      </c>
      <c r="AR563" s="207" t="s">
        <v>6883</v>
      </c>
      <c r="AS563" s="207" t="s">
        <v>14076</v>
      </c>
      <c r="AT563" s="207">
        <v>77102169</v>
      </c>
      <c r="AU563" s="207">
        <v>77102169</v>
      </c>
      <c r="AV563" s="207" t="s">
        <v>1022</v>
      </c>
      <c r="AW563" s="207" t="s">
        <v>1035</v>
      </c>
      <c r="AX563" s="207" t="s">
        <v>178</v>
      </c>
      <c r="AY563" s="207" t="s">
        <v>5316</v>
      </c>
      <c r="AZ563" s="207" t="s">
        <v>5316</v>
      </c>
      <c r="BA563" s="207" t="s">
        <v>14256</v>
      </c>
      <c r="BB563" s="207" t="s">
        <v>14248</v>
      </c>
      <c r="BC563" s="207">
        <v>602257</v>
      </c>
      <c r="BD563" s="207" t="s">
        <v>7021</v>
      </c>
      <c r="BE563" s="207">
        <v>121</v>
      </c>
      <c r="BF563" s="207" t="s">
        <v>6886</v>
      </c>
      <c r="BG563" s="207">
        <v>23659519</v>
      </c>
      <c r="BH563" s="207" t="s">
        <v>14257</v>
      </c>
      <c r="BI563" s="207" t="s">
        <v>6888</v>
      </c>
      <c r="BJ563" s="207" t="s">
        <v>14258</v>
      </c>
      <c r="BK563" s="207" t="s">
        <v>1035</v>
      </c>
      <c r="BL563" s="207" t="s">
        <v>6890</v>
      </c>
      <c r="BM563" s="207" t="s">
        <v>7064</v>
      </c>
      <c r="BN563" s="207" t="s">
        <v>14259</v>
      </c>
      <c r="BO563" s="207">
        <v>254900</v>
      </c>
      <c r="BP563" s="207" t="s">
        <v>5316</v>
      </c>
      <c r="BQ563" s="207" t="s">
        <v>14260</v>
      </c>
      <c r="BR563" s="207" t="s">
        <v>5316</v>
      </c>
      <c r="BS563" s="207" t="s">
        <v>5316</v>
      </c>
      <c r="BT563" s="207" t="s">
        <v>5316</v>
      </c>
      <c r="BU563" s="207" t="s">
        <v>5316</v>
      </c>
      <c r="BV563" s="207" t="s">
        <v>5316</v>
      </c>
      <c r="BW563" s="207" t="s">
        <v>5316</v>
      </c>
      <c r="BX563" s="207" t="s">
        <v>32</v>
      </c>
      <c r="BY563" s="207" t="s">
        <v>1035</v>
      </c>
      <c r="BZ563" s="208">
        <v>3.3005478909498999E-5</v>
      </c>
      <c r="CA563" s="207" t="s">
        <v>1011</v>
      </c>
      <c r="CB563" s="208">
        <v>9.6525096525096498E-5</v>
      </c>
      <c r="CC563" s="207">
        <v>1.7343045438779001E-4</v>
      </c>
      <c r="CD563" s="207">
        <v>0</v>
      </c>
      <c r="CE563" s="207">
        <v>0</v>
      </c>
      <c r="CF563" s="207">
        <v>0</v>
      </c>
      <c r="CG563" s="208">
        <v>1.5006452774693099E-5</v>
      </c>
      <c r="CH563" s="207">
        <v>0</v>
      </c>
      <c r="CI563" s="207">
        <v>4</v>
      </c>
      <c r="CJ563" s="207">
        <v>1</v>
      </c>
      <c r="CK563" s="207">
        <v>2</v>
      </c>
      <c r="CL563" s="207">
        <v>0</v>
      </c>
      <c r="CM563" s="207">
        <v>0</v>
      </c>
      <c r="CN563" s="207">
        <v>0</v>
      </c>
      <c r="CO563" s="207">
        <v>1</v>
      </c>
      <c r="CP563" s="207">
        <v>0</v>
      </c>
      <c r="CQ563" s="207" t="s">
        <v>5316</v>
      </c>
      <c r="CR563" s="207" t="s">
        <v>5316</v>
      </c>
      <c r="CS563" s="207" t="s">
        <v>5316</v>
      </c>
      <c r="CT563" s="207" t="s">
        <v>5316</v>
      </c>
      <c r="CU563" s="207" t="s">
        <v>5316</v>
      </c>
      <c r="CV563" s="207" t="s">
        <v>5316</v>
      </c>
      <c r="CW563" s="207" t="s">
        <v>5316</v>
      </c>
      <c r="CX563" s="207" t="s">
        <v>5316</v>
      </c>
      <c r="CY563" s="207" t="s">
        <v>5316</v>
      </c>
      <c r="CZ563" s="207" t="s">
        <v>32</v>
      </c>
      <c r="DA563" s="207" t="s">
        <v>5316</v>
      </c>
      <c r="DB563" s="207" t="s">
        <v>14258</v>
      </c>
      <c r="DC563" s="207" t="s">
        <v>5316</v>
      </c>
      <c r="DD563" s="207" t="s">
        <v>5316</v>
      </c>
      <c r="DE563" s="207" t="s">
        <v>5316</v>
      </c>
      <c r="DF563" s="207" t="s">
        <v>5316</v>
      </c>
      <c r="DG563" s="207" t="s">
        <v>5316</v>
      </c>
      <c r="DH563" s="207" t="s">
        <v>5316</v>
      </c>
      <c r="DI563" s="207" t="s">
        <v>5316</v>
      </c>
      <c r="DJ563" s="207" t="s">
        <v>5316</v>
      </c>
      <c r="DK563" s="207" t="s">
        <v>5316</v>
      </c>
      <c r="DL563" s="207" t="s">
        <v>5316</v>
      </c>
      <c r="DM563" s="207" t="s">
        <v>5316</v>
      </c>
      <c r="DN563" s="207" t="s">
        <v>5316</v>
      </c>
      <c r="DO563" s="207" t="s">
        <v>5316</v>
      </c>
      <c r="DP563" s="207" t="s">
        <v>5316</v>
      </c>
      <c r="DQ563" s="207" t="s">
        <v>5316</v>
      </c>
    </row>
    <row r="564" spans="2:121" x14ac:dyDescent="0.2">
      <c r="B564" s="207" t="s">
        <v>14076</v>
      </c>
      <c r="C564" s="207">
        <v>107156512</v>
      </c>
      <c r="D564" s="207" t="s">
        <v>1010</v>
      </c>
      <c r="E564" s="207" t="s">
        <v>1035</v>
      </c>
      <c r="F564" s="207" t="s">
        <v>14261</v>
      </c>
      <c r="G564" s="207" t="s">
        <v>6867</v>
      </c>
      <c r="H564" s="207" t="s">
        <v>6868</v>
      </c>
      <c r="I564" s="207" t="s">
        <v>6982</v>
      </c>
      <c r="J564" s="207" t="s">
        <v>14262</v>
      </c>
      <c r="K564" s="207" t="s">
        <v>14263</v>
      </c>
      <c r="L564" s="207" t="s">
        <v>14264</v>
      </c>
      <c r="M564" s="207" t="s">
        <v>14265</v>
      </c>
      <c r="N564" s="207" t="s">
        <v>14266</v>
      </c>
      <c r="O564" s="207" t="s">
        <v>14267</v>
      </c>
      <c r="P564" s="207" t="s">
        <v>5316</v>
      </c>
      <c r="Q564" s="207" t="s">
        <v>1020</v>
      </c>
      <c r="R564" s="207">
        <v>16</v>
      </c>
      <c r="S564" s="207">
        <v>27</v>
      </c>
      <c r="T564" s="207" t="s">
        <v>5316</v>
      </c>
      <c r="U564" s="207" t="s">
        <v>5316</v>
      </c>
      <c r="V564" s="207" t="s">
        <v>5316</v>
      </c>
      <c r="W564" s="207" t="s">
        <v>6990</v>
      </c>
      <c r="X564" s="207" t="s">
        <v>5316</v>
      </c>
      <c r="Y564" s="207" t="s">
        <v>5316</v>
      </c>
      <c r="Z564" s="207" t="s">
        <v>5316</v>
      </c>
      <c r="AA564" s="207" t="s">
        <v>5316</v>
      </c>
      <c r="AB564" s="207" t="s">
        <v>5316</v>
      </c>
      <c r="AC564" s="207">
        <v>24.8</v>
      </c>
      <c r="AD564" s="207" t="s">
        <v>1010</v>
      </c>
      <c r="AE564" s="207" t="s">
        <v>7046</v>
      </c>
      <c r="AF564" s="207" t="s">
        <v>7046</v>
      </c>
      <c r="AG564" s="207">
        <v>5.9</v>
      </c>
      <c r="AH564" s="207">
        <v>5.9</v>
      </c>
      <c r="AI564" s="207">
        <v>0.94921</v>
      </c>
      <c r="AJ564" s="207">
        <v>0.99099999999999999</v>
      </c>
      <c r="AK564" s="207">
        <v>0.76620999999999995</v>
      </c>
      <c r="AL564" s="207">
        <v>0.999</v>
      </c>
      <c r="AM564" s="207">
        <v>0.78790000000000004</v>
      </c>
      <c r="AN564" s="207">
        <v>0</v>
      </c>
      <c r="AO564" s="207">
        <v>0</v>
      </c>
      <c r="AP564" s="207">
        <v>0</v>
      </c>
      <c r="AQ564" s="207" t="s">
        <v>6882</v>
      </c>
      <c r="AR564" s="207" t="s">
        <v>6883</v>
      </c>
      <c r="AS564" s="207" t="s">
        <v>14076</v>
      </c>
      <c r="AT564" s="207">
        <v>107156512</v>
      </c>
      <c r="AU564" s="207">
        <v>107156512</v>
      </c>
      <c r="AV564" s="207" t="s">
        <v>1010</v>
      </c>
      <c r="AW564" s="207" t="s">
        <v>1035</v>
      </c>
      <c r="AX564" s="207" t="s">
        <v>178</v>
      </c>
      <c r="AY564" s="207" t="s">
        <v>5316</v>
      </c>
      <c r="AZ564" s="207" t="s">
        <v>5316</v>
      </c>
      <c r="BA564" s="207" t="s">
        <v>14268</v>
      </c>
      <c r="BB564" s="207" t="s">
        <v>14261</v>
      </c>
      <c r="BC564" s="207" t="s">
        <v>5316</v>
      </c>
      <c r="BD564" s="207" t="s">
        <v>14269</v>
      </c>
      <c r="BE564" s="207">
        <v>455</v>
      </c>
      <c r="BF564" s="207" t="s">
        <v>6886</v>
      </c>
      <c r="BG564" s="207">
        <v>27040692</v>
      </c>
      <c r="BH564" s="207" t="s">
        <v>14270</v>
      </c>
      <c r="BI564" s="207" t="s">
        <v>6888</v>
      </c>
      <c r="BJ564" s="207" t="s">
        <v>14271</v>
      </c>
      <c r="BK564" s="207" t="s">
        <v>1035</v>
      </c>
      <c r="BL564" s="207" t="s">
        <v>6890</v>
      </c>
      <c r="BM564" s="207" t="s">
        <v>6891</v>
      </c>
      <c r="BN564" s="207" t="s">
        <v>14272</v>
      </c>
      <c r="BO564" s="207">
        <v>616900</v>
      </c>
      <c r="BP564" s="207">
        <v>616899.00029999996</v>
      </c>
      <c r="BQ564" s="207" t="s">
        <v>14273</v>
      </c>
      <c r="BR564" s="207" t="s">
        <v>5316</v>
      </c>
      <c r="BS564" s="207" t="s">
        <v>5316</v>
      </c>
      <c r="BT564" s="207" t="s">
        <v>5316</v>
      </c>
      <c r="BU564" s="207" t="s">
        <v>5316</v>
      </c>
      <c r="BV564" s="207" t="s">
        <v>5316</v>
      </c>
      <c r="BW564" s="207" t="s">
        <v>5316</v>
      </c>
      <c r="BX564" s="207" t="s">
        <v>32</v>
      </c>
      <c r="BY564" s="207" t="s">
        <v>1035</v>
      </c>
      <c r="BZ564" s="208">
        <v>2.0522924106226699E-5</v>
      </c>
      <c r="CA564" s="207" t="s">
        <v>1011</v>
      </c>
      <c r="CB564" s="207">
        <v>0</v>
      </c>
      <c r="CC564" s="207">
        <v>1.0690613641223E-4</v>
      </c>
      <c r="CD564" s="207">
        <v>0</v>
      </c>
      <c r="CE564" s="207">
        <v>0</v>
      </c>
      <c r="CF564" s="207">
        <v>0</v>
      </c>
      <c r="CG564" s="208">
        <v>1.94537390086375E-5</v>
      </c>
      <c r="CH564" s="207">
        <v>0</v>
      </c>
      <c r="CI564" s="207">
        <v>2</v>
      </c>
      <c r="CJ564" s="207">
        <v>0</v>
      </c>
      <c r="CK564" s="207">
        <v>1</v>
      </c>
      <c r="CL564" s="207">
        <v>0</v>
      </c>
      <c r="CM564" s="207">
        <v>0</v>
      </c>
      <c r="CN564" s="207">
        <v>0</v>
      </c>
      <c r="CO564" s="207">
        <v>1</v>
      </c>
      <c r="CP564" s="207">
        <v>0</v>
      </c>
      <c r="CQ564" s="207" t="s">
        <v>5316</v>
      </c>
      <c r="CR564" s="207" t="s">
        <v>5316</v>
      </c>
      <c r="CS564" s="207" t="s">
        <v>5316</v>
      </c>
      <c r="CT564" s="207" t="s">
        <v>5316</v>
      </c>
      <c r="CU564" s="207" t="s">
        <v>5316</v>
      </c>
      <c r="CV564" s="207" t="s">
        <v>5316</v>
      </c>
      <c r="CW564" s="207" t="s">
        <v>5316</v>
      </c>
      <c r="CX564" s="207" t="s">
        <v>5316</v>
      </c>
      <c r="CY564" s="207" t="s">
        <v>5316</v>
      </c>
      <c r="CZ564" s="207" t="s">
        <v>32</v>
      </c>
      <c r="DA564" s="207" t="s">
        <v>5316</v>
      </c>
      <c r="DB564" s="207" t="s">
        <v>14271</v>
      </c>
      <c r="DC564" s="207" t="s">
        <v>5316</v>
      </c>
      <c r="DD564" s="207" t="s">
        <v>5316</v>
      </c>
      <c r="DE564" s="207" t="s">
        <v>5316</v>
      </c>
      <c r="DF564" s="207" t="s">
        <v>5316</v>
      </c>
      <c r="DG564" s="207" t="s">
        <v>5316</v>
      </c>
      <c r="DH564" s="207" t="s">
        <v>5316</v>
      </c>
      <c r="DI564" s="207" t="s">
        <v>5316</v>
      </c>
      <c r="DJ564" s="207" t="s">
        <v>5316</v>
      </c>
      <c r="DK564" s="207" t="s">
        <v>5316</v>
      </c>
      <c r="DL564" s="207" t="s">
        <v>5316</v>
      </c>
      <c r="DM564" s="207" t="s">
        <v>5316</v>
      </c>
      <c r="DN564" s="207" t="s">
        <v>5316</v>
      </c>
      <c r="DO564" s="207" t="s">
        <v>5316</v>
      </c>
      <c r="DP564" s="207" t="s">
        <v>5316</v>
      </c>
      <c r="DQ564" s="207" t="s">
        <v>5316</v>
      </c>
    </row>
    <row r="565" spans="2:121" x14ac:dyDescent="0.2">
      <c r="B565" s="207" t="s">
        <v>14076</v>
      </c>
      <c r="C565" s="207">
        <v>114269433</v>
      </c>
      <c r="D565" s="207" t="s">
        <v>1035</v>
      </c>
      <c r="E565" s="207" t="s">
        <v>1022</v>
      </c>
      <c r="F565" s="207" t="s">
        <v>14274</v>
      </c>
      <c r="G565" s="207" t="s">
        <v>6867</v>
      </c>
      <c r="H565" s="207" t="s">
        <v>6894</v>
      </c>
      <c r="I565" s="207" t="s">
        <v>6895</v>
      </c>
      <c r="J565" s="207" t="s">
        <v>14275</v>
      </c>
      <c r="K565" s="207" t="s">
        <v>14276</v>
      </c>
      <c r="L565" s="207" t="s">
        <v>14277</v>
      </c>
      <c r="M565" s="207" t="s">
        <v>14278</v>
      </c>
      <c r="N565" s="207" t="s">
        <v>14279</v>
      </c>
      <c r="O565" s="207" t="s">
        <v>14280</v>
      </c>
      <c r="P565" s="207" t="s">
        <v>14281</v>
      </c>
      <c r="Q565" s="207" t="s">
        <v>1020</v>
      </c>
      <c r="R565" s="207">
        <v>36</v>
      </c>
      <c r="S565" s="207">
        <v>46</v>
      </c>
      <c r="T565" s="207" t="s">
        <v>5316</v>
      </c>
      <c r="U565" s="207" t="s">
        <v>6916</v>
      </c>
      <c r="V565" s="207" t="s">
        <v>5316</v>
      </c>
      <c r="W565" s="207" t="s">
        <v>6879</v>
      </c>
      <c r="X565" s="207" t="s">
        <v>6877</v>
      </c>
      <c r="Y565" s="207" t="s">
        <v>6877</v>
      </c>
      <c r="Z565" s="207" t="s">
        <v>1010</v>
      </c>
      <c r="AA565" s="207" t="s">
        <v>1010</v>
      </c>
      <c r="AB565" s="207" t="s">
        <v>1010</v>
      </c>
      <c r="AC565" s="207">
        <v>29.7</v>
      </c>
      <c r="AD565" s="207" t="s">
        <v>1035</v>
      </c>
      <c r="AE565" s="207" t="s">
        <v>6917</v>
      </c>
      <c r="AF565" s="207" t="s">
        <v>6917</v>
      </c>
      <c r="AG565" s="207">
        <v>5.69</v>
      </c>
      <c r="AH565" s="207">
        <v>5.69</v>
      </c>
      <c r="AI565" s="207">
        <v>0.88270999999999999</v>
      </c>
      <c r="AJ565" s="207">
        <v>1.0620000000000001</v>
      </c>
      <c r="AK565" s="207">
        <v>0.92612000000000005</v>
      </c>
      <c r="AL565" s="207">
        <v>0.998</v>
      </c>
      <c r="AM565" s="207">
        <v>0.72479000000000005</v>
      </c>
      <c r="AN565" s="207">
        <v>1</v>
      </c>
      <c r="AO565" s="207">
        <v>0</v>
      </c>
      <c r="AP565" s="207">
        <v>0</v>
      </c>
      <c r="AQ565" s="207" t="s">
        <v>6882</v>
      </c>
      <c r="AR565" s="207" t="s">
        <v>6883</v>
      </c>
      <c r="AS565" s="207" t="s">
        <v>14076</v>
      </c>
      <c r="AT565" s="207">
        <v>114269433</v>
      </c>
      <c r="AU565" s="207">
        <v>114269433</v>
      </c>
      <c r="AV565" s="207" t="s">
        <v>1035</v>
      </c>
      <c r="AW565" s="207" t="s">
        <v>1022</v>
      </c>
      <c r="AX565" s="207" t="s">
        <v>178</v>
      </c>
      <c r="AY565" s="207" t="s">
        <v>5316</v>
      </c>
      <c r="AZ565" s="207" t="s">
        <v>5316</v>
      </c>
      <c r="BA565" s="207" t="s">
        <v>9257</v>
      </c>
      <c r="BB565" s="207" t="s">
        <v>14274</v>
      </c>
      <c r="BC565" s="207">
        <v>106410</v>
      </c>
      <c r="BD565" s="207" t="s">
        <v>14282</v>
      </c>
      <c r="BE565" s="207">
        <v>1458</v>
      </c>
      <c r="BF565" s="207" t="s">
        <v>6886</v>
      </c>
      <c r="BG565" s="207">
        <v>12571597</v>
      </c>
      <c r="BH565" s="207" t="s">
        <v>14283</v>
      </c>
      <c r="BI565" s="207" t="s">
        <v>6888</v>
      </c>
      <c r="BJ565" s="207" t="s">
        <v>14284</v>
      </c>
      <c r="BK565" s="207" t="s">
        <v>1022</v>
      </c>
      <c r="BL565" s="207" t="s">
        <v>6890</v>
      </c>
      <c r="BM565" s="207" t="s">
        <v>14285</v>
      </c>
      <c r="BN565" s="207" t="s">
        <v>14286</v>
      </c>
      <c r="BO565" s="207" t="s">
        <v>5316</v>
      </c>
      <c r="BP565" s="207">
        <v>106410.0001</v>
      </c>
      <c r="BQ565" s="207" t="s">
        <v>14287</v>
      </c>
      <c r="BR565" s="207" t="s">
        <v>5316</v>
      </c>
      <c r="BS565" s="207" t="s">
        <v>5316</v>
      </c>
      <c r="BT565" s="207" t="s">
        <v>5316</v>
      </c>
      <c r="BU565" s="207" t="s">
        <v>5316</v>
      </c>
      <c r="BV565" s="207" t="s">
        <v>5316</v>
      </c>
      <c r="BW565" s="207" t="s">
        <v>14288</v>
      </c>
      <c r="BX565" s="207" t="s">
        <v>32</v>
      </c>
      <c r="BY565" s="207" t="s">
        <v>1022</v>
      </c>
      <c r="BZ565" s="207">
        <v>4.22178440754292E-4</v>
      </c>
      <c r="CA565" s="207" t="s">
        <v>1011</v>
      </c>
      <c r="CB565" s="207">
        <v>0</v>
      </c>
      <c r="CC565" s="207">
        <v>9.6677799261733202E-4</v>
      </c>
      <c r="CD565" s="207">
        <v>0</v>
      </c>
      <c r="CE565" s="207">
        <v>0</v>
      </c>
      <c r="CF565" s="207">
        <v>0</v>
      </c>
      <c r="CG565" s="207">
        <v>6.0150375939849599E-4</v>
      </c>
      <c r="CH565" s="207">
        <v>0</v>
      </c>
      <c r="CI565" s="207">
        <v>51</v>
      </c>
      <c r="CJ565" s="207">
        <v>0</v>
      </c>
      <c r="CK565" s="207">
        <v>11</v>
      </c>
      <c r="CL565" s="207">
        <v>0</v>
      </c>
      <c r="CM565" s="207">
        <v>0</v>
      </c>
      <c r="CN565" s="207">
        <v>0</v>
      </c>
      <c r="CO565" s="207">
        <v>40</v>
      </c>
      <c r="CP565" s="207">
        <v>0</v>
      </c>
      <c r="CQ565" s="207" t="s">
        <v>32</v>
      </c>
      <c r="CR565" s="207" t="s">
        <v>1022</v>
      </c>
      <c r="CS565" s="207" t="s">
        <v>14284</v>
      </c>
      <c r="CT565" s="207">
        <v>9.9840299999999992E-4</v>
      </c>
      <c r="CU565" s="207">
        <v>0</v>
      </c>
      <c r="CV565" s="207">
        <v>5.7999999999999996E-3</v>
      </c>
      <c r="CW565" s="207">
        <v>0</v>
      </c>
      <c r="CX565" s="207">
        <v>1E-3</v>
      </c>
      <c r="CY565" s="207">
        <v>0</v>
      </c>
      <c r="CZ565" s="207" t="s">
        <v>32</v>
      </c>
      <c r="DA565" s="207">
        <v>9.9839999999999998E-4</v>
      </c>
      <c r="DB565" s="207" t="s">
        <v>14284</v>
      </c>
      <c r="DC565" s="207" t="s">
        <v>32</v>
      </c>
      <c r="DD565" s="207">
        <v>1.54E-4</v>
      </c>
      <c r="DE565" s="207" t="s">
        <v>14284</v>
      </c>
      <c r="DF565" s="207" t="s">
        <v>32</v>
      </c>
      <c r="DG565" s="207" t="s">
        <v>1022</v>
      </c>
      <c r="DH565" s="207">
        <v>2</v>
      </c>
      <c r="DI565" s="208">
        <v>5.3937432578209197E-4</v>
      </c>
      <c r="DJ565" s="207" t="s">
        <v>32</v>
      </c>
      <c r="DK565" s="207" t="s">
        <v>1022</v>
      </c>
      <c r="DL565" s="207">
        <v>2</v>
      </c>
      <c r="DM565" s="208">
        <v>5.3937432578209197E-4</v>
      </c>
      <c r="DN565" s="207" t="s">
        <v>5316</v>
      </c>
      <c r="DO565" s="207" t="s">
        <v>5316</v>
      </c>
      <c r="DP565" s="207" t="s">
        <v>5316</v>
      </c>
      <c r="DQ565" s="207" t="s">
        <v>5316</v>
      </c>
    </row>
    <row r="566" spans="2:121" x14ac:dyDescent="0.2">
      <c r="B566" s="207" t="s">
        <v>14076</v>
      </c>
      <c r="C566" s="207">
        <v>114288907</v>
      </c>
      <c r="D566" s="207" t="s">
        <v>1009</v>
      </c>
      <c r="E566" s="207" t="s">
        <v>1035</v>
      </c>
      <c r="F566" s="207" t="s">
        <v>14274</v>
      </c>
      <c r="G566" s="207" t="s">
        <v>6867</v>
      </c>
      <c r="H566" s="207" t="s">
        <v>6894</v>
      </c>
      <c r="I566" s="207" t="s">
        <v>6869</v>
      </c>
      <c r="J566" s="207" t="s">
        <v>14289</v>
      </c>
      <c r="K566" s="207" t="s">
        <v>14290</v>
      </c>
      <c r="L566" s="207" t="s">
        <v>14277</v>
      </c>
      <c r="M566" s="207" t="s">
        <v>14278</v>
      </c>
      <c r="N566" s="207" t="s">
        <v>14279</v>
      </c>
      <c r="O566" s="207" t="s">
        <v>14280</v>
      </c>
      <c r="P566" s="207" t="s">
        <v>14281</v>
      </c>
      <c r="Q566" s="207" t="s">
        <v>1020</v>
      </c>
      <c r="R566" s="207">
        <v>42</v>
      </c>
      <c r="S566" s="207">
        <v>46</v>
      </c>
      <c r="T566" s="207" t="s">
        <v>5316</v>
      </c>
      <c r="U566" s="207" t="s">
        <v>6916</v>
      </c>
      <c r="V566" s="207" t="s">
        <v>5316</v>
      </c>
      <c r="W566" s="207" t="s">
        <v>6879</v>
      </c>
      <c r="X566" s="207" t="s">
        <v>1623</v>
      </c>
      <c r="Y566" s="207" t="s">
        <v>1623</v>
      </c>
      <c r="Z566" s="207" t="s">
        <v>6877</v>
      </c>
      <c r="AA566" s="207" t="s">
        <v>1010</v>
      </c>
      <c r="AB566" s="207" t="s">
        <v>1010</v>
      </c>
      <c r="AC566" s="207">
        <v>13.16</v>
      </c>
      <c r="AD566" s="207" t="s">
        <v>1009</v>
      </c>
      <c r="AE566" s="207" t="s">
        <v>6904</v>
      </c>
      <c r="AF566" s="207" t="s">
        <v>6904</v>
      </c>
      <c r="AG566" s="207">
        <v>5.58</v>
      </c>
      <c r="AH566" s="207">
        <v>2.8</v>
      </c>
      <c r="AI566" s="207">
        <v>0.31630000000000003</v>
      </c>
      <c r="AJ566" s="207">
        <v>0.871</v>
      </c>
      <c r="AK566" s="207">
        <v>0.44667000000000001</v>
      </c>
      <c r="AL566" s="207">
        <v>0.247</v>
      </c>
      <c r="AM566" s="207">
        <v>0.21168000000000001</v>
      </c>
      <c r="AN566" s="207">
        <v>0.13730000000000001</v>
      </c>
      <c r="AO566" s="207">
        <v>0.52639999999999998</v>
      </c>
      <c r="AP566" s="207">
        <v>0.26550000000000001</v>
      </c>
      <c r="AQ566" s="207" t="s">
        <v>6882</v>
      </c>
      <c r="AR566" s="207" t="s">
        <v>6883</v>
      </c>
      <c r="AS566" s="207" t="s">
        <v>14076</v>
      </c>
      <c r="AT566" s="207">
        <v>114288907</v>
      </c>
      <c r="AU566" s="207">
        <v>114288907</v>
      </c>
      <c r="AV566" s="207" t="s">
        <v>1009</v>
      </c>
      <c r="AW566" s="207" t="s">
        <v>1035</v>
      </c>
      <c r="AX566" s="207" t="s">
        <v>178</v>
      </c>
      <c r="AY566" s="207" t="s">
        <v>5316</v>
      </c>
      <c r="AZ566" s="207" t="s">
        <v>5316</v>
      </c>
      <c r="BA566" s="207" t="s">
        <v>13006</v>
      </c>
      <c r="BB566" s="207" t="s">
        <v>14274</v>
      </c>
      <c r="BC566" s="207">
        <v>106410</v>
      </c>
      <c r="BD566" s="207" t="s">
        <v>14291</v>
      </c>
      <c r="BE566" s="207">
        <v>3740</v>
      </c>
      <c r="BF566" s="207" t="s">
        <v>6886</v>
      </c>
      <c r="BG566" s="207">
        <v>15178757</v>
      </c>
      <c r="BH566" s="207" t="s">
        <v>14292</v>
      </c>
      <c r="BI566" s="207" t="s">
        <v>6888</v>
      </c>
      <c r="BJ566" s="207" t="s">
        <v>14293</v>
      </c>
      <c r="BK566" s="207" t="s">
        <v>1035</v>
      </c>
      <c r="BL566" s="207" t="s">
        <v>6890</v>
      </c>
      <c r="BM566" s="207" t="s">
        <v>14294</v>
      </c>
      <c r="BN566" s="207" t="s">
        <v>14295</v>
      </c>
      <c r="BO566" s="207" t="s">
        <v>5316</v>
      </c>
      <c r="BP566" s="207">
        <v>106410.0003</v>
      </c>
      <c r="BQ566" s="207" t="s">
        <v>14296</v>
      </c>
      <c r="BR566" s="207" t="s">
        <v>5316</v>
      </c>
      <c r="BS566" s="207" t="s">
        <v>5316</v>
      </c>
      <c r="BT566" s="207" t="s">
        <v>5316</v>
      </c>
      <c r="BU566" s="207" t="s">
        <v>5316</v>
      </c>
      <c r="BV566" s="207" t="s">
        <v>5316</v>
      </c>
      <c r="BW566" s="207" t="s">
        <v>14297</v>
      </c>
      <c r="BX566" s="207" t="s">
        <v>32</v>
      </c>
      <c r="BY566" s="207" t="s">
        <v>1035</v>
      </c>
      <c r="BZ566" s="207">
        <v>3.2545646298859699E-3</v>
      </c>
      <c r="CA566" s="207" t="s">
        <v>1011</v>
      </c>
      <c r="CB566" s="207">
        <v>3.6139946174548299E-2</v>
      </c>
      <c r="CC566" s="207">
        <v>1.1234013135153801E-3</v>
      </c>
      <c r="CD566" s="207">
        <v>0</v>
      </c>
      <c r="CE566" s="208">
        <v>6.0569351907934598E-5</v>
      </c>
      <c r="CF566" s="207">
        <v>0</v>
      </c>
      <c r="CG566" s="208">
        <v>2.9976019184652299E-5</v>
      </c>
      <c r="CH566" s="207">
        <v>3.3039647577092499E-3</v>
      </c>
      <c r="CI566" s="207">
        <v>395</v>
      </c>
      <c r="CJ566" s="207">
        <v>376</v>
      </c>
      <c r="CK566" s="207">
        <v>13</v>
      </c>
      <c r="CL566" s="207">
        <v>0</v>
      </c>
      <c r="CM566" s="207">
        <v>1</v>
      </c>
      <c r="CN566" s="207">
        <v>0</v>
      </c>
      <c r="CO566" s="207">
        <v>2</v>
      </c>
      <c r="CP566" s="207">
        <v>3</v>
      </c>
      <c r="CQ566" s="207" t="s">
        <v>32</v>
      </c>
      <c r="CR566" s="207" t="s">
        <v>1035</v>
      </c>
      <c r="CS566" s="207" t="s">
        <v>14293</v>
      </c>
      <c r="CT566" s="207">
        <v>9.9840299999999996E-3</v>
      </c>
      <c r="CU566" s="207">
        <v>0</v>
      </c>
      <c r="CV566" s="207">
        <v>4.3E-3</v>
      </c>
      <c r="CW566" s="207">
        <v>3.4799999999999998E-2</v>
      </c>
      <c r="CX566" s="207">
        <v>1E-3</v>
      </c>
      <c r="CY566" s="207">
        <v>0</v>
      </c>
      <c r="CZ566" s="207" t="s">
        <v>32</v>
      </c>
      <c r="DA566" s="207">
        <v>9.9839999999999998E-3</v>
      </c>
      <c r="DB566" s="207" t="s">
        <v>14293</v>
      </c>
      <c r="DC566" s="207" t="s">
        <v>32</v>
      </c>
      <c r="DD566" s="207">
        <v>1.261E-2</v>
      </c>
      <c r="DE566" s="207" t="s">
        <v>14293</v>
      </c>
      <c r="DF566" s="207" t="s">
        <v>5316</v>
      </c>
      <c r="DG566" s="207" t="s">
        <v>5316</v>
      </c>
      <c r="DH566" s="207" t="s">
        <v>5316</v>
      </c>
      <c r="DI566" s="207" t="s">
        <v>5316</v>
      </c>
      <c r="DJ566" s="207" t="s">
        <v>5316</v>
      </c>
      <c r="DK566" s="207" t="s">
        <v>5316</v>
      </c>
      <c r="DL566" s="207" t="s">
        <v>5316</v>
      </c>
      <c r="DM566" s="207" t="s">
        <v>5316</v>
      </c>
      <c r="DN566" s="207" t="s">
        <v>5316</v>
      </c>
      <c r="DO566" s="207" t="s">
        <v>5316</v>
      </c>
      <c r="DP566" s="207" t="s">
        <v>5316</v>
      </c>
      <c r="DQ566" s="207" t="s">
        <v>5316</v>
      </c>
    </row>
    <row r="567" spans="2:121" x14ac:dyDescent="0.2">
      <c r="B567" s="207" t="s">
        <v>14076</v>
      </c>
      <c r="C567" s="207">
        <v>128843111</v>
      </c>
      <c r="D567" s="207" t="s">
        <v>1009</v>
      </c>
      <c r="E567" s="207" t="s">
        <v>1022</v>
      </c>
      <c r="F567" s="207" t="s">
        <v>14298</v>
      </c>
      <c r="G567" s="207" t="s">
        <v>6867</v>
      </c>
      <c r="H567" s="207" t="s">
        <v>6868</v>
      </c>
      <c r="I567" s="207" t="s">
        <v>6869</v>
      </c>
      <c r="J567" s="207" t="s">
        <v>14299</v>
      </c>
      <c r="K567" s="207" t="s">
        <v>14300</v>
      </c>
      <c r="L567" s="207" t="s">
        <v>14301</v>
      </c>
      <c r="M567" s="207" t="s">
        <v>14302</v>
      </c>
      <c r="N567" s="207" t="s">
        <v>14303</v>
      </c>
      <c r="O567" s="207" t="s">
        <v>14304</v>
      </c>
      <c r="P567" s="207" t="s">
        <v>14305</v>
      </c>
      <c r="Q567" s="207" t="s">
        <v>1020</v>
      </c>
      <c r="R567" s="207">
        <v>11</v>
      </c>
      <c r="S567" s="207">
        <v>13</v>
      </c>
      <c r="T567" s="207" t="s">
        <v>1010</v>
      </c>
      <c r="U567" s="207" t="s">
        <v>6903</v>
      </c>
      <c r="V567" s="207" t="s">
        <v>6877</v>
      </c>
      <c r="W567" s="207" t="s">
        <v>6879</v>
      </c>
      <c r="X567" s="207" t="s">
        <v>6877</v>
      </c>
      <c r="Y567" s="207" t="s">
        <v>6877</v>
      </c>
      <c r="Z567" s="207" t="s">
        <v>1010</v>
      </c>
      <c r="AA567" s="207" t="s">
        <v>6877</v>
      </c>
      <c r="AB567" s="207" t="s">
        <v>6877</v>
      </c>
      <c r="AC567" s="207">
        <v>35</v>
      </c>
      <c r="AD567" s="207" t="s">
        <v>1009</v>
      </c>
      <c r="AE567" s="207" t="s">
        <v>6904</v>
      </c>
      <c r="AF567" s="207" t="s">
        <v>6904</v>
      </c>
      <c r="AG567" s="207">
        <v>5.17</v>
      </c>
      <c r="AH567" s="207">
        <v>5.17</v>
      </c>
      <c r="AI567" s="207">
        <v>0.70670999999999995</v>
      </c>
      <c r="AJ567" s="207">
        <v>0.871</v>
      </c>
      <c r="AK567" s="207">
        <v>0.44667000000000001</v>
      </c>
      <c r="AL567" s="207">
        <v>0.98899999999999999</v>
      </c>
      <c r="AM567" s="207">
        <v>0.53149999999999997</v>
      </c>
      <c r="AN567" s="207">
        <v>0</v>
      </c>
      <c r="AO567" s="207">
        <v>1</v>
      </c>
      <c r="AP567" s="207">
        <v>0</v>
      </c>
      <c r="AQ567" s="207" t="s">
        <v>6882</v>
      </c>
      <c r="AR567" s="207" t="s">
        <v>6883</v>
      </c>
      <c r="AS567" s="207" t="s">
        <v>14076</v>
      </c>
      <c r="AT567" s="207">
        <v>128843111</v>
      </c>
      <c r="AU567" s="207">
        <v>128843111</v>
      </c>
      <c r="AV567" s="207" t="s">
        <v>1009</v>
      </c>
      <c r="AW567" s="207" t="s">
        <v>1022</v>
      </c>
      <c r="AX567" s="207" t="s">
        <v>178</v>
      </c>
      <c r="AY567" s="207" t="s">
        <v>5316</v>
      </c>
      <c r="AZ567" s="207" t="s">
        <v>5316</v>
      </c>
      <c r="BA567" s="207" t="s">
        <v>14306</v>
      </c>
      <c r="BB567" s="207" t="s">
        <v>14298</v>
      </c>
      <c r="BC567" s="207">
        <v>611124</v>
      </c>
      <c r="BD567" s="207" t="s">
        <v>11919</v>
      </c>
      <c r="BE567" s="207">
        <v>336</v>
      </c>
      <c r="BF567" s="207" t="s">
        <v>6886</v>
      </c>
      <c r="BG567" s="207">
        <v>25227500</v>
      </c>
      <c r="BH567" s="207" t="s">
        <v>14307</v>
      </c>
      <c r="BI567" s="207" t="s">
        <v>6888</v>
      </c>
      <c r="BJ567" s="207" t="s">
        <v>14308</v>
      </c>
      <c r="BK567" s="207" t="s">
        <v>1022</v>
      </c>
      <c r="BL567" s="207" t="s">
        <v>6890</v>
      </c>
      <c r="BM567" s="207" t="s">
        <v>14309</v>
      </c>
      <c r="BN567" s="207" t="s">
        <v>14310</v>
      </c>
      <c r="BO567" s="207" t="s">
        <v>5316</v>
      </c>
      <c r="BP567" s="207">
        <v>611124.00080000004</v>
      </c>
      <c r="BQ567" s="207" t="s">
        <v>14311</v>
      </c>
      <c r="BR567" s="207" t="s">
        <v>5316</v>
      </c>
      <c r="BS567" s="207" t="s">
        <v>5316</v>
      </c>
      <c r="BT567" s="207" t="s">
        <v>5316</v>
      </c>
      <c r="BU567" s="207" t="s">
        <v>5316</v>
      </c>
      <c r="BV567" s="207" t="s">
        <v>14312</v>
      </c>
      <c r="BW567" s="207" t="s">
        <v>14313</v>
      </c>
      <c r="BX567" s="207" t="s">
        <v>32</v>
      </c>
      <c r="BY567" s="207" t="s">
        <v>1022</v>
      </c>
      <c r="BZ567" s="207">
        <v>2.4846763860511801E-3</v>
      </c>
      <c r="CA567" s="207" t="s">
        <v>1011</v>
      </c>
      <c r="CB567" s="207">
        <v>8.1967213114754098E-4</v>
      </c>
      <c r="CC567" s="207">
        <v>1.8463810930576099E-4</v>
      </c>
      <c r="CD567" s="207">
        <v>0</v>
      </c>
      <c r="CE567" s="207">
        <v>0</v>
      </c>
      <c r="CF567" s="207">
        <v>9.95334370139969E-3</v>
      </c>
      <c r="CG567" s="207">
        <v>3.3070866141732299E-3</v>
      </c>
      <c r="CH567" s="207">
        <v>3.4642032332563499E-3</v>
      </c>
      <c r="CI567" s="207">
        <v>287</v>
      </c>
      <c r="CJ567" s="207">
        <v>8</v>
      </c>
      <c r="CK567" s="207">
        <v>2</v>
      </c>
      <c r="CL567" s="207">
        <v>0</v>
      </c>
      <c r="CM567" s="207">
        <v>0</v>
      </c>
      <c r="CN567" s="207">
        <v>64</v>
      </c>
      <c r="CO567" s="207">
        <v>210</v>
      </c>
      <c r="CP567" s="207">
        <v>3</v>
      </c>
      <c r="CQ567" s="207" t="s">
        <v>32</v>
      </c>
      <c r="CR567" s="207" t="s">
        <v>1022</v>
      </c>
      <c r="CS567" s="207" t="s">
        <v>14308</v>
      </c>
      <c r="CT567" s="207">
        <v>3.9936099999999999E-4</v>
      </c>
      <c r="CU567" s="207">
        <v>0</v>
      </c>
      <c r="CV567" s="207">
        <v>0</v>
      </c>
      <c r="CW567" s="207">
        <v>0</v>
      </c>
      <c r="CX567" s="207">
        <v>2E-3</v>
      </c>
      <c r="CY567" s="207">
        <v>0</v>
      </c>
      <c r="CZ567" s="207" t="s">
        <v>32</v>
      </c>
      <c r="DA567" s="207">
        <v>3.994E-4</v>
      </c>
      <c r="DB567" s="207" t="s">
        <v>14308</v>
      </c>
      <c r="DC567" s="207" t="s">
        <v>32</v>
      </c>
      <c r="DD567" s="207">
        <v>1.9220000000000001E-3</v>
      </c>
      <c r="DE567" s="207" t="s">
        <v>14308</v>
      </c>
      <c r="DF567" s="207" t="s">
        <v>32</v>
      </c>
      <c r="DG567" s="207" t="s">
        <v>1022</v>
      </c>
      <c r="DH567" s="207">
        <v>4</v>
      </c>
      <c r="DI567" s="207">
        <v>1.07874865156418E-3</v>
      </c>
      <c r="DJ567" s="207" t="s">
        <v>32</v>
      </c>
      <c r="DK567" s="207" t="s">
        <v>1022</v>
      </c>
      <c r="DL567" s="207">
        <v>4</v>
      </c>
      <c r="DM567" s="207">
        <v>1.07874865156418E-3</v>
      </c>
      <c r="DN567" s="207" t="s">
        <v>5316</v>
      </c>
      <c r="DO567" s="207" t="s">
        <v>5316</v>
      </c>
      <c r="DP567" s="207" t="s">
        <v>5316</v>
      </c>
      <c r="DQ567" s="207" t="s">
        <v>5316</v>
      </c>
    </row>
    <row r="568" spans="2:121" x14ac:dyDescent="0.2">
      <c r="B568" s="207" t="s">
        <v>14076</v>
      </c>
      <c r="C568" s="207">
        <v>159627422</v>
      </c>
      <c r="D568" s="207" t="s">
        <v>1009</v>
      </c>
      <c r="E568" s="207" t="s">
        <v>1010</v>
      </c>
      <c r="F568" s="207" t="s">
        <v>14314</v>
      </c>
      <c r="G568" s="207" t="s">
        <v>6867</v>
      </c>
      <c r="H568" s="207" t="s">
        <v>6894</v>
      </c>
      <c r="I568" s="207" t="s">
        <v>6869</v>
      </c>
      <c r="J568" s="207" t="s">
        <v>14315</v>
      </c>
      <c r="K568" s="207" t="s">
        <v>14316</v>
      </c>
      <c r="L568" s="207" t="s">
        <v>14317</v>
      </c>
      <c r="M568" s="207" t="s">
        <v>14318</v>
      </c>
      <c r="N568" s="207" t="s">
        <v>14319</v>
      </c>
      <c r="O568" s="207" t="s">
        <v>14320</v>
      </c>
      <c r="P568" s="207" t="s">
        <v>14321</v>
      </c>
      <c r="Q568" s="207" t="s">
        <v>1020</v>
      </c>
      <c r="R568" s="207">
        <v>11</v>
      </c>
      <c r="S568" s="207">
        <v>13</v>
      </c>
      <c r="T568" s="207" t="s">
        <v>6877</v>
      </c>
      <c r="U568" s="207" t="s">
        <v>6903</v>
      </c>
      <c r="V568" s="207" t="s">
        <v>6877</v>
      </c>
      <c r="W568" s="207" t="s">
        <v>6879</v>
      </c>
      <c r="X568" s="207" t="s">
        <v>6877</v>
      </c>
      <c r="Y568" s="207" t="s">
        <v>6877</v>
      </c>
      <c r="Z568" s="207" t="s">
        <v>6877</v>
      </c>
      <c r="AA568" s="207" t="s">
        <v>6877</v>
      </c>
      <c r="AB568" s="207" t="s">
        <v>6877</v>
      </c>
      <c r="AC568" s="207">
        <v>20.9</v>
      </c>
      <c r="AD568" s="207" t="s">
        <v>1009</v>
      </c>
      <c r="AE568" s="207" t="s">
        <v>6904</v>
      </c>
      <c r="AF568" s="207" t="s">
        <v>6904</v>
      </c>
      <c r="AG568" s="207">
        <v>5.89</v>
      </c>
      <c r="AH568" s="207">
        <v>5.89</v>
      </c>
      <c r="AI568" s="207">
        <v>0.94725999999999999</v>
      </c>
      <c r="AJ568" s="207">
        <v>0.871</v>
      </c>
      <c r="AK568" s="207">
        <v>0.44667000000000001</v>
      </c>
      <c r="AL568" s="207">
        <v>0.71299999999999997</v>
      </c>
      <c r="AM568" s="207">
        <v>0.29965999999999998</v>
      </c>
      <c r="AN568" s="207">
        <v>0</v>
      </c>
      <c r="AO568" s="207">
        <v>1</v>
      </c>
      <c r="AP568" s="207">
        <v>0</v>
      </c>
      <c r="AQ568" s="207" t="s">
        <v>6882</v>
      </c>
      <c r="AR568" s="207" t="s">
        <v>6883</v>
      </c>
      <c r="AS568" s="207" t="s">
        <v>14076</v>
      </c>
      <c r="AT568" s="207">
        <v>159627422</v>
      </c>
      <c r="AU568" s="207">
        <v>159627422</v>
      </c>
      <c r="AV568" s="207" t="s">
        <v>1009</v>
      </c>
      <c r="AW568" s="207" t="s">
        <v>1010</v>
      </c>
      <c r="AX568" s="207" t="s">
        <v>178</v>
      </c>
      <c r="AY568" s="207" t="s">
        <v>5316</v>
      </c>
      <c r="AZ568" s="207" t="s">
        <v>5316</v>
      </c>
      <c r="BA568" s="207" t="s">
        <v>14322</v>
      </c>
      <c r="BB568" s="207" t="s">
        <v>14314</v>
      </c>
      <c r="BC568" s="207">
        <v>231675</v>
      </c>
      <c r="BD568" s="207" t="s">
        <v>7196</v>
      </c>
      <c r="BE568" s="207">
        <v>456</v>
      </c>
      <c r="BF568" s="207" t="s">
        <v>6886</v>
      </c>
      <c r="BG568" s="207">
        <v>12359134</v>
      </c>
      <c r="BH568" s="207" t="s">
        <v>14323</v>
      </c>
      <c r="BI568" s="207" t="s">
        <v>6888</v>
      </c>
      <c r="BJ568" s="207" t="s">
        <v>14324</v>
      </c>
      <c r="BK568" s="207" t="s">
        <v>1010</v>
      </c>
      <c r="BL568" s="207" t="s">
        <v>8121</v>
      </c>
      <c r="BM568" s="207" t="s">
        <v>7438</v>
      </c>
      <c r="BN568" s="207" t="s">
        <v>14325</v>
      </c>
      <c r="BO568" s="207">
        <v>231680</v>
      </c>
      <c r="BP568" s="207" t="s">
        <v>5316</v>
      </c>
      <c r="BQ568" s="207" t="s">
        <v>14326</v>
      </c>
      <c r="BR568" s="207" t="s">
        <v>5316</v>
      </c>
      <c r="BS568" s="207" t="s">
        <v>5316</v>
      </c>
      <c r="BT568" s="207" t="s">
        <v>5316</v>
      </c>
      <c r="BU568" s="207" t="s">
        <v>5316</v>
      </c>
      <c r="BV568" s="207" t="s">
        <v>5316</v>
      </c>
      <c r="BW568" s="207" t="s">
        <v>14327</v>
      </c>
      <c r="BX568" s="207" t="s">
        <v>32</v>
      </c>
      <c r="BY568" s="207" t="s">
        <v>1010</v>
      </c>
      <c r="BZ568" s="208">
        <v>5.76862854976678E-5</v>
      </c>
      <c r="CA568" s="207" t="s">
        <v>1011</v>
      </c>
      <c r="CB568" s="207">
        <v>0</v>
      </c>
      <c r="CC568" s="207">
        <v>0</v>
      </c>
      <c r="CD568" s="207">
        <v>0</v>
      </c>
      <c r="CE568" s="207">
        <v>0</v>
      </c>
      <c r="CF568" s="207">
        <v>0</v>
      </c>
      <c r="CG568" s="207">
        <v>1.04922357455483E-4</v>
      </c>
      <c r="CH568" s="207">
        <v>0</v>
      </c>
      <c r="CI568" s="207">
        <v>7</v>
      </c>
      <c r="CJ568" s="207">
        <v>0</v>
      </c>
      <c r="CK568" s="207">
        <v>0</v>
      </c>
      <c r="CL568" s="207">
        <v>0</v>
      </c>
      <c r="CM568" s="207">
        <v>0</v>
      </c>
      <c r="CN568" s="207">
        <v>0</v>
      </c>
      <c r="CO568" s="207">
        <v>7</v>
      </c>
      <c r="CP568" s="207">
        <v>0</v>
      </c>
      <c r="CQ568" s="207" t="s">
        <v>5316</v>
      </c>
      <c r="CR568" s="207" t="s">
        <v>5316</v>
      </c>
      <c r="CS568" s="207" t="s">
        <v>5316</v>
      </c>
      <c r="CT568" s="207" t="s">
        <v>5316</v>
      </c>
      <c r="CU568" s="207" t="s">
        <v>5316</v>
      </c>
      <c r="CV568" s="207" t="s">
        <v>5316</v>
      </c>
      <c r="CW568" s="207" t="s">
        <v>5316</v>
      </c>
      <c r="CX568" s="207" t="s">
        <v>5316</v>
      </c>
      <c r="CY568" s="207" t="s">
        <v>5316</v>
      </c>
      <c r="CZ568" s="207" t="s">
        <v>32</v>
      </c>
      <c r="DA568" s="207" t="s">
        <v>5316</v>
      </c>
      <c r="DB568" s="207" t="s">
        <v>14324</v>
      </c>
      <c r="DC568" s="207" t="s">
        <v>5316</v>
      </c>
      <c r="DD568" s="207" t="s">
        <v>5316</v>
      </c>
      <c r="DE568" s="207" t="s">
        <v>5316</v>
      </c>
      <c r="DF568" s="207" t="s">
        <v>5316</v>
      </c>
      <c r="DG568" s="207" t="s">
        <v>5316</v>
      </c>
      <c r="DH568" s="207" t="s">
        <v>5316</v>
      </c>
      <c r="DI568" s="207" t="s">
        <v>5316</v>
      </c>
      <c r="DJ568" s="207" t="s">
        <v>5316</v>
      </c>
      <c r="DK568" s="207" t="s">
        <v>5316</v>
      </c>
      <c r="DL568" s="207" t="s">
        <v>5316</v>
      </c>
      <c r="DM568" s="207" t="s">
        <v>5316</v>
      </c>
      <c r="DN568" s="207" t="s">
        <v>5316</v>
      </c>
      <c r="DO568" s="207" t="s">
        <v>5316</v>
      </c>
      <c r="DP568" s="207" t="s">
        <v>5316</v>
      </c>
      <c r="DQ568" s="207" t="s">
        <v>5316</v>
      </c>
    </row>
    <row r="569" spans="2:121" x14ac:dyDescent="0.2">
      <c r="B569" s="207" t="s">
        <v>14076</v>
      </c>
      <c r="C569" s="207">
        <v>175439134</v>
      </c>
      <c r="D569" s="207" t="s">
        <v>1977</v>
      </c>
      <c r="E569" s="207" t="s">
        <v>1009</v>
      </c>
      <c r="F569" s="207" t="s">
        <v>14328</v>
      </c>
      <c r="G569" s="207" t="s">
        <v>6867</v>
      </c>
      <c r="H569" s="207" t="s">
        <v>6868</v>
      </c>
      <c r="I569" s="207" t="s">
        <v>7158</v>
      </c>
      <c r="J569" s="207" t="s">
        <v>14329</v>
      </c>
      <c r="K569" s="207" t="s">
        <v>14330</v>
      </c>
      <c r="L569" s="207" t="s">
        <v>14331</v>
      </c>
      <c r="M569" s="207" t="s">
        <v>14332</v>
      </c>
      <c r="N569" s="207" t="s">
        <v>14333</v>
      </c>
      <c r="O569" s="207" t="s">
        <v>14334</v>
      </c>
      <c r="P569" s="207" t="s">
        <v>14335</v>
      </c>
      <c r="Q569" s="207" t="s">
        <v>1020</v>
      </c>
      <c r="R569" s="207">
        <v>3</v>
      </c>
      <c r="S569" s="207">
        <v>7</v>
      </c>
      <c r="T569" s="207" t="s">
        <v>5316</v>
      </c>
      <c r="U569" s="207" t="s">
        <v>5316</v>
      </c>
      <c r="V569" s="207" t="s">
        <v>5316</v>
      </c>
      <c r="W569" s="207" t="s">
        <v>6990</v>
      </c>
      <c r="X569" s="207" t="s">
        <v>5316</v>
      </c>
      <c r="Y569" s="207" t="s">
        <v>5316</v>
      </c>
      <c r="Z569" s="207" t="s">
        <v>5316</v>
      </c>
      <c r="AA569" s="207" t="s">
        <v>5316</v>
      </c>
      <c r="AB569" s="207" t="s">
        <v>5316</v>
      </c>
      <c r="AC569" s="207" t="s">
        <v>5316</v>
      </c>
      <c r="AD569" s="207" t="s">
        <v>5316</v>
      </c>
      <c r="AE569" s="207" t="s">
        <v>5316</v>
      </c>
      <c r="AF569" s="207" t="s">
        <v>5316</v>
      </c>
      <c r="AG569" s="207" t="s">
        <v>5316</v>
      </c>
      <c r="AH569" s="207" t="s">
        <v>5316</v>
      </c>
      <c r="AI569" s="207" t="s">
        <v>5316</v>
      </c>
      <c r="AJ569" s="207" t="s">
        <v>5316</v>
      </c>
      <c r="AK569" s="207" t="s">
        <v>5316</v>
      </c>
      <c r="AL569" s="207" t="s">
        <v>5316</v>
      </c>
      <c r="AM569" s="207" t="s">
        <v>5316</v>
      </c>
      <c r="AN569" s="207" t="s">
        <v>5316</v>
      </c>
      <c r="AO569" s="207" t="s">
        <v>5316</v>
      </c>
      <c r="AP569" s="207" t="s">
        <v>5316</v>
      </c>
      <c r="AQ569" s="207" t="s">
        <v>6882</v>
      </c>
      <c r="AR569" s="207" t="s">
        <v>6883</v>
      </c>
      <c r="AS569" s="207" t="s">
        <v>14076</v>
      </c>
      <c r="AT569" s="207">
        <v>175439134</v>
      </c>
      <c r="AU569" s="207">
        <v>175439136</v>
      </c>
      <c r="AV569" s="207" t="s">
        <v>1977</v>
      </c>
      <c r="AW569" s="207" t="s">
        <v>1009</v>
      </c>
      <c r="AX569" s="207" t="s">
        <v>178</v>
      </c>
      <c r="AY569" s="207" t="s">
        <v>5316</v>
      </c>
      <c r="AZ569" s="207" t="s">
        <v>5316</v>
      </c>
      <c r="BA569" s="207" t="s">
        <v>14336</v>
      </c>
      <c r="BB569" s="207" t="s">
        <v>14328</v>
      </c>
      <c r="BC569" s="207">
        <v>601688</v>
      </c>
      <c r="BD569" s="207" t="s">
        <v>5316</v>
      </c>
      <c r="BE569" s="207">
        <v>103</v>
      </c>
      <c r="BF569" s="207" t="s">
        <v>6886</v>
      </c>
      <c r="BG569" s="207">
        <v>24533558</v>
      </c>
      <c r="BH569" s="207" t="s">
        <v>14337</v>
      </c>
      <c r="BI569" s="207" t="s">
        <v>7170</v>
      </c>
      <c r="BJ569" s="207" t="s">
        <v>14338</v>
      </c>
      <c r="BK569" s="207" t="s">
        <v>1009</v>
      </c>
      <c r="BL569" s="207" t="s">
        <v>6890</v>
      </c>
      <c r="BM569" s="207" t="s">
        <v>6891</v>
      </c>
      <c r="BN569" s="207" t="s">
        <v>14339</v>
      </c>
      <c r="BO569" s="207">
        <v>259100</v>
      </c>
      <c r="BP569" s="207">
        <v>601688.00060000003</v>
      </c>
      <c r="BQ569" s="207" t="s">
        <v>14340</v>
      </c>
      <c r="BR569" s="207" t="s">
        <v>5316</v>
      </c>
      <c r="BS569" s="207" t="s">
        <v>5316</v>
      </c>
      <c r="BT569" s="207" t="s">
        <v>5316</v>
      </c>
      <c r="BU569" s="207" t="s">
        <v>5316</v>
      </c>
      <c r="BV569" s="207" t="s">
        <v>5316</v>
      </c>
      <c r="BW569" s="207" t="s">
        <v>5316</v>
      </c>
      <c r="BX569" s="207" t="s">
        <v>32</v>
      </c>
      <c r="BY569" s="207" t="s">
        <v>1009</v>
      </c>
      <c r="BZ569" s="208">
        <v>6.2395265090740498E-5</v>
      </c>
      <c r="CA569" s="207" t="s">
        <v>1011</v>
      </c>
      <c r="CB569" s="207">
        <v>0</v>
      </c>
      <c r="CC569" s="207">
        <v>0</v>
      </c>
      <c r="CD569" s="207">
        <v>6.0782883539995097E-4</v>
      </c>
      <c r="CE569" s="207">
        <v>0</v>
      </c>
      <c r="CF569" s="207">
        <v>0</v>
      </c>
      <c r="CG569" s="208">
        <v>3.3179601181193798E-5</v>
      </c>
      <c r="CH569" s="207">
        <v>0</v>
      </c>
      <c r="CI569" s="207">
        <v>7</v>
      </c>
      <c r="CJ569" s="207">
        <v>0</v>
      </c>
      <c r="CK569" s="207">
        <v>0</v>
      </c>
      <c r="CL569" s="207">
        <v>5</v>
      </c>
      <c r="CM569" s="207">
        <v>0</v>
      </c>
      <c r="CN569" s="207">
        <v>0</v>
      </c>
      <c r="CO569" s="207">
        <v>2</v>
      </c>
      <c r="CP569" s="207">
        <v>0</v>
      </c>
      <c r="CQ569" s="207" t="s">
        <v>5316</v>
      </c>
      <c r="CR569" s="207" t="s">
        <v>5316</v>
      </c>
      <c r="CS569" s="207" t="s">
        <v>5316</v>
      </c>
      <c r="CT569" s="207" t="s">
        <v>5316</v>
      </c>
      <c r="CU569" s="207" t="s">
        <v>5316</v>
      </c>
      <c r="CV569" s="207" t="s">
        <v>5316</v>
      </c>
      <c r="CW569" s="207" t="s">
        <v>5316</v>
      </c>
      <c r="CX569" s="207" t="s">
        <v>5316</v>
      </c>
      <c r="CY569" s="207" t="s">
        <v>5316</v>
      </c>
      <c r="CZ569" s="207" t="s">
        <v>32</v>
      </c>
      <c r="DA569" s="207" t="s">
        <v>5316</v>
      </c>
      <c r="DB569" s="207" t="s">
        <v>14338</v>
      </c>
      <c r="DC569" s="207" t="s">
        <v>5316</v>
      </c>
      <c r="DD569" s="207" t="s">
        <v>5316</v>
      </c>
      <c r="DE569" s="207" t="s">
        <v>5316</v>
      </c>
      <c r="DF569" s="207" t="s">
        <v>5316</v>
      </c>
      <c r="DG569" s="207" t="s">
        <v>5316</v>
      </c>
      <c r="DH569" s="207" t="s">
        <v>5316</v>
      </c>
      <c r="DI569" s="207" t="s">
        <v>5316</v>
      </c>
      <c r="DJ569" s="207" t="s">
        <v>5316</v>
      </c>
      <c r="DK569" s="207" t="s">
        <v>5316</v>
      </c>
      <c r="DL569" s="207" t="s">
        <v>5316</v>
      </c>
      <c r="DM569" s="207" t="s">
        <v>5316</v>
      </c>
      <c r="DN569" s="207" t="s">
        <v>5316</v>
      </c>
      <c r="DO569" s="207" t="s">
        <v>5316</v>
      </c>
      <c r="DP569" s="207" t="s">
        <v>5316</v>
      </c>
      <c r="DQ569" s="207" t="s">
        <v>5316</v>
      </c>
    </row>
    <row r="570" spans="2:121" x14ac:dyDescent="0.2">
      <c r="B570" s="207" t="s">
        <v>14076</v>
      </c>
      <c r="C570" s="207">
        <v>185580578</v>
      </c>
      <c r="D570" s="207" t="s">
        <v>1010</v>
      </c>
      <c r="E570" s="207" t="s">
        <v>1022</v>
      </c>
      <c r="F570" s="207" t="s">
        <v>14341</v>
      </c>
      <c r="G570" s="207" t="s">
        <v>6867</v>
      </c>
      <c r="H570" s="207" t="s">
        <v>6894</v>
      </c>
      <c r="I570" s="207" t="s">
        <v>6869</v>
      </c>
      <c r="J570" s="207" t="s">
        <v>14342</v>
      </c>
      <c r="K570" s="207" t="s">
        <v>14343</v>
      </c>
      <c r="L570" s="207" t="s">
        <v>14344</v>
      </c>
      <c r="M570" s="207" t="s">
        <v>14345</v>
      </c>
      <c r="N570" s="207" t="s">
        <v>14346</v>
      </c>
      <c r="O570" s="207" t="s">
        <v>14347</v>
      </c>
      <c r="P570" s="207" t="s">
        <v>14348</v>
      </c>
      <c r="Q570" s="207" t="s">
        <v>1020</v>
      </c>
      <c r="R570" s="207">
        <v>4</v>
      </c>
      <c r="S570" s="207">
        <v>14</v>
      </c>
      <c r="T570" s="207" t="s">
        <v>5316</v>
      </c>
      <c r="U570" s="207" t="s">
        <v>6903</v>
      </c>
      <c r="V570" s="207" t="s">
        <v>5316</v>
      </c>
      <c r="W570" s="207" t="s">
        <v>6879</v>
      </c>
      <c r="X570" s="207" t="s">
        <v>6877</v>
      </c>
      <c r="Y570" s="207" t="s">
        <v>6877</v>
      </c>
      <c r="Z570" s="207" t="s">
        <v>1010</v>
      </c>
      <c r="AA570" s="207" t="s">
        <v>1010</v>
      </c>
      <c r="AB570" s="207" t="s">
        <v>1010</v>
      </c>
      <c r="AC570" s="207">
        <v>24</v>
      </c>
      <c r="AD570" s="207" t="s">
        <v>1010</v>
      </c>
      <c r="AE570" s="207" t="s">
        <v>7046</v>
      </c>
      <c r="AF570" s="207" t="s">
        <v>7046</v>
      </c>
      <c r="AG570" s="207">
        <v>5.49</v>
      </c>
      <c r="AH570" s="207">
        <v>3.05</v>
      </c>
      <c r="AI570" s="207">
        <v>0.34015000000000001</v>
      </c>
      <c r="AJ570" s="207">
        <v>0.99099999999999999</v>
      </c>
      <c r="AK570" s="207">
        <v>0.76620999999999995</v>
      </c>
      <c r="AL570" s="207">
        <v>1</v>
      </c>
      <c r="AM570" s="207">
        <v>0.90891999999999995</v>
      </c>
      <c r="AN570" s="207">
        <v>0</v>
      </c>
      <c r="AO570" s="207">
        <v>0.13980000000000001</v>
      </c>
      <c r="AP570" s="207">
        <v>0</v>
      </c>
      <c r="AQ570" s="207" t="s">
        <v>6882</v>
      </c>
      <c r="AR570" s="207" t="s">
        <v>6883</v>
      </c>
      <c r="AS570" s="207" t="s">
        <v>14076</v>
      </c>
      <c r="AT570" s="207">
        <v>185580578</v>
      </c>
      <c r="AU570" s="207">
        <v>185580578</v>
      </c>
      <c r="AV570" s="207" t="s">
        <v>1010</v>
      </c>
      <c r="AW570" s="207" t="s">
        <v>1022</v>
      </c>
      <c r="AX570" s="207" t="s">
        <v>178</v>
      </c>
      <c r="AY570" s="207" t="s">
        <v>5316</v>
      </c>
      <c r="AZ570" s="207" t="s">
        <v>5316</v>
      </c>
      <c r="BA570" s="207" t="s">
        <v>14349</v>
      </c>
      <c r="BB570" s="207" t="s">
        <v>14341</v>
      </c>
      <c r="BC570" s="207">
        <v>615421</v>
      </c>
      <c r="BD570" s="207" t="s">
        <v>14350</v>
      </c>
      <c r="BE570" s="207">
        <v>89</v>
      </c>
      <c r="BF570" s="207" t="s">
        <v>6886</v>
      </c>
      <c r="BG570" s="207">
        <v>23579484</v>
      </c>
      <c r="BH570" s="207" t="s">
        <v>14351</v>
      </c>
      <c r="BI570" s="207" t="s">
        <v>6888</v>
      </c>
      <c r="BJ570" s="207" t="s">
        <v>14352</v>
      </c>
      <c r="BK570" s="207" t="s">
        <v>1022</v>
      </c>
      <c r="BL570" s="207" t="s">
        <v>6890</v>
      </c>
      <c r="BM570" s="207" t="s">
        <v>6891</v>
      </c>
      <c r="BN570" s="207" t="s">
        <v>14353</v>
      </c>
      <c r="BO570" s="207">
        <v>615420</v>
      </c>
      <c r="BP570" s="207">
        <v>615421.00009999995</v>
      </c>
      <c r="BQ570" s="207" t="s">
        <v>14354</v>
      </c>
      <c r="BR570" s="207" t="s">
        <v>5316</v>
      </c>
      <c r="BS570" s="207" t="s">
        <v>5316</v>
      </c>
      <c r="BT570" s="207" t="s">
        <v>5316</v>
      </c>
      <c r="BU570" s="207" t="s">
        <v>5316</v>
      </c>
      <c r="BV570" s="207" t="s">
        <v>5316</v>
      </c>
      <c r="BW570" s="207" t="s">
        <v>14355</v>
      </c>
      <c r="BX570" s="207" t="s">
        <v>32</v>
      </c>
      <c r="BY570" s="207" t="s">
        <v>1022</v>
      </c>
      <c r="BZ570" s="207">
        <v>4.11956629206077E-4</v>
      </c>
      <c r="CA570" s="207" t="s">
        <v>1011</v>
      </c>
      <c r="CB570" s="207">
        <v>0</v>
      </c>
      <c r="CC570" s="207">
        <v>0</v>
      </c>
      <c r="CD570" s="207">
        <v>5.4335260115606901E-3</v>
      </c>
      <c r="CE570" s="207">
        <v>1.8173007026896099E-4</v>
      </c>
      <c r="CF570" s="207">
        <v>0</v>
      </c>
      <c r="CG570" s="207">
        <v>0</v>
      </c>
      <c r="CH570" s="207">
        <v>0</v>
      </c>
      <c r="CI570" s="207">
        <v>50</v>
      </c>
      <c r="CJ570" s="207">
        <v>0</v>
      </c>
      <c r="CK570" s="207">
        <v>0</v>
      </c>
      <c r="CL570" s="207">
        <v>47</v>
      </c>
      <c r="CM570" s="207">
        <v>3</v>
      </c>
      <c r="CN570" s="207">
        <v>0</v>
      </c>
      <c r="CO570" s="207">
        <v>0</v>
      </c>
      <c r="CP570" s="207">
        <v>0</v>
      </c>
      <c r="CQ570" s="207" t="s">
        <v>32</v>
      </c>
      <c r="CR570" s="207" t="s">
        <v>1022</v>
      </c>
      <c r="CS570" s="207" t="s">
        <v>14352</v>
      </c>
      <c r="CT570" s="207">
        <v>1.7971199999999999E-3</v>
      </c>
      <c r="CU570" s="207">
        <v>8.8999999999999999E-3</v>
      </c>
      <c r="CV570" s="207">
        <v>0</v>
      </c>
      <c r="CW570" s="207">
        <v>0</v>
      </c>
      <c r="CX570" s="207">
        <v>0</v>
      </c>
      <c r="CY570" s="207">
        <v>0</v>
      </c>
      <c r="CZ570" s="207" t="s">
        <v>32</v>
      </c>
      <c r="DA570" s="207">
        <v>1.797E-3</v>
      </c>
      <c r="DB570" s="207" t="s">
        <v>14352</v>
      </c>
      <c r="DC570" s="207" t="s">
        <v>5316</v>
      </c>
      <c r="DD570" s="207" t="s">
        <v>5316</v>
      </c>
      <c r="DE570" s="207" t="s">
        <v>5316</v>
      </c>
      <c r="DF570" s="207" t="s">
        <v>5316</v>
      </c>
      <c r="DG570" s="207" t="s">
        <v>5316</v>
      </c>
      <c r="DH570" s="207" t="s">
        <v>5316</v>
      </c>
      <c r="DI570" s="207" t="s">
        <v>5316</v>
      </c>
      <c r="DJ570" s="207" t="s">
        <v>5316</v>
      </c>
      <c r="DK570" s="207" t="s">
        <v>5316</v>
      </c>
      <c r="DL570" s="207" t="s">
        <v>5316</v>
      </c>
      <c r="DM570" s="207" t="s">
        <v>5316</v>
      </c>
      <c r="DN570" s="207" t="s">
        <v>5316</v>
      </c>
      <c r="DO570" s="207" t="s">
        <v>5316</v>
      </c>
      <c r="DP570" s="207" t="s">
        <v>5316</v>
      </c>
      <c r="DQ570" s="207" t="s">
        <v>5316</v>
      </c>
    </row>
    <row r="571" spans="2:121" x14ac:dyDescent="0.2">
      <c r="B571" s="207" t="s">
        <v>14076</v>
      </c>
      <c r="C571" s="207">
        <v>187131740</v>
      </c>
      <c r="D571" s="207" t="s">
        <v>1022</v>
      </c>
      <c r="E571" s="207" t="s">
        <v>1035</v>
      </c>
      <c r="F571" s="207" t="s">
        <v>14356</v>
      </c>
      <c r="G571" s="207" t="s">
        <v>6867</v>
      </c>
      <c r="H571" s="207" t="s">
        <v>6894</v>
      </c>
      <c r="I571" s="207" t="s">
        <v>6869</v>
      </c>
      <c r="J571" s="207" t="s">
        <v>14357</v>
      </c>
      <c r="K571" s="207" t="s">
        <v>14358</v>
      </c>
      <c r="L571" s="207" t="s">
        <v>14359</v>
      </c>
      <c r="M571" s="207" t="s">
        <v>14360</v>
      </c>
      <c r="N571" s="207" t="s">
        <v>14361</v>
      </c>
      <c r="O571" s="207" t="s">
        <v>14362</v>
      </c>
      <c r="P571" s="207" t="s">
        <v>14363</v>
      </c>
      <c r="Q571" s="207" t="s">
        <v>1020</v>
      </c>
      <c r="R571" s="207">
        <v>11</v>
      </c>
      <c r="S571" s="207">
        <v>11</v>
      </c>
      <c r="T571" s="207" t="s">
        <v>6877</v>
      </c>
      <c r="U571" s="207" t="s">
        <v>6878</v>
      </c>
      <c r="V571" s="207" t="s">
        <v>6877</v>
      </c>
      <c r="W571" s="207" t="s">
        <v>6879</v>
      </c>
      <c r="X571" s="207" t="s">
        <v>6877</v>
      </c>
      <c r="Y571" s="207" t="s">
        <v>6877</v>
      </c>
      <c r="Z571" s="207" t="s">
        <v>1010</v>
      </c>
      <c r="AA571" s="207" t="s">
        <v>6877</v>
      </c>
      <c r="AB571" s="207" t="s">
        <v>6877</v>
      </c>
      <c r="AC571" s="207">
        <v>19.61</v>
      </c>
      <c r="AD571" s="207" t="s">
        <v>1022</v>
      </c>
      <c r="AE571" s="207" t="s">
        <v>6881</v>
      </c>
      <c r="AF571" s="207" t="s">
        <v>6881</v>
      </c>
      <c r="AG571" s="207">
        <v>5.21</v>
      </c>
      <c r="AH571" s="207">
        <v>5.21</v>
      </c>
      <c r="AI571" s="207">
        <v>0.71833999999999998</v>
      </c>
      <c r="AJ571" s="207">
        <v>0.91700000000000004</v>
      </c>
      <c r="AK571" s="207">
        <v>0.60462000000000005</v>
      </c>
      <c r="AL571" s="207">
        <v>0.97899999999999998</v>
      </c>
      <c r="AM571" s="207">
        <v>0.47687000000000002</v>
      </c>
      <c r="AN571" s="207">
        <v>0</v>
      </c>
      <c r="AO571" s="207">
        <v>0</v>
      </c>
      <c r="AP571" s="207">
        <v>1</v>
      </c>
      <c r="AQ571" s="207" t="s">
        <v>6882</v>
      </c>
      <c r="AR571" s="207" t="s">
        <v>6883</v>
      </c>
      <c r="AS571" s="207" t="s">
        <v>14076</v>
      </c>
      <c r="AT571" s="207">
        <v>187131740</v>
      </c>
      <c r="AU571" s="207">
        <v>187131740</v>
      </c>
      <c r="AV571" s="207" t="s">
        <v>1022</v>
      </c>
      <c r="AW571" s="207" t="s">
        <v>1035</v>
      </c>
      <c r="AX571" s="207" t="s">
        <v>178</v>
      </c>
      <c r="AY571" s="207" t="s">
        <v>5316</v>
      </c>
      <c r="AZ571" s="207" t="s">
        <v>5316</v>
      </c>
      <c r="BA571" s="207" t="s">
        <v>14364</v>
      </c>
      <c r="BB571" s="207" t="s">
        <v>14356</v>
      </c>
      <c r="BC571" s="207">
        <v>608614</v>
      </c>
      <c r="BD571" s="207" t="s">
        <v>7037</v>
      </c>
      <c r="BE571" s="207">
        <v>508</v>
      </c>
      <c r="BF571" s="207" t="s">
        <v>6886</v>
      </c>
      <c r="BG571" s="207">
        <v>15042513</v>
      </c>
      <c r="BH571" s="207" t="s">
        <v>14365</v>
      </c>
      <c r="BI571" s="207" t="s">
        <v>6888</v>
      </c>
      <c r="BJ571" s="207" t="s">
        <v>14366</v>
      </c>
      <c r="BK571" s="207" t="s">
        <v>1035</v>
      </c>
      <c r="BL571" s="207" t="s">
        <v>6890</v>
      </c>
      <c r="BM571" s="207" t="s">
        <v>6891</v>
      </c>
      <c r="BN571" s="207" t="s">
        <v>14364</v>
      </c>
      <c r="BO571" s="207">
        <v>210370</v>
      </c>
      <c r="BP571" s="207">
        <v>608614.00029999996</v>
      </c>
      <c r="BQ571" s="207" t="s">
        <v>14367</v>
      </c>
      <c r="BR571" s="207" t="s">
        <v>5316</v>
      </c>
      <c r="BS571" s="207" t="s">
        <v>5316</v>
      </c>
      <c r="BT571" s="207" t="s">
        <v>5316</v>
      </c>
      <c r="BU571" s="207" t="s">
        <v>5316</v>
      </c>
      <c r="BV571" s="207" t="s">
        <v>14368</v>
      </c>
      <c r="BW571" s="207" t="s">
        <v>14369</v>
      </c>
      <c r="BX571" s="207" t="s">
        <v>32</v>
      </c>
      <c r="BY571" s="207" t="s">
        <v>1035</v>
      </c>
      <c r="BZ571" s="208">
        <v>3.2952729309805099E-5</v>
      </c>
      <c r="CA571" s="207" t="s">
        <v>1011</v>
      </c>
      <c r="CB571" s="208">
        <v>9.6098404766480899E-5</v>
      </c>
      <c r="CC571" s="207">
        <v>0</v>
      </c>
      <c r="CD571" s="207">
        <v>0</v>
      </c>
      <c r="CE571" s="207">
        <v>0</v>
      </c>
      <c r="CF571" s="207">
        <v>0</v>
      </c>
      <c r="CG571" s="208">
        <v>4.4962680974790901E-5</v>
      </c>
      <c r="CH571" s="207">
        <v>0</v>
      </c>
      <c r="CI571" s="207">
        <v>4</v>
      </c>
      <c r="CJ571" s="207">
        <v>1</v>
      </c>
      <c r="CK571" s="207">
        <v>0</v>
      </c>
      <c r="CL571" s="207">
        <v>0</v>
      </c>
      <c r="CM571" s="207">
        <v>0</v>
      </c>
      <c r="CN571" s="207">
        <v>0</v>
      </c>
      <c r="CO571" s="207">
        <v>3</v>
      </c>
      <c r="CP571" s="207">
        <v>0</v>
      </c>
      <c r="CQ571" s="207" t="s">
        <v>5316</v>
      </c>
      <c r="CR571" s="207" t="s">
        <v>5316</v>
      </c>
      <c r="CS571" s="207" t="s">
        <v>5316</v>
      </c>
      <c r="CT571" s="207" t="s">
        <v>5316</v>
      </c>
      <c r="CU571" s="207" t="s">
        <v>5316</v>
      </c>
      <c r="CV571" s="207" t="s">
        <v>5316</v>
      </c>
      <c r="CW571" s="207" t="s">
        <v>5316</v>
      </c>
      <c r="CX571" s="207" t="s">
        <v>5316</v>
      </c>
      <c r="CY571" s="207" t="s">
        <v>5316</v>
      </c>
      <c r="CZ571" s="207" t="s">
        <v>32</v>
      </c>
      <c r="DA571" s="207" t="s">
        <v>5316</v>
      </c>
      <c r="DB571" s="207" t="s">
        <v>14366</v>
      </c>
      <c r="DC571" s="207" t="s">
        <v>5316</v>
      </c>
      <c r="DD571" s="207" t="s">
        <v>5316</v>
      </c>
      <c r="DE571" s="207" t="s">
        <v>5316</v>
      </c>
      <c r="DF571" s="207" t="s">
        <v>5316</v>
      </c>
      <c r="DG571" s="207" t="s">
        <v>5316</v>
      </c>
      <c r="DH571" s="207" t="s">
        <v>5316</v>
      </c>
      <c r="DI571" s="207" t="s">
        <v>5316</v>
      </c>
      <c r="DJ571" s="207" t="s">
        <v>5316</v>
      </c>
      <c r="DK571" s="207" t="s">
        <v>5316</v>
      </c>
      <c r="DL571" s="207" t="s">
        <v>5316</v>
      </c>
      <c r="DM571" s="207" t="s">
        <v>5316</v>
      </c>
      <c r="DN571" s="207" t="s">
        <v>5316</v>
      </c>
      <c r="DO571" s="207" t="s">
        <v>5316</v>
      </c>
      <c r="DP571" s="207" t="s">
        <v>5316</v>
      </c>
      <c r="DQ571" s="207" t="s">
        <v>5316</v>
      </c>
    </row>
    <row r="572" spans="2:121" x14ac:dyDescent="0.2">
      <c r="B572" s="207" t="s">
        <v>14076</v>
      </c>
      <c r="C572" s="207">
        <v>187178437</v>
      </c>
      <c r="D572" s="207" t="s">
        <v>1022</v>
      </c>
      <c r="E572" s="207" t="s">
        <v>1035</v>
      </c>
      <c r="F572" s="207" t="s">
        <v>14370</v>
      </c>
      <c r="G572" s="207" t="s">
        <v>6867</v>
      </c>
      <c r="H572" s="207" t="s">
        <v>6894</v>
      </c>
      <c r="I572" s="207" t="s">
        <v>6869</v>
      </c>
      <c r="J572" s="207" t="s">
        <v>14371</v>
      </c>
      <c r="K572" s="207" t="s">
        <v>14372</v>
      </c>
      <c r="L572" s="207" t="s">
        <v>14373</v>
      </c>
      <c r="M572" s="207" t="s">
        <v>14374</v>
      </c>
      <c r="N572" s="207" t="s">
        <v>14375</v>
      </c>
      <c r="O572" s="207" t="s">
        <v>14376</v>
      </c>
      <c r="P572" s="207" t="s">
        <v>14377</v>
      </c>
      <c r="Q572" s="207" t="s">
        <v>1020</v>
      </c>
      <c r="R572" s="207">
        <v>14</v>
      </c>
      <c r="S572" s="207">
        <v>15</v>
      </c>
      <c r="T572" s="207" t="s">
        <v>6877</v>
      </c>
      <c r="U572" s="207" t="s">
        <v>6878</v>
      </c>
      <c r="V572" s="207" t="s">
        <v>6877</v>
      </c>
      <c r="W572" s="207" t="s">
        <v>6879</v>
      </c>
      <c r="X572" s="207" t="s">
        <v>6877</v>
      </c>
      <c r="Y572" s="207" t="s">
        <v>6877</v>
      </c>
      <c r="Z572" s="207" t="s">
        <v>6877</v>
      </c>
      <c r="AA572" s="207" t="s">
        <v>6877</v>
      </c>
      <c r="AB572" s="207" t="s">
        <v>6877</v>
      </c>
      <c r="AC572" s="207">
        <v>33</v>
      </c>
      <c r="AD572" s="207" t="s">
        <v>1008</v>
      </c>
      <c r="AE572" s="207" t="s">
        <v>6881</v>
      </c>
      <c r="AF572" s="207" t="s">
        <v>6881</v>
      </c>
      <c r="AG572" s="207">
        <v>5.75</v>
      </c>
      <c r="AH572" s="207">
        <v>5.75</v>
      </c>
      <c r="AI572" s="207">
        <v>0.90327999999999997</v>
      </c>
      <c r="AJ572" s="207">
        <v>0.91700000000000004</v>
      </c>
      <c r="AK572" s="207">
        <v>0.60462000000000005</v>
      </c>
      <c r="AL572" s="207">
        <v>1</v>
      </c>
      <c r="AM572" s="207">
        <v>0.90891999999999995</v>
      </c>
      <c r="AN572" s="207">
        <v>0</v>
      </c>
      <c r="AO572" s="207">
        <v>0</v>
      </c>
      <c r="AP572" s="207">
        <v>1</v>
      </c>
      <c r="AQ572" s="207" t="s">
        <v>6882</v>
      </c>
      <c r="AR572" s="207" t="s">
        <v>6883</v>
      </c>
      <c r="AS572" s="207" t="s">
        <v>14076</v>
      </c>
      <c r="AT572" s="207">
        <v>187178437</v>
      </c>
      <c r="AU572" s="207">
        <v>187178437</v>
      </c>
      <c r="AV572" s="207" t="s">
        <v>1022</v>
      </c>
      <c r="AW572" s="207" t="s">
        <v>1035</v>
      </c>
      <c r="AX572" s="207" t="s">
        <v>178</v>
      </c>
      <c r="AY572" s="207" t="s">
        <v>7682</v>
      </c>
      <c r="AZ572" s="207" t="s">
        <v>2831</v>
      </c>
      <c r="BA572" s="207" t="s">
        <v>14378</v>
      </c>
      <c r="BB572" s="207" t="s">
        <v>14370</v>
      </c>
      <c r="BC572" s="207">
        <v>229000</v>
      </c>
      <c r="BD572" s="207" t="s">
        <v>14379</v>
      </c>
      <c r="BE572" s="207">
        <v>548</v>
      </c>
      <c r="BF572" s="207" t="s">
        <v>6886</v>
      </c>
      <c r="BG572" s="207">
        <v>14652634</v>
      </c>
      <c r="BH572" s="207" t="s">
        <v>14380</v>
      </c>
      <c r="BI572" s="207" t="s">
        <v>6888</v>
      </c>
      <c r="BJ572" s="207" t="s">
        <v>14381</v>
      </c>
      <c r="BK572" s="207" t="s">
        <v>1035</v>
      </c>
      <c r="BL572" s="207" t="s">
        <v>6890</v>
      </c>
      <c r="BM572" s="207" t="s">
        <v>6891</v>
      </c>
      <c r="BN572" s="207" t="s">
        <v>14378</v>
      </c>
      <c r="BO572" s="207">
        <v>612423</v>
      </c>
      <c r="BP572" s="207">
        <v>229000.00030000001</v>
      </c>
      <c r="BQ572" s="207" t="s">
        <v>14382</v>
      </c>
      <c r="BR572" s="207" t="s">
        <v>5316</v>
      </c>
      <c r="BS572" s="207" t="s">
        <v>5316</v>
      </c>
      <c r="BT572" s="207" t="s">
        <v>5316</v>
      </c>
      <c r="BU572" s="207" t="s">
        <v>5316</v>
      </c>
      <c r="BV572" s="207" t="s">
        <v>5316</v>
      </c>
      <c r="BW572" s="207" t="s">
        <v>14383</v>
      </c>
      <c r="BX572" s="207" t="s">
        <v>32</v>
      </c>
      <c r="BY572" s="207" t="s">
        <v>1035</v>
      </c>
      <c r="BZ572" s="207">
        <v>7.5282516256059795E-4</v>
      </c>
      <c r="CA572" s="207" t="s">
        <v>1011</v>
      </c>
      <c r="CB572" s="208">
        <v>9.9482690011937894E-5</v>
      </c>
      <c r="CC572" s="207">
        <v>1.64161050630724E-3</v>
      </c>
      <c r="CD572" s="207">
        <v>0</v>
      </c>
      <c r="CE572" s="208">
        <v>6.0584030049678899E-5</v>
      </c>
      <c r="CF572" s="207">
        <v>0</v>
      </c>
      <c r="CG572" s="207">
        <v>1.0214197734851401E-3</v>
      </c>
      <c r="CH572" s="207">
        <v>2.2026431718061702E-3</v>
      </c>
      <c r="CI572" s="207">
        <v>91</v>
      </c>
      <c r="CJ572" s="207">
        <v>1</v>
      </c>
      <c r="CK572" s="207">
        <v>19</v>
      </c>
      <c r="CL572" s="207">
        <v>0</v>
      </c>
      <c r="CM572" s="207">
        <v>1</v>
      </c>
      <c r="CN572" s="207">
        <v>0</v>
      </c>
      <c r="CO572" s="207">
        <v>68</v>
      </c>
      <c r="CP572" s="207">
        <v>2</v>
      </c>
      <c r="CQ572" s="207" t="s">
        <v>5316</v>
      </c>
      <c r="CR572" s="207" t="s">
        <v>5316</v>
      </c>
      <c r="CS572" s="207" t="s">
        <v>5316</v>
      </c>
      <c r="CT572" s="207" t="s">
        <v>5316</v>
      </c>
      <c r="CU572" s="207" t="s">
        <v>5316</v>
      </c>
      <c r="CV572" s="207" t="s">
        <v>5316</v>
      </c>
      <c r="CW572" s="207" t="s">
        <v>5316</v>
      </c>
      <c r="CX572" s="207" t="s">
        <v>5316</v>
      </c>
      <c r="CY572" s="207" t="s">
        <v>5316</v>
      </c>
      <c r="CZ572" s="207" t="s">
        <v>32</v>
      </c>
      <c r="DA572" s="207" t="s">
        <v>5316</v>
      </c>
      <c r="DB572" s="207" t="s">
        <v>14381</v>
      </c>
      <c r="DC572" s="207" t="s">
        <v>32</v>
      </c>
      <c r="DD572" s="207">
        <v>3.0800000000000001E-4</v>
      </c>
      <c r="DE572" s="207" t="s">
        <v>14381</v>
      </c>
      <c r="DF572" s="207" t="s">
        <v>32</v>
      </c>
      <c r="DG572" s="207" t="s">
        <v>1035</v>
      </c>
      <c r="DH572" s="207">
        <v>1</v>
      </c>
      <c r="DI572" s="208">
        <v>2.6968716289104598E-4</v>
      </c>
      <c r="DJ572" s="207" t="s">
        <v>32</v>
      </c>
      <c r="DK572" s="207" t="s">
        <v>1035</v>
      </c>
      <c r="DL572" s="207">
        <v>1</v>
      </c>
      <c r="DM572" s="208">
        <v>2.6968716289104598E-4</v>
      </c>
      <c r="DN572" s="207" t="s">
        <v>5316</v>
      </c>
      <c r="DO572" s="207" t="s">
        <v>5316</v>
      </c>
      <c r="DP572" s="207" t="s">
        <v>5316</v>
      </c>
      <c r="DQ572" s="207" t="s">
        <v>5316</v>
      </c>
    </row>
    <row r="573" spans="2:121" x14ac:dyDescent="0.2">
      <c r="B573" s="207" t="s">
        <v>14076</v>
      </c>
      <c r="C573" s="207">
        <v>187195347</v>
      </c>
      <c r="D573" s="207" t="s">
        <v>1022</v>
      </c>
      <c r="E573" s="207" t="s">
        <v>1010</v>
      </c>
      <c r="F573" s="207" t="s">
        <v>14384</v>
      </c>
      <c r="G573" s="207" t="s">
        <v>6867</v>
      </c>
      <c r="H573" s="207" t="s">
        <v>6894</v>
      </c>
      <c r="I573" s="207" t="s">
        <v>6982</v>
      </c>
      <c r="J573" s="207" t="s">
        <v>14385</v>
      </c>
      <c r="K573" s="207" t="s">
        <v>14386</v>
      </c>
      <c r="L573" s="207" t="s">
        <v>14387</v>
      </c>
      <c r="M573" s="207" t="s">
        <v>14388</v>
      </c>
      <c r="N573" s="207" t="s">
        <v>14389</v>
      </c>
      <c r="O573" s="207" t="s">
        <v>14390</v>
      </c>
      <c r="P573" s="207" t="s">
        <v>14391</v>
      </c>
      <c r="Q573" s="207" t="s">
        <v>1020</v>
      </c>
      <c r="R573" s="207">
        <v>5</v>
      </c>
      <c r="S573" s="207">
        <v>15</v>
      </c>
      <c r="T573" s="207" t="s">
        <v>5316</v>
      </c>
      <c r="U573" s="207" t="s">
        <v>5316</v>
      </c>
      <c r="V573" s="207" t="s">
        <v>5316</v>
      </c>
      <c r="W573" s="207" t="s">
        <v>6990</v>
      </c>
      <c r="X573" s="207" t="s">
        <v>5316</v>
      </c>
      <c r="Y573" s="207" t="s">
        <v>5316</v>
      </c>
      <c r="Z573" s="207" t="s">
        <v>5316</v>
      </c>
      <c r="AA573" s="207" t="s">
        <v>5316</v>
      </c>
      <c r="AB573" s="207" t="s">
        <v>5316</v>
      </c>
      <c r="AC573" s="207">
        <v>36</v>
      </c>
      <c r="AD573" s="207" t="s">
        <v>1022</v>
      </c>
      <c r="AE573" s="207" t="s">
        <v>6881</v>
      </c>
      <c r="AF573" s="207" t="s">
        <v>6881</v>
      </c>
      <c r="AG573" s="207">
        <v>5.76</v>
      </c>
      <c r="AH573" s="207">
        <v>4.92</v>
      </c>
      <c r="AI573" s="207">
        <v>0.63939000000000001</v>
      </c>
      <c r="AJ573" s="207">
        <v>0.91700000000000004</v>
      </c>
      <c r="AK573" s="207">
        <v>0.60462000000000005</v>
      </c>
      <c r="AL573" s="207">
        <v>0.93200000000000005</v>
      </c>
      <c r="AM573" s="207">
        <v>0.39235999999999999</v>
      </c>
      <c r="AN573" s="207">
        <v>0.08</v>
      </c>
      <c r="AO573" s="207">
        <v>0.25319999999999998</v>
      </c>
      <c r="AP573" s="207">
        <v>0.66679999999999995</v>
      </c>
      <c r="AQ573" s="207" t="s">
        <v>6882</v>
      </c>
      <c r="AR573" s="207" t="s">
        <v>6883</v>
      </c>
      <c r="AS573" s="207" t="s">
        <v>14076</v>
      </c>
      <c r="AT573" s="207">
        <v>187195347</v>
      </c>
      <c r="AU573" s="207">
        <v>187195347</v>
      </c>
      <c r="AV573" s="207" t="s">
        <v>1022</v>
      </c>
      <c r="AW573" s="207" t="s">
        <v>1010</v>
      </c>
      <c r="AX573" s="207" t="s">
        <v>178</v>
      </c>
      <c r="AY573" s="207" t="s">
        <v>5316</v>
      </c>
      <c r="AZ573" s="207" t="s">
        <v>5316</v>
      </c>
      <c r="BA573" s="207" t="s">
        <v>14392</v>
      </c>
      <c r="BB573" s="207" t="s">
        <v>14384</v>
      </c>
      <c r="BC573" s="207">
        <v>264900</v>
      </c>
      <c r="BD573" s="207" t="s">
        <v>7465</v>
      </c>
      <c r="BE573" s="207">
        <v>135</v>
      </c>
      <c r="BF573" s="207" t="s">
        <v>6886</v>
      </c>
      <c r="BG573" s="207">
        <v>2813350</v>
      </c>
      <c r="BH573" s="207" t="s">
        <v>14393</v>
      </c>
      <c r="BI573" s="207" t="s">
        <v>6888</v>
      </c>
      <c r="BJ573" s="207" t="s">
        <v>14394</v>
      </c>
      <c r="BK573" s="207" t="s">
        <v>1010</v>
      </c>
      <c r="BL573" s="207" t="s">
        <v>6890</v>
      </c>
      <c r="BM573" s="207" t="s">
        <v>7064</v>
      </c>
      <c r="BN573" s="207" t="s">
        <v>14395</v>
      </c>
      <c r="BO573" s="207">
        <v>612416</v>
      </c>
      <c r="BP573" s="207">
        <v>264900.00020000001</v>
      </c>
      <c r="BQ573" s="207" t="s">
        <v>14396</v>
      </c>
      <c r="BR573" s="207" t="s">
        <v>5316</v>
      </c>
      <c r="BS573" s="207" t="s">
        <v>5316</v>
      </c>
      <c r="BT573" s="207" t="s">
        <v>5316</v>
      </c>
      <c r="BU573" s="207" t="s">
        <v>5316</v>
      </c>
      <c r="BV573" s="207" t="s">
        <v>5316</v>
      </c>
      <c r="BW573" s="207" t="s">
        <v>5316</v>
      </c>
      <c r="BX573" s="207" t="s">
        <v>32</v>
      </c>
      <c r="BY573" s="207" t="s">
        <v>1010</v>
      </c>
      <c r="BZ573" s="207">
        <v>7.8305308275634705E-4</v>
      </c>
      <c r="CA573" s="207" t="s">
        <v>1011</v>
      </c>
      <c r="CB573" s="207">
        <v>2.8912875867386298E-4</v>
      </c>
      <c r="CC573" s="207">
        <v>1.7286084701815E-4</v>
      </c>
      <c r="CD573" s="207">
        <v>0</v>
      </c>
      <c r="CE573" s="207">
        <v>2.4230676035861401E-4</v>
      </c>
      <c r="CF573" s="207">
        <v>0</v>
      </c>
      <c r="CG573" s="207">
        <v>1.27451568404006E-3</v>
      </c>
      <c r="CH573" s="207">
        <v>1.1013215859030799E-3</v>
      </c>
      <c r="CI573" s="207">
        <v>95</v>
      </c>
      <c r="CJ573" s="207">
        <v>3</v>
      </c>
      <c r="CK573" s="207">
        <v>2</v>
      </c>
      <c r="CL573" s="207">
        <v>0</v>
      </c>
      <c r="CM573" s="207">
        <v>4</v>
      </c>
      <c r="CN573" s="207">
        <v>0</v>
      </c>
      <c r="CO573" s="207">
        <v>85</v>
      </c>
      <c r="CP573" s="207">
        <v>1</v>
      </c>
      <c r="CQ573" s="207" t="s">
        <v>5316</v>
      </c>
      <c r="CR573" s="207" t="s">
        <v>5316</v>
      </c>
      <c r="CS573" s="207" t="s">
        <v>5316</v>
      </c>
      <c r="CT573" s="207" t="s">
        <v>5316</v>
      </c>
      <c r="CU573" s="207" t="s">
        <v>5316</v>
      </c>
      <c r="CV573" s="207" t="s">
        <v>5316</v>
      </c>
      <c r="CW573" s="207" t="s">
        <v>5316</v>
      </c>
      <c r="CX573" s="207" t="s">
        <v>5316</v>
      </c>
      <c r="CY573" s="207" t="s">
        <v>5316</v>
      </c>
      <c r="CZ573" s="207" t="s">
        <v>32</v>
      </c>
      <c r="DA573" s="207" t="s">
        <v>5316</v>
      </c>
      <c r="DB573" s="207" t="s">
        <v>14394</v>
      </c>
      <c r="DC573" s="207" t="s">
        <v>32</v>
      </c>
      <c r="DD573" s="207">
        <v>7.6900000000000004E-4</v>
      </c>
      <c r="DE573" s="207" t="s">
        <v>14394</v>
      </c>
      <c r="DF573" s="207" t="s">
        <v>32</v>
      </c>
      <c r="DG573" s="207" t="s">
        <v>1010</v>
      </c>
      <c r="DH573" s="207">
        <v>1</v>
      </c>
      <c r="DI573" s="208">
        <v>2.6968716289104598E-4</v>
      </c>
      <c r="DJ573" s="207" t="s">
        <v>32</v>
      </c>
      <c r="DK573" s="207" t="s">
        <v>1010</v>
      </c>
      <c r="DL573" s="207">
        <v>1</v>
      </c>
      <c r="DM573" s="208">
        <v>2.6968716289104598E-4</v>
      </c>
      <c r="DN573" s="207" t="s">
        <v>5316</v>
      </c>
      <c r="DO573" s="207" t="s">
        <v>5316</v>
      </c>
      <c r="DP573" s="207" t="s">
        <v>5316</v>
      </c>
      <c r="DQ573" s="207" t="s">
        <v>5316</v>
      </c>
    </row>
    <row r="574" spans="2:121" x14ac:dyDescent="0.2">
      <c r="B574" s="207" t="s">
        <v>14076</v>
      </c>
      <c r="C574" s="207">
        <v>187206919</v>
      </c>
      <c r="D574" s="207" t="s">
        <v>1022</v>
      </c>
      <c r="E574" s="207" t="s">
        <v>1035</v>
      </c>
      <c r="F574" s="207" t="s">
        <v>14384</v>
      </c>
      <c r="G574" s="207" t="s">
        <v>6867</v>
      </c>
      <c r="H574" s="207" t="s">
        <v>6894</v>
      </c>
      <c r="I574" s="207" t="s">
        <v>6869</v>
      </c>
      <c r="J574" s="207" t="s">
        <v>14397</v>
      </c>
      <c r="K574" s="207" t="s">
        <v>14398</v>
      </c>
      <c r="L574" s="207" t="s">
        <v>14387</v>
      </c>
      <c r="M574" s="207" t="s">
        <v>14388</v>
      </c>
      <c r="N574" s="207" t="s">
        <v>14389</v>
      </c>
      <c r="O574" s="207" t="s">
        <v>14390</v>
      </c>
      <c r="P574" s="207" t="s">
        <v>14391</v>
      </c>
      <c r="Q574" s="207" t="s">
        <v>1020</v>
      </c>
      <c r="R574" s="207">
        <v>12</v>
      </c>
      <c r="S574" s="207">
        <v>15</v>
      </c>
      <c r="T574" s="207" t="s">
        <v>1010</v>
      </c>
      <c r="U574" s="207" t="s">
        <v>6878</v>
      </c>
      <c r="V574" s="207" t="s">
        <v>6877</v>
      </c>
      <c r="W574" s="207" t="s">
        <v>6879</v>
      </c>
      <c r="X574" s="207" t="s">
        <v>6877</v>
      </c>
      <c r="Y574" s="207" t="s">
        <v>6877</v>
      </c>
      <c r="Z574" s="207" t="s">
        <v>6877</v>
      </c>
      <c r="AA574" s="207" t="s">
        <v>6877</v>
      </c>
      <c r="AB574" s="207" t="s">
        <v>6877</v>
      </c>
      <c r="AC574" s="207">
        <v>21.4</v>
      </c>
      <c r="AD574" s="207" t="s">
        <v>1022</v>
      </c>
      <c r="AE574" s="207" t="s">
        <v>6881</v>
      </c>
      <c r="AF574" s="207" t="s">
        <v>6881</v>
      </c>
      <c r="AG574" s="207">
        <v>4.87</v>
      </c>
      <c r="AH574" s="207">
        <v>4.87</v>
      </c>
      <c r="AI574" s="207">
        <v>0.62661999999999995</v>
      </c>
      <c r="AJ574" s="207">
        <v>0.91700000000000004</v>
      </c>
      <c r="AK574" s="207">
        <v>0.60462000000000005</v>
      </c>
      <c r="AL574" s="207">
        <v>0.99299999999999999</v>
      </c>
      <c r="AM574" s="207">
        <v>0.57508000000000004</v>
      </c>
      <c r="AN574" s="207">
        <v>0</v>
      </c>
      <c r="AO574" s="207">
        <v>0</v>
      </c>
      <c r="AP574" s="207">
        <v>1</v>
      </c>
      <c r="AQ574" s="207" t="s">
        <v>6882</v>
      </c>
      <c r="AR574" s="207" t="s">
        <v>6883</v>
      </c>
      <c r="AS574" s="207" t="s">
        <v>14076</v>
      </c>
      <c r="AT574" s="207">
        <v>187206919</v>
      </c>
      <c r="AU574" s="207">
        <v>187206919</v>
      </c>
      <c r="AV574" s="207" t="s">
        <v>1022</v>
      </c>
      <c r="AW574" s="207" t="s">
        <v>1035</v>
      </c>
      <c r="AX574" s="207" t="s">
        <v>178</v>
      </c>
      <c r="AY574" s="207" t="s">
        <v>5316</v>
      </c>
      <c r="AZ574" s="207" t="s">
        <v>5316</v>
      </c>
      <c r="BA574" s="207" t="s">
        <v>14392</v>
      </c>
      <c r="BB574" s="207" t="s">
        <v>14384</v>
      </c>
      <c r="BC574" s="207">
        <v>264900</v>
      </c>
      <c r="BD574" s="207" t="s">
        <v>7005</v>
      </c>
      <c r="BE574" s="207">
        <v>478</v>
      </c>
      <c r="BF574" s="207" t="s">
        <v>6886</v>
      </c>
      <c r="BG574" s="207">
        <v>12716376</v>
      </c>
      <c r="BH574" s="207" t="s">
        <v>14399</v>
      </c>
      <c r="BI574" s="207" t="s">
        <v>6888</v>
      </c>
      <c r="BJ574" s="207" t="s">
        <v>14400</v>
      </c>
      <c r="BK574" s="207" t="s">
        <v>1035</v>
      </c>
      <c r="BL574" s="207" t="s">
        <v>6890</v>
      </c>
      <c r="BM574" s="207" t="s">
        <v>6891</v>
      </c>
      <c r="BN574" s="207" t="s">
        <v>14401</v>
      </c>
      <c r="BO574" s="207">
        <v>612416</v>
      </c>
      <c r="BP574" s="207" t="s">
        <v>5316</v>
      </c>
      <c r="BQ574" s="207" t="s">
        <v>14402</v>
      </c>
      <c r="BR574" s="207" t="s">
        <v>5316</v>
      </c>
      <c r="BS574" s="207" t="s">
        <v>5316</v>
      </c>
      <c r="BT574" s="207" t="s">
        <v>5316</v>
      </c>
      <c r="BU574" s="207" t="s">
        <v>5316</v>
      </c>
      <c r="BV574" s="207" t="s">
        <v>5316</v>
      </c>
      <c r="BW574" s="207" t="s">
        <v>5316</v>
      </c>
      <c r="BX574" s="207" t="s">
        <v>32</v>
      </c>
      <c r="BY574" s="207" t="s">
        <v>1035</v>
      </c>
      <c r="BZ574" s="207">
        <v>1.15383981406696E-4</v>
      </c>
      <c r="CA574" s="207" t="s">
        <v>1011</v>
      </c>
      <c r="CB574" s="207">
        <v>0</v>
      </c>
      <c r="CC574" s="207">
        <v>0</v>
      </c>
      <c r="CD574" s="207">
        <v>0</v>
      </c>
      <c r="CE574" s="207">
        <v>8.4797092671108404E-4</v>
      </c>
      <c r="CF574" s="207">
        <v>0</v>
      </c>
      <c r="CG574" s="207">
        <v>0</v>
      </c>
      <c r="CH574" s="207">
        <v>0</v>
      </c>
      <c r="CI574" s="207">
        <v>14</v>
      </c>
      <c r="CJ574" s="207">
        <v>0</v>
      </c>
      <c r="CK574" s="207">
        <v>0</v>
      </c>
      <c r="CL574" s="207">
        <v>0</v>
      </c>
      <c r="CM574" s="207">
        <v>14</v>
      </c>
      <c r="CN574" s="207">
        <v>0</v>
      </c>
      <c r="CO574" s="207">
        <v>0</v>
      </c>
      <c r="CP574" s="207">
        <v>0</v>
      </c>
      <c r="CQ574" s="207" t="s">
        <v>32</v>
      </c>
      <c r="CR574" s="207" t="s">
        <v>1035</v>
      </c>
      <c r="CS574" s="207" t="s">
        <v>14400</v>
      </c>
      <c r="CT574" s="207">
        <v>7.9872199999999997E-4</v>
      </c>
      <c r="CU574" s="207">
        <v>0</v>
      </c>
      <c r="CV574" s="207">
        <v>0</v>
      </c>
      <c r="CW574" s="207">
        <v>0</v>
      </c>
      <c r="CX574" s="207">
        <v>0</v>
      </c>
      <c r="CY574" s="207">
        <v>4.1000000000000003E-3</v>
      </c>
      <c r="CZ574" s="207" t="s">
        <v>32</v>
      </c>
      <c r="DA574" s="207">
        <v>7.9869999999999995E-4</v>
      </c>
      <c r="DB574" s="207" t="s">
        <v>14400</v>
      </c>
      <c r="DC574" s="207" t="s">
        <v>5316</v>
      </c>
      <c r="DD574" s="207" t="s">
        <v>5316</v>
      </c>
      <c r="DE574" s="207" t="s">
        <v>5316</v>
      </c>
      <c r="DF574" s="207" t="s">
        <v>5316</v>
      </c>
      <c r="DG574" s="207" t="s">
        <v>5316</v>
      </c>
      <c r="DH574" s="207" t="s">
        <v>5316</v>
      </c>
      <c r="DI574" s="207" t="s">
        <v>5316</v>
      </c>
      <c r="DJ574" s="207" t="s">
        <v>5316</v>
      </c>
      <c r="DK574" s="207" t="s">
        <v>5316</v>
      </c>
      <c r="DL574" s="207" t="s">
        <v>5316</v>
      </c>
      <c r="DM574" s="207" t="s">
        <v>5316</v>
      </c>
      <c r="DN574" s="207" t="s">
        <v>5316</v>
      </c>
      <c r="DO574" s="207" t="s">
        <v>5316</v>
      </c>
      <c r="DP574" s="207" t="s">
        <v>5316</v>
      </c>
      <c r="DQ574" s="207" t="s">
        <v>5316</v>
      </c>
    </row>
    <row r="575" spans="2:121" x14ac:dyDescent="0.2">
      <c r="B575" s="207" t="s">
        <v>14403</v>
      </c>
      <c r="C575" s="207">
        <v>240563</v>
      </c>
      <c r="D575" s="207" t="s">
        <v>1009</v>
      </c>
      <c r="E575" s="207" t="s">
        <v>1010</v>
      </c>
      <c r="F575" s="207" t="s">
        <v>14404</v>
      </c>
      <c r="G575" s="207" t="s">
        <v>6867</v>
      </c>
      <c r="H575" s="207" t="s">
        <v>6894</v>
      </c>
      <c r="I575" s="207" t="s">
        <v>6869</v>
      </c>
      <c r="J575" s="207" t="s">
        <v>14405</v>
      </c>
      <c r="K575" s="207" t="s">
        <v>14406</v>
      </c>
      <c r="L575" s="207" t="s">
        <v>14407</v>
      </c>
      <c r="M575" s="207" t="s">
        <v>14408</v>
      </c>
      <c r="N575" s="207" t="s">
        <v>14409</v>
      </c>
      <c r="O575" s="207" t="s">
        <v>14410</v>
      </c>
      <c r="P575" s="207" t="s">
        <v>14411</v>
      </c>
      <c r="Q575" s="207" t="s">
        <v>1020</v>
      </c>
      <c r="R575" s="207">
        <v>11</v>
      </c>
      <c r="S575" s="207">
        <v>15</v>
      </c>
      <c r="T575" s="207" t="s">
        <v>8667</v>
      </c>
      <c r="U575" s="207" t="s">
        <v>6916</v>
      </c>
      <c r="V575" s="207" t="s">
        <v>6877</v>
      </c>
      <c r="W575" s="207" t="s">
        <v>6879</v>
      </c>
      <c r="X575" s="207" t="s">
        <v>6877</v>
      </c>
      <c r="Y575" s="207" t="s">
        <v>19</v>
      </c>
      <c r="Z575" s="207" t="s">
        <v>1010</v>
      </c>
      <c r="AA575" s="207" t="s">
        <v>6877</v>
      </c>
      <c r="AB575" s="207" t="s">
        <v>6877</v>
      </c>
      <c r="AC575" s="207">
        <v>23.8</v>
      </c>
      <c r="AD575" s="207" t="s">
        <v>1009</v>
      </c>
      <c r="AE575" s="207" t="s">
        <v>6904</v>
      </c>
      <c r="AF575" s="207" t="s">
        <v>6904</v>
      </c>
      <c r="AG575" s="207">
        <v>4.95</v>
      </c>
      <c r="AH575" s="207">
        <v>4.95</v>
      </c>
      <c r="AI575" s="207">
        <v>0.64688999999999997</v>
      </c>
      <c r="AJ575" s="207">
        <v>0.871</v>
      </c>
      <c r="AK575" s="207">
        <v>0.44667000000000001</v>
      </c>
      <c r="AL575" s="207">
        <v>0.94399999999999995</v>
      </c>
      <c r="AM575" s="207">
        <v>0.40538000000000002</v>
      </c>
      <c r="AN575" s="207">
        <v>0</v>
      </c>
      <c r="AO575" s="207">
        <v>1</v>
      </c>
      <c r="AP575" s="207">
        <v>0</v>
      </c>
      <c r="AQ575" s="207" t="s">
        <v>6882</v>
      </c>
      <c r="AR575" s="207" t="s">
        <v>7710</v>
      </c>
      <c r="AS575" s="207" t="s">
        <v>14412</v>
      </c>
      <c r="AT575" s="207" t="s">
        <v>14413</v>
      </c>
      <c r="AU575" s="207" t="s">
        <v>14414</v>
      </c>
      <c r="AV575" s="207" t="s">
        <v>14415</v>
      </c>
      <c r="AW575" s="207" t="s">
        <v>14416</v>
      </c>
      <c r="AX575" s="207" t="s">
        <v>7381</v>
      </c>
      <c r="AY575" s="207" t="s">
        <v>7382</v>
      </c>
      <c r="AZ575" s="207" t="s">
        <v>7382</v>
      </c>
      <c r="BA575" s="207" t="s">
        <v>14417</v>
      </c>
      <c r="BB575" s="207" t="s">
        <v>14418</v>
      </c>
      <c r="BC575" s="207" t="s">
        <v>14419</v>
      </c>
      <c r="BD575" s="207" t="s">
        <v>14420</v>
      </c>
      <c r="BE575" s="207" t="s">
        <v>14421</v>
      </c>
      <c r="BF575" s="207" t="s">
        <v>7388</v>
      </c>
      <c r="BG575" s="207" t="s">
        <v>14422</v>
      </c>
      <c r="BH575" s="207" t="s">
        <v>14423</v>
      </c>
      <c r="BI575" s="207" t="s">
        <v>7722</v>
      </c>
      <c r="BJ575" s="207" t="s">
        <v>14424</v>
      </c>
      <c r="BK575" s="207" t="s">
        <v>1010</v>
      </c>
      <c r="BL575" s="207" t="s">
        <v>6890</v>
      </c>
      <c r="BM575" s="207" t="s">
        <v>9674</v>
      </c>
      <c r="BN575" s="207" t="s">
        <v>14425</v>
      </c>
      <c r="BO575" s="207">
        <v>252011</v>
      </c>
      <c r="BP575" s="207">
        <v>600857.00060000003</v>
      </c>
      <c r="BQ575" s="207" t="s">
        <v>14426</v>
      </c>
      <c r="BR575" s="207" t="s">
        <v>5316</v>
      </c>
      <c r="BS575" s="207" t="s">
        <v>5316</v>
      </c>
      <c r="BT575" s="207" t="s">
        <v>5316</v>
      </c>
      <c r="BU575" s="207" t="s">
        <v>5316</v>
      </c>
      <c r="BV575" s="207" t="s">
        <v>14427</v>
      </c>
      <c r="BW575" s="207" t="s">
        <v>5316</v>
      </c>
      <c r="BX575" s="207" t="s">
        <v>32</v>
      </c>
      <c r="BY575" s="207" t="s">
        <v>1010</v>
      </c>
      <c r="BZ575" s="207">
        <v>7.5984035002755503E-4</v>
      </c>
      <c r="CA575" s="207" t="s">
        <v>1011</v>
      </c>
      <c r="CB575" s="207">
        <v>8.2171832743915107E-3</v>
      </c>
      <c r="CC575" s="207">
        <v>5.1858254105445099E-4</v>
      </c>
      <c r="CD575" s="207">
        <v>0</v>
      </c>
      <c r="CE575" s="207">
        <v>1.21124031007752E-4</v>
      </c>
      <c r="CF575" s="207">
        <v>0</v>
      </c>
      <c r="CG575" s="208">
        <v>3.0349013657056101E-5</v>
      </c>
      <c r="CH575" s="207">
        <v>2.2271714922049001E-3</v>
      </c>
      <c r="CI575" s="207">
        <v>91</v>
      </c>
      <c r="CJ575" s="207">
        <v>79</v>
      </c>
      <c r="CK575" s="207">
        <v>6</v>
      </c>
      <c r="CL575" s="207">
        <v>0</v>
      </c>
      <c r="CM575" s="207">
        <v>2</v>
      </c>
      <c r="CN575" s="207">
        <v>0</v>
      </c>
      <c r="CO575" s="207">
        <v>2</v>
      </c>
      <c r="CP575" s="207">
        <v>2</v>
      </c>
      <c r="CQ575" s="207" t="s">
        <v>32</v>
      </c>
      <c r="CR575" s="207" t="s">
        <v>1010</v>
      </c>
      <c r="CS575" s="207" t="s">
        <v>14424</v>
      </c>
      <c r="CT575" s="207">
        <v>1.3977600000000001E-3</v>
      </c>
      <c r="CU575" s="207">
        <v>0</v>
      </c>
      <c r="CV575" s="207">
        <v>0</v>
      </c>
      <c r="CW575" s="207">
        <v>5.3E-3</v>
      </c>
      <c r="CX575" s="207">
        <v>0</v>
      </c>
      <c r="CY575" s="207">
        <v>0</v>
      </c>
      <c r="CZ575" s="207" t="s">
        <v>32</v>
      </c>
      <c r="DA575" s="207">
        <v>1.3979999999999999E-3</v>
      </c>
      <c r="DB575" s="207" t="s">
        <v>14424</v>
      </c>
      <c r="DC575" s="207" t="s">
        <v>32</v>
      </c>
      <c r="DD575" s="207">
        <v>2.6909999999999998E-3</v>
      </c>
      <c r="DE575" s="207" t="s">
        <v>14424</v>
      </c>
      <c r="DF575" s="207" t="s">
        <v>5316</v>
      </c>
      <c r="DG575" s="207" t="s">
        <v>5316</v>
      </c>
      <c r="DH575" s="207" t="s">
        <v>5316</v>
      </c>
      <c r="DI575" s="207" t="s">
        <v>5316</v>
      </c>
      <c r="DJ575" s="207" t="s">
        <v>5316</v>
      </c>
      <c r="DK575" s="207" t="s">
        <v>5316</v>
      </c>
      <c r="DL575" s="207" t="s">
        <v>5316</v>
      </c>
      <c r="DM575" s="207" t="s">
        <v>5316</v>
      </c>
      <c r="DN575" s="207" t="s">
        <v>5316</v>
      </c>
      <c r="DO575" s="207" t="s">
        <v>5316</v>
      </c>
      <c r="DP575" s="207" t="s">
        <v>5316</v>
      </c>
      <c r="DQ575" s="207" t="s">
        <v>5316</v>
      </c>
    </row>
    <row r="576" spans="2:121" x14ac:dyDescent="0.2">
      <c r="B576" s="207" t="s">
        <v>14403</v>
      </c>
      <c r="C576" s="207">
        <v>484762</v>
      </c>
      <c r="D576" s="207" t="s">
        <v>1009</v>
      </c>
      <c r="E576" s="207" t="s">
        <v>1010</v>
      </c>
      <c r="F576" s="207" t="s">
        <v>14428</v>
      </c>
      <c r="G576" s="207" t="s">
        <v>6867</v>
      </c>
      <c r="H576" s="207" t="s">
        <v>6868</v>
      </c>
      <c r="I576" s="207" t="s">
        <v>6869</v>
      </c>
      <c r="J576" s="207" t="s">
        <v>14429</v>
      </c>
      <c r="K576" s="207" t="s">
        <v>14430</v>
      </c>
      <c r="L576" s="207" t="s">
        <v>14431</v>
      </c>
      <c r="M576" s="207" t="s">
        <v>14432</v>
      </c>
      <c r="N576" s="207" t="s">
        <v>14433</v>
      </c>
      <c r="O576" s="207" t="s">
        <v>14434</v>
      </c>
      <c r="P576" s="207" t="s">
        <v>14435</v>
      </c>
      <c r="Q576" s="207" t="s">
        <v>1020</v>
      </c>
      <c r="R576" s="207">
        <v>5</v>
      </c>
      <c r="S576" s="207">
        <v>17</v>
      </c>
      <c r="T576" s="207" t="s">
        <v>6877</v>
      </c>
      <c r="U576" s="207" t="s">
        <v>6878</v>
      </c>
      <c r="V576" s="207" t="s">
        <v>6877</v>
      </c>
      <c r="W576" s="207" t="s">
        <v>6879</v>
      </c>
      <c r="X576" s="207" t="s">
        <v>6877</v>
      </c>
      <c r="Y576" s="207" t="s">
        <v>6877</v>
      </c>
      <c r="Z576" s="207" t="s">
        <v>1010</v>
      </c>
      <c r="AA576" s="207" t="s">
        <v>1010</v>
      </c>
      <c r="AB576" s="207" t="s">
        <v>1010</v>
      </c>
      <c r="AC576" s="207">
        <v>22</v>
      </c>
      <c r="AD576" s="207" t="s">
        <v>1009</v>
      </c>
      <c r="AE576" s="207" t="s">
        <v>6904</v>
      </c>
      <c r="AF576" s="207" t="s">
        <v>6904</v>
      </c>
      <c r="AG576" s="207">
        <v>4.45</v>
      </c>
      <c r="AH576" s="207">
        <v>4.45</v>
      </c>
      <c r="AI576" s="207">
        <v>0.53112999999999999</v>
      </c>
      <c r="AJ576" s="207">
        <v>0.79100000000000004</v>
      </c>
      <c r="AK576" s="207">
        <v>0.34634999999999999</v>
      </c>
      <c r="AL576" s="207">
        <v>0.998</v>
      </c>
      <c r="AM576" s="207">
        <v>0.72479000000000005</v>
      </c>
      <c r="AN576" s="207">
        <v>0</v>
      </c>
      <c r="AO576" s="207">
        <v>1</v>
      </c>
      <c r="AP576" s="207">
        <v>0</v>
      </c>
      <c r="AQ576" s="207" t="s">
        <v>6882</v>
      </c>
      <c r="AR576" s="207" t="s">
        <v>6883</v>
      </c>
      <c r="AS576" s="207" t="s">
        <v>14403</v>
      </c>
      <c r="AT576" s="207">
        <v>484762</v>
      </c>
      <c r="AU576" s="207">
        <v>484762</v>
      </c>
      <c r="AV576" s="207" t="s">
        <v>1009</v>
      </c>
      <c r="AW576" s="207" t="s">
        <v>1010</v>
      </c>
      <c r="AX576" s="207" t="s">
        <v>178</v>
      </c>
      <c r="AY576" s="207" t="s">
        <v>5316</v>
      </c>
      <c r="AZ576" s="207" t="s">
        <v>5316</v>
      </c>
      <c r="BA576" s="207" t="s">
        <v>14436</v>
      </c>
      <c r="BB576" s="207" t="s">
        <v>14428</v>
      </c>
      <c r="BC576" s="207">
        <v>182307</v>
      </c>
      <c r="BD576" s="207" t="s">
        <v>6947</v>
      </c>
      <c r="BE576" s="207">
        <v>269</v>
      </c>
      <c r="BF576" s="207" t="s">
        <v>6886</v>
      </c>
      <c r="BG576" s="207">
        <v>26358773</v>
      </c>
      <c r="BH576" s="207" t="s">
        <v>14437</v>
      </c>
      <c r="BI576" s="207" t="s">
        <v>6888</v>
      </c>
      <c r="BJ576" s="207" t="s">
        <v>14438</v>
      </c>
      <c r="BK576" s="207" t="s">
        <v>1010</v>
      </c>
      <c r="BL576" s="207" t="s">
        <v>6890</v>
      </c>
      <c r="BM576" s="207" t="s">
        <v>6891</v>
      </c>
      <c r="BN576" s="207" t="s">
        <v>14439</v>
      </c>
      <c r="BO576" s="207">
        <v>616868</v>
      </c>
      <c r="BP576" s="207">
        <v>182307.00049999999</v>
      </c>
      <c r="BQ576" s="207" t="s">
        <v>14440</v>
      </c>
      <c r="BR576" s="207" t="s">
        <v>5316</v>
      </c>
      <c r="BS576" s="207" t="s">
        <v>5316</v>
      </c>
      <c r="BT576" s="207" t="s">
        <v>5316</v>
      </c>
      <c r="BU576" s="207" t="s">
        <v>5316</v>
      </c>
      <c r="BV576" s="207" t="s">
        <v>14441</v>
      </c>
      <c r="BW576" s="207" t="s">
        <v>14442</v>
      </c>
      <c r="BX576" s="207" t="s">
        <v>5316</v>
      </c>
      <c r="BY576" s="207" t="s">
        <v>5316</v>
      </c>
      <c r="BZ576" s="207" t="s">
        <v>5316</v>
      </c>
      <c r="CA576" s="207" t="s">
        <v>5316</v>
      </c>
      <c r="CB576" s="207" t="s">
        <v>5316</v>
      </c>
      <c r="CC576" s="207" t="s">
        <v>5316</v>
      </c>
      <c r="CD576" s="207" t="s">
        <v>5316</v>
      </c>
      <c r="CE576" s="207" t="s">
        <v>5316</v>
      </c>
      <c r="CF576" s="207" t="s">
        <v>5316</v>
      </c>
      <c r="CG576" s="207" t="s">
        <v>5316</v>
      </c>
      <c r="CH576" s="207" t="s">
        <v>5316</v>
      </c>
      <c r="CI576" s="207" t="s">
        <v>5316</v>
      </c>
      <c r="CJ576" s="207" t="s">
        <v>5316</v>
      </c>
      <c r="CK576" s="207" t="s">
        <v>5316</v>
      </c>
      <c r="CL576" s="207" t="s">
        <v>5316</v>
      </c>
      <c r="CM576" s="207" t="s">
        <v>5316</v>
      </c>
      <c r="CN576" s="207" t="s">
        <v>5316</v>
      </c>
      <c r="CO576" s="207" t="s">
        <v>5316</v>
      </c>
      <c r="CP576" s="207" t="s">
        <v>5316</v>
      </c>
      <c r="CQ576" s="207" t="s">
        <v>5316</v>
      </c>
      <c r="CR576" s="207" t="s">
        <v>5316</v>
      </c>
      <c r="CS576" s="207" t="s">
        <v>5316</v>
      </c>
      <c r="CT576" s="207" t="s">
        <v>5316</v>
      </c>
      <c r="CU576" s="207" t="s">
        <v>5316</v>
      </c>
      <c r="CV576" s="207" t="s">
        <v>5316</v>
      </c>
      <c r="CW576" s="207" t="s">
        <v>5316</v>
      </c>
      <c r="CX576" s="207" t="s">
        <v>5316</v>
      </c>
      <c r="CY576" s="207" t="s">
        <v>5316</v>
      </c>
      <c r="CZ576" s="207" t="s">
        <v>32</v>
      </c>
      <c r="DA576" s="207" t="s">
        <v>5316</v>
      </c>
      <c r="DB576" s="207" t="s">
        <v>14438</v>
      </c>
      <c r="DC576" s="207" t="s">
        <v>5316</v>
      </c>
      <c r="DD576" s="207" t="s">
        <v>5316</v>
      </c>
      <c r="DE576" s="207" t="s">
        <v>5316</v>
      </c>
      <c r="DF576" s="207" t="s">
        <v>5316</v>
      </c>
      <c r="DG576" s="207" t="s">
        <v>5316</v>
      </c>
      <c r="DH576" s="207" t="s">
        <v>5316</v>
      </c>
      <c r="DI576" s="207" t="s">
        <v>5316</v>
      </c>
      <c r="DJ576" s="207" t="s">
        <v>5316</v>
      </c>
      <c r="DK576" s="207" t="s">
        <v>5316</v>
      </c>
      <c r="DL576" s="207" t="s">
        <v>5316</v>
      </c>
      <c r="DM576" s="207" t="s">
        <v>5316</v>
      </c>
      <c r="DN576" s="207" t="s">
        <v>5316</v>
      </c>
      <c r="DO576" s="207" t="s">
        <v>5316</v>
      </c>
      <c r="DP576" s="207" t="s">
        <v>5316</v>
      </c>
      <c r="DQ576" s="207" t="s">
        <v>5316</v>
      </c>
    </row>
    <row r="577" spans="2:121" x14ac:dyDescent="0.2">
      <c r="B577" s="207" t="s">
        <v>14403</v>
      </c>
      <c r="C577" s="207">
        <v>1212453</v>
      </c>
      <c r="D577" s="207" t="s">
        <v>1022</v>
      </c>
      <c r="E577" s="207" t="s">
        <v>1035</v>
      </c>
      <c r="F577" s="207" t="s">
        <v>14443</v>
      </c>
      <c r="G577" s="207" t="s">
        <v>6867</v>
      </c>
      <c r="H577" s="207" t="s">
        <v>6894</v>
      </c>
      <c r="I577" s="207" t="s">
        <v>6869</v>
      </c>
      <c r="J577" s="207" t="s">
        <v>9304</v>
      </c>
      <c r="K577" s="207" t="s">
        <v>14444</v>
      </c>
      <c r="L577" s="207" t="s">
        <v>14445</v>
      </c>
      <c r="M577" s="207" t="s">
        <v>14446</v>
      </c>
      <c r="N577" s="207" t="s">
        <v>14447</v>
      </c>
      <c r="O577" s="207" t="s">
        <v>14448</v>
      </c>
      <c r="P577" s="207" t="s">
        <v>14449</v>
      </c>
      <c r="Q577" s="207" t="s">
        <v>1020</v>
      </c>
      <c r="R577" s="207">
        <v>4</v>
      </c>
      <c r="S577" s="207">
        <v>12</v>
      </c>
      <c r="T577" s="207" t="s">
        <v>1010</v>
      </c>
      <c r="U577" s="207" t="s">
        <v>6878</v>
      </c>
      <c r="V577" s="207" t="s">
        <v>1623</v>
      </c>
      <c r="W577" s="207" t="s">
        <v>6879</v>
      </c>
      <c r="X577" s="207" t="s">
        <v>1623</v>
      </c>
      <c r="Y577" s="207" t="s">
        <v>6877</v>
      </c>
      <c r="Z577" s="207" t="s">
        <v>1010</v>
      </c>
      <c r="AA577" s="207" t="s">
        <v>1010</v>
      </c>
      <c r="AB577" s="207" t="s">
        <v>1010</v>
      </c>
      <c r="AC577" s="207">
        <v>27.3</v>
      </c>
      <c r="AD577" s="207" t="s">
        <v>1022</v>
      </c>
      <c r="AE577" s="207" t="s">
        <v>6881</v>
      </c>
      <c r="AF577" s="207" t="s">
        <v>6881</v>
      </c>
      <c r="AG577" s="207">
        <v>5.09</v>
      </c>
      <c r="AH577" s="207">
        <v>5.09</v>
      </c>
      <c r="AI577" s="207">
        <v>0.68459000000000003</v>
      </c>
      <c r="AJ577" s="207">
        <v>0.91700000000000004</v>
      </c>
      <c r="AK577" s="207">
        <v>0.60462000000000005</v>
      </c>
      <c r="AL577" s="207">
        <v>0.995</v>
      </c>
      <c r="AM577" s="207">
        <v>0.61045000000000005</v>
      </c>
      <c r="AN577" s="207">
        <v>0</v>
      </c>
      <c r="AO577" s="207">
        <v>0</v>
      </c>
      <c r="AP577" s="207">
        <v>1</v>
      </c>
      <c r="AQ577" s="207" t="s">
        <v>6882</v>
      </c>
      <c r="AR577" s="207" t="s">
        <v>6883</v>
      </c>
      <c r="AS577" s="207" t="s">
        <v>14403</v>
      </c>
      <c r="AT577" s="207">
        <v>1212453</v>
      </c>
      <c r="AU577" s="207">
        <v>1212453</v>
      </c>
      <c r="AV577" s="207" t="s">
        <v>1022</v>
      </c>
      <c r="AW577" s="207" t="s">
        <v>1035</v>
      </c>
      <c r="AX577" s="207" t="s">
        <v>178</v>
      </c>
      <c r="AY577" s="207" t="s">
        <v>5316</v>
      </c>
      <c r="AZ577" s="207" t="s">
        <v>5316</v>
      </c>
      <c r="BA577" s="207" t="s">
        <v>14450</v>
      </c>
      <c r="BB577" s="207" t="s">
        <v>14443</v>
      </c>
      <c r="BC577" s="207">
        <v>608893</v>
      </c>
      <c r="BD577" s="207" t="s">
        <v>7250</v>
      </c>
      <c r="BE577" s="207">
        <v>173</v>
      </c>
      <c r="BF577" s="207" t="s">
        <v>6886</v>
      </c>
      <c r="BG577" s="207">
        <v>15286788</v>
      </c>
      <c r="BH577" s="207" t="s">
        <v>14451</v>
      </c>
      <c r="BI577" s="207" t="s">
        <v>6888</v>
      </c>
      <c r="BJ577" s="207" t="s">
        <v>14452</v>
      </c>
      <c r="BK577" s="207" t="s">
        <v>1035</v>
      </c>
      <c r="BL577" s="207" t="s">
        <v>6890</v>
      </c>
      <c r="BM577" s="207" t="s">
        <v>6891</v>
      </c>
      <c r="BN577" s="207" t="s">
        <v>14453</v>
      </c>
      <c r="BO577" s="207">
        <v>234500</v>
      </c>
      <c r="BP577" s="207">
        <v>608893.00029999996</v>
      </c>
      <c r="BQ577" s="207" t="s">
        <v>14454</v>
      </c>
      <c r="BR577" s="207" t="s">
        <v>5316</v>
      </c>
      <c r="BS577" s="207" t="s">
        <v>5316</v>
      </c>
      <c r="BT577" s="207" t="s">
        <v>5316</v>
      </c>
      <c r="BU577" s="207" t="s">
        <v>5316</v>
      </c>
      <c r="BV577" s="207" t="s">
        <v>14455</v>
      </c>
      <c r="BW577" s="207" t="s">
        <v>14456</v>
      </c>
      <c r="BX577" s="207" t="s">
        <v>32</v>
      </c>
      <c r="BY577" s="207" t="s">
        <v>1035</v>
      </c>
      <c r="BZ577" s="207">
        <v>1.6355526185362599E-3</v>
      </c>
      <c r="CA577" s="207" t="s">
        <v>1011</v>
      </c>
      <c r="CB577" s="207">
        <v>8.6671802773497701E-4</v>
      </c>
      <c r="CC577" s="208">
        <v>8.6460314715545598E-5</v>
      </c>
      <c r="CD577" s="207">
        <v>0</v>
      </c>
      <c r="CE577" s="207">
        <v>2.4227740763173799E-4</v>
      </c>
      <c r="CF577" s="207">
        <v>0</v>
      </c>
      <c r="CG577" s="207">
        <v>2.7689159092277099E-3</v>
      </c>
      <c r="CH577" s="207">
        <v>0</v>
      </c>
      <c r="CI577" s="207">
        <v>198</v>
      </c>
      <c r="CJ577" s="207">
        <v>9</v>
      </c>
      <c r="CK577" s="207">
        <v>1</v>
      </c>
      <c r="CL577" s="207">
        <v>0</v>
      </c>
      <c r="CM577" s="207">
        <v>4</v>
      </c>
      <c r="CN577" s="207">
        <v>0</v>
      </c>
      <c r="CO577" s="207">
        <v>184</v>
      </c>
      <c r="CP577" s="207">
        <v>0</v>
      </c>
      <c r="CQ577" s="207" t="s">
        <v>32</v>
      </c>
      <c r="CR577" s="207" t="s">
        <v>1035</v>
      </c>
      <c r="CS577" s="207" t="s">
        <v>14452</v>
      </c>
      <c r="CT577" s="207">
        <v>1.19808E-3</v>
      </c>
      <c r="CU577" s="207">
        <v>0</v>
      </c>
      <c r="CV577" s="207">
        <v>0</v>
      </c>
      <c r="CW577" s="207">
        <v>8.0000000000000004E-4</v>
      </c>
      <c r="CX577" s="207">
        <v>4.0000000000000001E-3</v>
      </c>
      <c r="CY577" s="207">
        <v>1E-3</v>
      </c>
      <c r="CZ577" s="207" t="s">
        <v>32</v>
      </c>
      <c r="DA577" s="207">
        <v>1.1980000000000001E-3</v>
      </c>
      <c r="DB577" s="207" t="s">
        <v>14452</v>
      </c>
      <c r="DC577" s="207" t="s">
        <v>32</v>
      </c>
      <c r="DD577" s="207">
        <v>2.3839999999999998E-3</v>
      </c>
      <c r="DE577" s="207" t="s">
        <v>14452</v>
      </c>
      <c r="DF577" s="207" t="s">
        <v>32</v>
      </c>
      <c r="DG577" s="207" t="s">
        <v>1035</v>
      </c>
      <c r="DH577" s="207">
        <v>16</v>
      </c>
      <c r="DI577" s="207">
        <v>4.3149946062567401E-3</v>
      </c>
      <c r="DJ577" s="207" t="s">
        <v>32</v>
      </c>
      <c r="DK577" s="207" t="s">
        <v>1035</v>
      </c>
      <c r="DL577" s="207">
        <v>16</v>
      </c>
      <c r="DM577" s="207">
        <v>4.3149946062567401E-3</v>
      </c>
      <c r="DN577" s="207" t="s">
        <v>5316</v>
      </c>
      <c r="DO577" s="207" t="s">
        <v>5316</v>
      </c>
      <c r="DP577" s="207" t="s">
        <v>5316</v>
      </c>
      <c r="DQ577" s="207" t="s">
        <v>5316</v>
      </c>
    </row>
    <row r="578" spans="2:121" x14ac:dyDescent="0.2">
      <c r="B578" s="207" t="s">
        <v>14403</v>
      </c>
      <c r="C578" s="207">
        <v>1278865</v>
      </c>
      <c r="D578" s="207" t="s">
        <v>1022</v>
      </c>
      <c r="E578" s="207" t="s">
        <v>1035</v>
      </c>
      <c r="F578" s="207" t="s">
        <v>14457</v>
      </c>
      <c r="G578" s="207" t="s">
        <v>6867</v>
      </c>
      <c r="H578" s="207" t="s">
        <v>6868</v>
      </c>
      <c r="I578" s="207" t="s">
        <v>6869</v>
      </c>
      <c r="J578" s="207" t="s">
        <v>14458</v>
      </c>
      <c r="K578" s="207" t="s">
        <v>14459</v>
      </c>
      <c r="L578" s="207" t="s">
        <v>14460</v>
      </c>
      <c r="M578" s="207" t="s">
        <v>14461</v>
      </c>
      <c r="N578" s="207" t="s">
        <v>14462</v>
      </c>
      <c r="O578" s="207" t="s">
        <v>14463</v>
      </c>
      <c r="P578" s="207" t="s">
        <v>14464</v>
      </c>
      <c r="Q578" s="207" t="s">
        <v>1020</v>
      </c>
      <c r="R578" s="207">
        <v>6</v>
      </c>
      <c r="S578" s="207">
        <v>16</v>
      </c>
      <c r="T578" s="207" t="s">
        <v>6877</v>
      </c>
      <c r="U578" s="207" t="s">
        <v>6916</v>
      </c>
      <c r="V578" s="207" t="s">
        <v>1623</v>
      </c>
      <c r="W578" s="207" t="s">
        <v>6879</v>
      </c>
      <c r="X578" s="207" t="s">
        <v>1623</v>
      </c>
      <c r="Y578" s="207" t="s">
        <v>1623</v>
      </c>
      <c r="Z578" s="207" t="s">
        <v>6877</v>
      </c>
      <c r="AA578" s="207" t="s">
        <v>6877</v>
      </c>
      <c r="AB578" s="207" t="s">
        <v>6877</v>
      </c>
      <c r="AC578" s="207">
        <v>0.44800000000000001</v>
      </c>
      <c r="AD578" s="207" t="s">
        <v>1022</v>
      </c>
      <c r="AE578" s="207" t="s">
        <v>6881</v>
      </c>
      <c r="AF578" s="207" t="s">
        <v>1008</v>
      </c>
      <c r="AG578" s="207">
        <v>4.63</v>
      </c>
      <c r="AH578" s="207">
        <v>-8.3699999999999992</v>
      </c>
      <c r="AI578" s="207">
        <v>8.5400000000000007E-3</v>
      </c>
      <c r="AJ578" s="207">
        <v>4.4999999999999998E-2</v>
      </c>
      <c r="AK578" s="207">
        <v>0.20659</v>
      </c>
      <c r="AL578" s="207">
        <v>8.0000000000000002E-3</v>
      </c>
      <c r="AM578" s="207">
        <v>7.6939999999999995E-2</v>
      </c>
      <c r="AN578" s="207">
        <v>0.73150000000000004</v>
      </c>
      <c r="AO578" s="207">
        <v>0</v>
      </c>
      <c r="AP578" s="207">
        <v>8.7499999999999994E-2</v>
      </c>
      <c r="AQ578" s="207" t="s">
        <v>6882</v>
      </c>
      <c r="AR578" s="207" t="s">
        <v>6883</v>
      </c>
      <c r="AS578" s="207" t="s">
        <v>14403</v>
      </c>
      <c r="AT578" s="207">
        <v>1278865</v>
      </c>
      <c r="AU578" s="207">
        <v>1278865</v>
      </c>
      <c r="AV578" s="207" t="s">
        <v>1022</v>
      </c>
      <c r="AW578" s="207" t="s">
        <v>1035</v>
      </c>
      <c r="AX578" s="207" t="s">
        <v>178</v>
      </c>
      <c r="AY578" s="207" t="s">
        <v>5316</v>
      </c>
      <c r="AZ578" s="207" t="s">
        <v>5316</v>
      </c>
      <c r="BA578" s="207" t="s">
        <v>10110</v>
      </c>
      <c r="BB578" s="207" t="s">
        <v>14457</v>
      </c>
      <c r="BC578" s="207">
        <v>187270</v>
      </c>
      <c r="BD578" s="207" t="s">
        <v>6885</v>
      </c>
      <c r="BE578" s="207">
        <v>726</v>
      </c>
      <c r="BF578" s="207" t="s">
        <v>6886</v>
      </c>
      <c r="BG578" s="207">
        <v>16627250</v>
      </c>
      <c r="BH578" s="207" t="s">
        <v>14465</v>
      </c>
      <c r="BI578" s="207" t="s">
        <v>6888</v>
      </c>
      <c r="BJ578" s="207" t="s">
        <v>14466</v>
      </c>
      <c r="BK578" s="207" t="s">
        <v>1035</v>
      </c>
      <c r="BL578" s="207" t="s">
        <v>6890</v>
      </c>
      <c r="BM578" s="207" t="s">
        <v>6891</v>
      </c>
      <c r="BN578" s="207" t="s">
        <v>14467</v>
      </c>
      <c r="BO578" s="207">
        <v>127550</v>
      </c>
      <c r="BP578" s="207" t="s">
        <v>5316</v>
      </c>
      <c r="BQ578" s="207" t="s">
        <v>14468</v>
      </c>
      <c r="BR578" s="207" t="s">
        <v>5316</v>
      </c>
      <c r="BS578" s="207" t="s">
        <v>5316</v>
      </c>
      <c r="BT578" s="207" t="s">
        <v>5316</v>
      </c>
      <c r="BU578" s="207" t="s">
        <v>5316</v>
      </c>
      <c r="BV578" s="207" t="s">
        <v>5316</v>
      </c>
      <c r="BW578" s="207" t="s">
        <v>14469</v>
      </c>
      <c r="BX578" s="207" t="s">
        <v>32</v>
      </c>
      <c r="BY578" s="207" t="s">
        <v>1035</v>
      </c>
      <c r="BZ578" s="208">
        <v>4.9429908389903097E-5</v>
      </c>
      <c r="CA578" s="207" t="s">
        <v>1011</v>
      </c>
      <c r="CB578" s="208">
        <v>9.6135358584887505E-5</v>
      </c>
      <c r="CC578" s="207">
        <v>0</v>
      </c>
      <c r="CD578" s="207">
        <v>0</v>
      </c>
      <c r="CE578" s="207">
        <v>0</v>
      </c>
      <c r="CF578" s="207">
        <v>0</v>
      </c>
      <c r="CG578" s="208">
        <v>7.4940047961630704E-5</v>
      </c>
      <c r="CH578" s="207">
        <v>0</v>
      </c>
      <c r="CI578" s="207">
        <v>6</v>
      </c>
      <c r="CJ578" s="207">
        <v>1</v>
      </c>
      <c r="CK578" s="207">
        <v>0</v>
      </c>
      <c r="CL578" s="207">
        <v>0</v>
      </c>
      <c r="CM578" s="207">
        <v>0</v>
      </c>
      <c r="CN578" s="207">
        <v>0</v>
      </c>
      <c r="CO578" s="207">
        <v>5</v>
      </c>
      <c r="CP578" s="207">
        <v>0</v>
      </c>
      <c r="CQ578" s="207" t="s">
        <v>5316</v>
      </c>
      <c r="CR578" s="207" t="s">
        <v>5316</v>
      </c>
      <c r="CS578" s="207" t="s">
        <v>5316</v>
      </c>
      <c r="CT578" s="207" t="s">
        <v>5316</v>
      </c>
      <c r="CU578" s="207" t="s">
        <v>5316</v>
      </c>
      <c r="CV578" s="207" t="s">
        <v>5316</v>
      </c>
      <c r="CW578" s="207" t="s">
        <v>5316</v>
      </c>
      <c r="CX578" s="207" t="s">
        <v>5316</v>
      </c>
      <c r="CY578" s="207" t="s">
        <v>5316</v>
      </c>
      <c r="CZ578" s="207" t="s">
        <v>32</v>
      </c>
      <c r="DA578" s="207" t="s">
        <v>5316</v>
      </c>
      <c r="DB578" s="207" t="s">
        <v>14466</v>
      </c>
      <c r="DC578" s="207" t="s">
        <v>32</v>
      </c>
      <c r="DD578" s="207">
        <v>3.0800000000000001E-4</v>
      </c>
      <c r="DE578" s="207" t="s">
        <v>14466</v>
      </c>
      <c r="DF578" s="207" t="s">
        <v>5316</v>
      </c>
      <c r="DG578" s="207" t="s">
        <v>5316</v>
      </c>
      <c r="DH578" s="207" t="s">
        <v>5316</v>
      </c>
      <c r="DI578" s="207" t="s">
        <v>5316</v>
      </c>
      <c r="DJ578" s="207" t="s">
        <v>5316</v>
      </c>
      <c r="DK578" s="207" t="s">
        <v>5316</v>
      </c>
      <c r="DL578" s="207" t="s">
        <v>5316</v>
      </c>
      <c r="DM578" s="207" t="s">
        <v>5316</v>
      </c>
      <c r="DN578" s="207" t="s">
        <v>5316</v>
      </c>
      <c r="DO578" s="207" t="s">
        <v>5316</v>
      </c>
      <c r="DP578" s="207" t="s">
        <v>5316</v>
      </c>
      <c r="DQ578" s="207" t="s">
        <v>5316</v>
      </c>
    </row>
    <row r="579" spans="2:121" x14ac:dyDescent="0.2">
      <c r="B579" s="207" t="s">
        <v>14403</v>
      </c>
      <c r="C579" s="207">
        <v>1293767</v>
      </c>
      <c r="D579" s="207" t="s">
        <v>1022</v>
      </c>
      <c r="E579" s="207" t="s">
        <v>1035</v>
      </c>
      <c r="F579" s="207" t="s">
        <v>14457</v>
      </c>
      <c r="G579" s="207" t="s">
        <v>6867</v>
      </c>
      <c r="H579" s="207" t="s">
        <v>6868</v>
      </c>
      <c r="I579" s="207" t="s">
        <v>6869</v>
      </c>
      <c r="J579" s="207" t="s">
        <v>14470</v>
      </c>
      <c r="K579" s="207" t="s">
        <v>14471</v>
      </c>
      <c r="L579" s="207" t="s">
        <v>14460</v>
      </c>
      <c r="M579" s="207" t="s">
        <v>14461</v>
      </c>
      <c r="N579" s="207" t="s">
        <v>14462</v>
      </c>
      <c r="O579" s="207" t="s">
        <v>14463</v>
      </c>
      <c r="P579" s="207" t="s">
        <v>14464</v>
      </c>
      <c r="Q579" s="207" t="s">
        <v>1020</v>
      </c>
      <c r="R579" s="207">
        <v>2</v>
      </c>
      <c r="S579" s="207">
        <v>16</v>
      </c>
      <c r="T579" s="207" t="s">
        <v>1010</v>
      </c>
      <c r="U579" s="207" t="s">
        <v>6916</v>
      </c>
      <c r="V579" s="207" t="s">
        <v>1623</v>
      </c>
      <c r="W579" s="207" t="s">
        <v>6879</v>
      </c>
      <c r="X579" s="207" t="s">
        <v>1623</v>
      </c>
      <c r="Y579" s="207" t="s">
        <v>1623</v>
      </c>
      <c r="Z579" s="207" t="s">
        <v>6877</v>
      </c>
      <c r="AA579" s="207" t="s">
        <v>6877</v>
      </c>
      <c r="AB579" s="207" t="s">
        <v>6877</v>
      </c>
      <c r="AC579" s="207">
        <v>5.6420000000000003</v>
      </c>
      <c r="AD579" s="207" t="s">
        <v>1022</v>
      </c>
      <c r="AE579" s="207" t="s">
        <v>6881</v>
      </c>
      <c r="AF579" s="207" t="s">
        <v>6881</v>
      </c>
      <c r="AG579" s="207">
        <v>4.38</v>
      </c>
      <c r="AH579" s="207">
        <v>2.3199999999999998</v>
      </c>
      <c r="AI579" s="207">
        <v>0.27660000000000001</v>
      </c>
      <c r="AJ579" s="207">
        <v>-4.4999999999999998E-2</v>
      </c>
      <c r="AK579" s="207">
        <v>0.12973000000000001</v>
      </c>
      <c r="AL579" s="207">
        <v>7.0000000000000001E-3</v>
      </c>
      <c r="AM579" s="207">
        <v>7.2739999999999999E-2</v>
      </c>
      <c r="AN579" s="207">
        <v>0.10979999999999999</v>
      </c>
      <c r="AO579" s="207">
        <v>0</v>
      </c>
      <c r="AP579" s="207">
        <v>0.60840000000000005</v>
      </c>
      <c r="AQ579" s="207" t="s">
        <v>6882</v>
      </c>
      <c r="AR579" s="207" t="s">
        <v>6883</v>
      </c>
      <c r="AS579" s="207" t="s">
        <v>14403</v>
      </c>
      <c r="AT579" s="207">
        <v>1293767</v>
      </c>
      <c r="AU579" s="207">
        <v>1293767</v>
      </c>
      <c r="AV579" s="207" t="s">
        <v>1022</v>
      </c>
      <c r="AW579" s="207" t="s">
        <v>1035</v>
      </c>
      <c r="AX579" s="207" t="s">
        <v>178</v>
      </c>
      <c r="AY579" s="207" t="s">
        <v>5316</v>
      </c>
      <c r="AZ579" s="207" t="s">
        <v>5316</v>
      </c>
      <c r="BA579" s="207" t="s">
        <v>10110</v>
      </c>
      <c r="BB579" s="207" t="s">
        <v>14457</v>
      </c>
      <c r="BC579" s="207">
        <v>187270</v>
      </c>
      <c r="BD579" s="207" t="s">
        <v>14106</v>
      </c>
      <c r="BE579" s="207">
        <v>412</v>
      </c>
      <c r="BF579" s="207" t="s">
        <v>6886</v>
      </c>
      <c r="BG579" s="207">
        <v>15814878</v>
      </c>
      <c r="BH579" s="207" t="s">
        <v>14472</v>
      </c>
      <c r="BI579" s="207" t="s">
        <v>6888</v>
      </c>
      <c r="BJ579" s="207" t="s">
        <v>14473</v>
      </c>
      <c r="BK579" s="207" t="s">
        <v>1035</v>
      </c>
      <c r="BL579" s="207" t="s">
        <v>6890</v>
      </c>
      <c r="BM579" s="207" t="s">
        <v>14474</v>
      </c>
      <c r="BN579" s="207" t="s">
        <v>14475</v>
      </c>
      <c r="BO579" s="207">
        <v>609135</v>
      </c>
      <c r="BP579" s="207">
        <v>187270.00020000001</v>
      </c>
      <c r="BQ579" s="207" t="s">
        <v>14476</v>
      </c>
      <c r="BR579" s="207" t="s">
        <v>5316</v>
      </c>
      <c r="BS579" s="207" t="s">
        <v>5316</v>
      </c>
      <c r="BT579" s="207" t="s">
        <v>5316</v>
      </c>
      <c r="BU579" s="207" t="s">
        <v>5316</v>
      </c>
      <c r="BV579" s="207" t="s">
        <v>14477</v>
      </c>
      <c r="BW579" s="207" t="s">
        <v>14478</v>
      </c>
      <c r="BX579" s="207" t="s">
        <v>32</v>
      </c>
      <c r="BY579" s="207" t="s">
        <v>1035</v>
      </c>
      <c r="BZ579" s="207">
        <v>6.3417190775681299E-3</v>
      </c>
      <c r="CA579" s="207" t="s">
        <v>1011</v>
      </c>
      <c r="CB579" s="207">
        <v>1.11482720178372E-3</v>
      </c>
      <c r="CC579" s="207">
        <v>0</v>
      </c>
      <c r="CD579" s="207">
        <v>0</v>
      </c>
      <c r="CE579" s="207">
        <v>3.73227170938044E-4</v>
      </c>
      <c r="CF579" s="207">
        <v>1.1904761904761901E-2</v>
      </c>
      <c r="CG579" s="207">
        <v>1.5308839190628301E-2</v>
      </c>
      <c r="CH579" s="207">
        <v>0</v>
      </c>
      <c r="CI579" s="207">
        <v>121</v>
      </c>
      <c r="CJ579" s="207">
        <v>2</v>
      </c>
      <c r="CK579" s="207">
        <v>0</v>
      </c>
      <c r="CL579" s="207">
        <v>0</v>
      </c>
      <c r="CM579" s="207">
        <v>3</v>
      </c>
      <c r="CN579" s="207">
        <v>1</v>
      </c>
      <c r="CO579" s="207">
        <v>115</v>
      </c>
      <c r="CP579" s="207">
        <v>0</v>
      </c>
      <c r="CQ579" s="207" t="s">
        <v>32</v>
      </c>
      <c r="CR579" s="207" t="s">
        <v>1035</v>
      </c>
      <c r="CS579" s="207" t="s">
        <v>14473</v>
      </c>
      <c r="CT579" s="207">
        <v>5.9904200000000004E-4</v>
      </c>
      <c r="CU579" s="207">
        <v>0</v>
      </c>
      <c r="CV579" s="207">
        <v>0</v>
      </c>
      <c r="CW579" s="207">
        <v>0</v>
      </c>
      <c r="CX579" s="207">
        <v>3.0000000000000001E-3</v>
      </c>
      <c r="CY579" s="207">
        <v>0</v>
      </c>
      <c r="CZ579" s="207" t="s">
        <v>32</v>
      </c>
      <c r="DA579" s="207">
        <v>5.9900000000000003E-4</v>
      </c>
      <c r="DB579" s="207" t="s">
        <v>14473</v>
      </c>
      <c r="DC579" s="207" t="s">
        <v>32</v>
      </c>
      <c r="DD579" s="207">
        <v>3.1410000000000001E-3</v>
      </c>
      <c r="DE579" s="207" t="s">
        <v>14473</v>
      </c>
      <c r="DF579" s="207" t="s">
        <v>32</v>
      </c>
      <c r="DG579" s="207" t="s">
        <v>1035</v>
      </c>
      <c r="DH579" s="207">
        <v>18</v>
      </c>
      <c r="DI579" s="207">
        <v>4.8543689320388302E-3</v>
      </c>
      <c r="DJ579" s="207" t="s">
        <v>32</v>
      </c>
      <c r="DK579" s="207" t="s">
        <v>1035</v>
      </c>
      <c r="DL579" s="207">
        <v>18</v>
      </c>
      <c r="DM579" s="207">
        <v>4.8543689320388302E-3</v>
      </c>
      <c r="DN579" s="207" t="s">
        <v>5316</v>
      </c>
      <c r="DO579" s="207" t="s">
        <v>5316</v>
      </c>
      <c r="DP579" s="207" t="s">
        <v>5316</v>
      </c>
      <c r="DQ579" s="207" t="s">
        <v>5316</v>
      </c>
    </row>
    <row r="580" spans="2:121" x14ac:dyDescent="0.2">
      <c r="B580" s="207" t="s">
        <v>14403</v>
      </c>
      <c r="C580" s="207">
        <v>37201820</v>
      </c>
      <c r="D580" s="207" t="s">
        <v>1022</v>
      </c>
      <c r="E580" s="207" t="s">
        <v>1035</v>
      </c>
      <c r="F580" s="207" t="s">
        <v>14479</v>
      </c>
      <c r="G580" s="207" t="s">
        <v>6867</v>
      </c>
      <c r="H580" s="207" t="s">
        <v>6868</v>
      </c>
      <c r="I580" s="207" t="s">
        <v>6869</v>
      </c>
      <c r="J580" s="207" t="s">
        <v>14480</v>
      </c>
      <c r="K580" s="207" t="s">
        <v>14481</v>
      </c>
      <c r="L580" s="207" t="s">
        <v>14482</v>
      </c>
      <c r="M580" s="207" t="s">
        <v>14483</v>
      </c>
      <c r="N580" s="207" t="s">
        <v>14484</v>
      </c>
      <c r="O580" s="207" t="s">
        <v>14485</v>
      </c>
      <c r="P580" s="207" t="s">
        <v>14486</v>
      </c>
      <c r="Q580" s="207" t="s">
        <v>1020</v>
      </c>
      <c r="R580" s="207">
        <v>19</v>
      </c>
      <c r="S580" s="207">
        <v>52</v>
      </c>
      <c r="T580" s="207" t="s">
        <v>6877</v>
      </c>
      <c r="U580" s="207" t="s">
        <v>6878</v>
      </c>
      <c r="V580" s="207" t="s">
        <v>6877</v>
      </c>
      <c r="W580" s="207" t="s">
        <v>6879</v>
      </c>
      <c r="X580" s="207" t="s">
        <v>5316</v>
      </c>
      <c r="Y580" s="207" t="s">
        <v>5316</v>
      </c>
      <c r="Z580" s="207" t="s">
        <v>5316</v>
      </c>
      <c r="AA580" s="207" t="s">
        <v>5316</v>
      </c>
      <c r="AB580" s="207" t="s">
        <v>5316</v>
      </c>
      <c r="AC580" s="207" t="s">
        <v>5316</v>
      </c>
      <c r="AD580" s="207" t="s">
        <v>5316</v>
      </c>
      <c r="AE580" s="207" t="s">
        <v>5316</v>
      </c>
      <c r="AF580" s="207" t="s">
        <v>5316</v>
      </c>
      <c r="AG580" s="207" t="s">
        <v>5316</v>
      </c>
      <c r="AH580" s="207" t="s">
        <v>5316</v>
      </c>
      <c r="AI580" s="207" t="s">
        <v>5316</v>
      </c>
      <c r="AJ580" s="207" t="s">
        <v>5316</v>
      </c>
      <c r="AK580" s="207" t="s">
        <v>5316</v>
      </c>
      <c r="AL580" s="207" t="s">
        <v>5316</v>
      </c>
      <c r="AM580" s="207" t="s">
        <v>5316</v>
      </c>
      <c r="AN580" s="207" t="s">
        <v>5316</v>
      </c>
      <c r="AO580" s="207" t="s">
        <v>5316</v>
      </c>
      <c r="AP580" s="207" t="s">
        <v>5316</v>
      </c>
      <c r="AQ580" s="207" t="s">
        <v>6882</v>
      </c>
      <c r="AR580" s="207" t="s">
        <v>6883</v>
      </c>
      <c r="AS580" s="207" t="s">
        <v>14403</v>
      </c>
      <c r="AT580" s="207">
        <v>37201820</v>
      </c>
      <c r="AU580" s="207">
        <v>37201820</v>
      </c>
      <c r="AV580" s="207" t="s">
        <v>1022</v>
      </c>
      <c r="AW580" s="207" t="s">
        <v>1035</v>
      </c>
      <c r="AX580" s="207" t="s">
        <v>178</v>
      </c>
      <c r="AY580" s="207" t="s">
        <v>5316</v>
      </c>
      <c r="AZ580" s="207" t="s">
        <v>5316</v>
      </c>
      <c r="BA580" s="207" t="s">
        <v>14487</v>
      </c>
      <c r="BB580" s="207" t="s">
        <v>14479</v>
      </c>
      <c r="BC580" s="207">
        <v>614571</v>
      </c>
      <c r="BD580" s="207" t="s">
        <v>8423</v>
      </c>
      <c r="BE580" s="207">
        <v>1127</v>
      </c>
      <c r="BF580" s="207" t="s">
        <v>6886</v>
      </c>
      <c r="BG580" s="207">
        <v>24178751</v>
      </c>
      <c r="BH580" s="207" t="s">
        <v>14488</v>
      </c>
      <c r="BI580" s="207" t="s">
        <v>6888</v>
      </c>
      <c r="BJ580" s="207" t="s">
        <v>14489</v>
      </c>
      <c r="BK580" s="207" t="s">
        <v>7364</v>
      </c>
      <c r="BL580" s="207" t="s">
        <v>6890</v>
      </c>
      <c r="BM580" s="207" t="s">
        <v>10789</v>
      </c>
      <c r="BN580" s="207" t="s">
        <v>14490</v>
      </c>
      <c r="BO580" s="207">
        <v>277170</v>
      </c>
      <c r="BP580" s="207">
        <v>614571.00100000005</v>
      </c>
      <c r="BQ580" s="207" t="s">
        <v>14491</v>
      </c>
      <c r="BR580" s="207" t="s">
        <v>5316</v>
      </c>
      <c r="BS580" s="207" t="s">
        <v>5316</v>
      </c>
      <c r="BT580" s="207" t="s">
        <v>5316</v>
      </c>
      <c r="BU580" s="207" t="s">
        <v>5316</v>
      </c>
      <c r="BV580" s="207" t="s">
        <v>14492</v>
      </c>
      <c r="BW580" s="207" t="s">
        <v>14493</v>
      </c>
      <c r="BX580" s="207" t="s">
        <v>5316</v>
      </c>
      <c r="BY580" s="207" t="s">
        <v>5316</v>
      </c>
      <c r="BZ580" s="207" t="s">
        <v>5316</v>
      </c>
      <c r="CA580" s="207" t="s">
        <v>5316</v>
      </c>
      <c r="CB580" s="207" t="s">
        <v>5316</v>
      </c>
      <c r="CC580" s="207" t="s">
        <v>5316</v>
      </c>
      <c r="CD580" s="207" t="s">
        <v>5316</v>
      </c>
      <c r="CE580" s="207" t="s">
        <v>5316</v>
      </c>
      <c r="CF580" s="207" t="s">
        <v>5316</v>
      </c>
      <c r="CG580" s="207" t="s">
        <v>5316</v>
      </c>
      <c r="CH580" s="207" t="s">
        <v>5316</v>
      </c>
      <c r="CI580" s="207" t="s">
        <v>5316</v>
      </c>
      <c r="CJ580" s="207" t="s">
        <v>5316</v>
      </c>
      <c r="CK580" s="207" t="s">
        <v>5316</v>
      </c>
      <c r="CL580" s="207" t="s">
        <v>5316</v>
      </c>
      <c r="CM580" s="207" t="s">
        <v>5316</v>
      </c>
      <c r="CN580" s="207" t="s">
        <v>5316</v>
      </c>
      <c r="CO580" s="207" t="s">
        <v>5316</v>
      </c>
      <c r="CP580" s="207" t="s">
        <v>5316</v>
      </c>
      <c r="CQ580" s="207" t="s">
        <v>5316</v>
      </c>
      <c r="CR580" s="207" t="s">
        <v>5316</v>
      </c>
      <c r="CS580" s="207" t="s">
        <v>5316</v>
      </c>
      <c r="CT580" s="207" t="s">
        <v>5316</v>
      </c>
      <c r="CU580" s="207" t="s">
        <v>5316</v>
      </c>
      <c r="CV580" s="207" t="s">
        <v>5316</v>
      </c>
      <c r="CW580" s="207" t="s">
        <v>5316</v>
      </c>
      <c r="CX580" s="207" t="s">
        <v>5316</v>
      </c>
      <c r="CY580" s="207" t="s">
        <v>5316</v>
      </c>
      <c r="CZ580" s="207" t="s">
        <v>32</v>
      </c>
      <c r="DA580" s="207" t="s">
        <v>5316</v>
      </c>
      <c r="DB580" s="207" t="s">
        <v>14489</v>
      </c>
      <c r="DC580" s="207" t="s">
        <v>19</v>
      </c>
      <c r="DD580" s="207" t="s">
        <v>14494</v>
      </c>
      <c r="DE580" s="207" t="s">
        <v>5316</v>
      </c>
      <c r="DF580" s="207" t="s">
        <v>5316</v>
      </c>
      <c r="DG580" s="207" t="s">
        <v>5316</v>
      </c>
      <c r="DH580" s="207" t="s">
        <v>5316</v>
      </c>
      <c r="DI580" s="207" t="s">
        <v>5316</v>
      </c>
      <c r="DJ580" s="207" t="s">
        <v>5316</v>
      </c>
      <c r="DK580" s="207" t="s">
        <v>5316</v>
      </c>
      <c r="DL580" s="207" t="s">
        <v>5316</v>
      </c>
      <c r="DM580" s="207" t="s">
        <v>5316</v>
      </c>
      <c r="DN580" s="207" t="s">
        <v>5316</v>
      </c>
      <c r="DO580" s="207" t="s">
        <v>5316</v>
      </c>
      <c r="DP580" s="207" t="s">
        <v>5316</v>
      </c>
      <c r="DQ580" s="207" t="s">
        <v>5316</v>
      </c>
    </row>
    <row r="581" spans="2:121" x14ac:dyDescent="0.2">
      <c r="B581" s="207" t="s">
        <v>14403</v>
      </c>
      <c r="C581" s="207">
        <v>39341378</v>
      </c>
      <c r="D581" s="207" t="s">
        <v>1022</v>
      </c>
      <c r="E581" s="207" t="s">
        <v>1035</v>
      </c>
      <c r="F581" s="207" t="s">
        <v>14495</v>
      </c>
      <c r="G581" s="207" t="s">
        <v>6867</v>
      </c>
      <c r="H581" s="207" t="s">
        <v>6868</v>
      </c>
      <c r="I581" s="207" t="s">
        <v>6982</v>
      </c>
      <c r="J581" s="207" t="s">
        <v>14496</v>
      </c>
      <c r="K581" s="207" t="s">
        <v>14497</v>
      </c>
      <c r="L581" s="207" t="s">
        <v>14498</v>
      </c>
      <c r="M581" s="207" t="s">
        <v>14499</v>
      </c>
      <c r="N581" s="207" t="s">
        <v>14500</v>
      </c>
      <c r="O581" s="207" t="s">
        <v>14501</v>
      </c>
      <c r="P581" s="207" t="s">
        <v>14502</v>
      </c>
      <c r="Q581" s="207" t="s">
        <v>1020</v>
      </c>
      <c r="R581" s="207">
        <v>4</v>
      </c>
      <c r="S581" s="207">
        <v>11</v>
      </c>
      <c r="T581" s="207" t="s">
        <v>5316</v>
      </c>
      <c r="U581" s="207" t="s">
        <v>5316</v>
      </c>
      <c r="V581" s="207" t="s">
        <v>5316</v>
      </c>
      <c r="W581" s="207" t="s">
        <v>6990</v>
      </c>
      <c r="X581" s="207" t="s">
        <v>5316</v>
      </c>
      <c r="Y581" s="207" t="s">
        <v>5316</v>
      </c>
      <c r="Z581" s="207" t="s">
        <v>5316</v>
      </c>
      <c r="AA581" s="207" t="s">
        <v>5316</v>
      </c>
      <c r="AB581" s="207" t="s">
        <v>5316</v>
      </c>
      <c r="AC581" s="207">
        <v>23.6</v>
      </c>
      <c r="AD581" s="207" t="s">
        <v>1022</v>
      </c>
      <c r="AE581" s="207" t="s">
        <v>6881</v>
      </c>
      <c r="AF581" s="207" t="s">
        <v>6881</v>
      </c>
      <c r="AG581" s="207">
        <v>5.14</v>
      </c>
      <c r="AH581" s="207">
        <v>2.06</v>
      </c>
      <c r="AI581" s="207">
        <v>0.25707000000000002</v>
      </c>
      <c r="AJ581" s="207">
        <v>-0.02</v>
      </c>
      <c r="AK581" s="207">
        <v>0.15212000000000001</v>
      </c>
      <c r="AL581" s="207">
        <v>0.86499999999999999</v>
      </c>
      <c r="AM581" s="207">
        <v>0.34821000000000002</v>
      </c>
      <c r="AN581" s="207">
        <v>0</v>
      </c>
      <c r="AO581" s="207">
        <v>0</v>
      </c>
      <c r="AP581" s="207">
        <v>0.33019999999999999</v>
      </c>
      <c r="AQ581" s="207" t="s">
        <v>6882</v>
      </c>
      <c r="AR581" s="207" t="s">
        <v>6883</v>
      </c>
      <c r="AS581" s="207" t="s">
        <v>14403</v>
      </c>
      <c r="AT581" s="207">
        <v>39341378</v>
      </c>
      <c r="AU581" s="207">
        <v>39341378</v>
      </c>
      <c r="AV581" s="207" t="s">
        <v>1022</v>
      </c>
      <c r="AW581" s="207" t="s">
        <v>1035</v>
      </c>
      <c r="AX581" s="207" t="s">
        <v>178</v>
      </c>
      <c r="AY581" s="207" t="s">
        <v>5316</v>
      </c>
      <c r="AZ581" s="207" t="s">
        <v>5316</v>
      </c>
      <c r="BA581" s="207" t="s">
        <v>14503</v>
      </c>
      <c r="BB581" s="207" t="s">
        <v>14495</v>
      </c>
      <c r="BC581" s="207">
        <v>120940</v>
      </c>
      <c r="BD581" s="207" t="s">
        <v>7021</v>
      </c>
      <c r="BE581" s="207">
        <v>116</v>
      </c>
      <c r="BF581" s="207" t="s">
        <v>6886</v>
      </c>
      <c r="BG581" s="207">
        <v>9570574</v>
      </c>
      <c r="BH581" s="207" t="s">
        <v>14504</v>
      </c>
      <c r="BI581" s="207" t="s">
        <v>6888</v>
      </c>
      <c r="BJ581" s="207" t="s">
        <v>14505</v>
      </c>
      <c r="BK581" s="207" t="s">
        <v>1035</v>
      </c>
      <c r="BL581" s="207" t="s">
        <v>6890</v>
      </c>
      <c r="BM581" s="207" t="s">
        <v>6891</v>
      </c>
      <c r="BN581" s="207" t="s">
        <v>14506</v>
      </c>
      <c r="BO581" s="207">
        <v>613825</v>
      </c>
      <c r="BP581" s="207">
        <v>120940.0001</v>
      </c>
      <c r="BQ581" s="207" t="s">
        <v>14507</v>
      </c>
      <c r="BR581" s="207" t="s">
        <v>5316</v>
      </c>
      <c r="BS581" s="207" t="s">
        <v>5316</v>
      </c>
      <c r="BT581" s="207" t="s">
        <v>5316</v>
      </c>
      <c r="BU581" s="207" t="s">
        <v>5316</v>
      </c>
      <c r="BV581" s="207" t="s">
        <v>5316</v>
      </c>
      <c r="BW581" s="207" t="s">
        <v>5316</v>
      </c>
      <c r="BX581" s="207" t="s">
        <v>32</v>
      </c>
      <c r="BY581" s="207" t="s">
        <v>1035</v>
      </c>
      <c r="BZ581" s="207">
        <v>8.2729408650187002E-4</v>
      </c>
      <c r="CA581" s="207" t="s">
        <v>1011</v>
      </c>
      <c r="CB581" s="207">
        <v>0</v>
      </c>
      <c r="CC581" s="207">
        <v>0</v>
      </c>
      <c r="CD581" s="207">
        <v>1.0660486674391701E-2</v>
      </c>
      <c r="CE581" s="207">
        <v>4.2501517911354002E-4</v>
      </c>
      <c r="CF581" s="207">
        <v>0</v>
      </c>
      <c r="CG581" s="207">
        <v>0</v>
      </c>
      <c r="CH581" s="207">
        <v>1.1013215859030799E-3</v>
      </c>
      <c r="CI581" s="207">
        <v>100</v>
      </c>
      <c r="CJ581" s="207">
        <v>0</v>
      </c>
      <c r="CK581" s="207">
        <v>0</v>
      </c>
      <c r="CL581" s="207">
        <v>92</v>
      </c>
      <c r="CM581" s="207">
        <v>7</v>
      </c>
      <c r="CN581" s="207">
        <v>0</v>
      </c>
      <c r="CO581" s="207">
        <v>0</v>
      </c>
      <c r="CP581" s="207">
        <v>1</v>
      </c>
      <c r="CQ581" s="207" t="s">
        <v>32</v>
      </c>
      <c r="CR581" s="207" t="s">
        <v>1035</v>
      </c>
      <c r="CS581" s="207" t="s">
        <v>14505</v>
      </c>
      <c r="CT581" s="207">
        <v>2.9952099999999999E-3</v>
      </c>
      <c r="CU581" s="207">
        <v>1.3899999999999999E-2</v>
      </c>
      <c r="CV581" s="207">
        <v>0</v>
      </c>
      <c r="CW581" s="207">
        <v>0</v>
      </c>
      <c r="CX581" s="207">
        <v>0</v>
      </c>
      <c r="CY581" s="207">
        <v>1E-3</v>
      </c>
      <c r="CZ581" s="207" t="s">
        <v>32</v>
      </c>
      <c r="DA581" s="207">
        <v>2.9949999999999998E-3</v>
      </c>
      <c r="DB581" s="207" t="s">
        <v>14505</v>
      </c>
      <c r="DC581" s="207" t="s">
        <v>5316</v>
      </c>
      <c r="DD581" s="207" t="s">
        <v>5316</v>
      </c>
      <c r="DE581" s="207" t="s">
        <v>5316</v>
      </c>
      <c r="DF581" s="207" t="s">
        <v>5316</v>
      </c>
      <c r="DG581" s="207" t="s">
        <v>5316</v>
      </c>
      <c r="DH581" s="207" t="s">
        <v>5316</v>
      </c>
      <c r="DI581" s="207" t="s">
        <v>5316</v>
      </c>
      <c r="DJ581" s="207" t="s">
        <v>5316</v>
      </c>
      <c r="DK581" s="207" t="s">
        <v>5316</v>
      </c>
      <c r="DL581" s="207" t="s">
        <v>5316</v>
      </c>
      <c r="DM581" s="207" t="s">
        <v>5316</v>
      </c>
      <c r="DN581" s="207" t="s">
        <v>5316</v>
      </c>
      <c r="DO581" s="207" t="s">
        <v>5316</v>
      </c>
      <c r="DP581" s="207" t="s">
        <v>5316</v>
      </c>
      <c r="DQ581" s="207" t="s">
        <v>5316</v>
      </c>
    </row>
    <row r="582" spans="2:121" x14ac:dyDescent="0.2">
      <c r="B582" s="207" t="s">
        <v>14403</v>
      </c>
      <c r="C582" s="207">
        <v>40959622</v>
      </c>
      <c r="D582" s="207" t="s">
        <v>1009</v>
      </c>
      <c r="E582" s="207" t="s">
        <v>1035</v>
      </c>
      <c r="F582" s="207" t="s">
        <v>14508</v>
      </c>
      <c r="G582" s="207" t="s">
        <v>6867</v>
      </c>
      <c r="H582" s="207" t="s">
        <v>6894</v>
      </c>
      <c r="I582" s="207" t="s">
        <v>6869</v>
      </c>
      <c r="J582" s="207" t="s">
        <v>14509</v>
      </c>
      <c r="K582" s="207" t="s">
        <v>14510</v>
      </c>
      <c r="L582" s="207" t="s">
        <v>14511</v>
      </c>
      <c r="M582" s="207" t="s">
        <v>14512</v>
      </c>
      <c r="N582" s="207" t="s">
        <v>14513</v>
      </c>
      <c r="O582" s="207" t="s">
        <v>14514</v>
      </c>
      <c r="P582" s="207" t="s">
        <v>14515</v>
      </c>
      <c r="Q582" s="207" t="s">
        <v>1020</v>
      </c>
      <c r="R582" s="207">
        <v>12</v>
      </c>
      <c r="S582" s="207">
        <v>18</v>
      </c>
      <c r="T582" s="207" t="s">
        <v>6877</v>
      </c>
      <c r="U582" s="207" t="s">
        <v>6878</v>
      </c>
      <c r="V582" s="207" t="s">
        <v>6877</v>
      </c>
      <c r="W582" s="207" t="s">
        <v>6879</v>
      </c>
      <c r="X582" s="207" t="s">
        <v>6877</v>
      </c>
      <c r="Y582" s="207" t="s">
        <v>6877</v>
      </c>
      <c r="Z582" s="207" t="s">
        <v>1010</v>
      </c>
      <c r="AA582" s="207" t="s">
        <v>6877</v>
      </c>
      <c r="AB582" s="207" t="s">
        <v>6877</v>
      </c>
      <c r="AC582" s="207">
        <v>28.4</v>
      </c>
      <c r="AD582" s="207" t="s">
        <v>1009</v>
      </c>
      <c r="AE582" s="207" t="s">
        <v>6904</v>
      </c>
      <c r="AF582" s="207" t="s">
        <v>6904</v>
      </c>
      <c r="AG582" s="207">
        <v>5.21</v>
      </c>
      <c r="AH582" s="207">
        <v>4.3099999999999996</v>
      </c>
      <c r="AI582" s="207">
        <v>0.50460000000000005</v>
      </c>
      <c r="AJ582" s="207">
        <v>-5.8000000000000003E-2</v>
      </c>
      <c r="AK582" s="207">
        <v>0.11935999999999999</v>
      </c>
      <c r="AL582" s="207">
        <v>0.68300000000000005</v>
      </c>
      <c r="AM582" s="207">
        <v>0.29288999999999998</v>
      </c>
      <c r="AN582" s="207">
        <v>0.35470000000000002</v>
      </c>
      <c r="AO582" s="207">
        <v>0.64529999999999998</v>
      </c>
      <c r="AP582" s="207">
        <v>0</v>
      </c>
      <c r="AQ582" s="207" t="s">
        <v>6882</v>
      </c>
      <c r="AR582" s="207" t="s">
        <v>6883</v>
      </c>
      <c r="AS582" s="207" t="s">
        <v>14403</v>
      </c>
      <c r="AT582" s="207">
        <v>40959622</v>
      </c>
      <c r="AU582" s="207">
        <v>40959622</v>
      </c>
      <c r="AV582" s="207" t="s">
        <v>1009</v>
      </c>
      <c r="AW582" s="207" t="s">
        <v>1035</v>
      </c>
      <c r="AX582" s="207" t="s">
        <v>178</v>
      </c>
      <c r="AY582" s="207" t="s">
        <v>5316</v>
      </c>
      <c r="AZ582" s="207" t="s">
        <v>5316</v>
      </c>
      <c r="BA582" s="207" t="s">
        <v>14516</v>
      </c>
      <c r="BB582" s="207" t="s">
        <v>14508</v>
      </c>
      <c r="BC582" s="207">
        <v>217070</v>
      </c>
      <c r="BD582" s="207" t="s">
        <v>14517</v>
      </c>
      <c r="BE582" s="207">
        <v>521</v>
      </c>
      <c r="BF582" s="207" t="s">
        <v>6886</v>
      </c>
      <c r="BG582" s="207">
        <v>8871666</v>
      </c>
      <c r="BH582" s="207" t="s">
        <v>14518</v>
      </c>
      <c r="BI582" s="207" t="s">
        <v>6888</v>
      </c>
      <c r="BJ582" s="207" t="s">
        <v>14519</v>
      </c>
      <c r="BK582" s="207" t="s">
        <v>7364</v>
      </c>
      <c r="BL582" s="207" t="s">
        <v>6890</v>
      </c>
      <c r="BM582" s="207" t="s">
        <v>7064</v>
      </c>
      <c r="BN582" s="207" t="s">
        <v>14520</v>
      </c>
      <c r="BO582" s="207" t="s">
        <v>5316</v>
      </c>
      <c r="BP582" s="207">
        <v>217070.00030000001</v>
      </c>
      <c r="BQ582" s="207" t="s">
        <v>14521</v>
      </c>
      <c r="BR582" s="207" t="s">
        <v>5316</v>
      </c>
      <c r="BS582" s="207" t="s">
        <v>5316</v>
      </c>
      <c r="BT582" s="207" t="s">
        <v>5316</v>
      </c>
      <c r="BU582" s="207" t="s">
        <v>5316</v>
      </c>
      <c r="BV582" s="207" t="s">
        <v>5316</v>
      </c>
      <c r="BW582" s="207" t="s">
        <v>14522</v>
      </c>
      <c r="BX582" s="207" t="s">
        <v>32</v>
      </c>
      <c r="BY582" s="207" t="s">
        <v>1035</v>
      </c>
      <c r="BZ582" s="207">
        <v>2.7767319277108402E-3</v>
      </c>
      <c r="CA582" s="207" t="s">
        <v>1011</v>
      </c>
      <c r="CB582" s="207">
        <v>7.0455612963832802E-4</v>
      </c>
      <c r="CC582" s="207">
        <v>1.9587628865979402E-3</v>
      </c>
      <c r="CD582" s="207">
        <v>0</v>
      </c>
      <c r="CE582" s="207">
        <v>7.0881769208959498E-4</v>
      </c>
      <c r="CF582" s="207">
        <v>6.5703022339027597E-4</v>
      </c>
      <c r="CG582" s="207">
        <v>4.2864346949067099E-3</v>
      </c>
      <c r="CH582" s="207">
        <v>1.2626262626262599E-3</v>
      </c>
      <c r="CI582" s="207">
        <v>295</v>
      </c>
      <c r="CJ582" s="207">
        <v>6</v>
      </c>
      <c r="CK582" s="207">
        <v>19</v>
      </c>
      <c r="CL582" s="207">
        <v>0</v>
      </c>
      <c r="CM582" s="207">
        <v>10</v>
      </c>
      <c r="CN582" s="207">
        <v>4</v>
      </c>
      <c r="CO582" s="207">
        <v>255</v>
      </c>
      <c r="CP582" s="207">
        <v>1</v>
      </c>
      <c r="CQ582" s="207" t="s">
        <v>32</v>
      </c>
      <c r="CR582" s="207" t="s">
        <v>1035</v>
      </c>
      <c r="CS582" s="207" t="s">
        <v>14519</v>
      </c>
      <c r="CT582" s="207">
        <v>9.9840299999999992E-4</v>
      </c>
      <c r="CU582" s="207">
        <v>0</v>
      </c>
      <c r="CV582" s="207">
        <v>2.8999999999999998E-3</v>
      </c>
      <c r="CW582" s="207">
        <v>0</v>
      </c>
      <c r="CX582" s="207">
        <v>3.0000000000000001E-3</v>
      </c>
      <c r="CY582" s="207">
        <v>0</v>
      </c>
      <c r="CZ582" s="207" t="s">
        <v>32</v>
      </c>
      <c r="DA582" s="207">
        <v>9.9839999999999998E-4</v>
      </c>
      <c r="DB582" s="207" t="s">
        <v>14519</v>
      </c>
      <c r="DC582" s="207" t="s">
        <v>32</v>
      </c>
      <c r="DD582" s="207">
        <v>2.6510000000000001E-3</v>
      </c>
      <c r="DE582" s="207" t="s">
        <v>14519</v>
      </c>
      <c r="DF582" s="207" t="s">
        <v>32</v>
      </c>
      <c r="DG582" s="207" t="s">
        <v>1035</v>
      </c>
      <c r="DH582" s="207">
        <v>18</v>
      </c>
      <c r="DI582" s="207">
        <v>4.8543689320388302E-3</v>
      </c>
      <c r="DJ582" s="207" t="s">
        <v>32</v>
      </c>
      <c r="DK582" s="207" t="s">
        <v>1035</v>
      </c>
      <c r="DL582" s="207">
        <v>18</v>
      </c>
      <c r="DM582" s="207">
        <v>4.8543689320388302E-3</v>
      </c>
      <c r="DN582" s="207" t="s">
        <v>5316</v>
      </c>
      <c r="DO582" s="207" t="s">
        <v>5316</v>
      </c>
      <c r="DP582" s="207" t="s">
        <v>5316</v>
      </c>
      <c r="DQ582" s="207" t="s">
        <v>5316</v>
      </c>
    </row>
    <row r="583" spans="2:121" x14ac:dyDescent="0.2">
      <c r="B583" s="207" t="s">
        <v>14403</v>
      </c>
      <c r="C583" s="207">
        <v>42699970</v>
      </c>
      <c r="D583" s="207" t="s">
        <v>1022</v>
      </c>
      <c r="E583" s="207" t="s">
        <v>1035</v>
      </c>
      <c r="F583" s="207" t="s">
        <v>14523</v>
      </c>
      <c r="G583" s="207" t="s">
        <v>6867</v>
      </c>
      <c r="H583" s="207" t="s">
        <v>6894</v>
      </c>
      <c r="I583" s="207" t="s">
        <v>6869</v>
      </c>
      <c r="J583" s="207" t="s">
        <v>14524</v>
      </c>
      <c r="K583" s="207" t="s">
        <v>14525</v>
      </c>
      <c r="L583" s="207" t="s">
        <v>14526</v>
      </c>
      <c r="M583" s="207" t="s">
        <v>14527</v>
      </c>
      <c r="N583" s="207" t="s">
        <v>14528</v>
      </c>
      <c r="O583" s="207" t="s">
        <v>14529</v>
      </c>
      <c r="P583" s="207" t="s">
        <v>14530</v>
      </c>
      <c r="Q583" s="207" t="s">
        <v>1020</v>
      </c>
      <c r="R583" s="207">
        <v>6</v>
      </c>
      <c r="S583" s="207">
        <v>10</v>
      </c>
      <c r="T583" s="207" t="s">
        <v>1010</v>
      </c>
      <c r="U583" s="207" t="s">
        <v>6916</v>
      </c>
      <c r="V583" s="207" t="s">
        <v>1623</v>
      </c>
      <c r="W583" s="207" t="s">
        <v>6879</v>
      </c>
      <c r="X583" s="207" t="s">
        <v>1623</v>
      </c>
      <c r="Y583" s="207" t="s">
        <v>1623</v>
      </c>
      <c r="Z583" s="207" t="s">
        <v>6877</v>
      </c>
      <c r="AA583" s="207" t="s">
        <v>1010</v>
      </c>
      <c r="AB583" s="207" t="s">
        <v>1010</v>
      </c>
      <c r="AC583" s="207">
        <v>22.9</v>
      </c>
      <c r="AD583" s="207" t="s">
        <v>1022</v>
      </c>
      <c r="AE583" s="207" t="s">
        <v>6881</v>
      </c>
      <c r="AF583" s="207" t="s">
        <v>6881</v>
      </c>
      <c r="AG583" s="207">
        <v>5.91</v>
      </c>
      <c r="AH583" s="207">
        <v>2.0299999999999998</v>
      </c>
      <c r="AI583" s="207">
        <v>0.25490000000000002</v>
      </c>
      <c r="AJ583" s="207">
        <v>4.4999999999999998E-2</v>
      </c>
      <c r="AK583" s="207">
        <v>0.20659</v>
      </c>
      <c r="AL583" s="207">
        <v>0.91500000000000004</v>
      </c>
      <c r="AM583" s="207">
        <v>0.37778</v>
      </c>
      <c r="AN583" s="207">
        <v>0.79600000000000004</v>
      </c>
      <c r="AO583" s="207">
        <v>0</v>
      </c>
      <c r="AP583" s="207">
        <v>0.20399999999999999</v>
      </c>
      <c r="AQ583" s="207" t="s">
        <v>6882</v>
      </c>
      <c r="AR583" s="207" t="s">
        <v>6883</v>
      </c>
      <c r="AS583" s="207" t="s">
        <v>14403</v>
      </c>
      <c r="AT583" s="207">
        <v>42699970</v>
      </c>
      <c r="AU583" s="207">
        <v>42699970</v>
      </c>
      <c r="AV583" s="207" t="s">
        <v>1022</v>
      </c>
      <c r="AW583" s="207" t="s">
        <v>1035</v>
      </c>
      <c r="AX583" s="207" t="s">
        <v>178</v>
      </c>
      <c r="AY583" s="207" t="s">
        <v>5316</v>
      </c>
      <c r="AZ583" s="207" t="s">
        <v>5316</v>
      </c>
      <c r="BA583" s="207" t="s">
        <v>14531</v>
      </c>
      <c r="BB583" s="207" t="s">
        <v>14523</v>
      </c>
      <c r="BC583" s="207">
        <v>600946</v>
      </c>
      <c r="BD583" s="207" t="s">
        <v>9189</v>
      </c>
      <c r="BE583" s="207">
        <v>162</v>
      </c>
      <c r="BF583" s="207" t="s">
        <v>6886</v>
      </c>
      <c r="BG583" s="207">
        <v>9814495</v>
      </c>
      <c r="BH583" s="207" t="s">
        <v>14532</v>
      </c>
      <c r="BI583" s="207" t="s">
        <v>6888</v>
      </c>
      <c r="BJ583" s="207" t="s">
        <v>14533</v>
      </c>
      <c r="BK583" s="207" t="s">
        <v>7364</v>
      </c>
      <c r="BL583" s="207" t="s">
        <v>6890</v>
      </c>
      <c r="BM583" s="207" t="s">
        <v>6891</v>
      </c>
      <c r="BN583" s="207" t="s">
        <v>14534</v>
      </c>
      <c r="BO583" s="207">
        <v>604271</v>
      </c>
      <c r="BP583" s="207">
        <v>600946.00199999998</v>
      </c>
      <c r="BQ583" s="207" t="s">
        <v>14535</v>
      </c>
      <c r="BR583" s="207" t="s">
        <v>5316</v>
      </c>
      <c r="BS583" s="207" t="s">
        <v>5316</v>
      </c>
      <c r="BT583" s="207" t="s">
        <v>5316</v>
      </c>
      <c r="BU583" s="207" t="s">
        <v>5316</v>
      </c>
      <c r="BV583" s="207" t="s">
        <v>5316</v>
      </c>
      <c r="BW583" s="207" t="s">
        <v>14536</v>
      </c>
      <c r="BX583" s="207" t="s">
        <v>32</v>
      </c>
      <c r="BY583" s="207" t="s">
        <v>1035</v>
      </c>
      <c r="BZ583" s="207">
        <v>1.36947877307902E-3</v>
      </c>
      <c r="CA583" s="207" t="s">
        <v>1011</v>
      </c>
      <c r="CB583" s="207">
        <v>1.42280330705634E-2</v>
      </c>
      <c r="CC583" s="207">
        <v>1.3966480446927401E-3</v>
      </c>
      <c r="CD583" s="207">
        <v>0</v>
      </c>
      <c r="CE583" s="208">
        <v>6.0576690089653503E-5</v>
      </c>
      <c r="CF583" s="207">
        <v>0</v>
      </c>
      <c r="CG583" s="208">
        <v>1.4996101013736401E-5</v>
      </c>
      <c r="CH583" s="207">
        <v>0</v>
      </c>
      <c r="CI583" s="207">
        <v>166</v>
      </c>
      <c r="CJ583" s="207">
        <v>148</v>
      </c>
      <c r="CK583" s="207">
        <v>16</v>
      </c>
      <c r="CL583" s="207">
        <v>0</v>
      </c>
      <c r="CM583" s="207">
        <v>1</v>
      </c>
      <c r="CN583" s="207">
        <v>0</v>
      </c>
      <c r="CO583" s="207">
        <v>1</v>
      </c>
      <c r="CP583" s="207">
        <v>0</v>
      </c>
      <c r="CQ583" s="207" t="s">
        <v>32</v>
      </c>
      <c r="CR583" s="207" t="s">
        <v>1035</v>
      </c>
      <c r="CS583" s="207" t="s">
        <v>14533</v>
      </c>
      <c r="CT583" s="207">
        <v>6.5894600000000001E-3</v>
      </c>
      <c r="CU583" s="207">
        <v>0</v>
      </c>
      <c r="CV583" s="207">
        <v>7.1999999999999998E-3</v>
      </c>
      <c r="CW583" s="207">
        <v>2.12E-2</v>
      </c>
      <c r="CX583" s="207">
        <v>0</v>
      </c>
      <c r="CY583" s="207">
        <v>0</v>
      </c>
      <c r="CZ583" s="207" t="s">
        <v>32</v>
      </c>
      <c r="DA583" s="207">
        <v>6.5890000000000002E-3</v>
      </c>
      <c r="DB583" s="207" t="s">
        <v>14533</v>
      </c>
      <c r="DC583" s="207" t="s">
        <v>32</v>
      </c>
      <c r="DD583" s="207">
        <v>3.3830000000000002E-3</v>
      </c>
      <c r="DE583" s="207" t="s">
        <v>14533</v>
      </c>
      <c r="DF583" s="207" t="s">
        <v>32</v>
      </c>
      <c r="DG583" s="207" t="s">
        <v>1035</v>
      </c>
      <c r="DH583" s="207">
        <v>1</v>
      </c>
      <c r="DI583" s="208">
        <v>2.6968716289104598E-4</v>
      </c>
      <c r="DJ583" s="207" t="s">
        <v>32</v>
      </c>
      <c r="DK583" s="207" t="s">
        <v>1035</v>
      </c>
      <c r="DL583" s="207">
        <v>1</v>
      </c>
      <c r="DM583" s="208">
        <v>2.6968716289104598E-4</v>
      </c>
      <c r="DN583" s="207" t="s">
        <v>5316</v>
      </c>
      <c r="DO583" s="207" t="s">
        <v>5316</v>
      </c>
      <c r="DP583" s="207" t="s">
        <v>5316</v>
      </c>
      <c r="DQ583" s="207" t="s">
        <v>5316</v>
      </c>
    </row>
    <row r="584" spans="2:121" x14ac:dyDescent="0.2">
      <c r="B584" s="207" t="s">
        <v>14403</v>
      </c>
      <c r="C584" s="207">
        <v>42700021</v>
      </c>
      <c r="D584" s="207" t="s">
        <v>1009</v>
      </c>
      <c r="E584" s="207" t="s">
        <v>1010</v>
      </c>
      <c r="F584" s="207" t="s">
        <v>14523</v>
      </c>
      <c r="G584" s="207" t="s">
        <v>6867</v>
      </c>
      <c r="H584" s="207" t="s">
        <v>6894</v>
      </c>
      <c r="I584" s="207" t="s">
        <v>6869</v>
      </c>
      <c r="J584" s="207" t="s">
        <v>14537</v>
      </c>
      <c r="K584" s="207" t="s">
        <v>14538</v>
      </c>
      <c r="L584" s="207" t="s">
        <v>14526</v>
      </c>
      <c r="M584" s="207" t="s">
        <v>14527</v>
      </c>
      <c r="N584" s="207" t="s">
        <v>14528</v>
      </c>
      <c r="O584" s="207" t="s">
        <v>14529</v>
      </c>
      <c r="P584" s="207" t="s">
        <v>14530</v>
      </c>
      <c r="Q584" s="207" t="s">
        <v>1020</v>
      </c>
      <c r="R584" s="207">
        <v>6</v>
      </c>
      <c r="S584" s="207">
        <v>10</v>
      </c>
      <c r="T584" s="207" t="s">
        <v>6877</v>
      </c>
      <c r="U584" s="207" t="s">
        <v>6916</v>
      </c>
      <c r="V584" s="207" t="s">
        <v>1623</v>
      </c>
      <c r="W584" s="207" t="s">
        <v>6879</v>
      </c>
      <c r="X584" s="207" t="s">
        <v>1623</v>
      </c>
      <c r="Y584" s="207" t="s">
        <v>6877</v>
      </c>
      <c r="Z584" s="207" t="s">
        <v>6877</v>
      </c>
      <c r="AA584" s="207" t="s">
        <v>6877</v>
      </c>
      <c r="AB584" s="207" t="s">
        <v>6877</v>
      </c>
      <c r="AC584" s="207">
        <v>25.5</v>
      </c>
      <c r="AD584" s="207" t="s">
        <v>1009</v>
      </c>
      <c r="AE584" s="207" t="s">
        <v>6904</v>
      </c>
      <c r="AF584" s="207" t="s">
        <v>6904</v>
      </c>
      <c r="AG584" s="207">
        <v>5.91</v>
      </c>
      <c r="AH584" s="207">
        <v>3.19</v>
      </c>
      <c r="AI584" s="207">
        <v>0.35459000000000002</v>
      </c>
      <c r="AJ584" s="207">
        <v>0.871</v>
      </c>
      <c r="AK584" s="207">
        <v>0.44667000000000001</v>
      </c>
      <c r="AL584" s="207">
        <v>0.98699999999999999</v>
      </c>
      <c r="AM584" s="207">
        <v>0.51659999999999995</v>
      </c>
      <c r="AN584" s="207">
        <v>0</v>
      </c>
      <c r="AO584" s="207">
        <v>0.74950000000000006</v>
      </c>
      <c r="AP584" s="207">
        <v>0.1203</v>
      </c>
      <c r="AQ584" s="207" t="s">
        <v>6882</v>
      </c>
      <c r="AR584" s="207" t="s">
        <v>6883</v>
      </c>
      <c r="AS584" s="207" t="s">
        <v>14403</v>
      </c>
      <c r="AT584" s="207">
        <v>42700021</v>
      </c>
      <c r="AU584" s="207">
        <v>42700021</v>
      </c>
      <c r="AV584" s="207" t="s">
        <v>1009</v>
      </c>
      <c r="AW584" s="207" t="s">
        <v>1010</v>
      </c>
      <c r="AX584" s="207" t="s">
        <v>178</v>
      </c>
      <c r="AY584" s="207" t="s">
        <v>5316</v>
      </c>
      <c r="AZ584" s="207" t="s">
        <v>5316</v>
      </c>
      <c r="BA584" s="207" t="s">
        <v>14539</v>
      </c>
      <c r="BB584" s="207" t="s">
        <v>14523</v>
      </c>
      <c r="BC584" s="207">
        <v>600946</v>
      </c>
      <c r="BD584" s="207" t="s">
        <v>7435</v>
      </c>
      <c r="BE584" s="207">
        <v>179</v>
      </c>
      <c r="BF584" s="207" t="s">
        <v>6886</v>
      </c>
      <c r="BG584" s="207">
        <v>8504296</v>
      </c>
      <c r="BH584" s="207" t="s">
        <v>14540</v>
      </c>
      <c r="BI584" s="207" t="s">
        <v>6888</v>
      </c>
      <c r="BJ584" s="207" t="s">
        <v>14541</v>
      </c>
      <c r="BK584" s="207" t="s">
        <v>1010</v>
      </c>
      <c r="BL584" s="207" t="s">
        <v>6890</v>
      </c>
      <c r="BM584" s="207" t="s">
        <v>7497</v>
      </c>
      <c r="BN584" s="207" t="s">
        <v>14542</v>
      </c>
      <c r="BO584" s="207">
        <v>604271</v>
      </c>
      <c r="BP584" s="207">
        <v>600946.00069999998</v>
      </c>
      <c r="BQ584" s="207" t="s">
        <v>14543</v>
      </c>
      <c r="BR584" s="207" t="s">
        <v>5316</v>
      </c>
      <c r="BS584" s="207" t="s">
        <v>5316</v>
      </c>
      <c r="BT584" s="207" t="s">
        <v>5316</v>
      </c>
      <c r="BU584" s="207" t="s">
        <v>5316</v>
      </c>
      <c r="BV584" s="207" t="s">
        <v>5316</v>
      </c>
      <c r="BW584" s="207" t="s">
        <v>14544</v>
      </c>
      <c r="BX584" s="207" t="s">
        <v>32</v>
      </c>
      <c r="BY584" s="207" t="s">
        <v>1010</v>
      </c>
      <c r="BZ584" s="207">
        <v>4.0930171147530196E-3</v>
      </c>
      <c r="CA584" s="207" t="s">
        <v>1011</v>
      </c>
      <c r="CB584" s="207">
        <v>1.24975966160354E-3</v>
      </c>
      <c r="CC584" s="207">
        <v>2.0979020979021001E-3</v>
      </c>
      <c r="CD584" s="207">
        <v>0</v>
      </c>
      <c r="CE584" s="207">
        <v>2.7259510540344101E-3</v>
      </c>
      <c r="CF584" s="207">
        <v>2.2713506965475502E-3</v>
      </c>
      <c r="CG584" s="207">
        <v>5.8788242351529704E-3</v>
      </c>
      <c r="CH584" s="207">
        <v>7.7092511013215903E-3</v>
      </c>
      <c r="CI584" s="207">
        <v>496</v>
      </c>
      <c r="CJ584" s="207">
        <v>13</v>
      </c>
      <c r="CK584" s="207">
        <v>24</v>
      </c>
      <c r="CL584" s="207">
        <v>0</v>
      </c>
      <c r="CM584" s="207">
        <v>45</v>
      </c>
      <c r="CN584" s="207">
        <v>15</v>
      </c>
      <c r="CO584" s="207">
        <v>392</v>
      </c>
      <c r="CP584" s="207">
        <v>7</v>
      </c>
      <c r="CQ584" s="207" t="s">
        <v>32</v>
      </c>
      <c r="CR584" s="207" t="s">
        <v>1010</v>
      </c>
      <c r="CS584" s="207" t="s">
        <v>14541</v>
      </c>
      <c r="CT584" s="207">
        <v>1.3977600000000001E-3</v>
      </c>
      <c r="CU584" s="207">
        <v>0</v>
      </c>
      <c r="CV584" s="207">
        <v>2.8999999999999998E-3</v>
      </c>
      <c r="CW584" s="207">
        <v>0</v>
      </c>
      <c r="CX584" s="207">
        <v>5.0000000000000001E-3</v>
      </c>
      <c r="CY584" s="207">
        <v>0</v>
      </c>
      <c r="CZ584" s="207" t="s">
        <v>32</v>
      </c>
      <c r="DA584" s="207">
        <v>1.3979999999999999E-3</v>
      </c>
      <c r="DB584" s="207" t="s">
        <v>14541</v>
      </c>
      <c r="DC584" s="207" t="s">
        <v>32</v>
      </c>
      <c r="DD584" s="207">
        <v>5.6129999999999999E-3</v>
      </c>
      <c r="DE584" s="207" t="s">
        <v>14541</v>
      </c>
      <c r="DF584" s="207" t="s">
        <v>32</v>
      </c>
      <c r="DG584" s="207" t="s">
        <v>1010</v>
      </c>
      <c r="DH584" s="207">
        <v>19</v>
      </c>
      <c r="DI584" s="207">
        <v>5.12405609492988E-3</v>
      </c>
      <c r="DJ584" s="207" t="s">
        <v>32</v>
      </c>
      <c r="DK584" s="207" t="s">
        <v>1010</v>
      </c>
      <c r="DL584" s="207">
        <v>19</v>
      </c>
      <c r="DM584" s="207">
        <v>5.12405609492988E-3</v>
      </c>
      <c r="DN584" s="207" t="s">
        <v>5316</v>
      </c>
      <c r="DO584" s="207" t="s">
        <v>5316</v>
      </c>
      <c r="DP584" s="207" t="s">
        <v>5316</v>
      </c>
      <c r="DQ584" s="207" t="s">
        <v>5316</v>
      </c>
    </row>
    <row r="585" spans="2:121" x14ac:dyDescent="0.2">
      <c r="B585" s="207" t="s">
        <v>14403</v>
      </c>
      <c r="C585" s="207">
        <v>54529099</v>
      </c>
      <c r="D585" s="207" t="s">
        <v>1009</v>
      </c>
      <c r="E585" s="207" t="s">
        <v>14545</v>
      </c>
      <c r="F585" s="207" t="s">
        <v>14546</v>
      </c>
      <c r="G585" s="207" t="s">
        <v>6867</v>
      </c>
      <c r="H585" s="207" t="s">
        <v>6868</v>
      </c>
      <c r="I585" s="207" t="s">
        <v>7927</v>
      </c>
      <c r="J585" s="207" t="s">
        <v>14547</v>
      </c>
      <c r="K585" s="207" t="s">
        <v>14548</v>
      </c>
      <c r="L585" s="207" t="s">
        <v>14549</v>
      </c>
      <c r="M585" s="207" t="s">
        <v>14550</v>
      </c>
      <c r="N585" s="207" t="s">
        <v>14551</v>
      </c>
      <c r="O585" s="207" t="s">
        <v>14552</v>
      </c>
      <c r="P585" s="207" t="s">
        <v>14553</v>
      </c>
      <c r="Q585" s="207" t="s">
        <v>1020</v>
      </c>
      <c r="R585" s="207">
        <v>1</v>
      </c>
      <c r="S585" s="207">
        <v>3</v>
      </c>
      <c r="T585" s="207" t="s">
        <v>5316</v>
      </c>
      <c r="U585" s="207" t="s">
        <v>5316</v>
      </c>
      <c r="V585" s="207" t="s">
        <v>5316</v>
      </c>
      <c r="W585" s="207" t="s">
        <v>6990</v>
      </c>
      <c r="X585" s="207" t="s">
        <v>5316</v>
      </c>
      <c r="Y585" s="207" t="s">
        <v>5316</v>
      </c>
      <c r="Z585" s="207" t="s">
        <v>5316</v>
      </c>
      <c r="AA585" s="207" t="s">
        <v>5316</v>
      </c>
      <c r="AB585" s="207" t="s">
        <v>5316</v>
      </c>
      <c r="AC585" s="207" t="s">
        <v>5316</v>
      </c>
      <c r="AD585" s="207" t="s">
        <v>5316</v>
      </c>
      <c r="AE585" s="207" t="s">
        <v>5316</v>
      </c>
      <c r="AF585" s="207" t="s">
        <v>5316</v>
      </c>
      <c r="AG585" s="207" t="s">
        <v>5316</v>
      </c>
      <c r="AH585" s="207" t="s">
        <v>5316</v>
      </c>
      <c r="AI585" s="207" t="s">
        <v>5316</v>
      </c>
      <c r="AJ585" s="207" t="s">
        <v>5316</v>
      </c>
      <c r="AK585" s="207" t="s">
        <v>5316</v>
      </c>
      <c r="AL585" s="207" t="s">
        <v>5316</v>
      </c>
      <c r="AM585" s="207" t="s">
        <v>5316</v>
      </c>
      <c r="AN585" s="207" t="s">
        <v>5316</v>
      </c>
      <c r="AO585" s="207" t="s">
        <v>5316</v>
      </c>
      <c r="AP585" s="207" t="s">
        <v>5316</v>
      </c>
      <c r="AQ585" s="207" t="s">
        <v>6882</v>
      </c>
      <c r="AR585" s="207" t="s">
        <v>6883</v>
      </c>
      <c r="AS585" s="207" t="s">
        <v>14403</v>
      </c>
      <c r="AT585" s="207">
        <v>54529099</v>
      </c>
      <c r="AU585" s="207">
        <v>54529099</v>
      </c>
      <c r="AV585" s="207" t="s">
        <v>1009</v>
      </c>
      <c r="AW585" s="207" t="s">
        <v>14545</v>
      </c>
      <c r="AX585" s="207" t="s">
        <v>178</v>
      </c>
      <c r="AY585" s="207" t="s">
        <v>5316</v>
      </c>
      <c r="AZ585" s="207" t="s">
        <v>5316</v>
      </c>
      <c r="BA585" s="207" t="s">
        <v>14554</v>
      </c>
      <c r="BB585" s="207" t="s">
        <v>14546</v>
      </c>
      <c r="BC585" s="207">
        <v>607752</v>
      </c>
      <c r="BD585" s="207" t="s">
        <v>5316</v>
      </c>
      <c r="BE585" s="207">
        <v>84</v>
      </c>
      <c r="BF585" s="207" t="s">
        <v>6886</v>
      </c>
      <c r="BG585" s="207">
        <v>24747639</v>
      </c>
      <c r="BH585" s="207" t="s">
        <v>14555</v>
      </c>
      <c r="BI585" s="207" t="s">
        <v>7656</v>
      </c>
      <c r="BJ585" s="207" t="s">
        <v>14556</v>
      </c>
      <c r="BK585" s="207" t="s">
        <v>14545</v>
      </c>
      <c r="BL585" s="207" t="s">
        <v>6890</v>
      </c>
      <c r="BM585" s="207" t="s">
        <v>7064</v>
      </c>
      <c r="BN585" s="207" t="s">
        <v>14557</v>
      </c>
      <c r="BO585" s="207">
        <v>244400</v>
      </c>
      <c r="BP585" s="207">
        <v>607752.00009999995</v>
      </c>
      <c r="BQ585" s="207" t="s">
        <v>14558</v>
      </c>
      <c r="BR585" s="207" t="s">
        <v>5316</v>
      </c>
      <c r="BS585" s="207" t="s">
        <v>5316</v>
      </c>
      <c r="BT585" s="207" t="s">
        <v>5316</v>
      </c>
      <c r="BU585" s="207" t="s">
        <v>5316</v>
      </c>
      <c r="BV585" s="207" t="s">
        <v>5316</v>
      </c>
      <c r="BW585" s="207" t="s">
        <v>5316</v>
      </c>
      <c r="BX585" s="207" t="s">
        <v>19</v>
      </c>
      <c r="BY585" s="207" t="s">
        <v>14559</v>
      </c>
      <c r="BZ585" s="207" t="s">
        <v>5316</v>
      </c>
      <c r="CA585" s="207" t="s">
        <v>5316</v>
      </c>
      <c r="CB585" s="207" t="s">
        <v>5316</v>
      </c>
      <c r="CC585" s="207" t="s">
        <v>5316</v>
      </c>
      <c r="CD585" s="207" t="s">
        <v>5316</v>
      </c>
      <c r="CE585" s="207" t="s">
        <v>5316</v>
      </c>
      <c r="CF585" s="207" t="s">
        <v>5316</v>
      </c>
      <c r="CG585" s="207" t="s">
        <v>5316</v>
      </c>
      <c r="CH585" s="207" t="s">
        <v>5316</v>
      </c>
      <c r="CI585" s="207" t="s">
        <v>5316</v>
      </c>
      <c r="CJ585" s="207" t="s">
        <v>5316</v>
      </c>
      <c r="CK585" s="207" t="s">
        <v>5316</v>
      </c>
      <c r="CL585" s="207" t="s">
        <v>5316</v>
      </c>
      <c r="CM585" s="207" t="s">
        <v>5316</v>
      </c>
      <c r="CN585" s="207" t="s">
        <v>5316</v>
      </c>
      <c r="CO585" s="207" t="s">
        <v>5316</v>
      </c>
      <c r="CP585" s="207" t="s">
        <v>5316</v>
      </c>
      <c r="CQ585" s="207" t="s">
        <v>5316</v>
      </c>
      <c r="CR585" s="207" t="s">
        <v>5316</v>
      </c>
      <c r="CS585" s="207" t="s">
        <v>5316</v>
      </c>
      <c r="CT585" s="207" t="s">
        <v>5316</v>
      </c>
      <c r="CU585" s="207" t="s">
        <v>5316</v>
      </c>
      <c r="CV585" s="207" t="s">
        <v>5316</v>
      </c>
      <c r="CW585" s="207" t="s">
        <v>5316</v>
      </c>
      <c r="CX585" s="207" t="s">
        <v>5316</v>
      </c>
      <c r="CY585" s="207" t="s">
        <v>5316</v>
      </c>
      <c r="CZ585" s="207" t="s">
        <v>32</v>
      </c>
      <c r="DA585" s="207" t="s">
        <v>5316</v>
      </c>
      <c r="DB585" s="207" t="s">
        <v>14556</v>
      </c>
      <c r="DC585" s="207" t="s">
        <v>5316</v>
      </c>
      <c r="DD585" s="207" t="s">
        <v>5316</v>
      </c>
      <c r="DE585" s="207" t="s">
        <v>5316</v>
      </c>
      <c r="DF585" s="207" t="s">
        <v>5316</v>
      </c>
      <c r="DG585" s="207" t="s">
        <v>5316</v>
      </c>
      <c r="DH585" s="207" t="s">
        <v>5316</v>
      </c>
      <c r="DI585" s="207" t="s">
        <v>5316</v>
      </c>
      <c r="DJ585" s="207" t="s">
        <v>5316</v>
      </c>
      <c r="DK585" s="207" t="s">
        <v>5316</v>
      </c>
      <c r="DL585" s="207" t="s">
        <v>5316</v>
      </c>
      <c r="DM585" s="207" t="s">
        <v>5316</v>
      </c>
      <c r="DN585" s="207" t="s">
        <v>5316</v>
      </c>
      <c r="DO585" s="207" t="s">
        <v>5316</v>
      </c>
      <c r="DP585" s="207" t="s">
        <v>5316</v>
      </c>
      <c r="DQ585" s="207" t="s">
        <v>5316</v>
      </c>
    </row>
    <row r="586" spans="2:121" x14ac:dyDescent="0.2">
      <c r="B586" s="207" t="s">
        <v>14403</v>
      </c>
      <c r="C586" s="207">
        <v>70895499</v>
      </c>
      <c r="D586" s="207" t="s">
        <v>1022</v>
      </c>
      <c r="E586" s="207" t="s">
        <v>1009</v>
      </c>
      <c r="F586" s="207" t="s">
        <v>14560</v>
      </c>
      <c r="G586" s="207" t="s">
        <v>6867</v>
      </c>
      <c r="H586" s="207" t="s">
        <v>6894</v>
      </c>
      <c r="I586" s="207" t="s">
        <v>6869</v>
      </c>
      <c r="J586" s="207" t="s">
        <v>14561</v>
      </c>
      <c r="K586" s="207" t="s">
        <v>14562</v>
      </c>
      <c r="L586" s="207" t="s">
        <v>14563</v>
      </c>
      <c r="M586" s="207" t="s">
        <v>14564</v>
      </c>
      <c r="N586" s="207" t="s">
        <v>14565</v>
      </c>
      <c r="O586" s="207" t="s">
        <v>14566</v>
      </c>
      <c r="P586" s="207" t="s">
        <v>14567</v>
      </c>
      <c r="Q586" s="207" t="s">
        <v>1020</v>
      </c>
      <c r="R586" s="207">
        <v>4</v>
      </c>
      <c r="S586" s="207">
        <v>17</v>
      </c>
      <c r="T586" s="207" t="s">
        <v>8667</v>
      </c>
      <c r="U586" s="207" t="s">
        <v>6878</v>
      </c>
      <c r="V586" s="207" t="s">
        <v>6877</v>
      </c>
      <c r="W586" s="207" t="s">
        <v>6879</v>
      </c>
      <c r="X586" s="207" t="s">
        <v>6877</v>
      </c>
      <c r="Y586" s="207" t="s">
        <v>6877</v>
      </c>
      <c r="Z586" s="207" t="s">
        <v>6877</v>
      </c>
      <c r="AA586" s="207" t="s">
        <v>6877</v>
      </c>
      <c r="AB586" s="207" t="s">
        <v>6877</v>
      </c>
      <c r="AC586" s="207">
        <v>44</v>
      </c>
      <c r="AD586" s="207" t="s">
        <v>1022</v>
      </c>
      <c r="AE586" s="207" t="s">
        <v>6881</v>
      </c>
      <c r="AF586" s="207" t="s">
        <v>6881</v>
      </c>
      <c r="AG586" s="207">
        <v>6.02</v>
      </c>
      <c r="AH586" s="207">
        <v>6.02</v>
      </c>
      <c r="AI586" s="207">
        <v>0.97543000000000002</v>
      </c>
      <c r="AJ586" s="207">
        <v>0.91700000000000004</v>
      </c>
      <c r="AK586" s="207">
        <v>0.60462000000000005</v>
      </c>
      <c r="AL586" s="207">
        <v>1</v>
      </c>
      <c r="AM586" s="207">
        <v>0.90891999999999995</v>
      </c>
      <c r="AN586" s="207">
        <v>0</v>
      </c>
      <c r="AO586" s="207">
        <v>0</v>
      </c>
      <c r="AP586" s="207">
        <v>1</v>
      </c>
      <c r="AQ586" s="207" t="s">
        <v>6882</v>
      </c>
      <c r="AR586" s="207" t="s">
        <v>6883</v>
      </c>
      <c r="AS586" s="207" t="s">
        <v>14403</v>
      </c>
      <c r="AT586" s="207">
        <v>70895499</v>
      </c>
      <c r="AU586" s="207">
        <v>70895499</v>
      </c>
      <c r="AV586" s="207" t="s">
        <v>1022</v>
      </c>
      <c r="AW586" s="207" t="s">
        <v>1009</v>
      </c>
      <c r="AX586" s="207" t="s">
        <v>178</v>
      </c>
      <c r="AY586" s="207" t="s">
        <v>5316</v>
      </c>
      <c r="AZ586" s="207" t="s">
        <v>5316</v>
      </c>
      <c r="BA586" s="207" t="s">
        <v>14568</v>
      </c>
      <c r="BB586" s="207" t="s">
        <v>14560</v>
      </c>
      <c r="BC586" s="207">
        <v>609014</v>
      </c>
      <c r="BD586" s="207" t="s">
        <v>11919</v>
      </c>
      <c r="BE586" s="207">
        <v>99</v>
      </c>
      <c r="BF586" s="207" t="s">
        <v>6886</v>
      </c>
      <c r="BG586" s="207">
        <v>11181649</v>
      </c>
      <c r="BH586" s="207" t="s">
        <v>14569</v>
      </c>
      <c r="BI586" s="207" t="s">
        <v>6888</v>
      </c>
      <c r="BJ586" s="207" t="s">
        <v>14570</v>
      </c>
      <c r="BK586" s="207" t="s">
        <v>1009</v>
      </c>
      <c r="BL586" s="207" t="s">
        <v>6890</v>
      </c>
      <c r="BM586" s="207" t="s">
        <v>7064</v>
      </c>
      <c r="BN586" s="207" t="s">
        <v>14571</v>
      </c>
      <c r="BO586" s="207" t="s">
        <v>5316</v>
      </c>
      <c r="BP586" s="207">
        <v>609014.00020000001</v>
      </c>
      <c r="BQ586" s="207" t="s">
        <v>14572</v>
      </c>
      <c r="BR586" s="207" t="s">
        <v>5316</v>
      </c>
      <c r="BS586" s="207" t="s">
        <v>5316</v>
      </c>
      <c r="BT586" s="207" t="s">
        <v>5316</v>
      </c>
      <c r="BU586" s="207" t="s">
        <v>5316</v>
      </c>
      <c r="BV586" s="207" t="s">
        <v>14573</v>
      </c>
      <c r="BW586" s="207" t="s">
        <v>14574</v>
      </c>
      <c r="BX586" s="207" t="s">
        <v>32</v>
      </c>
      <c r="BY586" s="207" t="s">
        <v>1009</v>
      </c>
      <c r="BZ586" s="208">
        <v>2.47251388728633E-5</v>
      </c>
      <c r="CA586" s="207" t="s">
        <v>1011</v>
      </c>
      <c r="CB586" s="207">
        <v>0</v>
      </c>
      <c r="CC586" s="207">
        <v>0</v>
      </c>
      <c r="CD586" s="207">
        <v>0</v>
      </c>
      <c r="CE586" s="207">
        <v>0</v>
      </c>
      <c r="CF586" s="207">
        <v>0</v>
      </c>
      <c r="CG586" s="208">
        <v>4.4969420793860201E-5</v>
      </c>
      <c r="CH586" s="207">
        <v>0</v>
      </c>
      <c r="CI586" s="207">
        <v>3</v>
      </c>
      <c r="CJ586" s="207">
        <v>0</v>
      </c>
      <c r="CK586" s="207">
        <v>0</v>
      </c>
      <c r="CL586" s="207">
        <v>0</v>
      </c>
      <c r="CM586" s="207">
        <v>0</v>
      </c>
      <c r="CN586" s="207">
        <v>0</v>
      </c>
      <c r="CO586" s="207">
        <v>3</v>
      </c>
      <c r="CP586" s="207">
        <v>0</v>
      </c>
      <c r="CQ586" s="207" t="s">
        <v>32</v>
      </c>
      <c r="CR586" s="207" t="s">
        <v>1009</v>
      </c>
      <c r="CS586" s="207" t="s">
        <v>14570</v>
      </c>
      <c r="CT586" s="207">
        <v>3.9936099999999999E-4</v>
      </c>
      <c r="CU586" s="207">
        <v>0</v>
      </c>
      <c r="CV586" s="207">
        <v>0</v>
      </c>
      <c r="CW586" s="207">
        <v>0</v>
      </c>
      <c r="CX586" s="207">
        <v>2E-3</v>
      </c>
      <c r="CY586" s="207">
        <v>0</v>
      </c>
      <c r="CZ586" s="207" t="s">
        <v>32</v>
      </c>
      <c r="DA586" s="207">
        <v>3.994E-4</v>
      </c>
      <c r="DB586" s="207" t="s">
        <v>14570</v>
      </c>
      <c r="DC586" s="207" t="s">
        <v>32</v>
      </c>
      <c r="DD586" s="207">
        <v>2.31E-4</v>
      </c>
      <c r="DE586" s="207" t="s">
        <v>14570</v>
      </c>
      <c r="DF586" s="207" t="s">
        <v>32</v>
      </c>
      <c r="DG586" s="207" t="s">
        <v>1009</v>
      </c>
      <c r="DH586" s="207">
        <v>1</v>
      </c>
      <c r="DI586" s="208">
        <v>2.6968716289104598E-4</v>
      </c>
      <c r="DJ586" s="207" t="s">
        <v>32</v>
      </c>
      <c r="DK586" s="207" t="s">
        <v>1009</v>
      </c>
      <c r="DL586" s="207">
        <v>1</v>
      </c>
      <c r="DM586" s="208">
        <v>2.6968716289104598E-4</v>
      </c>
      <c r="DN586" s="207" t="s">
        <v>5316</v>
      </c>
      <c r="DO586" s="207" t="s">
        <v>5316</v>
      </c>
      <c r="DP586" s="207" t="s">
        <v>5316</v>
      </c>
      <c r="DQ586" s="207" t="s">
        <v>5316</v>
      </c>
    </row>
    <row r="587" spans="2:121" x14ac:dyDescent="0.2">
      <c r="B587" s="207" t="s">
        <v>14403</v>
      </c>
      <c r="C587" s="207">
        <v>70930804</v>
      </c>
      <c r="D587" s="207" t="s">
        <v>1022</v>
      </c>
      <c r="E587" s="207" t="s">
        <v>1010</v>
      </c>
      <c r="F587" s="207" t="s">
        <v>14560</v>
      </c>
      <c r="G587" s="207" t="s">
        <v>6867</v>
      </c>
      <c r="H587" s="207" t="s">
        <v>6894</v>
      </c>
      <c r="I587" s="207" t="s">
        <v>6869</v>
      </c>
      <c r="J587" s="207" t="s">
        <v>14575</v>
      </c>
      <c r="K587" s="207" t="s">
        <v>14576</v>
      </c>
      <c r="L587" s="207" t="s">
        <v>14563</v>
      </c>
      <c r="M587" s="207" t="s">
        <v>14564</v>
      </c>
      <c r="N587" s="207" t="s">
        <v>14565</v>
      </c>
      <c r="O587" s="207" t="s">
        <v>14566</v>
      </c>
      <c r="P587" s="207" t="s">
        <v>14567</v>
      </c>
      <c r="Q587" s="207" t="s">
        <v>1020</v>
      </c>
      <c r="R587" s="207">
        <v>9</v>
      </c>
      <c r="S587" s="207">
        <v>17</v>
      </c>
      <c r="T587" s="207" t="s">
        <v>8667</v>
      </c>
      <c r="U587" s="207" t="s">
        <v>6878</v>
      </c>
      <c r="V587" s="207" t="s">
        <v>6877</v>
      </c>
      <c r="W587" s="207" t="s">
        <v>6879</v>
      </c>
      <c r="X587" s="207" t="s">
        <v>6877</v>
      </c>
      <c r="Y587" s="207" t="s">
        <v>6877</v>
      </c>
      <c r="Z587" s="207" t="s">
        <v>6877</v>
      </c>
      <c r="AA587" s="207" t="s">
        <v>6877</v>
      </c>
      <c r="AB587" s="207" t="s">
        <v>6877</v>
      </c>
      <c r="AC587" s="207">
        <v>32</v>
      </c>
      <c r="AD587" s="207" t="s">
        <v>1022</v>
      </c>
      <c r="AE587" s="207" t="s">
        <v>6881</v>
      </c>
      <c r="AF587" s="207" t="s">
        <v>6881</v>
      </c>
      <c r="AG587" s="207">
        <v>5.65</v>
      </c>
      <c r="AH587" s="207">
        <v>5.65</v>
      </c>
      <c r="AI587" s="207">
        <v>0.86797000000000002</v>
      </c>
      <c r="AJ587" s="207">
        <v>0.91700000000000004</v>
      </c>
      <c r="AK587" s="207">
        <v>0.60462000000000005</v>
      </c>
      <c r="AL587" s="207">
        <v>0.99199999999999999</v>
      </c>
      <c r="AM587" s="207">
        <v>0.56171000000000004</v>
      </c>
      <c r="AN587" s="207">
        <v>0</v>
      </c>
      <c r="AO587" s="207">
        <v>0</v>
      </c>
      <c r="AP587" s="207">
        <v>1</v>
      </c>
      <c r="AQ587" s="207" t="s">
        <v>6882</v>
      </c>
      <c r="AR587" s="207" t="s">
        <v>6883</v>
      </c>
      <c r="AS587" s="207" t="s">
        <v>14403</v>
      </c>
      <c r="AT587" s="207">
        <v>70930804</v>
      </c>
      <c r="AU587" s="207">
        <v>70930804</v>
      </c>
      <c r="AV587" s="207" t="s">
        <v>1022</v>
      </c>
      <c r="AW587" s="207" t="s">
        <v>1010</v>
      </c>
      <c r="AX587" s="207" t="s">
        <v>178</v>
      </c>
      <c r="AY587" s="207" t="s">
        <v>5316</v>
      </c>
      <c r="AZ587" s="207" t="s">
        <v>5316</v>
      </c>
      <c r="BA587" s="207" t="s">
        <v>14568</v>
      </c>
      <c r="BB587" s="207" t="s">
        <v>14560</v>
      </c>
      <c r="BC587" s="207">
        <v>609014</v>
      </c>
      <c r="BD587" s="207" t="s">
        <v>14577</v>
      </c>
      <c r="BE587" s="207">
        <v>280</v>
      </c>
      <c r="BF587" s="207" t="s">
        <v>6886</v>
      </c>
      <c r="BG587" s="207">
        <v>17968484</v>
      </c>
      <c r="BH587" s="207" t="s">
        <v>14578</v>
      </c>
      <c r="BI587" s="207" t="s">
        <v>6888</v>
      </c>
      <c r="BJ587" s="207" t="s">
        <v>14579</v>
      </c>
      <c r="BK587" s="207" t="s">
        <v>1010</v>
      </c>
      <c r="BL587" s="207" t="s">
        <v>6890</v>
      </c>
      <c r="BM587" s="207" t="s">
        <v>6891</v>
      </c>
      <c r="BN587" s="207" t="s">
        <v>14580</v>
      </c>
      <c r="BO587" s="207">
        <v>210210</v>
      </c>
      <c r="BP587" s="207">
        <v>609014.00089999998</v>
      </c>
      <c r="BQ587" s="207" t="s">
        <v>14581</v>
      </c>
      <c r="BR587" s="207" t="s">
        <v>5316</v>
      </c>
      <c r="BS587" s="207" t="s">
        <v>5316</v>
      </c>
      <c r="BT587" s="207" t="s">
        <v>5316</v>
      </c>
      <c r="BU587" s="207" t="s">
        <v>5316</v>
      </c>
      <c r="BV587" s="207" t="s">
        <v>14582</v>
      </c>
      <c r="BW587" s="207" t="s">
        <v>14583</v>
      </c>
      <c r="BX587" s="207" t="s">
        <v>32</v>
      </c>
      <c r="BY587" s="207" t="s">
        <v>1010</v>
      </c>
      <c r="BZ587" s="208">
        <v>4.1208564788105602E-5</v>
      </c>
      <c r="CA587" s="207" t="s">
        <v>1011</v>
      </c>
      <c r="CB587" s="207">
        <v>0</v>
      </c>
      <c r="CC587" s="207">
        <v>0</v>
      </c>
      <c r="CD587" s="207">
        <v>5.7790106333795697E-4</v>
      </c>
      <c r="CE587" s="207">
        <v>0</v>
      </c>
      <c r="CF587" s="207">
        <v>0</v>
      </c>
      <c r="CG587" s="207">
        <v>0</v>
      </c>
      <c r="CH587" s="207">
        <v>0</v>
      </c>
      <c r="CI587" s="207">
        <v>5</v>
      </c>
      <c r="CJ587" s="207">
        <v>0</v>
      </c>
      <c r="CK587" s="207">
        <v>0</v>
      </c>
      <c r="CL587" s="207">
        <v>5</v>
      </c>
      <c r="CM587" s="207">
        <v>0</v>
      </c>
      <c r="CN587" s="207">
        <v>0</v>
      </c>
      <c r="CO587" s="207">
        <v>0</v>
      </c>
      <c r="CP587" s="207">
        <v>0</v>
      </c>
      <c r="CQ587" s="207" t="s">
        <v>32</v>
      </c>
      <c r="CR587" s="207" t="s">
        <v>1010</v>
      </c>
      <c r="CS587" s="207" t="s">
        <v>14579</v>
      </c>
      <c r="CT587" s="207">
        <v>1.99681E-4</v>
      </c>
      <c r="CU587" s="207">
        <v>1E-3</v>
      </c>
      <c r="CV587" s="207">
        <v>0</v>
      </c>
      <c r="CW587" s="207">
        <v>0</v>
      </c>
      <c r="CX587" s="207">
        <v>0</v>
      </c>
      <c r="CY587" s="207">
        <v>0</v>
      </c>
      <c r="CZ587" s="207" t="s">
        <v>32</v>
      </c>
      <c r="DA587" s="207">
        <v>1.997E-4</v>
      </c>
      <c r="DB587" s="207" t="s">
        <v>14579</v>
      </c>
      <c r="DC587" s="207" t="s">
        <v>5316</v>
      </c>
      <c r="DD587" s="207" t="s">
        <v>5316</v>
      </c>
      <c r="DE587" s="207" t="s">
        <v>5316</v>
      </c>
      <c r="DF587" s="207" t="s">
        <v>5316</v>
      </c>
      <c r="DG587" s="207" t="s">
        <v>5316</v>
      </c>
      <c r="DH587" s="207" t="s">
        <v>5316</v>
      </c>
      <c r="DI587" s="207" t="s">
        <v>5316</v>
      </c>
      <c r="DJ587" s="207" t="s">
        <v>5316</v>
      </c>
      <c r="DK587" s="207" t="s">
        <v>5316</v>
      </c>
      <c r="DL587" s="207" t="s">
        <v>5316</v>
      </c>
      <c r="DM587" s="207" t="s">
        <v>5316</v>
      </c>
      <c r="DN587" s="207" t="s">
        <v>5316</v>
      </c>
      <c r="DO587" s="207" t="s">
        <v>5316</v>
      </c>
      <c r="DP587" s="207" t="s">
        <v>5316</v>
      </c>
      <c r="DQ587" s="207" t="s">
        <v>5316</v>
      </c>
    </row>
    <row r="588" spans="2:121" x14ac:dyDescent="0.2">
      <c r="B588" s="207" t="s">
        <v>14403</v>
      </c>
      <c r="C588" s="207">
        <v>70931068</v>
      </c>
      <c r="D588" s="207" t="s">
        <v>1009</v>
      </c>
      <c r="E588" s="207" t="s">
        <v>1010</v>
      </c>
      <c r="F588" s="207" t="s">
        <v>14560</v>
      </c>
      <c r="G588" s="207" t="s">
        <v>6867</v>
      </c>
      <c r="H588" s="207" t="s">
        <v>6894</v>
      </c>
      <c r="I588" s="207" t="s">
        <v>6982</v>
      </c>
      <c r="J588" s="207" t="s">
        <v>14584</v>
      </c>
      <c r="K588" s="207" t="s">
        <v>14585</v>
      </c>
      <c r="L588" s="207" t="s">
        <v>14563</v>
      </c>
      <c r="M588" s="207" t="s">
        <v>14564</v>
      </c>
      <c r="N588" s="207" t="s">
        <v>14565</v>
      </c>
      <c r="O588" s="207" t="s">
        <v>14566</v>
      </c>
      <c r="P588" s="207" t="s">
        <v>14567</v>
      </c>
      <c r="Q588" s="207" t="s">
        <v>1020</v>
      </c>
      <c r="R588" s="207">
        <v>10</v>
      </c>
      <c r="S588" s="207">
        <v>17</v>
      </c>
      <c r="T588" s="207" t="s">
        <v>5316</v>
      </c>
      <c r="U588" s="207" t="s">
        <v>5316</v>
      </c>
      <c r="V588" s="207" t="s">
        <v>5316</v>
      </c>
      <c r="W588" s="207" t="s">
        <v>6990</v>
      </c>
      <c r="X588" s="207" t="s">
        <v>5316</v>
      </c>
      <c r="Y588" s="207" t="s">
        <v>5316</v>
      </c>
      <c r="Z588" s="207" t="s">
        <v>5316</v>
      </c>
      <c r="AA588" s="207" t="s">
        <v>5316</v>
      </c>
      <c r="AB588" s="207" t="s">
        <v>5316</v>
      </c>
      <c r="AC588" s="207">
        <v>42</v>
      </c>
      <c r="AD588" s="207" t="s">
        <v>1009</v>
      </c>
      <c r="AE588" s="207" t="s">
        <v>6904</v>
      </c>
      <c r="AF588" s="207" t="s">
        <v>6904</v>
      </c>
      <c r="AG588" s="207">
        <v>5.35</v>
      </c>
      <c r="AH588" s="207">
        <v>5.35</v>
      </c>
      <c r="AI588" s="207">
        <v>0.76149</v>
      </c>
      <c r="AJ588" s="207">
        <v>0.871</v>
      </c>
      <c r="AK588" s="207">
        <v>0.44667000000000001</v>
      </c>
      <c r="AL588" s="207">
        <v>1</v>
      </c>
      <c r="AM588" s="207">
        <v>0.90891999999999995</v>
      </c>
      <c r="AN588" s="207">
        <v>0.154</v>
      </c>
      <c r="AO588" s="207">
        <v>0.84599999999999997</v>
      </c>
      <c r="AP588" s="207">
        <v>0</v>
      </c>
      <c r="AQ588" s="207" t="s">
        <v>6882</v>
      </c>
      <c r="AR588" s="207" t="s">
        <v>6883</v>
      </c>
      <c r="AS588" s="207" t="s">
        <v>14403</v>
      </c>
      <c r="AT588" s="207">
        <v>70931068</v>
      </c>
      <c r="AU588" s="207">
        <v>70931068</v>
      </c>
      <c r="AV588" s="207" t="s">
        <v>1009</v>
      </c>
      <c r="AW588" s="207" t="s">
        <v>1010</v>
      </c>
      <c r="AX588" s="207" t="s">
        <v>178</v>
      </c>
      <c r="AY588" s="207" t="s">
        <v>5316</v>
      </c>
      <c r="AZ588" s="207" t="s">
        <v>5316</v>
      </c>
      <c r="BA588" s="207" t="s">
        <v>14568</v>
      </c>
      <c r="BB588" s="207" t="s">
        <v>14560</v>
      </c>
      <c r="BC588" s="207">
        <v>609014</v>
      </c>
      <c r="BD588" s="207" t="s">
        <v>7021</v>
      </c>
      <c r="BE588" s="207">
        <v>332</v>
      </c>
      <c r="BF588" s="207" t="s">
        <v>6886</v>
      </c>
      <c r="BG588" s="207">
        <v>16010683</v>
      </c>
      <c r="BH588" s="207" t="s">
        <v>14586</v>
      </c>
      <c r="BI588" s="207" t="s">
        <v>6888</v>
      </c>
      <c r="BJ588" s="207" t="s">
        <v>14587</v>
      </c>
      <c r="BK588" s="207" t="s">
        <v>1010</v>
      </c>
      <c r="BL588" s="207" t="s">
        <v>6890</v>
      </c>
      <c r="BM588" s="207" t="s">
        <v>7064</v>
      </c>
      <c r="BN588" s="207" t="s">
        <v>14588</v>
      </c>
      <c r="BO588" s="207">
        <v>210210</v>
      </c>
      <c r="BP588" s="207" t="s">
        <v>5316</v>
      </c>
      <c r="BQ588" s="207" t="s">
        <v>14589</v>
      </c>
      <c r="BR588" s="207" t="s">
        <v>5316</v>
      </c>
      <c r="BS588" s="207" t="s">
        <v>5316</v>
      </c>
      <c r="BT588" s="207" t="s">
        <v>5316</v>
      </c>
      <c r="BU588" s="207" t="s">
        <v>5316</v>
      </c>
      <c r="BV588" s="207" t="s">
        <v>5316</v>
      </c>
      <c r="BW588" s="207" t="s">
        <v>5316</v>
      </c>
      <c r="BX588" s="207" t="s">
        <v>32</v>
      </c>
      <c r="BY588" s="207" t="s">
        <v>1010</v>
      </c>
      <c r="BZ588" s="208">
        <v>7.4168081354144394E-5</v>
      </c>
      <c r="CA588" s="207" t="s">
        <v>1011</v>
      </c>
      <c r="CB588" s="207">
        <v>0</v>
      </c>
      <c r="CC588" s="207">
        <v>0</v>
      </c>
      <c r="CD588" s="207">
        <v>0</v>
      </c>
      <c r="CE588" s="207">
        <v>4.84789722457884E-4</v>
      </c>
      <c r="CF588" s="207">
        <v>0</v>
      </c>
      <c r="CG588" s="208">
        <v>1.49916047013672E-5</v>
      </c>
      <c r="CH588" s="207">
        <v>0</v>
      </c>
      <c r="CI588" s="207">
        <v>9</v>
      </c>
      <c r="CJ588" s="207">
        <v>0</v>
      </c>
      <c r="CK588" s="207">
        <v>0</v>
      </c>
      <c r="CL588" s="207">
        <v>0</v>
      </c>
      <c r="CM588" s="207">
        <v>8</v>
      </c>
      <c r="CN588" s="207">
        <v>0</v>
      </c>
      <c r="CO588" s="207">
        <v>1</v>
      </c>
      <c r="CP588" s="207">
        <v>0</v>
      </c>
      <c r="CQ588" s="207" t="s">
        <v>5316</v>
      </c>
      <c r="CR588" s="207" t="s">
        <v>5316</v>
      </c>
      <c r="CS588" s="207" t="s">
        <v>5316</v>
      </c>
      <c r="CT588" s="207" t="s">
        <v>5316</v>
      </c>
      <c r="CU588" s="207" t="s">
        <v>5316</v>
      </c>
      <c r="CV588" s="207" t="s">
        <v>5316</v>
      </c>
      <c r="CW588" s="207" t="s">
        <v>5316</v>
      </c>
      <c r="CX588" s="207" t="s">
        <v>5316</v>
      </c>
      <c r="CY588" s="207" t="s">
        <v>5316</v>
      </c>
      <c r="CZ588" s="207" t="s">
        <v>32</v>
      </c>
      <c r="DA588" s="207" t="s">
        <v>5316</v>
      </c>
      <c r="DB588" s="207" t="s">
        <v>14587</v>
      </c>
      <c r="DC588" s="207" t="s">
        <v>5316</v>
      </c>
      <c r="DD588" s="207" t="s">
        <v>5316</v>
      </c>
      <c r="DE588" s="207" t="s">
        <v>5316</v>
      </c>
      <c r="DF588" s="207" t="s">
        <v>5316</v>
      </c>
      <c r="DG588" s="207" t="s">
        <v>5316</v>
      </c>
      <c r="DH588" s="207" t="s">
        <v>5316</v>
      </c>
      <c r="DI588" s="207" t="s">
        <v>5316</v>
      </c>
      <c r="DJ588" s="207" t="s">
        <v>5316</v>
      </c>
      <c r="DK588" s="207" t="s">
        <v>5316</v>
      </c>
      <c r="DL588" s="207" t="s">
        <v>5316</v>
      </c>
      <c r="DM588" s="207" t="s">
        <v>5316</v>
      </c>
      <c r="DN588" s="207" t="s">
        <v>5316</v>
      </c>
      <c r="DO588" s="207" t="s">
        <v>5316</v>
      </c>
      <c r="DP588" s="207" t="s">
        <v>5316</v>
      </c>
      <c r="DQ588" s="207" t="s">
        <v>5316</v>
      </c>
    </row>
    <row r="589" spans="2:121" x14ac:dyDescent="0.2">
      <c r="B589" s="207" t="s">
        <v>14403</v>
      </c>
      <c r="C589" s="207">
        <v>74014629</v>
      </c>
      <c r="D589" s="207" t="s">
        <v>1009</v>
      </c>
      <c r="E589" s="207" t="s">
        <v>1010</v>
      </c>
      <c r="F589" s="207" t="s">
        <v>14590</v>
      </c>
      <c r="G589" s="207" t="s">
        <v>6867</v>
      </c>
      <c r="H589" s="207" t="s">
        <v>6894</v>
      </c>
      <c r="I589" s="207" t="s">
        <v>6869</v>
      </c>
      <c r="J589" s="207" t="s">
        <v>14591</v>
      </c>
      <c r="K589" s="207" t="s">
        <v>14592</v>
      </c>
      <c r="L589" s="207" t="s">
        <v>14593</v>
      </c>
      <c r="M589" s="207" t="s">
        <v>14594</v>
      </c>
      <c r="N589" s="207" t="s">
        <v>14595</v>
      </c>
      <c r="O589" s="207" t="s">
        <v>14596</v>
      </c>
      <c r="P589" s="207" t="s">
        <v>14597</v>
      </c>
      <c r="Q589" s="207" t="s">
        <v>1020</v>
      </c>
      <c r="R589" s="207">
        <v>11</v>
      </c>
      <c r="S589" s="207">
        <v>14</v>
      </c>
      <c r="T589" s="207" t="s">
        <v>6877</v>
      </c>
      <c r="U589" s="207" t="s">
        <v>6916</v>
      </c>
      <c r="V589" s="207" t="s">
        <v>1623</v>
      </c>
      <c r="W589" s="207" t="s">
        <v>6879</v>
      </c>
      <c r="X589" s="207" t="s">
        <v>6877</v>
      </c>
      <c r="Y589" s="207" t="s">
        <v>6877</v>
      </c>
      <c r="Z589" s="207" t="s">
        <v>6877</v>
      </c>
      <c r="AA589" s="207" t="s">
        <v>6877</v>
      </c>
      <c r="AB589" s="207" t="s">
        <v>6877</v>
      </c>
      <c r="AC589" s="207">
        <v>11.31</v>
      </c>
      <c r="AD589" s="207" t="s">
        <v>1009</v>
      </c>
      <c r="AE589" s="207" t="s">
        <v>6904</v>
      </c>
      <c r="AF589" s="207" t="s">
        <v>6904</v>
      </c>
      <c r="AG589" s="207">
        <v>6.07</v>
      </c>
      <c r="AH589" s="207">
        <v>3.21</v>
      </c>
      <c r="AI589" s="207">
        <v>0.35671999999999998</v>
      </c>
      <c r="AJ589" s="207">
        <v>0.871</v>
      </c>
      <c r="AK589" s="207">
        <v>0.44667000000000001</v>
      </c>
      <c r="AL589" s="207">
        <v>0.46700000000000003</v>
      </c>
      <c r="AM589" s="207">
        <v>0.25272</v>
      </c>
      <c r="AN589" s="207">
        <v>0.3589</v>
      </c>
      <c r="AO589" s="207">
        <v>0.6411</v>
      </c>
      <c r="AP589" s="207">
        <v>0</v>
      </c>
      <c r="AQ589" s="207" t="s">
        <v>6882</v>
      </c>
      <c r="AR589" s="207" t="s">
        <v>7416</v>
      </c>
      <c r="AS589" s="207" t="s">
        <v>14412</v>
      </c>
      <c r="AT589" s="207" t="s">
        <v>14598</v>
      </c>
      <c r="AU589" s="207" t="s">
        <v>14598</v>
      </c>
      <c r="AV589" s="207" t="s">
        <v>7379</v>
      </c>
      <c r="AW589" s="207" t="s">
        <v>7602</v>
      </c>
      <c r="AX589" s="207" t="s">
        <v>7381</v>
      </c>
      <c r="AY589" s="207" t="s">
        <v>7382</v>
      </c>
      <c r="AZ589" s="207" t="s">
        <v>7419</v>
      </c>
      <c r="BA589" s="207" t="s">
        <v>14599</v>
      </c>
      <c r="BB589" s="207" t="s">
        <v>14600</v>
      </c>
      <c r="BC589" s="207" t="s">
        <v>14601</v>
      </c>
      <c r="BD589" s="207" t="s">
        <v>14602</v>
      </c>
      <c r="BE589" s="207" t="s">
        <v>14603</v>
      </c>
      <c r="BF589" s="207" t="s">
        <v>7388</v>
      </c>
      <c r="BG589" s="207" t="s">
        <v>14604</v>
      </c>
      <c r="BH589" s="207" t="s">
        <v>14605</v>
      </c>
      <c r="BI589" s="207" t="s">
        <v>7425</v>
      </c>
      <c r="BJ589" s="207" t="s">
        <v>14606</v>
      </c>
      <c r="BK589" s="207" t="s">
        <v>1010</v>
      </c>
      <c r="BL589" s="207" t="s">
        <v>6890</v>
      </c>
      <c r="BM589" s="207" t="s">
        <v>8521</v>
      </c>
      <c r="BN589" s="207" t="s">
        <v>14607</v>
      </c>
      <c r="BO589" s="207">
        <v>268800</v>
      </c>
      <c r="BP589" s="207">
        <v>606873.00100000005</v>
      </c>
      <c r="BQ589" s="207" t="s">
        <v>14608</v>
      </c>
      <c r="BR589" s="207" t="s">
        <v>5316</v>
      </c>
      <c r="BS589" s="207" t="s">
        <v>5316</v>
      </c>
      <c r="BT589" s="207" t="s">
        <v>5316</v>
      </c>
      <c r="BU589" s="207" t="s">
        <v>5316</v>
      </c>
      <c r="BV589" s="207" t="s">
        <v>14609</v>
      </c>
      <c r="BW589" s="207" t="s">
        <v>14610</v>
      </c>
      <c r="BX589" s="207" t="s">
        <v>32</v>
      </c>
      <c r="BY589" s="207" t="s">
        <v>1010</v>
      </c>
      <c r="BZ589" s="207">
        <v>6.5904372755132301E-4</v>
      </c>
      <c r="CA589" s="207" t="s">
        <v>1011</v>
      </c>
      <c r="CB589" s="207">
        <v>0</v>
      </c>
      <c r="CC589" s="207">
        <v>0</v>
      </c>
      <c r="CD589" s="207">
        <v>1.6184971098265901E-3</v>
      </c>
      <c r="CE589" s="208">
        <v>6.0569351907934598E-5</v>
      </c>
      <c r="CF589" s="207">
        <v>0</v>
      </c>
      <c r="CG589" s="207">
        <v>9.7404543547323602E-4</v>
      </c>
      <c r="CH589" s="207">
        <v>0</v>
      </c>
      <c r="CI589" s="207">
        <v>80</v>
      </c>
      <c r="CJ589" s="207">
        <v>0</v>
      </c>
      <c r="CK589" s="207">
        <v>0</v>
      </c>
      <c r="CL589" s="207">
        <v>14</v>
      </c>
      <c r="CM589" s="207">
        <v>1</v>
      </c>
      <c r="CN589" s="207">
        <v>0</v>
      </c>
      <c r="CO589" s="207">
        <v>65</v>
      </c>
      <c r="CP589" s="207">
        <v>0</v>
      </c>
      <c r="CQ589" s="207" t="s">
        <v>32</v>
      </c>
      <c r="CR589" s="207" t="s">
        <v>1010</v>
      </c>
      <c r="CS589" s="207" t="s">
        <v>14606</v>
      </c>
      <c r="CT589" s="207">
        <v>5.9904200000000004E-4</v>
      </c>
      <c r="CU589" s="207">
        <v>1E-3</v>
      </c>
      <c r="CV589" s="207">
        <v>0</v>
      </c>
      <c r="CW589" s="207">
        <v>0</v>
      </c>
      <c r="CX589" s="207">
        <v>2E-3</v>
      </c>
      <c r="CY589" s="207">
        <v>0</v>
      </c>
      <c r="CZ589" s="207" t="s">
        <v>32</v>
      </c>
      <c r="DA589" s="207">
        <v>5.9900000000000003E-4</v>
      </c>
      <c r="DB589" s="207" t="s">
        <v>14606</v>
      </c>
      <c r="DC589" s="207" t="s">
        <v>32</v>
      </c>
      <c r="DD589" s="207">
        <v>4.6099999999999998E-4</v>
      </c>
      <c r="DE589" s="207" t="s">
        <v>14606</v>
      </c>
      <c r="DF589" s="207" t="s">
        <v>32</v>
      </c>
      <c r="DG589" s="207" t="s">
        <v>1010</v>
      </c>
      <c r="DH589" s="207">
        <v>1</v>
      </c>
      <c r="DI589" s="208">
        <v>2.6968716289104598E-4</v>
      </c>
      <c r="DJ589" s="207" t="s">
        <v>32</v>
      </c>
      <c r="DK589" s="207" t="s">
        <v>1010</v>
      </c>
      <c r="DL589" s="207">
        <v>1</v>
      </c>
      <c r="DM589" s="208">
        <v>2.6968716289104598E-4</v>
      </c>
      <c r="DN589" s="207" t="s">
        <v>5316</v>
      </c>
      <c r="DO589" s="207" t="s">
        <v>5316</v>
      </c>
      <c r="DP589" s="207" t="s">
        <v>5316</v>
      </c>
      <c r="DQ589" s="207" t="s">
        <v>5316</v>
      </c>
    </row>
    <row r="590" spans="2:121" x14ac:dyDescent="0.2">
      <c r="B590" s="207" t="s">
        <v>14403</v>
      </c>
      <c r="C590" s="207">
        <v>78280950</v>
      </c>
      <c r="D590" s="207" t="s">
        <v>14611</v>
      </c>
      <c r="E590" s="207" t="s">
        <v>1022</v>
      </c>
      <c r="F590" s="207" t="s">
        <v>14612</v>
      </c>
      <c r="G590" s="207" t="s">
        <v>6867</v>
      </c>
      <c r="H590" s="207" t="s">
        <v>6868</v>
      </c>
      <c r="I590" s="207" t="s">
        <v>8284</v>
      </c>
      <c r="J590" s="207" t="s">
        <v>14613</v>
      </c>
      <c r="K590" s="207" t="s">
        <v>14614</v>
      </c>
      <c r="L590" s="207" t="s">
        <v>14615</v>
      </c>
      <c r="M590" s="207" t="s">
        <v>14616</v>
      </c>
      <c r="N590" s="207" t="s">
        <v>14617</v>
      </c>
      <c r="O590" s="207" t="s">
        <v>14618</v>
      </c>
      <c r="P590" s="207" t="s">
        <v>14619</v>
      </c>
      <c r="Q590" s="207" t="s">
        <v>1020</v>
      </c>
      <c r="R590" s="207">
        <v>1</v>
      </c>
      <c r="S590" s="207">
        <v>8</v>
      </c>
      <c r="T590" s="207" t="s">
        <v>5316</v>
      </c>
      <c r="U590" s="207" t="s">
        <v>5316</v>
      </c>
      <c r="V590" s="207" t="s">
        <v>5316</v>
      </c>
      <c r="W590" s="207" t="s">
        <v>6879</v>
      </c>
      <c r="X590" s="207" t="s">
        <v>5316</v>
      </c>
      <c r="Y590" s="207" t="s">
        <v>5316</v>
      </c>
      <c r="Z590" s="207" t="s">
        <v>5316</v>
      </c>
      <c r="AA590" s="207" t="s">
        <v>5316</v>
      </c>
      <c r="AB590" s="207" t="s">
        <v>5316</v>
      </c>
      <c r="AC590" s="207">
        <v>9.5939999999999994</v>
      </c>
      <c r="AD590" s="207" t="s">
        <v>1022</v>
      </c>
      <c r="AE590" s="207" t="s">
        <v>6881</v>
      </c>
      <c r="AF590" s="207" t="s">
        <v>1008</v>
      </c>
      <c r="AG590" s="207">
        <v>4.38</v>
      </c>
      <c r="AH590" s="207">
        <v>1.55</v>
      </c>
      <c r="AI590" s="207">
        <v>0.22151999999999999</v>
      </c>
      <c r="AJ590" s="207">
        <v>0.89700000000000002</v>
      </c>
      <c r="AK590" s="207">
        <v>0.52300999999999997</v>
      </c>
      <c r="AL590" s="207">
        <v>2E-3</v>
      </c>
      <c r="AM590" s="207">
        <v>3.78E-2</v>
      </c>
      <c r="AN590" s="207">
        <v>0.1585</v>
      </c>
      <c r="AO590" s="207">
        <v>0</v>
      </c>
      <c r="AP590" s="207">
        <v>0.54069999999999996</v>
      </c>
      <c r="AQ590" s="207" t="s">
        <v>6882</v>
      </c>
      <c r="AR590" s="207" t="s">
        <v>14620</v>
      </c>
      <c r="AS590" s="207" t="s">
        <v>14621</v>
      </c>
      <c r="AT590" s="207" t="s">
        <v>14622</v>
      </c>
      <c r="AU590" s="207" t="s">
        <v>14623</v>
      </c>
      <c r="AV590" s="207" t="s">
        <v>14624</v>
      </c>
      <c r="AW590" s="207" t="s">
        <v>14625</v>
      </c>
      <c r="AX590" s="207" t="s">
        <v>9741</v>
      </c>
      <c r="AY590" s="207" t="s">
        <v>9742</v>
      </c>
      <c r="AZ590" s="207" t="s">
        <v>9742</v>
      </c>
      <c r="BA590" s="207" t="s">
        <v>14626</v>
      </c>
      <c r="BB590" s="207" t="s">
        <v>14627</v>
      </c>
      <c r="BC590" s="207" t="s">
        <v>14628</v>
      </c>
      <c r="BD590" s="207" t="s">
        <v>9742</v>
      </c>
      <c r="BE590" s="207" t="s">
        <v>14629</v>
      </c>
      <c r="BF590" s="207" t="s">
        <v>9748</v>
      </c>
      <c r="BG590" s="207" t="s">
        <v>14630</v>
      </c>
      <c r="BH590" s="207" t="s">
        <v>14631</v>
      </c>
      <c r="BI590" s="207" t="s">
        <v>14632</v>
      </c>
      <c r="BJ590" s="207" t="s">
        <v>14633</v>
      </c>
      <c r="BK590" s="207" t="s">
        <v>1022</v>
      </c>
      <c r="BL590" s="207" t="s">
        <v>6890</v>
      </c>
      <c r="BM590" s="207" t="s">
        <v>6891</v>
      </c>
      <c r="BN590" s="207" t="s">
        <v>7269</v>
      </c>
      <c r="BO590" s="207" t="s">
        <v>5316</v>
      </c>
      <c r="BP590" s="207" t="s">
        <v>5316</v>
      </c>
      <c r="BQ590" s="207" t="s">
        <v>14634</v>
      </c>
      <c r="BR590" s="207" t="s">
        <v>5316</v>
      </c>
      <c r="BS590" s="207" t="s">
        <v>5316</v>
      </c>
      <c r="BT590" s="207" t="s">
        <v>5316</v>
      </c>
      <c r="BU590" s="207" t="s">
        <v>5316</v>
      </c>
      <c r="BV590" s="207" t="s">
        <v>5316</v>
      </c>
      <c r="BW590" s="207" t="s">
        <v>5316</v>
      </c>
      <c r="BX590" s="207" t="s">
        <v>32</v>
      </c>
      <c r="BY590" s="207" t="s">
        <v>1022</v>
      </c>
      <c r="BZ590" s="207">
        <v>3.9050214907222999E-3</v>
      </c>
      <c r="CA590" s="207" t="s">
        <v>1011</v>
      </c>
      <c r="CB590" s="207">
        <v>0</v>
      </c>
      <c r="CC590" s="207">
        <v>3.0066145520144303E-4</v>
      </c>
      <c r="CD590" s="207">
        <v>0</v>
      </c>
      <c r="CE590" s="207">
        <v>1.93169092945129E-2</v>
      </c>
      <c r="CF590" s="207">
        <v>0</v>
      </c>
      <c r="CG590" s="207">
        <v>3.8120651863146902E-4</v>
      </c>
      <c r="CH590" s="207">
        <v>7.14285714285714E-3</v>
      </c>
      <c r="CI590" s="207">
        <v>149</v>
      </c>
      <c r="CJ590" s="207">
        <v>0</v>
      </c>
      <c r="CK590" s="207">
        <v>1</v>
      </c>
      <c r="CL590" s="207">
        <v>0</v>
      </c>
      <c r="CM590" s="207">
        <v>138</v>
      </c>
      <c r="CN590" s="207">
        <v>0</v>
      </c>
      <c r="CO590" s="207">
        <v>8</v>
      </c>
      <c r="CP590" s="207">
        <v>2</v>
      </c>
      <c r="CQ590" s="207" t="s">
        <v>32</v>
      </c>
      <c r="CR590" s="207" t="s">
        <v>1022</v>
      </c>
      <c r="CS590" s="207" t="s">
        <v>14635</v>
      </c>
      <c r="CT590" s="207">
        <v>1.3977600000000001E-3</v>
      </c>
      <c r="CU590" s="207">
        <v>0</v>
      </c>
      <c r="CV590" s="207">
        <v>0</v>
      </c>
      <c r="CW590" s="207">
        <v>0</v>
      </c>
      <c r="CX590" s="207">
        <v>0</v>
      </c>
      <c r="CY590" s="207">
        <v>7.1999999999999998E-3</v>
      </c>
      <c r="CZ590" s="207" t="s">
        <v>32</v>
      </c>
      <c r="DA590" s="207">
        <v>1.3979999999999999E-3</v>
      </c>
      <c r="DB590" s="207" t="s">
        <v>14635</v>
      </c>
      <c r="DC590" s="207" t="s">
        <v>5316</v>
      </c>
      <c r="DD590" s="207" t="s">
        <v>5316</v>
      </c>
      <c r="DE590" s="207" t="s">
        <v>5316</v>
      </c>
      <c r="DF590" s="207" t="s">
        <v>5316</v>
      </c>
      <c r="DG590" s="207" t="s">
        <v>5316</v>
      </c>
      <c r="DH590" s="207" t="s">
        <v>5316</v>
      </c>
      <c r="DI590" s="207" t="s">
        <v>5316</v>
      </c>
      <c r="DJ590" s="207" t="s">
        <v>5316</v>
      </c>
      <c r="DK590" s="207" t="s">
        <v>5316</v>
      </c>
      <c r="DL590" s="207" t="s">
        <v>5316</v>
      </c>
      <c r="DM590" s="207" t="s">
        <v>5316</v>
      </c>
      <c r="DN590" s="207" t="s">
        <v>5316</v>
      </c>
      <c r="DO590" s="207" t="s">
        <v>5316</v>
      </c>
      <c r="DP590" s="207" t="s">
        <v>5316</v>
      </c>
      <c r="DQ590" s="207" t="s">
        <v>5316</v>
      </c>
    </row>
    <row r="591" spans="2:121" x14ac:dyDescent="0.2">
      <c r="B591" s="207" t="s">
        <v>14403</v>
      </c>
      <c r="C591" s="207">
        <v>82400761</v>
      </c>
      <c r="D591" s="207" t="s">
        <v>1053</v>
      </c>
      <c r="E591" s="207" t="s">
        <v>1010</v>
      </c>
      <c r="F591" s="207" t="s">
        <v>14636</v>
      </c>
      <c r="G591" s="207" t="s">
        <v>6867</v>
      </c>
      <c r="H591" s="207" t="s">
        <v>6894</v>
      </c>
      <c r="I591" s="207" t="s">
        <v>7158</v>
      </c>
      <c r="J591" s="207" t="s">
        <v>14637</v>
      </c>
      <c r="K591" s="207" t="s">
        <v>14638</v>
      </c>
      <c r="L591" s="207" t="s">
        <v>14639</v>
      </c>
      <c r="M591" s="207" t="s">
        <v>14640</v>
      </c>
      <c r="N591" s="207" t="s">
        <v>14641</v>
      </c>
      <c r="O591" s="207" t="s">
        <v>14642</v>
      </c>
      <c r="P591" s="207" t="s">
        <v>5316</v>
      </c>
      <c r="Q591" s="207" t="s">
        <v>1020</v>
      </c>
      <c r="R591" s="207">
        <v>2</v>
      </c>
      <c r="S591" s="207">
        <v>8</v>
      </c>
      <c r="T591" s="207" t="s">
        <v>5316</v>
      </c>
      <c r="U591" s="207" t="s">
        <v>5316</v>
      </c>
      <c r="V591" s="207" t="s">
        <v>5316</v>
      </c>
      <c r="W591" s="207" t="s">
        <v>6990</v>
      </c>
      <c r="X591" s="207" t="s">
        <v>5316</v>
      </c>
      <c r="Y591" s="207" t="s">
        <v>5316</v>
      </c>
      <c r="Z591" s="207" t="s">
        <v>5316</v>
      </c>
      <c r="AA591" s="207" t="s">
        <v>5316</v>
      </c>
      <c r="AB591" s="207" t="s">
        <v>5316</v>
      </c>
      <c r="AC591" s="207">
        <v>27</v>
      </c>
      <c r="AD591" s="207" t="s">
        <v>1010</v>
      </c>
      <c r="AE591" s="207" t="s">
        <v>7046</v>
      </c>
      <c r="AF591" s="207" t="s">
        <v>7046</v>
      </c>
      <c r="AG591" s="207">
        <v>5.67</v>
      </c>
      <c r="AH591" s="207">
        <v>5.67</v>
      </c>
      <c r="AI591" s="207">
        <v>0.87594000000000005</v>
      </c>
      <c r="AJ591" s="207">
        <v>0.99099999999999999</v>
      </c>
      <c r="AK591" s="207">
        <v>0.76620999999999995</v>
      </c>
      <c r="AL591" s="207">
        <v>0.80300000000000005</v>
      </c>
      <c r="AM591" s="207">
        <v>0.32417000000000001</v>
      </c>
      <c r="AN591" s="207">
        <v>0</v>
      </c>
      <c r="AO591" s="207">
        <v>0</v>
      </c>
      <c r="AP591" s="207">
        <v>0</v>
      </c>
      <c r="AQ591" s="207" t="s">
        <v>6882</v>
      </c>
      <c r="AR591" s="207" t="s">
        <v>6883</v>
      </c>
      <c r="AS591" s="207" t="s">
        <v>14403</v>
      </c>
      <c r="AT591" s="207">
        <v>82400761</v>
      </c>
      <c r="AU591" s="207">
        <v>82400762</v>
      </c>
      <c r="AV591" s="207" t="s">
        <v>1053</v>
      </c>
      <c r="AW591" s="207" t="s">
        <v>1010</v>
      </c>
      <c r="AX591" s="207" t="s">
        <v>178</v>
      </c>
      <c r="AY591" s="207" t="s">
        <v>5316</v>
      </c>
      <c r="AZ591" s="207" t="s">
        <v>5316</v>
      </c>
      <c r="BA591" s="207" t="s">
        <v>14643</v>
      </c>
      <c r="BB591" s="207" t="s">
        <v>14636</v>
      </c>
      <c r="BC591" s="207">
        <v>194363</v>
      </c>
      <c r="BD591" s="207" t="s">
        <v>5316</v>
      </c>
      <c r="BE591" s="207">
        <v>8</v>
      </c>
      <c r="BF591" s="207" t="s">
        <v>6886</v>
      </c>
      <c r="BG591" s="207">
        <v>25728776</v>
      </c>
      <c r="BH591" s="207" t="s">
        <v>14644</v>
      </c>
      <c r="BI591" s="207" t="s">
        <v>7170</v>
      </c>
      <c r="BJ591" s="207" t="s">
        <v>14645</v>
      </c>
      <c r="BK591" s="207" t="s">
        <v>1010</v>
      </c>
      <c r="BL591" s="207" t="s">
        <v>6890</v>
      </c>
      <c r="BM591" s="207" t="s">
        <v>6891</v>
      </c>
      <c r="BN591" s="207" t="s">
        <v>14646</v>
      </c>
      <c r="BO591" s="207">
        <v>616541</v>
      </c>
      <c r="BP591" s="207">
        <v>194363.00020000001</v>
      </c>
      <c r="BQ591" s="207" t="s">
        <v>14647</v>
      </c>
      <c r="BR591" s="207" t="s">
        <v>5316</v>
      </c>
      <c r="BS591" s="207" t="s">
        <v>5316</v>
      </c>
      <c r="BT591" s="207" t="s">
        <v>5316</v>
      </c>
      <c r="BU591" s="207" t="s">
        <v>5316</v>
      </c>
      <c r="BV591" s="207" t="s">
        <v>5316</v>
      </c>
      <c r="BW591" s="207" t="s">
        <v>5316</v>
      </c>
      <c r="BX591" s="207" t="s">
        <v>32</v>
      </c>
      <c r="BY591" s="207" t="s">
        <v>1010</v>
      </c>
      <c r="BZ591" s="207">
        <v>4.3769097365595802E-4</v>
      </c>
      <c r="CA591" s="207" t="s">
        <v>1011</v>
      </c>
      <c r="CB591" s="208">
        <v>9.7389949357226294E-5</v>
      </c>
      <c r="CC591" s="208">
        <v>8.68055555555556E-5</v>
      </c>
      <c r="CD591" s="207">
        <v>0</v>
      </c>
      <c r="CE591" s="207">
        <v>2.42336120198716E-4</v>
      </c>
      <c r="CF591" s="207">
        <v>7.5665859564164604E-4</v>
      </c>
      <c r="CG591" s="207">
        <v>6.3032777044062902E-4</v>
      </c>
      <c r="CH591" s="207">
        <v>0</v>
      </c>
      <c r="CI591" s="207">
        <v>53</v>
      </c>
      <c r="CJ591" s="207">
        <v>1</v>
      </c>
      <c r="CK591" s="207">
        <v>1</v>
      </c>
      <c r="CL591" s="207">
        <v>0</v>
      </c>
      <c r="CM591" s="207">
        <v>4</v>
      </c>
      <c r="CN591" s="207">
        <v>5</v>
      </c>
      <c r="CO591" s="207">
        <v>42</v>
      </c>
      <c r="CP591" s="207">
        <v>0</v>
      </c>
      <c r="CQ591" s="207" t="s">
        <v>5316</v>
      </c>
      <c r="CR591" s="207" t="s">
        <v>5316</v>
      </c>
      <c r="CS591" s="207" t="s">
        <v>5316</v>
      </c>
      <c r="CT591" s="207" t="s">
        <v>5316</v>
      </c>
      <c r="CU591" s="207" t="s">
        <v>5316</v>
      </c>
      <c r="CV591" s="207" t="s">
        <v>5316</v>
      </c>
      <c r="CW591" s="207" t="s">
        <v>5316</v>
      </c>
      <c r="CX591" s="207" t="s">
        <v>5316</v>
      </c>
      <c r="CY591" s="207" t="s">
        <v>5316</v>
      </c>
      <c r="CZ591" s="207" t="s">
        <v>32</v>
      </c>
      <c r="DA591" s="207" t="s">
        <v>5316</v>
      </c>
      <c r="DB591" s="207" t="s">
        <v>14648</v>
      </c>
      <c r="DC591" s="207" t="s">
        <v>5316</v>
      </c>
      <c r="DD591" s="207" t="s">
        <v>5316</v>
      </c>
      <c r="DE591" s="207" t="s">
        <v>5316</v>
      </c>
      <c r="DF591" s="207" t="s">
        <v>5316</v>
      </c>
      <c r="DG591" s="207" t="s">
        <v>5316</v>
      </c>
      <c r="DH591" s="207" t="s">
        <v>5316</v>
      </c>
      <c r="DI591" s="207" t="s">
        <v>5316</v>
      </c>
      <c r="DJ591" s="207" t="s">
        <v>5316</v>
      </c>
      <c r="DK591" s="207" t="s">
        <v>5316</v>
      </c>
      <c r="DL591" s="207" t="s">
        <v>5316</v>
      </c>
      <c r="DM591" s="207" t="s">
        <v>5316</v>
      </c>
      <c r="DN591" s="207" t="s">
        <v>5316</v>
      </c>
      <c r="DO591" s="207" t="s">
        <v>5316</v>
      </c>
      <c r="DP591" s="207" t="s">
        <v>5316</v>
      </c>
      <c r="DQ591" s="207" t="s">
        <v>5316</v>
      </c>
    </row>
    <row r="592" spans="2:121" x14ac:dyDescent="0.2">
      <c r="B592" s="207" t="s">
        <v>14403</v>
      </c>
      <c r="C592" s="207">
        <v>90449159</v>
      </c>
      <c r="D592" s="207" t="s">
        <v>1010</v>
      </c>
      <c r="E592" s="207" t="s">
        <v>1022</v>
      </c>
      <c r="F592" s="207" t="s">
        <v>14649</v>
      </c>
      <c r="G592" s="207" t="s">
        <v>6867</v>
      </c>
      <c r="H592" s="207" t="s">
        <v>6894</v>
      </c>
      <c r="I592" s="207" t="s">
        <v>6869</v>
      </c>
      <c r="J592" s="207" t="s">
        <v>14650</v>
      </c>
      <c r="K592" s="207" t="s">
        <v>14651</v>
      </c>
      <c r="L592" s="207" t="s">
        <v>14652</v>
      </c>
      <c r="M592" s="207" t="s">
        <v>14653</v>
      </c>
      <c r="N592" s="207" t="s">
        <v>14654</v>
      </c>
      <c r="O592" s="207" t="s">
        <v>14655</v>
      </c>
      <c r="P592" s="207" t="s">
        <v>14656</v>
      </c>
      <c r="Q592" s="207" t="s">
        <v>1020</v>
      </c>
      <c r="R592" s="207">
        <v>89</v>
      </c>
      <c r="S592" s="207">
        <v>90</v>
      </c>
      <c r="T592" s="207" t="s">
        <v>5316</v>
      </c>
      <c r="U592" s="207" t="s">
        <v>6903</v>
      </c>
      <c r="V592" s="207" t="s">
        <v>5316</v>
      </c>
      <c r="W592" s="207" t="s">
        <v>6879</v>
      </c>
      <c r="X592" s="207" t="s">
        <v>1623</v>
      </c>
      <c r="Y592" s="207" t="s">
        <v>6877</v>
      </c>
      <c r="Z592" s="207" t="s">
        <v>1010</v>
      </c>
      <c r="AA592" s="207" t="s">
        <v>1010</v>
      </c>
      <c r="AB592" s="207" t="s">
        <v>1010</v>
      </c>
      <c r="AC592" s="207">
        <v>29.1</v>
      </c>
      <c r="AD592" s="207" t="s">
        <v>1010</v>
      </c>
      <c r="AE592" s="207" t="s">
        <v>7046</v>
      </c>
      <c r="AF592" s="207" t="s">
        <v>7046</v>
      </c>
      <c r="AG592" s="207">
        <v>6.07</v>
      </c>
      <c r="AH592" s="207">
        <v>4.93</v>
      </c>
      <c r="AI592" s="207">
        <v>0.64188000000000001</v>
      </c>
      <c r="AJ592" s="207">
        <v>0.99099999999999999</v>
      </c>
      <c r="AK592" s="207">
        <v>0.76620999999999995</v>
      </c>
      <c r="AL592" s="207">
        <v>0.98799999999999999</v>
      </c>
      <c r="AM592" s="207">
        <v>0.52366000000000001</v>
      </c>
      <c r="AN592" s="207">
        <v>0</v>
      </c>
      <c r="AO592" s="207">
        <v>6.83E-2</v>
      </c>
      <c r="AP592" s="207">
        <v>0</v>
      </c>
      <c r="AQ592" s="207" t="s">
        <v>6882</v>
      </c>
      <c r="AR592" s="207" t="s">
        <v>7710</v>
      </c>
      <c r="AS592" s="207" t="s">
        <v>14412</v>
      </c>
      <c r="AT592" s="207" t="s">
        <v>14657</v>
      </c>
      <c r="AU592" s="207" t="s">
        <v>14658</v>
      </c>
      <c r="AV592" s="207" t="s">
        <v>14659</v>
      </c>
      <c r="AW592" s="207" t="s">
        <v>7418</v>
      </c>
      <c r="AX592" s="207" t="s">
        <v>7381</v>
      </c>
      <c r="AY592" s="207" t="s">
        <v>7382</v>
      </c>
      <c r="AZ592" s="207" t="s">
        <v>7382</v>
      </c>
      <c r="BA592" s="207" t="s">
        <v>14660</v>
      </c>
      <c r="BB592" s="207" t="s">
        <v>14661</v>
      </c>
      <c r="BC592" s="207" t="s">
        <v>14662</v>
      </c>
      <c r="BD592" s="207" t="s">
        <v>14663</v>
      </c>
      <c r="BE592" s="207" t="s">
        <v>14664</v>
      </c>
      <c r="BF592" s="207" t="s">
        <v>7388</v>
      </c>
      <c r="BG592" s="207" t="s">
        <v>14665</v>
      </c>
      <c r="BH592" s="207" t="s">
        <v>14666</v>
      </c>
      <c r="BI592" s="207" t="s">
        <v>9147</v>
      </c>
      <c r="BJ592" s="207" t="s">
        <v>14667</v>
      </c>
      <c r="BK592" s="207" t="s">
        <v>9895</v>
      </c>
      <c r="BL592" s="207" t="s">
        <v>7200</v>
      </c>
      <c r="BM592" s="207" t="s">
        <v>14668</v>
      </c>
      <c r="BN592" s="207" t="s">
        <v>14669</v>
      </c>
      <c r="BO592" s="207" t="s">
        <v>14670</v>
      </c>
      <c r="BP592" s="207" t="s">
        <v>14671</v>
      </c>
      <c r="BQ592" s="207" t="s">
        <v>14672</v>
      </c>
      <c r="BR592" s="207" t="s">
        <v>5316</v>
      </c>
      <c r="BS592" s="207" t="s">
        <v>5316</v>
      </c>
      <c r="BT592" s="207" t="s">
        <v>5316</v>
      </c>
      <c r="BU592" s="207" t="s">
        <v>5316</v>
      </c>
      <c r="BV592" s="207" t="s">
        <v>5316</v>
      </c>
      <c r="BW592" s="207" t="s">
        <v>5316</v>
      </c>
      <c r="BX592" s="207" t="s">
        <v>32</v>
      </c>
      <c r="BY592" s="207" t="s">
        <v>1022</v>
      </c>
      <c r="BZ592" s="207">
        <v>1.5249191884142701E-3</v>
      </c>
      <c r="CA592" s="207" t="s">
        <v>1011</v>
      </c>
      <c r="CB592" s="207">
        <v>8.0966909176249692E-3</v>
      </c>
      <c r="CC592" s="207">
        <v>3.1614305473226601E-3</v>
      </c>
      <c r="CD592" s="207">
        <v>0</v>
      </c>
      <c r="CE592" s="208">
        <v>6.9715560513106502E-5</v>
      </c>
      <c r="CF592" s="207">
        <v>0</v>
      </c>
      <c r="CG592" s="207">
        <v>1.00931171452758E-3</v>
      </c>
      <c r="CH592" s="207">
        <v>3.7688442211055301E-3</v>
      </c>
      <c r="CI592" s="207">
        <v>167</v>
      </c>
      <c r="CJ592" s="207">
        <v>69</v>
      </c>
      <c r="CK592" s="207">
        <v>32</v>
      </c>
      <c r="CL592" s="207">
        <v>0</v>
      </c>
      <c r="CM592" s="207">
        <v>1</v>
      </c>
      <c r="CN592" s="207">
        <v>0</v>
      </c>
      <c r="CO592" s="207">
        <v>62</v>
      </c>
      <c r="CP592" s="207">
        <v>3</v>
      </c>
      <c r="CQ592" s="207" t="s">
        <v>32</v>
      </c>
      <c r="CR592" s="207" t="s">
        <v>1022</v>
      </c>
      <c r="CS592" s="207" t="s">
        <v>14673</v>
      </c>
      <c r="CT592" s="207">
        <v>1.7971199999999999E-3</v>
      </c>
      <c r="CU592" s="207">
        <v>0</v>
      </c>
      <c r="CV592" s="207">
        <v>1.4E-3</v>
      </c>
      <c r="CW592" s="207">
        <v>5.3E-3</v>
      </c>
      <c r="CX592" s="207">
        <v>1E-3</v>
      </c>
      <c r="CY592" s="207">
        <v>0</v>
      </c>
      <c r="CZ592" s="207" t="s">
        <v>32</v>
      </c>
      <c r="DA592" s="207">
        <v>1.797E-3</v>
      </c>
      <c r="DB592" s="207" t="s">
        <v>14673</v>
      </c>
      <c r="DC592" s="207" t="s">
        <v>32</v>
      </c>
      <c r="DD592" s="207">
        <v>2.9199999999999999E-3</v>
      </c>
      <c r="DE592" s="207" t="s">
        <v>14673</v>
      </c>
      <c r="DF592" s="207" t="s">
        <v>32</v>
      </c>
      <c r="DG592" s="207" t="s">
        <v>1022</v>
      </c>
      <c r="DH592" s="207">
        <v>1</v>
      </c>
      <c r="DI592" s="208">
        <v>2.6968716289104598E-4</v>
      </c>
      <c r="DJ592" s="207" t="s">
        <v>32</v>
      </c>
      <c r="DK592" s="207" t="s">
        <v>1022</v>
      </c>
      <c r="DL592" s="207">
        <v>1</v>
      </c>
      <c r="DM592" s="208">
        <v>2.6968716289104598E-4</v>
      </c>
      <c r="DN592" s="207" t="s">
        <v>5316</v>
      </c>
      <c r="DO592" s="207" t="s">
        <v>5316</v>
      </c>
      <c r="DP592" s="207" t="s">
        <v>5316</v>
      </c>
      <c r="DQ592" s="207" t="s">
        <v>5316</v>
      </c>
    </row>
    <row r="593" spans="2:121" x14ac:dyDescent="0.2">
      <c r="B593" s="207" t="s">
        <v>14403</v>
      </c>
      <c r="C593" s="207">
        <v>131721062</v>
      </c>
      <c r="D593" s="207" t="s">
        <v>1009</v>
      </c>
      <c r="E593" s="207" t="s">
        <v>1010</v>
      </c>
      <c r="F593" s="207" t="s">
        <v>14674</v>
      </c>
      <c r="G593" s="207" t="s">
        <v>6867</v>
      </c>
      <c r="H593" s="207" t="s">
        <v>6894</v>
      </c>
      <c r="I593" s="207" t="s">
        <v>6869</v>
      </c>
      <c r="J593" s="207" t="s">
        <v>14675</v>
      </c>
      <c r="K593" s="207" t="s">
        <v>14676</v>
      </c>
      <c r="L593" s="207" t="s">
        <v>14677</v>
      </c>
      <c r="M593" s="207" t="s">
        <v>14678</v>
      </c>
      <c r="N593" s="207" t="s">
        <v>14679</v>
      </c>
      <c r="O593" s="207" t="s">
        <v>14680</v>
      </c>
      <c r="P593" s="207" t="s">
        <v>14681</v>
      </c>
      <c r="Q593" s="207" t="s">
        <v>1020</v>
      </c>
      <c r="R593" s="207">
        <v>4</v>
      </c>
      <c r="S593" s="207">
        <v>10</v>
      </c>
      <c r="T593" s="207" t="s">
        <v>6877</v>
      </c>
      <c r="U593" s="207" t="s">
        <v>6916</v>
      </c>
      <c r="V593" s="207" t="s">
        <v>1623</v>
      </c>
      <c r="W593" s="207" t="s">
        <v>6879</v>
      </c>
      <c r="X593" s="207" t="s">
        <v>6877</v>
      </c>
      <c r="Y593" s="207" t="s">
        <v>6877</v>
      </c>
      <c r="Z593" s="207" t="s">
        <v>1010</v>
      </c>
      <c r="AA593" s="207" t="s">
        <v>6877</v>
      </c>
      <c r="AB593" s="207" t="s">
        <v>6877</v>
      </c>
      <c r="AC593" s="207">
        <v>21</v>
      </c>
      <c r="AD593" s="207" t="s">
        <v>1009</v>
      </c>
      <c r="AE593" s="207" t="s">
        <v>6904</v>
      </c>
      <c r="AF593" s="207" t="s">
        <v>6904</v>
      </c>
      <c r="AG593" s="207">
        <v>5.9</v>
      </c>
      <c r="AH593" s="207">
        <v>5.9</v>
      </c>
      <c r="AI593" s="207">
        <v>0.94921</v>
      </c>
      <c r="AJ593" s="207">
        <v>0.871</v>
      </c>
      <c r="AK593" s="207">
        <v>0.44667000000000001</v>
      </c>
      <c r="AL593" s="207">
        <v>0.99199999999999999</v>
      </c>
      <c r="AM593" s="207">
        <v>0.56171000000000004</v>
      </c>
      <c r="AN593" s="207">
        <v>0</v>
      </c>
      <c r="AO593" s="207">
        <v>1</v>
      </c>
      <c r="AP593" s="207">
        <v>0</v>
      </c>
      <c r="AQ593" s="207" t="s">
        <v>6882</v>
      </c>
      <c r="AR593" s="207" t="s">
        <v>6883</v>
      </c>
      <c r="AS593" s="207" t="s">
        <v>14403</v>
      </c>
      <c r="AT593" s="207">
        <v>131721062</v>
      </c>
      <c r="AU593" s="207">
        <v>131721062</v>
      </c>
      <c r="AV593" s="207" t="s">
        <v>1009</v>
      </c>
      <c r="AW593" s="207" t="s">
        <v>1010</v>
      </c>
      <c r="AX593" s="207" t="s">
        <v>178</v>
      </c>
      <c r="AY593" s="207" t="s">
        <v>5316</v>
      </c>
      <c r="AZ593" s="207" t="s">
        <v>5316</v>
      </c>
      <c r="BA593" s="207" t="s">
        <v>14682</v>
      </c>
      <c r="BB593" s="207" t="s">
        <v>14674</v>
      </c>
      <c r="BC593" s="207">
        <v>603377</v>
      </c>
      <c r="BD593" s="207" t="s">
        <v>6885</v>
      </c>
      <c r="BE593" s="207">
        <v>232</v>
      </c>
      <c r="BF593" s="207" t="s">
        <v>6886</v>
      </c>
      <c r="BG593" s="207">
        <v>15714519</v>
      </c>
      <c r="BH593" s="207" t="s">
        <v>14683</v>
      </c>
      <c r="BI593" s="207" t="s">
        <v>6888</v>
      </c>
      <c r="BJ593" s="207" t="s">
        <v>14684</v>
      </c>
      <c r="BK593" s="207" t="s">
        <v>1010</v>
      </c>
      <c r="BL593" s="207" t="s">
        <v>6890</v>
      </c>
      <c r="BM593" s="207" t="s">
        <v>6891</v>
      </c>
      <c r="BN593" s="207" t="s">
        <v>14685</v>
      </c>
      <c r="BO593" s="207">
        <v>212140</v>
      </c>
      <c r="BP593" s="207" t="s">
        <v>5316</v>
      </c>
      <c r="BQ593" s="207" t="s">
        <v>14686</v>
      </c>
      <c r="BR593" s="207" t="s">
        <v>5316</v>
      </c>
      <c r="BS593" s="207" t="s">
        <v>5316</v>
      </c>
      <c r="BT593" s="207" t="s">
        <v>5316</v>
      </c>
      <c r="BU593" s="207" t="s">
        <v>5316</v>
      </c>
      <c r="BV593" s="207" t="s">
        <v>5316</v>
      </c>
      <c r="BW593" s="207" t="s">
        <v>14687</v>
      </c>
      <c r="BX593" s="207" t="s">
        <v>32</v>
      </c>
      <c r="BY593" s="207" t="s">
        <v>1010</v>
      </c>
      <c r="BZ593" s="207">
        <v>1.3178703215603599E-4</v>
      </c>
      <c r="CA593" s="207" t="s">
        <v>1011</v>
      </c>
      <c r="CB593" s="208">
        <v>9.6098404766480899E-5</v>
      </c>
      <c r="CC593" s="207">
        <v>3.4548281223009198E-4</v>
      </c>
      <c r="CD593" s="207">
        <v>2.3110700254217701E-4</v>
      </c>
      <c r="CE593" s="208">
        <v>6.0562015503876002E-5</v>
      </c>
      <c r="CF593" s="207">
        <v>0</v>
      </c>
      <c r="CG593" s="207">
        <v>1.19871737241152E-4</v>
      </c>
      <c r="CH593" s="207">
        <v>0</v>
      </c>
      <c r="CI593" s="207">
        <v>16</v>
      </c>
      <c r="CJ593" s="207">
        <v>1</v>
      </c>
      <c r="CK593" s="207">
        <v>4</v>
      </c>
      <c r="CL593" s="207">
        <v>2</v>
      </c>
      <c r="CM593" s="207">
        <v>1</v>
      </c>
      <c r="CN593" s="207">
        <v>0</v>
      </c>
      <c r="CO593" s="207">
        <v>8</v>
      </c>
      <c r="CP593" s="207">
        <v>0</v>
      </c>
      <c r="CQ593" s="207" t="s">
        <v>32</v>
      </c>
      <c r="CR593" s="207" t="s">
        <v>1010</v>
      </c>
      <c r="CS593" s="207" t="s">
        <v>14684</v>
      </c>
      <c r="CT593" s="207">
        <v>5.9904200000000004E-4</v>
      </c>
      <c r="CU593" s="207">
        <v>0</v>
      </c>
      <c r="CV593" s="207">
        <v>1.4E-3</v>
      </c>
      <c r="CW593" s="207">
        <v>8.0000000000000004E-4</v>
      </c>
      <c r="CX593" s="207">
        <v>1E-3</v>
      </c>
      <c r="CY593" s="207">
        <v>0</v>
      </c>
      <c r="CZ593" s="207" t="s">
        <v>32</v>
      </c>
      <c r="DA593" s="207">
        <v>5.9900000000000003E-4</v>
      </c>
      <c r="DB593" s="207" t="s">
        <v>14684</v>
      </c>
      <c r="DC593" s="207" t="s">
        <v>32</v>
      </c>
      <c r="DD593" s="207">
        <v>1.54E-4</v>
      </c>
      <c r="DE593" s="207" t="s">
        <v>14684</v>
      </c>
      <c r="DF593" s="207" t="s">
        <v>32</v>
      </c>
      <c r="DG593" s="207" t="s">
        <v>1010</v>
      </c>
      <c r="DH593" s="207">
        <v>2</v>
      </c>
      <c r="DI593" s="208">
        <v>5.3937432578209197E-4</v>
      </c>
      <c r="DJ593" s="207" t="s">
        <v>32</v>
      </c>
      <c r="DK593" s="207" t="s">
        <v>1010</v>
      </c>
      <c r="DL593" s="207">
        <v>2</v>
      </c>
      <c r="DM593" s="208">
        <v>5.3937432578209197E-4</v>
      </c>
      <c r="DN593" s="207" t="s">
        <v>5316</v>
      </c>
      <c r="DO593" s="207" t="s">
        <v>5316</v>
      </c>
      <c r="DP593" s="207" t="s">
        <v>5316</v>
      </c>
      <c r="DQ593" s="207" t="s">
        <v>5316</v>
      </c>
    </row>
    <row r="594" spans="2:121" x14ac:dyDescent="0.2">
      <c r="B594" s="207" t="s">
        <v>14403</v>
      </c>
      <c r="C594" s="207">
        <v>131728202</v>
      </c>
      <c r="D594" s="207" t="s">
        <v>1010</v>
      </c>
      <c r="E594" s="207" t="s">
        <v>1022</v>
      </c>
      <c r="F594" s="207" t="s">
        <v>14674</v>
      </c>
      <c r="G594" s="207" t="s">
        <v>6867</v>
      </c>
      <c r="H594" s="207" t="s">
        <v>6894</v>
      </c>
      <c r="I594" s="207" t="s">
        <v>6869</v>
      </c>
      <c r="J594" s="207" t="s">
        <v>14688</v>
      </c>
      <c r="K594" s="207" t="s">
        <v>14689</v>
      </c>
      <c r="L594" s="207" t="s">
        <v>14677</v>
      </c>
      <c r="M594" s="207" t="s">
        <v>14678</v>
      </c>
      <c r="N594" s="207" t="s">
        <v>14679</v>
      </c>
      <c r="O594" s="207" t="s">
        <v>14680</v>
      </c>
      <c r="P594" s="207" t="s">
        <v>14681</v>
      </c>
      <c r="Q594" s="207" t="s">
        <v>1020</v>
      </c>
      <c r="R594" s="207">
        <v>8</v>
      </c>
      <c r="S594" s="207">
        <v>10</v>
      </c>
      <c r="T594" s="207" t="s">
        <v>6877</v>
      </c>
      <c r="U594" s="207" t="s">
        <v>6878</v>
      </c>
      <c r="V594" s="207" t="s">
        <v>6877</v>
      </c>
      <c r="W594" s="207" t="s">
        <v>6879</v>
      </c>
      <c r="X594" s="207" t="s">
        <v>6877</v>
      </c>
      <c r="Y594" s="207" t="s">
        <v>6877</v>
      </c>
      <c r="Z594" s="207" t="s">
        <v>6877</v>
      </c>
      <c r="AA594" s="207" t="s">
        <v>6877</v>
      </c>
      <c r="AB594" s="207" t="s">
        <v>6877</v>
      </c>
      <c r="AC594" s="207">
        <v>28.8</v>
      </c>
      <c r="AD594" s="207" t="s">
        <v>1010</v>
      </c>
      <c r="AE594" s="207" t="s">
        <v>7046</v>
      </c>
      <c r="AF594" s="207" t="s">
        <v>7046</v>
      </c>
      <c r="AG594" s="207">
        <v>6.17</v>
      </c>
      <c r="AH594" s="207">
        <v>6.17</v>
      </c>
      <c r="AI594" s="207">
        <v>0.99704999999999999</v>
      </c>
      <c r="AJ594" s="207">
        <v>0.99099999999999999</v>
      </c>
      <c r="AK594" s="207">
        <v>0.76620999999999995</v>
      </c>
      <c r="AL594" s="207">
        <v>1</v>
      </c>
      <c r="AM594" s="207">
        <v>0.90891999999999995</v>
      </c>
      <c r="AN594" s="207">
        <v>0</v>
      </c>
      <c r="AO594" s="207">
        <v>0</v>
      </c>
      <c r="AP594" s="207">
        <v>0</v>
      </c>
      <c r="AQ594" s="207" t="s">
        <v>6882</v>
      </c>
      <c r="AR594" s="207" t="s">
        <v>6883</v>
      </c>
      <c r="AS594" s="207" t="s">
        <v>14403</v>
      </c>
      <c r="AT594" s="207">
        <v>131728202</v>
      </c>
      <c r="AU594" s="207">
        <v>131728202</v>
      </c>
      <c r="AV594" s="207" t="s">
        <v>1010</v>
      </c>
      <c r="AW594" s="207" t="s">
        <v>1022</v>
      </c>
      <c r="AX594" s="207" t="s">
        <v>178</v>
      </c>
      <c r="AY594" s="207" t="s">
        <v>5316</v>
      </c>
      <c r="AZ594" s="207" t="s">
        <v>5316</v>
      </c>
      <c r="BA594" s="207" t="s">
        <v>14682</v>
      </c>
      <c r="BB594" s="207" t="s">
        <v>14674</v>
      </c>
      <c r="BC594" s="207">
        <v>603377</v>
      </c>
      <c r="BD594" s="207" t="s">
        <v>14350</v>
      </c>
      <c r="BE594" s="207">
        <v>449</v>
      </c>
      <c r="BF594" s="207" t="s">
        <v>6886</v>
      </c>
      <c r="BG594" s="207">
        <v>15714519</v>
      </c>
      <c r="BH594" s="207" t="s">
        <v>14690</v>
      </c>
      <c r="BI594" s="207" t="s">
        <v>6888</v>
      </c>
      <c r="BJ594" s="207" t="s">
        <v>14691</v>
      </c>
      <c r="BK594" s="207" t="s">
        <v>1022</v>
      </c>
      <c r="BL594" s="207" t="s">
        <v>6890</v>
      </c>
      <c r="BM594" s="207" t="s">
        <v>14692</v>
      </c>
      <c r="BN594" s="207" t="s">
        <v>14693</v>
      </c>
      <c r="BO594" s="207">
        <v>212140</v>
      </c>
      <c r="BP594" s="207" t="s">
        <v>5316</v>
      </c>
      <c r="BQ594" s="207" t="s">
        <v>14694</v>
      </c>
      <c r="BR594" s="207" t="s">
        <v>5316</v>
      </c>
      <c r="BS594" s="207" t="s">
        <v>5316</v>
      </c>
      <c r="BT594" s="207" t="s">
        <v>5316</v>
      </c>
      <c r="BU594" s="207" t="s">
        <v>5316</v>
      </c>
      <c r="BV594" s="207" t="s">
        <v>5316</v>
      </c>
      <c r="BW594" s="207" t="s">
        <v>14695</v>
      </c>
      <c r="BX594" s="207" t="s">
        <v>32</v>
      </c>
      <c r="BY594" s="207" t="s">
        <v>1022</v>
      </c>
      <c r="BZ594" s="207">
        <v>2.8827938390577399E-4</v>
      </c>
      <c r="CA594" s="207" t="s">
        <v>1011</v>
      </c>
      <c r="CB594" s="207">
        <v>3.3634441668268299E-3</v>
      </c>
      <c r="CC594" s="207">
        <v>0</v>
      </c>
      <c r="CD594" s="207">
        <v>0</v>
      </c>
      <c r="CE594" s="207">
        <v>0</v>
      </c>
      <c r="CF594" s="207">
        <v>0</v>
      </c>
      <c r="CG594" s="207">
        <v>0</v>
      </c>
      <c r="CH594" s="207">
        <v>0</v>
      </c>
      <c r="CI594" s="207">
        <v>35</v>
      </c>
      <c r="CJ594" s="207">
        <v>35</v>
      </c>
      <c r="CK594" s="207">
        <v>0</v>
      </c>
      <c r="CL594" s="207">
        <v>0</v>
      </c>
      <c r="CM594" s="207">
        <v>0</v>
      </c>
      <c r="CN594" s="207">
        <v>0</v>
      </c>
      <c r="CO594" s="207">
        <v>0</v>
      </c>
      <c r="CP594" s="207">
        <v>0</v>
      </c>
      <c r="CQ594" s="207" t="s">
        <v>32</v>
      </c>
      <c r="CR594" s="207" t="s">
        <v>1022</v>
      </c>
      <c r="CS594" s="207" t="s">
        <v>14691</v>
      </c>
      <c r="CT594" s="207">
        <v>1.5974400000000001E-3</v>
      </c>
      <c r="CU594" s="207">
        <v>0</v>
      </c>
      <c r="CV594" s="207">
        <v>0</v>
      </c>
      <c r="CW594" s="207">
        <v>6.1000000000000004E-3</v>
      </c>
      <c r="CX594" s="207">
        <v>0</v>
      </c>
      <c r="CY594" s="207">
        <v>0</v>
      </c>
      <c r="CZ594" s="207" t="s">
        <v>32</v>
      </c>
      <c r="DA594" s="207">
        <v>1.5969999999999999E-3</v>
      </c>
      <c r="DB594" s="207" t="s">
        <v>14691</v>
      </c>
      <c r="DC594" s="207" t="s">
        <v>32</v>
      </c>
      <c r="DD594" s="207">
        <v>1.23E-3</v>
      </c>
      <c r="DE594" s="207" t="s">
        <v>14691</v>
      </c>
      <c r="DF594" s="207" t="s">
        <v>5316</v>
      </c>
      <c r="DG594" s="207" t="s">
        <v>5316</v>
      </c>
      <c r="DH594" s="207" t="s">
        <v>5316</v>
      </c>
      <c r="DI594" s="207" t="s">
        <v>5316</v>
      </c>
      <c r="DJ594" s="207" t="s">
        <v>5316</v>
      </c>
      <c r="DK594" s="207" t="s">
        <v>5316</v>
      </c>
      <c r="DL594" s="207" t="s">
        <v>5316</v>
      </c>
      <c r="DM594" s="207" t="s">
        <v>5316</v>
      </c>
      <c r="DN594" s="207" t="s">
        <v>5316</v>
      </c>
      <c r="DO594" s="207" t="s">
        <v>5316</v>
      </c>
      <c r="DP594" s="207" t="s">
        <v>5316</v>
      </c>
      <c r="DQ594" s="207" t="s">
        <v>5316</v>
      </c>
    </row>
    <row r="595" spans="2:121" x14ac:dyDescent="0.2">
      <c r="B595" s="207" t="s">
        <v>14403</v>
      </c>
      <c r="C595" s="207">
        <v>131728257</v>
      </c>
      <c r="D595" s="207" t="s">
        <v>1009</v>
      </c>
      <c r="E595" s="207" t="s">
        <v>1022</v>
      </c>
      <c r="F595" s="207" t="s">
        <v>14674</v>
      </c>
      <c r="G595" s="207" t="s">
        <v>6867</v>
      </c>
      <c r="H595" s="207" t="s">
        <v>6894</v>
      </c>
      <c r="I595" s="207" t="s">
        <v>6869</v>
      </c>
      <c r="J595" s="207" t="s">
        <v>14696</v>
      </c>
      <c r="K595" s="207" t="s">
        <v>14697</v>
      </c>
      <c r="L595" s="207" t="s">
        <v>14677</v>
      </c>
      <c r="M595" s="207" t="s">
        <v>14678</v>
      </c>
      <c r="N595" s="207" t="s">
        <v>14679</v>
      </c>
      <c r="O595" s="207" t="s">
        <v>14680</v>
      </c>
      <c r="P595" s="207" t="s">
        <v>14681</v>
      </c>
      <c r="Q595" s="207" t="s">
        <v>1020</v>
      </c>
      <c r="R595" s="207">
        <v>8</v>
      </c>
      <c r="S595" s="207">
        <v>10</v>
      </c>
      <c r="T595" s="207" t="s">
        <v>6877</v>
      </c>
      <c r="U595" s="207" t="s">
        <v>6878</v>
      </c>
      <c r="V595" s="207" t="s">
        <v>6877</v>
      </c>
      <c r="W595" s="207" t="s">
        <v>6879</v>
      </c>
      <c r="X595" s="207" t="s">
        <v>6877</v>
      </c>
      <c r="Y595" s="207" t="s">
        <v>6877</v>
      </c>
      <c r="Z595" s="207" t="s">
        <v>1010</v>
      </c>
      <c r="AA595" s="207" t="s">
        <v>6877</v>
      </c>
      <c r="AB595" s="207" t="s">
        <v>6877</v>
      </c>
      <c r="AC595" s="207">
        <v>34</v>
      </c>
      <c r="AD595" s="207" t="s">
        <v>1009</v>
      </c>
      <c r="AE595" s="207" t="s">
        <v>6904</v>
      </c>
      <c r="AF595" s="207" t="s">
        <v>6904</v>
      </c>
      <c r="AG595" s="207">
        <v>6.04</v>
      </c>
      <c r="AH595" s="207">
        <v>6.04</v>
      </c>
      <c r="AI595" s="207">
        <v>0.98011999999999999</v>
      </c>
      <c r="AJ595" s="207">
        <v>0.871</v>
      </c>
      <c r="AK595" s="207">
        <v>0.44667000000000001</v>
      </c>
      <c r="AL595" s="207">
        <v>0.998</v>
      </c>
      <c r="AM595" s="207">
        <v>0.72479000000000005</v>
      </c>
      <c r="AN595" s="207">
        <v>0</v>
      </c>
      <c r="AO595" s="207">
        <v>1</v>
      </c>
      <c r="AP595" s="207">
        <v>0</v>
      </c>
      <c r="AQ595" s="207" t="s">
        <v>6882</v>
      </c>
      <c r="AR595" s="207" t="s">
        <v>6883</v>
      </c>
      <c r="AS595" s="207" t="s">
        <v>14403</v>
      </c>
      <c r="AT595" s="207">
        <v>131728257</v>
      </c>
      <c r="AU595" s="207">
        <v>131728257</v>
      </c>
      <c r="AV595" s="207" t="s">
        <v>1009</v>
      </c>
      <c r="AW595" s="207" t="s">
        <v>1022</v>
      </c>
      <c r="AX595" s="207" t="s">
        <v>178</v>
      </c>
      <c r="AY595" s="207" t="s">
        <v>5316</v>
      </c>
      <c r="AZ595" s="207" t="s">
        <v>5316</v>
      </c>
      <c r="BA595" s="207" t="s">
        <v>14682</v>
      </c>
      <c r="BB595" s="207" t="s">
        <v>14674</v>
      </c>
      <c r="BC595" s="207">
        <v>603377</v>
      </c>
      <c r="BD595" s="207" t="s">
        <v>7266</v>
      </c>
      <c r="BE595" s="207">
        <v>467</v>
      </c>
      <c r="BF595" s="207" t="s">
        <v>6886</v>
      </c>
      <c r="BG595" s="207">
        <v>10545605</v>
      </c>
      <c r="BH595" s="207" t="s">
        <v>14698</v>
      </c>
      <c r="BI595" s="207" t="s">
        <v>6888</v>
      </c>
      <c r="BJ595" s="207" t="s">
        <v>14699</v>
      </c>
      <c r="BK595" s="207" t="s">
        <v>14700</v>
      </c>
      <c r="BL595" s="207" t="s">
        <v>7200</v>
      </c>
      <c r="BM595" s="207" t="s">
        <v>14701</v>
      </c>
      <c r="BN595" s="207" t="s">
        <v>14702</v>
      </c>
      <c r="BO595" s="207" t="s">
        <v>14703</v>
      </c>
      <c r="BP595" s="207" t="s">
        <v>7204</v>
      </c>
      <c r="BQ595" s="207" t="s">
        <v>14704</v>
      </c>
      <c r="BR595" s="207" t="s">
        <v>5316</v>
      </c>
      <c r="BS595" s="207" t="s">
        <v>5316</v>
      </c>
      <c r="BT595" s="207" t="s">
        <v>5316</v>
      </c>
      <c r="BU595" s="207" t="s">
        <v>5316</v>
      </c>
      <c r="BV595" s="207" t="s">
        <v>5316</v>
      </c>
      <c r="BW595" s="207" t="s">
        <v>14705</v>
      </c>
      <c r="BX595" s="207" t="s">
        <v>32</v>
      </c>
      <c r="BY595" s="207" t="s">
        <v>1022</v>
      </c>
      <c r="BZ595" s="207">
        <v>1.5650741350906099E-4</v>
      </c>
      <c r="CA595" s="207" t="s">
        <v>1011</v>
      </c>
      <c r="CB595" s="207">
        <v>0</v>
      </c>
      <c r="CC595" s="207">
        <v>0</v>
      </c>
      <c r="CD595" s="207">
        <v>2.0799630228795899E-3</v>
      </c>
      <c r="CE595" s="208">
        <v>6.0562015503876002E-5</v>
      </c>
      <c r="CF595" s="207">
        <v>0</v>
      </c>
      <c r="CG595" s="207">
        <v>0</v>
      </c>
      <c r="CH595" s="207">
        <v>0</v>
      </c>
      <c r="CI595" s="207">
        <v>19</v>
      </c>
      <c r="CJ595" s="207">
        <v>0</v>
      </c>
      <c r="CK595" s="207">
        <v>0</v>
      </c>
      <c r="CL595" s="207">
        <v>18</v>
      </c>
      <c r="CM595" s="207">
        <v>1</v>
      </c>
      <c r="CN595" s="207">
        <v>0</v>
      </c>
      <c r="CO595" s="207">
        <v>0</v>
      </c>
      <c r="CP595" s="207">
        <v>0</v>
      </c>
      <c r="CQ595" s="207" t="s">
        <v>32</v>
      </c>
      <c r="CR595" s="207" t="s">
        <v>1022</v>
      </c>
      <c r="CS595" s="207" t="s">
        <v>14706</v>
      </c>
      <c r="CT595" s="207">
        <v>3.9936099999999999E-4</v>
      </c>
      <c r="CU595" s="207">
        <v>2E-3</v>
      </c>
      <c r="CV595" s="207">
        <v>0</v>
      </c>
      <c r="CW595" s="207">
        <v>0</v>
      </c>
      <c r="CX595" s="207">
        <v>0</v>
      </c>
      <c r="CY595" s="207">
        <v>0</v>
      </c>
      <c r="CZ595" s="207" t="s">
        <v>32</v>
      </c>
      <c r="DA595" s="207">
        <v>3.994E-4</v>
      </c>
      <c r="DB595" s="207" t="s">
        <v>14706</v>
      </c>
      <c r="DC595" s="207" t="s">
        <v>5316</v>
      </c>
      <c r="DD595" s="207" t="s">
        <v>5316</v>
      </c>
      <c r="DE595" s="207" t="s">
        <v>5316</v>
      </c>
      <c r="DF595" s="207" t="s">
        <v>5316</v>
      </c>
      <c r="DG595" s="207" t="s">
        <v>5316</v>
      </c>
      <c r="DH595" s="207" t="s">
        <v>5316</v>
      </c>
      <c r="DI595" s="207" t="s">
        <v>5316</v>
      </c>
      <c r="DJ595" s="207" t="s">
        <v>5316</v>
      </c>
      <c r="DK595" s="207" t="s">
        <v>5316</v>
      </c>
      <c r="DL595" s="207" t="s">
        <v>5316</v>
      </c>
      <c r="DM595" s="207" t="s">
        <v>5316</v>
      </c>
      <c r="DN595" s="207" t="s">
        <v>5316</v>
      </c>
      <c r="DO595" s="207" t="s">
        <v>5316</v>
      </c>
      <c r="DP595" s="207" t="s">
        <v>5316</v>
      </c>
      <c r="DQ595" s="207" t="s">
        <v>5316</v>
      </c>
    </row>
    <row r="596" spans="2:121" x14ac:dyDescent="0.2">
      <c r="B596" s="207" t="s">
        <v>14403</v>
      </c>
      <c r="C596" s="207">
        <v>131729380</v>
      </c>
      <c r="D596" s="207" t="s">
        <v>1022</v>
      </c>
      <c r="E596" s="207" t="s">
        <v>1035</v>
      </c>
      <c r="F596" s="207" t="s">
        <v>14674</v>
      </c>
      <c r="G596" s="207" t="s">
        <v>6867</v>
      </c>
      <c r="H596" s="207" t="s">
        <v>6894</v>
      </c>
      <c r="I596" s="207" t="s">
        <v>6869</v>
      </c>
      <c r="J596" s="207" t="s">
        <v>14707</v>
      </c>
      <c r="K596" s="207" t="s">
        <v>14708</v>
      </c>
      <c r="L596" s="207" t="s">
        <v>14677</v>
      </c>
      <c r="M596" s="207" t="s">
        <v>14678</v>
      </c>
      <c r="N596" s="207" t="s">
        <v>14679</v>
      </c>
      <c r="O596" s="207" t="s">
        <v>14680</v>
      </c>
      <c r="P596" s="207" t="s">
        <v>14681</v>
      </c>
      <c r="Q596" s="207" t="s">
        <v>1020</v>
      </c>
      <c r="R596" s="207">
        <v>9</v>
      </c>
      <c r="S596" s="207">
        <v>10</v>
      </c>
      <c r="T596" s="207" t="s">
        <v>6877</v>
      </c>
      <c r="U596" s="207" t="s">
        <v>6903</v>
      </c>
      <c r="V596" s="207" t="s">
        <v>6877</v>
      </c>
      <c r="W596" s="207" t="s">
        <v>6879</v>
      </c>
      <c r="X596" s="207" t="s">
        <v>6877</v>
      </c>
      <c r="Y596" s="207" t="s">
        <v>1623</v>
      </c>
      <c r="Z596" s="207" t="s">
        <v>1010</v>
      </c>
      <c r="AA596" s="207" t="s">
        <v>1010</v>
      </c>
      <c r="AB596" s="207" t="s">
        <v>1010</v>
      </c>
      <c r="AC596" s="207">
        <v>24.3</v>
      </c>
      <c r="AD596" s="207" t="s">
        <v>1022</v>
      </c>
      <c r="AE596" s="207" t="s">
        <v>6881</v>
      </c>
      <c r="AF596" s="207" t="s">
        <v>6881</v>
      </c>
      <c r="AG596" s="207">
        <v>5.77</v>
      </c>
      <c r="AH596" s="207">
        <v>5.77</v>
      </c>
      <c r="AI596" s="207">
        <v>0.91019000000000005</v>
      </c>
      <c r="AJ596" s="207">
        <v>0.91700000000000004</v>
      </c>
      <c r="AK596" s="207">
        <v>0.60462000000000005</v>
      </c>
      <c r="AL596" s="207">
        <v>0.999</v>
      </c>
      <c r="AM596" s="207">
        <v>0.78790000000000004</v>
      </c>
      <c r="AN596" s="207">
        <v>0</v>
      </c>
      <c r="AO596" s="207">
        <v>0</v>
      </c>
      <c r="AP596" s="207">
        <v>1</v>
      </c>
      <c r="AQ596" s="207" t="s">
        <v>6882</v>
      </c>
      <c r="AR596" s="207" t="s">
        <v>6883</v>
      </c>
      <c r="AS596" s="207" t="s">
        <v>14403</v>
      </c>
      <c r="AT596" s="207">
        <v>131729380</v>
      </c>
      <c r="AU596" s="207">
        <v>131729380</v>
      </c>
      <c r="AV596" s="207" t="s">
        <v>1022</v>
      </c>
      <c r="AW596" s="207" t="s">
        <v>1035</v>
      </c>
      <c r="AX596" s="207" t="s">
        <v>178</v>
      </c>
      <c r="AY596" s="207" t="s">
        <v>5316</v>
      </c>
      <c r="AZ596" s="207" t="s">
        <v>5316</v>
      </c>
      <c r="BA596" s="207" t="s">
        <v>14682</v>
      </c>
      <c r="BB596" s="207" t="s">
        <v>14674</v>
      </c>
      <c r="BC596" s="207">
        <v>603377</v>
      </c>
      <c r="BD596" s="207" t="s">
        <v>7037</v>
      </c>
      <c r="BE596" s="207">
        <v>488</v>
      </c>
      <c r="BF596" s="207" t="s">
        <v>6886</v>
      </c>
      <c r="BG596" s="207">
        <v>16652335</v>
      </c>
      <c r="BH596" s="207" t="s">
        <v>14709</v>
      </c>
      <c r="BI596" s="207" t="s">
        <v>6888</v>
      </c>
      <c r="BJ596" s="207" t="s">
        <v>14710</v>
      </c>
      <c r="BK596" s="207" t="s">
        <v>1035</v>
      </c>
      <c r="BL596" s="207" t="s">
        <v>6890</v>
      </c>
      <c r="BM596" s="207" t="s">
        <v>6891</v>
      </c>
      <c r="BN596" s="207" t="s">
        <v>14685</v>
      </c>
      <c r="BO596" s="207">
        <v>212140</v>
      </c>
      <c r="BP596" s="207" t="s">
        <v>5316</v>
      </c>
      <c r="BQ596" s="207" t="s">
        <v>14711</v>
      </c>
      <c r="BR596" s="207" t="s">
        <v>5316</v>
      </c>
      <c r="BS596" s="207" t="s">
        <v>5316</v>
      </c>
      <c r="BT596" s="207" t="s">
        <v>5316</v>
      </c>
      <c r="BU596" s="207" t="s">
        <v>5316</v>
      </c>
      <c r="BV596" s="207" t="s">
        <v>5316</v>
      </c>
      <c r="BW596" s="207" t="s">
        <v>14712</v>
      </c>
      <c r="BX596" s="207" t="s">
        <v>32</v>
      </c>
      <c r="BY596" s="207" t="s">
        <v>1035</v>
      </c>
      <c r="BZ596" s="207">
        <v>3.2616753150481802E-3</v>
      </c>
      <c r="CA596" s="207" t="s">
        <v>1011</v>
      </c>
      <c r="CB596" s="207">
        <v>9.6098404766480896E-4</v>
      </c>
      <c r="CC596" s="207">
        <v>5.7004664017965096E-3</v>
      </c>
      <c r="CD596" s="207">
        <v>1.1555350127108901E-4</v>
      </c>
      <c r="CE596" s="207">
        <v>1.6351744186046499E-3</v>
      </c>
      <c r="CF596" s="207">
        <v>1.20955548835803E-3</v>
      </c>
      <c r="CG596" s="207">
        <v>4.1655428691300296E-3</v>
      </c>
      <c r="CH596" s="207">
        <v>6.6079295154184998E-3</v>
      </c>
      <c r="CI596" s="207">
        <v>396</v>
      </c>
      <c r="CJ596" s="207">
        <v>10</v>
      </c>
      <c r="CK596" s="207">
        <v>66</v>
      </c>
      <c r="CL596" s="207">
        <v>1</v>
      </c>
      <c r="CM596" s="207">
        <v>27</v>
      </c>
      <c r="CN596" s="207">
        <v>8</v>
      </c>
      <c r="CO596" s="207">
        <v>278</v>
      </c>
      <c r="CP596" s="207">
        <v>6</v>
      </c>
      <c r="CQ596" s="207" t="s">
        <v>32</v>
      </c>
      <c r="CR596" s="207" t="s">
        <v>1035</v>
      </c>
      <c r="CS596" s="207" t="s">
        <v>14710</v>
      </c>
      <c r="CT596" s="207">
        <v>1.3977600000000001E-3</v>
      </c>
      <c r="CU596" s="207">
        <v>0</v>
      </c>
      <c r="CV596" s="207">
        <v>7.1999999999999998E-3</v>
      </c>
      <c r="CW596" s="207">
        <v>0</v>
      </c>
      <c r="CX596" s="207">
        <v>2E-3</v>
      </c>
      <c r="CY596" s="207">
        <v>0</v>
      </c>
      <c r="CZ596" s="207" t="s">
        <v>32</v>
      </c>
      <c r="DA596" s="207">
        <v>1.3979999999999999E-3</v>
      </c>
      <c r="DB596" s="207" t="s">
        <v>14710</v>
      </c>
      <c r="DC596" s="207" t="s">
        <v>32</v>
      </c>
      <c r="DD596" s="207">
        <v>4.0749999999999996E-3</v>
      </c>
      <c r="DE596" s="207" t="s">
        <v>14710</v>
      </c>
      <c r="DF596" s="207" t="s">
        <v>32</v>
      </c>
      <c r="DG596" s="207" t="s">
        <v>1035</v>
      </c>
      <c r="DH596" s="207">
        <v>27</v>
      </c>
      <c r="DI596" s="207">
        <v>7.2815533980582501E-3</v>
      </c>
      <c r="DJ596" s="207" t="s">
        <v>32</v>
      </c>
      <c r="DK596" s="207" t="s">
        <v>1035</v>
      </c>
      <c r="DL596" s="207">
        <v>27</v>
      </c>
      <c r="DM596" s="207">
        <v>7.2815533980582501E-3</v>
      </c>
      <c r="DN596" s="207" t="s">
        <v>5316</v>
      </c>
      <c r="DO596" s="207" t="s">
        <v>5316</v>
      </c>
      <c r="DP596" s="207" t="s">
        <v>5316</v>
      </c>
      <c r="DQ596" s="207" t="s">
        <v>5316</v>
      </c>
    </row>
    <row r="597" spans="2:121" x14ac:dyDescent="0.2">
      <c r="B597" s="207" t="s">
        <v>14403</v>
      </c>
      <c r="C597" s="207">
        <v>131915688</v>
      </c>
      <c r="D597" s="207" t="s">
        <v>1404</v>
      </c>
      <c r="E597" s="207" t="s">
        <v>1022</v>
      </c>
      <c r="F597" s="207" t="s">
        <v>14713</v>
      </c>
      <c r="G597" s="207" t="s">
        <v>6867</v>
      </c>
      <c r="H597" s="207" t="s">
        <v>6894</v>
      </c>
      <c r="I597" s="207" t="s">
        <v>7158</v>
      </c>
      <c r="J597" s="207" t="s">
        <v>14714</v>
      </c>
      <c r="K597" s="207" t="s">
        <v>14715</v>
      </c>
      <c r="L597" s="207" t="s">
        <v>14716</v>
      </c>
      <c r="M597" s="207" t="s">
        <v>14717</v>
      </c>
      <c r="N597" s="207" t="s">
        <v>14718</v>
      </c>
      <c r="O597" s="207" t="s">
        <v>14719</v>
      </c>
      <c r="P597" s="207" t="s">
        <v>5316</v>
      </c>
      <c r="Q597" s="207" t="s">
        <v>1020</v>
      </c>
      <c r="R597" s="207">
        <v>5</v>
      </c>
      <c r="S597" s="207">
        <v>25</v>
      </c>
      <c r="T597" s="207" t="s">
        <v>5316</v>
      </c>
      <c r="U597" s="207" t="s">
        <v>5316</v>
      </c>
      <c r="V597" s="207" t="s">
        <v>5316</v>
      </c>
      <c r="W597" s="207" t="s">
        <v>6990</v>
      </c>
      <c r="X597" s="207" t="s">
        <v>5316</v>
      </c>
      <c r="Y597" s="207" t="s">
        <v>5316</v>
      </c>
      <c r="Z597" s="207" t="s">
        <v>5316</v>
      </c>
      <c r="AA597" s="207" t="s">
        <v>5316</v>
      </c>
      <c r="AB597" s="207" t="s">
        <v>5316</v>
      </c>
      <c r="AC597" s="207">
        <v>23.6</v>
      </c>
      <c r="AD597" s="207" t="s">
        <v>1022</v>
      </c>
      <c r="AE597" s="207" t="s">
        <v>6881</v>
      </c>
      <c r="AF597" s="207" t="s">
        <v>6881</v>
      </c>
      <c r="AG597" s="207">
        <v>5.84</v>
      </c>
      <c r="AH597" s="207">
        <v>0.81200000000000006</v>
      </c>
      <c r="AI597" s="207">
        <v>0.17729</v>
      </c>
      <c r="AJ597" s="207">
        <v>0.91700000000000004</v>
      </c>
      <c r="AK597" s="207">
        <v>0.60462000000000005</v>
      </c>
      <c r="AL597" s="207">
        <v>0.97799999999999998</v>
      </c>
      <c r="AM597" s="207">
        <v>0.47320000000000001</v>
      </c>
      <c r="AN597" s="207">
        <v>0.28320000000000001</v>
      </c>
      <c r="AO597" s="207">
        <v>0.2359</v>
      </c>
      <c r="AP597" s="207">
        <v>0.48089999999999999</v>
      </c>
      <c r="AQ597" s="207" t="s">
        <v>6882</v>
      </c>
      <c r="AR597" s="207" t="s">
        <v>6883</v>
      </c>
      <c r="AS597" s="207" t="s">
        <v>14403</v>
      </c>
      <c r="AT597" s="207">
        <v>131915688</v>
      </c>
      <c r="AU597" s="207">
        <v>131915689</v>
      </c>
      <c r="AV597" s="207" t="s">
        <v>1404</v>
      </c>
      <c r="AW597" s="207" t="s">
        <v>1022</v>
      </c>
      <c r="AX597" s="207" t="s">
        <v>178</v>
      </c>
      <c r="AY597" s="207" t="s">
        <v>5316</v>
      </c>
      <c r="AZ597" s="207" t="s">
        <v>5316</v>
      </c>
      <c r="BA597" s="207" t="s">
        <v>14720</v>
      </c>
      <c r="BB597" s="207" t="s">
        <v>14713</v>
      </c>
      <c r="BC597" s="207">
        <v>604040</v>
      </c>
      <c r="BD597" s="207" t="s">
        <v>5316</v>
      </c>
      <c r="BE597" s="207">
        <v>228</v>
      </c>
      <c r="BF597" s="207" t="s">
        <v>6886</v>
      </c>
      <c r="BG597" s="207">
        <v>14684699</v>
      </c>
      <c r="BH597" s="207" t="s">
        <v>14721</v>
      </c>
      <c r="BI597" s="207" t="s">
        <v>7170</v>
      </c>
      <c r="BJ597" s="207" t="s">
        <v>14722</v>
      </c>
      <c r="BK597" s="207" t="s">
        <v>1022</v>
      </c>
      <c r="BL597" s="207" t="s">
        <v>6890</v>
      </c>
      <c r="BM597" s="207" t="s">
        <v>6891</v>
      </c>
      <c r="BN597" s="207" t="s">
        <v>11143</v>
      </c>
      <c r="BO597" s="207" t="s">
        <v>5316</v>
      </c>
      <c r="BP597" s="207" t="s">
        <v>5316</v>
      </c>
      <c r="BQ597" s="207" t="s">
        <v>14723</v>
      </c>
      <c r="BR597" s="207" t="s">
        <v>5316</v>
      </c>
      <c r="BS597" s="207" t="s">
        <v>5316</v>
      </c>
      <c r="BT597" s="207" t="s">
        <v>5316</v>
      </c>
      <c r="BU597" s="207" t="s">
        <v>5316</v>
      </c>
      <c r="BV597" s="207" t="s">
        <v>5316</v>
      </c>
      <c r="BW597" s="207" t="s">
        <v>5316</v>
      </c>
      <c r="BX597" s="207" t="s">
        <v>32</v>
      </c>
      <c r="BY597" s="207" t="s">
        <v>1022</v>
      </c>
      <c r="BZ597" s="207">
        <v>2.8077825124698603E-4</v>
      </c>
      <c r="CA597" s="207" t="s">
        <v>1011</v>
      </c>
      <c r="CB597" s="207">
        <v>0</v>
      </c>
      <c r="CC597" s="207">
        <v>0</v>
      </c>
      <c r="CD597" s="207">
        <v>0</v>
      </c>
      <c r="CE597" s="207">
        <v>0</v>
      </c>
      <c r="CF597" s="207">
        <v>3.3262775929845802E-3</v>
      </c>
      <c r="CG597" s="207">
        <v>1.8020182604517099E-4</v>
      </c>
      <c r="CH597" s="207">
        <v>0</v>
      </c>
      <c r="CI597" s="207">
        <v>34</v>
      </c>
      <c r="CJ597" s="207">
        <v>0</v>
      </c>
      <c r="CK597" s="207">
        <v>0</v>
      </c>
      <c r="CL597" s="207">
        <v>0</v>
      </c>
      <c r="CM597" s="207">
        <v>0</v>
      </c>
      <c r="CN597" s="207">
        <v>22</v>
      </c>
      <c r="CO597" s="207">
        <v>12</v>
      </c>
      <c r="CP597" s="207">
        <v>0</v>
      </c>
      <c r="CQ597" s="207" t="s">
        <v>5316</v>
      </c>
      <c r="CR597" s="207" t="s">
        <v>5316</v>
      </c>
      <c r="CS597" s="207" t="s">
        <v>5316</v>
      </c>
      <c r="CT597" s="207" t="s">
        <v>5316</v>
      </c>
      <c r="CU597" s="207" t="s">
        <v>5316</v>
      </c>
      <c r="CV597" s="207" t="s">
        <v>5316</v>
      </c>
      <c r="CW597" s="207" t="s">
        <v>5316</v>
      </c>
      <c r="CX597" s="207" t="s">
        <v>5316</v>
      </c>
      <c r="CY597" s="207" t="s">
        <v>5316</v>
      </c>
      <c r="CZ597" s="207" t="s">
        <v>32</v>
      </c>
      <c r="DA597" s="207" t="s">
        <v>5316</v>
      </c>
      <c r="DB597" s="207" t="s">
        <v>14722</v>
      </c>
      <c r="DC597" s="207" t="s">
        <v>5316</v>
      </c>
      <c r="DD597" s="207" t="s">
        <v>5316</v>
      </c>
      <c r="DE597" s="207" t="s">
        <v>5316</v>
      </c>
      <c r="DF597" s="207" t="s">
        <v>5316</v>
      </c>
      <c r="DG597" s="207" t="s">
        <v>5316</v>
      </c>
      <c r="DH597" s="207" t="s">
        <v>5316</v>
      </c>
      <c r="DI597" s="207" t="s">
        <v>5316</v>
      </c>
      <c r="DJ597" s="207" t="s">
        <v>5316</v>
      </c>
      <c r="DK597" s="207" t="s">
        <v>5316</v>
      </c>
      <c r="DL597" s="207" t="s">
        <v>5316</v>
      </c>
      <c r="DM597" s="207" t="s">
        <v>5316</v>
      </c>
      <c r="DN597" s="207" t="s">
        <v>5316</v>
      </c>
      <c r="DO597" s="207" t="s">
        <v>5316</v>
      </c>
      <c r="DP597" s="207" t="s">
        <v>5316</v>
      </c>
      <c r="DQ597" s="207" t="s">
        <v>5316</v>
      </c>
    </row>
    <row r="598" spans="2:121" x14ac:dyDescent="0.2">
      <c r="B598" s="207" t="s">
        <v>14403</v>
      </c>
      <c r="C598" s="207">
        <v>135398363</v>
      </c>
      <c r="D598" s="207" t="s">
        <v>1022</v>
      </c>
      <c r="E598" s="207" t="s">
        <v>1009</v>
      </c>
      <c r="F598" s="207" t="s">
        <v>14724</v>
      </c>
      <c r="G598" s="207" t="s">
        <v>6867</v>
      </c>
      <c r="H598" s="207" t="s">
        <v>6894</v>
      </c>
      <c r="I598" s="207" t="s">
        <v>6869</v>
      </c>
      <c r="J598" s="207" t="s">
        <v>14725</v>
      </c>
      <c r="K598" s="207" t="s">
        <v>14726</v>
      </c>
      <c r="L598" s="207" t="s">
        <v>14727</v>
      </c>
      <c r="M598" s="207" t="s">
        <v>14728</v>
      </c>
      <c r="N598" s="207" t="s">
        <v>14729</v>
      </c>
      <c r="O598" s="207" t="s">
        <v>14730</v>
      </c>
      <c r="P598" s="207" t="s">
        <v>14731</v>
      </c>
      <c r="Q598" s="207" t="s">
        <v>1020</v>
      </c>
      <c r="R598" s="207">
        <v>16</v>
      </c>
      <c r="S598" s="207">
        <v>17</v>
      </c>
      <c r="T598" s="207" t="s">
        <v>7962</v>
      </c>
      <c r="U598" s="207" t="s">
        <v>6916</v>
      </c>
      <c r="V598" s="207" t="s">
        <v>1623</v>
      </c>
      <c r="W598" s="207" t="s">
        <v>6879</v>
      </c>
      <c r="X598" s="207" t="s">
        <v>1623</v>
      </c>
      <c r="Y598" s="207" t="s">
        <v>5316</v>
      </c>
      <c r="Z598" s="207" t="s">
        <v>5316</v>
      </c>
      <c r="AA598" s="207" t="s">
        <v>5316</v>
      </c>
      <c r="AB598" s="207" t="s">
        <v>5316</v>
      </c>
      <c r="AC598" s="207" t="s">
        <v>5316</v>
      </c>
      <c r="AD598" s="207" t="s">
        <v>5316</v>
      </c>
      <c r="AE598" s="207" t="s">
        <v>5316</v>
      </c>
      <c r="AF598" s="207" t="s">
        <v>5316</v>
      </c>
      <c r="AG598" s="207" t="s">
        <v>5316</v>
      </c>
      <c r="AH598" s="207" t="s">
        <v>5316</v>
      </c>
      <c r="AI598" s="207" t="s">
        <v>5316</v>
      </c>
      <c r="AJ598" s="207" t="s">
        <v>5316</v>
      </c>
      <c r="AK598" s="207" t="s">
        <v>5316</v>
      </c>
      <c r="AL598" s="207" t="s">
        <v>5316</v>
      </c>
      <c r="AM598" s="207" t="s">
        <v>5316</v>
      </c>
      <c r="AN598" s="207" t="s">
        <v>5316</v>
      </c>
      <c r="AO598" s="207" t="s">
        <v>5316</v>
      </c>
      <c r="AP598" s="207" t="s">
        <v>5316</v>
      </c>
      <c r="AQ598" s="207" t="s">
        <v>6882</v>
      </c>
      <c r="AR598" s="207" t="s">
        <v>6883</v>
      </c>
      <c r="AS598" s="207" t="s">
        <v>14403</v>
      </c>
      <c r="AT598" s="207">
        <v>135398363</v>
      </c>
      <c r="AU598" s="207">
        <v>135398363</v>
      </c>
      <c r="AV598" s="207" t="s">
        <v>1022</v>
      </c>
      <c r="AW598" s="207" t="s">
        <v>1009</v>
      </c>
      <c r="AX598" s="207" t="s">
        <v>178</v>
      </c>
      <c r="AY598" s="207" t="s">
        <v>5316</v>
      </c>
      <c r="AZ598" s="207" t="s">
        <v>5316</v>
      </c>
      <c r="BA598" s="207" t="s">
        <v>14732</v>
      </c>
      <c r="BB598" s="207" t="s">
        <v>14724</v>
      </c>
      <c r="BC598" s="207">
        <v>601692</v>
      </c>
      <c r="BD598" s="207" t="s">
        <v>14517</v>
      </c>
      <c r="BE598" s="207">
        <v>666</v>
      </c>
      <c r="BF598" s="207" t="s">
        <v>6886</v>
      </c>
      <c r="BG598" s="207">
        <v>16652336</v>
      </c>
      <c r="BH598" s="207" t="s">
        <v>14733</v>
      </c>
      <c r="BI598" s="207" t="s">
        <v>6888</v>
      </c>
      <c r="BJ598" s="207" t="s">
        <v>14734</v>
      </c>
      <c r="BK598" s="207" t="s">
        <v>1009</v>
      </c>
      <c r="BL598" s="207" t="s">
        <v>6890</v>
      </c>
      <c r="BM598" s="207" t="s">
        <v>6891</v>
      </c>
      <c r="BN598" s="207" t="s">
        <v>14735</v>
      </c>
      <c r="BO598" s="207">
        <v>121820</v>
      </c>
      <c r="BP598" s="207">
        <v>601692.0013</v>
      </c>
      <c r="BQ598" s="207" t="s">
        <v>14736</v>
      </c>
      <c r="BR598" s="207" t="s">
        <v>5316</v>
      </c>
      <c r="BS598" s="207" t="s">
        <v>5316</v>
      </c>
      <c r="BT598" s="207" t="s">
        <v>5316</v>
      </c>
      <c r="BU598" s="207" t="s">
        <v>5316</v>
      </c>
      <c r="BV598" s="207" t="s">
        <v>14737</v>
      </c>
      <c r="BW598" s="207" t="s">
        <v>14738</v>
      </c>
      <c r="BX598" s="207" t="s">
        <v>32</v>
      </c>
      <c r="BY598" s="207" t="s">
        <v>1009</v>
      </c>
      <c r="BZ598" s="207">
        <v>1.6208706390861401E-3</v>
      </c>
      <c r="CA598" s="207" t="s">
        <v>1011</v>
      </c>
      <c r="CB598" s="207">
        <v>0</v>
      </c>
      <c r="CC598" s="207">
        <v>6.0606060606060597E-3</v>
      </c>
      <c r="CD598" s="207">
        <v>0</v>
      </c>
      <c r="CE598" s="207">
        <v>0</v>
      </c>
      <c r="CF598" s="207">
        <v>1.5748031496063001E-3</v>
      </c>
      <c r="CG598" s="207">
        <v>2.9625867614694401E-3</v>
      </c>
      <c r="CH598" s="207">
        <v>3.8461538461538498E-3</v>
      </c>
      <c r="CI598" s="207">
        <v>42</v>
      </c>
      <c r="CJ598" s="207">
        <v>0</v>
      </c>
      <c r="CK598" s="207">
        <v>4</v>
      </c>
      <c r="CL598" s="207">
        <v>0</v>
      </c>
      <c r="CM598" s="207">
        <v>0</v>
      </c>
      <c r="CN598" s="207">
        <v>2</v>
      </c>
      <c r="CO598" s="207">
        <v>35</v>
      </c>
      <c r="CP598" s="207">
        <v>1</v>
      </c>
      <c r="CQ598" s="207" t="s">
        <v>32</v>
      </c>
      <c r="CR598" s="207" t="s">
        <v>1009</v>
      </c>
      <c r="CS598" s="207" t="s">
        <v>14734</v>
      </c>
      <c r="CT598" s="207">
        <v>7.9872199999999997E-4</v>
      </c>
      <c r="CU598" s="207">
        <v>0</v>
      </c>
      <c r="CV598" s="207">
        <v>1.4E-3</v>
      </c>
      <c r="CW598" s="207">
        <v>0</v>
      </c>
      <c r="CX598" s="207">
        <v>3.0000000000000001E-3</v>
      </c>
      <c r="CY598" s="207">
        <v>0</v>
      </c>
      <c r="CZ598" s="207" t="s">
        <v>32</v>
      </c>
      <c r="DA598" s="207">
        <v>7.9869999999999995E-4</v>
      </c>
      <c r="DB598" s="207" t="s">
        <v>14734</v>
      </c>
      <c r="DC598" s="207" t="s">
        <v>32</v>
      </c>
      <c r="DD598" s="207">
        <v>7.45E-4</v>
      </c>
      <c r="DE598" s="207" t="s">
        <v>14734</v>
      </c>
      <c r="DF598" s="207" t="s">
        <v>32</v>
      </c>
      <c r="DG598" s="207" t="s">
        <v>1009</v>
      </c>
      <c r="DH598" s="207">
        <v>4</v>
      </c>
      <c r="DI598" s="207">
        <v>1.07874865156418E-3</v>
      </c>
      <c r="DJ598" s="207" t="s">
        <v>32</v>
      </c>
      <c r="DK598" s="207" t="s">
        <v>1009</v>
      </c>
      <c r="DL598" s="207">
        <v>4</v>
      </c>
      <c r="DM598" s="207">
        <v>1.07874865156418E-3</v>
      </c>
      <c r="DN598" s="207" t="s">
        <v>5316</v>
      </c>
      <c r="DO598" s="207" t="s">
        <v>5316</v>
      </c>
      <c r="DP598" s="207" t="s">
        <v>5316</v>
      </c>
      <c r="DQ598" s="207" t="s">
        <v>5316</v>
      </c>
    </row>
    <row r="599" spans="2:121" x14ac:dyDescent="0.2">
      <c r="B599" s="207" t="s">
        <v>14403</v>
      </c>
      <c r="C599" s="207">
        <v>138283171</v>
      </c>
      <c r="D599" s="207" t="s">
        <v>1009</v>
      </c>
      <c r="E599" s="207" t="s">
        <v>1010</v>
      </c>
      <c r="F599" s="207" t="s">
        <v>14739</v>
      </c>
      <c r="G599" s="207" t="s">
        <v>6867</v>
      </c>
      <c r="H599" s="207" t="s">
        <v>6868</v>
      </c>
      <c r="I599" s="207" t="s">
        <v>8333</v>
      </c>
      <c r="J599" s="207" t="s">
        <v>14740</v>
      </c>
      <c r="K599" s="207" t="s">
        <v>5316</v>
      </c>
      <c r="L599" s="207" t="s">
        <v>14741</v>
      </c>
      <c r="M599" s="207" t="s">
        <v>14742</v>
      </c>
      <c r="N599" s="207" t="s">
        <v>14743</v>
      </c>
      <c r="O599" s="207" t="s">
        <v>14744</v>
      </c>
      <c r="P599" s="207" t="s">
        <v>14745</v>
      </c>
      <c r="Q599" s="207" t="s">
        <v>1020</v>
      </c>
      <c r="R599" s="207">
        <v>9</v>
      </c>
      <c r="S599" s="207">
        <v>9</v>
      </c>
      <c r="T599" s="207" t="s">
        <v>5316</v>
      </c>
      <c r="U599" s="207" t="s">
        <v>5316</v>
      </c>
      <c r="V599" s="207" t="s">
        <v>5316</v>
      </c>
      <c r="W599" s="207" t="s">
        <v>8434</v>
      </c>
      <c r="X599" s="207" t="s">
        <v>5316</v>
      </c>
      <c r="Y599" s="207" t="s">
        <v>5316</v>
      </c>
      <c r="Z599" s="207" t="s">
        <v>5316</v>
      </c>
      <c r="AA599" s="207" t="s">
        <v>5316</v>
      </c>
      <c r="AB599" s="207" t="s">
        <v>5316</v>
      </c>
      <c r="AC599" s="207" t="s">
        <v>5316</v>
      </c>
      <c r="AD599" s="207" t="s">
        <v>5316</v>
      </c>
      <c r="AE599" s="207" t="s">
        <v>5316</v>
      </c>
      <c r="AF599" s="207" t="s">
        <v>5316</v>
      </c>
      <c r="AG599" s="207" t="s">
        <v>5316</v>
      </c>
      <c r="AH599" s="207" t="s">
        <v>5316</v>
      </c>
      <c r="AI599" s="207" t="s">
        <v>5316</v>
      </c>
      <c r="AJ599" s="207" t="s">
        <v>5316</v>
      </c>
      <c r="AK599" s="207" t="s">
        <v>5316</v>
      </c>
      <c r="AL599" s="207" t="s">
        <v>5316</v>
      </c>
      <c r="AM599" s="207" t="s">
        <v>5316</v>
      </c>
      <c r="AN599" s="207" t="s">
        <v>5316</v>
      </c>
      <c r="AO599" s="207" t="s">
        <v>5316</v>
      </c>
      <c r="AP599" s="207" t="s">
        <v>5316</v>
      </c>
      <c r="AQ599" s="207" t="s">
        <v>6882</v>
      </c>
      <c r="AR599" s="207" t="s">
        <v>6883</v>
      </c>
      <c r="AS599" s="207" t="s">
        <v>14403</v>
      </c>
      <c r="AT599" s="207">
        <v>138283171</v>
      </c>
      <c r="AU599" s="207">
        <v>138283171</v>
      </c>
      <c r="AV599" s="207" t="s">
        <v>1009</v>
      </c>
      <c r="AW599" s="207" t="s">
        <v>1010</v>
      </c>
      <c r="AX599" s="207" t="s">
        <v>178</v>
      </c>
      <c r="AY599" s="207" t="s">
        <v>5316</v>
      </c>
      <c r="AZ599" s="207" t="s">
        <v>5316</v>
      </c>
      <c r="BA599" s="207" t="s">
        <v>14746</v>
      </c>
      <c r="BB599" s="207" t="s">
        <v>14739</v>
      </c>
      <c r="BC599" s="207">
        <v>608005</v>
      </c>
      <c r="BD599" s="207" t="s">
        <v>5316</v>
      </c>
      <c r="BE599" s="207" t="s">
        <v>5316</v>
      </c>
      <c r="BF599" s="207" t="s">
        <v>6886</v>
      </c>
      <c r="BG599" s="207">
        <v>18285827</v>
      </c>
      <c r="BH599" s="207" t="s">
        <v>14747</v>
      </c>
      <c r="BI599" s="207" t="s">
        <v>7153</v>
      </c>
      <c r="BJ599" s="207" t="s">
        <v>14748</v>
      </c>
      <c r="BK599" s="207" t="s">
        <v>1010</v>
      </c>
      <c r="BL599" s="207" t="s">
        <v>6890</v>
      </c>
      <c r="BM599" s="207" t="s">
        <v>6891</v>
      </c>
      <c r="BN599" s="207" t="s">
        <v>7269</v>
      </c>
      <c r="BO599" s="207" t="s">
        <v>5316</v>
      </c>
      <c r="BP599" s="207" t="s">
        <v>5316</v>
      </c>
      <c r="BQ599" s="207" t="s">
        <v>14749</v>
      </c>
      <c r="BR599" s="207" t="s">
        <v>5316</v>
      </c>
      <c r="BS599" s="207" t="s">
        <v>5316</v>
      </c>
      <c r="BT599" s="207" t="s">
        <v>5316</v>
      </c>
      <c r="BU599" s="207" t="s">
        <v>5316</v>
      </c>
      <c r="BV599" s="207" t="s">
        <v>5316</v>
      </c>
      <c r="BW599" s="207" t="s">
        <v>5316</v>
      </c>
      <c r="BX599" s="207" t="s">
        <v>32</v>
      </c>
      <c r="BY599" s="207" t="s">
        <v>1010</v>
      </c>
      <c r="BZ599" s="208">
        <v>4.2478718162200697E-5</v>
      </c>
      <c r="CA599" s="207" t="s">
        <v>1011</v>
      </c>
      <c r="CB599" s="207">
        <v>1.04624398409709E-4</v>
      </c>
      <c r="CC599" s="207">
        <v>0</v>
      </c>
      <c r="CD599" s="207">
        <v>0</v>
      </c>
      <c r="CE599" s="207">
        <v>1.21536217792902E-4</v>
      </c>
      <c r="CF599" s="207">
        <v>0</v>
      </c>
      <c r="CG599" s="208">
        <v>3.1003906492218001E-5</v>
      </c>
      <c r="CH599" s="207">
        <v>0</v>
      </c>
      <c r="CI599" s="207">
        <v>5</v>
      </c>
      <c r="CJ599" s="207">
        <v>1</v>
      </c>
      <c r="CK599" s="207">
        <v>0</v>
      </c>
      <c r="CL599" s="207">
        <v>0</v>
      </c>
      <c r="CM599" s="207">
        <v>2</v>
      </c>
      <c r="CN599" s="207">
        <v>0</v>
      </c>
      <c r="CO599" s="207">
        <v>2</v>
      </c>
      <c r="CP599" s="207">
        <v>0</v>
      </c>
      <c r="CQ599" s="207" t="s">
        <v>5316</v>
      </c>
      <c r="CR599" s="207" t="s">
        <v>5316</v>
      </c>
      <c r="CS599" s="207" t="s">
        <v>5316</v>
      </c>
      <c r="CT599" s="207" t="s">
        <v>5316</v>
      </c>
      <c r="CU599" s="207" t="s">
        <v>5316</v>
      </c>
      <c r="CV599" s="207" t="s">
        <v>5316</v>
      </c>
      <c r="CW599" s="207" t="s">
        <v>5316</v>
      </c>
      <c r="CX599" s="207" t="s">
        <v>5316</v>
      </c>
      <c r="CY599" s="207" t="s">
        <v>5316</v>
      </c>
      <c r="CZ599" s="207" t="s">
        <v>32</v>
      </c>
      <c r="DA599" s="207" t="s">
        <v>5316</v>
      </c>
      <c r="DB599" s="207" t="s">
        <v>14748</v>
      </c>
      <c r="DC599" s="207" t="s">
        <v>32</v>
      </c>
      <c r="DD599" s="207">
        <v>1.54E-4</v>
      </c>
      <c r="DE599" s="207" t="s">
        <v>14748</v>
      </c>
      <c r="DF599" s="207" t="s">
        <v>5316</v>
      </c>
      <c r="DG599" s="207" t="s">
        <v>5316</v>
      </c>
      <c r="DH599" s="207" t="s">
        <v>5316</v>
      </c>
      <c r="DI599" s="207" t="s">
        <v>5316</v>
      </c>
      <c r="DJ599" s="207" t="s">
        <v>5316</v>
      </c>
      <c r="DK599" s="207" t="s">
        <v>5316</v>
      </c>
      <c r="DL599" s="207" t="s">
        <v>5316</v>
      </c>
      <c r="DM599" s="207" t="s">
        <v>5316</v>
      </c>
      <c r="DN599" s="207" t="s">
        <v>5316</v>
      </c>
      <c r="DO599" s="207" t="s">
        <v>5316</v>
      </c>
      <c r="DP599" s="207" t="s">
        <v>5316</v>
      </c>
      <c r="DQ599" s="207" t="s">
        <v>5316</v>
      </c>
    </row>
    <row r="600" spans="2:121" x14ac:dyDescent="0.2">
      <c r="B600" s="207" t="s">
        <v>14403</v>
      </c>
      <c r="C600" s="207">
        <v>140058699</v>
      </c>
      <c r="D600" s="207" t="s">
        <v>1009</v>
      </c>
      <c r="E600" s="207" t="s">
        <v>1010</v>
      </c>
      <c r="F600" s="207" t="s">
        <v>14750</v>
      </c>
      <c r="G600" s="207" t="s">
        <v>6867</v>
      </c>
      <c r="H600" s="207" t="s">
        <v>6868</v>
      </c>
      <c r="I600" s="207" t="s">
        <v>6869</v>
      </c>
      <c r="J600" s="207" t="s">
        <v>14751</v>
      </c>
      <c r="K600" s="207" t="s">
        <v>14752</v>
      </c>
      <c r="L600" s="207" t="s">
        <v>14753</v>
      </c>
      <c r="M600" s="207" t="s">
        <v>14754</v>
      </c>
      <c r="N600" s="207" t="s">
        <v>14755</v>
      </c>
      <c r="O600" s="207" t="s">
        <v>14756</v>
      </c>
      <c r="P600" s="207" t="s">
        <v>14757</v>
      </c>
      <c r="Q600" s="207" t="s">
        <v>1020</v>
      </c>
      <c r="R600" s="207">
        <v>5</v>
      </c>
      <c r="S600" s="207">
        <v>13</v>
      </c>
      <c r="T600" s="207" t="s">
        <v>6877</v>
      </c>
      <c r="U600" s="207" t="s">
        <v>6903</v>
      </c>
      <c r="V600" s="207" t="s">
        <v>6877</v>
      </c>
      <c r="W600" s="207" t="s">
        <v>6879</v>
      </c>
      <c r="X600" s="207" t="s">
        <v>6877</v>
      </c>
      <c r="Y600" s="207" t="s">
        <v>6877</v>
      </c>
      <c r="Z600" s="207" t="s">
        <v>1010</v>
      </c>
      <c r="AA600" s="207" t="s">
        <v>6877</v>
      </c>
      <c r="AB600" s="207" t="s">
        <v>6877</v>
      </c>
      <c r="AC600" s="207">
        <v>22.7</v>
      </c>
      <c r="AD600" s="207" t="s">
        <v>1009</v>
      </c>
      <c r="AE600" s="207" t="s">
        <v>6904</v>
      </c>
      <c r="AF600" s="207" t="s">
        <v>6904</v>
      </c>
      <c r="AG600" s="207">
        <v>5.64</v>
      </c>
      <c r="AH600" s="207">
        <v>5.64</v>
      </c>
      <c r="AI600" s="207">
        <v>0.86392999999999998</v>
      </c>
      <c r="AJ600" s="207">
        <v>0.871</v>
      </c>
      <c r="AK600" s="207">
        <v>0.44667000000000001</v>
      </c>
      <c r="AL600" s="207">
        <v>0.995</v>
      </c>
      <c r="AM600" s="207">
        <v>0.61045000000000005</v>
      </c>
      <c r="AN600" s="207">
        <v>0</v>
      </c>
      <c r="AO600" s="207">
        <v>1</v>
      </c>
      <c r="AP600" s="207">
        <v>0</v>
      </c>
      <c r="AQ600" s="207" t="s">
        <v>6882</v>
      </c>
      <c r="AR600" s="207" t="s">
        <v>6883</v>
      </c>
      <c r="AS600" s="207" t="s">
        <v>14403</v>
      </c>
      <c r="AT600" s="207">
        <v>140058699</v>
      </c>
      <c r="AU600" s="207">
        <v>140058699</v>
      </c>
      <c r="AV600" s="207" t="s">
        <v>1009</v>
      </c>
      <c r="AW600" s="207" t="s">
        <v>1010</v>
      </c>
      <c r="AX600" s="207" t="s">
        <v>178</v>
      </c>
      <c r="AY600" s="207" t="s">
        <v>5316</v>
      </c>
      <c r="AZ600" s="207" t="s">
        <v>5316</v>
      </c>
      <c r="BA600" s="207" t="s">
        <v>14758</v>
      </c>
      <c r="BB600" s="207" t="s">
        <v>14750</v>
      </c>
      <c r="BC600" s="207">
        <v>142810</v>
      </c>
      <c r="BD600" s="207" t="s">
        <v>7103</v>
      </c>
      <c r="BE600" s="207">
        <v>137</v>
      </c>
      <c r="BF600" s="207" t="s">
        <v>6886</v>
      </c>
      <c r="BG600" s="207">
        <v>22930593</v>
      </c>
      <c r="BH600" s="207" t="s">
        <v>14759</v>
      </c>
      <c r="BI600" s="207" t="s">
        <v>6888</v>
      </c>
      <c r="BJ600" s="207" t="s">
        <v>14760</v>
      </c>
      <c r="BK600" s="207" t="s">
        <v>1010</v>
      </c>
      <c r="BL600" s="207" t="s">
        <v>6890</v>
      </c>
      <c r="BM600" s="207" t="s">
        <v>6891</v>
      </c>
      <c r="BN600" s="207" t="s">
        <v>14761</v>
      </c>
      <c r="BO600" s="207">
        <v>616625</v>
      </c>
      <c r="BP600" s="207">
        <v>142810.00020000001</v>
      </c>
      <c r="BQ600" s="207" t="s">
        <v>14762</v>
      </c>
      <c r="BR600" s="207" t="s">
        <v>5316</v>
      </c>
      <c r="BS600" s="207" t="s">
        <v>5316</v>
      </c>
      <c r="BT600" s="207" t="s">
        <v>5316</v>
      </c>
      <c r="BU600" s="207" t="s">
        <v>5316</v>
      </c>
      <c r="BV600" s="207" t="s">
        <v>14763</v>
      </c>
      <c r="BW600" s="207" t="s">
        <v>14764</v>
      </c>
      <c r="BX600" s="207" t="s">
        <v>32</v>
      </c>
      <c r="BY600" s="207" t="s">
        <v>1010</v>
      </c>
      <c r="BZ600" s="208">
        <v>7.4152193257093899E-5</v>
      </c>
      <c r="CA600" s="207" t="s">
        <v>1011</v>
      </c>
      <c r="CB600" s="208">
        <v>9.6098404766480899E-5</v>
      </c>
      <c r="CC600" s="207">
        <v>0</v>
      </c>
      <c r="CD600" s="207">
        <v>0</v>
      </c>
      <c r="CE600" s="207">
        <v>0</v>
      </c>
      <c r="CF600" s="207">
        <v>0</v>
      </c>
      <c r="CG600" s="207">
        <v>1.19925646099418E-4</v>
      </c>
      <c r="CH600" s="207">
        <v>0</v>
      </c>
      <c r="CI600" s="207">
        <v>9</v>
      </c>
      <c r="CJ600" s="207">
        <v>1</v>
      </c>
      <c r="CK600" s="207">
        <v>0</v>
      </c>
      <c r="CL600" s="207">
        <v>0</v>
      </c>
      <c r="CM600" s="207">
        <v>0</v>
      </c>
      <c r="CN600" s="207">
        <v>0</v>
      </c>
      <c r="CO600" s="207">
        <v>8</v>
      </c>
      <c r="CP600" s="207">
        <v>0</v>
      </c>
      <c r="CQ600" s="207" t="s">
        <v>32</v>
      </c>
      <c r="CR600" s="207" t="s">
        <v>1010</v>
      </c>
      <c r="CS600" s="207" t="s">
        <v>14760</v>
      </c>
      <c r="CT600" s="207">
        <v>1.99681E-4</v>
      </c>
      <c r="CU600" s="207">
        <v>0</v>
      </c>
      <c r="CV600" s="207">
        <v>0</v>
      </c>
      <c r="CW600" s="207">
        <v>8.0000000000000004E-4</v>
      </c>
      <c r="CX600" s="207">
        <v>0</v>
      </c>
      <c r="CY600" s="207">
        <v>0</v>
      </c>
      <c r="CZ600" s="207" t="s">
        <v>32</v>
      </c>
      <c r="DA600" s="207">
        <v>1.997E-4</v>
      </c>
      <c r="DB600" s="207" t="s">
        <v>14760</v>
      </c>
      <c r="DC600" s="207" t="s">
        <v>32</v>
      </c>
      <c r="DD600" s="208">
        <v>7.7000000000000001E-5</v>
      </c>
      <c r="DE600" s="207" t="s">
        <v>14760</v>
      </c>
      <c r="DF600" s="207" t="s">
        <v>32</v>
      </c>
      <c r="DG600" s="207" t="s">
        <v>1010</v>
      </c>
      <c r="DH600" s="207">
        <v>3</v>
      </c>
      <c r="DI600" s="208">
        <v>8.0906148867313898E-4</v>
      </c>
      <c r="DJ600" s="207" t="s">
        <v>32</v>
      </c>
      <c r="DK600" s="207" t="s">
        <v>1010</v>
      </c>
      <c r="DL600" s="207">
        <v>3</v>
      </c>
      <c r="DM600" s="208">
        <v>8.0906148867313898E-4</v>
      </c>
      <c r="DN600" s="207" t="s">
        <v>5316</v>
      </c>
      <c r="DO600" s="207" t="s">
        <v>5316</v>
      </c>
      <c r="DP600" s="207" t="s">
        <v>5316</v>
      </c>
      <c r="DQ600" s="207" t="s">
        <v>5316</v>
      </c>
    </row>
    <row r="601" spans="2:121" x14ac:dyDescent="0.2">
      <c r="B601" s="207" t="s">
        <v>14403</v>
      </c>
      <c r="C601" s="207">
        <v>147207583</v>
      </c>
      <c r="D601" s="207" t="s">
        <v>1035</v>
      </c>
      <c r="E601" s="207" t="s">
        <v>1022</v>
      </c>
      <c r="F601" s="207" t="s">
        <v>14765</v>
      </c>
      <c r="G601" s="207" t="s">
        <v>6867</v>
      </c>
      <c r="H601" s="207" t="s">
        <v>6868</v>
      </c>
      <c r="I601" s="207" t="s">
        <v>7143</v>
      </c>
      <c r="J601" s="207" t="s">
        <v>14766</v>
      </c>
      <c r="K601" s="207" t="s">
        <v>5316</v>
      </c>
      <c r="L601" s="207" t="s">
        <v>14767</v>
      </c>
      <c r="M601" s="207" t="s">
        <v>14768</v>
      </c>
      <c r="N601" s="207" t="s">
        <v>14769</v>
      </c>
      <c r="O601" s="207" t="s">
        <v>14770</v>
      </c>
      <c r="P601" s="207" t="s">
        <v>14771</v>
      </c>
      <c r="Q601" s="207" t="s">
        <v>1020</v>
      </c>
      <c r="R601" s="207">
        <v>3</v>
      </c>
      <c r="S601" s="207">
        <v>3</v>
      </c>
      <c r="T601" s="207" t="s">
        <v>5316</v>
      </c>
      <c r="U601" s="207" t="s">
        <v>5316</v>
      </c>
      <c r="V601" s="207" t="s">
        <v>5316</v>
      </c>
      <c r="W601" s="207" t="s">
        <v>6990</v>
      </c>
      <c r="X601" s="207" t="s">
        <v>5316</v>
      </c>
      <c r="Y601" s="207" t="s">
        <v>5316</v>
      </c>
      <c r="Z601" s="207" t="s">
        <v>5316</v>
      </c>
      <c r="AA601" s="207" t="s">
        <v>5316</v>
      </c>
      <c r="AB601" s="207" t="s">
        <v>5316</v>
      </c>
      <c r="AC601" s="207" t="s">
        <v>5316</v>
      </c>
      <c r="AD601" s="207" t="s">
        <v>5316</v>
      </c>
      <c r="AE601" s="207" t="s">
        <v>5316</v>
      </c>
      <c r="AF601" s="207" t="s">
        <v>5316</v>
      </c>
      <c r="AG601" s="207" t="s">
        <v>5316</v>
      </c>
      <c r="AH601" s="207" t="s">
        <v>5316</v>
      </c>
      <c r="AI601" s="207" t="s">
        <v>5316</v>
      </c>
      <c r="AJ601" s="207" t="s">
        <v>5316</v>
      </c>
      <c r="AK601" s="207" t="s">
        <v>5316</v>
      </c>
      <c r="AL601" s="207" t="s">
        <v>5316</v>
      </c>
      <c r="AM601" s="207" t="s">
        <v>5316</v>
      </c>
      <c r="AN601" s="207" t="s">
        <v>5316</v>
      </c>
      <c r="AO601" s="207" t="s">
        <v>5316</v>
      </c>
      <c r="AP601" s="207" t="s">
        <v>5316</v>
      </c>
      <c r="AQ601" s="207" t="s">
        <v>6882</v>
      </c>
      <c r="AR601" s="207" t="s">
        <v>6883</v>
      </c>
      <c r="AS601" s="207" t="s">
        <v>14403</v>
      </c>
      <c r="AT601" s="207">
        <v>147207583</v>
      </c>
      <c r="AU601" s="207">
        <v>147207583</v>
      </c>
      <c r="AV601" s="207" t="s">
        <v>1035</v>
      </c>
      <c r="AW601" s="207" t="s">
        <v>1022</v>
      </c>
      <c r="AX601" s="207" t="s">
        <v>178</v>
      </c>
      <c r="AY601" s="207" t="s">
        <v>5316</v>
      </c>
      <c r="AZ601" s="207" t="s">
        <v>5316</v>
      </c>
      <c r="BA601" s="207" t="s">
        <v>14772</v>
      </c>
      <c r="BB601" s="207" t="s">
        <v>14765</v>
      </c>
      <c r="BC601" s="207">
        <v>167790</v>
      </c>
      <c r="BD601" s="207" t="s">
        <v>5316</v>
      </c>
      <c r="BE601" s="207" t="s">
        <v>5316</v>
      </c>
      <c r="BF601" s="207" t="s">
        <v>6886</v>
      </c>
      <c r="BG601" s="207">
        <v>10835640</v>
      </c>
      <c r="BH601" s="207" t="s">
        <v>14773</v>
      </c>
      <c r="BI601" s="207" t="s">
        <v>7153</v>
      </c>
      <c r="BJ601" s="207" t="s">
        <v>14774</v>
      </c>
      <c r="BK601" s="207" t="s">
        <v>1022</v>
      </c>
      <c r="BL601" s="207" t="s">
        <v>6890</v>
      </c>
      <c r="BM601" s="207" t="s">
        <v>6891</v>
      </c>
      <c r="BN601" s="207" t="s">
        <v>6978</v>
      </c>
      <c r="BO601" s="207">
        <v>167800</v>
      </c>
      <c r="BP601" s="207" t="s">
        <v>5316</v>
      </c>
      <c r="BQ601" s="207" t="s">
        <v>14775</v>
      </c>
      <c r="BR601" s="207" t="s">
        <v>5316</v>
      </c>
      <c r="BS601" s="207" t="s">
        <v>5316</v>
      </c>
      <c r="BT601" s="207" t="s">
        <v>5316</v>
      </c>
      <c r="BU601" s="207" t="s">
        <v>5316</v>
      </c>
      <c r="BV601" s="207" t="s">
        <v>5316</v>
      </c>
      <c r="BW601" s="207" t="s">
        <v>5316</v>
      </c>
      <c r="BX601" s="207" t="s">
        <v>32</v>
      </c>
      <c r="BY601" s="207" t="s">
        <v>1022</v>
      </c>
      <c r="BZ601" s="207">
        <v>3.5736894770160702E-4</v>
      </c>
      <c r="CA601" s="207" t="s">
        <v>1011</v>
      </c>
      <c r="CB601" s="207">
        <v>0</v>
      </c>
      <c r="CC601" s="207">
        <v>1.0117361392148901E-4</v>
      </c>
      <c r="CD601" s="207">
        <v>3.53260869565217E-3</v>
      </c>
      <c r="CE601" s="208">
        <v>7.4327337594767295E-5</v>
      </c>
      <c r="CF601" s="207">
        <v>0</v>
      </c>
      <c r="CG601" s="207">
        <v>1.35140352909379E-4</v>
      </c>
      <c r="CH601" s="207">
        <v>0</v>
      </c>
      <c r="CI601" s="207">
        <v>35</v>
      </c>
      <c r="CJ601" s="207">
        <v>0</v>
      </c>
      <c r="CK601" s="207">
        <v>1</v>
      </c>
      <c r="CL601" s="207">
        <v>26</v>
      </c>
      <c r="CM601" s="207">
        <v>1</v>
      </c>
      <c r="CN601" s="207">
        <v>0</v>
      </c>
      <c r="CO601" s="207">
        <v>7</v>
      </c>
      <c r="CP601" s="207">
        <v>0</v>
      </c>
      <c r="CQ601" s="207" t="s">
        <v>32</v>
      </c>
      <c r="CR601" s="207" t="s">
        <v>1022</v>
      </c>
      <c r="CS601" s="207" t="s">
        <v>14774</v>
      </c>
      <c r="CT601" s="207">
        <v>7.9872199999999997E-4</v>
      </c>
      <c r="CU601" s="207">
        <v>3.0000000000000001E-3</v>
      </c>
      <c r="CV601" s="207">
        <v>1.4E-3</v>
      </c>
      <c r="CW601" s="207">
        <v>0</v>
      </c>
      <c r="CX601" s="207">
        <v>0</v>
      </c>
      <c r="CY601" s="207">
        <v>0</v>
      </c>
      <c r="CZ601" s="207" t="s">
        <v>32</v>
      </c>
      <c r="DA601" s="207">
        <v>7.9869999999999995E-4</v>
      </c>
      <c r="DB601" s="207" t="s">
        <v>14774</v>
      </c>
      <c r="DC601" s="207" t="s">
        <v>32</v>
      </c>
      <c r="DD601" s="207">
        <v>2.31E-4</v>
      </c>
      <c r="DE601" s="207" t="s">
        <v>14774</v>
      </c>
      <c r="DF601" s="207" t="s">
        <v>5316</v>
      </c>
      <c r="DG601" s="207" t="s">
        <v>5316</v>
      </c>
      <c r="DH601" s="207" t="s">
        <v>5316</v>
      </c>
      <c r="DI601" s="207" t="s">
        <v>5316</v>
      </c>
      <c r="DJ601" s="207" t="s">
        <v>5316</v>
      </c>
      <c r="DK601" s="207" t="s">
        <v>5316</v>
      </c>
      <c r="DL601" s="207" t="s">
        <v>5316</v>
      </c>
      <c r="DM601" s="207" t="s">
        <v>5316</v>
      </c>
      <c r="DN601" s="207" t="s">
        <v>5316</v>
      </c>
      <c r="DO601" s="207" t="s">
        <v>5316</v>
      </c>
      <c r="DP601" s="207" t="s">
        <v>5316</v>
      </c>
      <c r="DQ601" s="207" t="s">
        <v>5316</v>
      </c>
    </row>
    <row r="602" spans="2:121" x14ac:dyDescent="0.2">
      <c r="B602" s="207" t="s">
        <v>14403</v>
      </c>
      <c r="C602" s="207">
        <v>147499626</v>
      </c>
      <c r="D602" s="207" t="s">
        <v>1009</v>
      </c>
      <c r="E602" s="207" t="s">
        <v>1010</v>
      </c>
      <c r="F602" s="207" t="s">
        <v>14776</v>
      </c>
      <c r="G602" s="207" t="s">
        <v>6867</v>
      </c>
      <c r="H602" s="207" t="s">
        <v>6894</v>
      </c>
      <c r="I602" s="207" t="s">
        <v>6982</v>
      </c>
      <c r="J602" s="207" t="s">
        <v>14777</v>
      </c>
      <c r="K602" s="207" t="s">
        <v>14778</v>
      </c>
      <c r="L602" s="207" t="s">
        <v>14779</v>
      </c>
      <c r="M602" s="207" t="s">
        <v>14780</v>
      </c>
      <c r="N602" s="207" t="s">
        <v>14781</v>
      </c>
      <c r="O602" s="207" t="s">
        <v>14782</v>
      </c>
      <c r="P602" s="207" t="s">
        <v>14783</v>
      </c>
      <c r="Q602" s="207" t="s">
        <v>1020</v>
      </c>
      <c r="R602" s="207">
        <v>25</v>
      </c>
      <c r="S602" s="207">
        <v>34</v>
      </c>
      <c r="T602" s="207" t="s">
        <v>5316</v>
      </c>
      <c r="U602" s="207" t="s">
        <v>5316</v>
      </c>
      <c r="V602" s="207" t="s">
        <v>5316</v>
      </c>
      <c r="W602" s="207" t="s">
        <v>6990</v>
      </c>
      <c r="X602" s="207" t="s">
        <v>5316</v>
      </c>
      <c r="Y602" s="207" t="s">
        <v>5316</v>
      </c>
      <c r="Z602" s="207" t="s">
        <v>5316</v>
      </c>
      <c r="AA602" s="207" t="s">
        <v>5316</v>
      </c>
      <c r="AB602" s="207" t="s">
        <v>5316</v>
      </c>
      <c r="AC602" s="207">
        <v>43</v>
      </c>
      <c r="AD602" s="207" t="s">
        <v>1009</v>
      </c>
      <c r="AE602" s="207" t="s">
        <v>6904</v>
      </c>
      <c r="AF602" s="207" t="s">
        <v>6904</v>
      </c>
      <c r="AG602" s="207">
        <v>5.56</v>
      </c>
      <c r="AH602" s="207">
        <v>4.67</v>
      </c>
      <c r="AI602" s="207">
        <v>0.57852999999999999</v>
      </c>
      <c r="AJ602" s="207">
        <v>0.871</v>
      </c>
      <c r="AK602" s="207">
        <v>0.44667000000000001</v>
      </c>
      <c r="AL602" s="207">
        <v>0.98799999999999999</v>
      </c>
      <c r="AM602" s="207">
        <v>0.52366000000000001</v>
      </c>
      <c r="AN602" s="207">
        <v>0.1734</v>
      </c>
      <c r="AO602" s="207">
        <v>0.8266</v>
      </c>
      <c r="AP602" s="207">
        <v>0</v>
      </c>
      <c r="AQ602" s="207" t="s">
        <v>6882</v>
      </c>
      <c r="AR602" s="207" t="s">
        <v>6883</v>
      </c>
      <c r="AS602" s="207" t="s">
        <v>14403</v>
      </c>
      <c r="AT602" s="207">
        <v>147499626</v>
      </c>
      <c r="AU602" s="207">
        <v>147499626</v>
      </c>
      <c r="AV602" s="207" t="s">
        <v>1009</v>
      </c>
      <c r="AW602" s="207" t="s">
        <v>1010</v>
      </c>
      <c r="AX602" s="207" t="s">
        <v>178</v>
      </c>
      <c r="AY602" s="207" t="s">
        <v>5316</v>
      </c>
      <c r="AZ602" s="207" t="s">
        <v>5316</v>
      </c>
      <c r="BA602" s="207" t="s">
        <v>14784</v>
      </c>
      <c r="BB602" s="207" t="s">
        <v>14776</v>
      </c>
      <c r="BC602" s="207">
        <v>605010</v>
      </c>
      <c r="BD602" s="207" t="s">
        <v>7021</v>
      </c>
      <c r="BE602" s="207">
        <v>790</v>
      </c>
      <c r="BF602" s="207" t="s">
        <v>6886</v>
      </c>
      <c r="BG602" s="207">
        <v>10835624</v>
      </c>
      <c r="BH602" s="207" t="s">
        <v>14785</v>
      </c>
      <c r="BI602" s="207" t="s">
        <v>6888</v>
      </c>
      <c r="BJ602" s="207" t="s">
        <v>14786</v>
      </c>
      <c r="BK602" s="207" t="s">
        <v>1010</v>
      </c>
      <c r="BL602" s="207" t="s">
        <v>6890</v>
      </c>
      <c r="BM602" s="207" t="s">
        <v>6891</v>
      </c>
      <c r="BN602" s="207" t="s">
        <v>14784</v>
      </c>
      <c r="BO602" s="207">
        <v>256500</v>
      </c>
      <c r="BP602" s="207">
        <v>605010.00009999995</v>
      </c>
      <c r="BQ602" s="207" t="s">
        <v>14787</v>
      </c>
      <c r="BR602" s="207" t="s">
        <v>5316</v>
      </c>
      <c r="BS602" s="207" t="s">
        <v>5316</v>
      </c>
      <c r="BT602" s="207" t="s">
        <v>5316</v>
      </c>
      <c r="BU602" s="207" t="s">
        <v>5316</v>
      </c>
      <c r="BV602" s="207" t="s">
        <v>5316</v>
      </c>
      <c r="BW602" s="207" t="s">
        <v>5316</v>
      </c>
      <c r="BX602" s="207" t="s">
        <v>5316</v>
      </c>
      <c r="BY602" s="207" t="s">
        <v>5316</v>
      </c>
      <c r="BZ602" s="207" t="s">
        <v>5316</v>
      </c>
      <c r="CA602" s="207" t="s">
        <v>5316</v>
      </c>
      <c r="CB602" s="207" t="s">
        <v>5316</v>
      </c>
      <c r="CC602" s="207" t="s">
        <v>5316</v>
      </c>
      <c r="CD602" s="207" t="s">
        <v>5316</v>
      </c>
      <c r="CE602" s="207" t="s">
        <v>5316</v>
      </c>
      <c r="CF602" s="207" t="s">
        <v>5316</v>
      </c>
      <c r="CG602" s="207" t="s">
        <v>5316</v>
      </c>
      <c r="CH602" s="207" t="s">
        <v>5316</v>
      </c>
      <c r="CI602" s="207" t="s">
        <v>5316</v>
      </c>
      <c r="CJ602" s="207" t="s">
        <v>5316</v>
      </c>
      <c r="CK602" s="207" t="s">
        <v>5316</v>
      </c>
      <c r="CL602" s="207" t="s">
        <v>5316</v>
      </c>
      <c r="CM602" s="207" t="s">
        <v>5316</v>
      </c>
      <c r="CN602" s="207" t="s">
        <v>5316</v>
      </c>
      <c r="CO602" s="207" t="s">
        <v>5316</v>
      </c>
      <c r="CP602" s="207" t="s">
        <v>5316</v>
      </c>
      <c r="CQ602" s="207" t="s">
        <v>5316</v>
      </c>
      <c r="CR602" s="207" t="s">
        <v>5316</v>
      </c>
      <c r="CS602" s="207" t="s">
        <v>5316</v>
      </c>
      <c r="CT602" s="207" t="s">
        <v>5316</v>
      </c>
      <c r="CU602" s="207" t="s">
        <v>5316</v>
      </c>
      <c r="CV602" s="207" t="s">
        <v>5316</v>
      </c>
      <c r="CW602" s="207" t="s">
        <v>5316</v>
      </c>
      <c r="CX602" s="207" t="s">
        <v>5316</v>
      </c>
      <c r="CY602" s="207" t="s">
        <v>5316</v>
      </c>
      <c r="CZ602" s="207" t="s">
        <v>32</v>
      </c>
      <c r="DA602" s="207" t="s">
        <v>5316</v>
      </c>
      <c r="DB602" s="207" t="s">
        <v>14786</v>
      </c>
      <c r="DC602" s="207" t="s">
        <v>32</v>
      </c>
      <c r="DD602" s="208">
        <v>8.3999999999999995E-5</v>
      </c>
      <c r="DE602" s="207" t="s">
        <v>14786</v>
      </c>
      <c r="DF602" s="207" t="s">
        <v>5316</v>
      </c>
      <c r="DG602" s="207" t="s">
        <v>5316</v>
      </c>
      <c r="DH602" s="207" t="s">
        <v>5316</v>
      </c>
      <c r="DI602" s="207" t="s">
        <v>5316</v>
      </c>
      <c r="DJ602" s="207" t="s">
        <v>5316</v>
      </c>
      <c r="DK602" s="207" t="s">
        <v>5316</v>
      </c>
      <c r="DL602" s="207" t="s">
        <v>5316</v>
      </c>
      <c r="DM602" s="207" t="s">
        <v>5316</v>
      </c>
      <c r="DN602" s="207" t="s">
        <v>5316</v>
      </c>
      <c r="DO602" s="207" t="s">
        <v>5316</v>
      </c>
      <c r="DP602" s="207" t="s">
        <v>5316</v>
      </c>
      <c r="DQ602" s="207" t="s">
        <v>5316</v>
      </c>
    </row>
    <row r="603" spans="2:121" x14ac:dyDescent="0.2">
      <c r="B603" s="207" t="s">
        <v>14403</v>
      </c>
      <c r="C603" s="207">
        <v>148406435</v>
      </c>
      <c r="D603" s="207" t="s">
        <v>1022</v>
      </c>
      <c r="E603" s="207" t="s">
        <v>1035</v>
      </c>
      <c r="F603" s="207" t="s">
        <v>14788</v>
      </c>
      <c r="G603" s="207" t="s">
        <v>6867</v>
      </c>
      <c r="H603" s="207" t="s">
        <v>6868</v>
      </c>
      <c r="I603" s="207" t="s">
        <v>6982</v>
      </c>
      <c r="J603" s="207" t="s">
        <v>14789</v>
      </c>
      <c r="K603" s="207" t="s">
        <v>14790</v>
      </c>
      <c r="L603" s="207" t="s">
        <v>14791</v>
      </c>
      <c r="M603" s="207" t="s">
        <v>14792</v>
      </c>
      <c r="N603" s="207" t="s">
        <v>14793</v>
      </c>
      <c r="O603" s="207" t="s">
        <v>14794</v>
      </c>
      <c r="P603" s="207" t="s">
        <v>14795</v>
      </c>
      <c r="Q603" s="207" t="s">
        <v>1020</v>
      </c>
      <c r="R603" s="207">
        <v>11</v>
      </c>
      <c r="S603" s="207">
        <v>17</v>
      </c>
      <c r="T603" s="207" t="s">
        <v>5316</v>
      </c>
      <c r="U603" s="207" t="s">
        <v>5316</v>
      </c>
      <c r="V603" s="207" t="s">
        <v>5316</v>
      </c>
      <c r="W603" s="207" t="s">
        <v>6990</v>
      </c>
      <c r="X603" s="207" t="s">
        <v>5316</v>
      </c>
      <c r="Y603" s="207" t="s">
        <v>5316</v>
      </c>
      <c r="Z603" s="207" t="s">
        <v>5316</v>
      </c>
      <c r="AA603" s="207" t="s">
        <v>5316</v>
      </c>
      <c r="AB603" s="207" t="s">
        <v>5316</v>
      </c>
      <c r="AC603" s="207">
        <v>20.9</v>
      </c>
      <c r="AD603" s="207" t="s">
        <v>1022</v>
      </c>
      <c r="AE603" s="207" t="s">
        <v>6881</v>
      </c>
      <c r="AF603" s="207" t="s">
        <v>6881</v>
      </c>
      <c r="AG603" s="207">
        <v>6.02</v>
      </c>
      <c r="AH603" s="207">
        <v>4.13</v>
      </c>
      <c r="AI603" s="207">
        <v>0.47398000000000001</v>
      </c>
      <c r="AJ603" s="207">
        <v>-0.03</v>
      </c>
      <c r="AK603" s="207">
        <v>0.14457</v>
      </c>
      <c r="AL603" s="207">
        <v>0.96199999999999997</v>
      </c>
      <c r="AM603" s="207">
        <v>0.43226999999999999</v>
      </c>
      <c r="AN603" s="207">
        <v>0</v>
      </c>
      <c r="AO603" s="207">
        <v>0.25380000000000003</v>
      </c>
      <c r="AP603" s="207">
        <v>0.61470000000000002</v>
      </c>
      <c r="AQ603" s="207" t="s">
        <v>6882</v>
      </c>
      <c r="AR603" s="207" t="s">
        <v>6883</v>
      </c>
      <c r="AS603" s="207" t="s">
        <v>14403</v>
      </c>
      <c r="AT603" s="207">
        <v>148406435</v>
      </c>
      <c r="AU603" s="207">
        <v>148406435</v>
      </c>
      <c r="AV603" s="207" t="s">
        <v>1022</v>
      </c>
      <c r="AW603" s="207" t="s">
        <v>1035</v>
      </c>
      <c r="AX603" s="207" t="s">
        <v>178</v>
      </c>
      <c r="AY603" s="207" t="s">
        <v>5316</v>
      </c>
      <c r="AZ603" s="207" t="s">
        <v>5316</v>
      </c>
      <c r="BA603" s="207" t="s">
        <v>14796</v>
      </c>
      <c r="BB603" s="207" t="s">
        <v>14788</v>
      </c>
      <c r="BC603" s="207">
        <v>608206</v>
      </c>
      <c r="BD603" s="207" t="s">
        <v>7021</v>
      </c>
      <c r="BE603" s="207">
        <v>954</v>
      </c>
      <c r="BF603" s="207" t="s">
        <v>6886</v>
      </c>
      <c r="BG603" s="207">
        <v>14574644</v>
      </c>
      <c r="BH603" s="207" t="s">
        <v>14797</v>
      </c>
      <c r="BI603" s="207" t="s">
        <v>6888</v>
      </c>
      <c r="BJ603" s="207" t="s">
        <v>14798</v>
      </c>
      <c r="BK603" s="207" t="s">
        <v>1035</v>
      </c>
      <c r="BL603" s="207" t="s">
        <v>8121</v>
      </c>
      <c r="BM603" s="207" t="s">
        <v>7427</v>
      </c>
      <c r="BN603" s="207" t="s">
        <v>14799</v>
      </c>
      <c r="BO603" s="207">
        <v>601596</v>
      </c>
      <c r="BP603" s="207">
        <v>608206.00049999997</v>
      </c>
      <c r="BQ603" s="207" t="s">
        <v>14800</v>
      </c>
      <c r="BR603" s="207" t="s">
        <v>5316</v>
      </c>
      <c r="BS603" s="207" t="s">
        <v>5316</v>
      </c>
      <c r="BT603" s="207" t="s">
        <v>5316</v>
      </c>
      <c r="BU603" s="207" t="s">
        <v>5316</v>
      </c>
      <c r="BV603" s="207" t="s">
        <v>5316</v>
      </c>
      <c r="BW603" s="207" t="s">
        <v>5316</v>
      </c>
      <c r="BX603" s="207" t="s">
        <v>19</v>
      </c>
      <c r="BY603" s="207" t="s">
        <v>14801</v>
      </c>
      <c r="BZ603" s="207" t="s">
        <v>5316</v>
      </c>
      <c r="CA603" s="207" t="s">
        <v>5316</v>
      </c>
      <c r="CB603" s="207" t="s">
        <v>5316</v>
      </c>
      <c r="CC603" s="207" t="s">
        <v>5316</v>
      </c>
      <c r="CD603" s="207" t="s">
        <v>5316</v>
      </c>
      <c r="CE603" s="207" t="s">
        <v>5316</v>
      </c>
      <c r="CF603" s="207" t="s">
        <v>5316</v>
      </c>
      <c r="CG603" s="207" t="s">
        <v>5316</v>
      </c>
      <c r="CH603" s="207" t="s">
        <v>5316</v>
      </c>
      <c r="CI603" s="207" t="s">
        <v>5316</v>
      </c>
      <c r="CJ603" s="207" t="s">
        <v>5316</v>
      </c>
      <c r="CK603" s="207" t="s">
        <v>5316</v>
      </c>
      <c r="CL603" s="207" t="s">
        <v>5316</v>
      </c>
      <c r="CM603" s="207" t="s">
        <v>5316</v>
      </c>
      <c r="CN603" s="207" t="s">
        <v>5316</v>
      </c>
      <c r="CO603" s="207" t="s">
        <v>5316</v>
      </c>
      <c r="CP603" s="207" t="s">
        <v>5316</v>
      </c>
      <c r="CQ603" s="207" t="s">
        <v>5316</v>
      </c>
      <c r="CR603" s="207" t="s">
        <v>5316</v>
      </c>
      <c r="CS603" s="207" t="s">
        <v>5316</v>
      </c>
      <c r="CT603" s="207" t="s">
        <v>5316</v>
      </c>
      <c r="CU603" s="207" t="s">
        <v>5316</v>
      </c>
      <c r="CV603" s="207" t="s">
        <v>5316</v>
      </c>
      <c r="CW603" s="207" t="s">
        <v>5316</v>
      </c>
      <c r="CX603" s="207" t="s">
        <v>5316</v>
      </c>
      <c r="CY603" s="207" t="s">
        <v>5316</v>
      </c>
      <c r="CZ603" s="207" t="s">
        <v>32</v>
      </c>
      <c r="DA603" s="207" t="s">
        <v>5316</v>
      </c>
      <c r="DB603" s="207" t="s">
        <v>14798</v>
      </c>
      <c r="DC603" s="207" t="s">
        <v>32</v>
      </c>
      <c r="DD603" s="207">
        <v>8.4599999999999996E-4</v>
      </c>
      <c r="DE603" s="207" t="s">
        <v>14798</v>
      </c>
      <c r="DF603" s="207" t="s">
        <v>32</v>
      </c>
      <c r="DG603" s="207" t="s">
        <v>1035</v>
      </c>
      <c r="DH603" s="207">
        <v>3</v>
      </c>
      <c r="DI603" s="208">
        <v>8.0906148867313898E-4</v>
      </c>
      <c r="DJ603" s="207" t="s">
        <v>32</v>
      </c>
      <c r="DK603" s="207" t="s">
        <v>1035</v>
      </c>
      <c r="DL603" s="207">
        <v>3</v>
      </c>
      <c r="DM603" s="208">
        <v>8.0906148867313898E-4</v>
      </c>
      <c r="DN603" s="207" t="s">
        <v>5316</v>
      </c>
      <c r="DO603" s="207" t="s">
        <v>5316</v>
      </c>
      <c r="DP603" s="207" t="s">
        <v>5316</v>
      </c>
      <c r="DQ603" s="207" t="s">
        <v>5316</v>
      </c>
    </row>
    <row r="604" spans="2:121" x14ac:dyDescent="0.2">
      <c r="B604" s="207" t="s">
        <v>14403</v>
      </c>
      <c r="C604" s="207">
        <v>149359991</v>
      </c>
      <c r="D604" s="207" t="s">
        <v>1009</v>
      </c>
      <c r="E604" s="207" t="s">
        <v>1010</v>
      </c>
      <c r="F604" s="207" t="s">
        <v>14802</v>
      </c>
      <c r="G604" s="207" t="s">
        <v>6867</v>
      </c>
      <c r="H604" s="207" t="s">
        <v>6894</v>
      </c>
      <c r="I604" s="207" t="s">
        <v>6869</v>
      </c>
      <c r="J604" s="207" t="s">
        <v>14803</v>
      </c>
      <c r="K604" s="207" t="s">
        <v>14804</v>
      </c>
      <c r="L604" s="207" t="s">
        <v>14805</v>
      </c>
      <c r="M604" s="207" t="s">
        <v>14806</v>
      </c>
      <c r="N604" s="207" t="s">
        <v>14807</v>
      </c>
      <c r="O604" s="207" t="s">
        <v>14808</v>
      </c>
      <c r="P604" s="207" t="s">
        <v>14809</v>
      </c>
      <c r="Q604" s="207" t="s">
        <v>1020</v>
      </c>
      <c r="R604" s="207">
        <v>3</v>
      </c>
      <c r="S604" s="207">
        <v>3</v>
      </c>
      <c r="T604" s="207" t="s">
        <v>6877</v>
      </c>
      <c r="U604" s="207" t="s">
        <v>6878</v>
      </c>
      <c r="V604" s="207" t="s">
        <v>6877</v>
      </c>
      <c r="W604" s="207" t="s">
        <v>6879</v>
      </c>
      <c r="X604" s="207" t="s">
        <v>6877</v>
      </c>
      <c r="Y604" s="207" t="s">
        <v>6877</v>
      </c>
      <c r="Z604" s="207" t="s">
        <v>6877</v>
      </c>
      <c r="AA604" s="207" t="s">
        <v>6877</v>
      </c>
      <c r="AB604" s="207" t="s">
        <v>6877</v>
      </c>
      <c r="AC604" s="207">
        <v>34</v>
      </c>
      <c r="AD604" s="207" t="s">
        <v>1009</v>
      </c>
      <c r="AE604" s="207" t="s">
        <v>6904</v>
      </c>
      <c r="AF604" s="207" t="s">
        <v>6904</v>
      </c>
      <c r="AG604" s="207">
        <v>5.12</v>
      </c>
      <c r="AH604" s="207">
        <v>5.12</v>
      </c>
      <c r="AI604" s="207">
        <v>0.69274000000000002</v>
      </c>
      <c r="AJ604" s="207">
        <v>0.871</v>
      </c>
      <c r="AK604" s="207">
        <v>0.44667000000000001</v>
      </c>
      <c r="AL604" s="207">
        <v>0.98399999999999999</v>
      </c>
      <c r="AM604" s="207">
        <v>0.49890000000000001</v>
      </c>
      <c r="AN604" s="207">
        <v>0</v>
      </c>
      <c r="AO604" s="207">
        <v>1</v>
      </c>
      <c r="AP604" s="207">
        <v>0</v>
      </c>
      <c r="AQ604" s="207" t="s">
        <v>6882</v>
      </c>
      <c r="AR604" s="207" t="s">
        <v>6883</v>
      </c>
      <c r="AS604" s="207" t="s">
        <v>14403</v>
      </c>
      <c r="AT604" s="207">
        <v>149359991</v>
      </c>
      <c r="AU604" s="207">
        <v>149359991</v>
      </c>
      <c r="AV604" s="207" t="s">
        <v>1009</v>
      </c>
      <c r="AW604" s="207" t="s">
        <v>1010</v>
      </c>
      <c r="AX604" s="207" t="s">
        <v>178</v>
      </c>
      <c r="AY604" s="207" t="s">
        <v>5316</v>
      </c>
      <c r="AZ604" s="207" t="s">
        <v>5316</v>
      </c>
      <c r="BA604" s="207" t="s">
        <v>14810</v>
      </c>
      <c r="BB604" s="207" t="s">
        <v>14802</v>
      </c>
      <c r="BC604" s="207">
        <v>606718</v>
      </c>
      <c r="BD604" s="207" t="s">
        <v>6963</v>
      </c>
      <c r="BE604" s="207">
        <v>279</v>
      </c>
      <c r="BF604" s="207" t="s">
        <v>6886</v>
      </c>
      <c r="BG604" s="207">
        <v>8571951</v>
      </c>
      <c r="BH604" s="207" t="s">
        <v>14811</v>
      </c>
      <c r="BI604" s="207" t="s">
        <v>6888</v>
      </c>
      <c r="BJ604" s="207" t="s">
        <v>14812</v>
      </c>
      <c r="BK604" s="207" t="s">
        <v>1010</v>
      </c>
      <c r="BL604" s="207" t="s">
        <v>6890</v>
      </c>
      <c r="BM604" s="207" t="s">
        <v>9298</v>
      </c>
      <c r="BN604" s="207" t="s">
        <v>14813</v>
      </c>
      <c r="BO604" s="207">
        <v>222600</v>
      </c>
      <c r="BP604" s="207">
        <v>606718.00020000001</v>
      </c>
      <c r="BQ604" s="207" t="s">
        <v>14814</v>
      </c>
      <c r="BR604" s="207" t="s">
        <v>5316</v>
      </c>
      <c r="BS604" s="207" t="s">
        <v>5316</v>
      </c>
      <c r="BT604" s="207" t="s">
        <v>5316</v>
      </c>
      <c r="BU604" s="207" t="s">
        <v>5316</v>
      </c>
      <c r="BV604" s="207" t="s">
        <v>14815</v>
      </c>
      <c r="BW604" s="207" t="s">
        <v>14816</v>
      </c>
      <c r="BX604" s="207" t="s">
        <v>32</v>
      </c>
      <c r="BY604" s="207" t="s">
        <v>1010</v>
      </c>
      <c r="BZ604" s="207">
        <v>7.9915635452882695E-4</v>
      </c>
      <c r="CA604" s="207" t="s">
        <v>1011</v>
      </c>
      <c r="CB604" s="207">
        <v>1.9219680953296199E-4</v>
      </c>
      <c r="CC604" s="207">
        <v>5.1849291393017596E-4</v>
      </c>
      <c r="CD604" s="207">
        <v>0</v>
      </c>
      <c r="CE604" s="208">
        <v>6.0576690089653503E-5</v>
      </c>
      <c r="CF604" s="207">
        <v>1.5124016938899E-4</v>
      </c>
      <c r="CG604" s="207">
        <v>1.30399592313918E-3</v>
      </c>
      <c r="CH604" s="207">
        <v>0</v>
      </c>
      <c r="CI604" s="207">
        <v>97</v>
      </c>
      <c r="CJ604" s="207">
        <v>2</v>
      </c>
      <c r="CK604" s="207">
        <v>6</v>
      </c>
      <c r="CL604" s="207">
        <v>0</v>
      </c>
      <c r="CM604" s="207">
        <v>1</v>
      </c>
      <c r="CN604" s="207">
        <v>1</v>
      </c>
      <c r="CO604" s="207">
        <v>87</v>
      </c>
      <c r="CP604" s="207">
        <v>0</v>
      </c>
      <c r="CQ604" s="207" t="s">
        <v>32</v>
      </c>
      <c r="CR604" s="207" t="s">
        <v>1010</v>
      </c>
      <c r="CS604" s="207" t="s">
        <v>14812</v>
      </c>
      <c r="CT604" s="207">
        <v>1.3977600000000001E-3</v>
      </c>
      <c r="CU604" s="207">
        <v>0</v>
      </c>
      <c r="CV604" s="207">
        <v>4.3E-3</v>
      </c>
      <c r="CW604" s="207">
        <v>0</v>
      </c>
      <c r="CX604" s="207">
        <v>4.0000000000000001E-3</v>
      </c>
      <c r="CY604" s="207">
        <v>0</v>
      </c>
      <c r="CZ604" s="207" t="s">
        <v>32</v>
      </c>
      <c r="DA604" s="207">
        <v>1.3979999999999999E-3</v>
      </c>
      <c r="DB604" s="207" t="s">
        <v>14812</v>
      </c>
      <c r="DC604" s="207" t="s">
        <v>32</v>
      </c>
      <c r="DD604" s="207">
        <v>1.1529999999999999E-3</v>
      </c>
      <c r="DE604" s="207" t="s">
        <v>14812</v>
      </c>
      <c r="DF604" s="207" t="s">
        <v>32</v>
      </c>
      <c r="DG604" s="207" t="s">
        <v>1010</v>
      </c>
      <c r="DH604" s="207">
        <v>9</v>
      </c>
      <c r="DI604" s="207">
        <v>2.4271844660194099E-3</v>
      </c>
      <c r="DJ604" s="207" t="s">
        <v>32</v>
      </c>
      <c r="DK604" s="207" t="s">
        <v>1010</v>
      </c>
      <c r="DL604" s="207">
        <v>9</v>
      </c>
      <c r="DM604" s="207">
        <v>2.4271844660194099E-3</v>
      </c>
      <c r="DN604" s="207" t="s">
        <v>5316</v>
      </c>
      <c r="DO604" s="207" t="s">
        <v>5316</v>
      </c>
      <c r="DP604" s="207" t="s">
        <v>5316</v>
      </c>
      <c r="DQ604" s="207" t="s">
        <v>5316</v>
      </c>
    </row>
    <row r="605" spans="2:121" x14ac:dyDescent="0.2">
      <c r="B605" s="207" t="s">
        <v>14403</v>
      </c>
      <c r="C605" s="207">
        <v>149435879</v>
      </c>
      <c r="D605" s="207" t="s">
        <v>1009</v>
      </c>
      <c r="E605" s="207" t="s">
        <v>1010</v>
      </c>
      <c r="F605" s="207" t="s">
        <v>14817</v>
      </c>
      <c r="G605" s="207" t="s">
        <v>6867</v>
      </c>
      <c r="H605" s="207" t="s">
        <v>6868</v>
      </c>
      <c r="I605" s="207" t="s">
        <v>6869</v>
      </c>
      <c r="J605" s="207" t="s">
        <v>14818</v>
      </c>
      <c r="K605" s="207" t="s">
        <v>14819</v>
      </c>
      <c r="L605" s="207" t="s">
        <v>14820</v>
      </c>
      <c r="M605" s="207" t="s">
        <v>14821</v>
      </c>
      <c r="N605" s="207" t="s">
        <v>14822</v>
      </c>
      <c r="O605" s="207" t="s">
        <v>14823</v>
      </c>
      <c r="P605" s="207" t="s">
        <v>14824</v>
      </c>
      <c r="Q605" s="207" t="s">
        <v>1020</v>
      </c>
      <c r="R605" s="207">
        <v>18</v>
      </c>
      <c r="S605" s="207">
        <v>22</v>
      </c>
      <c r="T605" s="207" t="s">
        <v>6877</v>
      </c>
      <c r="U605" s="207" t="s">
        <v>6878</v>
      </c>
      <c r="V605" s="207" t="s">
        <v>6877</v>
      </c>
      <c r="W605" s="207" t="s">
        <v>6879</v>
      </c>
      <c r="X605" s="207" t="s">
        <v>6877</v>
      </c>
      <c r="Y605" s="207" t="s">
        <v>6877</v>
      </c>
      <c r="Z605" s="207" t="s">
        <v>6877</v>
      </c>
      <c r="AA605" s="207" t="s">
        <v>6877</v>
      </c>
      <c r="AB605" s="207" t="s">
        <v>6877</v>
      </c>
      <c r="AC605" s="207">
        <v>14.84</v>
      </c>
      <c r="AD605" s="207" t="s">
        <v>1009</v>
      </c>
      <c r="AE605" s="207" t="s">
        <v>6904</v>
      </c>
      <c r="AF605" s="207" t="s">
        <v>6904</v>
      </c>
      <c r="AG605" s="207">
        <v>4.88</v>
      </c>
      <c r="AH605" s="207">
        <v>4.88</v>
      </c>
      <c r="AI605" s="207">
        <v>0.62917000000000001</v>
      </c>
      <c r="AJ605" s="207">
        <v>0.871</v>
      </c>
      <c r="AK605" s="207">
        <v>0.44667000000000001</v>
      </c>
      <c r="AL605" s="207">
        <v>0.74099999999999999</v>
      </c>
      <c r="AM605" s="207">
        <v>0.30651</v>
      </c>
      <c r="AN605" s="207">
        <v>0</v>
      </c>
      <c r="AO605" s="207">
        <v>1</v>
      </c>
      <c r="AP605" s="207">
        <v>0</v>
      </c>
      <c r="AQ605" s="207" t="s">
        <v>6882</v>
      </c>
      <c r="AR605" s="207" t="s">
        <v>6883</v>
      </c>
      <c r="AS605" s="207" t="s">
        <v>14403</v>
      </c>
      <c r="AT605" s="207">
        <v>149435879</v>
      </c>
      <c r="AU605" s="207">
        <v>149435879</v>
      </c>
      <c r="AV605" s="207" t="s">
        <v>1009</v>
      </c>
      <c r="AW605" s="207" t="s">
        <v>1010</v>
      </c>
      <c r="AX605" s="207" t="s">
        <v>178</v>
      </c>
      <c r="AY605" s="207" t="s">
        <v>5316</v>
      </c>
      <c r="AZ605" s="207" t="s">
        <v>5316</v>
      </c>
      <c r="BA605" s="207" t="s">
        <v>14825</v>
      </c>
      <c r="BB605" s="207" t="s">
        <v>14817</v>
      </c>
      <c r="BC605" s="207">
        <v>164770</v>
      </c>
      <c r="BD605" s="207" t="s">
        <v>7037</v>
      </c>
      <c r="BE605" s="207">
        <v>782</v>
      </c>
      <c r="BF605" s="207" t="s">
        <v>6886</v>
      </c>
      <c r="BG605" s="207">
        <v>22503135</v>
      </c>
      <c r="BH605" s="207" t="s">
        <v>14826</v>
      </c>
      <c r="BI605" s="207" t="s">
        <v>6888</v>
      </c>
      <c r="BJ605" s="207" t="s">
        <v>14827</v>
      </c>
      <c r="BK605" s="207" t="s">
        <v>1010</v>
      </c>
      <c r="BL605" s="207" t="s">
        <v>6890</v>
      </c>
      <c r="BM605" s="207" t="s">
        <v>6891</v>
      </c>
      <c r="BN605" s="207" t="s">
        <v>14825</v>
      </c>
      <c r="BO605" s="207">
        <v>221820</v>
      </c>
      <c r="BP605" s="207">
        <v>164770.00090000001</v>
      </c>
      <c r="BQ605" s="207" t="s">
        <v>14828</v>
      </c>
      <c r="BR605" s="207" t="s">
        <v>5316</v>
      </c>
      <c r="BS605" s="207" t="s">
        <v>5316</v>
      </c>
      <c r="BT605" s="207" t="s">
        <v>5316</v>
      </c>
      <c r="BU605" s="207" t="s">
        <v>5316</v>
      </c>
      <c r="BV605" s="207" t="s">
        <v>14829</v>
      </c>
      <c r="BW605" s="207" t="s">
        <v>5316</v>
      </c>
      <c r="BX605" s="207" t="s">
        <v>5316</v>
      </c>
      <c r="BY605" s="207" t="s">
        <v>5316</v>
      </c>
      <c r="BZ605" s="207" t="s">
        <v>5316</v>
      </c>
      <c r="CA605" s="207" t="s">
        <v>5316</v>
      </c>
      <c r="CB605" s="207" t="s">
        <v>5316</v>
      </c>
      <c r="CC605" s="207" t="s">
        <v>5316</v>
      </c>
      <c r="CD605" s="207" t="s">
        <v>5316</v>
      </c>
      <c r="CE605" s="207" t="s">
        <v>5316</v>
      </c>
      <c r="CF605" s="207" t="s">
        <v>5316</v>
      </c>
      <c r="CG605" s="207" t="s">
        <v>5316</v>
      </c>
      <c r="CH605" s="207" t="s">
        <v>5316</v>
      </c>
      <c r="CI605" s="207" t="s">
        <v>5316</v>
      </c>
      <c r="CJ605" s="207" t="s">
        <v>5316</v>
      </c>
      <c r="CK605" s="207" t="s">
        <v>5316</v>
      </c>
      <c r="CL605" s="207" t="s">
        <v>5316</v>
      </c>
      <c r="CM605" s="207" t="s">
        <v>5316</v>
      </c>
      <c r="CN605" s="207" t="s">
        <v>5316</v>
      </c>
      <c r="CO605" s="207" t="s">
        <v>5316</v>
      </c>
      <c r="CP605" s="207" t="s">
        <v>5316</v>
      </c>
      <c r="CQ605" s="207" t="s">
        <v>5316</v>
      </c>
      <c r="CR605" s="207" t="s">
        <v>5316</v>
      </c>
      <c r="CS605" s="207" t="s">
        <v>5316</v>
      </c>
      <c r="CT605" s="207" t="s">
        <v>5316</v>
      </c>
      <c r="CU605" s="207" t="s">
        <v>5316</v>
      </c>
      <c r="CV605" s="207" t="s">
        <v>5316</v>
      </c>
      <c r="CW605" s="207" t="s">
        <v>5316</v>
      </c>
      <c r="CX605" s="207" t="s">
        <v>5316</v>
      </c>
      <c r="CY605" s="207" t="s">
        <v>5316</v>
      </c>
      <c r="CZ605" s="207" t="s">
        <v>32</v>
      </c>
      <c r="DA605" s="207" t="s">
        <v>5316</v>
      </c>
      <c r="DB605" s="207" t="s">
        <v>14827</v>
      </c>
      <c r="DC605" s="207" t="s">
        <v>5316</v>
      </c>
      <c r="DD605" s="207" t="s">
        <v>5316</v>
      </c>
      <c r="DE605" s="207" t="s">
        <v>5316</v>
      </c>
      <c r="DF605" s="207" t="s">
        <v>5316</v>
      </c>
      <c r="DG605" s="207" t="s">
        <v>5316</v>
      </c>
      <c r="DH605" s="207" t="s">
        <v>5316</v>
      </c>
      <c r="DI605" s="207" t="s">
        <v>5316</v>
      </c>
      <c r="DJ605" s="207" t="s">
        <v>5316</v>
      </c>
      <c r="DK605" s="207" t="s">
        <v>5316</v>
      </c>
      <c r="DL605" s="207" t="s">
        <v>5316</v>
      </c>
      <c r="DM605" s="207" t="s">
        <v>5316</v>
      </c>
      <c r="DN605" s="207" t="s">
        <v>5316</v>
      </c>
      <c r="DO605" s="207" t="s">
        <v>5316</v>
      </c>
      <c r="DP605" s="207" t="s">
        <v>5316</v>
      </c>
      <c r="DQ605" s="207" t="s">
        <v>5316</v>
      </c>
    </row>
    <row r="606" spans="2:121" x14ac:dyDescent="0.2">
      <c r="B606" s="207" t="s">
        <v>14403</v>
      </c>
      <c r="C606" s="207">
        <v>172659699</v>
      </c>
      <c r="D606" s="207" t="s">
        <v>1022</v>
      </c>
      <c r="E606" s="207" t="s">
        <v>1010</v>
      </c>
      <c r="F606" s="207" t="s">
        <v>14830</v>
      </c>
      <c r="G606" s="207" t="s">
        <v>6867</v>
      </c>
      <c r="H606" s="207" t="s">
        <v>6868</v>
      </c>
      <c r="I606" s="207" t="s">
        <v>6869</v>
      </c>
      <c r="J606" s="207" t="s">
        <v>14831</v>
      </c>
      <c r="K606" s="207" t="s">
        <v>14832</v>
      </c>
      <c r="L606" s="207" t="s">
        <v>14833</v>
      </c>
      <c r="M606" s="207" t="s">
        <v>14834</v>
      </c>
      <c r="N606" s="207" t="s">
        <v>14835</v>
      </c>
      <c r="O606" s="207" t="s">
        <v>14836</v>
      </c>
      <c r="P606" s="207" t="s">
        <v>14837</v>
      </c>
      <c r="Q606" s="207" t="s">
        <v>1020</v>
      </c>
      <c r="R606" s="207">
        <v>2</v>
      </c>
      <c r="S606" s="207">
        <v>2</v>
      </c>
      <c r="T606" s="207" t="s">
        <v>1010</v>
      </c>
      <c r="U606" s="207" t="s">
        <v>6916</v>
      </c>
      <c r="V606" s="207" t="s">
        <v>1623</v>
      </c>
      <c r="W606" s="207" t="s">
        <v>6879</v>
      </c>
      <c r="X606" s="207" t="s">
        <v>1623</v>
      </c>
      <c r="Y606" s="207" t="s">
        <v>1623</v>
      </c>
      <c r="Z606" s="207" t="s">
        <v>6877</v>
      </c>
      <c r="AA606" s="207" t="s">
        <v>1010</v>
      </c>
      <c r="AB606" s="207" t="s">
        <v>6877</v>
      </c>
      <c r="AC606" s="207">
        <v>11.14</v>
      </c>
      <c r="AD606" s="207" t="s">
        <v>1022</v>
      </c>
      <c r="AE606" s="207" t="s">
        <v>6881</v>
      </c>
      <c r="AF606" s="207" t="s">
        <v>6881</v>
      </c>
      <c r="AG606" s="207">
        <v>4.26</v>
      </c>
      <c r="AH606" s="207">
        <v>3.39</v>
      </c>
      <c r="AI606" s="207">
        <v>0.37655</v>
      </c>
      <c r="AJ606" s="207">
        <v>0.91700000000000004</v>
      </c>
      <c r="AK606" s="207">
        <v>0.60462000000000005</v>
      </c>
      <c r="AL606" s="207">
        <v>1.7000000000000001E-2</v>
      </c>
      <c r="AM606" s="207">
        <v>0.10201</v>
      </c>
      <c r="AN606" s="207">
        <v>0</v>
      </c>
      <c r="AO606" s="207">
        <v>0</v>
      </c>
      <c r="AP606" s="207">
        <v>0.84350000000000003</v>
      </c>
      <c r="AQ606" s="207" t="s">
        <v>6882</v>
      </c>
      <c r="AR606" s="207" t="s">
        <v>6883</v>
      </c>
      <c r="AS606" s="207" t="s">
        <v>14403</v>
      </c>
      <c r="AT606" s="207">
        <v>172659699</v>
      </c>
      <c r="AU606" s="207">
        <v>172659699</v>
      </c>
      <c r="AV606" s="207" t="s">
        <v>1022</v>
      </c>
      <c r="AW606" s="207" t="s">
        <v>1010</v>
      </c>
      <c r="AX606" s="207" t="s">
        <v>178</v>
      </c>
      <c r="AY606" s="207" t="s">
        <v>5316</v>
      </c>
      <c r="AZ606" s="207" t="s">
        <v>5316</v>
      </c>
      <c r="BA606" s="207" t="s">
        <v>14838</v>
      </c>
      <c r="BB606" s="207" t="s">
        <v>14830</v>
      </c>
      <c r="BC606" s="207">
        <v>600584</v>
      </c>
      <c r="BD606" s="207" t="s">
        <v>14145</v>
      </c>
      <c r="BE606" s="207">
        <v>283</v>
      </c>
      <c r="BF606" s="207" t="s">
        <v>6886</v>
      </c>
      <c r="BG606" s="207">
        <v>21110066</v>
      </c>
      <c r="BH606" s="207" t="s">
        <v>14839</v>
      </c>
      <c r="BI606" s="207" t="s">
        <v>6888</v>
      </c>
      <c r="BJ606" s="207" t="s">
        <v>14840</v>
      </c>
      <c r="BK606" s="207" t="s">
        <v>1010</v>
      </c>
      <c r="BL606" s="207" t="s">
        <v>6890</v>
      </c>
      <c r="BM606" s="207" t="s">
        <v>6891</v>
      </c>
      <c r="BN606" s="207" t="s">
        <v>14841</v>
      </c>
      <c r="BO606" s="207">
        <v>614432</v>
      </c>
      <c r="BP606" s="207">
        <v>600584.00210000004</v>
      </c>
      <c r="BQ606" s="207" t="s">
        <v>14842</v>
      </c>
      <c r="BR606" s="207" t="s">
        <v>5316</v>
      </c>
      <c r="BS606" s="207" t="s">
        <v>5316</v>
      </c>
      <c r="BT606" s="207" t="s">
        <v>5316</v>
      </c>
      <c r="BU606" s="207" t="s">
        <v>5316</v>
      </c>
      <c r="BV606" s="207" t="s">
        <v>14843</v>
      </c>
      <c r="BW606" s="207" t="s">
        <v>14844</v>
      </c>
      <c r="BX606" s="207" t="s">
        <v>32</v>
      </c>
      <c r="BY606" s="207" t="s">
        <v>1010</v>
      </c>
      <c r="BZ606" s="208">
        <v>6.36363636363636E-5</v>
      </c>
      <c r="CA606" s="207" t="s">
        <v>1011</v>
      </c>
      <c r="CB606" s="207">
        <v>3.4714186530895597E-4</v>
      </c>
      <c r="CC606" s="207">
        <v>0</v>
      </c>
      <c r="CD606" s="207">
        <v>5.0492299924261605E-4</v>
      </c>
      <c r="CE606" s="207">
        <v>0</v>
      </c>
      <c r="CF606" s="207">
        <v>0</v>
      </c>
      <c r="CG606" s="207">
        <v>0</v>
      </c>
      <c r="CH606" s="207">
        <v>0</v>
      </c>
      <c r="CI606" s="207">
        <v>7</v>
      </c>
      <c r="CJ606" s="207">
        <v>3</v>
      </c>
      <c r="CK606" s="207">
        <v>0</v>
      </c>
      <c r="CL606" s="207">
        <v>4</v>
      </c>
      <c r="CM606" s="207">
        <v>0</v>
      </c>
      <c r="CN606" s="207">
        <v>0</v>
      </c>
      <c r="CO606" s="207">
        <v>0</v>
      </c>
      <c r="CP606" s="207">
        <v>0</v>
      </c>
      <c r="CQ606" s="207" t="s">
        <v>5316</v>
      </c>
      <c r="CR606" s="207" t="s">
        <v>5316</v>
      </c>
      <c r="CS606" s="207" t="s">
        <v>5316</v>
      </c>
      <c r="CT606" s="207" t="s">
        <v>5316</v>
      </c>
      <c r="CU606" s="207" t="s">
        <v>5316</v>
      </c>
      <c r="CV606" s="207" t="s">
        <v>5316</v>
      </c>
      <c r="CW606" s="207" t="s">
        <v>5316</v>
      </c>
      <c r="CX606" s="207" t="s">
        <v>5316</v>
      </c>
      <c r="CY606" s="207" t="s">
        <v>5316</v>
      </c>
      <c r="CZ606" s="207" t="s">
        <v>32</v>
      </c>
      <c r="DA606" s="207" t="s">
        <v>5316</v>
      </c>
      <c r="DB606" s="207" t="s">
        <v>14840</v>
      </c>
      <c r="DC606" s="207" t="s">
        <v>5316</v>
      </c>
      <c r="DD606" s="207" t="s">
        <v>5316</v>
      </c>
      <c r="DE606" s="207" t="s">
        <v>5316</v>
      </c>
      <c r="DF606" s="207" t="s">
        <v>5316</v>
      </c>
      <c r="DG606" s="207" t="s">
        <v>5316</v>
      </c>
      <c r="DH606" s="207" t="s">
        <v>5316</v>
      </c>
      <c r="DI606" s="207" t="s">
        <v>5316</v>
      </c>
      <c r="DJ606" s="207" t="s">
        <v>5316</v>
      </c>
      <c r="DK606" s="207" t="s">
        <v>5316</v>
      </c>
      <c r="DL606" s="207" t="s">
        <v>5316</v>
      </c>
      <c r="DM606" s="207" t="s">
        <v>5316</v>
      </c>
      <c r="DN606" s="207" t="s">
        <v>5316</v>
      </c>
      <c r="DO606" s="207" t="s">
        <v>5316</v>
      </c>
      <c r="DP606" s="207" t="s">
        <v>5316</v>
      </c>
      <c r="DQ606" s="207" t="s">
        <v>5316</v>
      </c>
    </row>
    <row r="607" spans="2:121" x14ac:dyDescent="0.2">
      <c r="B607" s="207" t="s">
        <v>14403</v>
      </c>
      <c r="C607" s="207">
        <v>176048219</v>
      </c>
      <c r="D607" s="207" t="s">
        <v>1022</v>
      </c>
      <c r="E607" s="207" t="s">
        <v>1010</v>
      </c>
      <c r="F607" s="207" t="s">
        <v>14845</v>
      </c>
      <c r="G607" s="207" t="s">
        <v>6867</v>
      </c>
      <c r="H607" s="207" t="s">
        <v>6868</v>
      </c>
      <c r="I607" s="207" t="s">
        <v>6869</v>
      </c>
      <c r="J607" s="207" t="s">
        <v>14846</v>
      </c>
      <c r="K607" s="207" t="s">
        <v>14847</v>
      </c>
      <c r="L607" s="207" t="s">
        <v>14848</v>
      </c>
      <c r="M607" s="207" t="s">
        <v>14849</v>
      </c>
      <c r="N607" s="207" t="s">
        <v>14850</v>
      </c>
      <c r="O607" s="207" t="s">
        <v>14851</v>
      </c>
      <c r="P607" s="207" t="s">
        <v>14852</v>
      </c>
      <c r="Q607" s="207" t="s">
        <v>1020</v>
      </c>
      <c r="R607" s="207">
        <v>6</v>
      </c>
      <c r="S607" s="207">
        <v>7</v>
      </c>
      <c r="T607" s="207" t="s">
        <v>7962</v>
      </c>
      <c r="U607" s="207" t="s">
        <v>10695</v>
      </c>
      <c r="V607" s="207" t="s">
        <v>5316</v>
      </c>
      <c r="W607" s="207" t="s">
        <v>6879</v>
      </c>
      <c r="X607" s="207" t="s">
        <v>1623</v>
      </c>
      <c r="Y607" s="207" t="s">
        <v>6877</v>
      </c>
      <c r="Z607" s="207" t="s">
        <v>6877</v>
      </c>
      <c r="AA607" s="207" t="s">
        <v>6877</v>
      </c>
      <c r="AB607" s="207" t="s">
        <v>6877</v>
      </c>
      <c r="AC607" s="207">
        <v>22.6</v>
      </c>
      <c r="AD607" s="207" t="s">
        <v>1022</v>
      </c>
      <c r="AE607" s="207" t="s">
        <v>6881</v>
      </c>
      <c r="AF607" s="207" t="s">
        <v>6881</v>
      </c>
      <c r="AG607" s="207">
        <v>5.18</v>
      </c>
      <c r="AH607" s="207">
        <v>5.18</v>
      </c>
      <c r="AI607" s="207">
        <v>0.70964000000000005</v>
      </c>
      <c r="AJ607" s="207">
        <v>0.91700000000000004</v>
      </c>
      <c r="AK607" s="207">
        <v>0.60462000000000005</v>
      </c>
      <c r="AL607" s="207">
        <v>0.995</v>
      </c>
      <c r="AM607" s="207">
        <v>0.61045000000000005</v>
      </c>
      <c r="AN607" s="207">
        <v>0</v>
      </c>
      <c r="AO607" s="207">
        <v>0</v>
      </c>
      <c r="AP607" s="207">
        <v>1</v>
      </c>
      <c r="AQ607" s="207" t="s">
        <v>6882</v>
      </c>
      <c r="AR607" s="207" t="s">
        <v>6883</v>
      </c>
      <c r="AS607" s="207" t="s">
        <v>14403</v>
      </c>
      <c r="AT607" s="207">
        <v>176048219</v>
      </c>
      <c r="AU607" s="207">
        <v>176048219</v>
      </c>
      <c r="AV607" s="207" t="s">
        <v>1022</v>
      </c>
      <c r="AW607" s="207" t="s">
        <v>1010</v>
      </c>
      <c r="AX607" s="207" t="s">
        <v>178</v>
      </c>
      <c r="AY607" s="207" t="s">
        <v>5316</v>
      </c>
      <c r="AZ607" s="207" t="s">
        <v>5316</v>
      </c>
      <c r="BA607" s="207" t="s">
        <v>14853</v>
      </c>
      <c r="BB607" s="207" t="s">
        <v>14845</v>
      </c>
      <c r="BC607" s="207">
        <v>602569</v>
      </c>
      <c r="BD607" s="207" t="s">
        <v>13502</v>
      </c>
      <c r="BE607" s="207">
        <v>123</v>
      </c>
      <c r="BF607" s="207" t="s">
        <v>6886</v>
      </c>
      <c r="BG607" s="207">
        <v>15365127</v>
      </c>
      <c r="BH607" s="207" t="s">
        <v>14854</v>
      </c>
      <c r="BI607" s="207" t="s">
        <v>6888</v>
      </c>
      <c r="BJ607" s="207" t="s">
        <v>14855</v>
      </c>
      <c r="BK607" s="207" t="s">
        <v>1010</v>
      </c>
      <c r="BL607" s="207" t="s">
        <v>6890</v>
      </c>
      <c r="BM607" s="207" t="s">
        <v>6891</v>
      </c>
      <c r="BN607" s="207" t="s">
        <v>14856</v>
      </c>
      <c r="BO607" s="207">
        <v>127750</v>
      </c>
      <c r="BP607" s="207">
        <v>602569.00020000001</v>
      </c>
      <c r="BQ607" s="207" t="s">
        <v>14857</v>
      </c>
      <c r="BR607" s="207" t="s">
        <v>5316</v>
      </c>
      <c r="BS607" s="207" t="s">
        <v>5316</v>
      </c>
      <c r="BT607" s="207" t="s">
        <v>5316</v>
      </c>
      <c r="BU607" s="207" t="s">
        <v>5316</v>
      </c>
      <c r="BV607" s="207" t="s">
        <v>14858</v>
      </c>
      <c r="BW607" s="207" t="s">
        <v>5316</v>
      </c>
      <c r="BX607" s="207" t="s">
        <v>32</v>
      </c>
      <c r="BY607" s="207" t="s">
        <v>1010</v>
      </c>
      <c r="BZ607" s="207">
        <v>2.4387765470988701E-4</v>
      </c>
      <c r="CA607" s="207" t="s">
        <v>1011</v>
      </c>
      <c r="CB607" s="207">
        <v>4.7303689687795599E-4</v>
      </c>
      <c r="CC607" s="207">
        <v>0</v>
      </c>
      <c r="CD607" s="207">
        <v>0</v>
      </c>
      <c r="CE607" s="207">
        <v>0</v>
      </c>
      <c r="CF607" s="207">
        <v>0</v>
      </c>
      <c r="CG607" s="207">
        <v>3.61676733335745E-4</v>
      </c>
      <c r="CH607" s="207">
        <v>0</v>
      </c>
      <c r="CI607" s="207">
        <v>24</v>
      </c>
      <c r="CJ607" s="207">
        <v>4</v>
      </c>
      <c r="CK607" s="207">
        <v>0</v>
      </c>
      <c r="CL607" s="207">
        <v>0</v>
      </c>
      <c r="CM607" s="207">
        <v>0</v>
      </c>
      <c r="CN607" s="207">
        <v>0</v>
      </c>
      <c r="CO607" s="207">
        <v>20</v>
      </c>
      <c r="CP607" s="207">
        <v>0</v>
      </c>
      <c r="CQ607" s="207" t="s">
        <v>32</v>
      </c>
      <c r="CR607" s="207" t="s">
        <v>1010</v>
      </c>
      <c r="CS607" s="207" t="s">
        <v>14855</v>
      </c>
      <c r="CT607" s="207">
        <v>3.9936099999999999E-4</v>
      </c>
      <c r="CU607" s="207">
        <v>0</v>
      </c>
      <c r="CV607" s="207">
        <v>0</v>
      </c>
      <c r="CW607" s="207">
        <v>8.0000000000000004E-4</v>
      </c>
      <c r="CX607" s="207">
        <v>1E-3</v>
      </c>
      <c r="CY607" s="207">
        <v>0</v>
      </c>
      <c r="CZ607" s="207" t="s">
        <v>32</v>
      </c>
      <c r="DA607" s="207">
        <v>3.994E-4</v>
      </c>
      <c r="DB607" s="207" t="s">
        <v>14855</v>
      </c>
      <c r="DC607" s="207" t="s">
        <v>32</v>
      </c>
      <c r="DD607" s="207">
        <v>1.54E-4</v>
      </c>
      <c r="DE607" s="207" t="s">
        <v>14855</v>
      </c>
      <c r="DF607" s="207" t="s">
        <v>32</v>
      </c>
      <c r="DG607" s="207" t="s">
        <v>1010</v>
      </c>
      <c r="DH607" s="207">
        <v>2</v>
      </c>
      <c r="DI607" s="208">
        <v>5.3937432578209197E-4</v>
      </c>
      <c r="DJ607" s="207" t="s">
        <v>32</v>
      </c>
      <c r="DK607" s="207" t="s">
        <v>1010</v>
      </c>
      <c r="DL607" s="207">
        <v>2</v>
      </c>
      <c r="DM607" s="208">
        <v>5.3937432578209197E-4</v>
      </c>
      <c r="DN607" s="207" t="s">
        <v>5316</v>
      </c>
      <c r="DO607" s="207" t="s">
        <v>5316</v>
      </c>
      <c r="DP607" s="207" t="s">
        <v>5316</v>
      </c>
      <c r="DQ607" s="207" t="s">
        <v>5316</v>
      </c>
    </row>
    <row r="608" spans="2:121" x14ac:dyDescent="0.2">
      <c r="B608" s="207" t="s">
        <v>14403</v>
      </c>
      <c r="C608" s="207">
        <v>177638965</v>
      </c>
      <c r="D608" s="207" t="s">
        <v>1010</v>
      </c>
      <c r="E608" s="207" t="s">
        <v>1035</v>
      </c>
      <c r="F608" s="207" t="s">
        <v>14859</v>
      </c>
      <c r="G608" s="207" t="s">
        <v>6867</v>
      </c>
      <c r="H608" s="207" t="s">
        <v>6868</v>
      </c>
      <c r="I608" s="207" t="s">
        <v>6869</v>
      </c>
      <c r="J608" s="207" t="s">
        <v>14860</v>
      </c>
      <c r="K608" s="207" t="s">
        <v>14861</v>
      </c>
      <c r="L608" s="207" t="s">
        <v>14862</v>
      </c>
      <c r="M608" s="207" t="s">
        <v>14863</v>
      </c>
      <c r="N608" s="207" t="s">
        <v>14864</v>
      </c>
      <c r="O608" s="207" t="s">
        <v>14865</v>
      </c>
      <c r="P608" s="207" t="s">
        <v>14866</v>
      </c>
      <c r="Q608" s="207" t="s">
        <v>1020</v>
      </c>
      <c r="R608" s="207">
        <v>12</v>
      </c>
      <c r="S608" s="207">
        <v>13</v>
      </c>
      <c r="T608" s="207" t="s">
        <v>6877</v>
      </c>
      <c r="U608" s="207" t="s">
        <v>6916</v>
      </c>
      <c r="V608" s="207" t="s">
        <v>6877</v>
      </c>
      <c r="W608" s="207" t="s">
        <v>6879</v>
      </c>
      <c r="X608" s="207" t="s">
        <v>6877</v>
      </c>
      <c r="Y608" s="207" t="s">
        <v>1623</v>
      </c>
      <c r="Z608" s="207" t="s">
        <v>6877</v>
      </c>
      <c r="AA608" s="207" t="s">
        <v>1010</v>
      </c>
      <c r="AB608" s="207" t="s">
        <v>1010</v>
      </c>
      <c r="AC608" s="207">
        <v>19.84</v>
      </c>
      <c r="AD608" s="207" t="s">
        <v>1010</v>
      </c>
      <c r="AE608" s="207" t="s">
        <v>7046</v>
      </c>
      <c r="AF608" s="207" t="s">
        <v>7046</v>
      </c>
      <c r="AG608" s="207">
        <v>5.07</v>
      </c>
      <c r="AH608" s="207">
        <v>5.07</v>
      </c>
      <c r="AI608" s="207">
        <v>0.67915999999999999</v>
      </c>
      <c r="AJ608" s="207">
        <v>0.67300000000000004</v>
      </c>
      <c r="AK608" s="207">
        <v>0.32128000000000001</v>
      </c>
      <c r="AL608" s="207">
        <v>0.96</v>
      </c>
      <c r="AM608" s="207">
        <v>0.42864000000000002</v>
      </c>
      <c r="AN608" s="207">
        <v>0</v>
      </c>
      <c r="AO608" s="207">
        <v>0</v>
      </c>
      <c r="AP608" s="207">
        <v>0</v>
      </c>
      <c r="AQ608" s="207" t="s">
        <v>6882</v>
      </c>
      <c r="AR608" s="207" t="s">
        <v>6883</v>
      </c>
      <c r="AS608" s="207" t="s">
        <v>14403</v>
      </c>
      <c r="AT608" s="207">
        <v>177638965</v>
      </c>
      <c r="AU608" s="207">
        <v>177638965</v>
      </c>
      <c r="AV608" s="207" t="s">
        <v>1010</v>
      </c>
      <c r="AW608" s="207" t="s">
        <v>1035</v>
      </c>
      <c r="AX608" s="207" t="s">
        <v>178</v>
      </c>
      <c r="AY608" s="207" t="s">
        <v>5316</v>
      </c>
      <c r="AZ608" s="207" t="s">
        <v>5316</v>
      </c>
      <c r="BA608" s="207" t="s">
        <v>14867</v>
      </c>
      <c r="BB608" s="207" t="s">
        <v>14859</v>
      </c>
      <c r="BC608" s="207">
        <v>614683</v>
      </c>
      <c r="BD608" s="207" t="s">
        <v>14137</v>
      </c>
      <c r="BE608" s="207">
        <v>437</v>
      </c>
      <c r="BF608" s="207" t="s">
        <v>6886</v>
      </c>
      <c r="BG608" s="207">
        <v>23242558</v>
      </c>
      <c r="BH608" s="207" t="s">
        <v>14868</v>
      </c>
      <c r="BI608" s="207" t="s">
        <v>6888</v>
      </c>
      <c r="BJ608" s="207" t="s">
        <v>14869</v>
      </c>
      <c r="BK608" s="207" t="s">
        <v>1035</v>
      </c>
      <c r="BL608" s="207" t="s">
        <v>6890</v>
      </c>
      <c r="BM608" s="207" t="s">
        <v>6891</v>
      </c>
      <c r="BN608" s="207" t="s">
        <v>14867</v>
      </c>
      <c r="BO608" s="207">
        <v>615011</v>
      </c>
      <c r="BP608" s="207">
        <v>614683.00020000001</v>
      </c>
      <c r="BQ608" s="207" t="s">
        <v>14870</v>
      </c>
      <c r="BR608" s="207" t="s">
        <v>5316</v>
      </c>
      <c r="BS608" s="207" t="s">
        <v>5316</v>
      </c>
      <c r="BT608" s="207" t="s">
        <v>5316</v>
      </c>
      <c r="BU608" s="207" t="s">
        <v>5316</v>
      </c>
      <c r="BV608" s="207" t="s">
        <v>14871</v>
      </c>
      <c r="BW608" s="207" t="s">
        <v>14872</v>
      </c>
      <c r="BX608" s="207" t="s">
        <v>32</v>
      </c>
      <c r="BY608" s="207" t="s">
        <v>1035</v>
      </c>
      <c r="BZ608" s="207">
        <v>3.4780166217801499E-3</v>
      </c>
      <c r="CA608" s="207" t="s">
        <v>1011</v>
      </c>
      <c r="CB608" s="207">
        <v>7.7115866589550798E-4</v>
      </c>
      <c r="CC608" s="207">
        <v>2.0815264527320001E-3</v>
      </c>
      <c r="CD608" s="207">
        <v>0</v>
      </c>
      <c r="CE608" s="207">
        <v>0</v>
      </c>
      <c r="CF608" s="207">
        <v>3.3752684872660299E-3</v>
      </c>
      <c r="CG608" s="207">
        <v>5.4925265622186199E-3</v>
      </c>
      <c r="CH608" s="207">
        <v>1.11111111111111E-3</v>
      </c>
      <c r="CI608" s="207">
        <v>421</v>
      </c>
      <c r="CJ608" s="207">
        <v>8</v>
      </c>
      <c r="CK608" s="207">
        <v>24</v>
      </c>
      <c r="CL608" s="207">
        <v>0</v>
      </c>
      <c r="CM608" s="207">
        <v>0</v>
      </c>
      <c r="CN608" s="207">
        <v>22</v>
      </c>
      <c r="CO608" s="207">
        <v>366</v>
      </c>
      <c r="CP608" s="207">
        <v>1</v>
      </c>
      <c r="CQ608" s="207" t="s">
        <v>32</v>
      </c>
      <c r="CR608" s="207" t="s">
        <v>1035</v>
      </c>
      <c r="CS608" s="207" t="s">
        <v>14869</v>
      </c>
      <c r="CT608" s="207">
        <v>7.9872199999999997E-4</v>
      </c>
      <c r="CU608" s="207">
        <v>0</v>
      </c>
      <c r="CV608" s="207">
        <v>0</v>
      </c>
      <c r="CW608" s="207">
        <v>0</v>
      </c>
      <c r="CX608" s="207">
        <v>4.0000000000000001E-3</v>
      </c>
      <c r="CY608" s="207">
        <v>0</v>
      </c>
      <c r="CZ608" s="207" t="s">
        <v>32</v>
      </c>
      <c r="DA608" s="207">
        <v>7.9869999999999995E-4</v>
      </c>
      <c r="DB608" s="207" t="s">
        <v>14869</v>
      </c>
      <c r="DC608" s="207" t="s">
        <v>32</v>
      </c>
      <c r="DD608" s="207">
        <v>4.3829999999999997E-3</v>
      </c>
      <c r="DE608" s="207" t="s">
        <v>14869</v>
      </c>
      <c r="DF608" s="207" t="s">
        <v>32</v>
      </c>
      <c r="DG608" s="207" t="s">
        <v>1035</v>
      </c>
      <c r="DH608" s="207">
        <v>24</v>
      </c>
      <c r="DI608" s="207">
        <v>6.4724919093851101E-3</v>
      </c>
      <c r="DJ608" s="207" t="s">
        <v>32</v>
      </c>
      <c r="DK608" s="207" t="s">
        <v>1035</v>
      </c>
      <c r="DL608" s="207">
        <v>24</v>
      </c>
      <c r="DM608" s="207">
        <v>6.4724919093851101E-3</v>
      </c>
      <c r="DN608" s="207" t="s">
        <v>5316</v>
      </c>
      <c r="DO608" s="207" t="s">
        <v>5316</v>
      </c>
      <c r="DP608" s="207" t="s">
        <v>5316</v>
      </c>
      <c r="DQ608" s="207" t="s">
        <v>5316</v>
      </c>
    </row>
    <row r="609" spans="2:121" x14ac:dyDescent="0.2">
      <c r="B609" s="207" t="s">
        <v>14403</v>
      </c>
      <c r="C609" s="207">
        <v>178413394</v>
      </c>
      <c r="D609" s="207" t="s">
        <v>1022</v>
      </c>
      <c r="E609" s="207" t="s">
        <v>1035</v>
      </c>
      <c r="F609" s="207" t="s">
        <v>14873</v>
      </c>
      <c r="G609" s="207" t="s">
        <v>6867</v>
      </c>
      <c r="H609" s="207" t="s">
        <v>6868</v>
      </c>
      <c r="I609" s="207" t="s">
        <v>6982</v>
      </c>
      <c r="J609" s="207" t="s">
        <v>14874</v>
      </c>
      <c r="K609" s="207" t="s">
        <v>14875</v>
      </c>
      <c r="L609" s="207" t="s">
        <v>14876</v>
      </c>
      <c r="M609" s="207" t="s">
        <v>14877</v>
      </c>
      <c r="N609" s="207" t="s">
        <v>14878</v>
      </c>
      <c r="O609" s="207" t="s">
        <v>14879</v>
      </c>
      <c r="P609" s="207" t="s">
        <v>14880</v>
      </c>
      <c r="Q609" s="207" t="s">
        <v>1020</v>
      </c>
      <c r="R609" s="207">
        <v>8</v>
      </c>
      <c r="S609" s="207">
        <v>10</v>
      </c>
      <c r="T609" s="207" t="s">
        <v>5316</v>
      </c>
      <c r="U609" s="207" t="s">
        <v>5316</v>
      </c>
      <c r="V609" s="207" t="s">
        <v>5316</v>
      </c>
      <c r="W609" s="207" t="s">
        <v>6990</v>
      </c>
      <c r="X609" s="207" t="s">
        <v>5316</v>
      </c>
      <c r="Y609" s="207" t="s">
        <v>5316</v>
      </c>
      <c r="Z609" s="207" t="s">
        <v>5316</v>
      </c>
      <c r="AA609" s="207" t="s">
        <v>5316</v>
      </c>
      <c r="AB609" s="207" t="s">
        <v>5316</v>
      </c>
      <c r="AC609" s="207" t="s">
        <v>5316</v>
      </c>
      <c r="AD609" s="207" t="s">
        <v>5316</v>
      </c>
      <c r="AE609" s="207" t="s">
        <v>5316</v>
      </c>
      <c r="AF609" s="207" t="s">
        <v>5316</v>
      </c>
      <c r="AG609" s="207" t="s">
        <v>5316</v>
      </c>
      <c r="AH609" s="207" t="s">
        <v>5316</v>
      </c>
      <c r="AI609" s="207" t="s">
        <v>5316</v>
      </c>
      <c r="AJ609" s="207" t="s">
        <v>5316</v>
      </c>
      <c r="AK609" s="207" t="s">
        <v>5316</v>
      </c>
      <c r="AL609" s="207" t="s">
        <v>5316</v>
      </c>
      <c r="AM609" s="207" t="s">
        <v>5316</v>
      </c>
      <c r="AN609" s="207" t="s">
        <v>5316</v>
      </c>
      <c r="AO609" s="207" t="s">
        <v>5316</v>
      </c>
      <c r="AP609" s="207" t="s">
        <v>5316</v>
      </c>
      <c r="AQ609" s="207" t="s">
        <v>6882</v>
      </c>
      <c r="AR609" s="207" t="s">
        <v>6883</v>
      </c>
      <c r="AS609" s="207" t="s">
        <v>14403</v>
      </c>
      <c r="AT609" s="207">
        <v>178413394</v>
      </c>
      <c r="AU609" s="207">
        <v>178413394</v>
      </c>
      <c r="AV609" s="207" t="s">
        <v>1022</v>
      </c>
      <c r="AW609" s="207" t="s">
        <v>1035</v>
      </c>
      <c r="AX609" s="207" t="s">
        <v>178</v>
      </c>
      <c r="AY609" s="207" t="s">
        <v>5316</v>
      </c>
      <c r="AZ609" s="207" t="s">
        <v>5316</v>
      </c>
      <c r="BA609" s="207" t="s">
        <v>14881</v>
      </c>
      <c r="BB609" s="207" t="s">
        <v>14873</v>
      </c>
      <c r="BC609" s="207">
        <v>604096</v>
      </c>
      <c r="BD609" s="207" t="s">
        <v>7021</v>
      </c>
      <c r="BE609" s="207">
        <v>621</v>
      </c>
      <c r="BF609" s="207" t="s">
        <v>6886</v>
      </c>
      <c r="BG609" s="207">
        <v>15781871</v>
      </c>
      <c r="BH609" s="207" t="s">
        <v>14882</v>
      </c>
      <c r="BI609" s="207" t="s">
        <v>6888</v>
      </c>
      <c r="BJ609" s="207" t="s">
        <v>14883</v>
      </c>
      <c r="BK609" s="207" t="s">
        <v>1035</v>
      </c>
      <c r="BL609" s="207" t="s">
        <v>6890</v>
      </c>
      <c r="BM609" s="207" t="s">
        <v>7819</v>
      </c>
      <c r="BN609" s="207" t="s">
        <v>14884</v>
      </c>
      <c r="BO609" s="207" t="s">
        <v>5316</v>
      </c>
      <c r="BP609" s="207">
        <v>604096.00009999995</v>
      </c>
      <c r="BQ609" s="207" t="s">
        <v>14885</v>
      </c>
      <c r="BR609" s="207" t="s">
        <v>5316</v>
      </c>
      <c r="BS609" s="207" t="s">
        <v>5316</v>
      </c>
      <c r="BT609" s="207" t="s">
        <v>5316</v>
      </c>
      <c r="BU609" s="207" t="s">
        <v>5316</v>
      </c>
      <c r="BV609" s="207" t="s">
        <v>5316</v>
      </c>
      <c r="BW609" s="207" t="s">
        <v>5316</v>
      </c>
      <c r="BX609" s="207" t="s">
        <v>32</v>
      </c>
      <c r="BY609" s="207" t="s">
        <v>1035</v>
      </c>
      <c r="BZ609" s="207">
        <v>1.77095631641086E-4</v>
      </c>
      <c r="CA609" s="207" t="s">
        <v>1011</v>
      </c>
      <c r="CB609" s="207">
        <v>1.9864918553833899E-4</v>
      </c>
      <c r="CC609" s="207">
        <v>0</v>
      </c>
      <c r="CD609" s="207">
        <v>2.3364485981308401E-4</v>
      </c>
      <c r="CE609" s="208">
        <v>6.0760724267833297E-5</v>
      </c>
      <c r="CF609" s="207">
        <v>0</v>
      </c>
      <c r="CG609" s="207">
        <v>2.4583615020588802E-4</v>
      </c>
      <c r="CH609" s="207">
        <v>0</v>
      </c>
      <c r="CI609" s="207">
        <v>21</v>
      </c>
      <c r="CJ609" s="207">
        <v>2</v>
      </c>
      <c r="CK609" s="207">
        <v>0</v>
      </c>
      <c r="CL609" s="207">
        <v>2</v>
      </c>
      <c r="CM609" s="207">
        <v>1</v>
      </c>
      <c r="CN609" s="207">
        <v>0</v>
      </c>
      <c r="CO609" s="207">
        <v>16</v>
      </c>
      <c r="CP609" s="207">
        <v>0</v>
      </c>
      <c r="CQ609" s="207" t="s">
        <v>32</v>
      </c>
      <c r="CR609" s="207" t="s">
        <v>1035</v>
      </c>
      <c r="CS609" s="207" t="s">
        <v>14883</v>
      </c>
      <c r="CT609" s="207">
        <v>1.99681E-4</v>
      </c>
      <c r="CU609" s="207">
        <v>1E-3</v>
      </c>
      <c r="CV609" s="207">
        <v>0</v>
      </c>
      <c r="CW609" s="207">
        <v>0</v>
      </c>
      <c r="CX609" s="207">
        <v>0</v>
      </c>
      <c r="CY609" s="207">
        <v>0</v>
      </c>
      <c r="CZ609" s="207" t="s">
        <v>32</v>
      </c>
      <c r="DA609" s="207">
        <v>1.997E-4</v>
      </c>
      <c r="DB609" s="207" t="s">
        <v>14883</v>
      </c>
      <c r="DC609" s="207" t="s">
        <v>32</v>
      </c>
      <c r="DD609" s="207">
        <v>3.0800000000000001E-4</v>
      </c>
      <c r="DE609" s="207" t="s">
        <v>14883</v>
      </c>
      <c r="DF609" s="207" t="s">
        <v>32</v>
      </c>
      <c r="DG609" s="207" t="s">
        <v>1035</v>
      </c>
      <c r="DH609" s="207">
        <v>1</v>
      </c>
      <c r="DI609" s="208">
        <v>2.6968716289104598E-4</v>
      </c>
      <c r="DJ609" s="207" t="s">
        <v>32</v>
      </c>
      <c r="DK609" s="207" t="s">
        <v>1035</v>
      </c>
      <c r="DL609" s="207">
        <v>1</v>
      </c>
      <c r="DM609" s="208">
        <v>2.6968716289104598E-4</v>
      </c>
      <c r="DN609" s="207" t="s">
        <v>5316</v>
      </c>
      <c r="DO609" s="207" t="s">
        <v>5316</v>
      </c>
      <c r="DP609" s="207" t="s">
        <v>5316</v>
      </c>
      <c r="DQ609" s="207" t="s">
        <v>5316</v>
      </c>
    </row>
    <row r="610" spans="2:121" x14ac:dyDescent="0.2">
      <c r="B610" s="207" t="s">
        <v>14886</v>
      </c>
      <c r="C610" s="207">
        <v>7542236</v>
      </c>
      <c r="D610" s="207" t="s">
        <v>1022</v>
      </c>
      <c r="E610" s="207" t="s">
        <v>1035</v>
      </c>
      <c r="F610" s="207" t="s">
        <v>14887</v>
      </c>
      <c r="G610" s="207" t="s">
        <v>6867</v>
      </c>
      <c r="H610" s="207" t="s">
        <v>6894</v>
      </c>
      <c r="I610" s="207" t="s">
        <v>6869</v>
      </c>
      <c r="J610" s="207" t="s">
        <v>14888</v>
      </c>
      <c r="K610" s="207" t="s">
        <v>14889</v>
      </c>
      <c r="L610" s="207" t="s">
        <v>14890</v>
      </c>
      <c r="M610" s="207" t="s">
        <v>14891</v>
      </c>
      <c r="N610" s="207" t="s">
        <v>14892</v>
      </c>
      <c r="O610" s="207" t="s">
        <v>14893</v>
      </c>
      <c r="P610" s="207" t="s">
        <v>14894</v>
      </c>
      <c r="Q610" s="207" t="s">
        <v>1020</v>
      </c>
      <c r="R610" s="207">
        <v>1</v>
      </c>
      <c r="S610" s="207">
        <v>24</v>
      </c>
      <c r="T610" s="207" t="s">
        <v>5316</v>
      </c>
      <c r="U610" s="207" t="s">
        <v>6916</v>
      </c>
      <c r="V610" s="207" t="s">
        <v>5316</v>
      </c>
      <c r="W610" s="207" t="s">
        <v>6879</v>
      </c>
      <c r="X610" s="207" t="s">
        <v>1623</v>
      </c>
      <c r="Y610" s="207" t="s">
        <v>1623</v>
      </c>
      <c r="Z610" s="207" t="s">
        <v>1010</v>
      </c>
      <c r="AA610" s="207" t="s">
        <v>1010</v>
      </c>
      <c r="AB610" s="207" t="s">
        <v>1010</v>
      </c>
      <c r="AC610" s="207">
        <v>6.4409999999999998</v>
      </c>
      <c r="AD610" s="207" t="s">
        <v>1022</v>
      </c>
      <c r="AE610" s="207" t="s">
        <v>6881</v>
      </c>
      <c r="AF610" s="207" t="s">
        <v>6881</v>
      </c>
      <c r="AG610" s="207">
        <v>3.67</v>
      </c>
      <c r="AH610" s="207">
        <v>-7.34</v>
      </c>
      <c r="AI610" s="207">
        <v>1.277E-2</v>
      </c>
      <c r="AJ610" s="207">
        <v>-0.33500000000000002</v>
      </c>
      <c r="AK610" s="207">
        <v>7.1540000000000006E-2</v>
      </c>
      <c r="AL610" s="207">
        <v>0.98899999999999999</v>
      </c>
      <c r="AM610" s="207">
        <v>0.53149999999999997</v>
      </c>
      <c r="AN610" s="207">
        <v>0.58130000000000004</v>
      </c>
      <c r="AO610" s="207">
        <v>9.7299999999999998E-2</v>
      </c>
      <c r="AP610" s="207">
        <v>0.22439999999999999</v>
      </c>
      <c r="AQ610" s="207" t="s">
        <v>6882</v>
      </c>
      <c r="AR610" s="207" t="s">
        <v>6883</v>
      </c>
      <c r="AS610" s="207" t="s">
        <v>14886</v>
      </c>
      <c r="AT610" s="207">
        <v>7542236</v>
      </c>
      <c r="AU610" s="207">
        <v>7542236</v>
      </c>
      <c r="AV610" s="207" t="s">
        <v>1022</v>
      </c>
      <c r="AW610" s="207" t="s">
        <v>1035</v>
      </c>
      <c r="AX610" s="207" t="s">
        <v>178</v>
      </c>
      <c r="AY610" s="207" t="s">
        <v>5316</v>
      </c>
      <c r="AZ610" s="207" t="s">
        <v>5316</v>
      </c>
      <c r="BA610" s="207" t="s">
        <v>14895</v>
      </c>
      <c r="BB610" s="207" t="s">
        <v>14887</v>
      </c>
      <c r="BC610" s="207">
        <v>125647</v>
      </c>
      <c r="BD610" s="207" t="s">
        <v>8129</v>
      </c>
      <c r="BE610" s="207">
        <v>30</v>
      </c>
      <c r="BF610" s="207" t="s">
        <v>6886</v>
      </c>
      <c r="BG610" s="207">
        <v>16917092</v>
      </c>
      <c r="BH610" s="207" t="s">
        <v>14896</v>
      </c>
      <c r="BI610" s="207" t="s">
        <v>6888</v>
      </c>
      <c r="BJ610" s="207" t="s">
        <v>14897</v>
      </c>
      <c r="BK610" s="207" t="s">
        <v>1035</v>
      </c>
      <c r="BL610" s="207" t="s">
        <v>6890</v>
      </c>
      <c r="BM610" s="207" t="s">
        <v>14898</v>
      </c>
      <c r="BN610" s="207" t="s">
        <v>14899</v>
      </c>
      <c r="BO610" s="207">
        <v>605676</v>
      </c>
      <c r="BP610" s="207">
        <v>125647.00109999999</v>
      </c>
      <c r="BQ610" s="207" t="s">
        <v>14900</v>
      </c>
      <c r="BR610" s="207" t="s">
        <v>5316</v>
      </c>
      <c r="BS610" s="207" t="s">
        <v>5316</v>
      </c>
      <c r="BT610" s="207" t="s">
        <v>5316</v>
      </c>
      <c r="BU610" s="207" t="s">
        <v>5316</v>
      </c>
      <c r="BV610" s="207" t="s">
        <v>14901</v>
      </c>
      <c r="BW610" s="207" t="s">
        <v>5316</v>
      </c>
      <c r="BX610" s="207" t="s">
        <v>32</v>
      </c>
      <c r="BY610" s="207" t="s">
        <v>1035</v>
      </c>
      <c r="BZ610" s="207">
        <v>3.1076627873023802E-3</v>
      </c>
      <c r="CA610" s="207" t="s">
        <v>1011</v>
      </c>
      <c r="CB610" s="207">
        <v>5.4229934924078104E-4</v>
      </c>
      <c r="CC610" s="207">
        <v>1.0178117048346099E-3</v>
      </c>
      <c r="CD610" s="207">
        <v>0</v>
      </c>
      <c r="CE610" s="207">
        <v>5.7011402280456097E-3</v>
      </c>
      <c r="CF610" s="207">
        <v>7.72797527047913E-4</v>
      </c>
      <c r="CG610" s="207">
        <v>3.2910388580491699E-3</v>
      </c>
      <c r="CH610" s="207">
        <v>5.6179775280898901E-3</v>
      </c>
      <c r="CI610" s="207">
        <v>149</v>
      </c>
      <c r="CJ610" s="207">
        <v>2</v>
      </c>
      <c r="CK610" s="207">
        <v>4</v>
      </c>
      <c r="CL610" s="207">
        <v>0</v>
      </c>
      <c r="CM610" s="207">
        <v>57</v>
      </c>
      <c r="CN610" s="207">
        <v>1</v>
      </c>
      <c r="CO610" s="207">
        <v>83</v>
      </c>
      <c r="CP610" s="207">
        <v>2</v>
      </c>
      <c r="CQ610" s="207" t="s">
        <v>32</v>
      </c>
      <c r="CR610" s="207" t="s">
        <v>1035</v>
      </c>
      <c r="CS610" s="207" t="s">
        <v>14897</v>
      </c>
      <c r="CT610" s="207">
        <v>2.1964900000000002E-3</v>
      </c>
      <c r="CU610" s="207">
        <v>1E-3</v>
      </c>
      <c r="CV610" s="207">
        <v>1.4E-3</v>
      </c>
      <c r="CW610" s="207">
        <v>0</v>
      </c>
      <c r="CX610" s="207">
        <v>1E-3</v>
      </c>
      <c r="CY610" s="207">
        <v>8.2000000000000007E-3</v>
      </c>
      <c r="CZ610" s="207" t="s">
        <v>32</v>
      </c>
      <c r="DA610" s="207">
        <v>2.196E-3</v>
      </c>
      <c r="DB610" s="207" t="s">
        <v>14897</v>
      </c>
      <c r="DC610" s="207" t="s">
        <v>32</v>
      </c>
      <c r="DD610" s="207">
        <v>1.243E-3</v>
      </c>
      <c r="DE610" s="207" t="s">
        <v>14897</v>
      </c>
      <c r="DF610" s="207" t="s">
        <v>32</v>
      </c>
      <c r="DG610" s="207" t="s">
        <v>1035</v>
      </c>
      <c r="DH610" s="207">
        <v>2</v>
      </c>
      <c r="DI610" s="208">
        <v>5.3937432578209197E-4</v>
      </c>
      <c r="DJ610" s="207" t="s">
        <v>32</v>
      </c>
      <c r="DK610" s="207" t="s">
        <v>1035</v>
      </c>
      <c r="DL610" s="207">
        <v>2</v>
      </c>
      <c r="DM610" s="208">
        <v>5.3937432578209197E-4</v>
      </c>
      <c r="DN610" s="207" t="s">
        <v>5316</v>
      </c>
      <c r="DO610" s="207" t="s">
        <v>5316</v>
      </c>
      <c r="DP610" s="207" t="s">
        <v>5316</v>
      </c>
      <c r="DQ610" s="207" t="s">
        <v>5316</v>
      </c>
    </row>
    <row r="611" spans="2:121" x14ac:dyDescent="0.2">
      <c r="B611" s="207" t="s">
        <v>14886</v>
      </c>
      <c r="C611" s="207">
        <v>35782404</v>
      </c>
      <c r="D611" s="207" t="s">
        <v>1009</v>
      </c>
      <c r="E611" s="207" t="s">
        <v>1010</v>
      </c>
      <c r="F611" s="207" t="s">
        <v>14902</v>
      </c>
      <c r="G611" s="207" t="s">
        <v>6867</v>
      </c>
      <c r="H611" s="207" t="s">
        <v>6894</v>
      </c>
      <c r="I611" s="207" t="s">
        <v>6869</v>
      </c>
      <c r="J611" s="207" t="s">
        <v>14903</v>
      </c>
      <c r="K611" s="207" t="s">
        <v>14904</v>
      </c>
      <c r="L611" s="207" t="s">
        <v>14905</v>
      </c>
      <c r="M611" s="207" t="s">
        <v>14906</v>
      </c>
      <c r="N611" s="207" t="s">
        <v>14907</v>
      </c>
      <c r="O611" s="207" t="s">
        <v>14908</v>
      </c>
      <c r="P611" s="207" t="s">
        <v>14909</v>
      </c>
      <c r="Q611" s="207" t="s">
        <v>1020</v>
      </c>
      <c r="R611" s="207">
        <v>2</v>
      </c>
      <c r="S611" s="207">
        <v>4</v>
      </c>
      <c r="T611" s="207" t="s">
        <v>6877</v>
      </c>
      <c r="U611" s="207" t="s">
        <v>6878</v>
      </c>
      <c r="V611" s="207" t="s">
        <v>6877</v>
      </c>
      <c r="W611" s="207" t="s">
        <v>6879</v>
      </c>
      <c r="X611" s="207" t="s">
        <v>6877</v>
      </c>
      <c r="Y611" s="207" t="s">
        <v>6877</v>
      </c>
      <c r="Z611" s="207" t="s">
        <v>1010</v>
      </c>
      <c r="AA611" s="207" t="s">
        <v>6877</v>
      </c>
      <c r="AB611" s="207" t="s">
        <v>6877</v>
      </c>
      <c r="AC611" s="207">
        <v>34</v>
      </c>
      <c r="AD611" s="207" t="s">
        <v>1009</v>
      </c>
      <c r="AE611" s="207" t="s">
        <v>6904</v>
      </c>
      <c r="AF611" s="207" t="s">
        <v>6904</v>
      </c>
      <c r="AG611" s="207">
        <v>5.19</v>
      </c>
      <c r="AH611" s="207">
        <v>5.19</v>
      </c>
      <c r="AI611" s="207">
        <v>0.71253</v>
      </c>
      <c r="AJ611" s="207">
        <v>0.871</v>
      </c>
      <c r="AK611" s="207">
        <v>0.44667000000000001</v>
      </c>
      <c r="AL611" s="207">
        <v>1</v>
      </c>
      <c r="AM611" s="207">
        <v>0.90891999999999995</v>
      </c>
      <c r="AN611" s="207">
        <v>0</v>
      </c>
      <c r="AO611" s="207">
        <v>1</v>
      </c>
      <c r="AP611" s="207">
        <v>0</v>
      </c>
      <c r="AQ611" s="207" t="s">
        <v>6882</v>
      </c>
      <c r="AR611" s="207" t="s">
        <v>6883</v>
      </c>
      <c r="AS611" s="207" t="s">
        <v>14886</v>
      </c>
      <c r="AT611" s="207">
        <v>35782404</v>
      </c>
      <c r="AU611" s="207">
        <v>35782404</v>
      </c>
      <c r="AV611" s="207" t="s">
        <v>1009</v>
      </c>
      <c r="AW611" s="207" t="s">
        <v>1010</v>
      </c>
      <c r="AX611" s="207" t="s">
        <v>178</v>
      </c>
      <c r="AY611" s="207" t="s">
        <v>5316</v>
      </c>
      <c r="AZ611" s="207" t="s">
        <v>5316</v>
      </c>
      <c r="BA611" s="207" t="s">
        <v>14910</v>
      </c>
      <c r="BB611" s="207" t="s">
        <v>14902</v>
      </c>
      <c r="BC611" s="207">
        <v>609427</v>
      </c>
      <c r="BD611" s="207" t="s">
        <v>6885</v>
      </c>
      <c r="BE611" s="207">
        <v>165</v>
      </c>
      <c r="BF611" s="207" t="s">
        <v>6886</v>
      </c>
      <c r="BG611" s="207">
        <v>16752389</v>
      </c>
      <c r="BH611" s="207" t="s">
        <v>14911</v>
      </c>
      <c r="BI611" s="207" t="s">
        <v>6888</v>
      </c>
      <c r="BJ611" s="207" t="s">
        <v>14912</v>
      </c>
      <c r="BK611" s="207" t="s">
        <v>1010</v>
      </c>
      <c r="BL611" s="207" t="s">
        <v>6890</v>
      </c>
      <c r="BM611" s="207" t="s">
        <v>6891</v>
      </c>
      <c r="BN611" s="207" t="s">
        <v>14913</v>
      </c>
      <c r="BO611" s="207">
        <v>610265</v>
      </c>
      <c r="BP611" s="207">
        <v>609427.00040000002</v>
      </c>
      <c r="BQ611" s="207" t="s">
        <v>14914</v>
      </c>
      <c r="BR611" s="207" t="s">
        <v>5316</v>
      </c>
      <c r="BS611" s="207" t="s">
        <v>5316</v>
      </c>
      <c r="BT611" s="207" t="s">
        <v>5316</v>
      </c>
      <c r="BU611" s="207" t="s">
        <v>5316</v>
      </c>
      <c r="BV611" s="207" t="s">
        <v>14915</v>
      </c>
      <c r="BW611" s="207" t="s">
        <v>14916</v>
      </c>
      <c r="BX611" s="207" t="s">
        <v>32</v>
      </c>
      <c r="BY611" s="207" t="s">
        <v>1010</v>
      </c>
      <c r="BZ611" s="208">
        <v>3.2978267321834897E-5</v>
      </c>
      <c r="CA611" s="207" t="s">
        <v>1011</v>
      </c>
      <c r="CB611" s="207">
        <v>0</v>
      </c>
      <c r="CC611" s="207">
        <v>0</v>
      </c>
      <c r="CD611" s="207">
        <v>0</v>
      </c>
      <c r="CE611" s="207">
        <v>0</v>
      </c>
      <c r="CF611" s="207">
        <v>0</v>
      </c>
      <c r="CG611" s="208">
        <v>5.9988002399520099E-5</v>
      </c>
      <c r="CH611" s="207">
        <v>0</v>
      </c>
      <c r="CI611" s="207">
        <v>4</v>
      </c>
      <c r="CJ611" s="207">
        <v>0</v>
      </c>
      <c r="CK611" s="207">
        <v>0</v>
      </c>
      <c r="CL611" s="207">
        <v>0</v>
      </c>
      <c r="CM611" s="207">
        <v>0</v>
      </c>
      <c r="CN611" s="207">
        <v>0</v>
      </c>
      <c r="CO611" s="207">
        <v>4</v>
      </c>
      <c r="CP611" s="207">
        <v>0</v>
      </c>
      <c r="CQ611" s="207" t="s">
        <v>5316</v>
      </c>
      <c r="CR611" s="207" t="s">
        <v>5316</v>
      </c>
      <c r="CS611" s="207" t="s">
        <v>5316</v>
      </c>
      <c r="CT611" s="207" t="s">
        <v>5316</v>
      </c>
      <c r="CU611" s="207" t="s">
        <v>5316</v>
      </c>
      <c r="CV611" s="207" t="s">
        <v>5316</v>
      </c>
      <c r="CW611" s="207" t="s">
        <v>5316</v>
      </c>
      <c r="CX611" s="207" t="s">
        <v>5316</v>
      </c>
      <c r="CY611" s="207" t="s">
        <v>5316</v>
      </c>
      <c r="CZ611" s="207" t="s">
        <v>32</v>
      </c>
      <c r="DA611" s="207" t="s">
        <v>5316</v>
      </c>
      <c r="DB611" s="207" t="s">
        <v>14912</v>
      </c>
      <c r="DC611" s="207" t="s">
        <v>5316</v>
      </c>
      <c r="DD611" s="207" t="s">
        <v>5316</v>
      </c>
      <c r="DE611" s="207" t="s">
        <v>5316</v>
      </c>
      <c r="DF611" s="207" t="s">
        <v>32</v>
      </c>
      <c r="DG611" s="207" t="s">
        <v>1010</v>
      </c>
      <c r="DH611" s="207">
        <v>0</v>
      </c>
      <c r="DI611" s="207">
        <v>0</v>
      </c>
      <c r="DJ611" s="207" t="s">
        <v>32</v>
      </c>
      <c r="DK611" s="207" t="s">
        <v>1010</v>
      </c>
      <c r="DL611" s="207">
        <v>0</v>
      </c>
      <c r="DM611" s="207">
        <v>0</v>
      </c>
      <c r="DN611" s="207" t="s">
        <v>5316</v>
      </c>
      <c r="DO611" s="207" t="s">
        <v>5316</v>
      </c>
      <c r="DP611" s="207" t="s">
        <v>5316</v>
      </c>
      <c r="DQ611" s="207" t="s">
        <v>5316</v>
      </c>
    </row>
    <row r="612" spans="2:121" x14ac:dyDescent="0.2">
      <c r="B612" s="207" t="s">
        <v>14886</v>
      </c>
      <c r="C612" s="207">
        <v>35911730</v>
      </c>
      <c r="D612" s="207" t="s">
        <v>1022</v>
      </c>
      <c r="E612" s="207" t="s">
        <v>1035</v>
      </c>
      <c r="F612" s="207" t="s">
        <v>14917</v>
      </c>
      <c r="G612" s="207" t="s">
        <v>6867</v>
      </c>
      <c r="H612" s="207" t="s">
        <v>6868</v>
      </c>
      <c r="I612" s="207" t="s">
        <v>6869</v>
      </c>
      <c r="J612" s="207" t="s">
        <v>14789</v>
      </c>
      <c r="K612" s="207" t="s">
        <v>14918</v>
      </c>
      <c r="L612" s="207" t="s">
        <v>14919</v>
      </c>
      <c r="M612" s="207" t="s">
        <v>14920</v>
      </c>
      <c r="N612" s="207" t="s">
        <v>14921</v>
      </c>
      <c r="O612" s="207" t="s">
        <v>14922</v>
      </c>
      <c r="P612" s="207" t="s">
        <v>14923</v>
      </c>
      <c r="Q612" s="207" t="s">
        <v>1020</v>
      </c>
      <c r="R612" s="207">
        <v>20</v>
      </c>
      <c r="S612" s="207">
        <v>20</v>
      </c>
      <c r="T612" s="207" t="s">
        <v>8667</v>
      </c>
      <c r="U612" s="207" t="s">
        <v>6903</v>
      </c>
      <c r="V612" s="207" t="s">
        <v>6877</v>
      </c>
      <c r="W612" s="207" t="s">
        <v>6879</v>
      </c>
      <c r="X612" s="207" t="s">
        <v>1623</v>
      </c>
      <c r="Y612" s="207" t="s">
        <v>1623</v>
      </c>
      <c r="Z612" s="207" t="s">
        <v>6877</v>
      </c>
      <c r="AA612" s="207" t="s">
        <v>1010</v>
      </c>
      <c r="AB612" s="207" t="s">
        <v>6877</v>
      </c>
      <c r="AC612" s="207">
        <v>17.7</v>
      </c>
      <c r="AD612" s="207" t="s">
        <v>1022</v>
      </c>
      <c r="AE612" s="207" t="s">
        <v>6881</v>
      </c>
      <c r="AF612" s="207" t="s">
        <v>6881</v>
      </c>
      <c r="AG612" s="207">
        <v>5.44</v>
      </c>
      <c r="AH612" s="207">
        <v>0.309</v>
      </c>
      <c r="AI612" s="207">
        <v>0.14938000000000001</v>
      </c>
      <c r="AJ612" s="207">
        <v>-0.93500000000000005</v>
      </c>
      <c r="AK612" s="207">
        <v>1.5900000000000001E-2</v>
      </c>
      <c r="AL612" s="207">
        <v>1E-3</v>
      </c>
      <c r="AM612" s="207">
        <v>2.2859999999999998E-2</v>
      </c>
      <c r="AN612" s="207">
        <v>0.15110000000000001</v>
      </c>
      <c r="AO612" s="207">
        <v>0.1399</v>
      </c>
      <c r="AP612" s="207">
        <v>0.42130000000000001</v>
      </c>
      <c r="AQ612" s="207" t="s">
        <v>6882</v>
      </c>
      <c r="AR612" s="207" t="s">
        <v>6883</v>
      </c>
      <c r="AS612" s="207" t="s">
        <v>14886</v>
      </c>
      <c r="AT612" s="207">
        <v>35911730</v>
      </c>
      <c r="AU612" s="207">
        <v>35911730</v>
      </c>
      <c r="AV612" s="207" t="s">
        <v>1022</v>
      </c>
      <c r="AW612" s="207" t="s">
        <v>1035</v>
      </c>
      <c r="AX612" s="207" t="s">
        <v>178</v>
      </c>
      <c r="AY612" s="207" t="s">
        <v>5316</v>
      </c>
      <c r="AZ612" s="207" t="s">
        <v>5316</v>
      </c>
      <c r="BA612" s="207" t="s">
        <v>14924</v>
      </c>
      <c r="BB612" s="207" t="s">
        <v>14917</v>
      </c>
      <c r="BC612" s="207">
        <v>608480</v>
      </c>
      <c r="BD612" s="207" t="s">
        <v>7435</v>
      </c>
      <c r="BE612" s="207">
        <v>954</v>
      </c>
      <c r="BF612" s="207" t="s">
        <v>6886</v>
      </c>
      <c r="BG612" s="207">
        <v>23582645</v>
      </c>
      <c r="BH612" s="207" t="s">
        <v>14925</v>
      </c>
      <c r="BI612" s="207" t="s">
        <v>6888</v>
      </c>
      <c r="BJ612" s="207" t="s">
        <v>14926</v>
      </c>
      <c r="BK612" s="207" t="s">
        <v>1035</v>
      </c>
      <c r="BL612" s="207" t="s">
        <v>6890</v>
      </c>
      <c r="BM612" s="207" t="s">
        <v>6891</v>
      </c>
      <c r="BN612" s="207" t="s">
        <v>14927</v>
      </c>
      <c r="BO612" s="207">
        <v>606766</v>
      </c>
      <c r="BP612" s="207">
        <v>608480.00029999996</v>
      </c>
      <c r="BQ612" s="207" t="s">
        <v>14928</v>
      </c>
      <c r="BR612" s="207" t="s">
        <v>5316</v>
      </c>
      <c r="BS612" s="207" t="s">
        <v>5316</v>
      </c>
      <c r="BT612" s="207" t="s">
        <v>5316</v>
      </c>
      <c r="BU612" s="207" t="s">
        <v>5316</v>
      </c>
      <c r="BV612" s="207" t="s">
        <v>14929</v>
      </c>
      <c r="BW612" s="207" t="s">
        <v>14930</v>
      </c>
      <c r="BX612" s="207" t="s">
        <v>32</v>
      </c>
      <c r="BY612" s="207" t="s">
        <v>1035</v>
      </c>
      <c r="BZ612" s="208">
        <v>5.7664425991828098E-5</v>
      </c>
      <c r="CA612" s="207" t="s">
        <v>1011</v>
      </c>
      <c r="CB612" s="207">
        <v>0</v>
      </c>
      <c r="CC612" s="207">
        <v>0</v>
      </c>
      <c r="CD612" s="207">
        <v>3.46660503813266E-4</v>
      </c>
      <c r="CE612" s="207">
        <v>0</v>
      </c>
      <c r="CF612" s="207">
        <v>0</v>
      </c>
      <c r="CG612" s="208">
        <v>5.9952038369304598E-5</v>
      </c>
      <c r="CH612" s="207">
        <v>0</v>
      </c>
      <c r="CI612" s="207">
        <v>7</v>
      </c>
      <c r="CJ612" s="207">
        <v>0</v>
      </c>
      <c r="CK612" s="207">
        <v>0</v>
      </c>
      <c r="CL612" s="207">
        <v>3</v>
      </c>
      <c r="CM612" s="207">
        <v>0</v>
      </c>
      <c r="CN612" s="207">
        <v>0</v>
      </c>
      <c r="CO612" s="207">
        <v>4</v>
      </c>
      <c r="CP612" s="207">
        <v>0</v>
      </c>
      <c r="CQ612" s="207" t="s">
        <v>5316</v>
      </c>
      <c r="CR612" s="207" t="s">
        <v>5316</v>
      </c>
      <c r="CS612" s="207" t="s">
        <v>5316</v>
      </c>
      <c r="CT612" s="207" t="s">
        <v>5316</v>
      </c>
      <c r="CU612" s="207" t="s">
        <v>5316</v>
      </c>
      <c r="CV612" s="207" t="s">
        <v>5316</v>
      </c>
      <c r="CW612" s="207" t="s">
        <v>5316</v>
      </c>
      <c r="CX612" s="207" t="s">
        <v>5316</v>
      </c>
      <c r="CY612" s="207" t="s">
        <v>5316</v>
      </c>
      <c r="CZ612" s="207" t="s">
        <v>32</v>
      </c>
      <c r="DA612" s="207" t="s">
        <v>5316</v>
      </c>
      <c r="DB612" s="207" t="s">
        <v>14926</v>
      </c>
      <c r="DC612" s="207" t="s">
        <v>5316</v>
      </c>
      <c r="DD612" s="207" t="s">
        <v>5316</v>
      </c>
      <c r="DE612" s="207" t="s">
        <v>5316</v>
      </c>
      <c r="DF612" s="207" t="s">
        <v>5316</v>
      </c>
      <c r="DG612" s="207" t="s">
        <v>5316</v>
      </c>
      <c r="DH612" s="207" t="s">
        <v>5316</v>
      </c>
      <c r="DI612" s="207" t="s">
        <v>5316</v>
      </c>
      <c r="DJ612" s="207" t="s">
        <v>5316</v>
      </c>
      <c r="DK612" s="207" t="s">
        <v>5316</v>
      </c>
      <c r="DL612" s="207" t="s">
        <v>5316</v>
      </c>
      <c r="DM612" s="207" t="s">
        <v>5316</v>
      </c>
      <c r="DN612" s="207" t="s">
        <v>5316</v>
      </c>
      <c r="DO612" s="207" t="s">
        <v>5316</v>
      </c>
      <c r="DP612" s="207" t="s">
        <v>5316</v>
      </c>
      <c r="DQ612" s="207" t="s">
        <v>5316</v>
      </c>
    </row>
    <row r="613" spans="2:121" x14ac:dyDescent="0.2">
      <c r="B613" s="207" t="s">
        <v>14886</v>
      </c>
      <c r="C613" s="207">
        <v>41129195</v>
      </c>
      <c r="D613" s="207" t="s">
        <v>1022</v>
      </c>
      <c r="E613" s="207" t="s">
        <v>1035</v>
      </c>
      <c r="F613" s="207" t="s">
        <v>14931</v>
      </c>
      <c r="G613" s="207" t="s">
        <v>6867</v>
      </c>
      <c r="H613" s="207" t="s">
        <v>6868</v>
      </c>
      <c r="I613" s="207" t="s">
        <v>6869</v>
      </c>
      <c r="J613" s="207" t="s">
        <v>14932</v>
      </c>
      <c r="K613" s="207" t="s">
        <v>14933</v>
      </c>
      <c r="L613" s="207" t="s">
        <v>14934</v>
      </c>
      <c r="M613" s="207" t="s">
        <v>14935</v>
      </c>
      <c r="N613" s="207" t="s">
        <v>14936</v>
      </c>
      <c r="O613" s="207" t="s">
        <v>14937</v>
      </c>
      <c r="P613" s="207" t="s">
        <v>14938</v>
      </c>
      <c r="Q613" s="207" t="s">
        <v>1020</v>
      </c>
      <c r="R613" s="207">
        <v>2</v>
      </c>
      <c r="S613" s="207">
        <v>5</v>
      </c>
      <c r="T613" s="207" t="s">
        <v>6877</v>
      </c>
      <c r="U613" s="207" t="s">
        <v>6878</v>
      </c>
      <c r="V613" s="207" t="s">
        <v>6877</v>
      </c>
      <c r="W613" s="207" t="s">
        <v>6879</v>
      </c>
      <c r="X613" s="207" t="s">
        <v>6877</v>
      </c>
      <c r="Y613" s="207" t="s">
        <v>1623</v>
      </c>
      <c r="Z613" s="207" t="s">
        <v>1010</v>
      </c>
      <c r="AA613" s="207" t="s">
        <v>6877</v>
      </c>
      <c r="AB613" s="207" t="s">
        <v>1010</v>
      </c>
      <c r="AC613" s="207">
        <v>17.43</v>
      </c>
      <c r="AD613" s="207" t="s">
        <v>1022</v>
      </c>
      <c r="AE613" s="207" t="s">
        <v>6881</v>
      </c>
      <c r="AF613" s="207" t="s">
        <v>6881</v>
      </c>
      <c r="AG613" s="207">
        <v>5.51</v>
      </c>
      <c r="AH613" s="207">
        <v>5.51</v>
      </c>
      <c r="AI613" s="207">
        <v>0.81655</v>
      </c>
      <c r="AJ613" s="207">
        <v>0.91700000000000004</v>
      </c>
      <c r="AK613" s="207">
        <v>0.60462000000000005</v>
      </c>
      <c r="AL613" s="207">
        <v>0.20499999999999999</v>
      </c>
      <c r="AM613" s="207">
        <v>0.20194999999999999</v>
      </c>
      <c r="AN613" s="207">
        <v>0</v>
      </c>
      <c r="AO613" s="207">
        <v>0</v>
      </c>
      <c r="AP613" s="207">
        <v>1</v>
      </c>
      <c r="AQ613" s="207" t="s">
        <v>6882</v>
      </c>
      <c r="AR613" s="207" t="s">
        <v>6883</v>
      </c>
      <c r="AS613" s="207" t="s">
        <v>14886</v>
      </c>
      <c r="AT613" s="207">
        <v>41129195</v>
      </c>
      <c r="AU613" s="207">
        <v>41129195</v>
      </c>
      <c r="AV613" s="207" t="s">
        <v>1022</v>
      </c>
      <c r="AW613" s="207" t="s">
        <v>1035</v>
      </c>
      <c r="AX613" s="207" t="s">
        <v>178</v>
      </c>
      <c r="AY613" s="207" t="s">
        <v>5316</v>
      </c>
      <c r="AZ613" s="207" t="s">
        <v>5316</v>
      </c>
      <c r="BA613" s="207" t="s">
        <v>14939</v>
      </c>
      <c r="BB613" s="207" t="s">
        <v>14931</v>
      </c>
      <c r="BC613" s="207">
        <v>605086</v>
      </c>
      <c r="BD613" s="207" t="s">
        <v>6885</v>
      </c>
      <c r="BE613" s="207">
        <v>66</v>
      </c>
      <c r="BF613" s="207" t="s">
        <v>6886</v>
      </c>
      <c r="BG613" s="207">
        <v>23318515</v>
      </c>
      <c r="BH613" s="207" t="s">
        <v>14940</v>
      </c>
      <c r="BI613" s="207" t="s">
        <v>6888</v>
      </c>
      <c r="BJ613" s="207" t="s">
        <v>14941</v>
      </c>
      <c r="BK613" s="207" t="s">
        <v>1035</v>
      </c>
      <c r="BL613" s="207" t="s">
        <v>6890</v>
      </c>
      <c r="BM613" s="207" t="s">
        <v>6891</v>
      </c>
      <c r="BN613" s="207" t="s">
        <v>14942</v>
      </c>
      <c r="BO613" s="207">
        <v>221770</v>
      </c>
      <c r="BP613" s="207" t="s">
        <v>5316</v>
      </c>
      <c r="BQ613" s="207" t="s">
        <v>14943</v>
      </c>
      <c r="BR613" s="207" t="s">
        <v>5316</v>
      </c>
      <c r="BS613" s="207" t="s">
        <v>5316</v>
      </c>
      <c r="BT613" s="207" t="s">
        <v>5316</v>
      </c>
      <c r="BU613" s="207" t="s">
        <v>5316</v>
      </c>
      <c r="BV613" s="207" t="s">
        <v>5316</v>
      </c>
      <c r="BW613" s="207" t="s">
        <v>5316</v>
      </c>
      <c r="BX613" s="207" t="s">
        <v>32</v>
      </c>
      <c r="BY613" s="207" t="s">
        <v>1035</v>
      </c>
      <c r="BZ613" s="208">
        <v>7.4190091501112805E-5</v>
      </c>
      <c r="CA613" s="207" t="s">
        <v>1011</v>
      </c>
      <c r="CB613" s="207">
        <v>0</v>
      </c>
      <c r="CC613" s="207">
        <v>0</v>
      </c>
      <c r="CD613" s="207">
        <v>1.1566042100393199E-4</v>
      </c>
      <c r="CE613" s="207">
        <v>1.8170805572380401E-4</v>
      </c>
      <c r="CF613" s="207">
        <v>0</v>
      </c>
      <c r="CG613" s="208">
        <v>2.99895036737142E-5</v>
      </c>
      <c r="CH613" s="207">
        <v>3.3112582781457001E-3</v>
      </c>
      <c r="CI613" s="207">
        <v>9</v>
      </c>
      <c r="CJ613" s="207">
        <v>0</v>
      </c>
      <c r="CK613" s="207">
        <v>0</v>
      </c>
      <c r="CL613" s="207">
        <v>1</v>
      </c>
      <c r="CM613" s="207">
        <v>3</v>
      </c>
      <c r="CN613" s="207">
        <v>0</v>
      </c>
      <c r="CO613" s="207">
        <v>2</v>
      </c>
      <c r="CP613" s="207">
        <v>3</v>
      </c>
      <c r="CQ613" s="207" t="s">
        <v>32</v>
      </c>
      <c r="CR613" s="207" t="s">
        <v>1035</v>
      </c>
      <c r="CS613" s="207" t="s">
        <v>14941</v>
      </c>
      <c r="CT613" s="207">
        <v>1.99681E-4</v>
      </c>
      <c r="CU613" s="207">
        <v>0</v>
      </c>
      <c r="CV613" s="207">
        <v>0</v>
      </c>
      <c r="CW613" s="207">
        <v>0</v>
      </c>
      <c r="CX613" s="207">
        <v>1E-3</v>
      </c>
      <c r="CY613" s="207">
        <v>0</v>
      </c>
      <c r="CZ613" s="207" t="s">
        <v>32</v>
      </c>
      <c r="DA613" s="207">
        <v>1.997E-4</v>
      </c>
      <c r="DB613" s="207" t="s">
        <v>14941</v>
      </c>
      <c r="DC613" s="207" t="s">
        <v>5316</v>
      </c>
      <c r="DD613" s="207" t="s">
        <v>5316</v>
      </c>
      <c r="DE613" s="207" t="s">
        <v>5316</v>
      </c>
      <c r="DF613" s="207" t="s">
        <v>5316</v>
      </c>
      <c r="DG613" s="207" t="s">
        <v>5316</v>
      </c>
      <c r="DH613" s="207" t="s">
        <v>5316</v>
      </c>
      <c r="DI613" s="207" t="s">
        <v>5316</v>
      </c>
      <c r="DJ613" s="207" t="s">
        <v>5316</v>
      </c>
      <c r="DK613" s="207" t="s">
        <v>5316</v>
      </c>
      <c r="DL613" s="207" t="s">
        <v>5316</v>
      </c>
      <c r="DM613" s="207" t="s">
        <v>5316</v>
      </c>
      <c r="DN613" s="207" t="s">
        <v>5316</v>
      </c>
      <c r="DO613" s="207" t="s">
        <v>5316</v>
      </c>
      <c r="DP613" s="207" t="s">
        <v>5316</v>
      </c>
      <c r="DQ613" s="207" t="s">
        <v>5316</v>
      </c>
    </row>
    <row r="614" spans="2:121" x14ac:dyDescent="0.2">
      <c r="B614" s="207" t="s">
        <v>14886</v>
      </c>
      <c r="C614" s="207">
        <v>42153424</v>
      </c>
      <c r="D614" s="207" t="s">
        <v>1009</v>
      </c>
      <c r="E614" s="207" t="s">
        <v>1010</v>
      </c>
      <c r="F614" s="207" t="s">
        <v>14944</v>
      </c>
      <c r="G614" s="207" t="s">
        <v>6867</v>
      </c>
      <c r="H614" s="207" t="s">
        <v>6868</v>
      </c>
      <c r="I614" s="207" t="s">
        <v>6869</v>
      </c>
      <c r="J614" s="207" t="s">
        <v>14945</v>
      </c>
      <c r="K614" s="207" t="s">
        <v>14946</v>
      </c>
      <c r="L614" s="207" t="s">
        <v>14947</v>
      </c>
      <c r="M614" s="207" t="s">
        <v>14948</v>
      </c>
      <c r="N614" s="207" t="s">
        <v>14949</v>
      </c>
      <c r="O614" s="207" t="s">
        <v>14950</v>
      </c>
      <c r="P614" s="207" t="s">
        <v>14951</v>
      </c>
      <c r="Q614" s="207" t="s">
        <v>1020</v>
      </c>
      <c r="R614" s="207">
        <v>3</v>
      </c>
      <c r="S614" s="207">
        <v>4</v>
      </c>
      <c r="T614" s="207" t="s">
        <v>1010</v>
      </c>
      <c r="U614" s="207" t="s">
        <v>6916</v>
      </c>
      <c r="V614" s="207" t="s">
        <v>1623</v>
      </c>
      <c r="W614" s="207" t="s">
        <v>6879</v>
      </c>
      <c r="X614" s="207" t="s">
        <v>1623</v>
      </c>
      <c r="Y614" s="207" t="s">
        <v>1623</v>
      </c>
      <c r="Z614" s="207" t="s">
        <v>1010</v>
      </c>
      <c r="AA614" s="207" t="s">
        <v>1010</v>
      </c>
      <c r="AB614" s="207" t="s">
        <v>1010</v>
      </c>
      <c r="AC614" s="207">
        <v>23.4</v>
      </c>
      <c r="AD614" s="207" t="s">
        <v>1009</v>
      </c>
      <c r="AE614" s="207" t="s">
        <v>6904</v>
      </c>
      <c r="AF614" s="207" t="s">
        <v>6904</v>
      </c>
      <c r="AG614" s="207">
        <v>4.8600000000000003</v>
      </c>
      <c r="AH614" s="207">
        <v>3.07</v>
      </c>
      <c r="AI614" s="207">
        <v>0.34218999999999999</v>
      </c>
      <c r="AJ614" s="207">
        <v>3.3000000000000002E-2</v>
      </c>
      <c r="AK614" s="207">
        <v>0.18684000000000001</v>
      </c>
      <c r="AL614" s="207">
        <v>0.91800000000000004</v>
      </c>
      <c r="AM614" s="207">
        <v>0.38009999999999999</v>
      </c>
      <c r="AN614" s="207">
        <v>0</v>
      </c>
      <c r="AO614" s="207">
        <v>0.81120000000000003</v>
      </c>
      <c r="AP614" s="207">
        <v>0</v>
      </c>
      <c r="AQ614" s="207" t="s">
        <v>6882</v>
      </c>
      <c r="AR614" s="207" t="s">
        <v>6883</v>
      </c>
      <c r="AS614" s="207" t="s">
        <v>14886</v>
      </c>
      <c r="AT614" s="207">
        <v>42153424</v>
      </c>
      <c r="AU614" s="207">
        <v>42153424</v>
      </c>
      <c r="AV614" s="207" t="s">
        <v>1009</v>
      </c>
      <c r="AW614" s="207" t="s">
        <v>1010</v>
      </c>
      <c r="AX614" s="207" t="s">
        <v>178</v>
      </c>
      <c r="AY614" s="207" t="s">
        <v>5316</v>
      </c>
      <c r="AZ614" s="207" t="s">
        <v>5316</v>
      </c>
      <c r="BA614" s="207" t="s">
        <v>14952</v>
      </c>
      <c r="BB614" s="207" t="s">
        <v>14944</v>
      </c>
      <c r="BC614" s="207">
        <v>602275</v>
      </c>
      <c r="BD614" s="207" t="s">
        <v>7005</v>
      </c>
      <c r="BE614" s="207">
        <v>157</v>
      </c>
      <c r="BF614" s="207" t="s">
        <v>6886</v>
      </c>
      <c r="BG614" s="207">
        <v>15452722</v>
      </c>
      <c r="BH614" s="207" t="s">
        <v>14953</v>
      </c>
      <c r="BI614" s="207" t="s">
        <v>6888</v>
      </c>
      <c r="BJ614" s="207" t="s">
        <v>14954</v>
      </c>
      <c r="BK614" s="207" t="s">
        <v>1010</v>
      </c>
      <c r="BL614" s="207" t="s">
        <v>6890</v>
      </c>
      <c r="BM614" s="207" t="s">
        <v>11458</v>
      </c>
      <c r="BN614" s="207" t="s">
        <v>14955</v>
      </c>
      <c r="BO614" s="207" t="s">
        <v>5316</v>
      </c>
      <c r="BP614" s="207">
        <v>602275.00009999995</v>
      </c>
      <c r="BQ614" s="207" t="s">
        <v>14956</v>
      </c>
      <c r="BR614" s="207" t="s">
        <v>5316</v>
      </c>
      <c r="BS614" s="207" t="s">
        <v>5316</v>
      </c>
      <c r="BT614" s="207" t="s">
        <v>5316</v>
      </c>
      <c r="BU614" s="207" t="s">
        <v>5316</v>
      </c>
      <c r="BV614" s="207" t="s">
        <v>14957</v>
      </c>
      <c r="BW614" s="207" t="s">
        <v>14958</v>
      </c>
      <c r="BX614" s="207" t="s">
        <v>32</v>
      </c>
      <c r="BY614" s="207" t="s">
        <v>1010</v>
      </c>
      <c r="BZ614" s="207">
        <v>1.15901715345387E-4</v>
      </c>
      <c r="CA614" s="207" t="s">
        <v>1011</v>
      </c>
      <c r="CB614" s="207">
        <v>0</v>
      </c>
      <c r="CC614" s="207">
        <v>0</v>
      </c>
      <c r="CD614" s="207">
        <v>1.50358547305112E-3</v>
      </c>
      <c r="CE614" s="207">
        <v>0</v>
      </c>
      <c r="CF614" s="207">
        <v>0</v>
      </c>
      <c r="CG614" s="208">
        <v>1.5037141740098E-5</v>
      </c>
      <c r="CH614" s="207">
        <v>0</v>
      </c>
      <c r="CI614" s="207">
        <v>14</v>
      </c>
      <c r="CJ614" s="207">
        <v>0</v>
      </c>
      <c r="CK614" s="207">
        <v>0</v>
      </c>
      <c r="CL614" s="207">
        <v>13</v>
      </c>
      <c r="CM614" s="207">
        <v>0</v>
      </c>
      <c r="CN614" s="207">
        <v>0</v>
      </c>
      <c r="CO614" s="207">
        <v>1</v>
      </c>
      <c r="CP614" s="207">
        <v>0</v>
      </c>
      <c r="CQ614" s="207" t="s">
        <v>32</v>
      </c>
      <c r="CR614" s="207" t="s">
        <v>1010</v>
      </c>
      <c r="CS614" s="207" t="s">
        <v>14954</v>
      </c>
      <c r="CT614" s="207">
        <v>1.99681E-4</v>
      </c>
      <c r="CU614" s="207">
        <v>1E-3</v>
      </c>
      <c r="CV614" s="207">
        <v>0</v>
      </c>
      <c r="CW614" s="207">
        <v>0</v>
      </c>
      <c r="CX614" s="207">
        <v>0</v>
      </c>
      <c r="CY614" s="207">
        <v>0</v>
      </c>
      <c r="CZ614" s="207" t="s">
        <v>32</v>
      </c>
      <c r="DA614" s="207">
        <v>1.997E-4</v>
      </c>
      <c r="DB614" s="207" t="s">
        <v>14954</v>
      </c>
      <c r="DC614" s="207" t="s">
        <v>5316</v>
      </c>
      <c r="DD614" s="207" t="s">
        <v>5316</v>
      </c>
      <c r="DE614" s="207" t="s">
        <v>5316</v>
      </c>
      <c r="DF614" s="207" t="s">
        <v>5316</v>
      </c>
      <c r="DG614" s="207" t="s">
        <v>5316</v>
      </c>
      <c r="DH614" s="207" t="s">
        <v>5316</v>
      </c>
      <c r="DI614" s="207" t="s">
        <v>5316</v>
      </c>
      <c r="DJ614" s="207" t="s">
        <v>5316</v>
      </c>
      <c r="DK614" s="207" t="s">
        <v>5316</v>
      </c>
      <c r="DL614" s="207" t="s">
        <v>5316</v>
      </c>
      <c r="DM614" s="207" t="s">
        <v>5316</v>
      </c>
      <c r="DN614" s="207" t="s">
        <v>5316</v>
      </c>
      <c r="DO614" s="207" t="s">
        <v>5316</v>
      </c>
      <c r="DP614" s="207" t="s">
        <v>5316</v>
      </c>
      <c r="DQ614" s="207" t="s">
        <v>5316</v>
      </c>
    </row>
    <row r="615" spans="2:121" x14ac:dyDescent="0.2">
      <c r="B615" s="207" t="s">
        <v>14886</v>
      </c>
      <c r="C615" s="207">
        <v>42935188</v>
      </c>
      <c r="D615" s="207" t="s">
        <v>1009</v>
      </c>
      <c r="E615" s="207" t="s">
        <v>1010</v>
      </c>
      <c r="F615" s="207" t="s">
        <v>14959</v>
      </c>
      <c r="G615" s="207" t="s">
        <v>6867</v>
      </c>
      <c r="H615" s="207" t="s">
        <v>6868</v>
      </c>
      <c r="I615" s="207" t="s">
        <v>6869</v>
      </c>
      <c r="J615" s="207" t="s">
        <v>14960</v>
      </c>
      <c r="K615" s="207" t="s">
        <v>14961</v>
      </c>
      <c r="L615" s="207" t="s">
        <v>14962</v>
      </c>
      <c r="M615" s="207" t="s">
        <v>14963</v>
      </c>
      <c r="N615" s="207" t="s">
        <v>14964</v>
      </c>
      <c r="O615" s="207" t="s">
        <v>14965</v>
      </c>
      <c r="P615" s="207" t="s">
        <v>14966</v>
      </c>
      <c r="Q615" s="207" t="s">
        <v>1020</v>
      </c>
      <c r="R615" s="207">
        <v>8</v>
      </c>
      <c r="S615" s="207">
        <v>17</v>
      </c>
      <c r="T615" s="207" t="s">
        <v>6877</v>
      </c>
      <c r="U615" s="207" t="s">
        <v>6878</v>
      </c>
      <c r="V615" s="207" t="s">
        <v>6877</v>
      </c>
      <c r="W615" s="207" t="s">
        <v>6879</v>
      </c>
      <c r="X615" s="207" t="s">
        <v>6877</v>
      </c>
      <c r="Y615" s="207" t="s">
        <v>6877</v>
      </c>
      <c r="Z615" s="207" t="s">
        <v>1010</v>
      </c>
      <c r="AA615" s="207" t="s">
        <v>6877</v>
      </c>
      <c r="AB615" s="207" t="s">
        <v>6877</v>
      </c>
      <c r="AC615" s="207">
        <v>22.1</v>
      </c>
      <c r="AD615" s="207" t="s">
        <v>1009</v>
      </c>
      <c r="AE615" s="207" t="s">
        <v>6904</v>
      </c>
      <c r="AF615" s="207" t="s">
        <v>6904</v>
      </c>
      <c r="AG615" s="207">
        <v>5.48</v>
      </c>
      <c r="AH615" s="207">
        <v>5.48</v>
      </c>
      <c r="AI615" s="207">
        <v>0.80554999999999999</v>
      </c>
      <c r="AJ615" s="207">
        <v>0.871</v>
      </c>
      <c r="AK615" s="207">
        <v>0.44667000000000001</v>
      </c>
      <c r="AL615" s="207">
        <v>0.95899999999999996</v>
      </c>
      <c r="AM615" s="207">
        <v>0.4269</v>
      </c>
      <c r="AN615" s="207">
        <v>0</v>
      </c>
      <c r="AO615" s="207">
        <v>1</v>
      </c>
      <c r="AP615" s="207">
        <v>0</v>
      </c>
      <c r="AQ615" s="207" t="s">
        <v>6882</v>
      </c>
      <c r="AR615" s="207" t="s">
        <v>6883</v>
      </c>
      <c r="AS615" s="207" t="s">
        <v>14886</v>
      </c>
      <c r="AT615" s="207">
        <v>42935188</v>
      </c>
      <c r="AU615" s="207">
        <v>42935188</v>
      </c>
      <c r="AV615" s="207" t="s">
        <v>1009</v>
      </c>
      <c r="AW615" s="207" t="s">
        <v>1010</v>
      </c>
      <c r="AX615" s="207" t="s">
        <v>178</v>
      </c>
      <c r="AY615" s="207" t="s">
        <v>5316</v>
      </c>
      <c r="AZ615" s="207" t="s">
        <v>5316</v>
      </c>
      <c r="BA615" s="207" t="s">
        <v>14967</v>
      </c>
      <c r="BB615" s="207" t="s">
        <v>14959</v>
      </c>
      <c r="BC615" s="207">
        <v>601498</v>
      </c>
      <c r="BD615" s="207" t="s">
        <v>7103</v>
      </c>
      <c r="BE615" s="207">
        <v>601</v>
      </c>
      <c r="BF615" s="207" t="s">
        <v>6886</v>
      </c>
      <c r="BG615" s="207">
        <v>19105186</v>
      </c>
      <c r="BH615" s="207" t="s">
        <v>14968</v>
      </c>
      <c r="BI615" s="207" t="s">
        <v>6888</v>
      </c>
      <c r="BJ615" s="207" t="s">
        <v>14969</v>
      </c>
      <c r="BK615" s="207" t="s">
        <v>1010</v>
      </c>
      <c r="BL615" s="207" t="s">
        <v>6890</v>
      </c>
      <c r="BM615" s="207" t="s">
        <v>10943</v>
      </c>
      <c r="BN615" s="207" t="s">
        <v>14970</v>
      </c>
      <c r="BO615" s="207">
        <v>616617</v>
      </c>
      <c r="BP615" s="207">
        <v>601498.00120000006</v>
      </c>
      <c r="BQ615" s="207" t="s">
        <v>14971</v>
      </c>
      <c r="BR615" s="207" t="s">
        <v>5316</v>
      </c>
      <c r="BS615" s="207" t="s">
        <v>5316</v>
      </c>
      <c r="BT615" s="207" t="s">
        <v>5316</v>
      </c>
      <c r="BU615" s="207" t="s">
        <v>5316</v>
      </c>
      <c r="BV615" s="207" t="s">
        <v>14972</v>
      </c>
      <c r="BW615" s="207" t="s">
        <v>14973</v>
      </c>
      <c r="BX615" s="207" t="s">
        <v>32</v>
      </c>
      <c r="BY615" s="207" t="s">
        <v>1010</v>
      </c>
      <c r="BZ615" s="207">
        <v>3.1923061381177501E-3</v>
      </c>
      <c r="CA615" s="207" t="s">
        <v>1011</v>
      </c>
      <c r="CB615" s="207">
        <v>8.2899099952629099E-4</v>
      </c>
      <c r="CC615" s="207">
        <v>1.3528748590755401E-3</v>
      </c>
      <c r="CD615" s="207">
        <v>0</v>
      </c>
      <c r="CE615" s="207">
        <v>3.81008206330598E-3</v>
      </c>
      <c r="CF615" s="207">
        <v>2.06138341731562E-3</v>
      </c>
      <c r="CG615" s="207">
        <v>4.1603630862329802E-3</v>
      </c>
      <c r="CH615" s="207">
        <v>7.1022727272727296E-3</v>
      </c>
      <c r="CI615" s="207">
        <v>316</v>
      </c>
      <c r="CJ615" s="207">
        <v>7</v>
      </c>
      <c r="CK615" s="207">
        <v>12</v>
      </c>
      <c r="CL615" s="207">
        <v>0</v>
      </c>
      <c r="CM615" s="207">
        <v>52</v>
      </c>
      <c r="CN615" s="207">
        <v>9</v>
      </c>
      <c r="CO615" s="207">
        <v>231</v>
      </c>
      <c r="CP615" s="207">
        <v>5</v>
      </c>
      <c r="CQ615" s="207" t="s">
        <v>32</v>
      </c>
      <c r="CR615" s="207" t="s">
        <v>1010</v>
      </c>
      <c r="CS615" s="207" t="s">
        <v>14969</v>
      </c>
      <c r="CT615" s="207">
        <v>9.9840299999999992E-4</v>
      </c>
      <c r="CU615" s="207">
        <v>0</v>
      </c>
      <c r="CV615" s="207">
        <v>0</v>
      </c>
      <c r="CW615" s="207">
        <v>0</v>
      </c>
      <c r="CX615" s="207">
        <v>2E-3</v>
      </c>
      <c r="CY615" s="207">
        <v>3.0999999999999999E-3</v>
      </c>
      <c r="CZ615" s="207" t="s">
        <v>32</v>
      </c>
      <c r="DA615" s="207">
        <v>9.9839999999999998E-4</v>
      </c>
      <c r="DB615" s="207" t="s">
        <v>14969</v>
      </c>
      <c r="DC615" s="207" t="s">
        <v>32</v>
      </c>
      <c r="DD615" s="207">
        <v>3.2290000000000001E-3</v>
      </c>
      <c r="DE615" s="207" t="s">
        <v>14969</v>
      </c>
      <c r="DF615" s="207" t="s">
        <v>32</v>
      </c>
      <c r="DG615" s="207" t="s">
        <v>1010</v>
      </c>
      <c r="DH615" s="207">
        <v>8</v>
      </c>
      <c r="DI615" s="207">
        <v>2.15749730312837E-3</v>
      </c>
      <c r="DJ615" s="207" t="s">
        <v>32</v>
      </c>
      <c r="DK615" s="207" t="s">
        <v>1010</v>
      </c>
      <c r="DL615" s="207">
        <v>8</v>
      </c>
      <c r="DM615" s="207">
        <v>2.15749730312837E-3</v>
      </c>
      <c r="DN615" s="207" t="s">
        <v>5316</v>
      </c>
      <c r="DO615" s="207" t="s">
        <v>5316</v>
      </c>
      <c r="DP615" s="207" t="s">
        <v>5316</v>
      </c>
      <c r="DQ615" s="207" t="s">
        <v>5316</v>
      </c>
    </row>
    <row r="616" spans="2:121" x14ac:dyDescent="0.2">
      <c r="B616" s="207" t="s">
        <v>14886</v>
      </c>
      <c r="C616" s="207">
        <v>43581755</v>
      </c>
      <c r="D616" s="207" t="s">
        <v>1035</v>
      </c>
      <c r="E616" s="207" t="s">
        <v>1022</v>
      </c>
      <c r="F616" s="207" t="s">
        <v>14974</v>
      </c>
      <c r="G616" s="207" t="s">
        <v>6867</v>
      </c>
      <c r="H616" s="207" t="s">
        <v>6894</v>
      </c>
      <c r="I616" s="207" t="s">
        <v>6869</v>
      </c>
      <c r="J616" s="207" t="s">
        <v>14975</v>
      </c>
      <c r="K616" s="207" t="s">
        <v>14976</v>
      </c>
      <c r="L616" s="207" t="s">
        <v>14977</v>
      </c>
      <c r="M616" s="207" t="s">
        <v>14978</v>
      </c>
      <c r="N616" s="207" t="s">
        <v>14979</v>
      </c>
      <c r="O616" s="207" t="s">
        <v>14980</v>
      </c>
      <c r="P616" s="207" t="s">
        <v>14981</v>
      </c>
      <c r="Q616" s="207" t="s">
        <v>1020</v>
      </c>
      <c r="R616" s="207">
        <v>11</v>
      </c>
      <c r="S616" s="207">
        <v>11</v>
      </c>
      <c r="T616" s="207" t="s">
        <v>1010</v>
      </c>
      <c r="U616" s="207" t="s">
        <v>6903</v>
      </c>
      <c r="V616" s="207" t="s">
        <v>1623</v>
      </c>
      <c r="W616" s="207" t="s">
        <v>6879</v>
      </c>
      <c r="X616" s="207" t="s">
        <v>1623</v>
      </c>
      <c r="Y616" s="207" t="s">
        <v>1623</v>
      </c>
      <c r="Z616" s="207" t="s">
        <v>1010</v>
      </c>
      <c r="AA616" s="207" t="s">
        <v>1010</v>
      </c>
      <c r="AB616" s="207" t="s">
        <v>1010</v>
      </c>
      <c r="AC616" s="207">
        <v>17.260000000000002</v>
      </c>
      <c r="AD616" s="207" t="s">
        <v>1035</v>
      </c>
      <c r="AE616" s="207" t="s">
        <v>6917</v>
      </c>
      <c r="AF616" s="207" t="s">
        <v>6917</v>
      </c>
      <c r="AG616" s="207">
        <v>5.74</v>
      </c>
      <c r="AH616" s="207">
        <v>3.34</v>
      </c>
      <c r="AI616" s="207">
        <v>0.37092999999999998</v>
      </c>
      <c r="AJ616" s="207">
        <v>1.0620000000000001</v>
      </c>
      <c r="AK616" s="207">
        <v>0.92612000000000005</v>
      </c>
      <c r="AL616" s="207">
        <v>0.82499999999999996</v>
      </c>
      <c r="AM616" s="207">
        <v>0.33169999999999999</v>
      </c>
      <c r="AN616" s="207">
        <v>0.73919999999999997</v>
      </c>
      <c r="AO616" s="207">
        <v>0.1744</v>
      </c>
      <c r="AP616" s="207">
        <v>8.6400000000000005E-2</v>
      </c>
      <c r="AQ616" s="207" t="s">
        <v>6882</v>
      </c>
      <c r="AR616" s="207" t="s">
        <v>6883</v>
      </c>
      <c r="AS616" s="207" t="s">
        <v>14886</v>
      </c>
      <c r="AT616" s="207">
        <v>43581755</v>
      </c>
      <c r="AU616" s="207">
        <v>43581755</v>
      </c>
      <c r="AV616" s="207" t="s">
        <v>1035</v>
      </c>
      <c r="AW616" s="207" t="s">
        <v>1022</v>
      </c>
      <c r="AX616" s="207" t="s">
        <v>178</v>
      </c>
      <c r="AY616" s="207" t="s">
        <v>5316</v>
      </c>
      <c r="AZ616" s="207" t="s">
        <v>5316</v>
      </c>
      <c r="BA616" s="207" t="s">
        <v>14982</v>
      </c>
      <c r="BB616" s="207" t="s">
        <v>14974</v>
      </c>
      <c r="BC616" s="207">
        <v>603968</v>
      </c>
      <c r="BD616" s="207" t="s">
        <v>8461</v>
      </c>
      <c r="BE616" s="207">
        <v>535</v>
      </c>
      <c r="BF616" s="207" t="s">
        <v>6886</v>
      </c>
      <c r="BG616" s="207">
        <v>11121129</v>
      </c>
      <c r="BH616" s="207" t="s">
        <v>14983</v>
      </c>
      <c r="BI616" s="207" t="s">
        <v>6888</v>
      </c>
      <c r="BJ616" s="207" t="s">
        <v>14984</v>
      </c>
      <c r="BK616" s="207" t="s">
        <v>1022</v>
      </c>
      <c r="BL616" s="207" t="s">
        <v>6890</v>
      </c>
      <c r="BM616" s="207" t="s">
        <v>6891</v>
      </c>
      <c r="BN616" s="207" t="s">
        <v>14985</v>
      </c>
      <c r="BO616" s="207">
        <v>278750</v>
      </c>
      <c r="BP616" s="207">
        <v>603968.00120000006</v>
      </c>
      <c r="BQ616" s="207" t="s">
        <v>14986</v>
      </c>
      <c r="BR616" s="207" t="s">
        <v>5316</v>
      </c>
      <c r="BS616" s="207" t="s">
        <v>5316</v>
      </c>
      <c r="BT616" s="207" t="s">
        <v>5316</v>
      </c>
      <c r="BU616" s="207" t="s">
        <v>5316</v>
      </c>
      <c r="BV616" s="207" t="s">
        <v>14987</v>
      </c>
      <c r="BW616" s="207" t="s">
        <v>14988</v>
      </c>
      <c r="BX616" s="207" t="s">
        <v>32</v>
      </c>
      <c r="BY616" s="207" t="s">
        <v>1022</v>
      </c>
      <c r="BZ616" s="207">
        <v>1.0255561988255701E-3</v>
      </c>
      <c r="CA616" s="207" t="s">
        <v>1011</v>
      </c>
      <c r="CB616" s="208">
        <v>9.7580015612802498E-5</v>
      </c>
      <c r="CC616" s="208">
        <v>8.6610081413476505E-5</v>
      </c>
      <c r="CD616" s="207">
        <v>1.14583333333333E-2</v>
      </c>
      <c r="CE616" s="207">
        <v>6.0657527599175098E-4</v>
      </c>
      <c r="CF616" s="207">
        <v>0</v>
      </c>
      <c r="CG616" s="207">
        <v>1.9556518337996801E-4</v>
      </c>
      <c r="CH616" s="207">
        <v>0</v>
      </c>
      <c r="CI616" s="207">
        <v>124</v>
      </c>
      <c r="CJ616" s="207">
        <v>1</v>
      </c>
      <c r="CK616" s="207">
        <v>1</v>
      </c>
      <c r="CL616" s="207">
        <v>99</v>
      </c>
      <c r="CM616" s="207">
        <v>10</v>
      </c>
      <c r="CN616" s="207">
        <v>0</v>
      </c>
      <c r="CO616" s="207">
        <v>13</v>
      </c>
      <c r="CP616" s="207">
        <v>0</v>
      </c>
      <c r="CQ616" s="207" t="s">
        <v>32</v>
      </c>
      <c r="CR616" s="207" t="s">
        <v>1022</v>
      </c>
      <c r="CS616" s="207" t="s">
        <v>14984</v>
      </c>
      <c r="CT616" s="207">
        <v>1.5974400000000001E-3</v>
      </c>
      <c r="CU616" s="207">
        <v>7.9000000000000008E-3</v>
      </c>
      <c r="CV616" s="207">
        <v>0</v>
      </c>
      <c r="CW616" s="207">
        <v>0</v>
      </c>
      <c r="CX616" s="207">
        <v>0</v>
      </c>
      <c r="CY616" s="207">
        <v>0</v>
      </c>
      <c r="CZ616" s="207" t="s">
        <v>32</v>
      </c>
      <c r="DA616" s="207">
        <v>1.5969999999999999E-3</v>
      </c>
      <c r="DB616" s="207" t="s">
        <v>14984</v>
      </c>
      <c r="DC616" s="207" t="s">
        <v>32</v>
      </c>
      <c r="DD616" s="208">
        <v>7.7000000000000001E-5</v>
      </c>
      <c r="DE616" s="207" t="s">
        <v>14984</v>
      </c>
      <c r="DF616" s="207" t="s">
        <v>5316</v>
      </c>
      <c r="DG616" s="207" t="s">
        <v>5316</v>
      </c>
      <c r="DH616" s="207" t="s">
        <v>5316</v>
      </c>
      <c r="DI616" s="207" t="s">
        <v>5316</v>
      </c>
      <c r="DJ616" s="207" t="s">
        <v>5316</v>
      </c>
      <c r="DK616" s="207" t="s">
        <v>5316</v>
      </c>
      <c r="DL616" s="207" t="s">
        <v>5316</v>
      </c>
      <c r="DM616" s="207" t="s">
        <v>5316</v>
      </c>
      <c r="DN616" s="207" t="s">
        <v>5316</v>
      </c>
      <c r="DO616" s="207" t="s">
        <v>5316</v>
      </c>
      <c r="DP616" s="207" t="s">
        <v>5316</v>
      </c>
      <c r="DQ616" s="207" t="s">
        <v>5316</v>
      </c>
    </row>
    <row r="617" spans="2:121" x14ac:dyDescent="0.2">
      <c r="B617" s="207" t="s">
        <v>14886</v>
      </c>
      <c r="C617" s="207">
        <v>49403213</v>
      </c>
      <c r="D617" s="207" t="s">
        <v>1022</v>
      </c>
      <c r="E617" s="207" t="s">
        <v>1035</v>
      </c>
      <c r="F617" s="207" t="s">
        <v>14989</v>
      </c>
      <c r="G617" s="207" t="s">
        <v>6867</v>
      </c>
      <c r="H617" s="207" t="s">
        <v>6868</v>
      </c>
      <c r="I617" s="207" t="s">
        <v>6869</v>
      </c>
      <c r="J617" s="207" t="s">
        <v>14990</v>
      </c>
      <c r="K617" s="207" t="s">
        <v>14991</v>
      </c>
      <c r="L617" s="207" t="s">
        <v>14992</v>
      </c>
      <c r="M617" s="207" t="s">
        <v>14993</v>
      </c>
      <c r="N617" s="207" t="s">
        <v>14994</v>
      </c>
      <c r="O617" s="207" t="s">
        <v>14995</v>
      </c>
      <c r="P617" s="207" t="s">
        <v>14996</v>
      </c>
      <c r="Q617" s="207" t="s">
        <v>1020</v>
      </c>
      <c r="R617" s="207">
        <v>12</v>
      </c>
      <c r="S617" s="207">
        <v>13</v>
      </c>
      <c r="T617" s="207" t="s">
        <v>8667</v>
      </c>
      <c r="U617" s="207" t="s">
        <v>6878</v>
      </c>
      <c r="V617" s="207" t="s">
        <v>6877</v>
      </c>
      <c r="W617" s="207" t="s">
        <v>6879</v>
      </c>
      <c r="X617" s="207" t="s">
        <v>6877</v>
      </c>
      <c r="Y617" s="207" t="s">
        <v>6877</v>
      </c>
      <c r="Z617" s="207" t="s">
        <v>6877</v>
      </c>
      <c r="AA617" s="207" t="s">
        <v>6877</v>
      </c>
      <c r="AB617" s="207" t="s">
        <v>6877</v>
      </c>
      <c r="AC617" s="207">
        <v>24.5</v>
      </c>
      <c r="AD617" s="207" t="s">
        <v>1022</v>
      </c>
      <c r="AE617" s="207" t="s">
        <v>6881</v>
      </c>
      <c r="AF617" s="207" t="s">
        <v>6881</v>
      </c>
      <c r="AG617" s="207">
        <v>5.8</v>
      </c>
      <c r="AH617" s="207">
        <v>5.8</v>
      </c>
      <c r="AI617" s="207">
        <v>0.92030000000000001</v>
      </c>
      <c r="AJ617" s="207">
        <v>0.91700000000000004</v>
      </c>
      <c r="AK617" s="207">
        <v>0.60462000000000005</v>
      </c>
      <c r="AL617" s="207">
        <v>0.97199999999999998</v>
      </c>
      <c r="AM617" s="207">
        <v>0.45462000000000002</v>
      </c>
      <c r="AN617" s="207">
        <v>0</v>
      </c>
      <c r="AO617" s="207">
        <v>0</v>
      </c>
      <c r="AP617" s="207">
        <v>1</v>
      </c>
      <c r="AQ617" s="207" t="s">
        <v>6882</v>
      </c>
      <c r="AR617" s="207" t="s">
        <v>6883</v>
      </c>
      <c r="AS617" s="207" t="s">
        <v>14886</v>
      </c>
      <c r="AT617" s="207">
        <v>49403213</v>
      </c>
      <c r="AU617" s="207">
        <v>49403213</v>
      </c>
      <c r="AV617" s="207" t="s">
        <v>1022</v>
      </c>
      <c r="AW617" s="207" t="s">
        <v>1035</v>
      </c>
      <c r="AX617" s="207" t="s">
        <v>178</v>
      </c>
      <c r="AY617" s="207" t="s">
        <v>5316</v>
      </c>
      <c r="AZ617" s="207" t="s">
        <v>5316</v>
      </c>
      <c r="BA617" s="207" t="s">
        <v>7235</v>
      </c>
      <c r="BB617" s="207" t="s">
        <v>14989</v>
      </c>
      <c r="BC617" s="207">
        <v>609058</v>
      </c>
      <c r="BD617" s="207" t="s">
        <v>6963</v>
      </c>
      <c r="BE617" s="207">
        <v>694</v>
      </c>
      <c r="BF617" s="207" t="s">
        <v>6886</v>
      </c>
      <c r="BG617" s="207">
        <v>7912889</v>
      </c>
      <c r="BH617" s="207" t="s">
        <v>14997</v>
      </c>
      <c r="BI617" s="207" t="s">
        <v>6888</v>
      </c>
      <c r="BJ617" s="207" t="s">
        <v>14998</v>
      </c>
      <c r="BK617" s="207" t="s">
        <v>1035</v>
      </c>
      <c r="BL617" s="207" t="s">
        <v>6890</v>
      </c>
      <c r="BM617" s="207" t="s">
        <v>6891</v>
      </c>
      <c r="BN617" s="207" t="s">
        <v>14999</v>
      </c>
      <c r="BO617" s="207">
        <v>251000</v>
      </c>
      <c r="BP617" s="207" t="s">
        <v>5316</v>
      </c>
      <c r="BQ617" s="207" t="s">
        <v>15000</v>
      </c>
      <c r="BR617" s="207" t="s">
        <v>5316</v>
      </c>
      <c r="BS617" s="207" t="s">
        <v>5316</v>
      </c>
      <c r="BT617" s="207" t="s">
        <v>5316</v>
      </c>
      <c r="BU617" s="207" t="s">
        <v>5316</v>
      </c>
      <c r="BV617" s="207" t="s">
        <v>5316</v>
      </c>
      <c r="BW617" s="207" t="s">
        <v>15001</v>
      </c>
      <c r="BX617" s="207" t="s">
        <v>32</v>
      </c>
      <c r="BY617" s="207" t="s">
        <v>1035</v>
      </c>
      <c r="BZ617" s="208">
        <v>1.6506553101581301E-5</v>
      </c>
      <c r="CA617" s="207" t="s">
        <v>1011</v>
      </c>
      <c r="CB617" s="207">
        <v>0</v>
      </c>
      <c r="CC617" s="207">
        <v>0</v>
      </c>
      <c r="CD617" s="207">
        <v>0</v>
      </c>
      <c r="CE617" s="208">
        <v>6.07017117882724E-5</v>
      </c>
      <c r="CF617" s="207">
        <v>0</v>
      </c>
      <c r="CG617" s="208">
        <v>1.4992054211268E-5</v>
      </c>
      <c r="CH617" s="207">
        <v>0</v>
      </c>
      <c r="CI617" s="207">
        <v>2</v>
      </c>
      <c r="CJ617" s="207">
        <v>0</v>
      </c>
      <c r="CK617" s="207">
        <v>0</v>
      </c>
      <c r="CL617" s="207">
        <v>0</v>
      </c>
      <c r="CM617" s="207">
        <v>1</v>
      </c>
      <c r="CN617" s="207">
        <v>0</v>
      </c>
      <c r="CO617" s="207">
        <v>1</v>
      </c>
      <c r="CP617" s="207">
        <v>0</v>
      </c>
      <c r="CQ617" s="207" t="s">
        <v>5316</v>
      </c>
      <c r="CR617" s="207" t="s">
        <v>5316</v>
      </c>
      <c r="CS617" s="207" t="s">
        <v>5316</v>
      </c>
      <c r="CT617" s="207" t="s">
        <v>5316</v>
      </c>
      <c r="CU617" s="207" t="s">
        <v>5316</v>
      </c>
      <c r="CV617" s="207" t="s">
        <v>5316</v>
      </c>
      <c r="CW617" s="207" t="s">
        <v>5316</v>
      </c>
      <c r="CX617" s="207" t="s">
        <v>5316</v>
      </c>
      <c r="CY617" s="207" t="s">
        <v>5316</v>
      </c>
      <c r="CZ617" s="207" t="s">
        <v>32</v>
      </c>
      <c r="DA617" s="207" t="s">
        <v>5316</v>
      </c>
      <c r="DB617" s="207" t="s">
        <v>14998</v>
      </c>
      <c r="DC617" s="207" t="s">
        <v>5316</v>
      </c>
      <c r="DD617" s="207" t="s">
        <v>5316</v>
      </c>
      <c r="DE617" s="207" t="s">
        <v>5316</v>
      </c>
      <c r="DF617" s="207" t="s">
        <v>5316</v>
      </c>
      <c r="DG617" s="207" t="s">
        <v>5316</v>
      </c>
      <c r="DH617" s="207" t="s">
        <v>5316</v>
      </c>
      <c r="DI617" s="207" t="s">
        <v>5316</v>
      </c>
      <c r="DJ617" s="207" t="s">
        <v>5316</v>
      </c>
      <c r="DK617" s="207" t="s">
        <v>5316</v>
      </c>
      <c r="DL617" s="207" t="s">
        <v>5316</v>
      </c>
      <c r="DM617" s="207" t="s">
        <v>5316</v>
      </c>
      <c r="DN617" s="207" t="s">
        <v>5316</v>
      </c>
      <c r="DO617" s="207" t="s">
        <v>5316</v>
      </c>
      <c r="DP617" s="207" t="s">
        <v>5316</v>
      </c>
      <c r="DQ617" s="207" t="s">
        <v>5316</v>
      </c>
    </row>
    <row r="618" spans="2:121" x14ac:dyDescent="0.2">
      <c r="B618" s="207" t="s">
        <v>14886</v>
      </c>
      <c r="C618" s="207">
        <v>51612724</v>
      </c>
      <c r="D618" s="207" t="s">
        <v>1096</v>
      </c>
      <c r="E618" s="207" t="s">
        <v>1035</v>
      </c>
      <c r="F618" s="207" t="s">
        <v>15002</v>
      </c>
      <c r="G618" s="207" t="s">
        <v>6867</v>
      </c>
      <c r="H618" s="207" t="s">
        <v>6868</v>
      </c>
      <c r="I618" s="207" t="s">
        <v>7158</v>
      </c>
      <c r="J618" s="207" t="s">
        <v>15003</v>
      </c>
      <c r="K618" s="207" t="s">
        <v>15004</v>
      </c>
      <c r="L618" s="207" t="s">
        <v>15005</v>
      </c>
      <c r="M618" s="207" t="s">
        <v>15006</v>
      </c>
      <c r="N618" s="207" t="s">
        <v>15007</v>
      </c>
      <c r="O618" s="207" t="s">
        <v>15008</v>
      </c>
      <c r="P618" s="207" t="s">
        <v>15009</v>
      </c>
      <c r="Q618" s="207" t="s">
        <v>1020</v>
      </c>
      <c r="R618" s="207">
        <v>58</v>
      </c>
      <c r="S618" s="207">
        <v>67</v>
      </c>
      <c r="T618" s="207" t="s">
        <v>5316</v>
      </c>
      <c r="U618" s="207" t="s">
        <v>5316</v>
      </c>
      <c r="V618" s="207" t="s">
        <v>5316</v>
      </c>
      <c r="W618" s="207" t="s">
        <v>6990</v>
      </c>
      <c r="X618" s="207" t="s">
        <v>5316</v>
      </c>
      <c r="Y618" s="207" t="s">
        <v>5316</v>
      </c>
      <c r="Z618" s="207" t="s">
        <v>5316</v>
      </c>
      <c r="AA618" s="207" t="s">
        <v>5316</v>
      </c>
      <c r="AB618" s="207" t="s">
        <v>5316</v>
      </c>
      <c r="AC618" s="207">
        <v>11.52</v>
      </c>
      <c r="AD618" s="207" t="s">
        <v>1035</v>
      </c>
      <c r="AE618" s="207" t="s">
        <v>6917</v>
      </c>
      <c r="AF618" s="207" t="s">
        <v>6917</v>
      </c>
      <c r="AG618" s="207">
        <v>5.75</v>
      </c>
      <c r="AH618" s="207">
        <v>0.625</v>
      </c>
      <c r="AI618" s="207">
        <v>0.16689999999999999</v>
      </c>
      <c r="AJ618" s="207">
        <v>1.0620000000000001</v>
      </c>
      <c r="AK618" s="207">
        <v>0.92612000000000005</v>
      </c>
      <c r="AL618" s="207">
        <v>0.874</v>
      </c>
      <c r="AM618" s="207">
        <v>0.35259000000000001</v>
      </c>
      <c r="AN618" s="207">
        <v>0.43269999999999997</v>
      </c>
      <c r="AO618" s="207">
        <v>0</v>
      </c>
      <c r="AP618" s="207">
        <v>0.43169999999999997</v>
      </c>
      <c r="AQ618" s="207" t="s">
        <v>6882</v>
      </c>
      <c r="AR618" s="207" t="s">
        <v>6883</v>
      </c>
      <c r="AS618" s="207" t="s">
        <v>14886</v>
      </c>
      <c r="AT618" s="207">
        <v>51612724</v>
      </c>
      <c r="AU618" s="207">
        <v>51612725</v>
      </c>
      <c r="AV618" s="207" t="s">
        <v>1096</v>
      </c>
      <c r="AW618" s="207" t="s">
        <v>1035</v>
      </c>
      <c r="AX618" s="207" t="s">
        <v>178</v>
      </c>
      <c r="AY618" s="207" t="s">
        <v>5316</v>
      </c>
      <c r="AZ618" s="207" t="s">
        <v>5316</v>
      </c>
      <c r="BA618" s="207" t="s">
        <v>15010</v>
      </c>
      <c r="BB618" s="207" t="s">
        <v>15002</v>
      </c>
      <c r="BC618" s="207">
        <v>606702</v>
      </c>
      <c r="BD618" s="207" t="s">
        <v>5316</v>
      </c>
      <c r="BE618" s="207">
        <v>3229</v>
      </c>
      <c r="BF618" s="207" t="s">
        <v>6886</v>
      </c>
      <c r="BG618" s="207">
        <v>12846734</v>
      </c>
      <c r="BH618" s="207" t="s">
        <v>15011</v>
      </c>
      <c r="BI618" s="207" t="s">
        <v>7170</v>
      </c>
      <c r="BJ618" s="207" t="s">
        <v>15012</v>
      </c>
      <c r="BK618" s="207" t="s">
        <v>1035</v>
      </c>
      <c r="BL618" s="207" t="s">
        <v>6890</v>
      </c>
      <c r="BM618" s="207" t="s">
        <v>7064</v>
      </c>
      <c r="BN618" s="207" t="s">
        <v>15013</v>
      </c>
      <c r="BO618" s="207">
        <v>263200</v>
      </c>
      <c r="BP618" s="207" t="s">
        <v>5316</v>
      </c>
      <c r="BQ618" s="207" t="s">
        <v>15014</v>
      </c>
      <c r="BR618" s="207" t="s">
        <v>5316</v>
      </c>
      <c r="BS618" s="207" t="s">
        <v>5316</v>
      </c>
      <c r="BT618" s="207" t="s">
        <v>5316</v>
      </c>
      <c r="BU618" s="207" t="s">
        <v>5316</v>
      </c>
      <c r="BV618" s="207" t="s">
        <v>5316</v>
      </c>
      <c r="BW618" s="207" t="s">
        <v>5316</v>
      </c>
      <c r="BX618" s="207" t="s">
        <v>32</v>
      </c>
      <c r="BY618" s="207" t="s">
        <v>1035</v>
      </c>
      <c r="BZ618" s="208">
        <v>6.5942399314199002E-5</v>
      </c>
      <c r="CA618" s="207" t="s">
        <v>1011</v>
      </c>
      <c r="CB618" s="207">
        <v>0</v>
      </c>
      <c r="CC618" s="207">
        <v>5.2146706066400102E-4</v>
      </c>
      <c r="CD618" s="207">
        <v>0</v>
      </c>
      <c r="CE618" s="207">
        <v>0</v>
      </c>
      <c r="CF618" s="207">
        <v>0</v>
      </c>
      <c r="CG618" s="208">
        <v>2.9971527049303199E-5</v>
      </c>
      <c r="CH618" s="207">
        <v>0</v>
      </c>
      <c r="CI618" s="207">
        <v>8</v>
      </c>
      <c r="CJ618" s="207">
        <v>0</v>
      </c>
      <c r="CK618" s="207">
        <v>6</v>
      </c>
      <c r="CL618" s="207">
        <v>0</v>
      </c>
      <c r="CM618" s="207">
        <v>0</v>
      </c>
      <c r="CN618" s="207">
        <v>0</v>
      </c>
      <c r="CO618" s="207">
        <v>2</v>
      </c>
      <c r="CP618" s="207">
        <v>0</v>
      </c>
      <c r="CQ618" s="207" t="s">
        <v>5316</v>
      </c>
      <c r="CR618" s="207" t="s">
        <v>5316</v>
      </c>
      <c r="CS618" s="207" t="s">
        <v>5316</v>
      </c>
      <c r="CT618" s="207" t="s">
        <v>5316</v>
      </c>
      <c r="CU618" s="207" t="s">
        <v>5316</v>
      </c>
      <c r="CV618" s="207" t="s">
        <v>5316</v>
      </c>
      <c r="CW618" s="207" t="s">
        <v>5316</v>
      </c>
      <c r="CX618" s="207" t="s">
        <v>5316</v>
      </c>
      <c r="CY618" s="207" t="s">
        <v>5316</v>
      </c>
      <c r="CZ618" s="207" t="s">
        <v>32</v>
      </c>
      <c r="DA618" s="207" t="s">
        <v>5316</v>
      </c>
      <c r="DB618" s="207" t="s">
        <v>15012</v>
      </c>
      <c r="DC618" s="207" t="s">
        <v>5316</v>
      </c>
      <c r="DD618" s="207" t="s">
        <v>5316</v>
      </c>
      <c r="DE618" s="207" t="s">
        <v>5316</v>
      </c>
      <c r="DF618" s="207" t="s">
        <v>5316</v>
      </c>
      <c r="DG618" s="207" t="s">
        <v>5316</v>
      </c>
      <c r="DH618" s="207" t="s">
        <v>5316</v>
      </c>
      <c r="DI618" s="207" t="s">
        <v>5316</v>
      </c>
      <c r="DJ618" s="207" t="s">
        <v>5316</v>
      </c>
      <c r="DK618" s="207" t="s">
        <v>5316</v>
      </c>
      <c r="DL618" s="207" t="s">
        <v>5316</v>
      </c>
      <c r="DM618" s="207" t="s">
        <v>5316</v>
      </c>
      <c r="DN618" s="207" t="s">
        <v>5316</v>
      </c>
      <c r="DO618" s="207" t="s">
        <v>5316</v>
      </c>
      <c r="DP618" s="207" t="s">
        <v>5316</v>
      </c>
      <c r="DQ618" s="207" t="s">
        <v>5316</v>
      </c>
    </row>
    <row r="619" spans="2:121" x14ac:dyDescent="0.2">
      <c r="B619" s="207" t="s">
        <v>14886</v>
      </c>
      <c r="C619" s="207">
        <v>51947999</v>
      </c>
      <c r="D619" s="207" t="s">
        <v>1022</v>
      </c>
      <c r="E619" s="207" t="s">
        <v>1035</v>
      </c>
      <c r="F619" s="207" t="s">
        <v>15002</v>
      </c>
      <c r="G619" s="207" t="s">
        <v>6867</v>
      </c>
      <c r="H619" s="207" t="s">
        <v>6868</v>
      </c>
      <c r="I619" s="207" t="s">
        <v>6869</v>
      </c>
      <c r="J619" s="207" t="s">
        <v>15015</v>
      </c>
      <c r="K619" s="207" t="s">
        <v>15016</v>
      </c>
      <c r="L619" s="207" t="s">
        <v>15005</v>
      </c>
      <c r="M619" s="207" t="s">
        <v>15006</v>
      </c>
      <c r="N619" s="207" t="s">
        <v>15007</v>
      </c>
      <c r="O619" s="207" t="s">
        <v>15008</v>
      </c>
      <c r="P619" s="207" t="s">
        <v>15009</v>
      </c>
      <c r="Q619" s="207" t="s">
        <v>1020</v>
      </c>
      <c r="R619" s="207">
        <v>3</v>
      </c>
      <c r="S619" s="207">
        <v>67</v>
      </c>
      <c r="T619" s="207" t="s">
        <v>6877</v>
      </c>
      <c r="U619" s="207" t="s">
        <v>6878</v>
      </c>
      <c r="V619" s="207" t="s">
        <v>6877</v>
      </c>
      <c r="W619" s="207" t="s">
        <v>6879</v>
      </c>
      <c r="X619" s="207" t="s">
        <v>6877</v>
      </c>
      <c r="Y619" s="207" t="s">
        <v>6877</v>
      </c>
      <c r="Z619" s="207" t="s">
        <v>6877</v>
      </c>
      <c r="AA619" s="207" t="s">
        <v>6877</v>
      </c>
      <c r="AB619" s="207" t="s">
        <v>6877</v>
      </c>
      <c r="AC619" s="207">
        <v>28.3</v>
      </c>
      <c r="AD619" s="207" t="s">
        <v>1022</v>
      </c>
      <c r="AE619" s="207" t="s">
        <v>6881</v>
      </c>
      <c r="AF619" s="207" t="s">
        <v>6881</v>
      </c>
      <c r="AG619" s="207">
        <v>5.51</v>
      </c>
      <c r="AH619" s="207">
        <v>5.51</v>
      </c>
      <c r="AI619" s="207">
        <v>0.81655</v>
      </c>
      <c r="AJ619" s="207">
        <v>0.91700000000000004</v>
      </c>
      <c r="AK619" s="207">
        <v>0.60462000000000005</v>
      </c>
      <c r="AL619" s="207">
        <v>0.999</v>
      </c>
      <c r="AM619" s="207">
        <v>0.78790000000000004</v>
      </c>
      <c r="AN619" s="207">
        <v>0</v>
      </c>
      <c r="AO619" s="207">
        <v>0</v>
      </c>
      <c r="AP619" s="207">
        <v>1</v>
      </c>
      <c r="AQ619" s="207" t="s">
        <v>6882</v>
      </c>
      <c r="AR619" s="207" t="s">
        <v>6883</v>
      </c>
      <c r="AS619" s="207" t="s">
        <v>14886</v>
      </c>
      <c r="AT619" s="207">
        <v>51947999</v>
      </c>
      <c r="AU619" s="207">
        <v>51947999</v>
      </c>
      <c r="AV619" s="207" t="s">
        <v>1022</v>
      </c>
      <c r="AW619" s="207" t="s">
        <v>1035</v>
      </c>
      <c r="AX619" s="207" t="s">
        <v>178</v>
      </c>
      <c r="AY619" s="207" t="s">
        <v>5316</v>
      </c>
      <c r="AZ619" s="207" t="s">
        <v>5316</v>
      </c>
      <c r="BA619" s="207" t="s">
        <v>15010</v>
      </c>
      <c r="BB619" s="207" t="s">
        <v>15002</v>
      </c>
      <c r="BC619" s="207">
        <v>606702</v>
      </c>
      <c r="BD619" s="207" t="s">
        <v>6885</v>
      </c>
      <c r="BE619" s="207">
        <v>36</v>
      </c>
      <c r="BF619" s="207" t="s">
        <v>6886</v>
      </c>
      <c r="BG619" s="207">
        <v>11919560</v>
      </c>
      <c r="BH619" s="207" t="s">
        <v>15017</v>
      </c>
      <c r="BI619" s="207" t="s">
        <v>6888</v>
      </c>
      <c r="BJ619" s="207" t="s">
        <v>15018</v>
      </c>
      <c r="BK619" s="207" t="s">
        <v>1035</v>
      </c>
      <c r="BL619" s="207" t="s">
        <v>6890</v>
      </c>
      <c r="BM619" s="207" t="s">
        <v>8583</v>
      </c>
      <c r="BN619" s="207" t="s">
        <v>15019</v>
      </c>
      <c r="BO619" s="207">
        <v>263200</v>
      </c>
      <c r="BP619" s="207">
        <v>606702.00009999995</v>
      </c>
      <c r="BQ619" s="207" t="s">
        <v>15020</v>
      </c>
      <c r="BR619" s="207" t="s">
        <v>5316</v>
      </c>
      <c r="BS619" s="207" t="s">
        <v>5316</v>
      </c>
      <c r="BT619" s="207" t="s">
        <v>5316</v>
      </c>
      <c r="BU619" s="207" t="s">
        <v>5316</v>
      </c>
      <c r="BV619" s="207" t="s">
        <v>15021</v>
      </c>
      <c r="BW619" s="207" t="s">
        <v>15022</v>
      </c>
      <c r="BX619" s="207" t="s">
        <v>32</v>
      </c>
      <c r="BY619" s="207" t="s">
        <v>1035</v>
      </c>
      <c r="BZ619" s="207">
        <v>5.1932207860722805E-4</v>
      </c>
      <c r="CA619" s="207" t="s">
        <v>1011</v>
      </c>
      <c r="CB619" s="208">
        <v>9.6098404766480899E-5</v>
      </c>
      <c r="CC619" s="207">
        <v>0</v>
      </c>
      <c r="CD619" s="207">
        <v>0</v>
      </c>
      <c r="CE619" s="207">
        <v>2.42365487154629E-4</v>
      </c>
      <c r="CF619" s="207">
        <v>1.5124016938899E-4</v>
      </c>
      <c r="CG619" s="207">
        <v>8.5454709004227798E-4</v>
      </c>
      <c r="CH619" s="207">
        <v>0</v>
      </c>
      <c r="CI619" s="207">
        <v>63</v>
      </c>
      <c r="CJ619" s="207">
        <v>1</v>
      </c>
      <c r="CK619" s="207">
        <v>0</v>
      </c>
      <c r="CL619" s="207">
        <v>0</v>
      </c>
      <c r="CM619" s="207">
        <v>4</v>
      </c>
      <c r="CN619" s="207">
        <v>1</v>
      </c>
      <c r="CO619" s="207">
        <v>57</v>
      </c>
      <c r="CP619" s="207">
        <v>0</v>
      </c>
      <c r="CQ619" s="207" t="s">
        <v>32</v>
      </c>
      <c r="CR619" s="207" t="s">
        <v>1035</v>
      </c>
      <c r="CS619" s="207" t="s">
        <v>15018</v>
      </c>
      <c r="CT619" s="207">
        <v>1.99681E-4</v>
      </c>
      <c r="CU619" s="207">
        <v>0</v>
      </c>
      <c r="CV619" s="207">
        <v>0</v>
      </c>
      <c r="CW619" s="207">
        <v>0</v>
      </c>
      <c r="CX619" s="207">
        <v>0</v>
      </c>
      <c r="CY619" s="207">
        <v>1E-3</v>
      </c>
      <c r="CZ619" s="207" t="s">
        <v>32</v>
      </c>
      <c r="DA619" s="207">
        <v>1.997E-4</v>
      </c>
      <c r="DB619" s="207" t="s">
        <v>15018</v>
      </c>
      <c r="DC619" s="207" t="s">
        <v>32</v>
      </c>
      <c r="DD619" s="207">
        <v>3.0800000000000001E-4</v>
      </c>
      <c r="DE619" s="207" t="s">
        <v>15023</v>
      </c>
      <c r="DF619" s="207" t="s">
        <v>32</v>
      </c>
      <c r="DG619" s="207" t="s">
        <v>1035</v>
      </c>
      <c r="DH619" s="207">
        <v>3</v>
      </c>
      <c r="DI619" s="208">
        <v>8.0906148867313898E-4</v>
      </c>
      <c r="DJ619" s="207" t="s">
        <v>32</v>
      </c>
      <c r="DK619" s="207" t="s">
        <v>1035</v>
      </c>
      <c r="DL619" s="207">
        <v>3</v>
      </c>
      <c r="DM619" s="208">
        <v>8.0906148867313898E-4</v>
      </c>
      <c r="DN619" s="207" t="s">
        <v>5316</v>
      </c>
      <c r="DO619" s="207" t="s">
        <v>5316</v>
      </c>
      <c r="DP619" s="207" t="s">
        <v>5316</v>
      </c>
      <c r="DQ619" s="207" t="s">
        <v>5316</v>
      </c>
    </row>
    <row r="620" spans="2:121" x14ac:dyDescent="0.2">
      <c r="B620" s="207" t="s">
        <v>14886</v>
      </c>
      <c r="C620" s="207">
        <v>64431122</v>
      </c>
      <c r="D620" s="207" t="s">
        <v>1022</v>
      </c>
      <c r="E620" s="207" t="s">
        <v>1010</v>
      </c>
      <c r="F620" s="207" t="s">
        <v>15024</v>
      </c>
      <c r="G620" s="207" t="s">
        <v>6867</v>
      </c>
      <c r="H620" s="207" t="s">
        <v>6868</v>
      </c>
      <c r="I620" s="207" t="s">
        <v>6982</v>
      </c>
      <c r="J620" s="207" t="s">
        <v>15025</v>
      </c>
      <c r="K620" s="207" t="s">
        <v>15026</v>
      </c>
      <c r="L620" s="207" t="s">
        <v>15027</v>
      </c>
      <c r="M620" s="207" t="s">
        <v>15028</v>
      </c>
      <c r="N620" s="207" t="s">
        <v>15029</v>
      </c>
      <c r="O620" s="207" t="s">
        <v>15030</v>
      </c>
      <c r="P620" s="207" t="s">
        <v>15031</v>
      </c>
      <c r="Q620" s="207" t="s">
        <v>1020</v>
      </c>
      <c r="R620" s="207">
        <v>43</v>
      </c>
      <c r="S620" s="207">
        <v>43</v>
      </c>
      <c r="T620" s="207" t="s">
        <v>5316</v>
      </c>
      <c r="U620" s="207" t="s">
        <v>5316</v>
      </c>
      <c r="V620" s="207" t="s">
        <v>5316</v>
      </c>
      <c r="W620" s="207" t="s">
        <v>6990</v>
      </c>
      <c r="X620" s="207" t="s">
        <v>5316</v>
      </c>
      <c r="Y620" s="207" t="s">
        <v>5316</v>
      </c>
      <c r="Z620" s="207" t="s">
        <v>5316</v>
      </c>
      <c r="AA620" s="207" t="s">
        <v>5316</v>
      </c>
      <c r="AB620" s="207" t="s">
        <v>5316</v>
      </c>
      <c r="AC620" s="207">
        <v>12.97</v>
      </c>
      <c r="AD620" s="207" t="s">
        <v>1022</v>
      </c>
      <c r="AE620" s="207" t="s">
        <v>6881</v>
      </c>
      <c r="AF620" s="207" t="s">
        <v>6881</v>
      </c>
      <c r="AG620" s="207">
        <v>5.08</v>
      </c>
      <c r="AH620" s="207">
        <v>1.1200000000000001</v>
      </c>
      <c r="AI620" s="207">
        <v>0.19520000000000001</v>
      </c>
      <c r="AJ620" s="207">
        <v>0.69699999999999995</v>
      </c>
      <c r="AK620" s="207">
        <v>0.32866000000000001</v>
      </c>
      <c r="AL620" s="207">
        <v>0.97799999999999998</v>
      </c>
      <c r="AM620" s="207">
        <v>0.47320000000000001</v>
      </c>
      <c r="AN620" s="207">
        <v>0.27160000000000001</v>
      </c>
      <c r="AO620" s="207">
        <v>0</v>
      </c>
      <c r="AP620" s="207">
        <v>0.59519999999999995</v>
      </c>
      <c r="AQ620" s="207" t="s">
        <v>6882</v>
      </c>
      <c r="AR620" s="207" t="s">
        <v>6883</v>
      </c>
      <c r="AS620" s="207" t="s">
        <v>14886</v>
      </c>
      <c r="AT620" s="207">
        <v>64431122</v>
      </c>
      <c r="AU620" s="207">
        <v>64431122</v>
      </c>
      <c r="AV620" s="207" t="s">
        <v>1022</v>
      </c>
      <c r="AW620" s="207" t="s">
        <v>1010</v>
      </c>
      <c r="AX620" s="207" t="s">
        <v>178</v>
      </c>
      <c r="AY620" s="207" t="s">
        <v>5316</v>
      </c>
      <c r="AZ620" s="207" t="s">
        <v>5316</v>
      </c>
      <c r="BA620" s="207" t="s">
        <v>7876</v>
      </c>
      <c r="BB620" s="207" t="s">
        <v>15024</v>
      </c>
      <c r="BC620" s="207">
        <v>612424</v>
      </c>
      <c r="BD620" s="207" t="s">
        <v>15032</v>
      </c>
      <c r="BE620" s="207">
        <v>2935</v>
      </c>
      <c r="BF620" s="207" t="s">
        <v>6886</v>
      </c>
      <c r="BG620" s="207">
        <v>22363543</v>
      </c>
      <c r="BH620" s="207" t="s">
        <v>15033</v>
      </c>
      <c r="BI620" s="207" t="s">
        <v>6888</v>
      </c>
      <c r="BJ620" s="207" t="s">
        <v>15034</v>
      </c>
      <c r="BK620" s="207" t="s">
        <v>1010</v>
      </c>
      <c r="BL620" s="207" t="s">
        <v>6890</v>
      </c>
      <c r="BM620" s="207" t="s">
        <v>6891</v>
      </c>
      <c r="BN620" s="207" t="s">
        <v>7329</v>
      </c>
      <c r="BO620" s="207">
        <v>268000</v>
      </c>
      <c r="BP620" s="207" t="s">
        <v>5316</v>
      </c>
      <c r="BQ620" s="207" t="s">
        <v>15035</v>
      </c>
      <c r="BR620" s="207" t="s">
        <v>5316</v>
      </c>
      <c r="BS620" s="207" t="s">
        <v>5316</v>
      </c>
      <c r="BT620" s="207" t="s">
        <v>5316</v>
      </c>
      <c r="BU620" s="207" t="s">
        <v>5316</v>
      </c>
      <c r="BV620" s="207" t="s">
        <v>5316</v>
      </c>
      <c r="BW620" s="207" t="s">
        <v>5316</v>
      </c>
      <c r="BX620" s="207" t="s">
        <v>5316</v>
      </c>
      <c r="BY620" s="207" t="s">
        <v>5316</v>
      </c>
      <c r="BZ620" s="207" t="s">
        <v>5316</v>
      </c>
      <c r="CA620" s="207" t="s">
        <v>5316</v>
      </c>
      <c r="CB620" s="207" t="s">
        <v>5316</v>
      </c>
      <c r="CC620" s="207" t="s">
        <v>5316</v>
      </c>
      <c r="CD620" s="207" t="s">
        <v>5316</v>
      </c>
      <c r="CE620" s="207" t="s">
        <v>5316</v>
      </c>
      <c r="CF620" s="207" t="s">
        <v>5316</v>
      </c>
      <c r="CG620" s="207" t="s">
        <v>5316</v>
      </c>
      <c r="CH620" s="207" t="s">
        <v>5316</v>
      </c>
      <c r="CI620" s="207" t="s">
        <v>5316</v>
      </c>
      <c r="CJ620" s="207" t="s">
        <v>5316</v>
      </c>
      <c r="CK620" s="207" t="s">
        <v>5316</v>
      </c>
      <c r="CL620" s="207" t="s">
        <v>5316</v>
      </c>
      <c r="CM620" s="207" t="s">
        <v>5316</v>
      </c>
      <c r="CN620" s="207" t="s">
        <v>5316</v>
      </c>
      <c r="CO620" s="207" t="s">
        <v>5316</v>
      </c>
      <c r="CP620" s="207" t="s">
        <v>5316</v>
      </c>
      <c r="CQ620" s="207" t="s">
        <v>5316</v>
      </c>
      <c r="CR620" s="207" t="s">
        <v>5316</v>
      </c>
      <c r="CS620" s="207" t="s">
        <v>5316</v>
      </c>
      <c r="CT620" s="207" t="s">
        <v>5316</v>
      </c>
      <c r="CU620" s="207" t="s">
        <v>5316</v>
      </c>
      <c r="CV620" s="207" t="s">
        <v>5316</v>
      </c>
      <c r="CW620" s="207" t="s">
        <v>5316</v>
      </c>
      <c r="CX620" s="207" t="s">
        <v>5316</v>
      </c>
      <c r="CY620" s="207" t="s">
        <v>5316</v>
      </c>
      <c r="CZ620" s="207" t="s">
        <v>32</v>
      </c>
      <c r="DA620" s="207" t="s">
        <v>5316</v>
      </c>
      <c r="DB620" s="207" t="s">
        <v>15034</v>
      </c>
      <c r="DC620" s="207" t="s">
        <v>5316</v>
      </c>
      <c r="DD620" s="207" t="s">
        <v>5316</v>
      </c>
      <c r="DE620" s="207" t="s">
        <v>5316</v>
      </c>
      <c r="DF620" s="207" t="s">
        <v>5316</v>
      </c>
      <c r="DG620" s="207" t="s">
        <v>5316</v>
      </c>
      <c r="DH620" s="207" t="s">
        <v>5316</v>
      </c>
      <c r="DI620" s="207" t="s">
        <v>5316</v>
      </c>
      <c r="DJ620" s="207" t="s">
        <v>5316</v>
      </c>
      <c r="DK620" s="207" t="s">
        <v>5316</v>
      </c>
      <c r="DL620" s="207" t="s">
        <v>5316</v>
      </c>
      <c r="DM620" s="207" t="s">
        <v>5316</v>
      </c>
      <c r="DN620" s="207" t="s">
        <v>5316</v>
      </c>
      <c r="DO620" s="207" t="s">
        <v>5316</v>
      </c>
      <c r="DP620" s="207" t="s">
        <v>5316</v>
      </c>
      <c r="DQ620" s="207" t="s">
        <v>5316</v>
      </c>
    </row>
    <row r="621" spans="2:121" x14ac:dyDescent="0.2">
      <c r="B621" s="207" t="s">
        <v>14886</v>
      </c>
      <c r="C621" s="207">
        <v>64791763</v>
      </c>
      <c r="D621" s="207" t="s">
        <v>1009</v>
      </c>
      <c r="E621" s="207" t="s">
        <v>1010</v>
      </c>
      <c r="F621" s="207" t="s">
        <v>15024</v>
      </c>
      <c r="G621" s="207" t="s">
        <v>6867</v>
      </c>
      <c r="H621" s="207" t="s">
        <v>6868</v>
      </c>
      <c r="I621" s="207" t="s">
        <v>6869</v>
      </c>
      <c r="J621" s="207" t="s">
        <v>15036</v>
      </c>
      <c r="K621" s="207" t="s">
        <v>15037</v>
      </c>
      <c r="L621" s="207" t="s">
        <v>15027</v>
      </c>
      <c r="M621" s="207" t="s">
        <v>15028</v>
      </c>
      <c r="N621" s="207" t="s">
        <v>15029</v>
      </c>
      <c r="O621" s="207" t="s">
        <v>15030</v>
      </c>
      <c r="P621" s="207" t="s">
        <v>15031</v>
      </c>
      <c r="Q621" s="207" t="s">
        <v>1020</v>
      </c>
      <c r="R621" s="207">
        <v>32</v>
      </c>
      <c r="S621" s="207">
        <v>43</v>
      </c>
      <c r="T621" s="207" t="s">
        <v>6877</v>
      </c>
      <c r="U621" s="207" t="s">
        <v>6903</v>
      </c>
      <c r="V621" s="207" t="s">
        <v>6877</v>
      </c>
      <c r="W621" s="207" t="s">
        <v>6879</v>
      </c>
      <c r="X621" s="207" t="s">
        <v>6877</v>
      </c>
      <c r="Y621" s="207" t="s">
        <v>5316</v>
      </c>
      <c r="Z621" s="207" t="s">
        <v>5316</v>
      </c>
      <c r="AA621" s="207" t="s">
        <v>5316</v>
      </c>
      <c r="AB621" s="207" t="s">
        <v>5316</v>
      </c>
      <c r="AC621" s="207" t="s">
        <v>5316</v>
      </c>
      <c r="AD621" s="207" t="s">
        <v>5316</v>
      </c>
      <c r="AE621" s="207" t="s">
        <v>5316</v>
      </c>
      <c r="AF621" s="207" t="s">
        <v>5316</v>
      </c>
      <c r="AG621" s="207" t="s">
        <v>5316</v>
      </c>
      <c r="AH621" s="207" t="s">
        <v>5316</v>
      </c>
      <c r="AI621" s="207" t="s">
        <v>5316</v>
      </c>
      <c r="AJ621" s="207" t="s">
        <v>5316</v>
      </c>
      <c r="AK621" s="207" t="s">
        <v>5316</v>
      </c>
      <c r="AL621" s="207" t="s">
        <v>5316</v>
      </c>
      <c r="AM621" s="207" t="s">
        <v>5316</v>
      </c>
      <c r="AN621" s="207" t="s">
        <v>5316</v>
      </c>
      <c r="AO621" s="207" t="s">
        <v>5316</v>
      </c>
      <c r="AP621" s="207" t="s">
        <v>5316</v>
      </c>
      <c r="AQ621" s="207" t="s">
        <v>6882</v>
      </c>
      <c r="AR621" s="207" t="s">
        <v>6883</v>
      </c>
      <c r="AS621" s="207" t="s">
        <v>14886</v>
      </c>
      <c r="AT621" s="207">
        <v>64791763</v>
      </c>
      <c r="AU621" s="207">
        <v>64791763</v>
      </c>
      <c r="AV621" s="207" t="s">
        <v>1009</v>
      </c>
      <c r="AW621" s="207" t="s">
        <v>1010</v>
      </c>
      <c r="AX621" s="207" t="s">
        <v>178</v>
      </c>
      <c r="AY621" s="207" t="s">
        <v>5316</v>
      </c>
      <c r="AZ621" s="207" t="s">
        <v>5316</v>
      </c>
      <c r="BA621" s="207" t="s">
        <v>7329</v>
      </c>
      <c r="BB621" s="207" t="s">
        <v>15024</v>
      </c>
      <c r="BC621" s="207">
        <v>612424</v>
      </c>
      <c r="BD621" s="207" t="s">
        <v>9242</v>
      </c>
      <c r="BE621" s="207">
        <v>2186</v>
      </c>
      <c r="BF621" s="207" t="s">
        <v>6886</v>
      </c>
      <c r="BG621" s="207">
        <v>20537394</v>
      </c>
      <c r="BH621" s="207" t="s">
        <v>15038</v>
      </c>
      <c r="BI621" s="207" t="s">
        <v>6888</v>
      </c>
      <c r="BJ621" s="207" t="s">
        <v>15039</v>
      </c>
      <c r="BK621" s="207" t="s">
        <v>1010</v>
      </c>
      <c r="BL621" s="207" t="s">
        <v>6890</v>
      </c>
      <c r="BM621" s="207" t="s">
        <v>6891</v>
      </c>
      <c r="BN621" s="207" t="s">
        <v>7329</v>
      </c>
      <c r="BO621" s="207">
        <v>268000</v>
      </c>
      <c r="BP621" s="207" t="s">
        <v>5316</v>
      </c>
      <c r="BQ621" s="207" t="s">
        <v>15040</v>
      </c>
      <c r="BR621" s="207" t="s">
        <v>5316</v>
      </c>
      <c r="BS621" s="207" t="s">
        <v>5316</v>
      </c>
      <c r="BT621" s="207" t="s">
        <v>5316</v>
      </c>
      <c r="BU621" s="207" t="s">
        <v>5316</v>
      </c>
      <c r="BV621" s="207" t="s">
        <v>5316</v>
      </c>
      <c r="BW621" s="207" t="s">
        <v>5316</v>
      </c>
      <c r="BX621" s="207" t="s">
        <v>5316</v>
      </c>
      <c r="BY621" s="207" t="s">
        <v>5316</v>
      </c>
      <c r="BZ621" s="207" t="s">
        <v>5316</v>
      </c>
      <c r="CA621" s="207" t="s">
        <v>5316</v>
      </c>
      <c r="CB621" s="207" t="s">
        <v>5316</v>
      </c>
      <c r="CC621" s="207" t="s">
        <v>5316</v>
      </c>
      <c r="CD621" s="207" t="s">
        <v>5316</v>
      </c>
      <c r="CE621" s="207" t="s">
        <v>5316</v>
      </c>
      <c r="CF621" s="207" t="s">
        <v>5316</v>
      </c>
      <c r="CG621" s="207" t="s">
        <v>5316</v>
      </c>
      <c r="CH621" s="207" t="s">
        <v>5316</v>
      </c>
      <c r="CI621" s="207" t="s">
        <v>5316</v>
      </c>
      <c r="CJ621" s="207" t="s">
        <v>5316</v>
      </c>
      <c r="CK621" s="207" t="s">
        <v>5316</v>
      </c>
      <c r="CL621" s="207" t="s">
        <v>5316</v>
      </c>
      <c r="CM621" s="207" t="s">
        <v>5316</v>
      </c>
      <c r="CN621" s="207" t="s">
        <v>5316</v>
      </c>
      <c r="CO621" s="207" t="s">
        <v>5316</v>
      </c>
      <c r="CP621" s="207" t="s">
        <v>5316</v>
      </c>
      <c r="CQ621" s="207" t="s">
        <v>5316</v>
      </c>
      <c r="CR621" s="207" t="s">
        <v>5316</v>
      </c>
      <c r="CS621" s="207" t="s">
        <v>5316</v>
      </c>
      <c r="CT621" s="207" t="s">
        <v>5316</v>
      </c>
      <c r="CU621" s="207" t="s">
        <v>5316</v>
      </c>
      <c r="CV621" s="207" t="s">
        <v>5316</v>
      </c>
      <c r="CW621" s="207" t="s">
        <v>5316</v>
      </c>
      <c r="CX621" s="207" t="s">
        <v>5316</v>
      </c>
      <c r="CY621" s="207" t="s">
        <v>5316</v>
      </c>
      <c r="CZ621" s="207" t="s">
        <v>19</v>
      </c>
      <c r="DA621" s="207" t="s">
        <v>15041</v>
      </c>
      <c r="DB621" s="207" t="s">
        <v>5316</v>
      </c>
      <c r="DC621" s="207" t="s">
        <v>5316</v>
      </c>
      <c r="DD621" s="207" t="s">
        <v>5316</v>
      </c>
      <c r="DE621" s="207" t="s">
        <v>5316</v>
      </c>
      <c r="DF621" s="207" t="s">
        <v>19</v>
      </c>
      <c r="DG621" s="207" t="s">
        <v>15042</v>
      </c>
      <c r="DH621" s="207" t="s">
        <v>5316</v>
      </c>
      <c r="DI621" s="207" t="s">
        <v>5316</v>
      </c>
      <c r="DJ621" s="207" t="s">
        <v>19</v>
      </c>
      <c r="DK621" s="207" t="s">
        <v>15042</v>
      </c>
      <c r="DL621" s="207" t="s">
        <v>5316</v>
      </c>
      <c r="DM621" s="207" t="s">
        <v>5316</v>
      </c>
      <c r="DN621" s="207" t="s">
        <v>5316</v>
      </c>
      <c r="DO621" s="207" t="s">
        <v>5316</v>
      </c>
      <c r="DP621" s="207" t="s">
        <v>5316</v>
      </c>
      <c r="DQ621" s="207" t="s">
        <v>5316</v>
      </c>
    </row>
    <row r="622" spans="2:121" x14ac:dyDescent="0.2">
      <c r="B622" s="207" t="s">
        <v>14886</v>
      </c>
      <c r="C622" s="207">
        <v>64940493</v>
      </c>
      <c r="D622" s="207" t="s">
        <v>1009</v>
      </c>
      <c r="E622" s="207" t="s">
        <v>1010</v>
      </c>
      <c r="F622" s="207" t="s">
        <v>15024</v>
      </c>
      <c r="G622" s="207" t="s">
        <v>6867</v>
      </c>
      <c r="H622" s="207" t="s">
        <v>6868</v>
      </c>
      <c r="I622" s="207" t="s">
        <v>6869</v>
      </c>
      <c r="J622" s="207" t="s">
        <v>15043</v>
      </c>
      <c r="K622" s="207" t="s">
        <v>15044</v>
      </c>
      <c r="L622" s="207" t="s">
        <v>15027</v>
      </c>
      <c r="M622" s="207" t="s">
        <v>15028</v>
      </c>
      <c r="N622" s="207" t="s">
        <v>15029</v>
      </c>
      <c r="O622" s="207" t="s">
        <v>15030</v>
      </c>
      <c r="P622" s="207" t="s">
        <v>15031</v>
      </c>
      <c r="Q622" s="207" t="s">
        <v>1020</v>
      </c>
      <c r="R622" s="207">
        <v>31</v>
      </c>
      <c r="S622" s="207">
        <v>43</v>
      </c>
      <c r="T622" s="207" t="s">
        <v>6877</v>
      </c>
      <c r="U622" s="207" t="s">
        <v>6878</v>
      </c>
      <c r="V622" s="207" t="s">
        <v>6877</v>
      </c>
      <c r="W622" s="207" t="s">
        <v>6879</v>
      </c>
      <c r="X622" s="207" t="s">
        <v>6877</v>
      </c>
      <c r="Y622" s="207" t="s">
        <v>5316</v>
      </c>
      <c r="Z622" s="207" t="s">
        <v>5316</v>
      </c>
      <c r="AA622" s="207" t="s">
        <v>5316</v>
      </c>
      <c r="AB622" s="207" t="s">
        <v>5316</v>
      </c>
      <c r="AC622" s="207" t="s">
        <v>5316</v>
      </c>
      <c r="AD622" s="207" t="s">
        <v>5316</v>
      </c>
      <c r="AE622" s="207" t="s">
        <v>5316</v>
      </c>
      <c r="AF622" s="207" t="s">
        <v>5316</v>
      </c>
      <c r="AG622" s="207" t="s">
        <v>5316</v>
      </c>
      <c r="AH622" s="207" t="s">
        <v>5316</v>
      </c>
      <c r="AI622" s="207" t="s">
        <v>5316</v>
      </c>
      <c r="AJ622" s="207" t="s">
        <v>5316</v>
      </c>
      <c r="AK622" s="207" t="s">
        <v>5316</v>
      </c>
      <c r="AL622" s="207" t="s">
        <v>5316</v>
      </c>
      <c r="AM622" s="207" t="s">
        <v>5316</v>
      </c>
      <c r="AN622" s="207" t="s">
        <v>5316</v>
      </c>
      <c r="AO622" s="207" t="s">
        <v>5316</v>
      </c>
      <c r="AP622" s="207" t="s">
        <v>5316</v>
      </c>
      <c r="AQ622" s="207" t="s">
        <v>6882</v>
      </c>
      <c r="AR622" s="207" t="s">
        <v>6883</v>
      </c>
      <c r="AS622" s="207" t="s">
        <v>14886</v>
      </c>
      <c r="AT622" s="207">
        <v>64940493</v>
      </c>
      <c r="AU622" s="207">
        <v>64940493</v>
      </c>
      <c r="AV622" s="207" t="s">
        <v>1009</v>
      </c>
      <c r="AW622" s="207" t="s">
        <v>1010</v>
      </c>
      <c r="AX622" s="207" t="s">
        <v>178</v>
      </c>
      <c r="AY622" s="207" t="s">
        <v>5316</v>
      </c>
      <c r="AZ622" s="207" t="s">
        <v>5316</v>
      </c>
      <c r="BA622" s="207" t="s">
        <v>7329</v>
      </c>
      <c r="BB622" s="207" t="s">
        <v>15024</v>
      </c>
      <c r="BC622" s="207">
        <v>612424</v>
      </c>
      <c r="BD622" s="207" t="s">
        <v>14379</v>
      </c>
      <c r="BE622" s="207">
        <v>2139</v>
      </c>
      <c r="BF622" s="207" t="s">
        <v>6886</v>
      </c>
      <c r="BG622" s="207">
        <v>20333770</v>
      </c>
      <c r="BH622" s="207" t="s">
        <v>15045</v>
      </c>
      <c r="BI622" s="207" t="s">
        <v>6888</v>
      </c>
      <c r="BJ622" s="207" t="s">
        <v>15046</v>
      </c>
      <c r="BK622" s="207" t="s">
        <v>1010</v>
      </c>
      <c r="BL622" s="207" t="s">
        <v>6890</v>
      </c>
      <c r="BM622" s="207" t="s">
        <v>10943</v>
      </c>
      <c r="BN622" s="207" t="s">
        <v>15047</v>
      </c>
      <c r="BO622" s="207">
        <v>602772</v>
      </c>
      <c r="BP622" s="207" t="s">
        <v>5316</v>
      </c>
      <c r="BQ622" s="207" t="s">
        <v>15048</v>
      </c>
      <c r="BR622" s="207" t="s">
        <v>5316</v>
      </c>
      <c r="BS622" s="207" t="s">
        <v>5316</v>
      </c>
      <c r="BT622" s="207" t="s">
        <v>5316</v>
      </c>
      <c r="BU622" s="207" t="s">
        <v>5316</v>
      </c>
      <c r="BV622" s="207" t="s">
        <v>5316</v>
      </c>
      <c r="BW622" s="207" t="s">
        <v>15049</v>
      </c>
      <c r="BX622" s="207" t="s">
        <v>32</v>
      </c>
      <c r="BY622" s="207" t="s">
        <v>1010</v>
      </c>
      <c r="BZ622" s="208">
        <v>5.2742616033755302E-5</v>
      </c>
      <c r="CA622" s="207" t="s">
        <v>1011</v>
      </c>
      <c r="CB622" s="207">
        <v>0</v>
      </c>
      <c r="CC622" s="207">
        <v>0</v>
      </c>
      <c r="CD622" s="207">
        <v>1.71232876712329E-3</v>
      </c>
      <c r="CE622" s="207">
        <v>0</v>
      </c>
      <c r="CF622" s="207">
        <v>0</v>
      </c>
      <c r="CG622" s="207">
        <v>0</v>
      </c>
      <c r="CH622" s="207">
        <v>0</v>
      </c>
      <c r="CI622" s="207">
        <v>1</v>
      </c>
      <c r="CJ622" s="207">
        <v>0</v>
      </c>
      <c r="CK622" s="207">
        <v>0</v>
      </c>
      <c r="CL622" s="207">
        <v>1</v>
      </c>
      <c r="CM622" s="207">
        <v>0</v>
      </c>
      <c r="CN622" s="207">
        <v>0</v>
      </c>
      <c r="CO622" s="207">
        <v>0</v>
      </c>
      <c r="CP622" s="207">
        <v>0</v>
      </c>
      <c r="CQ622" s="207" t="s">
        <v>5316</v>
      </c>
      <c r="CR622" s="207" t="s">
        <v>5316</v>
      </c>
      <c r="CS622" s="207" t="s">
        <v>5316</v>
      </c>
      <c r="CT622" s="207" t="s">
        <v>5316</v>
      </c>
      <c r="CU622" s="207" t="s">
        <v>5316</v>
      </c>
      <c r="CV622" s="207" t="s">
        <v>5316</v>
      </c>
      <c r="CW622" s="207" t="s">
        <v>5316</v>
      </c>
      <c r="CX622" s="207" t="s">
        <v>5316</v>
      </c>
      <c r="CY622" s="207" t="s">
        <v>5316</v>
      </c>
      <c r="CZ622" s="207" t="s">
        <v>32</v>
      </c>
      <c r="DA622" s="207" t="s">
        <v>5316</v>
      </c>
      <c r="DB622" s="207" t="s">
        <v>15046</v>
      </c>
      <c r="DC622" s="207" t="s">
        <v>5316</v>
      </c>
      <c r="DD622" s="207" t="s">
        <v>5316</v>
      </c>
      <c r="DE622" s="207" t="s">
        <v>5316</v>
      </c>
      <c r="DF622" s="207" t="s">
        <v>5316</v>
      </c>
      <c r="DG622" s="207" t="s">
        <v>5316</v>
      </c>
      <c r="DH622" s="207" t="s">
        <v>5316</v>
      </c>
      <c r="DI622" s="207" t="s">
        <v>5316</v>
      </c>
      <c r="DJ622" s="207" t="s">
        <v>5316</v>
      </c>
      <c r="DK622" s="207" t="s">
        <v>5316</v>
      </c>
      <c r="DL622" s="207" t="s">
        <v>5316</v>
      </c>
      <c r="DM622" s="207" t="s">
        <v>5316</v>
      </c>
      <c r="DN622" s="207" t="s">
        <v>5316</v>
      </c>
      <c r="DO622" s="207" t="s">
        <v>5316</v>
      </c>
      <c r="DP622" s="207" t="s">
        <v>5316</v>
      </c>
      <c r="DQ622" s="207" t="s">
        <v>5316</v>
      </c>
    </row>
    <row r="623" spans="2:121" x14ac:dyDescent="0.2">
      <c r="B623" s="207" t="s">
        <v>14886</v>
      </c>
      <c r="C623" s="207">
        <v>65523270</v>
      </c>
      <c r="D623" s="207" t="s">
        <v>1009</v>
      </c>
      <c r="E623" s="207" t="s">
        <v>1035</v>
      </c>
      <c r="F623" s="207" t="s">
        <v>15024</v>
      </c>
      <c r="G623" s="207" t="s">
        <v>6867</v>
      </c>
      <c r="H623" s="207" t="s">
        <v>6868</v>
      </c>
      <c r="I623" s="207" t="s">
        <v>7143</v>
      </c>
      <c r="J623" s="207" t="s">
        <v>15050</v>
      </c>
      <c r="K623" s="207" t="s">
        <v>5316</v>
      </c>
      <c r="L623" s="207" t="s">
        <v>15027</v>
      </c>
      <c r="M623" s="207" t="s">
        <v>15028</v>
      </c>
      <c r="N623" s="207" t="s">
        <v>15029</v>
      </c>
      <c r="O623" s="207" t="s">
        <v>15030</v>
      </c>
      <c r="P623" s="207" t="s">
        <v>15031</v>
      </c>
      <c r="Q623" s="207" t="s">
        <v>1020</v>
      </c>
      <c r="R623" s="207">
        <v>22</v>
      </c>
      <c r="S623" s="207">
        <v>42</v>
      </c>
      <c r="T623" s="207" t="s">
        <v>5316</v>
      </c>
      <c r="U623" s="207" t="s">
        <v>5316</v>
      </c>
      <c r="V623" s="207" t="s">
        <v>5316</v>
      </c>
      <c r="W623" s="207" t="s">
        <v>6990</v>
      </c>
      <c r="X623" s="207" t="s">
        <v>5316</v>
      </c>
      <c r="Y623" s="207" t="s">
        <v>5316</v>
      </c>
      <c r="Z623" s="207" t="s">
        <v>5316</v>
      </c>
      <c r="AA623" s="207" t="s">
        <v>5316</v>
      </c>
      <c r="AB623" s="207" t="s">
        <v>5316</v>
      </c>
      <c r="AC623" s="207" t="s">
        <v>5316</v>
      </c>
      <c r="AD623" s="207" t="s">
        <v>5316</v>
      </c>
      <c r="AE623" s="207" t="s">
        <v>5316</v>
      </c>
      <c r="AF623" s="207" t="s">
        <v>5316</v>
      </c>
      <c r="AG623" s="207" t="s">
        <v>5316</v>
      </c>
      <c r="AH623" s="207" t="s">
        <v>5316</v>
      </c>
      <c r="AI623" s="207" t="s">
        <v>5316</v>
      </c>
      <c r="AJ623" s="207" t="s">
        <v>5316</v>
      </c>
      <c r="AK623" s="207" t="s">
        <v>5316</v>
      </c>
      <c r="AL623" s="207" t="s">
        <v>5316</v>
      </c>
      <c r="AM623" s="207" t="s">
        <v>5316</v>
      </c>
      <c r="AN623" s="207" t="s">
        <v>5316</v>
      </c>
      <c r="AO623" s="207" t="s">
        <v>5316</v>
      </c>
      <c r="AP623" s="207" t="s">
        <v>5316</v>
      </c>
      <c r="AQ623" s="207" t="s">
        <v>6882</v>
      </c>
      <c r="AR623" s="207" t="s">
        <v>6883</v>
      </c>
      <c r="AS623" s="207" t="s">
        <v>14886</v>
      </c>
      <c r="AT623" s="207">
        <v>65523270</v>
      </c>
      <c r="AU623" s="207">
        <v>65523270</v>
      </c>
      <c r="AV623" s="207" t="s">
        <v>1009</v>
      </c>
      <c r="AW623" s="207" t="s">
        <v>1035</v>
      </c>
      <c r="AX623" s="207" t="s">
        <v>178</v>
      </c>
      <c r="AY623" s="207" t="s">
        <v>5316</v>
      </c>
      <c r="AZ623" s="207" t="s">
        <v>5316</v>
      </c>
      <c r="BA623" s="207" t="s">
        <v>15051</v>
      </c>
      <c r="BB623" s="207" t="s">
        <v>15024</v>
      </c>
      <c r="BC623" s="207">
        <v>612424</v>
      </c>
      <c r="BD623" s="207" t="s">
        <v>5316</v>
      </c>
      <c r="BE623" s="207" t="s">
        <v>5316</v>
      </c>
      <c r="BF623" s="207" t="s">
        <v>6886</v>
      </c>
      <c r="BG623" s="207">
        <v>25097241</v>
      </c>
      <c r="BH623" s="207" t="s">
        <v>15052</v>
      </c>
      <c r="BI623" s="207" t="s">
        <v>7153</v>
      </c>
      <c r="BJ623" s="207" t="s">
        <v>15053</v>
      </c>
      <c r="BK623" s="207" t="s">
        <v>1035</v>
      </c>
      <c r="BL623" s="207" t="s">
        <v>6890</v>
      </c>
      <c r="BM623" s="207" t="s">
        <v>6891</v>
      </c>
      <c r="BN623" s="207" t="s">
        <v>15054</v>
      </c>
      <c r="BO623" s="207">
        <v>602772</v>
      </c>
      <c r="BP623" s="207" t="s">
        <v>5316</v>
      </c>
      <c r="BQ623" s="207" t="s">
        <v>15055</v>
      </c>
      <c r="BR623" s="207" t="s">
        <v>5316</v>
      </c>
      <c r="BS623" s="207" t="s">
        <v>5316</v>
      </c>
      <c r="BT623" s="207" t="s">
        <v>5316</v>
      </c>
      <c r="BU623" s="207" t="s">
        <v>5316</v>
      </c>
      <c r="BV623" s="207" t="s">
        <v>5316</v>
      </c>
      <c r="BW623" s="207" t="s">
        <v>5316</v>
      </c>
      <c r="BX623" s="207" t="s">
        <v>32</v>
      </c>
      <c r="BY623" s="207" t="s">
        <v>1035</v>
      </c>
      <c r="BZ623" s="208">
        <v>4.8174197899604998E-5</v>
      </c>
      <c r="CA623" s="207" t="s">
        <v>1011</v>
      </c>
      <c r="CB623" s="207">
        <v>5.1334702258726901E-4</v>
      </c>
      <c r="CC623" s="207">
        <v>0</v>
      </c>
      <c r="CD623" s="207">
        <v>0</v>
      </c>
      <c r="CE623" s="207">
        <v>0</v>
      </c>
      <c r="CF623" s="207">
        <v>0</v>
      </c>
      <c r="CG623" s="207">
        <v>0</v>
      </c>
      <c r="CH623" s="207">
        <v>0</v>
      </c>
      <c r="CI623" s="207">
        <v>1</v>
      </c>
      <c r="CJ623" s="207">
        <v>1</v>
      </c>
      <c r="CK623" s="207">
        <v>0</v>
      </c>
      <c r="CL623" s="207">
        <v>0</v>
      </c>
      <c r="CM623" s="207">
        <v>0</v>
      </c>
      <c r="CN623" s="207">
        <v>0</v>
      </c>
      <c r="CO623" s="207">
        <v>0</v>
      </c>
      <c r="CP623" s="207">
        <v>0</v>
      </c>
      <c r="CQ623" s="207" t="s">
        <v>5316</v>
      </c>
      <c r="CR623" s="207" t="s">
        <v>5316</v>
      </c>
      <c r="CS623" s="207" t="s">
        <v>5316</v>
      </c>
      <c r="CT623" s="207" t="s">
        <v>5316</v>
      </c>
      <c r="CU623" s="207" t="s">
        <v>5316</v>
      </c>
      <c r="CV623" s="207" t="s">
        <v>5316</v>
      </c>
      <c r="CW623" s="207" t="s">
        <v>5316</v>
      </c>
      <c r="CX623" s="207" t="s">
        <v>5316</v>
      </c>
      <c r="CY623" s="207" t="s">
        <v>5316</v>
      </c>
      <c r="CZ623" s="207" t="s">
        <v>32</v>
      </c>
      <c r="DA623" s="207" t="s">
        <v>5316</v>
      </c>
      <c r="DB623" s="207" t="s">
        <v>15053</v>
      </c>
      <c r="DC623" s="207" t="s">
        <v>32</v>
      </c>
      <c r="DD623" s="207">
        <v>4.3800000000000002E-4</v>
      </c>
      <c r="DE623" s="207" t="s">
        <v>15053</v>
      </c>
      <c r="DF623" s="207" t="s">
        <v>5316</v>
      </c>
      <c r="DG623" s="207" t="s">
        <v>5316</v>
      </c>
      <c r="DH623" s="207" t="s">
        <v>5316</v>
      </c>
      <c r="DI623" s="207" t="s">
        <v>5316</v>
      </c>
      <c r="DJ623" s="207" t="s">
        <v>5316</v>
      </c>
      <c r="DK623" s="207" t="s">
        <v>5316</v>
      </c>
      <c r="DL623" s="207" t="s">
        <v>5316</v>
      </c>
      <c r="DM623" s="207" t="s">
        <v>5316</v>
      </c>
      <c r="DN623" s="207" t="s">
        <v>5316</v>
      </c>
      <c r="DO623" s="207" t="s">
        <v>5316</v>
      </c>
      <c r="DP623" s="207" t="s">
        <v>5316</v>
      </c>
      <c r="DQ623" s="207" t="s">
        <v>5316</v>
      </c>
    </row>
    <row r="624" spans="2:121" x14ac:dyDescent="0.2">
      <c r="B624" s="207" t="s">
        <v>14886</v>
      </c>
      <c r="C624" s="207">
        <v>74191932</v>
      </c>
      <c r="D624" s="207" t="s">
        <v>1022</v>
      </c>
      <c r="E624" s="207" t="s">
        <v>1035</v>
      </c>
      <c r="F624" s="207" t="s">
        <v>15056</v>
      </c>
      <c r="G624" s="207" t="s">
        <v>6867</v>
      </c>
      <c r="H624" s="207" t="s">
        <v>6894</v>
      </c>
      <c r="I624" s="207" t="s">
        <v>6869</v>
      </c>
      <c r="J624" s="207" t="s">
        <v>15057</v>
      </c>
      <c r="K624" s="207" t="s">
        <v>15058</v>
      </c>
      <c r="L624" s="207" t="s">
        <v>15059</v>
      </c>
      <c r="M624" s="207" t="s">
        <v>15060</v>
      </c>
      <c r="N624" s="207" t="s">
        <v>15061</v>
      </c>
      <c r="O624" s="207" t="s">
        <v>15062</v>
      </c>
      <c r="P624" s="207" t="s">
        <v>15063</v>
      </c>
      <c r="Q624" s="207" t="s">
        <v>1020</v>
      </c>
      <c r="R624" s="207">
        <v>9</v>
      </c>
      <c r="S624" s="207">
        <v>13</v>
      </c>
      <c r="T624" s="207" t="s">
        <v>6877</v>
      </c>
      <c r="U624" s="207" t="s">
        <v>6878</v>
      </c>
      <c r="V624" s="207" t="s">
        <v>6877</v>
      </c>
      <c r="W624" s="207" t="s">
        <v>6879</v>
      </c>
      <c r="X624" s="207" t="s">
        <v>6877</v>
      </c>
      <c r="Y624" s="207" t="s">
        <v>6877</v>
      </c>
      <c r="Z624" s="207" t="s">
        <v>1008</v>
      </c>
      <c r="AA624" s="207" t="s">
        <v>6877</v>
      </c>
      <c r="AB624" s="207" t="s">
        <v>6877</v>
      </c>
      <c r="AC624" s="207">
        <v>27</v>
      </c>
      <c r="AD624" s="207" t="s">
        <v>1022</v>
      </c>
      <c r="AE624" s="207" t="s">
        <v>6881</v>
      </c>
      <c r="AF624" s="207" t="s">
        <v>6881</v>
      </c>
      <c r="AG624" s="207">
        <v>5.48</v>
      </c>
      <c r="AH624" s="207">
        <v>5.48</v>
      </c>
      <c r="AI624" s="207">
        <v>0.80554999999999999</v>
      </c>
      <c r="AJ624" s="207">
        <v>0.86599999999999999</v>
      </c>
      <c r="AK624" s="207">
        <v>0.36936999999999998</v>
      </c>
      <c r="AL624" s="207">
        <v>0.998</v>
      </c>
      <c r="AM624" s="207">
        <v>0.72479000000000005</v>
      </c>
      <c r="AN624" s="207">
        <v>0</v>
      </c>
      <c r="AO624" s="207">
        <v>0</v>
      </c>
      <c r="AP624" s="207">
        <v>1</v>
      </c>
      <c r="AQ624" s="207" t="s">
        <v>6882</v>
      </c>
      <c r="AR624" s="207" t="s">
        <v>6883</v>
      </c>
      <c r="AS624" s="207" t="s">
        <v>14886</v>
      </c>
      <c r="AT624" s="207">
        <v>74191932</v>
      </c>
      <c r="AU624" s="207">
        <v>74191932</v>
      </c>
      <c r="AV624" s="207" t="s">
        <v>1022</v>
      </c>
      <c r="AW624" s="207" t="s">
        <v>1035</v>
      </c>
      <c r="AX624" s="207" t="s">
        <v>178</v>
      </c>
      <c r="AY624" s="207" t="s">
        <v>5316</v>
      </c>
      <c r="AZ624" s="207" t="s">
        <v>5316</v>
      </c>
      <c r="BA624" s="207" t="s">
        <v>15064</v>
      </c>
      <c r="BB624" s="207" t="s">
        <v>15056</v>
      </c>
      <c r="BC624" s="207">
        <v>614667</v>
      </c>
      <c r="BD624" s="207" t="s">
        <v>7037</v>
      </c>
      <c r="BE624" s="207">
        <v>477</v>
      </c>
      <c r="BF624" s="207" t="s">
        <v>6886</v>
      </c>
      <c r="BG624" s="207">
        <v>23929671</v>
      </c>
      <c r="BH624" s="207" t="s">
        <v>15065</v>
      </c>
      <c r="BI624" s="207" t="s">
        <v>6888</v>
      </c>
      <c r="BJ624" s="207" t="s">
        <v>15066</v>
      </c>
      <c r="BK624" s="207" t="s">
        <v>1035</v>
      </c>
      <c r="BL624" s="207" t="s">
        <v>6890</v>
      </c>
      <c r="BM624" s="207" t="s">
        <v>7724</v>
      </c>
      <c r="BN624" s="207" t="s">
        <v>15067</v>
      </c>
      <c r="BO624" s="207">
        <v>614702</v>
      </c>
      <c r="BP624" s="207">
        <v>614667.00029999996</v>
      </c>
      <c r="BQ624" s="207" t="s">
        <v>15068</v>
      </c>
      <c r="BR624" s="207" t="s">
        <v>5316</v>
      </c>
      <c r="BS624" s="207" t="s">
        <v>5316</v>
      </c>
      <c r="BT624" s="207" t="s">
        <v>5316</v>
      </c>
      <c r="BU624" s="207" t="s">
        <v>5316</v>
      </c>
      <c r="BV624" s="207" t="s">
        <v>5316</v>
      </c>
      <c r="BW624" s="207" t="s">
        <v>5316</v>
      </c>
      <c r="BX624" s="207" t="s">
        <v>32</v>
      </c>
      <c r="BY624" s="207" t="s">
        <v>1035</v>
      </c>
      <c r="BZ624" s="207">
        <v>2.3068050749711601E-4</v>
      </c>
      <c r="CA624" s="207" t="s">
        <v>1011</v>
      </c>
      <c r="CB624" s="208">
        <v>9.6098404766480899E-5</v>
      </c>
      <c r="CC624" s="207">
        <v>0</v>
      </c>
      <c r="CD624" s="207">
        <v>0</v>
      </c>
      <c r="CE624" s="207">
        <v>0</v>
      </c>
      <c r="CF624" s="207">
        <v>1.9655276685818001E-3</v>
      </c>
      <c r="CG624" s="207">
        <v>1.94826604322153E-4</v>
      </c>
      <c r="CH624" s="207">
        <v>1.1013215859030799E-3</v>
      </c>
      <c r="CI624" s="207">
        <v>28</v>
      </c>
      <c r="CJ624" s="207">
        <v>1</v>
      </c>
      <c r="CK624" s="207">
        <v>0</v>
      </c>
      <c r="CL624" s="207">
        <v>0</v>
      </c>
      <c r="CM624" s="207">
        <v>0</v>
      </c>
      <c r="CN624" s="207">
        <v>13</v>
      </c>
      <c r="CO624" s="207">
        <v>13</v>
      </c>
      <c r="CP624" s="207">
        <v>1</v>
      </c>
      <c r="CQ624" s="207" t="s">
        <v>32</v>
      </c>
      <c r="CR624" s="207" t="s">
        <v>1035</v>
      </c>
      <c r="CS624" s="207" t="s">
        <v>15066</v>
      </c>
      <c r="CT624" s="207">
        <v>1.99681E-4</v>
      </c>
      <c r="CU624" s="207">
        <v>0</v>
      </c>
      <c r="CV624" s="207">
        <v>0</v>
      </c>
      <c r="CW624" s="207">
        <v>0</v>
      </c>
      <c r="CX624" s="207">
        <v>1E-3</v>
      </c>
      <c r="CY624" s="207">
        <v>0</v>
      </c>
      <c r="CZ624" s="207" t="s">
        <v>32</v>
      </c>
      <c r="DA624" s="207">
        <v>1.997E-4</v>
      </c>
      <c r="DB624" s="207" t="s">
        <v>15066</v>
      </c>
      <c r="DC624" s="207" t="s">
        <v>32</v>
      </c>
      <c r="DD624" s="207">
        <v>3.0800000000000001E-4</v>
      </c>
      <c r="DE624" s="207" t="s">
        <v>15066</v>
      </c>
      <c r="DF624" s="207" t="s">
        <v>5316</v>
      </c>
      <c r="DG624" s="207" t="s">
        <v>5316</v>
      </c>
      <c r="DH624" s="207" t="s">
        <v>5316</v>
      </c>
      <c r="DI624" s="207" t="s">
        <v>5316</v>
      </c>
      <c r="DJ624" s="207" t="s">
        <v>5316</v>
      </c>
      <c r="DK624" s="207" t="s">
        <v>5316</v>
      </c>
      <c r="DL624" s="207" t="s">
        <v>5316</v>
      </c>
      <c r="DM624" s="207" t="s">
        <v>5316</v>
      </c>
      <c r="DN624" s="207" t="s">
        <v>5316</v>
      </c>
      <c r="DO624" s="207" t="s">
        <v>5316</v>
      </c>
      <c r="DP624" s="207" t="s">
        <v>5316</v>
      </c>
      <c r="DQ624" s="207" t="s">
        <v>5316</v>
      </c>
    </row>
    <row r="625" spans="2:121" x14ac:dyDescent="0.2">
      <c r="B625" s="207" t="s">
        <v>14886</v>
      </c>
      <c r="C625" s="207">
        <v>76550395</v>
      </c>
      <c r="D625" s="207" t="s">
        <v>1035</v>
      </c>
      <c r="E625" s="207" t="s">
        <v>1010</v>
      </c>
      <c r="F625" s="207" t="s">
        <v>15069</v>
      </c>
      <c r="G625" s="207" t="s">
        <v>6867</v>
      </c>
      <c r="H625" s="207" t="s">
        <v>6894</v>
      </c>
      <c r="I625" s="207" t="s">
        <v>6869</v>
      </c>
      <c r="J625" s="207" t="s">
        <v>15070</v>
      </c>
      <c r="K625" s="207" t="s">
        <v>15071</v>
      </c>
      <c r="L625" s="207" t="s">
        <v>15072</v>
      </c>
      <c r="M625" s="207" t="s">
        <v>15073</v>
      </c>
      <c r="N625" s="207" t="s">
        <v>15074</v>
      </c>
      <c r="O625" s="207" t="s">
        <v>15075</v>
      </c>
      <c r="P625" s="207" t="s">
        <v>15076</v>
      </c>
      <c r="Q625" s="207" t="s">
        <v>1020</v>
      </c>
      <c r="R625" s="207">
        <v>8</v>
      </c>
      <c r="S625" s="207">
        <v>35</v>
      </c>
      <c r="T625" s="207" t="s">
        <v>1010</v>
      </c>
      <c r="U625" s="207" t="s">
        <v>10695</v>
      </c>
      <c r="V625" s="207" t="s">
        <v>5316</v>
      </c>
      <c r="W625" s="207" t="s">
        <v>6879</v>
      </c>
      <c r="X625" s="207" t="s">
        <v>6877</v>
      </c>
      <c r="Y625" s="207" t="s">
        <v>6877</v>
      </c>
      <c r="Z625" s="207" t="s">
        <v>6877</v>
      </c>
      <c r="AA625" s="207" t="s">
        <v>1010</v>
      </c>
      <c r="AB625" s="207" t="s">
        <v>1010</v>
      </c>
      <c r="AC625" s="207">
        <v>23.5</v>
      </c>
      <c r="AD625" s="207" t="s">
        <v>1035</v>
      </c>
      <c r="AE625" s="207" t="s">
        <v>6917</v>
      </c>
      <c r="AF625" s="207" t="s">
        <v>6917</v>
      </c>
      <c r="AG625" s="207">
        <v>5.2</v>
      </c>
      <c r="AH625" s="207">
        <v>5.2</v>
      </c>
      <c r="AI625" s="207">
        <v>0.71547000000000005</v>
      </c>
      <c r="AJ625" s="207">
        <v>1.0620000000000001</v>
      </c>
      <c r="AK625" s="207">
        <v>0.92612000000000005</v>
      </c>
      <c r="AL625" s="207">
        <v>0.999</v>
      </c>
      <c r="AM625" s="207">
        <v>0.78790000000000004</v>
      </c>
      <c r="AN625" s="207">
        <v>1</v>
      </c>
      <c r="AO625" s="207">
        <v>0</v>
      </c>
      <c r="AP625" s="207">
        <v>0</v>
      </c>
      <c r="AQ625" s="207" t="s">
        <v>6882</v>
      </c>
      <c r="AR625" s="207" t="s">
        <v>6883</v>
      </c>
      <c r="AS625" s="207" t="s">
        <v>14886</v>
      </c>
      <c r="AT625" s="207">
        <v>76550395</v>
      </c>
      <c r="AU625" s="207">
        <v>76550395</v>
      </c>
      <c r="AV625" s="207" t="s">
        <v>1035</v>
      </c>
      <c r="AW625" s="207" t="s">
        <v>1010</v>
      </c>
      <c r="AX625" s="207" t="s">
        <v>178</v>
      </c>
      <c r="AY625" s="207" t="s">
        <v>5316</v>
      </c>
      <c r="AZ625" s="207" t="s">
        <v>5316</v>
      </c>
      <c r="BA625" s="207" t="s">
        <v>15077</v>
      </c>
      <c r="BB625" s="207" t="s">
        <v>15069</v>
      </c>
      <c r="BC625" s="207">
        <v>600970</v>
      </c>
      <c r="BD625" s="207" t="s">
        <v>14137</v>
      </c>
      <c r="BE625" s="207">
        <v>216</v>
      </c>
      <c r="BF625" s="207" t="s">
        <v>6886</v>
      </c>
      <c r="BG625" s="207">
        <v>12687499</v>
      </c>
      <c r="BH625" s="207" t="s">
        <v>15078</v>
      </c>
      <c r="BI625" s="207" t="s">
        <v>6888</v>
      </c>
      <c r="BJ625" s="207" t="s">
        <v>15079</v>
      </c>
      <c r="BK625" s="207" t="s">
        <v>1010</v>
      </c>
      <c r="BL625" s="207" t="s">
        <v>6890</v>
      </c>
      <c r="BM625" s="207" t="s">
        <v>7497</v>
      </c>
      <c r="BN625" s="207" t="s">
        <v>15080</v>
      </c>
      <c r="BO625" s="207" t="s">
        <v>5316</v>
      </c>
      <c r="BP625" s="207">
        <v>600970.00040000002</v>
      </c>
      <c r="BQ625" s="207" t="s">
        <v>15081</v>
      </c>
      <c r="BR625" s="207" t="s">
        <v>5316</v>
      </c>
      <c r="BS625" s="207" t="s">
        <v>5316</v>
      </c>
      <c r="BT625" s="207" t="s">
        <v>5316</v>
      </c>
      <c r="BU625" s="207" t="s">
        <v>5316</v>
      </c>
      <c r="BV625" s="207" t="s">
        <v>15082</v>
      </c>
      <c r="BW625" s="207" t="s">
        <v>15083</v>
      </c>
      <c r="BX625" s="207" t="s">
        <v>32</v>
      </c>
      <c r="BY625" s="207" t="s">
        <v>1010</v>
      </c>
      <c r="BZ625" s="207">
        <v>4.5974572524888201E-4</v>
      </c>
      <c r="CA625" s="207" t="s">
        <v>1011</v>
      </c>
      <c r="CB625" s="207">
        <v>0</v>
      </c>
      <c r="CC625" s="208">
        <v>9.2216894135005496E-5</v>
      </c>
      <c r="CD625" s="207">
        <v>0</v>
      </c>
      <c r="CE625" s="207">
        <v>3.2688116908088701E-3</v>
      </c>
      <c r="CF625" s="207">
        <v>0</v>
      </c>
      <c r="CG625" s="207">
        <v>0</v>
      </c>
      <c r="CH625" s="207">
        <v>0</v>
      </c>
      <c r="CI625" s="207">
        <v>52</v>
      </c>
      <c r="CJ625" s="207">
        <v>0</v>
      </c>
      <c r="CK625" s="207">
        <v>1</v>
      </c>
      <c r="CL625" s="207">
        <v>0</v>
      </c>
      <c r="CM625" s="207">
        <v>51</v>
      </c>
      <c r="CN625" s="207">
        <v>0</v>
      </c>
      <c r="CO625" s="207">
        <v>0</v>
      </c>
      <c r="CP625" s="207">
        <v>0</v>
      </c>
      <c r="CQ625" s="207" t="s">
        <v>32</v>
      </c>
      <c r="CR625" s="207" t="s">
        <v>1010</v>
      </c>
      <c r="CS625" s="207" t="s">
        <v>15079</v>
      </c>
      <c r="CT625" s="207">
        <v>2.39617E-3</v>
      </c>
      <c r="CU625" s="207">
        <v>0</v>
      </c>
      <c r="CV625" s="207">
        <v>0</v>
      </c>
      <c r="CW625" s="207">
        <v>0</v>
      </c>
      <c r="CX625" s="207">
        <v>0</v>
      </c>
      <c r="CY625" s="207">
        <v>1.23E-2</v>
      </c>
      <c r="CZ625" s="207" t="s">
        <v>32</v>
      </c>
      <c r="DA625" s="207">
        <v>2.3960000000000001E-3</v>
      </c>
      <c r="DB625" s="207" t="s">
        <v>15079</v>
      </c>
      <c r="DC625" s="207" t="s">
        <v>5316</v>
      </c>
      <c r="DD625" s="207" t="s">
        <v>5316</v>
      </c>
      <c r="DE625" s="207" t="s">
        <v>5316</v>
      </c>
      <c r="DF625" s="207" t="s">
        <v>5316</v>
      </c>
      <c r="DG625" s="207" t="s">
        <v>5316</v>
      </c>
      <c r="DH625" s="207" t="s">
        <v>5316</v>
      </c>
      <c r="DI625" s="207" t="s">
        <v>5316</v>
      </c>
      <c r="DJ625" s="207" t="s">
        <v>5316</v>
      </c>
      <c r="DK625" s="207" t="s">
        <v>5316</v>
      </c>
      <c r="DL625" s="207" t="s">
        <v>5316</v>
      </c>
      <c r="DM625" s="207" t="s">
        <v>5316</v>
      </c>
      <c r="DN625" s="207" t="s">
        <v>5316</v>
      </c>
      <c r="DO625" s="207" t="s">
        <v>5316</v>
      </c>
      <c r="DP625" s="207" t="s">
        <v>5316</v>
      </c>
      <c r="DQ625" s="207" t="s">
        <v>5316</v>
      </c>
    </row>
    <row r="626" spans="2:121" x14ac:dyDescent="0.2">
      <c r="B626" s="207" t="s">
        <v>14886</v>
      </c>
      <c r="C626" s="207">
        <v>88255394</v>
      </c>
      <c r="D626" s="207" t="s">
        <v>15084</v>
      </c>
      <c r="E626" s="207" t="s">
        <v>1009</v>
      </c>
      <c r="F626" s="207" t="s">
        <v>15085</v>
      </c>
      <c r="G626" s="207" t="s">
        <v>6867</v>
      </c>
      <c r="H626" s="207" t="s">
        <v>6868</v>
      </c>
      <c r="I626" s="207" t="s">
        <v>8284</v>
      </c>
      <c r="J626" s="207" t="s">
        <v>15086</v>
      </c>
      <c r="K626" s="207" t="s">
        <v>15087</v>
      </c>
      <c r="L626" s="207" t="s">
        <v>15088</v>
      </c>
      <c r="M626" s="207" t="s">
        <v>15089</v>
      </c>
      <c r="N626" s="207" t="s">
        <v>15090</v>
      </c>
      <c r="O626" s="207" t="s">
        <v>15091</v>
      </c>
      <c r="P626" s="207" t="s">
        <v>15092</v>
      </c>
      <c r="Q626" s="207" t="s">
        <v>1020</v>
      </c>
      <c r="R626" s="207">
        <v>7</v>
      </c>
      <c r="S626" s="207">
        <v>20</v>
      </c>
      <c r="T626" s="207" t="s">
        <v>5316</v>
      </c>
      <c r="U626" s="207" t="s">
        <v>5316</v>
      </c>
      <c r="V626" s="207" t="s">
        <v>5316</v>
      </c>
      <c r="W626" s="207" t="s">
        <v>6879</v>
      </c>
      <c r="X626" s="207" t="s">
        <v>5316</v>
      </c>
      <c r="Y626" s="207" t="s">
        <v>5316</v>
      </c>
      <c r="Z626" s="207" t="s">
        <v>5316</v>
      </c>
      <c r="AA626" s="207" t="s">
        <v>5316</v>
      </c>
      <c r="AB626" s="207" t="s">
        <v>5316</v>
      </c>
      <c r="AC626" s="207" t="s">
        <v>5316</v>
      </c>
      <c r="AD626" s="207" t="s">
        <v>5316</v>
      </c>
      <c r="AE626" s="207" t="s">
        <v>5316</v>
      </c>
      <c r="AF626" s="207" t="s">
        <v>5316</v>
      </c>
      <c r="AG626" s="207" t="s">
        <v>5316</v>
      </c>
      <c r="AH626" s="207" t="s">
        <v>5316</v>
      </c>
      <c r="AI626" s="207" t="s">
        <v>5316</v>
      </c>
      <c r="AJ626" s="207" t="s">
        <v>5316</v>
      </c>
      <c r="AK626" s="207" t="s">
        <v>5316</v>
      </c>
      <c r="AL626" s="207" t="s">
        <v>5316</v>
      </c>
      <c r="AM626" s="207" t="s">
        <v>5316</v>
      </c>
      <c r="AN626" s="207" t="s">
        <v>5316</v>
      </c>
      <c r="AO626" s="207" t="s">
        <v>5316</v>
      </c>
      <c r="AP626" s="207" t="s">
        <v>5316</v>
      </c>
      <c r="AQ626" s="207" t="s">
        <v>6882</v>
      </c>
      <c r="AR626" s="207" t="s">
        <v>6883</v>
      </c>
      <c r="AS626" s="207" t="s">
        <v>14886</v>
      </c>
      <c r="AT626" s="207">
        <v>88255394</v>
      </c>
      <c r="AU626" s="207">
        <v>88255397</v>
      </c>
      <c r="AV626" s="207" t="s">
        <v>15084</v>
      </c>
      <c r="AW626" s="207" t="s">
        <v>1009</v>
      </c>
      <c r="AX626" s="207" t="s">
        <v>178</v>
      </c>
      <c r="AY626" s="207" t="s">
        <v>5316</v>
      </c>
      <c r="AZ626" s="207" t="s">
        <v>5316</v>
      </c>
      <c r="BA626" s="207" t="s">
        <v>13472</v>
      </c>
      <c r="BB626" s="207" t="s">
        <v>15085</v>
      </c>
      <c r="BC626" s="207">
        <v>611524</v>
      </c>
      <c r="BD626" s="207" t="s">
        <v>5316</v>
      </c>
      <c r="BE626" s="207">
        <v>157</v>
      </c>
      <c r="BF626" s="207" t="s">
        <v>6886</v>
      </c>
      <c r="BG626" s="207">
        <v>22086604</v>
      </c>
      <c r="BH626" s="207" t="s">
        <v>15093</v>
      </c>
      <c r="BI626" s="207" t="s">
        <v>7170</v>
      </c>
      <c r="BJ626" s="207" t="s">
        <v>15094</v>
      </c>
      <c r="BK626" s="207" t="s">
        <v>1009</v>
      </c>
      <c r="BL626" s="207" t="s">
        <v>6890</v>
      </c>
      <c r="BM626" s="207" t="s">
        <v>6891</v>
      </c>
      <c r="BN626" s="207" t="s">
        <v>7269</v>
      </c>
      <c r="BO626" s="207" t="s">
        <v>5316</v>
      </c>
      <c r="BP626" s="207" t="s">
        <v>5316</v>
      </c>
      <c r="BQ626" s="207" t="s">
        <v>15095</v>
      </c>
      <c r="BR626" s="207" t="s">
        <v>5316</v>
      </c>
      <c r="BS626" s="207" t="s">
        <v>5316</v>
      </c>
      <c r="BT626" s="207" t="s">
        <v>5316</v>
      </c>
      <c r="BU626" s="207" t="s">
        <v>5316</v>
      </c>
      <c r="BV626" s="207" t="s">
        <v>5316</v>
      </c>
      <c r="BW626" s="207" t="s">
        <v>5316</v>
      </c>
      <c r="BX626" s="207" t="s">
        <v>32</v>
      </c>
      <c r="BY626" s="207" t="s">
        <v>1009</v>
      </c>
      <c r="BZ626" s="208">
        <v>9.9057304650740396E-5</v>
      </c>
      <c r="CA626" s="207" t="s">
        <v>1011</v>
      </c>
      <c r="CB626" s="207">
        <v>0</v>
      </c>
      <c r="CC626" s="207">
        <v>1.7289073305670801E-4</v>
      </c>
      <c r="CD626" s="207">
        <v>0</v>
      </c>
      <c r="CE626" s="207">
        <v>0</v>
      </c>
      <c r="CF626" s="207">
        <v>0</v>
      </c>
      <c r="CG626" s="207">
        <v>1.3509862199405601E-4</v>
      </c>
      <c r="CH626" s="207">
        <v>1.1013215859030799E-3</v>
      </c>
      <c r="CI626" s="207">
        <v>12</v>
      </c>
      <c r="CJ626" s="207">
        <v>0</v>
      </c>
      <c r="CK626" s="207">
        <v>2</v>
      </c>
      <c r="CL626" s="207">
        <v>0</v>
      </c>
      <c r="CM626" s="207">
        <v>0</v>
      </c>
      <c r="CN626" s="207">
        <v>0</v>
      </c>
      <c r="CO626" s="207">
        <v>9</v>
      </c>
      <c r="CP626" s="207">
        <v>1</v>
      </c>
      <c r="CQ626" s="207" t="s">
        <v>5316</v>
      </c>
      <c r="CR626" s="207" t="s">
        <v>5316</v>
      </c>
      <c r="CS626" s="207" t="s">
        <v>5316</v>
      </c>
      <c r="CT626" s="207" t="s">
        <v>5316</v>
      </c>
      <c r="CU626" s="207" t="s">
        <v>5316</v>
      </c>
      <c r="CV626" s="207" t="s">
        <v>5316</v>
      </c>
      <c r="CW626" s="207" t="s">
        <v>5316</v>
      </c>
      <c r="CX626" s="207" t="s">
        <v>5316</v>
      </c>
      <c r="CY626" s="207" t="s">
        <v>5316</v>
      </c>
      <c r="CZ626" s="207" t="s">
        <v>32</v>
      </c>
      <c r="DA626" s="207" t="s">
        <v>5316</v>
      </c>
      <c r="DB626" s="207" t="s">
        <v>15094</v>
      </c>
      <c r="DC626" s="207" t="s">
        <v>32</v>
      </c>
      <c r="DD626" s="207">
        <v>2.4000000000000001E-4</v>
      </c>
      <c r="DE626" s="207" t="s">
        <v>5316</v>
      </c>
      <c r="DF626" s="207" t="s">
        <v>5316</v>
      </c>
      <c r="DG626" s="207" t="s">
        <v>5316</v>
      </c>
      <c r="DH626" s="207" t="s">
        <v>5316</v>
      </c>
      <c r="DI626" s="207" t="s">
        <v>5316</v>
      </c>
      <c r="DJ626" s="207" t="s">
        <v>5316</v>
      </c>
      <c r="DK626" s="207" t="s">
        <v>5316</v>
      </c>
      <c r="DL626" s="207" t="s">
        <v>5316</v>
      </c>
      <c r="DM626" s="207" t="s">
        <v>5316</v>
      </c>
      <c r="DN626" s="207" t="s">
        <v>5316</v>
      </c>
      <c r="DO626" s="207" t="s">
        <v>5316</v>
      </c>
      <c r="DP626" s="207" t="s">
        <v>5316</v>
      </c>
      <c r="DQ626" s="207" t="s">
        <v>5316</v>
      </c>
    </row>
    <row r="627" spans="2:121" x14ac:dyDescent="0.2">
      <c r="B627" s="207" t="s">
        <v>14886</v>
      </c>
      <c r="C627" s="207">
        <v>129802567</v>
      </c>
      <c r="D627" s="207" t="s">
        <v>1009</v>
      </c>
      <c r="E627" s="207" t="s">
        <v>1010</v>
      </c>
      <c r="F627" s="207" t="s">
        <v>6076</v>
      </c>
      <c r="G627" s="207" t="s">
        <v>6867</v>
      </c>
      <c r="H627" s="207" t="s">
        <v>6894</v>
      </c>
      <c r="I627" s="207" t="s">
        <v>6982</v>
      </c>
      <c r="J627" s="207" t="s">
        <v>15096</v>
      </c>
      <c r="K627" s="207" t="s">
        <v>15097</v>
      </c>
      <c r="L627" s="207" t="s">
        <v>6077</v>
      </c>
      <c r="M627" s="207" t="s">
        <v>15098</v>
      </c>
      <c r="N627" s="207" t="s">
        <v>15099</v>
      </c>
      <c r="O627" s="207" t="s">
        <v>15100</v>
      </c>
      <c r="P627" s="207" t="s">
        <v>15101</v>
      </c>
      <c r="Q627" s="207" t="s">
        <v>1020</v>
      </c>
      <c r="R627" s="207">
        <v>55</v>
      </c>
      <c r="S627" s="207">
        <v>65</v>
      </c>
      <c r="T627" s="207" t="s">
        <v>5316</v>
      </c>
      <c r="U627" s="207" t="s">
        <v>5316</v>
      </c>
      <c r="V627" s="207" t="s">
        <v>5316</v>
      </c>
      <c r="W627" s="207" t="s">
        <v>6990</v>
      </c>
      <c r="X627" s="207" t="s">
        <v>5316</v>
      </c>
      <c r="Y627" s="207" t="s">
        <v>5316</v>
      </c>
      <c r="Z627" s="207" t="s">
        <v>5316</v>
      </c>
      <c r="AA627" s="207" t="s">
        <v>5316</v>
      </c>
      <c r="AB627" s="207" t="s">
        <v>5316</v>
      </c>
      <c r="AC627" s="207">
        <v>22.3</v>
      </c>
      <c r="AD627" s="207" t="s">
        <v>1009</v>
      </c>
      <c r="AE627" s="207" t="s">
        <v>6904</v>
      </c>
      <c r="AF627" s="207" t="s">
        <v>6904</v>
      </c>
      <c r="AG627" s="207">
        <v>5.41</v>
      </c>
      <c r="AH627" s="207">
        <v>4.4800000000000004</v>
      </c>
      <c r="AI627" s="207">
        <v>0.53722999999999999</v>
      </c>
      <c r="AJ627" s="207">
        <v>0.871</v>
      </c>
      <c r="AK627" s="207">
        <v>0.44667000000000001</v>
      </c>
      <c r="AL627" s="207">
        <v>0.996</v>
      </c>
      <c r="AM627" s="207">
        <v>0.63571</v>
      </c>
      <c r="AN627" s="207">
        <v>0.1739</v>
      </c>
      <c r="AO627" s="207">
        <v>0.82609999999999995</v>
      </c>
      <c r="AP627" s="207">
        <v>0</v>
      </c>
      <c r="AQ627" s="207" t="s">
        <v>6882</v>
      </c>
      <c r="AR627" s="207" t="s">
        <v>6883</v>
      </c>
      <c r="AS627" s="207" t="s">
        <v>14886</v>
      </c>
      <c r="AT627" s="207">
        <v>129802567</v>
      </c>
      <c r="AU627" s="207">
        <v>129802567</v>
      </c>
      <c r="AV627" s="207" t="s">
        <v>1009</v>
      </c>
      <c r="AW627" s="207" t="s">
        <v>1010</v>
      </c>
      <c r="AX627" s="207" t="s">
        <v>178</v>
      </c>
      <c r="AY627" s="207" t="s">
        <v>5316</v>
      </c>
      <c r="AZ627" s="207" t="s">
        <v>5316</v>
      </c>
      <c r="BA627" s="207" t="s">
        <v>15102</v>
      </c>
      <c r="BB627" s="207" t="s">
        <v>6076</v>
      </c>
      <c r="BC627" s="207">
        <v>156225</v>
      </c>
      <c r="BD627" s="207" t="s">
        <v>7021</v>
      </c>
      <c r="BE627" s="207">
        <v>2578</v>
      </c>
      <c r="BF627" s="207" t="s">
        <v>6886</v>
      </c>
      <c r="BG627" s="207">
        <v>12601554</v>
      </c>
      <c r="BH627" s="207" t="s">
        <v>15103</v>
      </c>
      <c r="BI627" s="207" t="s">
        <v>6888</v>
      </c>
      <c r="BJ627" s="207" t="s">
        <v>15104</v>
      </c>
      <c r="BK627" s="207" t="s">
        <v>1010</v>
      </c>
      <c r="BL627" s="207" t="s">
        <v>6890</v>
      </c>
      <c r="BM627" s="207" t="s">
        <v>7064</v>
      </c>
      <c r="BN627" s="207" t="s">
        <v>15105</v>
      </c>
      <c r="BO627" s="207">
        <v>607855</v>
      </c>
      <c r="BP627" s="207">
        <v>156225.00080000001</v>
      </c>
      <c r="BQ627" s="207" t="s">
        <v>15106</v>
      </c>
      <c r="BR627" s="207" t="s">
        <v>5316</v>
      </c>
      <c r="BS627" s="207" t="s">
        <v>5316</v>
      </c>
      <c r="BT627" s="207" t="s">
        <v>5316</v>
      </c>
      <c r="BU627" s="207" t="s">
        <v>5316</v>
      </c>
      <c r="BV627" s="207" t="s">
        <v>5316</v>
      </c>
      <c r="BW627" s="207" t="s">
        <v>5316</v>
      </c>
      <c r="BX627" s="207" t="s">
        <v>32</v>
      </c>
      <c r="BY627" s="207" t="s">
        <v>1010</v>
      </c>
      <c r="BZ627" s="208">
        <v>6.5942399314199002E-5</v>
      </c>
      <c r="CA627" s="207" t="s">
        <v>1011</v>
      </c>
      <c r="CB627" s="207">
        <v>0</v>
      </c>
      <c r="CC627" s="207">
        <v>1.7340038148083901E-4</v>
      </c>
      <c r="CD627" s="207">
        <v>0</v>
      </c>
      <c r="CE627" s="207">
        <v>0</v>
      </c>
      <c r="CF627" s="207">
        <v>0</v>
      </c>
      <c r="CG627" s="208">
        <v>8.9930753319943603E-5</v>
      </c>
      <c r="CH627" s="207">
        <v>0</v>
      </c>
      <c r="CI627" s="207">
        <v>8</v>
      </c>
      <c r="CJ627" s="207">
        <v>0</v>
      </c>
      <c r="CK627" s="207">
        <v>2</v>
      </c>
      <c r="CL627" s="207">
        <v>0</v>
      </c>
      <c r="CM627" s="207">
        <v>0</v>
      </c>
      <c r="CN627" s="207">
        <v>0</v>
      </c>
      <c r="CO627" s="207">
        <v>6</v>
      </c>
      <c r="CP627" s="207">
        <v>0</v>
      </c>
      <c r="CQ627" s="207" t="s">
        <v>5316</v>
      </c>
      <c r="CR627" s="207" t="s">
        <v>5316</v>
      </c>
      <c r="CS627" s="207" t="s">
        <v>5316</v>
      </c>
      <c r="CT627" s="207" t="s">
        <v>5316</v>
      </c>
      <c r="CU627" s="207" t="s">
        <v>5316</v>
      </c>
      <c r="CV627" s="207" t="s">
        <v>5316</v>
      </c>
      <c r="CW627" s="207" t="s">
        <v>5316</v>
      </c>
      <c r="CX627" s="207" t="s">
        <v>5316</v>
      </c>
      <c r="CY627" s="207" t="s">
        <v>5316</v>
      </c>
      <c r="CZ627" s="207" t="s">
        <v>32</v>
      </c>
      <c r="DA627" s="207" t="s">
        <v>5316</v>
      </c>
      <c r="DB627" s="207" t="s">
        <v>15104</v>
      </c>
      <c r="DC627" s="207" t="s">
        <v>5316</v>
      </c>
      <c r="DD627" s="207" t="s">
        <v>5316</v>
      </c>
      <c r="DE627" s="207" t="s">
        <v>5316</v>
      </c>
      <c r="DF627" s="207" t="s">
        <v>5316</v>
      </c>
      <c r="DG627" s="207" t="s">
        <v>5316</v>
      </c>
      <c r="DH627" s="207" t="s">
        <v>5316</v>
      </c>
      <c r="DI627" s="207" t="s">
        <v>5316</v>
      </c>
      <c r="DJ627" s="207" t="s">
        <v>5316</v>
      </c>
      <c r="DK627" s="207" t="s">
        <v>5316</v>
      </c>
      <c r="DL627" s="207" t="s">
        <v>5316</v>
      </c>
      <c r="DM627" s="207" t="s">
        <v>5316</v>
      </c>
      <c r="DN627" s="207" t="s">
        <v>5316</v>
      </c>
      <c r="DO627" s="207" t="s">
        <v>5316</v>
      </c>
      <c r="DP627" s="207" t="s">
        <v>5316</v>
      </c>
      <c r="DQ627" s="207" t="s">
        <v>5316</v>
      </c>
    </row>
    <row r="628" spans="2:121" x14ac:dyDescent="0.2">
      <c r="B628" s="207" t="s">
        <v>14886</v>
      </c>
      <c r="C628" s="207">
        <v>131924269</v>
      </c>
      <c r="D628" s="207" t="s">
        <v>1009</v>
      </c>
      <c r="E628" s="207" t="s">
        <v>1010</v>
      </c>
      <c r="F628" s="207" t="s">
        <v>15107</v>
      </c>
      <c r="G628" s="207" t="s">
        <v>6867</v>
      </c>
      <c r="H628" s="207" t="s">
        <v>6868</v>
      </c>
      <c r="I628" s="207" t="s">
        <v>6869</v>
      </c>
      <c r="J628" s="207" t="s">
        <v>15108</v>
      </c>
      <c r="K628" s="207" t="s">
        <v>15109</v>
      </c>
      <c r="L628" s="207" t="s">
        <v>15110</v>
      </c>
      <c r="M628" s="207" t="s">
        <v>15111</v>
      </c>
      <c r="N628" s="207" t="s">
        <v>15112</v>
      </c>
      <c r="O628" s="207" t="s">
        <v>15113</v>
      </c>
      <c r="P628" s="207" t="s">
        <v>15114</v>
      </c>
      <c r="Q628" s="207" t="s">
        <v>1020</v>
      </c>
      <c r="R628" s="207">
        <v>16</v>
      </c>
      <c r="S628" s="207">
        <v>29</v>
      </c>
      <c r="T628" s="207" t="s">
        <v>6877</v>
      </c>
      <c r="U628" s="207" t="s">
        <v>6878</v>
      </c>
      <c r="V628" s="207" t="s">
        <v>6877</v>
      </c>
      <c r="W628" s="207" t="s">
        <v>6879</v>
      </c>
      <c r="X628" s="207" t="s">
        <v>6877</v>
      </c>
      <c r="Y628" s="207" t="s">
        <v>6877</v>
      </c>
      <c r="Z628" s="207" t="s">
        <v>6877</v>
      </c>
      <c r="AA628" s="207" t="s">
        <v>6877</v>
      </c>
      <c r="AB628" s="207" t="s">
        <v>6877</v>
      </c>
      <c r="AC628" s="207">
        <v>21.5</v>
      </c>
      <c r="AD628" s="207" t="s">
        <v>1009</v>
      </c>
      <c r="AE628" s="207" t="s">
        <v>6904</v>
      </c>
      <c r="AF628" s="207" t="s">
        <v>6904</v>
      </c>
      <c r="AG628" s="207">
        <v>5.74</v>
      </c>
      <c r="AH628" s="207">
        <v>5.74</v>
      </c>
      <c r="AI628" s="207">
        <v>0.90005000000000002</v>
      </c>
      <c r="AJ628" s="207">
        <v>0.871</v>
      </c>
      <c r="AK628" s="207">
        <v>0.44667000000000001</v>
      </c>
      <c r="AL628" s="207">
        <v>0.998</v>
      </c>
      <c r="AM628" s="207">
        <v>0.72479000000000005</v>
      </c>
      <c r="AN628" s="207">
        <v>0</v>
      </c>
      <c r="AO628" s="207">
        <v>1</v>
      </c>
      <c r="AP628" s="207">
        <v>0</v>
      </c>
      <c r="AQ628" s="207" t="s">
        <v>6882</v>
      </c>
      <c r="AR628" s="207" t="s">
        <v>6883</v>
      </c>
      <c r="AS628" s="207" t="s">
        <v>14886</v>
      </c>
      <c r="AT628" s="207">
        <v>131924269</v>
      </c>
      <c r="AU628" s="207">
        <v>131924269</v>
      </c>
      <c r="AV628" s="207" t="s">
        <v>1009</v>
      </c>
      <c r="AW628" s="207" t="s">
        <v>1010</v>
      </c>
      <c r="AX628" s="207" t="s">
        <v>178</v>
      </c>
      <c r="AY628" s="207" t="s">
        <v>5316</v>
      </c>
      <c r="AZ628" s="207" t="s">
        <v>5316</v>
      </c>
      <c r="BA628" s="207" t="s">
        <v>9218</v>
      </c>
      <c r="BB628" s="207" t="s">
        <v>15107</v>
      </c>
      <c r="BC628" s="207">
        <v>605042</v>
      </c>
      <c r="BD628" s="207" t="s">
        <v>7103</v>
      </c>
      <c r="BE628" s="207">
        <v>617</v>
      </c>
      <c r="BF628" s="207" t="s">
        <v>6886</v>
      </c>
      <c r="BG628" s="207">
        <v>21868677</v>
      </c>
      <c r="BH628" s="207" t="s">
        <v>15115</v>
      </c>
      <c r="BI628" s="207" t="s">
        <v>6888</v>
      </c>
      <c r="BJ628" s="207" t="s">
        <v>15116</v>
      </c>
      <c r="BK628" s="207" t="s">
        <v>1010</v>
      </c>
      <c r="BL628" s="207" t="s">
        <v>6890</v>
      </c>
      <c r="BM628" s="207" t="s">
        <v>6891</v>
      </c>
      <c r="BN628" s="207" t="s">
        <v>15117</v>
      </c>
      <c r="BO628" s="207">
        <v>614249</v>
      </c>
      <c r="BP628" s="207">
        <v>605042.00009999995</v>
      </c>
      <c r="BQ628" s="207" t="s">
        <v>15118</v>
      </c>
      <c r="BR628" s="207" t="s">
        <v>5316</v>
      </c>
      <c r="BS628" s="207" t="s">
        <v>5316</v>
      </c>
      <c r="BT628" s="207" t="s">
        <v>5316</v>
      </c>
      <c r="BU628" s="207" t="s">
        <v>5316</v>
      </c>
      <c r="BV628" s="207" t="s">
        <v>5316</v>
      </c>
      <c r="BW628" s="207" t="s">
        <v>5316</v>
      </c>
      <c r="BX628" s="207" t="s">
        <v>32</v>
      </c>
      <c r="BY628" s="207" t="s">
        <v>1010</v>
      </c>
      <c r="BZ628" s="208">
        <v>2.4730438223365299E-5</v>
      </c>
      <c r="CA628" s="207" t="s">
        <v>1011</v>
      </c>
      <c r="CB628" s="207">
        <v>0</v>
      </c>
      <c r="CC628" s="207">
        <v>0</v>
      </c>
      <c r="CD628" s="207">
        <v>0</v>
      </c>
      <c r="CE628" s="207">
        <v>0</v>
      </c>
      <c r="CF628" s="207">
        <v>0</v>
      </c>
      <c r="CG628" s="208">
        <v>4.4976162633804099E-5</v>
      </c>
      <c r="CH628" s="207">
        <v>0</v>
      </c>
      <c r="CI628" s="207">
        <v>3</v>
      </c>
      <c r="CJ628" s="207">
        <v>0</v>
      </c>
      <c r="CK628" s="207">
        <v>0</v>
      </c>
      <c r="CL628" s="207">
        <v>0</v>
      </c>
      <c r="CM628" s="207">
        <v>0</v>
      </c>
      <c r="CN628" s="207">
        <v>0</v>
      </c>
      <c r="CO628" s="207">
        <v>3</v>
      </c>
      <c r="CP628" s="207">
        <v>0</v>
      </c>
      <c r="CQ628" s="207" t="s">
        <v>5316</v>
      </c>
      <c r="CR628" s="207" t="s">
        <v>5316</v>
      </c>
      <c r="CS628" s="207" t="s">
        <v>5316</v>
      </c>
      <c r="CT628" s="207" t="s">
        <v>5316</v>
      </c>
      <c r="CU628" s="207" t="s">
        <v>5316</v>
      </c>
      <c r="CV628" s="207" t="s">
        <v>5316</v>
      </c>
      <c r="CW628" s="207" t="s">
        <v>5316</v>
      </c>
      <c r="CX628" s="207" t="s">
        <v>5316</v>
      </c>
      <c r="CY628" s="207" t="s">
        <v>5316</v>
      </c>
      <c r="CZ628" s="207" t="s">
        <v>32</v>
      </c>
      <c r="DA628" s="207" t="s">
        <v>5316</v>
      </c>
      <c r="DB628" s="207" t="s">
        <v>15116</v>
      </c>
      <c r="DC628" s="207" t="s">
        <v>5316</v>
      </c>
      <c r="DD628" s="207" t="s">
        <v>5316</v>
      </c>
      <c r="DE628" s="207" t="s">
        <v>5316</v>
      </c>
      <c r="DF628" s="207" t="s">
        <v>5316</v>
      </c>
      <c r="DG628" s="207" t="s">
        <v>5316</v>
      </c>
      <c r="DH628" s="207" t="s">
        <v>5316</v>
      </c>
      <c r="DI628" s="207" t="s">
        <v>5316</v>
      </c>
      <c r="DJ628" s="207" t="s">
        <v>5316</v>
      </c>
      <c r="DK628" s="207" t="s">
        <v>5316</v>
      </c>
      <c r="DL628" s="207" t="s">
        <v>5316</v>
      </c>
      <c r="DM628" s="207" t="s">
        <v>5316</v>
      </c>
      <c r="DN628" s="207" t="s">
        <v>5316</v>
      </c>
      <c r="DO628" s="207" t="s">
        <v>5316</v>
      </c>
      <c r="DP628" s="207" t="s">
        <v>5316</v>
      </c>
      <c r="DQ628" s="207" t="s">
        <v>5316</v>
      </c>
    </row>
    <row r="629" spans="2:121" x14ac:dyDescent="0.2">
      <c r="B629" s="207" t="s">
        <v>14886</v>
      </c>
      <c r="C629" s="207">
        <v>150710610</v>
      </c>
      <c r="D629" s="207" t="s">
        <v>1009</v>
      </c>
      <c r="E629" s="207" t="s">
        <v>1010</v>
      </c>
      <c r="F629" s="207" t="s">
        <v>15119</v>
      </c>
      <c r="G629" s="207" t="s">
        <v>6867</v>
      </c>
      <c r="H629" s="207" t="s">
        <v>6894</v>
      </c>
      <c r="I629" s="207" t="s">
        <v>6869</v>
      </c>
      <c r="J629" s="207" t="s">
        <v>15120</v>
      </c>
      <c r="K629" s="207" t="s">
        <v>15121</v>
      </c>
      <c r="L629" s="207" t="s">
        <v>15122</v>
      </c>
      <c r="M629" s="207" t="s">
        <v>15123</v>
      </c>
      <c r="N629" s="207" t="s">
        <v>15124</v>
      </c>
      <c r="O629" s="207" t="s">
        <v>15125</v>
      </c>
      <c r="P629" s="207" t="s">
        <v>15126</v>
      </c>
      <c r="Q629" s="207" t="s">
        <v>1020</v>
      </c>
      <c r="R629" s="207">
        <v>2</v>
      </c>
      <c r="S629" s="207">
        <v>6</v>
      </c>
      <c r="T629" s="207" t="s">
        <v>6877</v>
      </c>
      <c r="U629" s="207" t="s">
        <v>6878</v>
      </c>
      <c r="V629" s="207" t="s">
        <v>6877</v>
      </c>
      <c r="W629" s="207" t="s">
        <v>6879</v>
      </c>
      <c r="X629" s="207" t="s">
        <v>6877</v>
      </c>
      <c r="Y629" s="207" t="s">
        <v>6877</v>
      </c>
      <c r="Z629" s="207" t="s">
        <v>6877</v>
      </c>
      <c r="AA629" s="207" t="s">
        <v>6877</v>
      </c>
      <c r="AB629" s="207" t="s">
        <v>6877</v>
      </c>
      <c r="AC629" s="207">
        <v>21.1</v>
      </c>
      <c r="AD629" s="207" t="s">
        <v>1009</v>
      </c>
      <c r="AE629" s="207" t="s">
        <v>6904</v>
      </c>
      <c r="AF629" s="207" t="s">
        <v>6904</v>
      </c>
      <c r="AG629" s="207">
        <v>5.4</v>
      </c>
      <c r="AH629" s="207">
        <v>5.4</v>
      </c>
      <c r="AI629" s="207">
        <v>0.77820999999999996</v>
      </c>
      <c r="AJ629" s="207">
        <v>0.871</v>
      </c>
      <c r="AK629" s="207">
        <v>0.44667000000000001</v>
      </c>
      <c r="AL629" s="207">
        <v>0.98399999999999999</v>
      </c>
      <c r="AM629" s="207">
        <v>0.49890000000000001</v>
      </c>
      <c r="AN629" s="207">
        <v>0.1489</v>
      </c>
      <c r="AO629" s="207">
        <v>0.85109999999999997</v>
      </c>
      <c r="AP629" s="207">
        <v>0</v>
      </c>
      <c r="AQ629" s="207" t="s">
        <v>6882</v>
      </c>
      <c r="AR629" s="207" t="s">
        <v>6883</v>
      </c>
      <c r="AS629" s="207" t="s">
        <v>14886</v>
      </c>
      <c r="AT629" s="207">
        <v>150710610</v>
      </c>
      <c r="AU629" s="207">
        <v>150710610</v>
      </c>
      <c r="AV629" s="207" t="s">
        <v>1009</v>
      </c>
      <c r="AW629" s="207" t="s">
        <v>1010</v>
      </c>
      <c r="AX629" s="207" t="s">
        <v>178</v>
      </c>
      <c r="AY629" s="207" t="s">
        <v>5316</v>
      </c>
      <c r="AZ629" s="207" t="s">
        <v>5316</v>
      </c>
      <c r="BA629" s="207" t="s">
        <v>15127</v>
      </c>
      <c r="BB629" s="207" t="s">
        <v>15119</v>
      </c>
      <c r="BC629" s="207">
        <v>612025</v>
      </c>
      <c r="BD629" s="207" t="s">
        <v>6963</v>
      </c>
      <c r="BE629" s="207">
        <v>101</v>
      </c>
      <c r="BF629" s="207" t="s">
        <v>6886</v>
      </c>
      <c r="BG629" s="207">
        <v>18434651</v>
      </c>
      <c r="BH629" s="207" t="s">
        <v>15128</v>
      </c>
      <c r="BI629" s="207" t="s">
        <v>6888</v>
      </c>
      <c r="BJ629" s="207" t="s">
        <v>15129</v>
      </c>
      <c r="BK629" s="207" t="s">
        <v>1010</v>
      </c>
      <c r="BL629" s="207" t="s">
        <v>6890</v>
      </c>
      <c r="BM629" s="207" t="s">
        <v>6891</v>
      </c>
      <c r="BN629" s="207" t="s">
        <v>15130</v>
      </c>
      <c r="BO629" s="207">
        <v>274800</v>
      </c>
      <c r="BP629" s="207">
        <v>612025.00009999995</v>
      </c>
      <c r="BQ629" s="207" t="s">
        <v>15131</v>
      </c>
      <c r="BR629" s="207" t="s">
        <v>5316</v>
      </c>
      <c r="BS629" s="207" t="s">
        <v>5316</v>
      </c>
      <c r="BT629" s="207" t="s">
        <v>5316</v>
      </c>
      <c r="BU629" s="207" t="s">
        <v>5316</v>
      </c>
      <c r="BV629" s="207" t="s">
        <v>15132</v>
      </c>
      <c r="BW629" s="207" t="s">
        <v>15133</v>
      </c>
      <c r="BX629" s="207" t="s">
        <v>32</v>
      </c>
      <c r="BY629" s="207" t="s">
        <v>1010</v>
      </c>
      <c r="BZ629" s="208">
        <v>5.7662525948136698E-5</v>
      </c>
      <c r="CA629" s="207" t="s">
        <v>1011</v>
      </c>
      <c r="CB629" s="207">
        <v>0</v>
      </c>
      <c r="CC629" s="207">
        <v>1.7274140611504599E-4</v>
      </c>
      <c r="CD629" s="207">
        <v>0</v>
      </c>
      <c r="CE629" s="207">
        <v>1.21124031007752E-4</v>
      </c>
      <c r="CF629" s="207">
        <v>0</v>
      </c>
      <c r="CG629" s="208">
        <v>4.4955943175687798E-5</v>
      </c>
      <c r="CH629" s="207">
        <v>0</v>
      </c>
      <c r="CI629" s="207">
        <v>7</v>
      </c>
      <c r="CJ629" s="207">
        <v>0</v>
      </c>
      <c r="CK629" s="207">
        <v>2</v>
      </c>
      <c r="CL629" s="207">
        <v>0</v>
      </c>
      <c r="CM629" s="207">
        <v>2</v>
      </c>
      <c r="CN629" s="207">
        <v>0</v>
      </c>
      <c r="CO629" s="207">
        <v>3</v>
      </c>
      <c r="CP629" s="207">
        <v>0</v>
      </c>
      <c r="CQ629" s="207" t="s">
        <v>32</v>
      </c>
      <c r="CR629" s="207" t="s">
        <v>1010</v>
      </c>
      <c r="CS629" s="207" t="s">
        <v>15129</v>
      </c>
      <c r="CT629" s="207">
        <v>3.9936099999999999E-4</v>
      </c>
      <c r="CU629" s="207">
        <v>0</v>
      </c>
      <c r="CV629" s="207">
        <v>2.8999999999999998E-3</v>
      </c>
      <c r="CW629" s="207">
        <v>0</v>
      </c>
      <c r="CX629" s="207">
        <v>0</v>
      </c>
      <c r="CY629" s="207">
        <v>0</v>
      </c>
      <c r="CZ629" s="207" t="s">
        <v>32</v>
      </c>
      <c r="DA629" s="207">
        <v>3.994E-4</v>
      </c>
      <c r="DB629" s="207" t="s">
        <v>15129</v>
      </c>
      <c r="DC629" s="207" t="s">
        <v>32</v>
      </c>
      <c r="DD629" s="208">
        <v>7.7000000000000001E-5</v>
      </c>
      <c r="DE629" s="207" t="s">
        <v>15129</v>
      </c>
      <c r="DF629" s="207" t="s">
        <v>5316</v>
      </c>
      <c r="DG629" s="207" t="s">
        <v>5316</v>
      </c>
      <c r="DH629" s="207" t="s">
        <v>5316</v>
      </c>
      <c r="DI629" s="207" t="s">
        <v>5316</v>
      </c>
      <c r="DJ629" s="207" t="s">
        <v>5316</v>
      </c>
      <c r="DK629" s="207" t="s">
        <v>5316</v>
      </c>
      <c r="DL629" s="207" t="s">
        <v>5316</v>
      </c>
      <c r="DM629" s="207" t="s">
        <v>5316</v>
      </c>
      <c r="DN629" s="207" t="s">
        <v>5316</v>
      </c>
      <c r="DO629" s="207" t="s">
        <v>5316</v>
      </c>
      <c r="DP629" s="207" t="s">
        <v>5316</v>
      </c>
      <c r="DQ629" s="207" t="s">
        <v>5316</v>
      </c>
    </row>
    <row r="630" spans="2:121" x14ac:dyDescent="0.2">
      <c r="B630" s="207" t="s">
        <v>14886</v>
      </c>
      <c r="C630" s="207">
        <v>161127501</v>
      </c>
      <c r="D630" s="207" t="s">
        <v>1035</v>
      </c>
      <c r="E630" s="207" t="s">
        <v>1022</v>
      </c>
      <c r="F630" s="207" t="s">
        <v>15134</v>
      </c>
      <c r="G630" s="207" t="s">
        <v>6867</v>
      </c>
      <c r="H630" s="207" t="s">
        <v>6894</v>
      </c>
      <c r="I630" s="207" t="s">
        <v>6869</v>
      </c>
      <c r="J630" s="207" t="s">
        <v>15135</v>
      </c>
      <c r="K630" s="207" t="s">
        <v>15136</v>
      </c>
      <c r="L630" s="207" t="s">
        <v>15137</v>
      </c>
      <c r="M630" s="207" t="s">
        <v>15138</v>
      </c>
      <c r="N630" s="207" t="s">
        <v>15139</v>
      </c>
      <c r="O630" s="207" t="s">
        <v>15140</v>
      </c>
      <c r="P630" s="207" t="s">
        <v>15141</v>
      </c>
      <c r="Q630" s="207" t="s">
        <v>1020</v>
      </c>
      <c r="R630" s="207">
        <v>2</v>
      </c>
      <c r="S630" s="207">
        <v>19</v>
      </c>
      <c r="T630" s="207" t="s">
        <v>6877</v>
      </c>
      <c r="U630" s="207" t="s">
        <v>6903</v>
      </c>
      <c r="V630" s="207" t="s">
        <v>6877</v>
      </c>
      <c r="W630" s="207" t="s">
        <v>6879</v>
      </c>
      <c r="X630" s="207" t="s">
        <v>1623</v>
      </c>
      <c r="Y630" s="207" t="s">
        <v>19</v>
      </c>
      <c r="Z630" s="207" t="s">
        <v>6877</v>
      </c>
      <c r="AA630" s="207" t="s">
        <v>6877</v>
      </c>
      <c r="AB630" s="207" t="s">
        <v>6877</v>
      </c>
      <c r="AC630" s="207">
        <v>32</v>
      </c>
      <c r="AD630" s="207" t="s">
        <v>1035</v>
      </c>
      <c r="AE630" s="207" t="s">
        <v>6917</v>
      </c>
      <c r="AF630" s="207" t="s">
        <v>6917</v>
      </c>
      <c r="AG630" s="207">
        <v>4.74</v>
      </c>
      <c r="AH630" s="207">
        <v>3.59</v>
      </c>
      <c r="AI630" s="207">
        <v>0.39987</v>
      </c>
      <c r="AJ630" s="207">
        <v>1.0620000000000001</v>
      </c>
      <c r="AK630" s="207">
        <v>0.92612000000000005</v>
      </c>
      <c r="AL630" s="207">
        <v>0.13900000000000001</v>
      </c>
      <c r="AM630" s="207">
        <v>0.18342</v>
      </c>
      <c r="AN630" s="207">
        <v>0.80600000000000005</v>
      </c>
      <c r="AO630" s="207">
        <v>0.19400000000000001</v>
      </c>
      <c r="AP630" s="207">
        <v>0</v>
      </c>
      <c r="AQ630" s="207" t="s">
        <v>6882</v>
      </c>
      <c r="AR630" s="207" t="s">
        <v>6883</v>
      </c>
      <c r="AS630" s="207" t="s">
        <v>14886</v>
      </c>
      <c r="AT630" s="207">
        <v>161127501</v>
      </c>
      <c r="AU630" s="207">
        <v>161127501</v>
      </c>
      <c r="AV630" s="207" t="s">
        <v>1035</v>
      </c>
      <c r="AW630" s="207" t="s">
        <v>1022</v>
      </c>
      <c r="AX630" s="207" t="s">
        <v>178</v>
      </c>
      <c r="AY630" s="207" t="s">
        <v>5316</v>
      </c>
      <c r="AZ630" s="207" t="s">
        <v>5316</v>
      </c>
      <c r="BA630" s="207" t="s">
        <v>15142</v>
      </c>
      <c r="BB630" s="207" t="s">
        <v>15134</v>
      </c>
      <c r="BC630" s="207">
        <v>173350</v>
      </c>
      <c r="BD630" s="207" t="s">
        <v>8461</v>
      </c>
      <c r="BE630" s="207">
        <v>38</v>
      </c>
      <c r="BF630" s="207" t="s">
        <v>6886</v>
      </c>
      <c r="BG630" s="207">
        <v>10233898</v>
      </c>
      <c r="BH630" s="207" t="s">
        <v>15143</v>
      </c>
      <c r="BI630" s="207" t="s">
        <v>6888</v>
      </c>
      <c r="BJ630" s="207" t="s">
        <v>15144</v>
      </c>
      <c r="BK630" s="207" t="s">
        <v>1022</v>
      </c>
      <c r="BL630" s="207" t="s">
        <v>6890</v>
      </c>
      <c r="BM630" s="207" t="s">
        <v>6891</v>
      </c>
      <c r="BN630" s="207" t="s">
        <v>15145</v>
      </c>
      <c r="BO630" s="207">
        <v>217090</v>
      </c>
      <c r="BP630" s="207">
        <v>173350.00099999999</v>
      </c>
      <c r="BQ630" s="207" t="s">
        <v>15146</v>
      </c>
      <c r="BR630" s="207" t="s">
        <v>5316</v>
      </c>
      <c r="BS630" s="207" t="s">
        <v>5316</v>
      </c>
      <c r="BT630" s="207" t="s">
        <v>5316</v>
      </c>
      <c r="BU630" s="207" t="s">
        <v>5316</v>
      </c>
      <c r="BV630" s="207" t="s">
        <v>5316</v>
      </c>
      <c r="BW630" s="207" t="s">
        <v>15147</v>
      </c>
      <c r="BX630" s="207" t="s">
        <v>32</v>
      </c>
      <c r="BY630" s="207" t="s">
        <v>1022</v>
      </c>
      <c r="BZ630" s="207">
        <v>3.2948386352778399E-3</v>
      </c>
      <c r="CA630" s="207" t="s">
        <v>1011</v>
      </c>
      <c r="CB630" s="207">
        <v>1.82586969056314E-3</v>
      </c>
      <c r="CC630" s="207">
        <v>3.3696215655780199E-3</v>
      </c>
      <c r="CD630" s="207">
        <v>0</v>
      </c>
      <c r="CE630" s="208">
        <v>6.0562015503876002E-5</v>
      </c>
      <c r="CF630" s="207">
        <v>9.0716661626852096E-4</v>
      </c>
      <c r="CG630" s="207">
        <v>4.9599904096862199E-3</v>
      </c>
      <c r="CH630" s="207">
        <v>4.4052863436123404E-3</v>
      </c>
      <c r="CI630" s="207">
        <v>400</v>
      </c>
      <c r="CJ630" s="207">
        <v>19</v>
      </c>
      <c r="CK630" s="207">
        <v>39</v>
      </c>
      <c r="CL630" s="207">
        <v>0</v>
      </c>
      <c r="CM630" s="207">
        <v>1</v>
      </c>
      <c r="CN630" s="207">
        <v>6</v>
      </c>
      <c r="CO630" s="207">
        <v>331</v>
      </c>
      <c r="CP630" s="207">
        <v>4</v>
      </c>
      <c r="CQ630" s="207" t="s">
        <v>32</v>
      </c>
      <c r="CR630" s="207" t="s">
        <v>1022</v>
      </c>
      <c r="CS630" s="207" t="s">
        <v>15144</v>
      </c>
      <c r="CT630" s="207">
        <v>2.1964900000000002E-3</v>
      </c>
      <c r="CU630" s="207">
        <v>0</v>
      </c>
      <c r="CV630" s="207">
        <v>0</v>
      </c>
      <c r="CW630" s="207">
        <v>8.0000000000000004E-4</v>
      </c>
      <c r="CX630" s="207">
        <v>8.8999999999999999E-3</v>
      </c>
      <c r="CY630" s="207">
        <v>1E-3</v>
      </c>
      <c r="CZ630" s="207" t="s">
        <v>32</v>
      </c>
      <c r="DA630" s="207">
        <v>2.196E-3</v>
      </c>
      <c r="DB630" s="207" t="s">
        <v>15144</v>
      </c>
      <c r="DC630" s="207" t="s">
        <v>32</v>
      </c>
      <c r="DD630" s="207">
        <v>4.3059999999999999E-3</v>
      </c>
      <c r="DE630" s="207" t="s">
        <v>15144</v>
      </c>
      <c r="DF630" s="207" t="s">
        <v>32</v>
      </c>
      <c r="DG630" s="207" t="s">
        <v>1022</v>
      </c>
      <c r="DH630" s="207">
        <v>31</v>
      </c>
      <c r="DI630" s="207">
        <v>8.3603020496224294E-3</v>
      </c>
      <c r="DJ630" s="207" t="s">
        <v>32</v>
      </c>
      <c r="DK630" s="207" t="s">
        <v>1022</v>
      </c>
      <c r="DL630" s="207">
        <v>31</v>
      </c>
      <c r="DM630" s="207">
        <v>8.3603020496224294E-3</v>
      </c>
      <c r="DN630" s="207" t="s">
        <v>5316</v>
      </c>
      <c r="DO630" s="207" t="s">
        <v>5316</v>
      </c>
      <c r="DP630" s="207" t="s">
        <v>5316</v>
      </c>
      <c r="DQ630" s="207" t="s">
        <v>5316</v>
      </c>
    </row>
    <row r="631" spans="2:121" x14ac:dyDescent="0.2">
      <c r="B631" s="207" t="s">
        <v>14886</v>
      </c>
      <c r="C631" s="207">
        <v>161143463</v>
      </c>
      <c r="D631" s="207" t="s">
        <v>1022</v>
      </c>
      <c r="E631" s="207" t="s">
        <v>1010</v>
      </c>
      <c r="F631" s="207" t="s">
        <v>15134</v>
      </c>
      <c r="G631" s="207" t="s">
        <v>6867</v>
      </c>
      <c r="H631" s="207" t="s">
        <v>6894</v>
      </c>
      <c r="I631" s="207" t="s">
        <v>6869</v>
      </c>
      <c r="J631" s="207" t="s">
        <v>15148</v>
      </c>
      <c r="K631" s="207" t="s">
        <v>15149</v>
      </c>
      <c r="L631" s="207" t="s">
        <v>15137</v>
      </c>
      <c r="M631" s="207" t="s">
        <v>15138</v>
      </c>
      <c r="N631" s="207" t="s">
        <v>15139</v>
      </c>
      <c r="O631" s="207" t="s">
        <v>15140</v>
      </c>
      <c r="P631" s="207" t="s">
        <v>15141</v>
      </c>
      <c r="Q631" s="207" t="s">
        <v>1020</v>
      </c>
      <c r="R631" s="207">
        <v>10</v>
      </c>
      <c r="S631" s="207">
        <v>19</v>
      </c>
      <c r="T631" s="207" t="s">
        <v>1010</v>
      </c>
      <c r="U631" s="207" t="s">
        <v>6903</v>
      </c>
      <c r="V631" s="207" t="s">
        <v>1623</v>
      </c>
      <c r="W631" s="207" t="s">
        <v>6879</v>
      </c>
      <c r="X631" s="207" t="s">
        <v>6877</v>
      </c>
      <c r="Y631" s="207" t="s">
        <v>19</v>
      </c>
      <c r="Z631" s="207" t="s">
        <v>1010</v>
      </c>
      <c r="AA631" s="207" t="s">
        <v>1010</v>
      </c>
      <c r="AB631" s="207" t="s">
        <v>1010</v>
      </c>
      <c r="AC631" s="207">
        <v>22.8</v>
      </c>
      <c r="AD631" s="207" t="s">
        <v>1022</v>
      </c>
      <c r="AE631" s="207" t="s">
        <v>6881</v>
      </c>
      <c r="AF631" s="207" t="s">
        <v>6881</v>
      </c>
      <c r="AG631" s="207">
        <v>5.42</v>
      </c>
      <c r="AH631" s="207">
        <v>3.25</v>
      </c>
      <c r="AI631" s="207">
        <v>0.36101</v>
      </c>
      <c r="AJ631" s="207">
        <v>6.9000000000000006E-2</v>
      </c>
      <c r="AK631" s="207">
        <v>0.22985</v>
      </c>
      <c r="AL631" s="207">
        <v>0.96899999999999997</v>
      </c>
      <c r="AM631" s="207">
        <v>0.44703999999999999</v>
      </c>
      <c r="AN631" s="207">
        <v>0.15790000000000001</v>
      </c>
      <c r="AO631" s="207">
        <v>0.15440000000000001</v>
      </c>
      <c r="AP631" s="207">
        <v>0.68769999999999998</v>
      </c>
      <c r="AQ631" s="207" t="s">
        <v>6882</v>
      </c>
      <c r="AR631" s="207" t="s">
        <v>6883</v>
      </c>
      <c r="AS631" s="207" t="s">
        <v>14886</v>
      </c>
      <c r="AT631" s="207">
        <v>161143463</v>
      </c>
      <c r="AU631" s="207">
        <v>161143463</v>
      </c>
      <c r="AV631" s="207" t="s">
        <v>1022</v>
      </c>
      <c r="AW631" s="207" t="s">
        <v>1010</v>
      </c>
      <c r="AX631" s="207" t="s">
        <v>178</v>
      </c>
      <c r="AY631" s="207" t="s">
        <v>5316</v>
      </c>
      <c r="AZ631" s="207" t="s">
        <v>5316</v>
      </c>
      <c r="BA631" s="207" t="s">
        <v>15142</v>
      </c>
      <c r="BB631" s="207" t="s">
        <v>15134</v>
      </c>
      <c r="BC631" s="207">
        <v>173350</v>
      </c>
      <c r="BD631" s="207" t="s">
        <v>12578</v>
      </c>
      <c r="BE631" s="207">
        <v>374</v>
      </c>
      <c r="BF631" s="207" t="s">
        <v>6886</v>
      </c>
      <c r="BG631" s="207">
        <v>1986355</v>
      </c>
      <c r="BH631" s="207" t="s">
        <v>15150</v>
      </c>
      <c r="BI631" s="207" t="s">
        <v>6888</v>
      </c>
      <c r="BJ631" s="207" t="s">
        <v>15151</v>
      </c>
      <c r="BK631" s="207" t="s">
        <v>1010</v>
      </c>
      <c r="BL631" s="207" t="s">
        <v>6890</v>
      </c>
      <c r="BM631" s="207" t="s">
        <v>6891</v>
      </c>
      <c r="BN631" s="207" t="s">
        <v>15152</v>
      </c>
      <c r="BO631" s="207" t="s">
        <v>5316</v>
      </c>
      <c r="BP631" s="207">
        <v>173350.00020000001</v>
      </c>
      <c r="BQ631" s="207" t="s">
        <v>15153</v>
      </c>
      <c r="BR631" s="207" t="s">
        <v>5316</v>
      </c>
      <c r="BS631" s="207" t="s">
        <v>5316</v>
      </c>
      <c r="BT631" s="207" t="s">
        <v>5316</v>
      </c>
      <c r="BU631" s="207" t="s">
        <v>5316</v>
      </c>
      <c r="BV631" s="207" t="s">
        <v>5316</v>
      </c>
      <c r="BW631" s="207" t="s">
        <v>15154</v>
      </c>
      <c r="BX631" s="207" t="s">
        <v>32</v>
      </c>
      <c r="BY631" s="207" t="s">
        <v>1010</v>
      </c>
      <c r="BZ631" s="208">
        <v>1.6476907613979002E-5</v>
      </c>
      <c r="CA631" s="207" t="s">
        <v>1011</v>
      </c>
      <c r="CB631" s="207">
        <v>0</v>
      </c>
      <c r="CC631" s="207">
        <v>0</v>
      </c>
      <c r="CD631" s="207">
        <v>2.3116042533518301E-4</v>
      </c>
      <c r="CE631" s="207">
        <v>0</v>
      </c>
      <c r="CF631" s="207">
        <v>0</v>
      </c>
      <c r="CG631" s="207">
        <v>0</v>
      </c>
      <c r="CH631" s="207">
        <v>0</v>
      </c>
      <c r="CI631" s="207">
        <v>2</v>
      </c>
      <c r="CJ631" s="207">
        <v>0</v>
      </c>
      <c r="CK631" s="207">
        <v>0</v>
      </c>
      <c r="CL631" s="207">
        <v>2</v>
      </c>
      <c r="CM631" s="207">
        <v>0</v>
      </c>
      <c r="CN631" s="207">
        <v>0</v>
      </c>
      <c r="CO631" s="207">
        <v>0</v>
      </c>
      <c r="CP631" s="207">
        <v>0</v>
      </c>
      <c r="CQ631" s="207" t="s">
        <v>32</v>
      </c>
      <c r="CR631" s="207" t="s">
        <v>1010</v>
      </c>
      <c r="CS631" s="207" t="s">
        <v>15151</v>
      </c>
      <c r="CT631" s="207">
        <v>3.9936099999999999E-4</v>
      </c>
      <c r="CU631" s="207">
        <v>2E-3</v>
      </c>
      <c r="CV631" s="207">
        <v>0</v>
      </c>
      <c r="CW631" s="207">
        <v>0</v>
      </c>
      <c r="CX631" s="207">
        <v>0</v>
      </c>
      <c r="CY631" s="207">
        <v>0</v>
      </c>
      <c r="CZ631" s="207" t="s">
        <v>32</v>
      </c>
      <c r="DA631" s="207">
        <v>3.994E-4</v>
      </c>
      <c r="DB631" s="207" t="s">
        <v>15151</v>
      </c>
      <c r="DC631" s="207" t="s">
        <v>5316</v>
      </c>
      <c r="DD631" s="207" t="s">
        <v>5316</v>
      </c>
      <c r="DE631" s="207" t="s">
        <v>5316</v>
      </c>
      <c r="DF631" s="207" t="s">
        <v>5316</v>
      </c>
      <c r="DG631" s="207" t="s">
        <v>5316</v>
      </c>
      <c r="DH631" s="207" t="s">
        <v>5316</v>
      </c>
      <c r="DI631" s="207" t="s">
        <v>5316</v>
      </c>
      <c r="DJ631" s="207" t="s">
        <v>5316</v>
      </c>
      <c r="DK631" s="207" t="s">
        <v>5316</v>
      </c>
      <c r="DL631" s="207" t="s">
        <v>5316</v>
      </c>
      <c r="DM631" s="207" t="s">
        <v>5316</v>
      </c>
      <c r="DN631" s="207" t="s">
        <v>5316</v>
      </c>
      <c r="DO631" s="207" t="s">
        <v>5316</v>
      </c>
      <c r="DP631" s="207" t="s">
        <v>5316</v>
      </c>
      <c r="DQ631" s="207" t="s">
        <v>5316</v>
      </c>
    </row>
    <row r="632" spans="2:121" x14ac:dyDescent="0.2">
      <c r="B632" s="207" t="s">
        <v>14886</v>
      </c>
      <c r="C632" s="207">
        <v>161159625</v>
      </c>
      <c r="D632" s="207" t="s">
        <v>1022</v>
      </c>
      <c r="E632" s="207" t="s">
        <v>1035</v>
      </c>
      <c r="F632" s="207" t="s">
        <v>15134</v>
      </c>
      <c r="G632" s="207" t="s">
        <v>6867</v>
      </c>
      <c r="H632" s="207" t="s">
        <v>6894</v>
      </c>
      <c r="I632" s="207" t="s">
        <v>6869</v>
      </c>
      <c r="J632" s="207" t="s">
        <v>15155</v>
      </c>
      <c r="K632" s="207" t="s">
        <v>15156</v>
      </c>
      <c r="L632" s="207" t="s">
        <v>15137</v>
      </c>
      <c r="M632" s="207" t="s">
        <v>15138</v>
      </c>
      <c r="N632" s="207" t="s">
        <v>15139</v>
      </c>
      <c r="O632" s="207" t="s">
        <v>15140</v>
      </c>
      <c r="P632" s="207" t="s">
        <v>15141</v>
      </c>
      <c r="Q632" s="207" t="s">
        <v>1020</v>
      </c>
      <c r="R632" s="207">
        <v>15</v>
      </c>
      <c r="S632" s="207">
        <v>19</v>
      </c>
      <c r="T632" s="207" t="s">
        <v>1010</v>
      </c>
      <c r="U632" s="207" t="s">
        <v>6878</v>
      </c>
      <c r="V632" s="207" t="s">
        <v>6877</v>
      </c>
      <c r="W632" s="207" t="s">
        <v>6879</v>
      </c>
      <c r="X632" s="207" t="s">
        <v>6877</v>
      </c>
      <c r="Y632" s="207" t="s">
        <v>19</v>
      </c>
      <c r="Z632" s="207" t="s">
        <v>6877</v>
      </c>
      <c r="AA632" s="207" t="s">
        <v>6877</v>
      </c>
      <c r="AB632" s="207" t="s">
        <v>6877</v>
      </c>
      <c r="AC632" s="207">
        <v>22.9</v>
      </c>
      <c r="AD632" s="207" t="s">
        <v>1022</v>
      </c>
      <c r="AE632" s="207" t="s">
        <v>6881</v>
      </c>
      <c r="AF632" s="207" t="s">
        <v>6881</v>
      </c>
      <c r="AG632" s="207">
        <v>5.19</v>
      </c>
      <c r="AH632" s="207">
        <v>4.3099999999999996</v>
      </c>
      <c r="AI632" s="207">
        <v>0.50460000000000005</v>
      </c>
      <c r="AJ632" s="207">
        <v>0.91700000000000004</v>
      </c>
      <c r="AK632" s="207">
        <v>0.60462000000000005</v>
      </c>
      <c r="AL632" s="207">
        <v>0.96399999999999997</v>
      </c>
      <c r="AM632" s="207">
        <v>0.43614999999999998</v>
      </c>
      <c r="AN632" s="207">
        <v>0</v>
      </c>
      <c r="AO632" s="207">
        <v>0</v>
      </c>
      <c r="AP632" s="207">
        <v>0.8417</v>
      </c>
      <c r="AQ632" s="207" t="s">
        <v>6882</v>
      </c>
      <c r="AR632" s="207" t="s">
        <v>6883</v>
      </c>
      <c r="AS632" s="207" t="s">
        <v>14886</v>
      </c>
      <c r="AT632" s="207">
        <v>161159625</v>
      </c>
      <c r="AU632" s="207">
        <v>161159625</v>
      </c>
      <c r="AV632" s="207" t="s">
        <v>1022</v>
      </c>
      <c r="AW632" s="207" t="s">
        <v>1035</v>
      </c>
      <c r="AX632" s="207" t="s">
        <v>178</v>
      </c>
      <c r="AY632" s="207" t="s">
        <v>5316</v>
      </c>
      <c r="AZ632" s="207" t="s">
        <v>5316</v>
      </c>
      <c r="BA632" s="207" t="s">
        <v>15142</v>
      </c>
      <c r="BB632" s="207" t="s">
        <v>15134</v>
      </c>
      <c r="BC632" s="207">
        <v>173350</v>
      </c>
      <c r="BD632" s="207" t="s">
        <v>6947</v>
      </c>
      <c r="BE632" s="207">
        <v>620</v>
      </c>
      <c r="BF632" s="207" t="s">
        <v>6886</v>
      </c>
      <c r="BG632" s="207">
        <v>1986355</v>
      </c>
      <c r="BH632" s="207" t="s">
        <v>15157</v>
      </c>
      <c r="BI632" s="207" t="s">
        <v>6888</v>
      </c>
      <c r="BJ632" s="207" t="s">
        <v>15158</v>
      </c>
      <c r="BK632" s="207" t="s">
        <v>1035</v>
      </c>
      <c r="BL632" s="207" t="s">
        <v>6890</v>
      </c>
      <c r="BM632" s="207" t="s">
        <v>6891</v>
      </c>
      <c r="BN632" s="207" t="s">
        <v>15152</v>
      </c>
      <c r="BO632" s="207" t="s">
        <v>5316</v>
      </c>
      <c r="BP632" s="207">
        <v>173350.0001</v>
      </c>
      <c r="BQ632" s="207" t="s">
        <v>15159</v>
      </c>
      <c r="BR632" s="207" t="s">
        <v>5316</v>
      </c>
      <c r="BS632" s="207" t="s">
        <v>5316</v>
      </c>
      <c r="BT632" s="207" t="s">
        <v>5316</v>
      </c>
      <c r="BU632" s="207" t="s">
        <v>5316</v>
      </c>
      <c r="BV632" s="207" t="s">
        <v>5316</v>
      </c>
      <c r="BW632" s="207" t="s">
        <v>15160</v>
      </c>
      <c r="BX632" s="207" t="s">
        <v>32</v>
      </c>
      <c r="BY632" s="207" t="s">
        <v>1035</v>
      </c>
      <c r="BZ632" s="207">
        <v>1.32615070343646E-3</v>
      </c>
      <c r="CA632" s="207" t="s">
        <v>1011</v>
      </c>
      <c r="CB632" s="207">
        <v>0</v>
      </c>
      <c r="CC632" s="207">
        <v>0</v>
      </c>
      <c r="CD632" s="207">
        <v>1.8141899699560898E-2</v>
      </c>
      <c r="CE632" s="207">
        <v>1.8168604651162801E-4</v>
      </c>
      <c r="CF632" s="207">
        <v>0</v>
      </c>
      <c r="CG632" s="207">
        <v>0</v>
      </c>
      <c r="CH632" s="207">
        <v>1.1013215859030799E-3</v>
      </c>
      <c r="CI632" s="207">
        <v>161</v>
      </c>
      <c r="CJ632" s="207">
        <v>0</v>
      </c>
      <c r="CK632" s="207">
        <v>0</v>
      </c>
      <c r="CL632" s="207">
        <v>157</v>
      </c>
      <c r="CM632" s="207">
        <v>3</v>
      </c>
      <c r="CN632" s="207">
        <v>0</v>
      </c>
      <c r="CO632" s="207">
        <v>0</v>
      </c>
      <c r="CP632" s="207">
        <v>1</v>
      </c>
      <c r="CQ632" s="207" t="s">
        <v>32</v>
      </c>
      <c r="CR632" s="207" t="s">
        <v>1035</v>
      </c>
      <c r="CS632" s="207" t="s">
        <v>15158</v>
      </c>
      <c r="CT632" s="207">
        <v>3.39457E-3</v>
      </c>
      <c r="CU632" s="207">
        <v>1.6899999999999998E-2</v>
      </c>
      <c r="CV632" s="207">
        <v>0</v>
      </c>
      <c r="CW632" s="207">
        <v>0</v>
      </c>
      <c r="CX632" s="207">
        <v>0</v>
      </c>
      <c r="CY632" s="207">
        <v>0</v>
      </c>
      <c r="CZ632" s="207" t="s">
        <v>32</v>
      </c>
      <c r="DA632" s="207">
        <v>3.395E-3</v>
      </c>
      <c r="DB632" s="207" t="s">
        <v>15158</v>
      </c>
      <c r="DC632" s="207" t="s">
        <v>5316</v>
      </c>
      <c r="DD632" s="207" t="s">
        <v>5316</v>
      </c>
      <c r="DE632" s="207" t="s">
        <v>5316</v>
      </c>
      <c r="DF632" s="207" t="s">
        <v>5316</v>
      </c>
      <c r="DG632" s="207" t="s">
        <v>5316</v>
      </c>
      <c r="DH632" s="207" t="s">
        <v>5316</v>
      </c>
      <c r="DI632" s="207" t="s">
        <v>5316</v>
      </c>
      <c r="DJ632" s="207" t="s">
        <v>5316</v>
      </c>
      <c r="DK632" s="207" t="s">
        <v>5316</v>
      </c>
      <c r="DL632" s="207" t="s">
        <v>5316</v>
      </c>
      <c r="DM632" s="207" t="s">
        <v>5316</v>
      </c>
      <c r="DN632" s="207" t="s">
        <v>5316</v>
      </c>
      <c r="DO632" s="207" t="s">
        <v>5316</v>
      </c>
      <c r="DP632" s="207" t="s">
        <v>5316</v>
      </c>
      <c r="DQ632" s="207" t="s">
        <v>5316</v>
      </c>
    </row>
    <row r="633" spans="2:121" x14ac:dyDescent="0.2">
      <c r="B633" s="207" t="s">
        <v>15161</v>
      </c>
      <c r="C633" s="207">
        <v>6018305</v>
      </c>
      <c r="D633" s="207" t="s">
        <v>15162</v>
      </c>
      <c r="E633" s="207" t="s">
        <v>1009</v>
      </c>
      <c r="F633" s="207" t="s">
        <v>15163</v>
      </c>
      <c r="G633" s="207" t="s">
        <v>6867</v>
      </c>
      <c r="H633" s="207" t="s">
        <v>6868</v>
      </c>
      <c r="I633" s="207" t="s">
        <v>7158</v>
      </c>
      <c r="J633" s="207" t="s">
        <v>15164</v>
      </c>
      <c r="K633" s="207" t="s">
        <v>15165</v>
      </c>
      <c r="L633" s="207" t="s">
        <v>15166</v>
      </c>
      <c r="M633" s="207" t="s">
        <v>15167</v>
      </c>
      <c r="N633" s="207" t="s">
        <v>15168</v>
      </c>
      <c r="O633" s="207" t="s">
        <v>15169</v>
      </c>
      <c r="P633" s="207" t="s">
        <v>15170</v>
      </c>
      <c r="Q633" s="207" t="s">
        <v>1020</v>
      </c>
      <c r="R633" s="207">
        <v>13</v>
      </c>
      <c r="S633" s="207">
        <v>15</v>
      </c>
      <c r="T633" s="207" t="s">
        <v>5316</v>
      </c>
      <c r="U633" s="207" t="s">
        <v>5316</v>
      </c>
      <c r="V633" s="207" t="s">
        <v>5316</v>
      </c>
      <c r="W633" s="207" t="s">
        <v>6990</v>
      </c>
      <c r="X633" s="207" t="s">
        <v>5316</v>
      </c>
      <c r="Y633" s="207" t="s">
        <v>5316</v>
      </c>
      <c r="Z633" s="207" t="s">
        <v>5316</v>
      </c>
      <c r="AA633" s="207" t="s">
        <v>5316</v>
      </c>
      <c r="AB633" s="207" t="s">
        <v>5316</v>
      </c>
      <c r="AC633" s="207">
        <v>29.5</v>
      </c>
      <c r="AD633" s="207" t="s">
        <v>1009</v>
      </c>
      <c r="AE633" s="207" t="s">
        <v>6904</v>
      </c>
      <c r="AF633" s="207" t="s">
        <v>6904</v>
      </c>
      <c r="AG633" s="207">
        <v>5.73</v>
      </c>
      <c r="AH633" s="207">
        <v>5.73</v>
      </c>
      <c r="AI633" s="207">
        <v>0.89663000000000004</v>
      </c>
      <c r="AJ633" s="207">
        <v>0.871</v>
      </c>
      <c r="AK633" s="207">
        <v>0.44667000000000001</v>
      </c>
      <c r="AL633" s="207">
        <v>1</v>
      </c>
      <c r="AM633" s="207">
        <v>0.90891999999999995</v>
      </c>
      <c r="AN633" s="207">
        <v>0</v>
      </c>
      <c r="AO633" s="207">
        <v>1</v>
      </c>
      <c r="AP633" s="207">
        <v>0</v>
      </c>
      <c r="AQ633" s="207" t="s">
        <v>6882</v>
      </c>
      <c r="AR633" s="207" t="s">
        <v>7376</v>
      </c>
      <c r="AS633" s="207" t="s">
        <v>15171</v>
      </c>
      <c r="AT633" s="207" t="s">
        <v>15172</v>
      </c>
      <c r="AU633" s="207" t="s">
        <v>15173</v>
      </c>
      <c r="AV633" s="207" t="s">
        <v>15174</v>
      </c>
      <c r="AW633" s="207" t="s">
        <v>7379</v>
      </c>
      <c r="AX633" s="207" t="s">
        <v>7381</v>
      </c>
      <c r="AY633" s="207" t="s">
        <v>7382</v>
      </c>
      <c r="AZ633" s="207" t="s">
        <v>7382</v>
      </c>
      <c r="BA633" s="207" t="s">
        <v>15175</v>
      </c>
      <c r="BB633" s="207" t="s">
        <v>15176</v>
      </c>
      <c r="BC633" s="207" t="s">
        <v>15177</v>
      </c>
      <c r="BD633" s="207" t="s">
        <v>15178</v>
      </c>
      <c r="BE633" s="207" t="s">
        <v>15179</v>
      </c>
      <c r="BF633" s="207" t="s">
        <v>7388</v>
      </c>
      <c r="BG633" s="207" t="s">
        <v>15180</v>
      </c>
      <c r="BH633" s="207" t="s">
        <v>15181</v>
      </c>
      <c r="BI633" s="207" t="s">
        <v>9147</v>
      </c>
      <c r="BJ633" s="207" t="s">
        <v>15182</v>
      </c>
      <c r="BK633" s="207" t="s">
        <v>15183</v>
      </c>
      <c r="BL633" s="207" t="s">
        <v>7200</v>
      </c>
      <c r="BM633" s="207" t="s">
        <v>15184</v>
      </c>
      <c r="BN633" s="207" t="s">
        <v>15185</v>
      </c>
      <c r="BO633" s="207" t="s">
        <v>7204</v>
      </c>
      <c r="BP633" s="207" t="s">
        <v>7204</v>
      </c>
      <c r="BQ633" s="207" t="s">
        <v>15186</v>
      </c>
      <c r="BR633" s="207" t="s">
        <v>5316</v>
      </c>
      <c r="BS633" s="207" t="s">
        <v>5316</v>
      </c>
      <c r="BT633" s="207" t="s">
        <v>5316</v>
      </c>
      <c r="BU633" s="207" t="s">
        <v>5316</v>
      </c>
      <c r="BV633" s="207" t="s">
        <v>5316</v>
      </c>
      <c r="BW633" s="207" t="s">
        <v>5316</v>
      </c>
      <c r="BX633" s="207" t="s">
        <v>32</v>
      </c>
      <c r="BY633" s="207" t="s">
        <v>1009</v>
      </c>
      <c r="BZ633" s="208">
        <v>1.0064614827190599E-5</v>
      </c>
      <c r="CA633" s="207" t="s">
        <v>15187</v>
      </c>
      <c r="CB633" s="207">
        <v>0</v>
      </c>
      <c r="CC633" s="208">
        <v>9.7962382445141103E-5</v>
      </c>
      <c r="CD633" s="207">
        <v>0</v>
      </c>
      <c r="CE633" s="207">
        <v>0</v>
      </c>
      <c r="CF633" s="207">
        <v>0</v>
      </c>
      <c r="CG633" s="207">
        <v>0</v>
      </c>
      <c r="CH633" s="207">
        <v>0</v>
      </c>
      <c r="CI633" s="207">
        <v>1</v>
      </c>
      <c r="CJ633" s="207">
        <v>0</v>
      </c>
      <c r="CK633" s="207">
        <v>1</v>
      </c>
      <c r="CL633" s="207">
        <v>0</v>
      </c>
      <c r="CM633" s="207">
        <v>0</v>
      </c>
      <c r="CN633" s="207">
        <v>0</v>
      </c>
      <c r="CO633" s="207">
        <v>0</v>
      </c>
      <c r="CP633" s="207">
        <v>0</v>
      </c>
      <c r="CQ633" s="207" t="s">
        <v>5316</v>
      </c>
      <c r="CR633" s="207" t="s">
        <v>5316</v>
      </c>
      <c r="CS633" s="207" t="s">
        <v>5316</v>
      </c>
      <c r="CT633" s="207" t="s">
        <v>5316</v>
      </c>
      <c r="CU633" s="207" t="s">
        <v>5316</v>
      </c>
      <c r="CV633" s="207" t="s">
        <v>5316</v>
      </c>
      <c r="CW633" s="207" t="s">
        <v>5316</v>
      </c>
      <c r="CX633" s="207" t="s">
        <v>5316</v>
      </c>
      <c r="CY633" s="207" t="s">
        <v>5316</v>
      </c>
      <c r="CZ633" s="207" t="s">
        <v>32</v>
      </c>
      <c r="DA633" s="207" t="s">
        <v>5316</v>
      </c>
      <c r="DB633" s="207" t="s">
        <v>15188</v>
      </c>
      <c r="DC633" s="207" t="s">
        <v>5316</v>
      </c>
      <c r="DD633" s="207" t="s">
        <v>5316</v>
      </c>
      <c r="DE633" s="207" t="s">
        <v>5316</v>
      </c>
      <c r="DF633" s="207" t="s">
        <v>5316</v>
      </c>
      <c r="DG633" s="207" t="s">
        <v>5316</v>
      </c>
      <c r="DH633" s="207" t="s">
        <v>5316</v>
      </c>
      <c r="DI633" s="207" t="s">
        <v>5316</v>
      </c>
      <c r="DJ633" s="207" t="s">
        <v>5316</v>
      </c>
      <c r="DK633" s="207" t="s">
        <v>5316</v>
      </c>
      <c r="DL633" s="207" t="s">
        <v>5316</v>
      </c>
      <c r="DM633" s="207" t="s">
        <v>5316</v>
      </c>
      <c r="DN633" s="207" t="s">
        <v>5316</v>
      </c>
      <c r="DO633" s="207" t="s">
        <v>5316</v>
      </c>
      <c r="DP633" s="207" t="s">
        <v>5316</v>
      </c>
      <c r="DQ633" s="207" t="s">
        <v>5316</v>
      </c>
    </row>
    <row r="634" spans="2:121" x14ac:dyDescent="0.2">
      <c r="B634" s="207" t="s">
        <v>15161</v>
      </c>
      <c r="C634" s="207">
        <v>31010798</v>
      </c>
      <c r="D634" s="207" t="s">
        <v>1010</v>
      </c>
      <c r="E634" s="207" t="s">
        <v>1035</v>
      </c>
      <c r="F634" s="207" t="s">
        <v>15189</v>
      </c>
      <c r="G634" s="207" t="s">
        <v>6867</v>
      </c>
      <c r="H634" s="207" t="s">
        <v>6894</v>
      </c>
      <c r="I634" s="207" t="s">
        <v>6869</v>
      </c>
      <c r="J634" s="207" t="s">
        <v>15190</v>
      </c>
      <c r="K634" s="207" t="s">
        <v>15191</v>
      </c>
      <c r="L634" s="207" t="s">
        <v>15192</v>
      </c>
      <c r="M634" s="207" t="s">
        <v>15193</v>
      </c>
      <c r="N634" s="207" t="s">
        <v>15194</v>
      </c>
      <c r="O634" s="207" t="s">
        <v>15195</v>
      </c>
      <c r="P634" s="207" t="s">
        <v>15196</v>
      </c>
      <c r="Q634" s="207" t="s">
        <v>1020</v>
      </c>
      <c r="R634" s="207">
        <v>5</v>
      </c>
      <c r="S634" s="207">
        <v>13</v>
      </c>
      <c r="T634" s="207" t="s">
        <v>6877</v>
      </c>
      <c r="U634" s="207" t="s">
        <v>6878</v>
      </c>
      <c r="V634" s="207" t="s">
        <v>6877</v>
      </c>
      <c r="W634" s="207" t="s">
        <v>6879</v>
      </c>
      <c r="X634" s="207" t="s">
        <v>6877</v>
      </c>
      <c r="Y634" s="207" t="s">
        <v>5316</v>
      </c>
      <c r="Z634" s="207" t="s">
        <v>5316</v>
      </c>
      <c r="AA634" s="207" t="s">
        <v>5316</v>
      </c>
      <c r="AB634" s="207" t="s">
        <v>5316</v>
      </c>
      <c r="AC634" s="207" t="s">
        <v>5316</v>
      </c>
      <c r="AD634" s="207" t="s">
        <v>5316</v>
      </c>
      <c r="AE634" s="207" t="s">
        <v>5316</v>
      </c>
      <c r="AF634" s="207" t="s">
        <v>5316</v>
      </c>
      <c r="AG634" s="207" t="s">
        <v>5316</v>
      </c>
      <c r="AH634" s="207" t="s">
        <v>5316</v>
      </c>
      <c r="AI634" s="207" t="s">
        <v>5316</v>
      </c>
      <c r="AJ634" s="207" t="s">
        <v>5316</v>
      </c>
      <c r="AK634" s="207" t="s">
        <v>5316</v>
      </c>
      <c r="AL634" s="207" t="s">
        <v>5316</v>
      </c>
      <c r="AM634" s="207" t="s">
        <v>5316</v>
      </c>
      <c r="AN634" s="207" t="s">
        <v>5316</v>
      </c>
      <c r="AO634" s="207" t="s">
        <v>5316</v>
      </c>
      <c r="AP634" s="207" t="s">
        <v>5316</v>
      </c>
      <c r="AQ634" s="207" t="s">
        <v>6882</v>
      </c>
      <c r="AR634" s="207" t="s">
        <v>6883</v>
      </c>
      <c r="AS634" s="207" t="s">
        <v>15161</v>
      </c>
      <c r="AT634" s="207">
        <v>31010798</v>
      </c>
      <c r="AU634" s="207">
        <v>31010798</v>
      </c>
      <c r="AV634" s="207" t="s">
        <v>1010</v>
      </c>
      <c r="AW634" s="207" t="s">
        <v>1035</v>
      </c>
      <c r="AX634" s="207" t="s">
        <v>178</v>
      </c>
      <c r="AY634" s="207" t="s">
        <v>5316</v>
      </c>
      <c r="AZ634" s="207" t="s">
        <v>5316</v>
      </c>
      <c r="BA634" s="207" t="s">
        <v>15197</v>
      </c>
      <c r="BB634" s="207" t="s">
        <v>15189</v>
      </c>
      <c r="BC634" s="207">
        <v>139191</v>
      </c>
      <c r="BD634" s="207" t="s">
        <v>15198</v>
      </c>
      <c r="BE634" s="207">
        <v>144</v>
      </c>
      <c r="BF634" s="207" t="s">
        <v>6886</v>
      </c>
      <c r="BG634" s="207">
        <v>11232012</v>
      </c>
      <c r="BH634" s="207" t="s">
        <v>15199</v>
      </c>
      <c r="BI634" s="207" t="s">
        <v>6888</v>
      </c>
      <c r="BJ634" s="207" t="s">
        <v>15200</v>
      </c>
      <c r="BK634" s="207" t="s">
        <v>1035</v>
      </c>
      <c r="BL634" s="207" t="s">
        <v>6890</v>
      </c>
      <c r="BM634" s="207" t="s">
        <v>6891</v>
      </c>
      <c r="BN634" s="207" t="s">
        <v>15201</v>
      </c>
      <c r="BO634" s="207">
        <v>612781</v>
      </c>
      <c r="BP634" s="207">
        <v>139191.00030000001</v>
      </c>
      <c r="BQ634" s="207" t="s">
        <v>15202</v>
      </c>
      <c r="BR634" s="207" t="s">
        <v>5316</v>
      </c>
      <c r="BS634" s="207" t="s">
        <v>5316</v>
      </c>
      <c r="BT634" s="207" t="s">
        <v>5316</v>
      </c>
      <c r="BU634" s="207" t="s">
        <v>5316</v>
      </c>
      <c r="BV634" s="207" t="s">
        <v>15203</v>
      </c>
      <c r="BW634" s="207" t="s">
        <v>15204</v>
      </c>
      <c r="BX634" s="207" t="s">
        <v>32</v>
      </c>
      <c r="BY634" s="207" t="s">
        <v>1035</v>
      </c>
      <c r="BZ634" s="208">
        <v>4.4436544614290798E-5</v>
      </c>
      <c r="CA634" s="207" t="s">
        <v>1011</v>
      </c>
      <c r="CB634" s="207">
        <v>0</v>
      </c>
      <c r="CC634" s="207">
        <v>0</v>
      </c>
      <c r="CD634" s="207">
        <v>0</v>
      </c>
      <c r="CE634" s="207">
        <v>0</v>
      </c>
      <c r="CF634" s="207">
        <v>0</v>
      </c>
      <c r="CG634" s="207">
        <v>1.01194090265129E-4</v>
      </c>
      <c r="CH634" s="207">
        <v>0</v>
      </c>
      <c r="CI634" s="207">
        <v>1</v>
      </c>
      <c r="CJ634" s="207">
        <v>0</v>
      </c>
      <c r="CK634" s="207">
        <v>0</v>
      </c>
      <c r="CL634" s="207">
        <v>0</v>
      </c>
      <c r="CM634" s="207">
        <v>0</v>
      </c>
      <c r="CN634" s="207">
        <v>0</v>
      </c>
      <c r="CO634" s="207">
        <v>1</v>
      </c>
      <c r="CP634" s="207">
        <v>0</v>
      </c>
      <c r="CQ634" s="207" t="s">
        <v>32</v>
      </c>
      <c r="CR634" s="207" t="s">
        <v>1035</v>
      </c>
      <c r="CS634" s="207" t="s">
        <v>15200</v>
      </c>
      <c r="CT634" s="207">
        <v>1.99681E-4</v>
      </c>
      <c r="CU634" s="207">
        <v>0</v>
      </c>
      <c r="CV634" s="207">
        <v>0</v>
      </c>
      <c r="CW634" s="207">
        <v>0</v>
      </c>
      <c r="CX634" s="207">
        <v>1E-3</v>
      </c>
      <c r="CY634" s="207">
        <v>0</v>
      </c>
      <c r="CZ634" s="207" t="s">
        <v>32</v>
      </c>
      <c r="DA634" s="207">
        <v>1.997E-4</v>
      </c>
      <c r="DB634" s="207" t="s">
        <v>15200</v>
      </c>
      <c r="DC634" s="207" t="s">
        <v>5316</v>
      </c>
      <c r="DD634" s="207" t="s">
        <v>5316</v>
      </c>
      <c r="DE634" s="207" t="s">
        <v>5316</v>
      </c>
      <c r="DF634" s="207" t="s">
        <v>5316</v>
      </c>
      <c r="DG634" s="207" t="s">
        <v>5316</v>
      </c>
      <c r="DH634" s="207" t="s">
        <v>5316</v>
      </c>
      <c r="DI634" s="207" t="s">
        <v>5316</v>
      </c>
      <c r="DJ634" s="207" t="s">
        <v>5316</v>
      </c>
      <c r="DK634" s="207" t="s">
        <v>5316</v>
      </c>
      <c r="DL634" s="207" t="s">
        <v>5316</v>
      </c>
      <c r="DM634" s="207" t="s">
        <v>5316</v>
      </c>
      <c r="DN634" s="207" t="s">
        <v>5316</v>
      </c>
      <c r="DO634" s="207" t="s">
        <v>5316</v>
      </c>
      <c r="DP634" s="207" t="s">
        <v>5316</v>
      </c>
      <c r="DQ634" s="207" t="s">
        <v>5316</v>
      </c>
    </row>
    <row r="635" spans="2:121" x14ac:dyDescent="0.2">
      <c r="B635" s="207" t="s">
        <v>15161</v>
      </c>
      <c r="C635" s="207">
        <v>40172768</v>
      </c>
      <c r="D635" s="207" t="s">
        <v>1010</v>
      </c>
      <c r="E635" s="207" t="s">
        <v>1009</v>
      </c>
      <c r="F635" s="207" t="s">
        <v>15205</v>
      </c>
      <c r="G635" s="207" t="s">
        <v>6867</v>
      </c>
      <c r="H635" s="207" t="s">
        <v>6868</v>
      </c>
      <c r="I635" s="207" t="s">
        <v>6869</v>
      </c>
      <c r="J635" s="207" t="s">
        <v>15206</v>
      </c>
      <c r="K635" s="207" t="s">
        <v>15207</v>
      </c>
      <c r="L635" s="207" t="s">
        <v>15208</v>
      </c>
      <c r="M635" s="207" t="s">
        <v>15209</v>
      </c>
      <c r="N635" s="207" t="s">
        <v>15210</v>
      </c>
      <c r="O635" s="207" t="s">
        <v>15211</v>
      </c>
      <c r="P635" s="207" t="s">
        <v>15212</v>
      </c>
      <c r="Q635" s="207" t="s">
        <v>1020</v>
      </c>
      <c r="R635" s="207">
        <v>2</v>
      </c>
      <c r="S635" s="207">
        <v>2</v>
      </c>
      <c r="T635" s="207" t="s">
        <v>6877</v>
      </c>
      <c r="U635" s="207" t="s">
        <v>6916</v>
      </c>
      <c r="V635" s="207" t="s">
        <v>1623</v>
      </c>
      <c r="W635" s="207" t="s">
        <v>6879</v>
      </c>
      <c r="X635" s="207" t="s">
        <v>1623</v>
      </c>
      <c r="Y635" s="207" t="s">
        <v>1623</v>
      </c>
      <c r="Z635" s="207" t="s">
        <v>6877</v>
      </c>
      <c r="AA635" s="207" t="s">
        <v>6877</v>
      </c>
      <c r="AB635" s="207" t="s">
        <v>6877</v>
      </c>
      <c r="AC635" s="207">
        <v>22.4</v>
      </c>
      <c r="AD635" s="207" t="s">
        <v>1010</v>
      </c>
      <c r="AE635" s="207" t="s">
        <v>7046</v>
      </c>
      <c r="AF635" s="207" t="s">
        <v>7046</v>
      </c>
      <c r="AG635" s="207">
        <v>5.55</v>
      </c>
      <c r="AH635" s="207">
        <v>5.55</v>
      </c>
      <c r="AI635" s="207">
        <v>0.83192999999999995</v>
      </c>
      <c r="AJ635" s="207">
        <v>0.99099999999999999</v>
      </c>
      <c r="AK635" s="207">
        <v>0.76620999999999995</v>
      </c>
      <c r="AL635" s="207">
        <v>1</v>
      </c>
      <c r="AM635" s="207">
        <v>0.90891999999999995</v>
      </c>
      <c r="AN635" s="207">
        <v>0</v>
      </c>
      <c r="AO635" s="207">
        <v>0</v>
      </c>
      <c r="AP635" s="207">
        <v>0</v>
      </c>
      <c r="AQ635" s="207" t="s">
        <v>6882</v>
      </c>
      <c r="AR635" s="207" t="s">
        <v>6883</v>
      </c>
      <c r="AS635" s="207" t="s">
        <v>15161</v>
      </c>
      <c r="AT635" s="207">
        <v>40172768</v>
      </c>
      <c r="AU635" s="207">
        <v>40172768</v>
      </c>
      <c r="AV635" s="207" t="s">
        <v>1010</v>
      </c>
      <c r="AW635" s="207" t="s">
        <v>1009</v>
      </c>
      <c r="AX635" s="207" t="s">
        <v>178</v>
      </c>
      <c r="AY635" s="207" t="s">
        <v>5316</v>
      </c>
      <c r="AZ635" s="207" t="s">
        <v>5316</v>
      </c>
      <c r="BA635" s="207" t="s">
        <v>15213</v>
      </c>
      <c r="BB635" s="207" t="s">
        <v>15205</v>
      </c>
      <c r="BC635" s="207">
        <v>609188</v>
      </c>
      <c r="BD635" s="207" t="s">
        <v>8914</v>
      </c>
      <c r="BE635" s="207">
        <v>144</v>
      </c>
      <c r="BF635" s="207" t="s">
        <v>6886</v>
      </c>
      <c r="BG635" s="207">
        <v>15645389</v>
      </c>
      <c r="BH635" s="207" t="s">
        <v>15214</v>
      </c>
      <c r="BI635" s="207" t="s">
        <v>6888</v>
      </c>
      <c r="BJ635" s="207" t="s">
        <v>15215</v>
      </c>
      <c r="BK635" s="207" t="s">
        <v>1009</v>
      </c>
      <c r="BL635" s="207" t="s">
        <v>6890</v>
      </c>
      <c r="BM635" s="207" t="s">
        <v>6891</v>
      </c>
      <c r="BN635" s="207" t="s">
        <v>15216</v>
      </c>
      <c r="BO635" s="207">
        <v>234050</v>
      </c>
      <c r="BP635" s="207">
        <v>609188.00009999995</v>
      </c>
      <c r="BQ635" s="207" t="s">
        <v>15217</v>
      </c>
      <c r="BR635" s="207" t="s">
        <v>5316</v>
      </c>
      <c r="BS635" s="207" t="s">
        <v>5316</v>
      </c>
      <c r="BT635" s="207" t="s">
        <v>5316</v>
      </c>
      <c r="BU635" s="207" t="s">
        <v>5316</v>
      </c>
      <c r="BV635" s="207" t="s">
        <v>15218</v>
      </c>
      <c r="BW635" s="207" t="s">
        <v>15219</v>
      </c>
      <c r="BX635" s="207" t="s">
        <v>32</v>
      </c>
      <c r="BY635" s="207" t="s">
        <v>1009</v>
      </c>
      <c r="BZ635" s="208">
        <v>2.4713325425069201E-5</v>
      </c>
      <c r="CA635" s="207" t="s">
        <v>1011</v>
      </c>
      <c r="CB635" s="207">
        <v>0</v>
      </c>
      <c r="CC635" s="207">
        <v>0</v>
      </c>
      <c r="CD635" s="207">
        <v>0</v>
      </c>
      <c r="CE635" s="207">
        <v>0</v>
      </c>
      <c r="CF635" s="207">
        <v>0</v>
      </c>
      <c r="CG635" s="208">
        <v>4.4955943175687798E-5</v>
      </c>
      <c r="CH635" s="207">
        <v>0</v>
      </c>
      <c r="CI635" s="207">
        <v>3</v>
      </c>
      <c r="CJ635" s="207">
        <v>0</v>
      </c>
      <c r="CK635" s="207">
        <v>0</v>
      </c>
      <c r="CL635" s="207">
        <v>0</v>
      </c>
      <c r="CM635" s="207">
        <v>0</v>
      </c>
      <c r="CN635" s="207">
        <v>0</v>
      </c>
      <c r="CO635" s="207">
        <v>3</v>
      </c>
      <c r="CP635" s="207">
        <v>0</v>
      </c>
      <c r="CQ635" s="207" t="s">
        <v>5316</v>
      </c>
      <c r="CR635" s="207" t="s">
        <v>5316</v>
      </c>
      <c r="CS635" s="207" t="s">
        <v>5316</v>
      </c>
      <c r="CT635" s="207" t="s">
        <v>5316</v>
      </c>
      <c r="CU635" s="207" t="s">
        <v>5316</v>
      </c>
      <c r="CV635" s="207" t="s">
        <v>5316</v>
      </c>
      <c r="CW635" s="207" t="s">
        <v>5316</v>
      </c>
      <c r="CX635" s="207" t="s">
        <v>5316</v>
      </c>
      <c r="CY635" s="207" t="s">
        <v>5316</v>
      </c>
      <c r="CZ635" s="207" t="s">
        <v>32</v>
      </c>
      <c r="DA635" s="207" t="s">
        <v>5316</v>
      </c>
      <c r="DB635" s="207" t="s">
        <v>15215</v>
      </c>
      <c r="DC635" s="207" t="s">
        <v>32</v>
      </c>
      <c r="DD635" s="208">
        <v>7.7000000000000001E-5</v>
      </c>
      <c r="DE635" s="207" t="s">
        <v>15215</v>
      </c>
      <c r="DF635" s="207" t="s">
        <v>5316</v>
      </c>
      <c r="DG635" s="207" t="s">
        <v>5316</v>
      </c>
      <c r="DH635" s="207" t="s">
        <v>5316</v>
      </c>
      <c r="DI635" s="207" t="s">
        <v>5316</v>
      </c>
      <c r="DJ635" s="207" t="s">
        <v>5316</v>
      </c>
      <c r="DK635" s="207" t="s">
        <v>5316</v>
      </c>
      <c r="DL635" s="207" t="s">
        <v>5316</v>
      </c>
      <c r="DM635" s="207" t="s">
        <v>5316</v>
      </c>
      <c r="DN635" s="207" t="s">
        <v>5316</v>
      </c>
      <c r="DO635" s="207" t="s">
        <v>5316</v>
      </c>
      <c r="DP635" s="207" t="s">
        <v>5316</v>
      </c>
      <c r="DQ635" s="207" t="s">
        <v>5316</v>
      </c>
    </row>
    <row r="636" spans="2:121" x14ac:dyDescent="0.2">
      <c r="B636" s="207" t="s">
        <v>15161</v>
      </c>
      <c r="C636" s="207">
        <v>40228168</v>
      </c>
      <c r="D636" s="207" t="s">
        <v>1009</v>
      </c>
      <c r="E636" s="207" t="s">
        <v>1010</v>
      </c>
      <c r="F636" s="207" t="s">
        <v>15220</v>
      </c>
      <c r="G636" s="207" t="s">
        <v>6867</v>
      </c>
      <c r="H636" s="207" t="s">
        <v>6894</v>
      </c>
      <c r="I636" s="207" t="s">
        <v>6982</v>
      </c>
      <c r="J636" s="207" t="s">
        <v>15221</v>
      </c>
      <c r="K636" s="207" t="s">
        <v>15222</v>
      </c>
      <c r="L636" s="207" t="s">
        <v>15223</v>
      </c>
      <c r="M636" s="207" t="s">
        <v>15224</v>
      </c>
      <c r="N636" s="207" t="s">
        <v>15225</v>
      </c>
      <c r="O636" s="207" t="s">
        <v>15226</v>
      </c>
      <c r="P636" s="207" t="s">
        <v>15227</v>
      </c>
      <c r="Q636" s="207" t="s">
        <v>1020</v>
      </c>
      <c r="R636" s="207">
        <v>4</v>
      </c>
      <c r="S636" s="207">
        <v>15</v>
      </c>
      <c r="T636" s="207" t="s">
        <v>5316</v>
      </c>
      <c r="U636" s="207" t="s">
        <v>5316</v>
      </c>
      <c r="V636" s="207" t="s">
        <v>5316</v>
      </c>
      <c r="W636" s="207" t="s">
        <v>6990</v>
      </c>
      <c r="X636" s="207" t="s">
        <v>5316</v>
      </c>
      <c r="Y636" s="207" t="s">
        <v>5316</v>
      </c>
      <c r="Z636" s="207" t="s">
        <v>5316</v>
      </c>
      <c r="AA636" s="207" t="s">
        <v>5316</v>
      </c>
      <c r="AB636" s="207" t="s">
        <v>5316</v>
      </c>
      <c r="AC636" s="207">
        <v>39</v>
      </c>
      <c r="AD636" s="207" t="s">
        <v>1009</v>
      </c>
      <c r="AE636" s="207" t="s">
        <v>6904</v>
      </c>
      <c r="AF636" s="207" t="s">
        <v>6904</v>
      </c>
      <c r="AG636" s="207">
        <v>5.77</v>
      </c>
      <c r="AH636" s="207">
        <v>4.88</v>
      </c>
      <c r="AI636" s="207">
        <v>0.62917000000000001</v>
      </c>
      <c r="AJ636" s="207">
        <v>0.871</v>
      </c>
      <c r="AK636" s="207">
        <v>0.44667000000000001</v>
      </c>
      <c r="AL636" s="207">
        <v>0.998</v>
      </c>
      <c r="AM636" s="207">
        <v>0.72479000000000005</v>
      </c>
      <c r="AN636" s="207">
        <v>0.41170000000000001</v>
      </c>
      <c r="AO636" s="207">
        <v>0.58830000000000005</v>
      </c>
      <c r="AP636" s="207">
        <v>0</v>
      </c>
      <c r="AQ636" s="207" t="s">
        <v>6882</v>
      </c>
      <c r="AR636" s="207" t="s">
        <v>6883</v>
      </c>
      <c r="AS636" s="207" t="s">
        <v>15161</v>
      </c>
      <c r="AT636" s="207">
        <v>40228168</v>
      </c>
      <c r="AU636" s="207">
        <v>40228168</v>
      </c>
      <c r="AV636" s="207" t="s">
        <v>1009</v>
      </c>
      <c r="AW636" s="207" t="s">
        <v>1010</v>
      </c>
      <c r="AX636" s="207" t="s">
        <v>178</v>
      </c>
      <c r="AY636" s="207" t="s">
        <v>5316</v>
      </c>
      <c r="AZ636" s="207" t="s">
        <v>5316</v>
      </c>
      <c r="BA636" s="207" t="s">
        <v>15228</v>
      </c>
      <c r="BB636" s="207" t="s">
        <v>15220</v>
      </c>
      <c r="BC636" s="207">
        <v>609187</v>
      </c>
      <c r="BD636" s="207" t="s">
        <v>7021</v>
      </c>
      <c r="BE636" s="207">
        <v>108</v>
      </c>
      <c r="BF636" s="207" t="s">
        <v>6886</v>
      </c>
      <c r="BG636" s="207">
        <v>18926513</v>
      </c>
      <c r="BH636" s="207" t="s">
        <v>15229</v>
      </c>
      <c r="BI636" s="207" t="s">
        <v>6888</v>
      </c>
      <c r="BJ636" s="207" t="s">
        <v>15230</v>
      </c>
      <c r="BK636" s="207" t="s">
        <v>1010</v>
      </c>
      <c r="BL636" s="207" t="s">
        <v>6890</v>
      </c>
      <c r="BM636" s="207" t="s">
        <v>6891</v>
      </c>
      <c r="BN636" s="207" t="s">
        <v>15231</v>
      </c>
      <c r="BO636" s="207">
        <v>231690</v>
      </c>
      <c r="BP636" s="207">
        <v>609187.00029999996</v>
      </c>
      <c r="BQ636" s="207" t="s">
        <v>15232</v>
      </c>
      <c r="BR636" s="207" t="s">
        <v>5316</v>
      </c>
      <c r="BS636" s="207" t="s">
        <v>5316</v>
      </c>
      <c r="BT636" s="207" t="s">
        <v>5316</v>
      </c>
      <c r="BU636" s="207" t="s">
        <v>5316</v>
      </c>
      <c r="BV636" s="207" t="s">
        <v>5316</v>
      </c>
      <c r="BW636" s="207" t="s">
        <v>5316</v>
      </c>
      <c r="BX636" s="207" t="s">
        <v>32</v>
      </c>
      <c r="BY636" s="207" t="s">
        <v>1010</v>
      </c>
      <c r="BZ636" s="207">
        <v>3.2336297493936898E-4</v>
      </c>
      <c r="CA636" s="207" t="s">
        <v>1011</v>
      </c>
      <c r="CB636" s="207">
        <v>1.2260912211868599E-4</v>
      </c>
      <c r="CC636" s="207">
        <v>2.2593764121102601E-4</v>
      </c>
      <c r="CD636" s="207">
        <v>1.36500136500137E-4</v>
      </c>
      <c r="CE636" s="207">
        <v>7.2950102130143004E-4</v>
      </c>
      <c r="CF636" s="207">
        <v>5.2011095700416098E-4</v>
      </c>
      <c r="CG636" s="207">
        <v>2.7584684982897499E-4</v>
      </c>
      <c r="CH636" s="207">
        <v>0</v>
      </c>
      <c r="CI636" s="207">
        <v>32</v>
      </c>
      <c r="CJ636" s="207">
        <v>1</v>
      </c>
      <c r="CK636" s="207">
        <v>2</v>
      </c>
      <c r="CL636" s="207">
        <v>1</v>
      </c>
      <c r="CM636" s="207">
        <v>10</v>
      </c>
      <c r="CN636" s="207">
        <v>3</v>
      </c>
      <c r="CO636" s="207">
        <v>15</v>
      </c>
      <c r="CP636" s="207">
        <v>0</v>
      </c>
      <c r="CQ636" s="207" t="s">
        <v>32</v>
      </c>
      <c r="CR636" s="207" t="s">
        <v>1010</v>
      </c>
      <c r="CS636" s="207" t="s">
        <v>15230</v>
      </c>
      <c r="CT636" s="207">
        <v>3.9936099999999999E-4</v>
      </c>
      <c r="CU636" s="207">
        <v>0</v>
      </c>
      <c r="CV636" s="207">
        <v>1.4E-3</v>
      </c>
      <c r="CW636" s="207">
        <v>0</v>
      </c>
      <c r="CX636" s="207">
        <v>1E-3</v>
      </c>
      <c r="CY636" s="207">
        <v>0</v>
      </c>
      <c r="CZ636" s="207" t="s">
        <v>32</v>
      </c>
      <c r="DA636" s="207">
        <v>3.994E-4</v>
      </c>
      <c r="DB636" s="207" t="s">
        <v>15230</v>
      </c>
      <c r="DC636" s="207" t="s">
        <v>32</v>
      </c>
      <c r="DD636" s="207">
        <v>1.6899999999999999E-4</v>
      </c>
      <c r="DE636" s="207" t="s">
        <v>15230</v>
      </c>
      <c r="DF636" s="207" t="s">
        <v>32</v>
      </c>
      <c r="DG636" s="207" t="s">
        <v>1010</v>
      </c>
      <c r="DH636" s="207">
        <v>1</v>
      </c>
      <c r="DI636" s="208">
        <v>2.6968716289104598E-4</v>
      </c>
      <c r="DJ636" s="207" t="s">
        <v>32</v>
      </c>
      <c r="DK636" s="207" t="s">
        <v>1010</v>
      </c>
      <c r="DL636" s="207">
        <v>1</v>
      </c>
      <c r="DM636" s="208">
        <v>2.6968716289104598E-4</v>
      </c>
      <c r="DN636" s="207" t="s">
        <v>5316</v>
      </c>
      <c r="DO636" s="207" t="s">
        <v>5316</v>
      </c>
      <c r="DP636" s="207" t="s">
        <v>5316</v>
      </c>
      <c r="DQ636" s="207" t="s">
        <v>5316</v>
      </c>
    </row>
    <row r="637" spans="2:121" x14ac:dyDescent="0.2">
      <c r="B637" s="207" t="s">
        <v>15161</v>
      </c>
      <c r="C637" s="207">
        <v>40498796</v>
      </c>
      <c r="D637" s="207" t="s">
        <v>1009</v>
      </c>
      <c r="E637" s="207" t="s">
        <v>1010</v>
      </c>
      <c r="F637" s="207" t="s">
        <v>15220</v>
      </c>
      <c r="G637" s="207" t="s">
        <v>6867</v>
      </c>
      <c r="H637" s="207" t="s">
        <v>6894</v>
      </c>
      <c r="I637" s="207" t="s">
        <v>6895</v>
      </c>
      <c r="J637" s="207" t="s">
        <v>15233</v>
      </c>
      <c r="K637" s="207" t="s">
        <v>15234</v>
      </c>
      <c r="L637" s="207" t="s">
        <v>15223</v>
      </c>
      <c r="M637" s="207" t="s">
        <v>15224</v>
      </c>
      <c r="N637" s="207" t="s">
        <v>15225</v>
      </c>
      <c r="O637" s="207" t="s">
        <v>15226</v>
      </c>
      <c r="P637" s="207" t="s">
        <v>15227</v>
      </c>
      <c r="Q637" s="207" t="s">
        <v>1020</v>
      </c>
      <c r="R637" s="207">
        <v>11</v>
      </c>
      <c r="S637" s="207">
        <v>15</v>
      </c>
      <c r="T637" s="207" t="s">
        <v>1010</v>
      </c>
      <c r="U637" s="207" t="s">
        <v>6878</v>
      </c>
      <c r="V637" s="207" t="s">
        <v>6877</v>
      </c>
      <c r="W637" s="207" t="s">
        <v>6879</v>
      </c>
      <c r="X637" s="207" t="s">
        <v>5316</v>
      </c>
      <c r="Y637" s="207" t="s">
        <v>6877</v>
      </c>
      <c r="Z637" s="207" t="s">
        <v>1010</v>
      </c>
      <c r="AA637" s="207" t="s">
        <v>1010</v>
      </c>
      <c r="AB637" s="207" t="s">
        <v>1010</v>
      </c>
      <c r="AC637" s="207">
        <v>26.5</v>
      </c>
      <c r="AD637" s="207" t="s">
        <v>1009</v>
      </c>
      <c r="AE637" s="207" t="s">
        <v>6904</v>
      </c>
      <c r="AF637" s="207" t="s">
        <v>6904</v>
      </c>
      <c r="AG637" s="207">
        <v>5.33</v>
      </c>
      <c r="AH637" s="207">
        <v>2.46</v>
      </c>
      <c r="AI637" s="207">
        <v>0.28793000000000002</v>
      </c>
      <c r="AJ637" s="207">
        <v>0.59799999999999998</v>
      </c>
      <c r="AK637" s="207">
        <v>0.29602000000000001</v>
      </c>
      <c r="AL637" s="207">
        <v>0.77700000000000002</v>
      </c>
      <c r="AM637" s="207">
        <v>0.31624000000000002</v>
      </c>
      <c r="AN637" s="207">
        <v>0.313</v>
      </c>
      <c r="AO637" s="207">
        <v>0.60329999999999995</v>
      </c>
      <c r="AP637" s="207">
        <v>0</v>
      </c>
      <c r="AQ637" s="207" t="s">
        <v>6882</v>
      </c>
      <c r="AR637" s="207" t="s">
        <v>6883</v>
      </c>
      <c r="AS637" s="207" t="s">
        <v>15161</v>
      </c>
      <c r="AT637" s="207">
        <v>40498796</v>
      </c>
      <c r="AU637" s="207">
        <v>40498796</v>
      </c>
      <c r="AV637" s="207" t="s">
        <v>1009</v>
      </c>
      <c r="AW637" s="207" t="s">
        <v>1010</v>
      </c>
      <c r="AX637" s="207" t="s">
        <v>178</v>
      </c>
      <c r="AY637" s="207" t="s">
        <v>5316</v>
      </c>
      <c r="AZ637" s="207" t="s">
        <v>5316</v>
      </c>
      <c r="BA637" s="207" t="s">
        <v>15228</v>
      </c>
      <c r="BB637" s="207" t="s">
        <v>15220</v>
      </c>
      <c r="BC637" s="207">
        <v>609187</v>
      </c>
      <c r="BD637" s="207" t="s">
        <v>6963</v>
      </c>
      <c r="BE637" s="207">
        <v>299</v>
      </c>
      <c r="BF637" s="207" t="s">
        <v>6886</v>
      </c>
      <c r="BG637" s="207">
        <v>18926513</v>
      </c>
      <c r="BH637" s="207" t="s">
        <v>15235</v>
      </c>
      <c r="BI637" s="207" t="s">
        <v>6888</v>
      </c>
      <c r="BJ637" s="207" t="s">
        <v>15236</v>
      </c>
      <c r="BK637" s="207" t="s">
        <v>1010</v>
      </c>
      <c r="BL637" s="207" t="s">
        <v>6890</v>
      </c>
      <c r="BM637" s="207" t="s">
        <v>6891</v>
      </c>
      <c r="BN637" s="207" t="s">
        <v>15231</v>
      </c>
      <c r="BO637" s="207">
        <v>231690</v>
      </c>
      <c r="BP637" s="207">
        <v>609187.00009999995</v>
      </c>
      <c r="BQ637" s="207" t="s">
        <v>15237</v>
      </c>
      <c r="BR637" s="207" t="s">
        <v>5316</v>
      </c>
      <c r="BS637" s="207" t="s">
        <v>5316</v>
      </c>
      <c r="BT637" s="207" t="s">
        <v>5316</v>
      </c>
      <c r="BU637" s="207" t="s">
        <v>5316</v>
      </c>
      <c r="BV637" s="207" t="s">
        <v>5316</v>
      </c>
      <c r="BW637" s="207" t="s">
        <v>15238</v>
      </c>
      <c r="BX637" s="207" t="s">
        <v>32</v>
      </c>
      <c r="BY637" s="207" t="s">
        <v>1010</v>
      </c>
      <c r="BZ637" s="207">
        <v>5.6417612791491E-3</v>
      </c>
      <c r="CA637" s="207" t="s">
        <v>1011</v>
      </c>
      <c r="CB637" s="207">
        <v>1.6311439756415799E-3</v>
      </c>
      <c r="CC637" s="207">
        <v>2.7327382036800902E-4</v>
      </c>
      <c r="CD637" s="207">
        <v>1.2518778167250899E-4</v>
      </c>
      <c r="CE637" s="207">
        <v>6.3411540900443902E-4</v>
      </c>
      <c r="CF637" s="207">
        <v>4.0675844806007501E-3</v>
      </c>
      <c r="CG637" s="207">
        <v>9.2947398422902703E-3</v>
      </c>
      <c r="CH637" s="207">
        <v>3.5377358490566E-3</v>
      </c>
      <c r="CI637" s="207">
        <v>645</v>
      </c>
      <c r="CJ637" s="207">
        <v>15</v>
      </c>
      <c r="CK637" s="207">
        <v>3</v>
      </c>
      <c r="CL637" s="207">
        <v>1</v>
      </c>
      <c r="CM637" s="207">
        <v>10</v>
      </c>
      <c r="CN637" s="207">
        <v>26</v>
      </c>
      <c r="CO637" s="207">
        <v>587</v>
      </c>
      <c r="CP637" s="207">
        <v>3</v>
      </c>
      <c r="CQ637" s="207" t="s">
        <v>32</v>
      </c>
      <c r="CR637" s="207" t="s">
        <v>1010</v>
      </c>
      <c r="CS637" s="207" t="s">
        <v>15236</v>
      </c>
      <c r="CT637" s="207">
        <v>5.9904200000000004E-4</v>
      </c>
      <c r="CU637" s="207">
        <v>0</v>
      </c>
      <c r="CV637" s="207">
        <v>0</v>
      </c>
      <c r="CW637" s="207">
        <v>8.0000000000000004E-4</v>
      </c>
      <c r="CX637" s="207">
        <v>2E-3</v>
      </c>
      <c r="CY637" s="207">
        <v>0</v>
      </c>
      <c r="CZ637" s="207" t="s">
        <v>32</v>
      </c>
      <c r="DA637" s="207">
        <v>5.9900000000000003E-4</v>
      </c>
      <c r="DB637" s="207" t="s">
        <v>15236</v>
      </c>
      <c r="DC637" s="207" t="s">
        <v>32</v>
      </c>
      <c r="DD637" s="207">
        <v>5.47E-3</v>
      </c>
      <c r="DE637" s="207" t="s">
        <v>15236</v>
      </c>
      <c r="DF637" s="207" t="s">
        <v>32</v>
      </c>
      <c r="DG637" s="207" t="s">
        <v>1010</v>
      </c>
      <c r="DH637" s="207">
        <v>22</v>
      </c>
      <c r="DI637" s="207">
        <v>5.93311758360302E-3</v>
      </c>
      <c r="DJ637" s="207" t="s">
        <v>32</v>
      </c>
      <c r="DK637" s="207" t="s">
        <v>1010</v>
      </c>
      <c r="DL637" s="207">
        <v>22</v>
      </c>
      <c r="DM637" s="207">
        <v>5.93311758360302E-3</v>
      </c>
      <c r="DN637" s="207" t="s">
        <v>5316</v>
      </c>
      <c r="DO637" s="207" t="s">
        <v>5316</v>
      </c>
      <c r="DP637" s="207" t="s">
        <v>5316</v>
      </c>
      <c r="DQ637" s="207" t="s">
        <v>5316</v>
      </c>
    </row>
    <row r="638" spans="2:121" x14ac:dyDescent="0.2">
      <c r="B638" s="207" t="s">
        <v>15161</v>
      </c>
      <c r="C638" s="207">
        <v>42007446</v>
      </c>
      <c r="D638" s="207" t="s">
        <v>1009</v>
      </c>
      <c r="E638" s="207" t="s">
        <v>1010</v>
      </c>
      <c r="F638" s="207" t="s">
        <v>15239</v>
      </c>
      <c r="G638" s="207" t="s">
        <v>6867</v>
      </c>
      <c r="H638" s="207" t="s">
        <v>6868</v>
      </c>
      <c r="I638" s="207" t="s">
        <v>6869</v>
      </c>
      <c r="J638" s="207" t="s">
        <v>15240</v>
      </c>
      <c r="K638" s="207" t="s">
        <v>15241</v>
      </c>
      <c r="L638" s="207" t="s">
        <v>15242</v>
      </c>
      <c r="M638" s="207" t="s">
        <v>15243</v>
      </c>
      <c r="N638" s="207" t="s">
        <v>15244</v>
      </c>
      <c r="O638" s="207" t="s">
        <v>15245</v>
      </c>
      <c r="P638" s="207" t="s">
        <v>15246</v>
      </c>
      <c r="Q638" s="207" t="s">
        <v>1020</v>
      </c>
      <c r="R638" s="207">
        <v>14</v>
      </c>
      <c r="S638" s="207">
        <v>15</v>
      </c>
      <c r="T638" s="207" t="s">
        <v>6877</v>
      </c>
      <c r="U638" s="207" t="s">
        <v>6878</v>
      </c>
      <c r="V638" s="207" t="s">
        <v>6877</v>
      </c>
      <c r="W638" s="207" t="s">
        <v>6879</v>
      </c>
      <c r="X638" s="207" t="s">
        <v>6877</v>
      </c>
      <c r="Y638" s="207" t="s">
        <v>6877</v>
      </c>
      <c r="Z638" s="207" t="s">
        <v>1010</v>
      </c>
      <c r="AA638" s="207" t="s">
        <v>1010</v>
      </c>
      <c r="AB638" s="207" t="s">
        <v>1010</v>
      </c>
      <c r="AC638" s="207">
        <v>27.2</v>
      </c>
      <c r="AD638" s="207" t="s">
        <v>1009</v>
      </c>
      <c r="AE638" s="207" t="s">
        <v>6904</v>
      </c>
      <c r="AF638" s="207" t="s">
        <v>6904</v>
      </c>
      <c r="AG638" s="207">
        <v>5.82</v>
      </c>
      <c r="AH638" s="207">
        <v>5.82</v>
      </c>
      <c r="AI638" s="207">
        <v>0.92695000000000005</v>
      </c>
      <c r="AJ638" s="207">
        <v>0.871</v>
      </c>
      <c r="AK638" s="207">
        <v>0.44667000000000001</v>
      </c>
      <c r="AL638" s="207">
        <v>1</v>
      </c>
      <c r="AM638" s="207">
        <v>0.90891999999999995</v>
      </c>
      <c r="AN638" s="207">
        <v>0</v>
      </c>
      <c r="AO638" s="207">
        <v>1</v>
      </c>
      <c r="AP638" s="207">
        <v>0</v>
      </c>
      <c r="AQ638" s="207" t="s">
        <v>6882</v>
      </c>
      <c r="AR638" s="207" t="s">
        <v>6883</v>
      </c>
      <c r="AS638" s="207" t="s">
        <v>15161</v>
      </c>
      <c r="AT638" s="207">
        <v>42007446</v>
      </c>
      <c r="AU638" s="207">
        <v>42007446</v>
      </c>
      <c r="AV638" s="207" t="s">
        <v>1009</v>
      </c>
      <c r="AW638" s="207" t="s">
        <v>1010</v>
      </c>
      <c r="AX638" s="207" t="s">
        <v>178</v>
      </c>
      <c r="AY638" s="207" t="s">
        <v>5316</v>
      </c>
      <c r="AZ638" s="207" t="s">
        <v>5316</v>
      </c>
      <c r="BA638" s="207" t="s">
        <v>15247</v>
      </c>
      <c r="BB638" s="207" t="s">
        <v>15239</v>
      </c>
      <c r="BC638" s="207">
        <v>165240</v>
      </c>
      <c r="BD638" s="207" t="s">
        <v>7005</v>
      </c>
      <c r="BE638" s="207">
        <v>727</v>
      </c>
      <c r="BF638" s="207" t="s">
        <v>6886</v>
      </c>
      <c r="BG638" s="207">
        <v>10441570</v>
      </c>
      <c r="BH638" s="207" t="s">
        <v>15248</v>
      </c>
      <c r="BI638" s="207" t="s">
        <v>6888</v>
      </c>
      <c r="BJ638" s="207" t="s">
        <v>15249</v>
      </c>
      <c r="BK638" s="207" t="s">
        <v>1010</v>
      </c>
      <c r="BL638" s="207" t="s">
        <v>6890</v>
      </c>
      <c r="BM638" s="207" t="s">
        <v>15250</v>
      </c>
      <c r="BN638" s="207" t="s">
        <v>15251</v>
      </c>
      <c r="BO638" s="207">
        <v>146510</v>
      </c>
      <c r="BP638" s="207">
        <v>165240.00090000001</v>
      </c>
      <c r="BQ638" s="207" t="s">
        <v>15252</v>
      </c>
      <c r="BR638" s="207" t="s">
        <v>5316</v>
      </c>
      <c r="BS638" s="207" t="s">
        <v>5316</v>
      </c>
      <c r="BT638" s="207" t="s">
        <v>5316</v>
      </c>
      <c r="BU638" s="207" t="s">
        <v>5316</v>
      </c>
      <c r="BV638" s="207" t="s">
        <v>15253</v>
      </c>
      <c r="BW638" s="207" t="s">
        <v>15254</v>
      </c>
      <c r="BX638" s="207" t="s">
        <v>32</v>
      </c>
      <c r="BY638" s="207" t="s">
        <v>1010</v>
      </c>
      <c r="BZ638" s="207">
        <v>5.7078377755081901E-3</v>
      </c>
      <c r="CA638" s="207" t="s">
        <v>1011</v>
      </c>
      <c r="CB638" s="207">
        <v>7.6878723813184697E-4</v>
      </c>
      <c r="CC638" s="207">
        <v>1.9001554672655001E-3</v>
      </c>
      <c r="CD638" s="207">
        <v>2.3110700254217701E-4</v>
      </c>
      <c r="CE638" s="207">
        <v>4.9055232558139501E-3</v>
      </c>
      <c r="CF638" s="207">
        <v>1.07348049591775E-2</v>
      </c>
      <c r="CG638" s="207">
        <v>7.5067425831585304E-3</v>
      </c>
      <c r="CH638" s="207">
        <v>8.8105726872246704E-3</v>
      </c>
      <c r="CI638" s="207">
        <v>693</v>
      </c>
      <c r="CJ638" s="207">
        <v>8</v>
      </c>
      <c r="CK638" s="207">
        <v>22</v>
      </c>
      <c r="CL638" s="207">
        <v>2</v>
      </c>
      <c r="CM638" s="207">
        <v>81</v>
      </c>
      <c r="CN638" s="207">
        <v>71</v>
      </c>
      <c r="CO638" s="207">
        <v>501</v>
      </c>
      <c r="CP638" s="207">
        <v>8</v>
      </c>
      <c r="CQ638" s="207" t="s">
        <v>32</v>
      </c>
      <c r="CR638" s="207" t="s">
        <v>1010</v>
      </c>
      <c r="CS638" s="207" t="s">
        <v>15249</v>
      </c>
      <c r="CT638" s="207">
        <v>2.5958499999999998E-3</v>
      </c>
      <c r="CU638" s="207">
        <v>1E-3</v>
      </c>
      <c r="CV638" s="207">
        <v>2.8999999999999998E-3</v>
      </c>
      <c r="CW638" s="207">
        <v>8.0000000000000004E-4</v>
      </c>
      <c r="CX638" s="207">
        <v>7.0000000000000001E-3</v>
      </c>
      <c r="CY638" s="207">
        <v>2E-3</v>
      </c>
      <c r="CZ638" s="207" t="s">
        <v>32</v>
      </c>
      <c r="DA638" s="207">
        <v>2.5959999999999998E-3</v>
      </c>
      <c r="DB638" s="207" t="s">
        <v>15249</v>
      </c>
      <c r="DC638" s="207" t="s">
        <v>32</v>
      </c>
      <c r="DD638" s="207">
        <v>5.4590000000000003E-3</v>
      </c>
      <c r="DE638" s="207" t="s">
        <v>15249</v>
      </c>
      <c r="DF638" s="207" t="s">
        <v>32</v>
      </c>
      <c r="DG638" s="207" t="s">
        <v>1010</v>
      </c>
      <c r="DH638" s="207">
        <v>21</v>
      </c>
      <c r="DI638" s="207">
        <v>5.6634304207119701E-3</v>
      </c>
      <c r="DJ638" s="207" t="s">
        <v>32</v>
      </c>
      <c r="DK638" s="207" t="s">
        <v>1010</v>
      </c>
      <c r="DL638" s="207">
        <v>21</v>
      </c>
      <c r="DM638" s="207">
        <v>5.6634304207119701E-3</v>
      </c>
      <c r="DN638" s="207" t="s">
        <v>5316</v>
      </c>
      <c r="DO638" s="207" t="s">
        <v>5316</v>
      </c>
      <c r="DP638" s="207" t="s">
        <v>5316</v>
      </c>
      <c r="DQ638" s="207" t="s">
        <v>5316</v>
      </c>
    </row>
    <row r="639" spans="2:121" x14ac:dyDescent="0.2">
      <c r="B639" s="207" t="s">
        <v>15161</v>
      </c>
      <c r="C639" s="207">
        <v>44104839</v>
      </c>
      <c r="D639" s="207" t="s">
        <v>1009</v>
      </c>
      <c r="E639" s="207" t="s">
        <v>1010</v>
      </c>
      <c r="F639" s="207" t="s">
        <v>15255</v>
      </c>
      <c r="G639" s="207" t="s">
        <v>6867</v>
      </c>
      <c r="H639" s="207" t="s">
        <v>6868</v>
      </c>
      <c r="I639" s="207" t="s">
        <v>6869</v>
      </c>
      <c r="J639" s="207" t="s">
        <v>15256</v>
      </c>
      <c r="K639" s="207" t="s">
        <v>15257</v>
      </c>
      <c r="L639" s="207" t="s">
        <v>15258</v>
      </c>
      <c r="M639" s="207" t="s">
        <v>15259</v>
      </c>
      <c r="N639" s="207" t="s">
        <v>15260</v>
      </c>
      <c r="O639" s="207" t="s">
        <v>15261</v>
      </c>
      <c r="P639" s="207" t="s">
        <v>15262</v>
      </c>
      <c r="Q639" s="207" t="s">
        <v>1020</v>
      </c>
      <c r="R639" s="207">
        <v>1</v>
      </c>
      <c r="S639" s="207">
        <v>3</v>
      </c>
      <c r="T639" s="207" t="s">
        <v>6877</v>
      </c>
      <c r="U639" s="207" t="s">
        <v>6878</v>
      </c>
      <c r="V639" s="207" t="s">
        <v>6877</v>
      </c>
      <c r="W639" s="207" t="s">
        <v>6879</v>
      </c>
      <c r="X639" s="207" t="s">
        <v>6877</v>
      </c>
      <c r="Y639" s="207" t="s">
        <v>6877</v>
      </c>
      <c r="Z639" s="207" t="s">
        <v>6877</v>
      </c>
      <c r="AA639" s="207" t="s">
        <v>6877</v>
      </c>
      <c r="AB639" s="207" t="s">
        <v>6877</v>
      </c>
      <c r="AC639" s="207">
        <v>22.6</v>
      </c>
      <c r="AD639" s="207" t="s">
        <v>1009</v>
      </c>
      <c r="AE639" s="207" t="s">
        <v>6904</v>
      </c>
      <c r="AF639" s="207" t="s">
        <v>6904</v>
      </c>
      <c r="AG639" s="207">
        <v>5.93</v>
      </c>
      <c r="AH639" s="207">
        <v>5.93</v>
      </c>
      <c r="AI639" s="207">
        <v>0.95862000000000003</v>
      </c>
      <c r="AJ639" s="207">
        <v>0.79100000000000004</v>
      </c>
      <c r="AK639" s="207">
        <v>0.34634999999999999</v>
      </c>
      <c r="AL639" s="207">
        <v>1</v>
      </c>
      <c r="AM639" s="207">
        <v>0.90891999999999995</v>
      </c>
      <c r="AN639" s="207">
        <v>0</v>
      </c>
      <c r="AO639" s="207">
        <v>1</v>
      </c>
      <c r="AP639" s="207">
        <v>0</v>
      </c>
      <c r="AQ639" s="207" t="s">
        <v>6882</v>
      </c>
      <c r="AR639" s="207" t="s">
        <v>6883</v>
      </c>
      <c r="AS639" s="207" t="s">
        <v>15161</v>
      </c>
      <c r="AT639" s="207">
        <v>44104839</v>
      </c>
      <c r="AU639" s="207">
        <v>44104839</v>
      </c>
      <c r="AV639" s="207" t="s">
        <v>1009</v>
      </c>
      <c r="AW639" s="207" t="s">
        <v>1010</v>
      </c>
      <c r="AX639" s="207" t="s">
        <v>178</v>
      </c>
      <c r="AY639" s="207" t="s">
        <v>5316</v>
      </c>
      <c r="AZ639" s="207" t="s">
        <v>5316</v>
      </c>
      <c r="BA639" s="207" t="s">
        <v>15263</v>
      </c>
      <c r="BB639" s="207" t="s">
        <v>15255</v>
      </c>
      <c r="BC639" s="207">
        <v>612931</v>
      </c>
      <c r="BD639" s="207" t="s">
        <v>7078</v>
      </c>
      <c r="BE639" s="207">
        <v>97</v>
      </c>
      <c r="BF639" s="207" t="s">
        <v>6886</v>
      </c>
      <c r="BG639" s="207">
        <v>10545043</v>
      </c>
      <c r="BH639" s="207" t="s">
        <v>15264</v>
      </c>
      <c r="BI639" s="207" t="s">
        <v>6888</v>
      </c>
      <c r="BJ639" s="207" t="s">
        <v>15265</v>
      </c>
      <c r="BK639" s="207" t="s">
        <v>1010</v>
      </c>
      <c r="BL639" s="207" t="s">
        <v>6890</v>
      </c>
      <c r="BM639" s="207" t="s">
        <v>6891</v>
      </c>
      <c r="BN639" s="207" t="s">
        <v>15266</v>
      </c>
      <c r="BO639" s="207">
        <v>261670</v>
      </c>
      <c r="BP639" s="207">
        <v>612931.00040000002</v>
      </c>
      <c r="BQ639" s="207" t="s">
        <v>15267</v>
      </c>
      <c r="BR639" s="207" t="s">
        <v>5316</v>
      </c>
      <c r="BS639" s="207" t="s">
        <v>5316</v>
      </c>
      <c r="BT639" s="207" t="s">
        <v>5316</v>
      </c>
      <c r="BU639" s="207" t="s">
        <v>5316</v>
      </c>
      <c r="BV639" s="207" t="s">
        <v>15268</v>
      </c>
      <c r="BW639" s="207" t="s">
        <v>15269</v>
      </c>
      <c r="BX639" s="207" t="s">
        <v>32</v>
      </c>
      <c r="BY639" s="207" t="s">
        <v>1010</v>
      </c>
      <c r="BZ639" s="207">
        <v>1.4446572447496999E-3</v>
      </c>
      <c r="CA639" s="207" t="s">
        <v>1011</v>
      </c>
      <c r="CB639" s="207">
        <v>0</v>
      </c>
      <c r="CC639" s="207">
        <v>0</v>
      </c>
      <c r="CD639" s="207">
        <v>1.85185185185185E-2</v>
      </c>
      <c r="CE639" s="207">
        <v>6.0569351907934605E-4</v>
      </c>
      <c r="CF639" s="207">
        <v>0</v>
      </c>
      <c r="CG639" s="208">
        <v>7.5106651445052005E-5</v>
      </c>
      <c r="CH639" s="207">
        <v>0</v>
      </c>
      <c r="CI639" s="207">
        <v>175</v>
      </c>
      <c r="CJ639" s="207">
        <v>0</v>
      </c>
      <c r="CK639" s="207">
        <v>0</v>
      </c>
      <c r="CL639" s="207">
        <v>160</v>
      </c>
      <c r="CM639" s="207">
        <v>10</v>
      </c>
      <c r="CN639" s="207">
        <v>0</v>
      </c>
      <c r="CO639" s="207">
        <v>5</v>
      </c>
      <c r="CP639" s="207">
        <v>0</v>
      </c>
      <c r="CQ639" s="207" t="s">
        <v>32</v>
      </c>
      <c r="CR639" s="207" t="s">
        <v>1010</v>
      </c>
      <c r="CS639" s="207" t="s">
        <v>15265</v>
      </c>
      <c r="CT639" s="207">
        <v>2.5958499999999998E-3</v>
      </c>
      <c r="CU639" s="207">
        <v>1.29E-2</v>
      </c>
      <c r="CV639" s="207">
        <v>0</v>
      </c>
      <c r="CW639" s="207">
        <v>0</v>
      </c>
      <c r="CX639" s="207">
        <v>0</v>
      </c>
      <c r="CY639" s="207">
        <v>0</v>
      </c>
      <c r="CZ639" s="207" t="s">
        <v>32</v>
      </c>
      <c r="DA639" s="207">
        <v>2.5959999999999998E-3</v>
      </c>
      <c r="DB639" s="207" t="s">
        <v>15265</v>
      </c>
      <c r="DC639" s="207" t="s">
        <v>5316</v>
      </c>
      <c r="DD639" s="207" t="s">
        <v>5316</v>
      </c>
      <c r="DE639" s="207" t="s">
        <v>5316</v>
      </c>
      <c r="DF639" s="207" t="s">
        <v>5316</v>
      </c>
      <c r="DG639" s="207" t="s">
        <v>5316</v>
      </c>
      <c r="DH639" s="207" t="s">
        <v>5316</v>
      </c>
      <c r="DI639" s="207" t="s">
        <v>5316</v>
      </c>
      <c r="DJ639" s="207" t="s">
        <v>5316</v>
      </c>
      <c r="DK639" s="207" t="s">
        <v>5316</v>
      </c>
      <c r="DL639" s="207" t="s">
        <v>5316</v>
      </c>
      <c r="DM639" s="207" t="s">
        <v>5316</v>
      </c>
      <c r="DN639" s="207" t="s">
        <v>5316</v>
      </c>
      <c r="DO639" s="207" t="s">
        <v>5316</v>
      </c>
      <c r="DP639" s="207" t="s">
        <v>5316</v>
      </c>
      <c r="DQ639" s="207" t="s">
        <v>5316</v>
      </c>
    </row>
    <row r="640" spans="2:121" x14ac:dyDescent="0.2">
      <c r="B640" s="207" t="s">
        <v>15161</v>
      </c>
      <c r="C640" s="207">
        <v>44104896</v>
      </c>
      <c r="D640" s="207" t="s">
        <v>1009</v>
      </c>
      <c r="E640" s="207" t="s">
        <v>1010</v>
      </c>
      <c r="F640" s="207" t="s">
        <v>15255</v>
      </c>
      <c r="G640" s="207" t="s">
        <v>6867</v>
      </c>
      <c r="H640" s="207" t="s">
        <v>6868</v>
      </c>
      <c r="I640" s="207" t="s">
        <v>6982</v>
      </c>
      <c r="J640" s="207" t="s">
        <v>15270</v>
      </c>
      <c r="K640" s="207" t="s">
        <v>15271</v>
      </c>
      <c r="L640" s="207" t="s">
        <v>15258</v>
      </c>
      <c r="M640" s="207" t="s">
        <v>15259</v>
      </c>
      <c r="N640" s="207" t="s">
        <v>15260</v>
      </c>
      <c r="O640" s="207" t="s">
        <v>15261</v>
      </c>
      <c r="P640" s="207" t="s">
        <v>15262</v>
      </c>
      <c r="Q640" s="207" t="s">
        <v>1020</v>
      </c>
      <c r="R640" s="207">
        <v>1</v>
      </c>
      <c r="S640" s="207">
        <v>3</v>
      </c>
      <c r="T640" s="207" t="s">
        <v>5316</v>
      </c>
      <c r="U640" s="207" t="s">
        <v>5316</v>
      </c>
      <c r="V640" s="207" t="s">
        <v>5316</v>
      </c>
      <c r="W640" s="207" t="s">
        <v>6990</v>
      </c>
      <c r="X640" s="207" t="s">
        <v>5316</v>
      </c>
      <c r="Y640" s="207" t="s">
        <v>5316</v>
      </c>
      <c r="Z640" s="207" t="s">
        <v>5316</v>
      </c>
      <c r="AA640" s="207" t="s">
        <v>5316</v>
      </c>
      <c r="AB640" s="207" t="s">
        <v>5316</v>
      </c>
      <c r="AC640" s="207">
        <v>22.4</v>
      </c>
      <c r="AD640" s="207" t="s">
        <v>1009</v>
      </c>
      <c r="AE640" s="207" t="s">
        <v>6904</v>
      </c>
      <c r="AF640" s="207" t="s">
        <v>6904</v>
      </c>
      <c r="AG640" s="207">
        <v>5.93</v>
      </c>
      <c r="AH640" s="207">
        <v>5.93</v>
      </c>
      <c r="AI640" s="207">
        <v>0.95862000000000003</v>
      </c>
      <c r="AJ640" s="207">
        <v>0.79100000000000004</v>
      </c>
      <c r="AK640" s="207">
        <v>0.34634999999999999</v>
      </c>
      <c r="AL640" s="207">
        <v>0.999</v>
      </c>
      <c r="AM640" s="207">
        <v>0.78790000000000004</v>
      </c>
      <c r="AN640" s="207">
        <v>0</v>
      </c>
      <c r="AO640" s="207">
        <v>1</v>
      </c>
      <c r="AP640" s="207">
        <v>0</v>
      </c>
      <c r="AQ640" s="207" t="s">
        <v>6882</v>
      </c>
      <c r="AR640" s="207" t="s">
        <v>6883</v>
      </c>
      <c r="AS640" s="207" t="s">
        <v>15161</v>
      </c>
      <c r="AT640" s="207">
        <v>44104896</v>
      </c>
      <c r="AU640" s="207">
        <v>44104896</v>
      </c>
      <c r="AV640" s="207" t="s">
        <v>1009</v>
      </c>
      <c r="AW640" s="207" t="s">
        <v>1010</v>
      </c>
      <c r="AX640" s="207" t="s">
        <v>178</v>
      </c>
      <c r="AY640" s="207" t="s">
        <v>5316</v>
      </c>
      <c r="AZ640" s="207" t="s">
        <v>5316</v>
      </c>
      <c r="BA640" s="207" t="s">
        <v>15272</v>
      </c>
      <c r="BB640" s="207" t="s">
        <v>15255</v>
      </c>
      <c r="BC640" s="207">
        <v>612931</v>
      </c>
      <c r="BD640" s="207" t="s">
        <v>8776</v>
      </c>
      <c r="BE640" s="207">
        <v>78</v>
      </c>
      <c r="BF640" s="207" t="s">
        <v>6886</v>
      </c>
      <c r="BG640" s="207">
        <v>8447317</v>
      </c>
      <c r="BH640" s="207" t="s">
        <v>15273</v>
      </c>
      <c r="BI640" s="207" t="s">
        <v>6888</v>
      </c>
      <c r="BJ640" s="207" t="s">
        <v>15274</v>
      </c>
      <c r="BK640" s="207" t="s">
        <v>1010</v>
      </c>
      <c r="BL640" s="207" t="s">
        <v>6890</v>
      </c>
      <c r="BM640" s="207" t="s">
        <v>6891</v>
      </c>
      <c r="BN640" s="207" t="s">
        <v>15266</v>
      </c>
      <c r="BO640" s="207">
        <v>261670</v>
      </c>
      <c r="BP640" s="207">
        <v>612931.00009999995</v>
      </c>
      <c r="BQ640" s="207" t="s">
        <v>15275</v>
      </c>
      <c r="BR640" s="207" t="s">
        <v>5316</v>
      </c>
      <c r="BS640" s="207" t="s">
        <v>5316</v>
      </c>
      <c r="BT640" s="207" t="s">
        <v>5316</v>
      </c>
      <c r="BU640" s="207" t="s">
        <v>5316</v>
      </c>
      <c r="BV640" s="207" t="s">
        <v>5316</v>
      </c>
      <c r="BW640" s="207" t="s">
        <v>5316</v>
      </c>
      <c r="BX640" s="207" t="s">
        <v>32</v>
      </c>
      <c r="BY640" s="207" t="s">
        <v>1010</v>
      </c>
      <c r="BZ640" s="207">
        <v>7.3397219152550796E-4</v>
      </c>
      <c r="CA640" s="207" t="s">
        <v>1011</v>
      </c>
      <c r="CB640" s="207">
        <v>8.3766608896591599E-3</v>
      </c>
      <c r="CC640" s="207">
        <v>1.7292062943109101E-4</v>
      </c>
      <c r="CD640" s="207">
        <v>0</v>
      </c>
      <c r="CE640" s="207">
        <v>0</v>
      </c>
      <c r="CF640" s="207">
        <v>0</v>
      </c>
      <c r="CG640" s="207">
        <v>0</v>
      </c>
      <c r="CH640" s="207">
        <v>0</v>
      </c>
      <c r="CI640" s="207">
        <v>89</v>
      </c>
      <c r="CJ640" s="207">
        <v>87</v>
      </c>
      <c r="CK640" s="207">
        <v>2</v>
      </c>
      <c r="CL640" s="207">
        <v>0</v>
      </c>
      <c r="CM640" s="207">
        <v>0</v>
      </c>
      <c r="CN640" s="207">
        <v>0</v>
      </c>
      <c r="CO640" s="207">
        <v>0</v>
      </c>
      <c r="CP640" s="207">
        <v>0</v>
      </c>
      <c r="CQ640" s="207" t="s">
        <v>32</v>
      </c>
      <c r="CR640" s="207" t="s">
        <v>1010</v>
      </c>
      <c r="CS640" s="207" t="s">
        <v>15274</v>
      </c>
      <c r="CT640" s="207">
        <v>1.9968099999999999E-3</v>
      </c>
      <c r="CU640" s="207">
        <v>0</v>
      </c>
      <c r="CV640" s="207">
        <v>1.4E-3</v>
      </c>
      <c r="CW640" s="207">
        <v>6.7999999999999996E-3</v>
      </c>
      <c r="CX640" s="207">
        <v>0</v>
      </c>
      <c r="CY640" s="207">
        <v>0</v>
      </c>
      <c r="CZ640" s="207" t="s">
        <v>32</v>
      </c>
      <c r="DA640" s="207">
        <v>1.9970000000000001E-3</v>
      </c>
      <c r="DB640" s="207" t="s">
        <v>15274</v>
      </c>
      <c r="DC640" s="207" t="s">
        <v>32</v>
      </c>
      <c r="DD640" s="207">
        <v>3.0760000000000002E-3</v>
      </c>
      <c r="DE640" s="207" t="s">
        <v>15274</v>
      </c>
      <c r="DF640" s="207" t="s">
        <v>5316</v>
      </c>
      <c r="DG640" s="207" t="s">
        <v>5316</v>
      </c>
      <c r="DH640" s="207" t="s">
        <v>5316</v>
      </c>
      <c r="DI640" s="207" t="s">
        <v>5316</v>
      </c>
      <c r="DJ640" s="207" t="s">
        <v>5316</v>
      </c>
      <c r="DK640" s="207" t="s">
        <v>5316</v>
      </c>
      <c r="DL640" s="207" t="s">
        <v>5316</v>
      </c>
      <c r="DM640" s="207" t="s">
        <v>5316</v>
      </c>
      <c r="DN640" s="207" t="s">
        <v>5316</v>
      </c>
      <c r="DO640" s="207" t="s">
        <v>5316</v>
      </c>
      <c r="DP640" s="207" t="s">
        <v>5316</v>
      </c>
      <c r="DQ640" s="207" t="s">
        <v>5316</v>
      </c>
    </row>
    <row r="641" spans="2:121" x14ac:dyDescent="0.2">
      <c r="B641" s="207" t="s">
        <v>15161</v>
      </c>
      <c r="C641" s="207">
        <v>44189362</v>
      </c>
      <c r="D641" s="207" t="s">
        <v>1009</v>
      </c>
      <c r="E641" s="207" t="s">
        <v>1010</v>
      </c>
      <c r="F641" s="207" t="s">
        <v>15276</v>
      </c>
      <c r="G641" s="207" t="s">
        <v>6867</v>
      </c>
      <c r="H641" s="207" t="s">
        <v>6868</v>
      </c>
      <c r="I641" s="207" t="s">
        <v>6869</v>
      </c>
      <c r="J641" s="207" t="s">
        <v>15277</v>
      </c>
      <c r="K641" s="207" t="s">
        <v>15278</v>
      </c>
      <c r="L641" s="207" t="s">
        <v>15279</v>
      </c>
      <c r="M641" s="207" t="s">
        <v>15280</v>
      </c>
      <c r="N641" s="207" t="s">
        <v>15281</v>
      </c>
      <c r="O641" s="207" t="s">
        <v>15282</v>
      </c>
      <c r="P641" s="207" t="s">
        <v>15283</v>
      </c>
      <c r="Q641" s="207" t="s">
        <v>1020</v>
      </c>
      <c r="R641" s="207">
        <v>6</v>
      </c>
      <c r="S641" s="207">
        <v>10</v>
      </c>
      <c r="T641" s="207" t="s">
        <v>6877</v>
      </c>
      <c r="U641" s="207" t="s">
        <v>6878</v>
      </c>
      <c r="V641" s="207" t="s">
        <v>6877</v>
      </c>
      <c r="W641" s="207" t="s">
        <v>6879</v>
      </c>
      <c r="X641" s="207" t="s">
        <v>1623</v>
      </c>
      <c r="Y641" s="207" t="s">
        <v>6877</v>
      </c>
      <c r="Z641" s="207" t="s">
        <v>6877</v>
      </c>
      <c r="AA641" s="207" t="s">
        <v>6877</v>
      </c>
      <c r="AB641" s="207" t="s">
        <v>6877</v>
      </c>
      <c r="AC641" s="207">
        <v>35</v>
      </c>
      <c r="AD641" s="207" t="s">
        <v>1009</v>
      </c>
      <c r="AE641" s="207" t="s">
        <v>6904</v>
      </c>
      <c r="AF641" s="207" t="s">
        <v>6904</v>
      </c>
      <c r="AG641" s="207">
        <v>6.17</v>
      </c>
      <c r="AH641" s="207">
        <v>6.17</v>
      </c>
      <c r="AI641" s="207">
        <v>0.99704999999999999</v>
      </c>
      <c r="AJ641" s="207">
        <v>0.79100000000000004</v>
      </c>
      <c r="AK641" s="207">
        <v>0.34634999999999999</v>
      </c>
      <c r="AL641" s="207">
        <v>0.98699999999999999</v>
      </c>
      <c r="AM641" s="207">
        <v>0.51659999999999995</v>
      </c>
      <c r="AN641" s="207">
        <v>0</v>
      </c>
      <c r="AO641" s="207">
        <v>1</v>
      </c>
      <c r="AP641" s="207">
        <v>0</v>
      </c>
      <c r="AQ641" s="207" t="s">
        <v>6882</v>
      </c>
      <c r="AR641" s="207" t="s">
        <v>7376</v>
      </c>
      <c r="AS641" s="207" t="s">
        <v>15171</v>
      </c>
      <c r="AT641" s="207" t="s">
        <v>15284</v>
      </c>
      <c r="AU641" s="207" t="s">
        <v>15284</v>
      </c>
      <c r="AV641" s="207" t="s">
        <v>7379</v>
      </c>
      <c r="AW641" s="207" t="s">
        <v>8558</v>
      </c>
      <c r="AX641" s="207" t="s">
        <v>7381</v>
      </c>
      <c r="AY641" s="207" t="s">
        <v>7382</v>
      </c>
      <c r="AZ641" s="207" t="s">
        <v>7382</v>
      </c>
      <c r="BA641" s="207" t="s">
        <v>15285</v>
      </c>
      <c r="BB641" s="207" t="s">
        <v>15286</v>
      </c>
      <c r="BC641" s="207" t="s">
        <v>15287</v>
      </c>
      <c r="BD641" s="207" t="s">
        <v>15288</v>
      </c>
      <c r="BE641" s="207" t="s">
        <v>15289</v>
      </c>
      <c r="BF641" s="207" t="s">
        <v>7388</v>
      </c>
      <c r="BG641" s="207" t="s">
        <v>15290</v>
      </c>
      <c r="BH641" s="207" t="s">
        <v>15291</v>
      </c>
      <c r="BI641" s="207" t="s">
        <v>7391</v>
      </c>
      <c r="BJ641" s="207" t="s">
        <v>15292</v>
      </c>
      <c r="BK641" s="207" t="s">
        <v>1010</v>
      </c>
      <c r="BL641" s="207" t="s">
        <v>6890</v>
      </c>
      <c r="BM641" s="207" t="s">
        <v>7064</v>
      </c>
      <c r="BN641" s="207" t="s">
        <v>15293</v>
      </c>
      <c r="BO641" s="207" t="s">
        <v>5316</v>
      </c>
      <c r="BP641" s="207" t="s">
        <v>5316</v>
      </c>
      <c r="BQ641" s="207" t="s">
        <v>15294</v>
      </c>
      <c r="BR641" s="207" t="s">
        <v>5316</v>
      </c>
      <c r="BS641" s="207" t="s">
        <v>5316</v>
      </c>
      <c r="BT641" s="207" t="s">
        <v>5316</v>
      </c>
      <c r="BU641" s="207" t="s">
        <v>5316</v>
      </c>
      <c r="BV641" s="207" t="s">
        <v>5316</v>
      </c>
      <c r="BW641" s="207" t="s">
        <v>5316</v>
      </c>
      <c r="BX641" s="207" t="s">
        <v>32</v>
      </c>
      <c r="BY641" s="207" t="s">
        <v>1010</v>
      </c>
      <c r="BZ641" s="208">
        <v>8.2493276797940994E-6</v>
      </c>
      <c r="CA641" s="207" t="s">
        <v>1011</v>
      </c>
      <c r="CB641" s="207">
        <v>0</v>
      </c>
      <c r="CC641" s="207">
        <v>0</v>
      </c>
      <c r="CD641" s="207">
        <v>0</v>
      </c>
      <c r="CE641" s="207">
        <v>0</v>
      </c>
      <c r="CF641" s="207">
        <v>0</v>
      </c>
      <c r="CG641" s="208">
        <v>1.5018623092634899E-5</v>
      </c>
      <c r="CH641" s="207">
        <v>0</v>
      </c>
      <c r="CI641" s="207">
        <v>1</v>
      </c>
      <c r="CJ641" s="207">
        <v>0</v>
      </c>
      <c r="CK641" s="207">
        <v>0</v>
      </c>
      <c r="CL641" s="207">
        <v>0</v>
      </c>
      <c r="CM641" s="207">
        <v>0</v>
      </c>
      <c r="CN641" s="207">
        <v>0</v>
      </c>
      <c r="CO641" s="207">
        <v>1</v>
      </c>
      <c r="CP641" s="207">
        <v>0</v>
      </c>
      <c r="CQ641" s="207" t="s">
        <v>5316</v>
      </c>
      <c r="CR641" s="207" t="s">
        <v>5316</v>
      </c>
      <c r="CS641" s="207" t="s">
        <v>5316</v>
      </c>
      <c r="CT641" s="207" t="s">
        <v>5316</v>
      </c>
      <c r="CU641" s="207" t="s">
        <v>5316</v>
      </c>
      <c r="CV641" s="207" t="s">
        <v>5316</v>
      </c>
      <c r="CW641" s="207" t="s">
        <v>5316</v>
      </c>
      <c r="CX641" s="207" t="s">
        <v>5316</v>
      </c>
      <c r="CY641" s="207" t="s">
        <v>5316</v>
      </c>
      <c r="CZ641" s="207" t="s">
        <v>32</v>
      </c>
      <c r="DA641" s="207" t="s">
        <v>5316</v>
      </c>
      <c r="DB641" s="207" t="s">
        <v>15292</v>
      </c>
      <c r="DC641" s="207" t="s">
        <v>5316</v>
      </c>
      <c r="DD641" s="207" t="s">
        <v>5316</v>
      </c>
      <c r="DE641" s="207" t="s">
        <v>5316</v>
      </c>
      <c r="DF641" s="207" t="s">
        <v>5316</v>
      </c>
      <c r="DG641" s="207" t="s">
        <v>5316</v>
      </c>
      <c r="DH641" s="207" t="s">
        <v>5316</v>
      </c>
      <c r="DI641" s="207" t="s">
        <v>5316</v>
      </c>
      <c r="DJ641" s="207" t="s">
        <v>5316</v>
      </c>
      <c r="DK641" s="207" t="s">
        <v>5316</v>
      </c>
      <c r="DL641" s="207" t="s">
        <v>5316</v>
      </c>
      <c r="DM641" s="207" t="s">
        <v>5316</v>
      </c>
      <c r="DN641" s="207" t="s">
        <v>5316</v>
      </c>
      <c r="DO641" s="207" t="s">
        <v>5316</v>
      </c>
      <c r="DP641" s="207" t="s">
        <v>5316</v>
      </c>
      <c r="DQ641" s="207" t="s">
        <v>5316</v>
      </c>
    </row>
    <row r="642" spans="2:121" x14ac:dyDescent="0.2">
      <c r="B642" s="207" t="s">
        <v>15161</v>
      </c>
      <c r="C642" s="207">
        <v>80286003</v>
      </c>
      <c r="D642" s="207" t="s">
        <v>1009</v>
      </c>
      <c r="E642" s="207" t="s">
        <v>1010</v>
      </c>
      <c r="F642" s="207" t="s">
        <v>6441</v>
      </c>
      <c r="G642" s="207" t="s">
        <v>6867</v>
      </c>
      <c r="H642" s="207" t="s">
        <v>6894</v>
      </c>
      <c r="I642" s="207" t="s">
        <v>6869</v>
      </c>
      <c r="J642" s="207" t="s">
        <v>7013</v>
      </c>
      <c r="K642" s="207" t="s">
        <v>15295</v>
      </c>
      <c r="L642" s="207" t="s">
        <v>6442</v>
      </c>
      <c r="M642" s="207" t="s">
        <v>15296</v>
      </c>
      <c r="N642" s="207" t="s">
        <v>15297</v>
      </c>
      <c r="O642" s="207" t="s">
        <v>15298</v>
      </c>
      <c r="P642" s="207" t="s">
        <v>5316</v>
      </c>
      <c r="Q642" s="207" t="s">
        <v>1020</v>
      </c>
      <c r="R642" s="207">
        <v>7</v>
      </c>
      <c r="S642" s="207">
        <v>17</v>
      </c>
      <c r="T642" s="207" t="s">
        <v>6877</v>
      </c>
      <c r="U642" s="207" t="s">
        <v>6878</v>
      </c>
      <c r="V642" s="207" t="s">
        <v>6877</v>
      </c>
      <c r="W642" s="207" t="s">
        <v>6879</v>
      </c>
      <c r="X642" s="207" t="s">
        <v>6877</v>
      </c>
      <c r="Y642" s="207" t="s">
        <v>6877</v>
      </c>
      <c r="Z642" s="207" t="s">
        <v>6877</v>
      </c>
      <c r="AA642" s="207" t="s">
        <v>6877</v>
      </c>
      <c r="AB642" s="207" t="s">
        <v>6877</v>
      </c>
      <c r="AC642" s="207">
        <v>31</v>
      </c>
      <c r="AD642" s="207" t="s">
        <v>1009</v>
      </c>
      <c r="AE642" s="207" t="s">
        <v>6904</v>
      </c>
      <c r="AF642" s="207" t="s">
        <v>6904</v>
      </c>
      <c r="AG642" s="207">
        <v>5.53</v>
      </c>
      <c r="AH642" s="207">
        <v>5.53</v>
      </c>
      <c r="AI642" s="207">
        <v>0.82421</v>
      </c>
      <c r="AJ642" s="207">
        <v>0.871</v>
      </c>
      <c r="AK642" s="207">
        <v>0.44667000000000001</v>
      </c>
      <c r="AL642" s="207">
        <v>0.999</v>
      </c>
      <c r="AM642" s="207">
        <v>0.78790000000000004</v>
      </c>
      <c r="AN642" s="207">
        <v>0</v>
      </c>
      <c r="AO642" s="207">
        <v>1</v>
      </c>
      <c r="AP642" s="207">
        <v>0</v>
      </c>
      <c r="AQ642" s="207" t="s">
        <v>6882</v>
      </c>
      <c r="AR642" s="207" t="s">
        <v>6883</v>
      </c>
      <c r="AS642" s="207" t="s">
        <v>15161</v>
      </c>
      <c r="AT642" s="207">
        <v>80286003</v>
      </c>
      <c r="AU642" s="207">
        <v>80286003</v>
      </c>
      <c r="AV642" s="207" t="s">
        <v>1009</v>
      </c>
      <c r="AW642" s="207" t="s">
        <v>1010</v>
      </c>
      <c r="AX642" s="207" t="s">
        <v>178</v>
      </c>
      <c r="AY642" s="207" t="s">
        <v>5316</v>
      </c>
      <c r="AZ642" s="207" t="s">
        <v>5316</v>
      </c>
      <c r="BA642" s="207" t="s">
        <v>15299</v>
      </c>
      <c r="BB642" s="207" t="s">
        <v>6441</v>
      </c>
      <c r="BC642" s="207">
        <v>173510</v>
      </c>
      <c r="BD642" s="207" t="s">
        <v>8929</v>
      </c>
      <c r="BE642" s="207">
        <v>90</v>
      </c>
      <c r="BF642" s="207" t="s">
        <v>6886</v>
      </c>
      <c r="BG642" s="207">
        <v>7686693</v>
      </c>
      <c r="BH642" s="207" t="s">
        <v>15300</v>
      </c>
      <c r="BI642" s="207" t="s">
        <v>6888</v>
      </c>
      <c r="BJ642" s="207" t="s">
        <v>15301</v>
      </c>
      <c r="BK642" s="207" t="s">
        <v>1010</v>
      </c>
      <c r="BL642" s="207" t="s">
        <v>6890</v>
      </c>
      <c r="BM642" s="207" t="s">
        <v>6891</v>
      </c>
      <c r="BN642" s="207" t="s">
        <v>15302</v>
      </c>
      <c r="BO642" s="207">
        <v>608404</v>
      </c>
      <c r="BP642" s="207">
        <v>173510.0001</v>
      </c>
      <c r="BQ642" s="207" t="s">
        <v>15303</v>
      </c>
      <c r="BR642" s="207" t="s">
        <v>5316</v>
      </c>
      <c r="BS642" s="207" t="s">
        <v>5316</v>
      </c>
      <c r="BT642" s="207" t="s">
        <v>5316</v>
      </c>
      <c r="BU642" s="207" t="s">
        <v>5316</v>
      </c>
      <c r="BV642" s="207" t="s">
        <v>15304</v>
      </c>
      <c r="BW642" s="207" t="s">
        <v>15305</v>
      </c>
      <c r="BX642" s="207" t="s">
        <v>32</v>
      </c>
      <c r="BY642" s="207" t="s">
        <v>1010</v>
      </c>
      <c r="BZ642" s="207">
        <v>1.33928571428571E-3</v>
      </c>
      <c r="CA642" s="207" t="s">
        <v>1011</v>
      </c>
      <c r="CB642" s="207">
        <v>0</v>
      </c>
      <c r="CC642" s="207">
        <v>0</v>
      </c>
      <c r="CD642" s="207">
        <v>1.8704699555763399E-2</v>
      </c>
      <c r="CE642" s="208">
        <v>6.0650169820475502E-5</v>
      </c>
      <c r="CF642" s="207">
        <v>0</v>
      </c>
      <c r="CG642" s="207">
        <v>0</v>
      </c>
      <c r="CH642" s="207">
        <v>1.10619469026549E-3</v>
      </c>
      <c r="CI642" s="207">
        <v>162</v>
      </c>
      <c r="CJ642" s="207">
        <v>0</v>
      </c>
      <c r="CK642" s="207">
        <v>0</v>
      </c>
      <c r="CL642" s="207">
        <v>160</v>
      </c>
      <c r="CM642" s="207">
        <v>1</v>
      </c>
      <c r="CN642" s="207">
        <v>0</v>
      </c>
      <c r="CO642" s="207">
        <v>0</v>
      </c>
      <c r="CP642" s="207">
        <v>1</v>
      </c>
      <c r="CQ642" s="207" t="s">
        <v>32</v>
      </c>
      <c r="CR642" s="207" t="s">
        <v>1010</v>
      </c>
      <c r="CS642" s="207" t="s">
        <v>15301</v>
      </c>
      <c r="CT642" s="207">
        <v>1.9968099999999999E-3</v>
      </c>
      <c r="CU642" s="207">
        <v>9.9000000000000008E-3</v>
      </c>
      <c r="CV642" s="207">
        <v>0</v>
      </c>
      <c r="CW642" s="207">
        <v>0</v>
      </c>
      <c r="CX642" s="207">
        <v>0</v>
      </c>
      <c r="CY642" s="207">
        <v>0</v>
      </c>
      <c r="CZ642" s="207" t="s">
        <v>32</v>
      </c>
      <c r="DA642" s="207">
        <v>1.9970000000000001E-3</v>
      </c>
      <c r="DB642" s="207" t="s">
        <v>15301</v>
      </c>
      <c r="DC642" s="207" t="s">
        <v>5316</v>
      </c>
      <c r="DD642" s="207" t="s">
        <v>5316</v>
      </c>
      <c r="DE642" s="207" t="s">
        <v>5316</v>
      </c>
      <c r="DF642" s="207" t="s">
        <v>5316</v>
      </c>
      <c r="DG642" s="207" t="s">
        <v>5316</v>
      </c>
      <c r="DH642" s="207" t="s">
        <v>5316</v>
      </c>
      <c r="DI642" s="207" t="s">
        <v>5316</v>
      </c>
      <c r="DJ642" s="207" t="s">
        <v>5316</v>
      </c>
      <c r="DK642" s="207" t="s">
        <v>5316</v>
      </c>
      <c r="DL642" s="207" t="s">
        <v>5316</v>
      </c>
      <c r="DM642" s="207" t="s">
        <v>5316</v>
      </c>
      <c r="DN642" s="207" t="s">
        <v>32</v>
      </c>
      <c r="DO642" s="207" t="s">
        <v>1010</v>
      </c>
      <c r="DP642" s="207">
        <v>1069</v>
      </c>
      <c r="DQ642" s="207">
        <v>5.2900000000000003E-2</v>
      </c>
    </row>
    <row r="643" spans="2:121" x14ac:dyDescent="0.2">
      <c r="B643" s="207" t="s">
        <v>15161</v>
      </c>
      <c r="C643" s="207">
        <v>92123671</v>
      </c>
      <c r="D643" s="207" t="s">
        <v>1035</v>
      </c>
      <c r="E643" s="207" t="s">
        <v>1022</v>
      </c>
      <c r="F643" s="207" t="s">
        <v>15306</v>
      </c>
      <c r="G643" s="207" t="s">
        <v>6867</v>
      </c>
      <c r="H643" s="207" t="s">
        <v>6868</v>
      </c>
      <c r="I643" s="207" t="s">
        <v>6869</v>
      </c>
      <c r="J643" s="207" t="s">
        <v>15307</v>
      </c>
      <c r="K643" s="207" t="s">
        <v>15308</v>
      </c>
      <c r="L643" s="207" t="s">
        <v>15309</v>
      </c>
      <c r="M643" s="207" t="s">
        <v>15310</v>
      </c>
      <c r="N643" s="207" t="s">
        <v>15311</v>
      </c>
      <c r="O643" s="207" t="s">
        <v>15312</v>
      </c>
      <c r="P643" s="207" t="s">
        <v>15313</v>
      </c>
      <c r="Q643" s="207" t="s">
        <v>1020</v>
      </c>
      <c r="R643" s="207">
        <v>19</v>
      </c>
      <c r="S643" s="207">
        <v>24</v>
      </c>
      <c r="T643" s="207" t="s">
        <v>6877</v>
      </c>
      <c r="U643" s="207" t="s">
        <v>6878</v>
      </c>
      <c r="V643" s="207" t="s">
        <v>6877</v>
      </c>
      <c r="W643" s="207" t="s">
        <v>6879</v>
      </c>
      <c r="X643" s="207" t="s">
        <v>6877</v>
      </c>
      <c r="Y643" s="207" t="s">
        <v>6877</v>
      </c>
      <c r="Z643" s="207" t="s">
        <v>6877</v>
      </c>
      <c r="AA643" s="207" t="s">
        <v>6877</v>
      </c>
      <c r="AB643" s="207" t="s">
        <v>6877</v>
      </c>
      <c r="AC643" s="207">
        <v>22.1</v>
      </c>
      <c r="AD643" s="207" t="s">
        <v>1035</v>
      </c>
      <c r="AE643" s="207" t="s">
        <v>6917</v>
      </c>
      <c r="AF643" s="207" t="s">
        <v>6917</v>
      </c>
      <c r="AG643" s="207">
        <v>5.74</v>
      </c>
      <c r="AH643" s="207">
        <v>5.74</v>
      </c>
      <c r="AI643" s="207">
        <v>0.90005000000000002</v>
      </c>
      <c r="AJ643" s="207">
        <v>1.0620000000000001</v>
      </c>
      <c r="AK643" s="207">
        <v>0.92612000000000005</v>
      </c>
      <c r="AL643" s="207">
        <v>0.998</v>
      </c>
      <c r="AM643" s="207">
        <v>0.72479000000000005</v>
      </c>
      <c r="AN643" s="207">
        <v>1</v>
      </c>
      <c r="AO643" s="207">
        <v>0</v>
      </c>
      <c r="AP643" s="207">
        <v>0</v>
      </c>
      <c r="AQ643" s="207" t="s">
        <v>6882</v>
      </c>
      <c r="AR643" s="207" t="s">
        <v>6883</v>
      </c>
      <c r="AS643" s="207" t="s">
        <v>15161</v>
      </c>
      <c r="AT643" s="207">
        <v>92123671</v>
      </c>
      <c r="AU643" s="207">
        <v>92123671</v>
      </c>
      <c r="AV643" s="207" t="s">
        <v>1035</v>
      </c>
      <c r="AW643" s="207" t="s">
        <v>1022</v>
      </c>
      <c r="AX643" s="207" t="s">
        <v>178</v>
      </c>
      <c r="AY643" s="207" t="s">
        <v>5316</v>
      </c>
      <c r="AZ643" s="207" t="s">
        <v>5316</v>
      </c>
      <c r="BA643" s="207" t="s">
        <v>15314</v>
      </c>
      <c r="BB643" s="207" t="s">
        <v>15306</v>
      </c>
      <c r="BC643" s="207">
        <v>602136</v>
      </c>
      <c r="BD643" s="207" t="s">
        <v>7535</v>
      </c>
      <c r="BE643" s="207">
        <v>989</v>
      </c>
      <c r="BF643" s="207" t="s">
        <v>6886</v>
      </c>
      <c r="BG643" s="207">
        <v>16088892</v>
      </c>
      <c r="BH643" s="207" t="s">
        <v>15315</v>
      </c>
      <c r="BI643" s="207" t="s">
        <v>6888</v>
      </c>
      <c r="BJ643" s="207" t="s">
        <v>15316</v>
      </c>
      <c r="BK643" s="207" t="s">
        <v>1022</v>
      </c>
      <c r="BL643" s="207" t="s">
        <v>6890</v>
      </c>
      <c r="BM643" s="207" t="s">
        <v>6891</v>
      </c>
      <c r="BN643" s="207" t="s">
        <v>15317</v>
      </c>
      <c r="BO643" s="207">
        <v>234580</v>
      </c>
      <c r="BP643" s="207" t="s">
        <v>5316</v>
      </c>
      <c r="BQ643" s="207" t="s">
        <v>15318</v>
      </c>
      <c r="BR643" s="207" t="s">
        <v>5316</v>
      </c>
      <c r="BS643" s="207" t="s">
        <v>5316</v>
      </c>
      <c r="BT643" s="207" t="s">
        <v>5316</v>
      </c>
      <c r="BU643" s="207" t="s">
        <v>5316</v>
      </c>
      <c r="BV643" s="207" t="s">
        <v>5316</v>
      </c>
      <c r="BW643" s="207" t="s">
        <v>5316</v>
      </c>
      <c r="BX643" s="207" t="s">
        <v>32</v>
      </c>
      <c r="BY643" s="207" t="s">
        <v>1022</v>
      </c>
      <c r="BZ643" s="208">
        <v>4.9715791392539298E-5</v>
      </c>
      <c r="CA643" s="207" t="s">
        <v>1011</v>
      </c>
      <c r="CB643" s="207">
        <v>0</v>
      </c>
      <c r="CC643" s="207">
        <v>0</v>
      </c>
      <c r="CD643" s="207">
        <v>6.9541029207232296E-4</v>
      </c>
      <c r="CE643" s="207">
        <v>0</v>
      </c>
      <c r="CF643" s="207">
        <v>0</v>
      </c>
      <c r="CG643" s="207">
        <v>0</v>
      </c>
      <c r="CH643" s="207">
        <v>0</v>
      </c>
      <c r="CI643" s="207">
        <v>6</v>
      </c>
      <c r="CJ643" s="207">
        <v>0</v>
      </c>
      <c r="CK643" s="207">
        <v>0</v>
      </c>
      <c r="CL643" s="207">
        <v>6</v>
      </c>
      <c r="CM643" s="207">
        <v>0</v>
      </c>
      <c r="CN643" s="207">
        <v>0</v>
      </c>
      <c r="CO643" s="207">
        <v>0</v>
      </c>
      <c r="CP643" s="207">
        <v>0</v>
      </c>
      <c r="CQ643" s="207" t="s">
        <v>32</v>
      </c>
      <c r="CR643" s="207" t="s">
        <v>1022</v>
      </c>
      <c r="CS643" s="207" t="s">
        <v>15316</v>
      </c>
      <c r="CT643" s="207">
        <v>3.9936099999999999E-4</v>
      </c>
      <c r="CU643" s="207">
        <v>2E-3</v>
      </c>
      <c r="CV643" s="207">
        <v>0</v>
      </c>
      <c r="CW643" s="207">
        <v>0</v>
      </c>
      <c r="CX643" s="207">
        <v>0</v>
      </c>
      <c r="CY643" s="207">
        <v>0</v>
      </c>
      <c r="CZ643" s="207" t="s">
        <v>32</v>
      </c>
      <c r="DA643" s="207">
        <v>3.994E-4</v>
      </c>
      <c r="DB643" s="207" t="s">
        <v>15316</v>
      </c>
      <c r="DC643" s="207" t="s">
        <v>5316</v>
      </c>
      <c r="DD643" s="207" t="s">
        <v>5316</v>
      </c>
      <c r="DE643" s="207" t="s">
        <v>5316</v>
      </c>
      <c r="DF643" s="207" t="s">
        <v>5316</v>
      </c>
      <c r="DG643" s="207" t="s">
        <v>5316</v>
      </c>
      <c r="DH643" s="207" t="s">
        <v>5316</v>
      </c>
      <c r="DI643" s="207" t="s">
        <v>5316</v>
      </c>
      <c r="DJ643" s="207" t="s">
        <v>5316</v>
      </c>
      <c r="DK643" s="207" t="s">
        <v>5316</v>
      </c>
      <c r="DL643" s="207" t="s">
        <v>5316</v>
      </c>
      <c r="DM643" s="207" t="s">
        <v>5316</v>
      </c>
      <c r="DN643" s="207" t="s">
        <v>5316</v>
      </c>
      <c r="DO643" s="207" t="s">
        <v>5316</v>
      </c>
      <c r="DP643" s="207" t="s">
        <v>5316</v>
      </c>
      <c r="DQ643" s="207" t="s">
        <v>5316</v>
      </c>
    </row>
    <row r="644" spans="2:121" x14ac:dyDescent="0.2">
      <c r="B644" s="207" t="s">
        <v>15161</v>
      </c>
      <c r="C644" s="207">
        <v>95813588</v>
      </c>
      <c r="D644" s="207" t="s">
        <v>1009</v>
      </c>
      <c r="E644" s="207" t="s">
        <v>1010</v>
      </c>
      <c r="F644" s="207" t="s">
        <v>15319</v>
      </c>
      <c r="G644" s="207" t="s">
        <v>6867</v>
      </c>
      <c r="H644" s="207" t="s">
        <v>6868</v>
      </c>
      <c r="I644" s="207" t="s">
        <v>7143</v>
      </c>
      <c r="J644" s="207" t="s">
        <v>15320</v>
      </c>
      <c r="K644" s="207" t="s">
        <v>5316</v>
      </c>
      <c r="L644" s="207" t="s">
        <v>15321</v>
      </c>
      <c r="M644" s="207" t="s">
        <v>15322</v>
      </c>
      <c r="N644" s="207" t="s">
        <v>15323</v>
      </c>
      <c r="O644" s="207" t="s">
        <v>15324</v>
      </c>
      <c r="P644" s="207" t="s">
        <v>15325</v>
      </c>
      <c r="Q644" s="207" t="s">
        <v>1020</v>
      </c>
      <c r="R644" s="207">
        <v>11</v>
      </c>
      <c r="S644" s="207">
        <v>17</v>
      </c>
      <c r="T644" s="207" t="s">
        <v>5316</v>
      </c>
      <c r="U644" s="207" t="s">
        <v>5316</v>
      </c>
      <c r="V644" s="207" t="s">
        <v>5316</v>
      </c>
      <c r="W644" s="207" t="s">
        <v>6990</v>
      </c>
      <c r="X644" s="207" t="s">
        <v>5316</v>
      </c>
      <c r="Y644" s="207" t="s">
        <v>5316</v>
      </c>
      <c r="Z644" s="207" t="s">
        <v>5316</v>
      </c>
      <c r="AA644" s="207" t="s">
        <v>5316</v>
      </c>
      <c r="AB644" s="207" t="s">
        <v>5316</v>
      </c>
      <c r="AC644" s="207" t="s">
        <v>5316</v>
      </c>
      <c r="AD644" s="207" t="s">
        <v>5316</v>
      </c>
      <c r="AE644" s="207" t="s">
        <v>5316</v>
      </c>
      <c r="AF644" s="207" t="s">
        <v>5316</v>
      </c>
      <c r="AG644" s="207" t="s">
        <v>5316</v>
      </c>
      <c r="AH644" s="207" t="s">
        <v>5316</v>
      </c>
      <c r="AI644" s="207" t="s">
        <v>5316</v>
      </c>
      <c r="AJ644" s="207" t="s">
        <v>5316</v>
      </c>
      <c r="AK644" s="207" t="s">
        <v>5316</v>
      </c>
      <c r="AL644" s="207" t="s">
        <v>5316</v>
      </c>
      <c r="AM644" s="207" t="s">
        <v>5316</v>
      </c>
      <c r="AN644" s="207" t="s">
        <v>5316</v>
      </c>
      <c r="AO644" s="207" t="s">
        <v>5316</v>
      </c>
      <c r="AP644" s="207" t="s">
        <v>5316</v>
      </c>
      <c r="AQ644" s="207" t="s">
        <v>6882</v>
      </c>
      <c r="AR644" s="207" t="s">
        <v>6883</v>
      </c>
      <c r="AS644" s="207" t="s">
        <v>15161</v>
      </c>
      <c r="AT644" s="207">
        <v>95813588</v>
      </c>
      <c r="AU644" s="207">
        <v>95813588</v>
      </c>
      <c r="AV644" s="207" t="s">
        <v>1009</v>
      </c>
      <c r="AW644" s="207" t="s">
        <v>1010</v>
      </c>
      <c r="AX644" s="207" t="s">
        <v>178</v>
      </c>
      <c r="AY644" s="207" t="s">
        <v>5316</v>
      </c>
      <c r="AZ644" s="207" t="s">
        <v>5316</v>
      </c>
      <c r="BA644" s="207" t="s">
        <v>15326</v>
      </c>
      <c r="BB644" s="207" t="s">
        <v>15319</v>
      </c>
      <c r="BC644" s="207">
        <v>603859</v>
      </c>
      <c r="BD644" s="207" t="s">
        <v>5316</v>
      </c>
      <c r="BE644" s="207" t="s">
        <v>5316</v>
      </c>
      <c r="BF644" s="207" t="s">
        <v>6886</v>
      </c>
      <c r="BG644" s="207">
        <v>10369257</v>
      </c>
      <c r="BH644" s="207" t="s">
        <v>15327</v>
      </c>
      <c r="BI644" s="207" t="s">
        <v>7153</v>
      </c>
      <c r="BJ644" s="207" t="s">
        <v>15328</v>
      </c>
      <c r="BK644" s="207" t="s">
        <v>1010</v>
      </c>
      <c r="BL644" s="207" t="s">
        <v>6890</v>
      </c>
      <c r="BM644" s="207" t="s">
        <v>7438</v>
      </c>
      <c r="BN644" s="207" t="s">
        <v>15329</v>
      </c>
      <c r="BO644" s="207">
        <v>603471</v>
      </c>
      <c r="BP644" s="207">
        <v>603859.00020000001</v>
      </c>
      <c r="BQ644" s="207" t="s">
        <v>15330</v>
      </c>
      <c r="BR644" s="207" t="s">
        <v>5316</v>
      </c>
      <c r="BS644" s="207" t="s">
        <v>5316</v>
      </c>
      <c r="BT644" s="207" t="s">
        <v>5316</v>
      </c>
      <c r="BU644" s="207" t="s">
        <v>5316</v>
      </c>
      <c r="BV644" s="207" t="s">
        <v>5316</v>
      </c>
      <c r="BW644" s="207" t="s">
        <v>5316</v>
      </c>
      <c r="BX644" s="207" t="s">
        <v>32</v>
      </c>
      <c r="BY644" s="207" t="s">
        <v>1010</v>
      </c>
      <c r="BZ644" s="208">
        <v>7.4136311965600796E-5</v>
      </c>
      <c r="CA644" s="207" t="s">
        <v>1011</v>
      </c>
      <c r="CB644" s="207">
        <v>0</v>
      </c>
      <c r="CC644" s="207">
        <v>0</v>
      </c>
      <c r="CD644" s="207">
        <v>1.0409437890353901E-3</v>
      </c>
      <c r="CE644" s="207">
        <v>0</v>
      </c>
      <c r="CF644" s="207">
        <v>0</v>
      </c>
      <c r="CG644" s="207">
        <v>0</v>
      </c>
      <c r="CH644" s="207">
        <v>0</v>
      </c>
      <c r="CI644" s="207">
        <v>9</v>
      </c>
      <c r="CJ644" s="207">
        <v>0</v>
      </c>
      <c r="CK644" s="207">
        <v>0</v>
      </c>
      <c r="CL644" s="207">
        <v>9</v>
      </c>
      <c r="CM644" s="207">
        <v>0</v>
      </c>
      <c r="CN644" s="207">
        <v>0</v>
      </c>
      <c r="CO644" s="207">
        <v>0</v>
      </c>
      <c r="CP644" s="207">
        <v>0</v>
      </c>
      <c r="CQ644" s="207" t="s">
        <v>32</v>
      </c>
      <c r="CR644" s="207" t="s">
        <v>1010</v>
      </c>
      <c r="CS644" s="207" t="s">
        <v>15328</v>
      </c>
      <c r="CT644" s="207">
        <v>7.9872199999999997E-4</v>
      </c>
      <c r="CU644" s="207">
        <v>4.0000000000000001E-3</v>
      </c>
      <c r="CV644" s="207">
        <v>0</v>
      </c>
      <c r="CW644" s="207">
        <v>0</v>
      </c>
      <c r="CX644" s="207">
        <v>0</v>
      </c>
      <c r="CY644" s="207">
        <v>0</v>
      </c>
      <c r="CZ644" s="207" t="s">
        <v>32</v>
      </c>
      <c r="DA644" s="207">
        <v>7.9869999999999995E-4</v>
      </c>
      <c r="DB644" s="207" t="s">
        <v>15328</v>
      </c>
      <c r="DC644" s="207" t="s">
        <v>5316</v>
      </c>
      <c r="DD644" s="207" t="s">
        <v>5316</v>
      </c>
      <c r="DE644" s="207" t="s">
        <v>5316</v>
      </c>
      <c r="DF644" s="207" t="s">
        <v>5316</v>
      </c>
      <c r="DG644" s="207" t="s">
        <v>5316</v>
      </c>
      <c r="DH644" s="207" t="s">
        <v>5316</v>
      </c>
      <c r="DI644" s="207" t="s">
        <v>5316</v>
      </c>
      <c r="DJ644" s="207" t="s">
        <v>5316</v>
      </c>
      <c r="DK644" s="207" t="s">
        <v>5316</v>
      </c>
      <c r="DL644" s="207" t="s">
        <v>5316</v>
      </c>
      <c r="DM644" s="207" t="s">
        <v>5316</v>
      </c>
      <c r="DN644" s="207" t="s">
        <v>5316</v>
      </c>
      <c r="DO644" s="207" t="s">
        <v>5316</v>
      </c>
      <c r="DP644" s="207" t="s">
        <v>5316</v>
      </c>
      <c r="DQ644" s="207" t="s">
        <v>5316</v>
      </c>
    </row>
    <row r="645" spans="2:121" x14ac:dyDescent="0.2">
      <c r="B645" s="207" t="s">
        <v>15161</v>
      </c>
      <c r="C645" s="207">
        <v>95813688</v>
      </c>
      <c r="D645" s="207" t="s">
        <v>1022</v>
      </c>
      <c r="E645" s="207" t="s">
        <v>1035</v>
      </c>
      <c r="F645" s="207" t="s">
        <v>15319</v>
      </c>
      <c r="G645" s="207" t="s">
        <v>6867</v>
      </c>
      <c r="H645" s="207" t="s">
        <v>6868</v>
      </c>
      <c r="I645" s="207" t="s">
        <v>6982</v>
      </c>
      <c r="J645" s="207" t="s">
        <v>15331</v>
      </c>
      <c r="K645" s="207" t="s">
        <v>15332</v>
      </c>
      <c r="L645" s="207" t="s">
        <v>15321</v>
      </c>
      <c r="M645" s="207" t="s">
        <v>15322</v>
      </c>
      <c r="N645" s="207" t="s">
        <v>15323</v>
      </c>
      <c r="O645" s="207" t="s">
        <v>15324</v>
      </c>
      <c r="P645" s="207" t="s">
        <v>15325</v>
      </c>
      <c r="Q645" s="207" t="s">
        <v>1020</v>
      </c>
      <c r="R645" s="207">
        <v>11</v>
      </c>
      <c r="S645" s="207">
        <v>18</v>
      </c>
      <c r="T645" s="207" t="s">
        <v>5316</v>
      </c>
      <c r="U645" s="207" t="s">
        <v>5316</v>
      </c>
      <c r="V645" s="207" t="s">
        <v>5316</v>
      </c>
      <c r="W645" s="207" t="s">
        <v>6990</v>
      </c>
      <c r="X645" s="207" t="s">
        <v>5316</v>
      </c>
      <c r="Y645" s="207" t="s">
        <v>5316</v>
      </c>
      <c r="Z645" s="207" t="s">
        <v>5316</v>
      </c>
      <c r="AA645" s="207" t="s">
        <v>5316</v>
      </c>
      <c r="AB645" s="207" t="s">
        <v>5316</v>
      </c>
      <c r="AC645" s="207">
        <v>26.9</v>
      </c>
      <c r="AD645" s="207" t="s">
        <v>1022</v>
      </c>
      <c r="AE645" s="207" t="s">
        <v>6881</v>
      </c>
      <c r="AF645" s="207" t="s">
        <v>6881</v>
      </c>
      <c r="AG645" s="207">
        <v>4.5599999999999996</v>
      </c>
      <c r="AH645" s="207">
        <v>2.65</v>
      </c>
      <c r="AI645" s="207">
        <v>0.30342000000000002</v>
      </c>
      <c r="AJ645" s="207">
        <v>-2.5999999999999999E-2</v>
      </c>
      <c r="AK645" s="207">
        <v>0.14788000000000001</v>
      </c>
      <c r="AL645" s="207">
        <v>0.95699999999999996</v>
      </c>
      <c r="AM645" s="207">
        <v>0.42355999999999999</v>
      </c>
      <c r="AN645" s="207">
        <v>0</v>
      </c>
      <c r="AO645" s="207">
        <v>0</v>
      </c>
      <c r="AP645" s="207">
        <v>0.7147</v>
      </c>
      <c r="AQ645" s="207" t="s">
        <v>6882</v>
      </c>
      <c r="AR645" s="207" t="s">
        <v>6883</v>
      </c>
      <c r="AS645" s="207" t="s">
        <v>15161</v>
      </c>
      <c r="AT645" s="207">
        <v>95813688</v>
      </c>
      <c r="AU645" s="207">
        <v>95813688</v>
      </c>
      <c r="AV645" s="207" t="s">
        <v>1022</v>
      </c>
      <c r="AW645" s="207" t="s">
        <v>1035</v>
      </c>
      <c r="AX645" s="207" t="s">
        <v>178</v>
      </c>
      <c r="AY645" s="207" t="s">
        <v>5316</v>
      </c>
      <c r="AZ645" s="207" t="s">
        <v>5316</v>
      </c>
      <c r="BA645" s="207" t="s">
        <v>15333</v>
      </c>
      <c r="BB645" s="207" t="s">
        <v>15319</v>
      </c>
      <c r="BC645" s="207">
        <v>603859</v>
      </c>
      <c r="BD645" s="207" t="s">
        <v>7021</v>
      </c>
      <c r="BE645" s="207">
        <v>360</v>
      </c>
      <c r="BF645" s="207" t="s">
        <v>6886</v>
      </c>
      <c r="BG645" s="207">
        <v>18392553</v>
      </c>
      <c r="BH645" s="207" t="s">
        <v>15334</v>
      </c>
      <c r="BI645" s="207" t="s">
        <v>6888</v>
      </c>
      <c r="BJ645" s="207" t="s">
        <v>15335</v>
      </c>
      <c r="BK645" s="207" t="s">
        <v>1035</v>
      </c>
      <c r="BL645" s="207" t="s">
        <v>6890</v>
      </c>
      <c r="BM645" s="207" t="s">
        <v>6891</v>
      </c>
      <c r="BN645" s="207" t="s">
        <v>15336</v>
      </c>
      <c r="BO645" s="207">
        <v>605814</v>
      </c>
      <c r="BP645" s="207" t="s">
        <v>5316</v>
      </c>
      <c r="BQ645" s="207" t="s">
        <v>15337</v>
      </c>
      <c r="BR645" s="207" t="s">
        <v>5316</v>
      </c>
      <c r="BS645" s="207" t="s">
        <v>5316</v>
      </c>
      <c r="BT645" s="207" t="s">
        <v>5316</v>
      </c>
      <c r="BU645" s="207" t="s">
        <v>5316</v>
      </c>
      <c r="BV645" s="207" t="s">
        <v>5316</v>
      </c>
      <c r="BW645" s="207" t="s">
        <v>5316</v>
      </c>
      <c r="BX645" s="207" t="s">
        <v>32</v>
      </c>
      <c r="BY645" s="207" t="s">
        <v>1035</v>
      </c>
      <c r="BZ645" s="208">
        <v>4.1225553246924597E-5</v>
      </c>
      <c r="CA645" s="207" t="s">
        <v>1011</v>
      </c>
      <c r="CB645" s="207">
        <v>0</v>
      </c>
      <c r="CC645" s="207">
        <v>0</v>
      </c>
      <c r="CD645" s="207">
        <v>1.15848007414272E-4</v>
      </c>
      <c r="CE645" s="208">
        <v>6.0613407685780097E-5</v>
      </c>
      <c r="CF645" s="207">
        <v>0</v>
      </c>
      <c r="CG645" s="208">
        <v>4.4991001799640098E-5</v>
      </c>
      <c r="CH645" s="207">
        <v>0</v>
      </c>
      <c r="CI645" s="207">
        <v>5</v>
      </c>
      <c r="CJ645" s="207">
        <v>0</v>
      </c>
      <c r="CK645" s="207">
        <v>0</v>
      </c>
      <c r="CL645" s="207">
        <v>1</v>
      </c>
      <c r="CM645" s="207">
        <v>1</v>
      </c>
      <c r="CN645" s="207">
        <v>0</v>
      </c>
      <c r="CO645" s="207">
        <v>3</v>
      </c>
      <c r="CP645" s="207">
        <v>0</v>
      </c>
      <c r="CQ645" s="207" t="s">
        <v>5316</v>
      </c>
      <c r="CR645" s="207" t="s">
        <v>5316</v>
      </c>
      <c r="CS645" s="207" t="s">
        <v>5316</v>
      </c>
      <c r="CT645" s="207" t="s">
        <v>5316</v>
      </c>
      <c r="CU645" s="207" t="s">
        <v>5316</v>
      </c>
      <c r="CV645" s="207" t="s">
        <v>5316</v>
      </c>
      <c r="CW645" s="207" t="s">
        <v>5316</v>
      </c>
      <c r="CX645" s="207" t="s">
        <v>5316</v>
      </c>
      <c r="CY645" s="207" t="s">
        <v>5316</v>
      </c>
      <c r="CZ645" s="207" t="s">
        <v>32</v>
      </c>
      <c r="DA645" s="207" t="s">
        <v>5316</v>
      </c>
      <c r="DB645" s="207" t="s">
        <v>15335</v>
      </c>
      <c r="DC645" s="207" t="s">
        <v>5316</v>
      </c>
      <c r="DD645" s="207" t="s">
        <v>5316</v>
      </c>
      <c r="DE645" s="207" t="s">
        <v>5316</v>
      </c>
      <c r="DF645" s="207" t="s">
        <v>5316</v>
      </c>
      <c r="DG645" s="207" t="s">
        <v>5316</v>
      </c>
      <c r="DH645" s="207" t="s">
        <v>5316</v>
      </c>
      <c r="DI645" s="207" t="s">
        <v>5316</v>
      </c>
      <c r="DJ645" s="207" t="s">
        <v>5316</v>
      </c>
      <c r="DK645" s="207" t="s">
        <v>5316</v>
      </c>
      <c r="DL645" s="207" t="s">
        <v>5316</v>
      </c>
      <c r="DM645" s="207" t="s">
        <v>5316</v>
      </c>
      <c r="DN645" s="207" t="s">
        <v>5316</v>
      </c>
      <c r="DO645" s="207" t="s">
        <v>5316</v>
      </c>
      <c r="DP645" s="207" t="s">
        <v>5316</v>
      </c>
      <c r="DQ645" s="207" t="s">
        <v>5316</v>
      </c>
    </row>
    <row r="646" spans="2:121" x14ac:dyDescent="0.2">
      <c r="B646" s="207" t="s">
        <v>15161</v>
      </c>
      <c r="C646" s="207">
        <v>99704464</v>
      </c>
      <c r="D646" s="207" t="s">
        <v>1009</v>
      </c>
      <c r="E646" s="207" t="s">
        <v>1010</v>
      </c>
      <c r="F646" s="207" t="s">
        <v>15338</v>
      </c>
      <c r="G646" s="207" t="s">
        <v>6867</v>
      </c>
      <c r="H646" s="207" t="s">
        <v>6894</v>
      </c>
      <c r="I646" s="207" t="s">
        <v>6982</v>
      </c>
      <c r="J646" s="207" t="s">
        <v>15339</v>
      </c>
      <c r="K646" s="207" t="s">
        <v>15340</v>
      </c>
      <c r="L646" s="207" t="s">
        <v>15341</v>
      </c>
      <c r="M646" s="207" t="s">
        <v>15342</v>
      </c>
      <c r="N646" s="207" t="s">
        <v>15343</v>
      </c>
      <c r="O646" s="207" t="s">
        <v>15344</v>
      </c>
      <c r="P646" s="207" t="s">
        <v>15345</v>
      </c>
      <c r="Q646" s="207" t="s">
        <v>1020</v>
      </c>
      <c r="R646" s="207">
        <v>15</v>
      </c>
      <c r="S646" s="207">
        <v>15</v>
      </c>
      <c r="T646" s="207" t="s">
        <v>5316</v>
      </c>
      <c r="U646" s="207" t="s">
        <v>5316</v>
      </c>
      <c r="V646" s="207" t="s">
        <v>5316</v>
      </c>
      <c r="W646" s="207" t="s">
        <v>6990</v>
      </c>
      <c r="X646" s="207" t="s">
        <v>5316</v>
      </c>
      <c r="Y646" s="207" t="s">
        <v>5316</v>
      </c>
      <c r="Z646" s="207" t="s">
        <v>5316</v>
      </c>
      <c r="AA646" s="207" t="s">
        <v>5316</v>
      </c>
      <c r="AB646" s="207" t="s">
        <v>5316</v>
      </c>
      <c r="AC646" s="207">
        <v>21.1</v>
      </c>
      <c r="AD646" s="207" t="s">
        <v>1009</v>
      </c>
      <c r="AE646" s="207" t="s">
        <v>6904</v>
      </c>
      <c r="AF646" s="207" t="s">
        <v>6904</v>
      </c>
      <c r="AG646" s="207">
        <v>4.8099999999999996</v>
      </c>
      <c r="AH646" s="207">
        <v>1.7</v>
      </c>
      <c r="AI646" s="207">
        <v>0.23149</v>
      </c>
      <c r="AJ646" s="207">
        <v>-5.8000000000000003E-2</v>
      </c>
      <c r="AK646" s="207">
        <v>0.11935999999999999</v>
      </c>
      <c r="AL646" s="207">
        <v>0.997</v>
      </c>
      <c r="AM646" s="207">
        <v>0.67088999999999999</v>
      </c>
      <c r="AN646" s="207">
        <v>0.45279999999999998</v>
      </c>
      <c r="AO646" s="207">
        <v>0.54720000000000002</v>
      </c>
      <c r="AP646" s="207">
        <v>0</v>
      </c>
      <c r="AQ646" s="207" t="s">
        <v>6882</v>
      </c>
      <c r="AR646" s="207" t="s">
        <v>6883</v>
      </c>
      <c r="AS646" s="207" t="s">
        <v>15161</v>
      </c>
      <c r="AT646" s="207">
        <v>99704464</v>
      </c>
      <c r="AU646" s="207">
        <v>99704464</v>
      </c>
      <c r="AV646" s="207" t="s">
        <v>1009</v>
      </c>
      <c r="AW646" s="207" t="s">
        <v>1010</v>
      </c>
      <c r="AX646" s="207" t="s">
        <v>178</v>
      </c>
      <c r="AY646" s="207" t="s">
        <v>5316</v>
      </c>
      <c r="AZ646" s="207" t="s">
        <v>5316</v>
      </c>
      <c r="BA646" s="207" t="s">
        <v>15346</v>
      </c>
      <c r="BB646" s="207" t="s">
        <v>15338</v>
      </c>
      <c r="BC646" s="207">
        <v>602296</v>
      </c>
      <c r="BD646" s="207" t="s">
        <v>7021</v>
      </c>
      <c r="BE646" s="207">
        <v>441</v>
      </c>
      <c r="BF646" s="207" t="s">
        <v>6886</v>
      </c>
      <c r="BG646" s="207">
        <v>26077850</v>
      </c>
      <c r="BH646" s="207" t="s">
        <v>15347</v>
      </c>
      <c r="BI646" s="207" t="s">
        <v>6888</v>
      </c>
      <c r="BJ646" s="207" t="s">
        <v>15348</v>
      </c>
      <c r="BK646" s="207" t="s">
        <v>1010</v>
      </c>
      <c r="BL646" s="207" t="s">
        <v>6890</v>
      </c>
      <c r="BM646" s="207" t="s">
        <v>6891</v>
      </c>
      <c r="BN646" s="207" t="s">
        <v>7269</v>
      </c>
      <c r="BO646" s="207" t="s">
        <v>5316</v>
      </c>
      <c r="BP646" s="207" t="s">
        <v>5316</v>
      </c>
      <c r="BQ646" s="207" t="s">
        <v>15349</v>
      </c>
      <c r="BR646" s="207" t="s">
        <v>5316</v>
      </c>
      <c r="BS646" s="207" t="s">
        <v>5316</v>
      </c>
      <c r="BT646" s="207" t="s">
        <v>5316</v>
      </c>
      <c r="BU646" s="207" t="s">
        <v>5316</v>
      </c>
      <c r="BV646" s="207" t="s">
        <v>5316</v>
      </c>
      <c r="BW646" s="207" t="s">
        <v>5316</v>
      </c>
      <c r="BX646" s="207" t="s">
        <v>5316</v>
      </c>
      <c r="BY646" s="207" t="s">
        <v>5316</v>
      </c>
      <c r="BZ646" s="207" t="s">
        <v>5316</v>
      </c>
      <c r="CA646" s="207" t="s">
        <v>5316</v>
      </c>
      <c r="CB646" s="207" t="s">
        <v>5316</v>
      </c>
      <c r="CC646" s="207" t="s">
        <v>5316</v>
      </c>
      <c r="CD646" s="207" t="s">
        <v>5316</v>
      </c>
      <c r="CE646" s="207" t="s">
        <v>5316</v>
      </c>
      <c r="CF646" s="207" t="s">
        <v>5316</v>
      </c>
      <c r="CG646" s="207" t="s">
        <v>5316</v>
      </c>
      <c r="CH646" s="207" t="s">
        <v>5316</v>
      </c>
      <c r="CI646" s="207" t="s">
        <v>5316</v>
      </c>
      <c r="CJ646" s="207" t="s">
        <v>5316</v>
      </c>
      <c r="CK646" s="207" t="s">
        <v>5316</v>
      </c>
      <c r="CL646" s="207" t="s">
        <v>5316</v>
      </c>
      <c r="CM646" s="207" t="s">
        <v>5316</v>
      </c>
      <c r="CN646" s="207" t="s">
        <v>5316</v>
      </c>
      <c r="CO646" s="207" t="s">
        <v>5316</v>
      </c>
      <c r="CP646" s="207" t="s">
        <v>5316</v>
      </c>
      <c r="CQ646" s="207" t="s">
        <v>5316</v>
      </c>
      <c r="CR646" s="207" t="s">
        <v>5316</v>
      </c>
      <c r="CS646" s="207" t="s">
        <v>5316</v>
      </c>
      <c r="CT646" s="207" t="s">
        <v>5316</v>
      </c>
      <c r="CU646" s="207" t="s">
        <v>5316</v>
      </c>
      <c r="CV646" s="207" t="s">
        <v>5316</v>
      </c>
      <c r="CW646" s="207" t="s">
        <v>5316</v>
      </c>
      <c r="CX646" s="207" t="s">
        <v>5316</v>
      </c>
      <c r="CY646" s="207" t="s">
        <v>5316</v>
      </c>
      <c r="CZ646" s="207" t="s">
        <v>5316</v>
      </c>
      <c r="DA646" s="207" t="s">
        <v>5316</v>
      </c>
      <c r="DB646" s="207" t="s">
        <v>5316</v>
      </c>
      <c r="DC646" s="207" t="s">
        <v>5316</v>
      </c>
      <c r="DD646" s="207" t="s">
        <v>5316</v>
      </c>
      <c r="DE646" s="207" t="s">
        <v>5316</v>
      </c>
      <c r="DF646" s="207" t="s">
        <v>5316</v>
      </c>
      <c r="DG646" s="207" t="s">
        <v>5316</v>
      </c>
      <c r="DH646" s="207" t="s">
        <v>5316</v>
      </c>
      <c r="DI646" s="207" t="s">
        <v>5316</v>
      </c>
      <c r="DJ646" s="207" t="s">
        <v>5316</v>
      </c>
      <c r="DK646" s="207" t="s">
        <v>5316</v>
      </c>
      <c r="DL646" s="207" t="s">
        <v>5316</v>
      </c>
      <c r="DM646" s="207" t="s">
        <v>5316</v>
      </c>
      <c r="DN646" s="207" t="s">
        <v>5316</v>
      </c>
      <c r="DO646" s="207" t="s">
        <v>5316</v>
      </c>
      <c r="DP646" s="207" t="s">
        <v>5316</v>
      </c>
      <c r="DQ646" s="207" t="s">
        <v>5316</v>
      </c>
    </row>
    <row r="647" spans="2:121" x14ac:dyDescent="0.2">
      <c r="B647" s="207" t="s">
        <v>15161</v>
      </c>
      <c r="C647" s="207">
        <v>100225917</v>
      </c>
      <c r="D647" s="207" t="s">
        <v>1009</v>
      </c>
      <c r="E647" s="207" t="s">
        <v>1010</v>
      </c>
      <c r="F647" s="207" t="s">
        <v>15350</v>
      </c>
      <c r="G647" s="207" t="s">
        <v>6867</v>
      </c>
      <c r="H647" s="207" t="s">
        <v>6868</v>
      </c>
      <c r="I647" s="207" t="s">
        <v>6869</v>
      </c>
      <c r="J647" s="207" t="s">
        <v>15351</v>
      </c>
      <c r="K647" s="207" t="s">
        <v>15352</v>
      </c>
      <c r="L647" s="207" t="s">
        <v>15353</v>
      </c>
      <c r="M647" s="207" t="s">
        <v>15354</v>
      </c>
      <c r="N647" s="207" t="s">
        <v>15355</v>
      </c>
      <c r="O647" s="207" t="s">
        <v>15356</v>
      </c>
      <c r="P647" s="207" t="s">
        <v>5316</v>
      </c>
      <c r="Q647" s="207" t="s">
        <v>1020</v>
      </c>
      <c r="R647" s="207">
        <v>12</v>
      </c>
      <c r="S647" s="207">
        <v>19</v>
      </c>
      <c r="T647" s="207" t="s">
        <v>1010</v>
      </c>
      <c r="U647" s="207" t="s">
        <v>6878</v>
      </c>
      <c r="V647" s="207" t="s">
        <v>6877</v>
      </c>
      <c r="W647" s="207" t="s">
        <v>6879</v>
      </c>
      <c r="X647" s="207" t="s">
        <v>6877</v>
      </c>
      <c r="Y647" s="207" t="s">
        <v>6877</v>
      </c>
      <c r="Z647" s="207" t="s">
        <v>1010</v>
      </c>
      <c r="AA647" s="207" t="s">
        <v>1010</v>
      </c>
      <c r="AB647" s="207" t="s">
        <v>1010</v>
      </c>
      <c r="AC647" s="207">
        <v>31</v>
      </c>
      <c r="AD647" s="207" t="s">
        <v>1009</v>
      </c>
      <c r="AE647" s="207" t="s">
        <v>6904</v>
      </c>
      <c r="AF647" s="207" t="s">
        <v>6904</v>
      </c>
      <c r="AG647" s="207">
        <v>4.71</v>
      </c>
      <c r="AH647" s="207">
        <v>4.71</v>
      </c>
      <c r="AI647" s="207">
        <v>0.58777999999999997</v>
      </c>
      <c r="AJ647" s="207">
        <v>0.871</v>
      </c>
      <c r="AK647" s="207">
        <v>0.44667000000000001</v>
      </c>
      <c r="AL647" s="207">
        <v>0.33800000000000002</v>
      </c>
      <c r="AM647" s="207">
        <v>0.22988</v>
      </c>
      <c r="AN647" s="207">
        <v>0</v>
      </c>
      <c r="AO647" s="207">
        <v>1</v>
      </c>
      <c r="AP647" s="207">
        <v>0</v>
      </c>
      <c r="AQ647" s="207" t="s">
        <v>6882</v>
      </c>
      <c r="AR647" s="207" t="s">
        <v>6883</v>
      </c>
      <c r="AS647" s="207" t="s">
        <v>15161</v>
      </c>
      <c r="AT647" s="207">
        <v>100225917</v>
      </c>
      <c r="AU647" s="207">
        <v>100225917</v>
      </c>
      <c r="AV647" s="207" t="s">
        <v>1009</v>
      </c>
      <c r="AW647" s="207" t="s">
        <v>1010</v>
      </c>
      <c r="AX647" s="207" t="s">
        <v>178</v>
      </c>
      <c r="AY647" s="207" t="s">
        <v>5316</v>
      </c>
      <c r="AZ647" s="207" t="s">
        <v>5316</v>
      </c>
      <c r="BA647" s="207" t="s">
        <v>7534</v>
      </c>
      <c r="BB647" s="207" t="s">
        <v>15350</v>
      </c>
      <c r="BC647" s="207">
        <v>604720</v>
      </c>
      <c r="BD647" s="207" t="s">
        <v>7037</v>
      </c>
      <c r="BE647" s="207">
        <v>468</v>
      </c>
      <c r="BF647" s="207" t="s">
        <v>6886</v>
      </c>
      <c r="BG647" s="207">
        <v>17562347</v>
      </c>
      <c r="BH647" s="207" t="s">
        <v>15357</v>
      </c>
      <c r="BI647" s="207" t="s">
        <v>6888</v>
      </c>
      <c r="BJ647" s="207" t="s">
        <v>15358</v>
      </c>
      <c r="BK647" s="207" t="s">
        <v>1010</v>
      </c>
      <c r="BL647" s="207" t="s">
        <v>6890</v>
      </c>
      <c r="BM647" s="207" t="s">
        <v>15359</v>
      </c>
      <c r="BN647" s="207" t="s">
        <v>15360</v>
      </c>
      <c r="BO647" s="207">
        <v>604250</v>
      </c>
      <c r="BP647" s="207" t="s">
        <v>5316</v>
      </c>
      <c r="BQ647" s="207" t="s">
        <v>15361</v>
      </c>
      <c r="BR647" s="207" t="s">
        <v>5316</v>
      </c>
      <c r="BS647" s="207" t="s">
        <v>5316</v>
      </c>
      <c r="BT647" s="207" t="s">
        <v>5316</v>
      </c>
      <c r="BU647" s="207" t="s">
        <v>5316</v>
      </c>
      <c r="BV647" s="207" t="s">
        <v>5316</v>
      </c>
      <c r="BW647" s="207" t="s">
        <v>5316</v>
      </c>
      <c r="BX647" s="207" t="s">
        <v>32</v>
      </c>
      <c r="BY647" s="207" t="s">
        <v>1010</v>
      </c>
      <c r="BZ647" s="207">
        <v>7.2325214066007101E-4</v>
      </c>
      <c r="CA647" s="207" t="s">
        <v>1011</v>
      </c>
      <c r="CB647" s="208">
        <v>9.8270440251572305E-5</v>
      </c>
      <c r="CC647" s="207">
        <v>0</v>
      </c>
      <c r="CD647" s="207">
        <v>9.2980009298000905E-4</v>
      </c>
      <c r="CE647" s="208">
        <v>6.07533414337789E-5</v>
      </c>
      <c r="CF647" s="207">
        <v>3.0275507114744198E-4</v>
      </c>
      <c r="CG647" s="207">
        <v>1.105792535143E-3</v>
      </c>
      <c r="CH647" s="207">
        <v>2.2271714922049001E-3</v>
      </c>
      <c r="CI647" s="207">
        <v>87</v>
      </c>
      <c r="CJ647" s="207">
        <v>1</v>
      </c>
      <c r="CK647" s="207">
        <v>0</v>
      </c>
      <c r="CL647" s="207">
        <v>8</v>
      </c>
      <c r="CM647" s="207">
        <v>1</v>
      </c>
      <c r="CN647" s="207">
        <v>2</v>
      </c>
      <c r="CO647" s="207">
        <v>73</v>
      </c>
      <c r="CP647" s="207">
        <v>2</v>
      </c>
      <c r="CQ647" s="207" t="s">
        <v>32</v>
      </c>
      <c r="CR647" s="207" t="s">
        <v>1010</v>
      </c>
      <c r="CS647" s="207" t="s">
        <v>15358</v>
      </c>
      <c r="CT647" s="207">
        <v>7.9872199999999997E-4</v>
      </c>
      <c r="CU647" s="207">
        <v>4.0000000000000001E-3</v>
      </c>
      <c r="CV647" s="207">
        <v>0</v>
      </c>
      <c r="CW647" s="207">
        <v>0</v>
      </c>
      <c r="CX647" s="207">
        <v>0</v>
      </c>
      <c r="CY647" s="207">
        <v>0</v>
      </c>
      <c r="CZ647" s="207" t="s">
        <v>32</v>
      </c>
      <c r="DA647" s="207">
        <v>7.9869999999999995E-4</v>
      </c>
      <c r="DB647" s="207" t="s">
        <v>15358</v>
      </c>
      <c r="DC647" s="207" t="s">
        <v>32</v>
      </c>
      <c r="DD647" s="207">
        <v>9.2299999999999999E-4</v>
      </c>
      <c r="DE647" s="207" t="s">
        <v>15358</v>
      </c>
      <c r="DF647" s="207" t="s">
        <v>32</v>
      </c>
      <c r="DG647" s="207" t="s">
        <v>1010</v>
      </c>
      <c r="DH647" s="207">
        <v>2</v>
      </c>
      <c r="DI647" s="208">
        <v>5.3937432578209197E-4</v>
      </c>
      <c r="DJ647" s="207" t="s">
        <v>32</v>
      </c>
      <c r="DK647" s="207" t="s">
        <v>1010</v>
      </c>
      <c r="DL647" s="207">
        <v>2</v>
      </c>
      <c r="DM647" s="208">
        <v>5.3937432578209197E-4</v>
      </c>
      <c r="DN647" s="207" t="s">
        <v>5316</v>
      </c>
      <c r="DO647" s="207" t="s">
        <v>5316</v>
      </c>
      <c r="DP647" s="207" t="s">
        <v>5316</v>
      </c>
      <c r="DQ647" s="207" t="s">
        <v>5316</v>
      </c>
    </row>
    <row r="648" spans="2:121" x14ac:dyDescent="0.2">
      <c r="B648" s="207" t="s">
        <v>15161</v>
      </c>
      <c r="C648" s="207">
        <v>107301201</v>
      </c>
      <c r="D648" s="207" t="s">
        <v>1010</v>
      </c>
      <c r="E648" s="207" t="s">
        <v>1009</v>
      </c>
      <c r="F648" s="207" t="s">
        <v>15362</v>
      </c>
      <c r="G648" s="207" t="s">
        <v>6867</v>
      </c>
      <c r="H648" s="207" t="s">
        <v>6894</v>
      </c>
      <c r="I648" s="207" t="s">
        <v>8587</v>
      </c>
      <c r="J648" s="207" t="s">
        <v>15363</v>
      </c>
      <c r="K648" s="207" t="s">
        <v>5316</v>
      </c>
      <c r="L648" s="207" t="s">
        <v>15364</v>
      </c>
      <c r="M648" s="207" t="s">
        <v>15365</v>
      </c>
      <c r="N648" s="207" t="s">
        <v>15366</v>
      </c>
      <c r="O648" s="207" t="s">
        <v>15367</v>
      </c>
      <c r="P648" s="207" t="s">
        <v>15368</v>
      </c>
      <c r="Q648" s="207" t="s">
        <v>1020</v>
      </c>
      <c r="R648" s="207">
        <v>1</v>
      </c>
      <c r="S648" s="207">
        <v>21</v>
      </c>
      <c r="T648" s="207" t="s">
        <v>5316</v>
      </c>
      <c r="U648" s="207" t="s">
        <v>5316</v>
      </c>
      <c r="V648" s="207" t="s">
        <v>5316</v>
      </c>
      <c r="W648" s="207" t="s">
        <v>8434</v>
      </c>
      <c r="X648" s="207" t="s">
        <v>5316</v>
      </c>
      <c r="Y648" s="207" t="s">
        <v>5316</v>
      </c>
      <c r="Z648" s="207" t="s">
        <v>5316</v>
      </c>
      <c r="AA648" s="207" t="s">
        <v>5316</v>
      </c>
      <c r="AB648" s="207" t="s">
        <v>5316</v>
      </c>
      <c r="AC648" s="207" t="s">
        <v>5316</v>
      </c>
      <c r="AD648" s="207" t="s">
        <v>5316</v>
      </c>
      <c r="AE648" s="207" t="s">
        <v>5316</v>
      </c>
      <c r="AF648" s="207" t="s">
        <v>5316</v>
      </c>
      <c r="AG648" s="207" t="s">
        <v>5316</v>
      </c>
      <c r="AH648" s="207" t="s">
        <v>5316</v>
      </c>
      <c r="AI648" s="207" t="s">
        <v>5316</v>
      </c>
      <c r="AJ648" s="207" t="s">
        <v>5316</v>
      </c>
      <c r="AK648" s="207" t="s">
        <v>5316</v>
      </c>
      <c r="AL648" s="207" t="s">
        <v>5316</v>
      </c>
      <c r="AM648" s="207" t="s">
        <v>5316</v>
      </c>
      <c r="AN648" s="207" t="s">
        <v>5316</v>
      </c>
      <c r="AO648" s="207" t="s">
        <v>5316</v>
      </c>
      <c r="AP648" s="207" t="s">
        <v>5316</v>
      </c>
      <c r="AQ648" s="207" t="s">
        <v>6882</v>
      </c>
      <c r="AR648" s="207" t="s">
        <v>6883</v>
      </c>
      <c r="AS648" s="207" t="s">
        <v>15161</v>
      </c>
      <c r="AT648" s="207">
        <v>107301201</v>
      </c>
      <c r="AU648" s="207">
        <v>107301201</v>
      </c>
      <c r="AV648" s="207" t="s">
        <v>1010</v>
      </c>
      <c r="AW648" s="207" t="s">
        <v>1009</v>
      </c>
      <c r="AX648" s="207" t="s">
        <v>178</v>
      </c>
      <c r="AY648" s="207" t="s">
        <v>5316</v>
      </c>
      <c r="AZ648" s="207" t="s">
        <v>5316</v>
      </c>
      <c r="BA648" s="207" t="s">
        <v>15369</v>
      </c>
      <c r="BB648" s="207" t="s">
        <v>15362</v>
      </c>
      <c r="BC648" s="207">
        <v>605646</v>
      </c>
      <c r="BD648" s="207" t="s">
        <v>5316</v>
      </c>
      <c r="BE648" s="207" t="s">
        <v>5316</v>
      </c>
      <c r="BF648" s="207" t="s">
        <v>6886</v>
      </c>
      <c r="BG648" s="207">
        <v>17503324</v>
      </c>
      <c r="BH648" s="207" t="s">
        <v>15370</v>
      </c>
      <c r="BI648" s="207" t="s">
        <v>8591</v>
      </c>
      <c r="BJ648" s="207" t="s">
        <v>15371</v>
      </c>
      <c r="BK648" s="207" t="s">
        <v>1009</v>
      </c>
      <c r="BL648" s="207" t="s">
        <v>6890</v>
      </c>
      <c r="BM648" s="207" t="s">
        <v>15372</v>
      </c>
      <c r="BN648" s="207" t="s">
        <v>15373</v>
      </c>
      <c r="BO648" s="207">
        <v>274600</v>
      </c>
      <c r="BP648" s="207">
        <v>605646.00269999995</v>
      </c>
      <c r="BQ648" s="207" t="s">
        <v>15374</v>
      </c>
      <c r="BR648" s="207" t="s">
        <v>5316</v>
      </c>
      <c r="BS648" s="207" t="s">
        <v>5316</v>
      </c>
      <c r="BT648" s="207" t="s">
        <v>5316</v>
      </c>
      <c r="BU648" s="207" t="s">
        <v>5316</v>
      </c>
      <c r="BV648" s="207" t="s">
        <v>5316</v>
      </c>
      <c r="BW648" s="207" t="s">
        <v>5316</v>
      </c>
      <c r="BX648" s="207" t="s">
        <v>5316</v>
      </c>
      <c r="BY648" s="207" t="s">
        <v>5316</v>
      </c>
      <c r="BZ648" s="207" t="s">
        <v>5316</v>
      </c>
      <c r="CA648" s="207" t="s">
        <v>5316</v>
      </c>
      <c r="CB648" s="207" t="s">
        <v>5316</v>
      </c>
      <c r="CC648" s="207" t="s">
        <v>5316</v>
      </c>
      <c r="CD648" s="207" t="s">
        <v>5316</v>
      </c>
      <c r="CE648" s="207" t="s">
        <v>5316</v>
      </c>
      <c r="CF648" s="207" t="s">
        <v>5316</v>
      </c>
      <c r="CG648" s="207" t="s">
        <v>5316</v>
      </c>
      <c r="CH648" s="207" t="s">
        <v>5316</v>
      </c>
      <c r="CI648" s="207" t="s">
        <v>5316</v>
      </c>
      <c r="CJ648" s="207" t="s">
        <v>5316</v>
      </c>
      <c r="CK648" s="207" t="s">
        <v>5316</v>
      </c>
      <c r="CL648" s="207" t="s">
        <v>5316</v>
      </c>
      <c r="CM648" s="207" t="s">
        <v>5316</v>
      </c>
      <c r="CN648" s="207" t="s">
        <v>5316</v>
      </c>
      <c r="CO648" s="207" t="s">
        <v>5316</v>
      </c>
      <c r="CP648" s="207" t="s">
        <v>5316</v>
      </c>
      <c r="CQ648" s="207" t="s">
        <v>5316</v>
      </c>
      <c r="CR648" s="207" t="s">
        <v>5316</v>
      </c>
      <c r="CS648" s="207" t="s">
        <v>5316</v>
      </c>
      <c r="CT648" s="207" t="s">
        <v>5316</v>
      </c>
      <c r="CU648" s="207" t="s">
        <v>5316</v>
      </c>
      <c r="CV648" s="207" t="s">
        <v>5316</v>
      </c>
      <c r="CW648" s="207" t="s">
        <v>5316</v>
      </c>
      <c r="CX648" s="207" t="s">
        <v>5316</v>
      </c>
      <c r="CY648" s="207" t="s">
        <v>5316</v>
      </c>
      <c r="CZ648" s="207" t="s">
        <v>32</v>
      </c>
      <c r="DA648" s="207" t="s">
        <v>5316</v>
      </c>
      <c r="DB648" s="207" t="s">
        <v>15371</v>
      </c>
      <c r="DC648" s="207" t="s">
        <v>5316</v>
      </c>
      <c r="DD648" s="207" t="s">
        <v>5316</v>
      </c>
      <c r="DE648" s="207" t="s">
        <v>5316</v>
      </c>
      <c r="DF648" s="207" t="s">
        <v>5316</v>
      </c>
      <c r="DG648" s="207" t="s">
        <v>5316</v>
      </c>
      <c r="DH648" s="207" t="s">
        <v>5316</v>
      </c>
      <c r="DI648" s="207" t="s">
        <v>5316</v>
      </c>
      <c r="DJ648" s="207" t="s">
        <v>5316</v>
      </c>
      <c r="DK648" s="207" t="s">
        <v>5316</v>
      </c>
      <c r="DL648" s="207" t="s">
        <v>5316</v>
      </c>
      <c r="DM648" s="207" t="s">
        <v>5316</v>
      </c>
      <c r="DN648" s="207" t="s">
        <v>5316</v>
      </c>
      <c r="DO648" s="207" t="s">
        <v>5316</v>
      </c>
      <c r="DP648" s="207" t="s">
        <v>5316</v>
      </c>
      <c r="DQ648" s="207" t="s">
        <v>5316</v>
      </c>
    </row>
    <row r="649" spans="2:121" x14ac:dyDescent="0.2">
      <c r="B649" s="207" t="s">
        <v>15161</v>
      </c>
      <c r="C649" s="207">
        <v>107323898</v>
      </c>
      <c r="D649" s="207" t="s">
        <v>1035</v>
      </c>
      <c r="E649" s="207" t="s">
        <v>1022</v>
      </c>
      <c r="F649" s="207" t="s">
        <v>15362</v>
      </c>
      <c r="G649" s="207" t="s">
        <v>6867</v>
      </c>
      <c r="H649" s="207" t="s">
        <v>6894</v>
      </c>
      <c r="I649" s="207" t="s">
        <v>7220</v>
      </c>
      <c r="J649" s="207" t="s">
        <v>15375</v>
      </c>
      <c r="K649" s="207" t="s">
        <v>5316</v>
      </c>
      <c r="L649" s="207" t="s">
        <v>15364</v>
      </c>
      <c r="M649" s="207" t="s">
        <v>15365</v>
      </c>
      <c r="N649" s="207" t="s">
        <v>15366</v>
      </c>
      <c r="O649" s="207" t="s">
        <v>15367</v>
      </c>
      <c r="P649" s="207" t="s">
        <v>15368</v>
      </c>
      <c r="Q649" s="207" t="s">
        <v>1020</v>
      </c>
      <c r="R649" s="207">
        <v>7</v>
      </c>
      <c r="S649" s="207">
        <v>20</v>
      </c>
      <c r="T649" s="207" t="s">
        <v>5316</v>
      </c>
      <c r="U649" s="207" t="s">
        <v>5316</v>
      </c>
      <c r="V649" s="207" t="s">
        <v>5316</v>
      </c>
      <c r="W649" s="207" t="s">
        <v>6990</v>
      </c>
      <c r="X649" s="207" t="s">
        <v>5316</v>
      </c>
      <c r="Y649" s="207" t="s">
        <v>5316</v>
      </c>
      <c r="Z649" s="207" t="s">
        <v>5316</v>
      </c>
      <c r="AA649" s="207" t="s">
        <v>5316</v>
      </c>
      <c r="AB649" s="207" t="s">
        <v>5316</v>
      </c>
      <c r="AC649" s="207" t="s">
        <v>5316</v>
      </c>
      <c r="AD649" s="207" t="s">
        <v>5316</v>
      </c>
      <c r="AE649" s="207" t="s">
        <v>5316</v>
      </c>
      <c r="AF649" s="207" t="s">
        <v>5316</v>
      </c>
      <c r="AG649" s="207" t="s">
        <v>5316</v>
      </c>
      <c r="AH649" s="207" t="s">
        <v>5316</v>
      </c>
      <c r="AI649" s="207" t="s">
        <v>5316</v>
      </c>
      <c r="AJ649" s="207" t="s">
        <v>5316</v>
      </c>
      <c r="AK649" s="207" t="s">
        <v>5316</v>
      </c>
      <c r="AL649" s="207" t="s">
        <v>5316</v>
      </c>
      <c r="AM649" s="207" t="s">
        <v>5316</v>
      </c>
      <c r="AN649" s="207" t="s">
        <v>5316</v>
      </c>
      <c r="AO649" s="207" t="s">
        <v>5316</v>
      </c>
      <c r="AP649" s="207" t="s">
        <v>5316</v>
      </c>
      <c r="AQ649" s="207" t="s">
        <v>6882</v>
      </c>
      <c r="AR649" s="207" t="s">
        <v>6883</v>
      </c>
      <c r="AS649" s="207" t="s">
        <v>15161</v>
      </c>
      <c r="AT649" s="207">
        <v>107323898</v>
      </c>
      <c r="AU649" s="207">
        <v>107323898</v>
      </c>
      <c r="AV649" s="207" t="s">
        <v>1035</v>
      </c>
      <c r="AW649" s="207" t="s">
        <v>1022</v>
      </c>
      <c r="AX649" s="207" t="s">
        <v>178</v>
      </c>
      <c r="AY649" s="207" t="s">
        <v>5316</v>
      </c>
      <c r="AZ649" s="207" t="s">
        <v>5316</v>
      </c>
      <c r="BA649" s="207" t="s">
        <v>15369</v>
      </c>
      <c r="BB649" s="207" t="s">
        <v>15362</v>
      </c>
      <c r="BC649" s="207">
        <v>605646</v>
      </c>
      <c r="BD649" s="207" t="s">
        <v>5316</v>
      </c>
      <c r="BE649" s="207" t="s">
        <v>5316</v>
      </c>
      <c r="BF649" s="207" t="s">
        <v>6886</v>
      </c>
      <c r="BG649" s="207">
        <v>10874637</v>
      </c>
      <c r="BH649" s="207" t="s">
        <v>15376</v>
      </c>
      <c r="BI649" s="207" t="s">
        <v>7153</v>
      </c>
      <c r="BJ649" s="207" t="s">
        <v>15377</v>
      </c>
      <c r="BK649" s="207" t="s">
        <v>1022</v>
      </c>
      <c r="BL649" s="207" t="s">
        <v>6890</v>
      </c>
      <c r="BM649" s="207" t="s">
        <v>8521</v>
      </c>
      <c r="BN649" s="207" t="s">
        <v>15378</v>
      </c>
      <c r="BO649" s="207">
        <v>274600</v>
      </c>
      <c r="BP649" s="207">
        <v>605646.00289999996</v>
      </c>
      <c r="BQ649" s="207" t="s">
        <v>15379</v>
      </c>
      <c r="BR649" s="207" t="s">
        <v>5316</v>
      </c>
      <c r="BS649" s="207" t="s">
        <v>5316</v>
      </c>
      <c r="BT649" s="207" t="s">
        <v>5316</v>
      </c>
      <c r="BU649" s="207" t="s">
        <v>5316</v>
      </c>
      <c r="BV649" s="207" t="s">
        <v>5316</v>
      </c>
      <c r="BW649" s="207" t="s">
        <v>5316</v>
      </c>
      <c r="BX649" s="207" t="s">
        <v>32</v>
      </c>
      <c r="BY649" s="207" t="s">
        <v>1022</v>
      </c>
      <c r="BZ649" s="207">
        <v>3.05785123966942E-4</v>
      </c>
      <c r="CA649" s="207" t="s">
        <v>1011</v>
      </c>
      <c r="CB649" s="207">
        <v>0</v>
      </c>
      <c r="CC649" s="207">
        <v>0</v>
      </c>
      <c r="CD649" s="207">
        <v>4.2853833680796902E-3</v>
      </c>
      <c r="CE649" s="207">
        <v>0</v>
      </c>
      <c r="CF649" s="207">
        <v>0</v>
      </c>
      <c r="CG649" s="207">
        <v>0</v>
      </c>
      <c r="CH649" s="207">
        <v>0</v>
      </c>
      <c r="CI649" s="207">
        <v>37</v>
      </c>
      <c r="CJ649" s="207">
        <v>0</v>
      </c>
      <c r="CK649" s="207">
        <v>0</v>
      </c>
      <c r="CL649" s="207">
        <v>37</v>
      </c>
      <c r="CM649" s="207">
        <v>0</v>
      </c>
      <c r="CN649" s="207">
        <v>0</v>
      </c>
      <c r="CO649" s="207">
        <v>0</v>
      </c>
      <c r="CP649" s="207">
        <v>0</v>
      </c>
      <c r="CQ649" s="207" t="s">
        <v>5316</v>
      </c>
      <c r="CR649" s="207" t="s">
        <v>5316</v>
      </c>
      <c r="CS649" s="207" t="s">
        <v>5316</v>
      </c>
      <c r="CT649" s="207" t="s">
        <v>5316</v>
      </c>
      <c r="CU649" s="207" t="s">
        <v>5316</v>
      </c>
      <c r="CV649" s="207" t="s">
        <v>5316</v>
      </c>
      <c r="CW649" s="207" t="s">
        <v>5316</v>
      </c>
      <c r="CX649" s="207" t="s">
        <v>5316</v>
      </c>
      <c r="CY649" s="207" t="s">
        <v>5316</v>
      </c>
      <c r="CZ649" s="207" t="s">
        <v>32</v>
      </c>
      <c r="DA649" s="207" t="s">
        <v>5316</v>
      </c>
      <c r="DB649" s="207" t="s">
        <v>15377</v>
      </c>
      <c r="DC649" s="207" t="s">
        <v>5316</v>
      </c>
      <c r="DD649" s="207" t="s">
        <v>5316</v>
      </c>
      <c r="DE649" s="207" t="s">
        <v>5316</v>
      </c>
      <c r="DF649" s="207" t="s">
        <v>5316</v>
      </c>
      <c r="DG649" s="207" t="s">
        <v>5316</v>
      </c>
      <c r="DH649" s="207" t="s">
        <v>5316</v>
      </c>
      <c r="DI649" s="207" t="s">
        <v>5316</v>
      </c>
      <c r="DJ649" s="207" t="s">
        <v>5316</v>
      </c>
      <c r="DK649" s="207" t="s">
        <v>5316</v>
      </c>
      <c r="DL649" s="207" t="s">
        <v>5316</v>
      </c>
      <c r="DM649" s="207" t="s">
        <v>5316</v>
      </c>
      <c r="DN649" s="207" t="s">
        <v>5316</v>
      </c>
      <c r="DO649" s="207" t="s">
        <v>5316</v>
      </c>
      <c r="DP649" s="207" t="s">
        <v>5316</v>
      </c>
      <c r="DQ649" s="207" t="s">
        <v>5316</v>
      </c>
    </row>
    <row r="650" spans="2:121" x14ac:dyDescent="0.2">
      <c r="B650" s="207" t="s">
        <v>15161</v>
      </c>
      <c r="C650" s="207">
        <v>107329499</v>
      </c>
      <c r="D650" s="207" t="s">
        <v>1010</v>
      </c>
      <c r="E650" s="207" t="s">
        <v>1009</v>
      </c>
      <c r="F650" s="207" t="s">
        <v>15362</v>
      </c>
      <c r="G650" s="207" t="s">
        <v>6867</v>
      </c>
      <c r="H650" s="207" t="s">
        <v>6894</v>
      </c>
      <c r="I650" s="207" t="s">
        <v>6895</v>
      </c>
      <c r="J650" s="207" t="s">
        <v>15380</v>
      </c>
      <c r="K650" s="207" t="s">
        <v>15381</v>
      </c>
      <c r="L650" s="207" t="s">
        <v>15364</v>
      </c>
      <c r="M650" s="207" t="s">
        <v>15365</v>
      </c>
      <c r="N650" s="207" t="s">
        <v>15366</v>
      </c>
      <c r="O650" s="207" t="s">
        <v>15367</v>
      </c>
      <c r="P650" s="207" t="s">
        <v>15368</v>
      </c>
      <c r="Q650" s="207" t="s">
        <v>1020</v>
      </c>
      <c r="R650" s="207">
        <v>9</v>
      </c>
      <c r="S650" s="207">
        <v>21</v>
      </c>
      <c r="T650" s="207" t="s">
        <v>1010</v>
      </c>
      <c r="U650" s="207" t="s">
        <v>6878</v>
      </c>
      <c r="V650" s="207" t="s">
        <v>6877</v>
      </c>
      <c r="W650" s="207" t="s">
        <v>6879</v>
      </c>
      <c r="X650" s="207" t="s">
        <v>6877</v>
      </c>
      <c r="Y650" s="207" t="s">
        <v>6877</v>
      </c>
      <c r="Z650" s="207" t="s">
        <v>6877</v>
      </c>
      <c r="AA650" s="207" t="s">
        <v>6877</v>
      </c>
      <c r="AB650" s="207" t="s">
        <v>6877</v>
      </c>
      <c r="AC650" s="207">
        <v>29.2</v>
      </c>
      <c r="AD650" s="207" t="s">
        <v>1010</v>
      </c>
      <c r="AE650" s="207" t="s">
        <v>7046</v>
      </c>
      <c r="AF650" s="207" t="s">
        <v>7046</v>
      </c>
      <c r="AG650" s="207">
        <v>5.62</v>
      </c>
      <c r="AH650" s="207">
        <v>5.62</v>
      </c>
      <c r="AI650" s="207">
        <v>0.85623000000000005</v>
      </c>
      <c r="AJ650" s="207">
        <v>0.99099999999999999</v>
      </c>
      <c r="AK650" s="207">
        <v>0.76620999999999995</v>
      </c>
      <c r="AL650" s="207">
        <v>0.998</v>
      </c>
      <c r="AM650" s="207">
        <v>0.72479000000000005</v>
      </c>
      <c r="AN650" s="207">
        <v>0</v>
      </c>
      <c r="AO650" s="207">
        <v>0</v>
      </c>
      <c r="AP650" s="207">
        <v>0</v>
      </c>
      <c r="AQ650" s="207" t="s">
        <v>6882</v>
      </c>
      <c r="AR650" s="207" t="s">
        <v>6883</v>
      </c>
      <c r="AS650" s="207" t="s">
        <v>15161</v>
      </c>
      <c r="AT650" s="207">
        <v>107329499</v>
      </c>
      <c r="AU650" s="207">
        <v>107329499</v>
      </c>
      <c r="AV650" s="207" t="s">
        <v>1010</v>
      </c>
      <c r="AW650" s="207" t="s">
        <v>1009</v>
      </c>
      <c r="AX650" s="207" t="s">
        <v>178</v>
      </c>
      <c r="AY650" s="207" t="s">
        <v>5316</v>
      </c>
      <c r="AZ650" s="207" t="s">
        <v>5316</v>
      </c>
      <c r="BA650" s="207" t="s">
        <v>15369</v>
      </c>
      <c r="BB650" s="207" t="s">
        <v>15362</v>
      </c>
      <c r="BC650" s="207">
        <v>605646</v>
      </c>
      <c r="BD650" s="207" t="s">
        <v>7137</v>
      </c>
      <c r="BE650" s="207">
        <v>335</v>
      </c>
      <c r="BF650" s="207" t="s">
        <v>6886</v>
      </c>
      <c r="BG650" s="207">
        <v>11317356</v>
      </c>
      <c r="BH650" s="207" t="s">
        <v>15382</v>
      </c>
      <c r="BI650" s="207" t="s">
        <v>6888</v>
      </c>
      <c r="BJ650" s="207" t="s">
        <v>15383</v>
      </c>
      <c r="BK650" s="207" t="s">
        <v>1009</v>
      </c>
      <c r="BL650" s="207" t="s">
        <v>6890</v>
      </c>
      <c r="BM650" s="207" t="s">
        <v>7998</v>
      </c>
      <c r="BN650" s="207" t="s">
        <v>15384</v>
      </c>
      <c r="BO650" s="207">
        <v>274600</v>
      </c>
      <c r="BP650" s="207">
        <v>605646.00309999997</v>
      </c>
      <c r="BQ650" s="207" t="s">
        <v>15385</v>
      </c>
      <c r="BR650" s="207" t="s">
        <v>5316</v>
      </c>
      <c r="BS650" s="207" t="s">
        <v>5316</v>
      </c>
      <c r="BT650" s="207" t="s">
        <v>5316</v>
      </c>
      <c r="BU650" s="207" t="s">
        <v>5316</v>
      </c>
      <c r="BV650" s="207" t="s">
        <v>15386</v>
      </c>
      <c r="BW650" s="207" t="s">
        <v>15387</v>
      </c>
      <c r="BX650" s="207" t="s">
        <v>32</v>
      </c>
      <c r="BY650" s="207" t="s">
        <v>1009</v>
      </c>
      <c r="BZ650" s="207">
        <v>8.6536559636051999E-4</v>
      </c>
      <c r="CA650" s="207" t="s">
        <v>1011</v>
      </c>
      <c r="CB650" s="208">
        <v>9.6098404766480899E-5</v>
      </c>
      <c r="CC650" s="207">
        <v>1.7334026694401099E-4</v>
      </c>
      <c r="CD650" s="207">
        <v>2.3126734505087899E-4</v>
      </c>
      <c r="CE650" s="207">
        <v>2.72562083585706E-3</v>
      </c>
      <c r="CF650" s="207">
        <v>1.51285930408472E-4</v>
      </c>
      <c r="CG650" s="207">
        <v>8.0940104322801097E-4</v>
      </c>
      <c r="CH650" s="207">
        <v>0</v>
      </c>
      <c r="CI650" s="207">
        <v>105</v>
      </c>
      <c r="CJ650" s="207">
        <v>1</v>
      </c>
      <c r="CK650" s="207">
        <v>2</v>
      </c>
      <c r="CL650" s="207">
        <v>2</v>
      </c>
      <c r="CM650" s="207">
        <v>45</v>
      </c>
      <c r="CN650" s="207">
        <v>1</v>
      </c>
      <c r="CO650" s="207">
        <v>54</v>
      </c>
      <c r="CP650" s="207">
        <v>0</v>
      </c>
      <c r="CQ650" s="207" t="s">
        <v>32</v>
      </c>
      <c r="CR650" s="207" t="s">
        <v>1009</v>
      </c>
      <c r="CS650" s="207" t="s">
        <v>15383</v>
      </c>
      <c r="CT650" s="207">
        <v>7.9872199999999997E-4</v>
      </c>
      <c r="CU650" s="207">
        <v>0</v>
      </c>
      <c r="CV650" s="207">
        <v>0</v>
      </c>
      <c r="CW650" s="207">
        <v>0</v>
      </c>
      <c r="CX650" s="207">
        <v>1E-3</v>
      </c>
      <c r="CY650" s="207">
        <v>3.0999999999999999E-3</v>
      </c>
      <c r="CZ650" s="207" t="s">
        <v>32</v>
      </c>
      <c r="DA650" s="207">
        <v>7.9869999999999995E-4</v>
      </c>
      <c r="DB650" s="207" t="s">
        <v>15383</v>
      </c>
      <c r="DC650" s="207" t="s">
        <v>32</v>
      </c>
      <c r="DD650" s="207">
        <v>1.23E-3</v>
      </c>
      <c r="DE650" s="207" t="s">
        <v>15383</v>
      </c>
      <c r="DF650" s="207" t="s">
        <v>32</v>
      </c>
      <c r="DG650" s="207" t="s">
        <v>1009</v>
      </c>
      <c r="DH650" s="207">
        <v>3</v>
      </c>
      <c r="DI650" s="208">
        <v>8.0906148867313898E-4</v>
      </c>
      <c r="DJ650" s="207" t="s">
        <v>32</v>
      </c>
      <c r="DK650" s="207" t="s">
        <v>1009</v>
      </c>
      <c r="DL650" s="207">
        <v>3</v>
      </c>
      <c r="DM650" s="208">
        <v>8.0906148867313898E-4</v>
      </c>
      <c r="DN650" s="207" t="s">
        <v>5316</v>
      </c>
      <c r="DO650" s="207" t="s">
        <v>5316</v>
      </c>
      <c r="DP650" s="207" t="s">
        <v>5316</v>
      </c>
      <c r="DQ650" s="207" t="s">
        <v>5316</v>
      </c>
    </row>
    <row r="651" spans="2:121" x14ac:dyDescent="0.2">
      <c r="B651" s="207" t="s">
        <v>15161</v>
      </c>
      <c r="C651" s="207">
        <v>107330645</v>
      </c>
      <c r="D651" s="207" t="s">
        <v>1022</v>
      </c>
      <c r="E651" s="207" t="s">
        <v>1035</v>
      </c>
      <c r="F651" s="207" t="s">
        <v>15362</v>
      </c>
      <c r="G651" s="207" t="s">
        <v>6867</v>
      </c>
      <c r="H651" s="207" t="s">
        <v>6894</v>
      </c>
      <c r="I651" s="207" t="s">
        <v>6869</v>
      </c>
      <c r="J651" s="207" t="s">
        <v>15388</v>
      </c>
      <c r="K651" s="207" t="s">
        <v>15389</v>
      </c>
      <c r="L651" s="207" t="s">
        <v>15364</v>
      </c>
      <c r="M651" s="207" t="s">
        <v>15365</v>
      </c>
      <c r="N651" s="207" t="s">
        <v>15366</v>
      </c>
      <c r="O651" s="207" t="s">
        <v>15367</v>
      </c>
      <c r="P651" s="207" t="s">
        <v>15368</v>
      </c>
      <c r="Q651" s="207" t="s">
        <v>1020</v>
      </c>
      <c r="R651" s="207">
        <v>10</v>
      </c>
      <c r="S651" s="207">
        <v>21</v>
      </c>
      <c r="T651" s="207" t="s">
        <v>6877</v>
      </c>
      <c r="U651" s="207" t="s">
        <v>6878</v>
      </c>
      <c r="V651" s="207" t="s">
        <v>6877</v>
      </c>
      <c r="W651" s="207" t="s">
        <v>6879</v>
      </c>
      <c r="X651" s="207" t="s">
        <v>6877</v>
      </c>
      <c r="Y651" s="207" t="s">
        <v>6877</v>
      </c>
      <c r="Z651" s="207" t="s">
        <v>6877</v>
      </c>
      <c r="AA651" s="207" t="s">
        <v>6877</v>
      </c>
      <c r="AB651" s="207" t="s">
        <v>6877</v>
      </c>
      <c r="AC651" s="207">
        <v>34</v>
      </c>
      <c r="AD651" s="207" t="s">
        <v>1022</v>
      </c>
      <c r="AE651" s="207" t="s">
        <v>6881</v>
      </c>
      <c r="AF651" s="207" t="s">
        <v>6881</v>
      </c>
      <c r="AG651" s="207">
        <v>5.0999999999999996</v>
      </c>
      <c r="AH651" s="207">
        <v>5.0999999999999996</v>
      </c>
      <c r="AI651" s="207">
        <v>0.68730000000000002</v>
      </c>
      <c r="AJ651" s="207">
        <v>0.91700000000000004</v>
      </c>
      <c r="AK651" s="207">
        <v>0.60462000000000005</v>
      </c>
      <c r="AL651" s="207">
        <v>0.995</v>
      </c>
      <c r="AM651" s="207">
        <v>0.61045000000000005</v>
      </c>
      <c r="AN651" s="207">
        <v>0</v>
      </c>
      <c r="AO651" s="207">
        <v>0</v>
      </c>
      <c r="AP651" s="207">
        <v>1</v>
      </c>
      <c r="AQ651" s="207" t="s">
        <v>6882</v>
      </c>
      <c r="AR651" s="207" t="s">
        <v>8435</v>
      </c>
      <c r="AS651" s="207" t="s">
        <v>15390</v>
      </c>
      <c r="AT651" s="207" t="s">
        <v>15391</v>
      </c>
      <c r="AU651" s="207" t="s">
        <v>15391</v>
      </c>
      <c r="AV651" s="207" t="s">
        <v>15392</v>
      </c>
      <c r="AW651" s="207" t="s">
        <v>15393</v>
      </c>
      <c r="AX651" s="207" t="s">
        <v>8440</v>
      </c>
      <c r="AY651" s="207" t="s">
        <v>8441</v>
      </c>
      <c r="AZ651" s="207" t="s">
        <v>8441</v>
      </c>
      <c r="BA651" s="207" t="s">
        <v>15394</v>
      </c>
      <c r="BB651" s="207" t="s">
        <v>15395</v>
      </c>
      <c r="BC651" s="207" t="s">
        <v>15396</v>
      </c>
      <c r="BD651" s="207" t="s">
        <v>15397</v>
      </c>
      <c r="BE651" s="207" t="s">
        <v>15398</v>
      </c>
      <c r="BF651" s="207" t="s">
        <v>8446</v>
      </c>
      <c r="BG651" s="207" t="s">
        <v>15399</v>
      </c>
      <c r="BH651" s="207" t="s">
        <v>15400</v>
      </c>
      <c r="BI651" s="207" t="s">
        <v>9964</v>
      </c>
      <c r="BJ651" s="207" t="s">
        <v>15401</v>
      </c>
      <c r="BK651" s="207" t="s">
        <v>1035</v>
      </c>
      <c r="BL651" s="207" t="s">
        <v>6890</v>
      </c>
      <c r="BM651" s="207" t="s">
        <v>15402</v>
      </c>
      <c r="BN651" s="207" t="s">
        <v>15403</v>
      </c>
      <c r="BO651" s="207">
        <v>274600</v>
      </c>
      <c r="BP651" s="207" t="s">
        <v>5316</v>
      </c>
      <c r="BQ651" s="207" t="s">
        <v>15404</v>
      </c>
      <c r="BR651" s="207" t="s">
        <v>5316</v>
      </c>
      <c r="BS651" s="207" t="s">
        <v>5316</v>
      </c>
      <c r="BT651" s="207" t="s">
        <v>5316</v>
      </c>
      <c r="BU651" s="207" t="s">
        <v>5316</v>
      </c>
      <c r="BV651" s="207" t="s">
        <v>5316</v>
      </c>
      <c r="BW651" s="207" t="s">
        <v>15405</v>
      </c>
      <c r="BX651" s="207" t="s">
        <v>32</v>
      </c>
      <c r="BY651" s="207" t="s">
        <v>1035</v>
      </c>
      <c r="BZ651" s="207">
        <v>1.2372766715607801E-4</v>
      </c>
      <c r="CA651" s="207" t="s">
        <v>1011</v>
      </c>
      <c r="CB651" s="207">
        <v>0</v>
      </c>
      <c r="CC651" s="208">
        <v>8.6730268863833505E-5</v>
      </c>
      <c r="CD651" s="207">
        <v>0</v>
      </c>
      <c r="CE651" s="208">
        <v>6.0576690089653503E-5</v>
      </c>
      <c r="CF651" s="207">
        <v>0</v>
      </c>
      <c r="CG651" s="207">
        <v>1.9502535329592801E-4</v>
      </c>
      <c r="CH651" s="207">
        <v>0</v>
      </c>
      <c r="CI651" s="207">
        <v>15</v>
      </c>
      <c r="CJ651" s="207">
        <v>0</v>
      </c>
      <c r="CK651" s="207">
        <v>1</v>
      </c>
      <c r="CL651" s="207">
        <v>0</v>
      </c>
      <c r="CM651" s="207">
        <v>1</v>
      </c>
      <c r="CN651" s="207">
        <v>0</v>
      </c>
      <c r="CO651" s="207">
        <v>13</v>
      </c>
      <c r="CP651" s="207">
        <v>0</v>
      </c>
      <c r="CQ651" s="207" t="s">
        <v>5316</v>
      </c>
      <c r="CR651" s="207" t="s">
        <v>5316</v>
      </c>
      <c r="CS651" s="207" t="s">
        <v>5316</v>
      </c>
      <c r="CT651" s="207" t="s">
        <v>5316</v>
      </c>
      <c r="CU651" s="207" t="s">
        <v>5316</v>
      </c>
      <c r="CV651" s="207" t="s">
        <v>5316</v>
      </c>
      <c r="CW651" s="207" t="s">
        <v>5316</v>
      </c>
      <c r="CX651" s="207" t="s">
        <v>5316</v>
      </c>
      <c r="CY651" s="207" t="s">
        <v>5316</v>
      </c>
      <c r="CZ651" s="207" t="s">
        <v>32</v>
      </c>
      <c r="DA651" s="207" t="s">
        <v>5316</v>
      </c>
      <c r="DB651" s="207" t="s">
        <v>15401</v>
      </c>
      <c r="DC651" s="207" t="s">
        <v>5316</v>
      </c>
      <c r="DD651" s="207" t="s">
        <v>5316</v>
      </c>
      <c r="DE651" s="207" t="s">
        <v>5316</v>
      </c>
      <c r="DF651" s="207" t="s">
        <v>5316</v>
      </c>
      <c r="DG651" s="207" t="s">
        <v>5316</v>
      </c>
      <c r="DH651" s="207" t="s">
        <v>5316</v>
      </c>
      <c r="DI651" s="207" t="s">
        <v>5316</v>
      </c>
      <c r="DJ651" s="207" t="s">
        <v>5316</v>
      </c>
      <c r="DK651" s="207" t="s">
        <v>5316</v>
      </c>
      <c r="DL651" s="207" t="s">
        <v>5316</v>
      </c>
      <c r="DM651" s="207" t="s">
        <v>5316</v>
      </c>
      <c r="DN651" s="207" t="s">
        <v>5316</v>
      </c>
      <c r="DO651" s="207" t="s">
        <v>5316</v>
      </c>
      <c r="DP651" s="207" t="s">
        <v>5316</v>
      </c>
      <c r="DQ651" s="207" t="s">
        <v>5316</v>
      </c>
    </row>
    <row r="652" spans="2:121" x14ac:dyDescent="0.2">
      <c r="B652" s="207" t="s">
        <v>15161</v>
      </c>
      <c r="C652" s="207">
        <v>107330648</v>
      </c>
      <c r="D652" s="207" t="s">
        <v>1009</v>
      </c>
      <c r="E652" s="207" t="s">
        <v>1010</v>
      </c>
      <c r="F652" s="207" t="s">
        <v>15362</v>
      </c>
      <c r="G652" s="207" t="s">
        <v>6867</v>
      </c>
      <c r="H652" s="207" t="s">
        <v>6894</v>
      </c>
      <c r="I652" s="207" t="s">
        <v>6869</v>
      </c>
      <c r="J652" s="207" t="s">
        <v>15406</v>
      </c>
      <c r="K652" s="207" t="s">
        <v>15407</v>
      </c>
      <c r="L652" s="207" t="s">
        <v>15364</v>
      </c>
      <c r="M652" s="207" t="s">
        <v>15365</v>
      </c>
      <c r="N652" s="207" t="s">
        <v>15366</v>
      </c>
      <c r="O652" s="207" t="s">
        <v>15367</v>
      </c>
      <c r="P652" s="207" t="s">
        <v>15368</v>
      </c>
      <c r="Q652" s="207" t="s">
        <v>1020</v>
      </c>
      <c r="R652" s="207">
        <v>10</v>
      </c>
      <c r="S652" s="207">
        <v>21</v>
      </c>
      <c r="T652" s="207" t="s">
        <v>6877</v>
      </c>
      <c r="U652" s="207" t="s">
        <v>6878</v>
      </c>
      <c r="V652" s="207" t="s">
        <v>6877</v>
      </c>
      <c r="W652" s="207" t="s">
        <v>6879</v>
      </c>
      <c r="X652" s="207" t="s">
        <v>6877</v>
      </c>
      <c r="Y652" s="207" t="s">
        <v>6877</v>
      </c>
      <c r="Z652" s="207" t="s">
        <v>6877</v>
      </c>
      <c r="AA652" s="207" t="s">
        <v>6877</v>
      </c>
      <c r="AB652" s="207" t="s">
        <v>6877</v>
      </c>
      <c r="AC652" s="207">
        <v>33</v>
      </c>
      <c r="AD652" s="207" t="s">
        <v>1009</v>
      </c>
      <c r="AE652" s="207" t="s">
        <v>6904</v>
      </c>
      <c r="AF652" s="207" t="s">
        <v>6904</v>
      </c>
      <c r="AG652" s="207">
        <v>5.0999999999999996</v>
      </c>
      <c r="AH652" s="207">
        <v>5.0999999999999996</v>
      </c>
      <c r="AI652" s="207">
        <v>0.68730000000000002</v>
      </c>
      <c r="AJ652" s="207">
        <v>0.871</v>
      </c>
      <c r="AK652" s="207">
        <v>0.44667000000000001</v>
      </c>
      <c r="AL652" s="207">
        <v>0.995</v>
      </c>
      <c r="AM652" s="207">
        <v>0.61045000000000005</v>
      </c>
      <c r="AN652" s="207">
        <v>0</v>
      </c>
      <c r="AO652" s="207">
        <v>1</v>
      </c>
      <c r="AP652" s="207">
        <v>0</v>
      </c>
      <c r="AQ652" s="207" t="s">
        <v>6882</v>
      </c>
      <c r="AR652" s="207" t="s">
        <v>6883</v>
      </c>
      <c r="AS652" s="207" t="s">
        <v>15161</v>
      </c>
      <c r="AT652" s="207">
        <v>107330648</v>
      </c>
      <c r="AU652" s="207">
        <v>107330648</v>
      </c>
      <c r="AV652" s="207" t="s">
        <v>1009</v>
      </c>
      <c r="AW652" s="207" t="s">
        <v>1010</v>
      </c>
      <c r="AX652" s="207" t="s">
        <v>178</v>
      </c>
      <c r="AY652" s="207" t="s">
        <v>5316</v>
      </c>
      <c r="AZ652" s="207" t="s">
        <v>5316</v>
      </c>
      <c r="BA652" s="207" t="s">
        <v>15369</v>
      </c>
      <c r="BB652" s="207" t="s">
        <v>15362</v>
      </c>
      <c r="BC652" s="207">
        <v>605646</v>
      </c>
      <c r="BD652" s="207" t="s">
        <v>6885</v>
      </c>
      <c r="BE652" s="207">
        <v>410</v>
      </c>
      <c r="BF652" s="207" t="s">
        <v>6886</v>
      </c>
      <c r="BG652" s="207">
        <v>9618167</v>
      </c>
      <c r="BH652" s="207" t="s">
        <v>15408</v>
      </c>
      <c r="BI652" s="207" t="s">
        <v>6888</v>
      </c>
      <c r="BJ652" s="207" t="s">
        <v>15409</v>
      </c>
      <c r="BK652" s="207" t="s">
        <v>1010</v>
      </c>
      <c r="BL652" s="207" t="s">
        <v>6890</v>
      </c>
      <c r="BM652" s="207" t="s">
        <v>7438</v>
      </c>
      <c r="BN652" s="207" t="s">
        <v>15410</v>
      </c>
      <c r="BO652" s="207">
        <v>274600</v>
      </c>
      <c r="BP652" s="207" t="s">
        <v>5316</v>
      </c>
      <c r="BQ652" s="207" t="s">
        <v>15411</v>
      </c>
      <c r="BR652" s="207" t="s">
        <v>5316</v>
      </c>
      <c r="BS652" s="207" t="s">
        <v>5316</v>
      </c>
      <c r="BT652" s="207" t="s">
        <v>5316</v>
      </c>
      <c r="BU652" s="207" t="s">
        <v>5316</v>
      </c>
      <c r="BV652" s="207" t="s">
        <v>5316</v>
      </c>
      <c r="BW652" s="207" t="s">
        <v>15412</v>
      </c>
      <c r="BX652" s="207" t="s">
        <v>32</v>
      </c>
      <c r="BY652" s="207" t="s">
        <v>1010</v>
      </c>
      <c r="BZ652" s="207">
        <v>1.89734536635264E-4</v>
      </c>
      <c r="CA652" s="207" t="s">
        <v>1011</v>
      </c>
      <c r="CB652" s="207">
        <v>0</v>
      </c>
      <c r="CC652" s="207">
        <v>0</v>
      </c>
      <c r="CD652" s="207">
        <v>0</v>
      </c>
      <c r="CE652" s="207">
        <v>6.0576690089653498E-4</v>
      </c>
      <c r="CF652" s="207">
        <v>0</v>
      </c>
      <c r="CG652" s="207">
        <v>1.8003420649923501E-4</v>
      </c>
      <c r="CH652" s="207">
        <v>1.1013215859030799E-3</v>
      </c>
      <c r="CI652" s="207">
        <v>23</v>
      </c>
      <c r="CJ652" s="207">
        <v>0</v>
      </c>
      <c r="CK652" s="207">
        <v>0</v>
      </c>
      <c r="CL652" s="207">
        <v>0</v>
      </c>
      <c r="CM652" s="207">
        <v>10</v>
      </c>
      <c r="CN652" s="207">
        <v>0</v>
      </c>
      <c r="CO652" s="207">
        <v>12</v>
      </c>
      <c r="CP652" s="207">
        <v>1</v>
      </c>
      <c r="CQ652" s="207" t="s">
        <v>32</v>
      </c>
      <c r="CR652" s="207" t="s">
        <v>1010</v>
      </c>
      <c r="CS652" s="207" t="s">
        <v>15409</v>
      </c>
      <c r="CT652" s="207">
        <v>1.99681E-4</v>
      </c>
      <c r="CU652" s="207">
        <v>0</v>
      </c>
      <c r="CV652" s="207">
        <v>0</v>
      </c>
      <c r="CW652" s="207">
        <v>0</v>
      </c>
      <c r="CX652" s="207">
        <v>0</v>
      </c>
      <c r="CY652" s="207">
        <v>1E-3</v>
      </c>
      <c r="CZ652" s="207" t="s">
        <v>32</v>
      </c>
      <c r="DA652" s="207">
        <v>1.997E-4</v>
      </c>
      <c r="DB652" s="207" t="s">
        <v>15409</v>
      </c>
      <c r="DC652" s="207" t="s">
        <v>32</v>
      </c>
      <c r="DD652" s="207">
        <v>2.31E-4</v>
      </c>
      <c r="DE652" s="207" t="s">
        <v>15409</v>
      </c>
      <c r="DF652" s="207" t="s">
        <v>32</v>
      </c>
      <c r="DG652" s="207" t="s">
        <v>1010</v>
      </c>
      <c r="DH652" s="207">
        <v>0</v>
      </c>
      <c r="DI652" s="207">
        <v>0</v>
      </c>
      <c r="DJ652" s="207" t="s">
        <v>32</v>
      </c>
      <c r="DK652" s="207" t="s">
        <v>1010</v>
      </c>
      <c r="DL652" s="207">
        <v>0</v>
      </c>
      <c r="DM652" s="207">
        <v>0</v>
      </c>
      <c r="DN652" s="207" t="s">
        <v>5316</v>
      </c>
      <c r="DO652" s="207" t="s">
        <v>5316</v>
      </c>
      <c r="DP652" s="207" t="s">
        <v>5316</v>
      </c>
      <c r="DQ652" s="207" t="s">
        <v>5316</v>
      </c>
    </row>
    <row r="653" spans="2:121" x14ac:dyDescent="0.2">
      <c r="B653" s="207" t="s">
        <v>15161</v>
      </c>
      <c r="C653" s="207">
        <v>107342495</v>
      </c>
      <c r="D653" s="207" t="s">
        <v>1010</v>
      </c>
      <c r="E653" s="207" t="s">
        <v>1035</v>
      </c>
      <c r="F653" s="207" t="s">
        <v>15362</v>
      </c>
      <c r="G653" s="207" t="s">
        <v>6867</v>
      </c>
      <c r="H653" s="207" t="s">
        <v>6894</v>
      </c>
      <c r="I653" s="207" t="s">
        <v>6869</v>
      </c>
      <c r="J653" s="207" t="s">
        <v>15413</v>
      </c>
      <c r="K653" s="207" t="s">
        <v>15414</v>
      </c>
      <c r="L653" s="207" t="s">
        <v>15364</v>
      </c>
      <c r="M653" s="207" t="s">
        <v>15365</v>
      </c>
      <c r="N653" s="207" t="s">
        <v>15366</v>
      </c>
      <c r="O653" s="207" t="s">
        <v>15367</v>
      </c>
      <c r="P653" s="207" t="s">
        <v>15368</v>
      </c>
      <c r="Q653" s="207" t="s">
        <v>1020</v>
      </c>
      <c r="R653" s="207">
        <v>17</v>
      </c>
      <c r="S653" s="207">
        <v>21</v>
      </c>
      <c r="T653" s="207" t="s">
        <v>6877</v>
      </c>
      <c r="U653" s="207" t="s">
        <v>6878</v>
      </c>
      <c r="V653" s="207" t="s">
        <v>6877</v>
      </c>
      <c r="W653" s="207" t="s">
        <v>6879</v>
      </c>
      <c r="X653" s="207" t="s">
        <v>6877</v>
      </c>
      <c r="Y653" s="207" t="s">
        <v>6877</v>
      </c>
      <c r="Z653" s="207" t="s">
        <v>6877</v>
      </c>
      <c r="AA653" s="207" t="s">
        <v>6877</v>
      </c>
      <c r="AB653" s="207" t="s">
        <v>6877</v>
      </c>
      <c r="AC653" s="207">
        <v>24.4</v>
      </c>
      <c r="AD653" s="207" t="s">
        <v>1010</v>
      </c>
      <c r="AE653" s="207" t="s">
        <v>7046</v>
      </c>
      <c r="AF653" s="207" t="s">
        <v>7046</v>
      </c>
      <c r="AG653" s="207">
        <v>5.61</v>
      </c>
      <c r="AH653" s="207">
        <v>5.61</v>
      </c>
      <c r="AI653" s="207">
        <v>0.85253999999999996</v>
      </c>
      <c r="AJ653" s="207">
        <v>0.99099999999999999</v>
      </c>
      <c r="AK653" s="207">
        <v>0.76620999999999995</v>
      </c>
      <c r="AL653" s="207">
        <v>0.876</v>
      </c>
      <c r="AM653" s="207">
        <v>0.35360999999999998</v>
      </c>
      <c r="AN653" s="207">
        <v>0</v>
      </c>
      <c r="AO653" s="207">
        <v>0</v>
      </c>
      <c r="AP653" s="207">
        <v>0</v>
      </c>
      <c r="AQ653" s="207" t="s">
        <v>6882</v>
      </c>
      <c r="AR653" s="207" t="s">
        <v>6883</v>
      </c>
      <c r="AS653" s="207" t="s">
        <v>15161</v>
      </c>
      <c r="AT653" s="207">
        <v>107342495</v>
      </c>
      <c r="AU653" s="207">
        <v>107342495</v>
      </c>
      <c r="AV653" s="207" t="s">
        <v>1010</v>
      </c>
      <c r="AW653" s="207" t="s">
        <v>1035</v>
      </c>
      <c r="AX653" s="207" t="s">
        <v>178</v>
      </c>
      <c r="AY653" s="207" t="s">
        <v>5316</v>
      </c>
      <c r="AZ653" s="207" t="s">
        <v>5316</v>
      </c>
      <c r="BA653" s="207" t="s">
        <v>7120</v>
      </c>
      <c r="BB653" s="207" t="s">
        <v>15362</v>
      </c>
      <c r="BC653" s="207">
        <v>605646</v>
      </c>
      <c r="BD653" s="207" t="s">
        <v>15415</v>
      </c>
      <c r="BE653" s="207">
        <v>676</v>
      </c>
      <c r="BF653" s="207" t="s">
        <v>6886</v>
      </c>
      <c r="BG653" s="207">
        <v>12676893</v>
      </c>
      <c r="BH653" s="207" t="s">
        <v>15416</v>
      </c>
      <c r="BI653" s="207" t="s">
        <v>6888</v>
      </c>
      <c r="BJ653" s="207" t="s">
        <v>15417</v>
      </c>
      <c r="BK653" s="207" t="s">
        <v>1035</v>
      </c>
      <c r="BL653" s="207" t="s">
        <v>6890</v>
      </c>
      <c r="BM653" s="207" t="s">
        <v>15418</v>
      </c>
      <c r="BN653" s="207" t="s">
        <v>15419</v>
      </c>
      <c r="BO653" s="207">
        <v>274600</v>
      </c>
      <c r="BP653" s="207" t="s">
        <v>5316</v>
      </c>
      <c r="BQ653" s="207" t="s">
        <v>15420</v>
      </c>
      <c r="BR653" s="207" t="s">
        <v>5316</v>
      </c>
      <c r="BS653" s="207" t="s">
        <v>5316</v>
      </c>
      <c r="BT653" s="207" t="s">
        <v>5316</v>
      </c>
      <c r="BU653" s="207" t="s">
        <v>5316</v>
      </c>
      <c r="BV653" s="207" t="s">
        <v>5316</v>
      </c>
      <c r="BW653" s="207" t="s">
        <v>15421</v>
      </c>
      <c r="BX653" s="207" t="s">
        <v>5316</v>
      </c>
      <c r="BY653" s="207" t="s">
        <v>5316</v>
      </c>
      <c r="BZ653" s="207" t="s">
        <v>5316</v>
      </c>
      <c r="CA653" s="207" t="s">
        <v>5316</v>
      </c>
      <c r="CB653" s="207" t="s">
        <v>5316</v>
      </c>
      <c r="CC653" s="207" t="s">
        <v>5316</v>
      </c>
      <c r="CD653" s="207" t="s">
        <v>5316</v>
      </c>
      <c r="CE653" s="207" t="s">
        <v>5316</v>
      </c>
      <c r="CF653" s="207" t="s">
        <v>5316</v>
      </c>
      <c r="CG653" s="207" t="s">
        <v>5316</v>
      </c>
      <c r="CH653" s="207" t="s">
        <v>5316</v>
      </c>
      <c r="CI653" s="207" t="s">
        <v>5316</v>
      </c>
      <c r="CJ653" s="207" t="s">
        <v>5316</v>
      </c>
      <c r="CK653" s="207" t="s">
        <v>5316</v>
      </c>
      <c r="CL653" s="207" t="s">
        <v>5316</v>
      </c>
      <c r="CM653" s="207" t="s">
        <v>5316</v>
      </c>
      <c r="CN653" s="207" t="s">
        <v>5316</v>
      </c>
      <c r="CO653" s="207" t="s">
        <v>5316</v>
      </c>
      <c r="CP653" s="207" t="s">
        <v>5316</v>
      </c>
      <c r="CQ653" s="207" t="s">
        <v>5316</v>
      </c>
      <c r="CR653" s="207" t="s">
        <v>5316</v>
      </c>
      <c r="CS653" s="207" t="s">
        <v>5316</v>
      </c>
      <c r="CT653" s="207" t="s">
        <v>5316</v>
      </c>
      <c r="CU653" s="207" t="s">
        <v>5316</v>
      </c>
      <c r="CV653" s="207" t="s">
        <v>5316</v>
      </c>
      <c r="CW653" s="207" t="s">
        <v>5316</v>
      </c>
      <c r="CX653" s="207" t="s">
        <v>5316</v>
      </c>
      <c r="CY653" s="207" t="s">
        <v>5316</v>
      </c>
      <c r="CZ653" s="207" t="s">
        <v>32</v>
      </c>
      <c r="DA653" s="207" t="s">
        <v>5316</v>
      </c>
      <c r="DB653" s="207" t="s">
        <v>15417</v>
      </c>
      <c r="DC653" s="207" t="s">
        <v>5316</v>
      </c>
      <c r="DD653" s="207" t="s">
        <v>5316</v>
      </c>
      <c r="DE653" s="207" t="s">
        <v>5316</v>
      </c>
      <c r="DF653" s="207" t="s">
        <v>5316</v>
      </c>
      <c r="DG653" s="207" t="s">
        <v>5316</v>
      </c>
      <c r="DH653" s="207" t="s">
        <v>5316</v>
      </c>
      <c r="DI653" s="207" t="s">
        <v>5316</v>
      </c>
      <c r="DJ653" s="207" t="s">
        <v>5316</v>
      </c>
      <c r="DK653" s="207" t="s">
        <v>5316</v>
      </c>
      <c r="DL653" s="207" t="s">
        <v>5316</v>
      </c>
      <c r="DM653" s="207" t="s">
        <v>5316</v>
      </c>
      <c r="DN653" s="207" t="s">
        <v>5316</v>
      </c>
      <c r="DO653" s="207" t="s">
        <v>5316</v>
      </c>
      <c r="DP653" s="207" t="s">
        <v>5316</v>
      </c>
      <c r="DQ653" s="207" t="s">
        <v>5316</v>
      </c>
    </row>
    <row r="654" spans="2:121" x14ac:dyDescent="0.2">
      <c r="B654" s="207" t="s">
        <v>15161</v>
      </c>
      <c r="C654" s="207">
        <v>107350577</v>
      </c>
      <c r="D654" s="207" t="s">
        <v>1035</v>
      </c>
      <c r="E654" s="207" t="s">
        <v>1022</v>
      </c>
      <c r="F654" s="207" t="s">
        <v>15362</v>
      </c>
      <c r="G654" s="207" t="s">
        <v>6867</v>
      </c>
      <c r="H654" s="207" t="s">
        <v>6894</v>
      </c>
      <c r="I654" s="207" t="s">
        <v>6869</v>
      </c>
      <c r="J654" s="207" t="s">
        <v>15422</v>
      </c>
      <c r="K654" s="207" t="s">
        <v>15423</v>
      </c>
      <c r="L654" s="207" t="s">
        <v>15364</v>
      </c>
      <c r="M654" s="207" t="s">
        <v>15365</v>
      </c>
      <c r="N654" s="207" t="s">
        <v>15366</v>
      </c>
      <c r="O654" s="207" t="s">
        <v>15367</v>
      </c>
      <c r="P654" s="207" t="s">
        <v>15368</v>
      </c>
      <c r="Q654" s="207" t="s">
        <v>1020</v>
      </c>
      <c r="R654" s="207">
        <v>19</v>
      </c>
      <c r="S654" s="207">
        <v>21</v>
      </c>
      <c r="T654" s="207" t="s">
        <v>6877</v>
      </c>
      <c r="U654" s="207" t="s">
        <v>6878</v>
      </c>
      <c r="V654" s="207" t="s">
        <v>6877</v>
      </c>
      <c r="W654" s="207" t="s">
        <v>6879</v>
      </c>
      <c r="X654" s="207" t="s">
        <v>6877</v>
      </c>
      <c r="Y654" s="207" t="s">
        <v>6877</v>
      </c>
      <c r="Z654" s="207" t="s">
        <v>6877</v>
      </c>
      <c r="AA654" s="207" t="s">
        <v>6877</v>
      </c>
      <c r="AB654" s="207" t="s">
        <v>6877</v>
      </c>
      <c r="AC654" s="207">
        <v>27.5</v>
      </c>
      <c r="AD654" s="207" t="s">
        <v>1035</v>
      </c>
      <c r="AE654" s="207" t="s">
        <v>6917</v>
      </c>
      <c r="AF654" s="207" t="s">
        <v>6917</v>
      </c>
      <c r="AG654" s="207">
        <v>5.51</v>
      </c>
      <c r="AH654" s="207">
        <v>5.51</v>
      </c>
      <c r="AI654" s="207">
        <v>0.81655</v>
      </c>
      <c r="AJ654" s="207">
        <v>1.0620000000000001</v>
      </c>
      <c r="AK654" s="207">
        <v>0.92612000000000005</v>
      </c>
      <c r="AL654" s="207">
        <v>0.92500000000000004</v>
      </c>
      <c r="AM654" s="207">
        <v>0.38591999999999999</v>
      </c>
      <c r="AN654" s="207">
        <v>1</v>
      </c>
      <c r="AO654" s="207">
        <v>0</v>
      </c>
      <c r="AP654" s="207">
        <v>0</v>
      </c>
      <c r="AQ654" s="207" t="s">
        <v>6882</v>
      </c>
      <c r="AR654" s="207" t="s">
        <v>6883</v>
      </c>
      <c r="AS654" s="207" t="s">
        <v>15161</v>
      </c>
      <c r="AT654" s="207">
        <v>107350577</v>
      </c>
      <c r="AU654" s="207">
        <v>107350577</v>
      </c>
      <c r="AV654" s="207" t="s">
        <v>1035</v>
      </c>
      <c r="AW654" s="207" t="s">
        <v>1022</v>
      </c>
      <c r="AX654" s="207" t="s">
        <v>178</v>
      </c>
      <c r="AY654" s="207" t="s">
        <v>5316</v>
      </c>
      <c r="AZ654" s="207" t="s">
        <v>5316</v>
      </c>
      <c r="BA654" s="207" t="s">
        <v>15369</v>
      </c>
      <c r="BB654" s="207" t="s">
        <v>15362</v>
      </c>
      <c r="BC654" s="207">
        <v>605646</v>
      </c>
      <c r="BD654" s="207" t="s">
        <v>6918</v>
      </c>
      <c r="BE654" s="207">
        <v>723</v>
      </c>
      <c r="BF654" s="207" t="s">
        <v>6886</v>
      </c>
      <c r="BG654" s="207">
        <v>9618166</v>
      </c>
      <c r="BH654" s="207" t="s">
        <v>15424</v>
      </c>
      <c r="BI654" s="207" t="s">
        <v>6888</v>
      </c>
      <c r="BJ654" s="207" t="s">
        <v>15425</v>
      </c>
      <c r="BK654" s="207" t="s">
        <v>1022</v>
      </c>
      <c r="BL654" s="207" t="s">
        <v>6890</v>
      </c>
      <c r="BM654" s="207" t="s">
        <v>8521</v>
      </c>
      <c r="BN654" s="207" t="s">
        <v>15426</v>
      </c>
      <c r="BO654" s="207">
        <v>274600</v>
      </c>
      <c r="BP654" s="207">
        <v>605646.00109999999</v>
      </c>
      <c r="BQ654" s="207" t="s">
        <v>15427</v>
      </c>
      <c r="BR654" s="207" t="s">
        <v>5316</v>
      </c>
      <c r="BS654" s="207" t="s">
        <v>5316</v>
      </c>
      <c r="BT654" s="207" t="s">
        <v>5316</v>
      </c>
      <c r="BU654" s="207" t="s">
        <v>5316</v>
      </c>
      <c r="BV654" s="207" t="s">
        <v>15428</v>
      </c>
      <c r="BW654" s="207" t="s">
        <v>15429</v>
      </c>
      <c r="BX654" s="207" t="s">
        <v>32</v>
      </c>
      <c r="BY654" s="207" t="s">
        <v>1022</v>
      </c>
      <c r="BZ654" s="207">
        <v>1.2379710479837601E-4</v>
      </c>
      <c r="CA654" s="207" t="s">
        <v>1011</v>
      </c>
      <c r="CB654" s="207">
        <v>0</v>
      </c>
      <c r="CC654" s="207">
        <v>0</v>
      </c>
      <c r="CD654" s="207">
        <v>1.7361111111111099E-3</v>
      </c>
      <c r="CE654" s="207">
        <v>0</v>
      </c>
      <c r="CF654" s="207">
        <v>0</v>
      </c>
      <c r="CG654" s="207">
        <v>0</v>
      </c>
      <c r="CH654" s="207">
        <v>0</v>
      </c>
      <c r="CI654" s="207">
        <v>15</v>
      </c>
      <c r="CJ654" s="207">
        <v>0</v>
      </c>
      <c r="CK654" s="207">
        <v>0</v>
      </c>
      <c r="CL654" s="207">
        <v>15</v>
      </c>
      <c r="CM654" s="207">
        <v>0</v>
      </c>
      <c r="CN654" s="207">
        <v>0</v>
      </c>
      <c r="CO654" s="207">
        <v>0</v>
      </c>
      <c r="CP654" s="207">
        <v>0</v>
      </c>
      <c r="CQ654" s="207" t="s">
        <v>32</v>
      </c>
      <c r="CR654" s="207" t="s">
        <v>1022</v>
      </c>
      <c r="CS654" s="207" t="s">
        <v>15425</v>
      </c>
      <c r="CT654" s="207">
        <v>3.9936099999999999E-4</v>
      </c>
      <c r="CU654" s="207">
        <v>2E-3</v>
      </c>
      <c r="CV654" s="207">
        <v>0</v>
      </c>
      <c r="CW654" s="207">
        <v>0</v>
      </c>
      <c r="CX654" s="207">
        <v>0</v>
      </c>
      <c r="CY654" s="207">
        <v>0</v>
      </c>
      <c r="CZ654" s="207" t="s">
        <v>32</v>
      </c>
      <c r="DA654" s="207">
        <v>3.994E-4</v>
      </c>
      <c r="DB654" s="207" t="s">
        <v>15425</v>
      </c>
      <c r="DC654" s="207" t="s">
        <v>5316</v>
      </c>
      <c r="DD654" s="207" t="s">
        <v>5316</v>
      </c>
      <c r="DE654" s="207" t="s">
        <v>5316</v>
      </c>
      <c r="DF654" s="207" t="s">
        <v>5316</v>
      </c>
      <c r="DG654" s="207" t="s">
        <v>5316</v>
      </c>
      <c r="DH654" s="207" t="s">
        <v>5316</v>
      </c>
      <c r="DI654" s="207" t="s">
        <v>5316</v>
      </c>
      <c r="DJ654" s="207" t="s">
        <v>5316</v>
      </c>
      <c r="DK654" s="207" t="s">
        <v>5316</v>
      </c>
      <c r="DL654" s="207" t="s">
        <v>5316</v>
      </c>
      <c r="DM654" s="207" t="s">
        <v>5316</v>
      </c>
      <c r="DN654" s="207" t="s">
        <v>5316</v>
      </c>
      <c r="DO654" s="207" t="s">
        <v>5316</v>
      </c>
      <c r="DP654" s="207" t="s">
        <v>5316</v>
      </c>
      <c r="DQ654" s="207" t="s">
        <v>5316</v>
      </c>
    </row>
    <row r="655" spans="2:121" x14ac:dyDescent="0.2">
      <c r="B655" s="207" t="s">
        <v>15161</v>
      </c>
      <c r="C655" s="207">
        <v>107555951</v>
      </c>
      <c r="D655" s="207" t="s">
        <v>1022</v>
      </c>
      <c r="E655" s="207" t="s">
        <v>1010</v>
      </c>
      <c r="F655" s="207" t="s">
        <v>15430</v>
      </c>
      <c r="G655" s="207" t="s">
        <v>6867</v>
      </c>
      <c r="H655" s="207" t="s">
        <v>6894</v>
      </c>
      <c r="I655" s="207" t="s">
        <v>6895</v>
      </c>
      <c r="J655" s="207" t="s">
        <v>15431</v>
      </c>
      <c r="K655" s="207" t="s">
        <v>15432</v>
      </c>
      <c r="L655" s="207" t="s">
        <v>15433</v>
      </c>
      <c r="M655" s="207" t="s">
        <v>15434</v>
      </c>
      <c r="N655" s="207" t="s">
        <v>15435</v>
      </c>
      <c r="O655" s="207" t="s">
        <v>15436</v>
      </c>
      <c r="P655" s="207" t="s">
        <v>15437</v>
      </c>
      <c r="Q655" s="207" t="s">
        <v>1020</v>
      </c>
      <c r="R655" s="207">
        <v>9</v>
      </c>
      <c r="S655" s="207">
        <v>14</v>
      </c>
      <c r="T655" s="207" t="s">
        <v>6877</v>
      </c>
      <c r="U655" s="207" t="s">
        <v>6878</v>
      </c>
      <c r="V655" s="207" t="s">
        <v>6877</v>
      </c>
      <c r="W655" s="207" t="s">
        <v>6879</v>
      </c>
      <c r="X655" s="207" t="s">
        <v>6877</v>
      </c>
      <c r="Y655" s="207" t="s">
        <v>6877</v>
      </c>
      <c r="Z655" s="207" t="s">
        <v>1010</v>
      </c>
      <c r="AA655" s="207" t="s">
        <v>6877</v>
      </c>
      <c r="AB655" s="207" t="s">
        <v>6877</v>
      </c>
      <c r="AC655" s="207">
        <v>34</v>
      </c>
      <c r="AD655" s="207" t="s">
        <v>1022</v>
      </c>
      <c r="AE655" s="207" t="s">
        <v>6881</v>
      </c>
      <c r="AF655" s="207" t="s">
        <v>6881</v>
      </c>
      <c r="AG655" s="207">
        <v>5.79</v>
      </c>
      <c r="AH655" s="207">
        <v>5.79</v>
      </c>
      <c r="AI655" s="207">
        <v>0.91698000000000002</v>
      </c>
      <c r="AJ655" s="207">
        <v>0.91700000000000004</v>
      </c>
      <c r="AK655" s="207">
        <v>0.60462000000000005</v>
      </c>
      <c r="AL655" s="207">
        <v>0.99</v>
      </c>
      <c r="AM655" s="207">
        <v>0.54027999999999998</v>
      </c>
      <c r="AN655" s="207">
        <v>0</v>
      </c>
      <c r="AO655" s="207">
        <v>0</v>
      </c>
      <c r="AP655" s="207">
        <v>1</v>
      </c>
      <c r="AQ655" s="207" t="s">
        <v>6882</v>
      </c>
      <c r="AR655" s="207" t="s">
        <v>6883</v>
      </c>
      <c r="AS655" s="207" t="s">
        <v>15161</v>
      </c>
      <c r="AT655" s="207">
        <v>107555951</v>
      </c>
      <c r="AU655" s="207">
        <v>107555951</v>
      </c>
      <c r="AV655" s="207" t="s">
        <v>1022</v>
      </c>
      <c r="AW655" s="207" t="s">
        <v>1010</v>
      </c>
      <c r="AX655" s="207" t="s">
        <v>178</v>
      </c>
      <c r="AY655" s="207" t="s">
        <v>5316</v>
      </c>
      <c r="AZ655" s="207" t="s">
        <v>5316</v>
      </c>
      <c r="BA655" s="207" t="s">
        <v>15438</v>
      </c>
      <c r="BB655" s="207" t="s">
        <v>15430</v>
      </c>
      <c r="BC655" s="207">
        <v>238331</v>
      </c>
      <c r="BD655" s="207" t="s">
        <v>10417</v>
      </c>
      <c r="BE655" s="207">
        <v>229</v>
      </c>
      <c r="BF655" s="207" t="s">
        <v>6886</v>
      </c>
      <c r="BG655" s="207">
        <v>9934985</v>
      </c>
      <c r="BH655" s="207" t="s">
        <v>15439</v>
      </c>
      <c r="BI655" s="207" t="s">
        <v>6888</v>
      </c>
      <c r="BJ655" s="207" t="s">
        <v>15440</v>
      </c>
      <c r="BK655" s="207" t="s">
        <v>1010</v>
      </c>
      <c r="BL655" s="207" t="s">
        <v>6890</v>
      </c>
      <c r="BM655" s="207" t="s">
        <v>7438</v>
      </c>
      <c r="BN655" s="207" t="s">
        <v>15441</v>
      </c>
      <c r="BO655" s="207" t="s">
        <v>5316</v>
      </c>
      <c r="BP655" s="207">
        <v>238331.0006</v>
      </c>
      <c r="BQ655" s="207" t="s">
        <v>15442</v>
      </c>
      <c r="BR655" s="207" t="s">
        <v>5316</v>
      </c>
      <c r="BS655" s="207" t="s">
        <v>5316</v>
      </c>
      <c r="BT655" s="207" t="s">
        <v>5316</v>
      </c>
      <c r="BU655" s="207" t="s">
        <v>5316</v>
      </c>
      <c r="BV655" s="207" t="s">
        <v>15443</v>
      </c>
      <c r="BW655" s="207" t="s">
        <v>15444</v>
      </c>
      <c r="BX655" s="207" t="s">
        <v>32</v>
      </c>
      <c r="BY655" s="207" t="s">
        <v>1010</v>
      </c>
      <c r="BZ655" s="207">
        <v>2.6402204584082797E-4</v>
      </c>
      <c r="CA655" s="207" t="s">
        <v>1011</v>
      </c>
      <c r="CB655" s="207">
        <v>0</v>
      </c>
      <c r="CC655" s="207">
        <v>1.7358097552508199E-4</v>
      </c>
      <c r="CD655" s="207">
        <v>0</v>
      </c>
      <c r="CE655" s="207">
        <v>1.2113870381586899E-4</v>
      </c>
      <c r="CF655" s="207">
        <v>0</v>
      </c>
      <c r="CG655" s="207">
        <v>4.19966402687785E-4</v>
      </c>
      <c r="CH655" s="207">
        <v>0</v>
      </c>
      <c r="CI655" s="207">
        <v>32</v>
      </c>
      <c r="CJ655" s="207">
        <v>0</v>
      </c>
      <c r="CK655" s="207">
        <v>2</v>
      </c>
      <c r="CL655" s="207">
        <v>0</v>
      </c>
      <c r="CM655" s="207">
        <v>2</v>
      </c>
      <c r="CN655" s="207">
        <v>0</v>
      </c>
      <c r="CO655" s="207">
        <v>28</v>
      </c>
      <c r="CP655" s="207">
        <v>0</v>
      </c>
      <c r="CQ655" s="207" t="s">
        <v>5316</v>
      </c>
      <c r="CR655" s="207" t="s">
        <v>5316</v>
      </c>
      <c r="CS655" s="207" t="s">
        <v>5316</v>
      </c>
      <c r="CT655" s="207" t="s">
        <v>5316</v>
      </c>
      <c r="CU655" s="207" t="s">
        <v>5316</v>
      </c>
      <c r="CV655" s="207" t="s">
        <v>5316</v>
      </c>
      <c r="CW655" s="207" t="s">
        <v>5316</v>
      </c>
      <c r="CX655" s="207" t="s">
        <v>5316</v>
      </c>
      <c r="CY655" s="207" t="s">
        <v>5316</v>
      </c>
      <c r="CZ655" s="207" t="s">
        <v>32</v>
      </c>
      <c r="DA655" s="207" t="s">
        <v>5316</v>
      </c>
      <c r="DB655" s="207" t="s">
        <v>15440</v>
      </c>
      <c r="DC655" s="207" t="s">
        <v>32</v>
      </c>
      <c r="DD655" s="207">
        <v>2.31E-4</v>
      </c>
      <c r="DE655" s="207" t="s">
        <v>15440</v>
      </c>
      <c r="DF655" s="207" t="s">
        <v>5316</v>
      </c>
      <c r="DG655" s="207" t="s">
        <v>5316</v>
      </c>
      <c r="DH655" s="207" t="s">
        <v>5316</v>
      </c>
      <c r="DI655" s="207" t="s">
        <v>5316</v>
      </c>
      <c r="DJ655" s="207" t="s">
        <v>5316</v>
      </c>
      <c r="DK655" s="207" t="s">
        <v>5316</v>
      </c>
      <c r="DL655" s="207" t="s">
        <v>5316</v>
      </c>
      <c r="DM655" s="207" t="s">
        <v>5316</v>
      </c>
      <c r="DN655" s="207" t="s">
        <v>5316</v>
      </c>
      <c r="DO655" s="207" t="s">
        <v>5316</v>
      </c>
      <c r="DP655" s="207" t="s">
        <v>5316</v>
      </c>
      <c r="DQ655" s="207" t="s">
        <v>5316</v>
      </c>
    </row>
    <row r="656" spans="2:121" x14ac:dyDescent="0.2">
      <c r="B656" s="207" t="s">
        <v>15161</v>
      </c>
      <c r="C656" s="207">
        <v>117149146</v>
      </c>
      <c r="D656" s="207" t="s">
        <v>1009</v>
      </c>
      <c r="E656" s="207" t="s">
        <v>1010</v>
      </c>
      <c r="F656" s="207" t="s">
        <v>15445</v>
      </c>
      <c r="G656" s="207" t="s">
        <v>6867</v>
      </c>
      <c r="H656" s="207" t="s">
        <v>6894</v>
      </c>
      <c r="I656" s="207" t="s">
        <v>6982</v>
      </c>
      <c r="J656" s="207" t="s">
        <v>15446</v>
      </c>
      <c r="K656" s="207" t="s">
        <v>15447</v>
      </c>
      <c r="L656" s="207" t="s">
        <v>15448</v>
      </c>
      <c r="M656" s="207" t="s">
        <v>15449</v>
      </c>
      <c r="N656" s="207" t="s">
        <v>15450</v>
      </c>
      <c r="O656" s="207" t="s">
        <v>15451</v>
      </c>
      <c r="P656" s="207" t="s">
        <v>15452</v>
      </c>
      <c r="Q656" s="207" t="s">
        <v>1020</v>
      </c>
      <c r="R656" s="207">
        <v>3</v>
      </c>
      <c r="S656" s="207">
        <v>27</v>
      </c>
      <c r="T656" s="207" t="s">
        <v>5316</v>
      </c>
      <c r="U656" s="207" t="s">
        <v>5316</v>
      </c>
      <c r="V656" s="207" t="s">
        <v>5316</v>
      </c>
      <c r="W656" s="207" t="s">
        <v>6990</v>
      </c>
      <c r="X656" s="207" t="s">
        <v>5316</v>
      </c>
      <c r="Y656" s="207" t="s">
        <v>5316</v>
      </c>
      <c r="Z656" s="207" t="s">
        <v>5316</v>
      </c>
      <c r="AA656" s="207" t="s">
        <v>5316</v>
      </c>
      <c r="AB656" s="207" t="s">
        <v>5316</v>
      </c>
      <c r="AC656" s="207">
        <v>36</v>
      </c>
      <c r="AD656" s="207" t="s">
        <v>1009</v>
      </c>
      <c r="AE656" s="207" t="s">
        <v>6904</v>
      </c>
      <c r="AF656" s="207" t="s">
        <v>6904</v>
      </c>
      <c r="AG656" s="207">
        <v>5.68</v>
      </c>
      <c r="AH656" s="207">
        <v>2.72</v>
      </c>
      <c r="AI656" s="207">
        <v>0.30929000000000001</v>
      </c>
      <c r="AJ656" s="207">
        <v>0.871</v>
      </c>
      <c r="AK656" s="207">
        <v>0.44667000000000001</v>
      </c>
      <c r="AL656" s="207">
        <v>0.998</v>
      </c>
      <c r="AM656" s="207">
        <v>0.72479000000000005</v>
      </c>
      <c r="AN656" s="207">
        <v>0.40550000000000003</v>
      </c>
      <c r="AO656" s="207">
        <v>0.59440000000000004</v>
      </c>
      <c r="AP656" s="207">
        <v>0</v>
      </c>
      <c r="AQ656" s="207" t="s">
        <v>6882</v>
      </c>
      <c r="AR656" s="207" t="s">
        <v>7376</v>
      </c>
      <c r="AS656" s="207" t="s">
        <v>15171</v>
      </c>
      <c r="AT656" s="207" t="s">
        <v>15453</v>
      </c>
      <c r="AU656" s="207" t="s">
        <v>15453</v>
      </c>
      <c r="AV656" s="207" t="s">
        <v>7379</v>
      </c>
      <c r="AW656" s="207" t="s">
        <v>7380</v>
      </c>
      <c r="AX656" s="207" t="s">
        <v>7381</v>
      </c>
      <c r="AY656" s="207" t="s">
        <v>7382</v>
      </c>
      <c r="AZ656" s="207" t="s">
        <v>7382</v>
      </c>
      <c r="BA656" s="207" t="s">
        <v>15454</v>
      </c>
      <c r="BB656" s="207" t="s">
        <v>15455</v>
      </c>
      <c r="BC656" s="207" t="s">
        <v>15456</v>
      </c>
      <c r="BD656" s="207" t="s">
        <v>15457</v>
      </c>
      <c r="BE656" s="207" t="s">
        <v>15458</v>
      </c>
      <c r="BF656" s="207" t="s">
        <v>15459</v>
      </c>
      <c r="BG656" s="207" t="s">
        <v>15460</v>
      </c>
      <c r="BH656" s="207" t="s">
        <v>15461</v>
      </c>
      <c r="BI656" s="207" t="s">
        <v>7391</v>
      </c>
      <c r="BJ656" s="207" t="s">
        <v>15462</v>
      </c>
      <c r="BK656" s="207" t="s">
        <v>1010</v>
      </c>
      <c r="BL656" s="207" t="s">
        <v>6890</v>
      </c>
      <c r="BM656" s="207" t="s">
        <v>6891</v>
      </c>
      <c r="BN656" s="207" t="s">
        <v>15463</v>
      </c>
      <c r="BO656" s="207">
        <v>219700</v>
      </c>
      <c r="BP656" s="207" t="s">
        <v>5316</v>
      </c>
      <c r="BQ656" s="207" t="s">
        <v>15464</v>
      </c>
      <c r="BR656" s="207" t="s">
        <v>5316</v>
      </c>
      <c r="BS656" s="207" t="s">
        <v>5316</v>
      </c>
      <c r="BT656" s="207" t="s">
        <v>5316</v>
      </c>
      <c r="BU656" s="207" t="s">
        <v>5316</v>
      </c>
      <c r="BV656" s="207" t="s">
        <v>5316</v>
      </c>
      <c r="BW656" s="207" t="s">
        <v>5316</v>
      </c>
      <c r="BX656" s="207" t="s">
        <v>32</v>
      </c>
      <c r="BY656" s="207" t="s">
        <v>1010</v>
      </c>
      <c r="BZ656" s="208">
        <v>2.4739411531864401E-5</v>
      </c>
      <c r="CA656" s="207" t="s">
        <v>1011</v>
      </c>
      <c r="CB656" s="208">
        <v>9.6693096112937505E-5</v>
      </c>
      <c r="CC656" s="208">
        <v>8.6565096952908601E-5</v>
      </c>
      <c r="CD656" s="207">
        <v>0</v>
      </c>
      <c r="CE656" s="207">
        <v>0</v>
      </c>
      <c r="CF656" s="207">
        <v>0</v>
      </c>
      <c r="CG656" s="208">
        <v>1.49929533119434E-5</v>
      </c>
      <c r="CH656" s="207">
        <v>0</v>
      </c>
      <c r="CI656" s="207">
        <v>3</v>
      </c>
      <c r="CJ656" s="207">
        <v>1</v>
      </c>
      <c r="CK656" s="207">
        <v>1</v>
      </c>
      <c r="CL656" s="207">
        <v>0</v>
      </c>
      <c r="CM656" s="207">
        <v>0</v>
      </c>
      <c r="CN656" s="207">
        <v>0</v>
      </c>
      <c r="CO656" s="207">
        <v>1</v>
      </c>
      <c r="CP656" s="207">
        <v>0</v>
      </c>
      <c r="CQ656" s="207" t="s">
        <v>5316</v>
      </c>
      <c r="CR656" s="207" t="s">
        <v>5316</v>
      </c>
      <c r="CS656" s="207" t="s">
        <v>5316</v>
      </c>
      <c r="CT656" s="207" t="s">
        <v>5316</v>
      </c>
      <c r="CU656" s="207" t="s">
        <v>5316</v>
      </c>
      <c r="CV656" s="207" t="s">
        <v>5316</v>
      </c>
      <c r="CW656" s="207" t="s">
        <v>5316</v>
      </c>
      <c r="CX656" s="207" t="s">
        <v>5316</v>
      </c>
      <c r="CY656" s="207" t="s">
        <v>5316</v>
      </c>
      <c r="CZ656" s="207" t="s">
        <v>32</v>
      </c>
      <c r="DA656" s="207" t="s">
        <v>5316</v>
      </c>
      <c r="DB656" s="207" t="s">
        <v>15462</v>
      </c>
      <c r="DC656" s="207" t="s">
        <v>5316</v>
      </c>
      <c r="DD656" s="207" t="s">
        <v>5316</v>
      </c>
      <c r="DE656" s="207" t="s">
        <v>5316</v>
      </c>
      <c r="DF656" s="207" t="s">
        <v>5316</v>
      </c>
      <c r="DG656" s="207" t="s">
        <v>5316</v>
      </c>
      <c r="DH656" s="207" t="s">
        <v>5316</v>
      </c>
      <c r="DI656" s="207" t="s">
        <v>5316</v>
      </c>
      <c r="DJ656" s="207" t="s">
        <v>5316</v>
      </c>
      <c r="DK656" s="207" t="s">
        <v>5316</v>
      </c>
      <c r="DL656" s="207" t="s">
        <v>5316</v>
      </c>
      <c r="DM656" s="207" t="s">
        <v>5316</v>
      </c>
      <c r="DN656" s="207" t="s">
        <v>5316</v>
      </c>
      <c r="DO656" s="207" t="s">
        <v>5316</v>
      </c>
      <c r="DP656" s="207" t="s">
        <v>5316</v>
      </c>
      <c r="DQ656" s="207" t="s">
        <v>5316</v>
      </c>
    </row>
    <row r="657" spans="2:121" x14ac:dyDescent="0.2">
      <c r="B657" s="207" t="s">
        <v>15161</v>
      </c>
      <c r="C657" s="207">
        <v>117180297</v>
      </c>
      <c r="D657" s="207" t="s">
        <v>1009</v>
      </c>
      <c r="E657" s="207" t="s">
        <v>1010</v>
      </c>
      <c r="F657" s="207" t="s">
        <v>15445</v>
      </c>
      <c r="G657" s="207" t="s">
        <v>6867</v>
      </c>
      <c r="H657" s="207" t="s">
        <v>6894</v>
      </c>
      <c r="I657" s="207" t="s">
        <v>6869</v>
      </c>
      <c r="J657" s="207" t="s">
        <v>15465</v>
      </c>
      <c r="K657" s="207" t="s">
        <v>15466</v>
      </c>
      <c r="L657" s="207" t="s">
        <v>15448</v>
      </c>
      <c r="M657" s="207" t="s">
        <v>15449</v>
      </c>
      <c r="N657" s="207" t="s">
        <v>15450</v>
      </c>
      <c r="O657" s="207" t="s">
        <v>15451</v>
      </c>
      <c r="P657" s="207" t="s">
        <v>15452</v>
      </c>
      <c r="Q657" s="207" t="s">
        <v>1020</v>
      </c>
      <c r="R657" s="207">
        <v>8</v>
      </c>
      <c r="S657" s="207">
        <v>27</v>
      </c>
      <c r="T657" s="207" t="s">
        <v>6877</v>
      </c>
      <c r="U657" s="207" t="s">
        <v>6916</v>
      </c>
      <c r="V657" s="207" t="s">
        <v>1623</v>
      </c>
      <c r="W657" s="207" t="s">
        <v>6879</v>
      </c>
      <c r="X657" s="207" t="s">
        <v>6877</v>
      </c>
      <c r="Y657" s="207" t="s">
        <v>1623</v>
      </c>
      <c r="Z657" s="207" t="s">
        <v>6877</v>
      </c>
      <c r="AA657" s="207" t="s">
        <v>6877</v>
      </c>
      <c r="AB657" s="207" t="s">
        <v>6877</v>
      </c>
      <c r="AC657" s="207">
        <v>24.1</v>
      </c>
      <c r="AD657" s="207" t="s">
        <v>1009</v>
      </c>
      <c r="AE657" s="207" t="s">
        <v>6904</v>
      </c>
      <c r="AF657" s="207" t="s">
        <v>6904</v>
      </c>
      <c r="AG657" s="207">
        <v>5.39</v>
      </c>
      <c r="AH657" s="207">
        <v>5.39</v>
      </c>
      <c r="AI657" s="207">
        <v>0.77476</v>
      </c>
      <c r="AJ657" s="207">
        <v>0.871</v>
      </c>
      <c r="AK657" s="207">
        <v>0.44667000000000001</v>
      </c>
      <c r="AL657" s="207">
        <v>1</v>
      </c>
      <c r="AM657" s="207">
        <v>0.90891999999999995</v>
      </c>
      <c r="AN657" s="207">
        <v>0</v>
      </c>
      <c r="AO657" s="207">
        <v>1</v>
      </c>
      <c r="AP657" s="207">
        <v>0</v>
      </c>
      <c r="AQ657" s="207" t="s">
        <v>6882</v>
      </c>
      <c r="AR657" s="207" t="s">
        <v>7710</v>
      </c>
      <c r="AS657" s="207" t="s">
        <v>15171</v>
      </c>
      <c r="AT657" s="207" t="s">
        <v>15467</v>
      </c>
      <c r="AU657" s="207" t="s">
        <v>15468</v>
      </c>
      <c r="AV657" s="207" t="s">
        <v>15469</v>
      </c>
      <c r="AW657" s="207" t="s">
        <v>7602</v>
      </c>
      <c r="AX657" s="207" t="s">
        <v>7381</v>
      </c>
      <c r="AY657" s="207" t="s">
        <v>7382</v>
      </c>
      <c r="AZ657" s="207" t="s">
        <v>7382</v>
      </c>
      <c r="BA657" s="207" t="s">
        <v>15454</v>
      </c>
      <c r="BB657" s="207" t="s">
        <v>15455</v>
      </c>
      <c r="BC657" s="207" t="s">
        <v>15456</v>
      </c>
      <c r="BD657" s="207" t="s">
        <v>14420</v>
      </c>
      <c r="BE657" s="207" t="s">
        <v>11662</v>
      </c>
      <c r="BF657" s="207" t="s">
        <v>7388</v>
      </c>
      <c r="BG657" s="207" t="s">
        <v>15470</v>
      </c>
      <c r="BH657" s="207" t="s">
        <v>15471</v>
      </c>
      <c r="BI657" s="207" t="s">
        <v>9147</v>
      </c>
      <c r="BJ657" s="207" t="s">
        <v>15472</v>
      </c>
      <c r="BK657" s="207" t="s">
        <v>1010</v>
      </c>
      <c r="BL657" s="207" t="s">
        <v>6890</v>
      </c>
      <c r="BM657" s="207" t="s">
        <v>6891</v>
      </c>
      <c r="BN657" s="207" t="s">
        <v>15463</v>
      </c>
      <c r="BO657" s="207">
        <v>219700</v>
      </c>
      <c r="BP657" s="207">
        <v>602421.00870000001</v>
      </c>
      <c r="BQ657" s="207" t="s">
        <v>15473</v>
      </c>
      <c r="BR657" s="207" t="s">
        <v>5316</v>
      </c>
      <c r="BS657" s="207" t="s">
        <v>5316</v>
      </c>
      <c r="BT657" s="207" t="s">
        <v>5316</v>
      </c>
      <c r="BU657" s="207" t="s">
        <v>5316</v>
      </c>
      <c r="BV657" s="207" t="s">
        <v>15474</v>
      </c>
      <c r="BW657" s="207" t="s">
        <v>15475</v>
      </c>
      <c r="BX657" s="207" t="s">
        <v>32</v>
      </c>
      <c r="BY657" s="207" t="s">
        <v>1010</v>
      </c>
      <c r="BZ657" s="208">
        <v>4.1207885540977102E-5</v>
      </c>
      <c r="CA657" s="207" t="s">
        <v>1011</v>
      </c>
      <c r="CB657" s="207">
        <v>0</v>
      </c>
      <c r="CC657" s="207">
        <v>0</v>
      </c>
      <c r="CD657" s="207">
        <v>0</v>
      </c>
      <c r="CE657" s="207">
        <v>0</v>
      </c>
      <c r="CF657" s="207">
        <v>0</v>
      </c>
      <c r="CG657" s="208">
        <v>7.4951281666916497E-5</v>
      </c>
      <c r="CH657" s="207">
        <v>0</v>
      </c>
      <c r="CI657" s="207">
        <v>5</v>
      </c>
      <c r="CJ657" s="207">
        <v>0</v>
      </c>
      <c r="CK657" s="207">
        <v>0</v>
      </c>
      <c r="CL657" s="207">
        <v>0</v>
      </c>
      <c r="CM657" s="207">
        <v>0</v>
      </c>
      <c r="CN657" s="207">
        <v>0</v>
      </c>
      <c r="CO657" s="207">
        <v>5</v>
      </c>
      <c r="CP657" s="207">
        <v>0</v>
      </c>
      <c r="CQ657" s="207" t="s">
        <v>5316</v>
      </c>
      <c r="CR657" s="207" t="s">
        <v>5316</v>
      </c>
      <c r="CS657" s="207" t="s">
        <v>5316</v>
      </c>
      <c r="CT657" s="207" t="s">
        <v>5316</v>
      </c>
      <c r="CU657" s="207" t="s">
        <v>5316</v>
      </c>
      <c r="CV657" s="207" t="s">
        <v>5316</v>
      </c>
      <c r="CW657" s="207" t="s">
        <v>5316</v>
      </c>
      <c r="CX657" s="207" t="s">
        <v>5316</v>
      </c>
      <c r="CY657" s="207" t="s">
        <v>5316</v>
      </c>
      <c r="CZ657" s="207" t="s">
        <v>32</v>
      </c>
      <c r="DA657" s="207" t="s">
        <v>5316</v>
      </c>
      <c r="DB657" s="207" t="s">
        <v>15472</v>
      </c>
      <c r="DC657" s="207" t="s">
        <v>5316</v>
      </c>
      <c r="DD657" s="207" t="s">
        <v>5316</v>
      </c>
      <c r="DE657" s="207" t="s">
        <v>5316</v>
      </c>
      <c r="DF657" s="207" t="s">
        <v>5316</v>
      </c>
      <c r="DG657" s="207" t="s">
        <v>5316</v>
      </c>
      <c r="DH657" s="207" t="s">
        <v>5316</v>
      </c>
      <c r="DI657" s="207" t="s">
        <v>5316</v>
      </c>
      <c r="DJ657" s="207" t="s">
        <v>5316</v>
      </c>
      <c r="DK657" s="207" t="s">
        <v>5316</v>
      </c>
      <c r="DL657" s="207" t="s">
        <v>5316</v>
      </c>
      <c r="DM657" s="207" t="s">
        <v>5316</v>
      </c>
      <c r="DN657" s="207" t="s">
        <v>5316</v>
      </c>
      <c r="DO657" s="207" t="s">
        <v>5316</v>
      </c>
      <c r="DP657" s="207" t="s">
        <v>5316</v>
      </c>
      <c r="DQ657" s="207" t="s">
        <v>5316</v>
      </c>
    </row>
    <row r="658" spans="2:121" x14ac:dyDescent="0.2">
      <c r="B658" s="207" t="s">
        <v>15161</v>
      </c>
      <c r="C658" s="207">
        <v>117199644</v>
      </c>
      <c r="D658" s="207" t="s">
        <v>15476</v>
      </c>
      <c r="E658" s="207" t="s">
        <v>1035</v>
      </c>
      <c r="F658" s="207" t="s">
        <v>15445</v>
      </c>
      <c r="G658" s="207" t="s">
        <v>6867</v>
      </c>
      <c r="H658" s="207" t="s">
        <v>6894</v>
      </c>
      <c r="I658" s="207" t="s">
        <v>8284</v>
      </c>
      <c r="J658" s="207" t="s">
        <v>15477</v>
      </c>
      <c r="K658" s="207" t="s">
        <v>15478</v>
      </c>
      <c r="L658" s="207" t="s">
        <v>15448</v>
      </c>
      <c r="M658" s="207" t="s">
        <v>15449</v>
      </c>
      <c r="N658" s="207" t="s">
        <v>15450</v>
      </c>
      <c r="O658" s="207" t="s">
        <v>15451</v>
      </c>
      <c r="P658" s="207" t="s">
        <v>15452</v>
      </c>
      <c r="Q658" s="207" t="s">
        <v>1020</v>
      </c>
      <c r="R658" s="207">
        <v>11</v>
      </c>
      <c r="S658" s="207">
        <v>27</v>
      </c>
      <c r="T658" s="207" t="s">
        <v>5316</v>
      </c>
      <c r="U658" s="207" t="s">
        <v>5316</v>
      </c>
      <c r="V658" s="207" t="s">
        <v>5316</v>
      </c>
      <c r="W658" s="207" t="s">
        <v>6879</v>
      </c>
      <c r="X658" s="207" t="s">
        <v>5316</v>
      </c>
      <c r="Y658" s="207" t="s">
        <v>5316</v>
      </c>
      <c r="Z658" s="207" t="s">
        <v>5316</v>
      </c>
      <c r="AA658" s="207" t="s">
        <v>5316</v>
      </c>
      <c r="AB658" s="207" t="s">
        <v>5316</v>
      </c>
      <c r="AC658" s="207">
        <v>18.53</v>
      </c>
      <c r="AD658" s="207" t="s">
        <v>1035</v>
      </c>
      <c r="AE658" s="207" t="s">
        <v>6917</v>
      </c>
      <c r="AF658" s="207" t="s">
        <v>6917</v>
      </c>
      <c r="AG658" s="207">
        <v>5.48</v>
      </c>
      <c r="AH658" s="207">
        <v>1.87</v>
      </c>
      <c r="AI658" s="207">
        <v>0.24342</v>
      </c>
      <c r="AJ658" s="207">
        <v>1.0620000000000001</v>
      </c>
      <c r="AK658" s="207">
        <v>0.92612000000000005</v>
      </c>
      <c r="AL658" s="207">
        <v>1</v>
      </c>
      <c r="AM658" s="207">
        <v>0.90891999999999995</v>
      </c>
      <c r="AN658" s="207">
        <v>0.78520000000000001</v>
      </c>
      <c r="AO658" s="207">
        <v>0</v>
      </c>
      <c r="AP658" s="207">
        <v>0.21479999999999999</v>
      </c>
      <c r="AQ658" s="207" t="s">
        <v>6882</v>
      </c>
      <c r="AR658" s="207" t="s">
        <v>9700</v>
      </c>
      <c r="AS658" s="207" t="s">
        <v>15390</v>
      </c>
      <c r="AT658" s="207" t="s">
        <v>15479</v>
      </c>
      <c r="AU658" s="207" t="s">
        <v>15480</v>
      </c>
      <c r="AV658" s="207" t="s">
        <v>15481</v>
      </c>
      <c r="AW658" s="207" t="s">
        <v>15482</v>
      </c>
      <c r="AX658" s="207" t="s">
        <v>8440</v>
      </c>
      <c r="AY658" s="207" t="s">
        <v>8441</v>
      </c>
      <c r="AZ658" s="207" t="s">
        <v>8441</v>
      </c>
      <c r="BA658" s="207" t="s">
        <v>15483</v>
      </c>
      <c r="BB658" s="207" t="s">
        <v>15484</v>
      </c>
      <c r="BC658" s="207" t="s">
        <v>15485</v>
      </c>
      <c r="BD658" s="207" t="s">
        <v>15486</v>
      </c>
      <c r="BE658" s="207" t="s">
        <v>15487</v>
      </c>
      <c r="BF658" s="207" t="s">
        <v>8446</v>
      </c>
      <c r="BG658" s="207" t="s">
        <v>15488</v>
      </c>
      <c r="BH658" s="207" t="s">
        <v>15489</v>
      </c>
      <c r="BI658" s="207" t="s">
        <v>15490</v>
      </c>
      <c r="BJ658" s="207" t="s">
        <v>15491</v>
      </c>
      <c r="BK658" s="207" t="s">
        <v>15492</v>
      </c>
      <c r="BL658" s="207" t="s">
        <v>7200</v>
      </c>
      <c r="BM658" s="207" t="s">
        <v>15493</v>
      </c>
      <c r="BN658" s="207" t="s">
        <v>15494</v>
      </c>
      <c r="BO658" s="207" t="s">
        <v>15495</v>
      </c>
      <c r="BP658" s="207" t="s">
        <v>15496</v>
      </c>
      <c r="BQ658" s="207" t="s">
        <v>15497</v>
      </c>
      <c r="BR658" s="207" t="s">
        <v>5316</v>
      </c>
      <c r="BS658" s="207" t="s">
        <v>5316</v>
      </c>
      <c r="BT658" s="207" t="s">
        <v>5316</v>
      </c>
      <c r="BU658" s="207" t="s">
        <v>5316</v>
      </c>
      <c r="BV658" s="207" t="s">
        <v>5316</v>
      </c>
      <c r="BW658" s="207" t="s">
        <v>5316</v>
      </c>
      <c r="BX658" s="207" t="s">
        <v>32</v>
      </c>
      <c r="BY658" s="207" t="s">
        <v>1035</v>
      </c>
      <c r="BZ658" s="207">
        <v>6.7850547421184496E-3</v>
      </c>
      <c r="CA658" s="207" t="s">
        <v>1011</v>
      </c>
      <c r="CB658" s="207">
        <v>2.02078521939954E-3</v>
      </c>
      <c r="CC658" s="207">
        <v>3.37253545485991E-3</v>
      </c>
      <c r="CD658" s="207">
        <v>0</v>
      </c>
      <c r="CE658" s="207">
        <v>2.48364429367579E-3</v>
      </c>
      <c r="CF658" s="207">
        <v>1.96790796245837E-3</v>
      </c>
      <c r="CG658" s="207">
        <v>1.06035155078289E-2</v>
      </c>
      <c r="CH658" s="207">
        <v>2.21238938053097E-3</v>
      </c>
      <c r="CI658" s="207">
        <v>823</v>
      </c>
      <c r="CJ658" s="207">
        <v>21</v>
      </c>
      <c r="CK658" s="207">
        <v>39</v>
      </c>
      <c r="CL658" s="207">
        <v>0</v>
      </c>
      <c r="CM658" s="207">
        <v>41</v>
      </c>
      <c r="CN658" s="207">
        <v>13</v>
      </c>
      <c r="CO658" s="207">
        <v>707</v>
      </c>
      <c r="CP658" s="207">
        <v>2</v>
      </c>
      <c r="CQ658" s="207" t="s">
        <v>32</v>
      </c>
      <c r="CR658" s="207" t="s">
        <v>1035</v>
      </c>
      <c r="CS658" s="207" t="s">
        <v>15498</v>
      </c>
      <c r="CT658" s="207">
        <v>3.9936099999999999E-3</v>
      </c>
      <c r="CU658" s="207">
        <v>0</v>
      </c>
      <c r="CV658" s="207">
        <v>1.01E-2</v>
      </c>
      <c r="CW658" s="207">
        <v>0</v>
      </c>
      <c r="CX658" s="207">
        <v>8.8999999999999999E-3</v>
      </c>
      <c r="CY658" s="207">
        <v>4.1000000000000003E-3</v>
      </c>
      <c r="CZ658" s="207" t="s">
        <v>32</v>
      </c>
      <c r="DA658" s="207">
        <v>3.9940000000000002E-3</v>
      </c>
      <c r="DB658" s="207" t="s">
        <v>15499</v>
      </c>
      <c r="DC658" s="207" t="s">
        <v>32</v>
      </c>
      <c r="DD658" s="207">
        <v>6.5665000000000001E-2</v>
      </c>
      <c r="DE658" s="207" t="s">
        <v>15500</v>
      </c>
      <c r="DF658" s="207" t="s">
        <v>19</v>
      </c>
      <c r="DG658" s="207" t="s">
        <v>15501</v>
      </c>
      <c r="DH658" s="207" t="s">
        <v>5316</v>
      </c>
      <c r="DI658" s="207" t="s">
        <v>5316</v>
      </c>
      <c r="DJ658" s="207" t="s">
        <v>19</v>
      </c>
      <c r="DK658" s="207" t="s">
        <v>15501</v>
      </c>
      <c r="DL658" s="207" t="s">
        <v>5316</v>
      </c>
      <c r="DM658" s="207" t="s">
        <v>5316</v>
      </c>
      <c r="DN658" s="207" t="s">
        <v>5316</v>
      </c>
      <c r="DO658" s="207" t="s">
        <v>5316</v>
      </c>
      <c r="DP658" s="207" t="s">
        <v>5316</v>
      </c>
      <c r="DQ658" s="207" t="s">
        <v>5316</v>
      </c>
    </row>
    <row r="659" spans="2:121" x14ac:dyDescent="0.2">
      <c r="B659" s="207" t="s">
        <v>15161</v>
      </c>
      <c r="C659" s="207">
        <v>117227792</v>
      </c>
      <c r="D659" s="207" t="s">
        <v>1022</v>
      </c>
      <c r="E659" s="207" t="s">
        <v>1035</v>
      </c>
      <c r="F659" s="207" t="s">
        <v>15445</v>
      </c>
      <c r="G659" s="207" t="s">
        <v>6867</v>
      </c>
      <c r="H659" s="207" t="s">
        <v>6894</v>
      </c>
      <c r="I659" s="207" t="s">
        <v>7220</v>
      </c>
      <c r="J659" s="207" t="s">
        <v>15502</v>
      </c>
      <c r="K659" s="207" t="s">
        <v>5316</v>
      </c>
      <c r="L659" s="207" t="s">
        <v>15448</v>
      </c>
      <c r="M659" s="207" t="s">
        <v>15449</v>
      </c>
      <c r="N659" s="207" t="s">
        <v>15450</v>
      </c>
      <c r="O659" s="207" t="s">
        <v>15451</v>
      </c>
      <c r="P659" s="207" t="s">
        <v>15452</v>
      </c>
      <c r="Q659" s="207" t="s">
        <v>1020</v>
      </c>
      <c r="R659" s="207">
        <v>11</v>
      </c>
      <c r="S659" s="207">
        <v>26</v>
      </c>
      <c r="T659" s="207" t="s">
        <v>5316</v>
      </c>
      <c r="U659" s="207" t="s">
        <v>5316</v>
      </c>
      <c r="V659" s="207" t="s">
        <v>5316</v>
      </c>
      <c r="W659" s="207" t="s">
        <v>6990</v>
      </c>
      <c r="X659" s="207" t="s">
        <v>5316</v>
      </c>
      <c r="Y659" s="207" t="s">
        <v>5316</v>
      </c>
      <c r="Z659" s="207" t="s">
        <v>5316</v>
      </c>
      <c r="AA659" s="207" t="s">
        <v>5316</v>
      </c>
      <c r="AB659" s="207" t="s">
        <v>5316</v>
      </c>
      <c r="AC659" s="207" t="s">
        <v>5316</v>
      </c>
      <c r="AD659" s="207" t="s">
        <v>5316</v>
      </c>
      <c r="AE659" s="207" t="s">
        <v>5316</v>
      </c>
      <c r="AF659" s="207" t="s">
        <v>5316</v>
      </c>
      <c r="AG659" s="207" t="s">
        <v>5316</v>
      </c>
      <c r="AH659" s="207" t="s">
        <v>5316</v>
      </c>
      <c r="AI659" s="207" t="s">
        <v>5316</v>
      </c>
      <c r="AJ659" s="207" t="s">
        <v>5316</v>
      </c>
      <c r="AK659" s="207" t="s">
        <v>5316</v>
      </c>
      <c r="AL659" s="207" t="s">
        <v>5316</v>
      </c>
      <c r="AM659" s="207" t="s">
        <v>5316</v>
      </c>
      <c r="AN659" s="207" t="s">
        <v>5316</v>
      </c>
      <c r="AO659" s="207" t="s">
        <v>5316</v>
      </c>
      <c r="AP659" s="207" t="s">
        <v>5316</v>
      </c>
      <c r="AQ659" s="207" t="s">
        <v>6882</v>
      </c>
      <c r="AR659" s="207" t="s">
        <v>6883</v>
      </c>
      <c r="AS659" s="207" t="s">
        <v>15161</v>
      </c>
      <c r="AT659" s="207">
        <v>117227792</v>
      </c>
      <c r="AU659" s="207">
        <v>117227792</v>
      </c>
      <c r="AV659" s="207" t="s">
        <v>1022</v>
      </c>
      <c r="AW659" s="207" t="s">
        <v>1035</v>
      </c>
      <c r="AX659" s="207" t="s">
        <v>178</v>
      </c>
      <c r="AY659" s="207" t="s">
        <v>5316</v>
      </c>
      <c r="AZ659" s="207" t="s">
        <v>5316</v>
      </c>
      <c r="BA659" s="207" t="s">
        <v>15463</v>
      </c>
      <c r="BB659" s="207" t="s">
        <v>15445</v>
      </c>
      <c r="BC659" s="207">
        <v>602421</v>
      </c>
      <c r="BD659" s="207" t="s">
        <v>5316</v>
      </c>
      <c r="BE659" s="207" t="s">
        <v>5316</v>
      </c>
      <c r="BF659" s="207" t="s">
        <v>6886</v>
      </c>
      <c r="BG659" s="207">
        <v>2236053</v>
      </c>
      <c r="BH659" s="207" t="s">
        <v>15503</v>
      </c>
      <c r="BI659" s="207" t="s">
        <v>7153</v>
      </c>
      <c r="BJ659" s="207" t="s">
        <v>15504</v>
      </c>
      <c r="BK659" s="207" t="s">
        <v>1035</v>
      </c>
      <c r="BL659" s="207" t="s">
        <v>8121</v>
      </c>
      <c r="BM659" s="207" t="s">
        <v>7064</v>
      </c>
      <c r="BN659" s="207" t="s">
        <v>15505</v>
      </c>
      <c r="BO659" s="207">
        <v>219700</v>
      </c>
      <c r="BP659" s="207">
        <v>602421.00080000004</v>
      </c>
      <c r="BQ659" s="207" t="s">
        <v>15506</v>
      </c>
      <c r="BR659" s="207" t="s">
        <v>5316</v>
      </c>
      <c r="BS659" s="207" t="s">
        <v>5316</v>
      </c>
      <c r="BT659" s="207" t="s">
        <v>5316</v>
      </c>
      <c r="BU659" s="207" t="s">
        <v>5316</v>
      </c>
      <c r="BV659" s="207" t="s">
        <v>5316</v>
      </c>
      <c r="BW659" s="207" t="s">
        <v>5316</v>
      </c>
      <c r="BX659" s="207" t="s">
        <v>32</v>
      </c>
      <c r="BY659" s="207" t="s">
        <v>1035</v>
      </c>
      <c r="BZ659" s="208">
        <v>9.1334816832176405E-5</v>
      </c>
      <c r="CA659" s="207" t="s">
        <v>1011</v>
      </c>
      <c r="CB659" s="207">
        <v>0</v>
      </c>
      <c r="CC659" s="207">
        <v>0</v>
      </c>
      <c r="CD659" s="207">
        <v>0</v>
      </c>
      <c r="CE659" s="207">
        <v>0</v>
      </c>
      <c r="CF659" s="207">
        <v>0</v>
      </c>
      <c r="CG659" s="207">
        <v>1.6592753492020401E-4</v>
      </c>
      <c r="CH659" s="207">
        <v>0</v>
      </c>
      <c r="CI659" s="207">
        <v>11</v>
      </c>
      <c r="CJ659" s="207">
        <v>0</v>
      </c>
      <c r="CK659" s="207">
        <v>0</v>
      </c>
      <c r="CL659" s="207">
        <v>0</v>
      </c>
      <c r="CM659" s="207">
        <v>0</v>
      </c>
      <c r="CN659" s="207">
        <v>0</v>
      </c>
      <c r="CO659" s="207">
        <v>11</v>
      </c>
      <c r="CP659" s="207">
        <v>0</v>
      </c>
      <c r="CQ659" s="207" t="s">
        <v>32</v>
      </c>
      <c r="CR659" s="207" t="s">
        <v>1035</v>
      </c>
      <c r="CS659" s="207" t="s">
        <v>15504</v>
      </c>
      <c r="CT659" s="207">
        <v>3.9936099999999999E-4</v>
      </c>
      <c r="CU659" s="207">
        <v>1E-3</v>
      </c>
      <c r="CV659" s="207">
        <v>0</v>
      </c>
      <c r="CW659" s="207">
        <v>0</v>
      </c>
      <c r="CX659" s="207">
        <v>1E-3</v>
      </c>
      <c r="CY659" s="207">
        <v>0</v>
      </c>
      <c r="CZ659" s="207" t="s">
        <v>32</v>
      </c>
      <c r="DA659" s="207">
        <v>3.994E-4</v>
      </c>
      <c r="DB659" s="207" t="s">
        <v>15504</v>
      </c>
      <c r="DC659" s="207" t="s">
        <v>32</v>
      </c>
      <c r="DD659" s="207">
        <v>9.2299999999999999E-4</v>
      </c>
      <c r="DE659" s="207" t="s">
        <v>15504</v>
      </c>
      <c r="DF659" s="207" t="s">
        <v>32</v>
      </c>
      <c r="DG659" s="207" t="s">
        <v>1035</v>
      </c>
      <c r="DH659" s="207">
        <v>0</v>
      </c>
      <c r="DI659" s="207">
        <v>0</v>
      </c>
      <c r="DJ659" s="207" t="s">
        <v>32</v>
      </c>
      <c r="DK659" s="207" t="s">
        <v>1035</v>
      </c>
      <c r="DL659" s="207">
        <v>0</v>
      </c>
      <c r="DM659" s="207">
        <v>0</v>
      </c>
      <c r="DN659" s="207" t="s">
        <v>5316</v>
      </c>
      <c r="DO659" s="207" t="s">
        <v>5316</v>
      </c>
      <c r="DP659" s="207" t="s">
        <v>5316</v>
      </c>
      <c r="DQ659" s="207" t="s">
        <v>5316</v>
      </c>
    </row>
    <row r="660" spans="2:121" x14ac:dyDescent="0.2">
      <c r="B660" s="207" t="s">
        <v>15161</v>
      </c>
      <c r="C660" s="207">
        <v>117230454</v>
      </c>
      <c r="D660" s="207" t="s">
        <v>1022</v>
      </c>
      <c r="E660" s="207" t="s">
        <v>1009</v>
      </c>
      <c r="F660" s="207" t="s">
        <v>15445</v>
      </c>
      <c r="G660" s="207" t="s">
        <v>6867</v>
      </c>
      <c r="H660" s="207" t="s">
        <v>6894</v>
      </c>
      <c r="I660" s="207" t="s">
        <v>6869</v>
      </c>
      <c r="J660" s="207" t="s">
        <v>15507</v>
      </c>
      <c r="K660" s="207" t="s">
        <v>15508</v>
      </c>
      <c r="L660" s="207" t="s">
        <v>15448</v>
      </c>
      <c r="M660" s="207" t="s">
        <v>15449</v>
      </c>
      <c r="N660" s="207" t="s">
        <v>15450</v>
      </c>
      <c r="O660" s="207" t="s">
        <v>15451</v>
      </c>
      <c r="P660" s="207" t="s">
        <v>15452</v>
      </c>
      <c r="Q660" s="207" t="s">
        <v>1020</v>
      </c>
      <c r="R660" s="207">
        <v>13</v>
      </c>
      <c r="S660" s="207">
        <v>27</v>
      </c>
      <c r="T660" s="207" t="s">
        <v>1010</v>
      </c>
      <c r="U660" s="207" t="s">
        <v>6916</v>
      </c>
      <c r="V660" s="207" t="s">
        <v>1623</v>
      </c>
      <c r="W660" s="207" t="s">
        <v>6879</v>
      </c>
      <c r="X660" s="207" t="s">
        <v>1623</v>
      </c>
      <c r="Y660" s="207" t="s">
        <v>6877</v>
      </c>
      <c r="Z660" s="207" t="s">
        <v>6877</v>
      </c>
      <c r="AA660" s="207" t="s">
        <v>6877</v>
      </c>
      <c r="AB660" s="207" t="s">
        <v>1010</v>
      </c>
      <c r="AC660" s="207">
        <v>21.2</v>
      </c>
      <c r="AD660" s="207" t="s">
        <v>1022</v>
      </c>
      <c r="AE660" s="207" t="s">
        <v>6881</v>
      </c>
      <c r="AF660" s="207" t="s">
        <v>6881</v>
      </c>
      <c r="AG660" s="207">
        <v>4.83</v>
      </c>
      <c r="AH660" s="207">
        <v>4.83</v>
      </c>
      <c r="AI660" s="207">
        <v>0.61658999999999997</v>
      </c>
      <c r="AJ660" s="207">
        <v>0.91700000000000004</v>
      </c>
      <c r="AK660" s="207">
        <v>0.60462000000000005</v>
      </c>
      <c r="AL660" s="207">
        <v>0.995</v>
      </c>
      <c r="AM660" s="207">
        <v>0.61045000000000005</v>
      </c>
      <c r="AN660" s="207">
        <v>0</v>
      </c>
      <c r="AO660" s="207">
        <v>0</v>
      </c>
      <c r="AP660" s="207">
        <v>1</v>
      </c>
      <c r="AQ660" s="207" t="s">
        <v>6882</v>
      </c>
      <c r="AR660" s="207" t="s">
        <v>6883</v>
      </c>
      <c r="AS660" s="207" t="s">
        <v>15161</v>
      </c>
      <c r="AT660" s="207">
        <v>117230454</v>
      </c>
      <c r="AU660" s="207">
        <v>117230454</v>
      </c>
      <c r="AV660" s="207" t="s">
        <v>1022</v>
      </c>
      <c r="AW660" s="207" t="s">
        <v>1009</v>
      </c>
      <c r="AX660" s="207" t="s">
        <v>178</v>
      </c>
      <c r="AY660" s="207" t="s">
        <v>5316</v>
      </c>
      <c r="AZ660" s="207" t="s">
        <v>5316</v>
      </c>
      <c r="BA660" s="207" t="s">
        <v>15509</v>
      </c>
      <c r="BB660" s="207" t="s">
        <v>15445</v>
      </c>
      <c r="BC660" s="207">
        <v>602421</v>
      </c>
      <c r="BD660" s="207" t="s">
        <v>12406</v>
      </c>
      <c r="BE660" s="207">
        <v>576</v>
      </c>
      <c r="BF660" s="207" t="s">
        <v>6886</v>
      </c>
      <c r="BG660" s="207">
        <v>1545465</v>
      </c>
      <c r="BH660" s="207" t="s">
        <v>15510</v>
      </c>
      <c r="BI660" s="207" t="s">
        <v>6888</v>
      </c>
      <c r="BJ660" s="207" t="s">
        <v>15511</v>
      </c>
      <c r="BK660" s="207" t="s">
        <v>1009</v>
      </c>
      <c r="BL660" s="207" t="s">
        <v>6890</v>
      </c>
      <c r="BM660" s="207" t="s">
        <v>15512</v>
      </c>
      <c r="BN660" s="207" t="s">
        <v>15513</v>
      </c>
      <c r="BO660" s="207">
        <v>277180</v>
      </c>
      <c r="BP660" s="207">
        <v>602421.0061</v>
      </c>
      <c r="BQ660" s="207" t="s">
        <v>15514</v>
      </c>
      <c r="BR660" s="207" t="s">
        <v>5316</v>
      </c>
      <c r="BS660" s="207" t="s">
        <v>5316</v>
      </c>
      <c r="BT660" s="207" t="s">
        <v>5316</v>
      </c>
      <c r="BU660" s="207" t="s">
        <v>5316</v>
      </c>
      <c r="BV660" s="207" t="s">
        <v>15515</v>
      </c>
      <c r="BW660" s="207" t="s">
        <v>15516</v>
      </c>
      <c r="BX660" s="207" t="s">
        <v>32</v>
      </c>
      <c r="BY660" s="207" t="s">
        <v>1009</v>
      </c>
      <c r="BZ660" s="207">
        <v>5.1673799807571098E-3</v>
      </c>
      <c r="CA660" s="207" t="s">
        <v>1011</v>
      </c>
      <c r="CB660" s="207">
        <v>2.0759193357058098E-3</v>
      </c>
      <c r="CC660" s="207">
        <v>4.26532033426184E-3</v>
      </c>
      <c r="CD660" s="207">
        <v>0</v>
      </c>
      <c r="CE660" s="207">
        <v>0</v>
      </c>
      <c r="CF660" s="207">
        <v>6.3636363636363604E-3</v>
      </c>
      <c r="CG660" s="207">
        <v>7.6209410205434099E-3</v>
      </c>
      <c r="CH660" s="207">
        <v>5.5432372505543198E-3</v>
      </c>
      <c r="CI660" s="207">
        <v>623</v>
      </c>
      <c r="CJ660" s="207">
        <v>21</v>
      </c>
      <c r="CK660" s="207">
        <v>49</v>
      </c>
      <c r="CL660" s="207">
        <v>0</v>
      </c>
      <c r="CM660" s="207">
        <v>0</v>
      </c>
      <c r="CN660" s="207">
        <v>42</v>
      </c>
      <c r="CO660" s="207">
        <v>506</v>
      </c>
      <c r="CP660" s="207">
        <v>5</v>
      </c>
      <c r="CQ660" s="207" t="s">
        <v>32</v>
      </c>
      <c r="CR660" s="207" t="s">
        <v>1009</v>
      </c>
      <c r="CS660" s="207" t="s">
        <v>15511</v>
      </c>
      <c r="CT660" s="207">
        <v>2.39617E-3</v>
      </c>
      <c r="CU660" s="207">
        <v>0</v>
      </c>
      <c r="CV660" s="207">
        <v>2.8999999999999998E-3</v>
      </c>
      <c r="CW660" s="207">
        <v>0</v>
      </c>
      <c r="CX660" s="207">
        <v>9.9000000000000008E-3</v>
      </c>
      <c r="CY660" s="207">
        <v>0</v>
      </c>
      <c r="CZ660" s="207" t="s">
        <v>32</v>
      </c>
      <c r="DA660" s="207">
        <v>2.3960000000000001E-3</v>
      </c>
      <c r="DB660" s="207" t="s">
        <v>15511</v>
      </c>
      <c r="DC660" s="207" t="s">
        <v>32</v>
      </c>
      <c r="DD660" s="207">
        <v>5.2339999999999999E-3</v>
      </c>
      <c r="DE660" s="207" t="s">
        <v>15511</v>
      </c>
      <c r="DF660" s="207" t="s">
        <v>32</v>
      </c>
      <c r="DG660" s="207" t="s">
        <v>1009</v>
      </c>
      <c r="DH660" s="207">
        <v>40</v>
      </c>
      <c r="DI660" s="207">
        <v>1.0787486515641801E-2</v>
      </c>
      <c r="DJ660" s="207" t="s">
        <v>32</v>
      </c>
      <c r="DK660" s="207" t="s">
        <v>1009</v>
      </c>
      <c r="DL660" s="207">
        <v>40</v>
      </c>
      <c r="DM660" s="207">
        <v>1.0787486515641801E-2</v>
      </c>
      <c r="DN660" s="207" t="s">
        <v>5316</v>
      </c>
      <c r="DO660" s="207" t="s">
        <v>5316</v>
      </c>
      <c r="DP660" s="207" t="s">
        <v>5316</v>
      </c>
      <c r="DQ660" s="207" t="s">
        <v>5316</v>
      </c>
    </row>
    <row r="661" spans="2:121" x14ac:dyDescent="0.2">
      <c r="B661" s="207" t="s">
        <v>15161</v>
      </c>
      <c r="C661" s="207">
        <v>117243762</v>
      </c>
      <c r="D661" s="207" t="s">
        <v>1009</v>
      </c>
      <c r="E661" s="207" t="s">
        <v>1010</v>
      </c>
      <c r="F661" s="207" t="s">
        <v>15445</v>
      </c>
      <c r="G661" s="207" t="s">
        <v>6867</v>
      </c>
      <c r="H661" s="207" t="s">
        <v>6894</v>
      </c>
      <c r="I661" s="207" t="s">
        <v>6869</v>
      </c>
      <c r="J661" s="207" t="s">
        <v>15517</v>
      </c>
      <c r="K661" s="207" t="s">
        <v>15518</v>
      </c>
      <c r="L661" s="207" t="s">
        <v>15448</v>
      </c>
      <c r="M661" s="207" t="s">
        <v>15449</v>
      </c>
      <c r="N661" s="207" t="s">
        <v>15450</v>
      </c>
      <c r="O661" s="207" t="s">
        <v>15451</v>
      </c>
      <c r="P661" s="207" t="s">
        <v>15452</v>
      </c>
      <c r="Q661" s="207" t="s">
        <v>1020</v>
      </c>
      <c r="R661" s="207">
        <v>17</v>
      </c>
      <c r="S661" s="207">
        <v>27</v>
      </c>
      <c r="T661" s="207" t="s">
        <v>6877</v>
      </c>
      <c r="U661" s="207" t="s">
        <v>6878</v>
      </c>
      <c r="V661" s="207" t="s">
        <v>6877</v>
      </c>
      <c r="W661" s="207" t="s">
        <v>6879</v>
      </c>
      <c r="X661" s="207" t="s">
        <v>6877</v>
      </c>
      <c r="Y661" s="207" t="s">
        <v>6877</v>
      </c>
      <c r="Z661" s="207" t="s">
        <v>6877</v>
      </c>
      <c r="AA661" s="207" t="s">
        <v>6877</v>
      </c>
      <c r="AB661" s="207" t="s">
        <v>6877</v>
      </c>
      <c r="AC661" s="207">
        <v>22.6</v>
      </c>
      <c r="AD661" s="207" t="s">
        <v>1009</v>
      </c>
      <c r="AE661" s="207" t="s">
        <v>6904</v>
      </c>
      <c r="AF661" s="207" t="s">
        <v>6904</v>
      </c>
      <c r="AG661" s="207">
        <v>5.85</v>
      </c>
      <c r="AH661" s="207">
        <v>5.85</v>
      </c>
      <c r="AI661" s="207">
        <v>0.93623999999999996</v>
      </c>
      <c r="AJ661" s="207">
        <v>0.871</v>
      </c>
      <c r="AK661" s="207">
        <v>0.44667000000000001</v>
      </c>
      <c r="AL661" s="207">
        <v>0.98099999999999998</v>
      </c>
      <c r="AM661" s="207">
        <v>0.48486000000000001</v>
      </c>
      <c r="AN661" s="207">
        <v>0</v>
      </c>
      <c r="AO661" s="207">
        <v>1</v>
      </c>
      <c r="AP661" s="207">
        <v>0</v>
      </c>
      <c r="AQ661" s="207" t="s">
        <v>6882</v>
      </c>
      <c r="AR661" s="207" t="s">
        <v>6883</v>
      </c>
      <c r="AS661" s="207" t="s">
        <v>15161</v>
      </c>
      <c r="AT661" s="207">
        <v>117243762</v>
      </c>
      <c r="AU661" s="207">
        <v>117243762</v>
      </c>
      <c r="AV661" s="207" t="s">
        <v>1009</v>
      </c>
      <c r="AW661" s="207" t="s">
        <v>1010</v>
      </c>
      <c r="AX661" s="207" t="s">
        <v>178</v>
      </c>
      <c r="AY661" s="207" t="s">
        <v>5316</v>
      </c>
      <c r="AZ661" s="207" t="s">
        <v>5316</v>
      </c>
      <c r="BA661" s="207" t="s">
        <v>15463</v>
      </c>
      <c r="BB661" s="207" t="s">
        <v>15445</v>
      </c>
      <c r="BC661" s="207">
        <v>602421</v>
      </c>
      <c r="BD661" s="207" t="s">
        <v>8423</v>
      </c>
      <c r="BE661" s="207">
        <v>945</v>
      </c>
      <c r="BF661" s="207" t="s">
        <v>6886</v>
      </c>
      <c r="BG661" s="207">
        <v>7691344</v>
      </c>
      <c r="BH661" s="207" t="s">
        <v>15519</v>
      </c>
      <c r="BI661" s="207" t="s">
        <v>6888</v>
      </c>
      <c r="BJ661" s="207" t="s">
        <v>15520</v>
      </c>
      <c r="BK661" s="207" t="s">
        <v>1010</v>
      </c>
      <c r="BL661" s="207" t="s">
        <v>6890</v>
      </c>
      <c r="BM661" s="207" t="s">
        <v>7064</v>
      </c>
      <c r="BN661" s="207" t="s">
        <v>15521</v>
      </c>
      <c r="BO661" s="207">
        <v>219700</v>
      </c>
      <c r="BP661" s="207" t="s">
        <v>5316</v>
      </c>
      <c r="BQ661" s="207" t="s">
        <v>15522</v>
      </c>
      <c r="BR661" s="207" t="s">
        <v>5316</v>
      </c>
      <c r="BS661" s="207" t="s">
        <v>5316</v>
      </c>
      <c r="BT661" s="207" t="s">
        <v>5316</v>
      </c>
      <c r="BU661" s="207" t="s">
        <v>5316</v>
      </c>
      <c r="BV661" s="207" t="s">
        <v>5316</v>
      </c>
      <c r="BW661" s="207" t="s">
        <v>5316</v>
      </c>
      <c r="BX661" s="207" t="s">
        <v>32</v>
      </c>
      <c r="BY661" s="207" t="s">
        <v>1010</v>
      </c>
      <c r="BZ661" s="208">
        <v>9.8900555491453297E-5</v>
      </c>
      <c r="CA661" s="207" t="s">
        <v>1011</v>
      </c>
      <c r="CB661" s="207">
        <v>0</v>
      </c>
      <c r="CC661" s="207">
        <v>2.6082420448617598E-4</v>
      </c>
      <c r="CD661" s="207">
        <v>0</v>
      </c>
      <c r="CE661" s="207">
        <v>0</v>
      </c>
      <c r="CF661" s="207">
        <v>1.5119443604475399E-4</v>
      </c>
      <c r="CG661" s="207">
        <v>1.04887770086008E-4</v>
      </c>
      <c r="CH661" s="207">
        <v>1.1013215859030799E-3</v>
      </c>
      <c r="CI661" s="207">
        <v>12</v>
      </c>
      <c r="CJ661" s="207">
        <v>0</v>
      </c>
      <c r="CK661" s="207">
        <v>3</v>
      </c>
      <c r="CL661" s="207">
        <v>0</v>
      </c>
      <c r="CM661" s="207">
        <v>0</v>
      </c>
      <c r="CN661" s="207">
        <v>1</v>
      </c>
      <c r="CO661" s="207">
        <v>7</v>
      </c>
      <c r="CP661" s="207">
        <v>1</v>
      </c>
      <c r="CQ661" s="207" t="s">
        <v>5316</v>
      </c>
      <c r="CR661" s="207" t="s">
        <v>5316</v>
      </c>
      <c r="CS661" s="207" t="s">
        <v>5316</v>
      </c>
      <c r="CT661" s="207" t="s">
        <v>5316</v>
      </c>
      <c r="CU661" s="207" t="s">
        <v>5316</v>
      </c>
      <c r="CV661" s="207" t="s">
        <v>5316</v>
      </c>
      <c r="CW661" s="207" t="s">
        <v>5316</v>
      </c>
      <c r="CX661" s="207" t="s">
        <v>5316</v>
      </c>
      <c r="CY661" s="207" t="s">
        <v>5316</v>
      </c>
      <c r="CZ661" s="207" t="s">
        <v>32</v>
      </c>
      <c r="DA661" s="207" t="s">
        <v>5316</v>
      </c>
      <c r="DB661" s="207" t="s">
        <v>15520</v>
      </c>
      <c r="DC661" s="207" t="s">
        <v>5316</v>
      </c>
      <c r="DD661" s="207" t="s">
        <v>5316</v>
      </c>
      <c r="DE661" s="207" t="s">
        <v>5316</v>
      </c>
      <c r="DF661" s="207" t="s">
        <v>32</v>
      </c>
      <c r="DG661" s="207" t="s">
        <v>1010</v>
      </c>
      <c r="DH661" s="207">
        <v>2</v>
      </c>
      <c r="DI661" s="208">
        <v>5.3937432578209197E-4</v>
      </c>
      <c r="DJ661" s="207" t="s">
        <v>32</v>
      </c>
      <c r="DK661" s="207" t="s">
        <v>1010</v>
      </c>
      <c r="DL661" s="207">
        <v>2</v>
      </c>
      <c r="DM661" s="208">
        <v>5.3937432578209197E-4</v>
      </c>
      <c r="DN661" s="207" t="s">
        <v>5316</v>
      </c>
      <c r="DO661" s="207" t="s">
        <v>5316</v>
      </c>
      <c r="DP661" s="207" t="s">
        <v>5316</v>
      </c>
      <c r="DQ661" s="207" t="s">
        <v>5316</v>
      </c>
    </row>
    <row r="662" spans="2:121" x14ac:dyDescent="0.2">
      <c r="B662" s="207" t="s">
        <v>15161</v>
      </c>
      <c r="C662" s="207">
        <v>117246808</v>
      </c>
      <c r="D662" s="207" t="s">
        <v>1022</v>
      </c>
      <c r="E662" s="207" t="s">
        <v>1035</v>
      </c>
      <c r="F662" s="207" t="s">
        <v>15445</v>
      </c>
      <c r="G662" s="207" t="s">
        <v>6867</v>
      </c>
      <c r="H662" s="207" t="s">
        <v>6894</v>
      </c>
      <c r="I662" s="207" t="s">
        <v>7143</v>
      </c>
      <c r="J662" s="207" t="s">
        <v>15523</v>
      </c>
      <c r="K662" s="207" t="s">
        <v>5316</v>
      </c>
      <c r="L662" s="207" t="s">
        <v>15448</v>
      </c>
      <c r="M662" s="207" t="s">
        <v>15449</v>
      </c>
      <c r="N662" s="207" t="s">
        <v>15450</v>
      </c>
      <c r="O662" s="207" t="s">
        <v>15451</v>
      </c>
      <c r="P662" s="207" t="s">
        <v>15452</v>
      </c>
      <c r="Q662" s="207" t="s">
        <v>1020</v>
      </c>
      <c r="R662" s="207">
        <v>18</v>
      </c>
      <c r="S662" s="207">
        <v>26</v>
      </c>
      <c r="T662" s="207" t="s">
        <v>5316</v>
      </c>
      <c r="U662" s="207" t="s">
        <v>5316</v>
      </c>
      <c r="V662" s="207" t="s">
        <v>5316</v>
      </c>
      <c r="W662" s="207" t="s">
        <v>6990</v>
      </c>
      <c r="X662" s="207" t="s">
        <v>5316</v>
      </c>
      <c r="Y662" s="207" t="s">
        <v>5316</v>
      </c>
      <c r="Z662" s="207" t="s">
        <v>5316</v>
      </c>
      <c r="AA662" s="207" t="s">
        <v>5316</v>
      </c>
      <c r="AB662" s="207" t="s">
        <v>5316</v>
      </c>
      <c r="AC662" s="207" t="s">
        <v>5316</v>
      </c>
      <c r="AD662" s="207" t="s">
        <v>5316</v>
      </c>
      <c r="AE662" s="207" t="s">
        <v>5316</v>
      </c>
      <c r="AF662" s="207" t="s">
        <v>5316</v>
      </c>
      <c r="AG662" s="207" t="s">
        <v>5316</v>
      </c>
      <c r="AH662" s="207" t="s">
        <v>5316</v>
      </c>
      <c r="AI662" s="207" t="s">
        <v>5316</v>
      </c>
      <c r="AJ662" s="207" t="s">
        <v>5316</v>
      </c>
      <c r="AK662" s="207" t="s">
        <v>5316</v>
      </c>
      <c r="AL662" s="207" t="s">
        <v>5316</v>
      </c>
      <c r="AM662" s="207" t="s">
        <v>5316</v>
      </c>
      <c r="AN662" s="207" t="s">
        <v>5316</v>
      </c>
      <c r="AO662" s="207" t="s">
        <v>5316</v>
      </c>
      <c r="AP662" s="207" t="s">
        <v>5316</v>
      </c>
      <c r="AQ662" s="207" t="s">
        <v>6882</v>
      </c>
      <c r="AR662" s="207" t="s">
        <v>7710</v>
      </c>
      <c r="AS662" s="207" t="s">
        <v>15171</v>
      </c>
      <c r="AT662" s="207" t="s">
        <v>15524</v>
      </c>
      <c r="AU662" s="207" t="s">
        <v>15525</v>
      </c>
      <c r="AV662" s="207" t="s">
        <v>15526</v>
      </c>
      <c r="AW662" s="207" t="s">
        <v>8558</v>
      </c>
      <c r="AX662" s="207" t="s">
        <v>7381</v>
      </c>
      <c r="AY662" s="207" t="s">
        <v>7382</v>
      </c>
      <c r="AZ662" s="207" t="s">
        <v>7382</v>
      </c>
      <c r="BA662" s="207" t="s">
        <v>15454</v>
      </c>
      <c r="BB662" s="207" t="s">
        <v>15455</v>
      </c>
      <c r="BC662" s="207" t="s">
        <v>15456</v>
      </c>
      <c r="BD662" s="207" t="s">
        <v>7382</v>
      </c>
      <c r="BE662" s="207" t="s">
        <v>15527</v>
      </c>
      <c r="BF662" s="207" t="s">
        <v>7388</v>
      </c>
      <c r="BG662" s="207" t="s">
        <v>15528</v>
      </c>
      <c r="BH662" s="207" t="s">
        <v>15529</v>
      </c>
      <c r="BI662" s="207" t="s">
        <v>10683</v>
      </c>
      <c r="BJ662" s="207" t="s">
        <v>15530</v>
      </c>
      <c r="BK662" s="207" t="s">
        <v>1035</v>
      </c>
      <c r="BL662" s="207" t="s">
        <v>6890</v>
      </c>
      <c r="BM662" s="207" t="s">
        <v>7438</v>
      </c>
      <c r="BN662" s="207" t="s">
        <v>15531</v>
      </c>
      <c r="BO662" s="207">
        <v>219700</v>
      </c>
      <c r="BP662" s="207">
        <v>602421.01199999999</v>
      </c>
      <c r="BQ662" s="207" t="s">
        <v>15532</v>
      </c>
      <c r="BR662" s="207" t="s">
        <v>5316</v>
      </c>
      <c r="BS662" s="207" t="s">
        <v>5316</v>
      </c>
      <c r="BT662" s="207" t="s">
        <v>5316</v>
      </c>
      <c r="BU662" s="207" t="s">
        <v>5316</v>
      </c>
      <c r="BV662" s="207" t="s">
        <v>5316</v>
      </c>
      <c r="BW662" s="207" t="s">
        <v>5316</v>
      </c>
      <c r="BX662" s="207" t="s">
        <v>32</v>
      </c>
      <c r="BY662" s="207" t="s">
        <v>1035</v>
      </c>
      <c r="BZ662" s="208">
        <v>8.2549116724451094E-5</v>
      </c>
      <c r="CA662" s="207" t="s">
        <v>1011</v>
      </c>
      <c r="CB662" s="207">
        <v>8.7057457922228704E-4</v>
      </c>
      <c r="CC662" s="208">
        <v>8.68055555555556E-5</v>
      </c>
      <c r="CD662" s="207">
        <v>0</v>
      </c>
      <c r="CE662" s="207">
        <v>0</v>
      </c>
      <c r="CF662" s="207">
        <v>0</v>
      </c>
      <c r="CG662" s="207">
        <v>0</v>
      </c>
      <c r="CH662" s="207">
        <v>0</v>
      </c>
      <c r="CI662" s="207">
        <v>10</v>
      </c>
      <c r="CJ662" s="207">
        <v>9</v>
      </c>
      <c r="CK662" s="207">
        <v>1</v>
      </c>
      <c r="CL662" s="207">
        <v>0</v>
      </c>
      <c r="CM662" s="207">
        <v>0</v>
      </c>
      <c r="CN662" s="207">
        <v>0</v>
      </c>
      <c r="CO662" s="207">
        <v>0</v>
      </c>
      <c r="CP662" s="207">
        <v>0</v>
      </c>
      <c r="CQ662" s="207" t="s">
        <v>32</v>
      </c>
      <c r="CR662" s="207" t="s">
        <v>1035</v>
      </c>
      <c r="CS662" s="207" t="s">
        <v>15530</v>
      </c>
      <c r="CT662" s="207">
        <v>1.99681E-4</v>
      </c>
      <c r="CU662" s="207">
        <v>0</v>
      </c>
      <c r="CV662" s="207">
        <v>0</v>
      </c>
      <c r="CW662" s="207">
        <v>8.0000000000000004E-4</v>
      </c>
      <c r="CX662" s="207">
        <v>0</v>
      </c>
      <c r="CY662" s="207">
        <v>0</v>
      </c>
      <c r="CZ662" s="207" t="s">
        <v>32</v>
      </c>
      <c r="DA662" s="207">
        <v>1.997E-4</v>
      </c>
      <c r="DB662" s="207" t="s">
        <v>15530</v>
      </c>
      <c r="DC662" s="207" t="s">
        <v>32</v>
      </c>
      <c r="DD662" s="207">
        <v>2.31E-4</v>
      </c>
      <c r="DE662" s="207" t="s">
        <v>15530</v>
      </c>
      <c r="DF662" s="207" t="s">
        <v>5316</v>
      </c>
      <c r="DG662" s="207" t="s">
        <v>5316</v>
      </c>
      <c r="DH662" s="207" t="s">
        <v>5316</v>
      </c>
      <c r="DI662" s="207" t="s">
        <v>5316</v>
      </c>
      <c r="DJ662" s="207" t="s">
        <v>5316</v>
      </c>
      <c r="DK662" s="207" t="s">
        <v>5316</v>
      </c>
      <c r="DL662" s="207" t="s">
        <v>5316</v>
      </c>
      <c r="DM662" s="207" t="s">
        <v>5316</v>
      </c>
      <c r="DN662" s="207" t="s">
        <v>5316</v>
      </c>
      <c r="DO662" s="207" t="s">
        <v>5316</v>
      </c>
      <c r="DP662" s="207" t="s">
        <v>5316</v>
      </c>
      <c r="DQ662" s="207" t="s">
        <v>5316</v>
      </c>
    </row>
    <row r="663" spans="2:121" x14ac:dyDescent="0.2">
      <c r="B663" s="207" t="s">
        <v>15161</v>
      </c>
      <c r="C663" s="207">
        <v>117250575</v>
      </c>
      <c r="D663" s="207" t="s">
        <v>1022</v>
      </c>
      <c r="E663" s="207" t="s">
        <v>1009</v>
      </c>
      <c r="F663" s="207" t="s">
        <v>15445</v>
      </c>
      <c r="G663" s="207" t="s">
        <v>6867</v>
      </c>
      <c r="H663" s="207" t="s">
        <v>6894</v>
      </c>
      <c r="I663" s="207" t="s">
        <v>6895</v>
      </c>
      <c r="J663" s="207" t="s">
        <v>15533</v>
      </c>
      <c r="K663" s="207" t="s">
        <v>15534</v>
      </c>
      <c r="L663" s="207" t="s">
        <v>15448</v>
      </c>
      <c r="M663" s="207" t="s">
        <v>15449</v>
      </c>
      <c r="N663" s="207" t="s">
        <v>15450</v>
      </c>
      <c r="O663" s="207" t="s">
        <v>15451</v>
      </c>
      <c r="P663" s="207" t="s">
        <v>15452</v>
      </c>
      <c r="Q663" s="207" t="s">
        <v>1020</v>
      </c>
      <c r="R663" s="207">
        <v>19</v>
      </c>
      <c r="S663" s="207">
        <v>27</v>
      </c>
      <c r="T663" s="207" t="s">
        <v>6877</v>
      </c>
      <c r="U663" s="207" t="s">
        <v>6916</v>
      </c>
      <c r="V663" s="207" t="s">
        <v>1623</v>
      </c>
      <c r="W663" s="207" t="s">
        <v>6879</v>
      </c>
      <c r="X663" s="207" t="s">
        <v>1623</v>
      </c>
      <c r="Y663" s="207" t="s">
        <v>6877</v>
      </c>
      <c r="Z663" s="207" t="s">
        <v>6877</v>
      </c>
      <c r="AA663" s="207" t="s">
        <v>6877</v>
      </c>
      <c r="AB663" s="207" t="s">
        <v>6877</v>
      </c>
      <c r="AC663" s="207">
        <v>15.71</v>
      </c>
      <c r="AD663" s="207" t="s">
        <v>1022</v>
      </c>
      <c r="AE663" s="207" t="s">
        <v>6881</v>
      </c>
      <c r="AF663" s="207" t="s">
        <v>6881</v>
      </c>
      <c r="AG663" s="207">
        <v>6.02</v>
      </c>
      <c r="AH663" s="207">
        <v>2.87</v>
      </c>
      <c r="AI663" s="207">
        <v>0.32268999999999998</v>
      </c>
      <c r="AJ663" s="207">
        <v>6.9000000000000006E-2</v>
      </c>
      <c r="AK663" s="207">
        <v>0.22985</v>
      </c>
      <c r="AL663" s="207">
        <v>0.38400000000000001</v>
      </c>
      <c r="AM663" s="207">
        <v>0.23824999999999999</v>
      </c>
      <c r="AN663" s="207">
        <v>0.39179999999999998</v>
      </c>
      <c r="AO663" s="207">
        <v>0</v>
      </c>
      <c r="AP663" s="207">
        <v>0.40210000000000001</v>
      </c>
      <c r="AQ663" s="207" t="s">
        <v>6882</v>
      </c>
      <c r="AR663" s="207" t="s">
        <v>6883</v>
      </c>
      <c r="AS663" s="207" t="s">
        <v>15161</v>
      </c>
      <c r="AT663" s="207">
        <v>117250575</v>
      </c>
      <c r="AU663" s="207">
        <v>117250575</v>
      </c>
      <c r="AV663" s="207" t="s">
        <v>1022</v>
      </c>
      <c r="AW663" s="207" t="s">
        <v>1009</v>
      </c>
      <c r="AX663" s="207" t="s">
        <v>178</v>
      </c>
      <c r="AY663" s="207" t="s">
        <v>5316</v>
      </c>
      <c r="AZ663" s="207" t="s">
        <v>5316</v>
      </c>
      <c r="BA663" s="207" t="s">
        <v>15509</v>
      </c>
      <c r="BB663" s="207" t="s">
        <v>15445</v>
      </c>
      <c r="BC663" s="207">
        <v>602421</v>
      </c>
      <c r="BD663" s="207" t="s">
        <v>7479</v>
      </c>
      <c r="BE663" s="207">
        <v>997</v>
      </c>
      <c r="BF663" s="207" t="s">
        <v>6886</v>
      </c>
      <c r="BG663" s="207">
        <v>1379210</v>
      </c>
      <c r="BH663" s="207" t="s">
        <v>15535</v>
      </c>
      <c r="BI663" s="207" t="s">
        <v>6888</v>
      </c>
      <c r="BJ663" s="207" t="s">
        <v>15536</v>
      </c>
      <c r="BK663" s="207" t="s">
        <v>1009</v>
      </c>
      <c r="BL663" s="207" t="s">
        <v>6890</v>
      </c>
      <c r="BM663" s="207" t="s">
        <v>15537</v>
      </c>
      <c r="BN663" s="207" t="s">
        <v>15538</v>
      </c>
      <c r="BO663" s="207">
        <v>219700</v>
      </c>
      <c r="BP663" s="207">
        <v>602421.01240000001</v>
      </c>
      <c r="BQ663" s="207" t="s">
        <v>15539</v>
      </c>
      <c r="BR663" s="207" t="s">
        <v>5316</v>
      </c>
      <c r="BS663" s="207" t="s">
        <v>5316</v>
      </c>
      <c r="BT663" s="207" t="s">
        <v>5316</v>
      </c>
      <c r="BU663" s="207" t="s">
        <v>5316</v>
      </c>
      <c r="BV663" s="207" t="s">
        <v>15540</v>
      </c>
      <c r="BW663" s="207" t="s">
        <v>15541</v>
      </c>
      <c r="BX663" s="207" t="s">
        <v>32</v>
      </c>
      <c r="BY663" s="207" t="s">
        <v>1009</v>
      </c>
      <c r="BZ663" s="207">
        <v>2.1044607940611101E-3</v>
      </c>
      <c r="CA663" s="207" t="s">
        <v>1011</v>
      </c>
      <c r="CB663" s="207">
        <v>2.8918449971081499E-4</v>
      </c>
      <c r="CC663" s="207">
        <v>3.33625987708516E-3</v>
      </c>
      <c r="CD663" s="207">
        <v>0</v>
      </c>
      <c r="CE663" s="207">
        <v>1.21447656060238E-3</v>
      </c>
      <c r="CF663" s="207">
        <v>0</v>
      </c>
      <c r="CG663" s="207">
        <v>2.8324343869587502E-3</v>
      </c>
      <c r="CH663" s="207">
        <v>5.5555555555555601E-3</v>
      </c>
      <c r="CI663" s="207">
        <v>254</v>
      </c>
      <c r="CJ663" s="207">
        <v>3</v>
      </c>
      <c r="CK663" s="207">
        <v>38</v>
      </c>
      <c r="CL663" s="207">
        <v>0</v>
      </c>
      <c r="CM663" s="207">
        <v>20</v>
      </c>
      <c r="CN663" s="207">
        <v>0</v>
      </c>
      <c r="CO663" s="207">
        <v>188</v>
      </c>
      <c r="CP663" s="207">
        <v>5</v>
      </c>
      <c r="CQ663" s="207" t="s">
        <v>32</v>
      </c>
      <c r="CR663" s="207" t="s">
        <v>1009</v>
      </c>
      <c r="CS663" s="207" t="s">
        <v>15536</v>
      </c>
      <c r="CT663" s="207">
        <v>1.7971199999999999E-3</v>
      </c>
      <c r="CU663" s="207">
        <v>0</v>
      </c>
      <c r="CV663" s="207">
        <v>5.7999999999999996E-3</v>
      </c>
      <c r="CW663" s="207">
        <v>0</v>
      </c>
      <c r="CX663" s="207">
        <v>4.0000000000000001E-3</v>
      </c>
      <c r="CY663" s="207">
        <v>1E-3</v>
      </c>
      <c r="CZ663" s="207" t="s">
        <v>32</v>
      </c>
      <c r="DA663" s="207">
        <v>1.797E-3</v>
      </c>
      <c r="DB663" s="207" t="s">
        <v>15536</v>
      </c>
      <c r="DC663" s="207" t="s">
        <v>32</v>
      </c>
      <c r="DD663" s="207">
        <v>1.4610000000000001E-3</v>
      </c>
      <c r="DE663" s="207" t="s">
        <v>15536</v>
      </c>
      <c r="DF663" s="207" t="s">
        <v>32</v>
      </c>
      <c r="DG663" s="207" t="s">
        <v>1009</v>
      </c>
      <c r="DH663" s="207">
        <v>10</v>
      </c>
      <c r="DI663" s="207">
        <v>2.6968716289104602E-3</v>
      </c>
      <c r="DJ663" s="207" t="s">
        <v>32</v>
      </c>
      <c r="DK663" s="207" t="s">
        <v>1009</v>
      </c>
      <c r="DL663" s="207">
        <v>10</v>
      </c>
      <c r="DM663" s="207">
        <v>2.6968716289104602E-3</v>
      </c>
      <c r="DN663" s="207" t="s">
        <v>5316</v>
      </c>
      <c r="DO663" s="207" t="s">
        <v>5316</v>
      </c>
      <c r="DP663" s="207" t="s">
        <v>5316</v>
      </c>
      <c r="DQ663" s="207" t="s">
        <v>5316</v>
      </c>
    </row>
    <row r="664" spans="2:121" x14ac:dyDescent="0.2">
      <c r="B664" s="207" t="s">
        <v>15161</v>
      </c>
      <c r="C664" s="207">
        <v>117251703</v>
      </c>
      <c r="D664" s="207" t="s">
        <v>1009</v>
      </c>
      <c r="E664" s="207" t="s">
        <v>1010</v>
      </c>
      <c r="F664" s="207" t="s">
        <v>15445</v>
      </c>
      <c r="G664" s="207" t="s">
        <v>6867</v>
      </c>
      <c r="H664" s="207" t="s">
        <v>6894</v>
      </c>
      <c r="I664" s="207" t="s">
        <v>6869</v>
      </c>
      <c r="J664" s="207" t="s">
        <v>15542</v>
      </c>
      <c r="K664" s="207" t="s">
        <v>15543</v>
      </c>
      <c r="L664" s="207" t="s">
        <v>15448</v>
      </c>
      <c r="M664" s="207" t="s">
        <v>15449</v>
      </c>
      <c r="N664" s="207" t="s">
        <v>15450</v>
      </c>
      <c r="O664" s="207" t="s">
        <v>15451</v>
      </c>
      <c r="P664" s="207" t="s">
        <v>15452</v>
      </c>
      <c r="Q664" s="207" t="s">
        <v>1020</v>
      </c>
      <c r="R664" s="207">
        <v>20</v>
      </c>
      <c r="S664" s="207">
        <v>27</v>
      </c>
      <c r="T664" s="207" t="s">
        <v>6877</v>
      </c>
      <c r="U664" s="207" t="s">
        <v>6878</v>
      </c>
      <c r="V664" s="207" t="s">
        <v>6877</v>
      </c>
      <c r="W664" s="207" t="s">
        <v>6879</v>
      </c>
      <c r="X664" s="207" t="s">
        <v>6877</v>
      </c>
      <c r="Y664" s="207" t="s">
        <v>6877</v>
      </c>
      <c r="Z664" s="207" t="s">
        <v>6877</v>
      </c>
      <c r="AA664" s="207" t="s">
        <v>6877</v>
      </c>
      <c r="AB664" s="207" t="s">
        <v>6877</v>
      </c>
      <c r="AC664" s="207">
        <v>22</v>
      </c>
      <c r="AD664" s="207" t="s">
        <v>1009</v>
      </c>
      <c r="AE664" s="207" t="s">
        <v>6904</v>
      </c>
      <c r="AF664" s="207" t="s">
        <v>6904</v>
      </c>
      <c r="AG664" s="207">
        <v>5.69</v>
      </c>
      <c r="AH664" s="207">
        <v>5.69</v>
      </c>
      <c r="AI664" s="207">
        <v>0.88270999999999999</v>
      </c>
      <c r="AJ664" s="207">
        <v>0.871</v>
      </c>
      <c r="AK664" s="207">
        <v>0.44667000000000001</v>
      </c>
      <c r="AL664" s="207">
        <v>0.999</v>
      </c>
      <c r="AM664" s="207">
        <v>0.78790000000000004</v>
      </c>
      <c r="AN664" s="207">
        <v>0.14549999999999999</v>
      </c>
      <c r="AO664" s="207">
        <v>0.85450000000000004</v>
      </c>
      <c r="AP664" s="207">
        <v>0</v>
      </c>
      <c r="AQ664" s="207" t="s">
        <v>6882</v>
      </c>
      <c r="AR664" s="207" t="s">
        <v>6883</v>
      </c>
      <c r="AS664" s="207" t="s">
        <v>15161</v>
      </c>
      <c r="AT664" s="207">
        <v>117251703</v>
      </c>
      <c r="AU664" s="207">
        <v>117251703</v>
      </c>
      <c r="AV664" s="207" t="s">
        <v>1009</v>
      </c>
      <c r="AW664" s="207" t="s">
        <v>1010</v>
      </c>
      <c r="AX664" s="207" t="s">
        <v>178</v>
      </c>
      <c r="AY664" s="207" t="s">
        <v>5316</v>
      </c>
      <c r="AZ664" s="207" t="s">
        <v>5316</v>
      </c>
      <c r="BA664" s="207" t="s">
        <v>15463</v>
      </c>
      <c r="BB664" s="207" t="s">
        <v>15445</v>
      </c>
      <c r="BC664" s="207">
        <v>602421</v>
      </c>
      <c r="BD664" s="207" t="s">
        <v>6963</v>
      </c>
      <c r="BE664" s="207">
        <v>1070</v>
      </c>
      <c r="BF664" s="207" t="s">
        <v>6886</v>
      </c>
      <c r="BG664" s="207">
        <v>7539342</v>
      </c>
      <c r="BH664" s="207" t="s">
        <v>15544</v>
      </c>
      <c r="BI664" s="207" t="s">
        <v>6888</v>
      </c>
      <c r="BJ664" s="207" t="s">
        <v>15545</v>
      </c>
      <c r="BK664" s="207" t="s">
        <v>1010</v>
      </c>
      <c r="BL664" s="207" t="s">
        <v>6890</v>
      </c>
      <c r="BM664" s="207" t="s">
        <v>15546</v>
      </c>
      <c r="BN664" s="207" t="s">
        <v>15547</v>
      </c>
      <c r="BO664" s="207">
        <v>219700</v>
      </c>
      <c r="BP664" s="207" t="s">
        <v>5316</v>
      </c>
      <c r="BQ664" s="207" t="s">
        <v>15548</v>
      </c>
      <c r="BR664" s="207" t="s">
        <v>5316</v>
      </c>
      <c r="BS664" s="207" t="s">
        <v>5316</v>
      </c>
      <c r="BT664" s="207" t="s">
        <v>5316</v>
      </c>
      <c r="BU664" s="207" t="s">
        <v>5316</v>
      </c>
      <c r="BV664" s="207" t="s">
        <v>5316</v>
      </c>
      <c r="BW664" s="207" t="s">
        <v>15549</v>
      </c>
      <c r="BX664" s="207" t="s">
        <v>32</v>
      </c>
      <c r="BY664" s="207" t="s">
        <v>1010</v>
      </c>
      <c r="BZ664" s="208">
        <v>4.16458437447943E-5</v>
      </c>
      <c r="CA664" s="207" t="s">
        <v>1011</v>
      </c>
      <c r="CB664" s="208">
        <v>9.6711798839458398E-5</v>
      </c>
      <c r="CC664" s="207">
        <v>0</v>
      </c>
      <c r="CD664" s="207">
        <v>0</v>
      </c>
      <c r="CE664" s="207">
        <v>0</v>
      </c>
      <c r="CF664" s="207">
        <v>0</v>
      </c>
      <c r="CG664" s="208">
        <v>6.0514372163388801E-5</v>
      </c>
      <c r="CH664" s="207">
        <v>0</v>
      </c>
      <c r="CI664" s="207">
        <v>5</v>
      </c>
      <c r="CJ664" s="207">
        <v>1</v>
      </c>
      <c r="CK664" s="207">
        <v>0</v>
      </c>
      <c r="CL664" s="207">
        <v>0</v>
      </c>
      <c r="CM664" s="207">
        <v>0</v>
      </c>
      <c r="CN664" s="207">
        <v>0</v>
      </c>
      <c r="CO664" s="207">
        <v>4</v>
      </c>
      <c r="CP664" s="207">
        <v>0</v>
      </c>
      <c r="CQ664" s="207" t="s">
        <v>32</v>
      </c>
      <c r="CR664" s="207" t="s">
        <v>1010</v>
      </c>
      <c r="CS664" s="207" t="s">
        <v>15545</v>
      </c>
      <c r="CT664" s="207">
        <v>1.99681E-4</v>
      </c>
      <c r="CU664" s="207">
        <v>0</v>
      </c>
      <c r="CV664" s="207">
        <v>0</v>
      </c>
      <c r="CW664" s="207">
        <v>8.0000000000000004E-4</v>
      </c>
      <c r="CX664" s="207">
        <v>0</v>
      </c>
      <c r="CY664" s="207">
        <v>0</v>
      </c>
      <c r="CZ664" s="207" t="s">
        <v>32</v>
      </c>
      <c r="DA664" s="207">
        <v>1.997E-4</v>
      </c>
      <c r="DB664" s="207" t="s">
        <v>15545</v>
      </c>
      <c r="DC664" s="207" t="s">
        <v>32</v>
      </c>
      <c r="DD664" s="208">
        <v>7.7000000000000001E-5</v>
      </c>
      <c r="DE664" s="207" t="s">
        <v>15545</v>
      </c>
      <c r="DF664" s="207" t="s">
        <v>5316</v>
      </c>
      <c r="DG664" s="207" t="s">
        <v>5316</v>
      </c>
      <c r="DH664" s="207" t="s">
        <v>5316</v>
      </c>
      <c r="DI664" s="207" t="s">
        <v>5316</v>
      </c>
      <c r="DJ664" s="207" t="s">
        <v>5316</v>
      </c>
      <c r="DK664" s="207" t="s">
        <v>5316</v>
      </c>
      <c r="DL664" s="207" t="s">
        <v>5316</v>
      </c>
      <c r="DM664" s="207" t="s">
        <v>5316</v>
      </c>
      <c r="DN664" s="207" t="s">
        <v>5316</v>
      </c>
      <c r="DO664" s="207" t="s">
        <v>5316</v>
      </c>
      <c r="DP664" s="207" t="s">
        <v>5316</v>
      </c>
      <c r="DQ664" s="207" t="s">
        <v>5316</v>
      </c>
    </row>
    <row r="665" spans="2:121" x14ac:dyDescent="0.2">
      <c r="B665" s="207" t="s">
        <v>15161</v>
      </c>
      <c r="C665" s="207">
        <v>117251704</v>
      </c>
      <c r="D665" s="207" t="s">
        <v>1022</v>
      </c>
      <c r="E665" s="207" t="s">
        <v>1035</v>
      </c>
      <c r="F665" s="207" t="s">
        <v>15445</v>
      </c>
      <c r="G665" s="207" t="s">
        <v>6867</v>
      </c>
      <c r="H665" s="207" t="s">
        <v>6894</v>
      </c>
      <c r="I665" s="207" t="s">
        <v>6869</v>
      </c>
      <c r="J665" s="207" t="s">
        <v>15550</v>
      </c>
      <c r="K665" s="207" t="s">
        <v>15551</v>
      </c>
      <c r="L665" s="207" t="s">
        <v>15448</v>
      </c>
      <c r="M665" s="207" t="s">
        <v>15449</v>
      </c>
      <c r="N665" s="207" t="s">
        <v>15450</v>
      </c>
      <c r="O665" s="207" t="s">
        <v>15451</v>
      </c>
      <c r="P665" s="207" t="s">
        <v>15452</v>
      </c>
      <c r="Q665" s="207" t="s">
        <v>1020</v>
      </c>
      <c r="R665" s="207">
        <v>20</v>
      </c>
      <c r="S665" s="207">
        <v>27</v>
      </c>
      <c r="T665" s="207" t="s">
        <v>1010</v>
      </c>
      <c r="U665" s="207" t="s">
        <v>6903</v>
      </c>
      <c r="V665" s="207" t="s">
        <v>6877</v>
      </c>
      <c r="W665" s="207" t="s">
        <v>6879</v>
      </c>
      <c r="X665" s="207" t="s">
        <v>1623</v>
      </c>
      <c r="Y665" s="207" t="s">
        <v>6877</v>
      </c>
      <c r="Z665" s="207" t="s">
        <v>6877</v>
      </c>
      <c r="AA665" s="207" t="s">
        <v>6877</v>
      </c>
      <c r="AB665" s="207" t="s">
        <v>6877</v>
      </c>
      <c r="AC665" s="207">
        <v>21.5</v>
      </c>
      <c r="AD665" s="207" t="s">
        <v>1022</v>
      </c>
      <c r="AE665" s="207" t="s">
        <v>6881</v>
      </c>
      <c r="AF665" s="207" t="s">
        <v>6881</v>
      </c>
      <c r="AG665" s="207">
        <v>5.69</v>
      </c>
      <c r="AH665" s="207">
        <v>5.69</v>
      </c>
      <c r="AI665" s="207">
        <v>0.88270999999999999</v>
      </c>
      <c r="AJ665" s="207">
        <v>0.91700000000000004</v>
      </c>
      <c r="AK665" s="207">
        <v>0.60462000000000005</v>
      </c>
      <c r="AL665" s="207">
        <v>0.998</v>
      </c>
      <c r="AM665" s="207">
        <v>0.72479000000000005</v>
      </c>
      <c r="AN665" s="207">
        <v>0</v>
      </c>
      <c r="AO665" s="207">
        <v>0</v>
      </c>
      <c r="AP665" s="207">
        <v>1</v>
      </c>
      <c r="AQ665" s="207" t="s">
        <v>6882</v>
      </c>
      <c r="AR665" s="207" t="s">
        <v>7710</v>
      </c>
      <c r="AS665" s="207" t="s">
        <v>15171</v>
      </c>
      <c r="AT665" s="207" t="s">
        <v>15552</v>
      </c>
      <c r="AU665" s="207" t="s">
        <v>15552</v>
      </c>
      <c r="AV665" s="207" t="s">
        <v>7418</v>
      </c>
      <c r="AW665" s="207" t="s">
        <v>7603</v>
      </c>
      <c r="AX665" s="207" t="s">
        <v>7381</v>
      </c>
      <c r="AY665" s="207" t="s">
        <v>7382</v>
      </c>
      <c r="AZ665" s="207" t="s">
        <v>7382</v>
      </c>
      <c r="BA665" s="207" t="s">
        <v>15454</v>
      </c>
      <c r="BB665" s="207" t="s">
        <v>15455</v>
      </c>
      <c r="BC665" s="207" t="s">
        <v>15456</v>
      </c>
      <c r="BD665" s="207" t="s">
        <v>15553</v>
      </c>
      <c r="BE665" s="207" t="s">
        <v>15554</v>
      </c>
      <c r="BF665" s="207" t="s">
        <v>7388</v>
      </c>
      <c r="BG665" s="207" t="s">
        <v>15555</v>
      </c>
      <c r="BH665" s="207" t="s">
        <v>15556</v>
      </c>
      <c r="BI665" s="207" t="s">
        <v>7391</v>
      </c>
      <c r="BJ665" s="207" t="s">
        <v>15557</v>
      </c>
      <c r="BK665" s="207" t="s">
        <v>1035</v>
      </c>
      <c r="BL665" s="207" t="s">
        <v>6890</v>
      </c>
      <c r="BM665" s="207" t="s">
        <v>15558</v>
      </c>
      <c r="BN665" s="207" t="s">
        <v>15559</v>
      </c>
      <c r="BO665" s="207">
        <v>219700</v>
      </c>
      <c r="BP665" s="207" t="s">
        <v>5316</v>
      </c>
      <c r="BQ665" s="207" t="s">
        <v>15560</v>
      </c>
      <c r="BR665" s="207" t="s">
        <v>5316</v>
      </c>
      <c r="BS665" s="207" t="s">
        <v>5316</v>
      </c>
      <c r="BT665" s="207" t="s">
        <v>5316</v>
      </c>
      <c r="BU665" s="207" t="s">
        <v>5316</v>
      </c>
      <c r="BV665" s="207" t="s">
        <v>5316</v>
      </c>
      <c r="BW665" s="207" t="s">
        <v>15561</v>
      </c>
      <c r="BX665" s="207" t="s">
        <v>32</v>
      </c>
      <c r="BY665" s="207" t="s">
        <v>1035</v>
      </c>
      <c r="BZ665" s="207">
        <v>8.07673733117954E-4</v>
      </c>
      <c r="CA665" s="207" t="s">
        <v>1011</v>
      </c>
      <c r="CB665" s="207">
        <v>2.9019152640742901E-4</v>
      </c>
      <c r="CC665" s="208">
        <v>8.8261253309796994E-5</v>
      </c>
      <c r="CD665" s="207">
        <v>1.16550116550117E-4</v>
      </c>
      <c r="CE665" s="207">
        <v>5.3908355795148303E-3</v>
      </c>
      <c r="CF665" s="207">
        <v>0</v>
      </c>
      <c r="CG665" s="208">
        <v>6.05033881897386E-5</v>
      </c>
      <c r="CH665" s="207">
        <v>0</v>
      </c>
      <c r="CI665" s="207">
        <v>97</v>
      </c>
      <c r="CJ665" s="207">
        <v>3</v>
      </c>
      <c r="CK665" s="207">
        <v>1</v>
      </c>
      <c r="CL665" s="207">
        <v>1</v>
      </c>
      <c r="CM665" s="207">
        <v>88</v>
      </c>
      <c r="CN665" s="207">
        <v>0</v>
      </c>
      <c r="CO665" s="207">
        <v>4</v>
      </c>
      <c r="CP665" s="207">
        <v>0</v>
      </c>
      <c r="CQ665" s="207" t="s">
        <v>32</v>
      </c>
      <c r="CR665" s="207" t="s">
        <v>1035</v>
      </c>
      <c r="CS665" s="207" t="s">
        <v>15557</v>
      </c>
      <c r="CT665" s="207">
        <v>1.19808E-3</v>
      </c>
      <c r="CU665" s="207">
        <v>0</v>
      </c>
      <c r="CV665" s="207">
        <v>0</v>
      </c>
      <c r="CW665" s="207">
        <v>0</v>
      </c>
      <c r="CX665" s="207">
        <v>0</v>
      </c>
      <c r="CY665" s="207">
        <v>6.1000000000000004E-3</v>
      </c>
      <c r="CZ665" s="207" t="s">
        <v>32</v>
      </c>
      <c r="DA665" s="207">
        <v>1.1980000000000001E-3</v>
      </c>
      <c r="DB665" s="207" t="s">
        <v>15557</v>
      </c>
      <c r="DC665" s="207" t="s">
        <v>32</v>
      </c>
      <c r="DD665" s="208">
        <v>7.7000000000000001E-5</v>
      </c>
      <c r="DE665" s="207" t="s">
        <v>15557</v>
      </c>
      <c r="DF665" s="207" t="s">
        <v>5316</v>
      </c>
      <c r="DG665" s="207" t="s">
        <v>5316</v>
      </c>
      <c r="DH665" s="207" t="s">
        <v>5316</v>
      </c>
      <c r="DI665" s="207" t="s">
        <v>5316</v>
      </c>
      <c r="DJ665" s="207" t="s">
        <v>5316</v>
      </c>
      <c r="DK665" s="207" t="s">
        <v>5316</v>
      </c>
      <c r="DL665" s="207" t="s">
        <v>5316</v>
      </c>
      <c r="DM665" s="207" t="s">
        <v>5316</v>
      </c>
      <c r="DN665" s="207" t="s">
        <v>5316</v>
      </c>
      <c r="DO665" s="207" t="s">
        <v>5316</v>
      </c>
      <c r="DP665" s="207" t="s">
        <v>5316</v>
      </c>
      <c r="DQ665" s="207" t="s">
        <v>5316</v>
      </c>
    </row>
    <row r="666" spans="2:121" x14ac:dyDescent="0.2">
      <c r="B666" s="207" t="s">
        <v>15161</v>
      </c>
      <c r="C666" s="207">
        <v>117267556</v>
      </c>
      <c r="D666" s="207" t="s">
        <v>1010</v>
      </c>
      <c r="E666" s="207" t="s">
        <v>1009</v>
      </c>
      <c r="F666" s="207" t="s">
        <v>15445</v>
      </c>
      <c r="G666" s="207" t="s">
        <v>6867</v>
      </c>
      <c r="H666" s="207" t="s">
        <v>6894</v>
      </c>
      <c r="I666" s="207" t="s">
        <v>8553</v>
      </c>
      <c r="J666" s="207" t="s">
        <v>15562</v>
      </c>
      <c r="K666" s="207" t="s">
        <v>5316</v>
      </c>
      <c r="L666" s="207" t="s">
        <v>15448</v>
      </c>
      <c r="M666" s="207" t="s">
        <v>15449</v>
      </c>
      <c r="N666" s="207" t="s">
        <v>15450</v>
      </c>
      <c r="O666" s="207" t="s">
        <v>15451</v>
      </c>
      <c r="P666" s="207" t="s">
        <v>15452</v>
      </c>
      <c r="Q666" s="207" t="s">
        <v>1020</v>
      </c>
      <c r="R666" s="207">
        <v>21</v>
      </c>
      <c r="S666" s="207">
        <v>26</v>
      </c>
      <c r="T666" s="207" t="s">
        <v>5316</v>
      </c>
      <c r="U666" s="207" t="s">
        <v>5316</v>
      </c>
      <c r="V666" s="207" t="s">
        <v>5316</v>
      </c>
      <c r="W666" s="207" t="s">
        <v>8434</v>
      </c>
      <c r="X666" s="207" t="s">
        <v>5316</v>
      </c>
      <c r="Y666" s="207" t="s">
        <v>5316</v>
      </c>
      <c r="Z666" s="207" t="s">
        <v>5316</v>
      </c>
      <c r="AA666" s="207" t="s">
        <v>5316</v>
      </c>
      <c r="AB666" s="207" t="s">
        <v>5316</v>
      </c>
      <c r="AC666" s="207" t="s">
        <v>5316</v>
      </c>
      <c r="AD666" s="207" t="s">
        <v>5316</v>
      </c>
      <c r="AE666" s="207" t="s">
        <v>5316</v>
      </c>
      <c r="AF666" s="207" t="s">
        <v>5316</v>
      </c>
      <c r="AG666" s="207" t="s">
        <v>5316</v>
      </c>
      <c r="AH666" s="207" t="s">
        <v>5316</v>
      </c>
      <c r="AI666" s="207" t="s">
        <v>5316</v>
      </c>
      <c r="AJ666" s="207" t="s">
        <v>5316</v>
      </c>
      <c r="AK666" s="207" t="s">
        <v>5316</v>
      </c>
      <c r="AL666" s="207" t="s">
        <v>5316</v>
      </c>
      <c r="AM666" s="207" t="s">
        <v>5316</v>
      </c>
      <c r="AN666" s="207" t="s">
        <v>5316</v>
      </c>
      <c r="AO666" s="207" t="s">
        <v>5316</v>
      </c>
      <c r="AP666" s="207" t="s">
        <v>5316</v>
      </c>
      <c r="AQ666" s="207" t="s">
        <v>6882</v>
      </c>
      <c r="AR666" s="207" t="s">
        <v>6883</v>
      </c>
      <c r="AS666" s="207" t="s">
        <v>15161</v>
      </c>
      <c r="AT666" s="207">
        <v>117267556</v>
      </c>
      <c r="AU666" s="207">
        <v>117267556</v>
      </c>
      <c r="AV666" s="207" t="s">
        <v>1010</v>
      </c>
      <c r="AW666" s="207" t="s">
        <v>1009</v>
      </c>
      <c r="AX666" s="207" t="s">
        <v>178</v>
      </c>
      <c r="AY666" s="207" t="s">
        <v>5316</v>
      </c>
      <c r="AZ666" s="207" t="s">
        <v>5316</v>
      </c>
      <c r="BA666" s="207" t="s">
        <v>15463</v>
      </c>
      <c r="BB666" s="207" t="s">
        <v>15445</v>
      </c>
      <c r="BC666" s="207">
        <v>602421</v>
      </c>
      <c r="BD666" s="207" t="s">
        <v>5316</v>
      </c>
      <c r="BE666" s="207" t="s">
        <v>5316</v>
      </c>
      <c r="BF666" s="207" t="s">
        <v>6886</v>
      </c>
      <c r="BG666" s="207">
        <v>10869121</v>
      </c>
      <c r="BH666" s="207" t="s">
        <v>15563</v>
      </c>
      <c r="BI666" s="207" t="s">
        <v>7153</v>
      </c>
      <c r="BJ666" s="207" t="s">
        <v>15564</v>
      </c>
      <c r="BK666" s="207" t="s">
        <v>1009</v>
      </c>
      <c r="BL666" s="207" t="s">
        <v>6890</v>
      </c>
      <c r="BM666" s="207" t="s">
        <v>6891</v>
      </c>
      <c r="BN666" s="207" t="s">
        <v>15463</v>
      </c>
      <c r="BO666" s="207">
        <v>219700</v>
      </c>
      <c r="BP666" s="207">
        <v>602421.01260000002</v>
      </c>
      <c r="BQ666" s="207" t="s">
        <v>15565</v>
      </c>
      <c r="BR666" s="207" t="s">
        <v>5316</v>
      </c>
      <c r="BS666" s="207" t="s">
        <v>5316</v>
      </c>
      <c r="BT666" s="207" t="s">
        <v>5316</v>
      </c>
      <c r="BU666" s="207" t="s">
        <v>5316</v>
      </c>
      <c r="BV666" s="207" t="s">
        <v>5316</v>
      </c>
      <c r="BW666" s="207" t="s">
        <v>5316</v>
      </c>
      <c r="BX666" s="207" t="s">
        <v>32</v>
      </c>
      <c r="BY666" s="207" t="s">
        <v>1009</v>
      </c>
      <c r="BZ666" s="207">
        <v>1.8805909460558399E-3</v>
      </c>
      <c r="CA666" s="207" t="s">
        <v>1011</v>
      </c>
      <c r="CB666" s="208">
        <v>9.8405825624876995E-5</v>
      </c>
      <c r="CC666" s="207">
        <v>2.67761513745091E-4</v>
      </c>
      <c r="CD666" s="207">
        <v>0</v>
      </c>
      <c r="CE666" s="207">
        <v>1.3286367568903701E-2</v>
      </c>
      <c r="CF666" s="207">
        <v>0</v>
      </c>
      <c r="CG666" s="208">
        <v>3.0864197530864198E-5</v>
      </c>
      <c r="CH666" s="207">
        <v>1.11607142857143E-3</v>
      </c>
      <c r="CI666" s="207">
        <v>222</v>
      </c>
      <c r="CJ666" s="207">
        <v>1</v>
      </c>
      <c r="CK666" s="207">
        <v>3</v>
      </c>
      <c r="CL666" s="207">
        <v>0</v>
      </c>
      <c r="CM666" s="207">
        <v>215</v>
      </c>
      <c r="CN666" s="207">
        <v>0</v>
      </c>
      <c r="CO666" s="207">
        <v>2</v>
      </c>
      <c r="CP666" s="207">
        <v>1</v>
      </c>
      <c r="CQ666" s="207" t="s">
        <v>32</v>
      </c>
      <c r="CR666" s="207" t="s">
        <v>1009</v>
      </c>
      <c r="CS666" s="207" t="s">
        <v>15564</v>
      </c>
      <c r="CT666" s="207">
        <v>7.5878600000000001E-3</v>
      </c>
      <c r="CU666" s="207">
        <v>0</v>
      </c>
      <c r="CV666" s="207">
        <v>0</v>
      </c>
      <c r="CW666" s="207">
        <v>0</v>
      </c>
      <c r="CX666" s="207">
        <v>0</v>
      </c>
      <c r="CY666" s="207">
        <v>3.8899999999999997E-2</v>
      </c>
      <c r="CZ666" s="207" t="s">
        <v>32</v>
      </c>
      <c r="DA666" s="207">
        <v>7.5880000000000001E-3</v>
      </c>
      <c r="DB666" s="207" t="s">
        <v>15564</v>
      </c>
      <c r="DC666" s="207" t="s">
        <v>32</v>
      </c>
      <c r="DD666" s="208">
        <v>7.7000000000000001E-5</v>
      </c>
      <c r="DE666" s="207" t="s">
        <v>15564</v>
      </c>
      <c r="DF666" s="207" t="s">
        <v>5316</v>
      </c>
      <c r="DG666" s="207" t="s">
        <v>5316</v>
      </c>
      <c r="DH666" s="207" t="s">
        <v>5316</v>
      </c>
      <c r="DI666" s="207" t="s">
        <v>5316</v>
      </c>
      <c r="DJ666" s="207" t="s">
        <v>5316</v>
      </c>
      <c r="DK666" s="207" t="s">
        <v>5316</v>
      </c>
      <c r="DL666" s="207" t="s">
        <v>5316</v>
      </c>
      <c r="DM666" s="207" t="s">
        <v>5316</v>
      </c>
      <c r="DN666" s="207" t="s">
        <v>5316</v>
      </c>
      <c r="DO666" s="207" t="s">
        <v>5316</v>
      </c>
      <c r="DP666" s="207" t="s">
        <v>5316</v>
      </c>
      <c r="DQ666" s="207" t="s">
        <v>5316</v>
      </c>
    </row>
    <row r="667" spans="2:121" x14ac:dyDescent="0.2">
      <c r="B667" s="207" t="s">
        <v>15161</v>
      </c>
      <c r="C667" s="207">
        <v>127254587</v>
      </c>
      <c r="D667" s="207" t="s">
        <v>1022</v>
      </c>
      <c r="E667" s="207" t="s">
        <v>1035</v>
      </c>
      <c r="F667" s="207" t="s">
        <v>15566</v>
      </c>
      <c r="G667" s="207" t="s">
        <v>6867</v>
      </c>
      <c r="H667" s="207" t="s">
        <v>6868</v>
      </c>
      <c r="I667" s="207" t="s">
        <v>6869</v>
      </c>
      <c r="J667" s="207" t="s">
        <v>14249</v>
      </c>
      <c r="K667" s="207" t="s">
        <v>15567</v>
      </c>
      <c r="L667" s="207" t="s">
        <v>15568</v>
      </c>
      <c r="M667" s="207" t="s">
        <v>15569</v>
      </c>
      <c r="N667" s="207" t="s">
        <v>15570</v>
      </c>
      <c r="O667" s="207" t="s">
        <v>15571</v>
      </c>
      <c r="P667" s="207" t="s">
        <v>15572</v>
      </c>
      <c r="Q667" s="207" t="s">
        <v>1020</v>
      </c>
      <c r="R667" s="207">
        <v>3</v>
      </c>
      <c r="S667" s="207">
        <v>9</v>
      </c>
      <c r="T667" s="207" t="s">
        <v>6877</v>
      </c>
      <c r="U667" s="207" t="s">
        <v>6878</v>
      </c>
      <c r="V667" s="207" t="s">
        <v>6877</v>
      </c>
      <c r="W667" s="207" t="s">
        <v>6879</v>
      </c>
      <c r="X667" s="207" t="s">
        <v>6877</v>
      </c>
      <c r="Y667" s="207" t="s">
        <v>6877</v>
      </c>
      <c r="Z667" s="207" t="s">
        <v>6877</v>
      </c>
      <c r="AA667" s="207" t="s">
        <v>6877</v>
      </c>
      <c r="AB667" s="207" t="s">
        <v>6877</v>
      </c>
      <c r="AC667" s="207">
        <v>25.9</v>
      </c>
      <c r="AD667" s="207" t="s">
        <v>1022</v>
      </c>
      <c r="AE667" s="207" t="s">
        <v>6881</v>
      </c>
      <c r="AF667" s="207" t="s">
        <v>6881</v>
      </c>
      <c r="AG667" s="207">
        <v>5.65</v>
      </c>
      <c r="AH667" s="207">
        <v>2.4700000000000002</v>
      </c>
      <c r="AI667" s="207">
        <v>0.28872999999999999</v>
      </c>
      <c r="AJ667" s="207">
        <v>-4.4999999999999998E-2</v>
      </c>
      <c r="AK667" s="207">
        <v>0.12973000000000001</v>
      </c>
      <c r="AL667" s="207">
        <v>0.90700000000000003</v>
      </c>
      <c r="AM667" s="207">
        <v>0.37202000000000002</v>
      </c>
      <c r="AN667" s="207">
        <v>0</v>
      </c>
      <c r="AO667" s="207">
        <v>0</v>
      </c>
      <c r="AP667" s="207">
        <v>0.4194</v>
      </c>
      <c r="AQ667" s="207" t="s">
        <v>6882</v>
      </c>
      <c r="AR667" s="207" t="s">
        <v>6883</v>
      </c>
      <c r="AS667" s="207" t="s">
        <v>15161</v>
      </c>
      <c r="AT667" s="207">
        <v>127254587</v>
      </c>
      <c r="AU667" s="207">
        <v>127254587</v>
      </c>
      <c r="AV667" s="207" t="s">
        <v>1022</v>
      </c>
      <c r="AW667" s="207" t="s">
        <v>1035</v>
      </c>
      <c r="AX667" s="207" t="s">
        <v>178</v>
      </c>
      <c r="AY667" s="207" t="s">
        <v>5316</v>
      </c>
      <c r="AZ667" s="207" t="s">
        <v>5316</v>
      </c>
      <c r="BA667" s="207" t="s">
        <v>15573</v>
      </c>
      <c r="BB667" s="207" t="s">
        <v>15566</v>
      </c>
      <c r="BC667" s="207">
        <v>167413</v>
      </c>
      <c r="BD667" s="207" t="s">
        <v>6963</v>
      </c>
      <c r="BE667" s="207">
        <v>121</v>
      </c>
      <c r="BF667" s="207" t="s">
        <v>6886</v>
      </c>
      <c r="BG667" s="207">
        <v>11723072</v>
      </c>
      <c r="BH667" s="207" t="s">
        <v>15574</v>
      </c>
      <c r="BI667" s="207" t="s">
        <v>6888</v>
      </c>
      <c r="BJ667" s="207" t="s">
        <v>15575</v>
      </c>
      <c r="BK667" s="207" t="s">
        <v>1035</v>
      </c>
      <c r="BL667" s="207" t="s">
        <v>6890</v>
      </c>
      <c r="BM667" s="207" t="s">
        <v>6891</v>
      </c>
      <c r="BN667" s="207" t="s">
        <v>11156</v>
      </c>
      <c r="BO667" s="207">
        <v>125853</v>
      </c>
      <c r="BP667" s="207">
        <v>167413.0001</v>
      </c>
      <c r="BQ667" s="207" t="s">
        <v>15576</v>
      </c>
      <c r="BR667" s="207" t="s">
        <v>5316</v>
      </c>
      <c r="BS667" s="207" t="s">
        <v>5316</v>
      </c>
      <c r="BT667" s="207" t="s">
        <v>5316</v>
      </c>
      <c r="BU667" s="207" t="s">
        <v>5316</v>
      </c>
      <c r="BV667" s="207" t="s">
        <v>15577</v>
      </c>
      <c r="BW667" s="207" t="s">
        <v>5316</v>
      </c>
      <c r="BX667" s="207" t="s">
        <v>32</v>
      </c>
      <c r="BY667" s="207" t="s">
        <v>1035</v>
      </c>
      <c r="BZ667" s="207">
        <v>3.0457294522038002E-4</v>
      </c>
      <c r="CA667" s="207" t="s">
        <v>1011</v>
      </c>
      <c r="CB667" s="207">
        <v>0</v>
      </c>
      <c r="CC667" s="207">
        <v>0</v>
      </c>
      <c r="CD667" s="207">
        <v>2.7709359605911301E-3</v>
      </c>
      <c r="CE667" s="207">
        <v>0</v>
      </c>
      <c r="CF667" s="207">
        <v>7.0422535211267599E-4</v>
      </c>
      <c r="CG667" s="207">
        <v>1.24460670428145E-4</v>
      </c>
      <c r="CH667" s="207">
        <v>2.6737967914438501E-3</v>
      </c>
      <c r="CI667" s="207">
        <v>14</v>
      </c>
      <c r="CJ667" s="207">
        <v>0</v>
      </c>
      <c r="CK667" s="207">
        <v>0</v>
      </c>
      <c r="CL667" s="207">
        <v>9</v>
      </c>
      <c r="CM667" s="207">
        <v>0</v>
      </c>
      <c r="CN667" s="207">
        <v>1</v>
      </c>
      <c r="CO667" s="207">
        <v>3</v>
      </c>
      <c r="CP667" s="207">
        <v>1</v>
      </c>
      <c r="CQ667" s="207" t="s">
        <v>32</v>
      </c>
      <c r="CR667" s="207" t="s">
        <v>1035</v>
      </c>
      <c r="CS667" s="207" t="s">
        <v>15575</v>
      </c>
      <c r="CT667" s="207">
        <v>7.9872199999999997E-4</v>
      </c>
      <c r="CU667" s="207">
        <v>4.0000000000000001E-3</v>
      </c>
      <c r="CV667" s="207">
        <v>0</v>
      </c>
      <c r="CW667" s="207">
        <v>0</v>
      </c>
      <c r="CX667" s="207">
        <v>0</v>
      </c>
      <c r="CY667" s="207">
        <v>0</v>
      </c>
      <c r="CZ667" s="207" t="s">
        <v>32</v>
      </c>
      <c r="DA667" s="207">
        <v>7.9869999999999995E-4</v>
      </c>
      <c r="DB667" s="207" t="s">
        <v>15575</v>
      </c>
      <c r="DC667" s="207" t="s">
        <v>32</v>
      </c>
      <c r="DD667" s="207">
        <v>1.54E-4</v>
      </c>
      <c r="DE667" s="207" t="s">
        <v>15575</v>
      </c>
      <c r="DF667" s="207" t="s">
        <v>32</v>
      </c>
      <c r="DG667" s="207" t="s">
        <v>1035</v>
      </c>
      <c r="DH667" s="207">
        <v>0</v>
      </c>
      <c r="DI667" s="207">
        <v>0</v>
      </c>
      <c r="DJ667" s="207" t="s">
        <v>32</v>
      </c>
      <c r="DK667" s="207" t="s">
        <v>1035</v>
      </c>
      <c r="DL667" s="207">
        <v>0</v>
      </c>
      <c r="DM667" s="207">
        <v>0</v>
      </c>
      <c r="DN667" s="207" t="s">
        <v>5316</v>
      </c>
      <c r="DO667" s="207" t="s">
        <v>5316</v>
      </c>
      <c r="DP667" s="207" t="s">
        <v>5316</v>
      </c>
      <c r="DQ667" s="207" t="s">
        <v>5316</v>
      </c>
    </row>
    <row r="668" spans="2:121" x14ac:dyDescent="0.2">
      <c r="B668" s="207" t="s">
        <v>15161</v>
      </c>
      <c r="C668" s="207">
        <v>128040882</v>
      </c>
      <c r="D668" s="207" t="s">
        <v>1022</v>
      </c>
      <c r="E668" s="207" t="s">
        <v>1035</v>
      </c>
      <c r="F668" s="207" t="s">
        <v>15578</v>
      </c>
      <c r="G668" s="207" t="s">
        <v>6867</v>
      </c>
      <c r="H668" s="207" t="s">
        <v>6868</v>
      </c>
      <c r="I668" s="207" t="s">
        <v>6869</v>
      </c>
      <c r="J668" s="207" t="s">
        <v>15579</v>
      </c>
      <c r="K668" s="207" t="s">
        <v>15580</v>
      </c>
      <c r="L668" s="207" t="s">
        <v>15581</v>
      </c>
      <c r="M668" s="207" t="s">
        <v>15582</v>
      </c>
      <c r="N668" s="207" t="s">
        <v>15583</v>
      </c>
      <c r="O668" s="207" t="s">
        <v>15584</v>
      </c>
      <c r="P668" s="207" t="s">
        <v>15585</v>
      </c>
      <c r="Q668" s="207" t="s">
        <v>1020</v>
      </c>
      <c r="R668" s="207">
        <v>7</v>
      </c>
      <c r="S668" s="207">
        <v>17</v>
      </c>
      <c r="T668" s="207" t="s">
        <v>6877</v>
      </c>
      <c r="U668" s="207" t="s">
        <v>6878</v>
      </c>
      <c r="V668" s="207" t="s">
        <v>6877</v>
      </c>
      <c r="W668" s="207" t="s">
        <v>6879</v>
      </c>
      <c r="X668" s="207" t="s">
        <v>6877</v>
      </c>
      <c r="Y668" s="207" t="s">
        <v>6877</v>
      </c>
      <c r="Z668" s="207" t="s">
        <v>1010</v>
      </c>
      <c r="AA668" s="207" t="s">
        <v>6877</v>
      </c>
      <c r="AB668" s="207" t="s">
        <v>6877</v>
      </c>
      <c r="AC668" s="207">
        <v>33</v>
      </c>
      <c r="AD668" s="207" t="s">
        <v>1022</v>
      </c>
      <c r="AE668" s="207" t="s">
        <v>6881</v>
      </c>
      <c r="AF668" s="207" t="s">
        <v>6881</v>
      </c>
      <c r="AG668" s="207">
        <v>4.84</v>
      </c>
      <c r="AH668" s="207">
        <v>4.84</v>
      </c>
      <c r="AI668" s="207">
        <v>0.61904999999999999</v>
      </c>
      <c r="AJ668" s="207">
        <v>0.91700000000000004</v>
      </c>
      <c r="AK668" s="207">
        <v>0.60462000000000005</v>
      </c>
      <c r="AL668" s="207">
        <v>0.998</v>
      </c>
      <c r="AM668" s="207">
        <v>0.72479000000000005</v>
      </c>
      <c r="AN668" s="207">
        <v>0</v>
      </c>
      <c r="AO668" s="207">
        <v>0</v>
      </c>
      <c r="AP668" s="207">
        <v>1</v>
      </c>
      <c r="AQ668" s="207" t="s">
        <v>6882</v>
      </c>
      <c r="AR668" s="207" t="s">
        <v>6883</v>
      </c>
      <c r="AS668" s="207" t="s">
        <v>15161</v>
      </c>
      <c r="AT668" s="207">
        <v>128040882</v>
      </c>
      <c r="AU668" s="207">
        <v>128040882</v>
      </c>
      <c r="AV668" s="207" t="s">
        <v>1022</v>
      </c>
      <c r="AW668" s="207" t="s">
        <v>1035</v>
      </c>
      <c r="AX668" s="207" t="s">
        <v>178</v>
      </c>
      <c r="AY668" s="207" t="s">
        <v>5316</v>
      </c>
      <c r="AZ668" s="207" t="s">
        <v>5316</v>
      </c>
      <c r="BA668" s="207" t="s">
        <v>7809</v>
      </c>
      <c r="BB668" s="207" t="s">
        <v>15578</v>
      </c>
      <c r="BC668" s="207">
        <v>146690</v>
      </c>
      <c r="BD668" s="207" t="s">
        <v>6963</v>
      </c>
      <c r="BE668" s="207">
        <v>190</v>
      </c>
      <c r="BF668" s="207" t="s">
        <v>6886</v>
      </c>
      <c r="BG668" s="207">
        <v>16384941</v>
      </c>
      <c r="BH668" s="207" t="s">
        <v>15586</v>
      </c>
      <c r="BI668" s="207" t="s">
        <v>6888</v>
      </c>
      <c r="BJ668" s="207" t="s">
        <v>15587</v>
      </c>
      <c r="BK668" s="207" t="s">
        <v>1035</v>
      </c>
      <c r="BL668" s="207" t="s">
        <v>6890</v>
      </c>
      <c r="BM668" s="207" t="s">
        <v>6891</v>
      </c>
      <c r="BN668" s="207" t="s">
        <v>15588</v>
      </c>
      <c r="BO668" s="207">
        <v>613837</v>
      </c>
      <c r="BP668" s="207">
        <v>146690.00039999999</v>
      </c>
      <c r="BQ668" s="207" t="s">
        <v>15589</v>
      </c>
      <c r="BR668" s="207" t="s">
        <v>5316</v>
      </c>
      <c r="BS668" s="207" t="s">
        <v>5316</v>
      </c>
      <c r="BT668" s="207" t="s">
        <v>5316</v>
      </c>
      <c r="BU668" s="207" t="s">
        <v>5316</v>
      </c>
      <c r="BV668" s="207" t="s">
        <v>5316</v>
      </c>
      <c r="BW668" s="207" t="s">
        <v>5316</v>
      </c>
      <c r="BX668" s="207" t="s">
        <v>32</v>
      </c>
      <c r="BY668" s="207" t="s">
        <v>1035</v>
      </c>
      <c r="BZ668" s="207">
        <v>5.1903969417851697E-4</v>
      </c>
      <c r="CA668" s="207" t="s">
        <v>1011</v>
      </c>
      <c r="CB668" s="207">
        <v>0</v>
      </c>
      <c r="CC668" s="207">
        <v>2.5920165889061701E-4</v>
      </c>
      <c r="CD668" s="207">
        <v>1.1555350127108901E-4</v>
      </c>
      <c r="CE668" s="207">
        <v>2.4224806201550401E-4</v>
      </c>
      <c r="CF668" s="207">
        <v>4.8382219534321104E-3</v>
      </c>
      <c r="CG668" s="207">
        <v>2.8480633169444797E-4</v>
      </c>
      <c r="CH668" s="207">
        <v>4.4150110375275903E-3</v>
      </c>
      <c r="CI668" s="207">
        <v>63</v>
      </c>
      <c r="CJ668" s="207">
        <v>0</v>
      </c>
      <c r="CK668" s="207">
        <v>3</v>
      </c>
      <c r="CL668" s="207">
        <v>1</v>
      </c>
      <c r="CM668" s="207">
        <v>4</v>
      </c>
      <c r="CN668" s="207">
        <v>32</v>
      </c>
      <c r="CO668" s="207">
        <v>19</v>
      </c>
      <c r="CP668" s="207">
        <v>4</v>
      </c>
      <c r="CQ668" s="207" t="s">
        <v>32</v>
      </c>
      <c r="CR668" s="207" t="s">
        <v>1035</v>
      </c>
      <c r="CS668" s="207" t="s">
        <v>15587</v>
      </c>
      <c r="CT668" s="207">
        <v>3.9936099999999999E-4</v>
      </c>
      <c r="CU668" s="207">
        <v>0</v>
      </c>
      <c r="CV668" s="207">
        <v>0</v>
      </c>
      <c r="CW668" s="207">
        <v>0</v>
      </c>
      <c r="CX668" s="207">
        <v>2E-3</v>
      </c>
      <c r="CY668" s="207">
        <v>0</v>
      </c>
      <c r="CZ668" s="207" t="s">
        <v>32</v>
      </c>
      <c r="DA668" s="207">
        <v>3.994E-4</v>
      </c>
      <c r="DB668" s="207" t="s">
        <v>15587</v>
      </c>
      <c r="DC668" s="207" t="s">
        <v>32</v>
      </c>
      <c r="DD668" s="208">
        <v>7.7000000000000001E-5</v>
      </c>
      <c r="DE668" s="207" t="s">
        <v>15587</v>
      </c>
      <c r="DF668" s="207" t="s">
        <v>32</v>
      </c>
      <c r="DG668" s="207" t="s">
        <v>1035</v>
      </c>
      <c r="DH668" s="207">
        <v>1</v>
      </c>
      <c r="DI668" s="208">
        <v>2.6968716289104598E-4</v>
      </c>
      <c r="DJ668" s="207" t="s">
        <v>32</v>
      </c>
      <c r="DK668" s="207" t="s">
        <v>1035</v>
      </c>
      <c r="DL668" s="207">
        <v>1</v>
      </c>
      <c r="DM668" s="208">
        <v>2.6968716289104598E-4</v>
      </c>
      <c r="DN668" s="207" t="s">
        <v>5316</v>
      </c>
      <c r="DO668" s="207" t="s">
        <v>5316</v>
      </c>
      <c r="DP668" s="207" t="s">
        <v>5316</v>
      </c>
      <c r="DQ668" s="207" t="s">
        <v>5316</v>
      </c>
    </row>
    <row r="669" spans="2:121" x14ac:dyDescent="0.2">
      <c r="B669" s="207" t="s">
        <v>15161</v>
      </c>
      <c r="C669" s="207">
        <v>130038776</v>
      </c>
      <c r="D669" s="207" t="s">
        <v>1022</v>
      </c>
      <c r="E669" s="207" t="s">
        <v>1035</v>
      </c>
      <c r="F669" s="207" t="s">
        <v>15590</v>
      </c>
      <c r="G669" s="207" t="s">
        <v>6867</v>
      </c>
      <c r="H669" s="207" t="s">
        <v>6868</v>
      </c>
      <c r="I669" s="207" t="s">
        <v>6869</v>
      </c>
      <c r="J669" s="207" t="s">
        <v>15591</v>
      </c>
      <c r="K669" s="207" t="s">
        <v>15592</v>
      </c>
      <c r="L669" s="207" t="s">
        <v>15593</v>
      </c>
      <c r="M669" s="207" t="s">
        <v>15594</v>
      </c>
      <c r="N669" s="207" t="s">
        <v>15595</v>
      </c>
      <c r="O669" s="207" t="s">
        <v>15596</v>
      </c>
      <c r="P669" s="207" t="s">
        <v>15597</v>
      </c>
      <c r="Q669" s="207" t="s">
        <v>1020</v>
      </c>
      <c r="R669" s="207">
        <v>11</v>
      </c>
      <c r="S669" s="207">
        <v>11</v>
      </c>
      <c r="T669" s="207" t="s">
        <v>8667</v>
      </c>
      <c r="U669" s="207" t="s">
        <v>6878</v>
      </c>
      <c r="V669" s="207" t="s">
        <v>6877</v>
      </c>
      <c r="W669" s="207" t="s">
        <v>6879</v>
      </c>
      <c r="X669" s="207" t="s">
        <v>1623</v>
      </c>
      <c r="Y669" s="207" t="s">
        <v>1623</v>
      </c>
      <c r="Z669" s="207" t="s">
        <v>6877</v>
      </c>
      <c r="AA669" s="207" t="s">
        <v>6877</v>
      </c>
      <c r="AB669" s="207" t="s">
        <v>6877</v>
      </c>
      <c r="AC669" s="207">
        <v>24.9</v>
      </c>
      <c r="AD669" s="207" t="s">
        <v>1022</v>
      </c>
      <c r="AE669" s="207" t="s">
        <v>6881</v>
      </c>
      <c r="AF669" s="207" t="s">
        <v>6881</v>
      </c>
      <c r="AG669" s="207">
        <v>5.63</v>
      </c>
      <c r="AH669" s="207">
        <v>5.63</v>
      </c>
      <c r="AI669" s="207">
        <v>0.86019000000000001</v>
      </c>
      <c r="AJ669" s="207">
        <v>0.91700000000000004</v>
      </c>
      <c r="AK669" s="207">
        <v>0.60462000000000005</v>
      </c>
      <c r="AL669" s="207">
        <v>0.11700000000000001</v>
      </c>
      <c r="AM669" s="207">
        <v>0.17574999999999999</v>
      </c>
      <c r="AN669" s="207">
        <v>0</v>
      </c>
      <c r="AO669" s="207">
        <v>0</v>
      </c>
      <c r="AP669" s="207">
        <v>1</v>
      </c>
      <c r="AQ669" s="207" t="s">
        <v>6882</v>
      </c>
      <c r="AR669" s="207" t="s">
        <v>6883</v>
      </c>
      <c r="AS669" s="207" t="s">
        <v>15161</v>
      </c>
      <c r="AT669" s="207">
        <v>130038776</v>
      </c>
      <c r="AU669" s="207">
        <v>130038776</v>
      </c>
      <c r="AV669" s="207" t="s">
        <v>1022</v>
      </c>
      <c r="AW669" s="207" t="s">
        <v>1035</v>
      </c>
      <c r="AX669" s="207" t="s">
        <v>178</v>
      </c>
      <c r="AY669" s="207" t="s">
        <v>5316</v>
      </c>
      <c r="AZ669" s="207" t="s">
        <v>5316</v>
      </c>
      <c r="BA669" s="207" t="s">
        <v>9514</v>
      </c>
      <c r="BB669" s="207" t="s">
        <v>15590</v>
      </c>
      <c r="BC669" s="207">
        <v>610523</v>
      </c>
      <c r="BD669" s="207" t="s">
        <v>7435</v>
      </c>
      <c r="BE669" s="207">
        <v>360</v>
      </c>
      <c r="BF669" s="207" t="s">
        <v>6886</v>
      </c>
      <c r="BG669" s="207">
        <v>22246503</v>
      </c>
      <c r="BH669" s="207" t="s">
        <v>15598</v>
      </c>
      <c r="BI669" s="207" t="s">
        <v>6888</v>
      </c>
      <c r="BJ669" s="207" t="s">
        <v>15599</v>
      </c>
      <c r="BK669" s="207" t="s">
        <v>1035</v>
      </c>
      <c r="BL669" s="207" t="s">
        <v>6890</v>
      </c>
      <c r="BM669" s="207" t="s">
        <v>6891</v>
      </c>
      <c r="BN669" s="207" t="s">
        <v>15600</v>
      </c>
      <c r="BO669" s="207" t="s">
        <v>5316</v>
      </c>
      <c r="BP669" s="207">
        <v>610523.00060000003</v>
      </c>
      <c r="BQ669" s="207" t="s">
        <v>15601</v>
      </c>
      <c r="BR669" s="207" t="s">
        <v>5316</v>
      </c>
      <c r="BS669" s="207" t="s">
        <v>5316</v>
      </c>
      <c r="BT669" s="207" t="s">
        <v>5316</v>
      </c>
      <c r="BU669" s="207" t="s">
        <v>5316</v>
      </c>
      <c r="BV669" s="207" t="s">
        <v>15602</v>
      </c>
      <c r="BW669" s="207" t="s">
        <v>15603</v>
      </c>
      <c r="BX669" s="207" t="s">
        <v>32</v>
      </c>
      <c r="BY669" s="207" t="s">
        <v>1035</v>
      </c>
      <c r="BZ669" s="208">
        <v>3.2972286792950501E-5</v>
      </c>
      <c r="CA669" s="207" t="s">
        <v>1011</v>
      </c>
      <c r="CB669" s="207">
        <v>0</v>
      </c>
      <c r="CC669" s="207">
        <v>0</v>
      </c>
      <c r="CD669" s="207">
        <v>2.31481481481481E-4</v>
      </c>
      <c r="CE669" s="207">
        <v>0</v>
      </c>
      <c r="CF669" s="207">
        <v>0</v>
      </c>
      <c r="CG669" s="208">
        <v>2.9985007496251898E-5</v>
      </c>
      <c r="CH669" s="207">
        <v>0</v>
      </c>
      <c r="CI669" s="207">
        <v>4</v>
      </c>
      <c r="CJ669" s="207">
        <v>0</v>
      </c>
      <c r="CK669" s="207">
        <v>0</v>
      </c>
      <c r="CL669" s="207">
        <v>2</v>
      </c>
      <c r="CM669" s="207">
        <v>0</v>
      </c>
      <c r="CN669" s="207">
        <v>0</v>
      </c>
      <c r="CO669" s="207">
        <v>2</v>
      </c>
      <c r="CP669" s="207">
        <v>0</v>
      </c>
      <c r="CQ669" s="207" t="s">
        <v>5316</v>
      </c>
      <c r="CR669" s="207" t="s">
        <v>5316</v>
      </c>
      <c r="CS669" s="207" t="s">
        <v>5316</v>
      </c>
      <c r="CT669" s="207" t="s">
        <v>5316</v>
      </c>
      <c r="CU669" s="207" t="s">
        <v>5316</v>
      </c>
      <c r="CV669" s="207" t="s">
        <v>5316</v>
      </c>
      <c r="CW669" s="207" t="s">
        <v>5316</v>
      </c>
      <c r="CX669" s="207" t="s">
        <v>5316</v>
      </c>
      <c r="CY669" s="207" t="s">
        <v>5316</v>
      </c>
      <c r="CZ669" s="207" t="s">
        <v>32</v>
      </c>
      <c r="DA669" s="207" t="s">
        <v>5316</v>
      </c>
      <c r="DB669" s="207" t="s">
        <v>15599</v>
      </c>
      <c r="DC669" s="207" t="s">
        <v>5316</v>
      </c>
      <c r="DD669" s="207" t="s">
        <v>5316</v>
      </c>
      <c r="DE669" s="207" t="s">
        <v>5316</v>
      </c>
      <c r="DF669" s="207" t="s">
        <v>32</v>
      </c>
      <c r="DG669" s="207" t="s">
        <v>1035</v>
      </c>
      <c r="DH669" s="207">
        <v>0</v>
      </c>
      <c r="DI669" s="207">
        <v>0</v>
      </c>
      <c r="DJ669" s="207" t="s">
        <v>32</v>
      </c>
      <c r="DK669" s="207" t="s">
        <v>1035</v>
      </c>
      <c r="DL669" s="207">
        <v>0</v>
      </c>
      <c r="DM669" s="207">
        <v>0</v>
      </c>
      <c r="DN669" s="207" t="s">
        <v>5316</v>
      </c>
      <c r="DO669" s="207" t="s">
        <v>5316</v>
      </c>
      <c r="DP669" s="207" t="s">
        <v>5316</v>
      </c>
      <c r="DQ669" s="207" t="s">
        <v>5316</v>
      </c>
    </row>
    <row r="670" spans="2:121" x14ac:dyDescent="0.2">
      <c r="B670" s="207" t="s">
        <v>15161</v>
      </c>
      <c r="C670" s="207">
        <v>139715531</v>
      </c>
      <c r="D670" s="207" t="s">
        <v>1022</v>
      </c>
      <c r="E670" s="207" t="s">
        <v>1035</v>
      </c>
      <c r="F670" s="207" t="s">
        <v>15604</v>
      </c>
      <c r="G670" s="207" t="s">
        <v>6867</v>
      </c>
      <c r="H670" s="207" t="s">
        <v>6894</v>
      </c>
      <c r="I670" s="207" t="s">
        <v>6869</v>
      </c>
      <c r="J670" s="207" t="s">
        <v>15605</v>
      </c>
      <c r="K670" s="207" t="s">
        <v>15606</v>
      </c>
      <c r="L670" s="207" t="s">
        <v>15607</v>
      </c>
      <c r="M670" s="207" t="s">
        <v>15608</v>
      </c>
      <c r="N670" s="207" t="s">
        <v>15609</v>
      </c>
      <c r="O670" s="207" t="s">
        <v>15610</v>
      </c>
      <c r="P670" s="207" t="s">
        <v>15611</v>
      </c>
      <c r="Q670" s="207" t="s">
        <v>1020</v>
      </c>
      <c r="R670" s="207">
        <v>12</v>
      </c>
      <c r="S670" s="207">
        <v>14</v>
      </c>
      <c r="T670" s="207" t="s">
        <v>6877</v>
      </c>
      <c r="U670" s="207" t="s">
        <v>6878</v>
      </c>
      <c r="V670" s="207" t="s">
        <v>6877</v>
      </c>
      <c r="W670" s="207" t="s">
        <v>6879</v>
      </c>
      <c r="X670" s="207" t="s">
        <v>6877</v>
      </c>
      <c r="Y670" s="207" t="s">
        <v>6877</v>
      </c>
      <c r="Z670" s="207" t="s">
        <v>1010</v>
      </c>
      <c r="AA670" s="207" t="s">
        <v>6877</v>
      </c>
      <c r="AB670" s="207" t="s">
        <v>6877</v>
      </c>
      <c r="AC670" s="207">
        <v>27.9</v>
      </c>
      <c r="AD670" s="207" t="s">
        <v>1022</v>
      </c>
      <c r="AE670" s="207" t="s">
        <v>6881</v>
      </c>
      <c r="AF670" s="207" t="s">
        <v>6881</v>
      </c>
      <c r="AG670" s="207">
        <v>4.6100000000000003</v>
      </c>
      <c r="AH670" s="207">
        <v>4.6100000000000003</v>
      </c>
      <c r="AI670" s="207">
        <v>0.56481999999999999</v>
      </c>
      <c r="AJ670" s="207">
        <v>0.91700000000000004</v>
      </c>
      <c r="AK670" s="207">
        <v>0.60462000000000005</v>
      </c>
      <c r="AL670" s="207">
        <v>0.61099999999999999</v>
      </c>
      <c r="AM670" s="207">
        <v>0.27822999999999998</v>
      </c>
      <c r="AN670" s="207">
        <v>0</v>
      </c>
      <c r="AO670" s="207">
        <v>0</v>
      </c>
      <c r="AP670" s="207">
        <v>1</v>
      </c>
      <c r="AQ670" s="207" t="s">
        <v>6882</v>
      </c>
      <c r="AR670" s="207" t="s">
        <v>6883</v>
      </c>
      <c r="AS670" s="207" t="s">
        <v>15161</v>
      </c>
      <c r="AT670" s="207">
        <v>139715531</v>
      </c>
      <c r="AU670" s="207">
        <v>139715531</v>
      </c>
      <c r="AV670" s="207" t="s">
        <v>1022</v>
      </c>
      <c r="AW670" s="207" t="s">
        <v>1035</v>
      </c>
      <c r="AX670" s="207" t="s">
        <v>178</v>
      </c>
      <c r="AY670" s="207" t="s">
        <v>5316</v>
      </c>
      <c r="AZ670" s="207" t="s">
        <v>5316</v>
      </c>
      <c r="BA670" s="207" t="s">
        <v>15612</v>
      </c>
      <c r="BB670" s="207" t="s">
        <v>15604</v>
      </c>
      <c r="BC670" s="207">
        <v>274180</v>
      </c>
      <c r="BD670" s="207" t="s">
        <v>7103</v>
      </c>
      <c r="BE670" s="207">
        <v>413</v>
      </c>
      <c r="BF670" s="207" t="s">
        <v>6886</v>
      </c>
      <c r="BG670" s="207">
        <v>18264100</v>
      </c>
      <c r="BH670" s="207" t="s">
        <v>15613</v>
      </c>
      <c r="BI670" s="207" t="s">
        <v>6888</v>
      </c>
      <c r="BJ670" s="207" t="s">
        <v>15614</v>
      </c>
      <c r="BK670" s="207" t="s">
        <v>1035</v>
      </c>
      <c r="BL670" s="207" t="s">
        <v>6890</v>
      </c>
      <c r="BM670" s="207" t="s">
        <v>6891</v>
      </c>
      <c r="BN670" s="207" t="s">
        <v>15615</v>
      </c>
      <c r="BO670" s="207" t="s">
        <v>5316</v>
      </c>
      <c r="BP670" s="207">
        <v>274180.00040000002</v>
      </c>
      <c r="BQ670" s="207" t="s">
        <v>15616</v>
      </c>
      <c r="BR670" s="207" t="s">
        <v>5316</v>
      </c>
      <c r="BS670" s="207" t="s">
        <v>5316</v>
      </c>
      <c r="BT670" s="207" t="s">
        <v>5316</v>
      </c>
      <c r="BU670" s="207" t="s">
        <v>5316</v>
      </c>
      <c r="BV670" s="207" t="s">
        <v>5316</v>
      </c>
      <c r="BW670" s="207" t="s">
        <v>5316</v>
      </c>
      <c r="BX670" s="207" t="s">
        <v>32</v>
      </c>
      <c r="BY670" s="207" t="s">
        <v>1035</v>
      </c>
      <c r="BZ670" s="207">
        <v>8.68170392909115E-4</v>
      </c>
      <c r="CA670" s="207" t="s">
        <v>1011</v>
      </c>
      <c r="CB670" s="207">
        <v>0</v>
      </c>
      <c r="CC670" s="207">
        <v>0</v>
      </c>
      <c r="CD670" s="207">
        <v>0</v>
      </c>
      <c r="CE670" s="207">
        <v>6.2984496124030998E-3</v>
      </c>
      <c r="CF670" s="207">
        <v>0</v>
      </c>
      <c r="CG670" s="208">
        <v>1.5058880221666701E-5</v>
      </c>
      <c r="CH670" s="207">
        <v>0</v>
      </c>
      <c r="CI670" s="207">
        <v>105</v>
      </c>
      <c r="CJ670" s="207">
        <v>0</v>
      </c>
      <c r="CK670" s="207">
        <v>0</v>
      </c>
      <c r="CL670" s="207">
        <v>0</v>
      </c>
      <c r="CM670" s="207">
        <v>104</v>
      </c>
      <c r="CN670" s="207">
        <v>0</v>
      </c>
      <c r="CO670" s="207">
        <v>1</v>
      </c>
      <c r="CP670" s="207">
        <v>0</v>
      </c>
      <c r="CQ670" s="207" t="s">
        <v>32</v>
      </c>
      <c r="CR670" s="207" t="s">
        <v>1035</v>
      </c>
      <c r="CS670" s="207" t="s">
        <v>15614</v>
      </c>
      <c r="CT670" s="207">
        <v>9.9840299999999992E-4</v>
      </c>
      <c r="CU670" s="207">
        <v>0</v>
      </c>
      <c r="CV670" s="207">
        <v>0</v>
      </c>
      <c r="CW670" s="207">
        <v>0</v>
      </c>
      <c r="CX670" s="207">
        <v>0</v>
      </c>
      <c r="CY670" s="207">
        <v>5.1000000000000004E-3</v>
      </c>
      <c r="CZ670" s="207" t="s">
        <v>32</v>
      </c>
      <c r="DA670" s="207">
        <v>9.9839999999999998E-4</v>
      </c>
      <c r="DB670" s="207" t="s">
        <v>15614</v>
      </c>
      <c r="DC670" s="207" t="s">
        <v>5316</v>
      </c>
      <c r="DD670" s="207" t="s">
        <v>5316</v>
      </c>
      <c r="DE670" s="207" t="s">
        <v>5316</v>
      </c>
      <c r="DF670" s="207" t="s">
        <v>5316</v>
      </c>
      <c r="DG670" s="207" t="s">
        <v>5316</v>
      </c>
      <c r="DH670" s="207" t="s">
        <v>5316</v>
      </c>
      <c r="DI670" s="207" t="s">
        <v>5316</v>
      </c>
      <c r="DJ670" s="207" t="s">
        <v>5316</v>
      </c>
      <c r="DK670" s="207" t="s">
        <v>5316</v>
      </c>
      <c r="DL670" s="207" t="s">
        <v>5316</v>
      </c>
      <c r="DM670" s="207" t="s">
        <v>5316</v>
      </c>
      <c r="DN670" s="207" t="s">
        <v>5316</v>
      </c>
      <c r="DO670" s="207" t="s">
        <v>5316</v>
      </c>
      <c r="DP670" s="207" t="s">
        <v>5316</v>
      </c>
      <c r="DQ670" s="207" t="s">
        <v>5316</v>
      </c>
    </row>
    <row r="671" spans="2:121" x14ac:dyDescent="0.2">
      <c r="B671" s="207" t="s">
        <v>15161</v>
      </c>
      <c r="C671" s="207">
        <v>143018525</v>
      </c>
      <c r="D671" s="207" t="s">
        <v>1009</v>
      </c>
      <c r="E671" s="207" t="s">
        <v>1022</v>
      </c>
      <c r="F671" s="207" t="s">
        <v>15617</v>
      </c>
      <c r="G671" s="207" t="s">
        <v>6867</v>
      </c>
      <c r="H671" s="207" t="s">
        <v>6894</v>
      </c>
      <c r="I671" s="207" t="s">
        <v>6869</v>
      </c>
      <c r="J671" s="207" t="s">
        <v>15618</v>
      </c>
      <c r="K671" s="207" t="s">
        <v>15619</v>
      </c>
      <c r="L671" s="207" t="s">
        <v>15620</v>
      </c>
      <c r="M671" s="207" t="s">
        <v>15621</v>
      </c>
      <c r="N671" s="207" t="s">
        <v>15622</v>
      </c>
      <c r="O671" s="207" t="s">
        <v>15623</v>
      </c>
      <c r="P671" s="207" t="s">
        <v>15624</v>
      </c>
      <c r="Q671" s="207" t="s">
        <v>1020</v>
      </c>
      <c r="R671" s="207">
        <v>4</v>
      </c>
      <c r="S671" s="207">
        <v>23</v>
      </c>
      <c r="T671" s="207" t="s">
        <v>1010</v>
      </c>
      <c r="U671" s="207" t="s">
        <v>6916</v>
      </c>
      <c r="V671" s="207" t="s">
        <v>1623</v>
      </c>
      <c r="W671" s="207" t="s">
        <v>6879</v>
      </c>
      <c r="X671" s="207" t="s">
        <v>6877</v>
      </c>
      <c r="Y671" s="207" t="s">
        <v>1623</v>
      </c>
      <c r="Z671" s="207" t="s">
        <v>6877</v>
      </c>
      <c r="AA671" s="207" t="s">
        <v>1010</v>
      </c>
      <c r="AB671" s="207" t="s">
        <v>6877</v>
      </c>
      <c r="AC671" s="207">
        <v>22.2</v>
      </c>
      <c r="AD671" s="207" t="s">
        <v>1009</v>
      </c>
      <c r="AE671" s="207" t="s">
        <v>6904</v>
      </c>
      <c r="AF671" s="207" t="s">
        <v>6904</v>
      </c>
      <c r="AG671" s="207">
        <v>5.03</v>
      </c>
      <c r="AH671" s="207">
        <v>4.1100000000000003</v>
      </c>
      <c r="AI671" s="207">
        <v>0.47087000000000001</v>
      </c>
      <c r="AJ671" s="207">
        <v>0.871</v>
      </c>
      <c r="AK671" s="207">
        <v>0.44667000000000001</v>
      </c>
      <c r="AL671" s="207">
        <v>0.99399999999999999</v>
      </c>
      <c r="AM671" s="207">
        <v>0.59096000000000004</v>
      </c>
      <c r="AN671" s="207">
        <v>0.15840000000000001</v>
      </c>
      <c r="AO671" s="207">
        <v>0.76259999999999994</v>
      </c>
      <c r="AP671" s="207">
        <v>0</v>
      </c>
      <c r="AQ671" s="207" t="s">
        <v>6882</v>
      </c>
      <c r="AR671" s="207" t="s">
        <v>6883</v>
      </c>
      <c r="AS671" s="207" t="s">
        <v>15161</v>
      </c>
      <c r="AT671" s="207">
        <v>143018525</v>
      </c>
      <c r="AU671" s="207">
        <v>143018525</v>
      </c>
      <c r="AV671" s="207" t="s">
        <v>1009</v>
      </c>
      <c r="AW671" s="207" t="s">
        <v>1022</v>
      </c>
      <c r="AX671" s="207" t="s">
        <v>178</v>
      </c>
      <c r="AY671" s="207" t="s">
        <v>5316</v>
      </c>
      <c r="AZ671" s="207" t="s">
        <v>5316</v>
      </c>
      <c r="BA671" s="207" t="s">
        <v>15625</v>
      </c>
      <c r="BB671" s="207" t="s">
        <v>15617</v>
      </c>
      <c r="BC671" s="207">
        <v>118425</v>
      </c>
      <c r="BD671" s="207" t="s">
        <v>7137</v>
      </c>
      <c r="BE671" s="207">
        <v>167</v>
      </c>
      <c r="BF671" s="207" t="s">
        <v>6886</v>
      </c>
      <c r="BG671" s="207">
        <v>7874130</v>
      </c>
      <c r="BH671" s="207" t="s">
        <v>15626</v>
      </c>
      <c r="BI671" s="207" t="s">
        <v>6888</v>
      </c>
      <c r="BJ671" s="207" t="s">
        <v>15627</v>
      </c>
      <c r="BK671" s="207" t="s">
        <v>1022</v>
      </c>
      <c r="BL671" s="207" t="s">
        <v>6890</v>
      </c>
      <c r="BM671" s="207" t="s">
        <v>15628</v>
      </c>
      <c r="BN671" s="207" t="s">
        <v>15629</v>
      </c>
      <c r="BO671" s="207">
        <v>160800</v>
      </c>
      <c r="BP671" s="207" t="s">
        <v>5316</v>
      </c>
      <c r="BQ671" s="207" t="s">
        <v>15630</v>
      </c>
      <c r="BR671" s="207" t="s">
        <v>5316</v>
      </c>
      <c r="BS671" s="207" t="s">
        <v>5316</v>
      </c>
      <c r="BT671" s="207" t="s">
        <v>5316</v>
      </c>
      <c r="BU671" s="207" t="s">
        <v>5316</v>
      </c>
      <c r="BV671" s="207" t="s">
        <v>5316</v>
      </c>
      <c r="BW671" s="207" t="s">
        <v>15631</v>
      </c>
      <c r="BX671" s="207" t="s">
        <v>32</v>
      </c>
      <c r="BY671" s="207" t="s">
        <v>1022</v>
      </c>
      <c r="BZ671" s="207">
        <v>1.08738631870304E-3</v>
      </c>
      <c r="CA671" s="207" t="s">
        <v>1011</v>
      </c>
      <c r="CB671" s="208">
        <v>9.6116878123798501E-5</v>
      </c>
      <c r="CC671" s="207">
        <v>6.9120442370831198E-4</v>
      </c>
      <c r="CD671" s="207">
        <v>0</v>
      </c>
      <c r="CE671" s="207">
        <v>7.2683222289521504E-4</v>
      </c>
      <c r="CF671" s="207">
        <v>0</v>
      </c>
      <c r="CG671" s="207">
        <v>1.6333013665787599E-3</v>
      </c>
      <c r="CH671" s="207">
        <v>2.2026431718061702E-3</v>
      </c>
      <c r="CI671" s="207">
        <v>132</v>
      </c>
      <c r="CJ671" s="207">
        <v>1</v>
      </c>
      <c r="CK671" s="207">
        <v>8</v>
      </c>
      <c r="CL671" s="207">
        <v>0</v>
      </c>
      <c r="CM671" s="207">
        <v>12</v>
      </c>
      <c r="CN671" s="207">
        <v>0</v>
      </c>
      <c r="CO671" s="207">
        <v>109</v>
      </c>
      <c r="CP671" s="207">
        <v>2</v>
      </c>
      <c r="CQ671" s="207" t="s">
        <v>32</v>
      </c>
      <c r="CR671" s="207" t="s">
        <v>1022</v>
      </c>
      <c r="CS671" s="207" t="s">
        <v>15627</v>
      </c>
      <c r="CT671" s="207">
        <v>7.9872199999999997E-4</v>
      </c>
      <c r="CU671" s="207">
        <v>0</v>
      </c>
      <c r="CV671" s="207">
        <v>1.4E-3</v>
      </c>
      <c r="CW671" s="207">
        <v>0</v>
      </c>
      <c r="CX671" s="207">
        <v>3.0000000000000001E-3</v>
      </c>
      <c r="CY671" s="207">
        <v>0</v>
      </c>
      <c r="CZ671" s="207" t="s">
        <v>32</v>
      </c>
      <c r="DA671" s="207">
        <v>7.9869999999999995E-4</v>
      </c>
      <c r="DB671" s="207" t="s">
        <v>15627</v>
      </c>
      <c r="DC671" s="207" t="s">
        <v>32</v>
      </c>
      <c r="DD671" s="207">
        <v>1.384E-3</v>
      </c>
      <c r="DE671" s="207" t="s">
        <v>15627</v>
      </c>
      <c r="DF671" s="207" t="s">
        <v>32</v>
      </c>
      <c r="DG671" s="207" t="s">
        <v>1022</v>
      </c>
      <c r="DH671" s="207">
        <v>5</v>
      </c>
      <c r="DI671" s="207">
        <v>1.3484358144552301E-3</v>
      </c>
      <c r="DJ671" s="207" t="s">
        <v>32</v>
      </c>
      <c r="DK671" s="207" t="s">
        <v>1022</v>
      </c>
      <c r="DL671" s="207">
        <v>5</v>
      </c>
      <c r="DM671" s="207">
        <v>1.3484358144552301E-3</v>
      </c>
      <c r="DN671" s="207" t="s">
        <v>5316</v>
      </c>
      <c r="DO671" s="207" t="s">
        <v>5316</v>
      </c>
      <c r="DP671" s="207" t="s">
        <v>5316</v>
      </c>
      <c r="DQ671" s="207" t="s">
        <v>5316</v>
      </c>
    </row>
    <row r="672" spans="2:121" x14ac:dyDescent="0.2">
      <c r="B672" s="207" t="s">
        <v>15161</v>
      </c>
      <c r="C672" s="207">
        <v>143027865</v>
      </c>
      <c r="D672" s="207" t="s">
        <v>1022</v>
      </c>
      <c r="E672" s="207" t="s">
        <v>1035</v>
      </c>
      <c r="F672" s="207" t="s">
        <v>15617</v>
      </c>
      <c r="G672" s="207" t="s">
        <v>6867</v>
      </c>
      <c r="H672" s="207" t="s">
        <v>6894</v>
      </c>
      <c r="I672" s="207" t="s">
        <v>6895</v>
      </c>
      <c r="J672" s="207" t="s">
        <v>15632</v>
      </c>
      <c r="K672" s="207" t="s">
        <v>15633</v>
      </c>
      <c r="L672" s="207" t="s">
        <v>15620</v>
      </c>
      <c r="M672" s="207" t="s">
        <v>15621</v>
      </c>
      <c r="N672" s="207" t="s">
        <v>15622</v>
      </c>
      <c r="O672" s="207" t="s">
        <v>15623</v>
      </c>
      <c r="P672" s="207" t="s">
        <v>15624</v>
      </c>
      <c r="Q672" s="207" t="s">
        <v>1020</v>
      </c>
      <c r="R672" s="207">
        <v>8</v>
      </c>
      <c r="S672" s="207">
        <v>23</v>
      </c>
      <c r="T672" s="207" t="s">
        <v>6877</v>
      </c>
      <c r="U672" s="207" t="s">
        <v>6878</v>
      </c>
      <c r="V672" s="207" t="s">
        <v>6877</v>
      </c>
      <c r="W672" s="207" t="s">
        <v>6879</v>
      </c>
      <c r="X672" s="207" t="s">
        <v>6877</v>
      </c>
      <c r="Y672" s="207" t="s">
        <v>19</v>
      </c>
      <c r="Z672" s="207" t="s">
        <v>6877</v>
      </c>
      <c r="AA672" s="207" t="s">
        <v>6877</v>
      </c>
      <c r="AB672" s="207" t="s">
        <v>6877</v>
      </c>
      <c r="AC672" s="207">
        <v>25.1</v>
      </c>
      <c r="AD672" s="207" t="s">
        <v>1022</v>
      </c>
      <c r="AE672" s="207" t="s">
        <v>6881</v>
      </c>
      <c r="AF672" s="207" t="s">
        <v>6881</v>
      </c>
      <c r="AG672" s="207">
        <v>4.57</v>
      </c>
      <c r="AH672" s="207">
        <v>4.57</v>
      </c>
      <c r="AI672" s="207">
        <v>0.55615000000000003</v>
      </c>
      <c r="AJ672" s="207">
        <v>0.91700000000000004</v>
      </c>
      <c r="AK672" s="207">
        <v>0.60462000000000005</v>
      </c>
      <c r="AL672" s="207">
        <v>0.95799999999999996</v>
      </c>
      <c r="AM672" s="207">
        <v>0.42520999999999998</v>
      </c>
      <c r="AN672" s="207">
        <v>0</v>
      </c>
      <c r="AO672" s="207">
        <v>0</v>
      </c>
      <c r="AP672" s="207">
        <v>1</v>
      </c>
      <c r="AQ672" s="207" t="s">
        <v>6882</v>
      </c>
      <c r="AR672" s="207" t="s">
        <v>6883</v>
      </c>
      <c r="AS672" s="207" t="s">
        <v>15161</v>
      </c>
      <c r="AT672" s="207">
        <v>143027865</v>
      </c>
      <c r="AU672" s="207">
        <v>143027865</v>
      </c>
      <c r="AV672" s="207" t="s">
        <v>1022</v>
      </c>
      <c r="AW672" s="207" t="s">
        <v>1035</v>
      </c>
      <c r="AX672" s="207" t="s">
        <v>178</v>
      </c>
      <c r="AY672" s="207" t="s">
        <v>5316</v>
      </c>
      <c r="AZ672" s="207" t="s">
        <v>5316</v>
      </c>
      <c r="BA672" s="207" t="s">
        <v>15625</v>
      </c>
      <c r="BB672" s="207" t="s">
        <v>15617</v>
      </c>
      <c r="BC672" s="207">
        <v>118425</v>
      </c>
      <c r="BD672" s="207" t="s">
        <v>9242</v>
      </c>
      <c r="BE672" s="207">
        <v>285</v>
      </c>
      <c r="BF672" s="207" t="s">
        <v>6886</v>
      </c>
      <c r="BG672" s="207">
        <v>9736777</v>
      </c>
      <c r="BH672" s="207" t="s">
        <v>15634</v>
      </c>
      <c r="BI672" s="207" t="s">
        <v>6888</v>
      </c>
      <c r="BJ672" s="207" t="s">
        <v>15635</v>
      </c>
      <c r="BK672" s="207" t="s">
        <v>1035</v>
      </c>
      <c r="BL672" s="207" t="s">
        <v>6890</v>
      </c>
      <c r="BM672" s="207" t="s">
        <v>6891</v>
      </c>
      <c r="BN672" s="207" t="s">
        <v>7269</v>
      </c>
      <c r="BO672" s="207" t="s">
        <v>5316</v>
      </c>
      <c r="BP672" s="207" t="s">
        <v>5316</v>
      </c>
      <c r="BQ672" s="207" t="s">
        <v>15636</v>
      </c>
      <c r="BR672" s="207" t="s">
        <v>5316</v>
      </c>
      <c r="BS672" s="207" t="s">
        <v>5316</v>
      </c>
      <c r="BT672" s="207" t="s">
        <v>5316</v>
      </c>
      <c r="BU672" s="207" t="s">
        <v>5316</v>
      </c>
      <c r="BV672" s="207" t="s">
        <v>5316</v>
      </c>
      <c r="BW672" s="207" t="s">
        <v>15637</v>
      </c>
      <c r="BX672" s="207" t="s">
        <v>32</v>
      </c>
      <c r="BY672" s="207" t="s">
        <v>1035</v>
      </c>
      <c r="BZ672" s="208">
        <v>5.7690088842736802E-5</v>
      </c>
      <c r="CA672" s="207" t="s">
        <v>1011</v>
      </c>
      <c r="CB672" s="207">
        <v>0</v>
      </c>
      <c r="CC672" s="207">
        <v>0</v>
      </c>
      <c r="CD672" s="207">
        <v>0</v>
      </c>
      <c r="CE672" s="207">
        <v>0</v>
      </c>
      <c r="CF672" s="207">
        <v>0</v>
      </c>
      <c r="CG672" s="207">
        <v>1.0492864851900701E-4</v>
      </c>
      <c r="CH672" s="207">
        <v>0</v>
      </c>
      <c r="CI672" s="207">
        <v>7</v>
      </c>
      <c r="CJ672" s="207">
        <v>0</v>
      </c>
      <c r="CK672" s="207">
        <v>0</v>
      </c>
      <c r="CL672" s="207">
        <v>0</v>
      </c>
      <c r="CM672" s="207">
        <v>0</v>
      </c>
      <c r="CN672" s="207">
        <v>0</v>
      </c>
      <c r="CO672" s="207">
        <v>7</v>
      </c>
      <c r="CP672" s="207">
        <v>0</v>
      </c>
      <c r="CQ672" s="207" t="s">
        <v>5316</v>
      </c>
      <c r="CR672" s="207" t="s">
        <v>5316</v>
      </c>
      <c r="CS672" s="207" t="s">
        <v>5316</v>
      </c>
      <c r="CT672" s="207" t="s">
        <v>5316</v>
      </c>
      <c r="CU672" s="207" t="s">
        <v>5316</v>
      </c>
      <c r="CV672" s="207" t="s">
        <v>5316</v>
      </c>
      <c r="CW672" s="207" t="s">
        <v>5316</v>
      </c>
      <c r="CX672" s="207" t="s">
        <v>5316</v>
      </c>
      <c r="CY672" s="207" t="s">
        <v>5316</v>
      </c>
      <c r="CZ672" s="207" t="s">
        <v>32</v>
      </c>
      <c r="DA672" s="207" t="s">
        <v>5316</v>
      </c>
      <c r="DB672" s="207" t="s">
        <v>15635</v>
      </c>
      <c r="DC672" s="207" t="s">
        <v>32</v>
      </c>
      <c r="DD672" s="207">
        <v>1.54E-4</v>
      </c>
      <c r="DE672" s="207" t="s">
        <v>15635</v>
      </c>
      <c r="DF672" s="207" t="s">
        <v>5316</v>
      </c>
      <c r="DG672" s="207" t="s">
        <v>5316</v>
      </c>
      <c r="DH672" s="207" t="s">
        <v>5316</v>
      </c>
      <c r="DI672" s="207" t="s">
        <v>5316</v>
      </c>
      <c r="DJ672" s="207" t="s">
        <v>5316</v>
      </c>
      <c r="DK672" s="207" t="s">
        <v>5316</v>
      </c>
      <c r="DL672" s="207" t="s">
        <v>5316</v>
      </c>
      <c r="DM672" s="207" t="s">
        <v>5316</v>
      </c>
      <c r="DN672" s="207" t="s">
        <v>5316</v>
      </c>
      <c r="DO672" s="207" t="s">
        <v>5316</v>
      </c>
      <c r="DP672" s="207" t="s">
        <v>5316</v>
      </c>
      <c r="DQ672" s="207" t="s">
        <v>5316</v>
      </c>
    </row>
    <row r="673" spans="2:121" x14ac:dyDescent="0.2">
      <c r="B673" s="207" t="s">
        <v>15161</v>
      </c>
      <c r="C673" s="207">
        <v>143036388</v>
      </c>
      <c r="D673" s="207" t="s">
        <v>1022</v>
      </c>
      <c r="E673" s="207" t="s">
        <v>1035</v>
      </c>
      <c r="F673" s="207" t="s">
        <v>15617</v>
      </c>
      <c r="G673" s="207" t="s">
        <v>6867</v>
      </c>
      <c r="H673" s="207" t="s">
        <v>6894</v>
      </c>
      <c r="I673" s="207" t="s">
        <v>6869</v>
      </c>
      <c r="J673" s="207" t="s">
        <v>15638</v>
      </c>
      <c r="K673" s="207" t="s">
        <v>15639</v>
      </c>
      <c r="L673" s="207" t="s">
        <v>15620</v>
      </c>
      <c r="M673" s="207" t="s">
        <v>15621</v>
      </c>
      <c r="N673" s="207" t="s">
        <v>15622</v>
      </c>
      <c r="O673" s="207" t="s">
        <v>15623</v>
      </c>
      <c r="P673" s="207" t="s">
        <v>15624</v>
      </c>
      <c r="Q673" s="207" t="s">
        <v>1020</v>
      </c>
      <c r="R673" s="207">
        <v>13</v>
      </c>
      <c r="S673" s="207">
        <v>23</v>
      </c>
      <c r="T673" s="207" t="s">
        <v>6877</v>
      </c>
      <c r="U673" s="207" t="s">
        <v>6878</v>
      </c>
      <c r="V673" s="207" t="s">
        <v>6877</v>
      </c>
      <c r="W673" s="207" t="s">
        <v>6879</v>
      </c>
      <c r="X673" s="207" t="s">
        <v>6877</v>
      </c>
      <c r="Y673" s="207" t="s">
        <v>6877</v>
      </c>
      <c r="Z673" s="207" t="s">
        <v>6877</v>
      </c>
      <c r="AA673" s="207" t="s">
        <v>6877</v>
      </c>
      <c r="AB673" s="207" t="s">
        <v>6877</v>
      </c>
      <c r="AC673" s="207">
        <v>49</v>
      </c>
      <c r="AD673" s="207" t="s">
        <v>1022</v>
      </c>
      <c r="AE673" s="207" t="s">
        <v>6881</v>
      </c>
      <c r="AF673" s="207" t="s">
        <v>6881</v>
      </c>
      <c r="AG673" s="207">
        <v>5.63</v>
      </c>
      <c r="AH673" s="207">
        <v>5.63</v>
      </c>
      <c r="AI673" s="207">
        <v>0.86019000000000001</v>
      </c>
      <c r="AJ673" s="207">
        <v>0.91700000000000004</v>
      </c>
      <c r="AK673" s="207">
        <v>0.60462000000000005</v>
      </c>
      <c r="AL673" s="207">
        <v>0.998</v>
      </c>
      <c r="AM673" s="207">
        <v>0.72479000000000005</v>
      </c>
      <c r="AN673" s="207">
        <v>0</v>
      </c>
      <c r="AO673" s="207">
        <v>0</v>
      </c>
      <c r="AP673" s="207">
        <v>1</v>
      </c>
      <c r="AQ673" s="207" t="s">
        <v>6882</v>
      </c>
      <c r="AR673" s="207" t="s">
        <v>7710</v>
      </c>
      <c r="AS673" s="207" t="s">
        <v>15171</v>
      </c>
      <c r="AT673" s="207" t="s">
        <v>15640</v>
      </c>
      <c r="AU673" s="207" t="s">
        <v>15641</v>
      </c>
      <c r="AV673" s="207" t="s">
        <v>15642</v>
      </c>
      <c r="AW673" s="207" t="s">
        <v>8574</v>
      </c>
      <c r="AX673" s="207" t="s">
        <v>7381</v>
      </c>
      <c r="AY673" s="207" t="s">
        <v>7382</v>
      </c>
      <c r="AZ673" s="207" t="s">
        <v>7382</v>
      </c>
      <c r="BA673" s="207" t="s">
        <v>15643</v>
      </c>
      <c r="BB673" s="207" t="s">
        <v>15644</v>
      </c>
      <c r="BC673" s="207" t="s">
        <v>15645</v>
      </c>
      <c r="BD673" s="207" t="s">
        <v>15646</v>
      </c>
      <c r="BE673" s="207" t="s">
        <v>15647</v>
      </c>
      <c r="BF673" s="207" t="s">
        <v>7388</v>
      </c>
      <c r="BG673" s="207" t="s">
        <v>15648</v>
      </c>
      <c r="BH673" s="207" t="s">
        <v>15649</v>
      </c>
      <c r="BI673" s="207" t="s">
        <v>9147</v>
      </c>
      <c r="BJ673" s="207" t="s">
        <v>15650</v>
      </c>
      <c r="BK673" s="207" t="s">
        <v>1035</v>
      </c>
      <c r="BL673" s="207" t="s">
        <v>6890</v>
      </c>
      <c r="BM673" s="207" t="s">
        <v>6891</v>
      </c>
      <c r="BN673" s="207" t="s">
        <v>7269</v>
      </c>
      <c r="BO673" s="207" t="s">
        <v>5316</v>
      </c>
      <c r="BP673" s="207" t="s">
        <v>5316</v>
      </c>
      <c r="BQ673" s="207" t="s">
        <v>15651</v>
      </c>
      <c r="BR673" s="207" t="s">
        <v>5316</v>
      </c>
      <c r="BS673" s="207" t="s">
        <v>5316</v>
      </c>
      <c r="BT673" s="207" t="s">
        <v>5316</v>
      </c>
      <c r="BU673" s="207" t="s">
        <v>5316</v>
      </c>
      <c r="BV673" s="207" t="s">
        <v>15652</v>
      </c>
      <c r="BW673" s="207" t="s">
        <v>15653</v>
      </c>
      <c r="BX673" s="207" t="s">
        <v>32</v>
      </c>
      <c r="BY673" s="207" t="s">
        <v>1035</v>
      </c>
      <c r="BZ673" s="208">
        <v>1.6473107651758499E-5</v>
      </c>
      <c r="CA673" s="207" t="s">
        <v>1011</v>
      </c>
      <c r="CB673" s="208">
        <v>9.6098404766480899E-5</v>
      </c>
      <c r="CC673" s="207">
        <v>0</v>
      </c>
      <c r="CD673" s="207">
        <v>0</v>
      </c>
      <c r="CE673" s="207">
        <v>0</v>
      </c>
      <c r="CF673" s="207">
        <v>0</v>
      </c>
      <c r="CG673" s="208">
        <v>1.4983967155144E-5</v>
      </c>
      <c r="CH673" s="207">
        <v>0</v>
      </c>
      <c r="CI673" s="207">
        <v>2</v>
      </c>
      <c r="CJ673" s="207">
        <v>1</v>
      </c>
      <c r="CK673" s="207">
        <v>0</v>
      </c>
      <c r="CL673" s="207">
        <v>0</v>
      </c>
      <c r="CM673" s="207">
        <v>0</v>
      </c>
      <c r="CN673" s="207">
        <v>0</v>
      </c>
      <c r="CO673" s="207">
        <v>1</v>
      </c>
      <c r="CP673" s="207">
        <v>0</v>
      </c>
      <c r="CQ673" s="207" t="s">
        <v>5316</v>
      </c>
      <c r="CR673" s="207" t="s">
        <v>5316</v>
      </c>
      <c r="CS673" s="207" t="s">
        <v>5316</v>
      </c>
      <c r="CT673" s="207" t="s">
        <v>5316</v>
      </c>
      <c r="CU673" s="207" t="s">
        <v>5316</v>
      </c>
      <c r="CV673" s="207" t="s">
        <v>5316</v>
      </c>
      <c r="CW673" s="207" t="s">
        <v>5316</v>
      </c>
      <c r="CX673" s="207" t="s">
        <v>5316</v>
      </c>
      <c r="CY673" s="207" t="s">
        <v>5316</v>
      </c>
      <c r="CZ673" s="207" t="s">
        <v>32</v>
      </c>
      <c r="DA673" s="207" t="s">
        <v>5316</v>
      </c>
      <c r="DB673" s="207" t="s">
        <v>15654</v>
      </c>
      <c r="DC673" s="207" t="s">
        <v>5316</v>
      </c>
      <c r="DD673" s="207" t="s">
        <v>5316</v>
      </c>
      <c r="DE673" s="207" t="s">
        <v>5316</v>
      </c>
      <c r="DF673" s="207" t="s">
        <v>5316</v>
      </c>
      <c r="DG673" s="207" t="s">
        <v>5316</v>
      </c>
      <c r="DH673" s="207" t="s">
        <v>5316</v>
      </c>
      <c r="DI673" s="207" t="s">
        <v>5316</v>
      </c>
      <c r="DJ673" s="207" t="s">
        <v>5316</v>
      </c>
      <c r="DK673" s="207" t="s">
        <v>5316</v>
      </c>
      <c r="DL673" s="207" t="s">
        <v>5316</v>
      </c>
      <c r="DM673" s="207" t="s">
        <v>5316</v>
      </c>
      <c r="DN673" s="207" t="s">
        <v>5316</v>
      </c>
      <c r="DO673" s="207" t="s">
        <v>5316</v>
      </c>
      <c r="DP673" s="207" t="s">
        <v>5316</v>
      </c>
      <c r="DQ673" s="207" t="s">
        <v>5316</v>
      </c>
    </row>
    <row r="674" spans="2:121" x14ac:dyDescent="0.2">
      <c r="B674" s="207" t="s">
        <v>15161</v>
      </c>
      <c r="C674" s="207">
        <v>143039106</v>
      </c>
      <c r="D674" s="207" t="s">
        <v>1010</v>
      </c>
      <c r="E674" s="207" t="s">
        <v>1035</v>
      </c>
      <c r="F674" s="207" t="s">
        <v>15617</v>
      </c>
      <c r="G674" s="207" t="s">
        <v>6867</v>
      </c>
      <c r="H674" s="207" t="s">
        <v>6894</v>
      </c>
      <c r="I674" s="207" t="s">
        <v>6869</v>
      </c>
      <c r="J674" s="207" t="s">
        <v>15655</v>
      </c>
      <c r="K674" s="207" t="s">
        <v>15656</v>
      </c>
      <c r="L674" s="207" t="s">
        <v>15620</v>
      </c>
      <c r="M674" s="207" t="s">
        <v>15621</v>
      </c>
      <c r="N674" s="207" t="s">
        <v>15622</v>
      </c>
      <c r="O674" s="207" t="s">
        <v>15623</v>
      </c>
      <c r="P674" s="207" t="s">
        <v>15624</v>
      </c>
      <c r="Q674" s="207" t="s">
        <v>1020</v>
      </c>
      <c r="R674" s="207">
        <v>15</v>
      </c>
      <c r="S674" s="207">
        <v>23</v>
      </c>
      <c r="T674" s="207" t="s">
        <v>6877</v>
      </c>
      <c r="U674" s="207" t="s">
        <v>6878</v>
      </c>
      <c r="V674" s="207" t="s">
        <v>6877</v>
      </c>
      <c r="W674" s="207" t="s">
        <v>6879</v>
      </c>
      <c r="X674" s="207" t="s">
        <v>6877</v>
      </c>
      <c r="Y674" s="207" t="s">
        <v>6877</v>
      </c>
      <c r="Z674" s="207" t="s">
        <v>6877</v>
      </c>
      <c r="AA674" s="207" t="s">
        <v>6877</v>
      </c>
      <c r="AB674" s="207" t="s">
        <v>6877</v>
      </c>
      <c r="AC674" s="207">
        <v>32</v>
      </c>
      <c r="AD674" s="207" t="s">
        <v>1010</v>
      </c>
      <c r="AE674" s="207" t="s">
        <v>7046</v>
      </c>
      <c r="AF674" s="207" t="s">
        <v>7046</v>
      </c>
      <c r="AG674" s="207">
        <v>6.04</v>
      </c>
      <c r="AH674" s="207">
        <v>6.04</v>
      </c>
      <c r="AI674" s="207">
        <v>0.98011999999999999</v>
      </c>
      <c r="AJ674" s="207">
        <v>0.99099999999999999</v>
      </c>
      <c r="AK674" s="207">
        <v>0.76620999999999995</v>
      </c>
      <c r="AL674" s="207">
        <v>1</v>
      </c>
      <c r="AM674" s="207">
        <v>0.90891999999999995</v>
      </c>
      <c r="AN674" s="207">
        <v>0</v>
      </c>
      <c r="AO674" s="207">
        <v>0</v>
      </c>
      <c r="AP674" s="207">
        <v>0</v>
      </c>
      <c r="AQ674" s="207" t="s">
        <v>6882</v>
      </c>
      <c r="AR674" s="207" t="s">
        <v>6883</v>
      </c>
      <c r="AS674" s="207" t="s">
        <v>15161</v>
      </c>
      <c r="AT674" s="207">
        <v>143039106</v>
      </c>
      <c r="AU674" s="207">
        <v>143039106</v>
      </c>
      <c r="AV674" s="207" t="s">
        <v>1010</v>
      </c>
      <c r="AW674" s="207" t="s">
        <v>1035</v>
      </c>
      <c r="AX674" s="207" t="s">
        <v>178</v>
      </c>
      <c r="AY674" s="207" t="s">
        <v>5316</v>
      </c>
      <c r="AZ674" s="207" t="s">
        <v>5316</v>
      </c>
      <c r="BA674" s="207" t="s">
        <v>15625</v>
      </c>
      <c r="BB674" s="207" t="s">
        <v>15617</v>
      </c>
      <c r="BC674" s="207">
        <v>118425</v>
      </c>
      <c r="BD674" s="207" t="s">
        <v>14099</v>
      </c>
      <c r="BE674" s="207">
        <v>556</v>
      </c>
      <c r="BF674" s="207" t="s">
        <v>6886</v>
      </c>
      <c r="BG674" s="207">
        <v>9736777</v>
      </c>
      <c r="BH674" s="207" t="s">
        <v>15657</v>
      </c>
      <c r="BI674" s="207" t="s">
        <v>6888</v>
      </c>
      <c r="BJ674" s="207" t="s">
        <v>15658</v>
      </c>
      <c r="BK674" s="207" t="s">
        <v>1035</v>
      </c>
      <c r="BL674" s="207" t="s">
        <v>6890</v>
      </c>
      <c r="BM674" s="207" t="s">
        <v>6891</v>
      </c>
      <c r="BN674" s="207" t="s">
        <v>15625</v>
      </c>
      <c r="BO674" s="207" t="s">
        <v>5316</v>
      </c>
      <c r="BP674" s="207" t="s">
        <v>5316</v>
      </c>
      <c r="BQ674" s="207" t="s">
        <v>15659</v>
      </c>
      <c r="BR674" s="207" t="s">
        <v>5316</v>
      </c>
      <c r="BS674" s="207" t="s">
        <v>5316</v>
      </c>
      <c r="BT674" s="207" t="s">
        <v>5316</v>
      </c>
      <c r="BU674" s="207" t="s">
        <v>5316</v>
      </c>
      <c r="BV674" s="207" t="s">
        <v>5316</v>
      </c>
      <c r="BW674" s="207" t="s">
        <v>15660</v>
      </c>
      <c r="BX674" s="207" t="s">
        <v>32</v>
      </c>
      <c r="BY674" s="207" t="s">
        <v>1035</v>
      </c>
      <c r="BZ674" s="208">
        <v>1.6508460586050299E-5</v>
      </c>
      <c r="CA674" s="207" t="s">
        <v>1011</v>
      </c>
      <c r="CB674" s="207">
        <v>0</v>
      </c>
      <c r="CC674" s="207">
        <v>0</v>
      </c>
      <c r="CD674" s="207">
        <v>0</v>
      </c>
      <c r="CE674" s="207">
        <v>1.2122681537156001E-4</v>
      </c>
      <c r="CF674" s="207">
        <v>0</v>
      </c>
      <c r="CG674" s="207">
        <v>0</v>
      </c>
      <c r="CH674" s="207">
        <v>0</v>
      </c>
      <c r="CI674" s="207">
        <v>2</v>
      </c>
      <c r="CJ674" s="207">
        <v>0</v>
      </c>
      <c r="CK674" s="207">
        <v>0</v>
      </c>
      <c r="CL674" s="207">
        <v>0</v>
      </c>
      <c r="CM674" s="207">
        <v>2</v>
      </c>
      <c r="CN674" s="207">
        <v>0</v>
      </c>
      <c r="CO674" s="207">
        <v>0</v>
      </c>
      <c r="CP674" s="207">
        <v>0</v>
      </c>
      <c r="CQ674" s="207" t="s">
        <v>32</v>
      </c>
      <c r="CR674" s="207" t="s">
        <v>1035</v>
      </c>
      <c r="CS674" s="207" t="s">
        <v>15658</v>
      </c>
      <c r="CT674" s="207">
        <v>1.99681E-4</v>
      </c>
      <c r="CU674" s="207">
        <v>0</v>
      </c>
      <c r="CV674" s="207">
        <v>0</v>
      </c>
      <c r="CW674" s="207">
        <v>0</v>
      </c>
      <c r="CX674" s="207">
        <v>0</v>
      </c>
      <c r="CY674" s="207">
        <v>1E-3</v>
      </c>
      <c r="CZ674" s="207" t="s">
        <v>32</v>
      </c>
      <c r="DA674" s="207">
        <v>1.997E-4</v>
      </c>
      <c r="DB674" s="207" t="s">
        <v>15658</v>
      </c>
      <c r="DC674" s="207" t="s">
        <v>5316</v>
      </c>
      <c r="DD674" s="207" t="s">
        <v>5316</v>
      </c>
      <c r="DE674" s="207" t="s">
        <v>5316</v>
      </c>
      <c r="DF674" s="207" t="s">
        <v>5316</v>
      </c>
      <c r="DG674" s="207" t="s">
        <v>5316</v>
      </c>
      <c r="DH674" s="207" t="s">
        <v>5316</v>
      </c>
      <c r="DI674" s="207" t="s">
        <v>5316</v>
      </c>
      <c r="DJ674" s="207" t="s">
        <v>5316</v>
      </c>
      <c r="DK674" s="207" t="s">
        <v>5316</v>
      </c>
      <c r="DL674" s="207" t="s">
        <v>5316</v>
      </c>
      <c r="DM674" s="207" t="s">
        <v>5316</v>
      </c>
      <c r="DN674" s="207" t="s">
        <v>5316</v>
      </c>
      <c r="DO674" s="207" t="s">
        <v>5316</v>
      </c>
      <c r="DP674" s="207" t="s">
        <v>5316</v>
      </c>
      <c r="DQ674" s="207" t="s">
        <v>5316</v>
      </c>
    </row>
    <row r="675" spans="2:121" x14ac:dyDescent="0.2">
      <c r="B675" s="207" t="s">
        <v>15161</v>
      </c>
      <c r="C675" s="207">
        <v>143048771</v>
      </c>
      <c r="D675" s="207" t="s">
        <v>1009</v>
      </c>
      <c r="E675" s="207" t="s">
        <v>1010</v>
      </c>
      <c r="F675" s="207" t="s">
        <v>15617</v>
      </c>
      <c r="G675" s="207" t="s">
        <v>6867</v>
      </c>
      <c r="H675" s="207" t="s">
        <v>6894</v>
      </c>
      <c r="I675" s="207" t="s">
        <v>6982</v>
      </c>
      <c r="J675" s="207" t="s">
        <v>15661</v>
      </c>
      <c r="K675" s="207" t="s">
        <v>15662</v>
      </c>
      <c r="L675" s="207" t="s">
        <v>15620</v>
      </c>
      <c r="M675" s="207" t="s">
        <v>15621</v>
      </c>
      <c r="N675" s="207" t="s">
        <v>15622</v>
      </c>
      <c r="O675" s="207" t="s">
        <v>15623</v>
      </c>
      <c r="P675" s="207" t="s">
        <v>15624</v>
      </c>
      <c r="Q675" s="207" t="s">
        <v>1020</v>
      </c>
      <c r="R675" s="207">
        <v>23</v>
      </c>
      <c r="S675" s="207">
        <v>23</v>
      </c>
      <c r="T675" s="207" t="s">
        <v>5316</v>
      </c>
      <c r="U675" s="207" t="s">
        <v>5316</v>
      </c>
      <c r="V675" s="207" t="s">
        <v>5316</v>
      </c>
      <c r="W675" s="207" t="s">
        <v>6990</v>
      </c>
      <c r="X675" s="207" t="s">
        <v>5316</v>
      </c>
      <c r="Y675" s="207" t="s">
        <v>5316</v>
      </c>
      <c r="Z675" s="207" t="s">
        <v>5316</v>
      </c>
      <c r="AA675" s="207" t="s">
        <v>5316</v>
      </c>
      <c r="AB675" s="207" t="s">
        <v>5316</v>
      </c>
      <c r="AC675" s="207">
        <v>8.7289999999999992</v>
      </c>
      <c r="AD675" s="207" t="s">
        <v>1009</v>
      </c>
      <c r="AE675" s="207" t="s">
        <v>6904</v>
      </c>
      <c r="AF675" s="207" t="s">
        <v>6904</v>
      </c>
      <c r="AG675" s="207">
        <v>4.8</v>
      </c>
      <c r="AH675" s="207">
        <v>2.91</v>
      </c>
      <c r="AI675" s="207">
        <v>0.32649</v>
      </c>
      <c r="AJ675" s="207">
        <v>0.871</v>
      </c>
      <c r="AK675" s="207">
        <v>0.44667000000000001</v>
      </c>
      <c r="AL675" s="207">
        <v>0.14699999999999999</v>
      </c>
      <c r="AM675" s="207">
        <v>0.18598000000000001</v>
      </c>
      <c r="AN675" s="207">
        <v>0.54530000000000001</v>
      </c>
      <c r="AO675" s="207">
        <v>0.45469999999999999</v>
      </c>
      <c r="AP675" s="207">
        <v>0</v>
      </c>
      <c r="AQ675" s="207" t="s">
        <v>6882</v>
      </c>
      <c r="AR675" s="207" t="s">
        <v>6883</v>
      </c>
      <c r="AS675" s="207" t="s">
        <v>15161</v>
      </c>
      <c r="AT675" s="207">
        <v>143048771</v>
      </c>
      <c r="AU675" s="207">
        <v>143048771</v>
      </c>
      <c r="AV675" s="207" t="s">
        <v>1009</v>
      </c>
      <c r="AW675" s="207" t="s">
        <v>1010</v>
      </c>
      <c r="AX675" s="207" t="s">
        <v>178</v>
      </c>
      <c r="AY675" s="207" t="s">
        <v>5316</v>
      </c>
      <c r="AZ675" s="207" t="s">
        <v>5316</v>
      </c>
      <c r="BA675" s="207" t="s">
        <v>15625</v>
      </c>
      <c r="BB675" s="207" t="s">
        <v>15617</v>
      </c>
      <c r="BC675" s="207">
        <v>118425</v>
      </c>
      <c r="BD675" s="207" t="s">
        <v>7021</v>
      </c>
      <c r="BE675" s="207">
        <v>894</v>
      </c>
      <c r="BF675" s="207" t="s">
        <v>6886</v>
      </c>
      <c r="BG675" s="207">
        <v>7874130</v>
      </c>
      <c r="BH675" s="207" t="s">
        <v>15663</v>
      </c>
      <c r="BI675" s="207" t="s">
        <v>6888</v>
      </c>
      <c r="BJ675" s="207" t="s">
        <v>15664</v>
      </c>
      <c r="BK675" s="207" t="s">
        <v>1010</v>
      </c>
      <c r="BL675" s="207" t="s">
        <v>6890</v>
      </c>
      <c r="BM675" s="207" t="s">
        <v>15665</v>
      </c>
      <c r="BN675" s="207" t="s">
        <v>15666</v>
      </c>
      <c r="BO675" s="207">
        <v>255700</v>
      </c>
      <c r="BP675" s="207">
        <v>118425.0015</v>
      </c>
      <c r="BQ675" s="207" t="s">
        <v>15667</v>
      </c>
      <c r="BR675" s="207" t="s">
        <v>5316</v>
      </c>
      <c r="BS675" s="207" t="s">
        <v>5316</v>
      </c>
      <c r="BT675" s="207" t="s">
        <v>5316</v>
      </c>
      <c r="BU675" s="207" t="s">
        <v>5316</v>
      </c>
      <c r="BV675" s="207" t="s">
        <v>5316</v>
      </c>
      <c r="BW675" s="207" t="s">
        <v>5316</v>
      </c>
      <c r="BX675" s="207" t="s">
        <v>32</v>
      </c>
      <c r="BY675" s="207" t="s">
        <v>1010</v>
      </c>
      <c r="BZ675" s="207">
        <v>2.8730859932906E-3</v>
      </c>
      <c r="CA675" s="207" t="s">
        <v>1011</v>
      </c>
      <c r="CB675" s="207">
        <v>0</v>
      </c>
      <c r="CC675" s="208">
        <v>8.6535133264105206E-5</v>
      </c>
      <c r="CD675" s="207">
        <v>1.16144018583043E-4</v>
      </c>
      <c r="CE675" s="207">
        <v>0</v>
      </c>
      <c r="CF675" s="207">
        <v>1.60411622276029E-2</v>
      </c>
      <c r="CG675" s="207">
        <v>3.4957627118644102E-3</v>
      </c>
      <c r="CH675" s="207">
        <v>7.7951002227171504E-3</v>
      </c>
      <c r="CI675" s="207">
        <v>346</v>
      </c>
      <c r="CJ675" s="207">
        <v>0</v>
      </c>
      <c r="CK675" s="207">
        <v>1</v>
      </c>
      <c r="CL675" s="207">
        <v>1</v>
      </c>
      <c r="CM675" s="207">
        <v>0</v>
      </c>
      <c r="CN675" s="207">
        <v>106</v>
      </c>
      <c r="CO675" s="207">
        <v>231</v>
      </c>
      <c r="CP675" s="207">
        <v>7</v>
      </c>
      <c r="CQ675" s="207" t="s">
        <v>32</v>
      </c>
      <c r="CR675" s="207" t="s">
        <v>1010</v>
      </c>
      <c r="CS675" s="207" t="s">
        <v>15664</v>
      </c>
      <c r="CT675" s="207">
        <v>1.5974400000000001E-3</v>
      </c>
      <c r="CU675" s="207">
        <v>0</v>
      </c>
      <c r="CV675" s="207">
        <v>0</v>
      </c>
      <c r="CW675" s="207">
        <v>0</v>
      </c>
      <c r="CX675" s="207">
        <v>8.0000000000000002E-3</v>
      </c>
      <c r="CY675" s="207">
        <v>0</v>
      </c>
      <c r="CZ675" s="207" t="s">
        <v>32</v>
      </c>
      <c r="DA675" s="207">
        <v>1.5969999999999999E-3</v>
      </c>
      <c r="DB675" s="207" t="s">
        <v>15664</v>
      </c>
      <c r="DC675" s="207" t="s">
        <v>32</v>
      </c>
      <c r="DD675" s="207">
        <v>8.4599999999999996E-4</v>
      </c>
      <c r="DE675" s="207" t="s">
        <v>15664</v>
      </c>
      <c r="DF675" s="207" t="s">
        <v>32</v>
      </c>
      <c r="DG675" s="207" t="s">
        <v>1010</v>
      </c>
      <c r="DH675" s="207">
        <v>6</v>
      </c>
      <c r="DI675" s="207">
        <v>1.6181229773462699E-3</v>
      </c>
      <c r="DJ675" s="207" t="s">
        <v>32</v>
      </c>
      <c r="DK675" s="207" t="s">
        <v>1010</v>
      </c>
      <c r="DL675" s="207">
        <v>6</v>
      </c>
      <c r="DM675" s="207">
        <v>1.6181229773462699E-3</v>
      </c>
      <c r="DN675" s="207" t="s">
        <v>5316</v>
      </c>
      <c r="DO675" s="207" t="s">
        <v>5316</v>
      </c>
      <c r="DP675" s="207" t="s">
        <v>5316</v>
      </c>
      <c r="DQ675" s="207" t="s">
        <v>5316</v>
      </c>
    </row>
    <row r="676" spans="2:121" x14ac:dyDescent="0.2">
      <c r="B676" s="207" t="s">
        <v>15161</v>
      </c>
      <c r="C676" s="207">
        <v>144097343</v>
      </c>
      <c r="D676" s="207" t="s">
        <v>1022</v>
      </c>
      <c r="E676" s="207" t="s">
        <v>1035</v>
      </c>
      <c r="F676" s="207" t="s">
        <v>15668</v>
      </c>
      <c r="G676" s="207" t="s">
        <v>6867</v>
      </c>
      <c r="H676" s="207" t="s">
        <v>6868</v>
      </c>
      <c r="I676" s="207" t="s">
        <v>6982</v>
      </c>
      <c r="J676" s="207" t="s">
        <v>15669</v>
      </c>
      <c r="K676" s="207" t="s">
        <v>15670</v>
      </c>
      <c r="L676" s="207" t="s">
        <v>15671</v>
      </c>
      <c r="M676" s="207" t="s">
        <v>15672</v>
      </c>
      <c r="N676" s="207" t="s">
        <v>15673</v>
      </c>
      <c r="O676" s="207" t="s">
        <v>5316</v>
      </c>
      <c r="P676" s="207" t="s">
        <v>15674</v>
      </c>
      <c r="Q676" s="207" t="s">
        <v>1020</v>
      </c>
      <c r="R676" s="207">
        <v>5</v>
      </c>
      <c r="S676" s="207">
        <v>10</v>
      </c>
      <c r="T676" s="207" t="s">
        <v>5316</v>
      </c>
      <c r="U676" s="207" t="s">
        <v>5316</v>
      </c>
      <c r="V676" s="207" t="s">
        <v>5316</v>
      </c>
      <c r="W676" s="207" t="s">
        <v>6990</v>
      </c>
      <c r="X676" s="207" t="s">
        <v>5316</v>
      </c>
      <c r="Y676" s="207" t="s">
        <v>5316</v>
      </c>
      <c r="Z676" s="207" t="s">
        <v>5316</v>
      </c>
      <c r="AA676" s="207" t="s">
        <v>5316</v>
      </c>
      <c r="AB676" s="207" t="s">
        <v>5316</v>
      </c>
      <c r="AC676" s="207">
        <v>24.9</v>
      </c>
      <c r="AD676" s="207" t="s">
        <v>1022</v>
      </c>
      <c r="AE676" s="207" t="s">
        <v>6881</v>
      </c>
      <c r="AF676" s="207" t="s">
        <v>6881</v>
      </c>
      <c r="AG676" s="207">
        <v>5.79</v>
      </c>
      <c r="AH676" s="207">
        <v>3.79</v>
      </c>
      <c r="AI676" s="207">
        <v>0.42487999999999998</v>
      </c>
      <c r="AJ676" s="207">
        <v>-4.4999999999999998E-2</v>
      </c>
      <c r="AK676" s="207">
        <v>0.12973000000000001</v>
      </c>
      <c r="AL676" s="207">
        <v>0.94399999999999995</v>
      </c>
      <c r="AM676" s="207">
        <v>0.40538000000000002</v>
      </c>
      <c r="AN676" s="207">
        <v>0</v>
      </c>
      <c r="AO676" s="207">
        <v>0</v>
      </c>
      <c r="AP676" s="207">
        <v>0.72209999999999996</v>
      </c>
      <c r="AQ676" s="207" t="s">
        <v>6882</v>
      </c>
      <c r="AR676" s="207" t="s">
        <v>6883</v>
      </c>
      <c r="AS676" s="207" t="s">
        <v>15161</v>
      </c>
      <c r="AT676" s="207">
        <v>144097343</v>
      </c>
      <c r="AU676" s="207">
        <v>144097343</v>
      </c>
      <c r="AV676" s="207" t="s">
        <v>1022</v>
      </c>
      <c r="AW676" s="207" t="s">
        <v>1035</v>
      </c>
      <c r="AX676" s="207" t="s">
        <v>178</v>
      </c>
      <c r="AY676" s="207" t="s">
        <v>5316</v>
      </c>
      <c r="AZ676" s="207" t="s">
        <v>5316</v>
      </c>
      <c r="BA676" s="207" t="s">
        <v>15675</v>
      </c>
      <c r="BB676" s="207" t="s">
        <v>15668</v>
      </c>
      <c r="BC676" s="207">
        <v>610934</v>
      </c>
      <c r="BD676" s="207" t="s">
        <v>7021</v>
      </c>
      <c r="BE676" s="207">
        <v>303</v>
      </c>
      <c r="BF676" s="207" t="s">
        <v>6886</v>
      </c>
      <c r="BG676" s="207">
        <v>21837770</v>
      </c>
      <c r="BH676" s="207" t="s">
        <v>15676</v>
      </c>
      <c r="BI676" s="207" t="s">
        <v>6888</v>
      </c>
      <c r="BJ676" s="207" t="s">
        <v>15677</v>
      </c>
      <c r="BK676" s="207" t="s">
        <v>1035</v>
      </c>
      <c r="BL676" s="207" t="s">
        <v>6890</v>
      </c>
      <c r="BM676" s="207" t="s">
        <v>6891</v>
      </c>
      <c r="BN676" s="207" t="s">
        <v>15678</v>
      </c>
      <c r="BO676" s="207">
        <v>611548</v>
      </c>
      <c r="BP676" s="207">
        <v>610934.00020000001</v>
      </c>
      <c r="BQ676" s="207" t="s">
        <v>15679</v>
      </c>
      <c r="BR676" s="207" t="s">
        <v>5316</v>
      </c>
      <c r="BS676" s="207" t="s">
        <v>5316</v>
      </c>
      <c r="BT676" s="207" t="s">
        <v>5316</v>
      </c>
      <c r="BU676" s="207" t="s">
        <v>5316</v>
      </c>
      <c r="BV676" s="207" t="s">
        <v>5316</v>
      </c>
      <c r="BW676" s="207" t="s">
        <v>5316</v>
      </c>
      <c r="BX676" s="207" t="s">
        <v>32</v>
      </c>
      <c r="BY676" s="207" t="s">
        <v>1035</v>
      </c>
      <c r="BZ676" s="208">
        <v>8.2867892006563097E-6</v>
      </c>
      <c r="CA676" s="207" t="s">
        <v>1011</v>
      </c>
      <c r="CB676" s="207">
        <v>0</v>
      </c>
      <c r="CC676" s="207">
        <v>0</v>
      </c>
      <c r="CD676" s="207">
        <v>0</v>
      </c>
      <c r="CE676" s="207">
        <v>0</v>
      </c>
      <c r="CF676" s="207">
        <v>0</v>
      </c>
      <c r="CG676" s="208">
        <v>1.5001950253533E-5</v>
      </c>
      <c r="CH676" s="207">
        <v>0</v>
      </c>
      <c r="CI676" s="207">
        <v>1</v>
      </c>
      <c r="CJ676" s="207">
        <v>0</v>
      </c>
      <c r="CK676" s="207">
        <v>0</v>
      </c>
      <c r="CL676" s="207">
        <v>0</v>
      </c>
      <c r="CM676" s="207">
        <v>0</v>
      </c>
      <c r="CN676" s="207">
        <v>0</v>
      </c>
      <c r="CO676" s="207">
        <v>1</v>
      </c>
      <c r="CP676" s="207">
        <v>0</v>
      </c>
      <c r="CQ676" s="207" t="s">
        <v>5316</v>
      </c>
      <c r="CR676" s="207" t="s">
        <v>5316</v>
      </c>
      <c r="CS676" s="207" t="s">
        <v>5316</v>
      </c>
      <c r="CT676" s="207" t="s">
        <v>5316</v>
      </c>
      <c r="CU676" s="207" t="s">
        <v>5316</v>
      </c>
      <c r="CV676" s="207" t="s">
        <v>5316</v>
      </c>
      <c r="CW676" s="207" t="s">
        <v>5316</v>
      </c>
      <c r="CX676" s="207" t="s">
        <v>5316</v>
      </c>
      <c r="CY676" s="207" t="s">
        <v>5316</v>
      </c>
      <c r="CZ676" s="207" t="s">
        <v>32</v>
      </c>
      <c r="DA676" s="207" t="s">
        <v>5316</v>
      </c>
      <c r="DB676" s="207" t="s">
        <v>15677</v>
      </c>
      <c r="DC676" s="207" t="s">
        <v>5316</v>
      </c>
      <c r="DD676" s="207" t="s">
        <v>5316</v>
      </c>
      <c r="DE676" s="207" t="s">
        <v>5316</v>
      </c>
      <c r="DF676" s="207" t="s">
        <v>5316</v>
      </c>
      <c r="DG676" s="207" t="s">
        <v>5316</v>
      </c>
      <c r="DH676" s="207" t="s">
        <v>5316</v>
      </c>
      <c r="DI676" s="207" t="s">
        <v>5316</v>
      </c>
      <c r="DJ676" s="207" t="s">
        <v>5316</v>
      </c>
      <c r="DK676" s="207" t="s">
        <v>5316</v>
      </c>
      <c r="DL676" s="207" t="s">
        <v>5316</v>
      </c>
      <c r="DM676" s="207" t="s">
        <v>5316</v>
      </c>
      <c r="DN676" s="207" t="s">
        <v>5316</v>
      </c>
      <c r="DO676" s="207" t="s">
        <v>5316</v>
      </c>
      <c r="DP676" s="207" t="s">
        <v>5316</v>
      </c>
      <c r="DQ676" s="207" t="s">
        <v>5316</v>
      </c>
    </row>
    <row r="677" spans="2:121" x14ac:dyDescent="0.2">
      <c r="B677" s="207" t="s">
        <v>15161</v>
      </c>
      <c r="C677" s="207">
        <v>144098634</v>
      </c>
      <c r="D677" s="207" t="s">
        <v>1022</v>
      </c>
      <c r="E677" s="207" t="s">
        <v>1035</v>
      </c>
      <c r="F677" s="207" t="s">
        <v>15668</v>
      </c>
      <c r="G677" s="207" t="s">
        <v>6867</v>
      </c>
      <c r="H677" s="207" t="s">
        <v>6868</v>
      </c>
      <c r="I677" s="207" t="s">
        <v>6869</v>
      </c>
      <c r="J677" s="207" t="s">
        <v>15680</v>
      </c>
      <c r="K677" s="207" t="s">
        <v>15681</v>
      </c>
      <c r="L677" s="207" t="s">
        <v>15671</v>
      </c>
      <c r="M677" s="207" t="s">
        <v>15672</v>
      </c>
      <c r="N677" s="207" t="s">
        <v>15673</v>
      </c>
      <c r="O677" s="207" t="s">
        <v>5316</v>
      </c>
      <c r="P677" s="207" t="s">
        <v>15674</v>
      </c>
      <c r="Q677" s="207" t="s">
        <v>1020</v>
      </c>
      <c r="R677" s="207">
        <v>4</v>
      </c>
      <c r="S677" s="207">
        <v>10</v>
      </c>
      <c r="T677" s="207" t="s">
        <v>6877</v>
      </c>
      <c r="U677" s="207" t="s">
        <v>6916</v>
      </c>
      <c r="V677" s="207" t="s">
        <v>1623</v>
      </c>
      <c r="W677" s="207" t="s">
        <v>6879</v>
      </c>
      <c r="X677" s="207" t="s">
        <v>1623</v>
      </c>
      <c r="Y677" s="207" t="s">
        <v>5316</v>
      </c>
      <c r="Z677" s="207" t="s">
        <v>5316</v>
      </c>
      <c r="AA677" s="207" t="s">
        <v>5316</v>
      </c>
      <c r="AB677" s="207" t="s">
        <v>5316</v>
      </c>
      <c r="AC677" s="207" t="s">
        <v>5316</v>
      </c>
      <c r="AD677" s="207" t="s">
        <v>5316</v>
      </c>
      <c r="AE677" s="207" t="s">
        <v>5316</v>
      </c>
      <c r="AF677" s="207" t="s">
        <v>5316</v>
      </c>
      <c r="AG677" s="207" t="s">
        <v>5316</v>
      </c>
      <c r="AH677" s="207" t="s">
        <v>5316</v>
      </c>
      <c r="AI677" s="207" t="s">
        <v>5316</v>
      </c>
      <c r="AJ677" s="207" t="s">
        <v>5316</v>
      </c>
      <c r="AK677" s="207" t="s">
        <v>5316</v>
      </c>
      <c r="AL677" s="207" t="s">
        <v>5316</v>
      </c>
      <c r="AM677" s="207" t="s">
        <v>5316</v>
      </c>
      <c r="AN677" s="207" t="s">
        <v>5316</v>
      </c>
      <c r="AO677" s="207" t="s">
        <v>5316</v>
      </c>
      <c r="AP677" s="207" t="s">
        <v>5316</v>
      </c>
      <c r="AQ677" s="207" t="s">
        <v>6882</v>
      </c>
      <c r="AR677" s="207" t="s">
        <v>6883</v>
      </c>
      <c r="AS677" s="207" t="s">
        <v>15161</v>
      </c>
      <c r="AT677" s="207">
        <v>144098634</v>
      </c>
      <c r="AU677" s="207">
        <v>144098634</v>
      </c>
      <c r="AV677" s="207" t="s">
        <v>1022</v>
      </c>
      <c r="AW677" s="207" t="s">
        <v>1035</v>
      </c>
      <c r="AX677" s="207" t="s">
        <v>178</v>
      </c>
      <c r="AY677" s="207" t="s">
        <v>5316</v>
      </c>
      <c r="AZ677" s="207" t="s">
        <v>5316</v>
      </c>
      <c r="BA677" s="207" t="s">
        <v>15675</v>
      </c>
      <c r="BB677" s="207" t="s">
        <v>15668</v>
      </c>
      <c r="BC677" s="207">
        <v>610934</v>
      </c>
      <c r="BD677" s="207" t="s">
        <v>6963</v>
      </c>
      <c r="BE677" s="207">
        <v>117</v>
      </c>
      <c r="BF677" s="207" t="s">
        <v>6886</v>
      </c>
      <c r="BG677" s="207">
        <v>21837770</v>
      </c>
      <c r="BH677" s="207" t="s">
        <v>15682</v>
      </c>
      <c r="BI677" s="207" t="s">
        <v>6888</v>
      </c>
      <c r="BJ677" s="207" t="s">
        <v>15683</v>
      </c>
      <c r="BK677" s="207" t="s">
        <v>1035</v>
      </c>
      <c r="BL677" s="207" t="s">
        <v>6890</v>
      </c>
      <c r="BM677" s="207" t="s">
        <v>7796</v>
      </c>
      <c r="BN677" s="207" t="s">
        <v>15684</v>
      </c>
      <c r="BO677" s="207" t="s">
        <v>5316</v>
      </c>
      <c r="BP677" s="207">
        <v>610934.00040000002</v>
      </c>
      <c r="BQ677" s="207" t="s">
        <v>15685</v>
      </c>
      <c r="BR677" s="207" t="s">
        <v>5316</v>
      </c>
      <c r="BS677" s="207" t="s">
        <v>5316</v>
      </c>
      <c r="BT677" s="207" t="s">
        <v>5316</v>
      </c>
      <c r="BU677" s="207" t="s">
        <v>5316</v>
      </c>
      <c r="BV677" s="207" t="s">
        <v>15686</v>
      </c>
      <c r="BW677" s="207" t="s">
        <v>15687</v>
      </c>
      <c r="BX677" s="207" t="s">
        <v>32</v>
      </c>
      <c r="BY677" s="207" t="s">
        <v>1035</v>
      </c>
      <c r="BZ677" s="207">
        <v>6.8002311693315396E-3</v>
      </c>
      <c r="CA677" s="207" t="s">
        <v>1011</v>
      </c>
      <c r="CB677" s="207">
        <v>7.7697841726618699E-2</v>
      </c>
      <c r="CC677" s="207">
        <v>3.1746031746031698E-3</v>
      </c>
      <c r="CD677" s="207">
        <v>0</v>
      </c>
      <c r="CE677" s="207">
        <v>2.23663609930664E-4</v>
      </c>
      <c r="CF677" s="207">
        <v>0</v>
      </c>
      <c r="CG677" s="207">
        <v>2.8500536480686702E-4</v>
      </c>
      <c r="CH677" s="207">
        <v>4.0540540540540499E-3</v>
      </c>
      <c r="CI677" s="207">
        <v>706</v>
      </c>
      <c r="CJ677" s="207">
        <v>648</v>
      </c>
      <c r="CK677" s="207">
        <v>36</v>
      </c>
      <c r="CL677" s="207">
        <v>0</v>
      </c>
      <c r="CM677" s="207">
        <v>2</v>
      </c>
      <c r="CN677" s="207">
        <v>0</v>
      </c>
      <c r="CO677" s="207">
        <v>17</v>
      </c>
      <c r="CP677" s="207">
        <v>3</v>
      </c>
      <c r="CQ677" s="207" t="s">
        <v>32</v>
      </c>
      <c r="CR677" s="207" t="s">
        <v>1035</v>
      </c>
      <c r="CS677" s="207" t="s">
        <v>15683</v>
      </c>
      <c r="CT677" s="207">
        <v>2.3562300000000001E-2</v>
      </c>
      <c r="CU677" s="207">
        <v>0</v>
      </c>
      <c r="CV677" s="207">
        <v>1.01E-2</v>
      </c>
      <c r="CW677" s="207">
        <v>8.4000000000000005E-2</v>
      </c>
      <c r="CX677" s="207">
        <v>0</v>
      </c>
      <c r="CY677" s="207">
        <v>0</v>
      </c>
      <c r="CZ677" s="207" t="s">
        <v>32</v>
      </c>
      <c r="DA677" s="207">
        <v>2.3560000000000001E-2</v>
      </c>
      <c r="DB677" s="207" t="s">
        <v>15683</v>
      </c>
      <c r="DC677" s="207" t="s">
        <v>32</v>
      </c>
      <c r="DD677" s="207">
        <v>1.8984000000000001E-2</v>
      </c>
      <c r="DE677" s="207" t="s">
        <v>15683</v>
      </c>
      <c r="DF677" s="207" t="s">
        <v>32</v>
      </c>
      <c r="DG677" s="207" t="s">
        <v>1035</v>
      </c>
      <c r="DH677" s="207">
        <v>1</v>
      </c>
      <c r="DI677" s="208">
        <v>2.6968716289104598E-4</v>
      </c>
      <c r="DJ677" s="207" t="s">
        <v>32</v>
      </c>
      <c r="DK677" s="207" t="s">
        <v>1035</v>
      </c>
      <c r="DL677" s="207">
        <v>1</v>
      </c>
      <c r="DM677" s="208">
        <v>2.6968716289104598E-4</v>
      </c>
      <c r="DN677" s="207" t="s">
        <v>5316</v>
      </c>
      <c r="DO677" s="207" t="s">
        <v>5316</v>
      </c>
      <c r="DP677" s="207" t="s">
        <v>5316</v>
      </c>
      <c r="DQ677" s="207" t="s">
        <v>5316</v>
      </c>
    </row>
    <row r="678" spans="2:121" x14ac:dyDescent="0.2">
      <c r="B678" s="207" t="s">
        <v>15161</v>
      </c>
      <c r="C678" s="207">
        <v>144098983</v>
      </c>
      <c r="D678" s="207" t="s">
        <v>1009</v>
      </c>
      <c r="E678" s="207" t="s">
        <v>1035</v>
      </c>
      <c r="F678" s="207" t="s">
        <v>15668</v>
      </c>
      <c r="G678" s="207" t="s">
        <v>6867</v>
      </c>
      <c r="H678" s="207" t="s">
        <v>6868</v>
      </c>
      <c r="I678" s="207" t="s">
        <v>6869</v>
      </c>
      <c r="J678" s="207" t="s">
        <v>15688</v>
      </c>
      <c r="K678" s="207" t="s">
        <v>15689</v>
      </c>
      <c r="L678" s="207" t="s">
        <v>15671</v>
      </c>
      <c r="M678" s="207" t="s">
        <v>15672</v>
      </c>
      <c r="N678" s="207" t="s">
        <v>15673</v>
      </c>
      <c r="O678" s="207" t="s">
        <v>5316</v>
      </c>
      <c r="P678" s="207" t="s">
        <v>15674</v>
      </c>
      <c r="Q678" s="207" t="s">
        <v>1020</v>
      </c>
      <c r="R678" s="207">
        <v>3</v>
      </c>
      <c r="S678" s="207">
        <v>10</v>
      </c>
      <c r="T678" s="207" t="s">
        <v>8667</v>
      </c>
      <c r="U678" s="207" t="s">
        <v>6916</v>
      </c>
      <c r="V678" s="207" t="s">
        <v>1623</v>
      </c>
      <c r="W678" s="207" t="s">
        <v>6879</v>
      </c>
      <c r="X678" s="207" t="s">
        <v>1623</v>
      </c>
      <c r="Y678" s="207" t="s">
        <v>5316</v>
      </c>
      <c r="Z678" s="207" t="s">
        <v>5316</v>
      </c>
      <c r="AA678" s="207" t="s">
        <v>5316</v>
      </c>
      <c r="AB678" s="207" t="s">
        <v>5316</v>
      </c>
      <c r="AC678" s="207" t="s">
        <v>5316</v>
      </c>
      <c r="AD678" s="207" t="s">
        <v>5316</v>
      </c>
      <c r="AE678" s="207" t="s">
        <v>5316</v>
      </c>
      <c r="AF678" s="207" t="s">
        <v>5316</v>
      </c>
      <c r="AG678" s="207" t="s">
        <v>5316</v>
      </c>
      <c r="AH678" s="207" t="s">
        <v>5316</v>
      </c>
      <c r="AI678" s="207" t="s">
        <v>5316</v>
      </c>
      <c r="AJ678" s="207" t="s">
        <v>5316</v>
      </c>
      <c r="AK678" s="207" t="s">
        <v>5316</v>
      </c>
      <c r="AL678" s="207" t="s">
        <v>5316</v>
      </c>
      <c r="AM678" s="207" t="s">
        <v>5316</v>
      </c>
      <c r="AN678" s="207" t="s">
        <v>5316</v>
      </c>
      <c r="AO678" s="207" t="s">
        <v>5316</v>
      </c>
      <c r="AP678" s="207" t="s">
        <v>5316</v>
      </c>
      <c r="AQ678" s="207" t="s">
        <v>6882</v>
      </c>
      <c r="AR678" s="207" t="s">
        <v>6883</v>
      </c>
      <c r="AS678" s="207" t="s">
        <v>15161</v>
      </c>
      <c r="AT678" s="207">
        <v>144098983</v>
      </c>
      <c r="AU678" s="207">
        <v>144098983</v>
      </c>
      <c r="AV678" s="207" t="s">
        <v>1009</v>
      </c>
      <c r="AW678" s="207" t="s">
        <v>1035</v>
      </c>
      <c r="AX678" s="207" t="s">
        <v>178</v>
      </c>
      <c r="AY678" s="207" t="s">
        <v>5316</v>
      </c>
      <c r="AZ678" s="207" t="s">
        <v>5316</v>
      </c>
      <c r="BA678" s="207" t="s">
        <v>15675</v>
      </c>
      <c r="BB678" s="207" t="s">
        <v>15668</v>
      </c>
      <c r="BC678" s="207">
        <v>610934</v>
      </c>
      <c r="BD678" s="207" t="s">
        <v>15690</v>
      </c>
      <c r="BE678" s="207">
        <v>91</v>
      </c>
      <c r="BF678" s="207" t="s">
        <v>6886</v>
      </c>
      <c r="BG678" s="207">
        <v>21837770</v>
      </c>
      <c r="BH678" s="207" t="s">
        <v>15691</v>
      </c>
      <c r="BI678" s="207" t="s">
        <v>6888</v>
      </c>
      <c r="BJ678" s="207" t="s">
        <v>15692</v>
      </c>
      <c r="BK678" s="207" t="s">
        <v>1035</v>
      </c>
      <c r="BL678" s="207" t="s">
        <v>6890</v>
      </c>
      <c r="BM678" s="207" t="s">
        <v>6891</v>
      </c>
      <c r="BN678" s="207" t="s">
        <v>15678</v>
      </c>
      <c r="BO678" s="207">
        <v>611548</v>
      </c>
      <c r="BP678" s="207">
        <v>610934.00029999996</v>
      </c>
      <c r="BQ678" s="207" t="s">
        <v>15693</v>
      </c>
      <c r="BR678" s="207" t="s">
        <v>5316</v>
      </c>
      <c r="BS678" s="207" t="s">
        <v>5316</v>
      </c>
      <c r="BT678" s="207" t="s">
        <v>5316</v>
      </c>
      <c r="BU678" s="207" t="s">
        <v>5316</v>
      </c>
      <c r="BV678" s="207" t="s">
        <v>15694</v>
      </c>
      <c r="BW678" s="207" t="s">
        <v>15695</v>
      </c>
      <c r="BX678" s="207" t="s">
        <v>32</v>
      </c>
      <c r="BY678" s="207" t="s">
        <v>1035</v>
      </c>
      <c r="BZ678" s="207">
        <v>2.4125352346211202E-3</v>
      </c>
      <c r="CA678" s="207" t="s">
        <v>1011</v>
      </c>
      <c r="CB678" s="207">
        <v>2.6062959934587099E-2</v>
      </c>
      <c r="CC678" s="207">
        <v>2.0786419539234398E-3</v>
      </c>
      <c r="CD678" s="207">
        <v>0</v>
      </c>
      <c r="CE678" s="208">
        <v>6.06943432872056E-5</v>
      </c>
      <c r="CF678" s="207">
        <v>0</v>
      </c>
      <c r="CG678" s="207">
        <v>1.4996550793317499E-4</v>
      </c>
      <c r="CH678" s="207">
        <v>1.11607142857143E-3</v>
      </c>
      <c r="CI678" s="207">
        <v>291</v>
      </c>
      <c r="CJ678" s="207">
        <v>255</v>
      </c>
      <c r="CK678" s="207">
        <v>24</v>
      </c>
      <c r="CL678" s="207">
        <v>0</v>
      </c>
      <c r="CM678" s="207">
        <v>1</v>
      </c>
      <c r="CN678" s="207">
        <v>0</v>
      </c>
      <c r="CO678" s="207">
        <v>10</v>
      </c>
      <c r="CP678" s="207">
        <v>1</v>
      </c>
      <c r="CQ678" s="207" t="s">
        <v>32</v>
      </c>
      <c r="CR678" s="207" t="s">
        <v>1035</v>
      </c>
      <c r="CS678" s="207" t="s">
        <v>15692</v>
      </c>
      <c r="CT678" s="207">
        <v>8.5862600000000001E-3</v>
      </c>
      <c r="CU678" s="207">
        <v>0</v>
      </c>
      <c r="CV678" s="207">
        <v>2.8999999999999998E-3</v>
      </c>
      <c r="CW678" s="207">
        <v>3.1E-2</v>
      </c>
      <c r="CX678" s="207">
        <v>0</v>
      </c>
      <c r="CY678" s="207">
        <v>0</v>
      </c>
      <c r="CZ678" s="207" t="s">
        <v>32</v>
      </c>
      <c r="DA678" s="207">
        <v>8.5859999999999999E-3</v>
      </c>
      <c r="DB678" s="207" t="s">
        <v>15692</v>
      </c>
      <c r="DC678" s="207" t="s">
        <v>32</v>
      </c>
      <c r="DD678" s="207">
        <v>9.273E-3</v>
      </c>
      <c r="DE678" s="207" t="s">
        <v>15692</v>
      </c>
      <c r="DF678" s="207" t="s">
        <v>5316</v>
      </c>
      <c r="DG678" s="207" t="s">
        <v>5316</v>
      </c>
      <c r="DH678" s="207" t="s">
        <v>5316</v>
      </c>
      <c r="DI678" s="207" t="s">
        <v>5316</v>
      </c>
      <c r="DJ678" s="207" t="s">
        <v>5316</v>
      </c>
      <c r="DK678" s="207" t="s">
        <v>5316</v>
      </c>
      <c r="DL678" s="207" t="s">
        <v>5316</v>
      </c>
      <c r="DM678" s="207" t="s">
        <v>5316</v>
      </c>
      <c r="DN678" s="207" t="s">
        <v>5316</v>
      </c>
      <c r="DO678" s="207" t="s">
        <v>5316</v>
      </c>
      <c r="DP678" s="207" t="s">
        <v>5316</v>
      </c>
      <c r="DQ678" s="207" t="s">
        <v>5316</v>
      </c>
    </row>
    <row r="679" spans="2:121" x14ac:dyDescent="0.2">
      <c r="B679" s="207" t="s">
        <v>15161</v>
      </c>
      <c r="C679" s="207">
        <v>144288512</v>
      </c>
      <c r="D679" s="207" t="s">
        <v>1010</v>
      </c>
      <c r="E679" s="207" t="s">
        <v>1035</v>
      </c>
      <c r="F679" s="207" t="s">
        <v>15696</v>
      </c>
      <c r="G679" s="207" t="s">
        <v>6867</v>
      </c>
      <c r="H679" s="207" t="s">
        <v>6868</v>
      </c>
      <c r="I679" s="207" t="s">
        <v>7307</v>
      </c>
      <c r="J679" s="207" t="s">
        <v>15697</v>
      </c>
      <c r="K679" s="207" t="s">
        <v>5316</v>
      </c>
      <c r="L679" s="207" t="s">
        <v>15698</v>
      </c>
      <c r="M679" s="207" t="s">
        <v>15699</v>
      </c>
      <c r="N679" s="207" t="s">
        <v>15700</v>
      </c>
      <c r="O679" s="207" t="s">
        <v>15701</v>
      </c>
      <c r="P679" s="207" t="s">
        <v>15702</v>
      </c>
      <c r="Q679" s="207" t="s">
        <v>1020</v>
      </c>
      <c r="R679" s="207">
        <v>7</v>
      </c>
      <c r="S679" s="207">
        <v>8</v>
      </c>
      <c r="T679" s="207" t="s">
        <v>5316</v>
      </c>
      <c r="U679" s="207" t="s">
        <v>5316</v>
      </c>
      <c r="V679" s="207" t="s">
        <v>5316</v>
      </c>
      <c r="W679" s="207" t="s">
        <v>7314</v>
      </c>
      <c r="X679" s="207" t="s">
        <v>5316</v>
      </c>
      <c r="Y679" s="207" t="s">
        <v>5316</v>
      </c>
      <c r="Z679" s="207" t="s">
        <v>5316</v>
      </c>
      <c r="AA679" s="207" t="s">
        <v>5316</v>
      </c>
      <c r="AB679" s="207" t="s">
        <v>5316</v>
      </c>
      <c r="AC679" s="207" t="s">
        <v>5316</v>
      </c>
      <c r="AD679" s="207" t="s">
        <v>5316</v>
      </c>
      <c r="AE679" s="207" t="s">
        <v>5316</v>
      </c>
      <c r="AF679" s="207" t="s">
        <v>5316</v>
      </c>
      <c r="AG679" s="207" t="s">
        <v>5316</v>
      </c>
      <c r="AH679" s="207" t="s">
        <v>5316</v>
      </c>
      <c r="AI679" s="207" t="s">
        <v>5316</v>
      </c>
      <c r="AJ679" s="207" t="s">
        <v>5316</v>
      </c>
      <c r="AK679" s="207" t="s">
        <v>5316</v>
      </c>
      <c r="AL679" s="207" t="s">
        <v>5316</v>
      </c>
      <c r="AM679" s="207" t="s">
        <v>5316</v>
      </c>
      <c r="AN679" s="207" t="s">
        <v>5316</v>
      </c>
      <c r="AO679" s="207" t="s">
        <v>5316</v>
      </c>
      <c r="AP679" s="207" t="s">
        <v>5316</v>
      </c>
      <c r="AQ679" s="207" t="s">
        <v>6882</v>
      </c>
      <c r="AR679" s="207" t="s">
        <v>6883</v>
      </c>
      <c r="AS679" s="207" t="s">
        <v>15161</v>
      </c>
      <c r="AT679" s="207">
        <v>144288512</v>
      </c>
      <c r="AU679" s="207">
        <v>144288512</v>
      </c>
      <c r="AV679" s="207" t="s">
        <v>1010</v>
      </c>
      <c r="AW679" s="207" t="s">
        <v>1035</v>
      </c>
      <c r="AX679" s="207" t="s">
        <v>178</v>
      </c>
      <c r="AY679" s="207" t="s">
        <v>5316</v>
      </c>
      <c r="AZ679" s="207" t="s">
        <v>5316</v>
      </c>
      <c r="BA679" s="207" t="s">
        <v>15703</v>
      </c>
      <c r="BB679" s="207" t="s">
        <v>15696</v>
      </c>
      <c r="BC679" s="207">
        <v>606370</v>
      </c>
      <c r="BD679" s="207" t="s">
        <v>5316</v>
      </c>
      <c r="BE679" s="207" t="s">
        <v>5316</v>
      </c>
      <c r="BF679" s="207" t="s">
        <v>6886</v>
      </c>
      <c r="BG679" s="207">
        <v>22152682</v>
      </c>
      <c r="BH679" s="207" t="s">
        <v>15704</v>
      </c>
      <c r="BI679" s="207" t="s">
        <v>7153</v>
      </c>
      <c r="BJ679" s="207" t="s">
        <v>15705</v>
      </c>
      <c r="BK679" s="207" t="s">
        <v>1035</v>
      </c>
      <c r="BL679" s="207" t="s">
        <v>6890</v>
      </c>
      <c r="BM679" s="207" t="s">
        <v>6891</v>
      </c>
      <c r="BN679" s="207" t="s">
        <v>7269</v>
      </c>
      <c r="BO679" s="207" t="s">
        <v>5316</v>
      </c>
      <c r="BP679" s="207" t="s">
        <v>5316</v>
      </c>
      <c r="BQ679" s="207" t="s">
        <v>15706</v>
      </c>
      <c r="BR679" s="207" t="s">
        <v>5316</v>
      </c>
      <c r="BS679" s="207" t="s">
        <v>5316</v>
      </c>
      <c r="BT679" s="207" t="s">
        <v>5316</v>
      </c>
      <c r="BU679" s="207" t="s">
        <v>5316</v>
      </c>
      <c r="BV679" s="207" t="s">
        <v>5316</v>
      </c>
      <c r="BW679" s="207" t="s">
        <v>5316</v>
      </c>
      <c r="BX679" s="207" t="s">
        <v>32</v>
      </c>
      <c r="BY679" s="207" t="s">
        <v>1035</v>
      </c>
      <c r="BZ679" s="207">
        <v>1.08138683702669E-4</v>
      </c>
      <c r="CA679" s="207" t="s">
        <v>1011</v>
      </c>
      <c r="CB679" s="207">
        <v>0</v>
      </c>
      <c r="CC679" s="207">
        <v>0</v>
      </c>
      <c r="CD679" s="207">
        <v>0</v>
      </c>
      <c r="CE679" s="207">
        <v>0</v>
      </c>
      <c r="CF679" s="207">
        <v>0</v>
      </c>
      <c r="CG679" s="207">
        <v>1.8070656266000099E-4</v>
      </c>
      <c r="CH679" s="207">
        <v>1.10864745011086E-3</v>
      </c>
      <c r="CI679" s="207">
        <v>13</v>
      </c>
      <c r="CJ679" s="207">
        <v>0</v>
      </c>
      <c r="CK679" s="207">
        <v>0</v>
      </c>
      <c r="CL679" s="207">
        <v>0</v>
      </c>
      <c r="CM679" s="207">
        <v>0</v>
      </c>
      <c r="CN679" s="207">
        <v>0</v>
      </c>
      <c r="CO679" s="207">
        <v>12</v>
      </c>
      <c r="CP679" s="207">
        <v>1</v>
      </c>
      <c r="CQ679" s="207" t="s">
        <v>5316</v>
      </c>
      <c r="CR679" s="207" t="s">
        <v>5316</v>
      </c>
      <c r="CS679" s="207" t="s">
        <v>5316</v>
      </c>
      <c r="CT679" s="207" t="s">
        <v>5316</v>
      </c>
      <c r="CU679" s="207" t="s">
        <v>5316</v>
      </c>
      <c r="CV679" s="207" t="s">
        <v>5316</v>
      </c>
      <c r="CW679" s="207" t="s">
        <v>5316</v>
      </c>
      <c r="CX679" s="207" t="s">
        <v>5316</v>
      </c>
      <c r="CY679" s="207" t="s">
        <v>5316</v>
      </c>
      <c r="CZ679" s="207" t="s">
        <v>32</v>
      </c>
      <c r="DA679" s="207" t="s">
        <v>5316</v>
      </c>
      <c r="DB679" s="207" t="s">
        <v>15705</v>
      </c>
      <c r="DC679" s="207" t="s">
        <v>32</v>
      </c>
      <c r="DD679" s="207">
        <v>1.54E-4</v>
      </c>
      <c r="DE679" s="207" t="s">
        <v>15705</v>
      </c>
      <c r="DF679" s="207" t="s">
        <v>5316</v>
      </c>
      <c r="DG679" s="207" t="s">
        <v>5316</v>
      </c>
      <c r="DH679" s="207" t="s">
        <v>5316</v>
      </c>
      <c r="DI679" s="207" t="s">
        <v>5316</v>
      </c>
      <c r="DJ679" s="207" t="s">
        <v>5316</v>
      </c>
      <c r="DK679" s="207" t="s">
        <v>5316</v>
      </c>
      <c r="DL679" s="207" t="s">
        <v>5316</v>
      </c>
      <c r="DM679" s="207" t="s">
        <v>5316</v>
      </c>
      <c r="DN679" s="207" t="s">
        <v>5316</v>
      </c>
      <c r="DO679" s="207" t="s">
        <v>5316</v>
      </c>
      <c r="DP679" s="207" t="s">
        <v>5316</v>
      </c>
      <c r="DQ679" s="207" t="s">
        <v>5316</v>
      </c>
    </row>
    <row r="680" spans="2:121" x14ac:dyDescent="0.2">
      <c r="B680" s="207" t="s">
        <v>15161</v>
      </c>
      <c r="C680" s="207">
        <v>150655407</v>
      </c>
      <c r="D680" s="207" t="s">
        <v>1010</v>
      </c>
      <c r="E680" s="207" t="s">
        <v>1035</v>
      </c>
      <c r="F680" s="207" t="s">
        <v>15707</v>
      </c>
      <c r="G680" s="207" t="s">
        <v>6867</v>
      </c>
      <c r="H680" s="207" t="s">
        <v>6868</v>
      </c>
      <c r="I680" s="207" t="s">
        <v>6869</v>
      </c>
      <c r="J680" s="207" t="s">
        <v>15708</v>
      </c>
      <c r="K680" s="207" t="s">
        <v>15709</v>
      </c>
      <c r="L680" s="207" t="s">
        <v>15710</v>
      </c>
      <c r="M680" s="207" t="s">
        <v>15711</v>
      </c>
      <c r="N680" s="207" t="s">
        <v>15712</v>
      </c>
      <c r="O680" s="207" t="s">
        <v>15713</v>
      </c>
      <c r="P680" s="207" t="s">
        <v>15714</v>
      </c>
      <c r="Q680" s="207" t="s">
        <v>1020</v>
      </c>
      <c r="R680" s="207">
        <v>4</v>
      </c>
      <c r="S680" s="207">
        <v>15</v>
      </c>
      <c r="T680" s="207" t="s">
        <v>1010</v>
      </c>
      <c r="U680" s="207" t="s">
        <v>6916</v>
      </c>
      <c r="V680" s="207" t="s">
        <v>1623</v>
      </c>
      <c r="W680" s="207" t="s">
        <v>6879</v>
      </c>
      <c r="X680" s="207" t="s">
        <v>1623</v>
      </c>
      <c r="Y680" s="207" t="s">
        <v>19</v>
      </c>
      <c r="Z680" s="207" t="s">
        <v>6877</v>
      </c>
      <c r="AA680" s="207" t="s">
        <v>6877</v>
      </c>
      <c r="AB680" s="207" t="s">
        <v>6877</v>
      </c>
      <c r="AC680" s="207">
        <v>16.100000000000001</v>
      </c>
      <c r="AD680" s="207" t="s">
        <v>1010</v>
      </c>
      <c r="AE680" s="207" t="s">
        <v>7046</v>
      </c>
      <c r="AF680" s="207" t="s">
        <v>7046</v>
      </c>
      <c r="AG680" s="207">
        <v>3.39</v>
      </c>
      <c r="AH680" s="207">
        <v>3.39</v>
      </c>
      <c r="AI680" s="207">
        <v>0.37655</v>
      </c>
      <c r="AJ680" s="207">
        <v>0.97</v>
      </c>
      <c r="AK680" s="207">
        <v>0.68627000000000005</v>
      </c>
      <c r="AL680" s="207">
        <v>0.98299999999999998</v>
      </c>
      <c r="AM680" s="207">
        <v>0.49387999999999999</v>
      </c>
      <c r="AN680" s="207">
        <v>0</v>
      </c>
      <c r="AO680" s="207">
        <v>0</v>
      </c>
      <c r="AP680" s="207">
        <v>0</v>
      </c>
      <c r="AQ680" s="207" t="s">
        <v>6882</v>
      </c>
      <c r="AR680" s="207" t="s">
        <v>6883</v>
      </c>
      <c r="AS680" s="207" t="s">
        <v>15161</v>
      </c>
      <c r="AT680" s="207">
        <v>150655407</v>
      </c>
      <c r="AU680" s="207">
        <v>150655407</v>
      </c>
      <c r="AV680" s="207" t="s">
        <v>1010</v>
      </c>
      <c r="AW680" s="207" t="s">
        <v>1035</v>
      </c>
      <c r="AX680" s="207" t="s">
        <v>178</v>
      </c>
      <c r="AY680" s="207" t="s">
        <v>5316</v>
      </c>
      <c r="AZ680" s="207" t="s">
        <v>5316</v>
      </c>
      <c r="BA680" s="207" t="s">
        <v>9257</v>
      </c>
      <c r="BB680" s="207" t="s">
        <v>15707</v>
      </c>
      <c r="BC680" s="207">
        <v>152427</v>
      </c>
      <c r="BD680" s="207" t="s">
        <v>15715</v>
      </c>
      <c r="BE680" s="207">
        <v>219</v>
      </c>
      <c r="BF680" s="207" t="s">
        <v>6886</v>
      </c>
      <c r="BG680" s="207">
        <v>25914329</v>
      </c>
      <c r="BH680" s="207" t="s">
        <v>15716</v>
      </c>
      <c r="BI680" s="207" t="s">
        <v>6888</v>
      </c>
      <c r="BJ680" s="207" t="s">
        <v>15717</v>
      </c>
      <c r="BK680" s="207" t="s">
        <v>1035</v>
      </c>
      <c r="BL680" s="207" t="s">
        <v>6890</v>
      </c>
      <c r="BM680" s="207" t="s">
        <v>6891</v>
      </c>
      <c r="BN680" s="207" t="s">
        <v>15718</v>
      </c>
      <c r="BO680" s="207">
        <v>613688</v>
      </c>
      <c r="BP680" s="207" t="s">
        <v>5316</v>
      </c>
      <c r="BQ680" s="207" t="s">
        <v>15719</v>
      </c>
      <c r="BR680" s="207" t="s">
        <v>5316</v>
      </c>
      <c r="BS680" s="207" t="s">
        <v>5316</v>
      </c>
      <c r="BT680" s="207" t="s">
        <v>5316</v>
      </c>
      <c r="BU680" s="207" t="s">
        <v>5316</v>
      </c>
      <c r="BV680" s="207" t="s">
        <v>5316</v>
      </c>
      <c r="BW680" s="207" t="s">
        <v>5316</v>
      </c>
      <c r="BX680" s="207" t="s">
        <v>32</v>
      </c>
      <c r="BY680" s="207" t="s">
        <v>1035</v>
      </c>
      <c r="BZ680" s="207">
        <v>1.6548072149594599E-4</v>
      </c>
      <c r="CA680" s="207" t="s">
        <v>1011</v>
      </c>
      <c r="CB680" s="207">
        <v>0</v>
      </c>
      <c r="CC680" s="207">
        <v>0</v>
      </c>
      <c r="CD680" s="207">
        <v>0</v>
      </c>
      <c r="CE680" s="207">
        <v>2.66666666666667E-4</v>
      </c>
      <c r="CF680" s="207">
        <v>0</v>
      </c>
      <c r="CG680" s="207">
        <v>0</v>
      </c>
      <c r="CH680" s="207">
        <v>0</v>
      </c>
      <c r="CI680" s="207">
        <v>2</v>
      </c>
      <c r="CJ680" s="207">
        <v>0</v>
      </c>
      <c r="CK680" s="207">
        <v>0</v>
      </c>
      <c r="CL680" s="207">
        <v>0</v>
      </c>
      <c r="CM680" s="207">
        <v>2</v>
      </c>
      <c r="CN680" s="207">
        <v>0</v>
      </c>
      <c r="CO680" s="207">
        <v>0</v>
      </c>
      <c r="CP680" s="207">
        <v>0</v>
      </c>
      <c r="CQ680" s="207" t="s">
        <v>5316</v>
      </c>
      <c r="CR680" s="207" t="s">
        <v>5316</v>
      </c>
      <c r="CS680" s="207" t="s">
        <v>5316</v>
      </c>
      <c r="CT680" s="207" t="s">
        <v>5316</v>
      </c>
      <c r="CU680" s="207" t="s">
        <v>5316</v>
      </c>
      <c r="CV680" s="207" t="s">
        <v>5316</v>
      </c>
      <c r="CW680" s="207" t="s">
        <v>5316</v>
      </c>
      <c r="CX680" s="207" t="s">
        <v>5316</v>
      </c>
      <c r="CY680" s="207" t="s">
        <v>5316</v>
      </c>
      <c r="CZ680" s="207" t="s">
        <v>32</v>
      </c>
      <c r="DA680" s="207" t="s">
        <v>5316</v>
      </c>
      <c r="DB680" s="207" t="s">
        <v>15717</v>
      </c>
      <c r="DC680" s="207" t="s">
        <v>5316</v>
      </c>
      <c r="DD680" s="207" t="s">
        <v>5316</v>
      </c>
      <c r="DE680" s="207" t="s">
        <v>5316</v>
      </c>
      <c r="DF680" s="207" t="s">
        <v>5316</v>
      </c>
      <c r="DG680" s="207" t="s">
        <v>5316</v>
      </c>
      <c r="DH680" s="207" t="s">
        <v>5316</v>
      </c>
      <c r="DI680" s="207" t="s">
        <v>5316</v>
      </c>
      <c r="DJ680" s="207" t="s">
        <v>5316</v>
      </c>
      <c r="DK680" s="207" t="s">
        <v>5316</v>
      </c>
      <c r="DL680" s="207" t="s">
        <v>5316</v>
      </c>
      <c r="DM680" s="207" t="s">
        <v>5316</v>
      </c>
      <c r="DN680" s="207" t="s">
        <v>5316</v>
      </c>
      <c r="DO680" s="207" t="s">
        <v>5316</v>
      </c>
      <c r="DP680" s="207" t="s">
        <v>5316</v>
      </c>
      <c r="DQ680" s="207" t="s">
        <v>5316</v>
      </c>
    </row>
    <row r="681" spans="2:121" x14ac:dyDescent="0.2">
      <c r="B681" s="207" t="s">
        <v>15161</v>
      </c>
      <c r="C681" s="207">
        <v>150878320</v>
      </c>
      <c r="D681" s="207" t="s">
        <v>1022</v>
      </c>
      <c r="E681" s="207" t="s">
        <v>1035</v>
      </c>
      <c r="F681" s="207" t="s">
        <v>6365</v>
      </c>
      <c r="G681" s="207" t="s">
        <v>6867</v>
      </c>
      <c r="H681" s="207" t="s">
        <v>6868</v>
      </c>
      <c r="I681" s="207" t="s">
        <v>8782</v>
      </c>
      <c r="J681" s="207" t="s">
        <v>15720</v>
      </c>
      <c r="K681" s="207" t="s">
        <v>15721</v>
      </c>
      <c r="L681" s="207" t="s">
        <v>6366</v>
      </c>
      <c r="M681" s="207" t="s">
        <v>15722</v>
      </c>
      <c r="N681" s="207" t="s">
        <v>15723</v>
      </c>
      <c r="O681" s="207" t="s">
        <v>15724</v>
      </c>
      <c r="P681" s="207" t="s">
        <v>5316</v>
      </c>
      <c r="Q681" s="207" t="s">
        <v>1020</v>
      </c>
      <c r="R681" s="207">
        <v>3</v>
      </c>
      <c r="S681" s="207">
        <v>6</v>
      </c>
      <c r="T681" s="207" t="s">
        <v>5316</v>
      </c>
      <c r="U681" s="207" t="s">
        <v>5316</v>
      </c>
      <c r="V681" s="207" t="s">
        <v>5316</v>
      </c>
      <c r="W681" s="207" t="s">
        <v>7314</v>
      </c>
      <c r="X681" s="207" t="s">
        <v>5316</v>
      </c>
      <c r="Y681" s="207" t="s">
        <v>5316</v>
      </c>
      <c r="Z681" s="207" t="s">
        <v>5316</v>
      </c>
      <c r="AA681" s="207" t="s">
        <v>5316</v>
      </c>
      <c r="AB681" s="207" t="s">
        <v>5316</v>
      </c>
      <c r="AC681" s="207" t="s">
        <v>5316</v>
      </c>
      <c r="AD681" s="207" t="s">
        <v>5316</v>
      </c>
      <c r="AE681" s="207" t="s">
        <v>5316</v>
      </c>
      <c r="AF681" s="207" t="s">
        <v>5316</v>
      </c>
      <c r="AG681" s="207" t="s">
        <v>5316</v>
      </c>
      <c r="AH681" s="207" t="s">
        <v>5316</v>
      </c>
      <c r="AI681" s="207" t="s">
        <v>5316</v>
      </c>
      <c r="AJ681" s="207" t="s">
        <v>5316</v>
      </c>
      <c r="AK681" s="207" t="s">
        <v>5316</v>
      </c>
      <c r="AL681" s="207" t="s">
        <v>5316</v>
      </c>
      <c r="AM681" s="207" t="s">
        <v>5316</v>
      </c>
      <c r="AN681" s="207" t="s">
        <v>5316</v>
      </c>
      <c r="AO681" s="207" t="s">
        <v>5316</v>
      </c>
      <c r="AP681" s="207" t="s">
        <v>5316</v>
      </c>
      <c r="AQ681" s="207" t="s">
        <v>6882</v>
      </c>
      <c r="AR681" s="207" t="s">
        <v>6883</v>
      </c>
      <c r="AS681" s="207" t="s">
        <v>15161</v>
      </c>
      <c r="AT681" s="207">
        <v>150878320</v>
      </c>
      <c r="AU681" s="207">
        <v>150878320</v>
      </c>
      <c r="AV681" s="207" t="s">
        <v>1022</v>
      </c>
      <c r="AW681" s="207" t="s">
        <v>1035</v>
      </c>
      <c r="AX681" s="207" t="s">
        <v>178</v>
      </c>
      <c r="AY681" s="207" t="s">
        <v>5316</v>
      </c>
      <c r="AZ681" s="207" t="s">
        <v>19</v>
      </c>
      <c r="BA681" s="207" t="s">
        <v>11825</v>
      </c>
      <c r="BB681" s="207" t="s">
        <v>6365</v>
      </c>
      <c r="BC681" s="207">
        <v>615054</v>
      </c>
      <c r="BD681" s="207" t="s">
        <v>15725</v>
      </c>
      <c r="BE681" s="207">
        <v>270</v>
      </c>
      <c r="BF681" s="207" t="s">
        <v>6886</v>
      </c>
      <c r="BG681" s="207">
        <v>22156576</v>
      </c>
      <c r="BH681" s="207" t="s">
        <v>15726</v>
      </c>
      <c r="BI681" s="207" t="s">
        <v>7153</v>
      </c>
      <c r="BJ681" s="207" t="s">
        <v>15727</v>
      </c>
      <c r="BK681" s="207" t="s">
        <v>1035</v>
      </c>
      <c r="BL681" s="207" t="s">
        <v>8121</v>
      </c>
      <c r="BM681" s="207" t="s">
        <v>6891</v>
      </c>
      <c r="BN681" s="207" t="s">
        <v>15728</v>
      </c>
      <c r="BO681" s="207">
        <v>603383</v>
      </c>
      <c r="BP681" s="207">
        <v>615054.00009999995</v>
      </c>
      <c r="BQ681" s="207" t="s">
        <v>15729</v>
      </c>
      <c r="BR681" s="207" t="s">
        <v>5316</v>
      </c>
      <c r="BS681" s="207" t="s">
        <v>5316</v>
      </c>
      <c r="BT681" s="207" t="s">
        <v>5316</v>
      </c>
      <c r="BU681" s="207" t="s">
        <v>5316</v>
      </c>
      <c r="BV681" s="207" t="s">
        <v>5316</v>
      </c>
      <c r="BW681" s="207" t="s">
        <v>5316</v>
      </c>
      <c r="BX681" s="207" t="s">
        <v>32</v>
      </c>
      <c r="BY681" s="207" t="s">
        <v>1035</v>
      </c>
      <c r="BZ681" s="207">
        <v>4.0987106139526899E-4</v>
      </c>
      <c r="CA681" s="207" t="s">
        <v>1011</v>
      </c>
      <c r="CB681" s="207">
        <v>0</v>
      </c>
      <c r="CC681" s="208">
        <v>8.7780898876404505E-5</v>
      </c>
      <c r="CD681" s="207">
        <v>0</v>
      </c>
      <c r="CE681" s="207">
        <v>5.4731208951593296E-4</v>
      </c>
      <c r="CF681" s="207">
        <v>4.3661060802069902E-3</v>
      </c>
      <c r="CG681" s="207">
        <v>1.5653371736271999E-4</v>
      </c>
      <c r="CH681" s="207">
        <v>1.17096018735363E-3</v>
      </c>
      <c r="CI681" s="207">
        <v>48</v>
      </c>
      <c r="CJ681" s="207">
        <v>0</v>
      </c>
      <c r="CK681" s="207">
        <v>1</v>
      </c>
      <c r="CL681" s="207">
        <v>0</v>
      </c>
      <c r="CM681" s="207">
        <v>9</v>
      </c>
      <c r="CN681" s="207">
        <v>27</v>
      </c>
      <c r="CO681" s="207">
        <v>10</v>
      </c>
      <c r="CP681" s="207">
        <v>1</v>
      </c>
      <c r="CQ681" s="207" t="s">
        <v>32</v>
      </c>
      <c r="CR681" s="207" t="s">
        <v>1035</v>
      </c>
      <c r="CS681" s="207" t="s">
        <v>15727</v>
      </c>
      <c r="CT681" s="207">
        <v>1.99681E-4</v>
      </c>
      <c r="CU681" s="207">
        <v>0</v>
      </c>
      <c r="CV681" s="207">
        <v>0</v>
      </c>
      <c r="CW681" s="207">
        <v>0</v>
      </c>
      <c r="CX681" s="207">
        <v>1E-3</v>
      </c>
      <c r="CY681" s="207">
        <v>0</v>
      </c>
      <c r="CZ681" s="207" t="s">
        <v>32</v>
      </c>
      <c r="DA681" s="207">
        <v>1.997E-4</v>
      </c>
      <c r="DB681" s="207" t="s">
        <v>15727</v>
      </c>
      <c r="DC681" s="207" t="s">
        <v>32</v>
      </c>
      <c r="DD681" s="208">
        <v>7.7000000000000001E-5</v>
      </c>
      <c r="DE681" s="207" t="s">
        <v>15727</v>
      </c>
      <c r="DF681" s="207" t="s">
        <v>5316</v>
      </c>
      <c r="DG681" s="207" t="s">
        <v>5316</v>
      </c>
      <c r="DH681" s="207" t="s">
        <v>5316</v>
      </c>
      <c r="DI681" s="207" t="s">
        <v>5316</v>
      </c>
      <c r="DJ681" s="207" t="s">
        <v>5316</v>
      </c>
      <c r="DK681" s="207" t="s">
        <v>5316</v>
      </c>
      <c r="DL681" s="207" t="s">
        <v>5316</v>
      </c>
      <c r="DM681" s="207" t="s">
        <v>5316</v>
      </c>
      <c r="DN681" s="207" t="s">
        <v>5316</v>
      </c>
      <c r="DO681" s="207" t="s">
        <v>5316</v>
      </c>
      <c r="DP681" s="207" t="s">
        <v>5316</v>
      </c>
      <c r="DQ681" s="207" t="s">
        <v>5316</v>
      </c>
    </row>
    <row r="682" spans="2:121" x14ac:dyDescent="0.2">
      <c r="B682" s="207" t="s">
        <v>15730</v>
      </c>
      <c r="C682" s="207">
        <v>1728581</v>
      </c>
      <c r="D682" s="207" t="s">
        <v>1022</v>
      </c>
      <c r="E682" s="207" t="s">
        <v>1035</v>
      </c>
      <c r="F682" s="207" t="s">
        <v>15731</v>
      </c>
      <c r="G682" s="207" t="s">
        <v>6867</v>
      </c>
      <c r="H682" s="207" t="s">
        <v>6894</v>
      </c>
      <c r="I682" s="207" t="s">
        <v>6869</v>
      </c>
      <c r="J682" s="207" t="s">
        <v>15732</v>
      </c>
      <c r="K682" s="207" t="s">
        <v>15733</v>
      </c>
      <c r="L682" s="207" t="s">
        <v>15734</v>
      </c>
      <c r="M682" s="207" t="s">
        <v>15735</v>
      </c>
      <c r="N682" s="207" t="s">
        <v>15736</v>
      </c>
      <c r="O682" s="207" t="s">
        <v>15737</v>
      </c>
      <c r="P682" s="207" t="s">
        <v>15738</v>
      </c>
      <c r="Q682" s="207" t="s">
        <v>1020</v>
      </c>
      <c r="R682" s="207">
        <v>3</v>
      </c>
      <c r="S682" s="207">
        <v>3</v>
      </c>
      <c r="T682" s="207" t="s">
        <v>6877</v>
      </c>
      <c r="U682" s="207" t="s">
        <v>6878</v>
      </c>
      <c r="V682" s="207" t="s">
        <v>6877</v>
      </c>
      <c r="W682" s="207" t="s">
        <v>6879</v>
      </c>
      <c r="X682" s="207" t="s">
        <v>6877</v>
      </c>
      <c r="Y682" s="207" t="s">
        <v>19</v>
      </c>
      <c r="Z682" s="207" t="s">
        <v>6877</v>
      </c>
      <c r="AA682" s="207" t="s">
        <v>6877</v>
      </c>
      <c r="AB682" s="207" t="s">
        <v>6877</v>
      </c>
      <c r="AC682" s="207">
        <v>12.82</v>
      </c>
      <c r="AD682" s="207" t="s">
        <v>1022</v>
      </c>
      <c r="AE682" s="207" t="s">
        <v>6881</v>
      </c>
      <c r="AF682" s="207" t="s">
        <v>6881</v>
      </c>
      <c r="AG682" s="207">
        <v>5.17</v>
      </c>
      <c r="AH682" s="207">
        <v>5.17</v>
      </c>
      <c r="AI682" s="207">
        <v>0.70670999999999995</v>
      </c>
      <c r="AJ682" s="207">
        <v>0.91700000000000004</v>
      </c>
      <c r="AK682" s="207">
        <v>0.60462000000000005</v>
      </c>
      <c r="AL682" s="207">
        <v>0.753</v>
      </c>
      <c r="AM682" s="207">
        <v>0.30962000000000001</v>
      </c>
      <c r="AN682" s="207">
        <v>0</v>
      </c>
      <c r="AO682" s="207">
        <v>0</v>
      </c>
      <c r="AP682" s="207">
        <v>1</v>
      </c>
      <c r="AQ682" s="207" t="s">
        <v>6882</v>
      </c>
      <c r="AR682" s="207" t="s">
        <v>6883</v>
      </c>
      <c r="AS682" s="207" t="s">
        <v>15730</v>
      </c>
      <c r="AT682" s="207">
        <v>1728581</v>
      </c>
      <c r="AU682" s="207">
        <v>1728581</v>
      </c>
      <c r="AV682" s="207" t="s">
        <v>1022</v>
      </c>
      <c r="AW682" s="207" t="s">
        <v>1035</v>
      </c>
      <c r="AX682" s="207" t="s">
        <v>178</v>
      </c>
      <c r="AY682" s="207" t="s">
        <v>5316</v>
      </c>
      <c r="AZ682" s="207" t="s">
        <v>5316</v>
      </c>
      <c r="BA682" s="207" t="s">
        <v>15739</v>
      </c>
      <c r="BB682" s="207" t="s">
        <v>15731</v>
      </c>
      <c r="BC682" s="207">
        <v>607837</v>
      </c>
      <c r="BD682" s="207" t="s">
        <v>7005</v>
      </c>
      <c r="BE682" s="207">
        <v>237</v>
      </c>
      <c r="BF682" s="207" t="s">
        <v>6886</v>
      </c>
      <c r="BG682" s="207">
        <v>19807737</v>
      </c>
      <c r="BH682" s="207" t="s">
        <v>15740</v>
      </c>
      <c r="BI682" s="207" t="s">
        <v>6888</v>
      </c>
      <c r="BJ682" s="207" t="s">
        <v>15741</v>
      </c>
      <c r="BK682" s="207" t="s">
        <v>1035</v>
      </c>
      <c r="BL682" s="207" t="s">
        <v>6890</v>
      </c>
      <c r="BM682" s="207" t="s">
        <v>9765</v>
      </c>
      <c r="BN682" s="207" t="s">
        <v>15742</v>
      </c>
      <c r="BO682" s="207">
        <v>600143</v>
      </c>
      <c r="BP682" s="207" t="s">
        <v>5316</v>
      </c>
      <c r="BQ682" s="207" t="s">
        <v>15743</v>
      </c>
      <c r="BR682" s="207" t="s">
        <v>5316</v>
      </c>
      <c r="BS682" s="207" t="s">
        <v>5316</v>
      </c>
      <c r="BT682" s="207" t="s">
        <v>5316</v>
      </c>
      <c r="BU682" s="207" t="s">
        <v>5316</v>
      </c>
      <c r="BV682" s="207" t="s">
        <v>5316</v>
      </c>
      <c r="BW682" s="207" t="s">
        <v>15744</v>
      </c>
      <c r="BX682" s="207" t="s">
        <v>32</v>
      </c>
      <c r="BY682" s="207" t="s">
        <v>1035</v>
      </c>
      <c r="BZ682" s="208">
        <v>2.4709254439429399E-5</v>
      </c>
      <c r="CA682" s="207" t="s">
        <v>1011</v>
      </c>
      <c r="CB682" s="208">
        <v>9.6098404766480899E-5</v>
      </c>
      <c r="CC682" s="207">
        <v>0</v>
      </c>
      <c r="CD682" s="207">
        <v>0</v>
      </c>
      <c r="CE682" s="207">
        <v>0</v>
      </c>
      <c r="CF682" s="207">
        <v>0</v>
      </c>
      <c r="CG682" s="208">
        <v>2.9967036260113899E-5</v>
      </c>
      <c r="CH682" s="207">
        <v>0</v>
      </c>
      <c r="CI682" s="207">
        <v>3</v>
      </c>
      <c r="CJ682" s="207">
        <v>1</v>
      </c>
      <c r="CK682" s="207">
        <v>0</v>
      </c>
      <c r="CL682" s="207">
        <v>0</v>
      </c>
      <c r="CM682" s="207">
        <v>0</v>
      </c>
      <c r="CN682" s="207">
        <v>0</v>
      </c>
      <c r="CO682" s="207">
        <v>2</v>
      </c>
      <c r="CP682" s="207">
        <v>0</v>
      </c>
      <c r="CQ682" s="207" t="s">
        <v>5316</v>
      </c>
      <c r="CR682" s="207" t="s">
        <v>5316</v>
      </c>
      <c r="CS682" s="207" t="s">
        <v>5316</v>
      </c>
      <c r="CT682" s="207" t="s">
        <v>5316</v>
      </c>
      <c r="CU682" s="207" t="s">
        <v>5316</v>
      </c>
      <c r="CV682" s="207" t="s">
        <v>5316</v>
      </c>
      <c r="CW682" s="207" t="s">
        <v>5316</v>
      </c>
      <c r="CX682" s="207" t="s">
        <v>5316</v>
      </c>
      <c r="CY682" s="207" t="s">
        <v>5316</v>
      </c>
      <c r="CZ682" s="207" t="s">
        <v>32</v>
      </c>
      <c r="DA682" s="207" t="s">
        <v>5316</v>
      </c>
      <c r="DB682" s="207" t="s">
        <v>15741</v>
      </c>
      <c r="DC682" s="207" t="s">
        <v>5316</v>
      </c>
      <c r="DD682" s="207" t="s">
        <v>5316</v>
      </c>
      <c r="DE682" s="207" t="s">
        <v>5316</v>
      </c>
      <c r="DF682" s="207" t="s">
        <v>32</v>
      </c>
      <c r="DG682" s="207" t="s">
        <v>1035</v>
      </c>
      <c r="DH682" s="207">
        <v>0</v>
      </c>
      <c r="DI682" s="207">
        <v>0</v>
      </c>
      <c r="DJ682" s="207" t="s">
        <v>32</v>
      </c>
      <c r="DK682" s="207" t="s">
        <v>1035</v>
      </c>
      <c r="DL682" s="207">
        <v>0</v>
      </c>
      <c r="DM682" s="207">
        <v>0</v>
      </c>
      <c r="DN682" s="207" t="s">
        <v>5316</v>
      </c>
      <c r="DO682" s="207" t="s">
        <v>5316</v>
      </c>
      <c r="DP682" s="207" t="s">
        <v>5316</v>
      </c>
      <c r="DQ682" s="207" t="s">
        <v>5316</v>
      </c>
    </row>
    <row r="683" spans="2:121" x14ac:dyDescent="0.2">
      <c r="B683" s="207" t="s">
        <v>15730</v>
      </c>
      <c r="C683" s="207">
        <v>11615875</v>
      </c>
      <c r="D683" s="207" t="s">
        <v>1009</v>
      </c>
      <c r="E683" s="207" t="s">
        <v>1035</v>
      </c>
      <c r="F683" s="207" t="s">
        <v>15745</v>
      </c>
      <c r="G683" s="207" t="s">
        <v>6867</v>
      </c>
      <c r="H683" s="207" t="s">
        <v>6894</v>
      </c>
      <c r="I683" s="207" t="s">
        <v>6869</v>
      </c>
      <c r="J683" s="207" t="s">
        <v>15746</v>
      </c>
      <c r="K683" s="207" t="s">
        <v>15747</v>
      </c>
      <c r="L683" s="207" t="s">
        <v>15748</v>
      </c>
      <c r="M683" s="207" t="s">
        <v>15749</v>
      </c>
      <c r="N683" s="207" t="s">
        <v>15750</v>
      </c>
      <c r="O683" s="207" t="s">
        <v>15751</v>
      </c>
      <c r="P683" s="207" t="s">
        <v>15752</v>
      </c>
      <c r="Q683" s="207" t="s">
        <v>1020</v>
      </c>
      <c r="R683" s="207">
        <v>7</v>
      </c>
      <c r="S683" s="207">
        <v>7</v>
      </c>
      <c r="T683" s="207" t="s">
        <v>6877</v>
      </c>
      <c r="U683" s="207" t="s">
        <v>6916</v>
      </c>
      <c r="V683" s="207" t="s">
        <v>1623</v>
      </c>
      <c r="W683" s="207" t="s">
        <v>6879</v>
      </c>
      <c r="X683" s="207" t="s">
        <v>6877</v>
      </c>
      <c r="Y683" s="207" t="s">
        <v>6877</v>
      </c>
      <c r="Z683" s="207" t="s">
        <v>6877</v>
      </c>
      <c r="AA683" s="207" t="s">
        <v>6877</v>
      </c>
      <c r="AB683" s="207" t="s">
        <v>6877</v>
      </c>
      <c r="AC683" s="207">
        <v>21.6</v>
      </c>
      <c r="AD683" s="207" t="s">
        <v>1009</v>
      </c>
      <c r="AE683" s="207" t="s">
        <v>6904</v>
      </c>
      <c r="AF683" s="207" t="s">
        <v>6904</v>
      </c>
      <c r="AG683" s="207">
        <v>5.71</v>
      </c>
      <c r="AH683" s="207">
        <v>4.78</v>
      </c>
      <c r="AI683" s="207">
        <v>0.60441999999999996</v>
      </c>
      <c r="AJ683" s="207">
        <v>0.871</v>
      </c>
      <c r="AK683" s="207">
        <v>0.44667000000000001</v>
      </c>
      <c r="AL683" s="207">
        <v>0.997</v>
      </c>
      <c r="AM683" s="207">
        <v>0.67088999999999999</v>
      </c>
      <c r="AN683" s="207">
        <v>0.14630000000000001</v>
      </c>
      <c r="AO683" s="207">
        <v>0.85370000000000001</v>
      </c>
      <c r="AP683" s="207">
        <v>0</v>
      </c>
      <c r="AQ683" s="207" t="s">
        <v>6882</v>
      </c>
      <c r="AR683" s="207" t="s">
        <v>6883</v>
      </c>
      <c r="AS683" s="207" t="s">
        <v>15730</v>
      </c>
      <c r="AT683" s="207">
        <v>11615875</v>
      </c>
      <c r="AU683" s="207">
        <v>11615875</v>
      </c>
      <c r="AV683" s="207" t="s">
        <v>1009</v>
      </c>
      <c r="AW683" s="207" t="s">
        <v>1035</v>
      </c>
      <c r="AX683" s="207" t="s">
        <v>178</v>
      </c>
      <c r="AY683" s="207" t="s">
        <v>5316</v>
      </c>
      <c r="AZ683" s="207" t="s">
        <v>5316</v>
      </c>
      <c r="BA683" s="207" t="s">
        <v>15753</v>
      </c>
      <c r="BB683" s="207" t="s">
        <v>15745</v>
      </c>
      <c r="BC683" s="207">
        <v>600576</v>
      </c>
      <c r="BD683" s="207" t="s">
        <v>14145</v>
      </c>
      <c r="BE683" s="207">
        <v>407</v>
      </c>
      <c r="BF683" s="207" t="s">
        <v>6886</v>
      </c>
      <c r="BG683" s="207">
        <v>18672102</v>
      </c>
      <c r="BH683" s="207" t="s">
        <v>15754</v>
      </c>
      <c r="BI683" s="207" t="s">
        <v>6888</v>
      </c>
      <c r="BJ683" s="207" t="s">
        <v>15755</v>
      </c>
      <c r="BK683" s="207" t="s">
        <v>15756</v>
      </c>
      <c r="BL683" s="207" t="s">
        <v>6890</v>
      </c>
      <c r="BM683" s="207" t="s">
        <v>7064</v>
      </c>
      <c r="BN683" s="207" t="s">
        <v>15757</v>
      </c>
      <c r="BO683" s="207">
        <v>187500</v>
      </c>
      <c r="BP683" s="207">
        <v>600576.0013</v>
      </c>
      <c r="BQ683" s="207" t="s">
        <v>15758</v>
      </c>
      <c r="BR683" s="207" t="s">
        <v>5316</v>
      </c>
      <c r="BS683" s="207" t="s">
        <v>5316</v>
      </c>
      <c r="BT683" s="207" t="s">
        <v>5316</v>
      </c>
      <c r="BU683" s="207" t="s">
        <v>5316</v>
      </c>
      <c r="BV683" s="207" t="s">
        <v>15759</v>
      </c>
      <c r="BW683" s="207" t="s">
        <v>15760</v>
      </c>
      <c r="BX683" s="207" t="s">
        <v>32</v>
      </c>
      <c r="BY683" s="207" t="s">
        <v>1035</v>
      </c>
      <c r="BZ683" s="207">
        <v>5.6015025206761302E-4</v>
      </c>
      <c r="CA683" s="207" t="s">
        <v>1011</v>
      </c>
      <c r="CB683" s="207">
        <v>0</v>
      </c>
      <c r="CC683" s="208">
        <v>8.6400552963538998E-5</v>
      </c>
      <c r="CD683" s="207">
        <v>4.5076282940360599E-3</v>
      </c>
      <c r="CE683" s="207">
        <v>1.15067829457364E-3</v>
      </c>
      <c r="CF683" s="207">
        <v>0</v>
      </c>
      <c r="CG683" s="207">
        <v>1.19882515135168E-4</v>
      </c>
      <c r="CH683" s="207">
        <v>1.1013215859030799E-3</v>
      </c>
      <c r="CI683" s="207">
        <v>68</v>
      </c>
      <c r="CJ683" s="207">
        <v>0</v>
      </c>
      <c r="CK683" s="207">
        <v>1</v>
      </c>
      <c r="CL683" s="207">
        <v>39</v>
      </c>
      <c r="CM683" s="207">
        <v>19</v>
      </c>
      <c r="CN683" s="207">
        <v>0</v>
      </c>
      <c r="CO683" s="207">
        <v>8</v>
      </c>
      <c r="CP683" s="207">
        <v>1</v>
      </c>
      <c r="CQ683" s="207" t="s">
        <v>32</v>
      </c>
      <c r="CR683" s="207" t="s">
        <v>1035</v>
      </c>
      <c r="CS683" s="207" t="s">
        <v>15755</v>
      </c>
      <c r="CT683" s="207">
        <v>1.19808E-3</v>
      </c>
      <c r="CU683" s="207">
        <v>4.0000000000000001E-3</v>
      </c>
      <c r="CV683" s="207">
        <v>0</v>
      </c>
      <c r="CW683" s="207">
        <v>0</v>
      </c>
      <c r="CX683" s="207">
        <v>0</v>
      </c>
      <c r="CY683" s="207">
        <v>2E-3</v>
      </c>
      <c r="CZ683" s="207" t="s">
        <v>32</v>
      </c>
      <c r="DA683" s="207">
        <v>1.1980000000000001E-3</v>
      </c>
      <c r="DB683" s="207" t="s">
        <v>15755</v>
      </c>
      <c r="DC683" s="207" t="s">
        <v>32</v>
      </c>
      <c r="DD683" s="207">
        <v>1.54E-4</v>
      </c>
      <c r="DE683" s="207" t="s">
        <v>15755</v>
      </c>
      <c r="DF683" s="207" t="s">
        <v>5316</v>
      </c>
      <c r="DG683" s="207" t="s">
        <v>5316</v>
      </c>
      <c r="DH683" s="207" t="s">
        <v>5316</v>
      </c>
      <c r="DI683" s="207" t="s">
        <v>5316</v>
      </c>
      <c r="DJ683" s="207" t="s">
        <v>5316</v>
      </c>
      <c r="DK683" s="207" t="s">
        <v>5316</v>
      </c>
      <c r="DL683" s="207" t="s">
        <v>5316</v>
      </c>
      <c r="DM683" s="207" t="s">
        <v>5316</v>
      </c>
      <c r="DN683" s="207" t="s">
        <v>5316</v>
      </c>
      <c r="DO683" s="207" t="s">
        <v>5316</v>
      </c>
      <c r="DP683" s="207" t="s">
        <v>5316</v>
      </c>
      <c r="DQ683" s="207" t="s">
        <v>5316</v>
      </c>
    </row>
    <row r="684" spans="2:121" x14ac:dyDescent="0.2">
      <c r="B684" s="207" t="s">
        <v>15730</v>
      </c>
      <c r="C684" s="207">
        <v>19811844</v>
      </c>
      <c r="D684" s="207" t="s">
        <v>1010</v>
      </c>
      <c r="E684" s="207" t="s">
        <v>1009</v>
      </c>
      <c r="F684" s="207" t="s">
        <v>15761</v>
      </c>
      <c r="G684" s="207" t="s">
        <v>6867</v>
      </c>
      <c r="H684" s="207" t="s">
        <v>6894</v>
      </c>
      <c r="I684" s="207" t="s">
        <v>6869</v>
      </c>
      <c r="J684" s="207" t="s">
        <v>15762</v>
      </c>
      <c r="K684" s="207" t="s">
        <v>15763</v>
      </c>
      <c r="L684" s="207" t="s">
        <v>15764</v>
      </c>
      <c r="M684" s="207" t="s">
        <v>15765</v>
      </c>
      <c r="N684" s="207" t="s">
        <v>15766</v>
      </c>
      <c r="O684" s="207" t="s">
        <v>15767</v>
      </c>
      <c r="P684" s="207" t="s">
        <v>15768</v>
      </c>
      <c r="Q684" s="207" t="s">
        <v>1020</v>
      </c>
      <c r="R684" s="207">
        <v>5</v>
      </c>
      <c r="S684" s="207">
        <v>10</v>
      </c>
      <c r="T684" s="207" t="s">
        <v>6877</v>
      </c>
      <c r="U684" s="207" t="s">
        <v>6903</v>
      </c>
      <c r="V684" s="207" t="s">
        <v>6877</v>
      </c>
      <c r="W684" s="207" t="s">
        <v>6879</v>
      </c>
      <c r="X684" s="207" t="s">
        <v>6877</v>
      </c>
      <c r="Y684" s="207" t="s">
        <v>6877</v>
      </c>
      <c r="Z684" s="207" t="s">
        <v>6877</v>
      </c>
      <c r="AA684" s="207" t="s">
        <v>6877</v>
      </c>
      <c r="AB684" s="207" t="s">
        <v>6877</v>
      </c>
      <c r="AC684" s="207">
        <v>26.7</v>
      </c>
      <c r="AD684" s="207" t="s">
        <v>1010</v>
      </c>
      <c r="AE684" s="207" t="s">
        <v>7046</v>
      </c>
      <c r="AF684" s="207" t="s">
        <v>7046</v>
      </c>
      <c r="AG684" s="207">
        <v>6.17</v>
      </c>
      <c r="AH684" s="207">
        <v>6.17</v>
      </c>
      <c r="AI684" s="207">
        <v>0.99704999999999999</v>
      </c>
      <c r="AJ684" s="207">
        <v>0.99099999999999999</v>
      </c>
      <c r="AK684" s="207">
        <v>0.76620999999999995</v>
      </c>
      <c r="AL684" s="207">
        <v>0.63900000000000001</v>
      </c>
      <c r="AM684" s="207">
        <v>0.28370000000000001</v>
      </c>
      <c r="AN684" s="207">
        <v>0</v>
      </c>
      <c r="AO684" s="207">
        <v>0</v>
      </c>
      <c r="AP684" s="207">
        <v>0</v>
      </c>
      <c r="AQ684" s="207" t="s">
        <v>6882</v>
      </c>
      <c r="AR684" s="207" t="s">
        <v>7376</v>
      </c>
      <c r="AS684" s="207" t="s">
        <v>15769</v>
      </c>
      <c r="AT684" s="207" t="s">
        <v>15770</v>
      </c>
      <c r="AU684" s="207" t="s">
        <v>15770</v>
      </c>
      <c r="AV684" s="207" t="s">
        <v>7602</v>
      </c>
      <c r="AW684" s="207" t="s">
        <v>7603</v>
      </c>
      <c r="AX684" s="207" t="s">
        <v>7381</v>
      </c>
      <c r="AY684" s="207" t="s">
        <v>7382</v>
      </c>
      <c r="AZ684" s="207" t="s">
        <v>7382</v>
      </c>
      <c r="BA684" s="207" t="s">
        <v>15771</v>
      </c>
      <c r="BB684" s="207" t="s">
        <v>15772</v>
      </c>
      <c r="BC684" s="207" t="s">
        <v>15773</v>
      </c>
      <c r="BD684" s="207" t="s">
        <v>15774</v>
      </c>
      <c r="BE684" s="207" t="s">
        <v>15775</v>
      </c>
      <c r="BF684" s="207" t="s">
        <v>7388</v>
      </c>
      <c r="BG684" s="207" t="s">
        <v>15776</v>
      </c>
      <c r="BH684" s="207" t="s">
        <v>15777</v>
      </c>
      <c r="BI684" s="207" t="s">
        <v>7391</v>
      </c>
      <c r="BJ684" s="207" t="s">
        <v>15778</v>
      </c>
      <c r="BK684" s="207" t="s">
        <v>1009</v>
      </c>
      <c r="BL684" s="207" t="s">
        <v>6890</v>
      </c>
      <c r="BM684" s="207" t="s">
        <v>6891</v>
      </c>
      <c r="BN684" s="207" t="s">
        <v>15779</v>
      </c>
      <c r="BO684" s="207">
        <v>238600</v>
      </c>
      <c r="BP684" s="207">
        <v>609708.0037</v>
      </c>
      <c r="BQ684" s="207" t="s">
        <v>15780</v>
      </c>
      <c r="BR684" s="207" t="s">
        <v>5316</v>
      </c>
      <c r="BS684" s="207" t="s">
        <v>5316</v>
      </c>
      <c r="BT684" s="207" t="s">
        <v>5316</v>
      </c>
      <c r="BU684" s="207" t="s">
        <v>5316</v>
      </c>
      <c r="BV684" s="207" t="s">
        <v>5316</v>
      </c>
      <c r="BW684" s="207" t="s">
        <v>15781</v>
      </c>
      <c r="BX684" s="207" t="s">
        <v>32</v>
      </c>
      <c r="BY684" s="207" t="s">
        <v>1009</v>
      </c>
      <c r="BZ684" s="208">
        <v>1.64812525751957E-5</v>
      </c>
      <c r="CA684" s="207" t="s">
        <v>1011</v>
      </c>
      <c r="CB684" s="207">
        <v>0</v>
      </c>
      <c r="CC684" s="207">
        <v>0</v>
      </c>
      <c r="CD684" s="207">
        <v>0</v>
      </c>
      <c r="CE684" s="207">
        <v>0</v>
      </c>
      <c r="CF684" s="207">
        <v>0</v>
      </c>
      <c r="CG684" s="208">
        <v>2.99787151122703E-5</v>
      </c>
      <c r="CH684" s="207">
        <v>0</v>
      </c>
      <c r="CI684" s="207">
        <v>2</v>
      </c>
      <c r="CJ684" s="207">
        <v>0</v>
      </c>
      <c r="CK684" s="207">
        <v>0</v>
      </c>
      <c r="CL684" s="207">
        <v>0</v>
      </c>
      <c r="CM684" s="207">
        <v>0</v>
      </c>
      <c r="CN684" s="207">
        <v>0</v>
      </c>
      <c r="CO684" s="207">
        <v>2</v>
      </c>
      <c r="CP684" s="207">
        <v>0</v>
      </c>
      <c r="CQ684" s="207" t="s">
        <v>5316</v>
      </c>
      <c r="CR684" s="207" t="s">
        <v>5316</v>
      </c>
      <c r="CS684" s="207" t="s">
        <v>5316</v>
      </c>
      <c r="CT684" s="207" t="s">
        <v>5316</v>
      </c>
      <c r="CU684" s="207" t="s">
        <v>5316</v>
      </c>
      <c r="CV684" s="207" t="s">
        <v>5316</v>
      </c>
      <c r="CW684" s="207" t="s">
        <v>5316</v>
      </c>
      <c r="CX684" s="207" t="s">
        <v>5316</v>
      </c>
      <c r="CY684" s="207" t="s">
        <v>5316</v>
      </c>
      <c r="CZ684" s="207" t="s">
        <v>32</v>
      </c>
      <c r="DA684" s="207" t="s">
        <v>5316</v>
      </c>
      <c r="DB684" s="207" t="s">
        <v>15778</v>
      </c>
      <c r="DC684" s="207" t="s">
        <v>5316</v>
      </c>
      <c r="DD684" s="207" t="s">
        <v>5316</v>
      </c>
      <c r="DE684" s="207" t="s">
        <v>5316</v>
      </c>
      <c r="DF684" s="207" t="s">
        <v>5316</v>
      </c>
      <c r="DG684" s="207" t="s">
        <v>5316</v>
      </c>
      <c r="DH684" s="207" t="s">
        <v>5316</v>
      </c>
      <c r="DI684" s="207" t="s">
        <v>5316</v>
      </c>
      <c r="DJ684" s="207" t="s">
        <v>5316</v>
      </c>
      <c r="DK684" s="207" t="s">
        <v>5316</v>
      </c>
      <c r="DL684" s="207" t="s">
        <v>5316</v>
      </c>
      <c r="DM684" s="207" t="s">
        <v>5316</v>
      </c>
      <c r="DN684" s="207" t="s">
        <v>5316</v>
      </c>
      <c r="DO684" s="207" t="s">
        <v>5316</v>
      </c>
      <c r="DP684" s="207" t="s">
        <v>5316</v>
      </c>
      <c r="DQ684" s="207" t="s">
        <v>5316</v>
      </c>
    </row>
    <row r="685" spans="2:121" x14ac:dyDescent="0.2">
      <c r="B685" s="207" t="s">
        <v>15730</v>
      </c>
      <c r="C685" s="207">
        <v>22021460</v>
      </c>
      <c r="D685" s="207" t="s">
        <v>1022</v>
      </c>
      <c r="E685" s="207" t="s">
        <v>1035</v>
      </c>
      <c r="F685" s="207" t="s">
        <v>15782</v>
      </c>
      <c r="G685" s="207" t="s">
        <v>6867</v>
      </c>
      <c r="H685" s="207" t="s">
        <v>6894</v>
      </c>
      <c r="I685" s="207" t="s">
        <v>6869</v>
      </c>
      <c r="J685" s="207" t="s">
        <v>9240</v>
      </c>
      <c r="K685" s="207" t="s">
        <v>15783</v>
      </c>
      <c r="L685" s="207" t="s">
        <v>15784</v>
      </c>
      <c r="M685" s="207" t="s">
        <v>15785</v>
      </c>
      <c r="N685" s="207" t="s">
        <v>15786</v>
      </c>
      <c r="O685" s="207" t="s">
        <v>15787</v>
      </c>
      <c r="P685" s="207" t="s">
        <v>15788</v>
      </c>
      <c r="Q685" s="207" t="s">
        <v>1020</v>
      </c>
      <c r="R685" s="207">
        <v>5</v>
      </c>
      <c r="S685" s="207">
        <v>6</v>
      </c>
      <c r="T685" s="207" t="s">
        <v>1010</v>
      </c>
      <c r="U685" s="207" t="s">
        <v>6916</v>
      </c>
      <c r="V685" s="207" t="s">
        <v>1623</v>
      </c>
      <c r="W685" s="207" t="s">
        <v>6879</v>
      </c>
      <c r="X685" s="207" t="s">
        <v>1623</v>
      </c>
      <c r="Y685" s="207" t="s">
        <v>1623</v>
      </c>
      <c r="Z685" s="207" t="s">
        <v>1010</v>
      </c>
      <c r="AA685" s="207" t="s">
        <v>1010</v>
      </c>
      <c r="AB685" s="207" t="s">
        <v>1010</v>
      </c>
      <c r="AC685" s="207">
        <v>1.0069999999999999</v>
      </c>
      <c r="AD685" s="207" t="s">
        <v>1022</v>
      </c>
      <c r="AE685" s="207" t="s">
        <v>6881</v>
      </c>
      <c r="AF685" s="207" t="s">
        <v>6881</v>
      </c>
      <c r="AG685" s="207">
        <v>5.33</v>
      </c>
      <c r="AH685" s="207">
        <v>-10.7</v>
      </c>
      <c r="AI685" s="207">
        <v>1.92E-3</v>
      </c>
      <c r="AJ685" s="207">
        <v>-0.64600000000000002</v>
      </c>
      <c r="AK685" s="207">
        <v>3.3950000000000001E-2</v>
      </c>
      <c r="AL685" s="207">
        <v>1E-3</v>
      </c>
      <c r="AM685" s="207">
        <v>2.2859999999999998E-2</v>
      </c>
      <c r="AN685" s="207">
        <v>0.58560000000000001</v>
      </c>
      <c r="AO685" s="207">
        <v>0.24790000000000001</v>
      </c>
      <c r="AP685" s="207">
        <v>8.8099999999999998E-2</v>
      </c>
      <c r="AQ685" s="207" t="s">
        <v>6882</v>
      </c>
      <c r="AR685" s="207" t="s">
        <v>6883</v>
      </c>
      <c r="AS685" s="207" t="s">
        <v>15730</v>
      </c>
      <c r="AT685" s="207">
        <v>22021460</v>
      </c>
      <c r="AU685" s="207">
        <v>22021460</v>
      </c>
      <c r="AV685" s="207" t="s">
        <v>1022</v>
      </c>
      <c r="AW685" s="207" t="s">
        <v>1035</v>
      </c>
      <c r="AX685" s="207" t="s">
        <v>178</v>
      </c>
      <c r="AY685" s="207" t="s">
        <v>5316</v>
      </c>
      <c r="AZ685" s="207" t="s">
        <v>5316</v>
      </c>
      <c r="BA685" s="207" t="s">
        <v>15789</v>
      </c>
      <c r="BB685" s="207" t="s">
        <v>15782</v>
      </c>
      <c r="BC685" s="207">
        <v>178620</v>
      </c>
      <c r="BD685" s="207" t="s">
        <v>7103</v>
      </c>
      <c r="BE685" s="207">
        <v>167</v>
      </c>
      <c r="BF685" s="207" t="s">
        <v>6886</v>
      </c>
      <c r="BG685" s="207">
        <v>15039969</v>
      </c>
      <c r="BH685" s="207" t="s">
        <v>15790</v>
      </c>
      <c r="BI685" s="207" t="s">
        <v>6888</v>
      </c>
      <c r="BJ685" s="207" t="s">
        <v>15791</v>
      </c>
      <c r="BK685" s="207" t="s">
        <v>1035</v>
      </c>
      <c r="BL685" s="207" t="s">
        <v>6890</v>
      </c>
      <c r="BM685" s="207" t="s">
        <v>9674</v>
      </c>
      <c r="BN685" s="207" t="s">
        <v>15792</v>
      </c>
      <c r="BO685" s="207">
        <v>178500</v>
      </c>
      <c r="BP685" s="207">
        <v>178620.00030000001</v>
      </c>
      <c r="BQ685" s="207" t="s">
        <v>15793</v>
      </c>
      <c r="BR685" s="207" t="s">
        <v>5316</v>
      </c>
      <c r="BS685" s="207" t="s">
        <v>5316</v>
      </c>
      <c r="BT685" s="207" t="s">
        <v>5316</v>
      </c>
      <c r="BU685" s="207" t="s">
        <v>5316</v>
      </c>
      <c r="BV685" s="207" t="s">
        <v>15794</v>
      </c>
      <c r="BW685" s="207" t="s">
        <v>15795</v>
      </c>
      <c r="BX685" s="207" t="s">
        <v>32</v>
      </c>
      <c r="BY685" s="207" t="s">
        <v>1035</v>
      </c>
      <c r="BZ685" s="207">
        <v>1.3860592498580501E-3</v>
      </c>
      <c r="CA685" s="207" t="s">
        <v>1011</v>
      </c>
      <c r="CB685" s="207">
        <v>1.61023947151115E-2</v>
      </c>
      <c r="CC685" s="207">
        <v>3.4632034632034599E-4</v>
      </c>
      <c r="CD685" s="207">
        <v>4.6554934823091199E-4</v>
      </c>
      <c r="CE685" s="208">
        <v>6.0576690089653503E-5</v>
      </c>
      <c r="CF685" s="207">
        <v>0</v>
      </c>
      <c r="CG685" s="208">
        <v>1.5153351921445001E-5</v>
      </c>
      <c r="CH685" s="207">
        <v>0</v>
      </c>
      <c r="CI685" s="207">
        <v>166</v>
      </c>
      <c r="CJ685" s="207">
        <v>156</v>
      </c>
      <c r="CK685" s="207">
        <v>4</v>
      </c>
      <c r="CL685" s="207">
        <v>4</v>
      </c>
      <c r="CM685" s="207">
        <v>1</v>
      </c>
      <c r="CN685" s="207">
        <v>0</v>
      </c>
      <c r="CO685" s="207">
        <v>1</v>
      </c>
      <c r="CP685" s="207">
        <v>0</v>
      </c>
      <c r="CQ685" s="207" t="s">
        <v>32</v>
      </c>
      <c r="CR685" s="207" t="s">
        <v>1035</v>
      </c>
      <c r="CS685" s="207" t="s">
        <v>15791</v>
      </c>
      <c r="CT685" s="207">
        <v>4.5926500000000002E-3</v>
      </c>
      <c r="CU685" s="207">
        <v>0</v>
      </c>
      <c r="CV685" s="207">
        <v>0</v>
      </c>
      <c r="CW685" s="207">
        <v>1.7399999999999999E-2</v>
      </c>
      <c r="CX685" s="207">
        <v>0</v>
      </c>
      <c r="CY685" s="207">
        <v>0</v>
      </c>
      <c r="CZ685" s="207" t="s">
        <v>32</v>
      </c>
      <c r="DA685" s="207">
        <v>4.5929999999999999E-3</v>
      </c>
      <c r="DB685" s="207" t="s">
        <v>15791</v>
      </c>
      <c r="DC685" s="207" t="s">
        <v>32</v>
      </c>
      <c r="DD685" s="207">
        <v>4.8939999999999999E-3</v>
      </c>
      <c r="DE685" s="207" t="s">
        <v>15791</v>
      </c>
      <c r="DF685" s="207" t="s">
        <v>32</v>
      </c>
      <c r="DG685" s="207" t="s">
        <v>1035</v>
      </c>
      <c r="DH685" s="207">
        <v>1</v>
      </c>
      <c r="DI685" s="208">
        <v>2.6968716289104598E-4</v>
      </c>
      <c r="DJ685" s="207" t="s">
        <v>32</v>
      </c>
      <c r="DK685" s="207" t="s">
        <v>1035</v>
      </c>
      <c r="DL685" s="207">
        <v>1</v>
      </c>
      <c r="DM685" s="208">
        <v>2.6968716289104598E-4</v>
      </c>
      <c r="DN685" s="207" t="s">
        <v>5316</v>
      </c>
      <c r="DO685" s="207" t="s">
        <v>5316</v>
      </c>
      <c r="DP685" s="207" t="s">
        <v>5316</v>
      </c>
      <c r="DQ685" s="207" t="s">
        <v>5316</v>
      </c>
    </row>
    <row r="686" spans="2:121" x14ac:dyDescent="0.2">
      <c r="B686" s="207" t="s">
        <v>15730</v>
      </c>
      <c r="C686" s="207">
        <v>38003572</v>
      </c>
      <c r="D686" s="207" t="s">
        <v>1009</v>
      </c>
      <c r="E686" s="207" t="s">
        <v>1010</v>
      </c>
      <c r="F686" s="207" t="s">
        <v>15796</v>
      </c>
      <c r="G686" s="207" t="s">
        <v>6867</v>
      </c>
      <c r="H686" s="207" t="s">
        <v>6868</v>
      </c>
      <c r="I686" s="207" t="s">
        <v>6869</v>
      </c>
      <c r="J686" s="207" t="s">
        <v>15797</v>
      </c>
      <c r="K686" s="207" t="s">
        <v>15798</v>
      </c>
      <c r="L686" s="207" t="s">
        <v>15799</v>
      </c>
      <c r="M686" s="207" t="s">
        <v>15800</v>
      </c>
      <c r="N686" s="207" t="s">
        <v>15801</v>
      </c>
      <c r="O686" s="207" t="s">
        <v>15802</v>
      </c>
      <c r="P686" s="207" t="s">
        <v>15803</v>
      </c>
      <c r="Q686" s="207" t="s">
        <v>1020</v>
      </c>
      <c r="R686" s="207">
        <v>5</v>
      </c>
      <c r="S686" s="207">
        <v>7</v>
      </c>
      <c r="T686" s="207" t="s">
        <v>6877</v>
      </c>
      <c r="U686" s="207" t="s">
        <v>6878</v>
      </c>
      <c r="V686" s="207" t="s">
        <v>6877</v>
      </c>
      <c r="W686" s="207" t="s">
        <v>6879</v>
      </c>
      <c r="X686" s="207" t="s">
        <v>1623</v>
      </c>
      <c r="Y686" s="207" t="s">
        <v>6877</v>
      </c>
      <c r="Z686" s="207" t="s">
        <v>6877</v>
      </c>
      <c r="AA686" s="207" t="s">
        <v>6877</v>
      </c>
      <c r="AB686" s="207" t="s">
        <v>6877</v>
      </c>
      <c r="AC686" s="207">
        <v>22.7</v>
      </c>
      <c r="AD686" s="207" t="s">
        <v>1009</v>
      </c>
      <c r="AE686" s="207" t="s">
        <v>6904</v>
      </c>
      <c r="AF686" s="207" t="s">
        <v>6904</v>
      </c>
      <c r="AG686" s="207">
        <v>5.84</v>
      </c>
      <c r="AH686" s="207">
        <v>5.84</v>
      </c>
      <c r="AI686" s="207">
        <v>0.93332000000000004</v>
      </c>
      <c r="AJ686" s="207">
        <v>0.871</v>
      </c>
      <c r="AK686" s="207">
        <v>0.44667000000000001</v>
      </c>
      <c r="AL686" s="207">
        <v>0.998</v>
      </c>
      <c r="AM686" s="207">
        <v>0.72479000000000005</v>
      </c>
      <c r="AN686" s="207">
        <v>0</v>
      </c>
      <c r="AO686" s="207">
        <v>1</v>
      </c>
      <c r="AP686" s="207">
        <v>0</v>
      </c>
      <c r="AQ686" s="207" t="s">
        <v>6882</v>
      </c>
      <c r="AR686" s="207" t="s">
        <v>6883</v>
      </c>
      <c r="AS686" s="207" t="s">
        <v>15730</v>
      </c>
      <c r="AT686" s="207">
        <v>38003572</v>
      </c>
      <c r="AU686" s="207">
        <v>38003572</v>
      </c>
      <c r="AV686" s="207" t="s">
        <v>1009</v>
      </c>
      <c r="AW686" s="207" t="s">
        <v>1010</v>
      </c>
      <c r="AX686" s="207" t="s">
        <v>178</v>
      </c>
      <c r="AY686" s="207" t="s">
        <v>5316</v>
      </c>
      <c r="AZ686" s="207" t="s">
        <v>5316</v>
      </c>
      <c r="BA686" s="207" t="s">
        <v>15804</v>
      </c>
      <c r="BB686" s="207" t="s">
        <v>15796</v>
      </c>
      <c r="BC686" s="207">
        <v>600617</v>
      </c>
      <c r="BD686" s="207" t="s">
        <v>8129</v>
      </c>
      <c r="BE686" s="207">
        <v>187</v>
      </c>
      <c r="BF686" s="207" t="s">
        <v>6886</v>
      </c>
      <c r="BG686" s="207">
        <v>16968793</v>
      </c>
      <c r="BH686" s="207" t="s">
        <v>15805</v>
      </c>
      <c r="BI686" s="207" t="s">
        <v>6888</v>
      </c>
      <c r="BJ686" s="207" t="s">
        <v>15806</v>
      </c>
      <c r="BK686" s="207" t="s">
        <v>1010</v>
      </c>
      <c r="BL686" s="207" t="s">
        <v>6890</v>
      </c>
      <c r="BM686" s="207" t="s">
        <v>6891</v>
      </c>
      <c r="BN686" s="207" t="s">
        <v>15807</v>
      </c>
      <c r="BO686" s="207">
        <v>201710</v>
      </c>
      <c r="BP686" s="207">
        <v>600617.00109999999</v>
      </c>
      <c r="BQ686" s="207" t="s">
        <v>15808</v>
      </c>
      <c r="BR686" s="207" t="s">
        <v>5316</v>
      </c>
      <c r="BS686" s="207" t="s">
        <v>5316</v>
      </c>
      <c r="BT686" s="207" t="s">
        <v>5316</v>
      </c>
      <c r="BU686" s="207" t="s">
        <v>5316</v>
      </c>
      <c r="BV686" s="207" t="s">
        <v>15809</v>
      </c>
      <c r="BW686" s="207" t="s">
        <v>5316</v>
      </c>
      <c r="BX686" s="207" t="s">
        <v>5316</v>
      </c>
      <c r="BY686" s="207" t="s">
        <v>5316</v>
      </c>
      <c r="BZ686" s="207" t="s">
        <v>5316</v>
      </c>
      <c r="CA686" s="207" t="s">
        <v>5316</v>
      </c>
      <c r="CB686" s="207" t="s">
        <v>5316</v>
      </c>
      <c r="CC686" s="207" t="s">
        <v>5316</v>
      </c>
      <c r="CD686" s="207" t="s">
        <v>5316</v>
      </c>
      <c r="CE686" s="207" t="s">
        <v>5316</v>
      </c>
      <c r="CF686" s="207" t="s">
        <v>5316</v>
      </c>
      <c r="CG686" s="207" t="s">
        <v>5316</v>
      </c>
      <c r="CH686" s="207" t="s">
        <v>5316</v>
      </c>
      <c r="CI686" s="207" t="s">
        <v>5316</v>
      </c>
      <c r="CJ686" s="207" t="s">
        <v>5316</v>
      </c>
      <c r="CK686" s="207" t="s">
        <v>5316</v>
      </c>
      <c r="CL686" s="207" t="s">
        <v>5316</v>
      </c>
      <c r="CM686" s="207" t="s">
        <v>5316</v>
      </c>
      <c r="CN686" s="207" t="s">
        <v>5316</v>
      </c>
      <c r="CO686" s="207" t="s">
        <v>5316</v>
      </c>
      <c r="CP686" s="207" t="s">
        <v>5316</v>
      </c>
      <c r="CQ686" s="207" t="s">
        <v>5316</v>
      </c>
      <c r="CR686" s="207" t="s">
        <v>5316</v>
      </c>
      <c r="CS686" s="207" t="s">
        <v>5316</v>
      </c>
      <c r="CT686" s="207" t="s">
        <v>5316</v>
      </c>
      <c r="CU686" s="207" t="s">
        <v>5316</v>
      </c>
      <c r="CV686" s="207" t="s">
        <v>5316</v>
      </c>
      <c r="CW686" s="207" t="s">
        <v>5316</v>
      </c>
      <c r="CX686" s="207" t="s">
        <v>5316</v>
      </c>
      <c r="CY686" s="207" t="s">
        <v>5316</v>
      </c>
      <c r="CZ686" s="207" t="s">
        <v>32</v>
      </c>
      <c r="DA686" s="207" t="s">
        <v>5316</v>
      </c>
      <c r="DB686" s="207" t="s">
        <v>15806</v>
      </c>
      <c r="DC686" s="207" t="s">
        <v>5316</v>
      </c>
      <c r="DD686" s="207" t="s">
        <v>5316</v>
      </c>
      <c r="DE686" s="207" t="s">
        <v>5316</v>
      </c>
      <c r="DF686" s="207" t="s">
        <v>5316</v>
      </c>
      <c r="DG686" s="207" t="s">
        <v>5316</v>
      </c>
      <c r="DH686" s="207" t="s">
        <v>5316</v>
      </c>
      <c r="DI686" s="207" t="s">
        <v>5316</v>
      </c>
      <c r="DJ686" s="207" t="s">
        <v>5316</v>
      </c>
      <c r="DK686" s="207" t="s">
        <v>5316</v>
      </c>
      <c r="DL686" s="207" t="s">
        <v>5316</v>
      </c>
      <c r="DM686" s="207" t="s">
        <v>5316</v>
      </c>
      <c r="DN686" s="207" t="s">
        <v>5316</v>
      </c>
      <c r="DO686" s="207" t="s">
        <v>5316</v>
      </c>
      <c r="DP686" s="207" t="s">
        <v>5316</v>
      </c>
      <c r="DQ686" s="207" t="s">
        <v>5316</v>
      </c>
    </row>
    <row r="687" spans="2:121" x14ac:dyDescent="0.2">
      <c r="B687" s="207" t="s">
        <v>15730</v>
      </c>
      <c r="C687" s="207">
        <v>41655209</v>
      </c>
      <c r="D687" s="207" t="s">
        <v>1009</v>
      </c>
      <c r="E687" s="207" t="s">
        <v>1010</v>
      </c>
      <c r="F687" s="207" t="s">
        <v>15810</v>
      </c>
      <c r="G687" s="207" t="s">
        <v>6867</v>
      </c>
      <c r="H687" s="207" t="s">
        <v>6868</v>
      </c>
      <c r="I687" s="207" t="s">
        <v>8553</v>
      </c>
      <c r="J687" s="207" t="s">
        <v>15811</v>
      </c>
      <c r="K687" s="207" t="s">
        <v>5316</v>
      </c>
      <c r="L687" s="207" t="s">
        <v>15812</v>
      </c>
      <c r="M687" s="207" t="s">
        <v>15813</v>
      </c>
      <c r="N687" s="207" t="s">
        <v>15814</v>
      </c>
      <c r="O687" s="207" t="s">
        <v>15815</v>
      </c>
      <c r="P687" s="207" t="s">
        <v>15816</v>
      </c>
      <c r="Q687" s="207" t="s">
        <v>1020</v>
      </c>
      <c r="R687" s="207">
        <v>1</v>
      </c>
      <c r="S687" s="207">
        <v>42</v>
      </c>
      <c r="T687" s="207" t="s">
        <v>5316</v>
      </c>
      <c r="U687" s="207" t="s">
        <v>5316</v>
      </c>
      <c r="V687" s="207" t="s">
        <v>5316</v>
      </c>
      <c r="W687" s="207" t="s">
        <v>8434</v>
      </c>
      <c r="X687" s="207" t="s">
        <v>5316</v>
      </c>
      <c r="Y687" s="207" t="s">
        <v>5316</v>
      </c>
      <c r="Z687" s="207" t="s">
        <v>5316</v>
      </c>
      <c r="AA687" s="207" t="s">
        <v>5316</v>
      </c>
      <c r="AB687" s="207" t="s">
        <v>5316</v>
      </c>
      <c r="AC687" s="207" t="s">
        <v>5316</v>
      </c>
      <c r="AD687" s="207" t="s">
        <v>5316</v>
      </c>
      <c r="AE687" s="207" t="s">
        <v>5316</v>
      </c>
      <c r="AF687" s="207" t="s">
        <v>5316</v>
      </c>
      <c r="AG687" s="207" t="s">
        <v>5316</v>
      </c>
      <c r="AH687" s="207" t="s">
        <v>5316</v>
      </c>
      <c r="AI687" s="207" t="s">
        <v>5316</v>
      </c>
      <c r="AJ687" s="207" t="s">
        <v>5316</v>
      </c>
      <c r="AK687" s="207" t="s">
        <v>5316</v>
      </c>
      <c r="AL687" s="207" t="s">
        <v>5316</v>
      </c>
      <c r="AM687" s="207" t="s">
        <v>5316</v>
      </c>
      <c r="AN687" s="207" t="s">
        <v>5316</v>
      </c>
      <c r="AO687" s="207" t="s">
        <v>5316</v>
      </c>
      <c r="AP687" s="207" t="s">
        <v>5316</v>
      </c>
      <c r="AQ687" s="207" t="s">
        <v>6882</v>
      </c>
      <c r="AR687" s="207" t="s">
        <v>6883</v>
      </c>
      <c r="AS687" s="207" t="s">
        <v>15730</v>
      </c>
      <c r="AT687" s="207">
        <v>41655209</v>
      </c>
      <c r="AU687" s="207">
        <v>41655209</v>
      </c>
      <c r="AV687" s="207" t="s">
        <v>1009</v>
      </c>
      <c r="AW687" s="207" t="s">
        <v>1010</v>
      </c>
      <c r="AX687" s="207" t="s">
        <v>178</v>
      </c>
      <c r="AY687" s="207" t="s">
        <v>5316</v>
      </c>
      <c r="AZ687" s="207" t="s">
        <v>5316</v>
      </c>
      <c r="BA687" s="207" t="s">
        <v>10402</v>
      </c>
      <c r="BB687" s="207" t="s">
        <v>15810</v>
      </c>
      <c r="BC687" s="207">
        <v>612641</v>
      </c>
      <c r="BD687" s="207" t="s">
        <v>5316</v>
      </c>
      <c r="BE687" s="207" t="s">
        <v>5316</v>
      </c>
      <c r="BF687" s="207" t="s">
        <v>6886</v>
      </c>
      <c r="BG687" s="207">
        <v>9887280</v>
      </c>
      <c r="BH687" s="207" t="s">
        <v>15817</v>
      </c>
      <c r="BI687" s="207" t="s">
        <v>8591</v>
      </c>
      <c r="BJ687" s="207" t="s">
        <v>15818</v>
      </c>
      <c r="BK687" s="207" t="s">
        <v>1010</v>
      </c>
      <c r="BL687" s="207" t="s">
        <v>6890</v>
      </c>
      <c r="BM687" s="207" t="s">
        <v>6891</v>
      </c>
      <c r="BN687" s="207" t="s">
        <v>15819</v>
      </c>
      <c r="BO687" s="207" t="s">
        <v>5316</v>
      </c>
      <c r="BP687" s="207">
        <v>612641.00060000003</v>
      </c>
      <c r="BQ687" s="207" t="s">
        <v>15820</v>
      </c>
      <c r="BR687" s="207" t="s">
        <v>5316</v>
      </c>
      <c r="BS687" s="207" t="s">
        <v>5316</v>
      </c>
      <c r="BT687" s="207" t="s">
        <v>5316</v>
      </c>
      <c r="BU687" s="207" t="s">
        <v>5316</v>
      </c>
      <c r="BV687" s="207" t="s">
        <v>5316</v>
      </c>
      <c r="BW687" s="207" t="s">
        <v>5316</v>
      </c>
      <c r="BX687" s="207" t="s">
        <v>5316</v>
      </c>
      <c r="BY687" s="207" t="s">
        <v>5316</v>
      </c>
      <c r="BZ687" s="207" t="s">
        <v>5316</v>
      </c>
      <c r="CA687" s="207" t="s">
        <v>5316</v>
      </c>
      <c r="CB687" s="207" t="s">
        <v>5316</v>
      </c>
      <c r="CC687" s="207" t="s">
        <v>5316</v>
      </c>
      <c r="CD687" s="207" t="s">
        <v>5316</v>
      </c>
      <c r="CE687" s="207" t="s">
        <v>5316</v>
      </c>
      <c r="CF687" s="207" t="s">
        <v>5316</v>
      </c>
      <c r="CG687" s="207" t="s">
        <v>5316</v>
      </c>
      <c r="CH687" s="207" t="s">
        <v>5316</v>
      </c>
      <c r="CI687" s="207" t="s">
        <v>5316</v>
      </c>
      <c r="CJ687" s="207" t="s">
        <v>5316</v>
      </c>
      <c r="CK687" s="207" t="s">
        <v>5316</v>
      </c>
      <c r="CL687" s="207" t="s">
        <v>5316</v>
      </c>
      <c r="CM687" s="207" t="s">
        <v>5316</v>
      </c>
      <c r="CN687" s="207" t="s">
        <v>5316</v>
      </c>
      <c r="CO687" s="207" t="s">
        <v>5316</v>
      </c>
      <c r="CP687" s="207" t="s">
        <v>5316</v>
      </c>
      <c r="CQ687" s="207" t="s">
        <v>32</v>
      </c>
      <c r="CR687" s="207" t="s">
        <v>1010</v>
      </c>
      <c r="CS687" s="207" t="s">
        <v>15818</v>
      </c>
      <c r="CT687" s="207">
        <v>1.05831E-2</v>
      </c>
      <c r="CU687" s="207">
        <v>0</v>
      </c>
      <c r="CV687" s="207">
        <v>1.8700000000000001E-2</v>
      </c>
      <c r="CW687" s="207">
        <v>2.0400000000000001E-2</v>
      </c>
      <c r="CX687" s="207">
        <v>1.09E-2</v>
      </c>
      <c r="CY687" s="207">
        <v>2E-3</v>
      </c>
      <c r="CZ687" s="207" t="s">
        <v>32</v>
      </c>
      <c r="DA687" s="207">
        <v>1.0580000000000001E-2</v>
      </c>
      <c r="DB687" s="207" t="s">
        <v>15818</v>
      </c>
      <c r="DC687" s="207" t="s">
        <v>5316</v>
      </c>
      <c r="DD687" s="207" t="s">
        <v>5316</v>
      </c>
      <c r="DE687" s="207" t="s">
        <v>5316</v>
      </c>
      <c r="DF687" s="207" t="s">
        <v>5316</v>
      </c>
      <c r="DG687" s="207" t="s">
        <v>5316</v>
      </c>
      <c r="DH687" s="207" t="s">
        <v>5316</v>
      </c>
      <c r="DI687" s="207" t="s">
        <v>5316</v>
      </c>
      <c r="DJ687" s="207" t="s">
        <v>5316</v>
      </c>
      <c r="DK687" s="207" t="s">
        <v>5316</v>
      </c>
      <c r="DL687" s="207" t="s">
        <v>5316</v>
      </c>
      <c r="DM687" s="207" t="s">
        <v>5316</v>
      </c>
      <c r="DN687" s="207" t="s">
        <v>5316</v>
      </c>
      <c r="DO687" s="207" t="s">
        <v>5316</v>
      </c>
      <c r="DP687" s="207" t="s">
        <v>5316</v>
      </c>
      <c r="DQ687" s="207" t="s">
        <v>5316</v>
      </c>
    </row>
    <row r="688" spans="2:121" x14ac:dyDescent="0.2">
      <c r="B688" s="207" t="s">
        <v>15730</v>
      </c>
      <c r="C688" s="207">
        <v>43054647</v>
      </c>
      <c r="D688" s="207" t="s">
        <v>1022</v>
      </c>
      <c r="E688" s="207" t="s">
        <v>1035</v>
      </c>
      <c r="F688" s="207" t="s">
        <v>15821</v>
      </c>
      <c r="G688" s="207" t="s">
        <v>6867</v>
      </c>
      <c r="H688" s="207" t="s">
        <v>6894</v>
      </c>
      <c r="I688" s="207" t="s">
        <v>6869</v>
      </c>
      <c r="J688" s="207" t="s">
        <v>15822</v>
      </c>
      <c r="K688" s="207" t="s">
        <v>15823</v>
      </c>
      <c r="L688" s="207" t="s">
        <v>15824</v>
      </c>
      <c r="M688" s="207" t="s">
        <v>15825</v>
      </c>
      <c r="N688" s="207" t="s">
        <v>15826</v>
      </c>
      <c r="O688" s="207" t="s">
        <v>15827</v>
      </c>
      <c r="P688" s="207" t="s">
        <v>15828</v>
      </c>
      <c r="Q688" s="207" t="s">
        <v>1020</v>
      </c>
      <c r="R688" s="207">
        <v>18</v>
      </c>
      <c r="S688" s="207">
        <v>18</v>
      </c>
      <c r="T688" s="207" t="s">
        <v>6877</v>
      </c>
      <c r="U688" s="207" t="s">
        <v>6916</v>
      </c>
      <c r="V688" s="207" t="s">
        <v>1623</v>
      </c>
      <c r="W688" s="207" t="s">
        <v>6879</v>
      </c>
      <c r="X688" s="207" t="s">
        <v>1623</v>
      </c>
      <c r="Y688" s="207" t="s">
        <v>6877</v>
      </c>
      <c r="Z688" s="207" t="s">
        <v>1010</v>
      </c>
      <c r="AA688" s="207" t="s">
        <v>1010</v>
      </c>
      <c r="AB688" s="207" t="s">
        <v>1010</v>
      </c>
      <c r="AC688" s="207">
        <v>13.77</v>
      </c>
      <c r="AD688" s="207" t="s">
        <v>1022</v>
      </c>
      <c r="AE688" s="207" t="s">
        <v>6881</v>
      </c>
      <c r="AF688" s="207" t="s">
        <v>6881</v>
      </c>
      <c r="AG688" s="207">
        <v>5.29</v>
      </c>
      <c r="AH688" s="207">
        <v>5.29</v>
      </c>
      <c r="AI688" s="207">
        <v>0.74273</v>
      </c>
      <c r="AJ688" s="207">
        <v>0.91700000000000004</v>
      </c>
      <c r="AK688" s="207">
        <v>0.60462000000000005</v>
      </c>
      <c r="AL688" s="207">
        <v>0.88900000000000001</v>
      </c>
      <c r="AM688" s="207">
        <v>0.36069000000000001</v>
      </c>
      <c r="AN688" s="207">
        <v>0</v>
      </c>
      <c r="AO688" s="207">
        <v>0</v>
      </c>
      <c r="AP688" s="207">
        <v>1</v>
      </c>
      <c r="AQ688" s="207" t="s">
        <v>6882</v>
      </c>
      <c r="AR688" s="207" t="s">
        <v>6883</v>
      </c>
      <c r="AS688" s="207" t="s">
        <v>15730</v>
      </c>
      <c r="AT688" s="207">
        <v>43054647</v>
      </c>
      <c r="AU688" s="207">
        <v>43054647</v>
      </c>
      <c r="AV688" s="207" t="s">
        <v>1022</v>
      </c>
      <c r="AW688" s="207" t="s">
        <v>1035</v>
      </c>
      <c r="AX688" s="207" t="s">
        <v>178</v>
      </c>
      <c r="AY688" s="207" t="s">
        <v>5316</v>
      </c>
      <c r="AZ688" s="207" t="s">
        <v>5316</v>
      </c>
      <c r="BA688" s="207" t="s">
        <v>15829</v>
      </c>
      <c r="BB688" s="207" t="s">
        <v>15821</v>
      </c>
      <c r="BC688" s="207">
        <v>610453</v>
      </c>
      <c r="BD688" s="207" t="s">
        <v>6947</v>
      </c>
      <c r="BE688" s="207">
        <v>615</v>
      </c>
      <c r="BF688" s="207" t="s">
        <v>6886</v>
      </c>
      <c r="BG688" s="207">
        <v>17033958</v>
      </c>
      <c r="BH688" s="207" t="s">
        <v>15830</v>
      </c>
      <c r="BI688" s="207" t="s">
        <v>6888</v>
      </c>
      <c r="BJ688" s="207" t="s">
        <v>15831</v>
      </c>
      <c r="BK688" s="207" t="s">
        <v>1035</v>
      </c>
      <c r="BL688" s="207" t="s">
        <v>6890</v>
      </c>
      <c r="BM688" s="207" t="s">
        <v>15628</v>
      </c>
      <c r="BN688" s="207" t="s">
        <v>15832</v>
      </c>
      <c r="BO688" s="207">
        <v>252930</v>
      </c>
      <c r="BP688" s="207">
        <v>610453.00120000006</v>
      </c>
      <c r="BQ688" s="207" t="s">
        <v>15833</v>
      </c>
      <c r="BR688" s="207" t="s">
        <v>5316</v>
      </c>
      <c r="BS688" s="207" t="s">
        <v>5316</v>
      </c>
      <c r="BT688" s="207" t="s">
        <v>5316</v>
      </c>
      <c r="BU688" s="207" t="s">
        <v>5316</v>
      </c>
      <c r="BV688" s="207" t="s">
        <v>15834</v>
      </c>
      <c r="BW688" s="207" t="s">
        <v>5316</v>
      </c>
      <c r="BX688" s="207" t="s">
        <v>32</v>
      </c>
      <c r="BY688" s="207" t="s">
        <v>1035</v>
      </c>
      <c r="BZ688" s="207">
        <v>4.3990075838890802E-3</v>
      </c>
      <c r="CA688" s="207" t="s">
        <v>1011</v>
      </c>
      <c r="CB688" s="207">
        <v>1.3945505256382799E-3</v>
      </c>
      <c r="CC688" s="207">
        <v>7.3515897812902002E-4</v>
      </c>
      <c r="CD688" s="207">
        <v>2.3980815347721799E-4</v>
      </c>
      <c r="CE688" s="207">
        <v>3.62950058072009E-3</v>
      </c>
      <c r="CF688" s="207">
        <v>4.77657935285054E-3</v>
      </c>
      <c r="CG688" s="207">
        <v>6.1714892819198803E-3</v>
      </c>
      <c r="CH688" s="207">
        <v>1.17924528301887E-3</v>
      </c>
      <c r="CI688" s="207">
        <v>500</v>
      </c>
      <c r="CJ688" s="207">
        <v>13</v>
      </c>
      <c r="CK688" s="207">
        <v>8</v>
      </c>
      <c r="CL688" s="207">
        <v>2</v>
      </c>
      <c r="CM688" s="207">
        <v>50</v>
      </c>
      <c r="CN688" s="207">
        <v>31</v>
      </c>
      <c r="CO688" s="207">
        <v>395</v>
      </c>
      <c r="CP688" s="207">
        <v>1</v>
      </c>
      <c r="CQ688" s="207" t="s">
        <v>32</v>
      </c>
      <c r="CR688" s="207" t="s">
        <v>1035</v>
      </c>
      <c r="CS688" s="207" t="s">
        <v>15831</v>
      </c>
      <c r="CT688" s="207">
        <v>1.5974400000000001E-3</v>
      </c>
      <c r="CU688" s="207">
        <v>0</v>
      </c>
      <c r="CV688" s="207">
        <v>1.4E-3</v>
      </c>
      <c r="CW688" s="207">
        <v>0</v>
      </c>
      <c r="CX688" s="207">
        <v>4.0000000000000001E-3</v>
      </c>
      <c r="CY688" s="207">
        <v>3.0999999999999999E-3</v>
      </c>
      <c r="CZ688" s="207" t="s">
        <v>32</v>
      </c>
      <c r="DA688" s="207">
        <v>1.5969999999999999E-3</v>
      </c>
      <c r="DB688" s="207" t="s">
        <v>15831</v>
      </c>
      <c r="DC688" s="207" t="s">
        <v>32</v>
      </c>
      <c r="DD688" s="207">
        <v>4.3080000000000002E-3</v>
      </c>
      <c r="DE688" s="207" t="s">
        <v>15831</v>
      </c>
      <c r="DF688" s="207" t="s">
        <v>32</v>
      </c>
      <c r="DG688" s="207" t="s">
        <v>1035</v>
      </c>
      <c r="DH688" s="207">
        <v>19</v>
      </c>
      <c r="DI688" s="207">
        <v>5.12405609492988E-3</v>
      </c>
      <c r="DJ688" s="207" t="s">
        <v>32</v>
      </c>
      <c r="DK688" s="207" t="s">
        <v>1035</v>
      </c>
      <c r="DL688" s="207">
        <v>19</v>
      </c>
      <c r="DM688" s="207">
        <v>5.12405609492988E-3</v>
      </c>
      <c r="DN688" s="207" t="s">
        <v>5316</v>
      </c>
      <c r="DO688" s="207" t="s">
        <v>5316</v>
      </c>
      <c r="DP688" s="207" t="s">
        <v>5316</v>
      </c>
      <c r="DQ688" s="207" t="s">
        <v>5316</v>
      </c>
    </row>
    <row r="689" spans="2:121" x14ac:dyDescent="0.2">
      <c r="B689" s="207" t="s">
        <v>15730</v>
      </c>
      <c r="C689" s="207">
        <v>55372085</v>
      </c>
      <c r="D689" s="207" t="s">
        <v>1010</v>
      </c>
      <c r="E689" s="207" t="s">
        <v>1035</v>
      </c>
      <c r="F689" s="207" t="s">
        <v>15835</v>
      </c>
      <c r="G689" s="207" t="s">
        <v>6867</v>
      </c>
      <c r="H689" s="207" t="s">
        <v>6894</v>
      </c>
      <c r="I689" s="207" t="s">
        <v>6869</v>
      </c>
      <c r="J689" s="207" t="s">
        <v>15836</v>
      </c>
      <c r="K689" s="207" t="s">
        <v>15837</v>
      </c>
      <c r="L689" s="207" t="s">
        <v>15838</v>
      </c>
      <c r="M689" s="207" t="s">
        <v>15839</v>
      </c>
      <c r="N689" s="207" t="s">
        <v>15840</v>
      </c>
      <c r="O689" s="207" t="s">
        <v>15841</v>
      </c>
      <c r="P689" s="207" t="s">
        <v>15842</v>
      </c>
      <c r="Q689" s="207" t="s">
        <v>1020</v>
      </c>
      <c r="R689" s="207">
        <v>2</v>
      </c>
      <c r="S689" s="207">
        <v>2</v>
      </c>
      <c r="T689" s="207" t="s">
        <v>6877</v>
      </c>
      <c r="U689" s="207" t="s">
        <v>6878</v>
      </c>
      <c r="V689" s="207" t="s">
        <v>6877</v>
      </c>
      <c r="W689" s="207" t="s">
        <v>6879</v>
      </c>
      <c r="X689" s="207" t="s">
        <v>1623</v>
      </c>
      <c r="Y689" s="207" t="s">
        <v>1623</v>
      </c>
      <c r="Z689" s="207" t="s">
        <v>1010</v>
      </c>
      <c r="AA689" s="207" t="s">
        <v>1010</v>
      </c>
      <c r="AB689" s="207" t="s">
        <v>1010</v>
      </c>
      <c r="AC689" s="207">
        <v>17.13</v>
      </c>
      <c r="AD689" s="207" t="s">
        <v>1008</v>
      </c>
      <c r="AE689" s="207" t="s">
        <v>7046</v>
      </c>
      <c r="AF689" s="207" t="s">
        <v>7046</v>
      </c>
      <c r="AG689" s="207">
        <v>4.1900000000000004</v>
      </c>
      <c r="AH689" s="207">
        <v>4.1900000000000004</v>
      </c>
      <c r="AI689" s="207">
        <v>0.48382999999999998</v>
      </c>
      <c r="AJ689" s="207">
        <v>0.99099999999999999</v>
      </c>
      <c r="AK689" s="207">
        <v>0.76620999999999995</v>
      </c>
      <c r="AL689" s="207">
        <v>0.20100000000000001</v>
      </c>
      <c r="AM689" s="207">
        <v>0.20094999999999999</v>
      </c>
      <c r="AN689" s="207">
        <v>0.14990000000000001</v>
      </c>
      <c r="AO689" s="207">
        <v>0</v>
      </c>
      <c r="AP689" s="207">
        <v>0.24540000000000001</v>
      </c>
      <c r="AQ689" s="207" t="s">
        <v>6882</v>
      </c>
      <c r="AR689" s="207" t="s">
        <v>6883</v>
      </c>
      <c r="AS689" s="207" t="s">
        <v>15730</v>
      </c>
      <c r="AT689" s="207">
        <v>55372085</v>
      </c>
      <c r="AU689" s="207">
        <v>55372085</v>
      </c>
      <c r="AV689" s="207" t="s">
        <v>1010</v>
      </c>
      <c r="AW689" s="207" t="s">
        <v>1035</v>
      </c>
      <c r="AX689" s="207" t="s">
        <v>178</v>
      </c>
      <c r="AY689" s="207" t="s">
        <v>5316</v>
      </c>
      <c r="AZ689" s="207" t="s">
        <v>5316</v>
      </c>
      <c r="BA689" s="207" t="s">
        <v>15843</v>
      </c>
      <c r="BB689" s="207" t="s">
        <v>15835</v>
      </c>
      <c r="BC689" s="207">
        <v>610928</v>
      </c>
      <c r="BD689" s="207" t="s">
        <v>11987</v>
      </c>
      <c r="BE689" s="207">
        <v>259</v>
      </c>
      <c r="BF689" s="207" t="s">
        <v>6886</v>
      </c>
      <c r="BG689" s="207">
        <v>20960469</v>
      </c>
      <c r="BH689" s="207" t="s">
        <v>15844</v>
      </c>
      <c r="BI689" s="207" t="s">
        <v>6888</v>
      </c>
      <c r="BJ689" s="207" t="s">
        <v>15845</v>
      </c>
      <c r="BK689" s="207" t="s">
        <v>1035</v>
      </c>
      <c r="BL689" s="207" t="s">
        <v>6890</v>
      </c>
      <c r="BM689" s="207" t="s">
        <v>6891</v>
      </c>
      <c r="BN689" s="207" t="s">
        <v>15846</v>
      </c>
      <c r="BO689" s="207">
        <v>613674</v>
      </c>
      <c r="BP689" s="207">
        <v>610928.00009999995</v>
      </c>
      <c r="BQ689" s="207" t="s">
        <v>15847</v>
      </c>
      <c r="BR689" s="207" t="s">
        <v>5316</v>
      </c>
      <c r="BS689" s="207" t="s">
        <v>5316</v>
      </c>
      <c r="BT689" s="207" t="s">
        <v>5316</v>
      </c>
      <c r="BU689" s="207" t="s">
        <v>5316</v>
      </c>
      <c r="BV689" s="207" t="s">
        <v>15848</v>
      </c>
      <c r="BW689" s="207" t="s">
        <v>15849</v>
      </c>
      <c r="BX689" s="207" t="s">
        <v>32</v>
      </c>
      <c r="BY689" s="207" t="s">
        <v>1035</v>
      </c>
      <c r="BZ689" s="207">
        <v>7.8724660499901594E-3</v>
      </c>
      <c r="CA689" s="207" t="s">
        <v>1011</v>
      </c>
      <c r="CB689" s="207">
        <v>0</v>
      </c>
      <c r="CC689" s="207">
        <v>9.2592592592592605E-3</v>
      </c>
      <c r="CD689" s="207">
        <v>0</v>
      </c>
      <c r="CE689" s="207">
        <v>8.8957921491104198E-3</v>
      </c>
      <c r="CF689" s="207">
        <v>0</v>
      </c>
      <c r="CG689" s="207">
        <v>5.5248618784530402E-3</v>
      </c>
      <c r="CH689" s="207">
        <v>1.7543859649122799E-2</v>
      </c>
      <c r="CI689" s="207">
        <v>80</v>
      </c>
      <c r="CJ689" s="207">
        <v>0</v>
      </c>
      <c r="CK689" s="207">
        <v>1</v>
      </c>
      <c r="CL689" s="207">
        <v>0</v>
      </c>
      <c r="CM689" s="207">
        <v>63</v>
      </c>
      <c r="CN689" s="207">
        <v>0</v>
      </c>
      <c r="CO689" s="207">
        <v>14</v>
      </c>
      <c r="CP689" s="207">
        <v>2</v>
      </c>
      <c r="CQ689" s="207" t="s">
        <v>32</v>
      </c>
      <c r="CR689" s="207" t="s">
        <v>1035</v>
      </c>
      <c r="CS689" s="207" t="s">
        <v>15845</v>
      </c>
      <c r="CT689" s="207">
        <v>2.7955300000000001E-3</v>
      </c>
      <c r="CU689" s="207">
        <v>0</v>
      </c>
      <c r="CV689" s="207">
        <v>0</v>
      </c>
      <c r="CW689" s="207">
        <v>0</v>
      </c>
      <c r="CX689" s="207">
        <v>2E-3</v>
      </c>
      <c r="CY689" s="207">
        <v>1.23E-2</v>
      </c>
      <c r="CZ689" s="207" t="s">
        <v>32</v>
      </c>
      <c r="DA689" s="207">
        <v>2.7959999999999999E-3</v>
      </c>
      <c r="DB689" s="207" t="s">
        <v>15845</v>
      </c>
      <c r="DC689" s="207" t="s">
        <v>5316</v>
      </c>
      <c r="DD689" s="207" t="s">
        <v>5316</v>
      </c>
      <c r="DE689" s="207" t="s">
        <v>5316</v>
      </c>
      <c r="DF689" s="207" t="s">
        <v>5316</v>
      </c>
      <c r="DG689" s="207" t="s">
        <v>5316</v>
      </c>
      <c r="DH689" s="207" t="s">
        <v>5316</v>
      </c>
      <c r="DI689" s="207" t="s">
        <v>5316</v>
      </c>
      <c r="DJ689" s="207" t="s">
        <v>5316</v>
      </c>
      <c r="DK689" s="207" t="s">
        <v>5316</v>
      </c>
      <c r="DL689" s="207" t="s">
        <v>5316</v>
      </c>
      <c r="DM689" s="207" t="s">
        <v>5316</v>
      </c>
      <c r="DN689" s="207" t="s">
        <v>5316</v>
      </c>
      <c r="DO689" s="207" t="s">
        <v>5316</v>
      </c>
      <c r="DP689" s="207" t="s">
        <v>5316</v>
      </c>
      <c r="DQ689" s="207" t="s">
        <v>5316</v>
      </c>
    </row>
    <row r="690" spans="2:121" x14ac:dyDescent="0.2">
      <c r="B690" s="207" t="s">
        <v>15730</v>
      </c>
      <c r="C690" s="207">
        <v>61654155</v>
      </c>
      <c r="D690" s="207" t="s">
        <v>1035</v>
      </c>
      <c r="E690" s="207" t="s">
        <v>1022</v>
      </c>
      <c r="F690" s="207" t="s">
        <v>15850</v>
      </c>
      <c r="G690" s="207" t="s">
        <v>6867</v>
      </c>
      <c r="H690" s="207" t="s">
        <v>6894</v>
      </c>
      <c r="I690" s="207" t="s">
        <v>6869</v>
      </c>
      <c r="J690" s="207" t="s">
        <v>15851</v>
      </c>
      <c r="K690" s="207" t="s">
        <v>15852</v>
      </c>
      <c r="L690" s="207" t="s">
        <v>15853</v>
      </c>
      <c r="M690" s="207" t="s">
        <v>15854</v>
      </c>
      <c r="N690" s="207" t="s">
        <v>15855</v>
      </c>
      <c r="O690" s="207" t="s">
        <v>15856</v>
      </c>
      <c r="P690" s="207" t="s">
        <v>15857</v>
      </c>
      <c r="Q690" s="207" t="s">
        <v>1020</v>
      </c>
      <c r="R690" s="207">
        <v>2</v>
      </c>
      <c r="S690" s="207">
        <v>38</v>
      </c>
      <c r="T690" s="207" t="s">
        <v>5316</v>
      </c>
      <c r="U690" s="207" t="s">
        <v>6916</v>
      </c>
      <c r="V690" s="207" t="s">
        <v>5316</v>
      </c>
      <c r="W690" s="207" t="s">
        <v>6879</v>
      </c>
      <c r="X690" s="207" t="s">
        <v>1623</v>
      </c>
      <c r="Y690" s="207" t="s">
        <v>1623</v>
      </c>
      <c r="Z690" s="207" t="s">
        <v>1010</v>
      </c>
      <c r="AA690" s="207" t="s">
        <v>1010</v>
      </c>
      <c r="AB690" s="207" t="s">
        <v>1010</v>
      </c>
      <c r="AC690" s="207">
        <v>22.1</v>
      </c>
      <c r="AD690" s="207" t="s">
        <v>1035</v>
      </c>
      <c r="AE690" s="207" t="s">
        <v>6917</v>
      </c>
      <c r="AF690" s="207" t="s">
        <v>6917</v>
      </c>
      <c r="AG690" s="207">
        <v>4.99</v>
      </c>
      <c r="AH690" s="207">
        <v>4.99</v>
      </c>
      <c r="AI690" s="207">
        <v>0.65739999999999998</v>
      </c>
      <c r="AJ690" s="207">
        <v>1.0620000000000001</v>
      </c>
      <c r="AK690" s="207">
        <v>0.92612000000000005</v>
      </c>
      <c r="AL690" s="207">
        <v>0.997</v>
      </c>
      <c r="AM690" s="207">
        <v>0.67088999999999999</v>
      </c>
      <c r="AN690" s="207">
        <v>1</v>
      </c>
      <c r="AO690" s="207">
        <v>0</v>
      </c>
      <c r="AP690" s="207">
        <v>0</v>
      </c>
      <c r="AQ690" s="207" t="s">
        <v>6882</v>
      </c>
      <c r="AR690" s="207" t="s">
        <v>6883</v>
      </c>
      <c r="AS690" s="207" t="s">
        <v>15730</v>
      </c>
      <c r="AT690" s="207">
        <v>61654155</v>
      </c>
      <c r="AU690" s="207">
        <v>61654155</v>
      </c>
      <c r="AV690" s="207" t="s">
        <v>1035</v>
      </c>
      <c r="AW690" s="207" t="s">
        <v>1022</v>
      </c>
      <c r="AX690" s="207" t="s">
        <v>178</v>
      </c>
      <c r="AY690" s="207" t="s">
        <v>5316</v>
      </c>
      <c r="AZ690" s="207" t="s">
        <v>5316</v>
      </c>
      <c r="BA690" s="207" t="s">
        <v>12768</v>
      </c>
      <c r="BB690" s="207" t="s">
        <v>15850</v>
      </c>
      <c r="BC690" s="207">
        <v>608892</v>
      </c>
      <c r="BD690" s="207" t="s">
        <v>6918</v>
      </c>
      <c r="BE690" s="207">
        <v>55</v>
      </c>
      <c r="BF690" s="207" t="s">
        <v>6886</v>
      </c>
      <c r="BG690" s="207">
        <v>18834967</v>
      </c>
      <c r="BH690" s="207" t="s">
        <v>15858</v>
      </c>
      <c r="BI690" s="207" t="s">
        <v>6888</v>
      </c>
      <c r="BJ690" s="207" t="s">
        <v>15859</v>
      </c>
      <c r="BK690" s="207" t="s">
        <v>1022</v>
      </c>
      <c r="BL690" s="207" t="s">
        <v>6890</v>
      </c>
      <c r="BM690" s="207" t="s">
        <v>6891</v>
      </c>
      <c r="BN690" s="207" t="s">
        <v>15860</v>
      </c>
      <c r="BO690" s="207">
        <v>612370</v>
      </c>
      <c r="BP690" s="207">
        <v>608892.00150000001</v>
      </c>
      <c r="BQ690" s="207" t="s">
        <v>15861</v>
      </c>
      <c r="BR690" s="207" t="s">
        <v>5316</v>
      </c>
      <c r="BS690" s="207" t="s">
        <v>5316</v>
      </c>
      <c r="BT690" s="207" t="s">
        <v>5316</v>
      </c>
      <c r="BU690" s="207" t="s">
        <v>5316</v>
      </c>
      <c r="BV690" s="207" t="s">
        <v>15862</v>
      </c>
      <c r="BW690" s="207" t="s">
        <v>15863</v>
      </c>
      <c r="BX690" s="207" t="s">
        <v>32</v>
      </c>
      <c r="BY690" s="207" t="s">
        <v>1022</v>
      </c>
      <c r="BZ690" s="208">
        <v>8.6905134355337703E-6</v>
      </c>
      <c r="CA690" s="207" t="s">
        <v>1011</v>
      </c>
      <c r="CB690" s="207">
        <v>0</v>
      </c>
      <c r="CC690" s="207">
        <v>0</v>
      </c>
      <c r="CD690" s="207">
        <v>0</v>
      </c>
      <c r="CE690" s="207">
        <v>0</v>
      </c>
      <c r="CF690" s="207">
        <v>0</v>
      </c>
      <c r="CG690" s="208">
        <v>1.5600624024961E-5</v>
      </c>
      <c r="CH690" s="207">
        <v>0</v>
      </c>
      <c r="CI690" s="207">
        <v>1</v>
      </c>
      <c r="CJ690" s="207">
        <v>0</v>
      </c>
      <c r="CK690" s="207">
        <v>0</v>
      </c>
      <c r="CL690" s="207">
        <v>0</v>
      </c>
      <c r="CM690" s="207">
        <v>0</v>
      </c>
      <c r="CN690" s="207">
        <v>0</v>
      </c>
      <c r="CO690" s="207">
        <v>1</v>
      </c>
      <c r="CP690" s="207">
        <v>0</v>
      </c>
      <c r="CQ690" s="207" t="s">
        <v>5316</v>
      </c>
      <c r="CR690" s="207" t="s">
        <v>5316</v>
      </c>
      <c r="CS690" s="207" t="s">
        <v>5316</v>
      </c>
      <c r="CT690" s="207" t="s">
        <v>5316</v>
      </c>
      <c r="CU690" s="207" t="s">
        <v>5316</v>
      </c>
      <c r="CV690" s="207" t="s">
        <v>5316</v>
      </c>
      <c r="CW690" s="207" t="s">
        <v>5316</v>
      </c>
      <c r="CX690" s="207" t="s">
        <v>5316</v>
      </c>
      <c r="CY690" s="207" t="s">
        <v>5316</v>
      </c>
      <c r="CZ690" s="207" t="s">
        <v>32</v>
      </c>
      <c r="DA690" s="207" t="s">
        <v>5316</v>
      </c>
      <c r="DB690" s="207" t="s">
        <v>15859</v>
      </c>
      <c r="DC690" s="207" t="s">
        <v>5316</v>
      </c>
      <c r="DD690" s="207" t="s">
        <v>5316</v>
      </c>
      <c r="DE690" s="207" t="s">
        <v>5316</v>
      </c>
      <c r="DF690" s="207" t="s">
        <v>5316</v>
      </c>
      <c r="DG690" s="207" t="s">
        <v>5316</v>
      </c>
      <c r="DH690" s="207" t="s">
        <v>5316</v>
      </c>
      <c r="DI690" s="207" t="s">
        <v>5316</v>
      </c>
      <c r="DJ690" s="207" t="s">
        <v>5316</v>
      </c>
      <c r="DK690" s="207" t="s">
        <v>5316</v>
      </c>
      <c r="DL690" s="207" t="s">
        <v>5316</v>
      </c>
      <c r="DM690" s="207" t="s">
        <v>5316</v>
      </c>
      <c r="DN690" s="207" t="s">
        <v>5316</v>
      </c>
      <c r="DO690" s="207" t="s">
        <v>5316</v>
      </c>
      <c r="DP690" s="207" t="s">
        <v>5316</v>
      </c>
      <c r="DQ690" s="207" t="s">
        <v>5316</v>
      </c>
    </row>
    <row r="691" spans="2:121" x14ac:dyDescent="0.2">
      <c r="B691" s="207" t="s">
        <v>15730</v>
      </c>
      <c r="C691" s="207">
        <v>65509264</v>
      </c>
      <c r="D691" s="207" t="s">
        <v>1022</v>
      </c>
      <c r="E691" s="207" t="s">
        <v>1035</v>
      </c>
      <c r="F691" s="207" t="s">
        <v>6539</v>
      </c>
      <c r="G691" s="207" t="s">
        <v>6867</v>
      </c>
      <c r="H691" s="207" t="s">
        <v>6868</v>
      </c>
      <c r="I691" s="207" t="s">
        <v>6869</v>
      </c>
      <c r="J691" s="207" t="s">
        <v>15864</v>
      </c>
      <c r="K691" s="207" t="s">
        <v>15865</v>
      </c>
      <c r="L691" s="207" t="s">
        <v>6540</v>
      </c>
      <c r="M691" s="207" t="s">
        <v>15866</v>
      </c>
      <c r="N691" s="207" t="s">
        <v>15867</v>
      </c>
      <c r="O691" s="207" t="s">
        <v>15868</v>
      </c>
      <c r="P691" s="207" t="s">
        <v>15869</v>
      </c>
      <c r="Q691" s="207" t="s">
        <v>1020</v>
      </c>
      <c r="R691" s="207">
        <v>6</v>
      </c>
      <c r="S691" s="207">
        <v>6</v>
      </c>
      <c r="T691" s="207" t="s">
        <v>6877</v>
      </c>
      <c r="U691" s="207" t="s">
        <v>6878</v>
      </c>
      <c r="V691" s="207" t="s">
        <v>6877</v>
      </c>
      <c r="W691" s="207" t="s">
        <v>6879</v>
      </c>
      <c r="X691" s="207" t="s">
        <v>6877</v>
      </c>
      <c r="Y691" s="207" t="s">
        <v>6877</v>
      </c>
      <c r="Z691" s="207" t="s">
        <v>1010</v>
      </c>
      <c r="AA691" s="207" t="s">
        <v>6877</v>
      </c>
      <c r="AB691" s="207" t="s">
        <v>6877</v>
      </c>
      <c r="AC691" s="207">
        <v>25.8</v>
      </c>
      <c r="AD691" s="207" t="s">
        <v>1022</v>
      </c>
      <c r="AE691" s="207" t="s">
        <v>6881</v>
      </c>
      <c r="AF691" s="207" t="s">
        <v>6881</v>
      </c>
      <c r="AG691" s="207">
        <v>5.55</v>
      </c>
      <c r="AH691" s="207">
        <v>5.55</v>
      </c>
      <c r="AI691" s="207">
        <v>0.83192999999999995</v>
      </c>
      <c r="AJ691" s="207">
        <v>0.91700000000000004</v>
      </c>
      <c r="AK691" s="207">
        <v>0.60462000000000005</v>
      </c>
      <c r="AL691" s="207">
        <v>3.0000000000000001E-3</v>
      </c>
      <c r="AM691" s="207">
        <v>4.8070000000000002E-2</v>
      </c>
      <c r="AN691" s="207">
        <v>0</v>
      </c>
      <c r="AO691" s="207">
        <v>0</v>
      </c>
      <c r="AP691" s="207">
        <v>0.85819999999999996</v>
      </c>
      <c r="AQ691" s="207" t="s">
        <v>6882</v>
      </c>
      <c r="AR691" s="207" t="s">
        <v>6883</v>
      </c>
      <c r="AS691" s="207" t="s">
        <v>15730</v>
      </c>
      <c r="AT691" s="207">
        <v>65509264</v>
      </c>
      <c r="AU691" s="207">
        <v>65509264</v>
      </c>
      <c r="AV691" s="207" t="s">
        <v>1022</v>
      </c>
      <c r="AW691" s="207" t="s">
        <v>1035</v>
      </c>
      <c r="AX691" s="207" t="s">
        <v>178</v>
      </c>
      <c r="AY691" s="207" t="s">
        <v>5316</v>
      </c>
      <c r="AZ691" s="207" t="s">
        <v>5316</v>
      </c>
      <c r="BA691" s="207" t="s">
        <v>10902</v>
      </c>
      <c r="BB691" s="207" t="s">
        <v>6539</v>
      </c>
      <c r="BC691" s="207">
        <v>603711</v>
      </c>
      <c r="BD691" s="207" t="s">
        <v>7435</v>
      </c>
      <c r="BE691" s="207">
        <v>486</v>
      </c>
      <c r="BF691" s="207" t="s">
        <v>6886</v>
      </c>
      <c r="BG691" s="207">
        <v>19439420</v>
      </c>
      <c r="BH691" s="207" t="s">
        <v>15870</v>
      </c>
      <c r="BI691" s="207" t="s">
        <v>6888</v>
      </c>
      <c r="BJ691" s="207" t="s">
        <v>15871</v>
      </c>
      <c r="BK691" s="207" t="s">
        <v>1035</v>
      </c>
      <c r="BL691" s="207" t="s">
        <v>6890</v>
      </c>
      <c r="BM691" s="207" t="s">
        <v>15872</v>
      </c>
      <c r="BN691" s="207" t="s">
        <v>15873</v>
      </c>
      <c r="BO691" s="207" t="s">
        <v>5316</v>
      </c>
      <c r="BP691" s="207">
        <v>603711.00080000004</v>
      </c>
      <c r="BQ691" s="207" t="s">
        <v>15874</v>
      </c>
      <c r="BR691" s="207" t="s">
        <v>5316</v>
      </c>
      <c r="BS691" s="207" t="s">
        <v>5316</v>
      </c>
      <c r="BT691" s="207" t="s">
        <v>5316</v>
      </c>
      <c r="BU691" s="207" t="s">
        <v>5316</v>
      </c>
      <c r="BV691" s="207" t="s">
        <v>15875</v>
      </c>
      <c r="BW691" s="207" t="s">
        <v>15876</v>
      </c>
      <c r="BX691" s="207" t="s">
        <v>32</v>
      </c>
      <c r="BY691" s="207" t="s">
        <v>1035</v>
      </c>
      <c r="BZ691" s="207">
        <v>6.9814565702317497E-4</v>
      </c>
      <c r="CA691" s="207" t="s">
        <v>1011</v>
      </c>
      <c r="CB691" s="207">
        <v>3.0537459283387598E-4</v>
      </c>
      <c r="CC691" s="207">
        <v>0</v>
      </c>
      <c r="CD691" s="207">
        <v>1.1728829462819601E-4</v>
      </c>
      <c r="CE691" s="208">
        <v>6.1965547155781397E-5</v>
      </c>
      <c r="CF691" s="207">
        <v>1.5313935681470099E-4</v>
      </c>
      <c r="CG691" s="207">
        <v>1.18343195266272E-3</v>
      </c>
      <c r="CH691" s="207">
        <v>0</v>
      </c>
      <c r="CI691" s="207">
        <v>82</v>
      </c>
      <c r="CJ691" s="207">
        <v>3</v>
      </c>
      <c r="CK691" s="207">
        <v>0</v>
      </c>
      <c r="CL691" s="207">
        <v>1</v>
      </c>
      <c r="CM691" s="207">
        <v>1</v>
      </c>
      <c r="CN691" s="207">
        <v>1</v>
      </c>
      <c r="CO691" s="207">
        <v>76</v>
      </c>
      <c r="CP691" s="207">
        <v>0</v>
      </c>
      <c r="CQ691" s="207" t="s">
        <v>32</v>
      </c>
      <c r="CR691" s="207" t="s">
        <v>1035</v>
      </c>
      <c r="CS691" s="207" t="s">
        <v>15871</v>
      </c>
      <c r="CT691" s="207">
        <v>5.9904200000000004E-4</v>
      </c>
      <c r="CU691" s="207">
        <v>0</v>
      </c>
      <c r="CV691" s="207">
        <v>0</v>
      </c>
      <c r="CW691" s="207">
        <v>0</v>
      </c>
      <c r="CX691" s="207">
        <v>3.0000000000000001E-3</v>
      </c>
      <c r="CY691" s="207">
        <v>0</v>
      </c>
      <c r="CZ691" s="207" t="s">
        <v>32</v>
      </c>
      <c r="DA691" s="207">
        <v>5.9900000000000003E-4</v>
      </c>
      <c r="DB691" s="207" t="s">
        <v>15871</v>
      </c>
      <c r="DC691" s="207" t="s">
        <v>32</v>
      </c>
      <c r="DD691" s="207">
        <v>8.4599999999999996E-4</v>
      </c>
      <c r="DE691" s="207" t="s">
        <v>15871</v>
      </c>
      <c r="DF691" s="207" t="s">
        <v>32</v>
      </c>
      <c r="DG691" s="207" t="s">
        <v>1035</v>
      </c>
      <c r="DH691" s="207">
        <v>2</v>
      </c>
      <c r="DI691" s="208">
        <v>5.3937432578209197E-4</v>
      </c>
      <c r="DJ691" s="207" t="s">
        <v>32</v>
      </c>
      <c r="DK691" s="207" t="s">
        <v>1035</v>
      </c>
      <c r="DL691" s="207">
        <v>2</v>
      </c>
      <c r="DM691" s="208">
        <v>5.3937432578209197E-4</v>
      </c>
      <c r="DN691" s="207" t="s">
        <v>5316</v>
      </c>
      <c r="DO691" s="207" t="s">
        <v>5316</v>
      </c>
      <c r="DP691" s="207" t="s">
        <v>5316</v>
      </c>
      <c r="DQ691" s="207" t="s">
        <v>5316</v>
      </c>
    </row>
    <row r="692" spans="2:121" x14ac:dyDescent="0.2">
      <c r="B692" s="207" t="s">
        <v>15730</v>
      </c>
      <c r="C692" s="207">
        <v>65509470</v>
      </c>
      <c r="D692" s="207" t="s">
        <v>1009</v>
      </c>
      <c r="E692" s="207" t="s">
        <v>1010</v>
      </c>
      <c r="F692" s="207" t="s">
        <v>6539</v>
      </c>
      <c r="G692" s="207" t="s">
        <v>6867</v>
      </c>
      <c r="H692" s="207" t="s">
        <v>6868</v>
      </c>
      <c r="I692" s="207" t="s">
        <v>6869</v>
      </c>
      <c r="J692" s="207" t="s">
        <v>15877</v>
      </c>
      <c r="K692" s="207" t="s">
        <v>15878</v>
      </c>
      <c r="L692" s="207" t="s">
        <v>6540</v>
      </c>
      <c r="M692" s="207" t="s">
        <v>15866</v>
      </c>
      <c r="N692" s="207" t="s">
        <v>15867</v>
      </c>
      <c r="O692" s="207" t="s">
        <v>15868</v>
      </c>
      <c r="P692" s="207" t="s">
        <v>15869</v>
      </c>
      <c r="Q692" s="207" t="s">
        <v>1020</v>
      </c>
      <c r="R692" s="207">
        <v>6</v>
      </c>
      <c r="S692" s="207">
        <v>6</v>
      </c>
      <c r="T692" s="207" t="s">
        <v>6877</v>
      </c>
      <c r="U692" s="207" t="s">
        <v>6878</v>
      </c>
      <c r="V692" s="207" t="s">
        <v>6877</v>
      </c>
      <c r="W692" s="207" t="s">
        <v>6879</v>
      </c>
      <c r="X692" s="207" t="s">
        <v>6877</v>
      </c>
      <c r="Y692" s="207" t="s">
        <v>6877</v>
      </c>
      <c r="Z692" s="207" t="s">
        <v>6877</v>
      </c>
      <c r="AA692" s="207" t="s">
        <v>6877</v>
      </c>
      <c r="AB692" s="207" t="s">
        <v>6877</v>
      </c>
      <c r="AC692" s="207">
        <v>35</v>
      </c>
      <c r="AD692" s="207" t="s">
        <v>1009</v>
      </c>
      <c r="AE692" s="207" t="s">
        <v>6904</v>
      </c>
      <c r="AF692" s="207" t="s">
        <v>6904</v>
      </c>
      <c r="AG692" s="207">
        <v>5.22</v>
      </c>
      <c r="AH692" s="207">
        <v>5.22</v>
      </c>
      <c r="AI692" s="207">
        <v>0.72114999999999996</v>
      </c>
      <c r="AJ692" s="207">
        <v>0.871</v>
      </c>
      <c r="AK692" s="207">
        <v>0.44667000000000001</v>
      </c>
      <c r="AL692" s="207">
        <v>0.997</v>
      </c>
      <c r="AM692" s="207">
        <v>0.67088999999999999</v>
      </c>
      <c r="AN692" s="207">
        <v>0</v>
      </c>
      <c r="AO692" s="207">
        <v>1</v>
      </c>
      <c r="AP692" s="207">
        <v>0</v>
      </c>
      <c r="AQ692" s="207" t="s">
        <v>6882</v>
      </c>
      <c r="AR692" s="207" t="s">
        <v>6883</v>
      </c>
      <c r="AS692" s="207" t="s">
        <v>15730</v>
      </c>
      <c r="AT692" s="207">
        <v>65509470</v>
      </c>
      <c r="AU692" s="207">
        <v>65509470</v>
      </c>
      <c r="AV692" s="207" t="s">
        <v>1009</v>
      </c>
      <c r="AW692" s="207" t="s">
        <v>1010</v>
      </c>
      <c r="AX692" s="207" t="s">
        <v>178</v>
      </c>
      <c r="AY692" s="207" t="s">
        <v>5316</v>
      </c>
      <c r="AZ692" s="207" t="s">
        <v>5316</v>
      </c>
      <c r="BA692" s="207" t="s">
        <v>10902</v>
      </c>
      <c r="BB692" s="207" t="s">
        <v>6539</v>
      </c>
      <c r="BC692" s="207">
        <v>603711</v>
      </c>
      <c r="BD692" s="207" t="s">
        <v>7037</v>
      </c>
      <c r="BE692" s="207">
        <v>417</v>
      </c>
      <c r="BF692" s="207" t="s">
        <v>6886</v>
      </c>
      <c r="BG692" s="207">
        <v>18252231</v>
      </c>
      <c r="BH692" s="207" t="s">
        <v>15879</v>
      </c>
      <c r="BI692" s="207" t="s">
        <v>6888</v>
      </c>
      <c r="BJ692" s="207" t="s">
        <v>15880</v>
      </c>
      <c r="BK692" s="207" t="s">
        <v>1010</v>
      </c>
      <c r="BL692" s="207" t="s">
        <v>6890</v>
      </c>
      <c r="BM692" s="207" t="s">
        <v>7438</v>
      </c>
      <c r="BN692" s="207" t="s">
        <v>15881</v>
      </c>
      <c r="BO692" s="207" t="s">
        <v>5316</v>
      </c>
      <c r="BP692" s="207">
        <v>603711.00040000002</v>
      </c>
      <c r="BQ692" s="207" t="s">
        <v>15882</v>
      </c>
      <c r="BR692" s="207" t="s">
        <v>5316</v>
      </c>
      <c r="BS692" s="207" t="s">
        <v>5316</v>
      </c>
      <c r="BT692" s="207" t="s">
        <v>5316</v>
      </c>
      <c r="BU692" s="207" t="s">
        <v>5316</v>
      </c>
      <c r="BV692" s="207" t="s">
        <v>15883</v>
      </c>
      <c r="BW692" s="207" t="s">
        <v>15884</v>
      </c>
      <c r="BX692" s="207" t="s">
        <v>32</v>
      </c>
      <c r="BY692" s="207" t="s">
        <v>1010</v>
      </c>
      <c r="BZ692" s="208">
        <v>4.2375754288426302E-5</v>
      </c>
      <c r="CA692" s="207" t="s">
        <v>1011</v>
      </c>
      <c r="CB692" s="207">
        <v>0</v>
      </c>
      <c r="CC692" s="207">
        <v>0</v>
      </c>
      <c r="CD692" s="207">
        <v>1.18175372252423E-4</v>
      </c>
      <c r="CE692" s="208">
        <v>6.1470371281042497E-5</v>
      </c>
      <c r="CF692" s="207">
        <v>0</v>
      </c>
      <c r="CG692" s="208">
        <v>4.65073016463585E-5</v>
      </c>
      <c r="CH692" s="207">
        <v>0</v>
      </c>
      <c r="CI692" s="207">
        <v>5</v>
      </c>
      <c r="CJ692" s="207">
        <v>0</v>
      </c>
      <c r="CK692" s="207">
        <v>0</v>
      </c>
      <c r="CL692" s="207">
        <v>1</v>
      </c>
      <c r="CM692" s="207">
        <v>1</v>
      </c>
      <c r="CN692" s="207">
        <v>0</v>
      </c>
      <c r="CO692" s="207">
        <v>3</v>
      </c>
      <c r="CP692" s="207">
        <v>0</v>
      </c>
      <c r="CQ692" s="207" t="s">
        <v>5316</v>
      </c>
      <c r="CR692" s="207" t="s">
        <v>5316</v>
      </c>
      <c r="CS692" s="207" t="s">
        <v>5316</v>
      </c>
      <c r="CT692" s="207" t="s">
        <v>5316</v>
      </c>
      <c r="CU692" s="207" t="s">
        <v>5316</v>
      </c>
      <c r="CV692" s="207" t="s">
        <v>5316</v>
      </c>
      <c r="CW692" s="207" t="s">
        <v>5316</v>
      </c>
      <c r="CX692" s="207" t="s">
        <v>5316</v>
      </c>
      <c r="CY692" s="207" t="s">
        <v>5316</v>
      </c>
      <c r="CZ692" s="207" t="s">
        <v>32</v>
      </c>
      <c r="DA692" s="207" t="s">
        <v>5316</v>
      </c>
      <c r="DB692" s="207" t="s">
        <v>15880</v>
      </c>
      <c r="DC692" s="207" t="s">
        <v>32</v>
      </c>
      <c r="DD692" s="208">
        <v>7.7000000000000001E-5</v>
      </c>
      <c r="DE692" s="207" t="s">
        <v>15880</v>
      </c>
      <c r="DF692" s="207" t="s">
        <v>5316</v>
      </c>
      <c r="DG692" s="207" t="s">
        <v>5316</v>
      </c>
      <c r="DH692" s="207" t="s">
        <v>5316</v>
      </c>
      <c r="DI692" s="207" t="s">
        <v>5316</v>
      </c>
      <c r="DJ692" s="207" t="s">
        <v>5316</v>
      </c>
      <c r="DK692" s="207" t="s">
        <v>5316</v>
      </c>
      <c r="DL692" s="207" t="s">
        <v>5316</v>
      </c>
      <c r="DM692" s="207" t="s">
        <v>5316</v>
      </c>
      <c r="DN692" s="207" t="s">
        <v>5316</v>
      </c>
      <c r="DO692" s="207" t="s">
        <v>5316</v>
      </c>
      <c r="DP692" s="207" t="s">
        <v>5316</v>
      </c>
      <c r="DQ692" s="207" t="s">
        <v>5316</v>
      </c>
    </row>
    <row r="693" spans="2:121" x14ac:dyDescent="0.2">
      <c r="B693" s="207" t="s">
        <v>15730</v>
      </c>
      <c r="C693" s="207">
        <v>65517310</v>
      </c>
      <c r="D693" s="207" t="s">
        <v>1022</v>
      </c>
      <c r="E693" s="207" t="s">
        <v>1035</v>
      </c>
      <c r="F693" s="207" t="s">
        <v>6539</v>
      </c>
      <c r="G693" s="207" t="s">
        <v>6867</v>
      </c>
      <c r="H693" s="207" t="s">
        <v>6868</v>
      </c>
      <c r="I693" s="207" t="s">
        <v>6982</v>
      </c>
      <c r="J693" s="207" t="s">
        <v>10745</v>
      </c>
      <c r="K693" s="207" t="s">
        <v>15885</v>
      </c>
      <c r="L693" s="207" t="s">
        <v>6540</v>
      </c>
      <c r="M693" s="207" t="s">
        <v>15866</v>
      </c>
      <c r="N693" s="207" t="s">
        <v>15867</v>
      </c>
      <c r="O693" s="207" t="s">
        <v>15868</v>
      </c>
      <c r="P693" s="207" t="s">
        <v>15869</v>
      </c>
      <c r="Q693" s="207" t="s">
        <v>1020</v>
      </c>
      <c r="R693" s="207">
        <v>5</v>
      </c>
      <c r="S693" s="207">
        <v>6</v>
      </c>
      <c r="T693" s="207" t="s">
        <v>5316</v>
      </c>
      <c r="U693" s="207" t="s">
        <v>5316</v>
      </c>
      <c r="V693" s="207" t="s">
        <v>5316</v>
      </c>
      <c r="W693" s="207" t="s">
        <v>6990</v>
      </c>
      <c r="X693" s="207" t="s">
        <v>5316</v>
      </c>
      <c r="Y693" s="207" t="s">
        <v>5316</v>
      </c>
      <c r="Z693" s="207" t="s">
        <v>5316</v>
      </c>
      <c r="AA693" s="207" t="s">
        <v>5316</v>
      </c>
      <c r="AB693" s="207" t="s">
        <v>5316</v>
      </c>
      <c r="AC693" s="207">
        <v>26.4</v>
      </c>
      <c r="AD693" s="207" t="s">
        <v>1022</v>
      </c>
      <c r="AE693" s="207" t="s">
        <v>6881</v>
      </c>
      <c r="AF693" s="207" t="s">
        <v>6881</v>
      </c>
      <c r="AG693" s="207">
        <v>6.17</v>
      </c>
      <c r="AH693" s="207">
        <v>5.27</v>
      </c>
      <c r="AI693" s="207">
        <v>0.73636999999999997</v>
      </c>
      <c r="AJ693" s="207">
        <v>-4.4999999999999998E-2</v>
      </c>
      <c r="AK693" s="207">
        <v>0.12973000000000001</v>
      </c>
      <c r="AL693" s="207">
        <v>0.123</v>
      </c>
      <c r="AM693" s="207">
        <v>0.17793999999999999</v>
      </c>
      <c r="AN693" s="207">
        <v>0</v>
      </c>
      <c r="AO693" s="207">
        <v>0</v>
      </c>
      <c r="AP693" s="207">
        <v>0.69079999999999997</v>
      </c>
      <c r="AQ693" s="207" t="s">
        <v>6882</v>
      </c>
      <c r="AR693" s="207" t="s">
        <v>6883</v>
      </c>
      <c r="AS693" s="207" t="s">
        <v>15730</v>
      </c>
      <c r="AT693" s="207">
        <v>65517310</v>
      </c>
      <c r="AU693" s="207">
        <v>65517310</v>
      </c>
      <c r="AV693" s="207" t="s">
        <v>1022</v>
      </c>
      <c r="AW693" s="207" t="s">
        <v>1035</v>
      </c>
      <c r="AX693" s="207" t="s">
        <v>178</v>
      </c>
      <c r="AY693" s="207" t="s">
        <v>5316</v>
      </c>
      <c r="AZ693" s="207" t="s">
        <v>5316</v>
      </c>
      <c r="BA693" s="207" t="s">
        <v>15886</v>
      </c>
      <c r="BB693" s="207" t="s">
        <v>6539</v>
      </c>
      <c r="BC693" s="207">
        <v>603711</v>
      </c>
      <c r="BD693" s="207" t="s">
        <v>7021</v>
      </c>
      <c r="BE693" s="207">
        <v>388</v>
      </c>
      <c r="BF693" s="207" t="s">
        <v>6886</v>
      </c>
      <c r="BG693" s="207">
        <v>9802883</v>
      </c>
      <c r="BH693" s="207" t="s">
        <v>15887</v>
      </c>
      <c r="BI693" s="207" t="s">
        <v>6888</v>
      </c>
      <c r="BJ693" s="207" t="s">
        <v>6537</v>
      </c>
      <c r="BK693" s="207" t="s">
        <v>1035</v>
      </c>
      <c r="BL693" s="207" t="s">
        <v>6890</v>
      </c>
      <c r="BM693" s="207" t="s">
        <v>7064</v>
      </c>
      <c r="BN693" s="207" t="s">
        <v>15888</v>
      </c>
      <c r="BO693" s="207">
        <v>613812</v>
      </c>
      <c r="BP693" s="207">
        <v>603711.00009999995</v>
      </c>
      <c r="BQ693" s="207" t="s">
        <v>15889</v>
      </c>
      <c r="BR693" s="207" t="s">
        <v>5316</v>
      </c>
      <c r="BS693" s="207" t="s">
        <v>5316</v>
      </c>
      <c r="BT693" s="207" t="s">
        <v>5316</v>
      </c>
      <c r="BU693" s="207" t="s">
        <v>5316</v>
      </c>
      <c r="BV693" s="207" t="s">
        <v>5316</v>
      </c>
      <c r="BW693" s="207" t="s">
        <v>5316</v>
      </c>
      <c r="BX693" s="207" t="s">
        <v>32</v>
      </c>
      <c r="BY693" s="207" t="s">
        <v>1035</v>
      </c>
      <c r="BZ693" s="208">
        <v>8.2389968197472303E-6</v>
      </c>
      <c r="CA693" s="207" t="s">
        <v>1011</v>
      </c>
      <c r="CB693" s="207">
        <v>0</v>
      </c>
      <c r="CC693" s="207">
        <v>0</v>
      </c>
      <c r="CD693" s="207">
        <v>1.1555350127108901E-4</v>
      </c>
      <c r="CE693" s="207">
        <v>0</v>
      </c>
      <c r="CF693" s="207">
        <v>0</v>
      </c>
      <c r="CG693" s="207">
        <v>0</v>
      </c>
      <c r="CH693" s="207">
        <v>0</v>
      </c>
      <c r="CI693" s="207">
        <v>1</v>
      </c>
      <c r="CJ693" s="207">
        <v>0</v>
      </c>
      <c r="CK693" s="207">
        <v>0</v>
      </c>
      <c r="CL693" s="207">
        <v>1</v>
      </c>
      <c r="CM693" s="207">
        <v>0</v>
      </c>
      <c r="CN693" s="207">
        <v>0</v>
      </c>
      <c r="CO693" s="207">
        <v>0</v>
      </c>
      <c r="CP693" s="207">
        <v>0</v>
      </c>
      <c r="CQ693" s="207" t="s">
        <v>5316</v>
      </c>
      <c r="CR693" s="207" t="s">
        <v>5316</v>
      </c>
      <c r="CS693" s="207" t="s">
        <v>5316</v>
      </c>
      <c r="CT693" s="207" t="s">
        <v>5316</v>
      </c>
      <c r="CU693" s="207" t="s">
        <v>5316</v>
      </c>
      <c r="CV693" s="207" t="s">
        <v>5316</v>
      </c>
      <c r="CW693" s="207" t="s">
        <v>5316</v>
      </c>
      <c r="CX693" s="207" t="s">
        <v>5316</v>
      </c>
      <c r="CY693" s="207" t="s">
        <v>5316</v>
      </c>
      <c r="CZ693" s="207" t="s">
        <v>32</v>
      </c>
      <c r="DA693" s="207" t="s">
        <v>5316</v>
      </c>
      <c r="DB693" s="207" t="s">
        <v>6537</v>
      </c>
      <c r="DC693" s="207" t="s">
        <v>5316</v>
      </c>
      <c r="DD693" s="207" t="s">
        <v>5316</v>
      </c>
      <c r="DE693" s="207" t="s">
        <v>5316</v>
      </c>
      <c r="DF693" s="207" t="s">
        <v>5316</v>
      </c>
      <c r="DG693" s="207" t="s">
        <v>5316</v>
      </c>
      <c r="DH693" s="207" t="s">
        <v>5316</v>
      </c>
      <c r="DI693" s="207" t="s">
        <v>5316</v>
      </c>
      <c r="DJ693" s="207" t="s">
        <v>5316</v>
      </c>
      <c r="DK693" s="207" t="s">
        <v>5316</v>
      </c>
      <c r="DL693" s="207" t="s">
        <v>5316</v>
      </c>
      <c r="DM693" s="207" t="s">
        <v>5316</v>
      </c>
      <c r="DN693" s="207" t="s">
        <v>5316</v>
      </c>
      <c r="DO693" s="207" t="s">
        <v>5316</v>
      </c>
      <c r="DP693" s="207" t="s">
        <v>5316</v>
      </c>
      <c r="DQ693" s="207" t="s">
        <v>5316</v>
      </c>
    </row>
    <row r="694" spans="2:121" x14ac:dyDescent="0.2">
      <c r="B694" s="207" t="s">
        <v>15730</v>
      </c>
      <c r="C694" s="207">
        <v>68396032</v>
      </c>
      <c r="D694" s="207" t="s">
        <v>1022</v>
      </c>
      <c r="E694" s="207" t="s">
        <v>1035</v>
      </c>
      <c r="F694" s="207" t="s">
        <v>15890</v>
      </c>
      <c r="G694" s="207" t="s">
        <v>6867</v>
      </c>
      <c r="H694" s="207" t="s">
        <v>6868</v>
      </c>
      <c r="I694" s="207" t="s">
        <v>6869</v>
      </c>
      <c r="J694" s="207" t="s">
        <v>15891</v>
      </c>
      <c r="K694" s="207" t="s">
        <v>15892</v>
      </c>
      <c r="L694" s="207" t="s">
        <v>15893</v>
      </c>
      <c r="M694" s="207" t="s">
        <v>15894</v>
      </c>
      <c r="N694" s="207" t="s">
        <v>15895</v>
      </c>
      <c r="O694" s="207" t="s">
        <v>15896</v>
      </c>
      <c r="P694" s="207" t="s">
        <v>15897</v>
      </c>
      <c r="Q694" s="207" t="s">
        <v>1020</v>
      </c>
      <c r="R694" s="207">
        <v>8</v>
      </c>
      <c r="S694" s="207">
        <v>11</v>
      </c>
      <c r="T694" s="207" t="s">
        <v>1010</v>
      </c>
      <c r="U694" s="207" t="s">
        <v>6878</v>
      </c>
      <c r="V694" s="207" t="s">
        <v>6877</v>
      </c>
      <c r="W694" s="207" t="s">
        <v>6879</v>
      </c>
      <c r="X694" s="207" t="s">
        <v>1623</v>
      </c>
      <c r="Y694" s="207" t="s">
        <v>6877</v>
      </c>
      <c r="Z694" s="207" t="s">
        <v>1010</v>
      </c>
      <c r="AA694" s="207" t="s">
        <v>1010</v>
      </c>
      <c r="AB694" s="207" t="s">
        <v>1010</v>
      </c>
      <c r="AC694" s="207">
        <v>29.3</v>
      </c>
      <c r="AD694" s="207" t="s">
        <v>1022</v>
      </c>
      <c r="AE694" s="207" t="s">
        <v>6881</v>
      </c>
      <c r="AF694" s="207" t="s">
        <v>6881</v>
      </c>
      <c r="AG694" s="207">
        <v>5.18</v>
      </c>
      <c r="AH694" s="207">
        <v>5.18</v>
      </c>
      <c r="AI694" s="207">
        <v>0.70964000000000005</v>
      </c>
      <c r="AJ694" s="207">
        <v>0.91700000000000004</v>
      </c>
      <c r="AK694" s="207">
        <v>0.60462000000000005</v>
      </c>
      <c r="AL694" s="207">
        <v>0.997</v>
      </c>
      <c r="AM694" s="207">
        <v>0.67088999999999999</v>
      </c>
      <c r="AN694" s="207">
        <v>0</v>
      </c>
      <c r="AO694" s="207">
        <v>0</v>
      </c>
      <c r="AP694" s="207">
        <v>1</v>
      </c>
      <c r="AQ694" s="207" t="s">
        <v>6882</v>
      </c>
      <c r="AR694" s="207" t="s">
        <v>6883</v>
      </c>
      <c r="AS694" s="207" t="s">
        <v>15730</v>
      </c>
      <c r="AT694" s="207">
        <v>68396032</v>
      </c>
      <c r="AU694" s="207">
        <v>68396032</v>
      </c>
      <c r="AV694" s="207" t="s">
        <v>1022</v>
      </c>
      <c r="AW694" s="207" t="s">
        <v>1035</v>
      </c>
      <c r="AX694" s="207" t="s">
        <v>178</v>
      </c>
      <c r="AY694" s="207" t="s">
        <v>5316</v>
      </c>
      <c r="AZ694" s="207" t="s">
        <v>5316</v>
      </c>
      <c r="BA694" s="207" t="s">
        <v>15898</v>
      </c>
      <c r="BB694" s="207" t="s">
        <v>15890</v>
      </c>
      <c r="BC694" s="207">
        <v>609562</v>
      </c>
      <c r="BD694" s="207" t="s">
        <v>7406</v>
      </c>
      <c r="BE694" s="207">
        <v>270</v>
      </c>
      <c r="BF694" s="207" t="s">
        <v>6886</v>
      </c>
      <c r="BG694" s="207">
        <v>21922598</v>
      </c>
      <c r="BH694" s="207" t="s">
        <v>15899</v>
      </c>
      <c r="BI694" s="207" t="s">
        <v>6888</v>
      </c>
      <c r="BJ694" s="207" t="s">
        <v>15900</v>
      </c>
      <c r="BK694" s="207" t="s">
        <v>1035</v>
      </c>
      <c r="BL694" s="207" t="s">
        <v>6890</v>
      </c>
      <c r="BM694" s="207" t="s">
        <v>7497</v>
      </c>
      <c r="BN694" s="207" t="s">
        <v>15901</v>
      </c>
      <c r="BO694" s="207">
        <v>614418</v>
      </c>
      <c r="BP694" s="207">
        <v>609562.00009999995</v>
      </c>
      <c r="BQ694" s="207" t="s">
        <v>15902</v>
      </c>
      <c r="BR694" s="207" t="s">
        <v>5316</v>
      </c>
      <c r="BS694" s="207" t="s">
        <v>5316</v>
      </c>
      <c r="BT694" s="207" t="s">
        <v>5316</v>
      </c>
      <c r="BU694" s="207" t="s">
        <v>5316</v>
      </c>
      <c r="BV694" s="207" t="s">
        <v>15903</v>
      </c>
      <c r="BW694" s="207" t="s">
        <v>15904</v>
      </c>
      <c r="BX694" s="207" t="s">
        <v>32</v>
      </c>
      <c r="BY694" s="207" t="s">
        <v>1035</v>
      </c>
      <c r="BZ694" s="207">
        <v>8.6499489241111105E-4</v>
      </c>
      <c r="CA694" s="207" t="s">
        <v>1011</v>
      </c>
      <c r="CB694" s="207">
        <v>9.1363723793037102E-3</v>
      </c>
      <c r="CC694" s="207">
        <v>6.9108500345542499E-4</v>
      </c>
      <c r="CD694" s="207">
        <v>0</v>
      </c>
      <c r="CE694" s="208">
        <v>6.0569351907934598E-5</v>
      </c>
      <c r="CF694" s="207">
        <v>0</v>
      </c>
      <c r="CG694" s="208">
        <v>1.49862126843304E-5</v>
      </c>
      <c r="CH694" s="207">
        <v>0</v>
      </c>
      <c r="CI694" s="207">
        <v>105</v>
      </c>
      <c r="CJ694" s="207">
        <v>95</v>
      </c>
      <c r="CK694" s="207">
        <v>8</v>
      </c>
      <c r="CL694" s="207">
        <v>0</v>
      </c>
      <c r="CM694" s="207">
        <v>1</v>
      </c>
      <c r="CN694" s="207">
        <v>0</v>
      </c>
      <c r="CO694" s="207">
        <v>1</v>
      </c>
      <c r="CP694" s="207">
        <v>0</v>
      </c>
      <c r="CQ694" s="207" t="s">
        <v>32</v>
      </c>
      <c r="CR694" s="207" t="s">
        <v>1035</v>
      </c>
      <c r="CS694" s="207" t="s">
        <v>15900</v>
      </c>
      <c r="CT694" s="207">
        <v>3.5942499999999998E-3</v>
      </c>
      <c r="CU694" s="207">
        <v>0</v>
      </c>
      <c r="CV694" s="207">
        <v>1.4E-3</v>
      </c>
      <c r="CW694" s="207">
        <v>1.29E-2</v>
      </c>
      <c r="CX694" s="207">
        <v>0</v>
      </c>
      <c r="CY694" s="207">
        <v>0</v>
      </c>
      <c r="CZ694" s="207" t="s">
        <v>32</v>
      </c>
      <c r="DA694" s="207">
        <v>3.594E-3</v>
      </c>
      <c r="DB694" s="207" t="s">
        <v>15900</v>
      </c>
      <c r="DC694" s="207" t="s">
        <v>32</v>
      </c>
      <c r="DD694" s="207">
        <v>3.1519999999999999E-3</v>
      </c>
      <c r="DE694" s="207" t="s">
        <v>15900</v>
      </c>
      <c r="DF694" s="207" t="s">
        <v>5316</v>
      </c>
      <c r="DG694" s="207" t="s">
        <v>5316</v>
      </c>
      <c r="DH694" s="207" t="s">
        <v>5316</v>
      </c>
      <c r="DI694" s="207" t="s">
        <v>5316</v>
      </c>
      <c r="DJ694" s="207" t="s">
        <v>5316</v>
      </c>
      <c r="DK694" s="207" t="s">
        <v>5316</v>
      </c>
      <c r="DL694" s="207" t="s">
        <v>5316</v>
      </c>
      <c r="DM694" s="207" t="s">
        <v>5316</v>
      </c>
      <c r="DN694" s="207" t="s">
        <v>5316</v>
      </c>
      <c r="DO694" s="207" t="s">
        <v>5316</v>
      </c>
      <c r="DP694" s="207" t="s">
        <v>5316</v>
      </c>
      <c r="DQ694" s="207" t="s">
        <v>5316</v>
      </c>
    </row>
    <row r="695" spans="2:121" x14ac:dyDescent="0.2">
      <c r="B695" s="207" t="s">
        <v>15730</v>
      </c>
      <c r="C695" s="207">
        <v>72129011</v>
      </c>
      <c r="D695" s="207" t="s">
        <v>1009</v>
      </c>
      <c r="E695" s="207" t="s">
        <v>1010</v>
      </c>
      <c r="F695" s="207" t="s">
        <v>15905</v>
      </c>
      <c r="G695" s="207" t="s">
        <v>6867</v>
      </c>
      <c r="H695" s="207" t="s">
        <v>6868</v>
      </c>
      <c r="I695" s="207" t="s">
        <v>6869</v>
      </c>
      <c r="J695" s="207" t="s">
        <v>15906</v>
      </c>
      <c r="K695" s="207" t="s">
        <v>15907</v>
      </c>
      <c r="L695" s="207" t="s">
        <v>15908</v>
      </c>
      <c r="M695" s="207" t="s">
        <v>15909</v>
      </c>
      <c r="N695" s="207" t="s">
        <v>15910</v>
      </c>
      <c r="O695" s="207" t="s">
        <v>15911</v>
      </c>
      <c r="P695" s="207" t="s">
        <v>15912</v>
      </c>
      <c r="Q695" s="207" t="s">
        <v>1020</v>
      </c>
      <c r="R695" s="207">
        <v>14</v>
      </c>
      <c r="S695" s="207">
        <v>18</v>
      </c>
      <c r="T695" s="207" t="s">
        <v>6877</v>
      </c>
      <c r="U695" s="207" t="s">
        <v>6903</v>
      </c>
      <c r="V695" s="207" t="s">
        <v>6877</v>
      </c>
      <c r="W695" s="207" t="s">
        <v>6879</v>
      </c>
      <c r="X695" s="207" t="s">
        <v>6877</v>
      </c>
      <c r="Y695" s="207" t="s">
        <v>6877</v>
      </c>
      <c r="Z695" s="207" t="s">
        <v>6877</v>
      </c>
      <c r="AA695" s="207" t="s">
        <v>6877</v>
      </c>
      <c r="AB695" s="207" t="s">
        <v>6877</v>
      </c>
      <c r="AC695" s="207">
        <v>33</v>
      </c>
      <c r="AD695" s="207" t="s">
        <v>1009</v>
      </c>
      <c r="AE695" s="207" t="s">
        <v>6904</v>
      </c>
      <c r="AF695" s="207" t="s">
        <v>6904</v>
      </c>
      <c r="AG695" s="207">
        <v>5.44</v>
      </c>
      <c r="AH695" s="207">
        <v>5.44</v>
      </c>
      <c r="AI695" s="207">
        <v>0.79220000000000002</v>
      </c>
      <c r="AJ695" s="207">
        <v>0.871</v>
      </c>
      <c r="AK695" s="207">
        <v>0.44667000000000001</v>
      </c>
      <c r="AL695" s="207">
        <v>0.98</v>
      </c>
      <c r="AM695" s="207">
        <v>0.48075000000000001</v>
      </c>
      <c r="AN695" s="207">
        <v>0</v>
      </c>
      <c r="AO695" s="207">
        <v>1</v>
      </c>
      <c r="AP695" s="207">
        <v>0</v>
      </c>
      <c r="AQ695" s="207" t="s">
        <v>6882</v>
      </c>
      <c r="AR695" s="207" t="s">
        <v>6883</v>
      </c>
      <c r="AS695" s="207" t="s">
        <v>15730</v>
      </c>
      <c r="AT695" s="207">
        <v>72129011</v>
      </c>
      <c r="AU695" s="207">
        <v>72129011</v>
      </c>
      <c r="AV695" s="207" t="s">
        <v>1009</v>
      </c>
      <c r="AW695" s="207" t="s">
        <v>1010</v>
      </c>
      <c r="AX695" s="207" t="s">
        <v>178</v>
      </c>
      <c r="AY695" s="207" t="s">
        <v>5316</v>
      </c>
      <c r="AZ695" s="207" t="s">
        <v>5316</v>
      </c>
      <c r="BA695" s="207" t="s">
        <v>15913</v>
      </c>
      <c r="BB695" s="207" t="s">
        <v>15905</v>
      </c>
      <c r="BC695" s="207">
        <v>601653</v>
      </c>
      <c r="BD695" s="207" t="s">
        <v>9412</v>
      </c>
      <c r="BE695" s="207">
        <v>426</v>
      </c>
      <c r="BF695" s="207" t="s">
        <v>6886</v>
      </c>
      <c r="BG695" s="207">
        <v>10655545</v>
      </c>
      <c r="BH695" s="207" t="s">
        <v>15914</v>
      </c>
      <c r="BI695" s="207" t="s">
        <v>6888</v>
      </c>
      <c r="BJ695" s="207" t="s">
        <v>15915</v>
      </c>
      <c r="BK695" s="207" t="s">
        <v>1010</v>
      </c>
      <c r="BL695" s="207" t="s">
        <v>6890</v>
      </c>
      <c r="BM695" s="207" t="s">
        <v>9674</v>
      </c>
      <c r="BN695" s="207" t="s">
        <v>15916</v>
      </c>
      <c r="BO695" s="207" t="s">
        <v>5316</v>
      </c>
      <c r="BP695" s="207">
        <v>601653.00100000005</v>
      </c>
      <c r="BQ695" s="207" t="s">
        <v>15917</v>
      </c>
      <c r="BR695" s="207" t="s">
        <v>5316</v>
      </c>
      <c r="BS695" s="207" t="s">
        <v>5316</v>
      </c>
      <c r="BT695" s="207" t="s">
        <v>5316</v>
      </c>
      <c r="BU695" s="207" t="s">
        <v>5316</v>
      </c>
      <c r="BV695" s="207" t="s">
        <v>5316</v>
      </c>
      <c r="BW695" s="207" t="s">
        <v>15918</v>
      </c>
      <c r="BX695" s="207" t="s">
        <v>32</v>
      </c>
      <c r="BY695" s="207" t="s">
        <v>1010</v>
      </c>
      <c r="BZ695" s="207">
        <v>1.40090646889164E-4</v>
      </c>
      <c r="CA695" s="207" t="s">
        <v>1011</v>
      </c>
      <c r="CB695" s="207">
        <v>0</v>
      </c>
      <c r="CC695" s="207">
        <v>0</v>
      </c>
      <c r="CD695" s="207">
        <v>1.8505667360629199E-3</v>
      </c>
      <c r="CE695" s="208">
        <v>6.0562015503876002E-5</v>
      </c>
      <c r="CF695" s="207">
        <v>0</v>
      </c>
      <c r="CG695" s="207">
        <v>0</v>
      </c>
      <c r="CH695" s="207">
        <v>0</v>
      </c>
      <c r="CI695" s="207">
        <v>17</v>
      </c>
      <c r="CJ695" s="207">
        <v>0</v>
      </c>
      <c r="CK695" s="207">
        <v>0</v>
      </c>
      <c r="CL695" s="207">
        <v>16</v>
      </c>
      <c r="CM695" s="207">
        <v>1</v>
      </c>
      <c r="CN695" s="207">
        <v>0</v>
      </c>
      <c r="CO695" s="207">
        <v>0</v>
      </c>
      <c r="CP695" s="207">
        <v>0</v>
      </c>
      <c r="CQ695" s="207" t="s">
        <v>5316</v>
      </c>
      <c r="CR695" s="207" t="s">
        <v>5316</v>
      </c>
      <c r="CS695" s="207" t="s">
        <v>5316</v>
      </c>
      <c r="CT695" s="207" t="s">
        <v>5316</v>
      </c>
      <c r="CU695" s="207" t="s">
        <v>5316</v>
      </c>
      <c r="CV695" s="207" t="s">
        <v>5316</v>
      </c>
      <c r="CW695" s="207" t="s">
        <v>5316</v>
      </c>
      <c r="CX695" s="207" t="s">
        <v>5316</v>
      </c>
      <c r="CY695" s="207" t="s">
        <v>5316</v>
      </c>
      <c r="CZ695" s="207" t="s">
        <v>32</v>
      </c>
      <c r="DA695" s="207" t="s">
        <v>5316</v>
      </c>
      <c r="DB695" s="207" t="s">
        <v>15915</v>
      </c>
      <c r="DC695" s="207" t="s">
        <v>5316</v>
      </c>
      <c r="DD695" s="207" t="s">
        <v>5316</v>
      </c>
      <c r="DE695" s="207" t="s">
        <v>5316</v>
      </c>
      <c r="DF695" s="207" t="s">
        <v>5316</v>
      </c>
      <c r="DG695" s="207" t="s">
        <v>5316</v>
      </c>
      <c r="DH695" s="207" t="s">
        <v>5316</v>
      </c>
      <c r="DI695" s="207" t="s">
        <v>5316</v>
      </c>
      <c r="DJ695" s="207" t="s">
        <v>5316</v>
      </c>
      <c r="DK695" s="207" t="s">
        <v>5316</v>
      </c>
      <c r="DL695" s="207" t="s">
        <v>5316</v>
      </c>
      <c r="DM695" s="207" t="s">
        <v>5316</v>
      </c>
      <c r="DN695" s="207" t="s">
        <v>5316</v>
      </c>
      <c r="DO695" s="207" t="s">
        <v>5316</v>
      </c>
      <c r="DP695" s="207" t="s">
        <v>5316</v>
      </c>
      <c r="DQ695" s="207" t="s">
        <v>5316</v>
      </c>
    </row>
    <row r="696" spans="2:121" x14ac:dyDescent="0.2">
      <c r="B696" s="207" t="s">
        <v>15730</v>
      </c>
      <c r="C696" s="207">
        <v>87645092</v>
      </c>
      <c r="D696" s="207" t="s">
        <v>1009</v>
      </c>
      <c r="E696" s="207" t="s">
        <v>1010</v>
      </c>
      <c r="F696" s="207" t="s">
        <v>15919</v>
      </c>
      <c r="G696" s="207" t="s">
        <v>6867</v>
      </c>
      <c r="H696" s="207" t="s">
        <v>6868</v>
      </c>
      <c r="I696" s="207" t="s">
        <v>6869</v>
      </c>
      <c r="J696" s="207" t="s">
        <v>15920</v>
      </c>
      <c r="K696" s="207" t="s">
        <v>15921</v>
      </c>
      <c r="L696" s="207" t="s">
        <v>15922</v>
      </c>
      <c r="M696" s="207" t="s">
        <v>15923</v>
      </c>
      <c r="N696" s="207" t="s">
        <v>15924</v>
      </c>
      <c r="O696" s="207" t="s">
        <v>15925</v>
      </c>
      <c r="P696" s="207" t="s">
        <v>15926</v>
      </c>
      <c r="Q696" s="207" t="s">
        <v>1020</v>
      </c>
      <c r="R696" s="207">
        <v>11</v>
      </c>
      <c r="S696" s="207">
        <v>18</v>
      </c>
      <c r="T696" s="207" t="s">
        <v>6877</v>
      </c>
      <c r="U696" s="207" t="s">
        <v>6903</v>
      </c>
      <c r="V696" s="207" t="s">
        <v>6877</v>
      </c>
      <c r="W696" s="207" t="s">
        <v>6879</v>
      </c>
      <c r="X696" s="207" t="s">
        <v>1623</v>
      </c>
      <c r="Y696" s="207" t="s">
        <v>1623</v>
      </c>
      <c r="Z696" s="207" t="s">
        <v>6877</v>
      </c>
      <c r="AA696" s="207" t="s">
        <v>6877</v>
      </c>
      <c r="AB696" s="207" t="s">
        <v>6877</v>
      </c>
      <c r="AC696" s="207">
        <v>33</v>
      </c>
      <c r="AD696" s="207" t="s">
        <v>1009</v>
      </c>
      <c r="AE696" s="207" t="s">
        <v>6904</v>
      </c>
      <c r="AF696" s="207" t="s">
        <v>6904</v>
      </c>
      <c r="AG696" s="207">
        <v>5.12</v>
      </c>
      <c r="AH696" s="207">
        <v>5.12</v>
      </c>
      <c r="AI696" s="207">
        <v>0.69274000000000002</v>
      </c>
      <c r="AJ696" s="207">
        <v>0.871</v>
      </c>
      <c r="AK696" s="207">
        <v>0.44667000000000001</v>
      </c>
      <c r="AL696" s="207">
        <v>1</v>
      </c>
      <c r="AM696" s="207">
        <v>0.90891999999999995</v>
      </c>
      <c r="AN696" s="207">
        <v>0</v>
      </c>
      <c r="AO696" s="207">
        <v>1</v>
      </c>
      <c r="AP696" s="207">
        <v>0</v>
      </c>
      <c r="AQ696" s="207" t="s">
        <v>6882</v>
      </c>
      <c r="AR696" s="207" t="s">
        <v>6883</v>
      </c>
      <c r="AS696" s="207" t="s">
        <v>15730</v>
      </c>
      <c r="AT696" s="207">
        <v>87645092</v>
      </c>
      <c r="AU696" s="207">
        <v>87645092</v>
      </c>
      <c r="AV696" s="207" t="s">
        <v>1009</v>
      </c>
      <c r="AW696" s="207" t="s">
        <v>1010</v>
      </c>
      <c r="AX696" s="207" t="s">
        <v>178</v>
      </c>
      <c r="AY696" s="207" t="s">
        <v>5316</v>
      </c>
      <c r="AZ696" s="207" t="s">
        <v>5316</v>
      </c>
      <c r="BA696" s="207" t="s">
        <v>15927</v>
      </c>
      <c r="BB696" s="207" t="s">
        <v>15919</v>
      </c>
      <c r="BC696" s="207">
        <v>605080</v>
      </c>
      <c r="BD696" s="207" t="s">
        <v>7103</v>
      </c>
      <c r="BE696" s="207">
        <v>403</v>
      </c>
      <c r="BF696" s="207" t="s">
        <v>6886</v>
      </c>
      <c r="BG696" s="207">
        <v>15161866</v>
      </c>
      <c r="BH696" s="207" t="s">
        <v>15928</v>
      </c>
      <c r="BI696" s="207" t="s">
        <v>6888</v>
      </c>
      <c r="BJ696" s="207" t="s">
        <v>15929</v>
      </c>
      <c r="BK696" s="207" t="s">
        <v>1010</v>
      </c>
      <c r="BL696" s="207" t="s">
        <v>6890</v>
      </c>
      <c r="BM696" s="207" t="s">
        <v>15930</v>
      </c>
      <c r="BN696" s="207" t="s">
        <v>15931</v>
      </c>
      <c r="BO696" s="207">
        <v>248200</v>
      </c>
      <c r="BP696" s="207" t="s">
        <v>5316</v>
      </c>
      <c r="BQ696" s="207" t="s">
        <v>15932</v>
      </c>
      <c r="BR696" s="207" t="s">
        <v>5316</v>
      </c>
      <c r="BS696" s="207" t="s">
        <v>5316</v>
      </c>
      <c r="BT696" s="207" t="s">
        <v>5316</v>
      </c>
      <c r="BU696" s="207" t="s">
        <v>5316</v>
      </c>
      <c r="BV696" s="207" t="s">
        <v>5316</v>
      </c>
      <c r="BW696" s="207" t="s">
        <v>15933</v>
      </c>
      <c r="BX696" s="207" t="s">
        <v>32</v>
      </c>
      <c r="BY696" s="207" t="s">
        <v>1010</v>
      </c>
      <c r="BZ696" s="207">
        <v>5.1127620497377398E-3</v>
      </c>
      <c r="CA696" s="207" t="s">
        <v>1011</v>
      </c>
      <c r="CB696" s="207">
        <v>5.8015857667762503E-4</v>
      </c>
      <c r="CC696" s="207">
        <v>5.2429220552254504E-4</v>
      </c>
      <c r="CD696" s="207">
        <v>1.8608978832286599E-3</v>
      </c>
      <c r="CE696" s="207">
        <v>2.8074217802570901E-2</v>
      </c>
      <c r="CF696" s="207">
        <v>1.5169902912621401E-4</v>
      </c>
      <c r="CG696" s="207">
        <v>1.83447612173704E-3</v>
      </c>
      <c r="CH696" s="207">
        <v>4.4345898004434598E-3</v>
      </c>
      <c r="CI696" s="207">
        <v>618</v>
      </c>
      <c r="CJ696" s="207">
        <v>6</v>
      </c>
      <c r="CK696" s="207">
        <v>6</v>
      </c>
      <c r="CL696" s="207">
        <v>16</v>
      </c>
      <c r="CM696" s="207">
        <v>463</v>
      </c>
      <c r="CN696" s="207">
        <v>1</v>
      </c>
      <c r="CO696" s="207">
        <v>122</v>
      </c>
      <c r="CP696" s="207">
        <v>4</v>
      </c>
      <c r="CQ696" s="207" t="s">
        <v>32</v>
      </c>
      <c r="CR696" s="207" t="s">
        <v>1010</v>
      </c>
      <c r="CS696" s="207" t="s">
        <v>15929</v>
      </c>
      <c r="CT696" s="207">
        <v>6.9888199999999998E-3</v>
      </c>
      <c r="CU696" s="207">
        <v>4.0000000000000001E-3</v>
      </c>
      <c r="CV696" s="207">
        <v>0</v>
      </c>
      <c r="CW696" s="207">
        <v>0</v>
      </c>
      <c r="CX696" s="207">
        <v>2E-3</v>
      </c>
      <c r="CY696" s="207">
        <v>2.9700000000000001E-2</v>
      </c>
      <c r="CZ696" s="207" t="s">
        <v>32</v>
      </c>
      <c r="DA696" s="207">
        <v>6.9890000000000004E-3</v>
      </c>
      <c r="DB696" s="207" t="s">
        <v>15929</v>
      </c>
      <c r="DC696" s="207" t="s">
        <v>32</v>
      </c>
      <c r="DD696" s="207">
        <v>1.384E-3</v>
      </c>
      <c r="DE696" s="207" t="s">
        <v>15929</v>
      </c>
      <c r="DF696" s="207" t="s">
        <v>32</v>
      </c>
      <c r="DG696" s="207" t="s">
        <v>1010</v>
      </c>
      <c r="DH696" s="207">
        <v>11</v>
      </c>
      <c r="DI696" s="207">
        <v>2.96655879180151E-3</v>
      </c>
      <c r="DJ696" s="207" t="s">
        <v>32</v>
      </c>
      <c r="DK696" s="207" t="s">
        <v>1010</v>
      </c>
      <c r="DL696" s="207">
        <v>11</v>
      </c>
      <c r="DM696" s="207">
        <v>2.96655879180151E-3</v>
      </c>
      <c r="DN696" s="207" t="s">
        <v>5316</v>
      </c>
      <c r="DO696" s="207" t="s">
        <v>5316</v>
      </c>
      <c r="DP696" s="207" t="s">
        <v>5316</v>
      </c>
      <c r="DQ696" s="207" t="s">
        <v>5316</v>
      </c>
    </row>
    <row r="697" spans="2:121" x14ac:dyDescent="0.2">
      <c r="B697" s="207" t="s">
        <v>15730</v>
      </c>
      <c r="C697" s="207">
        <v>90990521</v>
      </c>
      <c r="D697" s="207" t="s">
        <v>1010</v>
      </c>
      <c r="E697" s="207" t="s">
        <v>1009</v>
      </c>
      <c r="F697" s="207" t="s">
        <v>15934</v>
      </c>
      <c r="G697" s="207" t="s">
        <v>6867</v>
      </c>
      <c r="H697" s="207" t="s">
        <v>6868</v>
      </c>
      <c r="I697" s="207" t="s">
        <v>6869</v>
      </c>
      <c r="J697" s="207" t="s">
        <v>15935</v>
      </c>
      <c r="K697" s="207" t="s">
        <v>15936</v>
      </c>
      <c r="L697" s="207" t="s">
        <v>15937</v>
      </c>
      <c r="M697" s="207" t="s">
        <v>15938</v>
      </c>
      <c r="N697" s="207" t="s">
        <v>15939</v>
      </c>
      <c r="O697" s="207" t="s">
        <v>15940</v>
      </c>
      <c r="P697" s="207" t="s">
        <v>15941</v>
      </c>
      <c r="Q697" s="207" t="s">
        <v>1020</v>
      </c>
      <c r="R697" s="207">
        <v>5</v>
      </c>
      <c r="S697" s="207">
        <v>16</v>
      </c>
      <c r="T697" s="207" t="s">
        <v>6877</v>
      </c>
      <c r="U697" s="207" t="s">
        <v>6916</v>
      </c>
      <c r="V697" s="207" t="s">
        <v>1623</v>
      </c>
      <c r="W697" s="207" t="s">
        <v>6879</v>
      </c>
      <c r="X697" s="207" t="s">
        <v>1623</v>
      </c>
      <c r="Y697" s="207" t="s">
        <v>1623</v>
      </c>
      <c r="Z697" s="207" t="s">
        <v>1010</v>
      </c>
      <c r="AA697" s="207" t="s">
        <v>1010</v>
      </c>
      <c r="AB697" s="207" t="s">
        <v>1010</v>
      </c>
      <c r="AC697" s="207">
        <v>24.5</v>
      </c>
      <c r="AD697" s="207" t="s">
        <v>1010</v>
      </c>
      <c r="AE697" s="207" t="s">
        <v>7046</v>
      </c>
      <c r="AF697" s="207" t="s">
        <v>7046</v>
      </c>
      <c r="AG697" s="207">
        <v>5.96</v>
      </c>
      <c r="AH697" s="207">
        <v>4.8099999999999996</v>
      </c>
      <c r="AI697" s="207">
        <v>0.61178999999999994</v>
      </c>
      <c r="AJ697" s="207">
        <v>0.99099999999999999</v>
      </c>
      <c r="AK697" s="207">
        <v>0.76620999999999995</v>
      </c>
      <c r="AL697" s="207">
        <v>1</v>
      </c>
      <c r="AM697" s="207">
        <v>0.90891999999999995</v>
      </c>
      <c r="AN697" s="207">
        <v>0</v>
      </c>
      <c r="AO697" s="207">
        <v>6.7299999999999999E-2</v>
      </c>
      <c r="AP697" s="207">
        <v>0</v>
      </c>
      <c r="AQ697" s="207" t="s">
        <v>6882</v>
      </c>
      <c r="AR697" s="207" t="s">
        <v>6883</v>
      </c>
      <c r="AS697" s="207" t="s">
        <v>15730</v>
      </c>
      <c r="AT697" s="207">
        <v>90990521</v>
      </c>
      <c r="AU697" s="207">
        <v>90990521</v>
      </c>
      <c r="AV697" s="207" t="s">
        <v>1010</v>
      </c>
      <c r="AW697" s="207" t="s">
        <v>1009</v>
      </c>
      <c r="AX697" s="207" t="s">
        <v>178</v>
      </c>
      <c r="AY697" s="207" t="s">
        <v>5316</v>
      </c>
      <c r="AZ697" s="207" t="s">
        <v>5316</v>
      </c>
      <c r="BA697" s="207" t="s">
        <v>15942</v>
      </c>
      <c r="BB697" s="207" t="s">
        <v>15934</v>
      </c>
      <c r="BC697" s="207">
        <v>602667</v>
      </c>
      <c r="BD697" s="207" t="s">
        <v>10067</v>
      </c>
      <c r="BE697" s="207">
        <v>171</v>
      </c>
      <c r="BF697" s="207" t="s">
        <v>6886</v>
      </c>
      <c r="BG697" s="207">
        <v>11325820</v>
      </c>
      <c r="BH697" s="207" t="s">
        <v>15943</v>
      </c>
      <c r="BI697" s="207" t="s">
        <v>6888</v>
      </c>
      <c r="BJ697" s="207" t="s">
        <v>15944</v>
      </c>
      <c r="BK697" s="207" t="s">
        <v>7753</v>
      </c>
      <c r="BL697" s="207" t="s">
        <v>6890</v>
      </c>
      <c r="BM697" s="207" t="s">
        <v>15945</v>
      </c>
      <c r="BN697" s="207" t="s">
        <v>15946</v>
      </c>
      <c r="BO697" s="207">
        <v>609135</v>
      </c>
      <c r="BP697" s="207">
        <v>602667.00069999998</v>
      </c>
      <c r="BQ697" s="207" t="s">
        <v>15947</v>
      </c>
      <c r="BR697" s="207" t="s">
        <v>5316</v>
      </c>
      <c r="BS697" s="207" t="s">
        <v>5316</v>
      </c>
      <c r="BT697" s="207" t="s">
        <v>5316</v>
      </c>
      <c r="BU697" s="207" t="s">
        <v>5316</v>
      </c>
      <c r="BV697" s="207" t="s">
        <v>15948</v>
      </c>
      <c r="BW697" s="207" t="s">
        <v>15949</v>
      </c>
      <c r="BX697" s="207" t="s">
        <v>32</v>
      </c>
      <c r="BY697" s="207" t="s">
        <v>1009</v>
      </c>
      <c r="BZ697" s="207">
        <v>1.3941593796403199E-3</v>
      </c>
      <c r="CA697" s="207" t="s">
        <v>1011</v>
      </c>
      <c r="CB697" s="207">
        <v>3.8639876352395699E-4</v>
      </c>
      <c r="CC697" s="207">
        <v>3.4650034650034699E-4</v>
      </c>
      <c r="CD697" s="207">
        <v>1.84885602033742E-3</v>
      </c>
      <c r="CE697" s="207">
        <v>0</v>
      </c>
      <c r="CF697" s="207">
        <v>1.9655276685818001E-3</v>
      </c>
      <c r="CG697" s="207">
        <v>1.95066322549667E-3</v>
      </c>
      <c r="CH697" s="207">
        <v>2.2075055187637999E-3</v>
      </c>
      <c r="CI697" s="207">
        <v>169</v>
      </c>
      <c r="CJ697" s="207">
        <v>4</v>
      </c>
      <c r="CK697" s="207">
        <v>4</v>
      </c>
      <c r="CL697" s="207">
        <v>16</v>
      </c>
      <c r="CM697" s="207">
        <v>0</v>
      </c>
      <c r="CN697" s="207">
        <v>13</v>
      </c>
      <c r="CO697" s="207">
        <v>130</v>
      </c>
      <c r="CP697" s="207">
        <v>2</v>
      </c>
      <c r="CQ697" s="207" t="s">
        <v>32</v>
      </c>
      <c r="CR697" s="207" t="s">
        <v>1009</v>
      </c>
      <c r="CS697" s="207" t="s">
        <v>15944</v>
      </c>
      <c r="CT697" s="207">
        <v>3.9936099999999999E-4</v>
      </c>
      <c r="CU697" s="207">
        <v>1E-3</v>
      </c>
      <c r="CV697" s="207">
        <v>0</v>
      </c>
      <c r="CW697" s="207">
        <v>0</v>
      </c>
      <c r="CX697" s="207">
        <v>1E-3</v>
      </c>
      <c r="CY697" s="207">
        <v>0</v>
      </c>
      <c r="CZ697" s="207" t="s">
        <v>32</v>
      </c>
      <c r="DA697" s="207">
        <v>3.994E-4</v>
      </c>
      <c r="DB697" s="207" t="s">
        <v>15944</v>
      </c>
      <c r="DC697" s="207" t="s">
        <v>32</v>
      </c>
      <c r="DD697" s="207">
        <v>1.23E-3</v>
      </c>
      <c r="DE697" s="207" t="s">
        <v>15944</v>
      </c>
      <c r="DF697" s="207" t="s">
        <v>32</v>
      </c>
      <c r="DG697" s="207" t="s">
        <v>1009</v>
      </c>
      <c r="DH697" s="207">
        <v>1</v>
      </c>
      <c r="DI697" s="208">
        <v>2.6968716289104598E-4</v>
      </c>
      <c r="DJ697" s="207" t="s">
        <v>32</v>
      </c>
      <c r="DK697" s="207" t="s">
        <v>1009</v>
      </c>
      <c r="DL697" s="207">
        <v>1</v>
      </c>
      <c r="DM697" s="208">
        <v>2.6968716289104598E-4</v>
      </c>
      <c r="DN697" s="207" t="s">
        <v>5316</v>
      </c>
      <c r="DO697" s="207" t="s">
        <v>5316</v>
      </c>
      <c r="DP697" s="207" t="s">
        <v>5316</v>
      </c>
      <c r="DQ697" s="207" t="s">
        <v>5316</v>
      </c>
    </row>
    <row r="698" spans="2:121" x14ac:dyDescent="0.2">
      <c r="B698" s="207" t="s">
        <v>15730</v>
      </c>
      <c r="C698" s="207">
        <v>96259940</v>
      </c>
      <c r="D698" s="207" t="s">
        <v>1022</v>
      </c>
      <c r="E698" s="207" t="s">
        <v>1035</v>
      </c>
      <c r="F698" s="207" t="s">
        <v>15950</v>
      </c>
      <c r="G698" s="207" t="s">
        <v>6867</v>
      </c>
      <c r="H698" s="207" t="s">
        <v>6868</v>
      </c>
      <c r="I698" s="207" t="s">
        <v>6869</v>
      </c>
      <c r="J698" s="207" t="s">
        <v>15951</v>
      </c>
      <c r="K698" s="207" t="s">
        <v>15952</v>
      </c>
      <c r="L698" s="207" t="s">
        <v>15953</v>
      </c>
      <c r="M698" s="207" t="s">
        <v>15954</v>
      </c>
      <c r="N698" s="207" t="s">
        <v>15955</v>
      </c>
      <c r="O698" s="207" t="s">
        <v>15956</v>
      </c>
      <c r="P698" s="207" t="s">
        <v>15957</v>
      </c>
      <c r="Q698" s="207" t="s">
        <v>1020</v>
      </c>
      <c r="R698" s="207">
        <v>6</v>
      </c>
      <c r="S698" s="207">
        <v>6</v>
      </c>
      <c r="T698" s="207" t="s">
        <v>6877</v>
      </c>
      <c r="U698" s="207" t="s">
        <v>6878</v>
      </c>
      <c r="V698" s="207" t="s">
        <v>6877</v>
      </c>
      <c r="W698" s="207" t="s">
        <v>6879</v>
      </c>
      <c r="X698" s="207" t="s">
        <v>5316</v>
      </c>
      <c r="Y698" s="207" t="s">
        <v>5316</v>
      </c>
      <c r="Z698" s="207" t="s">
        <v>5316</v>
      </c>
      <c r="AA698" s="207" t="s">
        <v>5316</v>
      </c>
      <c r="AB698" s="207" t="s">
        <v>5316</v>
      </c>
      <c r="AC698" s="207" t="s">
        <v>5316</v>
      </c>
      <c r="AD698" s="207" t="s">
        <v>5316</v>
      </c>
      <c r="AE698" s="207" t="s">
        <v>5316</v>
      </c>
      <c r="AF698" s="207" t="s">
        <v>5316</v>
      </c>
      <c r="AG698" s="207" t="s">
        <v>5316</v>
      </c>
      <c r="AH698" s="207" t="s">
        <v>5316</v>
      </c>
      <c r="AI698" s="207" t="s">
        <v>5316</v>
      </c>
      <c r="AJ698" s="207" t="s">
        <v>5316</v>
      </c>
      <c r="AK698" s="207" t="s">
        <v>5316</v>
      </c>
      <c r="AL698" s="207" t="s">
        <v>5316</v>
      </c>
      <c r="AM698" s="207" t="s">
        <v>5316</v>
      </c>
      <c r="AN698" s="207" t="s">
        <v>5316</v>
      </c>
      <c r="AO698" s="207" t="s">
        <v>5316</v>
      </c>
      <c r="AP698" s="207" t="s">
        <v>5316</v>
      </c>
      <c r="AQ698" s="207" t="s">
        <v>6882</v>
      </c>
      <c r="AR698" s="207" t="s">
        <v>6883</v>
      </c>
      <c r="AS698" s="207" t="s">
        <v>15730</v>
      </c>
      <c r="AT698" s="207">
        <v>96259940</v>
      </c>
      <c r="AU698" s="207">
        <v>96259940</v>
      </c>
      <c r="AV698" s="207" t="s">
        <v>1022</v>
      </c>
      <c r="AW698" s="207" t="s">
        <v>1035</v>
      </c>
      <c r="AX698" s="207" t="s">
        <v>178</v>
      </c>
      <c r="AY698" s="207" t="s">
        <v>5316</v>
      </c>
      <c r="AZ698" s="207" t="s">
        <v>5316</v>
      </c>
      <c r="BA698" s="207" t="s">
        <v>7361</v>
      </c>
      <c r="BB698" s="207" t="s">
        <v>15950</v>
      </c>
      <c r="BC698" s="207">
        <v>614477</v>
      </c>
      <c r="BD698" s="207" t="s">
        <v>6963</v>
      </c>
      <c r="BE698" s="207">
        <v>177</v>
      </c>
      <c r="BF698" s="207" t="s">
        <v>6886</v>
      </c>
      <c r="BG698" s="207">
        <v>22177090</v>
      </c>
      <c r="BH698" s="207" t="s">
        <v>15958</v>
      </c>
      <c r="BI698" s="207" t="s">
        <v>6888</v>
      </c>
      <c r="BJ698" s="207" t="s">
        <v>15959</v>
      </c>
      <c r="BK698" s="207" t="s">
        <v>1035</v>
      </c>
      <c r="BL698" s="207" t="s">
        <v>6890</v>
      </c>
      <c r="BM698" s="207" t="s">
        <v>6891</v>
      </c>
      <c r="BN698" s="207" t="s">
        <v>15960</v>
      </c>
      <c r="BO698" s="207">
        <v>614500</v>
      </c>
      <c r="BP698" s="207">
        <v>614477.00029999996</v>
      </c>
      <c r="BQ698" s="207" t="s">
        <v>15961</v>
      </c>
      <c r="BR698" s="207" t="s">
        <v>5316</v>
      </c>
      <c r="BS698" s="207" t="s">
        <v>5316</v>
      </c>
      <c r="BT698" s="207" t="s">
        <v>5316</v>
      </c>
      <c r="BU698" s="207" t="s">
        <v>5316</v>
      </c>
      <c r="BV698" s="207" t="s">
        <v>15962</v>
      </c>
      <c r="BW698" s="207" t="s">
        <v>15963</v>
      </c>
      <c r="BX698" s="207" t="s">
        <v>32</v>
      </c>
      <c r="BY698" s="207" t="s">
        <v>1035</v>
      </c>
      <c r="BZ698" s="208">
        <v>1.6509005662588902E-5</v>
      </c>
      <c r="CA698" s="207" t="s">
        <v>1011</v>
      </c>
      <c r="CB698" s="207">
        <v>0</v>
      </c>
      <c r="CC698" s="207">
        <v>0</v>
      </c>
      <c r="CD698" s="207">
        <v>0</v>
      </c>
      <c r="CE698" s="208">
        <v>6.1005368472425602E-5</v>
      </c>
      <c r="CF698" s="207">
        <v>0</v>
      </c>
      <c r="CG698" s="208">
        <v>1.50091555849068E-5</v>
      </c>
      <c r="CH698" s="207">
        <v>0</v>
      </c>
      <c r="CI698" s="207">
        <v>2</v>
      </c>
      <c r="CJ698" s="207">
        <v>0</v>
      </c>
      <c r="CK698" s="207">
        <v>0</v>
      </c>
      <c r="CL698" s="207">
        <v>0</v>
      </c>
      <c r="CM698" s="207">
        <v>1</v>
      </c>
      <c r="CN698" s="207">
        <v>0</v>
      </c>
      <c r="CO698" s="207">
        <v>1</v>
      </c>
      <c r="CP698" s="207">
        <v>0</v>
      </c>
      <c r="CQ698" s="207" t="s">
        <v>5316</v>
      </c>
      <c r="CR698" s="207" t="s">
        <v>5316</v>
      </c>
      <c r="CS698" s="207" t="s">
        <v>5316</v>
      </c>
      <c r="CT698" s="207" t="s">
        <v>5316</v>
      </c>
      <c r="CU698" s="207" t="s">
        <v>5316</v>
      </c>
      <c r="CV698" s="207" t="s">
        <v>5316</v>
      </c>
      <c r="CW698" s="207" t="s">
        <v>5316</v>
      </c>
      <c r="CX698" s="207" t="s">
        <v>5316</v>
      </c>
      <c r="CY698" s="207" t="s">
        <v>5316</v>
      </c>
      <c r="CZ698" s="207" t="s">
        <v>32</v>
      </c>
      <c r="DA698" s="207" t="s">
        <v>5316</v>
      </c>
      <c r="DB698" s="207" t="s">
        <v>15959</v>
      </c>
      <c r="DC698" s="207" t="s">
        <v>5316</v>
      </c>
      <c r="DD698" s="207" t="s">
        <v>5316</v>
      </c>
      <c r="DE698" s="207" t="s">
        <v>5316</v>
      </c>
      <c r="DF698" s="207" t="s">
        <v>5316</v>
      </c>
      <c r="DG698" s="207" t="s">
        <v>5316</v>
      </c>
      <c r="DH698" s="207" t="s">
        <v>5316</v>
      </c>
      <c r="DI698" s="207" t="s">
        <v>5316</v>
      </c>
      <c r="DJ698" s="207" t="s">
        <v>5316</v>
      </c>
      <c r="DK698" s="207" t="s">
        <v>5316</v>
      </c>
      <c r="DL698" s="207" t="s">
        <v>5316</v>
      </c>
      <c r="DM698" s="207" t="s">
        <v>5316</v>
      </c>
      <c r="DN698" s="207" t="s">
        <v>5316</v>
      </c>
      <c r="DO698" s="207" t="s">
        <v>5316</v>
      </c>
      <c r="DP698" s="207" t="s">
        <v>5316</v>
      </c>
      <c r="DQ698" s="207" t="s">
        <v>5316</v>
      </c>
    </row>
    <row r="699" spans="2:121" x14ac:dyDescent="0.2">
      <c r="B699" s="207" t="s">
        <v>15730</v>
      </c>
      <c r="C699" s="207">
        <v>97156888</v>
      </c>
      <c r="D699" s="207" t="s">
        <v>1010</v>
      </c>
      <c r="E699" s="207" t="s">
        <v>1009</v>
      </c>
      <c r="F699" s="207" t="s">
        <v>15964</v>
      </c>
      <c r="G699" s="207" t="s">
        <v>6867</v>
      </c>
      <c r="H699" s="207" t="s">
        <v>6868</v>
      </c>
      <c r="I699" s="207" t="s">
        <v>6869</v>
      </c>
      <c r="J699" s="207" t="s">
        <v>15965</v>
      </c>
      <c r="K699" s="207" t="s">
        <v>15966</v>
      </c>
      <c r="L699" s="207" t="s">
        <v>15967</v>
      </c>
      <c r="M699" s="207" t="s">
        <v>15968</v>
      </c>
      <c r="N699" s="207" t="s">
        <v>15969</v>
      </c>
      <c r="O699" s="207" t="s">
        <v>15970</v>
      </c>
      <c r="P699" s="207" t="s">
        <v>15971</v>
      </c>
      <c r="Q699" s="207" t="s">
        <v>1020</v>
      </c>
      <c r="R699" s="207">
        <v>2</v>
      </c>
      <c r="S699" s="207">
        <v>2</v>
      </c>
      <c r="T699" s="207" t="s">
        <v>1010</v>
      </c>
      <c r="U699" s="207" t="s">
        <v>6916</v>
      </c>
      <c r="V699" s="207" t="s">
        <v>1623</v>
      </c>
      <c r="W699" s="207" t="s">
        <v>6879</v>
      </c>
      <c r="X699" s="207" t="s">
        <v>1623</v>
      </c>
      <c r="Y699" s="207" t="s">
        <v>1623</v>
      </c>
      <c r="Z699" s="207" t="s">
        <v>6877</v>
      </c>
      <c r="AA699" s="207" t="s">
        <v>1010</v>
      </c>
      <c r="AB699" s="207" t="s">
        <v>1010</v>
      </c>
      <c r="AC699" s="207">
        <v>22.3</v>
      </c>
      <c r="AD699" s="207" t="s">
        <v>1010</v>
      </c>
      <c r="AE699" s="207" t="s">
        <v>7046</v>
      </c>
      <c r="AF699" s="207" t="s">
        <v>7046</v>
      </c>
      <c r="AG699" s="207">
        <v>4.95</v>
      </c>
      <c r="AH699" s="207">
        <v>2.57</v>
      </c>
      <c r="AI699" s="207">
        <v>0.29683999999999999</v>
      </c>
      <c r="AJ699" s="207">
        <v>4.5999999999999999E-2</v>
      </c>
      <c r="AK699" s="207">
        <v>0.20862</v>
      </c>
      <c r="AL699" s="207">
        <v>0.98799999999999999</v>
      </c>
      <c r="AM699" s="207">
        <v>0.52366000000000001</v>
      </c>
      <c r="AN699" s="207">
        <v>0</v>
      </c>
      <c r="AO699" s="207">
        <v>0.1598</v>
      </c>
      <c r="AP699" s="207">
        <v>0</v>
      </c>
      <c r="AQ699" s="207" t="s">
        <v>6882</v>
      </c>
      <c r="AR699" s="207" t="s">
        <v>6883</v>
      </c>
      <c r="AS699" s="207" t="s">
        <v>15730</v>
      </c>
      <c r="AT699" s="207">
        <v>97156888</v>
      </c>
      <c r="AU699" s="207">
        <v>97156888</v>
      </c>
      <c r="AV699" s="207" t="s">
        <v>1010</v>
      </c>
      <c r="AW699" s="207" t="s">
        <v>1009</v>
      </c>
      <c r="AX699" s="207" t="s">
        <v>178</v>
      </c>
      <c r="AY699" s="207" t="s">
        <v>5316</v>
      </c>
      <c r="AZ699" s="207" t="s">
        <v>5316</v>
      </c>
      <c r="BA699" s="207" t="s">
        <v>9339</v>
      </c>
      <c r="BB699" s="207" t="s">
        <v>15964</v>
      </c>
      <c r="BC699" s="207">
        <v>601147</v>
      </c>
      <c r="BD699" s="207" t="s">
        <v>7086</v>
      </c>
      <c r="BE699" s="207">
        <v>424</v>
      </c>
      <c r="BF699" s="207" t="s">
        <v>6886</v>
      </c>
      <c r="BG699" s="207">
        <v>19129173</v>
      </c>
      <c r="BH699" s="207" t="s">
        <v>15972</v>
      </c>
      <c r="BI699" s="207" t="s">
        <v>6888</v>
      </c>
      <c r="BJ699" s="207" t="s">
        <v>15973</v>
      </c>
      <c r="BK699" s="207" t="s">
        <v>1009</v>
      </c>
      <c r="BL699" s="207" t="s">
        <v>6890</v>
      </c>
      <c r="BM699" s="207" t="s">
        <v>7796</v>
      </c>
      <c r="BN699" s="207" t="s">
        <v>15974</v>
      </c>
      <c r="BO699" s="207" t="s">
        <v>5316</v>
      </c>
      <c r="BP699" s="207">
        <v>601147.00029999996</v>
      </c>
      <c r="BQ699" s="207" t="s">
        <v>15975</v>
      </c>
      <c r="BR699" s="207" t="s">
        <v>5316</v>
      </c>
      <c r="BS699" s="207" t="s">
        <v>5316</v>
      </c>
      <c r="BT699" s="207" t="s">
        <v>5316</v>
      </c>
      <c r="BU699" s="207" t="s">
        <v>5316</v>
      </c>
      <c r="BV699" s="207" t="s">
        <v>5316</v>
      </c>
      <c r="BW699" s="207" t="s">
        <v>15976</v>
      </c>
      <c r="BX699" s="207" t="s">
        <v>32</v>
      </c>
      <c r="BY699" s="207" t="s">
        <v>1009</v>
      </c>
      <c r="BZ699" s="207">
        <v>2.10650488709134E-4</v>
      </c>
      <c r="CA699" s="207" t="s">
        <v>1011</v>
      </c>
      <c r="CB699" s="207">
        <v>0</v>
      </c>
      <c r="CC699" s="207">
        <v>0</v>
      </c>
      <c r="CD699" s="207">
        <v>2.9123951537744601E-3</v>
      </c>
      <c r="CE699" s="207">
        <v>0</v>
      </c>
      <c r="CF699" s="207">
        <v>0</v>
      </c>
      <c r="CG699" s="207">
        <v>0</v>
      </c>
      <c r="CH699" s="207">
        <v>0</v>
      </c>
      <c r="CI699" s="207">
        <v>25</v>
      </c>
      <c r="CJ699" s="207">
        <v>0</v>
      </c>
      <c r="CK699" s="207">
        <v>0</v>
      </c>
      <c r="CL699" s="207">
        <v>25</v>
      </c>
      <c r="CM699" s="207">
        <v>0</v>
      </c>
      <c r="CN699" s="207">
        <v>0</v>
      </c>
      <c r="CO699" s="207">
        <v>0</v>
      </c>
      <c r="CP699" s="207">
        <v>0</v>
      </c>
      <c r="CQ699" s="207" t="s">
        <v>32</v>
      </c>
      <c r="CR699" s="207" t="s">
        <v>1009</v>
      </c>
      <c r="CS699" s="207" t="s">
        <v>15973</v>
      </c>
      <c r="CT699" s="207">
        <v>7.9872199999999997E-4</v>
      </c>
      <c r="CU699" s="207">
        <v>4.0000000000000001E-3</v>
      </c>
      <c r="CV699" s="207">
        <v>0</v>
      </c>
      <c r="CW699" s="207">
        <v>0</v>
      </c>
      <c r="CX699" s="207">
        <v>0</v>
      </c>
      <c r="CY699" s="207">
        <v>0</v>
      </c>
      <c r="CZ699" s="207" t="s">
        <v>32</v>
      </c>
      <c r="DA699" s="207">
        <v>7.9869999999999995E-4</v>
      </c>
      <c r="DB699" s="207" t="s">
        <v>15973</v>
      </c>
      <c r="DC699" s="207" t="s">
        <v>5316</v>
      </c>
      <c r="DD699" s="207" t="s">
        <v>5316</v>
      </c>
      <c r="DE699" s="207" t="s">
        <v>5316</v>
      </c>
      <c r="DF699" s="207" t="s">
        <v>5316</v>
      </c>
      <c r="DG699" s="207" t="s">
        <v>5316</v>
      </c>
      <c r="DH699" s="207" t="s">
        <v>5316</v>
      </c>
      <c r="DI699" s="207" t="s">
        <v>5316</v>
      </c>
      <c r="DJ699" s="207" t="s">
        <v>5316</v>
      </c>
      <c r="DK699" s="207" t="s">
        <v>5316</v>
      </c>
      <c r="DL699" s="207" t="s">
        <v>5316</v>
      </c>
      <c r="DM699" s="207" t="s">
        <v>5316</v>
      </c>
      <c r="DN699" s="207" t="s">
        <v>5316</v>
      </c>
      <c r="DO699" s="207" t="s">
        <v>5316</v>
      </c>
      <c r="DP699" s="207" t="s">
        <v>5316</v>
      </c>
      <c r="DQ699" s="207" t="s">
        <v>5316</v>
      </c>
    </row>
    <row r="700" spans="2:121" x14ac:dyDescent="0.2">
      <c r="B700" s="207" t="s">
        <v>15730</v>
      </c>
      <c r="C700" s="207">
        <v>97172796</v>
      </c>
      <c r="D700" s="207" t="s">
        <v>1009</v>
      </c>
      <c r="E700" s="207" t="s">
        <v>1035</v>
      </c>
      <c r="F700" s="207" t="s">
        <v>15964</v>
      </c>
      <c r="G700" s="207" t="s">
        <v>6867</v>
      </c>
      <c r="H700" s="207" t="s">
        <v>6868</v>
      </c>
      <c r="I700" s="207" t="s">
        <v>6869</v>
      </c>
      <c r="J700" s="207" t="s">
        <v>15977</v>
      </c>
      <c r="K700" s="207" t="s">
        <v>15978</v>
      </c>
      <c r="L700" s="207" t="s">
        <v>15967</v>
      </c>
      <c r="M700" s="207" t="s">
        <v>15968</v>
      </c>
      <c r="N700" s="207" t="s">
        <v>15969</v>
      </c>
      <c r="O700" s="207" t="s">
        <v>15970</v>
      </c>
      <c r="P700" s="207" t="s">
        <v>15971</v>
      </c>
      <c r="Q700" s="207" t="s">
        <v>1020</v>
      </c>
      <c r="R700" s="207">
        <v>1</v>
      </c>
      <c r="S700" s="207">
        <v>2</v>
      </c>
      <c r="T700" s="207" t="s">
        <v>6877</v>
      </c>
      <c r="U700" s="207" t="s">
        <v>6916</v>
      </c>
      <c r="V700" s="207" t="s">
        <v>1623</v>
      </c>
      <c r="W700" s="207" t="s">
        <v>6879</v>
      </c>
      <c r="X700" s="207" t="s">
        <v>6877</v>
      </c>
      <c r="Y700" s="207" t="s">
        <v>1623</v>
      </c>
      <c r="Z700" s="207" t="s">
        <v>6877</v>
      </c>
      <c r="AA700" s="207" t="s">
        <v>1010</v>
      </c>
      <c r="AB700" s="207" t="s">
        <v>1010</v>
      </c>
      <c r="AC700" s="207">
        <v>21</v>
      </c>
      <c r="AD700" s="207" t="s">
        <v>1009</v>
      </c>
      <c r="AE700" s="207" t="s">
        <v>6904</v>
      </c>
      <c r="AF700" s="207" t="s">
        <v>6904</v>
      </c>
      <c r="AG700" s="207">
        <v>3.77</v>
      </c>
      <c r="AH700" s="207">
        <v>0.88700000000000001</v>
      </c>
      <c r="AI700" s="207">
        <v>0.18174000000000001</v>
      </c>
      <c r="AJ700" s="207">
        <v>8.0000000000000002E-3</v>
      </c>
      <c r="AK700" s="207">
        <v>0.16496</v>
      </c>
      <c r="AL700" s="207">
        <v>0.39800000000000002</v>
      </c>
      <c r="AM700" s="207">
        <v>0.24074000000000001</v>
      </c>
      <c r="AN700" s="207">
        <v>0</v>
      </c>
      <c r="AO700" s="207">
        <v>0.60109999999999997</v>
      </c>
      <c r="AP700" s="207">
        <v>0</v>
      </c>
      <c r="AQ700" s="207" t="s">
        <v>6882</v>
      </c>
      <c r="AR700" s="207" t="s">
        <v>6883</v>
      </c>
      <c r="AS700" s="207" t="s">
        <v>15730</v>
      </c>
      <c r="AT700" s="207">
        <v>97172796</v>
      </c>
      <c r="AU700" s="207">
        <v>97172796</v>
      </c>
      <c r="AV700" s="207" t="s">
        <v>1009</v>
      </c>
      <c r="AW700" s="207" t="s">
        <v>1035</v>
      </c>
      <c r="AX700" s="207" t="s">
        <v>178</v>
      </c>
      <c r="AY700" s="207" t="s">
        <v>5316</v>
      </c>
      <c r="AZ700" s="207" t="s">
        <v>5316</v>
      </c>
      <c r="BA700" s="207" t="s">
        <v>9339</v>
      </c>
      <c r="BB700" s="207" t="s">
        <v>15964</v>
      </c>
      <c r="BC700" s="207">
        <v>601147</v>
      </c>
      <c r="BD700" s="207" t="s">
        <v>10562</v>
      </c>
      <c r="BE700" s="207">
        <v>42</v>
      </c>
      <c r="BF700" s="207" t="s">
        <v>6886</v>
      </c>
      <c r="BG700" s="207">
        <v>19129173</v>
      </c>
      <c r="BH700" s="207" t="s">
        <v>15979</v>
      </c>
      <c r="BI700" s="207" t="s">
        <v>6888</v>
      </c>
      <c r="BJ700" s="207" t="s">
        <v>15980</v>
      </c>
      <c r="BK700" s="207" t="s">
        <v>15756</v>
      </c>
      <c r="BL700" s="207" t="s">
        <v>6890</v>
      </c>
      <c r="BM700" s="207" t="s">
        <v>6891</v>
      </c>
      <c r="BN700" s="207" t="s">
        <v>15981</v>
      </c>
      <c r="BO700" s="207">
        <v>118100</v>
      </c>
      <c r="BP700" s="207">
        <v>601147.00040000002</v>
      </c>
      <c r="BQ700" s="207" t="s">
        <v>15982</v>
      </c>
      <c r="BR700" s="207" t="s">
        <v>5316</v>
      </c>
      <c r="BS700" s="207" t="s">
        <v>5316</v>
      </c>
      <c r="BT700" s="207" t="s">
        <v>5316</v>
      </c>
      <c r="BU700" s="207" t="s">
        <v>5316</v>
      </c>
      <c r="BV700" s="207" t="s">
        <v>15983</v>
      </c>
      <c r="BW700" s="207" t="s">
        <v>15984</v>
      </c>
      <c r="BX700" s="207" t="s">
        <v>32</v>
      </c>
      <c r="BY700" s="207" t="s">
        <v>1035</v>
      </c>
      <c r="BZ700" s="207">
        <v>2.7125540391624998E-4</v>
      </c>
      <c r="CA700" s="207" t="s">
        <v>1011</v>
      </c>
      <c r="CB700" s="207">
        <v>3.1665611146295099E-3</v>
      </c>
      <c r="CC700" s="207">
        <v>1.7361111111111101E-4</v>
      </c>
      <c r="CD700" s="207">
        <v>0</v>
      </c>
      <c r="CE700" s="207">
        <v>0</v>
      </c>
      <c r="CF700" s="207">
        <v>0</v>
      </c>
      <c r="CG700" s="207">
        <v>0</v>
      </c>
      <c r="CH700" s="207">
        <v>0</v>
      </c>
      <c r="CI700" s="207">
        <v>32</v>
      </c>
      <c r="CJ700" s="207">
        <v>30</v>
      </c>
      <c r="CK700" s="207">
        <v>2</v>
      </c>
      <c r="CL700" s="207">
        <v>0</v>
      </c>
      <c r="CM700" s="207">
        <v>0</v>
      </c>
      <c r="CN700" s="207">
        <v>0</v>
      </c>
      <c r="CO700" s="207">
        <v>0</v>
      </c>
      <c r="CP700" s="207">
        <v>0</v>
      </c>
      <c r="CQ700" s="207" t="s">
        <v>32</v>
      </c>
      <c r="CR700" s="207" t="s">
        <v>1035</v>
      </c>
      <c r="CS700" s="207" t="s">
        <v>15980</v>
      </c>
      <c r="CT700" s="207">
        <v>1.3977600000000001E-3</v>
      </c>
      <c r="CU700" s="207">
        <v>0</v>
      </c>
      <c r="CV700" s="207">
        <v>0</v>
      </c>
      <c r="CW700" s="207">
        <v>5.3E-3</v>
      </c>
      <c r="CX700" s="207">
        <v>0</v>
      </c>
      <c r="CY700" s="207">
        <v>0</v>
      </c>
      <c r="CZ700" s="207" t="s">
        <v>32</v>
      </c>
      <c r="DA700" s="207">
        <v>1.3979999999999999E-3</v>
      </c>
      <c r="DB700" s="207" t="s">
        <v>15980</v>
      </c>
      <c r="DC700" s="207" t="s">
        <v>32</v>
      </c>
      <c r="DD700" s="207">
        <v>1.6930000000000001E-3</v>
      </c>
      <c r="DE700" s="207" t="s">
        <v>15980</v>
      </c>
      <c r="DF700" s="207" t="s">
        <v>5316</v>
      </c>
      <c r="DG700" s="207" t="s">
        <v>5316</v>
      </c>
      <c r="DH700" s="207" t="s">
        <v>5316</v>
      </c>
      <c r="DI700" s="207" t="s">
        <v>5316</v>
      </c>
      <c r="DJ700" s="207" t="s">
        <v>5316</v>
      </c>
      <c r="DK700" s="207" t="s">
        <v>5316</v>
      </c>
      <c r="DL700" s="207" t="s">
        <v>5316</v>
      </c>
      <c r="DM700" s="207" t="s">
        <v>5316</v>
      </c>
      <c r="DN700" s="207" t="s">
        <v>5316</v>
      </c>
      <c r="DO700" s="207" t="s">
        <v>5316</v>
      </c>
      <c r="DP700" s="207" t="s">
        <v>5316</v>
      </c>
      <c r="DQ700" s="207" t="s">
        <v>5316</v>
      </c>
    </row>
    <row r="701" spans="2:121" x14ac:dyDescent="0.2">
      <c r="B701" s="207" t="s">
        <v>15730</v>
      </c>
      <c r="C701" s="207">
        <v>100832259</v>
      </c>
      <c r="D701" s="207" t="s">
        <v>1035</v>
      </c>
      <c r="E701" s="207" t="s">
        <v>1022</v>
      </c>
      <c r="F701" s="207" t="s">
        <v>15985</v>
      </c>
      <c r="G701" s="207" t="s">
        <v>6867</v>
      </c>
      <c r="H701" s="207" t="s">
        <v>6894</v>
      </c>
      <c r="I701" s="207" t="s">
        <v>6869</v>
      </c>
      <c r="J701" s="207" t="s">
        <v>15986</v>
      </c>
      <c r="K701" s="207" t="s">
        <v>15987</v>
      </c>
      <c r="L701" s="207" t="s">
        <v>15988</v>
      </c>
      <c r="M701" s="207" t="s">
        <v>15989</v>
      </c>
      <c r="N701" s="207" t="s">
        <v>15990</v>
      </c>
      <c r="O701" s="207" t="s">
        <v>15991</v>
      </c>
      <c r="P701" s="207" t="s">
        <v>15992</v>
      </c>
      <c r="Q701" s="207" t="s">
        <v>1020</v>
      </c>
      <c r="R701" s="207">
        <v>49</v>
      </c>
      <c r="S701" s="207">
        <v>62</v>
      </c>
      <c r="T701" s="207" t="s">
        <v>6877</v>
      </c>
      <c r="U701" s="207" t="s">
        <v>6916</v>
      </c>
      <c r="V701" s="207" t="s">
        <v>6877</v>
      </c>
      <c r="W701" s="207" t="s">
        <v>6879</v>
      </c>
      <c r="X701" s="207" t="s">
        <v>6877</v>
      </c>
      <c r="Y701" s="207" t="s">
        <v>1623</v>
      </c>
      <c r="Z701" s="207" t="s">
        <v>1010</v>
      </c>
      <c r="AA701" s="207" t="s">
        <v>6877</v>
      </c>
      <c r="AB701" s="207" t="s">
        <v>1010</v>
      </c>
      <c r="AC701" s="207">
        <v>27.4</v>
      </c>
      <c r="AD701" s="207" t="s">
        <v>1035</v>
      </c>
      <c r="AE701" s="207" t="s">
        <v>6917</v>
      </c>
      <c r="AF701" s="207" t="s">
        <v>6917</v>
      </c>
      <c r="AG701" s="207">
        <v>6.06</v>
      </c>
      <c r="AH701" s="207">
        <v>6.06</v>
      </c>
      <c r="AI701" s="207">
        <v>0.98329</v>
      </c>
      <c r="AJ701" s="207">
        <v>1.0620000000000001</v>
      </c>
      <c r="AK701" s="207">
        <v>0.92612000000000005</v>
      </c>
      <c r="AL701" s="207">
        <v>0.999</v>
      </c>
      <c r="AM701" s="207">
        <v>0.78790000000000004</v>
      </c>
      <c r="AN701" s="207">
        <v>1</v>
      </c>
      <c r="AO701" s="207">
        <v>0</v>
      </c>
      <c r="AP701" s="207">
        <v>0</v>
      </c>
      <c r="AQ701" s="207" t="s">
        <v>6882</v>
      </c>
      <c r="AR701" s="207" t="s">
        <v>6883</v>
      </c>
      <c r="AS701" s="207" t="s">
        <v>15730</v>
      </c>
      <c r="AT701" s="207">
        <v>100832259</v>
      </c>
      <c r="AU701" s="207">
        <v>100832259</v>
      </c>
      <c r="AV701" s="207" t="s">
        <v>1035</v>
      </c>
      <c r="AW701" s="207" t="s">
        <v>1022</v>
      </c>
      <c r="AX701" s="207" t="s">
        <v>178</v>
      </c>
      <c r="AY701" s="207" t="s">
        <v>5316</v>
      </c>
      <c r="AZ701" s="207" t="s">
        <v>5316</v>
      </c>
      <c r="BA701" s="207" t="s">
        <v>15993</v>
      </c>
      <c r="BB701" s="207" t="s">
        <v>15985</v>
      </c>
      <c r="BC701" s="207">
        <v>607817</v>
      </c>
      <c r="BD701" s="207" t="s">
        <v>7121</v>
      </c>
      <c r="BE701" s="207">
        <v>2993</v>
      </c>
      <c r="BF701" s="207" t="s">
        <v>6886</v>
      </c>
      <c r="BG701" s="207">
        <v>15141358</v>
      </c>
      <c r="BH701" s="207" t="s">
        <v>15994</v>
      </c>
      <c r="BI701" s="207" t="s">
        <v>6888</v>
      </c>
      <c r="BJ701" s="207" t="s">
        <v>15995</v>
      </c>
      <c r="BK701" s="207" t="s">
        <v>1022</v>
      </c>
      <c r="BL701" s="207" t="s">
        <v>6890</v>
      </c>
      <c r="BM701" s="207" t="s">
        <v>7089</v>
      </c>
      <c r="BN701" s="207" t="s">
        <v>15996</v>
      </c>
      <c r="BO701" s="207">
        <v>216550</v>
      </c>
      <c r="BP701" s="207">
        <v>607817.00040000002</v>
      </c>
      <c r="BQ701" s="207" t="s">
        <v>15997</v>
      </c>
      <c r="BR701" s="207" t="s">
        <v>5316</v>
      </c>
      <c r="BS701" s="207" t="s">
        <v>5316</v>
      </c>
      <c r="BT701" s="207" t="s">
        <v>5316</v>
      </c>
      <c r="BU701" s="207" t="s">
        <v>5316</v>
      </c>
      <c r="BV701" s="207" t="s">
        <v>15998</v>
      </c>
      <c r="BW701" s="207" t="s">
        <v>15999</v>
      </c>
      <c r="BX701" s="207" t="s">
        <v>32</v>
      </c>
      <c r="BY701" s="207" t="s">
        <v>1022</v>
      </c>
      <c r="BZ701" s="207">
        <v>3.2477167067822901E-3</v>
      </c>
      <c r="CA701" s="207" t="s">
        <v>1011</v>
      </c>
      <c r="CB701" s="207">
        <v>1.0580992689496001E-3</v>
      </c>
      <c r="CC701" s="207">
        <v>3.2062391681109202E-3</v>
      </c>
      <c r="CD701" s="207">
        <v>0</v>
      </c>
      <c r="CE701" s="207">
        <v>6.6626287098727995E-4</v>
      </c>
      <c r="CF701" s="207">
        <v>7.5642965204235997E-4</v>
      </c>
      <c r="CG701" s="207">
        <v>4.91636189219977E-3</v>
      </c>
      <c r="CH701" s="207">
        <v>2.2026431718061702E-3</v>
      </c>
      <c r="CI701" s="207">
        <v>394</v>
      </c>
      <c r="CJ701" s="207">
        <v>11</v>
      </c>
      <c r="CK701" s="207">
        <v>37</v>
      </c>
      <c r="CL701" s="207">
        <v>0</v>
      </c>
      <c r="CM701" s="207">
        <v>11</v>
      </c>
      <c r="CN701" s="207">
        <v>5</v>
      </c>
      <c r="CO701" s="207">
        <v>328</v>
      </c>
      <c r="CP701" s="207">
        <v>2</v>
      </c>
      <c r="CQ701" s="207" t="s">
        <v>32</v>
      </c>
      <c r="CR701" s="207" t="s">
        <v>1022</v>
      </c>
      <c r="CS701" s="207" t="s">
        <v>15995</v>
      </c>
      <c r="CT701" s="207">
        <v>1.3977600000000001E-3</v>
      </c>
      <c r="CU701" s="207">
        <v>0</v>
      </c>
      <c r="CV701" s="207">
        <v>5.7999999999999996E-3</v>
      </c>
      <c r="CW701" s="207">
        <v>0</v>
      </c>
      <c r="CX701" s="207">
        <v>2E-3</v>
      </c>
      <c r="CY701" s="207">
        <v>1E-3</v>
      </c>
      <c r="CZ701" s="207" t="s">
        <v>32</v>
      </c>
      <c r="DA701" s="207">
        <v>1.3979999999999999E-3</v>
      </c>
      <c r="DB701" s="207" t="s">
        <v>15995</v>
      </c>
      <c r="DC701" s="207" t="s">
        <v>32</v>
      </c>
      <c r="DD701" s="207">
        <v>4.0749999999999996E-3</v>
      </c>
      <c r="DE701" s="207" t="s">
        <v>15995</v>
      </c>
      <c r="DF701" s="207" t="s">
        <v>32</v>
      </c>
      <c r="DG701" s="207" t="s">
        <v>1022</v>
      </c>
      <c r="DH701" s="207">
        <v>25</v>
      </c>
      <c r="DI701" s="207">
        <v>6.7421790722761599E-3</v>
      </c>
      <c r="DJ701" s="207" t="s">
        <v>32</v>
      </c>
      <c r="DK701" s="207" t="s">
        <v>1022</v>
      </c>
      <c r="DL701" s="207">
        <v>25</v>
      </c>
      <c r="DM701" s="207">
        <v>6.7421790722761599E-3</v>
      </c>
      <c r="DN701" s="207" t="s">
        <v>5316</v>
      </c>
      <c r="DO701" s="207" t="s">
        <v>5316</v>
      </c>
      <c r="DP701" s="207" t="s">
        <v>5316</v>
      </c>
      <c r="DQ701" s="207" t="s">
        <v>5316</v>
      </c>
    </row>
    <row r="702" spans="2:121" x14ac:dyDescent="0.2">
      <c r="B702" s="207" t="s">
        <v>15730</v>
      </c>
      <c r="C702" s="207">
        <v>106431420</v>
      </c>
      <c r="D702" s="207" t="s">
        <v>1035</v>
      </c>
      <c r="E702" s="207" t="s">
        <v>1022</v>
      </c>
      <c r="F702" s="207" t="s">
        <v>16000</v>
      </c>
      <c r="G702" s="207" t="s">
        <v>6867</v>
      </c>
      <c r="H702" s="207" t="s">
        <v>6894</v>
      </c>
      <c r="I702" s="207" t="s">
        <v>6869</v>
      </c>
      <c r="J702" s="207" t="s">
        <v>16001</v>
      </c>
      <c r="K702" s="207" t="s">
        <v>16002</v>
      </c>
      <c r="L702" s="207" t="s">
        <v>16003</v>
      </c>
      <c r="M702" s="207" t="s">
        <v>16004</v>
      </c>
      <c r="N702" s="207" t="s">
        <v>16005</v>
      </c>
      <c r="O702" s="207" t="s">
        <v>16006</v>
      </c>
      <c r="P702" s="207" t="s">
        <v>16007</v>
      </c>
      <c r="Q702" s="207" t="s">
        <v>1020</v>
      </c>
      <c r="R702" s="207">
        <v>2</v>
      </c>
      <c r="S702" s="207">
        <v>8</v>
      </c>
      <c r="T702" s="207" t="s">
        <v>6877</v>
      </c>
      <c r="U702" s="207" t="s">
        <v>6903</v>
      </c>
      <c r="V702" s="207" t="s">
        <v>6877</v>
      </c>
      <c r="W702" s="207" t="s">
        <v>6879</v>
      </c>
      <c r="X702" s="207" t="s">
        <v>1623</v>
      </c>
      <c r="Y702" s="207" t="s">
        <v>6877</v>
      </c>
      <c r="Z702" s="207" t="s">
        <v>1010</v>
      </c>
      <c r="AA702" s="207" t="s">
        <v>1010</v>
      </c>
      <c r="AB702" s="207" t="s">
        <v>1010</v>
      </c>
      <c r="AC702" s="207">
        <v>12.14</v>
      </c>
      <c r="AD702" s="207" t="s">
        <v>1035</v>
      </c>
      <c r="AE702" s="207" t="s">
        <v>6917</v>
      </c>
      <c r="AF702" s="207" t="s">
        <v>6917</v>
      </c>
      <c r="AG702" s="207">
        <v>5.37</v>
      </c>
      <c r="AH702" s="207">
        <v>5.37</v>
      </c>
      <c r="AI702" s="207">
        <v>0.76805999999999996</v>
      </c>
      <c r="AJ702" s="207">
        <v>1.0029999999999999</v>
      </c>
      <c r="AK702" s="207">
        <v>0.84155000000000002</v>
      </c>
      <c r="AL702" s="207">
        <v>0.94699999999999995</v>
      </c>
      <c r="AM702" s="207">
        <v>0.40912999999999999</v>
      </c>
      <c r="AN702" s="207">
        <v>1</v>
      </c>
      <c r="AO702" s="207">
        <v>0</v>
      </c>
      <c r="AP702" s="207">
        <v>0</v>
      </c>
      <c r="AQ702" s="207" t="s">
        <v>6882</v>
      </c>
      <c r="AR702" s="207" t="s">
        <v>6883</v>
      </c>
      <c r="AS702" s="207" t="s">
        <v>15730</v>
      </c>
      <c r="AT702" s="207">
        <v>106431420</v>
      </c>
      <c r="AU702" s="207">
        <v>106431420</v>
      </c>
      <c r="AV702" s="207" t="s">
        <v>1035</v>
      </c>
      <c r="AW702" s="207" t="s">
        <v>1022</v>
      </c>
      <c r="AX702" s="207" t="s">
        <v>178</v>
      </c>
      <c r="AY702" s="207" t="s">
        <v>5316</v>
      </c>
      <c r="AZ702" s="207" t="s">
        <v>5316</v>
      </c>
      <c r="BA702" s="207" t="s">
        <v>16008</v>
      </c>
      <c r="BB702" s="207" t="s">
        <v>16000</v>
      </c>
      <c r="BC702" s="207">
        <v>603693</v>
      </c>
      <c r="BD702" s="207" t="s">
        <v>14282</v>
      </c>
      <c r="BE702" s="207">
        <v>30</v>
      </c>
      <c r="BF702" s="207" t="s">
        <v>6886</v>
      </c>
      <c r="BG702" s="207">
        <v>14517948</v>
      </c>
      <c r="BH702" s="207" t="s">
        <v>16009</v>
      </c>
      <c r="BI702" s="207" t="s">
        <v>6888</v>
      </c>
      <c r="BJ702" s="207" t="s">
        <v>16010</v>
      </c>
      <c r="BK702" s="207" t="s">
        <v>1022</v>
      </c>
      <c r="BL702" s="207" t="s">
        <v>6890</v>
      </c>
      <c r="BM702" s="207" t="s">
        <v>7438</v>
      </c>
      <c r="BN702" s="207" t="s">
        <v>16011</v>
      </c>
      <c r="BO702" s="207">
        <v>187500</v>
      </c>
      <c r="BP702" s="207">
        <v>603693.00020000001</v>
      </c>
      <c r="BQ702" s="207" t="s">
        <v>16012</v>
      </c>
      <c r="BR702" s="207" t="s">
        <v>5316</v>
      </c>
      <c r="BS702" s="207" t="s">
        <v>5316</v>
      </c>
      <c r="BT702" s="207" t="s">
        <v>5316</v>
      </c>
      <c r="BU702" s="207" t="s">
        <v>5316</v>
      </c>
      <c r="BV702" s="207" t="s">
        <v>16013</v>
      </c>
      <c r="BW702" s="207" t="s">
        <v>16014</v>
      </c>
      <c r="BX702" s="207" t="s">
        <v>32</v>
      </c>
      <c r="BY702" s="207" t="s">
        <v>1022</v>
      </c>
      <c r="BZ702" s="207">
        <v>2.7078211176822398E-3</v>
      </c>
      <c r="CA702" s="207" t="s">
        <v>1011</v>
      </c>
      <c r="CB702" s="207">
        <v>6.1337149867102801E-4</v>
      </c>
      <c r="CC702" s="207">
        <v>7.8220059099600196E-4</v>
      </c>
      <c r="CD702" s="207">
        <v>0</v>
      </c>
      <c r="CE702" s="207">
        <v>1.3354376593419899E-3</v>
      </c>
      <c r="CF702" s="207">
        <v>1.81708055723804E-3</v>
      </c>
      <c r="CG702" s="207">
        <v>4.1624090881769603E-3</v>
      </c>
      <c r="CH702" s="207">
        <v>0</v>
      </c>
      <c r="CI702" s="207">
        <v>326</v>
      </c>
      <c r="CJ702" s="207">
        <v>6</v>
      </c>
      <c r="CK702" s="207">
        <v>9</v>
      </c>
      <c r="CL702" s="207">
        <v>0</v>
      </c>
      <c r="CM702" s="207">
        <v>22</v>
      </c>
      <c r="CN702" s="207">
        <v>12</v>
      </c>
      <c r="CO702" s="207">
        <v>277</v>
      </c>
      <c r="CP702" s="207">
        <v>0</v>
      </c>
      <c r="CQ702" s="207" t="s">
        <v>32</v>
      </c>
      <c r="CR702" s="207" t="s">
        <v>1022</v>
      </c>
      <c r="CS702" s="207" t="s">
        <v>16010</v>
      </c>
      <c r="CT702" s="207">
        <v>1.7971199999999999E-3</v>
      </c>
      <c r="CU702" s="207">
        <v>1E-3</v>
      </c>
      <c r="CV702" s="207">
        <v>0</v>
      </c>
      <c r="CW702" s="207">
        <v>0</v>
      </c>
      <c r="CX702" s="207">
        <v>6.0000000000000001E-3</v>
      </c>
      <c r="CY702" s="207">
        <v>2E-3</v>
      </c>
      <c r="CZ702" s="207" t="s">
        <v>32</v>
      </c>
      <c r="DA702" s="207">
        <v>1.797E-3</v>
      </c>
      <c r="DB702" s="207" t="s">
        <v>16010</v>
      </c>
      <c r="DC702" s="207" t="s">
        <v>32</v>
      </c>
      <c r="DD702" s="207">
        <v>4.535E-3</v>
      </c>
      <c r="DE702" s="207" t="s">
        <v>16010</v>
      </c>
      <c r="DF702" s="207" t="s">
        <v>32</v>
      </c>
      <c r="DG702" s="207" t="s">
        <v>1022</v>
      </c>
      <c r="DH702" s="207">
        <v>11</v>
      </c>
      <c r="DI702" s="207">
        <v>2.96655879180151E-3</v>
      </c>
      <c r="DJ702" s="207" t="s">
        <v>32</v>
      </c>
      <c r="DK702" s="207" t="s">
        <v>1022</v>
      </c>
      <c r="DL702" s="207">
        <v>11</v>
      </c>
      <c r="DM702" s="207">
        <v>2.96655879180151E-3</v>
      </c>
      <c r="DN702" s="207" t="s">
        <v>5316</v>
      </c>
      <c r="DO702" s="207" t="s">
        <v>5316</v>
      </c>
      <c r="DP702" s="207" t="s">
        <v>5316</v>
      </c>
      <c r="DQ702" s="207" t="s">
        <v>5316</v>
      </c>
    </row>
    <row r="703" spans="2:121" x14ac:dyDescent="0.2">
      <c r="B703" s="207" t="s">
        <v>15730</v>
      </c>
      <c r="C703" s="207">
        <v>106813942</v>
      </c>
      <c r="D703" s="207" t="s">
        <v>1022</v>
      </c>
      <c r="E703" s="207" t="s">
        <v>1035</v>
      </c>
      <c r="F703" s="207" t="s">
        <v>16000</v>
      </c>
      <c r="G703" s="207" t="s">
        <v>6867</v>
      </c>
      <c r="H703" s="207" t="s">
        <v>6894</v>
      </c>
      <c r="I703" s="207" t="s">
        <v>6869</v>
      </c>
      <c r="J703" s="207" t="s">
        <v>16015</v>
      </c>
      <c r="K703" s="207" t="s">
        <v>16016</v>
      </c>
      <c r="L703" s="207" t="s">
        <v>16003</v>
      </c>
      <c r="M703" s="207" t="s">
        <v>16004</v>
      </c>
      <c r="N703" s="207" t="s">
        <v>16005</v>
      </c>
      <c r="O703" s="207" t="s">
        <v>16006</v>
      </c>
      <c r="P703" s="207" t="s">
        <v>16007</v>
      </c>
      <c r="Q703" s="207" t="s">
        <v>1020</v>
      </c>
      <c r="R703" s="207">
        <v>8</v>
      </c>
      <c r="S703" s="207">
        <v>8</v>
      </c>
      <c r="T703" s="207" t="s">
        <v>1010</v>
      </c>
      <c r="U703" s="207" t="s">
        <v>6916</v>
      </c>
      <c r="V703" s="207" t="s">
        <v>1623</v>
      </c>
      <c r="W703" s="207" t="s">
        <v>6879</v>
      </c>
      <c r="X703" s="207" t="s">
        <v>1623</v>
      </c>
      <c r="Y703" s="207" t="s">
        <v>6877</v>
      </c>
      <c r="Z703" s="207" t="s">
        <v>1010</v>
      </c>
      <c r="AA703" s="207" t="s">
        <v>1010</v>
      </c>
      <c r="AB703" s="207" t="s">
        <v>1010</v>
      </c>
      <c r="AC703" s="207">
        <v>19.260000000000002</v>
      </c>
      <c r="AD703" s="207" t="s">
        <v>1022</v>
      </c>
      <c r="AE703" s="207" t="s">
        <v>6881</v>
      </c>
      <c r="AF703" s="207" t="s">
        <v>6881</v>
      </c>
      <c r="AG703" s="207">
        <v>5.97</v>
      </c>
      <c r="AH703" s="207">
        <v>5.97</v>
      </c>
      <c r="AI703" s="207">
        <v>0.96914999999999996</v>
      </c>
      <c r="AJ703" s="207">
        <v>0.91700000000000004</v>
      </c>
      <c r="AK703" s="207">
        <v>0.60462000000000005</v>
      </c>
      <c r="AL703" s="207">
        <v>0.999</v>
      </c>
      <c r="AM703" s="207">
        <v>0.78790000000000004</v>
      </c>
      <c r="AN703" s="207">
        <v>0</v>
      </c>
      <c r="AO703" s="207">
        <v>0</v>
      </c>
      <c r="AP703" s="207">
        <v>1</v>
      </c>
      <c r="AQ703" s="207" t="s">
        <v>6882</v>
      </c>
      <c r="AR703" s="207" t="s">
        <v>6883</v>
      </c>
      <c r="AS703" s="207" t="s">
        <v>15730</v>
      </c>
      <c r="AT703" s="207">
        <v>106813942</v>
      </c>
      <c r="AU703" s="207">
        <v>106813942</v>
      </c>
      <c r="AV703" s="207" t="s">
        <v>1022</v>
      </c>
      <c r="AW703" s="207" t="s">
        <v>1035</v>
      </c>
      <c r="AX703" s="207" t="s">
        <v>178</v>
      </c>
      <c r="AY703" s="207" t="s">
        <v>5316</v>
      </c>
      <c r="AZ703" s="207" t="s">
        <v>5316</v>
      </c>
      <c r="BA703" s="207" t="s">
        <v>16008</v>
      </c>
      <c r="BB703" s="207" t="s">
        <v>16000</v>
      </c>
      <c r="BC703" s="207">
        <v>603693</v>
      </c>
      <c r="BD703" s="207" t="s">
        <v>7522</v>
      </c>
      <c r="BE703" s="207">
        <v>544</v>
      </c>
      <c r="BF703" s="207" t="s">
        <v>6886</v>
      </c>
      <c r="BG703" s="207">
        <v>20807224</v>
      </c>
      <c r="BH703" s="207" t="s">
        <v>16017</v>
      </c>
      <c r="BI703" s="207" t="s">
        <v>6888</v>
      </c>
      <c r="BJ703" s="207" t="s">
        <v>16018</v>
      </c>
      <c r="BK703" s="207" t="s">
        <v>7364</v>
      </c>
      <c r="BL703" s="207" t="s">
        <v>6890</v>
      </c>
      <c r="BM703" s="207" t="s">
        <v>7064</v>
      </c>
      <c r="BN703" s="207" t="s">
        <v>16019</v>
      </c>
      <c r="BO703" s="207">
        <v>187500</v>
      </c>
      <c r="BP703" s="207">
        <v>603693.00069999998</v>
      </c>
      <c r="BQ703" s="207" t="s">
        <v>16020</v>
      </c>
      <c r="BR703" s="207" t="s">
        <v>5316</v>
      </c>
      <c r="BS703" s="207" t="s">
        <v>5316</v>
      </c>
      <c r="BT703" s="207" t="s">
        <v>5316</v>
      </c>
      <c r="BU703" s="207" t="s">
        <v>5316</v>
      </c>
      <c r="BV703" s="207" t="s">
        <v>16021</v>
      </c>
      <c r="BW703" s="207" t="s">
        <v>16022</v>
      </c>
      <c r="BX703" s="207" t="s">
        <v>32</v>
      </c>
      <c r="BY703" s="207" t="s">
        <v>1035</v>
      </c>
      <c r="BZ703" s="207">
        <v>3.4502875239603302E-3</v>
      </c>
      <c r="CA703" s="207" t="s">
        <v>1011</v>
      </c>
      <c r="CB703" s="207">
        <v>5.2554130754677302E-4</v>
      </c>
      <c r="CC703" s="207">
        <v>3.0282055718982501E-3</v>
      </c>
      <c r="CD703" s="207">
        <v>0</v>
      </c>
      <c r="CE703" s="207">
        <v>6.0569351907934605E-4</v>
      </c>
      <c r="CF703" s="207">
        <v>4.8382219534321104E-3</v>
      </c>
      <c r="CG703" s="207">
        <v>4.9634904350974599E-3</v>
      </c>
      <c r="CH703" s="207">
        <v>3.3557046979865801E-3</v>
      </c>
      <c r="CI703" s="207">
        <v>414</v>
      </c>
      <c r="CJ703" s="207">
        <v>5</v>
      </c>
      <c r="CK703" s="207">
        <v>35</v>
      </c>
      <c r="CL703" s="207">
        <v>0</v>
      </c>
      <c r="CM703" s="207">
        <v>10</v>
      </c>
      <c r="CN703" s="207">
        <v>32</v>
      </c>
      <c r="CO703" s="207">
        <v>329</v>
      </c>
      <c r="CP703" s="207">
        <v>3</v>
      </c>
      <c r="CQ703" s="207" t="s">
        <v>32</v>
      </c>
      <c r="CR703" s="207" t="s">
        <v>1035</v>
      </c>
      <c r="CS703" s="207" t="s">
        <v>16018</v>
      </c>
      <c r="CT703" s="207">
        <v>9.9840299999999992E-4</v>
      </c>
      <c r="CU703" s="207">
        <v>0</v>
      </c>
      <c r="CV703" s="207">
        <v>1.4E-3</v>
      </c>
      <c r="CW703" s="207">
        <v>0</v>
      </c>
      <c r="CX703" s="207">
        <v>4.0000000000000001E-3</v>
      </c>
      <c r="CY703" s="207">
        <v>0</v>
      </c>
      <c r="CZ703" s="207" t="s">
        <v>32</v>
      </c>
      <c r="DA703" s="207">
        <v>9.9839999999999998E-4</v>
      </c>
      <c r="DB703" s="207" t="s">
        <v>16018</v>
      </c>
      <c r="DC703" s="207" t="s">
        <v>32</v>
      </c>
      <c r="DD703" s="207">
        <v>3.473E-3</v>
      </c>
      <c r="DE703" s="207" t="s">
        <v>16018</v>
      </c>
      <c r="DF703" s="207" t="s">
        <v>32</v>
      </c>
      <c r="DG703" s="207" t="s">
        <v>1035</v>
      </c>
      <c r="DH703" s="207">
        <v>21</v>
      </c>
      <c r="DI703" s="207">
        <v>5.6634304207119701E-3</v>
      </c>
      <c r="DJ703" s="207" t="s">
        <v>32</v>
      </c>
      <c r="DK703" s="207" t="s">
        <v>1035</v>
      </c>
      <c r="DL703" s="207">
        <v>21</v>
      </c>
      <c r="DM703" s="207">
        <v>5.6634304207119701E-3</v>
      </c>
      <c r="DN703" s="207" t="s">
        <v>5316</v>
      </c>
      <c r="DO703" s="207" t="s">
        <v>5316</v>
      </c>
      <c r="DP703" s="207" t="s">
        <v>5316</v>
      </c>
      <c r="DQ703" s="207" t="s">
        <v>5316</v>
      </c>
    </row>
    <row r="704" spans="2:121" x14ac:dyDescent="0.2">
      <c r="B704" s="207" t="s">
        <v>15730</v>
      </c>
      <c r="C704" s="207">
        <v>106814417</v>
      </c>
      <c r="D704" s="207" t="s">
        <v>1035</v>
      </c>
      <c r="E704" s="207" t="s">
        <v>1009</v>
      </c>
      <c r="F704" s="207" t="s">
        <v>16000</v>
      </c>
      <c r="G704" s="207" t="s">
        <v>6867</v>
      </c>
      <c r="H704" s="207" t="s">
        <v>6894</v>
      </c>
      <c r="I704" s="207" t="s">
        <v>6869</v>
      </c>
      <c r="J704" s="207" t="s">
        <v>16023</v>
      </c>
      <c r="K704" s="207" t="s">
        <v>16024</v>
      </c>
      <c r="L704" s="207" t="s">
        <v>16003</v>
      </c>
      <c r="M704" s="207" t="s">
        <v>16004</v>
      </c>
      <c r="N704" s="207" t="s">
        <v>16005</v>
      </c>
      <c r="O704" s="207" t="s">
        <v>16006</v>
      </c>
      <c r="P704" s="207" t="s">
        <v>16007</v>
      </c>
      <c r="Q704" s="207" t="s">
        <v>1020</v>
      </c>
      <c r="R704" s="207">
        <v>8</v>
      </c>
      <c r="S704" s="207">
        <v>8</v>
      </c>
      <c r="T704" s="207" t="s">
        <v>1010</v>
      </c>
      <c r="U704" s="207" t="s">
        <v>6916</v>
      </c>
      <c r="V704" s="207" t="s">
        <v>1623</v>
      </c>
      <c r="W704" s="207" t="s">
        <v>6879</v>
      </c>
      <c r="X704" s="207" t="s">
        <v>1623</v>
      </c>
      <c r="Y704" s="207" t="s">
        <v>6877</v>
      </c>
      <c r="Z704" s="207" t="s">
        <v>1010</v>
      </c>
      <c r="AA704" s="207" t="s">
        <v>1010</v>
      </c>
      <c r="AB704" s="207" t="s">
        <v>1010</v>
      </c>
      <c r="AC704" s="207">
        <v>18.84</v>
      </c>
      <c r="AD704" s="207" t="s">
        <v>1035</v>
      </c>
      <c r="AE704" s="207" t="s">
        <v>6917</v>
      </c>
      <c r="AF704" s="207" t="s">
        <v>6917</v>
      </c>
      <c r="AG704" s="207">
        <v>5.72</v>
      </c>
      <c r="AH704" s="207">
        <v>5.72</v>
      </c>
      <c r="AI704" s="207">
        <v>0.89310999999999996</v>
      </c>
      <c r="AJ704" s="207">
        <v>1.0620000000000001</v>
      </c>
      <c r="AK704" s="207">
        <v>0.92612000000000005</v>
      </c>
      <c r="AL704" s="207">
        <v>0.998</v>
      </c>
      <c r="AM704" s="207">
        <v>0.72479000000000005</v>
      </c>
      <c r="AN704" s="207">
        <v>1</v>
      </c>
      <c r="AO704" s="207">
        <v>0</v>
      </c>
      <c r="AP704" s="207">
        <v>0</v>
      </c>
      <c r="AQ704" s="207" t="s">
        <v>6882</v>
      </c>
      <c r="AR704" s="207" t="s">
        <v>6883</v>
      </c>
      <c r="AS704" s="207" t="s">
        <v>15730</v>
      </c>
      <c r="AT704" s="207">
        <v>106814417</v>
      </c>
      <c r="AU704" s="207">
        <v>106814417</v>
      </c>
      <c r="AV704" s="207" t="s">
        <v>1035</v>
      </c>
      <c r="AW704" s="207" t="s">
        <v>1009</v>
      </c>
      <c r="AX704" s="207" t="s">
        <v>178</v>
      </c>
      <c r="AY704" s="207" t="s">
        <v>5316</v>
      </c>
      <c r="AZ704" s="207" t="s">
        <v>5316</v>
      </c>
      <c r="BA704" s="207" t="s">
        <v>16025</v>
      </c>
      <c r="BB704" s="207" t="s">
        <v>16000</v>
      </c>
      <c r="BC704" s="207">
        <v>603693</v>
      </c>
      <c r="BD704" s="207" t="s">
        <v>12367</v>
      </c>
      <c r="BE704" s="207">
        <v>703</v>
      </c>
      <c r="BF704" s="207" t="s">
        <v>6886</v>
      </c>
      <c r="BG704" s="207">
        <v>17568391</v>
      </c>
      <c r="BH704" s="207" t="s">
        <v>16026</v>
      </c>
      <c r="BI704" s="207" t="s">
        <v>6888</v>
      </c>
      <c r="BJ704" s="207" t="s">
        <v>16027</v>
      </c>
      <c r="BK704" s="207" t="s">
        <v>1009</v>
      </c>
      <c r="BL704" s="207" t="s">
        <v>6890</v>
      </c>
      <c r="BM704" s="207" t="s">
        <v>7064</v>
      </c>
      <c r="BN704" s="207" t="s">
        <v>16028</v>
      </c>
      <c r="BO704" s="207" t="s">
        <v>5316</v>
      </c>
      <c r="BP704" s="207">
        <v>603693.00040000002</v>
      </c>
      <c r="BQ704" s="207" t="s">
        <v>16029</v>
      </c>
      <c r="BR704" s="207" t="s">
        <v>5316</v>
      </c>
      <c r="BS704" s="207" t="s">
        <v>5316</v>
      </c>
      <c r="BT704" s="207" t="s">
        <v>5316</v>
      </c>
      <c r="BU704" s="207" t="s">
        <v>5316</v>
      </c>
      <c r="BV704" s="207" t="s">
        <v>16030</v>
      </c>
      <c r="BW704" s="207" t="s">
        <v>5316</v>
      </c>
      <c r="BX704" s="207" t="s">
        <v>32</v>
      </c>
      <c r="BY704" s="207" t="s">
        <v>1009</v>
      </c>
      <c r="BZ704" s="207">
        <v>4.07721750707272E-4</v>
      </c>
      <c r="CA704" s="207" t="s">
        <v>1011</v>
      </c>
      <c r="CB704" s="207">
        <v>0</v>
      </c>
      <c r="CC704" s="207">
        <v>0</v>
      </c>
      <c r="CD704" s="207">
        <v>5.72831423895254E-3</v>
      </c>
      <c r="CE704" s="207">
        <v>0</v>
      </c>
      <c r="CF704" s="207">
        <v>0</v>
      </c>
      <c r="CG704" s="207">
        <v>0</v>
      </c>
      <c r="CH704" s="207">
        <v>0</v>
      </c>
      <c r="CI704" s="207">
        <v>49</v>
      </c>
      <c r="CJ704" s="207">
        <v>0</v>
      </c>
      <c r="CK704" s="207">
        <v>0</v>
      </c>
      <c r="CL704" s="207">
        <v>49</v>
      </c>
      <c r="CM704" s="207">
        <v>0</v>
      </c>
      <c r="CN704" s="207">
        <v>0</v>
      </c>
      <c r="CO704" s="207">
        <v>0</v>
      </c>
      <c r="CP704" s="207">
        <v>0</v>
      </c>
      <c r="CQ704" s="207" t="s">
        <v>32</v>
      </c>
      <c r="CR704" s="207" t="s">
        <v>1009</v>
      </c>
      <c r="CS704" s="207" t="s">
        <v>16027</v>
      </c>
      <c r="CT704" s="207">
        <v>7.9872199999999997E-4</v>
      </c>
      <c r="CU704" s="207">
        <v>4.0000000000000001E-3</v>
      </c>
      <c r="CV704" s="207">
        <v>0</v>
      </c>
      <c r="CW704" s="207">
        <v>0</v>
      </c>
      <c r="CX704" s="207">
        <v>0</v>
      </c>
      <c r="CY704" s="207">
        <v>0</v>
      </c>
      <c r="CZ704" s="207" t="s">
        <v>32</v>
      </c>
      <c r="DA704" s="207">
        <v>7.9869999999999995E-4</v>
      </c>
      <c r="DB704" s="207" t="s">
        <v>16027</v>
      </c>
      <c r="DC704" s="207" t="s">
        <v>5316</v>
      </c>
      <c r="DD704" s="207" t="s">
        <v>5316</v>
      </c>
      <c r="DE704" s="207" t="s">
        <v>5316</v>
      </c>
      <c r="DF704" s="207" t="s">
        <v>5316</v>
      </c>
      <c r="DG704" s="207" t="s">
        <v>5316</v>
      </c>
      <c r="DH704" s="207" t="s">
        <v>5316</v>
      </c>
      <c r="DI704" s="207" t="s">
        <v>5316</v>
      </c>
      <c r="DJ704" s="207" t="s">
        <v>5316</v>
      </c>
      <c r="DK704" s="207" t="s">
        <v>5316</v>
      </c>
      <c r="DL704" s="207" t="s">
        <v>5316</v>
      </c>
      <c r="DM704" s="207" t="s">
        <v>5316</v>
      </c>
      <c r="DN704" s="207" t="s">
        <v>5316</v>
      </c>
      <c r="DO704" s="207" t="s">
        <v>5316</v>
      </c>
      <c r="DP704" s="207" t="s">
        <v>5316</v>
      </c>
      <c r="DQ704" s="207" t="s">
        <v>5316</v>
      </c>
    </row>
    <row r="705" spans="2:121" x14ac:dyDescent="0.2">
      <c r="B705" s="207" t="s">
        <v>15730</v>
      </c>
      <c r="C705" s="207">
        <v>145584595</v>
      </c>
      <c r="D705" s="207" t="s">
        <v>1022</v>
      </c>
      <c r="E705" s="207" t="s">
        <v>1035</v>
      </c>
      <c r="F705" s="207" t="s">
        <v>16031</v>
      </c>
      <c r="G705" s="207" t="s">
        <v>6867</v>
      </c>
      <c r="H705" s="207" t="s">
        <v>6894</v>
      </c>
      <c r="I705" s="207" t="s">
        <v>6869</v>
      </c>
      <c r="J705" s="207" t="s">
        <v>16032</v>
      </c>
      <c r="K705" s="207" t="s">
        <v>16033</v>
      </c>
      <c r="L705" s="207" t="s">
        <v>16034</v>
      </c>
      <c r="M705" s="207" t="s">
        <v>16035</v>
      </c>
      <c r="N705" s="207" t="s">
        <v>16036</v>
      </c>
      <c r="O705" s="207" t="s">
        <v>16037</v>
      </c>
      <c r="P705" s="207" t="s">
        <v>5316</v>
      </c>
      <c r="Q705" s="207" t="s">
        <v>1020</v>
      </c>
      <c r="R705" s="207">
        <v>5</v>
      </c>
      <c r="S705" s="207">
        <v>5</v>
      </c>
      <c r="T705" s="207" t="s">
        <v>6877</v>
      </c>
      <c r="U705" s="207" t="s">
        <v>6878</v>
      </c>
      <c r="V705" s="207" t="s">
        <v>6877</v>
      </c>
      <c r="W705" s="207" t="s">
        <v>6879</v>
      </c>
      <c r="X705" s="207" t="s">
        <v>6877</v>
      </c>
      <c r="Y705" s="207" t="s">
        <v>6877</v>
      </c>
      <c r="Z705" s="207" t="s">
        <v>6877</v>
      </c>
      <c r="AA705" s="207" t="s">
        <v>6877</v>
      </c>
      <c r="AB705" s="207" t="s">
        <v>6877</v>
      </c>
      <c r="AC705" s="207">
        <v>16.79</v>
      </c>
      <c r="AD705" s="207" t="s">
        <v>1022</v>
      </c>
      <c r="AE705" s="207" t="s">
        <v>6881</v>
      </c>
      <c r="AF705" s="207" t="s">
        <v>6881</v>
      </c>
      <c r="AG705" s="207">
        <v>5.25</v>
      </c>
      <c r="AH705" s="207">
        <v>5.25</v>
      </c>
      <c r="AI705" s="207">
        <v>0.73004999999999998</v>
      </c>
      <c r="AJ705" s="207">
        <v>0.91700000000000004</v>
      </c>
      <c r="AK705" s="207">
        <v>0.60462000000000005</v>
      </c>
      <c r="AL705" s="207">
        <v>0.45500000000000002</v>
      </c>
      <c r="AM705" s="207">
        <v>0.25069999999999998</v>
      </c>
      <c r="AN705" s="207">
        <v>0</v>
      </c>
      <c r="AO705" s="207">
        <v>0</v>
      </c>
      <c r="AP705" s="207">
        <v>1</v>
      </c>
      <c r="AQ705" s="207" t="s">
        <v>6882</v>
      </c>
      <c r="AR705" s="207" t="s">
        <v>6883</v>
      </c>
      <c r="AS705" s="207" t="s">
        <v>15730</v>
      </c>
      <c r="AT705" s="207">
        <v>145584595</v>
      </c>
      <c r="AU705" s="207">
        <v>145584595</v>
      </c>
      <c r="AV705" s="207" t="s">
        <v>1022</v>
      </c>
      <c r="AW705" s="207" t="s">
        <v>1035</v>
      </c>
      <c r="AX705" s="207" t="s">
        <v>178</v>
      </c>
      <c r="AY705" s="207" t="s">
        <v>5316</v>
      </c>
      <c r="AZ705" s="207" t="s">
        <v>5316</v>
      </c>
      <c r="BA705" s="207" t="s">
        <v>12705</v>
      </c>
      <c r="BB705" s="207" t="s">
        <v>16031</v>
      </c>
      <c r="BC705" s="207">
        <v>607882</v>
      </c>
      <c r="BD705" s="207" t="s">
        <v>6947</v>
      </c>
      <c r="BE705" s="207">
        <v>420</v>
      </c>
      <c r="BF705" s="207" t="s">
        <v>6886</v>
      </c>
      <c r="BG705" s="207">
        <v>24253200</v>
      </c>
      <c r="BH705" s="207" t="s">
        <v>16038</v>
      </c>
      <c r="BI705" s="207" t="s">
        <v>6888</v>
      </c>
      <c r="BJ705" s="207" t="s">
        <v>16039</v>
      </c>
      <c r="BK705" s="207" t="s">
        <v>1035</v>
      </c>
      <c r="BL705" s="207" t="s">
        <v>6890</v>
      </c>
      <c r="BM705" s="207" t="s">
        <v>8917</v>
      </c>
      <c r="BN705" s="207" t="s">
        <v>16040</v>
      </c>
      <c r="BO705" s="207" t="s">
        <v>5316</v>
      </c>
      <c r="BP705" s="207" t="s">
        <v>5316</v>
      </c>
      <c r="BQ705" s="207" t="s">
        <v>16041</v>
      </c>
      <c r="BR705" s="207" t="s">
        <v>5316</v>
      </c>
      <c r="BS705" s="207" t="s">
        <v>5316</v>
      </c>
      <c r="BT705" s="207" t="s">
        <v>5316</v>
      </c>
      <c r="BU705" s="207" t="s">
        <v>5316</v>
      </c>
      <c r="BV705" s="207" t="s">
        <v>5316</v>
      </c>
      <c r="BW705" s="207" t="s">
        <v>5316</v>
      </c>
      <c r="BX705" s="207" t="s">
        <v>32</v>
      </c>
      <c r="BY705" s="207" t="s">
        <v>1035</v>
      </c>
      <c r="BZ705" s="208">
        <v>8.2965519530083297E-6</v>
      </c>
      <c r="CA705" s="207" t="s">
        <v>1011</v>
      </c>
      <c r="CB705" s="207">
        <v>0</v>
      </c>
      <c r="CC705" s="208">
        <v>8.6535133264105206E-5</v>
      </c>
      <c r="CD705" s="207">
        <v>0</v>
      </c>
      <c r="CE705" s="207">
        <v>0</v>
      </c>
      <c r="CF705" s="207">
        <v>0</v>
      </c>
      <c r="CG705" s="207">
        <v>0</v>
      </c>
      <c r="CH705" s="207">
        <v>0</v>
      </c>
      <c r="CI705" s="207">
        <v>1</v>
      </c>
      <c r="CJ705" s="207">
        <v>0</v>
      </c>
      <c r="CK705" s="207">
        <v>1</v>
      </c>
      <c r="CL705" s="207">
        <v>0</v>
      </c>
      <c r="CM705" s="207">
        <v>0</v>
      </c>
      <c r="CN705" s="207">
        <v>0</v>
      </c>
      <c r="CO705" s="207">
        <v>0</v>
      </c>
      <c r="CP705" s="207">
        <v>0</v>
      </c>
      <c r="CQ705" s="207" t="s">
        <v>5316</v>
      </c>
      <c r="CR705" s="207" t="s">
        <v>5316</v>
      </c>
      <c r="CS705" s="207" t="s">
        <v>5316</v>
      </c>
      <c r="CT705" s="207" t="s">
        <v>5316</v>
      </c>
      <c r="CU705" s="207" t="s">
        <v>5316</v>
      </c>
      <c r="CV705" s="207" t="s">
        <v>5316</v>
      </c>
      <c r="CW705" s="207" t="s">
        <v>5316</v>
      </c>
      <c r="CX705" s="207" t="s">
        <v>5316</v>
      </c>
      <c r="CY705" s="207" t="s">
        <v>5316</v>
      </c>
      <c r="CZ705" s="207" t="s">
        <v>32</v>
      </c>
      <c r="DA705" s="207" t="s">
        <v>5316</v>
      </c>
      <c r="DB705" s="207" t="s">
        <v>16039</v>
      </c>
      <c r="DC705" s="207" t="s">
        <v>32</v>
      </c>
      <c r="DD705" s="208">
        <v>7.7000000000000001E-5</v>
      </c>
      <c r="DE705" s="207" t="s">
        <v>16039</v>
      </c>
      <c r="DF705" s="207" t="s">
        <v>5316</v>
      </c>
      <c r="DG705" s="207" t="s">
        <v>5316</v>
      </c>
      <c r="DH705" s="207" t="s">
        <v>5316</v>
      </c>
      <c r="DI705" s="207" t="s">
        <v>5316</v>
      </c>
      <c r="DJ705" s="207" t="s">
        <v>5316</v>
      </c>
      <c r="DK705" s="207" t="s">
        <v>5316</v>
      </c>
      <c r="DL705" s="207" t="s">
        <v>5316</v>
      </c>
      <c r="DM705" s="207" t="s">
        <v>5316</v>
      </c>
      <c r="DN705" s="207" t="s">
        <v>5316</v>
      </c>
      <c r="DO705" s="207" t="s">
        <v>5316</v>
      </c>
      <c r="DP705" s="207" t="s">
        <v>5316</v>
      </c>
      <c r="DQ705" s="207" t="s">
        <v>5316</v>
      </c>
    </row>
    <row r="706" spans="2:121" x14ac:dyDescent="0.2">
      <c r="B706" s="207" t="s">
        <v>16042</v>
      </c>
      <c r="C706" s="207">
        <v>34648167</v>
      </c>
      <c r="D706" s="207" t="s">
        <v>1035</v>
      </c>
      <c r="E706" s="207" t="s">
        <v>1022</v>
      </c>
      <c r="F706" s="207" t="s">
        <v>16043</v>
      </c>
      <c r="G706" s="207" t="s">
        <v>6867</v>
      </c>
      <c r="H706" s="207" t="s">
        <v>6894</v>
      </c>
      <c r="I706" s="207" t="s">
        <v>6895</v>
      </c>
      <c r="J706" s="207" t="s">
        <v>16044</v>
      </c>
      <c r="K706" s="207" t="s">
        <v>16045</v>
      </c>
      <c r="L706" s="207" t="s">
        <v>16046</v>
      </c>
      <c r="M706" s="207" t="s">
        <v>16047</v>
      </c>
      <c r="N706" s="207" t="s">
        <v>16048</v>
      </c>
      <c r="O706" s="207" t="s">
        <v>16049</v>
      </c>
      <c r="P706" s="207" t="s">
        <v>16050</v>
      </c>
      <c r="Q706" s="207" t="s">
        <v>1020</v>
      </c>
      <c r="R706" s="207">
        <v>6</v>
      </c>
      <c r="S706" s="207">
        <v>11</v>
      </c>
      <c r="T706" s="207" t="s">
        <v>6877</v>
      </c>
      <c r="U706" s="207" t="s">
        <v>6878</v>
      </c>
      <c r="V706" s="207" t="s">
        <v>6877</v>
      </c>
      <c r="W706" s="207" t="s">
        <v>6879</v>
      </c>
      <c r="X706" s="207" t="s">
        <v>5316</v>
      </c>
      <c r="Y706" s="207" t="s">
        <v>5316</v>
      </c>
      <c r="Z706" s="207" t="s">
        <v>5316</v>
      </c>
      <c r="AA706" s="207" t="s">
        <v>5316</v>
      </c>
      <c r="AB706" s="207" t="s">
        <v>5316</v>
      </c>
      <c r="AC706" s="207">
        <v>21.7</v>
      </c>
      <c r="AD706" s="207" t="s">
        <v>1035</v>
      </c>
      <c r="AE706" s="207" t="s">
        <v>6917</v>
      </c>
      <c r="AF706" s="207" t="s">
        <v>6917</v>
      </c>
      <c r="AG706" s="207">
        <v>4.7699999999999996</v>
      </c>
      <c r="AH706" s="207">
        <v>4.7699999999999996</v>
      </c>
      <c r="AI706" s="207">
        <v>0.60199999999999998</v>
      </c>
      <c r="AJ706" s="207">
        <v>1.0620000000000001</v>
      </c>
      <c r="AK706" s="207">
        <v>0.92612000000000005</v>
      </c>
      <c r="AL706" s="207">
        <v>0.98899999999999999</v>
      </c>
      <c r="AM706" s="207">
        <v>0.53149999999999997</v>
      </c>
      <c r="AN706" s="207">
        <v>1</v>
      </c>
      <c r="AO706" s="207">
        <v>0</v>
      </c>
      <c r="AP706" s="207">
        <v>0</v>
      </c>
      <c r="AQ706" s="207" t="s">
        <v>6882</v>
      </c>
      <c r="AR706" s="207" t="s">
        <v>7376</v>
      </c>
      <c r="AS706" s="207" t="s">
        <v>16051</v>
      </c>
      <c r="AT706" s="207" t="s">
        <v>16052</v>
      </c>
      <c r="AU706" s="207" t="s">
        <v>16052</v>
      </c>
      <c r="AV706" s="207" t="s">
        <v>8574</v>
      </c>
      <c r="AW706" s="207" t="s">
        <v>9611</v>
      </c>
      <c r="AX706" s="207" t="s">
        <v>7381</v>
      </c>
      <c r="AY706" s="207" t="s">
        <v>7382</v>
      </c>
      <c r="AZ706" s="207" t="s">
        <v>7382</v>
      </c>
      <c r="BA706" s="207" t="s">
        <v>16053</v>
      </c>
      <c r="BB706" s="207" t="s">
        <v>16054</v>
      </c>
      <c r="BC706" s="207" t="s">
        <v>16055</v>
      </c>
      <c r="BD706" s="207" t="s">
        <v>16056</v>
      </c>
      <c r="BE706" s="207" t="s">
        <v>16057</v>
      </c>
      <c r="BF706" s="207" t="s">
        <v>7388</v>
      </c>
      <c r="BG706" s="207" t="s">
        <v>16058</v>
      </c>
      <c r="BH706" s="207" t="s">
        <v>16059</v>
      </c>
      <c r="BI706" s="207" t="s">
        <v>7391</v>
      </c>
      <c r="BJ706" s="207" t="s">
        <v>16060</v>
      </c>
      <c r="BK706" s="207" t="s">
        <v>1022</v>
      </c>
      <c r="BL706" s="207" t="s">
        <v>6890</v>
      </c>
      <c r="BM706" s="207" t="s">
        <v>7064</v>
      </c>
      <c r="BN706" s="207" t="s">
        <v>16061</v>
      </c>
      <c r="BO706" s="207">
        <v>230400</v>
      </c>
      <c r="BP706" s="207">
        <v>606999.00060000003</v>
      </c>
      <c r="BQ706" s="207" t="s">
        <v>16062</v>
      </c>
      <c r="BR706" s="207" t="s">
        <v>5316</v>
      </c>
      <c r="BS706" s="207" t="s">
        <v>5316</v>
      </c>
      <c r="BT706" s="207" t="s">
        <v>5316</v>
      </c>
      <c r="BU706" s="207" t="s">
        <v>5316</v>
      </c>
      <c r="BV706" s="207" t="s">
        <v>16063</v>
      </c>
      <c r="BW706" s="207" t="s">
        <v>16064</v>
      </c>
      <c r="BX706" s="207" t="s">
        <v>32</v>
      </c>
      <c r="BY706" s="207" t="s">
        <v>1022</v>
      </c>
      <c r="BZ706" s="207">
        <v>1.3180440226703599E-3</v>
      </c>
      <c r="CA706" s="207" t="s">
        <v>1011</v>
      </c>
      <c r="CB706" s="207">
        <v>6.7385444743935303E-4</v>
      </c>
      <c r="CC706" s="207">
        <v>6.9108500345542499E-4</v>
      </c>
      <c r="CD706" s="207">
        <v>0</v>
      </c>
      <c r="CE706" s="207">
        <v>4.8449612403100802E-4</v>
      </c>
      <c r="CF706" s="207">
        <v>0</v>
      </c>
      <c r="CG706" s="207">
        <v>2.0527419838178001E-3</v>
      </c>
      <c r="CH706" s="207">
        <v>0</v>
      </c>
      <c r="CI706" s="207">
        <v>160</v>
      </c>
      <c r="CJ706" s="207">
        <v>7</v>
      </c>
      <c r="CK706" s="207">
        <v>8</v>
      </c>
      <c r="CL706" s="207">
        <v>0</v>
      </c>
      <c r="CM706" s="207">
        <v>8</v>
      </c>
      <c r="CN706" s="207">
        <v>0</v>
      </c>
      <c r="CO706" s="207">
        <v>137</v>
      </c>
      <c r="CP706" s="207">
        <v>0</v>
      </c>
      <c r="CQ706" s="207" t="s">
        <v>32</v>
      </c>
      <c r="CR706" s="207" t="s">
        <v>1022</v>
      </c>
      <c r="CS706" s="207" t="s">
        <v>16060</v>
      </c>
      <c r="CT706" s="207">
        <v>5.9904200000000004E-4</v>
      </c>
      <c r="CU706" s="207">
        <v>0</v>
      </c>
      <c r="CV706" s="207">
        <v>1.4E-3</v>
      </c>
      <c r="CW706" s="207">
        <v>8.0000000000000004E-4</v>
      </c>
      <c r="CX706" s="207">
        <v>1E-3</v>
      </c>
      <c r="CY706" s="207">
        <v>0</v>
      </c>
      <c r="CZ706" s="207" t="s">
        <v>32</v>
      </c>
      <c r="DA706" s="207">
        <v>5.9900000000000003E-4</v>
      </c>
      <c r="DB706" s="207" t="s">
        <v>16060</v>
      </c>
      <c r="DC706" s="207" t="s">
        <v>32</v>
      </c>
      <c r="DD706" s="207">
        <v>2.0760000000000002E-3</v>
      </c>
      <c r="DE706" s="207" t="s">
        <v>16060</v>
      </c>
      <c r="DF706" s="207" t="s">
        <v>32</v>
      </c>
      <c r="DG706" s="207" t="s">
        <v>1022</v>
      </c>
      <c r="DH706" s="207">
        <v>7</v>
      </c>
      <c r="DI706" s="207">
        <v>1.88781014023732E-3</v>
      </c>
      <c r="DJ706" s="207" t="s">
        <v>32</v>
      </c>
      <c r="DK706" s="207" t="s">
        <v>1022</v>
      </c>
      <c r="DL706" s="207">
        <v>7</v>
      </c>
      <c r="DM706" s="207">
        <v>1.88781014023732E-3</v>
      </c>
      <c r="DN706" s="207" t="s">
        <v>5316</v>
      </c>
      <c r="DO706" s="207" t="s">
        <v>5316</v>
      </c>
      <c r="DP706" s="207" t="s">
        <v>5316</v>
      </c>
      <c r="DQ706" s="207" t="s">
        <v>5316</v>
      </c>
    </row>
    <row r="707" spans="2:121" x14ac:dyDescent="0.2">
      <c r="B707" s="207" t="s">
        <v>16042</v>
      </c>
      <c r="C707" s="207">
        <v>34649500</v>
      </c>
      <c r="D707" s="207" t="s">
        <v>1022</v>
      </c>
      <c r="E707" s="207" t="s">
        <v>1035</v>
      </c>
      <c r="F707" s="207" t="s">
        <v>16043</v>
      </c>
      <c r="G707" s="207" t="s">
        <v>6867</v>
      </c>
      <c r="H707" s="207" t="s">
        <v>6894</v>
      </c>
      <c r="I707" s="207" t="s">
        <v>6869</v>
      </c>
      <c r="J707" s="207" t="s">
        <v>16065</v>
      </c>
      <c r="K707" s="207" t="s">
        <v>16066</v>
      </c>
      <c r="L707" s="207" t="s">
        <v>16046</v>
      </c>
      <c r="M707" s="207" t="s">
        <v>16047</v>
      </c>
      <c r="N707" s="207" t="s">
        <v>16048</v>
      </c>
      <c r="O707" s="207" t="s">
        <v>16049</v>
      </c>
      <c r="P707" s="207" t="s">
        <v>16050</v>
      </c>
      <c r="Q707" s="207" t="s">
        <v>1020</v>
      </c>
      <c r="R707" s="207">
        <v>10</v>
      </c>
      <c r="S707" s="207">
        <v>11</v>
      </c>
      <c r="T707" s="207" t="s">
        <v>6877</v>
      </c>
      <c r="U707" s="207" t="s">
        <v>6878</v>
      </c>
      <c r="V707" s="207" t="s">
        <v>6877</v>
      </c>
      <c r="W707" s="207" t="s">
        <v>6879</v>
      </c>
      <c r="X707" s="207" t="s">
        <v>6877</v>
      </c>
      <c r="Y707" s="207" t="s">
        <v>19</v>
      </c>
      <c r="Z707" s="207" t="s">
        <v>6877</v>
      </c>
      <c r="AA707" s="207" t="s">
        <v>6877</v>
      </c>
      <c r="AB707" s="207" t="s">
        <v>6877</v>
      </c>
      <c r="AC707" s="207">
        <v>21.3</v>
      </c>
      <c r="AD707" s="207" t="s">
        <v>1022</v>
      </c>
      <c r="AE707" s="207" t="s">
        <v>6881</v>
      </c>
      <c r="AF707" s="207" t="s">
        <v>6881</v>
      </c>
      <c r="AG707" s="207">
        <v>5.2</v>
      </c>
      <c r="AH707" s="207">
        <v>5.2</v>
      </c>
      <c r="AI707" s="207">
        <v>0.71547000000000005</v>
      </c>
      <c r="AJ707" s="207">
        <v>0.91700000000000004</v>
      </c>
      <c r="AK707" s="207">
        <v>0.60462000000000005</v>
      </c>
      <c r="AL707" s="207">
        <v>0.98699999999999999</v>
      </c>
      <c r="AM707" s="207">
        <v>0.51659999999999995</v>
      </c>
      <c r="AN707" s="207">
        <v>0</v>
      </c>
      <c r="AO707" s="207">
        <v>0</v>
      </c>
      <c r="AP707" s="207">
        <v>1</v>
      </c>
      <c r="AQ707" s="207" t="s">
        <v>6882</v>
      </c>
      <c r="AR707" s="207" t="s">
        <v>7376</v>
      </c>
      <c r="AS707" s="207" t="s">
        <v>16051</v>
      </c>
      <c r="AT707" s="207" t="s">
        <v>16067</v>
      </c>
      <c r="AU707" s="207" t="s">
        <v>16067</v>
      </c>
      <c r="AV707" s="207" t="s">
        <v>7418</v>
      </c>
      <c r="AW707" s="207" t="s">
        <v>8063</v>
      </c>
      <c r="AX707" s="207" t="s">
        <v>7381</v>
      </c>
      <c r="AY707" s="207" t="s">
        <v>7382</v>
      </c>
      <c r="AZ707" s="207" t="s">
        <v>7382</v>
      </c>
      <c r="BA707" s="207" t="s">
        <v>16053</v>
      </c>
      <c r="BB707" s="207" t="s">
        <v>16054</v>
      </c>
      <c r="BC707" s="207" t="s">
        <v>16055</v>
      </c>
      <c r="BD707" s="207" t="s">
        <v>16068</v>
      </c>
      <c r="BE707" s="207" t="s">
        <v>16069</v>
      </c>
      <c r="BF707" s="207" t="s">
        <v>7388</v>
      </c>
      <c r="BG707" s="207" t="s">
        <v>16070</v>
      </c>
      <c r="BH707" s="207" t="s">
        <v>16071</v>
      </c>
      <c r="BI707" s="207" t="s">
        <v>7391</v>
      </c>
      <c r="BJ707" s="207" t="s">
        <v>16072</v>
      </c>
      <c r="BK707" s="207" t="s">
        <v>1035</v>
      </c>
      <c r="BL707" s="207" t="s">
        <v>6890</v>
      </c>
      <c r="BM707" s="207" t="s">
        <v>10789</v>
      </c>
      <c r="BN707" s="207" t="s">
        <v>16073</v>
      </c>
      <c r="BO707" s="207">
        <v>230400</v>
      </c>
      <c r="BP707" s="207" t="s">
        <v>5316</v>
      </c>
      <c r="BQ707" s="207" t="s">
        <v>16074</v>
      </c>
      <c r="BR707" s="207" t="s">
        <v>5316</v>
      </c>
      <c r="BS707" s="207" t="s">
        <v>5316</v>
      </c>
      <c r="BT707" s="207" t="s">
        <v>5316</v>
      </c>
      <c r="BU707" s="207" t="s">
        <v>5316</v>
      </c>
      <c r="BV707" s="207" t="s">
        <v>5316</v>
      </c>
      <c r="BW707" s="207" t="s">
        <v>16075</v>
      </c>
      <c r="BX707" s="207" t="s">
        <v>32</v>
      </c>
      <c r="BY707" s="207" t="s">
        <v>1035</v>
      </c>
      <c r="BZ707" s="208">
        <v>2.47108826727291E-5</v>
      </c>
      <c r="CA707" s="207" t="s">
        <v>1011</v>
      </c>
      <c r="CB707" s="207">
        <v>0</v>
      </c>
      <c r="CC707" s="207">
        <v>0</v>
      </c>
      <c r="CD707" s="207">
        <v>1.1555350127108901E-4</v>
      </c>
      <c r="CE707" s="207">
        <v>0</v>
      </c>
      <c r="CF707" s="207">
        <v>0</v>
      </c>
      <c r="CG707" s="208">
        <v>2.9969730572122201E-5</v>
      </c>
      <c r="CH707" s="207">
        <v>0</v>
      </c>
      <c r="CI707" s="207">
        <v>3</v>
      </c>
      <c r="CJ707" s="207">
        <v>0</v>
      </c>
      <c r="CK707" s="207">
        <v>0</v>
      </c>
      <c r="CL707" s="207">
        <v>1</v>
      </c>
      <c r="CM707" s="207">
        <v>0</v>
      </c>
      <c r="CN707" s="207">
        <v>0</v>
      </c>
      <c r="CO707" s="207">
        <v>2</v>
      </c>
      <c r="CP707" s="207">
        <v>0</v>
      </c>
      <c r="CQ707" s="207" t="s">
        <v>5316</v>
      </c>
      <c r="CR707" s="207" t="s">
        <v>5316</v>
      </c>
      <c r="CS707" s="207" t="s">
        <v>5316</v>
      </c>
      <c r="CT707" s="207" t="s">
        <v>5316</v>
      </c>
      <c r="CU707" s="207" t="s">
        <v>5316</v>
      </c>
      <c r="CV707" s="207" t="s">
        <v>5316</v>
      </c>
      <c r="CW707" s="207" t="s">
        <v>5316</v>
      </c>
      <c r="CX707" s="207" t="s">
        <v>5316</v>
      </c>
      <c r="CY707" s="207" t="s">
        <v>5316</v>
      </c>
      <c r="CZ707" s="207" t="s">
        <v>32</v>
      </c>
      <c r="DA707" s="207" t="s">
        <v>5316</v>
      </c>
      <c r="DB707" s="207" t="s">
        <v>16072</v>
      </c>
      <c r="DC707" s="207" t="s">
        <v>5316</v>
      </c>
      <c r="DD707" s="207" t="s">
        <v>5316</v>
      </c>
      <c r="DE707" s="207" t="s">
        <v>5316</v>
      </c>
      <c r="DF707" s="207" t="s">
        <v>5316</v>
      </c>
      <c r="DG707" s="207" t="s">
        <v>5316</v>
      </c>
      <c r="DH707" s="207" t="s">
        <v>5316</v>
      </c>
      <c r="DI707" s="207" t="s">
        <v>5316</v>
      </c>
      <c r="DJ707" s="207" t="s">
        <v>5316</v>
      </c>
      <c r="DK707" s="207" t="s">
        <v>5316</v>
      </c>
      <c r="DL707" s="207" t="s">
        <v>5316</v>
      </c>
      <c r="DM707" s="207" t="s">
        <v>5316</v>
      </c>
      <c r="DN707" s="207" t="s">
        <v>5316</v>
      </c>
      <c r="DO707" s="207" t="s">
        <v>5316</v>
      </c>
      <c r="DP707" s="207" t="s">
        <v>5316</v>
      </c>
      <c r="DQ707" s="207" t="s">
        <v>5316</v>
      </c>
    </row>
    <row r="708" spans="2:121" x14ac:dyDescent="0.2">
      <c r="B708" s="207" t="s">
        <v>16042</v>
      </c>
      <c r="C708" s="207">
        <v>35076439</v>
      </c>
      <c r="D708" s="207" t="s">
        <v>1022</v>
      </c>
      <c r="E708" s="207" t="s">
        <v>1035</v>
      </c>
      <c r="F708" s="207" t="s">
        <v>16076</v>
      </c>
      <c r="G708" s="207" t="s">
        <v>6867</v>
      </c>
      <c r="H708" s="207" t="s">
        <v>6868</v>
      </c>
      <c r="I708" s="207" t="s">
        <v>6982</v>
      </c>
      <c r="J708" s="207" t="s">
        <v>16077</v>
      </c>
      <c r="K708" s="207" t="s">
        <v>16078</v>
      </c>
      <c r="L708" s="207" t="s">
        <v>16079</v>
      </c>
      <c r="M708" s="207" t="s">
        <v>16080</v>
      </c>
      <c r="N708" s="207" t="s">
        <v>16081</v>
      </c>
      <c r="O708" s="207" t="s">
        <v>16082</v>
      </c>
      <c r="P708" s="207" t="s">
        <v>16083</v>
      </c>
      <c r="Q708" s="207" t="s">
        <v>1020</v>
      </c>
      <c r="R708" s="207">
        <v>8</v>
      </c>
      <c r="S708" s="207">
        <v>14</v>
      </c>
      <c r="T708" s="207" t="s">
        <v>5316</v>
      </c>
      <c r="U708" s="207" t="s">
        <v>5316</v>
      </c>
      <c r="V708" s="207" t="s">
        <v>5316</v>
      </c>
      <c r="W708" s="207" t="s">
        <v>6990</v>
      </c>
      <c r="X708" s="207" t="s">
        <v>5316</v>
      </c>
      <c r="Y708" s="207" t="s">
        <v>5316</v>
      </c>
      <c r="Z708" s="207" t="s">
        <v>5316</v>
      </c>
      <c r="AA708" s="207" t="s">
        <v>5316</v>
      </c>
      <c r="AB708" s="207" t="s">
        <v>5316</v>
      </c>
      <c r="AC708" s="207" t="s">
        <v>5316</v>
      </c>
      <c r="AD708" s="207" t="s">
        <v>5316</v>
      </c>
      <c r="AE708" s="207" t="s">
        <v>5316</v>
      </c>
      <c r="AF708" s="207" t="s">
        <v>5316</v>
      </c>
      <c r="AG708" s="207" t="s">
        <v>5316</v>
      </c>
      <c r="AH708" s="207" t="s">
        <v>5316</v>
      </c>
      <c r="AI708" s="207" t="s">
        <v>5316</v>
      </c>
      <c r="AJ708" s="207" t="s">
        <v>5316</v>
      </c>
      <c r="AK708" s="207" t="s">
        <v>5316</v>
      </c>
      <c r="AL708" s="207" t="s">
        <v>5316</v>
      </c>
      <c r="AM708" s="207" t="s">
        <v>5316</v>
      </c>
      <c r="AN708" s="207" t="s">
        <v>5316</v>
      </c>
      <c r="AO708" s="207" t="s">
        <v>5316</v>
      </c>
      <c r="AP708" s="207" t="s">
        <v>5316</v>
      </c>
      <c r="AQ708" s="207" t="s">
        <v>6882</v>
      </c>
      <c r="AR708" s="207" t="s">
        <v>6883</v>
      </c>
      <c r="AS708" s="207" t="s">
        <v>16042</v>
      </c>
      <c r="AT708" s="207">
        <v>35076439</v>
      </c>
      <c r="AU708" s="207">
        <v>35076439</v>
      </c>
      <c r="AV708" s="207" t="s">
        <v>1022</v>
      </c>
      <c r="AW708" s="207" t="s">
        <v>1035</v>
      </c>
      <c r="AX708" s="207" t="s">
        <v>178</v>
      </c>
      <c r="AY708" s="207" t="s">
        <v>5316</v>
      </c>
      <c r="AZ708" s="207" t="s">
        <v>5316</v>
      </c>
      <c r="BA708" s="207" t="s">
        <v>16084</v>
      </c>
      <c r="BB708" s="207" t="s">
        <v>16076</v>
      </c>
      <c r="BC708" s="207">
        <v>602956</v>
      </c>
      <c r="BD708" s="207" t="s">
        <v>6992</v>
      </c>
      <c r="BE708" s="207">
        <v>356</v>
      </c>
      <c r="BF708" s="207" t="s">
        <v>6886</v>
      </c>
      <c r="BG708" s="207">
        <v>10807541</v>
      </c>
      <c r="BH708" s="207" t="s">
        <v>16085</v>
      </c>
      <c r="BI708" s="207" t="s">
        <v>6888</v>
      </c>
      <c r="BJ708" s="207" t="s">
        <v>16086</v>
      </c>
      <c r="BK708" s="207" t="s">
        <v>1035</v>
      </c>
      <c r="BL708" s="207" t="s">
        <v>6890</v>
      </c>
      <c r="BM708" s="207" t="s">
        <v>6891</v>
      </c>
      <c r="BN708" s="207" t="s">
        <v>16087</v>
      </c>
      <c r="BO708" s="207">
        <v>614082</v>
      </c>
      <c r="BP708" s="207">
        <v>602956.00040000002</v>
      </c>
      <c r="BQ708" s="207" t="s">
        <v>16088</v>
      </c>
      <c r="BR708" s="207" t="s">
        <v>5316</v>
      </c>
      <c r="BS708" s="207" t="s">
        <v>5316</v>
      </c>
      <c r="BT708" s="207" t="s">
        <v>5316</v>
      </c>
      <c r="BU708" s="207" t="s">
        <v>5316</v>
      </c>
      <c r="BV708" s="207" t="s">
        <v>5316</v>
      </c>
      <c r="BW708" s="207" t="s">
        <v>5316</v>
      </c>
      <c r="BX708" s="207" t="s">
        <v>5316</v>
      </c>
      <c r="BY708" s="207" t="s">
        <v>5316</v>
      </c>
      <c r="BZ708" s="207" t="s">
        <v>5316</v>
      </c>
      <c r="CA708" s="207" t="s">
        <v>5316</v>
      </c>
      <c r="CB708" s="207" t="s">
        <v>5316</v>
      </c>
      <c r="CC708" s="207" t="s">
        <v>5316</v>
      </c>
      <c r="CD708" s="207" t="s">
        <v>5316</v>
      </c>
      <c r="CE708" s="207" t="s">
        <v>5316</v>
      </c>
      <c r="CF708" s="207" t="s">
        <v>5316</v>
      </c>
      <c r="CG708" s="207" t="s">
        <v>5316</v>
      </c>
      <c r="CH708" s="207" t="s">
        <v>5316</v>
      </c>
      <c r="CI708" s="207" t="s">
        <v>5316</v>
      </c>
      <c r="CJ708" s="207" t="s">
        <v>5316</v>
      </c>
      <c r="CK708" s="207" t="s">
        <v>5316</v>
      </c>
      <c r="CL708" s="207" t="s">
        <v>5316</v>
      </c>
      <c r="CM708" s="207" t="s">
        <v>5316</v>
      </c>
      <c r="CN708" s="207" t="s">
        <v>5316</v>
      </c>
      <c r="CO708" s="207" t="s">
        <v>5316</v>
      </c>
      <c r="CP708" s="207" t="s">
        <v>5316</v>
      </c>
      <c r="CQ708" s="207" t="s">
        <v>5316</v>
      </c>
      <c r="CR708" s="207" t="s">
        <v>5316</v>
      </c>
      <c r="CS708" s="207" t="s">
        <v>5316</v>
      </c>
      <c r="CT708" s="207" t="s">
        <v>5316</v>
      </c>
      <c r="CU708" s="207" t="s">
        <v>5316</v>
      </c>
      <c r="CV708" s="207" t="s">
        <v>5316</v>
      </c>
      <c r="CW708" s="207" t="s">
        <v>5316</v>
      </c>
      <c r="CX708" s="207" t="s">
        <v>5316</v>
      </c>
      <c r="CY708" s="207" t="s">
        <v>5316</v>
      </c>
      <c r="CZ708" s="207" t="s">
        <v>32</v>
      </c>
      <c r="DA708" s="207" t="s">
        <v>5316</v>
      </c>
      <c r="DB708" s="207" t="s">
        <v>16086</v>
      </c>
      <c r="DC708" s="207" t="s">
        <v>5316</v>
      </c>
      <c r="DD708" s="207" t="s">
        <v>5316</v>
      </c>
      <c r="DE708" s="207" t="s">
        <v>5316</v>
      </c>
      <c r="DF708" s="207" t="s">
        <v>5316</v>
      </c>
      <c r="DG708" s="207" t="s">
        <v>5316</v>
      </c>
      <c r="DH708" s="207" t="s">
        <v>5316</v>
      </c>
      <c r="DI708" s="207" t="s">
        <v>5316</v>
      </c>
      <c r="DJ708" s="207" t="s">
        <v>5316</v>
      </c>
      <c r="DK708" s="207" t="s">
        <v>5316</v>
      </c>
      <c r="DL708" s="207" t="s">
        <v>5316</v>
      </c>
      <c r="DM708" s="207" t="s">
        <v>5316</v>
      </c>
      <c r="DN708" s="207" t="s">
        <v>5316</v>
      </c>
      <c r="DO708" s="207" t="s">
        <v>5316</v>
      </c>
      <c r="DP708" s="207" t="s">
        <v>5316</v>
      </c>
      <c r="DQ708" s="207" t="s">
        <v>5316</v>
      </c>
    </row>
    <row r="709" spans="2:121" x14ac:dyDescent="0.2">
      <c r="B709" s="207" t="s">
        <v>16042</v>
      </c>
      <c r="C709" s="207">
        <v>36219937</v>
      </c>
      <c r="D709" s="207" t="s">
        <v>1009</v>
      </c>
      <c r="E709" s="207" t="s">
        <v>1022</v>
      </c>
      <c r="F709" s="207" t="s">
        <v>16089</v>
      </c>
      <c r="G709" s="207" t="s">
        <v>6867</v>
      </c>
      <c r="H709" s="207" t="s">
        <v>6868</v>
      </c>
      <c r="I709" s="207" t="s">
        <v>6869</v>
      </c>
      <c r="J709" s="207" t="s">
        <v>16090</v>
      </c>
      <c r="K709" s="207" t="s">
        <v>16091</v>
      </c>
      <c r="L709" s="207" t="s">
        <v>16092</v>
      </c>
      <c r="M709" s="207" t="s">
        <v>16093</v>
      </c>
      <c r="N709" s="207" t="s">
        <v>16094</v>
      </c>
      <c r="O709" s="207" t="s">
        <v>16095</v>
      </c>
      <c r="P709" s="207" t="s">
        <v>16096</v>
      </c>
      <c r="Q709" s="207" t="s">
        <v>1020</v>
      </c>
      <c r="R709" s="207">
        <v>10</v>
      </c>
      <c r="S709" s="207">
        <v>12</v>
      </c>
      <c r="T709" s="207" t="s">
        <v>8667</v>
      </c>
      <c r="U709" s="207" t="s">
        <v>6878</v>
      </c>
      <c r="V709" s="207" t="s">
        <v>6877</v>
      </c>
      <c r="W709" s="207" t="s">
        <v>6879</v>
      </c>
      <c r="X709" s="207" t="s">
        <v>1623</v>
      </c>
      <c r="Y709" s="207" t="s">
        <v>6877</v>
      </c>
      <c r="Z709" s="207" t="s">
        <v>6877</v>
      </c>
      <c r="AA709" s="207" t="s">
        <v>6877</v>
      </c>
      <c r="AB709" s="207" t="s">
        <v>6877</v>
      </c>
      <c r="AC709" s="207">
        <v>22.2</v>
      </c>
      <c r="AD709" s="207" t="s">
        <v>1009</v>
      </c>
      <c r="AE709" s="207" t="s">
        <v>6904</v>
      </c>
      <c r="AF709" s="207" t="s">
        <v>6904</v>
      </c>
      <c r="AG709" s="207">
        <v>5.75</v>
      </c>
      <c r="AH709" s="207">
        <v>5.75</v>
      </c>
      <c r="AI709" s="207">
        <v>0.90327999999999997</v>
      </c>
      <c r="AJ709" s="207">
        <v>0.871</v>
      </c>
      <c r="AK709" s="207">
        <v>0.44667000000000001</v>
      </c>
      <c r="AL709" s="207">
        <v>0.99</v>
      </c>
      <c r="AM709" s="207">
        <v>0.54027999999999998</v>
      </c>
      <c r="AN709" s="207">
        <v>0</v>
      </c>
      <c r="AO709" s="207">
        <v>1</v>
      </c>
      <c r="AP709" s="207">
        <v>0</v>
      </c>
      <c r="AQ709" s="207" t="s">
        <v>6882</v>
      </c>
      <c r="AR709" s="207" t="s">
        <v>7710</v>
      </c>
      <c r="AS709" s="207" t="s">
        <v>16051</v>
      </c>
      <c r="AT709" s="207" t="s">
        <v>16097</v>
      </c>
      <c r="AU709" s="207" t="s">
        <v>16098</v>
      </c>
      <c r="AV709" s="207" t="s">
        <v>16099</v>
      </c>
      <c r="AW709" s="207" t="s">
        <v>9772</v>
      </c>
      <c r="AX709" s="207" t="s">
        <v>7381</v>
      </c>
      <c r="AY709" s="207" t="s">
        <v>7382</v>
      </c>
      <c r="AZ709" s="207" t="s">
        <v>7382</v>
      </c>
      <c r="BA709" s="207" t="s">
        <v>16100</v>
      </c>
      <c r="BB709" s="207" t="s">
        <v>16101</v>
      </c>
      <c r="BC709" s="207" t="s">
        <v>16102</v>
      </c>
      <c r="BD709" s="207" t="s">
        <v>16103</v>
      </c>
      <c r="BE709" s="207" t="s">
        <v>16104</v>
      </c>
      <c r="BF709" s="207" t="s">
        <v>7388</v>
      </c>
      <c r="BG709" s="207" t="s">
        <v>16105</v>
      </c>
      <c r="BH709" s="207" t="s">
        <v>16106</v>
      </c>
      <c r="BI709" s="207" t="s">
        <v>9147</v>
      </c>
      <c r="BJ709" s="207" t="s">
        <v>16107</v>
      </c>
      <c r="BK709" s="207" t="s">
        <v>1022</v>
      </c>
      <c r="BL709" s="207" t="s">
        <v>6890</v>
      </c>
      <c r="BM709" s="207" t="s">
        <v>7438</v>
      </c>
      <c r="BN709" s="207" t="s">
        <v>16108</v>
      </c>
      <c r="BO709" s="207">
        <v>605820</v>
      </c>
      <c r="BP709" s="207">
        <v>603824.0013</v>
      </c>
      <c r="BQ709" s="207" t="s">
        <v>16109</v>
      </c>
      <c r="BR709" s="207" t="s">
        <v>5316</v>
      </c>
      <c r="BS709" s="207" t="s">
        <v>5316</v>
      </c>
      <c r="BT709" s="207" t="s">
        <v>5316</v>
      </c>
      <c r="BU709" s="207" t="s">
        <v>5316</v>
      </c>
      <c r="BV709" s="207" t="s">
        <v>5316</v>
      </c>
      <c r="BW709" s="207" t="s">
        <v>5316</v>
      </c>
      <c r="BX709" s="207" t="s">
        <v>32</v>
      </c>
      <c r="BY709" s="207" t="s">
        <v>1022</v>
      </c>
      <c r="BZ709" s="208">
        <v>2.4709254439429399E-5</v>
      </c>
      <c r="CA709" s="207" t="s">
        <v>1011</v>
      </c>
      <c r="CB709" s="207">
        <v>0</v>
      </c>
      <c r="CC709" s="207">
        <v>0</v>
      </c>
      <c r="CD709" s="207">
        <v>3.46660503813266E-4</v>
      </c>
      <c r="CE709" s="207">
        <v>0</v>
      </c>
      <c r="CF709" s="207">
        <v>0</v>
      </c>
      <c r="CG709" s="207">
        <v>0</v>
      </c>
      <c r="CH709" s="207">
        <v>0</v>
      </c>
      <c r="CI709" s="207">
        <v>3</v>
      </c>
      <c r="CJ709" s="207">
        <v>0</v>
      </c>
      <c r="CK709" s="207">
        <v>0</v>
      </c>
      <c r="CL709" s="207">
        <v>3</v>
      </c>
      <c r="CM709" s="207">
        <v>0</v>
      </c>
      <c r="CN709" s="207">
        <v>0</v>
      </c>
      <c r="CO709" s="207">
        <v>0</v>
      </c>
      <c r="CP709" s="207">
        <v>0</v>
      </c>
      <c r="CQ709" s="207" t="s">
        <v>32</v>
      </c>
      <c r="CR709" s="207" t="s">
        <v>1022</v>
      </c>
      <c r="CS709" s="207" t="s">
        <v>16107</v>
      </c>
      <c r="CT709" s="207">
        <v>1.99681E-4</v>
      </c>
      <c r="CU709" s="207">
        <v>1E-3</v>
      </c>
      <c r="CV709" s="207">
        <v>0</v>
      </c>
      <c r="CW709" s="207">
        <v>0</v>
      </c>
      <c r="CX709" s="207">
        <v>0</v>
      </c>
      <c r="CY709" s="207">
        <v>0</v>
      </c>
      <c r="CZ709" s="207" t="s">
        <v>32</v>
      </c>
      <c r="DA709" s="207">
        <v>1.997E-4</v>
      </c>
      <c r="DB709" s="207" t="s">
        <v>16107</v>
      </c>
      <c r="DC709" s="207" t="s">
        <v>5316</v>
      </c>
      <c r="DD709" s="207" t="s">
        <v>5316</v>
      </c>
      <c r="DE709" s="207" t="s">
        <v>5316</v>
      </c>
      <c r="DF709" s="207" t="s">
        <v>5316</v>
      </c>
      <c r="DG709" s="207" t="s">
        <v>5316</v>
      </c>
      <c r="DH709" s="207" t="s">
        <v>5316</v>
      </c>
      <c r="DI709" s="207" t="s">
        <v>5316</v>
      </c>
      <c r="DJ709" s="207" t="s">
        <v>5316</v>
      </c>
      <c r="DK709" s="207" t="s">
        <v>5316</v>
      </c>
      <c r="DL709" s="207" t="s">
        <v>5316</v>
      </c>
      <c r="DM709" s="207" t="s">
        <v>5316</v>
      </c>
      <c r="DN709" s="207" t="s">
        <v>5316</v>
      </c>
      <c r="DO709" s="207" t="s">
        <v>5316</v>
      </c>
      <c r="DP709" s="207" t="s">
        <v>5316</v>
      </c>
      <c r="DQ709" s="207" t="s">
        <v>5316</v>
      </c>
    </row>
    <row r="710" spans="2:121" x14ac:dyDescent="0.2">
      <c r="B710" s="207" t="s">
        <v>16042</v>
      </c>
      <c r="C710" s="207">
        <v>36246117</v>
      </c>
      <c r="D710" s="207" t="s">
        <v>1010</v>
      </c>
      <c r="E710" s="207" t="s">
        <v>1035</v>
      </c>
      <c r="F710" s="207" t="s">
        <v>16089</v>
      </c>
      <c r="G710" s="207" t="s">
        <v>6867</v>
      </c>
      <c r="H710" s="207" t="s">
        <v>6868</v>
      </c>
      <c r="I710" s="207" t="s">
        <v>6869</v>
      </c>
      <c r="J710" s="207" t="s">
        <v>16110</v>
      </c>
      <c r="K710" s="207" t="s">
        <v>16111</v>
      </c>
      <c r="L710" s="207" t="s">
        <v>16092</v>
      </c>
      <c r="M710" s="207" t="s">
        <v>16093</v>
      </c>
      <c r="N710" s="207" t="s">
        <v>16094</v>
      </c>
      <c r="O710" s="207" t="s">
        <v>16095</v>
      </c>
      <c r="P710" s="207" t="s">
        <v>16096</v>
      </c>
      <c r="Q710" s="207" t="s">
        <v>1020</v>
      </c>
      <c r="R710" s="207">
        <v>3</v>
      </c>
      <c r="S710" s="207">
        <v>12</v>
      </c>
      <c r="T710" s="207" t="s">
        <v>6877</v>
      </c>
      <c r="U710" s="207" t="s">
        <v>6916</v>
      </c>
      <c r="V710" s="207" t="s">
        <v>6877</v>
      </c>
      <c r="W710" s="207" t="s">
        <v>6879</v>
      </c>
      <c r="X710" s="207" t="s">
        <v>6877</v>
      </c>
      <c r="Y710" s="207" t="s">
        <v>6877</v>
      </c>
      <c r="Z710" s="207" t="s">
        <v>6877</v>
      </c>
      <c r="AA710" s="207" t="s">
        <v>6877</v>
      </c>
      <c r="AB710" s="207" t="s">
        <v>6877</v>
      </c>
      <c r="AC710" s="207">
        <v>21.6</v>
      </c>
      <c r="AD710" s="207" t="s">
        <v>1010</v>
      </c>
      <c r="AE710" s="207" t="s">
        <v>7046</v>
      </c>
      <c r="AF710" s="207" t="s">
        <v>7046</v>
      </c>
      <c r="AG710" s="207">
        <v>5.67</v>
      </c>
      <c r="AH710" s="207">
        <v>5.67</v>
      </c>
      <c r="AI710" s="207">
        <v>0.87594000000000005</v>
      </c>
      <c r="AJ710" s="207">
        <v>0.99099999999999999</v>
      </c>
      <c r="AK710" s="207">
        <v>0.76620999999999995</v>
      </c>
      <c r="AL710" s="207">
        <v>1</v>
      </c>
      <c r="AM710" s="207">
        <v>0.90891999999999995</v>
      </c>
      <c r="AN710" s="207">
        <v>0</v>
      </c>
      <c r="AO710" s="207">
        <v>0</v>
      </c>
      <c r="AP710" s="207">
        <v>0</v>
      </c>
      <c r="AQ710" s="207" t="s">
        <v>6882</v>
      </c>
      <c r="AR710" s="207" t="s">
        <v>6883</v>
      </c>
      <c r="AS710" s="207" t="s">
        <v>16042</v>
      </c>
      <c r="AT710" s="207">
        <v>36246117</v>
      </c>
      <c r="AU710" s="207">
        <v>36246117</v>
      </c>
      <c r="AV710" s="207" t="s">
        <v>1010</v>
      </c>
      <c r="AW710" s="207" t="s">
        <v>1035</v>
      </c>
      <c r="AX710" s="207" t="s">
        <v>178</v>
      </c>
      <c r="AY710" s="207" t="s">
        <v>5316</v>
      </c>
      <c r="AZ710" s="207" t="s">
        <v>5316</v>
      </c>
      <c r="BA710" s="207" t="s">
        <v>16112</v>
      </c>
      <c r="BB710" s="207" t="s">
        <v>16089</v>
      </c>
      <c r="BC710" s="207">
        <v>603824</v>
      </c>
      <c r="BD710" s="207" t="s">
        <v>15715</v>
      </c>
      <c r="BE710" s="207">
        <v>207</v>
      </c>
      <c r="BF710" s="207" t="s">
        <v>6886</v>
      </c>
      <c r="BG710" s="207">
        <v>12473753</v>
      </c>
      <c r="BH710" s="207" t="s">
        <v>16113</v>
      </c>
      <c r="BI710" s="207" t="s">
        <v>6888</v>
      </c>
      <c r="BJ710" s="207" t="s">
        <v>16114</v>
      </c>
      <c r="BK710" s="207" t="s">
        <v>1035</v>
      </c>
      <c r="BL710" s="207" t="s">
        <v>6890</v>
      </c>
      <c r="BM710" s="207" t="s">
        <v>7064</v>
      </c>
      <c r="BN710" s="207" t="s">
        <v>16115</v>
      </c>
      <c r="BO710" s="207">
        <v>605820</v>
      </c>
      <c r="BP710" s="207" t="s">
        <v>5316</v>
      </c>
      <c r="BQ710" s="207" t="s">
        <v>16116</v>
      </c>
      <c r="BR710" s="207" t="s">
        <v>5316</v>
      </c>
      <c r="BS710" s="207" t="s">
        <v>5316</v>
      </c>
      <c r="BT710" s="207" t="s">
        <v>5316</v>
      </c>
      <c r="BU710" s="207" t="s">
        <v>5316</v>
      </c>
      <c r="BV710" s="207" t="s">
        <v>5316</v>
      </c>
      <c r="BW710" s="207" t="s">
        <v>5316</v>
      </c>
      <c r="BX710" s="207" t="s">
        <v>32</v>
      </c>
      <c r="BY710" s="207" t="s">
        <v>1035</v>
      </c>
      <c r="BZ710" s="208">
        <v>4.1186839980889303E-5</v>
      </c>
      <c r="CA710" s="207" t="s">
        <v>1011</v>
      </c>
      <c r="CB710" s="207">
        <v>0</v>
      </c>
      <c r="CC710" s="207">
        <v>0</v>
      </c>
      <c r="CD710" s="207">
        <v>4.6221400508435402E-4</v>
      </c>
      <c r="CE710" s="208">
        <v>6.0562015503876002E-5</v>
      </c>
      <c r="CF710" s="207">
        <v>0</v>
      </c>
      <c r="CG710" s="207">
        <v>0</v>
      </c>
      <c r="CH710" s="207">
        <v>0</v>
      </c>
      <c r="CI710" s="207">
        <v>5</v>
      </c>
      <c r="CJ710" s="207">
        <v>0</v>
      </c>
      <c r="CK710" s="207">
        <v>0</v>
      </c>
      <c r="CL710" s="207">
        <v>4</v>
      </c>
      <c r="CM710" s="207">
        <v>1</v>
      </c>
      <c r="CN710" s="207">
        <v>0</v>
      </c>
      <c r="CO710" s="207">
        <v>0</v>
      </c>
      <c r="CP710" s="207">
        <v>0</v>
      </c>
      <c r="CQ710" s="207" t="s">
        <v>32</v>
      </c>
      <c r="CR710" s="207" t="s">
        <v>1035</v>
      </c>
      <c r="CS710" s="207" t="s">
        <v>16114</v>
      </c>
      <c r="CT710" s="207">
        <v>3.9936099999999999E-4</v>
      </c>
      <c r="CU710" s="207">
        <v>2E-3</v>
      </c>
      <c r="CV710" s="207">
        <v>0</v>
      </c>
      <c r="CW710" s="207">
        <v>0</v>
      </c>
      <c r="CX710" s="207">
        <v>0</v>
      </c>
      <c r="CY710" s="207">
        <v>0</v>
      </c>
      <c r="CZ710" s="207" t="s">
        <v>32</v>
      </c>
      <c r="DA710" s="207">
        <v>3.994E-4</v>
      </c>
      <c r="DB710" s="207" t="s">
        <v>16114</v>
      </c>
      <c r="DC710" s="207" t="s">
        <v>5316</v>
      </c>
      <c r="DD710" s="207" t="s">
        <v>5316</v>
      </c>
      <c r="DE710" s="207" t="s">
        <v>5316</v>
      </c>
      <c r="DF710" s="207" t="s">
        <v>5316</v>
      </c>
      <c r="DG710" s="207" t="s">
        <v>5316</v>
      </c>
      <c r="DH710" s="207" t="s">
        <v>5316</v>
      </c>
      <c r="DI710" s="207" t="s">
        <v>5316</v>
      </c>
      <c r="DJ710" s="207" t="s">
        <v>5316</v>
      </c>
      <c r="DK710" s="207" t="s">
        <v>5316</v>
      </c>
      <c r="DL710" s="207" t="s">
        <v>5316</v>
      </c>
      <c r="DM710" s="207" t="s">
        <v>5316</v>
      </c>
      <c r="DN710" s="207" t="s">
        <v>5316</v>
      </c>
      <c r="DO710" s="207" t="s">
        <v>5316</v>
      </c>
      <c r="DP710" s="207" t="s">
        <v>5316</v>
      </c>
      <c r="DQ710" s="207" t="s">
        <v>5316</v>
      </c>
    </row>
    <row r="711" spans="2:121" x14ac:dyDescent="0.2">
      <c r="B711" s="207" t="s">
        <v>16042</v>
      </c>
      <c r="C711" s="207">
        <v>37429729</v>
      </c>
      <c r="D711" s="207" t="s">
        <v>1022</v>
      </c>
      <c r="E711" s="207" t="s">
        <v>1035</v>
      </c>
      <c r="F711" s="207" t="s">
        <v>16117</v>
      </c>
      <c r="G711" s="207" t="s">
        <v>6867</v>
      </c>
      <c r="H711" s="207" t="s">
        <v>6894</v>
      </c>
      <c r="I711" s="207" t="s">
        <v>6895</v>
      </c>
      <c r="J711" s="207" t="s">
        <v>16118</v>
      </c>
      <c r="K711" s="207" t="s">
        <v>16119</v>
      </c>
      <c r="L711" s="207" t="s">
        <v>16120</v>
      </c>
      <c r="M711" s="207" t="s">
        <v>16121</v>
      </c>
      <c r="N711" s="207" t="s">
        <v>16122</v>
      </c>
      <c r="O711" s="207" t="s">
        <v>16123</v>
      </c>
      <c r="P711" s="207" t="s">
        <v>16124</v>
      </c>
      <c r="Q711" s="207" t="s">
        <v>1020</v>
      </c>
      <c r="R711" s="207">
        <v>6</v>
      </c>
      <c r="S711" s="207">
        <v>9</v>
      </c>
      <c r="T711" s="207" t="s">
        <v>6877</v>
      </c>
      <c r="U711" s="207" t="s">
        <v>6878</v>
      </c>
      <c r="V711" s="207" t="s">
        <v>6877</v>
      </c>
      <c r="W711" s="207" t="s">
        <v>6879</v>
      </c>
      <c r="X711" s="207" t="s">
        <v>6877</v>
      </c>
      <c r="Y711" s="207" t="s">
        <v>6877</v>
      </c>
      <c r="Z711" s="207" t="s">
        <v>6877</v>
      </c>
      <c r="AA711" s="207" t="s">
        <v>6877</v>
      </c>
      <c r="AB711" s="207" t="s">
        <v>6877</v>
      </c>
      <c r="AC711" s="207">
        <v>22.4</v>
      </c>
      <c r="AD711" s="207" t="s">
        <v>1022</v>
      </c>
      <c r="AE711" s="207" t="s">
        <v>6881</v>
      </c>
      <c r="AF711" s="207" t="s">
        <v>6881</v>
      </c>
      <c r="AG711" s="207">
        <v>5.41</v>
      </c>
      <c r="AH711" s="207">
        <v>5.41</v>
      </c>
      <c r="AI711" s="207">
        <v>0.78178000000000003</v>
      </c>
      <c r="AJ711" s="207">
        <v>0.91700000000000004</v>
      </c>
      <c r="AK711" s="207">
        <v>0.60462000000000005</v>
      </c>
      <c r="AL711" s="207">
        <v>0.84399999999999997</v>
      </c>
      <c r="AM711" s="207">
        <v>0.33900000000000002</v>
      </c>
      <c r="AN711" s="207">
        <v>0</v>
      </c>
      <c r="AO711" s="207">
        <v>0</v>
      </c>
      <c r="AP711" s="207">
        <v>1</v>
      </c>
      <c r="AQ711" s="207" t="s">
        <v>6882</v>
      </c>
      <c r="AR711" s="207" t="s">
        <v>6883</v>
      </c>
      <c r="AS711" s="207" t="s">
        <v>16042</v>
      </c>
      <c r="AT711" s="207">
        <v>37429729</v>
      </c>
      <c r="AU711" s="207">
        <v>37429729</v>
      </c>
      <c r="AV711" s="207" t="s">
        <v>1022</v>
      </c>
      <c r="AW711" s="207" t="s">
        <v>1035</v>
      </c>
      <c r="AX711" s="207" t="s">
        <v>178</v>
      </c>
      <c r="AY711" s="207" t="s">
        <v>5316</v>
      </c>
      <c r="AZ711" s="207" t="s">
        <v>5316</v>
      </c>
      <c r="BA711" s="207" t="s">
        <v>16125</v>
      </c>
      <c r="BB711" s="207" t="s">
        <v>16117</v>
      </c>
      <c r="BC711" s="207">
        <v>604296</v>
      </c>
      <c r="BD711" s="207" t="s">
        <v>7078</v>
      </c>
      <c r="BE711" s="207">
        <v>165</v>
      </c>
      <c r="BF711" s="207" t="s">
        <v>6886</v>
      </c>
      <c r="BG711" s="207">
        <v>11030416</v>
      </c>
      <c r="BH711" s="207" t="s">
        <v>16126</v>
      </c>
      <c r="BI711" s="207" t="s">
        <v>6888</v>
      </c>
      <c r="BJ711" s="207" t="s">
        <v>16127</v>
      </c>
      <c r="BK711" s="207" t="s">
        <v>1035</v>
      </c>
      <c r="BL711" s="207" t="s">
        <v>6890</v>
      </c>
      <c r="BM711" s="207" t="s">
        <v>6891</v>
      </c>
      <c r="BN711" s="207" t="s">
        <v>16128</v>
      </c>
      <c r="BO711" s="207">
        <v>260000</v>
      </c>
      <c r="BP711" s="207" t="s">
        <v>5316</v>
      </c>
      <c r="BQ711" s="207" t="s">
        <v>16129</v>
      </c>
      <c r="BR711" s="207" t="s">
        <v>5316</v>
      </c>
      <c r="BS711" s="207" t="s">
        <v>5316</v>
      </c>
      <c r="BT711" s="207" t="s">
        <v>5316</v>
      </c>
      <c r="BU711" s="207" t="s">
        <v>5316</v>
      </c>
      <c r="BV711" s="207" t="s">
        <v>5316</v>
      </c>
      <c r="BW711" s="207" t="s">
        <v>5316</v>
      </c>
      <c r="BX711" s="207" t="s">
        <v>32</v>
      </c>
      <c r="BY711" s="207" t="s">
        <v>1035</v>
      </c>
      <c r="BZ711" s="207">
        <v>1.4020387292580701E-4</v>
      </c>
      <c r="CA711" s="207" t="s">
        <v>1011</v>
      </c>
      <c r="CB711" s="207">
        <v>0</v>
      </c>
      <c r="CC711" s="207">
        <v>0</v>
      </c>
      <c r="CD711" s="207">
        <v>0</v>
      </c>
      <c r="CE711" s="207">
        <v>9.6922704143445604E-4</v>
      </c>
      <c r="CF711" s="207">
        <v>0</v>
      </c>
      <c r="CG711" s="208">
        <v>1.50069031754607E-5</v>
      </c>
      <c r="CH711" s="207">
        <v>0</v>
      </c>
      <c r="CI711" s="207">
        <v>17</v>
      </c>
      <c r="CJ711" s="207">
        <v>0</v>
      </c>
      <c r="CK711" s="207">
        <v>0</v>
      </c>
      <c r="CL711" s="207">
        <v>0</v>
      </c>
      <c r="CM711" s="207">
        <v>16</v>
      </c>
      <c r="CN711" s="207">
        <v>0</v>
      </c>
      <c r="CO711" s="207">
        <v>1</v>
      </c>
      <c r="CP711" s="207">
        <v>0</v>
      </c>
      <c r="CQ711" s="207" t="s">
        <v>32</v>
      </c>
      <c r="CR711" s="207" t="s">
        <v>1035</v>
      </c>
      <c r="CS711" s="207" t="s">
        <v>16127</v>
      </c>
      <c r="CT711" s="207">
        <v>7.9872199999999997E-4</v>
      </c>
      <c r="CU711" s="207">
        <v>0</v>
      </c>
      <c r="CV711" s="207">
        <v>0</v>
      </c>
      <c r="CW711" s="207">
        <v>0</v>
      </c>
      <c r="CX711" s="207">
        <v>0</v>
      </c>
      <c r="CY711" s="207">
        <v>4.1000000000000003E-3</v>
      </c>
      <c r="CZ711" s="207" t="s">
        <v>32</v>
      </c>
      <c r="DA711" s="207">
        <v>7.9869999999999995E-4</v>
      </c>
      <c r="DB711" s="207" t="s">
        <v>16127</v>
      </c>
      <c r="DC711" s="207" t="s">
        <v>5316</v>
      </c>
      <c r="DD711" s="207" t="s">
        <v>5316</v>
      </c>
      <c r="DE711" s="207" t="s">
        <v>5316</v>
      </c>
      <c r="DF711" s="207" t="s">
        <v>5316</v>
      </c>
      <c r="DG711" s="207" t="s">
        <v>5316</v>
      </c>
      <c r="DH711" s="207" t="s">
        <v>5316</v>
      </c>
      <c r="DI711" s="207" t="s">
        <v>5316</v>
      </c>
      <c r="DJ711" s="207" t="s">
        <v>5316</v>
      </c>
      <c r="DK711" s="207" t="s">
        <v>5316</v>
      </c>
      <c r="DL711" s="207" t="s">
        <v>5316</v>
      </c>
      <c r="DM711" s="207" t="s">
        <v>5316</v>
      </c>
      <c r="DN711" s="207" t="s">
        <v>5316</v>
      </c>
      <c r="DO711" s="207" t="s">
        <v>5316</v>
      </c>
      <c r="DP711" s="207" t="s">
        <v>5316</v>
      </c>
      <c r="DQ711" s="207" t="s">
        <v>5316</v>
      </c>
    </row>
    <row r="712" spans="2:121" x14ac:dyDescent="0.2">
      <c r="B712" s="207" t="s">
        <v>16042</v>
      </c>
      <c r="C712" s="207">
        <v>75309494</v>
      </c>
      <c r="D712" s="207" t="s">
        <v>1009</v>
      </c>
      <c r="E712" s="207" t="s">
        <v>1010</v>
      </c>
      <c r="F712" s="207" t="s">
        <v>16130</v>
      </c>
      <c r="G712" s="207" t="s">
        <v>6867</v>
      </c>
      <c r="H712" s="207" t="s">
        <v>6894</v>
      </c>
      <c r="I712" s="207" t="s">
        <v>6982</v>
      </c>
      <c r="J712" s="207" t="s">
        <v>13140</v>
      </c>
      <c r="K712" s="207" t="s">
        <v>16131</v>
      </c>
      <c r="L712" s="207" t="s">
        <v>16132</v>
      </c>
      <c r="M712" s="207" t="s">
        <v>16133</v>
      </c>
      <c r="N712" s="207" t="s">
        <v>16134</v>
      </c>
      <c r="O712" s="207" t="s">
        <v>16135</v>
      </c>
      <c r="P712" s="207" t="s">
        <v>16136</v>
      </c>
      <c r="Q712" s="207" t="s">
        <v>1020</v>
      </c>
      <c r="R712" s="207">
        <v>7</v>
      </c>
      <c r="S712" s="207">
        <v>24</v>
      </c>
      <c r="T712" s="207" t="s">
        <v>5316</v>
      </c>
      <c r="U712" s="207" t="s">
        <v>5316</v>
      </c>
      <c r="V712" s="207" t="s">
        <v>5316</v>
      </c>
      <c r="W712" s="207" t="s">
        <v>6990</v>
      </c>
      <c r="X712" s="207" t="s">
        <v>5316</v>
      </c>
      <c r="Y712" s="207" t="s">
        <v>5316</v>
      </c>
      <c r="Z712" s="207" t="s">
        <v>5316</v>
      </c>
      <c r="AA712" s="207" t="s">
        <v>5316</v>
      </c>
      <c r="AB712" s="207" t="s">
        <v>5316</v>
      </c>
      <c r="AC712" s="207">
        <v>36</v>
      </c>
      <c r="AD712" s="207" t="s">
        <v>1009</v>
      </c>
      <c r="AE712" s="207" t="s">
        <v>6904</v>
      </c>
      <c r="AF712" s="207" t="s">
        <v>6904</v>
      </c>
      <c r="AG712" s="207">
        <v>5.33</v>
      </c>
      <c r="AH712" s="207">
        <v>3.36</v>
      </c>
      <c r="AI712" s="207">
        <v>0.37314999999999998</v>
      </c>
      <c r="AJ712" s="207">
        <v>-2.1999999999999999E-2</v>
      </c>
      <c r="AK712" s="207">
        <v>0.14968999999999999</v>
      </c>
      <c r="AL712" s="207">
        <v>0.99</v>
      </c>
      <c r="AM712" s="207">
        <v>0.54027999999999998</v>
      </c>
      <c r="AN712" s="207">
        <v>0.50509999999999999</v>
      </c>
      <c r="AO712" s="207">
        <v>0.49480000000000002</v>
      </c>
      <c r="AP712" s="207">
        <v>0</v>
      </c>
      <c r="AQ712" s="207" t="s">
        <v>6882</v>
      </c>
      <c r="AR712" s="207" t="s">
        <v>6883</v>
      </c>
      <c r="AS712" s="207" t="s">
        <v>16042</v>
      </c>
      <c r="AT712" s="207">
        <v>75309494</v>
      </c>
      <c r="AU712" s="207">
        <v>75309494</v>
      </c>
      <c r="AV712" s="207" t="s">
        <v>1009</v>
      </c>
      <c r="AW712" s="207" t="s">
        <v>1010</v>
      </c>
      <c r="AX712" s="207" t="s">
        <v>178</v>
      </c>
      <c r="AY712" s="207" t="s">
        <v>5316</v>
      </c>
      <c r="AZ712" s="207" t="s">
        <v>5316</v>
      </c>
      <c r="BA712" s="207" t="s">
        <v>7869</v>
      </c>
      <c r="BB712" s="207" t="s">
        <v>16130</v>
      </c>
      <c r="BC712" s="207">
        <v>606706</v>
      </c>
      <c r="BD712" s="207" t="s">
        <v>7021</v>
      </c>
      <c r="BE712" s="207">
        <v>34</v>
      </c>
      <c r="BF712" s="207" t="s">
        <v>6886</v>
      </c>
      <c r="BG712" s="207">
        <v>11850618</v>
      </c>
      <c r="BH712" s="207" t="s">
        <v>16137</v>
      </c>
      <c r="BI712" s="207" t="s">
        <v>6888</v>
      </c>
      <c r="BJ712" s="207" t="s">
        <v>16138</v>
      </c>
      <c r="BK712" s="207" t="s">
        <v>1010</v>
      </c>
      <c r="BL712" s="207" t="s">
        <v>6890</v>
      </c>
      <c r="BM712" s="207" t="s">
        <v>7064</v>
      </c>
      <c r="BN712" s="207" t="s">
        <v>16139</v>
      </c>
      <c r="BO712" s="207" t="s">
        <v>5316</v>
      </c>
      <c r="BP712" s="207">
        <v>606706.00020000001</v>
      </c>
      <c r="BQ712" s="207" t="s">
        <v>16140</v>
      </c>
      <c r="BR712" s="207" t="s">
        <v>5316</v>
      </c>
      <c r="BS712" s="207" t="s">
        <v>5316</v>
      </c>
      <c r="BT712" s="207" t="s">
        <v>5316</v>
      </c>
      <c r="BU712" s="207" t="s">
        <v>5316</v>
      </c>
      <c r="BV712" s="207" t="s">
        <v>5316</v>
      </c>
      <c r="BW712" s="207" t="s">
        <v>5316</v>
      </c>
      <c r="BX712" s="207" t="s">
        <v>32</v>
      </c>
      <c r="BY712" s="207" t="s">
        <v>1010</v>
      </c>
      <c r="BZ712" s="208">
        <v>5.2415480038438001E-5</v>
      </c>
      <c r="CA712" s="207" t="s">
        <v>1011</v>
      </c>
      <c r="CB712" s="207">
        <v>0</v>
      </c>
      <c r="CC712" s="207">
        <v>0</v>
      </c>
      <c r="CD712" s="207">
        <v>1.26198889449773E-4</v>
      </c>
      <c r="CE712" s="207">
        <v>2.5683832027738503E-4</v>
      </c>
      <c r="CF712" s="207">
        <v>0</v>
      </c>
      <c r="CG712" s="207">
        <v>0</v>
      </c>
      <c r="CH712" s="207">
        <v>1.14155251141553E-3</v>
      </c>
      <c r="CI712" s="207">
        <v>6</v>
      </c>
      <c r="CJ712" s="207">
        <v>0</v>
      </c>
      <c r="CK712" s="207">
        <v>0</v>
      </c>
      <c r="CL712" s="207">
        <v>1</v>
      </c>
      <c r="CM712" s="207">
        <v>4</v>
      </c>
      <c r="CN712" s="207">
        <v>0</v>
      </c>
      <c r="CO712" s="207">
        <v>0</v>
      </c>
      <c r="CP712" s="207">
        <v>1</v>
      </c>
      <c r="CQ712" s="207" t="s">
        <v>32</v>
      </c>
      <c r="CR712" s="207" t="s">
        <v>1010</v>
      </c>
      <c r="CS712" s="207" t="s">
        <v>16138</v>
      </c>
      <c r="CT712" s="207">
        <v>1.99681E-4</v>
      </c>
      <c r="CU712" s="207">
        <v>1E-3</v>
      </c>
      <c r="CV712" s="207">
        <v>0</v>
      </c>
      <c r="CW712" s="207">
        <v>0</v>
      </c>
      <c r="CX712" s="207">
        <v>0</v>
      </c>
      <c r="CY712" s="207">
        <v>0</v>
      </c>
      <c r="CZ712" s="207" t="s">
        <v>32</v>
      </c>
      <c r="DA712" s="207">
        <v>1.997E-4</v>
      </c>
      <c r="DB712" s="207" t="s">
        <v>16138</v>
      </c>
      <c r="DC712" s="207" t="s">
        <v>5316</v>
      </c>
      <c r="DD712" s="207" t="s">
        <v>5316</v>
      </c>
      <c r="DE712" s="207" t="s">
        <v>5316</v>
      </c>
      <c r="DF712" s="207" t="s">
        <v>5316</v>
      </c>
      <c r="DG712" s="207" t="s">
        <v>5316</v>
      </c>
      <c r="DH712" s="207" t="s">
        <v>5316</v>
      </c>
      <c r="DI712" s="207" t="s">
        <v>5316</v>
      </c>
      <c r="DJ712" s="207" t="s">
        <v>5316</v>
      </c>
      <c r="DK712" s="207" t="s">
        <v>5316</v>
      </c>
      <c r="DL712" s="207" t="s">
        <v>5316</v>
      </c>
      <c r="DM712" s="207" t="s">
        <v>5316</v>
      </c>
      <c r="DN712" s="207" t="s">
        <v>5316</v>
      </c>
      <c r="DO712" s="207" t="s">
        <v>5316</v>
      </c>
      <c r="DP712" s="207" t="s">
        <v>5316</v>
      </c>
      <c r="DQ712" s="207" t="s">
        <v>5316</v>
      </c>
    </row>
    <row r="713" spans="2:121" x14ac:dyDescent="0.2">
      <c r="B713" s="207" t="s">
        <v>16042</v>
      </c>
      <c r="C713" s="207">
        <v>75404174</v>
      </c>
      <c r="D713" s="207" t="s">
        <v>1009</v>
      </c>
      <c r="E713" s="207" t="s">
        <v>1010</v>
      </c>
      <c r="F713" s="207" t="s">
        <v>16130</v>
      </c>
      <c r="G713" s="207" t="s">
        <v>6867</v>
      </c>
      <c r="H713" s="207" t="s">
        <v>6894</v>
      </c>
      <c r="I713" s="207" t="s">
        <v>6982</v>
      </c>
      <c r="J713" s="207" t="s">
        <v>16141</v>
      </c>
      <c r="K713" s="207" t="s">
        <v>16142</v>
      </c>
      <c r="L713" s="207" t="s">
        <v>16132</v>
      </c>
      <c r="M713" s="207" t="s">
        <v>16133</v>
      </c>
      <c r="N713" s="207" t="s">
        <v>16134</v>
      </c>
      <c r="O713" s="207" t="s">
        <v>16135</v>
      </c>
      <c r="P713" s="207" t="s">
        <v>16136</v>
      </c>
      <c r="Q713" s="207" t="s">
        <v>1020</v>
      </c>
      <c r="R713" s="207">
        <v>15</v>
      </c>
      <c r="S713" s="207">
        <v>24</v>
      </c>
      <c r="T713" s="207" t="s">
        <v>5316</v>
      </c>
      <c r="U713" s="207" t="s">
        <v>5316</v>
      </c>
      <c r="V713" s="207" t="s">
        <v>5316</v>
      </c>
      <c r="W713" s="207" t="s">
        <v>6990</v>
      </c>
      <c r="X713" s="207" t="s">
        <v>5316</v>
      </c>
      <c r="Y713" s="207" t="s">
        <v>5316</v>
      </c>
      <c r="Z713" s="207" t="s">
        <v>5316</v>
      </c>
      <c r="AA713" s="207" t="s">
        <v>5316</v>
      </c>
      <c r="AB713" s="207" t="s">
        <v>5316</v>
      </c>
      <c r="AC713" s="207">
        <v>17.12</v>
      </c>
      <c r="AD713" s="207" t="s">
        <v>1009</v>
      </c>
      <c r="AE713" s="207" t="s">
        <v>6904</v>
      </c>
      <c r="AF713" s="207" t="s">
        <v>6904</v>
      </c>
      <c r="AG713" s="207">
        <v>6.17</v>
      </c>
      <c r="AH713" s="207">
        <v>0.20499999999999999</v>
      </c>
      <c r="AI713" s="207">
        <v>0.14357</v>
      </c>
      <c r="AJ713" s="207">
        <v>-5.8000000000000003E-2</v>
      </c>
      <c r="AK713" s="207">
        <v>0.11935999999999999</v>
      </c>
      <c r="AL713" s="207">
        <v>0.999</v>
      </c>
      <c r="AM713" s="207">
        <v>0.78790000000000004</v>
      </c>
      <c r="AN713" s="207">
        <v>0.58409999999999995</v>
      </c>
      <c r="AO713" s="207">
        <v>0.41589999999999999</v>
      </c>
      <c r="AP713" s="207">
        <v>0</v>
      </c>
      <c r="AQ713" s="207" t="s">
        <v>6882</v>
      </c>
      <c r="AR713" s="207" t="s">
        <v>6883</v>
      </c>
      <c r="AS713" s="207" t="s">
        <v>16042</v>
      </c>
      <c r="AT713" s="207">
        <v>75404174</v>
      </c>
      <c r="AU713" s="207">
        <v>75404174</v>
      </c>
      <c r="AV713" s="207" t="s">
        <v>1009</v>
      </c>
      <c r="AW713" s="207" t="s">
        <v>1010</v>
      </c>
      <c r="AX713" s="207" t="s">
        <v>178</v>
      </c>
      <c r="AY713" s="207" t="s">
        <v>5316</v>
      </c>
      <c r="AZ713" s="207" t="s">
        <v>5316</v>
      </c>
      <c r="BA713" s="207" t="s">
        <v>7869</v>
      </c>
      <c r="BB713" s="207" t="s">
        <v>16130</v>
      </c>
      <c r="BC713" s="207">
        <v>606706</v>
      </c>
      <c r="BD713" s="207" t="s">
        <v>7021</v>
      </c>
      <c r="BE713" s="207">
        <v>389</v>
      </c>
      <c r="BF713" s="207" t="s">
        <v>6886</v>
      </c>
      <c r="BG713" s="207">
        <v>15605408</v>
      </c>
      <c r="BH713" s="207" t="s">
        <v>16143</v>
      </c>
      <c r="BI713" s="207" t="s">
        <v>6888</v>
      </c>
      <c r="BJ713" s="207" t="s">
        <v>16144</v>
      </c>
      <c r="BK713" s="207" t="s">
        <v>1010</v>
      </c>
      <c r="BL713" s="207" t="s">
        <v>6890</v>
      </c>
      <c r="BM713" s="207" t="s">
        <v>7064</v>
      </c>
      <c r="BN713" s="207" t="s">
        <v>16145</v>
      </c>
      <c r="BO713" s="207">
        <v>600974</v>
      </c>
      <c r="BP713" s="207" t="s">
        <v>5316</v>
      </c>
      <c r="BQ713" s="207" t="s">
        <v>16146</v>
      </c>
      <c r="BR713" s="207" t="s">
        <v>5316</v>
      </c>
      <c r="BS713" s="207" t="s">
        <v>5316</v>
      </c>
      <c r="BT713" s="207" t="s">
        <v>5316</v>
      </c>
      <c r="BU713" s="207" t="s">
        <v>5316</v>
      </c>
      <c r="BV713" s="207" t="s">
        <v>5316</v>
      </c>
      <c r="BW713" s="207" t="s">
        <v>5316</v>
      </c>
      <c r="BX713" s="207" t="s">
        <v>32</v>
      </c>
      <c r="BY713" s="207" t="s">
        <v>1010</v>
      </c>
      <c r="BZ713" s="208">
        <v>1.6477179106936901E-5</v>
      </c>
      <c r="CA713" s="207" t="s">
        <v>1011</v>
      </c>
      <c r="CB713" s="207">
        <v>0</v>
      </c>
      <c r="CC713" s="207">
        <v>0</v>
      </c>
      <c r="CD713" s="207">
        <v>0</v>
      </c>
      <c r="CE713" s="207">
        <v>0</v>
      </c>
      <c r="CF713" s="207">
        <v>0</v>
      </c>
      <c r="CG713" s="208">
        <v>2.9975120649860599E-5</v>
      </c>
      <c r="CH713" s="207">
        <v>0</v>
      </c>
      <c r="CI713" s="207">
        <v>2</v>
      </c>
      <c r="CJ713" s="207">
        <v>0</v>
      </c>
      <c r="CK713" s="207">
        <v>0</v>
      </c>
      <c r="CL713" s="207">
        <v>0</v>
      </c>
      <c r="CM713" s="207">
        <v>0</v>
      </c>
      <c r="CN713" s="207">
        <v>0</v>
      </c>
      <c r="CO713" s="207">
        <v>2</v>
      </c>
      <c r="CP713" s="207">
        <v>0</v>
      </c>
      <c r="CQ713" s="207" t="s">
        <v>32</v>
      </c>
      <c r="CR713" s="207" t="s">
        <v>1010</v>
      </c>
      <c r="CS713" s="207" t="s">
        <v>16144</v>
      </c>
      <c r="CT713" s="207">
        <v>1.99681E-4</v>
      </c>
      <c r="CU713" s="207">
        <v>1E-3</v>
      </c>
      <c r="CV713" s="207">
        <v>0</v>
      </c>
      <c r="CW713" s="207">
        <v>0</v>
      </c>
      <c r="CX713" s="207">
        <v>0</v>
      </c>
      <c r="CY713" s="207">
        <v>0</v>
      </c>
      <c r="CZ713" s="207" t="s">
        <v>32</v>
      </c>
      <c r="DA713" s="207">
        <v>1.997E-4</v>
      </c>
      <c r="DB713" s="207" t="s">
        <v>16144</v>
      </c>
      <c r="DC713" s="207" t="s">
        <v>32</v>
      </c>
      <c r="DD713" s="208">
        <v>7.7000000000000001E-5</v>
      </c>
      <c r="DE713" s="207" t="s">
        <v>16144</v>
      </c>
      <c r="DF713" s="207" t="s">
        <v>5316</v>
      </c>
      <c r="DG713" s="207" t="s">
        <v>5316</v>
      </c>
      <c r="DH713" s="207" t="s">
        <v>5316</v>
      </c>
      <c r="DI713" s="207" t="s">
        <v>5316</v>
      </c>
      <c r="DJ713" s="207" t="s">
        <v>5316</v>
      </c>
      <c r="DK713" s="207" t="s">
        <v>5316</v>
      </c>
      <c r="DL713" s="207" t="s">
        <v>5316</v>
      </c>
      <c r="DM713" s="207" t="s">
        <v>5316</v>
      </c>
      <c r="DN713" s="207" t="s">
        <v>5316</v>
      </c>
      <c r="DO713" s="207" t="s">
        <v>5316</v>
      </c>
      <c r="DP713" s="207" t="s">
        <v>5316</v>
      </c>
      <c r="DQ713" s="207" t="s">
        <v>5316</v>
      </c>
    </row>
    <row r="714" spans="2:121" x14ac:dyDescent="0.2">
      <c r="B714" s="207" t="s">
        <v>16042</v>
      </c>
      <c r="C714" s="207">
        <v>94060275</v>
      </c>
      <c r="D714" s="207" t="s">
        <v>1022</v>
      </c>
      <c r="E714" s="207" t="s">
        <v>1035</v>
      </c>
      <c r="F714" s="207" t="s">
        <v>16147</v>
      </c>
      <c r="G714" s="207" t="s">
        <v>6867</v>
      </c>
      <c r="H714" s="207" t="s">
        <v>6868</v>
      </c>
      <c r="I714" s="207" t="s">
        <v>6982</v>
      </c>
      <c r="J714" s="207" t="s">
        <v>16148</v>
      </c>
      <c r="K714" s="207" t="s">
        <v>16149</v>
      </c>
      <c r="L714" s="207" t="s">
        <v>16150</v>
      </c>
      <c r="M714" s="207" t="s">
        <v>16151</v>
      </c>
      <c r="N714" s="207" t="s">
        <v>16152</v>
      </c>
      <c r="O714" s="207" t="s">
        <v>16153</v>
      </c>
      <c r="P714" s="207" t="s">
        <v>16154</v>
      </c>
      <c r="Q714" s="207" t="s">
        <v>1020</v>
      </c>
      <c r="R714" s="207">
        <v>5</v>
      </c>
      <c r="S714" s="207">
        <v>10</v>
      </c>
      <c r="T714" s="207" t="s">
        <v>5316</v>
      </c>
      <c r="U714" s="207" t="s">
        <v>5316</v>
      </c>
      <c r="V714" s="207" t="s">
        <v>5316</v>
      </c>
      <c r="W714" s="207" t="s">
        <v>6990</v>
      </c>
      <c r="X714" s="207" t="s">
        <v>5316</v>
      </c>
      <c r="Y714" s="207" t="s">
        <v>5316</v>
      </c>
      <c r="Z714" s="207" t="s">
        <v>5316</v>
      </c>
      <c r="AA714" s="207" t="s">
        <v>5316</v>
      </c>
      <c r="AB714" s="207" t="s">
        <v>5316</v>
      </c>
      <c r="AC714" s="207">
        <v>25</v>
      </c>
      <c r="AD714" s="207" t="s">
        <v>1022</v>
      </c>
      <c r="AE714" s="207" t="s">
        <v>6881</v>
      </c>
      <c r="AF714" s="207" t="s">
        <v>6881</v>
      </c>
      <c r="AG714" s="207">
        <v>4.9800000000000004</v>
      </c>
      <c r="AH714" s="207">
        <v>0.45200000000000001</v>
      </c>
      <c r="AI714" s="207">
        <v>0.15709000000000001</v>
      </c>
      <c r="AJ714" s="207">
        <v>-4.4999999999999998E-2</v>
      </c>
      <c r="AK714" s="207">
        <v>0.12973000000000001</v>
      </c>
      <c r="AL714" s="207">
        <v>0.97899999999999998</v>
      </c>
      <c r="AM714" s="207">
        <v>0.47687000000000002</v>
      </c>
      <c r="AN714" s="207">
        <v>0</v>
      </c>
      <c r="AO714" s="207">
        <v>0</v>
      </c>
      <c r="AP714" s="207">
        <v>0.79359999999999997</v>
      </c>
      <c r="AQ714" s="207" t="s">
        <v>6882</v>
      </c>
      <c r="AR714" s="207" t="s">
        <v>6883</v>
      </c>
      <c r="AS714" s="207" t="s">
        <v>16042</v>
      </c>
      <c r="AT714" s="207">
        <v>94060275</v>
      </c>
      <c r="AU714" s="207">
        <v>94060275</v>
      </c>
      <c r="AV714" s="207" t="s">
        <v>1022</v>
      </c>
      <c r="AW714" s="207" t="s">
        <v>1035</v>
      </c>
      <c r="AX714" s="207" t="s">
        <v>178</v>
      </c>
      <c r="AY714" s="207" t="s">
        <v>5316</v>
      </c>
      <c r="AZ714" s="207" t="s">
        <v>5316</v>
      </c>
      <c r="BA714" s="207" t="s">
        <v>16155</v>
      </c>
      <c r="BB714" s="207" t="s">
        <v>16147</v>
      </c>
      <c r="BC714" s="207">
        <v>600529</v>
      </c>
      <c r="BD714" s="207" t="s">
        <v>7021</v>
      </c>
      <c r="BE714" s="207">
        <v>197</v>
      </c>
      <c r="BF714" s="207" t="s">
        <v>6886</v>
      </c>
      <c r="BG714" s="207">
        <v>12434311</v>
      </c>
      <c r="BH714" s="207" t="s">
        <v>16156</v>
      </c>
      <c r="BI714" s="207" t="s">
        <v>6888</v>
      </c>
      <c r="BJ714" s="207" t="s">
        <v>16157</v>
      </c>
      <c r="BK714" s="207" t="s">
        <v>1035</v>
      </c>
      <c r="BL714" s="207" t="s">
        <v>6890</v>
      </c>
      <c r="BM714" s="207" t="s">
        <v>6891</v>
      </c>
      <c r="BN714" s="207" t="s">
        <v>16158</v>
      </c>
      <c r="BO714" s="207">
        <v>250950</v>
      </c>
      <c r="BP714" s="207">
        <v>600529.00009999995</v>
      </c>
      <c r="BQ714" s="207" t="s">
        <v>16159</v>
      </c>
      <c r="BR714" s="207" t="s">
        <v>5316</v>
      </c>
      <c r="BS714" s="207" t="s">
        <v>5316</v>
      </c>
      <c r="BT714" s="207" t="s">
        <v>5316</v>
      </c>
      <c r="BU714" s="207" t="s">
        <v>5316</v>
      </c>
      <c r="BV714" s="207" t="s">
        <v>5316</v>
      </c>
      <c r="BW714" s="207" t="s">
        <v>5316</v>
      </c>
      <c r="BX714" s="207" t="s">
        <v>5316</v>
      </c>
      <c r="BY714" s="207" t="s">
        <v>5316</v>
      </c>
      <c r="BZ714" s="207" t="s">
        <v>5316</v>
      </c>
      <c r="CA714" s="207" t="s">
        <v>5316</v>
      </c>
      <c r="CB714" s="207" t="s">
        <v>5316</v>
      </c>
      <c r="CC714" s="207" t="s">
        <v>5316</v>
      </c>
      <c r="CD714" s="207" t="s">
        <v>5316</v>
      </c>
      <c r="CE714" s="207" t="s">
        <v>5316</v>
      </c>
      <c r="CF714" s="207" t="s">
        <v>5316</v>
      </c>
      <c r="CG714" s="207" t="s">
        <v>5316</v>
      </c>
      <c r="CH714" s="207" t="s">
        <v>5316</v>
      </c>
      <c r="CI714" s="207" t="s">
        <v>5316</v>
      </c>
      <c r="CJ714" s="207" t="s">
        <v>5316</v>
      </c>
      <c r="CK714" s="207" t="s">
        <v>5316</v>
      </c>
      <c r="CL714" s="207" t="s">
        <v>5316</v>
      </c>
      <c r="CM714" s="207" t="s">
        <v>5316</v>
      </c>
      <c r="CN714" s="207" t="s">
        <v>5316</v>
      </c>
      <c r="CO714" s="207" t="s">
        <v>5316</v>
      </c>
      <c r="CP714" s="207" t="s">
        <v>5316</v>
      </c>
      <c r="CQ714" s="207" t="s">
        <v>32</v>
      </c>
      <c r="CR714" s="207" t="s">
        <v>1035</v>
      </c>
      <c r="CS714" s="207" t="s">
        <v>16157</v>
      </c>
      <c r="CT714" s="207">
        <v>1.99681E-4</v>
      </c>
      <c r="CU714" s="207">
        <v>1E-3</v>
      </c>
      <c r="CV714" s="207">
        <v>0</v>
      </c>
      <c r="CW714" s="207">
        <v>0</v>
      </c>
      <c r="CX714" s="207">
        <v>0</v>
      </c>
      <c r="CY714" s="207">
        <v>0</v>
      </c>
      <c r="CZ714" s="207" t="s">
        <v>32</v>
      </c>
      <c r="DA714" s="207">
        <v>1.997E-4</v>
      </c>
      <c r="DB714" s="207" t="s">
        <v>16157</v>
      </c>
      <c r="DC714" s="207" t="s">
        <v>5316</v>
      </c>
      <c r="DD714" s="207" t="s">
        <v>5316</v>
      </c>
      <c r="DE714" s="207" t="s">
        <v>5316</v>
      </c>
      <c r="DF714" s="207" t="s">
        <v>5316</v>
      </c>
      <c r="DG714" s="207" t="s">
        <v>5316</v>
      </c>
      <c r="DH714" s="207" t="s">
        <v>5316</v>
      </c>
      <c r="DI714" s="207" t="s">
        <v>5316</v>
      </c>
      <c r="DJ714" s="207" t="s">
        <v>5316</v>
      </c>
      <c r="DK714" s="207" t="s">
        <v>5316</v>
      </c>
      <c r="DL714" s="207" t="s">
        <v>5316</v>
      </c>
      <c r="DM714" s="207" t="s">
        <v>5316</v>
      </c>
      <c r="DN714" s="207" t="s">
        <v>5316</v>
      </c>
      <c r="DO714" s="207" t="s">
        <v>5316</v>
      </c>
      <c r="DP714" s="207" t="s">
        <v>5316</v>
      </c>
      <c r="DQ714" s="207" t="s">
        <v>5316</v>
      </c>
    </row>
    <row r="715" spans="2:121" x14ac:dyDescent="0.2">
      <c r="B715" s="207" t="s">
        <v>16042</v>
      </c>
      <c r="C715" s="207">
        <v>94800624</v>
      </c>
      <c r="D715" s="207" t="s">
        <v>1009</v>
      </c>
      <c r="E715" s="207" t="s">
        <v>1022</v>
      </c>
      <c r="F715" s="207" t="s">
        <v>16160</v>
      </c>
      <c r="G715" s="207" t="s">
        <v>6867</v>
      </c>
      <c r="H715" s="207" t="s">
        <v>6868</v>
      </c>
      <c r="I715" s="207" t="s">
        <v>6869</v>
      </c>
      <c r="J715" s="207" t="s">
        <v>16161</v>
      </c>
      <c r="K715" s="207" t="s">
        <v>16162</v>
      </c>
      <c r="L715" s="207" t="s">
        <v>16163</v>
      </c>
      <c r="M715" s="207" t="s">
        <v>16164</v>
      </c>
      <c r="N715" s="207" t="s">
        <v>16165</v>
      </c>
      <c r="O715" s="207" t="s">
        <v>16166</v>
      </c>
      <c r="P715" s="207" t="s">
        <v>16167</v>
      </c>
      <c r="Q715" s="207" t="s">
        <v>1020</v>
      </c>
      <c r="R715" s="207">
        <v>13</v>
      </c>
      <c r="S715" s="207">
        <v>15</v>
      </c>
      <c r="T715" s="207" t="s">
        <v>1010</v>
      </c>
      <c r="U715" s="207" t="s">
        <v>6878</v>
      </c>
      <c r="V715" s="207" t="s">
        <v>6877</v>
      </c>
      <c r="W715" s="207" t="s">
        <v>6879</v>
      </c>
      <c r="X715" s="207" t="s">
        <v>6877</v>
      </c>
      <c r="Y715" s="207" t="s">
        <v>6877</v>
      </c>
      <c r="Z715" s="207" t="s">
        <v>6877</v>
      </c>
      <c r="AA715" s="207" t="s">
        <v>6877</v>
      </c>
      <c r="AB715" s="207" t="s">
        <v>6877</v>
      </c>
      <c r="AC715" s="207">
        <v>28.5</v>
      </c>
      <c r="AD715" s="207" t="s">
        <v>1009</v>
      </c>
      <c r="AE715" s="207" t="s">
        <v>6904</v>
      </c>
      <c r="AF715" s="207" t="s">
        <v>6904</v>
      </c>
      <c r="AG715" s="207">
        <v>5.3</v>
      </c>
      <c r="AH715" s="207">
        <v>4.4000000000000004</v>
      </c>
      <c r="AI715" s="207">
        <v>0.52148000000000005</v>
      </c>
      <c r="AJ715" s="207">
        <v>0.871</v>
      </c>
      <c r="AK715" s="207">
        <v>0.44667000000000001</v>
      </c>
      <c r="AL715" s="207">
        <v>0.99399999999999999</v>
      </c>
      <c r="AM715" s="207">
        <v>0.59096000000000004</v>
      </c>
      <c r="AN715" s="207">
        <v>0</v>
      </c>
      <c r="AO715" s="207">
        <v>0.92820000000000003</v>
      </c>
      <c r="AP715" s="207">
        <v>0</v>
      </c>
      <c r="AQ715" s="207" t="s">
        <v>6882</v>
      </c>
      <c r="AR715" s="207" t="s">
        <v>6883</v>
      </c>
      <c r="AS715" s="207" t="s">
        <v>16042</v>
      </c>
      <c r="AT715" s="207">
        <v>94800624</v>
      </c>
      <c r="AU715" s="207">
        <v>94800624</v>
      </c>
      <c r="AV715" s="207" t="s">
        <v>1009</v>
      </c>
      <c r="AW715" s="207" t="s">
        <v>1022</v>
      </c>
      <c r="AX715" s="207" t="s">
        <v>178</v>
      </c>
      <c r="AY715" s="207" t="s">
        <v>5316</v>
      </c>
      <c r="AZ715" s="207" t="s">
        <v>5316</v>
      </c>
      <c r="BA715" s="207" t="s">
        <v>16168</v>
      </c>
      <c r="BB715" s="207" t="s">
        <v>16160</v>
      </c>
      <c r="BC715" s="207">
        <v>605712</v>
      </c>
      <c r="BD715" s="207" t="s">
        <v>12406</v>
      </c>
      <c r="BE715" s="207">
        <v>387</v>
      </c>
      <c r="BF715" s="207" t="s">
        <v>6886</v>
      </c>
      <c r="BG715" s="207">
        <v>15037712</v>
      </c>
      <c r="BH715" s="207" t="s">
        <v>16169</v>
      </c>
      <c r="BI715" s="207" t="s">
        <v>6888</v>
      </c>
      <c r="BJ715" s="207" t="s">
        <v>16170</v>
      </c>
      <c r="BK715" s="207" t="s">
        <v>1022</v>
      </c>
      <c r="BL715" s="207" t="s">
        <v>6890</v>
      </c>
      <c r="BM715" s="207" t="s">
        <v>7497</v>
      </c>
      <c r="BN715" s="207" t="s">
        <v>16171</v>
      </c>
      <c r="BO715" s="207">
        <v>162400</v>
      </c>
      <c r="BP715" s="207">
        <v>605712.00040000002</v>
      </c>
      <c r="BQ715" s="207" t="s">
        <v>16172</v>
      </c>
      <c r="BR715" s="207" t="s">
        <v>5316</v>
      </c>
      <c r="BS715" s="207" t="s">
        <v>5316</v>
      </c>
      <c r="BT715" s="207" t="s">
        <v>5316</v>
      </c>
      <c r="BU715" s="207" t="s">
        <v>5316</v>
      </c>
      <c r="BV715" s="207" t="s">
        <v>16173</v>
      </c>
      <c r="BW715" s="207" t="s">
        <v>16174</v>
      </c>
      <c r="BX715" s="207" t="s">
        <v>32</v>
      </c>
      <c r="BY715" s="207" t="s">
        <v>1022</v>
      </c>
      <c r="BZ715" s="207">
        <v>3.7889395911240001E-4</v>
      </c>
      <c r="CA715" s="207" t="s">
        <v>1011</v>
      </c>
      <c r="CB715" s="207">
        <v>0</v>
      </c>
      <c r="CC715" s="207">
        <v>6.0459492140265997E-4</v>
      </c>
      <c r="CD715" s="207">
        <v>0</v>
      </c>
      <c r="CE715" s="207">
        <v>3.0281007751938E-4</v>
      </c>
      <c r="CF715" s="207">
        <v>0</v>
      </c>
      <c r="CG715" s="207">
        <v>5.0948541972607698E-4</v>
      </c>
      <c r="CH715" s="207">
        <v>0</v>
      </c>
      <c r="CI715" s="207">
        <v>46</v>
      </c>
      <c r="CJ715" s="207">
        <v>0</v>
      </c>
      <c r="CK715" s="207">
        <v>7</v>
      </c>
      <c r="CL715" s="207">
        <v>0</v>
      </c>
      <c r="CM715" s="207">
        <v>5</v>
      </c>
      <c r="CN715" s="207">
        <v>0</v>
      </c>
      <c r="CO715" s="207">
        <v>34</v>
      </c>
      <c r="CP715" s="207">
        <v>0</v>
      </c>
      <c r="CQ715" s="207" t="s">
        <v>32</v>
      </c>
      <c r="CR715" s="207" t="s">
        <v>1022</v>
      </c>
      <c r="CS715" s="207" t="s">
        <v>16170</v>
      </c>
      <c r="CT715" s="207">
        <v>3.9936099999999999E-4</v>
      </c>
      <c r="CU715" s="207">
        <v>0</v>
      </c>
      <c r="CV715" s="207">
        <v>0</v>
      </c>
      <c r="CW715" s="207">
        <v>0</v>
      </c>
      <c r="CX715" s="207">
        <v>2E-3</v>
      </c>
      <c r="CY715" s="207">
        <v>0</v>
      </c>
      <c r="CZ715" s="207" t="s">
        <v>32</v>
      </c>
      <c r="DA715" s="207">
        <v>3.994E-4</v>
      </c>
      <c r="DB715" s="207" t="s">
        <v>16170</v>
      </c>
      <c r="DC715" s="207" t="s">
        <v>32</v>
      </c>
      <c r="DD715" s="207">
        <v>2.31E-4</v>
      </c>
      <c r="DE715" s="207" t="s">
        <v>16170</v>
      </c>
      <c r="DF715" s="207" t="s">
        <v>32</v>
      </c>
      <c r="DG715" s="207" t="s">
        <v>1022</v>
      </c>
      <c r="DH715" s="207">
        <v>2</v>
      </c>
      <c r="DI715" s="208">
        <v>5.3937432578209197E-4</v>
      </c>
      <c r="DJ715" s="207" t="s">
        <v>32</v>
      </c>
      <c r="DK715" s="207" t="s">
        <v>1022</v>
      </c>
      <c r="DL715" s="207">
        <v>2</v>
      </c>
      <c r="DM715" s="208">
        <v>5.3937432578209197E-4</v>
      </c>
      <c r="DN715" s="207" t="s">
        <v>5316</v>
      </c>
      <c r="DO715" s="207" t="s">
        <v>5316</v>
      </c>
      <c r="DP715" s="207" t="s">
        <v>5316</v>
      </c>
      <c r="DQ715" s="207" t="s">
        <v>5316</v>
      </c>
    </row>
    <row r="716" spans="2:121" x14ac:dyDescent="0.2">
      <c r="B716" s="207" t="s">
        <v>16042</v>
      </c>
      <c r="C716" s="207">
        <v>98229479</v>
      </c>
      <c r="D716" s="207" t="s">
        <v>1010</v>
      </c>
      <c r="E716" s="207" t="s">
        <v>1009</v>
      </c>
      <c r="F716" s="207" t="s">
        <v>16175</v>
      </c>
      <c r="G716" s="207" t="s">
        <v>6867</v>
      </c>
      <c r="H716" s="207" t="s">
        <v>6868</v>
      </c>
      <c r="I716" s="207" t="s">
        <v>6869</v>
      </c>
      <c r="J716" s="207" t="s">
        <v>16176</v>
      </c>
      <c r="K716" s="207" t="s">
        <v>16177</v>
      </c>
      <c r="L716" s="207" t="s">
        <v>16178</v>
      </c>
      <c r="M716" s="207" t="s">
        <v>16179</v>
      </c>
      <c r="N716" s="207" t="s">
        <v>16180</v>
      </c>
      <c r="O716" s="207" t="s">
        <v>16181</v>
      </c>
      <c r="P716" s="207" t="s">
        <v>16182</v>
      </c>
      <c r="Q716" s="207" t="s">
        <v>1020</v>
      </c>
      <c r="R716" s="207">
        <v>15</v>
      </c>
      <c r="S716" s="207">
        <v>24</v>
      </c>
      <c r="T716" s="207" t="s">
        <v>1010</v>
      </c>
      <c r="U716" s="207" t="s">
        <v>6916</v>
      </c>
      <c r="V716" s="207" t="s">
        <v>1623</v>
      </c>
      <c r="W716" s="207" t="s">
        <v>6879</v>
      </c>
      <c r="X716" s="207" t="s">
        <v>1623</v>
      </c>
      <c r="Y716" s="207" t="s">
        <v>6877</v>
      </c>
      <c r="Z716" s="207" t="s">
        <v>6877</v>
      </c>
      <c r="AA716" s="207" t="s">
        <v>1010</v>
      </c>
      <c r="AB716" s="207" t="s">
        <v>1010</v>
      </c>
      <c r="AC716" s="207">
        <v>21.6</v>
      </c>
      <c r="AD716" s="207" t="s">
        <v>1010</v>
      </c>
      <c r="AE716" s="207" t="s">
        <v>7046</v>
      </c>
      <c r="AF716" s="207" t="s">
        <v>7046</v>
      </c>
      <c r="AG716" s="207">
        <v>5.52</v>
      </c>
      <c r="AH716" s="207">
        <v>4.3099999999999996</v>
      </c>
      <c r="AI716" s="207">
        <v>0.50460000000000005</v>
      </c>
      <c r="AJ716" s="207">
        <v>0.99099999999999999</v>
      </c>
      <c r="AK716" s="207">
        <v>0.76620999999999995</v>
      </c>
      <c r="AL716" s="207">
        <v>0.999</v>
      </c>
      <c r="AM716" s="207">
        <v>0.78790000000000004</v>
      </c>
      <c r="AN716" s="207">
        <v>0</v>
      </c>
      <c r="AO716" s="207">
        <v>7.5499999999999998E-2</v>
      </c>
      <c r="AP716" s="207">
        <v>0.15210000000000001</v>
      </c>
      <c r="AQ716" s="207" t="s">
        <v>6882</v>
      </c>
      <c r="AR716" s="207" t="s">
        <v>6883</v>
      </c>
      <c r="AS716" s="207" t="s">
        <v>16042</v>
      </c>
      <c r="AT716" s="207">
        <v>98229479</v>
      </c>
      <c r="AU716" s="207">
        <v>98229479</v>
      </c>
      <c r="AV716" s="207" t="s">
        <v>1010</v>
      </c>
      <c r="AW716" s="207" t="s">
        <v>1009</v>
      </c>
      <c r="AX716" s="207" t="s">
        <v>178</v>
      </c>
      <c r="AY716" s="207" t="s">
        <v>5316</v>
      </c>
      <c r="AZ716" s="207" t="s">
        <v>5316</v>
      </c>
      <c r="BA716" s="207" t="s">
        <v>11485</v>
      </c>
      <c r="BB716" s="207" t="s">
        <v>16175</v>
      </c>
      <c r="BC716" s="207">
        <v>601309</v>
      </c>
      <c r="BD716" s="207" t="s">
        <v>16183</v>
      </c>
      <c r="BE716" s="207">
        <v>827</v>
      </c>
      <c r="BF716" s="207" t="s">
        <v>6886</v>
      </c>
      <c r="BG716" s="207">
        <v>11941477</v>
      </c>
      <c r="BH716" s="207" t="s">
        <v>16184</v>
      </c>
      <c r="BI716" s="207" t="s">
        <v>6888</v>
      </c>
      <c r="BJ716" s="207" t="s">
        <v>16185</v>
      </c>
      <c r="BK716" s="207" t="s">
        <v>1009</v>
      </c>
      <c r="BL716" s="207" t="s">
        <v>6890</v>
      </c>
      <c r="BM716" s="207" t="s">
        <v>16186</v>
      </c>
      <c r="BN716" s="207" t="s">
        <v>16187</v>
      </c>
      <c r="BO716" s="207">
        <v>109400</v>
      </c>
      <c r="BP716" s="207">
        <v>601309.0013</v>
      </c>
      <c r="BQ716" s="207" t="s">
        <v>16188</v>
      </c>
      <c r="BR716" s="207" t="s">
        <v>5316</v>
      </c>
      <c r="BS716" s="207" t="s">
        <v>5316</v>
      </c>
      <c r="BT716" s="207" t="s">
        <v>5316</v>
      </c>
      <c r="BU716" s="207" t="s">
        <v>5316</v>
      </c>
      <c r="BV716" s="207" t="s">
        <v>16189</v>
      </c>
      <c r="BW716" s="207" t="s">
        <v>16190</v>
      </c>
      <c r="BX716" s="207" t="s">
        <v>32</v>
      </c>
      <c r="BY716" s="207" t="s">
        <v>1009</v>
      </c>
      <c r="BZ716" s="207">
        <v>7.8245972391526399E-4</v>
      </c>
      <c r="CA716" s="207" t="s">
        <v>1011</v>
      </c>
      <c r="CB716" s="207">
        <v>0</v>
      </c>
      <c r="CC716" s="207">
        <v>0</v>
      </c>
      <c r="CD716" s="207">
        <v>1.0630922116940099E-2</v>
      </c>
      <c r="CE716" s="208">
        <v>6.0562015503876002E-5</v>
      </c>
      <c r="CF716" s="207">
        <v>0</v>
      </c>
      <c r="CG716" s="207">
        <v>0</v>
      </c>
      <c r="CH716" s="207">
        <v>2.2026431718061702E-3</v>
      </c>
      <c r="CI716" s="207">
        <v>95</v>
      </c>
      <c r="CJ716" s="207">
        <v>0</v>
      </c>
      <c r="CK716" s="207">
        <v>0</v>
      </c>
      <c r="CL716" s="207">
        <v>92</v>
      </c>
      <c r="CM716" s="207">
        <v>1</v>
      </c>
      <c r="CN716" s="207">
        <v>0</v>
      </c>
      <c r="CO716" s="207">
        <v>0</v>
      </c>
      <c r="CP716" s="207">
        <v>2</v>
      </c>
      <c r="CQ716" s="207" t="s">
        <v>32</v>
      </c>
      <c r="CR716" s="207" t="s">
        <v>1009</v>
      </c>
      <c r="CS716" s="207" t="s">
        <v>16185</v>
      </c>
      <c r="CT716" s="207">
        <v>2.39617E-3</v>
      </c>
      <c r="CU716" s="207">
        <v>1.1900000000000001E-2</v>
      </c>
      <c r="CV716" s="207">
        <v>0</v>
      </c>
      <c r="CW716" s="207">
        <v>0</v>
      </c>
      <c r="CX716" s="207">
        <v>0</v>
      </c>
      <c r="CY716" s="207">
        <v>0</v>
      </c>
      <c r="CZ716" s="207" t="s">
        <v>32</v>
      </c>
      <c r="DA716" s="207">
        <v>2.3960000000000001E-3</v>
      </c>
      <c r="DB716" s="207" t="s">
        <v>16185</v>
      </c>
      <c r="DC716" s="207" t="s">
        <v>5316</v>
      </c>
      <c r="DD716" s="207" t="s">
        <v>5316</v>
      </c>
      <c r="DE716" s="207" t="s">
        <v>5316</v>
      </c>
      <c r="DF716" s="207" t="s">
        <v>32</v>
      </c>
      <c r="DG716" s="207" t="s">
        <v>1009</v>
      </c>
      <c r="DH716" s="207">
        <v>0</v>
      </c>
      <c r="DI716" s="207">
        <v>0</v>
      </c>
      <c r="DJ716" s="207" t="s">
        <v>32</v>
      </c>
      <c r="DK716" s="207" t="s">
        <v>1009</v>
      </c>
      <c r="DL716" s="207">
        <v>0</v>
      </c>
      <c r="DM716" s="207">
        <v>0</v>
      </c>
      <c r="DN716" s="207" t="s">
        <v>5316</v>
      </c>
      <c r="DO716" s="207" t="s">
        <v>5316</v>
      </c>
      <c r="DP716" s="207" t="s">
        <v>5316</v>
      </c>
      <c r="DQ716" s="207" t="s">
        <v>5316</v>
      </c>
    </row>
    <row r="717" spans="2:121" x14ac:dyDescent="0.2">
      <c r="B717" s="207" t="s">
        <v>16042</v>
      </c>
      <c r="C717" s="207">
        <v>98231100</v>
      </c>
      <c r="D717" s="207" t="s">
        <v>1022</v>
      </c>
      <c r="E717" s="207" t="s">
        <v>1035</v>
      </c>
      <c r="F717" s="207" t="s">
        <v>16175</v>
      </c>
      <c r="G717" s="207" t="s">
        <v>6867</v>
      </c>
      <c r="H717" s="207" t="s">
        <v>6868</v>
      </c>
      <c r="I717" s="207" t="s">
        <v>6869</v>
      </c>
      <c r="J717" s="207" t="s">
        <v>16191</v>
      </c>
      <c r="K717" s="207" t="s">
        <v>16192</v>
      </c>
      <c r="L717" s="207" t="s">
        <v>16178</v>
      </c>
      <c r="M717" s="207" t="s">
        <v>16179</v>
      </c>
      <c r="N717" s="207" t="s">
        <v>16180</v>
      </c>
      <c r="O717" s="207" t="s">
        <v>16181</v>
      </c>
      <c r="P717" s="207" t="s">
        <v>16182</v>
      </c>
      <c r="Q717" s="207" t="s">
        <v>1020</v>
      </c>
      <c r="R717" s="207">
        <v>14</v>
      </c>
      <c r="S717" s="207">
        <v>24</v>
      </c>
      <c r="T717" s="207" t="s">
        <v>1010</v>
      </c>
      <c r="U717" s="207" t="s">
        <v>6903</v>
      </c>
      <c r="V717" s="207" t="s">
        <v>1623</v>
      </c>
      <c r="W717" s="207" t="s">
        <v>6879</v>
      </c>
      <c r="X717" s="207" t="s">
        <v>1623</v>
      </c>
      <c r="Y717" s="207" t="s">
        <v>6877</v>
      </c>
      <c r="Z717" s="207" t="s">
        <v>6877</v>
      </c>
      <c r="AA717" s="207" t="s">
        <v>1010</v>
      </c>
      <c r="AB717" s="207" t="s">
        <v>1010</v>
      </c>
      <c r="AC717" s="207">
        <v>22.7</v>
      </c>
      <c r="AD717" s="207" t="s">
        <v>6880</v>
      </c>
      <c r="AE717" s="207" t="s">
        <v>6881</v>
      </c>
      <c r="AF717" s="207" t="s">
        <v>6881</v>
      </c>
      <c r="AG717" s="207">
        <v>4.78</v>
      </c>
      <c r="AH717" s="207">
        <v>3.88</v>
      </c>
      <c r="AI717" s="207">
        <v>0.43689</v>
      </c>
      <c r="AJ717" s="207">
        <v>0.91300000000000003</v>
      </c>
      <c r="AK717" s="207">
        <v>0.53120999999999996</v>
      </c>
      <c r="AL717" s="207">
        <v>0.997</v>
      </c>
      <c r="AM717" s="207">
        <v>0.67088999999999999</v>
      </c>
      <c r="AN717" s="207">
        <v>0</v>
      </c>
      <c r="AO717" s="207">
        <v>0.13950000000000001</v>
      </c>
      <c r="AP717" s="207">
        <v>0.86050000000000004</v>
      </c>
      <c r="AQ717" s="207" t="s">
        <v>6882</v>
      </c>
      <c r="AR717" s="207" t="s">
        <v>6883</v>
      </c>
      <c r="AS717" s="207" t="s">
        <v>16042</v>
      </c>
      <c r="AT717" s="207">
        <v>98231100</v>
      </c>
      <c r="AU717" s="207">
        <v>98231100</v>
      </c>
      <c r="AV717" s="207" t="s">
        <v>1022</v>
      </c>
      <c r="AW717" s="207" t="s">
        <v>1035</v>
      </c>
      <c r="AX717" s="207" t="s">
        <v>178</v>
      </c>
      <c r="AY717" s="207" t="s">
        <v>5316</v>
      </c>
      <c r="AZ717" s="207" t="s">
        <v>5316</v>
      </c>
      <c r="BA717" s="207" t="s">
        <v>11485</v>
      </c>
      <c r="BB717" s="207" t="s">
        <v>16175</v>
      </c>
      <c r="BC717" s="207">
        <v>601309</v>
      </c>
      <c r="BD717" s="207" t="s">
        <v>6885</v>
      </c>
      <c r="BE717" s="207">
        <v>728</v>
      </c>
      <c r="BF717" s="207" t="s">
        <v>6886</v>
      </c>
      <c r="BG717" s="207">
        <v>11941477</v>
      </c>
      <c r="BH717" s="207" t="s">
        <v>16193</v>
      </c>
      <c r="BI717" s="207" t="s">
        <v>6888</v>
      </c>
      <c r="BJ717" s="207" t="s">
        <v>16194</v>
      </c>
      <c r="BK717" s="207" t="s">
        <v>1035</v>
      </c>
      <c r="BL717" s="207" t="s">
        <v>6890</v>
      </c>
      <c r="BM717" s="207" t="s">
        <v>16195</v>
      </c>
      <c r="BN717" s="207" t="s">
        <v>16196</v>
      </c>
      <c r="BO717" s="207">
        <v>109400</v>
      </c>
      <c r="BP717" s="207">
        <v>601309.00120000006</v>
      </c>
      <c r="BQ717" s="207" t="s">
        <v>16197</v>
      </c>
      <c r="BR717" s="207" t="s">
        <v>5316</v>
      </c>
      <c r="BS717" s="207" t="s">
        <v>5316</v>
      </c>
      <c r="BT717" s="207" t="s">
        <v>5316</v>
      </c>
      <c r="BU717" s="207" t="s">
        <v>5316</v>
      </c>
      <c r="BV717" s="207" t="s">
        <v>16198</v>
      </c>
      <c r="BW717" s="207" t="s">
        <v>16199</v>
      </c>
      <c r="BX717" s="207" t="s">
        <v>32</v>
      </c>
      <c r="BY717" s="207" t="s">
        <v>1035</v>
      </c>
      <c r="BZ717" s="207">
        <v>2.0591723774380601E-3</v>
      </c>
      <c r="CA717" s="207" t="s">
        <v>1011</v>
      </c>
      <c r="CB717" s="207">
        <v>2.27797001153403E-2</v>
      </c>
      <c r="CC717" s="207">
        <v>9.5007773363275201E-4</v>
      </c>
      <c r="CD717" s="207">
        <v>0</v>
      </c>
      <c r="CE717" s="207">
        <v>1.21124031007752E-4</v>
      </c>
      <c r="CF717" s="207">
        <v>0</v>
      </c>
      <c r="CG717" s="207">
        <v>0</v>
      </c>
      <c r="CH717" s="207">
        <v>0</v>
      </c>
      <c r="CI717" s="207">
        <v>250</v>
      </c>
      <c r="CJ717" s="207">
        <v>237</v>
      </c>
      <c r="CK717" s="207">
        <v>11</v>
      </c>
      <c r="CL717" s="207">
        <v>0</v>
      </c>
      <c r="CM717" s="207">
        <v>2</v>
      </c>
      <c r="CN717" s="207">
        <v>0</v>
      </c>
      <c r="CO717" s="207">
        <v>0</v>
      </c>
      <c r="CP717" s="207">
        <v>0</v>
      </c>
      <c r="CQ717" s="207" t="s">
        <v>32</v>
      </c>
      <c r="CR717" s="207" t="s">
        <v>1035</v>
      </c>
      <c r="CS717" s="207" t="s">
        <v>16194</v>
      </c>
      <c r="CT717" s="207">
        <v>5.3913700000000004E-3</v>
      </c>
      <c r="CU717" s="207">
        <v>0</v>
      </c>
      <c r="CV717" s="207">
        <v>2.8999999999999998E-3</v>
      </c>
      <c r="CW717" s="207">
        <v>1.89E-2</v>
      </c>
      <c r="CX717" s="207">
        <v>0</v>
      </c>
      <c r="CY717" s="207">
        <v>0</v>
      </c>
      <c r="CZ717" s="207" t="s">
        <v>32</v>
      </c>
      <c r="DA717" s="207">
        <v>5.391E-3</v>
      </c>
      <c r="DB717" s="207" t="s">
        <v>16194</v>
      </c>
      <c r="DC717" s="207" t="s">
        <v>32</v>
      </c>
      <c r="DD717" s="207">
        <v>7.3810000000000004E-3</v>
      </c>
      <c r="DE717" s="207" t="s">
        <v>16200</v>
      </c>
      <c r="DF717" s="207" t="s">
        <v>5316</v>
      </c>
      <c r="DG717" s="207" t="s">
        <v>5316</v>
      </c>
      <c r="DH717" s="207" t="s">
        <v>5316</v>
      </c>
      <c r="DI717" s="207" t="s">
        <v>5316</v>
      </c>
      <c r="DJ717" s="207" t="s">
        <v>5316</v>
      </c>
      <c r="DK717" s="207" t="s">
        <v>5316</v>
      </c>
      <c r="DL717" s="207" t="s">
        <v>5316</v>
      </c>
      <c r="DM717" s="207" t="s">
        <v>5316</v>
      </c>
      <c r="DN717" s="207" t="s">
        <v>5316</v>
      </c>
      <c r="DO717" s="207" t="s">
        <v>5316</v>
      </c>
      <c r="DP717" s="207" t="s">
        <v>5316</v>
      </c>
      <c r="DQ717" s="207" t="s">
        <v>5316</v>
      </c>
    </row>
    <row r="718" spans="2:121" x14ac:dyDescent="0.2">
      <c r="B718" s="207" t="s">
        <v>16042</v>
      </c>
      <c r="C718" s="207">
        <v>98241320</v>
      </c>
      <c r="D718" s="207" t="s">
        <v>1009</v>
      </c>
      <c r="E718" s="207" t="s">
        <v>1010</v>
      </c>
      <c r="F718" s="207" t="s">
        <v>16175</v>
      </c>
      <c r="G718" s="207" t="s">
        <v>6867</v>
      </c>
      <c r="H718" s="207" t="s">
        <v>6868</v>
      </c>
      <c r="I718" s="207" t="s">
        <v>6869</v>
      </c>
      <c r="J718" s="207" t="s">
        <v>16201</v>
      </c>
      <c r="K718" s="207" t="s">
        <v>16202</v>
      </c>
      <c r="L718" s="207" t="s">
        <v>16178</v>
      </c>
      <c r="M718" s="207" t="s">
        <v>16179</v>
      </c>
      <c r="N718" s="207" t="s">
        <v>16180</v>
      </c>
      <c r="O718" s="207" t="s">
        <v>16181</v>
      </c>
      <c r="P718" s="207" t="s">
        <v>16182</v>
      </c>
      <c r="Q718" s="207" t="s">
        <v>1020</v>
      </c>
      <c r="R718" s="207">
        <v>8</v>
      </c>
      <c r="S718" s="207">
        <v>24</v>
      </c>
      <c r="T718" s="207" t="s">
        <v>1010</v>
      </c>
      <c r="U718" s="207" t="s">
        <v>6916</v>
      </c>
      <c r="V718" s="207" t="s">
        <v>1623</v>
      </c>
      <c r="W718" s="207" t="s">
        <v>6879</v>
      </c>
      <c r="X718" s="207" t="s">
        <v>1623</v>
      </c>
      <c r="Y718" s="207" t="s">
        <v>6877</v>
      </c>
      <c r="Z718" s="207" t="s">
        <v>6877</v>
      </c>
      <c r="AA718" s="207" t="s">
        <v>1010</v>
      </c>
      <c r="AB718" s="207" t="s">
        <v>6877</v>
      </c>
      <c r="AC718" s="207">
        <v>23.5</v>
      </c>
      <c r="AD718" s="207" t="s">
        <v>1009</v>
      </c>
      <c r="AE718" s="207" t="s">
        <v>6904</v>
      </c>
      <c r="AF718" s="207" t="s">
        <v>6904</v>
      </c>
      <c r="AG718" s="207">
        <v>6.17</v>
      </c>
      <c r="AH718" s="207">
        <v>6.17</v>
      </c>
      <c r="AI718" s="207">
        <v>0.99704999999999999</v>
      </c>
      <c r="AJ718" s="207">
        <v>0.871</v>
      </c>
      <c r="AK718" s="207">
        <v>0.44667000000000001</v>
      </c>
      <c r="AL718" s="207">
        <v>0.998</v>
      </c>
      <c r="AM718" s="207">
        <v>0.72479000000000005</v>
      </c>
      <c r="AN718" s="207">
        <v>0</v>
      </c>
      <c r="AO718" s="207">
        <v>1</v>
      </c>
      <c r="AP718" s="207">
        <v>0</v>
      </c>
      <c r="AQ718" s="207" t="s">
        <v>6882</v>
      </c>
      <c r="AR718" s="207" t="s">
        <v>6883</v>
      </c>
      <c r="AS718" s="207" t="s">
        <v>16042</v>
      </c>
      <c r="AT718" s="207">
        <v>98241320</v>
      </c>
      <c r="AU718" s="207">
        <v>98241320</v>
      </c>
      <c r="AV718" s="207" t="s">
        <v>1009</v>
      </c>
      <c r="AW718" s="207" t="s">
        <v>1010</v>
      </c>
      <c r="AX718" s="207" t="s">
        <v>178</v>
      </c>
      <c r="AY718" s="207" t="s">
        <v>5316</v>
      </c>
      <c r="AZ718" s="207" t="s">
        <v>5316</v>
      </c>
      <c r="BA718" s="207" t="s">
        <v>11485</v>
      </c>
      <c r="BB718" s="207" t="s">
        <v>16175</v>
      </c>
      <c r="BC718" s="207">
        <v>601309</v>
      </c>
      <c r="BD718" s="207" t="s">
        <v>6947</v>
      </c>
      <c r="BE718" s="207">
        <v>393</v>
      </c>
      <c r="BF718" s="207" t="s">
        <v>6886</v>
      </c>
      <c r="BG718" s="207">
        <v>11941477</v>
      </c>
      <c r="BH718" s="207" t="s">
        <v>16203</v>
      </c>
      <c r="BI718" s="207" t="s">
        <v>6888</v>
      </c>
      <c r="BJ718" s="207" t="s">
        <v>16204</v>
      </c>
      <c r="BK718" s="207" t="s">
        <v>1010</v>
      </c>
      <c r="BL718" s="207" t="s">
        <v>6890</v>
      </c>
      <c r="BM718" s="207" t="s">
        <v>6891</v>
      </c>
      <c r="BN718" s="207" t="s">
        <v>16205</v>
      </c>
      <c r="BO718" s="207">
        <v>610828</v>
      </c>
      <c r="BP718" s="207">
        <v>601309.00109999999</v>
      </c>
      <c r="BQ718" s="207" t="s">
        <v>16206</v>
      </c>
      <c r="BR718" s="207" t="s">
        <v>5316</v>
      </c>
      <c r="BS718" s="207" t="s">
        <v>5316</v>
      </c>
      <c r="BT718" s="207" t="s">
        <v>5316</v>
      </c>
      <c r="BU718" s="207" t="s">
        <v>5316</v>
      </c>
      <c r="BV718" s="207" t="s">
        <v>16207</v>
      </c>
      <c r="BW718" s="207" t="s">
        <v>16208</v>
      </c>
      <c r="BX718" s="207" t="s">
        <v>32</v>
      </c>
      <c r="BY718" s="207" t="s">
        <v>1010</v>
      </c>
      <c r="BZ718" s="207">
        <v>4.53152292126685E-4</v>
      </c>
      <c r="CA718" s="207" t="s">
        <v>1011</v>
      </c>
      <c r="CB718" s="207">
        <v>0</v>
      </c>
      <c r="CC718" s="207">
        <v>0</v>
      </c>
      <c r="CD718" s="207">
        <v>0</v>
      </c>
      <c r="CE718" s="207">
        <v>3.3321216527323399E-3</v>
      </c>
      <c r="CF718" s="207">
        <v>0</v>
      </c>
      <c r="CG718" s="207">
        <v>0</v>
      </c>
      <c r="CH718" s="207">
        <v>0</v>
      </c>
      <c r="CI718" s="207">
        <v>55</v>
      </c>
      <c r="CJ718" s="207">
        <v>0</v>
      </c>
      <c r="CK718" s="207">
        <v>0</v>
      </c>
      <c r="CL718" s="207">
        <v>0</v>
      </c>
      <c r="CM718" s="207">
        <v>55</v>
      </c>
      <c r="CN718" s="207">
        <v>0</v>
      </c>
      <c r="CO718" s="207">
        <v>0</v>
      </c>
      <c r="CP718" s="207">
        <v>0</v>
      </c>
      <c r="CQ718" s="207" t="s">
        <v>32</v>
      </c>
      <c r="CR718" s="207" t="s">
        <v>1010</v>
      </c>
      <c r="CS718" s="207" t="s">
        <v>16204</v>
      </c>
      <c r="CT718" s="207">
        <v>7.9872199999999997E-4</v>
      </c>
      <c r="CU718" s="207">
        <v>0</v>
      </c>
      <c r="CV718" s="207">
        <v>0</v>
      </c>
      <c r="CW718" s="207">
        <v>0</v>
      </c>
      <c r="CX718" s="207">
        <v>0</v>
      </c>
      <c r="CY718" s="207">
        <v>4.1000000000000003E-3</v>
      </c>
      <c r="CZ718" s="207" t="s">
        <v>32</v>
      </c>
      <c r="DA718" s="207">
        <v>7.9869999999999995E-4</v>
      </c>
      <c r="DB718" s="207" t="s">
        <v>16204</v>
      </c>
      <c r="DC718" s="207" t="s">
        <v>5316</v>
      </c>
      <c r="DD718" s="207" t="s">
        <v>5316</v>
      </c>
      <c r="DE718" s="207" t="s">
        <v>5316</v>
      </c>
      <c r="DF718" s="207" t="s">
        <v>5316</v>
      </c>
      <c r="DG718" s="207" t="s">
        <v>5316</v>
      </c>
      <c r="DH718" s="207" t="s">
        <v>5316</v>
      </c>
      <c r="DI718" s="207" t="s">
        <v>5316</v>
      </c>
      <c r="DJ718" s="207" t="s">
        <v>5316</v>
      </c>
      <c r="DK718" s="207" t="s">
        <v>5316</v>
      </c>
      <c r="DL718" s="207" t="s">
        <v>5316</v>
      </c>
      <c r="DM718" s="207" t="s">
        <v>5316</v>
      </c>
      <c r="DN718" s="207" t="s">
        <v>5316</v>
      </c>
      <c r="DO718" s="207" t="s">
        <v>5316</v>
      </c>
      <c r="DP718" s="207" t="s">
        <v>5316</v>
      </c>
      <c r="DQ718" s="207" t="s">
        <v>5316</v>
      </c>
    </row>
    <row r="719" spans="2:121" x14ac:dyDescent="0.2">
      <c r="B719" s="207" t="s">
        <v>16042</v>
      </c>
      <c r="C719" s="207">
        <v>99003167</v>
      </c>
      <c r="D719" s="207" t="s">
        <v>1022</v>
      </c>
      <c r="E719" s="207" t="s">
        <v>1035</v>
      </c>
      <c r="F719" s="207" t="s">
        <v>16209</v>
      </c>
      <c r="G719" s="207" t="s">
        <v>6867</v>
      </c>
      <c r="H719" s="207" t="s">
        <v>6868</v>
      </c>
      <c r="I719" s="207" t="s">
        <v>6869</v>
      </c>
      <c r="J719" s="207" t="s">
        <v>14675</v>
      </c>
      <c r="K719" s="207" t="s">
        <v>16210</v>
      </c>
      <c r="L719" s="207" t="s">
        <v>16211</v>
      </c>
      <c r="M719" s="207" t="s">
        <v>16212</v>
      </c>
      <c r="N719" s="207" t="s">
        <v>16213</v>
      </c>
      <c r="O719" s="207" t="s">
        <v>16214</v>
      </c>
      <c r="P719" s="207" t="s">
        <v>16215</v>
      </c>
      <c r="Q719" s="207" t="s">
        <v>1020</v>
      </c>
      <c r="R719" s="207">
        <v>10</v>
      </c>
      <c r="S719" s="207">
        <v>11</v>
      </c>
      <c r="T719" s="207" t="s">
        <v>6877</v>
      </c>
      <c r="U719" s="207" t="s">
        <v>6878</v>
      </c>
      <c r="V719" s="207" t="s">
        <v>6877</v>
      </c>
      <c r="W719" s="207" t="s">
        <v>6879</v>
      </c>
      <c r="X719" s="207" t="s">
        <v>6877</v>
      </c>
      <c r="Y719" s="207" t="s">
        <v>6877</v>
      </c>
      <c r="Z719" s="207" t="s">
        <v>6877</v>
      </c>
      <c r="AA719" s="207" t="s">
        <v>6877</v>
      </c>
      <c r="AB719" s="207" t="s">
        <v>6877</v>
      </c>
      <c r="AC719" s="207">
        <v>12.49</v>
      </c>
      <c r="AD719" s="207" t="s">
        <v>1022</v>
      </c>
      <c r="AE719" s="207" t="s">
        <v>6881</v>
      </c>
      <c r="AF719" s="207" t="s">
        <v>6881</v>
      </c>
      <c r="AG719" s="207">
        <v>5.2</v>
      </c>
      <c r="AH719" s="207">
        <v>5.2</v>
      </c>
      <c r="AI719" s="207">
        <v>0.71547000000000005</v>
      </c>
      <c r="AJ719" s="207">
        <v>0.91700000000000004</v>
      </c>
      <c r="AK719" s="207">
        <v>0.60462000000000005</v>
      </c>
      <c r="AL719" s="207">
        <v>0.78</v>
      </c>
      <c r="AM719" s="207">
        <v>0.31711</v>
      </c>
      <c r="AN719" s="207">
        <v>0</v>
      </c>
      <c r="AO719" s="207">
        <v>0</v>
      </c>
      <c r="AP719" s="207">
        <v>1</v>
      </c>
      <c r="AQ719" s="207" t="s">
        <v>6882</v>
      </c>
      <c r="AR719" s="207" t="s">
        <v>6883</v>
      </c>
      <c r="AS719" s="207" t="s">
        <v>16042</v>
      </c>
      <c r="AT719" s="207">
        <v>99003167</v>
      </c>
      <c r="AU719" s="207">
        <v>99003167</v>
      </c>
      <c r="AV719" s="207" t="s">
        <v>1022</v>
      </c>
      <c r="AW719" s="207" t="s">
        <v>1035</v>
      </c>
      <c r="AX719" s="207" t="s">
        <v>178</v>
      </c>
      <c r="AY719" s="207" t="s">
        <v>5316</v>
      </c>
      <c r="AZ719" s="207" t="s">
        <v>5316</v>
      </c>
      <c r="BA719" s="207" t="s">
        <v>16216</v>
      </c>
      <c r="BB719" s="207" t="s">
        <v>16209</v>
      </c>
      <c r="BC719" s="207">
        <v>605573</v>
      </c>
      <c r="BD719" s="207" t="s">
        <v>8423</v>
      </c>
      <c r="BE719" s="207">
        <v>232</v>
      </c>
      <c r="BF719" s="207" t="s">
        <v>6886</v>
      </c>
      <c r="BG719" s="207">
        <v>8075637</v>
      </c>
      <c r="BH719" s="207" t="s">
        <v>16217</v>
      </c>
      <c r="BI719" s="207" t="s">
        <v>6888</v>
      </c>
      <c r="BJ719" s="207" t="s">
        <v>16218</v>
      </c>
      <c r="BK719" s="207" t="s">
        <v>1035</v>
      </c>
      <c r="BL719" s="207" t="s">
        <v>6890</v>
      </c>
      <c r="BM719" s="207" t="s">
        <v>6891</v>
      </c>
      <c r="BN719" s="207" t="s">
        <v>16219</v>
      </c>
      <c r="BO719" s="207">
        <v>264300</v>
      </c>
      <c r="BP719" s="207">
        <v>605573.00009999995</v>
      </c>
      <c r="BQ719" s="207" t="s">
        <v>16220</v>
      </c>
      <c r="BR719" s="207" t="s">
        <v>5316</v>
      </c>
      <c r="BS719" s="207" t="s">
        <v>5316</v>
      </c>
      <c r="BT719" s="207" t="s">
        <v>5316</v>
      </c>
      <c r="BU719" s="207" t="s">
        <v>5316</v>
      </c>
      <c r="BV719" s="207" t="s">
        <v>16221</v>
      </c>
      <c r="BW719" s="207" t="s">
        <v>16222</v>
      </c>
      <c r="BX719" s="207" t="s">
        <v>32</v>
      </c>
      <c r="BY719" s="207" t="s">
        <v>1035</v>
      </c>
      <c r="BZ719" s="208">
        <v>1.64896774619088E-5</v>
      </c>
      <c r="CA719" s="207" t="s">
        <v>1011</v>
      </c>
      <c r="CB719" s="207">
        <v>0</v>
      </c>
      <c r="CC719" s="208">
        <v>8.6520159197092905E-5</v>
      </c>
      <c r="CD719" s="207">
        <v>0</v>
      </c>
      <c r="CE719" s="207">
        <v>0</v>
      </c>
      <c r="CF719" s="207">
        <v>0</v>
      </c>
      <c r="CG719" s="208">
        <v>1.49974504334263E-5</v>
      </c>
      <c r="CH719" s="207">
        <v>0</v>
      </c>
      <c r="CI719" s="207">
        <v>2</v>
      </c>
      <c r="CJ719" s="207">
        <v>0</v>
      </c>
      <c r="CK719" s="207">
        <v>1</v>
      </c>
      <c r="CL719" s="207">
        <v>0</v>
      </c>
      <c r="CM719" s="207">
        <v>0</v>
      </c>
      <c r="CN719" s="207">
        <v>0</v>
      </c>
      <c r="CO719" s="207">
        <v>1</v>
      </c>
      <c r="CP719" s="207">
        <v>0</v>
      </c>
      <c r="CQ719" s="207" t="s">
        <v>5316</v>
      </c>
      <c r="CR719" s="207" t="s">
        <v>5316</v>
      </c>
      <c r="CS719" s="207" t="s">
        <v>5316</v>
      </c>
      <c r="CT719" s="207" t="s">
        <v>5316</v>
      </c>
      <c r="CU719" s="207" t="s">
        <v>5316</v>
      </c>
      <c r="CV719" s="207" t="s">
        <v>5316</v>
      </c>
      <c r="CW719" s="207" t="s">
        <v>5316</v>
      </c>
      <c r="CX719" s="207" t="s">
        <v>5316</v>
      </c>
      <c r="CY719" s="207" t="s">
        <v>5316</v>
      </c>
      <c r="CZ719" s="207" t="s">
        <v>32</v>
      </c>
      <c r="DA719" s="207" t="s">
        <v>5316</v>
      </c>
      <c r="DB719" s="207" t="s">
        <v>16218</v>
      </c>
      <c r="DC719" s="207" t="s">
        <v>32</v>
      </c>
      <c r="DD719" s="208">
        <v>7.7000000000000001E-5</v>
      </c>
      <c r="DE719" s="207" t="s">
        <v>16218</v>
      </c>
      <c r="DF719" s="207" t="s">
        <v>5316</v>
      </c>
      <c r="DG719" s="207" t="s">
        <v>5316</v>
      </c>
      <c r="DH719" s="207" t="s">
        <v>5316</v>
      </c>
      <c r="DI719" s="207" t="s">
        <v>5316</v>
      </c>
      <c r="DJ719" s="207" t="s">
        <v>5316</v>
      </c>
      <c r="DK719" s="207" t="s">
        <v>5316</v>
      </c>
      <c r="DL719" s="207" t="s">
        <v>5316</v>
      </c>
      <c r="DM719" s="207" t="s">
        <v>5316</v>
      </c>
      <c r="DN719" s="207" t="s">
        <v>5316</v>
      </c>
      <c r="DO719" s="207" t="s">
        <v>5316</v>
      </c>
      <c r="DP719" s="207" t="s">
        <v>5316</v>
      </c>
      <c r="DQ719" s="207" t="s">
        <v>5316</v>
      </c>
    </row>
    <row r="720" spans="2:121" x14ac:dyDescent="0.2">
      <c r="B720" s="207" t="s">
        <v>16042</v>
      </c>
      <c r="C720" s="207">
        <v>100449544</v>
      </c>
      <c r="D720" s="207" t="s">
        <v>1009</v>
      </c>
      <c r="E720" s="207" t="s">
        <v>1022</v>
      </c>
      <c r="F720" s="207" t="s">
        <v>16223</v>
      </c>
      <c r="G720" s="207" t="s">
        <v>6867</v>
      </c>
      <c r="H720" s="207" t="s">
        <v>6868</v>
      </c>
      <c r="I720" s="207" t="s">
        <v>7220</v>
      </c>
      <c r="J720" s="207" t="s">
        <v>16224</v>
      </c>
      <c r="K720" s="207" t="s">
        <v>5316</v>
      </c>
      <c r="L720" s="207" t="s">
        <v>16225</v>
      </c>
      <c r="M720" s="207" t="s">
        <v>16226</v>
      </c>
      <c r="N720" s="207" t="s">
        <v>16227</v>
      </c>
      <c r="O720" s="207" t="s">
        <v>16228</v>
      </c>
      <c r="P720" s="207" t="s">
        <v>16229</v>
      </c>
      <c r="Q720" s="207" t="s">
        <v>1020</v>
      </c>
      <c r="R720" s="207">
        <v>3</v>
      </c>
      <c r="S720" s="207">
        <v>5</v>
      </c>
      <c r="T720" s="207" t="s">
        <v>5316</v>
      </c>
      <c r="U720" s="207" t="s">
        <v>5316</v>
      </c>
      <c r="V720" s="207" t="s">
        <v>5316</v>
      </c>
      <c r="W720" s="207" t="s">
        <v>6990</v>
      </c>
      <c r="X720" s="207" t="s">
        <v>5316</v>
      </c>
      <c r="Y720" s="207" t="s">
        <v>5316</v>
      </c>
      <c r="Z720" s="207" t="s">
        <v>5316</v>
      </c>
      <c r="AA720" s="207" t="s">
        <v>5316</v>
      </c>
      <c r="AB720" s="207" t="s">
        <v>5316</v>
      </c>
      <c r="AC720" s="207" t="s">
        <v>5316</v>
      </c>
      <c r="AD720" s="207" t="s">
        <v>5316</v>
      </c>
      <c r="AE720" s="207" t="s">
        <v>5316</v>
      </c>
      <c r="AF720" s="207" t="s">
        <v>5316</v>
      </c>
      <c r="AG720" s="207" t="s">
        <v>5316</v>
      </c>
      <c r="AH720" s="207" t="s">
        <v>5316</v>
      </c>
      <c r="AI720" s="207" t="s">
        <v>5316</v>
      </c>
      <c r="AJ720" s="207" t="s">
        <v>5316</v>
      </c>
      <c r="AK720" s="207" t="s">
        <v>5316</v>
      </c>
      <c r="AL720" s="207" t="s">
        <v>5316</v>
      </c>
      <c r="AM720" s="207" t="s">
        <v>5316</v>
      </c>
      <c r="AN720" s="207" t="s">
        <v>5316</v>
      </c>
      <c r="AO720" s="207" t="s">
        <v>5316</v>
      </c>
      <c r="AP720" s="207" t="s">
        <v>5316</v>
      </c>
      <c r="AQ720" s="207" t="s">
        <v>6882</v>
      </c>
      <c r="AR720" s="207" t="s">
        <v>7710</v>
      </c>
      <c r="AS720" s="207" t="s">
        <v>16051</v>
      </c>
      <c r="AT720" s="207" t="s">
        <v>16230</v>
      </c>
      <c r="AU720" s="207" t="s">
        <v>16230</v>
      </c>
      <c r="AV720" s="207" t="s">
        <v>7379</v>
      </c>
      <c r="AW720" s="207" t="s">
        <v>8873</v>
      </c>
      <c r="AX720" s="207" t="s">
        <v>7381</v>
      </c>
      <c r="AY720" s="207" t="s">
        <v>7382</v>
      </c>
      <c r="AZ720" s="207" t="s">
        <v>7382</v>
      </c>
      <c r="BA720" s="207" t="s">
        <v>16231</v>
      </c>
      <c r="BB720" s="207" t="s">
        <v>16232</v>
      </c>
      <c r="BC720" s="207" t="s">
        <v>16233</v>
      </c>
      <c r="BD720" s="207" t="s">
        <v>7382</v>
      </c>
      <c r="BE720" s="207" t="s">
        <v>7382</v>
      </c>
      <c r="BF720" s="207" t="s">
        <v>7388</v>
      </c>
      <c r="BG720" s="207" t="s">
        <v>16234</v>
      </c>
      <c r="BH720" s="207" t="s">
        <v>16235</v>
      </c>
      <c r="BI720" s="207" t="s">
        <v>8608</v>
      </c>
      <c r="BJ720" s="207" t="s">
        <v>16236</v>
      </c>
      <c r="BK720" s="207" t="s">
        <v>1022</v>
      </c>
      <c r="BL720" s="207" t="s">
        <v>6890</v>
      </c>
      <c r="BM720" s="207" t="s">
        <v>6891</v>
      </c>
      <c r="BN720" s="207" t="s">
        <v>16237</v>
      </c>
      <c r="BO720" s="207">
        <v>278700</v>
      </c>
      <c r="BP720" s="207" t="s">
        <v>5316</v>
      </c>
      <c r="BQ720" s="207" t="s">
        <v>16238</v>
      </c>
      <c r="BR720" s="207" t="s">
        <v>5316</v>
      </c>
      <c r="BS720" s="207" t="s">
        <v>5316</v>
      </c>
      <c r="BT720" s="207" t="s">
        <v>5316</v>
      </c>
      <c r="BU720" s="207" t="s">
        <v>5316</v>
      </c>
      <c r="BV720" s="207" t="s">
        <v>5316</v>
      </c>
      <c r="BW720" s="207" t="s">
        <v>5316</v>
      </c>
      <c r="BX720" s="207" t="s">
        <v>32</v>
      </c>
      <c r="BY720" s="207" t="s">
        <v>1022</v>
      </c>
      <c r="BZ720" s="208">
        <v>2.6438706265973398E-5</v>
      </c>
      <c r="CA720" s="207" t="s">
        <v>1011</v>
      </c>
      <c r="CB720" s="207">
        <v>0</v>
      </c>
      <c r="CC720" s="207">
        <v>0</v>
      </c>
      <c r="CD720" s="207">
        <v>3.6836935166994101E-4</v>
      </c>
      <c r="CE720" s="207">
        <v>0</v>
      </c>
      <c r="CF720" s="207">
        <v>0</v>
      </c>
      <c r="CG720" s="207">
        <v>0</v>
      </c>
      <c r="CH720" s="207">
        <v>0</v>
      </c>
      <c r="CI720" s="207">
        <v>3</v>
      </c>
      <c r="CJ720" s="207">
        <v>0</v>
      </c>
      <c r="CK720" s="207">
        <v>0</v>
      </c>
      <c r="CL720" s="207">
        <v>3</v>
      </c>
      <c r="CM720" s="207">
        <v>0</v>
      </c>
      <c r="CN720" s="207">
        <v>0</v>
      </c>
      <c r="CO720" s="207">
        <v>0</v>
      </c>
      <c r="CP720" s="207">
        <v>0</v>
      </c>
      <c r="CQ720" s="207" t="s">
        <v>5316</v>
      </c>
      <c r="CR720" s="207" t="s">
        <v>5316</v>
      </c>
      <c r="CS720" s="207" t="s">
        <v>5316</v>
      </c>
      <c r="CT720" s="207" t="s">
        <v>5316</v>
      </c>
      <c r="CU720" s="207" t="s">
        <v>5316</v>
      </c>
      <c r="CV720" s="207" t="s">
        <v>5316</v>
      </c>
      <c r="CW720" s="207" t="s">
        <v>5316</v>
      </c>
      <c r="CX720" s="207" t="s">
        <v>5316</v>
      </c>
      <c r="CY720" s="207" t="s">
        <v>5316</v>
      </c>
      <c r="CZ720" s="207" t="s">
        <v>32</v>
      </c>
      <c r="DA720" s="207" t="s">
        <v>5316</v>
      </c>
      <c r="DB720" s="207" t="s">
        <v>16236</v>
      </c>
      <c r="DC720" s="207" t="s">
        <v>5316</v>
      </c>
      <c r="DD720" s="207" t="s">
        <v>5316</v>
      </c>
      <c r="DE720" s="207" t="s">
        <v>5316</v>
      </c>
      <c r="DF720" s="207" t="s">
        <v>5316</v>
      </c>
      <c r="DG720" s="207" t="s">
        <v>5316</v>
      </c>
      <c r="DH720" s="207" t="s">
        <v>5316</v>
      </c>
      <c r="DI720" s="207" t="s">
        <v>5316</v>
      </c>
      <c r="DJ720" s="207" t="s">
        <v>5316</v>
      </c>
      <c r="DK720" s="207" t="s">
        <v>5316</v>
      </c>
      <c r="DL720" s="207" t="s">
        <v>5316</v>
      </c>
      <c r="DM720" s="207" t="s">
        <v>5316</v>
      </c>
      <c r="DN720" s="207" t="s">
        <v>5316</v>
      </c>
      <c r="DO720" s="207" t="s">
        <v>5316</v>
      </c>
      <c r="DP720" s="207" t="s">
        <v>5316</v>
      </c>
      <c r="DQ720" s="207" t="s">
        <v>5316</v>
      </c>
    </row>
    <row r="721" spans="2:121" x14ac:dyDescent="0.2">
      <c r="B721" s="207" t="s">
        <v>16042</v>
      </c>
      <c r="C721" s="207">
        <v>100616939</v>
      </c>
      <c r="D721" s="207" t="s">
        <v>1009</v>
      </c>
      <c r="E721" s="207" t="s">
        <v>1022</v>
      </c>
      <c r="F721" s="207" t="s">
        <v>16239</v>
      </c>
      <c r="G721" s="207" t="s">
        <v>6867</v>
      </c>
      <c r="H721" s="207" t="s">
        <v>6894</v>
      </c>
      <c r="I721" s="207" t="s">
        <v>6869</v>
      </c>
      <c r="J721" s="207" t="s">
        <v>16240</v>
      </c>
      <c r="K721" s="207" t="s">
        <v>16241</v>
      </c>
      <c r="L721" s="207" t="s">
        <v>16242</v>
      </c>
      <c r="M721" s="207" t="s">
        <v>16243</v>
      </c>
      <c r="N721" s="207" t="s">
        <v>16244</v>
      </c>
      <c r="O721" s="207" t="s">
        <v>16245</v>
      </c>
      <c r="P721" s="207" t="s">
        <v>16246</v>
      </c>
      <c r="Q721" s="207" t="s">
        <v>1020</v>
      </c>
      <c r="R721" s="207">
        <v>1</v>
      </c>
      <c r="S721" s="207">
        <v>1</v>
      </c>
      <c r="T721" s="207" t="s">
        <v>1010</v>
      </c>
      <c r="U721" s="207" t="s">
        <v>6903</v>
      </c>
      <c r="V721" s="207" t="s">
        <v>6877</v>
      </c>
      <c r="W721" s="207" t="s">
        <v>6879</v>
      </c>
      <c r="X721" s="207" t="s">
        <v>1623</v>
      </c>
      <c r="Y721" s="207" t="s">
        <v>1623</v>
      </c>
      <c r="Z721" s="207" t="s">
        <v>6877</v>
      </c>
      <c r="AA721" s="207" t="s">
        <v>1010</v>
      </c>
      <c r="AB721" s="207" t="s">
        <v>6877</v>
      </c>
      <c r="AC721" s="207">
        <v>17.559999999999999</v>
      </c>
      <c r="AD721" s="207" t="s">
        <v>1009</v>
      </c>
      <c r="AE721" s="207" t="s">
        <v>6904</v>
      </c>
      <c r="AF721" s="207" t="s">
        <v>6904</v>
      </c>
      <c r="AG721" s="207">
        <v>3.62</v>
      </c>
      <c r="AH721" s="207">
        <v>2.59</v>
      </c>
      <c r="AI721" s="207">
        <v>0.29847000000000001</v>
      </c>
      <c r="AJ721" s="207">
        <v>0.77200000000000002</v>
      </c>
      <c r="AK721" s="207">
        <v>0.34328999999999998</v>
      </c>
      <c r="AL721" s="207">
        <v>0.25</v>
      </c>
      <c r="AM721" s="207">
        <v>0.21234</v>
      </c>
      <c r="AN721" s="207">
        <v>0.18229999999999999</v>
      </c>
      <c r="AO721" s="207">
        <v>0.63929999999999998</v>
      </c>
      <c r="AP721" s="207">
        <v>0.17849999999999999</v>
      </c>
      <c r="AQ721" s="207" t="s">
        <v>6882</v>
      </c>
      <c r="AR721" s="207" t="s">
        <v>6883</v>
      </c>
      <c r="AS721" s="207" t="s">
        <v>16042</v>
      </c>
      <c r="AT721" s="207">
        <v>100616939</v>
      </c>
      <c r="AU721" s="207">
        <v>100616939</v>
      </c>
      <c r="AV721" s="207" t="s">
        <v>1009</v>
      </c>
      <c r="AW721" s="207" t="s">
        <v>1022</v>
      </c>
      <c r="AX721" s="207" t="s">
        <v>178</v>
      </c>
      <c r="AY721" s="207" t="s">
        <v>5316</v>
      </c>
      <c r="AZ721" s="207" t="s">
        <v>5316</v>
      </c>
      <c r="BA721" s="207" t="s">
        <v>16247</v>
      </c>
      <c r="BB721" s="207" t="s">
        <v>16239</v>
      </c>
      <c r="BC721" s="207">
        <v>602617</v>
      </c>
      <c r="BD721" s="207" t="s">
        <v>16248</v>
      </c>
      <c r="BE721" s="207">
        <v>248</v>
      </c>
      <c r="BF721" s="207" t="s">
        <v>6886</v>
      </c>
      <c r="BG721" s="207">
        <v>25381600</v>
      </c>
      <c r="BH721" s="207" t="s">
        <v>16249</v>
      </c>
      <c r="BI721" s="207" t="s">
        <v>6888</v>
      </c>
      <c r="BJ721" s="207" t="s">
        <v>16250</v>
      </c>
      <c r="BK721" s="207" t="s">
        <v>1022</v>
      </c>
      <c r="BL721" s="207" t="s">
        <v>6890</v>
      </c>
      <c r="BM721" s="207" t="s">
        <v>6891</v>
      </c>
      <c r="BN721" s="207" t="s">
        <v>16251</v>
      </c>
      <c r="BO721" s="207">
        <v>616534</v>
      </c>
      <c r="BP721" s="207">
        <v>602617.00040000002</v>
      </c>
      <c r="BQ721" s="207" t="s">
        <v>16252</v>
      </c>
      <c r="BR721" s="207" t="s">
        <v>5316</v>
      </c>
      <c r="BS721" s="207" t="s">
        <v>5316</v>
      </c>
      <c r="BT721" s="207" t="s">
        <v>5316</v>
      </c>
      <c r="BU721" s="207" t="s">
        <v>5316</v>
      </c>
      <c r="BV721" s="207" t="s">
        <v>16253</v>
      </c>
      <c r="BW721" s="207" t="s">
        <v>16254</v>
      </c>
      <c r="BX721" s="207" t="s">
        <v>32</v>
      </c>
      <c r="BY721" s="207" t="s">
        <v>1022</v>
      </c>
      <c r="BZ721" s="207">
        <v>5.31914893617021E-3</v>
      </c>
      <c r="CA721" s="207" t="s">
        <v>1011</v>
      </c>
      <c r="CB721" s="207">
        <v>2.1739130434782601E-2</v>
      </c>
      <c r="CC721" s="207">
        <v>0</v>
      </c>
      <c r="CD721" s="207">
        <v>0</v>
      </c>
      <c r="CE721" s="207">
        <v>2.4469820554649298E-3</v>
      </c>
      <c r="CF721" s="207">
        <v>0</v>
      </c>
      <c r="CG721" s="207">
        <v>1.57232704402516E-2</v>
      </c>
      <c r="CH721" s="207">
        <v>0</v>
      </c>
      <c r="CI721" s="207">
        <v>9</v>
      </c>
      <c r="CJ721" s="207">
        <v>1</v>
      </c>
      <c r="CK721" s="207">
        <v>0</v>
      </c>
      <c r="CL721" s="207">
        <v>0</v>
      </c>
      <c r="CM721" s="207">
        <v>3</v>
      </c>
      <c r="CN721" s="207">
        <v>0</v>
      </c>
      <c r="CO721" s="207">
        <v>5</v>
      </c>
      <c r="CP721" s="207">
        <v>0</v>
      </c>
      <c r="CQ721" s="207" t="s">
        <v>32</v>
      </c>
      <c r="CR721" s="207" t="s">
        <v>1022</v>
      </c>
      <c r="CS721" s="207" t="s">
        <v>16250</v>
      </c>
      <c r="CT721" s="207">
        <v>3.9936099999999999E-4</v>
      </c>
      <c r="CU721" s="207">
        <v>0</v>
      </c>
      <c r="CV721" s="207">
        <v>0</v>
      </c>
      <c r="CW721" s="207">
        <v>0</v>
      </c>
      <c r="CX721" s="207">
        <v>2E-3</v>
      </c>
      <c r="CY721" s="207">
        <v>0</v>
      </c>
      <c r="CZ721" s="207" t="s">
        <v>32</v>
      </c>
      <c r="DA721" s="207">
        <v>3.994E-4</v>
      </c>
      <c r="DB721" s="207" t="s">
        <v>16250</v>
      </c>
      <c r="DC721" s="207" t="s">
        <v>5316</v>
      </c>
      <c r="DD721" s="207" t="s">
        <v>5316</v>
      </c>
      <c r="DE721" s="207" t="s">
        <v>5316</v>
      </c>
      <c r="DF721" s="207" t="s">
        <v>5316</v>
      </c>
      <c r="DG721" s="207" t="s">
        <v>5316</v>
      </c>
      <c r="DH721" s="207" t="s">
        <v>5316</v>
      </c>
      <c r="DI721" s="207" t="s">
        <v>5316</v>
      </c>
      <c r="DJ721" s="207" t="s">
        <v>5316</v>
      </c>
      <c r="DK721" s="207" t="s">
        <v>5316</v>
      </c>
      <c r="DL721" s="207" t="s">
        <v>5316</v>
      </c>
      <c r="DM721" s="207" t="s">
        <v>5316</v>
      </c>
      <c r="DN721" s="207" t="s">
        <v>5316</v>
      </c>
      <c r="DO721" s="207" t="s">
        <v>5316</v>
      </c>
      <c r="DP721" s="207" t="s">
        <v>5316</v>
      </c>
      <c r="DQ721" s="207" t="s">
        <v>5316</v>
      </c>
    </row>
    <row r="722" spans="2:121" x14ac:dyDescent="0.2">
      <c r="B722" s="207" t="s">
        <v>16042</v>
      </c>
      <c r="C722" s="207">
        <v>101542517</v>
      </c>
      <c r="D722" s="207" t="s">
        <v>1010</v>
      </c>
      <c r="E722" s="207" t="s">
        <v>1009</v>
      </c>
      <c r="F722" s="207" t="s">
        <v>16255</v>
      </c>
      <c r="G722" s="207" t="s">
        <v>6867</v>
      </c>
      <c r="H722" s="207" t="s">
        <v>6868</v>
      </c>
      <c r="I722" s="207" t="s">
        <v>6869</v>
      </c>
      <c r="J722" s="207" t="s">
        <v>16256</v>
      </c>
      <c r="K722" s="207" t="s">
        <v>16257</v>
      </c>
      <c r="L722" s="207" t="s">
        <v>16258</v>
      </c>
      <c r="M722" s="207" t="s">
        <v>16259</v>
      </c>
      <c r="N722" s="207" t="s">
        <v>16260</v>
      </c>
      <c r="O722" s="207" t="s">
        <v>16261</v>
      </c>
      <c r="P722" s="207" t="s">
        <v>5316</v>
      </c>
      <c r="Q722" s="207" t="s">
        <v>1020</v>
      </c>
      <c r="R722" s="207">
        <v>6</v>
      </c>
      <c r="S722" s="207">
        <v>15</v>
      </c>
      <c r="T722" s="207" t="s">
        <v>1010</v>
      </c>
      <c r="U722" s="207" t="s">
        <v>6916</v>
      </c>
      <c r="V722" s="207" t="s">
        <v>1623</v>
      </c>
      <c r="W722" s="207" t="s">
        <v>6879</v>
      </c>
      <c r="X722" s="207" t="s">
        <v>1623</v>
      </c>
      <c r="Y722" s="207" t="s">
        <v>1623</v>
      </c>
      <c r="Z722" s="207" t="s">
        <v>1010</v>
      </c>
      <c r="AA722" s="207" t="s">
        <v>1010</v>
      </c>
      <c r="AB722" s="207" t="s">
        <v>1010</v>
      </c>
      <c r="AC722" s="207">
        <v>18.510000000000002</v>
      </c>
      <c r="AD722" s="207" t="s">
        <v>1010</v>
      </c>
      <c r="AE722" s="207" t="s">
        <v>7046</v>
      </c>
      <c r="AF722" s="207" t="s">
        <v>7046</v>
      </c>
      <c r="AG722" s="207">
        <v>5.82</v>
      </c>
      <c r="AH722" s="207">
        <v>1.9</v>
      </c>
      <c r="AI722" s="207">
        <v>0.24551999999999999</v>
      </c>
      <c r="AJ722" s="207">
        <v>0.97</v>
      </c>
      <c r="AK722" s="207">
        <v>0.68627000000000005</v>
      </c>
      <c r="AL722" s="207">
        <v>0.80900000000000005</v>
      </c>
      <c r="AM722" s="207">
        <v>0.32615</v>
      </c>
      <c r="AN722" s="207">
        <v>0.1303</v>
      </c>
      <c r="AO722" s="207">
        <v>0</v>
      </c>
      <c r="AP722" s="207">
        <v>0.27160000000000001</v>
      </c>
      <c r="AQ722" s="207" t="s">
        <v>6882</v>
      </c>
      <c r="AR722" s="207" t="s">
        <v>6883</v>
      </c>
      <c r="AS722" s="207" t="s">
        <v>16042</v>
      </c>
      <c r="AT722" s="207">
        <v>101542517</v>
      </c>
      <c r="AU722" s="207">
        <v>101542517</v>
      </c>
      <c r="AV722" s="207" t="s">
        <v>1010</v>
      </c>
      <c r="AW722" s="207" t="s">
        <v>1009</v>
      </c>
      <c r="AX722" s="207" t="s">
        <v>178</v>
      </c>
      <c r="AY722" s="207" t="s">
        <v>5316</v>
      </c>
      <c r="AZ722" s="207" t="s">
        <v>5316</v>
      </c>
      <c r="BA722" s="207" t="s">
        <v>15010</v>
      </c>
      <c r="BB722" s="207" t="s">
        <v>16255</v>
      </c>
      <c r="BC722" s="207">
        <v>615370</v>
      </c>
      <c r="BD722" s="207" t="s">
        <v>7964</v>
      </c>
      <c r="BE722" s="207">
        <v>441</v>
      </c>
      <c r="BF722" s="207" t="s">
        <v>6886</v>
      </c>
      <c r="BG722" s="207">
        <v>23793029</v>
      </c>
      <c r="BH722" s="207" t="s">
        <v>16262</v>
      </c>
      <c r="BI722" s="207" t="s">
        <v>6888</v>
      </c>
      <c r="BJ722" s="207" t="s">
        <v>16263</v>
      </c>
      <c r="BK722" s="207" t="s">
        <v>1009</v>
      </c>
      <c r="BL722" s="207" t="s">
        <v>6890</v>
      </c>
      <c r="BM722" s="207" t="s">
        <v>6891</v>
      </c>
      <c r="BN722" s="207" t="s">
        <v>16264</v>
      </c>
      <c r="BO722" s="207">
        <v>615382</v>
      </c>
      <c r="BP722" s="207">
        <v>615370.00009999995</v>
      </c>
      <c r="BQ722" s="207" t="s">
        <v>16265</v>
      </c>
      <c r="BR722" s="207" t="s">
        <v>5316</v>
      </c>
      <c r="BS722" s="207" t="s">
        <v>5316</v>
      </c>
      <c r="BT722" s="207" t="s">
        <v>5316</v>
      </c>
      <c r="BU722" s="207" t="s">
        <v>5316</v>
      </c>
      <c r="BV722" s="207" t="s">
        <v>16266</v>
      </c>
      <c r="BW722" s="207" t="s">
        <v>16267</v>
      </c>
      <c r="BX722" s="207" t="s">
        <v>32</v>
      </c>
      <c r="BY722" s="207" t="s">
        <v>1009</v>
      </c>
      <c r="BZ722" s="207">
        <v>9.7409939292734298E-4</v>
      </c>
      <c r="CA722" s="207" t="s">
        <v>1011</v>
      </c>
      <c r="CB722" s="207">
        <v>4.50146297546703E-4</v>
      </c>
      <c r="CC722" s="208">
        <v>9.0252707581227405E-5</v>
      </c>
      <c r="CD722" s="207">
        <v>0</v>
      </c>
      <c r="CE722" s="207">
        <v>6.4061084508864998E-3</v>
      </c>
      <c r="CF722" s="207">
        <v>0</v>
      </c>
      <c r="CG722" s="208">
        <v>6.2340253101427596E-5</v>
      </c>
      <c r="CH722" s="207">
        <v>4.7732696897374704E-3</v>
      </c>
      <c r="CI722" s="207">
        <v>112</v>
      </c>
      <c r="CJ722" s="207">
        <v>4</v>
      </c>
      <c r="CK722" s="207">
        <v>1</v>
      </c>
      <c r="CL722" s="207">
        <v>0</v>
      </c>
      <c r="CM722" s="207">
        <v>99</v>
      </c>
      <c r="CN722" s="207">
        <v>0</v>
      </c>
      <c r="CO722" s="207">
        <v>4</v>
      </c>
      <c r="CP722" s="207">
        <v>4</v>
      </c>
      <c r="CQ722" s="207" t="s">
        <v>32</v>
      </c>
      <c r="CR722" s="207" t="s">
        <v>1009</v>
      </c>
      <c r="CS722" s="207" t="s">
        <v>16263</v>
      </c>
      <c r="CT722" s="207">
        <v>3.9936099999999999E-4</v>
      </c>
      <c r="CU722" s="207">
        <v>0</v>
      </c>
      <c r="CV722" s="207">
        <v>0</v>
      </c>
      <c r="CW722" s="207">
        <v>0</v>
      </c>
      <c r="CX722" s="207">
        <v>0</v>
      </c>
      <c r="CY722" s="207">
        <v>2E-3</v>
      </c>
      <c r="CZ722" s="207" t="s">
        <v>32</v>
      </c>
      <c r="DA722" s="207">
        <v>3.994E-4</v>
      </c>
      <c r="DB722" s="207" t="s">
        <v>16263</v>
      </c>
      <c r="DC722" s="207" t="s">
        <v>32</v>
      </c>
      <c r="DD722" s="208">
        <v>8.2999999999999998E-5</v>
      </c>
      <c r="DE722" s="207" t="s">
        <v>16263</v>
      </c>
      <c r="DF722" s="207" t="s">
        <v>5316</v>
      </c>
      <c r="DG722" s="207" t="s">
        <v>5316</v>
      </c>
      <c r="DH722" s="207" t="s">
        <v>5316</v>
      </c>
      <c r="DI722" s="207" t="s">
        <v>5316</v>
      </c>
      <c r="DJ722" s="207" t="s">
        <v>5316</v>
      </c>
      <c r="DK722" s="207" t="s">
        <v>5316</v>
      </c>
      <c r="DL722" s="207" t="s">
        <v>5316</v>
      </c>
      <c r="DM722" s="207" t="s">
        <v>5316</v>
      </c>
      <c r="DN722" s="207" t="s">
        <v>5316</v>
      </c>
      <c r="DO722" s="207" t="s">
        <v>5316</v>
      </c>
      <c r="DP722" s="207" t="s">
        <v>5316</v>
      </c>
      <c r="DQ722" s="207" t="s">
        <v>5316</v>
      </c>
    </row>
    <row r="723" spans="2:121" x14ac:dyDescent="0.2">
      <c r="B723" s="207" t="s">
        <v>16042</v>
      </c>
      <c r="C723" s="207">
        <v>107576435</v>
      </c>
      <c r="D723" s="207" t="s">
        <v>1009</v>
      </c>
      <c r="E723" s="207" t="s">
        <v>1010</v>
      </c>
      <c r="F723" s="207" t="s">
        <v>16268</v>
      </c>
      <c r="G723" s="207" t="s">
        <v>6867</v>
      </c>
      <c r="H723" s="207" t="s">
        <v>6868</v>
      </c>
      <c r="I723" s="207" t="s">
        <v>6869</v>
      </c>
      <c r="J723" s="207" t="s">
        <v>16269</v>
      </c>
      <c r="K723" s="207" t="s">
        <v>16270</v>
      </c>
      <c r="L723" s="207" t="s">
        <v>16271</v>
      </c>
      <c r="M723" s="207" t="s">
        <v>16272</v>
      </c>
      <c r="N723" s="207" t="s">
        <v>16273</v>
      </c>
      <c r="O723" s="207" t="s">
        <v>16274</v>
      </c>
      <c r="P723" s="207" t="s">
        <v>16275</v>
      </c>
      <c r="Q723" s="207" t="s">
        <v>1020</v>
      </c>
      <c r="R723" s="207">
        <v>27</v>
      </c>
      <c r="S723" s="207">
        <v>50</v>
      </c>
      <c r="T723" s="207" t="s">
        <v>1010</v>
      </c>
      <c r="U723" s="207" t="s">
        <v>6878</v>
      </c>
      <c r="V723" s="207" t="s">
        <v>1623</v>
      </c>
      <c r="W723" s="207" t="s">
        <v>6879</v>
      </c>
      <c r="X723" s="207" t="s">
        <v>1623</v>
      </c>
      <c r="Y723" s="207" t="s">
        <v>6877</v>
      </c>
      <c r="Z723" s="207" t="s">
        <v>6877</v>
      </c>
      <c r="AA723" s="207" t="s">
        <v>6877</v>
      </c>
      <c r="AB723" s="207" t="s">
        <v>6877</v>
      </c>
      <c r="AC723" s="207">
        <v>24.5</v>
      </c>
      <c r="AD723" s="207" t="s">
        <v>1009</v>
      </c>
      <c r="AE723" s="207" t="s">
        <v>6904</v>
      </c>
      <c r="AF723" s="207" t="s">
        <v>6904</v>
      </c>
      <c r="AG723" s="207">
        <v>5.39</v>
      </c>
      <c r="AH723" s="207">
        <v>5.39</v>
      </c>
      <c r="AI723" s="207">
        <v>0.77476</v>
      </c>
      <c r="AJ723" s="207">
        <v>0.871</v>
      </c>
      <c r="AK723" s="207">
        <v>0.44667000000000001</v>
      </c>
      <c r="AL723" s="207">
        <v>0.997</v>
      </c>
      <c r="AM723" s="207">
        <v>0.67088999999999999</v>
      </c>
      <c r="AN723" s="207">
        <v>0</v>
      </c>
      <c r="AO723" s="207">
        <v>1</v>
      </c>
      <c r="AP723" s="207">
        <v>0</v>
      </c>
      <c r="AQ723" s="207" t="s">
        <v>6882</v>
      </c>
      <c r="AR723" s="207" t="s">
        <v>6883</v>
      </c>
      <c r="AS723" s="207" t="s">
        <v>16042</v>
      </c>
      <c r="AT723" s="207">
        <v>107576435</v>
      </c>
      <c r="AU723" s="207">
        <v>107576435</v>
      </c>
      <c r="AV723" s="207" t="s">
        <v>1009</v>
      </c>
      <c r="AW723" s="207" t="s">
        <v>1010</v>
      </c>
      <c r="AX723" s="207" t="s">
        <v>178</v>
      </c>
      <c r="AY723" s="207" t="s">
        <v>5316</v>
      </c>
      <c r="AZ723" s="207" t="s">
        <v>5316</v>
      </c>
      <c r="BA723" s="207" t="s">
        <v>16276</v>
      </c>
      <c r="BB723" s="207" t="s">
        <v>16268</v>
      </c>
      <c r="BC723" s="207">
        <v>600046</v>
      </c>
      <c r="BD723" s="207" t="s">
        <v>7250</v>
      </c>
      <c r="BE723" s="207">
        <v>1289</v>
      </c>
      <c r="BF723" s="207" t="s">
        <v>6886</v>
      </c>
      <c r="BG723" s="207">
        <v>10706591</v>
      </c>
      <c r="BH723" s="207" t="s">
        <v>16277</v>
      </c>
      <c r="BI723" s="207" t="s">
        <v>6888</v>
      </c>
      <c r="BJ723" s="207" t="s">
        <v>16278</v>
      </c>
      <c r="BK723" s="207" t="s">
        <v>1010</v>
      </c>
      <c r="BL723" s="207" t="s">
        <v>6890</v>
      </c>
      <c r="BM723" s="207" t="s">
        <v>6891</v>
      </c>
      <c r="BN723" s="207" t="s">
        <v>16276</v>
      </c>
      <c r="BO723" s="207">
        <v>205400</v>
      </c>
      <c r="BP723" s="207">
        <v>600046.00199999998</v>
      </c>
      <c r="BQ723" s="207" t="s">
        <v>16279</v>
      </c>
      <c r="BR723" s="207" t="s">
        <v>5316</v>
      </c>
      <c r="BS723" s="207" t="s">
        <v>5316</v>
      </c>
      <c r="BT723" s="207" t="s">
        <v>5316</v>
      </c>
      <c r="BU723" s="207" t="s">
        <v>5316</v>
      </c>
      <c r="BV723" s="207" t="s">
        <v>5316</v>
      </c>
      <c r="BW723" s="207" t="s">
        <v>16280</v>
      </c>
      <c r="BX723" s="207" t="s">
        <v>32</v>
      </c>
      <c r="BY723" s="207" t="s">
        <v>1010</v>
      </c>
      <c r="BZ723" s="208">
        <v>8.2519144441510395E-6</v>
      </c>
      <c r="CA723" s="207" t="s">
        <v>1011</v>
      </c>
      <c r="CB723" s="207">
        <v>0</v>
      </c>
      <c r="CC723" s="207">
        <v>0</v>
      </c>
      <c r="CD723" s="207">
        <v>1.15874855156431E-4</v>
      </c>
      <c r="CE723" s="207">
        <v>0</v>
      </c>
      <c r="CF723" s="207">
        <v>0</v>
      </c>
      <c r="CG723" s="207">
        <v>0</v>
      </c>
      <c r="CH723" s="207">
        <v>0</v>
      </c>
      <c r="CI723" s="207">
        <v>1</v>
      </c>
      <c r="CJ723" s="207">
        <v>0</v>
      </c>
      <c r="CK723" s="207">
        <v>0</v>
      </c>
      <c r="CL723" s="207">
        <v>1</v>
      </c>
      <c r="CM723" s="207">
        <v>0</v>
      </c>
      <c r="CN723" s="207">
        <v>0</v>
      </c>
      <c r="CO723" s="207">
        <v>0</v>
      </c>
      <c r="CP723" s="207">
        <v>0</v>
      </c>
      <c r="CQ723" s="207" t="s">
        <v>5316</v>
      </c>
      <c r="CR723" s="207" t="s">
        <v>5316</v>
      </c>
      <c r="CS723" s="207" t="s">
        <v>5316</v>
      </c>
      <c r="CT723" s="207" t="s">
        <v>5316</v>
      </c>
      <c r="CU723" s="207" t="s">
        <v>5316</v>
      </c>
      <c r="CV723" s="207" t="s">
        <v>5316</v>
      </c>
      <c r="CW723" s="207" t="s">
        <v>5316</v>
      </c>
      <c r="CX723" s="207" t="s">
        <v>5316</v>
      </c>
      <c r="CY723" s="207" t="s">
        <v>5316</v>
      </c>
      <c r="CZ723" s="207" t="s">
        <v>32</v>
      </c>
      <c r="DA723" s="207" t="s">
        <v>5316</v>
      </c>
      <c r="DB723" s="207" t="s">
        <v>16278</v>
      </c>
      <c r="DC723" s="207" t="s">
        <v>5316</v>
      </c>
      <c r="DD723" s="207" t="s">
        <v>5316</v>
      </c>
      <c r="DE723" s="207" t="s">
        <v>5316</v>
      </c>
      <c r="DF723" s="207" t="s">
        <v>5316</v>
      </c>
      <c r="DG723" s="207" t="s">
        <v>5316</v>
      </c>
      <c r="DH723" s="207" t="s">
        <v>5316</v>
      </c>
      <c r="DI723" s="207" t="s">
        <v>5316</v>
      </c>
      <c r="DJ723" s="207" t="s">
        <v>5316</v>
      </c>
      <c r="DK723" s="207" t="s">
        <v>5316</v>
      </c>
      <c r="DL723" s="207" t="s">
        <v>5316</v>
      </c>
      <c r="DM723" s="207" t="s">
        <v>5316</v>
      </c>
      <c r="DN723" s="207" t="s">
        <v>5316</v>
      </c>
      <c r="DO723" s="207" t="s">
        <v>5316</v>
      </c>
      <c r="DP723" s="207" t="s">
        <v>5316</v>
      </c>
      <c r="DQ723" s="207" t="s">
        <v>5316</v>
      </c>
    </row>
    <row r="724" spans="2:121" x14ac:dyDescent="0.2">
      <c r="B724" s="207" t="s">
        <v>16042</v>
      </c>
      <c r="C724" s="207">
        <v>108380249</v>
      </c>
      <c r="D724" s="207" t="s">
        <v>1022</v>
      </c>
      <c r="E724" s="207" t="s">
        <v>1035</v>
      </c>
      <c r="F724" s="207" t="s">
        <v>16281</v>
      </c>
      <c r="G724" s="207" t="s">
        <v>6867</v>
      </c>
      <c r="H724" s="207" t="s">
        <v>6894</v>
      </c>
      <c r="I724" s="207" t="s">
        <v>6869</v>
      </c>
      <c r="J724" s="207" t="s">
        <v>16282</v>
      </c>
      <c r="K724" s="207" t="s">
        <v>16283</v>
      </c>
      <c r="L724" s="207" t="s">
        <v>16284</v>
      </c>
      <c r="M724" s="207" t="s">
        <v>16285</v>
      </c>
      <c r="N724" s="207" t="s">
        <v>16286</v>
      </c>
      <c r="O724" s="207" t="s">
        <v>16287</v>
      </c>
      <c r="P724" s="207" t="s">
        <v>16288</v>
      </c>
      <c r="Q724" s="207" t="s">
        <v>1020</v>
      </c>
      <c r="R724" s="207">
        <v>8</v>
      </c>
      <c r="S724" s="207">
        <v>10</v>
      </c>
      <c r="T724" s="207" t="s">
        <v>6877</v>
      </c>
      <c r="U724" s="207" t="s">
        <v>6878</v>
      </c>
      <c r="V724" s="207" t="s">
        <v>6877</v>
      </c>
      <c r="W724" s="207" t="s">
        <v>6879</v>
      </c>
      <c r="X724" s="207" t="s">
        <v>6877</v>
      </c>
      <c r="Y724" s="207" t="s">
        <v>6877</v>
      </c>
      <c r="Z724" s="207" t="s">
        <v>6877</v>
      </c>
      <c r="AA724" s="207" t="s">
        <v>6877</v>
      </c>
      <c r="AB724" s="207" t="s">
        <v>6877</v>
      </c>
      <c r="AC724" s="207">
        <v>30</v>
      </c>
      <c r="AD724" s="207" t="s">
        <v>1022</v>
      </c>
      <c r="AE724" s="207" t="s">
        <v>6881</v>
      </c>
      <c r="AF724" s="207" t="s">
        <v>6881</v>
      </c>
      <c r="AG724" s="207">
        <v>5.92</v>
      </c>
      <c r="AH724" s="207">
        <v>5.0199999999999996</v>
      </c>
      <c r="AI724" s="207">
        <v>0.66544000000000003</v>
      </c>
      <c r="AJ724" s="207">
        <v>0.91700000000000004</v>
      </c>
      <c r="AK724" s="207">
        <v>0.60462000000000005</v>
      </c>
      <c r="AL724" s="207">
        <v>0.99299999999999999</v>
      </c>
      <c r="AM724" s="207">
        <v>0.57508000000000004</v>
      </c>
      <c r="AN724" s="207">
        <v>0</v>
      </c>
      <c r="AO724" s="207">
        <v>0.13600000000000001</v>
      </c>
      <c r="AP724" s="207">
        <v>0.86399999999999999</v>
      </c>
      <c r="AQ724" s="207" t="s">
        <v>6882</v>
      </c>
      <c r="AR724" s="207" t="s">
        <v>6883</v>
      </c>
      <c r="AS724" s="207" t="s">
        <v>16042</v>
      </c>
      <c r="AT724" s="207">
        <v>108380249</v>
      </c>
      <c r="AU724" s="207">
        <v>108380249</v>
      </c>
      <c r="AV724" s="207" t="s">
        <v>1022</v>
      </c>
      <c r="AW724" s="207" t="s">
        <v>1035</v>
      </c>
      <c r="AX724" s="207" t="s">
        <v>178</v>
      </c>
      <c r="AY724" s="207" t="s">
        <v>5316</v>
      </c>
      <c r="AZ724" s="207" t="s">
        <v>5316</v>
      </c>
      <c r="BA724" s="207" t="s">
        <v>7249</v>
      </c>
      <c r="BB724" s="207" t="s">
        <v>16281</v>
      </c>
      <c r="BC724" s="207">
        <v>607440</v>
      </c>
      <c r="BD724" s="207" t="s">
        <v>7103</v>
      </c>
      <c r="BE724" s="207">
        <v>307</v>
      </c>
      <c r="BF724" s="207" t="s">
        <v>6886</v>
      </c>
      <c r="BG724" s="207">
        <v>17044012</v>
      </c>
      <c r="BH724" s="207" t="s">
        <v>16289</v>
      </c>
      <c r="BI724" s="207" t="s">
        <v>6888</v>
      </c>
      <c r="BJ724" s="207" t="s">
        <v>16290</v>
      </c>
      <c r="BK724" s="207" t="s">
        <v>1035</v>
      </c>
      <c r="BL724" s="207" t="s">
        <v>6890</v>
      </c>
      <c r="BM724" s="207" t="s">
        <v>10278</v>
      </c>
      <c r="BN724" s="207" t="s">
        <v>16291</v>
      </c>
      <c r="BO724" s="207">
        <v>611588</v>
      </c>
      <c r="BP724" s="207">
        <v>607440.00089999998</v>
      </c>
      <c r="BQ724" s="207" t="s">
        <v>16292</v>
      </c>
      <c r="BR724" s="207" t="s">
        <v>5316</v>
      </c>
      <c r="BS724" s="207" t="s">
        <v>5316</v>
      </c>
      <c r="BT724" s="207" t="s">
        <v>5316</v>
      </c>
      <c r="BU724" s="207" t="s">
        <v>5316</v>
      </c>
      <c r="BV724" s="207" t="s">
        <v>16293</v>
      </c>
      <c r="BW724" s="207" t="s">
        <v>16294</v>
      </c>
      <c r="BX724" s="207" t="s">
        <v>5316</v>
      </c>
      <c r="BY724" s="207" t="s">
        <v>5316</v>
      </c>
      <c r="BZ724" s="207" t="s">
        <v>5316</v>
      </c>
      <c r="CA724" s="207" t="s">
        <v>5316</v>
      </c>
      <c r="CB724" s="207" t="s">
        <v>5316</v>
      </c>
      <c r="CC724" s="207" t="s">
        <v>5316</v>
      </c>
      <c r="CD724" s="207" t="s">
        <v>5316</v>
      </c>
      <c r="CE724" s="207" t="s">
        <v>5316</v>
      </c>
      <c r="CF724" s="207" t="s">
        <v>5316</v>
      </c>
      <c r="CG724" s="207" t="s">
        <v>5316</v>
      </c>
      <c r="CH724" s="207" t="s">
        <v>5316</v>
      </c>
      <c r="CI724" s="207" t="s">
        <v>5316</v>
      </c>
      <c r="CJ724" s="207" t="s">
        <v>5316</v>
      </c>
      <c r="CK724" s="207" t="s">
        <v>5316</v>
      </c>
      <c r="CL724" s="207" t="s">
        <v>5316</v>
      </c>
      <c r="CM724" s="207" t="s">
        <v>5316</v>
      </c>
      <c r="CN724" s="207" t="s">
        <v>5316</v>
      </c>
      <c r="CO724" s="207" t="s">
        <v>5316</v>
      </c>
      <c r="CP724" s="207" t="s">
        <v>5316</v>
      </c>
      <c r="CQ724" s="207" t="s">
        <v>5316</v>
      </c>
      <c r="CR724" s="207" t="s">
        <v>5316</v>
      </c>
      <c r="CS724" s="207" t="s">
        <v>5316</v>
      </c>
      <c r="CT724" s="207" t="s">
        <v>5316</v>
      </c>
      <c r="CU724" s="207" t="s">
        <v>5316</v>
      </c>
      <c r="CV724" s="207" t="s">
        <v>5316</v>
      </c>
      <c r="CW724" s="207" t="s">
        <v>5316</v>
      </c>
      <c r="CX724" s="207" t="s">
        <v>5316</v>
      </c>
      <c r="CY724" s="207" t="s">
        <v>5316</v>
      </c>
      <c r="CZ724" s="207" t="s">
        <v>32</v>
      </c>
      <c r="DA724" s="207" t="s">
        <v>5316</v>
      </c>
      <c r="DB724" s="207" t="s">
        <v>16290</v>
      </c>
      <c r="DC724" s="207" t="s">
        <v>5316</v>
      </c>
      <c r="DD724" s="207" t="s">
        <v>5316</v>
      </c>
      <c r="DE724" s="207" t="s">
        <v>5316</v>
      </c>
      <c r="DF724" s="207" t="s">
        <v>5316</v>
      </c>
      <c r="DG724" s="207" t="s">
        <v>5316</v>
      </c>
      <c r="DH724" s="207" t="s">
        <v>5316</v>
      </c>
      <c r="DI724" s="207" t="s">
        <v>5316</v>
      </c>
      <c r="DJ724" s="207" t="s">
        <v>5316</v>
      </c>
      <c r="DK724" s="207" t="s">
        <v>5316</v>
      </c>
      <c r="DL724" s="207" t="s">
        <v>5316</v>
      </c>
      <c r="DM724" s="207" t="s">
        <v>5316</v>
      </c>
      <c r="DN724" s="207" t="s">
        <v>5316</v>
      </c>
      <c r="DO724" s="207" t="s">
        <v>5316</v>
      </c>
      <c r="DP724" s="207" t="s">
        <v>5316</v>
      </c>
      <c r="DQ724" s="207" t="s">
        <v>5316</v>
      </c>
    </row>
    <row r="725" spans="2:121" x14ac:dyDescent="0.2">
      <c r="B725" s="207" t="s">
        <v>16042</v>
      </c>
      <c r="C725" s="207">
        <v>123182239</v>
      </c>
      <c r="D725" s="207" t="s">
        <v>1009</v>
      </c>
      <c r="E725" s="207" t="s">
        <v>1010</v>
      </c>
      <c r="F725" s="207" t="s">
        <v>16295</v>
      </c>
      <c r="G725" s="207" t="s">
        <v>6867</v>
      </c>
      <c r="H725" s="207" t="s">
        <v>6868</v>
      </c>
      <c r="I725" s="207" t="s">
        <v>7220</v>
      </c>
      <c r="J725" s="207" t="s">
        <v>16296</v>
      </c>
      <c r="K725" s="207" t="s">
        <v>5316</v>
      </c>
      <c r="L725" s="207" t="s">
        <v>16297</v>
      </c>
      <c r="M725" s="207" t="s">
        <v>16298</v>
      </c>
      <c r="N725" s="207" t="s">
        <v>16299</v>
      </c>
      <c r="O725" s="207" t="s">
        <v>16300</v>
      </c>
      <c r="P725" s="207" t="s">
        <v>16301</v>
      </c>
      <c r="Q725" s="207" t="s">
        <v>1020</v>
      </c>
      <c r="R725" s="207">
        <v>26</v>
      </c>
      <c r="S725" s="207">
        <v>37</v>
      </c>
      <c r="T725" s="207" t="s">
        <v>5316</v>
      </c>
      <c r="U725" s="207" t="s">
        <v>5316</v>
      </c>
      <c r="V725" s="207" t="s">
        <v>5316</v>
      </c>
      <c r="W725" s="207" t="s">
        <v>6990</v>
      </c>
      <c r="X725" s="207" t="s">
        <v>5316</v>
      </c>
      <c r="Y725" s="207" t="s">
        <v>5316</v>
      </c>
      <c r="Z725" s="207" t="s">
        <v>5316</v>
      </c>
      <c r="AA725" s="207" t="s">
        <v>5316</v>
      </c>
      <c r="AB725" s="207" t="s">
        <v>5316</v>
      </c>
      <c r="AC725" s="207" t="s">
        <v>5316</v>
      </c>
      <c r="AD725" s="207" t="s">
        <v>5316</v>
      </c>
      <c r="AE725" s="207" t="s">
        <v>5316</v>
      </c>
      <c r="AF725" s="207" t="s">
        <v>5316</v>
      </c>
      <c r="AG725" s="207" t="s">
        <v>5316</v>
      </c>
      <c r="AH725" s="207" t="s">
        <v>5316</v>
      </c>
      <c r="AI725" s="207" t="s">
        <v>5316</v>
      </c>
      <c r="AJ725" s="207" t="s">
        <v>5316</v>
      </c>
      <c r="AK725" s="207" t="s">
        <v>5316</v>
      </c>
      <c r="AL725" s="207" t="s">
        <v>5316</v>
      </c>
      <c r="AM725" s="207" t="s">
        <v>5316</v>
      </c>
      <c r="AN725" s="207" t="s">
        <v>5316</v>
      </c>
      <c r="AO725" s="207" t="s">
        <v>5316</v>
      </c>
      <c r="AP725" s="207" t="s">
        <v>5316</v>
      </c>
      <c r="AQ725" s="207" t="s">
        <v>6882</v>
      </c>
      <c r="AR725" s="207" t="s">
        <v>6883</v>
      </c>
      <c r="AS725" s="207" t="s">
        <v>16042</v>
      </c>
      <c r="AT725" s="207">
        <v>123182239</v>
      </c>
      <c r="AU725" s="207">
        <v>123182239</v>
      </c>
      <c r="AV725" s="207" t="s">
        <v>1009</v>
      </c>
      <c r="AW725" s="207" t="s">
        <v>1010</v>
      </c>
      <c r="AX725" s="207" t="s">
        <v>178</v>
      </c>
      <c r="AY725" s="207" t="s">
        <v>5316</v>
      </c>
      <c r="AZ725" s="207" t="s">
        <v>5316</v>
      </c>
      <c r="BA725" s="207" t="s">
        <v>16302</v>
      </c>
      <c r="BB725" s="207" t="s">
        <v>16295</v>
      </c>
      <c r="BC725" s="207">
        <v>608201</v>
      </c>
      <c r="BD725" s="207" t="s">
        <v>5316</v>
      </c>
      <c r="BE725" s="207" t="s">
        <v>5316</v>
      </c>
      <c r="BF725" s="207" t="s">
        <v>6886</v>
      </c>
      <c r="BG725" s="207">
        <v>23726037</v>
      </c>
      <c r="BH725" s="207" t="s">
        <v>16303</v>
      </c>
      <c r="BI725" s="207" t="s">
        <v>7153</v>
      </c>
      <c r="BJ725" s="207" t="s">
        <v>16304</v>
      </c>
      <c r="BK725" s="207" t="s">
        <v>1010</v>
      </c>
      <c r="BL725" s="207" t="s">
        <v>6890</v>
      </c>
      <c r="BM725" s="207" t="s">
        <v>6891</v>
      </c>
      <c r="BN725" s="207" t="s">
        <v>16305</v>
      </c>
      <c r="BO725" s="207">
        <v>604804</v>
      </c>
      <c r="BP725" s="207">
        <v>608201.00069999998</v>
      </c>
      <c r="BQ725" s="207" t="s">
        <v>16306</v>
      </c>
      <c r="BR725" s="207" t="s">
        <v>5316</v>
      </c>
      <c r="BS725" s="207" t="s">
        <v>5316</v>
      </c>
      <c r="BT725" s="207" t="s">
        <v>5316</v>
      </c>
      <c r="BU725" s="207" t="s">
        <v>5316</v>
      </c>
      <c r="BV725" s="207" t="s">
        <v>5316</v>
      </c>
      <c r="BW725" s="207" t="s">
        <v>5316</v>
      </c>
      <c r="BX725" s="207" t="s">
        <v>32</v>
      </c>
      <c r="BY725" s="207" t="s">
        <v>1010</v>
      </c>
      <c r="BZ725" s="208">
        <v>8.2379108658044305E-5</v>
      </c>
      <c r="CA725" s="207" t="s">
        <v>1011</v>
      </c>
      <c r="CB725" s="207">
        <v>0</v>
      </c>
      <c r="CC725" s="207">
        <v>0</v>
      </c>
      <c r="CD725" s="207">
        <v>1.1560693641618499E-4</v>
      </c>
      <c r="CE725" s="207">
        <v>0</v>
      </c>
      <c r="CF725" s="207">
        <v>0</v>
      </c>
      <c r="CG725" s="207">
        <v>1.3487591415897401E-4</v>
      </c>
      <c r="CH725" s="207">
        <v>0</v>
      </c>
      <c r="CI725" s="207">
        <v>10</v>
      </c>
      <c r="CJ725" s="207">
        <v>0</v>
      </c>
      <c r="CK725" s="207">
        <v>0</v>
      </c>
      <c r="CL725" s="207">
        <v>1</v>
      </c>
      <c r="CM725" s="207">
        <v>0</v>
      </c>
      <c r="CN725" s="207">
        <v>0</v>
      </c>
      <c r="CO725" s="207">
        <v>9</v>
      </c>
      <c r="CP725" s="207">
        <v>0</v>
      </c>
      <c r="CQ725" s="207" t="s">
        <v>5316</v>
      </c>
      <c r="CR725" s="207" t="s">
        <v>5316</v>
      </c>
      <c r="CS725" s="207" t="s">
        <v>5316</v>
      </c>
      <c r="CT725" s="207" t="s">
        <v>5316</v>
      </c>
      <c r="CU725" s="207" t="s">
        <v>5316</v>
      </c>
      <c r="CV725" s="207" t="s">
        <v>5316</v>
      </c>
      <c r="CW725" s="207" t="s">
        <v>5316</v>
      </c>
      <c r="CX725" s="207" t="s">
        <v>5316</v>
      </c>
      <c r="CY725" s="207" t="s">
        <v>5316</v>
      </c>
      <c r="CZ725" s="207" t="s">
        <v>32</v>
      </c>
      <c r="DA725" s="207" t="s">
        <v>5316</v>
      </c>
      <c r="DB725" s="207" t="s">
        <v>16304</v>
      </c>
      <c r="DC725" s="207" t="s">
        <v>5316</v>
      </c>
      <c r="DD725" s="207" t="s">
        <v>5316</v>
      </c>
      <c r="DE725" s="207" t="s">
        <v>5316</v>
      </c>
      <c r="DF725" s="207" t="s">
        <v>5316</v>
      </c>
      <c r="DG725" s="207" t="s">
        <v>5316</v>
      </c>
      <c r="DH725" s="207" t="s">
        <v>5316</v>
      </c>
      <c r="DI725" s="207" t="s">
        <v>5316</v>
      </c>
      <c r="DJ725" s="207" t="s">
        <v>5316</v>
      </c>
      <c r="DK725" s="207" t="s">
        <v>5316</v>
      </c>
      <c r="DL725" s="207" t="s">
        <v>5316</v>
      </c>
      <c r="DM725" s="207" t="s">
        <v>5316</v>
      </c>
      <c r="DN725" s="207" t="s">
        <v>5316</v>
      </c>
      <c r="DO725" s="207" t="s">
        <v>5316</v>
      </c>
      <c r="DP725" s="207" t="s">
        <v>5316</v>
      </c>
      <c r="DQ725" s="207" t="s">
        <v>5316</v>
      </c>
    </row>
    <row r="726" spans="2:121" x14ac:dyDescent="0.2">
      <c r="B726" s="207" t="s">
        <v>16042</v>
      </c>
      <c r="C726" s="207">
        <v>123812470</v>
      </c>
      <c r="D726" s="207" t="s">
        <v>1022</v>
      </c>
      <c r="E726" s="207" t="s">
        <v>1035</v>
      </c>
      <c r="F726" s="207" t="s">
        <v>16307</v>
      </c>
      <c r="G726" s="207" t="s">
        <v>6867</v>
      </c>
      <c r="H726" s="207" t="s">
        <v>6868</v>
      </c>
      <c r="I726" s="207" t="s">
        <v>6982</v>
      </c>
      <c r="J726" s="207" t="s">
        <v>9109</v>
      </c>
      <c r="K726" s="207" t="s">
        <v>16308</v>
      </c>
      <c r="L726" s="207" t="s">
        <v>16309</v>
      </c>
      <c r="M726" s="207" t="s">
        <v>16310</v>
      </c>
      <c r="N726" s="207" t="s">
        <v>16311</v>
      </c>
      <c r="O726" s="207" t="s">
        <v>16312</v>
      </c>
      <c r="P726" s="207" t="s">
        <v>16313</v>
      </c>
      <c r="Q726" s="207" t="s">
        <v>1020</v>
      </c>
      <c r="R726" s="207">
        <v>1</v>
      </c>
      <c r="S726" s="207">
        <v>41</v>
      </c>
      <c r="T726" s="207" t="s">
        <v>5316</v>
      </c>
      <c r="U726" s="207" t="s">
        <v>5316</v>
      </c>
      <c r="V726" s="207" t="s">
        <v>5316</v>
      </c>
      <c r="W726" s="207" t="s">
        <v>6990</v>
      </c>
      <c r="X726" s="207" t="s">
        <v>5316</v>
      </c>
      <c r="Y726" s="207" t="s">
        <v>5316</v>
      </c>
      <c r="Z726" s="207" t="s">
        <v>5316</v>
      </c>
      <c r="AA726" s="207" t="s">
        <v>5316</v>
      </c>
      <c r="AB726" s="207" t="s">
        <v>5316</v>
      </c>
      <c r="AC726" s="207">
        <v>16.260000000000002</v>
      </c>
      <c r="AD726" s="207" t="s">
        <v>1022</v>
      </c>
      <c r="AE726" s="207" t="s">
        <v>6881</v>
      </c>
      <c r="AF726" s="207" t="s">
        <v>6881</v>
      </c>
      <c r="AG726" s="207">
        <v>6.17</v>
      </c>
      <c r="AH726" s="207">
        <v>5.28</v>
      </c>
      <c r="AI726" s="207">
        <v>0.73960000000000004</v>
      </c>
      <c r="AJ726" s="207">
        <v>0.91700000000000004</v>
      </c>
      <c r="AK726" s="207">
        <v>0.60462000000000005</v>
      </c>
      <c r="AL726" s="207">
        <v>0.99399999999999999</v>
      </c>
      <c r="AM726" s="207">
        <v>0.59096000000000004</v>
      </c>
      <c r="AN726" s="207">
        <v>7.5899999999999995E-2</v>
      </c>
      <c r="AO726" s="207">
        <v>0</v>
      </c>
      <c r="AP726" s="207">
        <v>0.92410000000000003</v>
      </c>
      <c r="AQ726" s="207" t="s">
        <v>6882</v>
      </c>
      <c r="AR726" s="207" t="s">
        <v>6883</v>
      </c>
      <c r="AS726" s="207" t="s">
        <v>16042</v>
      </c>
      <c r="AT726" s="207">
        <v>123812470</v>
      </c>
      <c r="AU726" s="207">
        <v>123812470</v>
      </c>
      <c r="AV726" s="207" t="s">
        <v>1022</v>
      </c>
      <c r="AW726" s="207" t="s">
        <v>1035</v>
      </c>
      <c r="AX726" s="207" t="s">
        <v>178</v>
      </c>
      <c r="AY726" s="207" t="s">
        <v>5316</v>
      </c>
      <c r="AZ726" s="207" t="s">
        <v>5316</v>
      </c>
      <c r="BA726" s="207" t="s">
        <v>16314</v>
      </c>
      <c r="BB726" s="207" t="s">
        <v>16307</v>
      </c>
      <c r="BC726" s="207">
        <v>120900</v>
      </c>
      <c r="BD726" s="207" t="s">
        <v>6992</v>
      </c>
      <c r="BE726" s="207">
        <v>19</v>
      </c>
      <c r="BF726" s="207" t="s">
        <v>6886</v>
      </c>
      <c r="BG726" s="207">
        <v>7730648</v>
      </c>
      <c r="BH726" s="207" t="s">
        <v>16315</v>
      </c>
      <c r="BI726" s="207" t="s">
        <v>6888</v>
      </c>
      <c r="BJ726" s="207" t="s">
        <v>16316</v>
      </c>
      <c r="BK726" s="207" t="s">
        <v>1035</v>
      </c>
      <c r="BL726" s="207" t="s">
        <v>6890</v>
      </c>
      <c r="BM726" s="207" t="s">
        <v>6891</v>
      </c>
      <c r="BN726" s="207" t="s">
        <v>16317</v>
      </c>
      <c r="BO726" s="207">
        <v>609536</v>
      </c>
      <c r="BP726" s="207">
        <v>120900.0001</v>
      </c>
      <c r="BQ726" s="207" t="s">
        <v>16318</v>
      </c>
      <c r="BR726" s="207" t="s">
        <v>5316</v>
      </c>
      <c r="BS726" s="207" t="s">
        <v>5316</v>
      </c>
      <c r="BT726" s="207" t="s">
        <v>5316</v>
      </c>
      <c r="BU726" s="207" t="s">
        <v>5316</v>
      </c>
      <c r="BV726" s="207" t="s">
        <v>5316</v>
      </c>
      <c r="BW726" s="207" t="s">
        <v>5316</v>
      </c>
      <c r="BX726" s="207" t="s">
        <v>32</v>
      </c>
      <c r="BY726" s="207" t="s">
        <v>1035</v>
      </c>
      <c r="BZ726" s="207">
        <v>1.07089312486614E-4</v>
      </c>
      <c r="CA726" s="207" t="s">
        <v>1011</v>
      </c>
      <c r="CB726" s="207">
        <v>1.15318085719777E-3</v>
      </c>
      <c r="CC726" s="208">
        <v>8.63707030575229E-5</v>
      </c>
      <c r="CD726" s="207">
        <v>0</v>
      </c>
      <c r="CE726" s="207">
        <v>0</v>
      </c>
      <c r="CF726" s="207">
        <v>0</v>
      </c>
      <c r="CG726" s="207">
        <v>0</v>
      </c>
      <c r="CH726" s="207">
        <v>0</v>
      </c>
      <c r="CI726" s="207">
        <v>13</v>
      </c>
      <c r="CJ726" s="207">
        <v>12</v>
      </c>
      <c r="CK726" s="207">
        <v>1</v>
      </c>
      <c r="CL726" s="207">
        <v>0</v>
      </c>
      <c r="CM726" s="207">
        <v>0</v>
      </c>
      <c r="CN726" s="207">
        <v>0</v>
      </c>
      <c r="CO726" s="207">
        <v>0</v>
      </c>
      <c r="CP726" s="207">
        <v>0</v>
      </c>
      <c r="CQ726" s="207" t="s">
        <v>32</v>
      </c>
      <c r="CR726" s="207" t="s">
        <v>1035</v>
      </c>
      <c r="CS726" s="207" t="s">
        <v>16316</v>
      </c>
      <c r="CT726" s="207">
        <v>1.99681E-4</v>
      </c>
      <c r="CU726" s="207">
        <v>0</v>
      </c>
      <c r="CV726" s="207">
        <v>0</v>
      </c>
      <c r="CW726" s="207">
        <v>8.0000000000000004E-4</v>
      </c>
      <c r="CX726" s="207">
        <v>0</v>
      </c>
      <c r="CY726" s="207">
        <v>0</v>
      </c>
      <c r="CZ726" s="207" t="s">
        <v>32</v>
      </c>
      <c r="DA726" s="207">
        <v>1.997E-4</v>
      </c>
      <c r="DB726" s="207" t="s">
        <v>16316</v>
      </c>
      <c r="DC726" s="207" t="s">
        <v>32</v>
      </c>
      <c r="DD726" s="207">
        <v>5.3799999999999996E-4</v>
      </c>
      <c r="DE726" s="207" t="s">
        <v>16316</v>
      </c>
      <c r="DF726" s="207" t="s">
        <v>5316</v>
      </c>
      <c r="DG726" s="207" t="s">
        <v>5316</v>
      </c>
      <c r="DH726" s="207" t="s">
        <v>5316</v>
      </c>
      <c r="DI726" s="207" t="s">
        <v>5316</v>
      </c>
      <c r="DJ726" s="207" t="s">
        <v>5316</v>
      </c>
      <c r="DK726" s="207" t="s">
        <v>5316</v>
      </c>
      <c r="DL726" s="207" t="s">
        <v>5316</v>
      </c>
      <c r="DM726" s="207" t="s">
        <v>5316</v>
      </c>
      <c r="DN726" s="207" t="s">
        <v>5316</v>
      </c>
      <c r="DO726" s="207" t="s">
        <v>5316</v>
      </c>
      <c r="DP726" s="207" t="s">
        <v>5316</v>
      </c>
      <c r="DQ726" s="207" t="s">
        <v>5316</v>
      </c>
    </row>
    <row r="727" spans="2:121" x14ac:dyDescent="0.2">
      <c r="B727" s="207" t="s">
        <v>16042</v>
      </c>
      <c r="C727" s="207">
        <v>127262847</v>
      </c>
      <c r="D727" s="207" t="s">
        <v>1022</v>
      </c>
      <c r="E727" s="207" t="s">
        <v>1035</v>
      </c>
      <c r="F727" s="207" t="s">
        <v>16319</v>
      </c>
      <c r="G727" s="207" t="s">
        <v>6867</v>
      </c>
      <c r="H727" s="207" t="s">
        <v>6868</v>
      </c>
      <c r="I727" s="207" t="s">
        <v>6869</v>
      </c>
      <c r="J727" s="207" t="s">
        <v>16320</v>
      </c>
      <c r="K727" s="207" t="s">
        <v>16321</v>
      </c>
      <c r="L727" s="207" t="s">
        <v>16322</v>
      </c>
      <c r="M727" s="207" t="s">
        <v>16323</v>
      </c>
      <c r="N727" s="207" t="s">
        <v>16324</v>
      </c>
      <c r="O727" s="207" t="s">
        <v>16325</v>
      </c>
      <c r="P727" s="207" t="s">
        <v>16326</v>
      </c>
      <c r="Q727" s="207" t="s">
        <v>1020</v>
      </c>
      <c r="R727" s="207">
        <v>4</v>
      </c>
      <c r="S727" s="207">
        <v>7</v>
      </c>
      <c r="T727" s="207" t="s">
        <v>1010</v>
      </c>
      <c r="U727" s="207" t="s">
        <v>6916</v>
      </c>
      <c r="V727" s="207" t="s">
        <v>1623</v>
      </c>
      <c r="W727" s="207" t="s">
        <v>6879</v>
      </c>
      <c r="X727" s="207" t="s">
        <v>1623</v>
      </c>
      <c r="Y727" s="207" t="s">
        <v>6877</v>
      </c>
      <c r="Z727" s="207" t="s">
        <v>6877</v>
      </c>
      <c r="AA727" s="207" t="s">
        <v>1010</v>
      </c>
      <c r="AB727" s="207" t="s">
        <v>1010</v>
      </c>
      <c r="AC727" s="207">
        <v>14.37</v>
      </c>
      <c r="AD727" s="207" t="s">
        <v>1022</v>
      </c>
      <c r="AE727" s="207" t="s">
        <v>6881</v>
      </c>
      <c r="AF727" s="207" t="s">
        <v>1008</v>
      </c>
      <c r="AG727" s="207">
        <v>3.82</v>
      </c>
      <c r="AH727" s="207">
        <v>3.82</v>
      </c>
      <c r="AI727" s="207">
        <v>0.42884</v>
      </c>
      <c r="AJ727" s="207">
        <v>0.63</v>
      </c>
      <c r="AK727" s="207">
        <v>0.30620000000000003</v>
      </c>
      <c r="AL727" s="207">
        <v>0.95899999999999996</v>
      </c>
      <c r="AM727" s="207">
        <v>0.4269</v>
      </c>
      <c r="AN727" s="207">
        <v>0.22800000000000001</v>
      </c>
      <c r="AO727" s="207">
        <v>0</v>
      </c>
      <c r="AP727" s="207">
        <v>0.77200000000000002</v>
      </c>
      <c r="AQ727" s="207" t="s">
        <v>6882</v>
      </c>
      <c r="AR727" s="207" t="s">
        <v>6883</v>
      </c>
      <c r="AS727" s="207" t="s">
        <v>16042</v>
      </c>
      <c r="AT727" s="207">
        <v>127262847</v>
      </c>
      <c r="AU727" s="207">
        <v>127262847</v>
      </c>
      <c r="AV727" s="207" t="s">
        <v>1022</v>
      </c>
      <c r="AW727" s="207" t="s">
        <v>1035</v>
      </c>
      <c r="AX727" s="207" t="s">
        <v>178</v>
      </c>
      <c r="AY727" s="207" t="s">
        <v>5316</v>
      </c>
      <c r="AZ727" s="207" t="s">
        <v>5316</v>
      </c>
      <c r="BA727" s="207" t="s">
        <v>16327</v>
      </c>
      <c r="BB727" s="207" t="s">
        <v>16319</v>
      </c>
      <c r="BC727" s="207">
        <v>184757</v>
      </c>
      <c r="BD727" s="207" t="s">
        <v>7196</v>
      </c>
      <c r="BE727" s="207">
        <v>131</v>
      </c>
      <c r="BF727" s="207" t="s">
        <v>6886</v>
      </c>
      <c r="BG727" s="207">
        <v>20887963</v>
      </c>
      <c r="BH727" s="207" t="s">
        <v>16328</v>
      </c>
      <c r="BI727" s="207" t="s">
        <v>6888</v>
      </c>
      <c r="BJ727" s="207" t="s">
        <v>16329</v>
      </c>
      <c r="BK727" s="207" t="s">
        <v>1035</v>
      </c>
      <c r="BL727" s="207" t="s">
        <v>6890</v>
      </c>
      <c r="BM727" s="207" t="s">
        <v>6891</v>
      </c>
      <c r="BN727" s="207" t="s">
        <v>16330</v>
      </c>
      <c r="BO727" s="207">
        <v>613957</v>
      </c>
      <c r="BP727" s="207">
        <v>184757.00169999999</v>
      </c>
      <c r="BQ727" s="207" t="s">
        <v>16331</v>
      </c>
      <c r="BR727" s="207" t="s">
        <v>5316</v>
      </c>
      <c r="BS727" s="207" t="s">
        <v>5316</v>
      </c>
      <c r="BT727" s="207" t="s">
        <v>5316</v>
      </c>
      <c r="BU727" s="207" t="s">
        <v>5316</v>
      </c>
      <c r="BV727" s="207" t="s">
        <v>16332</v>
      </c>
      <c r="BW727" s="207" t="s">
        <v>16333</v>
      </c>
      <c r="BX727" s="207" t="s">
        <v>32</v>
      </c>
      <c r="BY727" s="207" t="s">
        <v>1035</v>
      </c>
      <c r="BZ727" s="208">
        <v>4.5374521298800299E-5</v>
      </c>
      <c r="CA727" s="207" t="s">
        <v>1011</v>
      </c>
      <c r="CB727" s="207">
        <v>0</v>
      </c>
      <c r="CC727" s="207">
        <v>0</v>
      </c>
      <c r="CD727" s="207">
        <v>0</v>
      </c>
      <c r="CE727" s="207">
        <v>3.10250682551502E-4</v>
      </c>
      <c r="CF727" s="207">
        <v>0</v>
      </c>
      <c r="CG727" s="207">
        <v>0</v>
      </c>
      <c r="CH727" s="207">
        <v>0</v>
      </c>
      <c r="CI727" s="207">
        <v>5</v>
      </c>
      <c r="CJ727" s="207">
        <v>0</v>
      </c>
      <c r="CK727" s="207">
        <v>0</v>
      </c>
      <c r="CL727" s="207">
        <v>0</v>
      </c>
      <c r="CM727" s="207">
        <v>5</v>
      </c>
      <c r="CN727" s="207">
        <v>0</v>
      </c>
      <c r="CO727" s="207">
        <v>0</v>
      </c>
      <c r="CP727" s="207">
        <v>0</v>
      </c>
      <c r="CQ727" s="207" t="s">
        <v>32</v>
      </c>
      <c r="CR727" s="207" t="s">
        <v>1035</v>
      </c>
      <c r="CS727" s="207" t="s">
        <v>16329</v>
      </c>
      <c r="CT727" s="207">
        <v>1.99681E-4</v>
      </c>
      <c r="CU727" s="207">
        <v>0</v>
      </c>
      <c r="CV727" s="207">
        <v>0</v>
      </c>
      <c r="CW727" s="207">
        <v>0</v>
      </c>
      <c r="CX727" s="207">
        <v>0</v>
      </c>
      <c r="CY727" s="207">
        <v>1E-3</v>
      </c>
      <c r="CZ727" s="207" t="s">
        <v>32</v>
      </c>
      <c r="DA727" s="207">
        <v>1.997E-4</v>
      </c>
      <c r="DB727" s="207" t="s">
        <v>16329</v>
      </c>
      <c r="DC727" s="207" t="s">
        <v>5316</v>
      </c>
      <c r="DD727" s="207" t="s">
        <v>5316</v>
      </c>
      <c r="DE727" s="207" t="s">
        <v>5316</v>
      </c>
      <c r="DF727" s="207" t="s">
        <v>32</v>
      </c>
      <c r="DG727" s="207" t="s">
        <v>1035</v>
      </c>
      <c r="DH727" s="207">
        <v>0</v>
      </c>
      <c r="DI727" s="207">
        <v>0</v>
      </c>
      <c r="DJ727" s="207" t="s">
        <v>32</v>
      </c>
      <c r="DK727" s="207" t="s">
        <v>1035</v>
      </c>
      <c r="DL727" s="207">
        <v>0</v>
      </c>
      <c r="DM727" s="207">
        <v>0</v>
      </c>
      <c r="DN727" s="207" t="s">
        <v>5316</v>
      </c>
      <c r="DO727" s="207" t="s">
        <v>5316</v>
      </c>
      <c r="DP727" s="207" t="s">
        <v>5316</v>
      </c>
      <c r="DQ727" s="207" t="s">
        <v>5316</v>
      </c>
    </row>
    <row r="728" spans="2:121" x14ac:dyDescent="0.2">
      <c r="B728" s="207" t="s">
        <v>16042</v>
      </c>
      <c r="C728" s="207">
        <v>133342110</v>
      </c>
      <c r="D728" s="207" t="s">
        <v>1035</v>
      </c>
      <c r="E728" s="207" t="s">
        <v>1022</v>
      </c>
      <c r="F728" s="207" t="s">
        <v>16334</v>
      </c>
      <c r="G728" s="207" t="s">
        <v>6867</v>
      </c>
      <c r="H728" s="207" t="s">
        <v>6894</v>
      </c>
      <c r="I728" s="207" t="s">
        <v>7220</v>
      </c>
      <c r="J728" s="207" t="s">
        <v>16335</v>
      </c>
      <c r="K728" s="207" t="s">
        <v>5316</v>
      </c>
      <c r="L728" s="207" t="s">
        <v>16336</v>
      </c>
      <c r="M728" s="207" t="s">
        <v>16337</v>
      </c>
      <c r="N728" s="207" t="s">
        <v>16338</v>
      </c>
      <c r="O728" s="207" t="s">
        <v>16339</v>
      </c>
      <c r="P728" s="207" t="s">
        <v>5316</v>
      </c>
      <c r="Q728" s="207" t="s">
        <v>1020</v>
      </c>
      <c r="R728" s="207">
        <v>6</v>
      </c>
      <c r="S728" s="207">
        <v>15</v>
      </c>
      <c r="T728" s="207" t="s">
        <v>5316</v>
      </c>
      <c r="U728" s="207" t="s">
        <v>5316</v>
      </c>
      <c r="V728" s="207" t="s">
        <v>5316</v>
      </c>
      <c r="W728" s="207" t="s">
        <v>6990</v>
      </c>
      <c r="X728" s="207" t="s">
        <v>5316</v>
      </c>
      <c r="Y728" s="207" t="s">
        <v>5316</v>
      </c>
      <c r="Z728" s="207" t="s">
        <v>5316</v>
      </c>
      <c r="AA728" s="207" t="s">
        <v>5316</v>
      </c>
      <c r="AB728" s="207" t="s">
        <v>5316</v>
      </c>
      <c r="AC728" s="207" t="s">
        <v>5316</v>
      </c>
      <c r="AD728" s="207" t="s">
        <v>5316</v>
      </c>
      <c r="AE728" s="207" t="s">
        <v>5316</v>
      </c>
      <c r="AF728" s="207" t="s">
        <v>5316</v>
      </c>
      <c r="AG728" s="207" t="s">
        <v>5316</v>
      </c>
      <c r="AH728" s="207" t="s">
        <v>5316</v>
      </c>
      <c r="AI728" s="207" t="s">
        <v>5316</v>
      </c>
      <c r="AJ728" s="207" t="s">
        <v>5316</v>
      </c>
      <c r="AK728" s="207" t="s">
        <v>5316</v>
      </c>
      <c r="AL728" s="207" t="s">
        <v>5316</v>
      </c>
      <c r="AM728" s="207" t="s">
        <v>5316</v>
      </c>
      <c r="AN728" s="207" t="s">
        <v>5316</v>
      </c>
      <c r="AO728" s="207" t="s">
        <v>5316</v>
      </c>
      <c r="AP728" s="207" t="s">
        <v>5316</v>
      </c>
      <c r="AQ728" s="207" t="s">
        <v>6882</v>
      </c>
      <c r="AR728" s="207" t="s">
        <v>6883</v>
      </c>
      <c r="AS728" s="207" t="s">
        <v>16042</v>
      </c>
      <c r="AT728" s="207">
        <v>133342110</v>
      </c>
      <c r="AU728" s="207">
        <v>133342110</v>
      </c>
      <c r="AV728" s="207" t="s">
        <v>1035</v>
      </c>
      <c r="AW728" s="207" t="s">
        <v>1022</v>
      </c>
      <c r="AX728" s="207" t="s">
        <v>178</v>
      </c>
      <c r="AY728" s="207" t="s">
        <v>5316</v>
      </c>
      <c r="AZ728" s="207" t="s">
        <v>5316</v>
      </c>
      <c r="BA728" s="207" t="s">
        <v>16340</v>
      </c>
      <c r="BB728" s="207" t="s">
        <v>16334</v>
      </c>
      <c r="BC728" s="207">
        <v>603470</v>
      </c>
      <c r="BD728" s="207" t="s">
        <v>5316</v>
      </c>
      <c r="BE728" s="207" t="s">
        <v>5316</v>
      </c>
      <c r="BF728" s="207" t="s">
        <v>6886</v>
      </c>
      <c r="BG728" s="207">
        <v>7557970</v>
      </c>
      <c r="BH728" s="207" t="s">
        <v>16341</v>
      </c>
      <c r="BI728" s="207" t="s">
        <v>7153</v>
      </c>
      <c r="BJ728" s="207" t="s">
        <v>16342</v>
      </c>
      <c r="BK728" s="207" t="s">
        <v>16343</v>
      </c>
      <c r="BL728" s="207" t="s">
        <v>6890</v>
      </c>
      <c r="BM728" s="207" t="s">
        <v>6891</v>
      </c>
      <c r="BN728" s="207" t="s">
        <v>16344</v>
      </c>
      <c r="BO728" s="207">
        <v>215700</v>
      </c>
      <c r="BP728" s="207" t="s">
        <v>5316</v>
      </c>
      <c r="BQ728" s="207" t="s">
        <v>16345</v>
      </c>
      <c r="BR728" s="207" t="s">
        <v>5316</v>
      </c>
      <c r="BS728" s="207" t="s">
        <v>5316</v>
      </c>
      <c r="BT728" s="207" t="s">
        <v>5316</v>
      </c>
      <c r="BU728" s="207" t="s">
        <v>5316</v>
      </c>
      <c r="BV728" s="207" t="s">
        <v>5316</v>
      </c>
      <c r="BW728" s="207" t="s">
        <v>5316</v>
      </c>
      <c r="BX728" s="207" t="s">
        <v>32</v>
      </c>
      <c r="BY728" s="207" t="s">
        <v>1022</v>
      </c>
      <c r="BZ728" s="208">
        <v>2.4919427185433799E-5</v>
      </c>
      <c r="CA728" s="207" t="s">
        <v>1011</v>
      </c>
      <c r="CB728" s="207">
        <v>0</v>
      </c>
      <c r="CC728" s="207">
        <v>0</v>
      </c>
      <c r="CD728" s="207">
        <v>3.4762456546929302E-4</v>
      </c>
      <c r="CE728" s="207">
        <v>0</v>
      </c>
      <c r="CF728" s="207">
        <v>0</v>
      </c>
      <c r="CG728" s="207">
        <v>0</v>
      </c>
      <c r="CH728" s="207">
        <v>0</v>
      </c>
      <c r="CI728" s="207">
        <v>3</v>
      </c>
      <c r="CJ728" s="207">
        <v>0</v>
      </c>
      <c r="CK728" s="207">
        <v>0</v>
      </c>
      <c r="CL728" s="207">
        <v>3</v>
      </c>
      <c r="CM728" s="207">
        <v>0</v>
      </c>
      <c r="CN728" s="207">
        <v>0</v>
      </c>
      <c r="CO728" s="207">
        <v>0</v>
      </c>
      <c r="CP728" s="207">
        <v>0</v>
      </c>
      <c r="CQ728" s="207" t="s">
        <v>5316</v>
      </c>
      <c r="CR728" s="207" t="s">
        <v>5316</v>
      </c>
      <c r="CS728" s="207" t="s">
        <v>5316</v>
      </c>
      <c r="CT728" s="207" t="s">
        <v>5316</v>
      </c>
      <c r="CU728" s="207" t="s">
        <v>5316</v>
      </c>
      <c r="CV728" s="207" t="s">
        <v>5316</v>
      </c>
      <c r="CW728" s="207" t="s">
        <v>5316</v>
      </c>
      <c r="CX728" s="207" t="s">
        <v>5316</v>
      </c>
      <c r="CY728" s="207" t="s">
        <v>5316</v>
      </c>
      <c r="CZ728" s="207" t="s">
        <v>32</v>
      </c>
      <c r="DA728" s="207" t="s">
        <v>5316</v>
      </c>
      <c r="DB728" s="207" t="s">
        <v>16342</v>
      </c>
      <c r="DC728" s="207" t="s">
        <v>5316</v>
      </c>
      <c r="DD728" s="207" t="s">
        <v>5316</v>
      </c>
      <c r="DE728" s="207" t="s">
        <v>5316</v>
      </c>
      <c r="DF728" s="207" t="s">
        <v>5316</v>
      </c>
      <c r="DG728" s="207" t="s">
        <v>5316</v>
      </c>
      <c r="DH728" s="207" t="s">
        <v>5316</v>
      </c>
      <c r="DI728" s="207" t="s">
        <v>5316</v>
      </c>
      <c r="DJ728" s="207" t="s">
        <v>5316</v>
      </c>
      <c r="DK728" s="207" t="s">
        <v>5316</v>
      </c>
      <c r="DL728" s="207" t="s">
        <v>5316</v>
      </c>
      <c r="DM728" s="207" t="s">
        <v>5316</v>
      </c>
      <c r="DN728" s="207" t="s">
        <v>5316</v>
      </c>
      <c r="DO728" s="207" t="s">
        <v>5316</v>
      </c>
      <c r="DP728" s="207" t="s">
        <v>5316</v>
      </c>
      <c r="DQ728" s="207" t="s">
        <v>5316</v>
      </c>
    </row>
    <row r="729" spans="2:121" x14ac:dyDescent="0.2">
      <c r="B729" s="207" t="s">
        <v>16042</v>
      </c>
      <c r="C729" s="207">
        <v>133364856</v>
      </c>
      <c r="D729" s="207" t="s">
        <v>1022</v>
      </c>
      <c r="E729" s="207" t="s">
        <v>1035</v>
      </c>
      <c r="F729" s="207" t="s">
        <v>16334</v>
      </c>
      <c r="G729" s="207" t="s">
        <v>6867</v>
      </c>
      <c r="H729" s="207" t="s">
        <v>6894</v>
      </c>
      <c r="I729" s="207" t="s">
        <v>7307</v>
      </c>
      <c r="J729" s="207" t="s">
        <v>16346</v>
      </c>
      <c r="K729" s="207" t="s">
        <v>5316</v>
      </c>
      <c r="L729" s="207" t="s">
        <v>16336</v>
      </c>
      <c r="M729" s="207" t="s">
        <v>16337</v>
      </c>
      <c r="N729" s="207" t="s">
        <v>16338</v>
      </c>
      <c r="O729" s="207" t="s">
        <v>16339</v>
      </c>
      <c r="P729" s="207" t="s">
        <v>5316</v>
      </c>
      <c r="Q729" s="207" t="s">
        <v>1020</v>
      </c>
      <c r="R729" s="207">
        <v>13</v>
      </c>
      <c r="S729" s="207">
        <v>15</v>
      </c>
      <c r="T729" s="207" t="s">
        <v>5316</v>
      </c>
      <c r="U729" s="207" t="s">
        <v>5316</v>
      </c>
      <c r="V729" s="207" t="s">
        <v>5316</v>
      </c>
      <c r="W729" s="207" t="s">
        <v>7314</v>
      </c>
      <c r="X729" s="207" t="s">
        <v>5316</v>
      </c>
      <c r="Y729" s="207" t="s">
        <v>5316</v>
      </c>
      <c r="Z729" s="207" t="s">
        <v>5316</v>
      </c>
      <c r="AA729" s="207" t="s">
        <v>5316</v>
      </c>
      <c r="AB729" s="207" t="s">
        <v>5316</v>
      </c>
      <c r="AC729" s="207" t="s">
        <v>5316</v>
      </c>
      <c r="AD729" s="207" t="s">
        <v>5316</v>
      </c>
      <c r="AE729" s="207" t="s">
        <v>5316</v>
      </c>
      <c r="AF729" s="207" t="s">
        <v>5316</v>
      </c>
      <c r="AG729" s="207" t="s">
        <v>5316</v>
      </c>
      <c r="AH729" s="207" t="s">
        <v>5316</v>
      </c>
      <c r="AI729" s="207" t="s">
        <v>5316</v>
      </c>
      <c r="AJ729" s="207" t="s">
        <v>5316</v>
      </c>
      <c r="AK729" s="207" t="s">
        <v>5316</v>
      </c>
      <c r="AL729" s="207" t="s">
        <v>5316</v>
      </c>
      <c r="AM729" s="207" t="s">
        <v>5316</v>
      </c>
      <c r="AN729" s="207" t="s">
        <v>5316</v>
      </c>
      <c r="AO729" s="207" t="s">
        <v>5316</v>
      </c>
      <c r="AP729" s="207" t="s">
        <v>5316</v>
      </c>
      <c r="AQ729" s="207" t="s">
        <v>6882</v>
      </c>
      <c r="AR729" s="207" t="s">
        <v>6883</v>
      </c>
      <c r="AS729" s="207" t="s">
        <v>16042</v>
      </c>
      <c r="AT729" s="207">
        <v>133364856</v>
      </c>
      <c r="AU729" s="207">
        <v>133364856</v>
      </c>
      <c r="AV729" s="207" t="s">
        <v>1022</v>
      </c>
      <c r="AW729" s="207" t="s">
        <v>1035</v>
      </c>
      <c r="AX729" s="207" t="s">
        <v>178</v>
      </c>
      <c r="AY729" s="207" t="s">
        <v>5316</v>
      </c>
      <c r="AZ729" s="207" t="s">
        <v>5316</v>
      </c>
      <c r="BA729" s="207" t="s">
        <v>16340</v>
      </c>
      <c r="BB729" s="207" t="s">
        <v>16334</v>
      </c>
      <c r="BC729" s="207">
        <v>603470</v>
      </c>
      <c r="BD729" s="207" t="s">
        <v>5316</v>
      </c>
      <c r="BE729" s="207" t="s">
        <v>5316</v>
      </c>
      <c r="BF729" s="207" t="s">
        <v>6886</v>
      </c>
      <c r="BG729" s="207">
        <v>7557970</v>
      </c>
      <c r="BH729" s="207" t="s">
        <v>16347</v>
      </c>
      <c r="BI729" s="207" t="s">
        <v>7153</v>
      </c>
      <c r="BJ729" s="207" t="s">
        <v>16348</v>
      </c>
      <c r="BK729" s="207" t="s">
        <v>1035</v>
      </c>
      <c r="BL729" s="207" t="s">
        <v>6890</v>
      </c>
      <c r="BM729" s="207" t="s">
        <v>7064</v>
      </c>
      <c r="BN729" s="207" t="s">
        <v>16349</v>
      </c>
      <c r="BO729" s="207">
        <v>215700</v>
      </c>
      <c r="BP729" s="207" t="s">
        <v>5316</v>
      </c>
      <c r="BQ729" s="207" t="s">
        <v>16350</v>
      </c>
      <c r="BR729" s="207" t="s">
        <v>5316</v>
      </c>
      <c r="BS729" s="207" t="s">
        <v>5316</v>
      </c>
      <c r="BT729" s="207" t="s">
        <v>5316</v>
      </c>
      <c r="BU729" s="207" t="s">
        <v>5316</v>
      </c>
      <c r="BV729" s="207" t="s">
        <v>5316</v>
      </c>
      <c r="BW729" s="207" t="s">
        <v>5316</v>
      </c>
      <c r="BX729" s="207" t="s">
        <v>32</v>
      </c>
      <c r="BY729" s="207" t="s">
        <v>1035</v>
      </c>
      <c r="BZ729" s="208">
        <v>8.2550479618286595E-6</v>
      </c>
      <c r="CA729" s="207" t="s">
        <v>1011</v>
      </c>
      <c r="CB729" s="207">
        <v>0</v>
      </c>
      <c r="CC729" s="207">
        <v>0</v>
      </c>
      <c r="CD729" s="207">
        <v>0</v>
      </c>
      <c r="CE729" s="207">
        <v>0</v>
      </c>
      <c r="CF729" s="207">
        <v>0</v>
      </c>
      <c r="CG729" s="208">
        <v>1.49844162071446E-5</v>
      </c>
      <c r="CH729" s="207">
        <v>0</v>
      </c>
      <c r="CI729" s="207">
        <v>1</v>
      </c>
      <c r="CJ729" s="207">
        <v>0</v>
      </c>
      <c r="CK729" s="207">
        <v>0</v>
      </c>
      <c r="CL729" s="207">
        <v>0</v>
      </c>
      <c r="CM729" s="207">
        <v>0</v>
      </c>
      <c r="CN729" s="207">
        <v>0</v>
      </c>
      <c r="CO729" s="207">
        <v>1</v>
      </c>
      <c r="CP729" s="207">
        <v>0</v>
      </c>
      <c r="CQ729" s="207" t="s">
        <v>5316</v>
      </c>
      <c r="CR729" s="207" t="s">
        <v>5316</v>
      </c>
      <c r="CS729" s="207" t="s">
        <v>5316</v>
      </c>
      <c r="CT729" s="207" t="s">
        <v>5316</v>
      </c>
      <c r="CU729" s="207" t="s">
        <v>5316</v>
      </c>
      <c r="CV729" s="207" t="s">
        <v>5316</v>
      </c>
      <c r="CW729" s="207" t="s">
        <v>5316</v>
      </c>
      <c r="CX729" s="207" t="s">
        <v>5316</v>
      </c>
      <c r="CY729" s="207" t="s">
        <v>5316</v>
      </c>
      <c r="CZ729" s="207" t="s">
        <v>32</v>
      </c>
      <c r="DA729" s="207" t="s">
        <v>5316</v>
      </c>
      <c r="DB729" s="207" t="s">
        <v>16348</v>
      </c>
      <c r="DC729" s="207" t="s">
        <v>5316</v>
      </c>
      <c r="DD729" s="207" t="s">
        <v>5316</v>
      </c>
      <c r="DE729" s="207" t="s">
        <v>5316</v>
      </c>
      <c r="DF729" s="207" t="s">
        <v>5316</v>
      </c>
      <c r="DG729" s="207" t="s">
        <v>5316</v>
      </c>
      <c r="DH729" s="207" t="s">
        <v>5316</v>
      </c>
      <c r="DI729" s="207" t="s">
        <v>5316</v>
      </c>
      <c r="DJ729" s="207" t="s">
        <v>5316</v>
      </c>
      <c r="DK729" s="207" t="s">
        <v>5316</v>
      </c>
      <c r="DL729" s="207" t="s">
        <v>5316</v>
      </c>
      <c r="DM729" s="207" t="s">
        <v>5316</v>
      </c>
      <c r="DN729" s="207" t="s">
        <v>5316</v>
      </c>
      <c r="DO729" s="207" t="s">
        <v>5316</v>
      </c>
      <c r="DP729" s="207" t="s">
        <v>5316</v>
      </c>
      <c r="DQ729" s="207" t="s">
        <v>5316</v>
      </c>
    </row>
    <row r="730" spans="2:121" x14ac:dyDescent="0.2">
      <c r="B730" s="207" t="s">
        <v>16042</v>
      </c>
      <c r="C730" s="207">
        <v>139569261</v>
      </c>
      <c r="D730" s="207" t="s">
        <v>1010</v>
      </c>
      <c r="E730" s="207" t="s">
        <v>1009</v>
      </c>
      <c r="F730" s="207" t="s">
        <v>16351</v>
      </c>
      <c r="G730" s="207" t="s">
        <v>6867</v>
      </c>
      <c r="H730" s="207" t="s">
        <v>6868</v>
      </c>
      <c r="I730" s="207" t="s">
        <v>7220</v>
      </c>
      <c r="J730" s="207" t="s">
        <v>16352</v>
      </c>
      <c r="K730" s="207" t="s">
        <v>5316</v>
      </c>
      <c r="L730" s="207" t="s">
        <v>16353</v>
      </c>
      <c r="M730" s="207" t="s">
        <v>16354</v>
      </c>
      <c r="N730" s="207" t="s">
        <v>16355</v>
      </c>
      <c r="O730" s="207" t="s">
        <v>16356</v>
      </c>
      <c r="P730" s="207" t="s">
        <v>16357</v>
      </c>
      <c r="Q730" s="207" t="s">
        <v>1020</v>
      </c>
      <c r="R730" s="207">
        <v>4</v>
      </c>
      <c r="S730" s="207">
        <v>5</v>
      </c>
      <c r="T730" s="207" t="s">
        <v>5316</v>
      </c>
      <c r="U730" s="207" t="s">
        <v>5316</v>
      </c>
      <c r="V730" s="207" t="s">
        <v>5316</v>
      </c>
      <c r="W730" s="207" t="s">
        <v>6990</v>
      </c>
      <c r="X730" s="207" t="s">
        <v>5316</v>
      </c>
      <c r="Y730" s="207" t="s">
        <v>5316</v>
      </c>
      <c r="Z730" s="207" t="s">
        <v>5316</v>
      </c>
      <c r="AA730" s="207" t="s">
        <v>5316</v>
      </c>
      <c r="AB730" s="207" t="s">
        <v>5316</v>
      </c>
      <c r="AC730" s="207" t="s">
        <v>5316</v>
      </c>
      <c r="AD730" s="207" t="s">
        <v>5316</v>
      </c>
      <c r="AE730" s="207" t="s">
        <v>5316</v>
      </c>
      <c r="AF730" s="207" t="s">
        <v>5316</v>
      </c>
      <c r="AG730" s="207" t="s">
        <v>5316</v>
      </c>
      <c r="AH730" s="207" t="s">
        <v>5316</v>
      </c>
      <c r="AI730" s="207" t="s">
        <v>5316</v>
      </c>
      <c r="AJ730" s="207" t="s">
        <v>5316</v>
      </c>
      <c r="AK730" s="207" t="s">
        <v>5316</v>
      </c>
      <c r="AL730" s="207" t="s">
        <v>5316</v>
      </c>
      <c r="AM730" s="207" t="s">
        <v>5316</v>
      </c>
      <c r="AN730" s="207" t="s">
        <v>5316</v>
      </c>
      <c r="AO730" s="207" t="s">
        <v>5316</v>
      </c>
      <c r="AP730" s="207" t="s">
        <v>5316</v>
      </c>
      <c r="AQ730" s="207" t="s">
        <v>6882</v>
      </c>
      <c r="AR730" s="207" t="s">
        <v>6883</v>
      </c>
      <c r="AS730" s="207" t="s">
        <v>16042</v>
      </c>
      <c r="AT730" s="207">
        <v>139569261</v>
      </c>
      <c r="AU730" s="207">
        <v>139569261</v>
      </c>
      <c r="AV730" s="207" t="s">
        <v>1010</v>
      </c>
      <c r="AW730" s="207" t="s">
        <v>1009</v>
      </c>
      <c r="AX730" s="207" t="s">
        <v>178</v>
      </c>
      <c r="AY730" s="207" t="s">
        <v>5316</v>
      </c>
      <c r="AZ730" s="207" t="s">
        <v>5316</v>
      </c>
      <c r="BA730" s="207" t="s">
        <v>16358</v>
      </c>
      <c r="BB730" s="207" t="s">
        <v>16351</v>
      </c>
      <c r="BC730" s="207">
        <v>603100</v>
      </c>
      <c r="BD730" s="207" t="s">
        <v>5316</v>
      </c>
      <c r="BE730" s="207" t="s">
        <v>5316</v>
      </c>
      <c r="BF730" s="207" t="s">
        <v>6886</v>
      </c>
      <c r="BG730" s="207">
        <v>11967537</v>
      </c>
      <c r="BH730" s="207" t="s">
        <v>16359</v>
      </c>
      <c r="BI730" s="207" t="s">
        <v>7153</v>
      </c>
      <c r="BJ730" s="207" t="s">
        <v>16360</v>
      </c>
      <c r="BK730" s="207" t="s">
        <v>1009</v>
      </c>
      <c r="BL730" s="207" t="s">
        <v>6890</v>
      </c>
      <c r="BM730" s="207" t="s">
        <v>6891</v>
      </c>
      <c r="BN730" s="207" t="s">
        <v>16361</v>
      </c>
      <c r="BO730" s="207">
        <v>608594</v>
      </c>
      <c r="BP730" s="207">
        <v>603100.00020000001</v>
      </c>
      <c r="BQ730" s="207" t="s">
        <v>16362</v>
      </c>
      <c r="BR730" s="207" t="s">
        <v>5316</v>
      </c>
      <c r="BS730" s="207" t="s">
        <v>5316</v>
      </c>
      <c r="BT730" s="207" t="s">
        <v>5316</v>
      </c>
      <c r="BU730" s="207" t="s">
        <v>5316</v>
      </c>
      <c r="BV730" s="207" t="s">
        <v>5316</v>
      </c>
      <c r="BW730" s="207" t="s">
        <v>5316</v>
      </c>
      <c r="BX730" s="207" t="s">
        <v>32</v>
      </c>
      <c r="BY730" s="207" t="s">
        <v>1009</v>
      </c>
      <c r="BZ730" s="207">
        <v>1.5989766549408401E-4</v>
      </c>
      <c r="CA730" s="207" t="s">
        <v>1011</v>
      </c>
      <c r="CB730" s="207">
        <v>1.7458100558659199E-3</v>
      </c>
      <c r="CC730" s="207">
        <v>0</v>
      </c>
      <c r="CD730" s="207">
        <v>0</v>
      </c>
      <c r="CE730" s="207">
        <v>0</v>
      </c>
      <c r="CF730" s="207">
        <v>0</v>
      </c>
      <c r="CG730" s="207">
        <v>0</v>
      </c>
      <c r="CH730" s="207">
        <v>0</v>
      </c>
      <c r="CI730" s="207">
        <v>15</v>
      </c>
      <c r="CJ730" s="207">
        <v>15</v>
      </c>
      <c r="CK730" s="207">
        <v>0</v>
      </c>
      <c r="CL730" s="207">
        <v>0</v>
      </c>
      <c r="CM730" s="207">
        <v>0</v>
      </c>
      <c r="CN730" s="207">
        <v>0</v>
      </c>
      <c r="CO730" s="207">
        <v>0</v>
      </c>
      <c r="CP730" s="207">
        <v>0</v>
      </c>
      <c r="CQ730" s="207" t="s">
        <v>32</v>
      </c>
      <c r="CR730" s="207" t="s">
        <v>1009</v>
      </c>
      <c r="CS730" s="207" t="s">
        <v>16360</v>
      </c>
      <c r="CT730" s="207">
        <v>9.9840299999999992E-4</v>
      </c>
      <c r="CU730" s="207">
        <v>0</v>
      </c>
      <c r="CV730" s="207">
        <v>0</v>
      </c>
      <c r="CW730" s="207">
        <v>3.8E-3</v>
      </c>
      <c r="CX730" s="207">
        <v>0</v>
      </c>
      <c r="CY730" s="207">
        <v>0</v>
      </c>
      <c r="CZ730" s="207" t="s">
        <v>32</v>
      </c>
      <c r="DA730" s="207">
        <v>9.9839999999999998E-4</v>
      </c>
      <c r="DB730" s="207" t="s">
        <v>16360</v>
      </c>
      <c r="DC730" s="207" t="s">
        <v>32</v>
      </c>
      <c r="DD730" s="207">
        <v>5.3899999999999998E-4</v>
      </c>
      <c r="DE730" s="207" t="s">
        <v>16360</v>
      </c>
      <c r="DF730" s="207" t="s">
        <v>5316</v>
      </c>
      <c r="DG730" s="207" t="s">
        <v>5316</v>
      </c>
      <c r="DH730" s="207" t="s">
        <v>5316</v>
      </c>
      <c r="DI730" s="207" t="s">
        <v>5316</v>
      </c>
      <c r="DJ730" s="207" t="s">
        <v>5316</v>
      </c>
      <c r="DK730" s="207" t="s">
        <v>5316</v>
      </c>
      <c r="DL730" s="207" t="s">
        <v>5316</v>
      </c>
      <c r="DM730" s="207" t="s">
        <v>5316</v>
      </c>
      <c r="DN730" s="207" t="s">
        <v>5316</v>
      </c>
      <c r="DO730" s="207" t="s">
        <v>5316</v>
      </c>
      <c r="DP730" s="207" t="s">
        <v>5316</v>
      </c>
      <c r="DQ730" s="207" t="s">
        <v>5316</v>
      </c>
    </row>
    <row r="731" spans="2:121" x14ac:dyDescent="0.2">
      <c r="B731" s="207" t="s">
        <v>16042</v>
      </c>
      <c r="C731" s="207">
        <v>140127856</v>
      </c>
      <c r="D731" s="207" t="s">
        <v>1022</v>
      </c>
      <c r="E731" s="207" t="s">
        <v>1035</v>
      </c>
      <c r="F731" s="207" t="s">
        <v>16363</v>
      </c>
      <c r="G731" s="207" t="s">
        <v>6867</v>
      </c>
      <c r="H731" s="207" t="s">
        <v>6894</v>
      </c>
      <c r="I731" s="207" t="s">
        <v>8264</v>
      </c>
      <c r="J731" s="207" t="s">
        <v>16364</v>
      </c>
      <c r="K731" s="207" t="s">
        <v>16365</v>
      </c>
      <c r="L731" s="207" t="s">
        <v>16366</v>
      </c>
      <c r="M731" s="207" t="s">
        <v>16367</v>
      </c>
      <c r="N731" s="207" t="s">
        <v>16368</v>
      </c>
      <c r="O731" s="207" t="s">
        <v>16369</v>
      </c>
      <c r="P731" s="207" t="s">
        <v>16370</v>
      </c>
      <c r="Q731" s="207" t="s">
        <v>1020</v>
      </c>
      <c r="R731" s="207">
        <v>7</v>
      </c>
      <c r="S731" s="207">
        <v>13</v>
      </c>
      <c r="T731" s="207" t="s">
        <v>5316</v>
      </c>
      <c r="U731" s="207" t="s">
        <v>5316</v>
      </c>
      <c r="V731" s="207" t="s">
        <v>5316</v>
      </c>
      <c r="W731" s="207" t="s">
        <v>7314</v>
      </c>
      <c r="X731" s="207" t="s">
        <v>5316</v>
      </c>
      <c r="Y731" s="207" t="s">
        <v>5316</v>
      </c>
      <c r="Z731" s="207" t="s">
        <v>5316</v>
      </c>
      <c r="AA731" s="207" t="s">
        <v>5316</v>
      </c>
      <c r="AB731" s="207" t="s">
        <v>5316</v>
      </c>
      <c r="AC731" s="207">
        <v>19.2</v>
      </c>
      <c r="AD731" s="207" t="s">
        <v>1022</v>
      </c>
      <c r="AE731" s="207" t="s">
        <v>6881</v>
      </c>
      <c r="AF731" s="207" t="s">
        <v>6881</v>
      </c>
      <c r="AG731" s="207">
        <v>3.45</v>
      </c>
      <c r="AH731" s="207">
        <v>2.5499999999999998</v>
      </c>
      <c r="AI731" s="207">
        <v>0.29514000000000001</v>
      </c>
      <c r="AJ731" s="207">
        <v>0.91700000000000004</v>
      </c>
      <c r="AK731" s="207">
        <v>0.60462000000000005</v>
      </c>
      <c r="AL731" s="207">
        <v>0.99199999999999999</v>
      </c>
      <c r="AM731" s="207">
        <v>0.56171000000000004</v>
      </c>
      <c r="AN731" s="207">
        <v>0.1148</v>
      </c>
      <c r="AO731" s="207">
        <v>0</v>
      </c>
      <c r="AP731" s="207">
        <v>0.88519999999999999</v>
      </c>
      <c r="AQ731" s="207" t="s">
        <v>6882</v>
      </c>
      <c r="AR731" s="207" t="s">
        <v>6883</v>
      </c>
      <c r="AS731" s="207" t="s">
        <v>16042</v>
      </c>
      <c r="AT731" s="207">
        <v>140127856</v>
      </c>
      <c r="AU731" s="207">
        <v>140127856</v>
      </c>
      <c r="AV731" s="207" t="s">
        <v>1022</v>
      </c>
      <c r="AW731" s="207" t="s">
        <v>1035</v>
      </c>
      <c r="AX731" s="207" t="s">
        <v>178</v>
      </c>
      <c r="AY731" s="207" t="s">
        <v>5316</v>
      </c>
      <c r="AZ731" s="207" t="s">
        <v>19</v>
      </c>
      <c r="BA731" s="207" t="s">
        <v>16371</v>
      </c>
      <c r="BB731" s="207" t="s">
        <v>16363</v>
      </c>
      <c r="BC731" s="207">
        <v>609826</v>
      </c>
      <c r="BD731" s="207" t="s">
        <v>11557</v>
      </c>
      <c r="BE731" s="207">
        <v>252</v>
      </c>
      <c r="BF731" s="207" t="s">
        <v>6886</v>
      </c>
      <c r="BG731" s="207">
        <v>16849419</v>
      </c>
      <c r="BH731" s="207" t="s">
        <v>16372</v>
      </c>
      <c r="BI731" s="207" t="s">
        <v>7153</v>
      </c>
      <c r="BJ731" s="207" t="s">
        <v>16373</v>
      </c>
      <c r="BK731" s="207" t="s">
        <v>1035</v>
      </c>
      <c r="BL731" s="207" t="s">
        <v>6890</v>
      </c>
      <c r="BM731" s="207" t="s">
        <v>6891</v>
      </c>
      <c r="BN731" s="207" t="s">
        <v>16374</v>
      </c>
      <c r="BO731" s="207">
        <v>241530</v>
      </c>
      <c r="BP731" s="207">
        <v>609826.00089999998</v>
      </c>
      <c r="BQ731" s="207" t="s">
        <v>16375</v>
      </c>
      <c r="BR731" s="207" t="s">
        <v>5316</v>
      </c>
      <c r="BS731" s="207" t="s">
        <v>5316</v>
      </c>
      <c r="BT731" s="207" t="s">
        <v>5316</v>
      </c>
      <c r="BU731" s="207" t="s">
        <v>5316</v>
      </c>
      <c r="BV731" s="207" t="s">
        <v>5316</v>
      </c>
      <c r="BW731" s="207" t="s">
        <v>5316</v>
      </c>
      <c r="BX731" s="207" t="s">
        <v>32</v>
      </c>
      <c r="BY731" s="207" t="s">
        <v>1035</v>
      </c>
      <c r="BZ731" s="207">
        <v>4.1712232463677603E-3</v>
      </c>
      <c r="CA731" s="207" t="s">
        <v>1011</v>
      </c>
      <c r="CB731" s="207">
        <v>9.2807424593967496E-4</v>
      </c>
      <c r="CC731" s="207">
        <v>9.8039215686274508E-4</v>
      </c>
      <c r="CD731" s="207">
        <v>0</v>
      </c>
      <c r="CE731" s="207">
        <v>9.5964566929133896E-3</v>
      </c>
      <c r="CF731" s="207">
        <v>4.6598322460391403E-4</v>
      </c>
      <c r="CG731" s="207">
        <v>4.0009277513626297E-3</v>
      </c>
      <c r="CH731" s="207">
        <v>2.1459227467811202E-3</v>
      </c>
      <c r="CI731" s="207">
        <v>267</v>
      </c>
      <c r="CJ731" s="207">
        <v>4</v>
      </c>
      <c r="CK731" s="207">
        <v>6</v>
      </c>
      <c r="CL731" s="207">
        <v>0</v>
      </c>
      <c r="CM731" s="207">
        <v>117</v>
      </c>
      <c r="CN731" s="207">
        <v>1</v>
      </c>
      <c r="CO731" s="207">
        <v>138</v>
      </c>
      <c r="CP731" s="207">
        <v>1</v>
      </c>
      <c r="CQ731" s="207" t="s">
        <v>32</v>
      </c>
      <c r="CR731" s="207" t="s">
        <v>1035</v>
      </c>
      <c r="CS731" s="207" t="s">
        <v>16373</v>
      </c>
      <c r="CT731" s="207">
        <v>1.7971199999999999E-3</v>
      </c>
      <c r="CU731" s="207">
        <v>0</v>
      </c>
      <c r="CV731" s="207">
        <v>0</v>
      </c>
      <c r="CW731" s="207">
        <v>0</v>
      </c>
      <c r="CX731" s="207">
        <v>2E-3</v>
      </c>
      <c r="CY731" s="207">
        <v>7.1999999999999998E-3</v>
      </c>
      <c r="CZ731" s="207" t="s">
        <v>32</v>
      </c>
      <c r="DA731" s="207">
        <v>1.797E-3</v>
      </c>
      <c r="DB731" s="207" t="s">
        <v>16373</v>
      </c>
      <c r="DC731" s="207" t="s">
        <v>32</v>
      </c>
      <c r="DD731" s="207">
        <v>1.1670000000000001E-3</v>
      </c>
      <c r="DE731" s="207" t="s">
        <v>16373</v>
      </c>
      <c r="DF731" s="207" t="s">
        <v>5316</v>
      </c>
      <c r="DG731" s="207" t="s">
        <v>5316</v>
      </c>
      <c r="DH731" s="207" t="s">
        <v>5316</v>
      </c>
      <c r="DI731" s="207" t="s">
        <v>5316</v>
      </c>
      <c r="DJ731" s="207" t="s">
        <v>5316</v>
      </c>
      <c r="DK731" s="207" t="s">
        <v>5316</v>
      </c>
      <c r="DL731" s="207" t="s">
        <v>5316</v>
      </c>
      <c r="DM731" s="207" t="s">
        <v>5316</v>
      </c>
      <c r="DN731" s="207" t="s">
        <v>5316</v>
      </c>
      <c r="DO731" s="207" t="s">
        <v>5316</v>
      </c>
      <c r="DP731" s="207" t="s">
        <v>5316</v>
      </c>
      <c r="DQ731" s="207" t="s">
        <v>5316</v>
      </c>
    </row>
    <row r="732" spans="2:121" x14ac:dyDescent="0.2">
      <c r="B732" s="207" t="s">
        <v>16042</v>
      </c>
      <c r="C732" s="207">
        <v>140128174</v>
      </c>
      <c r="D732" s="207" t="s">
        <v>1022</v>
      </c>
      <c r="E732" s="207" t="s">
        <v>1035</v>
      </c>
      <c r="F732" s="207" t="s">
        <v>16363</v>
      </c>
      <c r="G732" s="207" t="s">
        <v>6867</v>
      </c>
      <c r="H732" s="207" t="s">
        <v>6894</v>
      </c>
      <c r="I732" s="207" t="s">
        <v>8264</v>
      </c>
      <c r="J732" s="207" t="s">
        <v>16376</v>
      </c>
      <c r="K732" s="207" t="s">
        <v>16377</v>
      </c>
      <c r="L732" s="207" t="s">
        <v>16366</v>
      </c>
      <c r="M732" s="207" t="s">
        <v>16367</v>
      </c>
      <c r="N732" s="207" t="s">
        <v>16368</v>
      </c>
      <c r="O732" s="207" t="s">
        <v>16369</v>
      </c>
      <c r="P732" s="207" t="s">
        <v>16370</v>
      </c>
      <c r="Q732" s="207" t="s">
        <v>1020</v>
      </c>
      <c r="R732" s="207">
        <v>8</v>
      </c>
      <c r="S732" s="207">
        <v>13</v>
      </c>
      <c r="T732" s="207" t="s">
        <v>5316</v>
      </c>
      <c r="U732" s="207" t="s">
        <v>5316</v>
      </c>
      <c r="V732" s="207" t="s">
        <v>5316</v>
      </c>
      <c r="W732" s="207" t="s">
        <v>7314</v>
      </c>
      <c r="X732" s="207" t="s">
        <v>5316</v>
      </c>
      <c r="Y732" s="207" t="s">
        <v>5316</v>
      </c>
      <c r="Z732" s="207" t="s">
        <v>5316</v>
      </c>
      <c r="AA732" s="207" t="s">
        <v>5316</v>
      </c>
      <c r="AB732" s="207" t="s">
        <v>5316</v>
      </c>
      <c r="AC732" s="207" t="s">
        <v>5316</v>
      </c>
      <c r="AD732" s="207" t="s">
        <v>5316</v>
      </c>
      <c r="AE732" s="207" t="s">
        <v>5316</v>
      </c>
      <c r="AF732" s="207" t="s">
        <v>5316</v>
      </c>
      <c r="AG732" s="207" t="s">
        <v>5316</v>
      </c>
      <c r="AH732" s="207" t="s">
        <v>5316</v>
      </c>
      <c r="AI732" s="207" t="s">
        <v>5316</v>
      </c>
      <c r="AJ732" s="207" t="s">
        <v>5316</v>
      </c>
      <c r="AK732" s="207" t="s">
        <v>5316</v>
      </c>
      <c r="AL732" s="207" t="s">
        <v>5316</v>
      </c>
      <c r="AM732" s="207" t="s">
        <v>5316</v>
      </c>
      <c r="AN732" s="207" t="s">
        <v>5316</v>
      </c>
      <c r="AO732" s="207" t="s">
        <v>5316</v>
      </c>
      <c r="AP732" s="207" t="s">
        <v>5316</v>
      </c>
      <c r="AQ732" s="207" t="s">
        <v>6882</v>
      </c>
      <c r="AR732" s="207" t="s">
        <v>6883</v>
      </c>
      <c r="AS732" s="207" t="s">
        <v>16042</v>
      </c>
      <c r="AT732" s="207">
        <v>140128174</v>
      </c>
      <c r="AU732" s="207">
        <v>140128174</v>
      </c>
      <c r="AV732" s="207" t="s">
        <v>1022</v>
      </c>
      <c r="AW732" s="207" t="s">
        <v>1035</v>
      </c>
      <c r="AX732" s="207" t="s">
        <v>178</v>
      </c>
      <c r="AY732" s="207" t="s">
        <v>5316</v>
      </c>
      <c r="AZ732" s="207" t="s">
        <v>19</v>
      </c>
      <c r="BA732" s="207" t="s">
        <v>16371</v>
      </c>
      <c r="BB732" s="207" t="s">
        <v>16363</v>
      </c>
      <c r="BC732" s="207">
        <v>609826</v>
      </c>
      <c r="BD732" s="207" t="s">
        <v>16378</v>
      </c>
      <c r="BE732" s="207">
        <v>282</v>
      </c>
      <c r="BF732" s="207" t="s">
        <v>6886</v>
      </c>
      <c r="BG732" s="207">
        <v>16358215</v>
      </c>
      <c r="BH732" s="207" t="s">
        <v>16379</v>
      </c>
      <c r="BI732" s="207" t="s">
        <v>7153</v>
      </c>
      <c r="BJ732" s="207" t="s">
        <v>16380</v>
      </c>
      <c r="BK732" s="207" t="s">
        <v>1035</v>
      </c>
      <c r="BL732" s="207" t="s">
        <v>6890</v>
      </c>
      <c r="BM732" s="207" t="s">
        <v>6891</v>
      </c>
      <c r="BN732" s="207" t="s">
        <v>16374</v>
      </c>
      <c r="BO732" s="207">
        <v>241530</v>
      </c>
      <c r="BP732" s="207">
        <v>609826.00040000002</v>
      </c>
      <c r="BQ732" s="207" t="s">
        <v>16381</v>
      </c>
      <c r="BR732" s="207" t="s">
        <v>5316</v>
      </c>
      <c r="BS732" s="207" t="s">
        <v>5316</v>
      </c>
      <c r="BT732" s="207" t="s">
        <v>5316</v>
      </c>
      <c r="BU732" s="207" t="s">
        <v>5316</v>
      </c>
      <c r="BV732" s="207" t="s">
        <v>5316</v>
      </c>
      <c r="BW732" s="207" t="s">
        <v>5316</v>
      </c>
      <c r="BX732" s="207" t="s">
        <v>32</v>
      </c>
      <c r="BY732" s="207" t="s">
        <v>1035</v>
      </c>
      <c r="BZ732" s="208">
        <v>2.5481169415801699E-5</v>
      </c>
      <c r="CA732" s="207" t="s">
        <v>1011</v>
      </c>
      <c r="CB732" s="207">
        <v>0</v>
      </c>
      <c r="CC732" s="207">
        <v>0</v>
      </c>
      <c r="CD732" s="207">
        <v>0</v>
      </c>
      <c r="CE732" s="207">
        <v>0</v>
      </c>
      <c r="CF732" s="207">
        <v>0</v>
      </c>
      <c r="CG732" s="208">
        <v>4.6809174598221201E-5</v>
      </c>
      <c r="CH732" s="207">
        <v>0</v>
      </c>
      <c r="CI732" s="207">
        <v>3</v>
      </c>
      <c r="CJ732" s="207">
        <v>0</v>
      </c>
      <c r="CK732" s="207">
        <v>0</v>
      </c>
      <c r="CL732" s="207">
        <v>0</v>
      </c>
      <c r="CM732" s="207">
        <v>0</v>
      </c>
      <c r="CN732" s="207">
        <v>0</v>
      </c>
      <c r="CO732" s="207">
        <v>3</v>
      </c>
      <c r="CP732" s="207">
        <v>0</v>
      </c>
      <c r="CQ732" s="207" t="s">
        <v>32</v>
      </c>
      <c r="CR732" s="207" t="s">
        <v>1035</v>
      </c>
      <c r="CS732" s="207" t="s">
        <v>16380</v>
      </c>
      <c r="CT732" s="207">
        <v>1.99681E-4</v>
      </c>
      <c r="CU732" s="207">
        <v>1E-3</v>
      </c>
      <c r="CV732" s="207">
        <v>0</v>
      </c>
      <c r="CW732" s="207">
        <v>0</v>
      </c>
      <c r="CX732" s="207">
        <v>0</v>
      </c>
      <c r="CY732" s="207">
        <v>0</v>
      </c>
      <c r="CZ732" s="207" t="s">
        <v>32</v>
      </c>
      <c r="DA732" s="207">
        <v>1.997E-4</v>
      </c>
      <c r="DB732" s="207" t="s">
        <v>16380</v>
      </c>
      <c r="DC732" s="207" t="s">
        <v>32</v>
      </c>
      <c r="DD732" s="208">
        <v>7.7000000000000001E-5</v>
      </c>
      <c r="DE732" s="207" t="s">
        <v>16380</v>
      </c>
      <c r="DF732" s="207" t="s">
        <v>5316</v>
      </c>
      <c r="DG732" s="207" t="s">
        <v>5316</v>
      </c>
      <c r="DH732" s="207" t="s">
        <v>5316</v>
      </c>
      <c r="DI732" s="207" t="s">
        <v>5316</v>
      </c>
      <c r="DJ732" s="207" t="s">
        <v>5316</v>
      </c>
      <c r="DK732" s="207" t="s">
        <v>5316</v>
      </c>
      <c r="DL732" s="207" t="s">
        <v>5316</v>
      </c>
      <c r="DM732" s="207" t="s">
        <v>5316</v>
      </c>
      <c r="DN732" s="207" t="s">
        <v>5316</v>
      </c>
      <c r="DO732" s="207" t="s">
        <v>5316</v>
      </c>
      <c r="DP732" s="207" t="s">
        <v>5316</v>
      </c>
      <c r="DQ732" s="207" t="s">
        <v>5316</v>
      </c>
    </row>
    <row r="733" spans="2:121" x14ac:dyDescent="0.2">
      <c r="B733" s="207" t="s">
        <v>16382</v>
      </c>
      <c r="C733" s="207">
        <v>8536293</v>
      </c>
      <c r="D733" s="207" t="s">
        <v>1022</v>
      </c>
      <c r="E733" s="207" t="s">
        <v>1035</v>
      </c>
      <c r="F733" s="207" t="s">
        <v>16383</v>
      </c>
      <c r="G733" s="207" t="s">
        <v>6867</v>
      </c>
      <c r="H733" s="207" t="s">
        <v>6868</v>
      </c>
      <c r="I733" s="207" t="s">
        <v>6869</v>
      </c>
      <c r="J733" s="207" t="s">
        <v>16384</v>
      </c>
      <c r="K733" s="207" t="s">
        <v>16385</v>
      </c>
      <c r="L733" s="207" t="s">
        <v>16386</v>
      </c>
      <c r="M733" s="207" t="s">
        <v>16387</v>
      </c>
      <c r="N733" s="207" t="s">
        <v>16388</v>
      </c>
      <c r="O733" s="207" t="s">
        <v>16389</v>
      </c>
      <c r="P733" s="207" t="s">
        <v>16390</v>
      </c>
      <c r="Q733" s="207" t="s">
        <v>1020</v>
      </c>
      <c r="R733" s="207">
        <v>8</v>
      </c>
      <c r="S733" s="207">
        <v>14</v>
      </c>
      <c r="T733" s="207" t="s">
        <v>6877</v>
      </c>
      <c r="U733" s="207" t="s">
        <v>6916</v>
      </c>
      <c r="V733" s="207" t="s">
        <v>6877</v>
      </c>
      <c r="W733" s="207" t="s">
        <v>6879</v>
      </c>
      <c r="X733" s="207" t="s">
        <v>1623</v>
      </c>
      <c r="Y733" s="207" t="s">
        <v>6877</v>
      </c>
      <c r="Z733" s="207" t="s">
        <v>1010</v>
      </c>
      <c r="AA733" s="207" t="s">
        <v>1010</v>
      </c>
      <c r="AB733" s="207" t="s">
        <v>1010</v>
      </c>
      <c r="AC733" s="207">
        <v>35</v>
      </c>
      <c r="AD733" s="207" t="s">
        <v>1022</v>
      </c>
      <c r="AE733" s="207" t="s">
        <v>6881</v>
      </c>
      <c r="AF733" s="207" t="s">
        <v>6881</v>
      </c>
      <c r="AG733" s="207">
        <v>3.88</v>
      </c>
      <c r="AH733" s="207">
        <v>3</v>
      </c>
      <c r="AI733" s="207">
        <v>0.33517999999999998</v>
      </c>
      <c r="AJ733" s="207">
        <v>0.69699999999999995</v>
      </c>
      <c r="AK733" s="207">
        <v>0.32866000000000001</v>
      </c>
      <c r="AL733" s="207">
        <v>1.4999999999999999E-2</v>
      </c>
      <c r="AM733" s="207">
        <v>9.7729999999999997E-2</v>
      </c>
      <c r="AN733" s="207">
        <v>0</v>
      </c>
      <c r="AO733" s="207">
        <v>0.17180000000000001</v>
      </c>
      <c r="AP733" s="207">
        <v>0.82820000000000005</v>
      </c>
      <c r="AQ733" s="207" t="s">
        <v>6882</v>
      </c>
      <c r="AR733" s="207" t="s">
        <v>6883</v>
      </c>
      <c r="AS733" s="207" t="s">
        <v>16382</v>
      </c>
      <c r="AT733" s="207">
        <v>8536293</v>
      </c>
      <c r="AU733" s="207">
        <v>8536293</v>
      </c>
      <c r="AV733" s="207" t="s">
        <v>1022</v>
      </c>
      <c r="AW733" s="207" t="s">
        <v>1035</v>
      </c>
      <c r="AX733" s="207" t="s">
        <v>178</v>
      </c>
      <c r="AY733" s="207" t="s">
        <v>5316</v>
      </c>
      <c r="AZ733" s="207" t="s">
        <v>5316</v>
      </c>
      <c r="BA733" s="207" t="s">
        <v>12768</v>
      </c>
      <c r="BB733" s="207" t="s">
        <v>16383</v>
      </c>
      <c r="BC733" s="207">
        <v>300836</v>
      </c>
      <c r="BD733" s="207" t="s">
        <v>8423</v>
      </c>
      <c r="BE733" s="207">
        <v>396</v>
      </c>
      <c r="BF733" s="207" t="s">
        <v>6886</v>
      </c>
      <c r="BG733" s="207">
        <v>17054399</v>
      </c>
      <c r="BH733" s="207" t="s">
        <v>16391</v>
      </c>
      <c r="BI733" s="207" t="s">
        <v>6888</v>
      </c>
      <c r="BJ733" s="207" t="s">
        <v>16392</v>
      </c>
      <c r="BK733" s="207" t="s">
        <v>1035</v>
      </c>
      <c r="BL733" s="207" t="s">
        <v>6890</v>
      </c>
      <c r="BM733" s="207" t="s">
        <v>6891</v>
      </c>
      <c r="BN733" s="207" t="s">
        <v>16393</v>
      </c>
      <c r="BO733" s="207">
        <v>308700</v>
      </c>
      <c r="BP733" s="207">
        <v>300836.0012</v>
      </c>
      <c r="BQ733" s="207" t="s">
        <v>16394</v>
      </c>
      <c r="BR733" s="207" t="s">
        <v>5316</v>
      </c>
      <c r="BS733" s="207" t="s">
        <v>5316</v>
      </c>
      <c r="BT733" s="207" t="s">
        <v>5316</v>
      </c>
      <c r="BU733" s="207" t="s">
        <v>5316</v>
      </c>
      <c r="BV733" s="207" t="s">
        <v>16395</v>
      </c>
      <c r="BW733" s="207" t="s">
        <v>5316</v>
      </c>
      <c r="BX733" s="207" t="s">
        <v>32</v>
      </c>
      <c r="BY733" s="207" t="s">
        <v>1035</v>
      </c>
      <c r="BZ733" s="207">
        <v>2.9516696183362899E-4</v>
      </c>
      <c r="CA733" s="207" t="s">
        <v>1011</v>
      </c>
      <c r="CB733" s="207">
        <v>0</v>
      </c>
      <c r="CC733" s="207">
        <v>5.8459020226820995E-4</v>
      </c>
      <c r="CD733" s="207">
        <v>0</v>
      </c>
      <c r="CE733" s="207">
        <v>1.15995824150331E-4</v>
      </c>
      <c r="CF733" s="207">
        <v>0</v>
      </c>
      <c r="CG733" s="207">
        <v>4.0130305462442802E-4</v>
      </c>
      <c r="CH733" s="207">
        <v>0</v>
      </c>
      <c r="CI733" s="207">
        <v>23</v>
      </c>
      <c r="CJ733" s="207">
        <v>0</v>
      </c>
      <c r="CK733" s="207">
        <v>5</v>
      </c>
      <c r="CL733" s="207">
        <v>0</v>
      </c>
      <c r="CM733" s="207">
        <v>1</v>
      </c>
      <c r="CN733" s="207">
        <v>0</v>
      </c>
      <c r="CO733" s="207">
        <v>17</v>
      </c>
      <c r="CP733" s="207">
        <v>0</v>
      </c>
      <c r="CQ733" s="207" t="s">
        <v>32</v>
      </c>
      <c r="CR733" s="207" t="s">
        <v>1035</v>
      </c>
      <c r="CS733" s="207" t="s">
        <v>16392</v>
      </c>
      <c r="CT733" s="207">
        <v>5.2980099999999999E-4</v>
      </c>
      <c r="CU733" s="207">
        <v>0</v>
      </c>
      <c r="CV733" s="207">
        <v>2.8999999999999998E-3</v>
      </c>
      <c r="CW733" s="207">
        <v>0</v>
      </c>
      <c r="CX733" s="207">
        <v>0</v>
      </c>
      <c r="CY733" s="207">
        <v>0</v>
      </c>
      <c r="CZ733" s="207" t="s">
        <v>32</v>
      </c>
      <c r="DA733" s="207">
        <v>5.2979999999999998E-4</v>
      </c>
      <c r="DB733" s="207" t="s">
        <v>16392</v>
      </c>
      <c r="DC733" s="207" t="s">
        <v>32</v>
      </c>
      <c r="DD733" s="208">
        <v>9.5000000000000005E-5</v>
      </c>
      <c r="DE733" s="207" t="s">
        <v>16392</v>
      </c>
      <c r="DF733" s="207" t="s">
        <v>32</v>
      </c>
      <c r="DG733" s="207" t="s">
        <v>1035</v>
      </c>
      <c r="DH733" s="207">
        <v>0</v>
      </c>
      <c r="DI733" s="207">
        <v>0</v>
      </c>
      <c r="DJ733" s="207" t="s">
        <v>32</v>
      </c>
      <c r="DK733" s="207" t="s">
        <v>1035</v>
      </c>
      <c r="DL733" s="207">
        <v>0</v>
      </c>
      <c r="DM733" s="207">
        <v>0</v>
      </c>
      <c r="DN733" s="207" t="s">
        <v>5316</v>
      </c>
      <c r="DO733" s="207" t="s">
        <v>5316</v>
      </c>
      <c r="DP733" s="207" t="s">
        <v>5316</v>
      </c>
      <c r="DQ733" s="207" t="s">
        <v>5316</v>
      </c>
    </row>
    <row r="734" spans="2:121" x14ac:dyDescent="0.2">
      <c r="B734" s="207" t="s">
        <v>16382</v>
      </c>
      <c r="C734" s="207">
        <v>68836358</v>
      </c>
      <c r="D734" s="207" t="s">
        <v>1022</v>
      </c>
      <c r="E734" s="207" t="s">
        <v>1010</v>
      </c>
      <c r="F734" s="207" t="s">
        <v>16396</v>
      </c>
      <c r="G734" s="207" t="s">
        <v>6867</v>
      </c>
      <c r="H734" s="207" t="s">
        <v>6894</v>
      </c>
      <c r="I734" s="207" t="s">
        <v>6869</v>
      </c>
      <c r="J734" s="207" t="s">
        <v>16397</v>
      </c>
      <c r="K734" s="207" t="s">
        <v>16398</v>
      </c>
      <c r="L734" s="207" t="s">
        <v>16399</v>
      </c>
      <c r="M734" s="207" t="s">
        <v>16400</v>
      </c>
      <c r="N734" s="207" t="s">
        <v>16401</v>
      </c>
      <c r="O734" s="207" t="s">
        <v>16402</v>
      </c>
      <c r="P734" s="207" t="s">
        <v>16403</v>
      </c>
      <c r="Q734" s="207" t="s">
        <v>1020</v>
      </c>
      <c r="R734" s="207">
        <v>1</v>
      </c>
      <c r="S734" s="207">
        <v>8</v>
      </c>
      <c r="T734" s="207" t="s">
        <v>8667</v>
      </c>
      <c r="U734" s="207" t="s">
        <v>10695</v>
      </c>
      <c r="V734" s="207" t="s">
        <v>5316</v>
      </c>
      <c r="W734" s="207" t="s">
        <v>6879</v>
      </c>
      <c r="X734" s="207" t="s">
        <v>1623</v>
      </c>
      <c r="Y734" s="207" t="s">
        <v>1623</v>
      </c>
      <c r="Z734" s="207" t="s">
        <v>6877</v>
      </c>
      <c r="AA734" s="207" t="s">
        <v>6877</v>
      </c>
      <c r="AB734" s="207" t="s">
        <v>6877</v>
      </c>
      <c r="AC734" s="207">
        <v>23.9</v>
      </c>
      <c r="AD734" s="207" t="s">
        <v>1022</v>
      </c>
      <c r="AE734" s="207" t="s">
        <v>6881</v>
      </c>
      <c r="AF734" s="207" t="s">
        <v>1008</v>
      </c>
      <c r="AG734" s="207">
        <v>4.97</v>
      </c>
      <c r="AH734" s="207">
        <v>3.21</v>
      </c>
      <c r="AI734" s="207">
        <v>0.35671999999999998</v>
      </c>
      <c r="AJ734" s="207">
        <v>0.91700000000000004</v>
      </c>
      <c r="AK734" s="207">
        <v>0.60462000000000005</v>
      </c>
      <c r="AL734" s="207">
        <v>0.999</v>
      </c>
      <c r="AM734" s="207">
        <v>0.78790000000000004</v>
      </c>
      <c r="AN734" s="207">
        <v>9.4899999999999998E-2</v>
      </c>
      <c r="AO734" s="207">
        <v>0</v>
      </c>
      <c r="AP734" s="207">
        <v>0.73029999999999995</v>
      </c>
      <c r="AQ734" s="207" t="s">
        <v>6882</v>
      </c>
      <c r="AR734" s="207" t="s">
        <v>6883</v>
      </c>
      <c r="AS734" s="207" t="s">
        <v>16382</v>
      </c>
      <c r="AT734" s="207">
        <v>68836358</v>
      </c>
      <c r="AU734" s="207">
        <v>68836358</v>
      </c>
      <c r="AV734" s="207" t="s">
        <v>1022</v>
      </c>
      <c r="AW734" s="207" t="s">
        <v>1010</v>
      </c>
      <c r="AX734" s="207" t="s">
        <v>178</v>
      </c>
      <c r="AY734" s="207" t="s">
        <v>5316</v>
      </c>
      <c r="AZ734" s="207" t="s">
        <v>5316</v>
      </c>
      <c r="BA734" s="207" t="s">
        <v>7948</v>
      </c>
      <c r="BB734" s="207" t="s">
        <v>16396</v>
      </c>
      <c r="BC734" s="207">
        <v>300451</v>
      </c>
      <c r="BD734" s="207" t="s">
        <v>10978</v>
      </c>
      <c r="BE734" s="207">
        <v>69</v>
      </c>
      <c r="BF734" s="207" t="s">
        <v>6886</v>
      </c>
      <c r="BG734" s="207">
        <v>8696334</v>
      </c>
      <c r="BH734" s="207" t="s">
        <v>16404</v>
      </c>
      <c r="BI734" s="207" t="s">
        <v>6888</v>
      </c>
      <c r="BJ734" s="207" t="s">
        <v>16405</v>
      </c>
      <c r="BK734" s="207" t="s">
        <v>1010</v>
      </c>
      <c r="BL734" s="207" t="s">
        <v>6890</v>
      </c>
      <c r="BM734" s="207" t="s">
        <v>11086</v>
      </c>
      <c r="BN734" s="207" t="s">
        <v>16406</v>
      </c>
      <c r="BO734" s="207">
        <v>305100</v>
      </c>
      <c r="BP734" s="207">
        <v>300451.00020000001</v>
      </c>
      <c r="BQ734" s="207" t="s">
        <v>16407</v>
      </c>
      <c r="BR734" s="207" t="s">
        <v>5316</v>
      </c>
      <c r="BS734" s="207" t="s">
        <v>5316</v>
      </c>
      <c r="BT734" s="207" t="s">
        <v>5316</v>
      </c>
      <c r="BU734" s="207" t="s">
        <v>5316</v>
      </c>
      <c r="BV734" s="207" t="s">
        <v>16408</v>
      </c>
      <c r="BW734" s="207" t="s">
        <v>16409</v>
      </c>
      <c r="BX734" s="207" t="s">
        <v>32</v>
      </c>
      <c r="BY734" s="207" t="s">
        <v>1010</v>
      </c>
      <c r="BZ734" s="207">
        <v>3.1427577409254299E-3</v>
      </c>
      <c r="CA734" s="207" t="s">
        <v>1011</v>
      </c>
      <c r="CB734" s="207">
        <v>1.2012012012012001E-3</v>
      </c>
      <c r="CC734" s="207">
        <v>7.5839653304441996E-4</v>
      </c>
      <c r="CD734" s="207">
        <v>1.51952590791673E-4</v>
      </c>
      <c r="CE734" s="207">
        <v>1.5907735136210001E-3</v>
      </c>
      <c r="CF734" s="207">
        <v>1.1481056257175699E-3</v>
      </c>
      <c r="CG734" s="207">
        <v>4.9073759347382697E-3</v>
      </c>
      <c r="CH734" s="207">
        <v>1.64203612479475E-3</v>
      </c>
      <c r="CI734" s="207">
        <v>271</v>
      </c>
      <c r="CJ734" s="207">
        <v>10</v>
      </c>
      <c r="CK734" s="207">
        <v>7</v>
      </c>
      <c r="CL734" s="207">
        <v>1</v>
      </c>
      <c r="CM734" s="207">
        <v>16</v>
      </c>
      <c r="CN734" s="207">
        <v>5</v>
      </c>
      <c r="CO734" s="207">
        <v>231</v>
      </c>
      <c r="CP734" s="207">
        <v>1</v>
      </c>
      <c r="CQ734" s="207" t="s">
        <v>32</v>
      </c>
      <c r="CR734" s="207" t="s">
        <v>1010</v>
      </c>
      <c r="CS734" s="207" t="s">
        <v>16405</v>
      </c>
      <c r="CT734" s="207">
        <v>1.3244999999999999E-3</v>
      </c>
      <c r="CU734" s="207">
        <v>0</v>
      </c>
      <c r="CV734" s="207">
        <v>1.4E-3</v>
      </c>
      <c r="CW734" s="207">
        <v>8.0000000000000004E-4</v>
      </c>
      <c r="CX734" s="207">
        <v>1E-3</v>
      </c>
      <c r="CY734" s="207">
        <v>2E-3</v>
      </c>
      <c r="CZ734" s="207" t="s">
        <v>32</v>
      </c>
      <c r="DA734" s="207">
        <v>1.325E-3</v>
      </c>
      <c r="DB734" s="207" t="s">
        <v>16405</v>
      </c>
      <c r="DC734" s="207" t="s">
        <v>32</v>
      </c>
      <c r="DD734" s="207">
        <v>3.9760000000000004E-3</v>
      </c>
      <c r="DE734" s="207" t="s">
        <v>16405</v>
      </c>
      <c r="DF734" s="207" t="s">
        <v>32</v>
      </c>
      <c r="DG734" s="207" t="s">
        <v>1010</v>
      </c>
      <c r="DH734" s="207">
        <v>12</v>
      </c>
      <c r="DI734" s="207">
        <v>3.2362459546925498E-3</v>
      </c>
      <c r="DJ734" s="207" t="s">
        <v>32</v>
      </c>
      <c r="DK734" s="207" t="s">
        <v>1010</v>
      </c>
      <c r="DL734" s="207">
        <v>12</v>
      </c>
      <c r="DM734" s="207">
        <v>3.2362459546925498E-3</v>
      </c>
      <c r="DN734" s="207" t="s">
        <v>5316</v>
      </c>
      <c r="DO734" s="207" t="s">
        <v>5316</v>
      </c>
      <c r="DP734" s="207" t="s">
        <v>5316</v>
      </c>
      <c r="DQ734" s="207" t="s">
        <v>5316</v>
      </c>
    </row>
    <row r="735" spans="2:121" x14ac:dyDescent="0.2">
      <c r="B735" s="207" t="s">
        <v>16382</v>
      </c>
      <c r="C735" s="207">
        <v>70444261</v>
      </c>
      <c r="D735" s="207" t="s">
        <v>1010</v>
      </c>
      <c r="E735" s="207" t="s">
        <v>1022</v>
      </c>
      <c r="F735" s="207" t="s">
        <v>16410</v>
      </c>
      <c r="G735" s="207" t="s">
        <v>6867</v>
      </c>
      <c r="H735" s="207" t="s">
        <v>6894</v>
      </c>
      <c r="I735" s="207" t="s">
        <v>6869</v>
      </c>
      <c r="J735" s="207" t="s">
        <v>16411</v>
      </c>
      <c r="K735" s="207" t="s">
        <v>16412</v>
      </c>
      <c r="L735" s="207" t="s">
        <v>16413</v>
      </c>
      <c r="M735" s="207" t="s">
        <v>16414</v>
      </c>
      <c r="N735" s="207" t="s">
        <v>16415</v>
      </c>
      <c r="O735" s="207" t="s">
        <v>16416</v>
      </c>
      <c r="P735" s="207" t="s">
        <v>16417</v>
      </c>
      <c r="Q735" s="207" t="s">
        <v>1020</v>
      </c>
      <c r="R735" s="207">
        <v>2</v>
      </c>
      <c r="S735" s="207">
        <v>2</v>
      </c>
      <c r="T735" s="207" t="s">
        <v>1010</v>
      </c>
      <c r="U735" s="207" t="s">
        <v>6916</v>
      </c>
      <c r="V735" s="207" t="s">
        <v>1623</v>
      </c>
      <c r="W735" s="207" t="s">
        <v>6879</v>
      </c>
      <c r="X735" s="207" t="s">
        <v>1623</v>
      </c>
      <c r="Y735" s="207" t="s">
        <v>1623</v>
      </c>
      <c r="Z735" s="207" t="s">
        <v>6877</v>
      </c>
      <c r="AA735" s="207" t="s">
        <v>6877</v>
      </c>
      <c r="AB735" s="207" t="s">
        <v>6877</v>
      </c>
      <c r="AC735" s="207">
        <v>16.03</v>
      </c>
      <c r="AD735" s="207" t="s">
        <v>1010</v>
      </c>
      <c r="AE735" s="207" t="s">
        <v>7046</v>
      </c>
      <c r="AF735" s="207" t="s">
        <v>7046</v>
      </c>
      <c r="AG735" s="207">
        <v>4.9000000000000004</v>
      </c>
      <c r="AH735" s="207">
        <v>4.9000000000000004</v>
      </c>
      <c r="AI735" s="207">
        <v>0.63431999999999999</v>
      </c>
      <c r="AJ735" s="207">
        <v>0.98699999999999999</v>
      </c>
      <c r="AK735" s="207">
        <v>0.69055999999999995</v>
      </c>
      <c r="AL735" s="207">
        <v>1</v>
      </c>
      <c r="AM735" s="207">
        <v>0.90891999999999995</v>
      </c>
      <c r="AN735" s="207">
        <v>0.1668</v>
      </c>
      <c r="AO735" s="207">
        <v>0</v>
      </c>
      <c r="AP735" s="207">
        <v>0</v>
      </c>
      <c r="AQ735" s="207" t="s">
        <v>6882</v>
      </c>
      <c r="AR735" s="207" t="s">
        <v>6883</v>
      </c>
      <c r="AS735" s="207" t="s">
        <v>16382</v>
      </c>
      <c r="AT735" s="207">
        <v>70444261</v>
      </c>
      <c r="AU735" s="207">
        <v>70444261</v>
      </c>
      <c r="AV735" s="207" t="s">
        <v>1010</v>
      </c>
      <c r="AW735" s="207" t="s">
        <v>1022</v>
      </c>
      <c r="AX735" s="207" t="s">
        <v>178</v>
      </c>
      <c r="AY735" s="207" t="s">
        <v>5316</v>
      </c>
      <c r="AZ735" s="207" t="s">
        <v>5316</v>
      </c>
      <c r="BA735" s="207" t="s">
        <v>16418</v>
      </c>
      <c r="BB735" s="207" t="s">
        <v>16410</v>
      </c>
      <c r="BC735" s="207">
        <v>304040</v>
      </c>
      <c r="BD735" s="207" t="s">
        <v>16419</v>
      </c>
      <c r="BE735" s="207">
        <v>235</v>
      </c>
      <c r="BF735" s="207" t="s">
        <v>6886</v>
      </c>
      <c r="BG735" s="207">
        <v>9361298</v>
      </c>
      <c r="BH735" s="207" t="s">
        <v>16420</v>
      </c>
      <c r="BI735" s="207" t="s">
        <v>6888</v>
      </c>
      <c r="BJ735" s="207" t="s">
        <v>16421</v>
      </c>
      <c r="BK735" s="207" t="s">
        <v>1022</v>
      </c>
      <c r="BL735" s="207" t="s">
        <v>6890</v>
      </c>
      <c r="BM735" s="207" t="s">
        <v>11722</v>
      </c>
      <c r="BN735" s="207" t="s">
        <v>16422</v>
      </c>
      <c r="BO735" s="207">
        <v>302800</v>
      </c>
      <c r="BP735" s="207">
        <v>304040.00199999998</v>
      </c>
      <c r="BQ735" s="207" t="s">
        <v>16423</v>
      </c>
      <c r="BR735" s="207" t="s">
        <v>5316</v>
      </c>
      <c r="BS735" s="207" t="s">
        <v>5316</v>
      </c>
      <c r="BT735" s="207" t="s">
        <v>5316</v>
      </c>
      <c r="BU735" s="207" t="s">
        <v>5316</v>
      </c>
      <c r="BV735" s="207" t="s">
        <v>16424</v>
      </c>
      <c r="BW735" s="207" t="s">
        <v>16425</v>
      </c>
      <c r="BX735" s="207" t="s">
        <v>32</v>
      </c>
      <c r="BY735" s="207" t="s">
        <v>1022</v>
      </c>
      <c r="BZ735" s="207">
        <v>1.0591617491299699E-3</v>
      </c>
      <c r="CA735" s="207" t="s">
        <v>1011</v>
      </c>
      <c r="CB735" s="207">
        <v>1.05789849892781E-2</v>
      </c>
      <c r="CC735" s="207">
        <v>1.2171372930866599E-4</v>
      </c>
      <c r="CD735" s="207">
        <v>0</v>
      </c>
      <c r="CE735" s="207">
        <v>0</v>
      </c>
      <c r="CF735" s="207">
        <v>0</v>
      </c>
      <c r="CG735" s="208">
        <v>5.0551005965018699E-5</v>
      </c>
      <c r="CH735" s="207">
        <v>0</v>
      </c>
      <c r="CI735" s="207">
        <v>77</v>
      </c>
      <c r="CJ735" s="207">
        <v>74</v>
      </c>
      <c r="CK735" s="207">
        <v>1</v>
      </c>
      <c r="CL735" s="207">
        <v>0</v>
      </c>
      <c r="CM735" s="207">
        <v>0</v>
      </c>
      <c r="CN735" s="207">
        <v>0</v>
      </c>
      <c r="CO735" s="207">
        <v>2</v>
      </c>
      <c r="CP735" s="207">
        <v>0</v>
      </c>
      <c r="CQ735" s="207" t="s">
        <v>32</v>
      </c>
      <c r="CR735" s="207" t="s">
        <v>1022</v>
      </c>
      <c r="CS735" s="207" t="s">
        <v>16421</v>
      </c>
      <c r="CT735" s="207">
        <v>2.6490099999999998E-3</v>
      </c>
      <c r="CU735" s="207">
        <v>0</v>
      </c>
      <c r="CV735" s="207">
        <v>1.4E-3</v>
      </c>
      <c r="CW735" s="207">
        <v>6.7999999999999996E-3</v>
      </c>
      <c r="CX735" s="207">
        <v>0</v>
      </c>
      <c r="CY735" s="207">
        <v>0</v>
      </c>
      <c r="CZ735" s="207" t="s">
        <v>32</v>
      </c>
      <c r="DA735" s="207">
        <v>2.6489999999999999E-3</v>
      </c>
      <c r="DB735" s="207" t="s">
        <v>16421</v>
      </c>
      <c r="DC735" s="207" t="s">
        <v>32</v>
      </c>
      <c r="DD735" s="207">
        <v>3.0309999999999998E-3</v>
      </c>
      <c r="DE735" s="207" t="s">
        <v>16421</v>
      </c>
      <c r="DF735" s="207" t="s">
        <v>5316</v>
      </c>
      <c r="DG735" s="207" t="s">
        <v>5316</v>
      </c>
      <c r="DH735" s="207" t="s">
        <v>5316</v>
      </c>
      <c r="DI735" s="207" t="s">
        <v>5316</v>
      </c>
      <c r="DJ735" s="207" t="s">
        <v>5316</v>
      </c>
      <c r="DK735" s="207" t="s">
        <v>5316</v>
      </c>
      <c r="DL735" s="207" t="s">
        <v>5316</v>
      </c>
      <c r="DM735" s="207" t="s">
        <v>5316</v>
      </c>
      <c r="DN735" s="207" t="s">
        <v>5316</v>
      </c>
      <c r="DO735" s="207" t="s">
        <v>5316</v>
      </c>
      <c r="DP735" s="207" t="s">
        <v>5316</v>
      </c>
      <c r="DQ735" s="207" t="s">
        <v>5316</v>
      </c>
    </row>
    <row r="736" spans="2:121" x14ac:dyDescent="0.2">
      <c r="B736" s="207" t="s">
        <v>16382</v>
      </c>
      <c r="C736" s="207">
        <v>105279368</v>
      </c>
      <c r="D736" s="207" t="s">
        <v>1009</v>
      </c>
      <c r="E736" s="207" t="s">
        <v>1010</v>
      </c>
      <c r="F736" s="207" t="s">
        <v>16426</v>
      </c>
      <c r="G736" s="207" t="s">
        <v>6867</v>
      </c>
      <c r="H736" s="207" t="s">
        <v>6868</v>
      </c>
      <c r="I736" s="207" t="s">
        <v>6869</v>
      </c>
      <c r="J736" s="207" t="s">
        <v>16427</v>
      </c>
      <c r="K736" s="207" t="s">
        <v>16428</v>
      </c>
      <c r="L736" s="207" t="s">
        <v>16429</v>
      </c>
      <c r="M736" s="207" t="s">
        <v>16430</v>
      </c>
      <c r="N736" s="207" t="s">
        <v>16431</v>
      </c>
      <c r="O736" s="207" t="s">
        <v>16432</v>
      </c>
      <c r="P736" s="207" t="s">
        <v>5316</v>
      </c>
      <c r="Q736" s="207" t="s">
        <v>1020</v>
      </c>
      <c r="R736" s="207">
        <v>2</v>
      </c>
      <c r="S736" s="207">
        <v>4</v>
      </c>
      <c r="T736" s="207" t="s">
        <v>1010</v>
      </c>
      <c r="U736" s="207" t="s">
        <v>6916</v>
      </c>
      <c r="V736" s="207" t="s">
        <v>1623</v>
      </c>
      <c r="W736" s="207" t="s">
        <v>6879</v>
      </c>
      <c r="X736" s="207" t="s">
        <v>1623</v>
      </c>
      <c r="Y736" s="207" t="s">
        <v>1623</v>
      </c>
      <c r="Z736" s="207" t="s">
        <v>6877</v>
      </c>
      <c r="AA736" s="207" t="s">
        <v>1010</v>
      </c>
      <c r="AB736" s="207" t="s">
        <v>1010</v>
      </c>
      <c r="AC736" s="207">
        <v>17.28</v>
      </c>
      <c r="AD736" s="207" t="s">
        <v>1009</v>
      </c>
      <c r="AE736" s="207" t="s">
        <v>6904</v>
      </c>
      <c r="AF736" s="207" t="s">
        <v>6904</v>
      </c>
      <c r="AG736" s="207">
        <v>4.41</v>
      </c>
      <c r="AH736" s="207">
        <v>3.55</v>
      </c>
      <c r="AI736" s="207">
        <v>0.39504</v>
      </c>
      <c r="AJ736" s="207">
        <v>0.871</v>
      </c>
      <c r="AK736" s="207">
        <v>0.44667000000000001</v>
      </c>
      <c r="AL736" s="207">
        <v>0.996</v>
      </c>
      <c r="AM736" s="207">
        <v>0.63571</v>
      </c>
      <c r="AN736" s="207">
        <v>0</v>
      </c>
      <c r="AO736" s="207">
        <v>0.89090000000000003</v>
      </c>
      <c r="AP736" s="207">
        <v>0</v>
      </c>
      <c r="AQ736" s="207" t="s">
        <v>6882</v>
      </c>
      <c r="AR736" s="207" t="s">
        <v>6883</v>
      </c>
      <c r="AS736" s="207" t="s">
        <v>16382</v>
      </c>
      <c r="AT736" s="207">
        <v>105279368</v>
      </c>
      <c r="AU736" s="207">
        <v>105279368</v>
      </c>
      <c r="AV736" s="207" t="s">
        <v>1009</v>
      </c>
      <c r="AW736" s="207" t="s">
        <v>1010</v>
      </c>
      <c r="AX736" s="207" t="s">
        <v>178</v>
      </c>
      <c r="AY736" s="207" t="s">
        <v>5316</v>
      </c>
      <c r="AZ736" s="207" t="s">
        <v>5316</v>
      </c>
      <c r="BA736" s="207" t="s">
        <v>16433</v>
      </c>
      <c r="BB736" s="207" t="s">
        <v>16426</v>
      </c>
      <c r="BC736" s="207">
        <v>314200</v>
      </c>
      <c r="BD736" s="207" t="s">
        <v>6947</v>
      </c>
      <c r="BE736" s="207">
        <v>211</v>
      </c>
      <c r="BF736" s="207" t="s">
        <v>6886</v>
      </c>
      <c r="BG736" s="207">
        <v>2495303</v>
      </c>
      <c r="BH736" s="207" t="s">
        <v>16434</v>
      </c>
      <c r="BI736" s="207" t="s">
        <v>6888</v>
      </c>
      <c r="BJ736" s="207" t="s">
        <v>16435</v>
      </c>
      <c r="BK736" s="207" t="s">
        <v>1010</v>
      </c>
      <c r="BL736" s="207" t="s">
        <v>6890</v>
      </c>
      <c r="BM736" s="207" t="s">
        <v>6891</v>
      </c>
      <c r="BN736" s="207" t="s">
        <v>16436</v>
      </c>
      <c r="BO736" s="207" t="s">
        <v>5316</v>
      </c>
      <c r="BP736" s="207">
        <v>314200.00020000001</v>
      </c>
      <c r="BQ736" s="207" t="s">
        <v>16437</v>
      </c>
      <c r="BR736" s="207" t="s">
        <v>5316</v>
      </c>
      <c r="BS736" s="207" t="s">
        <v>5316</v>
      </c>
      <c r="BT736" s="207" t="s">
        <v>5316</v>
      </c>
      <c r="BU736" s="207" t="s">
        <v>5316</v>
      </c>
      <c r="BV736" s="207" t="s">
        <v>5316</v>
      </c>
      <c r="BW736" s="207" t="s">
        <v>16438</v>
      </c>
      <c r="BX736" s="207" t="s">
        <v>32</v>
      </c>
      <c r="BY736" s="207" t="s">
        <v>1010</v>
      </c>
      <c r="BZ736" s="207">
        <v>4.9533266221286698E-3</v>
      </c>
      <c r="CA736" s="207" t="s">
        <v>1011</v>
      </c>
      <c r="CB736" s="207">
        <v>1.06761565836299E-3</v>
      </c>
      <c r="CC736" s="207">
        <v>1.08318890814558E-4</v>
      </c>
      <c r="CD736" s="207">
        <v>1.25472411186697E-2</v>
      </c>
      <c r="CE736" s="207">
        <v>3.2497770732190602E-2</v>
      </c>
      <c r="CF736" s="207">
        <v>0</v>
      </c>
      <c r="CG736" s="207">
        <v>1.67039024492097E-4</v>
      </c>
      <c r="CH736" s="207">
        <v>6.3391442155309001E-3</v>
      </c>
      <c r="CI736" s="207">
        <v>433</v>
      </c>
      <c r="CJ736" s="207">
        <v>9</v>
      </c>
      <c r="CK736" s="207">
        <v>1</v>
      </c>
      <c r="CL736" s="207">
        <v>83</v>
      </c>
      <c r="CM736" s="207">
        <v>328</v>
      </c>
      <c r="CN736" s="207">
        <v>0</v>
      </c>
      <c r="CO736" s="207">
        <v>8</v>
      </c>
      <c r="CP736" s="207">
        <v>4</v>
      </c>
      <c r="CQ736" s="207" t="s">
        <v>32</v>
      </c>
      <c r="CR736" s="207" t="s">
        <v>1010</v>
      </c>
      <c r="CS736" s="207" t="s">
        <v>16435</v>
      </c>
      <c r="CT736" s="207">
        <v>1.08609E-2</v>
      </c>
      <c r="CU736" s="207">
        <v>1.6899999999999998E-2</v>
      </c>
      <c r="CV736" s="207">
        <v>0</v>
      </c>
      <c r="CW736" s="207">
        <v>0</v>
      </c>
      <c r="CX736" s="207">
        <v>0</v>
      </c>
      <c r="CY736" s="207">
        <v>2.4500000000000001E-2</v>
      </c>
      <c r="CZ736" s="207" t="s">
        <v>32</v>
      </c>
      <c r="DA736" s="207">
        <v>1.086E-2</v>
      </c>
      <c r="DB736" s="207" t="s">
        <v>16435</v>
      </c>
      <c r="DC736" s="207" t="s">
        <v>32</v>
      </c>
      <c r="DD736" s="207">
        <v>6.6299999999999996E-4</v>
      </c>
      <c r="DE736" s="207" t="s">
        <v>16435</v>
      </c>
      <c r="DF736" s="207" t="s">
        <v>32</v>
      </c>
      <c r="DG736" s="207" t="s">
        <v>1010</v>
      </c>
      <c r="DH736" s="207">
        <v>1</v>
      </c>
      <c r="DI736" s="208">
        <v>2.6968716289104598E-4</v>
      </c>
      <c r="DJ736" s="207" t="s">
        <v>32</v>
      </c>
      <c r="DK736" s="207" t="s">
        <v>1010</v>
      </c>
      <c r="DL736" s="207">
        <v>1</v>
      </c>
      <c r="DM736" s="208">
        <v>2.6968716289104598E-4</v>
      </c>
      <c r="DN736" s="207" t="s">
        <v>5316</v>
      </c>
      <c r="DO736" s="207" t="s">
        <v>5316</v>
      </c>
      <c r="DP736" s="207" t="s">
        <v>5316</v>
      </c>
      <c r="DQ736" s="207" t="s">
        <v>5316</v>
      </c>
    </row>
    <row r="737" spans="2:121" x14ac:dyDescent="0.2">
      <c r="B737" s="207" t="s">
        <v>16382</v>
      </c>
      <c r="C737" s="207">
        <v>107865996</v>
      </c>
      <c r="D737" s="207" t="s">
        <v>1022</v>
      </c>
      <c r="E737" s="207" t="s">
        <v>1010</v>
      </c>
      <c r="F737" s="207" t="s">
        <v>16439</v>
      </c>
      <c r="G737" s="207" t="s">
        <v>6867</v>
      </c>
      <c r="H737" s="207" t="s">
        <v>6894</v>
      </c>
      <c r="I737" s="207" t="s">
        <v>6869</v>
      </c>
      <c r="J737" s="207" t="s">
        <v>16440</v>
      </c>
      <c r="K737" s="207" t="s">
        <v>16441</v>
      </c>
      <c r="L737" s="207" t="s">
        <v>16442</v>
      </c>
      <c r="M737" s="207" t="s">
        <v>16443</v>
      </c>
      <c r="N737" s="207" t="s">
        <v>16444</v>
      </c>
      <c r="O737" s="207" t="s">
        <v>16445</v>
      </c>
      <c r="P737" s="207" t="s">
        <v>16446</v>
      </c>
      <c r="Q737" s="207" t="s">
        <v>1020</v>
      </c>
      <c r="R737" s="207">
        <v>33</v>
      </c>
      <c r="S737" s="207">
        <v>53</v>
      </c>
      <c r="T737" s="207" t="s">
        <v>5316</v>
      </c>
      <c r="U737" s="207" t="s">
        <v>10695</v>
      </c>
      <c r="V737" s="207" t="s">
        <v>5316</v>
      </c>
      <c r="W737" s="207" t="s">
        <v>6879</v>
      </c>
      <c r="X737" s="207" t="s">
        <v>6877</v>
      </c>
      <c r="Y737" s="207" t="s">
        <v>6877</v>
      </c>
      <c r="Z737" s="207" t="s">
        <v>6877</v>
      </c>
      <c r="AA737" s="207" t="s">
        <v>6877</v>
      </c>
      <c r="AB737" s="207" t="s">
        <v>6877</v>
      </c>
      <c r="AC737" s="207">
        <v>24.2</v>
      </c>
      <c r="AD737" s="207" t="s">
        <v>1022</v>
      </c>
      <c r="AE737" s="207" t="s">
        <v>6881</v>
      </c>
      <c r="AF737" s="207" t="s">
        <v>6881</v>
      </c>
      <c r="AG737" s="207">
        <v>5.97</v>
      </c>
      <c r="AH737" s="207">
        <v>5.97</v>
      </c>
      <c r="AI737" s="207">
        <v>0.96914999999999996</v>
      </c>
      <c r="AJ737" s="207">
        <v>0.91700000000000004</v>
      </c>
      <c r="AK737" s="207">
        <v>0.60462000000000005</v>
      </c>
      <c r="AL737" s="207">
        <v>0.998</v>
      </c>
      <c r="AM737" s="207">
        <v>0.72479000000000005</v>
      </c>
      <c r="AN737" s="207">
        <v>0</v>
      </c>
      <c r="AO737" s="207">
        <v>0</v>
      </c>
      <c r="AP737" s="207">
        <v>1</v>
      </c>
      <c r="AQ737" s="207" t="s">
        <v>6882</v>
      </c>
      <c r="AR737" s="207" t="s">
        <v>6883</v>
      </c>
      <c r="AS737" s="207" t="s">
        <v>16382</v>
      </c>
      <c r="AT737" s="207">
        <v>107865996</v>
      </c>
      <c r="AU737" s="207">
        <v>107865996</v>
      </c>
      <c r="AV737" s="207" t="s">
        <v>1022</v>
      </c>
      <c r="AW737" s="207" t="s">
        <v>1010</v>
      </c>
      <c r="AX737" s="207" t="s">
        <v>178</v>
      </c>
      <c r="AY737" s="207" t="s">
        <v>5316</v>
      </c>
      <c r="AZ737" s="207" t="s">
        <v>5316</v>
      </c>
      <c r="BA737" s="207" t="s">
        <v>12563</v>
      </c>
      <c r="BB737" s="207" t="s">
        <v>16439</v>
      </c>
      <c r="BC737" s="207">
        <v>303630</v>
      </c>
      <c r="BD737" s="207" t="s">
        <v>10562</v>
      </c>
      <c r="BE737" s="207">
        <v>953</v>
      </c>
      <c r="BF737" s="207" t="s">
        <v>6886</v>
      </c>
      <c r="BG737" s="207">
        <v>8940267</v>
      </c>
      <c r="BH737" s="207" t="s">
        <v>16447</v>
      </c>
      <c r="BI737" s="207" t="s">
        <v>6888</v>
      </c>
      <c r="BJ737" s="207" t="s">
        <v>16448</v>
      </c>
      <c r="BK737" s="207" t="s">
        <v>1010</v>
      </c>
      <c r="BL737" s="207" t="s">
        <v>6890</v>
      </c>
      <c r="BM737" s="207" t="s">
        <v>6891</v>
      </c>
      <c r="BN737" s="207" t="s">
        <v>16449</v>
      </c>
      <c r="BO737" s="207">
        <v>301050</v>
      </c>
      <c r="BP737" s="207" t="s">
        <v>5316</v>
      </c>
      <c r="BQ737" s="207" t="s">
        <v>16450</v>
      </c>
      <c r="BR737" s="207" t="s">
        <v>5316</v>
      </c>
      <c r="BS737" s="207" t="s">
        <v>5316</v>
      </c>
      <c r="BT737" s="207" t="s">
        <v>5316</v>
      </c>
      <c r="BU737" s="207" t="s">
        <v>5316</v>
      </c>
      <c r="BV737" s="207" t="s">
        <v>5316</v>
      </c>
      <c r="BW737" s="207" t="s">
        <v>16451</v>
      </c>
      <c r="BX737" s="207" t="s">
        <v>32</v>
      </c>
      <c r="BY737" s="207" t="s">
        <v>1010</v>
      </c>
      <c r="BZ737" s="207">
        <v>3.4062203527381201E-3</v>
      </c>
      <c r="CA737" s="207" t="s">
        <v>1011</v>
      </c>
      <c r="CB737" s="207">
        <v>3.5498757543485999E-4</v>
      </c>
      <c r="CC737" s="207">
        <v>3.2303219554215599E-4</v>
      </c>
      <c r="CD737" s="207">
        <v>3.3687405159332301E-2</v>
      </c>
      <c r="CE737" s="207">
        <v>6.9204152249135002E-3</v>
      </c>
      <c r="CF737" s="207">
        <v>0</v>
      </c>
      <c r="CG737" s="207">
        <v>0</v>
      </c>
      <c r="CH737" s="207">
        <v>0</v>
      </c>
      <c r="CI737" s="207">
        <v>298</v>
      </c>
      <c r="CJ737" s="207">
        <v>3</v>
      </c>
      <c r="CK737" s="207">
        <v>3</v>
      </c>
      <c r="CL737" s="207">
        <v>222</v>
      </c>
      <c r="CM737" s="207">
        <v>70</v>
      </c>
      <c r="CN737" s="207">
        <v>0</v>
      </c>
      <c r="CO737" s="207">
        <v>0</v>
      </c>
      <c r="CP737" s="207">
        <v>0</v>
      </c>
      <c r="CQ737" s="207" t="s">
        <v>32</v>
      </c>
      <c r="CR737" s="207" t="s">
        <v>1010</v>
      </c>
      <c r="CS737" s="207" t="s">
        <v>16448</v>
      </c>
      <c r="CT737" s="207">
        <v>7.9470200000000008E-3</v>
      </c>
      <c r="CU737" s="207">
        <v>2.3800000000000002E-2</v>
      </c>
      <c r="CV737" s="207">
        <v>0</v>
      </c>
      <c r="CW737" s="207">
        <v>0</v>
      </c>
      <c r="CX737" s="207">
        <v>0</v>
      </c>
      <c r="CY737" s="207">
        <v>6.1000000000000004E-3</v>
      </c>
      <c r="CZ737" s="207" t="s">
        <v>32</v>
      </c>
      <c r="DA737" s="207">
        <v>7.9469999999999992E-3</v>
      </c>
      <c r="DB737" s="207" t="s">
        <v>16448</v>
      </c>
      <c r="DC737" s="207" t="s">
        <v>32</v>
      </c>
      <c r="DD737" s="207">
        <v>1.8900000000000001E-4</v>
      </c>
      <c r="DE737" s="207" t="s">
        <v>16448</v>
      </c>
      <c r="DF737" s="207" t="s">
        <v>5316</v>
      </c>
      <c r="DG737" s="207" t="s">
        <v>5316</v>
      </c>
      <c r="DH737" s="207" t="s">
        <v>5316</v>
      </c>
      <c r="DI737" s="207" t="s">
        <v>5316</v>
      </c>
      <c r="DJ737" s="207" t="s">
        <v>5316</v>
      </c>
      <c r="DK737" s="207" t="s">
        <v>5316</v>
      </c>
      <c r="DL737" s="207" t="s">
        <v>5316</v>
      </c>
      <c r="DM737" s="207" t="s">
        <v>5316</v>
      </c>
      <c r="DN737" s="207" t="s">
        <v>5316</v>
      </c>
      <c r="DO737" s="207" t="s">
        <v>5316</v>
      </c>
      <c r="DP737" s="207" t="s">
        <v>5316</v>
      </c>
      <c r="DQ737" s="207" t="s">
        <v>5316</v>
      </c>
    </row>
    <row r="738" spans="2:121" x14ac:dyDescent="0.2">
      <c r="B738" s="207" t="s">
        <v>16382</v>
      </c>
      <c r="C738" s="207">
        <v>153763492</v>
      </c>
      <c r="D738" s="207" t="s">
        <v>1010</v>
      </c>
      <c r="E738" s="207" t="s">
        <v>1009</v>
      </c>
      <c r="F738" s="207" t="s">
        <v>16452</v>
      </c>
      <c r="G738" s="207" t="s">
        <v>6867</v>
      </c>
      <c r="H738" s="207" t="s">
        <v>6868</v>
      </c>
      <c r="I738" s="207" t="s">
        <v>6869</v>
      </c>
      <c r="J738" s="207" t="s">
        <v>16453</v>
      </c>
      <c r="K738" s="207" t="s">
        <v>16454</v>
      </c>
      <c r="L738" s="207" t="s">
        <v>16455</v>
      </c>
      <c r="M738" s="207" t="s">
        <v>16456</v>
      </c>
      <c r="N738" s="207" t="s">
        <v>16457</v>
      </c>
      <c r="O738" s="207" t="s">
        <v>16458</v>
      </c>
      <c r="P738" s="207" t="s">
        <v>16459</v>
      </c>
      <c r="Q738" s="207" t="s">
        <v>1020</v>
      </c>
      <c r="R738" s="207">
        <v>5</v>
      </c>
      <c r="S738" s="207">
        <v>13</v>
      </c>
      <c r="T738" s="207" t="s">
        <v>1010</v>
      </c>
      <c r="U738" s="207" t="s">
        <v>6916</v>
      </c>
      <c r="V738" s="207" t="s">
        <v>1623</v>
      </c>
      <c r="W738" s="207" t="s">
        <v>6879</v>
      </c>
      <c r="X738" s="207" t="s">
        <v>1623</v>
      </c>
      <c r="Y738" s="207" t="s">
        <v>1623</v>
      </c>
      <c r="Z738" s="207" t="s">
        <v>6877</v>
      </c>
      <c r="AA738" s="207" t="s">
        <v>1010</v>
      </c>
      <c r="AB738" s="207" t="s">
        <v>1010</v>
      </c>
      <c r="AC738" s="207">
        <v>6.9</v>
      </c>
      <c r="AD738" s="207" t="s">
        <v>1010</v>
      </c>
      <c r="AE738" s="207" t="s">
        <v>7046</v>
      </c>
      <c r="AF738" s="207" t="s">
        <v>7046</v>
      </c>
      <c r="AG738" s="207">
        <v>5.67</v>
      </c>
      <c r="AH738" s="207">
        <v>0.495</v>
      </c>
      <c r="AI738" s="207">
        <v>0.15958</v>
      </c>
      <c r="AJ738" s="207">
        <v>0.99099999999999999</v>
      </c>
      <c r="AK738" s="207">
        <v>0.76620999999999995</v>
      </c>
      <c r="AL738" s="207">
        <v>0.99199999999999999</v>
      </c>
      <c r="AM738" s="207">
        <v>0.56171000000000004</v>
      </c>
      <c r="AN738" s="207">
        <v>0</v>
      </c>
      <c r="AO738" s="207">
        <v>0.2505</v>
      </c>
      <c r="AP738" s="207">
        <v>0.14699999999999999</v>
      </c>
      <c r="AQ738" s="207" t="s">
        <v>6882</v>
      </c>
      <c r="AR738" s="207" t="s">
        <v>7710</v>
      </c>
      <c r="AS738" s="207" t="s">
        <v>16460</v>
      </c>
      <c r="AT738" s="207" t="s">
        <v>16461</v>
      </c>
      <c r="AU738" s="207" t="s">
        <v>16462</v>
      </c>
      <c r="AV738" s="207" t="s">
        <v>16463</v>
      </c>
      <c r="AW738" s="207" t="s">
        <v>16464</v>
      </c>
      <c r="AX738" s="207" t="s">
        <v>7381</v>
      </c>
      <c r="AY738" s="207" t="s">
        <v>7382</v>
      </c>
      <c r="AZ738" s="207" t="s">
        <v>7382</v>
      </c>
      <c r="BA738" s="207" t="s">
        <v>16465</v>
      </c>
      <c r="BB738" s="207" t="s">
        <v>16466</v>
      </c>
      <c r="BC738" s="207" t="s">
        <v>16467</v>
      </c>
      <c r="BD738" s="207" t="s">
        <v>16468</v>
      </c>
      <c r="BE738" s="207" t="s">
        <v>16469</v>
      </c>
      <c r="BF738" s="207" t="s">
        <v>13203</v>
      </c>
      <c r="BG738" s="207" t="s">
        <v>16470</v>
      </c>
      <c r="BH738" s="207" t="s">
        <v>16471</v>
      </c>
      <c r="BI738" s="207" t="s">
        <v>7722</v>
      </c>
      <c r="BJ738" s="207" t="s">
        <v>16472</v>
      </c>
      <c r="BK738" s="207" t="s">
        <v>1009</v>
      </c>
      <c r="BL738" s="207" t="s">
        <v>6890</v>
      </c>
      <c r="BM738" s="207" t="s">
        <v>16473</v>
      </c>
      <c r="BN738" s="207" t="s">
        <v>16474</v>
      </c>
      <c r="BO738" s="207" t="s">
        <v>5316</v>
      </c>
      <c r="BP738" s="207">
        <v>305900.00229999999</v>
      </c>
      <c r="BQ738" s="207" t="s">
        <v>16475</v>
      </c>
      <c r="BR738" s="207" t="s">
        <v>5316</v>
      </c>
      <c r="BS738" s="207" t="s">
        <v>5316</v>
      </c>
      <c r="BT738" s="207" t="s">
        <v>5316</v>
      </c>
      <c r="BU738" s="207" t="s">
        <v>5316</v>
      </c>
      <c r="BV738" s="207" t="s">
        <v>5316</v>
      </c>
      <c r="BW738" s="207" t="s">
        <v>5316</v>
      </c>
      <c r="BX738" s="207" t="s">
        <v>32</v>
      </c>
      <c r="BY738" s="207" t="s">
        <v>1009</v>
      </c>
      <c r="BZ738" s="207">
        <v>3.2481271801910003E-2</v>
      </c>
      <c r="CA738" s="207" t="s">
        <v>1011</v>
      </c>
      <c r="CB738" s="207">
        <v>0.31699846860643199</v>
      </c>
      <c r="CC738" s="207">
        <v>1.1069317571198301E-2</v>
      </c>
      <c r="CD738" s="207">
        <v>0</v>
      </c>
      <c r="CE738" s="207">
        <v>4.94168808064835E-4</v>
      </c>
      <c r="CF738" s="207">
        <v>0</v>
      </c>
      <c r="CG738" s="207">
        <v>7.5324838365451005E-4</v>
      </c>
      <c r="CH738" s="207">
        <v>7.9617834394904493E-3</v>
      </c>
      <c r="CI738" s="207">
        <v>2840</v>
      </c>
      <c r="CJ738" s="207">
        <v>2691</v>
      </c>
      <c r="CK738" s="207">
        <v>103</v>
      </c>
      <c r="CL738" s="207">
        <v>0</v>
      </c>
      <c r="CM738" s="207">
        <v>5</v>
      </c>
      <c r="CN738" s="207">
        <v>0</v>
      </c>
      <c r="CO738" s="207">
        <v>36</v>
      </c>
      <c r="CP738" s="207">
        <v>5</v>
      </c>
      <c r="CQ738" s="207" t="s">
        <v>32</v>
      </c>
      <c r="CR738" s="207" t="s">
        <v>1009</v>
      </c>
      <c r="CS738" s="207" t="s">
        <v>16472</v>
      </c>
      <c r="CT738" s="207">
        <v>9.4569500000000001E-2</v>
      </c>
      <c r="CU738" s="207">
        <v>0</v>
      </c>
      <c r="CV738" s="207">
        <v>2.1600000000000001E-2</v>
      </c>
      <c r="CW738" s="207">
        <v>0.25640000000000002</v>
      </c>
      <c r="CX738" s="207">
        <v>3.0000000000000001E-3</v>
      </c>
      <c r="CY738" s="207">
        <v>0</v>
      </c>
      <c r="CZ738" s="207" t="s">
        <v>32</v>
      </c>
      <c r="DA738" s="207">
        <v>9.4570000000000001E-2</v>
      </c>
      <c r="DB738" s="207" t="s">
        <v>16472</v>
      </c>
      <c r="DC738" s="207" t="s">
        <v>32</v>
      </c>
      <c r="DD738" s="207">
        <v>0.113509</v>
      </c>
      <c r="DE738" s="207" t="s">
        <v>16472</v>
      </c>
      <c r="DF738" s="207" t="s">
        <v>32</v>
      </c>
      <c r="DG738" s="207" t="s">
        <v>1009</v>
      </c>
      <c r="DH738" s="207">
        <v>3</v>
      </c>
      <c r="DI738" s="208">
        <v>8.0906148867313898E-4</v>
      </c>
      <c r="DJ738" s="207" t="s">
        <v>32</v>
      </c>
      <c r="DK738" s="207" t="s">
        <v>1009</v>
      </c>
      <c r="DL738" s="207">
        <v>3</v>
      </c>
      <c r="DM738" s="208">
        <v>8.0906148867313898E-4</v>
      </c>
      <c r="DN738" s="207" t="s">
        <v>5316</v>
      </c>
      <c r="DO738" s="207" t="s">
        <v>5316</v>
      </c>
      <c r="DP738" s="207" t="s">
        <v>5316</v>
      </c>
      <c r="DQ738" s="207" t="s">
        <v>5316</v>
      </c>
    </row>
    <row r="739" spans="2:121" x14ac:dyDescent="0.2">
      <c r="B739" s="207" t="s">
        <v>16382</v>
      </c>
      <c r="C739" s="207">
        <v>153764217</v>
      </c>
      <c r="D739" s="207" t="s">
        <v>1009</v>
      </c>
      <c r="E739" s="207" t="s">
        <v>1010</v>
      </c>
      <c r="F739" s="207" t="s">
        <v>16452</v>
      </c>
      <c r="G739" s="207" t="s">
        <v>6867</v>
      </c>
      <c r="H739" s="207" t="s">
        <v>6868</v>
      </c>
      <c r="I739" s="207" t="s">
        <v>6869</v>
      </c>
      <c r="J739" s="207" t="s">
        <v>16476</v>
      </c>
      <c r="K739" s="207" t="s">
        <v>16477</v>
      </c>
      <c r="L739" s="207" t="s">
        <v>16455</v>
      </c>
      <c r="M739" s="207" t="s">
        <v>16456</v>
      </c>
      <c r="N739" s="207" t="s">
        <v>16457</v>
      </c>
      <c r="O739" s="207" t="s">
        <v>16458</v>
      </c>
      <c r="P739" s="207" t="s">
        <v>16459</v>
      </c>
      <c r="Q739" s="207" t="s">
        <v>1020</v>
      </c>
      <c r="R739" s="207">
        <v>4</v>
      </c>
      <c r="S739" s="207">
        <v>13</v>
      </c>
      <c r="T739" s="207" t="s">
        <v>6877</v>
      </c>
      <c r="U739" s="207" t="s">
        <v>6903</v>
      </c>
      <c r="V739" s="207" t="s">
        <v>6877</v>
      </c>
      <c r="W739" s="207" t="s">
        <v>6879</v>
      </c>
      <c r="X739" s="207" t="s">
        <v>1623</v>
      </c>
      <c r="Y739" s="207" t="s">
        <v>6877</v>
      </c>
      <c r="Z739" s="207" t="s">
        <v>6877</v>
      </c>
      <c r="AA739" s="207" t="s">
        <v>1010</v>
      </c>
      <c r="AB739" s="207" t="s">
        <v>6877</v>
      </c>
      <c r="AC739" s="207">
        <v>26.7</v>
      </c>
      <c r="AD739" s="207" t="s">
        <v>1009</v>
      </c>
      <c r="AE739" s="207" t="s">
        <v>6904</v>
      </c>
      <c r="AF739" s="207" t="s">
        <v>6904</v>
      </c>
      <c r="AG739" s="207">
        <v>5.25</v>
      </c>
      <c r="AH739" s="207">
        <v>5.25</v>
      </c>
      <c r="AI739" s="207">
        <v>0.73004999999999998</v>
      </c>
      <c r="AJ739" s="207">
        <v>0.871</v>
      </c>
      <c r="AK739" s="207">
        <v>0.44667000000000001</v>
      </c>
      <c r="AL739" s="207">
        <v>0.996</v>
      </c>
      <c r="AM739" s="207">
        <v>0.63571</v>
      </c>
      <c r="AN739" s="207">
        <v>0</v>
      </c>
      <c r="AO739" s="207">
        <v>1</v>
      </c>
      <c r="AP739" s="207">
        <v>0</v>
      </c>
      <c r="AQ739" s="207" t="s">
        <v>6882</v>
      </c>
      <c r="AR739" s="207" t="s">
        <v>6883</v>
      </c>
      <c r="AS739" s="207" t="s">
        <v>16382</v>
      </c>
      <c r="AT739" s="207">
        <v>153764217</v>
      </c>
      <c r="AU739" s="207">
        <v>153764217</v>
      </c>
      <c r="AV739" s="207" t="s">
        <v>1009</v>
      </c>
      <c r="AW739" s="207" t="s">
        <v>1010</v>
      </c>
      <c r="AX739" s="207" t="s">
        <v>178</v>
      </c>
      <c r="AY739" s="207" t="s">
        <v>5316</v>
      </c>
      <c r="AZ739" s="207" t="s">
        <v>5316</v>
      </c>
      <c r="BA739" s="207" t="s">
        <v>16478</v>
      </c>
      <c r="BB739" s="207" t="s">
        <v>16452</v>
      </c>
      <c r="BC739" s="207">
        <v>305900</v>
      </c>
      <c r="BD739" s="207" t="s">
        <v>8129</v>
      </c>
      <c r="BE739" s="207">
        <v>68</v>
      </c>
      <c r="BF739" s="207" t="s">
        <v>6886</v>
      </c>
      <c r="BG739" s="207">
        <v>3393536</v>
      </c>
      <c r="BH739" s="207" t="s">
        <v>16479</v>
      </c>
      <c r="BI739" s="207" t="s">
        <v>6888</v>
      </c>
      <c r="BJ739" s="207" t="s">
        <v>16480</v>
      </c>
      <c r="BK739" s="207" t="s">
        <v>1010</v>
      </c>
      <c r="BL739" s="207" t="s">
        <v>6890</v>
      </c>
      <c r="BM739" s="207" t="s">
        <v>16481</v>
      </c>
      <c r="BN739" s="207" t="s">
        <v>16482</v>
      </c>
      <c r="BO739" s="207" t="s">
        <v>5316</v>
      </c>
      <c r="BP739" s="207">
        <v>305900.00540000002</v>
      </c>
      <c r="BQ739" s="207" t="s">
        <v>16483</v>
      </c>
      <c r="BR739" s="207" t="s">
        <v>16484</v>
      </c>
      <c r="BS739" s="207" t="s">
        <v>16485</v>
      </c>
      <c r="BT739" s="207" t="s">
        <v>16486</v>
      </c>
      <c r="BU739" s="207" t="s">
        <v>16487</v>
      </c>
      <c r="BV739" s="207" t="s">
        <v>5316</v>
      </c>
      <c r="BW739" s="207" t="s">
        <v>5316</v>
      </c>
      <c r="BX739" s="207" t="s">
        <v>32</v>
      </c>
      <c r="BY739" s="207" t="s">
        <v>1010</v>
      </c>
      <c r="BZ739" s="207">
        <v>1.1505660508003199E-2</v>
      </c>
      <c r="CA739" s="207" t="s">
        <v>1011</v>
      </c>
      <c r="CB739" s="207">
        <v>0.11348781937017199</v>
      </c>
      <c r="CC739" s="207">
        <v>2.91293559175747E-3</v>
      </c>
      <c r="CD739" s="207">
        <v>0</v>
      </c>
      <c r="CE739" s="207">
        <v>3.9936102236421702E-4</v>
      </c>
      <c r="CF739" s="207">
        <v>0</v>
      </c>
      <c r="CG739" s="207">
        <v>2.1091261890198899E-4</v>
      </c>
      <c r="CH739" s="207">
        <v>1.63398692810458E-3</v>
      </c>
      <c r="CI739" s="207">
        <v>997</v>
      </c>
      <c r="CJ739" s="207">
        <v>955</v>
      </c>
      <c r="CK739" s="207">
        <v>27</v>
      </c>
      <c r="CL739" s="207">
        <v>0</v>
      </c>
      <c r="CM739" s="207">
        <v>4</v>
      </c>
      <c r="CN739" s="207">
        <v>0</v>
      </c>
      <c r="CO739" s="207">
        <v>10</v>
      </c>
      <c r="CP739" s="207">
        <v>1</v>
      </c>
      <c r="CQ739" s="207" t="s">
        <v>32</v>
      </c>
      <c r="CR739" s="207" t="s">
        <v>1010</v>
      </c>
      <c r="CS739" s="207" t="s">
        <v>16480</v>
      </c>
      <c r="CT739" s="207">
        <v>3.7615900000000001E-2</v>
      </c>
      <c r="CU739" s="207">
        <v>0</v>
      </c>
      <c r="CV739" s="207">
        <v>1.01E-2</v>
      </c>
      <c r="CW739" s="207">
        <v>0.1021</v>
      </c>
      <c r="CX739" s="207">
        <v>0</v>
      </c>
      <c r="CY739" s="207">
        <v>0</v>
      </c>
      <c r="CZ739" s="207" t="s">
        <v>32</v>
      </c>
      <c r="DA739" s="207">
        <v>3.7620000000000001E-2</v>
      </c>
      <c r="DB739" s="207" t="s">
        <v>16480</v>
      </c>
      <c r="DC739" s="207" t="s">
        <v>32</v>
      </c>
      <c r="DD739" s="207">
        <v>4.2507000000000003E-2</v>
      </c>
      <c r="DE739" s="207" t="s">
        <v>16480</v>
      </c>
      <c r="DF739" s="207" t="s">
        <v>32</v>
      </c>
      <c r="DG739" s="207" t="s">
        <v>1010</v>
      </c>
      <c r="DH739" s="207">
        <v>1</v>
      </c>
      <c r="DI739" s="208">
        <v>2.6968716289104598E-4</v>
      </c>
      <c r="DJ739" s="207" t="s">
        <v>32</v>
      </c>
      <c r="DK739" s="207" t="s">
        <v>1010</v>
      </c>
      <c r="DL739" s="207">
        <v>1</v>
      </c>
      <c r="DM739" s="208">
        <v>2.6968716289104598E-4</v>
      </c>
      <c r="DN739" s="207" t="s">
        <v>5316</v>
      </c>
      <c r="DO739" s="207" t="s">
        <v>5316</v>
      </c>
      <c r="DP739" s="207" t="s">
        <v>5316</v>
      </c>
      <c r="DQ739" s="207" t="s">
        <v>5316</v>
      </c>
    </row>
  </sheetData>
  <mergeCells count="1">
    <mergeCell ref="A1:I1"/>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V623"/>
  <sheetViews>
    <sheetView topLeftCell="A4" workbookViewId="0">
      <selection sqref="A1:R1"/>
    </sheetView>
  </sheetViews>
  <sheetFormatPr baseColWidth="10" defaultColWidth="10.83203125" defaultRowHeight="16" x14ac:dyDescent="0.2"/>
  <cols>
    <col min="1" max="2" width="10.83203125" style="194"/>
    <col min="3" max="3" width="11.6640625" style="194" bestFit="1" customWidth="1"/>
    <col min="4" max="13" width="10.83203125" style="194"/>
    <col min="14" max="17" width="0" style="194" hidden="1" customWidth="1"/>
    <col min="18" max="19" width="11" style="194" hidden="1" customWidth="1"/>
    <col min="20" max="28" width="0" style="194" hidden="1" customWidth="1"/>
    <col min="29" max="29" width="11" style="194" hidden="1" customWidth="1"/>
    <col min="30" max="32" width="0" style="194" hidden="1" customWidth="1"/>
    <col min="33" max="42" width="11" style="194" hidden="1" customWidth="1"/>
    <col min="43" max="44" width="0" style="194" hidden="1" customWidth="1"/>
    <col min="45" max="45" width="10.83203125" style="194"/>
    <col min="46" max="47" width="11.6640625" style="194" bestFit="1" customWidth="1"/>
    <col min="48" max="49" width="10.83203125" style="194"/>
    <col min="50" max="52" width="10.83203125" style="194" hidden="1" customWidth="1"/>
    <col min="53" max="53" width="10.83203125" style="194"/>
    <col min="54" max="54" width="0" style="194" hidden="1" customWidth="1"/>
    <col min="55" max="55" width="11" style="194" hidden="1" customWidth="1"/>
    <col min="56" max="56" width="0" style="194" hidden="1" customWidth="1"/>
    <col min="57" max="57" width="11" style="194" hidden="1" customWidth="1"/>
    <col min="58" max="58" width="10.83203125" style="194"/>
    <col min="59" max="59" width="11" style="194" bestFit="1" customWidth="1"/>
    <col min="60" max="60" width="10.83203125" style="194"/>
    <col min="61" max="62" width="0" style="194" hidden="1" customWidth="1"/>
    <col min="63" max="66" width="10.83203125" style="194"/>
    <col min="67" max="68" width="11" style="194" hidden="1" customWidth="1"/>
    <col min="69" max="69" width="10.83203125" style="194"/>
    <col min="70" max="70" width="0" style="194" hidden="1" customWidth="1"/>
    <col min="71" max="71" width="11" style="194" hidden="1" customWidth="1"/>
    <col min="72" max="73" width="0" style="194" hidden="1" customWidth="1"/>
    <col min="74" max="77" width="10.83203125" style="194"/>
    <col min="78" max="78" width="11" style="194" bestFit="1" customWidth="1"/>
    <col min="79" max="79" width="0" style="194" hidden="1" customWidth="1"/>
    <col min="80" max="94" width="11" style="194" hidden="1" customWidth="1"/>
    <col min="95" max="96" width="10.83203125" style="194"/>
    <col min="97" max="97" width="0" style="194" hidden="1" customWidth="1"/>
    <col min="98" max="98" width="11" style="194" bestFit="1" customWidth="1"/>
    <col min="99" max="103" width="11" style="194" hidden="1" customWidth="1"/>
    <col min="104" max="104" width="10.83203125" style="194"/>
    <col min="105" max="105" width="11" style="194" bestFit="1" customWidth="1"/>
    <col min="106" max="107" width="10.83203125" style="194"/>
    <col min="108" max="108" width="11" style="194" bestFit="1" customWidth="1"/>
    <col min="109" max="109" width="0" style="194" hidden="1" customWidth="1"/>
    <col min="110" max="111" width="10.83203125" style="194"/>
    <col min="112" max="112" width="11" style="194" hidden="1" customWidth="1"/>
    <col min="113" max="113" width="11" style="194" bestFit="1" customWidth="1"/>
    <col min="114" max="115" width="0" style="194" hidden="1" customWidth="1"/>
    <col min="116" max="117" width="11" style="194" hidden="1" customWidth="1"/>
    <col min="118" max="120" width="0" style="194" hidden="1" customWidth="1"/>
    <col min="121" max="121" width="10.83203125" style="194"/>
    <col min="122" max="122" width="0" style="194" hidden="1" customWidth="1"/>
    <col min="123" max="125" width="11" style="194" bestFit="1" customWidth="1"/>
    <col min="126" max="16384" width="10.83203125" style="194"/>
  </cols>
  <sheetData>
    <row r="1" spans="1:126" ht="45" customHeight="1" x14ac:dyDescent="0.2">
      <c r="A1" s="298" t="s">
        <v>18081</v>
      </c>
      <c r="B1" s="298"/>
      <c r="C1" s="298"/>
      <c r="D1" s="298"/>
      <c r="E1" s="298"/>
      <c r="F1" s="298"/>
      <c r="G1" s="298"/>
      <c r="H1" s="298"/>
      <c r="I1" s="298"/>
      <c r="J1" s="298"/>
      <c r="K1" s="298"/>
      <c r="L1" s="298"/>
      <c r="M1" s="298"/>
      <c r="N1" s="298"/>
      <c r="O1" s="298"/>
      <c r="P1" s="298"/>
      <c r="Q1" s="298"/>
      <c r="R1" s="298"/>
    </row>
    <row r="2" spans="1:126" ht="17" customHeight="1" x14ac:dyDescent="0.2">
      <c r="A2" s="299" t="s">
        <v>17981</v>
      </c>
      <c r="B2" s="299"/>
      <c r="C2" s="299"/>
      <c r="D2" s="299"/>
      <c r="E2" s="299"/>
      <c r="F2" s="299"/>
      <c r="G2" s="299"/>
      <c r="H2" s="299"/>
      <c r="I2" s="209"/>
      <c r="J2" s="209"/>
      <c r="K2" s="209"/>
      <c r="L2" s="209"/>
      <c r="M2" s="209"/>
      <c r="N2" s="209"/>
      <c r="O2" s="209"/>
      <c r="P2" s="209"/>
      <c r="Q2" s="209"/>
      <c r="R2" s="209"/>
    </row>
    <row r="3" spans="1:126" ht="15" customHeight="1" x14ac:dyDescent="0.2">
      <c r="A3" s="210"/>
      <c r="B3" s="210"/>
      <c r="C3" s="210"/>
      <c r="D3" s="210"/>
      <c r="E3" s="210"/>
      <c r="F3" s="210"/>
      <c r="G3" s="210"/>
      <c r="H3" s="210"/>
      <c r="I3" s="209"/>
      <c r="J3" s="209"/>
      <c r="K3" s="209"/>
      <c r="L3" s="209"/>
      <c r="M3" s="209"/>
      <c r="N3" s="209"/>
      <c r="O3" s="209"/>
      <c r="P3" s="209"/>
      <c r="Q3" s="209"/>
      <c r="R3" s="209"/>
    </row>
    <row r="4" spans="1:126" s="213" customFormat="1" ht="43" thickBot="1" x14ac:dyDescent="0.2">
      <c r="A4" s="211" t="s">
        <v>17977</v>
      </c>
      <c r="B4" s="196" t="s">
        <v>990</v>
      </c>
      <c r="C4" s="196" t="s">
        <v>6748</v>
      </c>
      <c r="D4" s="196" t="s">
        <v>992</v>
      </c>
      <c r="E4" s="196" t="s">
        <v>178</v>
      </c>
      <c r="F4" s="196" t="s">
        <v>6749</v>
      </c>
      <c r="G4" s="196" t="s">
        <v>6750</v>
      </c>
      <c r="H4" s="196" t="s">
        <v>6751</v>
      </c>
      <c r="I4" s="196" t="s">
        <v>6752</v>
      </c>
      <c r="J4" s="196" t="s">
        <v>6753</v>
      </c>
      <c r="K4" s="196" t="s">
        <v>6754</v>
      </c>
      <c r="L4" s="196" t="s">
        <v>6755</v>
      </c>
      <c r="M4" s="196" t="s">
        <v>6756</v>
      </c>
      <c r="N4" s="196" t="s">
        <v>6757</v>
      </c>
      <c r="O4" s="196" t="s">
        <v>6758</v>
      </c>
      <c r="P4" s="196" t="s">
        <v>6759</v>
      </c>
      <c r="Q4" s="196" t="s">
        <v>6760</v>
      </c>
      <c r="R4" s="196" t="s">
        <v>6761</v>
      </c>
      <c r="S4" s="196" t="s">
        <v>6762</v>
      </c>
      <c r="T4" s="196" t="s">
        <v>6763</v>
      </c>
      <c r="U4" s="196" t="s">
        <v>6764</v>
      </c>
      <c r="V4" s="196" t="s">
        <v>6765</v>
      </c>
      <c r="W4" s="196" t="s">
        <v>6766</v>
      </c>
      <c r="X4" s="196" t="s">
        <v>6767</v>
      </c>
      <c r="Y4" s="196" t="s">
        <v>6768</v>
      </c>
      <c r="Z4" s="196" t="s">
        <v>6769</v>
      </c>
      <c r="AA4" s="196" t="s">
        <v>6770</v>
      </c>
      <c r="AB4" s="196" t="s">
        <v>6771</v>
      </c>
      <c r="AC4" s="196" t="s">
        <v>6772</v>
      </c>
      <c r="AD4" s="196" t="s">
        <v>6773</v>
      </c>
      <c r="AE4" s="196" t="s">
        <v>6774</v>
      </c>
      <c r="AF4" s="196" t="s">
        <v>6775</v>
      </c>
      <c r="AG4" s="196" t="s">
        <v>6776</v>
      </c>
      <c r="AH4" s="196" t="s">
        <v>6777</v>
      </c>
      <c r="AI4" s="196" t="s">
        <v>6778</v>
      </c>
      <c r="AJ4" s="196" t="s">
        <v>6779</v>
      </c>
      <c r="AK4" s="196" t="s">
        <v>6780</v>
      </c>
      <c r="AL4" s="196" t="s">
        <v>6781</v>
      </c>
      <c r="AM4" s="196" t="s">
        <v>6782</v>
      </c>
      <c r="AN4" s="196" t="s">
        <v>6783</v>
      </c>
      <c r="AO4" s="196" t="s">
        <v>6784</v>
      </c>
      <c r="AP4" s="196" t="s">
        <v>6785</v>
      </c>
      <c r="AQ4" s="196" t="s">
        <v>6786</v>
      </c>
      <c r="AR4" s="196" t="s">
        <v>6787</v>
      </c>
      <c r="AS4" s="196" t="s">
        <v>6788</v>
      </c>
      <c r="AT4" s="196" t="s">
        <v>6789</v>
      </c>
      <c r="AU4" s="196" t="s">
        <v>6790</v>
      </c>
      <c r="AV4" s="196" t="s">
        <v>6791</v>
      </c>
      <c r="AW4" s="196" t="s">
        <v>6792</v>
      </c>
      <c r="AX4" s="196" t="s">
        <v>6793</v>
      </c>
      <c r="AY4" s="196" t="s">
        <v>6794</v>
      </c>
      <c r="AZ4" s="196" t="s">
        <v>6795</v>
      </c>
      <c r="BA4" s="196" t="s">
        <v>6796</v>
      </c>
      <c r="BB4" s="196" t="s">
        <v>6797</v>
      </c>
      <c r="BC4" s="196" t="s">
        <v>6798</v>
      </c>
      <c r="BD4" s="196" t="s">
        <v>6799</v>
      </c>
      <c r="BE4" s="196" t="s">
        <v>6800</v>
      </c>
      <c r="BF4" s="196" t="s">
        <v>6801</v>
      </c>
      <c r="BG4" s="196" t="s">
        <v>6802</v>
      </c>
      <c r="BH4" s="196" t="s">
        <v>6803</v>
      </c>
      <c r="BI4" s="196" t="s">
        <v>6804</v>
      </c>
      <c r="BJ4" s="196" t="s">
        <v>6805</v>
      </c>
      <c r="BK4" s="196" t="s">
        <v>6806</v>
      </c>
      <c r="BL4" s="196" t="s">
        <v>6807</v>
      </c>
      <c r="BM4" s="196" t="s">
        <v>6808</v>
      </c>
      <c r="BN4" s="196" t="s">
        <v>6809</v>
      </c>
      <c r="BO4" s="196" t="s">
        <v>6810</v>
      </c>
      <c r="BP4" s="196" t="s">
        <v>6811</v>
      </c>
      <c r="BQ4" s="196" t="s">
        <v>6812</v>
      </c>
      <c r="BR4" s="196" t="s">
        <v>6813</v>
      </c>
      <c r="BS4" s="196" t="s">
        <v>6814</v>
      </c>
      <c r="BT4" s="196" t="s">
        <v>6815</v>
      </c>
      <c r="BU4" s="196" t="s">
        <v>6816</v>
      </c>
      <c r="BV4" s="196" t="s">
        <v>6817</v>
      </c>
      <c r="BW4" s="196" t="s">
        <v>6818</v>
      </c>
      <c r="BX4" s="196" t="s">
        <v>6819</v>
      </c>
      <c r="BY4" s="196" t="s">
        <v>6820</v>
      </c>
      <c r="BZ4" s="196" t="s">
        <v>6821</v>
      </c>
      <c r="CA4" s="196" t="s">
        <v>6822</v>
      </c>
      <c r="CB4" s="196" t="s">
        <v>6823</v>
      </c>
      <c r="CC4" s="196" t="s">
        <v>6824</v>
      </c>
      <c r="CD4" s="196" t="s">
        <v>6825</v>
      </c>
      <c r="CE4" s="196" t="s">
        <v>6826</v>
      </c>
      <c r="CF4" s="196" t="s">
        <v>6827</v>
      </c>
      <c r="CG4" s="196" t="s">
        <v>6828</v>
      </c>
      <c r="CH4" s="196" t="s">
        <v>6829</v>
      </c>
      <c r="CI4" s="196" t="s">
        <v>6830</v>
      </c>
      <c r="CJ4" s="196" t="s">
        <v>6831</v>
      </c>
      <c r="CK4" s="196" t="s">
        <v>6832</v>
      </c>
      <c r="CL4" s="196" t="s">
        <v>6833</v>
      </c>
      <c r="CM4" s="196" t="s">
        <v>6834</v>
      </c>
      <c r="CN4" s="196" t="s">
        <v>6835</v>
      </c>
      <c r="CO4" s="196" t="s">
        <v>6836</v>
      </c>
      <c r="CP4" s="196" t="s">
        <v>6837</v>
      </c>
      <c r="CQ4" s="196" t="s">
        <v>6838</v>
      </c>
      <c r="CR4" s="196" t="s">
        <v>6839</v>
      </c>
      <c r="CS4" s="196" t="s">
        <v>6840</v>
      </c>
      <c r="CT4" s="196" t="s">
        <v>6841</v>
      </c>
      <c r="CU4" s="196" t="s">
        <v>6842</v>
      </c>
      <c r="CV4" s="196" t="s">
        <v>6843</v>
      </c>
      <c r="CW4" s="196" t="s">
        <v>6844</v>
      </c>
      <c r="CX4" s="196" t="s">
        <v>6845</v>
      </c>
      <c r="CY4" s="196" t="s">
        <v>6846</v>
      </c>
      <c r="CZ4" s="196" t="s">
        <v>6847</v>
      </c>
      <c r="DA4" s="196" t="s">
        <v>6848</v>
      </c>
      <c r="DB4" s="196" t="s">
        <v>6849</v>
      </c>
      <c r="DC4" s="196" t="s">
        <v>6850</v>
      </c>
      <c r="DD4" s="196" t="s">
        <v>6851</v>
      </c>
      <c r="DE4" s="196" t="s">
        <v>6852</v>
      </c>
      <c r="DF4" s="196" t="s">
        <v>6853</v>
      </c>
      <c r="DG4" s="196" t="s">
        <v>6854</v>
      </c>
      <c r="DH4" s="196" t="s">
        <v>6855</v>
      </c>
      <c r="DI4" s="196" t="s">
        <v>6856</v>
      </c>
      <c r="DJ4" s="196" t="s">
        <v>6857</v>
      </c>
      <c r="DK4" s="196" t="s">
        <v>6858</v>
      </c>
      <c r="DL4" s="196" t="s">
        <v>6859</v>
      </c>
      <c r="DM4" s="196" t="s">
        <v>6860</v>
      </c>
      <c r="DN4" s="196" t="s">
        <v>6861</v>
      </c>
      <c r="DO4" s="196" t="s">
        <v>6862</v>
      </c>
      <c r="DP4" s="196" t="s">
        <v>6863</v>
      </c>
      <c r="DQ4" s="196" t="s">
        <v>6864</v>
      </c>
      <c r="DR4" s="212" t="s">
        <v>16488</v>
      </c>
      <c r="DS4" s="212" t="s">
        <v>17978</v>
      </c>
      <c r="DT4" s="212" t="s">
        <v>17979</v>
      </c>
      <c r="DU4" s="212" t="s">
        <v>17980</v>
      </c>
      <c r="DV4" s="212" t="s">
        <v>16489</v>
      </c>
    </row>
    <row r="5" spans="1:126" s="218" customFormat="1" ht="17" thickTop="1" x14ac:dyDescent="0.2">
      <c r="A5" s="198" t="s">
        <v>17783</v>
      </c>
      <c r="B5" s="199" t="s">
        <v>17785</v>
      </c>
      <c r="C5" s="199" t="s">
        <v>17787</v>
      </c>
      <c r="D5" s="199" t="s">
        <v>17789</v>
      </c>
      <c r="E5" s="199" t="s">
        <v>17791</v>
      </c>
      <c r="F5" s="199" t="s">
        <v>17792</v>
      </c>
      <c r="G5" s="199" t="s">
        <v>17795</v>
      </c>
      <c r="H5" s="199" t="s">
        <v>17799</v>
      </c>
      <c r="I5" s="199" t="s">
        <v>17803</v>
      </c>
      <c r="J5" s="199" t="s">
        <v>17807</v>
      </c>
      <c r="K5" s="199" t="s">
        <v>17810</v>
      </c>
      <c r="L5" s="199" t="s">
        <v>17813</v>
      </c>
      <c r="M5" s="199" t="s">
        <v>17816</v>
      </c>
      <c r="N5" s="199" t="s">
        <v>17819</v>
      </c>
      <c r="O5" s="199" t="s">
        <v>17822</v>
      </c>
      <c r="P5" s="199" t="s">
        <v>17825</v>
      </c>
      <c r="Q5" s="199" t="s">
        <v>17828</v>
      </c>
      <c r="R5" s="199" t="s">
        <v>17830</v>
      </c>
      <c r="S5" s="199" t="s">
        <v>17832</v>
      </c>
      <c r="T5" s="199" t="s">
        <v>17834</v>
      </c>
      <c r="U5" s="199" t="s">
        <v>17836</v>
      </c>
      <c r="V5" s="199" t="s">
        <v>17839</v>
      </c>
      <c r="W5" s="199" t="s">
        <v>17841</v>
      </c>
      <c r="X5" s="199" t="s">
        <v>17843</v>
      </c>
      <c r="Y5" s="199" t="s">
        <v>17846</v>
      </c>
      <c r="Z5" s="199" t="s">
        <v>17848</v>
      </c>
      <c r="AA5" s="199" t="s">
        <v>17849</v>
      </c>
      <c r="AB5" s="199" t="s">
        <v>17851</v>
      </c>
      <c r="AC5" s="199" t="s">
        <v>17853</v>
      </c>
      <c r="AD5" s="199" t="s">
        <v>17854</v>
      </c>
      <c r="AE5" s="199" t="s">
        <v>17855</v>
      </c>
      <c r="AF5" s="199" t="s">
        <v>17856</v>
      </c>
      <c r="AG5" s="199" t="s">
        <v>17857</v>
      </c>
      <c r="AH5" s="199" t="s">
        <v>17858</v>
      </c>
      <c r="AI5" s="199" t="s">
        <v>17859</v>
      </c>
      <c r="AJ5" s="199" t="s">
        <v>17860</v>
      </c>
      <c r="AK5" s="199" t="s">
        <v>17861</v>
      </c>
      <c r="AL5" s="199" t="s">
        <v>17862</v>
      </c>
      <c r="AM5" s="199" t="s">
        <v>17863</v>
      </c>
      <c r="AN5" s="199" t="s">
        <v>17864</v>
      </c>
      <c r="AO5" s="199" t="s">
        <v>17865</v>
      </c>
      <c r="AP5" s="199" t="s">
        <v>17866</v>
      </c>
      <c r="AQ5" s="199" t="s">
        <v>17867</v>
      </c>
      <c r="AR5" s="199" t="s">
        <v>17869</v>
      </c>
      <c r="AS5" s="199" t="s">
        <v>17872</v>
      </c>
      <c r="AT5" s="199" t="s">
        <v>17873</v>
      </c>
      <c r="AU5" s="199" t="s">
        <v>17874</v>
      </c>
      <c r="AV5" s="199" t="s">
        <v>17875</v>
      </c>
      <c r="AW5" s="199" t="s">
        <v>17876</v>
      </c>
      <c r="AX5" s="199" t="s">
        <v>17877</v>
      </c>
      <c r="AY5" s="199" t="s">
        <v>17878</v>
      </c>
      <c r="AZ5" s="199" t="s">
        <v>17879</v>
      </c>
      <c r="BA5" s="199" t="s">
        <v>17880</v>
      </c>
      <c r="BB5" s="199" t="s">
        <v>17881</v>
      </c>
      <c r="BC5" s="199" t="s">
        <v>17882</v>
      </c>
      <c r="BD5" s="199" t="s">
        <v>17883</v>
      </c>
      <c r="BE5" s="199" t="s">
        <v>17885</v>
      </c>
      <c r="BF5" s="199" t="s">
        <v>17886</v>
      </c>
      <c r="BG5" s="199" t="s">
        <v>17887</v>
      </c>
      <c r="BH5" s="199" t="s">
        <v>17888</v>
      </c>
      <c r="BI5" s="199" t="s">
        <v>17890</v>
      </c>
      <c r="BJ5" s="199" t="s">
        <v>17891</v>
      </c>
      <c r="BK5" s="199" t="s">
        <v>17894</v>
      </c>
      <c r="BL5" s="199" t="s">
        <v>17895</v>
      </c>
      <c r="BM5" s="199" t="s">
        <v>17897</v>
      </c>
      <c r="BN5" s="199" t="s">
        <v>17900</v>
      </c>
      <c r="BO5" s="199" t="s">
        <v>17902</v>
      </c>
      <c r="BP5" s="199" t="s">
        <v>17903</v>
      </c>
      <c r="BQ5" s="199" t="s">
        <v>17904</v>
      </c>
      <c r="BR5" s="199" t="s">
        <v>17906</v>
      </c>
      <c r="BS5" s="199" t="s">
        <v>17908</v>
      </c>
      <c r="BT5" s="199" t="s">
        <v>17911</v>
      </c>
      <c r="BU5" s="199" t="s">
        <v>17913</v>
      </c>
      <c r="BV5" s="199" t="s">
        <v>17915</v>
      </c>
      <c r="BW5" s="199" t="s">
        <v>17918</v>
      </c>
      <c r="BX5" s="199" t="s">
        <v>17921</v>
      </c>
      <c r="BY5" s="199" t="s">
        <v>17924</v>
      </c>
      <c r="BZ5" s="199" t="s">
        <v>17926</v>
      </c>
      <c r="CA5" s="199" t="s">
        <v>17927</v>
      </c>
      <c r="CB5" s="199" t="s">
        <v>17928</v>
      </c>
      <c r="CC5" s="199" t="s">
        <v>17929</v>
      </c>
      <c r="CD5" s="199" t="s">
        <v>17930</v>
      </c>
      <c r="CE5" s="199" t="s">
        <v>17931</v>
      </c>
      <c r="CF5" s="200" t="s">
        <v>17932</v>
      </c>
      <c r="CG5" s="200" t="s">
        <v>17933</v>
      </c>
      <c r="CH5" s="200" t="s">
        <v>17934</v>
      </c>
      <c r="CI5" s="199" t="s">
        <v>17935</v>
      </c>
      <c r="CJ5" s="199" t="s">
        <v>17928</v>
      </c>
      <c r="CK5" s="199" t="s">
        <v>17936</v>
      </c>
      <c r="CL5" s="199" t="s">
        <v>17937</v>
      </c>
      <c r="CM5" s="199" t="s">
        <v>17938</v>
      </c>
      <c r="CN5" s="200" t="s">
        <v>17939</v>
      </c>
      <c r="CO5" s="200" t="s">
        <v>17940</v>
      </c>
      <c r="CP5" s="200" t="s">
        <v>17941</v>
      </c>
      <c r="CQ5" s="199" t="s">
        <v>17942</v>
      </c>
      <c r="CR5" s="199" t="s">
        <v>17945</v>
      </c>
      <c r="CS5" s="199" t="s">
        <v>17946</v>
      </c>
      <c r="CT5" s="199" t="s">
        <v>17948</v>
      </c>
      <c r="CU5" s="199" t="s">
        <v>17930</v>
      </c>
      <c r="CV5" s="199" t="s">
        <v>17929</v>
      </c>
      <c r="CW5" s="199" t="s">
        <v>17928</v>
      </c>
      <c r="CX5" s="199" t="s">
        <v>17949</v>
      </c>
      <c r="CY5" s="199" t="s">
        <v>17931</v>
      </c>
      <c r="CZ5" s="199" t="s">
        <v>17950</v>
      </c>
      <c r="DA5" s="199" t="s">
        <v>17953</v>
      </c>
      <c r="DB5" s="199" t="s">
        <v>17946</v>
      </c>
      <c r="DC5" s="199" t="s">
        <v>17954</v>
      </c>
      <c r="DD5" s="199" t="s">
        <v>17957</v>
      </c>
      <c r="DE5" s="199" t="s">
        <v>17958</v>
      </c>
      <c r="DF5" s="199" t="s">
        <v>17959</v>
      </c>
      <c r="DG5" s="199" t="s">
        <v>17961</v>
      </c>
      <c r="DH5" s="199" t="s">
        <v>17962</v>
      </c>
      <c r="DI5" s="199" t="s">
        <v>17963</v>
      </c>
      <c r="DJ5" s="199" t="s">
        <v>17964</v>
      </c>
      <c r="DK5" s="199" t="s">
        <v>17967</v>
      </c>
      <c r="DL5" s="199" t="s">
        <v>17968</v>
      </c>
      <c r="DM5" s="199" t="s">
        <v>17969</v>
      </c>
      <c r="DN5" s="199" t="s">
        <v>17970</v>
      </c>
      <c r="DO5" s="199" t="s">
        <v>17973</v>
      </c>
      <c r="DP5" s="199" t="s">
        <v>17974</v>
      </c>
      <c r="DQ5" s="199" t="s">
        <v>17975</v>
      </c>
      <c r="DR5" s="214" t="s">
        <v>18017</v>
      </c>
      <c r="DS5" s="215" t="s">
        <v>18018</v>
      </c>
      <c r="DT5" s="215" t="s">
        <v>18019</v>
      </c>
      <c r="DU5" s="216" t="s">
        <v>18020</v>
      </c>
      <c r="DV5" s="217" t="s">
        <v>18021</v>
      </c>
    </row>
    <row r="6" spans="1:126" s="218" customFormat="1" x14ac:dyDescent="0.2">
      <c r="A6" s="198" t="s">
        <v>17976</v>
      </c>
      <c r="B6" s="199" t="s">
        <v>17786</v>
      </c>
      <c r="C6" s="199" t="s">
        <v>17788</v>
      </c>
      <c r="D6" s="199" t="s">
        <v>17790</v>
      </c>
      <c r="E6" s="199" t="s">
        <v>17790</v>
      </c>
      <c r="F6" s="199" t="s">
        <v>17790</v>
      </c>
      <c r="G6" s="201" t="s">
        <v>17796</v>
      </c>
      <c r="H6" s="199" t="s">
        <v>17800</v>
      </c>
      <c r="I6" s="199" t="s">
        <v>17804</v>
      </c>
      <c r="J6" s="199"/>
      <c r="K6" s="199"/>
      <c r="L6" s="199" t="s">
        <v>17814</v>
      </c>
      <c r="M6" s="199" t="s">
        <v>17817</v>
      </c>
      <c r="N6" s="199" t="s">
        <v>17820</v>
      </c>
      <c r="O6" s="199" t="s">
        <v>17823</v>
      </c>
      <c r="P6" s="199" t="s">
        <v>17826</v>
      </c>
      <c r="Q6" s="199" t="s">
        <v>17829</v>
      </c>
      <c r="R6" s="199" t="s">
        <v>17831</v>
      </c>
      <c r="S6" s="199" t="s">
        <v>17833</v>
      </c>
      <c r="T6" s="199" t="s">
        <v>17835</v>
      </c>
      <c r="U6" s="199" t="s">
        <v>17837</v>
      </c>
      <c r="V6" s="199" t="s">
        <v>17840</v>
      </c>
      <c r="W6" s="199" t="s">
        <v>17842</v>
      </c>
      <c r="X6" s="199" t="s">
        <v>17844</v>
      </c>
      <c r="Y6" s="199" t="s">
        <v>17847</v>
      </c>
      <c r="Z6" s="199"/>
      <c r="AA6" s="199" t="s">
        <v>17850</v>
      </c>
      <c r="AB6" s="199" t="s">
        <v>17852</v>
      </c>
      <c r="AC6" s="199"/>
      <c r="AD6" s="199"/>
      <c r="AE6" s="199"/>
      <c r="AF6" s="199"/>
      <c r="AG6" s="199"/>
      <c r="AH6" s="199"/>
      <c r="AI6" s="199"/>
      <c r="AJ6" s="199"/>
      <c r="AK6" s="199"/>
      <c r="AL6" s="199"/>
      <c r="AM6" s="199"/>
      <c r="AN6" s="199"/>
      <c r="AO6" s="199"/>
      <c r="AP6" s="199"/>
      <c r="AQ6" s="202" t="s">
        <v>17790</v>
      </c>
      <c r="AR6" s="202" t="s">
        <v>17790</v>
      </c>
      <c r="AS6" s="202" t="s">
        <v>17786</v>
      </c>
      <c r="AT6" s="202" t="s">
        <v>17788</v>
      </c>
      <c r="AU6" s="202" t="s">
        <v>17788</v>
      </c>
      <c r="AV6" s="202" t="s">
        <v>17790</v>
      </c>
      <c r="AW6" s="202" t="s">
        <v>17790</v>
      </c>
      <c r="AX6" s="199"/>
      <c r="AY6" s="199"/>
      <c r="AZ6" s="199"/>
      <c r="BA6" s="199"/>
      <c r="BB6" s="199"/>
      <c r="BC6" s="199"/>
      <c r="BD6" s="199"/>
      <c r="BE6" s="199"/>
      <c r="BF6" s="199"/>
      <c r="BG6" s="199"/>
      <c r="BH6" s="199"/>
      <c r="BI6" s="199"/>
      <c r="BJ6" s="199"/>
      <c r="BK6" s="199"/>
      <c r="BL6" s="199" t="s">
        <v>17896</v>
      </c>
      <c r="BM6" s="199" t="s">
        <v>17898</v>
      </c>
      <c r="BN6" s="199"/>
      <c r="BO6" s="199"/>
      <c r="BP6" s="199"/>
      <c r="BQ6" s="199"/>
      <c r="BR6" s="199"/>
      <c r="BS6" s="199"/>
      <c r="BT6" s="199"/>
      <c r="BU6" s="199"/>
      <c r="BV6" s="199"/>
      <c r="BW6" s="199"/>
      <c r="BX6" s="199" t="s">
        <v>17922</v>
      </c>
      <c r="BY6" s="199"/>
      <c r="BZ6" s="199"/>
      <c r="CA6" s="199"/>
      <c r="CB6" s="199"/>
      <c r="CC6" s="199"/>
      <c r="CD6" s="199"/>
      <c r="CE6" s="199"/>
      <c r="CF6" s="199"/>
      <c r="CG6" s="199"/>
      <c r="CH6" s="199"/>
      <c r="CI6" s="199"/>
      <c r="CJ6" s="199"/>
      <c r="CK6" s="199"/>
      <c r="CL6" s="199"/>
      <c r="CM6" s="199"/>
      <c r="CN6" s="199"/>
      <c r="CO6" s="199"/>
      <c r="CP6" s="199"/>
      <c r="CQ6" s="199" t="s">
        <v>17943</v>
      </c>
      <c r="CR6" s="199"/>
      <c r="CS6" s="199"/>
      <c r="CT6" s="199"/>
      <c r="CU6" s="199"/>
      <c r="CV6" s="199"/>
      <c r="CW6" s="199"/>
      <c r="CX6" s="199"/>
      <c r="CY6" s="199"/>
      <c r="CZ6" s="199" t="s">
        <v>17951</v>
      </c>
      <c r="DA6" s="199"/>
      <c r="DB6" s="199"/>
      <c r="DC6" s="199" t="s">
        <v>17955</v>
      </c>
      <c r="DD6" s="199"/>
      <c r="DE6" s="199"/>
      <c r="DF6" s="199" t="s">
        <v>17960</v>
      </c>
      <c r="DG6" s="199"/>
      <c r="DH6" s="199"/>
      <c r="DI6" s="199"/>
      <c r="DJ6" s="199" t="s">
        <v>17965</v>
      </c>
      <c r="DK6" s="199"/>
      <c r="DL6" s="199"/>
      <c r="DM6" s="199"/>
      <c r="DN6" s="199" t="s">
        <v>17971</v>
      </c>
      <c r="DO6" s="199"/>
      <c r="DP6" s="199"/>
      <c r="DQ6" s="199"/>
      <c r="DR6" s="219" t="s">
        <v>18022</v>
      </c>
      <c r="DS6" s="220" t="s">
        <v>18023</v>
      </c>
      <c r="DT6" s="220" t="s">
        <v>18024</v>
      </c>
      <c r="DU6" s="220" t="s">
        <v>18025</v>
      </c>
      <c r="DV6" s="220" t="s">
        <v>18026</v>
      </c>
    </row>
    <row r="7" spans="1:126" s="218" customFormat="1" x14ac:dyDescent="0.2">
      <c r="A7" s="198" t="s">
        <v>17784</v>
      </c>
      <c r="B7" s="203" t="s">
        <v>15161</v>
      </c>
      <c r="C7" s="203">
        <v>551946</v>
      </c>
      <c r="D7" s="203" t="s">
        <v>1010</v>
      </c>
      <c r="E7" s="204" t="s">
        <v>1009</v>
      </c>
      <c r="F7" s="203" t="s">
        <v>17793</v>
      </c>
      <c r="G7" s="203" t="s">
        <v>17797</v>
      </c>
      <c r="H7" s="204" t="s">
        <v>17801</v>
      </c>
      <c r="I7" s="203" t="s">
        <v>17805</v>
      </c>
      <c r="J7" s="203" t="s">
        <v>17808</v>
      </c>
      <c r="K7" s="203" t="s">
        <v>17811</v>
      </c>
      <c r="L7" s="203" t="s">
        <v>17815</v>
      </c>
      <c r="M7" s="203" t="s">
        <v>17818</v>
      </c>
      <c r="N7" s="203" t="s">
        <v>17821</v>
      </c>
      <c r="O7" s="203" t="s">
        <v>17824</v>
      </c>
      <c r="P7" s="204" t="s">
        <v>17827</v>
      </c>
      <c r="Q7" s="203" t="s">
        <v>1020</v>
      </c>
      <c r="R7" s="203">
        <v>21</v>
      </c>
      <c r="S7" s="203">
        <v>24</v>
      </c>
      <c r="T7" s="203" t="s">
        <v>1010</v>
      </c>
      <c r="U7" s="203" t="s">
        <v>17838</v>
      </c>
      <c r="V7" s="203" t="s">
        <v>1623</v>
      </c>
      <c r="W7" s="203" t="s">
        <v>8434</v>
      </c>
      <c r="X7" s="203" t="s">
        <v>1623</v>
      </c>
      <c r="Y7" s="203">
        <v>5.5120000000000004E-3</v>
      </c>
      <c r="Z7" s="203" t="s">
        <v>1010</v>
      </c>
      <c r="AA7" s="203" t="s">
        <v>1010</v>
      </c>
      <c r="AB7" s="204" t="s">
        <v>1010</v>
      </c>
      <c r="AC7" s="203">
        <v>15.44</v>
      </c>
      <c r="AD7" s="203" t="s">
        <v>1009</v>
      </c>
      <c r="AE7" s="203" t="s">
        <v>6904</v>
      </c>
      <c r="AF7" s="203" t="s">
        <v>6904</v>
      </c>
      <c r="AG7" s="203">
        <v>5.92</v>
      </c>
      <c r="AH7" s="203">
        <v>0.41799999999999998</v>
      </c>
      <c r="AI7" s="203">
        <v>0.15515000000000001</v>
      </c>
      <c r="AJ7" s="203">
        <v>-0.54800000000000004</v>
      </c>
      <c r="AK7" s="203">
        <v>4.2470000000000001E-2</v>
      </c>
      <c r="AL7" s="203">
        <v>0.85199999999999998</v>
      </c>
      <c r="AM7" s="203">
        <v>0.34234999999999999</v>
      </c>
      <c r="AN7" s="204">
        <v>0</v>
      </c>
      <c r="AO7" s="203">
        <v>0.48270000000000002</v>
      </c>
      <c r="AP7" s="204">
        <v>0</v>
      </c>
      <c r="AQ7" s="203" t="s">
        <v>6882</v>
      </c>
      <c r="AR7" s="203" t="s">
        <v>17870</v>
      </c>
      <c r="AS7" s="203" t="s">
        <v>15161</v>
      </c>
      <c r="AT7" s="203">
        <v>88401213</v>
      </c>
      <c r="AU7" s="203">
        <v>88401213</v>
      </c>
      <c r="AV7" s="203" t="s">
        <v>1022</v>
      </c>
      <c r="AW7" s="204" t="s">
        <v>1035</v>
      </c>
      <c r="AX7" s="204" t="s">
        <v>992</v>
      </c>
      <c r="AY7" s="204" t="s">
        <v>5316</v>
      </c>
      <c r="AZ7" s="204" t="s">
        <v>5316</v>
      </c>
      <c r="BA7" s="203" t="s">
        <v>15829</v>
      </c>
      <c r="BB7" s="203" t="s">
        <v>15821</v>
      </c>
      <c r="BC7" s="203">
        <v>610453</v>
      </c>
      <c r="BD7" s="203" t="s">
        <v>17884</v>
      </c>
      <c r="BE7" s="203">
        <v>583</v>
      </c>
      <c r="BF7" s="203" t="s">
        <v>6886</v>
      </c>
      <c r="BG7" s="203">
        <v>17033958</v>
      </c>
      <c r="BH7" s="203" t="s">
        <v>17889</v>
      </c>
      <c r="BI7" s="203" t="s">
        <v>7170</v>
      </c>
      <c r="BJ7" s="203" t="s">
        <v>17892</v>
      </c>
      <c r="BK7" s="203" t="s">
        <v>1010</v>
      </c>
      <c r="BL7" s="203" t="s">
        <v>6890</v>
      </c>
      <c r="BM7" s="203" t="s">
        <v>17899</v>
      </c>
      <c r="BN7" s="203" t="s">
        <v>17901</v>
      </c>
      <c r="BO7" s="203">
        <v>201450</v>
      </c>
      <c r="BP7" s="204" t="s">
        <v>5316</v>
      </c>
      <c r="BQ7" s="203" t="s">
        <v>17905</v>
      </c>
      <c r="BR7" s="203" t="s">
        <v>7380</v>
      </c>
      <c r="BS7" s="203" t="s">
        <v>17909</v>
      </c>
      <c r="BT7" s="203" t="s">
        <v>17912</v>
      </c>
      <c r="BU7" s="203" t="s">
        <v>17914</v>
      </c>
      <c r="BV7" s="205" t="s">
        <v>17916</v>
      </c>
      <c r="BW7" s="203" t="s">
        <v>17919</v>
      </c>
      <c r="BX7" s="204" t="s">
        <v>32</v>
      </c>
      <c r="BY7" s="203" t="s">
        <v>1022</v>
      </c>
      <c r="BZ7" s="203">
        <v>0.833241648</v>
      </c>
      <c r="CA7" s="203" t="s">
        <v>1011</v>
      </c>
      <c r="CB7" s="203">
        <v>0.96021146400000001</v>
      </c>
      <c r="CC7" s="203">
        <v>0.89862879500000004</v>
      </c>
      <c r="CD7" s="203">
        <v>0.99870800999999998</v>
      </c>
      <c r="CE7" s="203">
        <v>0.91672293500000002</v>
      </c>
      <c r="CF7" s="203">
        <v>0.75540540499999997</v>
      </c>
      <c r="CG7" s="203">
        <v>0.75841476699999999</v>
      </c>
      <c r="CH7" s="203">
        <v>0.81907894699999995</v>
      </c>
      <c r="CI7" s="203">
        <v>33323</v>
      </c>
      <c r="CJ7" s="203">
        <v>3451</v>
      </c>
      <c r="CK7" s="203">
        <v>1835</v>
      </c>
      <c r="CL7" s="203">
        <v>2319</v>
      </c>
      <c r="CM7" s="203">
        <v>8146</v>
      </c>
      <c r="CN7" s="203">
        <v>559</v>
      </c>
      <c r="CO7" s="203">
        <v>16764</v>
      </c>
      <c r="CP7" s="203">
        <v>249</v>
      </c>
      <c r="CQ7" s="203" t="s">
        <v>32</v>
      </c>
      <c r="CR7" s="204" t="s">
        <v>1022</v>
      </c>
      <c r="CS7" s="203" t="s">
        <v>17947</v>
      </c>
      <c r="CT7" s="203">
        <v>0.92432099999999995</v>
      </c>
      <c r="CU7" s="203">
        <v>0.998</v>
      </c>
      <c r="CV7" s="203">
        <v>0.87749999999999995</v>
      </c>
      <c r="CW7" s="203">
        <v>0.98870000000000002</v>
      </c>
      <c r="CX7" s="203">
        <v>0.78029999999999999</v>
      </c>
      <c r="CY7" s="203">
        <v>0.94269999999999998</v>
      </c>
      <c r="CZ7" s="203" t="s">
        <v>32</v>
      </c>
      <c r="DA7" s="203">
        <v>0.92430000000000001</v>
      </c>
      <c r="DB7" s="203" t="s">
        <v>17947</v>
      </c>
      <c r="DC7" s="204" t="s">
        <v>32</v>
      </c>
      <c r="DD7" s="203">
        <v>0.16264899999999999</v>
      </c>
      <c r="DE7" s="203" t="s">
        <v>17947</v>
      </c>
      <c r="DF7" s="204" t="s">
        <v>32</v>
      </c>
      <c r="DG7" s="204" t="s">
        <v>1009</v>
      </c>
      <c r="DH7" s="203">
        <v>3647</v>
      </c>
      <c r="DI7" s="203">
        <v>0.98354908299999999</v>
      </c>
      <c r="DJ7" s="204" t="s">
        <v>32</v>
      </c>
      <c r="DK7" s="204" t="s">
        <v>1009</v>
      </c>
      <c r="DL7" s="203">
        <v>3276</v>
      </c>
      <c r="DM7" s="203">
        <v>0.88349514600000001</v>
      </c>
      <c r="DN7" s="204" t="s">
        <v>32</v>
      </c>
      <c r="DO7" s="204" t="s">
        <v>1009</v>
      </c>
      <c r="DP7" s="203">
        <v>1070</v>
      </c>
      <c r="DQ7" s="203">
        <v>0.85980000000000001</v>
      </c>
      <c r="DR7" s="219"/>
      <c r="DS7" s="220"/>
      <c r="DT7" s="220"/>
      <c r="DU7" s="220"/>
      <c r="DV7" s="220"/>
    </row>
    <row r="8" spans="1:126" s="218" customFormat="1" x14ac:dyDescent="0.2">
      <c r="A8" s="198" t="s">
        <v>16497</v>
      </c>
      <c r="B8" s="199"/>
      <c r="C8" s="199"/>
      <c r="D8" s="199"/>
      <c r="E8" s="199"/>
      <c r="F8" s="199" t="s">
        <v>17794</v>
      </c>
      <c r="G8" s="199" t="s">
        <v>17798</v>
      </c>
      <c r="H8" s="199" t="s">
        <v>17802</v>
      </c>
      <c r="I8" s="199" t="s">
        <v>17806</v>
      </c>
      <c r="J8" s="199" t="s">
        <v>17809</v>
      </c>
      <c r="K8" s="199" t="s">
        <v>17812</v>
      </c>
      <c r="L8" s="199" t="s">
        <v>17802</v>
      </c>
      <c r="M8" s="199" t="s">
        <v>17802</v>
      </c>
      <c r="N8" s="199" t="s">
        <v>17802</v>
      </c>
      <c r="O8" s="199" t="s">
        <v>17802</v>
      </c>
      <c r="P8" s="199" t="s">
        <v>17802</v>
      </c>
      <c r="Q8" s="199" t="s">
        <v>17802</v>
      </c>
      <c r="R8" s="199" t="s">
        <v>17802</v>
      </c>
      <c r="S8" s="199" t="s">
        <v>17802</v>
      </c>
      <c r="T8" s="199" t="s">
        <v>17802</v>
      </c>
      <c r="U8" s="199" t="s">
        <v>17802</v>
      </c>
      <c r="V8" s="199" t="s">
        <v>17802</v>
      </c>
      <c r="W8" s="199" t="s">
        <v>17802</v>
      </c>
      <c r="X8" s="199" t="s">
        <v>17845</v>
      </c>
      <c r="Y8" s="199" t="s">
        <v>17845</v>
      </c>
      <c r="Z8" s="199" t="s">
        <v>17845</v>
      </c>
      <c r="AA8" s="206" t="s">
        <v>17845</v>
      </c>
      <c r="AB8" s="206" t="s">
        <v>17845</v>
      </c>
      <c r="AC8" s="206" t="s">
        <v>17845</v>
      </c>
      <c r="AD8" s="206" t="s">
        <v>17845</v>
      </c>
      <c r="AE8" s="206" t="s">
        <v>17845</v>
      </c>
      <c r="AF8" s="206" t="s">
        <v>17845</v>
      </c>
      <c r="AG8" s="206" t="s">
        <v>17845</v>
      </c>
      <c r="AH8" s="206" t="s">
        <v>17845</v>
      </c>
      <c r="AI8" s="206" t="s">
        <v>17845</v>
      </c>
      <c r="AJ8" s="206" t="s">
        <v>17845</v>
      </c>
      <c r="AK8" s="206" t="s">
        <v>17845</v>
      </c>
      <c r="AL8" s="206" t="s">
        <v>17845</v>
      </c>
      <c r="AM8" s="206" t="s">
        <v>17845</v>
      </c>
      <c r="AN8" s="206" t="s">
        <v>17845</v>
      </c>
      <c r="AO8" s="206" t="s">
        <v>17845</v>
      </c>
      <c r="AP8" s="206" t="s">
        <v>17845</v>
      </c>
      <c r="AQ8" s="206" t="s">
        <v>17868</v>
      </c>
      <c r="AR8" s="199" t="s">
        <v>17871</v>
      </c>
      <c r="AS8" s="199" t="s">
        <v>17871</v>
      </c>
      <c r="AT8" s="199" t="s">
        <v>17871</v>
      </c>
      <c r="AU8" s="199" t="s">
        <v>17871</v>
      </c>
      <c r="AV8" s="199" t="s">
        <v>17871</v>
      </c>
      <c r="AW8" s="199" t="s">
        <v>17871</v>
      </c>
      <c r="AX8" s="199" t="s">
        <v>17871</v>
      </c>
      <c r="AY8" s="199" t="s">
        <v>17871</v>
      </c>
      <c r="AZ8" s="199" t="s">
        <v>17871</v>
      </c>
      <c r="BA8" s="199" t="s">
        <v>17871</v>
      </c>
      <c r="BB8" s="199" t="s">
        <v>17871</v>
      </c>
      <c r="BC8" s="199" t="s">
        <v>17871</v>
      </c>
      <c r="BD8" s="199" t="s">
        <v>17871</v>
      </c>
      <c r="BE8" s="199" t="s">
        <v>17871</v>
      </c>
      <c r="BF8" s="199" t="s">
        <v>17871</v>
      </c>
      <c r="BG8" s="199" t="s">
        <v>17871</v>
      </c>
      <c r="BH8" s="199" t="s">
        <v>17871</v>
      </c>
      <c r="BI8" s="199" t="s">
        <v>17871</v>
      </c>
      <c r="BJ8" s="199" t="s">
        <v>17893</v>
      </c>
      <c r="BK8" s="199" t="s">
        <v>17893</v>
      </c>
      <c r="BL8" s="199" t="s">
        <v>17893</v>
      </c>
      <c r="BM8" s="199" t="s">
        <v>17893</v>
      </c>
      <c r="BN8" s="199" t="s">
        <v>17893</v>
      </c>
      <c r="BO8" s="199" t="s">
        <v>17893</v>
      </c>
      <c r="BP8" s="199" t="s">
        <v>17893</v>
      </c>
      <c r="BQ8" s="199" t="s">
        <v>17893</v>
      </c>
      <c r="BR8" s="199" t="s">
        <v>17907</v>
      </c>
      <c r="BS8" s="199" t="s">
        <v>17910</v>
      </c>
      <c r="BT8" s="199" t="s">
        <v>17910</v>
      </c>
      <c r="BU8" s="199" t="s">
        <v>17910</v>
      </c>
      <c r="BV8" s="199" t="s">
        <v>17917</v>
      </c>
      <c r="BW8" s="199" t="s">
        <v>17920</v>
      </c>
      <c r="BX8" s="199" t="s">
        <v>17923</v>
      </c>
      <c r="BY8" s="199" t="s">
        <v>17925</v>
      </c>
      <c r="BZ8" s="199" t="s">
        <v>17925</v>
      </c>
      <c r="CA8" s="199" t="s">
        <v>17925</v>
      </c>
      <c r="CB8" s="199" t="s">
        <v>17925</v>
      </c>
      <c r="CC8" s="199" t="s">
        <v>17925</v>
      </c>
      <c r="CD8" s="199" t="s">
        <v>17925</v>
      </c>
      <c r="CE8" s="199" t="s">
        <v>17925</v>
      </c>
      <c r="CF8" s="199" t="s">
        <v>17925</v>
      </c>
      <c r="CG8" s="199" t="s">
        <v>17925</v>
      </c>
      <c r="CH8" s="199" t="s">
        <v>17925</v>
      </c>
      <c r="CI8" s="199" t="s">
        <v>17925</v>
      </c>
      <c r="CJ8" s="199" t="s">
        <v>17925</v>
      </c>
      <c r="CK8" s="199" t="s">
        <v>17925</v>
      </c>
      <c r="CL8" s="199" t="s">
        <v>17925</v>
      </c>
      <c r="CM8" s="199" t="s">
        <v>17925</v>
      </c>
      <c r="CN8" s="199" t="s">
        <v>17925</v>
      </c>
      <c r="CO8" s="199" t="s">
        <v>17925</v>
      </c>
      <c r="CP8" s="199" t="s">
        <v>17925</v>
      </c>
      <c r="CQ8" s="199" t="s">
        <v>17944</v>
      </c>
      <c r="CR8" s="199" t="s">
        <v>17944</v>
      </c>
      <c r="CS8" s="199" t="s">
        <v>17944</v>
      </c>
      <c r="CT8" s="199" t="s">
        <v>17944</v>
      </c>
      <c r="CU8" s="199" t="s">
        <v>17944</v>
      </c>
      <c r="CV8" s="199" t="s">
        <v>17944</v>
      </c>
      <c r="CW8" s="199" t="s">
        <v>17944</v>
      </c>
      <c r="CX8" s="199" t="s">
        <v>17944</v>
      </c>
      <c r="CY8" s="199" t="s">
        <v>17944</v>
      </c>
      <c r="CZ8" s="199" t="s">
        <v>17952</v>
      </c>
      <c r="DA8" s="199" t="s">
        <v>17952</v>
      </c>
      <c r="DB8" s="199" t="s">
        <v>17952</v>
      </c>
      <c r="DC8" s="199" t="s">
        <v>17956</v>
      </c>
      <c r="DD8" s="199" t="s">
        <v>17956</v>
      </c>
      <c r="DE8" s="199" t="s">
        <v>17956</v>
      </c>
      <c r="DF8" s="199" t="s">
        <v>17956</v>
      </c>
      <c r="DG8" s="199" t="s">
        <v>17956</v>
      </c>
      <c r="DH8" s="199" t="s">
        <v>17956</v>
      </c>
      <c r="DI8" s="199" t="s">
        <v>17956</v>
      </c>
      <c r="DJ8" s="199" t="s">
        <v>17966</v>
      </c>
      <c r="DK8" s="199" t="s">
        <v>17966</v>
      </c>
      <c r="DL8" s="199" t="s">
        <v>17966</v>
      </c>
      <c r="DM8" s="199" t="s">
        <v>17966</v>
      </c>
      <c r="DN8" s="199" t="s">
        <v>17972</v>
      </c>
      <c r="DO8" s="199" t="s">
        <v>17972</v>
      </c>
      <c r="DP8" s="199" t="s">
        <v>17972</v>
      </c>
      <c r="DQ8" s="199" t="s">
        <v>17972</v>
      </c>
      <c r="DR8" s="219"/>
      <c r="DS8" s="220"/>
      <c r="DT8" s="220"/>
      <c r="DU8" s="220"/>
      <c r="DV8" s="220"/>
    </row>
    <row r="9" spans="1:126" s="221" customFormat="1" ht="13" x14ac:dyDescent="0.15">
      <c r="B9" s="222" t="s">
        <v>13114</v>
      </c>
      <c r="C9" s="222">
        <v>51065435</v>
      </c>
      <c r="D9" s="222" t="s">
        <v>1009</v>
      </c>
      <c r="E9" s="222" t="s">
        <v>1010</v>
      </c>
      <c r="F9" s="222" t="s">
        <v>13363</v>
      </c>
      <c r="G9" s="222" t="s">
        <v>6867</v>
      </c>
      <c r="H9" s="222" t="s">
        <v>6868</v>
      </c>
      <c r="I9" s="222" t="s">
        <v>6869</v>
      </c>
      <c r="J9" s="222" t="s">
        <v>13388</v>
      </c>
      <c r="K9" s="222" t="s">
        <v>13389</v>
      </c>
      <c r="L9" s="222" t="s">
        <v>13366</v>
      </c>
      <c r="M9" s="222" t="s">
        <v>13367</v>
      </c>
      <c r="N9" s="222" t="s">
        <v>13368</v>
      </c>
      <c r="O9" s="222" t="s">
        <v>13369</v>
      </c>
      <c r="P9" s="222" t="s">
        <v>13370</v>
      </c>
      <c r="Q9" s="222" t="s">
        <v>1020</v>
      </c>
      <c r="R9" s="222">
        <v>3</v>
      </c>
      <c r="S9" s="222">
        <v>8</v>
      </c>
      <c r="T9" s="222" t="s">
        <v>1010</v>
      </c>
      <c r="U9" s="222" t="s">
        <v>6916</v>
      </c>
      <c r="V9" s="222" t="s">
        <v>1623</v>
      </c>
      <c r="W9" s="222" t="s">
        <v>6879</v>
      </c>
      <c r="X9" s="222" t="s">
        <v>1623</v>
      </c>
      <c r="Y9" s="222" t="s">
        <v>1623</v>
      </c>
      <c r="Z9" s="222" t="s">
        <v>6877</v>
      </c>
      <c r="AA9" s="222" t="s">
        <v>1010</v>
      </c>
      <c r="AB9" s="222" t="s">
        <v>6877</v>
      </c>
      <c r="AC9" s="222">
        <v>6.5469999999999997</v>
      </c>
      <c r="AD9" s="222" t="s">
        <v>1009</v>
      </c>
      <c r="AE9" s="222" t="s">
        <v>6904</v>
      </c>
      <c r="AF9" s="222" t="s">
        <v>6904</v>
      </c>
      <c r="AG9" s="222">
        <v>5.21</v>
      </c>
      <c r="AH9" s="222">
        <v>-2.0099999999999998</v>
      </c>
      <c r="AI9" s="222">
        <v>6.9570000000000007E-2</v>
      </c>
      <c r="AJ9" s="222">
        <v>-0.58199999999999996</v>
      </c>
      <c r="AK9" s="222">
        <v>3.9710000000000002E-2</v>
      </c>
      <c r="AL9" s="222">
        <v>6.3E-2</v>
      </c>
      <c r="AM9" s="222">
        <v>0.15021999999999999</v>
      </c>
      <c r="AN9" s="222">
        <v>0.27660000000000001</v>
      </c>
      <c r="AO9" s="222">
        <v>0.28360000000000002</v>
      </c>
      <c r="AP9" s="222">
        <v>0.25030000000000002</v>
      </c>
      <c r="AQ9" s="222" t="s">
        <v>6882</v>
      </c>
      <c r="AR9" s="222" t="s">
        <v>6883</v>
      </c>
      <c r="AS9" s="222" t="s">
        <v>13114</v>
      </c>
      <c r="AT9" s="222">
        <v>51065435</v>
      </c>
      <c r="AU9" s="222">
        <v>51065435</v>
      </c>
      <c r="AV9" s="222" t="s">
        <v>1009</v>
      </c>
      <c r="AW9" s="222" t="s">
        <v>1010</v>
      </c>
      <c r="AX9" s="222" t="s">
        <v>178</v>
      </c>
      <c r="AY9" s="222" t="s">
        <v>5316</v>
      </c>
      <c r="AZ9" s="222" t="s">
        <v>5316</v>
      </c>
      <c r="BA9" s="222" t="s">
        <v>13371</v>
      </c>
      <c r="BB9" s="222" t="s">
        <v>13363</v>
      </c>
      <c r="BC9" s="222">
        <v>607574</v>
      </c>
      <c r="BD9" s="222" t="s">
        <v>7250</v>
      </c>
      <c r="BE9" s="222">
        <v>171</v>
      </c>
      <c r="BF9" s="222" t="s">
        <v>6886</v>
      </c>
      <c r="BG9" s="222">
        <v>7866401</v>
      </c>
      <c r="BH9" s="222" t="s">
        <v>13390</v>
      </c>
      <c r="BI9" s="222" t="s">
        <v>6888</v>
      </c>
      <c r="BJ9" s="222" t="s">
        <v>13391</v>
      </c>
      <c r="BK9" s="222" t="s">
        <v>1010</v>
      </c>
      <c r="BL9" s="222" t="s">
        <v>6890</v>
      </c>
      <c r="BM9" s="222" t="s">
        <v>6891</v>
      </c>
      <c r="BN9" s="222" t="s">
        <v>13392</v>
      </c>
      <c r="BO9" s="222" t="s">
        <v>5316</v>
      </c>
      <c r="BP9" s="222">
        <v>607574.00210000004</v>
      </c>
      <c r="BQ9" s="222" t="s">
        <v>13393</v>
      </c>
      <c r="BR9" s="222" t="s">
        <v>5316</v>
      </c>
      <c r="BS9" s="222" t="s">
        <v>5316</v>
      </c>
      <c r="BT9" s="222" t="s">
        <v>5316</v>
      </c>
      <c r="BU9" s="222" t="s">
        <v>5316</v>
      </c>
      <c r="BV9" s="222" t="s">
        <v>5316</v>
      </c>
      <c r="BW9" s="222" t="s">
        <v>5316</v>
      </c>
      <c r="BX9" s="222" t="s">
        <v>32</v>
      </c>
      <c r="BY9" s="222" t="s">
        <v>1010</v>
      </c>
      <c r="BZ9" s="222">
        <v>2.6122847042023002E-4</v>
      </c>
      <c r="CA9" s="222" t="s">
        <v>1011</v>
      </c>
      <c r="CB9" s="222">
        <v>2.21729490022173E-4</v>
      </c>
      <c r="CC9" s="222">
        <v>1.75654312313367E-4</v>
      </c>
      <c r="CD9" s="222">
        <v>2.7426663486763698E-3</v>
      </c>
      <c r="CE9" s="222">
        <v>0</v>
      </c>
      <c r="CF9" s="222">
        <v>0</v>
      </c>
      <c r="CG9" s="222">
        <v>0</v>
      </c>
      <c r="CH9" s="222">
        <v>3.5294117647058799E-3</v>
      </c>
      <c r="CI9" s="222">
        <v>30</v>
      </c>
      <c r="CJ9" s="222">
        <v>2</v>
      </c>
      <c r="CK9" s="222">
        <v>2</v>
      </c>
      <c r="CL9" s="222">
        <v>23</v>
      </c>
      <c r="CM9" s="222">
        <v>0</v>
      </c>
      <c r="CN9" s="222">
        <v>0</v>
      </c>
      <c r="CO9" s="222">
        <v>0</v>
      </c>
      <c r="CP9" s="222">
        <v>3</v>
      </c>
      <c r="CQ9" s="222" t="s">
        <v>5316</v>
      </c>
      <c r="CR9" s="222" t="s">
        <v>5316</v>
      </c>
      <c r="CS9" s="222" t="s">
        <v>5316</v>
      </c>
      <c r="CT9" s="222" t="s">
        <v>5316</v>
      </c>
      <c r="CU9" s="222" t="s">
        <v>5316</v>
      </c>
      <c r="CV9" s="222" t="s">
        <v>5316</v>
      </c>
      <c r="CW9" s="222" t="s">
        <v>5316</v>
      </c>
      <c r="CX9" s="222" t="s">
        <v>5316</v>
      </c>
      <c r="CY9" s="222" t="s">
        <v>5316</v>
      </c>
      <c r="CZ9" s="222" t="s">
        <v>19</v>
      </c>
      <c r="DA9" s="222" t="s">
        <v>13394</v>
      </c>
      <c r="DB9" s="222" t="s">
        <v>5316</v>
      </c>
      <c r="DC9" s="222" t="s">
        <v>5316</v>
      </c>
      <c r="DD9" s="222" t="s">
        <v>5316</v>
      </c>
      <c r="DE9" s="222" t="s">
        <v>5316</v>
      </c>
      <c r="DF9" s="222" t="s">
        <v>5316</v>
      </c>
      <c r="DG9" s="222" t="s">
        <v>5316</v>
      </c>
      <c r="DH9" s="222" t="s">
        <v>5316</v>
      </c>
      <c r="DI9" s="222" t="s">
        <v>5316</v>
      </c>
      <c r="DJ9" s="222" t="s">
        <v>5316</v>
      </c>
      <c r="DK9" s="222" t="s">
        <v>5316</v>
      </c>
      <c r="DL9" s="222" t="s">
        <v>5316</v>
      </c>
      <c r="DM9" s="222" t="s">
        <v>5316</v>
      </c>
      <c r="DN9" s="222" t="s">
        <v>5316</v>
      </c>
      <c r="DO9" s="222" t="s">
        <v>5316</v>
      </c>
      <c r="DP9" s="222" t="s">
        <v>5316</v>
      </c>
      <c r="DQ9" s="222" t="s">
        <v>5316</v>
      </c>
      <c r="DR9" s="222" t="s">
        <v>16490</v>
      </c>
      <c r="DS9" s="222">
        <v>67</v>
      </c>
      <c r="DT9" s="222">
        <v>1.9E-2</v>
      </c>
      <c r="DU9" s="222">
        <v>3478</v>
      </c>
      <c r="DV9" s="222" t="s">
        <v>16491</v>
      </c>
    </row>
    <row r="10" spans="1:126" s="223" customFormat="1" ht="13" x14ac:dyDescent="0.15">
      <c r="B10" s="222" t="s">
        <v>14076</v>
      </c>
      <c r="C10" s="222">
        <v>4862084</v>
      </c>
      <c r="D10" s="222" t="s">
        <v>1009</v>
      </c>
      <c r="E10" s="222" t="s">
        <v>1035</v>
      </c>
      <c r="F10" s="222" t="s">
        <v>14128</v>
      </c>
      <c r="G10" s="222" t="s">
        <v>6867</v>
      </c>
      <c r="H10" s="222" t="s">
        <v>6894</v>
      </c>
      <c r="I10" s="222" t="s">
        <v>6869</v>
      </c>
      <c r="J10" s="222" t="s">
        <v>14143</v>
      </c>
      <c r="K10" s="222" t="s">
        <v>14144</v>
      </c>
      <c r="L10" s="222" t="s">
        <v>14131</v>
      </c>
      <c r="M10" s="222" t="s">
        <v>14132</v>
      </c>
      <c r="N10" s="222" t="s">
        <v>14133</v>
      </c>
      <c r="O10" s="222" t="s">
        <v>14134</v>
      </c>
      <c r="P10" s="222" t="s">
        <v>14135</v>
      </c>
      <c r="Q10" s="222" t="s">
        <v>1020</v>
      </c>
      <c r="R10" s="222">
        <v>1</v>
      </c>
      <c r="S10" s="222">
        <v>2</v>
      </c>
      <c r="T10" s="222" t="s">
        <v>6877</v>
      </c>
      <c r="U10" s="222" t="s">
        <v>6916</v>
      </c>
      <c r="V10" s="222" t="s">
        <v>6877</v>
      </c>
      <c r="W10" s="222" t="s">
        <v>6879</v>
      </c>
      <c r="X10" s="222" t="s">
        <v>6877</v>
      </c>
      <c r="Y10" s="222" t="s">
        <v>6877</v>
      </c>
      <c r="Z10" s="222" t="s">
        <v>6877</v>
      </c>
      <c r="AA10" s="222" t="s">
        <v>6877</v>
      </c>
      <c r="AB10" s="222" t="s">
        <v>6877</v>
      </c>
      <c r="AC10" s="222">
        <v>22.3</v>
      </c>
      <c r="AD10" s="222" t="s">
        <v>1009</v>
      </c>
      <c r="AE10" s="222" t="s">
        <v>6904</v>
      </c>
      <c r="AF10" s="222" t="s">
        <v>6904</v>
      </c>
      <c r="AG10" s="222">
        <v>4.88</v>
      </c>
      <c r="AH10" s="222">
        <v>4.88</v>
      </c>
      <c r="AI10" s="222">
        <v>0.62917000000000001</v>
      </c>
      <c r="AJ10" s="222">
        <v>0.871</v>
      </c>
      <c r="AK10" s="222">
        <v>0.44667000000000001</v>
      </c>
      <c r="AL10" s="222">
        <v>0.99399999999999999</v>
      </c>
      <c r="AM10" s="222">
        <v>0.59096000000000004</v>
      </c>
      <c r="AN10" s="222">
        <v>0</v>
      </c>
      <c r="AO10" s="222">
        <v>1</v>
      </c>
      <c r="AP10" s="222">
        <v>0</v>
      </c>
      <c r="AQ10" s="222" t="s">
        <v>6882</v>
      </c>
      <c r="AR10" s="222" t="s">
        <v>6883</v>
      </c>
      <c r="AS10" s="222" t="s">
        <v>14076</v>
      </c>
      <c r="AT10" s="222">
        <v>4862084</v>
      </c>
      <c r="AU10" s="222">
        <v>4862084</v>
      </c>
      <c r="AV10" s="222" t="s">
        <v>1009</v>
      </c>
      <c r="AW10" s="222" t="s">
        <v>1035</v>
      </c>
      <c r="AX10" s="222" t="s">
        <v>178</v>
      </c>
      <c r="AY10" s="222" t="s">
        <v>5316</v>
      </c>
      <c r="AZ10" s="222" t="s">
        <v>5316</v>
      </c>
      <c r="BA10" s="222" t="s">
        <v>14136</v>
      </c>
      <c r="BB10" s="222" t="s">
        <v>14128</v>
      </c>
      <c r="BC10" s="222">
        <v>142983</v>
      </c>
      <c r="BD10" s="222" t="s">
        <v>14145</v>
      </c>
      <c r="BE10" s="222">
        <v>153</v>
      </c>
      <c r="BF10" s="222" t="s">
        <v>6886</v>
      </c>
      <c r="BG10" s="222">
        <v>15354328</v>
      </c>
      <c r="BH10" s="222" t="s">
        <v>14146</v>
      </c>
      <c r="BI10" s="222" t="s">
        <v>6888</v>
      </c>
      <c r="BJ10" s="222" t="s">
        <v>14147</v>
      </c>
      <c r="BK10" s="222" t="s">
        <v>1035</v>
      </c>
      <c r="BL10" s="222" t="s">
        <v>6890</v>
      </c>
      <c r="BM10" s="222" t="s">
        <v>6891</v>
      </c>
      <c r="BN10" s="222" t="s">
        <v>14140</v>
      </c>
      <c r="BO10" s="222">
        <v>608874</v>
      </c>
      <c r="BP10" s="222">
        <v>142983.0007</v>
      </c>
      <c r="BQ10" s="222" t="s">
        <v>14148</v>
      </c>
      <c r="BR10" s="222" t="s">
        <v>5316</v>
      </c>
      <c r="BS10" s="222" t="s">
        <v>5316</v>
      </c>
      <c r="BT10" s="222" t="s">
        <v>5316</v>
      </c>
      <c r="BU10" s="222" t="s">
        <v>5316</v>
      </c>
      <c r="BV10" s="222" t="s">
        <v>5316</v>
      </c>
      <c r="BW10" s="222" t="s">
        <v>5316</v>
      </c>
      <c r="BX10" s="222" t="s">
        <v>32</v>
      </c>
      <c r="BY10" s="222" t="s">
        <v>1035</v>
      </c>
      <c r="BZ10" s="222">
        <v>1.2776161647928301E-4</v>
      </c>
      <c r="CA10" s="222" t="s">
        <v>1011</v>
      </c>
      <c r="CB10" s="222">
        <v>0</v>
      </c>
      <c r="CC10" s="222">
        <v>0</v>
      </c>
      <c r="CD10" s="222">
        <v>8.7719298245614004E-4</v>
      </c>
      <c r="CE10" s="222">
        <v>3.89155532494487E-4</v>
      </c>
      <c r="CF10" s="222">
        <v>0</v>
      </c>
      <c r="CG10" s="222">
        <v>0</v>
      </c>
      <c r="CH10" s="222">
        <v>0</v>
      </c>
      <c r="CI10" s="222">
        <v>13</v>
      </c>
      <c r="CJ10" s="222">
        <v>0</v>
      </c>
      <c r="CK10" s="222">
        <v>0</v>
      </c>
      <c r="CL10" s="222">
        <v>7</v>
      </c>
      <c r="CM10" s="222">
        <v>6</v>
      </c>
      <c r="CN10" s="222">
        <v>0</v>
      </c>
      <c r="CO10" s="222">
        <v>0</v>
      </c>
      <c r="CP10" s="222">
        <v>0</v>
      </c>
      <c r="CQ10" s="222" t="s">
        <v>32</v>
      </c>
      <c r="CR10" s="222" t="s">
        <v>1035</v>
      </c>
      <c r="CS10" s="222" t="s">
        <v>14147</v>
      </c>
      <c r="CT10" s="222">
        <v>9.9840299999999992E-4</v>
      </c>
      <c r="CU10" s="222">
        <v>5.0000000000000001E-3</v>
      </c>
      <c r="CV10" s="222">
        <v>0</v>
      </c>
      <c r="CW10" s="222">
        <v>0</v>
      </c>
      <c r="CX10" s="222">
        <v>0</v>
      </c>
      <c r="CY10" s="222">
        <v>0</v>
      </c>
      <c r="CZ10" s="222" t="s">
        <v>32</v>
      </c>
      <c r="DA10" s="222">
        <v>9.9839999999999998E-4</v>
      </c>
      <c r="DB10" s="222" t="s">
        <v>14147</v>
      </c>
      <c r="DC10" s="222" t="s">
        <v>5316</v>
      </c>
      <c r="DD10" s="222" t="s">
        <v>5316</v>
      </c>
      <c r="DE10" s="222" t="s">
        <v>5316</v>
      </c>
      <c r="DF10" s="222" t="s">
        <v>5316</v>
      </c>
      <c r="DG10" s="222" t="s">
        <v>5316</v>
      </c>
      <c r="DH10" s="222" t="s">
        <v>5316</v>
      </c>
      <c r="DI10" s="222" t="s">
        <v>5316</v>
      </c>
      <c r="DJ10" s="222" t="s">
        <v>5316</v>
      </c>
      <c r="DK10" s="222" t="s">
        <v>5316</v>
      </c>
      <c r="DL10" s="222" t="s">
        <v>5316</v>
      </c>
      <c r="DM10" s="222" t="s">
        <v>5316</v>
      </c>
      <c r="DN10" s="222" t="s">
        <v>5316</v>
      </c>
      <c r="DO10" s="222" t="s">
        <v>5316</v>
      </c>
      <c r="DP10" s="222" t="s">
        <v>5316</v>
      </c>
      <c r="DQ10" s="222" t="s">
        <v>5316</v>
      </c>
      <c r="DR10" s="222" t="s">
        <v>16490</v>
      </c>
      <c r="DS10" s="222">
        <v>25</v>
      </c>
      <c r="DT10" s="224">
        <v>7.2170000000000003E-3</v>
      </c>
      <c r="DU10" s="222">
        <v>3478</v>
      </c>
      <c r="DV10" s="222" t="s">
        <v>16492</v>
      </c>
    </row>
    <row r="11" spans="1:126" s="223" customFormat="1" ht="13" x14ac:dyDescent="0.15">
      <c r="B11" s="222" t="s">
        <v>13114</v>
      </c>
      <c r="C11" s="222">
        <v>50893287</v>
      </c>
      <c r="D11" s="222" t="s">
        <v>1010</v>
      </c>
      <c r="E11" s="222" t="s">
        <v>1009</v>
      </c>
      <c r="F11" s="222" t="s">
        <v>13323</v>
      </c>
      <c r="G11" s="222" t="s">
        <v>6867</v>
      </c>
      <c r="H11" s="222" t="s">
        <v>6868</v>
      </c>
      <c r="I11" s="222" t="s">
        <v>6869</v>
      </c>
      <c r="J11" s="222" t="s">
        <v>13324</v>
      </c>
      <c r="K11" s="222" t="s">
        <v>13325</v>
      </c>
      <c r="L11" s="222" t="s">
        <v>13326</v>
      </c>
      <c r="M11" s="222" t="s">
        <v>13327</v>
      </c>
      <c r="N11" s="222" t="s">
        <v>13328</v>
      </c>
      <c r="O11" s="222" t="s">
        <v>13329</v>
      </c>
      <c r="P11" s="222" t="s">
        <v>13330</v>
      </c>
      <c r="Q11" s="222" t="s">
        <v>1020</v>
      </c>
      <c r="R11" s="222">
        <v>35</v>
      </c>
      <c r="S11" s="222">
        <v>41</v>
      </c>
      <c r="T11" s="222" t="s">
        <v>1010</v>
      </c>
      <c r="U11" s="222" t="s">
        <v>6916</v>
      </c>
      <c r="V11" s="222" t="s">
        <v>1623</v>
      </c>
      <c r="W11" s="222" t="s">
        <v>6879</v>
      </c>
      <c r="X11" s="222" t="s">
        <v>1623</v>
      </c>
      <c r="Y11" s="222" t="s">
        <v>1623</v>
      </c>
      <c r="Z11" s="222" t="s">
        <v>6877</v>
      </c>
      <c r="AA11" s="222" t="s">
        <v>1010</v>
      </c>
      <c r="AB11" s="222" t="s">
        <v>1010</v>
      </c>
      <c r="AC11" s="222">
        <v>24.3</v>
      </c>
      <c r="AD11" s="222" t="s">
        <v>1010</v>
      </c>
      <c r="AE11" s="222" t="s">
        <v>7046</v>
      </c>
      <c r="AF11" s="222" t="s">
        <v>7046</v>
      </c>
      <c r="AG11" s="222">
        <v>3.74</v>
      </c>
      <c r="AH11" s="222">
        <v>3.74</v>
      </c>
      <c r="AI11" s="222">
        <v>0.41838999999999998</v>
      </c>
      <c r="AJ11" s="222">
        <v>0.89900000000000002</v>
      </c>
      <c r="AK11" s="222">
        <v>0.52768999999999999</v>
      </c>
      <c r="AL11" s="222">
        <v>0.96599999999999997</v>
      </c>
      <c r="AM11" s="222">
        <v>0.44029000000000001</v>
      </c>
      <c r="AN11" s="222">
        <v>0</v>
      </c>
      <c r="AO11" s="222">
        <v>9.74E-2</v>
      </c>
      <c r="AP11" s="222">
        <v>0</v>
      </c>
      <c r="AQ11" s="222" t="s">
        <v>6882</v>
      </c>
      <c r="AR11" s="222" t="s">
        <v>6883</v>
      </c>
      <c r="AS11" s="222" t="s">
        <v>13114</v>
      </c>
      <c r="AT11" s="222">
        <v>50893287</v>
      </c>
      <c r="AU11" s="222">
        <v>50893287</v>
      </c>
      <c r="AV11" s="222" t="s">
        <v>1010</v>
      </c>
      <c r="AW11" s="222" t="s">
        <v>1009</v>
      </c>
      <c r="AX11" s="222" t="s">
        <v>178</v>
      </c>
      <c r="AY11" s="222" t="s">
        <v>5316</v>
      </c>
      <c r="AZ11" s="222" t="s">
        <v>5316</v>
      </c>
      <c r="BA11" s="222" t="s">
        <v>13331</v>
      </c>
      <c r="BB11" s="222" t="s">
        <v>13323</v>
      </c>
      <c r="BC11" s="222">
        <v>603560</v>
      </c>
      <c r="BD11" s="222" t="s">
        <v>10275</v>
      </c>
      <c r="BE11" s="222">
        <v>1590</v>
      </c>
      <c r="BF11" s="222" t="s">
        <v>6886</v>
      </c>
      <c r="BG11" s="222">
        <v>23749797</v>
      </c>
      <c r="BH11" s="222" t="s">
        <v>13332</v>
      </c>
      <c r="BI11" s="222" t="s">
        <v>6888</v>
      </c>
      <c r="BJ11" s="222" t="s">
        <v>13333</v>
      </c>
      <c r="BK11" s="222" t="s">
        <v>1009</v>
      </c>
      <c r="BL11" s="222" t="s">
        <v>6890</v>
      </c>
      <c r="BM11" s="222" t="s">
        <v>6891</v>
      </c>
      <c r="BN11" s="222" t="s">
        <v>13334</v>
      </c>
      <c r="BO11" s="222">
        <v>615284</v>
      </c>
      <c r="BP11" s="222">
        <v>603560.00020000001</v>
      </c>
      <c r="BQ11" s="222" t="s">
        <v>13335</v>
      </c>
      <c r="BR11" s="222" t="s">
        <v>5316</v>
      </c>
      <c r="BS11" s="222" t="s">
        <v>5316</v>
      </c>
      <c r="BT11" s="222" t="s">
        <v>5316</v>
      </c>
      <c r="BU11" s="222" t="s">
        <v>5316</v>
      </c>
      <c r="BV11" s="222" t="s">
        <v>13336</v>
      </c>
      <c r="BW11" s="222" t="s">
        <v>5316</v>
      </c>
      <c r="BX11" s="222" t="s">
        <v>32</v>
      </c>
      <c r="BY11" s="222" t="s">
        <v>1009</v>
      </c>
      <c r="BZ11" s="222">
        <v>3.2511378982643898E-4</v>
      </c>
      <c r="CA11" s="222" t="s">
        <v>1011</v>
      </c>
      <c r="CB11" s="222">
        <v>0</v>
      </c>
      <c r="CC11" s="222">
        <v>2.6001040041601699E-4</v>
      </c>
      <c r="CD11" s="222">
        <v>8.1376424087421502E-4</v>
      </c>
      <c r="CE11" s="222">
        <v>7.26920281075842E-4</v>
      </c>
      <c r="CF11" s="222">
        <v>0</v>
      </c>
      <c r="CG11" s="222">
        <v>2.2668883179688699E-4</v>
      </c>
      <c r="CH11" s="222">
        <v>2.24719101123596E-3</v>
      </c>
      <c r="CI11" s="222">
        <v>39</v>
      </c>
      <c r="CJ11" s="222">
        <v>0</v>
      </c>
      <c r="CK11" s="222">
        <v>3</v>
      </c>
      <c r="CL11" s="222">
        <v>7</v>
      </c>
      <c r="CM11" s="222">
        <v>12</v>
      </c>
      <c r="CN11" s="222">
        <v>0</v>
      </c>
      <c r="CO11" s="222">
        <v>15</v>
      </c>
      <c r="CP11" s="222">
        <v>2</v>
      </c>
      <c r="CQ11" s="222" t="s">
        <v>32</v>
      </c>
      <c r="CR11" s="222" t="s">
        <v>1009</v>
      </c>
      <c r="CS11" s="222" t="s">
        <v>13333</v>
      </c>
      <c r="CT11" s="222">
        <v>3.9936099999999999E-4</v>
      </c>
      <c r="CU11" s="222">
        <v>1E-3</v>
      </c>
      <c r="CV11" s="222">
        <v>0</v>
      </c>
      <c r="CW11" s="222">
        <v>0</v>
      </c>
      <c r="CX11" s="222">
        <v>0</v>
      </c>
      <c r="CY11" s="222">
        <v>1E-3</v>
      </c>
      <c r="CZ11" s="222" t="s">
        <v>32</v>
      </c>
      <c r="DA11" s="222">
        <v>3.994E-4</v>
      </c>
      <c r="DB11" s="222" t="s">
        <v>13333</v>
      </c>
      <c r="DC11" s="222" t="s">
        <v>32</v>
      </c>
      <c r="DD11" s="224">
        <v>7.8999999999999996E-5</v>
      </c>
      <c r="DE11" s="222" t="s">
        <v>13333</v>
      </c>
      <c r="DF11" s="222" t="s">
        <v>5316</v>
      </c>
      <c r="DG11" s="222" t="s">
        <v>5316</v>
      </c>
      <c r="DH11" s="222" t="s">
        <v>5316</v>
      </c>
      <c r="DI11" s="222" t="s">
        <v>5316</v>
      </c>
      <c r="DJ11" s="222" t="s">
        <v>5316</v>
      </c>
      <c r="DK11" s="222" t="s">
        <v>5316</v>
      </c>
      <c r="DL11" s="222" t="s">
        <v>5316</v>
      </c>
      <c r="DM11" s="222" t="s">
        <v>5316</v>
      </c>
      <c r="DN11" s="222" t="s">
        <v>5316</v>
      </c>
      <c r="DO11" s="222" t="s">
        <v>5316</v>
      </c>
      <c r="DP11" s="222" t="s">
        <v>5316</v>
      </c>
      <c r="DQ11" s="222" t="s">
        <v>5316</v>
      </c>
      <c r="DR11" s="222" t="s">
        <v>16490</v>
      </c>
      <c r="DS11" s="222">
        <v>23</v>
      </c>
      <c r="DT11" s="224">
        <v>6.6400000000000001E-3</v>
      </c>
      <c r="DU11" s="222">
        <v>3478</v>
      </c>
      <c r="DV11" s="222" t="s">
        <v>16491</v>
      </c>
    </row>
    <row r="12" spans="1:126" s="223" customFormat="1" ht="13" x14ac:dyDescent="0.15">
      <c r="B12" s="222" t="s">
        <v>8403</v>
      </c>
      <c r="C12" s="222">
        <v>5248155</v>
      </c>
      <c r="D12" s="222" t="s">
        <v>1009</v>
      </c>
      <c r="E12" s="222" t="s">
        <v>1022</v>
      </c>
      <c r="F12" s="222" t="s">
        <v>2062</v>
      </c>
      <c r="G12" s="222" t="s">
        <v>6867</v>
      </c>
      <c r="H12" s="222" t="s">
        <v>6868</v>
      </c>
      <c r="I12" s="222" t="s">
        <v>7307</v>
      </c>
      <c r="J12" s="222" t="s">
        <v>8491</v>
      </c>
      <c r="K12" s="222" t="s">
        <v>5316</v>
      </c>
      <c r="L12" s="222" t="s">
        <v>2063</v>
      </c>
      <c r="M12" s="222" t="s">
        <v>8430</v>
      </c>
      <c r="N12" s="222" t="s">
        <v>8431</v>
      </c>
      <c r="O12" s="222" t="s">
        <v>8432</v>
      </c>
      <c r="P12" s="222" t="s">
        <v>8433</v>
      </c>
      <c r="Q12" s="222" t="s">
        <v>1020</v>
      </c>
      <c r="R12" s="222">
        <v>1</v>
      </c>
      <c r="S12" s="222">
        <v>2</v>
      </c>
      <c r="T12" s="222" t="s">
        <v>5316</v>
      </c>
      <c r="U12" s="222" t="s">
        <v>5316</v>
      </c>
      <c r="V12" s="222" t="s">
        <v>5316</v>
      </c>
      <c r="W12" s="222" t="s">
        <v>7314</v>
      </c>
      <c r="X12" s="222" t="s">
        <v>5316</v>
      </c>
      <c r="Y12" s="222" t="s">
        <v>5316</v>
      </c>
      <c r="Z12" s="222" t="s">
        <v>5316</v>
      </c>
      <c r="AA12" s="222" t="s">
        <v>5316</v>
      </c>
      <c r="AB12" s="222" t="s">
        <v>5316</v>
      </c>
      <c r="AC12" s="222" t="s">
        <v>5316</v>
      </c>
      <c r="AD12" s="222" t="s">
        <v>5316</v>
      </c>
      <c r="AE12" s="222" t="s">
        <v>5316</v>
      </c>
      <c r="AF12" s="222" t="s">
        <v>5316</v>
      </c>
      <c r="AG12" s="222" t="s">
        <v>5316</v>
      </c>
      <c r="AH12" s="222" t="s">
        <v>5316</v>
      </c>
      <c r="AI12" s="222" t="s">
        <v>5316</v>
      </c>
      <c r="AJ12" s="222" t="s">
        <v>5316</v>
      </c>
      <c r="AK12" s="222" t="s">
        <v>5316</v>
      </c>
      <c r="AL12" s="222" t="s">
        <v>5316</v>
      </c>
      <c r="AM12" s="222" t="s">
        <v>5316</v>
      </c>
      <c r="AN12" s="222" t="s">
        <v>5316</v>
      </c>
      <c r="AO12" s="222" t="s">
        <v>5316</v>
      </c>
      <c r="AP12" s="222" t="s">
        <v>5316</v>
      </c>
      <c r="AQ12" s="222" t="s">
        <v>6882</v>
      </c>
      <c r="AR12" s="222" t="s">
        <v>8492</v>
      </c>
      <c r="AS12" s="222" t="s">
        <v>8436</v>
      </c>
      <c r="AT12" s="222" t="s">
        <v>8493</v>
      </c>
      <c r="AU12" s="222" t="s">
        <v>8493</v>
      </c>
      <c r="AV12" s="222" t="s">
        <v>8494</v>
      </c>
      <c r="AW12" s="222" t="s">
        <v>8495</v>
      </c>
      <c r="AX12" s="222" t="s">
        <v>8440</v>
      </c>
      <c r="AY12" s="222" t="s">
        <v>8441</v>
      </c>
      <c r="AZ12" s="222" t="s">
        <v>8441</v>
      </c>
      <c r="BA12" s="222" t="s">
        <v>8443</v>
      </c>
      <c r="BB12" s="222" t="s">
        <v>8444</v>
      </c>
      <c r="BC12" s="222" t="s">
        <v>8445</v>
      </c>
      <c r="BD12" s="222" t="s">
        <v>8441</v>
      </c>
      <c r="BE12" s="222" t="s">
        <v>8441</v>
      </c>
      <c r="BF12" s="222" t="s">
        <v>8446</v>
      </c>
      <c r="BG12" s="222" t="s">
        <v>8496</v>
      </c>
      <c r="BH12" s="222" t="s">
        <v>8497</v>
      </c>
      <c r="BI12" s="222" t="s">
        <v>8498</v>
      </c>
      <c r="BJ12" s="222" t="s">
        <v>8499</v>
      </c>
      <c r="BK12" s="222" t="s">
        <v>8500</v>
      </c>
      <c r="BL12" s="222" t="s">
        <v>7200</v>
      </c>
      <c r="BM12" s="222" t="s">
        <v>8501</v>
      </c>
      <c r="BN12" s="222" t="s">
        <v>8502</v>
      </c>
      <c r="BO12" s="222" t="s">
        <v>8503</v>
      </c>
      <c r="BP12" s="222" t="s">
        <v>8504</v>
      </c>
      <c r="BQ12" s="222" t="s">
        <v>8505</v>
      </c>
      <c r="BR12" s="222" t="s">
        <v>5316</v>
      </c>
      <c r="BS12" s="222" t="s">
        <v>5316</v>
      </c>
      <c r="BT12" s="222" t="s">
        <v>5316</v>
      </c>
      <c r="BU12" s="222" t="s">
        <v>5316</v>
      </c>
      <c r="BV12" s="222" t="s">
        <v>5316</v>
      </c>
      <c r="BW12" s="222" t="s">
        <v>5316</v>
      </c>
      <c r="BX12" s="222" t="s">
        <v>32</v>
      </c>
      <c r="BY12" s="222" t="s">
        <v>1022</v>
      </c>
      <c r="BZ12" s="222">
        <v>7.1734828496042204E-4</v>
      </c>
      <c r="CA12" s="222" t="s">
        <v>1011</v>
      </c>
      <c r="CB12" s="222">
        <v>1.9219680953296199E-4</v>
      </c>
      <c r="CC12" s="224">
        <v>8.67001907404196E-5</v>
      </c>
      <c r="CD12" s="222">
        <v>0</v>
      </c>
      <c r="CE12" s="222">
        <v>4.9061175045426999E-3</v>
      </c>
      <c r="CF12" s="222">
        <v>0</v>
      </c>
      <c r="CG12" s="224">
        <v>1.49929533119434E-5</v>
      </c>
      <c r="CH12" s="222">
        <v>2.2026431718061702E-3</v>
      </c>
      <c r="CI12" s="222">
        <v>87</v>
      </c>
      <c r="CJ12" s="222">
        <v>2</v>
      </c>
      <c r="CK12" s="222">
        <v>1</v>
      </c>
      <c r="CL12" s="222">
        <v>0</v>
      </c>
      <c r="CM12" s="222">
        <v>81</v>
      </c>
      <c r="CN12" s="222">
        <v>0</v>
      </c>
      <c r="CO12" s="222">
        <v>1</v>
      </c>
      <c r="CP12" s="222">
        <v>2</v>
      </c>
      <c r="CQ12" s="222" t="s">
        <v>32</v>
      </c>
      <c r="CR12" s="222" t="s">
        <v>1022</v>
      </c>
      <c r="CS12" s="222" t="s">
        <v>8506</v>
      </c>
      <c r="CT12" s="222">
        <v>1.19808E-3</v>
      </c>
      <c r="CU12" s="222">
        <v>0</v>
      </c>
      <c r="CV12" s="222">
        <v>0</v>
      </c>
      <c r="CW12" s="222">
        <v>0</v>
      </c>
      <c r="CX12" s="222">
        <v>0</v>
      </c>
      <c r="CY12" s="222">
        <v>6.1000000000000004E-3</v>
      </c>
      <c r="CZ12" s="222" t="s">
        <v>32</v>
      </c>
      <c r="DA12" s="222">
        <v>1.1980000000000001E-3</v>
      </c>
      <c r="DB12" s="222" t="s">
        <v>8506</v>
      </c>
      <c r="DC12" s="222" t="s">
        <v>5316</v>
      </c>
      <c r="DD12" s="222" t="s">
        <v>5316</v>
      </c>
      <c r="DE12" s="222" t="s">
        <v>5316</v>
      </c>
      <c r="DF12" s="222" t="s">
        <v>5316</v>
      </c>
      <c r="DG12" s="222" t="s">
        <v>5316</v>
      </c>
      <c r="DH12" s="222" t="s">
        <v>5316</v>
      </c>
      <c r="DI12" s="222" t="s">
        <v>5316</v>
      </c>
      <c r="DJ12" s="222" t="s">
        <v>5316</v>
      </c>
      <c r="DK12" s="222" t="s">
        <v>5316</v>
      </c>
      <c r="DL12" s="222" t="s">
        <v>5316</v>
      </c>
      <c r="DM12" s="222" t="s">
        <v>5316</v>
      </c>
      <c r="DN12" s="222" t="s">
        <v>5316</v>
      </c>
      <c r="DO12" s="222" t="s">
        <v>5316</v>
      </c>
      <c r="DP12" s="222" t="s">
        <v>5316</v>
      </c>
      <c r="DQ12" s="222" t="s">
        <v>5316</v>
      </c>
      <c r="DR12" s="222" t="s">
        <v>16490</v>
      </c>
      <c r="DS12" s="222">
        <v>22</v>
      </c>
      <c r="DT12" s="224">
        <v>6.3509999999999999E-3</v>
      </c>
      <c r="DU12" s="222">
        <v>3478</v>
      </c>
      <c r="DV12" s="222" t="s">
        <v>16493</v>
      </c>
    </row>
    <row r="13" spans="1:126" s="223" customFormat="1" ht="13" x14ac:dyDescent="0.15">
      <c r="B13" s="222" t="s">
        <v>10579</v>
      </c>
      <c r="C13" s="222">
        <v>53686569</v>
      </c>
      <c r="D13" s="222" t="s">
        <v>1022</v>
      </c>
      <c r="E13" s="222" t="s">
        <v>1035</v>
      </c>
      <c r="F13" s="222" t="s">
        <v>10731</v>
      </c>
      <c r="G13" s="222" t="s">
        <v>6867</v>
      </c>
      <c r="H13" s="222" t="s">
        <v>6868</v>
      </c>
      <c r="I13" s="222" t="s">
        <v>6869</v>
      </c>
      <c r="J13" s="222" t="s">
        <v>10732</v>
      </c>
      <c r="K13" s="222" t="s">
        <v>10733</v>
      </c>
      <c r="L13" s="222" t="s">
        <v>10734</v>
      </c>
      <c r="M13" s="222" t="s">
        <v>10735</v>
      </c>
      <c r="N13" s="222" t="s">
        <v>10736</v>
      </c>
      <c r="O13" s="222" t="s">
        <v>10737</v>
      </c>
      <c r="P13" s="222" t="s">
        <v>10738</v>
      </c>
      <c r="Q13" s="222" t="s">
        <v>1020</v>
      </c>
      <c r="R13" s="222">
        <v>15</v>
      </c>
      <c r="S13" s="222">
        <v>27</v>
      </c>
      <c r="T13" s="222" t="s">
        <v>6877</v>
      </c>
      <c r="U13" s="222" t="s">
        <v>6916</v>
      </c>
      <c r="V13" s="222" t="s">
        <v>1623</v>
      </c>
      <c r="W13" s="222" t="s">
        <v>6879</v>
      </c>
      <c r="X13" s="222" t="s">
        <v>6877</v>
      </c>
      <c r="Y13" s="222" t="s">
        <v>1623</v>
      </c>
      <c r="Z13" s="222" t="s">
        <v>6877</v>
      </c>
      <c r="AA13" s="222" t="s">
        <v>6877</v>
      </c>
      <c r="AB13" s="222" t="s">
        <v>6877</v>
      </c>
      <c r="AC13" s="222">
        <v>22.6</v>
      </c>
      <c r="AD13" s="222" t="s">
        <v>1022</v>
      </c>
      <c r="AE13" s="222" t="s">
        <v>6881</v>
      </c>
      <c r="AF13" s="222" t="s">
        <v>6881</v>
      </c>
      <c r="AG13" s="222">
        <v>5.45</v>
      </c>
      <c r="AH13" s="222">
        <v>4.43</v>
      </c>
      <c r="AI13" s="222">
        <v>0.52712999999999999</v>
      </c>
      <c r="AJ13" s="222">
        <v>-4.3999999999999997E-2</v>
      </c>
      <c r="AK13" s="222">
        <v>0.13381000000000001</v>
      </c>
      <c r="AL13" s="222">
        <v>0.95099999999999996</v>
      </c>
      <c r="AM13" s="222">
        <v>0.41449999999999998</v>
      </c>
      <c r="AN13" s="222">
        <v>0</v>
      </c>
      <c r="AO13" s="222">
        <v>0.16800000000000001</v>
      </c>
      <c r="AP13" s="222">
        <v>0.83199999999999996</v>
      </c>
      <c r="AQ13" s="222" t="s">
        <v>6882</v>
      </c>
      <c r="AR13" s="222" t="s">
        <v>6883</v>
      </c>
      <c r="AS13" s="222" t="s">
        <v>10579</v>
      </c>
      <c r="AT13" s="222">
        <v>53686569</v>
      </c>
      <c r="AU13" s="222">
        <v>53686569</v>
      </c>
      <c r="AV13" s="222" t="s">
        <v>1022</v>
      </c>
      <c r="AW13" s="222" t="s">
        <v>1035</v>
      </c>
      <c r="AX13" s="222" t="s">
        <v>178</v>
      </c>
      <c r="AY13" s="222" t="s">
        <v>5316</v>
      </c>
      <c r="AZ13" s="222" t="s">
        <v>5316</v>
      </c>
      <c r="BA13" s="222" t="s">
        <v>9514</v>
      </c>
      <c r="BB13" s="222" t="s">
        <v>10731</v>
      </c>
      <c r="BC13" s="222">
        <v>610937</v>
      </c>
      <c r="BD13" s="222" t="s">
        <v>7347</v>
      </c>
      <c r="BE13" s="222">
        <v>677</v>
      </c>
      <c r="BF13" s="222" t="s">
        <v>6886</v>
      </c>
      <c r="BG13" s="222">
        <v>17558409</v>
      </c>
      <c r="BH13" s="222" t="s">
        <v>10739</v>
      </c>
      <c r="BI13" s="222" t="s">
        <v>6888</v>
      </c>
      <c r="BJ13" s="222" t="s">
        <v>10740</v>
      </c>
      <c r="BK13" s="222" t="s">
        <v>1035</v>
      </c>
      <c r="BL13" s="222" t="s">
        <v>6890</v>
      </c>
      <c r="BM13" s="222" t="s">
        <v>7064</v>
      </c>
      <c r="BN13" s="222" t="s">
        <v>10741</v>
      </c>
      <c r="BO13" s="222">
        <v>611561</v>
      </c>
      <c r="BP13" s="222" t="s">
        <v>5316</v>
      </c>
      <c r="BQ13" s="222" t="s">
        <v>10742</v>
      </c>
      <c r="BR13" s="222" t="s">
        <v>5316</v>
      </c>
      <c r="BS13" s="222" t="s">
        <v>5316</v>
      </c>
      <c r="BT13" s="222" t="s">
        <v>5316</v>
      </c>
      <c r="BU13" s="222" t="s">
        <v>5316</v>
      </c>
      <c r="BV13" s="222" t="s">
        <v>5316</v>
      </c>
      <c r="BW13" s="222" t="s">
        <v>10743</v>
      </c>
      <c r="BX13" s="222" t="s">
        <v>32</v>
      </c>
      <c r="BY13" s="222" t="s">
        <v>1035</v>
      </c>
      <c r="BZ13" s="222">
        <v>7.6773213578127102E-4</v>
      </c>
      <c r="CA13" s="222" t="s">
        <v>1011</v>
      </c>
      <c r="CB13" s="222">
        <v>0</v>
      </c>
      <c r="CC13" s="222">
        <v>0</v>
      </c>
      <c r="CD13" s="222">
        <v>0</v>
      </c>
      <c r="CE13" s="222">
        <v>5.5730554882481203E-3</v>
      </c>
      <c r="CF13" s="222">
        <v>0</v>
      </c>
      <c r="CG13" s="222">
        <v>0</v>
      </c>
      <c r="CH13" s="222">
        <v>1.1013215859030799E-3</v>
      </c>
      <c r="CI13" s="222">
        <v>93</v>
      </c>
      <c r="CJ13" s="222">
        <v>0</v>
      </c>
      <c r="CK13" s="222">
        <v>0</v>
      </c>
      <c r="CL13" s="222">
        <v>0</v>
      </c>
      <c r="CM13" s="222">
        <v>92</v>
      </c>
      <c r="CN13" s="222">
        <v>0</v>
      </c>
      <c r="CO13" s="222">
        <v>0</v>
      </c>
      <c r="CP13" s="222">
        <v>1</v>
      </c>
      <c r="CQ13" s="222" t="s">
        <v>32</v>
      </c>
      <c r="CR13" s="222" t="s">
        <v>1035</v>
      </c>
      <c r="CS13" s="222" t="s">
        <v>10740</v>
      </c>
      <c r="CT13" s="222">
        <v>1.19808E-3</v>
      </c>
      <c r="CU13" s="222">
        <v>0</v>
      </c>
      <c r="CV13" s="222">
        <v>0</v>
      </c>
      <c r="CW13" s="222">
        <v>0</v>
      </c>
      <c r="CX13" s="222">
        <v>0</v>
      </c>
      <c r="CY13" s="222">
        <v>6.1000000000000004E-3</v>
      </c>
      <c r="CZ13" s="222" t="s">
        <v>32</v>
      </c>
      <c r="DA13" s="222">
        <v>1.1980000000000001E-3</v>
      </c>
      <c r="DB13" s="222" t="s">
        <v>10740</v>
      </c>
      <c r="DC13" s="222" t="s">
        <v>5316</v>
      </c>
      <c r="DD13" s="222" t="s">
        <v>5316</v>
      </c>
      <c r="DE13" s="222" t="s">
        <v>5316</v>
      </c>
      <c r="DF13" s="222" t="s">
        <v>32</v>
      </c>
      <c r="DG13" s="222" t="s">
        <v>1035</v>
      </c>
      <c r="DH13" s="222">
        <v>0</v>
      </c>
      <c r="DI13" s="222">
        <v>0</v>
      </c>
      <c r="DJ13" s="222" t="s">
        <v>32</v>
      </c>
      <c r="DK13" s="222" t="s">
        <v>1035</v>
      </c>
      <c r="DL13" s="222">
        <v>0</v>
      </c>
      <c r="DM13" s="222">
        <v>0</v>
      </c>
      <c r="DN13" s="222" t="s">
        <v>5316</v>
      </c>
      <c r="DO13" s="222" t="s">
        <v>5316</v>
      </c>
      <c r="DP13" s="222" t="s">
        <v>5316</v>
      </c>
      <c r="DQ13" s="222" t="s">
        <v>5316</v>
      </c>
      <c r="DR13" s="222" t="s">
        <v>16490</v>
      </c>
      <c r="DS13" s="222">
        <v>22</v>
      </c>
      <c r="DT13" s="224">
        <v>5.7739999999999996E-3</v>
      </c>
      <c r="DU13" s="222">
        <v>3478</v>
      </c>
      <c r="DV13" s="222" t="s">
        <v>16491</v>
      </c>
    </row>
    <row r="14" spans="1:126" s="223" customFormat="1" ht="13" x14ac:dyDescent="0.15">
      <c r="B14" s="222" t="s">
        <v>15730</v>
      </c>
      <c r="C14" s="222">
        <v>11615875</v>
      </c>
      <c r="D14" s="222" t="s">
        <v>1009</v>
      </c>
      <c r="E14" s="222" t="s">
        <v>1035</v>
      </c>
      <c r="F14" s="222" t="s">
        <v>15745</v>
      </c>
      <c r="G14" s="222" t="s">
        <v>6867</v>
      </c>
      <c r="H14" s="222" t="s">
        <v>6894</v>
      </c>
      <c r="I14" s="222" t="s">
        <v>6869</v>
      </c>
      <c r="J14" s="222" t="s">
        <v>15746</v>
      </c>
      <c r="K14" s="222" t="s">
        <v>15747</v>
      </c>
      <c r="L14" s="222" t="s">
        <v>15748</v>
      </c>
      <c r="M14" s="222" t="s">
        <v>15749</v>
      </c>
      <c r="N14" s="222" t="s">
        <v>15750</v>
      </c>
      <c r="O14" s="222" t="s">
        <v>15751</v>
      </c>
      <c r="P14" s="222" t="s">
        <v>15752</v>
      </c>
      <c r="Q14" s="222" t="s">
        <v>1020</v>
      </c>
      <c r="R14" s="222">
        <v>7</v>
      </c>
      <c r="S14" s="222">
        <v>7</v>
      </c>
      <c r="T14" s="222" t="s">
        <v>6877</v>
      </c>
      <c r="U14" s="222" t="s">
        <v>6916</v>
      </c>
      <c r="V14" s="222" t="s">
        <v>1623</v>
      </c>
      <c r="W14" s="222" t="s">
        <v>6879</v>
      </c>
      <c r="X14" s="222" t="s">
        <v>6877</v>
      </c>
      <c r="Y14" s="222" t="s">
        <v>6877</v>
      </c>
      <c r="Z14" s="222" t="s">
        <v>6877</v>
      </c>
      <c r="AA14" s="222" t="s">
        <v>6877</v>
      </c>
      <c r="AB14" s="222" t="s">
        <v>6877</v>
      </c>
      <c r="AC14" s="222">
        <v>21.6</v>
      </c>
      <c r="AD14" s="222" t="s">
        <v>1009</v>
      </c>
      <c r="AE14" s="222" t="s">
        <v>6904</v>
      </c>
      <c r="AF14" s="222" t="s">
        <v>6904</v>
      </c>
      <c r="AG14" s="222">
        <v>5.71</v>
      </c>
      <c r="AH14" s="222">
        <v>4.78</v>
      </c>
      <c r="AI14" s="222">
        <v>0.60441999999999996</v>
      </c>
      <c r="AJ14" s="222">
        <v>0.871</v>
      </c>
      <c r="AK14" s="222">
        <v>0.44667000000000001</v>
      </c>
      <c r="AL14" s="222">
        <v>0.997</v>
      </c>
      <c r="AM14" s="222">
        <v>0.67088999999999999</v>
      </c>
      <c r="AN14" s="222">
        <v>0.14630000000000001</v>
      </c>
      <c r="AO14" s="222">
        <v>0.85370000000000001</v>
      </c>
      <c r="AP14" s="222">
        <v>0</v>
      </c>
      <c r="AQ14" s="222" t="s">
        <v>6882</v>
      </c>
      <c r="AR14" s="222" t="s">
        <v>6883</v>
      </c>
      <c r="AS14" s="222" t="s">
        <v>15730</v>
      </c>
      <c r="AT14" s="222">
        <v>11615875</v>
      </c>
      <c r="AU14" s="222">
        <v>11615875</v>
      </c>
      <c r="AV14" s="222" t="s">
        <v>1009</v>
      </c>
      <c r="AW14" s="222" t="s">
        <v>1035</v>
      </c>
      <c r="AX14" s="222" t="s">
        <v>178</v>
      </c>
      <c r="AY14" s="222" t="s">
        <v>5316</v>
      </c>
      <c r="AZ14" s="222" t="s">
        <v>5316</v>
      </c>
      <c r="BA14" s="222" t="s">
        <v>15753</v>
      </c>
      <c r="BB14" s="222" t="s">
        <v>15745</v>
      </c>
      <c r="BC14" s="222">
        <v>600576</v>
      </c>
      <c r="BD14" s="222" t="s">
        <v>14145</v>
      </c>
      <c r="BE14" s="222">
        <v>407</v>
      </c>
      <c r="BF14" s="222" t="s">
        <v>6886</v>
      </c>
      <c r="BG14" s="222">
        <v>18672102</v>
      </c>
      <c r="BH14" s="222" t="s">
        <v>15754</v>
      </c>
      <c r="BI14" s="222" t="s">
        <v>6888</v>
      </c>
      <c r="BJ14" s="222" t="s">
        <v>15755</v>
      </c>
      <c r="BK14" s="222" t="s">
        <v>15756</v>
      </c>
      <c r="BL14" s="222" t="s">
        <v>6890</v>
      </c>
      <c r="BM14" s="222" t="s">
        <v>7064</v>
      </c>
      <c r="BN14" s="222" t="s">
        <v>15757</v>
      </c>
      <c r="BO14" s="222">
        <v>187500</v>
      </c>
      <c r="BP14" s="222">
        <v>600576.0013</v>
      </c>
      <c r="BQ14" s="222" t="s">
        <v>15758</v>
      </c>
      <c r="BR14" s="222" t="s">
        <v>5316</v>
      </c>
      <c r="BS14" s="222" t="s">
        <v>5316</v>
      </c>
      <c r="BT14" s="222" t="s">
        <v>5316</v>
      </c>
      <c r="BU14" s="222" t="s">
        <v>5316</v>
      </c>
      <c r="BV14" s="222" t="s">
        <v>15759</v>
      </c>
      <c r="BW14" s="222" t="s">
        <v>15760</v>
      </c>
      <c r="BX14" s="222" t="s">
        <v>32</v>
      </c>
      <c r="BY14" s="222" t="s">
        <v>1035</v>
      </c>
      <c r="BZ14" s="222">
        <v>5.6015025206761302E-4</v>
      </c>
      <c r="CA14" s="222" t="s">
        <v>1011</v>
      </c>
      <c r="CB14" s="222">
        <v>0</v>
      </c>
      <c r="CC14" s="224">
        <v>8.6400552963538998E-5</v>
      </c>
      <c r="CD14" s="222">
        <v>4.5076282940360599E-3</v>
      </c>
      <c r="CE14" s="222">
        <v>1.15067829457364E-3</v>
      </c>
      <c r="CF14" s="222">
        <v>0</v>
      </c>
      <c r="CG14" s="222">
        <v>1.19882515135168E-4</v>
      </c>
      <c r="CH14" s="222">
        <v>1.1013215859030799E-3</v>
      </c>
      <c r="CI14" s="222">
        <v>68</v>
      </c>
      <c r="CJ14" s="222">
        <v>0</v>
      </c>
      <c r="CK14" s="222">
        <v>1</v>
      </c>
      <c r="CL14" s="222">
        <v>39</v>
      </c>
      <c r="CM14" s="222">
        <v>19</v>
      </c>
      <c r="CN14" s="222">
        <v>0</v>
      </c>
      <c r="CO14" s="222">
        <v>8</v>
      </c>
      <c r="CP14" s="222">
        <v>1</v>
      </c>
      <c r="CQ14" s="222" t="s">
        <v>32</v>
      </c>
      <c r="CR14" s="222" t="s">
        <v>1035</v>
      </c>
      <c r="CS14" s="222" t="s">
        <v>15755</v>
      </c>
      <c r="CT14" s="222">
        <v>1.19808E-3</v>
      </c>
      <c r="CU14" s="222">
        <v>4.0000000000000001E-3</v>
      </c>
      <c r="CV14" s="222">
        <v>0</v>
      </c>
      <c r="CW14" s="222">
        <v>0</v>
      </c>
      <c r="CX14" s="222">
        <v>0</v>
      </c>
      <c r="CY14" s="222">
        <v>2E-3</v>
      </c>
      <c r="CZ14" s="222" t="s">
        <v>32</v>
      </c>
      <c r="DA14" s="222">
        <v>1.1980000000000001E-3</v>
      </c>
      <c r="DB14" s="222" t="s">
        <v>15755</v>
      </c>
      <c r="DC14" s="222" t="s">
        <v>32</v>
      </c>
      <c r="DD14" s="222">
        <v>1.54E-4</v>
      </c>
      <c r="DE14" s="222" t="s">
        <v>15755</v>
      </c>
      <c r="DF14" s="222" t="s">
        <v>5316</v>
      </c>
      <c r="DG14" s="222" t="s">
        <v>5316</v>
      </c>
      <c r="DH14" s="222" t="s">
        <v>5316</v>
      </c>
      <c r="DI14" s="222" t="s">
        <v>5316</v>
      </c>
      <c r="DJ14" s="222" t="s">
        <v>5316</v>
      </c>
      <c r="DK14" s="222" t="s">
        <v>5316</v>
      </c>
      <c r="DL14" s="222" t="s">
        <v>5316</v>
      </c>
      <c r="DM14" s="222" t="s">
        <v>5316</v>
      </c>
      <c r="DN14" s="222" t="s">
        <v>5316</v>
      </c>
      <c r="DO14" s="222" t="s">
        <v>5316</v>
      </c>
      <c r="DP14" s="222" t="s">
        <v>5316</v>
      </c>
      <c r="DQ14" s="222" t="s">
        <v>5316</v>
      </c>
      <c r="DR14" s="222" t="s">
        <v>16490</v>
      </c>
      <c r="DS14" s="222">
        <v>18</v>
      </c>
      <c r="DT14" s="224">
        <v>5.1960000000000001E-3</v>
      </c>
      <c r="DU14" s="222">
        <v>3478</v>
      </c>
      <c r="DV14" s="222" t="s">
        <v>16492</v>
      </c>
    </row>
    <row r="15" spans="1:126" s="223" customFormat="1" ht="13" x14ac:dyDescent="0.15">
      <c r="B15" s="222" t="s">
        <v>11881</v>
      </c>
      <c r="C15" s="222">
        <v>176957650</v>
      </c>
      <c r="D15" s="222" t="s">
        <v>1022</v>
      </c>
      <c r="E15" s="222" t="s">
        <v>1009</v>
      </c>
      <c r="F15" s="222" t="s">
        <v>12397</v>
      </c>
      <c r="G15" s="222" t="s">
        <v>6867</v>
      </c>
      <c r="H15" s="222" t="s">
        <v>6894</v>
      </c>
      <c r="I15" s="222" t="s">
        <v>6869</v>
      </c>
      <c r="J15" s="222" t="s">
        <v>12398</v>
      </c>
      <c r="K15" s="222" t="s">
        <v>12399</v>
      </c>
      <c r="L15" s="222" t="s">
        <v>12400</v>
      </c>
      <c r="M15" s="222" t="s">
        <v>12401</v>
      </c>
      <c r="N15" s="222" t="s">
        <v>12402</v>
      </c>
      <c r="O15" s="222" t="s">
        <v>12403</v>
      </c>
      <c r="P15" s="222" t="s">
        <v>12404</v>
      </c>
      <c r="Q15" s="222" t="s">
        <v>1020</v>
      </c>
      <c r="R15" s="222">
        <v>1</v>
      </c>
      <c r="S15" s="222">
        <v>2</v>
      </c>
      <c r="T15" s="222" t="s">
        <v>7962</v>
      </c>
      <c r="U15" s="222" t="s">
        <v>6903</v>
      </c>
      <c r="V15" s="222" t="s">
        <v>6877</v>
      </c>
      <c r="W15" s="222" t="s">
        <v>6879</v>
      </c>
      <c r="X15" s="222" t="s">
        <v>1623</v>
      </c>
      <c r="Y15" s="222" t="s">
        <v>5316</v>
      </c>
      <c r="Z15" s="222" t="s">
        <v>5316</v>
      </c>
      <c r="AA15" s="222" t="s">
        <v>5316</v>
      </c>
      <c r="AB15" s="222" t="s">
        <v>5316</v>
      </c>
      <c r="AC15" s="222" t="s">
        <v>5316</v>
      </c>
      <c r="AD15" s="222" t="s">
        <v>5316</v>
      </c>
      <c r="AE15" s="222" t="s">
        <v>5316</v>
      </c>
      <c r="AF15" s="222" t="s">
        <v>5316</v>
      </c>
      <c r="AG15" s="222" t="s">
        <v>5316</v>
      </c>
      <c r="AH15" s="222" t="s">
        <v>5316</v>
      </c>
      <c r="AI15" s="222" t="s">
        <v>5316</v>
      </c>
      <c r="AJ15" s="222" t="s">
        <v>5316</v>
      </c>
      <c r="AK15" s="222" t="s">
        <v>5316</v>
      </c>
      <c r="AL15" s="222" t="s">
        <v>5316</v>
      </c>
      <c r="AM15" s="222" t="s">
        <v>5316</v>
      </c>
      <c r="AN15" s="222" t="s">
        <v>5316</v>
      </c>
      <c r="AO15" s="222" t="s">
        <v>5316</v>
      </c>
      <c r="AP15" s="222" t="s">
        <v>5316</v>
      </c>
      <c r="AQ15" s="222" t="s">
        <v>6882</v>
      </c>
      <c r="AR15" s="222" t="s">
        <v>6883</v>
      </c>
      <c r="AS15" s="222" t="s">
        <v>11881</v>
      </c>
      <c r="AT15" s="222">
        <v>176957650</v>
      </c>
      <c r="AU15" s="222">
        <v>176957650</v>
      </c>
      <c r="AV15" s="222" t="s">
        <v>1022</v>
      </c>
      <c r="AW15" s="222" t="s">
        <v>1009</v>
      </c>
      <c r="AX15" s="222" t="s">
        <v>178</v>
      </c>
      <c r="AY15" s="222" t="s">
        <v>5316</v>
      </c>
      <c r="AZ15" s="222" t="s">
        <v>5316</v>
      </c>
      <c r="BA15" s="222" t="s">
        <v>12405</v>
      </c>
      <c r="BB15" s="222" t="s">
        <v>12397</v>
      </c>
      <c r="BC15" s="222">
        <v>142989</v>
      </c>
      <c r="BD15" s="222" t="s">
        <v>12406</v>
      </c>
      <c r="BE15" s="222">
        <v>11</v>
      </c>
      <c r="BF15" s="222" t="s">
        <v>6886</v>
      </c>
      <c r="BG15" s="222">
        <v>18399101</v>
      </c>
      <c r="BH15" s="222" t="s">
        <v>12407</v>
      </c>
      <c r="BI15" s="222" t="s">
        <v>6888</v>
      </c>
      <c r="BJ15" s="222" t="s">
        <v>12408</v>
      </c>
      <c r="BK15" s="222" t="s">
        <v>1009</v>
      </c>
      <c r="BL15" s="222" t="s">
        <v>6890</v>
      </c>
      <c r="BM15" s="222" t="s">
        <v>6891</v>
      </c>
      <c r="BN15" s="222" t="s">
        <v>12409</v>
      </c>
      <c r="BO15" s="222">
        <v>186000</v>
      </c>
      <c r="BP15" s="222">
        <v>142989.00140000001</v>
      </c>
      <c r="BQ15" s="222" t="s">
        <v>12410</v>
      </c>
      <c r="BR15" s="222" t="s">
        <v>5316</v>
      </c>
      <c r="BS15" s="222" t="s">
        <v>5316</v>
      </c>
      <c r="BT15" s="222" t="s">
        <v>5316</v>
      </c>
      <c r="BU15" s="222" t="s">
        <v>5316</v>
      </c>
      <c r="BV15" s="222" t="s">
        <v>12411</v>
      </c>
      <c r="BW15" s="222" t="s">
        <v>5316</v>
      </c>
      <c r="BX15" s="222" t="s">
        <v>32</v>
      </c>
      <c r="BY15" s="222" t="s">
        <v>1009</v>
      </c>
      <c r="BZ15" s="222">
        <v>1.33928571428571E-3</v>
      </c>
      <c r="CA15" s="222" t="s">
        <v>1011</v>
      </c>
      <c r="CB15" s="222">
        <v>0</v>
      </c>
      <c r="CC15" s="222">
        <v>0</v>
      </c>
      <c r="CD15" s="222">
        <v>0</v>
      </c>
      <c r="CE15" s="222">
        <v>1.75029171528588E-3</v>
      </c>
      <c r="CF15" s="222" t="s">
        <v>5316</v>
      </c>
      <c r="CG15" s="222">
        <v>0</v>
      </c>
      <c r="CH15" s="222">
        <v>0</v>
      </c>
      <c r="CI15" s="222">
        <v>3</v>
      </c>
      <c r="CJ15" s="222">
        <v>0</v>
      </c>
      <c r="CK15" s="222">
        <v>0</v>
      </c>
      <c r="CL15" s="222">
        <v>0</v>
      </c>
      <c r="CM15" s="222">
        <v>3</v>
      </c>
      <c r="CN15" s="222">
        <v>0</v>
      </c>
      <c r="CO15" s="222">
        <v>0</v>
      </c>
      <c r="CP15" s="222">
        <v>0</v>
      </c>
      <c r="CQ15" s="222" t="s">
        <v>32</v>
      </c>
      <c r="CR15" s="222" t="s">
        <v>1009</v>
      </c>
      <c r="CS15" s="222" t="s">
        <v>12408</v>
      </c>
      <c r="CT15" s="222">
        <v>2.5958499999999998E-3</v>
      </c>
      <c r="CU15" s="222">
        <v>6.8999999999999999E-3</v>
      </c>
      <c r="CV15" s="222">
        <v>0</v>
      </c>
      <c r="CW15" s="222">
        <v>3.0000000000000001E-3</v>
      </c>
      <c r="CX15" s="222">
        <v>0</v>
      </c>
      <c r="CY15" s="222">
        <v>2E-3</v>
      </c>
      <c r="CZ15" s="222" t="s">
        <v>32</v>
      </c>
      <c r="DA15" s="222">
        <v>2.5959999999999998E-3</v>
      </c>
      <c r="DB15" s="222" t="s">
        <v>12408</v>
      </c>
      <c r="DC15" s="222" t="s">
        <v>5316</v>
      </c>
      <c r="DD15" s="222" t="s">
        <v>5316</v>
      </c>
      <c r="DE15" s="222" t="s">
        <v>5316</v>
      </c>
      <c r="DF15" s="222" t="s">
        <v>5316</v>
      </c>
      <c r="DG15" s="222" t="s">
        <v>5316</v>
      </c>
      <c r="DH15" s="222" t="s">
        <v>5316</v>
      </c>
      <c r="DI15" s="222" t="s">
        <v>5316</v>
      </c>
      <c r="DJ15" s="222" t="s">
        <v>5316</v>
      </c>
      <c r="DK15" s="222" t="s">
        <v>5316</v>
      </c>
      <c r="DL15" s="222" t="s">
        <v>5316</v>
      </c>
      <c r="DM15" s="222" t="s">
        <v>5316</v>
      </c>
      <c r="DN15" s="222" t="s">
        <v>5316</v>
      </c>
      <c r="DO15" s="222" t="s">
        <v>5316</v>
      </c>
      <c r="DP15" s="222" t="s">
        <v>5316</v>
      </c>
      <c r="DQ15" s="222" t="s">
        <v>5316</v>
      </c>
      <c r="DR15" s="222" t="s">
        <v>16490</v>
      </c>
      <c r="DS15" s="222">
        <v>17</v>
      </c>
      <c r="DT15" s="224">
        <v>4.9940000000000002E-3</v>
      </c>
      <c r="DU15" s="222">
        <v>3418</v>
      </c>
      <c r="DV15" s="222" t="s">
        <v>16492</v>
      </c>
    </row>
    <row r="16" spans="1:126" s="223" customFormat="1" ht="13" x14ac:dyDescent="0.15">
      <c r="B16" s="222" t="s">
        <v>6865</v>
      </c>
      <c r="C16" s="222">
        <v>152279874</v>
      </c>
      <c r="D16" s="222" t="s">
        <v>1339</v>
      </c>
      <c r="E16" s="222" t="s">
        <v>1010</v>
      </c>
      <c r="F16" s="222" t="s">
        <v>1329</v>
      </c>
      <c r="G16" s="222" t="s">
        <v>6867</v>
      </c>
      <c r="H16" s="222" t="s">
        <v>6868</v>
      </c>
      <c r="I16" s="222" t="s">
        <v>7158</v>
      </c>
      <c r="J16" s="222" t="s">
        <v>7540</v>
      </c>
      <c r="K16" s="222" t="s">
        <v>7541</v>
      </c>
      <c r="L16" s="222" t="s">
        <v>1330</v>
      </c>
      <c r="M16" s="222" t="s">
        <v>7542</v>
      </c>
      <c r="N16" s="222" t="s">
        <v>7543</v>
      </c>
      <c r="O16" s="222" t="s">
        <v>7544</v>
      </c>
      <c r="P16" s="222" t="s">
        <v>7545</v>
      </c>
      <c r="Q16" s="222" t="s">
        <v>1020</v>
      </c>
      <c r="R16" s="222">
        <v>3</v>
      </c>
      <c r="S16" s="222">
        <v>3</v>
      </c>
      <c r="T16" s="222" t="s">
        <v>5316</v>
      </c>
      <c r="U16" s="222" t="s">
        <v>5316</v>
      </c>
      <c r="V16" s="222" t="s">
        <v>5316</v>
      </c>
      <c r="W16" s="222" t="s">
        <v>6990</v>
      </c>
      <c r="X16" s="222" t="s">
        <v>5316</v>
      </c>
      <c r="Y16" s="222" t="s">
        <v>5316</v>
      </c>
      <c r="Z16" s="222" t="s">
        <v>5316</v>
      </c>
      <c r="AA16" s="222" t="s">
        <v>5316</v>
      </c>
      <c r="AB16" s="222" t="s">
        <v>5316</v>
      </c>
      <c r="AC16" s="222" t="s">
        <v>5316</v>
      </c>
      <c r="AD16" s="222" t="s">
        <v>5316</v>
      </c>
      <c r="AE16" s="222" t="s">
        <v>5316</v>
      </c>
      <c r="AF16" s="222" t="s">
        <v>5316</v>
      </c>
      <c r="AG16" s="222" t="s">
        <v>5316</v>
      </c>
      <c r="AH16" s="222" t="s">
        <v>5316</v>
      </c>
      <c r="AI16" s="222" t="s">
        <v>5316</v>
      </c>
      <c r="AJ16" s="222" t="s">
        <v>5316</v>
      </c>
      <c r="AK16" s="222" t="s">
        <v>5316</v>
      </c>
      <c r="AL16" s="222" t="s">
        <v>5316</v>
      </c>
      <c r="AM16" s="222" t="s">
        <v>5316</v>
      </c>
      <c r="AN16" s="222" t="s">
        <v>5316</v>
      </c>
      <c r="AO16" s="222" t="s">
        <v>5316</v>
      </c>
      <c r="AP16" s="222" t="s">
        <v>5316</v>
      </c>
      <c r="AQ16" s="222" t="s">
        <v>6882</v>
      </c>
      <c r="AR16" s="222" t="s">
        <v>6883</v>
      </c>
      <c r="AS16" s="222" t="s">
        <v>6865</v>
      </c>
      <c r="AT16" s="222">
        <v>152279874</v>
      </c>
      <c r="AU16" s="222">
        <v>152279875</v>
      </c>
      <c r="AV16" s="222" t="s">
        <v>1339</v>
      </c>
      <c r="AW16" s="222" t="s">
        <v>1010</v>
      </c>
      <c r="AX16" s="222" t="s">
        <v>178</v>
      </c>
      <c r="AY16" s="222" t="s">
        <v>5316</v>
      </c>
      <c r="AZ16" s="222" t="s">
        <v>5316</v>
      </c>
      <c r="BA16" s="222" t="s">
        <v>7546</v>
      </c>
      <c r="BB16" s="222" t="s">
        <v>1329</v>
      </c>
      <c r="BC16" s="222">
        <v>135940</v>
      </c>
      <c r="BD16" s="222" t="s">
        <v>5316</v>
      </c>
      <c r="BE16" s="222">
        <v>2495</v>
      </c>
      <c r="BF16" s="222" t="s">
        <v>6886</v>
      </c>
      <c r="BG16" s="222">
        <v>26340974</v>
      </c>
      <c r="BH16" s="222" t="s">
        <v>7547</v>
      </c>
      <c r="BI16" s="222" t="s">
        <v>7170</v>
      </c>
      <c r="BJ16" s="222" t="s">
        <v>7548</v>
      </c>
      <c r="BK16" s="222" t="s">
        <v>1010</v>
      </c>
      <c r="BL16" s="222" t="s">
        <v>6890</v>
      </c>
      <c r="BM16" s="222" t="s">
        <v>6891</v>
      </c>
      <c r="BN16" s="222" t="s">
        <v>7269</v>
      </c>
      <c r="BO16" s="222" t="s">
        <v>5316</v>
      </c>
      <c r="BP16" s="222" t="s">
        <v>5316</v>
      </c>
      <c r="BQ16" s="222" t="s">
        <v>7549</v>
      </c>
      <c r="BR16" s="222" t="s">
        <v>5316</v>
      </c>
      <c r="BS16" s="222" t="s">
        <v>5316</v>
      </c>
      <c r="BT16" s="222" t="s">
        <v>5316</v>
      </c>
      <c r="BU16" s="222" t="s">
        <v>5316</v>
      </c>
      <c r="BV16" s="222" t="s">
        <v>5316</v>
      </c>
      <c r="BW16" s="222" t="s">
        <v>5316</v>
      </c>
      <c r="BX16" s="222" t="s">
        <v>32</v>
      </c>
      <c r="BY16" s="222" t="s">
        <v>1010</v>
      </c>
      <c r="BZ16" s="224">
        <v>4.9420137058513401E-5</v>
      </c>
      <c r="CA16" s="222" t="s">
        <v>1011</v>
      </c>
      <c r="CB16" s="222">
        <v>0</v>
      </c>
      <c r="CC16" s="224">
        <v>8.63707030575229E-5</v>
      </c>
      <c r="CD16" s="222">
        <v>5.78034682080925E-4</v>
      </c>
      <c r="CE16" s="222">
        <v>0</v>
      </c>
      <c r="CF16" s="222">
        <v>0</v>
      </c>
      <c r="CG16" s="222">
        <v>0</v>
      </c>
      <c r="CH16" s="222">
        <v>0</v>
      </c>
      <c r="CI16" s="222">
        <v>6</v>
      </c>
      <c r="CJ16" s="222">
        <v>0</v>
      </c>
      <c r="CK16" s="222">
        <v>1</v>
      </c>
      <c r="CL16" s="222">
        <v>5</v>
      </c>
      <c r="CM16" s="222">
        <v>0</v>
      </c>
      <c r="CN16" s="222">
        <v>0</v>
      </c>
      <c r="CO16" s="222">
        <v>0</v>
      </c>
      <c r="CP16" s="222">
        <v>0</v>
      </c>
      <c r="CQ16" s="222" t="s">
        <v>5316</v>
      </c>
      <c r="CR16" s="222" t="s">
        <v>5316</v>
      </c>
      <c r="CS16" s="222" t="s">
        <v>5316</v>
      </c>
      <c r="CT16" s="222" t="s">
        <v>5316</v>
      </c>
      <c r="CU16" s="222" t="s">
        <v>5316</v>
      </c>
      <c r="CV16" s="222" t="s">
        <v>5316</v>
      </c>
      <c r="CW16" s="222" t="s">
        <v>5316</v>
      </c>
      <c r="CX16" s="222" t="s">
        <v>5316</v>
      </c>
      <c r="CY16" s="222" t="s">
        <v>5316</v>
      </c>
      <c r="CZ16" s="222" t="s">
        <v>32</v>
      </c>
      <c r="DA16" s="222" t="s">
        <v>5316</v>
      </c>
      <c r="DB16" s="222" t="s">
        <v>7548</v>
      </c>
      <c r="DC16" s="222" t="s">
        <v>5316</v>
      </c>
      <c r="DD16" s="222" t="s">
        <v>5316</v>
      </c>
      <c r="DE16" s="222" t="s">
        <v>5316</v>
      </c>
      <c r="DF16" s="222" t="s">
        <v>5316</v>
      </c>
      <c r="DG16" s="222" t="s">
        <v>5316</v>
      </c>
      <c r="DH16" s="222" t="s">
        <v>5316</v>
      </c>
      <c r="DI16" s="222" t="s">
        <v>5316</v>
      </c>
      <c r="DJ16" s="222" t="s">
        <v>5316</v>
      </c>
      <c r="DK16" s="222" t="s">
        <v>5316</v>
      </c>
      <c r="DL16" s="222" t="s">
        <v>5316</v>
      </c>
      <c r="DM16" s="222" t="s">
        <v>5316</v>
      </c>
      <c r="DN16" s="222" t="s">
        <v>5316</v>
      </c>
      <c r="DO16" s="222" t="s">
        <v>5316</v>
      </c>
      <c r="DP16" s="222" t="s">
        <v>5316</v>
      </c>
      <c r="DQ16" s="222" t="s">
        <v>5316</v>
      </c>
      <c r="DR16" s="222" t="s">
        <v>16495</v>
      </c>
      <c r="DS16" s="222">
        <v>17</v>
      </c>
      <c r="DT16" s="224">
        <v>4.908E-3</v>
      </c>
      <c r="DU16" s="222">
        <v>3478</v>
      </c>
      <c r="DV16" s="222" t="s">
        <v>16492</v>
      </c>
    </row>
    <row r="17" spans="2:126" s="223" customFormat="1" ht="13" x14ac:dyDescent="0.15">
      <c r="B17" s="222" t="s">
        <v>8403</v>
      </c>
      <c r="C17" s="222">
        <v>68548130</v>
      </c>
      <c r="D17" s="222" t="s">
        <v>1022</v>
      </c>
      <c r="E17" s="222" t="s">
        <v>1035</v>
      </c>
      <c r="F17" s="222" t="s">
        <v>8847</v>
      </c>
      <c r="G17" s="222" t="s">
        <v>6867</v>
      </c>
      <c r="H17" s="222" t="s">
        <v>6868</v>
      </c>
      <c r="I17" s="222" t="s">
        <v>6869</v>
      </c>
      <c r="J17" s="222" t="s">
        <v>8848</v>
      </c>
      <c r="K17" s="222" t="s">
        <v>8849</v>
      </c>
      <c r="L17" s="222" t="s">
        <v>8850</v>
      </c>
      <c r="M17" s="222" t="s">
        <v>8851</v>
      </c>
      <c r="N17" s="222" t="s">
        <v>8852</v>
      </c>
      <c r="O17" s="222" t="s">
        <v>8853</v>
      </c>
      <c r="P17" s="222" t="s">
        <v>8854</v>
      </c>
      <c r="Q17" s="222" t="s">
        <v>1020</v>
      </c>
      <c r="R17" s="222">
        <v>12</v>
      </c>
      <c r="S17" s="222">
        <v>19</v>
      </c>
      <c r="T17" s="222" t="s">
        <v>6877</v>
      </c>
      <c r="U17" s="222" t="s">
        <v>6903</v>
      </c>
      <c r="V17" s="222" t="s">
        <v>6877</v>
      </c>
      <c r="W17" s="222" t="s">
        <v>6879</v>
      </c>
      <c r="X17" s="222" t="s">
        <v>6877</v>
      </c>
      <c r="Y17" s="222" t="s">
        <v>6877</v>
      </c>
      <c r="Z17" s="222" t="s">
        <v>6877</v>
      </c>
      <c r="AA17" s="222" t="s">
        <v>6877</v>
      </c>
      <c r="AB17" s="222" t="s">
        <v>6877</v>
      </c>
      <c r="AC17" s="222">
        <v>25.8</v>
      </c>
      <c r="AD17" s="222" t="s">
        <v>1022</v>
      </c>
      <c r="AE17" s="222" t="s">
        <v>6881</v>
      </c>
      <c r="AF17" s="222" t="s">
        <v>6881</v>
      </c>
      <c r="AG17" s="222">
        <v>5.46</v>
      </c>
      <c r="AH17" s="222">
        <v>5.46</v>
      </c>
      <c r="AI17" s="222">
        <v>0.79898000000000002</v>
      </c>
      <c r="AJ17" s="222">
        <v>0.91700000000000004</v>
      </c>
      <c r="AK17" s="222">
        <v>0.60462000000000005</v>
      </c>
      <c r="AL17" s="222">
        <v>0.97399999999999998</v>
      </c>
      <c r="AM17" s="222">
        <v>0.46023999999999998</v>
      </c>
      <c r="AN17" s="222">
        <v>0</v>
      </c>
      <c r="AO17" s="222">
        <v>0</v>
      </c>
      <c r="AP17" s="222">
        <v>1</v>
      </c>
      <c r="AQ17" s="222" t="s">
        <v>6882</v>
      </c>
      <c r="AR17" s="222" t="s">
        <v>6883</v>
      </c>
      <c r="AS17" s="222" t="s">
        <v>8403</v>
      </c>
      <c r="AT17" s="222">
        <v>68548130</v>
      </c>
      <c r="AU17" s="222">
        <v>68548130</v>
      </c>
      <c r="AV17" s="222" t="s">
        <v>1022</v>
      </c>
      <c r="AW17" s="222" t="s">
        <v>1035</v>
      </c>
      <c r="AX17" s="222" t="s">
        <v>178</v>
      </c>
      <c r="AY17" s="222" t="s">
        <v>5316</v>
      </c>
      <c r="AZ17" s="222" t="s">
        <v>5316</v>
      </c>
      <c r="BA17" s="222" t="s">
        <v>8855</v>
      </c>
      <c r="BB17" s="222" t="s">
        <v>8847</v>
      </c>
      <c r="BC17" s="222">
        <v>600528</v>
      </c>
      <c r="BD17" s="222" t="s">
        <v>7196</v>
      </c>
      <c r="BE17" s="222">
        <v>479</v>
      </c>
      <c r="BF17" s="222" t="s">
        <v>6886</v>
      </c>
      <c r="BG17" s="222">
        <v>11441142</v>
      </c>
      <c r="BH17" s="222" t="s">
        <v>8856</v>
      </c>
      <c r="BI17" s="222" t="s">
        <v>6888</v>
      </c>
      <c r="BJ17" s="222" t="s">
        <v>8857</v>
      </c>
      <c r="BK17" s="222" t="s">
        <v>1035</v>
      </c>
      <c r="BL17" s="222" t="s">
        <v>6890</v>
      </c>
      <c r="BM17" s="222" t="s">
        <v>7064</v>
      </c>
      <c r="BN17" s="222" t="s">
        <v>8858</v>
      </c>
      <c r="BO17" s="222">
        <v>255120</v>
      </c>
      <c r="BP17" s="222" t="s">
        <v>5316</v>
      </c>
      <c r="BQ17" s="222" t="s">
        <v>8859</v>
      </c>
      <c r="BR17" s="222" t="s">
        <v>5316</v>
      </c>
      <c r="BS17" s="222" t="s">
        <v>5316</v>
      </c>
      <c r="BT17" s="222" t="s">
        <v>5316</v>
      </c>
      <c r="BU17" s="222" t="s">
        <v>5316</v>
      </c>
      <c r="BV17" s="222" t="s">
        <v>5316</v>
      </c>
      <c r="BW17" s="222" t="s">
        <v>8860</v>
      </c>
      <c r="BX17" s="222" t="s">
        <v>32</v>
      </c>
      <c r="BY17" s="222" t="s">
        <v>1035</v>
      </c>
      <c r="BZ17" s="224">
        <v>1.6481795856476499E-5</v>
      </c>
      <c r="CA17" s="222" t="s">
        <v>1011</v>
      </c>
      <c r="CB17" s="222">
        <v>0</v>
      </c>
      <c r="CC17" s="224">
        <v>8.6445366528354098E-5</v>
      </c>
      <c r="CD17" s="222">
        <v>0</v>
      </c>
      <c r="CE17" s="222">
        <v>0</v>
      </c>
      <c r="CF17" s="222">
        <v>0</v>
      </c>
      <c r="CG17" s="224">
        <v>1.4986661870934901E-5</v>
      </c>
      <c r="CH17" s="222">
        <v>0</v>
      </c>
      <c r="CI17" s="222">
        <v>2</v>
      </c>
      <c r="CJ17" s="222">
        <v>0</v>
      </c>
      <c r="CK17" s="222">
        <v>1</v>
      </c>
      <c r="CL17" s="222">
        <v>0</v>
      </c>
      <c r="CM17" s="222">
        <v>0</v>
      </c>
      <c r="CN17" s="222">
        <v>0</v>
      </c>
      <c r="CO17" s="222">
        <v>1</v>
      </c>
      <c r="CP17" s="222">
        <v>0</v>
      </c>
      <c r="CQ17" s="222" t="s">
        <v>5316</v>
      </c>
      <c r="CR17" s="222" t="s">
        <v>5316</v>
      </c>
      <c r="CS17" s="222" t="s">
        <v>5316</v>
      </c>
      <c r="CT17" s="222" t="s">
        <v>5316</v>
      </c>
      <c r="CU17" s="222" t="s">
        <v>5316</v>
      </c>
      <c r="CV17" s="222" t="s">
        <v>5316</v>
      </c>
      <c r="CW17" s="222" t="s">
        <v>5316</v>
      </c>
      <c r="CX17" s="222" t="s">
        <v>5316</v>
      </c>
      <c r="CY17" s="222" t="s">
        <v>5316</v>
      </c>
      <c r="CZ17" s="222" t="s">
        <v>32</v>
      </c>
      <c r="DA17" s="222" t="s">
        <v>5316</v>
      </c>
      <c r="DB17" s="222" t="s">
        <v>8857</v>
      </c>
      <c r="DC17" s="222" t="s">
        <v>5316</v>
      </c>
      <c r="DD17" s="222" t="s">
        <v>5316</v>
      </c>
      <c r="DE17" s="222" t="s">
        <v>5316</v>
      </c>
      <c r="DF17" s="222" t="s">
        <v>5316</v>
      </c>
      <c r="DG17" s="222" t="s">
        <v>5316</v>
      </c>
      <c r="DH17" s="222" t="s">
        <v>5316</v>
      </c>
      <c r="DI17" s="222" t="s">
        <v>5316</v>
      </c>
      <c r="DJ17" s="222" t="s">
        <v>5316</v>
      </c>
      <c r="DK17" s="222" t="s">
        <v>5316</v>
      </c>
      <c r="DL17" s="222" t="s">
        <v>5316</v>
      </c>
      <c r="DM17" s="222" t="s">
        <v>5316</v>
      </c>
      <c r="DN17" s="222" t="s">
        <v>5316</v>
      </c>
      <c r="DO17" s="222" t="s">
        <v>5316</v>
      </c>
      <c r="DP17" s="222" t="s">
        <v>5316</v>
      </c>
      <c r="DQ17" s="222" t="s">
        <v>5316</v>
      </c>
      <c r="DR17" s="222" t="s">
        <v>16490</v>
      </c>
      <c r="DS17" s="222">
        <v>16</v>
      </c>
      <c r="DT17" s="224">
        <v>4.6189999999999998E-3</v>
      </c>
      <c r="DU17" s="222">
        <v>3478</v>
      </c>
      <c r="DV17" s="222" t="s">
        <v>16491</v>
      </c>
    </row>
    <row r="18" spans="2:126" s="223" customFormat="1" ht="13" x14ac:dyDescent="0.15">
      <c r="B18" s="222" t="s">
        <v>8403</v>
      </c>
      <c r="C18" s="222">
        <v>123513271</v>
      </c>
      <c r="D18" s="222" t="s">
        <v>1009</v>
      </c>
      <c r="E18" s="222" t="s">
        <v>1010</v>
      </c>
      <c r="F18" s="222" t="s">
        <v>9181</v>
      </c>
      <c r="G18" s="222" t="s">
        <v>6867</v>
      </c>
      <c r="H18" s="222" t="s">
        <v>6868</v>
      </c>
      <c r="I18" s="222" t="s">
        <v>6869</v>
      </c>
      <c r="J18" s="222" t="s">
        <v>9182</v>
      </c>
      <c r="K18" s="222" t="s">
        <v>9183</v>
      </c>
      <c r="L18" s="222" t="s">
        <v>9184</v>
      </c>
      <c r="M18" s="222" t="s">
        <v>9185</v>
      </c>
      <c r="N18" s="222" t="s">
        <v>9186</v>
      </c>
      <c r="O18" s="222" t="s">
        <v>9187</v>
      </c>
      <c r="P18" s="222" t="s">
        <v>9188</v>
      </c>
      <c r="Q18" s="222" t="s">
        <v>1020</v>
      </c>
      <c r="R18" s="222">
        <v>3</v>
      </c>
      <c r="S18" s="222">
        <v>6</v>
      </c>
      <c r="T18" s="222" t="s">
        <v>6877</v>
      </c>
      <c r="U18" s="222" t="s">
        <v>6878</v>
      </c>
      <c r="V18" s="222" t="s">
        <v>6877</v>
      </c>
      <c r="W18" s="222" t="s">
        <v>6879</v>
      </c>
      <c r="X18" s="222" t="s">
        <v>1623</v>
      </c>
      <c r="Y18" s="222" t="s">
        <v>6877</v>
      </c>
      <c r="Z18" s="222" t="s">
        <v>1010</v>
      </c>
      <c r="AA18" s="222" t="s">
        <v>1010</v>
      </c>
      <c r="AB18" s="222" t="s">
        <v>1010</v>
      </c>
      <c r="AC18" s="222">
        <v>27.1</v>
      </c>
      <c r="AD18" s="222" t="s">
        <v>1009</v>
      </c>
      <c r="AE18" s="222" t="s">
        <v>6904</v>
      </c>
      <c r="AF18" s="222" t="s">
        <v>6904</v>
      </c>
      <c r="AG18" s="222">
        <v>6.03</v>
      </c>
      <c r="AH18" s="222">
        <v>6.03</v>
      </c>
      <c r="AI18" s="222">
        <v>0.97782999999999998</v>
      </c>
      <c r="AJ18" s="222">
        <v>0.871</v>
      </c>
      <c r="AK18" s="222">
        <v>0.44667000000000001</v>
      </c>
      <c r="AL18" s="222">
        <v>0.998</v>
      </c>
      <c r="AM18" s="222">
        <v>0.72479000000000005</v>
      </c>
      <c r="AN18" s="222">
        <v>0</v>
      </c>
      <c r="AO18" s="222">
        <v>1</v>
      </c>
      <c r="AP18" s="222">
        <v>0</v>
      </c>
      <c r="AQ18" s="222" t="s">
        <v>6882</v>
      </c>
      <c r="AR18" s="222" t="s">
        <v>6883</v>
      </c>
      <c r="AS18" s="222" t="s">
        <v>8403</v>
      </c>
      <c r="AT18" s="222">
        <v>123513271</v>
      </c>
      <c r="AU18" s="222">
        <v>123513271</v>
      </c>
      <c r="AV18" s="222" t="s">
        <v>1009</v>
      </c>
      <c r="AW18" s="222" t="s">
        <v>1010</v>
      </c>
      <c r="AX18" s="222" t="s">
        <v>178</v>
      </c>
      <c r="AY18" s="222" t="s">
        <v>5316</v>
      </c>
      <c r="AZ18" s="222" t="s">
        <v>5316</v>
      </c>
      <c r="BA18" s="222" t="s">
        <v>7478</v>
      </c>
      <c r="BB18" s="222" t="s">
        <v>9181</v>
      </c>
      <c r="BC18" s="222">
        <v>608214</v>
      </c>
      <c r="BD18" s="222" t="s">
        <v>9189</v>
      </c>
      <c r="BE18" s="222">
        <v>110</v>
      </c>
      <c r="BF18" s="222" t="s">
        <v>6886</v>
      </c>
      <c r="BG18" s="222">
        <v>23257389</v>
      </c>
      <c r="BH18" s="222" t="s">
        <v>9190</v>
      </c>
      <c r="BI18" s="222" t="s">
        <v>6888</v>
      </c>
      <c r="BJ18" s="222" t="s">
        <v>9191</v>
      </c>
      <c r="BK18" s="222" t="s">
        <v>1010</v>
      </c>
      <c r="BL18" s="222" t="s">
        <v>6890</v>
      </c>
      <c r="BM18" s="222" t="s">
        <v>9192</v>
      </c>
      <c r="BN18" s="222" t="s">
        <v>9193</v>
      </c>
      <c r="BO18" s="222" t="s">
        <v>5316</v>
      </c>
      <c r="BP18" s="222" t="s">
        <v>5316</v>
      </c>
      <c r="BQ18" s="222" t="s">
        <v>9194</v>
      </c>
      <c r="BR18" s="222" t="s">
        <v>5316</v>
      </c>
      <c r="BS18" s="222" t="s">
        <v>5316</v>
      </c>
      <c r="BT18" s="222" t="s">
        <v>5316</v>
      </c>
      <c r="BU18" s="222" t="s">
        <v>5316</v>
      </c>
      <c r="BV18" s="222" t="s">
        <v>5316</v>
      </c>
      <c r="BW18" s="222" t="s">
        <v>5316</v>
      </c>
      <c r="BX18" s="222" t="s">
        <v>32</v>
      </c>
      <c r="BY18" s="222" t="s">
        <v>1010</v>
      </c>
      <c r="BZ18" s="222">
        <v>3.2126793745984101E-4</v>
      </c>
      <c r="CA18" s="222" t="s">
        <v>1011</v>
      </c>
      <c r="CB18" s="222">
        <v>8.6488564289832802E-4</v>
      </c>
      <c r="CC18" s="224">
        <v>8.63707030575229E-5</v>
      </c>
      <c r="CD18" s="222">
        <v>2.3110700254217699E-3</v>
      </c>
      <c r="CE18" s="222">
        <v>3.6337209302325603E-4</v>
      </c>
      <c r="CF18" s="222">
        <v>0</v>
      </c>
      <c r="CG18" s="224">
        <v>4.4962680974790901E-5</v>
      </c>
      <c r="CH18" s="222">
        <v>0</v>
      </c>
      <c r="CI18" s="222">
        <v>39</v>
      </c>
      <c r="CJ18" s="222">
        <v>9</v>
      </c>
      <c r="CK18" s="222">
        <v>1</v>
      </c>
      <c r="CL18" s="222">
        <v>20</v>
      </c>
      <c r="CM18" s="222">
        <v>6</v>
      </c>
      <c r="CN18" s="222">
        <v>0</v>
      </c>
      <c r="CO18" s="222">
        <v>3</v>
      </c>
      <c r="CP18" s="222">
        <v>0</v>
      </c>
      <c r="CQ18" s="222" t="s">
        <v>32</v>
      </c>
      <c r="CR18" s="222" t="s">
        <v>1010</v>
      </c>
      <c r="CS18" s="222" t="s">
        <v>9191</v>
      </c>
      <c r="CT18" s="222">
        <v>3.9936099999999999E-4</v>
      </c>
      <c r="CU18" s="222">
        <v>2E-3</v>
      </c>
      <c r="CV18" s="222">
        <v>0</v>
      </c>
      <c r="CW18" s="222">
        <v>0</v>
      </c>
      <c r="CX18" s="222">
        <v>0</v>
      </c>
      <c r="CY18" s="222">
        <v>0</v>
      </c>
      <c r="CZ18" s="222" t="s">
        <v>32</v>
      </c>
      <c r="DA18" s="222">
        <v>3.994E-4</v>
      </c>
      <c r="DB18" s="222" t="s">
        <v>9191</v>
      </c>
      <c r="DC18" s="222" t="s">
        <v>32</v>
      </c>
      <c r="DD18" s="222">
        <v>3.8499999999999998E-4</v>
      </c>
      <c r="DE18" s="222" t="s">
        <v>9191</v>
      </c>
      <c r="DF18" s="222" t="s">
        <v>5316</v>
      </c>
      <c r="DG18" s="222" t="s">
        <v>5316</v>
      </c>
      <c r="DH18" s="222" t="s">
        <v>5316</v>
      </c>
      <c r="DI18" s="222" t="s">
        <v>5316</v>
      </c>
      <c r="DJ18" s="222" t="s">
        <v>5316</v>
      </c>
      <c r="DK18" s="222" t="s">
        <v>5316</v>
      </c>
      <c r="DL18" s="222" t="s">
        <v>5316</v>
      </c>
      <c r="DM18" s="222" t="s">
        <v>5316</v>
      </c>
      <c r="DN18" s="222" t="s">
        <v>5316</v>
      </c>
      <c r="DO18" s="222" t="s">
        <v>5316</v>
      </c>
      <c r="DP18" s="222" t="s">
        <v>5316</v>
      </c>
      <c r="DQ18" s="222" t="s">
        <v>5316</v>
      </c>
      <c r="DR18" s="222" t="s">
        <v>16490</v>
      </c>
      <c r="DS18" s="222">
        <v>15</v>
      </c>
      <c r="DT18" s="224">
        <v>4.3299999999999996E-3</v>
      </c>
      <c r="DU18" s="222">
        <v>3478</v>
      </c>
      <c r="DV18" s="222" t="s">
        <v>16492</v>
      </c>
    </row>
    <row r="19" spans="2:126" s="223" customFormat="1" ht="13" x14ac:dyDescent="0.15">
      <c r="B19" s="222" t="s">
        <v>9692</v>
      </c>
      <c r="C19" s="222">
        <v>20763650</v>
      </c>
      <c r="D19" s="222" t="s">
        <v>1009</v>
      </c>
      <c r="E19" s="222" t="s">
        <v>1010</v>
      </c>
      <c r="F19" s="222" t="s">
        <v>9693</v>
      </c>
      <c r="G19" s="222" t="s">
        <v>6867</v>
      </c>
      <c r="H19" s="222" t="s">
        <v>6868</v>
      </c>
      <c r="I19" s="222" t="s">
        <v>6982</v>
      </c>
      <c r="J19" s="222" t="s">
        <v>9785</v>
      </c>
      <c r="K19" s="222" t="s">
        <v>9786</v>
      </c>
      <c r="L19" s="222" t="s">
        <v>9696</v>
      </c>
      <c r="M19" s="222" t="s">
        <v>9697</v>
      </c>
      <c r="N19" s="222" t="s">
        <v>9698</v>
      </c>
      <c r="O19" s="222" t="s">
        <v>9699</v>
      </c>
      <c r="P19" s="222" t="s">
        <v>5316</v>
      </c>
      <c r="Q19" s="222" t="s">
        <v>1020</v>
      </c>
      <c r="R19" s="222">
        <v>1</v>
      </c>
      <c r="S19" s="222">
        <v>1</v>
      </c>
      <c r="T19" s="222" t="s">
        <v>5316</v>
      </c>
      <c r="U19" s="222" t="s">
        <v>5316</v>
      </c>
      <c r="V19" s="222" t="s">
        <v>5316</v>
      </c>
      <c r="W19" s="222" t="s">
        <v>6990</v>
      </c>
      <c r="X19" s="222" t="s">
        <v>5316</v>
      </c>
      <c r="Y19" s="222" t="s">
        <v>5316</v>
      </c>
      <c r="Z19" s="222" t="s">
        <v>5316</v>
      </c>
      <c r="AA19" s="222" t="s">
        <v>5316</v>
      </c>
      <c r="AB19" s="222" t="s">
        <v>5316</v>
      </c>
      <c r="AC19" s="222">
        <v>14.39</v>
      </c>
      <c r="AD19" s="222" t="s">
        <v>1009</v>
      </c>
      <c r="AE19" s="222" t="s">
        <v>6904</v>
      </c>
      <c r="AF19" s="222" t="s">
        <v>6904</v>
      </c>
      <c r="AG19" s="222">
        <v>5.21</v>
      </c>
      <c r="AH19" s="222">
        <v>5.21</v>
      </c>
      <c r="AI19" s="222">
        <v>0.71833999999999998</v>
      </c>
      <c r="AJ19" s="222">
        <v>0.871</v>
      </c>
      <c r="AK19" s="222">
        <v>0.44667000000000001</v>
      </c>
      <c r="AL19" s="222">
        <v>0.998</v>
      </c>
      <c r="AM19" s="222">
        <v>0.72479000000000005</v>
      </c>
      <c r="AN19" s="222">
        <v>0</v>
      </c>
      <c r="AO19" s="222">
        <v>1</v>
      </c>
      <c r="AP19" s="222">
        <v>0</v>
      </c>
      <c r="AQ19" s="222" t="s">
        <v>6882</v>
      </c>
      <c r="AR19" s="222" t="s">
        <v>6883</v>
      </c>
      <c r="AS19" s="222" t="s">
        <v>9692</v>
      </c>
      <c r="AT19" s="222">
        <v>20763650</v>
      </c>
      <c r="AU19" s="222">
        <v>20763650</v>
      </c>
      <c r="AV19" s="222" t="s">
        <v>1009</v>
      </c>
      <c r="AW19" s="222" t="s">
        <v>1010</v>
      </c>
      <c r="AX19" s="222" t="s">
        <v>178</v>
      </c>
      <c r="AY19" s="222" t="s">
        <v>5316</v>
      </c>
      <c r="AZ19" s="222" t="s">
        <v>5316</v>
      </c>
      <c r="BA19" s="222" t="s">
        <v>9757</v>
      </c>
      <c r="BB19" s="222" t="s">
        <v>9693</v>
      </c>
      <c r="BC19" s="222">
        <v>121011</v>
      </c>
      <c r="BD19" s="222" t="s">
        <v>8776</v>
      </c>
      <c r="BE19" s="222">
        <v>24</v>
      </c>
      <c r="BF19" s="222" t="s">
        <v>6886</v>
      </c>
      <c r="BG19" s="222">
        <v>9139825</v>
      </c>
      <c r="BH19" s="222" t="s">
        <v>9787</v>
      </c>
      <c r="BI19" s="222" t="s">
        <v>6888</v>
      </c>
      <c r="BJ19" s="222" t="s">
        <v>9788</v>
      </c>
      <c r="BK19" s="222" t="s">
        <v>1010</v>
      </c>
      <c r="BL19" s="222" t="s">
        <v>6890</v>
      </c>
      <c r="BM19" s="222" t="s">
        <v>8521</v>
      </c>
      <c r="BN19" s="222" t="s">
        <v>9789</v>
      </c>
      <c r="BO19" s="222" t="s">
        <v>5316</v>
      </c>
      <c r="BP19" s="222">
        <v>121011.0003</v>
      </c>
      <c r="BQ19" s="222" t="s">
        <v>9790</v>
      </c>
      <c r="BR19" s="222" t="s">
        <v>5316</v>
      </c>
      <c r="BS19" s="222" t="s">
        <v>5316</v>
      </c>
      <c r="BT19" s="222" t="s">
        <v>5316</v>
      </c>
      <c r="BU19" s="222" t="s">
        <v>5316</v>
      </c>
      <c r="BV19" s="222" t="s">
        <v>5316</v>
      </c>
      <c r="BW19" s="222" t="s">
        <v>5316</v>
      </c>
      <c r="BX19" s="222" t="s">
        <v>32</v>
      </c>
      <c r="BY19" s="222" t="s">
        <v>1010</v>
      </c>
      <c r="BZ19" s="222">
        <v>5.7670126874279103E-4</v>
      </c>
      <c r="CA19" s="222" t="s">
        <v>1011</v>
      </c>
      <c r="CB19" s="222">
        <v>0</v>
      </c>
      <c r="CC19" s="222">
        <v>0</v>
      </c>
      <c r="CD19" s="222">
        <v>0</v>
      </c>
      <c r="CE19" s="222">
        <v>3.9970930232558098E-3</v>
      </c>
      <c r="CF19" s="222">
        <v>0</v>
      </c>
      <c r="CG19" s="224">
        <v>2.9980512666766601E-5</v>
      </c>
      <c r="CH19" s="222">
        <v>2.2026431718061702E-3</v>
      </c>
      <c r="CI19" s="222">
        <v>70</v>
      </c>
      <c r="CJ19" s="222">
        <v>0</v>
      </c>
      <c r="CK19" s="222">
        <v>0</v>
      </c>
      <c r="CL19" s="222">
        <v>0</v>
      </c>
      <c r="CM19" s="222">
        <v>66</v>
      </c>
      <c r="CN19" s="222">
        <v>0</v>
      </c>
      <c r="CO19" s="222">
        <v>2</v>
      </c>
      <c r="CP19" s="222">
        <v>2</v>
      </c>
      <c r="CQ19" s="222" t="s">
        <v>32</v>
      </c>
      <c r="CR19" s="222" t="s">
        <v>1010</v>
      </c>
      <c r="CS19" s="222" t="s">
        <v>9788</v>
      </c>
      <c r="CT19" s="222">
        <v>3.9936099999999999E-4</v>
      </c>
      <c r="CU19" s="222">
        <v>0</v>
      </c>
      <c r="CV19" s="222">
        <v>0</v>
      </c>
      <c r="CW19" s="222">
        <v>0</v>
      </c>
      <c r="CX19" s="222">
        <v>0</v>
      </c>
      <c r="CY19" s="222">
        <v>2E-3</v>
      </c>
      <c r="CZ19" s="222" t="s">
        <v>32</v>
      </c>
      <c r="DA19" s="222">
        <v>3.994E-4</v>
      </c>
      <c r="DB19" s="222" t="s">
        <v>9788</v>
      </c>
      <c r="DC19" s="222" t="s">
        <v>5316</v>
      </c>
      <c r="DD19" s="222" t="s">
        <v>5316</v>
      </c>
      <c r="DE19" s="222" t="s">
        <v>5316</v>
      </c>
      <c r="DF19" s="222" t="s">
        <v>5316</v>
      </c>
      <c r="DG19" s="222" t="s">
        <v>5316</v>
      </c>
      <c r="DH19" s="222" t="s">
        <v>5316</v>
      </c>
      <c r="DI19" s="222" t="s">
        <v>5316</v>
      </c>
      <c r="DJ19" s="222" t="s">
        <v>5316</v>
      </c>
      <c r="DK19" s="222" t="s">
        <v>5316</v>
      </c>
      <c r="DL19" s="222" t="s">
        <v>5316</v>
      </c>
      <c r="DM19" s="222" t="s">
        <v>5316</v>
      </c>
      <c r="DN19" s="222" t="s">
        <v>5316</v>
      </c>
      <c r="DO19" s="222" t="s">
        <v>5316</v>
      </c>
      <c r="DP19" s="222" t="s">
        <v>5316</v>
      </c>
      <c r="DQ19" s="222" t="s">
        <v>5316</v>
      </c>
      <c r="DR19" s="222" t="s">
        <v>16490</v>
      </c>
      <c r="DS19" s="222">
        <v>13</v>
      </c>
      <c r="DT19" s="224">
        <v>3.7529999999999998E-3</v>
      </c>
      <c r="DU19" s="222">
        <v>3478</v>
      </c>
      <c r="DV19" s="222" t="s">
        <v>16493</v>
      </c>
    </row>
    <row r="20" spans="2:126" s="223" customFormat="1" ht="13" x14ac:dyDescent="0.15">
      <c r="B20" s="222" t="s">
        <v>10955</v>
      </c>
      <c r="C20" s="222">
        <v>6329030</v>
      </c>
      <c r="D20" s="222" t="s">
        <v>1009</v>
      </c>
      <c r="E20" s="222" t="s">
        <v>1035</v>
      </c>
      <c r="F20" s="222" t="s">
        <v>10969</v>
      </c>
      <c r="G20" s="222" t="s">
        <v>6867</v>
      </c>
      <c r="H20" s="222" t="s">
        <v>6868</v>
      </c>
      <c r="I20" s="222" t="s">
        <v>6869</v>
      </c>
      <c r="J20" s="222" t="s">
        <v>10970</v>
      </c>
      <c r="K20" s="222" t="s">
        <v>10971</v>
      </c>
      <c r="L20" s="222" t="s">
        <v>10972</v>
      </c>
      <c r="M20" s="222" t="s">
        <v>10973</v>
      </c>
      <c r="N20" s="222" t="s">
        <v>10974</v>
      </c>
      <c r="O20" s="222" t="s">
        <v>10975</v>
      </c>
      <c r="P20" s="222" t="s">
        <v>10976</v>
      </c>
      <c r="Q20" s="222" t="s">
        <v>1020</v>
      </c>
      <c r="R20" s="222">
        <v>6</v>
      </c>
      <c r="S20" s="222">
        <v>6</v>
      </c>
      <c r="T20" s="222" t="s">
        <v>1010</v>
      </c>
      <c r="U20" s="222" t="s">
        <v>6916</v>
      </c>
      <c r="V20" s="222" t="s">
        <v>1623</v>
      </c>
      <c r="W20" s="222" t="s">
        <v>6879</v>
      </c>
      <c r="X20" s="222" t="s">
        <v>6877</v>
      </c>
      <c r="Y20" s="222" t="s">
        <v>1623</v>
      </c>
      <c r="Z20" s="222" t="s">
        <v>1010</v>
      </c>
      <c r="AA20" s="222" t="s">
        <v>1010</v>
      </c>
      <c r="AB20" s="222" t="s">
        <v>1010</v>
      </c>
      <c r="AC20" s="222">
        <v>21.7</v>
      </c>
      <c r="AD20" s="222" t="s">
        <v>1009</v>
      </c>
      <c r="AE20" s="222" t="s">
        <v>6904</v>
      </c>
      <c r="AF20" s="222" t="s">
        <v>6904</v>
      </c>
      <c r="AG20" s="222">
        <v>4.9800000000000004</v>
      </c>
      <c r="AH20" s="222">
        <v>-3.89</v>
      </c>
      <c r="AI20" s="222">
        <v>3.8949999999999999E-2</v>
      </c>
      <c r="AJ20" s="222">
        <v>-2.1999999999999999E-2</v>
      </c>
      <c r="AK20" s="222">
        <v>0.14968999999999999</v>
      </c>
      <c r="AL20" s="222">
        <v>0.98</v>
      </c>
      <c r="AM20" s="222">
        <v>0.48075000000000001</v>
      </c>
      <c r="AN20" s="222">
        <v>0.24379999999999999</v>
      </c>
      <c r="AO20" s="222">
        <v>0.39040000000000002</v>
      </c>
      <c r="AP20" s="222">
        <v>0</v>
      </c>
      <c r="AQ20" s="222" t="s">
        <v>6882</v>
      </c>
      <c r="AR20" s="222" t="s">
        <v>6883</v>
      </c>
      <c r="AS20" s="222" t="s">
        <v>10955</v>
      </c>
      <c r="AT20" s="222">
        <v>6329030</v>
      </c>
      <c r="AU20" s="222">
        <v>6329030</v>
      </c>
      <c r="AV20" s="222" t="s">
        <v>1009</v>
      </c>
      <c r="AW20" s="222" t="s">
        <v>1035</v>
      </c>
      <c r="AX20" s="222" t="s">
        <v>178</v>
      </c>
      <c r="AY20" s="222" t="s">
        <v>5316</v>
      </c>
      <c r="AZ20" s="222" t="s">
        <v>5316</v>
      </c>
      <c r="BA20" s="222" t="s">
        <v>10977</v>
      </c>
      <c r="BB20" s="222" t="s">
        <v>10969</v>
      </c>
      <c r="BC20" s="222">
        <v>604392</v>
      </c>
      <c r="BD20" s="222" t="s">
        <v>10978</v>
      </c>
      <c r="BE20" s="222">
        <v>302</v>
      </c>
      <c r="BF20" s="222" t="s">
        <v>6886</v>
      </c>
      <c r="BG20" s="222">
        <v>10873396</v>
      </c>
      <c r="BH20" s="222" t="s">
        <v>10979</v>
      </c>
      <c r="BI20" s="222" t="s">
        <v>6888</v>
      </c>
      <c r="BJ20" s="222" t="s">
        <v>10980</v>
      </c>
      <c r="BK20" s="222" t="s">
        <v>1035</v>
      </c>
      <c r="BL20" s="222" t="s">
        <v>6890</v>
      </c>
      <c r="BM20" s="222" t="s">
        <v>10981</v>
      </c>
      <c r="BN20" s="222" t="s">
        <v>10982</v>
      </c>
      <c r="BO20" s="222" t="s">
        <v>5316</v>
      </c>
      <c r="BP20" s="222" t="s">
        <v>5316</v>
      </c>
      <c r="BQ20" s="222" t="s">
        <v>10983</v>
      </c>
      <c r="BR20" s="222" t="s">
        <v>5316</v>
      </c>
      <c r="BS20" s="222" t="s">
        <v>5316</v>
      </c>
      <c r="BT20" s="222" t="s">
        <v>5316</v>
      </c>
      <c r="BU20" s="222" t="s">
        <v>5316</v>
      </c>
      <c r="BV20" s="222" t="s">
        <v>5316</v>
      </c>
      <c r="BW20" s="222" t="s">
        <v>10984</v>
      </c>
      <c r="BX20" s="222" t="s">
        <v>32</v>
      </c>
      <c r="BY20" s="222" t="s">
        <v>1035</v>
      </c>
      <c r="BZ20" s="222">
        <v>2.6293089147672601E-3</v>
      </c>
      <c r="CA20" s="222" t="s">
        <v>1011</v>
      </c>
      <c r="CB20" s="224">
        <v>9.7675327212346197E-5</v>
      </c>
      <c r="CC20" s="222">
        <v>4.4232437120555104E-3</v>
      </c>
      <c r="CD20" s="222">
        <v>0</v>
      </c>
      <c r="CE20" s="222">
        <v>8.6719223771983007E-3</v>
      </c>
      <c r="CF20" s="222">
        <v>0</v>
      </c>
      <c r="CG20" s="222">
        <v>1.7189384800965E-3</v>
      </c>
      <c r="CH20" s="222">
        <v>8.9285714285714298E-3</v>
      </c>
      <c r="CI20" s="222">
        <v>317</v>
      </c>
      <c r="CJ20" s="222">
        <v>1</v>
      </c>
      <c r="CK20" s="222">
        <v>51</v>
      </c>
      <c r="CL20" s="222">
        <v>0</v>
      </c>
      <c r="CM20" s="222">
        <v>143</v>
      </c>
      <c r="CN20" s="222">
        <v>0</v>
      </c>
      <c r="CO20" s="222">
        <v>114</v>
      </c>
      <c r="CP20" s="222">
        <v>8</v>
      </c>
      <c r="CQ20" s="222" t="s">
        <v>32</v>
      </c>
      <c r="CR20" s="222" t="s">
        <v>1035</v>
      </c>
      <c r="CS20" s="222" t="s">
        <v>10980</v>
      </c>
      <c r="CT20" s="222">
        <v>1.5974400000000001E-3</v>
      </c>
      <c r="CU20" s="222">
        <v>0</v>
      </c>
      <c r="CV20" s="222">
        <v>0</v>
      </c>
      <c r="CW20" s="222">
        <v>0</v>
      </c>
      <c r="CX20" s="222">
        <v>3.0000000000000001E-3</v>
      </c>
      <c r="CY20" s="222">
        <v>5.1000000000000004E-3</v>
      </c>
      <c r="CZ20" s="222" t="s">
        <v>32</v>
      </c>
      <c r="DA20" s="222">
        <v>1.5969999999999999E-3</v>
      </c>
      <c r="DB20" s="222" t="s">
        <v>10980</v>
      </c>
      <c r="DC20" s="222" t="s">
        <v>32</v>
      </c>
      <c r="DD20" s="222">
        <v>5.3799999999999996E-4</v>
      </c>
      <c r="DE20" s="222" t="s">
        <v>10980</v>
      </c>
      <c r="DF20" s="222" t="s">
        <v>32</v>
      </c>
      <c r="DG20" s="222" t="s">
        <v>1035</v>
      </c>
      <c r="DH20" s="222">
        <v>2</v>
      </c>
      <c r="DI20" s="224">
        <v>5.3937432578209197E-4</v>
      </c>
      <c r="DJ20" s="222" t="s">
        <v>32</v>
      </c>
      <c r="DK20" s="222" t="s">
        <v>1035</v>
      </c>
      <c r="DL20" s="222">
        <v>2</v>
      </c>
      <c r="DM20" s="224">
        <v>5.3937432578209197E-4</v>
      </c>
      <c r="DN20" s="222" t="s">
        <v>5316</v>
      </c>
      <c r="DO20" s="222" t="s">
        <v>5316</v>
      </c>
      <c r="DP20" s="222" t="s">
        <v>5316</v>
      </c>
      <c r="DQ20" s="222" t="s">
        <v>5316</v>
      </c>
      <c r="DR20" s="222" t="s">
        <v>16490</v>
      </c>
      <c r="DS20" s="222">
        <v>12</v>
      </c>
      <c r="DT20" s="224">
        <v>3.4640000000000001E-3</v>
      </c>
      <c r="DU20" s="222">
        <v>3478</v>
      </c>
      <c r="DV20" s="222" t="s">
        <v>16491</v>
      </c>
    </row>
    <row r="21" spans="2:126" s="223" customFormat="1" ht="13" x14ac:dyDescent="0.15">
      <c r="B21" s="222" t="s">
        <v>11881</v>
      </c>
      <c r="C21" s="222">
        <v>227872828</v>
      </c>
      <c r="D21" s="222" t="s">
        <v>1022</v>
      </c>
      <c r="E21" s="222" t="s">
        <v>1035</v>
      </c>
      <c r="F21" s="222" t="s">
        <v>12555</v>
      </c>
      <c r="G21" s="222" t="s">
        <v>6867</v>
      </c>
      <c r="H21" s="222" t="s">
        <v>6868</v>
      </c>
      <c r="I21" s="222" t="s">
        <v>6869</v>
      </c>
      <c r="J21" s="222" t="s">
        <v>12556</v>
      </c>
      <c r="K21" s="222" t="s">
        <v>12557</v>
      </c>
      <c r="L21" s="222" t="s">
        <v>12558</v>
      </c>
      <c r="M21" s="222" t="s">
        <v>12559</v>
      </c>
      <c r="N21" s="222" t="s">
        <v>12560</v>
      </c>
      <c r="O21" s="222" t="s">
        <v>12561</v>
      </c>
      <c r="P21" s="222" t="s">
        <v>12562</v>
      </c>
      <c r="Q21" s="222" t="s">
        <v>1020</v>
      </c>
      <c r="R21" s="222">
        <v>47</v>
      </c>
      <c r="S21" s="222">
        <v>48</v>
      </c>
      <c r="T21" s="222" t="s">
        <v>5316</v>
      </c>
      <c r="U21" s="222" t="s">
        <v>10695</v>
      </c>
      <c r="V21" s="222" t="s">
        <v>5316</v>
      </c>
      <c r="W21" s="222" t="s">
        <v>6879</v>
      </c>
      <c r="X21" s="222" t="s">
        <v>6877</v>
      </c>
      <c r="Y21" s="222" t="s">
        <v>5316</v>
      </c>
      <c r="Z21" s="222" t="s">
        <v>5316</v>
      </c>
      <c r="AA21" s="222" t="s">
        <v>5316</v>
      </c>
      <c r="AB21" s="222" t="s">
        <v>5316</v>
      </c>
      <c r="AC21" s="222" t="s">
        <v>5316</v>
      </c>
      <c r="AD21" s="222" t="s">
        <v>5316</v>
      </c>
      <c r="AE21" s="222" t="s">
        <v>5316</v>
      </c>
      <c r="AF21" s="222" t="s">
        <v>5316</v>
      </c>
      <c r="AG21" s="222" t="s">
        <v>5316</v>
      </c>
      <c r="AH21" s="222" t="s">
        <v>5316</v>
      </c>
      <c r="AI21" s="222" t="s">
        <v>5316</v>
      </c>
      <c r="AJ21" s="222" t="s">
        <v>5316</v>
      </c>
      <c r="AK21" s="222" t="s">
        <v>5316</v>
      </c>
      <c r="AL21" s="222" t="s">
        <v>5316</v>
      </c>
      <c r="AM21" s="222" t="s">
        <v>5316</v>
      </c>
      <c r="AN21" s="222" t="s">
        <v>5316</v>
      </c>
      <c r="AO21" s="222" t="s">
        <v>5316</v>
      </c>
      <c r="AP21" s="222" t="s">
        <v>5316</v>
      </c>
      <c r="AQ21" s="222" t="s">
        <v>6882</v>
      </c>
      <c r="AR21" s="222" t="s">
        <v>6883</v>
      </c>
      <c r="AS21" s="222" t="s">
        <v>11881</v>
      </c>
      <c r="AT21" s="222">
        <v>227872828</v>
      </c>
      <c r="AU21" s="222">
        <v>227872828</v>
      </c>
      <c r="AV21" s="222" t="s">
        <v>1022</v>
      </c>
      <c r="AW21" s="222" t="s">
        <v>1035</v>
      </c>
      <c r="AX21" s="222" t="s">
        <v>178</v>
      </c>
      <c r="AY21" s="222" t="s">
        <v>5316</v>
      </c>
      <c r="AZ21" s="222" t="s">
        <v>5316</v>
      </c>
      <c r="BA21" s="222" t="s">
        <v>12563</v>
      </c>
      <c r="BB21" s="222" t="s">
        <v>12555</v>
      </c>
      <c r="BC21" s="222">
        <v>120131</v>
      </c>
      <c r="BD21" s="222" t="s">
        <v>7196</v>
      </c>
      <c r="BE21" s="222">
        <v>1572</v>
      </c>
      <c r="BF21" s="222" t="s">
        <v>6886</v>
      </c>
      <c r="BG21" s="222">
        <v>9792860</v>
      </c>
      <c r="BH21" s="222" t="s">
        <v>12564</v>
      </c>
      <c r="BI21" s="222" t="s">
        <v>6888</v>
      </c>
      <c r="BJ21" s="222" t="s">
        <v>12565</v>
      </c>
      <c r="BK21" s="222" t="s">
        <v>1035</v>
      </c>
      <c r="BL21" s="222" t="s">
        <v>6890</v>
      </c>
      <c r="BM21" s="222" t="s">
        <v>6891</v>
      </c>
      <c r="BN21" s="222" t="s">
        <v>12566</v>
      </c>
      <c r="BO21" s="222">
        <v>203780</v>
      </c>
      <c r="BP21" s="222">
        <v>120131.0006</v>
      </c>
      <c r="BQ21" s="222" t="s">
        <v>12567</v>
      </c>
      <c r="BR21" s="222" t="s">
        <v>5316</v>
      </c>
      <c r="BS21" s="222" t="s">
        <v>5316</v>
      </c>
      <c r="BT21" s="222" t="s">
        <v>5316</v>
      </c>
      <c r="BU21" s="222" t="s">
        <v>5316</v>
      </c>
      <c r="BV21" s="222" t="s">
        <v>12568</v>
      </c>
      <c r="BW21" s="222" t="s">
        <v>12569</v>
      </c>
      <c r="BX21" s="222" t="s">
        <v>32</v>
      </c>
      <c r="BY21" s="222" t="s">
        <v>1035</v>
      </c>
      <c r="BZ21" s="222">
        <v>1.42285609066104E-4</v>
      </c>
      <c r="CA21" s="222" t="s">
        <v>1011</v>
      </c>
      <c r="CB21" s="222">
        <v>0</v>
      </c>
      <c r="CC21" s="222">
        <v>3.4849276877504801E-4</v>
      </c>
      <c r="CD21" s="222">
        <v>5.8411214953271002E-4</v>
      </c>
      <c r="CE21" s="222">
        <v>4.8655881279649699E-4</v>
      </c>
      <c r="CF21" s="222">
        <v>0</v>
      </c>
      <c r="CG21" s="222">
        <v>0</v>
      </c>
      <c r="CH21" s="222">
        <v>0</v>
      </c>
      <c r="CI21" s="222">
        <v>17</v>
      </c>
      <c r="CJ21" s="222">
        <v>0</v>
      </c>
      <c r="CK21" s="222">
        <v>4</v>
      </c>
      <c r="CL21" s="222">
        <v>5</v>
      </c>
      <c r="CM21" s="222">
        <v>8</v>
      </c>
      <c r="CN21" s="222">
        <v>0</v>
      </c>
      <c r="CO21" s="222">
        <v>0</v>
      </c>
      <c r="CP21" s="222">
        <v>0</v>
      </c>
      <c r="CQ21" s="222" t="s">
        <v>32</v>
      </c>
      <c r="CR21" s="222" t="s">
        <v>1035</v>
      </c>
      <c r="CS21" s="222" t="s">
        <v>12565</v>
      </c>
      <c r="CT21" s="222">
        <v>5.9904200000000004E-4</v>
      </c>
      <c r="CU21" s="222">
        <v>1E-3</v>
      </c>
      <c r="CV21" s="222">
        <v>2.8999999999999998E-3</v>
      </c>
      <c r="CW21" s="222">
        <v>0</v>
      </c>
      <c r="CX21" s="222">
        <v>0</v>
      </c>
      <c r="CY21" s="222">
        <v>0</v>
      </c>
      <c r="CZ21" s="222" t="s">
        <v>32</v>
      </c>
      <c r="DA21" s="222">
        <v>5.9900000000000003E-4</v>
      </c>
      <c r="DB21" s="222" t="s">
        <v>12565</v>
      </c>
      <c r="DC21" s="222" t="s">
        <v>32</v>
      </c>
      <c r="DD21" s="224">
        <v>8.1000000000000004E-5</v>
      </c>
      <c r="DE21" s="222" t="s">
        <v>12565</v>
      </c>
      <c r="DF21" s="222" t="s">
        <v>32</v>
      </c>
      <c r="DG21" s="222" t="s">
        <v>1035</v>
      </c>
      <c r="DH21" s="222">
        <v>1</v>
      </c>
      <c r="DI21" s="224">
        <v>2.6968716289104598E-4</v>
      </c>
      <c r="DJ21" s="222" t="s">
        <v>32</v>
      </c>
      <c r="DK21" s="222" t="s">
        <v>1035</v>
      </c>
      <c r="DL21" s="222">
        <v>1</v>
      </c>
      <c r="DM21" s="224">
        <v>2.6968716289104598E-4</v>
      </c>
      <c r="DN21" s="222" t="s">
        <v>5316</v>
      </c>
      <c r="DO21" s="222" t="s">
        <v>5316</v>
      </c>
      <c r="DP21" s="222" t="s">
        <v>5316</v>
      </c>
      <c r="DQ21" s="222" t="s">
        <v>5316</v>
      </c>
      <c r="DR21" s="222" t="s">
        <v>16490</v>
      </c>
      <c r="DS21" s="222">
        <v>12</v>
      </c>
      <c r="DT21" s="224">
        <v>3.4640000000000001E-3</v>
      </c>
      <c r="DU21" s="222">
        <v>3478</v>
      </c>
      <c r="DV21" s="222" t="s">
        <v>16491</v>
      </c>
    </row>
    <row r="22" spans="2:126" s="223" customFormat="1" ht="13" x14ac:dyDescent="0.15">
      <c r="B22" s="222" t="s">
        <v>6865</v>
      </c>
      <c r="C22" s="222">
        <v>15767073</v>
      </c>
      <c r="D22" s="222" t="s">
        <v>1022</v>
      </c>
      <c r="E22" s="222" t="s">
        <v>1035</v>
      </c>
      <c r="F22" s="222" t="s">
        <v>4645</v>
      </c>
      <c r="G22" s="222" t="s">
        <v>6867</v>
      </c>
      <c r="H22" s="222" t="s">
        <v>6894</v>
      </c>
      <c r="I22" s="222" t="s">
        <v>6869</v>
      </c>
      <c r="J22" s="222" t="s">
        <v>6969</v>
      </c>
      <c r="K22" s="222" t="s">
        <v>6970</v>
      </c>
      <c r="L22" s="222" t="s">
        <v>4646</v>
      </c>
      <c r="M22" s="222" t="s">
        <v>6971</v>
      </c>
      <c r="N22" s="222" t="s">
        <v>6972</v>
      </c>
      <c r="O22" s="222" t="s">
        <v>6973</v>
      </c>
      <c r="P22" s="222" t="s">
        <v>6974</v>
      </c>
      <c r="Q22" s="222" t="s">
        <v>1020</v>
      </c>
      <c r="R22" s="222">
        <v>3</v>
      </c>
      <c r="S22" s="222">
        <v>8</v>
      </c>
      <c r="T22" s="222" t="s">
        <v>6877</v>
      </c>
      <c r="U22" s="222" t="s">
        <v>6878</v>
      </c>
      <c r="V22" s="222" t="s">
        <v>6877</v>
      </c>
      <c r="W22" s="222" t="s">
        <v>6879</v>
      </c>
      <c r="X22" s="222" t="s">
        <v>6877</v>
      </c>
      <c r="Y22" s="222" t="s">
        <v>6877</v>
      </c>
      <c r="Z22" s="222" t="s">
        <v>6877</v>
      </c>
      <c r="AA22" s="222" t="s">
        <v>6877</v>
      </c>
      <c r="AB22" s="222" t="s">
        <v>6877</v>
      </c>
      <c r="AC22" s="222">
        <v>15.44</v>
      </c>
      <c r="AD22" s="222" t="s">
        <v>1022</v>
      </c>
      <c r="AE22" s="222" t="s">
        <v>6881</v>
      </c>
      <c r="AF22" s="222" t="s">
        <v>6881</v>
      </c>
      <c r="AG22" s="222">
        <v>5.05</v>
      </c>
      <c r="AH22" s="222">
        <v>5.05</v>
      </c>
      <c r="AI22" s="222">
        <v>0.67371999999999999</v>
      </c>
      <c r="AJ22" s="222">
        <v>0.89700000000000002</v>
      </c>
      <c r="AK22" s="222">
        <v>0.52300999999999997</v>
      </c>
      <c r="AL22" s="222">
        <v>0.97899999999999998</v>
      </c>
      <c r="AM22" s="222">
        <v>0.47687000000000002</v>
      </c>
      <c r="AN22" s="222">
        <v>0</v>
      </c>
      <c r="AO22" s="222">
        <v>0</v>
      </c>
      <c r="AP22" s="222">
        <v>1</v>
      </c>
      <c r="AQ22" s="222" t="s">
        <v>6882</v>
      </c>
      <c r="AR22" s="222" t="s">
        <v>6883</v>
      </c>
      <c r="AS22" s="222" t="s">
        <v>6865</v>
      </c>
      <c r="AT22" s="222">
        <v>15767073</v>
      </c>
      <c r="AU22" s="222">
        <v>15767073</v>
      </c>
      <c r="AV22" s="222" t="s">
        <v>1022</v>
      </c>
      <c r="AW22" s="222" t="s">
        <v>1035</v>
      </c>
      <c r="AX22" s="222" t="s">
        <v>178</v>
      </c>
      <c r="AY22" s="222" t="s">
        <v>5316</v>
      </c>
      <c r="AZ22" s="222" t="s">
        <v>5316</v>
      </c>
      <c r="BA22" s="222" t="s">
        <v>6975</v>
      </c>
      <c r="BB22" s="222" t="s">
        <v>4645</v>
      </c>
      <c r="BC22" s="222">
        <v>601405</v>
      </c>
      <c r="BD22" s="222" t="s">
        <v>6947</v>
      </c>
      <c r="BE22" s="222">
        <v>73</v>
      </c>
      <c r="BF22" s="222" t="s">
        <v>6886</v>
      </c>
      <c r="BG22" s="222">
        <v>18059268</v>
      </c>
      <c r="BH22" s="222" t="s">
        <v>6976</v>
      </c>
      <c r="BI22" s="222" t="s">
        <v>6888</v>
      </c>
      <c r="BJ22" s="222" t="s">
        <v>6977</v>
      </c>
      <c r="BK22" s="222" t="s">
        <v>1035</v>
      </c>
      <c r="BL22" s="222" t="s">
        <v>6890</v>
      </c>
      <c r="BM22" s="222" t="s">
        <v>6891</v>
      </c>
      <c r="BN22" s="222" t="s">
        <v>6978</v>
      </c>
      <c r="BO22" s="222">
        <v>167800</v>
      </c>
      <c r="BP22" s="222" t="s">
        <v>5316</v>
      </c>
      <c r="BQ22" s="222" t="s">
        <v>6979</v>
      </c>
      <c r="BR22" s="222" t="s">
        <v>5316</v>
      </c>
      <c r="BS22" s="222" t="s">
        <v>5316</v>
      </c>
      <c r="BT22" s="222" t="s">
        <v>5316</v>
      </c>
      <c r="BU22" s="222" t="s">
        <v>5316</v>
      </c>
      <c r="BV22" s="222" t="s">
        <v>5316</v>
      </c>
      <c r="BW22" s="222" t="s">
        <v>6980</v>
      </c>
      <c r="BX22" s="222" t="s">
        <v>32</v>
      </c>
      <c r="BY22" s="222" t="s">
        <v>1035</v>
      </c>
      <c r="BZ22" s="222">
        <v>7.3126764395768803E-4</v>
      </c>
      <c r="CA22" s="222" t="s">
        <v>1011</v>
      </c>
      <c r="CB22" s="222">
        <v>0</v>
      </c>
      <c r="CC22" s="222">
        <v>1.7992083483267399E-4</v>
      </c>
      <c r="CD22" s="222">
        <v>0</v>
      </c>
      <c r="CE22" s="222">
        <v>5.2155334925223099E-3</v>
      </c>
      <c r="CF22" s="222">
        <v>0</v>
      </c>
      <c r="CG22" s="222">
        <v>0</v>
      </c>
      <c r="CH22" s="222">
        <v>1.1520737327188901E-3</v>
      </c>
      <c r="CI22" s="222">
        <v>86</v>
      </c>
      <c r="CJ22" s="222">
        <v>0</v>
      </c>
      <c r="CK22" s="222">
        <v>2</v>
      </c>
      <c r="CL22" s="222">
        <v>0</v>
      </c>
      <c r="CM22" s="222">
        <v>83</v>
      </c>
      <c r="CN22" s="222">
        <v>0</v>
      </c>
      <c r="CO22" s="222">
        <v>0</v>
      </c>
      <c r="CP22" s="222">
        <v>1</v>
      </c>
      <c r="CQ22" s="222" t="s">
        <v>32</v>
      </c>
      <c r="CR22" s="222" t="s">
        <v>1035</v>
      </c>
      <c r="CS22" s="222" t="s">
        <v>6977</v>
      </c>
      <c r="CT22" s="222">
        <v>7.9872199999999997E-4</v>
      </c>
      <c r="CU22" s="222">
        <v>0</v>
      </c>
      <c r="CV22" s="222">
        <v>0</v>
      </c>
      <c r="CW22" s="222">
        <v>0</v>
      </c>
      <c r="CX22" s="222">
        <v>0</v>
      </c>
      <c r="CY22" s="222">
        <v>4.1000000000000003E-3</v>
      </c>
      <c r="CZ22" s="222" t="s">
        <v>32</v>
      </c>
      <c r="DA22" s="222">
        <v>7.9869999999999995E-4</v>
      </c>
      <c r="DB22" s="222" t="s">
        <v>6977</v>
      </c>
      <c r="DC22" s="222" t="s">
        <v>5316</v>
      </c>
      <c r="DD22" s="222" t="s">
        <v>5316</v>
      </c>
      <c r="DE22" s="222" t="s">
        <v>5316</v>
      </c>
      <c r="DF22" s="222" t="s">
        <v>5316</v>
      </c>
      <c r="DG22" s="222" t="s">
        <v>5316</v>
      </c>
      <c r="DH22" s="222" t="s">
        <v>5316</v>
      </c>
      <c r="DI22" s="222" t="s">
        <v>5316</v>
      </c>
      <c r="DJ22" s="222" t="s">
        <v>5316</v>
      </c>
      <c r="DK22" s="222" t="s">
        <v>5316</v>
      </c>
      <c r="DL22" s="222" t="s">
        <v>5316</v>
      </c>
      <c r="DM22" s="222" t="s">
        <v>5316</v>
      </c>
      <c r="DN22" s="222" t="s">
        <v>5316</v>
      </c>
      <c r="DO22" s="222" t="s">
        <v>5316</v>
      </c>
      <c r="DP22" s="222" t="s">
        <v>5316</v>
      </c>
      <c r="DQ22" s="222" t="s">
        <v>5316</v>
      </c>
      <c r="DR22" s="222" t="s">
        <v>16490</v>
      </c>
      <c r="DS22" s="222">
        <v>11</v>
      </c>
      <c r="DT22" s="224">
        <v>3.176E-3</v>
      </c>
      <c r="DU22" s="222">
        <v>3478</v>
      </c>
      <c r="DV22" s="222" t="s">
        <v>16492</v>
      </c>
    </row>
    <row r="23" spans="2:126" s="223" customFormat="1" ht="13" x14ac:dyDescent="0.15">
      <c r="B23" s="222" t="s">
        <v>8403</v>
      </c>
      <c r="C23" s="222">
        <v>76890889</v>
      </c>
      <c r="D23" s="222" t="s">
        <v>1022</v>
      </c>
      <c r="E23" s="222" t="s">
        <v>1035</v>
      </c>
      <c r="F23" s="222" t="s">
        <v>8954</v>
      </c>
      <c r="G23" s="222" t="s">
        <v>6867</v>
      </c>
      <c r="H23" s="222" t="s">
        <v>6894</v>
      </c>
      <c r="I23" s="222" t="s">
        <v>6869</v>
      </c>
      <c r="J23" s="222" t="s">
        <v>8955</v>
      </c>
      <c r="K23" s="222" t="s">
        <v>8956</v>
      </c>
      <c r="L23" s="222" t="s">
        <v>8957</v>
      </c>
      <c r="M23" s="222" t="s">
        <v>8958</v>
      </c>
      <c r="N23" s="222" t="s">
        <v>8959</v>
      </c>
      <c r="O23" s="222" t="s">
        <v>8960</v>
      </c>
      <c r="P23" s="222" t="s">
        <v>8961</v>
      </c>
      <c r="Q23" s="222" t="s">
        <v>1020</v>
      </c>
      <c r="R23" s="222">
        <v>21</v>
      </c>
      <c r="S23" s="222">
        <v>49</v>
      </c>
      <c r="T23" s="222" t="s">
        <v>6877</v>
      </c>
      <c r="U23" s="222" t="s">
        <v>6916</v>
      </c>
      <c r="V23" s="222" t="s">
        <v>6877</v>
      </c>
      <c r="W23" s="222" t="s">
        <v>6879</v>
      </c>
      <c r="X23" s="222" t="s">
        <v>6877</v>
      </c>
      <c r="Y23" s="222" t="s">
        <v>6877</v>
      </c>
      <c r="Z23" s="222" t="s">
        <v>6877</v>
      </c>
      <c r="AA23" s="222" t="s">
        <v>6877</v>
      </c>
      <c r="AB23" s="222" t="s">
        <v>1010</v>
      </c>
      <c r="AC23" s="222">
        <v>23.3</v>
      </c>
      <c r="AD23" s="222" t="s">
        <v>1022</v>
      </c>
      <c r="AE23" s="222" t="s">
        <v>6881</v>
      </c>
      <c r="AF23" s="222" t="s">
        <v>6881</v>
      </c>
      <c r="AG23" s="222">
        <v>5.39</v>
      </c>
      <c r="AH23" s="222">
        <v>4.4800000000000004</v>
      </c>
      <c r="AI23" s="222">
        <v>0.53722999999999999</v>
      </c>
      <c r="AJ23" s="222">
        <v>0.91700000000000004</v>
      </c>
      <c r="AK23" s="222">
        <v>0.60462000000000005</v>
      </c>
      <c r="AL23" s="222">
        <v>0.91700000000000004</v>
      </c>
      <c r="AM23" s="222">
        <v>0.37930999999999998</v>
      </c>
      <c r="AN23" s="222">
        <v>7.5200000000000003E-2</v>
      </c>
      <c r="AO23" s="222">
        <v>0</v>
      </c>
      <c r="AP23" s="222">
        <v>0.92479999999999996</v>
      </c>
      <c r="AQ23" s="222" t="s">
        <v>6882</v>
      </c>
      <c r="AR23" s="222" t="s">
        <v>6883</v>
      </c>
      <c r="AS23" s="222" t="s">
        <v>8403</v>
      </c>
      <c r="AT23" s="222">
        <v>76890889</v>
      </c>
      <c r="AU23" s="222">
        <v>76890889</v>
      </c>
      <c r="AV23" s="222" t="s">
        <v>1022</v>
      </c>
      <c r="AW23" s="222" t="s">
        <v>1035</v>
      </c>
      <c r="AX23" s="222" t="s">
        <v>178</v>
      </c>
      <c r="AY23" s="222" t="s">
        <v>5316</v>
      </c>
      <c r="AZ23" s="222" t="s">
        <v>5316</v>
      </c>
      <c r="BA23" s="222" t="s">
        <v>8962</v>
      </c>
      <c r="BB23" s="222" t="s">
        <v>8954</v>
      </c>
      <c r="BC23" s="222">
        <v>276903</v>
      </c>
      <c r="BD23" s="222" t="s">
        <v>6947</v>
      </c>
      <c r="BE23" s="222">
        <v>826</v>
      </c>
      <c r="BF23" s="222" t="s">
        <v>6886</v>
      </c>
      <c r="BG23" s="222">
        <v>9382091</v>
      </c>
      <c r="BH23" s="222" t="s">
        <v>8963</v>
      </c>
      <c r="BI23" s="222" t="s">
        <v>6888</v>
      </c>
      <c r="BJ23" s="222" t="s">
        <v>8964</v>
      </c>
      <c r="BK23" s="222" t="s">
        <v>1035</v>
      </c>
      <c r="BL23" s="222" t="s">
        <v>6890</v>
      </c>
      <c r="BM23" s="222" t="s">
        <v>8965</v>
      </c>
      <c r="BN23" s="222" t="s">
        <v>8966</v>
      </c>
      <c r="BO23" s="222" t="s">
        <v>5316</v>
      </c>
      <c r="BP23" s="222" t="s">
        <v>5316</v>
      </c>
      <c r="BQ23" s="222" t="s">
        <v>8967</v>
      </c>
      <c r="BR23" s="222" t="s">
        <v>5316</v>
      </c>
      <c r="BS23" s="222" t="s">
        <v>5316</v>
      </c>
      <c r="BT23" s="222" t="s">
        <v>5316</v>
      </c>
      <c r="BU23" s="222" t="s">
        <v>5316</v>
      </c>
      <c r="BV23" s="222" t="s">
        <v>5316</v>
      </c>
      <c r="BW23" s="222" t="s">
        <v>8968</v>
      </c>
      <c r="BX23" s="222" t="s">
        <v>32</v>
      </c>
      <c r="BY23" s="222" t="s">
        <v>1035</v>
      </c>
      <c r="BZ23" s="222">
        <v>3.9236805662409601E-3</v>
      </c>
      <c r="CA23" s="222" t="s">
        <v>1011</v>
      </c>
      <c r="CB23" s="222">
        <v>0</v>
      </c>
      <c r="CC23" s="222">
        <v>5.3763440860215101E-3</v>
      </c>
      <c r="CD23" s="222">
        <v>0</v>
      </c>
      <c r="CE23" s="222">
        <v>6.49867374005305E-3</v>
      </c>
      <c r="CF23" s="222">
        <v>0</v>
      </c>
      <c r="CG23" s="222">
        <v>2.3529411764705899E-4</v>
      </c>
      <c r="CH23" s="222">
        <v>0</v>
      </c>
      <c r="CI23" s="222">
        <v>51</v>
      </c>
      <c r="CJ23" s="222">
        <v>0</v>
      </c>
      <c r="CK23" s="222">
        <v>1</v>
      </c>
      <c r="CL23" s="222">
        <v>0</v>
      </c>
      <c r="CM23" s="222">
        <v>49</v>
      </c>
      <c r="CN23" s="222">
        <v>0</v>
      </c>
      <c r="CO23" s="222">
        <v>1</v>
      </c>
      <c r="CP23" s="222">
        <v>0</v>
      </c>
      <c r="CQ23" s="222" t="s">
        <v>32</v>
      </c>
      <c r="CR23" s="222" t="s">
        <v>1035</v>
      </c>
      <c r="CS23" s="222" t="s">
        <v>8964</v>
      </c>
      <c r="CT23" s="222">
        <v>1.7971199999999999E-3</v>
      </c>
      <c r="CU23" s="222">
        <v>0</v>
      </c>
      <c r="CV23" s="222">
        <v>0</v>
      </c>
      <c r="CW23" s="222">
        <v>0</v>
      </c>
      <c r="CX23" s="222">
        <v>0</v>
      </c>
      <c r="CY23" s="222">
        <v>9.1999999999999998E-3</v>
      </c>
      <c r="CZ23" s="222" t="s">
        <v>32</v>
      </c>
      <c r="DA23" s="222">
        <v>1.797E-3</v>
      </c>
      <c r="DB23" s="222" t="s">
        <v>8964</v>
      </c>
      <c r="DC23" s="222" t="s">
        <v>32</v>
      </c>
      <c r="DD23" s="222">
        <v>2.5900000000000001E-4</v>
      </c>
      <c r="DE23" s="222" t="s">
        <v>8964</v>
      </c>
      <c r="DF23" s="222" t="s">
        <v>5316</v>
      </c>
      <c r="DG23" s="222" t="s">
        <v>5316</v>
      </c>
      <c r="DH23" s="222" t="s">
        <v>5316</v>
      </c>
      <c r="DI23" s="222" t="s">
        <v>5316</v>
      </c>
      <c r="DJ23" s="222" t="s">
        <v>5316</v>
      </c>
      <c r="DK23" s="222" t="s">
        <v>5316</v>
      </c>
      <c r="DL23" s="222" t="s">
        <v>5316</v>
      </c>
      <c r="DM23" s="222" t="s">
        <v>5316</v>
      </c>
      <c r="DN23" s="222" t="s">
        <v>5316</v>
      </c>
      <c r="DO23" s="222" t="s">
        <v>5316</v>
      </c>
      <c r="DP23" s="222" t="s">
        <v>5316</v>
      </c>
      <c r="DQ23" s="222" t="s">
        <v>5316</v>
      </c>
      <c r="DR23" s="222" t="s">
        <v>16490</v>
      </c>
      <c r="DS23" s="222">
        <v>10</v>
      </c>
      <c r="DT23" s="224">
        <v>2.8869999999999998E-3</v>
      </c>
      <c r="DU23" s="222">
        <v>3478</v>
      </c>
      <c r="DV23" s="222" t="s">
        <v>16493</v>
      </c>
    </row>
    <row r="24" spans="2:126" s="223" customFormat="1" ht="13" x14ac:dyDescent="0.15">
      <c r="B24" s="222" t="s">
        <v>10049</v>
      </c>
      <c r="C24" s="222">
        <v>24709952</v>
      </c>
      <c r="D24" s="222" t="s">
        <v>1022</v>
      </c>
      <c r="E24" s="222" t="s">
        <v>1010</v>
      </c>
      <c r="F24" s="222" t="s">
        <v>10102</v>
      </c>
      <c r="G24" s="222" t="s">
        <v>6867</v>
      </c>
      <c r="H24" s="222" t="s">
        <v>6868</v>
      </c>
      <c r="I24" s="222" t="s">
        <v>6869</v>
      </c>
      <c r="J24" s="222" t="s">
        <v>10103</v>
      </c>
      <c r="K24" s="222" t="s">
        <v>10104</v>
      </c>
      <c r="L24" s="222" t="s">
        <v>10105</v>
      </c>
      <c r="M24" s="222" t="s">
        <v>10106</v>
      </c>
      <c r="N24" s="222" t="s">
        <v>10107</v>
      </c>
      <c r="O24" s="222" t="s">
        <v>10108</v>
      </c>
      <c r="P24" s="222" t="s">
        <v>10109</v>
      </c>
      <c r="Q24" s="222" t="s">
        <v>1020</v>
      </c>
      <c r="R24" s="222">
        <v>6</v>
      </c>
      <c r="S24" s="222">
        <v>9</v>
      </c>
      <c r="T24" s="222" t="s">
        <v>8667</v>
      </c>
      <c r="U24" s="222" t="s">
        <v>6903</v>
      </c>
      <c r="V24" s="222" t="s">
        <v>6877</v>
      </c>
      <c r="W24" s="222" t="s">
        <v>6879</v>
      </c>
      <c r="X24" s="222" t="s">
        <v>1623</v>
      </c>
      <c r="Y24" s="222" t="s">
        <v>1623</v>
      </c>
      <c r="Z24" s="222" t="s">
        <v>6877</v>
      </c>
      <c r="AA24" s="222" t="s">
        <v>1010</v>
      </c>
      <c r="AB24" s="222" t="s">
        <v>1010</v>
      </c>
      <c r="AC24" s="222">
        <v>14.6</v>
      </c>
      <c r="AD24" s="222" t="s">
        <v>1022</v>
      </c>
      <c r="AE24" s="222" t="s">
        <v>6881</v>
      </c>
      <c r="AF24" s="222" t="s">
        <v>6881</v>
      </c>
      <c r="AG24" s="222">
        <v>5.16</v>
      </c>
      <c r="AH24" s="222">
        <v>0.98699999999999999</v>
      </c>
      <c r="AI24" s="222">
        <v>0.18740999999999999</v>
      </c>
      <c r="AJ24" s="222">
        <v>-4.3999999999999997E-2</v>
      </c>
      <c r="AK24" s="222">
        <v>0.13381000000000001</v>
      </c>
      <c r="AL24" s="222">
        <v>5.0000000000000001E-3</v>
      </c>
      <c r="AM24" s="222">
        <v>6.2480000000000001E-2</v>
      </c>
      <c r="AN24" s="222">
        <v>8.6300000000000002E-2</v>
      </c>
      <c r="AO24" s="222">
        <v>0.27460000000000001</v>
      </c>
      <c r="AP24" s="222">
        <v>0.499</v>
      </c>
      <c r="AQ24" s="222" t="s">
        <v>6882</v>
      </c>
      <c r="AR24" s="222" t="s">
        <v>6883</v>
      </c>
      <c r="AS24" s="222" t="s">
        <v>10049</v>
      </c>
      <c r="AT24" s="222">
        <v>24709952</v>
      </c>
      <c r="AU24" s="222">
        <v>24709952</v>
      </c>
      <c r="AV24" s="222" t="s">
        <v>1022</v>
      </c>
      <c r="AW24" s="222" t="s">
        <v>1010</v>
      </c>
      <c r="AX24" s="222" t="s">
        <v>178</v>
      </c>
      <c r="AY24" s="222" t="s">
        <v>5316</v>
      </c>
      <c r="AZ24" s="222" t="s">
        <v>5316</v>
      </c>
      <c r="BA24" s="222" t="s">
        <v>10110</v>
      </c>
      <c r="BB24" s="222" t="s">
        <v>10102</v>
      </c>
      <c r="BC24" s="222">
        <v>604319</v>
      </c>
      <c r="BD24" s="222" t="s">
        <v>10111</v>
      </c>
      <c r="BE24" s="222">
        <v>245</v>
      </c>
      <c r="BF24" s="222" t="s">
        <v>6886</v>
      </c>
      <c r="BG24" s="222">
        <v>18669893</v>
      </c>
      <c r="BH24" s="222" t="s">
        <v>10112</v>
      </c>
      <c r="BI24" s="222" t="s">
        <v>6888</v>
      </c>
      <c r="BJ24" s="222" t="s">
        <v>10113</v>
      </c>
      <c r="BK24" s="222" t="s">
        <v>1010</v>
      </c>
      <c r="BL24" s="222" t="s">
        <v>6890</v>
      </c>
      <c r="BM24" s="222" t="s">
        <v>9674</v>
      </c>
      <c r="BN24" s="222" t="s">
        <v>10114</v>
      </c>
      <c r="BO24" s="222">
        <v>268130</v>
      </c>
      <c r="BP24" s="222" t="s">
        <v>5316</v>
      </c>
      <c r="BQ24" s="222" t="s">
        <v>10115</v>
      </c>
      <c r="BR24" s="222" t="s">
        <v>5316</v>
      </c>
      <c r="BS24" s="222" t="s">
        <v>5316</v>
      </c>
      <c r="BT24" s="222" t="s">
        <v>5316</v>
      </c>
      <c r="BU24" s="222" t="s">
        <v>5316</v>
      </c>
      <c r="BV24" s="222" t="s">
        <v>5316</v>
      </c>
      <c r="BW24" s="222" t="s">
        <v>5316</v>
      </c>
      <c r="BX24" s="222" t="s">
        <v>32</v>
      </c>
      <c r="BY24" s="222" t="s">
        <v>1010</v>
      </c>
      <c r="BZ24" s="222">
        <v>1.2254084694898299E-3</v>
      </c>
      <c r="CA24" s="222" t="s">
        <v>1011</v>
      </c>
      <c r="CB24" s="222">
        <v>2.0721094073767099E-4</v>
      </c>
      <c r="CC24" s="222">
        <v>3.4716195105016502E-4</v>
      </c>
      <c r="CD24" s="222">
        <v>0</v>
      </c>
      <c r="CE24" s="222">
        <v>5.53258754863813E-3</v>
      </c>
      <c r="CF24" s="222">
        <v>0</v>
      </c>
      <c r="CG24" s="222">
        <v>7.2455017509962601E-4</v>
      </c>
      <c r="CH24" s="222">
        <v>2.24719101123596E-3</v>
      </c>
      <c r="CI24" s="222">
        <v>147</v>
      </c>
      <c r="CJ24" s="222">
        <v>2</v>
      </c>
      <c r="CK24" s="222">
        <v>4</v>
      </c>
      <c r="CL24" s="222">
        <v>0</v>
      </c>
      <c r="CM24" s="222">
        <v>91</v>
      </c>
      <c r="CN24" s="222">
        <v>0</v>
      </c>
      <c r="CO24" s="222">
        <v>48</v>
      </c>
      <c r="CP24" s="222">
        <v>2</v>
      </c>
      <c r="CQ24" s="222" t="s">
        <v>32</v>
      </c>
      <c r="CR24" s="222" t="s">
        <v>1010</v>
      </c>
      <c r="CS24" s="222" t="s">
        <v>10113</v>
      </c>
      <c r="CT24" s="222">
        <v>9.9840299999999992E-4</v>
      </c>
      <c r="CU24" s="222">
        <v>0</v>
      </c>
      <c r="CV24" s="222">
        <v>0</v>
      </c>
      <c r="CW24" s="222">
        <v>0</v>
      </c>
      <c r="CX24" s="222">
        <v>1E-3</v>
      </c>
      <c r="CY24" s="222">
        <v>4.1000000000000003E-3</v>
      </c>
      <c r="CZ24" s="222" t="s">
        <v>32</v>
      </c>
      <c r="DA24" s="222">
        <v>9.9839999999999998E-4</v>
      </c>
      <c r="DB24" s="222" t="s">
        <v>10113</v>
      </c>
      <c r="DC24" s="222" t="s">
        <v>32</v>
      </c>
      <c r="DD24" s="222">
        <v>3.2600000000000001E-4</v>
      </c>
      <c r="DE24" s="222" t="s">
        <v>10113</v>
      </c>
      <c r="DF24" s="222" t="s">
        <v>32</v>
      </c>
      <c r="DG24" s="222" t="s">
        <v>1010</v>
      </c>
      <c r="DH24" s="222">
        <v>2</v>
      </c>
      <c r="DI24" s="224">
        <v>5.3937432578209197E-4</v>
      </c>
      <c r="DJ24" s="222" t="s">
        <v>32</v>
      </c>
      <c r="DK24" s="222" t="s">
        <v>1010</v>
      </c>
      <c r="DL24" s="222">
        <v>2</v>
      </c>
      <c r="DM24" s="224">
        <v>5.3937432578209197E-4</v>
      </c>
      <c r="DN24" s="222" t="s">
        <v>5316</v>
      </c>
      <c r="DO24" s="222" t="s">
        <v>5316</v>
      </c>
      <c r="DP24" s="222" t="s">
        <v>5316</v>
      </c>
      <c r="DQ24" s="222" t="s">
        <v>5316</v>
      </c>
      <c r="DR24" s="222" t="s">
        <v>16490</v>
      </c>
      <c r="DS24" s="222">
        <v>10</v>
      </c>
      <c r="DT24" s="224">
        <v>2.8869999999999998E-3</v>
      </c>
      <c r="DU24" s="222">
        <v>3478</v>
      </c>
      <c r="DV24" s="222" t="s">
        <v>16492</v>
      </c>
    </row>
    <row r="25" spans="2:126" s="223" customFormat="1" ht="13" x14ac:dyDescent="0.15">
      <c r="B25" s="222" t="s">
        <v>11881</v>
      </c>
      <c r="C25" s="222">
        <v>26686837</v>
      </c>
      <c r="D25" s="222" t="s">
        <v>1009</v>
      </c>
      <c r="E25" s="222" t="s">
        <v>1022</v>
      </c>
      <c r="F25" s="222" t="s">
        <v>11910</v>
      </c>
      <c r="G25" s="222" t="s">
        <v>6867</v>
      </c>
      <c r="H25" s="222" t="s">
        <v>6868</v>
      </c>
      <c r="I25" s="222" t="s">
        <v>6869</v>
      </c>
      <c r="J25" s="222" t="s">
        <v>11911</v>
      </c>
      <c r="K25" s="222" t="s">
        <v>11912</v>
      </c>
      <c r="L25" s="222" t="s">
        <v>11913</v>
      </c>
      <c r="M25" s="222" t="s">
        <v>11914</v>
      </c>
      <c r="N25" s="222" t="s">
        <v>11915</v>
      </c>
      <c r="O25" s="222" t="s">
        <v>11916</v>
      </c>
      <c r="P25" s="222" t="s">
        <v>11917</v>
      </c>
      <c r="Q25" s="222" t="s">
        <v>1020</v>
      </c>
      <c r="R25" s="222">
        <v>40</v>
      </c>
      <c r="S25" s="222">
        <v>47</v>
      </c>
      <c r="T25" s="222" t="s">
        <v>6877</v>
      </c>
      <c r="U25" s="222" t="s">
        <v>6903</v>
      </c>
      <c r="V25" s="222" t="s">
        <v>6877</v>
      </c>
      <c r="W25" s="222" t="s">
        <v>6879</v>
      </c>
      <c r="X25" s="222" t="s">
        <v>6877</v>
      </c>
      <c r="Y25" s="222" t="s">
        <v>1623</v>
      </c>
      <c r="Z25" s="222" t="s">
        <v>6877</v>
      </c>
      <c r="AA25" s="222" t="s">
        <v>6877</v>
      </c>
      <c r="AB25" s="222" t="s">
        <v>6877</v>
      </c>
      <c r="AC25" s="222">
        <v>20.8</v>
      </c>
      <c r="AD25" s="222" t="s">
        <v>1009</v>
      </c>
      <c r="AE25" s="222" t="s">
        <v>6904</v>
      </c>
      <c r="AF25" s="222" t="s">
        <v>6904</v>
      </c>
      <c r="AG25" s="222">
        <v>4.4000000000000004</v>
      </c>
      <c r="AH25" s="222">
        <v>4.4000000000000004</v>
      </c>
      <c r="AI25" s="222">
        <v>0.52148000000000005</v>
      </c>
      <c r="AJ25" s="222">
        <v>0.871</v>
      </c>
      <c r="AK25" s="222">
        <v>0.44667000000000001</v>
      </c>
      <c r="AL25" s="222">
        <v>0.998</v>
      </c>
      <c r="AM25" s="222">
        <v>0.72479000000000005</v>
      </c>
      <c r="AN25" s="222">
        <v>0</v>
      </c>
      <c r="AO25" s="222">
        <v>1</v>
      </c>
      <c r="AP25" s="222">
        <v>0</v>
      </c>
      <c r="AQ25" s="222" t="s">
        <v>6882</v>
      </c>
      <c r="AR25" s="222" t="s">
        <v>6883</v>
      </c>
      <c r="AS25" s="222" t="s">
        <v>11881</v>
      </c>
      <c r="AT25" s="222">
        <v>26686837</v>
      </c>
      <c r="AU25" s="222">
        <v>26686837</v>
      </c>
      <c r="AV25" s="222" t="s">
        <v>1009</v>
      </c>
      <c r="AW25" s="222" t="s">
        <v>1022</v>
      </c>
      <c r="AX25" s="222" t="s">
        <v>178</v>
      </c>
      <c r="AY25" s="222" t="s">
        <v>5316</v>
      </c>
      <c r="AZ25" s="222" t="s">
        <v>5316</v>
      </c>
      <c r="BA25" s="222" t="s">
        <v>11918</v>
      </c>
      <c r="BB25" s="222" t="s">
        <v>11910</v>
      </c>
      <c r="BC25" s="222">
        <v>603681</v>
      </c>
      <c r="BD25" s="222" t="s">
        <v>11919</v>
      </c>
      <c r="BE25" s="222">
        <v>1700</v>
      </c>
      <c r="BF25" s="222" t="s">
        <v>6886</v>
      </c>
      <c r="BG25" s="222">
        <v>20224275</v>
      </c>
      <c r="BH25" s="222" t="s">
        <v>11920</v>
      </c>
      <c r="BI25" s="222" t="s">
        <v>6888</v>
      </c>
      <c r="BJ25" s="222" t="s">
        <v>11921</v>
      </c>
      <c r="BK25" s="222" t="s">
        <v>1022</v>
      </c>
      <c r="BL25" s="222" t="s">
        <v>6890</v>
      </c>
      <c r="BM25" s="222" t="s">
        <v>7998</v>
      </c>
      <c r="BN25" s="222" t="s">
        <v>11922</v>
      </c>
      <c r="BO25" s="222" t="s">
        <v>5316</v>
      </c>
      <c r="BP25" s="222" t="s">
        <v>5316</v>
      </c>
      <c r="BQ25" s="222" t="s">
        <v>11923</v>
      </c>
      <c r="BR25" s="222" t="s">
        <v>5316</v>
      </c>
      <c r="BS25" s="222" t="s">
        <v>5316</v>
      </c>
      <c r="BT25" s="222" t="s">
        <v>5316</v>
      </c>
      <c r="BU25" s="222" t="s">
        <v>5316</v>
      </c>
      <c r="BV25" s="222" t="s">
        <v>5316</v>
      </c>
      <c r="BW25" s="222" t="s">
        <v>5316</v>
      </c>
      <c r="BX25" s="222" t="s">
        <v>32</v>
      </c>
      <c r="BY25" s="222" t="s">
        <v>1022</v>
      </c>
      <c r="BZ25" s="222">
        <v>5.4043267871692997E-4</v>
      </c>
      <c r="CA25" s="222" t="s">
        <v>1011</v>
      </c>
      <c r="CB25" s="222">
        <v>0</v>
      </c>
      <c r="CC25" s="222">
        <v>0</v>
      </c>
      <c r="CD25" s="222">
        <v>7.4297654980264704E-3</v>
      </c>
      <c r="CE25" s="222">
        <v>0</v>
      </c>
      <c r="CF25" s="222">
        <v>0</v>
      </c>
      <c r="CG25" s="222">
        <v>0</v>
      </c>
      <c r="CH25" s="222">
        <v>1.10619469026549E-3</v>
      </c>
      <c r="CI25" s="222">
        <v>65</v>
      </c>
      <c r="CJ25" s="222">
        <v>0</v>
      </c>
      <c r="CK25" s="222">
        <v>0</v>
      </c>
      <c r="CL25" s="222">
        <v>64</v>
      </c>
      <c r="CM25" s="222">
        <v>0</v>
      </c>
      <c r="CN25" s="222">
        <v>0</v>
      </c>
      <c r="CO25" s="222">
        <v>0</v>
      </c>
      <c r="CP25" s="222">
        <v>1</v>
      </c>
      <c r="CQ25" s="222" t="s">
        <v>32</v>
      </c>
      <c r="CR25" s="222" t="s">
        <v>1022</v>
      </c>
      <c r="CS25" s="222" t="s">
        <v>11921</v>
      </c>
      <c r="CT25" s="222">
        <v>1.5974400000000001E-3</v>
      </c>
      <c r="CU25" s="222">
        <v>7.9000000000000008E-3</v>
      </c>
      <c r="CV25" s="222">
        <v>0</v>
      </c>
      <c r="CW25" s="222">
        <v>0</v>
      </c>
      <c r="CX25" s="222">
        <v>0</v>
      </c>
      <c r="CY25" s="222">
        <v>0</v>
      </c>
      <c r="CZ25" s="222" t="s">
        <v>32</v>
      </c>
      <c r="DA25" s="222">
        <v>1.5969999999999999E-3</v>
      </c>
      <c r="DB25" s="222" t="s">
        <v>11921</v>
      </c>
      <c r="DC25" s="222" t="s">
        <v>5316</v>
      </c>
      <c r="DD25" s="222" t="s">
        <v>5316</v>
      </c>
      <c r="DE25" s="222" t="s">
        <v>5316</v>
      </c>
      <c r="DF25" s="222" t="s">
        <v>5316</v>
      </c>
      <c r="DG25" s="222" t="s">
        <v>5316</v>
      </c>
      <c r="DH25" s="222" t="s">
        <v>5316</v>
      </c>
      <c r="DI25" s="222" t="s">
        <v>5316</v>
      </c>
      <c r="DJ25" s="222" t="s">
        <v>5316</v>
      </c>
      <c r="DK25" s="222" t="s">
        <v>5316</v>
      </c>
      <c r="DL25" s="222" t="s">
        <v>5316</v>
      </c>
      <c r="DM25" s="222" t="s">
        <v>5316</v>
      </c>
      <c r="DN25" s="222" t="s">
        <v>5316</v>
      </c>
      <c r="DO25" s="222" t="s">
        <v>5316</v>
      </c>
      <c r="DP25" s="222" t="s">
        <v>5316</v>
      </c>
      <c r="DQ25" s="222" t="s">
        <v>5316</v>
      </c>
      <c r="DR25" s="222" t="s">
        <v>16490</v>
      </c>
      <c r="DS25" s="222">
        <v>10</v>
      </c>
      <c r="DT25" s="224">
        <v>2.8869999999999998E-3</v>
      </c>
      <c r="DU25" s="222">
        <v>3478</v>
      </c>
      <c r="DV25" s="222" t="s">
        <v>16491</v>
      </c>
    </row>
    <row r="26" spans="2:126" s="223" customFormat="1" ht="13" x14ac:dyDescent="0.15">
      <c r="B26" s="222" t="s">
        <v>9692</v>
      </c>
      <c r="C26" s="222">
        <v>20766921</v>
      </c>
      <c r="D26" s="222" t="s">
        <v>1009</v>
      </c>
      <c r="E26" s="222" t="s">
        <v>1010</v>
      </c>
      <c r="F26" s="222" t="s">
        <v>9693</v>
      </c>
      <c r="G26" s="222" t="s">
        <v>6867</v>
      </c>
      <c r="H26" s="222" t="s">
        <v>6868</v>
      </c>
      <c r="I26" s="222" t="s">
        <v>7143</v>
      </c>
      <c r="J26" s="222" t="s">
        <v>9791</v>
      </c>
      <c r="K26" s="222" t="s">
        <v>5316</v>
      </c>
      <c r="L26" s="222" t="s">
        <v>9696</v>
      </c>
      <c r="M26" s="222" t="s">
        <v>9792</v>
      </c>
      <c r="N26" s="222" t="s">
        <v>9793</v>
      </c>
      <c r="O26" s="222" t="s">
        <v>9699</v>
      </c>
      <c r="P26" s="222" t="s">
        <v>9794</v>
      </c>
      <c r="Q26" s="222" t="s">
        <v>1623</v>
      </c>
      <c r="R26" s="222">
        <v>1</v>
      </c>
      <c r="S26" s="222">
        <v>1</v>
      </c>
      <c r="T26" s="222" t="s">
        <v>5316</v>
      </c>
      <c r="U26" s="222" t="s">
        <v>5316</v>
      </c>
      <c r="V26" s="222" t="s">
        <v>5316</v>
      </c>
      <c r="W26" s="222" t="s">
        <v>6990</v>
      </c>
      <c r="X26" s="222" t="s">
        <v>5316</v>
      </c>
      <c r="Y26" s="222" t="s">
        <v>5316</v>
      </c>
      <c r="Z26" s="222" t="s">
        <v>5316</v>
      </c>
      <c r="AA26" s="222" t="s">
        <v>5316</v>
      </c>
      <c r="AB26" s="222" t="s">
        <v>5316</v>
      </c>
      <c r="AC26" s="222" t="s">
        <v>5316</v>
      </c>
      <c r="AD26" s="222" t="s">
        <v>5316</v>
      </c>
      <c r="AE26" s="222" t="s">
        <v>5316</v>
      </c>
      <c r="AF26" s="222" t="s">
        <v>5316</v>
      </c>
      <c r="AG26" s="222" t="s">
        <v>5316</v>
      </c>
      <c r="AH26" s="222" t="s">
        <v>5316</v>
      </c>
      <c r="AI26" s="222" t="s">
        <v>5316</v>
      </c>
      <c r="AJ26" s="222" t="s">
        <v>5316</v>
      </c>
      <c r="AK26" s="222" t="s">
        <v>5316</v>
      </c>
      <c r="AL26" s="222" t="s">
        <v>5316</v>
      </c>
      <c r="AM26" s="222" t="s">
        <v>5316</v>
      </c>
      <c r="AN26" s="222" t="s">
        <v>5316</v>
      </c>
      <c r="AO26" s="222" t="s">
        <v>5316</v>
      </c>
      <c r="AP26" s="222" t="s">
        <v>5316</v>
      </c>
      <c r="AQ26" s="222" t="s">
        <v>6882</v>
      </c>
      <c r="AR26" s="222" t="s">
        <v>6883</v>
      </c>
      <c r="AS26" s="222" t="s">
        <v>9692</v>
      </c>
      <c r="AT26" s="222">
        <v>20766921</v>
      </c>
      <c r="AU26" s="222">
        <v>20766921</v>
      </c>
      <c r="AV26" s="222" t="s">
        <v>1009</v>
      </c>
      <c r="AW26" s="222" t="s">
        <v>1010</v>
      </c>
      <c r="AX26" s="222" t="s">
        <v>178</v>
      </c>
      <c r="AY26" s="222" t="s">
        <v>5316</v>
      </c>
      <c r="AZ26" s="222" t="s">
        <v>5316</v>
      </c>
      <c r="BA26" s="222" t="s">
        <v>9757</v>
      </c>
      <c r="BB26" s="222" t="s">
        <v>9693</v>
      </c>
      <c r="BC26" s="222">
        <v>121011</v>
      </c>
      <c r="BD26" s="222" t="s">
        <v>5316</v>
      </c>
      <c r="BE26" s="222" t="s">
        <v>5316</v>
      </c>
      <c r="BF26" s="222" t="s">
        <v>6886</v>
      </c>
      <c r="BG26" s="222">
        <v>10218527</v>
      </c>
      <c r="BH26" s="222" t="s">
        <v>9795</v>
      </c>
      <c r="BI26" s="222" t="s">
        <v>7153</v>
      </c>
      <c r="BJ26" s="222" t="s">
        <v>9796</v>
      </c>
      <c r="BK26" s="222" t="s">
        <v>1010</v>
      </c>
      <c r="BL26" s="222" t="s">
        <v>6890</v>
      </c>
      <c r="BM26" s="222" t="s">
        <v>7438</v>
      </c>
      <c r="BN26" s="222" t="s">
        <v>9729</v>
      </c>
      <c r="BO26" s="222" t="s">
        <v>5316</v>
      </c>
      <c r="BP26" s="222">
        <v>121011.00290000001</v>
      </c>
      <c r="BQ26" s="222" t="s">
        <v>9797</v>
      </c>
      <c r="BR26" s="222" t="s">
        <v>5316</v>
      </c>
      <c r="BS26" s="222" t="s">
        <v>5316</v>
      </c>
      <c r="BT26" s="222" t="s">
        <v>5316</v>
      </c>
      <c r="BU26" s="222" t="s">
        <v>5316</v>
      </c>
      <c r="BV26" s="222" t="s">
        <v>5316</v>
      </c>
      <c r="BW26" s="222" t="s">
        <v>5316</v>
      </c>
      <c r="BX26" s="222" t="s">
        <v>5316</v>
      </c>
      <c r="BY26" s="222" t="s">
        <v>5316</v>
      </c>
      <c r="BZ26" s="222" t="s">
        <v>5316</v>
      </c>
      <c r="CA26" s="222" t="s">
        <v>5316</v>
      </c>
      <c r="CB26" s="222" t="s">
        <v>5316</v>
      </c>
      <c r="CC26" s="222" t="s">
        <v>5316</v>
      </c>
      <c r="CD26" s="222" t="s">
        <v>5316</v>
      </c>
      <c r="CE26" s="222" t="s">
        <v>5316</v>
      </c>
      <c r="CF26" s="222" t="s">
        <v>5316</v>
      </c>
      <c r="CG26" s="222" t="s">
        <v>5316</v>
      </c>
      <c r="CH26" s="222" t="s">
        <v>5316</v>
      </c>
      <c r="CI26" s="222" t="s">
        <v>5316</v>
      </c>
      <c r="CJ26" s="222" t="s">
        <v>5316</v>
      </c>
      <c r="CK26" s="222" t="s">
        <v>5316</v>
      </c>
      <c r="CL26" s="222" t="s">
        <v>5316</v>
      </c>
      <c r="CM26" s="222" t="s">
        <v>5316</v>
      </c>
      <c r="CN26" s="222" t="s">
        <v>5316</v>
      </c>
      <c r="CO26" s="222" t="s">
        <v>5316</v>
      </c>
      <c r="CP26" s="222" t="s">
        <v>5316</v>
      </c>
      <c r="CQ26" s="222" t="s">
        <v>5316</v>
      </c>
      <c r="CR26" s="222" t="s">
        <v>5316</v>
      </c>
      <c r="CS26" s="222" t="s">
        <v>5316</v>
      </c>
      <c r="CT26" s="222" t="s">
        <v>5316</v>
      </c>
      <c r="CU26" s="222" t="s">
        <v>5316</v>
      </c>
      <c r="CV26" s="222" t="s">
        <v>5316</v>
      </c>
      <c r="CW26" s="222" t="s">
        <v>5316</v>
      </c>
      <c r="CX26" s="222" t="s">
        <v>5316</v>
      </c>
      <c r="CY26" s="222" t="s">
        <v>5316</v>
      </c>
      <c r="CZ26" s="222" t="s">
        <v>32</v>
      </c>
      <c r="DA26" s="222" t="s">
        <v>5316</v>
      </c>
      <c r="DB26" s="222" t="s">
        <v>9796</v>
      </c>
      <c r="DC26" s="222" t="s">
        <v>5316</v>
      </c>
      <c r="DD26" s="222" t="s">
        <v>5316</v>
      </c>
      <c r="DE26" s="222" t="s">
        <v>5316</v>
      </c>
      <c r="DF26" s="222" t="s">
        <v>5316</v>
      </c>
      <c r="DG26" s="222" t="s">
        <v>5316</v>
      </c>
      <c r="DH26" s="222" t="s">
        <v>5316</v>
      </c>
      <c r="DI26" s="222" t="s">
        <v>5316</v>
      </c>
      <c r="DJ26" s="222" t="s">
        <v>5316</v>
      </c>
      <c r="DK26" s="222" t="s">
        <v>5316</v>
      </c>
      <c r="DL26" s="222" t="s">
        <v>5316</v>
      </c>
      <c r="DM26" s="222" t="s">
        <v>5316</v>
      </c>
      <c r="DN26" s="222" t="s">
        <v>5316</v>
      </c>
      <c r="DO26" s="222" t="s">
        <v>5316</v>
      </c>
      <c r="DP26" s="222" t="s">
        <v>5316</v>
      </c>
      <c r="DQ26" s="222" t="s">
        <v>5316</v>
      </c>
      <c r="DR26" s="222" t="s">
        <v>16490</v>
      </c>
      <c r="DS26" s="222">
        <v>9</v>
      </c>
      <c r="DT26" s="224">
        <v>2.6180000000000001E-3</v>
      </c>
      <c r="DU26" s="222">
        <v>3452</v>
      </c>
      <c r="DV26" s="222" t="s">
        <v>16493</v>
      </c>
    </row>
    <row r="27" spans="2:126" s="223" customFormat="1" ht="13" x14ac:dyDescent="0.15">
      <c r="B27" s="222" t="s">
        <v>15161</v>
      </c>
      <c r="C27" s="222">
        <v>139715531</v>
      </c>
      <c r="D27" s="222" t="s">
        <v>1022</v>
      </c>
      <c r="E27" s="222" t="s">
        <v>1035</v>
      </c>
      <c r="F27" s="222" t="s">
        <v>15604</v>
      </c>
      <c r="G27" s="222" t="s">
        <v>6867</v>
      </c>
      <c r="H27" s="222" t="s">
        <v>6894</v>
      </c>
      <c r="I27" s="222" t="s">
        <v>6869</v>
      </c>
      <c r="J27" s="222" t="s">
        <v>15605</v>
      </c>
      <c r="K27" s="222" t="s">
        <v>15606</v>
      </c>
      <c r="L27" s="222" t="s">
        <v>15607</v>
      </c>
      <c r="M27" s="222" t="s">
        <v>15608</v>
      </c>
      <c r="N27" s="222" t="s">
        <v>15609</v>
      </c>
      <c r="O27" s="222" t="s">
        <v>15610</v>
      </c>
      <c r="P27" s="222" t="s">
        <v>15611</v>
      </c>
      <c r="Q27" s="222" t="s">
        <v>1020</v>
      </c>
      <c r="R27" s="222">
        <v>12</v>
      </c>
      <c r="S27" s="222">
        <v>14</v>
      </c>
      <c r="T27" s="222" t="s">
        <v>6877</v>
      </c>
      <c r="U27" s="222" t="s">
        <v>6878</v>
      </c>
      <c r="V27" s="222" t="s">
        <v>6877</v>
      </c>
      <c r="W27" s="222" t="s">
        <v>6879</v>
      </c>
      <c r="X27" s="222" t="s">
        <v>6877</v>
      </c>
      <c r="Y27" s="222" t="s">
        <v>6877</v>
      </c>
      <c r="Z27" s="222" t="s">
        <v>1010</v>
      </c>
      <c r="AA27" s="222" t="s">
        <v>6877</v>
      </c>
      <c r="AB27" s="222" t="s">
        <v>6877</v>
      </c>
      <c r="AC27" s="222">
        <v>27.9</v>
      </c>
      <c r="AD27" s="222" t="s">
        <v>1022</v>
      </c>
      <c r="AE27" s="222" t="s">
        <v>6881</v>
      </c>
      <c r="AF27" s="222" t="s">
        <v>6881</v>
      </c>
      <c r="AG27" s="222">
        <v>4.6100000000000003</v>
      </c>
      <c r="AH27" s="222">
        <v>4.6100000000000003</v>
      </c>
      <c r="AI27" s="222">
        <v>0.56481999999999999</v>
      </c>
      <c r="AJ27" s="222">
        <v>0.91700000000000004</v>
      </c>
      <c r="AK27" s="222">
        <v>0.60462000000000005</v>
      </c>
      <c r="AL27" s="222">
        <v>0.61099999999999999</v>
      </c>
      <c r="AM27" s="222">
        <v>0.27822999999999998</v>
      </c>
      <c r="AN27" s="222">
        <v>0</v>
      </c>
      <c r="AO27" s="222">
        <v>0</v>
      </c>
      <c r="AP27" s="222">
        <v>1</v>
      </c>
      <c r="AQ27" s="222" t="s">
        <v>6882</v>
      </c>
      <c r="AR27" s="222" t="s">
        <v>6883</v>
      </c>
      <c r="AS27" s="222" t="s">
        <v>15161</v>
      </c>
      <c r="AT27" s="222">
        <v>139715531</v>
      </c>
      <c r="AU27" s="222">
        <v>139715531</v>
      </c>
      <c r="AV27" s="222" t="s">
        <v>1022</v>
      </c>
      <c r="AW27" s="222" t="s">
        <v>1035</v>
      </c>
      <c r="AX27" s="222" t="s">
        <v>178</v>
      </c>
      <c r="AY27" s="222" t="s">
        <v>5316</v>
      </c>
      <c r="AZ27" s="222" t="s">
        <v>5316</v>
      </c>
      <c r="BA27" s="222" t="s">
        <v>15612</v>
      </c>
      <c r="BB27" s="222" t="s">
        <v>15604</v>
      </c>
      <c r="BC27" s="222">
        <v>274180</v>
      </c>
      <c r="BD27" s="222" t="s">
        <v>7103</v>
      </c>
      <c r="BE27" s="222">
        <v>413</v>
      </c>
      <c r="BF27" s="222" t="s">
        <v>6886</v>
      </c>
      <c r="BG27" s="222">
        <v>18264100</v>
      </c>
      <c r="BH27" s="222" t="s">
        <v>15613</v>
      </c>
      <c r="BI27" s="222" t="s">
        <v>6888</v>
      </c>
      <c r="BJ27" s="222" t="s">
        <v>15614</v>
      </c>
      <c r="BK27" s="222" t="s">
        <v>1035</v>
      </c>
      <c r="BL27" s="222" t="s">
        <v>6890</v>
      </c>
      <c r="BM27" s="222" t="s">
        <v>6891</v>
      </c>
      <c r="BN27" s="222" t="s">
        <v>15615</v>
      </c>
      <c r="BO27" s="222" t="s">
        <v>5316</v>
      </c>
      <c r="BP27" s="222">
        <v>274180.00040000002</v>
      </c>
      <c r="BQ27" s="222" t="s">
        <v>15616</v>
      </c>
      <c r="BR27" s="222" t="s">
        <v>5316</v>
      </c>
      <c r="BS27" s="222" t="s">
        <v>5316</v>
      </c>
      <c r="BT27" s="222" t="s">
        <v>5316</v>
      </c>
      <c r="BU27" s="222" t="s">
        <v>5316</v>
      </c>
      <c r="BV27" s="222" t="s">
        <v>5316</v>
      </c>
      <c r="BW27" s="222" t="s">
        <v>5316</v>
      </c>
      <c r="BX27" s="222" t="s">
        <v>32</v>
      </c>
      <c r="BY27" s="222" t="s">
        <v>1035</v>
      </c>
      <c r="BZ27" s="222">
        <v>8.68170392909115E-4</v>
      </c>
      <c r="CA27" s="222" t="s">
        <v>1011</v>
      </c>
      <c r="CB27" s="222">
        <v>0</v>
      </c>
      <c r="CC27" s="222">
        <v>0</v>
      </c>
      <c r="CD27" s="222">
        <v>0</v>
      </c>
      <c r="CE27" s="222">
        <v>6.2984496124030998E-3</v>
      </c>
      <c r="CF27" s="222">
        <v>0</v>
      </c>
      <c r="CG27" s="224">
        <v>1.5058880221666701E-5</v>
      </c>
      <c r="CH27" s="222">
        <v>0</v>
      </c>
      <c r="CI27" s="222">
        <v>105</v>
      </c>
      <c r="CJ27" s="222">
        <v>0</v>
      </c>
      <c r="CK27" s="222">
        <v>0</v>
      </c>
      <c r="CL27" s="222">
        <v>0</v>
      </c>
      <c r="CM27" s="222">
        <v>104</v>
      </c>
      <c r="CN27" s="222">
        <v>0</v>
      </c>
      <c r="CO27" s="222">
        <v>1</v>
      </c>
      <c r="CP27" s="222">
        <v>0</v>
      </c>
      <c r="CQ27" s="222" t="s">
        <v>32</v>
      </c>
      <c r="CR27" s="222" t="s">
        <v>1035</v>
      </c>
      <c r="CS27" s="222" t="s">
        <v>15614</v>
      </c>
      <c r="CT27" s="222">
        <v>9.9840299999999992E-4</v>
      </c>
      <c r="CU27" s="222">
        <v>0</v>
      </c>
      <c r="CV27" s="222">
        <v>0</v>
      </c>
      <c r="CW27" s="222">
        <v>0</v>
      </c>
      <c r="CX27" s="222">
        <v>0</v>
      </c>
      <c r="CY27" s="222">
        <v>5.1000000000000004E-3</v>
      </c>
      <c r="CZ27" s="222" t="s">
        <v>32</v>
      </c>
      <c r="DA27" s="222">
        <v>9.9839999999999998E-4</v>
      </c>
      <c r="DB27" s="222" t="s">
        <v>15614</v>
      </c>
      <c r="DC27" s="222" t="s">
        <v>5316</v>
      </c>
      <c r="DD27" s="222" t="s">
        <v>5316</v>
      </c>
      <c r="DE27" s="222" t="s">
        <v>5316</v>
      </c>
      <c r="DF27" s="222" t="s">
        <v>5316</v>
      </c>
      <c r="DG27" s="222" t="s">
        <v>5316</v>
      </c>
      <c r="DH27" s="222" t="s">
        <v>5316</v>
      </c>
      <c r="DI27" s="222" t="s">
        <v>5316</v>
      </c>
      <c r="DJ27" s="222" t="s">
        <v>5316</v>
      </c>
      <c r="DK27" s="222" t="s">
        <v>5316</v>
      </c>
      <c r="DL27" s="222" t="s">
        <v>5316</v>
      </c>
      <c r="DM27" s="222" t="s">
        <v>5316</v>
      </c>
      <c r="DN27" s="222" t="s">
        <v>5316</v>
      </c>
      <c r="DO27" s="222" t="s">
        <v>5316</v>
      </c>
      <c r="DP27" s="222" t="s">
        <v>5316</v>
      </c>
      <c r="DQ27" s="222" t="s">
        <v>5316</v>
      </c>
      <c r="DR27" s="222" t="s">
        <v>16490</v>
      </c>
      <c r="DS27" s="222">
        <v>9</v>
      </c>
      <c r="DT27" s="224">
        <v>2.598E-3</v>
      </c>
      <c r="DU27" s="222">
        <v>3478</v>
      </c>
      <c r="DV27" s="222" t="s">
        <v>16493</v>
      </c>
    </row>
    <row r="28" spans="2:126" s="223" customFormat="1" ht="13" x14ac:dyDescent="0.15">
      <c r="B28" s="222" t="s">
        <v>15730</v>
      </c>
      <c r="C28" s="222">
        <v>106814417</v>
      </c>
      <c r="D28" s="222" t="s">
        <v>1035</v>
      </c>
      <c r="E28" s="222" t="s">
        <v>1009</v>
      </c>
      <c r="F28" s="222" t="s">
        <v>16000</v>
      </c>
      <c r="G28" s="222" t="s">
        <v>6867</v>
      </c>
      <c r="H28" s="222" t="s">
        <v>6894</v>
      </c>
      <c r="I28" s="222" t="s">
        <v>6869</v>
      </c>
      <c r="J28" s="222" t="s">
        <v>16023</v>
      </c>
      <c r="K28" s="222" t="s">
        <v>16024</v>
      </c>
      <c r="L28" s="222" t="s">
        <v>16003</v>
      </c>
      <c r="M28" s="222" t="s">
        <v>16004</v>
      </c>
      <c r="N28" s="222" t="s">
        <v>16005</v>
      </c>
      <c r="O28" s="222" t="s">
        <v>16006</v>
      </c>
      <c r="P28" s="222" t="s">
        <v>16007</v>
      </c>
      <c r="Q28" s="222" t="s">
        <v>1020</v>
      </c>
      <c r="R28" s="222">
        <v>8</v>
      </c>
      <c r="S28" s="222">
        <v>8</v>
      </c>
      <c r="T28" s="222" t="s">
        <v>1010</v>
      </c>
      <c r="U28" s="222" t="s">
        <v>6916</v>
      </c>
      <c r="V28" s="222" t="s">
        <v>1623</v>
      </c>
      <c r="W28" s="222" t="s">
        <v>6879</v>
      </c>
      <c r="X28" s="222" t="s">
        <v>1623</v>
      </c>
      <c r="Y28" s="222" t="s">
        <v>6877</v>
      </c>
      <c r="Z28" s="222" t="s">
        <v>1010</v>
      </c>
      <c r="AA28" s="222" t="s">
        <v>1010</v>
      </c>
      <c r="AB28" s="222" t="s">
        <v>1010</v>
      </c>
      <c r="AC28" s="222">
        <v>18.84</v>
      </c>
      <c r="AD28" s="222" t="s">
        <v>1035</v>
      </c>
      <c r="AE28" s="222" t="s">
        <v>6917</v>
      </c>
      <c r="AF28" s="222" t="s">
        <v>6917</v>
      </c>
      <c r="AG28" s="222">
        <v>5.72</v>
      </c>
      <c r="AH28" s="222">
        <v>5.72</v>
      </c>
      <c r="AI28" s="222">
        <v>0.89310999999999996</v>
      </c>
      <c r="AJ28" s="222">
        <v>1.0620000000000001</v>
      </c>
      <c r="AK28" s="222">
        <v>0.92612000000000005</v>
      </c>
      <c r="AL28" s="222">
        <v>0.998</v>
      </c>
      <c r="AM28" s="222">
        <v>0.72479000000000005</v>
      </c>
      <c r="AN28" s="222">
        <v>1</v>
      </c>
      <c r="AO28" s="222">
        <v>0</v>
      </c>
      <c r="AP28" s="222">
        <v>0</v>
      </c>
      <c r="AQ28" s="222" t="s">
        <v>6882</v>
      </c>
      <c r="AR28" s="222" t="s">
        <v>6883</v>
      </c>
      <c r="AS28" s="222" t="s">
        <v>15730</v>
      </c>
      <c r="AT28" s="222">
        <v>106814417</v>
      </c>
      <c r="AU28" s="222">
        <v>106814417</v>
      </c>
      <c r="AV28" s="222" t="s">
        <v>1035</v>
      </c>
      <c r="AW28" s="222" t="s">
        <v>1009</v>
      </c>
      <c r="AX28" s="222" t="s">
        <v>178</v>
      </c>
      <c r="AY28" s="222" t="s">
        <v>5316</v>
      </c>
      <c r="AZ28" s="222" t="s">
        <v>5316</v>
      </c>
      <c r="BA28" s="222" t="s">
        <v>16025</v>
      </c>
      <c r="BB28" s="222" t="s">
        <v>16000</v>
      </c>
      <c r="BC28" s="222">
        <v>603693</v>
      </c>
      <c r="BD28" s="222" t="s">
        <v>12367</v>
      </c>
      <c r="BE28" s="222">
        <v>703</v>
      </c>
      <c r="BF28" s="222" t="s">
        <v>6886</v>
      </c>
      <c r="BG28" s="222">
        <v>17568391</v>
      </c>
      <c r="BH28" s="222" t="s">
        <v>16026</v>
      </c>
      <c r="BI28" s="222" t="s">
        <v>6888</v>
      </c>
      <c r="BJ28" s="222" t="s">
        <v>16027</v>
      </c>
      <c r="BK28" s="222" t="s">
        <v>1009</v>
      </c>
      <c r="BL28" s="222" t="s">
        <v>6890</v>
      </c>
      <c r="BM28" s="222" t="s">
        <v>7064</v>
      </c>
      <c r="BN28" s="222" t="s">
        <v>16028</v>
      </c>
      <c r="BO28" s="222" t="s">
        <v>5316</v>
      </c>
      <c r="BP28" s="222">
        <v>603693.00040000002</v>
      </c>
      <c r="BQ28" s="222" t="s">
        <v>16029</v>
      </c>
      <c r="BR28" s="222" t="s">
        <v>5316</v>
      </c>
      <c r="BS28" s="222" t="s">
        <v>5316</v>
      </c>
      <c r="BT28" s="222" t="s">
        <v>5316</v>
      </c>
      <c r="BU28" s="222" t="s">
        <v>5316</v>
      </c>
      <c r="BV28" s="222" t="s">
        <v>16030</v>
      </c>
      <c r="BW28" s="222" t="s">
        <v>5316</v>
      </c>
      <c r="BX28" s="222" t="s">
        <v>32</v>
      </c>
      <c r="BY28" s="222" t="s">
        <v>1009</v>
      </c>
      <c r="BZ28" s="222">
        <v>4.07721750707272E-4</v>
      </c>
      <c r="CA28" s="222" t="s">
        <v>1011</v>
      </c>
      <c r="CB28" s="222">
        <v>0</v>
      </c>
      <c r="CC28" s="222">
        <v>0</v>
      </c>
      <c r="CD28" s="222">
        <v>5.72831423895254E-3</v>
      </c>
      <c r="CE28" s="222">
        <v>0</v>
      </c>
      <c r="CF28" s="222">
        <v>0</v>
      </c>
      <c r="CG28" s="222">
        <v>0</v>
      </c>
      <c r="CH28" s="222">
        <v>0</v>
      </c>
      <c r="CI28" s="222">
        <v>49</v>
      </c>
      <c r="CJ28" s="222">
        <v>0</v>
      </c>
      <c r="CK28" s="222">
        <v>0</v>
      </c>
      <c r="CL28" s="222">
        <v>49</v>
      </c>
      <c r="CM28" s="222">
        <v>0</v>
      </c>
      <c r="CN28" s="222">
        <v>0</v>
      </c>
      <c r="CO28" s="222">
        <v>0</v>
      </c>
      <c r="CP28" s="222">
        <v>0</v>
      </c>
      <c r="CQ28" s="222" t="s">
        <v>32</v>
      </c>
      <c r="CR28" s="222" t="s">
        <v>1009</v>
      </c>
      <c r="CS28" s="222" t="s">
        <v>16027</v>
      </c>
      <c r="CT28" s="222">
        <v>7.9872199999999997E-4</v>
      </c>
      <c r="CU28" s="222">
        <v>4.0000000000000001E-3</v>
      </c>
      <c r="CV28" s="222">
        <v>0</v>
      </c>
      <c r="CW28" s="222">
        <v>0</v>
      </c>
      <c r="CX28" s="222">
        <v>0</v>
      </c>
      <c r="CY28" s="222">
        <v>0</v>
      </c>
      <c r="CZ28" s="222" t="s">
        <v>32</v>
      </c>
      <c r="DA28" s="222">
        <v>7.9869999999999995E-4</v>
      </c>
      <c r="DB28" s="222" t="s">
        <v>16027</v>
      </c>
      <c r="DC28" s="222" t="s">
        <v>5316</v>
      </c>
      <c r="DD28" s="222" t="s">
        <v>5316</v>
      </c>
      <c r="DE28" s="222" t="s">
        <v>5316</v>
      </c>
      <c r="DF28" s="222" t="s">
        <v>5316</v>
      </c>
      <c r="DG28" s="222" t="s">
        <v>5316</v>
      </c>
      <c r="DH28" s="222" t="s">
        <v>5316</v>
      </c>
      <c r="DI28" s="222" t="s">
        <v>5316</v>
      </c>
      <c r="DJ28" s="222" t="s">
        <v>5316</v>
      </c>
      <c r="DK28" s="222" t="s">
        <v>5316</v>
      </c>
      <c r="DL28" s="222" t="s">
        <v>5316</v>
      </c>
      <c r="DM28" s="222" t="s">
        <v>5316</v>
      </c>
      <c r="DN28" s="222" t="s">
        <v>5316</v>
      </c>
      <c r="DO28" s="222" t="s">
        <v>5316</v>
      </c>
      <c r="DP28" s="222" t="s">
        <v>5316</v>
      </c>
      <c r="DQ28" s="222" t="s">
        <v>5316</v>
      </c>
      <c r="DR28" s="222" t="s">
        <v>16490</v>
      </c>
      <c r="DS28" s="222">
        <v>9</v>
      </c>
      <c r="DT28" s="224">
        <v>2.598E-3</v>
      </c>
      <c r="DU28" s="222">
        <v>3478</v>
      </c>
      <c r="DV28" s="222" t="s">
        <v>16492</v>
      </c>
    </row>
    <row r="29" spans="2:126" s="223" customFormat="1" ht="13" x14ac:dyDescent="0.15">
      <c r="B29" s="222" t="s">
        <v>6865</v>
      </c>
      <c r="C29" s="222">
        <v>45481061</v>
      </c>
      <c r="D29" s="222" t="s">
        <v>1022</v>
      </c>
      <c r="E29" s="222" t="s">
        <v>1035</v>
      </c>
      <c r="F29" s="222" t="s">
        <v>7175</v>
      </c>
      <c r="G29" s="222" t="s">
        <v>6867</v>
      </c>
      <c r="H29" s="222" t="s">
        <v>6894</v>
      </c>
      <c r="I29" s="222" t="s">
        <v>6869</v>
      </c>
      <c r="J29" s="222" t="s">
        <v>7176</v>
      </c>
      <c r="K29" s="222" t="s">
        <v>7177</v>
      </c>
      <c r="L29" s="222" t="s">
        <v>7178</v>
      </c>
      <c r="M29" s="222" t="s">
        <v>7179</v>
      </c>
      <c r="N29" s="222" t="s">
        <v>7180</v>
      </c>
      <c r="O29" s="222" t="s">
        <v>7181</v>
      </c>
      <c r="P29" s="222" t="s">
        <v>7182</v>
      </c>
      <c r="Q29" s="222" t="s">
        <v>1020</v>
      </c>
      <c r="R29" s="222">
        <v>10</v>
      </c>
      <c r="S29" s="222">
        <v>10</v>
      </c>
      <c r="T29" s="222" t="s">
        <v>1010</v>
      </c>
      <c r="U29" s="222" t="s">
        <v>6916</v>
      </c>
      <c r="V29" s="222" t="s">
        <v>1623</v>
      </c>
      <c r="W29" s="222" t="s">
        <v>6879</v>
      </c>
      <c r="X29" s="222" t="s">
        <v>6877</v>
      </c>
      <c r="Y29" s="222" t="s">
        <v>6877</v>
      </c>
      <c r="Z29" s="222" t="s">
        <v>6877</v>
      </c>
      <c r="AA29" s="222" t="s">
        <v>6877</v>
      </c>
      <c r="AB29" s="222" t="s">
        <v>6877</v>
      </c>
      <c r="AC29" s="222">
        <v>18.760000000000002</v>
      </c>
      <c r="AD29" s="222" t="s">
        <v>1022</v>
      </c>
      <c r="AE29" s="222" t="s">
        <v>6881</v>
      </c>
      <c r="AF29" s="222" t="s">
        <v>6881</v>
      </c>
      <c r="AG29" s="222">
        <v>5.19</v>
      </c>
      <c r="AH29" s="222">
        <v>5.19</v>
      </c>
      <c r="AI29" s="222">
        <v>0.71253</v>
      </c>
      <c r="AJ29" s="222">
        <v>0.91700000000000004</v>
      </c>
      <c r="AK29" s="222">
        <v>0.60462000000000005</v>
      </c>
      <c r="AL29" s="222">
        <v>0.95499999999999996</v>
      </c>
      <c r="AM29" s="222">
        <v>0.42038999999999999</v>
      </c>
      <c r="AN29" s="222">
        <v>0</v>
      </c>
      <c r="AO29" s="222">
        <v>0</v>
      </c>
      <c r="AP29" s="222">
        <v>1</v>
      </c>
      <c r="AQ29" s="222" t="s">
        <v>6882</v>
      </c>
      <c r="AR29" s="222" t="s">
        <v>6883</v>
      </c>
      <c r="AS29" s="222" t="s">
        <v>6865</v>
      </c>
      <c r="AT29" s="222">
        <v>45481061</v>
      </c>
      <c r="AU29" s="222">
        <v>45481061</v>
      </c>
      <c r="AV29" s="222" t="s">
        <v>1022</v>
      </c>
      <c r="AW29" s="222" t="s">
        <v>1035</v>
      </c>
      <c r="AX29" s="222" t="s">
        <v>178</v>
      </c>
      <c r="AY29" s="222" t="s">
        <v>5316</v>
      </c>
      <c r="AZ29" s="222" t="s">
        <v>5316</v>
      </c>
      <c r="BA29" s="222" t="s">
        <v>7183</v>
      </c>
      <c r="BB29" s="222" t="s">
        <v>7175</v>
      </c>
      <c r="BC29" s="222">
        <v>613521</v>
      </c>
      <c r="BD29" s="222" t="s">
        <v>7037</v>
      </c>
      <c r="BE29" s="222">
        <v>332</v>
      </c>
      <c r="BF29" s="222" t="s">
        <v>6886</v>
      </c>
      <c r="BG29" s="222">
        <v>9792863</v>
      </c>
      <c r="BH29" s="222" t="s">
        <v>7184</v>
      </c>
      <c r="BI29" s="222" t="s">
        <v>6888</v>
      </c>
      <c r="BJ29" s="222" t="s">
        <v>7185</v>
      </c>
      <c r="BK29" s="222" t="s">
        <v>1035</v>
      </c>
      <c r="BL29" s="222" t="s">
        <v>6890</v>
      </c>
      <c r="BM29" s="222" t="s">
        <v>6891</v>
      </c>
      <c r="BN29" s="222" t="s">
        <v>7186</v>
      </c>
      <c r="BO29" s="222">
        <v>176100</v>
      </c>
      <c r="BP29" s="222">
        <v>613521.00120000006</v>
      </c>
      <c r="BQ29" s="222" t="s">
        <v>7187</v>
      </c>
      <c r="BR29" s="222" t="s">
        <v>5316</v>
      </c>
      <c r="BS29" s="222" t="s">
        <v>5316</v>
      </c>
      <c r="BT29" s="222" t="s">
        <v>5316</v>
      </c>
      <c r="BU29" s="222" t="s">
        <v>5316</v>
      </c>
      <c r="BV29" s="222" t="s">
        <v>7188</v>
      </c>
      <c r="BW29" s="222" t="s">
        <v>7189</v>
      </c>
      <c r="BX29" s="222" t="s">
        <v>32</v>
      </c>
      <c r="BY29" s="222" t="s">
        <v>1035</v>
      </c>
      <c r="BZ29" s="222">
        <v>3.8780797729260502E-4</v>
      </c>
      <c r="CA29" s="222" t="s">
        <v>1011</v>
      </c>
      <c r="CB29" s="222">
        <v>0</v>
      </c>
      <c r="CC29" s="222">
        <v>0</v>
      </c>
      <c r="CD29" s="222">
        <v>0</v>
      </c>
      <c r="CE29" s="222">
        <v>2.8512496966755598E-3</v>
      </c>
      <c r="CF29" s="222">
        <v>0</v>
      </c>
      <c r="CG29" s="222">
        <v>0</v>
      </c>
      <c r="CH29" s="222">
        <v>0</v>
      </c>
      <c r="CI29" s="222">
        <v>47</v>
      </c>
      <c r="CJ29" s="222">
        <v>0</v>
      </c>
      <c r="CK29" s="222">
        <v>0</v>
      </c>
      <c r="CL29" s="222">
        <v>0</v>
      </c>
      <c r="CM29" s="222">
        <v>47</v>
      </c>
      <c r="CN29" s="222">
        <v>0</v>
      </c>
      <c r="CO29" s="222">
        <v>0</v>
      </c>
      <c r="CP29" s="222">
        <v>0</v>
      </c>
      <c r="CQ29" s="222" t="s">
        <v>32</v>
      </c>
      <c r="CR29" s="222" t="s">
        <v>1035</v>
      </c>
      <c r="CS29" s="222" t="s">
        <v>7185</v>
      </c>
      <c r="CT29" s="222">
        <v>5.9904200000000004E-4</v>
      </c>
      <c r="CU29" s="222">
        <v>0</v>
      </c>
      <c r="CV29" s="222">
        <v>0</v>
      </c>
      <c r="CW29" s="222">
        <v>0</v>
      </c>
      <c r="CX29" s="222">
        <v>0</v>
      </c>
      <c r="CY29" s="222">
        <v>3.0999999999999999E-3</v>
      </c>
      <c r="CZ29" s="222" t="s">
        <v>32</v>
      </c>
      <c r="DA29" s="222">
        <v>5.9900000000000003E-4</v>
      </c>
      <c r="DB29" s="222" t="s">
        <v>7185</v>
      </c>
      <c r="DC29" s="222" t="s">
        <v>5316</v>
      </c>
      <c r="DD29" s="222" t="s">
        <v>5316</v>
      </c>
      <c r="DE29" s="222" t="s">
        <v>5316</v>
      </c>
      <c r="DF29" s="222" t="s">
        <v>5316</v>
      </c>
      <c r="DG29" s="222" t="s">
        <v>5316</v>
      </c>
      <c r="DH29" s="222" t="s">
        <v>5316</v>
      </c>
      <c r="DI29" s="222" t="s">
        <v>5316</v>
      </c>
      <c r="DJ29" s="222" t="s">
        <v>5316</v>
      </c>
      <c r="DK29" s="222" t="s">
        <v>5316</v>
      </c>
      <c r="DL29" s="222" t="s">
        <v>5316</v>
      </c>
      <c r="DM29" s="222" t="s">
        <v>5316</v>
      </c>
      <c r="DN29" s="222" t="s">
        <v>5316</v>
      </c>
      <c r="DO29" s="222" t="s">
        <v>5316</v>
      </c>
      <c r="DP29" s="222" t="s">
        <v>5316</v>
      </c>
      <c r="DQ29" s="222" t="s">
        <v>5316</v>
      </c>
      <c r="DR29" s="222" t="s">
        <v>16490</v>
      </c>
      <c r="DS29" s="222">
        <v>8</v>
      </c>
      <c r="DT29" s="224">
        <v>2.3089999999999999E-3</v>
      </c>
      <c r="DU29" s="222">
        <v>3478</v>
      </c>
      <c r="DV29" s="222" t="s">
        <v>16492</v>
      </c>
    </row>
    <row r="30" spans="2:126" s="223" customFormat="1" ht="13" x14ac:dyDescent="0.15">
      <c r="B30" s="222" t="s">
        <v>11580</v>
      </c>
      <c r="C30" s="222">
        <v>15289863</v>
      </c>
      <c r="D30" s="222" t="s">
        <v>1022</v>
      </c>
      <c r="E30" s="222" t="s">
        <v>1035</v>
      </c>
      <c r="F30" s="222" t="s">
        <v>11669</v>
      </c>
      <c r="G30" s="222" t="s">
        <v>6867</v>
      </c>
      <c r="H30" s="222" t="s">
        <v>6868</v>
      </c>
      <c r="I30" s="222" t="s">
        <v>6869</v>
      </c>
      <c r="J30" s="222" t="s">
        <v>11670</v>
      </c>
      <c r="K30" s="222" t="s">
        <v>11671</v>
      </c>
      <c r="L30" s="222" t="s">
        <v>11672</v>
      </c>
      <c r="M30" s="222" t="s">
        <v>11673</v>
      </c>
      <c r="N30" s="222" t="s">
        <v>11674</v>
      </c>
      <c r="O30" s="222" t="s">
        <v>11675</v>
      </c>
      <c r="P30" s="222" t="s">
        <v>11676</v>
      </c>
      <c r="Q30" s="222" t="s">
        <v>1020</v>
      </c>
      <c r="R30" s="222">
        <v>22</v>
      </c>
      <c r="S30" s="222">
        <v>33</v>
      </c>
      <c r="T30" s="222" t="s">
        <v>6877</v>
      </c>
      <c r="U30" s="222" t="s">
        <v>6903</v>
      </c>
      <c r="V30" s="222" t="s">
        <v>6877</v>
      </c>
      <c r="W30" s="222" t="s">
        <v>6879</v>
      </c>
      <c r="X30" s="222" t="s">
        <v>6877</v>
      </c>
      <c r="Y30" s="222" t="s">
        <v>5316</v>
      </c>
      <c r="Z30" s="222" t="s">
        <v>5316</v>
      </c>
      <c r="AA30" s="222" t="s">
        <v>5316</v>
      </c>
      <c r="AB30" s="222" t="s">
        <v>5316</v>
      </c>
      <c r="AC30" s="222" t="s">
        <v>5316</v>
      </c>
      <c r="AD30" s="222" t="s">
        <v>5316</v>
      </c>
      <c r="AE30" s="222" t="s">
        <v>5316</v>
      </c>
      <c r="AF30" s="222" t="s">
        <v>5316</v>
      </c>
      <c r="AG30" s="222" t="s">
        <v>5316</v>
      </c>
      <c r="AH30" s="222" t="s">
        <v>5316</v>
      </c>
      <c r="AI30" s="222" t="s">
        <v>5316</v>
      </c>
      <c r="AJ30" s="222" t="s">
        <v>5316</v>
      </c>
      <c r="AK30" s="222" t="s">
        <v>5316</v>
      </c>
      <c r="AL30" s="222" t="s">
        <v>5316</v>
      </c>
      <c r="AM30" s="222" t="s">
        <v>5316</v>
      </c>
      <c r="AN30" s="222" t="s">
        <v>5316</v>
      </c>
      <c r="AO30" s="222" t="s">
        <v>5316</v>
      </c>
      <c r="AP30" s="222" t="s">
        <v>5316</v>
      </c>
      <c r="AQ30" s="222" t="s">
        <v>6882</v>
      </c>
      <c r="AR30" s="222" t="s">
        <v>6883</v>
      </c>
      <c r="AS30" s="222" t="s">
        <v>11580</v>
      </c>
      <c r="AT30" s="222">
        <v>15289863</v>
      </c>
      <c r="AU30" s="222">
        <v>15289863</v>
      </c>
      <c r="AV30" s="222" t="s">
        <v>1022</v>
      </c>
      <c r="AW30" s="222" t="s">
        <v>1035</v>
      </c>
      <c r="AX30" s="222" t="s">
        <v>178</v>
      </c>
      <c r="AY30" s="222" t="s">
        <v>5316</v>
      </c>
      <c r="AZ30" s="222" t="s">
        <v>5316</v>
      </c>
      <c r="BA30" s="222" t="s">
        <v>11677</v>
      </c>
      <c r="BB30" s="222" t="s">
        <v>11669</v>
      </c>
      <c r="BC30" s="222">
        <v>600276</v>
      </c>
      <c r="BD30" s="222" t="s">
        <v>7435</v>
      </c>
      <c r="BE30" s="222">
        <v>1231</v>
      </c>
      <c r="BF30" s="222" t="s">
        <v>6886</v>
      </c>
      <c r="BG30" s="222">
        <v>9388399</v>
      </c>
      <c r="BH30" s="222" t="s">
        <v>11678</v>
      </c>
      <c r="BI30" s="222" t="s">
        <v>6888</v>
      </c>
      <c r="BJ30" s="222" t="s">
        <v>11679</v>
      </c>
      <c r="BK30" s="222" t="s">
        <v>1035</v>
      </c>
      <c r="BL30" s="222" t="s">
        <v>6890</v>
      </c>
      <c r="BM30" s="222" t="s">
        <v>6891</v>
      </c>
      <c r="BN30" s="222" t="s">
        <v>11680</v>
      </c>
      <c r="BO30" s="222">
        <v>125310</v>
      </c>
      <c r="BP30" s="222" t="s">
        <v>5316</v>
      </c>
      <c r="BQ30" s="222" t="s">
        <v>11681</v>
      </c>
      <c r="BR30" s="222" t="s">
        <v>5316</v>
      </c>
      <c r="BS30" s="222" t="s">
        <v>5316</v>
      </c>
      <c r="BT30" s="222" t="s">
        <v>5316</v>
      </c>
      <c r="BU30" s="222" t="s">
        <v>5316</v>
      </c>
      <c r="BV30" s="222" t="s">
        <v>5316</v>
      </c>
      <c r="BW30" s="222" t="s">
        <v>11682</v>
      </c>
      <c r="BX30" s="222" t="s">
        <v>32</v>
      </c>
      <c r="BY30" s="222" t="s">
        <v>1035</v>
      </c>
      <c r="BZ30" s="222">
        <v>1.0039488655377801E-3</v>
      </c>
      <c r="CA30" s="222" t="s">
        <v>1011</v>
      </c>
      <c r="CB30" s="222">
        <v>0</v>
      </c>
      <c r="CC30" s="222">
        <v>3.4806822137138898E-4</v>
      </c>
      <c r="CD30" s="222">
        <v>0</v>
      </c>
      <c r="CE30" s="222">
        <v>5.8202982902873799E-3</v>
      </c>
      <c r="CF30" s="222">
        <v>0</v>
      </c>
      <c r="CG30" s="222">
        <v>2.7413115652889E-4</v>
      </c>
      <c r="CH30" s="222">
        <v>2.2573363431151201E-3</v>
      </c>
      <c r="CI30" s="222">
        <v>120</v>
      </c>
      <c r="CJ30" s="222">
        <v>0</v>
      </c>
      <c r="CK30" s="222">
        <v>4</v>
      </c>
      <c r="CL30" s="222">
        <v>0</v>
      </c>
      <c r="CM30" s="222">
        <v>96</v>
      </c>
      <c r="CN30" s="222">
        <v>0</v>
      </c>
      <c r="CO30" s="222">
        <v>18</v>
      </c>
      <c r="CP30" s="222">
        <v>2</v>
      </c>
      <c r="CQ30" s="222" t="s">
        <v>32</v>
      </c>
      <c r="CR30" s="222" t="s">
        <v>1035</v>
      </c>
      <c r="CS30" s="222" t="s">
        <v>11679</v>
      </c>
      <c r="CT30" s="222">
        <v>7.9872199999999997E-4</v>
      </c>
      <c r="CU30" s="222">
        <v>0</v>
      </c>
      <c r="CV30" s="222">
        <v>0</v>
      </c>
      <c r="CW30" s="222">
        <v>0</v>
      </c>
      <c r="CX30" s="222">
        <v>0</v>
      </c>
      <c r="CY30" s="222">
        <v>4.1000000000000003E-3</v>
      </c>
      <c r="CZ30" s="222" t="s">
        <v>32</v>
      </c>
      <c r="DA30" s="222">
        <v>7.9869999999999995E-4</v>
      </c>
      <c r="DB30" s="222" t="s">
        <v>11679</v>
      </c>
      <c r="DC30" s="222" t="s">
        <v>32</v>
      </c>
      <c r="DD30" s="224">
        <v>7.7000000000000001E-5</v>
      </c>
      <c r="DE30" s="222" t="s">
        <v>11679</v>
      </c>
      <c r="DF30" s="222" t="s">
        <v>5316</v>
      </c>
      <c r="DG30" s="222" t="s">
        <v>5316</v>
      </c>
      <c r="DH30" s="222" t="s">
        <v>5316</v>
      </c>
      <c r="DI30" s="222" t="s">
        <v>5316</v>
      </c>
      <c r="DJ30" s="222" t="s">
        <v>5316</v>
      </c>
      <c r="DK30" s="222" t="s">
        <v>5316</v>
      </c>
      <c r="DL30" s="222" t="s">
        <v>5316</v>
      </c>
      <c r="DM30" s="222" t="s">
        <v>5316</v>
      </c>
      <c r="DN30" s="222" t="s">
        <v>5316</v>
      </c>
      <c r="DO30" s="222" t="s">
        <v>5316</v>
      </c>
      <c r="DP30" s="222" t="s">
        <v>5316</v>
      </c>
      <c r="DQ30" s="222" t="s">
        <v>5316</v>
      </c>
      <c r="DR30" s="222" t="s">
        <v>16490</v>
      </c>
      <c r="DS30" s="222">
        <v>8</v>
      </c>
      <c r="DT30" s="224">
        <v>2.3089999999999999E-3</v>
      </c>
      <c r="DU30" s="222">
        <v>3478</v>
      </c>
      <c r="DV30" s="222" t="s">
        <v>16492</v>
      </c>
    </row>
    <row r="31" spans="2:126" s="223" customFormat="1" ht="13" x14ac:dyDescent="0.15">
      <c r="B31" s="222" t="s">
        <v>11580</v>
      </c>
      <c r="C31" s="222">
        <v>45860626</v>
      </c>
      <c r="D31" s="222" t="s">
        <v>1022</v>
      </c>
      <c r="E31" s="222" t="s">
        <v>1009</v>
      </c>
      <c r="F31" s="222" t="s">
        <v>11800</v>
      </c>
      <c r="G31" s="222" t="s">
        <v>6867</v>
      </c>
      <c r="H31" s="222" t="s">
        <v>6868</v>
      </c>
      <c r="I31" s="222" t="s">
        <v>6869</v>
      </c>
      <c r="J31" s="222" t="s">
        <v>11801</v>
      </c>
      <c r="K31" s="222" t="s">
        <v>11802</v>
      </c>
      <c r="L31" s="222" t="s">
        <v>11803</v>
      </c>
      <c r="M31" s="222" t="s">
        <v>11804</v>
      </c>
      <c r="N31" s="222" t="s">
        <v>11805</v>
      </c>
      <c r="O31" s="222" t="s">
        <v>11806</v>
      </c>
      <c r="P31" s="222" t="s">
        <v>11807</v>
      </c>
      <c r="Q31" s="222" t="s">
        <v>1020</v>
      </c>
      <c r="R31" s="222">
        <v>15</v>
      </c>
      <c r="S31" s="222">
        <v>23</v>
      </c>
      <c r="T31" s="222" t="s">
        <v>6877</v>
      </c>
      <c r="U31" s="222" t="s">
        <v>6903</v>
      </c>
      <c r="V31" s="222" t="s">
        <v>6877</v>
      </c>
      <c r="W31" s="222" t="s">
        <v>6879</v>
      </c>
      <c r="X31" s="222" t="s">
        <v>1623</v>
      </c>
      <c r="Y31" s="222" t="s">
        <v>6877</v>
      </c>
      <c r="Z31" s="222" t="s">
        <v>1010</v>
      </c>
      <c r="AA31" s="222" t="s">
        <v>6877</v>
      </c>
      <c r="AB31" s="222" t="s">
        <v>6877</v>
      </c>
      <c r="AC31" s="222">
        <v>24.6</v>
      </c>
      <c r="AD31" s="222" t="s">
        <v>1022</v>
      </c>
      <c r="AE31" s="222" t="s">
        <v>6881</v>
      </c>
      <c r="AF31" s="222" t="s">
        <v>6881</v>
      </c>
      <c r="AG31" s="222">
        <v>5.42</v>
      </c>
      <c r="AH31" s="222">
        <v>5.42</v>
      </c>
      <c r="AI31" s="222">
        <v>0.78532999999999997</v>
      </c>
      <c r="AJ31" s="222">
        <v>0.91700000000000004</v>
      </c>
      <c r="AK31" s="222">
        <v>0.60462000000000005</v>
      </c>
      <c r="AL31" s="222">
        <v>0.97699999999999998</v>
      </c>
      <c r="AM31" s="222">
        <v>0.46971000000000002</v>
      </c>
      <c r="AN31" s="222">
        <v>0</v>
      </c>
      <c r="AO31" s="222">
        <v>0</v>
      </c>
      <c r="AP31" s="222">
        <v>1</v>
      </c>
      <c r="AQ31" s="222" t="s">
        <v>6882</v>
      </c>
      <c r="AR31" s="222" t="s">
        <v>6883</v>
      </c>
      <c r="AS31" s="222" t="s">
        <v>11580</v>
      </c>
      <c r="AT31" s="222">
        <v>45860626</v>
      </c>
      <c r="AU31" s="222">
        <v>45860626</v>
      </c>
      <c r="AV31" s="222" t="s">
        <v>1022</v>
      </c>
      <c r="AW31" s="222" t="s">
        <v>1009</v>
      </c>
      <c r="AX31" s="222" t="s">
        <v>178</v>
      </c>
      <c r="AY31" s="222" t="s">
        <v>5316</v>
      </c>
      <c r="AZ31" s="222" t="s">
        <v>5316</v>
      </c>
      <c r="BA31" s="222" t="s">
        <v>11808</v>
      </c>
      <c r="BB31" s="222" t="s">
        <v>11800</v>
      </c>
      <c r="BC31" s="222">
        <v>126340</v>
      </c>
      <c r="BD31" s="222" t="s">
        <v>11809</v>
      </c>
      <c r="BE31" s="222">
        <v>461</v>
      </c>
      <c r="BF31" s="222" t="s">
        <v>6886</v>
      </c>
      <c r="BG31" s="222">
        <v>7849702</v>
      </c>
      <c r="BH31" s="222" t="s">
        <v>11810</v>
      </c>
      <c r="BI31" s="222" t="s">
        <v>6888</v>
      </c>
      <c r="BJ31" s="222" t="s">
        <v>11811</v>
      </c>
      <c r="BK31" s="222" t="s">
        <v>1009</v>
      </c>
      <c r="BL31" s="222" t="s">
        <v>6890</v>
      </c>
      <c r="BM31" s="222" t="s">
        <v>11812</v>
      </c>
      <c r="BN31" s="222" t="s">
        <v>11813</v>
      </c>
      <c r="BO31" s="222">
        <v>278730</v>
      </c>
      <c r="BP31" s="222">
        <v>126340.0001</v>
      </c>
      <c r="BQ31" s="222" t="s">
        <v>11814</v>
      </c>
      <c r="BR31" s="222" t="s">
        <v>5316</v>
      </c>
      <c r="BS31" s="222" t="s">
        <v>5316</v>
      </c>
      <c r="BT31" s="222" t="s">
        <v>5316</v>
      </c>
      <c r="BU31" s="222" t="s">
        <v>5316</v>
      </c>
      <c r="BV31" s="222" t="s">
        <v>11815</v>
      </c>
      <c r="BW31" s="222" t="s">
        <v>11816</v>
      </c>
      <c r="BX31" s="222" t="s">
        <v>32</v>
      </c>
      <c r="BY31" s="222" t="s">
        <v>1009</v>
      </c>
      <c r="BZ31" s="222">
        <v>1.3447108041702599E-3</v>
      </c>
      <c r="CA31" s="222" t="s">
        <v>1011</v>
      </c>
      <c r="CB31" s="222">
        <v>1.9338619222587501E-4</v>
      </c>
      <c r="CC31" s="222">
        <v>2.6118753264844197E-4</v>
      </c>
      <c r="CD31" s="222">
        <v>1.1568718186025E-4</v>
      </c>
      <c r="CE31" s="222">
        <v>7.1038251366120197E-3</v>
      </c>
      <c r="CF31" s="222">
        <v>3.1979533098816802E-4</v>
      </c>
      <c r="CG31" s="222">
        <v>5.57329637886365E-4</v>
      </c>
      <c r="CH31" s="222">
        <v>0</v>
      </c>
      <c r="CI31" s="222">
        <v>162</v>
      </c>
      <c r="CJ31" s="222">
        <v>2</v>
      </c>
      <c r="CK31" s="222">
        <v>3</v>
      </c>
      <c r="CL31" s="222">
        <v>1</v>
      </c>
      <c r="CM31" s="222">
        <v>117</v>
      </c>
      <c r="CN31" s="222">
        <v>2</v>
      </c>
      <c r="CO31" s="222">
        <v>37</v>
      </c>
      <c r="CP31" s="222">
        <v>0</v>
      </c>
      <c r="CQ31" s="222" t="s">
        <v>32</v>
      </c>
      <c r="CR31" s="222" t="s">
        <v>1009</v>
      </c>
      <c r="CS31" s="222" t="s">
        <v>11811</v>
      </c>
      <c r="CT31" s="222">
        <v>1.3977600000000001E-3</v>
      </c>
      <c r="CU31" s="222">
        <v>0</v>
      </c>
      <c r="CV31" s="222">
        <v>0</v>
      </c>
      <c r="CW31" s="222">
        <v>0</v>
      </c>
      <c r="CX31" s="222">
        <v>0</v>
      </c>
      <c r="CY31" s="222">
        <v>7.1999999999999998E-3</v>
      </c>
      <c r="CZ31" s="222" t="s">
        <v>32</v>
      </c>
      <c r="DA31" s="222">
        <v>1.3979999999999999E-3</v>
      </c>
      <c r="DB31" s="222" t="s">
        <v>11811</v>
      </c>
      <c r="DC31" s="222" t="s">
        <v>32</v>
      </c>
      <c r="DD31" s="222">
        <v>2.31E-4</v>
      </c>
      <c r="DE31" s="222" t="s">
        <v>11811</v>
      </c>
      <c r="DF31" s="222" t="s">
        <v>32</v>
      </c>
      <c r="DG31" s="222" t="s">
        <v>1009</v>
      </c>
      <c r="DH31" s="222">
        <v>0</v>
      </c>
      <c r="DI31" s="222">
        <v>0</v>
      </c>
      <c r="DJ31" s="222" t="s">
        <v>32</v>
      </c>
      <c r="DK31" s="222" t="s">
        <v>1009</v>
      </c>
      <c r="DL31" s="222">
        <v>0</v>
      </c>
      <c r="DM31" s="222">
        <v>0</v>
      </c>
      <c r="DN31" s="222" t="s">
        <v>5316</v>
      </c>
      <c r="DO31" s="222" t="s">
        <v>5316</v>
      </c>
      <c r="DP31" s="222" t="s">
        <v>5316</v>
      </c>
      <c r="DQ31" s="222" t="s">
        <v>5316</v>
      </c>
      <c r="DR31" s="222" t="s">
        <v>16490</v>
      </c>
      <c r="DS31" s="222">
        <v>8</v>
      </c>
      <c r="DT31" s="224">
        <v>2.3089999999999999E-3</v>
      </c>
      <c r="DU31" s="222">
        <v>3478</v>
      </c>
      <c r="DV31" s="222" t="s">
        <v>16491</v>
      </c>
    </row>
    <row r="32" spans="2:126" s="223" customFormat="1" ht="13" x14ac:dyDescent="0.15">
      <c r="B32" s="222" t="s">
        <v>12697</v>
      </c>
      <c r="C32" s="222">
        <v>4680561</v>
      </c>
      <c r="D32" s="222" t="s">
        <v>1010</v>
      </c>
      <c r="E32" s="222" t="s">
        <v>1022</v>
      </c>
      <c r="F32" s="222" t="s">
        <v>12740</v>
      </c>
      <c r="G32" s="222" t="s">
        <v>6867</v>
      </c>
      <c r="H32" s="222" t="s">
        <v>6894</v>
      </c>
      <c r="I32" s="222" t="s">
        <v>6869</v>
      </c>
      <c r="J32" s="222" t="s">
        <v>12741</v>
      </c>
      <c r="K32" s="222" t="s">
        <v>12742</v>
      </c>
      <c r="L32" s="222" t="s">
        <v>12743</v>
      </c>
      <c r="M32" s="222" t="s">
        <v>12744</v>
      </c>
      <c r="N32" s="222" t="s">
        <v>12745</v>
      </c>
      <c r="O32" s="222" t="s">
        <v>12746</v>
      </c>
      <c r="P32" s="222" t="s">
        <v>12747</v>
      </c>
      <c r="Q32" s="222" t="s">
        <v>1020</v>
      </c>
      <c r="R32" s="222">
        <v>2</v>
      </c>
      <c r="S32" s="222">
        <v>2</v>
      </c>
      <c r="T32" s="222" t="s">
        <v>6877</v>
      </c>
      <c r="U32" s="222" t="s">
        <v>6916</v>
      </c>
      <c r="V32" s="222" t="s">
        <v>1623</v>
      </c>
      <c r="W32" s="222" t="s">
        <v>6879</v>
      </c>
      <c r="X32" s="222" t="s">
        <v>1623</v>
      </c>
      <c r="Y32" s="222" t="s">
        <v>1623</v>
      </c>
      <c r="Z32" s="222" t="s">
        <v>6877</v>
      </c>
      <c r="AA32" s="222" t="s">
        <v>1010</v>
      </c>
      <c r="AB32" s="222" t="s">
        <v>6877</v>
      </c>
      <c r="AC32" s="222">
        <v>14.94</v>
      </c>
      <c r="AD32" s="222" t="s">
        <v>1010</v>
      </c>
      <c r="AE32" s="222" t="s">
        <v>7046</v>
      </c>
      <c r="AF32" s="222" t="s">
        <v>7046</v>
      </c>
      <c r="AG32" s="222">
        <v>5.0999999999999996</v>
      </c>
      <c r="AH32" s="222">
        <v>1.1000000000000001</v>
      </c>
      <c r="AI32" s="222">
        <v>0.19400999999999999</v>
      </c>
      <c r="AJ32" s="222">
        <v>-0.41</v>
      </c>
      <c r="AK32" s="222">
        <v>5.9799999999999999E-2</v>
      </c>
      <c r="AL32" s="222">
        <v>1E-3</v>
      </c>
      <c r="AM32" s="222">
        <v>2.2859999999999998E-2</v>
      </c>
      <c r="AN32" s="222">
        <v>0</v>
      </c>
      <c r="AO32" s="222">
        <v>0.38490000000000002</v>
      </c>
      <c r="AP32" s="222">
        <v>0</v>
      </c>
      <c r="AQ32" s="222" t="s">
        <v>6882</v>
      </c>
      <c r="AR32" s="222" t="s">
        <v>7376</v>
      </c>
      <c r="AS32" s="222" t="s">
        <v>12727</v>
      </c>
      <c r="AT32" s="222" t="s">
        <v>12748</v>
      </c>
      <c r="AU32" s="222" t="s">
        <v>12748</v>
      </c>
      <c r="AV32" s="222" t="s">
        <v>7602</v>
      </c>
      <c r="AW32" s="222" t="s">
        <v>9611</v>
      </c>
      <c r="AX32" s="222" t="s">
        <v>7381</v>
      </c>
      <c r="AY32" s="222" t="s">
        <v>7382</v>
      </c>
      <c r="AZ32" s="222" t="s">
        <v>7382</v>
      </c>
      <c r="BA32" s="222" t="s">
        <v>12749</v>
      </c>
      <c r="BB32" s="222" t="s">
        <v>12750</v>
      </c>
      <c r="BC32" s="222" t="s">
        <v>12751</v>
      </c>
      <c r="BD32" s="222" t="s">
        <v>12752</v>
      </c>
      <c r="BE32" s="222" t="s">
        <v>12753</v>
      </c>
      <c r="BF32" s="222" t="s">
        <v>7388</v>
      </c>
      <c r="BG32" s="222" t="s">
        <v>12754</v>
      </c>
      <c r="BH32" s="222" t="s">
        <v>12755</v>
      </c>
      <c r="BI32" s="222" t="s">
        <v>7391</v>
      </c>
      <c r="BJ32" s="222" t="s">
        <v>12756</v>
      </c>
      <c r="BK32" s="222" t="s">
        <v>1022</v>
      </c>
      <c r="BL32" s="222" t="s">
        <v>6890</v>
      </c>
      <c r="BM32" s="222" t="s">
        <v>10943</v>
      </c>
      <c r="BN32" s="222" t="s">
        <v>12757</v>
      </c>
      <c r="BO32" s="222">
        <v>123400</v>
      </c>
      <c r="BP32" s="222">
        <v>176640.00169999999</v>
      </c>
      <c r="BQ32" s="222" t="s">
        <v>12758</v>
      </c>
      <c r="BR32" s="222" t="s">
        <v>5316</v>
      </c>
      <c r="BS32" s="222" t="s">
        <v>5316</v>
      </c>
      <c r="BT32" s="222" t="s">
        <v>5316</v>
      </c>
      <c r="BU32" s="222" t="s">
        <v>5316</v>
      </c>
      <c r="BV32" s="222" t="s">
        <v>12759</v>
      </c>
      <c r="BW32" s="222" t="s">
        <v>12760</v>
      </c>
      <c r="BX32" s="222" t="s">
        <v>32</v>
      </c>
      <c r="BY32" s="222" t="s">
        <v>1022</v>
      </c>
      <c r="BZ32" s="224">
        <v>8.5213715999727293E-5</v>
      </c>
      <c r="CA32" s="222" t="s">
        <v>1011</v>
      </c>
      <c r="CB32" s="222">
        <v>0</v>
      </c>
      <c r="CC32" s="222">
        <v>0</v>
      </c>
      <c r="CD32" s="222">
        <v>1.1795234725170999E-3</v>
      </c>
      <c r="CE32" s="222">
        <v>0</v>
      </c>
      <c r="CF32" s="222">
        <v>0</v>
      </c>
      <c r="CG32" s="222">
        <v>0</v>
      </c>
      <c r="CH32" s="222">
        <v>0</v>
      </c>
      <c r="CI32" s="222">
        <v>10</v>
      </c>
      <c r="CJ32" s="222">
        <v>0</v>
      </c>
      <c r="CK32" s="222">
        <v>0</v>
      </c>
      <c r="CL32" s="222">
        <v>10</v>
      </c>
      <c r="CM32" s="222">
        <v>0</v>
      </c>
      <c r="CN32" s="222">
        <v>0</v>
      </c>
      <c r="CO32" s="222">
        <v>0</v>
      </c>
      <c r="CP32" s="222">
        <v>0</v>
      </c>
      <c r="CQ32" s="222" t="s">
        <v>32</v>
      </c>
      <c r="CR32" s="222" t="s">
        <v>1022</v>
      </c>
      <c r="CS32" s="222" t="s">
        <v>12756</v>
      </c>
      <c r="CT32" s="222">
        <v>3.9936099999999999E-4</v>
      </c>
      <c r="CU32" s="222">
        <v>2E-3</v>
      </c>
      <c r="CV32" s="222">
        <v>0</v>
      </c>
      <c r="CW32" s="222">
        <v>0</v>
      </c>
      <c r="CX32" s="222">
        <v>0</v>
      </c>
      <c r="CY32" s="222">
        <v>0</v>
      </c>
      <c r="CZ32" s="222" t="s">
        <v>32</v>
      </c>
      <c r="DA32" s="222">
        <v>3.994E-4</v>
      </c>
      <c r="DB32" s="222" t="s">
        <v>12756</v>
      </c>
      <c r="DC32" s="222" t="s">
        <v>5316</v>
      </c>
      <c r="DD32" s="222" t="s">
        <v>5316</v>
      </c>
      <c r="DE32" s="222" t="s">
        <v>5316</v>
      </c>
      <c r="DF32" s="222" t="s">
        <v>5316</v>
      </c>
      <c r="DG32" s="222" t="s">
        <v>5316</v>
      </c>
      <c r="DH32" s="222" t="s">
        <v>5316</v>
      </c>
      <c r="DI32" s="222" t="s">
        <v>5316</v>
      </c>
      <c r="DJ32" s="222" t="s">
        <v>5316</v>
      </c>
      <c r="DK32" s="222" t="s">
        <v>5316</v>
      </c>
      <c r="DL32" s="222" t="s">
        <v>5316</v>
      </c>
      <c r="DM32" s="222" t="s">
        <v>5316</v>
      </c>
      <c r="DN32" s="222" t="s">
        <v>5316</v>
      </c>
      <c r="DO32" s="222" t="s">
        <v>5316</v>
      </c>
      <c r="DP32" s="222" t="s">
        <v>5316</v>
      </c>
      <c r="DQ32" s="222" t="s">
        <v>5316</v>
      </c>
      <c r="DR32" s="222" t="s">
        <v>16490</v>
      </c>
      <c r="DS32" s="222">
        <v>8</v>
      </c>
      <c r="DT32" s="224">
        <v>2.3089999999999999E-3</v>
      </c>
      <c r="DU32" s="222">
        <v>3478</v>
      </c>
      <c r="DV32" s="222" t="s">
        <v>16492</v>
      </c>
    </row>
    <row r="33" spans="2:126" s="223" customFormat="1" ht="13" x14ac:dyDescent="0.15">
      <c r="B33" s="222" t="s">
        <v>14076</v>
      </c>
      <c r="C33" s="222">
        <v>185580578</v>
      </c>
      <c r="D33" s="222" t="s">
        <v>1010</v>
      </c>
      <c r="E33" s="222" t="s">
        <v>1022</v>
      </c>
      <c r="F33" s="222" t="s">
        <v>14341</v>
      </c>
      <c r="G33" s="222" t="s">
        <v>6867</v>
      </c>
      <c r="H33" s="222" t="s">
        <v>6894</v>
      </c>
      <c r="I33" s="222" t="s">
        <v>6869</v>
      </c>
      <c r="J33" s="222" t="s">
        <v>14342</v>
      </c>
      <c r="K33" s="222" t="s">
        <v>14343</v>
      </c>
      <c r="L33" s="222" t="s">
        <v>14344</v>
      </c>
      <c r="M33" s="222" t="s">
        <v>14345</v>
      </c>
      <c r="N33" s="222" t="s">
        <v>14346</v>
      </c>
      <c r="O33" s="222" t="s">
        <v>14347</v>
      </c>
      <c r="P33" s="222" t="s">
        <v>14348</v>
      </c>
      <c r="Q33" s="222" t="s">
        <v>1020</v>
      </c>
      <c r="R33" s="222">
        <v>4</v>
      </c>
      <c r="S33" s="222">
        <v>14</v>
      </c>
      <c r="T33" s="222" t="s">
        <v>5316</v>
      </c>
      <c r="U33" s="222" t="s">
        <v>6903</v>
      </c>
      <c r="V33" s="222" t="s">
        <v>5316</v>
      </c>
      <c r="W33" s="222" t="s">
        <v>6879</v>
      </c>
      <c r="X33" s="222" t="s">
        <v>6877</v>
      </c>
      <c r="Y33" s="222" t="s">
        <v>6877</v>
      </c>
      <c r="Z33" s="222" t="s">
        <v>1010</v>
      </c>
      <c r="AA33" s="222" t="s">
        <v>1010</v>
      </c>
      <c r="AB33" s="222" t="s">
        <v>1010</v>
      </c>
      <c r="AC33" s="222">
        <v>24</v>
      </c>
      <c r="AD33" s="222" t="s">
        <v>1010</v>
      </c>
      <c r="AE33" s="222" t="s">
        <v>7046</v>
      </c>
      <c r="AF33" s="222" t="s">
        <v>7046</v>
      </c>
      <c r="AG33" s="222">
        <v>5.49</v>
      </c>
      <c r="AH33" s="222">
        <v>3.05</v>
      </c>
      <c r="AI33" s="222">
        <v>0.34015000000000001</v>
      </c>
      <c r="AJ33" s="222">
        <v>0.99099999999999999</v>
      </c>
      <c r="AK33" s="222">
        <v>0.76620999999999995</v>
      </c>
      <c r="AL33" s="222">
        <v>1</v>
      </c>
      <c r="AM33" s="222">
        <v>0.90891999999999995</v>
      </c>
      <c r="AN33" s="222">
        <v>0</v>
      </c>
      <c r="AO33" s="222">
        <v>0.13980000000000001</v>
      </c>
      <c r="AP33" s="222">
        <v>0</v>
      </c>
      <c r="AQ33" s="222" t="s">
        <v>6882</v>
      </c>
      <c r="AR33" s="222" t="s">
        <v>6883</v>
      </c>
      <c r="AS33" s="222" t="s">
        <v>14076</v>
      </c>
      <c r="AT33" s="222">
        <v>185580578</v>
      </c>
      <c r="AU33" s="222">
        <v>185580578</v>
      </c>
      <c r="AV33" s="222" t="s">
        <v>1010</v>
      </c>
      <c r="AW33" s="222" t="s">
        <v>1022</v>
      </c>
      <c r="AX33" s="222" t="s">
        <v>178</v>
      </c>
      <c r="AY33" s="222" t="s">
        <v>5316</v>
      </c>
      <c r="AZ33" s="222" t="s">
        <v>5316</v>
      </c>
      <c r="BA33" s="222" t="s">
        <v>14349</v>
      </c>
      <c r="BB33" s="222" t="s">
        <v>14341</v>
      </c>
      <c r="BC33" s="222">
        <v>615421</v>
      </c>
      <c r="BD33" s="222" t="s">
        <v>14350</v>
      </c>
      <c r="BE33" s="222">
        <v>89</v>
      </c>
      <c r="BF33" s="222" t="s">
        <v>6886</v>
      </c>
      <c r="BG33" s="222">
        <v>23579484</v>
      </c>
      <c r="BH33" s="222" t="s">
        <v>14351</v>
      </c>
      <c r="BI33" s="222" t="s">
        <v>6888</v>
      </c>
      <c r="BJ33" s="222" t="s">
        <v>14352</v>
      </c>
      <c r="BK33" s="222" t="s">
        <v>1022</v>
      </c>
      <c r="BL33" s="222" t="s">
        <v>6890</v>
      </c>
      <c r="BM33" s="222" t="s">
        <v>6891</v>
      </c>
      <c r="BN33" s="222" t="s">
        <v>14353</v>
      </c>
      <c r="BO33" s="222">
        <v>615420</v>
      </c>
      <c r="BP33" s="222">
        <v>615421.00009999995</v>
      </c>
      <c r="BQ33" s="222" t="s">
        <v>14354</v>
      </c>
      <c r="BR33" s="222" t="s">
        <v>5316</v>
      </c>
      <c r="BS33" s="222" t="s">
        <v>5316</v>
      </c>
      <c r="BT33" s="222" t="s">
        <v>5316</v>
      </c>
      <c r="BU33" s="222" t="s">
        <v>5316</v>
      </c>
      <c r="BV33" s="222" t="s">
        <v>5316</v>
      </c>
      <c r="BW33" s="222" t="s">
        <v>14355</v>
      </c>
      <c r="BX33" s="222" t="s">
        <v>32</v>
      </c>
      <c r="BY33" s="222" t="s">
        <v>1022</v>
      </c>
      <c r="BZ33" s="222">
        <v>4.11956629206077E-4</v>
      </c>
      <c r="CA33" s="222" t="s">
        <v>1011</v>
      </c>
      <c r="CB33" s="222">
        <v>0</v>
      </c>
      <c r="CC33" s="222">
        <v>0</v>
      </c>
      <c r="CD33" s="222">
        <v>5.4335260115606901E-3</v>
      </c>
      <c r="CE33" s="222">
        <v>1.8173007026896099E-4</v>
      </c>
      <c r="CF33" s="222">
        <v>0</v>
      </c>
      <c r="CG33" s="222">
        <v>0</v>
      </c>
      <c r="CH33" s="222">
        <v>0</v>
      </c>
      <c r="CI33" s="222">
        <v>50</v>
      </c>
      <c r="CJ33" s="222">
        <v>0</v>
      </c>
      <c r="CK33" s="222">
        <v>0</v>
      </c>
      <c r="CL33" s="222">
        <v>47</v>
      </c>
      <c r="CM33" s="222">
        <v>3</v>
      </c>
      <c r="CN33" s="222">
        <v>0</v>
      </c>
      <c r="CO33" s="222">
        <v>0</v>
      </c>
      <c r="CP33" s="222">
        <v>0</v>
      </c>
      <c r="CQ33" s="222" t="s">
        <v>32</v>
      </c>
      <c r="CR33" s="222" t="s">
        <v>1022</v>
      </c>
      <c r="CS33" s="222" t="s">
        <v>14352</v>
      </c>
      <c r="CT33" s="222">
        <v>1.7971199999999999E-3</v>
      </c>
      <c r="CU33" s="222">
        <v>8.8999999999999999E-3</v>
      </c>
      <c r="CV33" s="222">
        <v>0</v>
      </c>
      <c r="CW33" s="222">
        <v>0</v>
      </c>
      <c r="CX33" s="222">
        <v>0</v>
      </c>
      <c r="CY33" s="222">
        <v>0</v>
      </c>
      <c r="CZ33" s="222" t="s">
        <v>32</v>
      </c>
      <c r="DA33" s="222">
        <v>1.797E-3</v>
      </c>
      <c r="DB33" s="222" t="s">
        <v>14352</v>
      </c>
      <c r="DC33" s="222" t="s">
        <v>5316</v>
      </c>
      <c r="DD33" s="222" t="s">
        <v>5316</v>
      </c>
      <c r="DE33" s="222" t="s">
        <v>5316</v>
      </c>
      <c r="DF33" s="222" t="s">
        <v>5316</v>
      </c>
      <c r="DG33" s="222" t="s">
        <v>5316</v>
      </c>
      <c r="DH33" s="222" t="s">
        <v>5316</v>
      </c>
      <c r="DI33" s="222" t="s">
        <v>5316</v>
      </c>
      <c r="DJ33" s="222" t="s">
        <v>5316</v>
      </c>
      <c r="DK33" s="222" t="s">
        <v>5316</v>
      </c>
      <c r="DL33" s="222" t="s">
        <v>5316</v>
      </c>
      <c r="DM33" s="222" t="s">
        <v>5316</v>
      </c>
      <c r="DN33" s="222" t="s">
        <v>5316</v>
      </c>
      <c r="DO33" s="222" t="s">
        <v>5316</v>
      </c>
      <c r="DP33" s="222" t="s">
        <v>5316</v>
      </c>
      <c r="DQ33" s="222" t="s">
        <v>5316</v>
      </c>
      <c r="DR33" s="222" t="s">
        <v>16490</v>
      </c>
      <c r="DS33" s="222">
        <v>8</v>
      </c>
      <c r="DT33" s="224">
        <v>2.3089999999999999E-3</v>
      </c>
      <c r="DU33" s="222">
        <v>3478</v>
      </c>
      <c r="DV33" s="222" t="s">
        <v>16492</v>
      </c>
    </row>
    <row r="34" spans="2:126" s="223" customFormat="1" ht="13" x14ac:dyDescent="0.15">
      <c r="B34" s="222" t="s">
        <v>14886</v>
      </c>
      <c r="C34" s="222">
        <v>7542236</v>
      </c>
      <c r="D34" s="222" t="s">
        <v>1022</v>
      </c>
      <c r="E34" s="222" t="s">
        <v>1035</v>
      </c>
      <c r="F34" s="222" t="s">
        <v>14887</v>
      </c>
      <c r="G34" s="222" t="s">
        <v>6867</v>
      </c>
      <c r="H34" s="222" t="s">
        <v>6894</v>
      </c>
      <c r="I34" s="222" t="s">
        <v>6869</v>
      </c>
      <c r="J34" s="222" t="s">
        <v>14888</v>
      </c>
      <c r="K34" s="222" t="s">
        <v>14889</v>
      </c>
      <c r="L34" s="222" t="s">
        <v>14890</v>
      </c>
      <c r="M34" s="222" t="s">
        <v>14891</v>
      </c>
      <c r="N34" s="222" t="s">
        <v>14892</v>
      </c>
      <c r="O34" s="222" t="s">
        <v>14893</v>
      </c>
      <c r="P34" s="222" t="s">
        <v>14894</v>
      </c>
      <c r="Q34" s="222" t="s">
        <v>1020</v>
      </c>
      <c r="R34" s="222">
        <v>1</v>
      </c>
      <c r="S34" s="222">
        <v>24</v>
      </c>
      <c r="T34" s="222" t="s">
        <v>5316</v>
      </c>
      <c r="U34" s="222" t="s">
        <v>6916</v>
      </c>
      <c r="V34" s="222" t="s">
        <v>5316</v>
      </c>
      <c r="W34" s="222" t="s">
        <v>6879</v>
      </c>
      <c r="X34" s="222" t="s">
        <v>1623</v>
      </c>
      <c r="Y34" s="222" t="s">
        <v>1623</v>
      </c>
      <c r="Z34" s="222" t="s">
        <v>1010</v>
      </c>
      <c r="AA34" s="222" t="s">
        <v>1010</v>
      </c>
      <c r="AB34" s="222" t="s">
        <v>1010</v>
      </c>
      <c r="AC34" s="222">
        <v>6.4409999999999998</v>
      </c>
      <c r="AD34" s="222" t="s">
        <v>1022</v>
      </c>
      <c r="AE34" s="222" t="s">
        <v>6881</v>
      </c>
      <c r="AF34" s="222" t="s">
        <v>6881</v>
      </c>
      <c r="AG34" s="222">
        <v>3.67</v>
      </c>
      <c r="AH34" s="222">
        <v>-7.34</v>
      </c>
      <c r="AI34" s="222">
        <v>1.277E-2</v>
      </c>
      <c r="AJ34" s="222">
        <v>-0.33500000000000002</v>
      </c>
      <c r="AK34" s="222">
        <v>7.1540000000000006E-2</v>
      </c>
      <c r="AL34" s="222">
        <v>0.98899999999999999</v>
      </c>
      <c r="AM34" s="222">
        <v>0.53149999999999997</v>
      </c>
      <c r="AN34" s="222">
        <v>0.58130000000000004</v>
      </c>
      <c r="AO34" s="222">
        <v>9.7299999999999998E-2</v>
      </c>
      <c r="AP34" s="222">
        <v>0.22439999999999999</v>
      </c>
      <c r="AQ34" s="222" t="s">
        <v>6882</v>
      </c>
      <c r="AR34" s="222" t="s">
        <v>6883</v>
      </c>
      <c r="AS34" s="222" t="s">
        <v>14886</v>
      </c>
      <c r="AT34" s="222">
        <v>7542236</v>
      </c>
      <c r="AU34" s="222">
        <v>7542236</v>
      </c>
      <c r="AV34" s="222" t="s">
        <v>1022</v>
      </c>
      <c r="AW34" s="222" t="s">
        <v>1035</v>
      </c>
      <c r="AX34" s="222" t="s">
        <v>178</v>
      </c>
      <c r="AY34" s="222" t="s">
        <v>5316</v>
      </c>
      <c r="AZ34" s="222" t="s">
        <v>5316</v>
      </c>
      <c r="BA34" s="222" t="s">
        <v>14895</v>
      </c>
      <c r="BB34" s="222" t="s">
        <v>14887</v>
      </c>
      <c r="BC34" s="222">
        <v>125647</v>
      </c>
      <c r="BD34" s="222" t="s">
        <v>8129</v>
      </c>
      <c r="BE34" s="222">
        <v>30</v>
      </c>
      <c r="BF34" s="222" t="s">
        <v>6886</v>
      </c>
      <c r="BG34" s="222">
        <v>16917092</v>
      </c>
      <c r="BH34" s="222" t="s">
        <v>14896</v>
      </c>
      <c r="BI34" s="222" t="s">
        <v>6888</v>
      </c>
      <c r="BJ34" s="222" t="s">
        <v>14897</v>
      </c>
      <c r="BK34" s="222" t="s">
        <v>1035</v>
      </c>
      <c r="BL34" s="222" t="s">
        <v>6890</v>
      </c>
      <c r="BM34" s="222" t="s">
        <v>14898</v>
      </c>
      <c r="BN34" s="222" t="s">
        <v>14899</v>
      </c>
      <c r="BO34" s="222">
        <v>605676</v>
      </c>
      <c r="BP34" s="222">
        <v>125647.00109999999</v>
      </c>
      <c r="BQ34" s="222" t="s">
        <v>14900</v>
      </c>
      <c r="BR34" s="222" t="s">
        <v>5316</v>
      </c>
      <c r="BS34" s="222" t="s">
        <v>5316</v>
      </c>
      <c r="BT34" s="222" t="s">
        <v>5316</v>
      </c>
      <c r="BU34" s="222" t="s">
        <v>5316</v>
      </c>
      <c r="BV34" s="222" t="s">
        <v>14901</v>
      </c>
      <c r="BW34" s="222" t="s">
        <v>5316</v>
      </c>
      <c r="BX34" s="222" t="s">
        <v>32</v>
      </c>
      <c r="BY34" s="222" t="s">
        <v>1035</v>
      </c>
      <c r="BZ34" s="222">
        <v>3.1076627873023802E-3</v>
      </c>
      <c r="CA34" s="222" t="s">
        <v>1011</v>
      </c>
      <c r="CB34" s="222">
        <v>5.4229934924078104E-4</v>
      </c>
      <c r="CC34" s="222">
        <v>1.0178117048346099E-3</v>
      </c>
      <c r="CD34" s="222">
        <v>0</v>
      </c>
      <c r="CE34" s="222">
        <v>5.7011402280456097E-3</v>
      </c>
      <c r="CF34" s="222">
        <v>7.72797527047913E-4</v>
      </c>
      <c r="CG34" s="222">
        <v>3.2910388580491699E-3</v>
      </c>
      <c r="CH34" s="222">
        <v>5.6179775280898901E-3</v>
      </c>
      <c r="CI34" s="222">
        <v>149</v>
      </c>
      <c r="CJ34" s="222">
        <v>2</v>
      </c>
      <c r="CK34" s="222">
        <v>4</v>
      </c>
      <c r="CL34" s="222">
        <v>0</v>
      </c>
      <c r="CM34" s="222">
        <v>57</v>
      </c>
      <c r="CN34" s="222">
        <v>1</v>
      </c>
      <c r="CO34" s="222">
        <v>83</v>
      </c>
      <c r="CP34" s="222">
        <v>2</v>
      </c>
      <c r="CQ34" s="222" t="s">
        <v>32</v>
      </c>
      <c r="CR34" s="222" t="s">
        <v>1035</v>
      </c>
      <c r="CS34" s="222" t="s">
        <v>14897</v>
      </c>
      <c r="CT34" s="222">
        <v>2.1964900000000002E-3</v>
      </c>
      <c r="CU34" s="222">
        <v>1E-3</v>
      </c>
      <c r="CV34" s="222">
        <v>1.4E-3</v>
      </c>
      <c r="CW34" s="222">
        <v>0</v>
      </c>
      <c r="CX34" s="222">
        <v>1E-3</v>
      </c>
      <c r="CY34" s="222">
        <v>8.2000000000000007E-3</v>
      </c>
      <c r="CZ34" s="222" t="s">
        <v>32</v>
      </c>
      <c r="DA34" s="222">
        <v>2.196E-3</v>
      </c>
      <c r="DB34" s="222" t="s">
        <v>14897</v>
      </c>
      <c r="DC34" s="222" t="s">
        <v>32</v>
      </c>
      <c r="DD34" s="222">
        <v>1.243E-3</v>
      </c>
      <c r="DE34" s="222" t="s">
        <v>14897</v>
      </c>
      <c r="DF34" s="222" t="s">
        <v>32</v>
      </c>
      <c r="DG34" s="222" t="s">
        <v>1035</v>
      </c>
      <c r="DH34" s="222">
        <v>2</v>
      </c>
      <c r="DI34" s="224">
        <v>5.3937432578209197E-4</v>
      </c>
      <c r="DJ34" s="222" t="s">
        <v>32</v>
      </c>
      <c r="DK34" s="222" t="s">
        <v>1035</v>
      </c>
      <c r="DL34" s="222">
        <v>2</v>
      </c>
      <c r="DM34" s="224">
        <v>5.3937432578209197E-4</v>
      </c>
      <c r="DN34" s="222" t="s">
        <v>5316</v>
      </c>
      <c r="DO34" s="222" t="s">
        <v>5316</v>
      </c>
      <c r="DP34" s="222" t="s">
        <v>5316</v>
      </c>
      <c r="DQ34" s="222" t="s">
        <v>5316</v>
      </c>
      <c r="DR34" s="222" t="s">
        <v>16490</v>
      </c>
      <c r="DS34" s="222">
        <v>8</v>
      </c>
      <c r="DT34" s="224">
        <v>2.3089999999999999E-3</v>
      </c>
      <c r="DU34" s="222">
        <v>3478</v>
      </c>
      <c r="DV34" s="222" t="s">
        <v>16493</v>
      </c>
    </row>
    <row r="35" spans="2:126" s="223" customFormat="1" ht="13" x14ac:dyDescent="0.15">
      <c r="B35" s="222" t="s">
        <v>15161</v>
      </c>
      <c r="C35" s="222">
        <v>117251704</v>
      </c>
      <c r="D35" s="222" t="s">
        <v>1022</v>
      </c>
      <c r="E35" s="222" t="s">
        <v>1035</v>
      </c>
      <c r="F35" s="222" t="s">
        <v>15445</v>
      </c>
      <c r="G35" s="222" t="s">
        <v>6867</v>
      </c>
      <c r="H35" s="222" t="s">
        <v>6894</v>
      </c>
      <c r="I35" s="222" t="s">
        <v>6869</v>
      </c>
      <c r="J35" s="222" t="s">
        <v>15550</v>
      </c>
      <c r="K35" s="222" t="s">
        <v>15551</v>
      </c>
      <c r="L35" s="222" t="s">
        <v>15448</v>
      </c>
      <c r="M35" s="222" t="s">
        <v>15449</v>
      </c>
      <c r="N35" s="222" t="s">
        <v>15450</v>
      </c>
      <c r="O35" s="222" t="s">
        <v>15451</v>
      </c>
      <c r="P35" s="222" t="s">
        <v>15452</v>
      </c>
      <c r="Q35" s="222" t="s">
        <v>1020</v>
      </c>
      <c r="R35" s="222">
        <v>20</v>
      </c>
      <c r="S35" s="222">
        <v>27</v>
      </c>
      <c r="T35" s="222" t="s">
        <v>1010</v>
      </c>
      <c r="U35" s="222" t="s">
        <v>6903</v>
      </c>
      <c r="V35" s="222" t="s">
        <v>6877</v>
      </c>
      <c r="W35" s="222" t="s">
        <v>6879</v>
      </c>
      <c r="X35" s="222" t="s">
        <v>1623</v>
      </c>
      <c r="Y35" s="222" t="s">
        <v>6877</v>
      </c>
      <c r="Z35" s="222" t="s">
        <v>6877</v>
      </c>
      <c r="AA35" s="222" t="s">
        <v>6877</v>
      </c>
      <c r="AB35" s="222" t="s">
        <v>6877</v>
      </c>
      <c r="AC35" s="222">
        <v>21.5</v>
      </c>
      <c r="AD35" s="222" t="s">
        <v>1022</v>
      </c>
      <c r="AE35" s="222" t="s">
        <v>6881</v>
      </c>
      <c r="AF35" s="222" t="s">
        <v>6881</v>
      </c>
      <c r="AG35" s="222">
        <v>5.69</v>
      </c>
      <c r="AH35" s="222">
        <v>5.69</v>
      </c>
      <c r="AI35" s="222">
        <v>0.88270999999999999</v>
      </c>
      <c r="AJ35" s="222">
        <v>0.91700000000000004</v>
      </c>
      <c r="AK35" s="222">
        <v>0.60462000000000005</v>
      </c>
      <c r="AL35" s="222">
        <v>0.998</v>
      </c>
      <c r="AM35" s="222">
        <v>0.72479000000000005</v>
      </c>
      <c r="AN35" s="222">
        <v>0</v>
      </c>
      <c r="AO35" s="222">
        <v>0</v>
      </c>
      <c r="AP35" s="222">
        <v>1</v>
      </c>
      <c r="AQ35" s="222" t="s">
        <v>6882</v>
      </c>
      <c r="AR35" s="222" t="s">
        <v>7710</v>
      </c>
      <c r="AS35" s="222" t="s">
        <v>15171</v>
      </c>
      <c r="AT35" s="222" t="s">
        <v>15552</v>
      </c>
      <c r="AU35" s="222" t="s">
        <v>15552</v>
      </c>
      <c r="AV35" s="222" t="s">
        <v>7418</v>
      </c>
      <c r="AW35" s="222" t="s">
        <v>7603</v>
      </c>
      <c r="AX35" s="222" t="s">
        <v>7381</v>
      </c>
      <c r="AY35" s="222" t="s">
        <v>7382</v>
      </c>
      <c r="AZ35" s="222" t="s">
        <v>7382</v>
      </c>
      <c r="BA35" s="222" t="s">
        <v>15454</v>
      </c>
      <c r="BB35" s="222" t="s">
        <v>15455</v>
      </c>
      <c r="BC35" s="222" t="s">
        <v>15456</v>
      </c>
      <c r="BD35" s="222" t="s">
        <v>15553</v>
      </c>
      <c r="BE35" s="222" t="s">
        <v>15554</v>
      </c>
      <c r="BF35" s="222" t="s">
        <v>7388</v>
      </c>
      <c r="BG35" s="222" t="s">
        <v>15555</v>
      </c>
      <c r="BH35" s="222" t="s">
        <v>15556</v>
      </c>
      <c r="BI35" s="222" t="s">
        <v>7391</v>
      </c>
      <c r="BJ35" s="222" t="s">
        <v>15557</v>
      </c>
      <c r="BK35" s="222" t="s">
        <v>1035</v>
      </c>
      <c r="BL35" s="222" t="s">
        <v>6890</v>
      </c>
      <c r="BM35" s="222" t="s">
        <v>15558</v>
      </c>
      <c r="BN35" s="222" t="s">
        <v>15559</v>
      </c>
      <c r="BO35" s="222">
        <v>219700</v>
      </c>
      <c r="BP35" s="222" t="s">
        <v>5316</v>
      </c>
      <c r="BQ35" s="222" t="s">
        <v>15560</v>
      </c>
      <c r="BR35" s="222" t="s">
        <v>5316</v>
      </c>
      <c r="BS35" s="222" t="s">
        <v>5316</v>
      </c>
      <c r="BT35" s="222" t="s">
        <v>5316</v>
      </c>
      <c r="BU35" s="222" t="s">
        <v>5316</v>
      </c>
      <c r="BV35" s="222" t="s">
        <v>5316</v>
      </c>
      <c r="BW35" s="222" t="s">
        <v>15561</v>
      </c>
      <c r="BX35" s="222" t="s">
        <v>32</v>
      </c>
      <c r="BY35" s="222" t="s">
        <v>1035</v>
      </c>
      <c r="BZ35" s="222">
        <v>8.07673733117954E-4</v>
      </c>
      <c r="CA35" s="222" t="s">
        <v>1011</v>
      </c>
      <c r="CB35" s="222">
        <v>2.9019152640742901E-4</v>
      </c>
      <c r="CC35" s="224">
        <v>8.8261253309796994E-5</v>
      </c>
      <c r="CD35" s="222">
        <v>1.16550116550117E-4</v>
      </c>
      <c r="CE35" s="222">
        <v>5.3908355795148303E-3</v>
      </c>
      <c r="CF35" s="222">
        <v>0</v>
      </c>
      <c r="CG35" s="224">
        <v>6.05033881897386E-5</v>
      </c>
      <c r="CH35" s="222">
        <v>0</v>
      </c>
      <c r="CI35" s="222">
        <v>97</v>
      </c>
      <c r="CJ35" s="222">
        <v>3</v>
      </c>
      <c r="CK35" s="222">
        <v>1</v>
      </c>
      <c r="CL35" s="222">
        <v>1</v>
      </c>
      <c r="CM35" s="222">
        <v>88</v>
      </c>
      <c r="CN35" s="222">
        <v>0</v>
      </c>
      <c r="CO35" s="222">
        <v>4</v>
      </c>
      <c r="CP35" s="222">
        <v>0</v>
      </c>
      <c r="CQ35" s="222" t="s">
        <v>32</v>
      </c>
      <c r="CR35" s="222" t="s">
        <v>1035</v>
      </c>
      <c r="CS35" s="222" t="s">
        <v>15557</v>
      </c>
      <c r="CT35" s="222">
        <v>1.19808E-3</v>
      </c>
      <c r="CU35" s="222">
        <v>0</v>
      </c>
      <c r="CV35" s="222">
        <v>0</v>
      </c>
      <c r="CW35" s="222">
        <v>0</v>
      </c>
      <c r="CX35" s="222">
        <v>0</v>
      </c>
      <c r="CY35" s="222">
        <v>6.1000000000000004E-3</v>
      </c>
      <c r="CZ35" s="222" t="s">
        <v>32</v>
      </c>
      <c r="DA35" s="222">
        <v>1.1980000000000001E-3</v>
      </c>
      <c r="DB35" s="222" t="s">
        <v>15557</v>
      </c>
      <c r="DC35" s="222" t="s">
        <v>32</v>
      </c>
      <c r="DD35" s="224">
        <v>7.7000000000000001E-5</v>
      </c>
      <c r="DE35" s="222" t="s">
        <v>15557</v>
      </c>
      <c r="DF35" s="222" t="s">
        <v>5316</v>
      </c>
      <c r="DG35" s="222" t="s">
        <v>5316</v>
      </c>
      <c r="DH35" s="222" t="s">
        <v>5316</v>
      </c>
      <c r="DI35" s="222" t="s">
        <v>5316</v>
      </c>
      <c r="DJ35" s="222" t="s">
        <v>5316</v>
      </c>
      <c r="DK35" s="222" t="s">
        <v>5316</v>
      </c>
      <c r="DL35" s="222" t="s">
        <v>5316</v>
      </c>
      <c r="DM35" s="222" t="s">
        <v>5316</v>
      </c>
      <c r="DN35" s="222" t="s">
        <v>5316</v>
      </c>
      <c r="DO35" s="222" t="s">
        <v>5316</v>
      </c>
      <c r="DP35" s="222" t="s">
        <v>5316</v>
      </c>
      <c r="DQ35" s="222" t="s">
        <v>5316</v>
      </c>
      <c r="DR35" s="222" t="s">
        <v>16490</v>
      </c>
      <c r="DS35" s="222">
        <v>8</v>
      </c>
      <c r="DT35" s="224">
        <v>2.3089999999999999E-3</v>
      </c>
      <c r="DU35" s="222">
        <v>3478</v>
      </c>
      <c r="DV35" s="222" t="s">
        <v>16493</v>
      </c>
    </row>
    <row r="36" spans="2:126" s="223" customFormat="1" ht="13" x14ac:dyDescent="0.15">
      <c r="B36" s="222" t="s">
        <v>11580</v>
      </c>
      <c r="C36" s="222">
        <v>3770751</v>
      </c>
      <c r="D36" s="222" t="s">
        <v>1009</v>
      </c>
      <c r="E36" s="222" t="s">
        <v>11594</v>
      </c>
      <c r="F36" s="222" t="s">
        <v>11595</v>
      </c>
      <c r="G36" s="222" t="s">
        <v>6867</v>
      </c>
      <c r="H36" s="222" t="s">
        <v>6868</v>
      </c>
      <c r="I36" s="222" t="s">
        <v>7646</v>
      </c>
      <c r="J36" s="222" t="s">
        <v>11596</v>
      </c>
      <c r="K36" s="222" t="s">
        <v>11597</v>
      </c>
      <c r="L36" s="222" t="s">
        <v>11598</v>
      </c>
      <c r="M36" s="222" t="s">
        <v>11599</v>
      </c>
      <c r="N36" s="222" t="s">
        <v>11600</v>
      </c>
      <c r="O36" s="222" t="s">
        <v>11601</v>
      </c>
      <c r="P36" s="222" t="s">
        <v>5316</v>
      </c>
      <c r="Q36" s="222" t="s">
        <v>1020</v>
      </c>
      <c r="R36" s="222">
        <v>3</v>
      </c>
      <c r="S36" s="222">
        <v>3</v>
      </c>
      <c r="T36" s="222" t="s">
        <v>5316</v>
      </c>
      <c r="U36" s="222" t="s">
        <v>5316</v>
      </c>
      <c r="V36" s="222" t="s">
        <v>5316</v>
      </c>
      <c r="W36" s="222" t="s">
        <v>6879</v>
      </c>
      <c r="X36" s="222" t="s">
        <v>5316</v>
      </c>
      <c r="Y36" s="222" t="s">
        <v>5316</v>
      </c>
      <c r="Z36" s="222" t="s">
        <v>5316</v>
      </c>
      <c r="AA36" s="222" t="s">
        <v>5316</v>
      </c>
      <c r="AB36" s="222" t="s">
        <v>5316</v>
      </c>
      <c r="AC36" s="222" t="s">
        <v>5316</v>
      </c>
      <c r="AD36" s="222" t="s">
        <v>5316</v>
      </c>
      <c r="AE36" s="222" t="s">
        <v>5316</v>
      </c>
      <c r="AF36" s="222" t="s">
        <v>5316</v>
      </c>
      <c r="AG36" s="222" t="s">
        <v>5316</v>
      </c>
      <c r="AH36" s="222" t="s">
        <v>5316</v>
      </c>
      <c r="AI36" s="222" t="s">
        <v>5316</v>
      </c>
      <c r="AJ36" s="222" t="s">
        <v>5316</v>
      </c>
      <c r="AK36" s="222" t="s">
        <v>5316</v>
      </c>
      <c r="AL36" s="222" t="s">
        <v>5316</v>
      </c>
      <c r="AM36" s="222" t="s">
        <v>5316</v>
      </c>
      <c r="AN36" s="222" t="s">
        <v>5316</v>
      </c>
      <c r="AO36" s="222" t="s">
        <v>5316</v>
      </c>
      <c r="AP36" s="222" t="s">
        <v>5316</v>
      </c>
      <c r="AQ36" s="222" t="s">
        <v>6882</v>
      </c>
      <c r="AR36" s="222" t="s">
        <v>6883</v>
      </c>
      <c r="AS36" s="222" t="s">
        <v>11580</v>
      </c>
      <c r="AT36" s="222">
        <v>3770751</v>
      </c>
      <c r="AU36" s="222">
        <v>3770751</v>
      </c>
      <c r="AV36" s="222" t="s">
        <v>1009</v>
      </c>
      <c r="AW36" s="222" t="s">
        <v>11594</v>
      </c>
      <c r="AX36" s="222" t="s">
        <v>178</v>
      </c>
      <c r="AY36" s="222" t="s">
        <v>5316</v>
      </c>
      <c r="AZ36" s="222" t="s">
        <v>5316</v>
      </c>
      <c r="BA36" s="222" t="s">
        <v>7361</v>
      </c>
      <c r="BB36" s="222" t="s">
        <v>11595</v>
      </c>
      <c r="BC36" s="222">
        <v>610362</v>
      </c>
      <c r="BD36" s="222" t="s">
        <v>5316</v>
      </c>
      <c r="BE36" s="222">
        <v>138</v>
      </c>
      <c r="BF36" s="222" t="s">
        <v>6886</v>
      </c>
      <c r="BG36" s="222">
        <v>15028672</v>
      </c>
      <c r="BH36" s="222" t="s">
        <v>11602</v>
      </c>
      <c r="BI36" s="222" t="s">
        <v>7656</v>
      </c>
      <c r="BJ36" s="222" t="s">
        <v>11603</v>
      </c>
      <c r="BK36" s="222" t="s">
        <v>11594</v>
      </c>
      <c r="BL36" s="222" t="s">
        <v>6890</v>
      </c>
      <c r="BM36" s="222" t="s">
        <v>6891</v>
      </c>
      <c r="BN36" s="222" t="s">
        <v>11604</v>
      </c>
      <c r="BO36" s="222">
        <v>610381</v>
      </c>
      <c r="BP36" s="222">
        <v>610362.00029999996</v>
      </c>
      <c r="BQ36" s="222" t="s">
        <v>11605</v>
      </c>
      <c r="BR36" s="222" t="s">
        <v>5316</v>
      </c>
      <c r="BS36" s="222" t="s">
        <v>5316</v>
      </c>
      <c r="BT36" s="222" t="s">
        <v>5316</v>
      </c>
      <c r="BU36" s="222" t="s">
        <v>5316</v>
      </c>
      <c r="BV36" s="222" t="s">
        <v>5316</v>
      </c>
      <c r="BW36" s="222" t="s">
        <v>5316</v>
      </c>
      <c r="BX36" s="222" t="s">
        <v>32</v>
      </c>
      <c r="BY36" s="222" t="s">
        <v>11594</v>
      </c>
      <c r="BZ36" s="222">
        <v>2.6006549797726801E-3</v>
      </c>
      <c r="CA36" s="222" t="s">
        <v>11606</v>
      </c>
      <c r="CB36" s="222">
        <v>0</v>
      </c>
      <c r="CC36" s="222">
        <v>0</v>
      </c>
      <c r="CD36" s="222">
        <v>0</v>
      </c>
      <c r="CE36" s="222">
        <v>3.7857543466068401E-3</v>
      </c>
      <c r="CF36" s="222" t="s">
        <v>5316</v>
      </c>
      <c r="CG36" s="222">
        <v>0</v>
      </c>
      <c r="CH36" s="222">
        <v>0</v>
      </c>
      <c r="CI36" s="222">
        <v>27</v>
      </c>
      <c r="CJ36" s="222">
        <v>0</v>
      </c>
      <c r="CK36" s="222">
        <v>0</v>
      </c>
      <c r="CL36" s="222">
        <v>0</v>
      </c>
      <c r="CM36" s="222">
        <v>27</v>
      </c>
      <c r="CN36" s="222">
        <v>0</v>
      </c>
      <c r="CO36" s="222">
        <v>0</v>
      </c>
      <c r="CP36" s="222">
        <v>0</v>
      </c>
      <c r="CQ36" s="222" t="s">
        <v>32</v>
      </c>
      <c r="CR36" s="222" t="s">
        <v>11594</v>
      </c>
      <c r="CS36" s="222" t="s">
        <v>11603</v>
      </c>
      <c r="CT36" s="222">
        <v>7.9872199999999997E-4</v>
      </c>
      <c r="CU36" s="222">
        <v>0</v>
      </c>
      <c r="CV36" s="222">
        <v>0</v>
      </c>
      <c r="CW36" s="222">
        <v>0</v>
      </c>
      <c r="CX36" s="222">
        <v>0</v>
      </c>
      <c r="CY36" s="222">
        <v>4.1000000000000003E-3</v>
      </c>
      <c r="CZ36" s="222" t="s">
        <v>32</v>
      </c>
      <c r="DA36" s="222">
        <v>7.9869999999999995E-4</v>
      </c>
      <c r="DB36" s="222" t="s">
        <v>11603</v>
      </c>
      <c r="DC36" s="222" t="s">
        <v>5316</v>
      </c>
      <c r="DD36" s="222" t="s">
        <v>5316</v>
      </c>
      <c r="DE36" s="222" t="s">
        <v>5316</v>
      </c>
      <c r="DF36" s="222" t="s">
        <v>5316</v>
      </c>
      <c r="DG36" s="222" t="s">
        <v>5316</v>
      </c>
      <c r="DH36" s="222" t="s">
        <v>5316</v>
      </c>
      <c r="DI36" s="222" t="s">
        <v>5316</v>
      </c>
      <c r="DJ36" s="222" t="s">
        <v>5316</v>
      </c>
      <c r="DK36" s="222" t="s">
        <v>5316</v>
      </c>
      <c r="DL36" s="222" t="s">
        <v>5316</v>
      </c>
      <c r="DM36" s="222" t="s">
        <v>5316</v>
      </c>
      <c r="DN36" s="222" t="s">
        <v>5316</v>
      </c>
      <c r="DO36" s="222" t="s">
        <v>5316</v>
      </c>
      <c r="DP36" s="222" t="s">
        <v>5316</v>
      </c>
      <c r="DQ36" s="222" t="s">
        <v>5316</v>
      </c>
      <c r="DR36" s="222" t="s">
        <v>16495</v>
      </c>
      <c r="DS36" s="222">
        <v>7</v>
      </c>
      <c r="DT36" s="224">
        <v>2.0219999999999999E-3</v>
      </c>
      <c r="DU36" s="222">
        <v>3476</v>
      </c>
      <c r="DV36" s="222" t="s">
        <v>16492</v>
      </c>
    </row>
    <row r="37" spans="2:126" s="223" customFormat="1" ht="13" x14ac:dyDescent="0.15">
      <c r="B37" s="222" t="s">
        <v>13395</v>
      </c>
      <c r="C37" s="222">
        <v>49548187</v>
      </c>
      <c r="D37" s="222" t="s">
        <v>1022</v>
      </c>
      <c r="E37" s="222" t="s">
        <v>1035</v>
      </c>
      <c r="F37" s="222" t="s">
        <v>13694</v>
      </c>
      <c r="G37" s="222" t="s">
        <v>6867</v>
      </c>
      <c r="H37" s="222" t="s">
        <v>6894</v>
      </c>
      <c r="I37" s="222" t="s">
        <v>6869</v>
      </c>
      <c r="J37" s="222" t="s">
        <v>13695</v>
      </c>
      <c r="K37" s="222" t="s">
        <v>13696</v>
      </c>
      <c r="L37" s="222" t="s">
        <v>13697</v>
      </c>
      <c r="M37" s="222" t="s">
        <v>13698</v>
      </c>
      <c r="N37" s="222" t="s">
        <v>13699</v>
      </c>
      <c r="O37" s="222" t="s">
        <v>13700</v>
      </c>
      <c r="P37" s="222" t="s">
        <v>13701</v>
      </c>
      <c r="Q37" s="222" t="s">
        <v>1020</v>
      </c>
      <c r="R37" s="222">
        <v>5</v>
      </c>
      <c r="S37" s="222">
        <v>6</v>
      </c>
      <c r="T37" s="222" t="s">
        <v>1010</v>
      </c>
      <c r="U37" s="222" t="s">
        <v>6916</v>
      </c>
      <c r="V37" s="222" t="s">
        <v>1623</v>
      </c>
      <c r="W37" s="222" t="s">
        <v>6879</v>
      </c>
      <c r="X37" s="222" t="s">
        <v>1623</v>
      </c>
      <c r="Y37" s="222" t="s">
        <v>1623</v>
      </c>
      <c r="Z37" s="222" t="s">
        <v>6877</v>
      </c>
      <c r="AA37" s="222" t="s">
        <v>6877</v>
      </c>
      <c r="AB37" s="222" t="s">
        <v>6877</v>
      </c>
      <c r="AC37" s="222">
        <v>23.2</v>
      </c>
      <c r="AD37" s="222" t="s">
        <v>1022</v>
      </c>
      <c r="AE37" s="222" t="s">
        <v>6881</v>
      </c>
      <c r="AF37" s="222" t="s">
        <v>6881</v>
      </c>
      <c r="AG37" s="222">
        <v>5.44</v>
      </c>
      <c r="AH37" s="222">
        <v>3.67</v>
      </c>
      <c r="AI37" s="222">
        <v>0.40967999999999999</v>
      </c>
      <c r="AJ37" s="222">
        <v>0.91700000000000004</v>
      </c>
      <c r="AK37" s="222">
        <v>0.60462000000000005</v>
      </c>
      <c r="AL37" s="222">
        <v>0.97099999999999997</v>
      </c>
      <c r="AM37" s="222">
        <v>0.45199</v>
      </c>
      <c r="AN37" s="222">
        <v>0.1525</v>
      </c>
      <c r="AO37" s="222">
        <v>0</v>
      </c>
      <c r="AP37" s="222">
        <v>0.84750000000000003</v>
      </c>
      <c r="AQ37" s="222" t="s">
        <v>6882</v>
      </c>
      <c r="AR37" s="222" t="s">
        <v>6883</v>
      </c>
      <c r="AS37" s="222" t="s">
        <v>13395</v>
      </c>
      <c r="AT37" s="222">
        <v>49548187</v>
      </c>
      <c r="AU37" s="222">
        <v>49548187</v>
      </c>
      <c r="AV37" s="222" t="s">
        <v>1022</v>
      </c>
      <c r="AW37" s="222" t="s">
        <v>1035</v>
      </c>
      <c r="AX37" s="222" t="s">
        <v>178</v>
      </c>
      <c r="AY37" s="222" t="s">
        <v>5316</v>
      </c>
      <c r="AZ37" s="222" t="s">
        <v>5316</v>
      </c>
      <c r="BA37" s="222" t="s">
        <v>13702</v>
      </c>
      <c r="BB37" s="222" t="s">
        <v>13694</v>
      </c>
      <c r="BC37" s="222">
        <v>128239</v>
      </c>
      <c r="BD37" s="222" t="s">
        <v>9189</v>
      </c>
      <c r="BE37" s="222">
        <v>74</v>
      </c>
      <c r="BF37" s="222" t="s">
        <v>6886</v>
      </c>
      <c r="BG37" s="222">
        <v>25503980</v>
      </c>
      <c r="BH37" s="222" t="s">
        <v>13703</v>
      </c>
      <c r="BI37" s="222" t="s">
        <v>6888</v>
      </c>
      <c r="BJ37" s="222" t="s">
        <v>13704</v>
      </c>
      <c r="BK37" s="222" t="s">
        <v>1035</v>
      </c>
      <c r="BL37" s="222" t="s">
        <v>6890</v>
      </c>
      <c r="BM37" s="222" t="s">
        <v>6891</v>
      </c>
      <c r="BN37" s="222" t="s">
        <v>13705</v>
      </c>
      <c r="BO37" s="222">
        <v>613818</v>
      </c>
      <c r="BP37" s="222">
        <v>128239.00019999999</v>
      </c>
      <c r="BQ37" s="222" t="s">
        <v>13706</v>
      </c>
      <c r="BR37" s="222" t="s">
        <v>5316</v>
      </c>
      <c r="BS37" s="222" t="s">
        <v>5316</v>
      </c>
      <c r="BT37" s="222" t="s">
        <v>5316</v>
      </c>
      <c r="BU37" s="222" t="s">
        <v>5316</v>
      </c>
      <c r="BV37" s="222" t="s">
        <v>13707</v>
      </c>
      <c r="BW37" s="222" t="s">
        <v>13708</v>
      </c>
      <c r="BX37" s="222" t="s">
        <v>32</v>
      </c>
      <c r="BY37" s="222" t="s">
        <v>1035</v>
      </c>
      <c r="BZ37" s="222">
        <v>1.4050051241363301E-4</v>
      </c>
      <c r="CA37" s="222" t="s">
        <v>1011</v>
      </c>
      <c r="CB37" s="224">
        <v>9.6469226316804897E-5</v>
      </c>
      <c r="CC37" s="222">
        <v>0</v>
      </c>
      <c r="CD37" s="222">
        <v>1.6203703703703701E-3</v>
      </c>
      <c r="CE37" s="224">
        <v>6.0760724267833297E-5</v>
      </c>
      <c r="CF37" s="222">
        <v>0</v>
      </c>
      <c r="CG37" s="224">
        <v>1.5027650877614801E-5</v>
      </c>
      <c r="CH37" s="222">
        <v>0</v>
      </c>
      <c r="CI37" s="222">
        <v>17</v>
      </c>
      <c r="CJ37" s="222">
        <v>1</v>
      </c>
      <c r="CK37" s="222">
        <v>0</v>
      </c>
      <c r="CL37" s="222">
        <v>14</v>
      </c>
      <c r="CM37" s="222">
        <v>1</v>
      </c>
      <c r="CN37" s="222">
        <v>0</v>
      </c>
      <c r="CO37" s="222">
        <v>1</v>
      </c>
      <c r="CP37" s="222">
        <v>0</v>
      </c>
      <c r="CQ37" s="222" t="s">
        <v>32</v>
      </c>
      <c r="CR37" s="222" t="s">
        <v>1035</v>
      </c>
      <c r="CS37" s="222" t="s">
        <v>13704</v>
      </c>
      <c r="CT37" s="222">
        <v>5.9904200000000004E-4</v>
      </c>
      <c r="CU37" s="222">
        <v>3.0000000000000001E-3</v>
      </c>
      <c r="CV37" s="222">
        <v>0</v>
      </c>
      <c r="CW37" s="222">
        <v>0</v>
      </c>
      <c r="CX37" s="222">
        <v>0</v>
      </c>
      <c r="CY37" s="222">
        <v>0</v>
      </c>
      <c r="CZ37" s="222" t="s">
        <v>32</v>
      </c>
      <c r="DA37" s="222">
        <v>5.9900000000000003E-4</v>
      </c>
      <c r="DB37" s="222" t="s">
        <v>13704</v>
      </c>
      <c r="DC37" s="222" t="s">
        <v>32</v>
      </c>
      <c r="DD37" s="224">
        <v>7.7000000000000001E-5</v>
      </c>
      <c r="DE37" s="222" t="s">
        <v>13704</v>
      </c>
      <c r="DF37" s="222" t="s">
        <v>5316</v>
      </c>
      <c r="DG37" s="222" t="s">
        <v>5316</v>
      </c>
      <c r="DH37" s="222" t="s">
        <v>5316</v>
      </c>
      <c r="DI37" s="222" t="s">
        <v>5316</v>
      </c>
      <c r="DJ37" s="222" t="s">
        <v>5316</v>
      </c>
      <c r="DK37" s="222" t="s">
        <v>5316</v>
      </c>
      <c r="DL37" s="222" t="s">
        <v>5316</v>
      </c>
      <c r="DM37" s="222" t="s">
        <v>5316</v>
      </c>
      <c r="DN37" s="222" t="s">
        <v>5316</v>
      </c>
      <c r="DO37" s="222" t="s">
        <v>5316</v>
      </c>
      <c r="DP37" s="222" t="s">
        <v>5316</v>
      </c>
      <c r="DQ37" s="222" t="s">
        <v>5316</v>
      </c>
      <c r="DR37" s="222" t="s">
        <v>16490</v>
      </c>
      <c r="DS37" s="222">
        <v>7</v>
      </c>
      <c r="DT37" s="224">
        <v>2.0209999999999998E-3</v>
      </c>
      <c r="DU37" s="222">
        <v>3478</v>
      </c>
      <c r="DV37" s="222" t="s">
        <v>16491</v>
      </c>
    </row>
    <row r="38" spans="2:126" s="223" customFormat="1" ht="13" x14ac:dyDescent="0.15">
      <c r="B38" s="222" t="s">
        <v>15161</v>
      </c>
      <c r="C38" s="222">
        <v>127254587</v>
      </c>
      <c r="D38" s="222" t="s">
        <v>1022</v>
      </c>
      <c r="E38" s="222" t="s">
        <v>1035</v>
      </c>
      <c r="F38" s="222" t="s">
        <v>15566</v>
      </c>
      <c r="G38" s="222" t="s">
        <v>6867</v>
      </c>
      <c r="H38" s="222" t="s">
        <v>6868</v>
      </c>
      <c r="I38" s="222" t="s">
        <v>6869</v>
      </c>
      <c r="J38" s="222" t="s">
        <v>14249</v>
      </c>
      <c r="K38" s="222" t="s">
        <v>15567</v>
      </c>
      <c r="L38" s="222" t="s">
        <v>15568</v>
      </c>
      <c r="M38" s="222" t="s">
        <v>15569</v>
      </c>
      <c r="N38" s="222" t="s">
        <v>15570</v>
      </c>
      <c r="O38" s="222" t="s">
        <v>15571</v>
      </c>
      <c r="P38" s="222" t="s">
        <v>15572</v>
      </c>
      <c r="Q38" s="222" t="s">
        <v>1020</v>
      </c>
      <c r="R38" s="222">
        <v>3</v>
      </c>
      <c r="S38" s="222">
        <v>9</v>
      </c>
      <c r="T38" s="222" t="s">
        <v>6877</v>
      </c>
      <c r="U38" s="222" t="s">
        <v>6878</v>
      </c>
      <c r="V38" s="222" t="s">
        <v>6877</v>
      </c>
      <c r="W38" s="222" t="s">
        <v>6879</v>
      </c>
      <c r="X38" s="222" t="s">
        <v>6877</v>
      </c>
      <c r="Y38" s="222" t="s">
        <v>6877</v>
      </c>
      <c r="Z38" s="222" t="s">
        <v>6877</v>
      </c>
      <c r="AA38" s="222" t="s">
        <v>6877</v>
      </c>
      <c r="AB38" s="222" t="s">
        <v>6877</v>
      </c>
      <c r="AC38" s="222">
        <v>25.9</v>
      </c>
      <c r="AD38" s="222" t="s">
        <v>1022</v>
      </c>
      <c r="AE38" s="222" t="s">
        <v>6881</v>
      </c>
      <c r="AF38" s="222" t="s">
        <v>6881</v>
      </c>
      <c r="AG38" s="222">
        <v>5.65</v>
      </c>
      <c r="AH38" s="222">
        <v>2.4700000000000002</v>
      </c>
      <c r="AI38" s="222">
        <v>0.28872999999999999</v>
      </c>
      <c r="AJ38" s="222">
        <v>-4.4999999999999998E-2</v>
      </c>
      <c r="AK38" s="222">
        <v>0.12973000000000001</v>
      </c>
      <c r="AL38" s="222">
        <v>0.90700000000000003</v>
      </c>
      <c r="AM38" s="222">
        <v>0.37202000000000002</v>
      </c>
      <c r="AN38" s="222">
        <v>0</v>
      </c>
      <c r="AO38" s="222">
        <v>0</v>
      </c>
      <c r="AP38" s="222">
        <v>0.4194</v>
      </c>
      <c r="AQ38" s="222" t="s">
        <v>6882</v>
      </c>
      <c r="AR38" s="222" t="s">
        <v>6883</v>
      </c>
      <c r="AS38" s="222" t="s">
        <v>15161</v>
      </c>
      <c r="AT38" s="222">
        <v>127254587</v>
      </c>
      <c r="AU38" s="222">
        <v>127254587</v>
      </c>
      <c r="AV38" s="222" t="s">
        <v>1022</v>
      </c>
      <c r="AW38" s="222" t="s">
        <v>1035</v>
      </c>
      <c r="AX38" s="222" t="s">
        <v>178</v>
      </c>
      <c r="AY38" s="222" t="s">
        <v>5316</v>
      </c>
      <c r="AZ38" s="222" t="s">
        <v>5316</v>
      </c>
      <c r="BA38" s="222" t="s">
        <v>15573</v>
      </c>
      <c r="BB38" s="222" t="s">
        <v>15566</v>
      </c>
      <c r="BC38" s="222">
        <v>167413</v>
      </c>
      <c r="BD38" s="222" t="s">
        <v>6963</v>
      </c>
      <c r="BE38" s="222">
        <v>121</v>
      </c>
      <c r="BF38" s="222" t="s">
        <v>6886</v>
      </c>
      <c r="BG38" s="222">
        <v>11723072</v>
      </c>
      <c r="BH38" s="222" t="s">
        <v>15574</v>
      </c>
      <c r="BI38" s="222" t="s">
        <v>6888</v>
      </c>
      <c r="BJ38" s="222" t="s">
        <v>15575</v>
      </c>
      <c r="BK38" s="222" t="s">
        <v>1035</v>
      </c>
      <c r="BL38" s="222" t="s">
        <v>6890</v>
      </c>
      <c r="BM38" s="222" t="s">
        <v>6891</v>
      </c>
      <c r="BN38" s="222" t="s">
        <v>11156</v>
      </c>
      <c r="BO38" s="222">
        <v>125853</v>
      </c>
      <c r="BP38" s="222">
        <v>167413.0001</v>
      </c>
      <c r="BQ38" s="222" t="s">
        <v>15576</v>
      </c>
      <c r="BR38" s="222" t="s">
        <v>5316</v>
      </c>
      <c r="BS38" s="222" t="s">
        <v>5316</v>
      </c>
      <c r="BT38" s="222" t="s">
        <v>5316</v>
      </c>
      <c r="BU38" s="222" t="s">
        <v>5316</v>
      </c>
      <c r="BV38" s="222" t="s">
        <v>15577</v>
      </c>
      <c r="BW38" s="222" t="s">
        <v>5316</v>
      </c>
      <c r="BX38" s="222" t="s">
        <v>32</v>
      </c>
      <c r="BY38" s="222" t="s">
        <v>1035</v>
      </c>
      <c r="BZ38" s="222">
        <v>3.0457294522038002E-4</v>
      </c>
      <c r="CA38" s="222" t="s">
        <v>1011</v>
      </c>
      <c r="CB38" s="222">
        <v>0</v>
      </c>
      <c r="CC38" s="222">
        <v>0</v>
      </c>
      <c r="CD38" s="222">
        <v>2.7709359605911301E-3</v>
      </c>
      <c r="CE38" s="222">
        <v>0</v>
      </c>
      <c r="CF38" s="222">
        <v>7.0422535211267599E-4</v>
      </c>
      <c r="CG38" s="222">
        <v>1.24460670428145E-4</v>
      </c>
      <c r="CH38" s="222">
        <v>2.6737967914438501E-3</v>
      </c>
      <c r="CI38" s="222">
        <v>14</v>
      </c>
      <c r="CJ38" s="222">
        <v>0</v>
      </c>
      <c r="CK38" s="222">
        <v>0</v>
      </c>
      <c r="CL38" s="222">
        <v>9</v>
      </c>
      <c r="CM38" s="222">
        <v>0</v>
      </c>
      <c r="CN38" s="222">
        <v>1</v>
      </c>
      <c r="CO38" s="222">
        <v>3</v>
      </c>
      <c r="CP38" s="222">
        <v>1</v>
      </c>
      <c r="CQ38" s="222" t="s">
        <v>32</v>
      </c>
      <c r="CR38" s="222" t="s">
        <v>1035</v>
      </c>
      <c r="CS38" s="222" t="s">
        <v>15575</v>
      </c>
      <c r="CT38" s="222">
        <v>7.9872199999999997E-4</v>
      </c>
      <c r="CU38" s="222">
        <v>4.0000000000000001E-3</v>
      </c>
      <c r="CV38" s="222">
        <v>0</v>
      </c>
      <c r="CW38" s="222">
        <v>0</v>
      </c>
      <c r="CX38" s="222">
        <v>0</v>
      </c>
      <c r="CY38" s="222">
        <v>0</v>
      </c>
      <c r="CZ38" s="222" t="s">
        <v>32</v>
      </c>
      <c r="DA38" s="222">
        <v>7.9869999999999995E-4</v>
      </c>
      <c r="DB38" s="222" t="s">
        <v>15575</v>
      </c>
      <c r="DC38" s="222" t="s">
        <v>32</v>
      </c>
      <c r="DD38" s="222">
        <v>1.54E-4</v>
      </c>
      <c r="DE38" s="222" t="s">
        <v>15575</v>
      </c>
      <c r="DF38" s="222" t="s">
        <v>32</v>
      </c>
      <c r="DG38" s="222" t="s">
        <v>1035</v>
      </c>
      <c r="DH38" s="222">
        <v>0</v>
      </c>
      <c r="DI38" s="222">
        <v>0</v>
      </c>
      <c r="DJ38" s="222" t="s">
        <v>32</v>
      </c>
      <c r="DK38" s="222" t="s">
        <v>1035</v>
      </c>
      <c r="DL38" s="222">
        <v>0</v>
      </c>
      <c r="DM38" s="222">
        <v>0</v>
      </c>
      <c r="DN38" s="222" t="s">
        <v>5316</v>
      </c>
      <c r="DO38" s="222" t="s">
        <v>5316</v>
      </c>
      <c r="DP38" s="222" t="s">
        <v>5316</v>
      </c>
      <c r="DQ38" s="222" t="s">
        <v>5316</v>
      </c>
      <c r="DR38" s="222" t="s">
        <v>16490</v>
      </c>
      <c r="DS38" s="222">
        <v>7</v>
      </c>
      <c r="DT38" s="224">
        <v>2.0209999999999998E-3</v>
      </c>
      <c r="DU38" s="222">
        <v>3478</v>
      </c>
      <c r="DV38" s="222" t="s">
        <v>16492</v>
      </c>
    </row>
    <row r="39" spans="2:126" s="223" customFormat="1" ht="13" x14ac:dyDescent="0.15">
      <c r="B39" s="222" t="s">
        <v>8403</v>
      </c>
      <c r="C39" s="222">
        <v>5255582</v>
      </c>
      <c r="D39" s="222" t="s">
        <v>1009</v>
      </c>
      <c r="E39" s="222" t="s">
        <v>1035</v>
      </c>
      <c r="F39" s="222" t="s">
        <v>8565</v>
      </c>
      <c r="G39" s="222" t="s">
        <v>6867</v>
      </c>
      <c r="H39" s="222" t="s">
        <v>6868</v>
      </c>
      <c r="I39" s="222" t="s">
        <v>6869</v>
      </c>
      <c r="J39" s="222" t="s">
        <v>8566</v>
      </c>
      <c r="K39" s="222" t="s">
        <v>8567</v>
      </c>
      <c r="L39" s="222" t="s">
        <v>8568</v>
      </c>
      <c r="M39" s="222" t="s">
        <v>8569</v>
      </c>
      <c r="N39" s="222" t="s">
        <v>8570</v>
      </c>
      <c r="O39" s="222" t="s">
        <v>8571</v>
      </c>
      <c r="P39" s="222" t="s">
        <v>8572</v>
      </c>
      <c r="Q39" s="222" t="s">
        <v>1020</v>
      </c>
      <c r="R39" s="222">
        <v>1</v>
      </c>
      <c r="S39" s="222">
        <v>3</v>
      </c>
      <c r="T39" s="222" t="s">
        <v>1010</v>
      </c>
      <c r="U39" s="222" t="s">
        <v>6903</v>
      </c>
      <c r="V39" s="222" t="s">
        <v>6877</v>
      </c>
      <c r="W39" s="222" t="s">
        <v>6879</v>
      </c>
      <c r="X39" s="222" t="s">
        <v>1623</v>
      </c>
      <c r="Y39" s="222" t="s">
        <v>6877</v>
      </c>
      <c r="Z39" s="222" t="s">
        <v>6877</v>
      </c>
      <c r="AA39" s="222" t="s">
        <v>1010</v>
      </c>
      <c r="AB39" s="222" t="s">
        <v>6877</v>
      </c>
      <c r="AC39" s="222">
        <v>20.6</v>
      </c>
      <c r="AD39" s="222" t="s">
        <v>1009</v>
      </c>
      <c r="AE39" s="222" t="s">
        <v>6904</v>
      </c>
      <c r="AF39" s="222" t="s">
        <v>6904</v>
      </c>
      <c r="AG39" s="222">
        <v>4.6100000000000003</v>
      </c>
      <c r="AH39" s="222">
        <v>-0.76</v>
      </c>
      <c r="AI39" s="222">
        <v>0.10403999999999999</v>
      </c>
      <c r="AJ39" s="222">
        <v>0.871</v>
      </c>
      <c r="AK39" s="222">
        <v>0.44667000000000001</v>
      </c>
      <c r="AL39" s="222">
        <v>0.999</v>
      </c>
      <c r="AM39" s="222">
        <v>0.78790000000000004</v>
      </c>
      <c r="AN39" s="222">
        <v>0.13850000000000001</v>
      </c>
      <c r="AO39" s="222">
        <v>0.56589999999999996</v>
      </c>
      <c r="AP39" s="222">
        <v>0</v>
      </c>
      <c r="AQ39" s="222" t="s">
        <v>6882</v>
      </c>
      <c r="AR39" s="222" t="s">
        <v>7416</v>
      </c>
      <c r="AS39" s="222" t="s">
        <v>8509</v>
      </c>
      <c r="AT39" s="222" t="s">
        <v>8573</v>
      </c>
      <c r="AU39" s="222" t="s">
        <v>8573</v>
      </c>
      <c r="AV39" s="222" t="s">
        <v>7379</v>
      </c>
      <c r="AW39" s="222" t="s">
        <v>8574</v>
      </c>
      <c r="AX39" s="222" t="s">
        <v>7381</v>
      </c>
      <c r="AY39" s="222" t="s">
        <v>7382</v>
      </c>
      <c r="AZ39" s="222" t="s">
        <v>7419</v>
      </c>
      <c r="BA39" s="222" t="s">
        <v>8575</v>
      </c>
      <c r="BB39" s="222" t="s">
        <v>8576</v>
      </c>
      <c r="BC39" s="222" t="s">
        <v>8577</v>
      </c>
      <c r="BD39" s="222" t="s">
        <v>8578</v>
      </c>
      <c r="BE39" s="222" t="s">
        <v>8579</v>
      </c>
      <c r="BF39" s="222" t="s">
        <v>7388</v>
      </c>
      <c r="BG39" s="222" t="s">
        <v>8580</v>
      </c>
      <c r="BH39" s="222" t="s">
        <v>8581</v>
      </c>
      <c r="BI39" s="222" t="s">
        <v>7425</v>
      </c>
      <c r="BJ39" s="222" t="s">
        <v>8582</v>
      </c>
      <c r="BK39" s="222" t="s">
        <v>1035</v>
      </c>
      <c r="BL39" s="222" t="s">
        <v>6890</v>
      </c>
      <c r="BM39" s="222" t="s">
        <v>8583</v>
      </c>
      <c r="BN39" s="222" t="s">
        <v>8584</v>
      </c>
      <c r="BO39" s="222" t="s">
        <v>5316</v>
      </c>
      <c r="BP39" s="222">
        <v>142000.00279999999</v>
      </c>
      <c r="BQ39" s="222" t="s">
        <v>8585</v>
      </c>
      <c r="BR39" s="222" t="s">
        <v>5316</v>
      </c>
      <c r="BS39" s="222" t="s">
        <v>5316</v>
      </c>
      <c r="BT39" s="222" t="s">
        <v>5316</v>
      </c>
      <c r="BU39" s="222" t="s">
        <v>5316</v>
      </c>
      <c r="BV39" s="222" t="s">
        <v>5316</v>
      </c>
      <c r="BW39" s="222" t="s">
        <v>8586</v>
      </c>
      <c r="BX39" s="222" t="s">
        <v>32</v>
      </c>
      <c r="BY39" s="222" t="s">
        <v>1035</v>
      </c>
      <c r="BZ39" s="222">
        <v>2.2330993111176999E-3</v>
      </c>
      <c r="CA39" s="222" t="s">
        <v>1011</v>
      </c>
      <c r="CB39" s="222">
        <v>4.8049202383240399E-4</v>
      </c>
      <c r="CC39" s="222">
        <v>1.21296135851672E-3</v>
      </c>
      <c r="CD39" s="222">
        <v>0</v>
      </c>
      <c r="CE39" s="222">
        <v>3.5731589147286798E-3</v>
      </c>
      <c r="CF39" s="222">
        <v>1.0583610523132701E-3</v>
      </c>
      <c r="CG39" s="222">
        <v>2.7270820222362099E-3</v>
      </c>
      <c r="CH39" s="222">
        <v>4.4052863436123404E-3</v>
      </c>
      <c r="CI39" s="222">
        <v>271</v>
      </c>
      <c r="CJ39" s="222">
        <v>5</v>
      </c>
      <c r="CK39" s="222">
        <v>14</v>
      </c>
      <c r="CL39" s="222">
        <v>0</v>
      </c>
      <c r="CM39" s="222">
        <v>59</v>
      </c>
      <c r="CN39" s="222">
        <v>7</v>
      </c>
      <c r="CO39" s="222">
        <v>182</v>
      </c>
      <c r="CP39" s="222">
        <v>4</v>
      </c>
      <c r="CQ39" s="222" t="s">
        <v>32</v>
      </c>
      <c r="CR39" s="222" t="s">
        <v>1035</v>
      </c>
      <c r="CS39" s="222" t="s">
        <v>8582</v>
      </c>
      <c r="CT39" s="222">
        <v>9.9840299999999992E-4</v>
      </c>
      <c r="CU39" s="222">
        <v>0</v>
      </c>
      <c r="CV39" s="222">
        <v>0</v>
      </c>
      <c r="CW39" s="222">
        <v>0</v>
      </c>
      <c r="CX39" s="222">
        <v>4.0000000000000001E-3</v>
      </c>
      <c r="CY39" s="222">
        <v>1E-3</v>
      </c>
      <c r="CZ39" s="222" t="s">
        <v>32</v>
      </c>
      <c r="DA39" s="222">
        <v>9.9839999999999998E-4</v>
      </c>
      <c r="DB39" s="222" t="s">
        <v>8582</v>
      </c>
      <c r="DC39" s="222" t="s">
        <v>32</v>
      </c>
      <c r="DD39" s="222">
        <v>1.462E-3</v>
      </c>
      <c r="DE39" s="222" t="s">
        <v>8582</v>
      </c>
      <c r="DF39" s="222" t="s">
        <v>32</v>
      </c>
      <c r="DG39" s="222" t="s">
        <v>1035</v>
      </c>
      <c r="DH39" s="222">
        <v>7</v>
      </c>
      <c r="DI39" s="222">
        <v>1.88781014023732E-3</v>
      </c>
      <c r="DJ39" s="222" t="s">
        <v>32</v>
      </c>
      <c r="DK39" s="222" t="s">
        <v>1035</v>
      </c>
      <c r="DL39" s="222">
        <v>7</v>
      </c>
      <c r="DM39" s="222">
        <v>1.88781014023732E-3</v>
      </c>
      <c r="DN39" s="222" t="s">
        <v>5316</v>
      </c>
      <c r="DO39" s="222" t="s">
        <v>5316</v>
      </c>
      <c r="DP39" s="222" t="s">
        <v>5316</v>
      </c>
      <c r="DQ39" s="222" t="s">
        <v>5316</v>
      </c>
      <c r="DR39" s="222" t="s">
        <v>16490</v>
      </c>
      <c r="DS39" s="222">
        <v>6</v>
      </c>
      <c r="DT39" s="224">
        <v>1.732E-3</v>
      </c>
      <c r="DU39" s="222">
        <v>3478</v>
      </c>
      <c r="DV39" s="222" t="s">
        <v>16494</v>
      </c>
    </row>
    <row r="40" spans="2:126" s="223" customFormat="1" ht="13" x14ac:dyDescent="0.15">
      <c r="B40" s="222" t="s">
        <v>8403</v>
      </c>
      <c r="C40" s="222">
        <v>5255790</v>
      </c>
      <c r="D40" s="222" t="s">
        <v>1035</v>
      </c>
      <c r="E40" s="222" t="s">
        <v>1022</v>
      </c>
      <c r="F40" s="222" t="s">
        <v>8565</v>
      </c>
      <c r="G40" s="222" t="s">
        <v>6867</v>
      </c>
      <c r="H40" s="222" t="s">
        <v>6868</v>
      </c>
      <c r="I40" s="222" t="s">
        <v>8587</v>
      </c>
      <c r="J40" s="222" t="s">
        <v>8588</v>
      </c>
      <c r="K40" s="222" t="s">
        <v>5316</v>
      </c>
      <c r="L40" s="222" t="s">
        <v>8568</v>
      </c>
      <c r="M40" s="222" t="s">
        <v>8569</v>
      </c>
      <c r="N40" s="222" t="s">
        <v>8570</v>
      </c>
      <c r="O40" s="222" t="s">
        <v>8571</v>
      </c>
      <c r="P40" s="222" t="s">
        <v>8572</v>
      </c>
      <c r="Q40" s="222" t="s">
        <v>1020</v>
      </c>
      <c r="R40" s="222">
        <v>1</v>
      </c>
      <c r="S40" s="222">
        <v>3</v>
      </c>
      <c r="T40" s="222" t="s">
        <v>5316</v>
      </c>
      <c r="U40" s="222" t="s">
        <v>5316</v>
      </c>
      <c r="V40" s="222" t="s">
        <v>5316</v>
      </c>
      <c r="W40" s="222" t="s">
        <v>8434</v>
      </c>
      <c r="X40" s="222" t="s">
        <v>5316</v>
      </c>
      <c r="Y40" s="222" t="s">
        <v>5316</v>
      </c>
      <c r="Z40" s="222" t="s">
        <v>5316</v>
      </c>
      <c r="AA40" s="222" t="s">
        <v>5316</v>
      </c>
      <c r="AB40" s="222" t="s">
        <v>5316</v>
      </c>
      <c r="AC40" s="222" t="s">
        <v>5316</v>
      </c>
      <c r="AD40" s="222" t="s">
        <v>5316</v>
      </c>
      <c r="AE40" s="222" t="s">
        <v>5316</v>
      </c>
      <c r="AF40" s="222" t="s">
        <v>5316</v>
      </c>
      <c r="AG40" s="222" t="s">
        <v>5316</v>
      </c>
      <c r="AH40" s="222" t="s">
        <v>5316</v>
      </c>
      <c r="AI40" s="222" t="s">
        <v>5316</v>
      </c>
      <c r="AJ40" s="222" t="s">
        <v>5316</v>
      </c>
      <c r="AK40" s="222" t="s">
        <v>5316</v>
      </c>
      <c r="AL40" s="222" t="s">
        <v>5316</v>
      </c>
      <c r="AM40" s="222" t="s">
        <v>5316</v>
      </c>
      <c r="AN40" s="222" t="s">
        <v>5316</v>
      </c>
      <c r="AO40" s="222" t="s">
        <v>5316</v>
      </c>
      <c r="AP40" s="222" t="s">
        <v>5316</v>
      </c>
      <c r="AQ40" s="222" t="s">
        <v>6882</v>
      </c>
      <c r="AR40" s="222" t="s">
        <v>6883</v>
      </c>
      <c r="AS40" s="222" t="s">
        <v>8403</v>
      </c>
      <c r="AT40" s="222">
        <v>5255790</v>
      </c>
      <c r="AU40" s="222">
        <v>5255790</v>
      </c>
      <c r="AV40" s="222" t="s">
        <v>1035</v>
      </c>
      <c r="AW40" s="222" t="s">
        <v>1022</v>
      </c>
      <c r="AX40" s="222" t="s">
        <v>178</v>
      </c>
      <c r="AY40" s="222" t="s">
        <v>5316</v>
      </c>
      <c r="AZ40" s="222" t="s">
        <v>5316</v>
      </c>
      <c r="BA40" s="222" t="s">
        <v>8589</v>
      </c>
      <c r="BB40" s="222" t="s">
        <v>8565</v>
      </c>
      <c r="BC40" s="222">
        <v>142000</v>
      </c>
      <c r="BD40" s="222" t="s">
        <v>5316</v>
      </c>
      <c r="BE40" s="222" t="s">
        <v>5316</v>
      </c>
      <c r="BF40" s="222" t="s">
        <v>6886</v>
      </c>
      <c r="BG40" s="222">
        <v>1515647</v>
      </c>
      <c r="BH40" s="222" t="s">
        <v>8590</v>
      </c>
      <c r="BI40" s="222" t="s">
        <v>8591</v>
      </c>
      <c r="BJ40" s="222" t="s">
        <v>8592</v>
      </c>
      <c r="BK40" s="222" t="s">
        <v>1022</v>
      </c>
      <c r="BL40" s="222" t="s">
        <v>6890</v>
      </c>
      <c r="BM40" s="222" t="s">
        <v>6891</v>
      </c>
      <c r="BN40" s="222" t="s">
        <v>8593</v>
      </c>
      <c r="BO40" s="222" t="s">
        <v>5316</v>
      </c>
      <c r="BP40" s="222">
        <v>142000.003</v>
      </c>
      <c r="BQ40" s="222" t="s">
        <v>8594</v>
      </c>
      <c r="BR40" s="222" t="s">
        <v>5316</v>
      </c>
      <c r="BS40" s="222" t="s">
        <v>5316</v>
      </c>
      <c r="BT40" s="222" t="s">
        <v>5316</v>
      </c>
      <c r="BU40" s="222" t="s">
        <v>5316</v>
      </c>
      <c r="BV40" s="222" t="s">
        <v>5316</v>
      </c>
      <c r="BW40" s="222" t="s">
        <v>5316</v>
      </c>
      <c r="BX40" s="222" t="s">
        <v>5316</v>
      </c>
      <c r="BY40" s="222" t="s">
        <v>5316</v>
      </c>
      <c r="BZ40" s="222" t="s">
        <v>5316</v>
      </c>
      <c r="CA40" s="222" t="s">
        <v>5316</v>
      </c>
      <c r="CB40" s="222" t="s">
        <v>5316</v>
      </c>
      <c r="CC40" s="222" t="s">
        <v>5316</v>
      </c>
      <c r="CD40" s="222" t="s">
        <v>5316</v>
      </c>
      <c r="CE40" s="222" t="s">
        <v>5316</v>
      </c>
      <c r="CF40" s="222" t="s">
        <v>5316</v>
      </c>
      <c r="CG40" s="222" t="s">
        <v>5316</v>
      </c>
      <c r="CH40" s="222" t="s">
        <v>5316</v>
      </c>
      <c r="CI40" s="222" t="s">
        <v>5316</v>
      </c>
      <c r="CJ40" s="222" t="s">
        <v>5316</v>
      </c>
      <c r="CK40" s="222" t="s">
        <v>5316</v>
      </c>
      <c r="CL40" s="222" t="s">
        <v>5316</v>
      </c>
      <c r="CM40" s="222" t="s">
        <v>5316</v>
      </c>
      <c r="CN40" s="222" t="s">
        <v>5316</v>
      </c>
      <c r="CO40" s="222" t="s">
        <v>5316</v>
      </c>
      <c r="CP40" s="222" t="s">
        <v>5316</v>
      </c>
      <c r="CQ40" s="222" t="s">
        <v>32</v>
      </c>
      <c r="CR40" s="222" t="s">
        <v>1022</v>
      </c>
      <c r="CS40" s="222" t="s">
        <v>8592</v>
      </c>
      <c r="CT40" s="222">
        <v>5.9904200000000004E-4</v>
      </c>
      <c r="CU40" s="222">
        <v>3.0000000000000001E-3</v>
      </c>
      <c r="CV40" s="222">
        <v>0</v>
      </c>
      <c r="CW40" s="222">
        <v>0</v>
      </c>
      <c r="CX40" s="222">
        <v>0</v>
      </c>
      <c r="CY40" s="222">
        <v>0</v>
      </c>
      <c r="CZ40" s="222" t="s">
        <v>32</v>
      </c>
      <c r="DA40" s="222">
        <v>5.9900000000000003E-4</v>
      </c>
      <c r="DB40" s="222" t="s">
        <v>8592</v>
      </c>
      <c r="DC40" s="222" t="s">
        <v>5316</v>
      </c>
      <c r="DD40" s="222" t="s">
        <v>5316</v>
      </c>
      <c r="DE40" s="222" t="s">
        <v>5316</v>
      </c>
      <c r="DF40" s="222" t="s">
        <v>5316</v>
      </c>
      <c r="DG40" s="222" t="s">
        <v>5316</v>
      </c>
      <c r="DH40" s="222" t="s">
        <v>5316</v>
      </c>
      <c r="DI40" s="222" t="s">
        <v>5316</v>
      </c>
      <c r="DJ40" s="222" t="s">
        <v>5316</v>
      </c>
      <c r="DK40" s="222" t="s">
        <v>5316</v>
      </c>
      <c r="DL40" s="222" t="s">
        <v>5316</v>
      </c>
      <c r="DM40" s="222" t="s">
        <v>5316</v>
      </c>
      <c r="DN40" s="222" t="s">
        <v>5316</v>
      </c>
      <c r="DO40" s="222" t="s">
        <v>5316</v>
      </c>
      <c r="DP40" s="222" t="s">
        <v>5316</v>
      </c>
      <c r="DQ40" s="222" t="s">
        <v>5316</v>
      </c>
      <c r="DR40" s="222" t="s">
        <v>16490</v>
      </c>
      <c r="DS40" s="222">
        <v>6</v>
      </c>
      <c r="DT40" s="224">
        <v>1.732E-3</v>
      </c>
      <c r="DU40" s="222">
        <v>3478</v>
      </c>
      <c r="DV40" s="222" t="s">
        <v>16494</v>
      </c>
    </row>
    <row r="41" spans="2:126" s="223" customFormat="1" ht="13" x14ac:dyDescent="0.15">
      <c r="B41" s="222" t="s">
        <v>8403</v>
      </c>
      <c r="C41" s="222">
        <v>6645369</v>
      </c>
      <c r="D41" s="222" t="s">
        <v>1009</v>
      </c>
      <c r="E41" s="222" t="s">
        <v>1010</v>
      </c>
      <c r="F41" s="222" t="s">
        <v>8616</v>
      </c>
      <c r="G41" s="222" t="s">
        <v>6867</v>
      </c>
      <c r="H41" s="222" t="s">
        <v>6868</v>
      </c>
      <c r="I41" s="222" t="s">
        <v>6869</v>
      </c>
      <c r="J41" s="222" t="s">
        <v>8617</v>
      </c>
      <c r="K41" s="222" t="s">
        <v>8618</v>
      </c>
      <c r="L41" s="222" t="s">
        <v>8619</v>
      </c>
      <c r="M41" s="222" t="s">
        <v>8620</v>
      </c>
      <c r="N41" s="222" t="s">
        <v>8621</v>
      </c>
      <c r="O41" s="222" t="s">
        <v>8622</v>
      </c>
      <c r="P41" s="222" t="s">
        <v>8623</v>
      </c>
      <c r="Q41" s="222" t="s">
        <v>1020</v>
      </c>
      <c r="R41" s="222">
        <v>21</v>
      </c>
      <c r="S41" s="222">
        <v>21</v>
      </c>
      <c r="T41" s="222" t="s">
        <v>1010</v>
      </c>
      <c r="U41" s="222" t="s">
        <v>6878</v>
      </c>
      <c r="V41" s="222" t="s">
        <v>6877</v>
      </c>
      <c r="W41" s="222" t="s">
        <v>6879</v>
      </c>
      <c r="X41" s="222" t="s">
        <v>1623</v>
      </c>
      <c r="Y41" s="222" t="s">
        <v>6877</v>
      </c>
      <c r="Z41" s="222" t="s">
        <v>1010</v>
      </c>
      <c r="AA41" s="222" t="s">
        <v>1010</v>
      </c>
      <c r="AB41" s="222" t="s">
        <v>1010</v>
      </c>
      <c r="AC41" s="222">
        <v>16.38</v>
      </c>
      <c r="AD41" s="222" t="s">
        <v>1009</v>
      </c>
      <c r="AE41" s="222" t="s">
        <v>6904</v>
      </c>
      <c r="AF41" s="222" t="s">
        <v>6904</v>
      </c>
      <c r="AG41" s="222">
        <v>4.78</v>
      </c>
      <c r="AH41" s="222">
        <v>4.78</v>
      </c>
      <c r="AI41" s="222">
        <v>0.60441999999999996</v>
      </c>
      <c r="AJ41" s="222">
        <v>0.871</v>
      </c>
      <c r="AK41" s="222">
        <v>0.44667000000000001</v>
      </c>
      <c r="AL41" s="222">
        <v>0.9</v>
      </c>
      <c r="AM41" s="222">
        <v>0.36736000000000002</v>
      </c>
      <c r="AN41" s="222">
        <v>0</v>
      </c>
      <c r="AO41" s="222">
        <v>0.90880000000000005</v>
      </c>
      <c r="AP41" s="222">
        <v>0</v>
      </c>
      <c r="AQ41" s="222" t="s">
        <v>6882</v>
      </c>
      <c r="AR41" s="222" t="s">
        <v>6883</v>
      </c>
      <c r="AS41" s="222" t="s">
        <v>8403</v>
      </c>
      <c r="AT41" s="222">
        <v>6645369</v>
      </c>
      <c r="AU41" s="222">
        <v>6645369</v>
      </c>
      <c r="AV41" s="222" t="s">
        <v>1009</v>
      </c>
      <c r="AW41" s="222" t="s">
        <v>1010</v>
      </c>
      <c r="AX41" s="222" t="s">
        <v>178</v>
      </c>
      <c r="AY41" s="222" t="s">
        <v>5316</v>
      </c>
      <c r="AZ41" s="222" t="s">
        <v>5316</v>
      </c>
      <c r="BA41" s="222" t="s">
        <v>8624</v>
      </c>
      <c r="BB41" s="222" t="s">
        <v>8616</v>
      </c>
      <c r="BC41" s="222">
        <v>603057</v>
      </c>
      <c r="BD41" s="222" t="s">
        <v>7037</v>
      </c>
      <c r="BE41" s="222">
        <v>2513</v>
      </c>
      <c r="BF41" s="222" t="s">
        <v>6886</v>
      </c>
      <c r="BG41" s="222">
        <v>26258302</v>
      </c>
      <c r="BH41" s="222" t="s">
        <v>8625</v>
      </c>
      <c r="BI41" s="222" t="s">
        <v>6888</v>
      </c>
      <c r="BJ41" s="222" t="s">
        <v>8626</v>
      </c>
      <c r="BK41" s="222" t="s">
        <v>1010</v>
      </c>
      <c r="BL41" s="222" t="s">
        <v>6890</v>
      </c>
      <c r="BM41" s="222" t="s">
        <v>6891</v>
      </c>
      <c r="BN41" s="222" t="s">
        <v>8627</v>
      </c>
      <c r="BO41" s="222">
        <v>607829</v>
      </c>
      <c r="BP41" s="222">
        <v>603057.00040000002</v>
      </c>
      <c r="BQ41" s="222" t="s">
        <v>8628</v>
      </c>
      <c r="BR41" s="222" t="s">
        <v>5316</v>
      </c>
      <c r="BS41" s="222" t="s">
        <v>5316</v>
      </c>
      <c r="BT41" s="222" t="s">
        <v>5316</v>
      </c>
      <c r="BU41" s="222" t="s">
        <v>5316</v>
      </c>
      <c r="BV41" s="222" t="s">
        <v>8629</v>
      </c>
      <c r="BW41" s="222" t="s">
        <v>8630</v>
      </c>
      <c r="BX41" s="222" t="s">
        <v>32</v>
      </c>
      <c r="BY41" s="222" t="s">
        <v>1010</v>
      </c>
      <c r="BZ41" s="222">
        <v>5.05012718838845E-4</v>
      </c>
      <c r="CA41" s="222" t="s">
        <v>1011</v>
      </c>
      <c r="CB41" s="222">
        <v>0</v>
      </c>
      <c r="CC41" s="222">
        <v>0</v>
      </c>
      <c r="CD41" s="222">
        <v>4.1028446389496697E-3</v>
      </c>
      <c r="CE41" s="222">
        <v>7.0894560453725196E-4</v>
      </c>
      <c r="CF41" s="222">
        <v>0</v>
      </c>
      <c r="CG41" s="222">
        <v>1.18768875767756E-4</v>
      </c>
      <c r="CH41" s="222">
        <v>7.6530612244898001E-3</v>
      </c>
      <c r="CI41" s="222">
        <v>54</v>
      </c>
      <c r="CJ41" s="222">
        <v>0</v>
      </c>
      <c r="CK41" s="222">
        <v>0</v>
      </c>
      <c r="CL41" s="222">
        <v>30</v>
      </c>
      <c r="CM41" s="222">
        <v>11</v>
      </c>
      <c r="CN41" s="222">
        <v>0</v>
      </c>
      <c r="CO41" s="222">
        <v>7</v>
      </c>
      <c r="CP41" s="222">
        <v>6</v>
      </c>
      <c r="CQ41" s="222" t="s">
        <v>32</v>
      </c>
      <c r="CR41" s="222" t="s">
        <v>1010</v>
      </c>
      <c r="CS41" s="222" t="s">
        <v>8626</v>
      </c>
      <c r="CT41" s="222">
        <v>3.9936099999999999E-4</v>
      </c>
      <c r="CU41" s="222">
        <v>2E-3</v>
      </c>
      <c r="CV41" s="222">
        <v>0</v>
      </c>
      <c r="CW41" s="222">
        <v>0</v>
      </c>
      <c r="CX41" s="222">
        <v>0</v>
      </c>
      <c r="CY41" s="222">
        <v>0</v>
      </c>
      <c r="CZ41" s="222" t="s">
        <v>32</v>
      </c>
      <c r="DA41" s="222">
        <v>3.994E-4</v>
      </c>
      <c r="DB41" s="222" t="s">
        <v>8626</v>
      </c>
      <c r="DC41" s="222" t="s">
        <v>5316</v>
      </c>
      <c r="DD41" s="222" t="s">
        <v>5316</v>
      </c>
      <c r="DE41" s="222" t="s">
        <v>5316</v>
      </c>
      <c r="DF41" s="222" t="s">
        <v>5316</v>
      </c>
      <c r="DG41" s="222" t="s">
        <v>5316</v>
      </c>
      <c r="DH41" s="222" t="s">
        <v>5316</v>
      </c>
      <c r="DI41" s="222" t="s">
        <v>5316</v>
      </c>
      <c r="DJ41" s="222" t="s">
        <v>5316</v>
      </c>
      <c r="DK41" s="222" t="s">
        <v>5316</v>
      </c>
      <c r="DL41" s="222" t="s">
        <v>5316</v>
      </c>
      <c r="DM41" s="222" t="s">
        <v>5316</v>
      </c>
      <c r="DN41" s="222" t="s">
        <v>5316</v>
      </c>
      <c r="DO41" s="222" t="s">
        <v>5316</v>
      </c>
      <c r="DP41" s="222" t="s">
        <v>5316</v>
      </c>
      <c r="DQ41" s="222" t="s">
        <v>5316</v>
      </c>
      <c r="DR41" s="222" t="s">
        <v>16490</v>
      </c>
      <c r="DS41" s="222">
        <v>6</v>
      </c>
      <c r="DT41" s="224">
        <v>1.732E-3</v>
      </c>
      <c r="DU41" s="222">
        <v>3478</v>
      </c>
      <c r="DV41" s="222" t="s">
        <v>16493</v>
      </c>
    </row>
    <row r="42" spans="2:126" s="223" customFormat="1" ht="13" x14ac:dyDescent="0.15">
      <c r="B42" s="222" t="s">
        <v>8403</v>
      </c>
      <c r="C42" s="222">
        <v>44129545</v>
      </c>
      <c r="D42" s="222" t="s">
        <v>1009</v>
      </c>
      <c r="E42" s="222" t="s">
        <v>1010</v>
      </c>
      <c r="F42" s="222" t="s">
        <v>8688</v>
      </c>
      <c r="G42" s="222" t="s">
        <v>6867</v>
      </c>
      <c r="H42" s="222" t="s">
        <v>6894</v>
      </c>
      <c r="I42" s="222" t="s">
        <v>6869</v>
      </c>
      <c r="J42" s="222" t="s">
        <v>8689</v>
      </c>
      <c r="K42" s="222" t="s">
        <v>8690</v>
      </c>
      <c r="L42" s="222" t="s">
        <v>8691</v>
      </c>
      <c r="M42" s="222" t="s">
        <v>8692</v>
      </c>
      <c r="N42" s="222" t="s">
        <v>8693</v>
      </c>
      <c r="O42" s="222" t="s">
        <v>8694</v>
      </c>
      <c r="P42" s="222" t="s">
        <v>8695</v>
      </c>
      <c r="Q42" s="222" t="s">
        <v>1020</v>
      </c>
      <c r="R42" s="222">
        <v>2</v>
      </c>
      <c r="S42" s="222">
        <v>14</v>
      </c>
      <c r="T42" s="222" t="s">
        <v>6877</v>
      </c>
      <c r="U42" s="222" t="s">
        <v>6878</v>
      </c>
      <c r="V42" s="222" t="s">
        <v>6877</v>
      </c>
      <c r="W42" s="222" t="s">
        <v>6879</v>
      </c>
      <c r="X42" s="222" t="s">
        <v>6877</v>
      </c>
      <c r="Y42" s="222" t="s">
        <v>6877</v>
      </c>
      <c r="Z42" s="222" t="s">
        <v>6877</v>
      </c>
      <c r="AA42" s="222" t="s">
        <v>6877</v>
      </c>
      <c r="AB42" s="222" t="s">
        <v>6877</v>
      </c>
      <c r="AC42" s="222">
        <v>35</v>
      </c>
      <c r="AD42" s="222" t="s">
        <v>1009</v>
      </c>
      <c r="AE42" s="222" t="s">
        <v>6904</v>
      </c>
      <c r="AF42" s="222" t="s">
        <v>6904</v>
      </c>
      <c r="AG42" s="222">
        <v>5.45</v>
      </c>
      <c r="AH42" s="222">
        <v>5.45</v>
      </c>
      <c r="AI42" s="222">
        <v>0.79561999999999999</v>
      </c>
      <c r="AJ42" s="222">
        <v>0.871</v>
      </c>
      <c r="AK42" s="222">
        <v>0.44667000000000001</v>
      </c>
      <c r="AL42" s="222">
        <v>1</v>
      </c>
      <c r="AM42" s="222">
        <v>0.90891999999999995</v>
      </c>
      <c r="AN42" s="222">
        <v>0.1376</v>
      </c>
      <c r="AO42" s="222">
        <v>0.86240000000000006</v>
      </c>
      <c r="AP42" s="222">
        <v>0</v>
      </c>
      <c r="AQ42" s="222" t="s">
        <v>6882</v>
      </c>
      <c r="AR42" s="222" t="s">
        <v>6883</v>
      </c>
      <c r="AS42" s="222" t="s">
        <v>8403</v>
      </c>
      <c r="AT42" s="222">
        <v>44129545</v>
      </c>
      <c r="AU42" s="222">
        <v>44129545</v>
      </c>
      <c r="AV42" s="222" t="s">
        <v>1009</v>
      </c>
      <c r="AW42" s="222" t="s">
        <v>1010</v>
      </c>
      <c r="AX42" s="222" t="s">
        <v>178</v>
      </c>
      <c r="AY42" s="222" t="s">
        <v>5316</v>
      </c>
      <c r="AZ42" s="222" t="s">
        <v>5316</v>
      </c>
      <c r="BA42" s="222" t="s">
        <v>8696</v>
      </c>
      <c r="BB42" s="222" t="s">
        <v>8688</v>
      </c>
      <c r="BC42" s="222">
        <v>608210</v>
      </c>
      <c r="BD42" s="222" t="s">
        <v>7435</v>
      </c>
      <c r="BE42" s="222">
        <v>95</v>
      </c>
      <c r="BF42" s="222" t="s">
        <v>6886</v>
      </c>
      <c r="BG42" s="222">
        <v>26246518</v>
      </c>
      <c r="BH42" s="222" t="s">
        <v>8697</v>
      </c>
      <c r="BI42" s="222" t="s">
        <v>6888</v>
      </c>
      <c r="BJ42" s="222" t="s">
        <v>8698</v>
      </c>
      <c r="BK42" s="222" t="s">
        <v>1010</v>
      </c>
      <c r="BL42" s="222" t="s">
        <v>6890</v>
      </c>
      <c r="BM42" s="222" t="s">
        <v>6891</v>
      </c>
      <c r="BN42" s="222" t="s">
        <v>8699</v>
      </c>
      <c r="BO42" s="222">
        <v>616682</v>
      </c>
      <c r="BP42" s="222">
        <v>608210.00080000004</v>
      </c>
      <c r="BQ42" s="222" t="s">
        <v>8700</v>
      </c>
      <c r="BR42" s="222" t="s">
        <v>5316</v>
      </c>
      <c r="BS42" s="222" t="s">
        <v>5316</v>
      </c>
      <c r="BT42" s="222" t="s">
        <v>5316</v>
      </c>
      <c r="BU42" s="222" t="s">
        <v>5316</v>
      </c>
      <c r="BV42" s="222" t="s">
        <v>5316</v>
      </c>
      <c r="BW42" s="222" t="s">
        <v>5316</v>
      </c>
      <c r="BX42" s="222" t="s">
        <v>32</v>
      </c>
      <c r="BY42" s="222" t="s">
        <v>1010</v>
      </c>
      <c r="BZ42" s="224">
        <v>6.6114609675873098E-5</v>
      </c>
      <c r="CA42" s="222" t="s">
        <v>1011</v>
      </c>
      <c r="CB42" s="222">
        <v>2.8885037550548798E-4</v>
      </c>
      <c r="CC42" s="224">
        <v>8.67904877625412E-5</v>
      </c>
      <c r="CD42" s="222">
        <v>0</v>
      </c>
      <c r="CE42" s="224">
        <v>6.06354596167839E-5</v>
      </c>
      <c r="CF42" s="222">
        <v>0</v>
      </c>
      <c r="CG42" s="224">
        <v>4.5084307655315399E-5</v>
      </c>
      <c r="CH42" s="222">
        <v>0</v>
      </c>
      <c r="CI42" s="222">
        <v>8</v>
      </c>
      <c r="CJ42" s="222">
        <v>3</v>
      </c>
      <c r="CK42" s="222">
        <v>1</v>
      </c>
      <c r="CL42" s="222">
        <v>0</v>
      </c>
      <c r="CM42" s="222">
        <v>1</v>
      </c>
      <c r="CN42" s="222">
        <v>0</v>
      </c>
      <c r="CO42" s="222">
        <v>3</v>
      </c>
      <c r="CP42" s="222">
        <v>0</v>
      </c>
      <c r="CQ42" s="222" t="s">
        <v>32</v>
      </c>
      <c r="CR42" s="222" t="s">
        <v>1010</v>
      </c>
      <c r="CS42" s="222" t="s">
        <v>8698</v>
      </c>
      <c r="CT42" s="222">
        <v>3.9936099999999999E-4</v>
      </c>
      <c r="CU42" s="222">
        <v>0</v>
      </c>
      <c r="CV42" s="222">
        <v>0</v>
      </c>
      <c r="CW42" s="222">
        <v>1.5E-3</v>
      </c>
      <c r="CX42" s="222">
        <v>0</v>
      </c>
      <c r="CY42" s="222">
        <v>0</v>
      </c>
      <c r="CZ42" s="222" t="s">
        <v>32</v>
      </c>
      <c r="DA42" s="222">
        <v>3.994E-4</v>
      </c>
      <c r="DB42" s="222" t="s">
        <v>8698</v>
      </c>
      <c r="DC42" s="222" t="s">
        <v>32</v>
      </c>
      <c r="DD42" s="222">
        <v>1.54E-4</v>
      </c>
      <c r="DE42" s="222" t="s">
        <v>8698</v>
      </c>
      <c r="DF42" s="222" t="s">
        <v>5316</v>
      </c>
      <c r="DG42" s="222" t="s">
        <v>5316</v>
      </c>
      <c r="DH42" s="222" t="s">
        <v>5316</v>
      </c>
      <c r="DI42" s="222" t="s">
        <v>5316</v>
      </c>
      <c r="DJ42" s="222" t="s">
        <v>5316</v>
      </c>
      <c r="DK42" s="222" t="s">
        <v>5316</v>
      </c>
      <c r="DL42" s="222" t="s">
        <v>5316</v>
      </c>
      <c r="DM42" s="222" t="s">
        <v>5316</v>
      </c>
      <c r="DN42" s="222" t="s">
        <v>5316</v>
      </c>
      <c r="DO42" s="222" t="s">
        <v>5316</v>
      </c>
      <c r="DP42" s="222" t="s">
        <v>5316</v>
      </c>
      <c r="DQ42" s="222" t="s">
        <v>5316</v>
      </c>
      <c r="DR42" s="222" t="s">
        <v>16490</v>
      </c>
      <c r="DS42" s="222">
        <v>6</v>
      </c>
      <c r="DT42" s="224">
        <v>1.732E-3</v>
      </c>
      <c r="DU42" s="222">
        <v>3478</v>
      </c>
      <c r="DV42" s="222" t="s">
        <v>16493</v>
      </c>
    </row>
    <row r="43" spans="2:126" s="223" customFormat="1" ht="13" x14ac:dyDescent="0.15">
      <c r="B43" s="222" t="s">
        <v>11881</v>
      </c>
      <c r="C43" s="222">
        <v>26707353</v>
      </c>
      <c r="D43" s="222" t="s">
        <v>1035</v>
      </c>
      <c r="E43" s="222" t="s">
        <v>1010</v>
      </c>
      <c r="F43" s="222" t="s">
        <v>11910</v>
      </c>
      <c r="G43" s="222" t="s">
        <v>6867</v>
      </c>
      <c r="H43" s="222" t="s">
        <v>6868</v>
      </c>
      <c r="I43" s="222" t="s">
        <v>6869</v>
      </c>
      <c r="J43" s="222" t="s">
        <v>11932</v>
      </c>
      <c r="K43" s="222" t="s">
        <v>11933</v>
      </c>
      <c r="L43" s="222" t="s">
        <v>11913</v>
      </c>
      <c r="M43" s="222" t="s">
        <v>11914</v>
      </c>
      <c r="N43" s="222" t="s">
        <v>11915</v>
      </c>
      <c r="O43" s="222" t="s">
        <v>11916</v>
      </c>
      <c r="P43" s="222" t="s">
        <v>11917</v>
      </c>
      <c r="Q43" s="222" t="s">
        <v>1020</v>
      </c>
      <c r="R43" s="222">
        <v>12</v>
      </c>
      <c r="S43" s="222">
        <v>47</v>
      </c>
      <c r="T43" s="222" t="s">
        <v>1010</v>
      </c>
      <c r="U43" s="222" t="s">
        <v>6916</v>
      </c>
      <c r="V43" s="222" t="s">
        <v>1623</v>
      </c>
      <c r="W43" s="222" t="s">
        <v>6879</v>
      </c>
      <c r="X43" s="222" t="s">
        <v>1623</v>
      </c>
      <c r="Y43" s="222" t="s">
        <v>6877</v>
      </c>
      <c r="Z43" s="222" t="s">
        <v>6877</v>
      </c>
      <c r="AA43" s="222" t="s">
        <v>1010</v>
      </c>
      <c r="AB43" s="222" t="s">
        <v>1010</v>
      </c>
      <c r="AC43" s="222">
        <v>13.49</v>
      </c>
      <c r="AD43" s="222" t="s">
        <v>1035</v>
      </c>
      <c r="AE43" s="222" t="s">
        <v>6917</v>
      </c>
      <c r="AF43" s="222" t="s">
        <v>6917</v>
      </c>
      <c r="AG43" s="222">
        <v>5.05</v>
      </c>
      <c r="AH43" s="222">
        <v>1.1299999999999999</v>
      </c>
      <c r="AI43" s="222">
        <v>0.19578000000000001</v>
      </c>
      <c r="AJ43" s="222">
        <v>6.9000000000000006E-2</v>
      </c>
      <c r="AK43" s="222">
        <v>0.22985</v>
      </c>
      <c r="AL43" s="222">
        <v>0.997</v>
      </c>
      <c r="AM43" s="222">
        <v>0.67088999999999999</v>
      </c>
      <c r="AN43" s="222">
        <v>0.71399999999999997</v>
      </c>
      <c r="AO43" s="222">
        <v>0</v>
      </c>
      <c r="AP43" s="222">
        <v>0.1537</v>
      </c>
      <c r="AQ43" s="222" t="s">
        <v>6882</v>
      </c>
      <c r="AR43" s="222" t="s">
        <v>6883</v>
      </c>
      <c r="AS43" s="222" t="s">
        <v>11881</v>
      </c>
      <c r="AT43" s="222">
        <v>26707353</v>
      </c>
      <c r="AU43" s="222">
        <v>26707353</v>
      </c>
      <c r="AV43" s="222" t="s">
        <v>1035</v>
      </c>
      <c r="AW43" s="222" t="s">
        <v>1010</v>
      </c>
      <c r="AX43" s="222" t="s">
        <v>178</v>
      </c>
      <c r="AY43" s="222" t="s">
        <v>5316</v>
      </c>
      <c r="AZ43" s="222" t="s">
        <v>5316</v>
      </c>
      <c r="BA43" s="222" t="s">
        <v>11926</v>
      </c>
      <c r="BB43" s="222" t="s">
        <v>11910</v>
      </c>
      <c r="BC43" s="222">
        <v>603681</v>
      </c>
      <c r="BD43" s="222" t="s">
        <v>11934</v>
      </c>
      <c r="BE43" s="222">
        <v>398</v>
      </c>
      <c r="BF43" s="222" t="s">
        <v>6886</v>
      </c>
      <c r="BG43" s="222">
        <v>20504331</v>
      </c>
      <c r="BH43" s="222" t="s">
        <v>11935</v>
      </c>
      <c r="BI43" s="222" t="s">
        <v>6888</v>
      </c>
      <c r="BJ43" s="222" t="s">
        <v>11936</v>
      </c>
      <c r="BK43" s="222" t="s">
        <v>1010</v>
      </c>
      <c r="BL43" s="222" t="s">
        <v>6890</v>
      </c>
      <c r="BM43" s="222" t="s">
        <v>11937</v>
      </c>
      <c r="BN43" s="222" t="s">
        <v>11938</v>
      </c>
      <c r="BO43" s="222">
        <v>601071</v>
      </c>
      <c r="BP43" s="222" t="s">
        <v>5316</v>
      </c>
      <c r="BQ43" s="222" t="s">
        <v>11939</v>
      </c>
      <c r="BR43" s="222" t="s">
        <v>5316</v>
      </c>
      <c r="BS43" s="222" t="s">
        <v>5316</v>
      </c>
      <c r="BT43" s="222" t="s">
        <v>5316</v>
      </c>
      <c r="BU43" s="222" t="s">
        <v>5316</v>
      </c>
      <c r="BV43" s="222" t="s">
        <v>5316</v>
      </c>
      <c r="BW43" s="222" t="s">
        <v>5316</v>
      </c>
      <c r="BX43" s="222" t="s">
        <v>32</v>
      </c>
      <c r="BY43" s="222" t="s">
        <v>1010</v>
      </c>
      <c r="BZ43" s="222">
        <v>2.09957000806235E-4</v>
      </c>
      <c r="CA43" s="222" t="s">
        <v>1011</v>
      </c>
      <c r="CB43" s="222">
        <v>0</v>
      </c>
      <c r="CC43" s="222">
        <v>0</v>
      </c>
      <c r="CD43" s="222">
        <v>2.90292614955876E-3</v>
      </c>
      <c r="CE43" s="222">
        <v>0</v>
      </c>
      <c r="CF43" s="222">
        <v>0</v>
      </c>
      <c r="CG43" s="222">
        <v>0</v>
      </c>
      <c r="CH43" s="222">
        <v>0</v>
      </c>
      <c r="CI43" s="222">
        <v>25</v>
      </c>
      <c r="CJ43" s="222">
        <v>0</v>
      </c>
      <c r="CK43" s="222">
        <v>0</v>
      </c>
      <c r="CL43" s="222">
        <v>25</v>
      </c>
      <c r="CM43" s="222">
        <v>0</v>
      </c>
      <c r="CN43" s="222">
        <v>0</v>
      </c>
      <c r="CO43" s="222">
        <v>0</v>
      </c>
      <c r="CP43" s="222">
        <v>0</v>
      </c>
      <c r="CQ43" s="222" t="s">
        <v>32</v>
      </c>
      <c r="CR43" s="222" t="s">
        <v>1010</v>
      </c>
      <c r="CS43" s="222" t="s">
        <v>11936</v>
      </c>
      <c r="CT43" s="222">
        <v>7.9872199999999997E-4</v>
      </c>
      <c r="CU43" s="222">
        <v>4.0000000000000001E-3</v>
      </c>
      <c r="CV43" s="222">
        <v>0</v>
      </c>
      <c r="CW43" s="222">
        <v>0</v>
      </c>
      <c r="CX43" s="222">
        <v>0</v>
      </c>
      <c r="CY43" s="222">
        <v>0</v>
      </c>
      <c r="CZ43" s="222" t="s">
        <v>32</v>
      </c>
      <c r="DA43" s="222">
        <v>7.9869999999999995E-4</v>
      </c>
      <c r="DB43" s="222" t="s">
        <v>11936</v>
      </c>
      <c r="DC43" s="222" t="s">
        <v>5316</v>
      </c>
      <c r="DD43" s="222" t="s">
        <v>5316</v>
      </c>
      <c r="DE43" s="222" t="s">
        <v>5316</v>
      </c>
      <c r="DF43" s="222" t="s">
        <v>5316</v>
      </c>
      <c r="DG43" s="222" t="s">
        <v>5316</v>
      </c>
      <c r="DH43" s="222" t="s">
        <v>5316</v>
      </c>
      <c r="DI43" s="222" t="s">
        <v>5316</v>
      </c>
      <c r="DJ43" s="222" t="s">
        <v>5316</v>
      </c>
      <c r="DK43" s="222" t="s">
        <v>5316</v>
      </c>
      <c r="DL43" s="222" t="s">
        <v>5316</v>
      </c>
      <c r="DM43" s="222" t="s">
        <v>5316</v>
      </c>
      <c r="DN43" s="222" t="s">
        <v>5316</v>
      </c>
      <c r="DO43" s="222" t="s">
        <v>5316</v>
      </c>
      <c r="DP43" s="222" t="s">
        <v>5316</v>
      </c>
      <c r="DQ43" s="222" t="s">
        <v>5316</v>
      </c>
      <c r="DR43" s="222" t="s">
        <v>16490</v>
      </c>
      <c r="DS43" s="222">
        <v>6</v>
      </c>
      <c r="DT43" s="224">
        <v>1.732E-3</v>
      </c>
      <c r="DU43" s="222">
        <v>3478</v>
      </c>
      <c r="DV43" s="222" t="s">
        <v>16491</v>
      </c>
    </row>
    <row r="44" spans="2:126" s="223" customFormat="1" ht="13" x14ac:dyDescent="0.15">
      <c r="B44" s="222" t="s">
        <v>15730</v>
      </c>
      <c r="C44" s="222">
        <v>106431420</v>
      </c>
      <c r="D44" s="222" t="s">
        <v>1035</v>
      </c>
      <c r="E44" s="222" t="s">
        <v>1022</v>
      </c>
      <c r="F44" s="222" t="s">
        <v>16000</v>
      </c>
      <c r="G44" s="222" t="s">
        <v>6867</v>
      </c>
      <c r="H44" s="222" t="s">
        <v>6894</v>
      </c>
      <c r="I44" s="222" t="s">
        <v>6869</v>
      </c>
      <c r="J44" s="222" t="s">
        <v>16001</v>
      </c>
      <c r="K44" s="222" t="s">
        <v>16002</v>
      </c>
      <c r="L44" s="222" t="s">
        <v>16003</v>
      </c>
      <c r="M44" s="222" t="s">
        <v>16004</v>
      </c>
      <c r="N44" s="222" t="s">
        <v>16005</v>
      </c>
      <c r="O44" s="222" t="s">
        <v>16006</v>
      </c>
      <c r="P44" s="222" t="s">
        <v>16007</v>
      </c>
      <c r="Q44" s="222" t="s">
        <v>1020</v>
      </c>
      <c r="R44" s="222">
        <v>2</v>
      </c>
      <c r="S44" s="222">
        <v>8</v>
      </c>
      <c r="T44" s="222" t="s">
        <v>6877</v>
      </c>
      <c r="U44" s="222" t="s">
        <v>6903</v>
      </c>
      <c r="V44" s="222" t="s">
        <v>6877</v>
      </c>
      <c r="W44" s="222" t="s">
        <v>6879</v>
      </c>
      <c r="X44" s="222" t="s">
        <v>1623</v>
      </c>
      <c r="Y44" s="222" t="s">
        <v>6877</v>
      </c>
      <c r="Z44" s="222" t="s">
        <v>1010</v>
      </c>
      <c r="AA44" s="222" t="s">
        <v>1010</v>
      </c>
      <c r="AB44" s="222" t="s">
        <v>1010</v>
      </c>
      <c r="AC44" s="222">
        <v>12.14</v>
      </c>
      <c r="AD44" s="222" t="s">
        <v>1035</v>
      </c>
      <c r="AE44" s="222" t="s">
        <v>6917</v>
      </c>
      <c r="AF44" s="222" t="s">
        <v>6917</v>
      </c>
      <c r="AG44" s="222">
        <v>5.37</v>
      </c>
      <c r="AH44" s="222">
        <v>5.37</v>
      </c>
      <c r="AI44" s="222">
        <v>0.76805999999999996</v>
      </c>
      <c r="AJ44" s="222">
        <v>1.0029999999999999</v>
      </c>
      <c r="AK44" s="222">
        <v>0.84155000000000002</v>
      </c>
      <c r="AL44" s="222">
        <v>0.94699999999999995</v>
      </c>
      <c r="AM44" s="222">
        <v>0.40912999999999999</v>
      </c>
      <c r="AN44" s="222">
        <v>1</v>
      </c>
      <c r="AO44" s="222">
        <v>0</v>
      </c>
      <c r="AP44" s="222">
        <v>0</v>
      </c>
      <c r="AQ44" s="222" t="s">
        <v>6882</v>
      </c>
      <c r="AR44" s="222" t="s">
        <v>6883</v>
      </c>
      <c r="AS44" s="222" t="s">
        <v>15730</v>
      </c>
      <c r="AT44" s="222">
        <v>106431420</v>
      </c>
      <c r="AU44" s="222">
        <v>106431420</v>
      </c>
      <c r="AV44" s="222" t="s">
        <v>1035</v>
      </c>
      <c r="AW44" s="222" t="s">
        <v>1022</v>
      </c>
      <c r="AX44" s="222" t="s">
        <v>178</v>
      </c>
      <c r="AY44" s="222" t="s">
        <v>5316</v>
      </c>
      <c r="AZ44" s="222" t="s">
        <v>5316</v>
      </c>
      <c r="BA44" s="222" t="s">
        <v>16008</v>
      </c>
      <c r="BB44" s="222" t="s">
        <v>16000</v>
      </c>
      <c r="BC44" s="222">
        <v>603693</v>
      </c>
      <c r="BD44" s="222" t="s">
        <v>14282</v>
      </c>
      <c r="BE44" s="222">
        <v>30</v>
      </c>
      <c r="BF44" s="222" t="s">
        <v>6886</v>
      </c>
      <c r="BG44" s="222">
        <v>14517948</v>
      </c>
      <c r="BH44" s="222" t="s">
        <v>16009</v>
      </c>
      <c r="BI44" s="222" t="s">
        <v>6888</v>
      </c>
      <c r="BJ44" s="222" t="s">
        <v>16010</v>
      </c>
      <c r="BK44" s="222" t="s">
        <v>1022</v>
      </c>
      <c r="BL44" s="222" t="s">
        <v>6890</v>
      </c>
      <c r="BM44" s="222" t="s">
        <v>7438</v>
      </c>
      <c r="BN44" s="222" t="s">
        <v>16011</v>
      </c>
      <c r="BO44" s="222">
        <v>187500</v>
      </c>
      <c r="BP44" s="222">
        <v>603693.00020000001</v>
      </c>
      <c r="BQ44" s="222" t="s">
        <v>16012</v>
      </c>
      <c r="BR44" s="222" t="s">
        <v>5316</v>
      </c>
      <c r="BS44" s="222" t="s">
        <v>5316</v>
      </c>
      <c r="BT44" s="222" t="s">
        <v>5316</v>
      </c>
      <c r="BU44" s="222" t="s">
        <v>5316</v>
      </c>
      <c r="BV44" s="222" t="s">
        <v>16013</v>
      </c>
      <c r="BW44" s="222" t="s">
        <v>16014</v>
      </c>
      <c r="BX44" s="222" t="s">
        <v>32</v>
      </c>
      <c r="BY44" s="222" t="s">
        <v>1022</v>
      </c>
      <c r="BZ44" s="222">
        <v>2.7078211176822398E-3</v>
      </c>
      <c r="CA44" s="222" t="s">
        <v>1011</v>
      </c>
      <c r="CB44" s="222">
        <v>6.1337149867102801E-4</v>
      </c>
      <c r="CC44" s="222">
        <v>7.8220059099600196E-4</v>
      </c>
      <c r="CD44" s="222">
        <v>0</v>
      </c>
      <c r="CE44" s="222">
        <v>1.3354376593419899E-3</v>
      </c>
      <c r="CF44" s="222">
        <v>1.81708055723804E-3</v>
      </c>
      <c r="CG44" s="222">
        <v>4.1624090881769603E-3</v>
      </c>
      <c r="CH44" s="222">
        <v>0</v>
      </c>
      <c r="CI44" s="222">
        <v>326</v>
      </c>
      <c r="CJ44" s="222">
        <v>6</v>
      </c>
      <c r="CK44" s="222">
        <v>9</v>
      </c>
      <c r="CL44" s="222">
        <v>0</v>
      </c>
      <c r="CM44" s="222">
        <v>22</v>
      </c>
      <c r="CN44" s="222">
        <v>12</v>
      </c>
      <c r="CO44" s="222">
        <v>277</v>
      </c>
      <c r="CP44" s="222">
        <v>0</v>
      </c>
      <c r="CQ44" s="222" t="s">
        <v>32</v>
      </c>
      <c r="CR44" s="222" t="s">
        <v>1022</v>
      </c>
      <c r="CS44" s="222" t="s">
        <v>16010</v>
      </c>
      <c r="CT44" s="222">
        <v>1.7971199999999999E-3</v>
      </c>
      <c r="CU44" s="222">
        <v>1E-3</v>
      </c>
      <c r="CV44" s="222">
        <v>0</v>
      </c>
      <c r="CW44" s="222">
        <v>0</v>
      </c>
      <c r="CX44" s="222">
        <v>6.0000000000000001E-3</v>
      </c>
      <c r="CY44" s="222">
        <v>2E-3</v>
      </c>
      <c r="CZ44" s="222" t="s">
        <v>32</v>
      </c>
      <c r="DA44" s="222">
        <v>1.797E-3</v>
      </c>
      <c r="DB44" s="222" t="s">
        <v>16010</v>
      </c>
      <c r="DC44" s="222" t="s">
        <v>32</v>
      </c>
      <c r="DD44" s="222">
        <v>4.535E-3</v>
      </c>
      <c r="DE44" s="222" t="s">
        <v>16010</v>
      </c>
      <c r="DF44" s="222" t="s">
        <v>32</v>
      </c>
      <c r="DG44" s="222" t="s">
        <v>1022</v>
      </c>
      <c r="DH44" s="222">
        <v>11</v>
      </c>
      <c r="DI44" s="222">
        <v>2.96655879180151E-3</v>
      </c>
      <c r="DJ44" s="222" t="s">
        <v>32</v>
      </c>
      <c r="DK44" s="222" t="s">
        <v>1022</v>
      </c>
      <c r="DL44" s="222">
        <v>11</v>
      </c>
      <c r="DM44" s="222">
        <v>2.96655879180151E-3</v>
      </c>
      <c r="DN44" s="222" t="s">
        <v>5316</v>
      </c>
      <c r="DO44" s="222" t="s">
        <v>5316</v>
      </c>
      <c r="DP44" s="222" t="s">
        <v>5316</v>
      </c>
      <c r="DQ44" s="222" t="s">
        <v>5316</v>
      </c>
      <c r="DR44" s="222" t="s">
        <v>16490</v>
      </c>
      <c r="DS44" s="222">
        <v>6</v>
      </c>
      <c r="DT44" s="224">
        <v>1.732E-3</v>
      </c>
      <c r="DU44" s="222">
        <v>3478</v>
      </c>
      <c r="DV44" s="222" t="s">
        <v>16492</v>
      </c>
    </row>
    <row r="45" spans="2:126" s="223" customFormat="1" ht="13" x14ac:dyDescent="0.15">
      <c r="B45" s="222" t="s">
        <v>16042</v>
      </c>
      <c r="C45" s="222">
        <v>101542517</v>
      </c>
      <c r="D45" s="222" t="s">
        <v>1010</v>
      </c>
      <c r="E45" s="222" t="s">
        <v>1009</v>
      </c>
      <c r="F45" s="222" t="s">
        <v>16255</v>
      </c>
      <c r="G45" s="222" t="s">
        <v>6867</v>
      </c>
      <c r="H45" s="222" t="s">
        <v>6868</v>
      </c>
      <c r="I45" s="222" t="s">
        <v>6869</v>
      </c>
      <c r="J45" s="222" t="s">
        <v>16256</v>
      </c>
      <c r="K45" s="222" t="s">
        <v>16257</v>
      </c>
      <c r="L45" s="222" t="s">
        <v>16258</v>
      </c>
      <c r="M45" s="222" t="s">
        <v>16259</v>
      </c>
      <c r="N45" s="222" t="s">
        <v>16260</v>
      </c>
      <c r="O45" s="222" t="s">
        <v>16261</v>
      </c>
      <c r="P45" s="222" t="s">
        <v>5316</v>
      </c>
      <c r="Q45" s="222" t="s">
        <v>1020</v>
      </c>
      <c r="R45" s="222">
        <v>6</v>
      </c>
      <c r="S45" s="222">
        <v>15</v>
      </c>
      <c r="T45" s="222" t="s">
        <v>1010</v>
      </c>
      <c r="U45" s="222" t="s">
        <v>6916</v>
      </c>
      <c r="V45" s="222" t="s">
        <v>1623</v>
      </c>
      <c r="W45" s="222" t="s">
        <v>6879</v>
      </c>
      <c r="X45" s="222" t="s">
        <v>1623</v>
      </c>
      <c r="Y45" s="222" t="s">
        <v>1623</v>
      </c>
      <c r="Z45" s="222" t="s">
        <v>1010</v>
      </c>
      <c r="AA45" s="222" t="s">
        <v>1010</v>
      </c>
      <c r="AB45" s="222" t="s">
        <v>1010</v>
      </c>
      <c r="AC45" s="222">
        <v>18.510000000000002</v>
      </c>
      <c r="AD45" s="222" t="s">
        <v>1010</v>
      </c>
      <c r="AE45" s="222" t="s">
        <v>7046</v>
      </c>
      <c r="AF45" s="222" t="s">
        <v>7046</v>
      </c>
      <c r="AG45" s="222">
        <v>5.82</v>
      </c>
      <c r="AH45" s="222">
        <v>1.9</v>
      </c>
      <c r="AI45" s="222">
        <v>0.24551999999999999</v>
      </c>
      <c r="AJ45" s="222">
        <v>0.97</v>
      </c>
      <c r="AK45" s="222">
        <v>0.68627000000000005</v>
      </c>
      <c r="AL45" s="222">
        <v>0.80900000000000005</v>
      </c>
      <c r="AM45" s="222">
        <v>0.32615</v>
      </c>
      <c r="AN45" s="222">
        <v>0.1303</v>
      </c>
      <c r="AO45" s="222">
        <v>0</v>
      </c>
      <c r="AP45" s="222">
        <v>0.27160000000000001</v>
      </c>
      <c r="AQ45" s="222" t="s">
        <v>6882</v>
      </c>
      <c r="AR45" s="222" t="s">
        <v>6883</v>
      </c>
      <c r="AS45" s="222" t="s">
        <v>16042</v>
      </c>
      <c r="AT45" s="222">
        <v>101542517</v>
      </c>
      <c r="AU45" s="222">
        <v>101542517</v>
      </c>
      <c r="AV45" s="222" t="s">
        <v>1010</v>
      </c>
      <c r="AW45" s="222" t="s">
        <v>1009</v>
      </c>
      <c r="AX45" s="222" t="s">
        <v>178</v>
      </c>
      <c r="AY45" s="222" t="s">
        <v>5316</v>
      </c>
      <c r="AZ45" s="222" t="s">
        <v>5316</v>
      </c>
      <c r="BA45" s="222" t="s">
        <v>15010</v>
      </c>
      <c r="BB45" s="222" t="s">
        <v>16255</v>
      </c>
      <c r="BC45" s="222">
        <v>615370</v>
      </c>
      <c r="BD45" s="222" t="s">
        <v>7964</v>
      </c>
      <c r="BE45" s="222">
        <v>441</v>
      </c>
      <c r="BF45" s="222" t="s">
        <v>6886</v>
      </c>
      <c r="BG45" s="222">
        <v>23793029</v>
      </c>
      <c r="BH45" s="222" t="s">
        <v>16262</v>
      </c>
      <c r="BI45" s="222" t="s">
        <v>6888</v>
      </c>
      <c r="BJ45" s="222" t="s">
        <v>16263</v>
      </c>
      <c r="BK45" s="222" t="s">
        <v>1009</v>
      </c>
      <c r="BL45" s="222" t="s">
        <v>6890</v>
      </c>
      <c r="BM45" s="222" t="s">
        <v>6891</v>
      </c>
      <c r="BN45" s="222" t="s">
        <v>16264</v>
      </c>
      <c r="BO45" s="222">
        <v>615382</v>
      </c>
      <c r="BP45" s="222">
        <v>615370.00009999995</v>
      </c>
      <c r="BQ45" s="222" t="s">
        <v>16265</v>
      </c>
      <c r="BR45" s="222" t="s">
        <v>5316</v>
      </c>
      <c r="BS45" s="222" t="s">
        <v>5316</v>
      </c>
      <c r="BT45" s="222" t="s">
        <v>5316</v>
      </c>
      <c r="BU45" s="222" t="s">
        <v>5316</v>
      </c>
      <c r="BV45" s="222" t="s">
        <v>16266</v>
      </c>
      <c r="BW45" s="222" t="s">
        <v>16267</v>
      </c>
      <c r="BX45" s="222" t="s">
        <v>32</v>
      </c>
      <c r="BY45" s="222" t="s">
        <v>1009</v>
      </c>
      <c r="BZ45" s="222">
        <v>9.7409939292734298E-4</v>
      </c>
      <c r="CA45" s="222" t="s">
        <v>1011</v>
      </c>
      <c r="CB45" s="222">
        <v>4.50146297546703E-4</v>
      </c>
      <c r="CC45" s="224">
        <v>9.0252707581227405E-5</v>
      </c>
      <c r="CD45" s="222">
        <v>0</v>
      </c>
      <c r="CE45" s="222">
        <v>6.4061084508864998E-3</v>
      </c>
      <c r="CF45" s="222">
        <v>0</v>
      </c>
      <c r="CG45" s="224">
        <v>6.2340253101427596E-5</v>
      </c>
      <c r="CH45" s="222">
        <v>4.7732696897374704E-3</v>
      </c>
      <c r="CI45" s="222">
        <v>112</v>
      </c>
      <c r="CJ45" s="222">
        <v>4</v>
      </c>
      <c r="CK45" s="222">
        <v>1</v>
      </c>
      <c r="CL45" s="222">
        <v>0</v>
      </c>
      <c r="CM45" s="222">
        <v>99</v>
      </c>
      <c r="CN45" s="222">
        <v>0</v>
      </c>
      <c r="CO45" s="222">
        <v>4</v>
      </c>
      <c r="CP45" s="222">
        <v>4</v>
      </c>
      <c r="CQ45" s="222" t="s">
        <v>32</v>
      </c>
      <c r="CR45" s="222" t="s">
        <v>1009</v>
      </c>
      <c r="CS45" s="222" t="s">
        <v>16263</v>
      </c>
      <c r="CT45" s="222">
        <v>3.9936099999999999E-4</v>
      </c>
      <c r="CU45" s="222">
        <v>0</v>
      </c>
      <c r="CV45" s="222">
        <v>0</v>
      </c>
      <c r="CW45" s="222">
        <v>0</v>
      </c>
      <c r="CX45" s="222">
        <v>0</v>
      </c>
      <c r="CY45" s="222">
        <v>2E-3</v>
      </c>
      <c r="CZ45" s="222" t="s">
        <v>32</v>
      </c>
      <c r="DA45" s="222">
        <v>3.994E-4</v>
      </c>
      <c r="DB45" s="222" t="s">
        <v>16263</v>
      </c>
      <c r="DC45" s="222" t="s">
        <v>32</v>
      </c>
      <c r="DD45" s="224">
        <v>8.2999999999999998E-5</v>
      </c>
      <c r="DE45" s="222" t="s">
        <v>16263</v>
      </c>
      <c r="DF45" s="222" t="s">
        <v>5316</v>
      </c>
      <c r="DG45" s="222" t="s">
        <v>5316</v>
      </c>
      <c r="DH45" s="222" t="s">
        <v>5316</v>
      </c>
      <c r="DI45" s="222" t="s">
        <v>5316</v>
      </c>
      <c r="DJ45" s="222" t="s">
        <v>5316</v>
      </c>
      <c r="DK45" s="222" t="s">
        <v>5316</v>
      </c>
      <c r="DL45" s="222" t="s">
        <v>5316</v>
      </c>
      <c r="DM45" s="222" t="s">
        <v>5316</v>
      </c>
      <c r="DN45" s="222" t="s">
        <v>5316</v>
      </c>
      <c r="DO45" s="222" t="s">
        <v>5316</v>
      </c>
      <c r="DP45" s="222" t="s">
        <v>5316</v>
      </c>
      <c r="DQ45" s="222" t="s">
        <v>5316</v>
      </c>
      <c r="DR45" s="222" t="s">
        <v>16490</v>
      </c>
      <c r="DS45" s="222">
        <v>6</v>
      </c>
      <c r="DT45" s="224">
        <v>1.732E-3</v>
      </c>
      <c r="DU45" s="222">
        <v>3478</v>
      </c>
      <c r="DV45" s="222" t="s">
        <v>16491</v>
      </c>
    </row>
    <row r="46" spans="2:126" s="223" customFormat="1" ht="13" x14ac:dyDescent="0.15">
      <c r="B46" s="222" t="s">
        <v>16042</v>
      </c>
      <c r="C46" s="222">
        <v>140127856</v>
      </c>
      <c r="D46" s="222" t="s">
        <v>1022</v>
      </c>
      <c r="E46" s="222" t="s">
        <v>1035</v>
      </c>
      <c r="F46" s="222" t="s">
        <v>16363</v>
      </c>
      <c r="G46" s="222" t="s">
        <v>6867</v>
      </c>
      <c r="H46" s="222" t="s">
        <v>6894</v>
      </c>
      <c r="I46" s="222" t="s">
        <v>8264</v>
      </c>
      <c r="J46" s="222" t="s">
        <v>16364</v>
      </c>
      <c r="K46" s="222" t="s">
        <v>16365</v>
      </c>
      <c r="L46" s="222" t="s">
        <v>16366</v>
      </c>
      <c r="M46" s="222" t="s">
        <v>16367</v>
      </c>
      <c r="N46" s="222" t="s">
        <v>16368</v>
      </c>
      <c r="O46" s="222" t="s">
        <v>16369</v>
      </c>
      <c r="P46" s="222" t="s">
        <v>16370</v>
      </c>
      <c r="Q46" s="222" t="s">
        <v>1020</v>
      </c>
      <c r="R46" s="222">
        <v>7</v>
      </c>
      <c r="S46" s="222">
        <v>13</v>
      </c>
      <c r="T46" s="222" t="s">
        <v>5316</v>
      </c>
      <c r="U46" s="222" t="s">
        <v>5316</v>
      </c>
      <c r="V46" s="222" t="s">
        <v>5316</v>
      </c>
      <c r="W46" s="222" t="s">
        <v>7314</v>
      </c>
      <c r="X46" s="222" t="s">
        <v>5316</v>
      </c>
      <c r="Y46" s="222" t="s">
        <v>5316</v>
      </c>
      <c r="Z46" s="222" t="s">
        <v>5316</v>
      </c>
      <c r="AA46" s="222" t="s">
        <v>5316</v>
      </c>
      <c r="AB46" s="222" t="s">
        <v>5316</v>
      </c>
      <c r="AC46" s="222">
        <v>19.2</v>
      </c>
      <c r="AD46" s="222" t="s">
        <v>1022</v>
      </c>
      <c r="AE46" s="222" t="s">
        <v>6881</v>
      </c>
      <c r="AF46" s="222" t="s">
        <v>6881</v>
      </c>
      <c r="AG46" s="222">
        <v>3.45</v>
      </c>
      <c r="AH46" s="222">
        <v>2.5499999999999998</v>
      </c>
      <c r="AI46" s="222">
        <v>0.29514000000000001</v>
      </c>
      <c r="AJ46" s="222">
        <v>0.91700000000000004</v>
      </c>
      <c r="AK46" s="222">
        <v>0.60462000000000005</v>
      </c>
      <c r="AL46" s="222">
        <v>0.99199999999999999</v>
      </c>
      <c r="AM46" s="222">
        <v>0.56171000000000004</v>
      </c>
      <c r="AN46" s="222">
        <v>0.1148</v>
      </c>
      <c r="AO46" s="222">
        <v>0</v>
      </c>
      <c r="AP46" s="222">
        <v>0.88519999999999999</v>
      </c>
      <c r="AQ46" s="222" t="s">
        <v>6882</v>
      </c>
      <c r="AR46" s="222" t="s">
        <v>6883</v>
      </c>
      <c r="AS46" s="222" t="s">
        <v>16042</v>
      </c>
      <c r="AT46" s="222">
        <v>140127856</v>
      </c>
      <c r="AU46" s="222">
        <v>140127856</v>
      </c>
      <c r="AV46" s="222" t="s">
        <v>1022</v>
      </c>
      <c r="AW46" s="222" t="s">
        <v>1035</v>
      </c>
      <c r="AX46" s="222" t="s">
        <v>178</v>
      </c>
      <c r="AY46" s="222" t="s">
        <v>5316</v>
      </c>
      <c r="AZ46" s="222" t="s">
        <v>19</v>
      </c>
      <c r="BA46" s="222" t="s">
        <v>16371</v>
      </c>
      <c r="BB46" s="222" t="s">
        <v>16363</v>
      </c>
      <c r="BC46" s="222">
        <v>609826</v>
      </c>
      <c r="BD46" s="222" t="s">
        <v>11557</v>
      </c>
      <c r="BE46" s="222">
        <v>252</v>
      </c>
      <c r="BF46" s="222" t="s">
        <v>6886</v>
      </c>
      <c r="BG46" s="222">
        <v>16849419</v>
      </c>
      <c r="BH46" s="222" t="s">
        <v>16372</v>
      </c>
      <c r="BI46" s="222" t="s">
        <v>7153</v>
      </c>
      <c r="BJ46" s="222" t="s">
        <v>16373</v>
      </c>
      <c r="BK46" s="222" t="s">
        <v>1035</v>
      </c>
      <c r="BL46" s="222" t="s">
        <v>6890</v>
      </c>
      <c r="BM46" s="222" t="s">
        <v>6891</v>
      </c>
      <c r="BN46" s="222" t="s">
        <v>16374</v>
      </c>
      <c r="BO46" s="222">
        <v>241530</v>
      </c>
      <c r="BP46" s="222">
        <v>609826.00089999998</v>
      </c>
      <c r="BQ46" s="222" t="s">
        <v>16375</v>
      </c>
      <c r="BR46" s="222" t="s">
        <v>5316</v>
      </c>
      <c r="BS46" s="222" t="s">
        <v>5316</v>
      </c>
      <c r="BT46" s="222" t="s">
        <v>5316</v>
      </c>
      <c r="BU46" s="222" t="s">
        <v>5316</v>
      </c>
      <c r="BV46" s="222" t="s">
        <v>5316</v>
      </c>
      <c r="BW46" s="222" t="s">
        <v>5316</v>
      </c>
      <c r="BX46" s="222" t="s">
        <v>32</v>
      </c>
      <c r="BY46" s="222" t="s">
        <v>1035</v>
      </c>
      <c r="BZ46" s="222">
        <v>4.1712232463677603E-3</v>
      </c>
      <c r="CA46" s="222" t="s">
        <v>1011</v>
      </c>
      <c r="CB46" s="222">
        <v>9.2807424593967496E-4</v>
      </c>
      <c r="CC46" s="222">
        <v>9.8039215686274508E-4</v>
      </c>
      <c r="CD46" s="222">
        <v>0</v>
      </c>
      <c r="CE46" s="222">
        <v>9.5964566929133896E-3</v>
      </c>
      <c r="CF46" s="222">
        <v>4.6598322460391403E-4</v>
      </c>
      <c r="CG46" s="222">
        <v>4.0009277513626297E-3</v>
      </c>
      <c r="CH46" s="222">
        <v>2.1459227467811202E-3</v>
      </c>
      <c r="CI46" s="222">
        <v>267</v>
      </c>
      <c r="CJ46" s="222">
        <v>4</v>
      </c>
      <c r="CK46" s="222">
        <v>6</v>
      </c>
      <c r="CL46" s="222">
        <v>0</v>
      </c>
      <c r="CM46" s="222">
        <v>117</v>
      </c>
      <c r="CN46" s="222">
        <v>1</v>
      </c>
      <c r="CO46" s="222">
        <v>138</v>
      </c>
      <c r="CP46" s="222">
        <v>1</v>
      </c>
      <c r="CQ46" s="222" t="s">
        <v>32</v>
      </c>
      <c r="CR46" s="222" t="s">
        <v>1035</v>
      </c>
      <c r="CS46" s="222" t="s">
        <v>16373</v>
      </c>
      <c r="CT46" s="222">
        <v>1.7971199999999999E-3</v>
      </c>
      <c r="CU46" s="222">
        <v>0</v>
      </c>
      <c r="CV46" s="222">
        <v>0</v>
      </c>
      <c r="CW46" s="222">
        <v>0</v>
      </c>
      <c r="CX46" s="222">
        <v>2E-3</v>
      </c>
      <c r="CY46" s="222">
        <v>7.1999999999999998E-3</v>
      </c>
      <c r="CZ46" s="222" t="s">
        <v>32</v>
      </c>
      <c r="DA46" s="222">
        <v>1.797E-3</v>
      </c>
      <c r="DB46" s="222" t="s">
        <v>16373</v>
      </c>
      <c r="DC46" s="222" t="s">
        <v>32</v>
      </c>
      <c r="DD46" s="222">
        <v>1.1670000000000001E-3</v>
      </c>
      <c r="DE46" s="222" t="s">
        <v>16373</v>
      </c>
      <c r="DF46" s="222" t="s">
        <v>5316</v>
      </c>
      <c r="DG46" s="222" t="s">
        <v>5316</v>
      </c>
      <c r="DH46" s="222" t="s">
        <v>5316</v>
      </c>
      <c r="DI46" s="222" t="s">
        <v>5316</v>
      </c>
      <c r="DJ46" s="222" t="s">
        <v>5316</v>
      </c>
      <c r="DK46" s="222" t="s">
        <v>5316</v>
      </c>
      <c r="DL46" s="222" t="s">
        <v>5316</v>
      </c>
      <c r="DM46" s="222" t="s">
        <v>5316</v>
      </c>
      <c r="DN46" s="222" t="s">
        <v>5316</v>
      </c>
      <c r="DO46" s="222" t="s">
        <v>5316</v>
      </c>
      <c r="DP46" s="222" t="s">
        <v>5316</v>
      </c>
      <c r="DQ46" s="222" t="s">
        <v>5316</v>
      </c>
      <c r="DR46" s="222" t="s">
        <v>16490</v>
      </c>
      <c r="DS46" s="222">
        <v>6</v>
      </c>
      <c r="DT46" s="224">
        <v>1.732E-3</v>
      </c>
      <c r="DU46" s="222">
        <v>3478</v>
      </c>
      <c r="DV46" s="222" t="s">
        <v>16491</v>
      </c>
    </row>
    <row r="47" spans="2:126" s="223" customFormat="1" ht="13" x14ac:dyDescent="0.15">
      <c r="B47" s="222" t="s">
        <v>15730</v>
      </c>
      <c r="C47" s="222">
        <v>90990521</v>
      </c>
      <c r="D47" s="222" t="s">
        <v>1010</v>
      </c>
      <c r="E47" s="222" t="s">
        <v>1009</v>
      </c>
      <c r="F47" s="222" t="s">
        <v>15934</v>
      </c>
      <c r="G47" s="222" t="s">
        <v>6867</v>
      </c>
      <c r="H47" s="222" t="s">
        <v>6868</v>
      </c>
      <c r="I47" s="222" t="s">
        <v>6869</v>
      </c>
      <c r="J47" s="222" t="s">
        <v>15935</v>
      </c>
      <c r="K47" s="222" t="s">
        <v>15936</v>
      </c>
      <c r="L47" s="222" t="s">
        <v>15937</v>
      </c>
      <c r="M47" s="222" t="s">
        <v>15938</v>
      </c>
      <c r="N47" s="222" t="s">
        <v>15939</v>
      </c>
      <c r="O47" s="222" t="s">
        <v>15940</v>
      </c>
      <c r="P47" s="222" t="s">
        <v>15941</v>
      </c>
      <c r="Q47" s="222" t="s">
        <v>1020</v>
      </c>
      <c r="R47" s="222">
        <v>5</v>
      </c>
      <c r="S47" s="222">
        <v>16</v>
      </c>
      <c r="T47" s="222" t="s">
        <v>6877</v>
      </c>
      <c r="U47" s="222" t="s">
        <v>6916</v>
      </c>
      <c r="V47" s="222" t="s">
        <v>1623</v>
      </c>
      <c r="W47" s="222" t="s">
        <v>6879</v>
      </c>
      <c r="X47" s="222" t="s">
        <v>1623</v>
      </c>
      <c r="Y47" s="222" t="s">
        <v>1623</v>
      </c>
      <c r="Z47" s="222" t="s">
        <v>1010</v>
      </c>
      <c r="AA47" s="222" t="s">
        <v>1010</v>
      </c>
      <c r="AB47" s="222" t="s">
        <v>1010</v>
      </c>
      <c r="AC47" s="222">
        <v>24.5</v>
      </c>
      <c r="AD47" s="222" t="s">
        <v>1010</v>
      </c>
      <c r="AE47" s="222" t="s">
        <v>7046</v>
      </c>
      <c r="AF47" s="222" t="s">
        <v>7046</v>
      </c>
      <c r="AG47" s="222">
        <v>5.96</v>
      </c>
      <c r="AH47" s="222">
        <v>4.8099999999999996</v>
      </c>
      <c r="AI47" s="222">
        <v>0.61178999999999994</v>
      </c>
      <c r="AJ47" s="222">
        <v>0.99099999999999999</v>
      </c>
      <c r="AK47" s="222">
        <v>0.76620999999999995</v>
      </c>
      <c r="AL47" s="222">
        <v>1</v>
      </c>
      <c r="AM47" s="222">
        <v>0.90891999999999995</v>
      </c>
      <c r="AN47" s="222">
        <v>0</v>
      </c>
      <c r="AO47" s="222">
        <v>6.7299999999999999E-2</v>
      </c>
      <c r="AP47" s="222">
        <v>0</v>
      </c>
      <c r="AQ47" s="222" t="s">
        <v>6882</v>
      </c>
      <c r="AR47" s="222" t="s">
        <v>6883</v>
      </c>
      <c r="AS47" s="222" t="s">
        <v>15730</v>
      </c>
      <c r="AT47" s="222">
        <v>90990521</v>
      </c>
      <c r="AU47" s="222">
        <v>90990521</v>
      </c>
      <c r="AV47" s="222" t="s">
        <v>1010</v>
      </c>
      <c r="AW47" s="222" t="s">
        <v>1009</v>
      </c>
      <c r="AX47" s="222" t="s">
        <v>178</v>
      </c>
      <c r="AY47" s="222" t="s">
        <v>5316</v>
      </c>
      <c r="AZ47" s="222" t="s">
        <v>5316</v>
      </c>
      <c r="BA47" s="222" t="s">
        <v>15942</v>
      </c>
      <c r="BB47" s="222" t="s">
        <v>15934</v>
      </c>
      <c r="BC47" s="222">
        <v>602667</v>
      </c>
      <c r="BD47" s="222" t="s">
        <v>10067</v>
      </c>
      <c r="BE47" s="222">
        <v>171</v>
      </c>
      <c r="BF47" s="222" t="s">
        <v>6886</v>
      </c>
      <c r="BG47" s="222">
        <v>11325820</v>
      </c>
      <c r="BH47" s="222" t="s">
        <v>15943</v>
      </c>
      <c r="BI47" s="222" t="s">
        <v>6888</v>
      </c>
      <c r="BJ47" s="222" t="s">
        <v>15944</v>
      </c>
      <c r="BK47" s="222" t="s">
        <v>7753</v>
      </c>
      <c r="BL47" s="222" t="s">
        <v>6890</v>
      </c>
      <c r="BM47" s="222" t="s">
        <v>15945</v>
      </c>
      <c r="BN47" s="222" t="s">
        <v>15946</v>
      </c>
      <c r="BO47" s="222">
        <v>609135</v>
      </c>
      <c r="BP47" s="222">
        <v>602667.00069999998</v>
      </c>
      <c r="BQ47" s="222" t="s">
        <v>15947</v>
      </c>
      <c r="BR47" s="222" t="s">
        <v>5316</v>
      </c>
      <c r="BS47" s="222" t="s">
        <v>5316</v>
      </c>
      <c r="BT47" s="222" t="s">
        <v>5316</v>
      </c>
      <c r="BU47" s="222" t="s">
        <v>5316</v>
      </c>
      <c r="BV47" s="222" t="s">
        <v>15948</v>
      </c>
      <c r="BW47" s="222" t="s">
        <v>15949</v>
      </c>
      <c r="BX47" s="222" t="s">
        <v>32</v>
      </c>
      <c r="BY47" s="222" t="s">
        <v>1009</v>
      </c>
      <c r="BZ47" s="222">
        <v>1.3941593796403199E-3</v>
      </c>
      <c r="CA47" s="222" t="s">
        <v>1011</v>
      </c>
      <c r="CB47" s="222">
        <v>3.8639876352395699E-4</v>
      </c>
      <c r="CC47" s="222">
        <v>3.4650034650034699E-4</v>
      </c>
      <c r="CD47" s="222">
        <v>1.84885602033742E-3</v>
      </c>
      <c r="CE47" s="222">
        <v>0</v>
      </c>
      <c r="CF47" s="222">
        <v>1.9655276685818001E-3</v>
      </c>
      <c r="CG47" s="222">
        <v>1.95066322549667E-3</v>
      </c>
      <c r="CH47" s="222">
        <v>2.2075055187637999E-3</v>
      </c>
      <c r="CI47" s="222">
        <v>169</v>
      </c>
      <c r="CJ47" s="222">
        <v>4</v>
      </c>
      <c r="CK47" s="222">
        <v>4</v>
      </c>
      <c r="CL47" s="222">
        <v>16</v>
      </c>
      <c r="CM47" s="222">
        <v>0</v>
      </c>
      <c r="CN47" s="222">
        <v>13</v>
      </c>
      <c r="CO47" s="222">
        <v>130</v>
      </c>
      <c r="CP47" s="222">
        <v>2</v>
      </c>
      <c r="CQ47" s="222" t="s">
        <v>32</v>
      </c>
      <c r="CR47" s="222" t="s">
        <v>1009</v>
      </c>
      <c r="CS47" s="222" t="s">
        <v>15944</v>
      </c>
      <c r="CT47" s="222">
        <v>3.9936099999999999E-4</v>
      </c>
      <c r="CU47" s="222">
        <v>1E-3</v>
      </c>
      <c r="CV47" s="222">
        <v>0</v>
      </c>
      <c r="CW47" s="222">
        <v>0</v>
      </c>
      <c r="CX47" s="222">
        <v>1E-3</v>
      </c>
      <c r="CY47" s="222">
        <v>0</v>
      </c>
      <c r="CZ47" s="222" t="s">
        <v>32</v>
      </c>
      <c r="DA47" s="222">
        <v>3.994E-4</v>
      </c>
      <c r="DB47" s="222" t="s">
        <v>15944</v>
      </c>
      <c r="DC47" s="222" t="s">
        <v>32</v>
      </c>
      <c r="DD47" s="222">
        <v>1.23E-3</v>
      </c>
      <c r="DE47" s="222" t="s">
        <v>15944</v>
      </c>
      <c r="DF47" s="222" t="s">
        <v>32</v>
      </c>
      <c r="DG47" s="222" t="s">
        <v>1009</v>
      </c>
      <c r="DH47" s="222">
        <v>1</v>
      </c>
      <c r="DI47" s="224">
        <v>2.6968716289104598E-4</v>
      </c>
      <c r="DJ47" s="222" t="s">
        <v>32</v>
      </c>
      <c r="DK47" s="222" t="s">
        <v>1009</v>
      </c>
      <c r="DL47" s="222">
        <v>1</v>
      </c>
      <c r="DM47" s="224">
        <v>2.6968716289104598E-4</v>
      </c>
      <c r="DN47" s="222" t="s">
        <v>5316</v>
      </c>
      <c r="DO47" s="222" t="s">
        <v>5316</v>
      </c>
      <c r="DP47" s="222" t="s">
        <v>5316</v>
      </c>
      <c r="DQ47" s="222" t="s">
        <v>5316</v>
      </c>
      <c r="DR47" s="222" t="s">
        <v>16490</v>
      </c>
      <c r="DS47" s="222">
        <v>5</v>
      </c>
      <c r="DT47" s="224">
        <v>1.444E-3</v>
      </c>
      <c r="DU47" s="222">
        <v>3476</v>
      </c>
      <c r="DV47" s="222" t="s">
        <v>16491</v>
      </c>
    </row>
    <row r="48" spans="2:126" s="223" customFormat="1" ht="13" x14ac:dyDescent="0.15">
      <c r="B48" s="222" t="s">
        <v>6865</v>
      </c>
      <c r="C48" s="222">
        <v>160011281</v>
      </c>
      <c r="D48" s="222" t="s">
        <v>1022</v>
      </c>
      <c r="E48" s="222" t="s">
        <v>1035</v>
      </c>
      <c r="F48" s="222" t="s">
        <v>7660</v>
      </c>
      <c r="G48" s="222" t="s">
        <v>6867</v>
      </c>
      <c r="H48" s="222" t="s">
        <v>6868</v>
      </c>
      <c r="I48" s="222" t="s">
        <v>6869</v>
      </c>
      <c r="J48" s="222" t="s">
        <v>7661</v>
      </c>
      <c r="K48" s="222" t="s">
        <v>7662</v>
      </c>
      <c r="L48" s="222" t="s">
        <v>7663</v>
      </c>
      <c r="M48" s="222" t="s">
        <v>7664</v>
      </c>
      <c r="N48" s="222" t="s">
        <v>7665</v>
      </c>
      <c r="O48" s="222" t="s">
        <v>7666</v>
      </c>
      <c r="P48" s="222" t="s">
        <v>7667</v>
      </c>
      <c r="Q48" s="222" t="s">
        <v>1020</v>
      </c>
      <c r="R48" s="222">
        <v>2</v>
      </c>
      <c r="S48" s="222">
        <v>2</v>
      </c>
      <c r="T48" s="222" t="s">
        <v>1010</v>
      </c>
      <c r="U48" s="222" t="s">
        <v>6903</v>
      </c>
      <c r="V48" s="222" t="s">
        <v>1623</v>
      </c>
      <c r="W48" s="222" t="s">
        <v>6879</v>
      </c>
      <c r="X48" s="222" t="s">
        <v>1623</v>
      </c>
      <c r="Y48" s="222" t="s">
        <v>1623</v>
      </c>
      <c r="Z48" s="222" t="s">
        <v>6877</v>
      </c>
      <c r="AA48" s="222" t="s">
        <v>6877</v>
      </c>
      <c r="AB48" s="222" t="s">
        <v>6877</v>
      </c>
      <c r="AC48" s="222">
        <v>15.57</v>
      </c>
      <c r="AD48" s="222" t="s">
        <v>1022</v>
      </c>
      <c r="AE48" s="222" t="s">
        <v>6881</v>
      </c>
      <c r="AF48" s="222" t="s">
        <v>6881</v>
      </c>
      <c r="AG48" s="222">
        <v>5.09</v>
      </c>
      <c r="AH48" s="222">
        <v>4.18</v>
      </c>
      <c r="AI48" s="222">
        <v>0.48210999999999998</v>
      </c>
      <c r="AJ48" s="222">
        <v>0.91700000000000004</v>
      </c>
      <c r="AK48" s="222">
        <v>0.60462000000000005</v>
      </c>
      <c r="AL48" s="222">
        <v>0.95699999999999996</v>
      </c>
      <c r="AM48" s="222">
        <v>0.42355999999999999</v>
      </c>
      <c r="AN48" s="222">
        <v>8.7599999999999997E-2</v>
      </c>
      <c r="AO48" s="222">
        <v>0</v>
      </c>
      <c r="AP48" s="222">
        <v>0.91239999999999999</v>
      </c>
      <c r="AQ48" s="222" t="s">
        <v>6882</v>
      </c>
      <c r="AR48" s="222" t="s">
        <v>6883</v>
      </c>
      <c r="AS48" s="222" t="s">
        <v>6865</v>
      </c>
      <c r="AT48" s="222">
        <v>160011281</v>
      </c>
      <c r="AU48" s="222">
        <v>160011281</v>
      </c>
      <c r="AV48" s="222" t="s">
        <v>1022</v>
      </c>
      <c r="AW48" s="222" t="s">
        <v>1035</v>
      </c>
      <c r="AX48" s="222" t="s">
        <v>178</v>
      </c>
      <c r="AY48" s="222" t="s">
        <v>5316</v>
      </c>
      <c r="AZ48" s="222" t="s">
        <v>5316</v>
      </c>
      <c r="BA48" s="222" t="s">
        <v>7668</v>
      </c>
      <c r="BB48" s="222" t="s">
        <v>7660</v>
      </c>
      <c r="BC48" s="222">
        <v>602208</v>
      </c>
      <c r="BD48" s="222" t="s">
        <v>7435</v>
      </c>
      <c r="BE48" s="222">
        <v>348</v>
      </c>
      <c r="BF48" s="222" t="s">
        <v>6886</v>
      </c>
      <c r="BG48" s="222">
        <v>19426954</v>
      </c>
      <c r="BH48" s="222" t="s">
        <v>7669</v>
      </c>
      <c r="BI48" s="222" t="s">
        <v>6888</v>
      </c>
      <c r="BJ48" s="222" t="s">
        <v>7670</v>
      </c>
      <c r="BK48" s="222" t="s">
        <v>1035</v>
      </c>
      <c r="BL48" s="222" t="s">
        <v>6890</v>
      </c>
      <c r="BM48" s="222" t="s">
        <v>7497</v>
      </c>
      <c r="BN48" s="222" t="s">
        <v>7671</v>
      </c>
      <c r="BO48" s="222" t="s">
        <v>5316</v>
      </c>
      <c r="BP48" s="222">
        <v>602208.00089999998</v>
      </c>
      <c r="BQ48" s="222" t="s">
        <v>7672</v>
      </c>
      <c r="BR48" s="222" t="s">
        <v>5316</v>
      </c>
      <c r="BS48" s="222" t="s">
        <v>5316</v>
      </c>
      <c r="BT48" s="222" t="s">
        <v>5316</v>
      </c>
      <c r="BU48" s="222" t="s">
        <v>5316</v>
      </c>
      <c r="BV48" s="222" t="s">
        <v>7673</v>
      </c>
      <c r="BW48" s="222" t="s">
        <v>5316</v>
      </c>
      <c r="BX48" s="222" t="s">
        <v>32</v>
      </c>
      <c r="BY48" s="222" t="s">
        <v>1035</v>
      </c>
      <c r="BZ48" s="222">
        <v>2.39879563915496E-4</v>
      </c>
      <c r="CA48" s="222" t="s">
        <v>1011</v>
      </c>
      <c r="CB48" s="222">
        <v>0</v>
      </c>
      <c r="CC48" s="222">
        <v>0</v>
      </c>
      <c r="CD48" s="222">
        <v>1.73530772790375E-3</v>
      </c>
      <c r="CE48" s="222">
        <v>5.4857978788248201E-4</v>
      </c>
      <c r="CF48" s="222">
        <v>0</v>
      </c>
      <c r="CG48" s="224">
        <v>7.5093115463174294E-5</v>
      </c>
      <c r="CH48" s="222">
        <v>0</v>
      </c>
      <c r="CI48" s="222">
        <v>29</v>
      </c>
      <c r="CJ48" s="222">
        <v>0</v>
      </c>
      <c r="CK48" s="222">
        <v>0</v>
      </c>
      <c r="CL48" s="222">
        <v>15</v>
      </c>
      <c r="CM48" s="222">
        <v>9</v>
      </c>
      <c r="CN48" s="222">
        <v>0</v>
      </c>
      <c r="CO48" s="222">
        <v>5</v>
      </c>
      <c r="CP48" s="222">
        <v>0</v>
      </c>
      <c r="CQ48" s="222" t="s">
        <v>32</v>
      </c>
      <c r="CR48" s="222" t="s">
        <v>1035</v>
      </c>
      <c r="CS48" s="222" t="s">
        <v>7670</v>
      </c>
      <c r="CT48" s="222">
        <v>5.9904200000000004E-4</v>
      </c>
      <c r="CU48" s="222">
        <v>2E-3</v>
      </c>
      <c r="CV48" s="222">
        <v>0</v>
      </c>
      <c r="CW48" s="222">
        <v>0</v>
      </c>
      <c r="CX48" s="222">
        <v>0</v>
      </c>
      <c r="CY48" s="222">
        <v>1E-3</v>
      </c>
      <c r="CZ48" s="222" t="s">
        <v>32</v>
      </c>
      <c r="DA48" s="222">
        <v>5.9900000000000003E-4</v>
      </c>
      <c r="DB48" s="222" t="s">
        <v>7670</v>
      </c>
      <c r="DC48" s="222" t="s">
        <v>32</v>
      </c>
      <c r="DD48" s="224">
        <v>7.7000000000000001E-5</v>
      </c>
      <c r="DE48" s="222" t="s">
        <v>7670</v>
      </c>
      <c r="DF48" s="222" t="s">
        <v>32</v>
      </c>
      <c r="DG48" s="222" t="s">
        <v>1035</v>
      </c>
      <c r="DH48" s="222">
        <v>2</v>
      </c>
      <c r="DI48" s="224">
        <v>5.3937432578209197E-4</v>
      </c>
      <c r="DJ48" s="222" t="s">
        <v>32</v>
      </c>
      <c r="DK48" s="222" t="s">
        <v>1035</v>
      </c>
      <c r="DL48" s="222">
        <v>2</v>
      </c>
      <c r="DM48" s="224">
        <v>5.3937432578209197E-4</v>
      </c>
      <c r="DN48" s="222" t="s">
        <v>5316</v>
      </c>
      <c r="DO48" s="222" t="s">
        <v>5316</v>
      </c>
      <c r="DP48" s="222" t="s">
        <v>5316</v>
      </c>
      <c r="DQ48" s="222" t="s">
        <v>5316</v>
      </c>
      <c r="DR48" s="222" t="s">
        <v>16490</v>
      </c>
      <c r="DS48" s="222">
        <v>5</v>
      </c>
      <c r="DT48" s="224">
        <v>1.4430000000000001E-3</v>
      </c>
      <c r="DU48" s="222">
        <v>3478</v>
      </c>
      <c r="DV48" s="222" t="s">
        <v>16491</v>
      </c>
    </row>
    <row r="49" spans="2:126" s="223" customFormat="1" ht="13" x14ac:dyDescent="0.15">
      <c r="B49" s="222" t="s">
        <v>7986</v>
      </c>
      <c r="C49" s="222">
        <v>124800121</v>
      </c>
      <c r="D49" s="222" t="s">
        <v>1009</v>
      </c>
      <c r="E49" s="222" t="s">
        <v>1010</v>
      </c>
      <c r="F49" s="222" t="s">
        <v>8377</v>
      </c>
      <c r="G49" s="222" t="s">
        <v>6867</v>
      </c>
      <c r="H49" s="222" t="s">
        <v>6894</v>
      </c>
      <c r="I49" s="222" t="s">
        <v>6869</v>
      </c>
      <c r="J49" s="222" t="s">
        <v>8378</v>
      </c>
      <c r="K49" s="222" t="s">
        <v>8379</v>
      </c>
      <c r="L49" s="222" t="s">
        <v>8380</v>
      </c>
      <c r="M49" s="222" t="s">
        <v>8381</v>
      </c>
      <c r="N49" s="222" t="s">
        <v>8382</v>
      </c>
      <c r="O49" s="222" t="s">
        <v>8383</v>
      </c>
      <c r="P49" s="222" t="s">
        <v>8384</v>
      </c>
      <c r="Q49" s="222" t="s">
        <v>1020</v>
      </c>
      <c r="R49" s="222">
        <v>4</v>
      </c>
      <c r="S49" s="222">
        <v>11</v>
      </c>
      <c r="T49" s="222" t="s">
        <v>6877</v>
      </c>
      <c r="U49" s="222" t="s">
        <v>6903</v>
      </c>
      <c r="V49" s="222" t="s">
        <v>6877</v>
      </c>
      <c r="W49" s="222" t="s">
        <v>6879</v>
      </c>
      <c r="X49" s="222" t="s">
        <v>6877</v>
      </c>
      <c r="Y49" s="222" t="s">
        <v>1623</v>
      </c>
      <c r="Z49" s="222" t="s">
        <v>6877</v>
      </c>
      <c r="AA49" s="222" t="s">
        <v>6877</v>
      </c>
      <c r="AB49" s="222" t="s">
        <v>6877</v>
      </c>
      <c r="AC49" s="222">
        <v>0.874</v>
      </c>
      <c r="AD49" s="222" t="s">
        <v>1009</v>
      </c>
      <c r="AE49" s="222" t="s">
        <v>6904</v>
      </c>
      <c r="AF49" s="222" t="s">
        <v>6904</v>
      </c>
      <c r="AG49" s="222">
        <v>5.68</v>
      </c>
      <c r="AH49" s="222">
        <v>-11.4</v>
      </c>
      <c r="AI49" s="222">
        <v>6.9999999999999999E-4</v>
      </c>
      <c r="AJ49" s="222">
        <v>-0.63900000000000001</v>
      </c>
      <c r="AK49" s="222">
        <v>3.449E-2</v>
      </c>
      <c r="AL49" s="222">
        <v>0.255</v>
      </c>
      <c r="AM49" s="222">
        <v>0.21343000000000001</v>
      </c>
      <c r="AN49" s="222">
        <v>0.1696</v>
      </c>
      <c r="AO49" s="222">
        <v>0.61250000000000004</v>
      </c>
      <c r="AP49" s="222">
        <v>0.218</v>
      </c>
      <c r="AQ49" s="222" t="s">
        <v>6882</v>
      </c>
      <c r="AR49" s="222" t="s">
        <v>6883</v>
      </c>
      <c r="AS49" s="222" t="s">
        <v>7986</v>
      </c>
      <c r="AT49" s="222">
        <v>124800121</v>
      </c>
      <c r="AU49" s="222">
        <v>124800121</v>
      </c>
      <c r="AV49" s="222" t="s">
        <v>1009</v>
      </c>
      <c r="AW49" s="222" t="s">
        <v>1010</v>
      </c>
      <c r="AX49" s="222" t="s">
        <v>178</v>
      </c>
      <c r="AY49" s="222" t="s">
        <v>5316</v>
      </c>
      <c r="AZ49" s="222" t="s">
        <v>5316</v>
      </c>
      <c r="BA49" s="222" t="s">
        <v>8385</v>
      </c>
      <c r="BB49" s="222" t="s">
        <v>8377</v>
      </c>
      <c r="BC49" s="222">
        <v>600301</v>
      </c>
      <c r="BD49" s="222" t="s">
        <v>7347</v>
      </c>
      <c r="BE49" s="222">
        <v>148</v>
      </c>
      <c r="BF49" s="222" t="s">
        <v>6886</v>
      </c>
      <c r="BG49" s="222">
        <v>15615815</v>
      </c>
      <c r="BH49" s="222" t="s">
        <v>8386</v>
      </c>
      <c r="BI49" s="222" t="s">
        <v>6888</v>
      </c>
      <c r="BJ49" s="222" t="s">
        <v>8387</v>
      </c>
      <c r="BK49" s="222" t="s">
        <v>1010</v>
      </c>
      <c r="BL49" s="222" t="s">
        <v>6890</v>
      </c>
      <c r="BM49" s="222" t="s">
        <v>7497</v>
      </c>
      <c r="BN49" s="222" t="s">
        <v>8388</v>
      </c>
      <c r="BO49" s="222">
        <v>610006</v>
      </c>
      <c r="BP49" s="222">
        <v>600301.00040000002</v>
      </c>
      <c r="BQ49" s="222" t="s">
        <v>8389</v>
      </c>
      <c r="BR49" s="222" t="s">
        <v>5316</v>
      </c>
      <c r="BS49" s="222" t="s">
        <v>5316</v>
      </c>
      <c r="BT49" s="222" t="s">
        <v>5316</v>
      </c>
      <c r="BU49" s="222" t="s">
        <v>5316</v>
      </c>
      <c r="BV49" s="222" t="s">
        <v>8390</v>
      </c>
      <c r="BW49" s="222" t="s">
        <v>5316</v>
      </c>
      <c r="BX49" s="222" t="s">
        <v>32</v>
      </c>
      <c r="BY49" s="222" t="s">
        <v>1010</v>
      </c>
      <c r="BZ49" s="222">
        <v>7.9069614206174E-4</v>
      </c>
      <c r="CA49" s="222" t="s">
        <v>1011</v>
      </c>
      <c r="CB49" s="222">
        <v>3.84393619065923E-4</v>
      </c>
      <c r="CC49" s="222">
        <v>2.5911210917256902E-4</v>
      </c>
      <c r="CD49" s="222">
        <v>0</v>
      </c>
      <c r="CE49" s="222">
        <v>2.30135658914729E-3</v>
      </c>
      <c r="CF49" s="222">
        <v>1.5119443604475399E-4</v>
      </c>
      <c r="CG49" s="222">
        <v>7.1920887024273295E-4</v>
      </c>
      <c r="CH49" s="222">
        <v>2.2026431718061702E-3</v>
      </c>
      <c r="CI49" s="222">
        <v>96</v>
      </c>
      <c r="CJ49" s="222">
        <v>4</v>
      </c>
      <c r="CK49" s="222">
        <v>3</v>
      </c>
      <c r="CL49" s="222">
        <v>0</v>
      </c>
      <c r="CM49" s="222">
        <v>38</v>
      </c>
      <c r="CN49" s="222">
        <v>1</v>
      </c>
      <c r="CO49" s="222">
        <v>48</v>
      </c>
      <c r="CP49" s="222">
        <v>2</v>
      </c>
      <c r="CQ49" s="222" t="s">
        <v>32</v>
      </c>
      <c r="CR49" s="222" t="s">
        <v>1010</v>
      </c>
      <c r="CS49" s="222" t="s">
        <v>8387</v>
      </c>
      <c r="CT49" s="222">
        <v>5.9904200000000004E-4</v>
      </c>
      <c r="CU49" s="222">
        <v>0</v>
      </c>
      <c r="CV49" s="222">
        <v>0</v>
      </c>
      <c r="CW49" s="222">
        <v>8.0000000000000004E-4</v>
      </c>
      <c r="CX49" s="222">
        <v>1E-3</v>
      </c>
      <c r="CY49" s="222">
        <v>1E-3</v>
      </c>
      <c r="CZ49" s="222" t="s">
        <v>32</v>
      </c>
      <c r="DA49" s="222">
        <v>5.9900000000000003E-4</v>
      </c>
      <c r="DB49" s="222" t="s">
        <v>8387</v>
      </c>
      <c r="DC49" s="222" t="s">
        <v>32</v>
      </c>
      <c r="DD49" s="222">
        <v>6.9200000000000002E-4</v>
      </c>
      <c r="DE49" s="222" t="s">
        <v>8387</v>
      </c>
      <c r="DF49" s="222" t="s">
        <v>32</v>
      </c>
      <c r="DG49" s="222" t="s">
        <v>1010</v>
      </c>
      <c r="DH49" s="222">
        <v>1</v>
      </c>
      <c r="DI49" s="224">
        <v>2.6968716289104598E-4</v>
      </c>
      <c r="DJ49" s="222" t="s">
        <v>32</v>
      </c>
      <c r="DK49" s="222" t="s">
        <v>1010</v>
      </c>
      <c r="DL49" s="222">
        <v>1</v>
      </c>
      <c r="DM49" s="224">
        <v>2.6968716289104598E-4</v>
      </c>
      <c r="DN49" s="222" t="s">
        <v>5316</v>
      </c>
      <c r="DO49" s="222" t="s">
        <v>5316</v>
      </c>
      <c r="DP49" s="222" t="s">
        <v>5316</v>
      </c>
      <c r="DQ49" s="222" t="s">
        <v>5316</v>
      </c>
      <c r="DR49" s="222" t="s">
        <v>16490</v>
      </c>
      <c r="DS49" s="222">
        <v>5</v>
      </c>
      <c r="DT49" s="224">
        <v>1.4430000000000001E-3</v>
      </c>
      <c r="DU49" s="222">
        <v>3478</v>
      </c>
      <c r="DV49" s="222" t="s">
        <v>16491</v>
      </c>
    </row>
    <row r="50" spans="2:126" s="223" customFormat="1" ht="13" x14ac:dyDescent="0.15">
      <c r="B50" s="222" t="s">
        <v>8403</v>
      </c>
      <c r="C50" s="222">
        <v>64361219</v>
      </c>
      <c r="D50" s="222" t="s">
        <v>1022</v>
      </c>
      <c r="E50" s="222" t="s">
        <v>1035</v>
      </c>
      <c r="F50" s="222" t="s">
        <v>1072</v>
      </c>
      <c r="G50" s="222" t="s">
        <v>6867</v>
      </c>
      <c r="H50" s="222" t="s">
        <v>6894</v>
      </c>
      <c r="I50" s="222" t="s">
        <v>6982</v>
      </c>
      <c r="J50" s="222" t="s">
        <v>8769</v>
      </c>
      <c r="K50" s="222" t="s">
        <v>8770</v>
      </c>
      <c r="L50" s="222" t="s">
        <v>1073</v>
      </c>
      <c r="M50" s="222" t="s">
        <v>8771</v>
      </c>
      <c r="N50" s="222" t="s">
        <v>8772</v>
      </c>
      <c r="O50" s="222" t="s">
        <v>8773</v>
      </c>
      <c r="P50" s="222" t="s">
        <v>8774</v>
      </c>
      <c r="Q50" s="222" t="s">
        <v>1020</v>
      </c>
      <c r="R50" s="222">
        <v>4</v>
      </c>
      <c r="S50" s="222">
        <v>10</v>
      </c>
      <c r="T50" s="222" t="s">
        <v>5316</v>
      </c>
      <c r="U50" s="222" t="s">
        <v>5316</v>
      </c>
      <c r="V50" s="222" t="s">
        <v>5316</v>
      </c>
      <c r="W50" s="222" t="s">
        <v>6990</v>
      </c>
      <c r="X50" s="222" t="s">
        <v>5316</v>
      </c>
      <c r="Y50" s="222" t="s">
        <v>5316</v>
      </c>
      <c r="Z50" s="222" t="s">
        <v>5316</v>
      </c>
      <c r="AA50" s="222" t="s">
        <v>5316</v>
      </c>
      <c r="AB50" s="222" t="s">
        <v>5316</v>
      </c>
      <c r="AC50" s="222">
        <v>22.7</v>
      </c>
      <c r="AD50" s="222" t="s">
        <v>1022</v>
      </c>
      <c r="AE50" s="222" t="s">
        <v>6881</v>
      </c>
      <c r="AF50" s="222" t="s">
        <v>6881</v>
      </c>
      <c r="AG50" s="222">
        <v>4.2699999999999996</v>
      </c>
      <c r="AH50" s="222">
        <v>4.2699999999999996</v>
      </c>
      <c r="AI50" s="222">
        <v>0.49748999999999999</v>
      </c>
      <c r="AJ50" s="222">
        <v>0.91700000000000004</v>
      </c>
      <c r="AK50" s="222">
        <v>0.60462000000000005</v>
      </c>
      <c r="AL50" s="222">
        <v>4.5999999999999999E-2</v>
      </c>
      <c r="AM50" s="222">
        <v>0.13800999999999999</v>
      </c>
      <c r="AN50" s="222">
        <v>0</v>
      </c>
      <c r="AO50" s="222">
        <v>0</v>
      </c>
      <c r="AP50" s="222">
        <v>1</v>
      </c>
      <c r="AQ50" s="222" t="s">
        <v>6882</v>
      </c>
      <c r="AR50" s="222" t="s">
        <v>6883</v>
      </c>
      <c r="AS50" s="222" t="s">
        <v>8403</v>
      </c>
      <c r="AT50" s="222">
        <v>64361219</v>
      </c>
      <c r="AU50" s="222">
        <v>64361219</v>
      </c>
      <c r="AV50" s="222" t="s">
        <v>1022</v>
      </c>
      <c r="AW50" s="222" t="s">
        <v>1035</v>
      </c>
      <c r="AX50" s="222" t="s">
        <v>178</v>
      </c>
      <c r="AY50" s="222" t="s">
        <v>5316</v>
      </c>
      <c r="AZ50" s="222" t="s">
        <v>5316</v>
      </c>
      <c r="BA50" s="222" t="s">
        <v>8775</v>
      </c>
      <c r="BB50" s="222" t="s">
        <v>1072</v>
      </c>
      <c r="BC50" s="222">
        <v>607096</v>
      </c>
      <c r="BD50" s="222" t="s">
        <v>8776</v>
      </c>
      <c r="BE50" s="222">
        <v>258</v>
      </c>
      <c r="BF50" s="222" t="s">
        <v>6886</v>
      </c>
      <c r="BG50" s="222">
        <v>12024214</v>
      </c>
      <c r="BH50" s="222" t="s">
        <v>8777</v>
      </c>
      <c r="BI50" s="222" t="s">
        <v>6888</v>
      </c>
      <c r="BJ50" s="222" t="s">
        <v>8778</v>
      </c>
      <c r="BK50" s="222" t="s">
        <v>1035</v>
      </c>
      <c r="BL50" s="222" t="s">
        <v>6890</v>
      </c>
      <c r="BM50" s="222" t="s">
        <v>6891</v>
      </c>
      <c r="BN50" s="222" t="s">
        <v>8779</v>
      </c>
      <c r="BO50" s="222">
        <v>220150</v>
      </c>
      <c r="BP50" s="222">
        <v>607096.00009999995</v>
      </c>
      <c r="BQ50" s="222" t="s">
        <v>8780</v>
      </c>
      <c r="BR50" s="222" t="s">
        <v>5316</v>
      </c>
      <c r="BS50" s="222" t="s">
        <v>5316</v>
      </c>
      <c r="BT50" s="222" t="s">
        <v>5316</v>
      </c>
      <c r="BU50" s="222" t="s">
        <v>5316</v>
      </c>
      <c r="BV50" s="222" t="s">
        <v>5316</v>
      </c>
      <c r="BW50" s="222" t="s">
        <v>5316</v>
      </c>
      <c r="BX50" s="222" t="s">
        <v>32</v>
      </c>
      <c r="BY50" s="222" t="s">
        <v>1035</v>
      </c>
      <c r="BZ50" s="222">
        <v>2.9851736375999201E-4</v>
      </c>
      <c r="CA50" s="222" t="s">
        <v>1011</v>
      </c>
      <c r="CB50" s="222">
        <v>0</v>
      </c>
      <c r="CC50" s="222">
        <v>0</v>
      </c>
      <c r="CD50" s="222">
        <v>4.1657023837074697E-3</v>
      </c>
      <c r="CE50" s="222">
        <v>0</v>
      </c>
      <c r="CF50" s="222">
        <v>0</v>
      </c>
      <c r="CG50" s="222">
        <v>0</v>
      </c>
      <c r="CH50" s="222">
        <v>0</v>
      </c>
      <c r="CI50" s="222">
        <v>36</v>
      </c>
      <c r="CJ50" s="222">
        <v>0</v>
      </c>
      <c r="CK50" s="222">
        <v>0</v>
      </c>
      <c r="CL50" s="222">
        <v>36</v>
      </c>
      <c r="CM50" s="222">
        <v>0</v>
      </c>
      <c r="CN50" s="222">
        <v>0</v>
      </c>
      <c r="CO50" s="222">
        <v>0</v>
      </c>
      <c r="CP50" s="222">
        <v>0</v>
      </c>
      <c r="CQ50" s="222" t="s">
        <v>32</v>
      </c>
      <c r="CR50" s="222" t="s">
        <v>1035</v>
      </c>
      <c r="CS50" s="222" t="s">
        <v>8778</v>
      </c>
      <c r="CT50" s="222">
        <v>9.9840299999999992E-4</v>
      </c>
      <c r="CU50" s="222">
        <v>5.0000000000000001E-3</v>
      </c>
      <c r="CV50" s="222">
        <v>0</v>
      </c>
      <c r="CW50" s="222">
        <v>0</v>
      </c>
      <c r="CX50" s="222">
        <v>0</v>
      </c>
      <c r="CY50" s="222">
        <v>0</v>
      </c>
      <c r="CZ50" s="222" t="s">
        <v>32</v>
      </c>
      <c r="DA50" s="222">
        <v>9.9839999999999998E-4</v>
      </c>
      <c r="DB50" s="222" t="s">
        <v>8778</v>
      </c>
      <c r="DC50" s="222" t="s">
        <v>5316</v>
      </c>
      <c r="DD50" s="222" t="s">
        <v>5316</v>
      </c>
      <c r="DE50" s="222" t="s">
        <v>5316</v>
      </c>
      <c r="DF50" s="222" t="s">
        <v>5316</v>
      </c>
      <c r="DG50" s="222" t="s">
        <v>5316</v>
      </c>
      <c r="DH50" s="222" t="s">
        <v>5316</v>
      </c>
      <c r="DI50" s="222" t="s">
        <v>5316</v>
      </c>
      <c r="DJ50" s="222" t="s">
        <v>5316</v>
      </c>
      <c r="DK50" s="222" t="s">
        <v>5316</v>
      </c>
      <c r="DL50" s="222" t="s">
        <v>5316</v>
      </c>
      <c r="DM50" s="222" t="s">
        <v>5316</v>
      </c>
      <c r="DN50" s="222" t="s">
        <v>5316</v>
      </c>
      <c r="DO50" s="222" t="s">
        <v>5316</v>
      </c>
      <c r="DP50" s="222" t="s">
        <v>5316</v>
      </c>
      <c r="DQ50" s="222" t="s">
        <v>5316</v>
      </c>
      <c r="DR50" s="222" t="s">
        <v>16490</v>
      </c>
      <c r="DS50" s="222">
        <v>5</v>
      </c>
      <c r="DT50" s="224">
        <v>1.4430000000000001E-3</v>
      </c>
      <c r="DU50" s="222">
        <v>3478</v>
      </c>
      <c r="DV50" s="222" t="s">
        <v>16491</v>
      </c>
    </row>
    <row r="51" spans="2:126" s="223" customFormat="1" ht="13" x14ac:dyDescent="0.15">
      <c r="B51" s="222" t="s">
        <v>9692</v>
      </c>
      <c r="C51" s="222">
        <v>20763485</v>
      </c>
      <c r="D51" s="222" t="s">
        <v>1305</v>
      </c>
      <c r="E51" s="222" t="s">
        <v>1035</v>
      </c>
      <c r="F51" s="222" t="s">
        <v>9693</v>
      </c>
      <c r="G51" s="222" t="s">
        <v>6867</v>
      </c>
      <c r="H51" s="222" t="s">
        <v>6868</v>
      </c>
      <c r="I51" s="222" t="s">
        <v>7158</v>
      </c>
      <c r="J51" s="222" t="s">
        <v>9733</v>
      </c>
      <c r="K51" s="222" t="s">
        <v>9734</v>
      </c>
      <c r="L51" s="222" t="s">
        <v>9696</v>
      </c>
      <c r="M51" s="222" t="s">
        <v>9697</v>
      </c>
      <c r="N51" s="222" t="s">
        <v>9698</v>
      </c>
      <c r="O51" s="222" t="s">
        <v>9699</v>
      </c>
      <c r="P51" s="222" t="s">
        <v>5316</v>
      </c>
      <c r="Q51" s="222" t="s">
        <v>1020</v>
      </c>
      <c r="R51" s="222">
        <v>1</v>
      </c>
      <c r="S51" s="222">
        <v>1</v>
      </c>
      <c r="T51" s="222" t="s">
        <v>5316</v>
      </c>
      <c r="U51" s="222" t="s">
        <v>5316</v>
      </c>
      <c r="V51" s="222" t="s">
        <v>5316</v>
      </c>
      <c r="W51" s="222" t="s">
        <v>6990</v>
      </c>
      <c r="X51" s="222" t="s">
        <v>5316</v>
      </c>
      <c r="Y51" s="222" t="s">
        <v>5316</v>
      </c>
      <c r="Z51" s="222" t="s">
        <v>5316</v>
      </c>
      <c r="AA51" s="222" t="s">
        <v>5316</v>
      </c>
      <c r="AB51" s="222" t="s">
        <v>5316</v>
      </c>
      <c r="AC51" s="222">
        <v>16.489999999999998</v>
      </c>
      <c r="AD51" s="222" t="s">
        <v>1035</v>
      </c>
      <c r="AE51" s="222" t="s">
        <v>6917</v>
      </c>
      <c r="AF51" s="222" t="s">
        <v>6917</v>
      </c>
      <c r="AG51" s="222">
        <v>5.33</v>
      </c>
      <c r="AH51" s="222">
        <v>5.33</v>
      </c>
      <c r="AI51" s="222">
        <v>0.75531999999999999</v>
      </c>
      <c r="AJ51" s="222">
        <v>1.0620000000000001</v>
      </c>
      <c r="AK51" s="222">
        <v>0.92612000000000005</v>
      </c>
      <c r="AL51" s="222">
        <v>1</v>
      </c>
      <c r="AM51" s="222">
        <v>0.90891999999999995</v>
      </c>
      <c r="AN51" s="222">
        <v>1</v>
      </c>
      <c r="AO51" s="222">
        <v>0</v>
      </c>
      <c r="AP51" s="222">
        <v>0</v>
      </c>
      <c r="AQ51" s="222" t="s">
        <v>6882</v>
      </c>
      <c r="AR51" s="222" t="s">
        <v>9735</v>
      </c>
      <c r="AS51" s="222" t="s">
        <v>9736</v>
      </c>
      <c r="AT51" s="222" t="s">
        <v>9737</v>
      </c>
      <c r="AU51" s="222" t="s">
        <v>9738</v>
      </c>
      <c r="AV51" s="222" t="s">
        <v>9739</v>
      </c>
      <c r="AW51" s="222" t="s">
        <v>9740</v>
      </c>
      <c r="AX51" s="222" t="s">
        <v>9741</v>
      </c>
      <c r="AY51" s="222" t="s">
        <v>9742</v>
      </c>
      <c r="AZ51" s="222" t="s">
        <v>9742</v>
      </c>
      <c r="BA51" s="222" t="s">
        <v>9743</v>
      </c>
      <c r="BB51" s="222" t="s">
        <v>9744</v>
      </c>
      <c r="BC51" s="222" t="s">
        <v>9745</v>
      </c>
      <c r="BD51" s="222" t="s">
        <v>9746</v>
      </c>
      <c r="BE51" s="222" t="s">
        <v>9747</v>
      </c>
      <c r="BF51" s="222" t="s">
        <v>9748</v>
      </c>
      <c r="BG51" s="222" t="s">
        <v>9749</v>
      </c>
      <c r="BH51" s="222" t="s">
        <v>9750</v>
      </c>
      <c r="BI51" s="222" t="s">
        <v>9751</v>
      </c>
      <c r="BJ51" s="222" t="s">
        <v>9752</v>
      </c>
      <c r="BK51" s="222" t="s">
        <v>1035</v>
      </c>
      <c r="BL51" s="222" t="s">
        <v>6890</v>
      </c>
      <c r="BM51" s="222" t="s">
        <v>9298</v>
      </c>
      <c r="BN51" s="222" t="s">
        <v>9753</v>
      </c>
      <c r="BO51" s="222" t="s">
        <v>5316</v>
      </c>
      <c r="BP51" s="222">
        <v>121011.00139999999</v>
      </c>
      <c r="BQ51" s="222" t="s">
        <v>9754</v>
      </c>
      <c r="BR51" s="222" t="s">
        <v>5316</v>
      </c>
      <c r="BS51" s="222" t="s">
        <v>5316</v>
      </c>
      <c r="BT51" s="222" t="s">
        <v>5316</v>
      </c>
      <c r="BU51" s="222" t="s">
        <v>5316</v>
      </c>
      <c r="BV51" s="222" t="s">
        <v>5316</v>
      </c>
      <c r="BW51" s="222" t="s">
        <v>5316</v>
      </c>
      <c r="BX51" s="222" t="s">
        <v>32</v>
      </c>
      <c r="BY51" s="222" t="s">
        <v>1035</v>
      </c>
      <c r="BZ51" s="222">
        <v>3.6250988663327202E-4</v>
      </c>
      <c r="CA51" s="222" t="s">
        <v>1011</v>
      </c>
      <c r="CB51" s="222">
        <v>0</v>
      </c>
      <c r="CC51" s="222">
        <v>0</v>
      </c>
      <c r="CD51" s="222">
        <v>4.9722479185938901E-3</v>
      </c>
      <c r="CE51" s="222">
        <v>0</v>
      </c>
      <c r="CF51" s="222">
        <v>0</v>
      </c>
      <c r="CG51" s="224">
        <v>1.49875603249303E-5</v>
      </c>
      <c r="CH51" s="222">
        <v>0</v>
      </c>
      <c r="CI51" s="222">
        <v>44</v>
      </c>
      <c r="CJ51" s="222">
        <v>0</v>
      </c>
      <c r="CK51" s="222">
        <v>0</v>
      </c>
      <c r="CL51" s="222">
        <v>43</v>
      </c>
      <c r="CM51" s="222">
        <v>0</v>
      </c>
      <c r="CN51" s="222">
        <v>0</v>
      </c>
      <c r="CO51" s="222">
        <v>1</v>
      </c>
      <c r="CP51" s="222">
        <v>0</v>
      </c>
      <c r="CQ51" s="222" t="s">
        <v>32</v>
      </c>
      <c r="CR51" s="222" t="s">
        <v>1035</v>
      </c>
      <c r="CS51" s="222" t="s">
        <v>9752</v>
      </c>
      <c r="CT51" s="222">
        <v>1.5974400000000001E-3</v>
      </c>
      <c r="CU51" s="222">
        <v>7.9000000000000008E-3</v>
      </c>
      <c r="CV51" s="222">
        <v>0</v>
      </c>
      <c r="CW51" s="222">
        <v>0</v>
      </c>
      <c r="CX51" s="222">
        <v>0</v>
      </c>
      <c r="CY51" s="222">
        <v>0</v>
      </c>
      <c r="CZ51" s="222" t="s">
        <v>32</v>
      </c>
      <c r="DA51" s="222">
        <v>1.5969999999999999E-3</v>
      </c>
      <c r="DB51" s="222" t="s">
        <v>9752</v>
      </c>
      <c r="DC51" s="222" t="s">
        <v>5316</v>
      </c>
      <c r="DD51" s="222" t="s">
        <v>5316</v>
      </c>
      <c r="DE51" s="222" t="s">
        <v>5316</v>
      </c>
      <c r="DF51" s="222" t="s">
        <v>5316</v>
      </c>
      <c r="DG51" s="222" t="s">
        <v>5316</v>
      </c>
      <c r="DH51" s="222" t="s">
        <v>5316</v>
      </c>
      <c r="DI51" s="222" t="s">
        <v>5316</v>
      </c>
      <c r="DJ51" s="222" t="s">
        <v>5316</v>
      </c>
      <c r="DK51" s="222" t="s">
        <v>5316</v>
      </c>
      <c r="DL51" s="222" t="s">
        <v>5316</v>
      </c>
      <c r="DM51" s="222" t="s">
        <v>5316</v>
      </c>
      <c r="DN51" s="222" t="s">
        <v>5316</v>
      </c>
      <c r="DO51" s="222" t="s">
        <v>5316</v>
      </c>
      <c r="DP51" s="222" t="s">
        <v>5316</v>
      </c>
      <c r="DQ51" s="222" t="s">
        <v>5316</v>
      </c>
      <c r="DR51" s="222" t="s">
        <v>16495</v>
      </c>
      <c r="DS51" s="222">
        <v>5</v>
      </c>
      <c r="DT51" s="224">
        <v>1.4430000000000001E-3</v>
      </c>
      <c r="DU51" s="222">
        <v>3478</v>
      </c>
      <c r="DV51" s="222" t="s">
        <v>16493</v>
      </c>
    </row>
    <row r="52" spans="2:126" s="223" customFormat="1" ht="13" x14ac:dyDescent="0.15">
      <c r="B52" s="222" t="s">
        <v>10049</v>
      </c>
      <c r="C52" s="222">
        <v>81558891</v>
      </c>
      <c r="D52" s="222" t="s">
        <v>1009</v>
      </c>
      <c r="E52" s="222" t="s">
        <v>1022</v>
      </c>
      <c r="F52" s="222" t="s">
        <v>10214</v>
      </c>
      <c r="G52" s="222" t="s">
        <v>6867</v>
      </c>
      <c r="H52" s="222" t="s">
        <v>6894</v>
      </c>
      <c r="I52" s="222" t="s">
        <v>6869</v>
      </c>
      <c r="J52" s="222" t="s">
        <v>10215</v>
      </c>
      <c r="K52" s="222" t="s">
        <v>10216</v>
      </c>
      <c r="L52" s="222" t="s">
        <v>10217</v>
      </c>
      <c r="M52" s="222" t="s">
        <v>10218</v>
      </c>
      <c r="N52" s="222" t="s">
        <v>10219</v>
      </c>
      <c r="O52" s="222" t="s">
        <v>10220</v>
      </c>
      <c r="P52" s="222" t="s">
        <v>5316</v>
      </c>
      <c r="Q52" s="222" t="s">
        <v>1020</v>
      </c>
      <c r="R52" s="222">
        <v>7</v>
      </c>
      <c r="S52" s="222">
        <v>11</v>
      </c>
      <c r="T52" s="222" t="s">
        <v>1010</v>
      </c>
      <c r="U52" s="222" t="s">
        <v>6916</v>
      </c>
      <c r="V52" s="222" t="s">
        <v>1623</v>
      </c>
      <c r="W52" s="222" t="s">
        <v>6879</v>
      </c>
      <c r="X52" s="222" t="s">
        <v>1623</v>
      </c>
      <c r="Y52" s="222" t="s">
        <v>6877</v>
      </c>
      <c r="Z52" s="222" t="s">
        <v>1010</v>
      </c>
      <c r="AA52" s="222" t="s">
        <v>1010</v>
      </c>
      <c r="AB52" s="222" t="s">
        <v>1010</v>
      </c>
      <c r="AC52" s="222">
        <v>25.2</v>
      </c>
      <c r="AD52" s="222" t="s">
        <v>1009</v>
      </c>
      <c r="AE52" s="222" t="s">
        <v>6904</v>
      </c>
      <c r="AF52" s="222" t="s">
        <v>6904</v>
      </c>
      <c r="AG52" s="222">
        <v>5.28</v>
      </c>
      <c r="AH52" s="222">
        <v>5.28</v>
      </c>
      <c r="AI52" s="222">
        <v>0.73960000000000004</v>
      </c>
      <c r="AJ52" s="222">
        <v>0.871</v>
      </c>
      <c r="AK52" s="222">
        <v>0.44667000000000001</v>
      </c>
      <c r="AL52" s="222">
        <v>1</v>
      </c>
      <c r="AM52" s="222">
        <v>0.90891999999999995</v>
      </c>
      <c r="AN52" s="222">
        <v>0</v>
      </c>
      <c r="AO52" s="222">
        <v>1</v>
      </c>
      <c r="AP52" s="222">
        <v>0</v>
      </c>
      <c r="AQ52" s="222" t="s">
        <v>6882</v>
      </c>
      <c r="AR52" s="222" t="s">
        <v>6883</v>
      </c>
      <c r="AS52" s="222" t="s">
        <v>10049</v>
      </c>
      <c r="AT52" s="222">
        <v>81558891</v>
      </c>
      <c r="AU52" s="222">
        <v>81558891</v>
      </c>
      <c r="AV52" s="222" t="s">
        <v>1009</v>
      </c>
      <c r="AW52" s="222" t="s">
        <v>1022</v>
      </c>
      <c r="AX52" s="222" t="s">
        <v>178</v>
      </c>
      <c r="AY52" s="222" t="s">
        <v>5316</v>
      </c>
      <c r="AZ52" s="222" t="s">
        <v>5316</v>
      </c>
      <c r="BA52" s="222" t="s">
        <v>10221</v>
      </c>
      <c r="BB52" s="222" t="s">
        <v>10214</v>
      </c>
      <c r="BC52" s="222">
        <v>603372</v>
      </c>
      <c r="BD52" s="222" t="s">
        <v>6906</v>
      </c>
      <c r="BE52" s="222">
        <v>162</v>
      </c>
      <c r="BF52" s="222" t="s">
        <v>6886</v>
      </c>
      <c r="BG52" s="222">
        <v>7528344</v>
      </c>
      <c r="BH52" s="222" t="s">
        <v>10222</v>
      </c>
      <c r="BI52" s="222" t="s">
        <v>6888</v>
      </c>
      <c r="BJ52" s="222" t="s">
        <v>10223</v>
      </c>
      <c r="BK52" s="222" t="s">
        <v>1022</v>
      </c>
      <c r="BL52" s="222" t="s">
        <v>6890</v>
      </c>
      <c r="BM52" s="222" t="s">
        <v>6891</v>
      </c>
      <c r="BN52" s="222" t="s">
        <v>10224</v>
      </c>
      <c r="BO52" s="222">
        <v>275200</v>
      </c>
      <c r="BP52" s="222">
        <v>603372.00060000003</v>
      </c>
      <c r="BQ52" s="222" t="s">
        <v>10225</v>
      </c>
      <c r="BR52" s="222" t="s">
        <v>5316</v>
      </c>
      <c r="BS52" s="222" t="s">
        <v>5316</v>
      </c>
      <c r="BT52" s="222" t="s">
        <v>5316</v>
      </c>
      <c r="BU52" s="222" t="s">
        <v>5316</v>
      </c>
      <c r="BV52" s="222" t="s">
        <v>10226</v>
      </c>
      <c r="BW52" s="222" t="s">
        <v>10227</v>
      </c>
      <c r="BX52" s="222" t="s">
        <v>32</v>
      </c>
      <c r="BY52" s="222" t="s">
        <v>1022</v>
      </c>
      <c r="BZ52" s="222">
        <v>1.73110213502597E-4</v>
      </c>
      <c r="CA52" s="222" t="s">
        <v>1011</v>
      </c>
      <c r="CB52" s="224">
        <v>9.6098404766480899E-5</v>
      </c>
      <c r="CC52" s="222">
        <v>2.6010057222125902E-4</v>
      </c>
      <c r="CD52" s="222">
        <v>0</v>
      </c>
      <c r="CE52" s="222">
        <v>0</v>
      </c>
      <c r="CF52" s="222">
        <v>0</v>
      </c>
      <c r="CG52" s="222">
        <v>2.5485727992324299E-4</v>
      </c>
      <c r="CH52" s="222">
        <v>0</v>
      </c>
      <c r="CI52" s="222">
        <v>21</v>
      </c>
      <c r="CJ52" s="222">
        <v>1</v>
      </c>
      <c r="CK52" s="222">
        <v>3</v>
      </c>
      <c r="CL52" s="222">
        <v>0</v>
      </c>
      <c r="CM52" s="222">
        <v>0</v>
      </c>
      <c r="CN52" s="222">
        <v>0</v>
      </c>
      <c r="CO52" s="222">
        <v>17</v>
      </c>
      <c r="CP52" s="222">
        <v>0</v>
      </c>
      <c r="CQ52" s="222" t="s">
        <v>32</v>
      </c>
      <c r="CR52" s="222" t="s">
        <v>1022</v>
      </c>
      <c r="CS52" s="222" t="s">
        <v>10223</v>
      </c>
      <c r="CT52" s="222">
        <v>3.9936099999999999E-4</v>
      </c>
      <c r="CU52" s="222">
        <v>1E-3</v>
      </c>
      <c r="CV52" s="222">
        <v>0</v>
      </c>
      <c r="CW52" s="222">
        <v>0</v>
      </c>
      <c r="CX52" s="222">
        <v>1E-3</v>
      </c>
      <c r="CY52" s="222">
        <v>0</v>
      </c>
      <c r="CZ52" s="222" t="s">
        <v>32</v>
      </c>
      <c r="DA52" s="222">
        <v>3.994E-4</v>
      </c>
      <c r="DB52" s="222" t="s">
        <v>10223</v>
      </c>
      <c r="DC52" s="222" t="s">
        <v>32</v>
      </c>
      <c r="DD52" s="222">
        <v>1.54E-4</v>
      </c>
      <c r="DE52" s="222" t="s">
        <v>10223</v>
      </c>
      <c r="DF52" s="222" t="s">
        <v>5316</v>
      </c>
      <c r="DG52" s="222" t="s">
        <v>5316</v>
      </c>
      <c r="DH52" s="222" t="s">
        <v>5316</v>
      </c>
      <c r="DI52" s="222" t="s">
        <v>5316</v>
      </c>
      <c r="DJ52" s="222" t="s">
        <v>5316</v>
      </c>
      <c r="DK52" s="222" t="s">
        <v>5316</v>
      </c>
      <c r="DL52" s="222" t="s">
        <v>5316</v>
      </c>
      <c r="DM52" s="222" t="s">
        <v>5316</v>
      </c>
      <c r="DN52" s="222" t="s">
        <v>5316</v>
      </c>
      <c r="DO52" s="222" t="s">
        <v>5316</v>
      </c>
      <c r="DP52" s="222" t="s">
        <v>5316</v>
      </c>
      <c r="DQ52" s="222" t="s">
        <v>5316</v>
      </c>
      <c r="DR52" s="222" t="s">
        <v>16490</v>
      </c>
      <c r="DS52" s="222">
        <v>5</v>
      </c>
      <c r="DT52" s="224">
        <v>1.4430000000000001E-3</v>
      </c>
      <c r="DU52" s="222">
        <v>3478</v>
      </c>
      <c r="DV52" s="222" t="s">
        <v>16493</v>
      </c>
    </row>
    <row r="53" spans="2:126" s="223" customFormat="1" ht="13" x14ac:dyDescent="0.15">
      <c r="B53" s="222" t="s">
        <v>10579</v>
      </c>
      <c r="C53" s="222">
        <v>3293310</v>
      </c>
      <c r="D53" s="222" t="s">
        <v>1035</v>
      </c>
      <c r="E53" s="222" t="s">
        <v>1022</v>
      </c>
      <c r="F53" s="222" t="s">
        <v>10580</v>
      </c>
      <c r="G53" s="222" t="s">
        <v>6867</v>
      </c>
      <c r="H53" s="222" t="s">
        <v>6868</v>
      </c>
      <c r="I53" s="222" t="s">
        <v>6869</v>
      </c>
      <c r="J53" s="222" t="s">
        <v>10596</v>
      </c>
      <c r="K53" s="222" t="s">
        <v>10597</v>
      </c>
      <c r="L53" s="222" t="s">
        <v>10583</v>
      </c>
      <c r="M53" s="222" t="s">
        <v>10584</v>
      </c>
      <c r="N53" s="222" t="s">
        <v>10585</v>
      </c>
      <c r="O53" s="222" t="s">
        <v>10586</v>
      </c>
      <c r="P53" s="222" t="s">
        <v>10587</v>
      </c>
      <c r="Q53" s="222" t="s">
        <v>1020</v>
      </c>
      <c r="R53" s="222">
        <v>10</v>
      </c>
      <c r="S53" s="222">
        <v>10</v>
      </c>
      <c r="T53" s="222" t="s">
        <v>1010</v>
      </c>
      <c r="U53" s="222" t="s">
        <v>6916</v>
      </c>
      <c r="V53" s="222" t="s">
        <v>1623</v>
      </c>
      <c r="W53" s="222" t="s">
        <v>6879</v>
      </c>
      <c r="X53" s="222" t="s">
        <v>1623</v>
      </c>
      <c r="Y53" s="222" t="s">
        <v>1623</v>
      </c>
      <c r="Z53" s="222" t="s">
        <v>1010</v>
      </c>
      <c r="AA53" s="222" t="s">
        <v>1010</v>
      </c>
      <c r="AB53" s="222" t="s">
        <v>1010</v>
      </c>
      <c r="AC53" s="222">
        <v>6.8339999999999996</v>
      </c>
      <c r="AD53" s="222" t="s">
        <v>1035</v>
      </c>
      <c r="AE53" s="222" t="s">
        <v>6917</v>
      </c>
      <c r="AF53" s="222" t="s">
        <v>6917</v>
      </c>
      <c r="AG53" s="222">
        <v>5.18</v>
      </c>
      <c r="AH53" s="222">
        <v>-0.51800000000000002</v>
      </c>
      <c r="AI53" s="222">
        <v>0.11258</v>
      </c>
      <c r="AJ53" s="222">
        <v>-5.6000000000000001E-2</v>
      </c>
      <c r="AK53" s="222">
        <v>0.12268</v>
      </c>
      <c r="AL53" s="222">
        <v>0.161</v>
      </c>
      <c r="AM53" s="222">
        <v>0.19019</v>
      </c>
      <c r="AN53" s="222">
        <v>0.1573</v>
      </c>
      <c r="AO53" s="222">
        <v>0.39400000000000002</v>
      </c>
      <c r="AP53" s="222">
        <v>0.31430000000000002</v>
      </c>
      <c r="AQ53" s="222" t="s">
        <v>6882</v>
      </c>
      <c r="AR53" s="222" t="s">
        <v>6883</v>
      </c>
      <c r="AS53" s="222" t="s">
        <v>10579</v>
      </c>
      <c r="AT53" s="222">
        <v>3293310</v>
      </c>
      <c r="AU53" s="222">
        <v>3293310</v>
      </c>
      <c r="AV53" s="222" t="s">
        <v>1035</v>
      </c>
      <c r="AW53" s="222" t="s">
        <v>1022</v>
      </c>
      <c r="AX53" s="222" t="s">
        <v>178</v>
      </c>
      <c r="AY53" s="222" t="s">
        <v>5316</v>
      </c>
      <c r="AZ53" s="222" t="s">
        <v>5316</v>
      </c>
      <c r="BA53" s="222" t="s">
        <v>10588</v>
      </c>
      <c r="BB53" s="222" t="s">
        <v>10580</v>
      </c>
      <c r="BC53" s="222">
        <v>608107</v>
      </c>
      <c r="BD53" s="222" t="s">
        <v>10598</v>
      </c>
      <c r="BE53" s="222">
        <v>726</v>
      </c>
      <c r="BF53" s="222" t="s">
        <v>6886</v>
      </c>
      <c r="BG53" s="222">
        <v>9288758</v>
      </c>
      <c r="BH53" s="222" t="s">
        <v>10599</v>
      </c>
      <c r="BI53" s="222" t="s">
        <v>6888</v>
      </c>
      <c r="BJ53" s="222" t="s">
        <v>10600</v>
      </c>
      <c r="BK53" s="222" t="s">
        <v>1022</v>
      </c>
      <c r="BL53" s="222" t="s">
        <v>6890</v>
      </c>
      <c r="BM53" s="222" t="s">
        <v>7064</v>
      </c>
      <c r="BN53" s="222" t="s">
        <v>10601</v>
      </c>
      <c r="BO53" s="222">
        <v>249100</v>
      </c>
      <c r="BP53" s="222">
        <v>608107.00029999996</v>
      </c>
      <c r="BQ53" s="222" t="s">
        <v>10602</v>
      </c>
      <c r="BR53" s="222" t="s">
        <v>5316</v>
      </c>
      <c r="BS53" s="222" t="s">
        <v>5316</v>
      </c>
      <c r="BT53" s="222" t="s">
        <v>5316</v>
      </c>
      <c r="BU53" s="222" t="s">
        <v>5316</v>
      </c>
      <c r="BV53" s="222" t="s">
        <v>10603</v>
      </c>
      <c r="BW53" s="222" t="s">
        <v>10604</v>
      </c>
      <c r="BX53" s="222" t="s">
        <v>32</v>
      </c>
      <c r="BY53" s="222" t="s">
        <v>1022</v>
      </c>
      <c r="BZ53" s="222">
        <v>1.8450184501845001E-3</v>
      </c>
      <c r="CA53" s="222" t="s">
        <v>1011</v>
      </c>
      <c r="CB53" s="222">
        <v>0</v>
      </c>
      <c r="CC53" s="222">
        <v>1.7274140611504599E-4</v>
      </c>
      <c r="CD53" s="222">
        <v>0</v>
      </c>
      <c r="CE53" s="222">
        <v>1.21124031007752E-4</v>
      </c>
      <c r="CF53" s="222">
        <v>0</v>
      </c>
      <c r="CG53" s="222">
        <v>3.25161831695037E-3</v>
      </c>
      <c r="CH53" s="222">
        <v>3.3039647577092499E-3</v>
      </c>
      <c r="CI53" s="222">
        <v>224</v>
      </c>
      <c r="CJ53" s="222">
        <v>0</v>
      </c>
      <c r="CK53" s="222">
        <v>2</v>
      </c>
      <c r="CL53" s="222">
        <v>0</v>
      </c>
      <c r="CM53" s="222">
        <v>2</v>
      </c>
      <c r="CN53" s="222">
        <v>0</v>
      </c>
      <c r="CO53" s="222">
        <v>217</v>
      </c>
      <c r="CP53" s="222">
        <v>3</v>
      </c>
      <c r="CQ53" s="222" t="s">
        <v>32</v>
      </c>
      <c r="CR53" s="222" t="s">
        <v>1022</v>
      </c>
      <c r="CS53" s="222" t="s">
        <v>10600</v>
      </c>
      <c r="CT53" s="222">
        <v>1.99681E-4</v>
      </c>
      <c r="CU53" s="222">
        <v>0</v>
      </c>
      <c r="CV53" s="222">
        <v>0</v>
      </c>
      <c r="CW53" s="222">
        <v>0</v>
      </c>
      <c r="CX53" s="222">
        <v>1E-3</v>
      </c>
      <c r="CY53" s="222">
        <v>0</v>
      </c>
      <c r="CZ53" s="222" t="s">
        <v>32</v>
      </c>
      <c r="DA53" s="222">
        <v>1.997E-4</v>
      </c>
      <c r="DB53" s="222" t="s">
        <v>10600</v>
      </c>
      <c r="DC53" s="222" t="s">
        <v>32</v>
      </c>
      <c r="DD53" s="222">
        <v>1.8469999999999999E-3</v>
      </c>
      <c r="DE53" s="222" t="s">
        <v>10600</v>
      </c>
      <c r="DF53" s="222" t="s">
        <v>32</v>
      </c>
      <c r="DG53" s="222" t="s">
        <v>1022</v>
      </c>
      <c r="DH53" s="222">
        <v>1</v>
      </c>
      <c r="DI53" s="224">
        <v>2.6968716289104598E-4</v>
      </c>
      <c r="DJ53" s="222" t="s">
        <v>32</v>
      </c>
      <c r="DK53" s="222" t="s">
        <v>1022</v>
      </c>
      <c r="DL53" s="222">
        <v>1</v>
      </c>
      <c r="DM53" s="224">
        <v>2.6968716289104598E-4</v>
      </c>
      <c r="DN53" s="222" t="s">
        <v>5316</v>
      </c>
      <c r="DO53" s="222" t="s">
        <v>5316</v>
      </c>
      <c r="DP53" s="222" t="s">
        <v>5316</v>
      </c>
      <c r="DQ53" s="222" t="s">
        <v>5316</v>
      </c>
      <c r="DR53" s="222" t="s">
        <v>16490</v>
      </c>
      <c r="DS53" s="222">
        <v>5</v>
      </c>
      <c r="DT53" s="224">
        <v>1.4430000000000001E-3</v>
      </c>
      <c r="DU53" s="222">
        <v>3478</v>
      </c>
      <c r="DV53" s="222" t="s">
        <v>16493</v>
      </c>
    </row>
    <row r="54" spans="2:126" s="223" customFormat="1" ht="13" x14ac:dyDescent="0.15">
      <c r="B54" s="222" t="s">
        <v>10955</v>
      </c>
      <c r="C54" s="222">
        <v>8076762</v>
      </c>
      <c r="D54" s="222" t="s">
        <v>1022</v>
      </c>
      <c r="E54" s="222" t="s">
        <v>1035</v>
      </c>
      <c r="F54" s="222" t="s">
        <v>10998</v>
      </c>
      <c r="G54" s="222" t="s">
        <v>6867</v>
      </c>
      <c r="H54" s="222" t="s">
        <v>6868</v>
      </c>
      <c r="I54" s="222" t="s">
        <v>8428</v>
      </c>
      <c r="J54" s="222" t="s">
        <v>10999</v>
      </c>
      <c r="K54" s="222" t="s">
        <v>5316</v>
      </c>
      <c r="L54" s="222" t="s">
        <v>11000</v>
      </c>
      <c r="M54" s="222" t="s">
        <v>11001</v>
      </c>
      <c r="N54" s="222" t="s">
        <v>11002</v>
      </c>
      <c r="O54" s="222" t="s">
        <v>5316</v>
      </c>
      <c r="P54" s="222" t="s">
        <v>5316</v>
      </c>
      <c r="Q54" s="222" t="s">
        <v>1623</v>
      </c>
      <c r="R54" s="222">
        <v>2</v>
      </c>
      <c r="S54" s="222">
        <v>2</v>
      </c>
      <c r="T54" s="222" t="s">
        <v>5316</v>
      </c>
      <c r="U54" s="222" t="s">
        <v>5316</v>
      </c>
      <c r="V54" s="222" t="s">
        <v>5316</v>
      </c>
      <c r="W54" s="222" t="s">
        <v>8434</v>
      </c>
      <c r="X54" s="222" t="s">
        <v>5316</v>
      </c>
      <c r="Y54" s="222" t="s">
        <v>5316</v>
      </c>
      <c r="Z54" s="222" t="s">
        <v>5316</v>
      </c>
      <c r="AA54" s="222" t="s">
        <v>5316</v>
      </c>
      <c r="AB54" s="222" t="s">
        <v>5316</v>
      </c>
      <c r="AC54" s="222" t="s">
        <v>5316</v>
      </c>
      <c r="AD54" s="222" t="s">
        <v>5316</v>
      </c>
      <c r="AE54" s="222" t="s">
        <v>5316</v>
      </c>
      <c r="AF54" s="222" t="s">
        <v>5316</v>
      </c>
      <c r="AG54" s="222" t="s">
        <v>5316</v>
      </c>
      <c r="AH54" s="222" t="s">
        <v>5316</v>
      </c>
      <c r="AI54" s="222" t="s">
        <v>5316</v>
      </c>
      <c r="AJ54" s="222" t="s">
        <v>5316</v>
      </c>
      <c r="AK54" s="222" t="s">
        <v>5316</v>
      </c>
      <c r="AL54" s="222" t="s">
        <v>5316</v>
      </c>
      <c r="AM54" s="222" t="s">
        <v>5316</v>
      </c>
      <c r="AN54" s="222" t="s">
        <v>5316</v>
      </c>
      <c r="AO54" s="222" t="s">
        <v>5316</v>
      </c>
      <c r="AP54" s="222" t="s">
        <v>5316</v>
      </c>
      <c r="AQ54" s="222" t="s">
        <v>6882</v>
      </c>
      <c r="AR54" s="222" t="s">
        <v>6883</v>
      </c>
      <c r="AS54" s="222" t="s">
        <v>10955</v>
      </c>
      <c r="AT54" s="222">
        <v>8076762</v>
      </c>
      <c r="AU54" s="222">
        <v>8076762</v>
      </c>
      <c r="AV54" s="222" t="s">
        <v>1022</v>
      </c>
      <c r="AW54" s="222" t="s">
        <v>1035</v>
      </c>
      <c r="AX54" s="222" t="s">
        <v>178</v>
      </c>
      <c r="AY54" s="222" t="s">
        <v>5316</v>
      </c>
      <c r="AZ54" s="222" t="s">
        <v>5316</v>
      </c>
      <c r="BA54" s="222" t="s">
        <v>11003</v>
      </c>
      <c r="BB54" s="222" t="s">
        <v>11004</v>
      </c>
      <c r="BC54" s="222">
        <v>616663</v>
      </c>
      <c r="BD54" s="222" t="s">
        <v>5316</v>
      </c>
      <c r="BE54" s="222" t="s">
        <v>5316</v>
      </c>
      <c r="BF54" s="222" t="s">
        <v>6886</v>
      </c>
      <c r="BG54" s="222">
        <v>27571260</v>
      </c>
      <c r="BH54" s="222" t="s">
        <v>11005</v>
      </c>
      <c r="BI54" s="222" t="s">
        <v>8591</v>
      </c>
      <c r="BJ54" s="222" t="s">
        <v>11006</v>
      </c>
      <c r="BK54" s="222" t="s">
        <v>7024</v>
      </c>
      <c r="BL54" s="222" t="s">
        <v>6890</v>
      </c>
      <c r="BM54" s="222" t="s">
        <v>6891</v>
      </c>
      <c r="BN54" s="222" t="s">
        <v>11007</v>
      </c>
      <c r="BO54" s="222">
        <v>614561</v>
      </c>
      <c r="BP54" s="222">
        <v>616663.00060000003</v>
      </c>
      <c r="BQ54" s="222" t="s">
        <v>11008</v>
      </c>
      <c r="BR54" s="222" t="s">
        <v>5316</v>
      </c>
      <c r="BS54" s="222" t="s">
        <v>5316</v>
      </c>
      <c r="BT54" s="222" t="s">
        <v>5316</v>
      </c>
      <c r="BU54" s="222" t="s">
        <v>5316</v>
      </c>
      <c r="BV54" s="222" t="s">
        <v>5316</v>
      </c>
      <c r="BW54" s="222" t="s">
        <v>5316</v>
      </c>
      <c r="BX54" s="222" t="s">
        <v>32</v>
      </c>
      <c r="BY54" s="222" t="s">
        <v>1035</v>
      </c>
      <c r="BZ54" s="222">
        <v>2.0195729537366498E-3</v>
      </c>
      <c r="CA54" s="222" t="s">
        <v>1011</v>
      </c>
      <c r="CB54" s="222">
        <v>4.9091801669121299E-4</v>
      </c>
      <c r="CC54" s="222">
        <v>7.0509430636347601E-4</v>
      </c>
      <c r="CD54" s="222">
        <v>2.4390243902439E-4</v>
      </c>
      <c r="CE54" s="222">
        <v>1.5638683848367299E-3</v>
      </c>
      <c r="CF54" s="222">
        <v>1.5192950470981501E-4</v>
      </c>
      <c r="CG54" s="222">
        <v>3.0342577487765098E-3</v>
      </c>
      <c r="CH54" s="222">
        <v>1.19331742243437E-3</v>
      </c>
      <c r="CI54" s="222">
        <v>227</v>
      </c>
      <c r="CJ54" s="222">
        <v>4</v>
      </c>
      <c r="CK54" s="222">
        <v>8</v>
      </c>
      <c r="CL54" s="222">
        <v>2</v>
      </c>
      <c r="CM54" s="222">
        <v>25</v>
      </c>
      <c r="CN54" s="222">
        <v>1</v>
      </c>
      <c r="CO54" s="222">
        <v>186</v>
      </c>
      <c r="CP54" s="222">
        <v>1</v>
      </c>
      <c r="CQ54" s="222" t="s">
        <v>32</v>
      </c>
      <c r="CR54" s="222" t="s">
        <v>1035</v>
      </c>
      <c r="CS54" s="222" t="s">
        <v>11006</v>
      </c>
      <c r="CT54" s="222">
        <v>7.9872199999999997E-4</v>
      </c>
      <c r="CU54" s="222">
        <v>0</v>
      </c>
      <c r="CV54" s="222">
        <v>0</v>
      </c>
      <c r="CW54" s="222">
        <v>0</v>
      </c>
      <c r="CX54" s="222">
        <v>2E-3</v>
      </c>
      <c r="CY54" s="222">
        <v>2E-3</v>
      </c>
      <c r="CZ54" s="222" t="s">
        <v>32</v>
      </c>
      <c r="DA54" s="222">
        <v>7.9869999999999995E-4</v>
      </c>
      <c r="DB54" s="222" t="s">
        <v>11006</v>
      </c>
      <c r="DC54" s="222" t="s">
        <v>32</v>
      </c>
      <c r="DD54" s="222">
        <v>1.7440000000000001E-3</v>
      </c>
      <c r="DE54" s="222" t="s">
        <v>11006</v>
      </c>
      <c r="DF54" s="222" t="s">
        <v>5316</v>
      </c>
      <c r="DG54" s="222" t="s">
        <v>5316</v>
      </c>
      <c r="DH54" s="222" t="s">
        <v>5316</v>
      </c>
      <c r="DI54" s="222" t="s">
        <v>5316</v>
      </c>
      <c r="DJ54" s="222" t="s">
        <v>5316</v>
      </c>
      <c r="DK54" s="222" t="s">
        <v>5316</v>
      </c>
      <c r="DL54" s="222" t="s">
        <v>5316</v>
      </c>
      <c r="DM54" s="222" t="s">
        <v>5316</v>
      </c>
      <c r="DN54" s="222" t="s">
        <v>5316</v>
      </c>
      <c r="DO54" s="222" t="s">
        <v>5316</v>
      </c>
      <c r="DP54" s="222" t="s">
        <v>5316</v>
      </c>
      <c r="DQ54" s="222" t="s">
        <v>5316</v>
      </c>
      <c r="DR54" s="222" t="s">
        <v>16490</v>
      </c>
      <c r="DS54" s="222">
        <v>5</v>
      </c>
      <c r="DT54" s="224">
        <v>1.4430000000000001E-3</v>
      </c>
      <c r="DU54" s="222">
        <v>3478</v>
      </c>
      <c r="DV54" s="222" t="s">
        <v>16494</v>
      </c>
    </row>
    <row r="55" spans="2:126" s="223" customFormat="1" ht="13" x14ac:dyDescent="0.15">
      <c r="B55" s="222" t="s">
        <v>10955</v>
      </c>
      <c r="C55" s="222">
        <v>42979917</v>
      </c>
      <c r="D55" s="222" t="s">
        <v>1035</v>
      </c>
      <c r="E55" s="222" t="s">
        <v>1009</v>
      </c>
      <c r="F55" s="222" t="s">
        <v>11261</v>
      </c>
      <c r="G55" s="222" t="s">
        <v>6867</v>
      </c>
      <c r="H55" s="222" t="s">
        <v>6894</v>
      </c>
      <c r="I55" s="222" t="s">
        <v>6869</v>
      </c>
      <c r="J55" s="222" t="s">
        <v>11262</v>
      </c>
      <c r="K55" s="222" t="s">
        <v>11263</v>
      </c>
      <c r="L55" s="222" t="s">
        <v>11264</v>
      </c>
      <c r="M55" s="222" t="s">
        <v>11265</v>
      </c>
      <c r="N55" s="222" t="s">
        <v>11266</v>
      </c>
      <c r="O55" s="222" t="s">
        <v>11267</v>
      </c>
      <c r="P55" s="222" t="s">
        <v>11268</v>
      </c>
      <c r="Q55" s="222" t="s">
        <v>1020</v>
      </c>
      <c r="R55" s="222">
        <v>4</v>
      </c>
      <c r="S55" s="222">
        <v>4</v>
      </c>
      <c r="T55" s="222" t="s">
        <v>6877</v>
      </c>
      <c r="U55" s="222" t="s">
        <v>6903</v>
      </c>
      <c r="V55" s="222" t="s">
        <v>6877</v>
      </c>
      <c r="W55" s="222" t="s">
        <v>6879</v>
      </c>
      <c r="X55" s="222" t="s">
        <v>5316</v>
      </c>
      <c r="Y55" s="222" t="s">
        <v>5316</v>
      </c>
      <c r="Z55" s="222" t="s">
        <v>5316</v>
      </c>
      <c r="AA55" s="222" t="s">
        <v>5316</v>
      </c>
      <c r="AB55" s="222" t="s">
        <v>5316</v>
      </c>
      <c r="AC55" s="222">
        <v>3.3570000000000002</v>
      </c>
      <c r="AD55" s="222" t="s">
        <v>1035</v>
      </c>
      <c r="AE55" s="222" t="s">
        <v>6917</v>
      </c>
      <c r="AF55" s="222" t="s">
        <v>6917</v>
      </c>
      <c r="AG55" s="222">
        <v>5.64</v>
      </c>
      <c r="AH55" s="222">
        <v>5.64</v>
      </c>
      <c r="AI55" s="222">
        <v>0.86392999999999998</v>
      </c>
      <c r="AJ55" s="222">
        <v>1.0620000000000001</v>
      </c>
      <c r="AK55" s="222">
        <v>0.92612000000000005</v>
      </c>
      <c r="AL55" s="222">
        <v>9.1999999999999998E-2</v>
      </c>
      <c r="AM55" s="222">
        <v>0.16553000000000001</v>
      </c>
      <c r="AN55" s="222">
        <v>1</v>
      </c>
      <c r="AO55" s="222">
        <v>0</v>
      </c>
      <c r="AP55" s="222">
        <v>0</v>
      </c>
      <c r="AQ55" s="222" t="s">
        <v>6882</v>
      </c>
      <c r="AR55" s="222" t="s">
        <v>6883</v>
      </c>
      <c r="AS55" s="222" t="s">
        <v>10955</v>
      </c>
      <c r="AT55" s="222">
        <v>42979917</v>
      </c>
      <c r="AU55" s="222">
        <v>42979917</v>
      </c>
      <c r="AV55" s="222" t="s">
        <v>1035</v>
      </c>
      <c r="AW55" s="222" t="s">
        <v>1009</v>
      </c>
      <c r="AX55" s="222" t="s">
        <v>178</v>
      </c>
      <c r="AY55" s="222" t="s">
        <v>5316</v>
      </c>
      <c r="AZ55" s="222" t="s">
        <v>5316</v>
      </c>
      <c r="BA55" s="222" t="s">
        <v>8024</v>
      </c>
      <c r="BB55" s="222" t="s">
        <v>11261</v>
      </c>
      <c r="BC55" s="222">
        <v>614677</v>
      </c>
      <c r="BD55" s="222" t="s">
        <v>11269</v>
      </c>
      <c r="BE55" s="222">
        <v>154</v>
      </c>
      <c r="BF55" s="222" t="s">
        <v>6886</v>
      </c>
      <c r="BG55" s="222">
        <v>22581229</v>
      </c>
      <c r="BH55" s="222" t="s">
        <v>11270</v>
      </c>
      <c r="BI55" s="222" t="s">
        <v>6888</v>
      </c>
      <c r="BJ55" s="222" t="s">
        <v>11271</v>
      </c>
      <c r="BK55" s="222" t="s">
        <v>1009</v>
      </c>
      <c r="BL55" s="222" t="s">
        <v>6890</v>
      </c>
      <c r="BM55" s="222" t="s">
        <v>7438</v>
      </c>
      <c r="BN55" s="222" t="s">
        <v>11272</v>
      </c>
      <c r="BO55" s="222">
        <v>244400</v>
      </c>
      <c r="BP55" s="222">
        <v>614677.00020000001</v>
      </c>
      <c r="BQ55" s="222" t="s">
        <v>11273</v>
      </c>
      <c r="BR55" s="222" t="s">
        <v>5316</v>
      </c>
      <c r="BS55" s="222" t="s">
        <v>5316</v>
      </c>
      <c r="BT55" s="222" t="s">
        <v>5316</v>
      </c>
      <c r="BU55" s="222" t="s">
        <v>5316</v>
      </c>
      <c r="BV55" s="222" t="s">
        <v>11274</v>
      </c>
      <c r="BW55" s="222" t="s">
        <v>11275</v>
      </c>
      <c r="BX55" s="222" t="s">
        <v>32</v>
      </c>
      <c r="BY55" s="222" t="s">
        <v>1009</v>
      </c>
      <c r="BZ55" s="222">
        <v>1.26123155551892E-3</v>
      </c>
      <c r="CA55" s="222" t="s">
        <v>1011</v>
      </c>
      <c r="CB55" s="222">
        <v>2.8929604628736698E-4</v>
      </c>
      <c r="CC55" s="222">
        <v>1.2960082944530799E-3</v>
      </c>
      <c r="CD55" s="222">
        <v>0</v>
      </c>
      <c r="CE55" s="222">
        <v>3.3309108527131799E-3</v>
      </c>
      <c r="CF55" s="222">
        <v>1.5146925174189599E-4</v>
      </c>
      <c r="CG55" s="222">
        <v>1.18458539511171E-3</v>
      </c>
      <c r="CH55" s="222">
        <v>0</v>
      </c>
      <c r="CI55" s="222">
        <v>153</v>
      </c>
      <c r="CJ55" s="222">
        <v>3</v>
      </c>
      <c r="CK55" s="222">
        <v>15</v>
      </c>
      <c r="CL55" s="222">
        <v>0</v>
      </c>
      <c r="CM55" s="222">
        <v>55</v>
      </c>
      <c r="CN55" s="222">
        <v>1</v>
      </c>
      <c r="CO55" s="222">
        <v>79</v>
      </c>
      <c r="CP55" s="222">
        <v>0</v>
      </c>
      <c r="CQ55" s="222" t="s">
        <v>5316</v>
      </c>
      <c r="CR55" s="222" t="s">
        <v>5316</v>
      </c>
      <c r="CS55" s="222" t="s">
        <v>5316</v>
      </c>
      <c r="CT55" s="222" t="s">
        <v>5316</v>
      </c>
      <c r="CU55" s="222" t="s">
        <v>5316</v>
      </c>
      <c r="CV55" s="222" t="s">
        <v>5316</v>
      </c>
      <c r="CW55" s="222" t="s">
        <v>5316</v>
      </c>
      <c r="CX55" s="222" t="s">
        <v>5316</v>
      </c>
      <c r="CY55" s="222" t="s">
        <v>5316</v>
      </c>
      <c r="CZ55" s="222" t="s">
        <v>32</v>
      </c>
      <c r="DA55" s="222" t="s">
        <v>5316</v>
      </c>
      <c r="DB55" s="222" t="s">
        <v>11271</v>
      </c>
      <c r="DC55" s="222" t="s">
        <v>32</v>
      </c>
      <c r="DD55" s="222">
        <v>1E-3</v>
      </c>
      <c r="DE55" s="222" t="s">
        <v>11271</v>
      </c>
      <c r="DF55" s="222" t="s">
        <v>32</v>
      </c>
      <c r="DG55" s="222" t="s">
        <v>1009</v>
      </c>
      <c r="DH55" s="222">
        <v>13</v>
      </c>
      <c r="DI55" s="222">
        <v>3.5059331175836001E-3</v>
      </c>
      <c r="DJ55" s="222" t="s">
        <v>32</v>
      </c>
      <c r="DK55" s="222" t="s">
        <v>1009</v>
      </c>
      <c r="DL55" s="222">
        <v>13</v>
      </c>
      <c r="DM55" s="222">
        <v>3.5059331175836001E-3</v>
      </c>
      <c r="DN55" s="222" t="s">
        <v>5316</v>
      </c>
      <c r="DO55" s="222" t="s">
        <v>5316</v>
      </c>
      <c r="DP55" s="222" t="s">
        <v>5316</v>
      </c>
      <c r="DQ55" s="222" t="s">
        <v>5316</v>
      </c>
      <c r="DR55" s="222" t="s">
        <v>16490</v>
      </c>
      <c r="DS55" s="222">
        <v>5</v>
      </c>
      <c r="DT55" s="224">
        <v>1.4430000000000001E-3</v>
      </c>
      <c r="DU55" s="222">
        <v>3478</v>
      </c>
      <c r="DV55" s="222" t="s">
        <v>16491</v>
      </c>
    </row>
    <row r="56" spans="2:126" s="223" customFormat="1" ht="13" x14ac:dyDescent="0.15">
      <c r="B56" s="222" t="s">
        <v>11881</v>
      </c>
      <c r="C56" s="222">
        <v>241808307</v>
      </c>
      <c r="D56" s="222" t="s">
        <v>1035</v>
      </c>
      <c r="E56" s="222" t="s">
        <v>1046</v>
      </c>
      <c r="F56" s="222" t="s">
        <v>12670</v>
      </c>
      <c r="G56" s="222" t="s">
        <v>6867</v>
      </c>
      <c r="H56" s="222" t="s">
        <v>6894</v>
      </c>
      <c r="I56" s="222" t="s">
        <v>7927</v>
      </c>
      <c r="J56" s="222" t="s">
        <v>12671</v>
      </c>
      <c r="K56" s="222" t="s">
        <v>12672</v>
      </c>
      <c r="L56" s="222" t="s">
        <v>12673</v>
      </c>
      <c r="M56" s="222" t="s">
        <v>12674</v>
      </c>
      <c r="N56" s="222" t="s">
        <v>12675</v>
      </c>
      <c r="O56" s="222" t="s">
        <v>12676</v>
      </c>
      <c r="P56" s="222" t="s">
        <v>12677</v>
      </c>
      <c r="Q56" s="222" t="s">
        <v>1020</v>
      </c>
      <c r="R56" s="222">
        <v>1</v>
      </c>
      <c r="S56" s="222">
        <v>11</v>
      </c>
      <c r="T56" s="222" t="s">
        <v>5316</v>
      </c>
      <c r="U56" s="222" t="s">
        <v>5316</v>
      </c>
      <c r="V56" s="222" t="s">
        <v>5316</v>
      </c>
      <c r="W56" s="222" t="s">
        <v>6990</v>
      </c>
      <c r="X56" s="222" t="s">
        <v>5316</v>
      </c>
      <c r="Y56" s="222" t="s">
        <v>5316</v>
      </c>
      <c r="Z56" s="222" t="s">
        <v>5316</v>
      </c>
      <c r="AA56" s="222" t="s">
        <v>5316</v>
      </c>
      <c r="AB56" s="222" t="s">
        <v>5316</v>
      </c>
      <c r="AC56" s="222">
        <v>0.72299999999999998</v>
      </c>
      <c r="AD56" s="222" t="s">
        <v>1035</v>
      </c>
      <c r="AE56" s="222" t="s">
        <v>6917</v>
      </c>
      <c r="AF56" s="222" t="s">
        <v>6917</v>
      </c>
      <c r="AG56" s="222">
        <v>4.42</v>
      </c>
      <c r="AH56" s="222">
        <v>-8.85</v>
      </c>
      <c r="AI56" s="222">
        <v>6.8900000000000003E-3</v>
      </c>
      <c r="AJ56" s="222">
        <v>-1.7629999999999999</v>
      </c>
      <c r="AK56" s="222">
        <v>2.9299999999999999E-3</v>
      </c>
      <c r="AL56" s="222">
        <v>4.0000000000000001E-3</v>
      </c>
      <c r="AM56" s="222">
        <v>5.6009999999999997E-2</v>
      </c>
      <c r="AN56" s="222">
        <v>0.1285</v>
      </c>
      <c r="AO56" s="222">
        <v>0.52500000000000002</v>
      </c>
      <c r="AP56" s="222">
        <v>0.17299999999999999</v>
      </c>
      <c r="AQ56" s="222" t="s">
        <v>6882</v>
      </c>
      <c r="AR56" s="222" t="s">
        <v>8435</v>
      </c>
      <c r="AS56" s="222" t="s">
        <v>12678</v>
      </c>
      <c r="AT56" s="222" t="s">
        <v>12679</v>
      </c>
      <c r="AU56" s="222" t="s">
        <v>12680</v>
      </c>
      <c r="AV56" s="222" t="s">
        <v>12681</v>
      </c>
      <c r="AW56" s="222" t="s">
        <v>12682</v>
      </c>
      <c r="AX56" s="222" t="s">
        <v>8440</v>
      </c>
      <c r="AY56" s="222" t="s">
        <v>8441</v>
      </c>
      <c r="AZ56" s="222" t="s">
        <v>8441</v>
      </c>
      <c r="BA56" s="222" t="s">
        <v>12683</v>
      </c>
      <c r="BB56" s="222" t="s">
        <v>12684</v>
      </c>
      <c r="BC56" s="222" t="s">
        <v>12685</v>
      </c>
      <c r="BD56" s="222" t="s">
        <v>8441</v>
      </c>
      <c r="BE56" s="222" t="s">
        <v>12686</v>
      </c>
      <c r="BF56" s="222" t="s">
        <v>8446</v>
      </c>
      <c r="BG56" s="222" t="s">
        <v>12687</v>
      </c>
      <c r="BH56" s="222" t="s">
        <v>12688</v>
      </c>
      <c r="BI56" s="222" t="s">
        <v>9863</v>
      </c>
      <c r="BJ56" s="222" t="s">
        <v>12689</v>
      </c>
      <c r="BK56" s="222" t="s">
        <v>12690</v>
      </c>
      <c r="BL56" s="222" t="s">
        <v>8099</v>
      </c>
      <c r="BM56" s="222" t="s">
        <v>12691</v>
      </c>
      <c r="BN56" s="222" t="s">
        <v>12692</v>
      </c>
      <c r="BO56" s="222" t="s">
        <v>12693</v>
      </c>
      <c r="BP56" s="222" t="s">
        <v>8454</v>
      </c>
      <c r="BQ56" s="222" t="s">
        <v>12694</v>
      </c>
      <c r="BR56" s="222" t="s">
        <v>5316</v>
      </c>
      <c r="BS56" s="222" t="s">
        <v>5316</v>
      </c>
      <c r="BT56" s="222" t="s">
        <v>5316</v>
      </c>
      <c r="BU56" s="222" t="s">
        <v>5316</v>
      </c>
      <c r="BV56" s="222" t="s">
        <v>5316</v>
      </c>
      <c r="BW56" s="222" t="s">
        <v>5316</v>
      </c>
      <c r="BX56" s="222" t="s">
        <v>19</v>
      </c>
      <c r="BY56" s="222" t="s">
        <v>12695</v>
      </c>
      <c r="BZ56" s="222" t="s">
        <v>5316</v>
      </c>
      <c r="CA56" s="222" t="s">
        <v>5316</v>
      </c>
      <c r="CB56" s="222" t="s">
        <v>5316</v>
      </c>
      <c r="CC56" s="222" t="s">
        <v>5316</v>
      </c>
      <c r="CD56" s="222" t="s">
        <v>5316</v>
      </c>
      <c r="CE56" s="222" t="s">
        <v>5316</v>
      </c>
      <c r="CF56" s="222" t="s">
        <v>5316</v>
      </c>
      <c r="CG56" s="222" t="s">
        <v>5316</v>
      </c>
      <c r="CH56" s="222" t="s">
        <v>5316</v>
      </c>
      <c r="CI56" s="222" t="s">
        <v>5316</v>
      </c>
      <c r="CJ56" s="222" t="s">
        <v>5316</v>
      </c>
      <c r="CK56" s="222" t="s">
        <v>5316</v>
      </c>
      <c r="CL56" s="222" t="s">
        <v>5316</v>
      </c>
      <c r="CM56" s="222" t="s">
        <v>5316</v>
      </c>
      <c r="CN56" s="222" t="s">
        <v>5316</v>
      </c>
      <c r="CO56" s="222" t="s">
        <v>5316</v>
      </c>
      <c r="CP56" s="222" t="s">
        <v>5316</v>
      </c>
      <c r="CQ56" s="222" t="s">
        <v>5316</v>
      </c>
      <c r="CR56" s="222" t="s">
        <v>5316</v>
      </c>
      <c r="CS56" s="222" t="s">
        <v>5316</v>
      </c>
      <c r="CT56" s="222" t="s">
        <v>5316</v>
      </c>
      <c r="CU56" s="222" t="s">
        <v>5316</v>
      </c>
      <c r="CV56" s="222" t="s">
        <v>5316</v>
      </c>
      <c r="CW56" s="222" t="s">
        <v>5316</v>
      </c>
      <c r="CX56" s="222" t="s">
        <v>5316</v>
      </c>
      <c r="CY56" s="222" t="s">
        <v>5316</v>
      </c>
      <c r="CZ56" s="222" t="s">
        <v>32</v>
      </c>
      <c r="DA56" s="222" t="s">
        <v>5316</v>
      </c>
      <c r="DB56" s="222" t="s">
        <v>12696</v>
      </c>
      <c r="DC56" s="222" t="s">
        <v>5316</v>
      </c>
      <c r="DD56" s="222" t="s">
        <v>5316</v>
      </c>
      <c r="DE56" s="222" t="s">
        <v>5316</v>
      </c>
      <c r="DF56" s="222" t="s">
        <v>5316</v>
      </c>
      <c r="DG56" s="222" t="s">
        <v>5316</v>
      </c>
      <c r="DH56" s="222" t="s">
        <v>5316</v>
      </c>
      <c r="DI56" s="222" t="s">
        <v>5316</v>
      </c>
      <c r="DJ56" s="222" t="s">
        <v>5316</v>
      </c>
      <c r="DK56" s="222" t="s">
        <v>5316</v>
      </c>
      <c r="DL56" s="222" t="s">
        <v>5316</v>
      </c>
      <c r="DM56" s="222" t="s">
        <v>5316</v>
      </c>
      <c r="DN56" s="222" t="s">
        <v>5316</v>
      </c>
      <c r="DO56" s="222" t="s">
        <v>5316</v>
      </c>
      <c r="DP56" s="222" t="s">
        <v>5316</v>
      </c>
      <c r="DQ56" s="222" t="s">
        <v>5316</v>
      </c>
      <c r="DR56" s="222" t="s">
        <v>16495</v>
      </c>
      <c r="DS56" s="222">
        <v>5</v>
      </c>
      <c r="DT56" s="224">
        <v>1.4430000000000001E-3</v>
      </c>
      <c r="DU56" s="222">
        <v>3478</v>
      </c>
      <c r="DV56" s="222" t="s">
        <v>16491</v>
      </c>
    </row>
    <row r="57" spans="2:126" s="223" customFormat="1" ht="13" x14ac:dyDescent="0.15">
      <c r="B57" s="222" t="s">
        <v>12984</v>
      </c>
      <c r="C57" s="222">
        <v>47552201</v>
      </c>
      <c r="D57" s="222" t="s">
        <v>1009</v>
      </c>
      <c r="E57" s="222" t="s">
        <v>1010</v>
      </c>
      <c r="F57" s="222" t="s">
        <v>13083</v>
      </c>
      <c r="G57" s="222" t="s">
        <v>6867</v>
      </c>
      <c r="H57" s="222" t="s">
        <v>6894</v>
      </c>
      <c r="I57" s="222" t="s">
        <v>6869</v>
      </c>
      <c r="J57" s="222" t="s">
        <v>13084</v>
      </c>
      <c r="K57" s="222" t="s">
        <v>13085</v>
      </c>
      <c r="L57" s="222" t="s">
        <v>13086</v>
      </c>
      <c r="M57" s="222" t="s">
        <v>13087</v>
      </c>
      <c r="N57" s="222" t="s">
        <v>13088</v>
      </c>
      <c r="O57" s="222" t="s">
        <v>13089</v>
      </c>
      <c r="P57" s="222" t="s">
        <v>13090</v>
      </c>
      <c r="Q57" s="222" t="s">
        <v>1020</v>
      </c>
      <c r="R57" s="222">
        <v>28</v>
      </c>
      <c r="S57" s="222">
        <v>28</v>
      </c>
      <c r="T57" s="222" t="s">
        <v>1010</v>
      </c>
      <c r="U57" s="222" t="s">
        <v>6916</v>
      </c>
      <c r="V57" s="222" t="s">
        <v>1623</v>
      </c>
      <c r="W57" s="222" t="s">
        <v>6879</v>
      </c>
      <c r="X57" s="222" t="s">
        <v>1623</v>
      </c>
      <c r="Y57" s="222" t="s">
        <v>19</v>
      </c>
      <c r="Z57" s="222" t="s">
        <v>1010</v>
      </c>
      <c r="AA57" s="222" t="s">
        <v>1010</v>
      </c>
      <c r="AB57" s="222" t="s">
        <v>1010</v>
      </c>
      <c r="AC57" s="222">
        <v>6.9569999999999999</v>
      </c>
      <c r="AD57" s="222" t="s">
        <v>1009</v>
      </c>
      <c r="AE57" s="222" t="s">
        <v>6904</v>
      </c>
      <c r="AF57" s="222" t="s">
        <v>6904</v>
      </c>
      <c r="AG57" s="222">
        <v>4.18</v>
      </c>
      <c r="AH57" s="222">
        <v>3.18</v>
      </c>
      <c r="AI57" s="222">
        <v>0.35354000000000002</v>
      </c>
      <c r="AJ57" s="222">
        <v>-5.8000000000000003E-2</v>
      </c>
      <c r="AK57" s="222">
        <v>0.11935999999999999</v>
      </c>
      <c r="AL57" s="222">
        <v>0</v>
      </c>
      <c r="AM57" s="222">
        <v>6.8900000000000003E-3</v>
      </c>
      <c r="AN57" s="222">
        <v>0.19</v>
      </c>
      <c r="AO57" s="222">
        <v>0.68159999999999998</v>
      </c>
      <c r="AP57" s="222">
        <v>0.12839999999999999</v>
      </c>
      <c r="AQ57" s="222" t="s">
        <v>6882</v>
      </c>
      <c r="AR57" s="222" t="s">
        <v>6883</v>
      </c>
      <c r="AS57" s="222" t="s">
        <v>12984</v>
      </c>
      <c r="AT57" s="222">
        <v>47552201</v>
      </c>
      <c r="AU57" s="222">
        <v>47552201</v>
      </c>
      <c r="AV57" s="222" t="s">
        <v>1009</v>
      </c>
      <c r="AW57" s="222" t="s">
        <v>1010</v>
      </c>
      <c r="AX57" s="222" t="s">
        <v>178</v>
      </c>
      <c r="AY57" s="222" t="s">
        <v>5316</v>
      </c>
      <c r="AZ57" s="222" t="s">
        <v>5316</v>
      </c>
      <c r="BA57" s="222" t="s">
        <v>13091</v>
      </c>
      <c r="BB57" s="222" t="s">
        <v>13083</v>
      </c>
      <c r="BC57" s="222">
        <v>120240</v>
      </c>
      <c r="BD57" s="222" t="s">
        <v>7196</v>
      </c>
      <c r="BE57" s="222">
        <v>932</v>
      </c>
      <c r="BF57" s="222" t="s">
        <v>6886</v>
      </c>
      <c r="BG57" s="222">
        <v>17886299</v>
      </c>
      <c r="BH57" s="222" t="s">
        <v>13092</v>
      </c>
      <c r="BI57" s="222" t="s">
        <v>6888</v>
      </c>
      <c r="BJ57" s="222" t="s">
        <v>13093</v>
      </c>
      <c r="BK57" s="222" t="s">
        <v>1010</v>
      </c>
      <c r="BL57" s="222" t="s">
        <v>6890</v>
      </c>
      <c r="BM57" s="222" t="s">
        <v>13094</v>
      </c>
      <c r="BN57" s="222" t="s">
        <v>13095</v>
      </c>
      <c r="BO57" s="222" t="s">
        <v>5316</v>
      </c>
      <c r="BP57" s="222">
        <v>120240.001</v>
      </c>
      <c r="BQ57" s="222" t="s">
        <v>13096</v>
      </c>
      <c r="BR57" s="222" t="s">
        <v>5316</v>
      </c>
      <c r="BS57" s="222" t="s">
        <v>5316</v>
      </c>
      <c r="BT57" s="222" t="s">
        <v>5316</v>
      </c>
      <c r="BU57" s="222" t="s">
        <v>5316</v>
      </c>
      <c r="BV57" s="222" t="s">
        <v>13097</v>
      </c>
      <c r="BW57" s="222" t="s">
        <v>13098</v>
      </c>
      <c r="BX57" s="222" t="s">
        <v>32</v>
      </c>
      <c r="BY57" s="222" t="s">
        <v>1010</v>
      </c>
      <c r="BZ57" s="222">
        <v>2.92516715240871E-3</v>
      </c>
      <c r="CA57" s="222" t="s">
        <v>1011</v>
      </c>
      <c r="CB57" s="222">
        <v>9.4492440604751601E-4</v>
      </c>
      <c r="CC57" s="222">
        <v>1.88177994243967E-3</v>
      </c>
      <c r="CD57" s="222">
        <v>0</v>
      </c>
      <c r="CE57" s="222">
        <v>1.9629837352776202E-3</v>
      </c>
      <c r="CF57" s="222">
        <v>2.7499999999999998E-3</v>
      </c>
      <c r="CG57" s="222">
        <v>4.06014453337478E-3</v>
      </c>
      <c r="CH57" s="222">
        <v>1.48367952522255E-3</v>
      </c>
      <c r="CI57" s="222">
        <v>273</v>
      </c>
      <c r="CJ57" s="222">
        <v>7</v>
      </c>
      <c r="CK57" s="222">
        <v>17</v>
      </c>
      <c r="CL57" s="222">
        <v>0</v>
      </c>
      <c r="CM57" s="222">
        <v>28</v>
      </c>
      <c r="CN57" s="222">
        <v>11</v>
      </c>
      <c r="CO57" s="222">
        <v>209</v>
      </c>
      <c r="CP57" s="222">
        <v>1</v>
      </c>
      <c r="CQ57" s="222" t="s">
        <v>32</v>
      </c>
      <c r="CR57" s="222" t="s">
        <v>1010</v>
      </c>
      <c r="CS57" s="222" t="s">
        <v>13093</v>
      </c>
      <c r="CT57" s="222">
        <v>1.5974400000000001E-3</v>
      </c>
      <c r="CU57" s="222">
        <v>0</v>
      </c>
      <c r="CV57" s="222">
        <v>0</v>
      </c>
      <c r="CW57" s="222">
        <v>8.0000000000000004E-4</v>
      </c>
      <c r="CX57" s="222">
        <v>4.0000000000000001E-3</v>
      </c>
      <c r="CY57" s="222">
        <v>3.0999999999999999E-3</v>
      </c>
      <c r="CZ57" s="222" t="s">
        <v>32</v>
      </c>
      <c r="DA57" s="222">
        <v>1.5969999999999999E-3</v>
      </c>
      <c r="DB57" s="222" t="s">
        <v>13093</v>
      </c>
      <c r="DC57" s="222" t="s">
        <v>32</v>
      </c>
      <c r="DD57" s="222">
        <v>1.8469999999999999E-3</v>
      </c>
      <c r="DE57" s="222" t="s">
        <v>13093</v>
      </c>
      <c r="DF57" s="222" t="s">
        <v>32</v>
      </c>
      <c r="DG57" s="222" t="s">
        <v>1010</v>
      </c>
      <c r="DH57" s="222">
        <v>15</v>
      </c>
      <c r="DI57" s="222">
        <v>4.0453074433656902E-3</v>
      </c>
      <c r="DJ57" s="222" t="s">
        <v>32</v>
      </c>
      <c r="DK57" s="222" t="s">
        <v>1010</v>
      </c>
      <c r="DL57" s="222">
        <v>15</v>
      </c>
      <c r="DM57" s="222">
        <v>4.0453074433656902E-3</v>
      </c>
      <c r="DN57" s="222" t="s">
        <v>5316</v>
      </c>
      <c r="DO57" s="222" t="s">
        <v>5316</v>
      </c>
      <c r="DP57" s="222" t="s">
        <v>5316</v>
      </c>
      <c r="DQ57" s="222" t="s">
        <v>5316</v>
      </c>
      <c r="DR57" s="222" t="s">
        <v>16490</v>
      </c>
      <c r="DS57" s="222">
        <v>5</v>
      </c>
      <c r="DT57" s="224">
        <v>1.4430000000000001E-3</v>
      </c>
      <c r="DU57" s="222">
        <v>3478</v>
      </c>
      <c r="DV57" s="222" t="s">
        <v>16493</v>
      </c>
    </row>
    <row r="58" spans="2:126" s="223" customFormat="1" ht="13" x14ac:dyDescent="0.15">
      <c r="B58" s="222" t="s">
        <v>13395</v>
      </c>
      <c r="C58" s="222">
        <v>57144258</v>
      </c>
      <c r="D58" s="222" t="s">
        <v>1010</v>
      </c>
      <c r="E58" s="222" t="s">
        <v>1022</v>
      </c>
      <c r="F58" s="222" t="s">
        <v>13761</v>
      </c>
      <c r="G58" s="222" t="s">
        <v>6867</v>
      </c>
      <c r="H58" s="222" t="s">
        <v>6868</v>
      </c>
      <c r="I58" s="222" t="s">
        <v>6869</v>
      </c>
      <c r="J58" s="222" t="s">
        <v>13762</v>
      </c>
      <c r="K58" s="222" t="s">
        <v>13763</v>
      </c>
      <c r="L58" s="222" t="s">
        <v>13764</v>
      </c>
      <c r="M58" s="222" t="s">
        <v>13765</v>
      </c>
      <c r="N58" s="222" t="s">
        <v>13766</v>
      </c>
      <c r="O58" s="222" t="s">
        <v>13767</v>
      </c>
      <c r="P58" s="222" t="s">
        <v>13768</v>
      </c>
      <c r="Q58" s="222" t="s">
        <v>1020</v>
      </c>
      <c r="R58" s="222">
        <v>4</v>
      </c>
      <c r="S58" s="222">
        <v>13</v>
      </c>
      <c r="T58" s="222" t="s">
        <v>1010</v>
      </c>
      <c r="U58" s="222" t="s">
        <v>6916</v>
      </c>
      <c r="V58" s="222" t="s">
        <v>1623</v>
      </c>
      <c r="W58" s="222" t="s">
        <v>6879</v>
      </c>
      <c r="X58" s="222" t="s">
        <v>1623</v>
      </c>
      <c r="Y58" s="222" t="s">
        <v>6877</v>
      </c>
      <c r="Z58" s="222" t="s">
        <v>1010</v>
      </c>
      <c r="AA58" s="222" t="s">
        <v>1010</v>
      </c>
      <c r="AB58" s="222" t="s">
        <v>1010</v>
      </c>
      <c r="AC58" s="222">
        <v>22.9</v>
      </c>
      <c r="AD58" s="222" t="s">
        <v>1010</v>
      </c>
      <c r="AE58" s="222" t="s">
        <v>7046</v>
      </c>
      <c r="AF58" s="222" t="s">
        <v>7046</v>
      </c>
      <c r="AG58" s="222">
        <v>5.66</v>
      </c>
      <c r="AH58" s="222">
        <v>5.66</v>
      </c>
      <c r="AI58" s="222">
        <v>0.87211000000000005</v>
      </c>
      <c r="AJ58" s="222">
        <v>0.99099999999999999</v>
      </c>
      <c r="AK58" s="222">
        <v>0.76620999999999995</v>
      </c>
      <c r="AL58" s="222">
        <v>0.99199999999999999</v>
      </c>
      <c r="AM58" s="222">
        <v>0.56171000000000004</v>
      </c>
      <c r="AN58" s="222">
        <v>0</v>
      </c>
      <c r="AO58" s="222">
        <v>7.0300000000000001E-2</v>
      </c>
      <c r="AP58" s="222">
        <v>0</v>
      </c>
      <c r="AQ58" s="222" t="s">
        <v>6882</v>
      </c>
      <c r="AR58" s="222" t="s">
        <v>6883</v>
      </c>
      <c r="AS58" s="222" t="s">
        <v>13395</v>
      </c>
      <c r="AT58" s="222">
        <v>57144258</v>
      </c>
      <c r="AU58" s="222">
        <v>57144258</v>
      </c>
      <c r="AV58" s="222" t="s">
        <v>1010</v>
      </c>
      <c r="AW58" s="222" t="s">
        <v>1022</v>
      </c>
      <c r="AX58" s="222" t="s">
        <v>178</v>
      </c>
      <c r="AY58" s="222" t="s">
        <v>5316</v>
      </c>
      <c r="AZ58" s="222" t="s">
        <v>5316</v>
      </c>
      <c r="BA58" s="222" t="s">
        <v>12768</v>
      </c>
      <c r="BB58" s="222" t="s">
        <v>13761</v>
      </c>
      <c r="BC58" s="222">
        <v>606807</v>
      </c>
      <c r="BD58" s="222" t="s">
        <v>11794</v>
      </c>
      <c r="BE58" s="222">
        <v>131</v>
      </c>
      <c r="BF58" s="222" t="s">
        <v>6886</v>
      </c>
      <c r="BG58" s="222">
        <v>23643382</v>
      </c>
      <c r="BH58" s="222" t="s">
        <v>13769</v>
      </c>
      <c r="BI58" s="222" t="s">
        <v>6888</v>
      </c>
      <c r="BJ58" s="222" t="s">
        <v>13770</v>
      </c>
      <c r="BK58" s="222" t="s">
        <v>1022</v>
      </c>
      <c r="BL58" s="222" t="s">
        <v>8121</v>
      </c>
      <c r="BM58" s="222" t="s">
        <v>7724</v>
      </c>
      <c r="BN58" s="222" t="s">
        <v>13771</v>
      </c>
      <c r="BO58" s="222" t="s">
        <v>5316</v>
      </c>
      <c r="BP58" s="222">
        <v>606807.00009999995</v>
      </c>
      <c r="BQ58" s="222" t="s">
        <v>13772</v>
      </c>
      <c r="BR58" s="222" t="s">
        <v>5316</v>
      </c>
      <c r="BS58" s="222" t="s">
        <v>5316</v>
      </c>
      <c r="BT58" s="222" t="s">
        <v>5316</v>
      </c>
      <c r="BU58" s="222" t="s">
        <v>5316</v>
      </c>
      <c r="BV58" s="222" t="s">
        <v>13773</v>
      </c>
      <c r="BW58" s="222" t="s">
        <v>13774</v>
      </c>
      <c r="BX58" s="222" t="s">
        <v>32</v>
      </c>
      <c r="BY58" s="222" t="s">
        <v>1022</v>
      </c>
      <c r="BZ58" s="222">
        <v>1.64307381193124E-3</v>
      </c>
      <c r="CA58" s="222" t="s">
        <v>1011</v>
      </c>
      <c r="CB58" s="222">
        <v>1.64095831965868E-4</v>
      </c>
      <c r="CC58" s="222">
        <v>6.6489361702127701E-4</v>
      </c>
      <c r="CD58" s="222">
        <v>0</v>
      </c>
      <c r="CE58" s="222">
        <v>3.6460386283011402E-3</v>
      </c>
      <c r="CF58" s="222">
        <v>1.0695187165775399E-3</v>
      </c>
      <c r="CG58" s="222">
        <v>1.7044435141438899E-3</v>
      </c>
      <c r="CH58" s="222">
        <v>3.9370078740157497E-3</v>
      </c>
      <c r="CI58" s="222">
        <v>104</v>
      </c>
      <c r="CJ58" s="222">
        <v>1</v>
      </c>
      <c r="CK58" s="222">
        <v>3</v>
      </c>
      <c r="CL58" s="222">
        <v>0</v>
      </c>
      <c r="CM58" s="222">
        <v>37</v>
      </c>
      <c r="CN58" s="222">
        <v>4</v>
      </c>
      <c r="CO58" s="222">
        <v>57</v>
      </c>
      <c r="CP58" s="222">
        <v>2</v>
      </c>
      <c r="CQ58" s="222" t="s">
        <v>32</v>
      </c>
      <c r="CR58" s="222" t="s">
        <v>1022</v>
      </c>
      <c r="CS58" s="222" t="s">
        <v>13770</v>
      </c>
      <c r="CT58" s="222">
        <v>9.9840299999999992E-4</v>
      </c>
      <c r="CU58" s="222">
        <v>0</v>
      </c>
      <c r="CV58" s="222">
        <v>0</v>
      </c>
      <c r="CW58" s="222">
        <v>0</v>
      </c>
      <c r="CX58" s="222">
        <v>3.0000000000000001E-3</v>
      </c>
      <c r="CY58" s="222">
        <v>2E-3</v>
      </c>
      <c r="CZ58" s="222" t="s">
        <v>32</v>
      </c>
      <c r="DA58" s="222">
        <v>9.9839999999999998E-4</v>
      </c>
      <c r="DB58" s="222" t="s">
        <v>13770</v>
      </c>
      <c r="DC58" s="222" t="s">
        <v>32</v>
      </c>
      <c r="DD58" s="222">
        <v>4.9200000000000003E-4</v>
      </c>
      <c r="DE58" s="222" t="s">
        <v>13770</v>
      </c>
      <c r="DF58" s="222" t="s">
        <v>32</v>
      </c>
      <c r="DG58" s="222" t="s">
        <v>1022</v>
      </c>
      <c r="DH58" s="222">
        <v>4</v>
      </c>
      <c r="DI58" s="222">
        <v>1.07874865156418E-3</v>
      </c>
      <c r="DJ58" s="222" t="s">
        <v>32</v>
      </c>
      <c r="DK58" s="222" t="s">
        <v>1022</v>
      </c>
      <c r="DL58" s="222">
        <v>4</v>
      </c>
      <c r="DM58" s="222">
        <v>1.07874865156418E-3</v>
      </c>
      <c r="DN58" s="222" t="s">
        <v>5316</v>
      </c>
      <c r="DO58" s="222" t="s">
        <v>5316</v>
      </c>
      <c r="DP58" s="222" t="s">
        <v>5316</v>
      </c>
      <c r="DQ58" s="222" t="s">
        <v>5316</v>
      </c>
      <c r="DR58" s="222" t="s">
        <v>16490</v>
      </c>
      <c r="DS58" s="222">
        <v>5</v>
      </c>
      <c r="DT58" s="224">
        <v>1.4430000000000001E-3</v>
      </c>
      <c r="DU58" s="222">
        <v>3478</v>
      </c>
      <c r="DV58" s="222" t="s">
        <v>16492</v>
      </c>
    </row>
    <row r="59" spans="2:126" s="223" customFormat="1" ht="13" x14ac:dyDescent="0.15">
      <c r="B59" s="222" t="s">
        <v>13395</v>
      </c>
      <c r="C59" s="222">
        <v>165547818</v>
      </c>
      <c r="D59" s="222" t="s">
        <v>1035</v>
      </c>
      <c r="E59" s="222" t="s">
        <v>1022</v>
      </c>
      <c r="F59" s="222" t="s">
        <v>5662</v>
      </c>
      <c r="G59" s="222" t="s">
        <v>6867</v>
      </c>
      <c r="H59" s="222" t="s">
        <v>6868</v>
      </c>
      <c r="I59" s="222" t="s">
        <v>6869</v>
      </c>
      <c r="J59" s="222" t="s">
        <v>13986</v>
      </c>
      <c r="K59" s="222" t="s">
        <v>13987</v>
      </c>
      <c r="L59" s="222" t="s">
        <v>5663</v>
      </c>
      <c r="M59" s="222" t="s">
        <v>13988</v>
      </c>
      <c r="N59" s="222" t="s">
        <v>13989</v>
      </c>
      <c r="O59" s="222" t="s">
        <v>13990</v>
      </c>
      <c r="P59" s="222" t="s">
        <v>13991</v>
      </c>
      <c r="Q59" s="222" t="s">
        <v>1020</v>
      </c>
      <c r="R59" s="222">
        <v>2</v>
      </c>
      <c r="S59" s="222">
        <v>4</v>
      </c>
      <c r="T59" s="222" t="s">
        <v>6877</v>
      </c>
      <c r="U59" s="222" t="s">
        <v>6878</v>
      </c>
      <c r="V59" s="222" t="s">
        <v>6877</v>
      </c>
      <c r="W59" s="222" t="s">
        <v>6879</v>
      </c>
      <c r="X59" s="222" t="s">
        <v>6877</v>
      </c>
      <c r="Y59" s="222" t="s">
        <v>6877</v>
      </c>
      <c r="Z59" s="222" t="s">
        <v>1010</v>
      </c>
      <c r="AA59" s="222" t="s">
        <v>6877</v>
      </c>
      <c r="AB59" s="222" t="s">
        <v>6877</v>
      </c>
      <c r="AC59" s="222">
        <v>24.6</v>
      </c>
      <c r="AD59" s="222" t="s">
        <v>1035</v>
      </c>
      <c r="AE59" s="222" t="s">
        <v>6917</v>
      </c>
      <c r="AF59" s="222" t="s">
        <v>6917</v>
      </c>
      <c r="AG59" s="222">
        <v>5.62</v>
      </c>
      <c r="AH59" s="222">
        <v>5.62</v>
      </c>
      <c r="AI59" s="222">
        <v>0.85623000000000005</v>
      </c>
      <c r="AJ59" s="222">
        <v>1.0620000000000001</v>
      </c>
      <c r="AK59" s="222">
        <v>0.92612000000000005</v>
      </c>
      <c r="AL59" s="222">
        <v>0.39100000000000001</v>
      </c>
      <c r="AM59" s="222">
        <v>0.23949999999999999</v>
      </c>
      <c r="AN59" s="222">
        <v>1</v>
      </c>
      <c r="AO59" s="222">
        <v>0</v>
      </c>
      <c r="AP59" s="222">
        <v>0</v>
      </c>
      <c r="AQ59" s="222" t="s">
        <v>6882</v>
      </c>
      <c r="AR59" s="222" t="s">
        <v>6883</v>
      </c>
      <c r="AS59" s="222" t="s">
        <v>13395</v>
      </c>
      <c r="AT59" s="222">
        <v>165547818</v>
      </c>
      <c r="AU59" s="222">
        <v>165547818</v>
      </c>
      <c r="AV59" s="222" t="s">
        <v>1035</v>
      </c>
      <c r="AW59" s="222" t="s">
        <v>1022</v>
      </c>
      <c r="AX59" s="222" t="s">
        <v>178</v>
      </c>
      <c r="AY59" s="222" t="s">
        <v>5316</v>
      </c>
      <c r="AZ59" s="222" t="s">
        <v>5316</v>
      </c>
      <c r="BA59" s="222" t="s">
        <v>13992</v>
      </c>
      <c r="BB59" s="222" t="s">
        <v>5662</v>
      </c>
      <c r="BC59" s="222">
        <v>177400</v>
      </c>
      <c r="BD59" s="222" t="s">
        <v>7047</v>
      </c>
      <c r="BE59" s="222">
        <v>335</v>
      </c>
      <c r="BF59" s="222" t="s">
        <v>6886</v>
      </c>
      <c r="BG59" s="222">
        <v>16788378</v>
      </c>
      <c r="BH59" s="222" t="s">
        <v>13993</v>
      </c>
      <c r="BI59" s="222" t="s">
        <v>6888</v>
      </c>
      <c r="BJ59" s="222" t="s">
        <v>13994</v>
      </c>
      <c r="BK59" s="222" t="s">
        <v>1022</v>
      </c>
      <c r="BL59" s="222" t="s">
        <v>6890</v>
      </c>
      <c r="BM59" s="222" t="s">
        <v>6891</v>
      </c>
      <c r="BN59" s="222" t="s">
        <v>13995</v>
      </c>
      <c r="BO59" s="222">
        <v>177400</v>
      </c>
      <c r="BP59" s="222">
        <v>177400.00140000001</v>
      </c>
      <c r="BQ59" s="222" t="s">
        <v>13996</v>
      </c>
      <c r="BR59" s="222" t="s">
        <v>5316</v>
      </c>
      <c r="BS59" s="222" t="s">
        <v>5316</v>
      </c>
      <c r="BT59" s="222" t="s">
        <v>5316</v>
      </c>
      <c r="BU59" s="222" t="s">
        <v>5316</v>
      </c>
      <c r="BV59" s="222" t="s">
        <v>13997</v>
      </c>
      <c r="BW59" s="222" t="s">
        <v>13998</v>
      </c>
      <c r="BX59" s="222" t="s">
        <v>32</v>
      </c>
      <c r="BY59" s="222" t="s">
        <v>1022</v>
      </c>
      <c r="BZ59" s="222">
        <v>3.2758244158113102E-4</v>
      </c>
      <c r="CA59" s="222" t="s">
        <v>1011</v>
      </c>
      <c r="CB59" s="222">
        <v>0</v>
      </c>
      <c r="CC59" s="222">
        <v>0</v>
      </c>
      <c r="CD59" s="222">
        <v>0</v>
      </c>
      <c r="CE59" s="222">
        <v>2.3662176920276699E-3</v>
      </c>
      <c r="CF59" s="222">
        <v>0</v>
      </c>
      <c r="CG59" s="222">
        <v>0</v>
      </c>
      <c r="CH59" s="222">
        <v>0</v>
      </c>
      <c r="CI59" s="222">
        <v>39</v>
      </c>
      <c r="CJ59" s="222">
        <v>0</v>
      </c>
      <c r="CK59" s="222">
        <v>0</v>
      </c>
      <c r="CL59" s="222">
        <v>0</v>
      </c>
      <c r="CM59" s="222">
        <v>39</v>
      </c>
      <c r="CN59" s="222">
        <v>0</v>
      </c>
      <c r="CO59" s="222">
        <v>0</v>
      </c>
      <c r="CP59" s="222">
        <v>0</v>
      </c>
      <c r="CQ59" s="222" t="s">
        <v>32</v>
      </c>
      <c r="CR59" s="222" t="s">
        <v>1022</v>
      </c>
      <c r="CS59" s="222" t="s">
        <v>13994</v>
      </c>
      <c r="CT59" s="222">
        <v>1.7971199999999999E-3</v>
      </c>
      <c r="CU59" s="222">
        <v>0</v>
      </c>
      <c r="CV59" s="222">
        <v>0</v>
      </c>
      <c r="CW59" s="222">
        <v>0</v>
      </c>
      <c r="CX59" s="222">
        <v>0</v>
      </c>
      <c r="CY59" s="222">
        <v>9.1999999999999998E-3</v>
      </c>
      <c r="CZ59" s="222" t="s">
        <v>32</v>
      </c>
      <c r="DA59" s="222">
        <v>1.797E-3</v>
      </c>
      <c r="DB59" s="222" t="s">
        <v>13994</v>
      </c>
      <c r="DC59" s="222" t="s">
        <v>5316</v>
      </c>
      <c r="DD59" s="222" t="s">
        <v>5316</v>
      </c>
      <c r="DE59" s="222" t="s">
        <v>5316</v>
      </c>
      <c r="DF59" s="222" t="s">
        <v>5316</v>
      </c>
      <c r="DG59" s="222" t="s">
        <v>5316</v>
      </c>
      <c r="DH59" s="222" t="s">
        <v>5316</v>
      </c>
      <c r="DI59" s="222" t="s">
        <v>5316</v>
      </c>
      <c r="DJ59" s="222" t="s">
        <v>5316</v>
      </c>
      <c r="DK59" s="222" t="s">
        <v>5316</v>
      </c>
      <c r="DL59" s="222" t="s">
        <v>5316</v>
      </c>
      <c r="DM59" s="222" t="s">
        <v>5316</v>
      </c>
      <c r="DN59" s="222" t="s">
        <v>5316</v>
      </c>
      <c r="DO59" s="222" t="s">
        <v>5316</v>
      </c>
      <c r="DP59" s="222" t="s">
        <v>5316</v>
      </c>
      <c r="DQ59" s="222" t="s">
        <v>5316</v>
      </c>
      <c r="DR59" s="222" t="s">
        <v>16490</v>
      </c>
      <c r="DS59" s="222">
        <v>5</v>
      </c>
      <c r="DT59" s="224">
        <v>1.4430000000000001E-3</v>
      </c>
      <c r="DU59" s="222">
        <v>3478</v>
      </c>
      <c r="DV59" s="222" t="s">
        <v>16494</v>
      </c>
    </row>
    <row r="60" spans="2:126" s="223" customFormat="1" ht="13" x14ac:dyDescent="0.15">
      <c r="B60" s="222" t="s">
        <v>15730</v>
      </c>
      <c r="C60" s="222">
        <v>43054647</v>
      </c>
      <c r="D60" s="222" t="s">
        <v>1022</v>
      </c>
      <c r="E60" s="222" t="s">
        <v>1035</v>
      </c>
      <c r="F60" s="222" t="s">
        <v>15821</v>
      </c>
      <c r="G60" s="222" t="s">
        <v>6867</v>
      </c>
      <c r="H60" s="222" t="s">
        <v>6894</v>
      </c>
      <c r="I60" s="222" t="s">
        <v>6869</v>
      </c>
      <c r="J60" s="222" t="s">
        <v>15822</v>
      </c>
      <c r="K60" s="222" t="s">
        <v>15823</v>
      </c>
      <c r="L60" s="222" t="s">
        <v>15824</v>
      </c>
      <c r="M60" s="222" t="s">
        <v>15825</v>
      </c>
      <c r="N60" s="222" t="s">
        <v>15826</v>
      </c>
      <c r="O60" s="222" t="s">
        <v>15827</v>
      </c>
      <c r="P60" s="222" t="s">
        <v>15828</v>
      </c>
      <c r="Q60" s="222" t="s">
        <v>1020</v>
      </c>
      <c r="R60" s="222">
        <v>18</v>
      </c>
      <c r="S60" s="222">
        <v>18</v>
      </c>
      <c r="T60" s="222" t="s">
        <v>6877</v>
      </c>
      <c r="U60" s="222" t="s">
        <v>6916</v>
      </c>
      <c r="V60" s="222" t="s">
        <v>1623</v>
      </c>
      <c r="W60" s="222" t="s">
        <v>6879</v>
      </c>
      <c r="X60" s="222" t="s">
        <v>1623</v>
      </c>
      <c r="Y60" s="222" t="s">
        <v>6877</v>
      </c>
      <c r="Z60" s="222" t="s">
        <v>1010</v>
      </c>
      <c r="AA60" s="222" t="s">
        <v>1010</v>
      </c>
      <c r="AB60" s="222" t="s">
        <v>1010</v>
      </c>
      <c r="AC60" s="222">
        <v>13.77</v>
      </c>
      <c r="AD60" s="222" t="s">
        <v>1022</v>
      </c>
      <c r="AE60" s="222" t="s">
        <v>6881</v>
      </c>
      <c r="AF60" s="222" t="s">
        <v>6881</v>
      </c>
      <c r="AG60" s="222">
        <v>5.29</v>
      </c>
      <c r="AH60" s="222">
        <v>5.29</v>
      </c>
      <c r="AI60" s="222">
        <v>0.74273</v>
      </c>
      <c r="AJ60" s="222">
        <v>0.91700000000000004</v>
      </c>
      <c r="AK60" s="222">
        <v>0.60462000000000005</v>
      </c>
      <c r="AL60" s="222">
        <v>0.88900000000000001</v>
      </c>
      <c r="AM60" s="222">
        <v>0.36069000000000001</v>
      </c>
      <c r="AN60" s="222">
        <v>0</v>
      </c>
      <c r="AO60" s="222">
        <v>0</v>
      </c>
      <c r="AP60" s="222">
        <v>1</v>
      </c>
      <c r="AQ60" s="222" t="s">
        <v>6882</v>
      </c>
      <c r="AR60" s="222" t="s">
        <v>6883</v>
      </c>
      <c r="AS60" s="222" t="s">
        <v>15730</v>
      </c>
      <c r="AT60" s="222">
        <v>43054647</v>
      </c>
      <c r="AU60" s="222">
        <v>43054647</v>
      </c>
      <c r="AV60" s="222" t="s">
        <v>1022</v>
      </c>
      <c r="AW60" s="222" t="s">
        <v>1035</v>
      </c>
      <c r="AX60" s="222" t="s">
        <v>178</v>
      </c>
      <c r="AY60" s="222" t="s">
        <v>5316</v>
      </c>
      <c r="AZ60" s="222" t="s">
        <v>5316</v>
      </c>
      <c r="BA60" s="222" t="s">
        <v>15829</v>
      </c>
      <c r="BB60" s="222" t="s">
        <v>15821</v>
      </c>
      <c r="BC60" s="222">
        <v>610453</v>
      </c>
      <c r="BD60" s="222" t="s">
        <v>6947</v>
      </c>
      <c r="BE60" s="222">
        <v>615</v>
      </c>
      <c r="BF60" s="222" t="s">
        <v>6886</v>
      </c>
      <c r="BG60" s="222">
        <v>17033958</v>
      </c>
      <c r="BH60" s="222" t="s">
        <v>15830</v>
      </c>
      <c r="BI60" s="222" t="s">
        <v>6888</v>
      </c>
      <c r="BJ60" s="222" t="s">
        <v>15831</v>
      </c>
      <c r="BK60" s="222" t="s">
        <v>1035</v>
      </c>
      <c r="BL60" s="222" t="s">
        <v>6890</v>
      </c>
      <c r="BM60" s="222" t="s">
        <v>15628</v>
      </c>
      <c r="BN60" s="222" t="s">
        <v>15832</v>
      </c>
      <c r="BO60" s="222">
        <v>252930</v>
      </c>
      <c r="BP60" s="222">
        <v>610453.00120000006</v>
      </c>
      <c r="BQ60" s="222" t="s">
        <v>15833</v>
      </c>
      <c r="BR60" s="222" t="s">
        <v>5316</v>
      </c>
      <c r="BS60" s="222" t="s">
        <v>5316</v>
      </c>
      <c r="BT60" s="222" t="s">
        <v>5316</v>
      </c>
      <c r="BU60" s="222" t="s">
        <v>5316</v>
      </c>
      <c r="BV60" s="222" t="s">
        <v>15834</v>
      </c>
      <c r="BW60" s="222" t="s">
        <v>5316</v>
      </c>
      <c r="BX60" s="222" t="s">
        <v>32</v>
      </c>
      <c r="BY60" s="222" t="s">
        <v>1035</v>
      </c>
      <c r="BZ60" s="222">
        <v>4.3990075838890802E-3</v>
      </c>
      <c r="CA60" s="222" t="s">
        <v>1011</v>
      </c>
      <c r="CB60" s="222">
        <v>1.3945505256382799E-3</v>
      </c>
      <c r="CC60" s="222">
        <v>7.3515897812902002E-4</v>
      </c>
      <c r="CD60" s="222">
        <v>2.3980815347721799E-4</v>
      </c>
      <c r="CE60" s="222">
        <v>3.62950058072009E-3</v>
      </c>
      <c r="CF60" s="222">
        <v>4.77657935285054E-3</v>
      </c>
      <c r="CG60" s="222">
        <v>6.1714892819198803E-3</v>
      </c>
      <c r="CH60" s="222">
        <v>1.17924528301887E-3</v>
      </c>
      <c r="CI60" s="222">
        <v>500</v>
      </c>
      <c r="CJ60" s="222">
        <v>13</v>
      </c>
      <c r="CK60" s="222">
        <v>8</v>
      </c>
      <c r="CL60" s="222">
        <v>2</v>
      </c>
      <c r="CM60" s="222">
        <v>50</v>
      </c>
      <c r="CN60" s="222">
        <v>31</v>
      </c>
      <c r="CO60" s="222">
        <v>395</v>
      </c>
      <c r="CP60" s="222">
        <v>1</v>
      </c>
      <c r="CQ60" s="222" t="s">
        <v>32</v>
      </c>
      <c r="CR60" s="222" t="s">
        <v>1035</v>
      </c>
      <c r="CS60" s="222" t="s">
        <v>15831</v>
      </c>
      <c r="CT60" s="222">
        <v>1.5974400000000001E-3</v>
      </c>
      <c r="CU60" s="222">
        <v>0</v>
      </c>
      <c r="CV60" s="222">
        <v>1.4E-3</v>
      </c>
      <c r="CW60" s="222">
        <v>0</v>
      </c>
      <c r="CX60" s="222">
        <v>4.0000000000000001E-3</v>
      </c>
      <c r="CY60" s="222">
        <v>3.0999999999999999E-3</v>
      </c>
      <c r="CZ60" s="222" t="s">
        <v>32</v>
      </c>
      <c r="DA60" s="222">
        <v>1.5969999999999999E-3</v>
      </c>
      <c r="DB60" s="222" t="s">
        <v>15831</v>
      </c>
      <c r="DC60" s="222" t="s">
        <v>32</v>
      </c>
      <c r="DD60" s="222">
        <v>4.3080000000000002E-3</v>
      </c>
      <c r="DE60" s="222" t="s">
        <v>15831</v>
      </c>
      <c r="DF60" s="222" t="s">
        <v>32</v>
      </c>
      <c r="DG60" s="222" t="s">
        <v>1035</v>
      </c>
      <c r="DH60" s="222">
        <v>19</v>
      </c>
      <c r="DI60" s="222">
        <v>5.12405609492988E-3</v>
      </c>
      <c r="DJ60" s="222" t="s">
        <v>32</v>
      </c>
      <c r="DK60" s="222" t="s">
        <v>1035</v>
      </c>
      <c r="DL60" s="222">
        <v>19</v>
      </c>
      <c r="DM60" s="222">
        <v>5.12405609492988E-3</v>
      </c>
      <c r="DN60" s="222" t="s">
        <v>5316</v>
      </c>
      <c r="DO60" s="222" t="s">
        <v>5316</v>
      </c>
      <c r="DP60" s="222" t="s">
        <v>5316</v>
      </c>
      <c r="DQ60" s="222" t="s">
        <v>5316</v>
      </c>
      <c r="DR60" s="222" t="s">
        <v>16490</v>
      </c>
      <c r="DS60" s="222">
        <v>5</v>
      </c>
      <c r="DT60" s="224">
        <v>1.4430000000000001E-3</v>
      </c>
      <c r="DU60" s="222">
        <v>3478</v>
      </c>
      <c r="DV60" s="222" t="s">
        <v>16491</v>
      </c>
    </row>
    <row r="61" spans="2:126" s="223" customFormat="1" ht="13" x14ac:dyDescent="0.15">
      <c r="B61" s="222" t="s">
        <v>9692</v>
      </c>
      <c r="C61" s="222">
        <v>37583420</v>
      </c>
      <c r="D61" s="222" t="s">
        <v>1022</v>
      </c>
      <c r="E61" s="222" t="s">
        <v>1009</v>
      </c>
      <c r="F61" s="222" t="s">
        <v>9917</v>
      </c>
      <c r="G61" s="222" t="s">
        <v>6867</v>
      </c>
      <c r="H61" s="222" t="s">
        <v>6894</v>
      </c>
      <c r="I61" s="222" t="s">
        <v>6869</v>
      </c>
      <c r="J61" s="222" t="s">
        <v>9918</v>
      </c>
      <c r="K61" s="222" t="s">
        <v>9919</v>
      </c>
      <c r="L61" s="222" t="s">
        <v>9920</v>
      </c>
      <c r="M61" s="222" t="s">
        <v>9921</v>
      </c>
      <c r="N61" s="222" t="s">
        <v>9922</v>
      </c>
      <c r="O61" s="222" t="s">
        <v>9923</v>
      </c>
      <c r="P61" s="222" t="s">
        <v>9924</v>
      </c>
      <c r="Q61" s="222" t="s">
        <v>1020</v>
      </c>
      <c r="R61" s="222">
        <v>11</v>
      </c>
      <c r="S61" s="222">
        <v>11</v>
      </c>
      <c r="T61" s="222" t="s">
        <v>1010</v>
      </c>
      <c r="U61" s="222" t="s">
        <v>6916</v>
      </c>
      <c r="V61" s="222" t="s">
        <v>1623</v>
      </c>
      <c r="W61" s="222" t="s">
        <v>6879</v>
      </c>
      <c r="X61" s="222" t="s">
        <v>1623</v>
      </c>
      <c r="Y61" s="222" t="s">
        <v>6877</v>
      </c>
      <c r="Z61" s="222" t="s">
        <v>1010</v>
      </c>
      <c r="AA61" s="222" t="s">
        <v>1010</v>
      </c>
      <c r="AB61" s="222" t="s">
        <v>1010</v>
      </c>
      <c r="AC61" s="222">
        <v>19.72</v>
      </c>
      <c r="AD61" s="222" t="s">
        <v>1022</v>
      </c>
      <c r="AE61" s="222" t="s">
        <v>6881</v>
      </c>
      <c r="AF61" s="222" t="s">
        <v>6881</v>
      </c>
      <c r="AG61" s="222">
        <v>5.85</v>
      </c>
      <c r="AH61" s="222">
        <v>5.85</v>
      </c>
      <c r="AI61" s="222">
        <v>0.93623999999999996</v>
      </c>
      <c r="AJ61" s="222">
        <v>0.91700000000000004</v>
      </c>
      <c r="AK61" s="222">
        <v>0.60462000000000005</v>
      </c>
      <c r="AL61" s="222">
        <v>1</v>
      </c>
      <c r="AM61" s="222">
        <v>0.90891999999999995</v>
      </c>
      <c r="AN61" s="222">
        <v>0</v>
      </c>
      <c r="AO61" s="222">
        <v>0</v>
      </c>
      <c r="AP61" s="222">
        <v>1</v>
      </c>
      <c r="AQ61" s="222" t="s">
        <v>6882</v>
      </c>
      <c r="AR61" s="222" t="s">
        <v>6883</v>
      </c>
      <c r="AS61" s="222" t="s">
        <v>9692</v>
      </c>
      <c r="AT61" s="222">
        <v>37583420</v>
      </c>
      <c r="AU61" s="222">
        <v>37583420</v>
      </c>
      <c r="AV61" s="222" t="s">
        <v>1022</v>
      </c>
      <c r="AW61" s="222" t="s">
        <v>1009</v>
      </c>
      <c r="AX61" s="222" t="s">
        <v>178</v>
      </c>
      <c r="AY61" s="222" t="s">
        <v>5316</v>
      </c>
      <c r="AZ61" s="222" t="s">
        <v>5316</v>
      </c>
      <c r="BA61" s="222" t="s">
        <v>9925</v>
      </c>
      <c r="BB61" s="222" t="s">
        <v>9917</v>
      </c>
      <c r="BC61" s="222">
        <v>606019</v>
      </c>
      <c r="BD61" s="222" t="s">
        <v>9926</v>
      </c>
      <c r="BE61" s="222">
        <v>272</v>
      </c>
      <c r="BF61" s="222" t="s">
        <v>6886</v>
      </c>
      <c r="BG61" s="222">
        <v>24989451</v>
      </c>
      <c r="BH61" s="222" t="s">
        <v>9927</v>
      </c>
      <c r="BI61" s="222" t="s">
        <v>6888</v>
      </c>
      <c r="BJ61" s="222" t="s">
        <v>9928</v>
      </c>
      <c r="BK61" s="222" t="s">
        <v>1009</v>
      </c>
      <c r="BL61" s="222" t="s">
        <v>6890</v>
      </c>
      <c r="BM61" s="222" t="s">
        <v>6891</v>
      </c>
      <c r="BN61" s="222" t="s">
        <v>9929</v>
      </c>
      <c r="BO61" s="222">
        <v>616081</v>
      </c>
      <c r="BP61" s="222">
        <v>606019.00009999995</v>
      </c>
      <c r="BQ61" s="222" t="s">
        <v>9930</v>
      </c>
      <c r="BR61" s="222" t="s">
        <v>5316</v>
      </c>
      <c r="BS61" s="222" t="s">
        <v>5316</v>
      </c>
      <c r="BT61" s="222" t="s">
        <v>5316</v>
      </c>
      <c r="BU61" s="222" t="s">
        <v>5316</v>
      </c>
      <c r="BV61" s="222" t="s">
        <v>9931</v>
      </c>
      <c r="BW61" s="222" t="s">
        <v>9932</v>
      </c>
      <c r="BX61" s="222" t="s">
        <v>32</v>
      </c>
      <c r="BY61" s="222" t="s">
        <v>1009</v>
      </c>
      <c r="BZ61" s="222">
        <v>4.0343249862358297E-3</v>
      </c>
      <c r="CA61" s="222" t="s">
        <v>1011</v>
      </c>
      <c r="CB61" s="222">
        <v>1.3109023377758399E-3</v>
      </c>
      <c r="CC61" s="222">
        <v>2.0104543626859699E-3</v>
      </c>
      <c r="CD61" s="222">
        <v>0</v>
      </c>
      <c r="CE61" s="222">
        <v>3.0949105914718001E-3</v>
      </c>
      <c r="CF61" s="222">
        <v>1.7886178861788601E-3</v>
      </c>
      <c r="CG61" s="222">
        <v>5.8608829929107896E-3</v>
      </c>
      <c r="CH61" s="222">
        <v>3.6674816625916901E-3</v>
      </c>
      <c r="CI61" s="222">
        <v>425</v>
      </c>
      <c r="CJ61" s="222">
        <v>12</v>
      </c>
      <c r="CK61" s="222">
        <v>20</v>
      </c>
      <c r="CL61" s="222">
        <v>0</v>
      </c>
      <c r="CM61" s="222">
        <v>45</v>
      </c>
      <c r="CN61" s="222">
        <v>11</v>
      </c>
      <c r="CO61" s="222">
        <v>334</v>
      </c>
      <c r="CP61" s="222">
        <v>3</v>
      </c>
      <c r="CQ61" s="222" t="s">
        <v>32</v>
      </c>
      <c r="CR61" s="222" t="s">
        <v>1009</v>
      </c>
      <c r="CS61" s="222" t="s">
        <v>9928</v>
      </c>
      <c r="CT61" s="222">
        <v>2.1964900000000002E-3</v>
      </c>
      <c r="CU61" s="222">
        <v>0</v>
      </c>
      <c r="CV61" s="222">
        <v>2.8999999999999998E-3</v>
      </c>
      <c r="CW61" s="222">
        <v>8.0000000000000004E-4</v>
      </c>
      <c r="CX61" s="222">
        <v>4.0000000000000001E-3</v>
      </c>
      <c r="CY61" s="222">
        <v>4.1000000000000003E-3</v>
      </c>
      <c r="CZ61" s="222" t="s">
        <v>32</v>
      </c>
      <c r="DA61" s="222">
        <v>2.196E-3</v>
      </c>
      <c r="DB61" s="222" t="s">
        <v>9928</v>
      </c>
      <c r="DC61" s="222" t="s">
        <v>32</v>
      </c>
      <c r="DD61" s="222">
        <v>3.9979999999999998E-3</v>
      </c>
      <c r="DE61" s="222" t="s">
        <v>9928</v>
      </c>
      <c r="DF61" s="222" t="s">
        <v>32</v>
      </c>
      <c r="DG61" s="222" t="s">
        <v>1009</v>
      </c>
      <c r="DH61" s="222">
        <v>24</v>
      </c>
      <c r="DI61" s="222">
        <v>6.4724919093851101E-3</v>
      </c>
      <c r="DJ61" s="222" t="s">
        <v>32</v>
      </c>
      <c r="DK61" s="222" t="s">
        <v>1009</v>
      </c>
      <c r="DL61" s="222">
        <v>24</v>
      </c>
      <c r="DM61" s="222">
        <v>6.4724919093851101E-3</v>
      </c>
      <c r="DN61" s="222" t="s">
        <v>5316</v>
      </c>
      <c r="DO61" s="222" t="s">
        <v>5316</v>
      </c>
      <c r="DP61" s="222" t="s">
        <v>5316</v>
      </c>
      <c r="DQ61" s="222" t="s">
        <v>5316</v>
      </c>
      <c r="DR61" s="222" t="s">
        <v>16490</v>
      </c>
      <c r="DS61" s="222">
        <v>4</v>
      </c>
      <c r="DT61" s="224">
        <v>1.1559999999999999E-3</v>
      </c>
      <c r="DU61" s="222">
        <v>3474</v>
      </c>
      <c r="DV61" s="222" t="s">
        <v>16491</v>
      </c>
    </row>
    <row r="62" spans="2:126" s="223" customFormat="1" ht="13" x14ac:dyDescent="0.15">
      <c r="B62" s="222" t="s">
        <v>15730</v>
      </c>
      <c r="C62" s="222">
        <v>97172796</v>
      </c>
      <c r="D62" s="222" t="s">
        <v>1009</v>
      </c>
      <c r="E62" s="222" t="s">
        <v>1035</v>
      </c>
      <c r="F62" s="222" t="s">
        <v>15964</v>
      </c>
      <c r="G62" s="222" t="s">
        <v>6867</v>
      </c>
      <c r="H62" s="222" t="s">
        <v>6868</v>
      </c>
      <c r="I62" s="222" t="s">
        <v>6869</v>
      </c>
      <c r="J62" s="222" t="s">
        <v>15977</v>
      </c>
      <c r="K62" s="222" t="s">
        <v>15978</v>
      </c>
      <c r="L62" s="222" t="s">
        <v>15967</v>
      </c>
      <c r="M62" s="222" t="s">
        <v>15968</v>
      </c>
      <c r="N62" s="222" t="s">
        <v>15969</v>
      </c>
      <c r="O62" s="222" t="s">
        <v>15970</v>
      </c>
      <c r="P62" s="222" t="s">
        <v>15971</v>
      </c>
      <c r="Q62" s="222" t="s">
        <v>1020</v>
      </c>
      <c r="R62" s="222">
        <v>1</v>
      </c>
      <c r="S62" s="222">
        <v>2</v>
      </c>
      <c r="T62" s="222" t="s">
        <v>6877</v>
      </c>
      <c r="U62" s="222" t="s">
        <v>6916</v>
      </c>
      <c r="V62" s="222" t="s">
        <v>1623</v>
      </c>
      <c r="W62" s="222" t="s">
        <v>6879</v>
      </c>
      <c r="X62" s="222" t="s">
        <v>6877</v>
      </c>
      <c r="Y62" s="222" t="s">
        <v>1623</v>
      </c>
      <c r="Z62" s="222" t="s">
        <v>6877</v>
      </c>
      <c r="AA62" s="222" t="s">
        <v>1010</v>
      </c>
      <c r="AB62" s="222" t="s">
        <v>1010</v>
      </c>
      <c r="AC62" s="222">
        <v>21</v>
      </c>
      <c r="AD62" s="222" t="s">
        <v>1009</v>
      </c>
      <c r="AE62" s="222" t="s">
        <v>6904</v>
      </c>
      <c r="AF62" s="222" t="s">
        <v>6904</v>
      </c>
      <c r="AG62" s="222">
        <v>3.77</v>
      </c>
      <c r="AH62" s="222">
        <v>0.88700000000000001</v>
      </c>
      <c r="AI62" s="222">
        <v>0.18174000000000001</v>
      </c>
      <c r="AJ62" s="222">
        <v>8.0000000000000002E-3</v>
      </c>
      <c r="AK62" s="222">
        <v>0.16496</v>
      </c>
      <c r="AL62" s="222">
        <v>0.39800000000000002</v>
      </c>
      <c r="AM62" s="222">
        <v>0.24074000000000001</v>
      </c>
      <c r="AN62" s="222">
        <v>0</v>
      </c>
      <c r="AO62" s="222">
        <v>0.60109999999999997</v>
      </c>
      <c r="AP62" s="222">
        <v>0</v>
      </c>
      <c r="AQ62" s="222" t="s">
        <v>6882</v>
      </c>
      <c r="AR62" s="222" t="s">
        <v>6883</v>
      </c>
      <c r="AS62" s="222" t="s">
        <v>15730</v>
      </c>
      <c r="AT62" s="222">
        <v>97172796</v>
      </c>
      <c r="AU62" s="222">
        <v>97172796</v>
      </c>
      <c r="AV62" s="222" t="s">
        <v>1009</v>
      </c>
      <c r="AW62" s="222" t="s">
        <v>1035</v>
      </c>
      <c r="AX62" s="222" t="s">
        <v>178</v>
      </c>
      <c r="AY62" s="222" t="s">
        <v>5316</v>
      </c>
      <c r="AZ62" s="222" t="s">
        <v>5316</v>
      </c>
      <c r="BA62" s="222" t="s">
        <v>9339</v>
      </c>
      <c r="BB62" s="222" t="s">
        <v>15964</v>
      </c>
      <c r="BC62" s="222">
        <v>601147</v>
      </c>
      <c r="BD62" s="222" t="s">
        <v>10562</v>
      </c>
      <c r="BE62" s="222">
        <v>42</v>
      </c>
      <c r="BF62" s="222" t="s">
        <v>6886</v>
      </c>
      <c r="BG62" s="222">
        <v>19129173</v>
      </c>
      <c r="BH62" s="222" t="s">
        <v>15979</v>
      </c>
      <c r="BI62" s="222" t="s">
        <v>6888</v>
      </c>
      <c r="BJ62" s="222" t="s">
        <v>15980</v>
      </c>
      <c r="BK62" s="222" t="s">
        <v>15756</v>
      </c>
      <c r="BL62" s="222" t="s">
        <v>6890</v>
      </c>
      <c r="BM62" s="222" t="s">
        <v>6891</v>
      </c>
      <c r="BN62" s="222" t="s">
        <v>15981</v>
      </c>
      <c r="BO62" s="222">
        <v>118100</v>
      </c>
      <c r="BP62" s="222">
        <v>601147.00040000002</v>
      </c>
      <c r="BQ62" s="222" t="s">
        <v>15982</v>
      </c>
      <c r="BR62" s="222" t="s">
        <v>5316</v>
      </c>
      <c r="BS62" s="222" t="s">
        <v>5316</v>
      </c>
      <c r="BT62" s="222" t="s">
        <v>5316</v>
      </c>
      <c r="BU62" s="222" t="s">
        <v>5316</v>
      </c>
      <c r="BV62" s="222" t="s">
        <v>15983</v>
      </c>
      <c r="BW62" s="222" t="s">
        <v>15984</v>
      </c>
      <c r="BX62" s="222" t="s">
        <v>32</v>
      </c>
      <c r="BY62" s="222" t="s">
        <v>1035</v>
      </c>
      <c r="BZ62" s="222">
        <v>2.7125540391624998E-4</v>
      </c>
      <c r="CA62" s="222" t="s">
        <v>1011</v>
      </c>
      <c r="CB62" s="222">
        <v>3.1665611146295099E-3</v>
      </c>
      <c r="CC62" s="222">
        <v>1.7361111111111101E-4</v>
      </c>
      <c r="CD62" s="222">
        <v>0</v>
      </c>
      <c r="CE62" s="222">
        <v>0</v>
      </c>
      <c r="CF62" s="222">
        <v>0</v>
      </c>
      <c r="CG62" s="222">
        <v>0</v>
      </c>
      <c r="CH62" s="222">
        <v>0</v>
      </c>
      <c r="CI62" s="222">
        <v>32</v>
      </c>
      <c r="CJ62" s="222">
        <v>30</v>
      </c>
      <c r="CK62" s="222">
        <v>2</v>
      </c>
      <c r="CL62" s="222">
        <v>0</v>
      </c>
      <c r="CM62" s="222">
        <v>0</v>
      </c>
      <c r="CN62" s="222">
        <v>0</v>
      </c>
      <c r="CO62" s="222">
        <v>0</v>
      </c>
      <c r="CP62" s="222">
        <v>0</v>
      </c>
      <c r="CQ62" s="222" t="s">
        <v>32</v>
      </c>
      <c r="CR62" s="222" t="s">
        <v>1035</v>
      </c>
      <c r="CS62" s="222" t="s">
        <v>15980</v>
      </c>
      <c r="CT62" s="222">
        <v>1.3977600000000001E-3</v>
      </c>
      <c r="CU62" s="222">
        <v>0</v>
      </c>
      <c r="CV62" s="222">
        <v>0</v>
      </c>
      <c r="CW62" s="222">
        <v>5.3E-3</v>
      </c>
      <c r="CX62" s="222">
        <v>0</v>
      </c>
      <c r="CY62" s="222">
        <v>0</v>
      </c>
      <c r="CZ62" s="222" t="s">
        <v>32</v>
      </c>
      <c r="DA62" s="222">
        <v>1.3979999999999999E-3</v>
      </c>
      <c r="DB62" s="222" t="s">
        <v>15980</v>
      </c>
      <c r="DC62" s="222" t="s">
        <v>32</v>
      </c>
      <c r="DD62" s="222">
        <v>1.6930000000000001E-3</v>
      </c>
      <c r="DE62" s="222" t="s">
        <v>15980</v>
      </c>
      <c r="DF62" s="222" t="s">
        <v>5316</v>
      </c>
      <c r="DG62" s="222" t="s">
        <v>5316</v>
      </c>
      <c r="DH62" s="222" t="s">
        <v>5316</v>
      </c>
      <c r="DI62" s="222" t="s">
        <v>5316</v>
      </c>
      <c r="DJ62" s="222" t="s">
        <v>5316</v>
      </c>
      <c r="DK62" s="222" t="s">
        <v>5316</v>
      </c>
      <c r="DL62" s="222" t="s">
        <v>5316</v>
      </c>
      <c r="DM62" s="222" t="s">
        <v>5316</v>
      </c>
      <c r="DN62" s="222" t="s">
        <v>5316</v>
      </c>
      <c r="DO62" s="222" t="s">
        <v>5316</v>
      </c>
      <c r="DP62" s="222" t="s">
        <v>5316</v>
      </c>
      <c r="DQ62" s="222" t="s">
        <v>5316</v>
      </c>
      <c r="DR62" s="222" t="s">
        <v>16490</v>
      </c>
      <c r="DS62" s="222">
        <v>4</v>
      </c>
      <c r="DT62" s="224">
        <v>1.1559999999999999E-3</v>
      </c>
      <c r="DU62" s="222">
        <v>3474</v>
      </c>
      <c r="DV62" s="222" t="s">
        <v>16493</v>
      </c>
    </row>
    <row r="63" spans="2:126" s="223" customFormat="1" ht="13" x14ac:dyDescent="0.15">
      <c r="B63" s="222" t="s">
        <v>6865</v>
      </c>
      <c r="C63" s="222">
        <v>11863038</v>
      </c>
      <c r="D63" s="222" t="s">
        <v>1022</v>
      </c>
      <c r="E63" s="222" t="s">
        <v>1035</v>
      </c>
      <c r="F63" s="222" t="s">
        <v>6954</v>
      </c>
      <c r="G63" s="222" t="s">
        <v>6867</v>
      </c>
      <c r="H63" s="222" t="s">
        <v>6868</v>
      </c>
      <c r="I63" s="222" t="s">
        <v>6869</v>
      </c>
      <c r="J63" s="222" t="s">
        <v>6955</v>
      </c>
      <c r="K63" s="222" t="s">
        <v>6956</v>
      </c>
      <c r="L63" s="222" t="s">
        <v>6957</v>
      </c>
      <c r="M63" s="222" t="s">
        <v>6958</v>
      </c>
      <c r="N63" s="222" t="s">
        <v>6959</v>
      </c>
      <c r="O63" s="222" t="s">
        <v>6960</v>
      </c>
      <c r="P63" s="222" t="s">
        <v>5316</v>
      </c>
      <c r="Q63" s="222" t="s">
        <v>1020</v>
      </c>
      <c r="R63" s="222">
        <v>1</v>
      </c>
      <c r="S63" s="222">
        <v>11</v>
      </c>
      <c r="T63" s="222" t="s">
        <v>6877</v>
      </c>
      <c r="U63" s="222" t="s">
        <v>6916</v>
      </c>
      <c r="V63" s="222" t="s">
        <v>1623</v>
      </c>
      <c r="W63" s="222" t="s">
        <v>6879</v>
      </c>
      <c r="X63" s="222" t="s">
        <v>1623</v>
      </c>
      <c r="Y63" s="222" t="s">
        <v>6877</v>
      </c>
      <c r="Z63" s="222" t="s">
        <v>6877</v>
      </c>
      <c r="AA63" s="222" t="s">
        <v>1010</v>
      </c>
      <c r="AB63" s="222" t="s">
        <v>1010</v>
      </c>
      <c r="AC63" s="222">
        <v>21.7</v>
      </c>
      <c r="AD63" s="222" t="s">
        <v>1022</v>
      </c>
      <c r="AE63" s="222" t="s">
        <v>6881</v>
      </c>
      <c r="AF63" s="222" t="s">
        <v>6881</v>
      </c>
      <c r="AG63" s="222">
        <v>5.66</v>
      </c>
      <c r="AH63" s="222">
        <v>1.42</v>
      </c>
      <c r="AI63" s="222">
        <v>0.21324000000000001</v>
      </c>
      <c r="AJ63" s="222">
        <v>-3.3000000000000002E-2</v>
      </c>
      <c r="AK63" s="222">
        <v>0.14044000000000001</v>
      </c>
      <c r="AL63" s="222">
        <v>0.995</v>
      </c>
      <c r="AM63" s="222">
        <v>0.61045000000000005</v>
      </c>
      <c r="AN63" s="222">
        <v>0</v>
      </c>
      <c r="AO63" s="222">
        <v>9.5200000000000007E-2</v>
      </c>
      <c r="AP63" s="222">
        <v>0.64959999999999996</v>
      </c>
      <c r="AQ63" s="222" t="s">
        <v>6882</v>
      </c>
      <c r="AR63" s="222" t="s">
        <v>6883</v>
      </c>
      <c r="AS63" s="222" t="s">
        <v>6865</v>
      </c>
      <c r="AT63" s="222">
        <v>11863038</v>
      </c>
      <c r="AU63" s="222">
        <v>11863038</v>
      </c>
      <c r="AV63" s="222" t="s">
        <v>1022</v>
      </c>
      <c r="AW63" s="222" t="s">
        <v>1035</v>
      </c>
      <c r="AX63" s="222" t="s">
        <v>178</v>
      </c>
      <c r="AY63" s="222" t="s">
        <v>5316</v>
      </c>
      <c r="AZ63" s="222" t="s">
        <v>5316</v>
      </c>
      <c r="BA63" s="222" t="s">
        <v>6962</v>
      </c>
      <c r="BB63" s="222" t="s">
        <v>6954</v>
      </c>
      <c r="BC63" s="222">
        <v>607093</v>
      </c>
      <c r="BD63" s="222" t="s">
        <v>6963</v>
      </c>
      <c r="BE63" s="222">
        <v>46</v>
      </c>
      <c r="BF63" s="222" t="s">
        <v>6886</v>
      </c>
      <c r="BG63" s="222">
        <v>25736335</v>
      </c>
      <c r="BH63" s="222" t="s">
        <v>6964</v>
      </c>
      <c r="BI63" s="222" t="s">
        <v>6888</v>
      </c>
      <c r="BJ63" s="222" t="s">
        <v>6965</v>
      </c>
      <c r="BK63" s="222" t="s">
        <v>1035</v>
      </c>
      <c r="BL63" s="222" t="s">
        <v>6890</v>
      </c>
      <c r="BM63" s="222" t="s">
        <v>6891</v>
      </c>
      <c r="BN63" s="222" t="s">
        <v>6966</v>
      </c>
      <c r="BO63" s="222">
        <v>236250</v>
      </c>
      <c r="BP63" s="222" t="s">
        <v>5316</v>
      </c>
      <c r="BQ63" s="222" t="s">
        <v>6967</v>
      </c>
      <c r="BR63" s="222" t="s">
        <v>5316</v>
      </c>
      <c r="BS63" s="222" t="s">
        <v>5316</v>
      </c>
      <c r="BT63" s="222" t="s">
        <v>5316</v>
      </c>
      <c r="BU63" s="222" t="s">
        <v>5316</v>
      </c>
      <c r="BV63" s="222" t="s">
        <v>5316</v>
      </c>
      <c r="BW63" s="222" t="s">
        <v>6968</v>
      </c>
      <c r="BX63" s="222" t="s">
        <v>32</v>
      </c>
      <c r="BY63" s="222" t="s">
        <v>1035</v>
      </c>
      <c r="BZ63" s="222">
        <v>2.2542831379621301E-4</v>
      </c>
      <c r="CA63" s="222" t="s">
        <v>1011</v>
      </c>
      <c r="CB63" s="222">
        <v>0</v>
      </c>
      <c r="CC63" s="224">
        <v>8.7504375218760896E-5</v>
      </c>
      <c r="CD63" s="222">
        <v>2.66203703703704E-3</v>
      </c>
      <c r="CE63" s="224">
        <v>6.2282012954658706E-5</v>
      </c>
      <c r="CF63" s="222">
        <v>0</v>
      </c>
      <c r="CG63" s="224">
        <v>3.03250849102377E-5</v>
      </c>
      <c r="CH63" s="222">
        <v>0</v>
      </c>
      <c r="CI63" s="222">
        <v>27</v>
      </c>
      <c r="CJ63" s="222">
        <v>0</v>
      </c>
      <c r="CK63" s="222">
        <v>1</v>
      </c>
      <c r="CL63" s="222">
        <v>23</v>
      </c>
      <c r="CM63" s="222">
        <v>1</v>
      </c>
      <c r="CN63" s="222">
        <v>0</v>
      </c>
      <c r="CO63" s="222">
        <v>2</v>
      </c>
      <c r="CP63" s="222">
        <v>0</v>
      </c>
      <c r="CQ63" s="222" t="s">
        <v>32</v>
      </c>
      <c r="CR63" s="222" t="s">
        <v>1035</v>
      </c>
      <c r="CS63" s="222" t="s">
        <v>6965</v>
      </c>
      <c r="CT63" s="222">
        <v>3.9936099999999999E-4</v>
      </c>
      <c r="CU63" s="222">
        <v>2E-3</v>
      </c>
      <c r="CV63" s="222">
        <v>0</v>
      </c>
      <c r="CW63" s="222">
        <v>0</v>
      </c>
      <c r="CX63" s="222">
        <v>0</v>
      </c>
      <c r="CY63" s="222">
        <v>0</v>
      </c>
      <c r="CZ63" s="222" t="s">
        <v>32</v>
      </c>
      <c r="DA63" s="222">
        <v>3.994E-4</v>
      </c>
      <c r="DB63" s="222" t="s">
        <v>6965</v>
      </c>
      <c r="DC63" s="222" t="s">
        <v>5316</v>
      </c>
      <c r="DD63" s="222" t="s">
        <v>5316</v>
      </c>
      <c r="DE63" s="222" t="s">
        <v>5316</v>
      </c>
      <c r="DF63" s="222" t="s">
        <v>32</v>
      </c>
      <c r="DG63" s="222" t="s">
        <v>1035</v>
      </c>
      <c r="DH63" s="222">
        <v>1</v>
      </c>
      <c r="DI63" s="224">
        <v>2.6968716289104598E-4</v>
      </c>
      <c r="DJ63" s="222" t="s">
        <v>32</v>
      </c>
      <c r="DK63" s="222" t="s">
        <v>1035</v>
      </c>
      <c r="DL63" s="222">
        <v>1</v>
      </c>
      <c r="DM63" s="224">
        <v>2.6968716289104598E-4</v>
      </c>
      <c r="DN63" s="222" t="s">
        <v>5316</v>
      </c>
      <c r="DO63" s="222" t="s">
        <v>5316</v>
      </c>
      <c r="DP63" s="222" t="s">
        <v>5316</v>
      </c>
      <c r="DQ63" s="222" t="s">
        <v>5316</v>
      </c>
      <c r="DR63" s="222" t="s">
        <v>16490</v>
      </c>
      <c r="DS63" s="222">
        <v>4</v>
      </c>
      <c r="DT63" s="224">
        <v>1.155E-3</v>
      </c>
      <c r="DU63" s="222">
        <v>3478</v>
      </c>
      <c r="DV63" s="222" t="s">
        <v>16493</v>
      </c>
    </row>
    <row r="64" spans="2:126" s="223" customFormat="1" ht="13" x14ac:dyDescent="0.15">
      <c r="B64" s="222" t="s">
        <v>6865</v>
      </c>
      <c r="C64" s="222">
        <v>169524538</v>
      </c>
      <c r="D64" s="222" t="s">
        <v>1010</v>
      </c>
      <c r="E64" s="222" t="s">
        <v>1009</v>
      </c>
      <c r="F64" s="222" t="s">
        <v>7674</v>
      </c>
      <c r="G64" s="222" t="s">
        <v>6867</v>
      </c>
      <c r="H64" s="222" t="s">
        <v>6868</v>
      </c>
      <c r="I64" s="222" t="s">
        <v>6869</v>
      </c>
      <c r="J64" s="222" t="s">
        <v>7675</v>
      </c>
      <c r="K64" s="222" t="s">
        <v>7676</v>
      </c>
      <c r="L64" s="222" t="s">
        <v>7677</v>
      </c>
      <c r="M64" s="222" t="s">
        <v>7678</v>
      </c>
      <c r="N64" s="222" t="s">
        <v>7679</v>
      </c>
      <c r="O64" s="222" t="s">
        <v>7680</v>
      </c>
      <c r="P64" s="222" t="s">
        <v>7681</v>
      </c>
      <c r="Q64" s="222" t="s">
        <v>1020</v>
      </c>
      <c r="R64" s="222">
        <v>7</v>
      </c>
      <c r="S64" s="222">
        <v>25</v>
      </c>
      <c r="T64" s="222" t="s">
        <v>1010</v>
      </c>
      <c r="U64" s="222" t="s">
        <v>6878</v>
      </c>
      <c r="V64" s="222" t="s">
        <v>6877</v>
      </c>
      <c r="W64" s="222" t="s">
        <v>6879</v>
      </c>
      <c r="X64" s="222" t="s">
        <v>6877</v>
      </c>
      <c r="Y64" s="222" t="s">
        <v>1623</v>
      </c>
      <c r="Z64" s="222" t="s">
        <v>6877</v>
      </c>
      <c r="AA64" s="222" t="s">
        <v>6877</v>
      </c>
      <c r="AB64" s="222" t="s">
        <v>6877</v>
      </c>
      <c r="AC64" s="222">
        <v>22.9</v>
      </c>
      <c r="AD64" s="222" t="s">
        <v>1010</v>
      </c>
      <c r="AE64" s="222" t="s">
        <v>7046</v>
      </c>
      <c r="AF64" s="222" t="s">
        <v>7046</v>
      </c>
      <c r="AG64" s="222">
        <v>5.69</v>
      </c>
      <c r="AH64" s="222">
        <v>0.44600000000000001</v>
      </c>
      <c r="AI64" s="222">
        <v>0.15676999999999999</v>
      </c>
      <c r="AJ64" s="222">
        <v>0.99099999999999999</v>
      </c>
      <c r="AK64" s="222">
        <v>0.76620999999999995</v>
      </c>
      <c r="AL64" s="222">
        <v>0.745</v>
      </c>
      <c r="AM64" s="222">
        <v>0.30753000000000003</v>
      </c>
      <c r="AN64" s="222">
        <v>0</v>
      </c>
      <c r="AO64" s="222">
        <v>0.12239999999999999</v>
      </c>
      <c r="AP64" s="222">
        <v>0.45050000000000001</v>
      </c>
      <c r="AQ64" s="222" t="s">
        <v>6882</v>
      </c>
      <c r="AR64" s="222" t="s">
        <v>6883</v>
      </c>
      <c r="AS64" s="222" t="s">
        <v>6865</v>
      </c>
      <c r="AT64" s="222">
        <v>169524538</v>
      </c>
      <c r="AU64" s="222">
        <v>169524538</v>
      </c>
      <c r="AV64" s="222" t="s">
        <v>1010</v>
      </c>
      <c r="AW64" s="222" t="s">
        <v>1009</v>
      </c>
      <c r="AX64" s="222" t="s">
        <v>178</v>
      </c>
      <c r="AY64" s="222" t="s">
        <v>7682</v>
      </c>
      <c r="AZ64" s="222" t="s">
        <v>2831</v>
      </c>
      <c r="BA64" s="222" t="s">
        <v>7683</v>
      </c>
      <c r="BB64" s="222" t="s">
        <v>7674</v>
      </c>
      <c r="BC64" s="222">
        <v>612309</v>
      </c>
      <c r="BD64" s="222" t="s">
        <v>7684</v>
      </c>
      <c r="BE64" s="222">
        <v>334</v>
      </c>
      <c r="BF64" s="222" t="s">
        <v>6886</v>
      </c>
      <c r="BG64" s="222">
        <v>9454741</v>
      </c>
      <c r="BH64" s="222" t="s">
        <v>7685</v>
      </c>
      <c r="BI64" s="222" t="s">
        <v>6888</v>
      </c>
      <c r="BJ64" s="222" t="s">
        <v>7686</v>
      </c>
      <c r="BK64" s="222" t="s">
        <v>1009</v>
      </c>
      <c r="BL64" s="222" t="s">
        <v>6890</v>
      </c>
      <c r="BM64" s="222" t="s">
        <v>6891</v>
      </c>
      <c r="BN64" s="222" t="s">
        <v>7687</v>
      </c>
      <c r="BO64" s="222" t="s">
        <v>5316</v>
      </c>
      <c r="BP64" s="222">
        <v>612309.00020000001</v>
      </c>
      <c r="BQ64" s="222" t="s">
        <v>7688</v>
      </c>
      <c r="BR64" s="222" t="s">
        <v>5316</v>
      </c>
      <c r="BS64" s="222" t="s">
        <v>5316</v>
      </c>
      <c r="BT64" s="222" t="s">
        <v>5316</v>
      </c>
      <c r="BU64" s="222" t="s">
        <v>5316</v>
      </c>
      <c r="BV64" s="222" t="s">
        <v>5316</v>
      </c>
      <c r="BW64" s="222" t="s">
        <v>7689</v>
      </c>
      <c r="BX64" s="222" t="s">
        <v>32</v>
      </c>
      <c r="BY64" s="222" t="s">
        <v>1009</v>
      </c>
      <c r="BZ64" s="222">
        <v>4.8638934230268299E-4</v>
      </c>
      <c r="CA64" s="222" t="s">
        <v>1011</v>
      </c>
      <c r="CB64" s="222">
        <v>0</v>
      </c>
      <c r="CC64" s="222">
        <v>3.4584125886218201E-4</v>
      </c>
      <c r="CD64" s="222">
        <v>6.3745943439962897E-3</v>
      </c>
      <c r="CE64" s="222">
        <v>0</v>
      </c>
      <c r="CF64" s="222">
        <v>0</v>
      </c>
      <c r="CG64" s="222">
        <v>0</v>
      </c>
      <c r="CH64" s="222">
        <v>0</v>
      </c>
      <c r="CI64" s="222">
        <v>59</v>
      </c>
      <c r="CJ64" s="222">
        <v>0</v>
      </c>
      <c r="CK64" s="222">
        <v>4</v>
      </c>
      <c r="CL64" s="222">
        <v>55</v>
      </c>
      <c r="CM64" s="222">
        <v>0</v>
      </c>
      <c r="CN64" s="222">
        <v>0</v>
      </c>
      <c r="CO64" s="222">
        <v>0</v>
      </c>
      <c r="CP64" s="222">
        <v>0</v>
      </c>
      <c r="CQ64" s="222" t="s">
        <v>32</v>
      </c>
      <c r="CR64" s="222" t="s">
        <v>1009</v>
      </c>
      <c r="CS64" s="222" t="s">
        <v>7686</v>
      </c>
      <c r="CT64" s="222">
        <v>1.9968099999999999E-3</v>
      </c>
      <c r="CU64" s="222">
        <v>9.9000000000000008E-3</v>
      </c>
      <c r="CV64" s="222">
        <v>0</v>
      </c>
      <c r="CW64" s="222">
        <v>0</v>
      </c>
      <c r="CX64" s="222">
        <v>0</v>
      </c>
      <c r="CY64" s="222">
        <v>0</v>
      </c>
      <c r="CZ64" s="222" t="s">
        <v>32</v>
      </c>
      <c r="DA64" s="222">
        <v>1.9970000000000001E-3</v>
      </c>
      <c r="DB64" s="222" t="s">
        <v>7686</v>
      </c>
      <c r="DC64" s="222" t="s">
        <v>5316</v>
      </c>
      <c r="DD64" s="222" t="s">
        <v>5316</v>
      </c>
      <c r="DE64" s="222" t="s">
        <v>5316</v>
      </c>
      <c r="DF64" s="222" t="s">
        <v>5316</v>
      </c>
      <c r="DG64" s="222" t="s">
        <v>5316</v>
      </c>
      <c r="DH64" s="222" t="s">
        <v>5316</v>
      </c>
      <c r="DI64" s="222" t="s">
        <v>5316</v>
      </c>
      <c r="DJ64" s="222" t="s">
        <v>5316</v>
      </c>
      <c r="DK64" s="222" t="s">
        <v>5316</v>
      </c>
      <c r="DL64" s="222" t="s">
        <v>5316</v>
      </c>
      <c r="DM64" s="222" t="s">
        <v>5316</v>
      </c>
      <c r="DN64" s="222" t="s">
        <v>5316</v>
      </c>
      <c r="DO64" s="222" t="s">
        <v>5316</v>
      </c>
      <c r="DP64" s="222" t="s">
        <v>5316</v>
      </c>
      <c r="DQ64" s="222" t="s">
        <v>5316</v>
      </c>
      <c r="DR64" s="222" t="s">
        <v>16490</v>
      </c>
      <c r="DS64" s="222">
        <v>4</v>
      </c>
      <c r="DT64" s="224">
        <v>1.155E-3</v>
      </c>
      <c r="DU64" s="222">
        <v>3478</v>
      </c>
      <c r="DV64" s="222" t="s">
        <v>16493</v>
      </c>
    </row>
    <row r="65" spans="2:126" s="223" customFormat="1" ht="13" x14ac:dyDescent="0.15">
      <c r="B65" s="222" t="s">
        <v>6865</v>
      </c>
      <c r="C65" s="222">
        <v>216419934</v>
      </c>
      <c r="D65" s="222" t="s">
        <v>1035</v>
      </c>
      <c r="E65" s="222" t="s">
        <v>1009</v>
      </c>
      <c r="F65" s="222" t="s">
        <v>7860</v>
      </c>
      <c r="G65" s="222" t="s">
        <v>7861</v>
      </c>
      <c r="H65" s="222" t="s">
        <v>6868</v>
      </c>
      <c r="I65" s="222" t="s">
        <v>6869</v>
      </c>
      <c r="J65" s="222" t="s">
        <v>7874</v>
      </c>
      <c r="K65" s="222" t="s">
        <v>7875</v>
      </c>
      <c r="L65" s="222" t="s">
        <v>7864</v>
      </c>
      <c r="M65" s="222" t="s">
        <v>7865</v>
      </c>
      <c r="N65" s="222" t="s">
        <v>7866</v>
      </c>
      <c r="O65" s="222" t="s">
        <v>7867</v>
      </c>
      <c r="P65" s="222" t="s">
        <v>7868</v>
      </c>
      <c r="Q65" s="222" t="s">
        <v>1020</v>
      </c>
      <c r="R65" s="222">
        <v>13</v>
      </c>
      <c r="S65" s="222">
        <v>72</v>
      </c>
      <c r="T65" s="222" t="s">
        <v>5316</v>
      </c>
      <c r="U65" s="222" t="s">
        <v>6878</v>
      </c>
      <c r="V65" s="222" t="s">
        <v>5316</v>
      </c>
      <c r="W65" s="222" t="s">
        <v>6879</v>
      </c>
      <c r="X65" s="222" t="s">
        <v>5316</v>
      </c>
      <c r="Y65" s="222" t="s">
        <v>5316</v>
      </c>
      <c r="Z65" s="222" t="s">
        <v>5316</v>
      </c>
      <c r="AA65" s="222" t="s">
        <v>5316</v>
      </c>
      <c r="AB65" s="222" t="s">
        <v>5316</v>
      </c>
      <c r="AC65" s="222" t="s">
        <v>5316</v>
      </c>
      <c r="AD65" s="222" t="s">
        <v>5316</v>
      </c>
      <c r="AE65" s="222" t="s">
        <v>5316</v>
      </c>
      <c r="AF65" s="222" t="s">
        <v>5316</v>
      </c>
      <c r="AG65" s="222" t="s">
        <v>5316</v>
      </c>
      <c r="AH65" s="222" t="s">
        <v>5316</v>
      </c>
      <c r="AI65" s="222" t="s">
        <v>5316</v>
      </c>
      <c r="AJ65" s="222" t="s">
        <v>5316</v>
      </c>
      <c r="AK65" s="222" t="s">
        <v>5316</v>
      </c>
      <c r="AL65" s="222" t="s">
        <v>5316</v>
      </c>
      <c r="AM65" s="222" t="s">
        <v>5316</v>
      </c>
      <c r="AN65" s="222" t="s">
        <v>5316</v>
      </c>
      <c r="AO65" s="222" t="s">
        <v>5316</v>
      </c>
      <c r="AP65" s="222" t="s">
        <v>5316</v>
      </c>
      <c r="AQ65" s="222" t="s">
        <v>6882</v>
      </c>
      <c r="AR65" s="222" t="s">
        <v>6883</v>
      </c>
      <c r="AS65" s="222" t="s">
        <v>6865</v>
      </c>
      <c r="AT65" s="222">
        <v>216419934</v>
      </c>
      <c r="AU65" s="222">
        <v>216419934</v>
      </c>
      <c r="AV65" s="222" t="s">
        <v>1035</v>
      </c>
      <c r="AW65" s="222" t="s">
        <v>1009</v>
      </c>
      <c r="AX65" s="222" t="s">
        <v>178</v>
      </c>
      <c r="AY65" s="222" t="s">
        <v>5316</v>
      </c>
      <c r="AZ65" s="222" t="s">
        <v>5316</v>
      </c>
      <c r="BA65" s="222" t="s">
        <v>7876</v>
      </c>
      <c r="BB65" s="222" t="s">
        <v>7860</v>
      </c>
      <c r="BC65" s="222">
        <v>608400</v>
      </c>
      <c r="BD65" s="222" t="s">
        <v>7877</v>
      </c>
      <c r="BE65" s="222">
        <v>934</v>
      </c>
      <c r="BF65" s="222" t="s">
        <v>6886</v>
      </c>
      <c r="BG65" s="222">
        <v>21686329</v>
      </c>
      <c r="BH65" s="222" t="s">
        <v>7878</v>
      </c>
      <c r="BI65" s="222" t="s">
        <v>6888</v>
      </c>
      <c r="BJ65" s="222" t="s">
        <v>7879</v>
      </c>
      <c r="BK65" s="222" t="s">
        <v>1009</v>
      </c>
      <c r="BL65" s="222" t="s">
        <v>6890</v>
      </c>
      <c r="BM65" s="222" t="s">
        <v>6891</v>
      </c>
      <c r="BN65" s="222" t="s">
        <v>7329</v>
      </c>
      <c r="BO65" s="222">
        <v>268000</v>
      </c>
      <c r="BP65" s="222" t="s">
        <v>5316</v>
      </c>
      <c r="BQ65" s="222" t="s">
        <v>7880</v>
      </c>
      <c r="BR65" s="222" t="s">
        <v>5316</v>
      </c>
      <c r="BS65" s="222" t="s">
        <v>5316</v>
      </c>
      <c r="BT65" s="222" t="s">
        <v>5316</v>
      </c>
      <c r="BU65" s="222" t="s">
        <v>5316</v>
      </c>
      <c r="BV65" s="222" t="s">
        <v>5316</v>
      </c>
      <c r="BW65" s="222" t="s">
        <v>7881</v>
      </c>
      <c r="BX65" s="222" t="s">
        <v>32</v>
      </c>
      <c r="BY65" s="222" t="s">
        <v>1009</v>
      </c>
      <c r="BZ65" s="222">
        <v>2.14376411998483E-4</v>
      </c>
      <c r="CA65" s="222" t="s">
        <v>1011</v>
      </c>
      <c r="CB65" s="222">
        <v>0</v>
      </c>
      <c r="CC65" s="224">
        <v>8.6595081399376504E-5</v>
      </c>
      <c r="CD65" s="222">
        <v>2.7868091035764099E-3</v>
      </c>
      <c r="CE65" s="222">
        <v>0</v>
      </c>
      <c r="CF65" s="222">
        <v>0</v>
      </c>
      <c r="CG65" s="224">
        <v>1.49925037481259E-5</v>
      </c>
      <c r="CH65" s="222">
        <v>0</v>
      </c>
      <c r="CI65" s="222">
        <v>26</v>
      </c>
      <c r="CJ65" s="222">
        <v>0</v>
      </c>
      <c r="CK65" s="222">
        <v>1</v>
      </c>
      <c r="CL65" s="222">
        <v>24</v>
      </c>
      <c r="CM65" s="222">
        <v>0</v>
      </c>
      <c r="CN65" s="222">
        <v>0</v>
      </c>
      <c r="CO65" s="222">
        <v>1</v>
      </c>
      <c r="CP65" s="222">
        <v>0</v>
      </c>
      <c r="CQ65" s="222" t="s">
        <v>32</v>
      </c>
      <c r="CR65" s="222" t="s">
        <v>1009</v>
      </c>
      <c r="CS65" s="222" t="s">
        <v>7879</v>
      </c>
      <c r="CT65" s="222">
        <v>7.9872199999999997E-4</v>
      </c>
      <c r="CU65" s="222">
        <v>4.0000000000000001E-3</v>
      </c>
      <c r="CV65" s="222">
        <v>0</v>
      </c>
      <c r="CW65" s="222">
        <v>0</v>
      </c>
      <c r="CX65" s="222">
        <v>0</v>
      </c>
      <c r="CY65" s="222">
        <v>0</v>
      </c>
      <c r="CZ65" s="222" t="s">
        <v>32</v>
      </c>
      <c r="DA65" s="222">
        <v>7.9869999999999995E-4</v>
      </c>
      <c r="DB65" s="222" t="s">
        <v>7879</v>
      </c>
      <c r="DC65" s="222" t="s">
        <v>5316</v>
      </c>
      <c r="DD65" s="222" t="s">
        <v>5316</v>
      </c>
      <c r="DE65" s="222" t="s">
        <v>5316</v>
      </c>
      <c r="DF65" s="222" t="s">
        <v>5316</v>
      </c>
      <c r="DG65" s="222" t="s">
        <v>5316</v>
      </c>
      <c r="DH65" s="222" t="s">
        <v>5316</v>
      </c>
      <c r="DI65" s="222" t="s">
        <v>5316</v>
      </c>
      <c r="DJ65" s="222" t="s">
        <v>5316</v>
      </c>
      <c r="DK65" s="222" t="s">
        <v>5316</v>
      </c>
      <c r="DL65" s="222" t="s">
        <v>5316</v>
      </c>
      <c r="DM65" s="222" t="s">
        <v>5316</v>
      </c>
      <c r="DN65" s="222" t="s">
        <v>5316</v>
      </c>
      <c r="DO65" s="222" t="s">
        <v>5316</v>
      </c>
      <c r="DP65" s="222" t="s">
        <v>5316</v>
      </c>
      <c r="DQ65" s="222" t="s">
        <v>5316</v>
      </c>
      <c r="DR65" s="222" t="s">
        <v>16490</v>
      </c>
      <c r="DS65" s="222">
        <v>4</v>
      </c>
      <c r="DT65" s="224">
        <v>1.155E-3</v>
      </c>
      <c r="DU65" s="222">
        <v>3476</v>
      </c>
      <c r="DV65" s="222" t="s">
        <v>16491</v>
      </c>
    </row>
    <row r="66" spans="2:126" s="223" customFormat="1" ht="13" x14ac:dyDescent="0.15">
      <c r="B66" s="222" t="s">
        <v>8403</v>
      </c>
      <c r="C66" s="222">
        <v>78437262</v>
      </c>
      <c r="D66" s="222" t="s">
        <v>1009</v>
      </c>
      <c r="E66" s="222" t="s">
        <v>1010</v>
      </c>
      <c r="F66" s="222" t="s">
        <v>8988</v>
      </c>
      <c r="G66" s="222" t="s">
        <v>6867</v>
      </c>
      <c r="H66" s="222" t="s">
        <v>6868</v>
      </c>
      <c r="I66" s="222" t="s">
        <v>6869</v>
      </c>
      <c r="J66" s="222" t="s">
        <v>9003</v>
      </c>
      <c r="K66" s="222" t="s">
        <v>9004</v>
      </c>
      <c r="L66" s="222" t="s">
        <v>8991</v>
      </c>
      <c r="M66" s="222" t="s">
        <v>8992</v>
      </c>
      <c r="N66" s="222" t="s">
        <v>8993</v>
      </c>
      <c r="O66" s="222" t="s">
        <v>8994</v>
      </c>
      <c r="P66" s="222" t="s">
        <v>8995</v>
      </c>
      <c r="Q66" s="222" t="s">
        <v>1020</v>
      </c>
      <c r="R66" s="222">
        <v>23</v>
      </c>
      <c r="S66" s="222">
        <v>34</v>
      </c>
      <c r="T66" s="222" t="s">
        <v>6877</v>
      </c>
      <c r="U66" s="222" t="s">
        <v>6878</v>
      </c>
      <c r="V66" s="222" t="s">
        <v>6877</v>
      </c>
      <c r="W66" s="222" t="s">
        <v>6879</v>
      </c>
      <c r="X66" s="222" t="s">
        <v>6877</v>
      </c>
      <c r="Y66" s="222" t="s">
        <v>6877</v>
      </c>
      <c r="Z66" s="222" t="s">
        <v>6877</v>
      </c>
      <c r="AA66" s="222" t="s">
        <v>6877</v>
      </c>
      <c r="AB66" s="222" t="s">
        <v>6877</v>
      </c>
      <c r="AC66" s="222">
        <v>32</v>
      </c>
      <c r="AD66" s="222" t="s">
        <v>1009</v>
      </c>
      <c r="AE66" s="222" t="s">
        <v>6904</v>
      </c>
      <c r="AF66" s="222" t="s">
        <v>6904</v>
      </c>
      <c r="AG66" s="222">
        <v>5.32</v>
      </c>
      <c r="AH66" s="222">
        <v>5.32</v>
      </c>
      <c r="AI66" s="222">
        <v>0.75224000000000002</v>
      </c>
      <c r="AJ66" s="222">
        <v>0.871</v>
      </c>
      <c r="AK66" s="222">
        <v>0.44667000000000001</v>
      </c>
      <c r="AL66" s="222">
        <v>0.94099999999999995</v>
      </c>
      <c r="AM66" s="222">
        <v>0.40184999999999998</v>
      </c>
      <c r="AN66" s="222">
        <v>0</v>
      </c>
      <c r="AO66" s="222">
        <v>1</v>
      </c>
      <c r="AP66" s="222">
        <v>0</v>
      </c>
      <c r="AQ66" s="222" t="s">
        <v>6882</v>
      </c>
      <c r="AR66" s="222" t="s">
        <v>6883</v>
      </c>
      <c r="AS66" s="222" t="s">
        <v>8403</v>
      </c>
      <c r="AT66" s="222">
        <v>78437262</v>
      </c>
      <c r="AU66" s="222">
        <v>78437262</v>
      </c>
      <c r="AV66" s="222" t="s">
        <v>1009</v>
      </c>
      <c r="AW66" s="222" t="s">
        <v>1010</v>
      </c>
      <c r="AX66" s="222" t="s">
        <v>178</v>
      </c>
      <c r="AY66" s="222" t="s">
        <v>5316</v>
      </c>
      <c r="AZ66" s="222" t="s">
        <v>5316</v>
      </c>
      <c r="BA66" s="222" t="s">
        <v>8996</v>
      </c>
      <c r="BB66" s="222" t="s">
        <v>8988</v>
      </c>
      <c r="BC66" s="222">
        <v>610084</v>
      </c>
      <c r="BD66" s="222" t="s">
        <v>8129</v>
      </c>
      <c r="BE66" s="222">
        <v>1138</v>
      </c>
      <c r="BF66" s="222" t="s">
        <v>6886</v>
      </c>
      <c r="BG66" s="222">
        <v>26188006</v>
      </c>
      <c r="BH66" s="222" t="s">
        <v>9005</v>
      </c>
      <c r="BI66" s="222" t="s">
        <v>6888</v>
      </c>
      <c r="BJ66" s="222" t="s">
        <v>9006</v>
      </c>
      <c r="BK66" s="222" t="s">
        <v>1010</v>
      </c>
      <c r="BL66" s="222" t="s">
        <v>6890</v>
      </c>
      <c r="BM66" s="222" t="s">
        <v>6891</v>
      </c>
      <c r="BN66" s="222" t="s">
        <v>8999</v>
      </c>
      <c r="BO66" s="222">
        <v>616736</v>
      </c>
      <c r="BP66" s="222">
        <v>610084.00029999996</v>
      </c>
      <c r="BQ66" s="222" t="s">
        <v>9007</v>
      </c>
      <c r="BR66" s="222" t="s">
        <v>5316</v>
      </c>
      <c r="BS66" s="222" t="s">
        <v>5316</v>
      </c>
      <c r="BT66" s="222" t="s">
        <v>5316</v>
      </c>
      <c r="BU66" s="222" t="s">
        <v>5316</v>
      </c>
      <c r="BV66" s="222" t="s">
        <v>9008</v>
      </c>
      <c r="BW66" s="222" t="s">
        <v>9009</v>
      </c>
      <c r="BX66" s="222" t="s">
        <v>32</v>
      </c>
      <c r="BY66" s="222" t="s">
        <v>1010</v>
      </c>
      <c r="BZ66" s="222">
        <v>4.7330399402142301E-4</v>
      </c>
      <c r="CA66" s="222" t="s">
        <v>1011</v>
      </c>
      <c r="CB66" s="222">
        <v>1.02061645233721E-4</v>
      </c>
      <c r="CC66" s="224">
        <v>8.6385625431928097E-5</v>
      </c>
      <c r="CD66" s="222">
        <v>0</v>
      </c>
      <c r="CE66" s="222">
        <v>3.3145101890498401E-3</v>
      </c>
      <c r="CF66" s="222">
        <v>0</v>
      </c>
      <c r="CG66" s="224">
        <v>1.50078040581102E-5</v>
      </c>
      <c r="CH66" s="222">
        <v>0</v>
      </c>
      <c r="CI66" s="222">
        <v>57</v>
      </c>
      <c r="CJ66" s="222">
        <v>1</v>
      </c>
      <c r="CK66" s="222">
        <v>1</v>
      </c>
      <c r="CL66" s="222">
        <v>0</v>
      </c>
      <c r="CM66" s="222">
        <v>54</v>
      </c>
      <c r="CN66" s="222">
        <v>0</v>
      </c>
      <c r="CO66" s="222">
        <v>1</v>
      </c>
      <c r="CP66" s="222">
        <v>0</v>
      </c>
      <c r="CQ66" s="222" t="s">
        <v>32</v>
      </c>
      <c r="CR66" s="222" t="s">
        <v>1010</v>
      </c>
      <c r="CS66" s="222" t="s">
        <v>9006</v>
      </c>
      <c r="CT66" s="222">
        <v>5.9904200000000004E-4</v>
      </c>
      <c r="CU66" s="222">
        <v>0</v>
      </c>
      <c r="CV66" s="222">
        <v>0</v>
      </c>
      <c r="CW66" s="222">
        <v>0</v>
      </c>
      <c r="CX66" s="222">
        <v>0</v>
      </c>
      <c r="CY66" s="222">
        <v>3.0999999999999999E-3</v>
      </c>
      <c r="CZ66" s="222" t="s">
        <v>32</v>
      </c>
      <c r="DA66" s="222">
        <v>5.9900000000000003E-4</v>
      </c>
      <c r="DB66" s="222" t="s">
        <v>9006</v>
      </c>
      <c r="DC66" s="222" t="s">
        <v>5316</v>
      </c>
      <c r="DD66" s="222" t="s">
        <v>5316</v>
      </c>
      <c r="DE66" s="222" t="s">
        <v>5316</v>
      </c>
      <c r="DF66" s="222" t="s">
        <v>5316</v>
      </c>
      <c r="DG66" s="222" t="s">
        <v>5316</v>
      </c>
      <c r="DH66" s="222" t="s">
        <v>5316</v>
      </c>
      <c r="DI66" s="222" t="s">
        <v>5316</v>
      </c>
      <c r="DJ66" s="222" t="s">
        <v>5316</v>
      </c>
      <c r="DK66" s="222" t="s">
        <v>5316</v>
      </c>
      <c r="DL66" s="222" t="s">
        <v>5316</v>
      </c>
      <c r="DM66" s="222" t="s">
        <v>5316</v>
      </c>
      <c r="DN66" s="222" t="s">
        <v>5316</v>
      </c>
      <c r="DO66" s="222" t="s">
        <v>5316</v>
      </c>
      <c r="DP66" s="222" t="s">
        <v>5316</v>
      </c>
      <c r="DQ66" s="222" t="s">
        <v>5316</v>
      </c>
      <c r="DR66" s="222" t="s">
        <v>16490</v>
      </c>
      <c r="DS66" s="222">
        <v>4</v>
      </c>
      <c r="DT66" s="224">
        <v>1.155E-3</v>
      </c>
      <c r="DU66" s="222">
        <v>3478</v>
      </c>
      <c r="DV66" s="222" t="s">
        <v>16492</v>
      </c>
    </row>
    <row r="67" spans="2:126" s="223" customFormat="1" ht="13" x14ac:dyDescent="0.15">
      <c r="B67" s="222" t="s">
        <v>8403</v>
      </c>
      <c r="C67" s="222">
        <v>116701353</v>
      </c>
      <c r="D67" s="222" t="s">
        <v>1009</v>
      </c>
      <c r="E67" s="222" t="s">
        <v>1010</v>
      </c>
      <c r="F67" s="222" t="s">
        <v>9107</v>
      </c>
      <c r="G67" s="222" t="s">
        <v>6867</v>
      </c>
      <c r="H67" s="222" t="s">
        <v>6894</v>
      </c>
      <c r="I67" s="222" t="s">
        <v>9108</v>
      </c>
      <c r="J67" s="222" t="s">
        <v>9109</v>
      </c>
      <c r="K67" s="222" t="s">
        <v>9110</v>
      </c>
      <c r="L67" s="222" t="s">
        <v>9111</v>
      </c>
      <c r="M67" s="222" t="s">
        <v>9112</v>
      </c>
      <c r="N67" s="222" t="s">
        <v>9113</v>
      </c>
      <c r="O67" s="222" t="s">
        <v>9114</v>
      </c>
      <c r="P67" s="222" t="s">
        <v>9115</v>
      </c>
      <c r="Q67" s="222" t="s">
        <v>1020</v>
      </c>
      <c r="R67" s="222">
        <v>2</v>
      </c>
      <c r="S67" s="222">
        <v>4</v>
      </c>
      <c r="T67" s="222" t="s">
        <v>5316</v>
      </c>
      <c r="U67" s="222" t="s">
        <v>5316</v>
      </c>
      <c r="V67" s="222" t="s">
        <v>5316</v>
      </c>
      <c r="W67" s="222" t="s">
        <v>6990</v>
      </c>
      <c r="X67" s="222" t="s">
        <v>5316</v>
      </c>
      <c r="Y67" s="222" t="s">
        <v>5316</v>
      </c>
      <c r="Z67" s="222" t="s">
        <v>5316</v>
      </c>
      <c r="AA67" s="222" t="s">
        <v>5316</v>
      </c>
      <c r="AB67" s="222" t="s">
        <v>5316</v>
      </c>
      <c r="AC67" s="222">
        <v>14.06</v>
      </c>
      <c r="AD67" s="222" t="s">
        <v>1009</v>
      </c>
      <c r="AE67" s="222" t="s">
        <v>6904</v>
      </c>
      <c r="AF67" s="222" t="s">
        <v>6904</v>
      </c>
      <c r="AG67" s="222">
        <v>4.99</v>
      </c>
      <c r="AH67" s="222">
        <v>-2.59</v>
      </c>
      <c r="AI67" s="222">
        <v>5.8139999999999997E-2</v>
      </c>
      <c r="AJ67" s="222">
        <v>-0.66</v>
      </c>
      <c r="AK67" s="222">
        <v>3.2559999999999999E-2</v>
      </c>
      <c r="AL67" s="222">
        <v>0.57399999999999995</v>
      </c>
      <c r="AM67" s="222">
        <v>0.27137</v>
      </c>
      <c r="AN67" s="222">
        <v>0.22459999999999999</v>
      </c>
      <c r="AO67" s="222">
        <v>0.32229999999999998</v>
      </c>
      <c r="AP67" s="222">
        <v>0.21759999999999999</v>
      </c>
      <c r="AQ67" s="222" t="s">
        <v>6882</v>
      </c>
      <c r="AR67" s="222" t="s">
        <v>6883</v>
      </c>
      <c r="AS67" s="222" t="s">
        <v>8403</v>
      </c>
      <c r="AT67" s="222">
        <v>116701353</v>
      </c>
      <c r="AU67" s="222">
        <v>116701353</v>
      </c>
      <c r="AV67" s="222" t="s">
        <v>1009</v>
      </c>
      <c r="AW67" s="222" t="s">
        <v>1010</v>
      </c>
      <c r="AX67" s="222" t="s">
        <v>178</v>
      </c>
      <c r="AY67" s="222" t="s">
        <v>5316</v>
      </c>
      <c r="AZ67" s="222" t="s">
        <v>5316</v>
      </c>
      <c r="BA67" s="222" t="s">
        <v>9116</v>
      </c>
      <c r="BB67" s="222" t="s">
        <v>9107</v>
      </c>
      <c r="BC67" s="222">
        <v>107720</v>
      </c>
      <c r="BD67" s="222" t="s">
        <v>7021</v>
      </c>
      <c r="BE67" s="222">
        <v>19</v>
      </c>
      <c r="BF67" s="222" t="s">
        <v>6886</v>
      </c>
      <c r="BG67" s="222">
        <v>19074352</v>
      </c>
      <c r="BH67" s="222" t="s">
        <v>9117</v>
      </c>
      <c r="BI67" s="222" t="s">
        <v>6888</v>
      </c>
      <c r="BJ67" s="222" t="s">
        <v>9118</v>
      </c>
      <c r="BK67" s="222" t="s">
        <v>1010</v>
      </c>
      <c r="BL67" s="222" t="s">
        <v>6890</v>
      </c>
      <c r="BM67" s="222" t="s">
        <v>7089</v>
      </c>
      <c r="BN67" s="222" t="s">
        <v>9119</v>
      </c>
      <c r="BO67" s="222" t="s">
        <v>5316</v>
      </c>
      <c r="BP67" s="222">
        <v>107720.0003</v>
      </c>
      <c r="BQ67" s="222" t="s">
        <v>9120</v>
      </c>
      <c r="BR67" s="222" t="s">
        <v>5316</v>
      </c>
      <c r="BS67" s="222" t="s">
        <v>5316</v>
      </c>
      <c r="BT67" s="222" t="s">
        <v>5316</v>
      </c>
      <c r="BU67" s="222" t="s">
        <v>5316</v>
      </c>
      <c r="BV67" s="222" t="s">
        <v>5316</v>
      </c>
      <c r="BW67" s="222" t="s">
        <v>5316</v>
      </c>
      <c r="BX67" s="222" t="s">
        <v>32</v>
      </c>
      <c r="BY67" s="222" t="s">
        <v>1010</v>
      </c>
      <c r="BZ67" s="222">
        <v>6.9048134036570595E-4</v>
      </c>
      <c r="CA67" s="222" t="s">
        <v>1011</v>
      </c>
      <c r="CB67" s="222">
        <v>2.9239766081871302E-4</v>
      </c>
      <c r="CC67" s="222">
        <v>6.9674272774777901E-4</v>
      </c>
      <c r="CD67" s="222">
        <v>1.15928587989798E-4</v>
      </c>
      <c r="CE67" s="222">
        <v>2.1929824561403499E-3</v>
      </c>
      <c r="CF67" s="222">
        <v>4.5857535921736502E-4</v>
      </c>
      <c r="CG67" s="222">
        <v>4.54655674102813E-4</v>
      </c>
      <c r="CH67" s="222">
        <v>2.2321428571428601E-3</v>
      </c>
      <c r="CI67" s="222">
        <v>83</v>
      </c>
      <c r="CJ67" s="222">
        <v>3</v>
      </c>
      <c r="CK67" s="222">
        <v>8</v>
      </c>
      <c r="CL67" s="222">
        <v>1</v>
      </c>
      <c r="CM67" s="222">
        <v>36</v>
      </c>
      <c r="CN67" s="222">
        <v>3</v>
      </c>
      <c r="CO67" s="222">
        <v>30</v>
      </c>
      <c r="CP67" s="222">
        <v>2</v>
      </c>
      <c r="CQ67" s="222" t="s">
        <v>5316</v>
      </c>
      <c r="CR67" s="222" t="s">
        <v>5316</v>
      </c>
      <c r="CS67" s="222" t="s">
        <v>5316</v>
      </c>
      <c r="CT67" s="222" t="s">
        <v>5316</v>
      </c>
      <c r="CU67" s="222" t="s">
        <v>5316</v>
      </c>
      <c r="CV67" s="222" t="s">
        <v>5316</v>
      </c>
      <c r="CW67" s="222" t="s">
        <v>5316</v>
      </c>
      <c r="CX67" s="222" t="s">
        <v>5316</v>
      </c>
      <c r="CY67" s="222" t="s">
        <v>5316</v>
      </c>
      <c r="CZ67" s="222" t="s">
        <v>19</v>
      </c>
      <c r="DA67" s="222" t="s">
        <v>9121</v>
      </c>
      <c r="DB67" s="222" t="s">
        <v>5316</v>
      </c>
      <c r="DC67" s="222" t="s">
        <v>32</v>
      </c>
      <c r="DD67" s="222">
        <v>2.31E-4</v>
      </c>
      <c r="DE67" s="222" t="s">
        <v>9118</v>
      </c>
      <c r="DF67" s="222" t="s">
        <v>32</v>
      </c>
      <c r="DG67" s="222" t="s">
        <v>1010</v>
      </c>
      <c r="DH67" s="222">
        <v>2</v>
      </c>
      <c r="DI67" s="224">
        <v>5.3937432578209197E-4</v>
      </c>
      <c r="DJ67" s="222" t="s">
        <v>32</v>
      </c>
      <c r="DK67" s="222" t="s">
        <v>1010</v>
      </c>
      <c r="DL67" s="222">
        <v>2</v>
      </c>
      <c r="DM67" s="224">
        <v>5.3937432578209197E-4</v>
      </c>
      <c r="DN67" s="222" t="s">
        <v>5316</v>
      </c>
      <c r="DO67" s="222" t="s">
        <v>5316</v>
      </c>
      <c r="DP67" s="222" t="s">
        <v>5316</v>
      </c>
      <c r="DQ67" s="222" t="s">
        <v>5316</v>
      </c>
      <c r="DR67" s="222" t="s">
        <v>16490</v>
      </c>
      <c r="DS67" s="222">
        <v>4</v>
      </c>
      <c r="DT67" s="224">
        <v>1.155E-3</v>
      </c>
      <c r="DU67" s="222">
        <v>3478</v>
      </c>
      <c r="DV67" s="222" t="s">
        <v>16494</v>
      </c>
    </row>
    <row r="68" spans="2:126" s="223" customFormat="1" ht="13" x14ac:dyDescent="0.15">
      <c r="B68" s="222" t="s">
        <v>9265</v>
      </c>
      <c r="C68" s="222">
        <v>5154893</v>
      </c>
      <c r="D68" s="222" t="s">
        <v>1009</v>
      </c>
      <c r="E68" s="222" t="s">
        <v>1010</v>
      </c>
      <c r="F68" s="222" t="s">
        <v>9266</v>
      </c>
      <c r="G68" s="222" t="s">
        <v>6867</v>
      </c>
      <c r="H68" s="222" t="s">
        <v>6894</v>
      </c>
      <c r="I68" s="222" t="s">
        <v>6869</v>
      </c>
      <c r="J68" s="222" t="s">
        <v>9267</v>
      </c>
      <c r="K68" s="222" t="s">
        <v>9268</v>
      </c>
      <c r="L68" s="222" t="s">
        <v>9269</v>
      </c>
      <c r="M68" s="222" t="s">
        <v>9270</v>
      </c>
      <c r="N68" s="222" t="s">
        <v>9271</v>
      </c>
      <c r="O68" s="222" t="s">
        <v>9272</v>
      </c>
      <c r="P68" s="222" t="s">
        <v>9273</v>
      </c>
      <c r="Q68" s="222" t="s">
        <v>1020</v>
      </c>
      <c r="R68" s="222">
        <v>1</v>
      </c>
      <c r="S68" s="222">
        <v>1</v>
      </c>
      <c r="T68" s="222" t="s">
        <v>6877</v>
      </c>
      <c r="U68" s="222" t="s">
        <v>6878</v>
      </c>
      <c r="V68" s="222" t="s">
        <v>6877</v>
      </c>
      <c r="W68" s="222" t="s">
        <v>6879</v>
      </c>
      <c r="X68" s="222" t="s">
        <v>6877</v>
      </c>
      <c r="Y68" s="222" t="s">
        <v>19</v>
      </c>
      <c r="Z68" s="222" t="s">
        <v>6877</v>
      </c>
      <c r="AA68" s="222" t="s">
        <v>6877</v>
      </c>
      <c r="AB68" s="222" t="s">
        <v>6877</v>
      </c>
      <c r="AC68" s="222">
        <v>26.3</v>
      </c>
      <c r="AD68" s="222" t="s">
        <v>1009</v>
      </c>
      <c r="AE68" s="222" t="s">
        <v>6904</v>
      </c>
      <c r="AF68" s="222" t="s">
        <v>6904</v>
      </c>
      <c r="AG68" s="222">
        <v>4.9400000000000004</v>
      </c>
      <c r="AH68" s="222">
        <v>4.9400000000000004</v>
      </c>
      <c r="AI68" s="222">
        <v>0.64439000000000002</v>
      </c>
      <c r="AJ68" s="222">
        <v>0.871</v>
      </c>
      <c r="AK68" s="222">
        <v>0.44667000000000001</v>
      </c>
      <c r="AL68" s="222">
        <v>0.98599999999999999</v>
      </c>
      <c r="AM68" s="222">
        <v>0.51019000000000003</v>
      </c>
      <c r="AN68" s="222">
        <v>0</v>
      </c>
      <c r="AO68" s="222">
        <v>1</v>
      </c>
      <c r="AP68" s="222">
        <v>0</v>
      </c>
      <c r="AQ68" s="222" t="s">
        <v>6882</v>
      </c>
      <c r="AR68" s="222" t="s">
        <v>6883</v>
      </c>
      <c r="AS68" s="222" t="s">
        <v>9265</v>
      </c>
      <c r="AT68" s="222">
        <v>5154893</v>
      </c>
      <c r="AU68" s="222">
        <v>5154893</v>
      </c>
      <c r="AV68" s="222" t="s">
        <v>1009</v>
      </c>
      <c r="AW68" s="222" t="s">
        <v>1010</v>
      </c>
      <c r="AX68" s="222" t="s">
        <v>178</v>
      </c>
      <c r="AY68" s="222" t="s">
        <v>5316</v>
      </c>
      <c r="AZ68" s="222" t="s">
        <v>5316</v>
      </c>
      <c r="BA68" s="222" t="s">
        <v>9274</v>
      </c>
      <c r="BB68" s="222" t="s">
        <v>9266</v>
      </c>
      <c r="BC68" s="222">
        <v>176267</v>
      </c>
      <c r="BD68" s="222" t="s">
        <v>6885</v>
      </c>
      <c r="BE68" s="222">
        <v>527</v>
      </c>
      <c r="BF68" s="222" t="s">
        <v>6886</v>
      </c>
      <c r="BG68" s="222">
        <v>19343045</v>
      </c>
      <c r="BH68" s="222" t="s">
        <v>9275</v>
      </c>
      <c r="BI68" s="222" t="s">
        <v>6888</v>
      </c>
      <c r="BJ68" s="222" t="s">
        <v>9276</v>
      </c>
      <c r="BK68" s="222" t="s">
        <v>1010</v>
      </c>
      <c r="BL68" s="222" t="s">
        <v>6890</v>
      </c>
      <c r="BM68" s="222" t="s">
        <v>7497</v>
      </c>
      <c r="BN68" s="222" t="s">
        <v>9277</v>
      </c>
      <c r="BO68" s="222" t="s">
        <v>5316</v>
      </c>
      <c r="BP68" s="222">
        <v>176267.00020000001</v>
      </c>
      <c r="BQ68" s="222" t="s">
        <v>9278</v>
      </c>
      <c r="BR68" s="222" t="s">
        <v>5316</v>
      </c>
      <c r="BS68" s="222" t="s">
        <v>5316</v>
      </c>
      <c r="BT68" s="222" t="s">
        <v>5316</v>
      </c>
      <c r="BU68" s="222" t="s">
        <v>5316</v>
      </c>
      <c r="BV68" s="222" t="s">
        <v>9279</v>
      </c>
      <c r="BW68" s="222" t="s">
        <v>5316</v>
      </c>
      <c r="BX68" s="222" t="s">
        <v>32</v>
      </c>
      <c r="BY68" s="222" t="s">
        <v>1010</v>
      </c>
      <c r="BZ68" s="222">
        <v>2.3913975657222E-4</v>
      </c>
      <c r="CA68" s="222" t="s">
        <v>1011</v>
      </c>
      <c r="CB68" s="222">
        <v>0</v>
      </c>
      <c r="CC68" s="222">
        <v>0</v>
      </c>
      <c r="CD68" s="222">
        <v>2.5451180009255E-3</v>
      </c>
      <c r="CE68" s="222">
        <v>2.4227740763173799E-4</v>
      </c>
      <c r="CF68" s="222">
        <v>0</v>
      </c>
      <c r="CG68" s="224">
        <v>4.4993700881876497E-5</v>
      </c>
      <c r="CH68" s="222">
        <v>0</v>
      </c>
      <c r="CI68" s="222">
        <v>29</v>
      </c>
      <c r="CJ68" s="222">
        <v>0</v>
      </c>
      <c r="CK68" s="222">
        <v>0</v>
      </c>
      <c r="CL68" s="222">
        <v>22</v>
      </c>
      <c r="CM68" s="222">
        <v>4</v>
      </c>
      <c r="CN68" s="222">
        <v>0</v>
      </c>
      <c r="CO68" s="222">
        <v>3</v>
      </c>
      <c r="CP68" s="222">
        <v>0</v>
      </c>
      <c r="CQ68" s="222" t="s">
        <v>32</v>
      </c>
      <c r="CR68" s="222" t="s">
        <v>1010</v>
      </c>
      <c r="CS68" s="222" t="s">
        <v>9276</v>
      </c>
      <c r="CT68" s="222">
        <v>9.9840299999999992E-4</v>
      </c>
      <c r="CU68" s="222">
        <v>3.0000000000000001E-3</v>
      </c>
      <c r="CV68" s="222">
        <v>0</v>
      </c>
      <c r="CW68" s="222">
        <v>0</v>
      </c>
      <c r="CX68" s="222">
        <v>0</v>
      </c>
      <c r="CY68" s="222">
        <v>2E-3</v>
      </c>
      <c r="CZ68" s="222" t="s">
        <v>32</v>
      </c>
      <c r="DA68" s="222">
        <v>9.9839999999999998E-4</v>
      </c>
      <c r="DB68" s="222" t="s">
        <v>9276</v>
      </c>
      <c r="DC68" s="222" t="s">
        <v>5316</v>
      </c>
      <c r="DD68" s="222" t="s">
        <v>5316</v>
      </c>
      <c r="DE68" s="222" t="s">
        <v>5316</v>
      </c>
      <c r="DF68" s="222" t="s">
        <v>5316</v>
      </c>
      <c r="DG68" s="222" t="s">
        <v>5316</v>
      </c>
      <c r="DH68" s="222" t="s">
        <v>5316</v>
      </c>
      <c r="DI68" s="222" t="s">
        <v>5316</v>
      </c>
      <c r="DJ68" s="222" t="s">
        <v>5316</v>
      </c>
      <c r="DK68" s="222" t="s">
        <v>5316</v>
      </c>
      <c r="DL68" s="222" t="s">
        <v>5316</v>
      </c>
      <c r="DM68" s="222" t="s">
        <v>5316</v>
      </c>
      <c r="DN68" s="222" t="s">
        <v>5316</v>
      </c>
      <c r="DO68" s="222" t="s">
        <v>5316</v>
      </c>
      <c r="DP68" s="222" t="s">
        <v>5316</v>
      </c>
      <c r="DQ68" s="222" t="s">
        <v>5316</v>
      </c>
      <c r="DR68" s="222" t="s">
        <v>16490</v>
      </c>
      <c r="DS68" s="222">
        <v>4</v>
      </c>
      <c r="DT68" s="224">
        <v>1.155E-3</v>
      </c>
      <c r="DU68" s="222">
        <v>3478</v>
      </c>
      <c r="DV68" s="222" t="s">
        <v>16492</v>
      </c>
    </row>
    <row r="69" spans="2:126" s="223" customFormat="1" ht="13" x14ac:dyDescent="0.15">
      <c r="B69" s="222" t="s">
        <v>9265</v>
      </c>
      <c r="C69" s="222">
        <v>7842655</v>
      </c>
      <c r="D69" s="222" t="s">
        <v>1035</v>
      </c>
      <c r="E69" s="222" t="s">
        <v>1022</v>
      </c>
      <c r="F69" s="222" t="s">
        <v>9331</v>
      </c>
      <c r="G69" s="222" t="s">
        <v>6867</v>
      </c>
      <c r="H69" s="222" t="s">
        <v>6868</v>
      </c>
      <c r="I69" s="222" t="s">
        <v>6869</v>
      </c>
      <c r="J69" s="222" t="s">
        <v>9332</v>
      </c>
      <c r="K69" s="222" t="s">
        <v>9333</v>
      </c>
      <c r="L69" s="222" t="s">
        <v>9334</v>
      </c>
      <c r="M69" s="222" t="s">
        <v>9335</v>
      </c>
      <c r="N69" s="222" t="s">
        <v>9336</v>
      </c>
      <c r="O69" s="222" t="s">
        <v>9337</v>
      </c>
      <c r="P69" s="222" t="s">
        <v>9338</v>
      </c>
      <c r="Q69" s="222" t="s">
        <v>1020</v>
      </c>
      <c r="R69" s="222">
        <v>2</v>
      </c>
      <c r="S69" s="222">
        <v>2</v>
      </c>
      <c r="T69" s="222" t="s">
        <v>6877</v>
      </c>
      <c r="U69" s="222" t="s">
        <v>6878</v>
      </c>
      <c r="V69" s="222" t="s">
        <v>6877</v>
      </c>
      <c r="W69" s="222" t="s">
        <v>6879</v>
      </c>
      <c r="X69" s="222" t="s">
        <v>6877</v>
      </c>
      <c r="Y69" s="222" t="s">
        <v>6877</v>
      </c>
      <c r="Z69" s="222" t="s">
        <v>1010</v>
      </c>
      <c r="AA69" s="222" t="s">
        <v>6877</v>
      </c>
      <c r="AB69" s="222" t="s">
        <v>6877</v>
      </c>
      <c r="AC69" s="222">
        <v>28.2</v>
      </c>
      <c r="AD69" s="222" t="s">
        <v>1035</v>
      </c>
      <c r="AE69" s="222" t="s">
        <v>6917</v>
      </c>
      <c r="AF69" s="222" t="s">
        <v>6917</v>
      </c>
      <c r="AG69" s="222">
        <v>4.5</v>
      </c>
      <c r="AH69" s="222">
        <v>4.5</v>
      </c>
      <c r="AI69" s="222">
        <v>0.54134000000000004</v>
      </c>
      <c r="AJ69" s="222">
        <v>0.80400000000000005</v>
      </c>
      <c r="AK69" s="222">
        <v>0.35010000000000002</v>
      </c>
      <c r="AL69" s="222">
        <v>0.54600000000000004</v>
      </c>
      <c r="AM69" s="222">
        <v>0.26637</v>
      </c>
      <c r="AN69" s="222">
        <v>1</v>
      </c>
      <c r="AO69" s="222">
        <v>0</v>
      </c>
      <c r="AP69" s="222">
        <v>0</v>
      </c>
      <c r="AQ69" s="222" t="s">
        <v>6882</v>
      </c>
      <c r="AR69" s="222" t="s">
        <v>6883</v>
      </c>
      <c r="AS69" s="222" t="s">
        <v>9265</v>
      </c>
      <c r="AT69" s="222">
        <v>7842655</v>
      </c>
      <c r="AU69" s="222">
        <v>7842655</v>
      </c>
      <c r="AV69" s="222" t="s">
        <v>1035</v>
      </c>
      <c r="AW69" s="222" t="s">
        <v>1022</v>
      </c>
      <c r="AX69" s="222" t="s">
        <v>178</v>
      </c>
      <c r="AY69" s="222" t="s">
        <v>5316</v>
      </c>
      <c r="AZ69" s="222" t="s">
        <v>5316</v>
      </c>
      <c r="BA69" s="222" t="s">
        <v>9339</v>
      </c>
      <c r="BB69" s="222" t="s">
        <v>9331</v>
      </c>
      <c r="BC69" s="222">
        <v>606522</v>
      </c>
      <c r="BD69" s="222" t="s">
        <v>7047</v>
      </c>
      <c r="BE69" s="222">
        <v>305</v>
      </c>
      <c r="BF69" s="222" t="s">
        <v>6886</v>
      </c>
      <c r="BG69" s="222">
        <v>19864492</v>
      </c>
      <c r="BH69" s="222" t="s">
        <v>9340</v>
      </c>
      <c r="BI69" s="222" t="s">
        <v>6888</v>
      </c>
      <c r="BJ69" s="222" t="s">
        <v>9341</v>
      </c>
      <c r="BK69" s="222" t="s">
        <v>1022</v>
      </c>
      <c r="BL69" s="222" t="s">
        <v>6890</v>
      </c>
      <c r="BM69" s="222" t="s">
        <v>7064</v>
      </c>
      <c r="BN69" s="222" t="s">
        <v>9342</v>
      </c>
      <c r="BO69" s="222">
        <v>120200</v>
      </c>
      <c r="BP69" s="222">
        <v>606522.00020000001</v>
      </c>
      <c r="BQ69" s="222" t="s">
        <v>9343</v>
      </c>
      <c r="BR69" s="222" t="s">
        <v>5316</v>
      </c>
      <c r="BS69" s="222" t="s">
        <v>5316</v>
      </c>
      <c r="BT69" s="222" t="s">
        <v>5316</v>
      </c>
      <c r="BU69" s="222" t="s">
        <v>5316</v>
      </c>
      <c r="BV69" s="222" t="s">
        <v>9344</v>
      </c>
      <c r="BW69" s="222" t="s">
        <v>9345</v>
      </c>
      <c r="BX69" s="222" t="s">
        <v>32</v>
      </c>
      <c r="BY69" s="222" t="s">
        <v>1022</v>
      </c>
      <c r="BZ69" s="222">
        <v>6.7540853979968396E-4</v>
      </c>
      <c r="CA69" s="222" t="s">
        <v>1011</v>
      </c>
      <c r="CB69" s="222">
        <v>0</v>
      </c>
      <c r="CC69" s="224">
        <v>8.6385625431928097E-5</v>
      </c>
      <c r="CD69" s="222">
        <v>0</v>
      </c>
      <c r="CE69" s="222">
        <v>4.8449612403100801E-3</v>
      </c>
      <c r="CF69" s="222">
        <v>0</v>
      </c>
      <c r="CG69" s="224">
        <v>1.4983967155144E-5</v>
      </c>
      <c r="CH69" s="222">
        <v>0</v>
      </c>
      <c r="CI69" s="222">
        <v>82</v>
      </c>
      <c r="CJ69" s="222">
        <v>0</v>
      </c>
      <c r="CK69" s="222">
        <v>1</v>
      </c>
      <c r="CL69" s="222">
        <v>0</v>
      </c>
      <c r="CM69" s="222">
        <v>80</v>
      </c>
      <c r="CN69" s="222">
        <v>0</v>
      </c>
      <c r="CO69" s="222">
        <v>1</v>
      </c>
      <c r="CP69" s="222">
        <v>0</v>
      </c>
      <c r="CQ69" s="222" t="s">
        <v>32</v>
      </c>
      <c r="CR69" s="222" t="s">
        <v>1022</v>
      </c>
      <c r="CS69" s="222" t="s">
        <v>9346</v>
      </c>
      <c r="CT69" s="222">
        <v>1.5974400000000001E-3</v>
      </c>
      <c r="CU69" s="222">
        <v>0</v>
      </c>
      <c r="CV69" s="222">
        <v>0</v>
      </c>
      <c r="CW69" s="222">
        <v>0</v>
      </c>
      <c r="CX69" s="222">
        <v>0</v>
      </c>
      <c r="CY69" s="222">
        <v>8.2000000000000007E-3</v>
      </c>
      <c r="CZ69" s="222" t="s">
        <v>32</v>
      </c>
      <c r="DA69" s="222">
        <v>1.5969999999999999E-3</v>
      </c>
      <c r="DB69" s="222" t="s">
        <v>9341</v>
      </c>
      <c r="DC69" s="222" t="s">
        <v>5316</v>
      </c>
      <c r="DD69" s="222" t="s">
        <v>5316</v>
      </c>
      <c r="DE69" s="222" t="s">
        <v>5316</v>
      </c>
      <c r="DF69" s="222" t="s">
        <v>5316</v>
      </c>
      <c r="DG69" s="222" t="s">
        <v>5316</v>
      </c>
      <c r="DH69" s="222" t="s">
        <v>5316</v>
      </c>
      <c r="DI69" s="222" t="s">
        <v>5316</v>
      </c>
      <c r="DJ69" s="222" t="s">
        <v>5316</v>
      </c>
      <c r="DK69" s="222" t="s">
        <v>5316</v>
      </c>
      <c r="DL69" s="222" t="s">
        <v>5316</v>
      </c>
      <c r="DM69" s="222" t="s">
        <v>5316</v>
      </c>
      <c r="DN69" s="222" t="s">
        <v>5316</v>
      </c>
      <c r="DO69" s="222" t="s">
        <v>5316</v>
      </c>
      <c r="DP69" s="222" t="s">
        <v>5316</v>
      </c>
      <c r="DQ69" s="222" t="s">
        <v>5316</v>
      </c>
      <c r="DR69" s="222" t="s">
        <v>16490</v>
      </c>
      <c r="DS69" s="222">
        <v>4</v>
      </c>
      <c r="DT69" s="224">
        <v>1.155E-3</v>
      </c>
      <c r="DU69" s="222">
        <v>3478</v>
      </c>
      <c r="DV69" s="222" t="s">
        <v>16494</v>
      </c>
    </row>
    <row r="70" spans="2:126" s="223" customFormat="1" ht="13" x14ac:dyDescent="0.15">
      <c r="B70" s="222" t="s">
        <v>9692</v>
      </c>
      <c r="C70" s="222">
        <v>51519581</v>
      </c>
      <c r="D70" s="222" t="s">
        <v>1022</v>
      </c>
      <c r="E70" s="222" t="s">
        <v>1035</v>
      </c>
      <c r="F70" s="222" t="s">
        <v>9933</v>
      </c>
      <c r="G70" s="222" t="s">
        <v>6867</v>
      </c>
      <c r="H70" s="222" t="s">
        <v>6894</v>
      </c>
      <c r="I70" s="222" t="s">
        <v>6869</v>
      </c>
      <c r="J70" s="222" t="s">
        <v>9934</v>
      </c>
      <c r="K70" s="222" t="s">
        <v>9935</v>
      </c>
      <c r="L70" s="222" t="s">
        <v>9936</v>
      </c>
      <c r="M70" s="222" t="s">
        <v>9937</v>
      </c>
      <c r="N70" s="222" t="s">
        <v>9938</v>
      </c>
      <c r="O70" s="222" t="s">
        <v>9939</v>
      </c>
      <c r="P70" s="222" t="s">
        <v>9940</v>
      </c>
      <c r="Q70" s="222" t="s">
        <v>1020</v>
      </c>
      <c r="R70" s="222">
        <v>7</v>
      </c>
      <c r="S70" s="222">
        <v>11</v>
      </c>
      <c r="T70" s="222" t="s">
        <v>6877</v>
      </c>
      <c r="U70" s="222" t="s">
        <v>6916</v>
      </c>
      <c r="V70" s="222" t="s">
        <v>1623</v>
      </c>
      <c r="W70" s="222" t="s">
        <v>6879</v>
      </c>
      <c r="X70" s="222" t="s">
        <v>1623</v>
      </c>
      <c r="Y70" s="222" t="s">
        <v>6877</v>
      </c>
      <c r="Z70" s="222" t="s">
        <v>6877</v>
      </c>
      <c r="AA70" s="222" t="s">
        <v>6877</v>
      </c>
      <c r="AB70" s="222" t="s">
        <v>6877</v>
      </c>
      <c r="AC70" s="222">
        <v>19.91</v>
      </c>
      <c r="AD70" s="222" t="s">
        <v>1022</v>
      </c>
      <c r="AE70" s="222" t="s">
        <v>6881</v>
      </c>
      <c r="AF70" s="222" t="s">
        <v>6881</v>
      </c>
      <c r="AG70" s="222">
        <v>5.78</v>
      </c>
      <c r="AH70" s="222">
        <v>5.78</v>
      </c>
      <c r="AI70" s="222">
        <v>0.91363000000000005</v>
      </c>
      <c r="AJ70" s="222">
        <v>0.91700000000000004</v>
      </c>
      <c r="AK70" s="222">
        <v>0.60462000000000005</v>
      </c>
      <c r="AL70" s="222">
        <v>0.13200000000000001</v>
      </c>
      <c r="AM70" s="222">
        <v>0.18109</v>
      </c>
      <c r="AN70" s="222">
        <v>0</v>
      </c>
      <c r="AO70" s="222">
        <v>0</v>
      </c>
      <c r="AP70" s="222">
        <v>1</v>
      </c>
      <c r="AQ70" s="222" t="s">
        <v>6882</v>
      </c>
      <c r="AR70" s="222" t="s">
        <v>6883</v>
      </c>
      <c r="AS70" s="222" t="s">
        <v>9692</v>
      </c>
      <c r="AT70" s="222">
        <v>51519581</v>
      </c>
      <c r="AU70" s="222">
        <v>51519581</v>
      </c>
      <c r="AV70" s="222" t="s">
        <v>1022</v>
      </c>
      <c r="AW70" s="222" t="s">
        <v>1035</v>
      </c>
      <c r="AX70" s="222" t="s">
        <v>178</v>
      </c>
      <c r="AY70" s="222" t="s">
        <v>5316</v>
      </c>
      <c r="AZ70" s="222" t="s">
        <v>5316</v>
      </c>
      <c r="BA70" s="222" t="s">
        <v>7585</v>
      </c>
      <c r="BB70" s="222" t="s">
        <v>9933</v>
      </c>
      <c r="BC70" s="222">
        <v>610326</v>
      </c>
      <c r="BD70" s="222" t="s">
        <v>6947</v>
      </c>
      <c r="BE70" s="222">
        <v>177</v>
      </c>
      <c r="BF70" s="222" t="s">
        <v>6886</v>
      </c>
      <c r="BG70" s="222">
        <v>16845400</v>
      </c>
      <c r="BH70" s="222" t="s">
        <v>9941</v>
      </c>
      <c r="BI70" s="222" t="s">
        <v>6888</v>
      </c>
      <c r="BJ70" s="222" t="s">
        <v>9942</v>
      </c>
      <c r="BK70" s="222" t="s">
        <v>1035</v>
      </c>
      <c r="BL70" s="222" t="s">
        <v>6890</v>
      </c>
      <c r="BM70" s="222" t="s">
        <v>7438</v>
      </c>
      <c r="BN70" s="222" t="s">
        <v>9943</v>
      </c>
      <c r="BO70" s="222" t="s">
        <v>5316</v>
      </c>
      <c r="BP70" s="222">
        <v>610326.00009999995</v>
      </c>
      <c r="BQ70" s="222" t="s">
        <v>9944</v>
      </c>
      <c r="BR70" s="222" t="s">
        <v>5316</v>
      </c>
      <c r="BS70" s="222" t="s">
        <v>5316</v>
      </c>
      <c r="BT70" s="222" t="s">
        <v>5316</v>
      </c>
      <c r="BU70" s="222" t="s">
        <v>5316</v>
      </c>
      <c r="BV70" s="222" t="s">
        <v>9945</v>
      </c>
      <c r="BW70" s="222" t="s">
        <v>9946</v>
      </c>
      <c r="BX70" s="222" t="s">
        <v>32</v>
      </c>
      <c r="BY70" s="222" t="s">
        <v>1035</v>
      </c>
      <c r="BZ70" s="222">
        <v>1.3059578126033201E-3</v>
      </c>
      <c r="CA70" s="222" t="s">
        <v>1011</v>
      </c>
      <c r="CB70" s="222">
        <v>1.9353590090961901E-4</v>
      </c>
      <c r="CC70" s="222">
        <v>4.33200485184543E-4</v>
      </c>
      <c r="CD70" s="222">
        <v>0</v>
      </c>
      <c r="CE70" s="222">
        <v>1.2744265080713701E-3</v>
      </c>
      <c r="CF70" s="222">
        <v>1.5124016938899E-4</v>
      </c>
      <c r="CG70" s="222">
        <v>1.9249857129966599E-3</v>
      </c>
      <c r="CH70" s="222">
        <v>1.10619469026549E-3</v>
      </c>
      <c r="CI70" s="222">
        <v>158</v>
      </c>
      <c r="CJ70" s="222">
        <v>2</v>
      </c>
      <c r="CK70" s="222">
        <v>5</v>
      </c>
      <c r="CL70" s="222">
        <v>0</v>
      </c>
      <c r="CM70" s="222">
        <v>21</v>
      </c>
      <c r="CN70" s="222">
        <v>1</v>
      </c>
      <c r="CO70" s="222">
        <v>128</v>
      </c>
      <c r="CP70" s="222">
        <v>1</v>
      </c>
      <c r="CQ70" s="222" t="s">
        <v>32</v>
      </c>
      <c r="CR70" s="222" t="s">
        <v>1035</v>
      </c>
      <c r="CS70" s="222" t="s">
        <v>9942</v>
      </c>
      <c r="CT70" s="222">
        <v>1.99681E-4</v>
      </c>
      <c r="CU70" s="222">
        <v>0</v>
      </c>
      <c r="CV70" s="222">
        <v>0</v>
      </c>
      <c r="CW70" s="222">
        <v>0</v>
      </c>
      <c r="CX70" s="222">
        <v>0</v>
      </c>
      <c r="CY70" s="222">
        <v>1E-3</v>
      </c>
      <c r="CZ70" s="222" t="s">
        <v>32</v>
      </c>
      <c r="DA70" s="222">
        <v>1.997E-4</v>
      </c>
      <c r="DB70" s="222" t="s">
        <v>9942</v>
      </c>
      <c r="DC70" s="222" t="s">
        <v>32</v>
      </c>
      <c r="DD70" s="222">
        <v>1.9989999999999999E-3</v>
      </c>
      <c r="DE70" s="222" t="s">
        <v>9942</v>
      </c>
      <c r="DF70" s="222" t="s">
        <v>32</v>
      </c>
      <c r="DG70" s="222" t="s">
        <v>1035</v>
      </c>
      <c r="DH70" s="222">
        <v>12</v>
      </c>
      <c r="DI70" s="222">
        <v>3.2362459546925498E-3</v>
      </c>
      <c r="DJ70" s="222" t="s">
        <v>32</v>
      </c>
      <c r="DK70" s="222" t="s">
        <v>1035</v>
      </c>
      <c r="DL70" s="222">
        <v>12</v>
      </c>
      <c r="DM70" s="222">
        <v>3.2362459546925498E-3</v>
      </c>
      <c r="DN70" s="222" t="s">
        <v>5316</v>
      </c>
      <c r="DO70" s="222" t="s">
        <v>5316</v>
      </c>
      <c r="DP70" s="222" t="s">
        <v>5316</v>
      </c>
      <c r="DQ70" s="222" t="s">
        <v>5316</v>
      </c>
      <c r="DR70" s="222" t="s">
        <v>16490</v>
      </c>
      <c r="DS70" s="222">
        <v>4</v>
      </c>
      <c r="DT70" s="224">
        <v>1.155E-3</v>
      </c>
      <c r="DU70" s="222">
        <v>3478</v>
      </c>
      <c r="DV70" s="222" t="s">
        <v>16491</v>
      </c>
    </row>
    <row r="71" spans="2:126" s="223" customFormat="1" ht="13" x14ac:dyDescent="0.15">
      <c r="B71" s="222" t="s">
        <v>9692</v>
      </c>
      <c r="C71" s="222">
        <v>52524252</v>
      </c>
      <c r="D71" s="222" t="s">
        <v>1022</v>
      </c>
      <c r="E71" s="222" t="s">
        <v>1035</v>
      </c>
      <c r="F71" s="222" t="s">
        <v>9947</v>
      </c>
      <c r="G71" s="222" t="s">
        <v>6867</v>
      </c>
      <c r="H71" s="222" t="s">
        <v>6868</v>
      </c>
      <c r="I71" s="222" t="s">
        <v>6869</v>
      </c>
      <c r="J71" s="222" t="s">
        <v>9971</v>
      </c>
      <c r="K71" s="222" t="s">
        <v>9972</v>
      </c>
      <c r="L71" s="222" t="s">
        <v>9950</v>
      </c>
      <c r="M71" s="222" t="s">
        <v>9951</v>
      </c>
      <c r="N71" s="222" t="s">
        <v>9952</v>
      </c>
      <c r="O71" s="222" t="s">
        <v>9953</v>
      </c>
      <c r="P71" s="222" t="s">
        <v>9954</v>
      </c>
      <c r="Q71" s="222" t="s">
        <v>1020</v>
      </c>
      <c r="R71" s="222">
        <v>11</v>
      </c>
      <c r="S71" s="222">
        <v>21</v>
      </c>
      <c r="T71" s="222" t="s">
        <v>6877</v>
      </c>
      <c r="U71" s="222" t="s">
        <v>6878</v>
      </c>
      <c r="V71" s="222" t="s">
        <v>6877</v>
      </c>
      <c r="W71" s="222" t="s">
        <v>6879</v>
      </c>
      <c r="X71" s="222" t="s">
        <v>6877</v>
      </c>
      <c r="Y71" s="222" t="s">
        <v>6877</v>
      </c>
      <c r="Z71" s="222" t="s">
        <v>6877</v>
      </c>
      <c r="AA71" s="222" t="s">
        <v>6877</v>
      </c>
      <c r="AB71" s="222" t="s">
        <v>6877</v>
      </c>
      <c r="AC71" s="222">
        <v>26.5</v>
      </c>
      <c r="AD71" s="222" t="s">
        <v>1022</v>
      </c>
      <c r="AE71" s="222" t="s">
        <v>6881</v>
      </c>
      <c r="AF71" s="222" t="s">
        <v>6881</v>
      </c>
      <c r="AG71" s="222">
        <v>5.69</v>
      </c>
      <c r="AH71" s="222">
        <v>5.69</v>
      </c>
      <c r="AI71" s="222">
        <v>0.88270999999999999</v>
      </c>
      <c r="AJ71" s="222">
        <v>0.91700000000000004</v>
      </c>
      <c r="AK71" s="222">
        <v>0.60462000000000005</v>
      </c>
      <c r="AL71" s="222">
        <v>0.93500000000000005</v>
      </c>
      <c r="AM71" s="222">
        <v>0.39535999999999999</v>
      </c>
      <c r="AN71" s="222">
        <v>0</v>
      </c>
      <c r="AO71" s="222">
        <v>0</v>
      </c>
      <c r="AP71" s="222">
        <v>1</v>
      </c>
      <c r="AQ71" s="222" t="s">
        <v>6882</v>
      </c>
      <c r="AR71" s="222" t="s">
        <v>6883</v>
      </c>
      <c r="AS71" s="222" t="s">
        <v>9692</v>
      </c>
      <c r="AT71" s="222">
        <v>52524252</v>
      </c>
      <c r="AU71" s="222">
        <v>52524252</v>
      </c>
      <c r="AV71" s="222" t="s">
        <v>1022</v>
      </c>
      <c r="AW71" s="222" t="s">
        <v>1035</v>
      </c>
      <c r="AX71" s="222" t="s">
        <v>178</v>
      </c>
      <c r="AY71" s="222" t="s">
        <v>5316</v>
      </c>
      <c r="AZ71" s="222" t="s">
        <v>5316</v>
      </c>
      <c r="BA71" s="222" t="s">
        <v>9973</v>
      </c>
      <c r="BB71" s="222" t="s">
        <v>9947</v>
      </c>
      <c r="BC71" s="222">
        <v>606882</v>
      </c>
      <c r="BD71" s="222" t="s">
        <v>7406</v>
      </c>
      <c r="BE71" s="222">
        <v>874</v>
      </c>
      <c r="BF71" s="222" t="s">
        <v>6886</v>
      </c>
      <c r="BG71" s="222">
        <v>9452121</v>
      </c>
      <c r="BH71" s="222" t="s">
        <v>9974</v>
      </c>
      <c r="BI71" s="222" t="s">
        <v>6888</v>
      </c>
      <c r="BJ71" s="222" t="s">
        <v>9975</v>
      </c>
      <c r="BK71" s="222" t="s">
        <v>1035</v>
      </c>
      <c r="BL71" s="222" t="s">
        <v>6890</v>
      </c>
      <c r="BM71" s="222" t="s">
        <v>6891</v>
      </c>
      <c r="BN71" s="222" t="s">
        <v>9973</v>
      </c>
      <c r="BO71" s="222">
        <v>277900</v>
      </c>
      <c r="BP71" s="222">
        <v>606882.00159999996</v>
      </c>
      <c r="BQ71" s="222" t="s">
        <v>9976</v>
      </c>
      <c r="BR71" s="222" t="s">
        <v>5316</v>
      </c>
      <c r="BS71" s="222" t="s">
        <v>5316</v>
      </c>
      <c r="BT71" s="222" t="s">
        <v>5316</v>
      </c>
      <c r="BU71" s="222" t="s">
        <v>5316</v>
      </c>
      <c r="BV71" s="222" t="s">
        <v>9977</v>
      </c>
      <c r="BW71" s="222" t="s">
        <v>9978</v>
      </c>
      <c r="BX71" s="222" t="s">
        <v>32</v>
      </c>
      <c r="BY71" s="222" t="s">
        <v>1035</v>
      </c>
      <c r="BZ71" s="224">
        <v>7.4525520850584595E-5</v>
      </c>
      <c r="CA71" s="222" t="s">
        <v>1011</v>
      </c>
      <c r="CB71" s="222">
        <v>0</v>
      </c>
      <c r="CC71" s="222">
        <v>0</v>
      </c>
      <c r="CD71" s="222">
        <v>6.9557152793878999E-4</v>
      </c>
      <c r="CE71" s="224">
        <v>6.0562015503876002E-5</v>
      </c>
      <c r="CF71" s="222">
        <v>0</v>
      </c>
      <c r="CG71" s="224">
        <v>2.9968832414289101E-5</v>
      </c>
      <c r="CH71" s="222">
        <v>0</v>
      </c>
      <c r="CI71" s="222">
        <v>9</v>
      </c>
      <c r="CJ71" s="222">
        <v>0</v>
      </c>
      <c r="CK71" s="222">
        <v>0</v>
      </c>
      <c r="CL71" s="222">
        <v>6</v>
      </c>
      <c r="CM71" s="222">
        <v>1</v>
      </c>
      <c r="CN71" s="222">
        <v>0</v>
      </c>
      <c r="CO71" s="222">
        <v>2</v>
      </c>
      <c r="CP71" s="222">
        <v>0</v>
      </c>
      <c r="CQ71" s="222" t="s">
        <v>5316</v>
      </c>
      <c r="CR71" s="222" t="s">
        <v>5316</v>
      </c>
      <c r="CS71" s="222" t="s">
        <v>5316</v>
      </c>
      <c r="CT71" s="222" t="s">
        <v>5316</v>
      </c>
      <c r="CU71" s="222" t="s">
        <v>5316</v>
      </c>
      <c r="CV71" s="222" t="s">
        <v>5316</v>
      </c>
      <c r="CW71" s="222" t="s">
        <v>5316</v>
      </c>
      <c r="CX71" s="222" t="s">
        <v>5316</v>
      </c>
      <c r="CY71" s="222" t="s">
        <v>5316</v>
      </c>
      <c r="CZ71" s="222" t="s">
        <v>32</v>
      </c>
      <c r="DA71" s="222" t="s">
        <v>5316</v>
      </c>
      <c r="DB71" s="222" t="s">
        <v>9975</v>
      </c>
      <c r="DC71" s="222" t="s">
        <v>5316</v>
      </c>
      <c r="DD71" s="222" t="s">
        <v>5316</v>
      </c>
      <c r="DE71" s="222" t="s">
        <v>5316</v>
      </c>
      <c r="DF71" s="222" t="s">
        <v>5316</v>
      </c>
      <c r="DG71" s="222" t="s">
        <v>5316</v>
      </c>
      <c r="DH71" s="222" t="s">
        <v>5316</v>
      </c>
      <c r="DI71" s="222" t="s">
        <v>5316</v>
      </c>
      <c r="DJ71" s="222" t="s">
        <v>5316</v>
      </c>
      <c r="DK71" s="222" t="s">
        <v>5316</v>
      </c>
      <c r="DL71" s="222" t="s">
        <v>5316</v>
      </c>
      <c r="DM71" s="222" t="s">
        <v>5316</v>
      </c>
      <c r="DN71" s="222" t="s">
        <v>5316</v>
      </c>
      <c r="DO71" s="222" t="s">
        <v>5316</v>
      </c>
      <c r="DP71" s="222" t="s">
        <v>5316</v>
      </c>
      <c r="DQ71" s="222" t="s">
        <v>5316</v>
      </c>
      <c r="DR71" s="222" t="s">
        <v>16490</v>
      </c>
      <c r="DS71" s="222">
        <v>4</v>
      </c>
      <c r="DT71" s="224">
        <v>1.155E-3</v>
      </c>
      <c r="DU71" s="222">
        <v>3478</v>
      </c>
      <c r="DV71" s="222" t="s">
        <v>16491</v>
      </c>
    </row>
    <row r="72" spans="2:126" s="223" customFormat="1" ht="13" x14ac:dyDescent="0.15">
      <c r="B72" s="222" t="s">
        <v>10049</v>
      </c>
      <c r="C72" s="222">
        <v>21161845</v>
      </c>
      <c r="D72" s="222" t="s">
        <v>1035</v>
      </c>
      <c r="E72" s="222" t="s">
        <v>1010</v>
      </c>
      <c r="F72" s="222" t="s">
        <v>10050</v>
      </c>
      <c r="G72" s="222" t="s">
        <v>6867</v>
      </c>
      <c r="H72" s="222" t="s">
        <v>6894</v>
      </c>
      <c r="I72" s="222" t="s">
        <v>6869</v>
      </c>
      <c r="J72" s="222" t="s">
        <v>10051</v>
      </c>
      <c r="K72" s="222" t="s">
        <v>10052</v>
      </c>
      <c r="L72" s="222" t="s">
        <v>10053</v>
      </c>
      <c r="M72" s="222" t="s">
        <v>10054</v>
      </c>
      <c r="N72" s="222" t="s">
        <v>10055</v>
      </c>
      <c r="O72" s="222" t="s">
        <v>10056</v>
      </c>
      <c r="P72" s="222" t="s">
        <v>10057</v>
      </c>
      <c r="Q72" s="222" t="s">
        <v>1020</v>
      </c>
      <c r="R72" s="222">
        <v>2</v>
      </c>
      <c r="S72" s="222">
        <v>2</v>
      </c>
      <c r="T72" s="222" t="s">
        <v>6877</v>
      </c>
      <c r="U72" s="222" t="s">
        <v>6903</v>
      </c>
      <c r="V72" s="222" t="s">
        <v>6877</v>
      </c>
      <c r="W72" s="222" t="s">
        <v>6879</v>
      </c>
      <c r="X72" s="222" t="s">
        <v>6877</v>
      </c>
      <c r="Y72" s="222" t="s">
        <v>19</v>
      </c>
      <c r="Z72" s="222" t="s">
        <v>6877</v>
      </c>
      <c r="AA72" s="222" t="s">
        <v>6877</v>
      </c>
      <c r="AB72" s="222" t="s">
        <v>6877</v>
      </c>
      <c r="AC72" s="222">
        <v>0.50600000000000001</v>
      </c>
      <c r="AD72" s="222" t="s">
        <v>1035</v>
      </c>
      <c r="AE72" s="222" t="s">
        <v>6917</v>
      </c>
      <c r="AF72" s="222" t="s">
        <v>6917</v>
      </c>
      <c r="AG72" s="222">
        <v>4.57</v>
      </c>
      <c r="AH72" s="222">
        <v>0.91300000000000003</v>
      </c>
      <c r="AI72" s="222">
        <v>0.1832</v>
      </c>
      <c r="AJ72" s="222">
        <v>0.114</v>
      </c>
      <c r="AK72" s="222">
        <v>0.25728000000000001</v>
      </c>
      <c r="AL72" s="222">
        <v>0.59399999999999997</v>
      </c>
      <c r="AM72" s="222">
        <v>0.27503</v>
      </c>
      <c r="AN72" s="222">
        <v>0.67610000000000003</v>
      </c>
      <c r="AO72" s="222">
        <v>0.14929999999999999</v>
      </c>
      <c r="AP72" s="222">
        <v>0.17460000000000001</v>
      </c>
      <c r="AQ72" s="222" t="s">
        <v>6882</v>
      </c>
      <c r="AR72" s="222" t="s">
        <v>6883</v>
      </c>
      <c r="AS72" s="222" t="s">
        <v>10049</v>
      </c>
      <c r="AT72" s="222">
        <v>21161845</v>
      </c>
      <c r="AU72" s="222">
        <v>21161845</v>
      </c>
      <c r="AV72" s="222" t="s">
        <v>1035</v>
      </c>
      <c r="AW72" s="222" t="s">
        <v>1010</v>
      </c>
      <c r="AX72" s="222" t="s">
        <v>178</v>
      </c>
      <c r="AY72" s="222" t="s">
        <v>5316</v>
      </c>
      <c r="AZ72" s="222" t="s">
        <v>5316</v>
      </c>
      <c r="BA72" s="222" t="s">
        <v>10058</v>
      </c>
      <c r="BB72" s="222" t="s">
        <v>10050</v>
      </c>
      <c r="BC72" s="222">
        <v>105850</v>
      </c>
      <c r="BD72" s="222" t="s">
        <v>10059</v>
      </c>
      <c r="BE72" s="222">
        <v>41</v>
      </c>
      <c r="BF72" s="222" t="s">
        <v>6886</v>
      </c>
      <c r="BG72" s="222">
        <v>16501576</v>
      </c>
      <c r="BH72" s="222" t="s">
        <v>10060</v>
      </c>
      <c r="BI72" s="222" t="s">
        <v>6888</v>
      </c>
      <c r="BJ72" s="222" t="s">
        <v>10061</v>
      </c>
      <c r="BK72" s="222" t="s">
        <v>1010</v>
      </c>
      <c r="BL72" s="222" t="s">
        <v>6890</v>
      </c>
      <c r="BM72" s="222" t="s">
        <v>7796</v>
      </c>
      <c r="BN72" s="222" t="s">
        <v>10062</v>
      </c>
      <c r="BO72" s="222" t="s">
        <v>5316</v>
      </c>
      <c r="BP72" s="222">
        <v>105850.00019999999</v>
      </c>
      <c r="BQ72" s="222" t="s">
        <v>10063</v>
      </c>
      <c r="BR72" s="222" t="s">
        <v>5316</v>
      </c>
      <c r="BS72" s="222" t="s">
        <v>5316</v>
      </c>
      <c r="BT72" s="222" t="s">
        <v>5316</v>
      </c>
      <c r="BU72" s="222" t="s">
        <v>5316</v>
      </c>
      <c r="BV72" s="222" t="s">
        <v>5316</v>
      </c>
      <c r="BW72" s="222" t="s">
        <v>10064</v>
      </c>
      <c r="BX72" s="222" t="s">
        <v>32</v>
      </c>
      <c r="BY72" s="222" t="s">
        <v>1010</v>
      </c>
      <c r="BZ72" s="222">
        <v>1.4166872580512299E-3</v>
      </c>
      <c r="CA72" s="222" t="s">
        <v>1011</v>
      </c>
      <c r="CB72" s="222">
        <v>4.8049202383240399E-4</v>
      </c>
      <c r="CC72" s="224">
        <v>8.63707030575229E-5</v>
      </c>
      <c r="CD72" s="222">
        <v>0</v>
      </c>
      <c r="CE72" s="222">
        <v>3.3309108527131799E-3</v>
      </c>
      <c r="CF72" s="222">
        <v>0</v>
      </c>
      <c r="CG72" s="222">
        <v>1.6482363870658401E-3</v>
      </c>
      <c r="CH72" s="222">
        <v>1.1013215859030799E-3</v>
      </c>
      <c r="CI72" s="222">
        <v>172</v>
      </c>
      <c r="CJ72" s="222">
        <v>5</v>
      </c>
      <c r="CK72" s="222">
        <v>1</v>
      </c>
      <c r="CL72" s="222">
        <v>0</v>
      </c>
      <c r="CM72" s="222">
        <v>55</v>
      </c>
      <c r="CN72" s="222">
        <v>0</v>
      </c>
      <c r="CO72" s="222">
        <v>110</v>
      </c>
      <c r="CP72" s="222">
        <v>1</v>
      </c>
      <c r="CQ72" s="222" t="s">
        <v>32</v>
      </c>
      <c r="CR72" s="222" t="s">
        <v>1010</v>
      </c>
      <c r="CS72" s="222" t="s">
        <v>10061</v>
      </c>
      <c r="CT72" s="222">
        <v>3.9936099999999999E-4</v>
      </c>
      <c r="CU72" s="222">
        <v>0</v>
      </c>
      <c r="CV72" s="222">
        <v>0</v>
      </c>
      <c r="CW72" s="222">
        <v>0</v>
      </c>
      <c r="CX72" s="222">
        <v>1E-3</v>
      </c>
      <c r="CY72" s="222">
        <v>1E-3</v>
      </c>
      <c r="CZ72" s="222" t="s">
        <v>32</v>
      </c>
      <c r="DA72" s="222">
        <v>3.994E-4</v>
      </c>
      <c r="DB72" s="222" t="s">
        <v>10061</v>
      </c>
      <c r="DC72" s="222" t="s">
        <v>32</v>
      </c>
      <c r="DD72" s="222">
        <v>1.9989999999999999E-3</v>
      </c>
      <c r="DE72" s="222" t="s">
        <v>10061</v>
      </c>
      <c r="DF72" s="222" t="s">
        <v>32</v>
      </c>
      <c r="DG72" s="222" t="s">
        <v>1010</v>
      </c>
      <c r="DH72" s="222">
        <v>5</v>
      </c>
      <c r="DI72" s="222">
        <v>1.3484358144552301E-3</v>
      </c>
      <c r="DJ72" s="222" t="s">
        <v>32</v>
      </c>
      <c r="DK72" s="222" t="s">
        <v>1010</v>
      </c>
      <c r="DL72" s="222">
        <v>5</v>
      </c>
      <c r="DM72" s="222">
        <v>1.3484358144552301E-3</v>
      </c>
      <c r="DN72" s="222" t="s">
        <v>5316</v>
      </c>
      <c r="DO72" s="222" t="s">
        <v>5316</v>
      </c>
      <c r="DP72" s="222" t="s">
        <v>5316</v>
      </c>
      <c r="DQ72" s="222" t="s">
        <v>5316</v>
      </c>
      <c r="DR72" s="222" t="s">
        <v>16490</v>
      </c>
      <c r="DS72" s="222">
        <v>4</v>
      </c>
      <c r="DT72" s="224">
        <v>1.155E-3</v>
      </c>
      <c r="DU72" s="222">
        <v>3478</v>
      </c>
      <c r="DV72" s="222" t="s">
        <v>16494</v>
      </c>
    </row>
    <row r="73" spans="2:126" s="223" customFormat="1" ht="13" x14ac:dyDescent="0.15">
      <c r="B73" s="222" t="s">
        <v>10049</v>
      </c>
      <c r="C73" s="222">
        <v>81609751</v>
      </c>
      <c r="D73" s="222" t="s">
        <v>1022</v>
      </c>
      <c r="E73" s="222" t="s">
        <v>1035</v>
      </c>
      <c r="F73" s="222" t="s">
        <v>10214</v>
      </c>
      <c r="G73" s="222" t="s">
        <v>6867</v>
      </c>
      <c r="H73" s="222" t="s">
        <v>6894</v>
      </c>
      <c r="I73" s="222" t="s">
        <v>6869</v>
      </c>
      <c r="J73" s="222" t="s">
        <v>10228</v>
      </c>
      <c r="K73" s="222" t="s">
        <v>10229</v>
      </c>
      <c r="L73" s="222" t="s">
        <v>10217</v>
      </c>
      <c r="M73" s="222" t="s">
        <v>10218</v>
      </c>
      <c r="N73" s="222" t="s">
        <v>10219</v>
      </c>
      <c r="O73" s="222" t="s">
        <v>10220</v>
      </c>
      <c r="P73" s="222" t="s">
        <v>5316</v>
      </c>
      <c r="Q73" s="222" t="s">
        <v>1020</v>
      </c>
      <c r="R73" s="222">
        <v>11</v>
      </c>
      <c r="S73" s="222">
        <v>11</v>
      </c>
      <c r="T73" s="222" t="s">
        <v>6877</v>
      </c>
      <c r="U73" s="222" t="s">
        <v>6878</v>
      </c>
      <c r="V73" s="222" t="s">
        <v>6877</v>
      </c>
      <c r="W73" s="222" t="s">
        <v>6879</v>
      </c>
      <c r="X73" s="222" t="s">
        <v>6877</v>
      </c>
      <c r="Y73" s="222" t="s">
        <v>6877</v>
      </c>
      <c r="Z73" s="222" t="s">
        <v>6877</v>
      </c>
      <c r="AA73" s="222" t="s">
        <v>6877</v>
      </c>
      <c r="AB73" s="222" t="s">
        <v>6877</v>
      </c>
      <c r="AC73" s="222">
        <v>19.61</v>
      </c>
      <c r="AD73" s="222" t="s">
        <v>1022</v>
      </c>
      <c r="AE73" s="222" t="s">
        <v>6881</v>
      </c>
      <c r="AF73" s="222" t="s">
        <v>6881</v>
      </c>
      <c r="AG73" s="222">
        <v>5.74</v>
      </c>
      <c r="AH73" s="222">
        <v>5.74</v>
      </c>
      <c r="AI73" s="222">
        <v>0.90005000000000002</v>
      </c>
      <c r="AJ73" s="222">
        <v>0.91700000000000004</v>
      </c>
      <c r="AK73" s="222">
        <v>0.60462000000000005</v>
      </c>
      <c r="AL73" s="222">
        <v>0.99299999999999999</v>
      </c>
      <c r="AM73" s="222">
        <v>0.57508000000000004</v>
      </c>
      <c r="AN73" s="222">
        <v>0</v>
      </c>
      <c r="AO73" s="222">
        <v>0</v>
      </c>
      <c r="AP73" s="222">
        <v>1</v>
      </c>
      <c r="AQ73" s="222" t="s">
        <v>6882</v>
      </c>
      <c r="AR73" s="222" t="s">
        <v>6883</v>
      </c>
      <c r="AS73" s="222" t="s">
        <v>10049</v>
      </c>
      <c r="AT73" s="222">
        <v>81609751</v>
      </c>
      <c r="AU73" s="222">
        <v>81609751</v>
      </c>
      <c r="AV73" s="222" t="s">
        <v>1022</v>
      </c>
      <c r="AW73" s="222" t="s">
        <v>1035</v>
      </c>
      <c r="AX73" s="222" t="s">
        <v>178</v>
      </c>
      <c r="AY73" s="222" t="s">
        <v>5316</v>
      </c>
      <c r="AZ73" s="222" t="s">
        <v>5316</v>
      </c>
      <c r="BA73" s="222" t="s">
        <v>10221</v>
      </c>
      <c r="BB73" s="222" t="s">
        <v>10214</v>
      </c>
      <c r="BC73" s="222">
        <v>603372</v>
      </c>
      <c r="BD73" s="222" t="s">
        <v>7037</v>
      </c>
      <c r="BE73" s="222">
        <v>450</v>
      </c>
      <c r="BF73" s="222" t="s">
        <v>6886</v>
      </c>
      <c r="BG73" s="222">
        <v>11442002</v>
      </c>
      <c r="BH73" s="222" t="s">
        <v>10230</v>
      </c>
      <c r="BI73" s="222" t="s">
        <v>6888</v>
      </c>
      <c r="BJ73" s="222" t="s">
        <v>10231</v>
      </c>
      <c r="BK73" s="222" t="s">
        <v>1035</v>
      </c>
      <c r="BL73" s="222" t="s">
        <v>6890</v>
      </c>
      <c r="BM73" s="222" t="s">
        <v>6891</v>
      </c>
      <c r="BN73" s="222" t="s">
        <v>7269</v>
      </c>
      <c r="BO73" s="222" t="s">
        <v>5316</v>
      </c>
      <c r="BP73" s="222" t="s">
        <v>5316</v>
      </c>
      <c r="BQ73" s="222" t="s">
        <v>10232</v>
      </c>
      <c r="BR73" s="222" t="s">
        <v>5316</v>
      </c>
      <c r="BS73" s="222" t="s">
        <v>5316</v>
      </c>
      <c r="BT73" s="222" t="s">
        <v>5316</v>
      </c>
      <c r="BU73" s="222" t="s">
        <v>5316</v>
      </c>
      <c r="BV73" s="222" t="s">
        <v>5316</v>
      </c>
      <c r="BW73" s="222" t="s">
        <v>10233</v>
      </c>
      <c r="BX73" s="222" t="s">
        <v>32</v>
      </c>
      <c r="BY73" s="222" t="s">
        <v>1035</v>
      </c>
      <c r="BZ73" s="222">
        <v>2.8827463512667601E-4</v>
      </c>
      <c r="CA73" s="222" t="s">
        <v>1011</v>
      </c>
      <c r="CB73" s="222">
        <v>0</v>
      </c>
      <c r="CC73" s="222">
        <v>1.7274140611504599E-4</v>
      </c>
      <c r="CD73" s="222">
        <v>3.3510515368615698E-3</v>
      </c>
      <c r="CE73" s="222">
        <v>1.21124031007752E-4</v>
      </c>
      <c r="CF73" s="222">
        <v>0</v>
      </c>
      <c r="CG73" s="224">
        <v>2.9967036260113899E-5</v>
      </c>
      <c r="CH73" s="222">
        <v>0</v>
      </c>
      <c r="CI73" s="222">
        <v>35</v>
      </c>
      <c r="CJ73" s="222">
        <v>0</v>
      </c>
      <c r="CK73" s="222">
        <v>2</v>
      </c>
      <c r="CL73" s="222">
        <v>29</v>
      </c>
      <c r="CM73" s="222">
        <v>2</v>
      </c>
      <c r="CN73" s="222">
        <v>0</v>
      </c>
      <c r="CO73" s="222">
        <v>2</v>
      </c>
      <c r="CP73" s="222">
        <v>0</v>
      </c>
      <c r="CQ73" s="222" t="s">
        <v>32</v>
      </c>
      <c r="CR73" s="222" t="s">
        <v>1035</v>
      </c>
      <c r="CS73" s="222" t="s">
        <v>10231</v>
      </c>
      <c r="CT73" s="222">
        <v>1.99681E-4</v>
      </c>
      <c r="CU73" s="222">
        <v>1E-3</v>
      </c>
      <c r="CV73" s="222">
        <v>0</v>
      </c>
      <c r="CW73" s="222">
        <v>0</v>
      </c>
      <c r="CX73" s="222">
        <v>0</v>
      </c>
      <c r="CY73" s="222">
        <v>0</v>
      </c>
      <c r="CZ73" s="222" t="s">
        <v>32</v>
      </c>
      <c r="DA73" s="222">
        <v>1.997E-4</v>
      </c>
      <c r="DB73" s="222" t="s">
        <v>10231</v>
      </c>
      <c r="DC73" s="222" t="s">
        <v>5316</v>
      </c>
      <c r="DD73" s="222" t="s">
        <v>5316</v>
      </c>
      <c r="DE73" s="222" t="s">
        <v>5316</v>
      </c>
      <c r="DF73" s="222" t="s">
        <v>5316</v>
      </c>
      <c r="DG73" s="222" t="s">
        <v>5316</v>
      </c>
      <c r="DH73" s="222" t="s">
        <v>5316</v>
      </c>
      <c r="DI73" s="222" t="s">
        <v>5316</v>
      </c>
      <c r="DJ73" s="222" t="s">
        <v>5316</v>
      </c>
      <c r="DK73" s="222" t="s">
        <v>5316</v>
      </c>
      <c r="DL73" s="222" t="s">
        <v>5316</v>
      </c>
      <c r="DM73" s="222" t="s">
        <v>5316</v>
      </c>
      <c r="DN73" s="222" t="s">
        <v>5316</v>
      </c>
      <c r="DO73" s="222" t="s">
        <v>5316</v>
      </c>
      <c r="DP73" s="222" t="s">
        <v>5316</v>
      </c>
      <c r="DQ73" s="222" t="s">
        <v>5316</v>
      </c>
      <c r="DR73" s="222" t="s">
        <v>16490</v>
      </c>
      <c r="DS73" s="222">
        <v>4</v>
      </c>
      <c r="DT73" s="224">
        <v>1.155E-3</v>
      </c>
      <c r="DU73" s="222">
        <v>3478</v>
      </c>
      <c r="DV73" s="222" t="s">
        <v>16493</v>
      </c>
    </row>
    <row r="74" spans="2:126" s="223" customFormat="1" ht="13" x14ac:dyDescent="0.15">
      <c r="B74" s="222" t="s">
        <v>10955</v>
      </c>
      <c r="C74" s="222">
        <v>37828497</v>
      </c>
      <c r="D74" s="222" t="s">
        <v>1022</v>
      </c>
      <c r="E74" s="222" t="s">
        <v>1035</v>
      </c>
      <c r="F74" s="222" t="s">
        <v>11173</v>
      </c>
      <c r="G74" s="222" t="s">
        <v>6867</v>
      </c>
      <c r="H74" s="222" t="s">
        <v>6868</v>
      </c>
      <c r="I74" s="222" t="s">
        <v>8428</v>
      </c>
      <c r="J74" s="222" t="s">
        <v>11174</v>
      </c>
      <c r="K74" s="222" t="s">
        <v>5316</v>
      </c>
      <c r="L74" s="222" t="s">
        <v>11175</v>
      </c>
      <c r="M74" s="222" t="s">
        <v>11176</v>
      </c>
      <c r="N74" s="222" t="s">
        <v>11177</v>
      </c>
      <c r="O74" s="222" t="s">
        <v>11178</v>
      </c>
      <c r="P74" s="222" t="s">
        <v>11179</v>
      </c>
      <c r="Q74" s="222" t="s">
        <v>1020</v>
      </c>
      <c r="R74" s="222">
        <v>8</v>
      </c>
      <c r="S74" s="222">
        <v>8</v>
      </c>
      <c r="T74" s="222" t="s">
        <v>5316</v>
      </c>
      <c r="U74" s="222" t="s">
        <v>5316</v>
      </c>
      <c r="V74" s="222" t="s">
        <v>5316</v>
      </c>
      <c r="W74" s="222" t="s">
        <v>8434</v>
      </c>
      <c r="X74" s="222" t="s">
        <v>5316</v>
      </c>
      <c r="Y74" s="222" t="s">
        <v>5316</v>
      </c>
      <c r="Z74" s="222" t="s">
        <v>5316</v>
      </c>
      <c r="AA74" s="222" t="s">
        <v>5316</v>
      </c>
      <c r="AB74" s="222" t="s">
        <v>5316</v>
      </c>
      <c r="AC74" s="222" t="s">
        <v>5316</v>
      </c>
      <c r="AD74" s="222" t="s">
        <v>5316</v>
      </c>
      <c r="AE74" s="222" t="s">
        <v>5316</v>
      </c>
      <c r="AF74" s="222" t="s">
        <v>5316</v>
      </c>
      <c r="AG74" s="222" t="s">
        <v>5316</v>
      </c>
      <c r="AH74" s="222" t="s">
        <v>5316</v>
      </c>
      <c r="AI74" s="222" t="s">
        <v>5316</v>
      </c>
      <c r="AJ74" s="222" t="s">
        <v>5316</v>
      </c>
      <c r="AK74" s="222" t="s">
        <v>5316</v>
      </c>
      <c r="AL74" s="222" t="s">
        <v>5316</v>
      </c>
      <c r="AM74" s="222" t="s">
        <v>5316</v>
      </c>
      <c r="AN74" s="222" t="s">
        <v>5316</v>
      </c>
      <c r="AO74" s="222" t="s">
        <v>5316</v>
      </c>
      <c r="AP74" s="222" t="s">
        <v>5316</v>
      </c>
      <c r="AQ74" s="222" t="s">
        <v>6882</v>
      </c>
      <c r="AR74" s="222" t="s">
        <v>6883</v>
      </c>
      <c r="AS74" s="222" t="s">
        <v>10955</v>
      </c>
      <c r="AT74" s="222">
        <v>37828497</v>
      </c>
      <c r="AU74" s="222">
        <v>37828497</v>
      </c>
      <c r="AV74" s="222" t="s">
        <v>1022</v>
      </c>
      <c r="AW74" s="222" t="s">
        <v>1035</v>
      </c>
      <c r="AX74" s="222" t="s">
        <v>178</v>
      </c>
      <c r="AY74" s="222" t="s">
        <v>5316</v>
      </c>
      <c r="AZ74" s="222" t="s">
        <v>5316</v>
      </c>
      <c r="BA74" s="222" t="s">
        <v>11180</v>
      </c>
      <c r="BB74" s="222" t="s">
        <v>11173</v>
      </c>
      <c r="BC74" s="222">
        <v>611801</v>
      </c>
      <c r="BD74" s="222" t="s">
        <v>5316</v>
      </c>
      <c r="BE74" s="222" t="s">
        <v>5316</v>
      </c>
      <c r="BF74" s="222" t="s">
        <v>6886</v>
      </c>
      <c r="BG74" s="222">
        <v>27120253</v>
      </c>
      <c r="BH74" s="222" t="s">
        <v>11181</v>
      </c>
      <c r="BI74" s="222" t="s">
        <v>8591</v>
      </c>
      <c r="BJ74" s="222" t="s">
        <v>11182</v>
      </c>
      <c r="BK74" s="222" t="s">
        <v>1035</v>
      </c>
      <c r="BL74" s="222" t="s">
        <v>6890</v>
      </c>
      <c r="BM74" s="222" t="s">
        <v>6891</v>
      </c>
      <c r="BN74" s="222" t="s">
        <v>11183</v>
      </c>
      <c r="BO74" s="222">
        <v>615716</v>
      </c>
      <c r="BP74" s="222" t="s">
        <v>5316</v>
      </c>
      <c r="BQ74" s="222" t="s">
        <v>11184</v>
      </c>
      <c r="BR74" s="222" t="s">
        <v>5316</v>
      </c>
      <c r="BS74" s="222" t="s">
        <v>5316</v>
      </c>
      <c r="BT74" s="222" t="s">
        <v>5316</v>
      </c>
      <c r="BU74" s="222" t="s">
        <v>5316</v>
      </c>
      <c r="BV74" s="222" t="s">
        <v>5316</v>
      </c>
      <c r="BW74" s="222" t="s">
        <v>5316</v>
      </c>
      <c r="BX74" s="222" t="s">
        <v>5316</v>
      </c>
      <c r="BY74" s="222" t="s">
        <v>5316</v>
      </c>
      <c r="BZ74" s="222" t="s">
        <v>5316</v>
      </c>
      <c r="CA74" s="222" t="s">
        <v>5316</v>
      </c>
      <c r="CB74" s="222" t="s">
        <v>5316</v>
      </c>
      <c r="CC74" s="222" t="s">
        <v>5316</v>
      </c>
      <c r="CD74" s="222" t="s">
        <v>5316</v>
      </c>
      <c r="CE74" s="222" t="s">
        <v>5316</v>
      </c>
      <c r="CF74" s="222" t="s">
        <v>5316</v>
      </c>
      <c r="CG74" s="222" t="s">
        <v>5316</v>
      </c>
      <c r="CH74" s="222" t="s">
        <v>5316</v>
      </c>
      <c r="CI74" s="222" t="s">
        <v>5316</v>
      </c>
      <c r="CJ74" s="222" t="s">
        <v>5316</v>
      </c>
      <c r="CK74" s="222" t="s">
        <v>5316</v>
      </c>
      <c r="CL74" s="222" t="s">
        <v>5316</v>
      </c>
      <c r="CM74" s="222" t="s">
        <v>5316</v>
      </c>
      <c r="CN74" s="222" t="s">
        <v>5316</v>
      </c>
      <c r="CO74" s="222" t="s">
        <v>5316</v>
      </c>
      <c r="CP74" s="222" t="s">
        <v>5316</v>
      </c>
      <c r="CQ74" s="222" t="s">
        <v>32</v>
      </c>
      <c r="CR74" s="222" t="s">
        <v>1035</v>
      </c>
      <c r="CS74" s="222" t="s">
        <v>11182</v>
      </c>
      <c r="CT74" s="222">
        <v>1.3977600000000001E-3</v>
      </c>
      <c r="CU74" s="222">
        <v>0</v>
      </c>
      <c r="CV74" s="222">
        <v>2.8999999999999998E-3</v>
      </c>
      <c r="CW74" s="222">
        <v>0</v>
      </c>
      <c r="CX74" s="222">
        <v>3.0000000000000001E-3</v>
      </c>
      <c r="CY74" s="222">
        <v>2E-3</v>
      </c>
      <c r="CZ74" s="222" t="s">
        <v>32</v>
      </c>
      <c r="DA74" s="222">
        <v>1.3979999999999999E-3</v>
      </c>
      <c r="DB74" s="222" t="s">
        <v>11182</v>
      </c>
      <c r="DC74" s="222" t="s">
        <v>5316</v>
      </c>
      <c r="DD74" s="222" t="s">
        <v>5316</v>
      </c>
      <c r="DE74" s="222" t="s">
        <v>5316</v>
      </c>
      <c r="DF74" s="222" t="s">
        <v>32</v>
      </c>
      <c r="DG74" s="222" t="s">
        <v>1035</v>
      </c>
      <c r="DH74" s="222">
        <v>26</v>
      </c>
      <c r="DI74" s="222">
        <v>7.0118662351672002E-3</v>
      </c>
      <c r="DJ74" s="222" t="s">
        <v>32</v>
      </c>
      <c r="DK74" s="222" t="s">
        <v>1035</v>
      </c>
      <c r="DL74" s="222">
        <v>26</v>
      </c>
      <c r="DM74" s="222">
        <v>7.0118662351672002E-3</v>
      </c>
      <c r="DN74" s="222" t="s">
        <v>5316</v>
      </c>
      <c r="DO74" s="222" t="s">
        <v>5316</v>
      </c>
      <c r="DP74" s="222" t="s">
        <v>5316</v>
      </c>
      <c r="DQ74" s="222" t="s">
        <v>5316</v>
      </c>
      <c r="DR74" s="222" t="s">
        <v>16490</v>
      </c>
      <c r="DS74" s="222">
        <v>4</v>
      </c>
      <c r="DT74" s="224">
        <v>1.155E-3</v>
      </c>
      <c r="DU74" s="222">
        <v>3478</v>
      </c>
      <c r="DV74" s="222" t="s">
        <v>16491</v>
      </c>
    </row>
    <row r="75" spans="2:126" s="223" customFormat="1" ht="13" x14ac:dyDescent="0.15">
      <c r="B75" s="222" t="s">
        <v>10955</v>
      </c>
      <c r="C75" s="222">
        <v>42328609</v>
      </c>
      <c r="D75" s="222" t="s">
        <v>1022</v>
      </c>
      <c r="E75" s="222" t="s">
        <v>1010</v>
      </c>
      <c r="F75" s="222" t="s">
        <v>11221</v>
      </c>
      <c r="G75" s="222" t="s">
        <v>6867</v>
      </c>
      <c r="H75" s="222" t="s">
        <v>6868</v>
      </c>
      <c r="I75" s="222" t="s">
        <v>6869</v>
      </c>
      <c r="J75" s="222" t="s">
        <v>11222</v>
      </c>
      <c r="K75" s="222" t="s">
        <v>11223</v>
      </c>
      <c r="L75" s="222" t="s">
        <v>11224</v>
      </c>
      <c r="M75" s="222" t="s">
        <v>11225</v>
      </c>
      <c r="N75" s="222" t="s">
        <v>11226</v>
      </c>
      <c r="O75" s="222" t="s">
        <v>11227</v>
      </c>
      <c r="P75" s="222" t="s">
        <v>11228</v>
      </c>
      <c r="Q75" s="222" t="s">
        <v>1020</v>
      </c>
      <c r="R75" s="222">
        <v>19</v>
      </c>
      <c r="S75" s="222">
        <v>20</v>
      </c>
      <c r="T75" s="222" t="s">
        <v>6877</v>
      </c>
      <c r="U75" s="222" t="s">
        <v>6903</v>
      </c>
      <c r="V75" s="222" t="s">
        <v>6877</v>
      </c>
      <c r="W75" s="222" t="s">
        <v>6879</v>
      </c>
      <c r="X75" s="222" t="s">
        <v>6877</v>
      </c>
      <c r="Y75" s="222" t="s">
        <v>1623</v>
      </c>
      <c r="Z75" s="222" t="s">
        <v>1010</v>
      </c>
      <c r="AA75" s="222" t="s">
        <v>1010</v>
      </c>
      <c r="AB75" s="222" t="s">
        <v>1010</v>
      </c>
      <c r="AC75" s="222">
        <v>19.829999999999998</v>
      </c>
      <c r="AD75" s="222" t="s">
        <v>1022</v>
      </c>
      <c r="AE75" s="222" t="s">
        <v>6881</v>
      </c>
      <c r="AF75" s="222" t="s">
        <v>6881</v>
      </c>
      <c r="AG75" s="222">
        <v>4.7</v>
      </c>
      <c r="AH75" s="222">
        <v>3.72</v>
      </c>
      <c r="AI75" s="222">
        <v>0.41588999999999998</v>
      </c>
      <c r="AJ75" s="222">
        <v>0.91700000000000004</v>
      </c>
      <c r="AK75" s="222">
        <v>0.60462000000000005</v>
      </c>
      <c r="AL75" s="222">
        <v>0.98799999999999999</v>
      </c>
      <c r="AM75" s="222">
        <v>0.52366000000000001</v>
      </c>
      <c r="AN75" s="222">
        <v>7.9200000000000007E-2</v>
      </c>
      <c r="AO75" s="222">
        <v>0</v>
      </c>
      <c r="AP75" s="222">
        <v>0.92079999999999995</v>
      </c>
      <c r="AQ75" s="222" t="s">
        <v>6882</v>
      </c>
      <c r="AR75" s="222" t="s">
        <v>6883</v>
      </c>
      <c r="AS75" s="222" t="s">
        <v>10955</v>
      </c>
      <c r="AT75" s="222">
        <v>42328609</v>
      </c>
      <c r="AU75" s="222">
        <v>42328609</v>
      </c>
      <c r="AV75" s="222" t="s">
        <v>1022</v>
      </c>
      <c r="AW75" s="222" t="s">
        <v>1010</v>
      </c>
      <c r="AX75" s="222" t="s">
        <v>178</v>
      </c>
      <c r="AY75" s="222" t="s">
        <v>5316</v>
      </c>
      <c r="AZ75" s="222" t="s">
        <v>5316</v>
      </c>
      <c r="BA75" s="222" t="s">
        <v>11229</v>
      </c>
      <c r="BB75" s="222" t="s">
        <v>11221</v>
      </c>
      <c r="BC75" s="222">
        <v>109270</v>
      </c>
      <c r="BD75" s="222" t="s">
        <v>11230</v>
      </c>
      <c r="BE75" s="222">
        <v>858</v>
      </c>
      <c r="BF75" s="222" t="s">
        <v>6886</v>
      </c>
      <c r="BG75" s="222">
        <v>10926824</v>
      </c>
      <c r="BH75" s="222" t="s">
        <v>11231</v>
      </c>
      <c r="BI75" s="222" t="s">
        <v>6888</v>
      </c>
      <c r="BJ75" s="222" t="s">
        <v>11232</v>
      </c>
      <c r="BK75" s="222" t="s">
        <v>1010</v>
      </c>
      <c r="BL75" s="222" t="s">
        <v>6890</v>
      </c>
      <c r="BM75" s="222" t="s">
        <v>6891</v>
      </c>
      <c r="BN75" s="222" t="s">
        <v>11233</v>
      </c>
      <c r="BO75" s="222" t="s">
        <v>5316</v>
      </c>
      <c r="BP75" s="222">
        <v>109270.00199999999</v>
      </c>
      <c r="BQ75" s="222" t="s">
        <v>11234</v>
      </c>
      <c r="BR75" s="222" t="s">
        <v>5316</v>
      </c>
      <c r="BS75" s="222" t="s">
        <v>5316</v>
      </c>
      <c r="BT75" s="222" t="s">
        <v>5316</v>
      </c>
      <c r="BU75" s="222" t="s">
        <v>5316</v>
      </c>
      <c r="BV75" s="222" t="s">
        <v>11235</v>
      </c>
      <c r="BW75" s="222" t="s">
        <v>11236</v>
      </c>
      <c r="BX75" s="222" t="s">
        <v>32</v>
      </c>
      <c r="BY75" s="222" t="s">
        <v>1010</v>
      </c>
      <c r="BZ75" s="222">
        <v>1.1814345991561199E-4</v>
      </c>
      <c r="CA75" s="222" t="s">
        <v>1011</v>
      </c>
      <c r="CB75" s="222">
        <v>0</v>
      </c>
      <c r="CC75" s="222">
        <v>0</v>
      </c>
      <c r="CD75" s="222">
        <v>0</v>
      </c>
      <c r="CE75" s="222">
        <v>8.5995085995086004E-4</v>
      </c>
      <c r="CF75" s="222">
        <v>0</v>
      </c>
      <c r="CG75" s="222">
        <v>0</v>
      </c>
      <c r="CH75" s="222">
        <v>0</v>
      </c>
      <c r="CI75" s="222">
        <v>14</v>
      </c>
      <c r="CJ75" s="222">
        <v>0</v>
      </c>
      <c r="CK75" s="222">
        <v>0</v>
      </c>
      <c r="CL75" s="222">
        <v>0</v>
      </c>
      <c r="CM75" s="222">
        <v>14</v>
      </c>
      <c r="CN75" s="222">
        <v>0</v>
      </c>
      <c r="CO75" s="222">
        <v>0</v>
      </c>
      <c r="CP75" s="222">
        <v>0</v>
      </c>
      <c r="CQ75" s="222" t="s">
        <v>5316</v>
      </c>
      <c r="CR75" s="222" t="s">
        <v>5316</v>
      </c>
      <c r="CS75" s="222" t="s">
        <v>5316</v>
      </c>
      <c r="CT75" s="222" t="s">
        <v>5316</v>
      </c>
      <c r="CU75" s="222" t="s">
        <v>5316</v>
      </c>
      <c r="CV75" s="222" t="s">
        <v>5316</v>
      </c>
      <c r="CW75" s="222" t="s">
        <v>5316</v>
      </c>
      <c r="CX75" s="222" t="s">
        <v>5316</v>
      </c>
      <c r="CY75" s="222" t="s">
        <v>5316</v>
      </c>
      <c r="CZ75" s="222" t="s">
        <v>32</v>
      </c>
      <c r="DA75" s="222" t="s">
        <v>5316</v>
      </c>
      <c r="DB75" s="222" t="s">
        <v>11232</v>
      </c>
      <c r="DC75" s="222" t="s">
        <v>5316</v>
      </c>
      <c r="DD75" s="222" t="s">
        <v>5316</v>
      </c>
      <c r="DE75" s="222" t="s">
        <v>5316</v>
      </c>
      <c r="DF75" s="222" t="s">
        <v>5316</v>
      </c>
      <c r="DG75" s="222" t="s">
        <v>5316</v>
      </c>
      <c r="DH75" s="222" t="s">
        <v>5316</v>
      </c>
      <c r="DI75" s="222" t="s">
        <v>5316</v>
      </c>
      <c r="DJ75" s="222" t="s">
        <v>5316</v>
      </c>
      <c r="DK75" s="222" t="s">
        <v>5316</v>
      </c>
      <c r="DL75" s="222" t="s">
        <v>5316</v>
      </c>
      <c r="DM75" s="222" t="s">
        <v>5316</v>
      </c>
      <c r="DN75" s="222" t="s">
        <v>5316</v>
      </c>
      <c r="DO75" s="222" t="s">
        <v>5316</v>
      </c>
      <c r="DP75" s="222" t="s">
        <v>5316</v>
      </c>
      <c r="DQ75" s="222" t="s">
        <v>5316</v>
      </c>
      <c r="DR75" s="222" t="s">
        <v>16490</v>
      </c>
      <c r="DS75" s="222">
        <v>4</v>
      </c>
      <c r="DT75" s="224">
        <v>1.155E-3</v>
      </c>
      <c r="DU75" s="222">
        <v>3478</v>
      </c>
      <c r="DV75" s="222" t="s">
        <v>16493</v>
      </c>
    </row>
    <row r="76" spans="2:126" s="223" customFormat="1" ht="13" x14ac:dyDescent="0.15">
      <c r="B76" s="222" t="s">
        <v>10955</v>
      </c>
      <c r="C76" s="222">
        <v>78078341</v>
      </c>
      <c r="D76" s="222" t="s">
        <v>1010</v>
      </c>
      <c r="E76" s="222" t="s">
        <v>1022</v>
      </c>
      <c r="F76" s="222" t="s">
        <v>11424</v>
      </c>
      <c r="G76" s="222" t="s">
        <v>6867</v>
      </c>
      <c r="H76" s="222" t="s">
        <v>6894</v>
      </c>
      <c r="I76" s="222" t="s">
        <v>8553</v>
      </c>
      <c r="J76" s="222" t="s">
        <v>11425</v>
      </c>
      <c r="K76" s="222" t="s">
        <v>5316</v>
      </c>
      <c r="L76" s="222" t="s">
        <v>11426</v>
      </c>
      <c r="M76" s="222" t="s">
        <v>11427</v>
      </c>
      <c r="N76" s="222" t="s">
        <v>11428</v>
      </c>
      <c r="O76" s="222" t="s">
        <v>11429</v>
      </c>
      <c r="P76" s="222" t="s">
        <v>11430</v>
      </c>
      <c r="Q76" s="222" t="s">
        <v>1020</v>
      </c>
      <c r="R76" s="222">
        <v>1</v>
      </c>
      <c r="S76" s="222">
        <v>19</v>
      </c>
      <c r="T76" s="222" t="s">
        <v>5316</v>
      </c>
      <c r="U76" s="222" t="s">
        <v>5316</v>
      </c>
      <c r="V76" s="222" t="s">
        <v>5316</v>
      </c>
      <c r="W76" s="222" t="s">
        <v>8434</v>
      </c>
      <c r="X76" s="222" t="s">
        <v>5316</v>
      </c>
      <c r="Y76" s="222" t="s">
        <v>5316</v>
      </c>
      <c r="Z76" s="222" t="s">
        <v>5316</v>
      </c>
      <c r="AA76" s="222" t="s">
        <v>5316</v>
      </c>
      <c r="AB76" s="222" t="s">
        <v>5316</v>
      </c>
      <c r="AC76" s="222" t="s">
        <v>5316</v>
      </c>
      <c r="AD76" s="222" t="s">
        <v>5316</v>
      </c>
      <c r="AE76" s="222" t="s">
        <v>5316</v>
      </c>
      <c r="AF76" s="222" t="s">
        <v>5316</v>
      </c>
      <c r="AG76" s="222" t="s">
        <v>5316</v>
      </c>
      <c r="AH76" s="222" t="s">
        <v>5316</v>
      </c>
      <c r="AI76" s="222" t="s">
        <v>5316</v>
      </c>
      <c r="AJ76" s="222" t="s">
        <v>5316</v>
      </c>
      <c r="AK76" s="222" t="s">
        <v>5316</v>
      </c>
      <c r="AL76" s="222" t="s">
        <v>5316</v>
      </c>
      <c r="AM76" s="222" t="s">
        <v>5316</v>
      </c>
      <c r="AN76" s="222" t="s">
        <v>5316</v>
      </c>
      <c r="AO76" s="222" t="s">
        <v>5316</v>
      </c>
      <c r="AP76" s="222" t="s">
        <v>5316</v>
      </c>
      <c r="AQ76" s="222" t="s">
        <v>6882</v>
      </c>
      <c r="AR76" s="222" t="s">
        <v>7376</v>
      </c>
      <c r="AS76" s="222" t="s">
        <v>11032</v>
      </c>
      <c r="AT76" s="222" t="s">
        <v>11431</v>
      </c>
      <c r="AU76" s="222" t="s">
        <v>11431</v>
      </c>
      <c r="AV76" s="222" t="s">
        <v>7602</v>
      </c>
      <c r="AW76" s="222" t="s">
        <v>10676</v>
      </c>
      <c r="AX76" s="222" t="s">
        <v>7381</v>
      </c>
      <c r="AY76" s="222" t="s">
        <v>7382</v>
      </c>
      <c r="AZ76" s="222" t="s">
        <v>7382</v>
      </c>
      <c r="BA76" s="222" t="s">
        <v>11432</v>
      </c>
      <c r="BB76" s="222" t="s">
        <v>11433</v>
      </c>
      <c r="BC76" s="222" t="s">
        <v>11434</v>
      </c>
      <c r="BD76" s="222" t="s">
        <v>7382</v>
      </c>
      <c r="BE76" s="222" t="s">
        <v>7382</v>
      </c>
      <c r="BF76" s="222" t="s">
        <v>7388</v>
      </c>
      <c r="BG76" s="222" t="s">
        <v>11435</v>
      </c>
      <c r="BH76" s="222" t="s">
        <v>11436</v>
      </c>
      <c r="BI76" s="222" t="s">
        <v>8608</v>
      </c>
      <c r="BJ76" s="222" t="s">
        <v>11437</v>
      </c>
      <c r="BK76" s="222" t="s">
        <v>1022</v>
      </c>
      <c r="BL76" s="222" t="s">
        <v>8121</v>
      </c>
      <c r="BM76" s="222" t="s">
        <v>8521</v>
      </c>
      <c r="BN76" s="222" t="s">
        <v>11438</v>
      </c>
      <c r="BO76" s="222">
        <v>232300</v>
      </c>
      <c r="BP76" s="222">
        <v>606800.00060000003</v>
      </c>
      <c r="BQ76" s="222" t="s">
        <v>11439</v>
      </c>
      <c r="BR76" s="222" t="s">
        <v>5316</v>
      </c>
      <c r="BS76" s="222" t="s">
        <v>5316</v>
      </c>
      <c r="BT76" s="222" t="s">
        <v>5316</v>
      </c>
      <c r="BU76" s="222" t="s">
        <v>5316</v>
      </c>
      <c r="BV76" s="222" t="s">
        <v>5316</v>
      </c>
      <c r="BW76" s="222" t="s">
        <v>5316</v>
      </c>
      <c r="BX76" s="222" t="s">
        <v>32</v>
      </c>
      <c r="BY76" s="222" t="s">
        <v>1022</v>
      </c>
      <c r="BZ76" s="222">
        <v>3.5822839774207601E-3</v>
      </c>
      <c r="CA76" s="222" t="s">
        <v>1011</v>
      </c>
      <c r="CB76" s="222">
        <v>4.6860356138706699E-4</v>
      </c>
      <c r="CC76" s="222">
        <v>2.4262422360248402E-3</v>
      </c>
      <c r="CD76" s="222">
        <v>1.2540757461750699E-4</v>
      </c>
      <c r="CE76" s="222">
        <v>2.0290835306053401E-3</v>
      </c>
      <c r="CF76" s="222">
        <v>6.0435132957292498E-4</v>
      </c>
      <c r="CG76" s="222">
        <v>5.3133658331287496E-3</v>
      </c>
      <c r="CH76" s="222">
        <v>4.2857142857142903E-3</v>
      </c>
      <c r="CI76" s="222">
        <v>363</v>
      </c>
      <c r="CJ76" s="222">
        <v>4</v>
      </c>
      <c r="CK76" s="222">
        <v>25</v>
      </c>
      <c r="CL76" s="222">
        <v>1</v>
      </c>
      <c r="CM76" s="222">
        <v>24</v>
      </c>
      <c r="CN76" s="222">
        <v>3</v>
      </c>
      <c r="CO76" s="222">
        <v>303</v>
      </c>
      <c r="CP76" s="222">
        <v>3</v>
      </c>
      <c r="CQ76" s="222" t="s">
        <v>32</v>
      </c>
      <c r="CR76" s="222" t="s">
        <v>1022</v>
      </c>
      <c r="CS76" s="222" t="s">
        <v>11437</v>
      </c>
      <c r="CT76" s="222">
        <v>2.7955300000000001E-3</v>
      </c>
      <c r="CU76" s="222">
        <v>0</v>
      </c>
      <c r="CV76" s="222">
        <v>5.7999999999999996E-3</v>
      </c>
      <c r="CW76" s="222">
        <v>1.5E-3</v>
      </c>
      <c r="CX76" s="222">
        <v>7.0000000000000001E-3</v>
      </c>
      <c r="CY76" s="222">
        <v>1E-3</v>
      </c>
      <c r="CZ76" s="222" t="s">
        <v>32</v>
      </c>
      <c r="DA76" s="222">
        <v>2.7959999999999999E-3</v>
      </c>
      <c r="DB76" s="222" t="s">
        <v>11437</v>
      </c>
      <c r="DC76" s="222" t="s">
        <v>32</v>
      </c>
      <c r="DD76" s="222">
        <v>4.1650000000000003E-3</v>
      </c>
      <c r="DE76" s="222" t="s">
        <v>11440</v>
      </c>
      <c r="DF76" s="222" t="s">
        <v>5316</v>
      </c>
      <c r="DG76" s="222" t="s">
        <v>5316</v>
      </c>
      <c r="DH76" s="222" t="s">
        <v>5316</v>
      </c>
      <c r="DI76" s="222" t="s">
        <v>5316</v>
      </c>
      <c r="DJ76" s="222" t="s">
        <v>5316</v>
      </c>
      <c r="DK76" s="222" t="s">
        <v>5316</v>
      </c>
      <c r="DL76" s="222" t="s">
        <v>5316</v>
      </c>
      <c r="DM76" s="222" t="s">
        <v>5316</v>
      </c>
      <c r="DN76" s="222" t="s">
        <v>5316</v>
      </c>
      <c r="DO76" s="222" t="s">
        <v>5316</v>
      </c>
      <c r="DP76" s="222" t="s">
        <v>5316</v>
      </c>
      <c r="DQ76" s="222" t="s">
        <v>5316</v>
      </c>
      <c r="DR76" s="222" t="s">
        <v>16490</v>
      </c>
      <c r="DS76" s="222">
        <v>4</v>
      </c>
      <c r="DT76" s="224">
        <v>1.155E-3</v>
      </c>
      <c r="DU76" s="222">
        <v>3478</v>
      </c>
      <c r="DV76" s="222" t="s">
        <v>16491</v>
      </c>
    </row>
    <row r="77" spans="2:126" s="223" customFormat="1" ht="13" x14ac:dyDescent="0.15">
      <c r="B77" s="222" t="s">
        <v>11580</v>
      </c>
      <c r="C77" s="222">
        <v>17927754</v>
      </c>
      <c r="D77" s="222" t="s">
        <v>1009</v>
      </c>
      <c r="E77" s="222" t="s">
        <v>1010</v>
      </c>
      <c r="F77" s="222" t="s">
        <v>11683</v>
      </c>
      <c r="G77" s="222" t="s">
        <v>6867</v>
      </c>
      <c r="H77" s="222" t="s">
        <v>6868</v>
      </c>
      <c r="I77" s="222" t="s">
        <v>6869</v>
      </c>
      <c r="J77" s="222" t="s">
        <v>11684</v>
      </c>
      <c r="K77" s="222" t="s">
        <v>11685</v>
      </c>
      <c r="L77" s="222" t="s">
        <v>11686</v>
      </c>
      <c r="M77" s="222" t="s">
        <v>11687</v>
      </c>
      <c r="N77" s="222" t="s">
        <v>11688</v>
      </c>
      <c r="O77" s="222" t="s">
        <v>11689</v>
      </c>
      <c r="P77" s="222" t="s">
        <v>11690</v>
      </c>
      <c r="Q77" s="222" t="s">
        <v>1020</v>
      </c>
      <c r="R77" s="222">
        <v>3</v>
      </c>
      <c r="S77" s="222">
        <v>3</v>
      </c>
      <c r="T77" s="222" t="s">
        <v>7962</v>
      </c>
      <c r="U77" s="222" t="s">
        <v>6878</v>
      </c>
      <c r="V77" s="222" t="s">
        <v>1623</v>
      </c>
      <c r="W77" s="222" t="s">
        <v>6879</v>
      </c>
      <c r="X77" s="222" t="s">
        <v>1623</v>
      </c>
      <c r="Y77" s="222" t="s">
        <v>1623</v>
      </c>
      <c r="Z77" s="222" t="s">
        <v>1010</v>
      </c>
      <c r="AA77" s="222" t="s">
        <v>1010</v>
      </c>
      <c r="AB77" s="222" t="s">
        <v>1010</v>
      </c>
      <c r="AC77" s="222">
        <v>5.883</v>
      </c>
      <c r="AD77" s="222" t="s">
        <v>1009</v>
      </c>
      <c r="AE77" s="222" t="s">
        <v>6904</v>
      </c>
      <c r="AF77" s="222" t="s">
        <v>6904</v>
      </c>
      <c r="AG77" s="222">
        <v>3.87</v>
      </c>
      <c r="AH77" s="222">
        <v>-3.12</v>
      </c>
      <c r="AI77" s="222">
        <v>4.9320000000000003E-2</v>
      </c>
      <c r="AJ77" s="222">
        <v>-0.27500000000000002</v>
      </c>
      <c r="AK77" s="222">
        <v>8.3169999999999994E-2</v>
      </c>
      <c r="AL77" s="222">
        <v>1.0999999999999999E-2</v>
      </c>
      <c r="AM77" s="222">
        <v>8.7300000000000003E-2</v>
      </c>
      <c r="AN77" s="222">
        <v>0</v>
      </c>
      <c r="AO77" s="222">
        <v>0.54490000000000005</v>
      </c>
      <c r="AP77" s="222">
        <v>0.16600000000000001</v>
      </c>
      <c r="AQ77" s="222" t="s">
        <v>6882</v>
      </c>
      <c r="AR77" s="222" t="s">
        <v>6883</v>
      </c>
      <c r="AS77" s="222" t="s">
        <v>11580</v>
      </c>
      <c r="AT77" s="222">
        <v>17927754</v>
      </c>
      <c r="AU77" s="222">
        <v>17927754</v>
      </c>
      <c r="AV77" s="222" t="s">
        <v>1009</v>
      </c>
      <c r="AW77" s="222" t="s">
        <v>1010</v>
      </c>
      <c r="AX77" s="222" t="s">
        <v>178</v>
      </c>
      <c r="AY77" s="222" t="s">
        <v>5316</v>
      </c>
      <c r="AZ77" s="222" t="s">
        <v>5316</v>
      </c>
      <c r="BA77" s="222" t="s">
        <v>11691</v>
      </c>
      <c r="BB77" s="222" t="s">
        <v>11683</v>
      </c>
      <c r="BC77" s="222">
        <v>146738</v>
      </c>
      <c r="BD77" s="222" t="s">
        <v>7037</v>
      </c>
      <c r="BE77" s="222">
        <v>102</v>
      </c>
      <c r="BF77" s="222" t="s">
        <v>6886</v>
      </c>
      <c r="BG77" s="222">
        <v>12970298</v>
      </c>
      <c r="BH77" s="222" t="s">
        <v>11692</v>
      </c>
      <c r="BI77" s="222" t="s">
        <v>6888</v>
      </c>
      <c r="BJ77" s="222" t="s">
        <v>11693</v>
      </c>
      <c r="BK77" s="222" t="s">
        <v>1010</v>
      </c>
      <c r="BL77" s="222" t="s">
        <v>6890</v>
      </c>
      <c r="BM77" s="222" t="s">
        <v>6891</v>
      </c>
      <c r="BN77" s="222" t="s">
        <v>11694</v>
      </c>
      <c r="BO77" s="222">
        <v>219050</v>
      </c>
      <c r="BP77" s="222">
        <v>146738.00039999999</v>
      </c>
      <c r="BQ77" s="222" t="s">
        <v>11695</v>
      </c>
      <c r="BR77" s="222" t="s">
        <v>5316</v>
      </c>
      <c r="BS77" s="222" t="s">
        <v>5316</v>
      </c>
      <c r="BT77" s="222" t="s">
        <v>5316</v>
      </c>
      <c r="BU77" s="222" t="s">
        <v>5316</v>
      </c>
      <c r="BV77" s="222" t="s">
        <v>5316</v>
      </c>
      <c r="BW77" s="222" t="s">
        <v>5316</v>
      </c>
      <c r="BX77" s="222" t="s">
        <v>32</v>
      </c>
      <c r="BY77" s="222" t="s">
        <v>1010</v>
      </c>
      <c r="BZ77" s="222">
        <v>7.9507056251242297E-4</v>
      </c>
      <c r="CA77" s="222" t="s">
        <v>1011</v>
      </c>
      <c r="CB77" s="222">
        <v>0</v>
      </c>
      <c r="CC77" s="222">
        <v>5.1975051975052E-4</v>
      </c>
      <c r="CD77" s="222">
        <v>0</v>
      </c>
      <c r="CE77" s="222">
        <v>3.3321216527323399E-3</v>
      </c>
      <c r="CF77" s="222">
        <v>1.54416306361952E-4</v>
      </c>
      <c r="CG77" s="222">
        <v>4.8243630333182601E-4</v>
      </c>
      <c r="CH77" s="222">
        <v>2.23713646532438E-3</v>
      </c>
      <c r="CI77" s="222">
        <v>96</v>
      </c>
      <c r="CJ77" s="222">
        <v>0</v>
      </c>
      <c r="CK77" s="222">
        <v>6</v>
      </c>
      <c r="CL77" s="222">
        <v>0</v>
      </c>
      <c r="CM77" s="222">
        <v>55</v>
      </c>
      <c r="CN77" s="222">
        <v>1</v>
      </c>
      <c r="CO77" s="222">
        <v>32</v>
      </c>
      <c r="CP77" s="222">
        <v>2</v>
      </c>
      <c r="CQ77" s="222" t="s">
        <v>32</v>
      </c>
      <c r="CR77" s="222" t="s">
        <v>1010</v>
      </c>
      <c r="CS77" s="222" t="s">
        <v>11693</v>
      </c>
      <c r="CT77" s="222">
        <v>3.9936099999999999E-4</v>
      </c>
      <c r="CU77" s="222">
        <v>0</v>
      </c>
      <c r="CV77" s="222">
        <v>0</v>
      </c>
      <c r="CW77" s="222">
        <v>0</v>
      </c>
      <c r="CX77" s="222">
        <v>0</v>
      </c>
      <c r="CY77" s="222">
        <v>2E-3</v>
      </c>
      <c r="CZ77" s="222" t="s">
        <v>32</v>
      </c>
      <c r="DA77" s="222">
        <v>3.994E-4</v>
      </c>
      <c r="DB77" s="222" t="s">
        <v>11693</v>
      </c>
      <c r="DC77" s="222" t="s">
        <v>32</v>
      </c>
      <c r="DD77" s="222">
        <v>1.54E-4</v>
      </c>
      <c r="DE77" s="222" t="s">
        <v>11693</v>
      </c>
      <c r="DF77" s="222" t="s">
        <v>32</v>
      </c>
      <c r="DG77" s="222" t="s">
        <v>1010</v>
      </c>
      <c r="DH77" s="222">
        <v>1</v>
      </c>
      <c r="DI77" s="224">
        <v>2.6968716289104598E-4</v>
      </c>
      <c r="DJ77" s="222" t="s">
        <v>32</v>
      </c>
      <c r="DK77" s="222" t="s">
        <v>1010</v>
      </c>
      <c r="DL77" s="222">
        <v>1</v>
      </c>
      <c r="DM77" s="224">
        <v>2.6968716289104598E-4</v>
      </c>
      <c r="DN77" s="222" t="s">
        <v>5316</v>
      </c>
      <c r="DO77" s="222" t="s">
        <v>5316</v>
      </c>
      <c r="DP77" s="222" t="s">
        <v>5316</v>
      </c>
      <c r="DQ77" s="222" t="s">
        <v>5316</v>
      </c>
      <c r="DR77" s="222" t="s">
        <v>16490</v>
      </c>
      <c r="DS77" s="222">
        <v>4</v>
      </c>
      <c r="DT77" s="224">
        <v>1.155E-3</v>
      </c>
      <c r="DU77" s="222">
        <v>3478</v>
      </c>
      <c r="DV77" s="222" t="s">
        <v>16492</v>
      </c>
    </row>
    <row r="78" spans="2:126" s="223" customFormat="1" ht="13" x14ac:dyDescent="0.15">
      <c r="B78" s="222" t="s">
        <v>11881</v>
      </c>
      <c r="C78" s="222">
        <v>113820124</v>
      </c>
      <c r="D78" s="222" t="s">
        <v>1009</v>
      </c>
      <c r="E78" s="222" t="s">
        <v>1010</v>
      </c>
      <c r="F78" s="222" t="s">
        <v>12257</v>
      </c>
      <c r="G78" s="222" t="s">
        <v>6867</v>
      </c>
      <c r="H78" s="222" t="s">
        <v>6894</v>
      </c>
      <c r="I78" s="222" t="s">
        <v>6869</v>
      </c>
      <c r="J78" s="222" t="s">
        <v>12274</v>
      </c>
      <c r="K78" s="222" t="s">
        <v>12275</v>
      </c>
      <c r="L78" s="222" t="s">
        <v>12260</v>
      </c>
      <c r="M78" s="222" t="s">
        <v>12261</v>
      </c>
      <c r="N78" s="222" t="s">
        <v>12262</v>
      </c>
      <c r="O78" s="222" t="s">
        <v>12263</v>
      </c>
      <c r="P78" s="222" t="s">
        <v>12264</v>
      </c>
      <c r="Q78" s="222" t="s">
        <v>1020</v>
      </c>
      <c r="R78" s="222">
        <v>5</v>
      </c>
      <c r="S78" s="222">
        <v>5</v>
      </c>
      <c r="T78" s="222" t="s">
        <v>6877</v>
      </c>
      <c r="U78" s="222" t="s">
        <v>6903</v>
      </c>
      <c r="V78" s="222" t="s">
        <v>6877</v>
      </c>
      <c r="W78" s="222" t="s">
        <v>6879</v>
      </c>
      <c r="X78" s="222" t="s">
        <v>6877</v>
      </c>
      <c r="Y78" s="222" t="s">
        <v>6877</v>
      </c>
      <c r="Z78" s="222" t="s">
        <v>1010</v>
      </c>
      <c r="AA78" s="222" t="s">
        <v>1010</v>
      </c>
      <c r="AB78" s="222" t="s">
        <v>1010</v>
      </c>
      <c r="AC78" s="222">
        <v>25.8</v>
      </c>
      <c r="AD78" s="222" t="s">
        <v>1009</v>
      </c>
      <c r="AE78" s="222" t="s">
        <v>6904</v>
      </c>
      <c r="AF78" s="222" t="s">
        <v>6904</v>
      </c>
      <c r="AG78" s="222">
        <v>5.0999999999999996</v>
      </c>
      <c r="AH78" s="222">
        <v>4.21</v>
      </c>
      <c r="AI78" s="222">
        <v>0.48723</v>
      </c>
      <c r="AJ78" s="222">
        <v>0.871</v>
      </c>
      <c r="AK78" s="222">
        <v>0.44667000000000001</v>
      </c>
      <c r="AL78" s="222">
        <v>0.95399999999999996</v>
      </c>
      <c r="AM78" s="222">
        <v>0.41886000000000001</v>
      </c>
      <c r="AN78" s="222">
        <v>0</v>
      </c>
      <c r="AO78" s="222">
        <v>0.90610000000000002</v>
      </c>
      <c r="AP78" s="222">
        <v>0</v>
      </c>
      <c r="AQ78" s="222" t="s">
        <v>6882</v>
      </c>
      <c r="AR78" s="222" t="s">
        <v>6883</v>
      </c>
      <c r="AS78" s="222" t="s">
        <v>11881</v>
      </c>
      <c r="AT78" s="222">
        <v>113820124</v>
      </c>
      <c r="AU78" s="222">
        <v>113820124</v>
      </c>
      <c r="AV78" s="222" t="s">
        <v>1009</v>
      </c>
      <c r="AW78" s="222" t="s">
        <v>1010</v>
      </c>
      <c r="AX78" s="222" t="s">
        <v>178</v>
      </c>
      <c r="AY78" s="222" t="s">
        <v>5316</v>
      </c>
      <c r="AZ78" s="222" t="s">
        <v>5316</v>
      </c>
      <c r="BA78" s="222" t="s">
        <v>12265</v>
      </c>
      <c r="BB78" s="222" t="s">
        <v>12257</v>
      </c>
      <c r="BC78" s="222">
        <v>605507</v>
      </c>
      <c r="BD78" s="222" t="s">
        <v>8423</v>
      </c>
      <c r="BE78" s="222">
        <v>113</v>
      </c>
      <c r="BF78" s="222" t="s">
        <v>6886</v>
      </c>
      <c r="BG78" s="222">
        <v>21839423</v>
      </c>
      <c r="BH78" s="222" t="s">
        <v>12276</v>
      </c>
      <c r="BI78" s="222" t="s">
        <v>6888</v>
      </c>
      <c r="BJ78" s="222" t="s">
        <v>12277</v>
      </c>
      <c r="BK78" s="222" t="s">
        <v>1010</v>
      </c>
      <c r="BL78" s="222" t="s">
        <v>6890</v>
      </c>
      <c r="BM78" s="222" t="s">
        <v>6891</v>
      </c>
      <c r="BN78" s="222" t="s">
        <v>12268</v>
      </c>
      <c r="BO78" s="222">
        <v>614204</v>
      </c>
      <c r="BP78" s="222">
        <v>605507.00020000001</v>
      </c>
      <c r="BQ78" s="222" t="s">
        <v>12278</v>
      </c>
      <c r="BR78" s="222" t="s">
        <v>5316</v>
      </c>
      <c r="BS78" s="222" t="s">
        <v>5316</v>
      </c>
      <c r="BT78" s="222" t="s">
        <v>5316</v>
      </c>
      <c r="BU78" s="222" t="s">
        <v>5316</v>
      </c>
      <c r="BV78" s="222" t="s">
        <v>12279</v>
      </c>
      <c r="BW78" s="222" t="s">
        <v>12280</v>
      </c>
      <c r="BX78" s="222" t="s">
        <v>32</v>
      </c>
      <c r="BY78" s="222" t="s">
        <v>1010</v>
      </c>
      <c r="BZ78" s="222">
        <v>3.0692056367776599E-3</v>
      </c>
      <c r="CA78" s="222" t="s">
        <v>1011</v>
      </c>
      <c r="CB78" s="222">
        <v>7.7026766801463497E-4</v>
      </c>
      <c r="CC78" s="222">
        <v>1.7295053614666201E-4</v>
      </c>
      <c r="CD78" s="222">
        <v>0</v>
      </c>
      <c r="CE78" s="222">
        <v>4.2393410852713199E-4</v>
      </c>
      <c r="CF78" s="222">
        <v>6.5052950075643002E-3</v>
      </c>
      <c r="CG78" s="222">
        <v>4.6556333163127401E-3</v>
      </c>
      <c r="CH78" s="222">
        <v>2.2026431718061702E-3</v>
      </c>
      <c r="CI78" s="222">
        <v>372</v>
      </c>
      <c r="CJ78" s="222">
        <v>8</v>
      </c>
      <c r="CK78" s="222">
        <v>2</v>
      </c>
      <c r="CL78" s="222">
        <v>0</v>
      </c>
      <c r="CM78" s="222">
        <v>7</v>
      </c>
      <c r="CN78" s="222">
        <v>43</v>
      </c>
      <c r="CO78" s="222">
        <v>310</v>
      </c>
      <c r="CP78" s="222">
        <v>2</v>
      </c>
      <c r="CQ78" s="222" t="s">
        <v>32</v>
      </c>
      <c r="CR78" s="222" t="s">
        <v>1010</v>
      </c>
      <c r="CS78" s="222" t="s">
        <v>12277</v>
      </c>
      <c r="CT78" s="222">
        <v>1.5974400000000001E-3</v>
      </c>
      <c r="CU78" s="222">
        <v>0</v>
      </c>
      <c r="CV78" s="222">
        <v>1.4E-3</v>
      </c>
      <c r="CW78" s="222">
        <v>8.0000000000000004E-4</v>
      </c>
      <c r="CX78" s="222">
        <v>5.0000000000000001E-3</v>
      </c>
      <c r="CY78" s="222">
        <v>1E-3</v>
      </c>
      <c r="CZ78" s="222" t="s">
        <v>32</v>
      </c>
      <c r="DA78" s="222">
        <v>1.5969999999999999E-3</v>
      </c>
      <c r="DB78" s="222" t="s">
        <v>12277</v>
      </c>
      <c r="DC78" s="222" t="s">
        <v>32</v>
      </c>
      <c r="DD78" s="222">
        <v>2.307E-3</v>
      </c>
      <c r="DE78" s="222" t="s">
        <v>12277</v>
      </c>
      <c r="DF78" s="222" t="s">
        <v>32</v>
      </c>
      <c r="DG78" s="222" t="s">
        <v>1010</v>
      </c>
      <c r="DH78" s="222">
        <v>15</v>
      </c>
      <c r="DI78" s="222">
        <v>4.0453074433656902E-3</v>
      </c>
      <c r="DJ78" s="222" t="s">
        <v>32</v>
      </c>
      <c r="DK78" s="222" t="s">
        <v>1010</v>
      </c>
      <c r="DL78" s="222">
        <v>15</v>
      </c>
      <c r="DM78" s="222">
        <v>4.0453074433656902E-3</v>
      </c>
      <c r="DN78" s="222" t="s">
        <v>5316</v>
      </c>
      <c r="DO78" s="222" t="s">
        <v>5316</v>
      </c>
      <c r="DP78" s="222" t="s">
        <v>5316</v>
      </c>
      <c r="DQ78" s="222" t="s">
        <v>5316</v>
      </c>
      <c r="DR78" s="222" t="s">
        <v>16490</v>
      </c>
      <c r="DS78" s="222">
        <v>5</v>
      </c>
      <c r="DT78" s="224">
        <v>1.155E-3</v>
      </c>
      <c r="DU78" s="222">
        <v>3478</v>
      </c>
      <c r="DV78" s="222" t="s">
        <v>16491</v>
      </c>
    </row>
    <row r="79" spans="2:126" s="223" customFormat="1" ht="13" x14ac:dyDescent="0.15">
      <c r="B79" s="222" t="s">
        <v>11881</v>
      </c>
      <c r="C79" s="222">
        <v>178879181</v>
      </c>
      <c r="D79" s="222" t="s">
        <v>1022</v>
      </c>
      <c r="E79" s="222" t="s">
        <v>1035</v>
      </c>
      <c r="F79" s="222" t="s">
        <v>5420</v>
      </c>
      <c r="G79" s="222" t="s">
        <v>6867</v>
      </c>
      <c r="H79" s="222" t="s">
        <v>6868</v>
      </c>
      <c r="I79" s="222" t="s">
        <v>6982</v>
      </c>
      <c r="J79" s="222" t="s">
        <v>9478</v>
      </c>
      <c r="K79" s="222" t="s">
        <v>12412</v>
      </c>
      <c r="L79" s="222" t="s">
        <v>5421</v>
      </c>
      <c r="M79" s="222" t="s">
        <v>12413</v>
      </c>
      <c r="N79" s="222" t="s">
        <v>12414</v>
      </c>
      <c r="O79" s="222" t="s">
        <v>12415</v>
      </c>
      <c r="P79" s="222" t="s">
        <v>12416</v>
      </c>
      <c r="Q79" s="222" t="s">
        <v>1020</v>
      </c>
      <c r="R79" s="222">
        <v>2</v>
      </c>
      <c r="S79" s="222">
        <v>20</v>
      </c>
      <c r="T79" s="222" t="s">
        <v>5316</v>
      </c>
      <c r="U79" s="222" t="s">
        <v>5316</v>
      </c>
      <c r="V79" s="222" t="s">
        <v>5316</v>
      </c>
      <c r="W79" s="222" t="s">
        <v>6990</v>
      </c>
      <c r="X79" s="222" t="s">
        <v>5316</v>
      </c>
      <c r="Y79" s="222" t="s">
        <v>5316</v>
      </c>
      <c r="Z79" s="222" t="s">
        <v>5316</v>
      </c>
      <c r="AA79" s="222" t="s">
        <v>5316</v>
      </c>
      <c r="AB79" s="222" t="s">
        <v>5316</v>
      </c>
      <c r="AC79" s="222">
        <v>17.510000000000002</v>
      </c>
      <c r="AD79" s="222" t="s">
        <v>1022</v>
      </c>
      <c r="AE79" s="222" t="s">
        <v>6881</v>
      </c>
      <c r="AF79" s="222" t="s">
        <v>6881</v>
      </c>
      <c r="AG79" s="222">
        <v>5.47</v>
      </c>
      <c r="AH79" s="222">
        <v>3.3000000000000002E-2</v>
      </c>
      <c r="AI79" s="222">
        <v>0.13386000000000001</v>
      </c>
      <c r="AJ79" s="222">
        <v>3.7999999999999999E-2</v>
      </c>
      <c r="AK79" s="222">
        <v>0.19855</v>
      </c>
      <c r="AL79" s="222">
        <v>0.997</v>
      </c>
      <c r="AM79" s="222">
        <v>0.67088999999999999</v>
      </c>
      <c r="AN79" s="222">
        <v>0</v>
      </c>
      <c r="AO79" s="222">
        <v>0</v>
      </c>
      <c r="AP79" s="222">
        <v>0.5444</v>
      </c>
      <c r="AQ79" s="222" t="s">
        <v>6882</v>
      </c>
      <c r="AR79" s="222" t="s">
        <v>6883</v>
      </c>
      <c r="AS79" s="222" t="s">
        <v>11881</v>
      </c>
      <c r="AT79" s="222">
        <v>178879181</v>
      </c>
      <c r="AU79" s="222">
        <v>178879181</v>
      </c>
      <c r="AV79" s="222" t="s">
        <v>1022</v>
      </c>
      <c r="AW79" s="222" t="s">
        <v>1035</v>
      </c>
      <c r="AX79" s="222" t="s">
        <v>178</v>
      </c>
      <c r="AY79" s="222" t="s">
        <v>5316</v>
      </c>
      <c r="AZ79" s="222" t="s">
        <v>5316</v>
      </c>
      <c r="BA79" s="222" t="s">
        <v>12417</v>
      </c>
      <c r="BB79" s="222" t="s">
        <v>5420</v>
      </c>
      <c r="BC79" s="222">
        <v>604961</v>
      </c>
      <c r="BD79" s="222" t="s">
        <v>7021</v>
      </c>
      <c r="BE79" s="222">
        <v>307</v>
      </c>
      <c r="BF79" s="222" t="s">
        <v>6886</v>
      </c>
      <c r="BG79" s="222">
        <v>16767104</v>
      </c>
      <c r="BH79" s="222" t="s">
        <v>12418</v>
      </c>
      <c r="BI79" s="222" t="s">
        <v>6888</v>
      </c>
      <c r="BJ79" s="222" t="s">
        <v>12419</v>
      </c>
      <c r="BK79" s="222" t="s">
        <v>1035</v>
      </c>
      <c r="BL79" s="222" t="s">
        <v>6890</v>
      </c>
      <c r="BM79" s="222" t="s">
        <v>6891</v>
      </c>
      <c r="BN79" s="222" t="s">
        <v>12420</v>
      </c>
      <c r="BO79" s="222">
        <v>610475</v>
      </c>
      <c r="BP79" s="222">
        <v>604961.00009999995</v>
      </c>
      <c r="BQ79" s="222" t="s">
        <v>12421</v>
      </c>
      <c r="BR79" s="222" t="s">
        <v>5316</v>
      </c>
      <c r="BS79" s="222" t="s">
        <v>5316</v>
      </c>
      <c r="BT79" s="222" t="s">
        <v>5316</v>
      </c>
      <c r="BU79" s="222" t="s">
        <v>5316</v>
      </c>
      <c r="BV79" s="222" t="s">
        <v>5316</v>
      </c>
      <c r="BW79" s="222" t="s">
        <v>5316</v>
      </c>
      <c r="BX79" s="222" t="s">
        <v>32</v>
      </c>
      <c r="BY79" s="222" t="s">
        <v>1035</v>
      </c>
      <c r="BZ79" s="222">
        <v>3.0368653458981202E-3</v>
      </c>
      <c r="CA79" s="222" t="s">
        <v>1011</v>
      </c>
      <c r="CB79" s="222">
        <v>8.8443396226415096E-4</v>
      </c>
      <c r="CC79" s="222">
        <v>1.3304949441192101E-3</v>
      </c>
      <c r="CD79" s="222">
        <v>0</v>
      </c>
      <c r="CE79" s="222">
        <v>1.1087840335099199E-3</v>
      </c>
      <c r="CF79" s="222">
        <v>4.3357076494270697E-3</v>
      </c>
      <c r="CG79" s="222">
        <v>4.4536908614578501E-3</v>
      </c>
      <c r="CH79" s="222">
        <v>0</v>
      </c>
      <c r="CI79" s="222">
        <v>359</v>
      </c>
      <c r="CJ79" s="222">
        <v>9</v>
      </c>
      <c r="CK79" s="222">
        <v>15</v>
      </c>
      <c r="CL79" s="222">
        <v>0</v>
      </c>
      <c r="CM79" s="222">
        <v>18</v>
      </c>
      <c r="CN79" s="222">
        <v>28</v>
      </c>
      <c r="CO79" s="222">
        <v>289</v>
      </c>
      <c r="CP79" s="222">
        <v>0</v>
      </c>
      <c r="CQ79" s="222" t="s">
        <v>32</v>
      </c>
      <c r="CR79" s="222" t="s">
        <v>1035</v>
      </c>
      <c r="CS79" s="222" t="s">
        <v>12419</v>
      </c>
      <c r="CT79" s="222">
        <v>1.7971199999999999E-3</v>
      </c>
      <c r="CU79" s="222">
        <v>0</v>
      </c>
      <c r="CV79" s="222">
        <v>1.4E-3</v>
      </c>
      <c r="CW79" s="222">
        <v>0</v>
      </c>
      <c r="CX79" s="222">
        <v>5.0000000000000001E-3</v>
      </c>
      <c r="CY79" s="222">
        <v>3.0999999999999999E-3</v>
      </c>
      <c r="CZ79" s="222" t="s">
        <v>32</v>
      </c>
      <c r="DA79" s="222">
        <v>1.797E-3</v>
      </c>
      <c r="DB79" s="222" t="s">
        <v>12419</v>
      </c>
      <c r="DC79" s="222" t="s">
        <v>32</v>
      </c>
      <c r="DD79" s="222">
        <v>3.8440000000000002E-3</v>
      </c>
      <c r="DE79" s="222" t="s">
        <v>12419</v>
      </c>
      <c r="DF79" s="222" t="s">
        <v>32</v>
      </c>
      <c r="DG79" s="222" t="s">
        <v>1035</v>
      </c>
      <c r="DH79" s="222">
        <v>26</v>
      </c>
      <c r="DI79" s="222">
        <v>7.0118662351672002E-3</v>
      </c>
      <c r="DJ79" s="222" t="s">
        <v>32</v>
      </c>
      <c r="DK79" s="222" t="s">
        <v>1035</v>
      </c>
      <c r="DL79" s="222">
        <v>26</v>
      </c>
      <c r="DM79" s="222">
        <v>7.0118662351672002E-3</v>
      </c>
      <c r="DN79" s="222" t="s">
        <v>5316</v>
      </c>
      <c r="DO79" s="222" t="s">
        <v>5316</v>
      </c>
      <c r="DP79" s="222" t="s">
        <v>5316</v>
      </c>
      <c r="DQ79" s="222" t="s">
        <v>5316</v>
      </c>
      <c r="DR79" s="222" t="s">
        <v>16490</v>
      </c>
      <c r="DS79" s="222">
        <v>4</v>
      </c>
      <c r="DT79" s="224">
        <v>1.155E-3</v>
      </c>
      <c r="DU79" s="222">
        <v>3478</v>
      </c>
      <c r="DV79" s="222" t="s">
        <v>16492</v>
      </c>
    </row>
    <row r="80" spans="2:126" s="223" customFormat="1" ht="13" x14ac:dyDescent="0.15">
      <c r="B80" s="222" t="s">
        <v>11881</v>
      </c>
      <c r="C80" s="222">
        <v>220083227</v>
      </c>
      <c r="D80" s="222" t="s">
        <v>1009</v>
      </c>
      <c r="E80" s="222" t="s">
        <v>1010</v>
      </c>
      <c r="F80" s="222" t="s">
        <v>12531</v>
      </c>
      <c r="G80" s="222" t="s">
        <v>6867</v>
      </c>
      <c r="H80" s="222" t="s">
        <v>6868</v>
      </c>
      <c r="I80" s="222" t="s">
        <v>6869</v>
      </c>
      <c r="J80" s="222" t="s">
        <v>12546</v>
      </c>
      <c r="K80" s="222" t="s">
        <v>12547</v>
      </c>
      <c r="L80" s="222" t="s">
        <v>12534</v>
      </c>
      <c r="M80" s="222" t="s">
        <v>12535</v>
      </c>
      <c r="N80" s="222" t="s">
        <v>12536</v>
      </c>
      <c r="O80" s="222" t="s">
        <v>12537</v>
      </c>
      <c r="P80" s="222" t="s">
        <v>12538</v>
      </c>
      <c r="Q80" s="222" t="s">
        <v>1020</v>
      </c>
      <c r="R80" s="222">
        <v>1</v>
      </c>
      <c r="S80" s="222">
        <v>19</v>
      </c>
      <c r="T80" s="222" t="s">
        <v>1010</v>
      </c>
      <c r="U80" s="222" t="s">
        <v>6916</v>
      </c>
      <c r="V80" s="222" t="s">
        <v>1623</v>
      </c>
      <c r="W80" s="222" t="s">
        <v>6879</v>
      </c>
      <c r="X80" s="222" t="s">
        <v>1623</v>
      </c>
      <c r="Y80" s="222" t="s">
        <v>1623</v>
      </c>
      <c r="Z80" s="222" t="s">
        <v>1010</v>
      </c>
      <c r="AA80" s="222" t="s">
        <v>1010</v>
      </c>
      <c r="AB80" s="222" t="s">
        <v>1010</v>
      </c>
      <c r="AC80" s="222">
        <v>9.4280000000000008</v>
      </c>
      <c r="AD80" s="222" t="s">
        <v>7729</v>
      </c>
      <c r="AE80" s="222" t="s">
        <v>6904</v>
      </c>
      <c r="AF80" s="222" t="s">
        <v>6904</v>
      </c>
      <c r="AG80" s="222">
        <v>5.21</v>
      </c>
      <c r="AH80" s="222">
        <v>-1.07</v>
      </c>
      <c r="AI80" s="222">
        <v>9.3880000000000005E-2</v>
      </c>
      <c r="AJ80" s="222">
        <v>-0.27500000000000002</v>
      </c>
      <c r="AK80" s="222">
        <v>8.3169999999999994E-2</v>
      </c>
      <c r="AL80" s="222">
        <v>0.42099999999999999</v>
      </c>
      <c r="AM80" s="222">
        <v>0.24476999999999999</v>
      </c>
      <c r="AN80" s="222">
        <v>0.1202</v>
      </c>
      <c r="AO80" s="222">
        <v>0.42909999999999998</v>
      </c>
      <c r="AP80" s="222">
        <v>0.1169</v>
      </c>
      <c r="AQ80" s="222" t="s">
        <v>6882</v>
      </c>
      <c r="AR80" s="222" t="s">
        <v>6883</v>
      </c>
      <c r="AS80" s="222" t="s">
        <v>11881</v>
      </c>
      <c r="AT80" s="222">
        <v>220083227</v>
      </c>
      <c r="AU80" s="222">
        <v>220083227</v>
      </c>
      <c r="AV80" s="222" t="s">
        <v>1009</v>
      </c>
      <c r="AW80" s="222" t="s">
        <v>1010</v>
      </c>
      <c r="AX80" s="222" t="s">
        <v>178</v>
      </c>
      <c r="AY80" s="222" t="s">
        <v>5316</v>
      </c>
      <c r="AZ80" s="222" t="s">
        <v>5316</v>
      </c>
      <c r="BA80" s="222" t="s">
        <v>12548</v>
      </c>
      <c r="BB80" s="222" t="s">
        <v>12531</v>
      </c>
      <c r="BC80" s="222">
        <v>605452</v>
      </c>
      <c r="BD80" s="222" t="s">
        <v>6947</v>
      </c>
      <c r="BE80" s="222">
        <v>57</v>
      </c>
      <c r="BF80" s="222" t="s">
        <v>6886</v>
      </c>
      <c r="BG80" s="222">
        <v>22226084</v>
      </c>
      <c r="BH80" s="222" t="s">
        <v>12549</v>
      </c>
      <c r="BI80" s="222" t="s">
        <v>6888</v>
      </c>
      <c r="BJ80" s="222" t="s">
        <v>12550</v>
      </c>
      <c r="BK80" s="222" t="s">
        <v>1010</v>
      </c>
      <c r="BL80" s="222" t="s">
        <v>6890</v>
      </c>
      <c r="BM80" s="222" t="s">
        <v>6891</v>
      </c>
      <c r="BN80" s="222" t="s">
        <v>12551</v>
      </c>
      <c r="BO80" s="222">
        <v>614497</v>
      </c>
      <c r="BP80" s="222">
        <v>605452.00069999998</v>
      </c>
      <c r="BQ80" s="222" t="s">
        <v>12552</v>
      </c>
      <c r="BR80" s="222" t="s">
        <v>5316</v>
      </c>
      <c r="BS80" s="222" t="s">
        <v>5316</v>
      </c>
      <c r="BT80" s="222" t="s">
        <v>5316</v>
      </c>
      <c r="BU80" s="222" t="s">
        <v>5316</v>
      </c>
      <c r="BV80" s="222" t="s">
        <v>12553</v>
      </c>
      <c r="BW80" s="222" t="s">
        <v>12554</v>
      </c>
      <c r="BX80" s="222" t="s">
        <v>32</v>
      </c>
      <c r="BY80" s="222" t="s">
        <v>1010</v>
      </c>
      <c r="BZ80" s="222">
        <v>1.3944009439021801E-4</v>
      </c>
      <c r="CA80" s="222" t="s">
        <v>1011</v>
      </c>
      <c r="CB80" s="222">
        <v>0</v>
      </c>
      <c r="CC80" s="222">
        <v>1.21006776379477E-4</v>
      </c>
      <c r="CD80" s="222">
        <v>0</v>
      </c>
      <c r="CE80" s="222">
        <v>7.8257467066649301E-4</v>
      </c>
      <c r="CF80" s="222">
        <v>0</v>
      </c>
      <c r="CG80" s="222">
        <v>0</v>
      </c>
      <c r="CH80" s="222">
        <v>0</v>
      </c>
      <c r="CI80" s="222">
        <v>13</v>
      </c>
      <c r="CJ80" s="222">
        <v>0</v>
      </c>
      <c r="CK80" s="222">
        <v>1</v>
      </c>
      <c r="CL80" s="222">
        <v>0</v>
      </c>
      <c r="CM80" s="222">
        <v>12</v>
      </c>
      <c r="CN80" s="222">
        <v>0</v>
      </c>
      <c r="CO80" s="222">
        <v>0</v>
      </c>
      <c r="CP80" s="222">
        <v>0</v>
      </c>
      <c r="CQ80" s="222" t="s">
        <v>5316</v>
      </c>
      <c r="CR80" s="222" t="s">
        <v>5316</v>
      </c>
      <c r="CS80" s="222" t="s">
        <v>5316</v>
      </c>
      <c r="CT80" s="222" t="s">
        <v>5316</v>
      </c>
      <c r="CU80" s="222" t="s">
        <v>5316</v>
      </c>
      <c r="CV80" s="222" t="s">
        <v>5316</v>
      </c>
      <c r="CW80" s="222" t="s">
        <v>5316</v>
      </c>
      <c r="CX80" s="222" t="s">
        <v>5316</v>
      </c>
      <c r="CY80" s="222" t="s">
        <v>5316</v>
      </c>
      <c r="CZ80" s="222" t="s">
        <v>32</v>
      </c>
      <c r="DA80" s="222" t="s">
        <v>5316</v>
      </c>
      <c r="DB80" s="222" t="s">
        <v>12550</v>
      </c>
      <c r="DC80" s="222" t="s">
        <v>5316</v>
      </c>
      <c r="DD80" s="222" t="s">
        <v>5316</v>
      </c>
      <c r="DE80" s="222" t="s">
        <v>5316</v>
      </c>
      <c r="DF80" s="222" t="s">
        <v>5316</v>
      </c>
      <c r="DG80" s="222" t="s">
        <v>5316</v>
      </c>
      <c r="DH80" s="222" t="s">
        <v>5316</v>
      </c>
      <c r="DI80" s="222" t="s">
        <v>5316</v>
      </c>
      <c r="DJ80" s="222" t="s">
        <v>5316</v>
      </c>
      <c r="DK80" s="222" t="s">
        <v>5316</v>
      </c>
      <c r="DL80" s="222" t="s">
        <v>5316</v>
      </c>
      <c r="DM80" s="222" t="s">
        <v>5316</v>
      </c>
      <c r="DN80" s="222" t="s">
        <v>5316</v>
      </c>
      <c r="DO80" s="222" t="s">
        <v>5316</v>
      </c>
      <c r="DP80" s="222" t="s">
        <v>5316</v>
      </c>
      <c r="DQ80" s="222" t="s">
        <v>5316</v>
      </c>
      <c r="DR80" s="222" t="s">
        <v>16490</v>
      </c>
      <c r="DS80" s="222">
        <v>4</v>
      </c>
      <c r="DT80" s="224">
        <v>1.155E-3</v>
      </c>
      <c r="DU80" s="222">
        <v>3478</v>
      </c>
      <c r="DV80" s="222" t="s">
        <v>16492</v>
      </c>
    </row>
    <row r="81" spans="2:126" s="223" customFormat="1" ht="13" x14ac:dyDescent="0.15">
      <c r="B81" s="222" t="s">
        <v>14403</v>
      </c>
      <c r="C81" s="222">
        <v>40959622</v>
      </c>
      <c r="D81" s="222" t="s">
        <v>1009</v>
      </c>
      <c r="E81" s="222" t="s">
        <v>1035</v>
      </c>
      <c r="F81" s="222" t="s">
        <v>14508</v>
      </c>
      <c r="G81" s="222" t="s">
        <v>6867</v>
      </c>
      <c r="H81" s="222" t="s">
        <v>6894</v>
      </c>
      <c r="I81" s="222" t="s">
        <v>6869</v>
      </c>
      <c r="J81" s="222" t="s">
        <v>14509</v>
      </c>
      <c r="K81" s="222" t="s">
        <v>14510</v>
      </c>
      <c r="L81" s="222" t="s">
        <v>14511</v>
      </c>
      <c r="M81" s="222" t="s">
        <v>14512</v>
      </c>
      <c r="N81" s="222" t="s">
        <v>14513</v>
      </c>
      <c r="O81" s="222" t="s">
        <v>14514</v>
      </c>
      <c r="P81" s="222" t="s">
        <v>14515</v>
      </c>
      <c r="Q81" s="222" t="s">
        <v>1020</v>
      </c>
      <c r="R81" s="222">
        <v>12</v>
      </c>
      <c r="S81" s="222">
        <v>18</v>
      </c>
      <c r="T81" s="222" t="s">
        <v>6877</v>
      </c>
      <c r="U81" s="222" t="s">
        <v>6878</v>
      </c>
      <c r="V81" s="222" t="s">
        <v>6877</v>
      </c>
      <c r="W81" s="222" t="s">
        <v>6879</v>
      </c>
      <c r="X81" s="222" t="s">
        <v>6877</v>
      </c>
      <c r="Y81" s="222" t="s">
        <v>6877</v>
      </c>
      <c r="Z81" s="222" t="s">
        <v>1010</v>
      </c>
      <c r="AA81" s="222" t="s">
        <v>6877</v>
      </c>
      <c r="AB81" s="222" t="s">
        <v>6877</v>
      </c>
      <c r="AC81" s="222">
        <v>28.4</v>
      </c>
      <c r="AD81" s="222" t="s">
        <v>1009</v>
      </c>
      <c r="AE81" s="222" t="s">
        <v>6904</v>
      </c>
      <c r="AF81" s="222" t="s">
        <v>6904</v>
      </c>
      <c r="AG81" s="222">
        <v>5.21</v>
      </c>
      <c r="AH81" s="222">
        <v>4.3099999999999996</v>
      </c>
      <c r="AI81" s="222">
        <v>0.50460000000000005</v>
      </c>
      <c r="AJ81" s="222">
        <v>-5.8000000000000003E-2</v>
      </c>
      <c r="AK81" s="222">
        <v>0.11935999999999999</v>
      </c>
      <c r="AL81" s="222">
        <v>0.68300000000000005</v>
      </c>
      <c r="AM81" s="222">
        <v>0.29288999999999998</v>
      </c>
      <c r="AN81" s="222">
        <v>0.35470000000000002</v>
      </c>
      <c r="AO81" s="222">
        <v>0.64529999999999998</v>
      </c>
      <c r="AP81" s="222">
        <v>0</v>
      </c>
      <c r="AQ81" s="222" t="s">
        <v>6882</v>
      </c>
      <c r="AR81" s="222" t="s">
        <v>6883</v>
      </c>
      <c r="AS81" s="222" t="s">
        <v>14403</v>
      </c>
      <c r="AT81" s="222">
        <v>40959622</v>
      </c>
      <c r="AU81" s="222">
        <v>40959622</v>
      </c>
      <c r="AV81" s="222" t="s">
        <v>1009</v>
      </c>
      <c r="AW81" s="222" t="s">
        <v>1035</v>
      </c>
      <c r="AX81" s="222" t="s">
        <v>178</v>
      </c>
      <c r="AY81" s="222" t="s">
        <v>5316</v>
      </c>
      <c r="AZ81" s="222" t="s">
        <v>5316</v>
      </c>
      <c r="BA81" s="222" t="s">
        <v>14516</v>
      </c>
      <c r="BB81" s="222" t="s">
        <v>14508</v>
      </c>
      <c r="BC81" s="222">
        <v>217070</v>
      </c>
      <c r="BD81" s="222" t="s">
        <v>14517</v>
      </c>
      <c r="BE81" s="222">
        <v>521</v>
      </c>
      <c r="BF81" s="222" t="s">
        <v>6886</v>
      </c>
      <c r="BG81" s="222">
        <v>8871666</v>
      </c>
      <c r="BH81" s="222" t="s">
        <v>14518</v>
      </c>
      <c r="BI81" s="222" t="s">
        <v>6888</v>
      </c>
      <c r="BJ81" s="222" t="s">
        <v>14519</v>
      </c>
      <c r="BK81" s="222" t="s">
        <v>7364</v>
      </c>
      <c r="BL81" s="222" t="s">
        <v>6890</v>
      </c>
      <c r="BM81" s="222" t="s">
        <v>7064</v>
      </c>
      <c r="BN81" s="222" t="s">
        <v>14520</v>
      </c>
      <c r="BO81" s="222" t="s">
        <v>5316</v>
      </c>
      <c r="BP81" s="222">
        <v>217070.00030000001</v>
      </c>
      <c r="BQ81" s="222" t="s">
        <v>14521</v>
      </c>
      <c r="BR81" s="222" t="s">
        <v>5316</v>
      </c>
      <c r="BS81" s="222" t="s">
        <v>5316</v>
      </c>
      <c r="BT81" s="222" t="s">
        <v>5316</v>
      </c>
      <c r="BU81" s="222" t="s">
        <v>5316</v>
      </c>
      <c r="BV81" s="222" t="s">
        <v>5316</v>
      </c>
      <c r="BW81" s="222" t="s">
        <v>14522</v>
      </c>
      <c r="BX81" s="222" t="s">
        <v>32</v>
      </c>
      <c r="BY81" s="222" t="s">
        <v>1035</v>
      </c>
      <c r="BZ81" s="222">
        <v>2.7767319277108402E-3</v>
      </c>
      <c r="CA81" s="222" t="s">
        <v>1011</v>
      </c>
      <c r="CB81" s="222">
        <v>7.0455612963832802E-4</v>
      </c>
      <c r="CC81" s="222">
        <v>1.9587628865979402E-3</v>
      </c>
      <c r="CD81" s="222">
        <v>0</v>
      </c>
      <c r="CE81" s="222">
        <v>7.0881769208959498E-4</v>
      </c>
      <c r="CF81" s="222">
        <v>6.5703022339027597E-4</v>
      </c>
      <c r="CG81" s="222">
        <v>4.2864346949067099E-3</v>
      </c>
      <c r="CH81" s="222">
        <v>1.2626262626262599E-3</v>
      </c>
      <c r="CI81" s="222">
        <v>295</v>
      </c>
      <c r="CJ81" s="222">
        <v>6</v>
      </c>
      <c r="CK81" s="222">
        <v>19</v>
      </c>
      <c r="CL81" s="222">
        <v>0</v>
      </c>
      <c r="CM81" s="222">
        <v>10</v>
      </c>
      <c r="CN81" s="222">
        <v>4</v>
      </c>
      <c r="CO81" s="222">
        <v>255</v>
      </c>
      <c r="CP81" s="222">
        <v>1</v>
      </c>
      <c r="CQ81" s="222" t="s">
        <v>32</v>
      </c>
      <c r="CR81" s="222" t="s">
        <v>1035</v>
      </c>
      <c r="CS81" s="222" t="s">
        <v>14519</v>
      </c>
      <c r="CT81" s="222">
        <v>9.9840299999999992E-4</v>
      </c>
      <c r="CU81" s="222">
        <v>0</v>
      </c>
      <c r="CV81" s="222">
        <v>2.8999999999999998E-3</v>
      </c>
      <c r="CW81" s="222">
        <v>0</v>
      </c>
      <c r="CX81" s="222">
        <v>3.0000000000000001E-3</v>
      </c>
      <c r="CY81" s="222">
        <v>0</v>
      </c>
      <c r="CZ81" s="222" t="s">
        <v>32</v>
      </c>
      <c r="DA81" s="222">
        <v>9.9839999999999998E-4</v>
      </c>
      <c r="DB81" s="222" t="s">
        <v>14519</v>
      </c>
      <c r="DC81" s="222" t="s">
        <v>32</v>
      </c>
      <c r="DD81" s="222">
        <v>2.6510000000000001E-3</v>
      </c>
      <c r="DE81" s="222" t="s">
        <v>14519</v>
      </c>
      <c r="DF81" s="222" t="s">
        <v>32</v>
      </c>
      <c r="DG81" s="222" t="s">
        <v>1035</v>
      </c>
      <c r="DH81" s="222">
        <v>18</v>
      </c>
      <c r="DI81" s="222">
        <v>4.8543689320388302E-3</v>
      </c>
      <c r="DJ81" s="222" t="s">
        <v>32</v>
      </c>
      <c r="DK81" s="222" t="s">
        <v>1035</v>
      </c>
      <c r="DL81" s="222">
        <v>18</v>
      </c>
      <c r="DM81" s="222">
        <v>4.8543689320388302E-3</v>
      </c>
      <c r="DN81" s="222" t="s">
        <v>5316</v>
      </c>
      <c r="DO81" s="222" t="s">
        <v>5316</v>
      </c>
      <c r="DP81" s="222" t="s">
        <v>5316</v>
      </c>
      <c r="DQ81" s="222" t="s">
        <v>5316</v>
      </c>
      <c r="DR81" s="222" t="s">
        <v>16490</v>
      </c>
      <c r="DS81" s="222">
        <v>4</v>
      </c>
      <c r="DT81" s="224">
        <v>1.155E-3</v>
      </c>
      <c r="DU81" s="222">
        <v>3478</v>
      </c>
      <c r="DV81" s="222" t="s">
        <v>16494</v>
      </c>
    </row>
    <row r="82" spans="2:126" s="223" customFormat="1" ht="13" x14ac:dyDescent="0.15">
      <c r="B82" s="222" t="s">
        <v>14403</v>
      </c>
      <c r="C82" s="222">
        <v>131728257</v>
      </c>
      <c r="D82" s="222" t="s">
        <v>1009</v>
      </c>
      <c r="E82" s="222" t="s">
        <v>1022</v>
      </c>
      <c r="F82" s="222" t="s">
        <v>14674</v>
      </c>
      <c r="G82" s="222" t="s">
        <v>6867</v>
      </c>
      <c r="H82" s="222" t="s">
        <v>6894</v>
      </c>
      <c r="I82" s="222" t="s">
        <v>6869</v>
      </c>
      <c r="J82" s="222" t="s">
        <v>14696</v>
      </c>
      <c r="K82" s="222" t="s">
        <v>14697</v>
      </c>
      <c r="L82" s="222" t="s">
        <v>14677</v>
      </c>
      <c r="M82" s="222" t="s">
        <v>14678</v>
      </c>
      <c r="N82" s="222" t="s">
        <v>14679</v>
      </c>
      <c r="O82" s="222" t="s">
        <v>14680</v>
      </c>
      <c r="P82" s="222" t="s">
        <v>14681</v>
      </c>
      <c r="Q82" s="222" t="s">
        <v>1020</v>
      </c>
      <c r="R82" s="222">
        <v>8</v>
      </c>
      <c r="S82" s="222">
        <v>10</v>
      </c>
      <c r="T82" s="222" t="s">
        <v>6877</v>
      </c>
      <c r="U82" s="222" t="s">
        <v>6878</v>
      </c>
      <c r="V82" s="222" t="s">
        <v>6877</v>
      </c>
      <c r="W82" s="222" t="s">
        <v>6879</v>
      </c>
      <c r="X82" s="222" t="s">
        <v>6877</v>
      </c>
      <c r="Y82" s="222" t="s">
        <v>6877</v>
      </c>
      <c r="Z82" s="222" t="s">
        <v>1010</v>
      </c>
      <c r="AA82" s="222" t="s">
        <v>6877</v>
      </c>
      <c r="AB82" s="222" t="s">
        <v>6877</v>
      </c>
      <c r="AC82" s="222">
        <v>34</v>
      </c>
      <c r="AD82" s="222" t="s">
        <v>1009</v>
      </c>
      <c r="AE82" s="222" t="s">
        <v>6904</v>
      </c>
      <c r="AF82" s="222" t="s">
        <v>6904</v>
      </c>
      <c r="AG82" s="222">
        <v>6.04</v>
      </c>
      <c r="AH82" s="222">
        <v>6.04</v>
      </c>
      <c r="AI82" s="222">
        <v>0.98011999999999999</v>
      </c>
      <c r="AJ82" s="222">
        <v>0.871</v>
      </c>
      <c r="AK82" s="222">
        <v>0.44667000000000001</v>
      </c>
      <c r="AL82" s="222">
        <v>0.998</v>
      </c>
      <c r="AM82" s="222">
        <v>0.72479000000000005</v>
      </c>
      <c r="AN82" s="222">
        <v>0</v>
      </c>
      <c r="AO82" s="222">
        <v>1</v>
      </c>
      <c r="AP82" s="222">
        <v>0</v>
      </c>
      <c r="AQ82" s="222" t="s">
        <v>6882</v>
      </c>
      <c r="AR82" s="222" t="s">
        <v>6883</v>
      </c>
      <c r="AS82" s="222" t="s">
        <v>14403</v>
      </c>
      <c r="AT82" s="222">
        <v>131728257</v>
      </c>
      <c r="AU82" s="222">
        <v>131728257</v>
      </c>
      <c r="AV82" s="222" t="s">
        <v>1009</v>
      </c>
      <c r="AW82" s="222" t="s">
        <v>1022</v>
      </c>
      <c r="AX82" s="222" t="s">
        <v>178</v>
      </c>
      <c r="AY82" s="222" t="s">
        <v>5316</v>
      </c>
      <c r="AZ82" s="222" t="s">
        <v>5316</v>
      </c>
      <c r="BA82" s="222" t="s">
        <v>14682</v>
      </c>
      <c r="BB82" s="222" t="s">
        <v>14674</v>
      </c>
      <c r="BC82" s="222">
        <v>603377</v>
      </c>
      <c r="BD82" s="222" t="s">
        <v>7266</v>
      </c>
      <c r="BE82" s="222">
        <v>467</v>
      </c>
      <c r="BF82" s="222" t="s">
        <v>6886</v>
      </c>
      <c r="BG82" s="222">
        <v>10545605</v>
      </c>
      <c r="BH82" s="222" t="s">
        <v>14698</v>
      </c>
      <c r="BI82" s="222" t="s">
        <v>6888</v>
      </c>
      <c r="BJ82" s="222" t="s">
        <v>14699</v>
      </c>
      <c r="BK82" s="222" t="s">
        <v>14700</v>
      </c>
      <c r="BL82" s="222" t="s">
        <v>7200</v>
      </c>
      <c r="BM82" s="222" t="s">
        <v>14701</v>
      </c>
      <c r="BN82" s="222" t="s">
        <v>14702</v>
      </c>
      <c r="BO82" s="222" t="s">
        <v>14703</v>
      </c>
      <c r="BP82" s="222" t="s">
        <v>7204</v>
      </c>
      <c r="BQ82" s="222" t="s">
        <v>14704</v>
      </c>
      <c r="BR82" s="222" t="s">
        <v>5316</v>
      </c>
      <c r="BS82" s="222" t="s">
        <v>5316</v>
      </c>
      <c r="BT82" s="222" t="s">
        <v>5316</v>
      </c>
      <c r="BU82" s="222" t="s">
        <v>5316</v>
      </c>
      <c r="BV82" s="222" t="s">
        <v>5316</v>
      </c>
      <c r="BW82" s="222" t="s">
        <v>14705</v>
      </c>
      <c r="BX82" s="222" t="s">
        <v>32</v>
      </c>
      <c r="BY82" s="222" t="s">
        <v>1022</v>
      </c>
      <c r="BZ82" s="222">
        <v>1.5650741350906099E-4</v>
      </c>
      <c r="CA82" s="222" t="s">
        <v>1011</v>
      </c>
      <c r="CB82" s="222">
        <v>0</v>
      </c>
      <c r="CC82" s="222">
        <v>0</v>
      </c>
      <c r="CD82" s="222">
        <v>2.0799630228795899E-3</v>
      </c>
      <c r="CE82" s="224">
        <v>6.0562015503876002E-5</v>
      </c>
      <c r="CF82" s="222">
        <v>0</v>
      </c>
      <c r="CG82" s="222">
        <v>0</v>
      </c>
      <c r="CH82" s="222">
        <v>0</v>
      </c>
      <c r="CI82" s="222">
        <v>19</v>
      </c>
      <c r="CJ82" s="222">
        <v>0</v>
      </c>
      <c r="CK82" s="222">
        <v>0</v>
      </c>
      <c r="CL82" s="222">
        <v>18</v>
      </c>
      <c r="CM82" s="222">
        <v>1</v>
      </c>
      <c r="CN82" s="222">
        <v>0</v>
      </c>
      <c r="CO82" s="222">
        <v>0</v>
      </c>
      <c r="CP82" s="222">
        <v>0</v>
      </c>
      <c r="CQ82" s="222" t="s">
        <v>32</v>
      </c>
      <c r="CR82" s="222" t="s">
        <v>1022</v>
      </c>
      <c r="CS82" s="222" t="s">
        <v>14706</v>
      </c>
      <c r="CT82" s="222">
        <v>3.9936099999999999E-4</v>
      </c>
      <c r="CU82" s="222">
        <v>2E-3</v>
      </c>
      <c r="CV82" s="222">
        <v>0</v>
      </c>
      <c r="CW82" s="222">
        <v>0</v>
      </c>
      <c r="CX82" s="222">
        <v>0</v>
      </c>
      <c r="CY82" s="222">
        <v>0</v>
      </c>
      <c r="CZ82" s="222" t="s">
        <v>32</v>
      </c>
      <c r="DA82" s="222">
        <v>3.994E-4</v>
      </c>
      <c r="DB82" s="222" t="s">
        <v>14706</v>
      </c>
      <c r="DC82" s="222" t="s">
        <v>5316</v>
      </c>
      <c r="DD82" s="222" t="s">
        <v>5316</v>
      </c>
      <c r="DE82" s="222" t="s">
        <v>5316</v>
      </c>
      <c r="DF82" s="222" t="s">
        <v>5316</v>
      </c>
      <c r="DG82" s="222" t="s">
        <v>5316</v>
      </c>
      <c r="DH82" s="222" t="s">
        <v>5316</v>
      </c>
      <c r="DI82" s="222" t="s">
        <v>5316</v>
      </c>
      <c r="DJ82" s="222" t="s">
        <v>5316</v>
      </c>
      <c r="DK82" s="222" t="s">
        <v>5316</v>
      </c>
      <c r="DL82" s="222" t="s">
        <v>5316</v>
      </c>
      <c r="DM82" s="222" t="s">
        <v>5316</v>
      </c>
      <c r="DN82" s="222" t="s">
        <v>5316</v>
      </c>
      <c r="DO82" s="222" t="s">
        <v>5316</v>
      </c>
      <c r="DP82" s="222" t="s">
        <v>5316</v>
      </c>
      <c r="DQ82" s="222" t="s">
        <v>5316</v>
      </c>
      <c r="DR82" s="222" t="s">
        <v>16490</v>
      </c>
      <c r="DS82" s="222">
        <v>4</v>
      </c>
      <c r="DT82" s="224">
        <v>1.155E-3</v>
      </c>
      <c r="DU82" s="222">
        <v>3478</v>
      </c>
      <c r="DV82" s="222" t="s">
        <v>16491</v>
      </c>
    </row>
    <row r="83" spans="2:126" s="223" customFormat="1" ht="13" x14ac:dyDescent="0.15">
      <c r="B83" s="222" t="s">
        <v>15161</v>
      </c>
      <c r="C83" s="222">
        <v>107329499</v>
      </c>
      <c r="D83" s="222" t="s">
        <v>1010</v>
      </c>
      <c r="E83" s="222" t="s">
        <v>1009</v>
      </c>
      <c r="F83" s="222" t="s">
        <v>15362</v>
      </c>
      <c r="G83" s="222" t="s">
        <v>6867</v>
      </c>
      <c r="H83" s="222" t="s">
        <v>6894</v>
      </c>
      <c r="I83" s="222" t="s">
        <v>6895</v>
      </c>
      <c r="J83" s="222" t="s">
        <v>15380</v>
      </c>
      <c r="K83" s="222" t="s">
        <v>15381</v>
      </c>
      <c r="L83" s="222" t="s">
        <v>15364</v>
      </c>
      <c r="M83" s="222" t="s">
        <v>15365</v>
      </c>
      <c r="N83" s="222" t="s">
        <v>15366</v>
      </c>
      <c r="O83" s="222" t="s">
        <v>15367</v>
      </c>
      <c r="P83" s="222" t="s">
        <v>15368</v>
      </c>
      <c r="Q83" s="222" t="s">
        <v>1020</v>
      </c>
      <c r="R83" s="222">
        <v>9</v>
      </c>
      <c r="S83" s="222">
        <v>21</v>
      </c>
      <c r="T83" s="222" t="s">
        <v>1010</v>
      </c>
      <c r="U83" s="222" t="s">
        <v>6878</v>
      </c>
      <c r="V83" s="222" t="s">
        <v>6877</v>
      </c>
      <c r="W83" s="222" t="s">
        <v>6879</v>
      </c>
      <c r="X83" s="222" t="s">
        <v>6877</v>
      </c>
      <c r="Y83" s="222" t="s">
        <v>6877</v>
      </c>
      <c r="Z83" s="222" t="s">
        <v>6877</v>
      </c>
      <c r="AA83" s="222" t="s">
        <v>6877</v>
      </c>
      <c r="AB83" s="222" t="s">
        <v>6877</v>
      </c>
      <c r="AC83" s="222">
        <v>29.2</v>
      </c>
      <c r="AD83" s="222" t="s">
        <v>1010</v>
      </c>
      <c r="AE83" s="222" t="s">
        <v>7046</v>
      </c>
      <c r="AF83" s="222" t="s">
        <v>7046</v>
      </c>
      <c r="AG83" s="222">
        <v>5.62</v>
      </c>
      <c r="AH83" s="222">
        <v>5.62</v>
      </c>
      <c r="AI83" s="222">
        <v>0.85623000000000005</v>
      </c>
      <c r="AJ83" s="222">
        <v>0.99099999999999999</v>
      </c>
      <c r="AK83" s="222">
        <v>0.76620999999999995</v>
      </c>
      <c r="AL83" s="222">
        <v>0.998</v>
      </c>
      <c r="AM83" s="222">
        <v>0.72479000000000005</v>
      </c>
      <c r="AN83" s="222">
        <v>0</v>
      </c>
      <c r="AO83" s="222">
        <v>0</v>
      </c>
      <c r="AP83" s="222">
        <v>0</v>
      </c>
      <c r="AQ83" s="222" t="s">
        <v>6882</v>
      </c>
      <c r="AR83" s="222" t="s">
        <v>6883</v>
      </c>
      <c r="AS83" s="222" t="s">
        <v>15161</v>
      </c>
      <c r="AT83" s="222">
        <v>107329499</v>
      </c>
      <c r="AU83" s="222">
        <v>107329499</v>
      </c>
      <c r="AV83" s="222" t="s">
        <v>1010</v>
      </c>
      <c r="AW83" s="222" t="s">
        <v>1009</v>
      </c>
      <c r="AX83" s="222" t="s">
        <v>178</v>
      </c>
      <c r="AY83" s="222" t="s">
        <v>5316</v>
      </c>
      <c r="AZ83" s="222" t="s">
        <v>5316</v>
      </c>
      <c r="BA83" s="222" t="s">
        <v>15369</v>
      </c>
      <c r="BB83" s="222" t="s">
        <v>15362</v>
      </c>
      <c r="BC83" s="222">
        <v>605646</v>
      </c>
      <c r="BD83" s="222" t="s">
        <v>7137</v>
      </c>
      <c r="BE83" s="222">
        <v>335</v>
      </c>
      <c r="BF83" s="222" t="s">
        <v>6886</v>
      </c>
      <c r="BG83" s="222">
        <v>11317356</v>
      </c>
      <c r="BH83" s="222" t="s">
        <v>15382</v>
      </c>
      <c r="BI83" s="222" t="s">
        <v>6888</v>
      </c>
      <c r="BJ83" s="222" t="s">
        <v>15383</v>
      </c>
      <c r="BK83" s="222" t="s">
        <v>1009</v>
      </c>
      <c r="BL83" s="222" t="s">
        <v>6890</v>
      </c>
      <c r="BM83" s="222" t="s">
        <v>7998</v>
      </c>
      <c r="BN83" s="222" t="s">
        <v>15384</v>
      </c>
      <c r="BO83" s="222">
        <v>274600</v>
      </c>
      <c r="BP83" s="222">
        <v>605646.00309999997</v>
      </c>
      <c r="BQ83" s="222" t="s">
        <v>15385</v>
      </c>
      <c r="BR83" s="222" t="s">
        <v>5316</v>
      </c>
      <c r="BS83" s="222" t="s">
        <v>5316</v>
      </c>
      <c r="BT83" s="222" t="s">
        <v>5316</v>
      </c>
      <c r="BU83" s="222" t="s">
        <v>5316</v>
      </c>
      <c r="BV83" s="222" t="s">
        <v>15386</v>
      </c>
      <c r="BW83" s="222" t="s">
        <v>15387</v>
      </c>
      <c r="BX83" s="222" t="s">
        <v>32</v>
      </c>
      <c r="BY83" s="222" t="s">
        <v>1009</v>
      </c>
      <c r="BZ83" s="222">
        <v>8.6536559636051999E-4</v>
      </c>
      <c r="CA83" s="222" t="s">
        <v>1011</v>
      </c>
      <c r="CB83" s="224">
        <v>9.6098404766480899E-5</v>
      </c>
      <c r="CC83" s="222">
        <v>1.7334026694401099E-4</v>
      </c>
      <c r="CD83" s="222">
        <v>2.3126734505087899E-4</v>
      </c>
      <c r="CE83" s="222">
        <v>2.72562083585706E-3</v>
      </c>
      <c r="CF83" s="222">
        <v>1.51285930408472E-4</v>
      </c>
      <c r="CG83" s="222">
        <v>8.0940104322801097E-4</v>
      </c>
      <c r="CH83" s="222">
        <v>0</v>
      </c>
      <c r="CI83" s="222">
        <v>105</v>
      </c>
      <c r="CJ83" s="222">
        <v>1</v>
      </c>
      <c r="CK83" s="222">
        <v>2</v>
      </c>
      <c r="CL83" s="222">
        <v>2</v>
      </c>
      <c r="CM83" s="222">
        <v>45</v>
      </c>
      <c r="CN83" s="222">
        <v>1</v>
      </c>
      <c r="CO83" s="222">
        <v>54</v>
      </c>
      <c r="CP83" s="222">
        <v>0</v>
      </c>
      <c r="CQ83" s="222" t="s">
        <v>32</v>
      </c>
      <c r="CR83" s="222" t="s">
        <v>1009</v>
      </c>
      <c r="CS83" s="222" t="s">
        <v>15383</v>
      </c>
      <c r="CT83" s="222">
        <v>7.9872199999999997E-4</v>
      </c>
      <c r="CU83" s="222">
        <v>0</v>
      </c>
      <c r="CV83" s="222">
        <v>0</v>
      </c>
      <c r="CW83" s="222">
        <v>0</v>
      </c>
      <c r="CX83" s="222">
        <v>1E-3</v>
      </c>
      <c r="CY83" s="222">
        <v>3.0999999999999999E-3</v>
      </c>
      <c r="CZ83" s="222" t="s">
        <v>32</v>
      </c>
      <c r="DA83" s="222">
        <v>7.9869999999999995E-4</v>
      </c>
      <c r="DB83" s="222" t="s">
        <v>15383</v>
      </c>
      <c r="DC83" s="222" t="s">
        <v>32</v>
      </c>
      <c r="DD83" s="222">
        <v>1.23E-3</v>
      </c>
      <c r="DE83" s="222" t="s">
        <v>15383</v>
      </c>
      <c r="DF83" s="222" t="s">
        <v>32</v>
      </c>
      <c r="DG83" s="222" t="s">
        <v>1009</v>
      </c>
      <c r="DH83" s="222">
        <v>3</v>
      </c>
      <c r="DI83" s="224">
        <v>8.0906148867313898E-4</v>
      </c>
      <c r="DJ83" s="222" t="s">
        <v>32</v>
      </c>
      <c r="DK83" s="222" t="s">
        <v>1009</v>
      </c>
      <c r="DL83" s="222">
        <v>3</v>
      </c>
      <c r="DM83" s="224">
        <v>8.0906148867313898E-4</v>
      </c>
      <c r="DN83" s="222" t="s">
        <v>5316</v>
      </c>
      <c r="DO83" s="222" t="s">
        <v>5316</v>
      </c>
      <c r="DP83" s="222" t="s">
        <v>5316</v>
      </c>
      <c r="DQ83" s="222" t="s">
        <v>5316</v>
      </c>
      <c r="DR83" s="222" t="s">
        <v>16490</v>
      </c>
      <c r="DS83" s="222">
        <v>4</v>
      </c>
      <c r="DT83" s="224">
        <v>1.155E-3</v>
      </c>
      <c r="DU83" s="222">
        <v>3478</v>
      </c>
      <c r="DV83" s="222" t="s">
        <v>16491</v>
      </c>
    </row>
    <row r="84" spans="2:126" s="223" customFormat="1" ht="13" x14ac:dyDescent="0.15">
      <c r="B84" s="222" t="s">
        <v>15730</v>
      </c>
      <c r="C84" s="222">
        <v>96259940</v>
      </c>
      <c r="D84" s="222" t="s">
        <v>1022</v>
      </c>
      <c r="E84" s="222" t="s">
        <v>1035</v>
      </c>
      <c r="F84" s="222" t="s">
        <v>15950</v>
      </c>
      <c r="G84" s="222" t="s">
        <v>6867</v>
      </c>
      <c r="H84" s="222" t="s">
        <v>6868</v>
      </c>
      <c r="I84" s="222" t="s">
        <v>6869</v>
      </c>
      <c r="J84" s="222" t="s">
        <v>15951</v>
      </c>
      <c r="K84" s="222" t="s">
        <v>15952</v>
      </c>
      <c r="L84" s="222" t="s">
        <v>15953</v>
      </c>
      <c r="M84" s="222" t="s">
        <v>15954</v>
      </c>
      <c r="N84" s="222" t="s">
        <v>15955</v>
      </c>
      <c r="O84" s="222" t="s">
        <v>15956</v>
      </c>
      <c r="P84" s="222" t="s">
        <v>15957</v>
      </c>
      <c r="Q84" s="222" t="s">
        <v>1020</v>
      </c>
      <c r="R84" s="222">
        <v>6</v>
      </c>
      <c r="S84" s="222">
        <v>6</v>
      </c>
      <c r="T84" s="222" t="s">
        <v>6877</v>
      </c>
      <c r="U84" s="222" t="s">
        <v>6878</v>
      </c>
      <c r="V84" s="222" t="s">
        <v>6877</v>
      </c>
      <c r="W84" s="222" t="s">
        <v>6879</v>
      </c>
      <c r="X84" s="222" t="s">
        <v>5316</v>
      </c>
      <c r="Y84" s="222" t="s">
        <v>5316</v>
      </c>
      <c r="Z84" s="222" t="s">
        <v>5316</v>
      </c>
      <c r="AA84" s="222" t="s">
        <v>5316</v>
      </c>
      <c r="AB84" s="222" t="s">
        <v>5316</v>
      </c>
      <c r="AC84" s="222" t="s">
        <v>5316</v>
      </c>
      <c r="AD84" s="222" t="s">
        <v>5316</v>
      </c>
      <c r="AE84" s="222" t="s">
        <v>5316</v>
      </c>
      <c r="AF84" s="222" t="s">
        <v>5316</v>
      </c>
      <c r="AG84" s="222" t="s">
        <v>5316</v>
      </c>
      <c r="AH84" s="222" t="s">
        <v>5316</v>
      </c>
      <c r="AI84" s="222" t="s">
        <v>5316</v>
      </c>
      <c r="AJ84" s="222" t="s">
        <v>5316</v>
      </c>
      <c r="AK84" s="222" t="s">
        <v>5316</v>
      </c>
      <c r="AL84" s="222" t="s">
        <v>5316</v>
      </c>
      <c r="AM84" s="222" t="s">
        <v>5316</v>
      </c>
      <c r="AN84" s="222" t="s">
        <v>5316</v>
      </c>
      <c r="AO84" s="222" t="s">
        <v>5316</v>
      </c>
      <c r="AP84" s="222" t="s">
        <v>5316</v>
      </c>
      <c r="AQ84" s="222" t="s">
        <v>6882</v>
      </c>
      <c r="AR84" s="222" t="s">
        <v>6883</v>
      </c>
      <c r="AS84" s="222" t="s">
        <v>15730</v>
      </c>
      <c r="AT84" s="222">
        <v>96259940</v>
      </c>
      <c r="AU84" s="222">
        <v>96259940</v>
      </c>
      <c r="AV84" s="222" t="s">
        <v>1022</v>
      </c>
      <c r="AW84" s="222" t="s">
        <v>1035</v>
      </c>
      <c r="AX84" s="222" t="s">
        <v>178</v>
      </c>
      <c r="AY84" s="222" t="s">
        <v>5316</v>
      </c>
      <c r="AZ84" s="222" t="s">
        <v>5316</v>
      </c>
      <c r="BA84" s="222" t="s">
        <v>7361</v>
      </c>
      <c r="BB84" s="222" t="s">
        <v>15950</v>
      </c>
      <c r="BC84" s="222">
        <v>614477</v>
      </c>
      <c r="BD84" s="222" t="s">
        <v>6963</v>
      </c>
      <c r="BE84" s="222">
        <v>177</v>
      </c>
      <c r="BF84" s="222" t="s">
        <v>6886</v>
      </c>
      <c r="BG84" s="222">
        <v>22177090</v>
      </c>
      <c r="BH84" s="222" t="s">
        <v>15958</v>
      </c>
      <c r="BI84" s="222" t="s">
        <v>6888</v>
      </c>
      <c r="BJ84" s="222" t="s">
        <v>15959</v>
      </c>
      <c r="BK84" s="222" t="s">
        <v>1035</v>
      </c>
      <c r="BL84" s="222" t="s">
        <v>6890</v>
      </c>
      <c r="BM84" s="222" t="s">
        <v>6891</v>
      </c>
      <c r="BN84" s="222" t="s">
        <v>15960</v>
      </c>
      <c r="BO84" s="222">
        <v>614500</v>
      </c>
      <c r="BP84" s="222">
        <v>614477.00029999996</v>
      </c>
      <c r="BQ84" s="222" t="s">
        <v>15961</v>
      </c>
      <c r="BR84" s="222" t="s">
        <v>5316</v>
      </c>
      <c r="BS84" s="222" t="s">
        <v>5316</v>
      </c>
      <c r="BT84" s="222" t="s">
        <v>5316</v>
      </c>
      <c r="BU84" s="222" t="s">
        <v>5316</v>
      </c>
      <c r="BV84" s="222" t="s">
        <v>15962</v>
      </c>
      <c r="BW84" s="222" t="s">
        <v>15963</v>
      </c>
      <c r="BX84" s="222" t="s">
        <v>32</v>
      </c>
      <c r="BY84" s="222" t="s">
        <v>1035</v>
      </c>
      <c r="BZ84" s="224">
        <v>1.6509005662588902E-5</v>
      </c>
      <c r="CA84" s="222" t="s">
        <v>1011</v>
      </c>
      <c r="CB84" s="222">
        <v>0</v>
      </c>
      <c r="CC84" s="222">
        <v>0</v>
      </c>
      <c r="CD84" s="222">
        <v>0</v>
      </c>
      <c r="CE84" s="224">
        <v>6.1005368472425602E-5</v>
      </c>
      <c r="CF84" s="222">
        <v>0</v>
      </c>
      <c r="CG84" s="224">
        <v>1.50091555849068E-5</v>
      </c>
      <c r="CH84" s="222">
        <v>0</v>
      </c>
      <c r="CI84" s="222">
        <v>2</v>
      </c>
      <c r="CJ84" s="222">
        <v>0</v>
      </c>
      <c r="CK84" s="222">
        <v>0</v>
      </c>
      <c r="CL84" s="222">
        <v>0</v>
      </c>
      <c r="CM84" s="222">
        <v>1</v>
      </c>
      <c r="CN84" s="222">
        <v>0</v>
      </c>
      <c r="CO84" s="222">
        <v>1</v>
      </c>
      <c r="CP84" s="222">
        <v>0</v>
      </c>
      <c r="CQ84" s="222" t="s">
        <v>5316</v>
      </c>
      <c r="CR84" s="222" t="s">
        <v>5316</v>
      </c>
      <c r="CS84" s="222" t="s">
        <v>5316</v>
      </c>
      <c r="CT84" s="222" t="s">
        <v>5316</v>
      </c>
      <c r="CU84" s="222" t="s">
        <v>5316</v>
      </c>
      <c r="CV84" s="222" t="s">
        <v>5316</v>
      </c>
      <c r="CW84" s="222" t="s">
        <v>5316</v>
      </c>
      <c r="CX84" s="222" t="s">
        <v>5316</v>
      </c>
      <c r="CY84" s="222" t="s">
        <v>5316</v>
      </c>
      <c r="CZ84" s="222" t="s">
        <v>32</v>
      </c>
      <c r="DA84" s="222" t="s">
        <v>5316</v>
      </c>
      <c r="DB84" s="222" t="s">
        <v>15959</v>
      </c>
      <c r="DC84" s="222" t="s">
        <v>5316</v>
      </c>
      <c r="DD84" s="222" t="s">
        <v>5316</v>
      </c>
      <c r="DE84" s="222" t="s">
        <v>5316</v>
      </c>
      <c r="DF84" s="222" t="s">
        <v>5316</v>
      </c>
      <c r="DG84" s="222" t="s">
        <v>5316</v>
      </c>
      <c r="DH84" s="222" t="s">
        <v>5316</v>
      </c>
      <c r="DI84" s="222" t="s">
        <v>5316</v>
      </c>
      <c r="DJ84" s="222" t="s">
        <v>5316</v>
      </c>
      <c r="DK84" s="222" t="s">
        <v>5316</v>
      </c>
      <c r="DL84" s="222" t="s">
        <v>5316</v>
      </c>
      <c r="DM84" s="222" t="s">
        <v>5316</v>
      </c>
      <c r="DN84" s="222" t="s">
        <v>5316</v>
      </c>
      <c r="DO84" s="222" t="s">
        <v>5316</v>
      </c>
      <c r="DP84" s="222" t="s">
        <v>5316</v>
      </c>
      <c r="DQ84" s="222" t="s">
        <v>5316</v>
      </c>
      <c r="DR84" s="222" t="s">
        <v>16490</v>
      </c>
      <c r="DS84" s="222">
        <v>4</v>
      </c>
      <c r="DT84" s="224">
        <v>1.155E-3</v>
      </c>
      <c r="DU84" s="222">
        <v>3478</v>
      </c>
      <c r="DV84" s="222" t="s">
        <v>16491</v>
      </c>
    </row>
    <row r="85" spans="2:126" s="223" customFormat="1" ht="13" x14ac:dyDescent="0.15">
      <c r="B85" s="222" t="s">
        <v>15161</v>
      </c>
      <c r="C85" s="222">
        <v>150655407</v>
      </c>
      <c r="D85" s="222" t="s">
        <v>1010</v>
      </c>
      <c r="E85" s="222" t="s">
        <v>1035</v>
      </c>
      <c r="F85" s="222" t="s">
        <v>15707</v>
      </c>
      <c r="G85" s="222" t="s">
        <v>6867</v>
      </c>
      <c r="H85" s="222" t="s">
        <v>6868</v>
      </c>
      <c r="I85" s="222" t="s">
        <v>6869</v>
      </c>
      <c r="J85" s="222" t="s">
        <v>15708</v>
      </c>
      <c r="K85" s="222" t="s">
        <v>15709</v>
      </c>
      <c r="L85" s="222" t="s">
        <v>15710</v>
      </c>
      <c r="M85" s="222" t="s">
        <v>15711</v>
      </c>
      <c r="N85" s="222" t="s">
        <v>15712</v>
      </c>
      <c r="O85" s="222" t="s">
        <v>15713</v>
      </c>
      <c r="P85" s="222" t="s">
        <v>15714</v>
      </c>
      <c r="Q85" s="222" t="s">
        <v>1020</v>
      </c>
      <c r="R85" s="222">
        <v>4</v>
      </c>
      <c r="S85" s="222">
        <v>15</v>
      </c>
      <c r="T85" s="222" t="s">
        <v>1010</v>
      </c>
      <c r="U85" s="222" t="s">
        <v>6916</v>
      </c>
      <c r="V85" s="222" t="s">
        <v>1623</v>
      </c>
      <c r="W85" s="222" t="s">
        <v>6879</v>
      </c>
      <c r="X85" s="222" t="s">
        <v>1623</v>
      </c>
      <c r="Y85" s="222" t="s">
        <v>19</v>
      </c>
      <c r="Z85" s="222" t="s">
        <v>6877</v>
      </c>
      <c r="AA85" s="222" t="s">
        <v>6877</v>
      </c>
      <c r="AB85" s="222" t="s">
        <v>6877</v>
      </c>
      <c r="AC85" s="222">
        <v>16.100000000000001</v>
      </c>
      <c r="AD85" s="222" t="s">
        <v>1010</v>
      </c>
      <c r="AE85" s="222" t="s">
        <v>7046</v>
      </c>
      <c r="AF85" s="222" t="s">
        <v>7046</v>
      </c>
      <c r="AG85" s="222">
        <v>3.39</v>
      </c>
      <c r="AH85" s="222">
        <v>3.39</v>
      </c>
      <c r="AI85" s="222">
        <v>0.37655</v>
      </c>
      <c r="AJ85" s="222">
        <v>0.97</v>
      </c>
      <c r="AK85" s="222">
        <v>0.68627000000000005</v>
      </c>
      <c r="AL85" s="222">
        <v>0.98299999999999998</v>
      </c>
      <c r="AM85" s="222">
        <v>0.49387999999999999</v>
      </c>
      <c r="AN85" s="222">
        <v>0</v>
      </c>
      <c r="AO85" s="222">
        <v>0</v>
      </c>
      <c r="AP85" s="222">
        <v>0</v>
      </c>
      <c r="AQ85" s="222" t="s">
        <v>6882</v>
      </c>
      <c r="AR85" s="222" t="s">
        <v>6883</v>
      </c>
      <c r="AS85" s="222" t="s">
        <v>15161</v>
      </c>
      <c r="AT85" s="222">
        <v>150655407</v>
      </c>
      <c r="AU85" s="222">
        <v>150655407</v>
      </c>
      <c r="AV85" s="222" t="s">
        <v>1010</v>
      </c>
      <c r="AW85" s="222" t="s">
        <v>1035</v>
      </c>
      <c r="AX85" s="222" t="s">
        <v>178</v>
      </c>
      <c r="AY85" s="222" t="s">
        <v>5316</v>
      </c>
      <c r="AZ85" s="222" t="s">
        <v>5316</v>
      </c>
      <c r="BA85" s="222" t="s">
        <v>9257</v>
      </c>
      <c r="BB85" s="222" t="s">
        <v>15707</v>
      </c>
      <c r="BC85" s="222">
        <v>152427</v>
      </c>
      <c r="BD85" s="222" t="s">
        <v>15715</v>
      </c>
      <c r="BE85" s="222">
        <v>219</v>
      </c>
      <c r="BF85" s="222" t="s">
        <v>6886</v>
      </c>
      <c r="BG85" s="222">
        <v>25914329</v>
      </c>
      <c r="BH85" s="222" t="s">
        <v>15716</v>
      </c>
      <c r="BI85" s="222" t="s">
        <v>6888</v>
      </c>
      <c r="BJ85" s="222" t="s">
        <v>15717</v>
      </c>
      <c r="BK85" s="222" t="s">
        <v>1035</v>
      </c>
      <c r="BL85" s="222" t="s">
        <v>6890</v>
      </c>
      <c r="BM85" s="222" t="s">
        <v>6891</v>
      </c>
      <c r="BN85" s="222" t="s">
        <v>15718</v>
      </c>
      <c r="BO85" s="222">
        <v>613688</v>
      </c>
      <c r="BP85" s="222" t="s">
        <v>5316</v>
      </c>
      <c r="BQ85" s="222" t="s">
        <v>15719</v>
      </c>
      <c r="BR85" s="222" t="s">
        <v>5316</v>
      </c>
      <c r="BS85" s="222" t="s">
        <v>5316</v>
      </c>
      <c r="BT85" s="222" t="s">
        <v>5316</v>
      </c>
      <c r="BU85" s="222" t="s">
        <v>5316</v>
      </c>
      <c r="BV85" s="222" t="s">
        <v>5316</v>
      </c>
      <c r="BW85" s="222" t="s">
        <v>5316</v>
      </c>
      <c r="BX85" s="222" t="s">
        <v>32</v>
      </c>
      <c r="BY85" s="222" t="s">
        <v>1035</v>
      </c>
      <c r="BZ85" s="222">
        <v>1.6548072149594599E-4</v>
      </c>
      <c r="CA85" s="222" t="s">
        <v>1011</v>
      </c>
      <c r="CB85" s="222">
        <v>0</v>
      </c>
      <c r="CC85" s="222">
        <v>0</v>
      </c>
      <c r="CD85" s="222">
        <v>0</v>
      </c>
      <c r="CE85" s="222">
        <v>2.66666666666667E-4</v>
      </c>
      <c r="CF85" s="222">
        <v>0</v>
      </c>
      <c r="CG85" s="222">
        <v>0</v>
      </c>
      <c r="CH85" s="222">
        <v>0</v>
      </c>
      <c r="CI85" s="222">
        <v>2</v>
      </c>
      <c r="CJ85" s="222">
        <v>0</v>
      </c>
      <c r="CK85" s="222">
        <v>0</v>
      </c>
      <c r="CL85" s="222">
        <v>0</v>
      </c>
      <c r="CM85" s="222">
        <v>2</v>
      </c>
      <c r="CN85" s="222">
        <v>0</v>
      </c>
      <c r="CO85" s="222">
        <v>0</v>
      </c>
      <c r="CP85" s="222">
        <v>0</v>
      </c>
      <c r="CQ85" s="222" t="s">
        <v>5316</v>
      </c>
      <c r="CR85" s="222" t="s">
        <v>5316</v>
      </c>
      <c r="CS85" s="222" t="s">
        <v>5316</v>
      </c>
      <c r="CT85" s="222" t="s">
        <v>5316</v>
      </c>
      <c r="CU85" s="222" t="s">
        <v>5316</v>
      </c>
      <c r="CV85" s="222" t="s">
        <v>5316</v>
      </c>
      <c r="CW85" s="222" t="s">
        <v>5316</v>
      </c>
      <c r="CX85" s="222" t="s">
        <v>5316</v>
      </c>
      <c r="CY85" s="222" t="s">
        <v>5316</v>
      </c>
      <c r="CZ85" s="222" t="s">
        <v>32</v>
      </c>
      <c r="DA85" s="222" t="s">
        <v>5316</v>
      </c>
      <c r="DB85" s="222" t="s">
        <v>15717</v>
      </c>
      <c r="DC85" s="222" t="s">
        <v>5316</v>
      </c>
      <c r="DD85" s="222" t="s">
        <v>5316</v>
      </c>
      <c r="DE85" s="222" t="s">
        <v>5316</v>
      </c>
      <c r="DF85" s="222" t="s">
        <v>5316</v>
      </c>
      <c r="DG85" s="222" t="s">
        <v>5316</v>
      </c>
      <c r="DH85" s="222" t="s">
        <v>5316</v>
      </c>
      <c r="DI85" s="222" t="s">
        <v>5316</v>
      </c>
      <c r="DJ85" s="222" t="s">
        <v>5316</v>
      </c>
      <c r="DK85" s="222" t="s">
        <v>5316</v>
      </c>
      <c r="DL85" s="222" t="s">
        <v>5316</v>
      </c>
      <c r="DM85" s="222" t="s">
        <v>5316</v>
      </c>
      <c r="DN85" s="222" t="s">
        <v>5316</v>
      </c>
      <c r="DO85" s="222" t="s">
        <v>5316</v>
      </c>
      <c r="DP85" s="222" t="s">
        <v>5316</v>
      </c>
      <c r="DQ85" s="222" t="s">
        <v>5316</v>
      </c>
      <c r="DR85" s="222" t="s">
        <v>16490</v>
      </c>
      <c r="DS85" s="222">
        <v>3</v>
      </c>
      <c r="DT85" s="224">
        <v>8.8860000000000002E-4</v>
      </c>
      <c r="DU85" s="222">
        <v>3390</v>
      </c>
      <c r="DV85" s="222" t="s">
        <v>16492</v>
      </c>
    </row>
    <row r="86" spans="2:126" s="223" customFormat="1" ht="13" x14ac:dyDescent="0.15">
      <c r="B86" s="222" t="s">
        <v>9692</v>
      </c>
      <c r="C86" s="222">
        <v>32912345</v>
      </c>
      <c r="D86" s="222" t="s">
        <v>9850</v>
      </c>
      <c r="E86" s="222" t="s">
        <v>1022</v>
      </c>
      <c r="F86" s="222" t="s">
        <v>9824</v>
      </c>
      <c r="G86" s="222" t="s">
        <v>6867</v>
      </c>
      <c r="H86" s="222" t="s">
        <v>6894</v>
      </c>
      <c r="I86" s="222" t="s">
        <v>8284</v>
      </c>
      <c r="J86" s="222" t="s">
        <v>9851</v>
      </c>
      <c r="K86" s="222" t="s">
        <v>9852</v>
      </c>
      <c r="L86" s="222" t="s">
        <v>9827</v>
      </c>
      <c r="M86" s="222" t="s">
        <v>9828</v>
      </c>
      <c r="N86" s="222" t="s">
        <v>9829</v>
      </c>
      <c r="O86" s="222" t="s">
        <v>9830</v>
      </c>
      <c r="P86" s="222" t="s">
        <v>9831</v>
      </c>
      <c r="Q86" s="222" t="s">
        <v>1020</v>
      </c>
      <c r="R86" s="222">
        <v>11</v>
      </c>
      <c r="S86" s="222">
        <v>28</v>
      </c>
      <c r="T86" s="222" t="s">
        <v>5316</v>
      </c>
      <c r="U86" s="222" t="s">
        <v>5316</v>
      </c>
      <c r="V86" s="222" t="s">
        <v>5316</v>
      </c>
      <c r="W86" s="222" t="s">
        <v>6879</v>
      </c>
      <c r="X86" s="222" t="s">
        <v>5316</v>
      </c>
      <c r="Y86" s="222" t="s">
        <v>5316</v>
      </c>
      <c r="Z86" s="222" t="s">
        <v>5316</v>
      </c>
      <c r="AA86" s="222" t="s">
        <v>5316</v>
      </c>
      <c r="AB86" s="222" t="s">
        <v>5316</v>
      </c>
      <c r="AC86" s="222">
        <v>35</v>
      </c>
      <c r="AD86" s="222" t="s">
        <v>1022</v>
      </c>
      <c r="AE86" s="222" t="s">
        <v>6881</v>
      </c>
      <c r="AF86" s="222" t="s">
        <v>6881</v>
      </c>
      <c r="AG86" s="222">
        <v>5.71</v>
      </c>
      <c r="AH86" s="222">
        <v>0.35499999999999998</v>
      </c>
      <c r="AI86" s="222">
        <v>0.15176999999999999</v>
      </c>
      <c r="AJ86" s="222">
        <v>0.91700000000000004</v>
      </c>
      <c r="AK86" s="222">
        <v>0.60462000000000005</v>
      </c>
      <c r="AL86" s="222">
        <v>6.7000000000000004E-2</v>
      </c>
      <c r="AM86" s="222">
        <v>0.15265000000000001</v>
      </c>
      <c r="AN86" s="222">
        <v>0.43540000000000001</v>
      </c>
      <c r="AO86" s="222">
        <v>0</v>
      </c>
      <c r="AP86" s="222">
        <v>0.44640000000000002</v>
      </c>
      <c r="AQ86" s="222" t="s">
        <v>6882</v>
      </c>
      <c r="AR86" s="222" t="s">
        <v>8492</v>
      </c>
      <c r="AS86" s="222" t="s">
        <v>9701</v>
      </c>
      <c r="AT86" s="222" t="s">
        <v>9853</v>
      </c>
      <c r="AU86" s="222" t="s">
        <v>9854</v>
      </c>
      <c r="AV86" s="222" t="s">
        <v>9855</v>
      </c>
      <c r="AW86" s="222" t="s">
        <v>9856</v>
      </c>
      <c r="AX86" s="222" t="s">
        <v>8440</v>
      </c>
      <c r="AY86" s="222" t="s">
        <v>8441</v>
      </c>
      <c r="AZ86" s="222" t="s">
        <v>8441</v>
      </c>
      <c r="BA86" s="222" t="s">
        <v>9857</v>
      </c>
      <c r="BB86" s="222" t="s">
        <v>9858</v>
      </c>
      <c r="BC86" s="222" t="s">
        <v>9859</v>
      </c>
      <c r="BD86" s="222" t="s">
        <v>8441</v>
      </c>
      <c r="BE86" s="222" t="s">
        <v>9860</v>
      </c>
      <c r="BF86" s="222" t="s">
        <v>8446</v>
      </c>
      <c r="BG86" s="222" t="s">
        <v>9861</v>
      </c>
      <c r="BH86" s="222" t="s">
        <v>9862</v>
      </c>
      <c r="BI86" s="222" t="s">
        <v>9863</v>
      </c>
      <c r="BJ86" s="222" t="s">
        <v>9864</v>
      </c>
      <c r="BK86" s="222" t="s">
        <v>9865</v>
      </c>
      <c r="BL86" s="222" t="s">
        <v>9866</v>
      </c>
      <c r="BM86" s="222" t="s">
        <v>9867</v>
      </c>
      <c r="BN86" s="222" t="s">
        <v>9868</v>
      </c>
      <c r="BO86" s="222" t="s">
        <v>9869</v>
      </c>
      <c r="BP86" s="222" t="s">
        <v>9870</v>
      </c>
      <c r="BQ86" s="222" t="s">
        <v>9871</v>
      </c>
      <c r="BR86" s="222" t="s">
        <v>5316</v>
      </c>
      <c r="BS86" s="222" t="s">
        <v>5316</v>
      </c>
      <c r="BT86" s="222" t="s">
        <v>5316</v>
      </c>
      <c r="BU86" s="222" t="s">
        <v>5316</v>
      </c>
      <c r="BV86" s="222" t="s">
        <v>5316</v>
      </c>
      <c r="BW86" s="222" t="s">
        <v>5316</v>
      </c>
      <c r="BX86" s="222" t="s">
        <v>32</v>
      </c>
      <c r="BY86" s="222" t="s">
        <v>1022</v>
      </c>
      <c r="BZ86" s="222">
        <v>1.00283020970294E-4</v>
      </c>
      <c r="CA86" s="222" t="s">
        <v>1011</v>
      </c>
      <c r="CB86" s="222">
        <v>1.0872519706442E-3</v>
      </c>
      <c r="CC86" s="222">
        <v>0</v>
      </c>
      <c r="CD86" s="222">
        <v>0</v>
      </c>
      <c r="CE86" s="222">
        <v>0</v>
      </c>
      <c r="CF86" s="222">
        <v>0</v>
      </c>
      <c r="CG86" s="224">
        <v>2.0903010033444801E-5</v>
      </c>
      <c r="CH86" s="222">
        <v>0</v>
      </c>
      <c r="CI86" s="222">
        <v>9</v>
      </c>
      <c r="CJ86" s="222">
        <v>8</v>
      </c>
      <c r="CK86" s="222">
        <v>0</v>
      </c>
      <c r="CL86" s="222">
        <v>0</v>
      </c>
      <c r="CM86" s="222">
        <v>0</v>
      </c>
      <c r="CN86" s="222">
        <v>0</v>
      </c>
      <c r="CO86" s="222">
        <v>1</v>
      </c>
      <c r="CP86" s="222">
        <v>0</v>
      </c>
      <c r="CQ86" s="222" t="s">
        <v>5316</v>
      </c>
      <c r="CR86" s="222" t="s">
        <v>5316</v>
      </c>
      <c r="CS86" s="222" t="s">
        <v>5316</v>
      </c>
      <c r="CT86" s="222" t="s">
        <v>5316</v>
      </c>
      <c r="CU86" s="222" t="s">
        <v>5316</v>
      </c>
      <c r="CV86" s="222" t="s">
        <v>5316</v>
      </c>
      <c r="CW86" s="222" t="s">
        <v>5316</v>
      </c>
      <c r="CX86" s="222" t="s">
        <v>5316</v>
      </c>
      <c r="CY86" s="222" t="s">
        <v>5316</v>
      </c>
      <c r="CZ86" s="222" t="s">
        <v>32</v>
      </c>
      <c r="DA86" s="222" t="s">
        <v>5316</v>
      </c>
      <c r="DB86" s="222" t="s">
        <v>9872</v>
      </c>
      <c r="DC86" s="222" t="s">
        <v>32</v>
      </c>
      <c r="DD86" s="222">
        <v>4.06E-4</v>
      </c>
      <c r="DE86" s="222" t="s">
        <v>9873</v>
      </c>
      <c r="DF86" s="222" t="s">
        <v>5316</v>
      </c>
      <c r="DG86" s="222" t="s">
        <v>5316</v>
      </c>
      <c r="DH86" s="222" t="s">
        <v>5316</v>
      </c>
      <c r="DI86" s="222" t="s">
        <v>5316</v>
      </c>
      <c r="DJ86" s="222" t="s">
        <v>5316</v>
      </c>
      <c r="DK86" s="222" t="s">
        <v>5316</v>
      </c>
      <c r="DL86" s="222" t="s">
        <v>5316</v>
      </c>
      <c r="DM86" s="222" t="s">
        <v>5316</v>
      </c>
      <c r="DN86" s="222" t="s">
        <v>5316</v>
      </c>
      <c r="DO86" s="222" t="s">
        <v>5316</v>
      </c>
      <c r="DP86" s="222" t="s">
        <v>5316</v>
      </c>
      <c r="DQ86" s="222" t="s">
        <v>5316</v>
      </c>
      <c r="DR86" s="222" t="s">
        <v>16495</v>
      </c>
      <c r="DS86" s="222">
        <v>3</v>
      </c>
      <c r="DT86" s="224">
        <v>8.6660000000000003E-4</v>
      </c>
      <c r="DU86" s="222">
        <v>3476</v>
      </c>
      <c r="DV86" s="222" t="s">
        <v>16493</v>
      </c>
    </row>
    <row r="87" spans="2:126" s="223" customFormat="1" ht="13" x14ac:dyDescent="0.15">
      <c r="B87" s="222" t="s">
        <v>11580</v>
      </c>
      <c r="C87" s="222">
        <v>49564638</v>
      </c>
      <c r="D87" s="222" t="s">
        <v>1009</v>
      </c>
      <c r="E87" s="222" t="s">
        <v>1010</v>
      </c>
      <c r="F87" s="222" t="s">
        <v>11817</v>
      </c>
      <c r="G87" s="222" t="s">
        <v>6867</v>
      </c>
      <c r="H87" s="222" t="s">
        <v>6868</v>
      </c>
      <c r="I87" s="222" t="s">
        <v>6869</v>
      </c>
      <c r="J87" s="222" t="s">
        <v>11818</v>
      </c>
      <c r="K87" s="222" t="s">
        <v>11819</v>
      </c>
      <c r="L87" s="222" t="s">
        <v>11820</v>
      </c>
      <c r="M87" s="222" t="s">
        <v>11821</v>
      </c>
      <c r="N87" s="222" t="s">
        <v>11822</v>
      </c>
      <c r="O87" s="222" t="s">
        <v>11823</v>
      </c>
      <c r="P87" s="222" t="s">
        <v>11824</v>
      </c>
      <c r="Q87" s="222" t="s">
        <v>1020</v>
      </c>
      <c r="R87" s="222">
        <v>2</v>
      </c>
      <c r="S87" s="222">
        <v>2</v>
      </c>
      <c r="T87" s="222" t="s">
        <v>1010</v>
      </c>
      <c r="U87" s="222" t="s">
        <v>6916</v>
      </c>
      <c r="V87" s="222" t="s">
        <v>1623</v>
      </c>
      <c r="W87" s="222" t="s">
        <v>6879</v>
      </c>
      <c r="X87" s="222" t="s">
        <v>5316</v>
      </c>
      <c r="Y87" s="222" t="s">
        <v>1623</v>
      </c>
      <c r="Z87" s="222" t="s">
        <v>1010</v>
      </c>
      <c r="AA87" s="222" t="s">
        <v>1010</v>
      </c>
      <c r="AB87" s="222" t="s">
        <v>1010</v>
      </c>
      <c r="AC87" s="222">
        <v>19.89</v>
      </c>
      <c r="AD87" s="222" t="s">
        <v>1009</v>
      </c>
      <c r="AE87" s="222" t="s">
        <v>6904</v>
      </c>
      <c r="AF87" s="222" t="s">
        <v>6904</v>
      </c>
      <c r="AG87" s="222">
        <v>3.27</v>
      </c>
      <c r="AH87" s="222">
        <v>3.27</v>
      </c>
      <c r="AI87" s="222">
        <v>0.36318</v>
      </c>
      <c r="AJ87" s="222">
        <v>3.3000000000000002E-2</v>
      </c>
      <c r="AK87" s="222">
        <v>0.18684000000000001</v>
      </c>
      <c r="AL87" s="222">
        <v>8.9999999999999993E-3</v>
      </c>
      <c r="AM87" s="222">
        <v>8.0710000000000004E-2</v>
      </c>
      <c r="AN87" s="222">
        <v>0</v>
      </c>
      <c r="AO87" s="222">
        <v>1</v>
      </c>
      <c r="AP87" s="222">
        <v>0</v>
      </c>
      <c r="AQ87" s="222" t="s">
        <v>6882</v>
      </c>
      <c r="AR87" s="222" t="s">
        <v>6883</v>
      </c>
      <c r="AS87" s="222" t="s">
        <v>11580</v>
      </c>
      <c r="AT87" s="222">
        <v>49564638</v>
      </c>
      <c r="AU87" s="222">
        <v>49564638</v>
      </c>
      <c r="AV87" s="222" t="s">
        <v>1009</v>
      </c>
      <c r="AW87" s="222" t="s">
        <v>1010</v>
      </c>
      <c r="AX87" s="222" t="s">
        <v>178</v>
      </c>
      <c r="AY87" s="222" t="s">
        <v>5316</v>
      </c>
      <c r="AZ87" s="222" t="s">
        <v>5316</v>
      </c>
      <c r="BA87" s="222" t="s">
        <v>11825</v>
      </c>
      <c r="BB87" s="222" t="s">
        <v>11817</v>
      </c>
      <c r="BC87" s="222">
        <v>162662</v>
      </c>
      <c r="BD87" s="222" t="s">
        <v>7103</v>
      </c>
      <c r="BE87" s="222">
        <v>206</v>
      </c>
      <c r="BF87" s="222" t="s">
        <v>6886</v>
      </c>
      <c r="BG87" s="222">
        <v>19765683</v>
      </c>
      <c r="BH87" s="222" t="s">
        <v>11826</v>
      </c>
      <c r="BI87" s="222" t="s">
        <v>6888</v>
      </c>
      <c r="BJ87" s="222" t="s">
        <v>11827</v>
      </c>
      <c r="BK87" s="222" t="s">
        <v>1010</v>
      </c>
      <c r="BL87" s="222" t="s">
        <v>6890</v>
      </c>
      <c r="BM87" s="222" t="s">
        <v>6891</v>
      </c>
      <c r="BN87" s="222" t="s">
        <v>11828</v>
      </c>
      <c r="BO87" s="222">
        <v>613100</v>
      </c>
      <c r="BP87" s="222">
        <v>162662.00030000001</v>
      </c>
      <c r="BQ87" s="222" t="s">
        <v>11829</v>
      </c>
      <c r="BR87" s="222" t="s">
        <v>5316</v>
      </c>
      <c r="BS87" s="222" t="s">
        <v>5316</v>
      </c>
      <c r="BT87" s="222" t="s">
        <v>5316</v>
      </c>
      <c r="BU87" s="222" t="s">
        <v>5316</v>
      </c>
      <c r="BV87" s="222" t="s">
        <v>11830</v>
      </c>
      <c r="BW87" s="222" t="s">
        <v>11831</v>
      </c>
      <c r="BX87" s="222" t="s">
        <v>32</v>
      </c>
      <c r="BY87" s="222" t="s">
        <v>1010</v>
      </c>
      <c r="BZ87" s="224">
        <v>3.4072711165627399E-5</v>
      </c>
      <c r="CA87" s="222" t="s">
        <v>1011</v>
      </c>
      <c r="CB87" s="222">
        <v>1.06157112526539E-4</v>
      </c>
      <c r="CC87" s="224">
        <v>8.7017055342847205E-5</v>
      </c>
      <c r="CD87" s="222">
        <v>1.1695906432748501E-4</v>
      </c>
      <c r="CE87" s="222">
        <v>0</v>
      </c>
      <c r="CF87" s="222">
        <v>0</v>
      </c>
      <c r="CG87" s="224">
        <v>1.56279302369194E-5</v>
      </c>
      <c r="CH87" s="222">
        <v>0</v>
      </c>
      <c r="CI87" s="222">
        <v>4</v>
      </c>
      <c r="CJ87" s="222">
        <v>1</v>
      </c>
      <c r="CK87" s="222">
        <v>1</v>
      </c>
      <c r="CL87" s="222">
        <v>1</v>
      </c>
      <c r="CM87" s="222">
        <v>0</v>
      </c>
      <c r="CN87" s="222">
        <v>0</v>
      </c>
      <c r="CO87" s="222">
        <v>1</v>
      </c>
      <c r="CP87" s="222">
        <v>0</v>
      </c>
      <c r="CQ87" s="222" t="s">
        <v>32</v>
      </c>
      <c r="CR87" s="222" t="s">
        <v>1010</v>
      </c>
      <c r="CS87" s="222" t="s">
        <v>11827</v>
      </c>
      <c r="CT87" s="222">
        <v>3.9936099999999999E-4</v>
      </c>
      <c r="CU87" s="222">
        <v>1E-3</v>
      </c>
      <c r="CV87" s="222">
        <v>0</v>
      </c>
      <c r="CW87" s="222">
        <v>8.0000000000000004E-4</v>
      </c>
      <c r="CX87" s="222">
        <v>0</v>
      </c>
      <c r="CY87" s="222">
        <v>0</v>
      </c>
      <c r="CZ87" s="222" t="s">
        <v>32</v>
      </c>
      <c r="DA87" s="222">
        <v>3.994E-4</v>
      </c>
      <c r="DB87" s="222" t="s">
        <v>11827</v>
      </c>
      <c r="DC87" s="222" t="s">
        <v>5316</v>
      </c>
      <c r="DD87" s="222" t="s">
        <v>5316</v>
      </c>
      <c r="DE87" s="222" t="s">
        <v>5316</v>
      </c>
      <c r="DF87" s="222" t="s">
        <v>5316</v>
      </c>
      <c r="DG87" s="222" t="s">
        <v>5316</v>
      </c>
      <c r="DH87" s="222" t="s">
        <v>5316</v>
      </c>
      <c r="DI87" s="222" t="s">
        <v>5316</v>
      </c>
      <c r="DJ87" s="222" t="s">
        <v>5316</v>
      </c>
      <c r="DK87" s="222" t="s">
        <v>5316</v>
      </c>
      <c r="DL87" s="222" t="s">
        <v>5316</v>
      </c>
      <c r="DM87" s="222" t="s">
        <v>5316</v>
      </c>
      <c r="DN87" s="222" t="s">
        <v>5316</v>
      </c>
      <c r="DO87" s="222" t="s">
        <v>5316</v>
      </c>
      <c r="DP87" s="222" t="s">
        <v>5316</v>
      </c>
      <c r="DQ87" s="222" t="s">
        <v>5316</v>
      </c>
      <c r="DR87" s="222" t="s">
        <v>16490</v>
      </c>
      <c r="DS87" s="222">
        <v>3</v>
      </c>
      <c r="DT87" s="224">
        <v>8.6660000000000003E-4</v>
      </c>
      <c r="DU87" s="222">
        <v>3476</v>
      </c>
      <c r="DV87" s="222" t="s">
        <v>16494</v>
      </c>
    </row>
    <row r="88" spans="2:126" s="223" customFormat="1" ht="13" x14ac:dyDescent="0.15">
      <c r="B88" s="222" t="s">
        <v>6865</v>
      </c>
      <c r="C88" s="222">
        <v>53679053</v>
      </c>
      <c r="D88" s="222" t="s">
        <v>1009</v>
      </c>
      <c r="E88" s="222" t="s">
        <v>1022</v>
      </c>
      <c r="F88" s="222" t="s">
        <v>7257</v>
      </c>
      <c r="G88" s="222" t="s">
        <v>6867</v>
      </c>
      <c r="H88" s="222" t="s">
        <v>6894</v>
      </c>
      <c r="I88" s="222" t="s">
        <v>6869</v>
      </c>
      <c r="J88" s="222" t="s">
        <v>7258</v>
      </c>
      <c r="K88" s="222" t="s">
        <v>7259</v>
      </c>
      <c r="L88" s="222" t="s">
        <v>7260</v>
      </c>
      <c r="M88" s="222" t="s">
        <v>7261</v>
      </c>
      <c r="N88" s="222" t="s">
        <v>7262</v>
      </c>
      <c r="O88" s="222" t="s">
        <v>7263</v>
      </c>
      <c r="P88" s="222" t="s">
        <v>7264</v>
      </c>
      <c r="Q88" s="222" t="s">
        <v>1020</v>
      </c>
      <c r="R88" s="222">
        <v>5</v>
      </c>
      <c r="S88" s="222">
        <v>5</v>
      </c>
      <c r="T88" s="222" t="s">
        <v>6877</v>
      </c>
      <c r="U88" s="222" t="s">
        <v>6878</v>
      </c>
      <c r="V88" s="222" t="s">
        <v>6877</v>
      </c>
      <c r="W88" s="222" t="s">
        <v>6879</v>
      </c>
      <c r="X88" s="222" t="s">
        <v>6877</v>
      </c>
      <c r="Y88" s="222" t="s">
        <v>6877</v>
      </c>
      <c r="Z88" s="222" t="s">
        <v>6877</v>
      </c>
      <c r="AA88" s="222" t="s">
        <v>6877</v>
      </c>
      <c r="AB88" s="222" t="s">
        <v>6877</v>
      </c>
      <c r="AC88" s="222">
        <v>21.2</v>
      </c>
      <c r="AD88" s="222" t="s">
        <v>1009</v>
      </c>
      <c r="AE88" s="222" t="s">
        <v>6904</v>
      </c>
      <c r="AF88" s="222" t="s">
        <v>6904</v>
      </c>
      <c r="AG88" s="222">
        <v>5.9</v>
      </c>
      <c r="AH88" s="222">
        <v>5.9</v>
      </c>
      <c r="AI88" s="222">
        <v>0.94921</v>
      </c>
      <c r="AJ88" s="222">
        <v>0.871</v>
      </c>
      <c r="AK88" s="222">
        <v>0.44667000000000001</v>
      </c>
      <c r="AL88" s="222">
        <v>0.998</v>
      </c>
      <c r="AM88" s="222">
        <v>0.72479000000000005</v>
      </c>
      <c r="AN88" s="222">
        <v>0</v>
      </c>
      <c r="AO88" s="222">
        <v>1</v>
      </c>
      <c r="AP88" s="222">
        <v>0</v>
      </c>
      <c r="AQ88" s="222" t="s">
        <v>6882</v>
      </c>
      <c r="AR88" s="222" t="s">
        <v>6883</v>
      </c>
      <c r="AS88" s="222" t="s">
        <v>6865</v>
      </c>
      <c r="AT88" s="222">
        <v>53679053</v>
      </c>
      <c r="AU88" s="222">
        <v>53679053</v>
      </c>
      <c r="AV88" s="222" t="s">
        <v>1009</v>
      </c>
      <c r="AW88" s="222" t="s">
        <v>1022</v>
      </c>
      <c r="AX88" s="222" t="s">
        <v>178</v>
      </c>
      <c r="AY88" s="222" t="s">
        <v>5316</v>
      </c>
      <c r="AZ88" s="222" t="s">
        <v>5316</v>
      </c>
      <c r="BA88" s="222" t="s">
        <v>7265</v>
      </c>
      <c r="BB88" s="222" t="s">
        <v>7257</v>
      </c>
      <c r="BC88" s="222">
        <v>600650</v>
      </c>
      <c r="BD88" s="222" t="s">
        <v>7266</v>
      </c>
      <c r="BE88" s="222">
        <v>588</v>
      </c>
      <c r="BF88" s="222" t="s">
        <v>6886</v>
      </c>
      <c r="BG88" s="222">
        <v>16996287</v>
      </c>
      <c r="BH88" s="222" t="s">
        <v>7267</v>
      </c>
      <c r="BI88" s="222" t="s">
        <v>6888</v>
      </c>
      <c r="BJ88" s="222" t="s">
        <v>7268</v>
      </c>
      <c r="BK88" s="222" t="s">
        <v>1022</v>
      </c>
      <c r="BL88" s="222" t="s">
        <v>6890</v>
      </c>
      <c r="BM88" s="222" t="s">
        <v>6891</v>
      </c>
      <c r="BN88" s="222" t="s">
        <v>7269</v>
      </c>
      <c r="BO88" s="222" t="s">
        <v>5316</v>
      </c>
      <c r="BP88" s="222" t="s">
        <v>5316</v>
      </c>
      <c r="BQ88" s="222" t="s">
        <v>7270</v>
      </c>
      <c r="BR88" s="222" t="s">
        <v>5316</v>
      </c>
      <c r="BS88" s="222" t="s">
        <v>5316</v>
      </c>
      <c r="BT88" s="222" t="s">
        <v>5316</v>
      </c>
      <c r="BU88" s="222" t="s">
        <v>5316</v>
      </c>
      <c r="BV88" s="222" t="s">
        <v>5316</v>
      </c>
      <c r="BW88" s="222" t="s">
        <v>7271</v>
      </c>
      <c r="BX88" s="222" t="s">
        <v>19</v>
      </c>
      <c r="BY88" s="222" t="s">
        <v>7272</v>
      </c>
      <c r="BZ88" s="222" t="s">
        <v>5316</v>
      </c>
      <c r="CA88" s="222" t="s">
        <v>5316</v>
      </c>
      <c r="CB88" s="222" t="s">
        <v>5316</v>
      </c>
      <c r="CC88" s="222" t="s">
        <v>5316</v>
      </c>
      <c r="CD88" s="222" t="s">
        <v>5316</v>
      </c>
      <c r="CE88" s="222" t="s">
        <v>5316</v>
      </c>
      <c r="CF88" s="222" t="s">
        <v>5316</v>
      </c>
      <c r="CG88" s="222" t="s">
        <v>5316</v>
      </c>
      <c r="CH88" s="222" t="s">
        <v>5316</v>
      </c>
      <c r="CI88" s="222" t="s">
        <v>5316</v>
      </c>
      <c r="CJ88" s="222" t="s">
        <v>5316</v>
      </c>
      <c r="CK88" s="222" t="s">
        <v>5316</v>
      </c>
      <c r="CL88" s="222" t="s">
        <v>5316</v>
      </c>
      <c r="CM88" s="222" t="s">
        <v>5316</v>
      </c>
      <c r="CN88" s="222" t="s">
        <v>5316</v>
      </c>
      <c r="CO88" s="222" t="s">
        <v>5316</v>
      </c>
      <c r="CP88" s="222" t="s">
        <v>5316</v>
      </c>
      <c r="CQ88" s="222" t="s">
        <v>32</v>
      </c>
      <c r="CR88" s="222" t="s">
        <v>1022</v>
      </c>
      <c r="CS88" s="222" t="s">
        <v>7268</v>
      </c>
      <c r="CT88" s="222">
        <v>1.5974400000000001E-3</v>
      </c>
      <c r="CU88" s="222">
        <v>0</v>
      </c>
      <c r="CV88" s="222">
        <v>0</v>
      </c>
      <c r="CW88" s="222">
        <v>6.1000000000000004E-3</v>
      </c>
      <c r="CX88" s="222">
        <v>0</v>
      </c>
      <c r="CY88" s="222">
        <v>0</v>
      </c>
      <c r="CZ88" s="222" t="s">
        <v>32</v>
      </c>
      <c r="DA88" s="222">
        <v>1.5969999999999999E-3</v>
      </c>
      <c r="DB88" s="222" t="s">
        <v>7268</v>
      </c>
      <c r="DC88" s="222" t="s">
        <v>32</v>
      </c>
      <c r="DD88" s="222">
        <v>2.9989999999999999E-3</v>
      </c>
      <c r="DE88" s="222" t="s">
        <v>7268</v>
      </c>
      <c r="DF88" s="222" t="s">
        <v>5316</v>
      </c>
      <c r="DG88" s="222" t="s">
        <v>5316</v>
      </c>
      <c r="DH88" s="222" t="s">
        <v>5316</v>
      </c>
      <c r="DI88" s="222" t="s">
        <v>5316</v>
      </c>
      <c r="DJ88" s="222" t="s">
        <v>5316</v>
      </c>
      <c r="DK88" s="222" t="s">
        <v>5316</v>
      </c>
      <c r="DL88" s="222" t="s">
        <v>5316</v>
      </c>
      <c r="DM88" s="222" t="s">
        <v>5316</v>
      </c>
      <c r="DN88" s="222" t="s">
        <v>5316</v>
      </c>
      <c r="DO88" s="222" t="s">
        <v>5316</v>
      </c>
      <c r="DP88" s="222" t="s">
        <v>5316</v>
      </c>
      <c r="DQ88" s="222" t="s">
        <v>5316</v>
      </c>
      <c r="DR88" s="222" t="s">
        <v>16490</v>
      </c>
      <c r="DS88" s="222">
        <v>3</v>
      </c>
      <c r="DT88" s="224">
        <v>8.6609999999999996E-4</v>
      </c>
      <c r="DU88" s="222">
        <v>3478</v>
      </c>
      <c r="DV88" s="222" t="s">
        <v>16493</v>
      </c>
    </row>
    <row r="89" spans="2:126" s="223" customFormat="1" ht="13" x14ac:dyDescent="0.15">
      <c r="B89" s="222" t="s">
        <v>6865</v>
      </c>
      <c r="C89" s="222">
        <v>115221116</v>
      </c>
      <c r="D89" s="222" t="s">
        <v>1009</v>
      </c>
      <c r="E89" s="222" t="s">
        <v>1035</v>
      </c>
      <c r="F89" s="222" t="s">
        <v>4589</v>
      </c>
      <c r="G89" s="222" t="s">
        <v>6867</v>
      </c>
      <c r="H89" s="222" t="s">
        <v>6868</v>
      </c>
      <c r="I89" s="222" t="s">
        <v>6869</v>
      </c>
      <c r="J89" s="222" t="s">
        <v>7520</v>
      </c>
      <c r="K89" s="222" t="s">
        <v>7521</v>
      </c>
      <c r="L89" s="222" t="s">
        <v>4590</v>
      </c>
      <c r="M89" s="222" t="s">
        <v>7504</v>
      </c>
      <c r="N89" s="222" t="s">
        <v>7505</v>
      </c>
      <c r="O89" s="222" t="s">
        <v>7506</v>
      </c>
      <c r="P89" s="222" t="s">
        <v>5316</v>
      </c>
      <c r="Q89" s="222" t="s">
        <v>1020</v>
      </c>
      <c r="R89" s="222">
        <v>8</v>
      </c>
      <c r="S89" s="222">
        <v>16</v>
      </c>
      <c r="T89" s="222" t="s">
        <v>6877</v>
      </c>
      <c r="U89" s="222" t="s">
        <v>6903</v>
      </c>
      <c r="V89" s="222" t="s">
        <v>6877</v>
      </c>
      <c r="W89" s="222" t="s">
        <v>6879</v>
      </c>
      <c r="X89" s="222" t="s">
        <v>6877</v>
      </c>
      <c r="Y89" s="222" t="s">
        <v>6877</v>
      </c>
      <c r="Z89" s="222" t="s">
        <v>6877</v>
      </c>
      <c r="AA89" s="222" t="s">
        <v>6877</v>
      </c>
      <c r="AB89" s="222" t="s">
        <v>6877</v>
      </c>
      <c r="AC89" s="222">
        <v>27.7</v>
      </c>
      <c r="AD89" s="222" t="s">
        <v>1009</v>
      </c>
      <c r="AE89" s="222" t="s">
        <v>6904</v>
      </c>
      <c r="AF89" s="222" t="s">
        <v>6904</v>
      </c>
      <c r="AG89" s="222">
        <v>5.0999999999999996</v>
      </c>
      <c r="AH89" s="222">
        <v>5.0999999999999996</v>
      </c>
      <c r="AI89" s="222">
        <v>0.68730000000000002</v>
      </c>
      <c r="AJ89" s="222">
        <v>0.871</v>
      </c>
      <c r="AK89" s="222">
        <v>0.44667000000000001</v>
      </c>
      <c r="AL89" s="222">
        <v>1</v>
      </c>
      <c r="AM89" s="222">
        <v>0.90891999999999995</v>
      </c>
      <c r="AN89" s="222">
        <v>0</v>
      </c>
      <c r="AO89" s="222">
        <v>1</v>
      </c>
      <c r="AP89" s="222">
        <v>0</v>
      </c>
      <c r="AQ89" s="222" t="s">
        <v>6882</v>
      </c>
      <c r="AR89" s="222" t="s">
        <v>6883</v>
      </c>
      <c r="AS89" s="222" t="s">
        <v>6865</v>
      </c>
      <c r="AT89" s="222">
        <v>115221116</v>
      </c>
      <c r="AU89" s="222">
        <v>115221116</v>
      </c>
      <c r="AV89" s="222" t="s">
        <v>1009</v>
      </c>
      <c r="AW89" s="222" t="s">
        <v>1035</v>
      </c>
      <c r="AX89" s="222" t="s">
        <v>178</v>
      </c>
      <c r="AY89" s="222" t="s">
        <v>5316</v>
      </c>
      <c r="AZ89" s="222" t="s">
        <v>5316</v>
      </c>
      <c r="BA89" s="222" t="s">
        <v>7507</v>
      </c>
      <c r="BB89" s="222" t="s">
        <v>4589</v>
      </c>
      <c r="BC89" s="222">
        <v>102770</v>
      </c>
      <c r="BD89" s="222" t="s">
        <v>7522</v>
      </c>
      <c r="BE89" s="222">
        <v>343</v>
      </c>
      <c r="BF89" s="222" t="s">
        <v>6886</v>
      </c>
      <c r="BG89" s="222">
        <v>15173240</v>
      </c>
      <c r="BH89" s="222" t="s">
        <v>7523</v>
      </c>
      <c r="BI89" s="222" t="s">
        <v>6888</v>
      </c>
      <c r="BJ89" s="222" t="s">
        <v>7524</v>
      </c>
      <c r="BK89" s="222" t="s">
        <v>1035</v>
      </c>
      <c r="BL89" s="222" t="s">
        <v>6890</v>
      </c>
      <c r="BM89" s="222" t="s">
        <v>6891</v>
      </c>
      <c r="BN89" s="222" t="s">
        <v>7517</v>
      </c>
      <c r="BO89" s="222">
        <v>615511</v>
      </c>
      <c r="BP89" s="222" t="s">
        <v>5316</v>
      </c>
      <c r="BQ89" s="222" t="s">
        <v>7525</v>
      </c>
      <c r="BR89" s="222" t="s">
        <v>5316</v>
      </c>
      <c r="BS89" s="222" t="s">
        <v>5316</v>
      </c>
      <c r="BT89" s="222" t="s">
        <v>5316</v>
      </c>
      <c r="BU89" s="222" t="s">
        <v>5316</v>
      </c>
      <c r="BV89" s="222" t="s">
        <v>5316</v>
      </c>
      <c r="BW89" s="222" t="s">
        <v>5316</v>
      </c>
      <c r="BX89" s="222" t="s">
        <v>32</v>
      </c>
      <c r="BY89" s="222" t="s">
        <v>1035</v>
      </c>
      <c r="BZ89" s="222">
        <v>3.1325221749596102E-3</v>
      </c>
      <c r="CA89" s="222" t="s">
        <v>1011</v>
      </c>
      <c r="CB89" s="222">
        <v>1.2574966144321899E-3</v>
      </c>
      <c r="CC89" s="222">
        <v>3.1968204596509401E-3</v>
      </c>
      <c r="CD89" s="222">
        <v>0</v>
      </c>
      <c r="CE89" s="222">
        <v>1.8170805572380401E-4</v>
      </c>
      <c r="CF89" s="222">
        <v>6.0496067755595902E-4</v>
      </c>
      <c r="CG89" s="222">
        <v>4.7664728101205096E-3</v>
      </c>
      <c r="CH89" s="222">
        <v>5.5066079295154197E-3</v>
      </c>
      <c r="CI89" s="222">
        <v>380</v>
      </c>
      <c r="CJ89" s="222">
        <v>13</v>
      </c>
      <c r="CK89" s="222">
        <v>37</v>
      </c>
      <c r="CL89" s="222">
        <v>0</v>
      </c>
      <c r="CM89" s="222">
        <v>3</v>
      </c>
      <c r="CN89" s="222">
        <v>4</v>
      </c>
      <c r="CO89" s="222">
        <v>318</v>
      </c>
      <c r="CP89" s="222">
        <v>5</v>
      </c>
      <c r="CQ89" s="222" t="s">
        <v>32</v>
      </c>
      <c r="CR89" s="222" t="s">
        <v>1035</v>
      </c>
      <c r="CS89" s="222" t="s">
        <v>7524</v>
      </c>
      <c r="CT89" s="222">
        <v>2.5958499999999998E-3</v>
      </c>
      <c r="CU89" s="222">
        <v>0</v>
      </c>
      <c r="CV89" s="222">
        <v>7.1999999999999998E-3</v>
      </c>
      <c r="CW89" s="222">
        <v>8.0000000000000004E-4</v>
      </c>
      <c r="CX89" s="222">
        <v>7.0000000000000001E-3</v>
      </c>
      <c r="CY89" s="222">
        <v>0</v>
      </c>
      <c r="CZ89" s="222" t="s">
        <v>32</v>
      </c>
      <c r="DA89" s="222">
        <v>2.5959999999999998E-3</v>
      </c>
      <c r="DB89" s="222" t="s">
        <v>7524</v>
      </c>
      <c r="DC89" s="222" t="s">
        <v>32</v>
      </c>
      <c r="DD89" s="222">
        <v>3.8440000000000002E-3</v>
      </c>
      <c r="DE89" s="222" t="s">
        <v>7524</v>
      </c>
      <c r="DF89" s="222" t="s">
        <v>32</v>
      </c>
      <c r="DG89" s="222" t="s">
        <v>1035</v>
      </c>
      <c r="DH89" s="222">
        <v>24</v>
      </c>
      <c r="DI89" s="222">
        <v>6.4724919093851101E-3</v>
      </c>
      <c r="DJ89" s="222" t="s">
        <v>32</v>
      </c>
      <c r="DK89" s="222" t="s">
        <v>1035</v>
      </c>
      <c r="DL89" s="222">
        <v>24</v>
      </c>
      <c r="DM89" s="222">
        <v>6.4724919093851101E-3</v>
      </c>
      <c r="DN89" s="222" t="s">
        <v>5316</v>
      </c>
      <c r="DO89" s="222" t="s">
        <v>5316</v>
      </c>
      <c r="DP89" s="222" t="s">
        <v>5316</v>
      </c>
      <c r="DQ89" s="222" t="s">
        <v>5316</v>
      </c>
      <c r="DR89" s="222" t="s">
        <v>16490</v>
      </c>
      <c r="DS89" s="222">
        <v>3</v>
      </c>
      <c r="DT89" s="224">
        <v>8.6609999999999996E-4</v>
      </c>
      <c r="DU89" s="222">
        <v>3478</v>
      </c>
      <c r="DV89" s="222" t="s">
        <v>16491</v>
      </c>
    </row>
    <row r="90" spans="2:126" s="223" customFormat="1" ht="13" x14ac:dyDescent="0.15">
      <c r="B90" s="222" t="s">
        <v>6865</v>
      </c>
      <c r="C90" s="222">
        <v>152280023</v>
      </c>
      <c r="D90" s="222" t="s">
        <v>1022</v>
      </c>
      <c r="E90" s="222" t="s">
        <v>1035</v>
      </c>
      <c r="F90" s="222" t="s">
        <v>1329</v>
      </c>
      <c r="G90" s="222" t="s">
        <v>6867</v>
      </c>
      <c r="H90" s="222" t="s">
        <v>6868</v>
      </c>
      <c r="I90" s="222" t="s">
        <v>6982</v>
      </c>
      <c r="J90" s="222" t="s">
        <v>7550</v>
      </c>
      <c r="K90" s="222" t="s">
        <v>7551</v>
      </c>
      <c r="L90" s="222" t="s">
        <v>1330</v>
      </c>
      <c r="M90" s="222" t="s">
        <v>7542</v>
      </c>
      <c r="N90" s="222" t="s">
        <v>7543</v>
      </c>
      <c r="O90" s="222" t="s">
        <v>7544</v>
      </c>
      <c r="P90" s="222" t="s">
        <v>7545</v>
      </c>
      <c r="Q90" s="222" t="s">
        <v>1020</v>
      </c>
      <c r="R90" s="222">
        <v>3</v>
      </c>
      <c r="S90" s="222">
        <v>3</v>
      </c>
      <c r="T90" s="222" t="s">
        <v>5316</v>
      </c>
      <c r="U90" s="222" t="s">
        <v>5316</v>
      </c>
      <c r="V90" s="222" t="s">
        <v>5316</v>
      </c>
      <c r="W90" s="222" t="s">
        <v>6990</v>
      </c>
      <c r="X90" s="222" t="s">
        <v>5316</v>
      </c>
      <c r="Y90" s="222" t="s">
        <v>5316</v>
      </c>
      <c r="Z90" s="222" t="s">
        <v>5316</v>
      </c>
      <c r="AA90" s="222" t="s">
        <v>5316</v>
      </c>
      <c r="AB90" s="222" t="s">
        <v>5316</v>
      </c>
      <c r="AC90" s="222" t="s">
        <v>5316</v>
      </c>
      <c r="AD90" s="222" t="s">
        <v>5316</v>
      </c>
      <c r="AE90" s="222" t="s">
        <v>5316</v>
      </c>
      <c r="AF90" s="222" t="s">
        <v>5316</v>
      </c>
      <c r="AG90" s="222" t="s">
        <v>5316</v>
      </c>
      <c r="AH90" s="222" t="s">
        <v>5316</v>
      </c>
      <c r="AI90" s="222" t="s">
        <v>5316</v>
      </c>
      <c r="AJ90" s="222" t="s">
        <v>5316</v>
      </c>
      <c r="AK90" s="222" t="s">
        <v>5316</v>
      </c>
      <c r="AL90" s="222" t="s">
        <v>5316</v>
      </c>
      <c r="AM90" s="222" t="s">
        <v>5316</v>
      </c>
      <c r="AN90" s="222" t="s">
        <v>5316</v>
      </c>
      <c r="AO90" s="222" t="s">
        <v>5316</v>
      </c>
      <c r="AP90" s="222" t="s">
        <v>5316</v>
      </c>
      <c r="AQ90" s="222" t="s">
        <v>6882</v>
      </c>
      <c r="AR90" s="222" t="s">
        <v>6883</v>
      </c>
      <c r="AS90" s="222" t="s">
        <v>6865</v>
      </c>
      <c r="AT90" s="222">
        <v>152280023</v>
      </c>
      <c r="AU90" s="222">
        <v>152280023</v>
      </c>
      <c r="AV90" s="222" t="s">
        <v>1022</v>
      </c>
      <c r="AW90" s="222" t="s">
        <v>1035</v>
      </c>
      <c r="AX90" s="222" t="s">
        <v>178</v>
      </c>
      <c r="AY90" s="222" t="s">
        <v>5316</v>
      </c>
      <c r="AZ90" s="222" t="s">
        <v>5316</v>
      </c>
      <c r="BA90" s="222" t="s">
        <v>7552</v>
      </c>
      <c r="BB90" s="222" t="s">
        <v>1329</v>
      </c>
      <c r="BC90" s="222">
        <v>135940</v>
      </c>
      <c r="BD90" s="222" t="s">
        <v>7021</v>
      </c>
      <c r="BE90" s="222">
        <v>2447</v>
      </c>
      <c r="BF90" s="222" t="s">
        <v>6886</v>
      </c>
      <c r="BG90" s="222">
        <v>17417636</v>
      </c>
      <c r="BH90" s="222" t="s">
        <v>7553</v>
      </c>
      <c r="BI90" s="222" t="s">
        <v>6888</v>
      </c>
      <c r="BJ90" s="222" t="s">
        <v>7554</v>
      </c>
      <c r="BK90" s="222" t="s">
        <v>1035</v>
      </c>
      <c r="BL90" s="222" t="s">
        <v>6890</v>
      </c>
      <c r="BM90" s="222" t="s">
        <v>6891</v>
      </c>
      <c r="BN90" s="222" t="s">
        <v>7269</v>
      </c>
      <c r="BO90" s="222" t="s">
        <v>5316</v>
      </c>
      <c r="BP90" s="222" t="s">
        <v>5316</v>
      </c>
      <c r="BQ90" s="222" t="s">
        <v>7555</v>
      </c>
      <c r="BR90" s="222" t="s">
        <v>5316</v>
      </c>
      <c r="BS90" s="222" t="s">
        <v>5316</v>
      </c>
      <c r="BT90" s="222" t="s">
        <v>5316</v>
      </c>
      <c r="BU90" s="222" t="s">
        <v>5316</v>
      </c>
      <c r="BV90" s="222" t="s">
        <v>5316</v>
      </c>
      <c r="BW90" s="222" t="s">
        <v>5316</v>
      </c>
      <c r="BX90" s="222" t="s">
        <v>32</v>
      </c>
      <c r="BY90" s="222" t="s">
        <v>1035</v>
      </c>
      <c r="BZ90" s="222">
        <v>3.0475249155753198E-3</v>
      </c>
      <c r="CA90" s="222" t="s">
        <v>1011</v>
      </c>
      <c r="CB90" s="222">
        <v>5.7659042859888499E-4</v>
      </c>
      <c r="CC90" s="222">
        <v>5.1822421834513696E-4</v>
      </c>
      <c r="CD90" s="222">
        <v>1.15580212667591E-4</v>
      </c>
      <c r="CE90" s="222">
        <v>2.1196705426356601E-3</v>
      </c>
      <c r="CF90" s="222">
        <v>8.0133051103719408E-3</v>
      </c>
      <c r="CG90" s="222">
        <v>4.0155828588552597E-3</v>
      </c>
      <c r="CH90" s="222">
        <v>1.1013215859030799E-3</v>
      </c>
      <c r="CI90" s="222">
        <v>370</v>
      </c>
      <c r="CJ90" s="222">
        <v>6</v>
      </c>
      <c r="CK90" s="222">
        <v>6</v>
      </c>
      <c r="CL90" s="222">
        <v>1</v>
      </c>
      <c r="CM90" s="222">
        <v>35</v>
      </c>
      <c r="CN90" s="222">
        <v>53</v>
      </c>
      <c r="CO90" s="222">
        <v>268</v>
      </c>
      <c r="CP90" s="222">
        <v>1</v>
      </c>
      <c r="CQ90" s="222" t="s">
        <v>32</v>
      </c>
      <c r="CR90" s="222" t="s">
        <v>1035</v>
      </c>
      <c r="CS90" s="222" t="s">
        <v>7554</v>
      </c>
      <c r="CT90" s="222">
        <v>9.9840299999999992E-4</v>
      </c>
      <c r="CU90" s="222">
        <v>0</v>
      </c>
      <c r="CV90" s="222">
        <v>2.8999999999999998E-3</v>
      </c>
      <c r="CW90" s="222">
        <v>0</v>
      </c>
      <c r="CX90" s="222">
        <v>3.0000000000000001E-3</v>
      </c>
      <c r="CY90" s="222">
        <v>0</v>
      </c>
      <c r="CZ90" s="222" t="s">
        <v>32</v>
      </c>
      <c r="DA90" s="222">
        <v>9.9839999999999998E-4</v>
      </c>
      <c r="DB90" s="222" t="s">
        <v>7554</v>
      </c>
      <c r="DC90" s="222" t="s">
        <v>32</v>
      </c>
      <c r="DD90" s="222">
        <v>3.3839999999999999E-3</v>
      </c>
      <c r="DE90" s="222" t="s">
        <v>7554</v>
      </c>
      <c r="DF90" s="222" t="s">
        <v>32</v>
      </c>
      <c r="DG90" s="222" t="s">
        <v>1035</v>
      </c>
      <c r="DH90" s="222">
        <v>17</v>
      </c>
      <c r="DI90" s="222">
        <v>4.5846817691477804E-3</v>
      </c>
      <c r="DJ90" s="222" t="s">
        <v>32</v>
      </c>
      <c r="DK90" s="222" t="s">
        <v>1035</v>
      </c>
      <c r="DL90" s="222">
        <v>17</v>
      </c>
      <c r="DM90" s="222">
        <v>4.5846817691477804E-3</v>
      </c>
      <c r="DN90" s="222" t="s">
        <v>5316</v>
      </c>
      <c r="DO90" s="222" t="s">
        <v>5316</v>
      </c>
      <c r="DP90" s="222" t="s">
        <v>5316</v>
      </c>
      <c r="DQ90" s="222" t="s">
        <v>5316</v>
      </c>
      <c r="DR90" s="222" t="s">
        <v>16490</v>
      </c>
      <c r="DS90" s="222">
        <v>3</v>
      </c>
      <c r="DT90" s="224">
        <v>8.6609999999999996E-4</v>
      </c>
      <c r="DU90" s="222">
        <v>3478</v>
      </c>
      <c r="DV90" s="222" t="s">
        <v>16492</v>
      </c>
    </row>
    <row r="91" spans="2:126" s="223" customFormat="1" ht="13" x14ac:dyDescent="0.15">
      <c r="B91" s="222" t="s">
        <v>6865</v>
      </c>
      <c r="C91" s="222">
        <v>171621616</v>
      </c>
      <c r="D91" s="222" t="s">
        <v>1022</v>
      </c>
      <c r="E91" s="222" t="s">
        <v>1035</v>
      </c>
      <c r="F91" s="222" t="s">
        <v>7702</v>
      </c>
      <c r="G91" s="222" t="s">
        <v>6867</v>
      </c>
      <c r="H91" s="222" t="s">
        <v>6868</v>
      </c>
      <c r="I91" s="222" t="s">
        <v>6982</v>
      </c>
      <c r="J91" s="222" t="s">
        <v>6955</v>
      </c>
      <c r="K91" s="222" t="s">
        <v>7738</v>
      </c>
      <c r="L91" s="222" t="s">
        <v>7705</v>
      </c>
      <c r="M91" s="222" t="s">
        <v>7706</v>
      </c>
      <c r="N91" s="222" t="s">
        <v>7707</v>
      </c>
      <c r="O91" s="222" t="s">
        <v>7708</v>
      </c>
      <c r="P91" s="222" t="s">
        <v>7709</v>
      </c>
      <c r="Q91" s="222" t="s">
        <v>1020</v>
      </c>
      <c r="R91" s="222">
        <v>1</v>
      </c>
      <c r="S91" s="222">
        <v>3</v>
      </c>
      <c r="T91" s="222" t="s">
        <v>5316</v>
      </c>
      <c r="U91" s="222" t="s">
        <v>5316</v>
      </c>
      <c r="V91" s="222" t="s">
        <v>5316</v>
      </c>
      <c r="W91" s="222" t="s">
        <v>6990</v>
      </c>
      <c r="X91" s="222" t="s">
        <v>5316</v>
      </c>
      <c r="Y91" s="222" t="s">
        <v>5316</v>
      </c>
      <c r="Z91" s="222" t="s">
        <v>5316</v>
      </c>
      <c r="AA91" s="222" t="s">
        <v>5316</v>
      </c>
      <c r="AB91" s="222" t="s">
        <v>5316</v>
      </c>
      <c r="AC91" s="222">
        <v>23.4</v>
      </c>
      <c r="AD91" s="222" t="s">
        <v>1022</v>
      </c>
      <c r="AE91" s="222" t="s">
        <v>6881</v>
      </c>
      <c r="AF91" s="222" t="s">
        <v>6881</v>
      </c>
      <c r="AG91" s="222">
        <v>5.72</v>
      </c>
      <c r="AH91" s="222">
        <v>3.69</v>
      </c>
      <c r="AI91" s="222">
        <v>0.41215000000000002</v>
      </c>
      <c r="AJ91" s="222">
        <v>-4.4999999999999998E-2</v>
      </c>
      <c r="AK91" s="222">
        <v>0.12973000000000001</v>
      </c>
      <c r="AL91" s="222">
        <v>0.97599999999999998</v>
      </c>
      <c r="AM91" s="222">
        <v>0.46639999999999998</v>
      </c>
      <c r="AN91" s="222">
        <v>0</v>
      </c>
      <c r="AO91" s="222">
        <v>0</v>
      </c>
      <c r="AP91" s="222">
        <v>0.56710000000000005</v>
      </c>
      <c r="AQ91" s="222" t="s">
        <v>6882</v>
      </c>
      <c r="AR91" s="222" t="s">
        <v>6883</v>
      </c>
      <c r="AS91" s="222" t="s">
        <v>6865</v>
      </c>
      <c r="AT91" s="222">
        <v>171621616</v>
      </c>
      <c r="AU91" s="222">
        <v>171621616</v>
      </c>
      <c r="AV91" s="222" t="s">
        <v>1022</v>
      </c>
      <c r="AW91" s="222" t="s">
        <v>1035</v>
      </c>
      <c r="AX91" s="222" t="s">
        <v>178</v>
      </c>
      <c r="AY91" s="222" t="s">
        <v>5316</v>
      </c>
      <c r="AZ91" s="222" t="s">
        <v>5316</v>
      </c>
      <c r="BA91" s="222" t="s">
        <v>7730</v>
      </c>
      <c r="BB91" s="222" t="s">
        <v>7702</v>
      </c>
      <c r="BC91" s="222">
        <v>601652</v>
      </c>
      <c r="BD91" s="222" t="s">
        <v>7021</v>
      </c>
      <c r="BE91" s="222">
        <v>46</v>
      </c>
      <c r="BF91" s="222" t="s">
        <v>6886</v>
      </c>
      <c r="BG91" s="222">
        <v>10330365</v>
      </c>
      <c r="BH91" s="222" t="s">
        <v>7739</v>
      </c>
      <c r="BI91" s="222" t="s">
        <v>6888</v>
      </c>
      <c r="BJ91" s="222" t="s">
        <v>7740</v>
      </c>
      <c r="BK91" s="222" t="s">
        <v>1035</v>
      </c>
      <c r="BL91" s="222" t="s">
        <v>6890</v>
      </c>
      <c r="BM91" s="222" t="s">
        <v>6891</v>
      </c>
      <c r="BN91" s="222" t="s">
        <v>7741</v>
      </c>
      <c r="BO91" s="222" t="s">
        <v>5316</v>
      </c>
      <c r="BP91" s="222">
        <v>601652.00109999999</v>
      </c>
      <c r="BQ91" s="222" t="s">
        <v>7742</v>
      </c>
      <c r="BR91" s="222" t="s">
        <v>5316</v>
      </c>
      <c r="BS91" s="222" t="s">
        <v>5316</v>
      </c>
      <c r="BT91" s="222" t="s">
        <v>5316</v>
      </c>
      <c r="BU91" s="222" t="s">
        <v>5316</v>
      </c>
      <c r="BV91" s="222" t="s">
        <v>5316</v>
      </c>
      <c r="BW91" s="222" t="s">
        <v>5316</v>
      </c>
      <c r="BX91" s="222" t="s">
        <v>32</v>
      </c>
      <c r="BY91" s="222" t="s">
        <v>1035</v>
      </c>
      <c r="BZ91" s="222">
        <v>6.8444576385796505E-4</v>
      </c>
      <c r="CA91" s="222" t="s">
        <v>1011</v>
      </c>
      <c r="CB91" s="224">
        <v>9.6283458501829398E-5</v>
      </c>
      <c r="CC91" s="222">
        <v>0</v>
      </c>
      <c r="CD91" s="222">
        <v>9.2442801016870794E-3</v>
      </c>
      <c r="CE91" s="224">
        <v>6.0613407685780097E-5</v>
      </c>
      <c r="CF91" s="222">
        <v>0</v>
      </c>
      <c r="CG91" s="224">
        <v>1.49956512611343E-5</v>
      </c>
      <c r="CH91" s="222">
        <v>0</v>
      </c>
      <c r="CI91" s="222">
        <v>83</v>
      </c>
      <c r="CJ91" s="222">
        <v>1</v>
      </c>
      <c r="CK91" s="222">
        <v>0</v>
      </c>
      <c r="CL91" s="222">
        <v>80</v>
      </c>
      <c r="CM91" s="222">
        <v>1</v>
      </c>
      <c r="CN91" s="222">
        <v>0</v>
      </c>
      <c r="CO91" s="222">
        <v>1</v>
      </c>
      <c r="CP91" s="222">
        <v>0</v>
      </c>
      <c r="CQ91" s="222" t="s">
        <v>32</v>
      </c>
      <c r="CR91" s="222" t="s">
        <v>1035</v>
      </c>
      <c r="CS91" s="222" t="s">
        <v>7740</v>
      </c>
      <c r="CT91" s="222">
        <v>1.3977600000000001E-3</v>
      </c>
      <c r="CU91" s="222">
        <v>6.8999999999999999E-3</v>
      </c>
      <c r="CV91" s="222">
        <v>0</v>
      </c>
      <c r="CW91" s="222">
        <v>0</v>
      </c>
      <c r="CX91" s="222">
        <v>0</v>
      </c>
      <c r="CY91" s="222">
        <v>0</v>
      </c>
      <c r="CZ91" s="222" t="s">
        <v>32</v>
      </c>
      <c r="DA91" s="222">
        <v>1.3979999999999999E-3</v>
      </c>
      <c r="DB91" s="222" t="s">
        <v>7740</v>
      </c>
      <c r="DC91" s="222" t="s">
        <v>5316</v>
      </c>
      <c r="DD91" s="222" t="s">
        <v>5316</v>
      </c>
      <c r="DE91" s="222" t="s">
        <v>5316</v>
      </c>
      <c r="DF91" s="222" t="s">
        <v>5316</v>
      </c>
      <c r="DG91" s="222" t="s">
        <v>5316</v>
      </c>
      <c r="DH91" s="222" t="s">
        <v>5316</v>
      </c>
      <c r="DI91" s="222" t="s">
        <v>5316</v>
      </c>
      <c r="DJ91" s="222" t="s">
        <v>5316</v>
      </c>
      <c r="DK91" s="222" t="s">
        <v>5316</v>
      </c>
      <c r="DL91" s="222" t="s">
        <v>5316</v>
      </c>
      <c r="DM91" s="222" t="s">
        <v>5316</v>
      </c>
      <c r="DN91" s="222" t="s">
        <v>5316</v>
      </c>
      <c r="DO91" s="222" t="s">
        <v>5316</v>
      </c>
      <c r="DP91" s="222" t="s">
        <v>5316</v>
      </c>
      <c r="DQ91" s="222" t="s">
        <v>5316</v>
      </c>
      <c r="DR91" s="222" t="s">
        <v>16490</v>
      </c>
      <c r="DS91" s="222">
        <v>3</v>
      </c>
      <c r="DT91" s="224">
        <v>8.6609999999999996E-4</v>
      </c>
      <c r="DU91" s="222">
        <v>3478</v>
      </c>
      <c r="DV91" s="222" t="s">
        <v>16492</v>
      </c>
    </row>
    <row r="92" spans="2:126" s="223" customFormat="1" ht="13" x14ac:dyDescent="0.15">
      <c r="B92" s="222" t="s">
        <v>7986</v>
      </c>
      <c r="C92" s="222">
        <v>12154929</v>
      </c>
      <c r="D92" s="222" t="s">
        <v>1022</v>
      </c>
      <c r="E92" s="222" t="s">
        <v>1035</v>
      </c>
      <c r="F92" s="222" t="s">
        <v>7987</v>
      </c>
      <c r="G92" s="222" t="s">
        <v>6867</v>
      </c>
      <c r="H92" s="222" t="s">
        <v>6894</v>
      </c>
      <c r="I92" s="222" t="s">
        <v>6869</v>
      </c>
      <c r="J92" s="222" t="s">
        <v>7988</v>
      </c>
      <c r="K92" s="222" t="s">
        <v>7989</v>
      </c>
      <c r="L92" s="222" t="s">
        <v>7990</v>
      </c>
      <c r="M92" s="222" t="s">
        <v>7991</v>
      </c>
      <c r="N92" s="222" t="s">
        <v>7992</v>
      </c>
      <c r="O92" s="222" t="s">
        <v>7993</v>
      </c>
      <c r="P92" s="222" t="s">
        <v>7994</v>
      </c>
      <c r="Q92" s="222" t="s">
        <v>1020</v>
      </c>
      <c r="R92" s="222">
        <v>13</v>
      </c>
      <c r="S92" s="222">
        <v>17</v>
      </c>
      <c r="T92" s="222" t="s">
        <v>6877</v>
      </c>
      <c r="U92" s="222" t="s">
        <v>6916</v>
      </c>
      <c r="V92" s="222" t="s">
        <v>1623</v>
      </c>
      <c r="W92" s="222" t="s">
        <v>6879</v>
      </c>
      <c r="X92" s="222" t="s">
        <v>6877</v>
      </c>
      <c r="Y92" s="222" t="s">
        <v>6877</v>
      </c>
      <c r="Z92" s="222" t="s">
        <v>1010</v>
      </c>
      <c r="AA92" s="222" t="s">
        <v>1010</v>
      </c>
      <c r="AB92" s="222" t="s">
        <v>1010</v>
      </c>
      <c r="AC92" s="222">
        <v>19.100000000000001</v>
      </c>
      <c r="AD92" s="222" t="s">
        <v>1022</v>
      </c>
      <c r="AE92" s="222" t="s">
        <v>6881</v>
      </c>
      <c r="AF92" s="222" t="s">
        <v>6881</v>
      </c>
      <c r="AG92" s="222">
        <v>5.26</v>
      </c>
      <c r="AH92" s="222">
        <v>4.34</v>
      </c>
      <c r="AI92" s="222">
        <v>0.5101</v>
      </c>
      <c r="AJ92" s="222">
        <v>3.4000000000000002E-2</v>
      </c>
      <c r="AK92" s="222">
        <v>0.19497</v>
      </c>
      <c r="AL92" s="222">
        <v>0.98299999999999998</v>
      </c>
      <c r="AM92" s="222">
        <v>0.49387999999999999</v>
      </c>
      <c r="AN92" s="222">
        <v>7.9899999999999999E-2</v>
      </c>
      <c r="AO92" s="222">
        <v>0</v>
      </c>
      <c r="AP92" s="222">
        <v>0.92010000000000003</v>
      </c>
      <c r="AQ92" s="222" t="s">
        <v>6882</v>
      </c>
      <c r="AR92" s="222" t="s">
        <v>6883</v>
      </c>
      <c r="AS92" s="222" t="s">
        <v>7986</v>
      </c>
      <c r="AT92" s="222">
        <v>12154929</v>
      </c>
      <c r="AU92" s="222">
        <v>12154929</v>
      </c>
      <c r="AV92" s="222" t="s">
        <v>1022</v>
      </c>
      <c r="AW92" s="222" t="s">
        <v>1035</v>
      </c>
      <c r="AX92" s="222" t="s">
        <v>178</v>
      </c>
      <c r="AY92" s="222" t="s">
        <v>5316</v>
      </c>
      <c r="AZ92" s="222" t="s">
        <v>5316</v>
      </c>
      <c r="BA92" s="222" t="s">
        <v>7995</v>
      </c>
      <c r="BB92" s="222" t="s">
        <v>7987</v>
      </c>
      <c r="BC92" s="222">
        <v>614984</v>
      </c>
      <c r="BD92" s="222" t="s">
        <v>7005</v>
      </c>
      <c r="BE92" s="222">
        <v>729</v>
      </c>
      <c r="BF92" s="222" t="s">
        <v>6886</v>
      </c>
      <c r="BG92" s="222">
        <v>23141293</v>
      </c>
      <c r="BH92" s="222" t="s">
        <v>7996</v>
      </c>
      <c r="BI92" s="222" t="s">
        <v>6888</v>
      </c>
      <c r="BJ92" s="222" t="s">
        <v>7997</v>
      </c>
      <c r="BK92" s="222" t="s">
        <v>1035</v>
      </c>
      <c r="BL92" s="222" t="s">
        <v>6890</v>
      </c>
      <c r="BM92" s="222" t="s">
        <v>7998</v>
      </c>
      <c r="BN92" s="222" t="s">
        <v>7999</v>
      </c>
      <c r="BO92" s="222">
        <v>204750</v>
      </c>
      <c r="BP92" s="222">
        <v>614984.00020000001</v>
      </c>
      <c r="BQ92" s="222" t="s">
        <v>8000</v>
      </c>
      <c r="BR92" s="222" t="s">
        <v>5316</v>
      </c>
      <c r="BS92" s="222" t="s">
        <v>5316</v>
      </c>
      <c r="BT92" s="222" t="s">
        <v>5316</v>
      </c>
      <c r="BU92" s="222" t="s">
        <v>5316</v>
      </c>
      <c r="BV92" s="222" t="s">
        <v>8001</v>
      </c>
      <c r="BW92" s="222" t="s">
        <v>8002</v>
      </c>
      <c r="BX92" s="222" t="s">
        <v>32</v>
      </c>
      <c r="BY92" s="222" t="s">
        <v>1035</v>
      </c>
      <c r="BZ92" s="222">
        <v>1.5570647672685099E-3</v>
      </c>
      <c r="CA92" s="222" t="s">
        <v>1011</v>
      </c>
      <c r="CB92" s="222">
        <v>5.7670126874279103E-4</v>
      </c>
      <c r="CC92" s="222">
        <v>5.1840331778123402E-4</v>
      </c>
      <c r="CD92" s="222">
        <v>2.3116042533518301E-4</v>
      </c>
      <c r="CE92" s="222">
        <v>1.4287489129084399E-3</v>
      </c>
      <c r="CF92" s="222">
        <v>0</v>
      </c>
      <c r="CG92" s="222">
        <v>2.2707449848115699E-3</v>
      </c>
      <c r="CH92" s="222">
        <v>0</v>
      </c>
      <c r="CI92" s="222">
        <v>188</v>
      </c>
      <c r="CJ92" s="222">
        <v>6</v>
      </c>
      <c r="CK92" s="222">
        <v>6</v>
      </c>
      <c r="CL92" s="222">
        <v>2</v>
      </c>
      <c r="CM92" s="222">
        <v>23</v>
      </c>
      <c r="CN92" s="222">
        <v>0</v>
      </c>
      <c r="CO92" s="222">
        <v>151</v>
      </c>
      <c r="CP92" s="222">
        <v>0</v>
      </c>
      <c r="CQ92" s="222" t="s">
        <v>32</v>
      </c>
      <c r="CR92" s="222" t="s">
        <v>1035</v>
      </c>
      <c r="CS92" s="222" t="s">
        <v>7997</v>
      </c>
      <c r="CT92" s="222">
        <v>7.9872199999999997E-4</v>
      </c>
      <c r="CU92" s="222">
        <v>1E-3</v>
      </c>
      <c r="CV92" s="222">
        <v>0</v>
      </c>
      <c r="CW92" s="222">
        <v>8.0000000000000004E-4</v>
      </c>
      <c r="CX92" s="222">
        <v>2E-3</v>
      </c>
      <c r="CY92" s="222">
        <v>0</v>
      </c>
      <c r="CZ92" s="222" t="s">
        <v>32</v>
      </c>
      <c r="DA92" s="222">
        <v>7.9869999999999995E-4</v>
      </c>
      <c r="DB92" s="222" t="s">
        <v>7997</v>
      </c>
      <c r="DC92" s="222" t="s">
        <v>32</v>
      </c>
      <c r="DD92" s="222">
        <v>1.768E-3</v>
      </c>
      <c r="DE92" s="222" t="s">
        <v>7997</v>
      </c>
      <c r="DF92" s="222" t="s">
        <v>32</v>
      </c>
      <c r="DG92" s="222" t="s">
        <v>1035</v>
      </c>
      <c r="DH92" s="222">
        <v>14</v>
      </c>
      <c r="DI92" s="222">
        <v>3.77562028047464E-3</v>
      </c>
      <c r="DJ92" s="222" t="s">
        <v>32</v>
      </c>
      <c r="DK92" s="222" t="s">
        <v>1035</v>
      </c>
      <c r="DL92" s="222">
        <v>14</v>
      </c>
      <c r="DM92" s="222">
        <v>3.77562028047464E-3</v>
      </c>
      <c r="DN92" s="222" t="s">
        <v>5316</v>
      </c>
      <c r="DO92" s="222" t="s">
        <v>5316</v>
      </c>
      <c r="DP92" s="222" t="s">
        <v>5316</v>
      </c>
      <c r="DQ92" s="222" t="s">
        <v>5316</v>
      </c>
      <c r="DR92" s="222" t="s">
        <v>16490</v>
      </c>
      <c r="DS92" s="222">
        <v>3</v>
      </c>
      <c r="DT92" s="224">
        <v>8.6609999999999996E-4</v>
      </c>
      <c r="DU92" s="222">
        <v>3478</v>
      </c>
      <c r="DV92" s="222" t="s">
        <v>16493</v>
      </c>
    </row>
    <row r="93" spans="2:126" s="223" customFormat="1" ht="13" x14ac:dyDescent="0.15">
      <c r="B93" s="222" t="s">
        <v>7986</v>
      </c>
      <c r="C93" s="222">
        <v>69961675</v>
      </c>
      <c r="D93" s="222" t="s">
        <v>1022</v>
      </c>
      <c r="E93" s="222" t="s">
        <v>1035</v>
      </c>
      <c r="F93" s="222" t="s">
        <v>8109</v>
      </c>
      <c r="G93" s="222" t="s">
        <v>6867</v>
      </c>
      <c r="H93" s="222" t="s">
        <v>6894</v>
      </c>
      <c r="I93" s="222" t="s">
        <v>6869</v>
      </c>
      <c r="J93" s="222" t="s">
        <v>8127</v>
      </c>
      <c r="K93" s="222" t="s">
        <v>8128</v>
      </c>
      <c r="L93" s="222" t="s">
        <v>8112</v>
      </c>
      <c r="M93" s="222" t="s">
        <v>8113</v>
      </c>
      <c r="N93" s="222" t="s">
        <v>8114</v>
      </c>
      <c r="O93" s="222" t="s">
        <v>8115</v>
      </c>
      <c r="P93" s="222" t="s">
        <v>8116</v>
      </c>
      <c r="Q93" s="222" t="s">
        <v>1020</v>
      </c>
      <c r="R93" s="222">
        <v>18</v>
      </c>
      <c r="S93" s="222">
        <v>20</v>
      </c>
      <c r="T93" s="222" t="s">
        <v>6877</v>
      </c>
      <c r="U93" s="222" t="s">
        <v>6878</v>
      </c>
      <c r="V93" s="222" t="s">
        <v>6877</v>
      </c>
      <c r="W93" s="222" t="s">
        <v>6879</v>
      </c>
      <c r="X93" s="222" t="s">
        <v>1623</v>
      </c>
      <c r="Y93" s="222" t="s">
        <v>6877</v>
      </c>
      <c r="Z93" s="222" t="s">
        <v>1010</v>
      </c>
      <c r="AA93" s="222" t="s">
        <v>6877</v>
      </c>
      <c r="AB93" s="222" t="s">
        <v>6877</v>
      </c>
      <c r="AC93" s="222">
        <v>32</v>
      </c>
      <c r="AD93" s="222" t="s">
        <v>1022</v>
      </c>
      <c r="AE93" s="222" t="s">
        <v>6881</v>
      </c>
      <c r="AF93" s="222" t="s">
        <v>6881</v>
      </c>
      <c r="AG93" s="222">
        <v>5.22</v>
      </c>
      <c r="AH93" s="222">
        <v>5.22</v>
      </c>
      <c r="AI93" s="222">
        <v>0.72114999999999996</v>
      </c>
      <c r="AJ93" s="222">
        <v>0.91700000000000004</v>
      </c>
      <c r="AK93" s="222">
        <v>0.60462000000000005</v>
      </c>
      <c r="AL93" s="222">
        <v>0.90300000000000002</v>
      </c>
      <c r="AM93" s="222">
        <v>0.36930000000000002</v>
      </c>
      <c r="AN93" s="222">
        <v>0</v>
      </c>
      <c r="AO93" s="222">
        <v>0</v>
      </c>
      <c r="AP93" s="222">
        <v>1</v>
      </c>
      <c r="AQ93" s="222" t="s">
        <v>6882</v>
      </c>
      <c r="AR93" s="222" t="s">
        <v>6883</v>
      </c>
      <c r="AS93" s="222" t="s">
        <v>7986</v>
      </c>
      <c r="AT93" s="222">
        <v>69961675</v>
      </c>
      <c r="AU93" s="222">
        <v>69961675</v>
      </c>
      <c r="AV93" s="222" t="s">
        <v>1022</v>
      </c>
      <c r="AW93" s="222" t="s">
        <v>1035</v>
      </c>
      <c r="AX93" s="222" t="s">
        <v>178</v>
      </c>
      <c r="AY93" s="222" t="s">
        <v>5316</v>
      </c>
      <c r="AZ93" s="222" t="s">
        <v>5316</v>
      </c>
      <c r="BA93" s="222" t="s">
        <v>7963</v>
      </c>
      <c r="BB93" s="222" t="s">
        <v>8109</v>
      </c>
      <c r="BC93" s="222">
        <v>608517</v>
      </c>
      <c r="BD93" s="222" t="s">
        <v>8129</v>
      </c>
      <c r="BE93" s="222">
        <v>1195</v>
      </c>
      <c r="BF93" s="222" t="s">
        <v>6886</v>
      </c>
      <c r="BG93" s="222">
        <v>18006477</v>
      </c>
      <c r="BH93" s="222" t="s">
        <v>8130</v>
      </c>
      <c r="BI93" s="222" t="s">
        <v>6888</v>
      </c>
      <c r="BJ93" s="222" t="s">
        <v>8131</v>
      </c>
      <c r="BK93" s="222" t="s">
        <v>1035</v>
      </c>
      <c r="BL93" s="222" t="s">
        <v>6890</v>
      </c>
      <c r="BM93" s="222" t="s">
        <v>8132</v>
      </c>
      <c r="BN93" s="222" t="s">
        <v>8133</v>
      </c>
      <c r="BO93" s="222" t="s">
        <v>5316</v>
      </c>
      <c r="BP93" s="222">
        <v>608517.00029999996</v>
      </c>
      <c r="BQ93" s="222" t="s">
        <v>8134</v>
      </c>
      <c r="BR93" s="222" t="s">
        <v>5316</v>
      </c>
      <c r="BS93" s="222" t="s">
        <v>5316</v>
      </c>
      <c r="BT93" s="222" t="s">
        <v>5316</v>
      </c>
      <c r="BU93" s="222" t="s">
        <v>5316</v>
      </c>
      <c r="BV93" s="222" t="s">
        <v>8135</v>
      </c>
      <c r="BW93" s="222" t="s">
        <v>8136</v>
      </c>
      <c r="BX93" s="222" t="s">
        <v>32</v>
      </c>
      <c r="BY93" s="222" t="s">
        <v>1035</v>
      </c>
      <c r="BZ93" s="222">
        <v>2.5626188311151499E-4</v>
      </c>
      <c r="CA93" s="222" t="s">
        <v>1011</v>
      </c>
      <c r="CB93" s="222">
        <v>1.4563106796116501E-3</v>
      </c>
      <c r="CC93" s="224">
        <v>8.6595081399376504E-5</v>
      </c>
      <c r="CD93" s="222">
        <v>0</v>
      </c>
      <c r="CE93" s="222">
        <v>8.4910237748665697E-4</v>
      </c>
      <c r="CF93" s="222">
        <v>0</v>
      </c>
      <c r="CG93" s="224">
        <v>1.50403080255084E-5</v>
      </c>
      <c r="CH93" s="222">
        <v>0</v>
      </c>
      <c r="CI93" s="222">
        <v>31</v>
      </c>
      <c r="CJ93" s="222">
        <v>15</v>
      </c>
      <c r="CK93" s="222">
        <v>1</v>
      </c>
      <c r="CL93" s="222">
        <v>0</v>
      </c>
      <c r="CM93" s="222">
        <v>14</v>
      </c>
      <c r="CN93" s="222">
        <v>0</v>
      </c>
      <c r="CO93" s="222">
        <v>1</v>
      </c>
      <c r="CP93" s="222">
        <v>0</v>
      </c>
      <c r="CQ93" s="222" t="s">
        <v>32</v>
      </c>
      <c r="CR93" s="222" t="s">
        <v>1035</v>
      </c>
      <c r="CS93" s="222" t="s">
        <v>8131</v>
      </c>
      <c r="CT93" s="222">
        <v>5.9904200000000004E-4</v>
      </c>
      <c r="CU93" s="222">
        <v>0</v>
      </c>
      <c r="CV93" s="222">
        <v>0</v>
      </c>
      <c r="CW93" s="222">
        <v>2.3E-3</v>
      </c>
      <c r="CX93" s="222">
        <v>0</v>
      </c>
      <c r="CY93" s="222">
        <v>0</v>
      </c>
      <c r="CZ93" s="222" t="s">
        <v>32</v>
      </c>
      <c r="DA93" s="222">
        <v>5.9900000000000003E-4</v>
      </c>
      <c r="DB93" s="222" t="s">
        <v>8131</v>
      </c>
      <c r="DC93" s="222" t="s">
        <v>32</v>
      </c>
      <c r="DD93" s="222">
        <v>3.0800000000000001E-4</v>
      </c>
      <c r="DE93" s="222" t="s">
        <v>8131</v>
      </c>
      <c r="DF93" s="222" t="s">
        <v>5316</v>
      </c>
      <c r="DG93" s="222" t="s">
        <v>5316</v>
      </c>
      <c r="DH93" s="222" t="s">
        <v>5316</v>
      </c>
      <c r="DI93" s="222" t="s">
        <v>5316</v>
      </c>
      <c r="DJ93" s="222" t="s">
        <v>5316</v>
      </c>
      <c r="DK93" s="222" t="s">
        <v>5316</v>
      </c>
      <c r="DL93" s="222" t="s">
        <v>5316</v>
      </c>
      <c r="DM93" s="222" t="s">
        <v>5316</v>
      </c>
      <c r="DN93" s="222" t="s">
        <v>5316</v>
      </c>
      <c r="DO93" s="222" t="s">
        <v>5316</v>
      </c>
      <c r="DP93" s="222" t="s">
        <v>5316</v>
      </c>
      <c r="DQ93" s="222" t="s">
        <v>5316</v>
      </c>
      <c r="DR93" s="222" t="s">
        <v>16490</v>
      </c>
      <c r="DS93" s="222">
        <v>3</v>
      </c>
      <c r="DT93" s="224">
        <v>8.6609999999999996E-4</v>
      </c>
      <c r="DU93" s="222">
        <v>3478</v>
      </c>
      <c r="DV93" s="222" t="s">
        <v>16493</v>
      </c>
    </row>
    <row r="94" spans="2:126" s="223" customFormat="1" ht="13" x14ac:dyDescent="0.15">
      <c r="B94" s="222" t="s">
        <v>7986</v>
      </c>
      <c r="C94" s="222">
        <v>73892817</v>
      </c>
      <c r="D94" s="222" t="s">
        <v>1010</v>
      </c>
      <c r="E94" s="222" t="s">
        <v>1009</v>
      </c>
      <c r="F94" s="222" t="s">
        <v>8179</v>
      </c>
      <c r="G94" s="222" t="s">
        <v>6867</v>
      </c>
      <c r="H94" s="222" t="s">
        <v>6868</v>
      </c>
      <c r="I94" s="222" t="s">
        <v>6895</v>
      </c>
      <c r="J94" s="222" t="s">
        <v>8180</v>
      </c>
      <c r="K94" s="222" t="s">
        <v>8181</v>
      </c>
      <c r="L94" s="222" t="s">
        <v>8182</v>
      </c>
      <c r="M94" s="222" t="s">
        <v>8183</v>
      </c>
      <c r="N94" s="222" t="s">
        <v>8184</v>
      </c>
      <c r="O94" s="222" t="s">
        <v>8185</v>
      </c>
      <c r="P94" s="222" t="s">
        <v>8186</v>
      </c>
      <c r="Q94" s="222" t="s">
        <v>1020</v>
      </c>
      <c r="R94" s="222">
        <v>9</v>
      </c>
      <c r="S94" s="222">
        <v>13</v>
      </c>
      <c r="T94" s="222" t="s">
        <v>1010</v>
      </c>
      <c r="U94" s="222" t="s">
        <v>6916</v>
      </c>
      <c r="V94" s="222" t="s">
        <v>1623</v>
      </c>
      <c r="W94" s="222" t="s">
        <v>6879</v>
      </c>
      <c r="X94" s="222" t="s">
        <v>1623</v>
      </c>
      <c r="Y94" s="222" t="s">
        <v>1623</v>
      </c>
      <c r="Z94" s="222" t="s">
        <v>1010</v>
      </c>
      <c r="AA94" s="222" t="s">
        <v>1010</v>
      </c>
      <c r="AB94" s="222" t="s">
        <v>1010</v>
      </c>
      <c r="AC94" s="222">
        <v>17.190000000000001</v>
      </c>
      <c r="AD94" s="222" t="s">
        <v>1010</v>
      </c>
      <c r="AE94" s="222" t="s">
        <v>7046</v>
      </c>
      <c r="AF94" s="222" t="s">
        <v>7046</v>
      </c>
      <c r="AG94" s="222">
        <v>5.86</v>
      </c>
      <c r="AH94" s="222">
        <v>2.13</v>
      </c>
      <c r="AI94" s="222">
        <v>0.26217000000000001</v>
      </c>
      <c r="AJ94" s="222">
        <v>-1.2999999999999999E-2</v>
      </c>
      <c r="AK94" s="222">
        <v>0.15498000000000001</v>
      </c>
      <c r="AL94" s="222">
        <v>0.98699999999999999</v>
      </c>
      <c r="AM94" s="222">
        <v>0.51659999999999995</v>
      </c>
      <c r="AN94" s="222">
        <v>0</v>
      </c>
      <c r="AO94" s="222">
        <v>0.249</v>
      </c>
      <c r="AP94" s="222">
        <v>0.19009999999999999</v>
      </c>
      <c r="AQ94" s="222" t="s">
        <v>6882</v>
      </c>
      <c r="AR94" s="222" t="s">
        <v>6883</v>
      </c>
      <c r="AS94" s="222" t="s">
        <v>7986</v>
      </c>
      <c r="AT94" s="222">
        <v>73892817</v>
      </c>
      <c r="AU94" s="222">
        <v>73892817</v>
      </c>
      <c r="AV94" s="222" t="s">
        <v>1010</v>
      </c>
      <c r="AW94" s="222" t="s">
        <v>1009</v>
      </c>
      <c r="AX94" s="222" t="s">
        <v>178</v>
      </c>
      <c r="AY94" s="222" t="s">
        <v>5316</v>
      </c>
      <c r="AZ94" s="222" t="s">
        <v>5316</v>
      </c>
      <c r="BA94" s="222" t="s">
        <v>8187</v>
      </c>
      <c r="BB94" s="222" t="s">
        <v>8179</v>
      </c>
      <c r="BC94" s="222">
        <v>614215</v>
      </c>
      <c r="BD94" s="222" t="s">
        <v>7121</v>
      </c>
      <c r="BE94" s="222">
        <v>290</v>
      </c>
      <c r="BF94" s="222" t="s">
        <v>6886</v>
      </c>
      <c r="BG94" s="222">
        <v>21791690</v>
      </c>
      <c r="BH94" s="222" t="s">
        <v>8188</v>
      </c>
      <c r="BI94" s="222" t="s">
        <v>6888</v>
      </c>
      <c r="BJ94" s="222" t="s">
        <v>8189</v>
      </c>
      <c r="BK94" s="222" t="s">
        <v>1009</v>
      </c>
      <c r="BL94" s="222" t="s">
        <v>6890</v>
      </c>
      <c r="BM94" s="222" t="s">
        <v>6891</v>
      </c>
      <c r="BN94" s="222" t="s">
        <v>8190</v>
      </c>
      <c r="BO94" s="222" t="s">
        <v>5316</v>
      </c>
      <c r="BP94" s="222">
        <v>614215.00009999995</v>
      </c>
      <c r="BQ94" s="222" t="s">
        <v>8191</v>
      </c>
      <c r="BR94" s="222" t="s">
        <v>5316</v>
      </c>
      <c r="BS94" s="222" t="s">
        <v>5316</v>
      </c>
      <c r="BT94" s="222" t="s">
        <v>5316</v>
      </c>
      <c r="BU94" s="222" t="s">
        <v>5316</v>
      </c>
      <c r="BV94" s="222" t="s">
        <v>5316</v>
      </c>
      <c r="BW94" s="222" t="s">
        <v>8192</v>
      </c>
      <c r="BX94" s="222" t="s">
        <v>32</v>
      </c>
      <c r="BY94" s="222" t="s">
        <v>1009</v>
      </c>
      <c r="BZ94" s="222">
        <v>1.16962917812958E-3</v>
      </c>
      <c r="CA94" s="222" t="s">
        <v>1011</v>
      </c>
      <c r="CB94" s="222">
        <v>3.84393619065923E-4</v>
      </c>
      <c r="CC94" s="222">
        <v>8.63707030575229E-4</v>
      </c>
      <c r="CD94" s="222">
        <v>1.1555350127108901E-4</v>
      </c>
      <c r="CE94" s="222">
        <v>4.2393410852713199E-4</v>
      </c>
      <c r="CF94" s="222">
        <v>3.0248033877797902E-4</v>
      </c>
      <c r="CG94" s="222">
        <v>1.7681611124430599E-3</v>
      </c>
      <c r="CH94" s="222">
        <v>0</v>
      </c>
      <c r="CI94" s="222">
        <v>142</v>
      </c>
      <c r="CJ94" s="222">
        <v>4</v>
      </c>
      <c r="CK94" s="222">
        <v>10</v>
      </c>
      <c r="CL94" s="222">
        <v>1</v>
      </c>
      <c r="CM94" s="222">
        <v>7</v>
      </c>
      <c r="CN94" s="222">
        <v>2</v>
      </c>
      <c r="CO94" s="222">
        <v>118</v>
      </c>
      <c r="CP94" s="222">
        <v>0</v>
      </c>
      <c r="CQ94" s="222" t="s">
        <v>32</v>
      </c>
      <c r="CR94" s="222" t="s">
        <v>1009</v>
      </c>
      <c r="CS94" s="222" t="s">
        <v>8189</v>
      </c>
      <c r="CT94" s="222">
        <v>9.9840299999999992E-4</v>
      </c>
      <c r="CU94" s="222">
        <v>0</v>
      </c>
      <c r="CV94" s="222">
        <v>1.4E-3</v>
      </c>
      <c r="CW94" s="222">
        <v>0</v>
      </c>
      <c r="CX94" s="222">
        <v>4.0000000000000001E-3</v>
      </c>
      <c r="CY94" s="222">
        <v>0</v>
      </c>
      <c r="CZ94" s="222" t="s">
        <v>32</v>
      </c>
      <c r="DA94" s="222">
        <v>9.9839999999999998E-4</v>
      </c>
      <c r="DB94" s="222" t="s">
        <v>8189</v>
      </c>
      <c r="DC94" s="222" t="s">
        <v>32</v>
      </c>
      <c r="DD94" s="222">
        <v>1.23E-3</v>
      </c>
      <c r="DE94" s="222" t="s">
        <v>8189</v>
      </c>
      <c r="DF94" s="222" t="s">
        <v>32</v>
      </c>
      <c r="DG94" s="222" t="s">
        <v>1009</v>
      </c>
      <c r="DH94" s="222">
        <v>9</v>
      </c>
      <c r="DI94" s="222">
        <v>2.4271844660194099E-3</v>
      </c>
      <c r="DJ94" s="222" t="s">
        <v>32</v>
      </c>
      <c r="DK94" s="222" t="s">
        <v>1009</v>
      </c>
      <c r="DL94" s="222">
        <v>9</v>
      </c>
      <c r="DM94" s="222">
        <v>2.4271844660194099E-3</v>
      </c>
      <c r="DN94" s="222" t="s">
        <v>5316</v>
      </c>
      <c r="DO94" s="222" t="s">
        <v>5316</v>
      </c>
      <c r="DP94" s="222" t="s">
        <v>5316</v>
      </c>
      <c r="DQ94" s="222" t="s">
        <v>5316</v>
      </c>
      <c r="DR94" s="222" t="s">
        <v>16490</v>
      </c>
      <c r="DS94" s="222">
        <v>3</v>
      </c>
      <c r="DT94" s="224">
        <v>8.6609999999999996E-4</v>
      </c>
      <c r="DU94" s="222">
        <v>3478</v>
      </c>
      <c r="DV94" s="222" t="s">
        <v>16491</v>
      </c>
    </row>
    <row r="95" spans="2:126" s="223" customFormat="1" ht="13" x14ac:dyDescent="0.15">
      <c r="B95" s="222" t="s">
        <v>8403</v>
      </c>
      <c r="C95" s="222">
        <v>5248224</v>
      </c>
      <c r="D95" s="222" t="s">
        <v>1035</v>
      </c>
      <c r="E95" s="222" t="s">
        <v>1046</v>
      </c>
      <c r="F95" s="222" t="s">
        <v>2062</v>
      </c>
      <c r="G95" s="222" t="s">
        <v>6867</v>
      </c>
      <c r="H95" s="222" t="s">
        <v>6868</v>
      </c>
      <c r="I95" s="222" t="s">
        <v>7927</v>
      </c>
      <c r="J95" s="222" t="s">
        <v>8507</v>
      </c>
      <c r="K95" s="222" t="s">
        <v>8508</v>
      </c>
      <c r="L95" s="222" t="s">
        <v>2063</v>
      </c>
      <c r="M95" s="222" t="s">
        <v>8430</v>
      </c>
      <c r="N95" s="222" t="s">
        <v>8431</v>
      </c>
      <c r="O95" s="222" t="s">
        <v>8432</v>
      </c>
      <c r="P95" s="222" t="s">
        <v>8433</v>
      </c>
      <c r="Q95" s="222" t="s">
        <v>1020</v>
      </c>
      <c r="R95" s="222">
        <v>1</v>
      </c>
      <c r="S95" s="222">
        <v>3</v>
      </c>
      <c r="T95" s="222" t="s">
        <v>5316</v>
      </c>
      <c r="U95" s="222" t="s">
        <v>5316</v>
      </c>
      <c r="V95" s="222" t="s">
        <v>5316</v>
      </c>
      <c r="W95" s="222" t="s">
        <v>6990</v>
      </c>
      <c r="X95" s="222" t="s">
        <v>5316</v>
      </c>
      <c r="Y95" s="222" t="s">
        <v>5316</v>
      </c>
      <c r="Z95" s="222" t="s">
        <v>5316</v>
      </c>
      <c r="AA95" s="222" t="s">
        <v>5316</v>
      </c>
      <c r="AB95" s="222" t="s">
        <v>5316</v>
      </c>
      <c r="AC95" s="222" t="s">
        <v>5316</v>
      </c>
      <c r="AD95" s="222" t="s">
        <v>5316</v>
      </c>
      <c r="AE95" s="222" t="s">
        <v>5316</v>
      </c>
      <c r="AF95" s="222" t="s">
        <v>5316</v>
      </c>
      <c r="AG95" s="222" t="s">
        <v>5316</v>
      </c>
      <c r="AH95" s="222" t="s">
        <v>5316</v>
      </c>
      <c r="AI95" s="222" t="s">
        <v>5316</v>
      </c>
      <c r="AJ95" s="222" t="s">
        <v>5316</v>
      </c>
      <c r="AK95" s="222" t="s">
        <v>5316</v>
      </c>
      <c r="AL95" s="222" t="s">
        <v>5316</v>
      </c>
      <c r="AM95" s="222" t="s">
        <v>5316</v>
      </c>
      <c r="AN95" s="222" t="s">
        <v>5316</v>
      </c>
      <c r="AO95" s="222" t="s">
        <v>5316</v>
      </c>
      <c r="AP95" s="222" t="s">
        <v>5316</v>
      </c>
      <c r="AQ95" s="222" t="s">
        <v>6882</v>
      </c>
      <c r="AR95" s="222" t="s">
        <v>7710</v>
      </c>
      <c r="AS95" s="222" t="s">
        <v>8509</v>
      </c>
      <c r="AT95" s="222" t="s">
        <v>8510</v>
      </c>
      <c r="AU95" s="222" t="s">
        <v>8511</v>
      </c>
      <c r="AV95" s="222" t="s">
        <v>8512</v>
      </c>
      <c r="AW95" s="222" t="s">
        <v>8513</v>
      </c>
      <c r="AX95" s="222" t="s">
        <v>7381</v>
      </c>
      <c r="AY95" s="222" t="s">
        <v>7382</v>
      </c>
      <c r="AZ95" s="222" t="s">
        <v>7382</v>
      </c>
      <c r="BA95" s="222" t="s">
        <v>8514</v>
      </c>
      <c r="BB95" s="222" t="s">
        <v>8515</v>
      </c>
      <c r="BC95" s="222" t="s">
        <v>8516</v>
      </c>
      <c r="BD95" s="222" t="s">
        <v>7382</v>
      </c>
      <c r="BE95" s="222" t="s">
        <v>8517</v>
      </c>
      <c r="BF95" s="222" t="s">
        <v>7388</v>
      </c>
      <c r="BG95" s="222" t="s">
        <v>8518</v>
      </c>
      <c r="BH95" s="222" t="s">
        <v>8519</v>
      </c>
      <c r="BI95" s="222" t="s">
        <v>8520</v>
      </c>
      <c r="BJ95" s="222" t="s">
        <v>2066</v>
      </c>
      <c r="BK95" s="222" t="s">
        <v>1046</v>
      </c>
      <c r="BL95" s="222" t="s">
        <v>6890</v>
      </c>
      <c r="BM95" s="222" t="s">
        <v>8521</v>
      </c>
      <c r="BN95" s="222" t="s">
        <v>8522</v>
      </c>
      <c r="BO95" s="222">
        <v>604131</v>
      </c>
      <c r="BP95" s="222">
        <v>141900.0325</v>
      </c>
      <c r="BQ95" s="222" t="s">
        <v>8523</v>
      </c>
      <c r="BR95" s="222" t="s">
        <v>5316</v>
      </c>
      <c r="BS95" s="222" t="s">
        <v>5316</v>
      </c>
      <c r="BT95" s="222" t="s">
        <v>5316</v>
      </c>
      <c r="BU95" s="222" t="s">
        <v>5316</v>
      </c>
      <c r="BV95" s="222" t="s">
        <v>5316</v>
      </c>
      <c r="BW95" s="222" t="s">
        <v>5316</v>
      </c>
      <c r="BX95" s="222" t="s">
        <v>32</v>
      </c>
      <c r="BY95" s="222" t="s">
        <v>1046</v>
      </c>
      <c r="BZ95" s="222">
        <v>2.80195147679325E-4</v>
      </c>
      <c r="CA95" s="222" t="s">
        <v>1011</v>
      </c>
      <c r="CB95" s="222">
        <v>0</v>
      </c>
      <c r="CC95" s="222">
        <v>0</v>
      </c>
      <c r="CD95" s="222">
        <v>0</v>
      </c>
      <c r="CE95" s="222">
        <v>2.0593579648697799E-3</v>
      </c>
      <c r="CF95" s="222">
        <v>0</v>
      </c>
      <c r="CG95" s="222">
        <v>0</v>
      </c>
      <c r="CH95" s="222">
        <v>0</v>
      </c>
      <c r="CI95" s="222">
        <v>34</v>
      </c>
      <c r="CJ95" s="222">
        <v>0</v>
      </c>
      <c r="CK95" s="222">
        <v>0</v>
      </c>
      <c r="CL95" s="222">
        <v>0</v>
      </c>
      <c r="CM95" s="222">
        <v>34</v>
      </c>
      <c r="CN95" s="222">
        <v>0</v>
      </c>
      <c r="CO95" s="222">
        <v>0</v>
      </c>
      <c r="CP95" s="222">
        <v>0</v>
      </c>
      <c r="CQ95" s="222" t="s">
        <v>5316</v>
      </c>
      <c r="CR95" s="222" t="s">
        <v>5316</v>
      </c>
      <c r="CS95" s="222" t="s">
        <v>5316</v>
      </c>
      <c r="CT95" s="222" t="s">
        <v>5316</v>
      </c>
      <c r="CU95" s="222" t="s">
        <v>5316</v>
      </c>
      <c r="CV95" s="222" t="s">
        <v>5316</v>
      </c>
      <c r="CW95" s="222" t="s">
        <v>5316</v>
      </c>
      <c r="CX95" s="222" t="s">
        <v>5316</v>
      </c>
      <c r="CY95" s="222" t="s">
        <v>5316</v>
      </c>
      <c r="CZ95" s="222" t="s">
        <v>32</v>
      </c>
      <c r="DA95" s="222" t="s">
        <v>5316</v>
      </c>
      <c r="DB95" s="222" t="s">
        <v>2066</v>
      </c>
      <c r="DC95" s="222" t="s">
        <v>5316</v>
      </c>
      <c r="DD95" s="222" t="s">
        <v>5316</v>
      </c>
      <c r="DE95" s="222" t="s">
        <v>5316</v>
      </c>
      <c r="DF95" s="222" t="s">
        <v>5316</v>
      </c>
      <c r="DG95" s="222" t="s">
        <v>5316</v>
      </c>
      <c r="DH95" s="222" t="s">
        <v>5316</v>
      </c>
      <c r="DI95" s="222" t="s">
        <v>5316</v>
      </c>
      <c r="DJ95" s="222" t="s">
        <v>5316</v>
      </c>
      <c r="DK95" s="222" t="s">
        <v>5316</v>
      </c>
      <c r="DL95" s="222" t="s">
        <v>5316</v>
      </c>
      <c r="DM95" s="222" t="s">
        <v>5316</v>
      </c>
      <c r="DN95" s="222" t="s">
        <v>5316</v>
      </c>
      <c r="DO95" s="222" t="s">
        <v>5316</v>
      </c>
      <c r="DP95" s="222" t="s">
        <v>5316</v>
      </c>
      <c r="DQ95" s="222" t="s">
        <v>5316</v>
      </c>
      <c r="DR95" s="222" t="s">
        <v>16495</v>
      </c>
      <c r="DS95" s="222">
        <v>3</v>
      </c>
      <c r="DT95" s="224">
        <v>8.6609999999999996E-4</v>
      </c>
      <c r="DU95" s="222">
        <v>3478</v>
      </c>
      <c r="DV95" s="222" t="s">
        <v>16493</v>
      </c>
    </row>
    <row r="96" spans="2:126" s="223" customFormat="1" ht="13" x14ac:dyDescent="0.15">
      <c r="B96" s="222" t="s">
        <v>8403</v>
      </c>
      <c r="C96" s="222">
        <v>116701354</v>
      </c>
      <c r="D96" s="222" t="s">
        <v>1022</v>
      </c>
      <c r="E96" s="222" t="s">
        <v>1035</v>
      </c>
      <c r="F96" s="222" t="s">
        <v>9107</v>
      </c>
      <c r="G96" s="222" t="s">
        <v>6867</v>
      </c>
      <c r="H96" s="222" t="s">
        <v>6894</v>
      </c>
      <c r="I96" s="222" t="s">
        <v>7143</v>
      </c>
      <c r="J96" s="222" t="s">
        <v>9122</v>
      </c>
      <c r="K96" s="222" t="s">
        <v>5316</v>
      </c>
      <c r="L96" s="222" t="s">
        <v>9111</v>
      </c>
      <c r="M96" s="222" t="s">
        <v>9112</v>
      </c>
      <c r="N96" s="222" t="s">
        <v>9113</v>
      </c>
      <c r="O96" s="222" t="s">
        <v>9114</v>
      </c>
      <c r="P96" s="222" t="s">
        <v>9115</v>
      </c>
      <c r="Q96" s="222" t="s">
        <v>1020</v>
      </c>
      <c r="R96" s="222">
        <v>2</v>
      </c>
      <c r="S96" s="222">
        <v>3</v>
      </c>
      <c r="T96" s="222" t="s">
        <v>5316</v>
      </c>
      <c r="U96" s="222" t="s">
        <v>5316</v>
      </c>
      <c r="V96" s="222" t="s">
        <v>5316</v>
      </c>
      <c r="W96" s="222" t="s">
        <v>6990</v>
      </c>
      <c r="X96" s="222" t="s">
        <v>5316</v>
      </c>
      <c r="Y96" s="222" t="s">
        <v>5316</v>
      </c>
      <c r="Z96" s="222" t="s">
        <v>5316</v>
      </c>
      <c r="AA96" s="222" t="s">
        <v>5316</v>
      </c>
      <c r="AB96" s="222" t="s">
        <v>5316</v>
      </c>
      <c r="AC96" s="222" t="s">
        <v>5316</v>
      </c>
      <c r="AD96" s="222" t="s">
        <v>5316</v>
      </c>
      <c r="AE96" s="222" t="s">
        <v>5316</v>
      </c>
      <c r="AF96" s="222" t="s">
        <v>5316</v>
      </c>
      <c r="AG96" s="222" t="s">
        <v>5316</v>
      </c>
      <c r="AH96" s="222" t="s">
        <v>5316</v>
      </c>
      <c r="AI96" s="222" t="s">
        <v>5316</v>
      </c>
      <c r="AJ96" s="222" t="s">
        <v>5316</v>
      </c>
      <c r="AK96" s="222" t="s">
        <v>5316</v>
      </c>
      <c r="AL96" s="222" t="s">
        <v>5316</v>
      </c>
      <c r="AM96" s="222" t="s">
        <v>5316</v>
      </c>
      <c r="AN96" s="222" t="s">
        <v>5316</v>
      </c>
      <c r="AO96" s="222" t="s">
        <v>5316</v>
      </c>
      <c r="AP96" s="222" t="s">
        <v>5316</v>
      </c>
      <c r="AQ96" s="222" t="s">
        <v>6882</v>
      </c>
      <c r="AR96" s="222" t="s">
        <v>6883</v>
      </c>
      <c r="AS96" s="222" t="s">
        <v>8403</v>
      </c>
      <c r="AT96" s="222">
        <v>116701354</v>
      </c>
      <c r="AU96" s="222">
        <v>116701354</v>
      </c>
      <c r="AV96" s="222" t="s">
        <v>1022</v>
      </c>
      <c r="AW96" s="222" t="s">
        <v>1035</v>
      </c>
      <c r="AX96" s="222" t="s">
        <v>178</v>
      </c>
      <c r="AY96" s="222" t="s">
        <v>5316</v>
      </c>
      <c r="AZ96" s="222" t="s">
        <v>5316</v>
      </c>
      <c r="BA96" s="222" t="s">
        <v>9123</v>
      </c>
      <c r="BB96" s="222" t="s">
        <v>9107</v>
      </c>
      <c r="BC96" s="222">
        <v>107720</v>
      </c>
      <c r="BD96" s="222" t="s">
        <v>5316</v>
      </c>
      <c r="BE96" s="222" t="s">
        <v>5316</v>
      </c>
      <c r="BF96" s="222" t="s">
        <v>6886</v>
      </c>
      <c r="BG96" s="222">
        <v>23685560</v>
      </c>
      <c r="BH96" s="222" t="s">
        <v>9124</v>
      </c>
      <c r="BI96" s="222" t="s">
        <v>7153</v>
      </c>
      <c r="BJ96" s="222" t="s">
        <v>9125</v>
      </c>
      <c r="BK96" s="222" t="s">
        <v>1035</v>
      </c>
      <c r="BL96" s="222" t="s">
        <v>6890</v>
      </c>
      <c r="BM96" s="222" t="s">
        <v>8917</v>
      </c>
      <c r="BN96" s="222" t="s">
        <v>9126</v>
      </c>
      <c r="BO96" s="222">
        <v>614028</v>
      </c>
      <c r="BP96" s="222">
        <v>107720.0004</v>
      </c>
      <c r="BQ96" s="222" t="s">
        <v>9127</v>
      </c>
      <c r="BR96" s="222" t="s">
        <v>5316</v>
      </c>
      <c r="BS96" s="222" t="s">
        <v>5316</v>
      </c>
      <c r="BT96" s="222" t="s">
        <v>5316</v>
      </c>
      <c r="BU96" s="222" t="s">
        <v>5316</v>
      </c>
      <c r="BV96" s="222" t="s">
        <v>5316</v>
      </c>
      <c r="BW96" s="222" t="s">
        <v>5316</v>
      </c>
      <c r="BX96" s="222" t="s">
        <v>32</v>
      </c>
      <c r="BY96" s="222" t="s">
        <v>1035</v>
      </c>
      <c r="BZ96" s="222">
        <v>1.3728263582660799E-3</v>
      </c>
      <c r="CA96" s="222" t="s">
        <v>1011</v>
      </c>
      <c r="CB96" s="222">
        <v>5.8490933905244703E-4</v>
      </c>
      <c r="CC96" s="222">
        <v>8.7138375740676197E-4</v>
      </c>
      <c r="CD96" s="222">
        <v>0</v>
      </c>
      <c r="CE96" s="222">
        <v>1.82882223847842E-4</v>
      </c>
      <c r="CF96" s="222">
        <v>6.1124694376528095E-4</v>
      </c>
      <c r="CG96" s="222">
        <v>2.15190640722556E-3</v>
      </c>
      <c r="CH96" s="222">
        <v>0</v>
      </c>
      <c r="CI96" s="222">
        <v>165</v>
      </c>
      <c r="CJ96" s="222">
        <v>6</v>
      </c>
      <c r="CK96" s="222">
        <v>10</v>
      </c>
      <c r="CL96" s="222">
        <v>0</v>
      </c>
      <c r="CM96" s="222">
        <v>3</v>
      </c>
      <c r="CN96" s="222">
        <v>4</v>
      </c>
      <c r="CO96" s="222">
        <v>142</v>
      </c>
      <c r="CP96" s="222">
        <v>0</v>
      </c>
      <c r="CQ96" s="222" t="s">
        <v>32</v>
      </c>
      <c r="CR96" s="222" t="s">
        <v>1035</v>
      </c>
      <c r="CS96" s="222" t="s">
        <v>9125</v>
      </c>
      <c r="CT96" s="222">
        <v>7.9872199999999997E-4</v>
      </c>
      <c r="CU96" s="222">
        <v>1E-3</v>
      </c>
      <c r="CV96" s="222">
        <v>0</v>
      </c>
      <c r="CW96" s="222">
        <v>0</v>
      </c>
      <c r="CX96" s="222">
        <v>3.0000000000000001E-3</v>
      </c>
      <c r="CY96" s="222">
        <v>0</v>
      </c>
      <c r="CZ96" s="222" t="s">
        <v>32</v>
      </c>
      <c r="DA96" s="222">
        <v>7.9869999999999995E-4</v>
      </c>
      <c r="DB96" s="222" t="s">
        <v>9125</v>
      </c>
      <c r="DC96" s="222" t="s">
        <v>32</v>
      </c>
      <c r="DD96" s="222">
        <v>1.4630000000000001E-3</v>
      </c>
      <c r="DE96" s="222" t="s">
        <v>9125</v>
      </c>
      <c r="DF96" s="222" t="s">
        <v>32</v>
      </c>
      <c r="DG96" s="222" t="s">
        <v>1035</v>
      </c>
      <c r="DH96" s="222">
        <v>6</v>
      </c>
      <c r="DI96" s="222">
        <v>1.6181229773462699E-3</v>
      </c>
      <c r="DJ96" s="222" t="s">
        <v>32</v>
      </c>
      <c r="DK96" s="222" t="s">
        <v>1035</v>
      </c>
      <c r="DL96" s="222">
        <v>6</v>
      </c>
      <c r="DM96" s="222">
        <v>1.6181229773462699E-3</v>
      </c>
      <c r="DN96" s="222" t="s">
        <v>5316</v>
      </c>
      <c r="DO96" s="222" t="s">
        <v>5316</v>
      </c>
      <c r="DP96" s="222" t="s">
        <v>5316</v>
      </c>
      <c r="DQ96" s="222" t="s">
        <v>5316</v>
      </c>
      <c r="DR96" s="222" t="s">
        <v>16490</v>
      </c>
      <c r="DS96" s="222">
        <v>3</v>
      </c>
      <c r="DT96" s="224">
        <v>8.6609999999999996E-4</v>
      </c>
      <c r="DU96" s="222">
        <v>3478</v>
      </c>
      <c r="DV96" s="222" t="s">
        <v>16494</v>
      </c>
    </row>
    <row r="97" spans="2:126" s="223" customFormat="1" ht="13" x14ac:dyDescent="0.15">
      <c r="B97" s="222" t="s">
        <v>9692</v>
      </c>
      <c r="C97" s="222">
        <v>20763363</v>
      </c>
      <c r="D97" s="222" t="s">
        <v>1009</v>
      </c>
      <c r="E97" s="222" t="s">
        <v>1010</v>
      </c>
      <c r="F97" s="222" t="s">
        <v>9693</v>
      </c>
      <c r="G97" s="222" t="s">
        <v>6867</v>
      </c>
      <c r="H97" s="222" t="s">
        <v>6868</v>
      </c>
      <c r="I97" s="222" t="s">
        <v>6869</v>
      </c>
      <c r="J97" s="222" t="s">
        <v>9716</v>
      </c>
      <c r="K97" s="222" t="s">
        <v>9717</v>
      </c>
      <c r="L97" s="222" t="s">
        <v>9696</v>
      </c>
      <c r="M97" s="222" t="s">
        <v>9697</v>
      </c>
      <c r="N97" s="222" t="s">
        <v>9698</v>
      </c>
      <c r="O97" s="222" t="s">
        <v>9699</v>
      </c>
      <c r="P97" s="222" t="s">
        <v>5316</v>
      </c>
      <c r="Q97" s="222" t="s">
        <v>1020</v>
      </c>
      <c r="R97" s="222">
        <v>1</v>
      </c>
      <c r="S97" s="222">
        <v>1</v>
      </c>
      <c r="T97" s="222" t="s">
        <v>1010</v>
      </c>
      <c r="U97" s="222" t="s">
        <v>6916</v>
      </c>
      <c r="V97" s="222" t="s">
        <v>1623</v>
      </c>
      <c r="W97" s="222" t="s">
        <v>6879</v>
      </c>
      <c r="X97" s="222" t="s">
        <v>1623</v>
      </c>
      <c r="Y97" s="222" t="s">
        <v>6877</v>
      </c>
      <c r="Z97" s="222" t="s">
        <v>6877</v>
      </c>
      <c r="AA97" s="222" t="s">
        <v>6877</v>
      </c>
      <c r="AB97" s="222" t="s">
        <v>6877</v>
      </c>
      <c r="AC97" s="222">
        <v>13.89</v>
      </c>
      <c r="AD97" s="222" t="s">
        <v>1009</v>
      </c>
      <c r="AE97" s="222" t="s">
        <v>6904</v>
      </c>
      <c r="AF97" s="222" t="s">
        <v>6904</v>
      </c>
      <c r="AG97" s="222">
        <v>5.47</v>
      </c>
      <c r="AH97" s="222">
        <v>5.47</v>
      </c>
      <c r="AI97" s="222">
        <v>0.80223</v>
      </c>
      <c r="AJ97" s="222">
        <v>0.871</v>
      </c>
      <c r="AK97" s="222">
        <v>0.44667000000000001</v>
      </c>
      <c r="AL97" s="222">
        <v>0.999</v>
      </c>
      <c r="AM97" s="222">
        <v>0.78790000000000004</v>
      </c>
      <c r="AN97" s="222">
        <v>0</v>
      </c>
      <c r="AO97" s="222">
        <v>0.92720000000000002</v>
      </c>
      <c r="AP97" s="222">
        <v>0</v>
      </c>
      <c r="AQ97" s="222" t="s">
        <v>6882</v>
      </c>
      <c r="AR97" s="222" t="s">
        <v>8492</v>
      </c>
      <c r="AS97" s="222" t="s">
        <v>9701</v>
      </c>
      <c r="AT97" s="222" t="s">
        <v>9718</v>
      </c>
      <c r="AU97" s="222" t="s">
        <v>9719</v>
      </c>
      <c r="AV97" s="222" t="s">
        <v>9720</v>
      </c>
      <c r="AW97" s="222" t="s">
        <v>9703</v>
      </c>
      <c r="AX97" s="222" t="s">
        <v>8440</v>
      </c>
      <c r="AY97" s="222" t="s">
        <v>8441</v>
      </c>
      <c r="AZ97" s="222" t="s">
        <v>8441</v>
      </c>
      <c r="BA97" s="222" t="s">
        <v>9721</v>
      </c>
      <c r="BB97" s="222" t="s">
        <v>9706</v>
      </c>
      <c r="BC97" s="222" t="s">
        <v>9707</v>
      </c>
      <c r="BD97" s="222" t="s">
        <v>9722</v>
      </c>
      <c r="BE97" s="222" t="s">
        <v>9723</v>
      </c>
      <c r="BF97" s="222" t="s">
        <v>9724</v>
      </c>
      <c r="BG97" s="222" t="s">
        <v>9725</v>
      </c>
      <c r="BH97" s="222" t="s">
        <v>9726</v>
      </c>
      <c r="BI97" s="222" t="s">
        <v>9727</v>
      </c>
      <c r="BJ97" s="222" t="s">
        <v>9728</v>
      </c>
      <c r="BK97" s="222" t="s">
        <v>1010</v>
      </c>
      <c r="BL97" s="222" t="s">
        <v>8121</v>
      </c>
      <c r="BM97" s="222" t="s">
        <v>7438</v>
      </c>
      <c r="BN97" s="222" t="s">
        <v>9729</v>
      </c>
      <c r="BO97" s="222" t="s">
        <v>5316</v>
      </c>
      <c r="BP97" s="222">
        <v>121011.0007</v>
      </c>
      <c r="BQ97" s="222" t="s">
        <v>9730</v>
      </c>
      <c r="BR97" s="222" t="s">
        <v>5316</v>
      </c>
      <c r="BS97" s="222" t="s">
        <v>5316</v>
      </c>
      <c r="BT97" s="222" t="s">
        <v>5316</v>
      </c>
      <c r="BU97" s="222" t="s">
        <v>5316</v>
      </c>
      <c r="BV97" s="222" t="s">
        <v>5316</v>
      </c>
      <c r="BW97" s="222" t="s">
        <v>5316</v>
      </c>
      <c r="BX97" s="222" t="s">
        <v>32</v>
      </c>
      <c r="BY97" s="222" t="s">
        <v>1010</v>
      </c>
      <c r="BZ97" s="224">
        <v>3.3043650662525197E-5</v>
      </c>
      <c r="CA97" s="222" t="s">
        <v>1011</v>
      </c>
      <c r="CB97" s="224">
        <v>9.6899224806201495E-5</v>
      </c>
      <c r="CC97" s="222">
        <v>0</v>
      </c>
      <c r="CD97" s="222">
        <v>0</v>
      </c>
      <c r="CE97" s="224">
        <v>6.06354596167839E-5</v>
      </c>
      <c r="CF97" s="222">
        <v>0</v>
      </c>
      <c r="CG97" s="224">
        <v>3.0051688904916502E-5</v>
      </c>
      <c r="CH97" s="222">
        <v>0</v>
      </c>
      <c r="CI97" s="222">
        <v>4</v>
      </c>
      <c r="CJ97" s="222">
        <v>1</v>
      </c>
      <c r="CK97" s="222">
        <v>0</v>
      </c>
      <c r="CL97" s="222">
        <v>0</v>
      </c>
      <c r="CM97" s="222">
        <v>1</v>
      </c>
      <c r="CN97" s="222">
        <v>0</v>
      </c>
      <c r="CO97" s="222">
        <v>2</v>
      </c>
      <c r="CP97" s="222">
        <v>0</v>
      </c>
      <c r="CQ97" s="222" t="s">
        <v>32</v>
      </c>
      <c r="CR97" s="222" t="s">
        <v>1010</v>
      </c>
      <c r="CS97" s="222" t="s">
        <v>9731</v>
      </c>
      <c r="CT97" s="222">
        <v>1.99681E-4</v>
      </c>
      <c r="CU97" s="222">
        <v>0</v>
      </c>
      <c r="CV97" s="222">
        <v>0</v>
      </c>
      <c r="CW97" s="222">
        <v>8.0000000000000004E-4</v>
      </c>
      <c r="CX97" s="222">
        <v>0</v>
      </c>
      <c r="CY97" s="222">
        <v>0</v>
      </c>
      <c r="CZ97" s="222" t="s">
        <v>32</v>
      </c>
      <c r="DA97" s="222">
        <v>1.997E-4</v>
      </c>
      <c r="DB97" s="222" t="s">
        <v>9731</v>
      </c>
      <c r="DC97" s="222" t="s">
        <v>19</v>
      </c>
      <c r="DD97" s="222" t="s">
        <v>9732</v>
      </c>
      <c r="DE97" s="222" t="s">
        <v>5316</v>
      </c>
      <c r="DF97" s="222" t="s">
        <v>5316</v>
      </c>
      <c r="DG97" s="222" t="s">
        <v>5316</v>
      </c>
      <c r="DH97" s="222" t="s">
        <v>5316</v>
      </c>
      <c r="DI97" s="222" t="s">
        <v>5316</v>
      </c>
      <c r="DJ97" s="222" t="s">
        <v>5316</v>
      </c>
      <c r="DK97" s="222" t="s">
        <v>5316</v>
      </c>
      <c r="DL97" s="222" t="s">
        <v>5316</v>
      </c>
      <c r="DM97" s="222" t="s">
        <v>5316</v>
      </c>
      <c r="DN97" s="222" t="s">
        <v>5316</v>
      </c>
      <c r="DO97" s="222" t="s">
        <v>5316</v>
      </c>
      <c r="DP97" s="222" t="s">
        <v>5316</v>
      </c>
      <c r="DQ97" s="222" t="s">
        <v>5316</v>
      </c>
      <c r="DR97" s="222" t="s">
        <v>16490</v>
      </c>
      <c r="DS97" s="222">
        <v>3</v>
      </c>
      <c r="DT97" s="224">
        <v>8.6609999999999996E-4</v>
      </c>
      <c r="DU97" s="222">
        <v>3478</v>
      </c>
      <c r="DV97" s="222" t="s">
        <v>16493</v>
      </c>
    </row>
    <row r="98" spans="2:126" s="223" customFormat="1" ht="13" x14ac:dyDescent="0.15">
      <c r="B98" s="222" t="s">
        <v>10049</v>
      </c>
      <c r="C98" s="222">
        <v>51378517</v>
      </c>
      <c r="D98" s="222" t="s">
        <v>1009</v>
      </c>
      <c r="E98" s="222" t="s">
        <v>1022</v>
      </c>
      <c r="F98" s="222" t="s">
        <v>3116</v>
      </c>
      <c r="G98" s="222" t="s">
        <v>6867</v>
      </c>
      <c r="H98" s="222" t="s">
        <v>6868</v>
      </c>
      <c r="I98" s="222" t="s">
        <v>6869</v>
      </c>
      <c r="J98" s="222" t="s">
        <v>10158</v>
      </c>
      <c r="K98" s="222" t="s">
        <v>10159</v>
      </c>
      <c r="L98" s="222" t="s">
        <v>3117</v>
      </c>
      <c r="M98" s="222" t="s">
        <v>10160</v>
      </c>
      <c r="N98" s="222" t="s">
        <v>10161</v>
      </c>
      <c r="O98" s="222" t="s">
        <v>10162</v>
      </c>
      <c r="P98" s="222" t="s">
        <v>10163</v>
      </c>
      <c r="Q98" s="222" t="s">
        <v>1020</v>
      </c>
      <c r="R98" s="222">
        <v>16</v>
      </c>
      <c r="S98" s="222">
        <v>20</v>
      </c>
      <c r="T98" s="222" t="s">
        <v>6877</v>
      </c>
      <c r="U98" s="222" t="s">
        <v>6878</v>
      </c>
      <c r="V98" s="222" t="s">
        <v>6877</v>
      </c>
      <c r="W98" s="222" t="s">
        <v>6879</v>
      </c>
      <c r="X98" s="222" t="s">
        <v>6877</v>
      </c>
      <c r="Y98" s="222" t="s">
        <v>6877</v>
      </c>
      <c r="Z98" s="222" t="s">
        <v>6877</v>
      </c>
      <c r="AA98" s="222" t="s">
        <v>6877</v>
      </c>
      <c r="AB98" s="222" t="s">
        <v>6877</v>
      </c>
      <c r="AC98" s="222">
        <v>22.6</v>
      </c>
      <c r="AD98" s="222" t="s">
        <v>1009</v>
      </c>
      <c r="AE98" s="222" t="s">
        <v>6904</v>
      </c>
      <c r="AF98" s="222" t="s">
        <v>6904</v>
      </c>
      <c r="AG98" s="222">
        <v>5.61</v>
      </c>
      <c r="AH98" s="222">
        <v>5.61</v>
      </c>
      <c r="AI98" s="222">
        <v>0.85253999999999996</v>
      </c>
      <c r="AJ98" s="222">
        <v>0.871</v>
      </c>
      <c r="AK98" s="222">
        <v>0.44667000000000001</v>
      </c>
      <c r="AL98" s="222">
        <v>0.999</v>
      </c>
      <c r="AM98" s="222">
        <v>0.78790000000000004</v>
      </c>
      <c r="AN98" s="222">
        <v>0</v>
      </c>
      <c r="AO98" s="222">
        <v>1</v>
      </c>
      <c r="AP98" s="222">
        <v>0</v>
      </c>
      <c r="AQ98" s="222" t="s">
        <v>6882</v>
      </c>
      <c r="AR98" s="222" t="s">
        <v>6883</v>
      </c>
      <c r="AS98" s="222" t="s">
        <v>10049</v>
      </c>
      <c r="AT98" s="222">
        <v>51378517</v>
      </c>
      <c r="AU98" s="222">
        <v>51378517</v>
      </c>
      <c r="AV98" s="222" t="s">
        <v>1009</v>
      </c>
      <c r="AW98" s="222" t="s">
        <v>1022</v>
      </c>
      <c r="AX98" s="222" t="s">
        <v>178</v>
      </c>
      <c r="AY98" s="222" t="s">
        <v>5316</v>
      </c>
      <c r="AZ98" s="222" t="s">
        <v>5316</v>
      </c>
      <c r="BA98" s="222" t="s">
        <v>10164</v>
      </c>
      <c r="BB98" s="222" t="s">
        <v>3116</v>
      </c>
      <c r="BC98" s="222">
        <v>613741</v>
      </c>
      <c r="BD98" s="222" t="s">
        <v>10165</v>
      </c>
      <c r="BE98" s="222">
        <v>634</v>
      </c>
      <c r="BF98" s="222" t="s">
        <v>6886</v>
      </c>
      <c r="BG98" s="222">
        <v>17705025</v>
      </c>
      <c r="BH98" s="222" t="s">
        <v>10166</v>
      </c>
      <c r="BI98" s="222" t="s">
        <v>6888</v>
      </c>
      <c r="BJ98" s="222" t="s">
        <v>10167</v>
      </c>
      <c r="BK98" s="222" t="s">
        <v>1022</v>
      </c>
      <c r="BL98" s="222" t="s">
        <v>6890</v>
      </c>
      <c r="BM98" s="222" t="s">
        <v>7497</v>
      </c>
      <c r="BN98" s="222" t="s">
        <v>10168</v>
      </c>
      <c r="BO98" s="222">
        <v>232700</v>
      </c>
      <c r="BP98" s="222" t="s">
        <v>5316</v>
      </c>
      <c r="BQ98" s="222" t="s">
        <v>10169</v>
      </c>
      <c r="BR98" s="222" t="s">
        <v>5316</v>
      </c>
      <c r="BS98" s="222" t="s">
        <v>5316</v>
      </c>
      <c r="BT98" s="222" t="s">
        <v>5316</v>
      </c>
      <c r="BU98" s="222" t="s">
        <v>5316</v>
      </c>
      <c r="BV98" s="222" t="s">
        <v>5316</v>
      </c>
      <c r="BW98" s="222" t="s">
        <v>5316</v>
      </c>
      <c r="BX98" s="222" t="s">
        <v>32</v>
      </c>
      <c r="BY98" s="222" t="s">
        <v>1022</v>
      </c>
      <c r="BZ98" s="222">
        <v>3.5087719298245602E-3</v>
      </c>
      <c r="CA98" s="222" t="s">
        <v>1011</v>
      </c>
      <c r="CB98" s="222">
        <v>1.82586969056314E-3</v>
      </c>
      <c r="CC98" s="222">
        <v>1.4683019519778899E-3</v>
      </c>
      <c r="CD98" s="222">
        <v>0</v>
      </c>
      <c r="CE98" s="222">
        <v>5.4505813953488404E-4</v>
      </c>
      <c r="CF98" s="222">
        <v>2.1167221046265502E-3</v>
      </c>
      <c r="CG98" s="222">
        <v>5.4691480116275601E-3</v>
      </c>
      <c r="CH98" s="222">
        <v>2.2026431718061702E-3</v>
      </c>
      <c r="CI98" s="222">
        <v>426</v>
      </c>
      <c r="CJ98" s="222">
        <v>19</v>
      </c>
      <c r="CK98" s="222">
        <v>17</v>
      </c>
      <c r="CL98" s="222">
        <v>0</v>
      </c>
      <c r="CM98" s="222">
        <v>9</v>
      </c>
      <c r="CN98" s="222">
        <v>14</v>
      </c>
      <c r="CO98" s="222">
        <v>365</v>
      </c>
      <c r="CP98" s="222">
        <v>2</v>
      </c>
      <c r="CQ98" s="222" t="s">
        <v>32</v>
      </c>
      <c r="CR98" s="222" t="s">
        <v>1022</v>
      </c>
      <c r="CS98" s="222" t="s">
        <v>10167</v>
      </c>
      <c r="CT98" s="222">
        <v>1.3977600000000001E-3</v>
      </c>
      <c r="CU98" s="222">
        <v>0</v>
      </c>
      <c r="CV98" s="222">
        <v>7.1999999999999998E-3</v>
      </c>
      <c r="CW98" s="222">
        <v>0</v>
      </c>
      <c r="CX98" s="222">
        <v>2E-3</v>
      </c>
      <c r="CY98" s="222">
        <v>0</v>
      </c>
      <c r="CZ98" s="222" t="s">
        <v>32</v>
      </c>
      <c r="DA98" s="222">
        <v>1.3979999999999999E-3</v>
      </c>
      <c r="DB98" s="222" t="s">
        <v>10167</v>
      </c>
      <c r="DC98" s="222" t="s">
        <v>32</v>
      </c>
      <c r="DD98" s="222">
        <v>4.5360000000000001E-3</v>
      </c>
      <c r="DE98" s="222" t="s">
        <v>10167</v>
      </c>
      <c r="DF98" s="222" t="s">
        <v>32</v>
      </c>
      <c r="DG98" s="222" t="s">
        <v>1022</v>
      </c>
      <c r="DH98" s="222">
        <v>37</v>
      </c>
      <c r="DI98" s="222">
        <v>9.9784250269687094E-3</v>
      </c>
      <c r="DJ98" s="222" t="s">
        <v>32</v>
      </c>
      <c r="DK98" s="222" t="s">
        <v>1022</v>
      </c>
      <c r="DL98" s="222">
        <v>37</v>
      </c>
      <c r="DM98" s="222">
        <v>9.9784250269687094E-3</v>
      </c>
      <c r="DN98" s="222" t="s">
        <v>5316</v>
      </c>
      <c r="DO98" s="222" t="s">
        <v>5316</v>
      </c>
      <c r="DP98" s="222" t="s">
        <v>5316</v>
      </c>
      <c r="DQ98" s="222" t="s">
        <v>5316</v>
      </c>
      <c r="DR98" s="222" t="s">
        <v>16490</v>
      </c>
      <c r="DS98" s="222">
        <v>3</v>
      </c>
      <c r="DT98" s="224">
        <v>8.6609999999999996E-4</v>
      </c>
      <c r="DU98" s="222">
        <v>3478</v>
      </c>
      <c r="DV98" s="222" t="s">
        <v>16491</v>
      </c>
    </row>
    <row r="99" spans="2:126" s="223" customFormat="1" ht="13" x14ac:dyDescent="0.15">
      <c r="B99" s="222" t="s">
        <v>10360</v>
      </c>
      <c r="C99" s="222">
        <v>43552349</v>
      </c>
      <c r="D99" s="222" t="s">
        <v>1009</v>
      </c>
      <c r="E99" s="222" t="s">
        <v>1035</v>
      </c>
      <c r="F99" s="222" t="s">
        <v>10408</v>
      </c>
      <c r="G99" s="222" t="s">
        <v>6867</v>
      </c>
      <c r="H99" s="222" t="s">
        <v>6868</v>
      </c>
      <c r="I99" s="222" t="s">
        <v>6869</v>
      </c>
      <c r="J99" s="222" t="s">
        <v>10409</v>
      </c>
      <c r="K99" s="222" t="s">
        <v>10410</v>
      </c>
      <c r="L99" s="222" t="s">
        <v>10411</v>
      </c>
      <c r="M99" s="222" t="s">
        <v>10412</v>
      </c>
      <c r="N99" s="222" t="s">
        <v>10413</v>
      </c>
      <c r="O99" s="222" t="s">
        <v>10414</v>
      </c>
      <c r="P99" s="222" t="s">
        <v>10415</v>
      </c>
      <c r="Q99" s="222" t="s">
        <v>1020</v>
      </c>
      <c r="R99" s="222">
        <v>3</v>
      </c>
      <c r="S99" s="222">
        <v>13</v>
      </c>
      <c r="T99" s="222" t="s">
        <v>6877</v>
      </c>
      <c r="U99" s="222" t="s">
        <v>6878</v>
      </c>
      <c r="V99" s="222" t="s">
        <v>6877</v>
      </c>
      <c r="W99" s="222" t="s">
        <v>6879</v>
      </c>
      <c r="X99" s="222" t="s">
        <v>6877</v>
      </c>
      <c r="Y99" s="222" t="s">
        <v>6877</v>
      </c>
      <c r="Z99" s="222" t="s">
        <v>6877</v>
      </c>
      <c r="AA99" s="222" t="s">
        <v>6877</v>
      </c>
      <c r="AB99" s="222" t="s">
        <v>6877</v>
      </c>
      <c r="AC99" s="222">
        <v>32</v>
      </c>
      <c r="AD99" s="222" t="s">
        <v>1009</v>
      </c>
      <c r="AE99" s="222" t="s">
        <v>6904</v>
      </c>
      <c r="AF99" s="222" t="s">
        <v>6904</v>
      </c>
      <c r="AG99" s="222">
        <v>5.33</v>
      </c>
      <c r="AH99" s="222">
        <v>5.33</v>
      </c>
      <c r="AI99" s="222">
        <v>0.75531999999999999</v>
      </c>
      <c r="AJ99" s="222">
        <v>0.871</v>
      </c>
      <c r="AK99" s="222">
        <v>0.44667000000000001</v>
      </c>
      <c r="AL99" s="222">
        <v>0.78100000000000003</v>
      </c>
      <c r="AM99" s="222">
        <v>0.31740000000000002</v>
      </c>
      <c r="AN99" s="222">
        <v>0</v>
      </c>
      <c r="AO99" s="222">
        <v>1</v>
      </c>
      <c r="AP99" s="222">
        <v>0</v>
      </c>
      <c r="AQ99" s="222" t="s">
        <v>6882</v>
      </c>
      <c r="AR99" s="222" t="s">
        <v>6883</v>
      </c>
      <c r="AS99" s="222" t="s">
        <v>10360</v>
      </c>
      <c r="AT99" s="222">
        <v>43552349</v>
      </c>
      <c r="AU99" s="222">
        <v>43552349</v>
      </c>
      <c r="AV99" s="222" t="s">
        <v>1009</v>
      </c>
      <c r="AW99" s="222" t="s">
        <v>1035</v>
      </c>
      <c r="AX99" s="222" t="s">
        <v>178</v>
      </c>
      <c r="AY99" s="222" t="s">
        <v>5316</v>
      </c>
      <c r="AZ99" s="222" t="s">
        <v>5316</v>
      </c>
      <c r="BA99" s="222" t="s">
        <v>10416</v>
      </c>
      <c r="BB99" s="222" t="s">
        <v>10408</v>
      </c>
      <c r="BC99" s="222">
        <v>603805</v>
      </c>
      <c r="BD99" s="222" t="s">
        <v>10417</v>
      </c>
      <c r="BE99" s="222">
        <v>113</v>
      </c>
      <c r="BF99" s="222" t="s">
        <v>6886</v>
      </c>
      <c r="BG99" s="222">
        <v>16380904</v>
      </c>
      <c r="BH99" s="222" t="s">
        <v>10418</v>
      </c>
      <c r="BI99" s="222" t="s">
        <v>6888</v>
      </c>
      <c r="BJ99" s="222" t="s">
        <v>10419</v>
      </c>
      <c r="BK99" s="222" t="s">
        <v>1035</v>
      </c>
      <c r="BL99" s="222" t="s">
        <v>6890</v>
      </c>
      <c r="BM99" s="222" t="s">
        <v>7438</v>
      </c>
      <c r="BN99" s="222" t="s">
        <v>10420</v>
      </c>
      <c r="BO99" s="222">
        <v>609796</v>
      </c>
      <c r="BP99" s="222">
        <v>603805.00009999995</v>
      </c>
      <c r="BQ99" s="222" t="s">
        <v>10421</v>
      </c>
      <c r="BR99" s="222" t="s">
        <v>5316</v>
      </c>
      <c r="BS99" s="222" t="s">
        <v>5316</v>
      </c>
      <c r="BT99" s="222" t="s">
        <v>5316</v>
      </c>
      <c r="BU99" s="222" t="s">
        <v>5316</v>
      </c>
      <c r="BV99" s="222" t="s">
        <v>10422</v>
      </c>
      <c r="BW99" s="222" t="s">
        <v>10423</v>
      </c>
      <c r="BX99" s="222" t="s">
        <v>32</v>
      </c>
      <c r="BY99" s="222" t="s">
        <v>1035</v>
      </c>
      <c r="BZ99" s="222">
        <v>2.5958994708994701E-3</v>
      </c>
      <c r="CA99" s="222" t="s">
        <v>1011</v>
      </c>
      <c r="CB99" s="222">
        <v>7.7745383867832796E-4</v>
      </c>
      <c r="CC99" s="222">
        <v>2.5929127052722598E-4</v>
      </c>
      <c r="CD99" s="222">
        <v>0</v>
      </c>
      <c r="CE99" s="222">
        <v>1.81708055723804E-3</v>
      </c>
      <c r="CF99" s="222">
        <v>3.7832929782082299E-3</v>
      </c>
      <c r="CG99" s="222">
        <v>3.6721548324955599E-3</v>
      </c>
      <c r="CH99" s="222">
        <v>4.4247787610619503E-3</v>
      </c>
      <c r="CI99" s="222">
        <v>314</v>
      </c>
      <c r="CJ99" s="222">
        <v>8</v>
      </c>
      <c r="CK99" s="222">
        <v>3</v>
      </c>
      <c r="CL99" s="222">
        <v>0</v>
      </c>
      <c r="CM99" s="222">
        <v>30</v>
      </c>
      <c r="CN99" s="222">
        <v>25</v>
      </c>
      <c r="CO99" s="222">
        <v>244</v>
      </c>
      <c r="CP99" s="222">
        <v>4</v>
      </c>
      <c r="CQ99" s="222" t="s">
        <v>32</v>
      </c>
      <c r="CR99" s="222" t="s">
        <v>1035</v>
      </c>
      <c r="CS99" s="222" t="s">
        <v>10419</v>
      </c>
      <c r="CT99" s="222">
        <v>1.3977600000000001E-3</v>
      </c>
      <c r="CU99" s="222">
        <v>0</v>
      </c>
      <c r="CV99" s="222">
        <v>1.4E-3</v>
      </c>
      <c r="CW99" s="222">
        <v>0</v>
      </c>
      <c r="CX99" s="222">
        <v>2E-3</v>
      </c>
      <c r="CY99" s="222">
        <v>4.1000000000000003E-3</v>
      </c>
      <c r="CZ99" s="222" t="s">
        <v>32</v>
      </c>
      <c r="DA99" s="222">
        <v>1.3979999999999999E-3</v>
      </c>
      <c r="DB99" s="222" t="s">
        <v>10419</v>
      </c>
      <c r="DC99" s="222" t="s">
        <v>32</v>
      </c>
      <c r="DD99" s="222">
        <v>3.0760000000000002E-3</v>
      </c>
      <c r="DE99" s="222" t="s">
        <v>10419</v>
      </c>
      <c r="DF99" s="222" t="s">
        <v>32</v>
      </c>
      <c r="DG99" s="222" t="s">
        <v>1035</v>
      </c>
      <c r="DH99" s="222">
        <v>9</v>
      </c>
      <c r="DI99" s="222">
        <v>2.4271844660194099E-3</v>
      </c>
      <c r="DJ99" s="222" t="s">
        <v>32</v>
      </c>
      <c r="DK99" s="222" t="s">
        <v>1035</v>
      </c>
      <c r="DL99" s="222">
        <v>9</v>
      </c>
      <c r="DM99" s="222">
        <v>2.4271844660194099E-3</v>
      </c>
      <c r="DN99" s="222" t="s">
        <v>5316</v>
      </c>
      <c r="DO99" s="222" t="s">
        <v>5316</v>
      </c>
      <c r="DP99" s="222" t="s">
        <v>5316</v>
      </c>
      <c r="DQ99" s="222" t="s">
        <v>5316</v>
      </c>
      <c r="DR99" s="222" t="s">
        <v>16490</v>
      </c>
      <c r="DS99" s="222">
        <v>3</v>
      </c>
      <c r="DT99" s="224">
        <v>8.6609999999999996E-4</v>
      </c>
      <c r="DU99" s="222">
        <v>3478</v>
      </c>
      <c r="DV99" s="222" t="s">
        <v>16491</v>
      </c>
    </row>
    <row r="100" spans="2:126" s="223" customFormat="1" ht="13" x14ac:dyDescent="0.15">
      <c r="B100" s="222" t="s">
        <v>10360</v>
      </c>
      <c r="C100" s="222">
        <v>87217666</v>
      </c>
      <c r="D100" s="222" t="s">
        <v>1009</v>
      </c>
      <c r="E100" s="222" t="s">
        <v>1010</v>
      </c>
      <c r="F100" s="222" t="s">
        <v>10516</v>
      </c>
      <c r="G100" s="222" t="s">
        <v>6867</v>
      </c>
      <c r="H100" s="222" t="s">
        <v>6894</v>
      </c>
      <c r="I100" s="222" t="s">
        <v>9108</v>
      </c>
      <c r="J100" s="222" t="s">
        <v>10517</v>
      </c>
      <c r="K100" s="222" t="s">
        <v>10518</v>
      </c>
      <c r="L100" s="222" t="s">
        <v>10519</v>
      </c>
      <c r="M100" s="222" t="s">
        <v>10520</v>
      </c>
      <c r="N100" s="222" t="s">
        <v>10521</v>
      </c>
      <c r="O100" s="222" t="s">
        <v>10522</v>
      </c>
      <c r="P100" s="222" t="s">
        <v>10523</v>
      </c>
      <c r="Q100" s="222" t="s">
        <v>1020</v>
      </c>
      <c r="R100" s="222">
        <v>22</v>
      </c>
      <c r="S100" s="222">
        <v>24</v>
      </c>
      <c r="T100" s="222" t="s">
        <v>5316</v>
      </c>
      <c r="U100" s="222" t="s">
        <v>5316</v>
      </c>
      <c r="V100" s="222" t="s">
        <v>5316</v>
      </c>
      <c r="W100" s="222" t="s">
        <v>6990</v>
      </c>
      <c r="X100" s="222" t="s">
        <v>5316</v>
      </c>
      <c r="Y100" s="222" t="s">
        <v>5316</v>
      </c>
      <c r="Z100" s="222" t="s">
        <v>5316</v>
      </c>
      <c r="AA100" s="222" t="s">
        <v>5316</v>
      </c>
      <c r="AB100" s="222" t="s">
        <v>5316</v>
      </c>
      <c r="AC100" s="222" t="s">
        <v>5316</v>
      </c>
      <c r="AD100" s="222" t="s">
        <v>5316</v>
      </c>
      <c r="AE100" s="222" t="s">
        <v>5316</v>
      </c>
      <c r="AF100" s="222" t="s">
        <v>5316</v>
      </c>
      <c r="AG100" s="222" t="s">
        <v>5316</v>
      </c>
      <c r="AH100" s="222" t="s">
        <v>5316</v>
      </c>
      <c r="AI100" s="222" t="s">
        <v>5316</v>
      </c>
      <c r="AJ100" s="222" t="s">
        <v>5316</v>
      </c>
      <c r="AK100" s="222" t="s">
        <v>5316</v>
      </c>
      <c r="AL100" s="222" t="s">
        <v>5316</v>
      </c>
      <c r="AM100" s="222" t="s">
        <v>5316</v>
      </c>
      <c r="AN100" s="222" t="s">
        <v>5316</v>
      </c>
      <c r="AO100" s="222" t="s">
        <v>5316</v>
      </c>
      <c r="AP100" s="222" t="s">
        <v>5316</v>
      </c>
      <c r="AQ100" s="222" t="s">
        <v>6882</v>
      </c>
      <c r="AR100" s="222" t="s">
        <v>6883</v>
      </c>
      <c r="AS100" s="222" t="s">
        <v>10360</v>
      </c>
      <c r="AT100" s="222">
        <v>87217666</v>
      </c>
      <c r="AU100" s="222">
        <v>87217666</v>
      </c>
      <c r="AV100" s="222" t="s">
        <v>1009</v>
      </c>
      <c r="AW100" s="222" t="s">
        <v>1010</v>
      </c>
      <c r="AX100" s="222" t="s">
        <v>178</v>
      </c>
      <c r="AY100" s="222" t="s">
        <v>5316</v>
      </c>
      <c r="AZ100" s="222" t="s">
        <v>5316</v>
      </c>
      <c r="BA100" s="222" t="s">
        <v>10524</v>
      </c>
      <c r="BB100" s="222" t="s">
        <v>10516</v>
      </c>
      <c r="BC100" s="222">
        <v>615496</v>
      </c>
      <c r="BD100" s="222" t="s">
        <v>7021</v>
      </c>
      <c r="BE100" s="222">
        <v>1028</v>
      </c>
      <c r="BF100" s="222" t="s">
        <v>6886</v>
      </c>
      <c r="BG100" s="222">
        <v>24094747</v>
      </c>
      <c r="BH100" s="222" t="s">
        <v>10525</v>
      </c>
      <c r="BI100" s="222" t="s">
        <v>6888</v>
      </c>
      <c r="BJ100" s="222" t="s">
        <v>10526</v>
      </c>
      <c r="BK100" s="222" t="s">
        <v>1010</v>
      </c>
      <c r="BL100" s="222" t="s">
        <v>6890</v>
      </c>
      <c r="BM100" s="222" t="s">
        <v>6891</v>
      </c>
      <c r="BN100" s="222" t="s">
        <v>10527</v>
      </c>
      <c r="BO100" s="222">
        <v>615523</v>
      </c>
      <c r="BP100" s="222">
        <v>615496.00009999995</v>
      </c>
      <c r="BQ100" s="222" t="s">
        <v>10528</v>
      </c>
      <c r="BR100" s="222" t="s">
        <v>5316</v>
      </c>
      <c r="BS100" s="222" t="s">
        <v>5316</v>
      </c>
      <c r="BT100" s="222" t="s">
        <v>5316</v>
      </c>
      <c r="BU100" s="222" t="s">
        <v>5316</v>
      </c>
      <c r="BV100" s="222" t="s">
        <v>5316</v>
      </c>
      <c r="BW100" s="222" t="s">
        <v>5316</v>
      </c>
      <c r="BX100" s="222" t="s">
        <v>32</v>
      </c>
      <c r="BY100" s="222" t="s">
        <v>1010</v>
      </c>
      <c r="BZ100" s="222">
        <v>1.7513736263736299E-3</v>
      </c>
      <c r="CA100" s="222" t="s">
        <v>1011</v>
      </c>
      <c r="CB100" s="222">
        <v>4.38308130615823E-4</v>
      </c>
      <c r="CC100" s="222">
        <v>7.9985780305723395E-4</v>
      </c>
      <c r="CD100" s="222">
        <v>0</v>
      </c>
      <c r="CE100" s="222">
        <v>2.6058631921824102E-4</v>
      </c>
      <c r="CF100" s="222">
        <v>0</v>
      </c>
      <c r="CG100" s="222">
        <v>2.87842871655943E-3</v>
      </c>
      <c r="CH100" s="222">
        <v>0</v>
      </c>
      <c r="CI100" s="222">
        <v>204</v>
      </c>
      <c r="CJ100" s="222">
        <v>4</v>
      </c>
      <c r="CK100" s="222">
        <v>9</v>
      </c>
      <c r="CL100" s="222">
        <v>0</v>
      </c>
      <c r="CM100" s="222">
        <v>4</v>
      </c>
      <c r="CN100" s="222">
        <v>0</v>
      </c>
      <c r="CO100" s="222">
        <v>187</v>
      </c>
      <c r="CP100" s="222">
        <v>0</v>
      </c>
      <c r="CQ100" s="222" t="s">
        <v>32</v>
      </c>
      <c r="CR100" s="222" t="s">
        <v>1010</v>
      </c>
      <c r="CS100" s="222" t="s">
        <v>10526</v>
      </c>
      <c r="CT100" s="222">
        <v>1.5974400000000001E-3</v>
      </c>
      <c r="CU100" s="222">
        <v>0</v>
      </c>
      <c r="CV100" s="222">
        <v>2.8999999999999998E-3</v>
      </c>
      <c r="CW100" s="222">
        <v>0</v>
      </c>
      <c r="CX100" s="222">
        <v>5.0000000000000001E-3</v>
      </c>
      <c r="CY100" s="222">
        <v>1E-3</v>
      </c>
      <c r="CZ100" s="222" t="s">
        <v>32</v>
      </c>
      <c r="DA100" s="222">
        <v>1.5969999999999999E-3</v>
      </c>
      <c r="DB100" s="222" t="s">
        <v>10526</v>
      </c>
      <c r="DC100" s="222" t="s">
        <v>32</v>
      </c>
      <c r="DD100" s="222">
        <v>2.6250000000000002E-3</v>
      </c>
      <c r="DE100" s="222" t="s">
        <v>10526</v>
      </c>
      <c r="DF100" s="222" t="s">
        <v>32</v>
      </c>
      <c r="DG100" s="222" t="s">
        <v>1010</v>
      </c>
      <c r="DH100" s="222">
        <v>6</v>
      </c>
      <c r="DI100" s="222">
        <v>1.6181229773462699E-3</v>
      </c>
      <c r="DJ100" s="222" t="s">
        <v>32</v>
      </c>
      <c r="DK100" s="222" t="s">
        <v>1010</v>
      </c>
      <c r="DL100" s="222">
        <v>6</v>
      </c>
      <c r="DM100" s="222">
        <v>1.6181229773462699E-3</v>
      </c>
      <c r="DN100" s="222" t="s">
        <v>5316</v>
      </c>
      <c r="DO100" s="222" t="s">
        <v>5316</v>
      </c>
      <c r="DP100" s="222" t="s">
        <v>5316</v>
      </c>
      <c r="DQ100" s="222" t="s">
        <v>5316</v>
      </c>
      <c r="DR100" s="222" t="s">
        <v>16490</v>
      </c>
      <c r="DS100" s="222">
        <v>3</v>
      </c>
      <c r="DT100" s="224">
        <v>8.6609999999999996E-4</v>
      </c>
      <c r="DU100" s="222">
        <v>3478</v>
      </c>
      <c r="DV100" s="222" t="s">
        <v>16492</v>
      </c>
    </row>
    <row r="101" spans="2:126" s="223" customFormat="1" ht="13" x14ac:dyDescent="0.15">
      <c r="B101" s="222" t="s">
        <v>10579</v>
      </c>
      <c r="C101" s="222">
        <v>89613145</v>
      </c>
      <c r="D101" s="222" t="s">
        <v>1009</v>
      </c>
      <c r="E101" s="222" t="s">
        <v>1010</v>
      </c>
      <c r="F101" s="222" t="s">
        <v>10894</v>
      </c>
      <c r="G101" s="222" t="s">
        <v>6867</v>
      </c>
      <c r="H101" s="222" t="s">
        <v>6894</v>
      </c>
      <c r="I101" s="222" t="s">
        <v>6869</v>
      </c>
      <c r="J101" s="222" t="s">
        <v>10916</v>
      </c>
      <c r="K101" s="222" t="s">
        <v>10917</v>
      </c>
      <c r="L101" s="222" t="s">
        <v>10897</v>
      </c>
      <c r="M101" s="222" t="s">
        <v>10898</v>
      </c>
      <c r="N101" s="222" t="s">
        <v>10899</v>
      </c>
      <c r="O101" s="222" t="s">
        <v>10900</v>
      </c>
      <c r="P101" s="222" t="s">
        <v>10901</v>
      </c>
      <c r="Q101" s="222" t="s">
        <v>1020</v>
      </c>
      <c r="R101" s="222">
        <v>11</v>
      </c>
      <c r="S101" s="222">
        <v>17</v>
      </c>
      <c r="T101" s="222" t="s">
        <v>6877</v>
      </c>
      <c r="U101" s="222" t="s">
        <v>6878</v>
      </c>
      <c r="V101" s="222" t="s">
        <v>6877</v>
      </c>
      <c r="W101" s="222" t="s">
        <v>6879</v>
      </c>
      <c r="X101" s="222" t="s">
        <v>6877</v>
      </c>
      <c r="Y101" s="222" t="s">
        <v>6877</v>
      </c>
      <c r="Z101" s="222" t="s">
        <v>6877</v>
      </c>
      <c r="AA101" s="222" t="s">
        <v>6877</v>
      </c>
      <c r="AB101" s="222" t="s">
        <v>6877</v>
      </c>
      <c r="AC101" s="222">
        <v>29.2</v>
      </c>
      <c r="AD101" s="222" t="s">
        <v>1009</v>
      </c>
      <c r="AE101" s="222" t="s">
        <v>6904</v>
      </c>
      <c r="AF101" s="222" t="s">
        <v>6904</v>
      </c>
      <c r="AG101" s="222">
        <v>5.42</v>
      </c>
      <c r="AH101" s="222">
        <v>5.42</v>
      </c>
      <c r="AI101" s="222">
        <v>0.78532999999999997</v>
      </c>
      <c r="AJ101" s="222">
        <v>0.871</v>
      </c>
      <c r="AK101" s="222">
        <v>0.44667000000000001</v>
      </c>
      <c r="AL101" s="222">
        <v>0.996</v>
      </c>
      <c r="AM101" s="222">
        <v>0.63571</v>
      </c>
      <c r="AN101" s="222">
        <v>0</v>
      </c>
      <c r="AO101" s="222">
        <v>1</v>
      </c>
      <c r="AP101" s="222">
        <v>0</v>
      </c>
      <c r="AQ101" s="222" t="s">
        <v>6882</v>
      </c>
      <c r="AR101" s="222" t="s">
        <v>6883</v>
      </c>
      <c r="AS101" s="222" t="s">
        <v>10579</v>
      </c>
      <c r="AT101" s="222">
        <v>89613145</v>
      </c>
      <c r="AU101" s="222">
        <v>89613145</v>
      </c>
      <c r="AV101" s="222" t="s">
        <v>1009</v>
      </c>
      <c r="AW101" s="222" t="s">
        <v>1010</v>
      </c>
      <c r="AX101" s="222" t="s">
        <v>178</v>
      </c>
      <c r="AY101" s="222" t="s">
        <v>5316</v>
      </c>
      <c r="AZ101" s="222" t="s">
        <v>5316</v>
      </c>
      <c r="BA101" s="222" t="s">
        <v>10918</v>
      </c>
      <c r="BB101" s="222" t="s">
        <v>10894</v>
      </c>
      <c r="BC101" s="222">
        <v>602783</v>
      </c>
      <c r="BD101" s="222" t="s">
        <v>7406</v>
      </c>
      <c r="BE101" s="222">
        <v>510</v>
      </c>
      <c r="BF101" s="222" t="s">
        <v>6886</v>
      </c>
      <c r="BG101" s="222">
        <v>18799786</v>
      </c>
      <c r="BH101" s="222" t="s">
        <v>10919</v>
      </c>
      <c r="BI101" s="222" t="s">
        <v>6888</v>
      </c>
      <c r="BJ101" s="222" t="s">
        <v>10920</v>
      </c>
      <c r="BK101" s="222" t="s">
        <v>1010</v>
      </c>
      <c r="BL101" s="222" t="s">
        <v>6890</v>
      </c>
      <c r="BM101" s="222" t="s">
        <v>10921</v>
      </c>
      <c r="BN101" s="222" t="s">
        <v>10922</v>
      </c>
      <c r="BO101" s="222">
        <v>607259</v>
      </c>
      <c r="BP101" s="222">
        <v>602783.00120000006</v>
      </c>
      <c r="BQ101" s="222" t="s">
        <v>10923</v>
      </c>
      <c r="BR101" s="222" t="s">
        <v>5316</v>
      </c>
      <c r="BS101" s="222" t="s">
        <v>5316</v>
      </c>
      <c r="BT101" s="222" t="s">
        <v>5316</v>
      </c>
      <c r="BU101" s="222" t="s">
        <v>5316</v>
      </c>
      <c r="BV101" s="222" t="s">
        <v>10924</v>
      </c>
      <c r="BW101" s="222" t="s">
        <v>10925</v>
      </c>
      <c r="BX101" s="222" t="s">
        <v>32</v>
      </c>
      <c r="BY101" s="222" t="s">
        <v>1010</v>
      </c>
      <c r="BZ101" s="222">
        <v>2.5216732043379401E-3</v>
      </c>
      <c r="CA101" s="222" t="s">
        <v>1011</v>
      </c>
      <c r="CB101" s="222">
        <v>8.6521822726398797E-4</v>
      </c>
      <c r="CC101" s="222">
        <v>9.5057034220532297E-4</v>
      </c>
      <c r="CD101" s="222">
        <v>0</v>
      </c>
      <c r="CE101" s="222">
        <v>7.2674418604651205E-4</v>
      </c>
      <c r="CF101" s="222">
        <v>7.5597218022376803E-4</v>
      </c>
      <c r="CG101" s="222">
        <v>4.0037188099808097E-3</v>
      </c>
      <c r="CH101" s="222">
        <v>2.2026431718061702E-3</v>
      </c>
      <c r="CI101" s="222">
        <v>306</v>
      </c>
      <c r="CJ101" s="222">
        <v>9</v>
      </c>
      <c r="CK101" s="222">
        <v>11</v>
      </c>
      <c r="CL101" s="222">
        <v>0</v>
      </c>
      <c r="CM101" s="222">
        <v>12</v>
      </c>
      <c r="CN101" s="222">
        <v>5</v>
      </c>
      <c r="CO101" s="222">
        <v>267</v>
      </c>
      <c r="CP101" s="222">
        <v>2</v>
      </c>
      <c r="CQ101" s="222" t="s">
        <v>32</v>
      </c>
      <c r="CR101" s="222" t="s">
        <v>1010</v>
      </c>
      <c r="CS101" s="222" t="s">
        <v>10920</v>
      </c>
      <c r="CT101" s="222">
        <v>2.1964900000000002E-3</v>
      </c>
      <c r="CU101" s="222">
        <v>0</v>
      </c>
      <c r="CV101" s="222">
        <v>2.8999999999999998E-3</v>
      </c>
      <c r="CW101" s="222">
        <v>8.0000000000000004E-4</v>
      </c>
      <c r="CX101" s="222">
        <v>5.0000000000000001E-3</v>
      </c>
      <c r="CY101" s="222">
        <v>3.0999999999999999E-3</v>
      </c>
      <c r="CZ101" s="222" t="s">
        <v>32</v>
      </c>
      <c r="DA101" s="222">
        <v>2.196E-3</v>
      </c>
      <c r="DB101" s="222" t="s">
        <v>10920</v>
      </c>
      <c r="DC101" s="222" t="s">
        <v>32</v>
      </c>
      <c r="DD101" s="222">
        <v>3.4629999999999999E-3</v>
      </c>
      <c r="DE101" s="222" t="s">
        <v>10920</v>
      </c>
      <c r="DF101" s="222" t="s">
        <v>32</v>
      </c>
      <c r="DG101" s="222" t="s">
        <v>1010</v>
      </c>
      <c r="DH101" s="222">
        <v>23</v>
      </c>
      <c r="DI101" s="222">
        <v>6.2028047464940603E-3</v>
      </c>
      <c r="DJ101" s="222" t="s">
        <v>32</v>
      </c>
      <c r="DK101" s="222" t="s">
        <v>1010</v>
      </c>
      <c r="DL101" s="222">
        <v>23</v>
      </c>
      <c r="DM101" s="222">
        <v>6.2028047464940603E-3</v>
      </c>
      <c r="DN101" s="222" t="s">
        <v>5316</v>
      </c>
      <c r="DO101" s="222" t="s">
        <v>5316</v>
      </c>
      <c r="DP101" s="222" t="s">
        <v>5316</v>
      </c>
      <c r="DQ101" s="222" t="s">
        <v>5316</v>
      </c>
      <c r="DR101" s="222" t="s">
        <v>16490</v>
      </c>
      <c r="DS101" s="222">
        <v>3</v>
      </c>
      <c r="DT101" s="224">
        <v>8.6609999999999996E-4</v>
      </c>
      <c r="DU101" s="222">
        <v>3478</v>
      </c>
      <c r="DV101" s="222" t="s">
        <v>16493</v>
      </c>
    </row>
    <row r="102" spans="2:126" s="223" customFormat="1" ht="13" x14ac:dyDescent="0.15">
      <c r="B102" s="222" t="s">
        <v>10579</v>
      </c>
      <c r="C102" s="222">
        <v>89986130</v>
      </c>
      <c r="D102" s="222" t="s">
        <v>1010</v>
      </c>
      <c r="E102" s="222" t="s">
        <v>1009</v>
      </c>
      <c r="F102" s="222" t="s">
        <v>10932</v>
      </c>
      <c r="G102" s="222" t="s">
        <v>6867</v>
      </c>
      <c r="H102" s="222" t="s">
        <v>6894</v>
      </c>
      <c r="I102" s="222" t="s">
        <v>6869</v>
      </c>
      <c r="J102" s="222" t="s">
        <v>10947</v>
      </c>
      <c r="K102" s="222" t="s">
        <v>10948</v>
      </c>
      <c r="L102" s="222" t="s">
        <v>10935</v>
      </c>
      <c r="M102" s="222" t="s">
        <v>10936</v>
      </c>
      <c r="N102" s="222" t="s">
        <v>10937</v>
      </c>
      <c r="O102" s="222" t="s">
        <v>10938</v>
      </c>
      <c r="P102" s="222" t="s">
        <v>10939</v>
      </c>
      <c r="Q102" s="222" t="s">
        <v>1020</v>
      </c>
      <c r="R102" s="222">
        <v>1</v>
      </c>
      <c r="S102" s="222">
        <v>1</v>
      </c>
      <c r="T102" s="222" t="s">
        <v>6877</v>
      </c>
      <c r="U102" s="222" t="s">
        <v>6903</v>
      </c>
      <c r="V102" s="222" t="s">
        <v>6877</v>
      </c>
      <c r="W102" s="222" t="s">
        <v>6879</v>
      </c>
      <c r="X102" s="222" t="s">
        <v>5316</v>
      </c>
      <c r="Y102" s="222" t="s">
        <v>5316</v>
      </c>
      <c r="Z102" s="222" t="s">
        <v>5316</v>
      </c>
      <c r="AA102" s="222" t="s">
        <v>5316</v>
      </c>
      <c r="AB102" s="222" t="s">
        <v>5316</v>
      </c>
      <c r="AC102" s="222">
        <v>17</v>
      </c>
      <c r="AD102" s="222" t="s">
        <v>1010</v>
      </c>
      <c r="AE102" s="222" t="s">
        <v>7046</v>
      </c>
      <c r="AF102" s="222" t="s">
        <v>7046</v>
      </c>
      <c r="AG102" s="222">
        <v>4.8099999999999996</v>
      </c>
      <c r="AH102" s="222">
        <v>4.8099999999999996</v>
      </c>
      <c r="AI102" s="222">
        <v>0.61178999999999994</v>
      </c>
      <c r="AJ102" s="222">
        <v>0.99099999999999999</v>
      </c>
      <c r="AK102" s="222">
        <v>0.76620999999999995</v>
      </c>
      <c r="AL102" s="222">
        <v>0.92100000000000004</v>
      </c>
      <c r="AM102" s="222">
        <v>0.38252000000000003</v>
      </c>
      <c r="AN102" s="222">
        <v>0</v>
      </c>
      <c r="AO102" s="222">
        <v>0</v>
      </c>
      <c r="AP102" s="222">
        <v>0</v>
      </c>
      <c r="AQ102" s="222" t="s">
        <v>6882</v>
      </c>
      <c r="AR102" s="222" t="s">
        <v>6883</v>
      </c>
      <c r="AS102" s="222" t="s">
        <v>10579</v>
      </c>
      <c r="AT102" s="222">
        <v>89986130</v>
      </c>
      <c r="AU102" s="222">
        <v>89986130</v>
      </c>
      <c r="AV102" s="222" t="s">
        <v>1010</v>
      </c>
      <c r="AW102" s="222" t="s">
        <v>1009</v>
      </c>
      <c r="AX102" s="222" t="s">
        <v>178</v>
      </c>
      <c r="AY102" s="222" t="s">
        <v>5316</v>
      </c>
      <c r="AZ102" s="222" t="s">
        <v>5316</v>
      </c>
      <c r="BA102" s="222" t="s">
        <v>10940</v>
      </c>
      <c r="BB102" s="222" t="s">
        <v>10932</v>
      </c>
      <c r="BC102" s="222">
        <v>155555</v>
      </c>
      <c r="BD102" s="222" t="s">
        <v>7535</v>
      </c>
      <c r="BE102" s="222">
        <v>155</v>
      </c>
      <c r="BF102" s="222" t="s">
        <v>6886</v>
      </c>
      <c r="BG102" s="222">
        <v>11030758</v>
      </c>
      <c r="BH102" s="222" t="s">
        <v>10949</v>
      </c>
      <c r="BI102" s="222" t="s">
        <v>6888</v>
      </c>
      <c r="BJ102" s="222" t="s">
        <v>10950</v>
      </c>
      <c r="BK102" s="222" t="s">
        <v>1009</v>
      </c>
      <c r="BL102" s="222" t="s">
        <v>6890</v>
      </c>
      <c r="BM102" s="222" t="s">
        <v>10951</v>
      </c>
      <c r="BN102" s="222" t="s">
        <v>10952</v>
      </c>
      <c r="BO102" s="222" t="s">
        <v>5316</v>
      </c>
      <c r="BP102" s="222" t="s">
        <v>5316</v>
      </c>
      <c r="BQ102" s="222" t="s">
        <v>10953</v>
      </c>
      <c r="BR102" s="222" t="s">
        <v>5316</v>
      </c>
      <c r="BS102" s="222" t="s">
        <v>5316</v>
      </c>
      <c r="BT102" s="222" t="s">
        <v>5316</v>
      </c>
      <c r="BU102" s="222" t="s">
        <v>5316</v>
      </c>
      <c r="BV102" s="222" t="s">
        <v>5316</v>
      </c>
      <c r="BW102" s="222" t="s">
        <v>10954</v>
      </c>
      <c r="BX102" s="222" t="s">
        <v>32</v>
      </c>
      <c r="BY102" s="222" t="s">
        <v>1009</v>
      </c>
      <c r="BZ102" s="222">
        <v>5.2711598222341003E-3</v>
      </c>
      <c r="CA102" s="222" t="s">
        <v>1011</v>
      </c>
      <c r="CB102" s="222">
        <v>1.8262987012987E-3</v>
      </c>
      <c r="CC102" s="222">
        <v>2.69237450060796E-3</v>
      </c>
      <c r="CD102" s="222">
        <v>0</v>
      </c>
      <c r="CE102" s="222">
        <v>3.6429872495446298E-4</v>
      </c>
      <c r="CF102" s="222">
        <v>2.2741055184960601E-3</v>
      </c>
      <c r="CG102" s="222">
        <v>8.4467671366067094E-3</v>
      </c>
      <c r="CH102" s="222">
        <v>5.6561085972850703E-3</v>
      </c>
      <c r="CI102" s="222">
        <v>631</v>
      </c>
      <c r="CJ102" s="222">
        <v>18</v>
      </c>
      <c r="CK102" s="222">
        <v>31</v>
      </c>
      <c r="CL102" s="222">
        <v>0</v>
      </c>
      <c r="CM102" s="222">
        <v>6</v>
      </c>
      <c r="CN102" s="222">
        <v>15</v>
      </c>
      <c r="CO102" s="222">
        <v>556</v>
      </c>
      <c r="CP102" s="222">
        <v>5</v>
      </c>
      <c r="CQ102" s="222" t="s">
        <v>32</v>
      </c>
      <c r="CR102" s="222" t="s">
        <v>1009</v>
      </c>
      <c r="CS102" s="222" t="s">
        <v>10950</v>
      </c>
      <c r="CT102" s="222">
        <v>3.1948900000000001E-3</v>
      </c>
      <c r="CU102" s="222">
        <v>0</v>
      </c>
      <c r="CV102" s="222">
        <v>8.6E-3</v>
      </c>
      <c r="CW102" s="222">
        <v>0</v>
      </c>
      <c r="CX102" s="222">
        <v>8.0000000000000002E-3</v>
      </c>
      <c r="CY102" s="222">
        <v>2E-3</v>
      </c>
      <c r="CZ102" s="222" t="s">
        <v>32</v>
      </c>
      <c r="DA102" s="222">
        <v>3.1949999999999999E-3</v>
      </c>
      <c r="DB102" s="222" t="s">
        <v>10950</v>
      </c>
      <c r="DC102" s="222" t="s">
        <v>32</v>
      </c>
      <c r="DD102" s="222">
        <v>7.9279999999999993E-3</v>
      </c>
      <c r="DE102" s="222" t="s">
        <v>10950</v>
      </c>
      <c r="DF102" s="222" t="s">
        <v>32</v>
      </c>
      <c r="DG102" s="222" t="s">
        <v>1009</v>
      </c>
      <c r="DH102" s="222">
        <v>35</v>
      </c>
      <c r="DI102" s="222">
        <v>9.4390507011866201E-3</v>
      </c>
      <c r="DJ102" s="222" t="s">
        <v>32</v>
      </c>
      <c r="DK102" s="222" t="s">
        <v>1009</v>
      </c>
      <c r="DL102" s="222">
        <v>35</v>
      </c>
      <c r="DM102" s="222">
        <v>9.4390507011866201E-3</v>
      </c>
      <c r="DN102" s="222" t="s">
        <v>5316</v>
      </c>
      <c r="DO102" s="222" t="s">
        <v>5316</v>
      </c>
      <c r="DP102" s="222" t="s">
        <v>5316</v>
      </c>
      <c r="DQ102" s="222" t="s">
        <v>5316</v>
      </c>
      <c r="DR102" s="222" t="s">
        <v>16490</v>
      </c>
      <c r="DS102" s="222">
        <v>3</v>
      </c>
      <c r="DT102" s="224">
        <v>8.6609999999999996E-4</v>
      </c>
      <c r="DU102" s="222">
        <v>3478</v>
      </c>
      <c r="DV102" s="222" t="s">
        <v>16491</v>
      </c>
    </row>
    <row r="103" spans="2:126" s="223" customFormat="1" ht="13" x14ac:dyDescent="0.15">
      <c r="B103" s="222" t="s">
        <v>10955</v>
      </c>
      <c r="C103" s="222">
        <v>7128292</v>
      </c>
      <c r="D103" s="222" t="s">
        <v>1022</v>
      </c>
      <c r="E103" s="222" t="s">
        <v>1035</v>
      </c>
      <c r="F103" s="222" t="s">
        <v>10985</v>
      </c>
      <c r="G103" s="222" t="s">
        <v>6867</v>
      </c>
      <c r="H103" s="222" t="s">
        <v>6894</v>
      </c>
      <c r="I103" s="222" t="s">
        <v>6869</v>
      </c>
      <c r="J103" s="222" t="s">
        <v>10986</v>
      </c>
      <c r="K103" s="222" t="s">
        <v>10987</v>
      </c>
      <c r="L103" s="222" t="s">
        <v>10988</v>
      </c>
      <c r="M103" s="222" t="s">
        <v>10989</v>
      </c>
      <c r="N103" s="222" t="s">
        <v>10990</v>
      </c>
      <c r="O103" s="222" t="s">
        <v>10991</v>
      </c>
      <c r="P103" s="222" t="s">
        <v>10992</v>
      </c>
      <c r="Q103" s="222" t="s">
        <v>1020</v>
      </c>
      <c r="R103" s="222">
        <v>21</v>
      </c>
      <c r="S103" s="222">
        <v>21</v>
      </c>
      <c r="T103" s="222" t="s">
        <v>1010</v>
      </c>
      <c r="U103" s="222" t="s">
        <v>6916</v>
      </c>
      <c r="V103" s="222" t="s">
        <v>1623</v>
      </c>
      <c r="W103" s="222" t="s">
        <v>6879</v>
      </c>
      <c r="X103" s="222" t="s">
        <v>1623</v>
      </c>
      <c r="Y103" s="222" t="s">
        <v>1623</v>
      </c>
      <c r="Z103" s="222" t="s">
        <v>1010</v>
      </c>
      <c r="AA103" s="222" t="s">
        <v>1010</v>
      </c>
      <c r="AB103" s="222" t="s">
        <v>1010</v>
      </c>
      <c r="AC103" s="222">
        <v>17.41</v>
      </c>
      <c r="AD103" s="222" t="s">
        <v>1022</v>
      </c>
      <c r="AE103" s="222" t="s">
        <v>6881</v>
      </c>
      <c r="AF103" s="222" t="s">
        <v>6881</v>
      </c>
      <c r="AG103" s="222">
        <v>5.74</v>
      </c>
      <c r="AH103" s="222">
        <v>0.88500000000000001</v>
      </c>
      <c r="AI103" s="222">
        <v>0.18162</v>
      </c>
      <c r="AJ103" s="222">
        <v>6.9000000000000006E-2</v>
      </c>
      <c r="AK103" s="222">
        <v>0.22985</v>
      </c>
      <c r="AL103" s="222">
        <v>0.70799999999999996</v>
      </c>
      <c r="AM103" s="222">
        <v>0.29848999999999998</v>
      </c>
      <c r="AN103" s="222">
        <v>0.45350000000000001</v>
      </c>
      <c r="AO103" s="222">
        <v>0</v>
      </c>
      <c r="AP103" s="222">
        <v>0.54649999999999999</v>
      </c>
      <c r="AQ103" s="222" t="s">
        <v>6882</v>
      </c>
      <c r="AR103" s="222" t="s">
        <v>6883</v>
      </c>
      <c r="AS103" s="222" t="s">
        <v>10955</v>
      </c>
      <c r="AT103" s="222">
        <v>7128292</v>
      </c>
      <c r="AU103" s="222">
        <v>7128292</v>
      </c>
      <c r="AV103" s="222" t="s">
        <v>1022</v>
      </c>
      <c r="AW103" s="222" t="s">
        <v>1035</v>
      </c>
      <c r="AX103" s="222" t="s">
        <v>178</v>
      </c>
      <c r="AY103" s="222" t="s">
        <v>5316</v>
      </c>
      <c r="AZ103" s="222" t="s">
        <v>5316</v>
      </c>
      <c r="BA103" s="222" t="s">
        <v>10993</v>
      </c>
      <c r="BB103" s="222" t="s">
        <v>10985</v>
      </c>
      <c r="BC103" s="222">
        <v>609575</v>
      </c>
      <c r="BD103" s="222" t="s">
        <v>7103</v>
      </c>
      <c r="BE103" s="222">
        <v>615</v>
      </c>
      <c r="BF103" s="222" t="s">
        <v>6886</v>
      </c>
      <c r="BG103" s="222">
        <v>10077518</v>
      </c>
      <c r="BH103" s="222" t="s">
        <v>10994</v>
      </c>
      <c r="BI103" s="222" t="s">
        <v>6888</v>
      </c>
      <c r="BJ103" s="222" t="s">
        <v>10995</v>
      </c>
      <c r="BK103" s="222" t="s">
        <v>1035</v>
      </c>
      <c r="BL103" s="222" t="s">
        <v>6890</v>
      </c>
      <c r="BM103" s="222" t="s">
        <v>10540</v>
      </c>
      <c r="BN103" s="222" t="s">
        <v>10996</v>
      </c>
      <c r="BO103" s="222">
        <v>201475</v>
      </c>
      <c r="BP103" s="222" t="s">
        <v>5316</v>
      </c>
      <c r="BQ103" s="222" t="s">
        <v>10997</v>
      </c>
      <c r="BR103" s="222" t="s">
        <v>5316</v>
      </c>
      <c r="BS103" s="222" t="s">
        <v>5316</v>
      </c>
      <c r="BT103" s="222" t="s">
        <v>5316</v>
      </c>
      <c r="BU103" s="222" t="s">
        <v>5316</v>
      </c>
      <c r="BV103" s="222" t="s">
        <v>5316</v>
      </c>
      <c r="BW103" s="222" t="s">
        <v>5316</v>
      </c>
      <c r="BX103" s="222" t="s">
        <v>32</v>
      </c>
      <c r="BY103" s="222" t="s">
        <v>1035</v>
      </c>
      <c r="BZ103" s="222">
        <v>2.8491675475687101E-3</v>
      </c>
      <c r="CA103" s="222" t="s">
        <v>1011</v>
      </c>
      <c r="CB103" s="222">
        <v>6.7463377023901298E-4</v>
      </c>
      <c r="CC103" s="222">
        <v>6.0574593284873704E-4</v>
      </c>
      <c r="CD103" s="222">
        <v>0</v>
      </c>
      <c r="CE103" s="222">
        <v>1.9985465116279101E-3</v>
      </c>
      <c r="CF103" s="222">
        <v>1.5119443604475399E-4</v>
      </c>
      <c r="CG103" s="222">
        <v>4.43689086752497E-3</v>
      </c>
      <c r="CH103" s="222">
        <v>2.2075055187637999E-3</v>
      </c>
      <c r="CI103" s="222">
        <v>345</v>
      </c>
      <c r="CJ103" s="222">
        <v>7</v>
      </c>
      <c r="CK103" s="222">
        <v>7</v>
      </c>
      <c r="CL103" s="222">
        <v>0</v>
      </c>
      <c r="CM103" s="222">
        <v>33</v>
      </c>
      <c r="CN103" s="222">
        <v>1</v>
      </c>
      <c r="CO103" s="222">
        <v>295</v>
      </c>
      <c r="CP103" s="222">
        <v>2</v>
      </c>
      <c r="CQ103" s="222" t="s">
        <v>32</v>
      </c>
      <c r="CR103" s="222" t="s">
        <v>1035</v>
      </c>
      <c r="CS103" s="222" t="s">
        <v>10995</v>
      </c>
      <c r="CT103" s="222">
        <v>7.9872199999999997E-4</v>
      </c>
      <c r="CU103" s="222">
        <v>0</v>
      </c>
      <c r="CV103" s="222">
        <v>1.4E-3</v>
      </c>
      <c r="CW103" s="222">
        <v>0</v>
      </c>
      <c r="CX103" s="222">
        <v>2E-3</v>
      </c>
      <c r="CY103" s="222">
        <v>1E-3</v>
      </c>
      <c r="CZ103" s="222" t="s">
        <v>32</v>
      </c>
      <c r="DA103" s="222">
        <v>7.9869999999999995E-4</v>
      </c>
      <c r="DB103" s="222" t="s">
        <v>10995</v>
      </c>
      <c r="DC103" s="222" t="s">
        <v>32</v>
      </c>
      <c r="DD103" s="222">
        <v>2.5370000000000002E-3</v>
      </c>
      <c r="DE103" s="222" t="s">
        <v>10995</v>
      </c>
      <c r="DF103" s="222" t="s">
        <v>32</v>
      </c>
      <c r="DG103" s="222" t="s">
        <v>1035</v>
      </c>
      <c r="DH103" s="222">
        <v>7</v>
      </c>
      <c r="DI103" s="222">
        <v>1.88781014023732E-3</v>
      </c>
      <c r="DJ103" s="222" t="s">
        <v>32</v>
      </c>
      <c r="DK103" s="222" t="s">
        <v>1035</v>
      </c>
      <c r="DL103" s="222">
        <v>7</v>
      </c>
      <c r="DM103" s="222">
        <v>1.88781014023732E-3</v>
      </c>
      <c r="DN103" s="222" t="s">
        <v>5316</v>
      </c>
      <c r="DO103" s="222" t="s">
        <v>5316</v>
      </c>
      <c r="DP103" s="222" t="s">
        <v>5316</v>
      </c>
      <c r="DQ103" s="222" t="s">
        <v>5316</v>
      </c>
      <c r="DR103" s="222" t="s">
        <v>16490</v>
      </c>
      <c r="DS103" s="222">
        <v>3</v>
      </c>
      <c r="DT103" s="224">
        <v>8.6609999999999996E-4</v>
      </c>
      <c r="DU103" s="222">
        <v>3478</v>
      </c>
      <c r="DV103" s="222" t="s">
        <v>16491</v>
      </c>
    </row>
    <row r="104" spans="2:126" s="223" customFormat="1" ht="13" x14ac:dyDescent="0.15">
      <c r="B104" s="222" t="s">
        <v>10955</v>
      </c>
      <c r="C104" s="222">
        <v>15134364</v>
      </c>
      <c r="D104" s="222" t="s">
        <v>1022</v>
      </c>
      <c r="E104" s="222" t="s">
        <v>1035</v>
      </c>
      <c r="F104" s="222" t="s">
        <v>11024</v>
      </c>
      <c r="G104" s="222" t="s">
        <v>6867</v>
      </c>
      <c r="H104" s="222" t="s">
        <v>6868</v>
      </c>
      <c r="I104" s="222" t="s">
        <v>6869</v>
      </c>
      <c r="J104" s="222" t="s">
        <v>11025</v>
      </c>
      <c r="K104" s="222" t="s">
        <v>11026</v>
      </c>
      <c r="L104" s="222" t="s">
        <v>11027</v>
      </c>
      <c r="M104" s="222" t="s">
        <v>11028</v>
      </c>
      <c r="N104" s="222" t="s">
        <v>11029</v>
      </c>
      <c r="O104" s="222" t="s">
        <v>11030</v>
      </c>
      <c r="P104" s="222" t="s">
        <v>11031</v>
      </c>
      <c r="Q104" s="222" t="s">
        <v>1020</v>
      </c>
      <c r="R104" s="222">
        <v>5</v>
      </c>
      <c r="S104" s="222">
        <v>5</v>
      </c>
      <c r="T104" s="222" t="s">
        <v>6877</v>
      </c>
      <c r="U104" s="222" t="s">
        <v>6878</v>
      </c>
      <c r="V104" s="222" t="s">
        <v>6877</v>
      </c>
      <c r="W104" s="222" t="s">
        <v>6879</v>
      </c>
      <c r="X104" s="222" t="s">
        <v>6877</v>
      </c>
      <c r="Y104" s="222" t="s">
        <v>6877</v>
      </c>
      <c r="Z104" s="222" t="s">
        <v>6877</v>
      </c>
      <c r="AA104" s="222" t="s">
        <v>6877</v>
      </c>
      <c r="AB104" s="222" t="s">
        <v>6877</v>
      </c>
      <c r="AC104" s="222">
        <v>32</v>
      </c>
      <c r="AD104" s="222" t="s">
        <v>1022</v>
      </c>
      <c r="AE104" s="222" t="s">
        <v>6881</v>
      </c>
      <c r="AF104" s="222" t="s">
        <v>6881</v>
      </c>
      <c r="AG104" s="222">
        <v>5.16</v>
      </c>
      <c r="AH104" s="222">
        <v>5.16</v>
      </c>
      <c r="AI104" s="222">
        <v>0.70384999999999998</v>
      </c>
      <c r="AJ104" s="222">
        <v>0.91700000000000004</v>
      </c>
      <c r="AK104" s="222">
        <v>0.60462000000000005</v>
      </c>
      <c r="AL104" s="222">
        <v>0.98499999999999999</v>
      </c>
      <c r="AM104" s="222">
        <v>0.50431999999999999</v>
      </c>
      <c r="AN104" s="222">
        <v>0</v>
      </c>
      <c r="AO104" s="222">
        <v>0</v>
      </c>
      <c r="AP104" s="222">
        <v>1</v>
      </c>
      <c r="AQ104" s="222" t="s">
        <v>6882</v>
      </c>
      <c r="AR104" s="222" t="s">
        <v>7710</v>
      </c>
      <c r="AS104" s="222" t="s">
        <v>11032</v>
      </c>
      <c r="AT104" s="222" t="s">
        <v>11033</v>
      </c>
      <c r="AU104" s="222" t="s">
        <v>11034</v>
      </c>
      <c r="AV104" s="222" t="s">
        <v>11035</v>
      </c>
      <c r="AW104" s="222" t="s">
        <v>8574</v>
      </c>
      <c r="AX104" s="222" t="s">
        <v>7381</v>
      </c>
      <c r="AY104" s="222" t="s">
        <v>7382</v>
      </c>
      <c r="AZ104" s="222" t="s">
        <v>7382</v>
      </c>
      <c r="BA104" s="222" t="s">
        <v>11036</v>
      </c>
      <c r="BB104" s="222" t="s">
        <v>11037</v>
      </c>
      <c r="BC104" s="222" t="s">
        <v>11038</v>
      </c>
      <c r="BD104" s="222" t="s">
        <v>11039</v>
      </c>
      <c r="BE104" s="222" t="s">
        <v>11040</v>
      </c>
      <c r="BF104" s="222" t="s">
        <v>7388</v>
      </c>
      <c r="BG104" s="222" t="s">
        <v>11041</v>
      </c>
      <c r="BH104" s="222" t="s">
        <v>11042</v>
      </c>
      <c r="BI104" s="222" t="s">
        <v>9147</v>
      </c>
      <c r="BJ104" s="222" t="s">
        <v>11043</v>
      </c>
      <c r="BK104" s="222" t="s">
        <v>7199</v>
      </c>
      <c r="BL104" s="222" t="s">
        <v>7200</v>
      </c>
      <c r="BM104" s="222" t="s">
        <v>11044</v>
      </c>
      <c r="BN104" s="222" t="s">
        <v>11045</v>
      </c>
      <c r="BO104" s="222" t="s">
        <v>11046</v>
      </c>
      <c r="BP104" s="222" t="s">
        <v>11047</v>
      </c>
      <c r="BQ104" s="222" t="s">
        <v>11048</v>
      </c>
      <c r="BR104" s="222" t="s">
        <v>5316</v>
      </c>
      <c r="BS104" s="222" t="s">
        <v>5316</v>
      </c>
      <c r="BT104" s="222" t="s">
        <v>5316</v>
      </c>
      <c r="BU104" s="222" t="s">
        <v>5316</v>
      </c>
      <c r="BV104" s="222" t="s">
        <v>11049</v>
      </c>
      <c r="BW104" s="222" t="s">
        <v>11050</v>
      </c>
      <c r="BX104" s="222" t="s">
        <v>32</v>
      </c>
      <c r="BY104" s="222" t="s">
        <v>1035</v>
      </c>
      <c r="BZ104" s="222">
        <v>4.6823630989937899E-3</v>
      </c>
      <c r="CA104" s="222" t="s">
        <v>1011</v>
      </c>
      <c r="CB104" s="222">
        <v>7.8003120124804995E-4</v>
      </c>
      <c r="CC104" s="222">
        <v>4.3290043290043301E-4</v>
      </c>
      <c r="CD104" s="222">
        <v>0</v>
      </c>
      <c r="CE104" s="222">
        <v>1.2119743061447101E-3</v>
      </c>
      <c r="CF104" s="222">
        <v>6.66464707664344E-3</v>
      </c>
      <c r="CG104" s="222">
        <v>7.35939913383204E-3</v>
      </c>
      <c r="CH104" s="222">
        <v>1.11607142857143E-3</v>
      </c>
      <c r="CI104" s="222">
        <v>564</v>
      </c>
      <c r="CJ104" s="222">
        <v>8</v>
      </c>
      <c r="CK104" s="222">
        <v>5</v>
      </c>
      <c r="CL104" s="222">
        <v>0</v>
      </c>
      <c r="CM104" s="222">
        <v>20</v>
      </c>
      <c r="CN104" s="222">
        <v>44</v>
      </c>
      <c r="CO104" s="222">
        <v>486</v>
      </c>
      <c r="CP104" s="222">
        <v>1</v>
      </c>
      <c r="CQ104" s="222" t="s">
        <v>32</v>
      </c>
      <c r="CR104" s="222" t="s">
        <v>1035</v>
      </c>
      <c r="CS104" s="222" t="s">
        <v>11051</v>
      </c>
      <c r="CT104" s="222">
        <v>7.9872199999999997E-4</v>
      </c>
      <c r="CU104" s="222">
        <v>0</v>
      </c>
      <c r="CV104" s="222">
        <v>0</v>
      </c>
      <c r="CW104" s="222">
        <v>0</v>
      </c>
      <c r="CX104" s="222">
        <v>2E-3</v>
      </c>
      <c r="CY104" s="222">
        <v>2E-3</v>
      </c>
      <c r="CZ104" s="222" t="s">
        <v>32</v>
      </c>
      <c r="DA104" s="222">
        <v>7.9869999999999995E-4</v>
      </c>
      <c r="DB104" s="222" t="s">
        <v>11051</v>
      </c>
      <c r="DC104" s="222" t="s">
        <v>32</v>
      </c>
      <c r="DD104" s="222">
        <v>3.7669999999999999E-3</v>
      </c>
      <c r="DE104" s="222" t="s">
        <v>11051</v>
      </c>
      <c r="DF104" s="222" t="s">
        <v>32</v>
      </c>
      <c r="DG104" s="222" t="s">
        <v>1035</v>
      </c>
      <c r="DH104" s="222">
        <v>17</v>
      </c>
      <c r="DI104" s="222">
        <v>4.5846817691477804E-3</v>
      </c>
      <c r="DJ104" s="222" t="s">
        <v>32</v>
      </c>
      <c r="DK104" s="222" t="s">
        <v>1035</v>
      </c>
      <c r="DL104" s="222">
        <v>17</v>
      </c>
      <c r="DM104" s="222">
        <v>4.5846817691477804E-3</v>
      </c>
      <c r="DN104" s="222" t="s">
        <v>5316</v>
      </c>
      <c r="DO104" s="222" t="s">
        <v>5316</v>
      </c>
      <c r="DP104" s="222" t="s">
        <v>5316</v>
      </c>
      <c r="DQ104" s="222" t="s">
        <v>5316</v>
      </c>
      <c r="DR104" s="222" t="s">
        <v>16490</v>
      </c>
      <c r="DS104" s="222">
        <v>3</v>
      </c>
      <c r="DT104" s="224">
        <v>8.6609999999999996E-4</v>
      </c>
      <c r="DU104" s="222">
        <v>3478</v>
      </c>
      <c r="DV104" s="222" t="s">
        <v>16493</v>
      </c>
    </row>
    <row r="105" spans="2:126" s="223" customFormat="1" ht="13" x14ac:dyDescent="0.15">
      <c r="B105" s="222" t="s">
        <v>10955</v>
      </c>
      <c r="C105" s="222">
        <v>40001630</v>
      </c>
      <c r="D105" s="222" t="s">
        <v>1022</v>
      </c>
      <c r="E105" s="222" t="s">
        <v>1035</v>
      </c>
      <c r="F105" s="222" t="s">
        <v>11185</v>
      </c>
      <c r="G105" s="222" t="s">
        <v>6867</v>
      </c>
      <c r="H105" s="222" t="s">
        <v>6894</v>
      </c>
      <c r="I105" s="222" t="s">
        <v>6869</v>
      </c>
      <c r="J105" s="222" t="s">
        <v>11200</v>
      </c>
      <c r="K105" s="222" t="s">
        <v>11201</v>
      </c>
      <c r="L105" s="222" t="s">
        <v>11188</v>
      </c>
      <c r="M105" s="222" t="s">
        <v>11189</v>
      </c>
      <c r="N105" s="222" t="s">
        <v>11190</v>
      </c>
      <c r="O105" s="222" t="s">
        <v>11191</v>
      </c>
      <c r="P105" s="222" t="s">
        <v>11192</v>
      </c>
      <c r="Q105" s="222" t="s">
        <v>1020</v>
      </c>
      <c r="R105" s="222">
        <v>3</v>
      </c>
      <c r="S105" s="222">
        <v>5</v>
      </c>
      <c r="T105" s="222" t="s">
        <v>1010</v>
      </c>
      <c r="U105" s="222" t="s">
        <v>6916</v>
      </c>
      <c r="V105" s="222" t="s">
        <v>1623</v>
      </c>
      <c r="W105" s="222" t="s">
        <v>6879</v>
      </c>
      <c r="X105" s="222" t="s">
        <v>1623</v>
      </c>
      <c r="Y105" s="222" t="s">
        <v>1623</v>
      </c>
      <c r="Z105" s="222" t="s">
        <v>1010</v>
      </c>
      <c r="AA105" s="222" t="s">
        <v>1010</v>
      </c>
      <c r="AB105" s="222" t="s">
        <v>1010</v>
      </c>
      <c r="AC105" s="222">
        <v>19.88</v>
      </c>
      <c r="AD105" s="222" t="s">
        <v>1022</v>
      </c>
      <c r="AE105" s="222" t="s">
        <v>6881</v>
      </c>
      <c r="AF105" s="222" t="s">
        <v>6881</v>
      </c>
      <c r="AG105" s="222">
        <v>6.17</v>
      </c>
      <c r="AH105" s="222">
        <v>6.17</v>
      </c>
      <c r="AI105" s="222">
        <v>0.99704999999999999</v>
      </c>
      <c r="AJ105" s="222">
        <v>0.91700000000000004</v>
      </c>
      <c r="AK105" s="222">
        <v>0.60462000000000005</v>
      </c>
      <c r="AL105" s="222">
        <v>0.999</v>
      </c>
      <c r="AM105" s="222">
        <v>0.78790000000000004</v>
      </c>
      <c r="AN105" s="222">
        <v>7.3800000000000004E-2</v>
      </c>
      <c r="AO105" s="222">
        <v>0</v>
      </c>
      <c r="AP105" s="222">
        <v>0.92620000000000002</v>
      </c>
      <c r="AQ105" s="222" t="s">
        <v>6882</v>
      </c>
      <c r="AR105" s="222" t="s">
        <v>6883</v>
      </c>
      <c r="AS105" s="222" t="s">
        <v>10955</v>
      </c>
      <c r="AT105" s="222">
        <v>40001630</v>
      </c>
      <c r="AU105" s="222">
        <v>40001630</v>
      </c>
      <c r="AV105" s="222" t="s">
        <v>1022</v>
      </c>
      <c r="AW105" s="222" t="s">
        <v>1035</v>
      </c>
      <c r="AX105" s="222" t="s">
        <v>178</v>
      </c>
      <c r="AY105" s="222" t="s">
        <v>5316</v>
      </c>
      <c r="AZ105" s="222" t="s">
        <v>5316</v>
      </c>
      <c r="BA105" s="222" t="s">
        <v>11193</v>
      </c>
      <c r="BB105" s="222" t="s">
        <v>11185</v>
      </c>
      <c r="BC105" s="222">
        <v>608778</v>
      </c>
      <c r="BD105" s="222" t="s">
        <v>6947</v>
      </c>
      <c r="BE105" s="222">
        <v>313</v>
      </c>
      <c r="BF105" s="222" t="s">
        <v>6886</v>
      </c>
      <c r="BG105" s="222">
        <v>17047026</v>
      </c>
      <c r="BH105" s="222" t="s">
        <v>11202</v>
      </c>
      <c r="BI105" s="222" t="s">
        <v>6888</v>
      </c>
      <c r="BJ105" s="222" t="s">
        <v>11203</v>
      </c>
      <c r="BK105" s="222" t="s">
        <v>1035</v>
      </c>
      <c r="BL105" s="222" t="s">
        <v>6890</v>
      </c>
      <c r="BM105" s="222" t="s">
        <v>6891</v>
      </c>
      <c r="BN105" s="222" t="s">
        <v>11196</v>
      </c>
      <c r="BO105" s="222">
        <v>615081</v>
      </c>
      <c r="BP105" s="222">
        <v>608778.00020000001</v>
      </c>
      <c r="BQ105" s="222" t="s">
        <v>11204</v>
      </c>
      <c r="BR105" s="222" t="s">
        <v>5316</v>
      </c>
      <c r="BS105" s="222" t="s">
        <v>5316</v>
      </c>
      <c r="BT105" s="222" t="s">
        <v>5316</v>
      </c>
      <c r="BU105" s="222" t="s">
        <v>5316</v>
      </c>
      <c r="BV105" s="222" t="s">
        <v>11205</v>
      </c>
      <c r="BW105" s="222" t="s">
        <v>11206</v>
      </c>
      <c r="BX105" s="222" t="s">
        <v>32</v>
      </c>
      <c r="BY105" s="222" t="s">
        <v>1035</v>
      </c>
      <c r="BZ105" s="222">
        <v>4.2236024844720502E-4</v>
      </c>
      <c r="CA105" s="222" t="s">
        <v>1011</v>
      </c>
      <c r="CB105" s="222">
        <v>0</v>
      </c>
      <c r="CC105" s="222">
        <v>0</v>
      </c>
      <c r="CD105" s="222">
        <v>1.15928587989798E-4</v>
      </c>
      <c r="CE105" s="222">
        <v>6.6626287098727995E-4</v>
      </c>
      <c r="CF105" s="222">
        <v>0</v>
      </c>
      <c r="CG105" s="222">
        <v>5.8447981296646005E-4</v>
      </c>
      <c r="CH105" s="222">
        <v>0</v>
      </c>
      <c r="CI105" s="222">
        <v>51</v>
      </c>
      <c r="CJ105" s="222">
        <v>0</v>
      </c>
      <c r="CK105" s="222">
        <v>0</v>
      </c>
      <c r="CL105" s="222">
        <v>1</v>
      </c>
      <c r="CM105" s="222">
        <v>11</v>
      </c>
      <c r="CN105" s="222">
        <v>0</v>
      </c>
      <c r="CO105" s="222">
        <v>39</v>
      </c>
      <c r="CP105" s="222">
        <v>0</v>
      </c>
      <c r="CQ105" s="222" t="s">
        <v>5316</v>
      </c>
      <c r="CR105" s="222" t="s">
        <v>5316</v>
      </c>
      <c r="CS105" s="222" t="s">
        <v>5316</v>
      </c>
      <c r="CT105" s="222" t="s">
        <v>5316</v>
      </c>
      <c r="CU105" s="222" t="s">
        <v>5316</v>
      </c>
      <c r="CV105" s="222" t="s">
        <v>5316</v>
      </c>
      <c r="CW105" s="222" t="s">
        <v>5316</v>
      </c>
      <c r="CX105" s="222" t="s">
        <v>5316</v>
      </c>
      <c r="CY105" s="222" t="s">
        <v>5316</v>
      </c>
      <c r="CZ105" s="222" t="s">
        <v>32</v>
      </c>
      <c r="DA105" s="222" t="s">
        <v>5316</v>
      </c>
      <c r="DB105" s="222" t="s">
        <v>11203</v>
      </c>
      <c r="DC105" s="222" t="s">
        <v>32</v>
      </c>
      <c r="DD105" s="222">
        <v>1.64E-4</v>
      </c>
      <c r="DE105" s="222" t="s">
        <v>11203</v>
      </c>
      <c r="DF105" s="222" t="s">
        <v>5316</v>
      </c>
      <c r="DG105" s="222" t="s">
        <v>5316</v>
      </c>
      <c r="DH105" s="222" t="s">
        <v>5316</v>
      </c>
      <c r="DI105" s="222" t="s">
        <v>5316</v>
      </c>
      <c r="DJ105" s="222" t="s">
        <v>5316</v>
      </c>
      <c r="DK105" s="222" t="s">
        <v>5316</v>
      </c>
      <c r="DL105" s="222" t="s">
        <v>5316</v>
      </c>
      <c r="DM105" s="222" t="s">
        <v>5316</v>
      </c>
      <c r="DN105" s="222" t="s">
        <v>5316</v>
      </c>
      <c r="DO105" s="222" t="s">
        <v>5316</v>
      </c>
      <c r="DP105" s="222" t="s">
        <v>5316</v>
      </c>
      <c r="DQ105" s="222" t="s">
        <v>5316</v>
      </c>
      <c r="DR105" s="222" t="s">
        <v>16490</v>
      </c>
      <c r="DS105" s="222">
        <v>3</v>
      </c>
      <c r="DT105" s="224">
        <v>8.6609999999999996E-4</v>
      </c>
      <c r="DU105" s="222">
        <v>3478</v>
      </c>
      <c r="DV105" s="222" t="s">
        <v>16492</v>
      </c>
    </row>
    <row r="106" spans="2:126" s="223" customFormat="1" ht="13" x14ac:dyDescent="0.15">
      <c r="B106" s="222" t="s">
        <v>11580</v>
      </c>
      <c r="C106" s="222">
        <v>12995776</v>
      </c>
      <c r="D106" s="222" t="s">
        <v>1022</v>
      </c>
      <c r="E106" s="222" t="s">
        <v>1035</v>
      </c>
      <c r="F106" s="222" t="s">
        <v>11648</v>
      </c>
      <c r="G106" s="222" t="s">
        <v>6867</v>
      </c>
      <c r="H106" s="222" t="s">
        <v>6868</v>
      </c>
      <c r="I106" s="222" t="s">
        <v>6869</v>
      </c>
      <c r="J106" s="222" t="s">
        <v>11649</v>
      </c>
      <c r="K106" s="222" t="s">
        <v>11650</v>
      </c>
      <c r="L106" s="222" t="s">
        <v>11651</v>
      </c>
      <c r="M106" s="222" t="s">
        <v>11652</v>
      </c>
      <c r="N106" s="222" t="s">
        <v>11653</v>
      </c>
      <c r="O106" s="222" t="s">
        <v>11654</v>
      </c>
      <c r="P106" s="222" t="s">
        <v>11655</v>
      </c>
      <c r="Q106" s="222" t="s">
        <v>1020</v>
      </c>
      <c r="R106" s="222">
        <v>3</v>
      </c>
      <c r="S106" s="222">
        <v>3</v>
      </c>
      <c r="T106" s="222" t="s">
        <v>6877</v>
      </c>
      <c r="U106" s="222" t="s">
        <v>6878</v>
      </c>
      <c r="V106" s="222" t="s">
        <v>6877</v>
      </c>
      <c r="W106" s="222" t="s">
        <v>6879</v>
      </c>
      <c r="X106" s="222" t="s">
        <v>6877</v>
      </c>
      <c r="Y106" s="222" t="s">
        <v>1623</v>
      </c>
      <c r="Z106" s="222" t="s">
        <v>1010</v>
      </c>
      <c r="AA106" s="222" t="s">
        <v>1010</v>
      </c>
      <c r="AB106" s="222" t="s">
        <v>1010</v>
      </c>
      <c r="AC106" s="222">
        <v>22.7</v>
      </c>
      <c r="AD106" s="222" t="s">
        <v>1022</v>
      </c>
      <c r="AE106" s="222" t="s">
        <v>6881</v>
      </c>
      <c r="AF106" s="222" t="s">
        <v>6881</v>
      </c>
      <c r="AG106" s="222">
        <v>4.9000000000000004</v>
      </c>
      <c r="AH106" s="222">
        <v>4.9000000000000004</v>
      </c>
      <c r="AI106" s="222">
        <v>0.63431999999999999</v>
      </c>
      <c r="AJ106" s="222">
        <v>0.91700000000000004</v>
      </c>
      <c r="AK106" s="222">
        <v>0.60462000000000005</v>
      </c>
      <c r="AL106" s="222">
        <v>0.997</v>
      </c>
      <c r="AM106" s="222">
        <v>0.67088999999999999</v>
      </c>
      <c r="AN106" s="222">
        <v>0</v>
      </c>
      <c r="AO106" s="222">
        <v>0</v>
      </c>
      <c r="AP106" s="222">
        <v>1</v>
      </c>
      <c r="AQ106" s="222" t="s">
        <v>6882</v>
      </c>
      <c r="AR106" s="222" t="s">
        <v>7376</v>
      </c>
      <c r="AS106" s="222" t="s">
        <v>11656</v>
      </c>
      <c r="AT106" s="222" t="s">
        <v>11657</v>
      </c>
      <c r="AU106" s="222" t="s">
        <v>11657</v>
      </c>
      <c r="AV106" s="222" t="s">
        <v>7418</v>
      </c>
      <c r="AW106" s="222" t="s">
        <v>8063</v>
      </c>
      <c r="AX106" s="222" t="s">
        <v>7381</v>
      </c>
      <c r="AY106" s="222" t="s">
        <v>7382</v>
      </c>
      <c r="AZ106" s="222" t="s">
        <v>7382</v>
      </c>
      <c r="BA106" s="222" t="s">
        <v>11658</v>
      </c>
      <c r="BB106" s="222" t="s">
        <v>11659</v>
      </c>
      <c r="BC106" s="222" t="s">
        <v>11660</v>
      </c>
      <c r="BD106" s="222" t="s">
        <v>11661</v>
      </c>
      <c r="BE106" s="222" t="s">
        <v>11662</v>
      </c>
      <c r="BF106" s="222" t="s">
        <v>7388</v>
      </c>
      <c r="BG106" s="222" t="s">
        <v>11663</v>
      </c>
      <c r="BH106" s="222" t="s">
        <v>11664</v>
      </c>
      <c r="BI106" s="222" t="s">
        <v>7391</v>
      </c>
      <c r="BJ106" s="222" t="s">
        <v>11665</v>
      </c>
      <c r="BK106" s="222" t="s">
        <v>1035</v>
      </c>
      <c r="BL106" s="222" t="s">
        <v>6890</v>
      </c>
      <c r="BM106" s="222" t="s">
        <v>7438</v>
      </c>
      <c r="BN106" s="222" t="s">
        <v>11666</v>
      </c>
      <c r="BO106" s="222">
        <v>613673</v>
      </c>
      <c r="BP106" s="222" t="s">
        <v>5316</v>
      </c>
      <c r="BQ106" s="222" t="s">
        <v>11667</v>
      </c>
      <c r="BR106" s="222" t="s">
        <v>5316</v>
      </c>
      <c r="BS106" s="222" t="s">
        <v>5316</v>
      </c>
      <c r="BT106" s="222" t="s">
        <v>5316</v>
      </c>
      <c r="BU106" s="222" t="s">
        <v>5316</v>
      </c>
      <c r="BV106" s="222" t="s">
        <v>5316</v>
      </c>
      <c r="BW106" s="222" t="s">
        <v>11668</v>
      </c>
      <c r="BX106" s="222" t="s">
        <v>5316</v>
      </c>
      <c r="BY106" s="222" t="s">
        <v>5316</v>
      </c>
      <c r="BZ106" s="222" t="s">
        <v>5316</v>
      </c>
      <c r="CA106" s="222" t="s">
        <v>5316</v>
      </c>
      <c r="CB106" s="222" t="s">
        <v>5316</v>
      </c>
      <c r="CC106" s="222" t="s">
        <v>5316</v>
      </c>
      <c r="CD106" s="222" t="s">
        <v>5316</v>
      </c>
      <c r="CE106" s="222" t="s">
        <v>5316</v>
      </c>
      <c r="CF106" s="222" t="s">
        <v>5316</v>
      </c>
      <c r="CG106" s="222" t="s">
        <v>5316</v>
      </c>
      <c r="CH106" s="222" t="s">
        <v>5316</v>
      </c>
      <c r="CI106" s="222" t="s">
        <v>5316</v>
      </c>
      <c r="CJ106" s="222" t="s">
        <v>5316</v>
      </c>
      <c r="CK106" s="222" t="s">
        <v>5316</v>
      </c>
      <c r="CL106" s="222" t="s">
        <v>5316</v>
      </c>
      <c r="CM106" s="222" t="s">
        <v>5316</v>
      </c>
      <c r="CN106" s="222" t="s">
        <v>5316</v>
      </c>
      <c r="CO106" s="222" t="s">
        <v>5316</v>
      </c>
      <c r="CP106" s="222" t="s">
        <v>5316</v>
      </c>
      <c r="CQ106" s="222" t="s">
        <v>5316</v>
      </c>
      <c r="CR106" s="222" t="s">
        <v>5316</v>
      </c>
      <c r="CS106" s="222" t="s">
        <v>5316</v>
      </c>
      <c r="CT106" s="222" t="s">
        <v>5316</v>
      </c>
      <c r="CU106" s="222" t="s">
        <v>5316</v>
      </c>
      <c r="CV106" s="222" t="s">
        <v>5316</v>
      </c>
      <c r="CW106" s="222" t="s">
        <v>5316</v>
      </c>
      <c r="CX106" s="222" t="s">
        <v>5316</v>
      </c>
      <c r="CY106" s="222" t="s">
        <v>5316</v>
      </c>
      <c r="CZ106" s="222" t="s">
        <v>32</v>
      </c>
      <c r="DA106" s="222" t="s">
        <v>5316</v>
      </c>
      <c r="DB106" s="222" t="s">
        <v>11665</v>
      </c>
      <c r="DC106" s="222" t="s">
        <v>5316</v>
      </c>
      <c r="DD106" s="222" t="s">
        <v>5316</v>
      </c>
      <c r="DE106" s="222" t="s">
        <v>5316</v>
      </c>
      <c r="DF106" s="222" t="s">
        <v>5316</v>
      </c>
      <c r="DG106" s="222" t="s">
        <v>5316</v>
      </c>
      <c r="DH106" s="222" t="s">
        <v>5316</v>
      </c>
      <c r="DI106" s="222" t="s">
        <v>5316</v>
      </c>
      <c r="DJ106" s="222" t="s">
        <v>5316</v>
      </c>
      <c r="DK106" s="222" t="s">
        <v>5316</v>
      </c>
      <c r="DL106" s="222" t="s">
        <v>5316</v>
      </c>
      <c r="DM106" s="222" t="s">
        <v>5316</v>
      </c>
      <c r="DN106" s="222" t="s">
        <v>5316</v>
      </c>
      <c r="DO106" s="222" t="s">
        <v>5316</v>
      </c>
      <c r="DP106" s="222" t="s">
        <v>5316</v>
      </c>
      <c r="DQ106" s="222" t="s">
        <v>5316</v>
      </c>
      <c r="DR106" s="222" t="s">
        <v>16490</v>
      </c>
      <c r="DS106" s="222">
        <v>3</v>
      </c>
      <c r="DT106" s="224">
        <v>8.6609999999999996E-4</v>
      </c>
      <c r="DU106" s="222">
        <v>3478</v>
      </c>
      <c r="DV106" s="222" t="s">
        <v>16492</v>
      </c>
    </row>
    <row r="107" spans="2:126" s="223" customFormat="1" ht="13" x14ac:dyDescent="0.15">
      <c r="B107" s="222" t="s">
        <v>11580</v>
      </c>
      <c r="C107" s="222">
        <v>50334047</v>
      </c>
      <c r="D107" s="222" t="s">
        <v>1009</v>
      </c>
      <c r="E107" s="222" t="s">
        <v>1010</v>
      </c>
      <c r="F107" s="222" t="s">
        <v>11839</v>
      </c>
      <c r="G107" s="222" t="s">
        <v>6867</v>
      </c>
      <c r="H107" s="222" t="s">
        <v>6894</v>
      </c>
      <c r="I107" s="222" t="s">
        <v>6869</v>
      </c>
      <c r="J107" s="222" t="s">
        <v>11840</v>
      </c>
      <c r="K107" s="222" t="s">
        <v>11841</v>
      </c>
      <c r="L107" s="222" t="s">
        <v>11842</v>
      </c>
      <c r="M107" s="222" t="s">
        <v>11843</v>
      </c>
      <c r="N107" s="222" t="s">
        <v>11844</v>
      </c>
      <c r="O107" s="222" t="s">
        <v>11845</v>
      </c>
      <c r="P107" s="222" t="s">
        <v>11846</v>
      </c>
      <c r="Q107" s="222" t="s">
        <v>1020</v>
      </c>
      <c r="R107" s="222">
        <v>9</v>
      </c>
      <c r="S107" s="222">
        <v>18</v>
      </c>
      <c r="T107" s="222" t="s">
        <v>1010</v>
      </c>
      <c r="U107" s="222" t="s">
        <v>6916</v>
      </c>
      <c r="V107" s="222" t="s">
        <v>1623</v>
      </c>
      <c r="W107" s="222" t="s">
        <v>6879</v>
      </c>
      <c r="X107" s="222" t="s">
        <v>1623</v>
      </c>
      <c r="Y107" s="222" t="s">
        <v>1623</v>
      </c>
      <c r="Z107" s="222" t="s">
        <v>1010</v>
      </c>
      <c r="AA107" s="222" t="s">
        <v>1010</v>
      </c>
      <c r="AB107" s="222" t="s">
        <v>1010</v>
      </c>
      <c r="AC107" s="222">
        <v>23</v>
      </c>
      <c r="AD107" s="222" t="s">
        <v>1009</v>
      </c>
      <c r="AE107" s="222" t="s">
        <v>6904</v>
      </c>
      <c r="AF107" s="222" t="s">
        <v>6904</v>
      </c>
      <c r="AG107" s="222">
        <v>5.48</v>
      </c>
      <c r="AH107" s="222">
        <v>5.48</v>
      </c>
      <c r="AI107" s="222">
        <v>0.80554999999999999</v>
      </c>
      <c r="AJ107" s="222">
        <v>0.871</v>
      </c>
      <c r="AK107" s="222">
        <v>0.44667000000000001</v>
      </c>
      <c r="AL107" s="222">
        <v>0.79300000000000004</v>
      </c>
      <c r="AM107" s="222">
        <v>0.32101000000000002</v>
      </c>
      <c r="AN107" s="222">
        <v>0</v>
      </c>
      <c r="AO107" s="222">
        <v>0.91710000000000003</v>
      </c>
      <c r="AP107" s="222">
        <v>0</v>
      </c>
      <c r="AQ107" s="222" t="s">
        <v>6882</v>
      </c>
      <c r="AR107" s="222" t="s">
        <v>6883</v>
      </c>
      <c r="AS107" s="222" t="s">
        <v>11580</v>
      </c>
      <c r="AT107" s="222">
        <v>50334047</v>
      </c>
      <c r="AU107" s="222">
        <v>50334047</v>
      </c>
      <c r="AV107" s="222" t="s">
        <v>1009</v>
      </c>
      <c r="AW107" s="222" t="s">
        <v>1010</v>
      </c>
      <c r="AX107" s="222" t="s">
        <v>178</v>
      </c>
      <c r="AY107" s="222" t="s">
        <v>5316</v>
      </c>
      <c r="AZ107" s="222" t="s">
        <v>5316</v>
      </c>
      <c r="BA107" s="222" t="s">
        <v>11847</v>
      </c>
      <c r="BB107" s="222" t="s">
        <v>11839</v>
      </c>
      <c r="BC107" s="222">
        <v>610197</v>
      </c>
      <c r="BD107" s="222" t="s">
        <v>7406</v>
      </c>
      <c r="BE107" s="222">
        <v>335</v>
      </c>
      <c r="BF107" s="222" t="s">
        <v>6886</v>
      </c>
      <c r="BG107" s="222">
        <v>19290556</v>
      </c>
      <c r="BH107" s="222" t="s">
        <v>11848</v>
      </c>
      <c r="BI107" s="222" t="s">
        <v>6888</v>
      </c>
      <c r="BJ107" s="222" t="s">
        <v>11849</v>
      </c>
      <c r="BK107" s="222" t="s">
        <v>1010</v>
      </c>
      <c r="BL107" s="222" t="s">
        <v>6890</v>
      </c>
      <c r="BM107" s="222" t="s">
        <v>11850</v>
      </c>
      <c r="BN107" s="222" t="s">
        <v>11851</v>
      </c>
      <c r="BO107" s="222">
        <v>605589</v>
      </c>
      <c r="BP107" s="222">
        <v>610197.00009999995</v>
      </c>
      <c r="BQ107" s="222" t="s">
        <v>11852</v>
      </c>
      <c r="BR107" s="222" t="s">
        <v>5316</v>
      </c>
      <c r="BS107" s="222" t="s">
        <v>5316</v>
      </c>
      <c r="BT107" s="222" t="s">
        <v>5316</v>
      </c>
      <c r="BU107" s="222" t="s">
        <v>5316</v>
      </c>
      <c r="BV107" s="222" t="s">
        <v>11853</v>
      </c>
      <c r="BW107" s="222" t="s">
        <v>11854</v>
      </c>
      <c r="BX107" s="222" t="s">
        <v>32</v>
      </c>
      <c r="BY107" s="222" t="s">
        <v>1010</v>
      </c>
      <c r="BZ107" s="222">
        <v>3.6799620132953498E-3</v>
      </c>
      <c r="CA107" s="222" t="s">
        <v>1011</v>
      </c>
      <c r="CB107" s="222">
        <v>1.04340567612688E-3</v>
      </c>
      <c r="CC107" s="222">
        <v>4.3759845965342202E-4</v>
      </c>
      <c r="CD107" s="222">
        <v>0</v>
      </c>
      <c r="CE107" s="222">
        <v>4.8834086192162097E-4</v>
      </c>
      <c r="CF107" s="222">
        <v>3.0450669914738101E-3</v>
      </c>
      <c r="CG107" s="222">
        <v>6.0194355038375802E-3</v>
      </c>
      <c r="CH107" s="222">
        <v>2.26757369614512E-3</v>
      </c>
      <c r="CI107" s="222">
        <v>434</v>
      </c>
      <c r="CJ107" s="222">
        <v>10</v>
      </c>
      <c r="CK107" s="222">
        <v>5</v>
      </c>
      <c r="CL107" s="222">
        <v>0</v>
      </c>
      <c r="CM107" s="222">
        <v>8</v>
      </c>
      <c r="CN107" s="222">
        <v>20</v>
      </c>
      <c r="CO107" s="222">
        <v>389</v>
      </c>
      <c r="CP107" s="222">
        <v>2</v>
      </c>
      <c r="CQ107" s="222" t="s">
        <v>32</v>
      </c>
      <c r="CR107" s="222" t="s">
        <v>1010</v>
      </c>
      <c r="CS107" s="222" t="s">
        <v>11849</v>
      </c>
      <c r="CT107" s="222">
        <v>9.9840299999999992E-4</v>
      </c>
      <c r="CU107" s="222">
        <v>0</v>
      </c>
      <c r="CV107" s="222">
        <v>0</v>
      </c>
      <c r="CW107" s="222">
        <v>0</v>
      </c>
      <c r="CX107" s="222">
        <v>5.0000000000000001E-3</v>
      </c>
      <c r="CY107" s="222">
        <v>0</v>
      </c>
      <c r="CZ107" s="222" t="s">
        <v>32</v>
      </c>
      <c r="DA107" s="222">
        <v>9.9839999999999998E-4</v>
      </c>
      <c r="DB107" s="222" t="s">
        <v>11849</v>
      </c>
      <c r="DC107" s="222" t="s">
        <v>32</v>
      </c>
      <c r="DD107" s="222">
        <v>5.0020000000000004E-3</v>
      </c>
      <c r="DE107" s="222" t="s">
        <v>11849</v>
      </c>
      <c r="DF107" s="222" t="s">
        <v>32</v>
      </c>
      <c r="DG107" s="222" t="s">
        <v>1010</v>
      </c>
      <c r="DH107" s="222">
        <v>34</v>
      </c>
      <c r="DI107" s="222">
        <v>9.1693635382955694E-3</v>
      </c>
      <c r="DJ107" s="222" t="s">
        <v>32</v>
      </c>
      <c r="DK107" s="222" t="s">
        <v>1010</v>
      </c>
      <c r="DL107" s="222">
        <v>34</v>
      </c>
      <c r="DM107" s="222">
        <v>9.1693635382955694E-3</v>
      </c>
      <c r="DN107" s="222" t="s">
        <v>5316</v>
      </c>
      <c r="DO107" s="222" t="s">
        <v>5316</v>
      </c>
      <c r="DP107" s="222" t="s">
        <v>5316</v>
      </c>
      <c r="DQ107" s="222" t="s">
        <v>5316</v>
      </c>
      <c r="DR107" s="222" t="s">
        <v>16490</v>
      </c>
      <c r="DS107" s="222">
        <v>3</v>
      </c>
      <c r="DT107" s="224">
        <v>8.6609999999999996E-4</v>
      </c>
      <c r="DU107" s="222">
        <v>3478</v>
      </c>
      <c r="DV107" s="222" t="s">
        <v>16491</v>
      </c>
    </row>
    <row r="108" spans="2:126" s="223" customFormat="1" ht="13" x14ac:dyDescent="0.15">
      <c r="B108" s="222" t="s">
        <v>11881</v>
      </c>
      <c r="C108" s="222">
        <v>44539893</v>
      </c>
      <c r="D108" s="222" t="s">
        <v>1022</v>
      </c>
      <c r="E108" s="222" t="s">
        <v>1010</v>
      </c>
      <c r="F108" s="222" t="s">
        <v>12017</v>
      </c>
      <c r="G108" s="222" t="s">
        <v>6867</v>
      </c>
      <c r="H108" s="222" t="s">
        <v>6894</v>
      </c>
      <c r="I108" s="222" t="s">
        <v>7143</v>
      </c>
      <c r="J108" s="222" t="s">
        <v>12018</v>
      </c>
      <c r="K108" s="222" t="s">
        <v>5316</v>
      </c>
      <c r="L108" s="222" t="s">
        <v>12019</v>
      </c>
      <c r="M108" s="222" t="s">
        <v>12020</v>
      </c>
      <c r="N108" s="222" t="s">
        <v>12021</v>
      </c>
      <c r="O108" s="222" t="s">
        <v>12022</v>
      </c>
      <c r="P108" s="222" t="s">
        <v>12023</v>
      </c>
      <c r="Q108" s="222" t="s">
        <v>1020</v>
      </c>
      <c r="R108" s="222">
        <v>8</v>
      </c>
      <c r="S108" s="222">
        <v>9</v>
      </c>
      <c r="T108" s="222" t="s">
        <v>5316</v>
      </c>
      <c r="U108" s="222" t="s">
        <v>5316</v>
      </c>
      <c r="V108" s="222" t="s">
        <v>5316</v>
      </c>
      <c r="W108" s="222" t="s">
        <v>6990</v>
      </c>
      <c r="X108" s="222" t="s">
        <v>5316</v>
      </c>
      <c r="Y108" s="222" t="s">
        <v>5316</v>
      </c>
      <c r="Z108" s="222" t="s">
        <v>5316</v>
      </c>
      <c r="AA108" s="222" t="s">
        <v>5316</v>
      </c>
      <c r="AB108" s="222" t="s">
        <v>5316</v>
      </c>
      <c r="AC108" s="222" t="s">
        <v>5316</v>
      </c>
      <c r="AD108" s="222" t="s">
        <v>5316</v>
      </c>
      <c r="AE108" s="222" t="s">
        <v>5316</v>
      </c>
      <c r="AF108" s="222" t="s">
        <v>5316</v>
      </c>
      <c r="AG108" s="222" t="s">
        <v>5316</v>
      </c>
      <c r="AH108" s="222" t="s">
        <v>5316</v>
      </c>
      <c r="AI108" s="222" t="s">
        <v>5316</v>
      </c>
      <c r="AJ108" s="222" t="s">
        <v>5316</v>
      </c>
      <c r="AK108" s="222" t="s">
        <v>5316</v>
      </c>
      <c r="AL108" s="222" t="s">
        <v>5316</v>
      </c>
      <c r="AM108" s="222" t="s">
        <v>5316</v>
      </c>
      <c r="AN108" s="222" t="s">
        <v>5316</v>
      </c>
      <c r="AO108" s="222" t="s">
        <v>5316</v>
      </c>
      <c r="AP108" s="222" t="s">
        <v>5316</v>
      </c>
      <c r="AQ108" s="222" t="s">
        <v>6882</v>
      </c>
      <c r="AR108" s="222" t="s">
        <v>6883</v>
      </c>
      <c r="AS108" s="222" t="s">
        <v>11881</v>
      </c>
      <c r="AT108" s="222">
        <v>44539893</v>
      </c>
      <c r="AU108" s="222">
        <v>44539893</v>
      </c>
      <c r="AV108" s="222" t="s">
        <v>1022</v>
      </c>
      <c r="AW108" s="222" t="s">
        <v>1010</v>
      </c>
      <c r="AX108" s="222" t="s">
        <v>178</v>
      </c>
      <c r="AY108" s="222" t="s">
        <v>5316</v>
      </c>
      <c r="AZ108" s="222" t="s">
        <v>5316</v>
      </c>
      <c r="BA108" s="222" t="s">
        <v>12024</v>
      </c>
      <c r="BB108" s="222" t="s">
        <v>12017</v>
      </c>
      <c r="BC108" s="222">
        <v>104614</v>
      </c>
      <c r="BD108" s="222" t="s">
        <v>5316</v>
      </c>
      <c r="BE108" s="222" t="s">
        <v>5316</v>
      </c>
      <c r="BF108" s="222" t="s">
        <v>6886</v>
      </c>
      <c r="BG108" s="222">
        <v>8731106</v>
      </c>
      <c r="BH108" s="222" t="s">
        <v>12025</v>
      </c>
      <c r="BI108" s="222" t="s">
        <v>7153</v>
      </c>
      <c r="BJ108" s="222" t="s">
        <v>12026</v>
      </c>
      <c r="BK108" s="222" t="s">
        <v>1010</v>
      </c>
      <c r="BL108" s="222" t="s">
        <v>6890</v>
      </c>
      <c r="BM108" s="222" t="s">
        <v>6891</v>
      </c>
      <c r="BN108" s="222" t="s">
        <v>12024</v>
      </c>
      <c r="BO108" s="222">
        <v>220100</v>
      </c>
      <c r="BP108" s="222" t="s">
        <v>5316</v>
      </c>
      <c r="BQ108" s="222" t="s">
        <v>12027</v>
      </c>
      <c r="BR108" s="222" t="s">
        <v>5316</v>
      </c>
      <c r="BS108" s="222" t="s">
        <v>5316</v>
      </c>
      <c r="BT108" s="222" t="s">
        <v>5316</v>
      </c>
      <c r="BU108" s="222" t="s">
        <v>5316</v>
      </c>
      <c r="BV108" s="222" t="s">
        <v>5316</v>
      </c>
      <c r="BW108" s="222" t="s">
        <v>5316</v>
      </c>
      <c r="BX108" s="222" t="s">
        <v>5316</v>
      </c>
      <c r="BY108" s="222" t="s">
        <v>5316</v>
      </c>
      <c r="BZ108" s="222" t="s">
        <v>5316</v>
      </c>
      <c r="CA108" s="222" t="s">
        <v>5316</v>
      </c>
      <c r="CB108" s="222" t="s">
        <v>5316</v>
      </c>
      <c r="CC108" s="222" t="s">
        <v>5316</v>
      </c>
      <c r="CD108" s="222" t="s">
        <v>5316</v>
      </c>
      <c r="CE108" s="222" t="s">
        <v>5316</v>
      </c>
      <c r="CF108" s="222" t="s">
        <v>5316</v>
      </c>
      <c r="CG108" s="222" t="s">
        <v>5316</v>
      </c>
      <c r="CH108" s="222" t="s">
        <v>5316</v>
      </c>
      <c r="CI108" s="222" t="s">
        <v>5316</v>
      </c>
      <c r="CJ108" s="222" t="s">
        <v>5316</v>
      </c>
      <c r="CK108" s="222" t="s">
        <v>5316</v>
      </c>
      <c r="CL108" s="222" t="s">
        <v>5316</v>
      </c>
      <c r="CM108" s="222" t="s">
        <v>5316</v>
      </c>
      <c r="CN108" s="222" t="s">
        <v>5316</v>
      </c>
      <c r="CO108" s="222" t="s">
        <v>5316</v>
      </c>
      <c r="CP108" s="222" t="s">
        <v>5316</v>
      </c>
      <c r="CQ108" s="222" t="s">
        <v>5316</v>
      </c>
      <c r="CR108" s="222" t="s">
        <v>5316</v>
      </c>
      <c r="CS108" s="222" t="s">
        <v>5316</v>
      </c>
      <c r="CT108" s="222" t="s">
        <v>5316</v>
      </c>
      <c r="CU108" s="222" t="s">
        <v>5316</v>
      </c>
      <c r="CV108" s="222" t="s">
        <v>5316</v>
      </c>
      <c r="CW108" s="222" t="s">
        <v>5316</v>
      </c>
      <c r="CX108" s="222" t="s">
        <v>5316</v>
      </c>
      <c r="CY108" s="222" t="s">
        <v>5316</v>
      </c>
      <c r="CZ108" s="222" t="s">
        <v>5316</v>
      </c>
      <c r="DA108" s="222" t="s">
        <v>5316</v>
      </c>
      <c r="DB108" s="222" t="s">
        <v>5316</v>
      </c>
      <c r="DC108" s="222" t="s">
        <v>5316</v>
      </c>
      <c r="DD108" s="222" t="s">
        <v>5316</v>
      </c>
      <c r="DE108" s="222" t="s">
        <v>5316</v>
      </c>
      <c r="DF108" s="222" t="s">
        <v>5316</v>
      </c>
      <c r="DG108" s="222" t="s">
        <v>5316</v>
      </c>
      <c r="DH108" s="222" t="s">
        <v>5316</v>
      </c>
      <c r="DI108" s="222" t="s">
        <v>5316</v>
      </c>
      <c r="DJ108" s="222" t="s">
        <v>5316</v>
      </c>
      <c r="DK108" s="222" t="s">
        <v>5316</v>
      </c>
      <c r="DL108" s="222" t="s">
        <v>5316</v>
      </c>
      <c r="DM108" s="222" t="s">
        <v>5316</v>
      </c>
      <c r="DN108" s="222" t="s">
        <v>5316</v>
      </c>
      <c r="DO108" s="222" t="s">
        <v>5316</v>
      </c>
      <c r="DP108" s="222" t="s">
        <v>5316</v>
      </c>
      <c r="DQ108" s="222" t="s">
        <v>5316</v>
      </c>
      <c r="DR108" s="222" t="s">
        <v>16490</v>
      </c>
      <c r="DS108" s="222">
        <v>3</v>
      </c>
      <c r="DT108" s="224">
        <v>8.6609999999999996E-4</v>
      </c>
      <c r="DU108" s="222">
        <v>3478</v>
      </c>
      <c r="DV108" s="222" t="s">
        <v>16493</v>
      </c>
    </row>
    <row r="109" spans="2:126" s="223" customFormat="1" ht="13" x14ac:dyDescent="0.15">
      <c r="B109" s="222" t="s">
        <v>11881</v>
      </c>
      <c r="C109" s="222">
        <v>62066572</v>
      </c>
      <c r="D109" s="222" t="s">
        <v>1022</v>
      </c>
      <c r="E109" s="222" t="s">
        <v>1009</v>
      </c>
      <c r="F109" s="222" t="s">
        <v>12075</v>
      </c>
      <c r="G109" s="222" t="s">
        <v>6867</v>
      </c>
      <c r="H109" s="222" t="s">
        <v>6868</v>
      </c>
      <c r="I109" s="222" t="s">
        <v>6869</v>
      </c>
      <c r="J109" s="222" t="s">
        <v>12076</v>
      </c>
      <c r="K109" s="222" t="s">
        <v>12077</v>
      </c>
      <c r="L109" s="222" t="s">
        <v>12078</v>
      </c>
      <c r="M109" s="222" t="s">
        <v>12079</v>
      </c>
      <c r="N109" s="222" t="s">
        <v>12080</v>
      </c>
      <c r="O109" s="222" t="s">
        <v>12081</v>
      </c>
      <c r="P109" s="222" t="s">
        <v>12082</v>
      </c>
      <c r="Q109" s="222" t="s">
        <v>1020</v>
      </c>
      <c r="R109" s="222">
        <v>3</v>
      </c>
      <c r="S109" s="222">
        <v>7</v>
      </c>
      <c r="T109" s="222" t="s">
        <v>6877</v>
      </c>
      <c r="U109" s="222" t="s">
        <v>6878</v>
      </c>
      <c r="V109" s="222" t="s">
        <v>6877</v>
      </c>
      <c r="W109" s="222" t="s">
        <v>6879</v>
      </c>
      <c r="X109" s="222" t="s">
        <v>6877</v>
      </c>
      <c r="Y109" s="222" t="s">
        <v>6877</v>
      </c>
      <c r="Z109" s="222" t="s">
        <v>1010</v>
      </c>
      <c r="AA109" s="222" t="s">
        <v>1010</v>
      </c>
      <c r="AB109" s="222" t="s">
        <v>1010</v>
      </c>
      <c r="AC109" s="222">
        <v>25.4</v>
      </c>
      <c r="AD109" s="222" t="s">
        <v>1022</v>
      </c>
      <c r="AE109" s="222" t="s">
        <v>6881</v>
      </c>
      <c r="AF109" s="222" t="s">
        <v>6881</v>
      </c>
      <c r="AG109" s="222">
        <v>5.8</v>
      </c>
      <c r="AH109" s="222">
        <v>2.33</v>
      </c>
      <c r="AI109" s="222">
        <v>0.27745999999999998</v>
      </c>
      <c r="AJ109" s="222">
        <v>-0.42399999999999999</v>
      </c>
      <c r="AK109" s="222">
        <v>5.7599999999999998E-2</v>
      </c>
      <c r="AL109" s="222">
        <v>0.81599999999999995</v>
      </c>
      <c r="AM109" s="222">
        <v>0.32851999999999998</v>
      </c>
      <c r="AN109" s="222">
        <v>0</v>
      </c>
      <c r="AO109" s="222">
        <v>0</v>
      </c>
      <c r="AP109" s="222">
        <v>0.4657</v>
      </c>
      <c r="AQ109" s="222" t="s">
        <v>6882</v>
      </c>
      <c r="AR109" s="222" t="s">
        <v>7376</v>
      </c>
      <c r="AS109" s="222" t="s">
        <v>11970</v>
      </c>
      <c r="AT109" s="222" t="s">
        <v>12083</v>
      </c>
      <c r="AU109" s="222" t="s">
        <v>12083</v>
      </c>
      <c r="AV109" s="222" t="s">
        <v>7418</v>
      </c>
      <c r="AW109" s="222" t="s">
        <v>7603</v>
      </c>
      <c r="AX109" s="222" t="s">
        <v>7381</v>
      </c>
      <c r="AY109" s="222" t="s">
        <v>7382</v>
      </c>
      <c r="AZ109" s="222" t="s">
        <v>7382</v>
      </c>
      <c r="BA109" s="222" t="s">
        <v>12084</v>
      </c>
      <c r="BB109" s="222" t="s">
        <v>12085</v>
      </c>
      <c r="BC109" s="222" t="s">
        <v>12086</v>
      </c>
      <c r="BD109" s="222" t="s">
        <v>12087</v>
      </c>
      <c r="BE109" s="222" t="s">
        <v>12088</v>
      </c>
      <c r="BF109" s="222" t="s">
        <v>7388</v>
      </c>
      <c r="BG109" s="222" t="s">
        <v>12089</v>
      </c>
      <c r="BH109" s="222" t="s">
        <v>12090</v>
      </c>
      <c r="BI109" s="222" t="s">
        <v>7391</v>
      </c>
      <c r="BJ109" s="222" t="s">
        <v>12091</v>
      </c>
      <c r="BK109" s="222" t="s">
        <v>12092</v>
      </c>
      <c r="BL109" s="222" t="s">
        <v>6890</v>
      </c>
      <c r="BM109" s="222" t="s">
        <v>7064</v>
      </c>
      <c r="BN109" s="222" t="s">
        <v>12093</v>
      </c>
      <c r="BO109" s="222" t="s">
        <v>5316</v>
      </c>
      <c r="BP109" s="222">
        <v>613596.00040000002</v>
      </c>
      <c r="BQ109" s="222" t="s">
        <v>12094</v>
      </c>
      <c r="BR109" s="222" t="s">
        <v>5316</v>
      </c>
      <c r="BS109" s="222" t="s">
        <v>5316</v>
      </c>
      <c r="BT109" s="222" t="s">
        <v>5316</v>
      </c>
      <c r="BU109" s="222" t="s">
        <v>5316</v>
      </c>
      <c r="BV109" s="222" t="s">
        <v>5316</v>
      </c>
      <c r="BW109" s="222" t="s">
        <v>5316</v>
      </c>
      <c r="BX109" s="222" t="s">
        <v>32</v>
      </c>
      <c r="BY109" s="222" t="s">
        <v>1009</v>
      </c>
      <c r="BZ109" s="222">
        <v>1.6568635572860601E-4</v>
      </c>
      <c r="CA109" s="222" t="s">
        <v>1011</v>
      </c>
      <c r="CB109" s="222">
        <v>0</v>
      </c>
      <c r="CC109" s="222">
        <v>1.7295053614666201E-4</v>
      </c>
      <c r="CD109" s="222">
        <v>2.3191094619666E-4</v>
      </c>
      <c r="CE109" s="222">
        <v>0</v>
      </c>
      <c r="CF109" s="222">
        <v>1.51653017895056E-3</v>
      </c>
      <c r="CG109" s="224">
        <v>8.9930753319943603E-5</v>
      </c>
      <c r="CH109" s="222">
        <v>0</v>
      </c>
      <c r="CI109" s="222">
        <v>20</v>
      </c>
      <c r="CJ109" s="222">
        <v>0</v>
      </c>
      <c r="CK109" s="222">
        <v>2</v>
      </c>
      <c r="CL109" s="222">
        <v>2</v>
      </c>
      <c r="CM109" s="222">
        <v>0</v>
      </c>
      <c r="CN109" s="222">
        <v>10</v>
      </c>
      <c r="CO109" s="222">
        <v>6</v>
      </c>
      <c r="CP109" s="222">
        <v>0</v>
      </c>
      <c r="CQ109" s="222" t="s">
        <v>19</v>
      </c>
      <c r="CR109" s="222" t="s">
        <v>12095</v>
      </c>
      <c r="CS109" s="222" t="s">
        <v>5316</v>
      </c>
      <c r="CT109" s="222" t="s">
        <v>5316</v>
      </c>
      <c r="CU109" s="222" t="s">
        <v>5316</v>
      </c>
      <c r="CV109" s="222" t="s">
        <v>5316</v>
      </c>
      <c r="CW109" s="222" t="s">
        <v>5316</v>
      </c>
      <c r="CX109" s="222" t="s">
        <v>5316</v>
      </c>
      <c r="CY109" s="222" t="s">
        <v>5316</v>
      </c>
      <c r="CZ109" s="222" t="s">
        <v>32</v>
      </c>
      <c r="DA109" s="222" t="s">
        <v>1008</v>
      </c>
      <c r="DB109" s="222" t="s">
        <v>12091</v>
      </c>
      <c r="DC109" s="222" t="s">
        <v>32</v>
      </c>
      <c r="DD109" s="222">
        <v>1.63E-4</v>
      </c>
      <c r="DE109" s="222" t="s">
        <v>12091</v>
      </c>
      <c r="DF109" s="222" t="s">
        <v>5316</v>
      </c>
      <c r="DG109" s="222" t="s">
        <v>5316</v>
      </c>
      <c r="DH109" s="222" t="s">
        <v>5316</v>
      </c>
      <c r="DI109" s="222" t="s">
        <v>5316</v>
      </c>
      <c r="DJ109" s="222" t="s">
        <v>5316</v>
      </c>
      <c r="DK109" s="222" t="s">
        <v>5316</v>
      </c>
      <c r="DL109" s="222" t="s">
        <v>5316</v>
      </c>
      <c r="DM109" s="222" t="s">
        <v>5316</v>
      </c>
      <c r="DN109" s="222" t="s">
        <v>5316</v>
      </c>
      <c r="DO109" s="222" t="s">
        <v>5316</v>
      </c>
      <c r="DP109" s="222" t="s">
        <v>5316</v>
      </c>
      <c r="DQ109" s="222" t="s">
        <v>5316</v>
      </c>
      <c r="DR109" s="222" t="s">
        <v>16490</v>
      </c>
      <c r="DS109" s="222">
        <v>3</v>
      </c>
      <c r="DT109" s="224">
        <v>8.6609999999999996E-4</v>
      </c>
      <c r="DU109" s="222">
        <v>3478</v>
      </c>
      <c r="DV109" s="222" t="s">
        <v>16494</v>
      </c>
    </row>
    <row r="110" spans="2:126" s="223" customFormat="1" ht="13" x14ac:dyDescent="0.15">
      <c r="B110" s="222" t="s">
        <v>11881</v>
      </c>
      <c r="C110" s="222">
        <v>109513566</v>
      </c>
      <c r="D110" s="222" t="s">
        <v>1009</v>
      </c>
      <c r="E110" s="222" t="s">
        <v>1010</v>
      </c>
      <c r="F110" s="222" t="s">
        <v>12213</v>
      </c>
      <c r="G110" s="222" t="s">
        <v>6867</v>
      </c>
      <c r="H110" s="222" t="s">
        <v>6868</v>
      </c>
      <c r="I110" s="222" t="s">
        <v>6869</v>
      </c>
      <c r="J110" s="222" t="s">
        <v>12214</v>
      </c>
      <c r="K110" s="222" t="s">
        <v>12215</v>
      </c>
      <c r="L110" s="222" t="s">
        <v>12216</v>
      </c>
      <c r="M110" s="222" t="s">
        <v>12217</v>
      </c>
      <c r="N110" s="222" t="s">
        <v>12218</v>
      </c>
      <c r="O110" s="222" t="s">
        <v>12219</v>
      </c>
      <c r="P110" s="222" t="s">
        <v>12220</v>
      </c>
      <c r="Q110" s="222" t="s">
        <v>1020</v>
      </c>
      <c r="R110" s="222">
        <v>12</v>
      </c>
      <c r="S110" s="222">
        <v>12</v>
      </c>
      <c r="T110" s="222" t="s">
        <v>6877</v>
      </c>
      <c r="U110" s="222" t="s">
        <v>6878</v>
      </c>
      <c r="V110" s="222" t="s">
        <v>6877</v>
      </c>
      <c r="W110" s="222" t="s">
        <v>6879</v>
      </c>
      <c r="X110" s="222" t="s">
        <v>1623</v>
      </c>
      <c r="Y110" s="222" t="s">
        <v>6877</v>
      </c>
      <c r="Z110" s="222" t="s">
        <v>6877</v>
      </c>
      <c r="AA110" s="222" t="s">
        <v>6877</v>
      </c>
      <c r="AB110" s="222" t="s">
        <v>6877</v>
      </c>
      <c r="AC110" s="222">
        <v>34</v>
      </c>
      <c r="AD110" s="222" t="s">
        <v>1009</v>
      </c>
      <c r="AE110" s="222" t="s">
        <v>6904</v>
      </c>
      <c r="AF110" s="222" t="s">
        <v>6904</v>
      </c>
      <c r="AG110" s="222">
        <v>5.64</v>
      </c>
      <c r="AH110" s="222">
        <v>5.64</v>
      </c>
      <c r="AI110" s="222">
        <v>0.86392999999999998</v>
      </c>
      <c r="AJ110" s="222">
        <v>0.871</v>
      </c>
      <c r="AK110" s="222">
        <v>0.44667000000000001</v>
      </c>
      <c r="AL110" s="222">
        <v>1</v>
      </c>
      <c r="AM110" s="222">
        <v>0.90891999999999995</v>
      </c>
      <c r="AN110" s="222">
        <v>0</v>
      </c>
      <c r="AO110" s="222">
        <v>1</v>
      </c>
      <c r="AP110" s="222">
        <v>0</v>
      </c>
      <c r="AQ110" s="222" t="s">
        <v>6882</v>
      </c>
      <c r="AR110" s="222" t="s">
        <v>6883</v>
      </c>
      <c r="AS110" s="222" t="s">
        <v>11881</v>
      </c>
      <c r="AT110" s="222">
        <v>109513566</v>
      </c>
      <c r="AU110" s="222">
        <v>109513566</v>
      </c>
      <c r="AV110" s="222" t="s">
        <v>1009</v>
      </c>
      <c r="AW110" s="222" t="s">
        <v>1010</v>
      </c>
      <c r="AX110" s="222" t="s">
        <v>178</v>
      </c>
      <c r="AY110" s="222" t="s">
        <v>5316</v>
      </c>
      <c r="AZ110" s="222" t="s">
        <v>5316</v>
      </c>
      <c r="BA110" s="222" t="s">
        <v>12221</v>
      </c>
      <c r="BB110" s="222" t="s">
        <v>12213</v>
      </c>
      <c r="BC110" s="222">
        <v>604095</v>
      </c>
      <c r="BD110" s="222" t="s">
        <v>9412</v>
      </c>
      <c r="BE110" s="222">
        <v>382</v>
      </c>
      <c r="BF110" s="222" t="s">
        <v>6886</v>
      </c>
      <c r="BG110" s="222">
        <v>16029325</v>
      </c>
      <c r="BH110" s="222" t="s">
        <v>12222</v>
      </c>
      <c r="BI110" s="222" t="s">
        <v>6888</v>
      </c>
      <c r="BJ110" s="222" t="s">
        <v>12223</v>
      </c>
      <c r="BK110" s="222" t="s">
        <v>1010</v>
      </c>
      <c r="BL110" s="222" t="s">
        <v>6890</v>
      </c>
      <c r="BM110" s="222" t="s">
        <v>7064</v>
      </c>
      <c r="BN110" s="222" t="s">
        <v>12224</v>
      </c>
      <c r="BO110" s="222">
        <v>224900</v>
      </c>
      <c r="BP110" s="222" t="s">
        <v>5316</v>
      </c>
      <c r="BQ110" s="222" t="s">
        <v>12225</v>
      </c>
      <c r="BR110" s="222" t="s">
        <v>5316</v>
      </c>
      <c r="BS110" s="222" t="s">
        <v>5316</v>
      </c>
      <c r="BT110" s="222" t="s">
        <v>5316</v>
      </c>
      <c r="BU110" s="222" t="s">
        <v>5316</v>
      </c>
      <c r="BV110" s="222" t="s">
        <v>5316</v>
      </c>
      <c r="BW110" s="222" t="s">
        <v>12226</v>
      </c>
      <c r="BX110" s="222" t="s">
        <v>32</v>
      </c>
      <c r="BY110" s="222" t="s">
        <v>1010</v>
      </c>
      <c r="BZ110" s="224">
        <v>4.9818990999369002E-5</v>
      </c>
      <c r="CA110" s="222" t="s">
        <v>1011</v>
      </c>
      <c r="CB110" s="224">
        <v>9.8328416912487699E-5</v>
      </c>
      <c r="CC110" s="222">
        <v>2.6068821689259597E-4</v>
      </c>
      <c r="CD110" s="222">
        <v>0</v>
      </c>
      <c r="CE110" s="222">
        <v>1.2171372930866599E-4</v>
      </c>
      <c r="CF110" s="222">
        <v>0</v>
      </c>
      <c r="CG110" s="222">
        <v>0</v>
      </c>
      <c r="CH110" s="222">
        <v>0</v>
      </c>
      <c r="CI110" s="222">
        <v>6</v>
      </c>
      <c r="CJ110" s="222">
        <v>1</v>
      </c>
      <c r="CK110" s="222">
        <v>3</v>
      </c>
      <c r="CL110" s="222">
        <v>0</v>
      </c>
      <c r="CM110" s="222">
        <v>2</v>
      </c>
      <c r="CN110" s="222">
        <v>0</v>
      </c>
      <c r="CO110" s="222">
        <v>0</v>
      </c>
      <c r="CP110" s="222">
        <v>0</v>
      </c>
      <c r="CQ110" s="222" t="s">
        <v>5316</v>
      </c>
      <c r="CR110" s="222" t="s">
        <v>5316</v>
      </c>
      <c r="CS110" s="222" t="s">
        <v>5316</v>
      </c>
      <c r="CT110" s="222" t="s">
        <v>5316</v>
      </c>
      <c r="CU110" s="222" t="s">
        <v>5316</v>
      </c>
      <c r="CV110" s="222" t="s">
        <v>5316</v>
      </c>
      <c r="CW110" s="222" t="s">
        <v>5316</v>
      </c>
      <c r="CX110" s="222" t="s">
        <v>5316</v>
      </c>
      <c r="CY110" s="222" t="s">
        <v>5316</v>
      </c>
      <c r="CZ110" s="222" t="s">
        <v>32</v>
      </c>
      <c r="DA110" s="222" t="s">
        <v>5316</v>
      </c>
      <c r="DB110" s="222" t="s">
        <v>12223</v>
      </c>
      <c r="DC110" s="222" t="s">
        <v>5316</v>
      </c>
      <c r="DD110" s="222" t="s">
        <v>5316</v>
      </c>
      <c r="DE110" s="222" t="s">
        <v>5316</v>
      </c>
      <c r="DF110" s="222" t="s">
        <v>5316</v>
      </c>
      <c r="DG110" s="222" t="s">
        <v>5316</v>
      </c>
      <c r="DH110" s="222" t="s">
        <v>5316</v>
      </c>
      <c r="DI110" s="222" t="s">
        <v>5316</v>
      </c>
      <c r="DJ110" s="222" t="s">
        <v>5316</v>
      </c>
      <c r="DK110" s="222" t="s">
        <v>5316</v>
      </c>
      <c r="DL110" s="222" t="s">
        <v>5316</v>
      </c>
      <c r="DM110" s="222" t="s">
        <v>5316</v>
      </c>
      <c r="DN110" s="222" t="s">
        <v>5316</v>
      </c>
      <c r="DO110" s="222" t="s">
        <v>5316</v>
      </c>
      <c r="DP110" s="222" t="s">
        <v>5316</v>
      </c>
      <c r="DQ110" s="222" t="s">
        <v>5316</v>
      </c>
      <c r="DR110" s="222" t="s">
        <v>16490</v>
      </c>
      <c r="DS110" s="222">
        <v>3</v>
      </c>
      <c r="DT110" s="224">
        <v>8.6609999999999996E-4</v>
      </c>
      <c r="DU110" s="222">
        <v>3478</v>
      </c>
      <c r="DV110" s="222" t="s">
        <v>16493</v>
      </c>
    </row>
    <row r="111" spans="2:126" s="223" customFormat="1" ht="13" x14ac:dyDescent="0.15">
      <c r="B111" s="222" t="s">
        <v>12697</v>
      </c>
      <c r="C111" s="222">
        <v>43251552</v>
      </c>
      <c r="D111" s="222" t="s">
        <v>1022</v>
      </c>
      <c r="E111" s="222" t="s">
        <v>1035</v>
      </c>
      <c r="F111" s="222" t="s">
        <v>12853</v>
      </c>
      <c r="G111" s="222" t="s">
        <v>6867</v>
      </c>
      <c r="H111" s="222" t="s">
        <v>6868</v>
      </c>
      <c r="I111" s="222" t="s">
        <v>6869</v>
      </c>
      <c r="J111" s="222" t="s">
        <v>12854</v>
      </c>
      <c r="K111" s="222" t="s">
        <v>12855</v>
      </c>
      <c r="L111" s="222" t="s">
        <v>12856</v>
      </c>
      <c r="M111" s="222" t="s">
        <v>12857</v>
      </c>
      <c r="N111" s="222" t="s">
        <v>12858</v>
      </c>
      <c r="O111" s="222" t="s">
        <v>12859</v>
      </c>
      <c r="P111" s="222" t="s">
        <v>12860</v>
      </c>
      <c r="Q111" s="222" t="s">
        <v>1020</v>
      </c>
      <c r="R111" s="222">
        <v>8</v>
      </c>
      <c r="S111" s="222">
        <v>12</v>
      </c>
      <c r="T111" s="222" t="s">
        <v>6877</v>
      </c>
      <c r="U111" s="222" t="s">
        <v>6903</v>
      </c>
      <c r="V111" s="222" t="s">
        <v>6877</v>
      </c>
      <c r="W111" s="222" t="s">
        <v>6879</v>
      </c>
      <c r="X111" s="222" t="s">
        <v>1623</v>
      </c>
      <c r="Y111" s="222" t="s">
        <v>6877</v>
      </c>
      <c r="Z111" s="222" t="s">
        <v>6877</v>
      </c>
      <c r="AA111" s="222" t="s">
        <v>6877</v>
      </c>
      <c r="AB111" s="222" t="s">
        <v>6877</v>
      </c>
      <c r="AC111" s="222">
        <v>22.3</v>
      </c>
      <c r="AD111" s="222" t="s">
        <v>1022</v>
      </c>
      <c r="AE111" s="222" t="s">
        <v>6881</v>
      </c>
      <c r="AF111" s="222" t="s">
        <v>6881</v>
      </c>
      <c r="AG111" s="222">
        <v>5.29</v>
      </c>
      <c r="AH111" s="222">
        <v>5.29</v>
      </c>
      <c r="AI111" s="222">
        <v>0.74273</v>
      </c>
      <c r="AJ111" s="222">
        <v>0.91700000000000004</v>
      </c>
      <c r="AK111" s="222">
        <v>0.60462000000000005</v>
      </c>
      <c r="AL111" s="222">
        <v>0.78600000000000003</v>
      </c>
      <c r="AM111" s="222">
        <v>0.31888</v>
      </c>
      <c r="AN111" s="222">
        <v>0</v>
      </c>
      <c r="AO111" s="222">
        <v>0</v>
      </c>
      <c r="AP111" s="222">
        <v>1</v>
      </c>
      <c r="AQ111" s="222" t="s">
        <v>6882</v>
      </c>
      <c r="AR111" s="222" t="s">
        <v>6883</v>
      </c>
      <c r="AS111" s="222" t="s">
        <v>12697</v>
      </c>
      <c r="AT111" s="222">
        <v>43251552</v>
      </c>
      <c r="AU111" s="222">
        <v>43251552</v>
      </c>
      <c r="AV111" s="222" t="s">
        <v>1022</v>
      </c>
      <c r="AW111" s="222" t="s">
        <v>1035</v>
      </c>
      <c r="AX111" s="222" t="s">
        <v>178</v>
      </c>
      <c r="AY111" s="222" t="s">
        <v>5316</v>
      </c>
      <c r="AZ111" s="222" t="s">
        <v>5316</v>
      </c>
      <c r="BA111" s="222" t="s">
        <v>12861</v>
      </c>
      <c r="BB111" s="222" t="s">
        <v>12853</v>
      </c>
      <c r="BC111" s="222">
        <v>608958</v>
      </c>
      <c r="BD111" s="222" t="s">
        <v>7347</v>
      </c>
      <c r="BE111" s="222">
        <v>233</v>
      </c>
      <c r="BF111" s="222" t="s">
        <v>6886</v>
      </c>
      <c r="BG111" s="222">
        <v>9225964</v>
      </c>
      <c r="BH111" s="222" t="s">
        <v>12862</v>
      </c>
      <c r="BI111" s="222" t="s">
        <v>6888</v>
      </c>
      <c r="BJ111" s="222" t="s">
        <v>12863</v>
      </c>
      <c r="BK111" s="222" t="s">
        <v>1035</v>
      </c>
      <c r="BL111" s="222" t="s">
        <v>6890</v>
      </c>
      <c r="BM111" s="222" t="s">
        <v>7819</v>
      </c>
      <c r="BN111" s="222" t="s">
        <v>12864</v>
      </c>
      <c r="BO111" s="222">
        <v>102700</v>
      </c>
      <c r="BP111" s="222">
        <v>608958.00280000002</v>
      </c>
      <c r="BQ111" s="222" t="s">
        <v>12865</v>
      </c>
      <c r="BR111" s="222" t="s">
        <v>5316</v>
      </c>
      <c r="BS111" s="222" t="s">
        <v>5316</v>
      </c>
      <c r="BT111" s="222" t="s">
        <v>5316</v>
      </c>
      <c r="BU111" s="222" t="s">
        <v>5316</v>
      </c>
      <c r="BV111" s="222" t="s">
        <v>12866</v>
      </c>
      <c r="BW111" s="222" t="s">
        <v>12867</v>
      </c>
      <c r="BX111" s="222" t="s">
        <v>5316</v>
      </c>
      <c r="BY111" s="222" t="s">
        <v>5316</v>
      </c>
      <c r="BZ111" s="222" t="s">
        <v>5316</v>
      </c>
      <c r="CA111" s="222" t="s">
        <v>5316</v>
      </c>
      <c r="CB111" s="222" t="s">
        <v>5316</v>
      </c>
      <c r="CC111" s="222" t="s">
        <v>5316</v>
      </c>
      <c r="CD111" s="222" t="s">
        <v>5316</v>
      </c>
      <c r="CE111" s="222" t="s">
        <v>5316</v>
      </c>
      <c r="CF111" s="222" t="s">
        <v>5316</v>
      </c>
      <c r="CG111" s="222" t="s">
        <v>5316</v>
      </c>
      <c r="CH111" s="222" t="s">
        <v>5316</v>
      </c>
      <c r="CI111" s="222" t="s">
        <v>5316</v>
      </c>
      <c r="CJ111" s="222" t="s">
        <v>5316</v>
      </c>
      <c r="CK111" s="222" t="s">
        <v>5316</v>
      </c>
      <c r="CL111" s="222" t="s">
        <v>5316</v>
      </c>
      <c r="CM111" s="222" t="s">
        <v>5316</v>
      </c>
      <c r="CN111" s="222" t="s">
        <v>5316</v>
      </c>
      <c r="CO111" s="222" t="s">
        <v>5316</v>
      </c>
      <c r="CP111" s="222" t="s">
        <v>5316</v>
      </c>
      <c r="CQ111" s="222" t="s">
        <v>5316</v>
      </c>
      <c r="CR111" s="222" t="s">
        <v>5316</v>
      </c>
      <c r="CS111" s="222" t="s">
        <v>5316</v>
      </c>
      <c r="CT111" s="222" t="s">
        <v>5316</v>
      </c>
      <c r="CU111" s="222" t="s">
        <v>5316</v>
      </c>
      <c r="CV111" s="222" t="s">
        <v>5316</v>
      </c>
      <c r="CW111" s="222" t="s">
        <v>5316</v>
      </c>
      <c r="CX111" s="222" t="s">
        <v>5316</v>
      </c>
      <c r="CY111" s="222" t="s">
        <v>5316</v>
      </c>
      <c r="CZ111" s="222" t="s">
        <v>32</v>
      </c>
      <c r="DA111" s="222" t="s">
        <v>5316</v>
      </c>
      <c r="DB111" s="222" t="s">
        <v>12863</v>
      </c>
      <c r="DC111" s="222" t="s">
        <v>5316</v>
      </c>
      <c r="DD111" s="222" t="s">
        <v>5316</v>
      </c>
      <c r="DE111" s="222" t="s">
        <v>5316</v>
      </c>
      <c r="DF111" s="222" t="s">
        <v>5316</v>
      </c>
      <c r="DG111" s="222" t="s">
        <v>5316</v>
      </c>
      <c r="DH111" s="222" t="s">
        <v>5316</v>
      </c>
      <c r="DI111" s="222" t="s">
        <v>5316</v>
      </c>
      <c r="DJ111" s="222" t="s">
        <v>5316</v>
      </c>
      <c r="DK111" s="222" t="s">
        <v>5316</v>
      </c>
      <c r="DL111" s="222" t="s">
        <v>5316</v>
      </c>
      <c r="DM111" s="222" t="s">
        <v>5316</v>
      </c>
      <c r="DN111" s="222" t="s">
        <v>5316</v>
      </c>
      <c r="DO111" s="222" t="s">
        <v>5316</v>
      </c>
      <c r="DP111" s="222" t="s">
        <v>5316</v>
      </c>
      <c r="DQ111" s="222" t="s">
        <v>5316</v>
      </c>
      <c r="DR111" s="222" t="s">
        <v>16490</v>
      </c>
      <c r="DS111" s="222">
        <v>3</v>
      </c>
      <c r="DT111" s="224">
        <v>8.6609999999999996E-4</v>
      </c>
      <c r="DU111" s="222">
        <v>3478</v>
      </c>
      <c r="DV111" s="222" t="s">
        <v>16491</v>
      </c>
    </row>
    <row r="112" spans="2:126" s="223" customFormat="1" ht="13" x14ac:dyDescent="0.15">
      <c r="B112" s="222" t="s">
        <v>13114</v>
      </c>
      <c r="C112" s="222">
        <v>42457056</v>
      </c>
      <c r="D112" s="222" t="s">
        <v>1009</v>
      </c>
      <c r="E112" s="222" t="s">
        <v>1010</v>
      </c>
      <c r="F112" s="222" t="s">
        <v>13278</v>
      </c>
      <c r="G112" s="222" t="s">
        <v>6867</v>
      </c>
      <c r="H112" s="222" t="s">
        <v>6868</v>
      </c>
      <c r="I112" s="222" t="s">
        <v>6869</v>
      </c>
      <c r="J112" s="222" t="s">
        <v>13279</v>
      </c>
      <c r="K112" s="222" t="s">
        <v>13280</v>
      </c>
      <c r="L112" s="222" t="s">
        <v>13281</v>
      </c>
      <c r="M112" s="222" t="s">
        <v>13282</v>
      </c>
      <c r="N112" s="222" t="s">
        <v>13283</v>
      </c>
      <c r="O112" s="222" t="s">
        <v>13284</v>
      </c>
      <c r="P112" s="222" t="s">
        <v>13285</v>
      </c>
      <c r="Q112" s="222" t="s">
        <v>1020</v>
      </c>
      <c r="R112" s="222">
        <v>8</v>
      </c>
      <c r="S112" s="222">
        <v>9</v>
      </c>
      <c r="T112" s="222" t="s">
        <v>6877</v>
      </c>
      <c r="U112" s="222" t="s">
        <v>6903</v>
      </c>
      <c r="V112" s="222" t="s">
        <v>6877</v>
      </c>
      <c r="W112" s="222" t="s">
        <v>6879</v>
      </c>
      <c r="X112" s="222" t="s">
        <v>6877</v>
      </c>
      <c r="Y112" s="222" t="s">
        <v>6877</v>
      </c>
      <c r="Z112" s="222" t="s">
        <v>6877</v>
      </c>
      <c r="AA112" s="222" t="s">
        <v>6877</v>
      </c>
      <c r="AB112" s="222" t="s">
        <v>6877</v>
      </c>
      <c r="AC112" s="222">
        <v>16.78</v>
      </c>
      <c r="AD112" s="222" t="s">
        <v>1009</v>
      </c>
      <c r="AE112" s="222" t="s">
        <v>6904</v>
      </c>
      <c r="AF112" s="222" t="s">
        <v>6904</v>
      </c>
      <c r="AG112" s="222">
        <v>5.68</v>
      </c>
      <c r="AH112" s="222">
        <v>5.68</v>
      </c>
      <c r="AI112" s="222">
        <v>0.87944999999999995</v>
      </c>
      <c r="AJ112" s="222">
        <v>0.871</v>
      </c>
      <c r="AK112" s="222">
        <v>0.44667000000000001</v>
      </c>
      <c r="AL112" s="222">
        <v>0.93500000000000005</v>
      </c>
      <c r="AM112" s="222">
        <v>0.39535999999999999</v>
      </c>
      <c r="AN112" s="222">
        <v>0</v>
      </c>
      <c r="AO112" s="222">
        <v>1</v>
      </c>
      <c r="AP112" s="222">
        <v>0</v>
      </c>
      <c r="AQ112" s="222" t="s">
        <v>6882</v>
      </c>
      <c r="AR112" s="222" t="s">
        <v>6883</v>
      </c>
      <c r="AS112" s="222" t="s">
        <v>13114</v>
      </c>
      <c r="AT112" s="222">
        <v>42457056</v>
      </c>
      <c r="AU112" s="222">
        <v>42457056</v>
      </c>
      <c r="AV112" s="222" t="s">
        <v>1009</v>
      </c>
      <c r="AW112" s="222" t="s">
        <v>1010</v>
      </c>
      <c r="AX112" s="222" t="s">
        <v>178</v>
      </c>
      <c r="AY112" s="222" t="s">
        <v>5316</v>
      </c>
      <c r="AZ112" s="222" t="s">
        <v>5316</v>
      </c>
      <c r="BA112" s="222" t="s">
        <v>13286</v>
      </c>
      <c r="BB112" s="222" t="s">
        <v>13278</v>
      </c>
      <c r="BC112" s="222">
        <v>104170</v>
      </c>
      <c r="BD112" s="222" t="s">
        <v>7891</v>
      </c>
      <c r="BE112" s="222">
        <v>325</v>
      </c>
      <c r="BF112" s="222" t="s">
        <v>6886</v>
      </c>
      <c r="BG112" s="222">
        <v>2243144</v>
      </c>
      <c r="BH112" s="222" t="s">
        <v>13287</v>
      </c>
      <c r="BI112" s="222" t="s">
        <v>6888</v>
      </c>
      <c r="BJ112" s="222" t="s">
        <v>13288</v>
      </c>
      <c r="BK112" s="222" t="s">
        <v>1010</v>
      </c>
      <c r="BL112" s="222" t="s">
        <v>6890</v>
      </c>
      <c r="BM112" s="222" t="s">
        <v>7064</v>
      </c>
      <c r="BN112" s="222" t="s">
        <v>13289</v>
      </c>
      <c r="BO112" s="222" t="s">
        <v>5316</v>
      </c>
      <c r="BP112" s="222">
        <v>104170.0001</v>
      </c>
      <c r="BQ112" s="222" t="s">
        <v>13290</v>
      </c>
      <c r="BR112" s="222" t="s">
        <v>5316</v>
      </c>
      <c r="BS112" s="222" t="s">
        <v>5316</v>
      </c>
      <c r="BT112" s="222" t="s">
        <v>5316</v>
      </c>
      <c r="BU112" s="222" t="s">
        <v>5316</v>
      </c>
      <c r="BV112" s="222" t="s">
        <v>13291</v>
      </c>
      <c r="BW112" s="222" t="s">
        <v>13292</v>
      </c>
      <c r="BX112" s="222" t="s">
        <v>32</v>
      </c>
      <c r="BY112" s="222" t="s">
        <v>1010</v>
      </c>
      <c r="BZ112" s="222">
        <v>2.5172647930709001E-3</v>
      </c>
      <c r="CA112" s="222" t="s">
        <v>1011</v>
      </c>
      <c r="CB112" s="222">
        <v>6.7515432098765396E-4</v>
      </c>
      <c r="CC112" s="222">
        <v>4.3463143254520201E-4</v>
      </c>
      <c r="CD112" s="222">
        <v>0</v>
      </c>
      <c r="CE112" s="222">
        <v>2.187386073642E-3</v>
      </c>
      <c r="CF112" s="222">
        <v>1.2180267965895199E-3</v>
      </c>
      <c r="CG112" s="222">
        <v>3.7215609462106398E-3</v>
      </c>
      <c r="CH112" s="222">
        <v>1.10864745011086E-3</v>
      </c>
      <c r="CI112" s="222">
        <v>304</v>
      </c>
      <c r="CJ112" s="222">
        <v>7</v>
      </c>
      <c r="CK112" s="222">
        <v>5</v>
      </c>
      <c r="CL112" s="222">
        <v>0</v>
      </c>
      <c r="CM112" s="222">
        <v>36</v>
      </c>
      <c r="CN112" s="222">
        <v>8</v>
      </c>
      <c r="CO112" s="222">
        <v>247</v>
      </c>
      <c r="CP112" s="222">
        <v>1</v>
      </c>
      <c r="CQ112" s="222" t="s">
        <v>32</v>
      </c>
      <c r="CR112" s="222" t="s">
        <v>1010</v>
      </c>
      <c r="CS112" s="222" t="s">
        <v>13288</v>
      </c>
      <c r="CT112" s="222">
        <v>3.9936099999999999E-4</v>
      </c>
      <c r="CU112" s="222">
        <v>0</v>
      </c>
      <c r="CV112" s="222">
        <v>0</v>
      </c>
      <c r="CW112" s="222">
        <v>0</v>
      </c>
      <c r="CX112" s="222">
        <v>1E-3</v>
      </c>
      <c r="CY112" s="222">
        <v>1E-3</v>
      </c>
      <c r="CZ112" s="222" t="s">
        <v>32</v>
      </c>
      <c r="DA112" s="222">
        <v>3.994E-4</v>
      </c>
      <c r="DB112" s="222" t="s">
        <v>13288</v>
      </c>
      <c r="DC112" s="222" t="s">
        <v>32</v>
      </c>
      <c r="DD112" s="222">
        <v>2.614E-3</v>
      </c>
      <c r="DE112" s="222" t="s">
        <v>13288</v>
      </c>
      <c r="DF112" s="222" t="s">
        <v>32</v>
      </c>
      <c r="DG112" s="222" t="s">
        <v>1010</v>
      </c>
      <c r="DH112" s="222">
        <v>27</v>
      </c>
      <c r="DI112" s="222">
        <v>7.2815533980582501E-3</v>
      </c>
      <c r="DJ112" s="222" t="s">
        <v>32</v>
      </c>
      <c r="DK112" s="222" t="s">
        <v>1010</v>
      </c>
      <c r="DL112" s="222">
        <v>27</v>
      </c>
      <c r="DM112" s="222">
        <v>7.2815533980582501E-3</v>
      </c>
      <c r="DN112" s="222" t="s">
        <v>5316</v>
      </c>
      <c r="DO112" s="222" t="s">
        <v>5316</v>
      </c>
      <c r="DP112" s="222" t="s">
        <v>5316</v>
      </c>
      <c r="DQ112" s="222" t="s">
        <v>5316</v>
      </c>
      <c r="DR112" s="222" t="s">
        <v>16490</v>
      </c>
      <c r="DS112" s="222">
        <v>3</v>
      </c>
      <c r="DT112" s="224">
        <v>8.6609999999999996E-4</v>
      </c>
      <c r="DU112" s="222">
        <v>3478</v>
      </c>
      <c r="DV112" s="222" t="s">
        <v>16491</v>
      </c>
    </row>
    <row r="113" spans="2:126" s="223" customFormat="1" ht="13" x14ac:dyDescent="0.15">
      <c r="B113" s="222" t="s">
        <v>13395</v>
      </c>
      <c r="C113" s="222">
        <v>33110341</v>
      </c>
      <c r="D113" s="222" t="s">
        <v>1009</v>
      </c>
      <c r="E113" s="222" t="s">
        <v>1010</v>
      </c>
      <c r="F113" s="222" t="s">
        <v>5699</v>
      </c>
      <c r="G113" s="222" t="s">
        <v>6867</v>
      </c>
      <c r="H113" s="222" t="s">
        <v>6868</v>
      </c>
      <c r="I113" s="222" t="s">
        <v>6869</v>
      </c>
      <c r="J113" s="222" t="s">
        <v>13577</v>
      </c>
      <c r="K113" s="222" t="s">
        <v>13578</v>
      </c>
      <c r="L113" s="222" t="s">
        <v>5700</v>
      </c>
      <c r="M113" s="222" t="s">
        <v>13568</v>
      </c>
      <c r="N113" s="222" t="s">
        <v>13569</v>
      </c>
      <c r="O113" s="222" t="s">
        <v>13570</v>
      </c>
      <c r="P113" s="222" t="s">
        <v>13571</v>
      </c>
      <c r="Q113" s="222" t="s">
        <v>1020</v>
      </c>
      <c r="R113" s="222">
        <v>3</v>
      </c>
      <c r="S113" s="222">
        <v>16</v>
      </c>
      <c r="T113" s="222" t="s">
        <v>6877</v>
      </c>
      <c r="U113" s="222" t="s">
        <v>6878</v>
      </c>
      <c r="V113" s="222" t="s">
        <v>6877</v>
      </c>
      <c r="W113" s="222" t="s">
        <v>6879</v>
      </c>
      <c r="X113" s="222" t="s">
        <v>6877</v>
      </c>
      <c r="Y113" s="222" t="s">
        <v>6877</v>
      </c>
      <c r="Z113" s="222" t="s">
        <v>6877</v>
      </c>
      <c r="AA113" s="222" t="s">
        <v>6877</v>
      </c>
      <c r="AB113" s="222" t="s">
        <v>6877</v>
      </c>
      <c r="AC113" s="222">
        <v>31</v>
      </c>
      <c r="AD113" s="222" t="s">
        <v>1009</v>
      </c>
      <c r="AE113" s="222" t="s">
        <v>6904</v>
      </c>
      <c r="AF113" s="222" t="s">
        <v>6904</v>
      </c>
      <c r="AG113" s="222">
        <v>3.96</v>
      </c>
      <c r="AH113" s="222">
        <v>3.96</v>
      </c>
      <c r="AI113" s="222">
        <v>0.44829000000000002</v>
      </c>
      <c r="AJ113" s="222">
        <v>0.871</v>
      </c>
      <c r="AK113" s="222">
        <v>0.44667000000000001</v>
      </c>
      <c r="AL113" s="222">
        <v>0.97399999999999998</v>
      </c>
      <c r="AM113" s="222">
        <v>0.46023999999999998</v>
      </c>
      <c r="AN113" s="222">
        <v>0</v>
      </c>
      <c r="AO113" s="222">
        <v>1</v>
      </c>
      <c r="AP113" s="222">
        <v>0</v>
      </c>
      <c r="AQ113" s="222" t="s">
        <v>6882</v>
      </c>
      <c r="AR113" s="222" t="s">
        <v>6883</v>
      </c>
      <c r="AS113" s="222" t="s">
        <v>13395</v>
      </c>
      <c r="AT113" s="222">
        <v>33110341</v>
      </c>
      <c r="AU113" s="222">
        <v>33110341</v>
      </c>
      <c r="AV113" s="222" t="s">
        <v>1009</v>
      </c>
      <c r="AW113" s="222" t="s">
        <v>1010</v>
      </c>
      <c r="AX113" s="222" t="s">
        <v>178</v>
      </c>
      <c r="AY113" s="222" t="s">
        <v>5316</v>
      </c>
      <c r="AZ113" s="222" t="s">
        <v>5316</v>
      </c>
      <c r="BA113" s="222" t="s">
        <v>13572</v>
      </c>
      <c r="BB113" s="222" t="s">
        <v>5699</v>
      </c>
      <c r="BC113" s="222">
        <v>611458</v>
      </c>
      <c r="BD113" s="222" t="s">
        <v>7005</v>
      </c>
      <c r="BE113" s="222">
        <v>123</v>
      </c>
      <c r="BF113" s="222" t="s">
        <v>6886</v>
      </c>
      <c r="BG113" s="222">
        <v>1907800</v>
      </c>
      <c r="BH113" s="222" t="s">
        <v>13579</v>
      </c>
      <c r="BI113" s="222" t="s">
        <v>6888</v>
      </c>
      <c r="BJ113" s="222" t="s">
        <v>13580</v>
      </c>
      <c r="BK113" s="222" t="s">
        <v>1010</v>
      </c>
      <c r="BL113" s="222" t="s">
        <v>6890</v>
      </c>
      <c r="BM113" s="222" t="s">
        <v>7064</v>
      </c>
      <c r="BN113" s="222" t="s">
        <v>13581</v>
      </c>
      <c r="BO113" s="222">
        <v>230500</v>
      </c>
      <c r="BP113" s="222">
        <v>611458.00060000003</v>
      </c>
      <c r="BQ113" s="222" t="s">
        <v>13582</v>
      </c>
      <c r="BR113" s="222" t="s">
        <v>5316</v>
      </c>
      <c r="BS113" s="222" t="s">
        <v>5316</v>
      </c>
      <c r="BT113" s="222" t="s">
        <v>5316</v>
      </c>
      <c r="BU113" s="222" t="s">
        <v>5316</v>
      </c>
      <c r="BV113" s="222" t="s">
        <v>13583</v>
      </c>
      <c r="BW113" s="222" t="s">
        <v>13584</v>
      </c>
      <c r="BX113" s="222" t="s">
        <v>5316</v>
      </c>
      <c r="BY113" s="222" t="s">
        <v>5316</v>
      </c>
      <c r="BZ113" s="222" t="s">
        <v>5316</v>
      </c>
      <c r="CA113" s="222" t="s">
        <v>5316</v>
      </c>
      <c r="CB113" s="222" t="s">
        <v>5316</v>
      </c>
      <c r="CC113" s="222" t="s">
        <v>5316</v>
      </c>
      <c r="CD113" s="222" t="s">
        <v>5316</v>
      </c>
      <c r="CE113" s="222" t="s">
        <v>5316</v>
      </c>
      <c r="CF113" s="222" t="s">
        <v>5316</v>
      </c>
      <c r="CG113" s="222" t="s">
        <v>5316</v>
      </c>
      <c r="CH113" s="222" t="s">
        <v>5316</v>
      </c>
      <c r="CI113" s="222" t="s">
        <v>5316</v>
      </c>
      <c r="CJ113" s="222" t="s">
        <v>5316</v>
      </c>
      <c r="CK113" s="222" t="s">
        <v>5316</v>
      </c>
      <c r="CL113" s="222" t="s">
        <v>5316</v>
      </c>
      <c r="CM113" s="222" t="s">
        <v>5316</v>
      </c>
      <c r="CN113" s="222" t="s">
        <v>5316</v>
      </c>
      <c r="CO113" s="222" t="s">
        <v>5316</v>
      </c>
      <c r="CP113" s="222" t="s">
        <v>5316</v>
      </c>
      <c r="CQ113" s="222" t="s">
        <v>5316</v>
      </c>
      <c r="CR113" s="222" t="s">
        <v>5316</v>
      </c>
      <c r="CS113" s="222" t="s">
        <v>5316</v>
      </c>
      <c r="CT113" s="222" t="s">
        <v>5316</v>
      </c>
      <c r="CU113" s="222" t="s">
        <v>5316</v>
      </c>
      <c r="CV113" s="222" t="s">
        <v>5316</v>
      </c>
      <c r="CW113" s="222" t="s">
        <v>5316</v>
      </c>
      <c r="CX113" s="222" t="s">
        <v>5316</v>
      </c>
      <c r="CY113" s="222" t="s">
        <v>5316</v>
      </c>
      <c r="CZ113" s="222" t="s">
        <v>32</v>
      </c>
      <c r="DA113" s="222" t="s">
        <v>5316</v>
      </c>
      <c r="DB113" s="222" t="s">
        <v>13580</v>
      </c>
      <c r="DC113" s="222" t="s">
        <v>5316</v>
      </c>
      <c r="DD113" s="222" t="s">
        <v>5316</v>
      </c>
      <c r="DE113" s="222" t="s">
        <v>5316</v>
      </c>
      <c r="DF113" s="222" t="s">
        <v>5316</v>
      </c>
      <c r="DG113" s="222" t="s">
        <v>5316</v>
      </c>
      <c r="DH113" s="222" t="s">
        <v>5316</v>
      </c>
      <c r="DI113" s="222" t="s">
        <v>5316</v>
      </c>
      <c r="DJ113" s="222" t="s">
        <v>5316</v>
      </c>
      <c r="DK113" s="222" t="s">
        <v>5316</v>
      </c>
      <c r="DL113" s="222" t="s">
        <v>5316</v>
      </c>
      <c r="DM113" s="222" t="s">
        <v>5316</v>
      </c>
      <c r="DN113" s="222" t="s">
        <v>5316</v>
      </c>
      <c r="DO113" s="222" t="s">
        <v>5316</v>
      </c>
      <c r="DP113" s="222" t="s">
        <v>5316</v>
      </c>
      <c r="DQ113" s="222" t="s">
        <v>5316</v>
      </c>
      <c r="DR113" s="222" t="s">
        <v>16490</v>
      </c>
      <c r="DS113" s="222">
        <v>3</v>
      </c>
      <c r="DT113" s="224">
        <v>8.6609999999999996E-4</v>
      </c>
      <c r="DU113" s="222">
        <v>3478</v>
      </c>
      <c r="DV113" s="222" t="s">
        <v>16491</v>
      </c>
    </row>
    <row r="114" spans="2:126" s="223" customFormat="1" ht="13" x14ac:dyDescent="0.15">
      <c r="B114" s="222" t="s">
        <v>13395</v>
      </c>
      <c r="C114" s="222">
        <v>132384674</v>
      </c>
      <c r="D114" s="222" t="s">
        <v>1035</v>
      </c>
      <c r="E114" s="222" t="s">
        <v>1022</v>
      </c>
      <c r="F114" s="222" t="s">
        <v>13910</v>
      </c>
      <c r="G114" s="222" t="s">
        <v>6867</v>
      </c>
      <c r="H114" s="222" t="s">
        <v>6894</v>
      </c>
      <c r="I114" s="222" t="s">
        <v>6869</v>
      </c>
      <c r="J114" s="222" t="s">
        <v>13911</v>
      </c>
      <c r="K114" s="222" t="s">
        <v>13912</v>
      </c>
      <c r="L114" s="222" t="s">
        <v>13913</v>
      </c>
      <c r="M114" s="222" t="s">
        <v>13914</v>
      </c>
      <c r="N114" s="222" t="s">
        <v>13915</v>
      </c>
      <c r="O114" s="222" t="s">
        <v>13916</v>
      </c>
      <c r="P114" s="222" t="s">
        <v>13917</v>
      </c>
      <c r="Q114" s="222" t="s">
        <v>1020</v>
      </c>
      <c r="R114" s="222">
        <v>2</v>
      </c>
      <c r="S114" s="222">
        <v>12</v>
      </c>
      <c r="T114" s="222" t="s">
        <v>6877</v>
      </c>
      <c r="U114" s="222" t="s">
        <v>6916</v>
      </c>
      <c r="V114" s="222" t="s">
        <v>1623</v>
      </c>
      <c r="W114" s="222" t="s">
        <v>6879</v>
      </c>
      <c r="X114" s="222" t="s">
        <v>6877</v>
      </c>
      <c r="Y114" s="222" t="s">
        <v>6877</v>
      </c>
      <c r="Z114" s="222" t="s">
        <v>6877</v>
      </c>
      <c r="AA114" s="222" t="s">
        <v>6877</v>
      </c>
      <c r="AB114" s="222" t="s">
        <v>6877</v>
      </c>
      <c r="AC114" s="222">
        <v>21.1</v>
      </c>
      <c r="AD114" s="222" t="s">
        <v>1035</v>
      </c>
      <c r="AE114" s="222" t="s">
        <v>6917</v>
      </c>
      <c r="AF114" s="222" t="s">
        <v>6917</v>
      </c>
      <c r="AG114" s="222">
        <v>6.03</v>
      </c>
      <c r="AH114" s="222">
        <v>6.03</v>
      </c>
      <c r="AI114" s="222">
        <v>0.97782999999999998</v>
      </c>
      <c r="AJ114" s="222">
        <v>1.0620000000000001</v>
      </c>
      <c r="AK114" s="222">
        <v>0.92612000000000005</v>
      </c>
      <c r="AL114" s="222">
        <v>0.997</v>
      </c>
      <c r="AM114" s="222">
        <v>0.67088999999999999</v>
      </c>
      <c r="AN114" s="222">
        <v>1</v>
      </c>
      <c r="AO114" s="222">
        <v>0</v>
      </c>
      <c r="AP114" s="222">
        <v>0</v>
      </c>
      <c r="AQ114" s="222" t="s">
        <v>6882</v>
      </c>
      <c r="AR114" s="222" t="s">
        <v>6883</v>
      </c>
      <c r="AS114" s="222" t="s">
        <v>13395</v>
      </c>
      <c r="AT114" s="222">
        <v>132384674</v>
      </c>
      <c r="AU114" s="222">
        <v>132384674</v>
      </c>
      <c r="AV114" s="222" t="s">
        <v>1035</v>
      </c>
      <c r="AW114" s="222" t="s">
        <v>1022</v>
      </c>
      <c r="AX114" s="222" t="s">
        <v>178</v>
      </c>
      <c r="AY114" s="222" t="s">
        <v>5316</v>
      </c>
      <c r="AZ114" s="222" t="s">
        <v>5316</v>
      </c>
      <c r="BA114" s="222" t="s">
        <v>13918</v>
      </c>
      <c r="BB114" s="222" t="s">
        <v>13910</v>
      </c>
      <c r="BC114" s="222">
        <v>610552</v>
      </c>
      <c r="BD114" s="222" t="s">
        <v>8914</v>
      </c>
      <c r="BE114" s="222">
        <v>57</v>
      </c>
      <c r="BF114" s="222" t="s">
        <v>6886</v>
      </c>
      <c r="BG114" s="222">
        <v>27545681</v>
      </c>
      <c r="BH114" s="222" t="s">
        <v>13919</v>
      </c>
      <c r="BI114" s="222" t="s">
        <v>6888</v>
      </c>
      <c r="BJ114" s="222" t="s">
        <v>13920</v>
      </c>
      <c r="BK114" s="222" t="s">
        <v>1022</v>
      </c>
      <c r="BL114" s="222" t="s">
        <v>6890</v>
      </c>
      <c r="BM114" s="222" t="s">
        <v>6891</v>
      </c>
      <c r="BN114" s="222" t="s">
        <v>13921</v>
      </c>
      <c r="BO114" s="222">
        <v>617132</v>
      </c>
      <c r="BP114" s="222">
        <v>610552.00100000005</v>
      </c>
      <c r="BQ114" s="222" t="s">
        <v>13922</v>
      </c>
      <c r="BR114" s="222" t="s">
        <v>5316</v>
      </c>
      <c r="BS114" s="222" t="s">
        <v>5316</v>
      </c>
      <c r="BT114" s="222" t="s">
        <v>5316</v>
      </c>
      <c r="BU114" s="222" t="s">
        <v>5316</v>
      </c>
      <c r="BV114" s="222" t="s">
        <v>13923</v>
      </c>
      <c r="BW114" s="222" t="s">
        <v>13924</v>
      </c>
      <c r="BX114" s="222" t="s">
        <v>32</v>
      </c>
      <c r="BY114" s="222" t="s">
        <v>1022</v>
      </c>
      <c r="BZ114" s="224">
        <v>8.2850041425020703E-5</v>
      </c>
      <c r="CA114" s="222" t="s">
        <v>1011</v>
      </c>
      <c r="CB114" s="222">
        <v>0</v>
      </c>
      <c r="CC114" s="222">
        <v>0</v>
      </c>
      <c r="CD114" s="222">
        <v>9.28289626363425E-4</v>
      </c>
      <c r="CE114" s="222">
        <v>1.2143290831815399E-4</v>
      </c>
      <c r="CF114" s="222">
        <v>0</v>
      </c>
      <c r="CG114" s="222">
        <v>0</v>
      </c>
      <c r="CH114" s="222">
        <v>0</v>
      </c>
      <c r="CI114" s="222">
        <v>10</v>
      </c>
      <c r="CJ114" s="222">
        <v>0</v>
      </c>
      <c r="CK114" s="222">
        <v>0</v>
      </c>
      <c r="CL114" s="222">
        <v>8</v>
      </c>
      <c r="CM114" s="222">
        <v>2</v>
      </c>
      <c r="CN114" s="222">
        <v>0</v>
      </c>
      <c r="CO114" s="222">
        <v>0</v>
      </c>
      <c r="CP114" s="222">
        <v>0</v>
      </c>
      <c r="CQ114" s="222" t="s">
        <v>32</v>
      </c>
      <c r="CR114" s="222" t="s">
        <v>1022</v>
      </c>
      <c r="CS114" s="222" t="s">
        <v>13920</v>
      </c>
      <c r="CT114" s="222">
        <v>5.9904200000000004E-4</v>
      </c>
      <c r="CU114" s="222">
        <v>3.0000000000000001E-3</v>
      </c>
      <c r="CV114" s="222">
        <v>0</v>
      </c>
      <c r="CW114" s="222">
        <v>0</v>
      </c>
      <c r="CX114" s="222">
        <v>0</v>
      </c>
      <c r="CY114" s="222">
        <v>0</v>
      </c>
      <c r="CZ114" s="222" t="s">
        <v>32</v>
      </c>
      <c r="DA114" s="222">
        <v>5.9900000000000003E-4</v>
      </c>
      <c r="DB114" s="222" t="s">
        <v>13920</v>
      </c>
      <c r="DC114" s="222" t="s">
        <v>5316</v>
      </c>
      <c r="DD114" s="222" t="s">
        <v>5316</v>
      </c>
      <c r="DE114" s="222" t="s">
        <v>5316</v>
      </c>
      <c r="DF114" s="222" t="s">
        <v>5316</v>
      </c>
      <c r="DG114" s="222" t="s">
        <v>5316</v>
      </c>
      <c r="DH114" s="222" t="s">
        <v>5316</v>
      </c>
      <c r="DI114" s="222" t="s">
        <v>5316</v>
      </c>
      <c r="DJ114" s="222" t="s">
        <v>5316</v>
      </c>
      <c r="DK114" s="222" t="s">
        <v>5316</v>
      </c>
      <c r="DL114" s="222" t="s">
        <v>5316</v>
      </c>
      <c r="DM114" s="222" t="s">
        <v>5316</v>
      </c>
      <c r="DN114" s="222" t="s">
        <v>5316</v>
      </c>
      <c r="DO114" s="222" t="s">
        <v>5316</v>
      </c>
      <c r="DP114" s="222" t="s">
        <v>5316</v>
      </c>
      <c r="DQ114" s="222" t="s">
        <v>5316</v>
      </c>
      <c r="DR114" s="222" t="s">
        <v>16490</v>
      </c>
      <c r="DS114" s="222">
        <v>3</v>
      </c>
      <c r="DT114" s="224">
        <v>8.6609999999999996E-4</v>
      </c>
      <c r="DU114" s="222">
        <v>3478</v>
      </c>
      <c r="DV114" s="222" t="s">
        <v>16491</v>
      </c>
    </row>
    <row r="115" spans="2:126" s="223" customFormat="1" ht="13" x14ac:dyDescent="0.15">
      <c r="B115" s="222" t="s">
        <v>14403</v>
      </c>
      <c r="C115" s="222">
        <v>42700021</v>
      </c>
      <c r="D115" s="222" t="s">
        <v>1009</v>
      </c>
      <c r="E115" s="222" t="s">
        <v>1010</v>
      </c>
      <c r="F115" s="222" t="s">
        <v>14523</v>
      </c>
      <c r="G115" s="222" t="s">
        <v>6867</v>
      </c>
      <c r="H115" s="222" t="s">
        <v>6894</v>
      </c>
      <c r="I115" s="222" t="s">
        <v>6869</v>
      </c>
      <c r="J115" s="222" t="s">
        <v>14537</v>
      </c>
      <c r="K115" s="222" t="s">
        <v>14538</v>
      </c>
      <c r="L115" s="222" t="s">
        <v>14526</v>
      </c>
      <c r="M115" s="222" t="s">
        <v>14527</v>
      </c>
      <c r="N115" s="222" t="s">
        <v>14528</v>
      </c>
      <c r="O115" s="222" t="s">
        <v>14529</v>
      </c>
      <c r="P115" s="222" t="s">
        <v>14530</v>
      </c>
      <c r="Q115" s="222" t="s">
        <v>1020</v>
      </c>
      <c r="R115" s="222">
        <v>6</v>
      </c>
      <c r="S115" s="222">
        <v>10</v>
      </c>
      <c r="T115" s="222" t="s">
        <v>6877</v>
      </c>
      <c r="U115" s="222" t="s">
        <v>6916</v>
      </c>
      <c r="V115" s="222" t="s">
        <v>1623</v>
      </c>
      <c r="W115" s="222" t="s">
        <v>6879</v>
      </c>
      <c r="X115" s="222" t="s">
        <v>1623</v>
      </c>
      <c r="Y115" s="222" t="s">
        <v>6877</v>
      </c>
      <c r="Z115" s="222" t="s">
        <v>6877</v>
      </c>
      <c r="AA115" s="222" t="s">
        <v>6877</v>
      </c>
      <c r="AB115" s="222" t="s">
        <v>6877</v>
      </c>
      <c r="AC115" s="222">
        <v>25.5</v>
      </c>
      <c r="AD115" s="222" t="s">
        <v>1009</v>
      </c>
      <c r="AE115" s="222" t="s">
        <v>6904</v>
      </c>
      <c r="AF115" s="222" t="s">
        <v>6904</v>
      </c>
      <c r="AG115" s="222">
        <v>5.91</v>
      </c>
      <c r="AH115" s="222">
        <v>3.19</v>
      </c>
      <c r="AI115" s="222">
        <v>0.35459000000000002</v>
      </c>
      <c r="AJ115" s="222">
        <v>0.871</v>
      </c>
      <c r="AK115" s="222">
        <v>0.44667000000000001</v>
      </c>
      <c r="AL115" s="222">
        <v>0.98699999999999999</v>
      </c>
      <c r="AM115" s="222">
        <v>0.51659999999999995</v>
      </c>
      <c r="AN115" s="222">
        <v>0</v>
      </c>
      <c r="AO115" s="222">
        <v>0.74950000000000006</v>
      </c>
      <c r="AP115" s="222">
        <v>0.1203</v>
      </c>
      <c r="AQ115" s="222" t="s">
        <v>6882</v>
      </c>
      <c r="AR115" s="222" t="s">
        <v>6883</v>
      </c>
      <c r="AS115" s="222" t="s">
        <v>14403</v>
      </c>
      <c r="AT115" s="222">
        <v>42700021</v>
      </c>
      <c r="AU115" s="222">
        <v>42700021</v>
      </c>
      <c r="AV115" s="222" t="s">
        <v>1009</v>
      </c>
      <c r="AW115" s="222" t="s">
        <v>1010</v>
      </c>
      <c r="AX115" s="222" t="s">
        <v>178</v>
      </c>
      <c r="AY115" s="222" t="s">
        <v>5316</v>
      </c>
      <c r="AZ115" s="222" t="s">
        <v>5316</v>
      </c>
      <c r="BA115" s="222" t="s">
        <v>14539</v>
      </c>
      <c r="BB115" s="222" t="s">
        <v>14523</v>
      </c>
      <c r="BC115" s="222">
        <v>600946</v>
      </c>
      <c r="BD115" s="222" t="s">
        <v>7435</v>
      </c>
      <c r="BE115" s="222">
        <v>179</v>
      </c>
      <c r="BF115" s="222" t="s">
        <v>6886</v>
      </c>
      <c r="BG115" s="222">
        <v>8504296</v>
      </c>
      <c r="BH115" s="222" t="s">
        <v>14540</v>
      </c>
      <c r="BI115" s="222" t="s">
        <v>6888</v>
      </c>
      <c r="BJ115" s="222" t="s">
        <v>14541</v>
      </c>
      <c r="BK115" s="222" t="s">
        <v>1010</v>
      </c>
      <c r="BL115" s="222" t="s">
        <v>6890</v>
      </c>
      <c r="BM115" s="222" t="s">
        <v>7497</v>
      </c>
      <c r="BN115" s="222" t="s">
        <v>14542</v>
      </c>
      <c r="BO115" s="222">
        <v>604271</v>
      </c>
      <c r="BP115" s="222">
        <v>600946.00069999998</v>
      </c>
      <c r="BQ115" s="222" t="s">
        <v>14543</v>
      </c>
      <c r="BR115" s="222" t="s">
        <v>5316</v>
      </c>
      <c r="BS115" s="222" t="s">
        <v>5316</v>
      </c>
      <c r="BT115" s="222" t="s">
        <v>5316</v>
      </c>
      <c r="BU115" s="222" t="s">
        <v>5316</v>
      </c>
      <c r="BV115" s="222" t="s">
        <v>5316</v>
      </c>
      <c r="BW115" s="222" t="s">
        <v>14544</v>
      </c>
      <c r="BX115" s="222" t="s">
        <v>32</v>
      </c>
      <c r="BY115" s="222" t="s">
        <v>1010</v>
      </c>
      <c r="BZ115" s="222">
        <v>4.0930171147530196E-3</v>
      </c>
      <c r="CA115" s="222" t="s">
        <v>1011</v>
      </c>
      <c r="CB115" s="222">
        <v>1.24975966160354E-3</v>
      </c>
      <c r="CC115" s="222">
        <v>2.0979020979021001E-3</v>
      </c>
      <c r="CD115" s="222">
        <v>0</v>
      </c>
      <c r="CE115" s="222">
        <v>2.7259510540344101E-3</v>
      </c>
      <c r="CF115" s="222">
        <v>2.2713506965475502E-3</v>
      </c>
      <c r="CG115" s="222">
        <v>5.8788242351529704E-3</v>
      </c>
      <c r="CH115" s="222">
        <v>7.7092511013215903E-3</v>
      </c>
      <c r="CI115" s="222">
        <v>496</v>
      </c>
      <c r="CJ115" s="222">
        <v>13</v>
      </c>
      <c r="CK115" s="222">
        <v>24</v>
      </c>
      <c r="CL115" s="222">
        <v>0</v>
      </c>
      <c r="CM115" s="222">
        <v>45</v>
      </c>
      <c r="CN115" s="222">
        <v>15</v>
      </c>
      <c r="CO115" s="222">
        <v>392</v>
      </c>
      <c r="CP115" s="222">
        <v>7</v>
      </c>
      <c r="CQ115" s="222" t="s">
        <v>32</v>
      </c>
      <c r="CR115" s="222" t="s">
        <v>1010</v>
      </c>
      <c r="CS115" s="222" t="s">
        <v>14541</v>
      </c>
      <c r="CT115" s="222">
        <v>1.3977600000000001E-3</v>
      </c>
      <c r="CU115" s="222">
        <v>0</v>
      </c>
      <c r="CV115" s="222">
        <v>2.8999999999999998E-3</v>
      </c>
      <c r="CW115" s="222">
        <v>0</v>
      </c>
      <c r="CX115" s="222">
        <v>5.0000000000000001E-3</v>
      </c>
      <c r="CY115" s="222">
        <v>0</v>
      </c>
      <c r="CZ115" s="222" t="s">
        <v>32</v>
      </c>
      <c r="DA115" s="222">
        <v>1.3979999999999999E-3</v>
      </c>
      <c r="DB115" s="222" t="s">
        <v>14541</v>
      </c>
      <c r="DC115" s="222" t="s">
        <v>32</v>
      </c>
      <c r="DD115" s="222">
        <v>5.6129999999999999E-3</v>
      </c>
      <c r="DE115" s="222" t="s">
        <v>14541</v>
      </c>
      <c r="DF115" s="222" t="s">
        <v>32</v>
      </c>
      <c r="DG115" s="222" t="s">
        <v>1010</v>
      </c>
      <c r="DH115" s="222">
        <v>19</v>
      </c>
      <c r="DI115" s="222">
        <v>5.12405609492988E-3</v>
      </c>
      <c r="DJ115" s="222" t="s">
        <v>32</v>
      </c>
      <c r="DK115" s="222" t="s">
        <v>1010</v>
      </c>
      <c r="DL115" s="222">
        <v>19</v>
      </c>
      <c r="DM115" s="222">
        <v>5.12405609492988E-3</v>
      </c>
      <c r="DN115" s="222" t="s">
        <v>5316</v>
      </c>
      <c r="DO115" s="222" t="s">
        <v>5316</v>
      </c>
      <c r="DP115" s="222" t="s">
        <v>5316</v>
      </c>
      <c r="DQ115" s="222" t="s">
        <v>5316</v>
      </c>
      <c r="DR115" s="222" t="s">
        <v>16490</v>
      </c>
      <c r="DS115" s="222">
        <v>3</v>
      </c>
      <c r="DT115" s="224">
        <v>8.6609999999999996E-4</v>
      </c>
      <c r="DU115" s="222">
        <v>3478</v>
      </c>
      <c r="DV115" s="222" t="s">
        <v>16493</v>
      </c>
    </row>
    <row r="116" spans="2:126" s="223" customFormat="1" ht="13" x14ac:dyDescent="0.15">
      <c r="B116" s="222" t="s">
        <v>14403</v>
      </c>
      <c r="C116" s="222">
        <v>131729380</v>
      </c>
      <c r="D116" s="222" t="s">
        <v>1022</v>
      </c>
      <c r="E116" s="222" t="s">
        <v>1035</v>
      </c>
      <c r="F116" s="222" t="s">
        <v>14674</v>
      </c>
      <c r="G116" s="222" t="s">
        <v>6867</v>
      </c>
      <c r="H116" s="222" t="s">
        <v>6894</v>
      </c>
      <c r="I116" s="222" t="s">
        <v>6869</v>
      </c>
      <c r="J116" s="222" t="s">
        <v>14707</v>
      </c>
      <c r="K116" s="222" t="s">
        <v>14708</v>
      </c>
      <c r="L116" s="222" t="s">
        <v>14677</v>
      </c>
      <c r="M116" s="222" t="s">
        <v>14678</v>
      </c>
      <c r="N116" s="222" t="s">
        <v>14679</v>
      </c>
      <c r="O116" s="222" t="s">
        <v>14680</v>
      </c>
      <c r="P116" s="222" t="s">
        <v>14681</v>
      </c>
      <c r="Q116" s="222" t="s">
        <v>1020</v>
      </c>
      <c r="R116" s="222">
        <v>9</v>
      </c>
      <c r="S116" s="222">
        <v>10</v>
      </c>
      <c r="T116" s="222" t="s">
        <v>6877</v>
      </c>
      <c r="U116" s="222" t="s">
        <v>6903</v>
      </c>
      <c r="V116" s="222" t="s">
        <v>6877</v>
      </c>
      <c r="W116" s="222" t="s">
        <v>6879</v>
      </c>
      <c r="X116" s="222" t="s">
        <v>6877</v>
      </c>
      <c r="Y116" s="222" t="s">
        <v>1623</v>
      </c>
      <c r="Z116" s="222" t="s">
        <v>1010</v>
      </c>
      <c r="AA116" s="222" t="s">
        <v>1010</v>
      </c>
      <c r="AB116" s="222" t="s">
        <v>1010</v>
      </c>
      <c r="AC116" s="222">
        <v>24.3</v>
      </c>
      <c r="AD116" s="222" t="s">
        <v>1022</v>
      </c>
      <c r="AE116" s="222" t="s">
        <v>6881</v>
      </c>
      <c r="AF116" s="222" t="s">
        <v>6881</v>
      </c>
      <c r="AG116" s="222">
        <v>5.77</v>
      </c>
      <c r="AH116" s="222">
        <v>5.77</v>
      </c>
      <c r="AI116" s="222">
        <v>0.91019000000000005</v>
      </c>
      <c r="AJ116" s="222">
        <v>0.91700000000000004</v>
      </c>
      <c r="AK116" s="222">
        <v>0.60462000000000005</v>
      </c>
      <c r="AL116" s="222">
        <v>0.999</v>
      </c>
      <c r="AM116" s="222">
        <v>0.78790000000000004</v>
      </c>
      <c r="AN116" s="222">
        <v>0</v>
      </c>
      <c r="AO116" s="222">
        <v>0</v>
      </c>
      <c r="AP116" s="222">
        <v>1</v>
      </c>
      <c r="AQ116" s="222" t="s">
        <v>6882</v>
      </c>
      <c r="AR116" s="222" t="s">
        <v>6883</v>
      </c>
      <c r="AS116" s="222" t="s">
        <v>14403</v>
      </c>
      <c r="AT116" s="222">
        <v>131729380</v>
      </c>
      <c r="AU116" s="222">
        <v>131729380</v>
      </c>
      <c r="AV116" s="222" t="s">
        <v>1022</v>
      </c>
      <c r="AW116" s="222" t="s">
        <v>1035</v>
      </c>
      <c r="AX116" s="222" t="s">
        <v>178</v>
      </c>
      <c r="AY116" s="222" t="s">
        <v>5316</v>
      </c>
      <c r="AZ116" s="222" t="s">
        <v>5316</v>
      </c>
      <c r="BA116" s="222" t="s">
        <v>14682</v>
      </c>
      <c r="BB116" s="222" t="s">
        <v>14674</v>
      </c>
      <c r="BC116" s="222">
        <v>603377</v>
      </c>
      <c r="BD116" s="222" t="s">
        <v>7037</v>
      </c>
      <c r="BE116" s="222">
        <v>488</v>
      </c>
      <c r="BF116" s="222" t="s">
        <v>6886</v>
      </c>
      <c r="BG116" s="222">
        <v>16652335</v>
      </c>
      <c r="BH116" s="222" t="s">
        <v>14709</v>
      </c>
      <c r="BI116" s="222" t="s">
        <v>6888</v>
      </c>
      <c r="BJ116" s="222" t="s">
        <v>14710</v>
      </c>
      <c r="BK116" s="222" t="s">
        <v>1035</v>
      </c>
      <c r="BL116" s="222" t="s">
        <v>6890</v>
      </c>
      <c r="BM116" s="222" t="s">
        <v>6891</v>
      </c>
      <c r="BN116" s="222" t="s">
        <v>14685</v>
      </c>
      <c r="BO116" s="222">
        <v>212140</v>
      </c>
      <c r="BP116" s="222" t="s">
        <v>5316</v>
      </c>
      <c r="BQ116" s="222" t="s">
        <v>14711</v>
      </c>
      <c r="BR116" s="222" t="s">
        <v>5316</v>
      </c>
      <c r="BS116" s="222" t="s">
        <v>5316</v>
      </c>
      <c r="BT116" s="222" t="s">
        <v>5316</v>
      </c>
      <c r="BU116" s="222" t="s">
        <v>5316</v>
      </c>
      <c r="BV116" s="222" t="s">
        <v>5316</v>
      </c>
      <c r="BW116" s="222" t="s">
        <v>14712</v>
      </c>
      <c r="BX116" s="222" t="s">
        <v>32</v>
      </c>
      <c r="BY116" s="222" t="s">
        <v>1035</v>
      </c>
      <c r="BZ116" s="222">
        <v>3.2616753150481802E-3</v>
      </c>
      <c r="CA116" s="222" t="s">
        <v>1011</v>
      </c>
      <c r="CB116" s="222">
        <v>9.6098404766480896E-4</v>
      </c>
      <c r="CC116" s="222">
        <v>5.7004664017965096E-3</v>
      </c>
      <c r="CD116" s="222">
        <v>1.1555350127108901E-4</v>
      </c>
      <c r="CE116" s="222">
        <v>1.6351744186046499E-3</v>
      </c>
      <c r="CF116" s="222">
        <v>1.20955548835803E-3</v>
      </c>
      <c r="CG116" s="222">
        <v>4.1655428691300296E-3</v>
      </c>
      <c r="CH116" s="222">
        <v>6.6079295154184998E-3</v>
      </c>
      <c r="CI116" s="222">
        <v>396</v>
      </c>
      <c r="CJ116" s="222">
        <v>10</v>
      </c>
      <c r="CK116" s="222">
        <v>66</v>
      </c>
      <c r="CL116" s="222">
        <v>1</v>
      </c>
      <c r="CM116" s="222">
        <v>27</v>
      </c>
      <c r="CN116" s="222">
        <v>8</v>
      </c>
      <c r="CO116" s="222">
        <v>278</v>
      </c>
      <c r="CP116" s="222">
        <v>6</v>
      </c>
      <c r="CQ116" s="222" t="s">
        <v>32</v>
      </c>
      <c r="CR116" s="222" t="s">
        <v>1035</v>
      </c>
      <c r="CS116" s="222" t="s">
        <v>14710</v>
      </c>
      <c r="CT116" s="222">
        <v>1.3977600000000001E-3</v>
      </c>
      <c r="CU116" s="222">
        <v>0</v>
      </c>
      <c r="CV116" s="222">
        <v>7.1999999999999998E-3</v>
      </c>
      <c r="CW116" s="222">
        <v>0</v>
      </c>
      <c r="CX116" s="222">
        <v>2E-3</v>
      </c>
      <c r="CY116" s="222">
        <v>0</v>
      </c>
      <c r="CZ116" s="222" t="s">
        <v>32</v>
      </c>
      <c r="DA116" s="222">
        <v>1.3979999999999999E-3</v>
      </c>
      <c r="DB116" s="222" t="s">
        <v>14710</v>
      </c>
      <c r="DC116" s="222" t="s">
        <v>32</v>
      </c>
      <c r="DD116" s="222">
        <v>4.0749999999999996E-3</v>
      </c>
      <c r="DE116" s="222" t="s">
        <v>14710</v>
      </c>
      <c r="DF116" s="222" t="s">
        <v>32</v>
      </c>
      <c r="DG116" s="222" t="s">
        <v>1035</v>
      </c>
      <c r="DH116" s="222">
        <v>27</v>
      </c>
      <c r="DI116" s="222">
        <v>7.2815533980582501E-3</v>
      </c>
      <c r="DJ116" s="222" t="s">
        <v>32</v>
      </c>
      <c r="DK116" s="222" t="s">
        <v>1035</v>
      </c>
      <c r="DL116" s="222">
        <v>27</v>
      </c>
      <c r="DM116" s="222">
        <v>7.2815533980582501E-3</v>
      </c>
      <c r="DN116" s="222" t="s">
        <v>5316</v>
      </c>
      <c r="DO116" s="222" t="s">
        <v>5316</v>
      </c>
      <c r="DP116" s="222" t="s">
        <v>5316</v>
      </c>
      <c r="DQ116" s="222" t="s">
        <v>5316</v>
      </c>
      <c r="DR116" s="222" t="s">
        <v>16490</v>
      </c>
      <c r="DS116" s="222">
        <v>3</v>
      </c>
      <c r="DT116" s="224">
        <v>8.6609999999999996E-4</v>
      </c>
      <c r="DU116" s="222">
        <v>3478</v>
      </c>
      <c r="DV116" s="222" t="s">
        <v>16491</v>
      </c>
    </row>
    <row r="117" spans="2:126" s="223" customFormat="1" ht="13" x14ac:dyDescent="0.15">
      <c r="B117" s="222" t="s">
        <v>14403</v>
      </c>
      <c r="C117" s="222">
        <v>147207583</v>
      </c>
      <c r="D117" s="222" t="s">
        <v>1035</v>
      </c>
      <c r="E117" s="222" t="s">
        <v>1022</v>
      </c>
      <c r="F117" s="222" t="s">
        <v>14765</v>
      </c>
      <c r="G117" s="222" t="s">
        <v>6867</v>
      </c>
      <c r="H117" s="222" t="s">
        <v>6868</v>
      </c>
      <c r="I117" s="222" t="s">
        <v>7143</v>
      </c>
      <c r="J117" s="222" t="s">
        <v>14766</v>
      </c>
      <c r="K117" s="222" t="s">
        <v>5316</v>
      </c>
      <c r="L117" s="222" t="s">
        <v>14767</v>
      </c>
      <c r="M117" s="222" t="s">
        <v>14768</v>
      </c>
      <c r="N117" s="222" t="s">
        <v>14769</v>
      </c>
      <c r="O117" s="222" t="s">
        <v>14770</v>
      </c>
      <c r="P117" s="222" t="s">
        <v>14771</v>
      </c>
      <c r="Q117" s="222" t="s">
        <v>1020</v>
      </c>
      <c r="R117" s="222">
        <v>3</v>
      </c>
      <c r="S117" s="222">
        <v>3</v>
      </c>
      <c r="T117" s="222" t="s">
        <v>5316</v>
      </c>
      <c r="U117" s="222" t="s">
        <v>5316</v>
      </c>
      <c r="V117" s="222" t="s">
        <v>5316</v>
      </c>
      <c r="W117" s="222" t="s">
        <v>6990</v>
      </c>
      <c r="X117" s="222" t="s">
        <v>5316</v>
      </c>
      <c r="Y117" s="222" t="s">
        <v>5316</v>
      </c>
      <c r="Z117" s="222" t="s">
        <v>5316</v>
      </c>
      <c r="AA117" s="222" t="s">
        <v>5316</v>
      </c>
      <c r="AB117" s="222" t="s">
        <v>5316</v>
      </c>
      <c r="AC117" s="222" t="s">
        <v>5316</v>
      </c>
      <c r="AD117" s="222" t="s">
        <v>5316</v>
      </c>
      <c r="AE117" s="222" t="s">
        <v>5316</v>
      </c>
      <c r="AF117" s="222" t="s">
        <v>5316</v>
      </c>
      <c r="AG117" s="222" t="s">
        <v>5316</v>
      </c>
      <c r="AH117" s="222" t="s">
        <v>5316</v>
      </c>
      <c r="AI117" s="222" t="s">
        <v>5316</v>
      </c>
      <c r="AJ117" s="222" t="s">
        <v>5316</v>
      </c>
      <c r="AK117" s="222" t="s">
        <v>5316</v>
      </c>
      <c r="AL117" s="222" t="s">
        <v>5316</v>
      </c>
      <c r="AM117" s="222" t="s">
        <v>5316</v>
      </c>
      <c r="AN117" s="222" t="s">
        <v>5316</v>
      </c>
      <c r="AO117" s="222" t="s">
        <v>5316</v>
      </c>
      <c r="AP117" s="222" t="s">
        <v>5316</v>
      </c>
      <c r="AQ117" s="222" t="s">
        <v>6882</v>
      </c>
      <c r="AR117" s="222" t="s">
        <v>6883</v>
      </c>
      <c r="AS117" s="222" t="s">
        <v>14403</v>
      </c>
      <c r="AT117" s="222">
        <v>147207583</v>
      </c>
      <c r="AU117" s="222">
        <v>147207583</v>
      </c>
      <c r="AV117" s="222" t="s">
        <v>1035</v>
      </c>
      <c r="AW117" s="222" t="s">
        <v>1022</v>
      </c>
      <c r="AX117" s="222" t="s">
        <v>178</v>
      </c>
      <c r="AY117" s="222" t="s">
        <v>5316</v>
      </c>
      <c r="AZ117" s="222" t="s">
        <v>5316</v>
      </c>
      <c r="BA117" s="222" t="s">
        <v>14772</v>
      </c>
      <c r="BB117" s="222" t="s">
        <v>14765</v>
      </c>
      <c r="BC117" s="222">
        <v>167790</v>
      </c>
      <c r="BD117" s="222" t="s">
        <v>5316</v>
      </c>
      <c r="BE117" s="222" t="s">
        <v>5316</v>
      </c>
      <c r="BF117" s="222" t="s">
        <v>6886</v>
      </c>
      <c r="BG117" s="222">
        <v>10835640</v>
      </c>
      <c r="BH117" s="222" t="s">
        <v>14773</v>
      </c>
      <c r="BI117" s="222" t="s">
        <v>7153</v>
      </c>
      <c r="BJ117" s="222" t="s">
        <v>14774</v>
      </c>
      <c r="BK117" s="222" t="s">
        <v>1022</v>
      </c>
      <c r="BL117" s="222" t="s">
        <v>6890</v>
      </c>
      <c r="BM117" s="222" t="s">
        <v>6891</v>
      </c>
      <c r="BN117" s="222" t="s">
        <v>6978</v>
      </c>
      <c r="BO117" s="222">
        <v>167800</v>
      </c>
      <c r="BP117" s="222" t="s">
        <v>5316</v>
      </c>
      <c r="BQ117" s="222" t="s">
        <v>14775</v>
      </c>
      <c r="BR117" s="222" t="s">
        <v>5316</v>
      </c>
      <c r="BS117" s="222" t="s">
        <v>5316</v>
      </c>
      <c r="BT117" s="222" t="s">
        <v>5316</v>
      </c>
      <c r="BU117" s="222" t="s">
        <v>5316</v>
      </c>
      <c r="BV117" s="222" t="s">
        <v>5316</v>
      </c>
      <c r="BW117" s="222" t="s">
        <v>5316</v>
      </c>
      <c r="BX117" s="222" t="s">
        <v>32</v>
      </c>
      <c r="BY117" s="222" t="s">
        <v>1022</v>
      </c>
      <c r="BZ117" s="222">
        <v>3.5736894770160702E-4</v>
      </c>
      <c r="CA117" s="222" t="s">
        <v>1011</v>
      </c>
      <c r="CB117" s="222">
        <v>0</v>
      </c>
      <c r="CC117" s="222">
        <v>1.0117361392148901E-4</v>
      </c>
      <c r="CD117" s="222">
        <v>3.53260869565217E-3</v>
      </c>
      <c r="CE117" s="224">
        <v>7.4327337594767295E-5</v>
      </c>
      <c r="CF117" s="222">
        <v>0</v>
      </c>
      <c r="CG117" s="222">
        <v>1.35140352909379E-4</v>
      </c>
      <c r="CH117" s="222">
        <v>0</v>
      </c>
      <c r="CI117" s="222">
        <v>35</v>
      </c>
      <c r="CJ117" s="222">
        <v>0</v>
      </c>
      <c r="CK117" s="222">
        <v>1</v>
      </c>
      <c r="CL117" s="222">
        <v>26</v>
      </c>
      <c r="CM117" s="222">
        <v>1</v>
      </c>
      <c r="CN117" s="222">
        <v>0</v>
      </c>
      <c r="CO117" s="222">
        <v>7</v>
      </c>
      <c r="CP117" s="222">
        <v>0</v>
      </c>
      <c r="CQ117" s="222" t="s">
        <v>32</v>
      </c>
      <c r="CR117" s="222" t="s">
        <v>1022</v>
      </c>
      <c r="CS117" s="222" t="s">
        <v>14774</v>
      </c>
      <c r="CT117" s="222">
        <v>7.9872199999999997E-4</v>
      </c>
      <c r="CU117" s="222">
        <v>3.0000000000000001E-3</v>
      </c>
      <c r="CV117" s="222">
        <v>1.4E-3</v>
      </c>
      <c r="CW117" s="222">
        <v>0</v>
      </c>
      <c r="CX117" s="222">
        <v>0</v>
      </c>
      <c r="CY117" s="222">
        <v>0</v>
      </c>
      <c r="CZ117" s="222" t="s">
        <v>32</v>
      </c>
      <c r="DA117" s="222">
        <v>7.9869999999999995E-4</v>
      </c>
      <c r="DB117" s="222" t="s">
        <v>14774</v>
      </c>
      <c r="DC117" s="222" t="s">
        <v>32</v>
      </c>
      <c r="DD117" s="222">
        <v>2.31E-4</v>
      </c>
      <c r="DE117" s="222" t="s">
        <v>14774</v>
      </c>
      <c r="DF117" s="222" t="s">
        <v>5316</v>
      </c>
      <c r="DG117" s="222" t="s">
        <v>5316</v>
      </c>
      <c r="DH117" s="222" t="s">
        <v>5316</v>
      </c>
      <c r="DI117" s="222" t="s">
        <v>5316</v>
      </c>
      <c r="DJ117" s="222" t="s">
        <v>5316</v>
      </c>
      <c r="DK117" s="222" t="s">
        <v>5316</v>
      </c>
      <c r="DL117" s="222" t="s">
        <v>5316</v>
      </c>
      <c r="DM117" s="222" t="s">
        <v>5316</v>
      </c>
      <c r="DN117" s="222" t="s">
        <v>5316</v>
      </c>
      <c r="DO117" s="222" t="s">
        <v>5316</v>
      </c>
      <c r="DP117" s="222" t="s">
        <v>5316</v>
      </c>
      <c r="DQ117" s="222" t="s">
        <v>5316</v>
      </c>
      <c r="DR117" s="222" t="s">
        <v>16490</v>
      </c>
      <c r="DS117" s="222">
        <v>3</v>
      </c>
      <c r="DT117" s="224">
        <v>8.6609999999999996E-4</v>
      </c>
      <c r="DU117" s="222">
        <v>3478</v>
      </c>
      <c r="DV117" s="222" t="s">
        <v>16493</v>
      </c>
    </row>
    <row r="118" spans="2:126" s="223" customFormat="1" ht="13" x14ac:dyDescent="0.15">
      <c r="B118" s="222" t="s">
        <v>14886</v>
      </c>
      <c r="C118" s="222">
        <v>42153424</v>
      </c>
      <c r="D118" s="222" t="s">
        <v>1009</v>
      </c>
      <c r="E118" s="222" t="s">
        <v>1010</v>
      </c>
      <c r="F118" s="222" t="s">
        <v>14944</v>
      </c>
      <c r="G118" s="222" t="s">
        <v>6867</v>
      </c>
      <c r="H118" s="222" t="s">
        <v>6868</v>
      </c>
      <c r="I118" s="222" t="s">
        <v>6869</v>
      </c>
      <c r="J118" s="222" t="s">
        <v>14945</v>
      </c>
      <c r="K118" s="222" t="s">
        <v>14946</v>
      </c>
      <c r="L118" s="222" t="s">
        <v>14947</v>
      </c>
      <c r="M118" s="222" t="s">
        <v>14948</v>
      </c>
      <c r="N118" s="222" t="s">
        <v>14949</v>
      </c>
      <c r="O118" s="222" t="s">
        <v>14950</v>
      </c>
      <c r="P118" s="222" t="s">
        <v>14951</v>
      </c>
      <c r="Q118" s="222" t="s">
        <v>1020</v>
      </c>
      <c r="R118" s="222">
        <v>3</v>
      </c>
      <c r="S118" s="222">
        <v>4</v>
      </c>
      <c r="T118" s="222" t="s">
        <v>1010</v>
      </c>
      <c r="U118" s="222" t="s">
        <v>6916</v>
      </c>
      <c r="V118" s="222" t="s">
        <v>1623</v>
      </c>
      <c r="W118" s="222" t="s">
        <v>6879</v>
      </c>
      <c r="X118" s="222" t="s">
        <v>1623</v>
      </c>
      <c r="Y118" s="222" t="s">
        <v>1623</v>
      </c>
      <c r="Z118" s="222" t="s">
        <v>1010</v>
      </c>
      <c r="AA118" s="222" t="s">
        <v>1010</v>
      </c>
      <c r="AB118" s="222" t="s">
        <v>1010</v>
      </c>
      <c r="AC118" s="222">
        <v>23.4</v>
      </c>
      <c r="AD118" s="222" t="s">
        <v>1009</v>
      </c>
      <c r="AE118" s="222" t="s">
        <v>6904</v>
      </c>
      <c r="AF118" s="222" t="s">
        <v>6904</v>
      </c>
      <c r="AG118" s="222">
        <v>4.8600000000000003</v>
      </c>
      <c r="AH118" s="222">
        <v>3.07</v>
      </c>
      <c r="AI118" s="222">
        <v>0.34218999999999999</v>
      </c>
      <c r="AJ118" s="222">
        <v>3.3000000000000002E-2</v>
      </c>
      <c r="AK118" s="222">
        <v>0.18684000000000001</v>
      </c>
      <c r="AL118" s="222">
        <v>0.91800000000000004</v>
      </c>
      <c r="AM118" s="222">
        <v>0.38009999999999999</v>
      </c>
      <c r="AN118" s="222">
        <v>0</v>
      </c>
      <c r="AO118" s="222">
        <v>0.81120000000000003</v>
      </c>
      <c r="AP118" s="222">
        <v>0</v>
      </c>
      <c r="AQ118" s="222" t="s">
        <v>6882</v>
      </c>
      <c r="AR118" s="222" t="s">
        <v>6883</v>
      </c>
      <c r="AS118" s="222" t="s">
        <v>14886</v>
      </c>
      <c r="AT118" s="222">
        <v>42153424</v>
      </c>
      <c r="AU118" s="222">
        <v>42153424</v>
      </c>
      <c r="AV118" s="222" t="s">
        <v>1009</v>
      </c>
      <c r="AW118" s="222" t="s">
        <v>1010</v>
      </c>
      <c r="AX118" s="222" t="s">
        <v>178</v>
      </c>
      <c r="AY118" s="222" t="s">
        <v>5316</v>
      </c>
      <c r="AZ118" s="222" t="s">
        <v>5316</v>
      </c>
      <c r="BA118" s="222" t="s">
        <v>14952</v>
      </c>
      <c r="BB118" s="222" t="s">
        <v>14944</v>
      </c>
      <c r="BC118" s="222">
        <v>602275</v>
      </c>
      <c r="BD118" s="222" t="s">
        <v>7005</v>
      </c>
      <c r="BE118" s="222">
        <v>157</v>
      </c>
      <c r="BF118" s="222" t="s">
        <v>6886</v>
      </c>
      <c r="BG118" s="222">
        <v>15452722</v>
      </c>
      <c r="BH118" s="222" t="s">
        <v>14953</v>
      </c>
      <c r="BI118" s="222" t="s">
        <v>6888</v>
      </c>
      <c r="BJ118" s="222" t="s">
        <v>14954</v>
      </c>
      <c r="BK118" s="222" t="s">
        <v>1010</v>
      </c>
      <c r="BL118" s="222" t="s">
        <v>6890</v>
      </c>
      <c r="BM118" s="222" t="s">
        <v>11458</v>
      </c>
      <c r="BN118" s="222" t="s">
        <v>14955</v>
      </c>
      <c r="BO118" s="222" t="s">
        <v>5316</v>
      </c>
      <c r="BP118" s="222">
        <v>602275.00009999995</v>
      </c>
      <c r="BQ118" s="222" t="s">
        <v>14956</v>
      </c>
      <c r="BR118" s="222" t="s">
        <v>5316</v>
      </c>
      <c r="BS118" s="222" t="s">
        <v>5316</v>
      </c>
      <c r="BT118" s="222" t="s">
        <v>5316</v>
      </c>
      <c r="BU118" s="222" t="s">
        <v>5316</v>
      </c>
      <c r="BV118" s="222" t="s">
        <v>14957</v>
      </c>
      <c r="BW118" s="222" t="s">
        <v>14958</v>
      </c>
      <c r="BX118" s="222" t="s">
        <v>32</v>
      </c>
      <c r="BY118" s="222" t="s">
        <v>1010</v>
      </c>
      <c r="BZ118" s="222">
        <v>1.15901715345387E-4</v>
      </c>
      <c r="CA118" s="222" t="s">
        <v>1011</v>
      </c>
      <c r="CB118" s="222">
        <v>0</v>
      </c>
      <c r="CC118" s="222">
        <v>0</v>
      </c>
      <c r="CD118" s="222">
        <v>1.50358547305112E-3</v>
      </c>
      <c r="CE118" s="222">
        <v>0</v>
      </c>
      <c r="CF118" s="222">
        <v>0</v>
      </c>
      <c r="CG118" s="224">
        <v>1.5037141740098E-5</v>
      </c>
      <c r="CH118" s="222">
        <v>0</v>
      </c>
      <c r="CI118" s="222">
        <v>14</v>
      </c>
      <c r="CJ118" s="222">
        <v>0</v>
      </c>
      <c r="CK118" s="222">
        <v>0</v>
      </c>
      <c r="CL118" s="222">
        <v>13</v>
      </c>
      <c r="CM118" s="222">
        <v>0</v>
      </c>
      <c r="CN118" s="222">
        <v>0</v>
      </c>
      <c r="CO118" s="222">
        <v>1</v>
      </c>
      <c r="CP118" s="222">
        <v>0</v>
      </c>
      <c r="CQ118" s="222" t="s">
        <v>32</v>
      </c>
      <c r="CR118" s="222" t="s">
        <v>1010</v>
      </c>
      <c r="CS118" s="222" t="s">
        <v>14954</v>
      </c>
      <c r="CT118" s="222">
        <v>1.99681E-4</v>
      </c>
      <c r="CU118" s="222">
        <v>1E-3</v>
      </c>
      <c r="CV118" s="222">
        <v>0</v>
      </c>
      <c r="CW118" s="222">
        <v>0</v>
      </c>
      <c r="CX118" s="222">
        <v>0</v>
      </c>
      <c r="CY118" s="222">
        <v>0</v>
      </c>
      <c r="CZ118" s="222" t="s">
        <v>32</v>
      </c>
      <c r="DA118" s="222">
        <v>1.997E-4</v>
      </c>
      <c r="DB118" s="222" t="s">
        <v>14954</v>
      </c>
      <c r="DC118" s="222" t="s">
        <v>5316</v>
      </c>
      <c r="DD118" s="222" t="s">
        <v>5316</v>
      </c>
      <c r="DE118" s="222" t="s">
        <v>5316</v>
      </c>
      <c r="DF118" s="222" t="s">
        <v>5316</v>
      </c>
      <c r="DG118" s="222" t="s">
        <v>5316</v>
      </c>
      <c r="DH118" s="222" t="s">
        <v>5316</v>
      </c>
      <c r="DI118" s="222" t="s">
        <v>5316</v>
      </c>
      <c r="DJ118" s="222" t="s">
        <v>5316</v>
      </c>
      <c r="DK118" s="222" t="s">
        <v>5316</v>
      </c>
      <c r="DL118" s="222" t="s">
        <v>5316</v>
      </c>
      <c r="DM118" s="222" t="s">
        <v>5316</v>
      </c>
      <c r="DN118" s="222" t="s">
        <v>5316</v>
      </c>
      <c r="DO118" s="222" t="s">
        <v>5316</v>
      </c>
      <c r="DP118" s="222" t="s">
        <v>5316</v>
      </c>
      <c r="DQ118" s="222" t="s">
        <v>5316</v>
      </c>
      <c r="DR118" s="222" t="s">
        <v>16490</v>
      </c>
      <c r="DS118" s="222">
        <v>3</v>
      </c>
      <c r="DT118" s="224">
        <v>8.6609999999999996E-4</v>
      </c>
      <c r="DU118" s="222">
        <v>3478</v>
      </c>
      <c r="DV118" s="222" t="s">
        <v>16494</v>
      </c>
    </row>
    <row r="119" spans="2:126" s="223" customFormat="1" ht="13" x14ac:dyDescent="0.15">
      <c r="B119" s="222" t="s">
        <v>14886</v>
      </c>
      <c r="C119" s="222">
        <v>42935188</v>
      </c>
      <c r="D119" s="222" t="s">
        <v>1009</v>
      </c>
      <c r="E119" s="222" t="s">
        <v>1010</v>
      </c>
      <c r="F119" s="222" t="s">
        <v>14959</v>
      </c>
      <c r="G119" s="222" t="s">
        <v>6867</v>
      </c>
      <c r="H119" s="222" t="s">
        <v>6868</v>
      </c>
      <c r="I119" s="222" t="s">
        <v>6869</v>
      </c>
      <c r="J119" s="222" t="s">
        <v>14960</v>
      </c>
      <c r="K119" s="222" t="s">
        <v>14961</v>
      </c>
      <c r="L119" s="222" t="s">
        <v>14962</v>
      </c>
      <c r="M119" s="222" t="s">
        <v>14963</v>
      </c>
      <c r="N119" s="222" t="s">
        <v>14964</v>
      </c>
      <c r="O119" s="222" t="s">
        <v>14965</v>
      </c>
      <c r="P119" s="222" t="s">
        <v>14966</v>
      </c>
      <c r="Q119" s="222" t="s">
        <v>1020</v>
      </c>
      <c r="R119" s="222">
        <v>8</v>
      </c>
      <c r="S119" s="222">
        <v>17</v>
      </c>
      <c r="T119" s="222" t="s">
        <v>6877</v>
      </c>
      <c r="U119" s="222" t="s">
        <v>6878</v>
      </c>
      <c r="V119" s="222" t="s">
        <v>6877</v>
      </c>
      <c r="W119" s="222" t="s">
        <v>6879</v>
      </c>
      <c r="X119" s="222" t="s">
        <v>6877</v>
      </c>
      <c r="Y119" s="222" t="s">
        <v>6877</v>
      </c>
      <c r="Z119" s="222" t="s">
        <v>1010</v>
      </c>
      <c r="AA119" s="222" t="s">
        <v>6877</v>
      </c>
      <c r="AB119" s="222" t="s">
        <v>6877</v>
      </c>
      <c r="AC119" s="222">
        <v>22.1</v>
      </c>
      <c r="AD119" s="222" t="s">
        <v>1009</v>
      </c>
      <c r="AE119" s="222" t="s">
        <v>6904</v>
      </c>
      <c r="AF119" s="222" t="s">
        <v>6904</v>
      </c>
      <c r="AG119" s="222">
        <v>5.48</v>
      </c>
      <c r="AH119" s="222">
        <v>5.48</v>
      </c>
      <c r="AI119" s="222">
        <v>0.80554999999999999</v>
      </c>
      <c r="AJ119" s="222">
        <v>0.871</v>
      </c>
      <c r="AK119" s="222">
        <v>0.44667000000000001</v>
      </c>
      <c r="AL119" s="222">
        <v>0.95899999999999996</v>
      </c>
      <c r="AM119" s="222">
        <v>0.4269</v>
      </c>
      <c r="AN119" s="222">
        <v>0</v>
      </c>
      <c r="AO119" s="222">
        <v>1</v>
      </c>
      <c r="AP119" s="222">
        <v>0</v>
      </c>
      <c r="AQ119" s="222" t="s">
        <v>6882</v>
      </c>
      <c r="AR119" s="222" t="s">
        <v>6883</v>
      </c>
      <c r="AS119" s="222" t="s">
        <v>14886</v>
      </c>
      <c r="AT119" s="222">
        <v>42935188</v>
      </c>
      <c r="AU119" s="222">
        <v>42935188</v>
      </c>
      <c r="AV119" s="222" t="s">
        <v>1009</v>
      </c>
      <c r="AW119" s="222" t="s">
        <v>1010</v>
      </c>
      <c r="AX119" s="222" t="s">
        <v>178</v>
      </c>
      <c r="AY119" s="222" t="s">
        <v>5316</v>
      </c>
      <c r="AZ119" s="222" t="s">
        <v>5316</v>
      </c>
      <c r="BA119" s="222" t="s">
        <v>14967</v>
      </c>
      <c r="BB119" s="222" t="s">
        <v>14959</v>
      </c>
      <c r="BC119" s="222">
        <v>601498</v>
      </c>
      <c r="BD119" s="222" t="s">
        <v>7103</v>
      </c>
      <c r="BE119" s="222">
        <v>601</v>
      </c>
      <c r="BF119" s="222" t="s">
        <v>6886</v>
      </c>
      <c r="BG119" s="222">
        <v>19105186</v>
      </c>
      <c r="BH119" s="222" t="s">
        <v>14968</v>
      </c>
      <c r="BI119" s="222" t="s">
        <v>6888</v>
      </c>
      <c r="BJ119" s="222" t="s">
        <v>14969</v>
      </c>
      <c r="BK119" s="222" t="s">
        <v>1010</v>
      </c>
      <c r="BL119" s="222" t="s">
        <v>6890</v>
      </c>
      <c r="BM119" s="222" t="s">
        <v>10943</v>
      </c>
      <c r="BN119" s="222" t="s">
        <v>14970</v>
      </c>
      <c r="BO119" s="222">
        <v>616617</v>
      </c>
      <c r="BP119" s="222">
        <v>601498.00120000006</v>
      </c>
      <c r="BQ119" s="222" t="s">
        <v>14971</v>
      </c>
      <c r="BR119" s="222" t="s">
        <v>5316</v>
      </c>
      <c r="BS119" s="222" t="s">
        <v>5316</v>
      </c>
      <c r="BT119" s="222" t="s">
        <v>5316</v>
      </c>
      <c r="BU119" s="222" t="s">
        <v>5316</v>
      </c>
      <c r="BV119" s="222" t="s">
        <v>14972</v>
      </c>
      <c r="BW119" s="222" t="s">
        <v>14973</v>
      </c>
      <c r="BX119" s="222" t="s">
        <v>32</v>
      </c>
      <c r="BY119" s="222" t="s">
        <v>1010</v>
      </c>
      <c r="BZ119" s="222">
        <v>3.1923061381177501E-3</v>
      </c>
      <c r="CA119" s="222" t="s">
        <v>1011</v>
      </c>
      <c r="CB119" s="222">
        <v>8.2899099952629099E-4</v>
      </c>
      <c r="CC119" s="222">
        <v>1.3528748590755401E-3</v>
      </c>
      <c r="CD119" s="222">
        <v>0</v>
      </c>
      <c r="CE119" s="222">
        <v>3.81008206330598E-3</v>
      </c>
      <c r="CF119" s="222">
        <v>2.06138341731562E-3</v>
      </c>
      <c r="CG119" s="222">
        <v>4.1603630862329802E-3</v>
      </c>
      <c r="CH119" s="222">
        <v>7.1022727272727296E-3</v>
      </c>
      <c r="CI119" s="222">
        <v>316</v>
      </c>
      <c r="CJ119" s="222">
        <v>7</v>
      </c>
      <c r="CK119" s="222">
        <v>12</v>
      </c>
      <c r="CL119" s="222">
        <v>0</v>
      </c>
      <c r="CM119" s="222">
        <v>52</v>
      </c>
      <c r="CN119" s="222">
        <v>9</v>
      </c>
      <c r="CO119" s="222">
        <v>231</v>
      </c>
      <c r="CP119" s="222">
        <v>5</v>
      </c>
      <c r="CQ119" s="222" t="s">
        <v>32</v>
      </c>
      <c r="CR119" s="222" t="s">
        <v>1010</v>
      </c>
      <c r="CS119" s="222" t="s">
        <v>14969</v>
      </c>
      <c r="CT119" s="222">
        <v>9.9840299999999992E-4</v>
      </c>
      <c r="CU119" s="222">
        <v>0</v>
      </c>
      <c r="CV119" s="222">
        <v>0</v>
      </c>
      <c r="CW119" s="222">
        <v>0</v>
      </c>
      <c r="CX119" s="222">
        <v>2E-3</v>
      </c>
      <c r="CY119" s="222">
        <v>3.0999999999999999E-3</v>
      </c>
      <c r="CZ119" s="222" t="s">
        <v>32</v>
      </c>
      <c r="DA119" s="222">
        <v>9.9839999999999998E-4</v>
      </c>
      <c r="DB119" s="222" t="s">
        <v>14969</v>
      </c>
      <c r="DC119" s="222" t="s">
        <v>32</v>
      </c>
      <c r="DD119" s="222">
        <v>3.2290000000000001E-3</v>
      </c>
      <c r="DE119" s="222" t="s">
        <v>14969</v>
      </c>
      <c r="DF119" s="222" t="s">
        <v>32</v>
      </c>
      <c r="DG119" s="222" t="s">
        <v>1010</v>
      </c>
      <c r="DH119" s="222">
        <v>8</v>
      </c>
      <c r="DI119" s="222">
        <v>2.15749730312837E-3</v>
      </c>
      <c r="DJ119" s="222" t="s">
        <v>32</v>
      </c>
      <c r="DK119" s="222" t="s">
        <v>1010</v>
      </c>
      <c r="DL119" s="222">
        <v>8</v>
      </c>
      <c r="DM119" s="222">
        <v>2.15749730312837E-3</v>
      </c>
      <c r="DN119" s="222" t="s">
        <v>5316</v>
      </c>
      <c r="DO119" s="222" t="s">
        <v>5316</v>
      </c>
      <c r="DP119" s="222" t="s">
        <v>5316</v>
      </c>
      <c r="DQ119" s="222" t="s">
        <v>5316</v>
      </c>
      <c r="DR119" s="222" t="s">
        <v>16490</v>
      </c>
      <c r="DS119" s="222">
        <v>3</v>
      </c>
      <c r="DT119" s="224">
        <v>8.6609999999999996E-4</v>
      </c>
      <c r="DU119" s="222">
        <v>3478</v>
      </c>
      <c r="DV119" s="222" t="s">
        <v>16491</v>
      </c>
    </row>
    <row r="120" spans="2:126" s="223" customFormat="1" ht="13" x14ac:dyDescent="0.15">
      <c r="B120" s="222" t="s">
        <v>14886</v>
      </c>
      <c r="C120" s="222">
        <v>64431122</v>
      </c>
      <c r="D120" s="222" t="s">
        <v>1022</v>
      </c>
      <c r="E120" s="222" t="s">
        <v>1010</v>
      </c>
      <c r="F120" s="222" t="s">
        <v>15024</v>
      </c>
      <c r="G120" s="222" t="s">
        <v>6867</v>
      </c>
      <c r="H120" s="222" t="s">
        <v>6868</v>
      </c>
      <c r="I120" s="222" t="s">
        <v>6982</v>
      </c>
      <c r="J120" s="222" t="s">
        <v>15025</v>
      </c>
      <c r="K120" s="222" t="s">
        <v>15026</v>
      </c>
      <c r="L120" s="222" t="s">
        <v>15027</v>
      </c>
      <c r="M120" s="222" t="s">
        <v>15028</v>
      </c>
      <c r="N120" s="222" t="s">
        <v>15029</v>
      </c>
      <c r="O120" s="222" t="s">
        <v>15030</v>
      </c>
      <c r="P120" s="222" t="s">
        <v>15031</v>
      </c>
      <c r="Q120" s="222" t="s">
        <v>1020</v>
      </c>
      <c r="R120" s="222">
        <v>43</v>
      </c>
      <c r="S120" s="222">
        <v>43</v>
      </c>
      <c r="T120" s="222" t="s">
        <v>5316</v>
      </c>
      <c r="U120" s="222" t="s">
        <v>5316</v>
      </c>
      <c r="V120" s="222" t="s">
        <v>5316</v>
      </c>
      <c r="W120" s="222" t="s">
        <v>6990</v>
      </c>
      <c r="X120" s="222" t="s">
        <v>5316</v>
      </c>
      <c r="Y120" s="222" t="s">
        <v>5316</v>
      </c>
      <c r="Z120" s="222" t="s">
        <v>5316</v>
      </c>
      <c r="AA120" s="222" t="s">
        <v>5316</v>
      </c>
      <c r="AB120" s="222" t="s">
        <v>5316</v>
      </c>
      <c r="AC120" s="222">
        <v>12.97</v>
      </c>
      <c r="AD120" s="222" t="s">
        <v>1022</v>
      </c>
      <c r="AE120" s="222" t="s">
        <v>6881</v>
      </c>
      <c r="AF120" s="222" t="s">
        <v>6881</v>
      </c>
      <c r="AG120" s="222">
        <v>5.08</v>
      </c>
      <c r="AH120" s="222">
        <v>1.1200000000000001</v>
      </c>
      <c r="AI120" s="222">
        <v>0.19520000000000001</v>
      </c>
      <c r="AJ120" s="222">
        <v>0.69699999999999995</v>
      </c>
      <c r="AK120" s="222">
        <v>0.32866000000000001</v>
      </c>
      <c r="AL120" s="222">
        <v>0.97799999999999998</v>
      </c>
      <c r="AM120" s="222">
        <v>0.47320000000000001</v>
      </c>
      <c r="AN120" s="222">
        <v>0.27160000000000001</v>
      </c>
      <c r="AO120" s="222">
        <v>0</v>
      </c>
      <c r="AP120" s="222">
        <v>0.59519999999999995</v>
      </c>
      <c r="AQ120" s="222" t="s">
        <v>6882</v>
      </c>
      <c r="AR120" s="222" t="s">
        <v>6883</v>
      </c>
      <c r="AS120" s="222" t="s">
        <v>14886</v>
      </c>
      <c r="AT120" s="222">
        <v>64431122</v>
      </c>
      <c r="AU120" s="222">
        <v>64431122</v>
      </c>
      <c r="AV120" s="222" t="s">
        <v>1022</v>
      </c>
      <c r="AW120" s="222" t="s">
        <v>1010</v>
      </c>
      <c r="AX120" s="222" t="s">
        <v>178</v>
      </c>
      <c r="AY120" s="222" t="s">
        <v>5316</v>
      </c>
      <c r="AZ120" s="222" t="s">
        <v>5316</v>
      </c>
      <c r="BA120" s="222" t="s">
        <v>7876</v>
      </c>
      <c r="BB120" s="222" t="s">
        <v>15024</v>
      </c>
      <c r="BC120" s="222">
        <v>612424</v>
      </c>
      <c r="BD120" s="222" t="s">
        <v>15032</v>
      </c>
      <c r="BE120" s="222">
        <v>2935</v>
      </c>
      <c r="BF120" s="222" t="s">
        <v>6886</v>
      </c>
      <c r="BG120" s="222">
        <v>22363543</v>
      </c>
      <c r="BH120" s="222" t="s">
        <v>15033</v>
      </c>
      <c r="BI120" s="222" t="s">
        <v>6888</v>
      </c>
      <c r="BJ120" s="222" t="s">
        <v>15034</v>
      </c>
      <c r="BK120" s="222" t="s">
        <v>1010</v>
      </c>
      <c r="BL120" s="222" t="s">
        <v>6890</v>
      </c>
      <c r="BM120" s="222" t="s">
        <v>6891</v>
      </c>
      <c r="BN120" s="222" t="s">
        <v>7329</v>
      </c>
      <c r="BO120" s="222">
        <v>268000</v>
      </c>
      <c r="BP120" s="222" t="s">
        <v>5316</v>
      </c>
      <c r="BQ120" s="222" t="s">
        <v>15035</v>
      </c>
      <c r="BR120" s="222" t="s">
        <v>5316</v>
      </c>
      <c r="BS120" s="222" t="s">
        <v>5316</v>
      </c>
      <c r="BT120" s="222" t="s">
        <v>5316</v>
      </c>
      <c r="BU120" s="222" t="s">
        <v>5316</v>
      </c>
      <c r="BV120" s="222" t="s">
        <v>5316</v>
      </c>
      <c r="BW120" s="222" t="s">
        <v>5316</v>
      </c>
      <c r="BX120" s="222" t="s">
        <v>5316</v>
      </c>
      <c r="BY120" s="222" t="s">
        <v>5316</v>
      </c>
      <c r="BZ120" s="222" t="s">
        <v>5316</v>
      </c>
      <c r="CA120" s="222" t="s">
        <v>5316</v>
      </c>
      <c r="CB120" s="222" t="s">
        <v>5316</v>
      </c>
      <c r="CC120" s="222" t="s">
        <v>5316</v>
      </c>
      <c r="CD120" s="222" t="s">
        <v>5316</v>
      </c>
      <c r="CE120" s="222" t="s">
        <v>5316</v>
      </c>
      <c r="CF120" s="222" t="s">
        <v>5316</v>
      </c>
      <c r="CG120" s="222" t="s">
        <v>5316</v>
      </c>
      <c r="CH120" s="222" t="s">
        <v>5316</v>
      </c>
      <c r="CI120" s="222" t="s">
        <v>5316</v>
      </c>
      <c r="CJ120" s="222" t="s">
        <v>5316</v>
      </c>
      <c r="CK120" s="222" t="s">
        <v>5316</v>
      </c>
      <c r="CL120" s="222" t="s">
        <v>5316</v>
      </c>
      <c r="CM120" s="222" t="s">
        <v>5316</v>
      </c>
      <c r="CN120" s="222" t="s">
        <v>5316</v>
      </c>
      <c r="CO120" s="222" t="s">
        <v>5316</v>
      </c>
      <c r="CP120" s="222" t="s">
        <v>5316</v>
      </c>
      <c r="CQ120" s="222" t="s">
        <v>5316</v>
      </c>
      <c r="CR120" s="222" t="s">
        <v>5316</v>
      </c>
      <c r="CS120" s="222" t="s">
        <v>5316</v>
      </c>
      <c r="CT120" s="222" t="s">
        <v>5316</v>
      </c>
      <c r="CU120" s="222" t="s">
        <v>5316</v>
      </c>
      <c r="CV120" s="222" t="s">
        <v>5316</v>
      </c>
      <c r="CW120" s="222" t="s">
        <v>5316</v>
      </c>
      <c r="CX120" s="222" t="s">
        <v>5316</v>
      </c>
      <c r="CY120" s="222" t="s">
        <v>5316</v>
      </c>
      <c r="CZ120" s="222" t="s">
        <v>32</v>
      </c>
      <c r="DA120" s="222" t="s">
        <v>5316</v>
      </c>
      <c r="DB120" s="222" t="s">
        <v>15034</v>
      </c>
      <c r="DC120" s="222" t="s">
        <v>5316</v>
      </c>
      <c r="DD120" s="222" t="s">
        <v>5316</v>
      </c>
      <c r="DE120" s="222" t="s">
        <v>5316</v>
      </c>
      <c r="DF120" s="222" t="s">
        <v>5316</v>
      </c>
      <c r="DG120" s="222" t="s">
        <v>5316</v>
      </c>
      <c r="DH120" s="222" t="s">
        <v>5316</v>
      </c>
      <c r="DI120" s="222" t="s">
        <v>5316</v>
      </c>
      <c r="DJ120" s="222" t="s">
        <v>5316</v>
      </c>
      <c r="DK120" s="222" t="s">
        <v>5316</v>
      </c>
      <c r="DL120" s="222" t="s">
        <v>5316</v>
      </c>
      <c r="DM120" s="222" t="s">
        <v>5316</v>
      </c>
      <c r="DN120" s="222" t="s">
        <v>5316</v>
      </c>
      <c r="DO120" s="222" t="s">
        <v>5316</v>
      </c>
      <c r="DP120" s="222" t="s">
        <v>5316</v>
      </c>
      <c r="DQ120" s="222" t="s">
        <v>5316</v>
      </c>
      <c r="DR120" s="222" t="s">
        <v>16490</v>
      </c>
      <c r="DS120" s="222">
        <v>3</v>
      </c>
      <c r="DT120" s="224">
        <v>8.6609999999999996E-4</v>
      </c>
      <c r="DU120" s="222">
        <v>3478</v>
      </c>
      <c r="DV120" s="222" t="s">
        <v>16494</v>
      </c>
    </row>
    <row r="121" spans="2:126" s="223" customFormat="1" ht="13" x14ac:dyDescent="0.15">
      <c r="B121" s="222" t="s">
        <v>15161</v>
      </c>
      <c r="C121" s="222">
        <v>100225917</v>
      </c>
      <c r="D121" s="222" t="s">
        <v>1009</v>
      </c>
      <c r="E121" s="222" t="s">
        <v>1010</v>
      </c>
      <c r="F121" s="222" t="s">
        <v>15350</v>
      </c>
      <c r="G121" s="222" t="s">
        <v>6867</v>
      </c>
      <c r="H121" s="222" t="s">
        <v>6868</v>
      </c>
      <c r="I121" s="222" t="s">
        <v>6869</v>
      </c>
      <c r="J121" s="222" t="s">
        <v>15351</v>
      </c>
      <c r="K121" s="222" t="s">
        <v>15352</v>
      </c>
      <c r="L121" s="222" t="s">
        <v>15353</v>
      </c>
      <c r="M121" s="222" t="s">
        <v>15354</v>
      </c>
      <c r="N121" s="222" t="s">
        <v>15355</v>
      </c>
      <c r="O121" s="222" t="s">
        <v>15356</v>
      </c>
      <c r="P121" s="222" t="s">
        <v>5316</v>
      </c>
      <c r="Q121" s="222" t="s">
        <v>1020</v>
      </c>
      <c r="R121" s="222">
        <v>12</v>
      </c>
      <c r="S121" s="222">
        <v>19</v>
      </c>
      <c r="T121" s="222" t="s">
        <v>1010</v>
      </c>
      <c r="U121" s="222" t="s">
        <v>6878</v>
      </c>
      <c r="V121" s="222" t="s">
        <v>6877</v>
      </c>
      <c r="W121" s="222" t="s">
        <v>6879</v>
      </c>
      <c r="X121" s="222" t="s">
        <v>6877</v>
      </c>
      <c r="Y121" s="222" t="s">
        <v>6877</v>
      </c>
      <c r="Z121" s="222" t="s">
        <v>1010</v>
      </c>
      <c r="AA121" s="222" t="s">
        <v>1010</v>
      </c>
      <c r="AB121" s="222" t="s">
        <v>1010</v>
      </c>
      <c r="AC121" s="222">
        <v>31</v>
      </c>
      <c r="AD121" s="222" t="s">
        <v>1009</v>
      </c>
      <c r="AE121" s="222" t="s">
        <v>6904</v>
      </c>
      <c r="AF121" s="222" t="s">
        <v>6904</v>
      </c>
      <c r="AG121" s="222">
        <v>4.71</v>
      </c>
      <c r="AH121" s="222">
        <v>4.71</v>
      </c>
      <c r="AI121" s="222">
        <v>0.58777999999999997</v>
      </c>
      <c r="AJ121" s="222">
        <v>0.871</v>
      </c>
      <c r="AK121" s="222">
        <v>0.44667000000000001</v>
      </c>
      <c r="AL121" s="222">
        <v>0.33800000000000002</v>
      </c>
      <c r="AM121" s="222">
        <v>0.22988</v>
      </c>
      <c r="AN121" s="222">
        <v>0</v>
      </c>
      <c r="AO121" s="222">
        <v>1</v>
      </c>
      <c r="AP121" s="222">
        <v>0</v>
      </c>
      <c r="AQ121" s="222" t="s">
        <v>6882</v>
      </c>
      <c r="AR121" s="222" t="s">
        <v>6883</v>
      </c>
      <c r="AS121" s="222" t="s">
        <v>15161</v>
      </c>
      <c r="AT121" s="222">
        <v>100225917</v>
      </c>
      <c r="AU121" s="222">
        <v>100225917</v>
      </c>
      <c r="AV121" s="222" t="s">
        <v>1009</v>
      </c>
      <c r="AW121" s="222" t="s">
        <v>1010</v>
      </c>
      <c r="AX121" s="222" t="s">
        <v>178</v>
      </c>
      <c r="AY121" s="222" t="s">
        <v>5316</v>
      </c>
      <c r="AZ121" s="222" t="s">
        <v>5316</v>
      </c>
      <c r="BA121" s="222" t="s">
        <v>7534</v>
      </c>
      <c r="BB121" s="222" t="s">
        <v>15350</v>
      </c>
      <c r="BC121" s="222">
        <v>604720</v>
      </c>
      <c r="BD121" s="222" t="s">
        <v>7037</v>
      </c>
      <c r="BE121" s="222">
        <v>468</v>
      </c>
      <c r="BF121" s="222" t="s">
        <v>6886</v>
      </c>
      <c r="BG121" s="222">
        <v>17562347</v>
      </c>
      <c r="BH121" s="222" t="s">
        <v>15357</v>
      </c>
      <c r="BI121" s="222" t="s">
        <v>6888</v>
      </c>
      <c r="BJ121" s="222" t="s">
        <v>15358</v>
      </c>
      <c r="BK121" s="222" t="s">
        <v>1010</v>
      </c>
      <c r="BL121" s="222" t="s">
        <v>6890</v>
      </c>
      <c r="BM121" s="222" t="s">
        <v>15359</v>
      </c>
      <c r="BN121" s="222" t="s">
        <v>15360</v>
      </c>
      <c r="BO121" s="222">
        <v>604250</v>
      </c>
      <c r="BP121" s="222" t="s">
        <v>5316</v>
      </c>
      <c r="BQ121" s="222" t="s">
        <v>15361</v>
      </c>
      <c r="BR121" s="222" t="s">
        <v>5316</v>
      </c>
      <c r="BS121" s="222" t="s">
        <v>5316</v>
      </c>
      <c r="BT121" s="222" t="s">
        <v>5316</v>
      </c>
      <c r="BU121" s="222" t="s">
        <v>5316</v>
      </c>
      <c r="BV121" s="222" t="s">
        <v>5316</v>
      </c>
      <c r="BW121" s="222" t="s">
        <v>5316</v>
      </c>
      <c r="BX121" s="222" t="s">
        <v>32</v>
      </c>
      <c r="BY121" s="222" t="s">
        <v>1010</v>
      </c>
      <c r="BZ121" s="222">
        <v>7.2325214066007101E-4</v>
      </c>
      <c r="CA121" s="222" t="s">
        <v>1011</v>
      </c>
      <c r="CB121" s="224">
        <v>9.8270440251572305E-5</v>
      </c>
      <c r="CC121" s="222">
        <v>0</v>
      </c>
      <c r="CD121" s="222">
        <v>9.2980009298000905E-4</v>
      </c>
      <c r="CE121" s="224">
        <v>6.07533414337789E-5</v>
      </c>
      <c r="CF121" s="222">
        <v>3.0275507114744198E-4</v>
      </c>
      <c r="CG121" s="222">
        <v>1.105792535143E-3</v>
      </c>
      <c r="CH121" s="222">
        <v>2.2271714922049001E-3</v>
      </c>
      <c r="CI121" s="222">
        <v>87</v>
      </c>
      <c r="CJ121" s="222">
        <v>1</v>
      </c>
      <c r="CK121" s="222">
        <v>0</v>
      </c>
      <c r="CL121" s="222">
        <v>8</v>
      </c>
      <c r="CM121" s="222">
        <v>1</v>
      </c>
      <c r="CN121" s="222">
        <v>2</v>
      </c>
      <c r="CO121" s="222">
        <v>73</v>
      </c>
      <c r="CP121" s="222">
        <v>2</v>
      </c>
      <c r="CQ121" s="222" t="s">
        <v>32</v>
      </c>
      <c r="CR121" s="222" t="s">
        <v>1010</v>
      </c>
      <c r="CS121" s="222" t="s">
        <v>15358</v>
      </c>
      <c r="CT121" s="222">
        <v>7.9872199999999997E-4</v>
      </c>
      <c r="CU121" s="222">
        <v>4.0000000000000001E-3</v>
      </c>
      <c r="CV121" s="222">
        <v>0</v>
      </c>
      <c r="CW121" s="222">
        <v>0</v>
      </c>
      <c r="CX121" s="222">
        <v>0</v>
      </c>
      <c r="CY121" s="222">
        <v>0</v>
      </c>
      <c r="CZ121" s="222" t="s">
        <v>32</v>
      </c>
      <c r="DA121" s="222">
        <v>7.9869999999999995E-4</v>
      </c>
      <c r="DB121" s="222" t="s">
        <v>15358</v>
      </c>
      <c r="DC121" s="222" t="s">
        <v>32</v>
      </c>
      <c r="DD121" s="222">
        <v>9.2299999999999999E-4</v>
      </c>
      <c r="DE121" s="222" t="s">
        <v>15358</v>
      </c>
      <c r="DF121" s="222" t="s">
        <v>32</v>
      </c>
      <c r="DG121" s="222" t="s">
        <v>1010</v>
      </c>
      <c r="DH121" s="222">
        <v>2</v>
      </c>
      <c r="DI121" s="224">
        <v>5.3937432578209197E-4</v>
      </c>
      <c r="DJ121" s="222" t="s">
        <v>32</v>
      </c>
      <c r="DK121" s="222" t="s">
        <v>1010</v>
      </c>
      <c r="DL121" s="222">
        <v>2</v>
      </c>
      <c r="DM121" s="224">
        <v>5.3937432578209197E-4</v>
      </c>
      <c r="DN121" s="222" t="s">
        <v>5316</v>
      </c>
      <c r="DO121" s="222" t="s">
        <v>5316</v>
      </c>
      <c r="DP121" s="222" t="s">
        <v>5316</v>
      </c>
      <c r="DQ121" s="222" t="s">
        <v>5316</v>
      </c>
      <c r="DR121" s="222" t="s">
        <v>16490</v>
      </c>
      <c r="DS121" s="222">
        <v>3</v>
      </c>
      <c r="DT121" s="224">
        <v>8.6609999999999996E-4</v>
      </c>
      <c r="DU121" s="222">
        <v>3478</v>
      </c>
      <c r="DV121" s="222" t="s">
        <v>16491</v>
      </c>
    </row>
    <row r="122" spans="2:126" s="223" customFormat="1" ht="13" x14ac:dyDescent="0.15">
      <c r="B122" s="222" t="s">
        <v>15161</v>
      </c>
      <c r="C122" s="222">
        <v>117250575</v>
      </c>
      <c r="D122" s="222" t="s">
        <v>1022</v>
      </c>
      <c r="E122" s="222" t="s">
        <v>1009</v>
      </c>
      <c r="F122" s="222" t="s">
        <v>15445</v>
      </c>
      <c r="G122" s="222" t="s">
        <v>6867</v>
      </c>
      <c r="H122" s="222" t="s">
        <v>6894</v>
      </c>
      <c r="I122" s="222" t="s">
        <v>6895</v>
      </c>
      <c r="J122" s="222" t="s">
        <v>15533</v>
      </c>
      <c r="K122" s="222" t="s">
        <v>15534</v>
      </c>
      <c r="L122" s="222" t="s">
        <v>15448</v>
      </c>
      <c r="M122" s="222" t="s">
        <v>15449</v>
      </c>
      <c r="N122" s="222" t="s">
        <v>15450</v>
      </c>
      <c r="O122" s="222" t="s">
        <v>15451</v>
      </c>
      <c r="P122" s="222" t="s">
        <v>15452</v>
      </c>
      <c r="Q122" s="222" t="s">
        <v>1020</v>
      </c>
      <c r="R122" s="222">
        <v>19</v>
      </c>
      <c r="S122" s="222">
        <v>27</v>
      </c>
      <c r="T122" s="222" t="s">
        <v>6877</v>
      </c>
      <c r="U122" s="222" t="s">
        <v>6916</v>
      </c>
      <c r="V122" s="222" t="s">
        <v>1623</v>
      </c>
      <c r="W122" s="222" t="s">
        <v>6879</v>
      </c>
      <c r="X122" s="222" t="s">
        <v>1623</v>
      </c>
      <c r="Y122" s="222" t="s">
        <v>6877</v>
      </c>
      <c r="Z122" s="222" t="s">
        <v>6877</v>
      </c>
      <c r="AA122" s="222" t="s">
        <v>6877</v>
      </c>
      <c r="AB122" s="222" t="s">
        <v>6877</v>
      </c>
      <c r="AC122" s="222">
        <v>15.71</v>
      </c>
      <c r="AD122" s="222" t="s">
        <v>1022</v>
      </c>
      <c r="AE122" s="222" t="s">
        <v>6881</v>
      </c>
      <c r="AF122" s="222" t="s">
        <v>6881</v>
      </c>
      <c r="AG122" s="222">
        <v>6.02</v>
      </c>
      <c r="AH122" s="222">
        <v>2.87</v>
      </c>
      <c r="AI122" s="222">
        <v>0.32268999999999998</v>
      </c>
      <c r="AJ122" s="222">
        <v>6.9000000000000006E-2</v>
      </c>
      <c r="AK122" s="222">
        <v>0.22985</v>
      </c>
      <c r="AL122" s="222">
        <v>0.38400000000000001</v>
      </c>
      <c r="AM122" s="222">
        <v>0.23824999999999999</v>
      </c>
      <c r="AN122" s="222">
        <v>0.39179999999999998</v>
      </c>
      <c r="AO122" s="222">
        <v>0</v>
      </c>
      <c r="AP122" s="222">
        <v>0.40210000000000001</v>
      </c>
      <c r="AQ122" s="222" t="s">
        <v>6882</v>
      </c>
      <c r="AR122" s="222" t="s">
        <v>6883</v>
      </c>
      <c r="AS122" s="222" t="s">
        <v>15161</v>
      </c>
      <c r="AT122" s="222">
        <v>117250575</v>
      </c>
      <c r="AU122" s="222">
        <v>117250575</v>
      </c>
      <c r="AV122" s="222" t="s">
        <v>1022</v>
      </c>
      <c r="AW122" s="222" t="s">
        <v>1009</v>
      </c>
      <c r="AX122" s="222" t="s">
        <v>178</v>
      </c>
      <c r="AY122" s="222" t="s">
        <v>5316</v>
      </c>
      <c r="AZ122" s="222" t="s">
        <v>5316</v>
      </c>
      <c r="BA122" s="222" t="s">
        <v>15509</v>
      </c>
      <c r="BB122" s="222" t="s">
        <v>15445</v>
      </c>
      <c r="BC122" s="222">
        <v>602421</v>
      </c>
      <c r="BD122" s="222" t="s">
        <v>7479</v>
      </c>
      <c r="BE122" s="222">
        <v>997</v>
      </c>
      <c r="BF122" s="222" t="s">
        <v>6886</v>
      </c>
      <c r="BG122" s="222">
        <v>1379210</v>
      </c>
      <c r="BH122" s="222" t="s">
        <v>15535</v>
      </c>
      <c r="BI122" s="222" t="s">
        <v>6888</v>
      </c>
      <c r="BJ122" s="222" t="s">
        <v>15536</v>
      </c>
      <c r="BK122" s="222" t="s">
        <v>1009</v>
      </c>
      <c r="BL122" s="222" t="s">
        <v>6890</v>
      </c>
      <c r="BM122" s="222" t="s">
        <v>15537</v>
      </c>
      <c r="BN122" s="222" t="s">
        <v>15538</v>
      </c>
      <c r="BO122" s="222">
        <v>219700</v>
      </c>
      <c r="BP122" s="222">
        <v>602421.01240000001</v>
      </c>
      <c r="BQ122" s="222" t="s">
        <v>15539</v>
      </c>
      <c r="BR122" s="222" t="s">
        <v>5316</v>
      </c>
      <c r="BS122" s="222" t="s">
        <v>5316</v>
      </c>
      <c r="BT122" s="222" t="s">
        <v>5316</v>
      </c>
      <c r="BU122" s="222" t="s">
        <v>5316</v>
      </c>
      <c r="BV122" s="222" t="s">
        <v>15540</v>
      </c>
      <c r="BW122" s="222" t="s">
        <v>15541</v>
      </c>
      <c r="BX122" s="222" t="s">
        <v>32</v>
      </c>
      <c r="BY122" s="222" t="s">
        <v>1009</v>
      </c>
      <c r="BZ122" s="222">
        <v>2.1044607940611101E-3</v>
      </c>
      <c r="CA122" s="222" t="s">
        <v>1011</v>
      </c>
      <c r="CB122" s="222">
        <v>2.8918449971081499E-4</v>
      </c>
      <c r="CC122" s="222">
        <v>3.33625987708516E-3</v>
      </c>
      <c r="CD122" s="222">
        <v>0</v>
      </c>
      <c r="CE122" s="222">
        <v>1.21447656060238E-3</v>
      </c>
      <c r="CF122" s="222">
        <v>0</v>
      </c>
      <c r="CG122" s="222">
        <v>2.8324343869587502E-3</v>
      </c>
      <c r="CH122" s="222">
        <v>5.5555555555555601E-3</v>
      </c>
      <c r="CI122" s="222">
        <v>254</v>
      </c>
      <c r="CJ122" s="222">
        <v>3</v>
      </c>
      <c r="CK122" s="222">
        <v>38</v>
      </c>
      <c r="CL122" s="222">
        <v>0</v>
      </c>
      <c r="CM122" s="222">
        <v>20</v>
      </c>
      <c r="CN122" s="222">
        <v>0</v>
      </c>
      <c r="CO122" s="222">
        <v>188</v>
      </c>
      <c r="CP122" s="222">
        <v>5</v>
      </c>
      <c r="CQ122" s="222" t="s">
        <v>32</v>
      </c>
      <c r="CR122" s="222" t="s">
        <v>1009</v>
      </c>
      <c r="CS122" s="222" t="s">
        <v>15536</v>
      </c>
      <c r="CT122" s="222">
        <v>1.7971199999999999E-3</v>
      </c>
      <c r="CU122" s="222">
        <v>0</v>
      </c>
      <c r="CV122" s="222">
        <v>5.7999999999999996E-3</v>
      </c>
      <c r="CW122" s="222">
        <v>0</v>
      </c>
      <c r="CX122" s="222">
        <v>4.0000000000000001E-3</v>
      </c>
      <c r="CY122" s="222">
        <v>1E-3</v>
      </c>
      <c r="CZ122" s="222" t="s">
        <v>32</v>
      </c>
      <c r="DA122" s="222">
        <v>1.797E-3</v>
      </c>
      <c r="DB122" s="222" t="s">
        <v>15536</v>
      </c>
      <c r="DC122" s="222" t="s">
        <v>32</v>
      </c>
      <c r="DD122" s="222">
        <v>1.4610000000000001E-3</v>
      </c>
      <c r="DE122" s="222" t="s">
        <v>15536</v>
      </c>
      <c r="DF122" s="222" t="s">
        <v>32</v>
      </c>
      <c r="DG122" s="222" t="s">
        <v>1009</v>
      </c>
      <c r="DH122" s="222">
        <v>10</v>
      </c>
      <c r="DI122" s="222">
        <v>2.6968716289104602E-3</v>
      </c>
      <c r="DJ122" s="222" t="s">
        <v>32</v>
      </c>
      <c r="DK122" s="222" t="s">
        <v>1009</v>
      </c>
      <c r="DL122" s="222">
        <v>10</v>
      </c>
      <c r="DM122" s="222">
        <v>2.6968716289104602E-3</v>
      </c>
      <c r="DN122" s="222" t="s">
        <v>5316</v>
      </c>
      <c r="DO122" s="222" t="s">
        <v>5316</v>
      </c>
      <c r="DP122" s="222" t="s">
        <v>5316</v>
      </c>
      <c r="DQ122" s="222" t="s">
        <v>5316</v>
      </c>
      <c r="DR122" s="222" t="s">
        <v>16490</v>
      </c>
      <c r="DS122" s="222">
        <v>3</v>
      </c>
      <c r="DT122" s="224">
        <v>8.6609999999999996E-4</v>
      </c>
      <c r="DU122" s="222">
        <v>3478</v>
      </c>
      <c r="DV122" s="222" t="s">
        <v>16493</v>
      </c>
    </row>
    <row r="123" spans="2:126" s="223" customFormat="1" ht="13" x14ac:dyDescent="0.15">
      <c r="B123" s="222" t="s">
        <v>15730</v>
      </c>
      <c r="C123" s="222">
        <v>65517310</v>
      </c>
      <c r="D123" s="222" t="s">
        <v>1022</v>
      </c>
      <c r="E123" s="222" t="s">
        <v>1035</v>
      </c>
      <c r="F123" s="222" t="s">
        <v>6539</v>
      </c>
      <c r="G123" s="222" t="s">
        <v>6867</v>
      </c>
      <c r="H123" s="222" t="s">
        <v>6868</v>
      </c>
      <c r="I123" s="222" t="s">
        <v>6982</v>
      </c>
      <c r="J123" s="222" t="s">
        <v>10745</v>
      </c>
      <c r="K123" s="222" t="s">
        <v>15885</v>
      </c>
      <c r="L123" s="222" t="s">
        <v>6540</v>
      </c>
      <c r="M123" s="222" t="s">
        <v>15866</v>
      </c>
      <c r="N123" s="222" t="s">
        <v>15867</v>
      </c>
      <c r="O123" s="222" t="s">
        <v>15868</v>
      </c>
      <c r="P123" s="222" t="s">
        <v>15869</v>
      </c>
      <c r="Q123" s="222" t="s">
        <v>1020</v>
      </c>
      <c r="R123" s="222">
        <v>5</v>
      </c>
      <c r="S123" s="222">
        <v>6</v>
      </c>
      <c r="T123" s="222" t="s">
        <v>5316</v>
      </c>
      <c r="U123" s="222" t="s">
        <v>5316</v>
      </c>
      <c r="V123" s="222" t="s">
        <v>5316</v>
      </c>
      <c r="W123" s="222" t="s">
        <v>6990</v>
      </c>
      <c r="X123" s="222" t="s">
        <v>5316</v>
      </c>
      <c r="Y123" s="222" t="s">
        <v>5316</v>
      </c>
      <c r="Z123" s="222" t="s">
        <v>5316</v>
      </c>
      <c r="AA123" s="222" t="s">
        <v>5316</v>
      </c>
      <c r="AB123" s="222" t="s">
        <v>5316</v>
      </c>
      <c r="AC123" s="222">
        <v>26.4</v>
      </c>
      <c r="AD123" s="222" t="s">
        <v>1022</v>
      </c>
      <c r="AE123" s="222" t="s">
        <v>6881</v>
      </c>
      <c r="AF123" s="222" t="s">
        <v>6881</v>
      </c>
      <c r="AG123" s="222">
        <v>6.17</v>
      </c>
      <c r="AH123" s="222">
        <v>5.27</v>
      </c>
      <c r="AI123" s="222">
        <v>0.73636999999999997</v>
      </c>
      <c r="AJ123" s="222">
        <v>-4.4999999999999998E-2</v>
      </c>
      <c r="AK123" s="222">
        <v>0.12973000000000001</v>
      </c>
      <c r="AL123" s="222">
        <v>0.123</v>
      </c>
      <c r="AM123" s="222">
        <v>0.17793999999999999</v>
      </c>
      <c r="AN123" s="222">
        <v>0</v>
      </c>
      <c r="AO123" s="222">
        <v>0</v>
      </c>
      <c r="AP123" s="222">
        <v>0.69079999999999997</v>
      </c>
      <c r="AQ123" s="222" t="s">
        <v>6882</v>
      </c>
      <c r="AR123" s="222" t="s">
        <v>6883</v>
      </c>
      <c r="AS123" s="222" t="s">
        <v>15730</v>
      </c>
      <c r="AT123" s="222">
        <v>65517310</v>
      </c>
      <c r="AU123" s="222">
        <v>65517310</v>
      </c>
      <c r="AV123" s="222" t="s">
        <v>1022</v>
      </c>
      <c r="AW123" s="222" t="s">
        <v>1035</v>
      </c>
      <c r="AX123" s="222" t="s">
        <v>178</v>
      </c>
      <c r="AY123" s="222" t="s">
        <v>5316</v>
      </c>
      <c r="AZ123" s="222" t="s">
        <v>5316</v>
      </c>
      <c r="BA123" s="222" t="s">
        <v>15886</v>
      </c>
      <c r="BB123" s="222" t="s">
        <v>6539</v>
      </c>
      <c r="BC123" s="222">
        <v>603711</v>
      </c>
      <c r="BD123" s="222" t="s">
        <v>7021</v>
      </c>
      <c r="BE123" s="222">
        <v>388</v>
      </c>
      <c r="BF123" s="222" t="s">
        <v>6886</v>
      </c>
      <c r="BG123" s="222">
        <v>9802883</v>
      </c>
      <c r="BH123" s="222" t="s">
        <v>15887</v>
      </c>
      <c r="BI123" s="222" t="s">
        <v>6888</v>
      </c>
      <c r="BJ123" s="222" t="s">
        <v>6537</v>
      </c>
      <c r="BK123" s="222" t="s">
        <v>1035</v>
      </c>
      <c r="BL123" s="222" t="s">
        <v>6890</v>
      </c>
      <c r="BM123" s="222" t="s">
        <v>7064</v>
      </c>
      <c r="BN123" s="222" t="s">
        <v>15888</v>
      </c>
      <c r="BO123" s="222">
        <v>613812</v>
      </c>
      <c r="BP123" s="222">
        <v>603711.00009999995</v>
      </c>
      <c r="BQ123" s="222" t="s">
        <v>15889</v>
      </c>
      <c r="BR123" s="222" t="s">
        <v>5316</v>
      </c>
      <c r="BS123" s="222" t="s">
        <v>5316</v>
      </c>
      <c r="BT123" s="222" t="s">
        <v>5316</v>
      </c>
      <c r="BU123" s="222" t="s">
        <v>5316</v>
      </c>
      <c r="BV123" s="222" t="s">
        <v>5316</v>
      </c>
      <c r="BW123" s="222" t="s">
        <v>5316</v>
      </c>
      <c r="BX123" s="222" t="s">
        <v>32</v>
      </c>
      <c r="BY123" s="222" t="s">
        <v>1035</v>
      </c>
      <c r="BZ123" s="224">
        <v>8.2389968197472303E-6</v>
      </c>
      <c r="CA123" s="222" t="s">
        <v>1011</v>
      </c>
      <c r="CB123" s="222">
        <v>0</v>
      </c>
      <c r="CC123" s="222">
        <v>0</v>
      </c>
      <c r="CD123" s="222">
        <v>1.1555350127108901E-4</v>
      </c>
      <c r="CE123" s="222">
        <v>0</v>
      </c>
      <c r="CF123" s="222">
        <v>0</v>
      </c>
      <c r="CG123" s="222">
        <v>0</v>
      </c>
      <c r="CH123" s="222">
        <v>0</v>
      </c>
      <c r="CI123" s="222">
        <v>1</v>
      </c>
      <c r="CJ123" s="222">
        <v>0</v>
      </c>
      <c r="CK123" s="222">
        <v>0</v>
      </c>
      <c r="CL123" s="222">
        <v>1</v>
      </c>
      <c r="CM123" s="222">
        <v>0</v>
      </c>
      <c r="CN123" s="222">
        <v>0</v>
      </c>
      <c r="CO123" s="222">
        <v>0</v>
      </c>
      <c r="CP123" s="222">
        <v>0</v>
      </c>
      <c r="CQ123" s="222" t="s">
        <v>5316</v>
      </c>
      <c r="CR123" s="222" t="s">
        <v>5316</v>
      </c>
      <c r="CS123" s="222" t="s">
        <v>5316</v>
      </c>
      <c r="CT123" s="222" t="s">
        <v>5316</v>
      </c>
      <c r="CU123" s="222" t="s">
        <v>5316</v>
      </c>
      <c r="CV123" s="222" t="s">
        <v>5316</v>
      </c>
      <c r="CW123" s="222" t="s">
        <v>5316</v>
      </c>
      <c r="CX123" s="222" t="s">
        <v>5316</v>
      </c>
      <c r="CY123" s="222" t="s">
        <v>5316</v>
      </c>
      <c r="CZ123" s="222" t="s">
        <v>32</v>
      </c>
      <c r="DA123" s="222" t="s">
        <v>5316</v>
      </c>
      <c r="DB123" s="222" t="s">
        <v>6537</v>
      </c>
      <c r="DC123" s="222" t="s">
        <v>5316</v>
      </c>
      <c r="DD123" s="222" t="s">
        <v>5316</v>
      </c>
      <c r="DE123" s="222" t="s">
        <v>5316</v>
      </c>
      <c r="DF123" s="222" t="s">
        <v>5316</v>
      </c>
      <c r="DG123" s="222" t="s">
        <v>5316</v>
      </c>
      <c r="DH123" s="222" t="s">
        <v>5316</v>
      </c>
      <c r="DI123" s="222" t="s">
        <v>5316</v>
      </c>
      <c r="DJ123" s="222" t="s">
        <v>5316</v>
      </c>
      <c r="DK123" s="222" t="s">
        <v>5316</v>
      </c>
      <c r="DL123" s="222" t="s">
        <v>5316</v>
      </c>
      <c r="DM123" s="222" t="s">
        <v>5316</v>
      </c>
      <c r="DN123" s="222" t="s">
        <v>5316</v>
      </c>
      <c r="DO123" s="222" t="s">
        <v>5316</v>
      </c>
      <c r="DP123" s="222" t="s">
        <v>5316</v>
      </c>
      <c r="DQ123" s="222" t="s">
        <v>5316</v>
      </c>
      <c r="DR123" s="222" t="s">
        <v>16490</v>
      </c>
      <c r="DS123" s="222">
        <v>3</v>
      </c>
      <c r="DT123" s="224">
        <v>8.6609999999999996E-4</v>
      </c>
      <c r="DU123" s="222">
        <v>3478</v>
      </c>
      <c r="DV123" s="222" t="s">
        <v>16491</v>
      </c>
    </row>
    <row r="124" spans="2:126" s="223" customFormat="1" ht="13" x14ac:dyDescent="0.15">
      <c r="B124" s="222" t="s">
        <v>16042</v>
      </c>
      <c r="C124" s="222">
        <v>34648167</v>
      </c>
      <c r="D124" s="222" t="s">
        <v>1035</v>
      </c>
      <c r="E124" s="222" t="s">
        <v>1022</v>
      </c>
      <c r="F124" s="222" t="s">
        <v>16043</v>
      </c>
      <c r="G124" s="222" t="s">
        <v>6867</v>
      </c>
      <c r="H124" s="222" t="s">
        <v>6894</v>
      </c>
      <c r="I124" s="222" t="s">
        <v>6895</v>
      </c>
      <c r="J124" s="222" t="s">
        <v>16044</v>
      </c>
      <c r="K124" s="222" t="s">
        <v>16045</v>
      </c>
      <c r="L124" s="222" t="s">
        <v>16046</v>
      </c>
      <c r="M124" s="222" t="s">
        <v>16047</v>
      </c>
      <c r="N124" s="222" t="s">
        <v>16048</v>
      </c>
      <c r="O124" s="222" t="s">
        <v>16049</v>
      </c>
      <c r="P124" s="222" t="s">
        <v>16050</v>
      </c>
      <c r="Q124" s="222" t="s">
        <v>1020</v>
      </c>
      <c r="R124" s="222">
        <v>6</v>
      </c>
      <c r="S124" s="222">
        <v>11</v>
      </c>
      <c r="T124" s="222" t="s">
        <v>6877</v>
      </c>
      <c r="U124" s="222" t="s">
        <v>6878</v>
      </c>
      <c r="V124" s="222" t="s">
        <v>6877</v>
      </c>
      <c r="W124" s="222" t="s">
        <v>6879</v>
      </c>
      <c r="X124" s="222" t="s">
        <v>5316</v>
      </c>
      <c r="Y124" s="222" t="s">
        <v>5316</v>
      </c>
      <c r="Z124" s="222" t="s">
        <v>5316</v>
      </c>
      <c r="AA124" s="222" t="s">
        <v>5316</v>
      </c>
      <c r="AB124" s="222" t="s">
        <v>5316</v>
      </c>
      <c r="AC124" s="222">
        <v>21.7</v>
      </c>
      <c r="AD124" s="222" t="s">
        <v>1035</v>
      </c>
      <c r="AE124" s="222" t="s">
        <v>6917</v>
      </c>
      <c r="AF124" s="222" t="s">
        <v>6917</v>
      </c>
      <c r="AG124" s="222">
        <v>4.7699999999999996</v>
      </c>
      <c r="AH124" s="222">
        <v>4.7699999999999996</v>
      </c>
      <c r="AI124" s="222">
        <v>0.60199999999999998</v>
      </c>
      <c r="AJ124" s="222">
        <v>1.0620000000000001</v>
      </c>
      <c r="AK124" s="222">
        <v>0.92612000000000005</v>
      </c>
      <c r="AL124" s="222">
        <v>0.98899999999999999</v>
      </c>
      <c r="AM124" s="222">
        <v>0.53149999999999997</v>
      </c>
      <c r="AN124" s="222">
        <v>1</v>
      </c>
      <c r="AO124" s="222">
        <v>0</v>
      </c>
      <c r="AP124" s="222">
        <v>0</v>
      </c>
      <c r="AQ124" s="222" t="s">
        <v>6882</v>
      </c>
      <c r="AR124" s="222" t="s">
        <v>7376</v>
      </c>
      <c r="AS124" s="222" t="s">
        <v>16051</v>
      </c>
      <c r="AT124" s="222" t="s">
        <v>16052</v>
      </c>
      <c r="AU124" s="222" t="s">
        <v>16052</v>
      </c>
      <c r="AV124" s="222" t="s">
        <v>8574</v>
      </c>
      <c r="AW124" s="222" t="s">
        <v>9611</v>
      </c>
      <c r="AX124" s="222" t="s">
        <v>7381</v>
      </c>
      <c r="AY124" s="222" t="s">
        <v>7382</v>
      </c>
      <c r="AZ124" s="222" t="s">
        <v>7382</v>
      </c>
      <c r="BA124" s="222" t="s">
        <v>16053</v>
      </c>
      <c r="BB124" s="222" t="s">
        <v>16054</v>
      </c>
      <c r="BC124" s="222" t="s">
        <v>16055</v>
      </c>
      <c r="BD124" s="222" t="s">
        <v>16056</v>
      </c>
      <c r="BE124" s="222" t="s">
        <v>16057</v>
      </c>
      <c r="BF124" s="222" t="s">
        <v>7388</v>
      </c>
      <c r="BG124" s="222" t="s">
        <v>16058</v>
      </c>
      <c r="BH124" s="222" t="s">
        <v>16059</v>
      </c>
      <c r="BI124" s="222" t="s">
        <v>7391</v>
      </c>
      <c r="BJ124" s="222" t="s">
        <v>16060</v>
      </c>
      <c r="BK124" s="222" t="s">
        <v>1022</v>
      </c>
      <c r="BL124" s="222" t="s">
        <v>6890</v>
      </c>
      <c r="BM124" s="222" t="s">
        <v>7064</v>
      </c>
      <c r="BN124" s="222" t="s">
        <v>16061</v>
      </c>
      <c r="BO124" s="222">
        <v>230400</v>
      </c>
      <c r="BP124" s="222">
        <v>606999.00060000003</v>
      </c>
      <c r="BQ124" s="222" t="s">
        <v>16062</v>
      </c>
      <c r="BR124" s="222" t="s">
        <v>5316</v>
      </c>
      <c r="BS124" s="222" t="s">
        <v>5316</v>
      </c>
      <c r="BT124" s="222" t="s">
        <v>5316</v>
      </c>
      <c r="BU124" s="222" t="s">
        <v>5316</v>
      </c>
      <c r="BV124" s="222" t="s">
        <v>16063</v>
      </c>
      <c r="BW124" s="222" t="s">
        <v>16064</v>
      </c>
      <c r="BX124" s="222" t="s">
        <v>32</v>
      </c>
      <c r="BY124" s="222" t="s">
        <v>1022</v>
      </c>
      <c r="BZ124" s="222">
        <v>1.3180440226703599E-3</v>
      </c>
      <c r="CA124" s="222" t="s">
        <v>1011</v>
      </c>
      <c r="CB124" s="222">
        <v>6.7385444743935303E-4</v>
      </c>
      <c r="CC124" s="222">
        <v>6.9108500345542499E-4</v>
      </c>
      <c r="CD124" s="222">
        <v>0</v>
      </c>
      <c r="CE124" s="222">
        <v>4.8449612403100802E-4</v>
      </c>
      <c r="CF124" s="222">
        <v>0</v>
      </c>
      <c r="CG124" s="222">
        <v>2.0527419838178001E-3</v>
      </c>
      <c r="CH124" s="222">
        <v>0</v>
      </c>
      <c r="CI124" s="222">
        <v>160</v>
      </c>
      <c r="CJ124" s="222">
        <v>7</v>
      </c>
      <c r="CK124" s="222">
        <v>8</v>
      </c>
      <c r="CL124" s="222">
        <v>0</v>
      </c>
      <c r="CM124" s="222">
        <v>8</v>
      </c>
      <c r="CN124" s="222">
        <v>0</v>
      </c>
      <c r="CO124" s="222">
        <v>137</v>
      </c>
      <c r="CP124" s="222">
        <v>0</v>
      </c>
      <c r="CQ124" s="222" t="s">
        <v>32</v>
      </c>
      <c r="CR124" s="222" t="s">
        <v>1022</v>
      </c>
      <c r="CS124" s="222" t="s">
        <v>16060</v>
      </c>
      <c r="CT124" s="222">
        <v>5.9904200000000004E-4</v>
      </c>
      <c r="CU124" s="222">
        <v>0</v>
      </c>
      <c r="CV124" s="222">
        <v>1.4E-3</v>
      </c>
      <c r="CW124" s="222">
        <v>8.0000000000000004E-4</v>
      </c>
      <c r="CX124" s="222">
        <v>1E-3</v>
      </c>
      <c r="CY124" s="222">
        <v>0</v>
      </c>
      <c r="CZ124" s="222" t="s">
        <v>32</v>
      </c>
      <c r="DA124" s="222">
        <v>5.9900000000000003E-4</v>
      </c>
      <c r="DB124" s="222" t="s">
        <v>16060</v>
      </c>
      <c r="DC124" s="222" t="s">
        <v>32</v>
      </c>
      <c r="DD124" s="222">
        <v>2.0760000000000002E-3</v>
      </c>
      <c r="DE124" s="222" t="s">
        <v>16060</v>
      </c>
      <c r="DF124" s="222" t="s">
        <v>32</v>
      </c>
      <c r="DG124" s="222" t="s">
        <v>1022</v>
      </c>
      <c r="DH124" s="222">
        <v>7</v>
      </c>
      <c r="DI124" s="222">
        <v>1.88781014023732E-3</v>
      </c>
      <c r="DJ124" s="222" t="s">
        <v>32</v>
      </c>
      <c r="DK124" s="222" t="s">
        <v>1022</v>
      </c>
      <c r="DL124" s="222">
        <v>7</v>
      </c>
      <c r="DM124" s="222">
        <v>1.88781014023732E-3</v>
      </c>
      <c r="DN124" s="222" t="s">
        <v>5316</v>
      </c>
      <c r="DO124" s="222" t="s">
        <v>5316</v>
      </c>
      <c r="DP124" s="222" t="s">
        <v>5316</v>
      </c>
      <c r="DQ124" s="222" t="s">
        <v>5316</v>
      </c>
      <c r="DR124" s="222" t="s">
        <v>16490</v>
      </c>
      <c r="DS124" s="222">
        <v>3</v>
      </c>
      <c r="DT124" s="224">
        <v>8.6609999999999996E-4</v>
      </c>
      <c r="DU124" s="222">
        <v>3478</v>
      </c>
      <c r="DV124" s="222" t="s">
        <v>16491</v>
      </c>
    </row>
    <row r="125" spans="2:126" s="223" customFormat="1" ht="13" x14ac:dyDescent="0.15">
      <c r="B125" s="222" t="s">
        <v>16042</v>
      </c>
      <c r="C125" s="222">
        <v>98241320</v>
      </c>
      <c r="D125" s="222" t="s">
        <v>1009</v>
      </c>
      <c r="E125" s="222" t="s">
        <v>1010</v>
      </c>
      <c r="F125" s="222" t="s">
        <v>16175</v>
      </c>
      <c r="G125" s="222" t="s">
        <v>6867</v>
      </c>
      <c r="H125" s="222" t="s">
        <v>6868</v>
      </c>
      <c r="I125" s="222" t="s">
        <v>6869</v>
      </c>
      <c r="J125" s="222" t="s">
        <v>16201</v>
      </c>
      <c r="K125" s="222" t="s">
        <v>16202</v>
      </c>
      <c r="L125" s="222" t="s">
        <v>16178</v>
      </c>
      <c r="M125" s="222" t="s">
        <v>16179</v>
      </c>
      <c r="N125" s="222" t="s">
        <v>16180</v>
      </c>
      <c r="O125" s="222" t="s">
        <v>16181</v>
      </c>
      <c r="P125" s="222" t="s">
        <v>16182</v>
      </c>
      <c r="Q125" s="222" t="s">
        <v>1020</v>
      </c>
      <c r="R125" s="222">
        <v>8</v>
      </c>
      <c r="S125" s="222">
        <v>24</v>
      </c>
      <c r="T125" s="222" t="s">
        <v>1010</v>
      </c>
      <c r="U125" s="222" t="s">
        <v>6916</v>
      </c>
      <c r="V125" s="222" t="s">
        <v>1623</v>
      </c>
      <c r="W125" s="222" t="s">
        <v>6879</v>
      </c>
      <c r="X125" s="222" t="s">
        <v>1623</v>
      </c>
      <c r="Y125" s="222" t="s">
        <v>6877</v>
      </c>
      <c r="Z125" s="222" t="s">
        <v>6877</v>
      </c>
      <c r="AA125" s="222" t="s">
        <v>1010</v>
      </c>
      <c r="AB125" s="222" t="s">
        <v>6877</v>
      </c>
      <c r="AC125" s="222">
        <v>23.5</v>
      </c>
      <c r="AD125" s="222" t="s">
        <v>1009</v>
      </c>
      <c r="AE125" s="222" t="s">
        <v>6904</v>
      </c>
      <c r="AF125" s="222" t="s">
        <v>6904</v>
      </c>
      <c r="AG125" s="222">
        <v>6.17</v>
      </c>
      <c r="AH125" s="222">
        <v>6.17</v>
      </c>
      <c r="AI125" s="222">
        <v>0.99704999999999999</v>
      </c>
      <c r="AJ125" s="222">
        <v>0.871</v>
      </c>
      <c r="AK125" s="222">
        <v>0.44667000000000001</v>
      </c>
      <c r="AL125" s="222">
        <v>0.998</v>
      </c>
      <c r="AM125" s="222">
        <v>0.72479000000000005</v>
      </c>
      <c r="AN125" s="222">
        <v>0</v>
      </c>
      <c r="AO125" s="222">
        <v>1</v>
      </c>
      <c r="AP125" s="222">
        <v>0</v>
      </c>
      <c r="AQ125" s="222" t="s">
        <v>6882</v>
      </c>
      <c r="AR125" s="222" t="s">
        <v>6883</v>
      </c>
      <c r="AS125" s="222" t="s">
        <v>16042</v>
      </c>
      <c r="AT125" s="222">
        <v>98241320</v>
      </c>
      <c r="AU125" s="222">
        <v>98241320</v>
      </c>
      <c r="AV125" s="222" t="s">
        <v>1009</v>
      </c>
      <c r="AW125" s="222" t="s">
        <v>1010</v>
      </c>
      <c r="AX125" s="222" t="s">
        <v>178</v>
      </c>
      <c r="AY125" s="222" t="s">
        <v>5316</v>
      </c>
      <c r="AZ125" s="222" t="s">
        <v>5316</v>
      </c>
      <c r="BA125" s="222" t="s">
        <v>11485</v>
      </c>
      <c r="BB125" s="222" t="s">
        <v>16175</v>
      </c>
      <c r="BC125" s="222">
        <v>601309</v>
      </c>
      <c r="BD125" s="222" t="s">
        <v>6947</v>
      </c>
      <c r="BE125" s="222">
        <v>393</v>
      </c>
      <c r="BF125" s="222" t="s">
        <v>6886</v>
      </c>
      <c r="BG125" s="222">
        <v>11941477</v>
      </c>
      <c r="BH125" s="222" t="s">
        <v>16203</v>
      </c>
      <c r="BI125" s="222" t="s">
        <v>6888</v>
      </c>
      <c r="BJ125" s="222" t="s">
        <v>16204</v>
      </c>
      <c r="BK125" s="222" t="s">
        <v>1010</v>
      </c>
      <c r="BL125" s="222" t="s">
        <v>6890</v>
      </c>
      <c r="BM125" s="222" t="s">
        <v>6891</v>
      </c>
      <c r="BN125" s="222" t="s">
        <v>16205</v>
      </c>
      <c r="BO125" s="222">
        <v>610828</v>
      </c>
      <c r="BP125" s="222">
        <v>601309.00109999999</v>
      </c>
      <c r="BQ125" s="222" t="s">
        <v>16206</v>
      </c>
      <c r="BR125" s="222" t="s">
        <v>5316</v>
      </c>
      <c r="BS125" s="222" t="s">
        <v>5316</v>
      </c>
      <c r="BT125" s="222" t="s">
        <v>5316</v>
      </c>
      <c r="BU125" s="222" t="s">
        <v>5316</v>
      </c>
      <c r="BV125" s="222" t="s">
        <v>16207</v>
      </c>
      <c r="BW125" s="222" t="s">
        <v>16208</v>
      </c>
      <c r="BX125" s="222" t="s">
        <v>32</v>
      </c>
      <c r="BY125" s="222" t="s">
        <v>1010</v>
      </c>
      <c r="BZ125" s="222">
        <v>4.53152292126685E-4</v>
      </c>
      <c r="CA125" s="222" t="s">
        <v>1011</v>
      </c>
      <c r="CB125" s="222">
        <v>0</v>
      </c>
      <c r="CC125" s="222">
        <v>0</v>
      </c>
      <c r="CD125" s="222">
        <v>0</v>
      </c>
      <c r="CE125" s="222">
        <v>3.3321216527323399E-3</v>
      </c>
      <c r="CF125" s="222">
        <v>0</v>
      </c>
      <c r="CG125" s="222">
        <v>0</v>
      </c>
      <c r="CH125" s="222">
        <v>0</v>
      </c>
      <c r="CI125" s="222">
        <v>55</v>
      </c>
      <c r="CJ125" s="222">
        <v>0</v>
      </c>
      <c r="CK125" s="222">
        <v>0</v>
      </c>
      <c r="CL125" s="222">
        <v>0</v>
      </c>
      <c r="CM125" s="222">
        <v>55</v>
      </c>
      <c r="CN125" s="222">
        <v>0</v>
      </c>
      <c r="CO125" s="222">
        <v>0</v>
      </c>
      <c r="CP125" s="222">
        <v>0</v>
      </c>
      <c r="CQ125" s="222" t="s">
        <v>32</v>
      </c>
      <c r="CR125" s="222" t="s">
        <v>1010</v>
      </c>
      <c r="CS125" s="222" t="s">
        <v>16204</v>
      </c>
      <c r="CT125" s="222">
        <v>7.9872199999999997E-4</v>
      </c>
      <c r="CU125" s="222">
        <v>0</v>
      </c>
      <c r="CV125" s="222">
        <v>0</v>
      </c>
      <c r="CW125" s="222">
        <v>0</v>
      </c>
      <c r="CX125" s="222">
        <v>0</v>
      </c>
      <c r="CY125" s="222">
        <v>4.1000000000000003E-3</v>
      </c>
      <c r="CZ125" s="222" t="s">
        <v>32</v>
      </c>
      <c r="DA125" s="222">
        <v>7.9869999999999995E-4</v>
      </c>
      <c r="DB125" s="222" t="s">
        <v>16204</v>
      </c>
      <c r="DC125" s="222" t="s">
        <v>5316</v>
      </c>
      <c r="DD125" s="222" t="s">
        <v>5316</v>
      </c>
      <c r="DE125" s="222" t="s">
        <v>5316</v>
      </c>
      <c r="DF125" s="222" t="s">
        <v>5316</v>
      </c>
      <c r="DG125" s="222" t="s">
        <v>5316</v>
      </c>
      <c r="DH125" s="222" t="s">
        <v>5316</v>
      </c>
      <c r="DI125" s="222" t="s">
        <v>5316</v>
      </c>
      <c r="DJ125" s="222" t="s">
        <v>5316</v>
      </c>
      <c r="DK125" s="222" t="s">
        <v>5316</v>
      </c>
      <c r="DL125" s="222" t="s">
        <v>5316</v>
      </c>
      <c r="DM125" s="222" t="s">
        <v>5316</v>
      </c>
      <c r="DN125" s="222" t="s">
        <v>5316</v>
      </c>
      <c r="DO125" s="222" t="s">
        <v>5316</v>
      </c>
      <c r="DP125" s="222" t="s">
        <v>5316</v>
      </c>
      <c r="DQ125" s="222" t="s">
        <v>5316</v>
      </c>
      <c r="DR125" s="222" t="s">
        <v>16490</v>
      </c>
      <c r="DS125" s="222">
        <v>3</v>
      </c>
      <c r="DT125" s="224">
        <v>8.6609999999999996E-4</v>
      </c>
      <c r="DU125" s="222">
        <v>3478</v>
      </c>
      <c r="DV125" s="222" t="s">
        <v>16492</v>
      </c>
    </row>
    <row r="126" spans="2:126" s="223" customFormat="1" ht="13" x14ac:dyDescent="0.15">
      <c r="B126" s="222" t="s">
        <v>16382</v>
      </c>
      <c r="C126" s="222">
        <v>68836358</v>
      </c>
      <c r="D126" s="222" t="s">
        <v>1022</v>
      </c>
      <c r="E126" s="222" t="s">
        <v>1010</v>
      </c>
      <c r="F126" s="222" t="s">
        <v>16396</v>
      </c>
      <c r="G126" s="222" t="s">
        <v>6867</v>
      </c>
      <c r="H126" s="222" t="s">
        <v>6894</v>
      </c>
      <c r="I126" s="222" t="s">
        <v>6869</v>
      </c>
      <c r="J126" s="222" t="s">
        <v>16397</v>
      </c>
      <c r="K126" s="222" t="s">
        <v>16398</v>
      </c>
      <c r="L126" s="222" t="s">
        <v>16399</v>
      </c>
      <c r="M126" s="222" t="s">
        <v>16400</v>
      </c>
      <c r="N126" s="222" t="s">
        <v>16401</v>
      </c>
      <c r="O126" s="222" t="s">
        <v>16402</v>
      </c>
      <c r="P126" s="222" t="s">
        <v>16403</v>
      </c>
      <c r="Q126" s="222" t="s">
        <v>1020</v>
      </c>
      <c r="R126" s="222">
        <v>1</v>
      </c>
      <c r="S126" s="222">
        <v>8</v>
      </c>
      <c r="T126" s="222" t="s">
        <v>8667</v>
      </c>
      <c r="U126" s="222" t="s">
        <v>10695</v>
      </c>
      <c r="V126" s="222" t="s">
        <v>5316</v>
      </c>
      <c r="W126" s="222" t="s">
        <v>6879</v>
      </c>
      <c r="X126" s="222" t="s">
        <v>1623</v>
      </c>
      <c r="Y126" s="222" t="s">
        <v>1623</v>
      </c>
      <c r="Z126" s="222" t="s">
        <v>6877</v>
      </c>
      <c r="AA126" s="222" t="s">
        <v>6877</v>
      </c>
      <c r="AB126" s="222" t="s">
        <v>6877</v>
      </c>
      <c r="AC126" s="222">
        <v>23.9</v>
      </c>
      <c r="AD126" s="222" t="s">
        <v>1022</v>
      </c>
      <c r="AE126" s="222" t="s">
        <v>6881</v>
      </c>
      <c r="AF126" s="222" t="s">
        <v>1008</v>
      </c>
      <c r="AG126" s="222">
        <v>4.97</v>
      </c>
      <c r="AH126" s="222">
        <v>3.21</v>
      </c>
      <c r="AI126" s="222">
        <v>0.35671999999999998</v>
      </c>
      <c r="AJ126" s="222">
        <v>0.91700000000000004</v>
      </c>
      <c r="AK126" s="222">
        <v>0.60462000000000005</v>
      </c>
      <c r="AL126" s="222">
        <v>0.999</v>
      </c>
      <c r="AM126" s="222">
        <v>0.78790000000000004</v>
      </c>
      <c r="AN126" s="222">
        <v>9.4899999999999998E-2</v>
      </c>
      <c r="AO126" s="222">
        <v>0</v>
      </c>
      <c r="AP126" s="222">
        <v>0.73029999999999995</v>
      </c>
      <c r="AQ126" s="222" t="s">
        <v>6882</v>
      </c>
      <c r="AR126" s="222" t="s">
        <v>6883</v>
      </c>
      <c r="AS126" s="222" t="s">
        <v>16382</v>
      </c>
      <c r="AT126" s="222">
        <v>68836358</v>
      </c>
      <c r="AU126" s="222">
        <v>68836358</v>
      </c>
      <c r="AV126" s="222" t="s">
        <v>1022</v>
      </c>
      <c r="AW126" s="222" t="s">
        <v>1010</v>
      </c>
      <c r="AX126" s="222" t="s">
        <v>178</v>
      </c>
      <c r="AY126" s="222" t="s">
        <v>5316</v>
      </c>
      <c r="AZ126" s="222" t="s">
        <v>5316</v>
      </c>
      <c r="BA126" s="222" t="s">
        <v>7948</v>
      </c>
      <c r="BB126" s="222" t="s">
        <v>16396</v>
      </c>
      <c r="BC126" s="222">
        <v>300451</v>
      </c>
      <c r="BD126" s="222" t="s">
        <v>10978</v>
      </c>
      <c r="BE126" s="222">
        <v>69</v>
      </c>
      <c r="BF126" s="222" t="s">
        <v>6886</v>
      </c>
      <c r="BG126" s="222">
        <v>8696334</v>
      </c>
      <c r="BH126" s="222" t="s">
        <v>16404</v>
      </c>
      <c r="BI126" s="222" t="s">
        <v>6888</v>
      </c>
      <c r="BJ126" s="222" t="s">
        <v>16405</v>
      </c>
      <c r="BK126" s="222" t="s">
        <v>1010</v>
      </c>
      <c r="BL126" s="222" t="s">
        <v>6890</v>
      </c>
      <c r="BM126" s="222" t="s">
        <v>11086</v>
      </c>
      <c r="BN126" s="222" t="s">
        <v>16406</v>
      </c>
      <c r="BO126" s="222">
        <v>305100</v>
      </c>
      <c r="BP126" s="222">
        <v>300451.00020000001</v>
      </c>
      <c r="BQ126" s="222" t="s">
        <v>16407</v>
      </c>
      <c r="BR126" s="222" t="s">
        <v>5316</v>
      </c>
      <c r="BS126" s="222" t="s">
        <v>5316</v>
      </c>
      <c r="BT126" s="222" t="s">
        <v>5316</v>
      </c>
      <c r="BU126" s="222" t="s">
        <v>5316</v>
      </c>
      <c r="BV126" s="222" t="s">
        <v>16408</v>
      </c>
      <c r="BW126" s="222" t="s">
        <v>16409</v>
      </c>
      <c r="BX126" s="222" t="s">
        <v>32</v>
      </c>
      <c r="BY126" s="222" t="s">
        <v>1010</v>
      </c>
      <c r="BZ126" s="222">
        <v>3.1427577409254299E-3</v>
      </c>
      <c r="CA126" s="222" t="s">
        <v>1011</v>
      </c>
      <c r="CB126" s="222">
        <v>1.2012012012012001E-3</v>
      </c>
      <c r="CC126" s="222">
        <v>7.5839653304441996E-4</v>
      </c>
      <c r="CD126" s="222">
        <v>1.51952590791673E-4</v>
      </c>
      <c r="CE126" s="222">
        <v>1.5907735136210001E-3</v>
      </c>
      <c r="CF126" s="222">
        <v>1.1481056257175699E-3</v>
      </c>
      <c r="CG126" s="222">
        <v>4.9073759347382697E-3</v>
      </c>
      <c r="CH126" s="222">
        <v>1.64203612479475E-3</v>
      </c>
      <c r="CI126" s="222">
        <v>271</v>
      </c>
      <c r="CJ126" s="222">
        <v>10</v>
      </c>
      <c r="CK126" s="222">
        <v>7</v>
      </c>
      <c r="CL126" s="222">
        <v>1</v>
      </c>
      <c r="CM126" s="222">
        <v>16</v>
      </c>
      <c r="CN126" s="222">
        <v>5</v>
      </c>
      <c r="CO126" s="222">
        <v>231</v>
      </c>
      <c r="CP126" s="222">
        <v>1</v>
      </c>
      <c r="CQ126" s="222" t="s">
        <v>32</v>
      </c>
      <c r="CR126" s="222" t="s">
        <v>1010</v>
      </c>
      <c r="CS126" s="222" t="s">
        <v>16405</v>
      </c>
      <c r="CT126" s="222">
        <v>1.3244999999999999E-3</v>
      </c>
      <c r="CU126" s="222">
        <v>0</v>
      </c>
      <c r="CV126" s="222">
        <v>1.4E-3</v>
      </c>
      <c r="CW126" s="222">
        <v>8.0000000000000004E-4</v>
      </c>
      <c r="CX126" s="222">
        <v>1E-3</v>
      </c>
      <c r="CY126" s="222">
        <v>2E-3</v>
      </c>
      <c r="CZ126" s="222" t="s">
        <v>32</v>
      </c>
      <c r="DA126" s="222">
        <v>1.325E-3</v>
      </c>
      <c r="DB126" s="222" t="s">
        <v>16405</v>
      </c>
      <c r="DC126" s="222" t="s">
        <v>32</v>
      </c>
      <c r="DD126" s="222">
        <v>3.9760000000000004E-3</v>
      </c>
      <c r="DE126" s="222" t="s">
        <v>16405</v>
      </c>
      <c r="DF126" s="222" t="s">
        <v>32</v>
      </c>
      <c r="DG126" s="222" t="s">
        <v>1010</v>
      </c>
      <c r="DH126" s="222">
        <v>12</v>
      </c>
      <c r="DI126" s="222">
        <v>3.2362459546925498E-3</v>
      </c>
      <c r="DJ126" s="222" t="s">
        <v>32</v>
      </c>
      <c r="DK126" s="222" t="s">
        <v>1010</v>
      </c>
      <c r="DL126" s="222">
        <v>12</v>
      </c>
      <c r="DM126" s="222">
        <v>3.2362459546925498E-3</v>
      </c>
      <c r="DN126" s="222" t="s">
        <v>5316</v>
      </c>
      <c r="DO126" s="222" t="s">
        <v>5316</v>
      </c>
      <c r="DP126" s="222" t="s">
        <v>5316</v>
      </c>
      <c r="DQ126" s="222" t="s">
        <v>5316</v>
      </c>
      <c r="DR126" s="222" t="s">
        <v>16490</v>
      </c>
      <c r="DS126" s="222">
        <v>2</v>
      </c>
      <c r="DT126" s="224">
        <v>7.9650000000000001E-4</v>
      </c>
      <c r="DU126" s="222">
        <v>2521</v>
      </c>
      <c r="DV126" s="222" t="s">
        <v>16494</v>
      </c>
    </row>
    <row r="127" spans="2:126" s="223" customFormat="1" ht="13" x14ac:dyDescent="0.15">
      <c r="B127" s="222" t="s">
        <v>15161</v>
      </c>
      <c r="C127" s="222">
        <v>6018305</v>
      </c>
      <c r="D127" s="222" t="s">
        <v>15162</v>
      </c>
      <c r="E127" s="222" t="s">
        <v>1009</v>
      </c>
      <c r="F127" s="222" t="s">
        <v>15163</v>
      </c>
      <c r="G127" s="222" t="s">
        <v>6867</v>
      </c>
      <c r="H127" s="222" t="s">
        <v>6868</v>
      </c>
      <c r="I127" s="222" t="s">
        <v>7158</v>
      </c>
      <c r="J127" s="222" t="s">
        <v>15164</v>
      </c>
      <c r="K127" s="222" t="s">
        <v>15165</v>
      </c>
      <c r="L127" s="222" t="s">
        <v>15166</v>
      </c>
      <c r="M127" s="222" t="s">
        <v>15167</v>
      </c>
      <c r="N127" s="222" t="s">
        <v>15168</v>
      </c>
      <c r="O127" s="222" t="s">
        <v>15169</v>
      </c>
      <c r="P127" s="222" t="s">
        <v>15170</v>
      </c>
      <c r="Q127" s="222" t="s">
        <v>1020</v>
      </c>
      <c r="R127" s="222">
        <v>13</v>
      </c>
      <c r="S127" s="222">
        <v>15</v>
      </c>
      <c r="T127" s="222" t="s">
        <v>5316</v>
      </c>
      <c r="U127" s="222" t="s">
        <v>5316</v>
      </c>
      <c r="V127" s="222" t="s">
        <v>5316</v>
      </c>
      <c r="W127" s="222" t="s">
        <v>6990</v>
      </c>
      <c r="X127" s="222" t="s">
        <v>5316</v>
      </c>
      <c r="Y127" s="222" t="s">
        <v>5316</v>
      </c>
      <c r="Z127" s="222" t="s">
        <v>5316</v>
      </c>
      <c r="AA127" s="222" t="s">
        <v>5316</v>
      </c>
      <c r="AB127" s="222" t="s">
        <v>5316</v>
      </c>
      <c r="AC127" s="222">
        <v>29.5</v>
      </c>
      <c r="AD127" s="222" t="s">
        <v>1009</v>
      </c>
      <c r="AE127" s="222" t="s">
        <v>6904</v>
      </c>
      <c r="AF127" s="222" t="s">
        <v>6904</v>
      </c>
      <c r="AG127" s="222">
        <v>5.73</v>
      </c>
      <c r="AH127" s="222">
        <v>5.73</v>
      </c>
      <c r="AI127" s="222">
        <v>0.89663000000000004</v>
      </c>
      <c r="AJ127" s="222">
        <v>0.871</v>
      </c>
      <c r="AK127" s="222">
        <v>0.44667000000000001</v>
      </c>
      <c r="AL127" s="222">
        <v>1</v>
      </c>
      <c r="AM127" s="222">
        <v>0.90891999999999995</v>
      </c>
      <c r="AN127" s="222">
        <v>0</v>
      </c>
      <c r="AO127" s="222">
        <v>1</v>
      </c>
      <c r="AP127" s="222">
        <v>0</v>
      </c>
      <c r="AQ127" s="222" t="s">
        <v>6882</v>
      </c>
      <c r="AR127" s="222" t="s">
        <v>7376</v>
      </c>
      <c r="AS127" s="222" t="s">
        <v>15171</v>
      </c>
      <c r="AT127" s="222" t="s">
        <v>15172</v>
      </c>
      <c r="AU127" s="222" t="s">
        <v>15173</v>
      </c>
      <c r="AV127" s="222" t="s">
        <v>15174</v>
      </c>
      <c r="AW127" s="222" t="s">
        <v>7379</v>
      </c>
      <c r="AX127" s="222" t="s">
        <v>7381</v>
      </c>
      <c r="AY127" s="222" t="s">
        <v>7382</v>
      </c>
      <c r="AZ127" s="222" t="s">
        <v>7382</v>
      </c>
      <c r="BA127" s="222" t="s">
        <v>15175</v>
      </c>
      <c r="BB127" s="222" t="s">
        <v>15176</v>
      </c>
      <c r="BC127" s="222" t="s">
        <v>15177</v>
      </c>
      <c r="BD127" s="222" t="s">
        <v>15178</v>
      </c>
      <c r="BE127" s="222" t="s">
        <v>15179</v>
      </c>
      <c r="BF127" s="222" t="s">
        <v>7388</v>
      </c>
      <c r="BG127" s="222" t="s">
        <v>15180</v>
      </c>
      <c r="BH127" s="222" t="s">
        <v>15181</v>
      </c>
      <c r="BI127" s="222" t="s">
        <v>9147</v>
      </c>
      <c r="BJ127" s="222" t="s">
        <v>15182</v>
      </c>
      <c r="BK127" s="222" t="s">
        <v>15183</v>
      </c>
      <c r="BL127" s="222" t="s">
        <v>7200</v>
      </c>
      <c r="BM127" s="222" t="s">
        <v>15184</v>
      </c>
      <c r="BN127" s="222" t="s">
        <v>15185</v>
      </c>
      <c r="BO127" s="222" t="s">
        <v>7204</v>
      </c>
      <c r="BP127" s="222" t="s">
        <v>7204</v>
      </c>
      <c r="BQ127" s="222" t="s">
        <v>15186</v>
      </c>
      <c r="BR127" s="222" t="s">
        <v>5316</v>
      </c>
      <c r="BS127" s="222" t="s">
        <v>5316</v>
      </c>
      <c r="BT127" s="222" t="s">
        <v>5316</v>
      </c>
      <c r="BU127" s="222" t="s">
        <v>5316</v>
      </c>
      <c r="BV127" s="222" t="s">
        <v>5316</v>
      </c>
      <c r="BW127" s="222" t="s">
        <v>5316</v>
      </c>
      <c r="BX127" s="222" t="s">
        <v>32</v>
      </c>
      <c r="BY127" s="222" t="s">
        <v>1009</v>
      </c>
      <c r="BZ127" s="224">
        <v>1.0064614827190599E-5</v>
      </c>
      <c r="CA127" s="222" t="s">
        <v>15187</v>
      </c>
      <c r="CB127" s="222">
        <v>0</v>
      </c>
      <c r="CC127" s="224">
        <v>9.7962382445141103E-5</v>
      </c>
      <c r="CD127" s="222">
        <v>0</v>
      </c>
      <c r="CE127" s="222">
        <v>0</v>
      </c>
      <c r="CF127" s="222">
        <v>0</v>
      </c>
      <c r="CG127" s="222">
        <v>0</v>
      </c>
      <c r="CH127" s="222">
        <v>0</v>
      </c>
      <c r="CI127" s="222">
        <v>1</v>
      </c>
      <c r="CJ127" s="222">
        <v>0</v>
      </c>
      <c r="CK127" s="222">
        <v>1</v>
      </c>
      <c r="CL127" s="222">
        <v>0</v>
      </c>
      <c r="CM127" s="222">
        <v>0</v>
      </c>
      <c r="CN127" s="222">
        <v>0</v>
      </c>
      <c r="CO127" s="222">
        <v>0</v>
      </c>
      <c r="CP127" s="222">
        <v>0</v>
      </c>
      <c r="CQ127" s="222" t="s">
        <v>5316</v>
      </c>
      <c r="CR127" s="222" t="s">
        <v>5316</v>
      </c>
      <c r="CS127" s="222" t="s">
        <v>5316</v>
      </c>
      <c r="CT127" s="222" t="s">
        <v>5316</v>
      </c>
      <c r="CU127" s="222" t="s">
        <v>5316</v>
      </c>
      <c r="CV127" s="222" t="s">
        <v>5316</v>
      </c>
      <c r="CW127" s="222" t="s">
        <v>5316</v>
      </c>
      <c r="CX127" s="222" t="s">
        <v>5316</v>
      </c>
      <c r="CY127" s="222" t="s">
        <v>5316</v>
      </c>
      <c r="CZ127" s="222" t="s">
        <v>32</v>
      </c>
      <c r="DA127" s="222" t="s">
        <v>5316</v>
      </c>
      <c r="DB127" s="222" t="s">
        <v>15188</v>
      </c>
      <c r="DC127" s="222" t="s">
        <v>5316</v>
      </c>
      <c r="DD127" s="222" t="s">
        <v>5316</v>
      </c>
      <c r="DE127" s="222" t="s">
        <v>5316</v>
      </c>
      <c r="DF127" s="222" t="s">
        <v>5316</v>
      </c>
      <c r="DG127" s="222" t="s">
        <v>5316</v>
      </c>
      <c r="DH127" s="222" t="s">
        <v>5316</v>
      </c>
      <c r="DI127" s="222" t="s">
        <v>5316</v>
      </c>
      <c r="DJ127" s="222" t="s">
        <v>5316</v>
      </c>
      <c r="DK127" s="222" t="s">
        <v>5316</v>
      </c>
      <c r="DL127" s="222" t="s">
        <v>5316</v>
      </c>
      <c r="DM127" s="222" t="s">
        <v>5316</v>
      </c>
      <c r="DN127" s="222" t="s">
        <v>5316</v>
      </c>
      <c r="DO127" s="222" t="s">
        <v>5316</v>
      </c>
      <c r="DP127" s="222" t="s">
        <v>5316</v>
      </c>
      <c r="DQ127" s="222" t="s">
        <v>5316</v>
      </c>
      <c r="DR127" s="222" t="s">
        <v>16495</v>
      </c>
      <c r="DS127" s="222">
        <v>2</v>
      </c>
      <c r="DT127" s="224">
        <v>5.8140000000000004E-4</v>
      </c>
      <c r="DU127" s="222">
        <v>3454</v>
      </c>
      <c r="DV127" s="222" t="s">
        <v>16491</v>
      </c>
    </row>
    <row r="128" spans="2:126" s="223" customFormat="1" ht="13" x14ac:dyDescent="0.15">
      <c r="B128" s="222" t="s">
        <v>11476</v>
      </c>
      <c r="C128" s="222">
        <v>59810539</v>
      </c>
      <c r="D128" s="222" t="s">
        <v>1009</v>
      </c>
      <c r="E128" s="222" t="s">
        <v>1010</v>
      </c>
      <c r="F128" s="222" t="s">
        <v>11548</v>
      </c>
      <c r="G128" s="222" t="s">
        <v>6867</v>
      </c>
      <c r="H128" s="222" t="s">
        <v>6868</v>
      </c>
      <c r="I128" s="222" t="s">
        <v>8264</v>
      </c>
      <c r="J128" s="222" t="s">
        <v>11549</v>
      </c>
      <c r="K128" s="222" t="s">
        <v>11550</v>
      </c>
      <c r="L128" s="222" t="s">
        <v>11551</v>
      </c>
      <c r="M128" s="222" t="s">
        <v>11552</v>
      </c>
      <c r="N128" s="222" t="s">
        <v>11553</v>
      </c>
      <c r="O128" s="222" t="s">
        <v>11554</v>
      </c>
      <c r="P128" s="222" t="s">
        <v>11555</v>
      </c>
      <c r="Q128" s="222" t="s">
        <v>1020</v>
      </c>
      <c r="R128" s="222">
        <v>11</v>
      </c>
      <c r="S128" s="222">
        <v>31</v>
      </c>
      <c r="T128" s="222" t="s">
        <v>5316</v>
      </c>
      <c r="U128" s="222" t="s">
        <v>5316</v>
      </c>
      <c r="V128" s="222" t="s">
        <v>5316</v>
      </c>
      <c r="W128" s="222" t="s">
        <v>7314</v>
      </c>
      <c r="X128" s="222" t="s">
        <v>5316</v>
      </c>
      <c r="Y128" s="222" t="s">
        <v>5316</v>
      </c>
      <c r="Z128" s="222" t="s">
        <v>5316</v>
      </c>
      <c r="AA128" s="222" t="s">
        <v>5316</v>
      </c>
      <c r="AB128" s="222" t="s">
        <v>5316</v>
      </c>
      <c r="AC128" s="222">
        <v>32</v>
      </c>
      <c r="AD128" s="222" t="s">
        <v>1009</v>
      </c>
      <c r="AE128" s="222" t="s">
        <v>6904</v>
      </c>
      <c r="AF128" s="222" t="s">
        <v>6904</v>
      </c>
      <c r="AG128" s="222">
        <v>6.16</v>
      </c>
      <c r="AH128" s="222">
        <v>6.16</v>
      </c>
      <c r="AI128" s="222">
        <v>0.99297000000000002</v>
      </c>
      <c r="AJ128" s="222">
        <v>0.871</v>
      </c>
      <c r="AK128" s="222">
        <v>0.44667000000000001</v>
      </c>
      <c r="AL128" s="222">
        <v>0.97799999999999998</v>
      </c>
      <c r="AM128" s="222">
        <v>0.47320000000000001</v>
      </c>
      <c r="AN128" s="222">
        <v>0</v>
      </c>
      <c r="AO128" s="222">
        <v>1</v>
      </c>
      <c r="AP128" s="222">
        <v>0</v>
      </c>
      <c r="AQ128" s="222" t="s">
        <v>6882</v>
      </c>
      <c r="AR128" s="222" t="s">
        <v>6883</v>
      </c>
      <c r="AS128" s="222" t="s">
        <v>11476</v>
      </c>
      <c r="AT128" s="222">
        <v>59810539</v>
      </c>
      <c r="AU128" s="222">
        <v>59810539</v>
      </c>
      <c r="AV128" s="222" t="s">
        <v>1009</v>
      </c>
      <c r="AW128" s="222" t="s">
        <v>1010</v>
      </c>
      <c r="AX128" s="222" t="s">
        <v>178</v>
      </c>
      <c r="AY128" s="222" t="s">
        <v>5316</v>
      </c>
      <c r="AZ128" s="222" t="s">
        <v>5316</v>
      </c>
      <c r="BA128" s="222" t="s">
        <v>11556</v>
      </c>
      <c r="BB128" s="222" t="s">
        <v>11548</v>
      </c>
      <c r="BC128" s="222">
        <v>606097</v>
      </c>
      <c r="BD128" s="222" t="s">
        <v>11557</v>
      </c>
      <c r="BE128" s="222">
        <v>321</v>
      </c>
      <c r="BF128" s="222" t="s">
        <v>6886</v>
      </c>
      <c r="BG128" s="222">
        <v>24253414</v>
      </c>
      <c r="BH128" s="222" t="s">
        <v>11558</v>
      </c>
      <c r="BI128" s="222" t="s">
        <v>7153</v>
      </c>
      <c r="BJ128" s="222" t="s">
        <v>11559</v>
      </c>
      <c r="BK128" s="222" t="s">
        <v>1010</v>
      </c>
      <c r="BL128" s="222" t="s">
        <v>6890</v>
      </c>
      <c r="BM128" s="222" t="s">
        <v>6891</v>
      </c>
      <c r="BN128" s="222" t="s">
        <v>11560</v>
      </c>
      <c r="BO128" s="222">
        <v>614080</v>
      </c>
      <c r="BP128" s="222">
        <v>606097.00029999996</v>
      </c>
      <c r="BQ128" s="222" t="s">
        <v>11561</v>
      </c>
      <c r="BR128" s="222" t="s">
        <v>5316</v>
      </c>
      <c r="BS128" s="222" t="s">
        <v>5316</v>
      </c>
      <c r="BT128" s="222" t="s">
        <v>5316</v>
      </c>
      <c r="BU128" s="222" t="s">
        <v>5316</v>
      </c>
      <c r="BV128" s="222" t="s">
        <v>5316</v>
      </c>
      <c r="BW128" s="222" t="s">
        <v>5316</v>
      </c>
      <c r="BX128" s="222" t="s">
        <v>32</v>
      </c>
      <c r="BY128" s="222" t="s">
        <v>1010</v>
      </c>
      <c r="BZ128" s="224">
        <v>6.4491164710434693E-5</v>
      </c>
      <c r="CA128" s="222" t="s">
        <v>1011</v>
      </c>
      <c r="CB128" s="222">
        <v>0</v>
      </c>
      <c r="CC128" s="222">
        <v>0</v>
      </c>
      <c r="CD128" s="222">
        <v>1.23609394313968E-3</v>
      </c>
      <c r="CE128" s="222">
        <v>0</v>
      </c>
      <c r="CF128" s="222">
        <v>0</v>
      </c>
      <c r="CG128" s="222">
        <v>0</v>
      </c>
      <c r="CH128" s="222">
        <v>0</v>
      </c>
      <c r="CI128" s="222">
        <v>2</v>
      </c>
      <c r="CJ128" s="222">
        <v>0</v>
      </c>
      <c r="CK128" s="222">
        <v>0</v>
      </c>
      <c r="CL128" s="222">
        <v>2</v>
      </c>
      <c r="CM128" s="222">
        <v>0</v>
      </c>
      <c r="CN128" s="222">
        <v>0</v>
      </c>
      <c r="CO128" s="222">
        <v>0</v>
      </c>
      <c r="CP128" s="222">
        <v>0</v>
      </c>
      <c r="CQ128" s="222" t="s">
        <v>5316</v>
      </c>
      <c r="CR128" s="222" t="s">
        <v>5316</v>
      </c>
      <c r="CS128" s="222" t="s">
        <v>5316</v>
      </c>
      <c r="CT128" s="222" t="s">
        <v>5316</v>
      </c>
      <c r="CU128" s="222" t="s">
        <v>5316</v>
      </c>
      <c r="CV128" s="222" t="s">
        <v>5316</v>
      </c>
      <c r="CW128" s="222" t="s">
        <v>5316</v>
      </c>
      <c r="CX128" s="222" t="s">
        <v>5316</v>
      </c>
      <c r="CY128" s="222" t="s">
        <v>5316</v>
      </c>
      <c r="CZ128" s="222" t="s">
        <v>32</v>
      </c>
      <c r="DA128" s="222" t="s">
        <v>5316</v>
      </c>
      <c r="DB128" s="222" t="s">
        <v>11559</v>
      </c>
      <c r="DC128" s="222" t="s">
        <v>5316</v>
      </c>
      <c r="DD128" s="222" t="s">
        <v>5316</v>
      </c>
      <c r="DE128" s="222" t="s">
        <v>5316</v>
      </c>
      <c r="DF128" s="222" t="s">
        <v>5316</v>
      </c>
      <c r="DG128" s="222" t="s">
        <v>5316</v>
      </c>
      <c r="DH128" s="222" t="s">
        <v>5316</v>
      </c>
      <c r="DI128" s="222" t="s">
        <v>5316</v>
      </c>
      <c r="DJ128" s="222" t="s">
        <v>5316</v>
      </c>
      <c r="DK128" s="222" t="s">
        <v>5316</v>
      </c>
      <c r="DL128" s="222" t="s">
        <v>5316</v>
      </c>
      <c r="DM128" s="222" t="s">
        <v>5316</v>
      </c>
      <c r="DN128" s="222" t="s">
        <v>5316</v>
      </c>
      <c r="DO128" s="222" t="s">
        <v>5316</v>
      </c>
      <c r="DP128" s="222" t="s">
        <v>5316</v>
      </c>
      <c r="DQ128" s="222" t="s">
        <v>5316</v>
      </c>
      <c r="DR128" s="222" t="s">
        <v>16490</v>
      </c>
      <c r="DS128" s="222">
        <v>2</v>
      </c>
      <c r="DT128" s="224">
        <v>5.7939999999999999E-4</v>
      </c>
      <c r="DU128" s="222">
        <v>3466</v>
      </c>
      <c r="DV128" s="222" t="s">
        <v>16491</v>
      </c>
    </row>
    <row r="129" spans="2:126" s="223" customFormat="1" ht="13" x14ac:dyDescent="0.15">
      <c r="B129" s="222" t="s">
        <v>12697</v>
      </c>
      <c r="C129" s="222">
        <v>61584207</v>
      </c>
      <c r="D129" s="222" t="s">
        <v>1009</v>
      </c>
      <c r="E129" s="222" t="s">
        <v>1010</v>
      </c>
      <c r="F129" s="222" t="s">
        <v>12956</v>
      </c>
      <c r="G129" s="222" t="s">
        <v>6867</v>
      </c>
      <c r="H129" s="222" t="s">
        <v>6894</v>
      </c>
      <c r="I129" s="222" t="s">
        <v>6869</v>
      </c>
      <c r="J129" s="222" t="s">
        <v>12957</v>
      </c>
      <c r="K129" s="222" t="s">
        <v>12958</v>
      </c>
      <c r="L129" s="222" t="s">
        <v>12959</v>
      </c>
      <c r="M129" s="222" t="s">
        <v>12960</v>
      </c>
      <c r="N129" s="222" t="s">
        <v>12961</v>
      </c>
      <c r="O129" s="222" t="s">
        <v>12962</v>
      </c>
      <c r="P129" s="222" t="s">
        <v>12963</v>
      </c>
      <c r="Q129" s="222" t="s">
        <v>1020</v>
      </c>
      <c r="R129" s="222">
        <v>1</v>
      </c>
      <c r="S129" s="222">
        <v>13</v>
      </c>
      <c r="T129" s="222" t="s">
        <v>6877</v>
      </c>
      <c r="U129" s="222" t="s">
        <v>6916</v>
      </c>
      <c r="V129" s="222" t="s">
        <v>1623</v>
      </c>
      <c r="W129" s="222" t="s">
        <v>6879</v>
      </c>
      <c r="X129" s="222" t="s">
        <v>1623</v>
      </c>
      <c r="Y129" s="222" t="s">
        <v>1623</v>
      </c>
      <c r="Z129" s="222" t="s">
        <v>1010</v>
      </c>
      <c r="AA129" s="222" t="s">
        <v>1010</v>
      </c>
      <c r="AB129" s="222" t="s">
        <v>1010</v>
      </c>
      <c r="AC129" s="222">
        <v>10.98</v>
      </c>
      <c r="AD129" s="222" t="s">
        <v>1009</v>
      </c>
      <c r="AE129" s="222" t="s">
        <v>6904</v>
      </c>
      <c r="AF129" s="222" t="s">
        <v>6904</v>
      </c>
      <c r="AG129" s="222">
        <v>3.05</v>
      </c>
      <c r="AH129" s="222">
        <v>3.05</v>
      </c>
      <c r="AI129" s="222">
        <v>0.34015000000000001</v>
      </c>
      <c r="AJ129" s="222">
        <v>0.85299999999999998</v>
      </c>
      <c r="AK129" s="222">
        <v>0.36492000000000002</v>
      </c>
      <c r="AL129" s="222">
        <v>9.6000000000000002E-2</v>
      </c>
      <c r="AM129" s="222">
        <v>0.1673</v>
      </c>
      <c r="AN129" s="222">
        <v>0</v>
      </c>
      <c r="AO129" s="222">
        <v>1</v>
      </c>
      <c r="AP129" s="222">
        <v>0</v>
      </c>
      <c r="AQ129" s="222" t="s">
        <v>6882</v>
      </c>
      <c r="AR129" s="222" t="s">
        <v>6883</v>
      </c>
      <c r="AS129" s="222" t="s">
        <v>12697</v>
      </c>
      <c r="AT129" s="222">
        <v>61584207</v>
      </c>
      <c r="AU129" s="222">
        <v>61584207</v>
      </c>
      <c r="AV129" s="222" t="s">
        <v>1009</v>
      </c>
      <c r="AW129" s="222" t="s">
        <v>1010</v>
      </c>
      <c r="AX129" s="222" t="s">
        <v>178</v>
      </c>
      <c r="AY129" s="222" t="s">
        <v>5316</v>
      </c>
      <c r="AZ129" s="222" t="s">
        <v>5316</v>
      </c>
      <c r="BA129" s="222" t="s">
        <v>12964</v>
      </c>
      <c r="BB129" s="222" t="s">
        <v>12956</v>
      </c>
      <c r="BC129" s="222">
        <v>612107</v>
      </c>
      <c r="BD129" s="222" t="s">
        <v>7435</v>
      </c>
      <c r="BE129" s="222">
        <v>9</v>
      </c>
      <c r="BF129" s="222" t="s">
        <v>6886</v>
      </c>
      <c r="BG129" s="222">
        <v>25180256</v>
      </c>
      <c r="BH129" s="222" t="s">
        <v>12965</v>
      </c>
      <c r="BI129" s="222" t="s">
        <v>6888</v>
      </c>
      <c r="BJ129" s="222" t="s">
        <v>12966</v>
      </c>
      <c r="BK129" s="222" t="s">
        <v>1010</v>
      </c>
      <c r="BL129" s="222" t="s">
        <v>6890</v>
      </c>
      <c r="BM129" s="222" t="s">
        <v>6891</v>
      </c>
      <c r="BN129" s="222" t="s">
        <v>12967</v>
      </c>
      <c r="BO129" s="222">
        <v>616063</v>
      </c>
      <c r="BP129" s="222">
        <v>612107.00020000001</v>
      </c>
      <c r="BQ129" s="222" t="s">
        <v>12968</v>
      </c>
      <c r="BR129" s="222" t="s">
        <v>5316</v>
      </c>
      <c r="BS129" s="222" t="s">
        <v>5316</v>
      </c>
      <c r="BT129" s="222" t="s">
        <v>5316</v>
      </c>
      <c r="BU129" s="222" t="s">
        <v>5316</v>
      </c>
      <c r="BV129" s="222" t="s">
        <v>12969</v>
      </c>
      <c r="BW129" s="222" t="s">
        <v>12970</v>
      </c>
      <c r="BX129" s="222" t="s">
        <v>5316</v>
      </c>
      <c r="BY129" s="222" t="s">
        <v>5316</v>
      </c>
      <c r="BZ129" s="222" t="s">
        <v>5316</v>
      </c>
      <c r="CA129" s="222" t="s">
        <v>5316</v>
      </c>
      <c r="CB129" s="222" t="s">
        <v>5316</v>
      </c>
      <c r="CC129" s="222" t="s">
        <v>5316</v>
      </c>
      <c r="CD129" s="222" t="s">
        <v>5316</v>
      </c>
      <c r="CE129" s="222" t="s">
        <v>5316</v>
      </c>
      <c r="CF129" s="222" t="s">
        <v>5316</v>
      </c>
      <c r="CG129" s="222" t="s">
        <v>5316</v>
      </c>
      <c r="CH129" s="222" t="s">
        <v>5316</v>
      </c>
      <c r="CI129" s="222" t="s">
        <v>5316</v>
      </c>
      <c r="CJ129" s="222" t="s">
        <v>5316</v>
      </c>
      <c r="CK129" s="222" t="s">
        <v>5316</v>
      </c>
      <c r="CL129" s="222" t="s">
        <v>5316</v>
      </c>
      <c r="CM129" s="222" t="s">
        <v>5316</v>
      </c>
      <c r="CN129" s="222" t="s">
        <v>5316</v>
      </c>
      <c r="CO129" s="222" t="s">
        <v>5316</v>
      </c>
      <c r="CP129" s="222" t="s">
        <v>5316</v>
      </c>
      <c r="CQ129" s="222" t="s">
        <v>32</v>
      </c>
      <c r="CR129" s="222" t="s">
        <v>1010</v>
      </c>
      <c r="CS129" s="222" t="s">
        <v>12966</v>
      </c>
      <c r="CT129" s="222">
        <v>1.99681E-4</v>
      </c>
      <c r="CU129" s="222">
        <v>1E-3</v>
      </c>
      <c r="CV129" s="222">
        <v>0</v>
      </c>
      <c r="CW129" s="222">
        <v>0</v>
      </c>
      <c r="CX129" s="222">
        <v>0</v>
      </c>
      <c r="CY129" s="222">
        <v>0</v>
      </c>
      <c r="CZ129" s="222" t="s">
        <v>32</v>
      </c>
      <c r="DA129" s="222">
        <v>1.997E-4</v>
      </c>
      <c r="DB129" s="222" t="s">
        <v>12966</v>
      </c>
      <c r="DC129" s="222" t="s">
        <v>5316</v>
      </c>
      <c r="DD129" s="222" t="s">
        <v>5316</v>
      </c>
      <c r="DE129" s="222" t="s">
        <v>5316</v>
      </c>
      <c r="DF129" s="222" t="s">
        <v>5316</v>
      </c>
      <c r="DG129" s="222" t="s">
        <v>5316</v>
      </c>
      <c r="DH129" s="222" t="s">
        <v>5316</v>
      </c>
      <c r="DI129" s="222" t="s">
        <v>5316</v>
      </c>
      <c r="DJ129" s="222" t="s">
        <v>5316</v>
      </c>
      <c r="DK129" s="222" t="s">
        <v>5316</v>
      </c>
      <c r="DL129" s="222" t="s">
        <v>5316</v>
      </c>
      <c r="DM129" s="222" t="s">
        <v>5316</v>
      </c>
      <c r="DN129" s="222" t="s">
        <v>5316</v>
      </c>
      <c r="DO129" s="222" t="s">
        <v>5316</v>
      </c>
      <c r="DP129" s="222" t="s">
        <v>5316</v>
      </c>
      <c r="DQ129" s="222" t="s">
        <v>5316</v>
      </c>
      <c r="DR129" s="222" t="s">
        <v>16490</v>
      </c>
      <c r="DS129" s="222">
        <v>2</v>
      </c>
      <c r="DT129" s="224">
        <v>5.7870000000000003E-4</v>
      </c>
      <c r="DU129" s="222">
        <v>3470</v>
      </c>
      <c r="DV129" s="222" t="s">
        <v>16492</v>
      </c>
    </row>
    <row r="130" spans="2:126" s="223" customFormat="1" ht="13" x14ac:dyDescent="0.15">
      <c r="B130" s="222" t="s">
        <v>14886</v>
      </c>
      <c r="C130" s="222">
        <v>64791763</v>
      </c>
      <c r="D130" s="222" t="s">
        <v>1009</v>
      </c>
      <c r="E130" s="222" t="s">
        <v>1010</v>
      </c>
      <c r="F130" s="222" t="s">
        <v>15024</v>
      </c>
      <c r="G130" s="222" t="s">
        <v>6867</v>
      </c>
      <c r="H130" s="222" t="s">
        <v>6868</v>
      </c>
      <c r="I130" s="222" t="s">
        <v>6869</v>
      </c>
      <c r="J130" s="222" t="s">
        <v>15036</v>
      </c>
      <c r="K130" s="222" t="s">
        <v>15037</v>
      </c>
      <c r="L130" s="222" t="s">
        <v>15027</v>
      </c>
      <c r="M130" s="222" t="s">
        <v>15028</v>
      </c>
      <c r="N130" s="222" t="s">
        <v>15029</v>
      </c>
      <c r="O130" s="222" t="s">
        <v>15030</v>
      </c>
      <c r="P130" s="222" t="s">
        <v>15031</v>
      </c>
      <c r="Q130" s="222" t="s">
        <v>1020</v>
      </c>
      <c r="R130" s="222">
        <v>32</v>
      </c>
      <c r="S130" s="222">
        <v>43</v>
      </c>
      <c r="T130" s="222" t="s">
        <v>6877</v>
      </c>
      <c r="U130" s="222" t="s">
        <v>6903</v>
      </c>
      <c r="V130" s="222" t="s">
        <v>6877</v>
      </c>
      <c r="W130" s="222" t="s">
        <v>6879</v>
      </c>
      <c r="X130" s="222" t="s">
        <v>6877</v>
      </c>
      <c r="Y130" s="222" t="s">
        <v>5316</v>
      </c>
      <c r="Z130" s="222" t="s">
        <v>5316</v>
      </c>
      <c r="AA130" s="222" t="s">
        <v>5316</v>
      </c>
      <c r="AB130" s="222" t="s">
        <v>5316</v>
      </c>
      <c r="AC130" s="222" t="s">
        <v>5316</v>
      </c>
      <c r="AD130" s="222" t="s">
        <v>5316</v>
      </c>
      <c r="AE130" s="222" t="s">
        <v>5316</v>
      </c>
      <c r="AF130" s="222" t="s">
        <v>5316</v>
      </c>
      <c r="AG130" s="222" t="s">
        <v>5316</v>
      </c>
      <c r="AH130" s="222" t="s">
        <v>5316</v>
      </c>
      <c r="AI130" s="222" t="s">
        <v>5316</v>
      </c>
      <c r="AJ130" s="222" t="s">
        <v>5316</v>
      </c>
      <c r="AK130" s="222" t="s">
        <v>5316</v>
      </c>
      <c r="AL130" s="222" t="s">
        <v>5316</v>
      </c>
      <c r="AM130" s="222" t="s">
        <v>5316</v>
      </c>
      <c r="AN130" s="222" t="s">
        <v>5316</v>
      </c>
      <c r="AO130" s="222" t="s">
        <v>5316</v>
      </c>
      <c r="AP130" s="222" t="s">
        <v>5316</v>
      </c>
      <c r="AQ130" s="222" t="s">
        <v>6882</v>
      </c>
      <c r="AR130" s="222" t="s">
        <v>6883</v>
      </c>
      <c r="AS130" s="222" t="s">
        <v>14886</v>
      </c>
      <c r="AT130" s="222">
        <v>64791763</v>
      </c>
      <c r="AU130" s="222">
        <v>64791763</v>
      </c>
      <c r="AV130" s="222" t="s">
        <v>1009</v>
      </c>
      <c r="AW130" s="222" t="s">
        <v>1010</v>
      </c>
      <c r="AX130" s="222" t="s">
        <v>178</v>
      </c>
      <c r="AY130" s="222" t="s">
        <v>5316</v>
      </c>
      <c r="AZ130" s="222" t="s">
        <v>5316</v>
      </c>
      <c r="BA130" s="222" t="s">
        <v>7329</v>
      </c>
      <c r="BB130" s="222" t="s">
        <v>15024</v>
      </c>
      <c r="BC130" s="222">
        <v>612424</v>
      </c>
      <c r="BD130" s="222" t="s">
        <v>9242</v>
      </c>
      <c r="BE130" s="222">
        <v>2186</v>
      </c>
      <c r="BF130" s="222" t="s">
        <v>6886</v>
      </c>
      <c r="BG130" s="222">
        <v>20537394</v>
      </c>
      <c r="BH130" s="222" t="s">
        <v>15038</v>
      </c>
      <c r="BI130" s="222" t="s">
        <v>6888</v>
      </c>
      <c r="BJ130" s="222" t="s">
        <v>15039</v>
      </c>
      <c r="BK130" s="222" t="s">
        <v>1010</v>
      </c>
      <c r="BL130" s="222" t="s">
        <v>6890</v>
      </c>
      <c r="BM130" s="222" t="s">
        <v>6891</v>
      </c>
      <c r="BN130" s="222" t="s">
        <v>7329</v>
      </c>
      <c r="BO130" s="222">
        <v>268000</v>
      </c>
      <c r="BP130" s="222" t="s">
        <v>5316</v>
      </c>
      <c r="BQ130" s="222" t="s">
        <v>15040</v>
      </c>
      <c r="BR130" s="222" t="s">
        <v>5316</v>
      </c>
      <c r="BS130" s="222" t="s">
        <v>5316</v>
      </c>
      <c r="BT130" s="222" t="s">
        <v>5316</v>
      </c>
      <c r="BU130" s="222" t="s">
        <v>5316</v>
      </c>
      <c r="BV130" s="222" t="s">
        <v>5316</v>
      </c>
      <c r="BW130" s="222" t="s">
        <v>5316</v>
      </c>
      <c r="BX130" s="222" t="s">
        <v>5316</v>
      </c>
      <c r="BY130" s="222" t="s">
        <v>5316</v>
      </c>
      <c r="BZ130" s="222" t="s">
        <v>5316</v>
      </c>
      <c r="CA130" s="222" t="s">
        <v>5316</v>
      </c>
      <c r="CB130" s="222" t="s">
        <v>5316</v>
      </c>
      <c r="CC130" s="222" t="s">
        <v>5316</v>
      </c>
      <c r="CD130" s="222" t="s">
        <v>5316</v>
      </c>
      <c r="CE130" s="222" t="s">
        <v>5316</v>
      </c>
      <c r="CF130" s="222" t="s">
        <v>5316</v>
      </c>
      <c r="CG130" s="222" t="s">
        <v>5316</v>
      </c>
      <c r="CH130" s="222" t="s">
        <v>5316</v>
      </c>
      <c r="CI130" s="222" t="s">
        <v>5316</v>
      </c>
      <c r="CJ130" s="222" t="s">
        <v>5316</v>
      </c>
      <c r="CK130" s="222" t="s">
        <v>5316</v>
      </c>
      <c r="CL130" s="222" t="s">
        <v>5316</v>
      </c>
      <c r="CM130" s="222" t="s">
        <v>5316</v>
      </c>
      <c r="CN130" s="222" t="s">
        <v>5316</v>
      </c>
      <c r="CO130" s="222" t="s">
        <v>5316</v>
      </c>
      <c r="CP130" s="222" t="s">
        <v>5316</v>
      </c>
      <c r="CQ130" s="222" t="s">
        <v>5316</v>
      </c>
      <c r="CR130" s="222" t="s">
        <v>5316</v>
      </c>
      <c r="CS130" s="222" t="s">
        <v>5316</v>
      </c>
      <c r="CT130" s="222" t="s">
        <v>5316</v>
      </c>
      <c r="CU130" s="222" t="s">
        <v>5316</v>
      </c>
      <c r="CV130" s="222" t="s">
        <v>5316</v>
      </c>
      <c r="CW130" s="222" t="s">
        <v>5316</v>
      </c>
      <c r="CX130" s="222" t="s">
        <v>5316</v>
      </c>
      <c r="CY130" s="222" t="s">
        <v>5316</v>
      </c>
      <c r="CZ130" s="222" t="s">
        <v>19</v>
      </c>
      <c r="DA130" s="222" t="s">
        <v>15041</v>
      </c>
      <c r="DB130" s="222" t="s">
        <v>5316</v>
      </c>
      <c r="DC130" s="222" t="s">
        <v>5316</v>
      </c>
      <c r="DD130" s="222" t="s">
        <v>5316</v>
      </c>
      <c r="DE130" s="222" t="s">
        <v>5316</v>
      </c>
      <c r="DF130" s="222" t="s">
        <v>19</v>
      </c>
      <c r="DG130" s="222" t="s">
        <v>15042</v>
      </c>
      <c r="DH130" s="222" t="s">
        <v>5316</v>
      </c>
      <c r="DI130" s="222" t="s">
        <v>5316</v>
      </c>
      <c r="DJ130" s="222" t="s">
        <v>19</v>
      </c>
      <c r="DK130" s="222" t="s">
        <v>15042</v>
      </c>
      <c r="DL130" s="222" t="s">
        <v>5316</v>
      </c>
      <c r="DM130" s="222" t="s">
        <v>5316</v>
      </c>
      <c r="DN130" s="222" t="s">
        <v>5316</v>
      </c>
      <c r="DO130" s="222" t="s">
        <v>5316</v>
      </c>
      <c r="DP130" s="222" t="s">
        <v>5316</v>
      </c>
      <c r="DQ130" s="222" t="s">
        <v>5316</v>
      </c>
      <c r="DR130" s="222" t="s">
        <v>16490</v>
      </c>
      <c r="DS130" s="222">
        <v>2</v>
      </c>
      <c r="DT130" s="224">
        <v>5.7870000000000003E-4</v>
      </c>
      <c r="DU130" s="222">
        <v>3470</v>
      </c>
      <c r="DV130" s="222" t="s">
        <v>16494</v>
      </c>
    </row>
    <row r="131" spans="2:126" s="223" customFormat="1" ht="13" x14ac:dyDescent="0.15">
      <c r="B131" s="222" t="s">
        <v>10049</v>
      </c>
      <c r="C131" s="222">
        <v>58899156</v>
      </c>
      <c r="D131" s="222" t="s">
        <v>1305</v>
      </c>
      <c r="E131" s="222" t="s">
        <v>1035</v>
      </c>
      <c r="F131" s="222" t="s">
        <v>10176</v>
      </c>
      <c r="G131" s="222" t="s">
        <v>6867</v>
      </c>
      <c r="H131" s="222" t="s">
        <v>6894</v>
      </c>
      <c r="I131" s="222" t="s">
        <v>7158</v>
      </c>
      <c r="J131" s="222" t="s">
        <v>10177</v>
      </c>
      <c r="K131" s="222" t="s">
        <v>10178</v>
      </c>
      <c r="L131" s="222" t="s">
        <v>10179</v>
      </c>
      <c r="M131" s="222" t="s">
        <v>10180</v>
      </c>
      <c r="N131" s="222" t="s">
        <v>10181</v>
      </c>
      <c r="O131" s="222" t="s">
        <v>10182</v>
      </c>
      <c r="P131" s="222" t="s">
        <v>10183</v>
      </c>
      <c r="Q131" s="222" t="s">
        <v>1020</v>
      </c>
      <c r="R131" s="222">
        <v>5</v>
      </c>
      <c r="S131" s="222">
        <v>34</v>
      </c>
      <c r="T131" s="222" t="s">
        <v>5316</v>
      </c>
      <c r="U131" s="222" t="s">
        <v>5316</v>
      </c>
      <c r="V131" s="222" t="s">
        <v>5316</v>
      </c>
      <c r="W131" s="222" t="s">
        <v>6990</v>
      </c>
      <c r="X131" s="222" t="s">
        <v>5316</v>
      </c>
      <c r="Y131" s="222" t="s">
        <v>5316</v>
      </c>
      <c r="Z131" s="222" t="s">
        <v>5316</v>
      </c>
      <c r="AA131" s="222" t="s">
        <v>5316</v>
      </c>
      <c r="AB131" s="222" t="s">
        <v>5316</v>
      </c>
      <c r="AC131" s="222">
        <v>18.52</v>
      </c>
      <c r="AD131" s="222" t="s">
        <v>1035</v>
      </c>
      <c r="AE131" s="222" t="s">
        <v>6917</v>
      </c>
      <c r="AF131" s="222" t="s">
        <v>6917</v>
      </c>
      <c r="AG131" s="222">
        <v>5.21</v>
      </c>
      <c r="AH131" s="222">
        <v>5.21</v>
      </c>
      <c r="AI131" s="222">
        <v>0.71833999999999998</v>
      </c>
      <c r="AJ131" s="222">
        <v>1.0620000000000001</v>
      </c>
      <c r="AK131" s="222">
        <v>0.92612000000000005</v>
      </c>
      <c r="AL131" s="222">
        <v>0.996</v>
      </c>
      <c r="AM131" s="222">
        <v>0.63571</v>
      </c>
      <c r="AN131" s="222">
        <v>1</v>
      </c>
      <c r="AO131" s="222">
        <v>0</v>
      </c>
      <c r="AP131" s="222">
        <v>0</v>
      </c>
      <c r="AQ131" s="222" t="s">
        <v>6882</v>
      </c>
      <c r="AR131" s="222" t="s">
        <v>6883</v>
      </c>
      <c r="AS131" s="222" t="s">
        <v>10049</v>
      </c>
      <c r="AT131" s="222">
        <v>58899156</v>
      </c>
      <c r="AU131" s="222">
        <v>58899157</v>
      </c>
      <c r="AV131" s="222" t="s">
        <v>1305</v>
      </c>
      <c r="AW131" s="222" t="s">
        <v>1035</v>
      </c>
      <c r="AX131" s="222" t="s">
        <v>178</v>
      </c>
      <c r="AY131" s="222" t="s">
        <v>5316</v>
      </c>
      <c r="AZ131" s="222" t="s">
        <v>5316</v>
      </c>
      <c r="BA131" s="222" t="s">
        <v>9514</v>
      </c>
      <c r="BB131" s="222" t="s">
        <v>10176</v>
      </c>
      <c r="BC131" s="222">
        <v>610178</v>
      </c>
      <c r="BD131" s="222" t="s">
        <v>5316</v>
      </c>
      <c r="BE131" s="222">
        <v>142</v>
      </c>
      <c r="BF131" s="222" t="s">
        <v>6886</v>
      </c>
      <c r="BG131" s="222">
        <v>26026149</v>
      </c>
      <c r="BH131" s="222" t="s">
        <v>10184</v>
      </c>
      <c r="BI131" s="222" t="s">
        <v>7170</v>
      </c>
      <c r="BJ131" s="222" t="s">
        <v>10185</v>
      </c>
      <c r="BK131" s="222" t="s">
        <v>1035</v>
      </c>
      <c r="BL131" s="222" t="s">
        <v>6890</v>
      </c>
      <c r="BM131" s="222" t="s">
        <v>7064</v>
      </c>
      <c r="BN131" s="222" t="s">
        <v>10186</v>
      </c>
      <c r="BO131" s="222" t="s">
        <v>5316</v>
      </c>
      <c r="BP131" s="222">
        <v>610178.00009999995</v>
      </c>
      <c r="BQ131" s="222" t="s">
        <v>10187</v>
      </c>
      <c r="BR131" s="222" t="s">
        <v>5316</v>
      </c>
      <c r="BS131" s="222" t="s">
        <v>5316</v>
      </c>
      <c r="BT131" s="222" t="s">
        <v>5316</v>
      </c>
      <c r="BU131" s="222" t="s">
        <v>5316</v>
      </c>
      <c r="BV131" s="222" t="s">
        <v>5316</v>
      </c>
      <c r="BW131" s="222" t="s">
        <v>5316</v>
      </c>
      <c r="BX131" s="222" t="s">
        <v>32</v>
      </c>
      <c r="BY131" s="222" t="s">
        <v>1035</v>
      </c>
      <c r="BZ131" s="222">
        <v>3.9157188140965899E-3</v>
      </c>
      <c r="CA131" s="222" t="s">
        <v>1011</v>
      </c>
      <c r="CB131" s="222">
        <v>1.1942675159235701E-3</v>
      </c>
      <c r="CC131" s="222">
        <v>3.2573289902280101E-3</v>
      </c>
      <c r="CD131" s="222">
        <v>1.3528138528138501E-4</v>
      </c>
      <c r="CE131" s="222">
        <v>6.5359477124183002E-4</v>
      </c>
      <c r="CF131" s="222">
        <v>7.9681274900398398E-4</v>
      </c>
      <c r="CG131" s="222">
        <v>6.0894890124437396E-3</v>
      </c>
      <c r="CH131" s="222">
        <v>4.1208791208791201E-3</v>
      </c>
      <c r="CI131" s="222">
        <v>378</v>
      </c>
      <c r="CJ131" s="222">
        <v>9</v>
      </c>
      <c r="CK131" s="222">
        <v>30</v>
      </c>
      <c r="CL131" s="222">
        <v>1</v>
      </c>
      <c r="CM131" s="222">
        <v>9</v>
      </c>
      <c r="CN131" s="222">
        <v>4</v>
      </c>
      <c r="CO131" s="222">
        <v>322</v>
      </c>
      <c r="CP131" s="222">
        <v>3</v>
      </c>
      <c r="CQ131" s="222" t="s">
        <v>32</v>
      </c>
      <c r="CR131" s="222" t="s">
        <v>1035</v>
      </c>
      <c r="CS131" s="222" t="s">
        <v>10185</v>
      </c>
      <c r="CT131" s="222">
        <v>2.39617E-3</v>
      </c>
      <c r="CU131" s="222">
        <v>0</v>
      </c>
      <c r="CV131" s="222">
        <v>5.7999999999999996E-3</v>
      </c>
      <c r="CW131" s="222">
        <v>0</v>
      </c>
      <c r="CX131" s="222">
        <v>7.0000000000000001E-3</v>
      </c>
      <c r="CY131" s="222">
        <v>1E-3</v>
      </c>
      <c r="CZ131" s="222" t="s">
        <v>32</v>
      </c>
      <c r="DA131" s="222">
        <v>2.3960000000000001E-3</v>
      </c>
      <c r="DB131" s="222" t="s">
        <v>10185</v>
      </c>
      <c r="DC131" s="222" t="s">
        <v>32</v>
      </c>
      <c r="DD131" s="222">
        <v>2.4789999999999999E-3</v>
      </c>
      <c r="DE131" s="222" t="s">
        <v>5316</v>
      </c>
      <c r="DF131" s="222" t="s">
        <v>5316</v>
      </c>
      <c r="DG131" s="222" t="s">
        <v>5316</v>
      </c>
      <c r="DH131" s="222" t="s">
        <v>5316</v>
      </c>
      <c r="DI131" s="222" t="s">
        <v>5316</v>
      </c>
      <c r="DJ131" s="222" t="s">
        <v>5316</v>
      </c>
      <c r="DK131" s="222" t="s">
        <v>5316</v>
      </c>
      <c r="DL131" s="222" t="s">
        <v>5316</v>
      </c>
      <c r="DM131" s="222" t="s">
        <v>5316</v>
      </c>
      <c r="DN131" s="222" t="s">
        <v>5316</v>
      </c>
      <c r="DO131" s="222" t="s">
        <v>5316</v>
      </c>
      <c r="DP131" s="222" t="s">
        <v>5316</v>
      </c>
      <c r="DQ131" s="222" t="s">
        <v>5316</v>
      </c>
      <c r="DR131" s="222" t="s">
        <v>16495</v>
      </c>
      <c r="DS131" s="222">
        <v>2</v>
      </c>
      <c r="DT131" s="224">
        <v>5.777E-4</v>
      </c>
      <c r="DU131" s="222">
        <v>3476</v>
      </c>
      <c r="DV131" s="222" t="s">
        <v>16491</v>
      </c>
    </row>
    <row r="132" spans="2:126" s="223" customFormat="1" ht="13" x14ac:dyDescent="0.15">
      <c r="B132" s="222" t="s">
        <v>13395</v>
      </c>
      <c r="C132" s="222">
        <v>132394747</v>
      </c>
      <c r="D132" s="222" t="s">
        <v>1022</v>
      </c>
      <c r="E132" s="222" t="s">
        <v>1035</v>
      </c>
      <c r="F132" s="222" t="s">
        <v>13910</v>
      </c>
      <c r="G132" s="222" t="s">
        <v>6867</v>
      </c>
      <c r="H132" s="222" t="s">
        <v>6894</v>
      </c>
      <c r="I132" s="222" t="s">
        <v>6869</v>
      </c>
      <c r="J132" s="222" t="s">
        <v>13925</v>
      </c>
      <c r="K132" s="222" t="s">
        <v>13926</v>
      </c>
      <c r="L132" s="222" t="s">
        <v>13913</v>
      </c>
      <c r="M132" s="222" t="s">
        <v>13914</v>
      </c>
      <c r="N132" s="222" t="s">
        <v>13915</v>
      </c>
      <c r="O132" s="222" t="s">
        <v>13916</v>
      </c>
      <c r="P132" s="222" t="s">
        <v>13917</v>
      </c>
      <c r="Q132" s="222" t="s">
        <v>1020</v>
      </c>
      <c r="R132" s="222">
        <v>11</v>
      </c>
      <c r="S132" s="222">
        <v>12</v>
      </c>
      <c r="T132" s="222" t="s">
        <v>6877</v>
      </c>
      <c r="U132" s="222" t="s">
        <v>6903</v>
      </c>
      <c r="V132" s="222" t="s">
        <v>6877</v>
      </c>
      <c r="W132" s="222" t="s">
        <v>6879</v>
      </c>
      <c r="X132" s="222" t="s">
        <v>6877</v>
      </c>
      <c r="Y132" s="222" t="s">
        <v>6877</v>
      </c>
      <c r="Z132" s="222" t="s">
        <v>6877</v>
      </c>
      <c r="AA132" s="222" t="s">
        <v>6877</v>
      </c>
      <c r="AB132" s="222" t="s">
        <v>6877</v>
      </c>
      <c r="AC132" s="222">
        <v>21.9</v>
      </c>
      <c r="AD132" s="222" t="s">
        <v>1022</v>
      </c>
      <c r="AE132" s="222" t="s">
        <v>6881</v>
      </c>
      <c r="AF132" s="222" t="s">
        <v>6881</v>
      </c>
      <c r="AG132" s="222">
        <v>5.44</v>
      </c>
      <c r="AH132" s="222">
        <v>5.44</v>
      </c>
      <c r="AI132" s="222">
        <v>0.79220000000000002</v>
      </c>
      <c r="AJ132" s="222">
        <v>0.91700000000000004</v>
      </c>
      <c r="AK132" s="222">
        <v>0.60462000000000005</v>
      </c>
      <c r="AL132" s="222">
        <v>1</v>
      </c>
      <c r="AM132" s="222">
        <v>0.90891999999999995</v>
      </c>
      <c r="AN132" s="222">
        <v>0</v>
      </c>
      <c r="AO132" s="222">
        <v>0</v>
      </c>
      <c r="AP132" s="222">
        <v>1</v>
      </c>
      <c r="AQ132" s="222" t="s">
        <v>6882</v>
      </c>
      <c r="AR132" s="222" t="s">
        <v>6883</v>
      </c>
      <c r="AS132" s="222" t="s">
        <v>13395</v>
      </c>
      <c r="AT132" s="222">
        <v>132394747</v>
      </c>
      <c r="AU132" s="222">
        <v>132394747</v>
      </c>
      <c r="AV132" s="222" t="s">
        <v>1022</v>
      </c>
      <c r="AW132" s="222" t="s">
        <v>1035</v>
      </c>
      <c r="AX132" s="222" t="s">
        <v>178</v>
      </c>
      <c r="AY132" s="222" t="s">
        <v>5316</v>
      </c>
      <c r="AZ132" s="222" t="s">
        <v>5316</v>
      </c>
      <c r="BA132" s="222" t="s">
        <v>13918</v>
      </c>
      <c r="BB132" s="222" t="s">
        <v>13910</v>
      </c>
      <c r="BC132" s="222">
        <v>610552</v>
      </c>
      <c r="BD132" s="222" t="s">
        <v>6947</v>
      </c>
      <c r="BE132" s="222">
        <v>371</v>
      </c>
      <c r="BF132" s="222" t="s">
        <v>6886</v>
      </c>
      <c r="BG132" s="222">
        <v>27545681</v>
      </c>
      <c r="BH132" s="222" t="s">
        <v>13927</v>
      </c>
      <c r="BI132" s="222" t="s">
        <v>6888</v>
      </c>
      <c r="BJ132" s="222" t="s">
        <v>13928</v>
      </c>
      <c r="BK132" s="222" t="s">
        <v>1035</v>
      </c>
      <c r="BL132" s="222" t="s">
        <v>6890</v>
      </c>
      <c r="BM132" s="222" t="s">
        <v>6891</v>
      </c>
      <c r="BN132" s="222" t="s">
        <v>13921</v>
      </c>
      <c r="BO132" s="222">
        <v>617132</v>
      </c>
      <c r="BP132" s="222">
        <v>610552.00009999995</v>
      </c>
      <c r="BQ132" s="222" t="s">
        <v>13929</v>
      </c>
      <c r="BR132" s="222" t="s">
        <v>5316</v>
      </c>
      <c r="BS132" s="222" t="s">
        <v>5316</v>
      </c>
      <c r="BT132" s="222" t="s">
        <v>5316</v>
      </c>
      <c r="BU132" s="222" t="s">
        <v>5316</v>
      </c>
      <c r="BV132" s="222" t="s">
        <v>13930</v>
      </c>
      <c r="BW132" s="222" t="s">
        <v>13931</v>
      </c>
      <c r="BX132" s="222" t="s">
        <v>32</v>
      </c>
      <c r="BY132" s="222" t="s">
        <v>1035</v>
      </c>
      <c r="BZ132" s="222">
        <v>1.8819300803634999E-3</v>
      </c>
      <c r="CA132" s="222" t="s">
        <v>1011</v>
      </c>
      <c r="CB132" s="222">
        <v>2.0333468889792601E-4</v>
      </c>
      <c r="CC132" s="222">
        <v>7.1073205401563598E-4</v>
      </c>
      <c r="CD132" s="222">
        <v>0</v>
      </c>
      <c r="CE132" s="222">
        <v>0</v>
      </c>
      <c r="CF132" s="222">
        <v>4.5998160073597097E-3</v>
      </c>
      <c r="CG132" s="222">
        <v>2.7909702090914701E-3</v>
      </c>
      <c r="CH132" s="222">
        <v>1.13378684807256E-3</v>
      </c>
      <c r="CI132" s="222">
        <v>222</v>
      </c>
      <c r="CJ132" s="222">
        <v>2</v>
      </c>
      <c r="CK132" s="222">
        <v>8</v>
      </c>
      <c r="CL132" s="222">
        <v>0</v>
      </c>
      <c r="CM132" s="222">
        <v>0</v>
      </c>
      <c r="CN132" s="222">
        <v>30</v>
      </c>
      <c r="CO132" s="222">
        <v>181</v>
      </c>
      <c r="CP132" s="222">
        <v>1</v>
      </c>
      <c r="CQ132" s="222" t="s">
        <v>32</v>
      </c>
      <c r="CR132" s="222" t="s">
        <v>1035</v>
      </c>
      <c r="CS132" s="222" t="s">
        <v>13928</v>
      </c>
      <c r="CT132" s="222">
        <v>9.9840299999999992E-4</v>
      </c>
      <c r="CU132" s="222">
        <v>0</v>
      </c>
      <c r="CV132" s="222">
        <v>0</v>
      </c>
      <c r="CW132" s="222">
        <v>0</v>
      </c>
      <c r="CX132" s="222">
        <v>5.0000000000000001E-3</v>
      </c>
      <c r="CY132" s="222">
        <v>0</v>
      </c>
      <c r="CZ132" s="222" t="s">
        <v>32</v>
      </c>
      <c r="DA132" s="222">
        <v>9.9839999999999998E-4</v>
      </c>
      <c r="DB132" s="222" t="s">
        <v>13928</v>
      </c>
      <c r="DC132" s="222" t="s">
        <v>32</v>
      </c>
      <c r="DD132" s="222">
        <v>1.539E-3</v>
      </c>
      <c r="DE132" s="222" t="s">
        <v>13928</v>
      </c>
      <c r="DF132" s="222" t="s">
        <v>32</v>
      </c>
      <c r="DG132" s="222" t="s">
        <v>1035</v>
      </c>
      <c r="DH132" s="222">
        <v>14</v>
      </c>
      <c r="DI132" s="222">
        <v>3.77562028047464E-3</v>
      </c>
      <c r="DJ132" s="222" t="s">
        <v>32</v>
      </c>
      <c r="DK132" s="222" t="s">
        <v>1035</v>
      </c>
      <c r="DL132" s="222">
        <v>14</v>
      </c>
      <c r="DM132" s="222">
        <v>3.77562028047464E-3</v>
      </c>
      <c r="DN132" s="222" t="s">
        <v>5316</v>
      </c>
      <c r="DO132" s="222" t="s">
        <v>5316</v>
      </c>
      <c r="DP132" s="222" t="s">
        <v>5316</v>
      </c>
      <c r="DQ132" s="222" t="s">
        <v>5316</v>
      </c>
      <c r="DR132" s="222" t="s">
        <v>16490</v>
      </c>
      <c r="DS132" s="222">
        <v>2</v>
      </c>
      <c r="DT132" s="224">
        <v>5.777E-4</v>
      </c>
      <c r="DU132" s="222">
        <v>3476</v>
      </c>
      <c r="DV132" s="222" t="s">
        <v>16491</v>
      </c>
    </row>
    <row r="133" spans="2:126" s="223" customFormat="1" ht="13" x14ac:dyDescent="0.15">
      <c r="B133" s="222" t="s">
        <v>14076</v>
      </c>
      <c r="C133" s="222">
        <v>68606400</v>
      </c>
      <c r="D133" s="222" t="s">
        <v>1009</v>
      </c>
      <c r="E133" s="222" t="s">
        <v>1010</v>
      </c>
      <c r="F133" s="222" t="s">
        <v>14225</v>
      </c>
      <c r="G133" s="222" t="s">
        <v>6867</v>
      </c>
      <c r="H133" s="222" t="s">
        <v>6868</v>
      </c>
      <c r="I133" s="222" t="s">
        <v>6869</v>
      </c>
      <c r="J133" s="222" t="s">
        <v>14226</v>
      </c>
      <c r="K133" s="222" t="s">
        <v>14227</v>
      </c>
      <c r="L133" s="222" t="s">
        <v>14228</v>
      </c>
      <c r="M133" s="222" t="s">
        <v>14229</v>
      </c>
      <c r="N133" s="222" t="s">
        <v>14230</v>
      </c>
      <c r="O133" s="222" t="s">
        <v>14231</v>
      </c>
      <c r="P133" s="222" t="s">
        <v>14232</v>
      </c>
      <c r="Q133" s="222" t="s">
        <v>1020</v>
      </c>
      <c r="R133" s="222">
        <v>3</v>
      </c>
      <c r="S133" s="222">
        <v>3</v>
      </c>
      <c r="T133" s="222" t="s">
        <v>6877</v>
      </c>
      <c r="U133" s="222" t="s">
        <v>6878</v>
      </c>
      <c r="V133" s="222" t="s">
        <v>6877</v>
      </c>
      <c r="W133" s="222" t="s">
        <v>6879</v>
      </c>
      <c r="X133" s="222" t="s">
        <v>6877</v>
      </c>
      <c r="Y133" s="222" t="s">
        <v>6877</v>
      </c>
      <c r="Z133" s="222" t="s">
        <v>1010</v>
      </c>
      <c r="AA133" s="222" t="s">
        <v>6877</v>
      </c>
      <c r="AB133" s="222" t="s">
        <v>6877</v>
      </c>
      <c r="AC133" s="222">
        <v>22</v>
      </c>
      <c r="AD133" s="222" t="s">
        <v>1009</v>
      </c>
      <c r="AE133" s="222" t="s">
        <v>6904</v>
      </c>
      <c r="AF133" s="222" t="s">
        <v>6904</v>
      </c>
      <c r="AG133" s="222">
        <v>5.43</v>
      </c>
      <c r="AH133" s="222">
        <v>5.43</v>
      </c>
      <c r="AI133" s="222">
        <v>0.78874999999999995</v>
      </c>
      <c r="AJ133" s="222">
        <v>0.871</v>
      </c>
      <c r="AK133" s="222">
        <v>0.44667000000000001</v>
      </c>
      <c r="AL133" s="222">
        <v>0.98599999999999999</v>
      </c>
      <c r="AM133" s="222">
        <v>0.51019000000000003</v>
      </c>
      <c r="AN133" s="222">
        <v>0</v>
      </c>
      <c r="AO133" s="222">
        <v>1</v>
      </c>
      <c r="AP133" s="222">
        <v>0</v>
      </c>
      <c r="AQ133" s="222" t="s">
        <v>6882</v>
      </c>
      <c r="AR133" s="222" t="s">
        <v>6883</v>
      </c>
      <c r="AS133" s="222" t="s">
        <v>14076</v>
      </c>
      <c r="AT133" s="222">
        <v>68606400</v>
      </c>
      <c r="AU133" s="222">
        <v>68606400</v>
      </c>
      <c r="AV133" s="222" t="s">
        <v>1009</v>
      </c>
      <c r="AW133" s="222" t="s">
        <v>1010</v>
      </c>
      <c r="AX133" s="222" t="s">
        <v>178</v>
      </c>
      <c r="AY133" s="222" t="s">
        <v>5316</v>
      </c>
      <c r="AZ133" s="222" t="s">
        <v>5316</v>
      </c>
      <c r="BA133" s="222" t="s">
        <v>14233</v>
      </c>
      <c r="BB133" s="222" t="s">
        <v>14225</v>
      </c>
      <c r="BC133" s="222">
        <v>138850</v>
      </c>
      <c r="BD133" s="222" t="s">
        <v>7103</v>
      </c>
      <c r="BE133" s="222">
        <v>262</v>
      </c>
      <c r="BF133" s="222" t="s">
        <v>6886</v>
      </c>
      <c r="BG133" s="222">
        <v>9371856</v>
      </c>
      <c r="BH133" s="222" t="s">
        <v>14234</v>
      </c>
      <c r="BI133" s="222" t="s">
        <v>6888</v>
      </c>
      <c r="BJ133" s="222" t="s">
        <v>14235</v>
      </c>
      <c r="BK133" s="222" t="s">
        <v>1010</v>
      </c>
      <c r="BL133" s="222" t="s">
        <v>6890</v>
      </c>
      <c r="BM133" s="222" t="s">
        <v>6891</v>
      </c>
      <c r="BN133" s="222" t="s">
        <v>14236</v>
      </c>
      <c r="BO133" s="222">
        <v>146110</v>
      </c>
      <c r="BP133" s="222">
        <v>138850.00020000001</v>
      </c>
      <c r="BQ133" s="222" t="s">
        <v>14237</v>
      </c>
      <c r="BR133" s="222" t="s">
        <v>5316</v>
      </c>
      <c r="BS133" s="222" t="s">
        <v>5316</v>
      </c>
      <c r="BT133" s="222" t="s">
        <v>5316</v>
      </c>
      <c r="BU133" s="222" t="s">
        <v>5316</v>
      </c>
      <c r="BV133" s="222" t="s">
        <v>14238</v>
      </c>
      <c r="BW133" s="222" t="s">
        <v>14239</v>
      </c>
      <c r="BX133" s="222" t="s">
        <v>32</v>
      </c>
      <c r="BY133" s="222" t="s">
        <v>1010</v>
      </c>
      <c r="BZ133" s="222">
        <v>2.0349316197067098E-3</v>
      </c>
      <c r="CA133" s="222" t="s">
        <v>1011</v>
      </c>
      <c r="CB133" s="222">
        <v>2.8862805464691202E-4</v>
      </c>
      <c r="CC133" s="222">
        <v>3.4554250172771201E-4</v>
      </c>
      <c r="CD133" s="222">
        <v>0</v>
      </c>
      <c r="CE133" s="222">
        <v>2.4230676035861399E-3</v>
      </c>
      <c r="CF133" s="222">
        <v>5.4429996976111299E-3</v>
      </c>
      <c r="CG133" s="222">
        <v>2.4428258849623799E-3</v>
      </c>
      <c r="CH133" s="222">
        <v>1.1013215859030799E-3</v>
      </c>
      <c r="CI133" s="222">
        <v>247</v>
      </c>
      <c r="CJ133" s="222">
        <v>3</v>
      </c>
      <c r="CK133" s="222">
        <v>4</v>
      </c>
      <c r="CL133" s="222">
        <v>0</v>
      </c>
      <c r="CM133" s="222">
        <v>40</v>
      </c>
      <c r="CN133" s="222">
        <v>36</v>
      </c>
      <c r="CO133" s="222">
        <v>163</v>
      </c>
      <c r="CP133" s="222">
        <v>1</v>
      </c>
      <c r="CQ133" s="222" t="s">
        <v>32</v>
      </c>
      <c r="CR133" s="222" t="s">
        <v>1010</v>
      </c>
      <c r="CS133" s="222" t="s">
        <v>14235</v>
      </c>
      <c r="CT133" s="222">
        <v>5.9904200000000004E-4</v>
      </c>
      <c r="CU133" s="222">
        <v>0</v>
      </c>
      <c r="CV133" s="222">
        <v>0</v>
      </c>
      <c r="CW133" s="222">
        <v>0</v>
      </c>
      <c r="CX133" s="222">
        <v>2E-3</v>
      </c>
      <c r="CY133" s="222">
        <v>1E-3</v>
      </c>
      <c r="CZ133" s="222" t="s">
        <v>32</v>
      </c>
      <c r="DA133" s="222">
        <v>5.9900000000000003E-4</v>
      </c>
      <c r="DB133" s="222" t="s">
        <v>14235</v>
      </c>
      <c r="DC133" s="222" t="s">
        <v>32</v>
      </c>
      <c r="DD133" s="222">
        <v>1.5380000000000001E-3</v>
      </c>
      <c r="DE133" s="222" t="s">
        <v>14235</v>
      </c>
      <c r="DF133" s="222" t="s">
        <v>32</v>
      </c>
      <c r="DG133" s="222" t="s">
        <v>1010</v>
      </c>
      <c r="DH133" s="222">
        <v>6</v>
      </c>
      <c r="DI133" s="222">
        <v>1.6181229773462699E-3</v>
      </c>
      <c r="DJ133" s="222" t="s">
        <v>32</v>
      </c>
      <c r="DK133" s="222" t="s">
        <v>1010</v>
      </c>
      <c r="DL133" s="222">
        <v>6</v>
      </c>
      <c r="DM133" s="222">
        <v>1.6181229773462699E-3</v>
      </c>
      <c r="DN133" s="222" t="s">
        <v>5316</v>
      </c>
      <c r="DO133" s="222" t="s">
        <v>5316</v>
      </c>
      <c r="DP133" s="222" t="s">
        <v>5316</v>
      </c>
      <c r="DQ133" s="222" t="s">
        <v>5316</v>
      </c>
      <c r="DR133" s="222" t="s">
        <v>16490</v>
      </c>
      <c r="DS133" s="222">
        <v>2</v>
      </c>
      <c r="DT133" s="224">
        <v>5.777E-4</v>
      </c>
      <c r="DU133" s="222">
        <v>3476</v>
      </c>
      <c r="DV133" s="222" t="s">
        <v>16491</v>
      </c>
    </row>
    <row r="134" spans="2:126" s="223" customFormat="1" ht="13" x14ac:dyDescent="0.15">
      <c r="B134" s="222" t="s">
        <v>14076</v>
      </c>
      <c r="C134" s="222">
        <v>175439134</v>
      </c>
      <c r="D134" s="222" t="s">
        <v>1977</v>
      </c>
      <c r="E134" s="222" t="s">
        <v>1009</v>
      </c>
      <c r="F134" s="222" t="s">
        <v>14328</v>
      </c>
      <c r="G134" s="222" t="s">
        <v>6867</v>
      </c>
      <c r="H134" s="222" t="s">
        <v>6868</v>
      </c>
      <c r="I134" s="222" t="s">
        <v>7158</v>
      </c>
      <c r="J134" s="222" t="s">
        <v>14329</v>
      </c>
      <c r="K134" s="222" t="s">
        <v>14330</v>
      </c>
      <c r="L134" s="222" t="s">
        <v>14331</v>
      </c>
      <c r="M134" s="222" t="s">
        <v>14332</v>
      </c>
      <c r="N134" s="222" t="s">
        <v>14333</v>
      </c>
      <c r="O134" s="222" t="s">
        <v>14334</v>
      </c>
      <c r="P134" s="222" t="s">
        <v>14335</v>
      </c>
      <c r="Q134" s="222" t="s">
        <v>1020</v>
      </c>
      <c r="R134" s="222">
        <v>3</v>
      </c>
      <c r="S134" s="222">
        <v>7</v>
      </c>
      <c r="T134" s="222" t="s">
        <v>5316</v>
      </c>
      <c r="U134" s="222" t="s">
        <v>5316</v>
      </c>
      <c r="V134" s="222" t="s">
        <v>5316</v>
      </c>
      <c r="W134" s="222" t="s">
        <v>6990</v>
      </c>
      <c r="X134" s="222" t="s">
        <v>5316</v>
      </c>
      <c r="Y134" s="222" t="s">
        <v>5316</v>
      </c>
      <c r="Z134" s="222" t="s">
        <v>5316</v>
      </c>
      <c r="AA134" s="222" t="s">
        <v>5316</v>
      </c>
      <c r="AB134" s="222" t="s">
        <v>5316</v>
      </c>
      <c r="AC134" s="222" t="s">
        <v>5316</v>
      </c>
      <c r="AD134" s="222" t="s">
        <v>5316</v>
      </c>
      <c r="AE134" s="222" t="s">
        <v>5316</v>
      </c>
      <c r="AF134" s="222" t="s">
        <v>5316</v>
      </c>
      <c r="AG134" s="222" t="s">
        <v>5316</v>
      </c>
      <c r="AH134" s="222" t="s">
        <v>5316</v>
      </c>
      <c r="AI134" s="222" t="s">
        <v>5316</v>
      </c>
      <c r="AJ134" s="222" t="s">
        <v>5316</v>
      </c>
      <c r="AK134" s="222" t="s">
        <v>5316</v>
      </c>
      <c r="AL134" s="222" t="s">
        <v>5316</v>
      </c>
      <c r="AM134" s="222" t="s">
        <v>5316</v>
      </c>
      <c r="AN134" s="222" t="s">
        <v>5316</v>
      </c>
      <c r="AO134" s="222" t="s">
        <v>5316</v>
      </c>
      <c r="AP134" s="222" t="s">
        <v>5316</v>
      </c>
      <c r="AQ134" s="222" t="s">
        <v>6882</v>
      </c>
      <c r="AR134" s="222" t="s">
        <v>6883</v>
      </c>
      <c r="AS134" s="222" t="s">
        <v>14076</v>
      </c>
      <c r="AT134" s="222">
        <v>175439134</v>
      </c>
      <c r="AU134" s="222">
        <v>175439136</v>
      </c>
      <c r="AV134" s="222" t="s">
        <v>1977</v>
      </c>
      <c r="AW134" s="222" t="s">
        <v>1009</v>
      </c>
      <c r="AX134" s="222" t="s">
        <v>178</v>
      </c>
      <c r="AY134" s="222" t="s">
        <v>5316</v>
      </c>
      <c r="AZ134" s="222" t="s">
        <v>5316</v>
      </c>
      <c r="BA134" s="222" t="s">
        <v>14336</v>
      </c>
      <c r="BB134" s="222" t="s">
        <v>14328</v>
      </c>
      <c r="BC134" s="222">
        <v>601688</v>
      </c>
      <c r="BD134" s="222" t="s">
        <v>5316</v>
      </c>
      <c r="BE134" s="222">
        <v>103</v>
      </c>
      <c r="BF134" s="222" t="s">
        <v>6886</v>
      </c>
      <c r="BG134" s="222">
        <v>24533558</v>
      </c>
      <c r="BH134" s="222" t="s">
        <v>14337</v>
      </c>
      <c r="BI134" s="222" t="s">
        <v>7170</v>
      </c>
      <c r="BJ134" s="222" t="s">
        <v>14338</v>
      </c>
      <c r="BK134" s="222" t="s">
        <v>1009</v>
      </c>
      <c r="BL134" s="222" t="s">
        <v>6890</v>
      </c>
      <c r="BM134" s="222" t="s">
        <v>6891</v>
      </c>
      <c r="BN134" s="222" t="s">
        <v>14339</v>
      </c>
      <c r="BO134" s="222">
        <v>259100</v>
      </c>
      <c r="BP134" s="222">
        <v>601688.00060000003</v>
      </c>
      <c r="BQ134" s="222" t="s">
        <v>14340</v>
      </c>
      <c r="BR134" s="222" t="s">
        <v>5316</v>
      </c>
      <c r="BS134" s="222" t="s">
        <v>5316</v>
      </c>
      <c r="BT134" s="222" t="s">
        <v>5316</v>
      </c>
      <c r="BU134" s="222" t="s">
        <v>5316</v>
      </c>
      <c r="BV134" s="222" t="s">
        <v>5316</v>
      </c>
      <c r="BW134" s="222" t="s">
        <v>5316</v>
      </c>
      <c r="BX134" s="222" t="s">
        <v>32</v>
      </c>
      <c r="BY134" s="222" t="s">
        <v>1009</v>
      </c>
      <c r="BZ134" s="224">
        <v>6.2395265090740498E-5</v>
      </c>
      <c r="CA134" s="222" t="s">
        <v>1011</v>
      </c>
      <c r="CB134" s="222">
        <v>0</v>
      </c>
      <c r="CC134" s="222">
        <v>0</v>
      </c>
      <c r="CD134" s="222">
        <v>6.0782883539995097E-4</v>
      </c>
      <c r="CE134" s="222">
        <v>0</v>
      </c>
      <c r="CF134" s="222">
        <v>0</v>
      </c>
      <c r="CG134" s="224">
        <v>3.3179601181193798E-5</v>
      </c>
      <c r="CH134" s="222">
        <v>0</v>
      </c>
      <c r="CI134" s="222">
        <v>7</v>
      </c>
      <c r="CJ134" s="222">
        <v>0</v>
      </c>
      <c r="CK134" s="222">
        <v>0</v>
      </c>
      <c r="CL134" s="222">
        <v>5</v>
      </c>
      <c r="CM134" s="222">
        <v>0</v>
      </c>
      <c r="CN134" s="222">
        <v>0</v>
      </c>
      <c r="CO134" s="222">
        <v>2</v>
      </c>
      <c r="CP134" s="222">
        <v>0</v>
      </c>
      <c r="CQ134" s="222" t="s">
        <v>5316</v>
      </c>
      <c r="CR134" s="222" t="s">
        <v>5316</v>
      </c>
      <c r="CS134" s="222" t="s">
        <v>5316</v>
      </c>
      <c r="CT134" s="222" t="s">
        <v>5316</v>
      </c>
      <c r="CU134" s="222" t="s">
        <v>5316</v>
      </c>
      <c r="CV134" s="222" t="s">
        <v>5316</v>
      </c>
      <c r="CW134" s="222" t="s">
        <v>5316</v>
      </c>
      <c r="CX134" s="222" t="s">
        <v>5316</v>
      </c>
      <c r="CY134" s="222" t="s">
        <v>5316</v>
      </c>
      <c r="CZ134" s="222" t="s">
        <v>32</v>
      </c>
      <c r="DA134" s="222" t="s">
        <v>5316</v>
      </c>
      <c r="DB134" s="222" t="s">
        <v>14338</v>
      </c>
      <c r="DC134" s="222" t="s">
        <v>5316</v>
      </c>
      <c r="DD134" s="222" t="s">
        <v>5316</v>
      </c>
      <c r="DE134" s="222" t="s">
        <v>5316</v>
      </c>
      <c r="DF134" s="222" t="s">
        <v>5316</v>
      </c>
      <c r="DG134" s="222" t="s">
        <v>5316</v>
      </c>
      <c r="DH134" s="222" t="s">
        <v>5316</v>
      </c>
      <c r="DI134" s="222" t="s">
        <v>5316</v>
      </c>
      <c r="DJ134" s="222" t="s">
        <v>5316</v>
      </c>
      <c r="DK134" s="222" t="s">
        <v>5316</v>
      </c>
      <c r="DL134" s="222" t="s">
        <v>5316</v>
      </c>
      <c r="DM134" s="222" t="s">
        <v>5316</v>
      </c>
      <c r="DN134" s="222" t="s">
        <v>5316</v>
      </c>
      <c r="DO134" s="222" t="s">
        <v>5316</v>
      </c>
      <c r="DP134" s="222" t="s">
        <v>5316</v>
      </c>
      <c r="DQ134" s="222" t="s">
        <v>5316</v>
      </c>
      <c r="DR134" s="222" t="s">
        <v>16495</v>
      </c>
      <c r="DS134" s="222">
        <v>2</v>
      </c>
      <c r="DT134" s="224">
        <v>5.777E-4</v>
      </c>
      <c r="DU134" s="222">
        <v>3476</v>
      </c>
      <c r="DV134" s="222" t="s">
        <v>16491</v>
      </c>
    </row>
    <row r="135" spans="2:126" s="223" customFormat="1" ht="13" x14ac:dyDescent="0.15">
      <c r="B135" s="222" t="s">
        <v>15161</v>
      </c>
      <c r="C135" s="222">
        <v>40228168</v>
      </c>
      <c r="D135" s="222" t="s">
        <v>1009</v>
      </c>
      <c r="E135" s="222" t="s">
        <v>1010</v>
      </c>
      <c r="F135" s="222" t="s">
        <v>15220</v>
      </c>
      <c r="G135" s="222" t="s">
        <v>6867</v>
      </c>
      <c r="H135" s="222" t="s">
        <v>6894</v>
      </c>
      <c r="I135" s="222" t="s">
        <v>6982</v>
      </c>
      <c r="J135" s="222" t="s">
        <v>15221</v>
      </c>
      <c r="K135" s="222" t="s">
        <v>15222</v>
      </c>
      <c r="L135" s="222" t="s">
        <v>15223</v>
      </c>
      <c r="M135" s="222" t="s">
        <v>15224</v>
      </c>
      <c r="N135" s="222" t="s">
        <v>15225</v>
      </c>
      <c r="O135" s="222" t="s">
        <v>15226</v>
      </c>
      <c r="P135" s="222" t="s">
        <v>15227</v>
      </c>
      <c r="Q135" s="222" t="s">
        <v>1020</v>
      </c>
      <c r="R135" s="222">
        <v>4</v>
      </c>
      <c r="S135" s="222">
        <v>15</v>
      </c>
      <c r="T135" s="222" t="s">
        <v>5316</v>
      </c>
      <c r="U135" s="222" t="s">
        <v>5316</v>
      </c>
      <c r="V135" s="222" t="s">
        <v>5316</v>
      </c>
      <c r="W135" s="222" t="s">
        <v>6990</v>
      </c>
      <c r="X135" s="222" t="s">
        <v>5316</v>
      </c>
      <c r="Y135" s="222" t="s">
        <v>5316</v>
      </c>
      <c r="Z135" s="222" t="s">
        <v>5316</v>
      </c>
      <c r="AA135" s="222" t="s">
        <v>5316</v>
      </c>
      <c r="AB135" s="222" t="s">
        <v>5316</v>
      </c>
      <c r="AC135" s="222">
        <v>39</v>
      </c>
      <c r="AD135" s="222" t="s">
        <v>1009</v>
      </c>
      <c r="AE135" s="222" t="s">
        <v>6904</v>
      </c>
      <c r="AF135" s="222" t="s">
        <v>6904</v>
      </c>
      <c r="AG135" s="222">
        <v>5.77</v>
      </c>
      <c r="AH135" s="222">
        <v>4.88</v>
      </c>
      <c r="AI135" s="222">
        <v>0.62917000000000001</v>
      </c>
      <c r="AJ135" s="222">
        <v>0.871</v>
      </c>
      <c r="AK135" s="222">
        <v>0.44667000000000001</v>
      </c>
      <c r="AL135" s="222">
        <v>0.998</v>
      </c>
      <c r="AM135" s="222">
        <v>0.72479000000000005</v>
      </c>
      <c r="AN135" s="222">
        <v>0.41170000000000001</v>
      </c>
      <c r="AO135" s="222">
        <v>0.58830000000000005</v>
      </c>
      <c r="AP135" s="222">
        <v>0</v>
      </c>
      <c r="AQ135" s="222" t="s">
        <v>6882</v>
      </c>
      <c r="AR135" s="222" t="s">
        <v>6883</v>
      </c>
      <c r="AS135" s="222" t="s">
        <v>15161</v>
      </c>
      <c r="AT135" s="222">
        <v>40228168</v>
      </c>
      <c r="AU135" s="222">
        <v>40228168</v>
      </c>
      <c r="AV135" s="222" t="s">
        <v>1009</v>
      </c>
      <c r="AW135" s="222" t="s">
        <v>1010</v>
      </c>
      <c r="AX135" s="222" t="s">
        <v>178</v>
      </c>
      <c r="AY135" s="222" t="s">
        <v>5316</v>
      </c>
      <c r="AZ135" s="222" t="s">
        <v>5316</v>
      </c>
      <c r="BA135" s="222" t="s">
        <v>15228</v>
      </c>
      <c r="BB135" s="222" t="s">
        <v>15220</v>
      </c>
      <c r="BC135" s="222">
        <v>609187</v>
      </c>
      <c r="BD135" s="222" t="s">
        <v>7021</v>
      </c>
      <c r="BE135" s="222">
        <v>108</v>
      </c>
      <c r="BF135" s="222" t="s">
        <v>6886</v>
      </c>
      <c r="BG135" s="222">
        <v>18926513</v>
      </c>
      <c r="BH135" s="222" t="s">
        <v>15229</v>
      </c>
      <c r="BI135" s="222" t="s">
        <v>6888</v>
      </c>
      <c r="BJ135" s="222" t="s">
        <v>15230</v>
      </c>
      <c r="BK135" s="222" t="s">
        <v>1010</v>
      </c>
      <c r="BL135" s="222" t="s">
        <v>6890</v>
      </c>
      <c r="BM135" s="222" t="s">
        <v>6891</v>
      </c>
      <c r="BN135" s="222" t="s">
        <v>15231</v>
      </c>
      <c r="BO135" s="222">
        <v>231690</v>
      </c>
      <c r="BP135" s="222">
        <v>609187.00029999996</v>
      </c>
      <c r="BQ135" s="222" t="s">
        <v>15232</v>
      </c>
      <c r="BR135" s="222" t="s">
        <v>5316</v>
      </c>
      <c r="BS135" s="222" t="s">
        <v>5316</v>
      </c>
      <c r="BT135" s="222" t="s">
        <v>5316</v>
      </c>
      <c r="BU135" s="222" t="s">
        <v>5316</v>
      </c>
      <c r="BV135" s="222" t="s">
        <v>5316</v>
      </c>
      <c r="BW135" s="222" t="s">
        <v>5316</v>
      </c>
      <c r="BX135" s="222" t="s">
        <v>32</v>
      </c>
      <c r="BY135" s="222" t="s">
        <v>1010</v>
      </c>
      <c r="BZ135" s="222">
        <v>3.2336297493936898E-4</v>
      </c>
      <c r="CA135" s="222" t="s">
        <v>1011</v>
      </c>
      <c r="CB135" s="222">
        <v>1.2260912211868599E-4</v>
      </c>
      <c r="CC135" s="222">
        <v>2.2593764121102601E-4</v>
      </c>
      <c r="CD135" s="222">
        <v>1.36500136500137E-4</v>
      </c>
      <c r="CE135" s="222">
        <v>7.2950102130143004E-4</v>
      </c>
      <c r="CF135" s="222">
        <v>5.2011095700416098E-4</v>
      </c>
      <c r="CG135" s="222">
        <v>2.7584684982897499E-4</v>
      </c>
      <c r="CH135" s="222">
        <v>0</v>
      </c>
      <c r="CI135" s="222">
        <v>32</v>
      </c>
      <c r="CJ135" s="222">
        <v>1</v>
      </c>
      <c r="CK135" s="222">
        <v>2</v>
      </c>
      <c r="CL135" s="222">
        <v>1</v>
      </c>
      <c r="CM135" s="222">
        <v>10</v>
      </c>
      <c r="CN135" s="222">
        <v>3</v>
      </c>
      <c r="CO135" s="222">
        <v>15</v>
      </c>
      <c r="CP135" s="222">
        <v>0</v>
      </c>
      <c r="CQ135" s="222" t="s">
        <v>32</v>
      </c>
      <c r="CR135" s="222" t="s">
        <v>1010</v>
      </c>
      <c r="CS135" s="222" t="s">
        <v>15230</v>
      </c>
      <c r="CT135" s="222">
        <v>3.9936099999999999E-4</v>
      </c>
      <c r="CU135" s="222">
        <v>0</v>
      </c>
      <c r="CV135" s="222">
        <v>1.4E-3</v>
      </c>
      <c r="CW135" s="222">
        <v>0</v>
      </c>
      <c r="CX135" s="222">
        <v>1E-3</v>
      </c>
      <c r="CY135" s="222">
        <v>0</v>
      </c>
      <c r="CZ135" s="222" t="s">
        <v>32</v>
      </c>
      <c r="DA135" s="222">
        <v>3.994E-4</v>
      </c>
      <c r="DB135" s="222" t="s">
        <v>15230</v>
      </c>
      <c r="DC135" s="222" t="s">
        <v>32</v>
      </c>
      <c r="DD135" s="222">
        <v>1.6899999999999999E-4</v>
      </c>
      <c r="DE135" s="222" t="s">
        <v>15230</v>
      </c>
      <c r="DF135" s="222" t="s">
        <v>32</v>
      </c>
      <c r="DG135" s="222" t="s">
        <v>1010</v>
      </c>
      <c r="DH135" s="222">
        <v>1</v>
      </c>
      <c r="DI135" s="224">
        <v>2.6968716289104598E-4</v>
      </c>
      <c r="DJ135" s="222" t="s">
        <v>32</v>
      </c>
      <c r="DK135" s="222" t="s">
        <v>1010</v>
      </c>
      <c r="DL135" s="222">
        <v>1</v>
      </c>
      <c r="DM135" s="224">
        <v>2.6968716289104598E-4</v>
      </c>
      <c r="DN135" s="222" t="s">
        <v>5316</v>
      </c>
      <c r="DO135" s="222" t="s">
        <v>5316</v>
      </c>
      <c r="DP135" s="222" t="s">
        <v>5316</v>
      </c>
      <c r="DQ135" s="222" t="s">
        <v>5316</v>
      </c>
      <c r="DR135" s="222" t="s">
        <v>16490</v>
      </c>
      <c r="DS135" s="222">
        <v>2</v>
      </c>
      <c r="DT135" s="224">
        <v>5.777E-4</v>
      </c>
      <c r="DU135" s="222">
        <v>3476</v>
      </c>
      <c r="DV135" s="222" t="s">
        <v>16491</v>
      </c>
    </row>
    <row r="136" spans="2:126" s="223" customFormat="1" ht="13" x14ac:dyDescent="0.15">
      <c r="B136" s="222" t="s">
        <v>6865</v>
      </c>
      <c r="C136" s="222">
        <v>16353927</v>
      </c>
      <c r="D136" s="222" t="s">
        <v>1009</v>
      </c>
      <c r="E136" s="222" t="s">
        <v>1010</v>
      </c>
      <c r="F136" s="222" t="s">
        <v>6981</v>
      </c>
      <c r="G136" s="222" t="s">
        <v>6867</v>
      </c>
      <c r="H136" s="222" t="s">
        <v>6894</v>
      </c>
      <c r="I136" s="222" t="s">
        <v>6982</v>
      </c>
      <c r="J136" s="222" t="s">
        <v>6983</v>
      </c>
      <c r="K136" s="222" t="s">
        <v>6984</v>
      </c>
      <c r="L136" s="222" t="s">
        <v>6985</v>
      </c>
      <c r="M136" s="222" t="s">
        <v>6986</v>
      </c>
      <c r="N136" s="222" t="s">
        <v>6987</v>
      </c>
      <c r="O136" s="222" t="s">
        <v>6988</v>
      </c>
      <c r="P136" s="222" t="s">
        <v>5316</v>
      </c>
      <c r="Q136" s="222" t="s">
        <v>1020</v>
      </c>
      <c r="R136" s="222">
        <v>8</v>
      </c>
      <c r="S136" s="222">
        <v>20</v>
      </c>
      <c r="T136" s="222" t="s">
        <v>5316</v>
      </c>
      <c r="U136" s="222" t="s">
        <v>5316</v>
      </c>
      <c r="V136" s="222" t="s">
        <v>5316</v>
      </c>
      <c r="W136" s="222" t="s">
        <v>6990</v>
      </c>
      <c r="X136" s="222" t="s">
        <v>5316</v>
      </c>
      <c r="Y136" s="222" t="s">
        <v>5316</v>
      </c>
      <c r="Z136" s="222" t="s">
        <v>5316</v>
      </c>
      <c r="AA136" s="222" t="s">
        <v>5316</v>
      </c>
      <c r="AB136" s="222" t="s">
        <v>5316</v>
      </c>
      <c r="AC136" s="222">
        <v>14.6</v>
      </c>
      <c r="AD136" s="222" t="s">
        <v>1009</v>
      </c>
      <c r="AE136" s="222" t="s">
        <v>6904</v>
      </c>
      <c r="AF136" s="222" t="s">
        <v>6904</v>
      </c>
      <c r="AG136" s="222">
        <v>3.02</v>
      </c>
      <c r="AH136" s="222">
        <v>-0.42399999999999999</v>
      </c>
      <c r="AI136" s="222">
        <v>0.11615</v>
      </c>
      <c r="AJ136" s="222">
        <v>0.871</v>
      </c>
      <c r="AK136" s="222">
        <v>0.44667000000000001</v>
      </c>
      <c r="AL136" s="222">
        <v>0.98899999999999999</v>
      </c>
      <c r="AM136" s="222">
        <v>0.53149999999999997</v>
      </c>
      <c r="AN136" s="222">
        <v>0.1411</v>
      </c>
      <c r="AO136" s="222">
        <v>0.30320000000000003</v>
      </c>
      <c r="AP136" s="222">
        <v>0.55579999999999996</v>
      </c>
      <c r="AQ136" s="222" t="s">
        <v>6882</v>
      </c>
      <c r="AR136" s="222" t="s">
        <v>6883</v>
      </c>
      <c r="AS136" s="222" t="s">
        <v>6865</v>
      </c>
      <c r="AT136" s="222">
        <v>16353927</v>
      </c>
      <c r="AU136" s="222">
        <v>16353927</v>
      </c>
      <c r="AV136" s="222" t="s">
        <v>1009</v>
      </c>
      <c r="AW136" s="222" t="s">
        <v>1010</v>
      </c>
      <c r="AX136" s="222" t="s">
        <v>178</v>
      </c>
      <c r="AY136" s="222" t="s">
        <v>5316</v>
      </c>
      <c r="AZ136" s="222" t="s">
        <v>5316</v>
      </c>
      <c r="BA136" s="222" t="s">
        <v>6991</v>
      </c>
      <c r="BB136" s="222" t="s">
        <v>6981</v>
      </c>
      <c r="BC136" s="222">
        <v>602024</v>
      </c>
      <c r="BD136" s="222" t="s">
        <v>6992</v>
      </c>
      <c r="BE136" s="222">
        <v>260</v>
      </c>
      <c r="BF136" s="222" t="s">
        <v>6886</v>
      </c>
      <c r="BG136" s="222">
        <v>18310267</v>
      </c>
      <c r="BH136" s="222" t="s">
        <v>6993</v>
      </c>
      <c r="BI136" s="222" t="s">
        <v>6888</v>
      </c>
      <c r="BJ136" s="222" t="s">
        <v>6994</v>
      </c>
      <c r="BK136" s="222" t="s">
        <v>1010</v>
      </c>
      <c r="BL136" s="222" t="s">
        <v>6890</v>
      </c>
      <c r="BM136" s="222" t="s">
        <v>6891</v>
      </c>
      <c r="BN136" s="222" t="s">
        <v>6995</v>
      </c>
      <c r="BO136" s="222">
        <v>613090</v>
      </c>
      <c r="BP136" s="222">
        <v>602024.00020000001</v>
      </c>
      <c r="BQ136" s="222" t="s">
        <v>6996</v>
      </c>
      <c r="BR136" s="222" t="s">
        <v>5316</v>
      </c>
      <c r="BS136" s="222" t="s">
        <v>5316</v>
      </c>
      <c r="BT136" s="222" t="s">
        <v>5316</v>
      </c>
      <c r="BU136" s="222" t="s">
        <v>5316</v>
      </c>
      <c r="BV136" s="222" t="s">
        <v>5316</v>
      </c>
      <c r="BW136" s="222" t="s">
        <v>5316</v>
      </c>
      <c r="BX136" s="222" t="s">
        <v>32</v>
      </c>
      <c r="BY136" s="222" t="s">
        <v>1010</v>
      </c>
      <c r="BZ136" s="224">
        <v>2.5042572373034201E-5</v>
      </c>
      <c r="CA136" s="222" t="s">
        <v>1011</v>
      </c>
      <c r="CB136" s="222">
        <v>0</v>
      </c>
      <c r="CC136" s="222">
        <v>0</v>
      </c>
      <c r="CD136" s="222">
        <v>3.5112359550561802E-4</v>
      </c>
      <c r="CE136" s="222">
        <v>0</v>
      </c>
      <c r="CF136" s="222">
        <v>0</v>
      </c>
      <c r="CG136" s="222">
        <v>0</v>
      </c>
      <c r="CH136" s="222">
        <v>0</v>
      </c>
      <c r="CI136" s="222">
        <v>3</v>
      </c>
      <c r="CJ136" s="222">
        <v>0</v>
      </c>
      <c r="CK136" s="222">
        <v>0</v>
      </c>
      <c r="CL136" s="222">
        <v>3</v>
      </c>
      <c r="CM136" s="222">
        <v>0</v>
      </c>
      <c r="CN136" s="222">
        <v>0</v>
      </c>
      <c r="CO136" s="222">
        <v>0</v>
      </c>
      <c r="CP136" s="222">
        <v>0</v>
      </c>
      <c r="CQ136" s="222" t="s">
        <v>5316</v>
      </c>
      <c r="CR136" s="222" t="s">
        <v>5316</v>
      </c>
      <c r="CS136" s="222" t="s">
        <v>5316</v>
      </c>
      <c r="CT136" s="222" t="s">
        <v>5316</v>
      </c>
      <c r="CU136" s="222" t="s">
        <v>5316</v>
      </c>
      <c r="CV136" s="222" t="s">
        <v>5316</v>
      </c>
      <c r="CW136" s="222" t="s">
        <v>5316</v>
      </c>
      <c r="CX136" s="222" t="s">
        <v>5316</v>
      </c>
      <c r="CY136" s="222" t="s">
        <v>5316</v>
      </c>
      <c r="CZ136" s="222" t="s">
        <v>32</v>
      </c>
      <c r="DA136" s="222" t="s">
        <v>5316</v>
      </c>
      <c r="DB136" s="222" t="s">
        <v>6994</v>
      </c>
      <c r="DC136" s="222" t="s">
        <v>5316</v>
      </c>
      <c r="DD136" s="222" t="s">
        <v>5316</v>
      </c>
      <c r="DE136" s="222" t="s">
        <v>5316</v>
      </c>
      <c r="DF136" s="222" t="s">
        <v>5316</v>
      </c>
      <c r="DG136" s="222" t="s">
        <v>5316</v>
      </c>
      <c r="DH136" s="222" t="s">
        <v>5316</v>
      </c>
      <c r="DI136" s="222" t="s">
        <v>5316</v>
      </c>
      <c r="DJ136" s="222" t="s">
        <v>5316</v>
      </c>
      <c r="DK136" s="222" t="s">
        <v>5316</v>
      </c>
      <c r="DL136" s="222" t="s">
        <v>5316</v>
      </c>
      <c r="DM136" s="222" t="s">
        <v>5316</v>
      </c>
      <c r="DN136" s="222" t="s">
        <v>5316</v>
      </c>
      <c r="DO136" s="222" t="s">
        <v>5316</v>
      </c>
      <c r="DP136" s="222" t="s">
        <v>5316</v>
      </c>
      <c r="DQ136" s="222" t="s">
        <v>5316</v>
      </c>
      <c r="DR136" s="222" t="s">
        <v>16490</v>
      </c>
      <c r="DS136" s="222">
        <v>2</v>
      </c>
      <c r="DT136" s="224">
        <v>5.7740000000000005E-4</v>
      </c>
      <c r="DU136" s="222">
        <v>3478</v>
      </c>
      <c r="DV136" s="222" t="s">
        <v>16494</v>
      </c>
    </row>
    <row r="137" spans="2:126" s="223" customFormat="1" ht="13" x14ac:dyDescent="0.15">
      <c r="B137" s="222" t="s">
        <v>6865</v>
      </c>
      <c r="C137" s="222">
        <v>17359573</v>
      </c>
      <c r="D137" s="222" t="s">
        <v>1022</v>
      </c>
      <c r="E137" s="222" t="s">
        <v>1035</v>
      </c>
      <c r="F137" s="222" t="s">
        <v>7012</v>
      </c>
      <c r="G137" s="222" t="s">
        <v>6867</v>
      </c>
      <c r="H137" s="222" t="s">
        <v>6868</v>
      </c>
      <c r="I137" s="222" t="s">
        <v>6982</v>
      </c>
      <c r="J137" s="222" t="s">
        <v>7013</v>
      </c>
      <c r="K137" s="222" t="s">
        <v>7014</v>
      </c>
      <c r="L137" s="222" t="s">
        <v>7015</v>
      </c>
      <c r="M137" s="222" t="s">
        <v>7016</v>
      </c>
      <c r="N137" s="222" t="s">
        <v>7017</v>
      </c>
      <c r="O137" s="222" t="s">
        <v>7018</v>
      </c>
      <c r="P137" s="222" t="s">
        <v>7019</v>
      </c>
      <c r="Q137" s="222" t="s">
        <v>1020</v>
      </c>
      <c r="R137" s="222">
        <v>3</v>
      </c>
      <c r="S137" s="222">
        <v>8</v>
      </c>
      <c r="T137" s="222" t="s">
        <v>5316</v>
      </c>
      <c r="U137" s="222" t="s">
        <v>5316</v>
      </c>
      <c r="V137" s="222" t="s">
        <v>5316</v>
      </c>
      <c r="W137" s="222" t="s">
        <v>6990</v>
      </c>
      <c r="X137" s="222" t="s">
        <v>5316</v>
      </c>
      <c r="Y137" s="222" t="s">
        <v>5316</v>
      </c>
      <c r="Z137" s="222" t="s">
        <v>5316</v>
      </c>
      <c r="AA137" s="222" t="s">
        <v>5316</v>
      </c>
      <c r="AB137" s="222" t="s">
        <v>5316</v>
      </c>
      <c r="AC137" s="222">
        <v>29.9</v>
      </c>
      <c r="AD137" s="222" t="s">
        <v>1022</v>
      </c>
      <c r="AE137" s="222" t="s">
        <v>6881</v>
      </c>
      <c r="AF137" s="222" t="s">
        <v>6881</v>
      </c>
      <c r="AG137" s="222">
        <v>5.65</v>
      </c>
      <c r="AH137" s="222">
        <v>4.74</v>
      </c>
      <c r="AI137" s="222">
        <v>0.59487999999999996</v>
      </c>
      <c r="AJ137" s="222">
        <v>0.91700000000000004</v>
      </c>
      <c r="AK137" s="222">
        <v>0.60462000000000005</v>
      </c>
      <c r="AL137" s="222">
        <v>1</v>
      </c>
      <c r="AM137" s="222">
        <v>0.90891999999999995</v>
      </c>
      <c r="AN137" s="222">
        <v>7.4700000000000003E-2</v>
      </c>
      <c r="AO137" s="222">
        <v>0</v>
      </c>
      <c r="AP137" s="222">
        <v>0.92530000000000001</v>
      </c>
      <c r="AQ137" s="222" t="s">
        <v>6882</v>
      </c>
      <c r="AR137" s="222" t="s">
        <v>6883</v>
      </c>
      <c r="AS137" s="222" t="s">
        <v>6865</v>
      </c>
      <c r="AT137" s="222">
        <v>17359573</v>
      </c>
      <c r="AU137" s="222">
        <v>17359573</v>
      </c>
      <c r="AV137" s="222" t="s">
        <v>1022</v>
      </c>
      <c r="AW137" s="222" t="s">
        <v>1035</v>
      </c>
      <c r="AX137" s="222" t="s">
        <v>178</v>
      </c>
      <c r="AY137" s="222" t="s">
        <v>5316</v>
      </c>
      <c r="AZ137" s="222" t="s">
        <v>5316</v>
      </c>
      <c r="BA137" s="222" t="s">
        <v>7020</v>
      </c>
      <c r="BB137" s="222" t="s">
        <v>7012</v>
      </c>
      <c r="BC137" s="222">
        <v>185470</v>
      </c>
      <c r="BD137" s="222" t="s">
        <v>7021</v>
      </c>
      <c r="BE137" s="222">
        <v>90</v>
      </c>
      <c r="BF137" s="222" t="s">
        <v>6886</v>
      </c>
      <c r="BG137" s="222">
        <v>11404820</v>
      </c>
      <c r="BH137" s="222" t="s">
        <v>7022</v>
      </c>
      <c r="BI137" s="222" t="s">
        <v>6888</v>
      </c>
      <c r="BJ137" s="222" t="s">
        <v>7023</v>
      </c>
      <c r="BK137" s="222" t="s">
        <v>7024</v>
      </c>
      <c r="BL137" s="222" t="s">
        <v>6890</v>
      </c>
      <c r="BM137" s="222" t="s">
        <v>7025</v>
      </c>
      <c r="BN137" s="222" t="s">
        <v>7026</v>
      </c>
      <c r="BO137" s="222" t="s">
        <v>5316</v>
      </c>
      <c r="BP137" s="222">
        <v>185470.0001</v>
      </c>
      <c r="BQ137" s="222" t="s">
        <v>7027</v>
      </c>
      <c r="BR137" s="222" t="s">
        <v>5316</v>
      </c>
      <c r="BS137" s="222" t="s">
        <v>5316</v>
      </c>
      <c r="BT137" s="222" t="s">
        <v>5316</v>
      </c>
      <c r="BU137" s="222" t="s">
        <v>5316</v>
      </c>
      <c r="BV137" s="222" t="s">
        <v>5316</v>
      </c>
      <c r="BW137" s="222" t="s">
        <v>5316</v>
      </c>
      <c r="BX137" s="222" t="s">
        <v>32</v>
      </c>
      <c r="BY137" s="222" t="s">
        <v>1035</v>
      </c>
      <c r="BZ137" s="224">
        <v>8.3107557801306398E-6</v>
      </c>
      <c r="CA137" s="222" t="s">
        <v>1011</v>
      </c>
      <c r="CB137" s="222">
        <v>0</v>
      </c>
      <c r="CC137" s="222">
        <v>0</v>
      </c>
      <c r="CD137" s="222">
        <v>0</v>
      </c>
      <c r="CE137" s="222">
        <v>0</v>
      </c>
      <c r="CF137" s="222">
        <v>0</v>
      </c>
      <c r="CG137" s="224">
        <v>1.50843213563822E-5</v>
      </c>
      <c r="CH137" s="222">
        <v>0</v>
      </c>
      <c r="CI137" s="222">
        <v>1</v>
      </c>
      <c r="CJ137" s="222">
        <v>0</v>
      </c>
      <c r="CK137" s="222">
        <v>0</v>
      </c>
      <c r="CL137" s="222">
        <v>0</v>
      </c>
      <c r="CM137" s="222">
        <v>0</v>
      </c>
      <c r="CN137" s="222">
        <v>0</v>
      </c>
      <c r="CO137" s="222">
        <v>1</v>
      </c>
      <c r="CP137" s="222">
        <v>0</v>
      </c>
      <c r="CQ137" s="222" t="s">
        <v>32</v>
      </c>
      <c r="CR137" s="222" t="s">
        <v>1035</v>
      </c>
      <c r="CS137" s="222" t="s">
        <v>7023</v>
      </c>
      <c r="CT137" s="222">
        <v>1.99681E-4</v>
      </c>
      <c r="CU137" s="222">
        <v>0</v>
      </c>
      <c r="CV137" s="222">
        <v>0</v>
      </c>
      <c r="CW137" s="222">
        <v>0</v>
      </c>
      <c r="CX137" s="222">
        <v>1E-3</v>
      </c>
      <c r="CY137" s="222">
        <v>0</v>
      </c>
      <c r="CZ137" s="222" t="s">
        <v>32</v>
      </c>
      <c r="DA137" s="222">
        <v>1.997E-4</v>
      </c>
      <c r="DB137" s="222" t="s">
        <v>7023</v>
      </c>
      <c r="DC137" s="222" t="s">
        <v>5316</v>
      </c>
      <c r="DD137" s="222" t="s">
        <v>5316</v>
      </c>
      <c r="DE137" s="222" t="s">
        <v>5316</v>
      </c>
      <c r="DF137" s="222" t="s">
        <v>5316</v>
      </c>
      <c r="DG137" s="222" t="s">
        <v>5316</v>
      </c>
      <c r="DH137" s="222" t="s">
        <v>5316</v>
      </c>
      <c r="DI137" s="222" t="s">
        <v>5316</v>
      </c>
      <c r="DJ137" s="222" t="s">
        <v>5316</v>
      </c>
      <c r="DK137" s="222" t="s">
        <v>5316</v>
      </c>
      <c r="DL137" s="222" t="s">
        <v>5316</v>
      </c>
      <c r="DM137" s="222" t="s">
        <v>5316</v>
      </c>
      <c r="DN137" s="222" t="s">
        <v>5316</v>
      </c>
      <c r="DO137" s="222" t="s">
        <v>5316</v>
      </c>
      <c r="DP137" s="222" t="s">
        <v>5316</v>
      </c>
      <c r="DQ137" s="222" t="s">
        <v>5316</v>
      </c>
      <c r="DR137" s="222" t="s">
        <v>16490</v>
      </c>
      <c r="DS137" s="222">
        <v>2</v>
      </c>
      <c r="DT137" s="224">
        <v>5.7740000000000005E-4</v>
      </c>
      <c r="DU137" s="222">
        <v>3478</v>
      </c>
      <c r="DV137" s="222" t="s">
        <v>16492</v>
      </c>
    </row>
    <row r="138" spans="2:126" s="223" customFormat="1" ht="13" x14ac:dyDescent="0.15">
      <c r="B138" s="222" t="s">
        <v>6865</v>
      </c>
      <c r="C138" s="222">
        <v>26140381</v>
      </c>
      <c r="D138" s="222" t="s">
        <v>1022</v>
      </c>
      <c r="E138" s="222" t="s">
        <v>1035</v>
      </c>
      <c r="F138" s="222" t="s">
        <v>7094</v>
      </c>
      <c r="G138" s="222" t="s">
        <v>6867</v>
      </c>
      <c r="H138" s="222" t="s">
        <v>6894</v>
      </c>
      <c r="I138" s="222" t="s">
        <v>6869</v>
      </c>
      <c r="J138" s="222" t="s">
        <v>7095</v>
      </c>
      <c r="K138" s="222" t="s">
        <v>7096</v>
      </c>
      <c r="L138" s="222" t="s">
        <v>7097</v>
      </c>
      <c r="M138" s="222" t="s">
        <v>7098</v>
      </c>
      <c r="N138" s="222" t="s">
        <v>7099</v>
      </c>
      <c r="O138" s="222" t="s">
        <v>7100</v>
      </c>
      <c r="P138" s="222" t="s">
        <v>7101</v>
      </c>
      <c r="Q138" s="222" t="s">
        <v>1020</v>
      </c>
      <c r="R138" s="222">
        <v>11</v>
      </c>
      <c r="S138" s="222">
        <v>13</v>
      </c>
      <c r="T138" s="222" t="s">
        <v>1010</v>
      </c>
      <c r="U138" s="222" t="s">
        <v>6878</v>
      </c>
      <c r="V138" s="222" t="s">
        <v>6877</v>
      </c>
      <c r="W138" s="222" t="s">
        <v>6879</v>
      </c>
      <c r="X138" s="222" t="s">
        <v>1623</v>
      </c>
      <c r="Y138" s="222" t="s">
        <v>6877</v>
      </c>
      <c r="Z138" s="222" t="s">
        <v>6877</v>
      </c>
      <c r="AA138" s="222" t="s">
        <v>6877</v>
      </c>
      <c r="AB138" s="222" t="s">
        <v>6877</v>
      </c>
      <c r="AC138" s="222">
        <v>22.2</v>
      </c>
      <c r="AD138" s="222" t="s">
        <v>1022</v>
      </c>
      <c r="AE138" s="222" t="s">
        <v>6881</v>
      </c>
      <c r="AF138" s="222" t="s">
        <v>6881</v>
      </c>
      <c r="AG138" s="222">
        <v>5.44</v>
      </c>
      <c r="AH138" s="222">
        <v>4.5199999999999996</v>
      </c>
      <c r="AI138" s="222">
        <v>0.54549999999999998</v>
      </c>
      <c r="AJ138" s="222">
        <v>0.91700000000000004</v>
      </c>
      <c r="AK138" s="222">
        <v>0.60462000000000005</v>
      </c>
      <c r="AL138" s="222">
        <v>1</v>
      </c>
      <c r="AM138" s="222">
        <v>0.90891999999999995</v>
      </c>
      <c r="AN138" s="222">
        <v>7.4800000000000005E-2</v>
      </c>
      <c r="AO138" s="222">
        <v>0</v>
      </c>
      <c r="AP138" s="222">
        <v>0.92520000000000002</v>
      </c>
      <c r="AQ138" s="222" t="s">
        <v>6882</v>
      </c>
      <c r="AR138" s="222" t="s">
        <v>6883</v>
      </c>
      <c r="AS138" s="222" t="s">
        <v>6865</v>
      </c>
      <c r="AT138" s="222">
        <v>26140381</v>
      </c>
      <c r="AU138" s="222">
        <v>26140381</v>
      </c>
      <c r="AV138" s="222" t="s">
        <v>1022</v>
      </c>
      <c r="AW138" s="222" t="s">
        <v>1035</v>
      </c>
      <c r="AX138" s="222" t="s">
        <v>178</v>
      </c>
      <c r="AY138" s="222" t="s">
        <v>5316</v>
      </c>
      <c r="AZ138" s="222" t="s">
        <v>5316</v>
      </c>
      <c r="BA138" s="222" t="s">
        <v>7102</v>
      </c>
      <c r="BB138" s="222" t="s">
        <v>7094</v>
      </c>
      <c r="BC138" s="222">
        <v>606210</v>
      </c>
      <c r="BD138" s="222" t="s">
        <v>7103</v>
      </c>
      <c r="BE138" s="222">
        <v>466</v>
      </c>
      <c r="BF138" s="222" t="s">
        <v>6886</v>
      </c>
      <c r="BG138" s="222">
        <v>11528383</v>
      </c>
      <c r="BH138" s="222" t="s">
        <v>7104</v>
      </c>
      <c r="BI138" s="222" t="s">
        <v>6888</v>
      </c>
      <c r="BJ138" s="222" t="s">
        <v>7105</v>
      </c>
      <c r="BK138" s="222" t="s">
        <v>1035</v>
      </c>
      <c r="BL138" s="222" t="s">
        <v>6890</v>
      </c>
      <c r="BM138" s="222" t="s">
        <v>6891</v>
      </c>
      <c r="BN138" s="222" t="s">
        <v>7106</v>
      </c>
      <c r="BO138" s="222">
        <v>602771</v>
      </c>
      <c r="BP138" s="222">
        <v>606210.00040000002</v>
      </c>
      <c r="BQ138" s="222" t="s">
        <v>7107</v>
      </c>
      <c r="BR138" s="222" t="s">
        <v>5316</v>
      </c>
      <c r="BS138" s="222" t="s">
        <v>5316</v>
      </c>
      <c r="BT138" s="222" t="s">
        <v>5316</v>
      </c>
      <c r="BU138" s="222" t="s">
        <v>5316</v>
      </c>
      <c r="BV138" s="222" t="s">
        <v>7108</v>
      </c>
      <c r="BW138" s="222" t="s">
        <v>7109</v>
      </c>
      <c r="BX138" s="222" t="s">
        <v>32</v>
      </c>
      <c r="BY138" s="222" t="s">
        <v>1035</v>
      </c>
      <c r="BZ138" s="224">
        <v>5.8036380519674301E-5</v>
      </c>
      <c r="CA138" s="222" t="s">
        <v>1011</v>
      </c>
      <c r="CB138" s="222">
        <v>0</v>
      </c>
      <c r="CC138" s="222">
        <v>0</v>
      </c>
      <c r="CD138" s="222">
        <v>0</v>
      </c>
      <c r="CE138" s="222">
        <v>0</v>
      </c>
      <c r="CF138" s="222">
        <v>0</v>
      </c>
      <c r="CG138" s="222">
        <v>1.0501995379122E-4</v>
      </c>
      <c r="CH138" s="222">
        <v>0</v>
      </c>
      <c r="CI138" s="222">
        <v>7</v>
      </c>
      <c r="CJ138" s="222">
        <v>0</v>
      </c>
      <c r="CK138" s="222">
        <v>0</v>
      </c>
      <c r="CL138" s="222">
        <v>0</v>
      </c>
      <c r="CM138" s="222">
        <v>0</v>
      </c>
      <c r="CN138" s="222">
        <v>0</v>
      </c>
      <c r="CO138" s="222">
        <v>7</v>
      </c>
      <c r="CP138" s="222">
        <v>0</v>
      </c>
      <c r="CQ138" s="222" t="s">
        <v>5316</v>
      </c>
      <c r="CR138" s="222" t="s">
        <v>5316</v>
      </c>
      <c r="CS138" s="222" t="s">
        <v>5316</v>
      </c>
      <c r="CT138" s="222" t="s">
        <v>5316</v>
      </c>
      <c r="CU138" s="222" t="s">
        <v>5316</v>
      </c>
      <c r="CV138" s="222" t="s">
        <v>5316</v>
      </c>
      <c r="CW138" s="222" t="s">
        <v>5316</v>
      </c>
      <c r="CX138" s="222" t="s">
        <v>5316</v>
      </c>
      <c r="CY138" s="222" t="s">
        <v>5316</v>
      </c>
      <c r="CZ138" s="222" t="s">
        <v>32</v>
      </c>
      <c r="DA138" s="222" t="s">
        <v>5316</v>
      </c>
      <c r="DB138" s="222" t="s">
        <v>7105</v>
      </c>
      <c r="DC138" s="222" t="s">
        <v>32</v>
      </c>
      <c r="DD138" s="222">
        <v>1.64E-4</v>
      </c>
      <c r="DE138" s="222" t="s">
        <v>7105</v>
      </c>
      <c r="DF138" s="222" t="s">
        <v>5316</v>
      </c>
      <c r="DG138" s="222" t="s">
        <v>5316</v>
      </c>
      <c r="DH138" s="222" t="s">
        <v>5316</v>
      </c>
      <c r="DI138" s="222" t="s">
        <v>5316</v>
      </c>
      <c r="DJ138" s="222" t="s">
        <v>5316</v>
      </c>
      <c r="DK138" s="222" t="s">
        <v>5316</v>
      </c>
      <c r="DL138" s="222" t="s">
        <v>5316</v>
      </c>
      <c r="DM138" s="222" t="s">
        <v>5316</v>
      </c>
      <c r="DN138" s="222" t="s">
        <v>5316</v>
      </c>
      <c r="DO138" s="222" t="s">
        <v>5316</v>
      </c>
      <c r="DP138" s="222" t="s">
        <v>5316</v>
      </c>
      <c r="DQ138" s="222" t="s">
        <v>5316</v>
      </c>
      <c r="DR138" s="222" t="s">
        <v>16490</v>
      </c>
      <c r="DS138" s="222">
        <v>2</v>
      </c>
      <c r="DT138" s="224">
        <v>5.7740000000000005E-4</v>
      </c>
      <c r="DU138" s="222">
        <v>3478</v>
      </c>
      <c r="DV138" s="222" t="s">
        <v>16494</v>
      </c>
    </row>
    <row r="139" spans="2:126" s="223" customFormat="1" ht="13" x14ac:dyDescent="0.15">
      <c r="B139" s="222" t="s">
        <v>6865</v>
      </c>
      <c r="C139" s="222">
        <v>41284190</v>
      </c>
      <c r="D139" s="222" t="s">
        <v>1009</v>
      </c>
      <c r="E139" s="222" t="s">
        <v>1022</v>
      </c>
      <c r="F139" s="222" t="s">
        <v>7128</v>
      </c>
      <c r="G139" s="222" t="s">
        <v>6867</v>
      </c>
      <c r="H139" s="222" t="s">
        <v>6894</v>
      </c>
      <c r="I139" s="222" t="s">
        <v>6869</v>
      </c>
      <c r="J139" s="222" t="s">
        <v>7129</v>
      </c>
      <c r="K139" s="222" t="s">
        <v>7130</v>
      </c>
      <c r="L139" s="222" t="s">
        <v>7131</v>
      </c>
      <c r="M139" s="222" t="s">
        <v>7132</v>
      </c>
      <c r="N139" s="222" t="s">
        <v>7133</v>
      </c>
      <c r="O139" s="222" t="s">
        <v>7134</v>
      </c>
      <c r="P139" s="222" t="s">
        <v>7135</v>
      </c>
      <c r="Q139" s="222" t="s">
        <v>1020</v>
      </c>
      <c r="R139" s="222">
        <v>4</v>
      </c>
      <c r="S139" s="222">
        <v>14</v>
      </c>
      <c r="T139" s="222" t="s">
        <v>1010</v>
      </c>
      <c r="U139" s="222" t="s">
        <v>6916</v>
      </c>
      <c r="V139" s="222" t="s">
        <v>1623</v>
      </c>
      <c r="W139" s="222" t="s">
        <v>6879</v>
      </c>
      <c r="X139" s="222" t="s">
        <v>1623</v>
      </c>
      <c r="Y139" s="222" t="s">
        <v>1623</v>
      </c>
      <c r="Z139" s="222" t="s">
        <v>6877</v>
      </c>
      <c r="AA139" s="222" t="s">
        <v>1010</v>
      </c>
      <c r="AB139" s="222" t="s">
        <v>1010</v>
      </c>
      <c r="AC139" s="222">
        <v>20.5</v>
      </c>
      <c r="AD139" s="222" t="s">
        <v>1009</v>
      </c>
      <c r="AE139" s="222" t="s">
        <v>6904</v>
      </c>
      <c r="AF139" s="222" t="s">
        <v>6904</v>
      </c>
      <c r="AG139" s="222">
        <v>5.04</v>
      </c>
      <c r="AH139" s="222">
        <v>4.1100000000000003</v>
      </c>
      <c r="AI139" s="222">
        <v>0.47087000000000001</v>
      </c>
      <c r="AJ139" s="222">
        <v>0.871</v>
      </c>
      <c r="AK139" s="222">
        <v>0.44667000000000001</v>
      </c>
      <c r="AL139" s="222">
        <v>1</v>
      </c>
      <c r="AM139" s="222">
        <v>0.90891999999999995</v>
      </c>
      <c r="AN139" s="222">
        <v>0</v>
      </c>
      <c r="AO139" s="222">
        <v>0.73819999999999997</v>
      </c>
      <c r="AP139" s="222">
        <v>0.17019999999999999</v>
      </c>
      <c r="AQ139" s="222" t="s">
        <v>6882</v>
      </c>
      <c r="AR139" s="222" t="s">
        <v>6883</v>
      </c>
      <c r="AS139" s="222" t="s">
        <v>6865</v>
      </c>
      <c r="AT139" s="222">
        <v>41284190</v>
      </c>
      <c r="AU139" s="222">
        <v>41284190</v>
      </c>
      <c r="AV139" s="222" t="s">
        <v>1009</v>
      </c>
      <c r="AW139" s="222" t="s">
        <v>1022</v>
      </c>
      <c r="AX139" s="222" t="s">
        <v>178</v>
      </c>
      <c r="AY139" s="222" t="s">
        <v>5316</v>
      </c>
      <c r="AZ139" s="222" t="s">
        <v>5316</v>
      </c>
      <c r="BA139" s="222" t="s">
        <v>7136</v>
      </c>
      <c r="BB139" s="222" t="s">
        <v>7128</v>
      </c>
      <c r="BC139" s="222">
        <v>603537</v>
      </c>
      <c r="BD139" s="222" t="s">
        <v>7137</v>
      </c>
      <c r="BE139" s="222">
        <v>182</v>
      </c>
      <c r="BF139" s="222" t="s">
        <v>6886</v>
      </c>
      <c r="BG139" s="222">
        <v>17033161</v>
      </c>
      <c r="BH139" s="222" t="s">
        <v>7138</v>
      </c>
      <c r="BI139" s="222" t="s">
        <v>6888</v>
      </c>
      <c r="BJ139" s="222" t="s">
        <v>7139</v>
      </c>
      <c r="BK139" s="222" t="s">
        <v>1022</v>
      </c>
      <c r="BL139" s="222" t="s">
        <v>6890</v>
      </c>
      <c r="BM139" s="222" t="s">
        <v>6891</v>
      </c>
      <c r="BN139" s="222" t="s">
        <v>7140</v>
      </c>
      <c r="BO139" s="222">
        <v>600101</v>
      </c>
      <c r="BP139" s="222" t="s">
        <v>5316</v>
      </c>
      <c r="BQ139" s="222" t="s">
        <v>7141</v>
      </c>
      <c r="BR139" s="222" t="s">
        <v>5316</v>
      </c>
      <c r="BS139" s="222" t="s">
        <v>5316</v>
      </c>
      <c r="BT139" s="222" t="s">
        <v>5316</v>
      </c>
      <c r="BU139" s="222" t="s">
        <v>5316</v>
      </c>
      <c r="BV139" s="222" t="s">
        <v>5316</v>
      </c>
      <c r="BW139" s="222" t="s">
        <v>5316</v>
      </c>
      <c r="BX139" s="222" t="s">
        <v>32</v>
      </c>
      <c r="BY139" s="222" t="s">
        <v>1022</v>
      </c>
      <c r="BZ139" s="222">
        <v>3.2827028178011202E-4</v>
      </c>
      <c r="CA139" s="222" t="s">
        <v>1011</v>
      </c>
      <c r="CB139" s="222">
        <v>0</v>
      </c>
      <c r="CC139" s="222">
        <v>0</v>
      </c>
      <c r="CD139" s="222">
        <v>4.4826750666343597E-3</v>
      </c>
      <c r="CE139" s="222">
        <v>0</v>
      </c>
      <c r="CF139" s="222">
        <v>0</v>
      </c>
      <c r="CG139" s="222">
        <v>0</v>
      </c>
      <c r="CH139" s="222">
        <v>0</v>
      </c>
      <c r="CI139" s="222">
        <v>37</v>
      </c>
      <c r="CJ139" s="222">
        <v>0</v>
      </c>
      <c r="CK139" s="222">
        <v>0</v>
      </c>
      <c r="CL139" s="222">
        <v>37</v>
      </c>
      <c r="CM139" s="222">
        <v>0</v>
      </c>
      <c r="CN139" s="222">
        <v>0</v>
      </c>
      <c r="CO139" s="222">
        <v>0</v>
      </c>
      <c r="CP139" s="222">
        <v>0</v>
      </c>
      <c r="CQ139" s="222" t="s">
        <v>32</v>
      </c>
      <c r="CR139" s="222" t="s">
        <v>1022</v>
      </c>
      <c r="CS139" s="222" t="s">
        <v>7139</v>
      </c>
      <c r="CT139" s="222">
        <v>5.9904200000000004E-4</v>
      </c>
      <c r="CU139" s="222">
        <v>3.0000000000000001E-3</v>
      </c>
      <c r="CV139" s="222">
        <v>0</v>
      </c>
      <c r="CW139" s="222">
        <v>0</v>
      </c>
      <c r="CX139" s="222">
        <v>0</v>
      </c>
      <c r="CY139" s="222">
        <v>0</v>
      </c>
      <c r="CZ139" s="222" t="s">
        <v>32</v>
      </c>
      <c r="DA139" s="222">
        <v>5.9900000000000003E-4</v>
      </c>
      <c r="DB139" s="222" t="s">
        <v>7139</v>
      </c>
      <c r="DC139" s="222" t="s">
        <v>5316</v>
      </c>
      <c r="DD139" s="222" t="s">
        <v>5316</v>
      </c>
      <c r="DE139" s="222" t="s">
        <v>5316</v>
      </c>
      <c r="DF139" s="222" t="s">
        <v>5316</v>
      </c>
      <c r="DG139" s="222" t="s">
        <v>5316</v>
      </c>
      <c r="DH139" s="222" t="s">
        <v>5316</v>
      </c>
      <c r="DI139" s="222" t="s">
        <v>5316</v>
      </c>
      <c r="DJ139" s="222" t="s">
        <v>5316</v>
      </c>
      <c r="DK139" s="222" t="s">
        <v>5316</v>
      </c>
      <c r="DL139" s="222" t="s">
        <v>5316</v>
      </c>
      <c r="DM139" s="222" t="s">
        <v>5316</v>
      </c>
      <c r="DN139" s="222" t="s">
        <v>5316</v>
      </c>
      <c r="DO139" s="222" t="s">
        <v>5316</v>
      </c>
      <c r="DP139" s="222" t="s">
        <v>5316</v>
      </c>
      <c r="DQ139" s="222" t="s">
        <v>5316</v>
      </c>
      <c r="DR139" s="222" t="s">
        <v>16490</v>
      </c>
      <c r="DS139" s="222">
        <v>2</v>
      </c>
      <c r="DT139" s="224">
        <v>5.7740000000000005E-4</v>
      </c>
      <c r="DU139" s="222">
        <v>3478</v>
      </c>
      <c r="DV139" s="222" t="s">
        <v>16492</v>
      </c>
    </row>
    <row r="140" spans="2:126" s="223" customFormat="1" ht="13" x14ac:dyDescent="0.15">
      <c r="B140" s="222" t="s">
        <v>6865</v>
      </c>
      <c r="C140" s="222">
        <v>45295115</v>
      </c>
      <c r="D140" s="222" t="s">
        <v>1977</v>
      </c>
      <c r="E140" s="222" t="s">
        <v>1009</v>
      </c>
      <c r="F140" s="222" t="s">
        <v>7157</v>
      </c>
      <c r="G140" s="222" t="s">
        <v>6867</v>
      </c>
      <c r="H140" s="222" t="s">
        <v>6868</v>
      </c>
      <c r="I140" s="222" t="s">
        <v>7158</v>
      </c>
      <c r="J140" s="222" t="s">
        <v>7159</v>
      </c>
      <c r="K140" s="222" t="s">
        <v>7160</v>
      </c>
      <c r="L140" s="222" t="s">
        <v>7161</v>
      </c>
      <c r="M140" s="222" t="s">
        <v>7162</v>
      </c>
      <c r="N140" s="222" t="s">
        <v>7163</v>
      </c>
      <c r="O140" s="222" t="s">
        <v>7164</v>
      </c>
      <c r="P140" s="222" t="s">
        <v>7165</v>
      </c>
      <c r="Q140" s="222" t="s">
        <v>1020</v>
      </c>
      <c r="R140" s="222">
        <v>9</v>
      </c>
      <c r="S140" s="222">
        <v>22</v>
      </c>
      <c r="T140" s="222" t="s">
        <v>5316</v>
      </c>
      <c r="U140" s="222" t="s">
        <v>5316</v>
      </c>
      <c r="V140" s="222" t="s">
        <v>5316</v>
      </c>
      <c r="W140" s="222" t="s">
        <v>6990</v>
      </c>
      <c r="X140" s="222" t="s">
        <v>5316</v>
      </c>
      <c r="Y140" s="222" t="s">
        <v>5316</v>
      </c>
      <c r="Z140" s="222" t="s">
        <v>5316</v>
      </c>
      <c r="AA140" s="222" t="s">
        <v>5316</v>
      </c>
      <c r="AB140" s="222" t="s">
        <v>5316</v>
      </c>
      <c r="AC140" s="222">
        <v>23</v>
      </c>
      <c r="AD140" s="222" t="s">
        <v>1009</v>
      </c>
      <c r="AE140" s="222" t="s">
        <v>6904</v>
      </c>
      <c r="AF140" s="222" t="s">
        <v>6904</v>
      </c>
      <c r="AG140" s="222">
        <v>4.74</v>
      </c>
      <c r="AH140" s="222">
        <v>4.74</v>
      </c>
      <c r="AI140" s="222">
        <v>0.59487999999999996</v>
      </c>
      <c r="AJ140" s="222">
        <v>0.871</v>
      </c>
      <c r="AK140" s="222">
        <v>0.44667000000000001</v>
      </c>
      <c r="AL140" s="222">
        <v>0.92600000000000005</v>
      </c>
      <c r="AM140" s="222">
        <v>0.38679999999999998</v>
      </c>
      <c r="AN140" s="222">
        <v>0</v>
      </c>
      <c r="AO140" s="222">
        <v>1</v>
      </c>
      <c r="AP140" s="222">
        <v>0</v>
      </c>
      <c r="AQ140" s="222" t="s">
        <v>6882</v>
      </c>
      <c r="AR140" s="222" t="s">
        <v>6883</v>
      </c>
      <c r="AS140" s="222" t="s">
        <v>6865</v>
      </c>
      <c r="AT140" s="222">
        <v>45295115</v>
      </c>
      <c r="AU140" s="222">
        <v>45295117</v>
      </c>
      <c r="AV140" s="222" t="s">
        <v>1977</v>
      </c>
      <c r="AW140" s="222" t="s">
        <v>1009</v>
      </c>
      <c r="AX140" s="222" t="s">
        <v>178</v>
      </c>
      <c r="AY140" s="222" t="s">
        <v>5316</v>
      </c>
      <c r="AZ140" s="222" t="s">
        <v>5316</v>
      </c>
      <c r="BA140" s="222" t="s">
        <v>7168</v>
      </c>
      <c r="BB140" s="222" t="s">
        <v>7157</v>
      </c>
      <c r="BC140" s="222">
        <v>603673</v>
      </c>
      <c r="BD140" s="222" t="s">
        <v>5316</v>
      </c>
      <c r="BE140" s="222">
        <v>390</v>
      </c>
      <c r="BF140" s="222" t="s">
        <v>6886</v>
      </c>
      <c r="BG140" s="222">
        <v>23479190</v>
      </c>
      <c r="BH140" s="222" t="s">
        <v>7169</v>
      </c>
      <c r="BI140" s="222" t="s">
        <v>7170</v>
      </c>
      <c r="BJ140" s="222" t="s">
        <v>7171</v>
      </c>
      <c r="BK140" s="222" t="s">
        <v>1009</v>
      </c>
      <c r="BL140" s="222" t="s">
        <v>7172</v>
      </c>
      <c r="BM140" s="222" t="s">
        <v>6891</v>
      </c>
      <c r="BN140" s="222" t="s">
        <v>7173</v>
      </c>
      <c r="BO140" s="222">
        <v>155255</v>
      </c>
      <c r="BP140" s="222">
        <v>603673.00009999995</v>
      </c>
      <c r="BQ140" s="222" t="s">
        <v>7174</v>
      </c>
      <c r="BR140" s="222" t="s">
        <v>5316</v>
      </c>
      <c r="BS140" s="222" t="s">
        <v>5316</v>
      </c>
      <c r="BT140" s="222" t="s">
        <v>5316</v>
      </c>
      <c r="BU140" s="222" t="s">
        <v>5316</v>
      </c>
      <c r="BV140" s="222" t="s">
        <v>5316</v>
      </c>
      <c r="BW140" s="222" t="s">
        <v>5316</v>
      </c>
      <c r="BX140" s="222" t="s">
        <v>32</v>
      </c>
      <c r="BY140" s="222" t="s">
        <v>1009</v>
      </c>
      <c r="BZ140" s="222">
        <v>2.3906484427810699E-4</v>
      </c>
      <c r="CA140" s="222" t="s">
        <v>1011</v>
      </c>
      <c r="CB140" s="222">
        <v>0</v>
      </c>
      <c r="CC140" s="222">
        <v>0</v>
      </c>
      <c r="CD140" s="222">
        <v>3.3549282739472499E-3</v>
      </c>
      <c r="CE140" s="222">
        <v>0</v>
      </c>
      <c r="CF140" s="222">
        <v>0</v>
      </c>
      <c r="CG140" s="222">
        <v>0</v>
      </c>
      <c r="CH140" s="222">
        <v>0</v>
      </c>
      <c r="CI140" s="222">
        <v>29</v>
      </c>
      <c r="CJ140" s="222">
        <v>0</v>
      </c>
      <c r="CK140" s="222">
        <v>0</v>
      </c>
      <c r="CL140" s="222">
        <v>29</v>
      </c>
      <c r="CM140" s="222">
        <v>0</v>
      </c>
      <c r="CN140" s="222">
        <v>0</v>
      </c>
      <c r="CO140" s="222">
        <v>0</v>
      </c>
      <c r="CP140" s="222">
        <v>0</v>
      </c>
      <c r="CQ140" s="222" t="s">
        <v>32</v>
      </c>
      <c r="CR140" s="222" t="s">
        <v>1009</v>
      </c>
      <c r="CS140" s="222" t="s">
        <v>7171</v>
      </c>
      <c r="CT140" s="222">
        <v>5.9904200000000004E-4</v>
      </c>
      <c r="CU140" s="222">
        <v>3.0000000000000001E-3</v>
      </c>
      <c r="CV140" s="222">
        <v>0</v>
      </c>
      <c r="CW140" s="222">
        <v>0</v>
      </c>
      <c r="CX140" s="222">
        <v>0</v>
      </c>
      <c r="CY140" s="222">
        <v>0</v>
      </c>
      <c r="CZ140" s="222" t="s">
        <v>32</v>
      </c>
      <c r="DA140" s="222">
        <v>5.9900000000000003E-4</v>
      </c>
      <c r="DB140" s="222" t="s">
        <v>7171</v>
      </c>
      <c r="DC140" s="222" t="s">
        <v>5316</v>
      </c>
      <c r="DD140" s="222" t="s">
        <v>5316</v>
      </c>
      <c r="DE140" s="222" t="s">
        <v>5316</v>
      </c>
      <c r="DF140" s="222" t="s">
        <v>5316</v>
      </c>
      <c r="DG140" s="222" t="s">
        <v>5316</v>
      </c>
      <c r="DH140" s="222" t="s">
        <v>5316</v>
      </c>
      <c r="DI140" s="222" t="s">
        <v>5316</v>
      </c>
      <c r="DJ140" s="222" t="s">
        <v>5316</v>
      </c>
      <c r="DK140" s="222" t="s">
        <v>5316</v>
      </c>
      <c r="DL140" s="222" t="s">
        <v>5316</v>
      </c>
      <c r="DM140" s="222" t="s">
        <v>5316</v>
      </c>
      <c r="DN140" s="222" t="s">
        <v>5316</v>
      </c>
      <c r="DO140" s="222" t="s">
        <v>5316</v>
      </c>
      <c r="DP140" s="222" t="s">
        <v>5316</v>
      </c>
      <c r="DQ140" s="222" t="s">
        <v>5316</v>
      </c>
      <c r="DR140" s="222" t="s">
        <v>16495</v>
      </c>
      <c r="DS140" s="222">
        <v>2</v>
      </c>
      <c r="DT140" s="224">
        <v>5.7740000000000005E-4</v>
      </c>
      <c r="DU140" s="222">
        <v>3478</v>
      </c>
      <c r="DV140" s="222" t="s">
        <v>16492</v>
      </c>
    </row>
    <row r="141" spans="2:126" s="223" customFormat="1" ht="13" x14ac:dyDescent="0.15">
      <c r="B141" s="222" t="s">
        <v>6865</v>
      </c>
      <c r="C141" s="222">
        <v>45797228</v>
      </c>
      <c r="D141" s="222" t="s">
        <v>1009</v>
      </c>
      <c r="E141" s="222" t="s">
        <v>1010</v>
      </c>
      <c r="F141" s="222" t="s">
        <v>4947</v>
      </c>
      <c r="G141" s="222" t="s">
        <v>6867</v>
      </c>
      <c r="H141" s="222" t="s">
        <v>6868</v>
      </c>
      <c r="I141" s="222" t="s">
        <v>6895</v>
      </c>
      <c r="J141" s="222" t="s">
        <v>7207</v>
      </c>
      <c r="K141" s="222" t="s">
        <v>7208</v>
      </c>
      <c r="L141" s="222" t="s">
        <v>4948</v>
      </c>
      <c r="M141" s="222" t="s">
        <v>7192</v>
      </c>
      <c r="N141" s="222" t="s">
        <v>7193</v>
      </c>
      <c r="O141" s="222" t="s">
        <v>7194</v>
      </c>
      <c r="P141" s="222" t="s">
        <v>5316</v>
      </c>
      <c r="Q141" s="222" t="s">
        <v>1020</v>
      </c>
      <c r="R141" s="222">
        <v>13</v>
      </c>
      <c r="S141" s="222">
        <v>16</v>
      </c>
      <c r="T141" s="222" t="s">
        <v>6877</v>
      </c>
      <c r="U141" s="222" t="s">
        <v>6878</v>
      </c>
      <c r="V141" s="222" t="s">
        <v>6877</v>
      </c>
      <c r="W141" s="222" t="s">
        <v>6879</v>
      </c>
      <c r="X141" s="222" t="s">
        <v>6877</v>
      </c>
      <c r="Y141" s="222" t="s">
        <v>6877</v>
      </c>
      <c r="Z141" s="222" t="s">
        <v>6877</v>
      </c>
      <c r="AA141" s="222" t="s">
        <v>6877</v>
      </c>
      <c r="AB141" s="222" t="s">
        <v>6877</v>
      </c>
      <c r="AC141" s="222">
        <v>22.4</v>
      </c>
      <c r="AD141" s="222" t="s">
        <v>1009</v>
      </c>
      <c r="AE141" s="222" t="s">
        <v>6904</v>
      </c>
      <c r="AF141" s="222" t="s">
        <v>6904</v>
      </c>
      <c r="AG141" s="222">
        <v>5.4</v>
      </c>
      <c r="AH141" s="222">
        <v>5.4</v>
      </c>
      <c r="AI141" s="222">
        <v>0.77820999999999996</v>
      </c>
      <c r="AJ141" s="222">
        <v>0.871</v>
      </c>
      <c r="AK141" s="222">
        <v>0.44667000000000001</v>
      </c>
      <c r="AL141" s="222">
        <v>0.96499999999999997</v>
      </c>
      <c r="AM141" s="222">
        <v>0.43819000000000002</v>
      </c>
      <c r="AN141" s="222">
        <v>0</v>
      </c>
      <c r="AO141" s="222">
        <v>1</v>
      </c>
      <c r="AP141" s="222">
        <v>0</v>
      </c>
      <c r="AQ141" s="222" t="s">
        <v>6882</v>
      </c>
      <c r="AR141" s="222" t="s">
        <v>6883</v>
      </c>
      <c r="AS141" s="222" t="s">
        <v>6865</v>
      </c>
      <c r="AT141" s="222">
        <v>45797228</v>
      </c>
      <c r="AU141" s="222">
        <v>45797228</v>
      </c>
      <c r="AV141" s="222" t="s">
        <v>1009</v>
      </c>
      <c r="AW141" s="222" t="s">
        <v>1010</v>
      </c>
      <c r="AX141" s="222" t="s">
        <v>178</v>
      </c>
      <c r="AY141" s="222" t="s">
        <v>5316</v>
      </c>
      <c r="AZ141" s="222" t="s">
        <v>5316</v>
      </c>
      <c r="BA141" s="222" t="s">
        <v>7209</v>
      </c>
      <c r="BB141" s="222" t="s">
        <v>4947</v>
      </c>
      <c r="BC141" s="222">
        <v>604933</v>
      </c>
      <c r="BD141" s="222" t="s">
        <v>7078</v>
      </c>
      <c r="BE141" s="222">
        <v>396</v>
      </c>
      <c r="BF141" s="222" t="s">
        <v>6886</v>
      </c>
      <c r="BG141" s="222">
        <v>11818965</v>
      </c>
      <c r="BH141" s="222" t="s">
        <v>7210</v>
      </c>
      <c r="BI141" s="222" t="s">
        <v>6888</v>
      </c>
      <c r="BJ141" s="222" t="s">
        <v>7211</v>
      </c>
      <c r="BK141" s="222" t="s">
        <v>7212</v>
      </c>
      <c r="BL141" s="222" t="s">
        <v>7200</v>
      </c>
      <c r="BM141" s="222" t="s">
        <v>7213</v>
      </c>
      <c r="BN141" s="222" t="s">
        <v>7214</v>
      </c>
      <c r="BO141" s="222" t="s">
        <v>7215</v>
      </c>
      <c r="BP141" s="222" t="s">
        <v>7216</v>
      </c>
      <c r="BQ141" s="222" t="s">
        <v>7217</v>
      </c>
      <c r="BR141" s="222" t="s">
        <v>5316</v>
      </c>
      <c r="BS141" s="222" t="s">
        <v>5316</v>
      </c>
      <c r="BT141" s="222" t="s">
        <v>5316</v>
      </c>
      <c r="BU141" s="222" t="s">
        <v>5316</v>
      </c>
      <c r="BV141" s="222" t="s">
        <v>5316</v>
      </c>
      <c r="BW141" s="222" t="s">
        <v>7218</v>
      </c>
      <c r="BX141" s="222" t="s">
        <v>32</v>
      </c>
      <c r="BY141" s="222" t="s">
        <v>1010</v>
      </c>
      <c r="BZ141" s="222">
        <v>2.7980698344615001E-3</v>
      </c>
      <c r="CA141" s="222" t="s">
        <v>1011</v>
      </c>
      <c r="CB141" s="222">
        <v>1.1201629327902199E-3</v>
      </c>
      <c r="CC141" s="222">
        <v>3.2934650719362098E-3</v>
      </c>
      <c r="CD141" s="222">
        <v>1.16306117701791E-4</v>
      </c>
      <c r="CE141" s="222">
        <v>2.4245363074312001E-4</v>
      </c>
      <c r="CF141" s="222">
        <v>2.1270130659374002E-3</v>
      </c>
      <c r="CG141" s="222">
        <v>3.9578239608802001E-3</v>
      </c>
      <c r="CH141" s="222">
        <v>7.8475336322870008E-3</v>
      </c>
      <c r="CI141" s="222">
        <v>334</v>
      </c>
      <c r="CJ141" s="222">
        <v>11</v>
      </c>
      <c r="CK141" s="222">
        <v>38</v>
      </c>
      <c r="CL141" s="222">
        <v>1</v>
      </c>
      <c r="CM141" s="222">
        <v>4</v>
      </c>
      <c r="CN141" s="222">
        <v>14</v>
      </c>
      <c r="CO141" s="222">
        <v>259</v>
      </c>
      <c r="CP141" s="222">
        <v>7</v>
      </c>
      <c r="CQ141" s="222" t="s">
        <v>32</v>
      </c>
      <c r="CR141" s="222" t="s">
        <v>1010</v>
      </c>
      <c r="CS141" s="222" t="s">
        <v>7219</v>
      </c>
      <c r="CT141" s="222">
        <v>2.39617E-3</v>
      </c>
      <c r="CU141" s="222">
        <v>0</v>
      </c>
      <c r="CV141" s="222">
        <v>4.3E-3</v>
      </c>
      <c r="CW141" s="222">
        <v>0</v>
      </c>
      <c r="CX141" s="222">
        <v>8.8999999999999999E-3</v>
      </c>
      <c r="CY141" s="222">
        <v>0</v>
      </c>
      <c r="CZ141" s="222" t="s">
        <v>32</v>
      </c>
      <c r="DA141" s="222">
        <v>2.3960000000000001E-3</v>
      </c>
      <c r="DB141" s="222" t="s">
        <v>7219</v>
      </c>
      <c r="DC141" s="222" t="s">
        <v>32</v>
      </c>
      <c r="DD141" s="222">
        <v>3.8440000000000002E-3</v>
      </c>
      <c r="DE141" s="222" t="s">
        <v>7219</v>
      </c>
      <c r="DF141" s="222" t="s">
        <v>32</v>
      </c>
      <c r="DG141" s="222" t="s">
        <v>1010</v>
      </c>
      <c r="DH141" s="222">
        <v>18</v>
      </c>
      <c r="DI141" s="222">
        <v>4.8543689320388302E-3</v>
      </c>
      <c r="DJ141" s="222" t="s">
        <v>32</v>
      </c>
      <c r="DK141" s="222" t="s">
        <v>1010</v>
      </c>
      <c r="DL141" s="222">
        <v>18</v>
      </c>
      <c r="DM141" s="222">
        <v>4.8543689320388302E-3</v>
      </c>
      <c r="DN141" s="222" t="s">
        <v>5316</v>
      </c>
      <c r="DO141" s="222" t="s">
        <v>5316</v>
      </c>
      <c r="DP141" s="222" t="s">
        <v>5316</v>
      </c>
      <c r="DQ141" s="222" t="s">
        <v>5316</v>
      </c>
      <c r="DR141" s="222" t="s">
        <v>16490</v>
      </c>
      <c r="DS141" s="222">
        <v>2</v>
      </c>
      <c r="DT141" s="224">
        <v>5.7740000000000005E-4</v>
      </c>
      <c r="DU141" s="222">
        <v>3478</v>
      </c>
      <c r="DV141" s="222" t="s">
        <v>16491</v>
      </c>
    </row>
    <row r="142" spans="2:126" s="223" customFormat="1" ht="13" x14ac:dyDescent="0.15">
      <c r="B142" s="222" t="s">
        <v>6865</v>
      </c>
      <c r="C142" s="222">
        <v>154574541</v>
      </c>
      <c r="D142" s="222" t="s">
        <v>1022</v>
      </c>
      <c r="E142" s="222" t="s">
        <v>1009</v>
      </c>
      <c r="F142" s="222" t="s">
        <v>7577</v>
      </c>
      <c r="G142" s="222" t="s">
        <v>6867</v>
      </c>
      <c r="H142" s="222" t="s">
        <v>6868</v>
      </c>
      <c r="I142" s="222" t="s">
        <v>6869</v>
      </c>
      <c r="J142" s="222" t="s">
        <v>7578</v>
      </c>
      <c r="K142" s="222" t="s">
        <v>7579</v>
      </c>
      <c r="L142" s="222" t="s">
        <v>7580</v>
      </c>
      <c r="M142" s="222" t="s">
        <v>7581</v>
      </c>
      <c r="N142" s="222" t="s">
        <v>7582</v>
      </c>
      <c r="O142" s="222" t="s">
        <v>7583</v>
      </c>
      <c r="P142" s="222" t="s">
        <v>7584</v>
      </c>
      <c r="Q142" s="222" t="s">
        <v>1020</v>
      </c>
      <c r="R142" s="222">
        <v>2</v>
      </c>
      <c r="S142" s="222">
        <v>15</v>
      </c>
      <c r="T142" s="222" t="s">
        <v>6877</v>
      </c>
      <c r="U142" s="222" t="s">
        <v>6878</v>
      </c>
      <c r="V142" s="222" t="s">
        <v>6877</v>
      </c>
      <c r="W142" s="222" t="s">
        <v>6879</v>
      </c>
      <c r="X142" s="222" t="s">
        <v>6877</v>
      </c>
      <c r="Y142" s="222" t="s">
        <v>1623</v>
      </c>
      <c r="Z142" s="222" t="s">
        <v>1010</v>
      </c>
      <c r="AA142" s="222" t="s">
        <v>6877</v>
      </c>
      <c r="AB142" s="222" t="s">
        <v>6877</v>
      </c>
      <c r="AC142" s="222">
        <v>24.4</v>
      </c>
      <c r="AD142" s="222" t="s">
        <v>1022</v>
      </c>
      <c r="AE142" s="222" t="s">
        <v>6881</v>
      </c>
      <c r="AF142" s="222" t="s">
        <v>6881</v>
      </c>
      <c r="AG142" s="222">
        <v>4.5199999999999996</v>
      </c>
      <c r="AH142" s="222">
        <v>4.5199999999999996</v>
      </c>
      <c r="AI142" s="222">
        <v>0.54549999999999998</v>
      </c>
      <c r="AJ142" s="222">
        <v>0.91700000000000004</v>
      </c>
      <c r="AK142" s="222">
        <v>0.60462000000000005</v>
      </c>
      <c r="AL142" s="222">
        <v>0.372</v>
      </c>
      <c r="AM142" s="222">
        <v>0.23610999999999999</v>
      </c>
      <c r="AN142" s="222">
        <v>0</v>
      </c>
      <c r="AO142" s="222">
        <v>0</v>
      </c>
      <c r="AP142" s="222">
        <v>1</v>
      </c>
      <c r="AQ142" s="222" t="s">
        <v>6882</v>
      </c>
      <c r="AR142" s="222" t="s">
        <v>6883</v>
      </c>
      <c r="AS142" s="222" t="s">
        <v>6865</v>
      </c>
      <c r="AT142" s="222">
        <v>154574541</v>
      </c>
      <c r="AU142" s="222">
        <v>154574541</v>
      </c>
      <c r="AV142" s="222" t="s">
        <v>1022</v>
      </c>
      <c r="AW142" s="222" t="s">
        <v>1009</v>
      </c>
      <c r="AX142" s="222" t="s">
        <v>178</v>
      </c>
      <c r="AY142" s="222" t="s">
        <v>5316</v>
      </c>
      <c r="AZ142" s="222" t="s">
        <v>5316</v>
      </c>
      <c r="BA142" s="222" t="s">
        <v>7585</v>
      </c>
      <c r="BB142" s="222" t="s">
        <v>7577</v>
      </c>
      <c r="BC142" s="222">
        <v>146920</v>
      </c>
      <c r="BD142" s="222" t="s">
        <v>6906</v>
      </c>
      <c r="BE142" s="222">
        <v>193</v>
      </c>
      <c r="BF142" s="222" t="s">
        <v>6886</v>
      </c>
      <c r="BG142" s="222">
        <v>23001123</v>
      </c>
      <c r="BH142" s="222" t="s">
        <v>7586</v>
      </c>
      <c r="BI142" s="222" t="s">
        <v>6888</v>
      </c>
      <c r="BJ142" s="222" t="s">
        <v>7587</v>
      </c>
      <c r="BK142" s="222" t="s">
        <v>1009</v>
      </c>
      <c r="BL142" s="222" t="s">
        <v>6890</v>
      </c>
      <c r="BM142" s="222" t="s">
        <v>7588</v>
      </c>
      <c r="BN142" s="222" t="s">
        <v>7589</v>
      </c>
      <c r="BO142" s="222">
        <v>127400</v>
      </c>
      <c r="BP142" s="222" t="s">
        <v>5316</v>
      </c>
      <c r="BQ142" s="222" t="s">
        <v>7590</v>
      </c>
      <c r="BR142" s="222" t="s">
        <v>5316</v>
      </c>
      <c r="BS142" s="222" t="s">
        <v>5316</v>
      </c>
      <c r="BT142" s="222" t="s">
        <v>5316</v>
      </c>
      <c r="BU142" s="222" t="s">
        <v>5316</v>
      </c>
      <c r="BV142" s="222" t="s">
        <v>7591</v>
      </c>
      <c r="BW142" s="222" t="s">
        <v>7592</v>
      </c>
      <c r="BX142" s="222" t="s">
        <v>32</v>
      </c>
      <c r="BY142" s="222" t="s">
        <v>1009</v>
      </c>
      <c r="BZ142" s="222">
        <v>2.14164511293059E-3</v>
      </c>
      <c r="CA142" s="222" t="s">
        <v>1011</v>
      </c>
      <c r="CB142" s="222">
        <v>8.65717583686033E-4</v>
      </c>
      <c r="CC142" s="222">
        <v>1.6410433580929301E-3</v>
      </c>
      <c r="CD142" s="222">
        <v>0</v>
      </c>
      <c r="CE142" s="222">
        <v>1.45348837209302E-3</v>
      </c>
      <c r="CF142" s="222">
        <v>1.0583610523132701E-3</v>
      </c>
      <c r="CG142" s="222">
        <v>2.9817201078813299E-3</v>
      </c>
      <c r="CH142" s="222">
        <v>2.2026431718061702E-3</v>
      </c>
      <c r="CI142" s="222">
        <v>260</v>
      </c>
      <c r="CJ142" s="222">
        <v>9</v>
      </c>
      <c r="CK142" s="222">
        <v>19</v>
      </c>
      <c r="CL142" s="222">
        <v>0</v>
      </c>
      <c r="CM142" s="222">
        <v>24</v>
      </c>
      <c r="CN142" s="222">
        <v>7</v>
      </c>
      <c r="CO142" s="222">
        <v>199</v>
      </c>
      <c r="CP142" s="222">
        <v>2</v>
      </c>
      <c r="CQ142" s="222" t="s">
        <v>32</v>
      </c>
      <c r="CR142" s="222" t="s">
        <v>1009</v>
      </c>
      <c r="CS142" s="222" t="s">
        <v>7587</v>
      </c>
      <c r="CT142" s="222">
        <v>1.3977600000000001E-3</v>
      </c>
      <c r="CU142" s="222">
        <v>0</v>
      </c>
      <c r="CV142" s="222">
        <v>1.4E-3</v>
      </c>
      <c r="CW142" s="222">
        <v>8.0000000000000004E-4</v>
      </c>
      <c r="CX142" s="222">
        <v>4.0000000000000001E-3</v>
      </c>
      <c r="CY142" s="222">
        <v>1E-3</v>
      </c>
      <c r="CZ142" s="222" t="s">
        <v>32</v>
      </c>
      <c r="DA142" s="222">
        <v>1.3979999999999999E-3</v>
      </c>
      <c r="DB142" s="222" t="s">
        <v>7587</v>
      </c>
      <c r="DC142" s="222" t="s">
        <v>32</v>
      </c>
      <c r="DD142" s="222">
        <v>3.1519999999999999E-3</v>
      </c>
      <c r="DE142" s="222" t="s">
        <v>7587</v>
      </c>
      <c r="DF142" s="222" t="s">
        <v>32</v>
      </c>
      <c r="DG142" s="222" t="s">
        <v>1009</v>
      </c>
      <c r="DH142" s="222">
        <v>10</v>
      </c>
      <c r="DI142" s="222">
        <v>2.6968716289104602E-3</v>
      </c>
      <c r="DJ142" s="222" t="s">
        <v>32</v>
      </c>
      <c r="DK142" s="222" t="s">
        <v>1009</v>
      </c>
      <c r="DL142" s="222">
        <v>10</v>
      </c>
      <c r="DM142" s="222">
        <v>2.6968716289104602E-3</v>
      </c>
      <c r="DN142" s="222" t="s">
        <v>5316</v>
      </c>
      <c r="DO142" s="222" t="s">
        <v>5316</v>
      </c>
      <c r="DP142" s="222" t="s">
        <v>5316</v>
      </c>
      <c r="DQ142" s="222" t="s">
        <v>5316</v>
      </c>
      <c r="DR142" s="222" t="s">
        <v>16490</v>
      </c>
      <c r="DS142" s="222">
        <v>2</v>
      </c>
      <c r="DT142" s="224">
        <v>5.7740000000000005E-4</v>
      </c>
      <c r="DU142" s="222">
        <v>3478</v>
      </c>
      <c r="DV142" s="222" t="s">
        <v>16493</v>
      </c>
    </row>
    <row r="143" spans="2:126" s="223" customFormat="1" ht="13" x14ac:dyDescent="0.15">
      <c r="B143" s="222" t="s">
        <v>6865</v>
      </c>
      <c r="C143" s="222">
        <v>197396745</v>
      </c>
      <c r="D143" s="222" t="s">
        <v>1009</v>
      </c>
      <c r="E143" s="222" t="s">
        <v>1010</v>
      </c>
      <c r="F143" s="222" t="s">
        <v>7801</v>
      </c>
      <c r="G143" s="222" t="s">
        <v>6867</v>
      </c>
      <c r="H143" s="222" t="s">
        <v>6894</v>
      </c>
      <c r="I143" s="222" t="s">
        <v>6869</v>
      </c>
      <c r="J143" s="222" t="s">
        <v>7814</v>
      </c>
      <c r="K143" s="222" t="s">
        <v>7815</v>
      </c>
      <c r="L143" s="222" t="s">
        <v>7804</v>
      </c>
      <c r="M143" s="222" t="s">
        <v>7805</v>
      </c>
      <c r="N143" s="222" t="s">
        <v>7806</v>
      </c>
      <c r="O143" s="222" t="s">
        <v>7807</v>
      </c>
      <c r="P143" s="222" t="s">
        <v>7808</v>
      </c>
      <c r="Q143" s="222" t="s">
        <v>1020</v>
      </c>
      <c r="R143" s="222">
        <v>7</v>
      </c>
      <c r="S143" s="222">
        <v>12</v>
      </c>
      <c r="T143" s="222" t="s">
        <v>6877</v>
      </c>
      <c r="U143" s="222" t="s">
        <v>6916</v>
      </c>
      <c r="V143" s="222" t="s">
        <v>1623</v>
      </c>
      <c r="W143" s="222" t="s">
        <v>6879</v>
      </c>
      <c r="X143" s="222" t="s">
        <v>6877</v>
      </c>
      <c r="Y143" s="222" t="s">
        <v>5316</v>
      </c>
      <c r="Z143" s="222" t="s">
        <v>5316</v>
      </c>
      <c r="AA143" s="222" t="s">
        <v>5316</v>
      </c>
      <c r="AB143" s="222" t="s">
        <v>5316</v>
      </c>
      <c r="AC143" s="222" t="s">
        <v>5316</v>
      </c>
      <c r="AD143" s="222" t="s">
        <v>5316</v>
      </c>
      <c r="AE143" s="222" t="s">
        <v>5316</v>
      </c>
      <c r="AF143" s="222" t="s">
        <v>5316</v>
      </c>
      <c r="AG143" s="222" t="s">
        <v>5316</v>
      </c>
      <c r="AH143" s="222" t="s">
        <v>5316</v>
      </c>
      <c r="AI143" s="222" t="s">
        <v>5316</v>
      </c>
      <c r="AJ143" s="222" t="s">
        <v>5316</v>
      </c>
      <c r="AK143" s="222" t="s">
        <v>5316</v>
      </c>
      <c r="AL143" s="222" t="s">
        <v>5316</v>
      </c>
      <c r="AM143" s="222" t="s">
        <v>5316</v>
      </c>
      <c r="AN143" s="222" t="s">
        <v>5316</v>
      </c>
      <c r="AO143" s="222" t="s">
        <v>5316</v>
      </c>
      <c r="AP143" s="222" t="s">
        <v>5316</v>
      </c>
      <c r="AQ143" s="222" t="s">
        <v>6882</v>
      </c>
      <c r="AR143" s="222" t="s">
        <v>6883</v>
      </c>
      <c r="AS143" s="222" t="s">
        <v>6865</v>
      </c>
      <c r="AT143" s="222">
        <v>197396745</v>
      </c>
      <c r="AU143" s="222">
        <v>197396745</v>
      </c>
      <c r="AV143" s="222" t="s">
        <v>1009</v>
      </c>
      <c r="AW143" s="222" t="s">
        <v>1010</v>
      </c>
      <c r="AX143" s="222" t="s">
        <v>178</v>
      </c>
      <c r="AY143" s="222" t="s">
        <v>5316</v>
      </c>
      <c r="AZ143" s="222" t="s">
        <v>5316</v>
      </c>
      <c r="BA143" s="222" t="s">
        <v>7816</v>
      </c>
      <c r="BB143" s="222" t="s">
        <v>7801</v>
      </c>
      <c r="BC143" s="222">
        <v>604210</v>
      </c>
      <c r="BD143" s="222" t="s">
        <v>7435</v>
      </c>
      <c r="BE143" s="222">
        <v>764</v>
      </c>
      <c r="BF143" s="222" t="s">
        <v>6886</v>
      </c>
      <c r="BG143" s="222">
        <v>10508521</v>
      </c>
      <c r="BH143" s="222" t="s">
        <v>7817</v>
      </c>
      <c r="BI143" s="222" t="s">
        <v>6888</v>
      </c>
      <c r="BJ143" s="222" t="s">
        <v>7818</v>
      </c>
      <c r="BK143" s="222" t="s">
        <v>1010</v>
      </c>
      <c r="BL143" s="222" t="s">
        <v>6890</v>
      </c>
      <c r="BM143" s="222" t="s">
        <v>7819</v>
      </c>
      <c r="BN143" s="222" t="s">
        <v>7820</v>
      </c>
      <c r="BO143" s="222" t="s">
        <v>5316</v>
      </c>
      <c r="BP143" s="222">
        <v>604210.00040000002</v>
      </c>
      <c r="BQ143" s="222" t="s">
        <v>7821</v>
      </c>
      <c r="BR143" s="222" t="s">
        <v>5316</v>
      </c>
      <c r="BS143" s="222" t="s">
        <v>5316</v>
      </c>
      <c r="BT143" s="222" t="s">
        <v>5316</v>
      </c>
      <c r="BU143" s="222" t="s">
        <v>5316</v>
      </c>
      <c r="BV143" s="222" t="s">
        <v>7822</v>
      </c>
      <c r="BW143" s="222" t="s">
        <v>7823</v>
      </c>
      <c r="BX143" s="222" t="s">
        <v>32</v>
      </c>
      <c r="BY143" s="222" t="s">
        <v>1010</v>
      </c>
      <c r="BZ143" s="224">
        <v>9.9339393036308501E-5</v>
      </c>
      <c r="CA143" s="222" t="s">
        <v>1011</v>
      </c>
      <c r="CB143" s="222">
        <v>0</v>
      </c>
      <c r="CC143" s="224">
        <v>8.7565674255691799E-5</v>
      </c>
      <c r="CD143" s="222">
        <v>1.15713955102985E-4</v>
      </c>
      <c r="CE143" s="222">
        <v>1.21418164157358E-4</v>
      </c>
      <c r="CF143" s="222">
        <v>0</v>
      </c>
      <c r="CG143" s="222">
        <v>1.204130166471E-4</v>
      </c>
      <c r="CH143" s="222">
        <v>0</v>
      </c>
      <c r="CI143" s="222">
        <v>12</v>
      </c>
      <c r="CJ143" s="222">
        <v>0</v>
      </c>
      <c r="CK143" s="222">
        <v>1</v>
      </c>
      <c r="CL143" s="222">
        <v>1</v>
      </c>
      <c r="CM143" s="222">
        <v>2</v>
      </c>
      <c r="CN143" s="222">
        <v>0</v>
      </c>
      <c r="CO143" s="222">
        <v>8</v>
      </c>
      <c r="CP143" s="222">
        <v>0</v>
      </c>
      <c r="CQ143" s="222" t="s">
        <v>5316</v>
      </c>
      <c r="CR143" s="222" t="s">
        <v>5316</v>
      </c>
      <c r="CS143" s="222" t="s">
        <v>5316</v>
      </c>
      <c r="CT143" s="222" t="s">
        <v>5316</v>
      </c>
      <c r="CU143" s="222" t="s">
        <v>5316</v>
      </c>
      <c r="CV143" s="222" t="s">
        <v>5316</v>
      </c>
      <c r="CW143" s="222" t="s">
        <v>5316</v>
      </c>
      <c r="CX143" s="222" t="s">
        <v>5316</v>
      </c>
      <c r="CY143" s="222" t="s">
        <v>5316</v>
      </c>
      <c r="CZ143" s="222" t="s">
        <v>19</v>
      </c>
      <c r="DA143" s="222" t="s">
        <v>7824</v>
      </c>
      <c r="DB143" s="222" t="s">
        <v>5316</v>
      </c>
      <c r="DC143" s="222" t="s">
        <v>32</v>
      </c>
      <c r="DD143" s="222">
        <v>2.31E-4</v>
      </c>
      <c r="DE143" s="222" t="s">
        <v>7818</v>
      </c>
      <c r="DF143" s="222" t="s">
        <v>32</v>
      </c>
      <c r="DG143" s="222" t="s">
        <v>1010</v>
      </c>
      <c r="DH143" s="222">
        <v>0</v>
      </c>
      <c r="DI143" s="222">
        <v>0</v>
      </c>
      <c r="DJ143" s="222" t="s">
        <v>32</v>
      </c>
      <c r="DK143" s="222" t="s">
        <v>1010</v>
      </c>
      <c r="DL143" s="222">
        <v>0</v>
      </c>
      <c r="DM143" s="222">
        <v>0</v>
      </c>
      <c r="DN143" s="222" t="s">
        <v>5316</v>
      </c>
      <c r="DO143" s="222" t="s">
        <v>5316</v>
      </c>
      <c r="DP143" s="222" t="s">
        <v>5316</v>
      </c>
      <c r="DQ143" s="222" t="s">
        <v>5316</v>
      </c>
      <c r="DR143" s="222" t="s">
        <v>16490</v>
      </c>
      <c r="DS143" s="222">
        <v>2</v>
      </c>
      <c r="DT143" s="224">
        <v>5.7740000000000005E-4</v>
      </c>
      <c r="DU143" s="222">
        <v>3478</v>
      </c>
      <c r="DV143" s="222" t="s">
        <v>16493</v>
      </c>
    </row>
    <row r="144" spans="2:126" s="223" customFormat="1" ht="13" x14ac:dyDescent="0.15">
      <c r="B144" s="222" t="s">
        <v>6865</v>
      </c>
      <c r="C144" s="222">
        <v>215807865</v>
      </c>
      <c r="D144" s="222" t="s">
        <v>1022</v>
      </c>
      <c r="E144" s="222" t="s">
        <v>1009</v>
      </c>
      <c r="F144" s="222" t="s">
        <v>7860</v>
      </c>
      <c r="G144" s="222" t="s">
        <v>7861</v>
      </c>
      <c r="H144" s="222" t="s">
        <v>6868</v>
      </c>
      <c r="I144" s="222" t="s">
        <v>6869</v>
      </c>
      <c r="J144" s="222" t="s">
        <v>7862</v>
      </c>
      <c r="K144" s="222" t="s">
        <v>7863</v>
      </c>
      <c r="L144" s="222" t="s">
        <v>7864</v>
      </c>
      <c r="M144" s="222" t="s">
        <v>7865</v>
      </c>
      <c r="N144" s="222" t="s">
        <v>7866</v>
      </c>
      <c r="O144" s="222" t="s">
        <v>7867</v>
      </c>
      <c r="P144" s="222" t="s">
        <v>7868</v>
      </c>
      <c r="Q144" s="222" t="s">
        <v>1020</v>
      </c>
      <c r="R144" s="222">
        <v>70</v>
      </c>
      <c r="S144" s="222">
        <v>72</v>
      </c>
      <c r="T144" s="222" t="s">
        <v>5316</v>
      </c>
      <c r="U144" s="222" t="s">
        <v>6878</v>
      </c>
      <c r="V144" s="222" t="s">
        <v>5316</v>
      </c>
      <c r="W144" s="222" t="s">
        <v>6879</v>
      </c>
      <c r="X144" s="222" t="s">
        <v>5316</v>
      </c>
      <c r="Y144" s="222" t="s">
        <v>5316</v>
      </c>
      <c r="Z144" s="222" t="s">
        <v>5316</v>
      </c>
      <c r="AA144" s="222" t="s">
        <v>5316</v>
      </c>
      <c r="AB144" s="222" t="s">
        <v>5316</v>
      </c>
      <c r="AC144" s="222" t="s">
        <v>5316</v>
      </c>
      <c r="AD144" s="222" t="s">
        <v>5316</v>
      </c>
      <c r="AE144" s="222" t="s">
        <v>5316</v>
      </c>
      <c r="AF144" s="222" t="s">
        <v>5316</v>
      </c>
      <c r="AG144" s="222" t="s">
        <v>5316</v>
      </c>
      <c r="AH144" s="222" t="s">
        <v>5316</v>
      </c>
      <c r="AI144" s="222" t="s">
        <v>5316</v>
      </c>
      <c r="AJ144" s="222" t="s">
        <v>5316</v>
      </c>
      <c r="AK144" s="222" t="s">
        <v>5316</v>
      </c>
      <c r="AL144" s="222" t="s">
        <v>5316</v>
      </c>
      <c r="AM144" s="222" t="s">
        <v>5316</v>
      </c>
      <c r="AN144" s="222" t="s">
        <v>5316</v>
      </c>
      <c r="AO144" s="222" t="s">
        <v>5316</v>
      </c>
      <c r="AP144" s="222" t="s">
        <v>5316</v>
      </c>
      <c r="AQ144" s="222" t="s">
        <v>6882</v>
      </c>
      <c r="AR144" s="222" t="s">
        <v>6883</v>
      </c>
      <c r="AS144" s="222" t="s">
        <v>6865</v>
      </c>
      <c r="AT144" s="222">
        <v>215807865</v>
      </c>
      <c r="AU144" s="222">
        <v>215807865</v>
      </c>
      <c r="AV144" s="222" t="s">
        <v>1022</v>
      </c>
      <c r="AW144" s="222" t="s">
        <v>1009</v>
      </c>
      <c r="AX144" s="222" t="s">
        <v>178</v>
      </c>
      <c r="AY144" s="222" t="s">
        <v>5316</v>
      </c>
      <c r="AZ144" s="222" t="s">
        <v>5316</v>
      </c>
      <c r="BA144" s="222" t="s">
        <v>7869</v>
      </c>
      <c r="BB144" s="222" t="s">
        <v>7860</v>
      </c>
      <c r="BC144" s="222">
        <v>608400</v>
      </c>
      <c r="BD144" s="222" t="s">
        <v>7870</v>
      </c>
      <c r="BE144" s="222">
        <v>5078</v>
      </c>
      <c r="BF144" s="222" t="s">
        <v>6886</v>
      </c>
      <c r="BG144" s="222">
        <v>23967202</v>
      </c>
      <c r="BH144" s="222" t="s">
        <v>7871</v>
      </c>
      <c r="BI144" s="222" t="s">
        <v>6888</v>
      </c>
      <c r="BJ144" s="222" t="s">
        <v>7872</v>
      </c>
      <c r="BK144" s="222" t="s">
        <v>1009</v>
      </c>
      <c r="BL144" s="222" t="s">
        <v>6890</v>
      </c>
      <c r="BM144" s="222" t="s">
        <v>6891</v>
      </c>
      <c r="BN144" s="222" t="s">
        <v>7329</v>
      </c>
      <c r="BO144" s="222">
        <v>268000</v>
      </c>
      <c r="BP144" s="222" t="s">
        <v>5316</v>
      </c>
      <c r="BQ144" s="222" t="s">
        <v>7873</v>
      </c>
      <c r="BR144" s="222" t="s">
        <v>5316</v>
      </c>
      <c r="BS144" s="222" t="s">
        <v>5316</v>
      </c>
      <c r="BT144" s="222" t="s">
        <v>5316</v>
      </c>
      <c r="BU144" s="222" t="s">
        <v>5316</v>
      </c>
      <c r="BV144" s="222" t="s">
        <v>5316</v>
      </c>
      <c r="BW144" s="222" t="s">
        <v>5316</v>
      </c>
      <c r="BX144" s="222" t="s">
        <v>32</v>
      </c>
      <c r="BY144" s="222" t="s">
        <v>1009</v>
      </c>
      <c r="BZ144" s="224">
        <v>7.4132648018187194E-5</v>
      </c>
      <c r="CA144" s="222" t="s">
        <v>1011</v>
      </c>
      <c r="CB144" s="222">
        <v>0</v>
      </c>
      <c r="CC144" s="222">
        <v>0</v>
      </c>
      <c r="CD144" s="222">
        <v>1.0399815114398E-3</v>
      </c>
      <c r="CE144" s="222">
        <v>0</v>
      </c>
      <c r="CF144" s="222">
        <v>0</v>
      </c>
      <c r="CG144" s="222">
        <v>0</v>
      </c>
      <c r="CH144" s="222">
        <v>0</v>
      </c>
      <c r="CI144" s="222">
        <v>9</v>
      </c>
      <c r="CJ144" s="222">
        <v>0</v>
      </c>
      <c r="CK144" s="222">
        <v>0</v>
      </c>
      <c r="CL144" s="222">
        <v>9</v>
      </c>
      <c r="CM144" s="222">
        <v>0</v>
      </c>
      <c r="CN144" s="222">
        <v>0</v>
      </c>
      <c r="CO144" s="222">
        <v>0</v>
      </c>
      <c r="CP144" s="222">
        <v>0</v>
      </c>
      <c r="CQ144" s="222" t="s">
        <v>5316</v>
      </c>
      <c r="CR144" s="222" t="s">
        <v>5316</v>
      </c>
      <c r="CS144" s="222" t="s">
        <v>5316</v>
      </c>
      <c r="CT144" s="222" t="s">
        <v>5316</v>
      </c>
      <c r="CU144" s="222" t="s">
        <v>5316</v>
      </c>
      <c r="CV144" s="222" t="s">
        <v>5316</v>
      </c>
      <c r="CW144" s="222" t="s">
        <v>5316</v>
      </c>
      <c r="CX144" s="222" t="s">
        <v>5316</v>
      </c>
      <c r="CY144" s="222" t="s">
        <v>5316</v>
      </c>
      <c r="CZ144" s="222" t="s">
        <v>32</v>
      </c>
      <c r="DA144" s="222" t="s">
        <v>5316</v>
      </c>
      <c r="DB144" s="222" t="s">
        <v>7872</v>
      </c>
      <c r="DC144" s="222" t="s">
        <v>5316</v>
      </c>
      <c r="DD144" s="222" t="s">
        <v>5316</v>
      </c>
      <c r="DE144" s="222" t="s">
        <v>5316</v>
      </c>
      <c r="DF144" s="222" t="s">
        <v>5316</v>
      </c>
      <c r="DG144" s="222" t="s">
        <v>5316</v>
      </c>
      <c r="DH144" s="222" t="s">
        <v>5316</v>
      </c>
      <c r="DI144" s="222" t="s">
        <v>5316</v>
      </c>
      <c r="DJ144" s="222" t="s">
        <v>5316</v>
      </c>
      <c r="DK144" s="222" t="s">
        <v>5316</v>
      </c>
      <c r="DL144" s="222" t="s">
        <v>5316</v>
      </c>
      <c r="DM144" s="222" t="s">
        <v>5316</v>
      </c>
      <c r="DN144" s="222" t="s">
        <v>5316</v>
      </c>
      <c r="DO144" s="222" t="s">
        <v>5316</v>
      </c>
      <c r="DP144" s="222" t="s">
        <v>5316</v>
      </c>
      <c r="DQ144" s="222" t="s">
        <v>5316</v>
      </c>
      <c r="DR144" s="222" t="s">
        <v>16490</v>
      </c>
      <c r="DS144" s="222">
        <v>2</v>
      </c>
      <c r="DT144" s="224">
        <v>5.7740000000000005E-4</v>
      </c>
      <c r="DU144" s="222">
        <v>3478</v>
      </c>
      <c r="DV144" s="222" t="s">
        <v>16491</v>
      </c>
    </row>
    <row r="145" spans="2:126" s="223" customFormat="1" ht="13" x14ac:dyDescent="0.15">
      <c r="B145" s="222" t="s">
        <v>6865</v>
      </c>
      <c r="C145" s="222">
        <v>220311332</v>
      </c>
      <c r="D145" s="222" t="s">
        <v>1022</v>
      </c>
      <c r="E145" s="222" t="s">
        <v>1035</v>
      </c>
      <c r="F145" s="222" t="s">
        <v>7882</v>
      </c>
      <c r="G145" s="222" t="s">
        <v>6867</v>
      </c>
      <c r="H145" s="222" t="s">
        <v>6894</v>
      </c>
      <c r="I145" s="222" t="s">
        <v>6869</v>
      </c>
      <c r="J145" s="222" t="s">
        <v>7883</v>
      </c>
      <c r="K145" s="222" t="s">
        <v>7884</v>
      </c>
      <c r="L145" s="222" t="s">
        <v>7885</v>
      </c>
      <c r="M145" s="222" t="s">
        <v>7886</v>
      </c>
      <c r="N145" s="222" t="s">
        <v>7887</v>
      </c>
      <c r="O145" s="222" t="s">
        <v>7888</v>
      </c>
      <c r="P145" s="222" t="s">
        <v>7889</v>
      </c>
      <c r="Q145" s="222" t="s">
        <v>1020</v>
      </c>
      <c r="R145" s="222">
        <v>17</v>
      </c>
      <c r="S145" s="222">
        <v>23</v>
      </c>
      <c r="T145" s="222" t="s">
        <v>1010</v>
      </c>
      <c r="U145" s="222" t="s">
        <v>6903</v>
      </c>
      <c r="V145" s="222" t="s">
        <v>6877</v>
      </c>
      <c r="W145" s="222" t="s">
        <v>6879</v>
      </c>
      <c r="X145" s="222" t="s">
        <v>5316</v>
      </c>
      <c r="Y145" s="222" t="s">
        <v>6877</v>
      </c>
      <c r="Z145" s="222" t="s">
        <v>1008</v>
      </c>
      <c r="AA145" s="222" t="s">
        <v>1010</v>
      </c>
      <c r="AB145" s="222" t="s">
        <v>1010</v>
      </c>
      <c r="AC145" s="222">
        <v>18.350000000000001</v>
      </c>
      <c r="AD145" s="222" t="s">
        <v>1022</v>
      </c>
      <c r="AE145" s="222" t="s">
        <v>6881</v>
      </c>
      <c r="AF145" s="222" t="s">
        <v>6881</v>
      </c>
      <c r="AG145" s="222">
        <v>6</v>
      </c>
      <c r="AH145" s="222">
        <v>6</v>
      </c>
      <c r="AI145" s="222">
        <v>0.97353999999999996</v>
      </c>
      <c r="AJ145" s="222">
        <v>0.91700000000000004</v>
      </c>
      <c r="AK145" s="222">
        <v>0.60462000000000005</v>
      </c>
      <c r="AL145" s="222">
        <v>0.84799999999999998</v>
      </c>
      <c r="AM145" s="222">
        <v>0.34066000000000002</v>
      </c>
      <c r="AN145" s="222">
        <v>0</v>
      </c>
      <c r="AO145" s="222">
        <v>0</v>
      </c>
      <c r="AP145" s="222">
        <v>1</v>
      </c>
      <c r="AQ145" s="222" t="s">
        <v>6882</v>
      </c>
      <c r="AR145" s="222" t="s">
        <v>6883</v>
      </c>
      <c r="AS145" s="222" t="s">
        <v>6865</v>
      </c>
      <c r="AT145" s="222">
        <v>220311332</v>
      </c>
      <c r="AU145" s="222">
        <v>220311332</v>
      </c>
      <c r="AV145" s="222" t="s">
        <v>1022</v>
      </c>
      <c r="AW145" s="222" t="s">
        <v>1035</v>
      </c>
      <c r="AX145" s="222" t="s">
        <v>178</v>
      </c>
      <c r="AY145" s="222" t="s">
        <v>5316</v>
      </c>
      <c r="AZ145" s="222" t="s">
        <v>5316</v>
      </c>
      <c r="BA145" s="222" t="s">
        <v>7890</v>
      </c>
      <c r="BB145" s="222" t="s">
        <v>7882</v>
      </c>
      <c r="BC145" s="222">
        <v>612801</v>
      </c>
      <c r="BD145" s="222" t="s">
        <v>7891</v>
      </c>
      <c r="BE145" s="222">
        <v>708</v>
      </c>
      <c r="BF145" s="222" t="s">
        <v>6886</v>
      </c>
      <c r="BG145" s="222">
        <v>25130867</v>
      </c>
      <c r="BH145" s="222" t="s">
        <v>7892</v>
      </c>
      <c r="BI145" s="222" t="s">
        <v>6888</v>
      </c>
      <c r="BJ145" s="222" t="s">
        <v>7893</v>
      </c>
      <c r="BK145" s="222" t="s">
        <v>1035</v>
      </c>
      <c r="BL145" s="222" t="s">
        <v>6890</v>
      </c>
      <c r="BM145" s="222" t="s">
        <v>7497</v>
      </c>
      <c r="BN145" s="222" t="s">
        <v>7894</v>
      </c>
      <c r="BO145" s="222">
        <v>256000</v>
      </c>
      <c r="BP145" s="222">
        <v>612801.00029999996</v>
      </c>
      <c r="BQ145" s="222" t="s">
        <v>7895</v>
      </c>
      <c r="BR145" s="222" t="s">
        <v>5316</v>
      </c>
      <c r="BS145" s="222" t="s">
        <v>5316</v>
      </c>
      <c r="BT145" s="222" t="s">
        <v>5316</v>
      </c>
      <c r="BU145" s="222" t="s">
        <v>5316</v>
      </c>
      <c r="BV145" s="222" t="s">
        <v>7896</v>
      </c>
      <c r="BW145" s="222" t="s">
        <v>7897</v>
      </c>
      <c r="BX145" s="222" t="s">
        <v>32</v>
      </c>
      <c r="BY145" s="222" t="s">
        <v>1035</v>
      </c>
      <c r="BZ145" s="222">
        <v>1.2354627219714699E-3</v>
      </c>
      <c r="CA145" s="222" t="s">
        <v>1011</v>
      </c>
      <c r="CB145" s="222">
        <v>1.9219680953296199E-4</v>
      </c>
      <c r="CC145" s="222">
        <v>0</v>
      </c>
      <c r="CD145" s="222">
        <v>0</v>
      </c>
      <c r="CE145" s="222">
        <v>3.1492248062015499E-3</v>
      </c>
      <c r="CF145" s="222">
        <v>2.1167221046265502E-3</v>
      </c>
      <c r="CG145" s="222">
        <v>1.2286484866646701E-3</v>
      </c>
      <c r="CH145" s="222">
        <v>0</v>
      </c>
      <c r="CI145" s="222">
        <v>150</v>
      </c>
      <c r="CJ145" s="222">
        <v>2</v>
      </c>
      <c r="CK145" s="222">
        <v>0</v>
      </c>
      <c r="CL145" s="222">
        <v>0</v>
      </c>
      <c r="CM145" s="222">
        <v>52</v>
      </c>
      <c r="CN145" s="222">
        <v>14</v>
      </c>
      <c r="CO145" s="222">
        <v>82</v>
      </c>
      <c r="CP145" s="222">
        <v>0</v>
      </c>
      <c r="CQ145" s="222" t="s">
        <v>32</v>
      </c>
      <c r="CR145" s="222" t="s">
        <v>1035</v>
      </c>
      <c r="CS145" s="222" t="s">
        <v>7893</v>
      </c>
      <c r="CT145" s="222">
        <v>1.19808E-3</v>
      </c>
      <c r="CU145" s="222">
        <v>0</v>
      </c>
      <c r="CV145" s="222">
        <v>0</v>
      </c>
      <c r="CW145" s="222">
        <v>0</v>
      </c>
      <c r="CX145" s="222">
        <v>2E-3</v>
      </c>
      <c r="CY145" s="222">
        <v>4.1000000000000003E-3</v>
      </c>
      <c r="CZ145" s="222" t="s">
        <v>32</v>
      </c>
      <c r="DA145" s="222">
        <v>1.1980000000000001E-3</v>
      </c>
      <c r="DB145" s="222" t="s">
        <v>7893</v>
      </c>
      <c r="DC145" s="222" t="s">
        <v>32</v>
      </c>
      <c r="DD145" s="222">
        <v>8.4599999999999996E-4</v>
      </c>
      <c r="DE145" s="222" t="s">
        <v>7893</v>
      </c>
      <c r="DF145" s="222" t="s">
        <v>32</v>
      </c>
      <c r="DG145" s="222" t="s">
        <v>1035</v>
      </c>
      <c r="DH145" s="222">
        <v>2</v>
      </c>
      <c r="DI145" s="224">
        <v>5.3937432578209197E-4</v>
      </c>
      <c r="DJ145" s="222" t="s">
        <v>32</v>
      </c>
      <c r="DK145" s="222" t="s">
        <v>1035</v>
      </c>
      <c r="DL145" s="222">
        <v>2</v>
      </c>
      <c r="DM145" s="224">
        <v>5.3937432578209197E-4</v>
      </c>
      <c r="DN145" s="222" t="s">
        <v>5316</v>
      </c>
      <c r="DO145" s="222" t="s">
        <v>5316</v>
      </c>
      <c r="DP145" s="222" t="s">
        <v>5316</v>
      </c>
      <c r="DQ145" s="222" t="s">
        <v>5316</v>
      </c>
      <c r="DR145" s="222" t="s">
        <v>16490</v>
      </c>
      <c r="DS145" s="222">
        <v>2</v>
      </c>
      <c r="DT145" s="224">
        <v>5.7740000000000005E-4</v>
      </c>
      <c r="DU145" s="222">
        <v>3478</v>
      </c>
      <c r="DV145" s="222" t="s">
        <v>16491</v>
      </c>
    </row>
    <row r="146" spans="2:126" s="223" customFormat="1" ht="13" x14ac:dyDescent="0.15">
      <c r="B146" s="222" t="s">
        <v>7986</v>
      </c>
      <c r="C146" s="222">
        <v>43607621</v>
      </c>
      <c r="D146" s="222" t="s">
        <v>1022</v>
      </c>
      <c r="E146" s="222" t="s">
        <v>1035</v>
      </c>
      <c r="F146" s="222" t="s">
        <v>8043</v>
      </c>
      <c r="G146" s="222" t="s">
        <v>6867</v>
      </c>
      <c r="H146" s="222" t="s">
        <v>6894</v>
      </c>
      <c r="I146" s="222" t="s">
        <v>6869</v>
      </c>
      <c r="J146" s="222" t="s">
        <v>8059</v>
      </c>
      <c r="K146" s="222" t="s">
        <v>8060</v>
      </c>
      <c r="L146" s="222" t="s">
        <v>8046</v>
      </c>
      <c r="M146" s="222" t="s">
        <v>8047</v>
      </c>
      <c r="N146" s="222" t="s">
        <v>8048</v>
      </c>
      <c r="O146" s="222" t="s">
        <v>8049</v>
      </c>
      <c r="P146" s="222" t="s">
        <v>8050</v>
      </c>
      <c r="Q146" s="222" t="s">
        <v>1020</v>
      </c>
      <c r="R146" s="222">
        <v>8</v>
      </c>
      <c r="S146" s="222">
        <v>20</v>
      </c>
      <c r="T146" s="222" t="s">
        <v>6877</v>
      </c>
      <c r="U146" s="222" t="s">
        <v>6878</v>
      </c>
      <c r="V146" s="222" t="s">
        <v>6877</v>
      </c>
      <c r="W146" s="222" t="s">
        <v>6879</v>
      </c>
      <c r="X146" s="222" t="s">
        <v>6877</v>
      </c>
      <c r="Y146" s="222" t="s">
        <v>6877</v>
      </c>
      <c r="Z146" s="222" t="s">
        <v>6877</v>
      </c>
      <c r="AA146" s="222" t="s">
        <v>6877</v>
      </c>
      <c r="AB146" s="222" t="s">
        <v>6877</v>
      </c>
      <c r="AC146" s="222">
        <v>35</v>
      </c>
      <c r="AD146" s="222" t="s">
        <v>1022</v>
      </c>
      <c r="AE146" s="222" t="s">
        <v>6881</v>
      </c>
      <c r="AF146" s="222" t="s">
        <v>6881</v>
      </c>
      <c r="AG146" s="222">
        <v>5.73</v>
      </c>
      <c r="AH146" s="222">
        <v>5.73</v>
      </c>
      <c r="AI146" s="222">
        <v>0.89663000000000004</v>
      </c>
      <c r="AJ146" s="222">
        <v>0.91700000000000004</v>
      </c>
      <c r="AK146" s="222">
        <v>0.60462000000000005</v>
      </c>
      <c r="AL146" s="222">
        <v>0.98499999999999999</v>
      </c>
      <c r="AM146" s="222">
        <v>0.50431999999999999</v>
      </c>
      <c r="AN146" s="222">
        <v>0</v>
      </c>
      <c r="AO146" s="222">
        <v>0</v>
      </c>
      <c r="AP146" s="222">
        <v>1</v>
      </c>
      <c r="AQ146" s="222" t="s">
        <v>6882</v>
      </c>
      <c r="AR146" s="222" t="s">
        <v>7376</v>
      </c>
      <c r="AS146" s="222" t="s">
        <v>8061</v>
      </c>
      <c r="AT146" s="222" t="s">
        <v>8062</v>
      </c>
      <c r="AU146" s="222" t="s">
        <v>8062</v>
      </c>
      <c r="AV146" s="222" t="s">
        <v>7418</v>
      </c>
      <c r="AW146" s="222" t="s">
        <v>8063</v>
      </c>
      <c r="AX146" s="222" t="s">
        <v>7381</v>
      </c>
      <c r="AY146" s="222" t="s">
        <v>7382</v>
      </c>
      <c r="AZ146" s="222" t="s">
        <v>7382</v>
      </c>
      <c r="BA146" s="222" t="s">
        <v>8064</v>
      </c>
      <c r="BB146" s="222" t="s">
        <v>8065</v>
      </c>
      <c r="BC146" s="222" t="s">
        <v>8066</v>
      </c>
      <c r="BD146" s="222" t="s">
        <v>8067</v>
      </c>
      <c r="BE146" s="222" t="s">
        <v>8068</v>
      </c>
      <c r="BF146" s="222" t="s">
        <v>7388</v>
      </c>
      <c r="BG146" s="222" t="s">
        <v>8069</v>
      </c>
      <c r="BH146" s="222" t="s">
        <v>8070</v>
      </c>
      <c r="BI146" s="222" t="s">
        <v>7391</v>
      </c>
      <c r="BJ146" s="222" t="s">
        <v>8071</v>
      </c>
      <c r="BK146" s="222" t="s">
        <v>8072</v>
      </c>
      <c r="BL146" s="222" t="s">
        <v>8073</v>
      </c>
      <c r="BM146" s="222" t="s">
        <v>8074</v>
      </c>
      <c r="BN146" s="222" t="s">
        <v>8075</v>
      </c>
      <c r="BO146" s="222" t="s">
        <v>8076</v>
      </c>
      <c r="BP146" s="222" t="s">
        <v>8076</v>
      </c>
      <c r="BQ146" s="222" t="s">
        <v>8076</v>
      </c>
      <c r="BR146" s="222" t="s">
        <v>5316</v>
      </c>
      <c r="BS146" s="222" t="s">
        <v>5316</v>
      </c>
      <c r="BT146" s="222" t="s">
        <v>5316</v>
      </c>
      <c r="BU146" s="222" t="s">
        <v>5316</v>
      </c>
      <c r="BV146" s="222" t="s">
        <v>5316</v>
      </c>
      <c r="BW146" s="222" t="s">
        <v>5316</v>
      </c>
      <c r="BX146" s="222" t="s">
        <v>32</v>
      </c>
      <c r="BY146" s="222" t="s">
        <v>1035</v>
      </c>
      <c r="BZ146" s="224">
        <v>9.4144228958764801E-5</v>
      </c>
      <c r="CA146" s="222" t="s">
        <v>1011</v>
      </c>
      <c r="CB146" s="222">
        <v>0</v>
      </c>
      <c r="CC146" s="222">
        <v>6.2500000000000001E-4</v>
      </c>
      <c r="CD146" s="222">
        <v>5.5370985603543697E-4</v>
      </c>
      <c r="CE146" s="222">
        <v>1.1568718186025E-4</v>
      </c>
      <c r="CF146" s="222">
        <v>0</v>
      </c>
      <c r="CG146" s="222">
        <v>0</v>
      </c>
      <c r="CH146" s="222">
        <v>0</v>
      </c>
      <c r="CI146" s="222">
        <v>3</v>
      </c>
      <c r="CJ146" s="222">
        <v>0</v>
      </c>
      <c r="CK146" s="222">
        <v>1</v>
      </c>
      <c r="CL146" s="222">
        <v>1</v>
      </c>
      <c r="CM146" s="222">
        <v>1</v>
      </c>
      <c r="CN146" s="222">
        <v>0</v>
      </c>
      <c r="CO146" s="222">
        <v>0</v>
      </c>
      <c r="CP146" s="222">
        <v>0</v>
      </c>
      <c r="CQ146" s="222" t="s">
        <v>32</v>
      </c>
      <c r="CR146" s="222" t="s">
        <v>1035</v>
      </c>
      <c r="CS146" s="222" t="s">
        <v>8077</v>
      </c>
      <c r="CT146" s="222">
        <v>1.99681E-4</v>
      </c>
      <c r="CU146" s="222">
        <v>1E-3</v>
      </c>
      <c r="CV146" s="222">
        <v>0</v>
      </c>
      <c r="CW146" s="222">
        <v>0</v>
      </c>
      <c r="CX146" s="222">
        <v>0</v>
      </c>
      <c r="CY146" s="222">
        <v>0</v>
      </c>
      <c r="CZ146" s="222" t="s">
        <v>32</v>
      </c>
      <c r="DA146" s="222">
        <v>1.997E-4</v>
      </c>
      <c r="DB146" s="222" t="s">
        <v>8077</v>
      </c>
      <c r="DC146" s="222" t="s">
        <v>5316</v>
      </c>
      <c r="DD146" s="222" t="s">
        <v>5316</v>
      </c>
      <c r="DE146" s="222" t="s">
        <v>5316</v>
      </c>
      <c r="DF146" s="222" t="s">
        <v>5316</v>
      </c>
      <c r="DG146" s="222" t="s">
        <v>5316</v>
      </c>
      <c r="DH146" s="222" t="s">
        <v>5316</v>
      </c>
      <c r="DI146" s="222" t="s">
        <v>5316</v>
      </c>
      <c r="DJ146" s="222" t="s">
        <v>5316</v>
      </c>
      <c r="DK146" s="222" t="s">
        <v>5316</v>
      </c>
      <c r="DL146" s="222" t="s">
        <v>5316</v>
      </c>
      <c r="DM146" s="222" t="s">
        <v>5316</v>
      </c>
      <c r="DN146" s="222" t="s">
        <v>5316</v>
      </c>
      <c r="DO146" s="222" t="s">
        <v>5316</v>
      </c>
      <c r="DP146" s="222" t="s">
        <v>5316</v>
      </c>
      <c r="DQ146" s="222" t="s">
        <v>5316</v>
      </c>
      <c r="DR146" s="222" t="s">
        <v>16490</v>
      </c>
      <c r="DS146" s="222">
        <v>2</v>
      </c>
      <c r="DT146" s="224">
        <v>5.7740000000000005E-4</v>
      </c>
      <c r="DU146" s="222">
        <v>3478</v>
      </c>
      <c r="DV146" s="222" t="s">
        <v>16492</v>
      </c>
    </row>
    <row r="147" spans="2:126" s="223" customFormat="1" ht="13" x14ac:dyDescent="0.15">
      <c r="B147" s="222" t="s">
        <v>7986</v>
      </c>
      <c r="C147" s="222">
        <v>90982268</v>
      </c>
      <c r="D147" s="222" t="s">
        <v>1009</v>
      </c>
      <c r="E147" s="222" t="s">
        <v>1010</v>
      </c>
      <c r="F147" s="222" t="s">
        <v>8263</v>
      </c>
      <c r="G147" s="222" t="s">
        <v>6867</v>
      </c>
      <c r="H147" s="222" t="s">
        <v>6868</v>
      </c>
      <c r="I147" s="222" t="s">
        <v>8264</v>
      </c>
      <c r="J147" s="222" t="s">
        <v>8265</v>
      </c>
      <c r="K147" s="222" t="s">
        <v>8266</v>
      </c>
      <c r="L147" s="222" t="s">
        <v>8267</v>
      </c>
      <c r="M147" s="222" t="s">
        <v>8268</v>
      </c>
      <c r="N147" s="222" t="s">
        <v>8269</v>
      </c>
      <c r="O147" s="222" t="s">
        <v>8270</v>
      </c>
      <c r="P147" s="222" t="s">
        <v>5316</v>
      </c>
      <c r="Q147" s="222" t="s">
        <v>1020</v>
      </c>
      <c r="R147" s="222">
        <v>8</v>
      </c>
      <c r="S147" s="222">
        <v>10</v>
      </c>
      <c r="T147" s="222" t="s">
        <v>5316</v>
      </c>
      <c r="U147" s="222" t="s">
        <v>5316</v>
      </c>
      <c r="V147" s="222" t="s">
        <v>5316</v>
      </c>
      <c r="W147" s="222" t="s">
        <v>7314</v>
      </c>
      <c r="X147" s="222" t="s">
        <v>5316</v>
      </c>
      <c r="Y147" s="222" t="s">
        <v>5316</v>
      </c>
      <c r="Z147" s="222" t="s">
        <v>5316</v>
      </c>
      <c r="AA147" s="222" t="s">
        <v>5316</v>
      </c>
      <c r="AB147" s="222" t="s">
        <v>5316</v>
      </c>
      <c r="AC147" s="222">
        <v>29.2</v>
      </c>
      <c r="AD147" s="222" t="s">
        <v>1009</v>
      </c>
      <c r="AE147" s="222" t="s">
        <v>6904</v>
      </c>
      <c r="AF147" s="222" t="s">
        <v>6904</v>
      </c>
      <c r="AG147" s="222">
        <v>4.7699999999999996</v>
      </c>
      <c r="AH147" s="222">
        <v>4.7699999999999996</v>
      </c>
      <c r="AI147" s="222">
        <v>0.60199999999999998</v>
      </c>
      <c r="AJ147" s="222">
        <v>0.871</v>
      </c>
      <c r="AK147" s="222">
        <v>0.44667000000000001</v>
      </c>
      <c r="AL147" s="222">
        <v>0.61699999999999999</v>
      </c>
      <c r="AM147" s="222">
        <v>0.27939000000000003</v>
      </c>
      <c r="AN147" s="222">
        <v>0</v>
      </c>
      <c r="AO147" s="222">
        <v>1</v>
      </c>
      <c r="AP147" s="222">
        <v>0</v>
      </c>
      <c r="AQ147" s="222" t="s">
        <v>6882</v>
      </c>
      <c r="AR147" s="222" t="s">
        <v>7376</v>
      </c>
      <c r="AS147" s="222" t="s">
        <v>8061</v>
      </c>
      <c r="AT147" s="222" t="s">
        <v>8271</v>
      </c>
      <c r="AU147" s="222" t="s">
        <v>8271</v>
      </c>
      <c r="AV147" s="222" t="s">
        <v>7379</v>
      </c>
      <c r="AW147" s="222" t="s">
        <v>7380</v>
      </c>
      <c r="AX147" s="222" t="s">
        <v>7381</v>
      </c>
      <c r="AY147" s="222" t="s">
        <v>7382</v>
      </c>
      <c r="AZ147" s="222" t="s">
        <v>7419</v>
      </c>
      <c r="BA147" s="222" t="s">
        <v>8272</v>
      </c>
      <c r="BB147" s="222" t="s">
        <v>8273</v>
      </c>
      <c r="BC147" s="222" t="s">
        <v>8274</v>
      </c>
      <c r="BD147" s="222" t="s">
        <v>8275</v>
      </c>
      <c r="BE147" s="222" t="s">
        <v>8276</v>
      </c>
      <c r="BF147" s="222" t="s">
        <v>7388</v>
      </c>
      <c r="BG147" s="222" t="s">
        <v>8277</v>
      </c>
      <c r="BH147" s="222" t="s">
        <v>8278</v>
      </c>
      <c r="BI147" s="222" t="s">
        <v>7425</v>
      </c>
      <c r="BJ147" s="222" t="s">
        <v>8279</v>
      </c>
      <c r="BK147" s="222" t="s">
        <v>1010</v>
      </c>
      <c r="BL147" s="222" t="s">
        <v>6890</v>
      </c>
      <c r="BM147" s="222" t="s">
        <v>6891</v>
      </c>
      <c r="BN147" s="222" t="s">
        <v>8280</v>
      </c>
      <c r="BO147" s="222">
        <v>278000</v>
      </c>
      <c r="BP147" s="222" t="s">
        <v>5316</v>
      </c>
      <c r="BQ147" s="222" t="s">
        <v>8281</v>
      </c>
      <c r="BR147" s="222" t="s">
        <v>5316</v>
      </c>
      <c r="BS147" s="222" t="s">
        <v>5316</v>
      </c>
      <c r="BT147" s="222" t="s">
        <v>5316</v>
      </c>
      <c r="BU147" s="222" t="s">
        <v>5316</v>
      </c>
      <c r="BV147" s="222" t="s">
        <v>5316</v>
      </c>
      <c r="BW147" s="222" t="s">
        <v>5316</v>
      </c>
      <c r="BX147" s="222" t="s">
        <v>32</v>
      </c>
      <c r="BY147" s="222" t="s">
        <v>1010</v>
      </c>
      <c r="BZ147" s="222">
        <v>8.2737622451681204E-4</v>
      </c>
      <c r="CA147" s="222" t="s">
        <v>1011</v>
      </c>
      <c r="CB147" s="224">
        <v>9.7408922657315404E-5</v>
      </c>
      <c r="CC147" s="222">
        <v>1.38816588582336E-3</v>
      </c>
      <c r="CD147" s="222">
        <v>0</v>
      </c>
      <c r="CE147" s="222">
        <v>3.0365601846228597E-4</v>
      </c>
      <c r="CF147" s="222">
        <v>1.51285930408472E-4</v>
      </c>
      <c r="CG147" s="222">
        <v>1.15883574632032E-3</v>
      </c>
      <c r="CH147" s="222">
        <v>0</v>
      </c>
      <c r="CI147" s="222">
        <v>100</v>
      </c>
      <c r="CJ147" s="222">
        <v>1</v>
      </c>
      <c r="CK147" s="222">
        <v>16</v>
      </c>
      <c r="CL147" s="222">
        <v>0</v>
      </c>
      <c r="CM147" s="222">
        <v>5</v>
      </c>
      <c r="CN147" s="222">
        <v>1</v>
      </c>
      <c r="CO147" s="222">
        <v>77</v>
      </c>
      <c r="CP147" s="222">
        <v>0</v>
      </c>
      <c r="CQ147" s="222" t="s">
        <v>32</v>
      </c>
      <c r="CR147" s="222" t="s">
        <v>1010</v>
      </c>
      <c r="CS147" s="222" t="s">
        <v>8279</v>
      </c>
      <c r="CT147" s="222">
        <v>5.9904200000000004E-4</v>
      </c>
      <c r="CU147" s="222">
        <v>0</v>
      </c>
      <c r="CV147" s="222">
        <v>1.4E-3</v>
      </c>
      <c r="CW147" s="222">
        <v>0</v>
      </c>
      <c r="CX147" s="222">
        <v>1E-3</v>
      </c>
      <c r="CY147" s="222">
        <v>1E-3</v>
      </c>
      <c r="CZ147" s="222" t="s">
        <v>32</v>
      </c>
      <c r="DA147" s="222">
        <v>5.9900000000000003E-4</v>
      </c>
      <c r="DB147" s="222" t="s">
        <v>8279</v>
      </c>
      <c r="DC147" s="222" t="s">
        <v>32</v>
      </c>
      <c r="DD147" s="222">
        <v>3.8400000000000001E-4</v>
      </c>
      <c r="DE147" s="222" t="s">
        <v>8279</v>
      </c>
      <c r="DF147" s="222" t="s">
        <v>5316</v>
      </c>
      <c r="DG147" s="222" t="s">
        <v>5316</v>
      </c>
      <c r="DH147" s="222" t="s">
        <v>5316</v>
      </c>
      <c r="DI147" s="222" t="s">
        <v>5316</v>
      </c>
      <c r="DJ147" s="222" t="s">
        <v>5316</v>
      </c>
      <c r="DK147" s="222" t="s">
        <v>5316</v>
      </c>
      <c r="DL147" s="222" t="s">
        <v>5316</v>
      </c>
      <c r="DM147" s="222" t="s">
        <v>5316</v>
      </c>
      <c r="DN147" s="222" t="s">
        <v>5316</v>
      </c>
      <c r="DO147" s="222" t="s">
        <v>5316</v>
      </c>
      <c r="DP147" s="222" t="s">
        <v>5316</v>
      </c>
      <c r="DQ147" s="222" t="s">
        <v>5316</v>
      </c>
      <c r="DR147" s="222" t="s">
        <v>16490</v>
      </c>
      <c r="DS147" s="222">
        <v>2</v>
      </c>
      <c r="DT147" s="224">
        <v>5.7740000000000005E-4</v>
      </c>
      <c r="DU147" s="222">
        <v>3478</v>
      </c>
      <c r="DV147" s="222" t="s">
        <v>16491</v>
      </c>
    </row>
    <row r="148" spans="2:126" s="223" customFormat="1" ht="13" x14ac:dyDescent="0.15">
      <c r="B148" s="222" t="s">
        <v>7986</v>
      </c>
      <c r="C148" s="222">
        <v>101594275</v>
      </c>
      <c r="D148" s="222" t="s">
        <v>2292</v>
      </c>
      <c r="E148" s="222" t="s">
        <v>1035</v>
      </c>
      <c r="F148" s="222" t="s">
        <v>8343</v>
      </c>
      <c r="G148" s="222" t="s">
        <v>6867</v>
      </c>
      <c r="H148" s="222" t="s">
        <v>6894</v>
      </c>
      <c r="I148" s="222" t="s">
        <v>7158</v>
      </c>
      <c r="J148" s="222" t="s">
        <v>8357</v>
      </c>
      <c r="K148" s="222" t="s">
        <v>8358</v>
      </c>
      <c r="L148" s="222" t="s">
        <v>8346</v>
      </c>
      <c r="M148" s="222" t="s">
        <v>8347</v>
      </c>
      <c r="N148" s="222" t="s">
        <v>8348</v>
      </c>
      <c r="O148" s="222" t="s">
        <v>8349</v>
      </c>
      <c r="P148" s="222" t="s">
        <v>8350</v>
      </c>
      <c r="Q148" s="222" t="s">
        <v>1020</v>
      </c>
      <c r="R148" s="222">
        <v>24</v>
      </c>
      <c r="S148" s="222">
        <v>32</v>
      </c>
      <c r="T148" s="222" t="s">
        <v>5316</v>
      </c>
      <c r="U148" s="222" t="s">
        <v>5316</v>
      </c>
      <c r="V148" s="222" t="s">
        <v>5316</v>
      </c>
      <c r="W148" s="222" t="s">
        <v>6990</v>
      </c>
      <c r="X148" s="222" t="s">
        <v>5316</v>
      </c>
      <c r="Y148" s="222" t="s">
        <v>5316</v>
      </c>
      <c r="Z148" s="222" t="s">
        <v>5316</v>
      </c>
      <c r="AA148" s="222" t="s">
        <v>5316</v>
      </c>
      <c r="AB148" s="222" t="s">
        <v>5316</v>
      </c>
      <c r="AC148" s="222">
        <v>9.5679999999999996</v>
      </c>
      <c r="AD148" s="222" t="s">
        <v>1035</v>
      </c>
      <c r="AE148" s="222" t="s">
        <v>6917</v>
      </c>
      <c r="AF148" s="222" t="s">
        <v>6917</v>
      </c>
      <c r="AG148" s="222">
        <v>5.27</v>
      </c>
      <c r="AH148" s="222">
        <v>-2.4900000000000002</v>
      </c>
      <c r="AI148" s="222">
        <v>5.9979999999999999E-2</v>
      </c>
      <c r="AJ148" s="222">
        <v>3.9E-2</v>
      </c>
      <c r="AK148" s="222">
        <v>0.19894999999999999</v>
      </c>
      <c r="AL148" s="222">
        <v>0.96899999999999997</v>
      </c>
      <c r="AM148" s="222">
        <v>0.44703999999999999</v>
      </c>
      <c r="AN148" s="222">
        <v>0.26340000000000002</v>
      </c>
      <c r="AO148" s="222">
        <v>0.2994</v>
      </c>
      <c r="AP148" s="222">
        <v>7.6700000000000004E-2</v>
      </c>
      <c r="AQ148" s="222" t="s">
        <v>6882</v>
      </c>
      <c r="AR148" s="222" t="s">
        <v>6883</v>
      </c>
      <c r="AS148" s="222" t="s">
        <v>7986</v>
      </c>
      <c r="AT148" s="222">
        <v>101594275</v>
      </c>
      <c r="AU148" s="222">
        <v>101594277</v>
      </c>
      <c r="AV148" s="222" t="s">
        <v>2292</v>
      </c>
      <c r="AW148" s="222" t="s">
        <v>1035</v>
      </c>
      <c r="AX148" s="222" t="s">
        <v>178</v>
      </c>
      <c r="AY148" s="222" t="s">
        <v>5316</v>
      </c>
      <c r="AZ148" s="222" t="s">
        <v>5316</v>
      </c>
      <c r="BA148" s="222" t="s">
        <v>8351</v>
      </c>
      <c r="BB148" s="222" t="s">
        <v>8343</v>
      </c>
      <c r="BC148" s="222">
        <v>601107</v>
      </c>
      <c r="BD148" s="222" t="s">
        <v>5316</v>
      </c>
      <c r="BE148" s="222">
        <v>1132</v>
      </c>
      <c r="BF148" s="222" t="s">
        <v>6886</v>
      </c>
      <c r="BG148" s="222">
        <v>16549534</v>
      </c>
      <c r="BH148" s="222" t="s">
        <v>8359</v>
      </c>
      <c r="BI148" s="222" t="s">
        <v>7170</v>
      </c>
      <c r="BJ148" s="222" t="s">
        <v>8360</v>
      </c>
      <c r="BK148" s="222" t="s">
        <v>1035</v>
      </c>
      <c r="BL148" s="222" t="s">
        <v>6890</v>
      </c>
      <c r="BM148" s="222" t="s">
        <v>6891</v>
      </c>
      <c r="BN148" s="222" t="s">
        <v>8351</v>
      </c>
      <c r="BO148" s="222">
        <v>237500</v>
      </c>
      <c r="BP148" s="222" t="s">
        <v>5316</v>
      </c>
      <c r="BQ148" s="222" t="s">
        <v>8361</v>
      </c>
      <c r="BR148" s="222" t="s">
        <v>5316</v>
      </c>
      <c r="BS148" s="222" t="s">
        <v>5316</v>
      </c>
      <c r="BT148" s="222" t="s">
        <v>5316</v>
      </c>
      <c r="BU148" s="222" t="s">
        <v>5316</v>
      </c>
      <c r="BV148" s="222" t="s">
        <v>5316</v>
      </c>
      <c r="BW148" s="222" t="s">
        <v>5316</v>
      </c>
      <c r="BX148" s="222" t="s">
        <v>5316</v>
      </c>
      <c r="BY148" s="222" t="s">
        <v>5316</v>
      </c>
      <c r="BZ148" s="222" t="s">
        <v>5316</v>
      </c>
      <c r="CA148" s="222" t="s">
        <v>5316</v>
      </c>
      <c r="CB148" s="222" t="s">
        <v>5316</v>
      </c>
      <c r="CC148" s="222" t="s">
        <v>5316</v>
      </c>
      <c r="CD148" s="222" t="s">
        <v>5316</v>
      </c>
      <c r="CE148" s="222" t="s">
        <v>5316</v>
      </c>
      <c r="CF148" s="222" t="s">
        <v>5316</v>
      </c>
      <c r="CG148" s="222" t="s">
        <v>5316</v>
      </c>
      <c r="CH148" s="222" t="s">
        <v>5316</v>
      </c>
      <c r="CI148" s="222" t="s">
        <v>5316</v>
      </c>
      <c r="CJ148" s="222" t="s">
        <v>5316</v>
      </c>
      <c r="CK148" s="222" t="s">
        <v>5316</v>
      </c>
      <c r="CL148" s="222" t="s">
        <v>5316</v>
      </c>
      <c r="CM148" s="222" t="s">
        <v>5316</v>
      </c>
      <c r="CN148" s="222" t="s">
        <v>5316</v>
      </c>
      <c r="CO148" s="222" t="s">
        <v>5316</v>
      </c>
      <c r="CP148" s="222" t="s">
        <v>5316</v>
      </c>
      <c r="CQ148" s="222" t="s">
        <v>5316</v>
      </c>
      <c r="CR148" s="222" t="s">
        <v>5316</v>
      </c>
      <c r="CS148" s="222" t="s">
        <v>5316</v>
      </c>
      <c r="CT148" s="222" t="s">
        <v>5316</v>
      </c>
      <c r="CU148" s="222" t="s">
        <v>5316</v>
      </c>
      <c r="CV148" s="222" t="s">
        <v>5316</v>
      </c>
      <c r="CW148" s="222" t="s">
        <v>5316</v>
      </c>
      <c r="CX148" s="222" t="s">
        <v>5316</v>
      </c>
      <c r="CY148" s="222" t="s">
        <v>5316</v>
      </c>
      <c r="CZ148" s="222" t="s">
        <v>32</v>
      </c>
      <c r="DA148" s="222" t="s">
        <v>5316</v>
      </c>
      <c r="DB148" s="222" t="s">
        <v>8362</v>
      </c>
      <c r="DC148" s="222" t="s">
        <v>5316</v>
      </c>
      <c r="DD148" s="222" t="s">
        <v>5316</v>
      </c>
      <c r="DE148" s="222" t="s">
        <v>5316</v>
      </c>
      <c r="DF148" s="222" t="s">
        <v>5316</v>
      </c>
      <c r="DG148" s="222" t="s">
        <v>5316</v>
      </c>
      <c r="DH148" s="222" t="s">
        <v>5316</v>
      </c>
      <c r="DI148" s="222" t="s">
        <v>5316</v>
      </c>
      <c r="DJ148" s="222" t="s">
        <v>5316</v>
      </c>
      <c r="DK148" s="222" t="s">
        <v>5316</v>
      </c>
      <c r="DL148" s="222" t="s">
        <v>5316</v>
      </c>
      <c r="DM148" s="222" t="s">
        <v>5316</v>
      </c>
      <c r="DN148" s="222" t="s">
        <v>5316</v>
      </c>
      <c r="DO148" s="222" t="s">
        <v>5316</v>
      </c>
      <c r="DP148" s="222" t="s">
        <v>5316</v>
      </c>
      <c r="DQ148" s="222" t="s">
        <v>5316</v>
      </c>
      <c r="DR148" s="222" t="s">
        <v>16495</v>
      </c>
      <c r="DS148" s="222">
        <v>2</v>
      </c>
      <c r="DT148" s="224">
        <v>5.7740000000000005E-4</v>
      </c>
      <c r="DU148" s="222">
        <v>3478</v>
      </c>
      <c r="DV148" s="222" t="s">
        <v>16491</v>
      </c>
    </row>
    <row r="149" spans="2:126" s="223" customFormat="1" ht="13" x14ac:dyDescent="0.15">
      <c r="B149" s="222" t="s">
        <v>8403</v>
      </c>
      <c r="C149" s="222">
        <v>20652263</v>
      </c>
      <c r="D149" s="222" t="s">
        <v>1035</v>
      </c>
      <c r="E149" s="222" t="s">
        <v>1022</v>
      </c>
      <c r="F149" s="222" t="s">
        <v>8631</v>
      </c>
      <c r="G149" s="222" t="s">
        <v>6867</v>
      </c>
      <c r="H149" s="222" t="s">
        <v>6894</v>
      </c>
      <c r="I149" s="222" t="s">
        <v>6869</v>
      </c>
      <c r="J149" s="222" t="s">
        <v>8632</v>
      </c>
      <c r="K149" s="222" t="s">
        <v>8633</v>
      </c>
      <c r="L149" s="222" t="s">
        <v>8634</v>
      </c>
      <c r="M149" s="222" t="s">
        <v>8635</v>
      </c>
      <c r="N149" s="222" t="s">
        <v>8636</v>
      </c>
      <c r="O149" s="222" t="s">
        <v>8637</v>
      </c>
      <c r="P149" s="222" t="s">
        <v>8638</v>
      </c>
      <c r="Q149" s="222" t="s">
        <v>1020</v>
      </c>
      <c r="R149" s="222">
        <v>10</v>
      </c>
      <c r="S149" s="222">
        <v>16</v>
      </c>
      <c r="T149" s="222" t="s">
        <v>6877</v>
      </c>
      <c r="U149" s="222" t="s">
        <v>6878</v>
      </c>
      <c r="V149" s="222" t="s">
        <v>6877</v>
      </c>
      <c r="W149" s="222" t="s">
        <v>6879</v>
      </c>
      <c r="X149" s="222" t="s">
        <v>6877</v>
      </c>
      <c r="Y149" s="222" t="s">
        <v>6877</v>
      </c>
      <c r="Z149" s="222" t="s">
        <v>6877</v>
      </c>
      <c r="AA149" s="222" t="s">
        <v>6877</v>
      </c>
      <c r="AB149" s="222" t="s">
        <v>6877</v>
      </c>
      <c r="AC149" s="222">
        <v>28.4</v>
      </c>
      <c r="AD149" s="222" t="s">
        <v>1035</v>
      </c>
      <c r="AE149" s="222" t="s">
        <v>6917</v>
      </c>
      <c r="AF149" s="222" t="s">
        <v>6917</v>
      </c>
      <c r="AG149" s="222">
        <v>5.57</v>
      </c>
      <c r="AH149" s="222">
        <v>5.57</v>
      </c>
      <c r="AI149" s="222">
        <v>0.83919999999999995</v>
      </c>
      <c r="AJ149" s="222">
        <v>1.0620000000000001</v>
      </c>
      <c r="AK149" s="222">
        <v>0.92612000000000005</v>
      </c>
      <c r="AL149" s="222">
        <v>1</v>
      </c>
      <c r="AM149" s="222">
        <v>0.90891999999999995</v>
      </c>
      <c r="AN149" s="222">
        <v>1</v>
      </c>
      <c r="AO149" s="222">
        <v>0</v>
      </c>
      <c r="AP149" s="222">
        <v>0</v>
      </c>
      <c r="AQ149" s="222" t="s">
        <v>6882</v>
      </c>
      <c r="AR149" s="222" t="s">
        <v>6883</v>
      </c>
      <c r="AS149" s="222" t="s">
        <v>8403</v>
      </c>
      <c r="AT149" s="222">
        <v>20652263</v>
      </c>
      <c r="AU149" s="222">
        <v>20652263</v>
      </c>
      <c r="AV149" s="222" t="s">
        <v>1035</v>
      </c>
      <c r="AW149" s="222" t="s">
        <v>1022</v>
      </c>
      <c r="AX149" s="222" t="s">
        <v>178</v>
      </c>
      <c r="AY149" s="222" t="s">
        <v>5316</v>
      </c>
      <c r="AZ149" s="222" t="s">
        <v>5316</v>
      </c>
      <c r="BA149" s="222" t="s">
        <v>8639</v>
      </c>
      <c r="BB149" s="222" t="s">
        <v>8631</v>
      </c>
      <c r="BC149" s="222">
        <v>604159</v>
      </c>
      <c r="BD149" s="222" t="s">
        <v>7121</v>
      </c>
      <c r="BE149" s="222">
        <v>509</v>
      </c>
      <c r="BF149" s="222" t="s">
        <v>6886</v>
      </c>
      <c r="BG149" s="222">
        <v>16751771</v>
      </c>
      <c r="BH149" s="222" t="s">
        <v>8640</v>
      </c>
      <c r="BI149" s="222" t="s">
        <v>6888</v>
      </c>
      <c r="BJ149" s="222" t="s">
        <v>8641</v>
      </c>
      <c r="BK149" s="222" t="s">
        <v>1022</v>
      </c>
      <c r="BL149" s="222" t="s">
        <v>6890</v>
      </c>
      <c r="BM149" s="222" t="s">
        <v>6891</v>
      </c>
      <c r="BN149" s="222" t="s">
        <v>8642</v>
      </c>
      <c r="BO149" s="222">
        <v>614618</v>
      </c>
      <c r="BP149" s="222">
        <v>604159.00060000003</v>
      </c>
      <c r="BQ149" s="222" t="s">
        <v>8643</v>
      </c>
      <c r="BR149" s="222" t="s">
        <v>5316</v>
      </c>
      <c r="BS149" s="222" t="s">
        <v>5316</v>
      </c>
      <c r="BT149" s="222" t="s">
        <v>5316</v>
      </c>
      <c r="BU149" s="222" t="s">
        <v>5316</v>
      </c>
      <c r="BV149" s="222" t="s">
        <v>8644</v>
      </c>
      <c r="BW149" s="222" t="s">
        <v>8645</v>
      </c>
      <c r="BX149" s="222" t="s">
        <v>5316</v>
      </c>
      <c r="BY149" s="222" t="s">
        <v>5316</v>
      </c>
      <c r="BZ149" s="222" t="s">
        <v>5316</v>
      </c>
      <c r="CA149" s="222" t="s">
        <v>5316</v>
      </c>
      <c r="CB149" s="222" t="s">
        <v>5316</v>
      </c>
      <c r="CC149" s="222" t="s">
        <v>5316</v>
      </c>
      <c r="CD149" s="222" t="s">
        <v>5316</v>
      </c>
      <c r="CE149" s="222" t="s">
        <v>5316</v>
      </c>
      <c r="CF149" s="222" t="s">
        <v>5316</v>
      </c>
      <c r="CG149" s="222" t="s">
        <v>5316</v>
      </c>
      <c r="CH149" s="222" t="s">
        <v>5316</v>
      </c>
      <c r="CI149" s="222" t="s">
        <v>5316</v>
      </c>
      <c r="CJ149" s="222" t="s">
        <v>5316</v>
      </c>
      <c r="CK149" s="222" t="s">
        <v>5316</v>
      </c>
      <c r="CL149" s="222" t="s">
        <v>5316</v>
      </c>
      <c r="CM149" s="222" t="s">
        <v>5316</v>
      </c>
      <c r="CN149" s="222" t="s">
        <v>5316</v>
      </c>
      <c r="CO149" s="222" t="s">
        <v>5316</v>
      </c>
      <c r="CP149" s="222" t="s">
        <v>5316</v>
      </c>
      <c r="CQ149" s="222" t="s">
        <v>5316</v>
      </c>
      <c r="CR149" s="222" t="s">
        <v>5316</v>
      </c>
      <c r="CS149" s="222" t="s">
        <v>5316</v>
      </c>
      <c r="CT149" s="222" t="s">
        <v>5316</v>
      </c>
      <c r="CU149" s="222" t="s">
        <v>5316</v>
      </c>
      <c r="CV149" s="222" t="s">
        <v>5316</v>
      </c>
      <c r="CW149" s="222" t="s">
        <v>5316</v>
      </c>
      <c r="CX149" s="222" t="s">
        <v>5316</v>
      </c>
      <c r="CY149" s="222" t="s">
        <v>5316</v>
      </c>
      <c r="CZ149" s="222" t="s">
        <v>32</v>
      </c>
      <c r="DA149" s="222" t="s">
        <v>5316</v>
      </c>
      <c r="DB149" s="222" t="s">
        <v>8641</v>
      </c>
      <c r="DC149" s="222" t="s">
        <v>5316</v>
      </c>
      <c r="DD149" s="222" t="s">
        <v>5316</v>
      </c>
      <c r="DE149" s="222" t="s">
        <v>5316</v>
      </c>
      <c r="DF149" s="222" t="s">
        <v>5316</v>
      </c>
      <c r="DG149" s="222" t="s">
        <v>5316</v>
      </c>
      <c r="DH149" s="222" t="s">
        <v>5316</v>
      </c>
      <c r="DI149" s="222" t="s">
        <v>5316</v>
      </c>
      <c r="DJ149" s="222" t="s">
        <v>5316</v>
      </c>
      <c r="DK149" s="222" t="s">
        <v>5316</v>
      </c>
      <c r="DL149" s="222" t="s">
        <v>5316</v>
      </c>
      <c r="DM149" s="222" t="s">
        <v>5316</v>
      </c>
      <c r="DN149" s="222" t="s">
        <v>5316</v>
      </c>
      <c r="DO149" s="222" t="s">
        <v>5316</v>
      </c>
      <c r="DP149" s="222" t="s">
        <v>5316</v>
      </c>
      <c r="DQ149" s="222" t="s">
        <v>5316</v>
      </c>
      <c r="DR149" s="222" t="s">
        <v>16490</v>
      </c>
      <c r="DS149" s="222">
        <v>2</v>
      </c>
      <c r="DT149" s="224">
        <v>5.7740000000000005E-4</v>
      </c>
      <c r="DU149" s="222">
        <v>3478</v>
      </c>
      <c r="DV149" s="222" t="s">
        <v>16493</v>
      </c>
    </row>
    <row r="150" spans="2:126" s="223" customFormat="1" ht="13" x14ac:dyDescent="0.15">
      <c r="B150" s="222" t="s">
        <v>8403</v>
      </c>
      <c r="C150" s="222">
        <v>34938246</v>
      </c>
      <c r="D150" s="222" t="s">
        <v>1022</v>
      </c>
      <c r="E150" s="222" t="s">
        <v>1035</v>
      </c>
      <c r="F150" s="222" t="s">
        <v>8660</v>
      </c>
      <c r="G150" s="222" t="s">
        <v>6867</v>
      </c>
      <c r="H150" s="222" t="s">
        <v>6894</v>
      </c>
      <c r="I150" s="222" t="s">
        <v>6869</v>
      </c>
      <c r="J150" s="222" t="s">
        <v>8661</v>
      </c>
      <c r="K150" s="222" t="s">
        <v>8662</v>
      </c>
      <c r="L150" s="222" t="s">
        <v>8663</v>
      </c>
      <c r="M150" s="222" t="s">
        <v>8664</v>
      </c>
      <c r="N150" s="222" t="s">
        <v>8665</v>
      </c>
      <c r="O150" s="222" t="s">
        <v>8666</v>
      </c>
      <c r="P150" s="222" t="s">
        <v>5316</v>
      </c>
      <c r="Q150" s="222" t="s">
        <v>1020</v>
      </c>
      <c r="R150" s="222">
        <v>1</v>
      </c>
      <c r="S150" s="222">
        <v>11</v>
      </c>
      <c r="T150" s="222" t="s">
        <v>8667</v>
      </c>
      <c r="U150" s="222" t="s">
        <v>6903</v>
      </c>
      <c r="V150" s="222" t="s">
        <v>6877</v>
      </c>
      <c r="W150" s="222" t="s">
        <v>6879</v>
      </c>
      <c r="X150" s="222" t="s">
        <v>1623</v>
      </c>
      <c r="Y150" s="222" t="s">
        <v>1623</v>
      </c>
      <c r="Z150" s="222" t="s">
        <v>1010</v>
      </c>
      <c r="AA150" s="222" t="s">
        <v>1010</v>
      </c>
      <c r="AB150" s="222" t="s">
        <v>1010</v>
      </c>
      <c r="AC150" s="222">
        <v>12.93</v>
      </c>
      <c r="AD150" s="222" t="s">
        <v>1022</v>
      </c>
      <c r="AE150" s="222" t="s">
        <v>6881</v>
      </c>
      <c r="AF150" s="222" t="s">
        <v>6881</v>
      </c>
      <c r="AG150" s="222">
        <v>5.33</v>
      </c>
      <c r="AH150" s="222">
        <v>5.33</v>
      </c>
      <c r="AI150" s="222">
        <v>0.75531999999999999</v>
      </c>
      <c r="AJ150" s="222">
        <v>0.91700000000000004</v>
      </c>
      <c r="AK150" s="222">
        <v>0.60462000000000005</v>
      </c>
      <c r="AL150" s="222">
        <v>8.0000000000000002E-3</v>
      </c>
      <c r="AM150" s="222">
        <v>7.6939999999999995E-2</v>
      </c>
      <c r="AN150" s="222">
        <v>0</v>
      </c>
      <c r="AO150" s="222">
        <v>0</v>
      </c>
      <c r="AP150" s="222">
        <v>1</v>
      </c>
      <c r="AQ150" s="222" t="s">
        <v>6882</v>
      </c>
      <c r="AR150" s="222" t="s">
        <v>6883</v>
      </c>
      <c r="AS150" s="222" t="s">
        <v>8403</v>
      </c>
      <c r="AT150" s="222">
        <v>34938246</v>
      </c>
      <c r="AU150" s="222">
        <v>34938246</v>
      </c>
      <c r="AV150" s="222" t="s">
        <v>1022</v>
      </c>
      <c r="AW150" s="222" t="s">
        <v>1035</v>
      </c>
      <c r="AX150" s="222" t="s">
        <v>178</v>
      </c>
      <c r="AY150" s="222" t="s">
        <v>5316</v>
      </c>
      <c r="AZ150" s="222" t="s">
        <v>5316</v>
      </c>
      <c r="BA150" s="222" t="s">
        <v>8668</v>
      </c>
      <c r="BB150" s="222" t="s">
        <v>8660</v>
      </c>
      <c r="BC150" s="222">
        <v>608769</v>
      </c>
      <c r="BD150" s="222" t="s">
        <v>7037</v>
      </c>
      <c r="BE150" s="222">
        <v>15</v>
      </c>
      <c r="BF150" s="222" t="s">
        <v>6886</v>
      </c>
      <c r="BG150" s="222">
        <v>21937992</v>
      </c>
      <c r="BH150" s="222" t="s">
        <v>8669</v>
      </c>
      <c r="BI150" s="222" t="s">
        <v>6888</v>
      </c>
      <c r="BJ150" s="222" t="s">
        <v>8670</v>
      </c>
      <c r="BK150" s="222" t="s">
        <v>1035</v>
      </c>
      <c r="BL150" s="222" t="s">
        <v>6890</v>
      </c>
      <c r="BM150" s="222" t="s">
        <v>7497</v>
      </c>
      <c r="BN150" s="222" t="s">
        <v>8671</v>
      </c>
      <c r="BO150" s="222">
        <v>245349</v>
      </c>
      <c r="BP150" s="222">
        <v>608769.00100000005</v>
      </c>
      <c r="BQ150" s="222" t="s">
        <v>8672</v>
      </c>
      <c r="BR150" s="222" t="s">
        <v>5316</v>
      </c>
      <c r="BS150" s="222" t="s">
        <v>5316</v>
      </c>
      <c r="BT150" s="222" t="s">
        <v>5316</v>
      </c>
      <c r="BU150" s="222" t="s">
        <v>5316</v>
      </c>
      <c r="BV150" s="222" t="s">
        <v>8673</v>
      </c>
      <c r="BW150" s="222" t="s">
        <v>5316</v>
      </c>
      <c r="BX150" s="222" t="s">
        <v>32</v>
      </c>
      <c r="BY150" s="222" t="s">
        <v>1035</v>
      </c>
      <c r="BZ150" s="222">
        <v>5.5306910811224702E-4</v>
      </c>
      <c r="CA150" s="222" t="s">
        <v>1011</v>
      </c>
      <c r="CB150" s="222">
        <v>0</v>
      </c>
      <c r="CC150" s="222">
        <v>0</v>
      </c>
      <c r="CD150" s="222">
        <v>0</v>
      </c>
      <c r="CE150" s="222">
        <v>3.4756097560975602E-3</v>
      </c>
      <c r="CF150" s="222">
        <v>1.6705646508519901E-4</v>
      </c>
      <c r="CG150" s="224">
        <v>6.1886932574187006E-5</v>
      </c>
      <c r="CH150" s="222">
        <v>3.5545023696682502E-3</v>
      </c>
      <c r="CI150" s="222">
        <v>65</v>
      </c>
      <c r="CJ150" s="222">
        <v>0</v>
      </c>
      <c r="CK150" s="222">
        <v>0</v>
      </c>
      <c r="CL150" s="222">
        <v>0</v>
      </c>
      <c r="CM150" s="222">
        <v>57</v>
      </c>
      <c r="CN150" s="222">
        <v>1</v>
      </c>
      <c r="CO150" s="222">
        <v>4</v>
      </c>
      <c r="CP150" s="222">
        <v>3</v>
      </c>
      <c r="CQ150" s="222" t="s">
        <v>32</v>
      </c>
      <c r="CR150" s="222" t="s">
        <v>1035</v>
      </c>
      <c r="CS150" s="222" t="s">
        <v>8670</v>
      </c>
      <c r="CT150" s="222">
        <v>5.9904200000000004E-4</v>
      </c>
      <c r="CU150" s="222">
        <v>0</v>
      </c>
      <c r="CV150" s="222">
        <v>0</v>
      </c>
      <c r="CW150" s="222">
        <v>0</v>
      </c>
      <c r="CX150" s="222">
        <v>0</v>
      </c>
      <c r="CY150" s="222">
        <v>3.0999999999999999E-3</v>
      </c>
      <c r="CZ150" s="222" t="s">
        <v>32</v>
      </c>
      <c r="DA150" s="222">
        <v>5.9900000000000003E-4</v>
      </c>
      <c r="DB150" s="222" t="s">
        <v>8670</v>
      </c>
      <c r="DC150" s="222" t="s">
        <v>5316</v>
      </c>
      <c r="DD150" s="222" t="s">
        <v>5316</v>
      </c>
      <c r="DE150" s="222" t="s">
        <v>5316</v>
      </c>
      <c r="DF150" s="222" t="s">
        <v>5316</v>
      </c>
      <c r="DG150" s="222" t="s">
        <v>5316</v>
      </c>
      <c r="DH150" s="222" t="s">
        <v>5316</v>
      </c>
      <c r="DI150" s="222" t="s">
        <v>5316</v>
      </c>
      <c r="DJ150" s="222" t="s">
        <v>5316</v>
      </c>
      <c r="DK150" s="222" t="s">
        <v>5316</v>
      </c>
      <c r="DL150" s="222" t="s">
        <v>5316</v>
      </c>
      <c r="DM150" s="222" t="s">
        <v>5316</v>
      </c>
      <c r="DN150" s="222" t="s">
        <v>5316</v>
      </c>
      <c r="DO150" s="222" t="s">
        <v>5316</v>
      </c>
      <c r="DP150" s="222" t="s">
        <v>5316</v>
      </c>
      <c r="DQ150" s="222" t="s">
        <v>5316</v>
      </c>
      <c r="DR150" s="222" t="s">
        <v>16490</v>
      </c>
      <c r="DS150" s="222">
        <v>2</v>
      </c>
      <c r="DT150" s="224">
        <v>5.7740000000000005E-4</v>
      </c>
      <c r="DU150" s="222">
        <v>3478</v>
      </c>
      <c r="DV150" s="222" t="s">
        <v>16491</v>
      </c>
    </row>
    <row r="151" spans="2:126" s="223" customFormat="1" ht="13" x14ac:dyDescent="0.15">
      <c r="B151" s="222" t="s">
        <v>8403</v>
      </c>
      <c r="C151" s="222">
        <v>61725666</v>
      </c>
      <c r="D151" s="222" t="s">
        <v>1009</v>
      </c>
      <c r="E151" s="222" t="s">
        <v>1010</v>
      </c>
      <c r="F151" s="222" t="s">
        <v>8757</v>
      </c>
      <c r="G151" s="222" t="s">
        <v>6867</v>
      </c>
      <c r="H151" s="222" t="s">
        <v>6894</v>
      </c>
      <c r="I151" s="222" t="s">
        <v>6869</v>
      </c>
      <c r="J151" s="222" t="s">
        <v>8758</v>
      </c>
      <c r="K151" s="222" t="s">
        <v>8759</v>
      </c>
      <c r="L151" s="222" t="s">
        <v>8760</v>
      </c>
      <c r="M151" s="222" t="s">
        <v>8761</v>
      </c>
      <c r="N151" s="222" t="s">
        <v>8762</v>
      </c>
      <c r="O151" s="222" t="s">
        <v>8763</v>
      </c>
      <c r="P151" s="222" t="s">
        <v>8764</v>
      </c>
      <c r="Q151" s="222" t="s">
        <v>1020</v>
      </c>
      <c r="R151" s="222">
        <v>6</v>
      </c>
      <c r="S151" s="222">
        <v>9</v>
      </c>
      <c r="T151" s="222" t="s">
        <v>6877</v>
      </c>
      <c r="U151" s="222" t="s">
        <v>6878</v>
      </c>
      <c r="V151" s="222" t="s">
        <v>6877</v>
      </c>
      <c r="W151" s="222" t="s">
        <v>6879</v>
      </c>
      <c r="X151" s="222" t="s">
        <v>6877</v>
      </c>
      <c r="Y151" s="222" t="s">
        <v>6877</v>
      </c>
      <c r="Z151" s="222" t="s">
        <v>6877</v>
      </c>
      <c r="AA151" s="222" t="s">
        <v>6877</v>
      </c>
      <c r="AB151" s="222" t="s">
        <v>6877</v>
      </c>
      <c r="AC151" s="222">
        <v>21.6</v>
      </c>
      <c r="AD151" s="222" t="s">
        <v>1009</v>
      </c>
      <c r="AE151" s="222" t="s">
        <v>6904</v>
      </c>
      <c r="AF151" s="222" t="s">
        <v>6904</v>
      </c>
      <c r="AG151" s="222">
        <v>4.8600000000000003</v>
      </c>
      <c r="AH151" s="222">
        <v>3.92</v>
      </c>
      <c r="AI151" s="222">
        <v>0.44256000000000001</v>
      </c>
      <c r="AJ151" s="222">
        <v>-2.1999999999999999E-2</v>
      </c>
      <c r="AK151" s="222">
        <v>0.14968999999999999</v>
      </c>
      <c r="AL151" s="222">
        <v>0.97699999999999998</v>
      </c>
      <c r="AM151" s="222">
        <v>0.46971000000000002</v>
      </c>
      <c r="AN151" s="222">
        <v>0.30909999999999999</v>
      </c>
      <c r="AO151" s="222">
        <v>0.69089999999999996</v>
      </c>
      <c r="AP151" s="222">
        <v>0</v>
      </c>
      <c r="AQ151" s="222" t="s">
        <v>6882</v>
      </c>
      <c r="AR151" s="222" t="s">
        <v>6883</v>
      </c>
      <c r="AS151" s="222" t="s">
        <v>8403</v>
      </c>
      <c r="AT151" s="222">
        <v>61725666</v>
      </c>
      <c r="AU151" s="222">
        <v>61725666</v>
      </c>
      <c r="AV151" s="222" t="s">
        <v>1009</v>
      </c>
      <c r="AW151" s="222" t="s">
        <v>1010</v>
      </c>
      <c r="AX151" s="222" t="s">
        <v>178</v>
      </c>
      <c r="AY151" s="222" t="s">
        <v>5316</v>
      </c>
      <c r="AZ151" s="222" t="s">
        <v>5316</v>
      </c>
      <c r="BA151" s="222" t="s">
        <v>8765</v>
      </c>
      <c r="BB151" s="222" t="s">
        <v>8757</v>
      </c>
      <c r="BC151" s="222">
        <v>607854</v>
      </c>
      <c r="BD151" s="222" t="s">
        <v>6963</v>
      </c>
      <c r="BE151" s="222">
        <v>255</v>
      </c>
      <c r="BF151" s="222" t="s">
        <v>6886</v>
      </c>
      <c r="BG151" s="222">
        <v>20057343</v>
      </c>
      <c r="BH151" s="222" t="s">
        <v>8766</v>
      </c>
      <c r="BI151" s="222" t="s">
        <v>6888</v>
      </c>
      <c r="BJ151" s="222" t="s">
        <v>8767</v>
      </c>
      <c r="BK151" s="222" t="s">
        <v>1010</v>
      </c>
      <c r="BL151" s="222" t="s">
        <v>6890</v>
      </c>
      <c r="BM151" s="222" t="s">
        <v>6891</v>
      </c>
      <c r="BN151" s="222" t="s">
        <v>7329</v>
      </c>
      <c r="BO151" s="222">
        <v>268000</v>
      </c>
      <c r="BP151" s="222" t="s">
        <v>5316</v>
      </c>
      <c r="BQ151" s="222" t="s">
        <v>8768</v>
      </c>
      <c r="BR151" s="222" t="s">
        <v>5316</v>
      </c>
      <c r="BS151" s="222" t="s">
        <v>5316</v>
      </c>
      <c r="BT151" s="222" t="s">
        <v>5316</v>
      </c>
      <c r="BU151" s="222" t="s">
        <v>5316</v>
      </c>
      <c r="BV151" s="222" t="s">
        <v>5316</v>
      </c>
      <c r="BW151" s="222" t="s">
        <v>5316</v>
      </c>
      <c r="BX151" s="222" t="s">
        <v>32</v>
      </c>
      <c r="BY151" s="222" t="s">
        <v>1010</v>
      </c>
      <c r="BZ151" s="224">
        <v>2.4709661477637801E-5</v>
      </c>
      <c r="CA151" s="222" t="s">
        <v>1011</v>
      </c>
      <c r="CB151" s="222">
        <v>0</v>
      </c>
      <c r="CC151" s="224">
        <v>8.63707030575229E-5</v>
      </c>
      <c r="CD151" s="222">
        <v>1.1555350127108901E-4</v>
      </c>
      <c r="CE151" s="222">
        <v>0</v>
      </c>
      <c r="CF151" s="222">
        <v>0</v>
      </c>
      <c r="CG151" s="224">
        <v>1.49835181300569E-5</v>
      </c>
      <c r="CH151" s="222">
        <v>0</v>
      </c>
      <c r="CI151" s="222">
        <v>3</v>
      </c>
      <c r="CJ151" s="222">
        <v>0</v>
      </c>
      <c r="CK151" s="222">
        <v>1</v>
      </c>
      <c r="CL151" s="222">
        <v>1</v>
      </c>
      <c r="CM151" s="222">
        <v>0</v>
      </c>
      <c r="CN151" s="222">
        <v>0</v>
      </c>
      <c r="CO151" s="222">
        <v>1</v>
      </c>
      <c r="CP151" s="222">
        <v>0</v>
      </c>
      <c r="CQ151" s="222" t="s">
        <v>5316</v>
      </c>
      <c r="CR151" s="222" t="s">
        <v>5316</v>
      </c>
      <c r="CS151" s="222" t="s">
        <v>5316</v>
      </c>
      <c r="CT151" s="222" t="s">
        <v>5316</v>
      </c>
      <c r="CU151" s="222" t="s">
        <v>5316</v>
      </c>
      <c r="CV151" s="222" t="s">
        <v>5316</v>
      </c>
      <c r="CW151" s="222" t="s">
        <v>5316</v>
      </c>
      <c r="CX151" s="222" t="s">
        <v>5316</v>
      </c>
      <c r="CY151" s="222" t="s">
        <v>5316</v>
      </c>
      <c r="CZ151" s="222" t="s">
        <v>32</v>
      </c>
      <c r="DA151" s="222" t="s">
        <v>5316</v>
      </c>
      <c r="DB151" s="222" t="s">
        <v>8767</v>
      </c>
      <c r="DC151" s="222" t="s">
        <v>32</v>
      </c>
      <c r="DD151" s="224">
        <v>7.7000000000000001E-5</v>
      </c>
      <c r="DE151" s="222" t="s">
        <v>8767</v>
      </c>
      <c r="DF151" s="222" t="s">
        <v>5316</v>
      </c>
      <c r="DG151" s="222" t="s">
        <v>5316</v>
      </c>
      <c r="DH151" s="222" t="s">
        <v>5316</v>
      </c>
      <c r="DI151" s="222" t="s">
        <v>5316</v>
      </c>
      <c r="DJ151" s="222" t="s">
        <v>5316</v>
      </c>
      <c r="DK151" s="222" t="s">
        <v>5316</v>
      </c>
      <c r="DL151" s="222" t="s">
        <v>5316</v>
      </c>
      <c r="DM151" s="222" t="s">
        <v>5316</v>
      </c>
      <c r="DN151" s="222" t="s">
        <v>5316</v>
      </c>
      <c r="DO151" s="222" t="s">
        <v>5316</v>
      </c>
      <c r="DP151" s="222" t="s">
        <v>5316</v>
      </c>
      <c r="DQ151" s="222" t="s">
        <v>5316</v>
      </c>
      <c r="DR151" s="222" t="s">
        <v>16490</v>
      </c>
      <c r="DS151" s="222">
        <v>2</v>
      </c>
      <c r="DT151" s="224">
        <v>5.7740000000000005E-4</v>
      </c>
      <c r="DU151" s="222">
        <v>3478</v>
      </c>
      <c r="DV151" s="222" t="s">
        <v>16493</v>
      </c>
    </row>
    <row r="152" spans="2:126" s="223" customFormat="1" ht="13" x14ac:dyDescent="0.15">
      <c r="B152" s="222" t="s">
        <v>8403</v>
      </c>
      <c r="C152" s="222">
        <v>73716889</v>
      </c>
      <c r="D152" s="222" t="s">
        <v>1022</v>
      </c>
      <c r="E152" s="222" t="s">
        <v>1035</v>
      </c>
      <c r="F152" s="222" t="s">
        <v>2468</v>
      </c>
      <c r="G152" s="222" t="s">
        <v>6867</v>
      </c>
      <c r="H152" s="222" t="s">
        <v>6868</v>
      </c>
      <c r="I152" s="222" t="s">
        <v>6982</v>
      </c>
      <c r="J152" s="222" t="s">
        <v>8935</v>
      </c>
      <c r="K152" s="222" t="s">
        <v>8936</v>
      </c>
      <c r="L152" s="222" t="s">
        <v>2469</v>
      </c>
      <c r="M152" s="222" t="s">
        <v>8937</v>
      </c>
      <c r="N152" s="222" t="s">
        <v>8938</v>
      </c>
      <c r="O152" s="222" t="s">
        <v>8939</v>
      </c>
      <c r="P152" s="222" t="s">
        <v>8940</v>
      </c>
      <c r="Q152" s="222" t="s">
        <v>1020</v>
      </c>
      <c r="R152" s="222">
        <v>4</v>
      </c>
      <c r="S152" s="222">
        <v>7</v>
      </c>
      <c r="T152" s="222" t="s">
        <v>5316</v>
      </c>
      <c r="U152" s="222" t="s">
        <v>5316</v>
      </c>
      <c r="V152" s="222" t="s">
        <v>5316</v>
      </c>
      <c r="W152" s="222" t="s">
        <v>6990</v>
      </c>
      <c r="X152" s="222" t="s">
        <v>5316</v>
      </c>
      <c r="Y152" s="222" t="s">
        <v>5316</v>
      </c>
      <c r="Z152" s="222" t="s">
        <v>5316</v>
      </c>
      <c r="AA152" s="222" t="s">
        <v>5316</v>
      </c>
      <c r="AB152" s="222" t="s">
        <v>5316</v>
      </c>
      <c r="AC152" s="222">
        <v>29.7</v>
      </c>
      <c r="AD152" s="222" t="s">
        <v>1022</v>
      </c>
      <c r="AE152" s="222" t="s">
        <v>6881</v>
      </c>
      <c r="AF152" s="222" t="s">
        <v>6881</v>
      </c>
      <c r="AG152" s="222">
        <v>5.72</v>
      </c>
      <c r="AH152" s="222">
        <v>5.72</v>
      </c>
      <c r="AI152" s="222">
        <v>0.89310999999999996</v>
      </c>
      <c r="AJ152" s="222">
        <v>0.91700000000000004</v>
      </c>
      <c r="AK152" s="222">
        <v>0.60462000000000005</v>
      </c>
      <c r="AL152" s="222">
        <v>0.998</v>
      </c>
      <c r="AM152" s="222">
        <v>0.72479000000000005</v>
      </c>
      <c r="AN152" s="222">
        <v>0</v>
      </c>
      <c r="AO152" s="222">
        <v>0</v>
      </c>
      <c r="AP152" s="222">
        <v>0.85160000000000002</v>
      </c>
      <c r="AQ152" s="222" t="s">
        <v>6882</v>
      </c>
      <c r="AR152" s="222" t="s">
        <v>6883</v>
      </c>
      <c r="AS152" s="222" t="s">
        <v>8403</v>
      </c>
      <c r="AT152" s="222">
        <v>73716889</v>
      </c>
      <c r="AU152" s="222">
        <v>73716889</v>
      </c>
      <c r="AV152" s="222" t="s">
        <v>1022</v>
      </c>
      <c r="AW152" s="222" t="s">
        <v>1035</v>
      </c>
      <c r="AX152" s="222" t="s">
        <v>178</v>
      </c>
      <c r="AY152" s="222" t="s">
        <v>5316</v>
      </c>
      <c r="AZ152" s="222" t="s">
        <v>5316</v>
      </c>
      <c r="BA152" s="222" t="s">
        <v>8941</v>
      </c>
      <c r="BB152" s="222" t="s">
        <v>2468</v>
      </c>
      <c r="BC152" s="222">
        <v>602044</v>
      </c>
      <c r="BD152" s="222" t="s">
        <v>7021</v>
      </c>
      <c r="BE152" s="222">
        <v>143</v>
      </c>
      <c r="BF152" s="222" t="s">
        <v>6886</v>
      </c>
      <c r="BG152" s="222">
        <v>9769326</v>
      </c>
      <c r="BH152" s="222" t="s">
        <v>8942</v>
      </c>
      <c r="BI152" s="222" t="s">
        <v>6888</v>
      </c>
      <c r="BJ152" s="222" t="s">
        <v>8943</v>
      </c>
      <c r="BK152" s="222" t="s">
        <v>1035</v>
      </c>
      <c r="BL152" s="222" t="s">
        <v>6890</v>
      </c>
      <c r="BM152" s="222" t="s">
        <v>6891</v>
      </c>
      <c r="BN152" s="222" t="s">
        <v>8944</v>
      </c>
      <c r="BO152" s="222" t="s">
        <v>5316</v>
      </c>
      <c r="BP152" s="222">
        <v>602044.00020000001</v>
      </c>
      <c r="BQ152" s="222" t="s">
        <v>8945</v>
      </c>
      <c r="BR152" s="222" t="s">
        <v>5316</v>
      </c>
      <c r="BS152" s="222" t="s">
        <v>5316</v>
      </c>
      <c r="BT152" s="222" t="s">
        <v>5316</v>
      </c>
      <c r="BU152" s="222" t="s">
        <v>5316</v>
      </c>
      <c r="BV152" s="222" t="s">
        <v>5316</v>
      </c>
      <c r="BW152" s="222" t="s">
        <v>5316</v>
      </c>
      <c r="BX152" s="222" t="s">
        <v>32</v>
      </c>
      <c r="BY152" s="222" t="s">
        <v>1035</v>
      </c>
      <c r="BZ152" s="222">
        <v>6.5090219988465003E-4</v>
      </c>
      <c r="CA152" s="222" t="s">
        <v>1011</v>
      </c>
      <c r="CB152" s="222">
        <v>6.2487983080176902E-3</v>
      </c>
      <c r="CC152" s="222">
        <v>7.7760497667185102E-4</v>
      </c>
      <c r="CD152" s="222">
        <v>0</v>
      </c>
      <c r="CE152" s="222">
        <v>1.8168604651162801E-4</v>
      </c>
      <c r="CF152" s="222">
        <v>0</v>
      </c>
      <c r="CG152" s="224">
        <v>2.9974222168934699E-5</v>
      </c>
      <c r="CH152" s="222">
        <v>0</v>
      </c>
      <c r="CI152" s="222">
        <v>79</v>
      </c>
      <c r="CJ152" s="222">
        <v>65</v>
      </c>
      <c r="CK152" s="222">
        <v>9</v>
      </c>
      <c r="CL152" s="222">
        <v>0</v>
      </c>
      <c r="CM152" s="222">
        <v>3</v>
      </c>
      <c r="CN152" s="222">
        <v>0</v>
      </c>
      <c r="CO152" s="222">
        <v>2</v>
      </c>
      <c r="CP152" s="222">
        <v>0</v>
      </c>
      <c r="CQ152" s="222" t="s">
        <v>32</v>
      </c>
      <c r="CR152" s="222" t="s">
        <v>1035</v>
      </c>
      <c r="CS152" s="222" t="s">
        <v>8943</v>
      </c>
      <c r="CT152" s="222">
        <v>2.7955300000000001E-3</v>
      </c>
      <c r="CU152" s="222">
        <v>0</v>
      </c>
      <c r="CV152" s="222">
        <v>0</v>
      </c>
      <c r="CW152" s="222">
        <v>9.7999999999999997E-3</v>
      </c>
      <c r="CX152" s="222">
        <v>0</v>
      </c>
      <c r="CY152" s="222">
        <v>1E-3</v>
      </c>
      <c r="CZ152" s="222" t="s">
        <v>32</v>
      </c>
      <c r="DA152" s="222">
        <v>2.7959999999999999E-3</v>
      </c>
      <c r="DB152" s="222" t="s">
        <v>8943</v>
      </c>
      <c r="DC152" s="222" t="s">
        <v>32</v>
      </c>
      <c r="DD152" s="222">
        <v>2.2330000000000002E-3</v>
      </c>
      <c r="DE152" s="222" t="s">
        <v>8943</v>
      </c>
      <c r="DF152" s="222" t="s">
        <v>5316</v>
      </c>
      <c r="DG152" s="222" t="s">
        <v>5316</v>
      </c>
      <c r="DH152" s="222" t="s">
        <v>5316</v>
      </c>
      <c r="DI152" s="222" t="s">
        <v>5316</v>
      </c>
      <c r="DJ152" s="222" t="s">
        <v>5316</v>
      </c>
      <c r="DK152" s="222" t="s">
        <v>5316</v>
      </c>
      <c r="DL152" s="222" t="s">
        <v>5316</v>
      </c>
      <c r="DM152" s="222" t="s">
        <v>5316</v>
      </c>
      <c r="DN152" s="222" t="s">
        <v>5316</v>
      </c>
      <c r="DO152" s="222" t="s">
        <v>5316</v>
      </c>
      <c r="DP152" s="222" t="s">
        <v>5316</v>
      </c>
      <c r="DQ152" s="222" t="s">
        <v>5316</v>
      </c>
      <c r="DR152" s="222" t="s">
        <v>16490</v>
      </c>
      <c r="DS152" s="222">
        <v>2</v>
      </c>
      <c r="DT152" s="224">
        <v>5.7740000000000005E-4</v>
      </c>
      <c r="DU152" s="222">
        <v>3478</v>
      </c>
      <c r="DV152" s="222" t="s">
        <v>16493</v>
      </c>
    </row>
    <row r="153" spans="2:126" s="223" customFormat="1" ht="13" x14ac:dyDescent="0.15">
      <c r="B153" s="222" t="s">
        <v>8403</v>
      </c>
      <c r="C153" s="222">
        <v>76919517</v>
      </c>
      <c r="D153" s="222" t="s">
        <v>1009</v>
      </c>
      <c r="E153" s="222" t="s">
        <v>1010</v>
      </c>
      <c r="F153" s="222" t="s">
        <v>8954</v>
      </c>
      <c r="G153" s="222" t="s">
        <v>6867</v>
      </c>
      <c r="H153" s="222" t="s">
        <v>6894</v>
      </c>
      <c r="I153" s="222" t="s">
        <v>6982</v>
      </c>
      <c r="J153" s="222" t="s">
        <v>8969</v>
      </c>
      <c r="K153" s="222" t="s">
        <v>8970</v>
      </c>
      <c r="L153" s="222" t="s">
        <v>8957</v>
      </c>
      <c r="M153" s="222" t="s">
        <v>8958</v>
      </c>
      <c r="N153" s="222" t="s">
        <v>8959</v>
      </c>
      <c r="O153" s="222" t="s">
        <v>8960</v>
      </c>
      <c r="P153" s="222" t="s">
        <v>8961</v>
      </c>
      <c r="Q153" s="222" t="s">
        <v>1020</v>
      </c>
      <c r="R153" s="222">
        <v>43</v>
      </c>
      <c r="S153" s="222">
        <v>49</v>
      </c>
      <c r="T153" s="222" t="s">
        <v>5316</v>
      </c>
      <c r="U153" s="222" t="s">
        <v>5316</v>
      </c>
      <c r="V153" s="222" t="s">
        <v>5316</v>
      </c>
      <c r="W153" s="222" t="s">
        <v>6990</v>
      </c>
      <c r="X153" s="222" t="s">
        <v>5316</v>
      </c>
      <c r="Y153" s="222" t="s">
        <v>5316</v>
      </c>
      <c r="Z153" s="222" t="s">
        <v>5316</v>
      </c>
      <c r="AA153" s="222" t="s">
        <v>5316</v>
      </c>
      <c r="AB153" s="222" t="s">
        <v>5316</v>
      </c>
      <c r="AC153" s="222">
        <v>46</v>
      </c>
      <c r="AD153" s="222" t="s">
        <v>1009</v>
      </c>
      <c r="AE153" s="222" t="s">
        <v>6904</v>
      </c>
      <c r="AF153" s="222" t="s">
        <v>6904</v>
      </c>
      <c r="AG153" s="222">
        <v>4.29</v>
      </c>
      <c r="AH153" s="222">
        <v>4.29</v>
      </c>
      <c r="AI153" s="222">
        <v>0.501</v>
      </c>
      <c r="AJ153" s="222">
        <v>0.871</v>
      </c>
      <c r="AK153" s="222">
        <v>0.44667000000000001</v>
      </c>
      <c r="AL153" s="222">
        <v>0.998</v>
      </c>
      <c r="AM153" s="222">
        <v>0.72479000000000005</v>
      </c>
      <c r="AN153" s="222">
        <v>0.3523</v>
      </c>
      <c r="AO153" s="222">
        <v>0.64770000000000005</v>
      </c>
      <c r="AP153" s="222">
        <v>0</v>
      </c>
      <c r="AQ153" s="222" t="s">
        <v>6882</v>
      </c>
      <c r="AR153" s="222" t="s">
        <v>6883</v>
      </c>
      <c r="AS153" s="222" t="s">
        <v>8403</v>
      </c>
      <c r="AT153" s="222">
        <v>76919517</v>
      </c>
      <c r="AU153" s="222">
        <v>76919517</v>
      </c>
      <c r="AV153" s="222" t="s">
        <v>1009</v>
      </c>
      <c r="AW153" s="222" t="s">
        <v>1010</v>
      </c>
      <c r="AX153" s="222" t="s">
        <v>178</v>
      </c>
      <c r="AY153" s="222" t="s">
        <v>5316</v>
      </c>
      <c r="AZ153" s="222" t="s">
        <v>5316</v>
      </c>
      <c r="BA153" s="222" t="s">
        <v>8971</v>
      </c>
      <c r="BB153" s="222" t="s">
        <v>8954</v>
      </c>
      <c r="BC153" s="222">
        <v>276903</v>
      </c>
      <c r="BD153" s="222" t="s">
        <v>7021</v>
      </c>
      <c r="BE153" s="222">
        <v>1967</v>
      </c>
      <c r="BF153" s="222" t="s">
        <v>6886</v>
      </c>
      <c r="BG153" s="222">
        <v>23770805</v>
      </c>
      <c r="BH153" s="222" t="s">
        <v>8972</v>
      </c>
      <c r="BI153" s="222" t="s">
        <v>6888</v>
      </c>
      <c r="BJ153" s="222" t="s">
        <v>8973</v>
      </c>
      <c r="BK153" s="222" t="s">
        <v>1010</v>
      </c>
      <c r="BL153" s="222" t="s">
        <v>6890</v>
      </c>
      <c r="BM153" s="222" t="s">
        <v>7998</v>
      </c>
      <c r="BN153" s="222" t="s">
        <v>8974</v>
      </c>
      <c r="BO153" s="222">
        <v>276900</v>
      </c>
      <c r="BP153" s="222" t="s">
        <v>5316</v>
      </c>
      <c r="BQ153" s="222" t="s">
        <v>8975</v>
      </c>
      <c r="BR153" s="222" t="s">
        <v>5316</v>
      </c>
      <c r="BS153" s="222" t="s">
        <v>5316</v>
      </c>
      <c r="BT153" s="222" t="s">
        <v>5316</v>
      </c>
      <c r="BU153" s="222" t="s">
        <v>5316</v>
      </c>
      <c r="BV153" s="222" t="s">
        <v>5316</v>
      </c>
      <c r="BW153" s="222" t="s">
        <v>5316</v>
      </c>
      <c r="BX153" s="222" t="s">
        <v>32</v>
      </c>
      <c r="BY153" s="222" t="s">
        <v>1010</v>
      </c>
      <c r="BZ153" s="224">
        <v>2.6121482307049299E-5</v>
      </c>
      <c r="CA153" s="222" t="s">
        <v>1011</v>
      </c>
      <c r="CB153" s="222">
        <v>0</v>
      </c>
      <c r="CC153" s="222">
        <v>0</v>
      </c>
      <c r="CD153" s="222">
        <v>0</v>
      </c>
      <c r="CE153" s="222">
        <v>0</v>
      </c>
      <c r="CF153" s="222">
        <v>0</v>
      </c>
      <c r="CG153" s="224">
        <v>4.6941010796432497E-5</v>
      </c>
      <c r="CH153" s="222">
        <v>0</v>
      </c>
      <c r="CI153" s="222">
        <v>3</v>
      </c>
      <c r="CJ153" s="222">
        <v>0</v>
      </c>
      <c r="CK153" s="222">
        <v>0</v>
      </c>
      <c r="CL153" s="222">
        <v>0</v>
      </c>
      <c r="CM153" s="222">
        <v>0</v>
      </c>
      <c r="CN153" s="222">
        <v>0</v>
      </c>
      <c r="CO153" s="222">
        <v>3</v>
      </c>
      <c r="CP153" s="222">
        <v>0</v>
      </c>
      <c r="CQ153" s="222" t="s">
        <v>5316</v>
      </c>
      <c r="CR153" s="222" t="s">
        <v>5316</v>
      </c>
      <c r="CS153" s="222" t="s">
        <v>5316</v>
      </c>
      <c r="CT153" s="222" t="s">
        <v>5316</v>
      </c>
      <c r="CU153" s="222" t="s">
        <v>5316</v>
      </c>
      <c r="CV153" s="222" t="s">
        <v>5316</v>
      </c>
      <c r="CW153" s="222" t="s">
        <v>5316</v>
      </c>
      <c r="CX153" s="222" t="s">
        <v>5316</v>
      </c>
      <c r="CY153" s="222" t="s">
        <v>5316</v>
      </c>
      <c r="CZ153" s="222" t="s">
        <v>32</v>
      </c>
      <c r="DA153" s="222" t="s">
        <v>5316</v>
      </c>
      <c r="DB153" s="222" t="s">
        <v>8973</v>
      </c>
      <c r="DC153" s="222" t="s">
        <v>32</v>
      </c>
      <c r="DD153" s="224">
        <v>8.1000000000000004E-5</v>
      </c>
      <c r="DE153" s="222" t="s">
        <v>8973</v>
      </c>
      <c r="DF153" s="222" t="s">
        <v>5316</v>
      </c>
      <c r="DG153" s="222" t="s">
        <v>5316</v>
      </c>
      <c r="DH153" s="222" t="s">
        <v>5316</v>
      </c>
      <c r="DI153" s="222" t="s">
        <v>5316</v>
      </c>
      <c r="DJ153" s="222" t="s">
        <v>5316</v>
      </c>
      <c r="DK153" s="222" t="s">
        <v>5316</v>
      </c>
      <c r="DL153" s="222" t="s">
        <v>5316</v>
      </c>
      <c r="DM153" s="222" t="s">
        <v>5316</v>
      </c>
      <c r="DN153" s="222" t="s">
        <v>5316</v>
      </c>
      <c r="DO153" s="222" t="s">
        <v>5316</v>
      </c>
      <c r="DP153" s="222" t="s">
        <v>5316</v>
      </c>
      <c r="DQ153" s="222" t="s">
        <v>5316</v>
      </c>
      <c r="DR153" s="222" t="s">
        <v>16490</v>
      </c>
      <c r="DS153" s="222">
        <v>2</v>
      </c>
      <c r="DT153" s="224">
        <v>5.7740000000000005E-4</v>
      </c>
      <c r="DU153" s="222">
        <v>3478</v>
      </c>
      <c r="DV153" s="222" t="s">
        <v>16493</v>
      </c>
    </row>
    <row r="154" spans="2:126" s="223" customFormat="1" ht="13" x14ac:dyDescent="0.15">
      <c r="B154" s="222" t="s">
        <v>8403</v>
      </c>
      <c r="C154" s="222">
        <v>108121531</v>
      </c>
      <c r="D154" s="222" t="s">
        <v>1009</v>
      </c>
      <c r="E154" s="222" t="s">
        <v>1010</v>
      </c>
      <c r="F154" s="222" t="s">
        <v>9040</v>
      </c>
      <c r="G154" s="222" t="s">
        <v>6867</v>
      </c>
      <c r="H154" s="222" t="s">
        <v>6894</v>
      </c>
      <c r="I154" s="222" t="s">
        <v>6982</v>
      </c>
      <c r="J154" s="222" t="s">
        <v>9041</v>
      </c>
      <c r="K154" s="222" t="s">
        <v>9042</v>
      </c>
      <c r="L154" s="222" t="s">
        <v>9043</v>
      </c>
      <c r="M154" s="222" t="s">
        <v>9044</v>
      </c>
      <c r="N154" s="222" t="s">
        <v>9045</v>
      </c>
      <c r="O154" s="222" t="s">
        <v>9046</v>
      </c>
      <c r="P154" s="222" t="s">
        <v>9047</v>
      </c>
      <c r="Q154" s="222" t="s">
        <v>1020</v>
      </c>
      <c r="R154" s="222">
        <v>10</v>
      </c>
      <c r="S154" s="222">
        <v>63</v>
      </c>
      <c r="T154" s="222" t="s">
        <v>5316</v>
      </c>
      <c r="U154" s="222" t="s">
        <v>5316</v>
      </c>
      <c r="V154" s="222" t="s">
        <v>5316</v>
      </c>
      <c r="W154" s="222" t="s">
        <v>6990</v>
      </c>
      <c r="X154" s="222" t="s">
        <v>5316</v>
      </c>
      <c r="Y154" s="222" t="s">
        <v>5316</v>
      </c>
      <c r="Z154" s="222" t="s">
        <v>5316</v>
      </c>
      <c r="AA154" s="222" t="s">
        <v>5316</v>
      </c>
      <c r="AB154" s="222" t="s">
        <v>5316</v>
      </c>
      <c r="AC154" s="222">
        <v>39</v>
      </c>
      <c r="AD154" s="222" t="s">
        <v>1009</v>
      </c>
      <c r="AE154" s="222" t="s">
        <v>6904</v>
      </c>
      <c r="AF154" s="222" t="s">
        <v>6904</v>
      </c>
      <c r="AG154" s="222">
        <v>6.08</v>
      </c>
      <c r="AH154" s="222">
        <v>6.08</v>
      </c>
      <c r="AI154" s="222">
        <v>0.98973999999999995</v>
      </c>
      <c r="AJ154" s="222">
        <v>0.871</v>
      </c>
      <c r="AK154" s="222">
        <v>0.44667000000000001</v>
      </c>
      <c r="AL154" s="222">
        <v>0.98099999999999998</v>
      </c>
      <c r="AM154" s="222">
        <v>0.48486000000000001</v>
      </c>
      <c r="AN154" s="222">
        <v>0.13919999999999999</v>
      </c>
      <c r="AO154" s="222">
        <v>0.86080000000000001</v>
      </c>
      <c r="AP154" s="222">
        <v>0</v>
      </c>
      <c r="AQ154" s="222" t="s">
        <v>6882</v>
      </c>
      <c r="AR154" s="222" t="s">
        <v>6883</v>
      </c>
      <c r="AS154" s="222" t="s">
        <v>8403</v>
      </c>
      <c r="AT154" s="222">
        <v>108121531</v>
      </c>
      <c r="AU154" s="222">
        <v>108121531</v>
      </c>
      <c r="AV154" s="222" t="s">
        <v>1009</v>
      </c>
      <c r="AW154" s="222" t="s">
        <v>1010</v>
      </c>
      <c r="AX154" s="222" t="s">
        <v>178</v>
      </c>
      <c r="AY154" s="222" t="s">
        <v>5316</v>
      </c>
      <c r="AZ154" s="222" t="s">
        <v>5316</v>
      </c>
      <c r="BA154" s="222" t="s">
        <v>9048</v>
      </c>
      <c r="BB154" s="222" t="s">
        <v>9040</v>
      </c>
      <c r="BC154" s="222">
        <v>607585</v>
      </c>
      <c r="BD154" s="222" t="s">
        <v>7021</v>
      </c>
      <c r="BE154" s="222">
        <v>447</v>
      </c>
      <c r="BF154" s="222" t="s">
        <v>6886</v>
      </c>
      <c r="BG154" s="222">
        <v>8845835</v>
      </c>
      <c r="BH154" s="222" t="s">
        <v>9049</v>
      </c>
      <c r="BI154" s="222" t="s">
        <v>6888</v>
      </c>
      <c r="BJ154" s="222" t="s">
        <v>9050</v>
      </c>
      <c r="BK154" s="222" t="s">
        <v>1010</v>
      </c>
      <c r="BL154" s="222" t="s">
        <v>6890</v>
      </c>
      <c r="BM154" s="222" t="s">
        <v>9051</v>
      </c>
      <c r="BN154" s="222" t="s">
        <v>9052</v>
      </c>
      <c r="BO154" s="222">
        <v>208900</v>
      </c>
      <c r="BP154" s="222" t="s">
        <v>5316</v>
      </c>
      <c r="BQ154" s="222" t="s">
        <v>9053</v>
      </c>
      <c r="BR154" s="222" t="s">
        <v>5316</v>
      </c>
      <c r="BS154" s="222" t="s">
        <v>5316</v>
      </c>
      <c r="BT154" s="222" t="s">
        <v>5316</v>
      </c>
      <c r="BU154" s="222" t="s">
        <v>5316</v>
      </c>
      <c r="BV154" s="222" t="s">
        <v>5316</v>
      </c>
      <c r="BW154" s="222" t="s">
        <v>5316</v>
      </c>
      <c r="BX154" s="222" t="s">
        <v>32</v>
      </c>
      <c r="BY154" s="222" t="s">
        <v>1010</v>
      </c>
      <c r="BZ154" s="224">
        <v>8.24647051062145E-6</v>
      </c>
      <c r="CA154" s="222" t="s">
        <v>1011</v>
      </c>
      <c r="CB154" s="224">
        <v>9.6190842631781501E-5</v>
      </c>
      <c r="CC154" s="222">
        <v>0</v>
      </c>
      <c r="CD154" s="222">
        <v>0</v>
      </c>
      <c r="CE154" s="222">
        <v>0</v>
      </c>
      <c r="CF154" s="222">
        <v>0</v>
      </c>
      <c r="CG154" s="222">
        <v>0</v>
      </c>
      <c r="CH154" s="222">
        <v>0</v>
      </c>
      <c r="CI154" s="222">
        <v>1</v>
      </c>
      <c r="CJ154" s="222">
        <v>1</v>
      </c>
      <c r="CK154" s="222">
        <v>0</v>
      </c>
      <c r="CL154" s="222">
        <v>0</v>
      </c>
      <c r="CM154" s="222">
        <v>0</v>
      </c>
      <c r="CN154" s="222">
        <v>0</v>
      </c>
      <c r="CO154" s="222">
        <v>0</v>
      </c>
      <c r="CP154" s="222">
        <v>0</v>
      </c>
      <c r="CQ154" s="222" t="s">
        <v>5316</v>
      </c>
      <c r="CR154" s="222" t="s">
        <v>5316</v>
      </c>
      <c r="CS154" s="222" t="s">
        <v>5316</v>
      </c>
      <c r="CT154" s="222" t="s">
        <v>5316</v>
      </c>
      <c r="CU154" s="222" t="s">
        <v>5316</v>
      </c>
      <c r="CV154" s="222" t="s">
        <v>5316</v>
      </c>
      <c r="CW154" s="222" t="s">
        <v>5316</v>
      </c>
      <c r="CX154" s="222" t="s">
        <v>5316</v>
      </c>
      <c r="CY154" s="222" t="s">
        <v>5316</v>
      </c>
      <c r="CZ154" s="222" t="s">
        <v>32</v>
      </c>
      <c r="DA154" s="222" t="s">
        <v>5316</v>
      </c>
      <c r="DB154" s="222" t="s">
        <v>9050</v>
      </c>
      <c r="DC154" s="222" t="s">
        <v>5316</v>
      </c>
      <c r="DD154" s="222" t="s">
        <v>5316</v>
      </c>
      <c r="DE154" s="222" t="s">
        <v>5316</v>
      </c>
      <c r="DF154" s="222" t="s">
        <v>5316</v>
      </c>
      <c r="DG154" s="222" t="s">
        <v>5316</v>
      </c>
      <c r="DH154" s="222" t="s">
        <v>5316</v>
      </c>
      <c r="DI154" s="222" t="s">
        <v>5316</v>
      </c>
      <c r="DJ154" s="222" t="s">
        <v>5316</v>
      </c>
      <c r="DK154" s="222" t="s">
        <v>5316</v>
      </c>
      <c r="DL154" s="222" t="s">
        <v>5316</v>
      </c>
      <c r="DM154" s="222" t="s">
        <v>5316</v>
      </c>
      <c r="DN154" s="222" t="s">
        <v>5316</v>
      </c>
      <c r="DO154" s="222" t="s">
        <v>5316</v>
      </c>
      <c r="DP154" s="222" t="s">
        <v>5316</v>
      </c>
      <c r="DQ154" s="222" t="s">
        <v>5316</v>
      </c>
      <c r="DR154" s="222" t="s">
        <v>16490</v>
      </c>
      <c r="DS154" s="222">
        <v>2</v>
      </c>
      <c r="DT154" s="224">
        <v>5.7740000000000005E-4</v>
      </c>
      <c r="DU154" s="222">
        <v>3478</v>
      </c>
      <c r="DV154" s="222" t="s">
        <v>16493</v>
      </c>
    </row>
    <row r="155" spans="2:126" s="223" customFormat="1" ht="13" x14ac:dyDescent="0.15">
      <c r="B155" s="222" t="s">
        <v>9265</v>
      </c>
      <c r="C155" s="222">
        <v>6143978</v>
      </c>
      <c r="D155" s="222" t="s">
        <v>1009</v>
      </c>
      <c r="E155" s="222" t="s">
        <v>1010</v>
      </c>
      <c r="F155" s="222" t="s">
        <v>9287</v>
      </c>
      <c r="G155" s="222" t="s">
        <v>6867</v>
      </c>
      <c r="H155" s="222" t="s">
        <v>6868</v>
      </c>
      <c r="I155" s="222" t="s">
        <v>6869</v>
      </c>
      <c r="J155" s="222" t="s">
        <v>9288</v>
      </c>
      <c r="K155" s="222" t="s">
        <v>9289</v>
      </c>
      <c r="L155" s="222" t="s">
        <v>9290</v>
      </c>
      <c r="M155" s="222" t="s">
        <v>9291</v>
      </c>
      <c r="N155" s="222" t="s">
        <v>9292</v>
      </c>
      <c r="O155" s="222" t="s">
        <v>9293</v>
      </c>
      <c r="P155" s="222" t="s">
        <v>9294</v>
      </c>
      <c r="Q155" s="222" t="s">
        <v>1020</v>
      </c>
      <c r="R155" s="222">
        <v>20</v>
      </c>
      <c r="S155" s="222">
        <v>52</v>
      </c>
      <c r="T155" s="222" t="s">
        <v>6877</v>
      </c>
      <c r="U155" s="222" t="s">
        <v>6903</v>
      </c>
      <c r="V155" s="222" t="s">
        <v>6877</v>
      </c>
      <c r="W155" s="222" t="s">
        <v>6879</v>
      </c>
      <c r="X155" s="222" t="s">
        <v>6877</v>
      </c>
      <c r="Y155" s="222" t="s">
        <v>1623</v>
      </c>
      <c r="Z155" s="222" t="s">
        <v>1010</v>
      </c>
      <c r="AA155" s="222" t="s">
        <v>1010</v>
      </c>
      <c r="AB155" s="222" t="s">
        <v>1010</v>
      </c>
      <c r="AC155" s="222">
        <v>35</v>
      </c>
      <c r="AD155" s="222" t="s">
        <v>1009</v>
      </c>
      <c r="AE155" s="222" t="s">
        <v>6904</v>
      </c>
      <c r="AF155" s="222" t="s">
        <v>6904</v>
      </c>
      <c r="AG155" s="222">
        <v>5.56</v>
      </c>
      <c r="AH155" s="222">
        <v>5.56</v>
      </c>
      <c r="AI155" s="222">
        <v>0.83574000000000004</v>
      </c>
      <c r="AJ155" s="222">
        <v>0.871</v>
      </c>
      <c r="AK155" s="222">
        <v>0.44667000000000001</v>
      </c>
      <c r="AL155" s="222">
        <v>0.77600000000000002</v>
      </c>
      <c r="AM155" s="222">
        <v>0.31595000000000001</v>
      </c>
      <c r="AN155" s="222">
        <v>0</v>
      </c>
      <c r="AO155" s="222">
        <v>1</v>
      </c>
      <c r="AP155" s="222">
        <v>0</v>
      </c>
      <c r="AQ155" s="222" t="s">
        <v>6882</v>
      </c>
      <c r="AR155" s="222" t="s">
        <v>6883</v>
      </c>
      <c r="AS155" s="222" t="s">
        <v>9265</v>
      </c>
      <c r="AT155" s="222">
        <v>6143978</v>
      </c>
      <c r="AU155" s="222">
        <v>6143978</v>
      </c>
      <c r="AV155" s="222" t="s">
        <v>1009</v>
      </c>
      <c r="AW155" s="222" t="s">
        <v>1010</v>
      </c>
      <c r="AX155" s="222" t="s">
        <v>178</v>
      </c>
      <c r="AY155" s="222" t="s">
        <v>5316</v>
      </c>
      <c r="AZ155" s="222" t="s">
        <v>5316</v>
      </c>
      <c r="BA155" s="222" t="s">
        <v>9295</v>
      </c>
      <c r="BB155" s="222" t="s">
        <v>9287</v>
      </c>
      <c r="BC155" s="222">
        <v>613160</v>
      </c>
      <c r="BD155" s="222" t="s">
        <v>7103</v>
      </c>
      <c r="BE155" s="222">
        <v>854</v>
      </c>
      <c r="BF155" s="222" t="s">
        <v>6886</v>
      </c>
      <c r="BG155" s="222">
        <v>1832934</v>
      </c>
      <c r="BH155" s="222" t="s">
        <v>9296</v>
      </c>
      <c r="BI155" s="222" t="s">
        <v>6888</v>
      </c>
      <c r="BJ155" s="222" t="s">
        <v>9297</v>
      </c>
      <c r="BK155" s="222" t="s">
        <v>1010</v>
      </c>
      <c r="BL155" s="222" t="s">
        <v>6890</v>
      </c>
      <c r="BM155" s="222" t="s">
        <v>9298</v>
      </c>
      <c r="BN155" s="222" t="s">
        <v>9299</v>
      </c>
      <c r="BO155" s="222">
        <v>193400</v>
      </c>
      <c r="BP155" s="222">
        <v>613160.00139999995</v>
      </c>
      <c r="BQ155" s="222" t="s">
        <v>9300</v>
      </c>
      <c r="BR155" s="222" t="s">
        <v>5316</v>
      </c>
      <c r="BS155" s="222" t="s">
        <v>5316</v>
      </c>
      <c r="BT155" s="222" t="s">
        <v>5316</v>
      </c>
      <c r="BU155" s="222" t="s">
        <v>5316</v>
      </c>
      <c r="BV155" s="222" t="s">
        <v>9301</v>
      </c>
      <c r="BW155" s="222" t="s">
        <v>9302</v>
      </c>
      <c r="BX155" s="222" t="s">
        <v>32</v>
      </c>
      <c r="BY155" s="222" t="s">
        <v>1010</v>
      </c>
      <c r="BZ155" s="222">
        <v>3.0809279029919601E-3</v>
      </c>
      <c r="CA155" s="222" t="s">
        <v>1011</v>
      </c>
      <c r="CB155" s="222">
        <v>7.6893502499038801E-4</v>
      </c>
      <c r="CC155" s="222">
        <v>1.55494125777471E-3</v>
      </c>
      <c r="CD155" s="222">
        <v>0</v>
      </c>
      <c r="CE155" s="222">
        <v>6.0576690089653498E-4</v>
      </c>
      <c r="CF155" s="222">
        <v>5.74712643678161E-3</v>
      </c>
      <c r="CG155" s="222">
        <v>4.4657575303461696E-3</v>
      </c>
      <c r="CH155" s="222">
        <v>2.2026431718061702E-3</v>
      </c>
      <c r="CI155" s="222">
        <v>374</v>
      </c>
      <c r="CJ155" s="222">
        <v>8</v>
      </c>
      <c r="CK155" s="222">
        <v>18</v>
      </c>
      <c r="CL155" s="222">
        <v>0</v>
      </c>
      <c r="CM155" s="222">
        <v>10</v>
      </c>
      <c r="CN155" s="222">
        <v>38</v>
      </c>
      <c r="CO155" s="222">
        <v>298</v>
      </c>
      <c r="CP155" s="222">
        <v>2</v>
      </c>
      <c r="CQ155" s="222" t="s">
        <v>32</v>
      </c>
      <c r="CR155" s="222" t="s">
        <v>1010</v>
      </c>
      <c r="CS155" s="222" t="s">
        <v>9297</v>
      </c>
      <c r="CT155" s="222">
        <v>1.7971199999999999E-3</v>
      </c>
      <c r="CU155" s="222">
        <v>0</v>
      </c>
      <c r="CV155" s="222">
        <v>7.1999999999999998E-3</v>
      </c>
      <c r="CW155" s="222">
        <v>0</v>
      </c>
      <c r="CX155" s="222">
        <v>4.0000000000000001E-3</v>
      </c>
      <c r="CY155" s="222">
        <v>0</v>
      </c>
      <c r="CZ155" s="222" t="s">
        <v>32</v>
      </c>
      <c r="DA155" s="222">
        <v>1.797E-3</v>
      </c>
      <c r="DB155" s="222" t="s">
        <v>9297</v>
      </c>
      <c r="DC155" s="222" t="s">
        <v>32</v>
      </c>
      <c r="DD155" s="222">
        <v>3.8440000000000002E-3</v>
      </c>
      <c r="DE155" s="222" t="s">
        <v>9297</v>
      </c>
      <c r="DF155" s="222" t="s">
        <v>32</v>
      </c>
      <c r="DG155" s="222" t="s">
        <v>1010</v>
      </c>
      <c r="DH155" s="222">
        <v>19</v>
      </c>
      <c r="DI155" s="222">
        <v>5.12405609492988E-3</v>
      </c>
      <c r="DJ155" s="222" t="s">
        <v>32</v>
      </c>
      <c r="DK155" s="222" t="s">
        <v>1010</v>
      </c>
      <c r="DL155" s="222">
        <v>19</v>
      </c>
      <c r="DM155" s="222">
        <v>5.12405609492988E-3</v>
      </c>
      <c r="DN155" s="222" t="s">
        <v>5316</v>
      </c>
      <c r="DO155" s="222" t="s">
        <v>5316</v>
      </c>
      <c r="DP155" s="222" t="s">
        <v>5316</v>
      </c>
      <c r="DQ155" s="222" t="s">
        <v>5316</v>
      </c>
      <c r="DR155" s="222" t="s">
        <v>16490</v>
      </c>
      <c r="DS155" s="222">
        <v>2</v>
      </c>
      <c r="DT155" s="224">
        <v>5.7740000000000005E-4</v>
      </c>
      <c r="DU155" s="222">
        <v>3478</v>
      </c>
      <c r="DV155" s="222" t="s">
        <v>16493</v>
      </c>
    </row>
    <row r="156" spans="2:126" s="223" customFormat="1" ht="13" x14ac:dyDescent="0.15">
      <c r="B156" s="222" t="s">
        <v>9265</v>
      </c>
      <c r="C156" s="222">
        <v>21349909</v>
      </c>
      <c r="D156" s="222" t="s">
        <v>1009</v>
      </c>
      <c r="E156" s="222" t="s">
        <v>1010</v>
      </c>
      <c r="F156" s="222" t="s">
        <v>9370</v>
      </c>
      <c r="G156" s="222" t="s">
        <v>6867</v>
      </c>
      <c r="H156" s="222" t="s">
        <v>6894</v>
      </c>
      <c r="I156" s="222" t="s">
        <v>6982</v>
      </c>
      <c r="J156" s="222" t="s">
        <v>9371</v>
      </c>
      <c r="K156" s="222" t="s">
        <v>9372</v>
      </c>
      <c r="L156" s="222" t="s">
        <v>9373</v>
      </c>
      <c r="M156" s="222" t="s">
        <v>9374</v>
      </c>
      <c r="N156" s="222" t="s">
        <v>9375</v>
      </c>
      <c r="O156" s="222" t="s">
        <v>9376</v>
      </c>
      <c r="P156" s="222" t="s">
        <v>9377</v>
      </c>
      <c r="Q156" s="222" t="s">
        <v>1020</v>
      </c>
      <c r="R156" s="222">
        <v>8</v>
      </c>
      <c r="S156" s="222">
        <v>15</v>
      </c>
      <c r="T156" s="222" t="s">
        <v>5316</v>
      </c>
      <c r="U156" s="222" t="s">
        <v>5316</v>
      </c>
      <c r="V156" s="222" t="s">
        <v>5316</v>
      </c>
      <c r="W156" s="222" t="s">
        <v>6990</v>
      </c>
      <c r="X156" s="222" t="s">
        <v>5316</v>
      </c>
      <c r="Y156" s="222" t="s">
        <v>5316</v>
      </c>
      <c r="Z156" s="222" t="s">
        <v>5316</v>
      </c>
      <c r="AA156" s="222" t="s">
        <v>5316</v>
      </c>
      <c r="AB156" s="222" t="s">
        <v>5316</v>
      </c>
      <c r="AC156" s="222">
        <v>36</v>
      </c>
      <c r="AD156" s="222" t="s">
        <v>1009</v>
      </c>
      <c r="AE156" s="222" t="s">
        <v>6904</v>
      </c>
      <c r="AF156" s="222" t="s">
        <v>6904</v>
      </c>
      <c r="AG156" s="222">
        <v>3.24</v>
      </c>
      <c r="AH156" s="222">
        <v>2.31</v>
      </c>
      <c r="AI156" s="222">
        <v>0.27581</v>
      </c>
      <c r="AJ156" s="222">
        <v>0.871</v>
      </c>
      <c r="AK156" s="222">
        <v>0.44667000000000001</v>
      </c>
      <c r="AL156" s="222">
        <v>0.85499999999999998</v>
      </c>
      <c r="AM156" s="222">
        <v>0.34365000000000001</v>
      </c>
      <c r="AN156" s="222">
        <v>0.22470000000000001</v>
      </c>
      <c r="AO156" s="222">
        <v>0.77529999999999999</v>
      </c>
      <c r="AP156" s="222">
        <v>0</v>
      </c>
      <c r="AQ156" s="222" t="s">
        <v>6882</v>
      </c>
      <c r="AR156" s="222" t="s">
        <v>6883</v>
      </c>
      <c r="AS156" s="222" t="s">
        <v>9265</v>
      </c>
      <c r="AT156" s="222">
        <v>21349909</v>
      </c>
      <c r="AU156" s="222">
        <v>21349909</v>
      </c>
      <c r="AV156" s="222" t="s">
        <v>1009</v>
      </c>
      <c r="AW156" s="222" t="s">
        <v>1010</v>
      </c>
      <c r="AX156" s="222" t="s">
        <v>178</v>
      </c>
      <c r="AY156" s="222" t="s">
        <v>5316</v>
      </c>
      <c r="AZ156" s="222" t="s">
        <v>5316</v>
      </c>
      <c r="BA156" s="222" t="s">
        <v>9378</v>
      </c>
      <c r="BB156" s="222" t="s">
        <v>9370</v>
      </c>
      <c r="BC156" s="222">
        <v>604843</v>
      </c>
      <c r="BD156" s="222" t="s">
        <v>7021</v>
      </c>
      <c r="BE156" s="222">
        <v>253</v>
      </c>
      <c r="BF156" s="222" t="s">
        <v>6886</v>
      </c>
      <c r="BG156" s="222">
        <v>22232210</v>
      </c>
      <c r="BH156" s="222" t="s">
        <v>9379</v>
      </c>
      <c r="BI156" s="222" t="s">
        <v>6888</v>
      </c>
      <c r="BJ156" s="222" t="s">
        <v>9380</v>
      </c>
      <c r="BK156" s="222" t="s">
        <v>1010</v>
      </c>
      <c r="BL156" s="222" t="s">
        <v>6890</v>
      </c>
      <c r="BM156" s="222" t="s">
        <v>6891</v>
      </c>
      <c r="BN156" s="222" t="s">
        <v>9378</v>
      </c>
      <c r="BO156" s="222">
        <v>237450</v>
      </c>
      <c r="BP156" s="222">
        <v>604843.00029999996</v>
      </c>
      <c r="BQ156" s="222" t="s">
        <v>9381</v>
      </c>
      <c r="BR156" s="222" t="s">
        <v>5316</v>
      </c>
      <c r="BS156" s="222" t="s">
        <v>5316</v>
      </c>
      <c r="BT156" s="222" t="s">
        <v>5316</v>
      </c>
      <c r="BU156" s="222" t="s">
        <v>5316</v>
      </c>
      <c r="BV156" s="222" t="s">
        <v>5316</v>
      </c>
      <c r="BW156" s="222" t="s">
        <v>5316</v>
      </c>
      <c r="BX156" s="222" t="s">
        <v>32</v>
      </c>
      <c r="BY156" s="222" t="s">
        <v>1010</v>
      </c>
      <c r="BZ156" s="224">
        <v>5.76720274189296E-5</v>
      </c>
      <c r="CA156" s="222" t="s">
        <v>1011</v>
      </c>
      <c r="CB156" s="222">
        <v>0</v>
      </c>
      <c r="CC156" s="222">
        <v>2.5929127052722598E-4</v>
      </c>
      <c r="CD156" s="222">
        <v>3.4674063800277399E-4</v>
      </c>
      <c r="CE156" s="224">
        <v>6.0576690089653503E-5</v>
      </c>
      <c r="CF156" s="222">
        <v>0</v>
      </c>
      <c r="CG156" s="222">
        <v>0</v>
      </c>
      <c r="CH156" s="222">
        <v>0</v>
      </c>
      <c r="CI156" s="222">
        <v>7</v>
      </c>
      <c r="CJ156" s="222">
        <v>0</v>
      </c>
      <c r="CK156" s="222">
        <v>3</v>
      </c>
      <c r="CL156" s="222">
        <v>3</v>
      </c>
      <c r="CM156" s="222">
        <v>1</v>
      </c>
      <c r="CN156" s="222">
        <v>0</v>
      </c>
      <c r="CO156" s="222">
        <v>0</v>
      </c>
      <c r="CP156" s="222">
        <v>0</v>
      </c>
      <c r="CQ156" s="222" t="s">
        <v>32</v>
      </c>
      <c r="CR156" s="222" t="s">
        <v>1010</v>
      </c>
      <c r="CS156" s="222" t="s">
        <v>9380</v>
      </c>
      <c r="CT156" s="222">
        <v>3.9936099999999999E-4</v>
      </c>
      <c r="CU156" s="222">
        <v>2E-3</v>
      </c>
      <c r="CV156" s="222">
        <v>0</v>
      </c>
      <c r="CW156" s="222">
        <v>0</v>
      </c>
      <c r="CX156" s="222">
        <v>0</v>
      </c>
      <c r="CY156" s="222">
        <v>0</v>
      </c>
      <c r="CZ156" s="222" t="s">
        <v>32</v>
      </c>
      <c r="DA156" s="222">
        <v>3.994E-4</v>
      </c>
      <c r="DB156" s="222" t="s">
        <v>9380</v>
      </c>
      <c r="DC156" s="222" t="s">
        <v>5316</v>
      </c>
      <c r="DD156" s="222" t="s">
        <v>5316</v>
      </c>
      <c r="DE156" s="222" t="s">
        <v>5316</v>
      </c>
      <c r="DF156" s="222" t="s">
        <v>5316</v>
      </c>
      <c r="DG156" s="222" t="s">
        <v>5316</v>
      </c>
      <c r="DH156" s="222" t="s">
        <v>5316</v>
      </c>
      <c r="DI156" s="222" t="s">
        <v>5316</v>
      </c>
      <c r="DJ156" s="222" t="s">
        <v>5316</v>
      </c>
      <c r="DK156" s="222" t="s">
        <v>5316</v>
      </c>
      <c r="DL156" s="222" t="s">
        <v>5316</v>
      </c>
      <c r="DM156" s="222" t="s">
        <v>5316</v>
      </c>
      <c r="DN156" s="222" t="s">
        <v>5316</v>
      </c>
      <c r="DO156" s="222" t="s">
        <v>5316</v>
      </c>
      <c r="DP156" s="222" t="s">
        <v>5316</v>
      </c>
      <c r="DQ156" s="222" t="s">
        <v>5316</v>
      </c>
      <c r="DR156" s="222" t="s">
        <v>16490</v>
      </c>
      <c r="DS156" s="222">
        <v>2</v>
      </c>
      <c r="DT156" s="224">
        <v>5.7740000000000005E-4</v>
      </c>
      <c r="DU156" s="222">
        <v>3478</v>
      </c>
      <c r="DV156" s="222" t="s">
        <v>16494</v>
      </c>
    </row>
    <row r="157" spans="2:126" s="223" customFormat="1" ht="13" x14ac:dyDescent="0.15">
      <c r="B157" s="222" t="s">
        <v>9265</v>
      </c>
      <c r="C157" s="222">
        <v>121175696</v>
      </c>
      <c r="D157" s="222" t="s">
        <v>1010</v>
      </c>
      <c r="E157" s="222" t="s">
        <v>1009</v>
      </c>
      <c r="F157" s="222" t="s">
        <v>9634</v>
      </c>
      <c r="G157" s="222" t="s">
        <v>6867</v>
      </c>
      <c r="H157" s="222" t="s">
        <v>6894</v>
      </c>
      <c r="I157" s="222" t="s">
        <v>6869</v>
      </c>
      <c r="J157" s="222" t="s">
        <v>9648</v>
      </c>
      <c r="K157" s="222" t="s">
        <v>9649</v>
      </c>
      <c r="L157" s="222" t="s">
        <v>9637</v>
      </c>
      <c r="M157" s="222" t="s">
        <v>9638</v>
      </c>
      <c r="N157" s="222" t="s">
        <v>9639</v>
      </c>
      <c r="O157" s="222" t="s">
        <v>9640</v>
      </c>
      <c r="P157" s="222" t="s">
        <v>9641</v>
      </c>
      <c r="Q157" s="222" t="s">
        <v>1020</v>
      </c>
      <c r="R157" s="222">
        <v>5</v>
      </c>
      <c r="S157" s="222">
        <v>10</v>
      </c>
      <c r="T157" s="222" t="s">
        <v>6877</v>
      </c>
      <c r="U157" s="222" t="s">
        <v>6878</v>
      </c>
      <c r="V157" s="222" t="s">
        <v>6877</v>
      </c>
      <c r="W157" s="222" t="s">
        <v>6879</v>
      </c>
      <c r="X157" s="222" t="s">
        <v>6877</v>
      </c>
      <c r="Y157" s="222" t="s">
        <v>6877</v>
      </c>
      <c r="Z157" s="222" t="s">
        <v>6877</v>
      </c>
      <c r="AA157" s="222" t="s">
        <v>6877</v>
      </c>
      <c r="AB157" s="222" t="s">
        <v>6877</v>
      </c>
      <c r="AC157" s="222">
        <v>16.71</v>
      </c>
      <c r="AD157" s="222" t="s">
        <v>1010</v>
      </c>
      <c r="AE157" s="222" t="s">
        <v>7046</v>
      </c>
      <c r="AF157" s="222" t="s">
        <v>7046</v>
      </c>
      <c r="AG157" s="222">
        <v>5.16</v>
      </c>
      <c r="AH157" s="222">
        <v>5.16</v>
      </c>
      <c r="AI157" s="222">
        <v>0.70384999999999998</v>
      </c>
      <c r="AJ157" s="222">
        <v>0.99099999999999999</v>
      </c>
      <c r="AK157" s="222">
        <v>0.76620999999999995</v>
      </c>
      <c r="AL157" s="222">
        <v>0.84799999999999998</v>
      </c>
      <c r="AM157" s="222">
        <v>0.34066000000000002</v>
      </c>
      <c r="AN157" s="222">
        <v>0</v>
      </c>
      <c r="AO157" s="222">
        <v>0</v>
      </c>
      <c r="AP157" s="222">
        <v>0</v>
      </c>
      <c r="AQ157" s="222" t="s">
        <v>6882</v>
      </c>
      <c r="AR157" s="222" t="s">
        <v>6883</v>
      </c>
      <c r="AS157" s="222" t="s">
        <v>9265</v>
      </c>
      <c r="AT157" s="222">
        <v>121175696</v>
      </c>
      <c r="AU157" s="222">
        <v>121175696</v>
      </c>
      <c r="AV157" s="222" t="s">
        <v>1010</v>
      </c>
      <c r="AW157" s="222" t="s">
        <v>1009</v>
      </c>
      <c r="AX157" s="222" t="s">
        <v>178</v>
      </c>
      <c r="AY157" s="222" t="s">
        <v>5316</v>
      </c>
      <c r="AZ157" s="222" t="s">
        <v>5316</v>
      </c>
      <c r="BA157" s="222" t="s">
        <v>9642</v>
      </c>
      <c r="BB157" s="222" t="s">
        <v>9634</v>
      </c>
      <c r="BC157" s="222">
        <v>606885</v>
      </c>
      <c r="BD157" s="222" t="s">
        <v>9650</v>
      </c>
      <c r="BE157" s="222">
        <v>177</v>
      </c>
      <c r="BF157" s="222" t="s">
        <v>6886</v>
      </c>
      <c r="BG157" s="222">
        <v>9499414</v>
      </c>
      <c r="BH157" s="222" t="s">
        <v>9651</v>
      </c>
      <c r="BI157" s="222" t="s">
        <v>6888</v>
      </c>
      <c r="BJ157" s="222" t="s">
        <v>9652</v>
      </c>
      <c r="BK157" s="222" t="s">
        <v>1009</v>
      </c>
      <c r="BL157" s="222" t="s">
        <v>6890</v>
      </c>
      <c r="BM157" s="222" t="s">
        <v>8917</v>
      </c>
      <c r="BN157" s="222" t="s">
        <v>9653</v>
      </c>
      <c r="BO157" s="222">
        <v>201470</v>
      </c>
      <c r="BP157" s="222">
        <v>606885.00040000002</v>
      </c>
      <c r="BQ157" s="222" t="s">
        <v>9654</v>
      </c>
      <c r="BR157" s="222" t="s">
        <v>5316</v>
      </c>
      <c r="BS157" s="222" t="s">
        <v>5316</v>
      </c>
      <c r="BT157" s="222" t="s">
        <v>5316</v>
      </c>
      <c r="BU157" s="222" t="s">
        <v>5316</v>
      </c>
      <c r="BV157" s="222" t="s">
        <v>5316</v>
      </c>
      <c r="BW157" s="222" t="s">
        <v>9655</v>
      </c>
      <c r="BX157" s="222" t="s">
        <v>32</v>
      </c>
      <c r="BY157" s="222" t="s">
        <v>1009</v>
      </c>
      <c r="BZ157" s="222">
        <v>5.5379223699001496E-4</v>
      </c>
      <c r="CA157" s="222" t="s">
        <v>1011</v>
      </c>
      <c r="CB157" s="222">
        <v>6.2692901234567902E-3</v>
      </c>
      <c r="CC157" s="222">
        <v>1.7301038062283701E-4</v>
      </c>
      <c r="CD157" s="222">
        <v>0</v>
      </c>
      <c r="CE157" s="222">
        <v>0</v>
      </c>
      <c r="CF157" s="222">
        <v>0</v>
      </c>
      <c r="CG157" s="222">
        <v>0</v>
      </c>
      <c r="CH157" s="222">
        <v>0</v>
      </c>
      <c r="CI157" s="222">
        <v>67</v>
      </c>
      <c r="CJ157" s="222">
        <v>65</v>
      </c>
      <c r="CK157" s="222">
        <v>2</v>
      </c>
      <c r="CL157" s="222">
        <v>0</v>
      </c>
      <c r="CM157" s="222">
        <v>0</v>
      </c>
      <c r="CN157" s="222">
        <v>0</v>
      </c>
      <c r="CO157" s="222">
        <v>0</v>
      </c>
      <c r="CP157" s="222">
        <v>0</v>
      </c>
      <c r="CQ157" s="222" t="s">
        <v>32</v>
      </c>
      <c r="CR157" s="222" t="s">
        <v>1009</v>
      </c>
      <c r="CS157" s="222" t="s">
        <v>9652</v>
      </c>
      <c r="CT157" s="222">
        <v>1.9968099999999999E-3</v>
      </c>
      <c r="CU157" s="222">
        <v>0</v>
      </c>
      <c r="CV157" s="222">
        <v>0</v>
      </c>
      <c r="CW157" s="222">
        <v>7.6E-3</v>
      </c>
      <c r="CX157" s="222">
        <v>0</v>
      </c>
      <c r="CY157" s="222">
        <v>0</v>
      </c>
      <c r="CZ157" s="222" t="s">
        <v>32</v>
      </c>
      <c r="DA157" s="222">
        <v>1.9970000000000001E-3</v>
      </c>
      <c r="DB157" s="222" t="s">
        <v>9652</v>
      </c>
      <c r="DC157" s="222" t="s">
        <v>32</v>
      </c>
      <c r="DD157" s="222">
        <v>2.307E-3</v>
      </c>
      <c r="DE157" s="222" t="s">
        <v>9652</v>
      </c>
      <c r="DF157" s="222" t="s">
        <v>5316</v>
      </c>
      <c r="DG157" s="222" t="s">
        <v>5316</v>
      </c>
      <c r="DH157" s="222" t="s">
        <v>5316</v>
      </c>
      <c r="DI157" s="222" t="s">
        <v>5316</v>
      </c>
      <c r="DJ157" s="222" t="s">
        <v>5316</v>
      </c>
      <c r="DK157" s="222" t="s">
        <v>5316</v>
      </c>
      <c r="DL157" s="222" t="s">
        <v>5316</v>
      </c>
      <c r="DM157" s="222" t="s">
        <v>5316</v>
      </c>
      <c r="DN157" s="222" t="s">
        <v>5316</v>
      </c>
      <c r="DO157" s="222" t="s">
        <v>5316</v>
      </c>
      <c r="DP157" s="222" t="s">
        <v>5316</v>
      </c>
      <c r="DQ157" s="222" t="s">
        <v>5316</v>
      </c>
      <c r="DR157" s="222" t="s">
        <v>16490</v>
      </c>
      <c r="DS157" s="222">
        <v>2</v>
      </c>
      <c r="DT157" s="224">
        <v>5.7740000000000005E-4</v>
      </c>
      <c r="DU157" s="222">
        <v>3478</v>
      </c>
      <c r="DV157" s="222" t="s">
        <v>16491</v>
      </c>
    </row>
    <row r="158" spans="2:126" s="223" customFormat="1" ht="13" x14ac:dyDescent="0.15">
      <c r="B158" s="222" t="s">
        <v>9265</v>
      </c>
      <c r="C158" s="222">
        <v>124106397</v>
      </c>
      <c r="D158" s="222" t="s">
        <v>1010</v>
      </c>
      <c r="E158" s="222" t="s">
        <v>1009</v>
      </c>
      <c r="F158" s="222" t="s">
        <v>9679</v>
      </c>
      <c r="G158" s="222" t="s">
        <v>6867</v>
      </c>
      <c r="H158" s="222" t="s">
        <v>6868</v>
      </c>
      <c r="I158" s="222" t="s">
        <v>6869</v>
      </c>
      <c r="J158" s="222" t="s">
        <v>9680</v>
      </c>
      <c r="K158" s="222" t="s">
        <v>9681</v>
      </c>
      <c r="L158" s="222" t="s">
        <v>9682</v>
      </c>
      <c r="M158" s="222" t="s">
        <v>9683</v>
      </c>
      <c r="N158" s="222" t="s">
        <v>9684</v>
      </c>
      <c r="O158" s="222" t="s">
        <v>9685</v>
      </c>
      <c r="P158" s="222" t="s">
        <v>9686</v>
      </c>
      <c r="Q158" s="222" t="s">
        <v>1020</v>
      </c>
      <c r="R158" s="222">
        <v>9</v>
      </c>
      <c r="S158" s="222">
        <v>9</v>
      </c>
      <c r="T158" s="222" t="s">
        <v>6877</v>
      </c>
      <c r="U158" s="222" t="s">
        <v>6878</v>
      </c>
      <c r="V158" s="222" t="s">
        <v>6877</v>
      </c>
      <c r="W158" s="222" t="s">
        <v>6879</v>
      </c>
      <c r="X158" s="222" t="s">
        <v>6877</v>
      </c>
      <c r="Y158" s="222" t="s">
        <v>6877</v>
      </c>
      <c r="Z158" s="222" t="s">
        <v>6877</v>
      </c>
      <c r="AA158" s="222" t="s">
        <v>6877</v>
      </c>
      <c r="AB158" s="222" t="s">
        <v>6877</v>
      </c>
      <c r="AC158" s="222">
        <v>22.7</v>
      </c>
      <c r="AD158" s="222" t="s">
        <v>1010</v>
      </c>
      <c r="AE158" s="222" t="s">
        <v>7046</v>
      </c>
      <c r="AF158" s="222" t="s">
        <v>7046</v>
      </c>
      <c r="AG158" s="222">
        <v>6.17</v>
      </c>
      <c r="AH158" s="222">
        <v>6.17</v>
      </c>
      <c r="AI158" s="222">
        <v>0.99704999999999999</v>
      </c>
      <c r="AJ158" s="222">
        <v>0.99099999999999999</v>
      </c>
      <c r="AK158" s="222">
        <v>0.76620999999999995</v>
      </c>
      <c r="AL158" s="222">
        <v>0.998</v>
      </c>
      <c r="AM158" s="222">
        <v>0.72479000000000005</v>
      </c>
      <c r="AN158" s="222">
        <v>0</v>
      </c>
      <c r="AO158" s="222">
        <v>0</v>
      </c>
      <c r="AP158" s="222">
        <v>0</v>
      </c>
      <c r="AQ158" s="222" t="s">
        <v>6882</v>
      </c>
      <c r="AR158" s="222" t="s">
        <v>6883</v>
      </c>
      <c r="AS158" s="222" t="s">
        <v>9265</v>
      </c>
      <c r="AT158" s="222">
        <v>124106397</v>
      </c>
      <c r="AU158" s="222">
        <v>124106397</v>
      </c>
      <c r="AV158" s="222" t="s">
        <v>1010</v>
      </c>
      <c r="AW158" s="222" t="s">
        <v>1009</v>
      </c>
      <c r="AX158" s="222" t="s">
        <v>178</v>
      </c>
      <c r="AY158" s="222" t="s">
        <v>5316</v>
      </c>
      <c r="AZ158" s="222" t="s">
        <v>5316</v>
      </c>
      <c r="BA158" s="222" t="s">
        <v>9687</v>
      </c>
      <c r="BB158" s="222" t="s">
        <v>9679</v>
      </c>
      <c r="BC158" s="222">
        <v>606686</v>
      </c>
      <c r="BD158" s="222" t="s">
        <v>8118</v>
      </c>
      <c r="BE158" s="222">
        <v>275</v>
      </c>
      <c r="BF158" s="222" t="s">
        <v>6886</v>
      </c>
      <c r="BG158" s="222">
        <v>18263758</v>
      </c>
      <c r="BH158" s="222" t="s">
        <v>9688</v>
      </c>
      <c r="BI158" s="222" t="s">
        <v>6888</v>
      </c>
      <c r="BJ158" s="222" t="s">
        <v>9689</v>
      </c>
      <c r="BK158" s="222" t="s">
        <v>1009</v>
      </c>
      <c r="BL158" s="222" t="s">
        <v>6890</v>
      </c>
      <c r="BM158" s="222" t="s">
        <v>6891</v>
      </c>
      <c r="BN158" s="222" t="s">
        <v>9687</v>
      </c>
      <c r="BO158" s="222">
        <v>603896</v>
      </c>
      <c r="BP158" s="222">
        <v>606686.00060000003</v>
      </c>
      <c r="BQ158" s="222" t="s">
        <v>9690</v>
      </c>
      <c r="BR158" s="222" t="s">
        <v>5316</v>
      </c>
      <c r="BS158" s="222" t="s">
        <v>5316</v>
      </c>
      <c r="BT158" s="222" t="s">
        <v>5316</v>
      </c>
      <c r="BU158" s="222" t="s">
        <v>5316</v>
      </c>
      <c r="BV158" s="222" t="s">
        <v>9691</v>
      </c>
      <c r="BW158" s="222" t="s">
        <v>5316</v>
      </c>
      <c r="BX158" s="222" t="s">
        <v>32</v>
      </c>
      <c r="BY158" s="222" t="s">
        <v>1009</v>
      </c>
      <c r="BZ158" s="224">
        <v>9.0753085604910601E-5</v>
      </c>
      <c r="CA158" s="222" t="s">
        <v>1011</v>
      </c>
      <c r="CB158" s="222">
        <v>0</v>
      </c>
      <c r="CC158" s="222">
        <v>0</v>
      </c>
      <c r="CD158" s="222">
        <v>0</v>
      </c>
      <c r="CE158" s="222">
        <v>6.6707095209217698E-4</v>
      </c>
      <c r="CF158" s="222">
        <v>0</v>
      </c>
      <c r="CG158" s="222">
        <v>0</v>
      </c>
      <c r="CH158" s="222">
        <v>0</v>
      </c>
      <c r="CI158" s="222">
        <v>11</v>
      </c>
      <c r="CJ158" s="222">
        <v>0</v>
      </c>
      <c r="CK158" s="222">
        <v>0</v>
      </c>
      <c r="CL158" s="222">
        <v>0</v>
      </c>
      <c r="CM158" s="222">
        <v>11</v>
      </c>
      <c r="CN158" s="222">
        <v>0</v>
      </c>
      <c r="CO158" s="222">
        <v>0</v>
      </c>
      <c r="CP158" s="222">
        <v>0</v>
      </c>
      <c r="CQ158" s="222" t="s">
        <v>5316</v>
      </c>
      <c r="CR158" s="222" t="s">
        <v>5316</v>
      </c>
      <c r="CS158" s="222" t="s">
        <v>5316</v>
      </c>
      <c r="CT158" s="222" t="s">
        <v>5316</v>
      </c>
      <c r="CU158" s="222" t="s">
        <v>5316</v>
      </c>
      <c r="CV158" s="222" t="s">
        <v>5316</v>
      </c>
      <c r="CW158" s="222" t="s">
        <v>5316</v>
      </c>
      <c r="CX158" s="222" t="s">
        <v>5316</v>
      </c>
      <c r="CY158" s="222" t="s">
        <v>5316</v>
      </c>
      <c r="CZ158" s="222" t="s">
        <v>32</v>
      </c>
      <c r="DA158" s="222" t="s">
        <v>5316</v>
      </c>
      <c r="DB158" s="222" t="s">
        <v>9689</v>
      </c>
      <c r="DC158" s="222" t="s">
        <v>5316</v>
      </c>
      <c r="DD158" s="222" t="s">
        <v>5316</v>
      </c>
      <c r="DE158" s="222" t="s">
        <v>5316</v>
      </c>
      <c r="DF158" s="222" t="s">
        <v>5316</v>
      </c>
      <c r="DG158" s="222" t="s">
        <v>5316</v>
      </c>
      <c r="DH158" s="222" t="s">
        <v>5316</v>
      </c>
      <c r="DI158" s="222" t="s">
        <v>5316</v>
      </c>
      <c r="DJ158" s="222" t="s">
        <v>5316</v>
      </c>
      <c r="DK158" s="222" t="s">
        <v>5316</v>
      </c>
      <c r="DL158" s="222" t="s">
        <v>5316</v>
      </c>
      <c r="DM158" s="222" t="s">
        <v>5316</v>
      </c>
      <c r="DN158" s="222" t="s">
        <v>5316</v>
      </c>
      <c r="DO158" s="222" t="s">
        <v>5316</v>
      </c>
      <c r="DP158" s="222" t="s">
        <v>5316</v>
      </c>
      <c r="DQ158" s="222" t="s">
        <v>5316</v>
      </c>
      <c r="DR158" s="222" t="s">
        <v>16490</v>
      </c>
      <c r="DS158" s="222">
        <v>2</v>
      </c>
      <c r="DT158" s="224">
        <v>5.7740000000000005E-4</v>
      </c>
      <c r="DU158" s="222">
        <v>3478</v>
      </c>
      <c r="DV158" s="222" t="s">
        <v>16491</v>
      </c>
    </row>
    <row r="159" spans="2:126" s="223" customFormat="1" ht="13" x14ac:dyDescent="0.15">
      <c r="B159" s="222" t="s">
        <v>9692</v>
      </c>
      <c r="C159" s="222">
        <v>20763553</v>
      </c>
      <c r="D159" s="222" t="s">
        <v>2157</v>
      </c>
      <c r="E159" s="222" t="s">
        <v>1009</v>
      </c>
      <c r="F159" s="222" t="s">
        <v>9693</v>
      </c>
      <c r="G159" s="222" t="s">
        <v>6867</v>
      </c>
      <c r="H159" s="222" t="s">
        <v>6868</v>
      </c>
      <c r="I159" s="222" t="s">
        <v>7158</v>
      </c>
      <c r="J159" s="222" t="s">
        <v>9767</v>
      </c>
      <c r="K159" s="222" t="s">
        <v>9768</v>
      </c>
      <c r="L159" s="222" t="s">
        <v>9696</v>
      </c>
      <c r="M159" s="222" t="s">
        <v>9697</v>
      </c>
      <c r="N159" s="222" t="s">
        <v>9698</v>
      </c>
      <c r="O159" s="222" t="s">
        <v>9699</v>
      </c>
      <c r="P159" s="222" t="s">
        <v>5316</v>
      </c>
      <c r="Q159" s="222" t="s">
        <v>1020</v>
      </c>
      <c r="R159" s="222">
        <v>1</v>
      </c>
      <c r="S159" s="222">
        <v>1</v>
      </c>
      <c r="T159" s="222" t="s">
        <v>5316</v>
      </c>
      <c r="U159" s="222" t="s">
        <v>5316</v>
      </c>
      <c r="V159" s="222" t="s">
        <v>5316</v>
      </c>
      <c r="W159" s="222" t="s">
        <v>6990</v>
      </c>
      <c r="X159" s="222" t="s">
        <v>5316</v>
      </c>
      <c r="Y159" s="222" t="s">
        <v>5316</v>
      </c>
      <c r="Z159" s="222" t="s">
        <v>5316</v>
      </c>
      <c r="AA159" s="222" t="s">
        <v>5316</v>
      </c>
      <c r="AB159" s="222" t="s">
        <v>5316</v>
      </c>
      <c r="AC159" s="222" t="s">
        <v>5316</v>
      </c>
      <c r="AD159" s="222" t="s">
        <v>5316</v>
      </c>
      <c r="AE159" s="222" t="s">
        <v>5316</v>
      </c>
      <c r="AF159" s="222" t="s">
        <v>5316</v>
      </c>
      <c r="AG159" s="222" t="s">
        <v>5316</v>
      </c>
      <c r="AH159" s="222" t="s">
        <v>5316</v>
      </c>
      <c r="AI159" s="222" t="s">
        <v>5316</v>
      </c>
      <c r="AJ159" s="222" t="s">
        <v>5316</v>
      </c>
      <c r="AK159" s="222" t="s">
        <v>5316</v>
      </c>
      <c r="AL159" s="222" t="s">
        <v>5316</v>
      </c>
      <c r="AM159" s="222" t="s">
        <v>5316</v>
      </c>
      <c r="AN159" s="222" t="s">
        <v>5316</v>
      </c>
      <c r="AO159" s="222" t="s">
        <v>5316</v>
      </c>
      <c r="AP159" s="222" t="s">
        <v>5316</v>
      </c>
      <c r="AQ159" s="222" t="s">
        <v>6882</v>
      </c>
      <c r="AR159" s="222" t="s">
        <v>7376</v>
      </c>
      <c r="AS159" s="222" t="s">
        <v>9769</v>
      </c>
      <c r="AT159" s="222" t="s">
        <v>9770</v>
      </c>
      <c r="AU159" s="222" t="s">
        <v>9771</v>
      </c>
      <c r="AV159" s="222" t="s">
        <v>7714</v>
      </c>
      <c r="AW159" s="222" t="s">
        <v>9772</v>
      </c>
      <c r="AX159" s="222" t="s">
        <v>7381</v>
      </c>
      <c r="AY159" s="222" t="s">
        <v>7382</v>
      </c>
      <c r="AZ159" s="222" t="s">
        <v>7382</v>
      </c>
      <c r="BA159" s="222" t="s">
        <v>9773</v>
      </c>
      <c r="BB159" s="222" t="s">
        <v>9774</v>
      </c>
      <c r="BC159" s="222" t="s">
        <v>9775</v>
      </c>
      <c r="BD159" s="222" t="s">
        <v>9776</v>
      </c>
      <c r="BE159" s="222" t="s">
        <v>9777</v>
      </c>
      <c r="BF159" s="222" t="s">
        <v>7388</v>
      </c>
      <c r="BG159" s="222" t="s">
        <v>9778</v>
      </c>
      <c r="BH159" s="222" t="s">
        <v>9779</v>
      </c>
      <c r="BI159" s="222" t="s">
        <v>9147</v>
      </c>
      <c r="BJ159" s="222" t="s">
        <v>9780</v>
      </c>
      <c r="BK159" s="222" t="s">
        <v>1009</v>
      </c>
      <c r="BL159" s="222" t="s">
        <v>6890</v>
      </c>
      <c r="BM159" s="222" t="s">
        <v>9781</v>
      </c>
      <c r="BN159" s="222" t="s">
        <v>9782</v>
      </c>
      <c r="BO159" s="222" t="s">
        <v>9783</v>
      </c>
      <c r="BP159" s="222">
        <v>121011.001</v>
      </c>
      <c r="BQ159" s="222" t="s">
        <v>9784</v>
      </c>
      <c r="BR159" s="222" t="s">
        <v>5316</v>
      </c>
      <c r="BS159" s="222" t="s">
        <v>5316</v>
      </c>
      <c r="BT159" s="222" t="s">
        <v>5316</v>
      </c>
      <c r="BU159" s="222" t="s">
        <v>5316</v>
      </c>
      <c r="BV159" s="222" t="s">
        <v>5316</v>
      </c>
      <c r="BW159" s="222" t="s">
        <v>5316</v>
      </c>
      <c r="BX159" s="222" t="s">
        <v>32</v>
      </c>
      <c r="BY159" s="222" t="s">
        <v>1009</v>
      </c>
      <c r="BZ159" s="222">
        <v>6.8419751051026296E-4</v>
      </c>
      <c r="CA159" s="222" t="s">
        <v>1011</v>
      </c>
      <c r="CB159" s="224">
        <v>9.6135358584887505E-5</v>
      </c>
      <c r="CC159" s="222">
        <v>5.1822421834513696E-4</v>
      </c>
      <c r="CD159" s="222">
        <v>0</v>
      </c>
      <c r="CE159" s="222">
        <v>0</v>
      </c>
      <c r="CF159" s="222">
        <v>0</v>
      </c>
      <c r="CG159" s="222">
        <v>1.1397720455908801E-3</v>
      </c>
      <c r="CH159" s="222">
        <v>0</v>
      </c>
      <c r="CI159" s="222">
        <v>83</v>
      </c>
      <c r="CJ159" s="222">
        <v>1</v>
      </c>
      <c r="CK159" s="222">
        <v>6</v>
      </c>
      <c r="CL159" s="222">
        <v>0</v>
      </c>
      <c r="CM159" s="222">
        <v>0</v>
      </c>
      <c r="CN159" s="222">
        <v>0</v>
      </c>
      <c r="CO159" s="222">
        <v>76</v>
      </c>
      <c r="CP159" s="222">
        <v>0</v>
      </c>
      <c r="CQ159" s="222" t="s">
        <v>5316</v>
      </c>
      <c r="CR159" s="222" t="s">
        <v>5316</v>
      </c>
      <c r="CS159" s="222" t="s">
        <v>5316</v>
      </c>
      <c r="CT159" s="222" t="s">
        <v>5316</v>
      </c>
      <c r="CU159" s="222" t="s">
        <v>5316</v>
      </c>
      <c r="CV159" s="222" t="s">
        <v>5316</v>
      </c>
      <c r="CW159" s="222" t="s">
        <v>5316</v>
      </c>
      <c r="CX159" s="222" t="s">
        <v>5316</v>
      </c>
      <c r="CY159" s="222" t="s">
        <v>5316</v>
      </c>
      <c r="CZ159" s="222" t="s">
        <v>32</v>
      </c>
      <c r="DA159" s="222" t="s">
        <v>5316</v>
      </c>
      <c r="DB159" s="222" t="s">
        <v>9780</v>
      </c>
      <c r="DC159" s="222" t="s">
        <v>32</v>
      </c>
      <c r="DD159" s="222">
        <v>9.59E-4</v>
      </c>
      <c r="DE159" s="222" t="s">
        <v>9780</v>
      </c>
      <c r="DF159" s="222" t="s">
        <v>5316</v>
      </c>
      <c r="DG159" s="222" t="s">
        <v>5316</v>
      </c>
      <c r="DH159" s="222" t="s">
        <v>5316</v>
      </c>
      <c r="DI159" s="222" t="s">
        <v>5316</v>
      </c>
      <c r="DJ159" s="222" t="s">
        <v>5316</v>
      </c>
      <c r="DK159" s="222" t="s">
        <v>5316</v>
      </c>
      <c r="DL159" s="222" t="s">
        <v>5316</v>
      </c>
      <c r="DM159" s="222" t="s">
        <v>5316</v>
      </c>
      <c r="DN159" s="222" t="s">
        <v>5316</v>
      </c>
      <c r="DO159" s="222" t="s">
        <v>5316</v>
      </c>
      <c r="DP159" s="222" t="s">
        <v>5316</v>
      </c>
      <c r="DQ159" s="222" t="s">
        <v>5316</v>
      </c>
      <c r="DR159" s="222" t="s">
        <v>16495</v>
      </c>
      <c r="DS159" s="222">
        <v>2</v>
      </c>
      <c r="DT159" s="224">
        <v>5.7740000000000005E-4</v>
      </c>
      <c r="DU159" s="222">
        <v>3478</v>
      </c>
      <c r="DV159" s="222" t="s">
        <v>16493</v>
      </c>
    </row>
    <row r="160" spans="2:126" s="223" customFormat="1" ht="13" x14ac:dyDescent="0.15">
      <c r="B160" s="222" t="s">
        <v>9692</v>
      </c>
      <c r="C160" s="222">
        <v>32914132</v>
      </c>
      <c r="D160" s="222" t="s">
        <v>1010</v>
      </c>
      <c r="E160" s="222" t="s">
        <v>1022</v>
      </c>
      <c r="F160" s="222" t="s">
        <v>9824</v>
      </c>
      <c r="G160" s="222" t="s">
        <v>6867</v>
      </c>
      <c r="H160" s="222" t="s">
        <v>6894</v>
      </c>
      <c r="I160" s="222" t="s">
        <v>6869</v>
      </c>
      <c r="J160" s="222" t="s">
        <v>9884</v>
      </c>
      <c r="K160" s="222" t="s">
        <v>9885</v>
      </c>
      <c r="L160" s="222" t="s">
        <v>9827</v>
      </c>
      <c r="M160" s="222" t="s">
        <v>9828</v>
      </c>
      <c r="N160" s="222" t="s">
        <v>9829</v>
      </c>
      <c r="O160" s="222" t="s">
        <v>9830</v>
      </c>
      <c r="P160" s="222" t="s">
        <v>9831</v>
      </c>
      <c r="Q160" s="222" t="s">
        <v>1020</v>
      </c>
      <c r="R160" s="222">
        <v>11</v>
      </c>
      <c r="S160" s="222">
        <v>28</v>
      </c>
      <c r="T160" s="222" t="s">
        <v>6877</v>
      </c>
      <c r="U160" s="222" t="s">
        <v>6916</v>
      </c>
      <c r="V160" s="222" t="s">
        <v>1623</v>
      </c>
      <c r="W160" s="222" t="s">
        <v>6879</v>
      </c>
      <c r="X160" s="222" t="s">
        <v>1623</v>
      </c>
      <c r="Y160" s="222" t="s">
        <v>1623</v>
      </c>
      <c r="Z160" s="222" t="s">
        <v>1010</v>
      </c>
      <c r="AA160" s="222" t="s">
        <v>1010</v>
      </c>
      <c r="AB160" s="222" t="s">
        <v>1010</v>
      </c>
      <c r="AC160" s="222">
        <v>15.39</v>
      </c>
      <c r="AD160" s="222" t="s">
        <v>1010</v>
      </c>
      <c r="AE160" s="222" t="s">
        <v>7046</v>
      </c>
      <c r="AF160" s="222" t="s">
        <v>7046</v>
      </c>
      <c r="AG160" s="222">
        <v>5.71</v>
      </c>
      <c r="AH160" s="222">
        <v>1.84</v>
      </c>
      <c r="AI160" s="222">
        <v>0.24132000000000001</v>
      </c>
      <c r="AJ160" s="222">
        <v>0.99099999999999999</v>
      </c>
      <c r="AK160" s="222">
        <v>0.76620999999999995</v>
      </c>
      <c r="AL160" s="222">
        <v>0.34699999999999998</v>
      </c>
      <c r="AM160" s="222">
        <v>0.23154</v>
      </c>
      <c r="AN160" s="222">
        <v>0</v>
      </c>
      <c r="AO160" s="222">
        <v>0.13009999999999999</v>
      </c>
      <c r="AP160" s="222">
        <v>0.1212</v>
      </c>
      <c r="AQ160" s="222" t="s">
        <v>6882</v>
      </c>
      <c r="AR160" s="222" t="s">
        <v>7710</v>
      </c>
      <c r="AS160" s="222" t="s">
        <v>9769</v>
      </c>
      <c r="AT160" s="222" t="s">
        <v>9886</v>
      </c>
      <c r="AU160" s="222" t="s">
        <v>9887</v>
      </c>
      <c r="AV160" s="222" t="s">
        <v>9888</v>
      </c>
      <c r="AW160" s="222" t="s">
        <v>7418</v>
      </c>
      <c r="AX160" s="222" t="s">
        <v>7381</v>
      </c>
      <c r="AY160" s="222" t="s">
        <v>7382</v>
      </c>
      <c r="AZ160" s="222" t="s">
        <v>7382</v>
      </c>
      <c r="BA160" s="222" t="s">
        <v>9889</v>
      </c>
      <c r="BB160" s="222" t="s">
        <v>9836</v>
      </c>
      <c r="BC160" s="222" t="s">
        <v>9837</v>
      </c>
      <c r="BD160" s="222" t="s">
        <v>9890</v>
      </c>
      <c r="BE160" s="222" t="s">
        <v>9891</v>
      </c>
      <c r="BF160" s="222" t="s">
        <v>7388</v>
      </c>
      <c r="BG160" s="222" t="s">
        <v>9892</v>
      </c>
      <c r="BH160" s="222" t="s">
        <v>9893</v>
      </c>
      <c r="BI160" s="222" t="s">
        <v>9147</v>
      </c>
      <c r="BJ160" s="222" t="s">
        <v>9894</v>
      </c>
      <c r="BK160" s="222" t="s">
        <v>9895</v>
      </c>
      <c r="BL160" s="222" t="s">
        <v>7200</v>
      </c>
      <c r="BM160" s="222" t="s">
        <v>9896</v>
      </c>
      <c r="BN160" s="222" t="s">
        <v>9897</v>
      </c>
      <c r="BO160" s="222" t="s">
        <v>9898</v>
      </c>
      <c r="BP160" s="222" t="s">
        <v>7204</v>
      </c>
      <c r="BQ160" s="222" t="s">
        <v>9899</v>
      </c>
      <c r="BR160" s="222" t="s">
        <v>5316</v>
      </c>
      <c r="BS160" s="222" t="s">
        <v>5316</v>
      </c>
      <c r="BT160" s="222" t="s">
        <v>5316</v>
      </c>
      <c r="BU160" s="222" t="s">
        <v>5316</v>
      </c>
      <c r="BV160" s="222" t="s">
        <v>5316</v>
      </c>
      <c r="BW160" s="222" t="s">
        <v>9900</v>
      </c>
      <c r="BX160" s="222" t="s">
        <v>32</v>
      </c>
      <c r="BY160" s="222" t="s">
        <v>1022</v>
      </c>
      <c r="BZ160" s="222">
        <v>7.62865055805237E-4</v>
      </c>
      <c r="CA160" s="222" t="s">
        <v>1011</v>
      </c>
      <c r="CB160" s="222">
        <v>8.0360642885143104E-3</v>
      </c>
      <c r="CC160" s="222">
        <v>7.8057241977450096E-4</v>
      </c>
      <c r="CD160" s="222">
        <v>0</v>
      </c>
      <c r="CE160" s="222">
        <v>0</v>
      </c>
      <c r="CF160" s="222">
        <v>0</v>
      </c>
      <c r="CG160" s="224">
        <v>1.50906950774153E-5</v>
      </c>
      <c r="CH160" s="222">
        <v>0</v>
      </c>
      <c r="CI160" s="222">
        <v>92</v>
      </c>
      <c r="CJ160" s="222">
        <v>82</v>
      </c>
      <c r="CK160" s="222">
        <v>9</v>
      </c>
      <c r="CL160" s="222">
        <v>0</v>
      </c>
      <c r="CM160" s="222">
        <v>0</v>
      </c>
      <c r="CN160" s="222">
        <v>0</v>
      </c>
      <c r="CO160" s="222">
        <v>1</v>
      </c>
      <c r="CP160" s="222">
        <v>0</v>
      </c>
      <c r="CQ160" s="222" t="s">
        <v>32</v>
      </c>
      <c r="CR160" s="222" t="s">
        <v>1022</v>
      </c>
      <c r="CS160" s="222" t="s">
        <v>9901</v>
      </c>
      <c r="CT160" s="222">
        <v>2.1964900000000002E-3</v>
      </c>
      <c r="CU160" s="222">
        <v>0</v>
      </c>
      <c r="CV160" s="222">
        <v>1.4E-3</v>
      </c>
      <c r="CW160" s="222">
        <v>7.6E-3</v>
      </c>
      <c r="CX160" s="222">
        <v>0</v>
      </c>
      <c r="CY160" s="222">
        <v>0</v>
      </c>
      <c r="CZ160" s="222" t="s">
        <v>32</v>
      </c>
      <c r="DA160" s="222">
        <v>2.196E-3</v>
      </c>
      <c r="DB160" s="222" t="s">
        <v>9901</v>
      </c>
      <c r="DC160" s="222" t="s">
        <v>32</v>
      </c>
      <c r="DD160" s="222">
        <v>3.1519999999999999E-3</v>
      </c>
      <c r="DE160" s="222" t="s">
        <v>9901</v>
      </c>
      <c r="DF160" s="222" t="s">
        <v>5316</v>
      </c>
      <c r="DG160" s="222" t="s">
        <v>5316</v>
      </c>
      <c r="DH160" s="222" t="s">
        <v>5316</v>
      </c>
      <c r="DI160" s="222" t="s">
        <v>5316</v>
      </c>
      <c r="DJ160" s="222" t="s">
        <v>5316</v>
      </c>
      <c r="DK160" s="222" t="s">
        <v>5316</v>
      </c>
      <c r="DL160" s="222" t="s">
        <v>5316</v>
      </c>
      <c r="DM160" s="222" t="s">
        <v>5316</v>
      </c>
      <c r="DN160" s="222" t="s">
        <v>5316</v>
      </c>
      <c r="DO160" s="222" t="s">
        <v>5316</v>
      </c>
      <c r="DP160" s="222" t="s">
        <v>5316</v>
      </c>
      <c r="DQ160" s="222" t="s">
        <v>5316</v>
      </c>
      <c r="DR160" s="222" t="s">
        <v>16490</v>
      </c>
      <c r="DS160" s="222">
        <v>2</v>
      </c>
      <c r="DT160" s="224">
        <v>5.7740000000000005E-4</v>
      </c>
      <c r="DU160" s="222">
        <v>3478</v>
      </c>
      <c r="DV160" s="222" t="s">
        <v>16493</v>
      </c>
    </row>
    <row r="161" spans="2:126" s="223" customFormat="1" ht="13" x14ac:dyDescent="0.15">
      <c r="B161" s="222" t="s">
        <v>9692</v>
      </c>
      <c r="C161" s="222">
        <v>52511706</v>
      </c>
      <c r="D161" s="222" t="s">
        <v>1010</v>
      </c>
      <c r="E161" s="222" t="s">
        <v>1009</v>
      </c>
      <c r="F161" s="222" t="s">
        <v>9947</v>
      </c>
      <c r="G161" s="222" t="s">
        <v>6867</v>
      </c>
      <c r="H161" s="222" t="s">
        <v>6868</v>
      </c>
      <c r="I161" s="222" t="s">
        <v>6869</v>
      </c>
      <c r="J161" s="222" t="s">
        <v>9948</v>
      </c>
      <c r="K161" s="222" t="s">
        <v>9949</v>
      </c>
      <c r="L161" s="222" t="s">
        <v>9950</v>
      </c>
      <c r="M161" s="222" t="s">
        <v>9951</v>
      </c>
      <c r="N161" s="222" t="s">
        <v>9952</v>
      </c>
      <c r="O161" s="222" t="s">
        <v>9953</v>
      </c>
      <c r="P161" s="222" t="s">
        <v>9954</v>
      </c>
      <c r="Q161" s="222" t="s">
        <v>1020</v>
      </c>
      <c r="R161" s="222">
        <v>18</v>
      </c>
      <c r="S161" s="222">
        <v>21</v>
      </c>
      <c r="T161" s="222" t="s">
        <v>6877</v>
      </c>
      <c r="U161" s="222" t="s">
        <v>6878</v>
      </c>
      <c r="V161" s="222" t="s">
        <v>6877</v>
      </c>
      <c r="W161" s="222" t="s">
        <v>6879</v>
      </c>
      <c r="X161" s="222" t="s">
        <v>6877</v>
      </c>
      <c r="Y161" s="222" t="s">
        <v>6877</v>
      </c>
      <c r="Z161" s="222" t="s">
        <v>6877</v>
      </c>
      <c r="AA161" s="222" t="s">
        <v>6877</v>
      </c>
      <c r="AB161" s="222" t="s">
        <v>6877</v>
      </c>
      <c r="AC161" s="222">
        <v>24.6</v>
      </c>
      <c r="AD161" s="222" t="s">
        <v>1010</v>
      </c>
      <c r="AE161" s="222" t="s">
        <v>7046</v>
      </c>
      <c r="AF161" s="222" t="s">
        <v>7046</v>
      </c>
      <c r="AG161" s="222">
        <v>4.7300000000000004</v>
      </c>
      <c r="AH161" s="222">
        <v>4.7300000000000004</v>
      </c>
      <c r="AI161" s="222">
        <v>0.59255000000000002</v>
      </c>
      <c r="AJ161" s="222">
        <v>0.99099999999999999</v>
      </c>
      <c r="AK161" s="222">
        <v>0.76620999999999995</v>
      </c>
      <c r="AL161" s="222">
        <v>0.995</v>
      </c>
      <c r="AM161" s="222">
        <v>0.61045000000000005</v>
      </c>
      <c r="AN161" s="222">
        <v>0</v>
      </c>
      <c r="AO161" s="222">
        <v>0</v>
      </c>
      <c r="AP161" s="222">
        <v>0</v>
      </c>
      <c r="AQ161" s="222" t="s">
        <v>6882</v>
      </c>
      <c r="AR161" s="222" t="s">
        <v>9700</v>
      </c>
      <c r="AS161" s="222" t="s">
        <v>9701</v>
      </c>
      <c r="AT161" s="222" t="s">
        <v>9955</v>
      </c>
      <c r="AU161" s="222" t="s">
        <v>9955</v>
      </c>
      <c r="AV161" s="222" t="s">
        <v>9703</v>
      </c>
      <c r="AW161" s="222" t="s">
        <v>9956</v>
      </c>
      <c r="AX161" s="222" t="s">
        <v>8440</v>
      </c>
      <c r="AY161" s="222" t="s">
        <v>8441</v>
      </c>
      <c r="AZ161" s="222" t="s">
        <v>8441</v>
      </c>
      <c r="BA161" s="222" t="s">
        <v>9957</v>
      </c>
      <c r="BB161" s="222" t="s">
        <v>9958</v>
      </c>
      <c r="BC161" s="222" t="s">
        <v>9959</v>
      </c>
      <c r="BD161" s="222" t="s">
        <v>9960</v>
      </c>
      <c r="BE161" s="222" t="s">
        <v>9961</v>
      </c>
      <c r="BF161" s="222" t="s">
        <v>8446</v>
      </c>
      <c r="BG161" s="222" t="s">
        <v>9962</v>
      </c>
      <c r="BH161" s="222" t="s">
        <v>9963</v>
      </c>
      <c r="BI161" s="222" t="s">
        <v>9964</v>
      </c>
      <c r="BJ161" s="222" t="s">
        <v>9965</v>
      </c>
      <c r="BK161" s="222" t="s">
        <v>1009</v>
      </c>
      <c r="BL161" s="222" t="s">
        <v>6890</v>
      </c>
      <c r="BM161" s="222" t="s">
        <v>7064</v>
      </c>
      <c r="BN161" s="222" t="s">
        <v>9966</v>
      </c>
      <c r="BO161" s="222">
        <v>277900</v>
      </c>
      <c r="BP161" s="222">
        <v>606882.00170000002</v>
      </c>
      <c r="BQ161" s="222" t="s">
        <v>9967</v>
      </c>
      <c r="BR161" s="222" t="s">
        <v>5316</v>
      </c>
      <c r="BS161" s="222" t="s">
        <v>5316</v>
      </c>
      <c r="BT161" s="222" t="s">
        <v>5316</v>
      </c>
      <c r="BU161" s="222" t="s">
        <v>5316</v>
      </c>
      <c r="BV161" s="222" t="s">
        <v>9968</v>
      </c>
      <c r="BW161" s="222" t="s">
        <v>9969</v>
      </c>
      <c r="BX161" s="222" t="s">
        <v>32</v>
      </c>
      <c r="BY161" s="222" t="s">
        <v>1009</v>
      </c>
      <c r="BZ161" s="222">
        <v>1.49063385063849E-4</v>
      </c>
      <c r="CA161" s="222" t="s">
        <v>1011</v>
      </c>
      <c r="CB161" s="222">
        <v>3.05748063595597E-4</v>
      </c>
      <c r="CC161" s="222">
        <v>1.72801105927078E-4</v>
      </c>
      <c r="CD161" s="222">
        <v>3.4778576396939499E-4</v>
      </c>
      <c r="CE161" s="222">
        <v>1.8168604651162801E-4</v>
      </c>
      <c r="CF161" s="222">
        <v>0</v>
      </c>
      <c r="CG161" s="222">
        <v>1.04922357455483E-4</v>
      </c>
      <c r="CH161" s="222">
        <v>0</v>
      </c>
      <c r="CI161" s="222">
        <v>18</v>
      </c>
      <c r="CJ161" s="222">
        <v>3</v>
      </c>
      <c r="CK161" s="222">
        <v>2</v>
      </c>
      <c r="CL161" s="222">
        <v>3</v>
      </c>
      <c r="CM161" s="222">
        <v>3</v>
      </c>
      <c r="CN161" s="222">
        <v>0</v>
      </c>
      <c r="CO161" s="222">
        <v>7</v>
      </c>
      <c r="CP161" s="222">
        <v>0</v>
      </c>
      <c r="CQ161" s="222" t="s">
        <v>5316</v>
      </c>
      <c r="CR161" s="222" t="s">
        <v>5316</v>
      </c>
      <c r="CS161" s="222" t="s">
        <v>5316</v>
      </c>
      <c r="CT161" s="222" t="s">
        <v>5316</v>
      </c>
      <c r="CU161" s="222" t="s">
        <v>5316</v>
      </c>
      <c r="CV161" s="222" t="s">
        <v>5316</v>
      </c>
      <c r="CW161" s="222" t="s">
        <v>5316</v>
      </c>
      <c r="CX161" s="222" t="s">
        <v>5316</v>
      </c>
      <c r="CY161" s="222" t="s">
        <v>5316</v>
      </c>
      <c r="CZ161" s="222" t="s">
        <v>19</v>
      </c>
      <c r="DA161" s="222" t="s">
        <v>9970</v>
      </c>
      <c r="DB161" s="222" t="s">
        <v>5316</v>
      </c>
      <c r="DC161" s="222" t="s">
        <v>32</v>
      </c>
      <c r="DD161" s="222">
        <v>2.3900000000000001E-4</v>
      </c>
      <c r="DE161" s="222" t="s">
        <v>9965</v>
      </c>
      <c r="DF161" s="222" t="s">
        <v>32</v>
      </c>
      <c r="DG161" s="222" t="s">
        <v>1009</v>
      </c>
      <c r="DH161" s="222">
        <v>1</v>
      </c>
      <c r="DI161" s="224">
        <v>2.6968716289104598E-4</v>
      </c>
      <c r="DJ161" s="222" t="s">
        <v>32</v>
      </c>
      <c r="DK161" s="222" t="s">
        <v>1009</v>
      </c>
      <c r="DL161" s="222">
        <v>1</v>
      </c>
      <c r="DM161" s="224">
        <v>2.6968716289104598E-4</v>
      </c>
      <c r="DN161" s="222" t="s">
        <v>5316</v>
      </c>
      <c r="DO161" s="222" t="s">
        <v>5316</v>
      </c>
      <c r="DP161" s="222" t="s">
        <v>5316</v>
      </c>
      <c r="DQ161" s="222" t="s">
        <v>5316</v>
      </c>
      <c r="DR161" s="222" t="s">
        <v>16490</v>
      </c>
      <c r="DS161" s="222">
        <v>2</v>
      </c>
      <c r="DT161" s="224">
        <v>5.7740000000000005E-4</v>
      </c>
      <c r="DU161" s="222">
        <v>3478</v>
      </c>
      <c r="DV161" s="222" t="s">
        <v>16491</v>
      </c>
    </row>
    <row r="162" spans="2:126" s="223" customFormat="1" ht="13" x14ac:dyDescent="0.15">
      <c r="B162" s="222" t="s">
        <v>9692</v>
      </c>
      <c r="C162" s="222">
        <v>52524268</v>
      </c>
      <c r="D162" s="222" t="s">
        <v>1009</v>
      </c>
      <c r="E162" s="222" t="s">
        <v>1010</v>
      </c>
      <c r="F162" s="222" t="s">
        <v>9947</v>
      </c>
      <c r="G162" s="222" t="s">
        <v>6867</v>
      </c>
      <c r="H162" s="222" t="s">
        <v>6868</v>
      </c>
      <c r="I162" s="222" t="s">
        <v>6869</v>
      </c>
      <c r="J162" s="222" t="s">
        <v>9979</v>
      </c>
      <c r="K162" s="222" t="s">
        <v>9980</v>
      </c>
      <c r="L162" s="222" t="s">
        <v>9950</v>
      </c>
      <c r="M162" s="222" t="s">
        <v>9951</v>
      </c>
      <c r="N162" s="222" t="s">
        <v>9952</v>
      </c>
      <c r="O162" s="222" t="s">
        <v>9953</v>
      </c>
      <c r="P162" s="222" t="s">
        <v>9954</v>
      </c>
      <c r="Q162" s="222" t="s">
        <v>1020</v>
      </c>
      <c r="R162" s="222">
        <v>11</v>
      </c>
      <c r="S162" s="222">
        <v>21</v>
      </c>
      <c r="T162" s="222" t="s">
        <v>6877</v>
      </c>
      <c r="U162" s="222" t="s">
        <v>6878</v>
      </c>
      <c r="V162" s="222" t="s">
        <v>6877</v>
      </c>
      <c r="W162" s="222" t="s">
        <v>6879</v>
      </c>
      <c r="X162" s="222" t="s">
        <v>6877</v>
      </c>
      <c r="Y162" s="222" t="s">
        <v>6877</v>
      </c>
      <c r="Z162" s="222" t="s">
        <v>6877</v>
      </c>
      <c r="AA162" s="222" t="s">
        <v>6877</v>
      </c>
      <c r="AB162" s="222" t="s">
        <v>6877</v>
      </c>
      <c r="AC162" s="222">
        <v>34</v>
      </c>
      <c r="AD162" s="222" t="s">
        <v>1009</v>
      </c>
      <c r="AE162" s="222" t="s">
        <v>6904</v>
      </c>
      <c r="AF162" s="222" t="s">
        <v>6904</v>
      </c>
      <c r="AG162" s="222">
        <v>5.69</v>
      </c>
      <c r="AH162" s="222">
        <v>5.69</v>
      </c>
      <c r="AI162" s="222">
        <v>0.88270999999999999</v>
      </c>
      <c r="AJ162" s="222">
        <v>0.871</v>
      </c>
      <c r="AK162" s="222">
        <v>0.44667000000000001</v>
      </c>
      <c r="AL162" s="222">
        <v>0.98699999999999999</v>
      </c>
      <c r="AM162" s="222">
        <v>0.51659999999999995</v>
      </c>
      <c r="AN162" s="222">
        <v>0</v>
      </c>
      <c r="AO162" s="222">
        <v>1</v>
      </c>
      <c r="AP162" s="222">
        <v>0</v>
      </c>
      <c r="AQ162" s="222" t="s">
        <v>6882</v>
      </c>
      <c r="AR162" s="222" t="s">
        <v>7376</v>
      </c>
      <c r="AS162" s="222" t="s">
        <v>9769</v>
      </c>
      <c r="AT162" s="222" t="s">
        <v>9981</v>
      </c>
      <c r="AU162" s="222" t="s">
        <v>9982</v>
      </c>
      <c r="AV162" s="222" t="s">
        <v>9983</v>
      </c>
      <c r="AW162" s="222" t="s">
        <v>9984</v>
      </c>
      <c r="AX162" s="222" t="s">
        <v>7381</v>
      </c>
      <c r="AY162" s="222" t="s">
        <v>7382</v>
      </c>
      <c r="AZ162" s="222" t="s">
        <v>7382</v>
      </c>
      <c r="BA162" s="222" t="s">
        <v>9985</v>
      </c>
      <c r="BB162" s="222" t="s">
        <v>9986</v>
      </c>
      <c r="BC162" s="222" t="s">
        <v>9987</v>
      </c>
      <c r="BD162" s="222" t="s">
        <v>9988</v>
      </c>
      <c r="BE162" s="222" t="s">
        <v>9989</v>
      </c>
      <c r="BF162" s="222" t="s">
        <v>7388</v>
      </c>
      <c r="BG162" s="222" t="s">
        <v>9990</v>
      </c>
      <c r="BH162" s="222" t="s">
        <v>9991</v>
      </c>
      <c r="BI162" s="222" t="s">
        <v>9842</v>
      </c>
      <c r="BJ162" s="222" t="s">
        <v>9992</v>
      </c>
      <c r="BK162" s="222" t="s">
        <v>1010</v>
      </c>
      <c r="BL162" s="222" t="s">
        <v>6890</v>
      </c>
      <c r="BM162" s="222" t="s">
        <v>6891</v>
      </c>
      <c r="BN162" s="222" t="s">
        <v>9973</v>
      </c>
      <c r="BO162" s="222">
        <v>277900</v>
      </c>
      <c r="BP162" s="222" t="s">
        <v>5316</v>
      </c>
      <c r="BQ162" s="222" t="s">
        <v>9993</v>
      </c>
      <c r="BR162" s="222" t="s">
        <v>5316</v>
      </c>
      <c r="BS162" s="222" t="s">
        <v>5316</v>
      </c>
      <c r="BT162" s="222" t="s">
        <v>5316</v>
      </c>
      <c r="BU162" s="222" t="s">
        <v>5316</v>
      </c>
      <c r="BV162" s="222" t="s">
        <v>5316</v>
      </c>
      <c r="BW162" s="222" t="s">
        <v>9994</v>
      </c>
      <c r="BX162" s="222" t="s">
        <v>32</v>
      </c>
      <c r="BY162" s="222" t="s">
        <v>1010</v>
      </c>
      <c r="BZ162" s="222">
        <v>6.7901030108310405E-4</v>
      </c>
      <c r="CA162" s="222" t="s">
        <v>1011</v>
      </c>
      <c r="CB162" s="222">
        <v>2.0408163265306099E-4</v>
      </c>
      <c r="CC162" s="222">
        <v>6.0469937802349705E-4</v>
      </c>
      <c r="CD162" s="222">
        <v>1.15928587989798E-4</v>
      </c>
      <c r="CE162" s="222">
        <v>0</v>
      </c>
      <c r="CF162" s="222">
        <v>1.5119443604475399E-4</v>
      </c>
      <c r="CG162" s="222">
        <v>1.06389355070726E-3</v>
      </c>
      <c r="CH162" s="222">
        <v>0</v>
      </c>
      <c r="CI162" s="222">
        <v>82</v>
      </c>
      <c r="CJ162" s="222">
        <v>2</v>
      </c>
      <c r="CK162" s="222">
        <v>7</v>
      </c>
      <c r="CL162" s="222">
        <v>1</v>
      </c>
      <c r="CM162" s="222">
        <v>0</v>
      </c>
      <c r="CN162" s="222">
        <v>1</v>
      </c>
      <c r="CO162" s="222">
        <v>71</v>
      </c>
      <c r="CP162" s="222">
        <v>0</v>
      </c>
      <c r="CQ162" s="222" t="s">
        <v>32</v>
      </c>
      <c r="CR162" s="222" t="s">
        <v>1010</v>
      </c>
      <c r="CS162" s="222" t="s">
        <v>9992</v>
      </c>
      <c r="CT162" s="222">
        <v>9.9840299999999992E-4</v>
      </c>
      <c r="CU162" s="222">
        <v>2E-3</v>
      </c>
      <c r="CV162" s="222">
        <v>1.4E-3</v>
      </c>
      <c r="CW162" s="222">
        <v>0</v>
      </c>
      <c r="CX162" s="222">
        <v>2E-3</v>
      </c>
      <c r="CY162" s="222">
        <v>0</v>
      </c>
      <c r="CZ162" s="222" t="s">
        <v>32</v>
      </c>
      <c r="DA162" s="222">
        <v>9.9839999999999998E-4</v>
      </c>
      <c r="DB162" s="222" t="s">
        <v>9992</v>
      </c>
      <c r="DC162" s="222" t="s">
        <v>32</v>
      </c>
      <c r="DD162" s="222">
        <v>1.155E-3</v>
      </c>
      <c r="DE162" s="222" t="s">
        <v>9992</v>
      </c>
      <c r="DF162" s="222" t="s">
        <v>32</v>
      </c>
      <c r="DG162" s="222" t="s">
        <v>1010</v>
      </c>
      <c r="DH162" s="222">
        <v>4</v>
      </c>
      <c r="DI162" s="222">
        <v>1.07874865156418E-3</v>
      </c>
      <c r="DJ162" s="222" t="s">
        <v>32</v>
      </c>
      <c r="DK162" s="222" t="s">
        <v>1010</v>
      </c>
      <c r="DL162" s="222">
        <v>4</v>
      </c>
      <c r="DM162" s="222">
        <v>1.07874865156418E-3</v>
      </c>
      <c r="DN162" s="222" t="s">
        <v>5316</v>
      </c>
      <c r="DO162" s="222" t="s">
        <v>5316</v>
      </c>
      <c r="DP162" s="222" t="s">
        <v>5316</v>
      </c>
      <c r="DQ162" s="222" t="s">
        <v>5316</v>
      </c>
      <c r="DR162" s="222" t="s">
        <v>16490</v>
      </c>
      <c r="DS162" s="222">
        <v>2</v>
      </c>
      <c r="DT162" s="224">
        <v>5.7740000000000005E-4</v>
      </c>
      <c r="DU162" s="222">
        <v>3478</v>
      </c>
      <c r="DV162" s="222" t="s">
        <v>16491</v>
      </c>
    </row>
    <row r="163" spans="2:126" s="223" customFormat="1" ht="13" x14ac:dyDescent="0.15">
      <c r="B163" s="222" t="s">
        <v>10049</v>
      </c>
      <c r="C163" s="222">
        <v>23898488</v>
      </c>
      <c r="D163" s="222" t="s">
        <v>1022</v>
      </c>
      <c r="E163" s="222" t="s">
        <v>1035</v>
      </c>
      <c r="F163" s="222" t="s">
        <v>10088</v>
      </c>
      <c r="G163" s="222" t="s">
        <v>6867</v>
      </c>
      <c r="H163" s="222" t="s">
        <v>6868</v>
      </c>
      <c r="I163" s="222" t="s">
        <v>6869</v>
      </c>
      <c r="J163" s="222" t="s">
        <v>10089</v>
      </c>
      <c r="K163" s="222" t="s">
        <v>10090</v>
      </c>
      <c r="L163" s="222" t="s">
        <v>10091</v>
      </c>
      <c r="M163" s="222" t="s">
        <v>10092</v>
      </c>
      <c r="N163" s="222" t="s">
        <v>10093</v>
      </c>
      <c r="O163" s="222" t="s">
        <v>10094</v>
      </c>
      <c r="P163" s="222" t="s">
        <v>10095</v>
      </c>
      <c r="Q163" s="222" t="s">
        <v>1020</v>
      </c>
      <c r="R163" s="222">
        <v>13</v>
      </c>
      <c r="S163" s="222">
        <v>40</v>
      </c>
      <c r="T163" s="222" t="s">
        <v>6877</v>
      </c>
      <c r="U163" s="222" t="s">
        <v>6878</v>
      </c>
      <c r="V163" s="222" t="s">
        <v>6877</v>
      </c>
      <c r="W163" s="222" t="s">
        <v>6879</v>
      </c>
      <c r="X163" s="222" t="s">
        <v>6877</v>
      </c>
      <c r="Y163" s="222" t="s">
        <v>5316</v>
      </c>
      <c r="Z163" s="222" t="s">
        <v>5316</v>
      </c>
      <c r="AA163" s="222" t="s">
        <v>5316</v>
      </c>
      <c r="AB163" s="222" t="s">
        <v>5316</v>
      </c>
      <c r="AC163" s="222" t="s">
        <v>5316</v>
      </c>
      <c r="AD163" s="222" t="s">
        <v>5316</v>
      </c>
      <c r="AE163" s="222" t="s">
        <v>5316</v>
      </c>
      <c r="AF163" s="222" t="s">
        <v>5316</v>
      </c>
      <c r="AG163" s="222" t="s">
        <v>5316</v>
      </c>
      <c r="AH163" s="222" t="s">
        <v>5316</v>
      </c>
      <c r="AI163" s="222" t="s">
        <v>5316</v>
      </c>
      <c r="AJ163" s="222" t="s">
        <v>5316</v>
      </c>
      <c r="AK163" s="222" t="s">
        <v>5316</v>
      </c>
      <c r="AL163" s="222" t="s">
        <v>5316</v>
      </c>
      <c r="AM163" s="222" t="s">
        <v>5316</v>
      </c>
      <c r="AN163" s="222" t="s">
        <v>5316</v>
      </c>
      <c r="AO163" s="222" t="s">
        <v>5316</v>
      </c>
      <c r="AP163" s="222" t="s">
        <v>5316</v>
      </c>
      <c r="AQ163" s="222" t="s">
        <v>6882</v>
      </c>
      <c r="AR163" s="222" t="s">
        <v>6883</v>
      </c>
      <c r="AS163" s="222" t="s">
        <v>10049</v>
      </c>
      <c r="AT163" s="222">
        <v>23898488</v>
      </c>
      <c r="AU163" s="222">
        <v>23898488</v>
      </c>
      <c r="AV163" s="222" t="s">
        <v>1022</v>
      </c>
      <c r="AW163" s="222" t="s">
        <v>1035</v>
      </c>
      <c r="AX163" s="222" t="s">
        <v>178</v>
      </c>
      <c r="AY163" s="222" t="s">
        <v>5316</v>
      </c>
      <c r="AZ163" s="222" t="s">
        <v>5316</v>
      </c>
      <c r="BA163" s="222" t="s">
        <v>7841</v>
      </c>
      <c r="BB163" s="222" t="s">
        <v>10088</v>
      </c>
      <c r="BC163" s="222">
        <v>160760</v>
      </c>
      <c r="BD163" s="222" t="s">
        <v>6963</v>
      </c>
      <c r="BE163" s="222">
        <v>403</v>
      </c>
      <c r="BF163" s="222" t="s">
        <v>6886</v>
      </c>
      <c r="BG163" s="222">
        <v>8254035</v>
      </c>
      <c r="BH163" s="222" t="s">
        <v>10096</v>
      </c>
      <c r="BI163" s="222" t="s">
        <v>6888</v>
      </c>
      <c r="BJ163" s="222" t="s">
        <v>10097</v>
      </c>
      <c r="BK163" s="222" t="s">
        <v>1035</v>
      </c>
      <c r="BL163" s="222" t="s">
        <v>6890</v>
      </c>
      <c r="BM163" s="222" t="s">
        <v>8583</v>
      </c>
      <c r="BN163" s="222" t="s">
        <v>10098</v>
      </c>
      <c r="BO163" s="222" t="s">
        <v>5316</v>
      </c>
      <c r="BP163" s="222">
        <v>160760.00150000001</v>
      </c>
      <c r="BQ163" s="222" t="s">
        <v>10099</v>
      </c>
      <c r="BR163" s="222" t="s">
        <v>5316</v>
      </c>
      <c r="BS163" s="222" t="s">
        <v>5316</v>
      </c>
      <c r="BT163" s="222" t="s">
        <v>5316</v>
      </c>
      <c r="BU163" s="222" t="s">
        <v>5316</v>
      </c>
      <c r="BV163" s="222" t="s">
        <v>10100</v>
      </c>
      <c r="BW163" s="222" t="s">
        <v>10101</v>
      </c>
      <c r="BX163" s="222" t="s">
        <v>5316</v>
      </c>
      <c r="BY163" s="222" t="s">
        <v>5316</v>
      </c>
      <c r="BZ163" s="222" t="s">
        <v>5316</v>
      </c>
      <c r="CA163" s="222" t="s">
        <v>5316</v>
      </c>
      <c r="CB163" s="222" t="s">
        <v>5316</v>
      </c>
      <c r="CC163" s="222" t="s">
        <v>5316</v>
      </c>
      <c r="CD163" s="222" t="s">
        <v>5316</v>
      </c>
      <c r="CE163" s="222" t="s">
        <v>5316</v>
      </c>
      <c r="CF163" s="222" t="s">
        <v>5316</v>
      </c>
      <c r="CG163" s="222" t="s">
        <v>5316</v>
      </c>
      <c r="CH163" s="222" t="s">
        <v>5316</v>
      </c>
      <c r="CI163" s="222" t="s">
        <v>5316</v>
      </c>
      <c r="CJ163" s="222" t="s">
        <v>5316</v>
      </c>
      <c r="CK163" s="222" t="s">
        <v>5316</v>
      </c>
      <c r="CL163" s="222" t="s">
        <v>5316</v>
      </c>
      <c r="CM163" s="222" t="s">
        <v>5316</v>
      </c>
      <c r="CN163" s="222" t="s">
        <v>5316</v>
      </c>
      <c r="CO163" s="222" t="s">
        <v>5316</v>
      </c>
      <c r="CP163" s="222" t="s">
        <v>5316</v>
      </c>
      <c r="CQ163" s="222" t="s">
        <v>5316</v>
      </c>
      <c r="CR163" s="222" t="s">
        <v>5316</v>
      </c>
      <c r="CS163" s="222" t="s">
        <v>5316</v>
      </c>
      <c r="CT163" s="222" t="s">
        <v>5316</v>
      </c>
      <c r="CU163" s="222" t="s">
        <v>5316</v>
      </c>
      <c r="CV163" s="222" t="s">
        <v>5316</v>
      </c>
      <c r="CW163" s="222" t="s">
        <v>5316</v>
      </c>
      <c r="CX163" s="222" t="s">
        <v>5316</v>
      </c>
      <c r="CY163" s="222" t="s">
        <v>5316</v>
      </c>
      <c r="CZ163" s="222" t="s">
        <v>32</v>
      </c>
      <c r="DA163" s="222" t="s">
        <v>5316</v>
      </c>
      <c r="DB163" s="222" t="s">
        <v>10097</v>
      </c>
      <c r="DC163" s="222" t="s">
        <v>5316</v>
      </c>
      <c r="DD163" s="222" t="s">
        <v>5316</v>
      </c>
      <c r="DE163" s="222" t="s">
        <v>5316</v>
      </c>
      <c r="DF163" s="222" t="s">
        <v>5316</v>
      </c>
      <c r="DG163" s="222" t="s">
        <v>5316</v>
      </c>
      <c r="DH163" s="222" t="s">
        <v>5316</v>
      </c>
      <c r="DI163" s="222" t="s">
        <v>5316</v>
      </c>
      <c r="DJ163" s="222" t="s">
        <v>5316</v>
      </c>
      <c r="DK163" s="222" t="s">
        <v>5316</v>
      </c>
      <c r="DL163" s="222" t="s">
        <v>5316</v>
      </c>
      <c r="DM163" s="222" t="s">
        <v>5316</v>
      </c>
      <c r="DN163" s="222" t="s">
        <v>5316</v>
      </c>
      <c r="DO163" s="222" t="s">
        <v>5316</v>
      </c>
      <c r="DP163" s="222" t="s">
        <v>5316</v>
      </c>
      <c r="DQ163" s="222" t="s">
        <v>5316</v>
      </c>
      <c r="DR163" s="222" t="s">
        <v>16490</v>
      </c>
      <c r="DS163" s="222">
        <v>2</v>
      </c>
      <c r="DT163" s="224">
        <v>5.7740000000000005E-4</v>
      </c>
      <c r="DU163" s="222">
        <v>3478</v>
      </c>
      <c r="DV163" s="222" t="s">
        <v>16493</v>
      </c>
    </row>
    <row r="164" spans="2:126" s="223" customFormat="1" ht="13" x14ac:dyDescent="0.15">
      <c r="B164" s="222" t="s">
        <v>10049</v>
      </c>
      <c r="C164" s="222">
        <v>88452941</v>
      </c>
      <c r="D164" s="222" t="s">
        <v>1010</v>
      </c>
      <c r="E164" s="222" t="s">
        <v>1009</v>
      </c>
      <c r="F164" s="222" t="s">
        <v>10234</v>
      </c>
      <c r="G164" s="222" t="s">
        <v>6867</v>
      </c>
      <c r="H164" s="222" t="s">
        <v>6868</v>
      </c>
      <c r="I164" s="222" t="s">
        <v>6869</v>
      </c>
      <c r="J164" s="222" t="s">
        <v>10272</v>
      </c>
      <c r="K164" s="222" t="s">
        <v>10273</v>
      </c>
      <c r="L164" s="222" t="s">
        <v>10237</v>
      </c>
      <c r="M164" s="222" t="s">
        <v>10238</v>
      </c>
      <c r="N164" s="222" t="s">
        <v>10239</v>
      </c>
      <c r="O164" s="222" t="s">
        <v>10240</v>
      </c>
      <c r="P164" s="222" t="s">
        <v>10241</v>
      </c>
      <c r="Q164" s="222" t="s">
        <v>1020</v>
      </c>
      <c r="R164" s="222">
        <v>4</v>
      </c>
      <c r="S164" s="222">
        <v>17</v>
      </c>
      <c r="T164" s="222" t="s">
        <v>6877</v>
      </c>
      <c r="U164" s="222" t="s">
        <v>6903</v>
      </c>
      <c r="V164" s="222" t="s">
        <v>6877</v>
      </c>
      <c r="W164" s="222" t="s">
        <v>6879</v>
      </c>
      <c r="X164" s="222" t="s">
        <v>6877</v>
      </c>
      <c r="Y164" s="222" t="s">
        <v>6877</v>
      </c>
      <c r="Z164" s="222" t="s">
        <v>6877</v>
      </c>
      <c r="AA164" s="222" t="s">
        <v>6877</v>
      </c>
      <c r="AB164" s="222" t="s">
        <v>6877</v>
      </c>
      <c r="AC164" s="222">
        <v>26.3</v>
      </c>
      <c r="AD164" s="222" t="s">
        <v>1010</v>
      </c>
      <c r="AE164" s="222" t="s">
        <v>7046</v>
      </c>
      <c r="AF164" s="222" t="s">
        <v>7046</v>
      </c>
      <c r="AG164" s="222">
        <v>5.39</v>
      </c>
      <c r="AH164" s="222">
        <v>5.39</v>
      </c>
      <c r="AI164" s="222">
        <v>0.77476</v>
      </c>
      <c r="AJ164" s="222">
        <v>0.99099999999999999</v>
      </c>
      <c r="AK164" s="222">
        <v>0.76620999999999995</v>
      </c>
      <c r="AL164" s="222">
        <v>0.995</v>
      </c>
      <c r="AM164" s="222">
        <v>0.61045000000000005</v>
      </c>
      <c r="AN164" s="222">
        <v>0</v>
      </c>
      <c r="AO164" s="222">
        <v>0</v>
      </c>
      <c r="AP164" s="222">
        <v>0</v>
      </c>
      <c r="AQ164" s="222" t="s">
        <v>6882</v>
      </c>
      <c r="AR164" s="222" t="s">
        <v>6883</v>
      </c>
      <c r="AS164" s="222" t="s">
        <v>10049</v>
      </c>
      <c r="AT164" s="222">
        <v>88452941</v>
      </c>
      <c r="AU164" s="222">
        <v>88452941</v>
      </c>
      <c r="AV164" s="222" t="s">
        <v>1010</v>
      </c>
      <c r="AW164" s="222" t="s">
        <v>1009</v>
      </c>
      <c r="AX164" s="222" t="s">
        <v>178</v>
      </c>
      <c r="AY164" s="222" t="s">
        <v>5316</v>
      </c>
      <c r="AZ164" s="222" t="s">
        <v>5316</v>
      </c>
      <c r="BA164" s="222" t="s">
        <v>10274</v>
      </c>
      <c r="BB164" s="222" t="s">
        <v>10234</v>
      </c>
      <c r="BC164" s="222">
        <v>606890</v>
      </c>
      <c r="BD164" s="222" t="s">
        <v>10275</v>
      </c>
      <c r="BE164" s="222">
        <v>112</v>
      </c>
      <c r="BF164" s="222" t="s">
        <v>6886</v>
      </c>
      <c r="BG164" s="222">
        <v>8687180</v>
      </c>
      <c r="BH164" s="222" t="s">
        <v>10276</v>
      </c>
      <c r="BI164" s="222" t="s">
        <v>6888</v>
      </c>
      <c r="BJ164" s="222" t="s">
        <v>10277</v>
      </c>
      <c r="BK164" s="222" t="s">
        <v>1009</v>
      </c>
      <c r="BL164" s="222" t="s">
        <v>6890</v>
      </c>
      <c r="BM164" s="222" t="s">
        <v>10278</v>
      </c>
      <c r="BN164" s="222" t="s">
        <v>10279</v>
      </c>
      <c r="BO164" s="222">
        <v>245200</v>
      </c>
      <c r="BP164" s="222" t="s">
        <v>5316</v>
      </c>
      <c r="BQ164" s="222" t="s">
        <v>10280</v>
      </c>
      <c r="BR164" s="222" t="s">
        <v>5316</v>
      </c>
      <c r="BS164" s="222" t="s">
        <v>5316</v>
      </c>
      <c r="BT164" s="222" t="s">
        <v>5316</v>
      </c>
      <c r="BU164" s="222" t="s">
        <v>5316</v>
      </c>
      <c r="BV164" s="222" t="s">
        <v>5316</v>
      </c>
      <c r="BW164" s="222" t="s">
        <v>10281</v>
      </c>
      <c r="BX164" s="222" t="s">
        <v>32</v>
      </c>
      <c r="BY164" s="222" t="s">
        <v>1009</v>
      </c>
      <c r="BZ164" s="222">
        <v>2.60465433002503E-3</v>
      </c>
      <c r="CA164" s="222" t="s">
        <v>1011</v>
      </c>
      <c r="CB164" s="222">
        <v>4.1893590280687098E-4</v>
      </c>
      <c r="CC164" s="222">
        <v>5.39762504498021E-4</v>
      </c>
      <c r="CD164" s="222">
        <v>1.1842728564661299E-4</v>
      </c>
      <c r="CE164" s="222">
        <v>2.3857358111501799E-3</v>
      </c>
      <c r="CF164" s="222">
        <v>2.8998778998779E-3</v>
      </c>
      <c r="CG164" s="222">
        <v>3.63043411377411E-3</v>
      </c>
      <c r="CH164" s="222">
        <v>2.2522522522522501E-3</v>
      </c>
      <c r="CI164" s="222">
        <v>306</v>
      </c>
      <c r="CJ164" s="222">
        <v>4</v>
      </c>
      <c r="CK164" s="222">
        <v>6</v>
      </c>
      <c r="CL164" s="222">
        <v>1</v>
      </c>
      <c r="CM164" s="222">
        <v>38</v>
      </c>
      <c r="CN164" s="222">
        <v>19</v>
      </c>
      <c r="CO164" s="222">
        <v>236</v>
      </c>
      <c r="CP164" s="222">
        <v>2</v>
      </c>
      <c r="CQ164" s="222" t="s">
        <v>32</v>
      </c>
      <c r="CR164" s="222" t="s">
        <v>1009</v>
      </c>
      <c r="CS164" s="222" t="s">
        <v>10277</v>
      </c>
      <c r="CT164" s="222">
        <v>9.9840299999999992E-4</v>
      </c>
      <c r="CU164" s="222">
        <v>0</v>
      </c>
      <c r="CV164" s="222">
        <v>0</v>
      </c>
      <c r="CW164" s="222">
        <v>0</v>
      </c>
      <c r="CX164" s="222">
        <v>5.0000000000000001E-3</v>
      </c>
      <c r="CY164" s="222">
        <v>0</v>
      </c>
      <c r="CZ164" s="222" t="s">
        <v>32</v>
      </c>
      <c r="DA164" s="222">
        <v>9.9839999999999998E-4</v>
      </c>
      <c r="DB164" s="222" t="s">
        <v>10277</v>
      </c>
      <c r="DC164" s="222" t="s">
        <v>32</v>
      </c>
      <c r="DD164" s="222">
        <v>2.679E-3</v>
      </c>
      <c r="DE164" s="222" t="s">
        <v>10277</v>
      </c>
      <c r="DF164" s="222" t="s">
        <v>32</v>
      </c>
      <c r="DG164" s="222" t="s">
        <v>1009</v>
      </c>
      <c r="DH164" s="222">
        <v>12</v>
      </c>
      <c r="DI164" s="222">
        <v>3.2362459546925498E-3</v>
      </c>
      <c r="DJ164" s="222" t="s">
        <v>32</v>
      </c>
      <c r="DK164" s="222" t="s">
        <v>1009</v>
      </c>
      <c r="DL164" s="222">
        <v>12</v>
      </c>
      <c r="DM164" s="222">
        <v>3.2362459546925498E-3</v>
      </c>
      <c r="DN164" s="222" t="s">
        <v>5316</v>
      </c>
      <c r="DO164" s="222" t="s">
        <v>5316</v>
      </c>
      <c r="DP164" s="222" t="s">
        <v>5316</v>
      </c>
      <c r="DQ164" s="222" t="s">
        <v>5316</v>
      </c>
      <c r="DR164" s="222" t="s">
        <v>16490</v>
      </c>
      <c r="DS164" s="222">
        <v>2</v>
      </c>
      <c r="DT164" s="224">
        <v>5.7740000000000005E-4</v>
      </c>
      <c r="DU164" s="222">
        <v>3478</v>
      </c>
      <c r="DV164" s="222" t="s">
        <v>16491</v>
      </c>
    </row>
    <row r="165" spans="2:126" s="223" customFormat="1" ht="13" x14ac:dyDescent="0.15">
      <c r="B165" s="222" t="s">
        <v>10049</v>
      </c>
      <c r="C165" s="222">
        <v>91787600</v>
      </c>
      <c r="D165" s="222" t="s">
        <v>1009</v>
      </c>
      <c r="E165" s="222" t="s">
        <v>1010</v>
      </c>
      <c r="F165" s="222" t="s">
        <v>10282</v>
      </c>
      <c r="G165" s="222" t="s">
        <v>6867</v>
      </c>
      <c r="H165" s="222" t="s">
        <v>6868</v>
      </c>
      <c r="I165" s="222" t="s">
        <v>6869</v>
      </c>
      <c r="J165" s="222" t="s">
        <v>10283</v>
      </c>
      <c r="K165" s="222" t="s">
        <v>10284</v>
      </c>
      <c r="L165" s="222" t="s">
        <v>10285</v>
      </c>
      <c r="M165" s="222" t="s">
        <v>10286</v>
      </c>
      <c r="N165" s="222" t="s">
        <v>10287</v>
      </c>
      <c r="O165" s="222" t="s">
        <v>10288</v>
      </c>
      <c r="P165" s="222" t="s">
        <v>10289</v>
      </c>
      <c r="Q165" s="222" t="s">
        <v>1020</v>
      </c>
      <c r="R165" s="222">
        <v>13</v>
      </c>
      <c r="S165" s="222">
        <v>30</v>
      </c>
      <c r="T165" s="222" t="s">
        <v>6877</v>
      </c>
      <c r="U165" s="222" t="s">
        <v>6878</v>
      </c>
      <c r="V165" s="222" t="s">
        <v>6877</v>
      </c>
      <c r="W165" s="222" t="s">
        <v>6879</v>
      </c>
      <c r="X165" s="222" t="s">
        <v>6877</v>
      </c>
      <c r="Y165" s="222" t="s">
        <v>19</v>
      </c>
      <c r="Z165" s="222" t="s">
        <v>1010</v>
      </c>
      <c r="AA165" s="222" t="s">
        <v>1010</v>
      </c>
      <c r="AB165" s="222" t="s">
        <v>1010</v>
      </c>
      <c r="AC165" s="222">
        <v>35</v>
      </c>
      <c r="AD165" s="222" t="s">
        <v>1009</v>
      </c>
      <c r="AE165" s="222" t="s">
        <v>6904</v>
      </c>
      <c r="AF165" s="222" t="s">
        <v>6904</v>
      </c>
      <c r="AG165" s="222">
        <v>5.8</v>
      </c>
      <c r="AH165" s="222">
        <v>5.8</v>
      </c>
      <c r="AI165" s="222">
        <v>0.92030000000000001</v>
      </c>
      <c r="AJ165" s="222">
        <v>0.871</v>
      </c>
      <c r="AK165" s="222">
        <v>0.44667000000000001</v>
      </c>
      <c r="AL165" s="222">
        <v>0.998</v>
      </c>
      <c r="AM165" s="222">
        <v>0.72479000000000005</v>
      </c>
      <c r="AN165" s="222">
        <v>0</v>
      </c>
      <c r="AO165" s="222">
        <v>0.92800000000000005</v>
      </c>
      <c r="AP165" s="222">
        <v>0</v>
      </c>
      <c r="AQ165" s="222" t="s">
        <v>6882</v>
      </c>
      <c r="AR165" s="222" t="s">
        <v>6883</v>
      </c>
      <c r="AS165" s="222" t="s">
        <v>10049</v>
      </c>
      <c r="AT165" s="222">
        <v>91787600</v>
      </c>
      <c r="AU165" s="222">
        <v>91787600</v>
      </c>
      <c r="AV165" s="222" t="s">
        <v>1009</v>
      </c>
      <c r="AW165" s="222" t="s">
        <v>1010</v>
      </c>
      <c r="AX165" s="222" t="s">
        <v>178</v>
      </c>
      <c r="AY165" s="222" t="s">
        <v>5316</v>
      </c>
      <c r="AZ165" s="222" t="s">
        <v>5316</v>
      </c>
      <c r="BA165" s="222" t="s">
        <v>10290</v>
      </c>
      <c r="BB165" s="222" t="s">
        <v>10282</v>
      </c>
      <c r="BC165" s="222">
        <v>611204</v>
      </c>
      <c r="BD165" s="222" t="s">
        <v>7037</v>
      </c>
      <c r="BE165" s="222">
        <v>464</v>
      </c>
      <c r="BF165" s="222" t="s">
        <v>6886</v>
      </c>
      <c r="BG165" s="222">
        <v>25062847</v>
      </c>
      <c r="BH165" s="222" t="s">
        <v>10291</v>
      </c>
      <c r="BI165" s="222" t="s">
        <v>6888</v>
      </c>
      <c r="BJ165" s="222" t="s">
        <v>10292</v>
      </c>
      <c r="BK165" s="222" t="s">
        <v>1010</v>
      </c>
      <c r="BL165" s="222" t="s">
        <v>8121</v>
      </c>
      <c r="BM165" s="222" t="s">
        <v>6891</v>
      </c>
      <c r="BN165" s="222" t="s">
        <v>10293</v>
      </c>
      <c r="BO165" s="222">
        <v>616053</v>
      </c>
      <c r="BP165" s="222">
        <v>611204.00040000002</v>
      </c>
      <c r="BQ165" s="222" t="s">
        <v>10294</v>
      </c>
      <c r="BR165" s="222" t="s">
        <v>5316</v>
      </c>
      <c r="BS165" s="222" t="s">
        <v>5316</v>
      </c>
      <c r="BT165" s="222" t="s">
        <v>5316</v>
      </c>
      <c r="BU165" s="222" t="s">
        <v>5316</v>
      </c>
      <c r="BV165" s="222" t="s">
        <v>10295</v>
      </c>
      <c r="BW165" s="222" t="s">
        <v>10296</v>
      </c>
      <c r="BX165" s="222" t="s">
        <v>32</v>
      </c>
      <c r="BY165" s="222" t="s">
        <v>1010</v>
      </c>
      <c r="BZ165" s="222">
        <v>4.8717115946736E-4</v>
      </c>
      <c r="CA165" s="222" t="s">
        <v>1011</v>
      </c>
      <c r="CB165" s="222">
        <v>0</v>
      </c>
      <c r="CC165" s="222">
        <v>0</v>
      </c>
      <c r="CD165" s="222">
        <v>8.1395348837209301E-3</v>
      </c>
      <c r="CE165" s="222">
        <v>0</v>
      </c>
      <c r="CF165" s="222">
        <v>0</v>
      </c>
      <c r="CG165" s="222">
        <v>0</v>
      </c>
      <c r="CH165" s="222">
        <v>0</v>
      </c>
      <c r="CI165" s="222">
        <v>21</v>
      </c>
      <c r="CJ165" s="222">
        <v>0</v>
      </c>
      <c r="CK165" s="222">
        <v>0</v>
      </c>
      <c r="CL165" s="222">
        <v>21</v>
      </c>
      <c r="CM165" s="222">
        <v>0</v>
      </c>
      <c r="CN165" s="222">
        <v>0</v>
      </c>
      <c r="CO165" s="222">
        <v>0</v>
      </c>
      <c r="CP165" s="222">
        <v>0</v>
      </c>
      <c r="CQ165" s="222" t="s">
        <v>5316</v>
      </c>
      <c r="CR165" s="222" t="s">
        <v>5316</v>
      </c>
      <c r="CS165" s="222" t="s">
        <v>5316</v>
      </c>
      <c r="CT165" s="222" t="s">
        <v>5316</v>
      </c>
      <c r="CU165" s="222" t="s">
        <v>5316</v>
      </c>
      <c r="CV165" s="222" t="s">
        <v>5316</v>
      </c>
      <c r="CW165" s="222" t="s">
        <v>5316</v>
      </c>
      <c r="CX165" s="222" t="s">
        <v>5316</v>
      </c>
      <c r="CY165" s="222" t="s">
        <v>5316</v>
      </c>
      <c r="CZ165" s="222" t="s">
        <v>32</v>
      </c>
      <c r="DA165" s="222" t="s">
        <v>5316</v>
      </c>
      <c r="DB165" s="222" t="s">
        <v>10292</v>
      </c>
      <c r="DC165" s="222" t="s">
        <v>5316</v>
      </c>
      <c r="DD165" s="222" t="s">
        <v>5316</v>
      </c>
      <c r="DE165" s="222" t="s">
        <v>5316</v>
      </c>
      <c r="DF165" s="222" t="s">
        <v>5316</v>
      </c>
      <c r="DG165" s="222" t="s">
        <v>5316</v>
      </c>
      <c r="DH165" s="222" t="s">
        <v>5316</v>
      </c>
      <c r="DI165" s="222" t="s">
        <v>5316</v>
      </c>
      <c r="DJ165" s="222" t="s">
        <v>5316</v>
      </c>
      <c r="DK165" s="222" t="s">
        <v>5316</v>
      </c>
      <c r="DL165" s="222" t="s">
        <v>5316</v>
      </c>
      <c r="DM165" s="222" t="s">
        <v>5316</v>
      </c>
      <c r="DN165" s="222" t="s">
        <v>5316</v>
      </c>
      <c r="DO165" s="222" t="s">
        <v>5316</v>
      </c>
      <c r="DP165" s="222" t="s">
        <v>5316</v>
      </c>
      <c r="DQ165" s="222" t="s">
        <v>5316</v>
      </c>
      <c r="DR165" s="222" t="s">
        <v>16490</v>
      </c>
      <c r="DS165" s="222">
        <v>2</v>
      </c>
      <c r="DT165" s="224">
        <v>5.7740000000000005E-4</v>
      </c>
      <c r="DU165" s="222">
        <v>3478</v>
      </c>
      <c r="DV165" s="222" t="s">
        <v>16493</v>
      </c>
    </row>
    <row r="166" spans="2:126" s="223" customFormat="1" ht="13" x14ac:dyDescent="0.15">
      <c r="B166" s="222" t="s">
        <v>10049</v>
      </c>
      <c r="C166" s="222">
        <v>94849345</v>
      </c>
      <c r="D166" s="222" t="s">
        <v>10329</v>
      </c>
      <c r="E166" s="222" t="s">
        <v>1022</v>
      </c>
      <c r="F166" s="222" t="s">
        <v>10297</v>
      </c>
      <c r="G166" s="222" t="s">
        <v>6867</v>
      </c>
      <c r="H166" s="222" t="s">
        <v>6868</v>
      </c>
      <c r="I166" s="222" t="s">
        <v>8284</v>
      </c>
      <c r="J166" s="222" t="s">
        <v>10330</v>
      </c>
      <c r="K166" s="222" t="s">
        <v>10331</v>
      </c>
      <c r="L166" s="222" t="s">
        <v>10300</v>
      </c>
      <c r="M166" s="222" t="s">
        <v>10301</v>
      </c>
      <c r="N166" s="222" t="s">
        <v>10302</v>
      </c>
      <c r="O166" s="222" t="s">
        <v>10303</v>
      </c>
      <c r="P166" s="222" t="s">
        <v>10304</v>
      </c>
      <c r="Q166" s="222" t="s">
        <v>1020</v>
      </c>
      <c r="R166" s="222">
        <v>4</v>
      </c>
      <c r="S166" s="222">
        <v>7</v>
      </c>
      <c r="T166" s="222" t="s">
        <v>5316</v>
      </c>
      <c r="U166" s="222" t="s">
        <v>5316</v>
      </c>
      <c r="V166" s="222" t="s">
        <v>5316</v>
      </c>
      <c r="W166" s="222" t="s">
        <v>6879</v>
      </c>
      <c r="X166" s="222" t="s">
        <v>5316</v>
      </c>
      <c r="Y166" s="222" t="s">
        <v>5316</v>
      </c>
      <c r="Z166" s="222" t="s">
        <v>5316</v>
      </c>
      <c r="AA166" s="222" t="s">
        <v>5316</v>
      </c>
      <c r="AB166" s="222" t="s">
        <v>5316</v>
      </c>
      <c r="AC166" s="222">
        <v>28.7</v>
      </c>
      <c r="AD166" s="222" t="s">
        <v>1022</v>
      </c>
      <c r="AE166" s="222" t="s">
        <v>6881</v>
      </c>
      <c r="AF166" s="222" t="s">
        <v>6881</v>
      </c>
      <c r="AG166" s="222">
        <v>5.94</v>
      </c>
      <c r="AH166" s="222">
        <v>5.94</v>
      </c>
      <c r="AI166" s="222">
        <v>0.96140999999999999</v>
      </c>
      <c r="AJ166" s="222">
        <v>0.91700000000000004</v>
      </c>
      <c r="AK166" s="222">
        <v>0.60462000000000005</v>
      </c>
      <c r="AL166" s="222">
        <v>0.99399999999999999</v>
      </c>
      <c r="AM166" s="222">
        <v>0.59096000000000004</v>
      </c>
      <c r="AN166" s="222">
        <v>0</v>
      </c>
      <c r="AO166" s="222">
        <v>0</v>
      </c>
      <c r="AP166" s="222">
        <v>1</v>
      </c>
      <c r="AQ166" s="222" t="s">
        <v>6882</v>
      </c>
      <c r="AR166" s="222" t="s">
        <v>7710</v>
      </c>
      <c r="AS166" s="222" t="s">
        <v>10242</v>
      </c>
      <c r="AT166" s="222" t="s">
        <v>10332</v>
      </c>
      <c r="AU166" s="222" t="s">
        <v>10333</v>
      </c>
      <c r="AV166" s="222" t="s">
        <v>10334</v>
      </c>
      <c r="AW166" s="222" t="s">
        <v>8873</v>
      </c>
      <c r="AX166" s="222" t="s">
        <v>7381</v>
      </c>
      <c r="AY166" s="222" t="s">
        <v>7382</v>
      </c>
      <c r="AZ166" s="222" t="s">
        <v>7382</v>
      </c>
      <c r="BA166" s="222" t="s">
        <v>10335</v>
      </c>
      <c r="BB166" s="222" t="s">
        <v>10318</v>
      </c>
      <c r="BC166" s="222" t="s">
        <v>10319</v>
      </c>
      <c r="BD166" s="222" t="s">
        <v>10336</v>
      </c>
      <c r="BE166" s="222" t="s">
        <v>10337</v>
      </c>
      <c r="BF166" s="222" t="s">
        <v>7388</v>
      </c>
      <c r="BG166" s="222" t="s">
        <v>10338</v>
      </c>
      <c r="BH166" s="222" t="s">
        <v>10339</v>
      </c>
      <c r="BI166" s="222" t="s">
        <v>9842</v>
      </c>
      <c r="BJ166" s="222" t="s">
        <v>10340</v>
      </c>
      <c r="BK166" s="222" t="s">
        <v>10341</v>
      </c>
      <c r="BL166" s="222" t="s">
        <v>8099</v>
      </c>
      <c r="BM166" s="222" t="s">
        <v>10342</v>
      </c>
      <c r="BN166" s="222" t="s">
        <v>10343</v>
      </c>
      <c r="BO166" s="222" t="s">
        <v>10344</v>
      </c>
      <c r="BP166" s="222" t="s">
        <v>10345</v>
      </c>
      <c r="BQ166" s="222" t="s">
        <v>10346</v>
      </c>
      <c r="BR166" s="222" t="s">
        <v>5316</v>
      </c>
      <c r="BS166" s="222" t="s">
        <v>5316</v>
      </c>
      <c r="BT166" s="222" t="s">
        <v>5316</v>
      </c>
      <c r="BU166" s="222" t="s">
        <v>5316</v>
      </c>
      <c r="BV166" s="222" t="s">
        <v>5316</v>
      </c>
      <c r="BW166" s="222" t="s">
        <v>5316</v>
      </c>
      <c r="BX166" s="222" t="s">
        <v>32</v>
      </c>
      <c r="BY166" s="222" t="s">
        <v>1022</v>
      </c>
      <c r="BZ166" s="222">
        <v>1.82442406249482E-4</v>
      </c>
      <c r="CA166" s="222" t="s">
        <v>1011</v>
      </c>
      <c r="CB166" s="224">
        <v>9.6116878123798501E-5</v>
      </c>
      <c r="CC166" s="222">
        <v>6.0469937802349705E-4</v>
      </c>
      <c r="CD166" s="222">
        <v>6.9380203515263599E-4</v>
      </c>
      <c r="CE166" s="222">
        <v>0</v>
      </c>
      <c r="CF166" s="222">
        <v>0</v>
      </c>
      <c r="CG166" s="222">
        <v>1.20340563795541E-4</v>
      </c>
      <c r="CH166" s="222">
        <v>0</v>
      </c>
      <c r="CI166" s="222">
        <v>22</v>
      </c>
      <c r="CJ166" s="222">
        <v>1</v>
      </c>
      <c r="CK166" s="222">
        <v>7</v>
      </c>
      <c r="CL166" s="222">
        <v>6</v>
      </c>
      <c r="CM166" s="222">
        <v>0</v>
      </c>
      <c r="CN166" s="222">
        <v>0</v>
      </c>
      <c r="CO166" s="222">
        <v>8</v>
      </c>
      <c r="CP166" s="222">
        <v>0</v>
      </c>
      <c r="CQ166" s="222" t="s">
        <v>5316</v>
      </c>
      <c r="CR166" s="222" t="s">
        <v>5316</v>
      </c>
      <c r="CS166" s="222" t="s">
        <v>5316</v>
      </c>
      <c r="CT166" s="222" t="s">
        <v>5316</v>
      </c>
      <c r="CU166" s="222" t="s">
        <v>5316</v>
      </c>
      <c r="CV166" s="222" t="s">
        <v>5316</v>
      </c>
      <c r="CW166" s="222" t="s">
        <v>5316</v>
      </c>
      <c r="CX166" s="222" t="s">
        <v>5316</v>
      </c>
      <c r="CY166" s="222" t="s">
        <v>5316</v>
      </c>
      <c r="CZ166" s="222" t="s">
        <v>32</v>
      </c>
      <c r="DA166" s="222" t="s">
        <v>5316</v>
      </c>
      <c r="DB166" s="222" t="s">
        <v>10347</v>
      </c>
      <c r="DC166" s="222" t="s">
        <v>5316</v>
      </c>
      <c r="DD166" s="222" t="s">
        <v>5316</v>
      </c>
      <c r="DE166" s="222" t="s">
        <v>5316</v>
      </c>
      <c r="DF166" s="222" t="s">
        <v>5316</v>
      </c>
      <c r="DG166" s="222" t="s">
        <v>5316</v>
      </c>
      <c r="DH166" s="222" t="s">
        <v>5316</v>
      </c>
      <c r="DI166" s="222" t="s">
        <v>5316</v>
      </c>
      <c r="DJ166" s="222" t="s">
        <v>5316</v>
      </c>
      <c r="DK166" s="222" t="s">
        <v>5316</v>
      </c>
      <c r="DL166" s="222" t="s">
        <v>5316</v>
      </c>
      <c r="DM166" s="222" t="s">
        <v>5316</v>
      </c>
      <c r="DN166" s="222" t="s">
        <v>5316</v>
      </c>
      <c r="DO166" s="222" t="s">
        <v>5316</v>
      </c>
      <c r="DP166" s="222" t="s">
        <v>5316</v>
      </c>
      <c r="DQ166" s="222" t="s">
        <v>5316</v>
      </c>
      <c r="DR166" s="222" t="s">
        <v>16495</v>
      </c>
      <c r="DS166" s="222">
        <v>2</v>
      </c>
      <c r="DT166" s="224">
        <v>5.7740000000000005E-4</v>
      </c>
      <c r="DU166" s="222">
        <v>3478</v>
      </c>
      <c r="DV166" s="222" t="s">
        <v>16491</v>
      </c>
    </row>
    <row r="167" spans="2:126" s="223" customFormat="1" ht="13" x14ac:dyDescent="0.15">
      <c r="B167" s="222" t="s">
        <v>10360</v>
      </c>
      <c r="C167" s="222">
        <v>28230247</v>
      </c>
      <c r="D167" s="222" t="s">
        <v>1009</v>
      </c>
      <c r="E167" s="222" t="s">
        <v>1010</v>
      </c>
      <c r="F167" s="222" t="s">
        <v>10361</v>
      </c>
      <c r="G167" s="222" t="s">
        <v>6867</v>
      </c>
      <c r="H167" s="222" t="s">
        <v>6868</v>
      </c>
      <c r="I167" s="222" t="s">
        <v>6869</v>
      </c>
      <c r="J167" s="222" t="s">
        <v>10376</v>
      </c>
      <c r="K167" s="222" t="s">
        <v>10377</v>
      </c>
      <c r="L167" s="222" t="s">
        <v>10364</v>
      </c>
      <c r="M167" s="222" t="s">
        <v>10365</v>
      </c>
      <c r="N167" s="222" t="s">
        <v>10366</v>
      </c>
      <c r="O167" s="222" t="s">
        <v>10367</v>
      </c>
      <c r="P167" s="222" t="s">
        <v>10368</v>
      </c>
      <c r="Q167" s="222" t="s">
        <v>1020</v>
      </c>
      <c r="R167" s="222">
        <v>13</v>
      </c>
      <c r="S167" s="222">
        <v>24</v>
      </c>
      <c r="T167" s="222" t="s">
        <v>6877</v>
      </c>
      <c r="U167" s="222" t="s">
        <v>6878</v>
      </c>
      <c r="V167" s="222" t="s">
        <v>6877</v>
      </c>
      <c r="W167" s="222" t="s">
        <v>6879</v>
      </c>
      <c r="X167" s="222" t="s">
        <v>1623</v>
      </c>
      <c r="Y167" s="222" t="s">
        <v>6877</v>
      </c>
      <c r="Z167" s="222" t="s">
        <v>1010</v>
      </c>
      <c r="AA167" s="222" t="s">
        <v>6877</v>
      </c>
      <c r="AB167" s="222" t="s">
        <v>6877</v>
      </c>
      <c r="AC167" s="222">
        <v>32</v>
      </c>
      <c r="AD167" s="222" t="s">
        <v>1009</v>
      </c>
      <c r="AE167" s="222" t="s">
        <v>6904</v>
      </c>
      <c r="AF167" s="222" t="s">
        <v>6904</v>
      </c>
      <c r="AG167" s="222">
        <v>5.2</v>
      </c>
      <c r="AH167" s="222">
        <v>5.2</v>
      </c>
      <c r="AI167" s="222">
        <v>0.71547000000000005</v>
      </c>
      <c r="AJ167" s="222">
        <v>0.871</v>
      </c>
      <c r="AK167" s="222">
        <v>0.44667000000000001</v>
      </c>
      <c r="AL167" s="222">
        <v>0.995</v>
      </c>
      <c r="AM167" s="222">
        <v>0.61045000000000005</v>
      </c>
      <c r="AN167" s="222">
        <v>0</v>
      </c>
      <c r="AO167" s="222">
        <v>1</v>
      </c>
      <c r="AP167" s="222">
        <v>0</v>
      </c>
      <c r="AQ167" s="222" t="s">
        <v>6882</v>
      </c>
      <c r="AR167" s="222" t="s">
        <v>6883</v>
      </c>
      <c r="AS167" s="222" t="s">
        <v>10360</v>
      </c>
      <c r="AT167" s="222">
        <v>28230247</v>
      </c>
      <c r="AU167" s="222">
        <v>28230247</v>
      </c>
      <c r="AV167" s="222" t="s">
        <v>1009</v>
      </c>
      <c r="AW167" s="222" t="s">
        <v>1010</v>
      </c>
      <c r="AX167" s="222" t="s">
        <v>178</v>
      </c>
      <c r="AY167" s="222" t="s">
        <v>5316</v>
      </c>
      <c r="AZ167" s="222" t="s">
        <v>5316</v>
      </c>
      <c r="BA167" s="222" t="s">
        <v>10369</v>
      </c>
      <c r="BB167" s="222" t="s">
        <v>10361</v>
      </c>
      <c r="BC167" s="222">
        <v>611409</v>
      </c>
      <c r="BD167" s="222" t="s">
        <v>9189</v>
      </c>
      <c r="BE167" s="222">
        <v>443</v>
      </c>
      <c r="BF167" s="222" t="s">
        <v>6886</v>
      </c>
      <c r="BG167" s="222">
        <v>8302318</v>
      </c>
      <c r="BH167" s="222" t="s">
        <v>10378</v>
      </c>
      <c r="BI167" s="222" t="s">
        <v>6888</v>
      </c>
      <c r="BJ167" s="222" t="s">
        <v>10379</v>
      </c>
      <c r="BK167" s="222" t="s">
        <v>1010</v>
      </c>
      <c r="BL167" s="222" t="s">
        <v>6890</v>
      </c>
      <c r="BM167" s="222" t="s">
        <v>7438</v>
      </c>
      <c r="BN167" s="222" t="s">
        <v>10380</v>
      </c>
      <c r="BO167" s="222">
        <v>203200</v>
      </c>
      <c r="BP167" s="222">
        <v>611409.00040000002</v>
      </c>
      <c r="BQ167" s="222" t="s">
        <v>10381</v>
      </c>
      <c r="BR167" s="222" t="s">
        <v>5316</v>
      </c>
      <c r="BS167" s="222" t="s">
        <v>5316</v>
      </c>
      <c r="BT167" s="222" t="s">
        <v>5316</v>
      </c>
      <c r="BU167" s="222" t="s">
        <v>5316</v>
      </c>
      <c r="BV167" s="222" t="s">
        <v>10382</v>
      </c>
      <c r="BW167" s="222" t="s">
        <v>10383</v>
      </c>
      <c r="BX167" s="222" t="s">
        <v>32</v>
      </c>
      <c r="BY167" s="222" t="s">
        <v>1010</v>
      </c>
      <c r="BZ167" s="222">
        <v>2.8460933183773901E-3</v>
      </c>
      <c r="CA167" s="222" t="s">
        <v>1011</v>
      </c>
      <c r="CB167" s="222">
        <v>1.58353127474268E-3</v>
      </c>
      <c r="CC167" s="222">
        <v>2.4488368025187999E-3</v>
      </c>
      <c r="CD167" s="222">
        <v>2.3288309268747101E-4</v>
      </c>
      <c r="CE167" s="222">
        <v>0</v>
      </c>
      <c r="CF167" s="222">
        <v>9.5969289827255297E-4</v>
      </c>
      <c r="CG167" s="222">
        <v>4.3292016040831199E-3</v>
      </c>
      <c r="CH167" s="222">
        <v>3.4246575342465799E-3</v>
      </c>
      <c r="CI167" s="222">
        <v>340</v>
      </c>
      <c r="CJ167" s="222">
        <v>16</v>
      </c>
      <c r="CK167" s="222">
        <v>28</v>
      </c>
      <c r="CL167" s="222">
        <v>2</v>
      </c>
      <c r="CM167" s="222">
        <v>0</v>
      </c>
      <c r="CN167" s="222">
        <v>6</v>
      </c>
      <c r="CO167" s="222">
        <v>285</v>
      </c>
      <c r="CP167" s="222">
        <v>3</v>
      </c>
      <c r="CQ167" s="222" t="s">
        <v>32</v>
      </c>
      <c r="CR167" s="222" t="s">
        <v>1010</v>
      </c>
      <c r="CS167" s="222" t="s">
        <v>10379</v>
      </c>
      <c r="CT167" s="222">
        <v>7.9872199999999997E-4</v>
      </c>
      <c r="CU167" s="222">
        <v>0</v>
      </c>
      <c r="CV167" s="222">
        <v>0</v>
      </c>
      <c r="CW167" s="222">
        <v>0</v>
      </c>
      <c r="CX167" s="222">
        <v>4.0000000000000001E-3</v>
      </c>
      <c r="CY167" s="222">
        <v>0</v>
      </c>
      <c r="CZ167" s="222" t="s">
        <v>32</v>
      </c>
      <c r="DA167" s="222">
        <v>7.9869999999999995E-4</v>
      </c>
      <c r="DB167" s="222" t="s">
        <v>10379</v>
      </c>
      <c r="DC167" s="222" t="s">
        <v>32</v>
      </c>
      <c r="DD167" s="222">
        <v>4.921E-3</v>
      </c>
      <c r="DE167" s="222" t="s">
        <v>10384</v>
      </c>
      <c r="DF167" s="222" t="s">
        <v>32</v>
      </c>
      <c r="DG167" s="222" t="s">
        <v>1010</v>
      </c>
      <c r="DH167" s="222">
        <v>20</v>
      </c>
      <c r="DI167" s="222">
        <v>5.3937432578209203E-3</v>
      </c>
      <c r="DJ167" s="222" t="s">
        <v>32</v>
      </c>
      <c r="DK167" s="222" t="s">
        <v>1010</v>
      </c>
      <c r="DL167" s="222">
        <v>20</v>
      </c>
      <c r="DM167" s="222">
        <v>5.3937432578209203E-3</v>
      </c>
      <c r="DN167" s="222" t="s">
        <v>5316</v>
      </c>
      <c r="DO167" s="222" t="s">
        <v>5316</v>
      </c>
      <c r="DP167" s="222" t="s">
        <v>5316</v>
      </c>
      <c r="DQ167" s="222" t="s">
        <v>5316</v>
      </c>
      <c r="DR167" s="222" t="s">
        <v>16490</v>
      </c>
      <c r="DS167" s="222">
        <v>2</v>
      </c>
      <c r="DT167" s="224">
        <v>5.7740000000000005E-4</v>
      </c>
      <c r="DU167" s="222">
        <v>3478</v>
      </c>
      <c r="DV167" s="222" t="s">
        <v>16491</v>
      </c>
    </row>
    <row r="168" spans="2:126" s="223" customFormat="1" ht="13" x14ac:dyDescent="0.15">
      <c r="B168" s="222" t="s">
        <v>10360</v>
      </c>
      <c r="C168" s="222">
        <v>74481585</v>
      </c>
      <c r="D168" s="222" t="s">
        <v>1010</v>
      </c>
      <c r="E168" s="222" t="s">
        <v>1022</v>
      </c>
      <c r="F168" s="222" t="s">
        <v>10481</v>
      </c>
      <c r="G168" s="222" t="s">
        <v>6867</v>
      </c>
      <c r="H168" s="222" t="s">
        <v>6868</v>
      </c>
      <c r="I168" s="222" t="s">
        <v>6869</v>
      </c>
      <c r="J168" s="222" t="s">
        <v>10482</v>
      </c>
      <c r="K168" s="222" t="s">
        <v>10483</v>
      </c>
      <c r="L168" s="222" t="s">
        <v>10484</v>
      </c>
      <c r="M168" s="222" t="s">
        <v>10485</v>
      </c>
      <c r="N168" s="222" t="s">
        <v>10486</v>
      </c>
      <c r="O168" s="222" t="s">
        <v>10487</v>
      </c>
      <c r="P168" s="222" t="s">
        <v>5316</v>
      </c>
      <c r="Q168" s="222" t="s">
        <v>1020</v>
      </c>
      <c r="R168" s="222">
        <v>12</v>
      </c>
      <c r="S168" s="222">
        <v>19</v>
      </c>
      <c r="T168" s="222" t="s">
        <v>6877</v>
      </c>
      <c r="U168" s="222" t="s">
        <v>6878</v>
      </c>
      <c r="V168" s="222" t="s">
        <v>6877</v>
      </c>
      <c r="W168" s="222" t="s">
        <v>6879</v>
      </c>
      <c r="X168" s="222" t="s">
        <v>5316</v>
      </c>
      <c r="Y168" s="222" t="s">
        <v>1623</v>
      </c>
      <c r="Z168" s="222" t="s">
        <v>6877</v>
      </c>
      <c r="AA168" s="222" t="s">
        <v>6877</v>
      </c>
      <c r="AB168" s="222" t="s">
        <v>6877</v>
      </c>
      <c r="AC168" s="222">
        <v>23.9</v>
      </c>
      <c r="AD168" s="222" t="s">
        <v>1010</v>
      </c>
      <c r="AE168" s="222" t="s">
        <v>7046</v>
      </c>
      <c r="AF168" s="222" t="s">
        <v>7046</v>
      </c>
      <c r="AG168" s="222">
        <v>5.08</v>
      </c>
      <c r="AH168" s="222">
        <v>3.96</v>
      </c>
      <c r="AI168" s="222">
        <v>0.44829000000000002</v>
      </c>
      <c r="AJ168" s="222">
        <v>0.99099999999999999</v>
      </c>
      <c r="AK168" s="222">
        <v>0.76620999999999995</v>
      </c>
      <c r="AL168" s="222">
        <v>0.77100000000000002</v>
      </c>
      <c r="AM168" s="222">
        <v>0.31452999999999998</v>
      </c>
      <c r="AN168" s="222">
        <v>0</v>
      </c>
      <c r="AO168" s="222">
        <v>9.1399999999999995E-2</v>
      </c>
      <c r="AP168" s="222">
        <v>0</v>
      </c>
      <c r="AQ168" s="222" t="s">
        <v>6882</v>
      </c>
      <c r="AR168" s="222" t="s">
        <v>6883</v>
      </c>
      <c r="AS168" s="222" t="s">
        <v>10360</v>
      </c>
      <c r="AT168" s="222">
        <v>74481585</v>
      </c>
      <c r="AU168" s="222">
        <v>74481585</v>
      </c>
      <c r="AV168" s="222" t="s">
        <v>1010</v>
      </c>
      <c r="AW168" s="222" t="s">
        <v>1022</v>
      </c>
      <c r="AX168" s="222" t="s">
        <v>178</v>
      </c>
      <c r="AY168" s="222" t="s">
        <v>5316</v>
      </c>
      <c r="AZ168" s="222" t="s">
        <v>5316</v>
      </c>
      <c r="BA168" s="222" t="s">
        <v>10488</v>
      </c>
      <c r="BB168" s="222" t="s">
        <v>10481</v>
      </c>
      <c r="BC168" s="222">
        <v>610745</v>
      </c>
      <c r="BD168" s="222" t="s">
        <v>10489</v>
      </c>
      <c r="BE168" s="222">
        <v>321</v>
      </c>
      <c r="BF168" s="222" t="s">
        <v>6886</v>
      </c>
      <c r="BG168" s="222">
        <v>17273977</v>
      </c>
      <c r="BH168" s="222" t="s">
        <v>10490</v>
      </c>
      <c r="BI168" s="222" t="s">
        <v>6888</v>
      </c>
      <c r="BJ168" s="222" t="s">
        <v>10491</v>
      </c>
      <c r="BK168" s="222" t="s">
        <v>1022</v>
      </c>
      <c r="BL168" s="222" t="s">
        <v>6890</v>
      </c>
      <c r="BM168" s="222" t="s">
        <v>6891</v>
      </c>
      <c r="BN168" s="222" t="s">
        <v>10492</v>
      </c>
      <c r="BO168" s="222">
        <v>601186</v>
      </c>
      <c r="BP168" s="222">
        <v>610745.00060000003</v>
      </c>
      <c r="BQ168" s="222" t="s">
        <v>10493</v>
      </c>
      <c r="BR168" s="222" t="s">
        <v>5316</v>
      </c>
      <c r="BS168" s="222" t="s">
        <v>5316</v>
      </c>
      <c r="BT168" s="222" t="s">
        <v>5316</v>
      </c>
      <c r="BU168" s="222" t="s">
        <v>5316</v>
      </c>
      <c r="BV168" s="222" t="s">
        <v>5316</v>
      </c>
      <c r="BW168" s="222" t="s">
        <v>5316</v>
      </c>
      <c r="BX168" s="222" t="s">
        <v>32</v>
      </c>
      <c r="BY168" s="222" t="s">
        <v>1022</v>
      </c>
      <c r="BZ168" s="222">
        <v>7.1554844683895905E-4</v>
      </c>
      <c r="CA168" s="222" t="s">
        <v>1011</v>
      </c>
      <c r="CB168" s="222">
        <v>3.0797659377887297E-4</v>
      </c>
      <c r="CC168" s="222">
        <v>3.52360817477097E-4</v>
      </c>
      <c r="CD168" s="222">
        <v>0</v>
      </c>
      <c r="CE168" s="222">
        <v>5.1688490696071704E-4</v>
      </c>
      <c r="CF168" s="222">
        <v>3.6549707602339201E-4</v>
      </c>
      <c r="CG168" s="222">
        <v>1.0257462303826001E-3</v>
      </c>
      <c r="CH168" s="222">
        <v>0</v>
      </c>
      <c r="CI168" s="222">
        <v>51</v>
      </c>
      <c r="CJ168" s="222">
        <v>2</v>
      </c>
      <c r="CK168" s="222">
        <v>2</v>
      </c>
      <c r="CL168" s="222">
        <v>0</v>
      </c>
      <c r="CM168" s="222">
        <v>6</v>
      </c>
      <c r="CN168" s="222">
        <v>1</v>
      </c>
      <c r="CO168" s="222">
        <v>40</v>
      </c>
      <c r="CP168" s="222">
        <v>0</v>
      </c>
      <c r="CQ168" s="222" t="s">
        <v>32</v>
      </c>
      <c r="CR168" s="222" t="s">
        <v>1022</v>
      </c>
      <c r="CS168" s="222" t="s">
        <v>10491</v>
      </c>
      <c r="CT168" s="222">
        <v>3.9936099999999999E-4</v>
      </c>
      <c r="CU168" s="222">
        <v>0</v>
      </c>
      <c r="CV168" s="222">
        <v>0</v>
      </c>
      <c r="CW168" s="222">
        <v>0</v>
      </c>
      <c r="CX168" s="222">
        <v>1E-3</v>
      </c>
      <c r="CY168" s="222">
        <v>1E-3</v>
      </c>
      <c r="CZ168" s="222" t="s">
        <v>32</v>
      </c>
      <c r="DA168" s="222">
        <v>3.994E-4</v>
      </c>
      <c r="DB168" s="222" t="s">
        <v>10491</v>
      </c>
      <c r="DC168" s="222" t="s">
        <v>32</v>
      </c>
      <c r="DD168" s="222">
        <v>8.4699999999999999E-4</v>
      </c>
      <c r="DE168" s="222" t="s">
        <v>10491</v>
      </c>
      <c r="DF168" s="222" t="s">
        <v>32</v>
      </c>
      <c r="DG168" s="222" t="s">
        <v>1022</v>
      </c>
      <c r="DH168" s="222">
        <v>3</v>
      </c>
      <c r="DI168" s="224">
        <v>8.0906148867313898E-4</v>
      </c>
      <c r="DJ168" s="222" t="s">
        <v>32</v>
      </c>
      <c r="DK168" s="222" t="s">
        <v>1022</v>
      </c>
      <c r="DL168" s="222">
        <v>3</v>
      </c>
      <c r="DM168" s="224">
        <v>8.0906148867313898E-4</v>
      </c>
      <c r="DN168" s="222" t="s">
        <v>5316</v>
      </c>
      <c r="DO168" s="222" t="s">
        <v>5316</v>
      </c>
      <c r="DP168" s="222" t="s">
        <v>5316</v>
      </c>
      <c r="DQ168" s="222" t="s">
        <v>5316</v>
      </c>
      <c r="DR168" s="222" t="s">
        <v>16490</v>
      </c>
      <c r="DS168" s="222">
        <v>2</v>
      </c>
      <c r="DT168" s="224">
        <v>5.7740000000000005E-4</v>
      </c>
      <c r="DU168" s="222">
        <v>3478</v>
      </c>
      <c r="DV168" s="222" t="s">
        <v>16491</v>
      </c>
    </row>
    <row r="169" spans="2:126" s="223" customFormat="1" ht="13" x14ac:dyDescent="0.15">
      <c r="B169" s="222" t="s">
        <v>10579</v>
      </c>
      <c r="C169" s="222">
        <v>3293257</v>
      </c>
      <c r="D169" s="222" t="s">
        <v>1009</v>
      </c>
      <c r="E169" s="222" t="s">
        <v>1035</v>
      </c>
      <c r="F169" s="222" t="s">
        <v>10580</v>
      </c>
      <c r="G169" s="222" t="s">
        <v>6867</v>
      </c>
      <c r="H169" s="222" t="s">
        <v>6868</v>
      </c>
      <c r="I169" s="222" t="s">
        <v>6869</v>
      </c>
      <c r="J169" s="222" t="s">
        <v>10581</v>
      </c>
      <c r="K169" s="222" t="s">
        <v>10582</v>
      </c>
      <c r="L169" s="222" t="s">
        <v>10583</v>
      </c>
      <c r="M169" s="222" t="s">
        <v>10584</v>
      </c>
      <c r="N169" s="222" t="s">
        <v>10585</v>
      </c>
      <c r="O169" s="222" t="s">
        <v>10586</v>
      </c>
      <c r="P169" s="222" t="s">
        <v>10587</v>
      </c>
      <c r="Q169" s="222" t="s">
        <v>1020</v>
      </c>
      <c r="R169" s="222">
        <v>10</v>
      </c>
      <c r="S169" s="222">
        <v>10</v>
      </c>
      <c r="T169" s="222" t="s">
        <v>1010</v>
      </c>
      <c r="U169" s="222" t="s">
        <v>6916</v>
      </c>
      <c r="V169" s="222" t="s">
        <v>1623</v>
      </c>
      <c r="W169" s="222" t="s">
        <v>6879</v>
      </c>
      <c r="X169" s="222" t="s">
        <v>1623</v>
      </c>
      <c r="Y169" s="222" t="s">
        <v>1623</v>
      </c>
      <c r="Z169" s="222" t="s">
        <v>1010</v>
      </c>
      <c r="AA169" s="222" t="s">
        <v>1010</v>
      </c>
      <c r="AB169" s="222" t="s">
        <v>1010</v>
      </c>
      <c r="AC169" s="222">
        <v>1E-3</v>
      </c>
      <c r="AD169" s="222" t="s">
        <v>1009</v>
      </c>
      <c r="AE169" s="222" t="s">
        <v>6904</v>
      </c>
      <c r="AF169" s="222" t="s">
        <v>6904</v>
      </c>
      <c r="AG169" s="222">
        <v>5.6</v>
      </c>
      <c r="AH169" s="222">
        <v>-3.05</v>
      </c>
      <c r="AI169" s="222">
        <v>5.04E-2</v>
      </c>
      <c r="AJ169" s="222">
        <v>-2.0939999999999999</v>
      </c>
      <c r="AK169" s="222">
        <v>1.24E-3</v>
      </c>
      <c r="AL169" s="222">
        <v>8.9999999999999993E-3</v>
      </c>
      <c r="AM169" s="222">
        <v>8.0710000000000004E-2</v>
      </c>
      <c r="AN169" s="222">
        <v>0.44219999999999998</v>
      </c>
      <c r="AO169" s="222">
        <v>0.2087</v>
      </c>
      <c r="AP169" s="222">
        <v>0</v>
      </c>
      <c r="AQ169" s="222" t="s">
        <v>6882</v>
      </c>
      <c r="AR169" s="222" t="s">
        <v>6883</v>
      </c>
      <c r="AS169" s="222" t="s">
        <v>10579</v>
      </c>
      <c r="AT169" s="222">
        <v>3293257</v>
      </c>
      <c r="AU169" s="222">
        <v>3293257</v>
      </c>
      <c r="AV169" s="222" t="s">
        <v>1009</v>
      </c>
      <c r="AW169" s="222" t="s">
        <v>1035</v>
      </c>
      <c r="AX169" s="222" t="s">
        <v>178</v>
      </c>
      <c r="AY169" s="222" t="s">
        <v>5316</v>
      </c>
      <c r="AZ169" s="222" t="s">
        <v>5316</v>
      </c>
      <c r="BA169" s="222" t="s">
        <v>10588</v>
      </c>
      <c r="BB169" s="222" t="s">
        <v>10580</v>
      </c>
      <c r="BC169" s="222">
        <v>608107</v>
      </c>
      <c r="BD169" s="222" t="s">
        <v>9499</v>
      </c>
      <c r="BE169" s="222">
        <v>744</v>
      </c>
      <c r="BF169" s="222" t="s">
        <v>6886</v>
      </c>
      <c r="BG169" s="222">
        <v>9668175</v>
      </c>
      <c r="BH169" s="222" t="s">
        <v>10589</v>
      </c>
      <c r="BI169" s="222" t="s">
        <v>6888</v>
      </c>
      <c r="BJ169" s="222" t="s">
        <v>10590</v>
      </c>
      <c r="BK169" s="222" t="s">
        <v>7364</v>
      </c>
      <c r="BL169" s="222" t="s">
        <v>6890</v>
      </c>
      <c r="BM169" s="222" t="s">
        <v>10591</v>
      </c>
      <c r="BN169" s="222" t="s">
        <v>10592</v>
      </c>
      <c r="BO169" s="222">
        <v>249100</v>
      </c>
      <c r="BP169" s="222">
        <v>608107.00109999999</v>
      </c>
      <c r="BQ169" s="222" t="s">
        <v>10593</v>
      </c>
      <c r="BR169" s="222" t="s">
        <v>5316</v>
      </c>
      <c r="BS169" s="222" t="s">
        <v>5316</v>
      </c>
      <c r="BT169" s="222" t="s">
        <v>5316</v>
      </c>
      <c r="BU169" s="222" t="s">
        <v>5316</v>
      </c>
      <c r="BV169" s="222" t="s">
        <v>10594</v>
      </c>
      <c r="BW169" s="222" t="s">
        <v>10595</v>
      </c>
      <c r="BX169" s="222" t="s">
        <v>32</v>
      </c>
      <c r="BY169" s="222" t="s">
        <v>1035</v>
      </c>
      <c r="BZ169" s="222">
        <v>1.4827506672378001E-3</v>
      </c>
      <c r="CA169" s="222" t="s">
        <v>1011</v>
      </c>
      <c r="CB169" s="222">
        <v>3.8446751249519401E-4</v>
      </c>
      <c r="CC169" s="222">
        <v>1.81378476420798E-3</v>
      </c>
      <c r="CD169" s="222">
        <v>0</v>
      </c>
      <c r="CE169" s="222">
        <v>3.6337209302325603E-4</v>
      </c>
      <c r="CF169" s="222">
        <v>7.5597218022376803E-4</v>
      </c>
      <c r="CG169" s="222">
        <v>2.1430284138592502E-3</v>
      </c>
      <c r="CH169" s="222">
        <v>1.1037527593819E-3</v>
      </c>
      <c r="CI169" s="222">
        <v>180</v>
      </c>
      <c r="CJ169" s="222">
        <v>4</v>
      </c>
      <c r="CK169" s="222">
        <v>21</v>
      </c>
      <c r="CL169" s="222">
        <v>0</v>
      </c>
      <c r="CM169" s="222">
        <v>6</v>
      </c>
      <c r="CN169" s="222">
        <v>5</v>
      </c>
      <c r="CO169" s="222">
        <v>143</v>
      </c>
      <c r="CP169" s="222">
        <v>1</v>
      </c>
      <c r="CQ169" s="222" t="s">
        <v>32</v>
      </c>
      <c r="CR169" s="222" t="s">
        <v>1035</v>
      </c>
      <c r="CS169" s="222" t="s">
        <v>10590</v>
      </c>
      <c r="CT169" s="222">
        <v>1.7971199999999999E-3</v>
      </c>
      <c r="CU169" s="222">
        <v>0</v>
      </c>
      <c r="CV169" s="222">
        <v>5.7999999999999996E-3</v>
      </c>
      <c r="CW169" s="222">
        <v>0</v>
      </c>
      <c r="CX169" s="222">
        <v>5.0000000000000001E-3</v>
      </c>
      <c r="CY169" s="222">
        <v>0</v>
      </c>
      <c r="CZ169" s="222" t="s">
        <v>32</v>
      </c>
      <c r="DA169" s="222">
        <v>1.797E-3</v>
      </c>
      <c r="DB169" s="222" t="s">
        <v>10590</v>
      </c>
      <c r="DC169" s="222" t="s">
        <v>32</v>
      </c>
      <c r="DD169" s="222">
        <v>1.3079999999999999E-3</v>
      </c>
      <c r="DE169" s="222" t="s">
        <v>10590</v>
      </c>
      <c r="DF169" s="222" t="s">
        <v>32</v>
      </c>
      <c r="DG169" s="222" t="s">
        <v>1035</v>
      </c>
      <c r="DH169" s="222">
        <v>0</v>
      </c>
      <c r="DI169" s="222">
        <v>0</v>
      </c>
      <c r="DJ169" s="222" t="s">
        <v>32</v>
      </c>
      <c r="DK169" s="222" t="s">
        <v>1035</v>
      </c>
      <c r="DL169" s="222">
        <v>0</v>
      </c>
      <c r="DM169" s="222">
        <v>0</v>
      </c>
      <c r="DN169" s="222" t="s">
        <v>5316</v>
      </c>
      <c r="DO169" s="222" t="s">
        <v>5316</v>
      </c>
      <c r="DP169" s="222" t="s">
        <v>5316</v>
      </c>
      <c r="DQ169" s="222" t="s">
        <v>5316</v>
      </c>
      <c r="DR169" s="222" t="s">
        <v>16490</v>
      </c>
      <c r="DS169" s="222">
        <v>2</v>
      </c>
      <c r="DT169" s="224">
        <v>5.7740000000000005E-4</v>
      </c>
      <c r="DU169" s="222">
        <v>3478</v>
      </c>
      <c r="DV169" s="222" t="s">
        <v>16493</v>
      </c>
    </row>
    <row r="170" spans="2:126" s="223" customFormat="1" ht="13" x14ac:dyDescent="0.15">
      <c r="B170" s="222" t="s">
        <v>10579</v>
      </c>
      <c r="C170" s="222">
        <v>14041848</v>
      </c>
      <c r="D170" s="222" t="s">
        <v>1009</v>
      </c>
      <c r="E170" s="222" t="s">
        <v>1010</v>
      </c>
      <c r="F170" s="222" t="s">
        <v>10628</v>
      </c>
      <c r="G170" s="222" t="s">
        <v>6867</v>
      </c>
      <c r="H170" s="222" t="s">
        <v>6894</v>
      </c>
      <c r="I170" s="222" t="s">
        <v>6869</v>
      </c>
      <c r="J170" s="222" t="s">
        <v>10629</v>
      </c>
      <c r="K170" s="222" t="s">
        <v>10630</v>
      </c>
      <c r="L170" s="222" t="s">
        <v>10631</v>
      </c>
      <c r="M170" s="222" t="s">
        <v>10632</v>
      </c>
      <c r="N170" s="222" t="s">
        <v>10633</v>
      </c>
      <c r="O170" s="222" t="s">
        <v>10634</v>
      </c>
      <c r="P170" s="222" t="s">
        <v>10635</v>
      </c>
      <c r="Q170" s="222" t="s">
        <v>1020</v>
      </c>
      <c r="R170" s="222">
        <v>11</v>
      </c>
      <c r="S170" s="222">
        <v>11</v>
      </c>
      <c r="T170" s="222" t="s">
        <v>6877</v>
      </c>
      <c r="U170" s="222" t="s">
        <v>6878</v>
      </c>
      <c r="V170" s="222" t="s">
        <v>6877</v>
      </c>
      <c r="W170" s="222" t="s">
        <v>6879</v>
      </c>
      <c r="X170" s="222" t="s">
        <v>6877</v>
      </c>
      <c r="Y170" s="222" t="s">
        <v>6877</v>
      </c>
      <c r="Z170" s="222" t="s">
        <v>1010</v>
      </c>
      <c r="AA170" s="222" t="s">
        <v>1010</v>
      </c>
      <c r="AB170" s="222" t="s">
        <v>1010</v>
      </c>
      <c r="AC170" s="222">
        <v>35</v>
      </c>
      <c r="AD170" s="222" t="s">
        <v>1009</v>
      </c>
      <c r="AE170" s="222" t="s">
        <v>6904</v>
      </c>
      <c r="AF170" s="222" t="s">
        <v>6904</v>
      </c>
      <c r="AG170" s="222">
        <v>6.16</v>
      </c>
      <c r="AH170" s="222">
        <v>6.16</v>
      </c>
      <c r="AI170" s="222">
        <v>0.99297000000000002</v>
      </c>
      <c r="AJ170" s="222">
        <v>0.871</v>
      </c>
      <c r="AK170" s="222">
        <v>0.44667000000000001</v>
      </c>
      <c r="AL170" s="222">
        <v>0.35799999999999998</v>
      </c>
      <c r="AM170" s="222">
        <v>0.23357</v>
      </c>
      <c r="AN170" s="222">
        <v>0</v>
      </c>
      <c r="AO170" s="222">
        <v>1</v>
      </c>
      <c r="AP170" s="222">
        <v>0</v>
      </c>
      <c r="AQ170" s="222" t="s">
        <v>6882</v>
      </c>
      <c r="AR170" s="222" t="s">
        <v>6883</v>
      </c>
      <c r="AS170" s="222" t="s">
        <v>10579</v>
      </c>
      <c r="AT170" s="222">
        <v>14041848</v>
      </c>
      <c r="AU170" s="222">
        <v>14041848</v>
      </c>
      <c r="AV170" s="222" t="s">
        <v>1009</v>
      </c>
      <c r="AW170" s="222" t="s">
        <v>1010</v>
      </c>
      <c r="AX170" s="222" t="s">
        <v>178</v>
      </c>
      <c r="AY170" s="222" t="s">
        <v>5316</v>
      </c>
      <c r="AZ170" s="222" t="s">
        <v>5316</v>
      </c>
      <c r="BA170" s="222" t="s">
        <v>10636</v>
      </c>
      <c r="BB170" s="222" t="s">
        <v>10628</v>
      </c>
      <c r="BC170" s="222">
        <v>133520</v>
      </c>
      <c r="BD170" s="222" t="s">
        <v>6963</v>
      </c>
      <c r="BE170" s="222">
        <v>799</v>
      </c>
      <c r="BF170" s="222" t="s">
        <v>6886</v>
      </c>
      <c r="BG170" s="222">
        <v>8797827</v>
      </c>
      <c r="BH170" s="222" t="s">
        <v>10637</v>
      </c>
      <c r="BI170" s="222" t="s">
        <v>6888</v>
      </c>
      <c r="BJ170" s="222" t="s">
        <v>10638</v>
      </c>
      <c r="BK170" s="222" t="s">
        <v>1010</v>
      </c>
      <c r="BL170" s="222" t="s">
        <v>6890</v>
      </c>
      <c r="BM170" s="222" t="s">
        <v>7819</v>
      </c>
      <c r="BN170" s="222" t="s">
        <v>10639</v>
      </c>
      <c r="BO170" s="222">
        <v>278760</v>
      </c>
      <c r="BP170" s="222">
        <v>133520.00020000001</v>
      </c>
      <c r="BQ170" s="222" t="s">
        <v>10640</v>
      </c>
      <c r="BR170" s="222" t="s">
        <v>5316</v>
      </c>
      <c r="BS170" s="222" t="s">
        <v>5316</v>
      </c>
      <c r="BT170" s="222" t="s">
        <v>5316</v>
      </c>
      <c r="BU170" s="222" t="s">
        <v>5316</v>
      </c>
      <c r="BV170" s="222" t="s">
        <v>5316</v>
      </c>
      <c r="BW170" s="222" t="s">
        <v>10641</v>
      </c>
      <c r="BX170" s="222" t="s">
        <v>32</v>
      </c>
      <c r="BY170" s="222" t="s">
        <v>1010</v>
      </c>
      <c r="BZ170" s="222">
        <v>5.1071681576302704E-4</v>
      </c>
      <c r="CA170" s="222" t="s">
        <v>1011</v>
      </c>
      <c r="CB170" s="222">
        <v>1.92233756247597E-4</v>
      </c>
      <c r="CC170" s="222">
        <v>0</v>
      </c>
      <c r="CD170" s="222">
        <v>2.3126734505087899E-4</v>
      </c>
      <c r="CE170" s="224">
        <v>6.0562015503876002E-5</v>
      </c>
      <c r="CF170" s="222">
        <v>1.5119443604475399E-4</v>
      </c>
      <c r="CG170" s="222">
        <v>8.2416759073335904E-4</v>
      </c>
      <c r="CH170" s="222">
        <v>1.1013215859030799E-3</v>
      </c>
      <c r="CI170" s="222">
        <v>62</v>
      </c>
      <c r="CJ170" s="222">
        <v>2</v>
      </c>
      <c r="CK170" s="222">
        <v>0</v>
      </c>
      <c r="CL170" s="222">
        <v>2</v>
      </c>
      <c r="CM170" s="222">
        <v>1</v>
      </c>
      <c r="CN170" s="222">
        <v>1</v>
      </c>
      <c r="CO170" s="222">
        <v>55</v>
      </c>
      <c r="CP170" s="222">
        <v>1</v>
      </c>
      <c r="CQ170" s="222" t="s">
        <v>5316</v>
      </c>
      <c r="CR170" s="222" t="s">
        <v>5316</v>
      </c>
      <c r="CS170" s="222" t="s">
        <v>5316</v>
      </c>
      <c r="CT170" s="222" t="s">
        <v>5316</v>
      </c>
      <c r="CU170" s="222" t="s">
        <v>5316</v>
      </c>
      <c r="CV170" s="222" t="s">
        <v>5316</v>
      </c>
      <c r="CW170" s="222" t="s">
        <v>5316</v>
      </c>
      <c r="CX170" s="222" t="s">
        <v>5316</v>
      </c>
      <c r="CY170" s="222" t="s">
        <v>5316</v>
      </c>
      <c r="CZ170" s="222" t="s">
        <v>32</v>
      </c>
      <c r="DA170" s="222" t="s">
        <v>5316</v>
      </c>
      <c r="DB170" s="222" t="s">
        <v>10638</v>
      </c>
      <c r="DC170" s="222" t="s">
        <v>32</v>
      </c>
      <c r="DD170" s="222">
        <v>7.6999999999999996E-4</v>
      </c>
      <c r="DE170" s="222" t="s">
        <v>10638</v>
      </c>
      <c r="DF170" s="222" t="s">
        <v>32</v>
      </c>
      <c r="DG170" s="222" t="s">
        <v>1010</v>
      </c>
      <c r="DH170" s="222">
        <v>1</v>
      </c>
      <c r="DI170" s="224">
        <v>2.6968716289104598E-4</v>
      </c>
      <c r="DJ170" s="222" t="s">
        <v>32</v>
      </c>
      <c r="DK170" s="222" t="s">
        <v>1010</v>
      </c>
      <c r="DL170" s="222">
        <v>1</v>
      </c>
      <c r="DM170" s="224">
        <v>2.6968716289104598E-4</v>
      </c>
      <c r="DN170" s="222" t="s">
        <v>5316</v>
      </c>
      <c r="DO170" s="222" t="s">
        <v>5316</v>
      </c>
      <c r="DP170" s="222" t="s">
        <v>5316</v>
      </c>
      <c r="DQ170" s="222" t="s">
        <v>5316</v>
      </c>
      <c r="DR170" s="222" t="s">
        <v>16490</v>
      </c>
      <c r="DS170" s="222">
        <v>2</v>
      </c>
      <c r="DT170" s="224">
        <v>5.7740000000000005E-4</v>
      </c>
      <c r="DU170" s="222">
        <v>3478</v>
      </c>
      <c r="DV170" s="222" t="s">
        <v>16491</v>
      </c>
    </row>
    <row r="171" spans="2:126" s="223" customFormat="1" ht="13" x14ac:dyDescent="0.15">
      <c r="B171" s="222" t="s">
        <v>10579</v>
      </c>
      <c r="C171" s="222">
        <v>16248831</v>
      </c>
      <c r="D171" s="222" t="s">
        <v>1022</v>
      </c>
      <c r="E171" s="222" t="s">
        <v>1035</v>
      </c>
      <c r="F171" s="222" t="s">
        <v>10642</v>
      </c>
      <c r="G171" s="222" t="s">
        <v>6867</v>
      </c>
      <c r="H171" s="222" t="s">
        <v>6868</v>
      </c>
      <c r="I171" s="222" t="s">
        <v>6869</v>
      </c>
      <c r="J171" s="222" t="s">
        <v>10643</v>
      </c>
      <c r="K171" s="222" t="s">
        <v>10644</v>
      </c>
      <c r="L171" s="222" t="s">
        <v>10645</v>
      </c>
      <c r="M171" s="222" t="s">
        <v>10646</v>
      </c>
      <c r="N171" s="222" t="s">
        <v>10647</v>
      </c>
      <c r="O171" s="222" t="s">
        <v>10648</v>
      </c>
      <c r="P171" s="222" t="s">
        <v>10649</v>
      </c>
      <c r="Q171" s="222" t="s">
        <v>1020</v>
      </c>
      <c r="R171" s="222">
        <v>28</v>
      </c>
      <c r="S171" s="222">
        <v>31</v>
      </c>
      <c r="T171" s="222" t="s">
        <v>6877</v>
      </c>
      <c r="U171" s="222" t="s">
        <v>6878</v>
      </c>
      <c r="V171" s="222" t="s">
        <v>6877</v>
      </c>
      <c r="W171" s="222" t="s">
        <v>6879</v>
      </c>
      <c r="X171" s="222" t="s">
        <v>6877</v>
      </c>
      <c r="Y171" s="222" t="s">
        <v>19</v>
      </c>
      <c r="Z171" s="222" t="s">
        <v>6877</v>
      </c>
      <c r="AA171" s="222" t="s">
        <v>6877</v>
      </c>
      <c r="AB171" s="222" t="s">
        <v>6877</v>
      </c>
      <c r="AC171" s="222">
        <v>25.3</v>
      </c>
      <c r="AD171" s="222" t="s">
        <v>1022</v>
      </c>
      <c r="AE171" s="222" t="s">
        <v>6881</v>
      </c>
      <c r="AF171" s="222" t="s">
        <v>6881</v>
      </c>
      <c r="AG171" s="222">
        <v>4.54</v>
      </c>
      <c r="AH171" s="222">
        <v>2.2999999999999998</v>
      </c>
      <c r="AI171" s="222">
        <v>0.27500999999999998</v>
      </c>
      <c r="AJ171" s="222">
        <v>-4.4999999999999998E-2</v>
      </c>
      <c r="AK171" s="222">
        <v>0.12973000000000001</v>
      </c>
      <c r="AL171" s="222">
        <v>5.2999999999999999E-2</v>
      </c>
      <c r="AM171" s="222">
        <v>0.14346999999999999</v>
      </c>
      <c r="AN171" s="222">
        <v>0</v>
      </c>
      <c r="AO171" s="222">
        <v>0</v>
      </c>
      <c r="AP171" s="222">
        <v>0.62709999999999999</v>
      </c>
      <c r="AQ171" s="222" t="s">
        <v>6882</v>
      </c>
      <c r="AR171" s="222" t="s">
        <v>6883</v>
      </c>
      <c r="AS171" s="222" t="s">
        <v>10579</v>
      </c>
      <c r="AT171" s="222">
        <v>16248831</v>
      </c>
      <c r="AU171" s="222">
        <v>16248831</v>
      </c>
      <c r="AV171" s="222" t="s">
        <v>1022</v>
      </c>
      <c r="AW171" s="222" t="s">
        <v>1035</v>
      </c>
      <c r="AX171" s="222" t="s">
        <v>178</v>
      </c>
      <c r="AY171" s="222" t="s">
        <v>5316</v>
      </c>
      <c r="AZ171" s="222" t="s">
        <v>5316</v>
      </c>
      <c r="BA171" s="222" t="s">
        <v>10650</v>
      </c>
      <c r="BB171" s="222" t="s">
        <v>10642</v>
      </c>
      <c r="BC171" s="222">
        <v>603234</v>
      </c>
      <c r="BD171" s="222" t="s">
        <v>6963</v>
      </c>
      <c r="BE171" s="222">
        <v>1314</v>
      </c>
      <c r="BF171" s="222" t="s">
        <v>6886</v>
      </c>
      <c r="BG171" s="222">
        <v>10835642</v>
      </c>
      <c r="BH171" s="222" t="s">
        <v>10651</v>
      </c>
      <c r="BI171" s="222" t="s">
        <v>6888</v>
      </c>
      <c r="BJ171" s="222" t="s">
        <v>10652</v>
      </c>
      <c r="BK171" s="222" t="s">
        <v>1035</v>
      </c>
      <c r="BL171" s="222" t="s">
        <v>6890</v>
      </c>
      <c r="BM171" s="222" t="s">
        <v>7438</v>
      </c>
      <c r="BN171" s="222" t="s">
        <v>10653</v>
      </c>
      <c r="BO171" s="222">
        <v>264800</v>
      </c>
      <c r="BP171" s="222">
        <v>603234.00060000003</v>
      </c>
      <c r="BQ171" s="222" t="s">
        <v>10654</v>
      </c>
      <c r="BR171" s="222" t="s">
        <v>5316</v>
      </c>
      <c r="BS171" s="222" t="s">
        <v>5316</v>
      </c>
      <c r="BT171" s="222" t="s">
        <v>5316</v>
      </c>
      <c r="BU171" s="222" t="s">
        <v>5316</v>
      </c>
      <c r="BV171" s="222" t="s">
        <v>10655</v>
      </c>
      <c r="BW171" s="222" t="s">
        <v>10656</v>
      </c>
      <c r="BX171" s="222" t="s">
        <v>32</v>
      </c>
      <c r="BY171" s="222" t="s">
        <v>1035</v>
      </c>
      <c r="BZ171" s="222">
        <v>4.8134777376654598E-4</v>
      </c>
      <c r="CA171" s="222" t="s">
        <v>1011</v>
      </c>
      <c r="CB171" s="222">
        <v>3.7164093767867402E-3</v>
      </c>
      <c r="CC171" s="222">
        <v>0</v>
      </c>
      <c r="CD171" s="222">
        <v>5.3078556263269595E-4</v>
      </c>
      <c r="CE171" s="222">
        <v>1.14390299702585E-4</v>
      </c>
      <c r="CF171" s="222">
        <v>0</v>
      </c>
      <c r="CG171" s="224">
        <v>6.1229488121479305E-5</v>
      </c>
      <c r="CH171" s="222">
        <v>0</v>
      </c>
      <c r="CI171" s="222">
        <v>16</v>
      </c>
      <c r="CJ171" s="222">
        <v>13</v>
      </c>
      <c r="CK171" s="222">
        <v>0</v>
      </c>
      <c r="CL171" s="222">
        <v>1</v>
      </c>
      <c r="CM171" s="222">
        <v>1</v>
      </c>
      <c r="CN171" s="222">
        <v>0</v>
      </c>
      <c r="CO171" s="222">
        <v>1</v>
      </c>
      <c r="CP171" s="222">
        <v>0</v>
      </c>
      <c r="CQ171" s="222" t="s">
        <v>32</v>
      </c>
      <c r="CR171" s="222" t="s">
        <v>1035</v>
      </c>
      <c r="CS171" s="222" t="s">
        <v>10652</v>
      </c>
      <c r="CT171" s="222">
        <v>1.99681E-4</v>
      </c>
      <c r="CU171" s="222">
        <v>0</v>
      </c>
      <c r="CV171" s="222">
        <v>0</v>
      </c>
      <c r="CW171" s="222">
        <v>8.0000000000000004E-4</v>
      </c>
      <c r="CX171" s="222">
        <v>0</v>
      </c>
      <c r="CY171" s="222">
        <v>0</v>
      </c>
      <c r="CZ171" s="222" t="s">
        <v>32</v>
      </c>
      <c r="DA171" s="222">
        <v>1.997E-4</v>
      </c>
      <c r="DB171" s="222" t="s">
        <v>10652</v>
      </c>
      <c r="DC171" s="222" t="s">
        <v>32</v>
      </c>
      <c r="DD171" s="222">
        <v>2.31E-4</v>
      </c>
      <c r="DE171" s="222" t="s">
        <v>10652</v>
      </c>
      <c r="DF171" s="222" t="s">
        <v>5316</v>
      </c>
      <c r="DG171" s="222" t="s">
        <v>5316</v>
      </c>
      <c r="DH171" s="222" t="s">
        <v>5316</v>
      </c>
      <c r="DI171" s="222" t="s">
        <v>5316</v>
      </c>
      <c r="DJ171" s="222" t="s">
        <v>5316</v>
      </c>
      <c r="DK171" s="222" t="s">
        <v>5316</v>
      </c>
      <c r="DL171" s="222" t="s">
        <v>5316</v>
      </c>
      <c r="DM171" s="222" t="s">
        <v>5316</v>
      </c>
      <c r="DN171" s="222" t="s">
        <v>5316</v>
      </c>
      <c r="DO171" s="222" t="s">
        <v>5316</v>
      </c>
      <c r="DP171" s="222" t="s">
        <v>5316</v>
      </c>
      <c r="DQ171" s="222" t="s">
        <v>5316</v>
      </c>
      <c r="DR171" s="222" t="s">
        <v>16490</v>
      </c>
      <c r="DS171" s="222">
        <v>2</v>
      </c>
      <c r="DT171" s="224">
        <v>5.7740000000000005E-4</v>
      </c>
      <c r="DU171" s="222">
        <v>3478</v>
      </c>
      <c r="DV171" s="222" t="s">
        <v>16493</v>
      </c>
    </row>
    <row r="172" spans="2:126" s="223" customFormat="1" ht="13" x14ac:dyDescent="0.15">
      <c r="B172" s="222" t="s">
        <v>10579</v>
      </c>
      <c r="C172" s="222">
        <v>31196352</v>
      </c>
      <c r="D172" s="222" t="s">
        <v>1022</v>
      </c>
      <c r="E172" s="222" t="s">
        <v>1035</v>
      </c>
      <c r="F172" s="222" t="s">
        <v>10687</v>
      </c>
      <c r="G172" s="222" t="s">
        <v>6867</v>
      </c>
      <c r="H172" s="222" t="s">
        <v>6894</v>
      </c>
      <c r="I172" s="222" t="s">
        <v>6869</v>
      </c>
      <c r="J172" s="222" t="s">
        <v>10688</v>
      </c>
      <c r="K172" s="222" t="s">
        <v>10689</v>
      </c>
      <c r="L172" s="222" t="s">
        <v>10690</v>
      </c>
      <c r="M172" s="222" t="s">
        <v>10691</v>
      </c>
      <c r="N172" s="222" t="s">
        <v>10692</v>
      </c>
      <c r="O172" s="222" t="s">
        <v>10693</v>
      </c>
      <c r="P172" s="222" t="s">
        <v>10694</v>
      </c>
      <c r="Q172" s="222" t="s">
        <v>1020</v>
      </c>
      <c r="R172" s="222">
        <v>6</v>
      </c>
      <c r="S172" s="222">
        <v>15</v>
      </c>
      <c r="T172" s="222" t="s">
        <v>1010</v>
      </c>
      <c r="U172" s="222" t="s">
        <v>10695</v>
      </c>
      <c r="V172" s="222" t="s">
        <v>5316</v>
      </c>
      <c r="W172" s="222" t="s">
        <v>6879</v>
      </c>
      <c r="X172" s="222" t="s">
        <v>1623</v>
      </c>
      <c r="Y172" s="222" t="s">
        <v>1623</v>
      </c>
      <c r="Z172" s="222" t="s">
        <v>6877</v>
      </c>
      <c r="AA172" s="222" t="s">
        <v>6877</v>
      </c>
      <c r="AB172" s="222" t="s">
        <v>6877</v>
      </c>
      <c r="AC172" s="222">
        <v>0.89500000000000002</v>
      </c>
      <c r="AD172" s="222" t="s">
        <v>1022</v>
      </c>
      <c r="AE172" s="222" t="s">
        <v>6881</v>
      </c>
      <c r="AF172" s="222" t="s">
        <v>6881</v>
      </c>
      <c r="AG172" s="222">
        <v>2.87</v>
      </c>
      <c r="AH172" s="222">
        <v>-2.48</v>
      </c>
      <c r="AI172" s="222">
        <v>6.0170000000000001E-2</v>
      </c>
      <c r="AJ172" s="222">
        <v>-0.219</v>
      </c>
      <c r="AK172" s="222">
        <v>9.2240000000000003E-2</v>
      </c>
      <c r="AL172" s="222">
        <v>0.88500000000000001</v>
      </c>
      <c r="AM172" s="222">
        <v>0.35843000000000003</v>
      </c>
      <c r="AN172" s="222">
        <v>0.33300000000000002</v>
      </c>
      <c r="AO172" s="222">
        <v>0</v>
      </c>
      <c r="AP172" s="222">
        <v>0.50660000000000005</v>
      </c>
      <c r="AQ172" s="222" t="s">
        <v>6882</v>
      </c>
      <c r="AR172" s="222" t="s">
        <v>6883</v>
      </c>
      <c r="AS172" s="222" t="s">
        <v>10579</v>
      </c>
      <c r="AT172" s="222">
        <v>31196352</v>
      </c>
      <c r="AU172" s="222">
        <v>31196352</v>
      </c>
      <c r="AV172" s="222" t="s">
        <v>1022</v>
      </c>
      <c r="AW172" s="222" t="s">
        <v>1035</v>
      </c>
      <c r="AX172" s="222" t="s">
        <v>178</v>
      </c>
      <c r="AY172" s="222" t="s">
        <v>5316</v>
      </c>
      <c r="AZ172" s="222" t="s">
        <v>5316</v>
      </c>
      <c r="BA172" s="222" t="s">
        <v>10058</v>
      </c>
      <c r="BB172" s="222" t="s">
        <v>10687</v>
      </c>
      <c r="BC172" s="222">
        <v>137070</v>
      </c>
      <c r="BD172" s="222" t="s">
        <v>9412</v>
      </c>
      <c r="BE172" s="222">
        <v>206</v>
      </c>
      <c r="BF172" s="222" t="s">
        <v>6886</v>
      </c>
      <c r="BG172" s="222">
        <v>20668259</v>
      </c>
      <c r="BH172" s="222" t="s">
        <v>10696</v>
      </c>
      <c r="BI172" s="222" t="s">
        <v>6888</v>
      </c>
      <c r="BJ172" s="222" t="s">
        <v>10697</v>
      </c>
      <c r="BK172" s="222" t="s">
        <v>1035</v>
      </c>
      <c r="BL172" s="222" t="s">
        <v>6890</v>
      </c>
      <c r="BM172" s="222" t="s">
        <v>6891</v>
      </c>
      <c r="BN172" s="222" t="s">
        <v>10698</v>
      </c>
      <c r="BO172" s="222">
        <v>608030</v>
      </c>
      <c r="BP172" s="222">
        <v>137070.00099999999</v>
      </c>
      <c r="BQ172" s="222" t="s">
        <v>10699</v>
      </c>
      <c r="BR172" s="222" t="s">
        <v>5316</v>
      </c>
      <c r="BS172" s="222" t="s">
        <v>5316</v>
      </c>
      <c r="BT172" s="222" t="s">
        <v>5316</v>
      </c>
      <c r="BU172" s="222" t="s">
        <v>5316</v>
      </c>
      <c r="BV172" s="222" t="s">
        <v>10700</v>
      </c>
      <c r="BW172" s="222" t="s">
        <v>5316</v>
      </c>
      <c r="BX172" s="222" t="s">
        <v>32</v>
      </c>
      <c r="BY172" s="222" t="s">
        <v>1035</v>
      </c>
      <c r="BZ172" s="224">
        <v>6.1011749119687603E-5</v>
      </c>
      <c r="CA172" s="222" t="s">
        <v>1011</v>
      </c>
      <c r="CB172" s="222">
        <v>0</v>
      </c>
      <c r="CC172" s="224">
        <v>9.6283458501829398E-5</v>
      </c>
      <c r="CD172" s="222">
        <v>2.4975024975025002E-4</v>
      </c>
      <c r="CE172" s="222">
        <v>1.2406947890818899E-4</v>
      </c>
      <c r="CF172" s="222">
        <v>0</v>
      </c>
      <c r="CG172" s="224">
        <v>3.1738978639667398E-5</v>
      </c>
      <c r="CH172" s="222">
        <v>0</v>
      </c>
      <c r="CI172" s="222">
        <v>7</v>
      </c>
      <c r="CJ172" s="222">
        <v>0</v>
      </c>
      <c r="CK172" s="222">
        <v>1</v>
      </c>
      <c r="CL172" s="222">
        <v>2</v>
      </c>
      <c r="CM172" s="222">
        <v>2</v>
      </c>
      <c r="CN172" s="222">
        <v>0</v>
      </c>
      <c r="CO172" s="222">
        <v>2</v>
      </c>
      <c r="CP172" s="222">
        <v>0</v>
      </c>
      <c r="CQ172" s="222" t="s">
        <v>5316</v>
      </c>
      <c r="CR172" s="222" t="s">
        <v>5316</v>
      </c>
      <c r="CS172" s="222" t="s">
        <v>5316</v>
      </c>
      <c r="CT172" s="222" t="s">
        <v>5316</v>
      </c>
      <c r="CU172" s="222" t="s">
        <v>5316</v>
      </c>
      <c r="CV172" s="222" t="s">
        <v>5316</v>
      </c>
      <c r="CW172" s="222" t="s">
        <v>5316</v>
      </c>
      <c r="CX172" s="222" t="s">
        <v>5316</v>
      </c>
      <c r="CY172" s="222" t="s">
        <v>5316</v>
      </c>
      <c r="CZ172" s="222" t="s">
        <v>32</v>
      </c>
      <c r="DA172" s="222" t="s">
        <v>5316</v>
      </c>
      <c r="DB172" s="222" t="s">
        <v>10697</v>
      </c>
      <c r="DC172" s="222" t="s">
        <v>5316</v>
      </c>
      <c r="DD172" s="222" t="s">
        <v>5316</v>
      </c>
      <c r="DE172" s="222" t="s">
        <v>5316</v>
      </c>
      <c r="DF172" s="222" t="s">
        <v>5316</v>
      </c>
      <c r="DG172" s="222" t="s">
        <v>5316</v>
      </c>
      <c r="DH172" s="222" t="s">
        <v>5316</v>
      </c>
      <c r="DI172" s="222" t="s">
        <v>5316</v>
      </c>
      <c r="DJ172" s="222" t="s">
        <v>5316</v>
      </c>
      <c r="DK172" s="222" t="s">
        <v>5316</v>
      </c>
      <c r="DL172" s="222" t="s">
        <v>5316</v>
      </c>
      <c r="DM172" s="222" t="s">
        <v>5316</v>
      </c>
      <c r="DN172" s="222" t="s">
        <v>5316</v>
      </c>
      <c r="DO172" s="222" t="s">
        <v>5316</v>
      </c>
      <c r="DP172" s="222" t="s">
        <v>5316</v>
      </c>
      <c r="DQ172" s="222" t="s">
        <v>5316</v>
      </c>
      <c r="DR172" s="222" t="s">
        <v>16490</v>
      </c>
      <c r="DS172" s="222">
        <v>2</v>
      </c>
      <c r="DT172" s="224">
        <v>5.7740000000000005E-4</v>
      </c>
      <c r="DU172" s="222">
        <v>3478</v>
      </c>
      <c r="DV172" s="222" t="s">
        <v>16492</v>
      </c>
    </row>
    <row r="173" spans="2:126" s="223" customFormat="1" ht="13" x14ac:dyDescent="0.15">
      <c r="B173" s="222" t="s">
        <v>10579</v>
      </c>
      <c r="C173" s="222">
        <v>31501798</v>
      </c>
      <c r="D173" s="222" t="s">
        <v>1035</v>
      </c>
      <c r="E173" s="222" t="s">
        <v>1022</v>
      </c>
      <c r="F173" s="222" t="s">
        <v>10701</v>
      </c>
      <c r="G173" s="222" t="s">
        <v>6867</v>
      </c>
      <c r="H173" s="222" t="s">
        <v>6894</v>
      </c>
      <c r="I173" s="222" t="s">
        <v>6869</v>
      </c>
      <c r="J173" s="222" t="s">
        <v>10702</v>
      </c>
      <c r="K173" s="222" t="s">
        <v>10703</v>
      </c>
      <c r="L173" s="222" t="s">
        <v>10704</v>
      </c>
      <c r="M173" s="222" t="s">
        <v>10705</v>
      </c>
      <c r="N173" s="222" t="s">
        <v>10706</v>
      </c>
      <c r="O173" s="222" t="s">
        <v>10707</v>
      </c>
      <c r="P173" s="222" t="s">
        <v>10708</v>
      </c>
      <c r="Q173" s="222" t="s">
        <v>1020</v>
      </c>
      <c r="R173" s="222">
        <v>14</v>
      </c>
      <c r="S173" s="222">
        <v>14</v>
      </c>
      <c r="T173" s="222" t="s">
        <v>6877</v>
      </c>
      <c r="U173" s="222" t="s">
        <v>6903</v>
      </c>
      <c r="V173" s="222" t="s">
        <v>6877</v>
      </c>
      <c r="W173" s="222" t="s">
        <v>6879</v>
      </c>
      <c r="X173" s="222" t="s">
        <v>6877</v>
      </c>
      <c r="Y173" s="222" t="s">
        <v>6877</v>
      </c>
      <c r="Z173" s="222" t="s">
        <v>6877</v>
      </c>
      <c r="AA173" s="222" t="s">
        <v>6877</v>
      </c>
      <c r="AB173" s="222" t="s">
        <v>6877</v>
      </c>
      <c r="AC173" s="222">
        <v>15.99</v>
      </c>
      <c r="AD173" s="222" t="s">
        <v>1035</v>
      </c>
      <c r="AE173" s="222" t="s">
        <v>6917</v>
      </c>
      <c r="AF173" s="222" t="s">
        <v>6917</v>
      </c>
      <c r="AG173" s="222">
        <v>5.26</v>
      </c>
      <c r="AH173" s="222">
        <v>5.26</v>
      </c>
      <c r="AI173" s="222">
        <v>0.73316999999999999</v>
      </c>
      <c r="AJ173" s="222">
        <v>1.0620000000000001</v>
      </c>
      <c r="AK173" s="222">
        <v>0.92612000000000005</v>
      </c>
      <c r="AL173" s="222">
        <v>0.998</v>
      </c>
      <c r="AM173" s="222">
        <v>0.72479000000000005</v>
      </c>
      <c r="AN173" s="222">
        <v>1</v>
      </c>
      <c r="AO173" s="222">
        <v>0</v>
      </c>
      <c r="AP173" s="222">
        <v>0</v>
      </c>
      <c r="AQ173" s="222" t="s">
        <v>6882</v>
      </c>
      <c r="AR173" s="222" t="s">
        <v>6883</v>
      </c>
      <c r="AS173" s="222" t="s">
        <v>10579</v>
      </c>
      <c r="AT173" s="222">
        <v>31501798</v>
      </c>
      <c r="AU173" s="222">
        <v>31501798</v>
      </c>
      <c r="AV173" s="222" t="s">
        <v>1035</v>
      </c>
      <c r="AW173" s="222" t="s">
        <v>1022</v>
      </c>
      <c r="AX173" s="222" t="s">
        <v>178</v>
      </c>
      <c r="AY173" s="222" t="s">
        <v>5316</v>
      </c>
      <c r="AZ173" s="222" t="s">
        <v>5316</v>
      </c>
      <c r="BA173" s="222" t="s">
        <v>10709</v>
      </c>
      <c r="BB173" s="222" t="s">
        <v>10701</v>
      </c>
      <c r="BC173" s="222">
        <v>182381</v>
      </c>
      <c r="BD173" s="222" t="s">
        <v>7121</v>
      </c>
      <c r="BE173" s="222">
        <v>654</v>
      </c>
      <c r="BF173" s="222" t="s">
        <v>6886</v>
      </c>
      <c r="BG173" s="222">
        <v>14614622</v>
      </c>
      <c r="BH173" s="222" t="s">
        <v>10710</v>
      </c>
      <c r="BI173" s="222" t="s">
        <v>6888</v>
      </c>
      <c r="BJ173" s="222" t="s">
        <v>10711</v>
      </c>
      <c r="BK173" s="222" t="s">
        <v>1022</v>
      </c>
      <c r="BL173" s="222" t="s">
        <v>6890</v>
      </c>
      <c r="BM173" s="222" t="s">
        <v>6891</v>
      </c>
      <c r="BN173" s="222" t="s">
        <v>10712</v>
      </c>
      <c r="BO173" s="222">
        <v>233100</v>
      </c>
      <c r="BP173" s="222">
        <v>182381.00020000001</v>
      </c>
      <c r="BQ173" s="222" t="s">
        <v>10713</v>
      </c>
      <c r="BR173" s="222" t="s">
        <v>5316</v>
      </c>
      <c r="BS173" s="222" t="s">
        <v>5316</v>
      </c>
      <c r="BT173" s="222" t="s">
        <v>5316</v>
      </c>
      <c r="BU173" s="222" t="s">
        <v>5316</v>
      </c>
      <c r="BV173" s="222" t="s">
        <v>10714</v>
      </c>
      <c r="BW173" s="222" t="s">
        <v>10715</v>
      </c>
      <c r="BX173" s="222" t="s">
        <v>32</v>
      </c>
      <c r="BY173" s="222" t="s">
        <v>1022</v>
      </c>
      <c r="BZ173" s="222">
        <v>5.5911535526012197E-3</v>
      </c>
      <c r="CA173" s="222" t="s">
        <v>1011</v>
      </c>
      <c r="CB173" s="222">
        <v>9.4201381620263804E-4</v>
      </c>
      <c r="CC173" s="222">
        <v>1.9707207207207201E-3</v>
      </c>
      <c r="CD173" s="222">
        <v>0</v>
      </c>
      <c r="CE173" s="222">
        <v>0</v>
      </c>
      <c r="CF173" s="222">
        <v>1.7162471395880999E-3</v>
      </c>
      <c r="CG173" s="222">
        <v>9.3751986270895604E-3</v>
      </c>
      <c r="CH173" s="222">
        <v>1.2626262626262599E-3</v>
      </c>
      <c r="CI173" s="222">
        <v>630</v>
      </c>
      <c r="CJ173" s="222">
        <v>9</v>
      </c>
      <c r="CK173" s="222">
        <v>21</v>
      </c>
      <c r="CL173" s="222">
        <v>0</v>
      </c>
      <c r="CM173" s="222">
        <v>0</v>
      </c>
      <c r="CN173" s="222">
        <v>9</v>
      </c>
      <c r="CO173" s="222">
        <v>590</v>
      </c>
      <c r="CP173" s="222">
        <v>1</v>
      </c>
      <c r="CQ173" s="222" t="s">
        <v>32</v>
      </c>
      <c r="CR173" s="222" t="s">
        <v>1022</v>
      </c>
      <c r="CS173" s="222" t="s">
        <v>10711</v>
      </c>
      <c r="CT173" s="222">
        <v>1.9968099999999999E-3</v>
      </c>
      <c r="CU173" s="222">
        <v>0</v>
      </c>
      <c r="CV173" s="222">
        <v>1.4E-3</v>
      </c>
      <c r="CW173" s="222">
        <v>0</v>
      </c>
      <c r="CX173" s="222">
        <v>8.8999999999999999E-3</v>
      </c>
      <c r="CY173" s="222">
        <v>0</v>
      </c>
      <c r="CZ173" s="222" t="s">
        <v>32</v>
      </c>
      <c r="DA173" s="222">
        <v>1.9970000000000001E-3</v>
      </c>
      <c r="DB173" s="222" t="s">
        <v>10711</v>
      </c>
      <c r="DC173" s="222" t="s">
        <v>32</v>
      </c>
      <c r="DD173" s="222">
        <v>7.0029999999999997E-3</v>
      </c>
      <c r="DE173" s="222" t="s">
        <v>10711</v>
      </c>
      <c r="DF173" s="222" t="s">
        <v>32</v>
      </c>
      <c r="DG173" s="222" t="s">
        <v>1022</v>
      </c>
      <c r="DH173" s="222">
        <v>20</v>
      </c>
      <c r="DI173" s="222">
        <v>5.3937432578209203E-3</v>
      </c>
      <c r="DJ173" s="222" t="s">
        <v>32</v>
      </c>
      <c r="DK173" s="222" t="s">
        <v>1022</v>
      </c>
      <c r="DL173" s="222">
        <v>20</v>
      </c>
      <c r="DM173" s="222">
        <v>5.3937432578209203E-3</v>
      </c>
      <c r="DN173" s="222" t="s">
        <v>5316</v>
      </c>
      <c r="DO173" s="222" t="s">
        <v>5316</v>
      </c>
      <c r="DP173" s="222" t="s">
        <v>5316</v>
      </c>
      <c r="DQ173" s="222" t="s">
        <v>5316</v>
      </c>
      <c r="DR173" s="222" t="s">
        <v>16490</v>
      </c>
      <c r="DS173" s="222">
        <v>3</v>
      </c>
      <c r="DT173" s="224">
        <v>5.7740000000000005E-4</v>
      </c>
      <c r="DU173" s="222">
        <v>3478</v>
      </c>
      <c r="DV173" s="222" t="s">
        <v>16493</v>
      </c>
    </row>
    <row r="174" spans="2:126" s="223" customFormat="1" ht="13" x14ac:dyDescent="0.15">
      <c r="B174" s="222" t="s">
        <v>10579</v>
      </c>
      <c r="C174" s="222">
        <v>56865830</v>
      </c>
      <c r="D174" s="222" t="s">
        <v>1009</v>
      </c>
      <c r="E174" s="222" t="s">
        <v>1010</v>
      </c>
      <c r="F174" s="222" t="s">
        <v>10744</v>
      </c>
      <c r="G174" s="222" t="s">
        <v>6867</v>
      </c>
      <c r="H174" s="222" t="s">
        <v>6894</v>
      </c>
      <c r="I174" s="222" t="s">
        <v>6869</v>
      </c>
      <c r="J174" s="222" t="s">
        <v>10745</v>
      </c>
      <c r="K174" s="222" t="s">
        <v>10746</v>
      </c>
      <c r="L174" s="222" t="s">
        <v>10747</v>
      </c>
      <c r="M174" s="222" t="s">
        <v>10748</v>
      </c>
      <c r="N174" s="222" t="s">
        <v>10749</v>
      </c>
      <c r="O174" s="222" t="s">
        <v>10750</v>
      </c>
      <c r="P174" s="222" t="s">
        <v>10751</v>
      </c>
      <c r="Q174" s="222" t="s">
        <v>1020</v>
      </c>
      <c r="R174" s="222">
        <v>11</v>
      </c>
      <c r="S174" s="222">
        <v>22</v>
      </c>
      <c r="T174" s="222" t="s">
        <v>6877</v>
      </c>
      <c r="U174" s="222" t="s">
        <v>6878</v>
      </c>
      <c r="V174" s="222" t="s">
        <v>6877</v>
      </c>
      <c r="W174" s="222" t="s">
        <v>6879</v>
      </c>
      <c r="X174" s="222" t="s">
        <v>6877</v>
      </c>
      <c r="Y174" s="222" t="s">
        <v>6877</v>
      </c>
      <c r="Z174" s="222" t="s">
        <v>1010</v>
      </c>
      <c r="AA174" s="222" t="s">
        <v>1010</v>
      </c>
      <c r="AB174" s="222" t="s">
        <v>1010</v>
      </c>
      <c r="AC174" s="222">
        <v>34</v>
      </c>
      <c r="AD174" s="222" t="s">
        <v>1009</v>
      </c>
      <c r="AE174" s="222" t="s">
        <v>6904</v>
      </c>
      <c r="AF174" s="222" t="s">
        <v>6904</v>
      </c>
      <c r="AG174" s="222">
        <v>5.79</v>
      </c>
      <c r="AH174" s="222">
        <v>3.69</v>
      </c>
      <c r="AI174" s="222">
        <v>0.41215000000000002</v>
      </c>
      <c r="AJ174" s="222">
        <v>-0.8</v>
      </c>
      <c r="AK174" s="222">
        <v>2.1129999999999999E-2</v>
      </c>
      <c r="AL174" s="222">
        <v>0.95799999999999996</v>
      </c>
      <c r="AM174" s="222">
        <v>0.42520999999999998</v>
      </c>
      <c r="AN174" s="222">
        <v>0.4975</v>
      </c>
      <c r="AO174" s="222">
        <v>0.50249999999999995</v>
      </c>
      <c r="AP174" s="222">
        <v>0</v>
      </c>
      <c r="AQ174" s="222" t="s">
        <v>6882</v>
      </c>
      <c r="AR174" s="222" t="s">
        <v>6883</v>
      </c>
      <c r="AS174" s="222" t="s">
        <v>10579</v>
      </c>
      <c r="AT174" s="222">
        <v>56865830</v>
      </c>
      <c r="AU174" s="222">
        <v>56865830</v>
      </c>
      <c r="AV174" s="222" t="s">
        <v>1009</v>
      </c>
      <c r="AW174" s="222" t="s">
        <v>1010</v>
      </c>
      <c r="AX174" s="222" t="s">
        <v>178</v>
      </c>
      <c r="AY174" s="222" t="s">
        <v>5316</v>
      </c>
      <c r="AZ174" s="222" t="s">
        <v>5316</v>
      </c>
      <c r="BA174" s="222" t="s">
        <v>7764</v>
      </c>
      <c r="BB174" s="222" t="s">
        <v>10744</v>
      </c>
      <c r="BC174" s="222">
        <v>614351</v>
      </c>
      <c r="BD174" s="222" t="s">
        <v>6963</v>
      </c>
      <c r="BE174" s="222">
        <v>388</v>
      </c>
      <c r="BF174" s="222" t="s">
        <v>6886</v>
      </c>
      <c r="BG174" s="222">
        <v>26878725</v>
      </c>
      <c r="BH174" s="222" t="s">
        <v>10752</v>
      </c>
      <c r="BI174" s="222" t="s">
        <v>6888</v>
      </c>
      <c r="BJ174" s="222" t="s">
        <v>10753</v>
      </c>
      <c r="BK174" s="222" t="s">
        <v>1010</v>
      </c>
      <c r="BL174" s="222" t="s">
        <v>6890</v>
      </c>
      <c r="BM174" s="222" t="s">
        <v>6891</v>
      </c>
      <c r="BN174" s="222" t="s">
        <v>10754</v>
      </c>
      <c r="BO174" s="222">
        <v>616892</v>
      </c>
      <c r="BP174" s="222">
        <v>614351.00049999997</v>
      </c>
      <c r="BQ174" s="222" t="s">
        <v>10755</v>
      </c>
      <c r="BR174" s="222" t="s">
        <v>5316</v>
      </c>
      <c r="BS174" s="222" t="s">
        <v>5316</v>
      </c>
      <c r="BT174" s="222" t="s">
        <v>5316</v>
      </c>
      <c r="BU174" s="222" t="s">
        <v>5316</v>
      </c>
      <c r="BV174" s="222" t="s">
        <v>10756</v>
      </c>
      <c r="BW174" s="222" t="s">
        <v>10757</v>
      </c>
      <c r="BX174" s="222" t="s">
        <v>32</v>
      </c>
      <c r="BY174" s="222" t="s">
        <v>1010</v>
      </c>
      <c r="BZ174" s="222">
        <v>8.4030844262835303E-4</v>
      </c>
      <c r="CA174" s="222" t="s">
        <v>1011</v>
      </c>
      <c r="CB174" s="224">
        <v>9.6098404766480899E-5</v>
      </c>
      <c r="CC174" s="222">
        <v>2.5924645696508798E-4</v>
      </c>
      <c r="CD174" s="222">
        <v>0</v>
      </c>
      <c r="CE174" s="222">
        <v>1.3325257419745599E-3</v>
      </c>
      <c r="CF174" s="222">
        <v>1.20955548835803E-3</v>
      </c>
      <c r="CG174" s="222">
        <v>9.5914635973983202E-4</v>
      </c>
      <c r="CH174" s="222">
        <v>4.4052863436123404E-3</v>
      </c>
      <c r="CI174" s="222">
        <v>102</v>
      </c>
      <c r="CJ174" s="222">
        <v>1</v>
      </c>
      <c r="CK174" s="222">
        <v>3</v>
      </c>
      <c r="CL174" s="222">
        <v>0</v>
      </c>
      <c r="CM174" s="222">
        <v>22</v>
      </c>
      <c r="CN174" s="222">
        <v>8</v>
      </c>
      <c r="CO174" s="222">
        <v>64</v>
      </c>
      <c r="CP174" s="222">
        <v>4</v>
      </c>
      <c r="CQ174" s="222" t="s">
        <v>32</v>
      </c>
      <c r="CR174" s="222" t="s">
        <v>1010</v>
      </c>
      <c r="CS174" s="222" t="s">
        <v>10753</v>
      </c>
      <c r="CT174" s="222">
        <v>9.9840299999999992E-4</v>
      </c>
      <c r="CU174" s="222">
        <v>0</v>
      </c>
      <c r="CV174" s="222">
        <v>0</v>
      </c>
      <c r="CW174" s="222">
        <v>0</v>
      </c>
      <c r="CX174" s="222">
        <v>2E-3</v>
      </c>
      <c r="CY174" s="222">
        <v>3.0999999999999999E-3</v>
      </c>
      <c r="CZ174" s="222" t="s">
        <v>32</v>
      </c>
      <c r="DA174" s="222">
        <v>9.9839999999999998E-4</v>
      </c>
      <c r="DB174" s="222" t="s">
        <v>10753</v>
      </c>
      <c r="DC174" s="222" t="s">
        <v>32</v>
      </c>
      <c r="DD174" s="222">
        <v>7.6900000000000004E-4</v>
      </c>
      <c r="DE174" s="222" t="s">
        <v>10753</v>
      </c>
      <c r="DF174" s="222" t="s">
        <v>32</v>
      </c>
      <c r="DG174" s="222" t="s">
        <v>1010</v>
      </c>
      <c r="DH174" s="222">
        <v>0</v>
      </c>
      <c r="DI174" s="222">
        <v>0</v>
      </c>
      <c r="DJ174" s="222" t="s">
        <v>32</v>
      </c>
      <c r="DK174" s="222" t="s">
        <v>1010</v>
      </c>
      <c r="DL174" s="222">
        <v>0</v>
      </c>
      <c r="DM174" s="222">
        <v>0</v>
      </c>
      <c r="DN174" s="222" t="s">
        <v>5316</v>
      </c>
      <c r="DO174" s="222" t="s">
        <v>5316</v>
      </c>
      <c r="DP174" s="222" t="s">
        <v>5316</v>
      </c>
      <c r="DQ174" s="222" t="s">
        <v>5316</v>
      </c>
      <c r="DR174" s="222" t="s">
        <v>16490</v>
      </c>
      <c r="DS174" s="222">
        <v>2</v>
      </c>
      <c r="DT174" s="224">
        <v>5.7740000000000005E-4</v>
      </c>
      <c r="DU174" s="222">
        <v>3478</v>
      </c>
      <c r="DV174" s="222" t="s">
        <v>16491</v>
      </c>
    </row>
    <row r="175" spans="2:126" s="223" customFormat="1" ht="13" x14ac:dyDescent="0.15">
      <c r="B175" s="222" t="s">
        <v>10579</v>
      </c>
      <c r="C175" s="222">
        <v>56899326</v>
      </c>
      <c r="D175" s="222" t="s">
        <v>1009</v>
      </c>
      <c r="E175" s="222" t="s">
        <v>1010</v>
      </c>
      <c r="F175" s="222" t="s">
        <v>10758</v>
      </c>
      <c r="G175" s="222" t="s">
        <v>6867</v>
      </c>
      <c r="H175" s="222" t="s">
        <v>6894</v>
      </c>
      <c r="I175" s="222" t="s">
        <v>6869</v>
      </c>
      <c r="J175" s="222" t="s">
        <v>10759</v>
      </c>
      <c r="K175" s="222" t="s">
        <v>10760</v>
      </c>
      <c r="L175" s="222" t="s">
        <v>10761</v>
      </c>
      <c r="M175" s="222" t="s">
        <v>10762</v>
      </c>
      <c r="N175" s="222" t="s">
        <v>10763</v>
      </c>
      <c r="O175" s="222" t="s">
        <v>10764</v>
      </c>
      <c r="P175" s="222" t="s">
        <v>10765</v>
      </c>
      <c r="Q175" s="222" t="s">
        <v>1020</v>
      </c>
      <c r="R175" s="222">
        <v>1</v>
      </c>
      <c r="S175" s="222">
        <v>26</v>
      </c>
      <c r="T175" s="222" t="s">
        <v>6877</v>
      </c>
      <c r="U175" s="222" t="s">
        <v>6878</v>
      </c>
      <c r="V175" s="222" t="s">
        <v>6877</v>
      </c>
      <c r="W175" s="222" t="s">
        <v>6879</v>
      </c>
      <c r="X175" s="222" t="s">
        <v>6877</v>
      </c>
      <c r="Y175" s="222" t="s">
        <v>6877</v>
      </c>
      <c r="Z175" s="222" t="s">
        <v>6877</v>
      </c>
      <c r="AA175" s="222" t="s">
        <v>6877</v>
      </c>
      <c r="AB175" s="222" t="s">
        <v>6877</v>
      </c>
      <c r="AC175" s="222">
        <v>15.23</v>
      </c>
      <c r="AD175" s="222" t="s">
        <v>1009</v>
      </c>
      <c r="AE175" s="222" t="s">
        <v>6904</v>
      </c>
      <c r="AF175" s="222" t="s">
        <v>6904</v>
      </c>
      <c r="AG175" s="222">
        <v>5.42</v>
      </c>
      <c r="AH175" s="222">
        <v>5.42</v>
      </c>
      <c r="AI175" s="222">
        <v>0.78532999999999997</v>
      </c>
      <c r="AJ175" s="222">
        <v>0.871</v>
      </c>
      <c r="AK175" s="222">
        <v>0.44667000000000001</v>
      </c>
      <c r="AL175" s="222">
        <v>0.99099999999999999</v>
      </c>
      <c r="AM175" s="222">
        <v>0.55025999999999997</v>
      </c>
      <c r="AN175" s="222">
        <v>0</v>
      </c>
      <c r="AO175" s="222">
        <v>1</v>
      </c>
      <c r="AP175" s="222">
        <v>0</v>
      </c>
      <c r="AQ175" s="222" t="s">
        <v>6882</v>
      </c>
      <c r="AR175" s="222" t="s">
        <v>6883</v>
      </c>
      <c r="AS175" s="222" t="s">
        <v>10579</v>
      </c>
      <c r="AT175" s="222">
        <v>56899326</v>
      </c>
      <c r="AU175" s="222">
        <v>56899326</v>
      </c>
      <c r="AV175" s="222" t="s">
        <v>1009</v>
      </c>
      <c r="AW175" s="222" t="s">
        <v>1010</v>
      </c>
      <c r="AX175" s="222" t="s">
        <v>178</v>
      </c>
      <c r="AY175" s="222" t="s">
        <v>5316</v>
      </c>
      <c r="AZ175" s="222" t="s">
        <v>5316</v>
      </c>
      <c r="BA175" s="222" t="s">
        <v>10766</v>
      </c>
      <c r="BB175" s="222" t="s">
        <v>10758</v>
      </c>
      <c r="BC175" s="222">
        <v>600968</v>
      </c>
      <c r="BD175" s="222" t="s">
        <v>6885</v>
      </c>
      <c r="BE175" s="222">
        <v>60</v>
      </c>
      <c r="BF175" s="222" t="s">
        <v>6886</v>
      </c>
      <c r="BG175" s="222">
        <v>15069170</v>
      </c>
      <c r="BH175" s="222" t="s">
        <v>10767</v>
      </c>
      <c r="BI175" s="222" t="s">
        <v>6888</v>
      </c>
      <c r="BJ175" s="222" t="s">
        <v>10768</v>
      </c>
      <c r="BK175" s="222" t="s">
        <v>1010</v>
      </c>
      <c r="BL175" s="222" t="s">
        <v>6890</v>
      </c>
      <c r="BM175" s="222" t="s">
        <v>6891</v>
      </c>
      <c r="BN175" s="222" t="s">
        <v>10769</v>
      </c>
      <c r="BO175" s="222">
        <v>263800</v>
      </c>
      <c r="BP175" s="222">
        <v>600968.00150000001</v>
      </c>
      <c r="BQ175" s="222" t="s">
        <v>10770</v>
      </c>
      <c r="BR175" s="222" t="s">
        <v>5316</v>
      </c>
      <c r="BS175" s="222" t="s">
        <v>5316</v>
      </c>
      <c r="BT175" s="222" t="s">
        <v>5316</v>
      </c>
      <c r="BU175" s="222" t="s">
        <v>5316</v>
      </c>
      <c r="BV175" s="222" t="s">
        <v>10771</v>
      </c>
      <c r="BW175" s="222" t="s">
        <v>10772</v>
      </c>
      <c r="BX175" s="222" t="s">
        <v>32</v>
      </c>
      <c r="BY175" s="222" t="s">
        <v>1010</v>
      </c>
      <c r="BZ175" s="224">
        <v>7.4182753334102594E-5</v>
      </c>
      <c r="CA175" s="222" t="s">
        <v>1011</v>
      </c>
      <c r="CB175" s="222">
        <v>0</v>
      </c>
      <c r="CC175" s="222">
        <v>0</v>
      </c>
      <c r="CD175" s="222">
        <v>9.2528336803145996E-4</v>
      </c>
      <c r="CE175" s="222">
        <v>0</v>
      </c>
      <c r="CF175" s="222">
        <v>0</v>
      </c>
      <c r="CG175" s="224">
        <v>1.5000600024001E-5</v>
      </c>
      <c r="CH175" s="222">
        <v>0</v>
      </c>
      <c r="CI175" s="222">
        <v>9</v>
      </c>
      <c r="CJ175" s="222">
        <v>0</v>
      </c>
      <c r="CK175" s="222">
        <v>0</v>
      </c>
      <c r="CL175" s="222">
        <v>8</v>
      </c>
      <c r="CM175" s="222">
        <v>0</v>
      </c>
      <c r="CN175" s="222">
        <v>0</v>
      </c>
      <c r="CO175" s="222">
        <v>1</v>
      </c>
      <c r="CP175" s="222">
        <v>0</v>
      </c>
      <c r="CQ175" s="222" t="s">
        <v>5316</v>
      </c>
      <c r="CR175" s="222" t="s">
        <v>5316</v>
      </c>
      <c r="CS175" s="222" t="s">
        <v>5316</v>
      </c>
      <c r="CT175" s="222" t="s">
        <v>5316</v>
      </c>
      <c r="CU175" s="222" t="s">
        <v>5316</v>
      </c>
      <c r="CV175" s="222" t="s">
        <v>5316</v>
      </c>
      <c r="CW175" s="222" t="s">
        <v>5316</v>
      </c>
      <c r="CX175" s="222" t="s">
        <v>5316</v>
      </c>
      <c r="CY175" s="222" t="s">
        <v>5316</v>
      </c>
      <c r="CZ175" s="222" t="s">
        <v>32</v>
      </c>
      <c r="DA175" s="222" t="s">
        <v>5316</v>
      </c>
      <c r="DB175" s="222" t="s">
        <v>10768</v>
      </c>
      <c r="DC175" s="222" t="s">
        <v>5316</v>
      </c>
      <c r="DD175" s="222" t="s">
        <v>5316</v>
      </c>
      <c r="DE175" s="222" t="s">
        <v>5316</v>
      </c>
      <c r="DF175" s="222" t="s">
        <v>5316</v>
      </c>
      <c r="DG175" s="222" t="s">
        <v>5316</v>
      </c>
      <c r="DH175" s="222" t="s">
        <v>5316</v>
      </c>
      <c r="DI175" s="222" t="s">
        <v>5316</v>
      </c>
      <c r="DJ175" s="222" t="s">
        <v>5316</v>
      </c>
      <c r="DK175" s="222" t="s">
        <v>5316</v>
      </c>
      <c r="DL175" s="222" t="s">
        <v>5316</v>
      </c>
      <c r="DM175" s="222" t="s">
        <v>5316</v>
      </c>
      <c r="DN175" s="222" t="s">
        <v>5316</v>
      </c>
      <c r="DO175" s="222" t="s">
        <v>5316</v>
      </c>
      <c r="DP175" s="222" t="s">
        <v>5316</v>
      </c>
      <c r="DQ175" s="222" t="s">
        <v>5316</v>
      </c>
      <c r="DR175" s="222" t="s">
        <v>16490</v>
      </c>
      <c r="DS175" s="222">
        <v>2</v>
      </c>
      <c r="DT175" s="224">
        <v>5.7740000000000005E-4</v>
      </c>
      <c r="DU175" s="222">
        <v>3478</v>
      </c>
      <c r="DV175" s="222" t="s">
        <v>16491</v>
      </c>
    </row>
    <row r="176" spans="2:126" s="223" customFormat="1" ht="13" x14ac:dyDescent="0.15">
      <c r="B176" s="222" t="s">
        <v>10579</v>
      </c>
      <c r="C176" s="222">
        <v>88876125</v>
      </c>
      <c r="D176" s="222" t="s">
        <v>10329</v>
      </c>
      <c r="E176" s="222" t="s">
        <v>1022</v>
      </c>
      <c r="F176" s="222" t="s">
        <v>10852</v>
      </c>
      <c r="G176" s="222" t="s">
        <v>6867</v>
      </c>
      <c r="H176" s="222" t="s">
        <v>6868</v>
      </c>
      <c r="I176" s="222" t="s">
        <v>8284</v>
      </c>
      <c r="J176" s="222" t="s">
        <v>10853</v>
      </c>
      <c r="K176" s="222" t="s">
        <v>10854</v>
      </c>
      <c r="L176" s="222" t="s">
        <v>10855</v>
      </c>
      <c r="M176" s="222" t="s">
        <v>10856</v>
      </c>
      <c r="N176" s="222" t="s">
        <v>10857</v>
      </c>
      <c r="O176" s="222" t="s">
        <v>10858</v>
      </c>
      <c r="P176" s="222" t="s">
        <v>10859</v>
      </c>
      <c r="Q176" s="222" t="s">
        <v>1020</v>
      </c>
      <c r="R176" s="222">
        <v>5</v>
      </c>
      <c r="S176" s="222">
        <v>5</v>
      </c>
      <c r="T176" s="222" t="s">
        <v>5316</v>
      </c>
      <c r="U176" s="222" t="s">
        <v>5316</v>
      </c>
      <c r="V176" s="222" t="s">
        <v>5316</v>
      </c>
      <c r="W176" s="222" t="s">
        <v>6879</v>
      </c>
      <c r="X176" s="222" t="s">
        <v>5316</v>
      </c>
      <c r="Y176" s="222" t="s">
        <v>5316</v>
      </c>
      <c r="Z176" s="222" t="s">
        <v>5316</v>
      </c>
      <c r="AA176" s="222" t="s">
        <v>5316</v>
      </c>
      <c r="AB176" s="222" t="s">
        <v>5316</v>
      </c>
      <c r="AC176" s="222">
        <v>17.25</v>
      </c>
      <c r="AD176" s="222" t="s">
        <v>1022</v>
      </c>
      <c r="AE176" s="222" t="s">
        <v>6881</v>
      </c>
      <c r="AF176" s="222" t="s">
        <v>6881</v>
      </c>
      <c r="AG176" s="222">
        <v>5.34</v>
      </c>
      <c r="AH176" s="222">
        <v>5.34</v>
      </c>
      <c r="AI176" s="222">
        <v>0.75831999999999999</v>
      </c>
      <c r="AJ176" s="222">
        <v>0.91700000000000004</v>
      </c>
      <c r="AK176" s="222">
        <v>0.60462000000000005</v>
      </c>
      <c r="AL176" s="222">
        <v>0.999</v>
      </c>
      <c r="AM176" s="222">
        <v>0.78790000000000004</v>
      </c>
      <c r="AN176" s="222">
        <v>0</v>
      </c>
      <c r="AO176" s="222">
        <v>0</v>
      </c>
      <c r="AP176" s="222">
        <v>1</v>
      </c>
      <c r="AQ176" s="222" t="s">
        <v>6882</v>
      </c>
      <c r="AR176" s="222" t="s">
        <v>7710</v>
      </c>
      <c r="AS176" s="222" t="s">
        <v>10672</v>
      </c>
      <c r="AT176" s="222" t="s">
        <v>10860</v>
      </c>
      <c r="AU176" s="222" t="s">
        <v>10861</v>
      </c>
      <c r="AV176" s="222" t="s">
        <v>10334</v>
      </c>
      <c r="AW176" s="222" t="s">
        <v>8873</v>
      </c>
      <c r="AX176" s="222" t="s">
        <v>7381</v>
      </c>
      <c r="AY176" s="222" t="s">
        <v>7382</v>
      </c>
      <c r="AZ176" s="222" t="s">
        <v>7382</v>
      </c>
      <c r="BA176" s="222" t="s">
        <v>10862</v>
      </c>
      <c r="BB176" s="222" t="s">
        <v>10863</v>
      </c>
      <c r="BC176" s="222" t="s">
        <v>10864</v>
      </c>
      <c r="BD176" s="222" t="s">
        <v>10336</v>
      </c>
      <c r="BE176" s="222" t="s">
        <v>10865</v>
      </c>
      <c r="BF176" s="222" t="s">
        <v>7388</v>
      </c>
      <c r="BG176" s="222" t="s">
        <v>10866</v>
      </c>
      <c r="BH176" s="222" t="s">
        <v>10867</v>
      </c>
      <c r="BI176" s="222" t="s">
        <v>9842</v>
      </c>
      <c r="BJ176" s="222" t="s">
        <v>10868</v>
      </c>
      <c r="BK176" s="222" t="s">
        <v>1022</v>
      </c>
      <c r="BL176" s="222" t="s">
        <v>6890</v>
      </c>
      <c r="BM176" s="222" t="s">
        <v>6891</v>
      </c>
      <c r="BN176" s="222" t="s">
        <v>10869</v>
      </c>
      <c r="BO176" s="222">
        <v>614723</v>
      </c>
      <c r="BP176" s="222">
        <v>102600.0001</v>
      </c>
      <c r="BQ176" s="222" t="s">
        <v>10870</v>
      </c>
      <c r="BR176" s="222" t="s">
        <v>5316</v>
      </c>
      <c r="BS176" s="222" t="s">
        <v>5316</v>
      </c>
      <c r="BT176" s="222" t="s">
        <v>5316</v>
      </c>
      <c r="BU176" s="222" t="s">
        <v>5316</v>
      </c>
      <c r="BV176" s="222" t="s">
        <v>5316</v>
      </c>
      <c r="BW176" s="222" t="s">
        <v>5316</v>
      </c>
      <c r="BX176" s="222" t="s">
        <v>32</v>
      </c>
      <c r="BY176" s="222" t="s">
        <v>1022</v>
      </c>
      <c r="BZ176" s="224">
        <v>6.6455117874765301E-5</v>
      </c>
      <c r="CA176" s="222" t="s">
        <v>1011</v>
      </c>
      <c r="CB176" s="224">
        <v>9.7106234220236903E-5</v>
      </c>
      <c r="CC176" s="222">
        <v>0</v>
      </c>
      <c r="CD176" s="222">
        <v>3.4738304770727199E-4</v>
      </c>
      <c r="CE176" s="224">
        <v>6.0584030049678899E-5</v>
      </c>
      <c r="CF176" s="222">
        <v>1.5197568389057801E-4</v>
      </c>
      <c r="CG176" s="224">
        <v>3.03398058252427E-5</v>
      </c>
      <c r="CH176" s="222">
        <v>0</v>
      </c>
      <c r="CI176" s="222">
        <v>8</v>
      </c>
      <c r="CJ176" s="222">
        <v>1</v>
      </c>
      <c r="CK176" s="222">
        <v>0</v>
      </c>
      <c r="CL176" s="222">
        <v>3</v>
      </c>
      <c r="CM176" s="222">
        <v>1</v>
      </c>
      <c r="CN176" s="222">
        <v>1</v>
      </c>
      <c r="CO176" s="222">
        <v>2</v>
      </c>
      <c r="CP176" s="222">
        <v>0</v>
      </c>
      <c r="CQ176" s="222" t="s">
        <v>5316</v>
      </c>
      <c r="CR176" s="222" t="s">
        <v>5316</v>
      </c>
      <c r="CS176" s="222" t="s">
        <v>5316</v>
      </c>
      <c r="CT176" s="222" t="s">
        <v>5316</v>
      </c>
      <c r="CU176" s="222" t="s">
        <v>5316</v>
      </c>
      <c r="CV176" s="222" t="s">
        <v>5316</v>
      </c>
      <c r="CW176" s="222" t="s">
        <v>5316</v>
      </c>
      <c r="CX176" s="222" t="s">
        <v>5316</v>
      </c>
      <c r="CY176" s="222" t="s">
        <v>5316</v>
      </c>
      <c r="CZ176" s="222" t="s">
        <v>32</v>
      </c>
      <c r="DA176" s="222" t="s">
        <v>5316</v>
      </c>
      <c r="DB176" s="222" t="s">
        <v>10868</v>
      </c>
      <c r="DC176" s="222" t="s">
        <v>32</v>
      </c>
      <c r="DD176" s="222">
        <v>2.4759999999999999E-3</v>
      </c>
      <c r="DE176" s="222" t="s">
        <v>10868</v>
      </c>
      <c r="DF176" s="222" t="s">
        <v>5316</v>
      </c>
      <c r="DG176" s="222" t="s">
        <v>5316</v>
      </c>
      <c r="DH176" s="222" t="s">
        <v>5316</v>
      </c>
      <c r="DI176" s="222" t="s">
        <v>5316</v>
      </c>
      <c r="DJ176" s="222" t="s">
        <v>5316</v>
      </c>
      <c r="DK176" s="222" t="s">
        <v>5316</v>
      </c>
      <c r="DL176" s="222" t="s">
        <v>5316</v>
      </c>
      <c r="DM176" s="222" t="s">
        <v>5316</v>
      </c>
      <c r="DN176" s="222" t="s">
        <v>5316</v>
      </c>
      <c r="DO176" s="222" t="s">
        <v>5316</v>
      </c>
      <c r="DP176" s="222" t="s">
        <v>5316</v>
      </c>
      <c r="DQ176" s="222" t="s">
        <v>5316</v>
      </c>
      <c r="DR176" s="222" t="s">
        <v>16495</v>
      </c>
      <c r="DS176" s="222">
        <v>2</v>
      </c>
      <c r="DT176" s="224">
        <v>5.7740000000000005E-4</v>
      </c>
      <c r="DU176" s="222">
        <v>3478</v>
      </c>
      <c r="DV176" s="222" t="s">
        <v>16491</v>
      </c>
    </row>
    <row r="177" spans="2:126" s="223" customFormat="1" ht="13" x14ac:dyDescent="0.15">
      <c r="B177" s="222" t="s">
        <v>10579</v>
      </c>
      <c r="C177" s="222">
        <v>89220556</v>
      </c>
      <c r="D177" s="222" t="s">
        <v>1009</v>
      </c>
      <c r="E177" s="222" t="s">
        <v>1010</v>
      </c>
      <c r="F177" s="222" t="s">
        <v>10871</v>
      </c>
      <c r="G177" s="222" t="s">
        <v>6867</v>
      </c>
      <c r="H177" s="222" t="s">
        <v>6894</v>
      </c>
      <c r="I177" s="222" t="s">
        <v>6869</v>
      </c>
      <c r="J177" s="222" t="s">
        <v>10886</v>
      </c>
      <c r="K177" s="222" t="s">
        <v>10887</v>
      </c>
      <c r="L177" s="222" t="s">
        <v>10874</v>
      </c>
      <c r="M177" s="222" t="s">
        <v>10875</v>
      </c>
      <c r="N177" s="222" t="s">
        <v>10876</v>
      </c>
      <c r="O177" s="222" t="s">
        <v>10877</v>
      </c>
      <c r="P177" s="222" t="s">
        <v>10878</v>
      </c>
      <c r="Q177" s="222" t="s">
        <v>1020</v>
      </c>
      <c r="R177" s="222">
        <v>11</v>
      </c>
      <c r="S177" s="222">
        <v>11</v>
      </c>
      <c r="T177" s="222" t="s">
        <v>6877</v>
      </c>
      <c r="U177" s="222" t="s">
        <v>6878</v>
      </c>
      <c r="V177" s="222" t="s">
        <v>6877</v>
      </c>
      <c r="W177" s="222" t="s">
        <v>6879</v>
      </c>
      <c r="X177" s="222" t="s">
        <v>6877</v>
      </c>
      <c r="Y177" s="222" t="s">
        <v>6877</v>
      </c>
      <c r="Z177" s="222" t="s">
        <v>1010</v>
      </c>
      <c r="AA177" s="222" t="s">
        <v>1010</v>
      </c>
      <c r="AB177" s="222" t="s">
        <v>1010</v>
      </c>
      <c r="AC177" s="222">
        <v>13.93</v>
      </c>
      <c r="AD177" s="222" t="s">
        <v>7729</v>
      </c>
      <c r="AE177" s="222" t="s">
        <v>6904</v>
      </c>
      <c r="AF177" s="222" t="s">
        <v>6904</v>
      </c>
      <c r="AG177" s="222">
        <v>3.52</v>
      </c>
      <c r="AH177" s="222">
        <v>1.37</v>
      </c>
      <c r="AI177" s="222">
        <v>0.21002999999999999</v>
      </c>
      <c r="AJ177" s="222">
        <v>0.86799999999999999</v>
      </c>
      <c r="AK177" s="222">
        <v>0.37286999999999998</v>
      </c>
      <c r="AL177" s="222">
        <v>0.99099999999999999</v>
      </c>
      <c r="AM177" s="222">
        <v>0.55025999999999997</v>
      </c>
      <c r="AN177" s="222">
        <v>0.36449999999999999</v>
      </c>
      <c r="AO177" s="222">
        <v>0.63549999999999995</v>
      </c>
      <c r="AP177" s="222">
        <v>0</v>
      </c>
      <c r="AQ177" s="222" t="s">
        <v>6882</v>
      </c>
      <c r="AR177" s="222" t="s">
        <v>6883</v>
      </c>
      <c r="AS177" s="222" t="s">
        <v>10579</v>
      </c>
      <c r="AT177" s="222">
        <v>89220556</v>
      </c>
      <c r="AU177" s="222">
        <v>89220556</v>
      </c>
      <c r="AV177" s="222" t="s">
        <v>1009</v>
      </c>
      <c r="AW177" s="222" t="s">
        <v>1010</v>
      </c>
      <c r="AX177" s="222" t="s">
        <v>178</v>
      </c>
      <c r="AY177" s="222" t="s">
        <v>5316</v>
      </c>
      <c r="AZ177" s="222" t="s">
        <v>5316</v>
      </c>
      <c r="BA177" s="222" t="s">
        <v>10879</v>
      </c>
      <c r="BB177" s="222" t="s">
        <v>10871</v>
      </c>
      <c r="BC177" s="222">
        <v>614245</v>
      </c>
      <c r="BD177" s="222" t="s">
        <v>6963</v>
      </c>
      <c r="BE177" s="222">
        <v>558</v>
      </c>
      <c r="BF177" s="222" t="s">
        <v>6886</v>
      </c>
      <c r="BG177" s="222">
        <v>21841779</v>
      </c>
      <c r="BH177" s="222" t="s">
        <v>10888</v>
      </c>
      <c r="BI177" s="222" t="s">
        <v>6888</v>
      </c>
      <c r="BJ177" s="222" t="s">
        <v>10889</v>
      </c>
      <c r="BK177" s="222" t="s">
        <v>1010</v>
      </c>
      <c r="BL177" s="222" t="s">
        <v>8121</v>
      </c>
      <c r="BM177" s="222" t="s">
        <v>7064</v>
      </c>
      <c r="BN177" s="222" t="s">
        <v>10890</v>
      </c>
      <c r="BO177" s="222">
        <v>614265</v>
      </c>
      <c r="BP177" s="222">
        <v>614245.00009999995</v>
      </c>
      <c r="BQ177" s="222" t="s">
        <v>10891</v>
      </c>
      <c r="BR177" s="222" t="s">
        <v>5316</v>
      </c>
      <c r="BS177" s="222" t="s">
        <v>5316</v>
      </c>
      <c r="BT177" s="222" t="s">
        <v>5316</v>
      </c>
      <c r="BU177" s="222" t="s">
        <v>5316</v>
      </c>
      <c r="BV177" s="222" t="s">
        <v>10892</v>
      </c>
      <c r="BW177" s="222" t="s">
        <v>10893</v>
      </c>
      <c r="BX177" s="222" t="s">
        <v>32</v>
      </c>
      <c r="BY177" s="222" t="s">
        <v>1010</v>
      </c>
      <c r="BZ177" s="222">
        <v>2.7394791385058999E-3</v>
      </c>
      <c r="CA177" s="222" t="s">
        <v>1011</v>
      </c>
      <c r="CB177" s="222">
        <v>9.765625E-4</v>
      </c>
      <c r="CC177" s="222">
        <v>6.5876152832674596E-4</v>
      </c>
      <c r="CD177" s="222">
        <v>0</v>
      </c>
      <c r="CE177" s="224">
        <v>6.73128702207862E-5</v>
      </c>
      <c r="CF177" s="222">
        <v>1.76056338028169E-3</v>
      </c>
      <c r="CG177" s="222">
        <v>4.4756415622886903E-3</v>
      </c>
      <c r="CH177" s="222">
        <v>0</v>
      </c>
      <c r="CI177" s="222">
        <v>304</v>
      </c>
      <c r="CJ177" s="222">
        <v>9</v>
      </c>
      <c r="CK177" s="222">
        <v>7</v>
      </c>
      <c r="CL177" s="222">
        <v>0</v>
      </c>
      <c r="CM177" s="222">
        <v>1</v>
      </c>
      <c r="CN177" s="222">
        <v>9</v>
      </c>
      <c r="CO177" s="222">
        <v>278</v>
      </c>
      <c r="CP177" s="222">
        <v>0</v>
      </c>
      <c r="CQ177" s="222" t="s">
        <v>32</v>
      </c>
      <c r="CR177" s="222" t="s">
        <v>1010</v>
      </c>
      <c r="CS177" s="222" t="s">
        <v>10889</v>
      </c>
      <c r="CT177" s="222">
        <v>7.9872199999999997E-4</v>
      </c>
      <c r="CU177" s="222">
        <v>0</v>
      </c>
      <c r="CV177" s="222">
        <v>0</v>
      </c>
      <c r="CW177" s="222">
        <v>0</v>
      </c>
      <c r="CX177" s="222">
        <v>4.0000000000000001E-3</v>
      </c>
      <c r="CY177" s="222">
        <v>0</v>
      </c>
      <c r="CZ177" s="222" t="s">
        <v>32</v>
      </c>
      <c r="DA177" s="222">
        <v>7.9869999999999995E-4</v>
      </c>
      <c r="DB177" s="222" t="s">
        <v>10889</v>
      </c>
      <c r="DC177" s="222" t="s">
        <v>32</v>
      </c>
      <c r="DD177" s="222">
        <v>3.4629999999999999E-3</v>
      </c>
      <c r="DE177" s="222" t="s">
        <v>10889</v>
      </c>
      <c r="DF177" s="222" t="s">
        <v>32</v>
      </c>
      <c r="DG177" s="222" t="s">
        <v>1010</v>
      </c>
      <c r="DH177" s="222">
        <v>11</v>
      </c>
      <c r="DI177" s="222">
        <v>2.96655879180151E-3</v>
      </c>
      <c r="DJ177" s="222" t="s">
        <v>32</v>
      </c>
      <c r="DK177" s="222" t="s">
        <v>1010</v>
      </c>
      <c r="DL177" s="222">
        <v>11</v>
      </c>
      <c r="DM177" s="222">
        <v>2.96655879180151E-3</v>
      </c>
      <c r="DN177" s="222" t="s">
        <v>5316</v>
      </c>
      <c r="DO177" s="222" t="s">
        <v>5316</v>
      </c>
      <c r="DP177" s="222" t="s">
        <v>5316</v>
      </c>
      <c r="DQ177" s="222" t="s">
        <v>5316</v>
      </c>
      <c r="DR177" s="222" t="s">
        <v>16490</v>
      </c>
      <c r="DS177" s="222">
        <v>2</v>
      </c>
      <c r="DT177" s="224">
        <v>5.7740000000000005E-4</v>
      </c>
      <c r="DU177" s="222">
        <v>3478</v>
      </c>
      <c r="DV177" s="222" t="s">
        <v>16494</v>
      </c>
    </row>
    <row r="178" spans="2:126" s="223" customFormat="1" ht="13" x14ac:dyDescent="0.15">
      <c r="B178" s="222" t="s">
        <v>10579</v>
      </c>
      <c r="C178" s="222">
        <v>89576947</v>
      </c>
      <c r="D178" s="222" t="s">
        <v>1010</v>
      </c>
      <c r="E178" s="222" t="s">
        <v>1035</v>
      </c>
      <c r="F178" s="222" t="s">
        <v>10894</v>
      </c>
      <c r="G178" s="222" t="s">
        <v>6867</v>
      </c>
      <c r="H178" s="222" t="s">
        <v>6894</v>
      </c>
      <c r="I178" s="222" t="s">
        <v>6982</v>
      </c>
      <c r="J178" s="222" t="s">
        <v>10895</v>
      </c>
      <c r="K178" s="222" t="s">
        <v>10896</v>
      </c>
      <c r="L178" s="222" t="s">
        <v>10897</v>
      </c>
      <c r="M178" s="222" t="s">
        <v>10898</v>
      </c>
      <c r="N178" s="222" t="s">
        <v>10899</v>
      </c>
      <c r="O178" s="222" t="s">
        <v>10900</v>
      </c>
      <c r="P178" s="222" t="s">
        <v>10901</v>
      </c>
      <c r="Q178" s="222" t="s">
        <v>1020</v>
      </c>
      <c r="R178" s="222">
        <v>2</v>
      </c>
      <c r="S178" s="222">
        <v>17</v>
      </c>
      <c r="T178" s="222" t="s">
        <v>5316</v>
      </c>
      <c r="U178" s="222" t="s">
        <v>5316</v>
      </c>
      <c r="V178" s="222" t="s">
        <v>5316</v>
      </c>
      <c r="W178" s="222" t="s">
        <v>6990</v>
      </c>
      <c r="X178" s="222" t="s">
        <v>5316</v>
      </c>
      <c r="Y178" s="222" t="s">
        <v>5316</v>
      </c>
      <c r="Z178" s="222" t="s">
        <v>5316</v>
      </c>
      <c r="AA178" s="222" t="s">
        <v>5316</v>
      </c>
      <c r="AB178" s="222" t="s">
        <v>5316</v>
      </c>
      <c r="AC178" s="222">
        <v>5.3609999999999998</v>
      </c>
      <c r="AD178" s="222" t="s">
        <v>1010</v>
      </c>
      <c r="AE178" s="222" t="s">
        <v>7046</v>
      </c>
      <c r="AF178" s="222" t="s">
        <v>7046</v>
      </c>
      <c r="AG178" s="222">
        <v>5.31</v>
      </c>
      <c r="AH178" s="222">
        <v>0.04</v>
      </c>
      <c r="AI178" s="222">
        <v>0.13414999999999999</v>
      </c>
      <c r="AJ178" s="222">
        <v>0.99099999999999999</v>
      </c>
      <c r="AK178" s="222">
        <v>0.76620999999999995</v>
      </c>
      <c r="AL178" s="222">
        <v>0.98799999999999999</v>
      </c>
      <c r="AM178" s="222">
        <v>0.52366000000000001</v>
      </c>
      <c r="AN178" s="222">
        <v>0</v>
      </c>
      <c r="AO178" s="222">
        <v>8.4900000000000003E-2</v>
      </c>
      <c r="AP178" s="222">
        <v>0.46</v>
      </c>
      <c r="AQ178" s="222" t="s">
        <v>6882</v>
      </c>
      <c r="AR178" s="222" t="s">
        <v>6883</v>
      </c>
      <c r="AS178" s="222" t="s">
        <v>10579</v>
      </c>
      <c r="AT178" s="222">
        <v>89576947</v>
      </c>
      <c r="AU178" s="222">
        <v>89576947</v>
      </c>
      <c r="AV178" s="222" t="s">
        <v>1010</v>
      </c>
      <c r="AW178" s="222" t="s">
        <v>1035</v>
      </c>
      <c r="AX178" s="222" t="s">
        <v>178</v>
      </c>
      <c r="AY178" s="222" t="s">
        <v>5316</v>
      </c>
      <c r="AZ178" s="222" t="s">
        <v>5316</v>
      </c>
      <c r="BA178" s="222" t="s">
        <v>10902</v>
      </c>
      <c r="BB178" s="222" t="s">
        <v>10894</v>
      </c>
      <c r="BC178" s="222">
        <v>602783</v>
      </c>
      <c r="BD178" s="222" t="s">
        <v>10903</v>
      </c>
      <c r="BE178" s="222">
        <v>78</v>
      </c>
      <c r="BF178" s="222" t="s">
        <v>6886</v>
      </c>
      <c r="BG178" s="222">
        <v>18200586</v>
      </c>
      <c r="BH178" s="222" t="s">
        <v>10904</v>
      </c>
      <c r="BI178" s="222" t="s">
        <v>6888</v>
      </c>
      <c r="BJ178" s="222" t="s">
        <v>10905</v>
      </c>
      <c r="BK178" s="222" t="s">
        <v>1035</v>
      </c>
      <c r="BL178" s="222" t="s">
        <v>6890</v>
      </c>
      <c r="BM178" s="222" t="s">
        <v>7064</v>
      </c>
      <c r="BN178" s="222" t="s">
        <v>10906</v>
      </c>
      <c r="BO178" s="222">
        <v>607259</v>
      </c>
      <c r="BP178" s="222">
        <v>602783.00069999998</v>
      </c>
      <c r="BQ178" s="222" t="s">
        <v>10907</v>
      </c>
      <c r="BR178" s="222" t="s">
        <v>5316</v>
      </c>
      <c r="BS178" s="222" t="s">
        <v>5316</v>
      </c>
      <c r="BT178" s="222" t="s">
        <v>5316</v>
      </c>
      <c r="BU178" s="222" t="s">
        <v>5316</v>
      </c>
      <c r="BV178" s="222" t="s">
        <v>5316</v>
      </c>
      <c r="BW178" s="222" t="s">
        <v>5316</v>
      </c>
      <c r="BX178" s="222" t="s">
        <v>32</v>
      </c>
      <c r="BY178" s="222" t="s">
        <v>1035</v>
      </c>
      <c r="BZ178" s="222">
        <v>4.7248010610079601E-4</v>
      </c>
      <c r="CA178" s="222" t="s">
        <v>1011</v>
      </c>
      <c r="CB178" s="222">
        <v>0</v>
      </c>
      <c r="CC178" s="222">
        <v>0</v>
      </c>
      <c r="CD178" s="222">
        <v>0</v>
      </c>
      <c r="CE178" s="222">
        <v>2.8648055589418501E-3</v>
      </c>
      <c r="CF178" s="222">
        <v>0</v>
      </c>
      <c r="CG178" s="222">
        <v>1.20762008272198E-4</v>
      </c>
      <c r="CH178" s="222">
        <v>2.21238938053097E-3</v>
      </c>
      <c r="CI178" s="222">
        <v>57</v>
      </c>
      <c r="CJ178" s="222">
        <v>0</v>
      </c>
      <c r="CK178" s="222">
        <v>0</v>
      </c>
      <c r="CL178" s="222">
        <v>0</v>
      </c>
      <c r="CM178" s="222">
        <v>47</v>
      </c>
      <c r="CN178" s="222">
        <v>0</v>
      </c>
      <c r="CO178" s="222">
        <v>8</v>
      </c>
      <c r="CP178" s="222">
        <v>2</v>
      </c>
      <c r="CQ178" s="222" t="s">
        <v>5316</v>
      </c>
      <c r="CR178" s="222" t="s">
        <v>5316</v>
      </c>
      <c r="CS178" s="222" t="s">
        <v>5316</v>
      </c>
      <c r="CT178" s="222" t="s">
        <v>5316</v>
      </c>
      <c r="CU178" s="222" t="s">
        <v>5316</v>
      </c>
      <c r="CV178" s="222" t="s">
        <v>5316</v>
      </c>
      <c r="CW178" s="222" t="s">
        <v>5316</v>
      </c>
      <c r="CX178" s="222" t="s">
        <v>5316</v>
      </c>
      <c r="CY178" s="222" t="s">
        <v>5316</v>
      </c>
      <c r="CZ178" s="222" t="s">
        <v>32</v>
      </c>
      <c r="DA178" s="222" t="s">
        <v>5316</v>
      </c>
      <c r="DB178" s="222" t="s">
        <v>10905</v>
      </c>
      <c r="DC178" s="222" t="s">
        <v>32</v>
      </c>
      <c r="DD178" s="224">
        <v>7.7000000000000001E-5</v>
      </c>
      <c r="DE178" s="222" t="s">
        <v>10905</v>
      </c>
      <c r="DF178" s="222" t="s">
        <v>5316</v>
      </c>
      <c r="DG178" s="222" t="s">
        <v>5316</v>
      </c>
      <c r="DH178" s="222" t="s">
        <v>5316</v>
      </c>
      <c r="DI178" s="222" t="s">
        <v>5316</v>
      </c>
      <c r="DJ178" s="222" t="s">
        <v>5316</v>
      </c>
      <c r="DK178" s="222" t="s">
        <v>5316</v>
      </c>
      <c r="DL178" s="222" t="s">
        <v>5316</v>
      </c>
      <c r="DM178" s="222" t="s">
        <v>5316</v>
      </c>
      <c r="DN178" s="222" t="s">
        <v>5316</v>
      </c>
      <c r="DO178" s="222" t="s">
        <v>5316</v>
      </c>
      <c r="DP178" s="222" t="s">
        <v>5316</v>
      </c>
      <c r="DQ178" s="222" t="s">
        <v>5316</v>
      </c>
      <c r="DR178" s="222" t="s">
        <v>16490</v>
      </c>
      <c r="DS178" s="222">
        <v>2</v>
      </c>
      <c r="DT178" s="224">
        <v>5.7740000000000005E-4</v>
      </c>
      <c r="DU178" s="222">
        <v>3478</v>
      </c>
      <c r="DV178" s="222" t="s">
        <v>16493</v>
      </c>
    </row>
    <row r="179" spans="2:126" s="223" customFormat="1" ht="13" x14ac:dyDescent="0.15">
      <c r="B179" s="222" t="s">
        <v>10579</v>
      </c>
      <c r="C179" s="222">
        <v>89985750</v>
      </c>
      <c r="D179" s="222" t="s">
        <v>1009</v>
      </c>
      <c r="E179" s="222" t="s">
        <v>2157</v>
      </c>
      <c r="F179" s="222" t="s">
        <v>10932</v>
      </c>
      <c r="G179" s="222" t="s">
        <v>6867</v>
      </c>
      <c r="H179" s="222" t="s">
        <v>6894</v>
      </c>
      <c r="I179" s="222" t="s">
        <v>7927</v>
      </c>
      <c r="J179" s="222" t="s">
        <v>10933</v>
      </c>
      <c r="K179" s="222" t="s">
        <v>10934</v>
      </c>
      <c r="L179" s="222" t="s">
        <v>10935</v>
      </c>
      <c r="M179" s="222" t="s">
        <v>10936</v>
      </c>
      <c r="N179" s="222" t="s">
        <v>10937</v>
      </c>
      <c r="O179" s="222" t="s">
        <v>10938</v>
      </c>
      <c r="P179" s="222" t="s">
        <v>10939</v>
      </c>
      <c r="Q179" s="222" t="s">
        <v>1020</v>
      </c>
      <c r="R179" s="222">
        <v>1</v>
      </c>
      <c r="S179" s="222">
        <v>1</v>
      </c>
      <c r="T179" s="222" t="s">
        <v>5316</v>
      </c>
      <c r="U179" s="222" t="s">
        <v>5316</v>
      </c>
      <c r="V179" s="222" t="s">
        <v>5316</v>
      </c>
      <c r="W179" s="222" t="s">
        <v>6990</v>
      </c>
      <c r="X179" s="222" t="s">
        <v>5316</v>
      </c>
      <c r="Y179" s="222" t="s">
        <v>5316</v>
      </c>
      <c r="Z179" s="222" t="s">
        <v>5316</v>
      </c>
      <c r="AA179" s="222" t="s">
        <v>5316</v>
      </c>
      <c r="AB179" s="222" t="s">
        <v>5316</v>
      </c>
      <c r="AC179" s="222" t="s">
        <v>5316</v>
      </c>
      <c r="AD179" s="222" t="s">
        <v>5316</v>
      </c>
      <c r="AE179" s="222" t="s">
        <v>5316</v>
      </c>
      <c r="AF179" s="222" t="s">
        <v>5316</v>
      </c>
      <c r="AG179" s="222" t="s">
        <v>5316</v>
      </c>
      <c r="AH179" s="222" t="s">
        <v>5316</v>
      </c>
      <c r="AI179" s="222" t="s">
        <v>5316</v>
      </c>
      <c r="AJ179" s="222" t="s">
        <v>5316</v>
      </c>
      <c r="AK179" s="222" t="s">
        <v>5316</v>
      </c>
      <c r="AL179" s="222" t="s">
        <v>5316</v>
      </c>
      <c r="AM179" s="222" t="s">
        <v>5316</v>
      </c>
      <c r="AN179" s="222" t="s">
        <v>5316</v>
      </c>
      <c r="AO179" s="222" t="s">
        <v>5316</v>
      </c>
      <c r="AP179" s="222" t="s">
        <v>5316</v>
      </c>
      <c r="AQ179" s="222" t="s">
        <v>6882</v>
      </c>
      <c r="AR179" s="222" t="s">
        <v>6883</v>
      </c>
      <c r="AS179" s="222" t="s">
        <v>10579</v>
      </c>
      <c r="AT179" s="222">
        <v>89985750</v>
      </c>
      <c r="AU179" s="222">
        <v>89985750</v>
      </c>
      <c r="AV179" s="222" t="s">
        <v>1009</v>
      </c>
      <c r="AW179" s="222" t="s">
        <v>2157</v>
      </c>
      <c r="AX179" s="222" t="s">
        <v>178</v>
      </c>
      <c r="AY179" s="222" t="s">
        <v>5316</v>
      </c>
      <c r="AZ179" s="222" t="s">
        <v>5316</v>
      </c>
      <c r="BA179" s="222" t="s">
        <v>10940</v>
      </c>
      <c r="BB179" s="222" t="s">
        <v>10932</v>
      </c>
      <c r="BC179" s="222">
        <v>155555</v>
      </c>
      <c r="BD179" s="222" t="s">
        <v>5316</v>
      </c>
      <c r="BE179" s="222">
        <v>28</v>
      </c>
      <c r="BF179" s="222" t="s">
        <v>6886</v>
      </c>
      <c r="BG179" s="222">
        <v>11030758</v>
      </c>
      <c r="BH179" s="222" t="s">
        <v>10941</v>
      </c>
      <c r="BI179" s="222" t="s">
        <v>7656</v>
      </c>
      <c r="BJ179" s="222" t="s">
        <v>10942</v>
      </c>
      <c r="BK179" s="222" t="s">
        <v>2157</v>
      </c>
      <c r="BL179" s="222" t="s">
        <v>6890</v>
      </c>
      <c r="BM179" s="222" t="s">
        <v>10943</v>
      </c>
      <c r="BN179" s="222" t="s">
        <v>10944</v>
      </c>
      <c r="BO179" s="222" t="s">
        <v>5316</v>
      </c>
      <c r="BP179" s="222" t="s">
        <v>5316</v>
      </c>
      <c r="BQ179" s="222" t="s">
        <v>10945</v>
      </c>
      <c r="BR179" s="222" t="s">
        <v>5316</v>
      </c>
      <c r="BS179" s="222" t="s">
        <v>5316</v>
      </c>
      <c r="BT179" s="222" t="s">
        <v>5316</v>
      </c>
      <c r="BU179" s="222" t="s">
        <v>5316</v>
      </c>
      <c r="BV179" s="222" t="s">
        <v>5316</v>
      </c>
      <c r="BW179" s="222" t="s">
        <v>5316</v>
      </c>
      <c r="BX179" s="222" t="s">
        <v>32</v>
      </c>
      <c r="BY179" s="222" t="s">
        <v>2157</v>
      </c>
      <c r="BZ179" s="222">
        <v>2.3226073383107999E-3</v>
      </c>
      <c r="CA179" s="222" t="s">
        <v>1011</v>
      </c>
      <c r="CB179" s="222">
        <v>2.3741690408357101E-4</v>
      </c>
      <c r="CC179" s="222">
        <v>3.9108330074305798E-4</v>
      </c>
      <c r="CD179" s="222">
        <v>0</v>
      </c>
      <c r="CE179" s="222">
        <v>0</v>
      </c>
      <c r="CF179" s="222">
        <v>3.5536602700781799E-4</v>
      </c>
      <c r="CG179" s="222">
        <v>4.1065292096219902E-3</v>
      </c>
      <c r="CH179" s="222">
        <v>0</v>
      </c>
      <c r="CI179" s="222">
        <v>247</v>
      </c>
      <c r="CJ179" s="222">
        <v>2</v>
      </c>
      <c r="CK179" s="222">
        <v>4</v>
      </c>
      <c r="CL179" s="222">
        <v>0</v>
      </c>
      <c r="CM179" s="222">
        <v>0</v>
      </c>
      <c r="CN179" s="222">
        <v>2</v>
      </c>
      <c r="CO179" s="222">
        <v>239</v>
      </c>
      <c r="CP179" s="222">
        <v>0</v>
      </c>
      <c r="CQ179" s="222" t="s">
        <v>32</v>
      </c>
      <c r="CR179" s="222" t="s">
        <v>2157</v>
      </c>
      <c r="CS179" s="222" t="s">
        <v>10946</v>
      </c>
      <c r="CT179" s="222">
        <v>7.9872199999999997E-4</v>
      </c>
      <c r="CU179" s="222">
        <v>0</v>
      </c>
      <c r="CV179" s="222">
        <v>1.4E-3</v>
      </c>
      <c r="CW179" s="222">
        <v>0</v>
      </c>
      <c r="CX179" s="222">
        <v>3.0000000000000001E-3</v>
      </c>
      <c r="CY179" s="222">
        <v>0</v>
      </c>
      <c r="CZ179" s="222" t="s">
        <v>32</v>
      </c>
      <c r="DA179" s="222">
        <v>7.9869999999999995E-4</v>
      </c>
      <c r="DB179" s="222" t="s">
        <v>10946</v>
      </c>
      <c r="DC179" s="222" t="s">
        <v>32</v>
      </c>
      <c r="DD179" s="222">
        <v>2.9320000000000001E-3</v>
      </c>
      <c r="DE179" s="222" t="s">
        <v>5316</v>
      </c>
      <c r="DF179" s="222" t="s">
        <v>5316</v>
      </c>
      <c r="DG179" s="222" t="s">
        <v>5316</v>
      </c>
      <c r="DH179" s="222" t="s">
        <v>5316</v>
      </c>
      <c r="DI179" s="222" t="s">
        <v>5316</v>
      </c>
      <c r="DJ179" s="222" t="s">
        <v>5316</v>
      </c>
      <c r="DK179" s="222" t="s">
        <v>5316</v>
      </c>
      <c r="DL179" s="222" t="s">
        <v>5316</v>
      </c>
      <c r="DM179" s="222" t="s">
        <v>5316</v>
      </c>
      <c r="DN179" s="222" t="s">
        <v>5316</v>
      </c>
      <c r="DO179" s="222" t="s">
        <v>5316</v>
      </c>
      <c r="DP179" s="222" t="s">
        <v>5316</v>
      </c>
      <c r="DQ179" s="222" t="s">
        <v>5316</v>
      </c>
      <c r="DR179" s="222" t="s">
        <v>16495</v>
      </c>
      <c r="DS179" s="222">
        <v>2</v>
      </c>
      <c r="DT179" s="224">
        <v>5.7740000000000005E-4</v>
      </c>
      <c r="DU179" s="222">
        <v>3478</v>
      </c>
      <c r="DV179" s="222" t="s">
        <v>16491</v>
      </c>
    </row>
    <row r="180" spans="2:126" s="223" customFormat="1" ht="13" x14ac:dyDescent="0.15">
      <c r="B180" s="222" t="s">
        <v>10955</v>
      </c>
      <c r="C180" s="222">
        <v>29325923</v>
      </c>
      <c r="D180" s="222" t="s">
        <v>1305</v>
      </c>
      <c r="E180" s="222" t="s">
        <v>1035</v>
      </c>
      <c r="F180" s="222" t="s">
        <v>11106</v>
      </c>
      <c r="G180" s="222" t="s">
        <v>6867</v>
      </c>
      <c r="H180" s="222" t="s">
        <v>6894</v>
      </c>
      <c r="I180" s="222" t="s">
        <v>7158</v>
      </c>
      <c r="J180" s="222" t="s">
        <v>11107</v>
      </c>
      <c r="K180" s="222" t="s">
        <v>11108</v>
      </c>
      <c r="L180" s="222" t="s">
        <v>11109</v>
      </c>
      <c r="M180" s="222" t="s">
        <v>11110</v>
      </c>
      <c r="N180" s="222" t="s">
        <v>11111</v>
      </c>
      <c r="O180" s="222" t="s">
        <v>11112</v>
      </c>
      <c r="P180" s="222" t="s">
        <v>11113</v>
      </c>
      <c r="Q180" s="222" t="s">
        <v>1020</v>
      </c>
      <c r="R180" s="222">
        <v>5</v>
      </c>
      <c r="S180" s="222">
        <v>5</v>
      </c>
      <c r="T180" s="222" t="s">
        <v>5316</v>
      </c>
      <c r="U180" s="222" t="s">
        <v>5316</v>
      </c>
      <c r="V180" s="222" t="s">
        <v>5316</v>
      </c>
      <c r="W180" s="222" t="s">
        <v>6990</v>
      </c>
      <c r="X180" s="222" t="s">
        <v>5316</v>
      </c>
      <c r="Y180" s="222" t="s">
        <v>5316</v>
      </c>
      <c r="Z180" s="222" t="s">
        <v>5316</v>
      </c>
      <c r="AA180" s="222" t="s">
        <v>5316</v>
      </c>
      <c r="AB180" s="222" t="s">
        <v>5316</v>
      </c>
      <c r="AC180" s="222">
        <v>18.53</v>
      </c>
      <c r="AD180" s="222" t="s">
        <v>1035</v>
      </c>
      <c r="AE180" s="222" t="s">
        <v>6917</v>
      </c>
      <c r="AF180" s="222" t="s">
        <v>6917</v>
      </c>
      <c r="AG180" s="222">
        <v>5.21</v>
      </c>
      <c r="AH180" s="222">
        <v>1.59</v>
      </c>
      <c r="AI180" s="222">
        <v>0.22416</v>
      </c>
      <c r="AJ180" s="222">
        <v>-0.16800000000000001</v>
      </c>
      <c r="AK180" s="222">
        <v>9.9989999999999996E-2</v>
      </c>
      <c r="AL180" s="222">
        <v>0.13300000000000001</v>
      </c>
      <c r="AM180" s="222">
        <v>0.18142</v>
      </c>
      <c r="AN180" s="222">
        <v>0.7782</v>
      </c>
      <c r="AO180" s="222">
        <v>0</v>
      </c>
      <c r="AP180" s="222">
        <v>0.2218</v>
      </c>
      <c r="AQ180" s="222" t="s">
        <v>6882</v>
      </c>
      <c r="AR180" s="222" t="s">
        <v>6883</v>
      </c>
      <c r="AS180" s="222" t="s">
        <v>10955</v>
      </c>
      <c r="AT180" s="222">
        <v>29325923</v>
      </c>
      <c r="AU180" s="222">
        <v>29325924</v>
      </c>
      <c r="AV180" s="222" t="s">
        <v>1305</v>
      </c>
      <c r="AW180" s="222" t="s">
        <v>1035</v>
      </c>
      <c r="AX180" s="222" t="s">
        <v>178</v>
      </c>
      <c r="AY180" s="222" t="s">
        <v>5316</v>
      </c>
      <c r="AZ180" s="222" t="s">
        <v>5316</v>
      </c>
      <c r="BA180" s="222" t="s">
        <v>11114</v>
      </c>
      <c r="BB180" s="222" t="s">
        <v>11106</v>
      </c>
      <c r="BC180" s="222">
        <v>611358</v>
      </c>
      <c r="BD180" s="222" t="s">
        <v>5316</v>
      </c>
      <c r="BE180" s="222">
        <v>338</v>
      </c>
      <c r="BF180" s="222" t="s">
        <v>6886</v>
      </c>
      <c r="BG180" s="222">
        <v>17632510</v>
      </c>
      <c r="BH180" s="222" t="s">
        <v>11115</v>
      </c>
      <c r="BI180" s="222" t="s">
        <v>7170</v>
      </c>
      <c r="BJ180" s="222" t="s">
        <v>11116</v>
      </c>
      <c r="BK180" s="222" t="s">
        <v>1035</v>
      </c>
      <c r="BL180" s="222" t="s">
        <v>6890</v>
      </c>
      <c r="BM180" s="222" t="s">
        <v>6891</v>
      </c>
      <c r="BN180" s="222" t="s">
        <v>11117</v>
      </c>
      <c r="BO180" s="222">
        <v>614192</v>
      </c>
      <c r="BP180" s="222">
        <v>611358.00029999996</v>
      </c>
      <c r="BQ180" s="222" t="s">
        <v>11118</v>
      </c>
      <c r="BR180" s="222" t="s">
        <v>5316</v>
      </c>
      <c r="BS180" s="222" t="s">
        <v>5316</v>
      </c>
      <c r="BT180" s="222" t="s">
        <v>5316</v>
      </c>
      <c r="BU180" s="222" t="s">
        <v>5316</v>
      </c>
      <c r="BV180" s="222" t="s">
        <v>5316</v>
      </c>
      <c r="BW180" s="222" t="s">
        <v>5316</v>
      </c>
      <c r="BX180" s="222" t="s">
        <v>32</v>
      </c>
      <c r="BY180" s="222" t="s">
        <v>1035</v>
      </c>
      <c r="BZ180" s="222">
        <v>1.2403049496436199E-4</v>
      </c>
      <c r="CA180" s="222" t="s">
        <v>1011</v>
      </c>
      <c r="CB180" s="222">
        <v>0</v>
      </c>
      <c r="CC180" s="222">
        <v>0</v>
      </c>
      <c r="CD180" s="222">
        <v>1.6184971098265901E-3</v>
      </c>
      <c r="CE180" s="224">
        <v>6.1259495221759397E-5</v>
      </c>
      <c r="CF180" s="222">
        <v>0</v>
      </c>
      <c r="CG180" s="222">
        <v>0</v>
      </c>
      <c r="CH180" s="222">
        <v>0</v>
      </c>
      <c r="CI180" s="222">
        <v>15</v>
      </c>
      <c r="CJ180" s="222">
        <v>0</v>
      </c>
      <c r="CK180" s="222">
        <v>0</v>
      </c>
      <c r="CL180" s="222">
        <v>14</v>
      </c>
      <c r="CM180" s="222">
        <v>1</v>
      </c>
      <c r="CN180" s="222">
        <v>0</v>
      </c>
      <c r="CO180" s="222">
        <v>0</v>
      </c>
      <c r="CP180" s="222">
        <v>0</v>
      </c>
      <c r="CQ180" s="222" t="s">
        <v>5316</v>
      </c>
      <c r="CR180" s="222" t="s">
        <v>5316</v>
      </c>
      <c r="CS180" s="222" t="s">
        <v>5316</v>
      </c>
      <c r="CT180" s="222" t="s">
        <v>5316</v>
      </c>
      <c r="CU180" s="222" t="s">
        <v>5316</v>
      </c>
      <c r="CV180" s="222" t="s">
        <v>5316</v>
      </c>
      <c r="CW180" s="222" t="s">
        <v>5316</v>
      </c>
      <c r="CX180" s="222" t="s">
        <v>5316</v>
      </c>
      <c r="CY180" s="222" t="s">
        <v>5316</v>
      </c>
      <c r="CZ180" s="222" t="s">
        <v>32</v>
      </c>
      <c r="DA180" s="222" t="s">
        <v>5316</v>
      </c>
      <c r="DB180" s="222" t="s">
        <v>11116</v>
      </c>
      <c r="DC180" s="222" t="s">
        <v>5316</v>
      </c>
      <c r="DD180" s="222" t="s">
        <v>5316</v>
      </c>
      <c r="DE180" s="222" t="s">
        <v>5316</v>
      </c>
      <c r="DF180" s="222" t="s">
        <v>5316</v>
      </c>
      <c r="DG180" s="222" t="s">
        <v>5316</v>
      </c>
      <c r="DH180" s="222" t="s">
        <v>5316</v>
      </c>
      <c r="DI180" s="222" t="s">
        <v>5316</v>
      </c>
      <c r="DJ180" s="222" t="s">
        <v>5316</v>
      </c>
      <c r="DK180" s="222" t="s">
        <v>5316</v>
      </c>
      <c r="DL180" s="222" t="s">
        <v>5316</v>
      </c>
      <c r="DM180" s="222" t="s">
        <v>5316</v>
      </c>
      <c r="DN180" s="222" t="s">
        <v>5316</v>
      </c>
      <c r="DO180" s="222" t="s">
        <v>5316</v>
      </c>
      <c r="DP180" s="222" t="s">
        <v>5316</v>
      </c>
      <c r="DQ180" s="222" t="s">
        <v>5316</v>
      </c>
      <c r="DR180" s="222" t="s">
        <v>16495</v>
      </c>
      <c r="DS180" s="222">
        <v>2</v>
      </c>
      <c r="DT180" s="224">
        <v>5.7740000000000005E-4</v>
      </c>
      <c r="DU180" s="222">
        <v>3478</v>
      </c>
      <c r="DV180" s="222" t="s">
        <v>16494</v>
      </c>
    </row>
    <row r="181" spans="2:126" s="223" customFormat="1" ht="13" x14ac:dyDescent="0.15">
      <c r="B181" s="222" t="s">
        <v>10955</v>
      </c>
      <c r="C181" s="222">
        <v>56283519</v>
      </c>
      <c r="D181" s="222" t="s">
        <v>1009</v>
      </c>
      <c r="E181" s="222" t="s">
        <v>1010</v>
      </c>
      <c r="F181" s="222" t="s">
        <v>11312</v>
      </c>
      <c r="G181" s="222" t="s">
        <v>6867</v>
      </c>
      <c r="H181" s="222" t="s">
        <v>6868</v>
      </c>
      <c r="I181" s="222" t="s">
        <v>6869</v>
      </c>
      <c r="J181" s="222" t="s">
        <v>11313</v>
      </c>
      <c r="K181" s="222" t="s">
        <v>11314</v>
      </c>
      <c r="L181" s="222" t="s">
        <v>11315</v>
      </c>
      <c r="M181" s="222" t="s">
        <v>11316</v>
      </c>
      <c r="N181" s="222" t="s">
        <v>11317</v>
      </c>
      <c r="O181" s="222" t="s">
        <v>11318</v>
      </c>
      <c r="P181" s="222" t="s">
        <v>11319</v>
      </c>
      <c r="Q181" s="222" t="s">
        <v>1020</v>
      </c>
      <c r="R181" s="222">
        <v>18</v>
      </c>
      <c r="S181" s="222">
        <v>18</v>
      </c>
      <c r="T181" s="222" t="s">
        <v>6877</v>
      </c>
      <c r="U181" s="222" t="s">
        <v>6903</v>
      </c>
      <c r="V181" s="222" t="s">
        <v>6877</v>
      </c>
      <c r="W181" s="222" t="s">
        <v>6879</v>
      </c>
      <c r="X181" s="222" t="s">
        <v>1623</v>
      </c>
      <c r="Y181" s="222" t="s">
        <v>6877</v>
      </c>
      <c r="Z181" s="222" t="s">
        <v>1010</v>
      </c>
      <c r="AA181" s="222" t="s">
        <v>1010</v>
      </c>
      <c r="AB181" s="222" t="s">
        <v>6877</v>
      </c>
      <c r="AC181" s="222">
        <v>22.1</v>
      </c>
      <c r="AD181" s="222" t="s">
        <v>1009</v>
      </c>
      <c r="AE181" s="222" t="s">
        <v>6904</v>
      </c>
      <c r="AF181" s="222" t="s">
        <v>6904</v>
      </c>
      <c r="AG181" s="222">
        <v>5.35</v>
      </c>
      <c r="AH181" s="222">
        <v>5.35</v>
      </c>
      <c r="AI181" s="222">
        <v>0.76149</v>
      </c>
      <c r="AJ181" s="222">
        <v>0.871</v>
      </c>
      <c r="AK181" s="222">
        <v>0.44667000000000001</v>
      </c>
      <c r="AL181" s="222">
        <v>0.996</v>
      </c>
      <c r="AM181" s="222">
        <v>0.63571</v>
      </c>
      <c r="AN181" s="222">
        <v>0</v>
      </c>
      <c r="AO181" s="222">
        <v>1</v>
      </c>
      <c r="AP181" s="222">
        <v>0</v>
      </c>
      <c r="AQ181" s="222" t="s">
        <v>6882</v>
      </c>
      <c r="AR181" s="222" t="s">
        <v>6883</v>
      </c>
      <c r="AS181" s="222" t="s">
        <v>10955</v>
      </c>
      <c r="AT181" s="222">
        <v>56283519</v>
      </c>
      <c r="AU181" s="222">
        <v>56283519</v>
      </c>
      <c r="AV181" s="222" t="s">
        <v>1009</v>
      </c>
      <c r="AW181" s="222" t="s">
        <v>1010</v>
      </c>
      <c r="AX181" s="222" t="s">
        <v>178</v>
      </c>
      <c r="AY181" s="222" t="s">
        <v>5316</v>
      </c>
      <c r="AZ181" s="222" t="s">
        <v>5316</v>
      </c>
      <c r="BA181" s="222" t="s">
        <v>8811</v>
      </c>
      <c r="BB181" s="222" t="s">
        <v>11312</v>
      </c>
      <c r="BC181" s="222">
        <v>609883</v>
      </c>
      <c r="BD181" s="222" t="s">
        <v>7103</v>
      </c>
      <c r="BE181" s="222">
        <v>534</v>
      </c>
      <c r="BF181" s="222" t="s">
        <v>6886</v>
      </c>
      <c r="BG181" s="222">
        <v>24608809</v>
      </c>
      <c r="BH181" s="222" t="s">
        <v>11320</v>
      </c>
      <c r="BI181" s="222" t="s">
        <v>6888</v>
      </c>
      <c r="BJ181" s="222" t="s">
        <v>11321</v>
      </c>
      <c r="BK181" s="222" t="s">
        <v>1010</v>
      </c>
      <c r="BL181" s="222" t="s">
        <v>6890</v>
      </c>
      <c r="BM181" s="222" t="s">
        <v>7497</v>
      </c>
      <c r="BN181" s="222" t="s">
        <v>11322</v>
      </c>
      <c r="BO181" s="222" t="s">
        <v>5316</v>
      </c>
      <c r="BP181" s="222">
        <v>609883.00089999998</v>
      </c>
      <c r="BQ181" s="222" t="s">
        <v>11323</v>
      </c>
      <c r="BR181" s="222" t="s">
        <v>5316</v>
      </c>
      <c r="BS181" s="222" t="s">
        <v>5316</v>
      </c>
      <c r="BT181" s="222" t="s">
        <v>5316</v>
      </c>
      <c r="BU181" s="222" t="s">
        <v>5316</v>
      </c>
      <c r="BV181" s="222" t="s">
        <v>11324</v>
      </c>
      <c r="BW181" s="222" t="s">
        <v>5316</v>
      </c>
      <c r="BX181" s="222" t="s">
        <v>32</v>
      </c>
      <c r="BY181" s="222" t="s">
        <v>1010</v>
      </c>
      <c r="BZ181" s="222">
        <v>2.9170527471773197E-4</v>
      </c>
      <c r="CA181" s="222" t="s">
        <v>1011</v>
      </c>
      <c r="CB181" s="222">
        <v>0</v>
      </c>
      <c r="CC181" s="222">
        <v>0</v>
      </c>
      <c r="CD181" s="222">
        <v>4.0194884287454297E-3</v>
      </c>
      <c r="CE181" s="222">
        <v>0</v>
      </c>
      <c r="CF181" s="222">
        <v>0</v>
      </c>
      <c r="CG181" s="224">
        <v>1.55327741534638E-5</v>
      </c>
      <c r="CH181" s="222">
        <v>0</v>
      </c>
      <c r="CI181" s="222">
        <v>34</v>
      </c>
      <c r="CJ181" s="222">
        <v>0</v>
      </c>
      <c r="CK181" s="222">
        <v>0</v>
      </c>
      <c r="CL181" s="222">
        <v>33</v>
      </c>
      <c r="CM181" s="222">
        <v>0</v>
      </c>
      <c r="CN181" s="222">
        <v>0</v>
      </c>
      <c r="CO181" s="222">
        <v>1</v>
      </c>
      <c r="CP181" s="222">
        <v>0</v>
      </c>
      <c r="CQ181" s="222" t="s">
        <v>32</v>
      </c>
      <c r="CR181" s="222" t="s">
        <v>1010</v>
      </c>
      <c r="CS181" s="222" t="s">
        <v>11321</v>
      </c>
      <c r="CT181" s="222">
        <v>7.9872199999999997E-4</v>
      </c>
      <c r="CU181" s="222">
        <v>4.0000000000000001E-3</v>
      </c>
      <c r="CV181" s="222">
        <v>0</v>
      </c>
      <c r="CW181" s="222">
        <v>0</v>
      </c>
      <c r="CX181" s="222">
        <v>0</v>
      </c>
      <c r="CY181" s="222">
        <v>0</v>
      </c>
      <c r="CZ181" s="222" t="s">
        <v>32</v>
      </c>
      <c r="DA181" s="222">
        <v>7.9869999999999995E-4</v>
      </c>
      <c r="DB181" s="222" t="s">
        <v>11321</v>
      </c>
      <c r="DC181" s="222" t="s">
        <v>5316</v>
      </c>
      <c r="DD181" s="222" t="s">
        <v>5316</v>
      </c>
      <c r="DE181" s="222" t="s">
        <v>5316</v>
      </c>
      <c r="DF181" s="222" t="s">
        <v>5316</v>
      </c>
      <c r="DG181" s="222" t="s">
        <v>5316</v>
      </c>
      <c r="DH181" s="222" t="s">
        <v>5316</v>
      </c>
      <c r="DI181" s="222" t="s">
        <v>5316</v>
      </c>
      <c r="DJ181" s="222" t="s">
        <v>5316</v>
      </c>
      <c r="DK181" s="222" t="s">
        <v>5316</v>
      </c>
      <c r="DL181" s="222" t="s">
        <v>5316</v>
      </c>
      <c r="DM181" s="222" t="s">
        <v>5316</v>
      </c>
      <c r="DN181" s="222" t="s">
        <v>5316</v>
      </c>
      <c r="DO181" s="222" t="s">
        <v>5316</v>
      </c>
      <c r="DP181" s="222" t="s">
        <v>5316</v>
      </c>
      <c r="DQ181" s="222" t="s">
        <v>5316</v>
      </c>
      <c r="DR181" s="222" t="s">
        <v>16490</v>
      </c>
      <c r="DS181" s="222">
        <v>2</v>
      </c>
      <c r="DT181" s="224">
        <v>5.7740000000000005E-4</v>
      </c>
      <c r="DU181" s="222">
        <v>3478</v>
      </c>
      <c r="DV181" s="222" t="s">
        <v>16491</v>
      </c>
    </row>
    <row r="182" spans="2:126" s="223" customFormat="1" ht="13" x14ac:dyDescent="0.15">
      <c r="B182" s="222" t="s">
        <v>11580</v>
      </c>
      <c r="C182" s="222">
        <v>7710082</v>
      </c>
      <c r="D182" s="222" t="s">
        <v>1022</v>
      </c>
      <c r="E182" s="222" t="s">
        <v>1009</v>
      </c>
      <c r="F182" s="222" t="s">
        <v>11622</v>
      </c>
      <c r="G182" s="222" t="s">
        <v>6867</v>
      </c>
      <c r="H182" s="222" t="s">
        <v>6894</v>
      </c>
      <c r="I182" s="222" t="s">
        <v>7220</v>
      </c>
      <c r="J182" s="222" t="s">
        <v>11623</v>
      </c>
      <c r="K182" s="222" t="s">
        <v>5316</v>
      </c>
      <c r="L182" s="222" t="s">
        <v>11624</v>
      </c>
      <c r="M182" s="222" t="s">
        <v>11625</v>
      </c>
      <c r="N182" s="222" t="s">
        <v>11626</v>
      </c>
      <c r="O182" s="222" t="s">
        <v>11627</v>
      </c>
      <c r="P182" s="222" t="s">
        <v>11628</v>
      </c>
      <c r="Q182" s="222" t="s">
        <v>1020</v>
      </c>
      <c r="R182" s="222">
        <v>14</v>
      </c>
      <c r="S182" s="222">
        <v>18</v>
      </c>
      <c r="T182" s="222" t="s">
        <v>5316</v>
      </c>
      <c r="U182" s="222" t="s">
        <v>5316</v>
      </c>
      <c r="V182" s="222" t="s">
        <v>5316</v>
      </c>
      <c r="W182" s="222" t="s">
        <v>6990</v>
      </c>
      <c r="X182" s="222" t="s">
        <v>5316</v>
      </c>
      <c r="Y182" s="222" t="s">
        <v>5316</v>
      </c>
      <c r="Z182" s="222" t="s">
        <v>5316</v>
      </c>
      <c r="AA182" s="222" t="s">
        <v>5316</v>
      </c>
      <c r="AB182" s="222" t="s">
        <v>5316</v>
      </c>
      <c r="AC182" s="222" t="s">
        <v>5316</v>
      </c>
      <c r="AD182" s="222" t="s">
        <v>5316</v>
      </c>
      <c r="AE182" s="222" t="s">
        <v>5316</v>
      </c>
      <c r="AF182" s="222" t="s">
        <v>5316</v>
      </c>
      <c r="AG182" s="222" t="s">
        <v>5316</v>
      </c>
      <c r="AH182" s="222" t="s">
        <v>5316</v>
      </c>
      <c r="AI182" s="222" t="s">
        <v>5316</v>
      </c>
      <c r="AJ182" s="222" t="s">
        <v>5316</v>
      </c>
      <c r="AK182" s="222" t="s">
        <v>5316</v>
      </c>
      <c r="AL182" s="222" t="s">
        <v>5316</v>
      </c>
      <c r="AM182" s="222" t="s">
        <v>5316</v>
      </c>
      <c r="AN182" s="222" t="s">
        <v>5316</v>
      </c>
      <c r="AO182" s="222" t="s">
        <v>5316</v>
      </c>
      <c r="AP182" s="222" t="s">
        <v>5316</v>
      </c>
      <c r="AQ182" s="222" t="s">
        <v>6882</v>
      </c>
      <c r="AR182" s="222" t="s">
        <v>6883</v>
      </c>
      <c r="AS182" s="222" t="s">
        <v>11580</v>
      </c>
      <c r="AT182" s="222">
        <v>7710082</v>
      </c>
      <c r="AU182" s="222">
        <v>7710082</v>
      </c>
      <c r="AV182" s="222" t="s">
        <v>1022</v>
      </c>
      <c r="AW182" s="222" t="s">
        <v>1009</v>
      </c>
      <c r="AX182" s="222" t="s">
        <v>178</v>
      </c>
      <c r="AY182" s="222" t="s">
        <v>5316</v>
      </c>
      <c r="AZ182" s="222" t="s">
        <v>5316</v>
      </c>
      <c r="BA182" s="222" t="s">
        <v>11629</v>
      </c>
      <c r="BB182" s="222" t="s">
        <v>11622</v>
      </c>
      <c r="BC182" s="222">
        <v>601717</v>
      </c>
      <c r="BD182" s="222" t="s">
        <v>5316</v>
      </c>
      <c r="BE182" s="222" t="s">
        <v>5316</v>
      </c>
      <c r="BF182" s="222" t="s">
        <v>6886</v>
      </c>
      <c r="BG182" s="222">
        <v>19804848</v>
      </c>
      <c r="BH182" s="222" t="s">
        <v>11630</v>
      </c>
      <c r="BI182" s="222" t="s">
        <v>7153</v>
      </c>
      <c r="BJ182" s="222" t="s">
        <v>11631</v>
      </c>
      <c r="BK182" s="222" t="s">
        <v>1009</v>
      </c>
      <c r="BL182" s="222" t="s">
        <v>6890</v>
      </c>
      <c r="BM182" s="222" t="s">
        <v>6891</v>
      </c>
      <c r="BN182" s="222" t="s">
        <v>11632</v>
      </c>
      <c r="BO182" s="222" t="s">
        <v>5316</v>
      </c>
      <c r="BP182" s="222" t="s">
        <v>5316</v>
      </c>
      <c r="BQ182" s="222" t="s">
        <v>11633</v>
      </c>
      <c r="BR182" s="222" t="s">
        <v>5316</v>
      </c>
      <c r="BS182" s="222" t="s">
        <v>5316</v>
      </c>
      <c r="BT182" s="222" t="s">
        <v>5316</v>
      </c>
      <c r="BU182" s="222" t="s">
        <v>5316</v>
      </c>
      <c r="BV182" s="222" t="s">
        <v>5316</v>
      </c>
      <c r="BW182" s="222" t="s">
        <v>5316</v>
      </c>
      <c r="BX182" s="222" t="s">
        <v>32</v>
      </c>
      <c r="BY182" s="222" t="s">
        <v>1009</v>
      </c>
      <c r="BZ182" s="222">
        <v>3.2582386892571202E-4</v>
      </c>
      <c r="CA182" s="222" t="s">
        <v>1011</v>
      </c>
      <c r="CB182" s="222">
        <v>0</v>
      </c>
      <c r="CC182" s="222">
        <v>0</v>
      </c>
      <c r="CD182" s="222">
        <v>0</v>
      </c>
      <c r="CE182" s="222">
        <v>1.2468827930174601E-4</v>
      </c>
      <c r="CF182" s="222">
        <v>0</v>
      </c>
      <c r="CG182" s="222">
        <v>6.7628494138863803E-4</v>
      </c>
      <c r="CH182" s="222">
        <v>0</v>
      </c>
      <c r="CI182" s="222">
        <v>7</v>
      </c>
      <c r="CJ182" s="222">
        <v>0</v>
      </c>
      <c r="CK182" s="222">
        <v>0</v>
      </c>
      <c r="CL182" s="222">
        <v>0</v>
      </c>
      <c r="CM182" s="222">
        <v>1</v>
      </c>
      <c r="CN182" s="222">
        <v>0</v>
      </c>
      <c r="CO182" s="222">
        <v>6</v>
      </c>
      <c r="CP182" s="222">
        <v>0</v>
      </c>
      <c r="CQ182" s="222" t="s">
        <v>5316</v>
      </c>
      <c r="CR182" s="222" t="s">
        <v>5316</v>
      </c>
      <c r="CS182" s="222" t="s">
        <v>5316</v>
      </c>
      <c r="CT182" s="222" t="s">
        <v>5316</v>
      </c>
      <c r="CU182" s="222" t="s">
        <v>5316</v>
      </c>
      <c r="CV182" s="222" t="s">
        <v>5316</v>
      </c>
      <c r="CW182" s="222" t="s">
        <v>5316</v>
      </c>
      <c r="CX182" s="222" t="s">
        <v>5316</v>
      </c>
      <c r="CY182" s="222" t="s">
        <v>5316</v>
      </c>
      <c r="CZ182" s="222" t="s">
        <v>32</v>
      </c>
      <c r="DA182" s="222" t="s">
        <v>5316</v>
      </c>
      <c r="DB182" s="222" t="s">
        <v>11631</v>
      </c>
      <c r="DC182" s="222" t="s">
        <v>32</v>
      </c>
      <c r="DD182" s="222">
        <v>1.55E-4</v>
      </c>
      <c r="DE182" s="222" t="s">
        <v>11631</v>
      </c>
      <c r="DF182" s="222" t="s">
        <v>5316</v>
      </c>
      <c r="DG182" s="222" t="s">
        <v>5316</v>
      </c>
      <c r="DH182" s="222" t="s">
        <v>5316</v>
      </c>
      <c r="DI182" s="222" t="s">
        <v>5316</v>
      </c>
      <c r="DJ182" s="222" t="s">
        <v>5316</v>
      </c>
      <c r="DK182" s="222" t="s">
        <v>5316</v>
      </c>
      <c r="DL182" s="222" t="s">
        <v>5316</v>
      </c>
      <c r="DM182" s="222" t="s">
        <v>5316</v>
      </c>
      <c r="DN182" s="222" t="s">
        <v>5316</v>
      </c>
      <c r="DO182" s="222" t="s">
        <v>5316</v>
      </c>
      <c r="DP182" s="222" t="s">
        <v>5316</v>
      </c>
      <c r="DQ182" s="222" t="s">
        <v>5316</v>
      </c>
      <c r="DR182" s="222" t="s">
        <v>16490</v>
      </c>
      <c r="DS182" s="222">
        <v>2</v>
      </c>
      <c r="DT182" s="224">
        <v>5.7740000000000005E-4</v>
      </c>
      <c r="DU182" s="222">
        <v>3478</v>
      </c>
      <c r="DV182" s="222" t="s">
        <v>16494</v>
      </c>
    </row>
    <row r="183" spans="2:126" s="223" customFormat="1" ht="13" x14ac:dyDescent="0.15">
      <c r="B183" s="222" t="s">
        <v>11881</v>
      </c>
      <c r="C183" s="222">
        <v>21229161</v>
      </c>
      <c r="D183" s="222" t="s">
        <v>1022</v>
      </c>
      <c r="E183" s="222" t="s">
        <v>1035</v>
      </c>
      <c r="F183" s="222" t="s">
        <v>11897</v>
      </c>
      <c r="G183" s="222" t="s">
        <v>6867</v>
      </c>
      <c r="H183" s="222" t="s">
        <v>6868</v>
      </c>
      <c r="I183" s="222" t="s">
        <v>6869</v>
      </c>
      <c r="J183" s="222" t="s">
        <v>11898</v>
      </c>
      <c r="K183" s="222" t="s">
        <v>11899</v>
      </c>
      <c r="L183" s="222" t="s">
        <v>11900</v>
      </c>
      <c r="M183" s="222" t="s">
        <v>11901</v>
      </c>
      <c r="N183" s="222" t="s">
        <v>11902</v>
      </c>
      <c r="O183" s="222" t="s">
        <v>11903</v>
      </c>
      <c r="P183" s="222" t="s">
        <v>11904</v>
      </c>
      <c r="Q183" s="222" t="s">
        <v>1020</v>
      </c>
      <c r="R183" s="222">
        <v>26</v>
      </c>
      <c r="S183" s="222">
        <v>29</v>
      </c>
      <c r="T183" s="222" t="s">
        <v>5316</v>
      </c>
      <c r="U183" s="222" t="s">
        <v>6878</v>
      </c>
      <c r="V183" s="222" t="s">
        <v>5316</v>
      </c>
      <c r="W183" s="222" t="s">
        <v>6879</v>
      </c>
      <c r="X183" s="222" t="s">
        <v>6877</v>
      </c>
      <c r="Y183" s="222" t="s">
        <v>6877</v>
      </c>
      <c r="Z183" s="222" t="s">
        <v>6877</v>
      </c>
      <c r="AA183" s="222" t="s">
        <v>6877</v>
      </c>
      <c r="AB183" s="222" t="s">
        <v>6877</v>
      </c>
      <c r="AC183" s="222">
        <v>13.86</v>
      </c>
      <c r="AD183" s="222" t="s">
        <v>1022</v>
      </c>
      <c r="AE183" s="222" t="s">
        <v>6881</v>
      </c>
      <c r="AF183" s="222" t="s">
        <v>6881</v>
      </c>
      <c r="AG183" s="222">
        <v>5.85</v>
      </c>
      <c r="AH183" s="222">
        <v>4.97</v>
      </c>
      <c r="AI183" s="222">
        <v>0.65215000000000001</v>
      </c>
      <c r="AJ183" s="222">
        <v>0.83</v>
      </c>
      <c r="AK183" s="222">
        <v>0.35896</v>
      </c>
      <c r="AL183" s="222">
        <v>0.96599999999999997</v>
      </c>
      <c r="AM183" s="222">
        <v>0.44029000000000001</v>
      </c>
      <c r="AN183" s="222">
        <v>0</v>
      </c>
      <c r="AO183" s="222">
        <v>0</v>
      </c>
      <c r="AP183" s="222">
        <v>0.72460000000000002</v>
      </c>
      <c r="AQ183" s="222" t="s">
        <v>6882</v>
      </c>
      <c r="AR183" s="222" t="s">
        <v>6883</v>
      </c>
      <c r="AS183" s="222" t="s">
        <v>11881</v>
      </c>
      <c r="AT183" s="222">
        <v>21229161</v>
      </c>
      <c r="AU183" s="222">
        <v>21229161</v>
      </c>
      <c r="AV183" s="222" t="s">
        <v>1022</v>
      </c>
      <c r="AW183" s="222" t="s">
        <v>1035</v>
      </c>
      <c r="AX183" s="222" t="s">
        <v>178</v>
      </c>
      <c r="AY183" s="222" t="s">
        <v>5316</v>
      </c>
      <c r="AZ183" s="222" t="s">
        <v>5316</v>
      </c>
      <c r="BA183" s="222" t="s">
        <v>11905</v>
      </c>
      <c r="BB183" s="222" t="s">
        <v>11897</v>
      </c>
      <c r="BC183" s="222">
        <v>107730</v>
      </c>
      <c r="BD183" s="222" t="s">
        <v>6963</v>
      </c>
      <c r="BE183" s="222">
        <v>3527</v>
      </c>
      <c r="BF183" s="222" t="s">
        <v>6886</v>
      </c>
      <c r="BG183" s="222">
        <v>7627691</v>
      </c>
      <c r="BH183" s="222" t="s">
        <v>11906</v>
      </c>
      <c r="BI183" s="222" t="s">
        <v>6888</v>
      </c>
      <c r="BJ183" s="222" t="s">
        <v>11907</v>
      </c>
      <c r="BK183" s="222" t="s">
        <v>1035</v>
      </c>
      <c r="BL183" s="222" t="s">
        <v>6890</v>
      </c>
      <c r="BM183" s="222" t="s">
        <v>7724</v>
      </c>
      <c r="BN183" s="222" t="s">
        <v>11908</v>
      </c>
      <c r="BO183" s="222">
        <v>143890</v>
      </c>
      <c r="BP183" s="222" t="s">
        <v>5316</v>
      </c>
      <c r="BQ183" s="222" t="s">
        <v>11909</v>
      </c>
      <c r="BR183" s="222" t="s">
        <v>5316</v>
      </c>
      <c r="BS183" s="222" t="s">
        <v>5316</v>
      </c>
      <c r="BT183" s="222" t="s">
        <v>5316</v>
      </c>
      <c r="BU183" s="222" t="s">
        <v>5316</v>
      </c>
      <c r="BV183" s="222" t="s">
        <v>5316</v>
      </c>
      <c r="BW183" s="222" t="s">
        <v>5316</v>
      </c>
      <c r="BX183" s="222" t="s">
        <v>32</v>
      </c>
      <c r="BY183" s="222" t="s">
        <v>1035</v>
      </c>
      <c r="BZ183" s="222">
        <v>1.6505735743170801E-4</v>
      </c>
      <c r="CA183" s="222" t="s">
        <v>1011</v>
      </c>
      <c r="CB183" s="222">
        <v>0</v>
      </c>
      <c r="CC183" s="222">
        <v>0</v>
      </c>
      <c r="CD183" s="222">
        <v>1.2728535061328401E-3</v>
      </c>
      <c r="CE183" s="222">
        <v>3.0314053595246798E-4</v>
      </c>
      <c r="CF183" s="222">
        <v>0</v>
      </c>
      <c r="CG183" s="224">
        <v>6.0033018159987998E-5</v>
      </c>
      <c r="CH183" s="222">
        <v>0</v>
      </c>
      <c r="CI183" s="222">
        <v>20</v>
      </c>
      <c r="CJ183" s="222">
        <v>0</v>
      </c>
      <c r="CK183" s="222">
        <v>0</v>
      </c>
      <c r="CL183" s="222">
        <v>11</v>
      </c>
      <c r="CM183" s="222">
        <v>5</v>
      </c>
      <c r="CN183" s="222">
        <v>0</v>
      </c>
      <c r="CO183" s="222">
        <v>4</v>
      </c>
      <c r="CP183" s="222">
        <v>0</v>
      </c>
      <c r="CQ183" s="222" t="s">
        <v>32</v>
      </c>
      <c r="CR183" s="222" t="s">
        <v>1035</v>
      </c>
      <c r="CS183" s="222" t="s">
        <v>11907</v>
      </c>
      <c r="CT183" s="222">
        <v>3.9936099999999999E-4</v>
      </c>
      <c r="CU183" s="222">
        <v>1E-3</v>
      </c>
      <c r="CV183" s="222">
        <v>0</v>
      </c>
      <c r="CW183" s="222">
        <v>0</v>
      </c>
      <c r="CX183" s="222">
        <v>0</v>
      </c>
      <c r="CY183" s="222">
        <v>1E-3</v>
      </c>
      <c r="CZ183" s="222" t="s">
        <v>32</v>
      </c>
      <c r="DA183" s="222">
        <v>3.994E-4</v>
      </c>
      <c r="DB183" s="222" t="s">
        <v>11907</v>
      </c>
      <c r="DC183" s="222" t="s">
        <v>32</v>
      </c>
      <c r="DD183" s="224">
        <v>7.7000000000000001E-5</v>
      </c>
      <c r="DE183" s="222" t="s">
        <v>11907</v>
      </c>
      <c r="DF183" s="222" t="s">
        <v>5316</v>
      </c>
      <c r="DG183" s="222" t="s">
        <v>5316</v>
      </c>
      <c r="DH183" s="222" t="s">
        <v>5316</v>
      </c>
      <c r="DI183" s="222" t="s">
        <v>5316</v>
      </c>
      <c r="DJ183" s="222" t="s">
        <v>5316</v>
      </c>
      <c r="DK183" s="222" t="s">
        <v>5316</v>
      </c>
      <c r="DL183" s="222" t="s">
        <v>5316</v>
      </c>
      <c r="DM183" s="222" t="s">
        <v>5316</v>
      </c>
      <c r="DN183" s="222" t="s">
        <v>5316</v>
      </c>
      <c r="DO183" s="222" t="s">
        <v>5316</v>
      </c>
      <c r="DP183" s="222" t="s">
        <v>5316</v>
      </c>
      <c r="DQ183" s="222" t="s">
        <v>5316</v>
      </c>
      <c r="DR183" s="222" t="s">
        <v>16490</v>
      </c>
      <c r="DS183" s="222">
        <v>2</v>
      </c>
      <c r="DT183" s="224">
        <v>5.7740000000000005E-4</v>
      </c>
      <c r="DU183" s="222">
        <v>3478</v>
      </c>
      <c r="DV183" s="222" t="s">
        <v>16493</v>
      </c>
    </row>
    <row r="184" spans="2:126" s="223" customFormat="1" ht="13" x14ac:dyDescent="0.15">
      <c r="B184" s="222" t="s">
        <v>11881</v>
      </c>
      <c r="C184" s="222">
        <v>44051210</v>
      </c>
      <c r="D184" s="222" t="s">
        <v>1009</v>
      </c>
      <c r="E184" s="222" t="s">
        <v>1010</v>
      </c>
      <c r="F184" s="222" t="s">
        <v>12002</v>
      </c>
      <c r="G184" s="222" t="s">
        <v>6867</v>
      </c>
      <c r="H184" s="222" t="s">
        <v>6868</v>
      </c>
      <c r="I184" s="222" t="s">
        <v>6869</v>
      </c>
      <c r="J184" s="222" t="s">
        <v>12003</v>
      </c>
      <c r="K184" s="222" t="s">
        <v>12004</v>
      </c>
      <c r="L184" s="222" t="s">
        <v>12005</v>
      </c>
      <c r="M184" s="222" t="s">
        <v>12006</v>
      </c>
      <c r="N184" s="222" t="s">
        <v>12007</v>
      </c>
      <c r="O184" s="222" t="s">
        <v>12008</v>
      </c>
      <c r="P184" s="222" t="s">
        <v>12009</v>
      </c>
      <c r="Q184" s="222" t="s">
        <v>1020</v>
      </c>
      <c r="R184" s="222">
        <v>9</v>
      </c>
      <c r="S184" s="222">
        <v>13</v>
      </c>
      <c r="T184" s="222" t="s">
        <v>6877</v>
      </c>
      <c r="U184" s="222" t="s">
        <v>6878</v>
      </c>
      <c r="V184" s="222" t="s">
        <v>6877</v>
      </c>
      <c r="W184" s="222" t="s">
        <v>6879</v>
      </c>
      <c r="X184" s="222" t="s">
        <v>1623</v>
      </c>
      <c r="Y184" s="222" t="s">
        <v>1623</v>
      </c>
      <c r="Z184" s="222" t="s">
        <v>1010</v>
      </c>
      <c r="AA184" s="222" t="s">
        <v>6877</v>
      </c>
      <c r="AB184" s="222" t="s">
        <v>6877</v>
      </c>
      <c r="AC184" s="222">
        <v>29.5</v>
      </c>
      <c r="AD184" s="222" t="s">
        <v>7729</v>
      </c>
      <c r="AE184" s="222" t="s">
        <v>6904</v>
      </c>
      <c r="AF184" s="222" t="s">
        <v>6904</v>
      </c>
      <c r="AG184" s="222">
        <v>5.9</v>
      </c>
      <c r="AH184" s="222">
        <v>5.9</v>
      </c>
      <c r="AI184" s="222">
        <v>0.94921</v>
      </c>
      <c r="AJ184" s="222">
        <v>0.86799999999999999</v>
      </c>
      <c r="AK184" s="222">
        <v>0.37286999999999998</v>
      </c>
      <c r="AL184" s="222">
        <v>0.80700000000000005</v>
      </c>
      <c r="AM184" s="222">
        <v>0.32547999999999999</v>
      </c>
      <c r="AN184" s="222">
        <v>0</v>
      </c>
      <c r="AO184" s="222">
        <v>1</v>
      </c>
      <c r="AP184" s="222">
        <v>0</v>
      </c>
      <c r="AQ184" s="222" t="s">
        <v>6882</v>
      </c>
      <c r="AR184" s="222" t="s">
        <v>6883</v>
      </c>
      <c r="AS184" s="222" t="s">
        <v>11881</v>
      </c>
      <c r="AT184" s="222">
        <v>44051210</v>
      </c>
      <c r="AU184" s="222">
        <v>44051210</v>
      </c>
      <c r="AV184" s="222" t="s">
        <v>1009</v>
      </c>
      <c r="AW184" s="222" t="s">
        <v>1010</v>
      </c>
      <c r="AX184" s="222" t="s">
        <v>178</v>
      </c>
      <c r="AY184" s="222" t="s">
        <v>5316</v>
      </c>
      <c r="AZ184" s="222" t="s">
        <v>5316</v>
      </c>
      <c r="BA184" s="222" t="s">
        <v>12010</v>
      </c>
      <c r="BB184" s="222" t="s">
        <v>12002</v>
      </c>
      <c r="BC184" s="222">
        <v>605459</v>
      </c>
      <c r="BD184" s="222" t="s">
        <v>7037</v>
      </c>
      <c r="BE184" s="222">
        <v>389</v>
      </c>
      <c r="BF184" s="222" t="s">
        <v>6886</v>
      </c>
      <c r="BG184" s="222">
        <v>11138003</v>
      </c>
      <c r="BH184" s="222" t="s">
        <v>12011</v>
      </c>
      <c r="BI184" s="222" t="s">
        <v>6888</v>
      </c>
      <c r="BJ184" s="222" t="s">
        <v>12012</v>
      </c>
      <c r="BK184" s="222" t="s">
        <v>1010</v>
      </c>
      <c r="BL184" s="222" t="s">
        <v>6890</v>
      </c>
      <c r="BM184" s="222" t="s">
        <v>6891</v>
      </c>
      <c r="BN184" s="222" t="s">
        <v>12013</v>
      </c>
      <c r="BO184" s="222">
        <v>210250</v>
      </c>
      <c r="BP184" s="222">
        <v>605459.00049999997</v>
      </c>
      <c r="BQ184" s="222" t="s">
        <v>12014</v>
      </c>
      <c r="BR184" s="222" t="s">
        <v>5316</v>
      </c>
      <c r="BS184" s="222" t="s">
        <v>5316</v>
      </c>
      <c r="BT184" s="222" t="s">
        <v>5316</v>
      </c>
      <c r="BU184" s="222" t="s">
        <v>5316</v>
      </c>
      <c r="BV184" s="222" t="s">
        <v>12015</v>
      </c>
      <c r="BW184" s="222" t="s">
        <v>12016</v>
      </c>
      <c r="BX184" s="222" t="s">
        <v>32</v>
      </c>
      <c r="BY184" s="222" t="s">
        <v>1010</v>
      </c>
      <c r="BZ184" s="222">
        <v>1.4827750959685001E-4</v>
      </c>
      <c r="CA184" s="222" t="s">
        <v>1011</v>
      </c>
      <c r="CB184" s="222">
        <v>0</v>
      </c>
      <c r="CC184" s="222">
        <v>0</v>
      </c>
      <c r="CD184" s="222">
        <v>2.0799630228795899E-3</v>
      </c>
      <c r="CE184" s="222">
        <v>0</v>
      </c>
      <c r="CF184" s="222">
        <v>0</v>
      </c>
      <c r="CG184" s="222">
        <v>0</v>
      </c>
      <c r="CH184" s="222">
        <v>0</v>
      </c>
      <c r="CI184" s="222">
        <v>18</v>
      </c>
      <c r="CJ184" s="222">
        <v>0</v>
      </c>
      <c r="CK184" s="222">
        <v>0</v>
      </c>
      <c r="CL184" s="222">
        <v>18</v>
      </c>
      <c r="CM184" s="222">
        <v>0</v>
      </c>
      <c r="CN184" s="222">
        <v>0</v>
      </c>
      <c r="CO184" s="222">
        <v>0</v>
      </c>
      <c r="CP184" s="222">
        <v>0</v>
      </c>
      <c r="CQ184" s="222" t="s">
        <v>32</v>
      </c>
      <c r="CR184" s="222" t="s">
        <v>1010</v>
      </c>
      <c r="CS184" s="222" t="s">
        <v>12012</v>
      </c>
      <c r="CT184" s="222">
        <v>1.99681E-4</v>
      </c>
      <c r="CU184" s="222">
        <v>1E-3</v>
      </c>
      <c r="CV184" s="222">
        <v>0</v>
      </c>
      <c r="CW184" s="222">
        <v>0</v>
      </c>
      <c r="CX184" s="222">
        <v>0</v>
      </c>
      <c r="CY184" s="222">
        <v>0</v>
      </c>
      <c r="CZ184" s="222" t="s">
        <v>32</v>
      </c>
      <c r="DA184" s="222">
        <v>1.997E-4</v>
      </c>
      <c r="DB184" s="222" t="s">
        <v>12012</v>
      </c>
      <c r="DC184" s="222" t="s">
        <v>5316</v>
      </c>
      <c r="DD184" s="222" t="s">
        <v>5316</v>
      </c>
      <c r="DE184" s="222" t="s">
        <v>5316</v>
      </c>
      <c r="DF184" s="222" t="s">
        <v>5316</v>
      </c>
      <c r="DG184" s="222" t="s">
        <v>5316</v>
      </c>
      <c r="DH184" s="222" t="s">
        <v>5316</v>
      </c>
      <c r="DI184" s="222" t="s">
        <v>5316</v>
      </c>
      <c r="DJ184" s="222" t="s">
        <v>5316</v>
      </c>
      <c r="DK184" s="222" t="s">
        <v>5316</v>
      </c>
      <c r="DL184" s="222" t="s">
        <v>5316</v>
      </c>
      <c r="DM184" s="222" t="s">
        <v>5316</v>
      </c>
      <c r="DN184" s="222" t="s">
        <v>5316</v>
      </c>
      <c r="DO184" s="222" t="s">
        <v>5316</v>
      </c>
      <c r="DP184" s="222" t="s">
        <v>5316</v>
      </c>
      <c r="DQ184" s="222" t="s">
        <v>5316</v>
      </c>
      <c r="DR184" s="222" t="s">
        <v>16490</v>
      </c>
      <c r="DS184" s="222">
        <v>2</v>
      </c>
      <c r="DT184" s="224">
        <v>5.7740000000000005E-4</v>
      </c>
      <c r="DU184" s="222">
        <v>3478</v>
      </c>
      <c r="DV184" s="222" t="s">
        <v>16491</v>
      </c>
    </row>
    <row r="185" spans="2:126" s="223" customFormat="1" ht="13" x14ac:dyDescent="0.15">
      <c r="B185" s="222" t="s">
        <v>11881</v>
      </c>
      <c r="C185" s="222">
        <v>122288485</v>
      </c>
      <c r="D185" s="222" t="s">
        <v>1022</v>
      </c>
      <c r="E185" s="222" t="s">
        <v>1035</v>
      </c>
      <c r="F185" s="222" t="s">
        <v>12281</v>
      </c>
      <c r="G185" s="222" t="s">
        <v>10666</v>
      </c>
      <c r="H185" s="222" t="s">
        <v>6894</v>
      </c>
      <c r="I185" s="222" t="s">
        <v>10667</v>
      </c>
      <c r="J185" s="222" t="s">
        <v>12295</v>
      </c>
      <c r="K185" s="222" t="s">
        <v>5316</v>
      </c>
      <c r="L185" s="222" t="s">
        <v>12283</v>
      </c>
      <c r="M185" s="222" t="s">
        <v>12284</v>
      </c>
      <c r="N185" s="222" t="s">
        <v>5316</v>
      </c>
      <c r="O185" s="222" t="s">
        <v>5316</v>
      </c>
      <c r="P185" s="222" t="s">
        <v>12285</v>
      </c>
      <c r="Q185" s="222" t="s">
        <v>1020</v>
      </c>
      <c r="R185" s="222">
        <v>1</v>
      </c>
      <c r="S185" s="222">
        <v>1</v>
      </c>
      <c r="T185" s="222" t="s">
        <v>5316</v>
      </c>
      <c r="U185" s="222" t="s">
        <v>5316</v>
      </c>
      <c r="V185" s="222" t="s">
        <v>5316</v>
      </c>
      <c r="W185" s="222" t="s">
        <v>8434</v>
      </c>
      <c r="X185" s="222" t="s">
        <v>5316</v>
      </c>
      <c r="Y185" s="222" t="s">
        <v>5316</v>
      </c>
      <c r="Z185" s="222" t="s">
        <v>5316</v>
      </c>
      <c r="AA185" s="222" t="s">
        <v>5316</v>
      </c>
      <c r="AB185" s="222" t="s">
        <v>5316</v>
      </c>
      <c r="AC185" s="222" t="s">
        <v>5316</v>
      </c>
      <c r="AD185" s="222" t="s">
        <v>5316</v>
      </c>
      <c r="AE185" s="222" t="s">
        <v>5316</v>
      </c>
      <c r="AF185" s="222" t="s">
        <v>5316</v>
      </c>
      <c r="AG185" s="222" t="s">
        <v>5316</v>
      </c>
      <c r="AH185" s="222" t="s">
        <v>5316</v>
      </c>
      <c r="AI185" s="222" t="s">
        <v>5316</v>
      </c>
      <c r="AJ185" s="222" t="s">
        <v>5316</v>
      </c>
      <c r="AK185" s="222" t="s">
        <v>5316</v>
      </c>
      <c r="AL185" s="222" t="s">
        <v>5316</v>
      </c>
      <c r="AM185" s="222" t="s">
        <v>5316</v>
      </c>
      <c r="AN185" s="222" t="s">
        <v>5316</v>
      </c>
      <c r="AO185" s="222" t="s">
        <v>5316</v>
      </c>
      <c r="AP185" s="222" t="s">
        <v>5316</v>
      </c>
      <c r="AQ185" s="222" t="s">
        <v>12286</v>
      </c>
      <c r="AR185" s="222" t="s">
        <v>6883</v>
      </c>
      <c r="AS185" s="222" t="s">
        <v>11881</v>
      </c>
      <c r="AT185" s="222">
        <v>122288485</v>
      </c>
      <c r="AU185" s="222">
        <v>122288485</v>
      </c>
      <c r="AV185" s="222" t="s">
        <v>1022</v>
      </c>
      <c r="AW185" s="222" t="s">
        <v>1035</v>
      </c>
      <c r="AX185" s="222" t="s">
        <v>178</v>
      </c>
      <c r="AY185" s="222" t="s">
        <v>5316</v>
      </c>
      <c r="AZ185" s="222" t="s">
        <v>5316</v>
      </c>
      <c r="BA185" s="222" t="s">
        <v>12296</v>
      </c>
      <c r="BB185" s="222" t="s">
        <v>12281</v>
      </c>
      <c r="BC185" s="222">
        <v>601428</v>
      </c>
      <c r="BD185" s="222" t="s">
        <v>5316</v>
      </c>
      <c r="BE185" s="222" t="s">
        <v>5316</v>
      </c>
      <c r="BF185" s="222" t="s">
        <v>6886</v>
      </c>
      <c r="BG185" s="222">
        <v>21474760</v>
      </c>
      <c r="BH185" s="222" t="s">
        <v>12297</v>
      </c>
      <c r="BI185" s="222" t="s">
        <v>8591</v>
      </c>
      <c r="BJ185" s="222" t="s">
        <v>12298</v>
      </c>
      <c r="BK185" s="222" t="s">
        <v>12092</v>
      </c>
      <c r="BL185" s="222" t="s">
        <v>6890</v>
      </c>
      <c r="BM185" s="222" t="s">
        <v>6891</v>
      </c>
      <c r="BN185" s="222" t="s">
        <v>12299</v>
      </c>
      <c r="BO185" s="222">
        <v>210710</v>
      </c>
      <c r="BP185" s="222">
        <v>601428.00029999996</v>
      </c>
      <c r="BQ185" s="222" t="s">
        <v>12300</v>
      </c>
      <c r="BR185" s="222" t="s">
        <v>5316</v>
      </c>
      <c r="BS185" s="222" t="s">
        <v>5316</v>
      </c>
      <c r="BT185" s="222" t="s">
        <v>5316</v>
      </c>
      <c r="BU185" s="222" t="s">
        <v>5316</v>
      </c>
      <c r="BV185" s="222" t="s">
        <v>5316</v>
      </c>
      <c r="BW185" s="222" t="s">
        <v>5316</v>
      </c>
      <c r="BX185" s="222" t="s">
        <v>19</v>
      </c>
      <c r="BY185" s="222" t="s">
        <v>12301</v>
      </c>
      <c r="BZ185" s="222" t="s">
        <v>5316</v>
      </c>
      <c r="CA185" s="222" t="s">
        <v>5316</v>
      </c>
      <c r="CB185" s="222" t="s">
        <v>5316</v>
      </c>
      <c r="CC185" s="222" t="s">
        <v>5316</v>
      </c>
      <c r="CD185" s="222" t="s">
        <v>5316</v>
      </c>
      <c r="CE185" s="222" t="s">
        <v>5316</v>
      </c>
      <c r="CF185" s="222" t="s">
        <v>5316</v>
      </c>
      <c r="CG185" s="222" t="s">
        <v>5316</v>
      </c>
      <c r="CH185" s="222" t="s">
        <v>5316</v>
      </c>
      <c r="CI185" s="222" t="s">
        <v>5316</v>
      </c>
      <c r="CJ185" s="222" t="s">
        <v>5316</v>
      </c>
      <c r="CK185" s="222" t="s">
        <v>5316</v>
      </c>
      <c r="CL185" s="222" t="s">
        <v>5316</v>
      </c>
      <c r="CM185" s="222" t="s">
        <v>5316</v>
      </c>
      <c r="CN185" s="222" t="s">
        <v>5316</v>
      </c>
      <c r="CO185" s="222" t="s">
        <v>5316</v>
      </c>
      <c r="CP185" s="222" t="s">
        <v>5316</v>
      </c>
      <c r="CQ185" s="222" t="s">
        <v>32</v>
      </c>
      <c r="CR185" s="222" t="s">
        <v>1035</v>
      </c>
      <c r="CS185" s="222" t="s">
        <v>12298</v>
      </c>
      <c r="CT185" s="222">
        <v>1.99681E-4</v>
      </c>
      <c r="CU185" s="222">
        <v>0</v>
      </c>
      <c r="CV185" s="222">
        <v>0</v>
      </c>
      <c r="CW185" s="222">
        <v>8.0000000000000004E-4</v>
      </c>
      <c r="CX185" s="222">
        <v>0</v>
      </c>
      <c r="CY185" s="222">
        <v>0</v>
      </c>
      <c r="CZ185" s="222" t="s">
        <v>32</v>
      </c>
      <c r="DA185" s="222">
        <v>1.997E-4</v>
      </c>
      <c r="DB185" s="222" t="s">
        <v>12298</v>
      </c>
      <c r="DC185" s="222" t="s">
        <v>5316</v>
      </c>
      <c r="DD185" s="222" t="s">
        <v>5316</v>
      </c>
      <c r="DE185" s="222" t="s">
        <v>5316</v>
      </c>
      <c r="DF185" s="222" t="s">
        <v>5316</v>
      </c>
      <c r="DG185" s="222" t="s">
        <v>5316</v>
      </c>
      <c r="DH185" s="222" t="s">
        <v>5316</v>
      </c>
      <c r="DI185" s="222" t="s">
        <v>5316</v>
      </c>
      <c r="DJ185" s="222" t="s">
        <v>5316</v>
      </c>
      <c r="DK185" s="222" t="s">
        <v>5316</v>
      </c>
      <c r="DL185" s="222" t="s">
        <v>5316</v>
      </c>
      <c r="DM185" s="222" t="s">
        <v>5316</v>
      </c>
      <c r="DN185" s="222" t="s">
        <v>5316</v>
      </c>
      <c r="DO185" s="222" t="s">
        <v>5316</v>
      </c>
      <c r="DP185" s="222" t="s">
        <v>5316</v>
      </c>
      <c r="DQ185" s="222" t="s">
        <v>5316</v>
      </c>
      <c r="DR185" s="222" t="s">
        <v>16490</v>
      </c>
      <c r="DS185" s="222">
        <v>2</v>
      </c>
      <c r="DT185" s="224">
        <v>5.7740000000000005E-4</v>
      </c>
      <c r="DU185" s="222">
        <v>3478</v>
      </c>
      <c r="DV185" s="222" t="s">
        <v>16491</v>
      </c>
    </row>
    <row r="186" spans="2:126" s="223" customFormat="1" ht="13" x14ac:dyDescent="0.15">
      <c r="B186" s="222" t="s">
        <v>11881</v>
      </c>
      <c r="C186" s="222">
        <v>179602841</v>
      </c>
      <c r="D186" s="222" t="s">
        <v>1009</v>
      </c>
      <c r="E186" s="222" t="s">
        <v>1010</v>
      </c>
      <c r="F186" s="222" t="s">
        <v>12422</v>
      </c>
      <c r="G186" s="222" t="s">
        <v>6867</v>
      </c>
      <c r="H186" s="222" t="s">
        <v>6868</v>
      </c>
      <c r="I186" s="222" t="s">
        <v>6869</v>
      </c>
      <c r="J186" s="222" t="s">
        <v>12423</v>
      </c>
      <c r="K186" s="222" t="s">
        <v>12424</v>
      </c>
      <c r="L186" s="222" t="s">
        <v>12425</v>
      </c>
      <c r="M186" s="222" t="s">
        <v>12426</v>
      </c>
      <c r="N186" s="222" t="s">
        <v>12427</v>
      </c>
      <c r="O186" s="222" t="s">
        <v>12428</v>
      </c>
      <c r="P186" s="222" t="s">
        <v>12429</v>
      </c>
      <c r="Q186" s="222" t="s">
        <v>1020</v>
      </c>
      <c r="R186" s="222">
        <v>49</v>
      </c>
      <c r="S186" s="222">
        <v>363</v>
      </c>
      <c r="T186" s="222" t="s">
        <v>5316</v>
      </c>
      <c r="U186" s="222" t="s">
        <v>5316</v>
      </c>
      <c r="V186" s="222" t="s">
        <v>5316</v>
      </c>
      <c r="W186" s="222" t="s">
        <v>6879</v>
      </c>
      <c r="X186" s="222" t="s">
        <v>5316</v>
      </c>
      <c r="Y186" s="222" t="s">
        <v>5316</v>
      </c>
      <c r="Z186" s="222" t="s">
        <v>5316</v>
      </c>
      <c r="AA186" s="222" t="s">
        <v>5316</v>
      </c>
      <c r="AB186" s="222" t="s">
        <v>5316</v>
      </c>
      <c r="AC186" s="222" t="s">
        <v>5316</v>
      </c>
      <c r="AD186" s="222" t="s">
        <v>5316</v>
      </c>
      <c r="AE186" s="222" t="s">
        <v>5316</v>
      </c>
      <c r="AF186" s="222" t="s">
        <v>5316</v>
      </c>
      <c r="AG186" s="222" t="s">
        <v>5316</v>
      </c>
      <c r="AH186" s="222" t="s">
        <v>5316</v>
      </c>
      <c r="AI186" s="222" t="s">
        <v>5316</v>
      </c>
      <c r="AJ186" s="222" t="s">
        <v>5316</v>
      </c>
      <c r="AK186" s="222" t="s">
        <v>5316</v>
      </c>
      <c r="AL186" s="222" t="s">
        <v>5316</v>
      </c>
      <c r="AM186" s="222" t="s">
        <v>5316</v>
      </c>
      <c r="AN186" s="222" t="s">
        <v>5316</v>
      </c>
      <c r="AO186" s="222" t="s">
        <v>5316</v>
      </c>
      <c r="AP186" s="222" t="s">
        <v>5316</v>
      </c>
      <c r="AQ186" s="222" t="s">
        <v>6882</v>
      </c>
      <c r="AR186" s="222" t="s">
        <v>6883</v>
      </c>
      <c r="AS186" s="222" t="s">
        <v>11881</v>
      </c>
      <c r="AT186" s="222">
        <v>179602841</v>
      </c>
      <c r="AU186" s="222">
        <v>179602841</v>
      </c>
      <c r="AV186" s="222" t="s">
        <v>1009</v>
      </c>
      <c r="AW186" s="222" t="s">
        <v>1010</v>
      </c>
      <c r="AX186" s="222" t="s">
        <v>178</v>
      </c>
      <c r="AY186" s="222" t="s">
        <v>5316</v>
      </c>
      <c r="AZ186" s="222" t="s">
        <v>5316</v>
      </c>
      <c r="BA186" s="222" t="s">
        <v>7963</v>
      </c>
      <c r="BB186" s="222" t="s">
        <v>12430</v>
      </c>
      <c r="BC186" s="222" t="s">
        <v>5316</v>
      </c>
      <c r="BD186" s="222" t="s">
        <v>8012</v>
      </c>
      <c r="BE186" s="222">
        <v>4417</v>
      </c>
      <c r="BF186" s="222" t="s">
        <v>6886</v>
      </c>
      <c r="BG186" s="222">
        <v>11846417</v>
      </c>
      <c r="BH186" s="222" t="s">
        <v>12431</v>
      </c>
      <c r="BI186" s="222" t="s">
        <v>6888</v>
      </c>
      <c r="BJ186" s="222" t="s">
        <v>12432</v>
      </c>
      <c r="BK186" s="222" t="s">
        <v>1010</v>
      </c>
      <c r="BL186" s="222" t="s">
        <v>6890</v>
      </c>
      <c r="BM186" s="222" t="s">
        <v>6891</v>
      </c>
      <c r="BN186" s="222" t="s">
        <v>12433</v>
      </c>
      <c r="BO186" s="222">
        <v>604145</v>
      </c>
      <c r="BP186" s="222">
        <v>188840.00099999999</v>
      </c>
      <c r="BQ186" s="222" t="s">
        <v>12434</v>
      </c>
      <c r="BR186" s="222" t="s">
        <v>5316</v>
      </c>
      <c r="BS186" s="222" t="s">
        <v>5316</v>
      </c>
      <c r="BT186" s="222" t="s">
        <v>5316</v>
      </c>
      <c r="BU186" s="222" t="s">
        <v>5316</v>
      </c>
      <c r="BV186" s="222" t="s">
        <v>5316</v>
      </c>
      <c r="BW186" s="222" t="s">
        <v>5316</v>
      </c>
      <c r="BX186" s="222" t="s">
        <v>32</v>
      </c>
      <c r="BY186" s="222" t="s">
        <v>1010</v>
      </c>
      <c r="BZ186" s="222">
        <v>1.3320013320013301E-4</v>
      </c>
      <c r="CA186" s="222" t="s">
        <v>1011</v>
      </c>
      <c r="CB186" s="222">
        <v>0</v>
      </c>
      <c r="CC186" s="222">
        <v>0</v>
      </c>
      <c r="CD186" s="222">
        <v>1.8752930145335201E-3</v>
      </c>
      <c r="CE186" s="222">
        <v>0</v>
      </c>
      <c r="CF186" s="222">
        <v>0</v>
      </c>
      <c r="CG186" s="222">
        <v>0</v>
      </c>
      <c r="CH186" s="222">
        <v>0</v>
      </c>
      <c r="CI186" s="222">
        <v>16</v>
      </c>
      <c r="CJ186" s="222">
        <v>0</v>
      </c>
      <c r="CK186" s="222">
        <v>0</v>
      </c>
      <c r="CL186" s="222">
        <v>16</v>
      </c>
      <c r="CM186" s="222">
        <v>0</v>
      </c>
      <c r="CN186" s="222">
        <v>0</v>
      </c>
      <c r="CO186" s="222">
        <v>0</v>
      </c>
      <c r="CP186" s="222">
        <v>0</v>
      </c>
      <c r="CQ186" s="222" t="s">
        <v>32</v>
      </c>
      <c r="CR186" s="222" t="s">
        <v>1010</v>
      </c>
      <c r="CS186" s="222" t="s">
        <v>12432</v>
      </c>
      <c r="CT186" s="222">
        <v>1.99681E-4</v>
      </c>
      <c r="CU186" s="222">
        <v>1E-3</v>
      </c>
      <c r="CV186" s="222">
        <v>0</v>
      </c>
      <c r="CW186" s="222">
        <v>0</v>
      </c>
      <c r="CX186" s="222">
        <v>0</v>
      </c>
      <c r="CY186" s="222">
        <v>0</v>
      </c>
      <c r="CZ186" s="222" t="s">
        <v>32</v>
      </c>
      <c r="DA186" s="222">
        <v>1.997E-4</v>
      </c>
      <c r="DB186" s="222" t="s">
        <v>12432</v>
      </c>
      <c r="DC186" s="222" t="s">
        <v>5316</v>
      </c>
      <c r="DD186" s="222" t="s">
        <v>5316</v>
      </c>
      <c r="DE186" s="222" t="s">
        <v>5316</v>
      </c>
      <c r="DF186" s="222" t="s">
        <v>5316</v>
      </c>
      <c r="DG186" s="222" t="s">
        <v>5316</v>
      </c>
      <c r="DH186" s="222" t="s">
        <v>5316</v>
      </c>
      <c r="DI186" s="222" t="s">
        <v>5316</v>
      </c>
      <c r="DJ186" s="222" t="s">
        <v>5316</v>
      </c>
      <c r="DK186" s="222" t="s">
        <v>5316</v>
      </c>
      <c r="DL186" s="222" t="s">
        <v>5316</v>
      </c>
      <c r="DM186" s="222" t="s">
        <v>5316</v>
      </c>
      <c r="DN186" s="222" t="s">
        <v>5316</v>
      </c>
      <c r="DO186" s="222" t="s">
        <v>5316</v>
      </c>
      <c r="DP186" s="222" t="s">
        <v>5316</v>
      </c>
      <c r="DQ186" s="222" t="s">
        <v>5316</v>
      </c>
      <c r="DR186" s="222" t="s">
        <v>16490</v>
      </c>
      <c r="DS186" s="222">
        <v>2</v>
      </c>
      <c r="DT186" s="224">
        <v>5.7740000000000005E-4</v>
      </c>
      <c r="DU186" s="222">
        <v>3478</v>
      </c>
      <c r="DV186" s="222" t="s">
        <v>16493</v>
      </c>
    </row>
    <row r="187" spans="2:126" s="223" customFormat="1" ht="13" x14ac:dyDescent="0.15">
      <c r="B187" s="222" t="s">
        <v>11881</v>
      </c>
      <c r="C187" s="222">
        <v>179667000</v>
      </c>
      <c r="D187" s="222" t="s">
        <v>1009</v>
      </c>
      <c r="E187" s="222" t="s">
        <v>1010</v>
      </c>
      <c r="F187" s="222" t="s">
        <v>12422</v>
      </c>
      <c r="G187" s="222" t="s">
        <v>6867</v>
      </c>
      <c r="H187" s="222" t="s">
        <v>6868</v>
      </c>
      <c r="I187" s="222" t="s">
        <v>6869</v>
      </c>
      <c r="J187" s="222" t="s">
        <v>12435</v>
      </c>
      <c r="K187" s="222" t="s">
        <v>12436</v>
      </c>
      <c r="L187" s="222" t="s">
        <v>12425</v>
      </c>
      <c r="M187" s="222" t="s">
        <v>12426</v>
      </c>
      <c r="N187" s="222" t="s">
        <v>12427</v>
      </c>
      <c r="O187" s="222" t="s">
        <v>12428</v>
      </c>
      <c r="P187" s="222" t="s">
        <v>12429</v>
      </c>
      <c r="Q187" s="222" t="s">
        <v>1020</v>
      </c>
      <c r="R187" s="222">
        <v>3</v>
      </c>
      <c r="S187" s="222">
        <v>363</v>
      </c>
      <c r="T187" s="222" t="s">
        <v>5316</v>
      </c>
      <c r="U187" s="222" t="s">
        <v>5316</v>
      </c>
      <c r="V187" s="222" t="s">
        <v>5316</v>
      </c>
      <c r="W187" s="222" t="s">
        <v>6879</v>
      </c>
      <c r="X187" s="222" t="s">
        <v>5316</v>
      </c>
      <c r="Y187" s="222" t="s">
        <v>5316</v>
      </c>
      <c r="Z187" s="222" t="s">
        <v>5316</v>
      </c>
      <c r="AA187" s="222" t="s">
        <v>5316</v>
      </c>
      <c r="AB187" s="222" t="s">
        <v>5316</v>
      </c>
      <c r="AC187" s="222" t="s">
        <v>5316</v>
      </c>
      <c r="AD187" s="222" t="s">
        <v>5316</v>
      </c>
      <c r="AE187" s="222" t="s">
        <v>5316</v>
      </c>
      <c r="AF187" s="222" t="s">
        <v>5316</v>
      </c>
      <c r="AG187" s="222" t="s">
        <v>5316</v>
      </c>
      <c r="AH187" s="222" t="s">
        <v>5316</v>
      </c>
      <c r="AI187" s="222" t="s">
        <v>5316</v>
      </c>
      <c r="AJ187" s="222" t="s">
        <v>5316</v>
      </c>
      <c r="AK187" s="222" t="s">
        <v>5316</v>
      </c>
      <c r="AL187" s="222" t="s">
        <v>5316</v>
      </c>
      <c r="AM187" s="222" t="s">
        <v>5316</v>
      </c>
      <c r="AN187" s="222" t="s">
        <v>5316</v>
      </c>
      <c r="AO187" s="222" t="s">
        <v>5316</v>
      </c>
      <c r="AP187" s="222" t="s">
        <v>5316</v>
      </c>
      <c r="AQ187" s="222" t="s">
        <v>6882</v>
      </c>
      <c r="AR187" s="222" t="s">
        <v>6883</v>
      </c>
      <c r="AS187" s="222" t="s">
        <v>11881</v>
      </c>
      <c r="AT187" s="222">
        <v>179667000</v>
      </c>
      <c r="AU187" s="222">
        <v>179667000</v>
      </c>
      <c r="AV187" s="222" t="s">
        <v>1009</v>
      </c>
      <c r="AW187" s="222" t="s">
        <v>1010</v>
      </c>
      <c r="AX187" s="222" t="s">
        <v>178</v>
      </c>
      <c r="AY187" s="222" t="s">
        <v>5316</v>
      </c>
      <c r="AZ187" s="222" t="s">
        <v>5316</v>
      </c>
      <c r="BA187" s="222" t="s">
        <v>7963</v>
      </c>
      <c r="BB187" s="222" t="s">
        <v>12422</v>
      </c>
      <c r="BC187" s="222">
        <v>188840</v>
      </c>
      <c r="BD187" s="222" t="s">
        <v>8129</v>
      </c>
      <c r="BE187" s="222">
        <v>54</v>
      </c>
      <c r="BF187" s="222" t="s">
        <v>6886</v>
      </c>
      <c r="BG187" s="222">
        <v>11846417</v>
      </c>
      <c r="BH187" s="222" t="s">
        <v>12437</v>
      </c>
      <c r="BI187" s="222" t="s">
        <v>6888</v>
      </c>
      <c r="BJ187" s="222" t="s">
        <v>12438</v>
      </c>
      <c r="BK187" s="222" t="s">
        <v>1010</v>
      </c>
      <c r="BL187" s="222" t="s">
        <v>6890</v>
      </c>
      <c r="BM187" s="222" t="s">
        <v>6891</v>
      </c>
      <c r="BN187" s="222" t="s">
        <v>12433</v>
      </c>
      <c r="BO187" s="222">
        <v>604145</v>
      </c>
      <c r="BP187" s="222">
        <v>188840.00080000001</v>
      </c>
      <c r="BQ187" s="222" t="s">
        <v>12439</v>
      </c>
      <c r="BR187" s="222" t="s">
        <v>5316</v>
      </c>
      <c r="BS187" s="222" t="s">
        <v>5316</v>
      </c>
      <c r="BT187" s="222" t="s">
        <v>5316</v>
      </c>
      <c r="BU187" s="222" t="s">
        <v>5316</v>
      </c>
      <c r="BV187" s="222" t="s">
        <v>12440</v>
      </c>
      <c r="BW187" s="222" t="s">
        <v>12441</v>
      </c>
      <c r="BX187" s="222" t="s">
        <v>32</v>
      </c>
      <c r="BY187" s="222" t="s">
        <v>1010</v>
      </c>
      <c r="BZ187" s="224">
        <v>4.9469848127566201E-5</v>
      </c>
      <c r="CA187" s="222" t="s">
        <v>1011</v>
      </c>
      <c r="CB187" s="222">
        <v>0</v>
      </c>
      <c r="CC187" s="222">
        <v>0</v>
      </c>
      <c r="CD187" s="222">
        <v>6.9816150802885703E-4</v>
      </c>
      <c r="CE187" s="222">
        <v>0</v>
      </c>
      <c r="CF187" s="222">
        <v>0</v>
      </c>
      <c r="CG187" s="222">
        <v>0</v>
      </c>
      <c r="CH187" s="222">
        <v>0</v>
      </c>
      <c r="CI187" s="222">
        <v>6</v>
      </c>
      <c r="CJ187" s="222">
        <v>0</v>
      </c>
      <c r="CK187" s="222">
        <v>0</v>
      </c>
      <c r="CL187" s="222">
        <v>6</v>
      </c>
      <c r="CM187" s="222">
        <v>0</v>
      </c>
      <c r="CN187" s="222">
        <v>0</v>
      </c>
      <c r="CO187" s="222">
        <v>0</v>
      </c>
      <c r="CP187" s="222">
        <v>0</v>
      </c>
      <c r="CQ187" s="222" t="s">
        <v>32</v>
      </c>
      <c r="CR187" s="222" t="s">
        <v>1010</v>
      </c>
      <c r="CS187" s="222" t="s">
        <v>12438</v>
      </c>
      <c r="CT187" s="222">
        <v>5.9904200000000004E-4</v>
      </c>
      <c r="CU187" s="222">
        <v>3.0000000000000001E-3</v>
      </c>
      <c r="CV187" s="222">
        <v>0</v>
      </c>
      <c r="CW187" s="222">
        <v>0</v>
      </c>
      <c r="CX187" s="222">
        <v>0</v>
      </c>
      <c r="CY187" s="222">
        <v>0</v>
      </c>
      <c r="CZ187" s="222" t="s">
        <v>32</v>
      </c>
      <c r="DA187" s="222">
        <v>5.9900000000000003E-4</v>
      </c>
      <c r="DB187" s="222" t="s">
        <v>12438</v>
      </c>
      <c r="DC187" s="222" t="s">
        <v>5316</v>
      </c>
      <c r="DD187" s="222" t="s">
        <v>5316</v>
      </c>
      <c r="DE187" s="222" t="s">
        <v>5316</v>
      </c>
      <c r="DF187" s="222" t="s">
        <v>5316</v>
      </c>
      <c r="DG187" s="222" t="s">
        <v>5316</v>
      </c>
      <c r="DH187" s="222" t="s">
        <v>5316</v>
      </c>
      <c r="DI187" s="222" t="s">
        <v>5316</v>
      </c>
      <c r="DJ187" s="222" t="s">
        <v>5316</v>
      </c>
      <c r="DK187" s="222" t="s">
        <v>5316</v>
      </c>
      <c r="DL187" s="222" t="s">
        <v>5316</v>
      </c>
      <c r="DM187" s="222" t="s">
        <v>5316</v>
      </c>
      <c r="DN187" s="222" t="s">
        <v>5316</v>
      </c>
      <c r="DO187" s="222" t="s">
        <v>5316</v>
      </c>
      <c r="DP187" s="222" t="s">
        <v>5316</v>
      </c>
      <c r="DQ187" s="222" t="s">
        <v>5316</v>
      </c>
      <c r="DR187" s="222" t="s">
        <v>16490</v>
      </c>
      <c r="DS187" s="222">
        <v>2</v>
      </c>
      <c r="DT187" s="224">
        <v>5.7740000000000005E-4</v>
      </c>
      <c r="DU187" s="222">
        <v>3478</v>
      </c>
      <c r="DV187" s="222" t="s">
        <v>16493</v>
      </c>
    </row>
    <row r="188" spans="2:126" s="223" customFormat="1" ht="13" x14ac:dyDescent="0.15">
      <c r="B188" s="222" t="s">
        <v>11881</v>
      </c>
      <c r="C188" s="222">
        <v>220075521</v>
      </c>
      <c r="D188" s="222" t="s">
        <v>1009</v>
      </c>
      <c r="E188" s="222" t="s">
        <v>1010</v>
      </c>
      <c r="F188" s="222" t="s">
        <v>12531</v>
      </c>
      <c r="G188" s="222" t="s">
        <v>6867</v>
      </c>
      <c r="H188" s="222" t="s">
        <v>6868</v>
      </c>
      <c r="I188" s="222" t="s">
        <v>6869</v>
      </c>
      <c r="J188" s="222" t="s">
        <v>12532</v>
      </c>
      <c r="K188" s="222" t="s">
        <v>12533</v>
      </c>
      <c r="L188" s="222" t="s">
        <v>12534</v>
      </c>
      <c r="M188" s="222" t="s">
        <v>12535</v>
      </c>
      <c r="N188" s="222" t="s">
        <v>12536</v>
      </c>
      <c r="O188" s="222" t="s">
        <v>12537</v>
      </c>
      <c r="P188" s="222" t="s">
        <v>12538</v>
      </c>
      <c r="Q188" s="222" t="s">
        <v>1020</v>
      </c>
      <c r="R188" s="222">
        <v>16</v>
      </c>
      <c r="S188" s="222">
        <v>19</v>
      </c>
      <c r="T188" s="222" t="s">
        <v>6877</v>
      </c>
      <c r="U188" s="222" t="s">
        <v>6878</v>
      </c>
      <c r="V188" s="222" t="s">
        <v>6877</v>
      </c>
      <c r="W188" s="222" t="s">
        <v>6879</v>
      </c>
      <c r="X188" s="222" t="s">
        <v>6877</v>
      </c>
      <c r="Y188" s="222" t="s">
        <v>6877</v>
      </c>
      <c r="Z188" s="222" t="s">
        <v>6877</v>
      </c>
      <c r="AA188" s="222" t="s">
        <v>6877</v>
      </c>
      <c r="AB188" s="222" t="s">
        <v>6877</v>
      </c>
      <c r="AC188" s="222">
        <v>17.59</v>
      </c>
      <c r="AD188" s="222" t="s">
        <v>7729</v>
      </c>
      <c r="AE188" s="222" t="s">
        <v>6904</v>
      </c>
      <c r="AF188" s="222" t="s">
        <v>6904</v>
      </c>
      <c r="AG188" s="222">
        <v>5.65</v>
      </c>
      <c r="AH188" s="222">
        <v>5.65</v>
      </c>
      <c r="AI188" s="222">
        <v>0.86797000000000002</v>
      </c>
      <c r="AJ188" s="222">
        <v>0.871</v>
      </c>
      <c r="AK188" s="222">
        <v>0.44667000000000001</v>
      </c>
      <c r="AL188" s="222">
        <v>0.997</v>
      </c>
      <c r="AM188" s="222">
        <v>0.67088999999999999</v>
      </c>
      <c r="AN188" s="222">
        <v>0</v>
      </c>
      <c r="AO188" s="222">
        <v>1</v>
      </c>
      <c r="AP188" s="222">
        <v>0</v>
      </c>
      <c r="AQ188" s="222" t="s">
        <v>6882</v>
      </c>
      <c r="AR188" s="222" t="s">
        <v>6883</v>
      </c>
      <c r="AS188" s="222" t="s">
        <v>11881</v>
      </c>
      <c r="AT188" s="222">
        <v>220075521</v>
      </c>
      <c r="AU188" s="222">
        <v>220075521</v>
      </c>
      <c r="AV188" s="222" t="s">
        <v>1009</v>
      </c>
      <c r="AW188" s="222" t="s">
        <v>1010</v>
      </c>
      <c r="AX188" s="222" t="s">
        <v>178</v>
      </c>
      <c r="AY188" s="222" t="s">
        <v>5316</v>
      </c>
      <c r="AZ188" s="222" t="s">
        <v>5316</v>
      </c>
      <c r="BA188" s="222" t="s">
        <v>12539</v>
      </c>
      <c r="BB188" s="222" t="s">
        <v>12531</v>
      </c>
      <c r="BC188" s="222">
        <v>605452</v>
      </c>
      <c r="BD188" s="222" t="s">
        <v>7103</v>
      </c>
      <c r="BE188" s="222">
        <v>723</v>
      </c>
      <c r="BF188" s="222" t="s">
        <v>6886</v>
      </c>
      <c r="BG188" s="222">
        <v>24947683</v>
      </c>
      <c r="BH188" s="222" t="s">
        <v>12540</v>
      </c>
      <c r="BI188" s="222" t="s">
        <v>6888</v>
      </c>
      <c r="BJ188" s="222" t="s">
        <v>12541</v>
      </c>
      <c r="BK188" s="222" t="s">
        <v>1010</v>
      </c>
      <c r="BL188" s="222" t="s">
        <v>6890</v>
      </c>
      <c r="BM188" s="222" t="s">
        <v>6891</v>
      </c>
      <c r="BN188" s="222" t="s">
        <v>12542</v>
      </c>
      <c r="BO188" s="222">
        <v>609153</v>
      </c>
      <c r="BP188" s="222">
        <v>605452.00150000001</v>
      </c>
      <c r="BQ188" s="222" t="s">
        <v>12543</v>
      </c>
      <c r="BR188" s="222" t="s">
        <v>5316</v>
      </c>
      <c r="BS188" s="222" t="s">
        <v>5316</v>
      </c>
      <c r="BT188" s="222" t="s">
        <v>5316</v>
      </c>
      <c r="BU188" s="222" t="s">
        <v>5316</v>
      </c>
      <c r="BV188" s="222" t="s">
        <v>12544</v>
      </c>
      <c r="BW188" s="222" t="s">
        <v>12545</v>
      </c>
      <c r="BX188" s="222" t="s">
        <v>32</v>
      </c>
      <c r="BY188" s="222" t="s">
        <v>1010</v>
      </c>
      <c r="BZ188" s="222">
        <v>8.5257968665586195E-4</v>
      </c>
      <c r="CA188" s="222" t="s">
        <v>1011</v>
      </c>
      <c r="CB188" s="222">
        <v>4.0298206729800498E-4</v>
      </c>
      <c r="CC188" s="222">
        <v>3.53232073472271E-4</v>
      </c>
      <c r="CD188" s="222">
        <v>0</v>
      </c>
      <c r="CE188" s="222">
        <v>7.3421439060205598E-4</v>
      </c>
      <c r="CF188" s="222">
        <v>1.57828282828283E-4</v>
      </c>
      <c r="CG188" s="222">
        <v>1.22857669390012E-3</v>
      </c>
      <c r="CH188" s="222">
        <v>0</v>
      </c>
      <c r="CI188" s="222">
        <v>101</v>
      </c>
      <c r="CJ188" s="222">
        <v>4</v>
      </c>
      <c r="CK188" s="222">
        <v>4</v>
      </c>
      <c r="CL188" s="222">
        <v>0</v>
      </c>
      <c r="CM188" s="222">
        <v>12</v>
      </c>
      <c r="CN188" s="222">
        <v>1</v>
      </c>
      <c r="CO188" s="222">
        <v>80</v>
      </c>
      <c r="CP188" s="222">
        <v>0</v>
      </c>
      <c r="CQ188" s="222" t="s">
        <v>32</v>
      </c>
      <c r="CR188" s="222" t="s">
        <v>1010</v>
      </c>
      <c r="CS188" s="222" t="s">
        <v>12541</v>
      </c>
      <c r="CT188" s="222">
        <v>1.99681E-4</v>
      </c>
      <c r="CU188" s="222">
        <v>0</v>
      </c>
      <c r="CV188" s="222">
        <v>0</v>
      </c>
      <c r="CW188" s="222">
        <v>0</v>
      </c>
      <c r="CX188" s="222">
        <v>1E-3</v>
      </c>
      <c r="CY188" s="222">
        <v>0</v>
      </c>
      <c r="CZ188" s="222" t="s">
        <v>32</v>
      </c>
      <c r="DA188" s="222">
        <v>1.997E-4</v>
      </c>
      <c r="DB188" s="222" t="s">
        <v>12541</v>
      </c>
      <c r="DC188" s="222" t="s">
        <v>32</v>
      </c>
      <c r="DD188" s="222">
        <v>8.4599999999999996E-4</v>
      </c>
      <c r="DE188" s="222" t="s">
        <v>12541</v>
      </c>
      <c r="DF188" s="222" t="s">
        <v>32</v>
      </c>
      <c r="DG188" s="222" t="s">
        <v>1010</v>
      </c>
      <c r="DH188" s="222">
        <v>2</v>
      </c>
      <c r="DI188" s="224">
        <v>5.3937432578209197E-4</v>
      </c>
      <c r="DJ188" s="222" t="s">
        <v>32</v>
      </c>
      <c r="DK188" s="222" t="s">
        <v>1010</v>
      </c>
      <c r="DL188" s="222">
        <v>2</v>
      </c>
      <c r="DM188" s="224">
        <v>5.3937432578209197E-4</v>
      </c>
      <c r="DN188" s="222" t="s">
        <v>5316</v>
      </c>
      <c r="DO188" s="222" t="s">
        <v>5316</v>
      </c>
      <c r="DP188" s="222" t="s">
        <v>5316</v>
      </c>
      <c r="DQ188" s="222" t="s">
        <v>5316</v>
      </c>
      <c r="DR188" s="222" t="s">
        <v>16490</v>
      </c>
      <c r="DS188" s="222">
        <v>2</v>
      </c>
      <c r="DT188" s="224">
        <v>5.7740000000000005E-4</v>
      </c>
      <c r="DU188" s="222">
        <v>3478</v>
      </c>
      <c r="DV188" s="222" t="s">
        <v>16492</v>
      </c>
    </row>
    <row r="189" spans="2:126" s="223" customFormat="1" ht="13" x14ac:dyDescent="0.15">
      <c r="B189" s="222" t="s">
        <v>12697</v>
      </c>
      <c r="C189" s="222">
        <v>5283308</v>
      </c>
      <c r="D189" s="222" t="s">
        <v>1009</v>
      </c>
      <c r="E189" s="222" t="s">
        <v>1022</v>
      </c>
      <c r="F189" s="222" t="s">
        <v>12761</v>
      </c>
      <c r="G189" s="222" t="s">
        <v>6867</v>
      </c>
      <c r="H189" s="222" t="s">
        <v>6868</v>
      </c>
      <c r="I189" s="222" t="s">
        <v>6869</v>
      </c>
      <c r="J189" s="222" t="s">
        <v>12762</v>
      </c>
      <c r="K189" s="222" t="s">
        <v>12763</v>
      </c>
      <c r="L189" s="222" t="s">
        <v>12764</v>
      </c>
      <c r="M189" s="222" t="s">
        <v>12765</v>
      </c>
      <c r="N189" s="222" t="s">
        <v>12766</v>
      </c>
      <c r="O189" s="222" t="s">
        <v>12767</v>
      </c>
      <c r="P189" s="222" t="s">
        <v>5316</v>
      </c>
      <c r="Q189" s="222" t="s">
        <v>1020</v>
      </c>
      <c r="R189" s="222">
        <v>3</v>
      </c>
      <c r="S189" s="222">
        <v>3</v>
      </c>
      <c r="T189" s="222" t="s">
        <v>6877</v>
      </c>
      <c r="U189" s="222" t="s">
        <v>6878</v>
      </c>
      <c r="V189" s="222" t="s">
        <v>6877</v>
      </c>
      <c r="W189" s="222" t="s">
        <v>6879</v>
      </c>
      <c r="X189" s="222" t="s">
        <v>5316</v>
      </c>
      <c r="Y189" s="222" t="s">
        <v>6877</v>
      </c>
      <c r="Z189" s="222" t="s">
        <v>6877</v>
      </c>
      <c r="AA189" s="222" t="s">
        <v>6877</v>
      </c>
      <c r="AB189" s="222" t="s">
        <v>6877</v>
      </c>
      <c r="AC189" s="222">
        <v>40</v>
      </c>
      <c r="AD189" s="222" t="s">
        <v>1009</v>
      </c>
      <c r="AE189" s="222" t="s">
        <v>6904</v>
      </c>
      <c r="AF189" s="222" t="s">
        <v>6904</v>
      </c>
      <c r="AG189" s="222">
        <v>5.21</v>
      </c>
      <c r="AH189" s="222">
        <v>5.21</v>
      </c>
      <c r="AI189" s="222">
        <v>0.71833999999999998</v>
      </c>
      <c r="AJ189" s="222">
        <v>0.871</v>
      </c>
      <c r="AK189" s="222">
        <v>0.44667000000000001</v>
      </c>
      <c r="AL189" s="222">
        <v>1</v>
      </c>
      <c r="AM189" s="222">
        <v>0.90891999999999995</v>
      </c>
      <c r="AN189" s="222">
        <v>0</v>
      </c>
      <c r="AO189" s="222">
        <v>1</v>
      </c>
      <c r="AP189" s="222">
        <v>0</v>
      </c>
      <c r="AQ189" s="222" t="s">
        <v>6882</v>
      </c>
      <c r="AR189" s="222" t="s">
        <v>6883</v>
      </c>
      <c r="AS189" s="222" t="s">
        <v>12697</v>
      </c>
      <c r="AT189" s="222">
        <v>5283308</v>
      </c>
      <c r="AU189" s="222">
        <v>5283308</v>
      </c>
      <c r="AV189" s="222" t="s">
        <v>1009</v>
      </c>
      <c r="AW189" s="222" t="s">
        <v>1022</v>
      </c>
      <c r="AX189" s="222" t="s">
        <v>178</v>
      </c>
      <c r="AY189" s="222" t="s">
        <v>5316</v>
      </c>
      <c r="AZ189" s="222" t="s">
        <v>5316</v>
      </c>
      <c r="BA189" s="222" t="s">
        <v>12768</v>
      </c>
      <c r="BB189" s="222" t="s">
        <v>12761</v>
      </c>
      <c r="BC189" s="222">
        <v>607123</v>
      </c>
      <c r="BD189" s="222" t="s">
        <v>12769</v>
      </c>
      <c r="BE189" s="222">
        <v>178</v>
      </c>
      <c r="BF189" s="222" t="s">
        <v>6886</v>
      </c>
      <c r="BG189" s="222">
        <v>17054399</v>
      </c>
      <c r="BH189" s="222" t="s">
        <v>12770</v>
      </c>
      <c r="BI189" s="222" t="s">
        <v>6888</v>
      </c>
      <c r="BJ189" s="222" t="s">
        <v>12771</v>
      </c>
      <c r="BK189" s="222" t="s">
        <v>1022</v>
      </c>
      <c r="BL189" s="222" t="s">
        <v>6890</v>
      </c>
      <c r="BM189" s="222" t="s">
        <v>6891</v>
      </c>
      <c r="BN189" s="222" t="s">
        <v>12772</v>
      </c>
      <c r="BO189" s="222">
        <v>244200</v>
      </c>
      <c r="BP189" s="222">
        <v>607123.00080000004</v>
      </c>
      <c r="BQ189" s="222" t="s">
        <v>12773</v>
      </c>
      <c r="BR189" s="222" t="s">
        <v>5316</v>
      </c>
      <c r="BS189" s="222" t="s">
        <v>5316</v>
      </c>
      <c r="BT189" s="222" t="s">
        <v>5316</v>
      </c>
      <c r="BU189" s="222" t="s">
        <v>5316</v>
      </c>
      <c r="BV189" s="222" t="s">
        <v>12774</v>
      </c>
      <c r="BW189" s="222" t="s">
        <v>12775</v>
      </c>
      <c r="BX189" s="222" t="s">
        <v>32</v>
      </c>
      <c r="BY189" s="222" t="s">
        <v>1022</v>
      </c>
      <c r="BZ189" s="222">
        <v>1.8125195669725999E-4</v>
      </c>
      <c r="CA189" s="222" t="s">
        <v>1011</v>
      </c>
      <c r="CB189" s="222">
        <v>0</v>
      </c>
      <c r="CC189" s="224">
        <v>8.6385625431928097E-5</v>
      </c>
      <c r="CD189" s="222">
        <v>2.3110700254217699E-3</v>
      </c>
      <c r="CE189" s="222">
        <v>0</v>
      </c>
      <c r="CF189" s="222">
        <v>0</v>
      </c>
      <c r="CG189" s="222">
        <v>0</v>
      </c>
      <c r="CH189" s="222">
        <v>1.1013215859030799E-3</v>
      </c>
      <c r="CI189" s="222">
        <v>22</v>
      </c>
      <c r="CJ189" s="222">
        <v>0</v>
      </c>
      <c r="CK189" s="222">
        <v>1</v>
      </c>
      <c r="CL189" s="222">
        <v>20</v>
      </c>
      <c r="CM189" s="222">
        <v>0</v>
      </c>
      <c r="CN189" s="222">
        <v>0</v>
      </c>
      <c r="CO189" s="222">
        <v>0</v>
      </c>
      <c r="CP189" s="222">
        <v>1</v>
      </c>
      <c r="CQ189" s="222" t="s">
        <v>32</v>
      </c>
      <c r="CR189" s="222" t="s">
        <v>1022</v>
      </c>
      <c r="CS189" s="222" t="s">
        <v>12771</v>
      </c>
      <c r="CT189" s="222">
        <v>1.99681E-4</v>
      </c>
      <c r="CU189" s="222">
        <v>1E-3</v>
      </c>
      <c r="CV189" s="222">
        <v>0</v>
      </c>
      <c r="CW189" s="222">
        <v>0</v>
      </c>
      <c r="CX189" s="222">
        <v>0</v>
      </c>
      <c r="CY189" s="222">
        <v>0</v>
      </c>
      <c r="CZ189" s="222" t="s">
        <v>32</v>
      </c>
      <c r="DA189" s="222">
        <v>1.997E-4</v>
      </c>
      <c r="DB189" s="222" t="s">
        <v>12771</v>
      </c>
      <c r="DC189" s="222" t="s">
        <v>5316</v>
      </c>
      <c r="DD189" s="222" t="s">
        <v>5316</v>
      </c>
      <c r="DE189" s="222" t="s">
        <v>5316</v>
      </c>
      <c r="DF189" s="222" t="s">
        <v>5316</v>
      </c>
      <c r="DG189" s="222" t="s">
        <v>5316</v>
      </c>
      <c r="DH189" s="222" t="s">
        <v>5316</v>
      </c>
      <c r="DI189" s="222" t="s">
        <v>5316</v>
      </c>
      <c r="DJ189" s="222" t="s">
        <v>5316</v>
      </c>
      <c r="DK189" s="222" t="s">
        <v>5316</v>
      </c>
      <c r="DL189" s="222" t="s">
        <v>5316</v>
      </c>
      <c r="DM189" s="222" t="s">
        <v>5316</v>
      </c>
      <c r="DN189" s="222" t="s">
        <v>5316</v>
      </c>
      <c r="DO189" s="222" t="s">
        <v>5316</v>
      </c>
      <c r="DP189" s="222" t="s">
        <v>5316</v>
      </c>
      <c r="DQ189" s="222" t="s">
        <v>5316</v>
      </c>
      <c r="DR189" s="222" t="s">
        <v>16490</v>
      </c>
      <c r="DS189" s="222">
        <v>2</v>
      </c>
      <c r="DT189" s="224">
        <v>5.7740000000000005E-4</v>
      </c>
      <c r="DU189" s="222">
        <v>3478</v>
      </c>
      <c r="DV189" s="222" t="s">
        <v>16492</v>
      </c>
    </row>
    <row r="190" spans="2:126" s="223" customFormat="1" ht="13" x14ac:dyDescent="0.15">
      <c r="B190" s="222" t="s">
        <v>12697</v>
      </c>
      <c r="C190" s="222">
        <v>5294763</v>
      </c>
      <c r="D190" s="222" t="s">
        <v>1022</v>
      </c>
      <c r="E190" s="222" t="s">
        <v>1009</v>
      </c>
      <c r="F190" s="222" t="s">
        <v>12761</v>
      </c>
      <c r="G190" s="222" t="s">
        <v>6867</v>
      </c>
      <c r="H190" s="222" t="s">
        <v>6868</v>
      </c>
      <c r="I190" s="222" t="s">
        <v>6869</v>
      </c>
      <c r="J190" s="222" t="s">
        <v>12785</v>
      </c>
      <c r="K190" s="222" t="s">
        <v>12786</v>
      </c>
      <c r="L190" s="222" t="s">
        <v>12764</v>
      </c>
      <c r="M190" s="222" t="s">
        <v>12765</v>
      </c>
      <c r="N190" s="222" t="s">
        <v>12766</v>
      </c>
      <c r="O190" s="222" t="s">
        <v>12767</v>
      </c>
      <c r="P190" s="222" t="s">
        <v>5316</v>
      </c>
      <c r="Q190" s="222" t="s">
        <v>1020</v>
      </c>
      <c r="R190" s="222">
        <v>2</v>
      </c>
      <c r="S190" s="222">
        <v>3</v>
      </c>
      <c r="T190" s="222" t="s">
        <v>6877</v>
      </c>
      <c r="U190" s="222" t="s">
        <v>6878</v>
      </c>
      <c r="V190" s="222" t="s">
        <v>6877</v>
      </c>
      <c r="W190" s="222" t="s">
        <v>6879</v>
      </c>
      <c r="X190" s="222" t="s">
        <v>5316</v>
      </c>
      <c r="Y190" s="222" t="s">
        <v>6877</v>
      </c>
      <c r="Z190" s="222" t="s">
        <v>1010</v>
      </c>
      <c r="AA190" s="222" t="s">
        <v>1010</v>
      </c>
      <c r="AB190" s="222" t="s">
        <v>1010</v>
      </c>
      <c r="AC190" s="222">
        <v>28.2</v>
      </c>
      <c r="AD190" s="222" t="s">
        <v>1022</v>
      </c>
      <c r="AE190" s="222" t="s">
        <v>6881</v>
      </c>
      <c r="AF190" s="222" t="s">
        <v>6881</v>
      </c>
      <c r="AG190" s="222">
        <v>4.76</v>
      </c>
      <c r="AH190" s="222">
        <v>4.76</v>
      </c>
      <c r="AI190" s="222">
        <v>0.59962000000000004</v>
      </c>
      <c r="AJ190" s="222">
        <v>0.91700000000000004</v>
      </c>
      <c r="AK190" s="222">
        <v>0.60462000000000005</v>
      </c>
      <c r="AL190" s="222">
        <v>1</v>
      </c>
      <c r="AM190" s="222">
        <v>0.90891999999999995</v>
      </c>
      <c r="AN190" s="222">
        <v>0</v>
      </c>
      <c r="AO190" s="222">
        <v>0</v>
      </c>
      <c r="AP190" s="222">
        <v>0.81140000000000001</v>
      </c>
      <c r="AQ190" s="222" t="s">
        <v>6882</v>
      </c>
      <c r="AR190" s="222" t="s">
        <v>7376</v>
      </c>
      <c r="AS190" s="222" t="s">
        <v>12727</v>
      </c>
      <c r="AT190" s="222" t="s">
        <v>12787</v>
      </c>
      <c r="AU190" s="222" t="s">
        <v>12787</v>
      </c>
      <c r="AV190" s="222" t="s">
        <v>7418</v>
      </c>
      <c r="AW190" s="222" t="s">
        <v>7603</v>
      </c>
      <c r="AX190" s="222" t="s">
        <v>7381</v>
      </c>
      <c r="AY190" s="222" t="s">
        <v>7382</v>
      </c>
      <c r="AZ190" s="222" t="s">
        <v>7382</v>
      </c>
      <c r="BA190" s="222" t="s">
        <v>12788</v>
      </c>
      <c r="BB190" s="222" t="s">
        <v>12789</v>
      </c>
      <c r="BC190" s="222" t="s">
        <v>12790</v>
      </c>
      <c r="BD190" s="222" t="s">
        <v>12791</v>
      </c>
      <c r="BE190" s="222" t="s">
        <v>12792</v>
      </c>
      <c r="BF190" s="222" t="s">
        <v>7388</v>
      </c>
      <c r="BG190" s="222" t="s">
        <v>12793</v>
      </c>
      <c r="BH190" s="222" t="s">
        <v>12794</v>
      </c>
      <c r="BI190" s="222" t="s">
        <v>7391</v>
      </c>
      <c r="BJ190" s="222" t="s">
        <v>12795</v>
      </c>
      <c r="BK190" s="222" t="s">
        <v>7024</v>
      </c>
      <c r="BL190" s="222" t="s">
        <v>6890</v>
      </c>
      <c r="BM190" s="222" t="s">
        <v>12796</v>
      </c>
      <c r="BN190" s="222" t="s">
        <v>12797</v>
      </c>
      <c r="BO190" s="222" t="s">
        <v>5316</v>
      </c>
      <c r="BP190" s="222">
        <v>607123.00060000003</v>
      </c>
      <c r="BQ190" s="222" t="s">
        <v>12798</v>
      </c>
      <c r="BR190" s="222" t="s">
        <v>5316</v>
      </c>
      <c r="BS190" s="222" t="s">
        <v>5316</v>
      </c>
      <c r="BT190" s="222" t="s">
        <v>5316</v>
      </c>
      <c r="BU190" s="222" t="s">
        <v>5316</v>
      </c>
      <c r="BV190" s="222" t="s">
        <v>5316</v>
      </c>
      <c r="BW190" s="222" t="s">
        <v>5316</v>
      </c>
      <c r="BX190" s="222" t="s">
        <v>32</v>
      </c>
      <c r="BY190" s="222" t="s">
        <v>1009</v>
      </c>
      <c r="BZ190" s="222">
        <v>4.8595667572687599E-4</v>
      </c>
      <c r="CA190" s="222" t="s">
        <v>1011</v>
      </c>
      <c r="CB190" s="222">
        <v>5.5747789311803098E-3</v>
      </c>
      <c r="CC190" s="224">
        <v>8.63707030575229E-5</v>
      </c>
      <c r="CD190" s="222">
        <v>0</v>
      </c>
      <c r="CE190" s="222">
        <v>0</v>
      </c>
      <c r="CF190" s="222">
        <v>0</v>
      </c>
      <c r="CG190" s="222">
        <v>0</v>
      </c>
      <c r="CH190" s="222">
        <v>0</v>
      </c>
      <c r="CI190" s="222">
        <v>59</v>
      </c>
      <c r="CJ190" s="222">
        <v>58</v>
      </c>
      <c r="CK190" s="222">
        <v>1</v>
      </c>
      <c r="CL190" s="222">
        <v>0</v>
      </c>
      <c r="CM190" s="222">
        <v>0</v>
      </c>
      <c r="CN190" s="222">
        <v>0</v>
      </c>
      <c r="CO190" s="222">
        <v>0</v>
      </c>
      <c r="CP190" s="222">
        <v>0</v>
      </c>
      <c r="CQ190" s="222" t="s">
        <v>32</v>
      </c>
      <c r="CR190" s="222" t="s">
        <v>1009</v>
      </c>
      <c r="CS190" s="222" t="s">
        <v>12795</v>
      </c>
      <c r="CT190" s="222">
        <v>1.9968099999999999E-3</v>
      </c>
      <c r="CU190" s="222">
        <v>0</v>
      </c>
      <c r="CV190" s="222">
        <v>0</v>
      </c>
      <c r="CW190" s="222">
        <v>7.6E-3</v>
      </c>
      <c r="CX190" s="222">
        <v>0</v>
      </c>
      <c r="CY190" s="222">
        <v>0</v>
      </c>
      <c r="CZ190" s="222" t="s">
        <v>32</v>
      </c>
      <c r="DA190" s="222">
        <v>1.9970000000000001E-3</v>
      </c>
      <c r="DB190" s="222" t="s">
        <v>12795</v>
      </c>
      <c r="DC190" s="222" t="s">
        <v>32</v>
      </c>
      <c r="DD190" s="222">
        <v>1.9220000000000001E-3</v>
      </c>
      <c r="DE190" s="222" t="s">
        <v>12795</v>
      </c>
      <c r="DF190" s="222" t="s">
        <v>5316</v>
      </c>
      <c r="DG190" s="222" t="s">
        <v>5316</v>
      </c>
      <c r="DH190" s="222" t="s">
        <v>5316</v>
      </c>
      <c r="DI190" s="222" t="s">
        <v>5316</v>
      </c>
      <c r="DJ190" s="222" t="s">
        <v>5316</v>
      </c>
      <c r="DK190" s="222" t="s">
        <v>5316</v>
      </c>
      <c r="DL190" s="222" t="s">
        <v>5316</v>
      </c>
      <c r="DM190" s="222" t="s">
        <v>5316</v>
      </c>
      <c r="DN190" s="222" t="s">
        <v>5316</v>
      </c>
      <c r="DO190" s="222" t="s">
        <v>5316</v>
      </c>
      <c r="DP190" s="222" t="s">
        <v>5316</v>
      </c>
      <c r="DQ190" s="222" t="s">
        <v>5316</v>
      </c>
      <c r="DR190" s="222" t="s">
        <v>16490</v>
      </c>
      <c r="DS190" s="222">
        <v>2</v>
      </c>
      <c r="DT190" s="224">
        <v>5.7740000000000005E-4</v>
      </c>
      <c r="DU190" s="222">
        <v>3478</v>
      </c>
      <c r="DV190" s="222" t="s">
        <v>16492</v>
      </c>
    </row>
    <row r="191" spans="2:126" s="223" customFormat="1" ht="13" x14ac:dyDescent="0.15">
      <c r="B191" s="222" t="s">
        <v>12697</v>
      </c>
      <c r="C191" s="222">
        <v>30232603</v>
      </c>
      <c r="D191" s="222" t="s">
        <v>1022</v>
      </c>
      <c r="E191" s="222" t="s">
        <v>1035</v>
      </c>
      <c r="F191" s="222" t="s">
        <v>12812</v>
      </c>
      <c r="G191" s="222" t="s">
        <v>6867</v>
      </c>
      <c r="H191" s="222" t="s">
        <v>6894</v>
      </c>
      <c r="I191" s="222" t="s">
        <v>6869</v>
      </c>
      <c r="J191" s="222" t="s">
        <v>12813</v>
      </c>
      <c r="K191" s="222" t="s">
        <v>12814</v>
      </c>
      <c r="L191" s="222" t="s">
        <v>12815</v>
      </c>
      <c r="M191" s="222" t="s">
        <v>12816</v>
      </c>
      <c r="N191" s="222" t="s">
        <v>12817</v>
      </c>
      <c r="O191" s="222" t="s">
        <v>12818</v>
      </c>
      <c r="P191" s="222" t="s">
        <v>12819</v>
      </c>
      <c r="Q191" s="222" t="s">
        <v>1020</v>
      </c>
      <c r="R191" s="222">
        <v>5</v>
      </c>
      <c r="S191" s="222">
        <v>5</v>
      </c>
      <c r="T191" s="222" t="s">
        <v>6877</v>
      </c>
      <c r="U191" s="222" t="s">
        <v>6916</v>
      </c>
      <c r="V191" s="222" t="s">
        <v>1623</v>
      </c>
      <c r="W191" s="222" t="s">
        <v>6879</v>
      </c>
      <c r="X191" s="222" t="s">
        <v>6877</v>
      </c>
      <c r="Y191" s="222" t="s">
        <v>1623</v>
      </c>
      <c r="Z191" s="222" t="s">
        <v>1010</v>
      </c>
      <c r="AA191" s="222" t="s">
        <v>6877</v>
      </c>
      <c r="AB191" s="222" t="s">
        <v>1010</v>
      </c>
      <c r="AC191" s="222">
        <v>9.3640000000000008</v>
      </c>
      <c r="AD191" s="222" t="s">
        <v>1022</v>
      </c>
      <c r="AE191" s="222" t="s">
        <v>6881</v>
      </c>
      <c r="AF191" s="222" t="s">
        <v>6881</v>
      </c>
      <c r="AG191" s="222">
        <v>4.38</v>
      </c>
      <c r="AH191" s="222">
        <v>3.4</v>
      </c>
      <c r="AI191" s="222">
        <v>0.37767000000000001</v>
      </c>
      <c r="AJ191" s="222">
        <v>0.91700000000000004</v>
      </c>
      <c r="AK191" s="222">
        <v>0.60462000000000005</v>
      </c>
      <c r="AL191" s="222">
        <v>0.501</v>
      </c>
      <c r="AM191" s="222">
        <v>0.25853999999999999</v>
      </c>
      <c r="AN191" s="222">
        <v>0</v>
      </c>
      <c r="AO191" s="222">
        <v>0.2077</v>
      </c>
      <c r="AP191" s="222">
        <v>0.7923</v>
      </c>
      <c r="AQ191" s="222" t="s">
        <v>6882</v>
      </c>
      <c r="AR191" s="222" t="s">
        <v>6883</v>
      </c>
      <c r="AS191" s="222" t="s">
        <v>12697</v>
      </c>
      <c r="AT191" s="222">
        <v>30232603</v>
      </c>
      <c r="AU191" s="222">
        <v>30232603</v>
      </c>
      <c r="AV191" s="222" t="s">
        <v>1022</v>
      </c>
      <c r="AW191" s="222" t="s">
        <v>1035</v>
      </c>
      <c r="AX191" s="222" t="s">
        <v>178</v>
      </c>
      <c r="AY191" s="222" t="s">
        <v>5316</v>
      </c>
      <c r="AZ191" s="222" t="s">
        <v>5316</v>
      </c>
      <c r="BA191" s="222" t="s">
        <v>12820</v>
      </c>
      <c r="BB191" s="222" t="s">
        <v>12812</v>
      </c>
      <c r="BC191" s="222">
        <v>607976</v>
      </c>
      <c r="BD191" s="222" t="s">
        <v>7891</v>
      </c>
      <c r="BE191" s="222">
        <v>138</v>
      </c>
      <c r="BF191" s="222" t="s">
        <v>6886</v>
      </c>
      <c r="BG191" s="222">
        <v>19268275</v>
      </c>
      <c r="BH191" s="222" t="s">
        <v>12821</v>
      </c>
      <c r="BI191" s="222" t="s">
        <v>6888</v>
      </c>
      <c r="BJ191" s="222" t="s">
        <v>12822</v>
      </c>
      <c r="BK191" s="222" t="s">
        <v>1035</v>
      </c>
      <c r="BL191" s="222" t="s">
        <v>6890</v>
      </c>
      <c r="BM191" s="222" t="s">
        <v>7497</v>
      </c>
      <c r="BN191" s="222" t="s">
        <v>12823</v>
      </c>
      <c r="BO191" s="222">
        <v>612714</v>
      </c>
      <c r="BP191" s="222">
        <v>607976.00009999995</v>
      </c>
      <c r="BQ191" s="222" t="s">
        <v>12824</v>
      </c>
      <c r="BR191" s="222" t="s">
        <v>5316</v>
      </c>
      <c r="BS191" s="222" t="s">
        <v>5316</v>
      </c>
      <c r="BT191" s="222" t="s">
        <v>5316</v>
      </c>
      <c r="BU191" s="222" t="s">
        <v>5316</v>
      </c>
      <c r="BV191" s="222" t="s">
        <v>12825</v>
      </c>
      <c r="BW191" s="222" t="s">
        <v>12826</v>
      </c>
      <c r="BX191" s="222" t="s">
        <v>32</v>
      </c>
      <c r="BY191" s="222" t="s">
        <v>1035</v>
      </c>
      <c r="BZ191" s="222">
        <v>6.2680412371134001E-4</v>
      </c>
      <c r="CA191" s="222" t="s">
        <v>1011</v>
      </c>
      <c r="CB191" s="222">
        <v>6.9364161849711E-3</v>
      </c>
      <c r="CC191" s="222">
        <v>2.5947067981318099E-4</v>
      </c>
      <c r="CD191" s="222">
        <v>0</v>
      </c>
      <c r="CE191" s="222">
        <v>0</v>
      </c>
      <c r="CF191" s="222">
        <v>0</v>
      </c>
      <c r="CG191" s="222">
        <v>0</v>
      </c>
      <c r="CH191" s="222">
        <v>1.10619469026549E-3</v>
      </c>
      <c r="CI191" s="222">
        <v>76</v>
      </c>
      <c r="CJ191" s="222">
        <v>72</v>
      </c>
      <c r="CK191" s="222">
        <v>3</v>
      </c>
      <c r="CL191" s="222">
        <v>0</v>
      </c>
      <c r="CM191" s="222">
        <v>0</v>
      </c>
      <c r="CN191" s="222">
        <v>0</v>
      </c>
      <c r="CO191" s="222">
        <v>0</v>
      </c>
      <c r="CP191" s="222">
        <v>1</v>
      </c>
      <c r="CQ191" s="222" t="s">
        <v>32</v>
      </c>
      <c r="CR191" s="222" t="s">
        <v>1035</v>
      </c>
      <c r="CS191" s="222" t="s">
        <v>12822</v>
      </c>
      <c r="CT191" s="222">
        <v>1.5974400000000001E-3</v>
      </c>
      <c r="CU191" s="222">
        <v>0</v>
      </c>
      <c r="CV191" s="222">
        <v>1.4E-3</v>
      </c>
      <c r="CW191" s="222">
        <v>5.3E-3</v>
      </c>
      <c r="CX191" s="222">
        <v>0</v>
      </c>
      <c r="CY191" s="222">
        <v>0</v>
      </c>
      <c r="CZ191" s="222" t="s">
        <v>32</v>
      </c>
      <c r="DA191" s="222">
        <v>1.5969999999999999E-3</v>
      </c>
      <c r="DB191" s="222" t="s">
        <v>12822</v>
      </c>
      <c r="DC191" s="222" t="s">
        <v>32</v>
      </c>
      <c r="DD191" s="222">
        <v>1.9989999999999999E-3</v>
      </c>
      <c r="DE191" s="222" t="s">
        <v>12822</v>
      </c>
      <c r="DF191" s="222" t="s">
        <v>5316</v>
      </c>
      <c r="DG191" s="222" t="s">
        <v>5316</v>
      </c>
      <c r="DH191" s="222" t="s">
        <v>5316</v>
      </c>
      <c r="DI191" s="222" t="s">
        <v>5316</v>
      </c>
      <c r="DJ191" s="222" t="s">
        <v>5316</v>
      </c>
      <c r="DK191" s="222" t="s">
        <v>5316</v>
      </c>
      <c r="DL191" s="222" t="s">
        <v>5316</v>
      </c>
      <c r="DM191" s="222" t="s">
        <v>5316</v>
      </c>
      <c r="DN191" s="222" t="s">
        <v>5316</v>
      </c>
      <c r="DO191" s="222" t="s">
        <v>5316</v>
      </c>
      <c r="DP191" s="222" t="s">
        <v>5316</v>
      </c>
      <c r="DQ191" s="222" t="s">
        <v>5316</v>
      </c>
      <c r="DR191" s="222" t="s">
        <v>16490</v>
      </c>
      <c r="DS191" s="222">
        <v>2</v>
      </c>
      <c r="DT191" s="224">
        <v>5.7740000000000005E-4</v>
      </c>
      <c r="DU191" s="222">
        <v>3478</v>
      </c>
      <c r="DV191" s="222" t="s">
        <v>16491</v>
      </c>
    </row>
    <row r="192" spans="2:126" s="223" customFormat="1" ht="13" x14ac:dyDescent="0.15">
      <c r="B192" s="222" t="s">
        <v>12697</v>
      </c>
      <c r="C192" s="222">
        <v>43255233</v>
      </c>
      <c r="D192" s="222" t="s">
        <v>1022</v>
      </c>
      <c r="E192" s="222" t="s">
        <v>1035</v>
      </c>
      <c r="F192" s="222" t="s">
        <v>12853</v>
      </c>
      <c r="G192" s="222" t="s">
        <v>6867</v>
      </c>
      <c r="H192" s="222" t="s">
        <v>6868</v>
      </c>
      <c r="I192" s="222" t="s">
        <v>6869</v>
      </c>
      <c r="J192" s="222" t="s">
        <v>12883</v>
      </c>
      <c r="K192" s="222" t="s">
        <v>12884</v>
      </c>
      <c r="L192" s="222" t="s">
        <v>12856</v>
      </c>
      <c r="M192" s="222" t="s">
        <v>12857</v>
      </c>
      <c r="N192" s="222" t="s">
        <v>12858</v>
      </c>
      <c r="O192" s="222" t="s">
        <v>12859</v>
      </c>
      <c r="P192" s="222" t="s">
        <v>12860</v>
      </c>
      <c r="Q192" s="222" t="s">
        <v>1020</v>
      </c>
      <c r="R192" s="222">
        <v>4</v>
      </c>
      <c r="S192" s="222">
        <v>12</v>
      </c>
      <c r="T192" s="222" t="s">
        <v>6877</v>
      </c>
      <c r="U192" s="222" t="s">
        <v>6878</v>
      </c>
      <c r="V192" s="222" t="s">
        <v>6877</v>
      </c>
      <c r="W192" s="222" t="s">
        <v>6879</v>
      </c>
      <c r="X192" s="222" t="s">
        <v>6877</v>
      </c>
      <c r="Y192" s="222" t="s">
        <v>6877</v>
      </c>
      <c r="Z192" s="222" t="s">
        <v>6877</v>
      </c>
      <c r="AA192" s="222" t="s">
        <v>6877</v>
      </c>
      <c r="AB192" s="222" t="s">
        <v>6877</v>
      </c>
      <c r="AC192" s="222">
        <v>20.3</v>
      </c>
      <c r="AD192" s="222" t="s">
        <v>1022</v>
      </c>
      <c r="AE192" s="222" t="s">
        <v>6881</v>
      </c>
      <c r="AF192" s="222" t="s">
        <v>6881</v>
      </c>
      <c r="AG192" s="222">
        <v>4.92</v>
      </c>
      <c r="AH192" s="222">
        <v>3.94</v>
      </c>
      <c r="AI192" s="222">
        <v>0.44538</v>
      </c>
      <c r="AJ192" s="222">
        <v>-0.02</v>
      </c>
      <c r="AK192" s="222">
        <v>0.15212000000000001</v>
      </c>
      <c r="AL192" s="222">
        <v>0.97199999999999998</v>
      </c>
      <c r="AM192" s="222">
        <v>0.45462000000000002</v>
      </c>
      <c r="AN192" s="222">
        <v>0</v>
      </c>
      <c r="AO192" s="222">
        <v>0</v>
      </c>
      <c r="AP192" s="222">
        <v>0.61929999999999996</v>
      </c>
      <c r="AQ192" s="222" t="s">
        <v>6882</v>
      </c>
      <c r="AR192" s="222" t="s">
        <v>6883</v>
      </c>
      <c r="AS192" s="222" t="s">
        <v>12697</v>
      </c>
      <c r="AT192" s="222">
        <v>43255233</v>
      </c>
      <c r="AU192" s="222">
        <v>43255233</v>
      </c>
      <c r="AV192" s="222" t="s">
        <v>1022</v>
      </c>
      <c r="AW192" s="222" t="s">
        <v>1035</v>
      </c>
      <c r="AX192" s="222" t="s">
        <v>178</v>
      </c>
      <c r="AY192" s="222" t="s">
        <v>5316</v>
      </c>
      <c r="AZ192" s="222" t="s">
        <v>5316</v>
      </c>
      <c r="BA192" s="222" t="s">
        <v>12861</v>
      </c>
      <c r="BB192" s="222" t="s">
        <v>12853</v>
      </c>
      <c r="BC192" s="222">
        <v>608958</v>
      </c>
      <c r="BD192" s="222" t="s">
        <v>6963</v>
      </c>
      <c r="BE192" s="222">
        <v>76</v>
      </c>
      <c r="BF192" s="222" t="s">
        <v>6886</v>
      </c>
      <c r="BG192" s="222">
        <v>2166947</v>
      </c>
      <c r="BH192" s="222" t="s">
        <v>12885</v>
      </c>
      <c r="BI192" s="222" t="s">
        <v>6888</v>
      </c>
      <c r="BJ192" s="222" t="s">
        <v>12886</v>
      </c>
      <c r="BK192" s="222" t="s">
        <v>1035</v>
      </c>
      <c r="BL192" s="222" t="s">
        <v>6890</v>
      </c>
      <c r="BM192" s="222" t="s">
        <v>7819</v>
      </c>
      <c r="BN192" s="222" t="s">
        <v>12864</v>
      </c>
      <c r="BO192" s="222">
        <v>102700</v>
      </c>
      <c r="BP192" s="222">
        <v>608958.00100000005</v>
      </c>
      <c r="BQ192" s="222" t="s">
        <v>12887</v>
      </c>
      <c r="BR192" s="222" t="s">
        <v>5316</v>
      </c>
      <c r="BS192" s="222" t="s">
        <v>5316</v>
      </c>
      <c r="BT192" s="222" t="s">
        <v>5316</v>
      </c>
      <c r="BU192" s="222" t="s">
        <v>5316</v>
      </c>
      <c r="BV192" s="222" t="s">
        <v>12888</v>
      </c>
      <c r="BW192" s="222" t="s">
        <v>12889</v>
      </c>
      <c r="BX192" s="222" t="s">
        <v>32</v>
      </c>
      <c r="BY192" s="222" t="s">
        <v>1035</v>
      </c>
      <c r="BZ192" s="222">
        <v>3.4608348852156398E-4</v>
      </c>
      <c r="CA192" s="222" t="s">
        <v>1011</v>
      </c>
      <c r="CB192" s="222">
        <v>2.59615384615385E-3</v>
      </c>
      <c r="CC192" s="222">
        <v>2.5924645696508798E-4</v>
      </c>
      <c r="CD192" s="222">
        <v>0</v>
      </c>
      <c r="CE192" s="222">
        <v>1.81752090149037E-4</v>
      </c>
      <c r="CF192" s="222">
        <v>0</v>
      </c>
      <c r="CG192" s="222">
        <v>1.34908262381581E-4</v>
      </c>
      <c r="CH192" s="222">
        <v>0</v>
      </c>
      <c r="CI192" s="222">
        <v>42</v>
      </c>
      <c r="CJ192" s="222">
        <v>27</v>
      </c>
      <c r="CK192" s="222">
        <v>3</v>
      </c>
      <c r="CL192" s="222">
        <v>0</v>
      </c>
      <c r="CM192" s="222">
        <v>3</v>
      </c>
      <c r="CN192" s="222">
        <v>0</v>
      </c>
      <c r="CO192" s="222">
        <v>9</v>
      </c>
      <c r="CP192" s="222">
        <v>0</v>
      </c>
      <c r="CQ192" s="222" t="s">
        <v>32</v>
      </c>
      <c r="CR192" s="222" t="s">
        <v>1035</v>
      </c>
      <c r="CS192" s="222" t="s">
        <v>12886</v>
      </c>
      <c r="CT192" s="222">
        <v>1.7971199999999999E-3</v>
      </c>
      <c r="CU192" s="222">
        <v>0</v>
      </c>
      <c r="CV192" s="222">
        <v>0</v>
      </c>
      <c r="CW192" s="222">
        <v>5.3E-3</v>
      </c>
      <c r="CX192" s="222">
        <v>0</v>
      </c>
      <c r="CY192" s="222">
        <v>2E-3</v>
      </c>
      <c r="CZ192" s="222" t="s">
        <v>32</v>
      </c>
      <c r="DA192" s="222">
        <v>1.797E-3</v>
      </c>
      <c r="DB192" s="222" t="s">
        <v>12886</v>
      </c>
      <c r="DC192" s="222" t="s">
        <v>32</v>
      </c>
      <c r="DD192" s="222">
        <v>6.1499999999999999E-4</v>
      </c>
      <c r="DE192" s="222" t="s">
        <v>12886</v>
      </c>
      <c r="DF192" s="222" t="s">
        <v>5316</v>
      </c>
      <c r="DG192" s="222" t="s">
        <v>5316</v>
      </c>
      <c r="DH192" s="222" t="s">
        <v>5316</v>
      </c>
      <c r="DI192" s="222" t="s">
        <v>5316</v>
      </c>
      <c r="DJ192" s="222" t="s">
        <v>5316</v>
      </c>
      <c r="DK192" s="222" t="s">
        <v>5316</v>
      </c>
      <c r="DL192" s="222" t="s">
        <v>5316</v>
      </c>
      <c r="DM192" s="222" t="s">
        <v>5316</v>
      </c>
      <c r="DN192" s="222" t="s">
        <v>5316</v>
      </c>
      <c r="DO192" s="222" t="s">
        <v>5316</v>
      </c>
      <c r="DP192" s="222" t="s">
        <v>5316</v>
      </c>
      <c r="DQ192" s="222" t="s">
        <v>5316</v>
      </c>
      <c r="DR192" s="222" t="s">
        <v>16490</v>
      </c>
      <c r="DS192" s="222">
        <v>2</v>
      </c>
      <c r="DT192" s="224">
        <v>5.7740000000000005E-4</v>
      </c>
      <c r="DU192" s="222">
        <v>3478</v>
      </c>
      <c r="DV192" s="222" t="s">
        <v>16491</v>
      </c>
    </row>
    <row r="193" spans="2:126" s="223" customFormat="1" ht="13" x14ac:dyDescent="0.15">
      <c r="B193" s="222" t="s">
        <v>12697</v>
      </c>
      <c r="C193" s="222">
        <v>44637567</v>
      </c>
      <c r="D193" s="222" t="s">
        <v>1010</v>
      </c>
      <c r="E193" s="222" t="s">
        <v>1035</v>
      </c>
      <c r="F193" s="222" t="s">
        <v>12899</v>
      </c>
      <c r="G193" s="222" t="s">
        <v>6867</v>
      </c>
      <c r="H193" s="222" t="s">
        <v>6894</v>
      </c>
      <c r="I193" s="222" t="s">
        <v>8911</v>
      </c>
      <c r="J193" s="222" t="s">
        <v>12900</v>
      </c>
      <c r="K193" s="222" t="s">
        <v>8913</v>
      </c>
      <c r="L193" s="222" t="s">
        <v>12901</v>
      </c>
      <c r="M193" s="222" t="s">
        <v>12902</v>
      </c>
      <c r="N193" s="222" t="s">
        <v>12903</v>
      </c>
      <c r="O193" s="222" t="s">
        <v>12904</v>
      </c>
      <c r="P193" s="222" t="s">
        <v>12905</v>
      </c>
      <c r="Q193" s="222" t="s">
        <v>1020</v>
      </c>
      <c r="R193" s="222">
        <v>1</v>
      </c>
      <c r="S193" s="222">
        <v>13</v>
      </c>
      <c r="T193" s="222" t="s">
        <v>6877</v>
      </c>
      <c r="U193" s="222" t="s">
        <v>6903</v>
      </c>
      <c r="V193" s="222" t="s">
        <v>6877</v>
      </c>
      <c r="W193" s="222" t="s">
        <v>6990</v>
      </c>
      <c r="X193" s="222" t="s">
        <v>1623</v>
      </c>
      <c r="Y193" s="222" t="s">
        <v>1623</v>
      </c>
      <c r="Z193" s="222" t="s">
        <v>1010</v>
      </c>
      <c r="AA193" s="222" t="s">
        <v>1010</v>
      </c>
      <c r="AB193" s="222" t="s">
        <v>1010</v>
      </c>
      <c r="AC193" s="222">
        <v>21.4</v>
      </c>
      <c r="AD193" s="222" t="s">
        <v>1010</v>
      </c>
      <c r="AE193" s="222" t="s">
        <v>7046</v>
      </c>
      <c r="AF193" s="222" t="s">
        <v>7046</v>
      </c>
      <c r="AG193" s="222">
        <v>4.55</v>
      </c>
      <c r="AH193" s="222">
        <v>4.55</v>
      </c>
      <c r="AI193" s="222">
        <v>0.55184</v>
      </c>
      <c r="AJ193" s="222">
        <v>0.99099999999999999</v>
      </c>
      <c r="AK193" s="222">
        <v>0.76620999999999995</v>
      </c>
      <c r="AL193" s="222">
        <v>0.88900000000000001</v>
      </c>
      <c r="AM193" s="222">
        <v>0.36069000000000001</v>
      </c>
      <c r="AN193" s="222">
        <v>0</v>
      </c>
      <c r="AO193" s="222">
        <v>0</v>
      </c>
      <c r="AP193" s="222">
        <v>0</v>
      </c>
      <c r="AQ193" s="222" t="s">
        <v>6882</v>
      </c>
      <c r="AR193" s="222" t="s">
        <v>6883</v>
      </c>
      <c r="AS193" s="222" t="s">
        <v>12697</v>
      </c>
      <c r="AT193" s="222">
        <v>44637567</v>
      </c>
      <c r="AU193" s="222">
        <v>44637567</v>
      </c>
      <c r="AV193" s="222" t="s">
        <v>1010</v>
      </c>
      <c r="AW193" s="222" t="s">
        <v>1035</v>
      </c>
      <c r="AX193" s="222" t="s">
        <v>178</v>
      </c>
      <c r="AY193" s="222" t="s">
        <v>5316</v>
      </c>
      <c r="AZ193" s="222" t="s">
        <v>1623</v>
      </c>
      <c r="BA193" s="222" t="s">
        <v>12906</v>
      </c>
      <c r="BB193" s="222" t="s">
        <v>12899</v>
      </c>
      <c r="BC193" s="222">
        <v>120361</v>
      </c>
      <c r="BD193" s="222" t="s">
        <v>12907</v>
      </c>
      <c r="BE193" s="222">
        <v>1</v>
      </c>
      <c r="BF193" s="222" t="s">
        <v>6886</v>
      </c>
      <c r="BG193" s="222">
        <v>19615667</v>
      </c>
      <c r="BH193" s="222" t="s">
        <v>12908</v>
      </c>
      <c r="BI193" s="222" t="s">
        <v>6888</v>
      </c>
      <c r="BJ193" s="222" t="s">
        <v>12909</v>
      </c>
      <c r="BK193" s="222" t="s">
        <v>1035</v>
      </c>
      <c r="BL193" s="222" t="s">
        <v>6890</v>
      </c>
      <c r="BM193" s="222" t="s">
        <v>6891</v>
      </c>
      <c r="BN193" s="222" t="s">
        <v>12910</v>
      </c>
      <c r="BO193" s="222" t="s">
        <v>5316</v>
      </c>
      <c r="BP193" s="222">
        <v>120361.0001</v>
      </c>
      <c r="BQ193" s="222" t="s">
        <v>12911</v>
      </c>
      <c r="BR193" s="222" t="s">
        <v>5316</v>
      </c>
      <c r="BS193" s="222" t="s">
        <v>5316</v>
      </c>
      <c r="BT193" s="222" t="s">
        <v>5316</v>
      </c>
      <c r="BU193" s="222" t="s">
        <v>5316</v>
      </c>
      <c r="BV193" s="222" t="s">
        <v>5316</v>
      </c>
      <c r="BW193" s="222" t="s">
        <v>5316</v>
      </c>
      <c r="BX193" s="222" t="s">
        <v>32</v>
      </c>
      <c r="BY193" s="222" t="s">
        <v>1035</v>
      </c>
      <c r="BZ193" s="222">
        <v>1.0034831647039301E-3</v>
      </c>
      <c r="CA193" s="222" t="s">
        <v>1011</v>
      </c>
      <c r="CB193" s="224">
        <v>9.7352024922118404E-5</v>
      </c>
      <c r="CC193" s="224">
        <v>8.6850790342192106E-5</v>
      </c>
      <c r="CD193" s="222">
        <v>0</v>
      </c>
      <c r="CE193" s="222">
        <v>6.8793376354559796E-3</v>
      </c>
      <c r="CF193" s="222">
        <v>0</v>
      </c>
      <c r="CG193" s="224">
        <v>7.5296668875368997E-5</v>
      </c>
      <c r="CH193" s="222">
        <v>1.12359550561798E-3</v>
      </c>
      <c r="CI193" s="222">
        <v>121</v>
      </c>
      <c r="CJ193" s="222">
        <v>1</v>
      </c>
      <c r="CK193" s="222">
        <v>1</v>
      </c>
      <c r="CL193" s="222">
        <v>0</v>
      </c>
      <c r="CM193" s="222">
        <v>113</v>
      </c>
      <c r="CN193" s="222">
        <v>0</v>
      </c>
      <c r="CO193" s="222">
        <v>5</v>
      </c>
      <c r="CP193" s="222">
        <v>1</v>
      </c>
      <c r="CQ193" s="222" t="s">
        <v>32</v>
      </c>
      <c r="CR193" s="222" t="s">
        <v>1035</v>
      </c>
      <c r="CS193" s="222" t="s">
        <v>12909</v>
      </c>
      <c r="CT193" s="222">
        <v>7.9872199999999997E-4</v>
      </c>
      <c r="CU193" s="222">
        <v>0</v>
      </c>
      <c r="CV193" s="222">
        <v>0</v>
      </c>
      <c r="CW193" s="222">
        <v>0</v>
      </c>
      <c r="CX193" s="222">
        <v>0</v>
      </c>
      <c r="CY193" s="222">
        <v>4.1000000000000003E-3</v>
      </c>
      <c r="CZ193" s="222" t="s">
        <v>32</v>
      </c>
      <c r="DA193" s="222">
        <v>7.9869999999999995E-4</v>
      </c>
      <c r="DB193" s="222" t="s">
        <v>12909</v>
      </c>
      <c r="DC193" s="222" t="s">
        <v>32</v>
      </c>
      <c r="DD193" s="224">
        <v>7.7000000000000001E-5</v>
      </c>
      <c r="DE193" s="222" t="s">
        <v>12909</v>
      </c>
      <c r="DF193" s="222" t="s">
        <v>5316</v>
      </c>
      <c r="DG193" s="222" t="s">
        <v>5316</v>
      </c>
      <c r="DH193" s="222" t="s">
        <v>5316</v>
      </c>
      <c r="DI193" s="222" t="s">
        <v>5316</v>
      </c>
      <c r="DJ193" s="222" t="s">
        <v>5316</v>
      </c>
      <c r="DK193" s="222" t="s">
        <v>5316</v>
      </c>
      <c r="DL193" s="222" t="s">
        <v>5316</v>
      </c>
      <c r="DM193" s="222" t="s">
        <v>5316</v>
      </c>
      <c r="DN193" s="222" t="s">
        <v>5316</v>
      </c>
      <c r="DO193" s="222" t="s">
        <v>5316</v>
      </c>
      <c r="DP193" s="222" t="s">
        <v>5316</v>
      </c>
      <c r="DQ193" s="222" t="s">
        <v>5316</v>
      </c>
      <c r="DR193" s="222" t="s">
        <v>16490</v>
      </c>
      <c r="DS193" s="222">
        <v>2</v>
      </c>
      <c r="DT193" s="224">
        <v>5.7740000000000005E-4</v>
      </c>
      <c r="DU193" s="222">
        <v>3478</v>
      </c>
      <c r="DV193" s="222" t="s">
        <v>16494</v>
      </c>
    </row>
    <row r="194" spans="2:126" s="223" customFormat="1" ht="13" x14ac:dyDescent="0.15">
      <c r="B194" s="222" t="s">
        <v>12984</v>
      </c>
      <c r="C194" s="222">
        <v>35742947</v>
      </c>
      <c r="D194" s="222" t="s">
        <v>1010</v>
      </c>
      <c r="E194" s="222" t="s">
        <v>1009</v>
      </c>
      <c r="F194" s="222" t="s">
        <v>12998</v>
      </c>
      <c r="G194" s="222" t="s">
        <v>6867</v>
      </c>
      <c r="H194" s="222" t="s">
        <v>6894</v>
      </c>
      <c r="I194" s="222" t="s">
        <v>6869</v>
      </c>
      <c r="J194" s="222" t="s">
        <v>12999</v>
      </c>
      <c r="K194" s="222" t="s">
        <v>13000</v>
      </c>
      <c r="L194" s="222" t="s">
        <v>13001</v>
      </c>
      <c r="M194" s="222" t="s">
        <v>13002</v>
      </c>
      <c r="N194" s="222" t="s">
        <v>13003</v>
      </c>
      <c r="O194" s="222" t="s">
        <v>13004</v>
      </c>
      <c r="P194" s="222" t="s">
        <v>13005</v>
      </c>
      <c r="Q194" s="222" t="s">
        <v>1020</v>
      </c>
      <c r="R194" s="222">
        <v>2</v>
      </c>
      <c r="S194" s="222">
        <v>2</v>
      </c>
      <c r="T194" s="222" t="s">
        <v>6877</v>
      </c>
      <c r="U194" s="222" t="s">
        <v>6878</v>
      </c>
      <c r="V194" s="222" t="s">
        <v>6877</v>
      </c>
      <c r="W194" s="222" t="s">
        <v>6879</v>
      </c>
      <c r="X194" s="222" t="s">
        <v>6877</v>
      </c>
      <c r="Y194" s="222" t="s">
        <v>6877</v>
      </c>
      <c r="Z194" s="222" t="s">
        <v>6877</v>
      </c>
      <c r="AA194" s="222" t="s">
        <v>6877</v>
      </c>
      <c r="AB194" s="222" t="s">
        <v>6877</v>
      </c>
      <c r="AC194" s="222">
        <v>22</v>
      </c>
      <c r="AD194" s="222" t="s">
        <v>1010</v>
      </c>
      <c r="AE194" s="222" t="s">
        <v>7046</v>
      </c>
      <c r="AF194" s="222" t="s">
        <v>7046</v>
      </c>
      <c r="AG194" s="222">
        <v>5.66</v>
      </c>
      <c r="AH194" s="222">
        <v>5.66</v>
      </c>
      <c r="AI194" s="222">
        <v>0.87211000000000005</v>
      </c>
      <c r="AJ194" s="222">
        <v>0.99099999999999999</v>
      </c>
      <c r="AK194" s="222">
        <v>0.76620999999999995</v>
      </c>
      <c r="AL194" s="222">
        <v>0.996</v>
      </c>
      <c r="AM194" s="222">
        <v>0.63571</v>
      </c>
      <c r="AN194" s="222">
        <v>0</v>
      </c>
      <c r="AO194" s="222">
        <v>0</v>
      </c>
      <c r="AP194" s="222">
        <v>0</v>
      </c>
      <c r="AQ194" s="222" t="s">
        <v>6882</v>
      </c>
      <c r="AR194" s="222" t="s">
        <v>6883</v>
      </c>
      <c r="AS194" s="222" t="s">
        <v>12984</v>
      </c>
      <c r="AT194" s="222">
        <v>35742947</v>
      </c>
      <c r="AU194" s="222">
        <v>35742947</v>
      </c>
      <c r="AV194" s="222" t="s">
        <v>1010</v>
      </c>
      <c r="AW194" s="222" t="s">
        <v>1009</v>
      </c>
      <c r="AX194" s="222" t="s">
        <v>178</v>
      </c>
      <c r="AY194" s="222" t="s">
        <v>5316</v>
      </c>
      <c r="AZ194" s="222" t="s">
        <v>5316</v>
      </c>
      <c r="BA194" s="222" t="s">
        <v>13006</v>
      </c>
      <c r="BB194" s="222" t="s">
        <v>12998</v>
      </c>
      <c r="BC194" s="222">
        <v>603796</v>
      </c>
      <c r="BD194" s="222" t="s">
        <v>7535</v>
      </c>
      <c r="BE194" s="222">
        <v>57</v>
      </c>
      <c r="BF194" s="222" t="s">
        <v>6886</v>
      </c>
      <c r="BG194" s="222">
        <v>10219239</v>
      </c>
      <c r="BH194" s="222" t="s">
        <v>13007</v>
      </c>
      <c r="BI194" s="222" t="s">
        <v>6888</v>
      </c>
      <c r="BJ194" s="222" t="s">
        <v>13008</v>
      </c>
      <c r="BK194" s="222" t="s">
        <v>1009</v>
      </c>
      <c r="BL194" s="222" t="s">
        <v>6890</v>
      </c>
      <c r="BM194" s="222" t="s">
        <v>13009</v>
      </c>
      <c r="BN194" s="222" t="s">
        <v>13010</v>
      </c>
      <c r="BO194" s="222" t="s">
        <v>5316</v>
      </c>
      <c r="BP194" s="222">
        <v>603796.00029999996</v>
      </c>
      <c r="BQ194" s="222" t="s">
        <v>13011</v>
      </c>
      <c r="BR194" s="222" t="s">
        <v>5316</v>
      </c>
      <c r="BS194" s="222" t="s">
        <v>5316</v>
      </c>
      <c r="BT194" s="222" t="s">
        <v>5316</v>
      </c>
      <c r="BU194" s="222" t="s">
        <v>5316</v>
      </c>
      <c r="BV194" s="222" t="s">
        <v>13012</v>
      </c>
      <c r="BW194" s="222" t="s">
        <v>13013</v>
      </c>
      <c r="BX194" s="222" t="s">
        <v>32</v>
      </c>
      <c r="BY194" s="222" t="s">
        <v>1009</v>
      </c>
      <c r="BZ194" s="222">
        <v>8.8136933493682102E-4</v>
      </c>
      <c r="CA194" s="222" t="s">
        <v>1011</v>
      </c>
      <c r="CB194" s="222">
        <v>1.92233756247597E-4</v>
      </c>
      <c r="CC194" s="222">
        <v>9.5040608259892899E-4</v>
      </c>
      <c r="CD194" s="222">
        <v>0</v>
      </c>
      <c r="CE194" s="222">
        <v>9.0843023255813996E-4</v>
      </c>
      <c r="CF194" s="222">
        <v>1.5119443604475399E-4</v>
      </c>
      <c r="CG194" s="222">
        <v>1.09386238312155E-3</v>
      </c>
      <c r="CH194" s="222">
        <v>5.5066079295154197E-3</v>
      </c>
      <c r="CI194" s="222">
        <v>107</v>
      </c>
      <c r="CJ194" s="222">
        <v>2</v>
      </c>
      <c r="CK194" s="222">
        <v>11</v>
      </c>
      <c r="CL194" s="222">
        <v>0</v>
      </c>
      <c r="CM194" s="222">
        <v>15</v>
      </c>
      <c r="CN194" s="222">
        <v>1</v>
      </c>
      <c r="CO194" s="222">
        <v>73</v>
      </c>
      <c r="CP194" s="222">
        <v>5</v>
      </c>
      <c r="CQ194" s="222" t="s">
        <v>32</v>
      </c>
      <c r="CR194" s="222" t="s">
        <v>1009</v>
      </c>
      <c r="CS194" s="222" t="s">
        <v>13008</v>
      </c>
      <c r="CT194" s="222">
        <v>7.9872199999999997E-4</v>
      </c>
      <c r="CU194" s="222">
        <v>0</v>
      </c>
      <c r="CV194" s="222">
        <v>1.4E-3</v>
      </c>
      <c r="CW194" s="222">
        <v>0</v>
      </c>
      <c r="CX194" s="222">
        <v>3.0000000000000001E-3</v>
      </c>
      <c r="CY194" s="222">
        <v>0</v>
      </c>
      <c r="CZ194" s="222" t="s">
        <v>32</v>
      </c>
      <c r="DA194" s="222">
        <v>7.9869999999999995E-4</v>
      </c>
      <c r="DB194" s="222" t="s">
        <v>13008</v>
      </c>
      <c r="DC194" s="222" t="s">
        <v>32</v>
      </c>
      <c r="DD194" s="222">
        <v>3.8400000000000001E-4</v>
      </c>
      <c r="DE194" s="222" t="s">
        <v>13008</v>
      </c>
      <c r="DF194" s="222" t="s">
        <v>32</v>
      </c>
      <c r="DG194" s="222" t="s">
        <v>1009</v>
      </c>
      <c r="DH194" s="222">
        <v>0</v>
      </c>
      <c r="DI194" s="222">
        <v>0</v>
      </c>
      <c r="DJ194" s="222" t="s">
        <v>32</v>
      </c>
      <c r="DK194" s="222" t="s">
        <v>1009</v>
      </c>
      <c r="DL194" s="222">
        <v>0</v>
      </c>
      <c r="DM194" s="222">
        <v>0</v>
      </c>
      <c r="DN194" s="222" t="s">
        <v>5316</v>
      </c>
      <c r="DO194" s="222" t="s">
        <v>5316</v>
      </c>
      <c r="DP194" s="222" t="s">
        <v>5316</v>
      </c>
      <c r="DQ194" s="222" t="s">
        <v>5316</v>
      </c>
      <c r="DR194" s="222" t="s">
        <v>16490</v>
      </c>
      <c r="DS194" s="222">
        <v>2</v>
      </c>
      <c r="DT194" s="224">
        <v>5.7740000000000005E-4</v>
      </c>
      <c r="DU194" s="222">
        <v>3478</v>
      </c>
      <c r="DV194" s="222" t="s">
        <v>16492</v>
      </c>
    </row>
    <row r="195" spans="2:126" s="223" customFormat="1" ht="13" x14ac:dyDescent="0.15">
      <c r="B195" s="222" t="s">
        <v>12984</v>
      </c>
      <c r="C195" s="222">
        <v>43913159</v>
      </c>
      <c r="D195" s="222" t="s">
        <v>1009</v>
      </c>
      <c r="E195" s="222" t="s">
        <v>1035</v>
      </c>
      <c r="F195" s="222" t="s">
        <v>13033</v>
      </c>
      <c r="G195" s="222" t="s">
        <v>6867</v>
      </c>
      <c r="H195" s="222" t="s">
        <v>6868</v>
      </c>
      <c r="I195" s="222" t="s">
        <v>6982</v>
      </c>
      <c r="J195" s="222" t="s">
        <v>13034</v>
      </c>
      <c r="K195" s="222" t="s">
        <v>13035</v>
      </c>
      <c r="L195" s="222" t="s">
        <v>13036</v>
      </c>
      <c r="M195" s="222" t="s">
        <v>13037</v>
      </c>
      <c r="N195" s="222" t="s">
        <v>13038</v>
      </c>
      <c r="O195" s="222" t="s">
        <v>13039</v>
      </c>
      <c r="P195" s="222" t="s">
        <v>13040</v>
      </c>
      <c r="Q195" s="222" t="s">
        <v>1020</v>
      </c>
      <c r="R195" s="222">
        <v>2</v>
      </c>
      <c r="S195" s="222">
        <v>9</v>
      </c>
      <c r="T195" s="222" t="s">
        <v>5316</v>
      </c>
      <c r="U195" s="222" t="s">
        <v>5316</v>
      </c>
      <c r="V195" s="222" t="s">
        <v>5316</v>
      </c>
      <c r="W195" s="222" t="s">
        <v>6990</v>
      </c>
      <c r="X195" s="222" t="s">
        <v>5316</v>
      </c>
      <c r="Y195" s="222" t="s">
        <v>5316</v>
      </c>
      <c r="Z195" s="222" t="s">
        <v>5316</v>
      </c>
      <c r="AA195" s="222" t="s">
        <v>5316</v>
      </c>
      <c r="AB195" s="222" t="s">
        <v>5316</v>
      </c>
      <c r="AC195" s="222">
        <v>17.739999999999998</v>
      </c>
      <c r="AD195" s="222" t="s">
        <v>1009</v>
      </c>
      <c r="AE195" s="222" t="s">
        <v>6904</v>
      </c>
      <c r="AF195" s="222" t="s">
        <v>6904</v>
      </c>
      <c r="AG195" s="222">
        <v>4.9400000000000004</v>
      </c>
      <c r="AH195" s="222">
        <v>4.9400000000000004</v>
      </c>
      <c r="AI195" s="222">
        <v>0.64439000000000002</v>
      </c>
      <c r="AJ195" s="222">
        <v>0.871</v>
      </c>
      <c r="AK195" s="222">
        <v>0.44667000000000001</v>
      </c>
      <c r="AL195" s="222">
        <v>0.48299999999999998</v>
      </c>
      <c r="AM195" s="222">
        <v>0.25545000000000001</v>
      </c>
      <c r="AN195" s="222">
        <v>0</v>
      </c>
      <c r="AO195" s="222">
        <v>0.86299999999999999</v>
      </c>
      <c r="AP195" s="222">
        <v>0.13700000000000001</v>
      </c>
      <c r="AQ195" s="222" t="s">
        <v>6882</v>
      </c>
      <c r="AR195" s="222" t="s">
        <v>6883</v>
      </c>
      <c r="AS195" s="222" t="s">
        <v>12984</v>
      </c>
      <c r="AT195" s="222">
        <v>43913159</v>
      </c>
      <c r="AU195" s="222">
        <v>43913159</v>
      </c>
      <c r="AV195" s="222" t="s">
        <v>1009</v>
      </c>
      <c r="AW195" s="222" t="s">
        <v>1035</v>
      </c>
      <c r="AX195" s="222" t="s">
        <v>178</v>
      </c>
      <c r="AY195" s="222" t="s">
        <v>5316</v>
      </c>
      <c r="AZ195" s="222" t="s">
        <v>5316</v>
      </c>
      <c r="BA195" s="222" t="s">
        <v>13041</v>
      </c>
      <c r="BB195" s="222" t="s">
        <v>13033</v>
      </c>
      <c r="BC195" s="222">
        <v>609314</v>
      </c>
      <c r="BD195" s="222" t="s">
        <v>7465</v>
      </c>
      <c r="BE195" s="222">
        <v>29</v>
      </c>
      <c r="BF195" s="222" t="s">
        <v>6886</v>
      </c>
      <c r="BG195" s="222">
        <v>23993197</v>
      </c>
      <c r="BH195" s="222" t="s">
        <v>13042</v>
      </c>
      <c r="BI195" s="222" t="s">
        <v>6888</v>
      </c>
      <c r="BJ195" s="222" t="s">
        <v>13043</v>
      </c>
      <c r="BK195" s="222" t="s">
        <v>7364</v>
      </c>
      <c r="BL195" s="222" t="s">
        <v>6890</v>
      </c>
      <c r="BM195" s="222" t="s">
        <v>7064</v>
      </c>
      <c r="BN195" s="222" t="s">
        <v>13044</v>
      </c>
      <c r="BO195" s="222">
        <v>244400</v>
      </c>
      <c r="BP195" s="222">
        <v>609314.00009999995</v>
      </c>
      <c r="BQ195" s="222" t="s">
        <v>13045</v>
      </c>
      <c r="BR195" s="222" t="s">
        <v>5316</v>
      </c>
      <c r="BS195" s="222" t="s">
        <v>5316</v>
      </c>
      <c r="BT195" s="222" t="s">
        <v>5316</v>
      </c>
      <c r="BU195" s="222" t="s">
        <v>5316</v>
      </c>
      <c r="BV195" s="222" t="s">
        <v>5316</v>
      </c>
      <c r="BW195" s="222" t="s">
        <v>5316</v>
      </c>
      <c r="BX195" s="222" t="s">
        <v>32</v>
      </c>
      <c r="BY195" s="222" t="s">
        <v>1035</v>
      </c>
      <c r="BZ195" s="222">
        <v>2.22507911392405E-4</v>
      </c>
      <c r="CA195" s="222" t="s">
        <v>1011</v>
      </c>
      <c r="CB195" s="222">
        <v>0</v>
      </c>
      <c r="CC195" s="222">
        <v>6.0459492140265997E-4</v>
      </c>
      <c r="CD195" s="222">
        <v>0</v>
      </c>
      <c r="CE195" s="222">
        <v>0</v>
      </c>
      <c r="CF195" s="222">
        <v>0</v>
      </c>
      <c r="CG195" s="222">
        <v>2.9983209402734498E-4</v>
      </c>
      <c r="CH195" s="222">
        <v>0</v>
      </c>
      <c r="CI195" s="222">
        <v>27</v>
      </c>
      <c r="CJ195" s="222">
        <v>0</v>
      </c>
      <c r="CK195" s="222">
        <v>7</v>
      </c>
      <c r="CL195" s="222">
        <v>0</v>
      </c>
      <c r="CM195" s="222">
        <v>0</v>
      </c>
      <c r="CN195" s="222">
        <v>0</v>
      </c>
      <c r="CO195" s="222">
        <v>20</v>
      </c>
      <c r="CP195" s="222">
        <v>0</v>
      </c>
      <c r="CQ195" s="222" t="s">
        <v>32</v>
      </c>
      <c r="CR195" s="222" t="s">
        <v>1035</v>
      </c>
      <c r="CS195" s="222" t="s">
        <v>13043</v>
      </c>
      <c r="CT195" s="222">
        <v>3.9936099999999999E-4</v>
      </c>
      <c r="CU195" s="222">
        <v>0</v>
      </c>
      <c r="CV195" s="222">
        <v>1.4E-3</v>
      </c>
      <c r="CW195" s="222">
        <v>0</v>
      </c>
      <c r="CX195" s="222">
        <v>1E-3</v>
      </c>
      <c r="CY195" s="222">
        <v>0</v>
      </c>
      <c r="CZ195" s="222" t="s">
        <v>32</v>
      </c>
      <c r="DA195" s="222">
        <v>3.994E-4</v>
      </c>
      <c r="DB195" s="222" t="s">
        <v>13043</v>
      </c>
      <c r="DC195" s="222" t="s">
        <v>32</v>
      </c>
      <c r="DD195" s="222">
        <v>3.8400000000000001E-4</v>
      </c>
      <c r="DE195" s="222" t="s">
        <v>13043</v>
      </c>
      <c r="DF195" s="222" t="s">
        <v>5316</v>
      </c>
      <c r="DG195" s="222" t="s">
        <v>5316</v>
      </c>
      <c r="DH195" s="222" t="s">
        <v>5316</v>
      </c>
      <c r="DI195" s="222" t="s">
        <v>5316</v>
      </c>
      <c r="DJ195" s="222" t="s">
        <v>5316</v>
      </c>
      <c r="DK195" s="222" t="s">
        <v>5316</v>
      </c>
      <c r="DL195" s="222" t="s">
        <v>5316</v>
      </c>
      <c r="DM195" s="222" t="s">
        <v>5316</v>
      </c>
      <c r="DN195" s="222" t="s">
        <v>5316</v>
      </c>
      <c r="DO195" s="222" t="s">
        <v>5316</v>
      </c>
      <c r="DP195" s="222" t="s">
        <v>5316</v>
      </c>
      <c r="DQ195" s="222" t="s">
        <v>5316</v>
      </c>
      <c r="DR195" s="222" t="s">
        <v>16490</v>
      </c>
      <c r="DS195" s="222">
        <v>2</v>
      </c>
      <c r="DT195" s="224">
        <v>5.7740000000000005E-4</v>
      </c>
      <c r="DU195" s="222">
        <v>3478</v>
      </c>
      <c r="DV195" s="222" t="s">
        <v>16491</v>
      </c>
    </row>
    <row r="196" spans="2:126" s="223" customFormat="1" ht="13" x14ac:dyDescent="0.15">
      <c r="B196" s="222" t="s">
        <v>12984</v>
      </c>
      <c r="C196" s="222">
        <v>44480591</v>
      </c>
      <c r="D196" s="222" t="s">
        <v>1022</v>
      </c>
      <c r="E196" s="222" t="s">
        <v>1035</v>
      </c>
      <c r="F196" s="222" t="s">
        <v>13046</v>
      </c>
      <c r="G196" s="222" t="s">
        <v>6867</v>
      </c>
      <c r="H196" s="222" t="s">
        <v>6868</v>
      </c>
      <c r="I196" s="222" t="s">
        <v>6869</v>
      </c>
      <c r="J196" s="222" t="s">
        <v>13047</v>
      </c>
      <c r="K196" s="222" t="s">
        <v>13048</v>
      </c>
      <c r="L196" s="222" t="s">
        <v>13049</v>
      </c>
      <c r="M196" s="222" t="s">
        <v>13050</v>
      </c>
      <c r="N196" s="222" t="s">
        <v>13051</v>
      </c>
      <c r="O196" s="222" t="s">
        <v>13052</v>
      </c>
      <c r="P196" s="222" t="s">
        <v>13053</v>
      </c>
      <c r="Q196" s="222" t="s">
        <v>1020</v>
      </c>
      <c r="R196" s="222">
        <v>12</v>
      </c>
      <c r="S196" s="222">
        <v>17</v>
      </c>
      <c r="T196" s="222" t="s">
        <v>6877</v>
      </c>
      <c r="U196" s="222" t="s">
        <v>6878</v>
      </c>
      <c r="V196" s="222" t="s">
        <v>6877</v>
      </c>
      <c r="W196" s="222" t="s">
        <v>6879</v>
      </c>
      <c r="X196" s="222" t="s">
        <v>6877</v>
      </c>
      <c r="Y196" s="222" t="s">
        <v>6877</v>
      </c>
      <c r="Z196" s="222" t="s">
        <v>6877</v>
      </c>
      <c r="AA196" s="222" t="s">
        <v>6877</v>
      </c>
      <c r="AB196" s="222" t="s">
        <v>6877</v>
      </c>
      <c r="AC196" s="222">
        <v>26.6</v>
      </c>
      <c r="AD196" s="222" t="s">
        <v>1022</v>
      </c>
      <c r="AE196" s="222" t="s">
        <v>6881</v>
      </c>
      <c r="AF196" s="222" t="s">
        <v>6881</v>
      </c>
      <c r="AG196" s="222">
        <v>4.9000000000000004</v>
      </c>
      <c r="AH196" s="222">
        <v>4.9000000000000004</v>
      </c>
      <c r="AI196" s="222">
        <v>0.63431999999999999</v>
      </c>
      <c r="AJ196" s="222">
        <v>0.91700000000000004</v>
      </c>
      <c r="AK196" s="222">
        <v>0.60462000000000005</v>
      </c>
      <c r="AL196" s="222">
        <v>0.99299999999999999</v>
      </c>
      <c r="AM196" s="222">
        <v>0.57508000000000004</v>
      </c>
      <c r="AN196" s="222">
        <v>0</v>
      </c>
      <c r="AO196" s="222">
        <v>0</v>
      </c>
      <c r="AP196" s="222">
        <v>1</v>
      </c>
      <c r="AQ196" s="222" t="s">
        <v>6882</v>
      </c>
      <c r="AR196" s="222" t="s">
        <v>6883</v>
      </c>
      <c r="AS196" s="222" t="s">
        <v>12984</v>
      </c>
      <c r="AT196" s="222">
        <v>44480591</v>
      </c>
      <c r="AU196" s="222">
        <v>44480591</v>
      </c>
      <c r="AV196" s="222" t="s">
        <v>1022</v>
      </c>
      <c r="AW196" s="222" t="s">
        <v>1035</v>
      </c>
      <c r="AX196" s="222" t="s">
        <v>178</v>
      </c>
      <c r="AY196" s="222" t="s">
        <v>5316</v>
      </c>
      <c r="AZ196" s="222" t="s">
        <v>5316</v>
      </c>
      <c r="BA196" s="222" t="s">
        <v>13054</v>
      </c>
      <c r="BB196" s="222" t="s">
        <v>13046</v>
      </c>
      <c r="BC196" s="222">
        <v>613381</v>
      </c>
      <c r="BD196" s="222" t="s">
        <v>7435</v>
      </c>
      <c r="BE196" s="222">
        <v>369</v>
      </c>
      <c r="BF196" s="222" t="s">
        <v>6886</v>
      </c>
      <c r="BG196" s="222">
        <v>9361025</v>
      </c>
      <c r="BH196" s="222" t="s">
        <v>13055</v>
      </c>
      <c r="BI196" s="222" t="s">
        <v>6888</v>
      </c>
      <c r="BJ196" s="222" t="s">
        <v>13056</v>
      </c>
      <c r="BK196" s="222" t="s">
        <v>1035</v>
      </c>
      <c r="BL196" s="222" t="s">
        <v>6890</v>
      </c>
      <c r="BM196" s="222" t="s">
        <v>11850</v>
      </c>
      <c r="BN196" s="222" t="s">
        <v>13057</v>
      </c>
      <c r="BO196" s="222" t="s">
        <v>5316</v>
      </c>
      <c r="BP196" s="222" t="s">
        <v>5316</v>
      </c>
      <c r="BQ196" s="222" t="s">
        <v>13058</v>
      </c>
      <c r="BR196" s="222" t="s">
        <v>5316</v>
      </c>
      <c r="BS196" s="222" t="s">
        <v>5316</v>
      </c>
      <c r="BT196" s="222" t="s">
        <v>5316</v>
      </c>
      <c r="BU196" s="222" t="s">
        <v>5316</v>
      </c>
      <c r="BV196" s="222" t="s">
        <v>5316</v>
      </c>
      <c r="BW196" s="222" t="s">
        <v>13059</v>
      </c>
      <c r="BX196" s="222" t="s">
        <v>32</v>
      </c>
      <c r="BY196" s="222" t="s">
        <v>1035</v>
      </c>
      <c r="BZ196" s="222">
        <v>3.27782765571799E-3</v>
      </c>
      <c r="CA196" s="222" t="s">
        <v>1011</v>
      </c>
      <c r="CB196" s="222">
        <v>1.2175324675324701E-3</v>
      </c>
      <c r="CC196" s="222">
        <v>1.48367952522255E-3</v>
      </c>
      <c r="CD196" s="222">
        <v>0</v>
      </c>
      <c r="CE196" s="222">
        <v>0</v>
      </c>
      <c r="CF196" s="222">
        <v>2.44125724748245E-3</v>
      </c>
      <c r="CG196" s="222">
        <v>5.3128689492325902E-3</v>
      </c>
      <c r="CH196" s="222">
        <v>0</v>
      </c>
      <c r="CI196" s="222">
        <v>387</v>
      </c>
      <c r="CJ196" s="222">
        <v>12</v>
      </c>
      <c r="CK196" s="222">
        <v>17</v>
      </c>
      <c r="CL196" s="222">
        <v>0</v>
      </c>
      <c r="CM196" s="222">
        <v>0</v>
      </c>
      <c r="CN196" s="222">
        <v>16</v>
      </c>
      <c r="CO196" s="222">
        <v>342</v>
      </c>
      <c r="CP196" s="222">
        <v>0</v>
      </c>
      <c r="CQ196" s="222" t="s">
        <v>32</v>
      </c>
      <c r="CR196" s="222" t="s">
        <v>1035</v>
      </c>
      <c r="CS196" s="222" t="s">
        <v>13056</v>
      </c>
      <c r="CT196" s="222">
        <v>1.19808E-3</v>
      </c>
      <c r="CU196" s="222">
        <v>0</v>
      </c>
      <c r="CV196" s="222">
        <v>0</v>
      </c>
      <c r="CW196" s="222">
        <v>2.3E-3</v>
      </c>
      <c r="CX196" s="222">
        <v>3.0000000000000001E-3</v>
      </c>
      <c r="CY196" s="222">
        <v>0</v>
      </c>
      <c r="CZ196" s="222" t="s">
        <v>32</v>
      </c>
      <c r="DA196" s="222">
        <v>1.1980000000000001E-3</v>
      </c>
      <c r="DB196" s="222" t="s">
        <v>13056</v>
      </c>
      <c r="DC196" s="222" t="s">
        <v>32</v>
      </c>
      <c r="DD196" s="222">
        <v>2.9989999999999999E-3</v>
      </c>
      <c r="DE196" s="222" t="s">
        <v>13056</v>
      </c>
      <c r="DF196" s="222" t="s">
        <v>32</v>
      </c>
      <c r="DG196" s="222" t="s">
        <v>1035</v>
      </c>
      <c r="DH196" s="222">
        <v>16</v>
      </c>
      <c r="DI196" s="222">
        <v>4.3149946062567401E-3</v>
      </c>
      <c r="DJ196" s="222" t="s">
        <v>32</v>
      </c>
      <c r="DK196" s="222" t="s">
        <v>1035</v>
      </c>
      <c r="DL196" s="222">
        <v>16</v>
      </c>
      <c r="DM196" s="222">
        <v>4.3149946062567401E-3</v>
      </c>
      <c r="DN196" s="222" t="s">
        <v>5316</v>
      </c>
      <c r="DO196" s="222" t="s">
        <v>5316</v>
      </c>
      <c r="DP196" s="222" t="s">
        <v>5316</v>
      </c>
      <c r="DQ196" s="222" t="s">
        <v>5316</v>
      </c>
      <c r="DR196" s="222" t="s">
        <v>16490</v>
      </c>
      <c r="DS196" s="222">
        <v>3</v>
      </c>
      <c r="DT196" s="224">
        <v>5.7740000000000005E-4</v>
      </c>
      <c r="DU196" s="222">
        <v>3478</v>
      </c>
      <c r="DV196" s="222" t="s">
        <v>16491</v>
      </c>
    </row>
    <row r="197" spans="2:126" s="223" customFormat="1" ht="13" x14ac:dyDescent="0.15">
      <c r="B197" s="222" t="s">
        <v>13114</v>
      </c>
      <c r="C197" s="222">
        <v>24109583</v>
      </c>
      <c r="D197" s="222" t="s">
        <v>1022</v>
      </c>
      <c r="E197" s="222" t="s">
        <v>1035</v>
      </c>
      <c r="F197" s="222" t="s">
        <v>13129</v>
      </c>
      <c r="G197" s="222" t="s">
        <v>6867</v>
      </c>
      <c r="H197" s="222" t="s">
        <v>6868</v>
      </c>
      <c r="I197" s="222" t="s">
        <v>6869</v>
      </c>
      <c r="J197" s="222" t="s">
        <v>13130</v>
      </c>
      <c r="K197" s="222" t="s">
        <v>13131</v>
      </c>
      <c r="L197" s="222" t="s">
        <v>13132</v>
      </c>
      <c r="M197" s="222" t="s">
        <v>13133</v>
      </c>
      <c r="N197" s="222" t="s">
        <v>13134</v>
      </c>
      <c r="O197" s="222" t="s">
        <v>13135</v>
      </c>
      <c r="P197" s="222" t="s">
        <v>5316</v>
      </c>
      <c r="Q197" s="222" t="s">
        <v>1020</v>
      </c>
      <c r="R197" s="222">
        <v>2</v>
      </c>
      <c r="S197" s="222">
        <v>4</v>
      </c>
      <c r="T197" s="222" t="s">
        <v>6877</v>
      </c>
      <c r="U197" s="222" t="s">
        <v>6916</v>
      </c>
      <c r="V197" s="222" t="s">
        <v>1623</v>
      </c>
      <c r="W197" s="222" t="s">
        <v>6879</v>
      </c>
      <c r="X197" s="222" t="s">
        <v>6877</v>
      </c>
      <c r="Y197" s="222" t="s">
        <v>6877</v>
      </c>
      <c r="Z197" s="222" t="s">
        <v>1010</v>
      </c>
      <c r="AA197" s="222" t="s">
        <v>1010</v>
      </c>
      <c r="AB197" s="222" t="s">
        <v>1010</v>
      </c>
      <c r="AC197" s="222">
        <v>19.489999999999998</v>
      </c>
      <c r="AD197" s="222" t="s">
        <v>1022</v>
      </c>
      <c r="AE197" s="222" t="s">
        <v>6881</v>
      </c>
      <c r="AF197" s="222" t="s">
        <v>6881</v>
      </c>
      <c r="AG197" s="222">
        <v>3.66</v>
      </c>
      <c r="AH197" s="222">
        <v>3.66</v>
      </c>
      <c r="AI197" s="222">
        <v>0.40843000000000002</v>
      </c>
      <c r="AJ197" s="222">
        <v>5.5E-2</v>
      </c>
      <c r="AK197" s="222">
        <v>0.21590000000000001</v>
      </c>
      <c r="AL197" s="222">
        <v>0.64500000000000002</v>
      </c>
      <c r="AM197" s="222">
        <v>0.28491</v>
      </c>
      <c r="AN197" s="222">
        <v>0</v>
      </c>
      <c r="AO197" s="222">
        <v>0</v>
      </c>
      <c r="AP197" s="222">
        <v>1</v>
      </c>
      <c r="AQ197" s="222" t="s">
        <v>6882</v>
      </c>
      <c r="AR197" s="222" t="s">
        <v>6883</v>
      </c>
      <c r="AS197" s="222" t="s">
        <v>13114</v>
      </c>
      <c r="AT197" s="222">
        <v>24109583</v>
      </c>
      <c r="AU197" s="222">
        <v>24109583</v>
      </c>
      <c r="AV197" s="222" t="s">
        <v>1022</v>
      </c>
      <c r="AW197" s="222" t="s">
        <v>1035</v>
      </c>
      <c r="AX197" s="222" t="s">
        <v>178</v>
      </c>
      <c r="AY197" s="222" t="s">
        <v>5316</v>
      </c>
      <c r="AZ197" s="222" t="s">
        <v>5316</v>
      </c>
      <c r="BA197" s="222" t="s">
        <v>10058</v>
      </c>
      <c r="BB197" s="222" t="s">
        <v>13129</v>
      </c>
      <c r="BC197" s="222">
        <v>615903</v>
      </c>
      <c r="BD197" s="222" t="s">
        <v>7196</v>
      </c>
      <c r="BE197" s="222">
        <v>80</v>
      </c>
      <c r="BF197" s="222" t="s">
        <v>6886</v>
      </c>
      <c r="BG197" s="222">
        <v>25576308</v>
      </c>
      <c r="BH197" s="222" t="s">
        <v>13136</v>
      </c>
      <c r="BI197" s="222" t="s">
        <v>6888</v>
      </c>
      <c r="BJ197" s="222" t="s">
        <v>13137</v>
      </c>
      <c r="BK197" s="222" t="s">
        <v>1035</v>
      </c>
      <c r="BL197" s="222" t="s">
        <v>6890</v>
      </c>
      <c r="BM197" s="222" t="s">
        <v>6891</v>
      </c>
      <c r="BN197" s="222" t="s">
        <v>13138</v>
      </c>
      <c r="BO197" s="222">
        <v>615911</v>
      </c>
      <c r="BP197" s="222" t="s">
        <v>5316</v>
      </c>
      <c r="BQ197" s="222" t="s">
        <v>13139</v>
      </c>
      <c r="BR197" s="222" t="s">
        <v>5316</v>
      </c>
      <c r="BS197" s="222" t="s">
        <v>5316</v>
      </c>
      <c r="BT197" s="222" t="s">
        <v>5316</v>
      </c>
      <c r="BU197" s="222" t="s">
        <v>5316</v>
      </c>
      <c r="BV197" s="222" t="s">
        <v>5316</v>
      </c>
      <c r="BW197" s="222" t="s">
        <v>5316</v>
      </c>
      <c r="BX197" s="222" t="s">
        <v>32</v>
      </c>
      <c r="BY197" s="222" t="s">
        <v>1035</v>
      </c>
      <c r="BZ197" s="222">
        <v>3.4605818103168601E-4</v>
      </c>
      <c r="CA197" s="222" t="s">
        <v>1011</v>
      </c>
      <c r="CB197" s="222">
        <v>0</v>
      </c>
      <c r="CC197" s="222">
        <v>5.2465897166841598E-4</v>
      </c>
      <c r="CD197" s="222">
        <v>0</v>
      </c>
      <c r="CE197" s="222">
        <v>1.4626298083954999E-4</v>
      </c>
      <c r="CF197" s="222">
        <v>0</v>
      </c>
      <c r="CG197" s="222">
        <v>4.7311149660936801E-4</v>
      </c>
      <c r="CH197" s="222">
        <v>1.6181229773462799E-3</v>
      </c>
      <c r="CI197" s="222">
        <v>32</v>
      </c>
      <c r="CJ197" s="222">
        <v>0</v>
      </c>
      <c r="CK197" s="222">
        <v>5</v>
      </c>
      <c r="CL197" s="222">
        <v>0</v>
      </c>
      <c r="CM197" s="222">
        <v>2</v>
      </c>
      <c r="CN197" s="222">
        <v>0</v>
      </c>
      <c r="CO197" s="222">
        <v>24</v>
      </c>
      <c r="CP197" s="222">
        <v>1</v>
      </c>
      <c r="CQ197" s="222" t="s">
        <v>5316</v>
      </c>
      <c r="CR197" s="222" t="s">
        <v>5316</v>
      </c>
      <c r="CS197" s="222" t="s">
        <v>5316</v>
      </c>
      <c r="CT197" s="222" t="s">
        <v>5316</v>
      </c>
      <c r="CU197" s="222" t="s">
        <v>5316</v>
      </c>
      <c r="CV197" s="222" t="s">
        <v>5316</v>
      </c>
      <c r="CW197" s="222" t="s">
        <v>5316</v>
      </c>
      <c r="CX197" s="222" t="s">
        <v>5316</v>
      </c>
      <c r="CY197" s="222" t="s">
        <v>5316</v>
      </c>
      <c r="CZ197" s="222" t="s">
        <v>32</v>
      </c>
      <c r="DA197" s="222" t="s">
        <v>5316</v>
      </c>
      <c r="DB197" s="222" t="s">
        <v>13137</v>
      </c>
      <c r="DC197" s="222" t="s">
        <v>5316</v>
      </c>
      <c r="DD197" s="222" t="s">
        <v>5316</v>
      </c>
      <c r="DE197" s="222" t="s">
        <v>5316</v>
      </c>
      <c r="DF197" s="222" t="s">
        <v>5316</v>
      </c>
      <c r="DG197" s="222" t="s">
        <v>5316</v>
      </c>
      <c r="DH197" s="222" t="s">
        <v>5316</v>
      </c>
      <c r="DI197" s="222" t="s">
        <v>5316</v>
      </c>
      <c r="DJ197" s="222" t="s">
        <v>5316</v>
      </c>
      <c r="DK197" s="222" t="s">
        <v>5316</v>
      </c>
      <c r="DL197" s="222" t="s">
        <v>5316</v>
      </c>
      <c r="DM197" s="222" t="s">
        <v>5316</v>
      </c>
      <c r="DN197" s="222" t="s">
        <v>5316</v>
      </c>
      <c r="DO197" s="222" t="s">
        <v>5316</v>
      </c>
      <c r="DP197" s="222" t="s">
        <v>5316</v>
      </c>
      <c r="DQ197" s="222" t="s">
        <v>5316</v>
      </c>
      <c r="DR197" s="222" t="s">
        <v>16490</v>
      </c>
      <c r="DS197" s="222">
        <v>2</v>
      </c>
      <c r="DT197" s="224">
        <v>5.7740000000000005E-4</v>
      </c>
      <c r="DU197" s="222">
        <v>3478</v>
      </c>
      <c r="DV197" s="222" t="s">
        <v>16492</v>
      </c>
    </row>
    <row r="198" spans="2:126" s="223" customFormat="1" ht="13" x14ac:dyDescent="0.15">
      <c r="B198" s="222" t="s">
        <v>13114</v>
      </c>
      <c r="C198" s="222">
        <v>41903841</v>
      </c>
      <c r="D198" s="222" t="s">
        <v>1009</v>
      </c>
      <c r="E198" s="222" t="s">
        <v>1022</v>
      </c>
      <c r="F198" s="222" t="s">
        <v>13263</v>
      </c>
      <c r="G198" s="222" t="s">
        <v>6867</v>
      </c>
      <c r="H198" s="222" t="s">
        <v>6894</v>
      </c>
      <c r="I198" s="222" t="s">
        <v>6869</v>
      </c>
      <c r="J198" s="222" t="s">
        <v>13264</v>
      </c>
      <c r="K198" s="222" t="s">
        <v>13265</v>
      </c>
      <c r="L198" s="222" t="s">
        <v>13266</v>
      </c>
      <c r="M198" s="222" t="s">
        <v>13267</v>
      </c>
      <c r="N198" s="222" t="s">
        <v>13268</v>
      </c>
      <c r="O198" s="222" t="s">
        <v>13269</v>
      </c>
      <c r="P198" s="222" t="s">
        <v>13270</v>
      </c>
      <c r="Q198" s="222" t="s">
        <v>1020</v>
      </c>
      <c r="R198" s="222">
        <v>3</v>
      </c>
      <c r="S198" s="222">
        <v>18</v>
      </c>
      <c r="T198" s="222" t="s">
        <v>8667</v>
      </c>
      <c r="U198" s="222" t="s">
        <v>6916</v>
      </c>
      <c r="V198" s="222" t="s">
        <v>1623</v>
      </c>
      <c r="W198" s="222" t="s">
        <v>6879</v>
      </c>
      <c r="X198" s="222" t="s">
        <v>6877</v>
      </c>
      <c r="Y198" s="222" t="s">
        <v>6877</v>
      </c>
      <c r="Z198" s="222" t="s">
        <v>1010</v>
      </c>
      <c r="AA198" s="222" t="s">
        <v>1010</v>
      </c>
      <c r="AB198" s="222" t="s">
        <v>1010</v>
      </c>
      <c r="AC198" s="222">
        <v>22.5</v>
      </c>
      <c r="AD198" s="222" t="s">
        <v>1009</v>
      </c>
      <c r="AE198" s="222" t="s">
        <v>6904</v>
      </c>
      <c r="AF198" s="222" t="s">
        <v>6904</v>
      </c>
      <c r="AG198" s="222">
        <v>4.66</v>
      </c>
      <c r="AH198" s="222">
        <v>2.54</v>
      </c>
      <c r="AI198" s="222">
        <v>0.29432000000000003</v>
      </c>
      <c r="AJ198" s="222">
        <v>0.871</v>
      </c>
      <c r="AK198" s="222">
        <v>0.44667000000000001</v>
      </c>
      <c r="AL198" s="222">
        <v>1</v>
      </c>
      <c r="AM198" s="222">
        <v>0.90891999999999995</v>
      </c>
      <c r="AN198" s="222">
        <v>0.1636</v>
      </c>
      <c r="AO198" s="222">
        <v>0.5887</v>
      </c>
      <c r="AP198" s="222">
        <v>0</v>
      </c>
      <c r="AQ198" s="222" t="s">
        <v>6882</v>
      </c>
      <c r="AR198" s="222" t="s">
        <v>6883</v>
      </c>
      <c r="AS198" s="222" t="s">
        <v>13114</v>
      </c>
      <c r="AT198" s="222">
        <v>41903841</v>
      </c>
      <c r="AU198" s="222">
        <v>41903841</v>
      </c>
      <c r="AV198" s="222" t="s">
        <v>1009</v>
      </c>
      <c r="AW198" s="222" t="s">
        <v>1022</v>
      </c>
      <c r="AX198" s="222" t="s">
        <v>178</v>
      </c>
      <c r="AY198" s="222" t="s">
        <v>5316</v>
      </c>
      <c r="AZ198" s="222" t="s">
        <v>5316</v>
      </c>
      <c r="BA198" s="222" t="s">
        <v>13271</v>
      </c>
      <c r="BB198" s="222" t="s">
        <v>13263</v>
      </c>
      <c r="BC198" s="222">
        <v>100850</v>
      </c>
      <c r="BD198" s="222" t="s">
        <v>11809</v>
      </c>
      <c r="BE198" s="222">
        <v>74</v>
      </c>
      <c r="BF198" s="222" t="s">
        <v>6886</v>
      </c>
      <c r="BG198" s="222">
        <v>25351951</v>
      </c>
      <c r="BH198" s="222" t="s">
        <v>13272</v>
      </c>
      <c r="BI198" s="222" t="s">
        <v>6888</v>
      </c>
      <c r="BJ198" s="222" t="s">
        <v>13273</v>
      </c>
      <c r="BK198" s="222" t="s">
        <v>1022</v>
      </c>
      <c r="BL198" s="222" t="s">
        <v>6890</v>
      </c>
      <c r="BM198" s="222" t="s">
        <v>6891</v>
      </c>
      <c r="BN198" s="222" t="s">
        <v>13274</v>
      </c>
      <c r="BO198" s="222">
        <v>616289</v>
      </c>
      <c r="BP198" s="222">
        <v>100850.00019999999</v>
      </c>
      <c r="BQ198" s="222" t="s">
        <v>13275</v>
      </c>
      <c r="BR198" s="222" t="s">
        <v>5316</v>
      </c>
      <c r="BS198" s="222" t="s">
        <v>5316</v>
      </c>
      <c r="BT198" s="222" t="s">
        <v>5316</v>
      </c>
      <c r="BU198" s="222" t="s">
        <v>5316</v>
      </c>
      <c r="BV198" s="222" t="s">
        <v>13276</v>
      </c>
      <c r="BW198" s="222" t="s">
        <v>13277</v>
      </c>
      <c r="BX198" s="222" t="s">
        <v>32</v>
      </c>
      <c r="BY198" s="222" t="s">
        <v>1022</v>
      </c>
      <c r="BZ198" s="222">
        <v>4.1441531585618002E-3</v>
      </c>
      <c r="CA198" s="222" t="s">
        <v>1011</v>
      </c>
      <c r="CB198" s="222">
        <v>1.1794770984863399E-3</v>
      </c>
      <c r="CC198" s="222">
        <v>5.2110474205315296E-4</v>
      </c>
      <c r="CD198" s="222">
        <v>0</v>
      </c>
      <c r="CE198" s="222">
        <v>2.0075434967757599E-3</v>
      </c>
      <c r="CF198" s="222">
        <v>2.9357231149567402E-3</v>
      </c>
      <c r="CG198" s="222">
        <v>6.4854191980558903E-3</v>
      </c>
      <c r="CH198" s="222">
        <v>0</v>
      </c>
      <c r="CI198" s="222">
        <v>497</v>
      </c>
      <c r="CJ198" s="222">
        <v>12</v>
      </c>
      <c r="CK198" s="222">
        <v>6</v>
      </c>
      <c r="CL198" s="222">
        <v>0</v>
      </c>
      <c r="CM198" s="222">
        <v>33</v>
      </c>
      <c r="CN198" s="222">
        <v>19</v>
      </c>
      <c r="CO198" s="222">
        <v>427</v>
      </c>
      <c r="CP198" s="222">
        <v>0</v>
      </c>
      <c r="CQ198" s="222" t="s">
        <v>32</v>
      </c>
      <c r="CR198" s="222" t="s">
        <v>1022</v>
      </c>
      <c r="CS198" s="222" t="s">
        <v>13273</v>
      </c>
      <c r="CT198" s="222">
        <v>1.5974400000000001E-3</v>
      </c>
      <c r="CU198" s="222">
        <v>0</v>
      </c>
      <c r="CV198" s="222">
        <v>0</v>
      </c>
      <c r="CW198" s="222">
        <v>8.0000000000000004E-4</v>
      </c>
      <c r="CX198" s="222">
        <v>7.0000000000000001E-3</v>
      </c>
      <c r="CY198" s="222">
        <v>0</v>
      </c>
      <c r="CZ198" s="222" t="s">
        <v>32</v>
      </c>
      <c r="DA198" s="222">
        <v>1.5969999999999999E-3</v>
      </c>
      <c r="DB198" s="222" t="s">
        <v>13273</v>
      </c>
      <c r="DC198" s="222" t="s">
        <v>32</v>
      </c>
      <c r="DD198" s="222">
        <v>4.1529999999999996E-3</v>
      </c>
      <c r="DE198" s="222" t="s">
        <v>13273</v>
      </c>
      <c r="DF198" s="222" t="s">
        <v>32</v>
      </c>
      <c r="DG198" s="222" t="s">
        <v>1022</v>
      </c>
      <c r="DH198" s="222">
        <v>13</v>
      </c>
      <c r="DI198" s="222">
        <v>3.5059331175836001E-3</v>
      </c>
      <c r="DJ198" s="222" t="s">
        <v>32</v>
      </c>
      <c r="DK198" s="222" t="s">
        <v>1022</v>
      </c>
      <c r="DL198" s="222">
        <v>13</v>
      </c>
      <c r="DM198" s="222">
        <v>3.5059331175836001E-3</v>
      </c>
      <c r="DN198" s="222" t="s">
        <v>5316</v>
      </c>
      <c r="DO198" s="222" t="s">
        <v>5316</v>
      </c>
      <c r="DP198" s="222" t="s">
        <v>5316</v>
      </c>
      <c r="DQ198" s="222" t="s">
        <v>5316</v>
      </c>
      <c r="DR198" s="222" t="s">
        <v>16490</v>
      </c>
      <c r="DS198" s="222">
        <v>2</v>
      </c>
      <c r="DT198" s="224">
        <v>5.7740000000000005E-4</v>
      </c>
      <c r="DU198" s="222">
        <v>3478</v>
      </c>
      <c r="DV198" s="222" t="s">
        <v>16491</v>
      </c>
    </row>
    <row r="199" spans="2:126" s="223" customFormat="1" ht="13" x14ac:dyDescent="0.15">
      <c r="B199" s="222" t="s">
        <v>13114</v>
      </c>
      <c r="C199" s="222">
        <v>46749726</v>
      </c>
      <c r="D199" s="222" t="s">
        <v>1022</v>
      </c>
      <c r="E199" s="222" t="s">
        <v>1035</v>
      </c>
      <c r="F199" s="222" t="s">
        <v>13293</v>
      </c>
      <c r="G199" s="222" t="s">
        <v>6867</v>
      </c>
      <c r="H199" s="222" t="s">
        <v>6894</v>
      </c>
      <c r="I199" s="222" t="s">
        <v>6869</v>
      </c>
      <c r="J199" s="222" t="s">
        <v>13294</v>
      </c>
      <c r="K199" s="222" t="s">
        <v>13295</v>
      </c>
      <c r="L199" s="222" t="s">
        <v>13296</v>
      </c>
      <c r="M199" s="222" t="s">
        <v>13297</v>
      </c>
      <c r="N199" s="222" t="s">
        <v>13298</v>
      </c>
      <c r="O199" s="222" t="s">
        <v>13299</v>
      </c>
      <c r="P199" s="222" t="s">
        <v>13300</v>
      </c>
      <c r="Q199" s="222" t="s">
        <v>1020</v>
      </c>
      <c r="R199" s="222">
        <v>8</v>
      </c>
      <c r="S199" s="222">
        <v>11</v>
      </c>
      <c r="T199" s="222" t="s">
        <v>6877</v>
      </c>
      <c r="U199" s="222" t="s">
        <v>6903</v>
      </c>
      <c r="V199" s="222" t="s">
        <v>6877</v>
      </c>
      <c r="W199" s="222" t="s">
        <v>6879</v>
      </c>
      <c r="X199" s="222" t="s">
        <v>6877</v>
      </c>
      <c r="Y199" s="222" t="s">
        <v>6877</v>
      </c>
      <c r="Z199" s="222" t="s">
        <v>6877</v>
      </c>
      <c r="AA199" s="222" t="s">
        <v>6877</v>
      </c>
      <c r="AB199" s="222" t="s">
        <v>6877</v>
      </c>
      <c r="AC199" s="222">
        <v>25.3</v>
      </c>
      <c r="AD199" s="222" t="s">
        <v>1022</v>
      </c>
      <c r="AE199" s="222" t="s">
        <v>6881</v>
      </c>
      <c r="AF199" s="222" t="s">
        <v>6881</v>
      </c>
      <c r="AG199" s="222">
        <v>4.99</v>
      </c>
      <c r="AH199" s="222">
        <v>4.99</v>
      </c>
      <c r="AI199" s="222">
        <v>0.65739999999999998</v>
      </c>
      <c r="AJ199" s="222">
        <v>0.91700000000000004</v>
      </c>
      <c r="AK199" s="222">
        <v>0.60462000000000005</v>
      </c>
      <c r="AL199" s="222">
        <v>0.98899999999999999</v>
      </c>
      <c r="AM199" s="222">
        <v>0.53149999999999997</v>
      </c>
      <c r="AN199" s="222">
        <v>0</v>
      </c>
      <c r="AO199" s="222">
        <v>0</v>
      </c>
      <c r="AP199" s="222">
        <v>1</v>
      </c>
      <c r="AQ199" s="222" t="s">
        <v>6882</v>
      </c>
      <c r="AR199" s="222" t="s">
        <v>6883</v>
      </c>
      <c r="AS199" s="222" t="s">
        <v>13114</v>
      </c>
      <c r="AT199" s="222">
        <v>46749726</v>
      </c>
      <c r="AU199" s="222">
        <v>46749726</v>
      </c>
      <c r="AV199" s="222" t="s">
        <v>1022</v>
      </c>
      <c r="AW199" s="222" t="s">
        <v>1035</v>
      </c>
      <c r="AX199" s="222" t="s">
        <v>178</v>
      </c>
      <c r="AY199" s="222" t="s">
        <v>5316</v>
      </c>
      <c r="AZ199" s="222" t="s">
        <v>5316</v>
      </c>
      <c r="BA199" s="222" t="s">
        <v>13301</v>
      </c>
      <c r="BB199" s="222" t="s">
        <v>13293</v>
      </c>
      <c r="BC199" s="222">
        <v>610230</v>
      </c>
      <c r="BD199" s="222" t="s">
        <v>8129</v>
      </c>
      <c r="BE199" s="222">
        <v>279</v>
      </c>
      <c r="BF199" s="222" t="s">
        <v>6886</v>
      </c>
      <c r="BG199" s="222">
        <v>19732863</v>
      </c>
      <c r="BH199" s="222" t="s">
        <v>13302</v>
      </c>
      <c r="BI199" s="222" t="s">
        <v>6888</v>
      </c>
      <c r="BJ199" s="222" t="s">
        <v>13303</v>
      </c>
      <c r="BK199" s="222" t="s">
        <v>1035</v>
      </c>
      <c r="BL199" s="222" t="s">
        <v>6890</v>
      </c>
      <c r="BM199" s="222" t="s">
        <v>6891</v>
      </c>
      <c r="BN199" s="222" t="s">
        <v>13304</v>
      </c>
      <c r="BO199" s="222">
        <v>613070</v>
      </c>
      <c r="BP199" s="222">
        <v>610230.00060000003</v>
      </c>
      <c r="BQ199" s="222" t="s">
        <v>13305</v>
      </c>
      <c r="BR199" s="222" t="s">
        <v>5316</v>
      </c>
      <c r="BS199" s="222" t="s">
        <v>5316</v>
      </c>
      <c r="BT199" s="222" t="s">
        <v>5316</v>
      </c>
      <c r="BU199" s="222" t="s">
        <v>5316</v>
      </c>
      <c r="BV199" s="222" t="s">
        <v>13306</v>
      </c>
      <c r="BW199" s="222" t="s">
        <v>13307</v>
      </c>
      <c r="BX199" s="222" t="s">
        <v>32</v>
      </c>
      <c r="BY199" s="222" t="s">
        <v>1035</v>
      </c>
      <c r="BZ199" s="222">
        <v>1.81602060357921E-4</v>
      </c>
      <c r="CA199" s="222" t="s">
        <v>1011</v>
      </c>
      <c r="CB199" s="224">
        <v>9.6394833236938498E-5</v>
      </c>
      <c r="CC199" s="222">
        <v>0</v>
      </c>
      <c r="CD199" s="222">
        <v>0</v>
      </c>
      <c r="CE199" s="222">
        <v>4.2398546335554202E-4</v>
      </c>
      <c r="CF199" s="222">
        <v>0</v>
      </c>
      <c r="CG199" s="222">
        <v>2.1043771043770999E-4</v>
      </c>
      <c r="CH199" s="222">
        <v>0</v>
      </c>
      <c r="CI199" s="222">
        <v>22</v>
      </c>
      <c r="CJ199" s="222">
        <v>1</v>
      </c>
      <c r="CK199" s="222">
        <v>0</v>
      </c>
      <c r="CL199" s="222">
        <v>0</v>
      </c>
      <c r="CM199" s="222">
        <v>7</v>
      </c>
      <c r="CN199" s="222">
        <v>0</v>
      </c>
      <c r="CO199" s="222">
        <v>14</v>
      </c>
      <c r="CP199" s="222">
        <v>0</v>
      </c>
      <c r="CQ199" s="222" t="s">
        <v>32</v>
      </c>
      <c r="CR199" s="222" t="s">
        <v>1035</v>
      </c>
      <c r="CS199" s="222" t="s">
        <v>13303</v>
      </c>
      <c r="CT199" s="222">
        <v>3.9936099999999999E-4</v>
      </c>
      <c r="CU199" s="222">
        <v>0</v>
      </c>
      <c r="CV199" s="222">
        <v>0</v>
      </c>
      <c r="CW199" s="222">
        <v>0</v>
      </c>
      <c r="CX199" s="222">
        <v>0</v>
      </c>
      <c r="CY199" s="222">
        <v>2E-3</v>
      </c>
      <c r="CZ199" s="222" t="s">
        <v>32</v>
      </c>
      <c r="DA199" s="222">
        <v>3.994E-4</v>
      </c>
      <c r="DB199" s="222" t="s">
        <v>13303</v>
      </c>
      <c r="DC199" s="222" t="s">
        <v>5316</v>
      </c>
      <c r="DD199" s="222" t="s">
        <v>5316</v>
      </c>
      <c r="DE199" s="222" t="s">
        <v>5316</v>
      </c>
      <c r="DF199" s="222" t="s">
        <v>5316</v>
      </c>
      <c r="DG199" s="222" t="s">
        <v>5316</v>
      </c>
      <c r="DH199" s="222" t="s">
        <v>5316</v>
      </c>
      <c r="DI199" s="222" t="s">
        <v>5316</v>
      </c>
      <c r="DJ199" s="222" t="s">
        <v>5316</v>
      </c>
      <c r="DK199" s="222" t="s">
        <v>5316</v>
      </c>
      <c r="DL199" s="222" t="s">
        <v>5316</v>
      </c>
      <c r="DM199" s="222" t="s">
        <v>5316</v>
      </c>
      <c r="DN199" s="222" t="s">
        <v>5316</v>
      </c>
      <c r="DO199" s="222" t="s">
        <v>5316</v>
      </c>
      <c r="DP199" s="222" t="s">
        <v>5316</v>
      </c>
      <c r="DQ199" s="222" t="s">
        <v>5316</v>
      </c>
      <c r="DR199" s="222" t="s">
        <v>16490</v>
      </c>
      <c r="DS199" s="222">
        <v>2</v>
      </c>
      <c r="DT199" s="224">
        <v>5.7740000000000005E-4</v>
      </c>
      <c r="DU199" s="222">
        <v>3478</v>
      </c>
      <c r="DV199" s="222" t="s">
        <v>16491</v>
      </c>
    </row>
    <row r="200" spans="2:126" s="223" customFormat="1" ht="13" x14ac:dyDescent="0.15">
      <c r="B200" s="222" t="s">
        <v>13395</v>
      </c>
      <c r="C200" s="222">
        <v>8787313</v>
      </c>
      <c r="D200" s="222" t="s">
        <v>1009</v>
      </c>
      <c r="E200" s="222" t="s">
        <v>1022</v>
      </c>
      <c r="F200" s="222" t="s">
        <v>13411</v>
      </c>
      <c r="G200" s="222" t="s">
        <v>6867</v>
      </c>
      <c r="H200" s="222" t="s">
        <v>6894</v>
      </c>
      <c r="I200" s="222" t="s">
        <v>6869</v>
      </c>
      <c r="J200" s="222" t="s">
        <v>13440</v>
      </c>
      <c r="K200" s="222" t="s">
        <v>13441</v>
      </c>
      <c r="L200" s="222" t="s">
        <v>13414</v>
      </c>
      <c r="M200" s="222" t="s">
        <v>13415</v>
      </c>
      <c r="N200" s="222" t="s">
        <v>13416</v>
      </c>
      <c r="O200" s="222" t="s">
        <v>13417</v>
      </c>
      <c r="P200" s="222" t="s">
        <v>13418</v>
      </c>
      <c r="Q200" s="222" t="s">
        <v>1020</v>
      </c>
      <c r="R200" s="222">
        <v>2</v>
      </c>
      <c r="S200" s="222">
        <v>2</v>
      </c>
      <c r="T200" s="222" t="s">
        <v>6877</v>
      </c>
      <c r="U200" s="222" t="s">
        <v>6878</v>
      </c>
      <c r="V200" s="222" t="s">
        <v>6877</v>
      </c>
      <c r="W200" s="222" t="s">
        <v>6879</v>
      </c>
      <c r="X200" s="222" t="s">
        <v>6877</v>
      </c>
      <c r="Y200" s="222" t="s">
        <v>6877</v>
      </c>
      <c r="Z200" s="222" t="s">
        <v>6877</v>
      </c>
      <c r="AA200" s="222" t="s">
        <v>6877</v>
      </c>
      <c r="AB200" s="222" t="s">
        <v>6877</v>
      </c>
      <c r="AC200" s="222">
        <v>17.39</v>
      </c>
      <c r="AD200" s="222" t="s">
        <v>1009</v>
      </c>
      <c r="AE200" s="222" t="s">
        <v>6904</v>
      </c>
      <c r="AF200" s="222" t="s">
        <v>6904</v>
      </c>
      <c r="AG200" s="222">
        <v>4.63</v>
      </c>
      <c r="AH200" s="222">
        <v>3.76</v>
      </c>
      <c r="AI200" s="222">
        <v>0.42098999999999998</v>
      </c>
      <c r="AJ200" s="222">
        <v>0.871</v>
      </c>
      <c r="AK200" s="222">
        <v>0.44667000000000001</v>
      </c>
      <c r="AL200" s="222">
        <v>0.999</v>
      </c>
      <c r="AM200" s="222">
        <v>0.78790000000000004</v>
      </c>
      <c r="AN200" s="222">
        <v>0</v>
      </c>
      <c r="AO200" s="222">
        <v>0.91159999999999997</v>
      </c>
      <c r="AP200" s="222">
        <v>0</v>
      </c>
      <c r="AQ200" s="222" t="s">
        <v>6882</v>
      </c>
      <c r="AR200" s="222" t="s">
        <v>6883</v>
      </c>
      <c r="AS200" s="222" t="s">
        <v>13395</v>
      </c>
      <c r="AT200" s="222">
        <v>8787313</v>
      </c>
      <c r="AU200" s="222">
        <v>8787313</v>
      </c>
      <c r="AV200" s="222" t="s">
        <v>1009</v>
      </c>
      <c r="AW200" s="222" t="s">
        <v>1022</v>
      </c>
      <c r="AX200" s="222" t="s">
        <v>178</v>
      </c>
      <c r="AY200" s="222" t="s">
        <v>5316</v>
      </c>
      <c r="AZ200" s="222" t="s">
        <v>5316</v>
      </c>
      <c r="BA200" s="222" t="s">
        <v>7249</v>
      </c>
      <c r="BB200" s="222" t="s">
        <v>13411</v>
      </c>
      <c r="BC200" s="222">
        <v>601253</v>
      </c>
      <c r="BD200" s="222" t="s">
        <v>7877</v>
      </c>
      <c r="BE200" s="222">
        <v>72</v>
      </c>
      <c r="BF200" s="222" t="s">
        <v>6886</v>
      </c>
      <c r="BG200" s="222">
        <v>9536092</v>
      </c>
      <c r="BH200" s="222" t="s">
        <v>13442</v>
      </c>
      <c r="BI200" s="222" t="s">
        <v>6888</v>
      </c>
      <c r="BJ200" s="222" t="s">
        <v>13443</v>
      </c>
      <c r="BK200" s="222" t="s">
        <v>1022</v>
      </c>
      <c r="BL200" s="222" t="s">
        <v>6890</v>
      </c>
      <c r="BM200" s="222" t="s">
        <v>13444</v>
      </c>
      <c r="BN200" s="222" t="s">
        <v>13445</v>
      </c>
      <c r="BO200" s="222">
        <v>607801</v>
      </c>
      <c r="BP200" s="222">
        <v>601253.00040000002</v>
      </c>
      <c r="BQ200" s="222" t="s">
        <v>13446</v>
      </c>
      <c r="BR200" s="222" t="s">
        <v>5316</v>
      </c>
      <c r="BS200" s="222" t="s">
        <v>5316</v>
      </c>
      <c r="BT200" s="222" t="s">
        <v>5316</v>
      </c>
      <c r="BU200" s="222" t="s">
        <v>5316</v>
      </c>
      <c r="BV200" s="222" t="s">
        <v>13447</v>
      </c>
      <c r="BW200" s="222" t="s">
        <v>13448</v>
      </c>
      <c r="BX200" s="222" t="s">
        <v>32</v>
      </c>
      <c r="BY200" s="222" t="s">
        <v>1022</v>
      </c>
      <c r="BZ200" s="222">
        <v>1.1246919501827601E-3</v>
      </c>
      <c r="CA200" s="222" t="s">
        <v>1011</v>
      </c>
      <c r="CB200" s="222">
        <v>5.7770075101097596E-4</v>
      </c>
      <c r="CC200" s="222">
        <v>1.4746703678001399E-3</v>
      </c>
      <c r="CD200" s="222">
        <v>0</v>
      </c>
      <c r="CE200" s="222">
        <v>1.8918589039423901E-3</v>
      </c>
      <c r="CF200" s="222">
        <v>3.06842589751458E-4</v>
      </c>
      <c r="CG200" s="222">
        <v>1.18675639947122E-3</v>
      </c>
      <c r="CH200" s="222">
        <v>1.1135857461024501E-3</v>
      </c>
      <c r="CI200" s="222">
        <v>136</v>
      </c>
      <c r="CJ200" s="222">
        <v>6</v>
      </c>
      <c r="CK200" s="222">
        <v>17</v>
      </c>
      <c r="CL200" s="222">
        <v>0</v>
      </c>
      <c r="CM200" s="222">
        <v>31</v>
      </c>
      <c r="CN200" s="222">
        <v>2</v>
      </c>
      <c r="CO200" s="222">
        <v>79</v>
      </c>
      <c r="CP200" s="222">
        <v>1</v>
      </c>
      <c r="CQ200" s="222" t="s">
        <v>32</v>
      </c>
      <c r="CR200" s="222" t="s">
        <v>1022</v>
      </c>
      <c r="CS200" s="222" t="s">
        <v>13443</v>
      </c>
      <c r="CT200" s="222">
        <v>9.9840299999999992E-4</v>
      </c>
      <c r="CU200" s="222">
        <v>0</v>
      </c>
      <c r="CV200" s="222">
        <v>2.8999999999999998E-3</v>
      </c>
      <c r="CW200" s="222">
        <v>0</v>
      </c>
      <c r="CX200" s="222">
        <v>3.0000000000000001E-3</v>
      </c>
      <c r="CY200" s="222">
        <v>0</v>
      </c>
      <c r="CZ200" s="222" t="s">
        <v>32</v>
      </c>
      <c r="DA200" s="222">
        <v>9.9839999999999998E-4</v>
      </c>
      <c r="DB200" s="222" t="s">
        <v>13443</v>
      </c>
      <c r="DC200" s="222" t="s">
        <v>32</v>
      </c>
      <c r="DD200" s="222">
        <v>1.384E-3</v>
      </c>
      <c r="DE200" s="222" t="s">
        <v>13443</v>
      </c>
      <c r="DF200" s="222" t="s">
        <v>32</v>
      </c>
      <c r="DG200" s="222" t="s">
        <v>1022</v>
      </c>
      <c r="DH200" s="222">
        <v>5</v>
      </c>
      <c r="DI200" s="222">
        <v>1.3484358144552301E-3</v>
      </c>
      <c r="DJ200" s="222" t="s">
        <v>32</v>
      </c>
      <c r="DK200" s="222" t="s">
        <v>1022</v>
      </c>
      <c r="DL200" s="222">
        <v>5</v>
      </c>
      <c r="DM200" s="222">
        <v>1.3484358144552301E-3</v>
      </c>
      <c r="DN200" s="222" t="s">
        <v>5316</v>
      </c>
      <c r="DO200" s="222" t="s">
        <v>5316</v>
      </c>
      <c r="DP200" s="222" t="s">
        <v>5316</v>
      </c>
      <c r="DQ200" s="222" t="s">
        <v>5316</v>
      </c>
      <c r="DR200" s="222" t="s">
        <v>16490</v>
      </c>
      <c r="DS200" s="222">
        <v>2</v>
      </c>
      <c r="DT200" s="224">
        <v>5.7740000000000005E-4</v>
      </c>
      <c r="DU200" s="222">
        <v>3478</v>
      </c>
      <c r="DV200" s="222" t="s">
        <v>16493</v>
      </c>
    </row>
    <row r="201" spans="2:126" s="223" customFormat="1" ht="13" x14ac:dyDescent="0.15">
      <c r="B201" s="222" t="s">
        <v>13395</v>
      </c>
      <c r="C201" s="222">
        <v>9979308</v>
      </c>
      <c r="D201" s="222" t="s">
        <v>1022</v>
      </c>
      <c r="E201" s="222" t="s">
        <v>1035</v>
      </c>
      <c r="F201" s="222" t="s">
        <v>13449</v>
      </c>
      <c r="G201" s="222" t="s">
        <v>6867</v>
      </c>
      <c r="H201" s="222" t="s">
        <v>6894</v>
      </c>
      <c r="I201" s="222" t="s">
        <v>6869</v>
      </c>
      <c r="J201" s="222" t="s">
        <v>13450</v>
      </c>
      <c r="K201" s="222" t="s">
        <v>13451</v>
      </c>
      <c r="L201" s="222" t="s">
        <v>13452</v>
      </c>
      <c r="M201" s="222" t="s">
        <v>13453</v>
      </c>
      <c r="N201" s="222" t="s">
        <v>13454</v>
      </c>
      <c r="O201" s="222" t="s">
        <v>13455</v>
      </c>
      <c r="P201" s="222" t="s">
        <v>13456</v>
      </c>
      <c r="Q201" s="222" t="s">
        <v>1020</v>
      </c>
      <c r="R201" s="222">
        <v>4</v>
      </c>
      <c r="S201" s="222">
        <v>12</v>
      </c>
      <c r="T201" s="222" t="s">
        <v>1010</v>
      </c>
      <c r="U201" s="222" t="s">
        <v>6878</v>
      </c>
      <c r="V201" s="222" t="s">
        <v>1623</v>
      </c>
      <c r="W201" s="222" t="s">
        <v>6879</v>
      </c>
      <c r="X201" s="222" t="s">
        <v>1623</v>
      </c>
      <c r="Y201" s="222" t="s">
        <v>6877</v>
      </c>
      <c r="Z201" s="222" t="s">
        <v>1010</v>
      </c>
      <c r="AA201" s="222" t="s">
        <v>1010</v>
      </c>
      <c r="AB201" s="222" t="s">
        <v>1010</v>
      </c>
      <c r="AC201" s="222">
        <v>20.7</v>
      </c>
      <c r="AD201" s="222" t="s">
        <v>1022</v>
      </c>
      <c r="AE201" s="222" t="s">
        <v>6881</v>
      </c>
      <c r="AF201" s="222" t="s">
        <v>6881</v>
      </c>
      <c r="AG201" s="222">
        <v>5.17</v>
      </c>
      <c r="AH201" s="222">
        <v>5.17</v>
      </c>
      <c r="AI201" s="222">
        <v>0.70670999999999995</v>
      </c>
      <c r="AJ201" s="222">
        <v>0.91700000000000004</v>
      </c>
      <c r="AK201" s="222">
        <v>0.60462000000000005</v>
      </c>
      <c r="AL201" s="222">
        <v>0.998</v>
      </c>
      <c r="AM201" s="222">
        <v>0.72479000000000005</v>
      </c>
      <c r="AN201" s="222">
        <v>9.4799999999999995E-2</v>
      </c>
      <c r="AO201" s="222">
        <v>0</v>
      </c>
      <c r="AP201" s="222">
        <v>0.9052</v>
      </c>
      <c r="AQ201" s="222" t="s">
        <v>6882</v>
      </c>
      <c r="AR201" s="222" t="s">
        <v>6883</v>
      </c>
      <c r="AS201" s="222" t="s">
        <v>13395</v>
      </c>
      <c r="AT201" s="222">
        <v>9979308</v>
      </c>
      <c r="AU201" s="222">
        <v>9979308</v>
      </c>
      <c r="AV201" s="222" t="s">
        <v>1022</v>
      </c>
      <c r="AW201" s="222" t="s">
        <v>1035</v>
      </c>
      <c r="AX201" s="222" t="s">
        <v>178</v>
      </c>
      <c r="AY201" s="222" t="s">
        <v>5316</v>
      </c>
      <c r="AZ201" s="222" t="s">
        <v>5316</v>
      </c>
      <c r="BA201" s="222" t="s">
        <v>13457</v>
      </c>
      <c r="BB201" s="222" t="s">
        <v>13449</v>
      </c>
      <c r="BC201" s="222">
        <v>607170</v>
      </c>
      <c r="BD201" s="222" t="s">
        <v>7037</v>
      </c>
      <c r="BE201" s="222">
        <v>107</v>
      </c>
      <c r="BF201" s="222" t="s">
        <v>6886</v>
      </c>
      <c r="BG201" s="222">
        <v>12632326</v>
      </c>
      <c r="BH201" s="222" t="s">
        <v>13458</v>
      </c>
      <c r="BI201" s="222" t="s">
        <v>6888</v>
      </c>
      <c r="BJ201" s="222" t="s">
        <v>13459</v>
      </c>
      <c r="BK201" s="222" t="s">
        <v>1035</v>
      </c>
      <c r="BL201" s="222" t="s">
        <v>6890</v>
      </c>
      <c r="BM201" s="222" t="s">
        <v>7497</v>
      </c>
      <c r="BN201" s="222" t="s">
        <v>13460</v>
      </c>
      <c r="BO201" s="222" t="s">
        <v>5316</v>
      </c>
      <c r="BP201" s="222">
        <v>607170.00029999996</v>
      </c>
      <c r="BQ201" s="222" t="s">
        <v>13461</v>
      </c>
      <c r="BR201" s="222" t="s">
        <v>5316</v>
      </c>
      <c r="BS201" s="222" t="s">
        <v>5316</v>
      </c>
      <c r="BT201" s="222" t="s">
        <v>5316</v>
      </c>
      <c r="BU201" s="222" t="s">
        <v>5316</v>
      </c>
      <c r="BV201" s="222" t="s">
        <v>13462</v>
      </c>
      <c r="BW201" s="222" t="s">
        <v>13463</v>
      </c>
      <c r="BX201" s="222" t="s">
        <v>32</v>
      </c>
      <c r="BY201" s="222" t="s">
        <v>1035</v>
      </c>
      <c r="BZ201" s="222">
        <v>5.8132419532492998E-4</v>
      </c>
      <c r="CA201" s="222" t="s">
        <v>1011</v>
      </c>
      <c r="CB201" s="222">
        <v>5.9266013220879901E-3</v>
      </c>
      <c r="CC201" s="222">
        <v>2.6574541589157602E-4</v>
      </c>
      <c r="CD201" s="222">
        <v>0</v>
      </c>
      <c r="CE201" s="224">
        <v>7.6875768757687606E-5</v>
      </c>
      <c r="CF201" s="222">
        <v>0</v>
      </c>
      <c r="CG201" s="224">
        <v>3.5247259525571901E-5</v>
      </c>
      <c r="CH201" s="222">
        <v>0</v>
      </c>
      <c r="CI201" s="222">
        <v>57</v>
      </c>
      <c r="CJ201" s="222">
        <v>52</v>
      </c>
      <c r="CK201" s="222">
        <v>2</v>
      </c>
      <c r="CL201" s="222">
        <v>0</v>
      </c>
      <c r="CM201" s="222">
        <v>1</v>
      </c>
      <c r="CN201" s="222">
        <v>0</v>
      </c>
      <c r="CO201" s="222">
        <v>2</v>
      </c>
      <c r="CP201" s="222">
        <v>0</v>
      </c>
      <c r="CQ201" s="222" t="s">
        <v>32</v>
      </c>
      <c r="CR201" s="222" t="s">
        <v>1035</v>
      </c>
      <c r="CS201" s="222" t="s">
        <v>13459</v>
      </c>
      <c r="CT201" s="222">
        <v>1.5974400000000001E-3</v>
      </c>
      <c r="CU201" s="222">
        <v>0</v>
      </c>
      <c r="CV201" s="222">
        <v>0</v>
      </c>
      <c r="CW201" s="222">
        <v>6.1000000000000004E-3</v>
      </c>
      <c r="CX201" s="222">
        <v>0</v>
      </c>
      <c r="CY201" s="222">
        <v>0</v>
      </c>
      <c r="CZ201" s="222" t="s">
        <v>32</v>
      </c>
      <c r="DA201" s="222">
        <v>1.5969999999999999E-3</v>
      </c>
      <c r="DB201" s="222" t="s">
        <v>13459</v>
      </c>
      <c r="DC201" s="222" t="s">
        <v>32</v>
      </c>
      <c r="DD201" s="222">
        <v>1.0759999999999999E-3</v>
      </c>
      <c r="DE201" s="222" t="s">
        <v>13459</v>
      </c>
      <c r="DF201" s="222" t="s">
        <v>32</v>
      </c>
      <c r="DG201" s="222" t="s">
        <v>1035</v>
      </c>
      <c r="DH201" s="222">
        <v>1</v>
      </c>
      <c r="DI201" s="224">
        <v>2.6968716289104598E-4</v>
      </c>
      <c r="DJ201" s="222" t="s">
        <v>32</v>
      </c>
      <c r="DK201" s="222" t="s">
        <v>1035</v>
      </c>
      <c r="DL201" s="222">
        <v>1</v>
      </c>
      <c r="DM201" s="224">
        <v>2.6968716289104598E-4</v>
      </c>
      <c r="DN201" s="222" t="s">
        <v>5316</v>
      </c>
      <c r="DO201" s="222" t="s">
        <v>5316</v>
      </c>
      <c r="DP201" s="222" t="s">
        <v>5316</v>
      </c>
      <c r="DQ201" s="222" t="s">
        <v>5316</v>
      </c>
      <c r="DR201" s="222" t="s">
        <v>16490</v>
      </c>
      <c r="DS201" s="222">
        <v>2</v>
      </c>
      <c r="DT201" s="224">
        <v>5.7740000000000005E-4</v>
      </c>
      <c r="DU201" s="222">
        <v>3478</v>
      </c>
      <c r="DV201" s="222" t="s">
        <v>16492</v>
      </c>
    </row>
    <row r="202" spans="2:126" s="223" customFormat="1" ht="13" x14ac:dyDescent="0.15">
      <c r="B202" s="222" t="s">
        <v>13395</v>
      </c>
      <c r="C202" s="222">
        <v>15685994</v>
      </c>
      <c r="D202" s="222" t="s">
        <v>1009</v>
      </c>
      <c r="E202" s="222" t="s">
        <v>1010</v>
      </c>
      <c r="F202" s="222" t="s">
        <v>13508</v>
      </c>
      <c r="G202" s="222" t="s">
        <v>6867</v>
      </c>
      <c r="H202" s="222" t="s">
        <v>6894</v>
      </c>
      <c r="I202" s="222" t="s">
        <v>6869</v>
      </c>
      <c r="J202" s="222" t="s">
        <v>12868</v>
      </c>
      <c r="K202" s="222" t="s">
        <v>12869</v>
      </c>
      <c r="L202" s="222" t="s">
        <v>13509</v>
      </c>
      <c r="M202" s="222" t="s">
        <v>13510</v>
      </c>
      <c r="N202" s="222" t="s">
        <v>13511</v>
      </c>
      <c r="O202" s="222" t="s">
        <v>13512</v>
      </c>
      <c r="P202" s="222" t="s">
        <v>13513</v>
      </c>
      <c r="Q202" s="222" t="s">
        <v>1020</v>
      </c>
      <c r="R202" s="222">
        <v>4</v>
      </c>
      <c r="S202" s="222">
        <v>4</v>
      </c>
      <c r="T202" s="222" t="s">
        <v>6877</v>
      </c>
      <c r="U202" s="222" t="s">
        <v>6878</v>
      </c>
      <c r="V202" s="222" t="s">
        <v>6877</v>
      </c>
      <c r="W202" s="222" t="s">
        <v>6879</v>
      </c>
      <c r="X202" s="222" t="s">
        <v>6877</v>
      </c>
      <c r="Y202" s="222" t="s">
        <v>6877</v>
      </c>
      <c r="Z202" s="222" t="s">
        <v>6877</v>
      </c>
      <c r="AA202" s="222" t="s">
        <v>6877</v>
      </c>
      <c r="AB202" s="222" t="s">
        <v>6877</v>
      </c>
      <c r="AC202" s="222">
        <v>35</v>
      </c>
      <c r="AD202" s="222" t="s">
        <v>1009</v>
      </c>
      <c r="AE202" s="222" t="s">
        <v>6904</v>
      </c>
      <c r="AF202" s="222" t="s">
        <v>6904</v>
      </c>
      <c r="AG202" s="222">
        <v>5.62</v>
      </c>
      <c r="AH202" s="222">
        <v>5.62</v>
      </c>
      <c r="AI202" s="222">
        <v>0.85623000000000005</v>
      </c>
      <c r="AJ202" s="222">
        <v>0.871</v>
      </c>
      <c r="AK202" s="222">
        <v>0.44667000000000001</v>
      </c>
      <c r="AL202" s="222">
        <v>0.99399999999999999</v>
      </c>
      <c r="AM202" s="222">
        <v>0.59096000000000004</v>
      </c>
      <c r="AN202" s="222">
        <v>0</v>
      </c>
      <c r="AO202" s="222">
        <v>0.92579999999999996</v>
      </c>
      <c r="AP202" s="222">
        <v>0</v>
      </c>
      <c r="AQ202" s="222" t="s">
        <v>6882</v>
      </c>
      <c r="AR202" s="222" t="s">
        <v>6883</v>
      </c>
      <c r="AS202" s="222" t="s">
        <v>13395</v>
      </c>
      <c r="AT202" s="222">
        <v>15685994</v>
      </c>
      <c r="AU202" s="222">
        <v>15685994</v>
      </c>
      <c r="AV202" s="222" t="s">
        <v>1009</v>
      </c>
      <c r="AW202" s="222" t="s">
        <v>1010</v>
      </c>
      <c r="AX202" s="222" t="s">
        <v>178</v>
      </c>
      <c r="AY202" s="222" t="s">
        <v>5316</v>
      </c>
      <c r="AZ202" s="222" t="s">
        <v>5316</v>
      </c>
      <c r="BA202" s="222" t="s">
        <v>13514</v>
      </c>
      <c r="BB202" s="222" t="s">
        <v>13508</v>
      </c>
      <c r="BC202" s="222">
        <v>609019</v>
      </c>
      <c r="BD202" s="222" t="s">
        <v>7435</v>
      </c>
      <c r="BE202" s="222">
        <v>211</v>
      </c>
      <c r="BF202" s="222" t="s">
        <v>6886</v>
      </c>
      <c r="BG202" s="222">
        <v>10400129</v>
      </c>
      <c r="BH202" s="222" t="s">
        <v>13515</v>
      </c>
      <c r="BI202" s="222" t="s">
        <v>6888</v>
      </c>
      <c r="BJ202" s="222" t="s">
        <v>13516</v>
      </c>
      <c r="BK202" s="222" t="s">
        <v>1010</v>
      </c>
      <c r="BL202" s="222" t="s">
        <v>6890</v>
      </c>
      <c r="BM202" s="222" t="s">
        <v>6891</v>
      </c>
      <c r="BN202" s="222" t="s">
        <v>13514</v>
      </c>
      <c r="BO202" s="222">
        <v>253260</v>
      </c>
      <c r="BP202" s="222" t="s">
        <v>5316</v>
      </c>
      <c r="BQ202" s="222" t="s">
        <v>13517</v>
      </c>
      <c r="BR202" s="222" t="s">
        <v>5316</v>
      </c>
      <c r="BS202" s="222" t="s">
        <v>5316</v>
      </c>
      <c r="BT202" s="222" t="s">
        <v>5316</v>
      </c>
      <c r="BU202" s="222" t="s">
        <v>5316</v>
      </c>
      <c r="BV202" s="222" t="s">
        <v>5316</v>
      </c>
      <c r="BW202" s="222" t="s">
        <v>5316</v>
      </c>
      <c r="BX202" s="222" t="s">
        <v>32</v>
      </c>
      <c r="BY202" s="222" t="s">
        <v>1010</v>
      </c>
      <c r="BZ202" s="224">
        <v>2.4709254439429399E-5</v>
      </c>
      <c r="CA202" s="222" t="s">
        <v>1011</v>
      </c>
      <c r="CB202" s="224">
        <v>9.6098404766480899E-5</v>
      </c>
      <c r="CC202" s="222">
        <v>0</v>
      </c>
      <c r="CD202" s="222">
        <v>0</v>
      </c>
      <c r="CE202" s="224">
        <v>6.0562015503876002E-5</v>
      </c>
      <c r="CF202" s="222">
        <v>0</v>
      </c>
      <c r="CG202" s="224">
        <v>1.49835181300569E-5</v>
      </c>
      <c r="CH202" s="222">
        <v>0</v>
      </c>
      <c r="CI202" s="222">
        <v>3</v>
      </c>
      <c r="CJ202" s="222">
        <v>1</v>
      </c>
      <c r="CK202" s="222">
        <v>0</v>
      </c>
      <c r="CL202" s="222">
        <v>0</v>
      </c>
      <c r="CM202" s="222">
        <v>1</v>
      </c>
      <c r="CN202" s="222">
        <v>0</v>
      </c>
      <c r="CO202" s="222">
        <v>1</v>
      </c>
      <c r="CP202" s="222">
        <v>0</v>
      </c>
      <c r="CQ202" s="222" t="s">
        <v>5316</v>
      </c>
      <c r="CR202" s="222" t="s">
        <v>5316</v>
      </c>
      <c r="CS202" s="222" t="s">
        <v>5316</v>
      </c>
      <c r="CT202" s="222" t="s">
        <v>5316</v>
      </c>
      <c r="CU202" s="222" t="s">
        <v>5316</v>
      </c>
      <c r="CV202" s="222" t="s">
        <v>5316</v>
      </c>
      <c r="CW202" s="222" t="s">
        <v>5316</v>
      </c>
      <c r="CX202" s="222" t="s">
        <v>5316</v>
      </c>
      <c r="CY202" s="222" t="s">
        <v>5316</v>
      </c>
      <c r="CZ202" s="222" t="s">
        <v>32</v>
      </c>
      <c r="DA202" s="222" t="s">
        <v>5316</v>
      </c>
      <c r="DB202" s="222" t="s">
        <v>13516</v>
      </c>
      <c r="DC202" s="222" t="s">
        <v>32</v>
      </c>
      <c r="DD202" s="224">
        <v>7.7000000000000001E-5</v>
      </c>
      <c r="DE202" s="222" t="s">
        <v>13516</v>
      </c>
      <c r="DF202" s="222" t="s">
        <v>5316</v>
      </c>
      <c r="DG202" s="222" t="s">
        <v>5316</v>
      </c>
      <c r="DH202" s="222" t="s">
        <v>5316</v>
      </c>
      <c r="DI202" s="222" t="s">
        <v>5316</v>
      </c>
      <c r="DJ202" s="222" t="s">
        <v>5316</v>
      </c>
      <c r="DK202" s="222" t="s">
        <v>5316</v>
      </c>
      <c r="DL202" s="222" t="s">
        <v>5316</v>
      </c>
      <c r="DM202" s="222" t="s">
        <v>5316</v>
      </c>
      <c r="DN202" s="222" t="s">
        <v>5316</v>
      </c>
      <c r="DO202" s="222" t="s">
        <v>5316</v>
      </c>
      <c r="DP202" s="222" t="s">
        <v>5316</v>
      </c>
      <c r="DQ202" s="222" t="s">
        <v>5316</v>
      </c>
      <c r="DR202" s="222" t="s">
        <v>16490</v>
      </c>
      <c r="DS202" s="222">
        <v>2</v>
      </c>
      <c r="DT202" s="224">
        <v>5.7740000000000005E-4</v>
      </c>
      <c r="DU202" s="222">
        <v>3478</v>
      </c>
      <c r="DV202" s="222" t="s">
        <v>16491</v>
      </c>
    </row>
    <row r="203" spans="2:126" s="223" customFormat="1" ht="13" x14ac:dyDescent="0.15">
      <c r="B203" s="222" t="s">
        <v>13395</v>
      </c>
      <c r="C203" s="222">
        <v>15686064</v>
      </c>
      <c r="D203" s="222" t="s">
        <v>1009</v>
      </c>
      <c r="E203" s="222" t="s">
        <v>1010</v>
      </c>
      <c r="F203" s="222" t="s">
        <v>13508</v>
      </c>
      <c r="G203" s="222" t="s">
        <v>6867</v>
      </c>
      <c r="H203" s="222" t="s">
        <v>6894</v>
      </c>
      <c r="I203" s="222" t="s">
        <v>6869</v>
      </c>
      <c r="J203" s="222" t="s">
        <v>13524</v>
      </c>
      <c r="K203" s="222" t="s">
        <v>13525</v>
      </c>
      <c r="L203" s="222" t="s">
        <v>13509</v>
      </c>
      <c r="M203" s="222" t="s">
        <v>13510</v>
      </c>
      <c r="N203" s="222" t="s">
        <v>13511</v>
      </c>
      <c r="O203" s="222" t="s">
        <v>13512</v>
      </c>
      <c r="P203" s="222" t="s">
        <v>13513</v>
      </c>
      <c r="Q203" s="222" t="s">
        <v>1020</v>
      </c>
      <c r="R203" s="222">
        <v>4</v>
      </c>
      <c r="S203" s="222">
        <v>4</v>
      </c>
      <c r="T203" s="222" t="s">
        <v>6877</v>
      </c>
      <c r="U203" s="222" t="s">
        <v>6878</v>
      </c>
      <c r="V203" s="222" t="s">
        <v>6877</v>
      </c>
      <c r="W203" s="222" t="s">
        <v>6879</v>
      </c>
      <c r="X203" s="222" t="s">
        <v>6877</v>
      </c>
      <c r="Y203" s="222" t="s">
        <v>6877</v>
      </c>
      <c r="Z203" s="222" t="s">
        <v>6877</v>
      </c>
      <c r="AA203" s="222" t="s">
        <v>6877</v>
      </c>
      <c r="AB203" s="222" t="s">
        <v>6877</v>
      </c>
      <c r="AC203" s="222">
        <v>28.1</v>
      </c>
      <c r="AD203" s="222" t="s">
        <v>1009</v>
      </c>
      <c r="AE203" s="222" t="s">
        <v>6904</v>
      </c>
      <c r="AF203" s="222" t="s">
        <v>6904</v>
      </c>
      <c r="AG203" s="222">
        <v>5.73</v>
      </c>
      <c r="AH203" s="222">
        <v>5.73</v>
      </c>
      <c r="AI203" s="222">
        <v>0.89663000000000004</v>
      </c>
      <c r="AJ203" s="222">
        <v>0.871</v>
      </c>
      <c r="AK203" s="222">
        <v>0.44667000000000001</v>
      </c>
      <c r="AL203" s="222">
        <v>0.96099999999999997</v>
      </c>
      <c r="AM203" s="222">
        <v>0.43042999999999998</v>
      </c>
      <c r="AN203" s="222">
        <v>0</v>
      </c>
      <c r="AO203" s="222">
        <v>1</v>
      </c>
      <c r="AP203" s="222">
        <v>0</v>
      </c>
      <c r="AQ203" s="222" t="s">
        <v>6882</v>
      </c>
      <c r="AR203" s="222" t="s">
        <v>6883</v>
      </c>
      <c r="AS203" s="222" t="s">
        <v>13395</v>
      </c>
      <c r="AT203" s="222">
        <v>15686064</v>
      </c>
      <c r="AU203" s="222">
        <v>15686064</v>
      </c>
      <c r="AV203" s="222" t="s">
        <v>1009</v>
      </c>
      <c r="AW203" s="222" t="s">
        <v>1010</v>
      </c>
      <c r="AX203" s="222" t="s">
        <v>178</v>
      </c>
      <c r="AY203" s="222" t="s">
        <v>5316</v>
      </c>
      <c r="AZ203" s="222" t="s">
        <v>5316</v>
      </c>
      <c r="BA203" s="222" t="s">
        <v>13514</v>
      </c>
      <c r="BB203" s="222" t="s">
        <v>13508</v>
      </c>
      <c r="BC203" s="222">
        <v>609019</v>
      </c>
      <c r="BD203" s="222" t="s">
        <v>7347</v>
      </c>
      <c r="BE203" s="222">
        <v>234</v>
      </c>
      <c r="BF203" s="222" t="s">
        <v>6886</v>
      </c>
      <c r="BG203" s="222">
        <v>24797656</v>
      </c>
      <c r="BH203" s="222" t="s">
        <v>13526</v>
      </c>
      <c r="BI203" s="222" t="s">
        <v>6888</v>
      </c>
      <c r="BJ203" s="222" t="s">
        <v>13527</v>
      </c>
      <c r="BK203" s="222" t="s">
        <v>1010</v>
      </c>
      <c r="BL203" s="222" t="s">
        <v>6890</v>
      </c>
      <c r="BM203" s="222" t="s">
        <v>7724</v>
      </c>
      <c r="BN203" s="222" t="s">
        <v>13528</v>
      </c>
      <c r="BO203" s="222">
        <v>253260</v>
      </c>
      <c r="BP203" s="222" t="s">
        <v>5316</v>
      </c>
      <c r="BQ203" s="222" t="s">
        <v>13529</v>
      </c>
      <c r="BR203" s="222" t="s">
        <v>5316</v>
      </c>
      <c r="BS203" s="222" t="s">
        <v>5316</v>
      </c>
      <c r="BT203" s="222" t="s">
        <v>5316</v>
      </c>
      <c r="BU203" s="222" t="s">
        <v>5316</v>
      </c>
      <c r="BV203" s="222" t="s">
        <v>5316</v>
      </c>
      <c r="BW203" s="222" t="s">
        <v>5316</v>
      </c>
      <c r="BX203" s="222" t="s">
        <v>32</v>
      </c>
      <c r="BY203" s="222" t="s">
        <v>1010</v>
      </c>
      <c r="BZ203" s="224">
        <v>3.2946215303516998E-5</v>
      </c>
      <c r="CA203" s="222" t="s">
        <v>1011</v>
      </c>
      <c r="CB203" s="222">
        <v>0</v>
      </c>
      <c r="CC203" s="222">
        <v>0</v>
      </c>
      <c r="CD203" s="222">
        <v>0</v>
      </c>
      <c r="CE203" s="222">
        <v>2.4224806201550401E-4</v>
      </c>
      <c r="CF203" s="222">
        <v>0</v>
      </c>
      <c r="CG203" s="222">
        <v>0</v>
      </c>
      <c r="CH203" s="222">
        <v>0</v>
      </c>
      <c r="CI203" s="222">
        <v>4</v>
      </c>
      <c r="CJ203" s="222">
        <v>0</v>
      </c>
      <c r="CK203" s="222">
        <v>0</v>
      </c>
      <c r="CL203" s="222">
        <v>0</v>
      </c>
      <c r="CM203" s="222">
        <v>4</v>
      </c>
      <c r="CN203" s="222">
        <v>0</v>
      </c>
      <c r="CO203" s="222">
        <v>0</v>
      </c>
      <c r="CP203" s="222">
        <v>0</v>
      </c>
      <c r="CQ203" s="222" t="s">
        <v>5316</v>
      </c>
      <c r="CR203" s="222" t="s">
        <v>5316</v>
      </c>
      <c r="CS203" s="222" t="s">
        <v>5316</v>
      </c>
      <c r="CT203" s="222" t="s">
        <v>5316</v>
      </c>
      <c r="CU203" s="222" t="s">
        <v>5316</v>
      </c>
      <c r="CV203" s="222" t="s">
        <v>5316</v>
      </c>
      <c r="CW203" s="222" t="s">
        <v>5316</v>
      </c>
      <c r="CX203" s="222" t="s">
        <v>5316</v>
      </c>
      <c r="CY203" s="222" t="s">
        <v>5316</v>
      </c>
      <c r="CZ203" s="222" t="s">
        <v>32</v>
      </c>
      <c r="DA203" s="222" t="s">
        <v>5316</v>
      </c>
      <c r="DB203" s="222" t="s">
        <v>13527</v>
      </c>
      <c r="DC203" s="222" t="s">
        <v>5316</v>
      </c>
      <c r="DD203" s="222" t="s">
        <v>5316</v>
      </c>
      <c r="DE203" s="222" t="s">
        <v>5316</v>
      </c>
      <c r="DF203" s="222" t="s">
        <v>5316</v>
      </c>
      <c r="DG203" s="222" t="s">
        <v>5316</v>
      </c>
      <c r="DH203" s="222" t="s">
        <v>5316</v>
      </c>
      <c r="DI203" s="222" t="s">
        <v>5316</v>
      </c>
      <c r="DJ203" s="222" t="s">
        <v>5316</v>
      </c>
      <c r="DK203" s="222" t="s">
        <v>5316</v>
      </c>
      <c r="DL203" s="222" t="s">
        <v>5316</v>
      </c>
      <c r="DM203" s="222" t="s">
        <v>5316</v>
      </c>
      <c r="DN203" s="222" t="s">
        <v>5316</v>
      </c>
      <c r="DO203" s="222" t="s">
        <v>5316</v>
      </c>
      <c r="DP203" s="222" t="s">
        <v>5316</v>
      </c>
      <c r="DQ203" s="222" t="s">
        <v>5316</v>
      </c>
      <c r="DR203" s="222" t="s">
        <v>16490</v>
      </c>
      <c r="DS203" s="222">
        <v>2</v>
      </c>
      <c r="DT203" s="224">
        <v>5.7740000000000005E-4</v>
      </c>
      <c r="DU203" s="222">
        <v>3478</v>
      </c>
      <c r="DV203" s="222" t="s">
        <v>16491</v>
      </c>
    </row>
    <row r="204" spans="2:126" s="223" customFormat="1" ht="13" x14ac:dyDescent="0.15">
      <c r="B204" s="222" t="s">
        <v>13395</v>
      </c>
      <c r="C204" s="222">
        <v>38592408</v>
      </c>
      <c r="D204" s="222" t="s">
        <v>1009</v>
      </c>
      <c r="E204" s="222" t="s">
        <v>1010</v>
      </c>
      <c r="F204" s="222" t="s">
        <v>13638</v>
      </c>
      <c r="G204" s="222" t="s">
        <v>6867</v>
      </c>
      <c r="H204" s="222" t="s">
        <v>6868</v>
      </c>
      <c r="I204" s="222" t="s">
        <v>6869</v>
      </c>
      <c r="J204" s="222" t="s">
        <v>13651</v>
      </c>
      <c r="K204" s="222" t="s">
        <v>13652</v>
      </c>
      <c r="L204" s="222" t="s">
        <v>13641</v>
      </c>
      <c r="M204" s="222" t="s">
        <v>13642</v>
      </c>
      <c r="N204" s="222" t="s">
        <v>13643</v>
      </c>
      <c r="O204" s="222" t="s">
        <v>13644</v>
      </c>
      <c r="P204" s="222" t="s">
        <v>13645</v>
      </c>
      <c r="Q204" s="222" t="s">
        <v>1020</v>
      </c>
      <c r="R204" s="222">
        <v>28</v>
      </c>
      <c r="S204" s="222">
        <v>28</v>
      </c>
      <c r="T204" s="222" t="s">
        <v>6877</v>
      </c>
      <c r="U204" s="222" t="s">
        <v>6878</v>
      </c>
      <c r="V204" s="222" t="s">
        <v>6877</v>
      </c>
      <c r="W204" s="222" t="s">
        <v>6879</v>
      </c>
      <c r="X204" s="222" t="s">
        <v>6877</v>
      </c>
      <c r="Y204" s="222" t="s">
        <v>6877</v>
      </c>
      <c r="Z204" s="222" t="s">
        <v>6877</v>
      </c>
      <c r="AA204" s="222" t="s">
        <v>6877</v>
      </c>
      <c r="AB204" s="222" t="s">
        <v>6877</v>
      </c>
      <c r="AC204" s="222">
        <v>27.3</v>
      </c>
      <c r="AD204" s="222" t="s">
        <v>1009</v>
      </c>
      <c r="AE204" s="222" t="s">
        <v>6904</v>
      </c>
      <c r="AF204" s="222" t="s">
        <v>6904</v>
      </c>
      <c r="AG204" s="222">
        <v>4.82</v>
      </c>
      <c r="AH204" s="222">
        <v>4.82</v>
      </c>
      <c r="AI204" s="222">
        <v>0.61421000000000003</v>
      </c>
      <c r="AJ204" s="222">
        <v>0.871</v>
      </c>
      <c r="AK204" s="222">
        <v>0.44667000000000001</v>
      </c>
      <c r="AL204" s="222">
        <v>0.997</v>
      </c>
      <c r="AM204" s="222">
        <v>0.67088999999999999</v>
      </c>
      <c r="AN204" s="222">
        <v>0</v>
      </c>
      <c r="AO204" s="222">
        <v>1</v>
      </c>
      <c r="AP204" s="222">
        <v>0</v>
      </c>
      <c r="AQ204" s="222" t="s">
        <v>6882</v>
      </c>
      <c r="AR204" s="222" t="s">
        <v>6883</v>
      </c>
      <c r="AS204" s="222" t="s">
        <v>13395</v>
      </c>
      <c r="AT204" s="222">
        <v>38592408</v>
      </c>
      <c r="AU204" s="222">
        <v>38592408</v>
      </c>
      <c r="AV204" s="222" t="s">
        <v>1009</v>
      </c>
      <c r="AW204" s="222" t="s">
        <v>1010</v>
      </c>
      <c r="AX204" s="222" t="s">
        <v>178</v>
      </c>
      <c r="AY204" s="222" t="s">
        <v>5316</v>
      </c>
      <c r="AZ204" s="222" t="s">
        <v>5316</v>
      </c>
      <c r="BA204" s="222" t="s">
        <v>9257</v>
      </c>
      <c r="BB204" s="222" t="s">
        <v>13638</v>
      </c>
      <c r="BC204" s="222">
        <v>600163</v>
      </c>
      <c r="BD204" s="222" t="s">
        <v>7250</v>
      </c>
      <c r="BE204" s="222">
        <v>1819</v>
      </c>
      <c r="BF204" s="222" t="s">
        <v>6886</v>
      </c>
      <c r="BG204" s="222">
        <v>16922724</v>
      </c>
      <c r="BH204" s="222" t="s">
        <v>13653</v>
      </c>
      <c r="BI204" s="222" t="s">
        <v>6888</v>
      </c>
      <c r="BJ204" s="222" t="s">
        <v>13654</v>
      </c>
      <c r="BK204" s="222" t="s">
        <v>1010</v>
      </c>
      <c r="BL204" s="222" t="s">
        <v>6890</v>
      </c>
      <c r="BM204" s="222" t="s">
        <v>13655</v>
      </c>
      <c r="BN204" s="222" t="s">
        <v>13656</v>
      </c>
      <c r="BO204" s="222" t="s">
        <v>5316</v>
      </c>
      <c r="BP204" s="222">
        <v>600163.00349999999</v>
      </c>
      <c r="BQ204" s="222" t="s">
        <v>13657</v>
      </c>
      <c r="BR204" s="222" t="s">
        <v>5316</v>
      </c>
      <c r="BS204" s="222" t="s">
        <v>5316</v>
      </c>
      <c r="BT204" s="222" t="s">
        <v>5316</v>
      </c>
      <c r="BU204" s="222" t="s">
        <v>5316</v>
      </c>
      <c r="BV204" s="222" t="s">
        <v>13658</v>
      </c>
      <c r="BW204" s="222" t="s">
        <v>13659</v>
      </c>
      <c r="BX204" s="222" t="s">
        <v>32</v>
      </c>
      <c r="BY204" s="222" t="s">
        <v>1010</v>
      </c>
      <c r="BZ204" s="222">
        <v>3.0631167626995201E-4</v>
      </c>
      <c r="CA204" s="222" t="s">
        <v>1011</v>
      </c>
      <c r="CB204" s="222">
        <v>0</v>
      </c>
      <c r="CC204" s="222">
        <v>0</v>
      </c>
      <c r="CD204" s="222">
        <v>0</v>
      </c>
      <c r="CE204" s="222">
        <v>1.9985465116279101E-3</v>
      </c>
      <c r="CF204" s="222">
        <v>0</v>
      </c>
      <c r="CG204" s="224">
        <v>5.9953835546629098E-5</v>
      </c>
      <c r="CH204" s="222">
        <v>0</v>
      </c>
      <c r="CI204" s="222">
        <v>37</v>
      </c>
      <c r="CJ204" s="222">
        <v>0</v>
      </c>
      <c r="CK204" s="222">
        <v>0</v>
      </c>
      <c r="CL204" s="222">
        <v>0</v>
      </c>
      <c r="CM204" s="222">
        <v>33</v>
      </c>
      <c r="CN204" s="222">
        <v>0</v>
      </c>
      <c r="CO204" s="222">
        <v>4</v>
      </c>
      <c r="CP204" s="222">
        <v>0</v>
      </c>
      <c r="CQ204" s="222" t="s">
        <v>5316</v>
      </c>
      <c r="CR204" s="222" t="s">
        <v>5316</v>
      </c>
      <c r="CS204" s="222" t="s">
        <v>5316</v>
      </c>
      <c r="CT204" s="222" t="s">
        <v>5316</v>
      </c>
      <c r="CU204" s="222" t="s">
        <v>5316</v>
      </c>
      <c r="CV204" s="222" t="s">
        <v>5316</v>
      </c>
      <c r="CW204" s="222" t="s">
        <v>5316</v>
      </c>
      <c r="CX204" s="222" t="s">
        <v>5316</v>
      </c>
      <c r="CY204" s="222" t="s">
        <v>5316</v>
      </c>
      <c r="CZ204" s="222" t="s">
        <v>32</v>
      </c>
      <c r="DA204" s="222" t="s">
        <v>5316</v>
      </c>
      <c r="DB204" s="222" t="s">
        <v>13654</v>
      </c>
      <c r="DC204" s="222" t="s">
        <v>5316</v>
      </c>
      <c r="DD204" s="222" t="s">
        <v>5316</v>
      </c>
      <c r="DE204" s="222" t="s">
        <v>5316</v>
      </c>
      <c r="DF204" s="222" t="s">
        <v>32</v>
      </c>
      <c r="DG204" s="222" t="s">
        <v>1010</v>
      </c>
      <c r="DH204" s="222">
        <v>1</v>
      </c>
      <c r="DI204" s="224">
        <v>2.6968716289104598E-4</v>
      </c>
      <c r="DJ204" s="222" t="s">
        <v>32</v>
      </c>
      <c r="DK204" s="222" t="s">
        <v>1010</v>
      </c>
      <c r="DL204" s="222">
        <v>1</v>
      </c>
      <c r="DM204" s="224">
        <v>2.6968716289104598E-4</v>
      </c>
      <c r="DN204" s="222" t="s">
        <v>5316</v>
      </c>
      <c r="DO204" s="222" t="s">
        <v>5316</v>
      </c>
      <c r="DP204" s="222" t="s">
        <v>5316</v>
      </c>
      <c r="DQ204" s="222" t="s">
        <v>5316</v>
      </c>
      <c r="DR204" s="222" t="s">
        <v>16490</v>
      </c>
      <c r="DS204" s="222">
        <v>2</v>
      </c>
      <c r="DT204" s="224">
        <v>5.7740000000000005E-4</v>
      </c>
      <c r="DU204" s="222">
        <v>3478</v>
      </c>
      <c r="DV204" s="222" t="s">
        <v>16493</v>
      </c>
    </row>
    <row r="205" spans="2:126" s="223" customFormat="1" ht="13" x14ac:dyDescent="0.15">
      <c r="B205" s="222" t="s">
        <v>13395</v>
      </c>
      <c r="C205" s="222">
        <v>38592527</v>
      </c>
      <c r="D205" s="222" t="s">
        <v>1022</v>
      </c>
      <c r="E205" s="222" t="s">
        <v>1035</v>
      </c>
      <c r="F205" s="222" t="s">
        <v>13638</v>
      </c>
      <c r="G205" s="222" t="s">
        <v>6867</v>
      </c>
      <c r="H205" s="222" t="s">
        <v>6868</v>
      </c>
      <c r="I205" s="222" t="s">
        <v>6869</v>
      </c>
      <c r="J205" s="222" t="s">
        <v>13660</v>
      </c>
      <c r="K205" s="222" t="s">
        <v>13661</v>
      </c>
      <c r="L205" s="222" t="s">
        <v>13641</v>
      </c>
      <c r="M205" s="222" t="s">
        <v>13642</v>
      </c>
      <c r="N205" s="222" t="s">
        <v>13643</v>
      </c>
      <c r="O205" s="222" t="s">
        <v>13644</v>
      </c>
      <c r="P205" s="222" t="s">
        <v>13645</v>
      </c>
      <c r="Q205" s="222" t="s">
        <v>1020</v>
      </c>
      <c r="R205" s="222">
        <v>28</v>
      </c>
      <c r="S205" s="222">
        <v>28</v>
      </c>
      <c r="T205" s="222" t="s">
        <v>6877</v>
      </c>
      <c r="U205" s="222" t="s">
        <v>6878</v>
      </c>
      <c r="V205" s="222" t="s">
        <v>6877</v>
      </c>
      <c r="W205" s="222" t="s">
        <v>6879</v>
      </c>
      <c r="X205" s="222" t="s">
        <v>6877</v>
      </c>
      <c r="Y205" s="222" t="s">
        <v>6877</v>
      </c>
      <c r="Z205" s="222" t="s">
        <v>6877</v>
      </c>
      <c r="AA205" s="222" t="s">
        <v>6877</v>
      </c>
      <c r="AB205" s="222" t="s">
        <v>6877</v>
      </c>
      <c r="AC205" s="222">
        <v>31</v>
      </c>
      <c r="AD205" s="222" t="s">
        <v>1022</v>
      </c>
      <c r="AE205" s="222" t="s">
        <v>6881</v>
      </c>
      <c r="AF205" s="222" t="s">
        <v>6881</v>
      </c>
      <c r="AG205" s="222">
        <v>4.82</v>
      </c>
      <c r="AH205" s="222">
        <v>4.82</v>
      </c>
      <c r="AI205" s="222">
        <v>0.61421000000000003</v>
      </c>
      <c r="AJ205" s="222">
        <v>0.91700000000000004</v>
      </c>
      <c r="AK205" s="222">
        <v>0.60462000000000005</v>
      </c>
      <c r="AL205" s="222">
        <v>0.99199999999999999</v>
      </c>
      <c r="AM205" s="222">
        <v>0.56171000000000004</v>
      </c>
      <c r="AN205" s="222">
        <v>0</v>
      </c>
      <c r="AO205" s="222">
        <v>0</v>
      </c>
      <c r="AP205" s="222">
        <v>1</v>
      </c>
      <c r="AQ205" s="222" t="s">
        <v>6882</v>
      </c>
      <c r="AR205" s="222" t="s">
        <v>6883</v>
      </c>
      <c r="AS205" s="222" t="s">
        <v>13395</v>
      </c>
      <c r="AT205" s="222">
        <v>38592527</v>
      </c>
      <c r="AU205" s="222">
        <v>38592527</v>
      </c>
      <c r="AV205" s="222" t="s">
        <v>1022</v>
      </c>
      <c r="AW205" s="222" t="s">
        <v>1035</v>
      </c>
      <c r="AX205" s="222" t="s">
        <v>178</v>
      </c>
      <c r="AY205" s="222" t="s">
        <v>5316</v>
      </c>
      <c r="AZ205" s="222" t="s">
        <v>5316</v>
      </c>
      <c r="BA205" s="222" t="s">
        <v>9257</v>
      </c>
      <c r="BB205" s="222" t="s">
        <v>13638</v>
      </c>
      <c r="BC205" s="222">
        <v>600163</v>
      </c>
      <c r="BD205" s="222" t="s">
        <v>6885</v>
      </c>
      <c r="BE205" s="222">
        <v>1779</v>
      </c>
      <c r="BF205" s="222" t="s">
        <v>6886</v>
      </c>
      <c r="BG205" s="222">
        <v>15840476</v>
      </c>
      <c r="BH205" s="222" t="s">
        <v>13662</v>
      </c>
      <c r="BI205" s="222" t="s">
        <v>6888</v>
      </c>
      <c r="BJ205" s="222" t="s">
        <v>13663</v>
      </c>
      <c r="BK205" s="222" t="s">
        <v>1035</v>
      </c>
      <c r="BL205" s="222" t="s">
        <v>6890</v>
      </c>
      <c r="BM205" s="222" t="s">
        <v>13664</v>
      </c>
      <c r="BN205" s="222" t="s">
        <v>13665</v>
      </c>
      <c r="BO205" s="222" t="s">
        <v>5316</v>
      </c>
      <c r="BP205" s="222" t="s">
        <v>5316</v>
      </c>
      <c r="BQ205" s="222" t="s">
        <v>13666</v>
      </c>
      <c r="BR205" s="222" t="s">
        <v>5316</v>
      </c>
      <c r="BS205" s="222" t="s">
        <v>5316</v>
      </c>
      <c r="BT205" s="222" t="s">
        <v>5316</v>
      </c>
      <c r="BU205" s="222" t="s">
        <v>5316</v>
      </c>
      <c r="BV205" s="222" t="s">
        <v>5316</v>
      </c>
      <c r="BW205" s="222" t="s">
        <v>13667</v>
      </c>
      <c r="BX205" s="222" t="s">
        <v>32</v>
      </c>
      <c r="BY205" s="222" t="s">
        <v>1035</v>
      </c>
      <c r="BZ205" s="224">
        <v>3.3046380595165303E-5</v>
      </c>
      <c r="CA205" s="222" t="s">
        <v>1011</v>
      </c>
      <c r="CB205" s="222">
        <v>0</v>
      </c>
      <c r="CC205" s="222">
        <v>0</v>
      </c>
      <c r="CD205" s="222">
        <v>0</v>
      </c>
      <c r="CE205" s="224">
        <v>6.0562015503876002E-5</v>
      </c>
      <c r="CF205" s="222">
        <v>0</v>
      </c>
      <c r="CG205" s="224">
        <v>4.4950554390170803E-5</v>
      </c>
      <c r="CH205" s="222">
        <v>0</v>
      </c>
      <c r="CI205" s="222">
        <v>4</v>
      </c>
      <c r="CJ205" s="222">
        <v>0</v>
      </c>
      <c r="CK205" s="222">
        <v>0</v>
      </c>
      <c r="CL205" s="222">
        <v>0</v>
      </c>
      <c r="CM205" s="222">
        <v>1</v>
      </c>
      <c r="CN205" s="222">
        <v>0</v>
      </c>
      <c r="CO205" s="222">
        <v>3</v>
      </c>
      <c r="CP205" s="222">
        <v>0</v>
      </c>
      <c r="CQ205" s="222" t="s">
        <v>5316</v>
      </c>
      <c r="CR205" s="222" t="s">
        <v>5316</v>
      </c>
      <c r="CS205" s="222" t="s">
        <v>5316</v>
      </c>
      <c r="CT205" s="222" t="s">
        <v>5316</v>
      </c>
      <c r="CU205" s="222" t="s">
        <v>5316</v>
      </c>
      <c r="CV205" s="222" t="s">
        <v>5316</v>
      </c>
      <c r="CW205" s="222" t="s">
        <v>5316</v>
      </c>
      <c r="CX205" s="222" t="s">
        <v>5316</v>
      </c>
      <c r="CY205" s="222" t="s">
        <v>5316</v>
      </c>
      <c r="CZ205" s="222" t="s">
        <v>32</v>
      </c>
      <c r="DA205" s="222" t="s">
        <v>5316</v>
      </c>
      <c r="DB205" s="222" t="s">
        <v>13663</v>
      </c>
      <c r="DC205" s="222" t="s">
        <v>32</v>
      </c>
      <c r="DD205" s="224">
        <v>7.7000000000000001E-5</v>
      </c>
      <c r="DE205" s="222" t="s">
        <v>13663</v>
      </c>
      <c r="DF205" s="222" t="s">
        <v>32</v>
      </c>
      <c r="DG205" s="222" t="s">
        <v>1035</v>
      </c>
      <c r="DH205" s="222">
        <v>0</v>
      </c>
      <c r="DI205" s="222">
        <v>0</v>
      </c>
      <c r="DJ205" s="222" t="s">
        <v>32</v>
      </c>
      <c r="DK205" s="222" t="s">
        <v>1035</v>
      </c>
      <c r="DL205" s="222">
        <v>0</v>
      </c>
      <c r="DM205" s="222">
        <v>0</v>
      </c>
      <c r="DN205" s="222" t="s">
        <v>5316</v>
      </c>
      <c r="DO205" s="222" t="s">
        <v>5316</v>
      </c>
      <c r="DP205" s="222" t="s">
        <v>5316</v>
      </c>
      <c r="DQ205" s="222" t="s">
        <v>5316</v>
      </c>
      <c r="DR205" s="222" t="s">
        <v>16490</v>
      </c>
      <c r="DS205" s="222">
        <v>2</v>
      </c>
      <c r="DT205" s="224">
        <v>5.7740000000000005E-4</v>
      </c>
      <c r="DU205" s="222">
        <v>3478</v>
      </c>
      <c r="DV205" s="222" t="s">
        <v>16493</v>
      </c>
    </row>
    <row r="206" spans="2:126" s="223" customFormat="1" ht="13" x14ac:dyDescent="0.15">
      <c r="B206" s="222" t="s">
        <v>13395</v>
      </c>
      <c r="C206" s="222">
        <v>45537808</v>
      </c>
      <c r="D206" s="222" t="s">
        <v>1009</v>
      </c>
      <c r="E206" s="222" t="s">
        <v>1035</v>
      </c>
      <c r="F206" s="222" t="s">
        <v>13668</v>
      </c>
      <c r="G206" s="222" t="s">
        <v>6867</v>
      </c>
      <c r="H206" s="222" t="s">
        <v>6894</v>
      </c>
      <c r="I206" s="222" t="s">
        <v>6869</v>
      </c>
      <c r="J206" s="222" t="s">
        <v>13669</v>
      </c>
      <c r="K206" s="222" t="s">
        <v>13670</v>
      </c>
      <c r="L206" s="222" t="s">
        <v>13671</v>
      </c>
      <c r="M206" s="222" t="s">
        <v>13672</v>
      </c>
      <c r="N206" s="222" t="s">
        <v>13673</v>
      </c>
      <c r="O206" s="222" t="s">
        <v>13674</v>
      </c>
      <c r="P206" s="222" t="s">
        <v>5316</v>
      </c>
      <c r="Q206" s="222" t="s">
        <v>1020</v>
      </c>
      <c r="R206" s="222">
        <v>13</v>
      </c>
      <c r="S206" s="222">
        <v>21</v>
      </c>
      <c r="T206" s="222" t="s">
        <v>6877</v>
      </c>
      <c r="U206" s="222" t="s">
        <v>6878</v>
      </c>
      <c r="V206" s="222" t="s">
        <v>6877</v>
      </c>
      <c r="W206" s="222" t="s">
        <v>6879</v>
      </c>
      <c r="X206" s="222" t="s">
        <v>6877</v>
      </c>
      <c r="Y206" s="222" t="s">
        <v>6877</v>
      </c>
      <c r="Z206" s="222" t="s">
        <v>1010</v>
      </c>
      <c r="AA206" s="222" t="s">
        <v>6877</v>
      </c>
      <c r="AB206" s="222" t="s">
        <v>6877</v>
      </c>
      <c r="AC206" s="222">
        <v>22.3</v>
      </c>
      <c r="AD206" s="222" t="s">
        <v>1009</v>
      </c>
      <c r="AE206" s="222" t="s">
        <v>6904</v>
      </c>
      <c r="AF206" s="222" t="s">
        <v>6904</v>
      </c>
      <c r="AG206" s="222">
        <v>5.49</v>
      </c>
      <c r="AH206" s="222">
        <v>5.49</v>
      </c>
      <c r="AI206" s="222">
        <v>0.80903000000000003</v>
      </c>
      <c r="AJ206" s="222">
        <v>0.82699999999999996</v>
      </c>
      <c r="AK206" s="222">
        <v>0.35698999999999997</v>
      </c>
      <c r="AL206" s="222">
        <v>0.999</v>
      </c>
      <c r="AM206" s="222">
        <v>0.78790000000000004</v>
      </c>
      <c r="AN206" s="222">
        <v>0</v>
      </c>
      <c r="AO206" s="222">
        <v>1</v>
      </c>
      <c r="AP206" s="222">
        <v>0</v>
      </c>
      <c r="AQ206" s="222" t="s">
        <v>6882</v>
      </c>
      <c r="AR206" s="222" t="s">
        <v>6883</v>
      </c>
      <c r="AS206" s="222" t="s">
        <v>13395</v>
      </c>
      <c r="AT206" s="222">
        <v>45537808</v>
      </c>
      <c r="AU206" s="222">
        <v>45537808</v>
      </c>
      <c r="AV206" s="222" t="s">
        <v>1009</v>
      </c>
      <c r="AW206" s="222" t="s">
        <v>1035</v>
      </c>
      <c r="AX206" s="222" t="s">
        <v>178</v>
      </c>
      <c r="AY206" s="222" t="s">
        <v>5316</v>
      </c>
      <c r="AZ206" s="222" t="s">
        <v>5316</v>
      </c>
      <c r="BA206" s="222" t="s">
        <v>13675</v>
      </c>
      <c r="BB206" s="222" t="s">
        <v>13668</v>
      </c>
      <c r="BC206" s="222">
        <v>604544</v>
      </c>
      <c r="BD206" s="222" t="s">
        <v>10828</v>
      </c>
      <c r="BE206" s="222">
        <v>522</v>
      </c>
      <c r="BF206" s="222" t="s">
        <v>6886</v>
      </c>
      <c r="BG206" s="222">
        <v>23541342</v>
      </c>
      <c r="BH206" s="222" t="s">
        <v>13676</v>
      </c>
      <c r="BI206" s="222" t="s">
        <v>6888</v>
      </c>
      <c r="BJ206" s="222" t="s">
        <v>13677</v>
      </c>
      <c r="BK206" s="222" t="s">
        <v>1035</v>
      </c>
      <c r="BL206" s="222" t="s">
        <v>6890</v>
      </c>
      <c r="BM206" s="222" t="s">
        <v>7064</v>
      </c>
      <c r="BN206" s="222" t="s">
        <v>13678</v>
      </c>
      <c r="BO206" s="222">
        <v>617021</v>
      </c>
      <c r="BP206" s="222">
        <v>604544.00009999995</v>
      </c>
      <c r="BQ206" s="222" t="s">
        <v>13679</v>
      </c>
      <c r="BR206" s="222" t="s">
        <v>5316</v>
      </c>
      <c r="BS206" s="222" t="s">
        <v>5316</v>
      </c>
      <c r="BT206" s="222" t="s">
        <v>5316</v>
      </c>
      <c r="BU206" s="222" t="s">
        <v>5316</v>
      </c>
      <c r="BV206" s="222" t="s">
        <v>13680</v>
      </c>
      <c r="BW206" s="222" t="s">
        <v>13681</v>
      </c>
      <c r="BX206" s="222" t="s">
        <v>32</v>
      </c>
      <c r="BY206" s="222" t="s">
        <v>1035</v>
      </c>
      <c r="BZ206" s="222">
        <v>2.5534578761820002E-4</v>
      </c>
      <c r="CA206" s="222" t="s">
        <v>1011</v>
      </c>
      <c r="CB206" s="224">
        <v>9.6098404766480899E-5</v>
      </c>
      <c r="CC206" s="222">
        <v>4.3185351528761401E-4</v>
      </c>
      <c r="CD206" s="222">
        <v>0</v>
      </c>
      <c r="CE206" s="222">
        <v>3.0281007751938E-4</v>
      </c>
      <c r="CF206" s="222">
        <v>0</v>
      </c>
      <c r="CG206" s="222">
        <v>2.9970628783791898E-4</v>
      </c>
      <c r="CH206" s="222">
        <v>0</v>
      </c>
      <c r="CI206" s="222">
        <v>31</v>
      </c>
      <c r="CJ206" s="222">
        <v>1</v>
      </c>
      <c r="CK206" s="222">
        <v>5</v>
      </c>
      <c r="CL206" s="222">
        <v>0</v>
      </c>
      <c r="CM206" s="222">
        <v>5</v>
      </c>
      <c r="CN206" s="222">
        <v>0</v>
      </c>
      <c r="CO206" s="222">
        <v>20</v>
      </c>
      <c r="CP206" s="222">
        <v>0</v>
      </c>
      <c r="CQ206" s="222" t="s">
        <v>32</v>
      </c>
      <c r="CR206" s="222" t="s">
        <v>1035</v>
      </c>
      <c r="CS206" s="222" t="s">
        <v>13677</v>
      </c>
      <c r="CT206" s="222">
        <v>3.9936099999999999E-4</v>
      </c>
      <c r="CU206" s="222">
        <v>0</v>
      </c>
      <c r="CV206" s="222">
        <v>0</v>
      </c>
      <c r="CW206" s="222">
        <v>0</v>
      </c>
      <c r="CX206" s="222">
        <v>2E-3</v>
      </c>
      <c r="CY206" s="222">
        <v>0</v>
      </c>
      <c r="CZ206" s="222" t="s">
        <v>32</v>
      </c>
      <c r="DA206" s="222">
        <v>3.994E-4</v>
      </c>
      <c r="DB206" s="222" t="s">
        <v>13677</v>
      </c>
      <c r="DC206" s="222" t="s">
        <v>5316</v>
      </c>
      <c r="DD206" s="222" t="s">
        <v>5316</v>
      </c>
      <c r="DE206" s="222" t="s">
        <v>5316</v>
      </c>
      <c r="DF206" s="222" t="s">
        <v>32</v>
      </c>
      <c r="DG206" s="222" t="s">
        <v>1035</v>
      </c>
      <c r="DH206" s="222">
        <v>1</v>
      </c>
      <c r="DI206" s="224">
        <v>2.6968716289104598E-4</v>
      </c>
      <c r="DJ206" s="222" t="s">
        <v>32</v>
      </c>
      <c r="DK206" s="222" t="s">
        <v>1035</v>
      </c>
      <c r="DL206" s="222">
        <v>1</v>
      </c>
      <c r="DM206" s="224">
        <v>2.6968716289104598E-4</v>
      </c>
      <c r="DN206" s="222" t="s">
        <v>5316</v>
      </c>
      <c r="DO206" s="222" t="s">
        <v>5316</v>
      </c>
      <c r="DP206" s="222" t="s">
        <v>5316</v>
      </c>
      <c r="DQ206" s="222" t="s">
        <v>5316</v>
      </c>
      <c r="DR206" s="222" t="s">
        <v>16490</v>
      </c>
      <c r="DS206" s="222">
        <v>2</v>
      </c>
      <c r="DT206" s="224">
        <v>5.7740000000000005E-4</v>
      </c>
      <c r="DU206" s="222">
        <v>3478</v>
      </c>
      <c r="DV206" s="222" t="s">
        <v>16491</v>
      </c>
    </row>
    <row r="207" spans="2:126" s="223" customFormat="1" ht="13" x14ac:dyDescent="0.15">
      <c r="B207" s="222" t="s">
        <v>13395</v>
      </c>
      <c r="C207" s="222">
        <v>52022837</v>
      </c>
      <c r="D207" s="222" t="s">
        <v>1009</v>
      </c>
      <c r="E207" s="222" t="s">
        <v>1010</v>
      </c>
      <c r="F207" s="222" t="s">
        <v>13728</v>
      </c>
      <c r="G207" s="222" t="s">
        <v>6867</v>
      </c>
      <c r="H207" s="222" t="s">
        <v>6894</v>
      </c>
      <c r="I207" s="222" t="s">
        <v>6869</v>
      </c>
      <c r="J207" s="222" t="s">
        <v>13729</v>
      </c>
      <c r="K207" s="222" t="s">
        <v>13730</v>
      </c>
      <c r="L207" s="222" t="s">
        <v>13731</v>
      </c>
      <c r="M207" s="222" t="s">
        <v>13732</v>
      </c>
      <c r="N207" s="222" t="s">
        <v>13733</v>
      </c>
      <c r="O207" s="222" t="s">
        <v>13734</v>
      </c>
      <c r="P207" s="222" t="s">
        <v>13735</v>
      </c>
      <c r="Q207" s="222" t="s">
        <v>1020</v>
      </c>
      <c r="R207" s="222">
        <v>14</v>
      </c>
      <c r="S207" s="222">
        <v>15</v>
      </c>
      <c r="T207" s="222" t="s">
        <v>6877</v>
      </c>
      <c r="U207" s="222" t="s">
        <v>6878</v>
      </c>
      <c r="V207" s="222" t="s">
        <v>6877</v>
      </c>
      <c r="W207" s="222" t="s">
        <v>6879</v>
      </c>
      <c r="X207" s="222" t="s">
        <v>5316</v>
      </c>
      <c r="Y207" s="222" t="s">
        <v>5316</v>
      </c>
      <c r="Z207" s="222" t="s">
        <v>5316</v>
      </c>
      <c r="AA207" s="222" t="s">
        <v>5316</v>
      </c>
      <c r="AB207" s="222" t="s">
        <v>5316</v>
      </c>
      <c r="AC207" s="222">
        <v>14.42</v>
      </c>
      <c r="AD207" s="222" t="s">
        <v>1009</v>
      </c>
      <c r="AE207" s="222" t="s">
        <v>6904</v>
      </c>
      <c r="AF207" s="222" t="s">
        <v>6904</v>
      </c>
      <c r="AG207" s="222">
        <v>5.69</v>
      </c>
      <c r="AH207" s="222">
        <v>5.69</v>
      </c>
      <c r="AI207" s="222">
        <v>0.88270999999999999</v>
      </c>
      <c r="AJ207" s="222">
        <v>0.85299999999999998</v>
      </c>
      <c r="AK207" s="222">
        <v>0.36492000000000002</v>
      </c>
      <c r="AL207" s="222">
        <v>0.96199999999999997</v>
      </c>
      <c r="AM207" s="222">
        <v>0.43226999999999999</v>
      </c>
      <c r="AN207" s="222">
        <v>0.1424</v>
      </c>
      <c r="AO207" s="222">
        <v>0.85750000000000004</v>
      </c>
      <c r="AP207" s="222">
        <v>0</v>
      </c>
      <c r="AQ207" s="222" t="s">
        <v>6882</v>
      </c>
      <c r="AR207" s="222" t="s">
        <v>6883</v>
      </c>
      <c r="AS207" s="222" t="s">
        <v>13395</v>
      </c>
      <c r="AT207" s="222">
        <v>52022837</v>
      </c>
      <c r="AU207" s="222">
        <v>52022837</v>
      </c>
      <c r="AV207" s="222" t="s">
        <v>1009</v>
      </c>
      <c r="AW207" s="222" t="s">
        <v>1010</v>
      </c>
      <c r="AX207" s="222" t="s">
        <v>178</v>
      </c>
      <c r="AY207" s="222" t="s">
        <v>5316</v>
      </c>
      <c r="AZ207" s="222" t="s">
        <v>5316</v>
      </c>
      <c r="BA207" s="222" t="s">
        <v>13736</v>
      </c>
      <c r="BB207" s="222" t="s">
        <v>13728</v>
      </c>
      <c r="BC207" s="222">
        <v>104620</v>
      </c>
      <c r="BD207" s="222" t="s">
        <v>7435</v>
      </c>
      <c r="BE207" s="222">
        <v>353</v>
      </c>
      <c r="BF207" s="222" t="s">
        <v>6886</v>
      </c>
      <c r="BG207" s="222">
        <v>16274666</v>
      </c>
      <c r="BH207" s="222" t="s">
        <v>13737</v>
      </c>
      <c r="BI207" s="222" t="s">
        <v>6888</v>
      </c>
      <c r="BJ207" s="222" t="s">
        <v>13738</v>
      </c>
      <c r="BK207" s="222" t="s">
        <v>1010</v>
      </c>
      <c r="BL207" s="222" t="s">
        <v>6890</v>
      </c>
      <c r="BM207" s="222" t="s">
        <v>7497</v>
      </c>
      <c r="BN207" s="222" t="s">
        <v>13739</v>
      </c>
      <c r="BO207" s="222">
        <v>609924</v>
      </c>
      <c r="BP207" s="222">
        <v>104620.00019999999</v>
      </c>
      <c r="BQ207" s="222" t="s">
        <v>13740</v>
      </c>
      <c r="BR207" s="222" t="s">
        <v>5316</v>
      </c>
      <c r="BS207" s="222" t="s">
        <v>5316</v>
      </c>
      <c r="BT207" s="222" t="s">
        <v>5316</v>
      </c>
      <c r="BU207" s="222" t="s">
        <v>5316</v>
      </c>
      <c r="BV207" s="222" t="s">
        <v>13741</v>
      </c>
      <c r="BW207" s="222" t="s">
        <v>13742</v>
      </c>
      <c r="BX207" s="222" t="s">
        <v>32</v>
      </c>
      <c r="BY207" s="222" t="s">
        <v>1010</v>
      </c>
      <c r="BZ207" s="222">
        <v>2.6109445524330399E-3</v>
      </c>
      <c r="CA207" s="222" t="s">
        <v>1011</v>
      </c>
      <c r="CB207" s="222">
        <v>1.9219680953296199E-4</v>
      </c>
      <c r="CC207" s="222">
        <v>7.7733632751770599E-4</v>
      </c>
      <c r="CD207" s="222">
        <v>0</v>
      </c>
      <c r="CE207" s="222">
        <v>1.6351744186046499E-3</v>
      </c>
      <c r="CF207" s="222">
        <v>3.1750831569398201E-3</v>
      </c>
      <c r="CG207" s="222">
        <v>3.7458795325142299E-3</v>
      </c>
      <c r="CH207" s="222">
        <v>8.8105726872246704E-3</v>
      </c>
      <c r="CI207" s="222">
        <v>317</v>
      </c>
      <c r="CJ207" s="222">
        <v>2</v>
      </c>
      <c r="CK207" s="222">
        <v>9</v>
      </c>
      <c r="CL207" s="222">
        <v>0</v>
      </c>
      <c r="CM207" s="222">
        <v>27</v>
      </c>
      <c r="CN207" s="222">
        <v>21</v>
      </c>
      <c r="CO207" s="222">
        <v>250</v>
      </c>
      <c r="CP207" s="222">
        <v>8</v>
      </c>
      <c r="CQ207" s="222" t="s">
        <v>32</v>
      </c>
      <c r="CR207" s="222" t="s">
        <v>1010</v>
      </c>
      <c r="CS207" s="222" t="s">
        <v>13738</v>
      </c>
      <c r="CT207" s="222">
        <v>5.9904200000000004E-4</v>
      </c>
      <c r="CU207" s="222">
        <v>0</v>
      </c>
      <c r="CV207" s="222">
        <v>1.4E-3</v>
      </c>
      <c r="CW207" s="222">
        <v>0</v>
      </c>
      <c r="CX207" s="222">
        <v>2E-3</v>
      </c>
      <c r="CY207" s="222">
        <v>0</v>
      </c>
      <c r="CZ207" s="222" t="s">
        <v>32</v>
      </c>
      <c r="DA207" s="222">
        <v>5.9900000000000003E-4</v>
      </c>
      <c r="DB207" s="222" t="s">
        <v>13738</v>
      </c>
      <c r="DC207" s="222" t="s">
        <v>32</v>
      </c>
      <c r="DD207" s="222">
        <v>2.5370000000000002E-3</v>
      </c>
      <c r="DE207" s="222" t="s">
        <v>13738</v>
      </c>
      <c r="DF207" s="222" t="s">
        <v>32</v>
      </c>
      <c r="DG207" s="222" t="s">
        <v>1010</v>
      </c>
      <c r="DH207" s="222">
        <v>10</v>
      </c>
      <c r="DI207" s="222">
        <v>2.6968716289104602E-3</v>
      </c>
      <c r="DJ207" s="222" t="s">
        <v>32</v>
      </c>
      <c r="DK207" s="222" t="s">
        <v>1010</v>
      </c>
      <c r="DL207" s="222">
        <v>10</v>
      </c>
      <c r="DM207" s="222">
        <v>2.6968716289104602E-3</v>
      </c>
      <c r="DN207" s="222" t="s">
        <v>5316</v>
      </c>
      <c r="DO207" s="222" t="s">
        <v>5316</v>
      </c>
      <c r="DP207" s="222" t="s">
        <v>5316</v>
      </c>
      <c r="DQ207" s="222" t="s">
        <v>5316</v>
      </c>
      <c r="DR207" s="222" t="s">
        <v>16490</v>
      </c>
      <c r="DS207" s="222">
        <v>2</v>
      </c>
      <c r="DT207" s="224">
        <v>5.7740000000000005E-4</v>
      </c>
      <c r="DU207" s="222">
        <v>3478</v>
      </c>
      <c r="DV207" s="222" t="s">
        <v>16491</v>
      </c>
    </row>
    <row r="208" spans="2:126" s="223" customFormat="1" ht="13" x14ac:dyDescent="0.15">
      <c r="B208" s="222" t="s">
        <v>13395</v>
      </c>
      <c r="C208" s="222">
        <v>124462773</v>
      </c>
      <c r="D208" s="222" t="s">
        <v>1022</v>
      </c>
      <c r="E208" s="222" t="s">
        <v>1009</v>
      </c>
      <c r="F208" s="222" t="s">
        <v>13846</v>
      </c>
      <c r="G208" s="222" t="s">
        <v>6867</v>
      </c>
      <c r="H208" s="222" t="s">
        <v>6894</v>
      </c>
      <c r="I208" s="222" t="s">
        <v>6869</v>
      </c>
      <c r="J208" s="222" t="s">
        <v>13861</v>
      </c>
      <c r="K208" s="222" t="s">
        <v>13862</v>
      </c>
      <c r="L208" s="222" t="s">
        <v>13849</v>
      </c>
      <c r="M208" s="222" t="s">
        <v>13850</v>
      </c>
      <c r="N208" s="222" t="s">
        <v>13851</v>
      </c>
      <c r="O208" s="222" t="s">
        <v>13852</v>
      </c>
      <c r="P208" s="222" t="s">
        <v>13853</v>
      </c>
      <c r="Q208" s="222" t="s">
        <v>1020</v>
      </c>
      <c r="R208" s="222">
        <v>6</v>
      </c>
      <c r="S208" s="222">
        <v>6</v>
      </c>
      <c r="T208" s="222" t="s">
        <v>6877</v>
      </c>
      <c r="U208" s="222" t="s">
        <v>6878</v>
      </c>
      <c r="V208" s="222" t="s">
        <v>6877</v>
      </c>
      <c r="W208" s="222" t="s">
        <v>6879</v>
      </c>
      <c r="X208" s="222" t="s">
        <v>6877</v>
      </c>
      <c r="Y208" s="222" t="s">
        <v>6877</v>
      </c>
      <c r="Z208" s="222" t="s">
        <v>6877</v>
      </c>
      <c r="AA208" s="222" t="s">
        <v>6877</v>
      </c>
      <c r="AB208" s="222" t="s">
        <v>6877</v>
      </c>
      <c r="AC208" s="222">
        <v>21.7</v>
      </c>
      <c r="AD208" s="222" t="s">
        <v>1022</v>
      </c>
      <c r="AE208" s="222" t="s">
        <v>6881</v>
      </c>
      <c r="AF208" s="222" t="s">
        <v>6881</v>
      </c>
      <c r="AG208" s="222">
        <v>5.67</v>
      </c>
      <c r="AH208" s="222">
        <v>5.67</v>
      </c>
      <c r="AI208" s="222">
        <v>0.87594000000000005</v>
      </c>
      <c r="AJ208" s="222">
        <v>0.91700000000000004</v>
      </c>
      <c r="AK208" s="222">
        <v>0.60462000000000005</v>
      </c>
      <c r="AL208" s="222">
        <v>1</v>
      </c>
      <c r="AM208" s="222">
        <v>0.90891999999999995</v>
      </c>
      <c r="AN208" s="222">
        <v>0</v>
      </c>
      <c r="AO208" s="222">
        <v>0</v>
      </c>
      <c r="AP208" s="222">
        <v>1</v>
      </c>
      <c r="AQ208" s="222" t="s">
        <v>6882</v>
      </c>
      <c r="AR208" s="222" t="s">
        <v>6883</v>
      </c>
      <c r="AS208" s="222" t="s">
        <v>13395</v>
      </c>
      <c r="AT208" s="222">
        <v>124462773</v>
      </c>
      <c r="AU208" s="222">
        <v>124462773</v>
      </c>
      <c r="AV208" s="222" t="s">
        <v>1022</v>
      </c>
      <c r="AW208" s="222" t="s">
        <v>1009</v>
      </c>
      <c r="AX208" s="222" t="s">
        <v>178</v>
      </c>
      <c r="AY208" s="222" t="s">
        <v>5316</v>
      </c>
      <c r="AZ208" s="222" t="s">
        <v>5316</v>
      </c>
      <c r="BA208" s="222" t="s">
        <v>13854</v>
      </c>
      <c r="BB208" s="222" t="s">
        <v>13846</v>
      </c>
      <c r="BC208" s="222">
        <v>613891</v>
      </c>
      <c r="BD208" s="222" t="s">
        <v>7005</v>
      </c>
      <c r="BE208" s="222">
        <v>429</v>
      </c>
      <c r="BF208" s="222" t="s">
        <v>6886</v>
      </c>
      <c r="BG208" s="222">
        <v>9042911</v>
      </c>
      <c r="BH208" s="222" t="s">
        <v>13863</v>
      </c>
      <c r="BI208" s="222" t="s">
        <v>6888</v>
      </c>
      <c r="BJ208" s="222" t="s">
        <v>13864</v>
      </c>
      <c r="BK208" s="222" t="s">
        <v>1009</v>
      </c>
      <c r="BL208" s="222" t="s">
        <v>6890</v>
      </c>
      <c r="BM208" s="222" t="s">
        <v>6891</v>
      </c>
      <c r="BN208" s="222" t="s">
        <v>13857</v>
      </c>
      <c r="BO208" s="222">
        <v>258900</v>
      </c>
      <c r="BP208" s="222">
        <v>613891.00009999995</v>
      </c>
      <c r="BQ208" s="222" t="s">
        <v>13858</v>
      </c>
      <c r="BR208" s="222" t="s">
        <v>5316</v>
      </c>
      <c r="BS208" s="222" t="s">
        <v>5316</v>
      </c>
      <c r="BT208" s="222" t="s">
        <v>5316</v>
      </c>
      <c r="BU208" s="222" t="s">
        <v>5316</v>
      </c>
      <c r="BV208" s="222" t="s">
        <v>13865</v>
      </c>
      <c r="BW208" s="222" t="s">
        <v>13866</v>
      </c>
      <c r="BX208" s="222" t="s">
        <v>32</v>
      </c>
      <c r="BY208" s="222" t="s">
        <v>1009</v>
      </c>
      <c r="BZ208" s="224">
        <v>5.7658726236367798E-5</v>
      </c>
      <c r="CA208" s="222" t="s">
        <v>1011</v>
      </c>
      <c r="CB208" s="222">
        <v>0</v>
      </c>
      <c r="CC208" s="222">
        <v>0</v>
      </c>
      <c r="CD208" s="222">
        <v>8.0887450889762002E-4</v>
      </c>
      <c r="CE208" s="222">
        <v>0</v>
      </c>
      <c r="CF208" s="222">
        <v>0</v>
      </c>
      <c r="CG208" s="222">
        <v>0</v>
      </c>
      <c r="CH208" s="222">
        <v>0</v>
      </c>
      <c r="CI208" s="222">
        <v>7</v>
      </c>
      <c r="CJ208" s="222">
        <v>0</v>
      </c>
      <c r="CK208" s="222">
        <v>0</v>
      </c>
      <c r="CL208" s="222">
        <v>7</v>
      </c>
      <c r="CM208" s="222">
        <v>0</v>
      </c>
      <c r="CN208" s="222">
        <v>0</v>
      </c>
      <c r="CO208" s="222">
        <v>0</v>
      </c>
      <c r="CP208" s="222">
        <v>0</v>
      </c>
      <c r="CQ208" s="222" t="s">
        <v>32</v>
      </c>
      <c r="CR208" s="222" t="s">
        <v>1009</v>
      </c>
      <c r="CS208" s="222" t="s">
        <v>13864</v>
      </c>
      <c r="CT208" s="222">
        <v>1.99681E-4</v>
      </c>
      <c r="CU208" s="222">
        <v>1E-3</v>
      </c>
      <c r="CV208" s="222">
        <v>0</v>
      </c>
      <c r="CW208" s="222">
        <v>0</v>
      </c>
      <c r="CX208" s="222">
        <v>0</v>
      </c>
      <c r="CY208" s="222">
        <v>0</v>
      </c>
      <c r="CZ208" s="222" t="s">
        <v>32</v>
      </c>
      <c r="DA208" s="222">
        <v>1.997E-4</v>
      </c>
      <c r="DB208" s="222" t="s">
        <v>13864</v>
      </c>
      <c r="DC208" s="222" t="s">
        <v>5316</v>
      </c>
      <c r="DD208" s="222" t="s">
        <v>5316</v>
      </c>
      <c r="DE208" s="222" t="s">
        <v>5316</v>
      </c>
      <c r="DF208" s="222" t="s">
        <v>5316</v>
      </c>
      <c r="DG208" s="222" t="s">
        <v>5316</v>
      </c>
      <c r="DH208" s="222" t="s">
        <v>5316</v>
      </c>
      <c r="DI208" s="222" t="s">
        <v>5316</v>
      </c>
      <c r="DJ208" s="222" t="s">
        <v>5316</v>
      </c>
      <c r="DK208" s="222" t="s">
        <v>5316</v>
      </c>
      <c r="DL208" s="222" t="s">
        <v>5316</v>
      </c>
      <c r="DM208" s="222" t="s">
        <v>5316</v>
      </c>
      <c r="DN208" s="222" t="s">
        <v>5316</v>
      </c>
      <c r="DO208" s="222" t="s">
        <v>5316</v>
      </c>
      <c r="DP208" s="222" t="s">
        <v>5316</v>
      </c>
      <c r="DQ208" s="222" t="s">
        <v>5316</v>
      </c>
      <c r="DR208" s="222" t="s">
        <v>16490</v>
      </c>
      <c r="DS208" s="222">
        <v>2</v>
      </c>
      <c r="DT208" s="224">
        <v>5.7740000000000005E-4</v>
      </c>
      <c r="DU208" s="222">
        <v>3478</v>
      </c>
      <c r="DV208" s="222" t="s">
        <v>16491</v>
      </c>
    </row>
    <row r="209" spans="2:126" s="223" customFormat="1" ht="13" x14ac:dyDescent="0.15">
      <c r="B209" s="222" t="s">
        <v>13395</v>
      </c>
      <c r="C209" s="222">
        <v>126216984</v>
      </c>
      <c r="D209" s="222" t="s">
        <v>1022</v>
      </c>
      <c r="E209" s="222" t="s">
        <v>1035</v>
      </c>
      <c r="F209" s="222" t="s">
        <v>5622</v>
      </c>
      <c r="G209" s="222" t="s">
        <v>6867</v>
      </c>
      <c r="H209" s="222" t="s">
        <v>6868</v>
      </c>
      <c r="I209" s="222" t="s">
        <v>6869</v>
      </c>
      <c r="J209" s="222" t="s">
        <v>13867</v>
      </c>
      <c r="K209" s="222" t="s">
        <v>13868</v>
      </c>
      <c r="L209" s="222" t="s">
        <v>5623</v>
      </c>
      <c r="M209" s="222" t="s">
        <v>13869</v>
      </c>
      <c r="N209" s="222" t="s">
        <v>13870</v>
      </c>
      <c r="O209" s="222" t="s">
        <v>13871</v>
      </c>
      <c r="P209" s="222" t="s">
        <v>13872</v>
      </c>
      <c r="Q209" s="222" t="s">
        <v>1020</v>
      </c>
      <c r="R209" s="222">
        <v>15</v>
      </c>
      <c r="S209" s="222">
        <v>21</v>
      </c>
      <c r="T209" s="222" t="s">
        <v>6877</v>
      </c>
      <c r="U209" s="222" t="s">
        <v>6878</v>
      </c>
      <c r="V209" s="222" t="s">
        <v>6877</v>
      </c>
      <c r="W209" s="222" t="s">
        <v>6879</v>
      </c>
      <c r="X209" s="222" t="s">
        <v>6877</v>
      </c>
      <c r="Y209" s="222" t="s">
        <v>6877</v>
      </c>
      <c r="Z209" s="222" t="s">
        <v>1010</v>
      </c>
      <c r="AA209" s="222" t="s">
        <v>6877</v>
      </c>
      <c r="AB209" s="222" t="s">
        <v>6877</v>
      </c>
      <c r="AC209" s="222">
        <v>32</v>
      </c>
      <c r="AD209" s="222" t="s">
        <v>1022</v>
      </c>
      <c r="AE209" s="222" t="s">
        <v>6881</v>
      </c>
      <c r="AF209" s="222" t="s">
        <v>6881</v>
      </c>
      <c r="AG209" s="222">
        <v>4.4000000000000004</v>
      </c>
      <c r="AH209" s="222">
        <v>4.4000000000000004</v>
      </c>
      <c r="AI209" s="222">
        <v>0.52148000000000005</v>
      </c>
      <c r="AJ209" s="222">
        <v>0.91700000000000004</v>
      </c>
      <c r="AK209" s="222">
        <v>0.60462000000000005</v>
      </c>
      <c r="AL209" s="222">
        <v>1</v>
      </c>
      <c r="AM209" s="222">
        <v>0.90891999999999995</v>
      </c>
      <c r="AN209" s="222">
        <v>0</v>
      </c>
      <c r="AO209" s="222">
        <v>0</v>
      </c>
      <c r="AP209" s="222">
        <v>1</v>
      </c>
      <c r="AQ209" s="222" t="s">
        <v>6882</v>
      </c>
      <c r="AR209" s="222" t="s">
        <v>6883</v>
      </c>
      <c r="AS209" s="222" t="s">
        <v>13395</v>
      </c>
      <c r="AT209" s="222">
        <v>126216984</v>
      </c>
      <c r="AU209" s="222">
        <v>126216984</v>
      </c>
      <c r="AV209" s="222" t="s">
        <v>1022</v>
      </c>
      <c r="AW209" s="222" t="s">
        <v>1035</v>
      </c>
      <c r="AX209" s="222" t="s">
        <v>178</v>
      </c>
      <c r="AY209" s="222" t="s">
        <v>5316</v>
      </c>
      <c r="AZ209" s="222" t="s">
        <v>5316</v>
      </c>
      <c r="BA209" s="222" t="s">
        <v>13873</v>
      </c>
      <c r="BB209" s="222" t="s">
        <v>5622</v>
      </c>
      <c r="BC209" s="222">
        <v>613012</v>
      </c>
      <c r="BD209" s="222" t="s">
        <v>7435</v>
      </c>
      <c r="BE209" s="222">
        <v>450</v>
      </c>
      <c r="BF209" s="222" t="s">
        <v>6886</v>
      </c>
      <c r="BG209" s="222">
        <v>19304569</v>
      </c>
      <c r="BH209" s="222" t="s">
        <v>13874</v>
      </c>
      <c r="BI209" s="222" t="s">
        <v>6888</v>
      </c>
      <c r="BJ209" s="222" t="s">
        <v>13875</v>
      </c>
      <c r="BK209" s="222" t="s">
        <v>1035</v>
      </c>
      <c r="BL209" s="222" t="s">
        <v>6890</v>
      </c>
      <c r="BM209" s="222" t="s">
        <v>6891</v>
      </c>
      <c r="BN209" s="222" t="s">
        <v>13876</v>
      </c>
      <c r="BO209" s="222">
        <v>276880</v>
      </c>
      <c r="BP209" s="222">
        <v>613012.00009999995</v>
      </c>
      <c r="BQ209" s="222" t="s">
        <v>13877</v>
      </c>
      <c r="BR209" s="222" t="s">
        <v>5316</v>
      </c>
      <c r="BS209" s="222" t="s">
        <v>5316</v>
      </c>
      <c r="BT209" s="222" t="s">
        <v>5316</v>
      </c>
      <c r="BU209" s="222" t="s">
        <v>5316</v>
      </c>
      <c r="BV209" s="222" t="s">
        <v>5316</v>
      </c>
      <c r="BW209" s="222" t="s">
        <v>5316</v>
      </c>
      <c r="BX209" s="222" t="s">
        <v>32</v>
      </c>
      <c r="BY209" s="222" t="s">
        <v>1035</v>
      </c>
      <c r="BZ209" s="224">
        <v>7.4142419349523797E-5</v>
      </c>
      <c r="CA209" s="222" t="s">
        <v>1011</v>
      </c>
      <c r="CB209" s="222">
        <v>0</v>
      </c>
      <c r="CC209" s="222">
        <v>0</v>
      </c>
      <c r="CD209" s="222">
        <v>0</v>
      </c>
      <c r="CE209" s="222">
        <v>1.21124031007752E-4</v>
      </c>
      <c r="CF209" s="222">
        <v>0</v>
      </c>
      <c r="CG209" s="222">
        <v>1.04900344672561E-4</v>
      </c>
      <c r="CH209" s="222">
        <v>0</v>
      </c>
      <c r="CI209" s="222">
        <v>9</v>
      </c>
      <c r="CJ209" s="222">
        <v>0</v>
      </c>
      <c r="CK209" s="222">
        <v>0</v>
      </c>
      <c r="CL209" s="222">
        <v>0</v>
      </c>
      <c r="CM209" s="222">
        <v>2</v>
      </c>
      <c r="CN209" s="222">
        <v>0</v>
      </c>
      <c r="CO209" s="222">
        <v>7</v>
      </c>
      <c r="CP209" s="222">
        <v>0</v>
      </c>
      <c r="CQ209" s="222" t="s">
        <v>32</v>
      </c>
      <c r="CR209" s="222" t="s">
        <v>1035</v>
      </c>
      <c r="CS209" s="222" t="s">
        <v>13875</v>
      </c>
      <c r="CT209" s="222">
        <v>1.99681E-4</v>
      </c>
      <c r="CU209" s="222">
        <v>0</v>
      </c>
      <c r="CV209" s="222">
        <v>0</v>
      </c>
      <c r="CW209" s="222">
        <v>0</v>
      </c>
      <c r="CX209" s="222">
        <v>0</v>
      </c>
      <c r="CY209" s="222">
        <v>1E-3</v>
      </c>
      <c r="CZ209" s="222" t="s">
        <v>32</v>
      </c>
      <c r="DA209" s="222">
        <v>1.997E-4</v>
      </c>
      <c r="DB209" s="222" t="s">
        <v>13875</v>
      </c>
      <c r="DC209" s="222" t="s">
        <v>5316</v>
      </c>
      <c r="DD209" s="222" t="s">
        <v>5316</v>
      </c>
      <c r="DE209" s="222" t="s">
        <v>5316</v>
      </c>
      <c r="DF209" s="222" t="s">
        <v>5316</v>
      </c>
      <c r="DG209" s="222" t="s">
        <v>5316</v>
      </c>
      <c r="DH209" s="222" t="s">
        <v>5316</v>
      </c>
      <c r="DI209" s="222" t="s">
        <v>5316</v>
      </c>
      <c r="DJ209" s="222" t="s">
        <v>5316</v>
      </c>
      <c r="DK209" s="222" t="s">
        <v>5316</v>
      </c>
      <c r="DL209" s="222" t="s">
        <v>5316</v>
      </c>
      <c r="DM209" s="222" t="s">
        <v>5316</v>
      </c>
      <c r="DN209" s="222" t="s">
        <v>5316</v>
      </c>
      <c r="DO209" s="222" t="s">
        <v>5316</v>
      </c>
      <c r="DP209" s="222" t="s">
        <v>5316</v>
      </c>
      <c r="DQ209" s="222" t="s">
        <v>5316</v>
      </c>
      <c r="DR209" s="222" t="s">
        <v>16490</v>
      </c>
      <c r="DS209" s="222">
        <v>2</v>
      </c>
      <c r="DT209" s="224">
        <v>5.7740000000000005E-4</v>
      </c>
      <c r="DU209" s="222">
        <v>3478</v>
      </c>
      <c r="DV209" s="222" t="s">
        <v>16491</v>
      </c>
    </row>
    <row r="210" spans="2:126" s="223" customFormat="1" ht="13" x14ac:dyDescent="0.15">
      <c r="B210" s="222" t="s">
        <v>13395</v>
      </c>
      <c r="C210" s="222">
        <v>132408107</v>
      </c>
      <c r="D210" s="222" t="s">
        <v>3593</v>
      </c>
      <c r="E210" s="222" t="s">
        <v>1009</v>
      </c>
      <c r="F210" s="222" t="s">
        <v>13932</v>
      </c>
      <c r="G210" s="222" t="s">
        <v>6867</v>
      </c>
      <c r="H210" s="222" t="s">
        <v>6868</v>
      </c>
      <c r="I210" s="222" t="s">
        <v>7220</v>
      </c>
      <c r="J210" s="222" t="s">
        <v>13933</v>
      </c>
      <c r="K210" s="222" t="s">
        <v>5316</v>
      </c>
      <c r="L210" s="222" t="s">
        <v>13934</v>
      </c>
      <c r="M210" s="222" t="s">
        <v>13935</v>
      </c>
      <c r="N210" s="222" t="s">
        <v>13936</v>
      </c>
      <c r="O210" s="222" t="s">
        <v>13937</v>
      </c>
      <c r="P210" s="222" t="s">
        <v>13938</v>
      </c>
      <c r="Q210" s="222" t="s">
        <v>1020</v>
      </c>
      <c r="R210" s="222">
        <v>19</v>
      </c>
      <c r="S210" s="222">
        <v>26</v>
      </c>
      <c r="T210" s="222" t="s">
        <v>5316</v>
      </c>
      <c r="U210" s="222" t="s">
        <v>5316</v>
      </c>
      <c r="V210" s="222" t="s">
        <v>5316</v>
      </c>
      <c r="W210" s="222" t="s">
        <v>6990</v>
      </c>
      <c r="X210" s="222" t="s">
        <v>5316</v>
      </c>
      <c r="Y210" s="222" t="s">
        <v>5316</v>
      </c>
      <c r="Z210" s="222" t="s">
        <v>5316</v>
      </c>
      <c r="AA210" s="222" t="s">
        <v>5316</v>
      </c>
      <c r="AB210" s="222" t="s">
        <v>5316</v>
      </c>
      <c r="AC210" s="222" t="s">
        <v>5316</v>
      </c>
      <c r="AD210" s="222" t="s">
        <v>5316</v>
      </c>
      <c r="AE210" s="222" t="s">
        <v>5316</v>
      </c>
      <c r="AF210" s="222" t="s">
        <v>5316</v>
      </c>
      <c r="AG210" s="222" t="s">
        <v>5316</v>
      </c>
      <c r="AH210" s="222" t="s">
        <v>5316</v>
      </c>
      <c r="AI210" s="222" t="s">
        <v>5316</v>
      </c>
      <c r="AJ210" s="222" t="s">
        <v>5316</v>
      </c>
      <c r="AK210" s="222" t="s">
        <v>5316</v>
      </c>
      <c r="AL210" s="222" t="s">
        <v>5316</v>
      </c>
      <c r="AM210" s="222" t="s">
        <v>5316</v>
      </c>
      <c r="AN210" s="222" t="s">
        <v>5316</v>
      </c>
      <c r="AO210" s="222" t="s">
        <v>5316</v>
      </c>
      <c r="AP210" s="222" t="s">
        <v>5316</v>
      </c>
      <c r="AQ210" s="222" t="s">
        <v>6882</v>
      </c>
      <c r="AR210" s="222" t="s">
        <v>6883</v>
      </c>
      <c r="AS210" s="222" t="s">
        <v>13395</v>
      </c>
      <c r="AT210" s="222">
        <v>132408107</v>
      </c>
      <c r="AU210" s="222">
        <v>132408109</v>
      </c>
      <c r="AV210" s="222" t="s">
        <v>3593</v>
      </c>
      <c r="AW210" s="222" t="s">
        <v>1009</v>
      </c>
      <c r="AX210" s="222" t="s">
        <v>178</v>
      </c>
      <c r="AY210" s="222" t="s">
        <v>5316</v>
      </c>
      <c r="AZ210" s="222" t="s">
        <v>5316</v>
      </c>
      <c r="BA210" s="222" t="s">
        <v>13939</v>
      </c>
      <c r="BB210" s="222" t="s">
        <v>13932</v>
      </c>
      <c r="BC210" s="222">
        <v>608002</v>
      </c>
      <c r="BD210" s="222" t="s">
        <v>5316</v>
      </c>
      <c r="BE210" s="222" t="s">
        <v>5316</v>
      </c>
      <c r="BF210" s="222" t="s">
        <v>6886</v>
      </c>
      <c r="BG210" s="222">
        <v>18371931</v>
      </c>
      <c r="BH210" s="222" t="s">
        <v>13940</v>
      </c>
      <c r="BI210" s="222" t="s">
        <v>7170</v>
      </c>
      <c r="BJ210" s="222" t="s">
        <v>13941</v>
      </c>
      <c r="BK210" s="222" t="s">
        <v>1009</v>
      </c>
      <c r="BL210" s="222" t="s">
        <v>6890</v>
      </c>
      <c r="BM210" s="222" t="s">
        <v>9298</v>
      </c>
      <c r="BN210" s="222" t="s">
        <v>13942</v>
      </c>
      <c r="BO210" s="222">
        <v>267010</v>
      </c>
      <c r="BP210" s="222">
        <v>608002.00040000002</v>
      </c>
      <c r="BQ210" s="222" t="s">
        <v>13943</v>
      </c>
      <c r="BR210" s="222" t="s">
        <v>5316</v>
      </c>
      <c r="BS210" s="222" t="s">
        <v>5316</v>
      </c>
      <c r="BT210" s="222" t="s">
        <v>5316</v>
      </c>
      <c r="BU210" s="222" t="s">
        <v>5316</v>
      </c>
      <c r="BV210" s="222" t="s">
        <v>5316</v>
      </c>
      <c r="BW210" s="222" t="s">
        <v>5316</v>
      </c>
      <c r="BX210" s="222" t="s">
        <v>32</v>
      </c>
      <c r="BY210" s="222" t="s">
        <v>1009</v>
      </c>
      <c r="BZ210" s="222">
        <v>3.5528381393043002E-4</v>
      </c>
      <c r="CA210" s="222" t="s">
        <v>1011</v>
      </c>
      <c r="CB210" s="222">
        <v>2.9268292682926801E-4</v>
      </c>
      <c r="CC210" s="222">
        <v>5.1903114186851204E-4</v>
      </c>
      <c r="CD210" s="222">
        <v>0</v>
      </c>
      <c r="CE210" s="222">
        <v>4.2439675033345499E-4</v>
      </c>
      <c r="CF210" s="222">
        <v>0</v>
      </c>
      <c r="CG210" s="222">
        <v>4.0566122780131598E-4</v>
      </c>
      <c r="CH210" s="222">
        <v>0</v>
      </c>
      <c r="CI210" s="222">
        <v>43</v>
      </c>
      <c r="CJ210" s="222">
        <v>3</v>
      </c>
      <c r="CK210" s="222">
        <v>6</v>
      </c>
      <c r="CL210" s="222">
        <v>0</v>
      </c>
      <c r="CM210" s="222">
        <v>7</v>
      </c>
      <c r="CN210" s="222">
        <v>0</v>
      </c>
      <c r="CO210" s="222">
        <v>27</v>
      </c>
      <c r="CP210" s="222">
        <v>0</v>
      </c>
      <c r="CQ210" s="222" t="s">
        <v>5316</v>
      </c>
      <c r="CR210" s="222" t="s">
        <v>5316</v>
      </c>
      <c r="CS210" s="222" t="s">
        <v>5316</v>
      </c>
      <c r="CT210" s="222" t="s">
        <v>5316</v>
      </c>
      <c r="CU210" s="222" t="s">
        <v>5316</v>
      </c>
      <c r="CV210" s="222" t="s">
        <v>5316</v>
      </c>
      <c r="CW210" s="222" t="s">
        <v>5316</v>
      </c>
      <c r="CX210" s="222" t="s">
        <v>5316</v>
      </c>
      <c r="CY210" s="222" t="s">
        <v>5316</v>
      </c>
      <c r="CZ210" s="222" t="s">
        <v>32</v>
      </c>
      <c r="DA210" s="222" t="s">
        <v>5316</v>
      </c>
      <c r="DB210" s="222" t="s">
        <v>13941</v>
      </c>
      <c r="DC210" s="222" t="s">
        <v>32</v>
      </c>
      <c r="DD210" s="222">
        <v>2.4000000000000001E-4</v>
      </c>
      <c r="DE210" s="222" t="s">
        <v>5316</v>
      </c>
      <c r="DF210" s="222" t="s">
        <v>5316</v>
      </c>
      <c r="DG210" s="222" t="s">
        <v>5316</v>
      </c>
      <c r="DH210" s="222" t="s">
        <v>5316</v>
      </c>
      <c r="DI210" s="222" t="s">
        <v>5316</v>
      </c>
      <c r="DJ210" s="222" t="s">
        <v>5316</v>
      </c>
      <c r="DK210" s="222" t="s">
        <v>5316</v>
      </c>
      <c r="DL210" s="222" t="s">
        <v>5316</v>
      </c>
      <c r="DM210" s="222" t="s">
        <v>5316</v>
      </c>
      <c r="DN210" s="222" t="s">
        <v>5316</v>
      </c>
      <c r="DO210" s="222" t="s">
        <v>5316</v>
      </c>
      <c r="DP210" s="222" t="s">
        <v>5316</v>
      </c>
      <c r="DQ210" s="222" t="s">
        <v>5316</v>
      </c>
      <c r="DR210" s="222" t="s">
        <v>16495</v>
      </c>
      <c r="DS210" s="222">
        <v>2</v>
      </c>
      <c r="DT210" s="224">
        <v>5.7740000000000005E-4</v>
      </c>
      <c r="DU210" s="222">
        <v>3478</v>
      </c>
      <c r="DV210" s="222" t="s">
        <v>16491</v>
      </c>
    </row>
    <row r="211" spans="2:126" s="223" customFormat="1" ht="13" x14ac:dyDescent="0.15">
      <c r="B211" s="222" t="s">
        <v>14076</v>
      </c>
      <c r="C211" s="222">
        <v>68619737</v>
      </c>
      <c r="D211" s="222" t="s">
        <v>1010</v>
      </c>
      <c r="E211" s="222" t="s">
        <v>1009</v>
      </c>
      <c r="F211" s="222" t="s">
        <v>14225</v>
      </c>
      <c r="G211" s="222" t="s">
        <v>6867</v>
      </c>
      <c r="H211" s="222" t="s">
        <v>6868</v>
      </c>
      <c r="I211" s="222" t="s">
        <v>6869</v>
      </c>
      <c r="J211" s="222" t="s">
        <v>14240</v>
      </c>
      <c r="K211" s="222" t="s">
        <v>14241</v>
      </c>
      <c r="L211" s="222" t="s">
        <v>14228</v>
      </c>
      <c r="M211" s="222" t="s">
        <v>14229</v>
      </c>
      <c r="N211" s="222" t="s">
        <v>14230</v>
      </c>
      <c r="O211" s="222" t="s">
        <v>14231</v>
      </c>
      <c r="P211" s="222" t="s">
        <v>14232</v>
      </c>
      <c r="Q211" s="222" t="s">
        <v>1020</v>
      </c>
      <c r="R211" s="222">
        <v>1</v>
      </c>
      <c r="S211" s="222">
        <v>3</v>
      </c>
      <c r="T211" s="222" t="s">
        <v>6877</v>
      </c>
      <c r="U211" s="222" t="s">
        <v>6878</v>
      </c>
      <c r="V211" s="222" t="s">
        <v>6877</v>
      </c>
      <c r="W211" s="222" t="s">
        <v>6879</v>
      </c>
      <c r="X211" s="222" t="s">
        <v>6877</v>
      </c>
      <c r="Y211" s="222" t="s">
        <v>6877</v>
      </c>
      <c r="Z211" s="222" t="s">
        <v>1010</v>
      </c>
      <c r="AA211" s="222" t="s">
        <v>1010</v>
      </c>
      <c r="AB211" s="222" t="s">
        <v>1010</v>
      </c>
      <c r="AC211" s="222">
        <v>13.44</v>
      </c>
      <c r="AD211" s="222" t="s">
        <v>1010</v>
      </c>
      <c r="AE211" s="222" t="s">
        <v>7046</v>
      </c>
      <c r="AF211" s="222" t="s">
        <v>7046</v>
      </c>
      <c r="AG211" s="222">
        <v>6.17</v>
      </c>
      <c r="AH211" s="222">
        <v>6.17</v>
      </c>
      <c r="AI211" s="222">
        <v>0.99704999999999999</v>
      </c>
      <c r="AJ211" s="222">
        <v>0.99099999999999999</v>
      </c>
      <c r="AK211" s="222">
        <v>0.76620999999999995</v>
      </c>
      <c r="AL211" s="222">
        <v>0.98099999999999998</v>
      </c>
      <c r="AM211" s="222">
        <v>0.48486000000000001</v>
      </c>
      <c r="AN211" s="222">
        <v>0</v>
      </c>
      <c r="AO211" s="222">
        <v>0</v>
      </c>
      <c r="AP211" s="222">
        <v>0</v>
      </c>
      <c r="AQ211" s="222" t="s">
        <v>6882</v>
      </c>
      <c r="AR211" s="222" t="s">
        <v>6883</v>
      </c>
      <c r="AS211" s="222" t="s">
        <v>14076</v>
      </c>
      <c r="AT211" s="222">
        <v>68619737</v>
      </c>
      <c r="AU211" s="222">
        <v>68619737</v>
      </c>
      <c r="AV211" s="222" t="s">
        <v>1010</v>
      </c>
      <c r="AW211" s="222" t="s">
        <v>1009</v>
      </c>
      <c r="AX211" s="222" t="s">
        <v>178</v>
      </c>
      <c r="AY211" s="222" t="s">
        <v>5316</v>
      </c>
      <c r="AZ211" s="222" t="s">
        <v>5316</v>
      </c>
      <c r="BA211" s="222" t="s">
        <v>14233</v>
      </c>
      <c r="BB211" s="222" t="s">
        <v>14225</v>
      </c>
      <c r="BC211" s="222">
        <v>138850</v>
      </c>
      <c r="BD211" s="222" t="s">
        <v>7964</v>
      </c>
      <c r="BE211" s="222">
        <v>106</v>
      </c>
      <c r="BF211" s="222" t="s">
        <v>6886</v>
      </c>
      <c r="BG211" s="222">
        <v>9371856</v>
      </c>
      <c r="BH211" s="222" t="s">
        <v>14242</v>
      </c>
      <c r="BI211" s="222" t="s">
        <v>6888</v>
      </c>
      <c r="BJ211" s="222" t="s">
        <v>14243</v>
      </c>
      <c r="BK211" s="222" t="s">
        <v>1009</v>
      </c>
      <c r="BL211" s="222" t="s">
        <v>6890</v>
      </c>
      <c r="BM211" s="222" t="s">
        <v>7064</v>
      </c>
      <c r="BN211" s="222" t="s">
        <v>14244</v>
      </c>
      <c r="BO211" s="222">
        <v>146110</v>
      </c>
      <c r="BP211" s="222">
        <v>138850.0001</v>
      </c>
      <c r="BQ211" s="222" t="s">
        <v>14245</v>
      </c>
      <c r="BR211" s="222" t="s">
        <v>5316</v>
      </c>
      <c r="BS211" s="222" t="s">
        <v>5316</v>
      </c>
      <c r="BT211" s="222" t="s">
        <v>5316</v>
      </c>
      <c r="BU211" s="222" t="s">
        <v>5316</v>
      </c>
      <c r="BV211" s="222" t="s">
        <v>14246</v>
      </c>
      <c r="BW211" s="222" t="s">
        <v>14247</v>
      </c>
      <c r="BX211" s="222" t="s">
        <v>32</v>
      </c>
      <c r="BY211" s="222" t="s">
        <v>1009</v>
      </c>
      <c r="BZ211" s="222">
        <v>2.5220473089920098E-3</v>
      </c>
      <c r="CA211" s="222" t="s">
        <v>1011</v>
      </c>
      <c r="CB211" s="222">
        <v>4.8049202383240399E-4</v>
      </c>
      <c r="CC211" s="222">
        <v>8.6730268863833497E-4</v>
      </c>
      <c r="CD211" s="222">
        <v>0</v>
      </c>
      <c r="CE211" s="222">
        <v>7.26920281075842E-4</v>
      </c>
      <c r="CF211" s="222">
        <v>1.81488203266788E-3</v>
      </c>
      <c r="CG211" s="222">
        <v>3.9722988367909802E-3</v>
      </c>
      <c r="CH211" s="222">
        <v>2.2026431718061702E-3</v>
      </c>
      <c r="CI211" s="222">
        <v>306</v>
      </c>
      <c r="CJ211" s="222">
        <v>5</v>
      </c>
      <c r="CK211" s="222">
        <v>10</v>
      </c>
      <c r="CL211" s="222">
        <v>0</v>
      </c>
      <c r="CM211" s="222">
        <v>12</v>
      </c>
      <c r="CN211" s="222">
        <v>12</v>
      </c>
      <c r="CO211" s="222">
        <v>265</v>
      </c>
      <c r="CP211" s="222">
        <v>2</v>
      </c>
      <c r="CQ211" s="222" t="s">
        <v>32</v>
      </c>
      <c r="CR211" s="222" t="s">
        <v>1009</v>
      </c>
      <c r="CS211" s="222" t="s">
        <v>14243</v>
      </c>
      <c r="CT211" s="222">
        <v>1.19808E-3</v>
      </c>
      <c r="CU211" s="222">
        <v>0</v>
      </c>
      <c r="CV211" s="222">
        <v>0</v>
      </c>
      <c r="CW211" s="222">
        <v>0</v>
      </c>
      <c r="CX211" s="222">
        <v>5.0000000000000001E-3</v>
      </c>
      <c r="CY211" s="222">
        <v>1E-3</v>
      </c>
      <c r="CZ211" s="222" t="s">
        <v>32</v>
      </c>
      <c r="DA211" s="222">
        <v>1.1980000000000001E-3</v>
      </c>
      <c r="DB211" s="222" t="s">
        <v>14243</v>
      </c>
      <c r="DC211" s="222" t="s">
        <v>32</v>
      </c>
      <c r="DD211" s="222">
        <v>2.5370000000000002E-3</v>
      </c>
      <c r="DE211" s="222" t="s">
        <v>14243</v>
      </c>
      <c r="DF211" s="222" t="s">
        <v>32</v>
      </c>
      <c r="DG211" s="222" t="s">
        <v>1009</v>
      </c>
      <c r="DH211" s="222">
        <v>22</v>
      </c>
      <c r="DI211" s="222">
        <v>5.93311758360302E-3</v>
      </c>
      <c r="DJ211" s="222" t="s">
        <v>32</v>
      </c>
      <c r="DK211" s="222" t="s">
        <v>1009</v>
      </c>
      <c r="DL211" s="222">
        <v>22</v>
      </c>
      <c r="DM211" s="222">
        <v>5.93311758360302E-3</v>
      </c>
      <c r="DN211" s="222" t="s">
        <v>5316</v>
      </c>
      <c r="DO211" s="222" t="s">
        <v>5316</v>
      </c>
      <c r="DP211" s="222" t="s">
        <v>5316</v>
      </c>
      <c r="DQ211" s="222" t="s">
        <v>5316</v>
      </c>
      <c r="DR211" s="222" t="s">
        <v>16490</v>
      </c>
      <c r="DS211" s="222">
        <v>2</v>
      </c>
      <c r="DT211" s="224">
        <v>5.7740000000000005E-4</v>
      </c>
      <c r="DU211" s="222">
        <v>3478</v>
      </c>
      <c r="DV211" s="222" t="s">
        <v>16491</v>
      </c>
    </row>
    <row r="212" spans="2:126" s="223" customFormat="1" ht="13" x14ac:dyDescent="0.15">
      <c r="B212" s="222" t="s">
        <v>14076</v>
      </c>
      <c r="C212" s="222">
        <v>187195347</v>
      </c>
      <c r="D212" s="222" t="s">
        <v>1022</v>
      </c>
      <c r="E212" s="222" t="s">
        <v>1010</v>
      </c>
      <c r="F212" s="222" t="s">
        <v>14384</v>
      </c>
      <c r="G212" s="222" t="s">
        <v>6867</v>
      </c>
      <c r="H212" s="222" t="s">
        <v>6894</v>
      </c>
      <c r="I212" s="222" t="s">
        <v>6982</v>
      </c>
      <c r="J212" s="222" t="s">
        <v>14385</v>
      </c>
      <c r="K212" s="222" t="s">
        <v>14386</v>
      </c>
      <c r="L212" s="222" t="s">
        <v>14387</v>
      </c>
      <c r="M212" s="222" t="s">
        <v>14388</v>
      </c>
      <c r="N212" s="222" t="s">
        <v>14389</v>
      </c>
      <c r="O212" s="222" t="s">
        <v>14390</v>
      </c>
      <c r="P212" s="222" t="s">
        <v>14391</v>
      </c>
      <c r="Q212" s="222" t="s">
        <v>1020</v>
      </c>
      <c r="R212" s="222">
        <v>5</v>
      </c>
      <c r="S212" s="222">
        <v>15</v>
      </c>
      <c r="T212" s="222" t="s">
        <v>5316</v>
      </c>
      <c r="U212" s="222" t="s">
        <v>5316</v>
      </c>
      <c r="V212" s="222" t="s">
        <v>5316</v>
      </c>
      <c r="W212" s="222" t="s">
        <v>6990</v>
      </c>
      <c r="X212" s="222" t="s">
        <v>5316</v>
      </c>
      <c r="Y212" s="222" t="s">
        <v>5316</v>
      </c>
      <c r="Z212" s="222" t="s">
        <v>5316</v>
      </c>
      <c r="AA212" s="222" t="s">
        <v>5316</v>
      </c>
      <c r="AB212" s="222" t="s">
        <v>5316</v>
      </c>
      <c r="AC212" s="222">
        <v>36</v>
      </c>
      <c r="AD212" s="222" t="s">
        <v>1022</v>
      </c>
      <c r="AE212" s="222" t="s">
        <v>6881</v>
      </c>
      <c r="AF212" s="222" t="s">
        <v>6881</v>
      </c>
      <c r="AG212" s="222">
        <v>5.76</v>
      </c>
      <c r="AH212" s="222">
        <v>4.92</v>
      </c>
      <c r="AI212" s="222">
        <v>0.63939000000000001</v>
      </c>
      <c r="AJ212" s="222">
        <v>0.91700000000000004</v>
      </c>
      <c r="AK212" s="222">
        <v>0.60462000000000005</v>
      </c>
      <c r="AL212" s="222">
        <v>0.93200000000000005</v>
      </c>
      <c r="AM212" s="222">
        <v>0.39235999999999999</v>
      </c>
      <c r="AN212" s="222">
        <v>0.08</v>
      </c>
      <c r="AO212" s="222">
        <v>0.25319999999999998</v>
      </c>
      <c r="AP212" s="222">
        <v>0.66679999999999995</v>
      </c>
      <c r="AQ212" s="222" t="s">
        <v>6882</v>
      </c>
      <c r="AR212" s="222" t="s">
        <v>6883</v>
      </c>
      <c r="AS212" s="222" t="s">
        <v>14076</v>
      </c>
      <c r="AT212" s="222">
        <v>187195347</v>
      </c>
      <c r="AU212" s="222">
        <v>187195347</v>
      </c>
      <c r="AV212" s="222" t="s">
        <v>1022</v>
      </c>
      <c r="AW212" s="222" t="s">
        <v>1010</v>
      </c>
      <c r="AX212" s="222" t="s">
        <v>178</v>
      </c>
      <c r="AY212" s="222" t="s">
        <v>5316</v>
      </c>
      <c r="AZ212" s="222" t="s">
        <v>5316</v>
      </c>
      <c r="BA212" s="222" t="s">
        <v>14392</v>
      </c>
      <c r="BB212" s="222" t="s">
        <v>14384</v>
      </c>
      <c r="BC212" s="222">
        <v>264900</v>
      </c>
      <c r="BD212" s="222" t="s">
        <v>7465</v>
      </c>
      <c r="BE212" s="222">
        <v>135</v>
      </c>
      <c r="BF212" s="222" t="s">
        <v>6886</v>
      </c>
      <c r="BG212" s="222">
        <v>2813350</v>
      </c>
      <c r="BH212" s="222" t="s">
        <v>14393</v>
      </c>
      <c r="BI212" s="222" t="s">
        <v>6888</v>
      </c>
      <c r="BJ212" s="222" t="s">
        <v>14394</v>
      </c>
      <c r="BK212" s="222" t="s">
        <v>1010</v>
      </c>
      <c r="BL212" s="222" t="s">
        <v>6890</v>
      </c>
      <c r="BM212" s="222" t="s">
        <v>7064</v>
      </c>
      <c r="BN212" s="222" t="s">
        <v>14395</v>
      </c>
      <c r="BO212" s="222">
        <v>612416</v>
      </c>
      <c r="BP212" s="222">
        <v>264900.00020000001</v>
      </c>
      <c r="BQ212" s="222" t="s">
        <v>14396</v>
      </c>
      <c r="BR212" s="222" t="s">
        <v>5316</v>
      </c>
      <c r="BS212" s="222" t="s">
        <v>5316</v>
      </c>
      <c r="BT212" s="222" t="s">
        <v>5316</v>
      </c>
      <c r="BU212" s="222" t="s">
        <v>5316</v>
      </c>
      <c r="BV212" s="222" t="s">
        <v>5316</v>
      </c>
      <c r="BW212" s="222" t="s">
        <v>5316</v>
      </c>
      <c r="BX212" s="222" t="s">
        <v>32</v>
      </c>
      <c r="BY212" s="222" t="s">
        <v>1010</v>
      </c>
      <c r="BZ212" s="222">
        <v>7.8305308275634705E-4</v>
      </c>
      <c r="CA212" s="222" t="s">
        <v>1011</v>
      </c>
      <c r="CB212" s="222">
        <v>2.8912875867386298E-4</v>
      </c>
      <c r="CC212" s="222">
        <v>1.7286084701815E-4</v>
      </c>
      <c r="CD212" s="222">
        <v>0</v>
      </c>
      <c r="CE212" s="222">
        <v>2.4230676035861401E-4</v>
      </c>
      <c r="CF212" s="222">
        <v>0</v>
      </c>
      <c r="CG212" s="222">
        <v>1.27451568404006E-3</v>
      </c>
      <c r="CH212" s="222">
        <v>1.1013215859030799E-3</v>
      </c>
      <c r="CI212" s="222">
        <v>95</v>
      </c>
      <c r="CJ212" s="222">
        <v>3</v>
      </c>
      <c r="CK212" s="222">
        <v>2</v>
      </c>
      <c r="CL212" s="222">
        <v>0</v>
      </c>
      <c r="CM212" s="222">
        <v>4</v>
      </c>
      <c r="CN212" s="222">
        <v>0</v>
      </c>
      <c r="CO212" s="222">
        <v>85</v>
      </c>
      <c r="CP212" s="222">
        <v>1</v>
      </c>
      <c r="CQ212" s="222" t="s">
        <v>5316</v>
      </c>
      <c r="CR212" s="222" t="s">
        <v>5316</v>
      </c>
      <c r="CS212" s="222" t="s">
        <v>5316</v>
      </c>
      <c r="CT212" s="222" t="s">
        <v>5316</v>
      </c>
      <c r="CU212" s="222" t="s">
        <v>5316</v>
      </c>
      <c r="CV212" s="222" t="s">
        <v>5316</v>
      </c>
      <c r="CW212" s="222" t="s">
        <v>5316</v>
      </c>
      <c r="CX212" s="222" t="s">
        <v>5316</v>
      </c>
      <c r="CY212" s="222" t="s">
        <v>5316</v>
      </c>
      <c r="CZ212" s="222" t="s">
        <v>32</v>
      </c>
      <c r="DA212" s="222" t="s">
        <v>5316</v>
      </c>
      <c r="DB212" s="222" t="s">
        <v>14394</v>
      </c>
      <c r="DC212" s="222" t="s">
        <v>32</v>
      </c>
      <c r="DD212" s="222">
        <v>7.6900000000000004E-4</v>
      </c>
      <c r="DE212" s="222" t="s">
        <v>14394</v>
      </c>
      <c r="DF212" s="222" t="s">
        <v>32</v>
      </c>
      <c r="DG212" s="222" t="s">
        <v>1010</v>
      </c>
      <c r="DH212" s="222">
        <v>1</v>
      </c>
      <c r="DI212" s="224">
        <v>2.6968716289104598E-4</v>
      </c>
      <c r="DJ212" s="222" t="s">
        <v>32</v>
      </c>
      <c r="DK212" s="222" t="s">
        <v>1010</v>
      </c>
      <c r="DL212" s="222">
        <v>1</v>
      </c>
      <c r="DM212" s="224">
        <v>2.6968716289104598E-4</v>
      </c>
      <c r="DN212" s="222" t="s">
        <v>5316</v>
      </c>
      <c r="DO212" s="222" t="s">
        <v>5316</v>
      </c>
      <c r="DP212" s="222" t="s">
        <v>5316</v>
      </c>
      <c r="DQ212" s="222" t="s">
        <v>5316</v>
      </c>
      <c r="DR212" s="222" t="s">
        <v>16490</v>
      </c>
      <c r="DS212" s="222">
        <v>3</v>
      </c>
      <c r="DT212" s="224">
        <v>5.7740000000000005E-4</v>
      </c>
      <c r="DU212" s="222">
        <v>3478</v>
      </c>
      <c r="DV212" s="222" t="s">
        <v>16494</v>
      </c>
    </row>
    <row r="213" spans="2:126" s="223" customFormat="1" ht="13" x14ac:dyDescent="0.15">
      <c r="B213" s="222" t="s">
        <v>14403</v>
      </c>
      <c r="C213" s="222">
        <v>240563</v>
      </c>
      <c r="D213" s="222" t="s">
        <v>1009</v>
      </c>
      <c r="E213" s="222" t="s">
        <v>1010</v>
      </c>
      <c r="F213" s="222" t="s">
        <v>14404</v>
      </c>
      <c r="G213" s="222" t="s">
        <v>6867</v>
      </c>
      <c r="H213" s="222" t="s">
        <v>6894</v>
      </c>
      <c r="I213" s="222" t="s">
        <v>6869</v>
      </c>
      <c r="J213" s="222" t="s">
        <v>14405</v>
      </c>
      <c r="K213" s="222" t="s">
        <v>14406</v>
      </c>
      <c r="L213" s="222" t="s">
        <v>14407</v>
      </c>
      <c r="M213" s="222" t="s">
        <v>14408</v>
      </c>
      <c r="N213" s="222" t="s">
        <v>14409</v>
      </c>
      <c r="O213" s="222" t="s">
        <v>14410</v>
      </c>
      <c r="P213" s="222" t="s">
        <v>14411</v>
      </c>
      <c r="Q213" s="222" t="s">
        <v>1020</v>
      </c>
      <c r="R213" s="222">
        <v>11</v>
      </c>
      <c r="S213" s="222">
        <v>15</v>
      </c>
      <c r="T213" s="222" t="s">
        <v>8667</v>
      </c>
      <c r="U213" s="222" t="s">
        <v>6916</v>
      </c>
      <c r="V213" s="222" t="s">
        <v>6877</v>
      </c>
      <c r="W213" s="222" t="s">
        <v>6879</v>
      </c>
      <c r="X213" s="222" t="s">
        <v>6877</v>
      </c>
      <c r="Y213" s="222" t="s">
        <v>19</v>
      </c>
      <c r="Z213" s="222" t="s">
        <v>1010</v>
      </c>
      <c r="AA213" s="222" t="s">
        <v>6877</v>
      </c>
      <c r="AB213" s="222" t="s">
        <v>6877</v>
      </c>
      <c r="AC213" s="222">
        <v>23.8</v>
      </c>
      <c r="AD213" s="222" t="s">
        <v>1009</v>
      </c>
      <c r="AE213" s="222" t="s">
        <v>6904</v>
      </c>
      <c r="AF213" s="222" t="s">
        <v>6904</v>
      </c>
      <c r="AG213" s="222">
        <v>4.95</v>
      </c>
      <c r="AH213" s="222">
        <v>4.95</v>
      </c>
      <c r="AI213" s="222">
        <v>0.64688999999999997</v>
      </c>
      <c r="AJ213" s="222">
        <v>0.871</v>
      </c>
      <c r="AK213" s="222">
        <v>0.44667000000000001</v>
      </c>
      <c r="AL213" s="222">
        <v>0.94399999999999995</v>
      </c>
      <c r="AM213" s="222">
        <v>0.40538000000000002</v>
      </c>
      <c r="AN213" s="222">
        <v>0</v>
      </c>
      <c r="AO213" s="222">
        <v>1</v>
      </c>
      <c r="AP213" s="222">
        <v>0</v>
      </c>
      <c r="AQ213" s="222" t="s">
        <v>6882</v>
      </c>
      <c r="AR213" s="222" t="s">
        <v>7710</v>
      </c>
      <c r="AS213" s="222" t="s">
        <v>14412</v>
      </c>
      <c r="AT213" s="222" t="s">
        <v>14413</v>
      </c>
      <c r="AU213" s="222" t="s">
        <v>14414</v>
      </c>
      <c r="AV213" s="222" t="s">
        <v>14415</v>
      </c>
      <c r="AW213" s="222" t="s">
        <v>14416</v>
      </c>
      <c r="AX213" s="222" t="s">
        <v>7381</v>
      </c>
      <c r="AY213" s="222" t="s">
        <v>7382</v>
      </c>
      <c r="AZ213" s="222" t="s">
        <v>7382</v>
      </c>
      <c r="BA213" s="222" t="s">
        <v>14417</v>
      </c>
      <c r="BB213" s="222" t="s">
        <v>14418</v>
      </c>
      <c r="BC213" s="222" t="s">
        <v>14419</v>
      </c>
      <c r="BD213" s="222" t="s">
        <v>14420</v>
      </c>
      <c r="BE213" s="222" t="s">
        <v>14421</v>
      </c>
      <c r="BF213" s="222" t="s">
        <v>7388</v>
      </c>
      <c r="BG213" s="222" t="s">
        <v>14422</v>
      </c>
      <c r="BH213" s="222" t="s">
        <v>14423</v>
      </c>
      <c r="BI213" s="222" t="s">
        <v>7722</v>
      </c>
      <c r="BJ213" s="222" t="s">
        <v>14424</v>
      </c>
      <c r="BK213" s="222" t="s">
        <v>1010</v>
      </c>
      <c r="BL213" s="222" t="s">
        <v>6890</v>
      </c>
      <c r="BM213" s="222" t="s">
        <v>9674</v>
      </c>
      <c r="BN213" s="222" t="s">
        <v>14425</v>
      </c>
      <c r="BO213" s="222">
        <v>252011</v>
      </c>
      <c r="BP213" s="222">
        <v>600857.00060000003</v>
      </c>
      <c r="BQ213" s="222" t="s">
        <v>14426</v>
      </c>
      <c r="BR213" s="222" t="s">
        <v>5316</v>
      </c>
      <c r="BS213" s="222" t="s">
        <v>5316</v>
      </c>
      <c r="BT213" s="222" t="s">
        <v>5316</v>
      </c>
      <c r="BU213" s="222" t="s">
        <v>5316</v>
      </c>
      <c r="BV213" s="222" t="s">
        <v>14427</v>
      </c>
      <c r="BW213" s="222" t="s">
        <v>5316</v>
      </c>
      <c r="BX213" s="222" t="s">
        <v>32</v>
      </c>
      <c r="BY213" s="222" t="s">
        <v>1010</v>
      </c>
      <c r="BZ213" s="222">
        <v>7.5984035002755503E-4</v>
      </c>
      <c r="CA213" s="222" t="s">
        <v>1011</v>
      </c>
      <c r="CB213" s="222">
        <v>8.2171832743915107E-3</v>
      </c>
      <c r="CC213" s="222">
        <v>5.1858254105445099E-4</v>
      </c>
      <c r="CD213" s="222">
        <v>0</v>
      </c>
      <c r="CE213" s="222">
        <v>1.21124031007752E-4</v>
      </c>
      <c r="CF213" s="222">
        <v>0</v>
      </c>
      <c r="CG213" s="224">
        <v>3.0349013657056101E-5</v>
      </c>
      <c r="CH213" s="222">
        <v>2.2271714922049001E-3</v>
      </c>
      <c r="CI213" s="222">
        <v>91</v>
      </c>
      <c r="CJ213" s="222">
        <v>79</v>
      </c>
      <c r="CK213" s="222">
        <v>6</v>
      </c>
      <c r="CL213" s="222">
        <v>0</v>
      </c>
      <c r="CM213" s="222">
        <v>2</v>
      </c>
      <c r="CN213" s="222">
        <v>0</v>
      </c>
      <c r="CO213" s="222">
        <v>2</v>
      </c>
      <c r="CP213" s="222">
        <v>2</v>
      </c>
      <c r="CQ213" s="222" t="s">
        <v>32</v>
      </c>
      <c r="CR213" s="222" t="s">
        <v>1010</v>
      </c>
      <c r="CS213" s="222" t="s">
        <v>14424</v>
      </c>
      <c r="CT213" s="222">
        <v>1.3977600000000001E-3</v>
      </c>
      <c r="CU213" s="222">
        <v>0</v>
      </c>
      <c r="CV213" s="222">
        <v>0</v>
      </c>
      <c r="CW213" s="222">
        <v>5.3E-3</v>
      </c>
      <c r="CX213" s="222">
        <v>0</v>
      </c>
      <c r="CY213" s="222">
        <v>0</v>
      </c>
      <c r="CZ213" s="222" t="s">
        <v>32</v>
      </c>
      <c r="DA213" s="222">
        <v>1.3979999999999999E-3</v>
      </c>
      <c r="DB213" s="222" t="s">
        <v>14424</v>
      </c>
      <c r="DC213" s="222" t="s">
        <v>32</v>
      </c>
      <c r="DD213" s="222">
        <v>2.6909999999999998E-3</v>
      </c>
      <c r="DE213" s="222" t="s">
        <v>14424</v>
      </c>
      <c r="DF213" s="222" t="s">
        <v>5316</v>
      </c>
      <c r="DG213" s="222" t="s">
        <v>5316</v>
      </c>
      <c r="DH213" s="222" t="s">
        <v>5316</v>
      </c>
      <c r="DI213" s="222" t="s">
        <v>5316</v>
      </c>
      <c r="DJ213" s="222" t="s">
        <v>5316</v>
      </c>
      <c r="DK213" s="222" t="s">
        <v>5316</v>
      </c>
      <c r="DL213" s="222" t="s">
        <v>5316</v>
      </c>
      <c r="DM213" s="222" t="s">
        <v>5316</v>
      </c>
      <c r="DN213" s="222" t="s">
        <v>5316</v>
      </c>
      <c r="DO213" s="222" t="s">
        <v>5316</v>
      </c>
      <c r="DP213" s="222" t="s">
        <v>5316</v>
      </c>
      <c r="DQ213" s="222" t="s">
        <v>5316</v>
      </c>
      <c r="DR213" s="222" t="s">
        <v>16490</v>
      </c>
      <c r="DS213" s="222">
        <v>2</v>
      </c>
      <c r="DT213" s="224">
        <v>5.7740000000000005E-4</v>
      </c>
      <c r="DU213" s="222">
        <v>3478</v>
      </c>
      <c r="DV213" s="222" t="s">
        <v>16493</v>
      </c>
    </row>
    <row r="214" spans="2:126" s="223" customFormat="1" ht="13" x14ac:dyDescent="0.15">
      <c r="B214" s="222" t="s">
        <v>14403</v>
      </c>
      <c r="C214" s="222">
        <v>74014629</v>
      </c>
      <c r="D214" s="222" t="s">
        <v>1009</v>
      </c>
      <c r="E214" s="222" t="s">
        <v>1010</v>
      </c>
      <c r="F214" s="222" t="s">
        <v>14590</v>
      </c>
      <c r="G214" s="222" t="s">
        <v>6867</v>
      </c>
      <c r="H214" s="222" t="s">
        <v>6894</v>
      </c>
      <c r="I214" s="222" t="s">
        <v>6869</v>
      </c>
      <c r="J214" s="222" t="s">
        <v>14591</v>
      </c>
      <c r="K214" s="222" t="s">
        <v>14592</v>
      </c>
      <c r="L214" s="222" t="s">
        <v>14593</v>
      </c>
      <c r="M214" s="222" t="s">
        <v>14594</v>
      </c>
      <c r="N214" s="222" t="s">
        <v>14595</v>
      </c>
      <c r="O214" s="222" t="s">
        <v>14596</v>
      </c>
      <c r="P214" s="222" t="s">
        <v>14597</v>
      </c>
      <c r="Q214" s="222" t="s">
        <v>1020</v>
      </c>
      <c r="R214" s="222">
        <v>11</v>
      </c>
      <c r="S214" s="222">
        <v>14</v>
      </c>
      <c r="T214" s="222" t="s">
        <v>6877</v>
      </c>
      <c r="U214" s="222" t="s">
        <v>6916</v>
      </c>
      <c r="V214" s="222" t="s">
        <v>1623</v>
      </c>
      <c r="W214" s="222" t="s">
        <v>6879</v>
      </c>
      <c r="X214" s="222" t="s">
        <v>6877</v>
      </c>
      <c r="Y214" s="222" t="s">
        <v>6877</v>
      </c>
      <c r="Z214" s="222" t="s">
        <v>6877</v>
      </c>
      <c r="AA214" s="222" t="s">
        <v>6877</v>
      </c>
      <c r="AB214" s="222" t="s">
        <v>6877</v>
      </c>
      <c r="AC214" s="222">
        <v>11.31</v>
      </c>
      <c r="AD214" s="222" t="s">
        <v>1009</v>
      </c>
      <c r="AE214" s="222" t="s">
        <v>6904</v>
      </c>
      <c r="AF214" s="222" t="s">
        <v>6904</v>
      </c>
      <c r="AG214" s="222">
        <v>6.07</v>
      </c>
      <c r="AH214" s="222">
        <v>3.21</v>
      </c>
      <c r="AI214" s="222">
        <v>0.35671999999999998</v>
      </c>
      <c r="AJ214" s="222">
        <v>0.871</v>
      </c>
      <c r="AK214" s="222">
        <v>0.44667000000000001</v>
      </c>
      <c r="AL214" s="222">
        <v>0.46700000000000003</v>
      </c>
      <c r="AM214" s="222">
        <v>0.25272</v>
      </c>
      <c r="AN214" s="222">
        <v>0.3589</v>
      </c>
      <c r="AO214" s="222">
        <v>0.6411</v>
      </c>
      <c r="AP214" s="222">
        <v>0</v>
      </c>
      <c r="AQ214" s="222" t="s">
        <v>6882</v>
      </c>
      <c r="AR214" s="222" t="s">
        <v>7416</v>
      </c>
      <c r="AS214" s="222" t="s">
        <v>14412</v>
      </c>
      <c r="AT214" s="222" t="s">
        <v>14598</v>
      </c>
      <c r="AU214" s="222" t="s">
        <v>14598</v>
      </c>
      <c r="AV214" s="222" t="s">
        <v>7379</v>
      </c>
      <c r="AW214" s="222" t="s">
        <v>7602</v>
      </c>
      <c r="AX214" s="222" t="s">
        <v>7381</v>
      </c>
      <c r="AY214" s="222" t="s">
        <v>7382</v>
      </c>
      <c r="AZ214" s="222" t="s">
        <v>7419</v>
      </c>
      <c r="BA214" s="222" t="s">
        <v>14599</v>
      </c>
      <c r="BB214" s="222" t="s">
        <v>14600</v>
      </c>
      <c r="BC214" s="222" t="s">
        <v>14601</v>
      </c>
      <c r="BD214" s="222" t="s">
        <v>14602</v>
      </c>
      <c r="BE214" s="222" t="s">
        <v>14603</v>
      </c>
      <c r="BF214" s="222" t="s">
        <v>7388</v>
      </c>
      <c r="BG214" s="222" t="s">
        <v>14604</v>
      </c>
      <c r="BH214" s="222" t="s">
        <v>14605</v>
      </c>
      <c r="BI214" s="222" t="s">
        <v>7425</v>
      </c>
      <c r="BJ214" s="222" t="s">
        <v>14606</v>
      </c>
      <c r="BK214" s="222" t="s">
        <v>1010</v>
      </c>
      <c r="BL214" s="222" t="s">
        <v>6890</v>
      </c>
      <c r="BM214" s="222" t="s">
        <v>8521</v>
      </c>
      <c r="BN214" s="222" t="s">
        <v>14607</v>
      </c>
      <c r="BO214" s="222">
        <v>268800</v>
      </c>
      <c r="BP214" s="222">
        <v>606873.00100000005</v>
      </c>
      <c r="BQ214" s="222" t="s">
        <v>14608</v>
      </c>
      <c r="BR214" s="222" t="s">
        <v>5316</v>
      </c>
      <c r="BS214" s="222" t="s">
        <v>5316</v>
      </c>
      <c r="BT214" s="222" t="s">
        <v>5316</v>
      </c>
      <c r="BU214" s="222" t="s">
        <v>5316</v>
      </c>
      <c r="BV214" s="222" t="s">
        <v>14609</v>
      </c>
      <c r="BW214" s="222" t="s">
        <v>14610</v>
      </c>
      <c r="BX214" s="222" t="s">
        <v>32</v>
      </c>
      <c r="BY214" s="222" t="s">
        <v>1010</v>
      </c>
      <c r="BZ214" s="222">
        <v>6.5904372755132301E-4</v>
      </c>
      <c r="CA214" s="222" t="s">
        <v>1011</v>
      </c>
      <c r="CB214" s="222">
        <v>0</v>
      </c>
      <c r="CC214" s="222">
        <v>0</v>
      </c>
      <c r="CD214" s="222">
        <v>1.6184971098265901E-3</v>
      </c>
      <c r="CE214" s="224">
        <v>6.0569351907934598E-5</v>
      </c>
      <c r="CF214" s="222">
        <v>0</v>
      </c>
      <c r="CG214" s="222">
        <v>9.7404543547323602E-4</v>
      </c>
      <c r="CH214" s="222">
        <v>0</v>
      </c>
      <c r="CI214" s="222">
        <v>80</v>
      </c>
      <c r="CJ214" s="222">
        <v>0</v>
      </c>
      <c r="CK214" s="222">
        <v>0</v>
      </c>
      <c r="CL214" s="222">
        <v>14</v>
      </c>
      <c r="CM214" s="222">
        <v>1</v>
      </c>
      <c r="CN214" s="222">
        <v>0</v>
      </c>
      <c r="CO214" s="222">
        <v>65</v>
      </c>
      <c r="CP214" s="222">
        <v>0</v>
      </c>
      <c r="CQ214" s="222" t="s">
        <v>32</v>
      </c>
      <c r="CR214" s="222" t="s">
        <v>1010</v>
      </c>
      <c r="CS214" s="222" t="s">
        <v>14606</v>
      </c>
      <c r="CT214" s="222">
        <v>5.9904200000000004E-4</v>
      </c>
      <c r="CU214" s="222">
        <v>1E-3</v>
      </c>
      <c r="CV214" s="222">
        <v>0</v>
      </c>
      <c r="CW214" s="222">
        <v>0</v>
      </c>
      <c r="CX214" s="222">
        <v>2E-3</v>
      </c>
      <c r="CY214" s="222">
        <v>0</v>
      </c>
      <c r="CZ214" s="222" t="s">
        <v>32</v>
      </c>
      <c r="DA214" s="222">
        <v>5.9900000000000003E-4</v>
      </c>
      <c r="DB214" s="222" t="s">
        <v>14606</v>
      </c>
      <c r="DC214" s="222" t="s">
        <v>32</v>
      </c>
      <c r="DD214" s="222">
        <v>4.6099999999999998E-4</v>
      </c>
      <c r="DE214" s="222" t="s">
        <v>14606</v>
      </c>
      <c r="DF214" s="222" t="s">
        <v>32</v>
      </c>
      <c r="DG214" s="222" t="s">
        <v>1010</v>
      </c>
      <c r="DH214" s="222">
        <v>1</v>
      </c>
      <c r="DI214" s="224">
        <v>2.6968716289104598E-4</v>
      </c>
      <c r="DJ214" s="222" t="s">
        <v>32</v>
      </c>
      <c r="DK214" s="222" t="s">
        <v>1010</v>
      </c>
      <c r="DL214" s="222">
        <v>1</v>
      </c>
      <c r="DM214" s="224">
        <v>2.6968716289104598E-4</v>
      </c>
      <c r="DN214" s="222" t="s">
        <v>5316</v>
      </c>
      <c r="DO214" s="222" t="s">
        <v>5316</v>
      </c>
      <c r="DP214" s="222" t="s">
        <v>5316</v>
      </c>
      <c r="DQ214" s="222" t="s">
        <v>5316</v>
      </c>
      <c r="DR214" s="222" t="s">
        <v>16490</v>
      </c>
      <c r="DS214" s="222">
        <v>2</v>
      </c>
      <c r="DT214" s="224">
        <v>5.7740000000000005E-4</v>
      </c>
      <c r="DU214" s="222">
        <v>3478</v>
      </c>
      <c r="DV214" s="222" t="s">
        <v>16491</v>
      </c>
    </row>
    <row r="215" spans="2:126" s="223" customFormat="1" ht="13" x14ac:dyDescent="0.15">
      <c r="B215" s="222" t="s">
        <v>14403</v>
      </c>
      <c r="C215" s="222">
        <v>90449159</v>
      </c>
      <c r="D215" s="222" t="s">
        <v>1010</v>
      </c>
      <c r="E215" s="222" t="s">
        <v>1022</v>
      </c>
      <c r="F215" s="222" t="s">
        <v>14649</v>
      </c>
      <c r="G215" s="222" t="s">
        <v>6867</v>
      </c>
      <c r="H215" s="222" t="s">
        <v>6894</v>
      </c>
      <c r="I215" s="222" t="s">
        <v>6869</v>
      </c>
      <c r="J215" s="222" t="s">
        <v>14650</v>
      </c>
      <c r="K215" s="222" t="s">
        <v>14651</v>
      </c>
      <c r="L215" s="222" t="s">
        <v>14652</v>
      </c>
      <c r="M215" s="222" t="s">
        <v>14653</v>
      </c>
      <c r="N215" s="222" t="s">
        <v>14654</v>
      </c>
      <c r="O215" s="222" t="s">
        <v>14655</v>
      </c>
      <c r="P215" s="222" t="s">
        <v>14656</v>
      </c>
      <c r="Q215" s="222" t="s">
        <v>1020</v>
      </c>
      <c r="R215" s="222">
        <v>89</v>
      </c>
      <c r="S215" s="222">
        <v>90</v>
      </c>
      <c r="T215" s="222" t="s">
        <v>5316</v>
      </c>
      <c r="U215" s="222" t="s">
        <v>6903</v>
      </c>
      <c r="V215" s="222" t="s">
        <v>5316</v>
      </c>
      <c r="W215" s="222" t="s">
        <v>6879</v>
      </c>
      <c r="X215" s="222" t="s">
        <v>1623</v>
      </c>
      <c r="Y215" s="222" t="s">
        <v>6877</v>
      </c>
      <c r="Z215" s="222" t="s">
        <v>1010</v>
      </c>
      <c r="AA215" s="222" t="s">
        <v>1010</v>
      </c>
      <c r="AB215" s="222" t="s">
        <v>1010</v>
      </c>
      <c r="AC215" s="222">
        <v>29.1</v>
      </c>
      <c r="AD215" s="222" t="s">
        <v>1010</v>
      </c>
      <c r="AE215" s="222" t="s">
        <v>7046</v>
      </c>
      <c r="AF215" s="222" t="s">
        <v>7046</v>
      </c>
      <c r="AG215" s="222">
        <v>6.07</v>
      </c>
      <c r="AH215" s="222">
        <v>4.93</v>
      </c>
      <c r="AI215" s="222">
        <v>0.64188000000000001</v>
      </c>
      <c r="AJ215" s="222">
        <v>0.99099999999999999</v>
      </c>
      <c r="AK215" s="222">
        <v>0.76620999999999995</v>
      </c>
      <c r="AL215" s="222">
        <v>0.98799999999999999</v>
      </c>
      <c r="AM215" s="222">
        <v>0.52366000000000001</v>
      </c>
      <c r="AN215" s="222">
        <v>0</v>
      </c>
      <c r="AO215" s="222">
        <v>6.83E-2</v>
      </c>
      <c r="AP215" s="222">
        <v>0</v>
      </c>
      <c r="AQ215" s="222" t="s">
        <v>6882</v>
      </c>
      <c r="AR215" s="222" t="s">
        <v>7710</v>
      </c>
      <c r="AS215" s="222" t="s">
        <v>14412</v>
      </c>
      <c r="AT215" s="222" t="s">
        <v>14657</v>
      </c>
      <c r="AU215" s="222" t="s">
        <v>14658</v>
      </c>
      <c r="AV215" s="222" t="s">
        <v>14659</v>
      </c>
      <c r="AW215" s="222" t="s">
        <v>7418</v>
      </c>
      <c r="AX215" s="222" t="s">
        <v>7381</v>
      </c>
      <c r="AY215" s="222" t="s">
        <v>7382</v>
      </c>
      <c r="AZ215" s="222" t="s">
        <v>7382</v>
      </c>
      <c r="BA215" s="222" t="s">
        <v>14660</v>
      </c>
      <c r="BB215" s="222" t="s">
        <v>14661</v>
      </c>
      <c r="BC215" s="222" t="s">
        <v>14662</v>
      </c>
      <c r="BD215" s="222" t="s">
        <v>14663</v>
      </c>
      <c r="BE215" s="222" t="s">
        <v>14664</v>
      </c>
      <c r="BF215" s="222" t="s">
        <v>7388</v>
      </c>
      <c r="BG215" s="222" t="s">
        <v>14665</v>
      </c>
      <c r="BH215" s="222" t="s">
        <v>14666</v>
      </c>
      <c r="BI215" s="222" t="s">
        <v>9147</v>
      </c>
      <c r="BJ215" s="222" t="s">
        <v>14667</v>
      </c>
      <c r="BK215" s="222" t="s">
        <v>9895</v>
      </c>
      <c r="BL215" s="222" t="s">
        <v>7200</v>
      </c>
      <c r="BM215" s="222" t="s">
        <v>14668</v>
      </c>
      <c r="BN215" s="222" t="s">
        <v>14669</v>
      </c>
      <c r="BO215" s="222" t="s">
        <v>14670</v>
      </c>
      <c r="BP215" s="222" t="s">
        <v>14671</v>
      </c>
      <c r="BQ215" s="222" t="s">
        <v>14672</v>
      </c>
      <c r="BR215" s="222" t="s">
        <v>5316</v>
      </c>
      <c r="BS215" s="222" t="s">
        <v>5316</v>
      </c>
      <c r="BT215" s="222" t="s">
        <v>5316</v>
      </c>
      <c r="BU215" s="222" t="s">
        <v>5316</v>
      </c>
      <c r="BV215" s="222" t="s">
        <v>5316</v>
      </c>
      <c r="BW215" s="222" t="s">
        <v>5316</v>
      </c>
      <c r="BX215" s="222" t="s">
        <v>32</v>
      </c>
      <c r="BY215" s="222" t="s">
        <v>1022</v>
      </c>
      <c r="BZ215" s="222">
        <v>1.5249191884142701E-3</v>
      </c>
      <c r="CA215" s="222" t="s">
        <v>1011</v>
      </c>
      <c r="CB215" s="222">
        <v>8.0966909176249692E-3</v>
      </c>
      <c r="CC215" s="222">
        <v>3.1614305473226601E-3</v>
      </c>
      <c r="CD215" s="222">
        <v>0</v>
      </c>
      <c r="CE215" s="224">
        <v>6.9715560513106502E-5</v>
      </c>
      <c r="CF215" s="222">
        <v>0</v>
      </c>
      <c r="CG215" s="222">
        <v>1.00931171452758E-3</v>
      </c>
      <c r="CH215" s="222">
        <v>3.7688442211055301E-3</v>
      </c>
      <c r="CI215" s="222">
        <v>167</v>
      </c>
      <c r="CJ215" s="222">
        <v>69</v>
      </c>
      <c r="CK215" s="222">
        <v>32</v>
      </c>
      <c r="CL215" s="222">
        <v>0</v>
      </c>
      <c r="CM215" s="222">
        <v>1</v>
      </c>
      <c r="CN215" s="222">
        <v>0</v>
      </c>
      <c r="CO215" s="222">
        <v>62</v>
      </c>
      <c r="CP215" s="222">
        <v>3</v>
      </c>
      <c r="CQ215" s="222" t="s">
        <v>32</v>
      </c>
      <c r="CR215" s="222" t="s">
        <v>1022</v>
      </c>
      <c r="CS215" s="222" t="s">
        <v>14673</v>
      </c>
      <c r="CT215" s="222">
        <v>1.7971199999999999E-3</v>
      </c>
      <c r="CU215" s="222">
        <v>0</v>
      </c>
      <c r="CV215" s="222">
        <v>1.4E-3</v>
      </c>
      <c r="CW215" s="222">
        <v>5.3E-3</v>
      </c>
      <c r="CX215" s="222">
        <v>1E-3</v>
      </c>
      <c r="CY215" s="222">
        <v>0</v>
      </c>
      <c r="CZ215" s="222" t="s">
        <v>32</v>
      </c>
      <c r="DA215" s="222">
        <v>1.797E-3</v>
      </c>
      <c r="DB215" s="222" t="s">
        <v>14673</v>
      </c>
      <c r="DC215" s="222" t="s">
        <v>32</v>
      </c>
      <c r="DD215" s="222">
        <v>2.9199999999999999E-3</v>
      </c>
      <c r="DE215" s="222" t="s">
        <v>14673</v>
      </c>
      <c r="DF215" s="222" t="s">
        <v>32</v>
      </c>
      <c r="DG215" s="222" t="s">
        <v>1022</v>
      </c>
      <c r="DH215" s="222">
        <v>1</v>
      </c>
      <c r="DI215" s="224">
        <v>2.6968716289104598E-4</v>
      </c>
      <c r="DJ215" s="222" t="s">
        <v>32</v>
      </c>
      <c r="DK215" s="222" t="s">
        <v>1022</v>
      </c>
      <c r="DL215" s="222">
        <v>1</v>
      </c>
      <c r="DM215" s="224">
        <v>2.6968716289104598E-4</v>
      </c>
      <c r="DN215" s="222" t="s">
        <v>5316</v>
      </c>
      <c r="DO215" s="222" t="s">
        <v>5316</v>
      </c>
      <c r="DP215" s="222" t="s">
        <v>5316</v>
      </c>
      <c r="DQ215" s="222" t="s">
        <v>5316</v>
      </c>
      <c r="DR215" s="222" t="s">
        <v>16490</v>
      </c>
      <c r="DS215" s="222">
        <v>2</v>
      </c>
      <c r="DT215" s="224">
        <v>5.7740000000000005E-4</v>
      </c>
      <c r="DU215" s="222">
        <v>3478</v>
      </c>
      <c r="DV215" s="222" t="s">
        <v>16494</v>
      </c>
    </row>
    <row r="216" spans="2:126" s="223" customFormat="1" ht="13" x14ac:dyDescent="0.15">
      <c r="B216" s="222" t="s">
        <v>14403</v>
      </c>
      <c r="C216" s="222">
        <v>131728202</v>
      </c>
      <c r="D216" s="222" t="s">
        <v>1010</v>
      </c>
      <c r="E216" s="222" t="s">
        <v>1022</v>
      </c>
      <c r="F216" s="222" t="s">
        <v>14674</v>
      </c>
      <c r="G216" s="222" t="s">
        <v>6867</v>
      </c>
      <c r="H216" s="222" t="s">
        <v>6894</v>
      </c>
      <c r="I216" s="222" t="s">
        <v>6869</v>
      </c>
      <c r="J216" s="222" t="s">
        <v>14688</v>
      </c>
      <c r="K216" s="222" t="s">
        <v>14689</v>
      </c>
      <c r="L216" s="222" t="s">
        <v>14677</v>
      </c>
      <c r="M216" s="222" t="s">
        <v>14678</v>
      </c>
      <c r="N216" s="222" t="s">
        <v>14679</v>
      </c>
      <c r="O216" s="222" t="s">
        <v>14680</v>
      </c>
      <c r="P216" s="222" t="s">
        <v>14681</v>
      </c>
      <c r="Q216" s="222" t="s">
        <v>1020</v>
      </c>
      <c r="R216" s="222">
        <v>8</v>
      </c>
      <c r="S216" s="222">
        <v>10</v>
      </c>
      <c r="T216" s="222" t="s">
        <v>6877</v>
      </c>
      <c r="U216" s="222" t="s">
        <v>6878</v>
      </c>
      <c r="V216" s="222" t="s">
        <v>6877</v>
      </c>
      <c r="W216" s="222" t="s">
        <v>6879</v>
      </c>
      <c r="X216" s="222" t="s">
        <v>6877</v>
      </c>
      <c r="Y216" s="222" t="s">
        <v>6877</v>
      </c>
      <c r="Z216" s="222" t="s">
        <v>6877</v>
      </c>
      <c r="AA216" s="222" t="s">
        <v>6877</v>
      </c>
      <c r="AB216" s="222" t="s">
        <v>6877</v>
      </c>
      <c r="AC216" s="222">
        <v>28.8</v>
      </c>
      <c r="AD216" s="222" t="s">
        <v>1010</v>
      </c>
      <c r="AE216" s="222" t="s">
        <v>7046</v>
      </c>
      <c r="AF216" s="222" t="s">
        <v>7046</v>
      </c>
      <c r="AG216" s="222">
        <v>6.17</v>
      </c>
      <c r="AH216" s="222">
        <v>6.17</v>
      </c>
      <c r="AI216" s="222">
        <v>0.99704999999999999</v>
      </c>
      <c r="AJ216" s="222">
        <v>0.99099999999999999</v>
      </c>
      <c r="AK216" s="222">
        <v>0.76620999999999995</v>
      </c>
      <c r="AL216" s="222">
        <v>1</v>
      </c>
      <c r="AM216" s="222">
        <v>0.90891999999999995</v>
      </c>
      <c r="AN216" s="222">
        <v>0</v>
      </c>
      <c r="AO216" s="222">
        <v>0</v>
      </c>
      <c r="AP216" s="222">
        <v>0</v>
      </c>
      <c r="AQ216" s="222" t="s">
        <v>6882</v>
      </c>
      <c r="AR216" s="222" t="s">
        <v>6883</v>
      </c>
      <c r="AS216" s="222" t="s">
        <v>14403</v>
      </c>
      <c r="AT216" s="222">
        <v>131728202</v>
      </c>
      <c r="AU216" s="222">
        <v>131728202</v>
      </c>
      <c r="AV216" s="222" t="s">
        <v>1010</v>
      </c>
      <c r="AW216" s="222" t="s">
        <v>1022</v>
      </c>
      <c r="AX216" s="222" t="s">
        <v>178</v>
      </c>
      <c r="AY216" s="222" t="s">
        <v>5316</v>
      </c>
      <c r="AZ216" s="222" t="s">
        <v>5316</v>
      </c>
      <c r="BA216" s="222" t="s">
        <v>14682</v>
      </c>
      <c r="BB216" s="222" t="s">
        <v>14674</v>
      </c>
      <c r="BC216" s="222">
        <v>603377</v>
      </c>
      <c r="BD216" s="222" t="s">
        <v>14350</v>
      </c>
      <c r="BE216" s="222">
        <v>449</v>
      </c>
      <c r="BF216" s="222" t="s">
        <v>6886</v>
      </c>
      <c r="BG216" s="222">
        <v>15714519</v>
      </c>
      <c r="BH216" s="222" t="s">
        <v>14690</v>
      </c>
      <c r="BI216" s="222" t="s">
        <v>6888</v>
      </c>
      <c r="BJ216" s="222" t="s">
        <v>14691</v>
      </c>
      <c r="BK216" s="222" t="s">
        <v>1022</v>
      </c>
      <c r="BL216" s="222" t="s">
        <v>6890</v>
      </c>
      <c r="BM216" s="222" t="s">
        <v>14692</v>
      </c>
      <c r="BN216" s="222" t="s">
        <v>14693</v>
      </c>
      <c r="BO216" s="222">
        <v>212140</v>
      </c>
      <c r="BP216" s="222" t="s">
        <v>5316</v>
      </c>
      <c r="BQ216" s="222" t="s">
        <v>14694</v>
      </c>
      <c r="BR216" s="222" t="s">
        <v>5316</v>
      </c>
      <c r="BS216" s="222" t="s">
        <v>5316</v>
      </c>
      <c r="BT216" s="222" t="s">
        <v>5316</v>
      </c>
      <c r="BU216" s="222" t="s">
        <v>5316</v>
      </c>
      <c r="BV216" s="222" t="s">
        <v>5316</v>
      </c>
      <c r="BW216" s="222" t="s">
        <v>14695</v>
      </c>
      <c r="BX216" s="222" t="s">
        <v>32</v>
      </c>
      <c r="BY216" s="222" t="s">
        <v>1022</v>
      </c>
      <c r="BZ216" s="222">
        <v>2.8827938390577399E-4</v>
      </c>
      <c r="CA216" s="222" t="s">
        <v>1011</v>
      </c>
      <c r="CB216" s="222">
        <v>3.3634441668268299E-3</v>
      </c>
      <c r="CC216" s="222">
        <v>0</v>
      </c>
      <c r="CD216" s="222">
        <v>0</v>
      </c>
      <c r="CE216" s="222">
        <v>0</v>
      </c>
      <c r="CF216" s="222">
        <v>0</v>
      </c>
      <c r="CG216" s="222">
        <v>0</v>
      </c>
      <c r="CH216" s="222">
        <v>0</v>
      </c>
      <c r="CI216" s="222">
        <v>35</v>
      </c>
      <c r="CJ216" s="222">
        <v>35</v>
      </c>
      <c r="CK216" s="222">
        <v>0</v>
      </c>
      <c r="CL216" s="222">
        <v>0</v>
      </c>
      <c r="CM216" s="222">
        <v>0</v>
      </c>
      <c r="CN216" s="222">
        <v>0</v>
      </c>
      <c r="CO216" s="222">
        <v>0</v>
      </c>
      <c r="CP216" s="222">
        <v>0</v>
      </c>
      <c r="CQ216" s="222" t="s">
        <v>32</v>
      </c>
      <c r="CR216" s="222" t="s">
        <v>1022</v>
      </c>
      <c r="CS216" s="222" t="s">
        <v>14691</v>
      </c>
      <c r="CT216" s="222">
        <v>1.5974400000000001E-3</v>
      </c>
      <c r="CU216" s="222">
        <v>0</v>
      </c>
      <c r="CV216" s="222">
        <v>0</v>
      </c>
      <c r="CW216" s="222">
        <v>6.1000000000000004E-3</v>
      </c>
      <c r="CX216" s="222">
        <v>0</v>
      </c>
      <c r="CY216" s="222">
        <v>0</v>
      </c>
      <c r="CZ216" s="222" t="s">
        <v>32</v>
      </c>
      <c r="DA216" s="222">
        <v>1.5969999999999999E-3</v>
      </c>
      <c r="DB216" s="222" t="s">
        <v>14691</v>
      </c>
      <c r="DC216" s="222" t="s">
        <v>32</v>
      </c>
      <c r="DD216" s="222">
        <v>1.23E-3</v>
      </c>
      <c r="DE216" s="222" t="s">
        <v>14691</v>
      </c>
      <c r="DF216" s="222" t="s">
        <v>5316</v>
      </c>
      <c r="DG216" s="222" t="s">
        <v>5316</v>
      </c>
      <c r="DH216" s="222" t="s">
        <v>5316</v>
      </c>
      <c r="DI216" s="222" t="s">
        <v>5316</v>
      </c>
      <c r="DJ216" s="222" t="s">
        <v>5316</v>
      </c>
      <c r="DK216" s="222" t="s">
        <v>5316</v>
      </c>
      <c r="DL216" s="222" t="s">
        <v>5316</v>
      </c>
      <c r="DM216" s="222" t="s">
        <v>5316</v>
      </c>
      <c r="DN216" s="222" t="s">
        <v>5316</v>
      </c>
      <c r="DO216" s="222" t="s">
        <v>5316</v>
      </c>
      <c r="DP216" s="222" t="s">
        <v>5316</v>
      </c>
      <c r="DQ216" s="222" t="s">
        <v>5316</v>
      </c>
      <c r="DR216" s="222" t="s">
        <v>16490</v>
      </c>
      <c r="DS216" s="222">
        <v>2</v>
      </c>
      <c r="DT216" s="224">
        <v>5.7740000000000005E-4</v>
      </c>
      <c r="DU216" s="222">
        <v>3478</v>
      </c>
      <c r="DV216" s="222" t="s">
        <v>16491</v>
      </c>
    </row>
    <row r="217" spans="2:126" s="223" customFormat="1" ht="13" x14ac:dyDescent="0.15">
      <c r="B217" s="222" t="s">
        <v>14403</v>
      </c>
      <c r="C217" s="222">
        <v>149359991</v>
      </c>
      <c r="D217" s="222" t="s">
        <v>1009</v>
      </c>
      <c r="E217" s="222" t="s">
        <v>1010</v>
      </c>
      <c r="F217" s="222" t="s">
        <v>14802</v>
      </c>
      <c r="G217" s="222" t="s">
        <v>6867</v>
      </c>
      <c r="H217" s="222" t="s">
        <v>6894</v>
      </c>
      <c r="I217" s="222" t="s">
        <v>6869</v>
      </c>
      <c r="J217" s="222" t="s">
        <v>14803</v>
      </c>
      <c r="K217" s="222" t="s">
        <v>14804</v>
      </c>
      <c r="L217" s="222" t="s">
        <v>14805</v>
      </c>
      <c r="M217" s="222" t="s">
        <v>14806</v>
      </c>
      <c r="N217" s="222" t="s">
        <v>14807</v>
      </c>
      <c r="O217" s="222" t="s">
        <v>14808</v>
      </c>
      <c r="P217" s="222" t="s">
        <v>14809</v>
      </c>
      <c r="Q217" s="222" t="s">
        <v>1020</v>
      </c>
      <c r="R217" s="222">
        <v>3</v>
      </c>
      <c r="S217" s="222">
        <v>3</v>
      </c>
      <c r="T217" s="222" t="s">
        <v>6877</v>
      </c>
      <c r="U217" s="222" t="s">
        <v>6878</v>
      </c>
      <c r="V217" s="222" t="s">
        <v>6877</v>
      </c>
      <c r="W217" s="222" t="s">
        <v>6879</v>
      </c>
      <c r="X217" s="222" t="s">
        <v>6877</v>
      </c>
      <c r="Y217" s="222" t="s">
        <v>6877</v>
      </c>
      <c r="Z217" s="222" t="s">
        <v>6877</v>
      </c>
      <c r="AA217" s="222" t="s">
        <v>6877</v>
      </c>
      <c r="AB217" s="222" t="s">
        <v>6877</v>
      </c>
      <c r="AC217" s="222">
        <v>34</v>
      </c>
      <c r="AD217" s="222" t="s">
        <v>1009</v>
      </c>
      <c r="AE217" s="222" t="s">
        <v>6904</v>
      </c>
      <c r="AF217" s="222" t="s">
        <v>6904</v>
      </c>
      <c r="AG217" s="222">
        <v>5.12</v>
      </c>
      <c r="AH217" s="222">
        <v>5.12</v>
      </c>
      <c r="AI217" s="222">
        <v>0.69274000000000002</v>
      </c>
      <c r="AJ217" s="222">
        <v>0.871</v>
      </c>
      <c r="AK217" s="222">
        <v>0.44667000000000001</v>
      </c>
      <c r="AL217" s="222">
        <v>0.98399999999999999</v>
      </c>
      <c r="AM217" s="222">
        <v>0.49890000000000001</v>
      </c>
      <c r="AN217" s="222">
        <v>0</v>
      </c>
      <c r="AO217" s="222">
        <v>1</v>
      </c>
      <c r="AP217" s="222">
        <v>0</v>
      </c>
      <c r="AQ217" s="222" t="s">
        <v>6882</v>
      </c>
      <c r="AR217" s="222" t="s">
        <v>6883</v>
      </c>
      <c r="AS217" s="222" t="s">
        <v>14403</v>
      </c>
      <c r="AT217" s="222">
        <v>149359991</v>
      </c>
      <c r="AU217" s="222">
        <v>149359991</v>
      </c>
      <c r="AV217" s="222" t="s">
        <v>1009</v>
      </c>
      <c r="AW217" s="222" t="s">
        <v>1010</v>
      </c>
      <c r="AX217" s="222" t="s">
        <v>178</v>
      </c>
      <c r="AY217" s="222" t="s">
        <v>5316</v>
      </c>
      <c r="AZ217" s="222" t="s">
        <v>5316</v>
      </c>
      <c r="BA217" s="222" t="s">
        <v>14810</v>
      </c>
      <c r="BB217" s="222" t="s">
        <v>14802</v>
      </c>
      <c r="BC217" s="222">
        <v>606718</v>
      </c>
      <c r="BD217" s="222" t="s">
        <v>6963</v>
      </c>
      <c r="BE217" s="222">
        <v>279</v>
      </c>
      <c r="BF217" s="222" t="s">
        <v>6886</v>
      </c>
      <c r="BG217" s="222">
        <v>8571951</v>
      </c>
      <c r="BH217" s="222" t="s">
        <v>14811</v>
      </c>
      <c r="BI217" s="222" t="s">
        <v>6888</v>
      </c>
      <c r="BJ217" s="222" t="s">
        <v>14812</v>
      </c>
      <c r="BK217" s="222" t="s">
        <v>1010</v>
      </c>
      <c r="BL217" s="222" t="s">
        <v>6890</v>
      </c>
      <c r="BM217" s="222" t="s">
        <v>9298</v>
      </c>
      <c r="BN217" s="222" t="s">
        <v>14813</v>
      </c>
      <c r="BO217" s="222">
        <v>222600</v>
      </c>
      <c r="BP217" s="222">
        <v>606718.00020000001</v>
      </c>
      <c r="BQ217" s="222" t="s">
        <v>14814</v>
      </c>
      <c r="BR217" s="222" t="s">
        <v>5316</v>
      </c>
      <c r="BS217" s="222" t="s">
        <v>5316</v>
      </c>
      <c r="BT217" s="222" t="s">
        <v>5316</v>
      </c>
      <c r="BU217" s="222" t="s">
        <v>5316</v>
      </c>
      <c r="BV217" s="222" t="s">
        <v>14815</v>
      </c>
      <c r="BW217" s="222" t="s">
        <v>14816</v>
      </c>
      <c r="BX217" s="222" t="s">
        <v>32</v>
      </c>
      <c r="BY217" s="222" t="s">
        <v>1010</v>
      </c>
      <c r="BZ217" s="222">
        <v>7.9915635452882695E-4</v>
      </c>
      <c r="CA217" s="222" t="s">
        <v>1011</v>
      </c>
      <c r="CB217" s="222">
        <v>1.9219680953296199E-4</v>
      </c>
      <c r="CC217" s="222">
        <v>5.1849291393017596E-4</v>
      </c>
      <c r="CD217" s="222">
        <v>0</v>
      </c>
      <c r="CE217" s="224">
        <v>6.0576690089653503E-5</v>
      </c>
      <c r="CF217" s="222">
        <v>1.5124016938899E-4</v>
      </c>
      <c r="CG217" s="222">
        <v>1.30399592313918E-3</v>
      </c>
      <c r="CH217" s="222">
        <v>0</v>
      </c>
      <c r="CI217" s="222">
        <v>97</v>
      </c>
      <c r="CJ217" s="222">
        <v>2</v>
      </c>
      <c r="CK217" s="222">
        <v>6</v>
      </c>
      <c r="CL217" s="222">
        <v>0</v>
      </c>
      <c r="CM217" s="222">
        <v>1</v>
      </c>
      <c r="CN217" s="222">
        <v>1</v>
      </c>
      <c r="CO217" s="222">
        <v>87</v>
      </c>
      <c r="CP217" s="222">
        <v>0</v>
      </c>
      <c r="CQ217" s="222" t="s">
        <v>32</v>
      </c>
      <c r="CR217" s="222" t="s">
        <v>1010</v>
      </c>
      <c r="CS217" s="222" t="s">
        <v>14812</v>
      </c>
      <c r="CT217" s="222">
        <v>1.3977600000000001E-3</v>
      </c>
      <c r="CU217" s="222">
        <v>0</v>
      </c>
      <c r="CV217" s="222">
        <v>4.3E-3</v>
      </c>
      <c r="CW217" s="222">
        <v>0</v>
      </c>
      <c r="CX217" s="222">
        <v>4.0000000000000001E-3</v>
      </c>
      <c r="CY217" s="222">
        <v>0</v>
      </c>
      <c r="CZ217" s="222" t="s">
        <v>32</v>
      </c>
      <c r="DA217" s="222">
        <v>1.3979999999999999E-3</v>
      </c>
      <c r="DB217" s="222" t="s">
        <v>14812</v>
      </c>
      <c r="DC217" s="222" t="s">
        <v>32</v>
      </c>
      <c r="DD217" s="222">
        <v>1.1529999999999999E-3</v>
      </c>
      <c r="DE217" s="222" t="s">
        <v>14812</v>
      </c>
      <c r="DF217" s="222" t="s">
        <v>32</v>
      </c>
      <c r="DG217" s="222" t="s">
        <v>1010</v>
      </c>
      <c r="DH217" s="222">
        <v>9</v>
      </c>
      <c r="DI217" s="222">
        <v>2.4271844660194099E-3</v>
      </c>
      <c r="DJ217" s="222" t="s">
        <v>32</v>
      </c>
      <c r="DK217" s="222" t="s">
        <v>1010</v>
      </c>
      <c r="DL217" s="222">
        <v>9</v>
      </c>
      <c r="DM217" s="222">
        <v>2.4271844660194099E-3</v>
      </c>
      <c r="DN217" s="222" t="s">
        <v>5316</v>
      </c>
      <c r="DO217" s="222" t="s">
        <v>5316</v>
      </c>
      <c r="DP217" s="222" t="s">
        <v>5316</v>
      </c>
      <c r="DQ217" s="222" t="s">
        <v>5316</v>
      </c>
      <c r="DR217" s="222" t="s">
        <v>16490</v>
      </c>
      <c r="DS217" s="222">
        <v>2</v>
      </c>
      <c r="DT217" s="224">
        <v>5.7740000000000005E-4</v>
      </c>
      <c r="DU217" s="222">
        <v>3478</v>
      </c>
      <c r="DV217" s="222" t="s">
        <v>16491</v>
      </c>
    </row>
    <row r="218" spans="2:126" s="223" customFormat="1" ht="13" x14ac:dyDescent="0.15">
      <c r="B218" s="222" t="s">
        <v>14886</v>
      </c>
      <c r="C218" s="222">
        <v>150710610</v>
      </c>
      <c r="D218" s="222" t="s">
        <v>1009</v>
      </c>
      <c r="E218" s="222" t="s">
        <v>1010</v>
      </c>
      <c r="F218" s="222" t="s">
        <v>15119</v>
      </c>
      <c r="G218" s="222" t="s">
        <v>6867</v>
      </c>
      <c r="H218" s="222" t="s">
        <v>6894</v>
      </c>
      <c r="I218" s="222" t="s">
        <v>6869</v>
      </c>
      <c r="J218" s="222" t="s">
        <v>15120</v>
      </c>
      <c r="K218" s="222" t="s">
        <v>15121</v>
      </c>
      <c r="L218" s="222" t="s">
        <v>15122</v>
      </c>
      <c r="M218" s="222" t="s">
        <v>15123</v>
      </c>
      <c r="N218" s="222" t="s">
        <v>15124</v>
      </c>
      <c r="O218" s="222" t="s">
        <v>15125</v>
      </c>
      <c r="P218" s="222" t="s">
        <v>15126</v>
      </c>
      <c r="Q218" s="222" t="s">
        <v>1020</v>
      </c>
      <c r="R218" s="222">
        <v>2</v>
      </c>
      <c r="S218" s="222">
        <v>6</v>
      </c>
      <c r="T218" s="222" t="s">
        <v>6877</v>
      </c>
      <c r="U218" s="222" t="s">
        <v>6878</v>
      </c>
      <c r="V218" s="222" t="s">
        <v>6877</v>
      </c>
      <c r="W218" s="222" t="s">
        <v>6879</v>
      </c>
      <c r="X218" s="222" t="s">
        <v>6877</v>
      </c>
      <c r="Y218" s="222" t="s">
        <v>6877</v>
      </c>
      <c r="Z218" s="222" t="s">
        <v>6877</v>
      </c>
      <c r="AA218" s="222" t="s">
        <v>6877</v>
      </c>
      <c r="AB218" s="222" t="s">
        <v>6877</v>
      </c>
      <c r="AC218" s="222">
        <v>21.1</v>
      </c>
      <c r="AD218" s="222" t="s">
        <v>1009</v>
      </c>
      <c r="AE218" s="222" t="s">
        <v>6904</v>
      </c>
      <c r="AF218" s="222" t="s">
        <v>6904</v>
      </c>
      <c r="AG218" s="222">
        <v>5.4</v>
      </c>
      <c r="AH218" s="222">
        <v>5.4</v>
      </c>
      <c r="AI218" s="222">
        <v>0.77820999999999996</v>
      </c>
      <c r="AJ218" s="222">
        <v>0.871</v>
      </c>
      <c r="AK218" s="222">
        <v>0.44667000000000001</v>
      </c>
      <c r="AL218" s="222">
        <v>0.98399999999999999</v>
      </c>
      <c r="AM218" s="222">
        <v>0.49890000000000001</v>
      </c>
      <c r="AN218" s="222">
        <v>0.1489</v>
      </c>
      <c r="AO218" s="222">
        <v>0.85109999999999997</v>
      </c>
      <c r="AP218" s="222">
        <v>0</v>
      </c>
      <c r="AQ218" s="222" t="s">
        <v>6882</v>
      </c>
      <c r="AR218" s="222" t="s">
        <v>6883</v>
      </c>
      <c r="AS218" s="222" t="s">
        <v>14886</v>
      </c>
      <c r="AT218" s="222">
        <v>150710610</v>
      </c>
      <c r="AU218" s="222">
        <v>150710610</v>
      </c>
      <c r="AV218" s="222" t="s">
        <v>1009</v>
      </c>
      <c r="AW218" s="222" t="s">
        <v>1010</v>
      </c>
      <c r="AX218" s="222" t="s">
        <v>178</v>
      </c>
      <c r="AY218" s="222" t="s">
        <v>5316</v>
      </c>
      <c r="AZ218" s="222" t="s">
        <v>5316</v>
      </c>
      <c r="BA218" s="222" t="s">
        <v>15127</v>
      </c>
      <c r="BB218" s="222" t="s">
        <v>15119</v>
      </c>
      <c r="BC218" s="222">
        <v>612025</v>
      </c>
      <c r="BD218" s="222" t="s">
        <v>6963</v>
      </c>
      <c r="BE218" s="222">
        <v>101</v>
      </c>
      <c r="BF218" s="222" t="s">
        <v>6886</v>
      </c>
      <c r="BG218" s="222">
        <v>18434651</v>
      </c>
      <c r="BH218" s="222" t="s">
        <v>15128</v>
      </c>
      <c r="BI218" s="222" t="s">
        <v>6888</v>
      </c>
      <c r="BJ218" s="222" t="s">
        <v>15129</v>
      </c>
      <c r="BK218" s="222" t="s">
        <v>1010</v>
      </c>
      <c r="BL218" s="222" t="s">
        <v>6890</v>
      </c>
      <c r="BM218" s="222" t="s">
        <v>6891</v>
      </c>
      <c r="BN218" s="222" t="s">
        <v>15130</v>
      </c>
      <c r="BO218" s="222">
        <v>274800</v>
      </c>
      <c r="BP218" s="222">
        <v>612025.00009999995</v>
      </c>
      <c r="BQ218" s="222" t="s">
        <v>15131</v>
      </c>
      <c r="BR218" s="222" t="s">
        <v>5316</v>
      </c>
      <c r="BS218" s="222" t="s">
        <v>5316</v>
      </c>
      <c r="BT218" s="222" t="s">
        <v>5316</v>
      </c>
      <c r="BU218" s="222" t="s">
        <v>5316</v>
      </c>
      <c r="BV218" s="222" t="s">
        <v>15132</v>
      </c>
      <c r="BW218" s="222" t="s">
        <v>15133</v>
      </c>
      <c r="BX218" s="222" t="s">
        <v>32</v>
      </c>
      <c r="BY218" s="222" t="s">
        <v>1010</v>
      </c>
      <c r="BZ218" s="224">
        <v>5.7662525948136698E-5</v>
      </c>
      <c r="CA218" s="222" t="s">
        <v>1011</v>
      </c>
      <c r="CB218" s="222">
        <v>0</v>
      </c>
      <c r="CC218" s="222">
        <v>1.7274140611504599E-4</v>
      </c>
      <c r="CD218" s="222">
        <v>0</v>
      </c>
      <c r="CE218" s="222">
        <v>1.21124031007752E-4</v>
      </c>
      <c r="CF218" s="222">
        <v>0</v>
      </c>
      <c r="CG218" s="224">
        <v>4.4955943175687798E-5</v>
      </c>
      <c r="CH218" s="222">
        <v>0</v>
      </c>
      <c r="CI218" s="222">
        <v>7</v>
      </c>
      <c r="CJ218" s="222">
        <v>0</v>
      </c>
      <c r="CK218" s="222">
        <v>2</v>
      </c>
      <c r="CL218" s="222">
        <v>0</v>
      </c>
      <c r="CM218" s="222">
        <v>2</v>
      </c>
      <c r="CN218" s="222">
        <v>0</v>
      </c>
      <c r="CO218" s="222">
        <v>3</v>
      </c>
      <c r="CP218" s="222">
        <v>0</v>
      </c>
      <c r="CQ218" s="222" t="s">
        <v>32</v>
      </c>
      <c r="CR218" s="222" t="s">
        <v>1010</v>
      </c>
      <c r="CS218" s="222" t="s">
        <v>15129</v>
      </c>
      <c r="CT218" s="222">
        <v>3.9936099999999999E-4</v>
      </c>
      <c r="CU218" s="222">
        <v>0</v>
      </c>
      <c r="CV218" s="222">
        <v>2.8999999999999998E-3</v>
      </c>
      <c r="CW218" s="222">
        <v>0</v>
      </c>
      <c r="CX218" s="222">
        <v>0</v>
      </c>
      <c r="CY218" s="222">
        <v>0</v>
      </c>
      <c r="CZ218" s="222" t="s">
        <v>32</v>
      </c>
      <c r="DA218" s="222">
        <v>3.994E-4</v>
      </c>
      <c r="DB218" s="222" t="s">
        <v>15129</v>
      </c>
      <c r="DC218" s="222" t="s">
        <v>32</v>
      </c>
      <c r="DD218" s="224">
        <v>7.7000000000000001E-5</v>
      </c>
      <c r="DE218" s="222" t="s">
        <v>15129</v>
      </c>
      <c r="DF218" s="222" t="s">
        <v>5316</v>
      </c>
      <c r="DG218" s="222" t="s">
        <v>5316</v>
      </c>
      <c r="DH218" s="222" t="s">
        <v>5316</v>
      </c>
      <c r="DI218" s="222" t="s">
        <v>5316</v>
      </c>
      <c r="DJ218" s="222" t="s">
        <v>5316</v>
      </c>
      <c r="DK218" s="222" t="s">
        <v>5316</v>
      </c>
      <c r="DL218" s="222" t="s">
        <v>5316</v>
      </c>
      <c r="DM218" s="222" t="s">
        <v>5316</v>
      </c>
      <c r="DN218" s="222" t="s">
        <v>5316</v>
      </c>
      <c r="DO218" s="222" t="s">
        <v>5316</v>
      </c>
      <c r="DP218" s="222" t="s">
        <v>5316</v>
      </c>
      <c r="DQ218" s="222" t="s">
        <v>5316</v>
      </c>
      <c r="DR218" s="222" t="s">
        <v>16490</v>
      </c>
      <c r="DS218" s="222">
        <v>2</v>
      </c>
      <c r="DT218" s="224">
        <v>5.7740000000000005E-4</v>
      </c>
      <c r="DU218" s="222">
        <v>3478</v>
      </c>
      <c r="DV218" s="222" t="s">
        <v>16491</v>
      </c>
    </row>
    <row r="219" spans="2:126" s="223" customFormat="1" ht="13" x14ac:dyDescent="0.15">
      <c r="B219" s="222" t="s">
        <v>14886</v>
      </c>
      <c r="C219" s="222">
        <v>161127501</v>
      </c>
      <c r="D219" s="222" t="s">
        <v>1035</v>
      </c>
      <c r="E219" s="222" t="s">
        <v>1022</v>
      </c>
      <c r="F219" s="222" t="s">
        <v>15134</v>
      </c>
      <c r="G219" s="222" t="s">
        <v>6867</v>
      </c>
      <c r="H219" s="222" t="s">
        <v>6894</v>
      </c>
      <c r="I219" s="222" t="s">
        <v>6869</v>
      </c>
      <c r="J219" s="222" t="s">
        <v>15135</v>
      </c>
      <c r="K219" s="222" t="s">
        <v>15136</v>
      </c>
      <c r="L219" s="222" t="s">
        <v>15137</v>
      </c>
      <c r="M219" s="222" t="s">
        <v>15138</v>
      </c>
      <c r="N219" s="222" t="s">
        <v>15139</v>
      </c>
      <c r="O219" s="222" t="s">
        <v>15140</v>
      </c>
      <c r="P219" s="222" t="s">
        <v>15141</v>
      </c>
      <c r="Q219" s="222" t="s">
        <v>1020</v>
      </c>
      <c r="R219" s="222">
        <v>2</v>
      </c>
      <c r="S219" s="222">
        <v>19</v>
      </c>
      <c r="T219" s="222" t="s">
        <v>6877</v>
      </c>
      <c r="U219" s="222" t="s">
        <v>6903</v>
      </c>
      <c r="V219" s="222" t="s">
        <v>6877</v>
      </c>
      <c r="W219" s="222" t="s">
        <v>6879</v>
      </c>
      <c r="X219" s="222" t="s">
        <v>1623</v>
      </c>
      <c r="Y219" s="222" t="s">
        <v>19</v>
      </c>
      <c r="Z219" s="222" t="s">
        <v>6877</v>
      </c>
      <c r="AA219" s="222" t="s">
        <v>6877</v>
      </c>
      <c r="AB219" s="222" t="s">
        <v>6877</v>
      </c>
      <c r="AC219" s="222">
        <v>32</v>
      </c>
      <c r="AD219" s="222" t="s">
        <v>1035</v>
      </c>
      <c r="AE219" s="222" t="s">
        <v>6917</v>
      </c>
      <c r="AF219" s="222" t="s">
        <v>6917</v>
      </c>
      <c r="AG219" s="222">
        <v>4.74</v>
      </c>
      <c r="AH219" s="222">
        <v>3.59</v>
      </c>
      <c r="AI219" s="222">
        <v>0.39987</v>
      </c>
      <c r="AJ219" s="222">
        <v>1.0620000000000001</v>
      </c>
      <c r="AK219" s="222">
        <v>0.92612000000000005</v>
      </c>
      <c r="AL219" s="222">
        <v>0.13900000000000001</v>
      </c>
      <c r="AM219" s="222">
        <v>0.18342</v>
      </c>
      <c r="AN219" s="222">
        <v>0.80600000000000005</v>
      </c>
      <c r="AO219" s="222">
        <v>0.19400000000000001</v>
      </c>
      <c r="AP219" s="222">
        <v>0</v>
      </c>
      <c r="AQ219" s="222" t="s">
        <v>6882</v>
      </c>
      <c r="AR219" s="222" t="s">
        <v>6883</v>
      </c>
      <c r="AS219" s="222" t="s">
        <v>14886</v>
      </c>
      <c r="AT219" s="222">
        <v>161127501</v>
      </c>
      <c r="AU219" s="222">
        <v>161127501</v>
      </c>
      <c r="AV219" s="222" t="s">
        <v>1035</v>
      </c>
      <c r="AW219" s="222" t="s">
        <v>1022</v>
      </c>
      <c r="AX219" s="222" t="s">
        <v>178</v>
      </c>
      <c r="AY219" s="222" t="s">
        <v>5316</v>
      </c>
      <c r="AZ219" s="222" t="s">
        <v>5316</v>
      </c>
      <c r="BA219" s="222" t="s">
        <v>15142</v>
      </c>
      <c r="BB219" s="222" t="s">
        <v>15134</v>
      </c>
      <c r="BC219" s="222">
        <v>173350</v>
      </c>
      <c r="BD219" s="222" t="s">
        <v>8461</v>
      </c>
      <c r="BE219" s="222">
        <v>38</v>
      </c>
      <c r="BF219" s="222" t="s">
        <v>6886</v>
      </c>
      <c r="BG219" s="222">
        <v>10233898</v>
      </c>
      <c r="BH219" s="222" t="s">
        <v>15143</v>
      </c>
      <c r="BI219" s="222" t="s">
        <v>6888</v>
      </c>
      <c r="BJ219" s="222" t="s">
        <v>15144</v>
      </c>
      <c r="BK219" s="222" t="s">
        <v>1022</v>
      </c>
      <c r="BL219" s="222" t="s">
        <v>6890</v>
      </c>
      <c r="BM219" s="222" t="s">
        <v>6891</v>
      </c>
      <c r="BN219" s="222" t="s">
        <v>15145</v>
      </c>
      <c r="BO219" s="222">
        <v>217090</v>
      </c>
      <c r="BP219" s="222">
        <v>173350.00099999999</v>
      </c>
      <c r="BQ219" s="222" t="s">
        <v>15146</v>
      </c>
      <c r="BR219" s="222" t="s">
        <v>5316</v>
      </c>
      <c r="BS219" s="222" t="s">
        <v>5316</v>
      </c>
      <c r="BT219" s="222" t="s">
        <v>5316</v>
      </c>
      <c r="BU219" s="222" t="s">
        <v>5316</v>
      </c>
      <c r="BV219" s="222" t="s">
        <v>5316</v>
      </c>
      <c r="BW219" s="222" t="s">
        <v>15147</v>
      </c>
      <c r="BX219" s="222" t="s">
        <v>32</v>
      </c>
      <c r="BY219" s="222" t="s">
        <v>1022</v>
      </c>
      <c r="BZ219" s="222">
        <v>3.2948386352778399E-3</v>
      </c>
      <c r="CA219" s="222" t="s">
        <v>1011</v>
      </c>
      <c r="CB219" s="222">
        <v>1.82586969056314E-3</v>
      </c>
      <c r="CC219" s="222">
        <v>3.3696215655780199E-3</v>
      </c>
      <c r="CD219" s="222">
        <v>0</v>
      </c>
      <c r="CE219" s="224">
        <v>6.0562015503876002E-5</v>
      </c>
      <c r="CF219" s="222">
        <v>9.0716661626852096E-4</v>
      </c>
      <c r="CG219" s="222">
        <v>4.9599904096862199E-3</v>
      </c>
      <c r="CH219" s="222">
        <v>4.4052863436123404E-3</v>
      </c>
      <c r="CI219" s="222">
        <v>400</v>
      </c>
      <c r="CJ219" s="222">
        <v>19</v>
      </c>
      <c r="CK219" s="222">
        <v>39</v>
      </c>
      <c r="CL219" s="222">
        <v>0</v>
      </c>
      <c r="CM219" s="222">
        <v>1</v>
      </c>
      <c r="CN219" s="222">
        <v>6</v>
      </c>
      <c r="CO219" s="222">
        <v>331</v>
      </c>
      <c r="CP219" s="222">
        <v>4</v>
      </c>
      <c r="CQ219" s="222" t="s">
        <v>32</v>
      </c>
      <c r="CR219" s="222" t="s">
        <v>1022</v>
      </c>
      <c r="CS219" s="222" t="s">
        <v>15144</v>
      </c>
      <c r="CT219" s="222">
        <v>2.1964900000000002E-3</v>
      </c>
      <c r="CU219" s="222">
        <v>0</v>
      </c>
      <c r="CV219" s="222">
        <v>0</v>
      </c>
      <c r="CW219" s="222">
        <v>8.0000000000000004E-4</v>
      </c>
      <c r="CX219" s="222">
        <v>8.8999999999999999E-3</v>
      </c>
      <c r="CY219" s="222">
        <v>1E-3</v>
      </c>
      <c r="CZ219" s="222" t="s">
        <v>32</v>
      </c>
      <c r="DA219" s="222">
        <v>2.196E-3</v>
      </c>
      <c r="DB219" s="222" t="s">
        <v>15144</v>
      </c>
      <c r="DC219" s="222" t="s">
        <v>32</v>
      </c>
      <c r="DD219" s="222">
        <v>4.3059999999999999E-3</v>
      </c>
      <c r="DE219" s="222" t="s">
        <v>15144</v>
      </c>
      <c r="DF219" s="222" t="s">
        <v>32</v>
      </c>
      <c r="DG219" s="222" t="s">
        <v>1022</v>
      </c>
      <c r="DH219" s="222">
        <v>31</v>
      </c>
      <c r="DI219" s="222">
        <v>8.3603020496224294E-3</v>
      </c>
      <c r="DJ219" s="222" t="s">
        <v>32</v>
      </c>
      <c r="DK219" s="222" t="s">
        <v>1022</v>
      </c>
      <c r="DL219" s="222">
        <v>31</v>
      </c>
      <c r="DM219" s="222">
        <v>8.3603020496224294E-3</v>
      </c>
      <c r="DN219" s="222" t="s">
        <v>5316</v>
      </c>
      <c r="DO219" s="222" t="s">
        <v>5316</v>
      </c>
      <c r="DP219" s="222" t="s">
        <v>5316</v>
      </c>
      <c r="DQ219" s="222" t="s">
        <v>5316</v>
      </c>
      <c r="DR219" s="222" t="s">
        <v>16490</v>
      </c>
      <c r="DS219" s="222">
        <v>3</v>
      </c>
      <c r="DT219" s="224">
        <v>5.7740000000000005E-4</v>
      </c>
      <c r="DU219" s="222">
        <v>3478</v>
      </c>
      <c r="DV219" s="222" t="s">
        <v>16491</v>
      </c>
    </row>
    <row r="220" spans="2:126" s="223" customFormat="1" ht="13" x14ac:dyDescent="0.15">
      <c r="B220" s="222" t="s">
        <v>15161</v>
      </c>
      <c r="C220" s="222">
        <v>92123671</v>
      </c>
      <c r="D220" s="222" t="s">
        <v>1035</v>
      </c>
      <c r="E220" s="222" t="s">
        <v>1022</v>
      </c>
      <c r="F220" s="222" t="s">
        <v>15306</v>
      </c>
      <c r="G220" s="222" t="s">
        <v>6867</v>
      </c>
      <c r="H220" s="222" t="s">
        <v>6868</v>
      </c>
      <c r="I220" s="222" t="s">
        <v>6869</v>
      </c>
      <c r="J220" s="222" t="s">
        <v>15307</v>
      </c>
      <c r="K220" s="222" t="s">
        <v>15308</v>
      </c>
      <c r="L220" s="222" t="s">
        <v>15309</v>
      </c>
      <c r="M220" s="222" t="s">
        <v>15310</v>
      </c>
      <c r="N220" s="222" t="s">
        <v>15311</v>
      </c>
      <c r="O220" s="222" t="s">
        <v>15312</v>
      </c>
      <c r="P220" s="222" t="s">
        <v>15313</v>
      </c>
      <c r="Q220" s="222" t="s">
        <v>1020</v>
      </c>
      <c r="R220" s="222">
        <v>19</v>
      </c>
      <c r="S220" s="222">
        <v>24</v>
      </c>
      <c r="T220" s="222" t="s">
        <v>6877</v>
      </c>
      <c r="U220" s="222" t="s">
        <v>6878</v>
      </c>
      <c r="V220" s="222" t="s">
        <v>6877</v>
      </c>
      <c r="W220" s="222" t="s">
        <v>6879</v>
      </c>
      <c r="X220" s="222" t="s">
        <v>6877</v>
      </c>
      <c r="Y220" s="222" t="s">
        <v>6877</v>
      </c>
      <c r="Z220" s="222" t="s">
        <v>6877</v>
      </c>
      <c r="AA220" s="222" t="s">
        <v>6877</v>
      </c>
      <c r="AB220" s="222" t="s">
        <v>6877</v>
      </c>
      <c r="AC220" s="222">
        <v>22.1</v>
      </c>
      <c r="AD220" s="222" t="s">
        <v>1035</v>
      </c>
      <c r="AE220" s="222" t="s">
        <v>6917</v>
      </c>
      <c r="AF220" s="222" t="s">
        <v>6917</v>
      </c>
      <c r="AG220" s="222">
        <v>5.74</v>
      </c>
      <c r="AH220" s="222">
        <v>5.74</v>
      </c>
      <c r="AI220" s="222">
        <v>0.90005000000000002</v>
      </c>
      <c r="AJ220" s="222">
        <v>1.0620000000000001</v>
      </c>
      <c r="AK220" s="222">
        <v>0.92612000000000005</v>
      </c>
      <c r="AL220" s="222">
        <v>0.998</v>
      </c>
      <c r="AM220" s="222">
        <v>0.72479000000000005</v>
      </c>
      <c r="AN220" s="222">
        <v>1</v>
      </c>
      <c r="AO220" s="222">
        <v>0</v>
      </c>
      <c r="AP220" s="222">
        <v>0</v>
      </c>
      <c r="AQ220" s="222" t="s">
        <v>6882</v>
      </c>
      <c r="AR220" s="222" t="s">
        <v>6883</v>
      </c>
      <c r="AS220" s="222" t="s">
        <v>15161</v>
      </c>
      <c r="AT220" s="222">
        <v>92123671</v>
      </c>
      <c r="AU220" s="222">
        <v>92123671</v>
      </c>
      <c r="AV220" s="222" t="s">
        <v>1035</v>
      </c>
      <c r="AW220" s="222" t="s">
        <v>1022</v>
      </c>
      <c r="AX220" s="222" t="s">
        <v>178</v>
      </c>
      <c r="AY220" s="222" t="s">
        <v>5316</v>
      </c>
      <c r="AZ220" s="222" t="s">
        <v>5316</v>
      </c>
      <c r="BA220" s="222" t="s">
        <v>15314</v>
      </c>
      <c r="BB220" s="222" t="s">
        <v>15306</v>
      </c>
      <c r="BC220" s="222">
        <v>602136</v>
      </c>
      <c r="BD220" s="222" t="s">
        <v>7535</v>
      </c>
      <c r="BE220" s="222">
        <v>989</v>
      </c>
      <c r="BF220" s="222" t="s">
        <v>6886</v>
      </c>
      <c r="BG220" s="222">
        <v>16088892</v>
      </c>
      <c r="BH220" s="222" t="s">
        <v>15315</v>
      </c>
      <c r="BI220" s="222" t="s">
        <v>6888</v>
      </c>
      <c r="BJ220" s="222" t="s">
        <v>15316</v>
      </c>
      <c r="BK220" s="222" t="s">
        <v>1022</v>
      </c>
      <c r="BL220" s="222" t="s">
        <v>6890</v>
      </c>
      <c r="BM220" s="222" t="s">
        <v>6891</v>
      </c>
      <c r="BN220" s="222" t="s">
        <v>15317</v>
      </c>
      <c r="BO220" s="222">
        <v>234580</v>
      </c>
      <c r="BP220" s="222" t="s">
        <v>5316</v>
      </c>
      <c r="BQ220" s="222" t="s">
        <v>15318</v>
      </c>
      <c r="BR220" s="222" t="s">
        <v>5316</v>
      </c>
      <c r="BS220" s="222" t="s">
        <v>5316</v>
      </c>
      <c r="BT220" s="222" t="s">
        <v>5316</v>
      </c>
      <c r="BU220" s="222" t="s">
        <v>5316</v>
      </c>
      <c r="BV220" s="222" t="s">
        <v>5316</v>
      </c>
      <c r="BW220" s="222" t="s">
        <v>5316</v>
      </c>
      <c r="BX220" s="222" t="s">
        <v>32</v>
      </c>
      <c r="BY220" s="222" t="s">
        <v>1022</v>
      </c>
      <c r="BZ220" s="224">
        <v>4.9715791392539298E-5</v>
      </c>
      <c r="CA220" s="222" t="s">
        <v>1011</v>
      </c>
      <c r="CB220" s="222">
        <v>0</v>
      </c>
      <c r="CC220" s="222">
        <v>0</v>
      </c>
      <c r="CD220" s="222">
        <v>6.9541029207232296E-4</v>
      </c>
      <c r="CE220" s="222">
        <v>0</v>
      </c>
      <c r="CF220" s="222">
        <v>0</v>
      </c>
      <c r="CG220" s="222">
        <v>0</v>
      </c>
      <c r="CH220" s="222">
        <v>0</v>
      </c>
      <c r="CI220" s="222">
        <v>6</v>
      </c>
      <c r="CJ220" s="222">
        <v>0</v>
      </c>
      <c r="CK220" s="222">
        <v>0</v>
      </c>
      <c r="CL220" s="222">
        <v>6</v>
      </c>
      <c r="CM220" s="222">
        <v>0</v>
      </c>
      <c r="CN220" s="222">
        <v>0</v>
      </c>
      <c r="CO220" s="222">
        <v>0</v>
      </c>
      <c r="CP220" s="222">
        <v>0</v>
      </c>
      <c r="CQ220" s="222" t="s">
        <v>32</v>
      </c>
      <c r="CR220" s="222" t="s">
        <v>1022</v>
      </c>
      <c r="CS220" s="222" t="s">
        <v>15316</v>
      </c>
      <c r="CT220" s="222">
        <v>3.9936099999999999E-4</v>
      </c>
      <c r="CU220" s="222">
        <v>2E-3</v>
      </c>
      <c r="CV220" s="222">
        <v>0</v>
      </c>
      <c r="CW220" s="222">
        <v>0</v>
      </c>
      <c r="CX220" s="222">
        <v>0</v>
      </c>
      <c r="CY220" s="222">
        <v>0</v>
      </c>
      <c r="CZ220" s="222" t="s">
        <v>32</v>
      </c>
      <c r="DA220" s="222">
        <v>3.994E-4</v>
      </c>
      <c r="DB220" s="222" t="s">
        <v>15316</v>
      </c>
      <c r="DC220" s="222" t="s">
        <v>5316</v>
      </c>
      <c r="DD220" s="222" t="s">
        <v>5316</v>
      </c>
      <c r="DE220" s="222" t="s">
        <v>5316</v>
      </c>
      <c r="DF220" s="222" t="s">
        <v>5316</v>
      </c>
      <c r="DG220" s="222" t="s">
        <v>5316</v>
      </c>
      <c r="DH220" s="222" t="s">
        <v>5316</v>
      </c>
      <c r="DI220" s="222" t="s">
        <v>5316</v>
      </c>
      <c r="DJ220" s="222" t="s">
        <v>5316</v>
      </c>
      <c r="DK220" s="222" t="s">
        <v>5316</v>
      </c>
      <c r="DL220" s="222" t="s">
        <v>5316</v>
      </c>
      <c r="DM220" s="222" t="s">
        <v>5316</v>
      </c>
      <c r="DN220" s="222" t="s">
        <v>5316</v>
      </c>
      <c r="DO220" s="222" t="s">
        <v>5316</v>
      </c>
      <c r="DP220" s="222" t="s">
        <v>5316</v>
      </c>
      <c r="DQ220" s="222" t="s">
        <v>5316</v>
      </c>
      <c r="DR220" s="222" t="s">
        <v>16490</v>
      </c>
      <c r="DS220" s="222">
        <v>2</v>
      </c>
      <c r="DT220" s="224">
        <v>5.7740000000000005E-4</v>
      </c>
      <c r="DU220" s="222">
        <v>3478</v>
      </c>
      <c r="DV220" s="222" t="s">
        <v>16491</v>
      </c>
    </row>
    <row r="221" spans="2:126" s="223" customFormat="1" ht="13" x14ac:dyDescent="0.15">
      <c r="B221" s="222" t="s">
        <v>15161</v>
      </c>
      <c r="C221" s="222">
        <v>107301201</v>
      </c>
      <c r="D221" s="222" t="s">
        <v>1010</v>
      </c>
      <c r="E221" s="222" t="s">
        <v>1009</v>
      </c>
      <c r="F221" s="222" t="s">
        <v>15362</v>
      </c>
      <c r="G221" s="222" t="s">
        <v>6867</v>
      </c>
      <c r="H221" s="222" t="s">
        <v>6894</v>
      </c>
      <c r="I221" s="222" t="s">
        <v>8587</v>
      </c>
      <c r="J221" s="222" t="s">
        <v>15363</v>
      </c>
      <c r="K221" s="222" t="s">
        <v>5316</v>
      </c>
      <c r="L221" s="222" t="s">
        <v>15364</v>
      </c>
      <c r="M221" s="222" t="s">
        <v>15365</v>
      </c>
      <c r="N221" s="222" t="s">
        <v>15366</v>
      </c>
      <c r="O221" s="222" t="s">
        <v>15367</v>
      </c>
      <c r="P221" s="222" t="s">
        <v>15368</v>
      </c>
      <c r="Q221" s="222" t="s">
        <v>1020</v>
      </c>
      <c r="R221" s="222">
        <v>1</v>
      </c>
      <c r="S221" s="222">
        <v>21</v>
      </c>
      <c r="T221" s="222" t="s">
        <v>5316</v>
      </c>
      <c r="U221" s="222" t="s">
        <v>5316</v>
      </c>
      <c r="V221" s="222" t="s">
        <v>5316</v>
      </c>
      <c r="W221" s="222" t="s">
        <v>8434</v>
      </c>
      <c r="X221" s="222" t="s">
        <v>5316</v>
      </c>
      <c r="Y221" s="222" t="s">
        <v>5316</v>
      </c>
      <c r="Z221" s="222" t="s">
        <v>5316</v>
      </c>
      <c r="AA221" s="222" t="s">
        <v>5316</v>
      </c>
      <c r="AB221" s="222" t="s">
        <v>5316</v>
      </c>
      <c r="AC221" s="222" t="s">
        <v>5316</v>
      </c>
      <c r="AD221" s="222" t="s">
        <v>5316</v>
      </c>
      <c r="AE221" s="222" t="s">
        <v>5316</v>
      </c>
      <c r="AF221" s="222" t="s">
        <v>5316</v>
      </c>
      <c r="AG221" s="222" t="s">
        <v>5316</v>
      </c>
      <c r="AH221" s="222" t="s">
        <v>5316</v>
      </c>
      <c r="AI221" s="222" t="s">
        <v>5316</v>
      </c>
      <c r="AJ221" s="222" t="s">
        <v>5316</v>
      </c>
      <c r="AK221" s="222" t="s">
        <v>5316</v>
      </c>
      <c r="AL221" s="222" t="s">
        <v>5316</v>
      </c>
      <c r="AM221" s="222" t="s">
        <v>5316</v>
      </c>
      <c r="AN221" s="222" t="s">
        <v>5316</v>
      </c>
      <c r="AO221" s="222" t="s">
        <v>5316</v>
      </c>
      <c r="AP221" s="222" t="s">
        <v>5316</v>
      </c>
      <c r="AQ221" s="222" t="s">
        <v>6882</v>
      </c>
      <c r="AR221" s="222" t="s">
        <v>6883</v>
      </c>
      <c r="AS221" s="222" t="s">
        <v>15161</v>
      </c>
      <c r="AT221" s="222">
        <v>107301201</v>
      </c>
      <c r="AU221" s="222">
        <v>107301201</v>
      </c>
      <c r="AV221" s="222" t="s">
        <v>1010</v>
      </c>
      <c r="AW221" s="222" t="s">
        <v>1009</v>
      </c>
      <c r="AX221" s="222" t="s">
        <v>178</v>
      </c>
      <c r="AY221" s="222" t="s">
        <v>5316</v>
      </c>
      <c r="AZ221" s="222" t="s">
        <v>5316</v>
      </c>
      <c r="BA221" s="222" t="s">
        <v>15369</v>
      </c>
      <c r="BB221" s="222" t="s">
        <v>15362</v>
      </c>
      <c r="BC221" s="222">
        <v>605646</v>
      </c>
      <c r="BD221" s="222" t="s">
        <v>5316</v>
      </c>
      <c r="BE221" s="222" t="s">
        <v>5316</v>
      </c>
      <c r="BF221" s="222" t="s">
        <v>6886</v>
      </c>
      <c r="BG221" s="222">
        <v>17503324</v>
      </c>
      <c r="BH221" s="222" t="s">
        <v>15370</v>
      </c>
      <c r="BI221" s="222" t="s">
        <v>8591</v>
      </c>
      <c r="BJ221" s="222" t="s">
        <v>15371</v>
      </c>
      <c r="BK221" s="222" t="s">
        <v>1009</v>
      </c>
      <c r="BL221" s="222" t="s">
        <v>6890</v>
      </c>
      <c r="BM221" s="222" t="s">
        <v>15372</v>
      </c>
      <c r="BN221" s="222" t="s">
        <v>15373</v>
      </c>
      <c r="BO221" s="222">
        <v>274600</v>
      </c>
      <c r="BP221" s="222">
        <v>605646.00269999995</v>
      </c>
      <c r="BQ221" s="222" t="s">
        <v>15374</v>
      </c>
      <c r="BR221" s="222" t="s">
        <v>5316</v>
      </c>
      <c r="BS221" s="222" t="s">
        <v>5316</v>
      </c>
      <c r="BT221" s="222" t="s">
        <v>5316</v>
      </c>
      <c r="BU221" s="222" t="s">
        <v>5316</v>
      </c>
      <c r="BV221" s="222" t="s">
        <v>5316</v>
      </c>
      <c r="BW221" s="222" t="s">
        <v>5316</v>
      </c>
      <c r="BX221" s="222" t="s">
        <v>5316</v>
      </c>
      <c r="BY221" s="222" t="s">
        <v>5316</v>
      </c>
      <c r="BZ221" s="222" t="s">
        <v>5316</v>
      </c>
      <c r="CA221" s="222" t="s">
        <v>5316</v>
      </c>
      <c r="CB221" s="222" t="s">
        <v>5316</v>
      </c>
      <c r="CC221" s="222" t="s">
        <v>5316</v>
      </c>
      <c r="CD221" s="222" t="s">
        <v>5316</v>
      </c>
      <c r="CE221" s="222" t="s">
        <v>5316</v>
      </c>
      <c r="CF221" s="222" t="s">
        <v>5316</v>
      </c>
      <c r="CG221" s="222" t="s">
        <v>5316</v>
      </c>
      <c r="CH221" s="222" t="s">
        <v>5316</v>
      </c>
      <c r="CI221" s="222" t="s">
        <v>5316</v>
      </c>
      <c r="CJ221" s="222" t="s">
        <v>5316</v>
      </c>
      <c r="CK221" s="222" t="s">
        <v>5316</v>
      </c>
      <c r="CL221" s="222" t="s">
        <v>5316</v>
      </c>
      <c r="CM221" s="222" t="s">
        <v>5316</v>
      </c>
      <c r="CN221" s="222" t="s">
        <v>5316</v>
      </c>
      <c r="CO221" s="222" t="s">
        <v>5316</v>
      </c>
      <c r="CP221" s="222" t="s">
        <v>5316</v>
      </c>
      <c r="CQ221" s="222" t="s">
        <v>5316</v>
      </c>
      <c r="CR221" s="222" t="s">
        <v>5316</v>
      </c>
      <c r="CS221" s="222" t="s">
        <v>5316</v>
      </c>
      <c r="CT221" s="222" t="s">
        <v>5316</v>
      </c>
      <c r="CU221" s="222" t="s">
        <v>5316</v>
      </c>
      <c r="CV221" s="222" t="s">
        <v>5316</v>
      </c>
      <c r="CW221" s="222" t="s">
        <v>5316</v>
      </c>
      <c r="CX221" s="222" t="s">
        <v>5316</v>
      </c>
      <c r="CY221" s="222" t="s">
        <v>5316</v>
      </c>
      <c r="CZ221" s="222" t="s">
        <v>32</v>
      </c>
      <c r="DA221" s="222" t="s">
        <v>5316</v>
      </c>
      <c r="DB221" s="222" t="s">
        <v>15371</v>
      </c>
      <c r="DC221" s="222" t="s">
        <v>5316</v>
      </c>
      <c r="DD221" s="222" t="s">
        <v>5316</v>
      </c>
      <c r="DE221" s="222" t="s">
        <v>5316</v>
      </c>
      <c r="DF221" s="222" t="s">
        <v>5316</v>
      </c>
      <c r="DG221" s="222" t="s">
        <v>5316</v>
      </c>
      <c r="DH221" s="222" t="s">
        <v>5316</v>
      </c>
      <c r="DI221" s="222" t="s">
        <v>5316</v>
      </c>
      <c r="DJ221" s="222" t="s">
        <v>5316</v>
      </c>
      <c r="DK221" s="222" t="s">
        <v>5316</v>
      </c>
      <c r="DL221" s="222" t="s">
        <v>5316</v>
      </c>
      <c r="DM221" s="222" t="s">
        <v>5316</v>
      </c>
      <c r="DN221" s="222" t="s">
        <v>5316</v>
      </c>
      <c r="DO221" s="222" t="s">
        <v>5316</v>
      </c>
      <c r="DP221" s="222" t="s">
        <v>5316</v>
      </c>
      <c r="DQ221" s="222" t="s">
        <v>5316</v>
      </c>
      <c r="DR221" s="222" t="s">
        <v>16490</v>
      </c>
      <c r="DS221" s="222">
        <v>2</v>
      </c>
      <c r="DT221" s="224">
        <v>5.7740000000000005E-4</v>
      </c>
      <c r="DU221" s="222">
        <v>3478</v>
      </c>
      <c r="DV221" s="222" t="s">
        <v>16491</v>
      </c>
    </row>
    <row r="222" spans="2:126" s="223" customFormat="1" ht="13" x14ac:dyDescent="0.15">
      <c r="B222" s="222" t="s">
        <v>15161</v>
      </c>
      <c r="C222" s="222">
        <v>107330645</v>
      </c>
      <c r="D222" s="222" t="s">
        <v>1022</v>
      </c>
      <c r="E222" s="222" t="s">
        <v>1035</v>
      </c>
      <c r="F222" s="222" t="s">
        <v>15362</v>
      </c>
      <c r="G222" s="222" t="s">
        <v>6867</v>
      </c>
      <c r="H222" s="222" t="s">
        <v>6894</v>
      </c>
      <c r="I222" s="222" t="s">
        <v>6869</v>
      </c>
      <c r="J222" s="222" t="s">
        <v>15388</v>
      </c>
      <c r="K222" s="222" t="s">
        <v>15389</v>
      </c>
      <c r="L222" s="222" t="s">
        <v>15364</v>
      </c>
      <c r="M222" s="222" t="s">
        <v>15365</v>
      </c>
      <c r="N222" s="222" t="s">
        <v>15366</v>
      </c>
      <c r="O222" s="222" t="s">
        <v>15367</v>
      </c>
      <c r="P222" s="222" t="s">
        <v>15368</v>
      </c>
      <c r="Q222" s="222" t="s">
        <v>1020</v>
      </c>
      <c r="R222" s="222">
        <v>10</v>
      </c>
      <c r="S222" s="222">
        <v>21</v>
      </c>
      <c r="T222" s="222" t="s">
        <v>6877</v>
      </c>
      <c r="U222" s="222" t="s">
        <v>6878</v>
      </c>
      <c r="V222" s="222" t="s">
        <v>6877</v>
      </c>
      <c r="W222" s="222" t="s">
        <v>6879</v>
      </c>
      <c r="X222" s="222" t="s">
        <v>6877</v>
      </c>
      <c r="Y222" s="222" t="s">
        <v>6877</v>
      </c>
      <c r="Z222" s="222" t="s">
        <v>6877</v>
      </c>
      <c r="AA222" s="222" t="s">
        <v>6877</v>
      </c>
      <c r="AB222" s="222" t="s">
        <v>6877</v>
      </c>
      <c r="AC222" s="222">
        <v>34</v>
      </c>
      <c r="AD222" s="222" t="s">
        <v>1022</v>
      </c>
      <c r="AE222" s="222" t="s">
        <v>6881</v>
      </c>
      <c r="AF222" s="222" t="s">
        <v>6881</v>
      </c>
      <c r="AG222" s="222">
        <v>5.0999999999999996</v>
      </c>
      <c r="AH222" s="222">
        <v>5.0999999999999996</v>
      </c>
      <c r="AI222" s="222">
        <v>0.68730000000000002</v>
      </c>
      <c r="AJ222" s="222">
        <v>0.91700000000000004</v>
      </c>
      <c r="AK222" s="222">
        <v>0.60462000000000005</v>
      </c>
      <c r="AL222" s="222">
        <v>0.995</v>
      </c>
      <c r="AM222" s="222">
        <v>0.61045000000000005</v>
      </c>
      <c r="AN222" s="222">
        <v>0</v>
      </c>
      <c r="AO222" s="222">
        <v>0</v>
      </c>
      <c r="AP222" s="222">
        <v>1</v>
      </c>
      <c r="AQ222" s="222" t="s">
        <v>6882</v>
      </c>
      <c r="AR222" s="222" t="s">
        <v>8435</v>
      </c>
      <c r="AS222" s="222" t="s">
        <v>15390</v>
      </c>
      <c r="AT222" s="222" t="s">
        <v>15391</v>
      </c>
      <c r="AU222" s="222" t="s">
        <v>15391</v>
      </c>
      <c r="AV222" s="222" t="s">
        <v>15392</v>
      </c>
      <c r="AW222" s="222" t="s">
        <v>15393</v>
      </c>
      <c r="AX222" s="222" t="s">
        <v>8440</v>
      </c>
      <c r="AY222" s="222" t="s">
        <v>8441</v>
      </c>
      <c r="AZ222" s="222" t="s">
        <v>8441</v>
      </c>
      <c r="BA222" s="222" t="s">
        <v>15394</v>
      </c>
      <c r="BB222" s="222" t="s">
        <v>15395</v>
      </c>
      <c r="BC222" s="222" t="s">
        <v>15396</v>
      </c>
      <c r="BD222" s="222" t="s">
        <v>15397</v>
      </c>
      <c r="BE222" s="222" t="s">
        <v>15398</v>
      </c>
      <c r="BF222" s="222" t="s">
        <v>8446</v>
      </c>
      <c r="BG222" s="222" t="s">
        <v>15399</v>
      </c>
      <c r="BH222" s="222" t="s">
        <v>15400</v>
      </c>
      <c r="BI222" s="222" t="s">
        <v>9964</v>
      </c>
      <c r="BJ222" s="222" t="s">
        <v>15401</v>
      </c>
      <c r="BK222" s="222" t="s">
        <v>1035</v>
      </c>
      <c r="BL222" s="222" t="s">
        <v>6890</v>
      </c>
      <c r="BM222" s="222" t="s">
        <v>15402</v>
      </c>
      <c r="BN222" s="222" t="s">
        <v>15403</v>
      </c>
      <c r="BO222" s="222">
        <v>274600</v>
      </c>
      <c r="BP222" s="222" t="s">
        <v>5316</v>
      </c>
      <c r="BQ222" s="222" t="s">
        <v>15404</v>
      </c>
      <c r="BR222" s="222" t="s">
        <v>5316</v>
      </c>
      <c r="BS222" s="222" t="s">
        <v>5316</v>
      </c>
      <c r="BT222" s="222" t="s">
        <v>5316</v>
      </c>
      <c r="BU222" s="222" t="s">
        <v>5316</v>
      </c>
      <c r="BV222" s="222" t="s">
        <v>5316</v>
      </c>
      <c r="BW222" s="222" t="s">
        <v>15405</v>
      </c>
      <c r="BX222" s="222" t="s">
        <v>32</v>
      </c>
      <c r="BY222" s="222" t="s">
        <v>1035</v>
      </c>
      <c r="BZ222" s="222">
        <v>1.2372766715607801E-4</v>
      </c>
      <c r="CA222" s="222" t="s">
        <v>1011</v>
      </c>
      <c r="CB222" s="222">
        <v>0</v>
      </c>
      <c r="CC222" s="224">
        <v>8.6730268863833505E-5</v>
      </c>
      <c r="CD222" s="222">
        <v>0</v>
      </c>
      <c r="CE222" s="224">
        <v>6.0576690089653503E-5</v>
      </c>
      <c r="CF222" s="222">
        <v>0</v>
      </c>
      <c r="CG222" s="222">
        <v>1.9502535329592801E-4</v>
      </c>
      <c r="CH222" s="222">
        <v>0</v>
      </c>
      <c r="CI222" s="222">
        <v>15</v>
      </c>
      <c r="CJ222" s="222">
        <v>0</v>
      </c>
      <c r="CK222" s="222">
        <v>1</v>
      </c>
      <c r="CL222" s="222">
        <v>0</v>
      </c>
      <c r="CM222" s="222">
        <v>1</v>
      </c>
      <c r="CN222" s="222">
        <v>0</v>
      </c>
      <c r="CO222" s="222">
        <v>13</v>
      </c>
      <c r="CP222" s="222">
        <v>0</v>
      </c>
      <c r="CQ222" s="222" t="s">
        <v>5316</v>
      </c>
      <c r="CR222" s="222" t="s">
        <v>5316</v>
      </c>
      <c r="CS222" s="222" t="s">
        <v>5316</v>
      </c>
      <c r="CT222" s="222" t="s">
        <v>5316</v>
      </c>
      <c r="CU222" s="222" t="s">
        <v>5316</v>
      </c>
      <c r="CV222" s="222" t="s">
        <v>5316</v>
      </c>
      <c r="CW222" s="222" t="s">
        <v>5316</v>
      </c>
      <c r="CX222" s="222" t="s">
        <v>5316</v>
      </c>
      <c r="CY222" s="222" t="s">
        <v>5316</v>
      </c>
      <c r="CZ222" s="222" t="s">
        <v>32</v>
      </c>
      <c r="DA222" s="222" t="s">
        <v>5316</v>
      </c>
      <c r="DB222" s="222" t="s">
        <v>15401</v>
      </c>
      <c r="DC222" s="222" t="s">
        <v>5316</v>
      </c>
      <c r="DD222" s="222" t="s">
        <v>5316</v>
      </c>
      <c r="DE222" s="222" t="s">
        <v>5316</v>
      </c>
      <c r="DF222" s="222" t="s">
        <v>5316</v>
      </c>
      <c r="DG222" s="222" t="s">
        <v>5316</v>
      </c>
      <c r="DH222" s="222" t="s">
        <v>5316</v>
      </c>
      <c r="DI222" s="222" t="s">
        <v>5316</v>
      </c>
      <c r="DJ222" s="222" t="s">
        <v>5316</v>
      </c>
      <c r="DK222" s="222" t="s">
        <v>5316</v>
      </c>
      <c r="DL222" s="222" t="s">
        <v>5316</v>
      </c>
      <c r="DM222" s="222" t="s">
        <v>5316</v>
      </c>
      <c r="DN222" s="222" t="s">
        <v>5316</v>
      </c>
      <c r="DO222" s="222" t="s">
        <v>5316</v>
      </c>
      <c r="DP222" s="222" t="s">
        <v>5316</v>
      </c>
      <c r="DQ222" s="222" t="s">
        <v>5316</v>
      </c>
      <c r="DR222" s="222" t="s">
        <v>16490</v>
      </c>
      <c r="DS222" s="222">
        <v>2</v>
      </c>
      <c r="DT222" s="224">
        <v>5.7740000000000005E-4</v>
      </c>
      <c r="DU222" s="222">
        <v>3478</v>
      </c>
      <c r="DV222" s="222" t="s">
        <v>16491</v>
      </c>
    </row>
    <row r="223" spans="2:126" s="223" customFormat="1" ht="13" x14ac:dyDescent="0.15">
      <c r="B223" s="222" t="s">
        <v>15161</v>
      </c>
      <c r="C223" s="222">
        <v>143036388</v>
      </c>
      <c r="D223" s="222" t="s">
        <v>1022</v>
      </c>
      <c r="E223" s="222" t="s">
        <v>1035</v>
      </c>
      <c r="F223" s="222" t="s">
        <v>15617</v>
      </c>
      <c r="G223" s="222" t="s">
        <v>6867</v>
      </c>
      <c r="H223" s="222" t="s">
        <v>6894</v>
      </c>
      <c r="I223" s="222" t="s">
        <v>6869</v>
      </c>
      <c r="J223" s="222" t="s">
        <v>15638</v>
      </c>
      <c r="K223" s="222" t="s">
        <v>15639</v>
      </c>
      <c r="L223" s="222" t="s">
        <v>15620</v>
      </c>
      <c r="M223" s="222" t="s">
        <v>15621</v>
      </c>
      <c r="N223" s="222" t="s">
        <v>15622</v>
      </c>
      <c r="O223" s="222" t="s">
        <v>15623</v>
      </c>
      <c r="P223" s="222" t="s">
        <v>15624</v>
      </c>
      <c r="Q223" s="222" t="s">
        <v>1020</v>
      </c>
      <c r="R223" s="222">
        <v>13</v>
      </c>
      <c r="S223" s="222">
        <v>23</v>
      </c>
      <c r="T223" s="222" t="s">
        <v>6877</v>
      </c>
      <c r="U223" s="222" t="s">
        <v>6878</v>
      </c>
      <c r="V223" s="222" t="s">
        <v>6877</v>
      </c>
      <c r="W223" s="222" t="s">
        <v>6879</v>
      </c>
      <c r="X223" s="222" t="s">
        <v>6877</v>
      </c>
      <c r="Y223" s="222" t="s">
        <v>6877</v>
      </c>
      <c r="Z223" s="222" t="s">
        <v>6877</v>
      </c>
      <c r="AA223" s="222" t="s">
        <v>6877</v>
      </c>
      <c r="AB223" s="222" t="s">
        <v>6877</v>
      </c>
      <c r="AC223" s="222">
        <v>49</v>
      </c>
      <c r="AD223" s="222" t="s">
        <v>1022</v>
      </c>
      <c r="AE223" s="222" t="s">
        <v>6881</v>
      </c>
      <c r="AF223" s="222" t="s">
        <v>6881</v>
      </c>
      <c r="AG223" s="222">
        <v>5.63</v>
      </c>
      <c r="AH223" s="222">
        <v>5.63</v>
      </c>
      <c r="AI223" s="222">
        <v>0.86019000000000001</v>
      </c>
      <c r="AJ223" s="222">
        <v>0.91700000000000004</v>
      </c>
      <c r="AK223" s="222">
        <v>0.60462000000000005</v>
      </c>
      <c r="AL223" s="222">
        <v>0.998</v>
      </c>
      <c r="AM223" s="222">
        <v>0.72479000000000005</v>
      </c>
      <c r="AN223" s="222">
        <v>0</v>
      </c>
      <c r="AO223" s="222">
        <v>0</v>
      </c>
      <c r="AP223" s="222">
        <v>1</v>
      </c>
      <c r="AQ223" s="222" t="s">
        <v>6882</v>
      </c>
      <c r="AR223" s="222" t="s">
        <v>7710</v>
      </c>
      <c r="AS223" s="222" t="s">
        <v>15171</v>
      </c>
      <c r="AT223" s="222" t="s">
        <v>15640</v>
      </c>
      <c r="AU223" s="222" t="s">
        <v>15641</v>
      </c>
      <c r="AV223" s="222" t="s">
        <v>15642</v>
      </c>
      <c r="AW223" s="222" t="s">
        <v>8574</v>
      </c>
      <c r="AX223" s="222" t="s">
        <v>7381</v>
      </c>
      <c r="AY223" s="222" t="s">
        <v>7382</v>
      </c>
      <c r="AZ223" s="222" t="s">
        <v>7382</v>
      </c>
      <c r="BA223" s="222" t="s">
        <v>15643</v>
      </c>
      <c r="BB223" s="222" t="s">
        <v>15644</v>
      </c>
      <c r="BC223" s="222" t="s">
        <v>15645</v>
      </c>
      <c r="BD223" s="222" t="s">
        <v>15646</v>
      </c>
      <c r="BE223" s="222" t="s">
        <v>15647</v>
      </c>
      <c r="BF223" s="222" t="s">
        <v>7388</v>
      </c>
      <c r="BG223" s="222" t="s">
        <v>15648</v>
      </c>
      <c r="BH223" s="222" t="s">
        <v>15649</v>
      </c>
      <c r="BI223" s="222" t="s">
        <v>9147</v>
      </c>
      <c r="BJ223" s="222" t="s">
        <v>15650</v>
      </c>
      <c r="BK223" s="222" t="s">
        <v>1035</v>
      </c>
      <c r="BL223" s="222" t="s">
        <v>6890</v>
      </c>
      <c r="BM223" s="222" t="s">
        <v>6891</v>
      </c>
      <c r="BN223" s="222" t="s">
        <v>7269</v>
      </c>
      <c r="BO223" s="222" t="s">
        <v>5316</v>
      </c>
      <c r="BP223" s="222" t="s">
        <v>5316</v>
      </c>
      <c r="BQ223" s="222" t="s">
        <v>15651</v>
      </c>
      <c r="BR223" s="222" t="s">
        <v>5316</v>
      </c>
      <c r="BS223" s="222" t="s">
        <v>5316</v>
      </c>
      <c r="BT223" s="222" t="s">
        <v>5316</v>
      </c>
      <c r="BU223" s="222" t="s">
        <v>5316</v>
      </c>
      <c r="BV223" s="222" t="s">
        <v>15652</v>
      </c>
      <c r="BW223" s="222" t="s">
        <v>15653</v>
      </c>
      <c r="BX223" s="222" t="s">
        <v>32</v>
      </c>
      <c r="BY223" s="222" t="s">
        <v>1035</v>
      </c>
      <c r="BZ223" s="224">
        <v>1.6473107651758499E-5</v>
      </c>
      <c r="CA223" s="222" t="s">
        <v>1011</v>
      </c>
      <c r="CB223" s="224">
        <v>9.6098404766480899E-5</v>
      </c>
      <c r="CC223" s="222">
        <v>0</v>
      </c>
      <c r="CD223" s="222">
        <v>0</v>
      </c>
      <c r="CE223" s="222">
        <v>0</v>
      </c>
      <c r="CF223" s="222">
        <v>0</v>
      </c>
      <c r="CG223" s="224">
        <v>1.4983967155144E-5</v>
      </c>
      <c r="CH223" s="222">
        <v>0</v>
      </c>
      <c r="CI223" s="222">
        <v>2</v>
      </c>
      <c r="CJ223" s="222">
        <v>1</v>
      </c>
      <c r="CK223" s="222">
        <v>0</v>
      </c>
      <c r="CL223" s="222">
        <v>0</v>
      </c>
      <c r="CM223" s="222">
        <v>0</v>
      </c>
      <c r="CN223" s="222">
        <v>0</v>
      </c>
      <c r="CO223" s="222">
        <v>1</v>
      </c>
      <c r="CP223" s="222">
        <v>0</v>
      </c>
      <c r="CQ223" s="222" t="s">
        <v>5316</v>
      </c>
      <c r="CR223" s="222" t="s">
        <v>5316</v>
      </c>
      <c r="CS223" s="222" t="s">
        <v>5316</v>
      </c>
      <c r="CT223" s="222" t="s">
        <v>5316</v>
      </c>
      <c r="CU223" s="222" t="s">
        <v>5316</v>
      </c>
      <c r="CV223" s="222" t="s">
        <v>5316</v>
      </c>
      <c r="CW223" s="222" t="s">
        <v>5316</v>
      </c>
      <c r="CX223" s="222" t="s">
        <v>5316</v>
      </c>
      <c r="CY223" s="222" t="s">
        <v>5316</v>
      </c>
      <c r="CZ223" s="222" t="s">
        <v>32</v>
      </c>
      <c r="DA223" s="222" t="s">
        <v>5316</v>
      </c>
      <c r="DB223" s="222" t="s">
        <v>15654</v>
      </c>
      <c r="DC223" s="222" t="s">
        <v>5316</v>
      </c>
      <c r="DD223" s="222" t="s">
        <v>5316</v>
      </c>
      <c r="DE223" s="222" t="s">
        <v>5316</v>
      </c>
      <c r="DF223" s="222" t="s">
        <v>5316</v>
      </c>
      <c r="DG223" s="222" t="s">
        <v>5316</v>
      </c>
      <c r="DH223" s="222" t="s">
        <v>5316</v>
      </c>
      <c r="DI223" s="222" t="s">
        <v>5316</v>
      </c>
      <c r="DJ223" s="222" t="s">
        <v>5316</v>
      </c>
      <c r="DK223" s="222" t="s">
        <v>5316</v>
      </c>
      <c r="DL223" s="222" t="s">
        <v>5316</v>
      </c>
      <c r="DM223" s="222" t="s">
        <v>5316</v>
      </c>
      <c r="DN223" s="222" t="s">
        <v>5316</v>
      </c>
      <c r="DO223" s="222" t="s">
        <v>5316</v>
      </c>
      <c r="DP223" s="222" t="s">
        <v>5316</v>
      </c>
      <c r="DQ223" s="222" t="s">
        <v>5316</v>
      </c>
      <c r="DR223" s="222" t="s">
        <v>16490</v>
      </c>
      <c r="DS223" s="222">
        <v>2</v>
      </c>
      <c r="DT223" s="224">
        <v>5.7740000000000005E-4</v>
      </c>
      <c r="DU223" s="222">
        <v>3478</v>
      </c>
      <c r="DV223" s="222" t="s">
        <v>16493</v>
      </c>
    </row>
    <row r="224" spans="2:126" s="223" customFormat="1" ht="13" x14ac:dyDescent="0.15">
      <c r="B224" s="222" t="s">
        <v>15161</v>
      </c>
      <c r="C224" s="222">
        <v>150878320</v>
      </c>
      <c r="D224" s="222" t="s">
        <v>1022</v>
      </c>
      <c r="E224" s="222" t="s">
        <v>1035</v>
      </c>
      <c r="F224" s="222" t="s">
        <v>6365</v>
      </c>
      <c r="G224" s="222" t="s">
        <v>6867</v>
      </c>
      <c r="H224" s="222" t="s">
        <v>6868</v>
      </c>
      <c r="I224" s="222" t="s">
        <v>8782</v>
      </c>
      <c r="J224" s="222" t="s">
        <v>15720</v>
      </c>
      <c r="K224" s="222" t="s">
        <v>15721</v>
      </c>
      <c r="L224" s="222" t="s">
        <v>6366</v>
      </c>
      <c r="M224" s="222" t="s">
        <v>15722</v>
      </c>
      <c r="N224" s="222" t="s">
        <v>15723</v>
      </c>
      <c r="O224" s="222" t="s">
        <v>15724</v>
      </c>
      <c r="P224" s="222" t="s">
        <v>5316</v>
      </c>
      <c r="Q224" s="222" t="s">
        <v>1020</v>
      </c>
      <c r="R224" s="222">
        <v>3</v>
      </c>
      <c r="S224" s="222">
        <v>6</v>
      </c>
      <c r="T224" s="222" t="s">
        <v>5316</v>
      </c>
      <c r="U224" s="222" t="s">
        <v>5316</v>
      </c>
      <c r="V224" s="222" t="s">
        <v>5316</v>
      </c>
      <c r="W224" s="222" t="s">
        <v>7314</v>
      </c>
      <c r="X224" s="222" t="s">
        <v>5316</v>
      </c>
      <c r="Y224" s="222" t="s">
        <v>5316</v>
      </c>
      <c r="Z224" s="222" t="s">
        <v>5316</v>
      </c>
      <c r="AA224" s="222" t="s">
        <v>5316</v>
      </c>
      <c r="AB224" s="222" t="s">
        <v>5316</v>
      </c>
      <c r="AC224" s="222" t="s">
        <v>5316</v>
      </c>
      <c r="AD224" s="222" t="s">
        <v>5316</v>
      </c>
      <c r="AE224" s="222" t="s">
        <v>5316</v>
      </c>
      <c r="AF224" s="222" t="s">
        <v>5316</v>
      </c>
      <c r="AG224" s="222" t="s">
        <v>5316</v>
      </c>
      <c r="AH224" s="222" t="s">
        <v>5316</v>
      </c>
      <c r="AI224" s="222" t="s">
        <v>5316</v>
      </c>
      <c r="AJ224" s="222" t="s">
        <v>5316</v>
      </c>
      <c r="AK224" s="222" t="s">
        <v>5316</v>
      </c>
      <c r="AL224" s="222" t="s">
        <v>5316</v>
      </c>
      <c r="AM224" s="222" t="s">
        <v>5316</v>
      </c>
      <c r="AN224" s="222" t="s">
        <v>5316</v>
      </c>
      <c r="AO224" s="222" t="s">
        <v>5316</v>
      </c>
      <c r="AP224" s="222" t="s">
        <v>5316</v>
      </c>
      <c r="AQ224" s="222" t="s">
        <v>6882</v>
      </c>
      <c r="AR224" s="222" t="s">
        <v>6883</v>
      </c>
      <c r="AS224" s="222" t="s">
        <v>15161</v>
      </c>
      <c r="AT224" s="222">
        <v>150878320</v>
      </c>
      <c r="AU224" s="222">
        <v>150878320</v>
      </c>
      <c r="AV224" s="222" t="s">
        <v>1022</v>
      </c>
      <c r="AW224" s="222" t="s">
        <v>1035</v>
      </c>
      <c r="AX224" s="222" t="s">
        <v>178</v>
      </c>
      <c r="AY224" s="222" t="s">
        <v>5316</v>
      </c>
      <c r="AZ224" s="222" t="s">
        <v>19</v>
      </c>
      <c r="BA224" s="222" t="s">
        <v>11825</v>
      </c>
      <c r="BB224" s="222" t="s">
        <v>6365</v>
      </c>
      <c r="BC224" s="222">
        <v>615054</v>
      </c>
      <c r="BD224" s="222" t="s">
        <v>15725</v>
      </c>
      <c r="BE224" s="222">
        <v>270</v>
      </c>
      <c r="BF224" s="222" t="s">
        <v>6886</v>
      </c>
      <c r="BG224" s="222">
        <v>22156576</v>
      </c>
      <c r="BH224" s="222" t="s">
        <v>15726</v>
      </c>
      <c r="BI224" s="222" t="s">
        <v>7153</v>
      </c>
      <c r="BJ224" s="222" t="s">
        <v>15727</v>
      </c>
      <c r="BK224" s="222" t="s">
        <v>1035</v>
      </c>
      <c r="BL224" s="222" t="s">
        <v>8121</v>
      </c>
      <c r="BM224" s="222" t="s">
        <v>6891</v>
      </c>
      <c r="BN224" s="222" t="s">
        <v>15728</v>
      </c>
      <c r="BO224" s="222">
        <v>603383</v>
      </c>
      <c r="BP224" s="222">
        <v>615054.00009999995</v>
      </c>
      <c r="BQ224" s="222" t="s">
        <v>15729</v>
      </c>
      <c r="BR224" s="222" t="s">
        <v>5316</v>
      </c>
      <c r="BS224" s="222" t="s">
        <v>5316</v>
      </c>
      <c r="BT224" s="222" t="s">
        <v>5316</v>
      </c>
      <c r="BU224" s="222" t="s">
        <v>5316</v>
      </c>
      <c r="BV224" s="222" t="s">
        <v>5316</v>
      </c>
      <c r="BW224" s="222" t="s">
        <v>5316</v>
      </c>
      <c r="BX224" s="222" t="s">
        <v>32</v>
      </c>
      <c r="BY224" s="222" t="s">
        <v>1035</v>
      </c>
      <c r="BZ224" s="222">
        <v>4.0987106139526899E-4</v>
      </c>
      <c r="CA224" s="222" t="s">
        <v>1011</v>
      </c>
      <c r="CB224" s="222">
        <v>0</v>
      </c>
      <c r="CC224" s="224">
        <v>8.7780898876404505E-5</v>
      </c>
      <c r="CD224" s="222">
        <v>0</v>
      </c>
      <c r="CE224" s="222">
        <v>5.4731208951593296E-4</v>
      </c>
      <c r="CF224" s="222">
        <v>4.3661060802069902E-3</v>
      </c>
      <c r="CG224" s="222">
        <v>1.5653371736271999E-4</v>
      </c>
      <c r="CH224" s="222">
        <v>1.17096018735363E-3</v>
      </c>
      <c r="CI224" s="222">
        <v>48</v>
      </c>
      <c r="CJ224" s="222">
        <v>0</v>
      </c>
      <c r="CK224" s="222">
        <v>1</v>
      </c>
      <c r="CL224" s="222">
        <v>0</v>
      </c>
      <c r="CM224" s="222">
        <v>9</v>
      </c>
      <c r="CN224" s="222">
        <v>27</v>
      </c>
      <c r="CO224" s="222">
        <v>10</v>
      </c>
      <c r="CP224" s="222">
        <v>1</v>
      </c>
      <c r="CQ224" s="222" t="s">
        <v>32</v>
      </c>
      <c r="CR224" s="222" t="s">
        <v>1035</v>
      </c>
      <c r="CS224" s="222" t="s">
        <v>15727</v>
      </c>
      <c r="CT224" s="222">
        <v>1.99681E-4</v>
      </c>
      <c r="CU224" s="222">
        <v>0</v>
      </c>
      <c r="CV224" s="222">
        <v>0</v>
      </c>
      <c r="CW224" s="222">
        <v>0</v>
      </c>
      <c r="CX224" s="222">
        <v>1E-3</v>
      </c>
      <c r="CY224" s="222">
        <v>0</v>
      </c>
      <c r="CZ224" s="222" t="s">
        <v>32</v>
      </c>
      <c r="DA224" s="222">
        <v>1.997E-4</v>
      </c>
      <c r="DB224" s="222" t="s">
        <v>15727</v>
      </c>
      <c r="DC224" s="222" t="s">
        <v>32</v>
      </c>
      <c r="DD224" s="224">
        <v>7.7000000000000001E-5</v>
      </c>
      <c r="DE224" s="222" t="s">
        <v>15727</v>
      </c>
      <c r="DF224" s="222" t="s">
        <v>5316</v>
      </c>
      <c r="DG224" s="222" t="s">
        <v>5316</v>
      </c>
      <c r="DH224" s="222" t="s">
        <v>5316</v>
      </c>
      <c r="DI224" s="222" t="s">
        <v>5316</v>
      </c>
      <c r="DJ224" s="222" t="s">
        <v>5316</v>
      </c>
      <c r="DK224" s="222" t="s">
        <v>5316</v>
      </c>
      <c r="DL224" s="222" t="s">
        <v>5316</v>
      </c>
      <c r="DM224" s="222" t="s">
        <v>5316</v>
      </c>
      <c r="DN224" s="222" t="s">
        <v>5316</v>
      </c>
      <c r="DO224" s="222" t="s">
        <v>5316</v>
      </c>
      <c r="DP224" s="222" t="s">
        <v>5316</v>
      </c>
      <c r="DQ224" s="222" t="s">
        <v>5316</v>
      </c>
      <c r="DR224" s="222" t="s">
        <v>16490</v>
      </c>
      <c r="DS224" s="222">
        <v>2</v>
      </c>
      <c r="DT224" s="224">
        <v>5.7740000000000005E-4</v>
      </c>
      <c r="DU224" s="222">
        <v>3478</v>
      </c>
      <c r="DV224" s="222" t="s">
        <v>16494</v>
      </c>
    </row>
    <row r="225" spans="2:126" s="223" customFormat="1" ht="13" x14ac:dyDescent="0.15">
      <c r="B225" s="222" t="s">
        <v>15730</v>
      </c>
      <c r="C225" s="222">
        <v>100832259</v>
      </c>
      <c r="D225" s="222" t="s">
        <v>1035</v>
      </c>
      <c r="E225" s="222" t="s">
        <v>1022</v>
      </c>
      <c r="F225" s="222" t="s">
        <v>15985</v>
      </c>
      <c r="G225" s="222" t="s">
        <v>6867</v>
      </c>
      <c r="H225" s="222" t="s">
        <v>6894</v>
      </c>
      <c r="I225" s="222" t="s">
        <v>6869</v>
      </c>
      <c r="J225" s="222" t="s">
        <v>15986</v>
      </c>
      <c r="K225" s="222" t="s">
        <v>15987</v>
      </c>
      <c r="L225" s="222" t="s">
        <v>15988</v>
      </c>
      <c r="M225" s="222" t="s">
        <v>15989</v>
      </c>
      <c r="N225" s="222" t="s">
        <v>15990</v>
      </c>
      <c r="O225" s="222" t="s">
        <v>15991</v>
      </c>
      <c r="P225" s="222" t="s">
        <v>15992</v>
      </c>
      <c r="Q225" s="222" t="s">
        <v>1020</v>
      </c>
      <c r="R225" s="222">
        <v>49</v>
      </c>
      <c r="S225" s="222">
        <v>62</v>
      </c>
      <c r="T225" s="222" t="s">
        <v>6877</v>
      </c>
      <c r="U225" s="222" t="s">
        <v>6916</v>
      </c>
      <c r="V225" s="222" t="s">
        <v>6877</v>
      </c>
      <c r="W225" s="222" t="s">
        <v>6879</v>
      </c>
      <c r="X225" s="222" t="s">
        <v>6877</v>
      </c>
      <c r="Y225" s="222" t="s">
        <v>1623</v>
      </c>
      <c r="Z225" s="222" t="s">
        <v>1010</v>
      </c>
      <c r="AA225" s="222" t="s">
        <v>6877</v>
      </c>
      <c r="AB225" s="222" t="s">
        <v>1010</v>
      </c>
      <c r="AC225" s="222">
        <v>27.4</v>
      </c>
      <c r="AD225" s="222" t="s">
        <v>1035</v>
      </c>
      <c r="AE225" s="222" t="s">
        <v>6917</v>
      </c>
      <c r="AF225" s="222" t="s">
        <v>6917</v>
      </c>
      <c r="AG225" s="222">
        <v>6.06</v>
      </c>
      <c r="AH225" s="222">
        <v>6.06</v>
      </c>
      <c r="AI225" s="222">
        <v>0.98329</v>
      </c>
      <c r="AJ225" s="222">
        <v>1.0620000000000001</v>
      </c>
      <c r="AK225" s="222">
        <v>0.92612000000000005</v>
      </c>
      <c r="AL225" s="222">
        <v>0.999</v>
      </c>
      <c r="AM225" s="222">
        <v>0.78790000000000004</v>
      </c>
      <c r="AN225" s="222">
        <v>1</v>
      </c>
      <c r="AO225" s="222">
        <v>0</v>
      </c>
      <c r="AP225" s="222">
        <v>0</v>
      </c>
      <c r="AQ225" s="222" t="s">
        <v>6882</v>
      </c>
      <c r="AR225" s="222" t="s">
        <v>6883</v>
      </c>
      <c r="AS225" s="222" t="s">
        <v>15730</v>
      </c>
      <c r="AT225" s="222">
        <v>100832259</v>
      </c>
      <c r="AU225" s="222">
        <v>100832259</v>
      </c>
      <c r="AV225" s="222" t="s">
        <v>1035</v>
      </c>
      <c r="AW225" s="222" t="s">
        <v>1022</v>
      </c>
      <c r="AX225" s="222" t="s">
        <v>178</v>
      </c>
      <c r="AY225" s="222" t="s">
        <v>5316</v>
      </c>
      <c r="AZ225" s="222" t="s">
        <v>5316</v>
      </c>
      <c r="BA225" s="222" t="s">
        <v>15993</v>
      </c>
      <c r="BB225" s="222" t="s">
        <v>15985</v>
      </c>
      <c r="BC225" s="222">
        <v>607817</v>
      </c>
      <c r="BD225" s="222" t="s">
        <v>7121</v>
      </c>
      <c r="BE225" s="222">
        <v>2993</v>
      </c>
      <c r="BF225" s="222" t="s">
        <v>6886</v>
      </c>
      <c r="BG225" s="222">
        <v>15141358</v>
      </c>
      <c r="BH225" s="222" t="s">
        <v>15994</v>
      </c>
      <c r="BI225" s="222" t="s">
        <v>6888</v>
      </c>
      <c r="BJ225" s="222" t="s">
        <v>15995</v>
      </c>
      <c r="BK225" s="222" t="s">
        <v>1022</v>
      </c>
      <c r="BL225" s="222" t="s">
        <v>6890</v>
      </c>
      <c r="BM225" s="222" t="s">
        <v>7089</v>
      </c>
      <c r="BN225" s="222" t="s">
        <v>15996</v>
      </c>
      <c r="BO225" s="222">
        <v>216550</v>
      </c>
      <c r="BP225" s="222">
        <v>607817.00040000002</v>
      </c>
      <c r="BQ225" s="222" t="s">
        <v>15997</v>
      </c>
      <c r="BR225" s="222" t="s">
        <v>5316</v>
      </c>
      <c r="BS225" s="222" t="s">
        <v>5316</v>
      </c>
      <c r="BT225" s="222" t="s">
        <v>5316</v>
      </c>
      <c r="BU225" s="222" t="s">
        <v>5316</v>
      </c>
      <c r="BV225" s="222" t="s">
        <v>15998</v>
      </c>
      <c r="BW225" s="222" t="s">
        <v>15999</v>
      </c>
      <c r="BX225" s="222" t="s">
        <v>32</v>
      </c>
      <c r="BY225" s="222" t="s">
        <v>1022</v>
      </c>
      <c r="BZ225" s="222">
        <v>3.2477167067822901E-3</v>
      </c>
      <c r="CA225" s="222" t="s">
        <v>1011</v>
      </c>
      <c r="CB225" s="222">
        <v>1.0580992689496001E-3</v>
      </c>
      <c r="CC225" s="222">
        <v>3.2062391681109202E-3</v>
      </c>
      <c r="CD225" s="222">
        <v>0</v>
      </c>
      <c r="CE225" s="222">
        <v>6.6626287098727995E-4</v>
      </c>
      <c r="CF225" s="222">
        <v>7.5642965204235997E-4</v>
      </c>
      <c r="CG225" s="222">
        <v>4.91636189219977E-3</v>
      </c>
      <c r="CH225" s="222">
        <v>2.2026431718061702E-3</v>
      </c>
      <c r="CI225" s="222">
        <v>394</v>
      </c>
      <c r="CJ225" s="222">
        <v>11</v>
      </c>
      <c r="CK225" s="222">
        <v>37</v>
      </c>
      <c r="CL225" s="222">
        <v>0</v>
      </c>
      <c r="CM225" s="222">
        <v>11</v>
      </c>
      <c r="CN225" s="222">
        <v>5</v>
      </c>
      <c r="CO225" s="222">
        <v>328</v>
      </c>
      <c r="CP225" s="222">
        <v>2</v>
      </c>
      <c r="CQ225" s="222" t="s">
        <v>32</v>
      </c>
      <c r="CR225" s="222" t="s">
        <v>1022</v>
      </c>
      <c r="CS225" s="222" t="s">
        <v>15995</v>
      </c>
      <c r="CT225" s="222">
        <v>1.3977600000000001E-3</v>
      </c>
      <c r="CU225" s="222">
        <v>0</v>
      </c>
      <c r="CV225" s="222">
        <v>5.7999999999999996E-3</v>
      </c>
      <c r="CW225" s="222">
        <v>0</v>
      </c>
      <c r="CX225" s="222">
        <v>2E-3</v>
      </c>
      <c r="CY225" s="222">
        <v>1E-3</v>
      </c>
      <c r="CZ225" s="222" t="s">
        <v>32</v>
      </c>
      <c r="DA225" s="222">
        <v>1.3979999999999999E-3</v>
      </c>
      <c r="DB225" s="222" t="s">
        <v>15995</v>
      </c>
      <c r="DC225" s="222" t="s">
        <v>32</v>
      </c>
      <c r="DD225" s="222">
        <v>4.0749999999999996E-3</v>
      </c>
      <c r="DE225" s="222" t="s">
        <v>15995</v>
      </c>
      <c r="DF225" s="222" t="s">
        <v>32</v>
      </c>
      <c r="DG225" s="222" t="s">
        <v>1022</v>
      </c>
      <c r="DH225" s="222">
        <v>25</v>
      </c>
      <c r="DI225" s="222">
        <v>6.7421790722761599E-3</v>
      </c>
      <c r="DJ225" s="222" t="s">
        <v>32</v>
      </c>
      <c r="DK225" s="222" t="s">
        <v>1022</v>
      </c>
      <c r="DL225" s="222">
        <v>25</v>
      </c>
      <c r="DM225" s="222">
        <v>6.7421790722761599E-3</v>
      </c>
      <c r="DN225" s="222" t="s">
        <v>5316</v>
      </c>
      <c r="DO225" s="222" t="s">
        <v>5316</v>
      </c>
      <c r="DP225" s="222" t="s">
        <v>5316</v>
      </c>
      <c r="DQ225" s="222" t="s">
        <v>5316</v>
      </c>
      <c r="DR225" s="222" t="s">
        <v>16490</v>
      </c>
      <c r="DS225" s="222">
        <v>2</v>
      </c>
      <c r="DT225" s="224">
        <v>5.7740000000000005E-4</v>
      </c>
      <c r="DU225" s="222">
        <v>3478</v>
      </c>
      <c r="DV225" s="222" t="s">
        <v>16491</v>
      </c>
    </row>
    <row r="226" spans="2:126" s="223" customFormat="1" ht="13" x14ac:dyDescent="0.15">
      <c r="B226" s="222" t="s">
        <v>16042</v>
      </c>
      <c r="C226" s="222">
        <v>35076439</v>
      </c>
      <c r="D226" s="222" t="s">
        <v>1022</v>
      </c>
      <c r="E226" s="222" t="s">
        <v>1035</v>
      </c>
      <c r="F226" s="222" t="s">
        <v>16076</v>
      </c>
      <c r="G226" s="222" t="s">
        <v>6867</v>
      </c>
      <c r="H226" s="222" t="s">
        <v>6868</v>
      </c>
      <c r="I226" s="222" t="s">
        <v>6982</v>
      </c>
      <c r="J226" s="222" t="s">
        <v>16077</v>
      </c>
      <c r="K226" s="222" t="s">
        <v>16078</v>
      </c>
      <c r="L226" s="222" t="s">
        <v>16079</v>
      </c>
      <c r="M226" s="222" t="s">
        <v>16080</v>
      </c>
      <c r="N226" s="222" t="s">
        <v>16081</v>
      </c>
      <c r="O226" s="222" t="s">
        <v>16082</v>
      </c>
      <c r="P226" s="222" t="s">
        <v>16083</v>
      </c>
      <c r="Q226" s="222" t="s">
        <v>1020</v>
      </c>
      <c r="R226" s="222">
        <v>8</v>
      </c>
      <c r="S226" s="222">
        <v>14</v>
      </c>
      <c r="T226" s="222" t="s">
        <v>5316</v>
      </c>
      <c r="U226" s="222" t="s">
        <v>5316</v>
      </c>
      <c r="V226" s="222" t="s">
        <v>5316</v>
      </c>
      <c r="W226" s="222" t="s">
        <v>6990</v>
      </c>
      <c r="X226" s="222" t="s">
        <v>5316</v>
      </c>
      <c r="Y226" s="222" t="s">
        <v>5316</v>
      </c>
      <c r="Z226" s="222" t="s">
        <v>5316</v>
      </c>
      <c r="AA226" s="222" t="s">
        <v>5316</v>
      </c>
      <c r="AB226" s="222" t="s">
        <v>5316</v>
      </c>
      <c r="AC226" s="222" t="s">
        <v>5316</v>
      </c>
      <c r="AD226" s="222" t="s">
        <v>5316</v>
      </c>
      <c r="AE226" s="222" t="s">
        <v>5316</v>
      </c>
      <c r="AF226" s="222" t="s">
        <v>5316</v>
      </c>
      <c r="AG226" s="222" t="s">
        <v>5316</v>
      </c>
      <c r="AH226" s="222" t="s">
        <v>5316</v>
      </c>
      <c r="AI226" s="222" t="s">
        <v>5316</v>
      </c>
      <c r="AJ226" s="222" t="s">
        <v>5316</v>
      </c>
      <c r="AK226" s="222" t="s">
        <v>5316</v>
      </c>
      <c r="AL226" s="222" t="s">
        <v>5316</v>
      </c>
      <c r="AM226" s="222" t="s">
        <v>5316</v>
      </c>
      <c r="AN226" s="222" t="s">
        <v>5316</v>
      </c>
      <c r="AO226" s="222" t="s">
        <v>5316</v>
      </c>
      <c r="AP226" s="222" t="s">
        <v>5316</v>
      </c>
      <c r="AQ226" s="222" t="s">
        <v>6882</v>
      </c>
      <c r="AR226" s="222" t="s">
        <v>6883</v>
      </c>
      <c r="AS226" s="222" t="s">
        <v>16042</v>
      </c>
      <c r="AT226" s="222">
        <v>35076439</v>
      </c>
      <c r="AU226" s="222">
        <v>35076439</v>
      </c>
      <c r="AV226" s="222" t="s">
        <v>1022</v>
      </c>
      <c r="AW226" s="222" t="s">
        <v>1035</v>
      </c>
      <c r="AX226" s="222" t="s">
        <v>178</v>
      </c>
      <c r="AY226" s="222" t="s">
        <v>5316</v>
      </c>
      <c r="AZ226" s="222" t="s">
        <v>5316</v>
      </c>
      <c r="BA226" s="222" t="s">
        <v>16084</v>
      </c>
      <c r="BB226" s="222" t="s">
        <v>16076</v>
      </c>
      <c r="BC226" s="222">
        <v>602956</v>
      </c>
      <c r="BD226" s="222" t="s">
        <v>6992</v>
      </c>
      <c r="BE226" s="222">
        <v>356</v>
      </c>
      <c r="BF226" s="222" t="s">
        <v>6886</v>
      </c>
      <c r="BG226" s="222">
        <v>10807541</v>
      </c>
      <c r="BH226" s="222" t="s">
        <v>16085</v>
      </c>
      <c r="BI226" s="222" t="s">
        <v>6888</v>
      </c>
      <c r="BJ226" s="222" t="s">
        <v>16086</v>
      </c>
      <c r="BK226" s="222" t="s">
        <v>1035</v>
      </c>
      <c r="BL226" s="222" t="s">
        <v>6890</v>
      </c>
      <c r="BM226" s="222" t="s">
        <v>6891</v>
      </c>
      <c r="BN226" s="222" t="s">
        <v>16087</v>
      </c>
      <c r="BO226" s="222">
        <v>614082</v>
      </c>
      <c r="BP226" s="222">
        <v>602956.00040000002</v>
      </c>
      <c r="BQ226" s="222" t="s">
        <v>16088</v>
      </c>
      <c r="BR226" s="222" t="s">
        <v>5316</v>
      </c>
      <c r="BS226" s="222" t="s">
        <v>5316</v>
      </c>
      <c r="BT226" s="222" t="s">
        <v>5316</v>
      </c>
      <c r="BU226" s="222" t="s">
        <v>5316</v>
      </c>
      <c r="BV226" s="222" t="s">
        <v>5316</v>
      </c>
      <c r="BW226" s="222" t="s">
        <v>5316</v>
      </c>
      <c r="BX226" s="222" t="s">
        <v>5316</v>
      </c>
      <c r="BY226" s="222" t="s">
        <v>5316</v>
      </c>
      <c r="BZ226" s="222" t="s">
        <v>5316</v>
      </c>
      <c r="CA226" s="222" t="s">
        <v>5316</v>
      </c>
      <c r="CB226" s="222" t="s">
        <v>5316</v>
      </c>
      <c r="CC226" s="222" t="s">
        <v>5316</v>
      </c>
      <c r="CD226" s="222" t="s">
        <v>5316</v>
      </c>
      <c r="CE226" s="222" t="s">
        <v>5316</v>
      </c>
      <c r="CF226" s="222" t="s">
        <v>5316</v>
      </c>
      <c r="CG226" s="222" t="s">
        <v>5316</v>
      </c>
      <c r="CH226" s="222" t="s">
        <v>5316</v>
      </c>
      <c r="CI226" s="222" t="s">
        <v>5316</v>
      </c>
      <c r="CJ226" s="222" t="s">
        <v>5316</v>
      </c>
      <c r="CK226" s="222" t="s">
        <v>5316</v>
      </c>
      <c r="CL226" s="222" t="s">
        <v>5316</v>
      </c>
      <c r="CM226" s="222" t="s">
        <v>5316</v>
      </c>
      <c r="CN226" s="222" t="s">
        <v>5316</v>
      </c>
      <c r="CO226" s="222" t="s">
        <v>5316</v>
      </c>
      <c r="CP226" s="222" t="s">
        <v>5316</v>
      </c>
      <c r="CQ226" s="222" t="s">
        <v>5316</v>
      </c>
      <c r="CR226" s="222" t="s">
        <v>5316</v>
      </c>
      <c r="CS226" s="222" t="s">
        <v>5316</v>
      </c>
      <c r="CT226" s="222" t="s">
        <v>5316</v>
      </c>
      <c r="CU226" s="222" t="s">
        <v>5316</v>
      </c>
      <c r="CV226" s="222" t="s">
        <v>5316</v>
      </c>
      <c r="CW226" s="222" t="s">
        <v>5316</v>
      </c>
      <c r="CX226" s="222" t="s">
        <v>5316</v>
      </c>
      <c r="CY226" s="222" t="s">
        <v>5316</v>
      </c>
      <c r="CZ226" s="222" t="s">
        <v>32</v>
      </c>
      <c r="DA226" s="222" t="s">
        <v>5316</v>
      </c>
      <c r="DB226" s="222" t="s">
        <v>16086</v>
      </c>
      <c r="DC226" s="222" t="s">
        <v>5316</v>
      </c>
      <c r="DD226" s="222" t="s">
        <v>5316</v>
      </c>
      <c r="DE226" s="222" t="s">
        <v>5316</v>
      </c>
      <c r="DF226" s="222" t="s">
        <v>5316</v>
      </c>
      <c r="DG226" s="222" t="s">
        <v>5316</v>
      </c>
      <c r="DH226" s="222" t="s">
        <v>5316</v>
      </c>
      <c r="DI226" s="222" t="s">
        <v>5316</v>
      </c>
      <c r="DJ226" s="222" t="s">
        <v>5316</v>
      </c>
      <c r="DK226" s="222" t="s">
        <v>5316</v>
      </c>
      <c r="DL226" s="222" t="s">
        <v>5316</v>
      </c>
      <c r="DM226" s="222" t="s">
        <v>5316</v>
      </c>
      <c r="DN226" s="222" t="s">
        <v>5316</v>
      </c>
      <c r="DO226" s="222" t="s">
        <v>5316</v>
      </c>
      <c r="DP226" s="222" t="s">
        <v>5316</v>
      </c>
      <c r="DQ226" s="222" t="s">
        <v>5316</v>
      </c>
      <c r="DR226" s="222" t="s">
        <v>16490</v>
      </c>
      <c r="DS226" s="222">
        <v>2</v>
      </c>
      <c r="DT226" s="224">
        <v>5.7740000000000005E-4</v>
      </c>
      <c r="DU226" s="222">
        <v>3478</v>
      </c>
      <c r="DV226" s="222" t="s">
        <v>16494</v>
      </c>
    </row>
    <row r="227" spans="2:126" s="223" customFormat="1" ht="13" x14ac:dyDescent="0.15">
      <c r="B227" s="222" t="s">
        <v>16042</v>
      </c>
      <c r="C227" s="222">
        <v>36246117</v>
      </c>
      <c r="D227" s="222" t="s">
        <v>1010</v>
      </c>
      <c r="E227" s="222" t="s">
        <v>1035</v>
      </c>
      <c r="F227" s="222" t="s">
        <v>16089</v>
      </c>
      <c r="G227" s="222" t="s">
        <v>6867</v>
      </c>
      <c r="H227" s="222" t="s">
        <v>6868</v>
      </c>
      <c r="I227" s="222" t="s">
        <v>6869</v>
      </c>
      <c r="J227" s="222" t="s">
        <v>16110</v>
      </c>
      <c r="K227" s="222" t="s">
        <v>16111</v>
      </c>
      <c r="L227" s="222" t="s">
        <v>16092</v>
      </c>
      <c r="M227" s="222" t="s">
        <v>16093</v>
      </c>
      <c r="N227" s="222" t="s">
        <v>16094</v>
      </c>
      <c r="O227" s="222" t="s">
        <v>16095</v>
      </c>
      <c r="P227" s="222" t="s">
        <v>16096</v>
      </c>
      <c r="Q227" s="222" t="s">
        <v>1020</v>
      </c>
      <c r="R227" s="222">
        <v>3</v>
      </c>
      <c r="S227" s="222">
        <v>12</v>
      </c>
      <c r="T227" s="222" t="s">
        <v>6877</v>
      </c>
      <c r="U227" s="222" t="s">
        <v>6916</v>
      </c>
      <c r="V227" s="222" t="s">
        <v>6877</v>
      </c>
      <c r="W227" s="222" t="s">
        <v>6879</v>
      </c>
      <c r="X227" s="222" t="s">
        <v>6877</v>
      </c>
      <c r="Y227" s="222" t="s">
        <v>6877</v>
      </c>
      <c r="Z227" s="222" t="s">
        <v>6877</v>
      </c>
      <c r="AA227" s="222" t="s">
        <v>6877</v>
      </c>
      <c r="AB227" s="222" t="s">
        <v>6877</v>
      </c>
      <c r="AC227" s="222">
        <v>21.6</v>
      </c>
      <c r="AD227" s="222" t="s">
        <v>1010</v>
      </c>
      <c r="AE227" s="222" t="s">
        <v>7046</v>
      </c>
      <c r="AF227" s="222" t="s">
        <v>7046</v>
      </c>
      <c r="AG227" s="222">
        <v>5.67</v>
      </c>
      <c r="AH227" s="222">
        <v>5.67</v>
      </c>
      <c r="AI227" s="222">
        <v>0.87594000000000005</v>
      </c>
      <c r="AJ227" s="222">
        <v>0.99099999999999999</v>
      </c>
      <c r="AK227" s="222">
        <v>0.76620999999999995</v>
      </c>
      <c r="AL227" s="222">
        <v>1</v>
      </c>
      <c r="AM227" s="222">
        <v>0.90891999999999995</v>
      </c>
      <c r="AN227" s="222">
        <v>0</v>
      </c>
      <c r="AO227" s="222">
        <v>0</v>
      </c>
      <c r="AP227" s="222">
        <v>0</v>
      </c>
      <c r="AQ227" s="222" t="s">
        <v>6882</v>
      </c>
      <c r="AR227" s="222" t="s">
        <v>6883</v>
      </c>
      <c r="AS227" s="222" t="s">
        <v>16042</v>
      </c>
      <c r="AT227" s="222">
        <v>36246117</v>
      </c>
      <c r="AU227" s="222">
        <v>36246117</v>
      </c>
      <c r="AV227" s="222" t="s">
        <v>1010</v>
      </c>
      <c r="AW227" s="222" t="s">
        <v>1035</v>
      </c>
      <c r="AX227" s="222" t="s">
        <v>178</v>
      </c>
      <c r="AY227" s="222" t="s">
        <v>5316</v>
      </c>
      <c r="AZ227" s="222" t="s">
        <v>5316</v>
      </c>
      <c r="BA227" s="222" t="s">
        <v>16112</v>
      </c>
      <c r="BB227" s="222" t="s">
        <v>16089</v>
      </c>
      <c r="BC227" s="222">
        <v>603824</v>
      </c>
      <c r="BD227" s="222" t="s">
        <v>15715</v>
      </c>
      <c r="BE227" s="222">
        <v>207</v>
      </c>
      <c r="BF227" s="222" t="s">
        <v>6886</v>
      </c>
      <c r="BG227" s="222">
        <v>12473753</v>
      </c>
      <c r="BH227" s="222" t="s">
        <v>16113</v>
      </c>
      <c r="BI227" s="222" t="s">
        <v>6888</v>
      </c>
      <c r="BJ227" s="222" t="s">
        <v>16114</v>
      </c>
      <c r="BK227" s="222" t="s">
        <v>1035</v>
      </c>
      <c r="BL227" s="222" t="s">
        <v>6890</v>
      </c>
      <c r="BM227" s="222" t="s">
        <v>7064</v>
      </c>
      <c r="BN227" s="222" t="s">
        <v>16115</v>
      </c>
      <c r="BO227" s="222">
        <v>605820</v>
      </c>
      <c r="BP227" s="222" t="s">
        <v>5316</v>
      </c>
      <c r="BQ227" s="222" t="s">
        <v>16116</v>
      </c>
      <c r="BR227" s="222" t="s">
        <v>5316</v>
      </c>
      <c r="BS227" s="222" t="s">
        <v>5316</v>
      </c>
      <c r="BT227" s="222" t="s">
        <v>5316</v>
      </c>
      <c r="BU227" s="222" t="s">
        <v>5316</v>
      </c>
      <c r="BV227" s="222" t="s">
        <v>5316</v>
      </c>
      <c r="BW227" s="222" t="s">
        <v>5316</v>
      </c>
      <c r="BX227" s="222" t="s">
        <v>32</v>
      </c>
      <c r="BY227" s="222" t="s">
        <v>1035</v>
      </c>
      <c r="BZ227" s="224">
        <v>4.1186839980889303E-5</v>
      </c>
      <c r="CA227" s="222" t="s">
        <v>1011</v>
      </c>
      <c r="CB227" s="222">
        <v>0</v>
      </c>
      <c r="CC227" s="222">
        <v>0</v>
      </c>
      <c r="CD227" s="222">
        <v>4.6221400508435402E-4</v>
      </c>
      <c r="CE227" s="224">
        <v>6.0562015503876002E-5</v>
      </c>
      <c r="CF227" s="222">
        <v>0</v>
      </c>
      <c r="CG227" s="222">
        <v>0</v>
      </c>
      <c r="CH227" s="222">
        <v>0</v>
      </c>
      <c r="CI227" s="222">
        <v>5</v>
      </c>
      <c r="CJ227" s="222">
        <v>0</v>
      </c>
      <c r="CK227" s="222">
        <v>0</v>
      </c>
      <c r="CL227" s="222">
        <v>4</v>
      </c>
      <c r="CM227" s="222">
        <v>1</v>
      </c>
      <c r="CN227" s="222">
        <v>0</v>
      </c>
      <c r="CO227" s="222">
        <v>0</v>
      </c>
      <c r="CP227" s="222">
        <v>0</v>
      </c>
      <c r="CQ227" s="222" t="s">
        <v>32</v>
      </c>
      <c r="CR227" s="222" t="s">
        <v>1035</v>
      </c>
      <c r="CS227" s="222" t="s">
        <v>16114</v>
      </c>
      <c r="CT227" s="222">
        <v>3.9936099999999999E-4</v>
      </c>
      <c r="CU227" s="222">
        <v>2E-3</v>
      </c>
      <c r="CV227" s="222">
        <v>0</v>
      </c>
      <c r="CW227" s="222">
        <v>0</v>
      </c>
      <c r="CX227" s="222">
        <v>0</v>
      </c>
      <c r="CY227" s="222">
        <v>0</v>
      </c>
      <c r="CZ227" s="222" t="s">
        <v>32</v>
      </c>
      <c r="DA227" s="222">
        <v>3.994E-4</v>
      </c>
      <c r="DB227" s="222" t="s">
        <v>16114</v>
      </c>
      <c r="DC227" s="222" t="s">
        <v>5316</v>
      </c>
      <c r="DD227" s="222" t="s">
        <v>5316</v>
      </c>
      <c r="DE227" s="222" t="s">
        <v>5316</v>
      </c>
      <c r="DF227" s="222" t="s">
        <v>5316</v>
      </c>
      <c r="DG227" s="222" t="s">
        <v>5316</v>
      </c>
      <c r="DH227" s="222" t="s">
        <v>5316</v>
      </c>
      <c r="DI227" s="222" t="s">
        <v>5316</v>
      </c>
      <c r="DJ227" s="222" t="s">
        <v>5316</v>
      </c>
      <c r="DK227" s="222" t="s">
        <v>5316</v>
      </c>
      <c r="DL227" s="222" t="s">
        <v>5316</v>
      </c>
      <c r="DM227" s="222" t="s">
        <v>5316</v>
      </c>
      <c r="DN227" s="222" t="s">
        <v>5316</v>
      </c>
      <c r="DO227" s="222" t="s">
        <v>5316</v>
      </c>
      <c r="DP227" s="222" t="s">
        <v>5316</v>
      </c>
      <c r="DQ227" s="222" t="s">
        <v>5316</v>
      </c>
      <c r="DR227" s="222" t="s">
        <v>16490</v>
      </c>
      <c r="DS227" s="222">
        <v>2</v>
      </c>
      <c r="DT227" s="224">
        <v>5.7740000000000005E-4</v>
      </c>
      <c r="DU227" s="222">
        <v>3478</v>
      </c>
      <c r="DV227" s="222" t="s">
        <v>16493</v>
      </c>
    </row>
    <row r="228" spans="2:126" s="223" customFormat="1" ht="13" x14ac:dyDescent="0.15">
      <c r="B228" s="222" t="s">
        <v>16042</v>
      </c>
      <c r="C228" s="222">
        <v>94060275</v>
      </c>
      <c r="D228" s="222" t="s">
        <v>1022</v>
      </c>
      <c r="E228" s="222" t="s">
        <v>1035</v>
      </c>
      <c r="F228" s="222" t="s">
        <v>16147</v>
      </c>
      <c r="G228" s="222" t="s">
        <v>6867</v>
      </c>
      <c r="H228" s="222" t="s">
        <v>6868</v>
      </c>
      <c r="I228" s="222" t="s">
        <v>6982</v>
      </c>
      <c r="J228" s="222" t="s">
        <v>16148</v>
      </c>
      <c r="K228" s="222" t="s">
        <v>16149</v>
      </c>
      <c r="L228" s="222" t="s">
        <v>16150</v>
      </c>
      <c r="M228" s="222" t="s">
        <v>16151</v>
      </c>
      <c r="N228" s="222" t="s">
        <v>16152</v>
      </c>
      <c r="O228" s="222" t="s">
        <v>16153</v>
      </c>
      <c r="P228" s="222" t="s">
        <v>16154</v>
      </c>
      <c r="Q228" s="222" t="s">
        <v>1020</v>
      </c>
      <c r="R228" s="222">
        <v>5</v>
      </c>
      <c r="S228" s="222">
        <v>10</v>
      </c>
      <c r="T228" s="222" t="s">
        <v>5316</v>
      </c>
      <c r="U228" s="222" t="s">
        <v>5316</v>
      </c>
      <c r="V228" s="222" t="s">
        <v>5316</v>
      </c>
      <c r="W228" s="222" t="s">
        <v>6990</v>
      </c>
      <c r="X228" s="222" t="s">
        <v>5316</v>
      </c>
      <c r="Y228" s="222" t="s">
        <v>5316</v>
      </c>
      <c r="Z228" s="222" t="s">
        <v>5316</v>
      </c>
      <c r="AA228" s="222" t="s">
        <v>5316</v>
      </c>
      <c r="AB228" s="222" t="s">
        <v>5316</v>
      </c>
      <c r="AC228" s="222">
        <v>25</v>
      </c>
      <c r="AD228" s="222" t="s">
        <v>1022</v>
      </c>
      <c r="AE228" s="222" t="s">
        <v>6881</v>
      </c>
      <c r="AF228" s="222" t="s">
        <v>6881</v>
      </c>
      <c r="AG228" s="222">
        <v>4.9800000000000004</v>
      </c>
      <c r="AH228" s="222">
        <v>0.45200000000000001</v>
      </c>
      <c r="AI228" s="222">
        <v>0.15709000000000001</v>
      </c>
      <c r="AJ228" s="222">
        <v>-4.4999999999999998E-2</v>
      </c>
      <c r="AK228" s="222">
        <v>0.12973000000000001</v>
      </c>
      <c r="AL228" s="222">
        <v>0.97899999999999998</v>
      </c>
      <c r="AM228" s="222">
        <v>0.47687000000000002</v>
      </c>
      <c r="AN228" s="222">
        <v>0</v>
      </c>
      <c r="AO228" s="222">
        <v>0</v>
      </c>
      <c r="AP228" s="222">
        <v>0.79359999999999997</v>
      </c>
      <c r="AQ228" s="222" t="s">
        <v>6882</v>
      </c>
      <c r="AR228" s="222" t="s">
        <v>6883</v>
      </c>
      <c r="AS228" s="222" t="s">
        <v>16042</v>
      </c>
      <c r="AT228" s="222">
        <v>94060275</v>
      </c>
      <c r="AU228" s="222">
        <v>94060275</v>
      </c>
      <c r="AV228" s="222" t="s">
        <v>1022</v>
      </c>
      <c r="AW228" s="222" t="s">
        <v>1035</v>
      </c>
      <c r="AX228" s="222" t="s">
        <v>178</v>
      </c>
      <c r="AY228" s="222" t="s">
        <v>5316</v>
      </c>
      <c r="AZ228" s="222" t="s">
        <v>5316</v>
      </c>
      <c r="BA228" s="222" t="s">
        <v>16155</v>
      </c>
      <c r="BB228" s="222" t="s">
        <v>16147</v>
      </c>
      <c r="BC228" s="222">
        <v>600529</v>
      </c>
      <c r="BD228" s="222" t="s">
        <v>7021</v>
      </c>
      <c r="BE228" s="222">
        <v>197</v>
      </c>
      <c r="BF228" s="222" t="s">
        <v>6886</v>
      </c>
      <c r="BG228" s="222">
        <v>12434311</v>
      </c>
      <c r="BH228" s="222" t="s">
        <v>16156</v>
      </c>
      <c r="BI228" s="222" t="s">
        <v>6888</v>
      </c>
      <c r="BJ228" s="222" t="s">
        <v>16157</v>
      </c>
      <c r="BK228" s="222" t="s">
        <v>1035</v>
      </c>
      <c r="BL228" s="222" t="s">
        <v>6890</v>
      </c>
      <c r="BM228" s="222" t="s">
        <v>6891</v>
      </c>
      <c r="BN228" s="222" t="s">
        <v>16158</v>
      </c>
      <c r="BO228" s="222">
        <v>250950</v>
      </c>
      <c r="BP228" s="222">
        <v>600529.00009999995</v>
      </c>
      <c r="BQ228" s="222" t="s">
        <v>16159</v>
      </c>
      <c r="BR228" s="222" t="s">
        <v>5316</v>
      </c>
      <c r="BS228" s="222" t="s">
        <v>5316</v>
      </c>
      <c r="BT228" s="222" t="s">
        <v>5316</v>
      </c>
      <c r="BU228" s="222" t="s">
        <v>5316</v>
      </c>
      <c r="BV228" s="222" t="s">
        <v>5316</v>
      </c>
      <c r="BW228" s="222" t="s">
        <v>5316</v>
      </c>
      <c r="BX228" s="222" t="s">
        <v>5316</v>
      </c>
      <c r="BY228" s="222" t="s">
        <v>5316</v>
      </c>
      <c r="BZ228" s="222" t="s">
        <v>5316</v>
      </c>
      <c r="CA228" s="222" t="s">
        <v>5316</v>
      </c>
      <c r="CB228" s="222" t="s">
        <v>5316</v>
      </c>
      <c r="CC228" s="222" t="s">
        <v>5316</v>
      </c>
      <c r="CD228" s="222" t="s">
        <v>5316</v>
      </c>
      <c r="CE228" s="222" t="s">
        <v>5316</v>
      </c>
      <c r="CF228" s="222" t="s">
        <v>5316</v>
      </c>
      <c r="CG228" s="222" t="s">
        <v>5316</v>
      </c>
      <c r="CH228" s="222" t="s">
        <v>5316</v>
      </c>
      <c r="CI228" s="222" t="s">
        <v>5316</v>
      </c>
      <c r="CJ228" s="222" t="s">
        <v>5316</v>
      </c>
      <c r="CK228" s="222" t="s">
        <v>5316</v>
      </c>
      <c r="CL228" s="222" t="s">
        <v>5316</v>
      </c>
      <c r="CM228" s="222" t="s">
        <v>5316</v>
      </c>
      <c r="CN228" s="222" t="s">
        <v>5316</v>
      </c>
      <c r="CO228" s="222" t="s">
        <v>5316</v>
      </c>
      <c r="CP228" s="222" t="s">
        <v>5316</v>
      </c>
      <c r="CQ228" s="222" t="s">
        <v>32</v>
      </c>
      <c r="CR228" s="222" t="s">
        <v>1035</v>
      </c>
      <c r="CS228" s="222" t="s">
        <v>16157</v>
      </c>
      <c r="CT228" s="222">
        <v>1.99681E-4</v>
      </c>
      <c r="CU228" s="222">
        <v>1E-3</v>
      </c>
      <c r="CV228" s="222">
        <v>0</v>
      </c>
      <c r="CW228" s="222">
        <v>0</v>
      </c>
      <c r="CX228" s="222">
        <v>0</v>
      </c>
      <c r="CY228" s="222">
        <v>0</v>
      </c>
      <c r="CZ228" s="222" t="s">
        <v>32</v>
      </c>
      <c r="DA228" s="222">
        <v>1.997E-4</v>
      </c>
      <c r="DB228" s="222" t="s">
        <v>16157</v>
      </c>
      <c r="DC228" s="222" t="s">
        <v>5316</v>
      </c>
      <c r="DD228" s="222" t="s">
        <v>5316</v>
      </c>
      <c r="DE228" s="222" t="s">
        <v>5316</v>
      </c>
      <c r="DF228" s="222" t="s">
        <v>5316</v>
      </c>
      <c r="DG228" s="222" t="s">
        <v>5316</v>
      </c>
      <c r="DH228" s="222" t="s">
        <v>5316</v>
      </c>
      <c r="DI228" s="222" t="s">
        <v>5316</v>
      </c>
      <c r="DJ228" s="222" t="s">
        <v>5316</v>
      </c>
      <c r="DK228" s="222" t="s">
        <v>5316</v>
      </c>
      <c r="DL228" s="222" t="s">
        <v>5316</v>
      </c>
      <c r="DM228" s="222" t="s">
        <v>5316</v>
      </c>
      <c r="DN228" s="222" t="s">
        <v>5316</v>
      </c>
      <c r="DO228" s="222" t="s">
        <v>5316</v>
      </c>
      <c r="DP228" s="222" t="s">
        <v>5316</v>
      </c>
      <c r="DQ228" s="222" t="s">
        <v>5316</v>
      </c>
      <c r="DR228" s="222" t="s">
        <v>16490</v>
      </c>
      <c r="DS228" s="222">
        <v>2</v>
      </c>
      <c r="DT228" s="224">
        <v>5.7740000000000005E-4</v>
      </c>
      <c r="DU228" s="222">
        <v>3478</v>
      </c>
      <c r="DV228" s="222" t="s">
        <v>16491</v>
      </c>
    </row>
    <row r="229" spans="2:126" s="223" customFormat="1" ht="13" x14ac:dyDescent="0.15">
      <c r="B229" s="222" t="s">
        <v>16042</v>
      </c>
      <c r="C229" s="222">
        <v>94800624</v>
      </c>
      <c r="D229" s="222" t="s">
        <v>1009</v>
      </c>
      <c r="E229" s="222" t="s">
        <v>1022</v>
      </c>
      <c r="F229" s="222" t="s">
        <v>16160</v>
      </c>
      <c r="G229" s="222" t="s">
        <v>6867</v>
      </c>
      <c r="H229" s="222" t="s">
        <v>6868</v>
      </c>
      <c r="I229" s="222" t="s">
        <v>6869</v>
      </c>
      <c r="J229" s="222" t="s">
        <v>16161</v>
      </c>
      <c r="K229" s="222" t="s">
        <v>16162</v>
      </c>
      <c r="L229" s="222" t="s">
        <v>16163</v>
      </c>
      <c r="M229" s="222" t="s">
        <v>16164</v>
      </c>
      <c r="N229" s="222" t="s">
        <v>16165</v>
      </c>
      <c r="O229" s="222" t="s">
        <v>16166</v>
      </c>
      <c r="P229" s="222" t="s">
        <v>16167</v>
      </c>
      <c r="Q229" s="222" t="s">
        <v>1020</v>
      </c>
      <c r="R229" s="222">
        <v>13</v>
      </c>
      <c r="S229" s="222">
        <v>15</v>
      </c>
      <c r="T229" s="222" t="s">
        <v>1010</v>
      </c>
      <c r="U229" s="222" t="s">
        <v>6878</v>
      </c>
      <c r="V229" s="222" t="s">
        <v>6877</v>
      </c>
      <c r="W229" s="222" t="s">
        <v>6879</v>
      </c>
      <c r="X229" s="222" t="s">
        <v>6877</v>
      </c>
      <c r="Y229" s="222" t="s">
        <v>6877</v>
      </c>
      <c r="Z229" s="222" t="s">
        <v>6877</v>
      </c>
      <c r="AA229" s="222" t="s">
        <v>6877</v>
      </c>
      <c r="AB229" s="222" t="s">
        <v>6877</v>
      </c>
      <c r="AC229" s="222">
        <v>28.5</v>
      </c>
      <c r="AD229" s="222" t="s">
        <v>1009</v>
      </c>
      <c r="AE229" s="222" t="s">
        <v>6904</v>
      </c>
      <c r="AF229" s="222" t="s">
        <v>6904</v>
      </c>
      <c r="AG229" s="222">
        <v>5.3</v>
      </c>
      <c r="AH229" s="222">
        <v>4.4000000000000004</v>
      </c>
      <c r="AI229" s="222">
        <v>0.52148000000000005</v>
      </c>
      <c r="AJ229" s="222">
        <v>0.871</v>
      </c>
      <c r="AK229" s="222">
        <v>0.44667000000000001</v>
      </c>
      <c r="AL229" s="222">
        <v>0.99399999999999999</v>
      </c>
      <c r="AM229" s="222">
        <v>0.59096000000000004</v>
      </c>
      <c r="AN229" s="222">
        <v>0</v>
      </c>
      <c r="AO229" s="222">
        <v>0.92820000000000003</v>
      </c>
      <c r="AP229" s="222">
        <v>0</v>
      </c>
      <c r="AQ229" s="222" t="s">
        <v>6882</v>
      </c>
      <c r="AR229" s="222" t="s">
        <v>6883</v>
      </c>
      <c r="AS229" s="222" t="s">
        <v>16042</v>
      </c>
      <c r="AT229" s="222">
        <v>94800624</v>
      </c>
      <c r="AU229" s="222">
        <v>94800624</v>
      </c>
      <c r="AV229" s="222" t="s">
        <v>1009</v>
      </c>
      <c r="AW229" s="222" t="s">
        <v>1022</v>
      </c>
      <c r="AX229" s="222" t="s">
        <v>178</v>
      </c>
      <c r="AY229" s="222" t="s">
        <v>5316</v>
      </c>
      <c r="AZ229" s="222" t="s">
        <v>5316</v>
      </c>
      <c r="BA229" s="222" t="s">
        <v>16168</v>
      </c>
      <c r="BB229" s="222" t="s">
        <v>16160</v>
      </c>
      <c r="BC229" s="222">
        <v>605712</v>
      </c>
      <c r="BD229" s="222" t="s">
        <v>12406</v>
      </c>
      <c r="BE229" s="222">
        <v>387</v>
      </c>
      <c r="BF229" s="222" t="s">
        <v>6886</v>
      </c>
      <c r="BG229" s="222">
        <v>15037712</v>
      </c>
      <c r="BH229" s="222" t="s">
        <v>16169</v>
      </c>
      <c r="BI229" s="222" t="s">
        <v>6888</v>
      </c>
      <c r="BJ229" s="222" t="s">
        <v>16170</v>
      </c>
      <c r="BK229" s="222" t="s">
        <v>1022</v>
      </c>
      <c r="BL229" s="222" t="s">
        <v>6890</v>
      </c>
      <c r="BM229" s="222" t="s">
        <v>7497</v>
      </c>
      <c r="BN229" s="222" t="s">
        <v>16171</v>
      </c>
      <c r="BO229" s="222">
        <v>162400</v>
      </c>
      <c r="BP229" s="222">
        <v>605712.00040000002</v>
      </c>
      <c r="BQ229" s="222" t="s">
        <v>16172</v>
      </c>
      <c r="BR229" s="222" t="s">
        <v>5316</v>
      </c>
      <c r="BS229" s="222" t="s">
        <v>5316</v>
      </c>
      <c r="BT229" s="222" t="s">
        <v>5316</v>
      </c>
      <c r="BU229" s="222" t="s">
        <v>5316</v>
      </c>
      <c r="BV229" s="222" t="s">
        <v>16173</v>
      </c>
      <c r="BW229" s="222" t="s">
        <v>16174</v>
      </c>
      <c r="BX229" s="222" t="s">
        <v>32</v>
      </c>
      <c r="BY229" s="222" t="s">
        <v>1022</v>
      </c>
      <c r="BZ229" s="222">
        <v>3.7889395911240001E-4</v>
      </c>
      <c r="CA229" s="222" t="s">
        <v>1011</v>
      </c>
      <c r="CB229" s="222">
        <v>0</v>
      </c>
      <c r="CC229" s="222">
        <v>6.0459492140265997E-4</v>
      </c>
      <c r="CD229" s="222">
        <v>0</v>
      </c>
      <c r="CE229" s="222">
        <v>3.0281007751938E-4</v>
      </c>
      <c r="CF229" s="222">
        <v>0</v>
      </c>
      <c r="CG229" s="222">
        <v>5.0948541972607698E-4</v>
      </c>
      <c r="CH229" s="222">
        <v>0</v>
      </c>
      <c r="CI229" s="222">
        <v>46</v>
      </c>
      <c r="CJ229" s="222">
        <v>0</v>
      </c>
      <c r="CK229" s="222">
        <v>7</v>
      </c>
      <c r="CL229" s="222">
        <v>0</v>
      </c>
      <c r="CM229" s="222">
        <v>5</v>
      </c>
      <c r="CN229" s="222">
        <v>0</v>
      </c>
      <c r="CO229" s="222">
        <v>34</v>
      </c>
      <c r="CP229" s="222">
        <v>0</v>
      </c>
      <c r="CQ229" s="222" t="s">
        <v>32</v>
      </c>
      <c r="CR229" s="222" t="s">
        <v>1022</v>
      </c>
      <c r="CS229" s="222" t="s">
        <v>16170</v>
      </c>
      <c r="CT229" s="222">
        <v>3.9936099999999999E-4</v>
      </c>
      <c r="CU229" s="222">
        <v>0</v>
      </c>
      <c r="CV229" s="222">
        <v>0</v>
      </c>
      <c r="CW229" s="222">
        <v>0</v>
      </c>
      <c r="CX229" s="222">
        <v>2E-3</v>
      </c>
      <c r="CY229" s="222">
        <v>0</v>
      </c>
      <c r="CZ229" s="222" t="s">
        <v>32</v>
      </c>
      <c r="DA229" s="222">
        <v>3.994E-4</v>
      </c>
      <c r="DB229" s="222" t="s">
        <v>16170</v>
      </c>
      <c r="DC229" s="222" t="s">
        <v>32</v>
      </c>
      <c r="DD229" s="222">
        <v>2.31E-4</v>
      </c>
      <c r="DE229" s="222" t="s">
        <v>16170</v>
      </c>
      <c r="DF229" s="222" t="s">
        <v>32</v>
      </c>
      <c r="DG229" s="222" t="s">
        <v>1022</v>
      </c>
      <c r="DH229" s="222">
        <v>2</v>
      </c>
      <c r="DI229" s="224">
        <v>5.3937432578209197E-4</v>
      </c>
      <c r="DJ229" s="222" t="s">
        <v>32</v>
      </c>
      <c r="DK229" s="222" t="s">
        <v>1022</v>
      </c>
      <c r="DL229" s="222">
        <v>2</v>
      </c>
      <c r="DM229" s="224">
        <v>5.3937432578209197E-4</v>
      </c>
      <c r="DN229" s="222" t="s">
        <v>5316</v>
      </c>
      <c r="DO229" s="222" t="s">
        <v>5316</v>
      </c>
      <c r="DP229" s="222" t="s">
        <v>5316</v>
      </c>
      <c r="DQ229" s="222" t="s">
        <v>5316</v>
      </c>
      <c r="DR229" s="222" t="s">
        <v>16490</v>
      </c>
      <c r="DS229" s="222">
        <v>2</v>
      </c>
      <c r="DT229" s="224">
        <v>5.7740000000000005E-4</v>
      </c>
      <c r="DU229" s="222">
        <v>3478</v>
      </c>
      <c r="DV229" s="222" t="s">
        <v>16492</v>
      </c>
    </row>
    <row r="230" spans="2:126" s="223" customFormat="1" ht="13" x14ac:dyDescent="0.15">
      <c r="B230" s="222" t="s">
        <v>16042</v>
      </c>
      <c r="C230" s="222">
        <v>123182239</v>
      </c>
      <c r="D230" s="222" t="s">
        <v>1009</v>
      </c>
      <c r="E230" s="222" t="s">
        <v>1010</v>
      </c>
      <c r="F230" s="222" t="s">
        <v>16295</v>
      </c>
      <c r="G230" s="222" t="s">
        <v>6867</v>
      </c>
      <c r="H230" s="222" t="s">
        <v>6868</v>
      </c>
      <c r="I230" s="222" t="s">
        <v>7220</v>
      </c>
      <c r="J230" s="222" t="s">
        <v>16296</v>
      </c>
      <c r="K230" s="222" t="s">
        <v>5316</v>
      </c>
      <c r="L230" s="222" t="s">
        <v>16297</v>
      </c>
      <c r="M230" s="222" t="s">
        <v>16298</v>
      </c>
      <c r="N230" s="222" t="s">
        <v>16299</v>
      </c>
      <c r="O230" s="222" t="s">
        <v>16300</v>
      </c>
      <c r="P230" s="222" t="s">
        <v>16301</v>
      </c>
      <c r="Q230" s="222" t="s">
        <v>1020</v>
      </c>
      <c r="R230" s="222">
        <v>26</v>
      </c>
      <c r="S230" s="222">
        <v>37</v>
      </c>
      <c r="T230" s="222" t="s">
        <v>5316</v>
      </c>
      <c r="U230" s="222" t="s">
        <v>5316</v>
      </c>
      <c r="V230" s="222" t="s">
        <v>5316</v>
      </c>
      <c r="W230" s="222" t="s">
        <v>6990</v>
      </c>
      <c r="X230" s="222" t="s">
        <v>5316</v>
      </c>
      <c r="Y230" s="222" t="s">
        <v>5316</v>
      </c>
      <c r="Z230" s="222" t="s">
        <v>5316</v>
      </c>
      <c r="AA230" s="222" t="s">
        <v>5316</v>
      </c>
      <c r="AB230" s="222" t="s">
        <v>5316</v>
      </c>
      <c r="AC230" s="222" t="s">
        <v>5316</v>
      </c>
      <c r="AD230" s="222" t="s">
        <v>5316</v>
      </c>
      <c r="AE230" s="222" t="s">
        <v>5316</v>
      </c>
      <c r="AF230" s="222" t="s">
        <v>5316</v>
      </c>
      <c r="AG230" s="222" t="s">
        <v>5316</v>
      </c>
      <c r="AH230" s="222" t="s">
        <v>5316</v>
      </c>
      <c r="AI230" s="222" t="s">
        <v>5316</v>
      </c>
      <c r="AJ230" s="222" t="s">
        <v>5316</v>
      </c>
      <c r="AK230" s="222" t="s">
        <v>5316</v>
      </c>
      <c r="AL230" s="222" t="s">
        <v>5316</v>
      </c>
      <c r="AM230" s="222" t="s">
        <v>5316</v>
      </c>
      <c r="AN230" s="222" t="s">
        <v>5316</v>
      </c>
      <c r="AO230" s="222" t="s">
        <v>5316</v>
      </c>
      <c r="AP230" s="222" t="s">
        <v>5316</v>
      </c>
      <c r="AQ230" s="222" t="s">
        <v>6882</v>
      </c>
      <c r="AR230" s="222" t="s">
        <v>6883</v>
      </c>
      <c r="AS230" s="222" t="s">
        <v>16042</v>
      </c>
      <c r="AT230" s="222">
        <v>123182239</v>
      </c>
      <c r="AU230" s="222">
        <v>123182239</v>
      </c>
      <c r="AV230" s="222" t="s">
        <v>1009</v>
      </c>
      <c r="AW230" s="222" t="s">
        <v>1010</v>
      </c>
      <c r="AX230" s="222" t="s">
        <v>178</v>
      </c>
      <c r="AY230" s="222" t="s">
        <v>5316</v>
      </c>
      <c r="AZ230" s="222" t="s">
        <v>5316</v>
      </c>
      <c r="BA230" s="222" t="s">
        <v>16302</v>
      </c>
      <c r="BB230" s="222" t="s">
        <v>16295</v>
      </c>
      <c r="BC230" s="222">
        <v>608201</v>
      </c>
      <c r="BD230" s="222" t="s">
        <v>5316</v>
      </c>
      <c r="BE230" s="222" t="s">
        <v>5316</v>
      </c>
      <c r="BF230" s="222" t="s">
        <v>6886</v>
      </c>
      <c r="BG230" s="222">
        <v>23726037</v>
      </c>
      <c r="BH230" s="222" t="s">
        <v>16303</v>
      </c>
      <c r="BI230" s="222" t="s">
        <v>7153</v>
      </c>
      <c r="BJ230" s="222" t="s">
        <v>16304</v>
      </c>
      <c r="BK230" s="222" t="s">
        <v>1010</v>
      </c>
      <c r="BL230" s="222" t="s">
        <v>6890</v>
      </c>
      <c r="BM230" s="222" t="s">
        <v>6891</v>
      </c>
      <c r="BN230" s="222" t="s">
        <v>16305</v>
      </c>
      <c r="BO230" s="222">
        <v>604804</v>
      </c>
      <c r="BP230" s="222">
        <v>608201.00069999998</v>
      </c>
      <c r="BQ230" s="222" t="s">
        <v>16306</v>
      </c>
      <c r="BR230" s="222" t="s">
        <v>5316</v>
      </c>
      <c r="BS230" s="222" t="s">
        <v>5316</v>
      </c>
      <c r="BT230" s="222" t="s">
        <v>5316</v>
      </c>
      <c r="BU230" s="222" t="s">
        <v>5316</v>
      </c>
      <c r="BV230" s="222" t="s">
        <v>5316</v>
      </c>
      <c r="BW230" s="222" t="s">
        <v>5316</v>
      </c>
      <c r="BX230" s="222" t="s">
        <v>32</v>
      </c>
      <c r="BY230" s="222" t="s">
        <v>1010</v>
      </c>
      <c r="BZ230" s="224">
        <v>8.2379108658044305E-5</v>
      </c>
      <c r="CA230" s="222" t="s">
        <v>1011</v>
      </c>
      <c r="CB230" s="222">
        <v>0</v>
      </c>
      <c r="CC230" s="222">
        <v>0</v>
      </c>
      <c r="CD230" s="222">
        <v>1.1560693641618499E-4</v>
      </c>
      <c r="CE230" s="222">
        <v>0</v>
      </c>
      <c r="CF230" s="222">
        <v>0</v>
      </c>
      <c r="CG230" s="222">
        <v>1.3487591415897401E-4</v>
      </c>
      <c r="CH230" s="222">
        <v>0</v>
      </c>
      <c r="CI230" s="222">
        <v>10</v>
      </c>
      <c r="CJ230" s="222">
        <v>0</v>
      </c>
      <c r="CK230" s="222">
        <v>0</v>
      </c>
      <c r="CL230" s="222">
        <v>1</v>
      </c>
      <c r="CM230" s="222">
        <v>0</v>
      </c>
      <c r="CN230" s="222">
        <v>0</v>
      </c>
      <c r="CO230" s="222">
        <v>9</v>
      </c>
      <c r="CP230" s="222">
        <v>0</v>
      </c>
      <c r="CQ230" s="222" t="s">
        <v>5316</v>
      </c>
      <c r="CR230" s="222" t="s">
        <v>5316</v>
      </c>
      <c r="CS230" s="222" t="s">
        <v>5316</v>
      </c>
      <c r="CT230" s="222" t="s">
        <v>5316</v>
      </c>
      <c r="CU230" s="222" t="s">
        <v>5316</v>
      </c>
      <c r="CV230" s="222" t="s">
        <v>5316</v>
      </c>
      <c r="CW230" s="222" t="s">
        <v>5316</v>
      </c>
      <c r="CX230" s="222" t="s">
        <v>5316</v>
      </c>
      <c r="CY230" s="222" t="s">
        <v>5316</v>
      </c>
      <c r="CZ230" s="222" t="s">
        <v>32</v>
      </c>
      <c r="DA230" s="222" t="s">
        <v>5316</v>
      </c>
      <c r="DB230" s="222" t="s">
        <v>16304</v>
      </c>
      <c r="DC230" s="222" t="s">
        <v>5316</v>
      </c>
      <c r="DD230" s="222" t="s">
        <v>5316</v>
      </c>
      <c r="DE230" s="222" t="s">
        <v>5316</v>
      </c>
      <c r="DF230" s="222" t="s">
        <v>5316</v>
      </c>
      <c r="DG230" s="222" t="s">
        <v>5316</v>
      </c>
      <c r="DH230" s="222" t="s">
        <v>5316</v>
      </c>
      <c r="DI230" s="222" t="s">
        <v>5316</v>
      </c>
      <c r="DJ230" s="222" t="s">
        <v>5316</v>
      </c>
      <c r="DK230" s="222" t="s">
        <v>5316</v>
      </c>
      <c r="DL230" s="222" t="s">
        <v>5316</v>
      </c>
      <c r="DM230" s="222" t="s">
        <v>5316</v>
      </c>
      <c r="DN230" s="222" t="s">
        <v>5316</v>
      </c>
      <c r="DO230" s="222" t="s">
        <v>5316</v>
      </c>
      <c r="DP230" s="222" t="s">
        <v>5316</v>
      </c>
      <c r="DQ230" s="222" t="s">
        <v>5316</v>
      </c>
      <c r="DR230" s="222" t="s">
        <v>16490</v>
      </c>
      <c r="DS230" s="222">
        <v>2</v>
      </c>
      <c r="DT230" s="224">
        <v>5.7740000000000005E-4</v>
      </c>
      <c r="DU230" s="222">
        <v>3478</v>
      </c>
      <c r="DV230" s="222" t="s">
        <v>16491</v>
      </c>
    </row>
    <row r="231" spans="2:126" s="223" customFormat="1" ht="13" x14ac:dyDescent="0.15">
      <c r="B231" s="222" t="s">
        <v>16382</v>
      </c>
      <c r="C231" s="222">
        <v>8536293</v>
      </c>
      <c r="D231" s="222" t="s">
        <v>1022</v>
      </c>
      <c r="E231" s="222" t="s">
        <v>1035</v>
      </c>
      <c r="F231" s="222" t="s">
        <v>16383</v>
      </c>
      <c r="G231" s="222" t="s">
        <v>6867</v>
      </c>
      <c r="H231" s="222" t="s">
        <v>6868</v>
      </c>
      <c r="I231" s="222" t="s">
        <v>6869</v>
      </c>
      <c r="J231" s="222" t="s">
        <v>16384</v>
      </c>
      <c r="K231" s="222" t="s">
        <v>16385</v>
      </c>
      <c r="L231" s="222" t="s">
        <v>16386</v>
      </c>
      <c r="M231" s="222" t="s">
        <v>16387</v>
      </c>
      <c r="N231" s="222" t="s">
        <v>16388</v>
      </c>
      <c r="O231" s="222" t="s">
        <v>16389</v>
      </c>
      <c r="P231" s="222" t="s">
        <v>16390</v>
      </c>
      <c r="Q231" s="222" t="s">
        <v>1020</v>
      </c>
      <c r="R231" s="222">
        <v>8</v>
      </c>
      <c r="S231" s="222">
        <v>14</v>
      </c>
      <c r="T231" s="222" t="s">
        <v>6877</v>
      </c>
      <c r="U231" s="222" t="s">
        <v>6916</v>
      </c>
      <c r="V231" s="222" t="s">
        <v>6877</v>
      </c>
      <c r="W231" s="222" t="s">
        <v>6879</v>
      </c>
      <c r="X231" s="222" t="s">
        <v>1623</v>
      </c>
      <c r="Y231" s="222" t="s">
        <v>6877</v>
      </c>
      <c r="Z231" s="222" t="s">
        <v>1010</v>
      </c>
      <c r="AA231" s="222" t="s">
        <v>1010</v>
      </c>
      <c r="AB231" s="222" t="s">
        <v>1010</v>
      </c>
      <c r="AC231" s="222">
        <v>35</v>
      </c>
      <c r="AD231" s="222" t="s">
        <v>1022</v>
      </c>
      <c r="AE231" s="222" t="s">
        <v>6881</v>
      </c>
      <c r="AF231" s="222" t="s">
        <v>6881</v>
      </c>
      <c r="AG231" s="222">
        <v>3.88</v>
      </c>
      <c r="AH231" s="222">
        <v>3</v>
      </c>
      <c r="AI231" s="222">
        <v>0.33517999999999998</v>
      </c>
      <c r="AJ231" s="222">
        <v>0.69699999999999995</v>
      </c>
      <c r="AK231" s="222">
        <v>0.32866000000000001</v>
      </c>
      <c r="AL231" s="222">
        <v>1.4999999999999999E-2</v>
      </c>
      <c r="AM231" s="222">
        <v>9.7729999999999997E-2</v>
      </c>
      <c r="AN231" s="222">
        <v>0</v>
      </c>
      <c r="AO231" s="222">
        <v>0.17180000000000001</v>
      </c>
      <c r="AP231" s="222">
        <v>0.82820000000000005</v>
      </c>
      <c r="AQ231" s="222" t="s">
        <v>6882</v>
      </c>
      <c r="AR231" s="222" t="s">
        <v>6883</v>
      </c>
      <c r="AS231" s="222" t="s">
        <v>16382</v>
      </c>
      <c r="AT231" s="222">
        <v>8536293</v>
      </c>
      <c r="AU231" s="222">
        <v>8536293</v>
      </c>
      <c r="AV231" s="222" t="s">
        <v>1022</v>
      </c>
      <c r="AW231" s="222" t="s">
        <v>1035</v>
      </c>
      <c r="AX231" s="222" t="s">
        <v>178</v>
      </c>
      <c r="AY231" s="222" t="s">
        <v>5316</v>
      </c>
      <c r="AZ231" s="222" t="s">
        <v>5316</v>
      </c>
      <c r="BA231" s="222" t="s">
        <v>12768</v>
      </c>
      <c r="BB231" s="222" t="s">
        <v>16383</v>
      </c>
      <c r="BC231" s="222">
        <v>300836</v>
      </c>
      <c r="BD231" s="222" t="s">
        <v>8423</v>
      </c>
      <c r="BE231" s="222">
        <v>396</v>
      </c>
      <c r="BF231" s="222" t="s">
        <v>6886</v>
      </c>
      <c r="BG231" s="222">
        <v>17054399</v>
      </c>
      <c r="BH231" s="222" t="s">
        <v>16391</v>
      </c>
      <c r="BI231" s="222" t="s">
        <v>6888</v>
      </c>
      <c r="BJ231" s="222" t="s">
        <v>16392</v>
      </c>
      <c r="BK231" s="222" t="s">
        <v>1035</v>
      </c>
      <c r="BL231" s="222" t="s">
        <v>6890</v>
      </c>
      <c r="BM231" s="222" t="s">
        <v>6891</v>
      </c>
      <c r="BN231" s="222" t="s">
        <v>16393</v>
      </c>
      <c r="BO231" s="222">
        <v>308700</v>
      </c>
      <c r="BP231" s="222">
        <v>300836.0012</v>
      </c>
      <c r="BQ231" s="222" t="s">
        <v>16394</v>
      </c>
      <c r="BR231" s="222" t="s">
        <v>5316</v>
      </c>
      <c r="BS231" s="222" t="s">
        <v>5316</v>
      </c>
      <c r="BT231" s="222" t="s">
        <v>5316</v>
      </c>
      <c r="BU231" s="222" t="s">
        <v>5316</v>
      </c>
      <c r="BV231" s="222" t="s">
        <v>16395</v>
      </c>
      <c r="BW231" s="222" t="s">
        <v>5316</v>
      </c>
      <c r="BX231" s="222" t="s">
        <v>32</v>
      </c>
      <c r="BY231" s="222" t="s">
        <v>1035</v>
      </c>
      <c r="BZ231" s="222">
        <v>2.9516696183362899E-4</v>
      </c>
      <c r="CA231" s="222" t="s">
        <v>1011</v>
      </c>
      <c r="CB231" s="222">
        <v>0</v>
      </c>
      <c r="CC231" s="222">
        <v>5.8459020226820995E-4</v>
      </c>
      <c r="CD231" s="222">
        <v>0</v>
      </c>
      <c r="CE231" s="222">
        <v>1.15995824150331E-4</v>
      </c>
      <c r="CF231" s="222">
        <v>0</v>
      </c>
      <c r="CG231" s="222">
        <v>4.0130305462442802E-4</v>
      </c>
      <c r="CH231" s="222">
        <v>0</v>
      </c>
      <c r="CI231" s="222">
        <v>23</v>
      </c>
      <c r="CJ231" s="222">
        <v>0</v>
      </c>
      <c r="CK231" s="222">
        <v>5</v>
      </c>
      <c r="CL231" s="222">
        <v>0</v>
      </c>
      <c r="CM231" s="222">
        <v>1</v>
      </c>
      <c r="CN231" s="222">
        <v>0</v>
      </c>
      <c r="CO231" s="222">
        <v>17</v>
      </c>
      <c r="CP231" s="222">
        <v>0</v>
      </c>
      <c r="CQ231" s="222" t="s">
        <v>32</v>
      </c>
      <c r="CR231" s="222" t="s">
        <v>1035</v>
      </c>
      <c r="CS231" s="222" t="s">
        <v>16392</v>
      </c>
      <c r="CT231" s="222">
        <v>5.2980099999999999E-4</v>
      </c>
      <c r="CU231" s="222">
        <v>0</v>
      </c>
      <c r="CV231" s="222">
        <v>2.8999999999999998E-3</v>
      </c>
      <c r="CW231" s="222">
        <v>0</v>
      </c>
      <c r="CX231" s="222">
        <v>0</v>
      </c>
      <c r="CY231" s="222">
        <v>0</v>
      </c>
      <c r="CZ231" s="222" t="s">
        <v>32</v>
      </c>
      <c r="DA231" s="222">
        <v>5.2979999999999998E-4</v>
      </c>
      <c r="DB231" s="222" t="s">
        <v>16392</v>
      </c>
      <c r="DC231" s="222" t="s">
        <v>32</v>
      </c>
      <c r="DD231" s="224">
        <v>9.5000000000000005E-5</v>
      </c>
      <c r="DE231" s="222" t="s">
        <v>16392</v>
      </c>
      <c r="DF231" s="222" t="s">
        <v>32</v>
      </c>
      <c r="DG231" s="222" t="s">
        <v>1035</v>
      </c>
      <c r="DH231" s="222">
        <v>0</v>
      </c>
      <c r="DI231" s="222">
        <v>0</v>
      </c>
      <c r="DJ231" s="222" t="s">
        <v>32</v>
      </c>
      <c r="DK231" s="222" t="s">
        <v>1035</v>
      </c>
      <c r="DL231" s="222">
        <v>0</v>
      </c>
      <c r="DM231" s="222">
        <v>0</v>
      </c>
      <c r="DN231" s="222" t="s">
        <v>5316</v>
      </c>
      <c r="DO231" s="222" t="s">
        <v>5316</v>
      </c>
      <c r="DP231" s="222" t="s">
        <v>5316</v>
      </c>
      <c r="DQ231" s="222" t="s">
        <v>5316</v>
      </c>
      <c r="DR231" s="222" t="s">
        <v>16490</v>
      </c>
      <c r="DS231" s="222">
        <v>1</v>
      </c>
      <c r="DT231" s="224">
        <v>3.9819999999999998E-4</v>
      </c>
      <c r="DU231" s="222">
        <v>2521</v>
      </c>
      <c r="DV231" s="222" t="s">
        <v>16494</v>
      </c>
    </row>
    <row r="232" spans="2:126" s="223" customFormat="1" ht="13" x14ac:dyDescent="0.15">
      <c r="B232" s="222" t="s">
        <v>6865</v>
      </c>
      <c r="C232" s="222">
        <v>236849999</v>
      </c>
      <c r="D232" s="222" t="s">
        <v>1035</v>
      </c>
      <c r="E232" s="222" t="s">
        <v>1022</v>
      </c>
      <c r="F232" s="222" t="s">
        <v>7954</v>
      </c>
      <c r="G232" s="222" t="s">
        <v>6867</v>
      </c>
      <c r="H232" s="222" t="s">
        <v>6894</v>
      </c>
      <c r="I232" s="222" t="s">
        <v>6869</v>
      </c>
      <c r="J232" s="222" t="s">
        <v>7955</v>
      </c>
      <c r="K232" s="222" t="s">
        <v>7956</v>
      </c>
      <c r="L232" s="222" t="s">
        <v>7957</v>
      </c>
      <c r="M232" s="222" t="s">
        <v>7958</v>
      </c>
      <c r="N232" s="222" t="s">
        <v>7959</v>
      </c>
      <c r="O232" s="222" t="s">
        <v>7960</v>
      </c>
      <c r="P232" s="222" t="s">
        <v>7961</v>
      </c>
      <c r="Q232" s="222" t="s">
        <v>1020</v>
      </c>
      <c r="R232" s="222">
        <v>1</v>
      </c>
      <c r="S232" s="222">
        <v>21</v>
      </c>
      <c r="T232" s="222" t="s">
        <v>7962</v>
      </c>
      <c r="U232" s="222" t="s">
        <v>6916</v>
      </c>
      <c r="V232" s="222" t="s">
        <v>1623</v>
      </c>
      <c r="W232" s="222" t="s">
        <v>6879</v>
      </c>
      <c r="X232" s="222" t="s">
        <v>1623</v>
      </c>
      <c r="Y232" s="222" t="s">
        <v>1623</v>
      </c>
      <c r="Z232" s="222" t="s">
        <v>1010</v>
      </c>
      <c r="AA232" s="222" t="s">
        <v>1010</v>
      </c>
      <c r="AB232" s="222" t="s">
        <v>1010</v>
      </c>
      <c r="AC232" s="222">
        <v>18.75</v>
      </c>
      <c r="AD232" s="222" t="s">
        <v>1035</v>
      </c>
      <c r="AE232" s="222" t="s">
        <v>6917</v>
      </c>
      <c r="AF232" s="222" t="s">
        <v>6917</v>
      </c>
      <c r="AG232" s="222">
        <v>3.74</v>
      </c>
      <c r="AH232" s="222">
        <v>3.74</v>
      </c>
      <c r="AI232" s="222">
        <v>0.41838999999999998</v>
      </c>
      <c r="AJ232" s="222">
        <v>1.0389999999999999</v>
      </c>
      <c r="AK232" s="222">
        <v>0.84652000000000005</v>
      </c>
      <c r="AL232" s="222">
        <v>1</v>
      </c>
      <c r="AM232" s="222">
        <v>0.90891999999999995</v>
      </c>
      <c r="AN232" s="222">
        <v>0.81430000000000002</v>
      </c>
      <c r="AO232" s="222">
        <v>0.18559999999999999</v>
      </c>
      <c r="AP232" s="222">
        <v>0</v>
      </c>
      <c r="AQ232" s="222" t="s">
        <v>6882</v>
      </c>
      <c r="AR232" s="222" t="s">
        <v>6883</v>
      </c>
      <c r="AS232" s="222" t="s">
        <v>6865</v>
      </c>
      <c r="AT232" s="222">
        <v>236849999</v>
      </c>
      <c r="AU232" s="222">
        <v>236849999</v>
      </c>
      <c r="AV232" s="222" t="s">
        <v>1035</v>
      </c>
      <c r="AW232" s="222" t="s">
        <v>1022</v>
      </c>
      <c r="AX232" s="222" t="s">
        <v>178</v>
      </c>
      <c r="AY232" s="222" t="s">
        <v>5316</v>
      </c>
      <c r="AZ232" s="222" t="s">
        <v>5316</v>
      </c>
      <c r="BA232" s="222" t="s">
        <v>7963</v>
      </c>
      <c r="BB232" s="222" t="s">
        <v>7954</v>
      </c>
      <c r="BC232" s="222">
        <v>102573</v>
      </c>
      <c r="BD232" s="222" t="s">
        <v>7964</v>
      </c>
      <c r="BE232" s="222">
        <v>9</v>
      </c>
      <c r="BF232" s="222" t="s">
        <v>6886</v>
      </c>
      <c r="BG232" s="222">
        <v>14567970</v>
      </c>
      <c r="BH232" s="222" t="s">
        <v>7965</v>
      </c>
      <c r="BI232" s="222" t="s">
        <v>6888</v>
      </c>
      <c r="BJ232" s="222" t="s">
        <v>7966</v>
      </c>
      <c r="BK232" s="222" t="s">
        <v>1022</v>
      </c>
      <c r="BL232" s="222" t="s">
        <v>6890</v>
      </c>
      <c r="BM232" s="222" t="s">
        <v>7967</v>
      </c>
      <c r="BN232" s="222" t="s">
        <v>7968</v>
      </c>
      <c r="BO232" s="222" t="s">
        <v>5316</v>
      </c>
      <c r="BP232" s="222">
        <v>102573.0001</v>
      </c>
      <c r="BQ232" s="222" t="s">
        <v>7969</v>
      </c>
      <c r="BR232" s="222" t="s">
        <v>5316</v>
      </c>
      <c r="BS232" s="222" t="s">
        <v>5316</v>
      </c>
      <c r="BT232" s="222" t="s">
        <v>5316</v>
      </c>
      <c r="BU232" s="222" t="s">
        <v>5316</v>
      </c>
      <c r="BV232" s="222" t="s">
        <v>7970</v>
      </c>
      <c r="BW232" s="222" t="s">
        <v>7971</v>
      </c>
      <c r="BX232" s="222" t="s">
        <v>32</v>
      </c>
      <c r="BY232" s="222" t="s">
        <v>1022</v>
      </c>
      <c r="BZ232" s="222">
        <v>7.0441660725803696E-4</v>
      </c>
      <c r="CA232" s="222" t="s">
        <v>1011</v>
      </c>
      <c r="CB232" s="222">
        <v>0</v>
      </c>
      <c r="CC232" s="222">
        <v>8.81057268722467E-4</v>
      </c>
      <c r="CD232" s="222">
        <v>0</v>
      </c>
      <c r="CE232" s="222">
        <v>0</v>
      </c>
      <c r="CF232" s="222">
        <v>3.1289111389236498E-4</v>
      </c>
      <c r="CG232" s="222">
        <v>1.1001611503656901E-3</v>
      </c>
      <c r="CH232" s="222">
        <v>0</v>
      </c>
      <c r="CI232" s="222">
        <v>83</v>
      </c>
      <c r="CJ232" s="222">
        <v>0</v>
      </c>
      <c r="CK232" s="222">
        <v>10</v>
      </c>
      <c r="CL232" s="222">
        <v>0</v>
      </c>
      <c r="CM232" s="222">
        <v>0</v>
      </c>
      <c r="CN232" s="222">
        <v>2</v>
      </c>
      <c r="CO232" s="222">
        <v>71</v>
      </c>
      <c r="CP232" s="222">
        <v>0</v>
      </c>
      <c r="CQ232" s="222" t="s">
        <v>32</v>
      </c>
      <c r="CR232" s="222" t="s">
        <v>1022</v>
      </c>
      <c r="CS232" s="222" t="s">
        <v>7966</v>
      </c>
      <c r="CT232" s="222">
        <v>5.9904200000000004E-4</v>
      </c>
      <c r="CU232" s="222">
        <v>0</v>
      </c>
      <c r="CV232" s="222">
        <v>0</v>
      </c>
      <c r="CW232" s="222">
        <v>0</v>
      </c>
      <c r="CX232" s="222">
        <v>3.0000000000000001E-3</v>
      </c>
      <c r="CY232" s="222">
        <v>0</v>
      </c>
      <c r="CZ232" s="222" t="s">
        <v>32</v>
      </c>
      <c r="DA232" s="222">
        <v>5.9900000000000003E-4</v>
      </c>
      <c r="DB232" s="222" t="s">
        <v>7966</v>
      </c>
      <c r="DC232" s="222" t="s">
        <v>32</v>
      </c>
      <c r="DD232" s="222">
        <v>5.3799999999999996E-4</v>
      </c>
      <c r="DE232" s="222" t="s">
        <v>7966</v>
      </c>
      <c r="DF232" s="222" t="s">
        <v>5316</v>
      </c>
      <c r="DG232" s="222" t="s">
        <v>5316</v>
      </c>
      <c r="DH232" s="222" t="s">
        <v>5316</v>
      </c>
      <c r="DI232" s="222" t="s">
        <v>5316</v>
      </c>
      <c r="DJ232" s="222" t="s">
        <v>5316</v>
      </c>
      <c r="DK232" s="222" t="s">
        <v>5316</v>
      </c>
      <c r="DL232" s="222" t="s">
        <v>5316</v>
      </c>
      <c r="DM232" s="222" t="s">
        <v>5316</v>
      </c>
      <c r="DN232" s="222" t="s">
        <v>5316</v>
      </c>
      <c r="DO232" s="222" t="s">
        <v>5316</v>
      </c>
      <c r="DP232" s="222" t="s">
        <v>5316</v>
      </c>
      <c r="DQ232" s="222" t="s">
        <v>5316</v>
      </c>
      <c r="DR232" s="222" t="s">
        <v>16490</v>
      </c>
      <c r="DS232" s="222">
        <v>1</v>
      </c>
      <c r="DT232" s="224">
        <v>2.9090000000000002E-4</v>
      </c>
      <c r="DU232" s="222">
        <v>3452</v>
      </c>
      <c r="DV232" s="222" t="s">
        <v>16492</v>
      </c>
    </row>
    <row r="233" spans="2:126" s="223" customFormat="1" ht="13" x14ac:dyDescent="0.15">
      <c r="B233" s="222" t="s">
        <v>14076</v>
      </c>
      <c r="C233" s="222">
        <v>4861877</v>
      </c>
      <c r="D233" s="222" t="s">
        <v>1035</v>
      </c>
      <c r="E233" s="222" t="s">
        <v>1010</v>
      </c>
      <c r="F233" s="222" t="s">
        <v>14128</v>
      </c>
      <c r="G233" s="222" t="s">
        <v>6867</v>
      </c>
      <c r="H233" s="222" t="s">
        <v>6894</v>
      </c>
      <c r="I233" s="222" t="s">
        <v>6869</v>
      </c>
      <c r="J233" s="222" t="s">
        <v>14129</v>
      </c>
      <c r="K233" s="222" t="s">
        <v>14130</v>
      </c>
      <c r="L233" s="222" t="s">
        <v>14131</v>
      </c>
      <c r="M233" s="222" t="s">
        <v>14132</v>
      </c>
      <c r="N233" s="222" t="s">
        <v>14133</v>
      </c>
      <c r="O233" s="222" t="s">
        <v>14134</v>
      </c>
      <c r="P233" s="222" t="s">
        <v>14135</v>
      </c>
      <c r="Q233" s="222" t="s">
        <v>1020</v>
      </c>
      <c r="R233" s="222">
        <v>1</v>
      </c>
      <c r="S233" s="222">
        <v>2</v>
      </c>
      <c r="T233" s="222" t="s">
        <v>1010</v>
      </c>
      <c r="U233" s="222" t="s">
        <v>6916</v>
      </c>
      <c r="V233" s="222" t="s">
        <v>1623</v>
      </c>
      <c r="W233" s="222" t="s">
        <v>6879</v>
      </c>
      <c r="X233" s="222" t="s">
        <v>1623</v>
      </c>
      <c r="Y233" s="222" t="s">
        <v>1623</v>
      </c>
      <c r="Z233" s="222" t="s">
        <v>6877</v>
      </c>
      <c r="AA233" s="222" t="s">
        <v>6877</v>
      </c>
      <c r="AB233" s="222" t="s">
        <v>6877</v>
      </c>
      <c r="AC233" s="222">
        <v>14.87</v>
      </c>
      <c r="AD233" s="222" t="s">
        <v>1035</v>
      </c>
      <c r="AE233" s="222" t="s">
        <v>6917</v>
      </c>
      <c r="AF233" s="222" t="s">
        <v>6917</v>
      </c>
      <c r="AG233" s="222">
        <v>5.17</v>
      </c>
      <c r="AH233" s="222">
        <v>5.17</v>
      </c>
      <c r="AI233" s="222">
        <v>0.70670999999999995</v>
      </c>
      <c r="AJ233" s="222">
        <v>1.0389999999999999</v>
      </c>
      <c r="AK233" s="222">
        <v>0.84652000000000005</v>
      </c>
      <c r="AL233" s="222">
        <v>6.3E-2</v>
      </c>
      <c r="AM233" s="222">
        <v>0.15021999999999999</v>
      </c>
      <c r="AN233" s="222">
        <v>0.84160000000000001</v>
      </c>
      <c r="AO233" s="222">
        <v>0.1583</v>
      </c>
      <c r="AP233" s="222">
        <v>0</v>
      </c>
      <c r="AQ233" s="222" t="s">
        <v>6882</v>
      </c>
      <c r="AR233" s="222" t="s">
        <v>6883</v>
      </c>
      <c r="AS233" s="222" t="s">
        <v>14076</v>
      </c>
      <c r="AT233" s="222">
        <v>4861877</v>
      </c>
      <c r="AU233" s="222">
        <v>4861877</v>
      </c>
      <c r="AV233" s="222" t="s">
        <v>1035</v>
      </c>
      <c r="AW233" s="222" t="s">
        <v>1010</v>
      </c>
      <c r="AX233" s="222" t="s">
        <v>178</v>
      </c>
      <c r="AY233" s="222" t="s">
        <v>5316</v>
      </c>
      <c r="AZ233" s="222" t="s">
        <v>5316</v>
      </c>
      <c r="BA233" s="222" t="s">
        <v>14136</v>
      </c>
      <c r="BB233" s="222" t="s">
        <v>14128</v>
      </c>
      <c r="BC233" s="222">
        <v>142983</v>
      </c>
      <c r="BD233" s="222" t="s">
        <v>14137</v>
      </c>
      <c r="BE233" s="222">
        <v>84</v>
      </c>
      <c r="BF233" s="222" t="s">
        <v>6886</v>
      </c>
      <c r="BG233" s="222">
        <v>12807959</v>
      </c>
      <c r="BH233" s="222" t="s">
        <v>14138</v>
      </c>
      <c r="BI233" s="222" t="s">
        <v>6888</v>
      </c>
      <c r="BJ233" s="222" t="s">
        <v>14139</v>
      </c>
      <c r="BK233" s="222" t="s">
        <v>1010</v>
      </c>
      <c r="BL233" s="222" t="s">
        <v>6890</v>
      </c>
      <c r="BM233" s="222" t="s">
        <v>6891</v>
      </c>
      <c r="BN233" s="222" t="s">
        <v>14140</v>
      </c>
      <c r="BO233" s="222">
        <v>608874</v>
      </c>
      <c r="BP233" s="222">
        <v>142983.00039999999</v>
      </c>
      <c r="BQ233" s="222" t="s">
        <v>14141</v>
      </c>
      <c r="BR233" s="222" t="s">
        <v>5316</v>
      </c>
      <c r="BS233" s="222" t="s">
        <v>5316</v>
      </c>
      <c r="BT233" s="222" t="s">
        <v>5316</v>
      </c>
      <c r="BU233" s="222" t="s">
        <v>5316</v>
      </c>
      <c r="BV233" s="222" t="s">
        <v>5316</v>
      </c>
      <c r="BW233" s="222" t="s">
        <v>14142</v>
      </c>
      <c r="BX233" s="222" t="s">
        <v>5316</v>
      </c>
      <c r="BY233" s="222" t="s">
        <v>5316</v>
      </c>
      <c r="BZ233" s="222" t="s">
        <v>5316</v>
      </c>
      <c r="CA233" s="222" t="s">
        <v>5316</v>
      </c>
      <c r="CB233" s="222" t="s">
        <v>5316</v>
      </c>
      <c r="CC233" s="222" t="s">
        <v>5316</v>
      </c>
      <c r="CD233" s="222" t="s">
        <v>5316</v>
      </c>
      <c r="CE233" s="222" t="s">
        <v>5316</v>
      </c>
      <c r="CF233" s="222" t="s">
        <v>5316</v>
      </c>
      <c r="CG233" s="222" t="s">
        <v>5316</v>
      </c>
      <c r="CH233" s="222" t="s">
        <v>5316</v>
      </c>
      <c r="CI233" s="222" t="s">
        <v>5316</v>
      </c>
      <c r="CJ233" s="222" t="s">
        <v>5316</v>
      </c>
      <c r="CK233" s="222" t="s">
        <v>5316</v>
      </c>
      <c r="CL233" s="222" t="s">
        <v>5316</v>
      </c>
      <c r="CM233" s="222" t="s">
        <v>5316</v>
      </c>
      <c r="CN233" s="222" t="s">
        <v>5316</v>
      </c>
      <c r="CO233" s="222" t="s">
        <v>5316</v>
      </c>
      <c r="CP233" s="222" t="s">
        <v>5316</v>
      </c>
      <c r="CQ233" s="222" t="s">
        <v>5316</v>
      </c>
      <c r="CR233" s="222" t="s">
        <v>5316</v>
      </c>
      <c r="CS233" s="222" t="s">
        <v>5316</v>
      </c>
      <c r="CT233" s="222" t="s">
        <v>5316</v>
      </c>
      <c r="CU233" s="222" t="s">
        <v>5316</v>
      </c>
      <c r="CV233" s="222" t="s">
        <v>5316</v>
      </c>
      <c r="CW233" s="222" t="s">
        <v>5316</v>
      </c>
      <c r="CX233" s="222" t="s">
        <v>5316</v>
      </c>
      <c r="CY233" s="222" t="s">
        <v>5316</v>
      </c>
      <c r="CZ233" s="222" t="s">
        <v>32</v>
      </c>
      <c r="DA233" s="222" t="s">
        <v>5316</v>
      </c>
      <c r="DB233" s="222" t="s">
        <v>14139</v>
      </c>
      <c r="DC233" s="222" t="s">
        <v>5316</v>
      </c>
      <c r="DD233" s="222" t="s">
        <v>5316</v>
      </c>
      <c r="DE233" s="222" t="s">
        <v>5316</v>
      </c>
      <c r="DF233" s="222" t="s">
        <v>5316</v>
      </c>
      <c r="DG233" s="222" t="s">
        <v>5316</v>
      </c>
      <c r="DH233" s="222" t="s">
        <v>5316</v>
      </c>
      <c r="DI233" s="222" t="s">
        <v>5316</v>
      </c>
      <c r="DJ233" s="222" t="s">
        <v>5316</v>
      </c>
      <c r="DK233" s="222" t="s">
        <v>5316</v>
      </c>
      <c r="DL233" s="222" t="s">
        <v>5316</v>
      </c>
      <c r="DM233" s="222" t="s">
        <v>5316</v>
      </c>
      <c r="DN233" s="222" t="s">
        <v>5316</v>
      </c>
      <c r="DO233" s="222" t="s">
        <v>5316</v>
      </c>
      <c r="DP233" s="222" t="s">
        <v>5316</v>
      </c>
      <c r="DQ233" s="222" t="s">
        <v>5316</v>
      </c>
      <c r="DR233" s="222" t="s">
        <v>16490</v>
      </c>
      <c r="DS233" s="222">
        <v>1</v>
      </c>
      <c r="DT233" s="224">
        <v>2.9040000000000001E-4</v>
      </c>
      <c r="DU233" s="222">
        <v>3458</v>
      </c>
      <c r="DV233" s="222" t="s">
        <v>16492</v>
      </c>
    </row>
    <row r="234" spans="2:126" s="223" customFormat="1" ht="13" x14ac:dyDescent="0.15">
      <c r="B234" s="222" t="s">
        <v>14076</v>
      </c>
      <c r="C234" s="222">
        <v>187178437</v>
      </c>
      <c r="D234" s="222" t="s">
        <v>1022</v>
      </c>
      <c r="E234" s="222" t="s">
        <v>1035</v>
      </c>
      <c r="F234" s="222" t="s">
        <v>14370</v>
      </c>
      <c r="G234" s="222" t="s">
        <v>6867</v>
      </c>
      <c r="H234" s="222" t="s">
        <v>6894</v>
      </c>
      <c r="I234" s="222" t="s">
        <v>6869</v>
      </c>
      <c r="J234" s="222" t="s">
        <v>14371</v>
      </c>
      <c r="K234" s="222" t="s">
        <v>14372</v>
      </c>
      <c r="L234" s="222" t="s">
        <v>14373</v>
      </c>
      <c r="M234" s="222" t="s">
        <v>14374</v>
      </c>
      <c r="N234" s="222" t="s">
        <v>14375</v>
      </c>
      <c r="O234" s="222" t="s">
        <v>14376</v>
      </c>
      <c r="P234" s="222" t="s">
        <v>14377</v>
      </c>
      <c r="Q234" s="222" t="s">
        <v>1020</v>
      </c>
      <c r="R234" s="222">
        <v>14</v>
      </c>
      <c r="S234" s="222">
        <v>15</v>
      </c>
      <c r="T234" s="222" t="s">
        <v>6877</v>
      </c>
      <c r="U234" s="222" t="s">
        <v>6878</v>
      </c>
      <c r="V234" s="222" t="s">
        <v>6877</v>
      </c>
      <c r="W234" s="222" t="s">
        <v>6879</v>
      </c>
      <c r="X234" s="222" t="s">
        <v>6877</v>
      </c>
      <c r="Y234" s="222" t="s">
        <v>6877</v>
      </c>
      <c r="Z234" s="222" t="s">
        <v>6877</v>
      </c>
      <c r="AA234" s="222" t="s">
        <v>6877</v>
      </c>
      <c r="AB234" s="222" t="s">
        <v>6877</v>
      </c>
      <c r="AC234" s="222">
        <v>33</v>
      </c>
      <c r="AD234" s="222" t="s">
        <v>1008</v>
      </c>
      <c r="AE234" s="222" t="s">
        <v>6881</v>
      </c>
      <c r="AF234" s="222" t="s">
        <v>6881</v>
      </c>
      <c r="AG234" s="222">
        <v>5.75</v>
      </c>
      <c r="AH234" s="222">
        <v>5.75</v>
      </c>
      <c r="AI234" s="222">
        <v>0.90327999999999997</v>
      </c>
      <c r="AJ234" s="222">
        <v>0.91700000000000004</v>
      </c>
      <c r="AK234" s="222">
        <v>0.60462000000000005</v>
      </c>
      <c r="AL234" s="222">
        <v>1</v>
      </c>
      <c r="AM234" s="222">
        <v>0.90891999999999995</v>
      </c>
      <c r="AN234" s="222">
        <v>0</v>
      </c>
      <c r="AO234" s="222">
        <v>0</v>
      </c>
      <c r="AP234" s="222">
        <v>1</v>
      </c>
      <c r="AQ234" s="222" t="s">
        <v>6882</v>
      </c>
      <c r="AR234" s="222" t="s">
        <v>6883</v>
      </c>
      <c r="AS234" s="222" t="s">
        <v>14076</v>
      </c>
      <c r="AT234" s="222">
        <v>187178437</v>
      </c>
      <c r="AU234" s="222">
        <v>187178437</v>
      </c>
      <c r="AV234" s="222" t="s">
        <v>1022</v>
      </c>
      <c r="AW234" s="222" t="s">
        <v>1035</v>
      </c>
      <c r="AX234" s="222" t="s">
        <v>178</v>
      </c>
      <c r="AY234" s="222" t="s">
        <v>7682</v>
      </c>
      <c r="AZ234" s="222" t="s">
        <v>2831</v>
      </c>
      <c r="BA234" s="222" t="s">
        <v>14378</v>
      </c>
      <c r="BB234" s="222" t="s">
        <v>14370</v>
      </c>
      <c r="BC234" s="222">
        <v>229000</v>
      </c>
      <c r="BD234" s="222" t="s">
        <v>14379</v>
      </c>
      <c r="BE234" s="222">
        <v>548</v>
      </c>
      <c r="BF234" s="222" t="s">
        <v>6886</v>
      </c>
      <c r="BG234" s="222">
        <v>14652634</v>
      </c>
      <c r="BH234" s="222" t="s">
        <v>14380</v>
      </c>
      <c r="BI234" s="222" t="s">
        <v>6888</v>
      </c>
      <c r="BJ234" s="222" t="s">
        <v>14381</v>
      </c>
      <c r="BK234" s="222" t="s">
        <v>1035</v>
      </c>
      <c r="BL234" s="222" t="s">
        <v>6890</v>
      </c>
      <c r="BM234" s="222" t="s">
        <v>6891</v>
      </c>
      <c r="BN234" s="222" t="s">
        <v>14378</v>
      </c>
      <c r="BO234" s="222">
        <v>612423</v>
      </c>
      <c r="BP234" s="222">
        <v>229000.00030000001</v>
      </c>
      <c r="BQ234" s="222" t="s">
        <v>14382</v>
      </c>
      <c r="BR234" s="222" t="s">
        <v>5316</v>
      </c>
      <c r="BS234" s="222" t="s">
        <v>5316</v>
      </c>
      <c r="BT234" s="222" t="s">
        <v>5316</v>
      </c>
      <c r="BU234" s="222" t="s">
        <v>5316</v>
      </c>
      <c r="BV234" s="222" t="s">
        <v>5316</v>
      </c>
      <c r="BW234" s="222" t="s">
        <v>14383</v>
      </c>
      <c r="BX234" s="222" t="s">
        <v>32</v>
      </c>
      <c r="BY234" s="222" t="s">
        <v>1035</v>
      </c>
      <c r="BZ234" s="222">
        <v>7.5282516256059795E-4</v>
      </c>
      <c r="CA234" s="222" t="s">
        <v>1011</v>
      </c>
      <c r="CB234" s="224">
        <v>9.9482690011937894E-5</v>
      </c>
      <c r="CC234" s="222">
        <v>1.64161050630724E-3</v>
      </c>
      <c r="CD234" s="222">
        <v>0</v>
      </c>
      <c r="CE234" s="224">
        <v>6.0584030049678899E-5</v>
      </c>
      <c r="CF234" s="222">
        <v>0</v>
      </c>
      <c r="CG234" s="222">
        <v>1.0214197734851401E-3</v>
      </c>
      <c r="CH234" s="222">
        <v>2.2026431718061702E-3</v>
      </c>
      <c r="CI234" s="222">
        <v>91</v>
      </c>
      <c r="CJ234" s="222">
        <v>1</v>
      </c>
      <c r="CK234" s="222">
        <v>19</v>
      </c>
      <c r="CL234" s="222">
        <v>0</v>
      </c>
      <c r="CM234" s="222">
        <v>1</v>
      </c>
      <c r="CN234" s="222">
        <v>0</v>
      </c>
      <c r="CO234" s="222">
        <v>68</v>
      </c>
      <c r="CP234" s="222">
        <v>2</v>
      </c>
      <c r="CQ234" s="222" t="s">
        <v>5316</v>
      </c>
      <c r="CR234" s="222" t="s">
        <v>5316</v>
      </c>
      <c r="CS234" s="222" t="s">
        <v>5316</v>
      </c>
      <c r="CT234" s="222" t="s">
        <v>5316</v>
      </c>
      <c r="CU234" s="222" t="s">
        <v>5316</v>
      </c>
      <c r="CV234" s="222" t="s">
        <v>5316</v>
      </c>
      <c r="CW234" s="222" t="s">
        <v>5316</v>
      </c>
      <c r="CX234" s="222" t="s">
        <v>5316</v>
      </c>
      <c r="CY234" s="222" t="s">
        <v>5316</v>
      </c>
      <c r="CZ234" s="222" t="s">
        <v>32</v>
      </c>
      <c r="DA234" s="222" t="s">
        <v>5316</v>
      </c>
      <c r="DB234" s="222" t="s">
        <v>14381</v>
      </c>
      <c r="DC234" s="222" t="s">
        <v>32</v>
      </c>
      <c r="DD234" s="222">
        <v>3.0800000000000001E-4</v>
      </c>
      <c r="DE234" s="222" t="s">
        <v>14381</v>
      </c>
      <c r="DF234" s="222" t="s">
        <v>32</v>
      </c>
      <c r="DG234" s="222" t="s">
        <v>1035</v>
      </c>
      <c r="DH234" s="222">
        <v>1</v>
      </c>
      <c r="DI234" s="224">
        <v>2.6968716289104598E-4</v>
      </c>
      <c r="DJ234" s="222" t="s">
        <v>32</v>
      </c>
      <c r="DK234" s="222" t="s">
        <v>1035</v>
      </c>
      <c r="DL234" s="222">
        <v>1</v>
      </c>
      <c r="DM234" s="224">
        <v>2.6968716289104598E-4</v>
      </c>
      <c r="DN234" s="222" t="s">
        <v>5316</v>
      </c>
      <c r="DO234" s="222" t="s">
        <v>5316</v>
      </c>
      <c r="DP234" s="222" t="s">
        <v>5316</v>
      </c>
      <c r="DQ234" s="222" t="s">
        <v>5316</v>
      </c>
      <c r="DR234" s="222" t="s">
        <v>16490</v>
      </c>
      <c r="DS234" s="222">
        <v>1</v>
      </c>
      <c r="DT234" s="224">
        <v>2.9040000000000001E-4</v>
      </c>
      <c r="DU234" s="222">
        <v>3458</v>
      </c>
      <c r="DV234" s="222" t="s">
        <v>16491</v>
      </c>
    </row>
    <row r="235" spans="2:126" s="223" customFormat="1" ht="13" x14ac:dyDescent="0.15">
      <c r="B235" s="222" t="s">
        <v>7986</v>
      </c>
      <c r="C235" s="222">
        <v>96356839</v>
      </c>
      <c r="D235" s="222" t="s">
        <v>8282</v>
      </c>
      <c r="E235" s="222" t="s">
        <v>1035</v>
      </c>
      <c r="F235" s="222" t="s">
        <v>8283</v>
      </c>
      <c r="G235" s="222" t="s">
        <v>6867</v>
      </c>
      <c r="H235" s="222" t="s">
        <v>6894</v>
      </c>
      <c r="I235" s="222" t="s">
        <v>8284</v>
      </c>
      <c r="J235" s="222" t="s">
        <v>8285</v>
      </c>
      <c r="K235" s="222" t="s">
        <v>8286</v>
      </c>
      <c r="L235" s="222" t="s">
        <v>8287</v>
      </c>
      <c r="M235" s="222" t="s">
        <v>8288</v>
      </c>
      <c r="N235" s="222" t="s">
        <v>8289</v>
      </c>
      <c r="O235" s="222" t="s">
        <v>8290</v>
      </c>
      <c r="P235" s="222" t="s">
        <v>8291</v>
      </c>
      <c r="Q235" s="222" t="s">
        <v>1020</v>
      </c>
      <c r="R235" s="222">
        <v>21</v>
      </c>
      <c r="S235" s="222">
        <v>22</v>
      </c>
      <c r="T235" s="222" t="s">
        <v>5316</v>
      </c>
      <c r="U235" s="222" t="s">
        <v>5316</v>
      </c>
      <c r="V235" s="222" t="s">
        <v>5316</v>
      </c>
      <c r="W235" s="222" t="s">
        <v>6879</v>
      </c>
      <c r="X235" s="222" t="s">
        <v>5316</v>
      </c>
      <c r="Y235" s="222" t="s">
        <v>5316</v>
      </c>
      <c r="Z235" s="222" t="s">
        <v>5316</v>
      </c>
      <c r="AA235" s="222" t="s">
        <v>5316</v>
      </c>
      <c r="AB235" s="222" t="s">
        <v>5316</v>
      </c>
      <c r="AC235" s="222">
        <v>19.04</v>
      </c>
      <c r="AD235" s="222" t="s">
        <v>1035</v>
      </c>
      <c r="AE235" s="222" t="s">
        <v>6917</v>
      </c>
      <c r="AF235" s="222" t="s">
        <v>6917</v>
      </c>
      <c r="AG235" s="222">
        <v>6.02</v>
      </c>
      <c r="AH235" s="222">
        <v>6.02</v>
      </c>
      <c r="AI235" s="222">
        <v>0.97543000000000002</v>
      </c>
      <c r="AJ235" s="222">
        <v>1.0620000000000001</v>
      </c>
      <c r="AK235" s="222">
        <v>0.92612000000000005</v>
      </c>
      <c r="AL235" s="222">
        <v>0.99399999999999999</v>
      </c>
      <c r="AM235" s="222">
        <v>0.59096000000000004</v>
      </c>
      <c r="AN235" s="222">
        <v>1</v>
      </c>
      <c r="AO235" s="222">
        <v>0</v>
      </c>
      <c r="AP235" s="222">
        <v>0</v>
      </c>
      <c r="AQ235" s="222" t="s">
        <v>6882</v>
      </c>
      <c r="AR235" s="222" t="s">
        <v>6883</v>
      </c>
      <c r="AS235" s="222" t="s">
        <v>7986</v>
      </c>
      <c r="AT235" s="222">
        <v>96356839</v>
      </c>
      <c r="AU235" s="222">
        <v>96356842</v>
      </c>
      <c r="AV235" s="222" t="s">
        <v>8282</v>
      </c>
      <c r="AW235" s="222" t="s">
        <v>1035</v>
      </c>
      <c r="AX235" s="222" t="s">
        <v>178</v>
      </c>
      <c r="AY235" s="222" t="s">
        <v>5316</v>
      </c>
      <c r="AZ235" s="222" t="s">
        <v>5316</v>
      </c>
      <c r="BA235" s="222" t="s">
        <v>8292</v>
      </c>
      <c r="BB235" s="222" t="s">
        <v>8283</v>
      </c>
      <c r="BC235" s="222">
        <v>603946</v>
      </c>
      <c r="BD235" s="222" t="s">
        <v>5316</v>
      </c>
      <c r="BE235" s="222">
        <v>799</v>
      </c>
      <c r="BF235" s="222" t="s">
        <v>6886</v>
      </c>
      <c r="BG235" s="222">
        <v>26216346</v>
      </c>
      <c r="BH235" s="222" t="s">
        <v>8293</v>
      </c>
      <c r="BI235" s="222" t="s">
        <v>7170</v>
      </c>
      <c r="BJ235" s="222" t="s">
        <v>8294</v>
      </c>
      <c r="BK235" s="222" t="s">
        <v>1035</v>
      </c>
      <c r="BL235" s="222" t="s">
        <v>6890</v>
      </c>
      <c r="BM235" s="222" t="s">
        <v>6891</v>
      </c>
      <c r="BN235" s="222" t="s">
        <v>8295</v>
      </c>
      <c r="BO235" s="222">
        <v>616911</v>
      </c>
      <c r="BP235" s="222">
        <v>603946.00060000003</v>
      </c>
      <c r="BQ235" s="222" t="s">
        <v>8296</v>
      </c>
      <c r="BR235" s="222" t="s">
        <v>5316</v>
      </c>
      <c r="BS235" s="222" t="s">
        <v>5316</v>
      </c>
      <c r="BT235" s="222" t="s">
        <v>5316</v>
      </c>
      <c r="BU235" s="222" t="s">
        <v>5316</v>
      </c>
      <c r="BV235" s="222" t="s">
        <v>5316</v>
      </c>
      <c r="BW235" s="222" t="s">
        <v>5316</v>
      </c>
      <c r="BX235" s="222" t="s">
        <v>32</v>
      </c>
      <c r="BY235" s="222" t="s">
        <v>1035</v>
      </c>
      <c r="BZ235" s="224">
        <v>8.2598209270823006E-6</v>
      </c>
      <c r="CA235" s="222" t="s">
        <v>1011</v>
      </c>
      <c r="CB235" s="222">
        <v>0</v>
      </c>
      <c r="CC235" s="222">
        <v>0</v>
      </c>
      <c r="CD235" s="222">
        <v>0</v>
      </c>
      <c r="CE235" s="222">
        <v>0</v>
      </c>
      <c r="CF235" s="222">
        <v>1.51285930408472E-4</v>
      </c>
      <c r="CG235" s="222">
        <v>0</v>
      </c>
      <c r="CH235" s="222">
        <v>0</v>
      </c>
      <c r="CI235" s="222">
        <v>1</v>
      </c>
      <c r="CJ235" s="222">
        <v>0</v>
      </c>
      <c r="CK235" s="222">
        <v>0</v>
      </c>
      <c r="CL235" s="222">
        <v>0</v>
      </c>
      <c r="CM235" s="222">
        <v>0</v>
      </c>
      <c r="CN235" s="222">
        <v>1</v>
      </c>
      <c r="CO235" s="222">
        <v>0</v>
      </c>
      <c r="CP235" s="222">
        <v>0</v>
      </c>
      <c r="CQ235" s="222" t="s">
        <v>5316</v>
      </c>
      <c r="CR235" s="222" t="s">
        <v>5316</v>
      </c>
      <c r="CS235" s="222" t="s">
        <v>5316</v>
      </c>
      <c r="CT235" s="222" t="s">
        <v>5316</v>
      </c>
      <c r="CU235" s="222" t="s">
        <v>5316</v>
      </c>
      <c r="CV235" s="222" t="s">
        <v>5316</v>
      </c>
      <c r="CW235" s="222" t="s">
        <v>5316</v>
      </c>
      <c r="CX235" s="222" t="s">
        <v>5316</v>
      </c>
      <c r="CY235" s="222" t="s">
        <v>5316</v>
      </c>
      <c r="CZ235" s="222" t="s">
        <v>32</v>
      </c>
      <c r="DA235" s="222" t="s">
        <v>5316</v>
      </c>
      <c r="DB235" s="222" t="s">
        <v>8297</v>
      </c>
      <c r="DC235" s="222" t="s">
        <v>5316</v>
      </c>
      <c r="DD235" s="222" t="s">
        <v>5316</v>
      </c>
      <c r="DE235" s="222" t="s">
        <v>5316</v>
      </c>
      <c r="DF235" s="222" t="s">
        <v>5316</v>
      </c>
      <c r="DG235" s="222" t="s">
        <v>5316</v>
      </c>
      <c r="DH235" s="222" t="s">
        <v>5316</v>
      </c>
      <c r="DI235" s="222" t="s">
        <v>5316</v>
      </c>
      <c r="DJ235" s="222" t="s">
        <v>5316</v>
      </c>
      <c r="DK235" s="222" t="s">
        <v>5316</v>
      </c>
      <c r="DL235" s="222" t="s">
        <v>5316</v>
      </c>
      <c r="DM235" s="222" t="s">
        <v>5316</v>
      </c>
      <c r="DN235" s="222" t="s">
        <v>5316</v>
      </c>
      <c r="DO235" s="222" t="s">
        <v>5316</v>
      </c>
      <c r="DP235" s="222" t="s">
        <v>5316</v>
      </c>
      <c r="DQ235" s="222" t="s">
        <v>5316</v>
      </c>
      <c r="DR235" s="222" t="s">
        <v>16495</v>
      </c>
      <c r="DS235" s="222">
        <v>1</v>
      </c>
      <c r="DT235" s="224">
        <v>2.8939999999999999E-4</v>
      </c>
      <c r="DU235" s="222">
        <v>3470</v>
      </c>
      <c r="DV235" s="222" t="s">
        <v>16491</v>
      </c>
    </row>
    <row r="236" spans="2:126" s="223" customFormat="1" ht="13" x14ac:dyDescent="0.15">
      <c r="B236" s="222" t="s">
        <v>14886</v>
      </c>
      <c r="C236" s="222">
        <v>88255394</v>
      </c>
      <c r="D236" s="222" t="s">
        <v>15084</v>
      </c>
      <c r="E236" s="222" t="s">
        <v>1009</v>
      </c>
      <c r="F236" s="222" t="s">
        <v>15085</v>
      </c>
      <c r="G236" s="222" t="s">
        <v>6867</v>
      </c>
      <c r="H236" s="222" t="s">
        <v>6868</v>
      </c>
      <c r="I236" s="222" t="s">
        <v>8284</v>
      </c>
      <c r="J236" s="222" t="s">
        <v>15086</v>
      </c>
      <c r="K236" s="222" t="s">
        <v>15087</v>
      </c>
      <c r="L236" s="222" t="s">
        <v>15088</v>
      </c>
      <c r="M236" s="222" t="s">
        <v>15089</v>
      </c>
      <c r="N236" s="222" t="s">
        <v>15090</v>
      </c>
      <c r="O236" s="222" t="s">
        <v>15091</v>
      </c>
      <c r="P236" s="222" t="s">
        <v>15092</v>
      </c>
      <c r="Q236" s="222" t="s">
        <v>1020</v>
      </c>
      <c r="R236" s="222">
        <v>7</v>
      </c>
      <c r="S236" s="222">
        <v>20</v>
      </c>
      <c r="T236" s="222" t="s">
        <v>5316</v>
      </c>
      <c r="U236" s="222" t="s">
        <v>5316</v>
      </c>
      <c r="V236" s="222" t="s">
        <v>5316</v>
      </c>
      <c r="W236" s="222" t="s">
        <v>6879</v>
      </c>
      <c r="X236" s="222" t="s">
        <v>5316</v>
      </c>
      <c r="Y236" s="222" t="s">
        <v>5316</v>
      </c>
      <c r="Z236" s="222" t="s">
        <v>5316</v>
      </c>
      <c r="AA236" s="222" t="s">
        <v>5316</v>
      </c>
      <c r="AB236" s="222" t="s">
        <v>5316</v>
      </c>
      <c r="AC236" s="222" t="s">
        <v>5316</v>
      </c>
      <c r="AD236" s="222" t="s">
        <v>5316</v>
      </c>
      <c r="AE236" s="222" t="s">
        <v>5316</v>
      </c>
      <c r="AF236" s="222" t="s">
        <v>5316</v>
      </c>
      <c r="AG236" s="222" t="s">
        <v>5316</v>
      </c>
      <c r="AH236" s="222" t="s">
        <v>5316</v>
      </c>
      <c r="AI236" s="222" t="s">
        <v>5316</v>
      </c>
      <c r="AJ236" s="222" t="s">
        <v>5316</v>
      </c>
      <c r="AK236" s="222" t="s">
        <v>5316</v>
      </c>
      <c r="AL236" s="222" t="s">
        <v>5316</v>
      </c>
      <c r="AM236" s="222" t="s">
        <v>5316</v>
      </c>
      <c r="AN236" s="222" t="s">
        <v>5316</v>
      </c>
      <c r="AO236" s="222" t="s">
        <v>5316</v>
      </c>
      <c r="AP236" s="222" t="s">
        <v>5316</v>
      </c>
      <c r="AQ236" s="222" t="s">
        <v>6882</v>
      </c>
      <c r="AR236" s="222" t="s">
        <v>6883</v>
      </c>
      <c r="AS236" s="222" t="s">
        <v>14886</v>
      </c>
      <c r="AT236" s="222">
        <v>88255394</v>
      </c>
      <c r="AU236" s="222">
        <v>88255397</v>
      </c>
      <c r="AV236" s="222" t="s">
        <v>15084</v>
      </c>
      <c r="AW236" s="222" t="s">
        <v>1009</v>
      </c>
      <c r="AX236" s="222" t="s">
        <v>178</v>
      </c>
      <c r="AY236" s="222" t="s">
        <v>5316</v>
      </c>
      <c r="AZ236" s="222" t="s">
        <v>5316</v>
      </c>
      <c r="BA236" s="222" t="s">
        <v>13472</v>
      </c>
      <c r="BB236" s="222" t="s">
        <v>15085</v>
      </c>
      <c r="BC236" s="222">
        <v>611524</v>
      </c>
      <c r="BD236" s="222" t="s">
        <v>5316</v>
      </c>
      <c r="BE236" s="222">
        <v>157</v>
      </c>
      <c r="BF236" s="222" t="s">
        <v>6886</v>
      </c>
      <c r="BG236" s="222">
        <v>22086604</v>
      </c>
      <c r="BH236" s="222" t="s">
        <v>15093</v>
      </c>
      <c r="BI236" s="222" t="s">
        <v>7170</v>
      </c>
      <c r="BJ236" s="222" t="s">
        <v>15094</v>
      </c>
      <c r="BK236" s="222" t="s">
        <v>1009</v>
      </c>
      <c r="BL236" s="222" t="s">
        <v>6890</v>
      </c>
      <c r="BM236" s="222" t="s">
        <v>6891</v>
      </c>
      <c r="BN236" s="222" t="s">
        <v>7269</v>
      </c>
      <c r="BO236" s="222" t="s">
        <v>5316</v>
      </c>
      <c r="BP236" s="222" t="s">
        <v>5316</v>
      </c>
      <c r="BQ236" s="222" t="s">
        <v>15095</v>
      </c>
      <c r="BR236" s="222" t="s">
        <v>5316</v>
      </c>
      <c r="BS236" s="222" t="s">
        <v>5316</v>
      </c>
      <c r="BT236" s="222" t="s">
        <v>5316</v>
      </c>
      <c r="BU236" s="222" t="s">
        <v>5316</v>
      </c>
      <c r="BV236" s="222" t="s">
        <v>5316</v>
      </c>
      <c r="BW236" s="222" t="s">
        <v>5316</v>
      </c>
      <c r="BX236" s="222" t="s">
        <v>32</v>
      </c>
      <c r="BY236" s="222" t="s">
        <v>1009</v>
      </c>
      <c r="BZ236" s="224">
        <v>9.9057304650740396E-5</v>
      </c>
      <c r="CA236" s="222" t="s">
        <v>1011</v>
      </c>
      <c r="CB236" s="222">
        <v>0</v>
      </c>
      <c r="CC236" s="222">
        <v>1.7289073305670801E-4</v>
      </c>
      <c r="CD236" s="222">
        <v>0</v>
      </c>
      <c r="CE236" s="222">
        <v>0</v>
      </c>
      <c r="CF236" s="222">
        <v>0</v>
      </c>
      <c r="CG236" s="222">
        <v>1.3509862199405601E-4</v>
      </c>
      <c r="CH236" s="222">
        <v>1.1013215859030799E-3</v>
      </c>
      <c r="CI236" s="222">
        <v>12</v>
      </c>
      <c r="CJ236" s="222">
        <v>0</v>
      </c>
      <c r="CK236" s="222">
        <v>2</v>
      </c>
      <c r="CL236" s="222">
        <v>0</v>
      </c>
      <c r="CM236" s="222">
        <v>0</v>
      </c>
      <c r="CN236" s="222">
        <v>0</v>
      </c>
      <c r="CO236" s="222">
        <v>9</v>
      </c>
      <c r="CP236" s="222">
        <v>1</v>
      </c>
      <c r="CQ236" s="222" t="s">
        <v>5316</v>
      </c>
      <c r="CR236" s="222" t="s">
        <v>5316</v>
      </c>
      <c r="CS236" s="222" t="s">
        <v>5316</v>
      </c>
      <c r="CT236" s="222" t="s">
        <v>5316</v>
      </c>
      <c r="CU236" s="222" t="s">
        <v>5316</v>
      </c>
      <c r="CV236" s="222" t="s">
        <v>5316</v>
      </c>
      <c r="CW236" s="222" t="s">
        <v>5316</v>
      </c>
      <c r="CX236" s="222" t="s">
        <v>5316</v>
      </c>
      <c r="CY236" s="222" t="s">
        <v>5316</v>
      </c>
      <c r="CZ236" s="222" t="s">
        <v>32</v>
      </c>
      <c r="DA236" s="222" t="s">
        <v>5316</v>
      </c>
      <c r="DB236" s="222" t="s">
        <v>15094</v>
      </c>
      <c r="DC236" s="222" t="s">
        <v>32</v>
      </c>
      <c r="DD236" s="222">
        <v>2.4000000000000001E-4</v>
      </c>
      <c r="DE236" s="222" t="s">
        <v>5316</v>
      </c>
      <c r="DF236" s="222" t="s">
        <v>5316</v>
      </c>
      <c r="DG236" s="222" t="s">
        <v>5316</v>
      </c>
      <c r="DH236" s="222" t="s">
        <v>5316</v>
      </c>
      <c r="DI236" s="222" t="s">
        <v>5316</v>
      </c>
      <c r="DJ236" s="222" t="s">
        <v>5316</v>
      </c>
      <c r="DK236" s="222" t="s">
        <v>5316</v>
      </c>
      <c r="DL236" s="222" t="s">
        <v>5316</v>
      </c>
      <c r="DM236" s="222" t="s">
        <v>5316</v>
      </c>
      <c r="DN236" s="222" t="s">
        <v>5316</v>
      </c>
      <c r="DO236" s="222" t="s">
        <v>5316</v>
      </c>
      <c r="DP236" s="222" t="s">
        <v>5316</v>
      </c>
      <c r="DQ236" s="222" t="s">
        <v>5316</v>
      </c>
      <c r="DR236" s="222" t="s">
        <v>16495</v>
      </c>
      <c r="DS236" s="222">
        <v>1</v>
      </c>
      <c r="DT236" s="224">
        <v>2.8939999999999999E-4</v>
      </c>
      <c r="DU236" s="222">
        <v>3470</v>
      </c>
      <c r="DV236" s="222" t="s">
        <v>16491</v>
      </c>
    </row>
    <row r="237" spans="2:126" s="223" customFormat="1" ht="13" x14ac:dyDescent="0.15">
      <c r="B237" s="222" t="s">
        <v>8403</v>
      </c>
      <c r="C237" s="222">
        <v>108183151</v>
      </c>
      <c r="D237" s="222" t="s">
        <v>1022</v>
      </c>
      <c r="E237" s="222" t="s">
        <v>1010</v>
      </c>
      <c r="F237" s="222" t="s">
        <v>9040</v>
      </c>
      <c r="G237" s="222" t="s">
        <v>6867</v>
      </c>
      <c r="H237" s="222" t="s">
        <v>6894</v>
      </c>
      <c r="I237" s="222" t="s">
        <v>6982</v>
      </c>
      <c r="J237" s="222" t="s">
        <v>9054</v>
      </c>
      <c r="K237" s="222" t="s">
        <v>9055</v>
      </c>
      <c r="L237" s="222" t="s">
        <v>9043</v>
      </c>
      <c r="M237" s="222" t="s">
        <v>9044</v>
      </c>
      <c r="N237" s="222" t="s">
        <v>9045</v>
      </c>
      <c r="O237" s="222" t="s">
        <v>9046</v>
      </c>
      <c r="P237" s="222" t="s">
        <v>9047</v>
      </c>
      <c r="Q237" s="222" t="s">
        <v>1020</v>
      </c>
      <c r="R237" s="222">
        <v>40</v>
      </c>
      <c r="S237" s="222">
        <v>63</v>
      </c>
      <c r="T237" s="222" t="s">
        <v>5316</v>
      </c>
      <c r="U237" s="222" t="s">
        <v>5316</v>
      </c>
      <c r="V237" s="222" t="s">
        <v>5316</v>
      </c>
      <c r="W237" s="222" t="s">
        <v>6990</v>
      </c>
      <c r="X237" s="222" t="s">
        <v>5316</v>
      </c>
      <c r="Y237" s="222" t="s">
        <v>5316</v>
      </c>
      <c r="Z237" s="222" t="s">
        <v>5316</v>
      </c>
      <c r="AA237" s="222" t="s">
        <v>5316</v>
      </c>
      <c r="AB237" s="222" t="s">
        <v>5316</v>
      </c>
      <c r="AC237" s="222">
        <v>20.7</v>
      </c>
      <c r="AD237" s="222" t="s">
        <v>1022</v>
      </c>
      <c r="AE237" s="222" t="s">
        <v>6881</v>
      </c>
      <c r="AF237" s="222" t="s">
        <v>6881</v>
      </c>
      <c r="AG237" s="222">
        <v>5.33</v>
      </c>
      <c r="AH237" s="222">
        <v>5.33</v>
      </c>
      <c r="AI237" s="222">
        <v>0.75531999999999999</v>
      </c>
      <c r="AJ237" s="222">
        <v>0.91700000000000004</v>
      </c>
      <c r="AK237" s="222">
        <v>0.60462000000000005</v>
      </c>
      <c r="AL237" s="222">
        <v>0.998</v>
      </c>
      <c r="AM237" s="222">
        <v>0.72479000000000005</v>
      </c>
      <c r="AN237" s="222">
        <v>0</v>
      </c>
      <c r="AO237" s="222">
        <v>0</v>
      </c>
      <c r="AP237" s="222">
        <v>1</v>
      </c>
      <c r="AQ237" s="222" t="s">
        <v>6882</v>
      </c>
      <c r="AR237" s="222" t="s">
        <v>7416</v>
      </c>
      <c r="AS237" s="222" t="s">
        <v>8509</v>
      </c>
      <c r="AT237" s="222" t="s">
        <v>9056</v>
      </c>
      <c r="AU237" s="222" t="s">
        <v>9056</v>
      </c>
      <c r="AV237" s="222" t="s">
        <v>7418</v>
      </c>
      <c r="AW237" s="222" t="s">
        <v>7602</v>
      </c>
      <c r="AX237" s="222" t="s">
        <v>7381</v>
      </c>
      <c r="AY237" s="222" t="s">
        <v>7382</v>
      </c>
      <c r="AZ237" s="222" t="s">
        <v>7419</v>
      </c>
      <c r="BA237" s="222" t="s">
        <v>9057</v>
      </c>
      <c r="BB237" s="222" t="s">
        <v>9058</v>
      </c>
      <c r="BC237" s="222" t="s">
        <v>9059</v>
      </c>
      <c r="BD237" s="222" t="s">
        <v>9060</v>
      </c>
      <c r="BE237" s="222" t="s">
        <v>9061</v>
      </c>
      <c r="BF237" s="222" t="s">
        <v>7388</v>
      </c>
      <c r="BG237" s="222" t="s">
        <v>9062</v>
      </c>
      <c r="BH237" s="222" t="s">
        <v>9063</v>
      </c>
      <c r="BI237" s="222" t="s">
        <v>7425</v>
      </c>
      <c r="BJ237" s="222" t="s">
        <v>9064</v>
      </c>
      <c r="BK237" s="222" t="s">
        <v>1010</v>
      </c>
      <c r="BL237" s="222" t="s">
        <v>6890</v>
      </c>
      <c r="BM237" s="222" t="s">
        <v>7438</v>
      </c>
      <c r="BN237" s="222" t="s">
        <v>9052</v>
      </c>
      <c r="BO237" s="222">
        <v>208900</v>
      </c>
      <c r="BP237" s="222" t="s">
        <v>5316</v>
      </c>
      <c r="BQ237" s="222" t="s">
        <v>9065</v>
      </c>
      <c r="BR237" s="222" t="s">
        <v>5316</v>
      </c>
      <c r="BS237" s="222" t="s">
        <v>5316</v>
      </c>
      <c r="BT237" s="222" t="s">
        <v>5316</v>
      </c>
      <c r="BU237" s="222" t="s">
        <v>5316</v>
      </c>
      <c r="BV237" s="222" t="s">
        <v>5316</v>
      </c>
      <c r="BW237" s="222" t="s">
        <v>5316</v>
      </c>
      <c r="BX237" s="222" t="s">
        <v>32</v>
      </c>
      <c r="BY237" s="222" t="s">
        <v>1010</v>
      </c>
      <c r="BZ237" s="224">
        <v>6.6058924560708195E-5</v>
      </c>
      <c r="CA237" s="222" t="s">
        <v>1011</v>
      </c>
      <c r="CB237" s="222">
        <v>0</v>
      </c>
      <c r="CC237" s="222">
        <v>0</v>
      </c>
      <c r="CD237" s="222">
        <v>0</v>
      </c>
      <c r="CE237" s="222">
        <v>0</v>
      </c>
      <c r="CF237" s="222">
        <v>0</v>
      </c>
      <c r="CG237" s="222">
        <v>1.04975855553223E-4</v>
      </c>
      <c r="CH237" s="222">
        <v>1.1013215859030799E-3</v>
      </c>
      <c r="CI237" s="222">
        <v>8</v>
      </c>
      <c r="CJ237" s="222">
        <v>0</v>
      </c>
      <c r="CK237" s="222">
        <v>0</v>
      </c>
      <c r="CL237" s="222">
        <v>0</v>
      </c>
      <c r="CM237" s="222">
        <v>0</v>
      </c>
      <c r="CN237" s="222">
        <v>0</v>
      </c>
      <c r="CO237" s="222">
        <v>7</v>
      </c>
      <c r="CP237" s="222">
        <v>1</v>
      </c>
      <c r="CQ237" s="222" t="s">
        <v>5316</v>
      </c>
      <c r="CR237" s="222" t="s">
        <v>5316</v>
      </c>
      <c r="CS237" s="222" t="s">
        <v>5316</v>
      </c>
      <c r="CT237" s="222" t="s">
        <v>5316</v>
      </c>
      <c r="CU237" s="222" t="s">
        <v>5316</v>
      </c>
      <c r="CV237" s="222" t="s">
        <v>5316</v>
      </c>
      <c r="CW237" s="222" t="s">
        <v>5316</v>
      </c>
      <c r="CX237" s="222" t="s">
        <v>5316</v>
      </c>
      <c r="CY237" s="222" t="s">
        <v>5316</v>
      </c>
      <c r="CZ237" s="222" t="s">
        <v>32</v>
      </c>
      <c r="DA237" s="222" t="s">
        <v>5316</v>
      </c>
      <c r="DB237" s="222" t="s">
        <v>9064</v>
      </c>
      <c r="DC237" s="222" t="s">
        <v>5316</v>
      </c>
      <c r="DD237" s="222" t="s">
        <v>5316</v>
      </c>
      <c r="DE237" s="222" t="s">
        <v>5316</v>
      </c>
      <c r="DF237" s="222" t="s">
        <v>5316</v>
      </c>
      <c r="DG237" s="222" t="s">
        <v>5316</v>
      </c>
      <c r="DH237" s="222" t="s">
        <v>5316</v>
      </c>
      <c r="DI237" s="222" t="s">
        <v>5316</v>
      </c>
      <c r="DJ237" s="222" t="s">
        <v>5316</v>
      </c>
      <c r="DK237" s="222" t="s">
        <v>5316</v>
      </c>
      <c r="DL237" s="222" t="s">
        <v>5316</v>
      </c>
      <c r="DM237" s="222" t="s">
        <v>5316</v>
      </c>
      <c r="DN237" s="222" t="s">
        <v>5316</v>
      </c>
      <c r="DO237" s="222" t="s">
        <v>5316</v>
      </c>
      <c r="DP237" s="222" t="s">
        <v>5316</v>
      </c>
      <c r="DQ237" s="222" t="s">
        <v>5316</v>
      </c>
      <c r="DR237" s="222" t="s">
        <v>16490</v>
      </c>
      <c r="DS237" s="222">
        <v>1</v>
      </c>
      <c r="DT237" s="224">
        <v>2.8919999999999998E-4</v>
      </c>
      <c r="DU237" s="222">
        <v>3472</v>
      </c>
      <c r="DV237" s="222" t="s">
        <v>16493</v>
      </c>
    </row>
    <row r="238" spans="2:126" s="223" customFormat="1" ht="13" x14ac:dyDescent="0.15">
      <c r="B238" s="222" t="s">
        <v>9265</v>
      </c>
      <c r="C238" s="222">
        <v>88471040</v>
      </c>
      <c r="D238" s="222" t="s">
        <v>1009</v>
      </c>
      <c r="E238" s="222" t="s">
        <v>1035</v>
      </c>
      <c r="F238" s="222" t="s">
        <v>9506</v>
      </c>
      <c r="G238" s="222" t="s">
        <v>6867</v>
      </c>
      <c r="H238" s="222" t="s">
        <v>6868</v>
      </c>
      <c r="I238" s="222" t="s">
        <v>6982</v>
      </c>
      <c r="J238" s="222" t="s">
        <v>9507</v>
      </c>
      <c r="K238" s="222" t="s">
        <v>9508</v>
      </c>
      <c r="L238" s="222" t="s">
        <v>9509</v>
      </c>
      <c r="M238" s="222" t="s">
        <v>9510</v>
      </c>
      <c r="N238" s="222" t="s">
        <v>9511</v>
      </c>
      <c r="O238" s="222" t="s">
        <v>9512</v>
      </c>
      <c r="P238" s="222" t="s">
        <v>9513</v>
      </c>
      <c r="Q238" s="222" t="s">
        <v>1020</v>
      </c>
      <c r="R238" s="222">
        <v>41</v>
      </c>
      <c r="S238" s="222">
        <v>54</v>
      </c>
      <c r="T238" s="222" t="s">
        <v>5316</v>
      </c>
      <c r="U238" s="222" t="s">
        <v>5316</v>
      </c>
      <c r="V238" s="222" t="s">
        <v>5316</v>
      </c>
      <c r="W238" s="222" t="s">
        <v>6990</v>
      </c>
      <c r="X238" s="222" t="s">
        <v>5316</v>
      </c>
      <c r="Y238" s="222" t="s">
        <v>5316</v>
      </c>
      <c r="Z238" s="222" t="s">
        <v>5316</v>
      </c>
      <c r="AA238" s="222" t="s">
        <v>5316</v>
      </c>
      <c r="AB238" s="222" t="s">
        <v>5316</v>
      </c>
      <c r="AC238" s="222">
        <v>14.78</v>
      </c>
      <c r="AD238" s="222" t="s">
        <v>1009</v>
      </c>
      <c r="AE238" s="222" t="s">
        <v>6904</v>
      </c>
      <c r="AF238" s="222" t="s">
        <v>6904</v>
      </c>
      <c r="AG238" s="222">
        <v>5.27</v>
      </c>
      <c r="AH238" s="222">
        <v>2.73</v>
      </c>
      <c r="AI238" s="222">
        <v>0.31015999999999999</v>
      </c>
      <c r="AJ238" s="222">
        <v>2.1000000000000001E-2</v>
      </c>
      <c r="AK238" s="222">
        <v>0.17710999999999999</v>
      </c>
      <c r="AL238" s="222">
        <v>0.84499999999999997</v>
      </c>
      <c r="AM238" s="222">
        <v>0.33940999999999999</v>
      </c>
      <c r="AN238" s="222">
        <v>0</v>
      </c>
      <c r="AO238" s="222">
        <v>0.15989999999999999</v>
      </c>
      <c r="AP238" s="222">
        <v>0</v>
      </c>
      <c r="AQ238" s="222" t="s">
        <v>6882</v>
      </c>
      <c r="AR238" s="222" t="s">
        <v>6883</v>
      </c>
      <c r="AS238" s="222" t="s">
        <v>9265</v>
      </c>
      <c r="AT238" s="222">
        <v>88471040</v>
      </c>
      <c r="AU238" s="222">
        <v>88471040</v>
      </c>
      <c r="AV238" s="222" t="s">
        <v>1009</v>
      </c>
      <c r="AW238" s="222" t="s">
        <v>1035</v>
      </c>
      <c r="AX238" s="222" t="s">
        <v>178</v>
      </c>
      <c r="AY238" s="222" t="s">
        <v>5316</v>
      </c>
      <c r="AZ238" s="222" t="s">
        <v>5316</v>
      </c>
      <c r="BA238" s="222" t="s">
        <v>9514</v>
      </c>
      <c r="BB238" s="222" t="s">
        <v>9506</v>
      </c>
      <c r="BC238" s="222">
        <v>610142</v>
      </c>
      <c r="BD238" s="222" t="s">
        <v>9515</v>
      </c>
      <c r="BE238" s="222">
        <v>1890</v>
      </c>
      <c r="BF238" s="222" t="s">
        <v>6886</v>
      </c>
      <c r="BG238" s="222">
        <v>16682973</v>
      </c>
      <c r="BH238" s="222" t="s">
        <v>9516</v>
      </c>
      <c r="BI238" s="222" t="s">
        <v>6888</v>
      </c>
      <c r="BJ238" s="222" t="s">
        <v>9517</v>
      </c>
      <c r="BK238" s="222" t="s">
        <v>1035</v>
      </c>
      <c r="BL238" s="222" t="s">
        <v>6890</v>
      </c>
      <c r="BM238" s="222" t="s">
        <v>9518</v>
      </c>
      <c r="BN238" s="222" t="s">
        <v>9519</v>
      </c>
      <c r="BO238" s="222">
        <v>611755</v>
      </c>
      <c r="BP238" s="222">
        <v>610142.00009999995</v>
      </c>
      <c r="BQ238" s="222" t="s">
        <v>9520</v>
      </c>
      <c r="BR238" s="222" t="s">
        <v>5316</v>
      </c>
      <c r="BS238" s="222" t="s">
        <v>5316</v>
      </c>
      <c r="BT238" s="222" t="s">
        <v>5316</v>
      </c>
      <c r="BU238" s="222" t="s">
        <v>5316</v>
      </c>
      <c r="BV238" s="222" t="s">
        <v>5316</v>
      </c>
      <c r="BW238" s="222" t="s">
        <v>5316</v>
      </c>
      <c r="BX238" s="222" t="s">
        <v>32</v>
      </c>
      <c r="BY238" s="222" t="s">
        <v>1035</v>
      </c>
      <c r="BZ238" s="222">
        <v>1.4318715515760101E-4</v>
      </c>
      <c r="CA238" s="222" t="s">
        <v>1011</v>
      </c>
      <c r="CB238" s="222">
        <v>0</v>
      </c>
      <c r="CC238" s="222">
        <v>0</v>
      </c>
      <c r="CD238" s="222">
        <v>0</v>
      </c>
      <c r="CE238" s="222">
        <v>4.1459369817578801E-4</v>
      </c>
      <c r="CF238" s="222">
        <v>0</v>
      </c>
      <c r="CG238" s="222">
        <v>1.5744174655377499E-4</v>
      </c>
      <c r="CH238" s="222">
        <v>0</v>
      </c>
      <c r="CI238" s="222">
        <v>15</v>
      </c>
      <c r="CJ238" s="222">
        <v>0</v>
      </c>
      <c r="CK238" s="222">
        <v>0</v>
      </c>
      <c r="CL238" s="222">
        <v>0</v>
      </c>
      <c r="CM238" s="222">
        <v>6</v>
      </c>
      <c r="CN238" s="222">
        <v>0</v>
      </c>
      <c r="CO238" s="222">
        <v>9</v>
      </c>
      <c r="CP238" s="222">
        <v>0</v>
      </c>
      <c r="CQ238" s="222" t="s">
        <v>32</v>
      </c>
      <c r="CR238" s="222" t="s">
        <v>1035</v>
      </c>
      <c r="CS238" s="222" t="s">
        <v>9517</v>
      </c>
      <c r="CT238" s="222">
        <v>1.99681E-4</v>
      </c>
      <c r="CU238" s="222">
        <v>0</v>
      </c>
      <c r="CV238" s="222">
        <v>0</v>
      </c>
      <c r="CW238" s="222">
        <v>0</v>
      </c>
      <c r="CX238" s="222">
        <v>0</v>
      </c>
      <c r="CY238" s="222">
        <v>1E-3</v>
      </c>
      <c r="CZ238" s="222" t="s">
        <v>32</v>
      </c>
      <c r="DA238" s="222">
        <v>1.997E-4</v>
      </c>
      <c r="DB238" s="222" t="s">
        <v>9517</v>
      </c>
      <c r="DC238" s="222" t="s">
        <v>5316</v>
      </c>
      <c r="DD238" s="222" t="s">
        <v>5316</v>
      </c>
      <c r="DE238" s="222" t="s">
        <v>5316</v>
      </c>
      <c r="DF238" s="222" t="s">
        <v>5316</v>
      </c>
      <c r="DG238" s="222" t="s">
        <v>5316</v>
      </c>
      <c r="DH238" s="222" t="s">
        <v>5316</v>
      </c>
      <c r="DI238" s="222" t="s">
        <v>5316</v>
      </c>
      <c r="DJ238" s="222" t="s">
        <v>5316</v>
      </c>
      <c r="DK238" s="222" t="s">
        <v>5316</v>
      </c>
      <c r="DL238" s="222" t="s">
        <v>5316</v>
      </c>
      <c r="DM238" s="222" t="s">
        <v>5316</v>
      </c>
      <c r="DN238" s="222" t="s">
        <v>5316</v>
      </c>
      <c r="DO238" s="222" t="s">
        <v>5316</v>
      </c>
      <c r="DP238" s="222" t="s">
        <v>5316</v>
      </c>
      <c r="DQ238" s="222" t="s">
        <v>5316</v>
      </c>
      <c r="DR238" s="222" t="s">
        <v>16490</v>
      </c>
      <c r="DS238" s="222">
        <v>1</v>
      </c>
      <c r="DT238" s="224">
        <v>2.8919999999999998E-4</v>
      </c>
      <c r="DU238" s="222">
        <v>3472</v>
      </c>
      <c r="DV238" s="222" t="s">
        <v>16491</v>
      </c>
    </row>
    <row r="239" spans="2:126" s="223" customFormat="1" ht="13" x14ac:dyDescent="0.15">
      <c r="B239" s="222" t="s">
        <v>14076</v>
      </c>
      <c r="C239" s="222">
        <v>107156512</v>
      </c>
      <c r="D239" s="222" t="s">
        <v>1010</v>
      </c>
      <c r="E239" s="222" t="s">
        <v>1035</v>
      </c>
      <c r="F239" s="222" t="s">
        <v>14261</v>
      </c>
      <c r="G239" s="222" t="s">
        <v>6867</v>
      </c>
      <c r="H239" s="222" t="s">
        <v>6868</v>
      </c>
      <c r="I239" s="222" t="s">
        <v>6982</v>
      </c>
      <c r="J239" s="222" t="s">
        <v>14262</v>
      </c>
      <c r="K239" s="222" t="s">
        <v>14263</v>
      </c>
      <c r="L239" s="222" t="s">
        <v>14264</v>
      </c>
      <c r="M239" s="222" t="s">
        <v>14265</v>
      </c>
      <c r="N239" s="222" t="s">
        <v>14266</v>
      </c>
      <c r="O239" s="222" t="s">
        <v>14267</v>
      </c>
      <c r="P239" s="222" t="s">
        <v>5316</v>
      </c>
      <c r="Q239" s="222" t="s">
        <v>1020</v>
      </c>
      <c r="R239" s="222">
        <v>16</v>
      </c>
      <c r="S239" s="222">
        <v>27</v>
      </c>
      <c r="T239" s="222" t="s">
        <v>5316</v>
      </c>
      <c r="U239" s="222" t="s">
        <v>5316</v>
      </c>
      <c r="V239" s="222" t="s">
        <v>5316</v>
      </c>
      <c r="W239" s="222" t="s">
        <v>6990</v>
      </c>
      <c r="X239" s="222" t="s">
        <v>5316</v>
      </c>
      <c r="Y239" s="222" t="s">
        <v>5316</v>
      </c>
      <c r="Z239" s="222" t="s">
        <v>5316</v>
      </c>
      <c r="AA239" s="222" t="s">
        <v>5316</v>
      </c>
      <c r="AB239" s="222" t="s">
        <v>5316</v>
      </c>
      <c r="AC239" s="222">
        <v>24.8</v>
      </c>
      <c r="AD239" s="222" t="s">
        <v>1010</v>
      </c>
      <c r="AE239" s="222" t="s">
        <v>7046</v>
      </c>
      <c r="AF239" s="222" t="s">
        <v>7046</v>
      </c>
      <c r="AG239" s="222">
        <v>5.9</v>
      </c>
      <c r="AH239" s="222">
        <v>5.9</v>
      </c>
      <c r="AI239" s="222">
        <v>0.94921</v>
      </c>
      <c r="AJ239" s="222">
        <v>0.99099999999999999</v>
      </c>
      <c r="AK239" s="222">
        <v>0.76620999999999995</v>
      </c>
      <c r="AL239" s="222">
        <v>0.999</v>
      </c>
      <c r="AM239" s="222">
        <v>0.78790000000000004</v>
      </c>
      <c r="AN239" s="222">
        <v>0</v>
      </c>
      <c r="AO239" s="222">
        <v>0</v>
      </c>
      <c r="AP239" s="222">
        <v>0</v>
      </c>
      <c r="AQ239" s="222" t="s">
        <v>6882</v>
      </c>
      <c r="AR239" s="222" t="s">
        <v>6883</v>
      </c>
      <c r="AS239" s="222" t="s">
        <v>14076</v>
      </c>
      <c r="AT239" s="222">
        <v>107156512</v>
      </c>
      <c r="AU239" s="222">
        <v>107156512</v>
      </c>
      <c r="AV239" s="222" t="s">
        <v>1010</v>
      </c>
      <c r="AW239" s="222" t="s">
        <v>1035</v>
      </c>
      <c r="AX239" s="222" t="s">
        <v>178</v>
      </c>
      <c r="AY239" s="222" t="s">
        <v>5316</v>
      </c>
      <c r="AZ239" s="222" t="s">
        <v>5316</v>
      </c>
      <c r="BA239" s="222" t="s">
        <v>14268</v>
      </c>
      <c r="BB239" s="222" t="s">
        <v>14261</v>
      </c>
      <c r="BC239" s="222" t="s">
        <v>5316</v>
      </c>
      <c r="BD239" s="222" t="s">
        <v>14269</v>
      </c>
      <c r="BE239" s="222">
        <v>455</v>
      </c>
      <c r="BF239" s="222" t="s">
        <v>6886</v>
      </c>
      <c r="BG239" s="222">
        <v>27040692</v>
      </c>
      <c r="BH239" s="222" t="s">
        <v>14270</v>
      </c>
      <c r="BI239" s="222" t="s">
        <v>6888</v>
      </c>
      <c r="BJ239" s="222" t="s">
        <v>14271</v>
      </c>
      <c r="BK239" s="222" t="s">
        <v>1035</v>
      </c>
      <c r="BL239" s="222" t="s">
        <v>6890</v>
      </c>
      <c r="BM239" s="222" t="s">
        <v>6891</v>
      </c>
      <c r="BN239" s="222" t="s">
        <v>14272</v>
      </c>
      <c r="BO239" s="222">
        <v>616900</v>
      </c>
      <c r="BP239" s="222">
        <v>616899.00029999996</v>
      </c>
      <c r="BQ239" s="222" t="s">
        <v>14273</v>
      </c>
      <c r="BR239" s="222" t="s">
        <v>5316</v>
      </c>
      <c r="BS239" s="222" t="s">
        <v>5316</v>
      </c>
      <c r="BT239" s="222" t="s">
        <v>5316</v>
      </c>
      <c r="BU239" s="222" t="s">
        <v>5316</v>
      </c>
      <c r="BV239" s="222" t="s">
        <v>5316</v>
      </c>
      <c r="BW239" s="222" t="s">
        <v>5316</v>
      </c>
      <c r="BX239" s="222" t="s">
        <v>32</v>
      </c>
      <c r="BY239" s="222" t="s">
        <v>1035</v>
      </c>
      <c r="BZ239" s="224">
        <v>2.0522924106226699E-5</v>
      </c>
      <c r="CA239" s="222" t="s">
        <v>1011</v>
      </c>
      <c r="CB239" s="222">
        <v>0</v>
      </c>
      <c r="CC239" s="222">
        <v>1.0690613641223E-4</v>
      </c>
      <c r="CD239" s="222">
        <v>0</v>
      </c>
      <c r="CE239" s="222">
        <v>0</v>
      </c>
      <c r="CF239" s="222">
        <v>0</v>
      </c>
      <c r="CG239" s="224">
        <v>1.94537390086375E-5</v>
      </c>
      <c r="CH239" s="222">
        <v>0</v>
      </c>
      <c r="CI239" s="222">
        <v>2</v>
      </c>
      <c r="CJ239" s="222">
        <v>0</v>
      </c>
      <c r="CK239" s="222">
        <v>1</v>
      </c>
      <c r="CL239" s="222">
        <v>0</v>
      </c>
      <c r="CM239" s="222">
        <v>0</v>
      </c>
      <c r="CN239" s="222">
        <v>0</v>
      </c>
      <c r="CO239" s="222">
        <v>1</v>
      </c>
      <c r="CP239" s="222">
        <v>0</v>
      </c>
      <c r="CQ239" s="222" t="s">
        <v>5316</v>
      </c>
      <c r="CR239" s="222" t="s">
        <v>5316</v>
      </c>
      <c r="CS239" s="222" t="s">
        <v>5316</v>
      </c>
      <c r="CT239" s="222" t="s">
        <v>5316</v>
      </c>
      <c r="CU239" s="222" t="s">
        <v>5316</v>
      </c>
      <c r="CV239" s="222" t="s">
        <v>5316</v>
      </c>
      <c r="CW239" s="222" t="s">
        <v>5316</v>
      </c>
      <c r="CX239" s="222" t="s">
        <v>5316</v>
      </c>
      <c r="CY239" s="222" t="s">
        <v>5316</v>
      </c>
      <c r="CZ239" s="222" t="s">
        <v>32</v>
      </c>
      <c r="DA239" s="222" t="s">
        <v>5316</v>
      </c>
      <c r="DB239" s="222" t="s">
        <v>14271</v>
      </c>
      <c r="DC239" s="222" t="s">
        <v>5316</v>
      </c>
      <c r="DD239" s="222" t="s">
        <v>5316</v>
      </c>
      <c r="DE239" s="222" t="s">
        <v>5316</v>
      </c>
      <c r="DF239" s="222" t="s">
        <v>5316</v>
      </c>
      <c r="DG239" s="222" t="s">
        <v>5316</v>
      </c>
      <c r="DH239" s="222" t="s">
        <v>5316</v>
      </c>
      <c r="DI239" s="222" t="s">
        <v>5316</v>
      </c>
      <c r="DJ239" s="222" t="s">
        <v>5316</v>
      </c>
      <c r="DK239" s="222" t="s">
        <v>5316</v>
      </c>
      <c r="DL239" s="222" t="s">
        <v>5316</v>
      </c>
      <c r="DM239" s="222" t="s">
        <v>5316</v>
      </c>
      <c r="DN239" s="222" t="s">
        <v>5316</v>
      </c>
      <c r="DO239" s="222" t="s">
        <v>5316</v>
      </c>
      <c r="DP239" s="222" t="s">
        <v>5316</v>
      </c>
      <c r="DQ239" s="222" t="s">
        <v>5316</v>
      </c>
      <c r="DR239" s="222" t="s">
        <v>16490</v>
      </c>
      <c r="DS239" s="222">
        <v>1</v>
      </c>
      <c r="DT239" s="224">
        <v>2.8899999999999998E-4</v>
      </c>
      <c r="DU239" s="222">
        <v>3474</v>
      </c>
      <c r="DV239" s="222" t="s">
        <v>16491</v>
      </c>
    </row>
    <row r="240" spans="2:126" s="223" customFormat="1" ht="13" x14ac:dyDescent="0.15">
      <c r="B240" s="222" t="s">
        <v>14403</v>
      </c>
      <c r="C240" s="222">
        <v>82400761</v>
      </c>
      <c r="D240" s="222" t="s">
        <v>1053</v>
      </c>
      <c r="E240" s="222" t="s">
        <v>1010</v>
      </c>
      <c r="F240" s="222" t="s">
        <v>14636</v>
      </c>
      <c r="G240" s="222" t="s">
        <v>6867</v>
      </c>
      <c r="H240" s="222" t="s">
        <v>6894</v>
      </c>
      <c r="I240" s="222" t="s">
        <v>7158</v>
      </c>
      <c r="J240" s="222" t="s">
        <v>14637</v>
      </c>
      <c r="K240" s="222" t="s">
        <v>14638</v>
      </c>
      <c r="L240" s="222" t="s">
        <v>14639</v>
      </c>
      <c r="M240" s="222" t="s">
        <v>14640</v>
      </c>
      <c r="N240" s="222" t="s">
        <v>14641</v>
      </c>
      <c r="O240" s="222" t="s">
        <v>14642</v>
      </c>
      <c r="P240" s="222" t="s">
        <v>5316</v>
      </c>
      <c r="Q240" s="222" t="s">
        <v>1020</v>
      </c>
      <c r="R240" s="222">
        <v>2</v>
      </c>
      <c r="S240" s="222">
        <v>8</v>
      </c>
      <c r="T240" s="222" t="s">
        <v>5316</v>
      </c>
      <c r="U240" s="222" t="s">
        <v>5316</v>
      </c>
      <c r="V240" s="222" t="s">
        <v>5316</v>
      </c>
      <c r="W240" s="222" t="s">
        <v>6990</v>
      </c>
      <c r="X240" s="222" t="s">
        <v>5316</v>
      </c>
      <c r="Y240" s="222" t="s">
        <v>5316</v>
      </c>
      <c r="Z240" s="222" t="s">
        <v>5316</v>
      </c>
      <c r="AA240" s="222" t="s">
        <v>5316</v>
      </c>
      <c r="AB240" s="222" t="s">
        <v>5316</v>
      </c>
      <c r="AC240" s="222">
        <v>27</v>
      </c>
      <c r="AD240" s="222" t="s">
        <v>1010</v>
      </c>
      <c r="AE240" s="222" t="s">
        <v>7046</v>
      </c>
      <c r="AF240" s="222" t="s">
        <v>7046</v>
      </c>
      <c r="AG240" s="222">
        <v>5.67</v>
      </c>
      <c r="AH240" s="222">
        <v>5.67</v>
      </c>
      <c r="AI240" s="222">
        <v>0.87594000000000005</v>
      </c>
      <c r="AJ240" s="222">
        <v>0.99099999999999999</v>
      </c>
      <c r="AK240" s="222">
        <v>0.76620999999999995</v>
      </c>
      <c r="AL240" s="222">
        <v>0.80300000000000005</v>
      </c>
      <c r="AM240" s="222">
        <v>0.32417000000000001</v>
      </c>
      <c r="AN240" s="222">
        <v>0</v>
      </c>
      <c r="AO240" s="222">
        <v>0</v>
      </c>
      <c r="AP240" s="222">
        <v>0</v>
      </c>
      <c r="AQ240" s="222" t="s">
        <v>6882</v>
      </c>
      <c r="AR240" s="222" t="s">
        <v>6883</v>
      </c>
      <c r="AS240" s="222" t="s">
        <v>14403</v>
      </c>
      <c r="AT240" s="222">
        <v>82400761</v>
      </c>
      <c r="AU240" s="222">
        <v>82400762</v>
      </c>
      <c r="AV240" s="222" t="s">
        <v>1053</v>
      </c>
      <c r="AW240" s="222" t="s">
        <v>1010</v>
      </c>
      <c r="AX240" s="222" t="s">
        <v>178</v>
      </c>
      <c r="AY240" s="222" t="s">
        <v>5316</v>
      </c>
      <c r="AZ240" s="222" t="s">
        <v>5316</v>
      </c>
      <c r="BA240" s="222" t="s">
        <v>14643</v>
      </c>
      <c r="BB240" s="222" t="s">
        <v>14636</v>
      </c>
      <c r="BC240" s="222">
        <v>194363</v>
      </c>
      <c r="BD240" s="222" t="s">
        <v>5316</v>
      </c>
      <c r="BE240" s="222">
        <v>8</v>
      </c>
      <c r="BF240" s="222" t="s">
        <v>6886</v>
      </c>
      <c r="BG240" s="222">
        <v>25728776</v>
      </c>
      <c r="BH240" s="222" t="s">
        <v>14644</v>
      </c>
      <c r="BI240" s="222" t="s">
        <v>7170</v>
      </c>
      <c r="BJ240" s="222" t="s">
        <v>14645</v>
      </c>
      <c r="BK240" s="222" t="s">
        <v>1010</v>
      </c>
      <c r="BL240" s="222" t="s">
        <v>6890</v>
      </c>
      <c r="BM240" s="222" t="s">
        <v>6891</v>
      </c>
      <c r="BN240" s="222" t="s">
        <v>14646</v>
      </c>
      <c r="BO240" s="222">
        <v>616541</v>
      </c>
      <c r="BP240" s="222">
        <v>194363.00020000001</v>
      </c>
      <c r="BQ240" s="222" t="s">
        <v>14647</v>
      </c>
      <c r="BR240" s="222" t="s">
        <v>5316</v>
      </c>
      <c r="BS240" s="222" t="s">
        <v>5316</v>
      </c>
      <c r="BT240" s="222" t="s">
        <v>5316</v>
      </c>
      <c r="BU240" s="222" t="s">
        <v>5316</v>
      </c>
      <c r="BV240" s="222" t="s">
        <v>5316</v>
      </c>
      <c r="BW240" s="222" t="s">
        <v>5316</v>
      </c>
      <c r="BX240" s="222" t="s">
        <v>32</v>
      </c>
      <c r="BY240" s="222" t="s">
        <v>1010</v>
      </c>
      <c r="BZ240" s="222">
        <v>4.3769097365595802E-4</v>
      </c>
      <c r="CA240" s="222" t="s">
        <v>1011</v>
      </c>
      <c r="CB240" s="224">
        <v>9.7389949357226294E-5</v>
      </c>
      <c r="CC240" s="224">
        <v>8.68055555555556E-5</v>
      </c>
      <c r="CD240" s="222">
        <v>0</v>
      </c>
      <c r="CE240" s="222">
        <v>2.42336120198716E-4</v>
      </c>
      <c r="CF240" s="222">
        <v>7.5665859564164604E-4</v>
      </c>
      <c r="CG240" s="222">
        <v>6.3032777044062902E-4</v>
      </c>
      <c r="CH240" s="222">
        <v>0</v>
      </c>
      <c r="CI240" s="222">
        <v>53</v>
      </c>
      <c r="CJ240" s="222">
        <v>1</v>
      </c>
      <c r="CK240" s="222">
        <v>1</v>
      </c>
      <c r="CL240" s="222">
        <v>0</v>
      </c>
      <c r="CM240" s="222">
        <v>4</v>
      </c>
      <c r="CN240" s="222">
        <v>5</v>
      </c>
      <c r="CO240" s="222">
        <v>42</v>
      </c>
      <c r="CP240" s="222">
        <v>0</v>
      </c>
      <c r="CQ240" s="222" t="s">
        <v>5316</v>
      </c>
      <c r="CR240" s="222" t="s">
        <v>5316</v>
      </c>
      <c r="CS240" s="222" t="s">
        <v>5316</v>
      </c>
      <c r="CT240" s="222" t="s">
        <v>5316</v>
      </c>
      <c r="CU240" s="222" t="s">
        <v>5316</v>
      </c>
      <c r="CV240" s="222" t="s">
        <v>5316</v>
      </c>
      <c r="CW240" s="222" t="s">
        <v>5316</v>
      </c>
      <c r="CX240" s="222" t="s">
        <v>5316</v>
      </c>
      <c r="CY240" s="222" t="s">
        <v>5316</v>
      </c>
      <c r="CZ240" s="222" t="s">
        <v>32</v>
      </c>
      <c r="DA240" s="222" t="s">
        <v>5316</v>
      </c>
      <c r="DB240" s="222" t="s">
        <v>14648</v>
      </c>
      <c r="DC240" s="222" t="s">
        <v>5316</v>
      </c>
      <c r="DD240" s="222" t="s">
        <v>5316</v>
      </c>
      <c r="DE240" s="222" t="s">
        <v>5316</v>
      </c>
      <c r="DF240" s="222" t="s">
        <v>5316</v>
      </c>
      <c r="DG240" s="222" t="s">
        <v>5316</v>
      </c>
      <c r="DH240" s="222" t="s">
        <v>5316</v>
      </c>
      <c r="DI240" s="222" t="s">
        <v>5316</v>
      </c>
      <c r="DJ240" s="222" t="s">
        <v>5316</v>
      </c>
      <c r="DK240" s="222" t="s">
        <v>5316</v>
      </c>
      <c r="DL240" s="222" t="s">
        <v>5316</v>
      </c>
      <c r="DM240" s="222" t="s">
        <v>5316</v>
      </c>
      <c r="DN240" s="222" t="s">
        <v>5316</v>
      </c>
      <c r="DO240" s="222" t="s">
        <v>5316</v>
      </c>
      <c r="DP240" s="222" t="s">
        <v>5316</v>
      </c>
      <c r="DQ240" s="222" t="s">
        <v>5316</v>
      </c>
      <c r="DR240" s="222" t="s">
        <v>16495</v>
      </c>
      <c r="DS240" s="222">
        <v>1</v>
      </c>
      <c r="DT240" s="224">
        <v>2.8899999999999998E-4</v>
      </c>
      <c r="DU240" s="222">
        <v>3474</v>
      </c>
      <c r="DV240" s="222" t="s">
        <v>16491</v>
      </c>
    </row>
    <row r="241" spans="2:126" s="223" customFormat="1" ht="13" x14ac:dyDescent="0.15">
      <c r="B241" s="222" t="s">
        <v>15161</v>
      </c>
      <c r="C241" s="222">
        <v>117149146</v>
      </c>
      <c r="D241" s="222" t="s">
        <v>1009</v>
      </c>
      <c r="E241" s="222" t="s">
        <v>1010</v>
      </c>
      <c r="F241" s="222" t="s">
        <v>15445</v>
      </c>
      <c r="G241" s="222" t="s">
        <v>6867</v>
      </c>
      <c r="H241" s="222" t="s">
        <v>6894</v>
      </c>
      <c r="I241" s="222" t="s">
        <v>6982</v>
      </c>
      <c r="J241" s="222" t="s">
        <v>15446</v>
      </c>
      <c r="K241" s="222" t="s">
        <v>15447</v>
      </c>
      <c r="L241" s="222" t="s">
        <v>15448</v>
      </c>
      <c r="M241" s="222" t="s">
        <v>15449</v>
      </c>
      <c r="N241" s="222" t="s">
        <v>15450</v>
      </c>
      <c r="O241" s="222" t="s">
        <v>15451</v>
      </c>
      <c r="P241" s="222" t="s">
        <v>15452</v>
      </c>
      <c r="Q241" s="222" t="s">
        <v>1020</v>
      </c>
      <c r="R241" s="222">
        <v>3</v>
      </c>
      <c r="S241" s="222">
        <v>27</v>
      </c>
      <c r="T241" s="222" t="s">
        <v>5316</v>
      </c>
      <c r="U241" s="222" t="s">
        <v>5316</v>
      </c>
      <c r="V241" s="222" t="s">
        <v>5316</v>
      </c>
      <c r="W241" s="222" t="s">
        <v>6990</v>
      </c>
      <c r="X241" s="222" t="s">
        <v>5316</v>
      </c>
      <c r="Y241" s="222" t="s">
        <v>5316</v>
      </c>
      <c r="Z241" s="222" t="s">
        <v>5316</v>
      </c>
      <c r="AA241" s="222" t="s">
        <v>5316</v>
      </c>
      <c r="AB241" s="222" t="s">
        <v>5316</v>
      </c>
      <c r="AC241" s="222">
        <v>36</v>
      </c>
      <c r="AD241" s="222" t="s">
        <v>1009</v>
      </c>
      <c r="AE241" s="222" t="s">
        <v>6904</v>
      </c>
      <c r="AF241" s="222" t="s">
        <v>6904</v>
      </c>
      <c r="AG241" s="222">
        <v>5.68</v>
      </c>
      <c r="AH241" s="222">
        <v>2.72</v>
      </c>
      <c r="AI241" s="222">
        <v>0.30929000000000001</v>
      </c>
      <c r="AJ241" s="222">
        <v>0.871</v>
      </c>
      <c r="AK241" s="222">
        <v>0.44667000000000001</v>
      </c>
      <c r="AL241" s="222">
        <v>0.998</v>
      </c>
      <c r="AM241" s="222">
        <v>0.72479000000000005</v>
      </c>
      <c r="AN241" s="222">
        <v>0.40550000000000003</v>
      </c>
      <c r="AO241" s="222">
        <v>0.59440000000000004</v>
      </c>
      <c r="AP241" s="222">
        <v>0</v>
      </c>
      <c r="AQ241" s="222" t="s">
        <v>6882</v>
      </c>
      <c r="AR241" s="222" t="s">
        <v>7376</v>
      </c>
      <c r="AS241" s="222" t="s">
        <v>15171</v>
      </c>
      <c r="AT241" s="222" t="s">
        <v>15453</v>
      </c>
      <c r="AU241" s="222" t="s">
        <v>15453</v>
      </c>
      <c r="AV241" s="222" t="s">
        <v>7379</v>
      </c>
      <c r="AW241" s="222" t="s">
        <v>7380</v>
      </c>
      <c r="AX241" s="222" t="s">
        <v>7381</v>
      </c>
      <c r="AY241" s="222" t="s">
        <v>7382</v>
      </c>
      <c r="AZ241" s="222" t="s">
        <v>7382</v>
      </c>
      <c r="BA241" s="222" t="s">
        <v>15454</v>
      </c>
      <c r="BB241" s="222" t="s">
        <v>15455</v>
      </c>
      <c r="BC241" s="222" t="s">
        <v>15456</v>
      </c>
      <c r="BD241" s="222" t="s">
        <v>15457</v>
      </c>
      <c r="BE241" s="222" t="s">
        <v>15458</v>
      </c>
      <c r="BF241" s="222" t="s">
        <v>15459</v>
      </c>
      <c r="BG241" s="222" t="s">
        <v>15460</v>
      </c>
      <c r="BH241" s="222" t="s">
        <v>15461</v>
      </c>
      <c r="BI241" s="222" t="s">
        <v>7391</v>
      </c>
      <c r="BJ241" s="222" t="s">
        <v>15462</v>
      </c>
      <c r="BK241" s="222" t="s">
        <v>1010</v>
      </c>
      <c r="BL241" s="222" t="s">
        <v>6890</v>
      </c>
      <c r="BM241" s="222" t="s">
        <v>6891</v>
      </c>
      <c r="BN241" s="222" t="s">
        <v>15463</v>
      </c>
      <c r="BO241" s="222">
        <v>219700</v>
      </c>
      <c r="BP241" s="222" t="s">
        <v>5316</v>
      </c>
      <c r="BQ241" s="222" t="s">
        <v>15464</v>
      </c>
      <c r="BR241" s="222" t="s">
        <v>5316</v>
      </c>
      <c r="BS241" s="222" t="s">
        <v>5316</v>
      </c>
      <c r="BT241" s="222" t="s">
        <v>5316</v>
      </c>
      <c r="BU241" s="222" t="s">
        <v>5316</v>
      </c>
      <c r="BV241" s="222" t="s">
        <v>5316</v>
      </c>
      <c r="BW241" s="222" t="s">
        <v>5316</v>
      </c>
      <c r="BX241" s="222" t="s">
        <v>32</v>
      </c>
      <c r="BY241" s="222" t="s">
        <v>1010</v>
      </c>
      <c r="BZ241" s="224">
        <v>2.4739411531864401E-5</v>
      </c>
      <c r="CA241" s="222" t="s">
        <v>1011</v>
      </c>
      <c r="CB241" s="224">
        <v>9.6693096112937505E-5</v>
      </c>
      <c r="CC241" s="224">
        <v>8.6565096952908601E-5</v>
      </c>
      <c r="CD241" s="222">
        <v>0</v>
      </c>
      <c r="CE241" s="222">
        <v>0</v>
      </c>
      <c r="CF241" s="222">
        <v>0</v>
      </c>
      <c r="CG241" s="224">
        <v>1.49929533119434E-5</v>
      </c>
      <c r="CH241" s="222">
        <v>0</v>
      </c>
      <c r="CI241" s="222">
        <v>3</v>
      </c>
      <c r="CJ241" s="222">
        <v>1</v>
      </c>
      <c r="CK241" s="222">
        <v>1</v>
      </c>
      <c r="CL241" s="222">
        <v>0</v>
      </c>
      <c r="CM241" s="222">
        <v>0</v>
      </c>
      <c r="CN241" s="222">
        <v>0</v>
      </c>
      <c r="CO241" s="222">
        <v>1</v>
      </c>
      <c r="CP241" s="222">
        <v>0</v>
      </c>
      <c r="CQ241" s="222" t="s">
        <v>5316</v>
      </c>
      <c r="CR241" s="222" t="s">
        <v>5316</v>
      </c>
      <c r="CS241" s="222" t="s">
        <v>5316</v>
      </c>
      <c r="CT241" s="222" t="s">
        <v>5316</v>
      </c>
      <c r="CU241" s="222" t="s">
        <v>5316</v>
      </c>
      <c r="CV241" s="222" t="s">
        <v>5316</v>
      </c>
      <c r="CW241" s="222" t="s">
        <v>5316</v>
      </c>
      <c r="CX241" s="222" t="s">
        <v>5316</v>
      </c>
      <c r="CY241" s="222" t="s">
        <v>5316</v>
      </c>
      <c r="CZ241" s="222" t="s">
        <v>32</v>
      </c>
      <c r="DA241" s="222" t="s">
        <v>5316</v>
      </c>
      <c r="DB241" s="222" t="s">
        <v>15462</v>
      </c>
      <c r="DC241" s="222" t="s">
        <v>5316</v>
      </c>
      <c r="DD241" s="222" t="s">
        <v>5316</v>
      </c>
      <c r="DE241" s="222" t="s">
        <v>5316</v>
      </c>
      <c r="DF241" s="222" t="s">
        <v>5316</v>
      </c>
      <c r="DG241" s="222" t="s">
        <v>5316</v>
      </c>
      <c r="DH241" s="222" t="s">
        <v>5316</v>
      </c>
      <c r="DI241" s="222" t="s">
        <v>5316</v>
      </c>
      <c r="DJ241" s="222" t="s">
        <v>5316</v>
      </c>
      <c r="DK241" s="222" t="s">
        <v>5316</v>
      </c>
      <c r="DL241" s="222" t="s">
        <v>5316</v>
      </c>
      <c r="DM241" s="222" t="s">
        <v>5316</v>
      </c>
      <c r="DN241" s="222" t="s">
        <v>5316</v>
      </c>
      <c r="DO241" s="222" t="s">
        <v>5316</v>
      </c>
      <c r="DP241" s="222" t="s">
        <v>5316</v>
      </c>
      <c r="DQ241" s="222" t="s">
        <v>5316</v>
      </c>
      <c r="DR241" s="222" t="s">
        <v>16490</v>
      </c>
      <c r="DS241" s="222">
        <v>1</v>
      </c>
      <c r="DT241" s="224">
        <v>2.8899999999999998E-4</v>
      </c>
      <c r="DU241" s="222">
        <v>3474</v>
      </c>
      <c r="DV241" s="222" t="s">
        <v>16493</v>
      </c>
    </row>
    <row r="242" spans="2:126" s="223" customFormat="1" ht="13" x14ac:dyDescent="0.15">
      <c r="B242" s="222" t="s">
        <v>16042</v>
      </c>
      <c r="C242" s="222">
        <v>108380249</v>
      </c>
      <c r="D242" s="222" t="s">
        <v>1022</v>
      </c>
      <c r="E242" s="222" t="s">
        <v>1035</v>
      </c>
      <c r="F242" s="222" t="s">
        <v>16281</v>
      </c>
      <c r="G242" s="222" t="s">
        <v>6867</v>
      </c>
      <c r="H242" s="222" t="s">
        <v>6894</v>
      </c>
      <c r="I242" s="222" t="s">
        <v>6869</v>
      </c>
      <c r="J242" s="222" t="s">
        <v>16282</v>
      </c>
      <c r="K242" s="222" t="s">
        <v>16283</v>
      </c>
      <c r="L242" s="222" t="s">
        <v>16284</v>
      </c>
      <c r="M242" s="222" t="s">
        <v>16285</v>
      </c>
      <c r="N242" s="222" t="s">
        <v>16286</v>
      </c>
      <c r="O242" s="222" t="s">
        <v>16287</v>
      </c>
      <c r="P242" s="222" t="s">
        <v>16288</v>
      </c>
      <c r="Q242" s="222" t="s">
        <v>1020</v>
      </c>
      <c r="R242" s="222">
        <v>8</v>
      </c>
      <c r="S242" s="222">
        <v>10</v>
      </c>
      <c r="T242" s="222" t="s">
        <v>6877</v>
      </c>
      <c r="U242" s="222" t="s">
        <v>6878</v>
      </c>
      <c r="V242" s="222" t="s">
        <v>6877</v>
      </c>
      <c r="W242" s="222" t="s">
        <v>6879</v>
      </c>
      <c r="X242" s="222" t="s">
        <v>6877</v>
      </c>
      <c r="Y242" s="222" t="s">
        <v>6877</v>
      </c>
      <c r="Z242" s="222" t="s">
        <v>6877</v>
      </c>
      <c r="AA242" s="222" t="s">
        <v>6877</v>
      </c>
      <c r="AB242" s="222" t="s">
        <v>6877</v>
      </c>
      <c r="AC242" s="222">
        <v>30</v>
      </c>
      <c r="AD242" s="222" t="s">
        <v>1022</v>
      </c>
      <c r="AE242" s="222" t="s">
        <v>6881</v>
      </c>
      <c r="AF242" s="222" t="s">
        <v>6881</v>
      </c>
      <c r="AG242" s="222">
        <v>5.92</v>
      </c>
      <c r="AH242" s="222">
        <v>5.0199999999999996</v>
      </c>
      <c r="AI242" s="222">
        <v>0.66544000000000003</v>
      </c>
      <c r="AJ242" s="222">
        <v>0.91700000000000004</v>
      </c>
      <c r="AK242" s="222">
        <v>0.60462000000000005</v>
      </c>
      <c r="AL242" s="222">
        <v>0.99299999999999999</v>
      </c>
      <c r="AM242" s="222">
        <v>0.57508000000000004</v>
      </c>
      <c r="AN242" s="222">
        <v>0</v>
      </c>
      <c r="AO242" s="222">
        <v>0.13600000000000001</v>
      </c>
      <c r="AP242" s="222">
        <v>0.86399999999999999</v>
      </c>
      <c r="AQ242" s="222" t="s">
        <v>6882</v>
      </c>
      <c r="AR242" s="222" t="s">
        <v>6883</v>
      </c>
      <c r="AS242" s="222" t="s">
        <v>16042</v>
      </c>
      <c r="AT242" s="222">
        <v>108380249</v>
      </c>
      <c r="AU242" s="222">
        <v>108380249</v>
      </c>
      <c r="AV242" s="222" t="s">
        <v>1022</v>
      </c>
      <c r="AW242" s="222" t="s">
        <v>1035</v>
      </c>
      <c r="AX242" s="222" t="s">
        <v>178</v>
      </c>
      <c r="AY242" s="222" t="s">
        <v>5316</v>
      </c>
      <c r="AZ242" s="222" t="s">
        <v>5316</v>
      </c>
      <c r="BA242" s="222" t="s">
        <v>7249</v>
      </c>
      <c r="BB242" s="222" t="s">
        <v>16281</v>
      </c>
      <c r="BC242" s="222">
        <v>607440</v>
      </c>
      <c r="BD242" s="222" t="s">
        <v>7103</v>
      </c>
      <c r="BE242" s="222">
        <v>307</v>
      </c>
      <c r="BF242" s="222" t="s">
        <v>6886</v>
      </c>
      <c r="BG242" s="222">
        <v>17044012</v>
      </c>
      <c r="BH242" s="222" t="s">
        <v>16289</v>
      </c>
      <c r="BI242" s="222" t="s">
        <v>6888</v>
      </c>
      <c r="BJ242" s="222" t="s">
        <v>16290</v>
      </c>
      <c r="BK242" s="222" t="s">
        <v>1035</v>
      </c>
      <c r="BL242" s="222" t="s">
        <v>6890</v>
      </c>
      <c r="BM242" s="222" t="s">
        <v>10278</v>
      </c>
      <c r="BN242" s="222" t="s">
        <v>16291</v>
      </c>
      <c r="BO242" s="222">
        <v>611588</v>
      </c>
      <c r="BP242" s="222">
        <v>607440.00089999998</v>
      </c>
      <c r="BQ242" s="222" t="s">
        <v>16292</v>
      </c>
      <c r="BR242" s="222" t="s">
        <v>5316</v>
      </c>
      <c r="BS242" s="222" t="s">
        <v>5316</v>
      </c>
      <c r="BT242" s="222" t="s">
        <v>5316</v>
      </c>
      <c r="BU242" s="222" t="s">
        <v>5316</v>
      </c>
      <c r="BV242" s="222" t="s">
        <v>16293</v>
      </c>
      <c r="BW242" s="222" t="s">
        <v>16294</v>
      </c>
      <c r="BX242" s="222" t="s">
        <v>5316</v>
      </c>
      <c r="BY242" s="222" t="s">
        <v>5316</v>
      </c>
      <c r="BZ242" s="222" t="s">
        <v>5316</v>
      </c>
      <c r="CA242" s="222" t="s">
        <v>5316</v>
      </c>
      <c r="CB242" s="222" t="s">
        <v>5316</v>
      </c>
      <c r="CC242" s="222" t="s">
        <v>5316</v>
      </c>
      <c r="CD242" s="222" t="s">
        <v>5316</v>
      </c>
      <c r="CE242" s="222" t="s">
        <v>5316</v>
      </c>
      <c r="CF242" s="222" t="s">
        <v>5316</v>
      </c>
      <c r="CG242" s="222" t="s">
        <v>5316</v>
      </c>
      <c r="CH242" s="222" t="s">
        <v>5316</v>
      </c>
      <c r="CI242" s="222" t="s">
        <v>5316</v>
      </c>
      <c r="CJ242" s="222" t="s">
        <v>5316</v>
      </c>
      <c r="CK242" s="222" t="s">
        <v>5316</v>
      </c>
      <c r="CL242" s="222" t="s">
        <v>5316</v>
      </c>
      <c r="CM242" s="222" t="s">
        <v>5316</v>
      </c>
      <c r="CN242" s="222" t="s">
        <v>5316</v>
      </c>
      <c r="CO242" s="222" t="s">
        <v>5316</v>
      </c>
      <c r="CP242" s="222" t="s">
        <v>5316</v>
      </c>
      <c r="CQ242" s="222" t="s">
        <v>5316</v>
      </c>
      <c r="CR242" s="222" t="s">
        <v>5316</v>
      </c>
      <c r="CS242" s="222" t="s">
        <v>5316</v>
      </c>
      <c r="CT242" s="222" t="s">
        <v>5316</v>
      </c>
      <c r="CU242" s="222" t="s">
        <v>5316</v>
      </c>
      <c r="CV242" s="222" t="s">
        <v>5316</v>
      </c>
      <c r="CW242" s="222" t="s">
        <v>5316</v>
      </c>
      <c r="CX242" s="222" t="s">
        <v>5316</v>
      </c>
      <c r="CY242" s="222" t="s">
        <v>5316</v>
      </c>
      <c r="CZ242" s="222" t="s">
        <v>32</v>
      </c>
      <c r="DA242" s="222" t="s">
        <v>5316</v>
      </c>
      <c r="DB242" s="222" t="s">
        <v>16290</v>
      </c>
      <c r="DC242" s="222" t="s">
        <v>5316</v>
      </c>
      <c r="DD242" s="222" t="s">
        <v>5316</v>
      </c>
      <c r="DE242" s="222" t="s">
        <v>5316</v>
      </c>
      <c r="DF242" s="222" t="s">
        <v>5316</v>
      </c>
      <c r="DG242" s="222" t="s">
        <v>5316</v>
      </c>
      <c r="DH242" s="222" t="s">
        <v>5316</v>
      </c>
      <c r="DI242" s="222" t="s">
        <v>5316</v>
      </c>
      <c r="DJ242" s="222" t="s">
        <v>5316</v>
      </c>
      <c r="DK242" s="222" t="s">
        <v>5316</v>
      </c>
      <c r="DL242" s="222" t="s">
        <v>5316</v>
      </c>
      <c r="DM242" s="222" t="s">
        <v>5316</v>
      </c>
      <c r="DN242" s="222" t="s">
        <v>5316</v>
      </c>
      <c r="DO242" s="222" t="s">
        <v>5316</v>
      </c>
      <c r="DP242" s="222" t="s">
        <v>5316</v>
      </c>
      <c r="DQ242" s="222" t="s">
        <v>5316</v>
      </c>
      <c r="DR242" s="222" t="s">
        <v>16490</v>
      </c>
      <c r="DS242" s="222">
        <v>1</v>
      </c>
      <c r="DT242" s="224">
        <v>2.8899999999999998E-4</v>
      </c>
      <c r="DU242" s="222">
        <v>3474</v>
      </c>
      <c r="DV242" s="222" t="s">
        <v>16491</v>
      </c>
    </row>
    <row r="243" spans="2:126" s="223" customFormat="1" ht="13" x14ac:dyDescent="0.15">
      <c r="B243" s="222" t="s">
        <v>6865</v>
      </c>
      <c r="C243" s="222">
        <v>57406638</v>
      </c>
      <c r="D243" s="222" t="s">
        <v>1022</v>
      </c>
      <c r="E243" s="222" t="s">
        <v>1035</v>
      </c>
      <c r="F243" s="222" t="s">
        <v>7288</v>
      </c>
      <c r="G243" s="222" t="s">
        <v>6867</v>
      </c>
      <c r="H243" s="222" t="s">
        <v>6868</v>
      </c>
      <c r="I243" s="222" t="s">
        <v>6982</v>
      </c>
      <c r="J243" s="222" t="s">
        <v>7289</v>
      </c>
      <c r="K243" s="222" t="s">
        <v>7290</v>
      </c>
      <c r="L243" s="222" t="s">
        <v>7291</v>
      </c>
      <c r="M243" s="222" t="s">
        <v>7292</v>
      </c>
      <c r="N243" s="222" t="s">
        <v>7293</v>
      </c>
      <c r="O243" s="222" t="s">
        <v>7294</v>
      </c>
      <c r="P243" s="222" t="s">
        <v>7295</v>
      </c>
      <c r="Q243" s="222" t="s">
        <v>1020</v>
      </c>
      <c r="R243" s="222">
        <v>9</v>
      </c>
      <c r="S243" s="222">
        <v>12</v>
      </c>
      <c r="T243" s="222" t="s">
        <v>5316</v>
      </c>
      <c r="U243" s="222" t="s">
        <v>5316</v>
      </c>
      <c r="V243" s="222" t="s">
        <v>5316</v>
      </c>
      <c r="W243" s="222" t="s">
        <v>6990</v>
      </c>
      <c r="X243" s="222" t="s">
        <v>5316</v>
      </c>
      <c r="Y243" s="222" t="s">
        <v>5316</v>
      </c>
      <c r="Z243" s="222" t="s">
        <v>5316</v>
      </c>
      <c r="AA243" s="222" t="s">
        <v>5316</v>
      </c>
      <c r="AB243" s="222" t="s">
        <v>5316</v>
      </c>
      <c r="AC243" s="222">
        <v>26.6</v>
      </c>
      <c r="AD243" s="222" t="s">
        <v>1022</v>
      </c>
      <c r="AE243" s="222" t="s">
        <v>6881</v>
      </c>
      <c r="AF243" s="222" t="s">
        <v>6881</v>
      </c>
      <c r="AG243" s="222">
        <v>5.36</v>
      </c>
      <c r="AH243" s="222">
        <v>3.45</v>
      </c>
      <c r="AI243" s="222">
        <v>0.38336999999999999</v>
      </c>
      <c r="AJ243" s="222">
        <v>-2.5999999999999999E-2</v>
      </c>
      <c r="AK243" s="222">
        <v>0.14788000000000001</v>
      </c>
      <c r="AL243" s="222">
        <v>0.40899999999999997</v>
      </c>
      <c r="AM243" s="222">
        <v>0.24267</v>
      </c>
      <c r="AN243" s="222">
        <v>0</v>
      </c>
      <c r="AO243" s="222">
        <v>0</v>
      </c>
      <c r="AP243" s="222">
        <v>0.59850000000000003</v>
      </c>
      <c r="AQ243" s="222" t="s">
        <v>6882</v>
      </c>
      <c r="AR243" s="222" t="s">
        <v>6883</v>
      </c>
      <c r="AS243" s="222" t="s">
        <v>6865</v>
      </c>
      <c r="AT243" s="222">
        <v>57406638</v>
      </c>
      <c r="AU243" s="222">
        <v>57406638</v>
      </c>
      <c r="AV243" s="222" t="s">
        <v>1022</v>
      </c>
      <c r="AW243" s="222" t="s">
        <v>1035</v>
      </c>
      <c r="AX243" s="222" t="s">
        <v>178</v>
      </c>
      <c r="AY243" s="222" t="s">
        <v>5316</v>
      </c>
      <c r="AZ243" s="222" t="s">
        <v>5316</v>
      </c>
      <c r="BA243" s="222" t="s">
        <v>7296</v>
      </c>
      <c r="BB243" s="222" t="s">
        <v>7288</v>
      </c>
      <c r="BC243" s="222">
        <v>120960</v>
      </c>
      <c r="BD243" s="222" t="s">
        <v>7021</v>
      </c>
      <c r="BE243" s="222">
        <v>428</v>
      </c>
      <c r="BF243" s="222" t="s">
        <v>6886</v>
      </c>
      <c r="BG243" s="222">
        <v>8098723</v>
      </c>
      <c r="BH243" s="222" t="s">
        <v>7297</v>
      </c>
      <c r="BI243" s="222" t="s">
        <v>6888</v>
      </c>
      <c r="BJ243" s="222" t="s">
        <v>7298</v>
      </c>
      <c r="BK243" s="222" t="s">
        <v>1035</v>
      </c>
      <c r="BL243" s="222" t="s">
        <v>6890</v>
      </c>
      <c r="BM243" s="222" t="s">
        <v>6891</v>
      </c>
      <c r="BN243" s="222" t="s">
        <v>7299</v>
      </c>
      <c r="BO243" s="222">
        <v>613789</v>
      </c>
      <c r="BP243" s="222">
        <v>120960.0001</v>
      </c>
      <c r="BQ243" s="222" t="s">
        <v>7300</v>
      </c>
      <c r="BR243" s="222" t="s">
        <v>5316</v>
      </c>
      <c r="BS243" s="222" t="s">
        <v>5316</v>
      </c>
      <c r="BT243" s="222" t="s">
        <v>5316</v>
      </c>
      <c r="BU243" s="222" t="s">
        <v>5316</v>
      </c>
      <c r="BV243" s="222" t="s">
        <v>5316</v>
      </c>
      <c r="BW243" s="222" t="s">
        <v>5316</v>
      </c>
      <c r="BX243" s="222" t="s">
        <v>32</v>
      </c>
      <c r="BY243" s="222" t="s">
        <v>1035</v>
      </c>
      <c r="BZ243" s="222">
        <v>1.0906927551559999E-3</v>
      </c>
      <c r="CA243" s="222" t="s">
        <v>1011</v>
      </c>
      <c r="CB243" s="222">
        <v>1.92492781520693E-4</v>
      </c>
      <c r="CC243" s="222">
        <v>5.2146706066400102E-4</v>
      </c>
      <c r="CD243" s="222">
        <v>0</v>
      </c>
      <c r="CE243" s="222">
        <v>4.8649963512527398E-4</v>
      </c>
      <c r="CF243" s="222">
        <v>3.06091215182124E-4</v>
      </c>
      <c r="CG243" s="222">
        <v>1.6810254255095599E-3</v>
      </c>
      <c r="CH243" s="222">
        <v>2.2321428571428601E-3</v>
      </c>
      <c r="CI243" s="222">
        <v>132</v>
      </c>
      <c r="CJ243" s="222">
        <v>2</v>
      </c>
      <c r="CK243" s="222">
        <v>6</v>
      </c>
      <c r="CL243" s="222">
        <v>0</v>
      </c>
      <c r="CM243" s="222">
        <v>8</v>
      </c>
      <c r="CN243" s="222">
        <v>2</v>
      </c>
      <c r="CO243" s="222">
        <v>112</v>
      </c>
      <c r="CP243" s="222">
        <v>2</v>
      </c>
      <c r="CQ243" s="222" t="s">
        <v>32</v>
      </c>
      <c r="CR243" s="222" t="s">
        <v>1035</v>
      </c>
      <c r="CS243" s="222" t="s">
        <v>7298</v>
      </c>
      <c r="CT243" s="222">
        <v>1.19808E-3</v>
      </c>
      <c r="CU243" s="222">
        <v>0</v>
      </c>
      <c r="CV243" s="222">
        <v>0</v>
      </c>
      <c r="CW243" s="222">
        <v>0</v>
      </c>
      <c r="CX243" s="222">
        <v>3.0000000000000001E-3</v>
      </c>
      <c r="CY243" s="222">
        <v>3.0999999999999999E-3</v>
      </c>
      <c r="CZ243" s="222" t="s">
        <v>32</v>
      </c>
      <c r="DA243" s="222">
        <v>1.1980000000000001E-3</v>
      </c>
      <c r="DB243" s="222" t="s">
        <v>7298</v>
      </c>
      <c r="DC243" s="222" t="s">
        <v>32</v>
      </c>
      <c r="DD243" s="222">
        <v>1.6919999999999999E-3</v>
      </c>
      <c r="DE243" s="222" t="s">
        <v>7298</v>
      </c>
      <c r="DF243" s="222" t="s">
        <v>32</v>
      </c>
      <c r="DG243" s="222" t="s">
        <v>1035</v>
      </c>
      <c r="DH243" s="222">
        <v>2</v>
      </c>
      <c r="DI243" s="224">
        <v>5.3937432578209197E-4</v>
      </c>
      <c r="DJ243" s="222" t="s">
        <v>32</v>
      </c>
      <c r="DK243" s="222" t="s">
        <v>1035</v>
      </c>
      <c r="DL243" s="222">
        <v>2</v>
      </c>
      <c r="DM243" s="224">
        <v>5.3937432578209197E-4</v>
      </c>
      <c r="DN243" s="222" t="s">
        <v>5316</v>
      </c>
      <c r="DO243" s="222" t="s">
        <v>5316</v>
      </c>
      <c r="DP243" s="222" t="s">
        <v>5316</v>
      </c>
      <c r="DQ243" s="222" t="s">
        <v>5316</v>
      </c>
      <c r="DR243" s="222" t="s">
        <v>16490</v>
      </c>
      <c r="DS243" s="222">
        <v>1</v>
      </c>
      <c r="DT243" s="224">
        <v>2.8889999999999997E-4</v>
      </c>
      <c r="DU243" s="222">
        <v>3476</v>
      </c>
      <c r="DV243" s="222" t="s">
        <v>16491</v>
      </c>
    </row>
    <row r="244" spans="2:126" s="223" customFormat="1" ht="13" x14ac:dyDescent="0.15">
      <c r="B244" s="222" t="s">
        <v>6865</v>
      </c>
      <c r="C244" s="222">
        <v>100681641</v>
      </c>
      <c r="D244" s="222" t="s">
        <v>1009</v>
      </c>
      <c r="E244" s="222" t="s">
        <v>1035</v>
      </c>
      <c r="F244" s="222" t="s">
        <v>7456</v>
      </c>
      <c r="G244" s="222" t="s">
        <v>6867</v>
      </c>
      <c r="H244" s="222" t="s">
        <v>6868</v>
      </c>
      <c r="I244" s="222" t="s">
        <v>6982</v>
      </c>
      <c r="J244" s="222" t="s">
        <v>7457</v>
      </c>
      <c r="K244" s="222" t="s">
        <v>7458</v>
      </c>
      <c r="L244" s="222" t="s">
        <v>7459</v>
      </c>
      <c r="M244" s="222" t="s">
        <v>7460</v>
      </c>
      <c r="N244" s="222" t="s">
        <v>7461</v>
      </c>
      <c r="O244" s="222" t="s">
        <v>7462</v>
      </c>
      <c r="P244" s="222" t="s">
        <v>7463</v>
      </c>
      <c r="Q244" s="222" t="s">
        <v>1020</v>
      </c>
      <c r="R244" s="222">
        <v>6</v>
      </c>
      <c r="S244" s="222">
        <v>11</v>
      </c>
      <c r="T244" s="222" t="s">
        <v>5316</v>
      </c>
      <c r="U244" s="222" t="s">
        <v>5316</v>
      </c>
      <c r="V244" s="222" t="s">
        <v>5316</v>
      </c>
      <c r="W244" s="222" t="s">
        <v>6990</v>
      </c>
      <c r="X244" s="222" t="s">
        <v>5316</v>
      </c>
      <c r="Y244" s="222" t="s">
        <v>5316</v>
      </c>
      <c r="Z244" s="222" t="s">
        <v>5316</v>
      </c>
      <c r="AA244" s="222" t="s">
        <v>5316</v>
      </c>
      <c r="AB244" s="222" t="s">
        <v>5316</v>
      </c>
      <c r="AC244" s="222">
        <v>21.8</v>
      </c>
      <c r="AD244" s="222" t="s">
        <v>1009</v>
      </c>
      <c r="AE244" s="222" t="s">
        <v>6904</v>
      </c>
      <c r="AF244" s="222" t="s">
        <v>6904</v>
      </c>
      <c r="AG244" s="222">
        <v>5.66</v>
      </c>
      <c r="AH244" s="222">
        <v>4.75</v>
      </c>
      <c r="AI244" s="222">
        <v>0.59726999999999997</v>
      </c>
      <c r="AJ244" s="222">
        <v>0.871</v>
      </c>
      <c r="AK244" s="222">
        <v>0.44667000000000001</v>
      </c>
      <c r="AL244" s="222">
        <v>0.74399999999999999</v>
      </c>
      <c r="AM244" s="222">
        <v>0.30728</v>
      </c>
      <c r="AN244" s="222">
        <v>0</v>
      </c>
      <c r="AO244" s="222">
        <v>0.93200000000000005</v>
      </c>
      <c r="AP244" s="222">
        <v>0</v>
      </c>
      <c r="AQ244" s="222" t="s">
        <v>6882</v>
      </c>
      <c r="AR244" s="222" t="s">
        <v>6883</v>
      </c>
      <c r="AS244" s="222" t="s">
        <v>6865</v>
      </c>
      <c r="AT244" s="222">
        <v>100681641</v>
      </c>
      <c r="AU244" s="222">
        <v>100681641</v>
      </c>
      <c r="AV244" s="222" t="s">
        <v>1009</v>
      </c>
      <c r="AW244" s="222" t="s">
        <v>1035</v>
      </c>
      <c r="AX244" s="222" t="s">
        <v>178</v>
      </c>
      <c r="AY244" s="222" t="s">
        <v>5316</v>
      </c>
      <c r="AZ244" s="222" t="s">
        <v>5316</v>
      </c>
      <c r="BA244" s="222" t="s">
        <v>7464</v>
      </c>
      <c r="BB244" s="222" t="s">
        <v>7456</v>
      </c>
      <c r="BC244" s="222">
        <v>248610</v>
      </c>
      <c r="BD244" s="222" t="s">
        <v>7465</v>
      </c>
      <c r="BE244" s="222">
        <v>224</v>
      </c>
      <c r="BF244" s="222" t="s">
        <v>6886</v>
      </c>
      <c r="BG244" s="222">
        <v>8430702</v>
      </c>
      <c r="BH244" s="222" t="s">
        <v>7466</v>
      </c>
      <c r="BI244" s="222" t="s">
        <v>6888</v>
      </c>
      <c r="BJ244" s="222" t="s">
        <v>7467</v>
      </c>
      <c r="BK244" s="222" t="s">
        <v>1035</v>
      </c>
      <c r="BL244" s="222" t="s">
        <v>6890</v>
      </c>
      <c r="BM244" s="222" t="s">
        <v>7064</v>
      </c>
      <c r="BN244" s="222" t="s">
        <v>7468</v>
      </c>
      <c r="BO244" s="222">
        <v>248600</v>
      </c>
      <c r="BP244" s="222" t="s">
        <v>5316</v>
      </c>
      <c r="BQ244" s="222" t="s">
        <v>7469</v>
      </c>
      <c r="BR244" s="222" t="s">
        <v>5316</v>
      </c>
      <c r="BS244" s="222" t="s">
        <v>5316</v>
      </c>
      <c r="BT244" s="222" t="s">
        <v>5316</v>
      </c>
      <c r="BU244" s="222" t="s">
        <v>5316</v>
      </c>
      <c r="BV244" s="222" t="s">
        <v>5316</v>
      </c>
      <c r="BW244" s="222" t="s">
        <v>5316</v>
      </c>
      <c r="BX244" s="222" t="s">
        <v>32</v>
      </c>
      <c r="BY244" s="222" t="s">
        <v>1035</v>
      </c>
      <c r="BZ244" s="224">
        <v>9.0602092084671794E-5</v>
      </c>
      <c r="CA244" s="222" t="s">
        <v>1011</v>
      </c>
      <c r="CB244" s="222">
        <v>1.0570824524312899E-3</v>
      </c>
      <c r="CC244" s="222">
        <v>0</v>
      </c>
      <c r="CD244" s="222">
        <v>0</v>
      </c>
      <c r="CE244" s="222">
        <v>0</v>
      </c>
      <c r="CF244" s="222">
        <v>0</v>
      </c>
      <c r="CG244" s="222">
        <v>0</v>
      </c>
      <c r="CH244" s="222">
        <v>0</v>
      </c>
      <c r="CI244" s="222">
        <v>11</v>
      </c>
      <c r="CJ244" s="222">
        <v>11</v>
      </c>
      <c r="CK244" s="222">
        <v>0</v>
      </c>
      <c r="CL244" s="222">
        <v>0</v>
      </c>
      <c r="CM244" s="222">
        <v>0</v>
      </c>
      <c r="CN244" s="222">
        <v>0</v>
      </c>
      <c r="CO244" s="222">
        <v>0</v>
      </c>
      <c r="CP244" s="222">
        <v>0</v>
      </c>
      <c r="CQ244" s="222" t="s">
        <v>32</v>
      </c>
      <c r="CR244" s="222" t="s">
        <v>1035</v>
      </c>
      <c r="CS244" s="222" t="s">
        <v>7467</v>
      </c>
      <c r="CT244" s="222">
        <v>1.19808E-3</v>
      </c>
      <c r="CU244" s="222">
        <v>0</v>
      </c>
      <c r="CV244" s="222">
        <v>0</v>
      </c>
      <c r="CW244" s="222">
        <v>4.4999999999999997E-3</v>
      </c>
      <c r="CX244" s="222">
        <v>0</v>
      </c>
      <c r="CY244" s="222">
        <v>0</v>
      </c>
      <c r="CZ244" s="222" t="s">
        <v>32</v>
      </c>
      <c r="DA244" s="222">
        <v>1.1980000000000001E-3</v>
      </c>
      <c r="DB244" s="222" t="s">
        <v>7467</v>
      </c>
      <c r="DC244" s="222" t="s">
        <v>32</v>
      </c>
      <c r="DD244" s="222">
        <v>1.54E-4</v>
      </c>
      <c r="DE244" s="222" t="s">
        <v>7467</v>
      </c>
      <c r="DF244" s="222" t="s">
        <v>5316</v>
      </c>
      <c r="DG244" s="222" t="s">
        <v>5316</v>
      </c>
      <c r="DH244" s="222" t="s">
        <v>5316</v>
      </c>
      <c r="DI244" s="222" t="s">
        <v>5316</v>
      </c>
      <c r="DJ244" s="222" t="s">
        <v>5316</v>
      </c>
      <c r="DK244" s="222" t="s">
        <v>5316</v>
      </c>
      <c r="DL244" s="222" t="s">
        <v>5316</v>
      </c>
      <c r="DM244" s="222" t="s">
        <v>5316</v>
      </c>
      <c r="DN244" s="222" t="s">
        <v>5316</v>
      </c>
      <c r="DO244" s="222" t="s">
        <v>5316</v>
      </c>
      <c r="DP244" s="222" t="s">
        <v>5316</v>
      </c>
      <c r="DQ244" s="222" t="s">
        <v>5316</v>
      </c>
      <c r="DR244" s="222" t="s">
        <v>16490</v>
      </c>
      <c r="DS244" s="222">
        <v>1</v>
      </c>
      <c r="DT244" s="224">
        <v>2.8889999999999997E-4</v>
      </c>
      <c r="DU244" s="222">
        <v>3476</v>
      </c>
      <c r="DV244" s="222" t="s">
        <v>16491</v>
      </c>
    </row>
    <row r="245" spans="2:126" s="223" customFormat="1" ht="13" x14ac:dyDescent="0.15">
      <c r="B245" s="222" t="s">
        <v>8403</v>
      </c>
      <c r="C245" s="222">
        <v>108201089</v>
      </c>
      <c r="D245" s="222" t="s">
        <v>1009</v>
      </c>
      <c r="E245" s="222" t="s">
        <v>1010</v>
      </c>
      <c r="F245" s="222" t="s">
        <v>9040</v>
      </c>
      <c r="G245" s="222" t="s">
        <v>6867</v>
      </c>
      <c r="H245" s="222" t="s">
        <v>6894</v>
      </c>
      <c r="I245" s="222" t="s">
        <v>6982</v>
      </c>
      <c r="J245" s="222" t="s">
        <v>9066</v>
      </c>
      <c r="K245" s="222" t="s">
        <v>9067</v>
      </c>
      <c r="L245" s="222" t="s">
        <v>9043</v>
      </c>
      <c r="M245" s="222" t="s">
        <v>9044</v>
      </c>
      <c r="N245" s="222" t="s">
        <v>9045</v>
      </c>
      <c r="O245" s="222" t="s">
        <v>9046</v>
      </c>
      <c r="P245" s="222" t="s">
        <v>9047</v>
      </c>
      <c r="Q245" s="222" t="s">
        <v>1020</v>
      </c>
      <c r="R245" s="222">
        <v>50</v>
      </c>
      <c r="S245" s="222">
        <v>63</v>
      </c>
      <c r="T245" s="222" t="s">
        <v>5316</v>
      </c>
      <c r="U245" s="222" t="s">
        <v>5316</v>
      </c>
      <c r="V245" s="222" t="s">
        <v>5316</v>
      </c>
      <c r="W245" s="222" t="s">
        <v>6990</v>
      </c>
      <c r="X245" s="222" t="s">
        <v>5316</v>
      </c>
      <c r="Y245" s="222" t="s">
        <v>5316</v>
      </c>
      <c r="Z245" s="222" t="s">
        <v>5316</v>
      </c>
      <c r="AA245" s="222" t="s">
        <v>5316</v>
      </c>
      <c r="AB245" s="222" t="s">
        <v>5316</v>
      </c>
      <c r="AC245" s="222">
        <v>16.739999999999998</v>
      </c>
      <c r="AD245" s="222" t="s">
        <v>1009</v>
      </c>
      <c r="AE245" s="222" t="s">
        <v>6904</v>
      </c>
      <c r="AF245" s="222" t="s">
        <v>6904</v>
      </c>
      <c r="AG245" s="222">
        <v>4.7</v>
      </c>
      <c r="AH245" s="222">
        <v>4.7</v>
      </c>
      <c r="AI245" s="222">
        <v>0.58543000000000001</v>
      </c>
      <c r="AJ245" s="222">
        <v>0.871</v>
      </c>
      <c r="AK245" s="222">
        <v>0.44667000000000001</v>
      </c>
      <c r="AL245" s="222">
        <v>0.997</v>
      </c>
      <c r="AM245" s="222">
        <v>0.67088999999999999</v>
      </c>
      <c r="AN245" s="222">
        <v>0</v>
      </c>
      <c r="AO245" s="222">
        <v>1</v>
      </c>
      <c r="AP245" s="222">
        <v>0</v>
      </c>
      <c r="AQ245" s="222" t="s">
        <v>6882</v>
      </c>
      <c r="AR245" s="222" t="s">
        <v>6883</v>
      </c>
      <c r="AS245" s="222" t="s">
        <v>8403</v>
      </c>
      <c r="AT245" s="222">
        <v>108201089</v>
      </c>
      <c r="AU245" s="222">
        <v>108201089</v>
      </c>
      <c r="AV245" s="222" t="s">
        <v>1009</v>
      </c>
      <c r="AW245" s="222" t="s">
        <v>1010</v>
      </c>
      <c r="AX245" s="222" t="s">
        <v>178</v>
      </c>
      <c r="AY245" s="222" t="s">
        <v>5316</v>
      </c>
      <c r="AZ245" s="222" t="s">
        <v>5316</v>
      </c>
      <c r="BA245" s="222" t="s">
        <v>9048</v>
      </c>
      <c r="BB245" s="222" t="s">
        <v>9040</v>
      </c>
      <c r="BC245" s="222">
        <v>607585</v>
      </c>
      <c r="BD245" s="222" t="s">
        <v>7021</v>
      </c>
      <c r="BE245" s="222">
        <v>2486</v>
      </c>
      <c r="BF245" s="222" t="s">
        <v>6886</v>
      </c>
      <c r="BG245" s="222">
        <v>12552559</v>
      </c>
      <c r="BH245" s="222" t="s">
        <v>9068</v>
      </c>
      <c r="BI245" s="222" t="s">
        <v>6888</v>
      </c>
      <c r="BJ245" s="222" t="s">
        <v>9069</v>
      </c>
      <c r="BK245" s="222" t="s">
        <v>1010</v>
      </c>
      <c r="BL245" s="222" t="s">
        <v>6890</v>
      </c>
      <c r="BM245" s="222" t="s">
        <v>7064</v>
      </c>
      <c r="BN245" s="222" t="s">
        <v>9070</v>
      </c>
      <c r="BO245" s="222" t="s">
        <v>5316</v>
      </c>
      <c r="BP245" s="222" t="s">
        <v>5316</v>
      </c>
      <c r="BQ245" s="222" t="s">
        <v>9071</v>
      </c>
      <c r="BR245" s="222" t="s">
        <v>5316</v>
      </c>
      <c r="BS245" s="222" t="s">
        <v>5316</v>
      </c>
      <c r="BT245" s="222" t="s">
        <v>5316</v>
      </c>
      <c r="BU245" s="222" t="s">
        <v>5316</v>
      </c>
      <c r="BV245" s="222" t="s">
        <v>5316</v>
      </c>
      <c r="BW245" s="222" t="s">
        <v>5316</v>
      </c>
      <c r="BX245" s="222" t="s">
        <v>5316</v>
      </c>
      <c r="BY245" s="222" t="s">
        <v>5316</v>
      </c>
      <c r="BZ245" s="222" t="s">
        <v>5316</v>
      </c>
      <c r="CA245" s="222" t="s">
        <v>5316</v>
      </c>
      <c r="CB245" s="222" t="s">
        <v>5316</v>
      </c>
      <c r="CC245" s="222" t="s">
        <v>5316</v>
      </c>
      <c r="CD245" s="222" t="s">
        <v>5316</v>
      </c>
      <c r="CE245" s="222" t="s">
        <v>5316</v>
      </c>
      <c r="CF245" s="222" t="s">
        <v>5316</v>
      </c>
      <c r="CG245" s="222" t="s">
        <v>5316</v>
      </c>
      <c r="CH245" s="222" t="s">
        <v>5316</v>
      </c>
      <c r="CI245" s="222" t="s">
        <v>5316</v>
      </c>
      <c r="CJ245" s="222" t="s">
        <v>5316</v>
      </c>
      <c r="CK245" s="222" t="s">
        <v>5316</v>
      </c>
      <c r="CL245" s="222" t="s">
        <v>5316</v>
      </c>
      <c r="CM245" s="222" t="s">
        <v>5316</v>
      </c>
      <c r="CN245" s="222" t="s">
        <v>5316</v>
      </c>
      <c r="CO245" s="222" t="s">
        <v>5316</v>
      </c>
      <c r="CP245" s="222" t="s">
        <v>5316</v>
      </c>
      <c r="CQ245" s="222" t="s">
        <v>5316</v>
      </c>
      <c r="CR245" s="222" t="s">
        <v>5316</v>
      </c>
      <c r="CS245" s="222" t="s">
        <v>5316</v>
      </c>
      <c r="CT245" s="222" t="s">
        <v>5316</v>
      </c>
      <c r="CU245" s="222" t="s">
        <v>5316</v>
      </c>
      <c r="CV245" s="222" t="s">
        <v>5316</v>
      </c>
      <c r="CW245" s="222" t="s">
        <v>5316</v>
      </c>
      <c r="CX245" s="222" t="s">
        <v>5316</v>
      </c>
      <c r="CY245" s="222" t="s">
        <v>5316</v>
      </c>
      <c r="CZ245" s="222" t="s">
        <v>32</v>
      </c>
      <c r="DA245" s="222" t="s">
        <v>5316</v>
      </c>
      <c r="DB245" s="222" t="s">
        <v>9069</v>
      </c>
      <c r="DC245" s="222" t="s">
        <v>5316</v>
      </c>
      <c r="DD245" s="222" t="s">
        <v>5316</v>
      </c>
      <c r="DE245" s="222" t="s">
        <v>5316</v>
      </c>
      <c r="DF245" s="222" t="s">
        <v>5316</v>
      </c>
      <c r="DG245" s="222" t="s">
        <v>5316</v>
      </c>
      <c r="DH245" s="222" t="s">
        <v>5316</v>
      </c>
      <c r="DI245" s="222" t="s">
        <v>5316</v>
      </c>
      <c r="DJ245" s="222" t="s">
        <v>5316</v>
      </c>
      <c r="DK245" s="222" t="s">
        <v>5316</v>
      </c>
      <c r="DL245" s="222" t="s">
        <v>5316</v>
      </c>
      <c r="DM245" s="222" t="s">
        <v>5316</v>
      </c>
      <c r="DN245" s="222" t="s">
        <v>5316</v>
      </c>
      <c r="DO245" s="222" t="s">
        <v>5316</v>
      </c>
      <c r="DP245" s="222" t="s">
        <v>5316</v>
      </c>
      <c r="DQ245" s="222" t="s">
        <v>5316</v>
      </c>
      <c r="DR245" s="222" t="s">
        <v>16490</v>
      </c>
      <c r="DS245" s="222">
        <v>1</v>
      </c>
      <c r="DT245" s="224">
        <v>2.8889999999999997E-4</v>
      </c>
      <c r="DU245" s="222">
        <v>3476</v>
      </c>
      <c r="DV245" s="222" t="s">
        <v>16493</v>
      </c>
    </row>
    <row r="246" spans="2:126" s="223" customFormat="1" ht="13" x14ac:dyDescent="0.15">
      <c r="B246" s="222" t="s">
        <v>11881</v>
      </c>
      <c r="C246" s="222">
        <v>167138296</v>
      </c>
      <c r="D246" s="222" t="s">
        <v>1010</v>
      </c>
      <c r="E246" s="222" t="s">
        <v>1009</v>
      </c>
      <c r="F246" s="222" t="s">
        <v>12348</v>
      </c>
      <c r="G246" s="222" t="s">
        <v>6867</v>
      </c>
      <c r="H246" s="222" t="s">
        <v>6868</v>
      </c>
      <c r="I246" s="222" t="s">
        <v>6869</v>
      </c>
      <c r="J246" s="222" t="s">
        <v>12375</v>
      </c>
      <c r="K246" s="222" t="s">
        <v>12376</v>
      </c>
      <c r="L246" s="222" t="s">
        <v>12351</v>
      </c>
      <c r="M246" s="222" t="s">
        <v>12352</v>
      </c>
      <c r="N246" s="222" t="s">
        <v>12353</v>
      </c>
      <c r="O246" s="222" t="s">
        <v>12354</v>
      </c>
      <c r="P246" s="222" t="s">
        <v>12355</v>
      </c>
      <c r="Q246" s="222" t="s">
        <v>1020</v>
      </c>
      <c r="R246" s="222">
        <v>13</v>
      </c>
      <c r="S246" s="222">
        <v>27</v>
      </c>
      <c r="T246" s="222" t="s">
        <v>1010</v>
      </c>
      <c r="U246" s="222" t="s">
        <v>6916</v>
      </c>
      <c r="V246" s="222" t="s">
        <v>1623</v>
      </c>
      <c r="W246" s="222" t="s">
        <v>6879</v>
      </c>
      <c r="X246" s="222" t="s">
        <v>1623</v>
      </c>
      <c r="Y246" s="222" t="s">
        <v>6877</v>
      </c>
      <c r="Z246" s="222" t="s">
        <v>6877</v>
      </c>
      <c r="AA246" s="222" t="s">
        <v>1010</v>
      </c>
      <c r="AB246" s="222" t="s">
        <v>1010</v>
      </c>
      <c r="AC246" s="222">
        <v>13.92</v>
      </c>
      <c r="AD246" s="222" t="s">
        <v>1010</v>
      </c>
      <c r="AE246" s="222" t="s">
        <v>7046</v>
      </c>
      <c r="AF246" s="222" t="s">
        <v>7046</v>
      </c>
      <c r="AG246" s="222">
        <v>5.71</v>
      </c>
      <c r="AH246" s="222">
        <v>4.55</v>
      </c>
      <c r="AI246" s="222">
        <v>0.55184</v>
      </c>
      <c r="AJ246" s="222">
        <v>0.99099999999999999</v>
      </c>
      <c r="AK246" s="222">
        <v>0.76620999999999995</v>
      </c>
      <c r="AL246" s="222">
        <v>0.54600000000000004</v>
      </c>
      <c r="AM246" s="222">
        <v>0.26637</v>
      </c>
      <c r="AN246" s="222">
        <v>0</v>
      </c>
      <c r="AO246" s="222">
        <v>0.20630000000000001</v>
      </c>
      <c r="AP246" s="222">
        <v>0</v>
      </c>
      <c r="AQ246" s="222" t="s">
        <v>6882</v>
      </c>
      <c r="AR246" s="222" t="s">
        <v>6883</v>
      </c>
      <c r="AS246" s="222" t="s">
        <v>11881</v>
      </c>
      <c r="AT246" s="222">
        <v>167138296</v>
      </c>
      <c r="AU246" s="222">
        <v>167138296</v>
      </c>
      <c r="AV246" s="222" t="s">
        <v>1010</v>
      </c>
      <c r="AW246" s="222" t="s">
        <v>1009</v>
      </c>
      <c r="AX246" s="222" t="s">
        <v>178</v>
      </c>
      <c r="AY246" s="222" t="s">
        <v>5316</v>
      </c>
      <c r="AZ246" s="222" t="s">
        <v>5316</v>
      </c>
      <c r="BA246" s="222" t="s">
        <v>12377</v>
      </c>
      <c r="BB246" s="222" t="s">
        <v>12348</v>
      </c>
      <c r="BC246" s="222">
        <v>603415</v>
      </c>
      <c r="BD246" s="222" t="s">
        <v>7086</v>
      </c>
      <c r="BE246" s="222">
        <v>655</v>
      </c>
      <c r="BF246" s="222" t="s">
        <v>6886</v>
      </c>
      <c r="BG246" s="222">
        <v>19763161</v>
      </c>
      <c r="BH246" s="222" t="s">
        <v>12378</v>
      </c>
      <c r="BI246" s="222" t="s">
        <v>6888</v>
      </c>
      <c r="BJ246" s="222" t="s">
        <v>12379</v>
      </c>
      <c r="BK246" s="222" t="s">
        <v>1009</v>
      </c>
      <c r="BL246" s="222" t="s">
        <v>6890</v>
      </c>
      <c r="BM246" s="222" t="s">
        <v>12380</v>
      </c>
      <c r="BN246" s="222" t="s">
        <v>12381</v>
      </c>
      <c r="BO246" s="222" t="s">
        <v>5316</v>
      </c>
      <c r="BP246" s="222">
        <v>603415.00190000003</v>
      </c>
      <c r="BQ246" s="222" t="s">
        <v>12382</v>
      </c>
      <c r="BR246" s="222" t="s">
        <v>5316</v>
      </c>
      <c r="BS246" s="222" t="s">
        <v>5316</v>
      </c>
      <c r="BT246" s="222" t="s">
        <v>5316</v>
      </c>
      <c r="BU246" s="222" t="s">
        <v>5316</v>
      </c>
      <c r="BV246" s="222" t="s">
        <v>12383</v>
      </c>
      <c r="BW246" s="222" t="s">
        <v>5316</v>
      </c>
      <c r="BX246" s="222" t="s">
        <v>32</v>
      </c>
      <c r="BY246" s="222" t="s">
        <v>1009</v>
      </c>
      <c r="BZ246" s="222">
        <v>1.88998308962499E-3</v>
      </c>
      <c r="CA246" s="222" t="s">
        <v>1011</v>
      </c>
      <c r="CB246" s="222">
        <v>3.06372549019608E-4</v>
      </c>
      <c r="CC246" s="222">
        <v>1.90278498529666E-3</v>
      </c>
      <c r="CD246" s="222">
        <v>0</v>
      </c>
      <c r="CE246" s="222">
        <v>0</v>
      </c>
      <c r="CF246" s="222">
        <v>1.3607499244027801E-3</v>
      </c>
      <c r="CG246" s="222">
        <v>2.8949421011579802E-3</v>
      </c>
      <c r="CH246" s="222">
        <v>1.1135857461024501E-3</v>
      </c>
      <c r="CI246" s="222">
        <v>228</v>
      </c>
      <c r="CJ246" s="222">
        <v>3</v>
      </c>
      <c r="CK246" s="222">
        <v>22</v>
      </c>
      <c r="CL246" s="222">
        <v>0</v>
      </c>
      <c r="CM246" s="222">
        <v>0</v>
      </c>
      <c r="CN246" s="222">
        <v>9</v>
      </c>
      <c r="CO246" s="222">
        <v>193</v>
      </c>
      <c r="CP246" s="222">
        <v>1</v>
      </c>
      <c r="CQ246" s="222" t="s">
        <v>32</v>
      </c>
      <c r="CR246" s="222" t="s">
        <v>1009</v>
      </c>
      <c r="CS246" s="222" t="s">
        <v>12379</v>
      </c>
      <c r="CT246" s="222">
        <v>7.9872199999999997E-4</v>
      </c>
      <c r="CU246" s="222">
        <v>0</v>
      </c>
      <c r="CV246" s="222">
        <v>1.4E-3</v>
      </c>
      <c r="CW246" s="222">
        <v>0</v>
      </c>
      <c r="CX246" s="222">
        <v>3.0000000000000001E-3</v>
      </c>
      <c r="CY246" s="222">
        <v>0</v>
      </c>
      <c r="CZ246" s="222" t="s">
        <v>32</v>
      </c>
      <c r="DA246" s="222">
        <v>7.9869999999999995E-4</v>
      </c>
      <c r="DB246" s="222" t="s">
        <v>12379</v>
      </c>
      <c r="DC246" s="222" t="s">
        <v>32</v>
      </c>
      <c r="DD246" s="222">
        <v>1.5920000000000001E-3</v>
      </c>
      <c r="DE246" s="222" t="s">
        <v>12379</v>
      </c>
      <c r="DF246" s="222" t="s">
        <v>32</v>
      </c>
      <c r="DG246" s="222" t="s">
        <v>1009</v>
      </c>
      <c r="DH246" s="222">
        <v>11</v>
      </c>
      <c r="DI246" s="222">
        <v>2.96655879180151E-3</v>
      </c>
      <c r="DJ246" s="222" t="s">
        <v>32</v>
      </c>
      <c r="DK246" s="222" t="s">
        <v>1009</v>
      </c>
      <c r="DL246" s="222">
        <v>11</v>
      </c>
      <c r="DM246" s="222">
        <v>2.96655879180151E-3</v>
      </c>
      <c r="DN246" s="222" t="s">
        <v>5316</v>
      </c>
      <c r="DO246" s="222" t="s">
        <v>5316</v>
      </c>
      <c r="DP246" s="222" t="s">
        <v>5316</v>
      </c>
      <c r="DQ246" s="222" t="s">
        <v>5316</v>
      </c>
      <c r="DR246" s="222" t="s">
        <v>16490</v>
      </c>
      <c r="DS246" s="222">
        <v>1</v>
      </c>
      <c r="DT246" s="224">
        <v>2.8889999999999997E-4</v>
      </c>
      <c r="DU246" s="222">
        <v>3476</v>
      </c>
      <c r="DV246" s="222" t="s">
        <v>16493</v>
      </c>
    </row>
    <row r="247" spans="2:126" s="223" customFormat="1" ht="13" x14ac:dyDescent="0.15">
      <c r="B247" s="222" t="s">
        <v>13114</v>
      </c>
      <c r="C247" s="222">
        <v>24109722</v>
      </c>
      <c r="D247" s="222" t="s">
        <v>1022</v>
      </c>
      <c r="E247" s="222" t="s">
        <v>1035</v>
      </c>
      <c r="F247" s="222" t="s">
        <v>13129</v>
      </c>
      <c r="G247" s="222" t="s">
        <v>6867</v>
      </c>
      <c r="H247" s="222" t="s">
        <v>6868</v>
      </c>
      <c r="I247" s="222" t="s">
        <v>6869</v>
      </c>
      <c r="J247" s="222" t="s">
        <v>13140</v>
      </c>
      <c r="K247" s="222" t="s">
        <v>13141</v>
      </c>
      <c r="L247" s="222" t="s">
        <v>13132</v>
      </c>
      <c r="M247" s="222" t="s">
        <v>13133</v>
      </c>
      <c r="N247" s="222" t="s">
        <v>13134</v>
      </c>
      <c r="O247" s="222" t="s">
        <v>13135</v>
      </c>
      <c r="P247" s="222" t="s">
        <v>5316</v>
      </c>
      <c r="Q247" s="222" t="s">
        <v>1020</v>
      </c>
      <c r="R247" s="222">
        <v>2</v>
      </c>
      <c r="S247" s="222">
        <v>4</v>
      </c>
      <c r="T247" s="222" t="s">
        <v>1010</v>
      </c>
      <c r="U247" s="222" t="s">
        <v>10695</v>
      </c>
      <c r="V247" s="222" t="s">
        <v>5316</v>
      </c>
      <c r="W247" s="222" t="s">
        <v>6879</v>
      </c>
      <c r="X247" s="222" t="s">
        <v>1623</v>
      </c>
      <c r="Y247" s="222" t="s">
        <v>6877</v>
      </c>
      <c r="Z247" s="222" t="s">
        <v>1010</v>
      </c>
      <c r="AA247" s="222" t="s">
        <v>1010</v>
      </c>
      <c r="AB247" s="222" t="s">
        <v>1010</v>
      </c>
      <c r="AC247" s="222">
        <v>10.41</v>
      </c>
      <c r="AD247" s="222" t="s">
        <v>1022</v>
      </c>
      <c r="AE247" s="222" t="s">
        <v>6881</v>
      </c>
      <c r="AF247" s="222" t="s">
        <v>6881</v>
      </c>
      <c r="AG247" s="222">
        <v>3.66</v>
      </c>
      <c r="AH247" s="222">
        <v>1.25</v>
      </c>
      <c r="AI247" s="222">
        <v>0.20285</v>
      </c>
      <c r="AJ247" s="222">
        <v>-0.51900000000000002</v>
      </c>
      <c r="AK247" s="222">
        <v>4.564E-2</v>
      </c>
      <c r="AL247" s="222">
        <v>1E-3</v>
      </c>
      <c r="AM247" s="222">
        <v>2.2859999999999998E-2</v>
      </c>
      <c r="AN247" s="222">
        <v>0.1177</v>
      </c>
      <c r="AO247" s="222">
        <v>0.20619999999999999</v>
      </c>
      <c r="AP247" s="222">
        <v>0.4637</v>
      </c>
      <c r="AQ247" s="222" t="s">
        <v>6882</v>
      </c>
      <c r="AR247" s="222" t="s">
        <v>6883</v>
      </c>
      <c r="AS247" s="222" t="s">
        <v>13114</v>
      </c>
      <c r="AT247" s="222">
        <v>24109722</v>
      </c>
      <c r="AU247" s="222">
        <v>24109722</v>
      </c>
      <c r="AV247" s="222" t="s">
        <v>1022</v>
      </c>
      <c r="AW247" s="222" t="s">
        <v>1035</v>
      </c>
      <c r="AX247" s="222" t="s">
        <v>178</v>
      </c>
      <c r="AY247" s="222" t="s">
        <v>5316</v>
      </c>
      <c r="AZ247" s="222" t="s">
        <v>5316</v>
      </c>
      <c r="BA247" s="222" t="s">
        <v>13142</v>
      </c>
      <c r="BB247" s="222" t="s">
        <v>13129</v>
      </c>
      <c r="BC247" s="222">
        <v>615903</v>
      </c>
      <c r="BD247" s="222" t="s">
        <v>8929</v>
      </c>
      <c r="BE247" s="222">
        <v>34</v>
      </c>
      <c r="BF247" s="222" t="s">
        <v>6886</v>
      </c>
      <c r="BG247" s="222">
        <v>25155093</v>
      </c>
      <c r="BH247" s="222" t="s">
        <v>13143</v>
      </c>
      <c r="BI247" s="222" t="s">
        <v>6888</v>
      </c>
      <c r="BJ247" s="222" t="s">
        <v>13144</v>
      </c>
      <c r="BK247" s="222" t="s">
        <v>1035</v>
      </c>
      <c r="BL247" s="222" t="s">
        <v>6890</v>
      </c>
      <c r="BM247" s="222" t="s">
        <v>6891</v>
      </c>
      <c r="BN247" s="222" t="s">
        <v>13138</v>
      </c>
      <c r="BO247" s="222">
        <v>615911</v>
      </c>
      <c r="BP247" s="222" t="s">
        <v>5316</v>
      </c>
      <c r="BQ247" s="222" t="s">
        <v>13145</v>
      </c>
      <c r="BR247" s="222" t="s">
        <v>5316</v>
      </c>
      <c r="BS247" s="222" t="s">
        <v>5316</v>
      </c>
      <c r="BT247" s="222" t="s">
        <v>5316</v>
      </c>
      <c r="BU247" s="222" t="s">
        <v>5316</v>
      </c>
      <c r="BV247" s="222" t="s">
        <v>5316</v>
      </c>
      <c r="BW247" s="222" t="s">
        <v>13146</v>
      </c>
      <c r="BX247" s="222" t="s">
        <v>32</v>
      </c>
      <c r="BY247" s="222" t="s">
        <v>1035</v>
      </c>
      <c r="BZ247" s="222">
        <v>9.6543734311643195E-4</v>
      </c>
      <c r="CA247" s="222" t="s">
        <v>1011</v>
      </c>
      <c r="CB247" s="222">
        <v>3.0487804878048799E-3</v>
      </c>
      <c r="CC247" s="222">
        <v>0</v>
      </c>
      <c r="CD247" s="222">
        <v>0</v>
      </c>
      <c r="CE247" s="222">
        <v>0</v>
      </c>
      <c r="CF247" s="222">
        <v>0</v>
      </c>
      <c r="CG247" s="222">
        <v>2.9840848806365998E-3</v>
      </c>
      <c r="CH247" s="222">
        <v>0</v>
      </c>
      <c r="CI247" s="222">
        <v>10</v>
      </c>
      <c r="CJ247" s="222">
        <v>1</v>
      </c>
      <c r="CK247" s="222">
        <v>0</v>
      </c>
      <c r="CL247" s="222">
        <v>0</v>
      </c>
      <c r="CM247" s="222">
        <v>0</v>
      </c>
      <c r="CN247" s="222">
        <v>0</v>
      </c>
      <c r="CO247" s="222">
        <v>9</v>
      </c>
      <c r="CP247" s="222">
        <v>0</v>
      </c>
      <c r="CQ247" s="222" t="s">
        <v>32</v>
      </c>
      <c r="CR247" s="222" t="s">
        <v>1035</v>
      </c>
      <c r="CS247" s="222" t="s">
        <v>13144</v>
      </c>
      <c r="CT247" s="222">
        <v>3.9936099999999999E-4</v>
      </c>
      <c r="CU247" s="222">
        <v>0</v>
      </c>
      <c r="CV247" s="222">
        <v>0</v>
      </c>
      <c r="CW247" s="222">
        <v>8.0000000000000004E-4</v>
      </c>
      <c r="CX247" s="222">
        <v>1E-3</v>
      </c>
      <c r="CY247" s="222">
        <v>0</v>
      </c>
      <c r="CZ247" s="222" t="s">
        <v>32</v>
      </c>
      <c r="DA247" s="222">
        <v>3.994E-4</v>
      </c>
      <c r="DB247" s="222" t="s">
        <v>13144</v>
      </c>
      <c r="DC247" s="222" t="s">
        <v>5316</v>
      </c>
      <c r="DD247" s="222" t="s">
        <v>5316</v>
      </c>
      <c r="DE247" s="222" t="s">
        <v>5316</v>
      </c>
      <c r="DF247" s="222" t="s">
        <v>5316</v>
      </c>
      <c r="DG247" s="222" t="s">
        <v>5316</v>
      </c>
      <c r="DH247" s="222" t="s">
        <v>5316</v>
      </c>
      <c r="DI247" s="222" t="s">
        <v>5316</v>
      </c>
      <c r="DJ247" s="222" t="s">
        <v>5316</v>
      </c>
      <c r="DK247" s="222" t="s">
        <v>5316</v>
      </c>
      <c r="DL247" s="222" t="s">
        <v>5316</v>
      </c>
      <c r="DM247" s="222" t="s">
        <v>5316</v>
      </c>
      <c r="DN247" s="222" t="s">
        <v>5316</v>
      </c>
      <c r="DO247" s="222" t="s">
        <v>5316</v>
      </c>
      <c r="DP247" s="222" t="s">
        <v>5316</v>
      </c>
      <c r="DQ247" s="222" t="s">
        <v>5316</v>
      </c>
      <c r="DR247" s="222" t="s">
        <v>16490</v>
      </c>
      <c r="DS247" s="222">
        <v>1</v>
      </c>
      <c r="DT247" s="224">
        <v>2.8889999999999997E-4</v>
      </c>
      <c r="DU247" s="222">
        <v>3476</v>
      </c>
      <c r="DV247" s="222" t="s">
        <v>16492</v>
      </c>
    </row>
    <row r="248" spans="2:126" s="223" customFormat="1" ht="13" x14ac:dyDescent="0.15">
      <c r="B248" s="222" t="s">
        <v>13114</v>
      </c>
      <c r="C248" s="222">
        <v>29121230</v>
      </c>
      <c r="D248" s="222" t="s">
        <v>1009</v>
      </c>
      <c r="E248" s="222" t="s">
        <v>1010</v>
      </c>
      <c r="F248" s="222" t="s">
        <v>13176</v>
      </c>
      <c r="G248" s="222" t="s">
        <v>6867</v>
      </c>
      <c r="H248" s="222" t="s">
        <v>6868</v>
      </c>
      <c r="I248" s="222" t="s">
        <v>7143</v>
      </c>
      <c r="J248" s="222" t="s">
        <v>13198</v>
      </c>
      <c r="K248" s="222" t="s">
        <v>5316</v>
      </c>
      <c r="L248" s="222" t="s">
        <v>13179</v>
      </c>
      <c r="M248" s="222" t="s">
        <v>13180</v>
      </c>
      <c r="N248" s="222" t="s">
        <v>13181</v>
      </c>
      <c r="O248" s="222" t="s">
        <v>13182</v>
      </c>
      <c r="P248" s="222" t="s">
        <v>13183</v>
      </c>
      <c r="Q248" s="222" t="s">
        <v>1020</v>
      </c>
      <c r="R248" s="222">
        <v>4</v>
      </c>
      <c r="S248" s="222">
        <v>15</v>
      </c>
      <c r="T248" s="222" t="s">
        <v>5316</v>
      </c>
      <c r="U248" s="222" t="s">
        <v>5316</v>
      </c>
      <c r="V248" s="222" t="s">
        <v>5316</v>
      </c>
      <c r="W248" s="222" t="s">
        <v>6990</v>
      </c>
      <c r="X248" s="222" t="s">
        <v>5316</v>
      </c>
      <c r="Y248" s="222" t="s">
        <v>5316</v>
      </c>
      <c r="Z248" s="222" t="s">
        <v>5316</v>
      </c>
      <c r="AA248" s="222" t="s">
        <v>5316</v>
      </c>
      <c r="AB248" s="222" t="s">
        <v>5316</v>
      </c>
      <c r="AC248" s="222" t="s">
        <v>5316</v>
      </c>
      <c r="AD248" s="222" t="s">
        <v>5316</v>
      </c>
      <c r="AE248" s="222" t="s">
        <v>5316</v>
      </c>
      <c r="AF248" s="222" t="s">
        <v>5316</v>
      </c>
      <c r="AG248" s="222" t="s">
        <v>5316</v>
      </c>
      <c r="AH248" s="222" t="s">
        <v>5316</v>
      </c>
      <c r="AI248" s="222" t="s">
        <v>5316</v>
      </c>
      <c r="AJ248" s="222" t="s">
        <v>5316</v>
      </c>
      <c r="AK248" s="222" t="s">
        <v>5316</v>
      </c>
      <c r="AL248" s="222" t="s">
        <v>5316</v>
      </c>
      <c r="AM248" s="222" t="s">
        <v>5316</v>
      </c>
      <c r="AN248" s="222" t="s">
        <v>5316</v>
      </c>
      <c r="AO248" s="222" t="s">
        <v>5316</v>
      </c>
      <c r="AP248" s="222" t="s">
        <v>5316</v>
      </c>
      <c r="AQ248" s="222" t="s">
        <v>6882</v>
      </c>
      <c r="AR248" s="222" t="s">
        <v>7710</v>
      </c>
      <c r="AS248" s="222" t="s">
        <v>13163</v>
      </c>
      <c r="AT248" s="222" t="s">
        <v>13199</v>
      </c>
      <c r="AU248" s="222" t="s">
        <v>13199</v>
      </c>
      <c r="AV248" s="222" t="s">
        <v>7379</v>
      </c>
      <c r="AW248" s="222" t="s">
        <v>8063</v>
      </c>
      <c r="AX248" s="222" t="s">
        <v>7381</v>
      </c>
      <c r="AY248" s="222" t="s">
        <v>7382</v>
      </c>
      <c r="AZ248" s="222" t="s">
        <v>7382</v>
      </c>
      <c r="BA248" s="222" t="s">
        <v>13200</v>
      </c>
      <c r="BB248" s="222" t="s">
        <v>13201</v>
      </c>
      <c r="BC248" s="222" t="s">
        <v>13202</v>
      </c>
      <c r="BD248" s="222" t="s">
        <v>7382</v>
      </c>
      <c r="BE248" s="222" t="s">
        <v>7382</v>
      </c>
      <c r="BF248" s="222" t="s">
        <v>13203</v>
      </c>
      <c r="BG248" s="222" t="s">
        <v>13204</v>
      </c>
      <c r="BH248" s="222" t="s">
        <v>13205</v>
      </c>
      <c r="BI248" s="222" t="s">
        <v>8608</v>
      </c>
      <c r="BJ248" s="222" t="s">
        <v>13206</v>
      </c>
      <c r="BK248" s="222" t="s">
        <v>7364</v>
      </c>
      <c r="BL248" s="222" t="s">
        <v>6890</v>
      </c>
      <c r="BM248" s="222" t="s">
        <v>13207</v>
      </c>
      <c r="BN248" s="222" t="s">
        <v>13208</v>
      </c>
      <c r="BO248" s="222">
        <v>114480</v>
      </c>
      <c r="BP248" s="222" t="s">
        <v>5316</v>
      </c>
      <c r="BQ248" s="222" t="s">
        <v>13209</v>
      </c>
      <c r="BR248" s="222" t="s">
        <v>5316</v>
      </c>
      <c r="BS248" s="222" t="s">
        <v>5316</v>
      </c>
      <c r="BT248" s="222" t="s">
        <v>5316</v>
      </c>
      <c r="BU248" s="222" t="s">
        <v>5316</v>
      </c>
      <c r="BV248" s="222" t="s">
        <v>5316</v>
      </c>
      <c r="BW248" s="222" t="s">
        <v>5316</v>
      </c>
      <c r="BX248" s="222" t="s">
        <v>32</v>
      </c>
      <c r="BY248" s="222" t="s">
        <v>1010</v>
      </c>
      <c r="BZ248" s="222">
        <v>1.07114018753193E-4</v>
      </c>
      <c r="CA248" s="222" t="s">
        <v>1011</v>
      </c>
      <c r="CB248" s="222">
        <v>0</v>
      </c>
      <c r="CC248" s="222">
        <v>0</v>
      </c>
      <c r="CD248" s="222">
        <v>0</v>
      </c>
      <c r="CE248" s="222">
        <v>0</v>
      </c>
      <c r="CF248" s="222">
        <v>3.0238887208950701E-4</v>
      </c>
      <c r="CG248" s="222">
        <v>1.64868105515588E-4</v>
      </c>
      <c r="CH248" s="222">
        <v>0</v>
      </c>
      <c r="CI248" s="222">
        <v>13</v>
      </c>
      <c r="CJ248" s="222">
        <v>0</v>
      </c>
      <c r="CK248" s="222">
        <v>0</v>
      </c>
      <c r="CL248" s="222">
        <v>0</v>
      </c>
      <c r="CM248" s="222">
        <v>0</v>
      </c>
      <c r="CN248" s="222">
        <v>2</v>
      </c>
      <c r="CO248" s="222">
        <v>11</v>
      </c>
      <c r="CP248" s="222">
        <v>0</v>
      </c>
      <c r="CQ248" s="222" t="s">
        <v>5316</v>
      </c>
      <c r="CR248" s="222" t="s">
        <v>5316</v>
      </c>
      <c r="CS248" s="222" t="s">
        <v>5316</v>
      </c>
      <c r="CT248" s="222" t="s">
        <v>5316</v>
      </c>
      <c r="CU248" s="222" t="s">
        <v>5316</v>
      </c>
      <c r="CV248" s="222" t="s">
        <v>5316</v>
      </c>
      <c r="CW248" s="222" t="s">
        <v>5316</v>
      </c>
      <c r="CX248" s="222" t="s">
        <v>5316</v>
      </c>
      <c r="CY248" s="222" t="s">
        <v>5316</v>
      </c>
      <c r="CZ248" s="222" t="s">
        <v>19</v>
      </c>
      <c r="DA248" s="222" t="s">
        <v>13210</v>
      </c>
      <c r="DB248" s="222" t="s">
        <v>5316</v>
      </c>
      <c r="DC248" s="222" t="s">
        <v>5316</v>
      </c>
      <c r="DD248" s="222" t="s">
        <v>5316</v>
      </c>
      <c r="DE248" s="222" t="s">
        <v>5316</v>
      </c>
      <c r="DF248" s="222" t="s">
        <v>5316</v>
      </c>
      <c r="DG248" s="222" t="s">
        <v>5316</v>
      </c>
      <c r="DH248" s="222" t="s">
        <v>5316</v>
      </c>
      <c r="DI248" s="222" t="s">
        <v>5316</v>
      </c>
      <c r="DJ248" s="222" t="s">
        <v>5316</v>
      </c>
      <c r="DK248" s="222" t="s">
        <v>5316</v>
      </c>
      <c r="DL248" s="222" t="s">
        <v>5316</v>
      </c>
      <c r="DM248" s="222" t="s">
        <v>5316</v>
      </c>
      <c r="DN248" s="222" t="s">
        <v>5316</v>
      </c>
      <c r="DO248" s="222" t="s">
        <v>5316</v>
      </c>
      <c r="DP248" s="222" t="s">
        <v>5316</v>
      </c>
      <c r="DQ248" s="222" t="s">
        <v>5316</v>
      </c>
      <c r="DR248" s="222" t="s">
        <v>16490</v>
      </c>
      <c r="DS248" s="222">
        <v>1</v>
      </c>
      <c r="DT248" s="224">
        <v>2.8889999999999997E-4</v>
      </c>
      <c r="DU248" s="222">
        <v>3476</v>
      </c>
      <c r="DV248" s="222" t="s">
        <v>16492</v>
      </c>
    </row>
    <row r="249" spans="2:126" s="223" customFormat="1" ht="13" x14ac:dyDescent="0.15">
      <c r="B249" s="222" t="s">
        <v>13395</v>
      </c>
      <c r="C249" s="222">
        <v>81695617</v>
      </c>
      <c r="D249" s="222" t="s">
        <v>1009</v>
      </c>
      <c r="E249" s="222" t="s">
        <v>1022</v>
      </c>
      <c r="F249" s="222" t="s">
        <v>13790</v>
      </c>
      <c r="G249" s="222" t="s">
        <v>6867</v>
      </c>
      <c r="H249" s="222" t="s">
        <v>6868</v>
      </c>
      <c r="I249" s="222" t="s">
        <v>6869</v>
      </c>
      <c r="J249" s="222" t="s">
        <v>13791</v>
      </c>
      <c r="K249" s="222" t="s">
        <v>13792</v>
      </c>
      <c r="L249" s="222" t="s">
        <v>13793</v>
      </c>
      <c r="M249" s="222" t="s">
        <v>13794</v>
      </c>
      <c r="N249" s="222" t="s">
        <v>13795</v>
      </c>
      <c r="O249" s="222" t="s">
        <v>13796</v>
      </c>
      <c r="P249" s="222" t="s">
        <v>13797</v>
      </c>
      <c r="Q249" s="222" t="s">
        <v>1020</v>
      </c>
      <c r="R249" s="222">
        <v>6</v>
      </c>
      <c r="S249" s="222">
        <v>16</v>
      </c>
      <c r="T249" s="222" t="s">
        <v>6877</v>
      </c>
      <c r="U249" s="222" t="s">
        <v>6878</v>
      </c>
      <c r="V249" s="222" t="s">
        <v>6877</v>
      </c>
      <c r="W249" s="222" t="s">
        <v>6879</v>
      </c>
      <c r="X249" s="222" t="s">
        <v>6877</v>
      </c>
      <c r="Y249" s="222" t="s">
        <v>6877</v>
      </c>
      <c r="Z249" s="222" t="s">
        <v>6877</v>
      </c>
      <c r="AA249" s="222" t="s">
        <v>6877</v>
      </c>
      <c r="AB249" s="222" t="s">
        <v>6877</v>
      </c>
      <c r="AC249" s="222">
        <v>24.7</v>
      </c>
      <c r="AD249" s="222" t="s">
        <v>1009</v>
      </c>
      <c r="AE249" s="222" t="s">
        <v>6904</v>
      </c>
      <c r="AF249" s="222" t="s">
        <v>6904</v>
      </c>
      <c r="AG249" s="222">
        <v>5.32</v>
      </c>
      <c r="AH249" s="222">
        <v>1.55</v>
      </c>
      <c r="AI249" s="222">
        <v>0.22151999999999999</v>
      </c>
      <c r="AJ249" s="222">
        <v>0.871</v>
      </c>
      <c r="AK249" s="222">
        <v>0.44667000000000001</v>
      </c>
      <c r="AL249" s="222">
        <v>1</v>
      </c>
      <c r="AM249" s="222">
        <v>0.90891999999999995</v>
      </c>
      <c r="AN249" s="222">
        <v>0</v>
      </c>
      <c r="AO249" s="222">
        <v>0.67069999999999996</v>
      </c>
      <c r="AP249" s="222">
        <v>0</v>
      </c>
      <c r="AQ249" s="222" t="s">
        <v>6882</v>
      </c>
      <c r="AR249" s="222" t="s">
        <v>6883</v>
      </c>
      <c r="AS249" s="222" t="s">
        <v>13395</v>
      </c>
      <c r="AT249" s="222">
        <v>81695617</v>
      </c>
      <c r="AU249" s="222">
        <v>81695617</v>
      </c>
      <c r="AV249" s="222" t="s">
        <v>1009</v>
      </c>
      <c r="AW249" s="222" t="s">
        <v>1022</v>
      </c>
      <c r="AX249" s="222" t="s">
        <v>178</v>
      </c>
      <c r="AY249" s="222" t="s">
        <v>5316</v>
      </c>
      <c r="AZ249" s="222" t="s">
        <v>5316</v>
      </c>
      <c r="BA249" s="222" t="s">
        <v>13798</v>
      </c>
      <c r="BB249" s="222" t="s">
        <v>13790</v>
      </c>
      <c r="BC249" s="222">
        <v>607839</v>
      </c>
      <c r="BD249" s="222" t="s">
        <v>7731</v>
      </c>
      <c r="BE249" s="222">
        <v>236</v>
      </c>
      <c r="BF249" s="222" t="s">
        <v>6886</v>
      </c>
      <c r="BG249" s="222">
        <v>16528737</v>
      </c>
      <c r="BH249" s="222" t="s">
        <v>13799</v>
      </c>
      <c r="BI249" s="222" t="s">
        <v>6888</v>
      </c>
      <c r="BJ249" s="222" t="s">
        <v>13800</v>
      </c>
      <c r="BK249" s="222" t="s">
        <v>1022</v>
      </c>
      <c r="BL249" s="222" t="s">
        <v>6890</v>
      </c>
      <c r="BM249" s="222" t="s">
        <v>6891</v>
      </c>
      <c r="BN249" s="222" t="s">
        <v>13801</v>
      </c>
      <c r="BO249" s="222" t="s">
        <v>5316</v>
      </c>
      <c r="BP249" s="222">
        <v>607839.00150000001</v>
      </c>
      <c r="BQ249" s="222" t="s">
        <v>13802</v>
      </c>
      <c r="BR249" s="222" t="s">
        <v>5316</v>
      </c>
      <c r="BS249" s="222" t="s">
        <v>5316</v>
      </c>
      <c r="BT249" s="222" t="s">
        <v>5316</v>
      </c>
      <c r="BU249" s="222" t="s">
        <v>5316</v>
      </c>
      <c r="BV249" s="222" t="s">
        <v>13803</v>
      </c>
      <c r="BW249" s="222" t="s">
        <v>5316</v>
      </c>
      <c r="BX249" s="222" t="s">
        <v>32</v>
      </c>
      <c r="BY249" s="222" t="s">
        <v>1022</v>
      </c>
      <c r="BZ249" s="224">
        <v>2.48834624508552E-5</v>
      </c>
      <c r="CA249" s="222" t="s">
        <v>1011</v>
      </c>
      <c r="CB249" s="222">
        <v>0</v>
      </c>
      <c r="CC249" s="222">
        <v>0</v>
      </c>
      <c r="CD249" s="222">
        <v>0</v>
      </c>
      <c r="CE249" s="222">
        <v>0</v>
      </c>
      <c r="CF249" s="222">
        <v>0</v>
      </c>
      <c r="CG249" s="224">
        <v>4.5015305203769303E-5</v>
      </c>
      <c r="CH249" s="222">
        <v>0</v>
      </c>
      <c r="CI249" s="222">
        <v>3</v>
      </c>
      <c r="CJ249" s="222">
        <v>0</v>
      </c>
      <c r="CK249" s="222">
        <v>0</v>
      </c>
      <c r="CL249" s="222">
        <v>0</v>
      </c>
      <c r="CM249" s="222">
        <v>0</v>
      </c>
      <c r="CN249" s="222">
        <v>0</v>
      </c>
      <c r="CO249" s="222">
        <v>3</v>
      </c>
      <c r="CP249" s="222">
        <v>0</v>
      </c>
      <c r="CQ249" s="222" t="s">
        <v>5316</v>
      </c>
      <c r="CR249" s="222" t="s">
        <v>5316</v>
      </c>
      <c r="CS249" s="222" t="s">
        <v>5316</v>
      </c>
      <c r="CT249" s="222" t="s">
        <v>5316</v>
      </c>
      <c r="CU249" s="222" t="s">
        <v>5316</v>
      </c>
      <c r="CV249" s="222" t="s">
        <v>5316</v>
      </c>
      <c r="CW249" s="222" t="s">
        <v>5316</v>
      </c>
      <c r="CX249" s="222" t="s">
        <v>5316</v>
      </c>
      <c r="CY249" s="222" t="s">
        <v>5316</v>
      </c>
      <c r="CZ249" s="222" t="s">
        <v>32</v>
      </c>
      <c r="DA249" s="222" t="s">
        <v>5316</v>
      </c>
      <c r="DB249" s="222" t="s">
        <v>13800</v>
      </c>
      <c r="DC249" s="222" t="s">
        <v>5316</v>
      </c>
      <c r="DD249" s="222" t="s">
        <v>5316</v>
      </c>
      <c r="DE249" s="222" t="s">
        <v>5316</v>
      </c>
      <c r="DF249" s="222" t="s">
        <v>5316</v>
      </c>
      <c r="DG249" s="222" t="s">
        <v>5316</v>
      </c>
      <c r="DH249" s="222" t="s">
        <v>5316</v>
      </c>
      <c r="DI249" s="222" t="s">
        <v>5316</v>
      </c>
      <c r="DJ249" s="222" t="s">
        <v>5316</v>
      </c>
      <c r="DK249" s="222" t="s">
        <v>5316</v>
      </c>
      <c r="DL249" s="222" t="s">
        <v>5316</v>
      </c>
      <c r="DM249" s="222" t="s">
        <v>5316</v>
      </c>
      <c r="DN249" s="222" t="s">
        <v>5316</v>
      </c>
      <c r="DO249" s="222" t="s">
        <v>5316</v>
      </c>
      <c r="DP249" s="222" t="s">
        <v>5316</v>
      </c>
      <c r="DQ249" s="222" t="s">
        <v>5316</v>
      </c>
      <c r="DR249" s="222" t="s">
        <v>16490</v>
      </c>
      <c r="DS249" s="222">
        <v>1</v>
      </c>
      <c r="DT249" s="224">
        <v>2.8889999999999997E-4</v>
      </c>
      <c r="DU249" s="222">
        <v>3476</v>
      </c>
      <c r="DV249" s="222" t="s">
        <v>16491</v>
      </c>
    </row>
    <row r="250" spans="2:126" s="223" customFormat="1" ht="13" x14ac:dyDescent="0.15">
      <c r="B250" s="222" t="s">
        <v>13395</v>
      </c>
      <c r="C250" s="222">
        <v>120393784</v>
      </c>
      <c r="D250" s="222" t="s">
        <v>1022</v>
      </c>
      <c r="E250" s="222" t="s">
        <v>1035</v>
      </c>
      <c r="F250" s="222" t="s">
        <v>13832</v>
      </c>
      <c r="G250" s="222" t="s">
        <v>6867</v>
      </c>
      <c r="H250" s="222" t="s">
        <v>6868</v>
      </c>
      <c r="I250" s="222" t="s">
        <v>6869</v>
      </c>
      <c r="J250" s="222" t="s">
        <v>13833</v>
      </c>
      <c r="K250" s="222" t="s">
        <v>13834</v>
      </c>
      <c r="L250" s="222" t="s">
        <v>13835</v>
      </c>
      <c r="M250" s="222" t="s">
        <v>13836</v>
      </c>
      <c r="N250" s="222" t="s">
        <v>13837</v>
      </c>
      <c r="O250" s="222" t="s">
        <v>13838</v>
      </c>
      <c r="P250" s="222" t="s">
        <v>13839</v>
      </c>
      <c r="Q250" s="222" t="s">
        <v>1020</v>
      </c>
      <c r="R250" s="222">
        <v>3</v>
      </c>
      <c r="S250" s="222">
        <v>14</v>
      </c>
      <c r="T250" s="222" t="s">
        <v>6877</v>
      </c>
      <c r="U250" s="222" t="s">
        <v>6878</v>
      </c>
      <c r="V250" s="222" t="s">
        <v>6877</v>
      </c>
      <c r="W250" s="222" t="s">
        <v>6879</v>
      </c>
      <c r="X250" s="222" t="s">
        <v>6877</v>
      </c>
      <c r="Y250" s="222" t="s">
        <v>6877</v>
      </c>
      <c r="Z250" s="222" t="s">
        <v>6877</v>
      </c>
      <c r="AA250" s="222" t="s">
        <v>6877</v>
      </c>
      <c r="AB250" s="222" t="s">
        <v>6877</v>
      </c>
      <c r="AC250" s="222">
        <v>40</v>
      </c>
      <c r="AD250" s="222" t="s">
        <v>1022</v>
      </c>
      <c r="AE250" s="222" t="s">
        <v>6881</v>
      </c>
      <c r="AF250" s="222" t="s">
        <v>6881</v>
      </c>
      <c r="AG250" s="222">
        <v>5.81</v>
      </c>
      <c r="AH250" s="222">
        <v>5.81</v>
      </c>
      <c r="AI250" s="222">
        <v>0.92364999999999997</v>
      </c>
      <c r="AJ250" s="222">
        <v>0.91700000000000004</v>
      </c>
      <c r="AK250" s="222">
        <v>0.60462000000000005</v>
      </c>
      <c r="AL250" s="222">
        <v>0.98899999999999999</v>
      </c>
      <c r="AM250" s="222">
        <v>0.53149999999999997</v>
      </c>
      <c r="AN250" s="222">
        <v>0</v>
      </c>
      <c r="AO250" s="222">
        <v>0</v>
      </c>
      <c r="AP250" s="222">
        <v>1</v>
      </c>
      <c r="AQ250" s="222" t="s">
        <v>6882</v>
      </c>
      <c r="AR250" s="222" t="s">
        <v>6883</v>
      </c>
      <c r="AS250" s="222" t="s">
        <v>13395</v>
      </c>
      <c r="AT250" s="222">
        <v>120393784</v>
      </c>
      <c r="AU250" s="222">
        <v>120393784</v>
      </c>
      <c r="AV250" s="222" t="s">
        <v>1022</v>
      </c>
      <c r="AW250" s="222" t="s">
        <v>1035</v>
      </c>
      <c r="AX250" s="222" t="s">
        <v>178</v>
      </c>
      <c r="AY250" s="222" t="s">
        <v>5316</v>
      </c>
      <c r="AZ250" s="222" t="s">
        <v>5316</v>
      </c>
      <c r="BA250" s="222" t="s">
        <v>13840</v>
      </c>
      <c r="BB250" s="222" t="s">
        <v>13832</v>
      </c>
      <c r="BC250" s="222">
        <v>607474</v>
      </c>
      <c r="BD250" s="222" t="s">
        <v>8423</v>
      </c>
      <c r="BE250" s="222">
        <v>47</v>
      </c>
      <c r="BF250" s="222" t="s">
        <v>6886</v>
      </c>
      <c r="BG250" s="222">
        <v>10970188</v>
      </c>
      <c r="BH250" s="222" t="s">
        <v>13841</v>
      </c>
      <c r="BI250" s="222" t="s">
        <v>6888</v>
      </c>
      <c r="BJ250" s="222" t="s">
        <v>13842</v>
      </c>
      <c r="BK250" s="222" t="s">
        <v>7364</v>
      </c>
      <c r="BL250" s="222" t="s">
        <v>6890</v>
      </c>
      <c r="BM250" s="222" t="s">
        <v>6891</v>
      </c>
      <c r="BN250" s="222" t="s">
        <v>13840</v>
      </c>
      <c r="BO250" s="222">
        <v>203500</v>
      </c>
      <c r="BP250" s="222" t="s">
        <v>5316</v>
      </c>
      <c r="BQ250" s="222" t="s">
        <v>13843</v>
      </c>
      <c r="BR250" s="222" t="s">
        <v>5316</v>
      </c>
      <c r="BS250" s="222" t="s">
        <v>5316</v>
      </c>
      <c r="BT250" s="222" t="s">
        <v>5316</v>
      </c>
      <c r="BU250" s="222" t="s">
        <v>5316</v>
      </c>
      <c r="BV250" s="222" t="s">
        <v>5316</v>
      </c>
      <c r="BW250" s="222" t="s">
        <v>5316</v>
      </c>
      <c r="BX250" s="222" t="s">
        <v>19</v>
      </c>
      <c r="BY250" s="222" t="s">
        <v>13844</v>
      </c>
      <c r="BZ250" s="222" t="s">
        <v>5316</v>
      </c>
      <c r="CA250" s="222" t="s">
        <v>5316</v>
      </c>
      <c r="CB250" s="222" t="s">
        <v>5316</v>
      </c>
      <c r="CC250" s="222" t="s">
        <v>5316</v>
      </c>
      <c r="CD250" s="222" t="s">
        <v>5316</v>
      </c>
      <c r="CE250" s="222" t="s">
        <v>5316</v>
      </c>
      <c r="CF250" s="222" t="s">
        <v>5316</v>
      </c>
      <c r="CG250" s="222" t="s">
        <v>5316</v>
      </c>
      <c r="CH250" s="222" t="s">
        <v>5316</v>
      </c>
      <c r="CI250" s="222" t="s">
        <v>5316</v>
      </c>
      <c r="CJ250" s="222" t="s">
        <v>5316</v>
      </c>
      <c r="CK250" s="222" t="s">
        <v>5316</v>
      </c>
      <c r="CL250" s="222" t="s">
        <v>5316</v>
      </c>
      <c r="CM250" s="222" t="s">
        <v>5316</v>
      </c>
      <c r="CN250" s="222" t="s">
        <v>5316</v>
      </c>
      <c r="CO250" s="222" t="s">
        <v>5316</v>
      </c>
      <c r="CP250" s="222" t="s">
        <v>5316</v>
      </c>
      <c r="CQ250" s="222" t="s">
        <v>32</v>
      </c>
      <c r="CR250" s="222" t="s">
        <v>1035</v>
      </c>
      <c r="CS250" s="222" t="s">
        <v>13842</v>
      </c>
      <c r="CT250" s="222">
        <v>1.99681E-4</v>
      </c>
      <c r="CU250" s="222">
        <v>1E-3</v>
      </c>
      <c r="CV250" s="222">
        <v>0</v>
      </c>
      <c r="CW250" s="222">
        <v>0</v>
      </c>
      <c r="CX250" s="222">
        <v>0</v>
      </c>
      <c r="CY250" s="222">
        <v>0</v>
      </c>
      <c r="CZ250" s="222" t="s">
        <v>32</v>
      </c>
      <c r="DA250" s="222">
        <v>1.997E-4</v>
      </c>
      <c r="DB250" s="222" t="s">
        <v>13842</v>
      </c>
      <c r="DC250" s="222" t="s">
        <v>19</v>
      </c>
      <c r="DD250" s="222" t="s">
        <v>13845</v>
      </c>
      <c r="DE250" s="222" t="s">
        <v>5316</v>
      </c>
      <c r="DF250" s="222" t="s">
        <v>5316</v>
      </c>
      <c r="DG250" s="222" t="s">
        <v>5316</v>
      </c>
      <c r="DH250" s="222" t="s">
        <v>5316</v>
      </c>
      <c r="DI250" s="222" t="s">
        <v>5316</v>
      </c>
      <c r="DJ250" s="222" t="s">
        <v>5316</v>
      </c>
      <c r="DK250" s="222" t="s">
        <v>5316</v>
      </c>
      <c r="DL250" s="222" t="s">
        <v>5316</v>
      </c>
      <c r="DM250" s="222" t="s">
        <v>5316</v>
      </c>
      <c r="DN250" s="222" t="s">
        <v>5316</v>
      </c>
      <c r="DO250" s="222" t="s">
        <v>5316</v>
      </c>
      <c r="DP250" s="222" t="s">
        <v>5316</v>
      </c>
      <c r="DQ250" s="222" t="s">
        <v>5316</v>
      </c>
      <c r="DR250" s="222" t="s">
        <v>16490</v>
      </c>
      <c r="DS250" s="222">
        <v>1</v>
      </c>
      <c r="DT250" s="224">
        <v>2.8889999999999997E-4</v>
      </c>
      <c r="DU250" s="222">
        <v>3476</v>
      </c>
      <c r="DV250" s="222" t="s">
        <v>16491</v>
      </c>
    </row>
    <row r="251" spans="2:126" s="223" customFormat="1" ht="13" x14ac:dyDescent="0.15">
      <c r="B251" s="222" t="s">
        <v>13395</v>
      </c>
      <c r="C251" s="222">
        <v>193361167</v>
      </c>
      <c r="D251" s="222" t="s">
        <v>1035</v>
      </c>
      <c r="E251" s="222" t="s">
        <v>1022</v>
      </c>
      <c r="F251" s="222" t="s">
        <v>14062</v>
      </c>
      <c r="G251" s="222" t="s">
        <v>6867</v>
      </c>
      <c r="H251" s="222" t="s">
        <v>6894</v>
      </c>
      <c r="I251" s="222" t="s">
        <v>6869</v>
      </c>
      <c r="J251" s="222" t="s">
        <v>14063</v>
      </c>
      <c r="K251" s="222" t="s">
        <v>14064</v>
      </c>
      <c r="L251" s="222" t="s">
        <v>14065</v>
      </c>
      <c r="M251" s="222" t="s">
        <v>14066</v>
      </c>
      <c r="N251" s="222" t="s">
        <v>14067</v>
      </c>
      <c r="O251" s="222" t="s">
        <v>14068</v>
      </c>
      <c r="P251" s="222" t="s">
        <v>14069</v>
      </c>
      <c r="Q251" s="222" t="s">
        <v>1020</v>
      </c>
      <c r="R251" s="222">
        <v>13</v>
      </c>
      <c r="S251" s="222">
        <v>30</v>
      </c>
      <c r="T251" s="222" t="s">
        <v>6877</v>
      </c>
      <c r="U251" s="222" t="s">
        <v>6878</v>
      </c>
      <c r="V251" s="222" t="s">
        <v>6877</v>
      </c>
      <c r="W251" s="222" t="s">
        <v>6879</v>
      </c>
      <c r="X251" s="222" t="s">
        <v>6877</v>
      </c>
      <c r="Y251" s="222" t="s">
        <v>6877</v>
      </c>
      <c r="Z251" s="222" t="s">
        <v>6877</v>
      </c>
      <c r="AA251" s="222" t="s">
        <v>6877</v>
      </c>
      <c r="AB251" s="222" t="s">
        <v>6877</v>
      </c>
      <c r="AC251" s="222">
        <v>23.8</v>
      </c>
      <c r="AD251" s="222" t="s">
        <v>1035</v>
      </c>
      <c r="AE251" s="222" t="s">
        <v>6917</v>
      </c>
      <c r="AF251" s="222" t="s">
        <v>6917</v>
      </c>
      <c r="AG251" s="222">
        <v>5.79</v>
      </c>
      <c r="AH251" s="222">
        <v>1.75</v>
      </c>
      <c r="AI251" s="222">
        <v>0.23494000000000001</v>
      </c>
      <c r="AJ251" s="222">
        <v>0.02</v>
      </c>
      <c r="AK251" s="222">
        <v>0.17454</v>
      </c>
      <c r="AL251" s="222">
        <v>0.76600000000000001</v>
      </c>
      <c r="AM251" s="222">
        <v>0.31313999999999997</v>
      </c>
      <c r="AN251" s="222">
        <v>0.48020000000000002</v>
      </c>
      <c r="AO251" s="222">
        <v>0.4194</v>
      </c>
      <c r="AP251" s="222">
        <v>0</v>
      </c>
      <c r="AQ251" s="222" t="s">
        <v>6882</v>
      </c>
      <c r="AR251" s="222" t="s">
        <v>6883</v>
      </c>
      <c r="AS251" s="222" t="s">
        <v>13395</v>
      </c>
      <c r="AT251" s="222">
        <v>193361167</v>
      </c>
      <c r="AU251" s="222">
        <v>193361167</v>
      </c>
      <c r="AV251" s="222" t="s">
        <v>1035</v>
      </c>
      <c r="AW251" s="222" t="s">
        <v>1022</v>
      </c>
      <c r="AX251" s="222" t="s">
        <v>178</v>
      </c>
      <c r="AY251" s="222" t="s">
        <v>5316</v>
      </c>
      <c r="AZ251" s="222" t="s">
        <v>5316</v>
      </c>
      <c r="BA251" s="222" t="s">
        <v>14070</v>
      </c>
      <c r="BB251" s="222" t="s">
        <v>14062</v>
      </c>
      <c r="BC251" s="222">
        <v>605290</v>
      </c>
      <c r="BD251" s="222" t="s">
        <v>9671</v>
      </c>
      <c r="BE251" s="222">
        <v>382</v>
      </c>
      <c r="BF251" s="222" t="s">
        <v>6886</v>
      </c>
      <c r="BG251" s="222">
        <v>17722006</v>
      </c>
      <c r="BH251" s="222" t="s">
        <v>14071</v>
      </c>
      <c r="BI251" s="222" t="s">
        <v>6888</v>
      </c>
      <c r="BJ251" s="222" t="s">
        <v>14072</v>
      </c>
      <c r="BK251" s="222" t="s">
        <v>1022</v>
      </c>
      <c r="BL251" s="222" t="s">
        <v>6890</v>
      </c>
      <c r="BM251" s="222" t="s">
        <v>14073</v>
      </c>
      <c r="BN251" s="222" t="s">
        <v>14074</v>
      </c>
      <c r="BO251" s="222">
        <v>165500</v>
      </c>
      <c r="BP251" s="222">
        <v>605290.00179999997</v>
      </c>
      <c r="BQ251" s="222" t="s">
        <v>14075</v>
      </c>
      <c r="BR251" s="222" t="s">
        <v>5316</v>
      </c>
      <c r="BS251" s="222" t="s">
        <v>5316</v>
      </c>
      <c r="BT251" s="222" t="s">
        <v>5316</v>
      </c>
      <c r="BU251" s="222" t="s">
        <v>5316</v>
      </c>
      <c r="BV251" s="222" t="s">
        <v>5316</v>
      </c>
      <c r="BW251" s="222" t="s">
        <v>5316</v>
      </c>
      <c r="BX251" s="222" t="s">
        <v>32</v>
      </c>
      <c r="BY251" s="222" t="s">
        <v>1022</v>
      </c>
      <c r="BZ251" s="222">
        <v>6.0604048018330595E-4</v>
      </c>
      <c r="CA251" s="222" t="s">
        <v>1011</v>
      </c>
      <c r="CB251" s="222">
        <v>4.0233353450010102E-4</v>
      </c>
      <c r="CC251" s="222">
        <v>6.9228106611284197E-4</v>
      </c>
      <c r="CD251" s="222">
        <v>0</v>
      </c>
      <c r="CE251" s="222">
        <v>1.2113870381586899E-3</v>
      </c>
      <c r="CF251" s="222">
        <v>3.0293850348379301E-4</v>
      </c>
      <c r="CG251" s="222">
        <v>5.5796839184461301E-4</v>
      </c>
      <c r="CH251" s="222">
        <v>2.21238938053097E-3</v>
      </c>
      <c r="CI251" s="222">
        <v>73</v>
      </c>
      <c r="CJ251" s="222">
        <v>4</v>
      </c>
      <c r="CK251" s="222">
        <v>8</v>
      </c>
      <c r="CL251" s="222">
        <v>0</v>
      </c>
      <c r="CM251" s="222">
        <v>20</v>
      </c>
      <c r="CN251" s="222">
        <v>2</v>
      </c>
      <c r="CO251" s="222">
        <v>37</v>
      </c>
      <c r="CP251" s="222">
        <v>2</v>
      </c>
      <c r="CQ251" s="222" t="s">
        <v>32</v>
      </c>
      <c r="CR251" s="222" t="s">
        <v>1022</v>
      </c>
      <c r="CS251" s="222" t="s">
        <v>14072</v>
      </c>
      <c r="CT251" s="222">
        <v>3.9936099999999999E-4</v>
      </c>
      <c r="CU251" s="222">
        <v>0</v>
      </c>
      <c r="CV251" s="222">
        <v>1.4E-3</v>
      </c>
      <c r="CW251" s="222">
        <v>0</v>
      </c>
      <c r="CX251" s="222">
        <v>0</v>
      </c>
      <c r="CY251" s="222">
        <v>1E-3</v>
      </c>
      <c r="CZ251" s="222" t="s">
        <v>32</v>
      </c>
      <c r="DA251" s="222">
        <v>3.994E-4</v>
      </c>
      <c r="DB251" s="222" t="s">
        <v>14072</v>
      </c>
      <c r="DC251" s="222" t="s">
        <v>32</v>
      </c>
      <c r="DD251" s="222">
        <v>3.8499999999999998E-4</v>
      </c>
      <c r="DE251" s="222" t="s">
        <v>14072</v>
      </c>
      <c r="DF251" s="222" t="s">
        <v>32</v>
      </c>
      <c r="DG251" s="222" t="s">
        <v>1022</v>
      </c>
      <c r="DH251" s="222">
        <v>7</v>
      </c>
      <c r="DI251" s="222">
        <v>1.88781014023732E-3</v>
      </c>
      <c r="DJ251" s="222" t="s">
        <v>32</v>
      </c>
      <c r="DK251" s="222" t="s">
        <v>1022</v>
      </c>
      <c r="DL251" s="222">
        <v>7</v>
      </c>
      <c r="DM251" s="222">
        <v>1.88781014023732E-3</v>
      </c>
      <c r="DN251" s="222" t="s">
        <v>5316</v>
      </c>
      <c r="DO251" s="222" t="s">
        <v>5316</v>
      </c>
      <c r="DP251" s="222" t="s">
        <v>5316</v>
      </c>
      <c r="DQ251" s="222" t="s">
        <v>5316</v>
      </c>
      <c r="DR251" s="222" t="s">
        <v>16490</v>
      </c>
      <c r="DS251" s="222">
        <v>1</v>
      </c>
      <c r="DT251" s="224">
        <v>2.8889999999999997E-4</v>
      </c>
      <c r="DU251" s="222">
        <v>3476</v>
      </c>
      <c r="DV251" s="222" t="s">
        <v>16493</v>
      </c>
    </row>
    <row r="252" spans="2:126" s="223" customFormat="1" ht="13" x14ac:dyDescent="0.15">
      <c r="B252" s="222" t="s">
        <v>14076</v>
      </c>
      <c r="C252" s="222">
        <v>57342846</v>
      </c>
      <c r="D252" s="222" t="s">
        <v>1022</v>
      </c>
      <c r="E252" s="222" t="s">
        <v>1035</v>
      </c>
      <c r="F252" s="222" t="s">
        <v>14210</v>
      </c>
      <c r="G252" s="222" t="s">
        <v>6867</v>
      </c>
      <c r="H252" s="222" t="s">
        <v>6894</v>
      </c>
      <c r="I252" s="222" t="s">
        <v>6869</v>
      </c>
      <c r="J252" s="222" t="s">
        <v>14211</v>
      </c>
      <c r="K252" s="222" t="s">
        <v>14212</v>
      </c>
      <c r="L252" s="222" t="s">
        <v>14213</v>
      </c>
      <c r="M252" s="222" t="s">
        <v>14214</v>
      </c>
      <c r="N252" s="222" t="s">
        <v>14215</v>
      </c>
      <c r="O252" s="222" t="s">
        <v>14216</v>
      </c>
      <c r="P252" s="222" t="s">
        <v>14217</v>
      </c>
      <c r="Q252" s="222" t="s">
        <v>1020</v>
      </c>
      <c r="R252" s="222">
        <v>6</v>
      </c>
      <c r="S252" s="222">
        <v>19</v>
      </c>
      <c r="T252" s="222" t="s">
        <v>6877</v>
      </c>
      <c r="U252" s="222" t="s">
        <v>6916</v>
      </c>
      <c r="V252" s="222" t="s">
        <v>1623</v>
      </c>
      <c r="W252" s="222" t="s">
        <v>6879</v>
      </c>
      <c r="X252" s="222" t="s">
        <v>6877</v>
      </c>
      <c r="Y252" s="222" t="s">
        <v>6877</v>
      </c>
      <c r="Z252" s="222" t="s">
        <v>6877</v>
      </c>
      <c r="AA252" s="222" t="s">
        <v>6877</v>
      </c>
      <c r="AB252" s="222" t="s">
        <v>6877</v>
      </c>
      <c r="AC252" s="222">
        <v>28.2</v>
      </c>
      <c r="AD252" s="222" t="s">
        <v>1022</v>
      </c>
      <c r="AE252" s="222" t="s">
        <v>6881</v>
      </c>
      <c r="AF252" s="222" t="s">
        <v>6881</v>
      </c>
      <c r="AG252" s="222">
        <v>5.28</v>
      </c>
      <c r="AH252" s="222">
        <v>5.28</v>
      </c>
      <c r="AI252" s="222">
        <v>0.73960000000000004</v>
      </c>
      <c r="AJ252" s="222">
        <v>0.89700000000000002</v>
      </c>
      <c r="AK252" s="222">
        <v>0.52300999999999997</v>
      </c>
      <c r="AL252" s="222">
        <v>0.98799999999999999</v>
      </c>
      <c r="AM252" s="222">
        <v>0.52366000000000001</v>
      </c>
      <c r="AN252" s="222">
        <v>0</v>
      </c>
      <c r="AO252" s="222">
        <v>0</v>
      </c>
      <c r="AP252" s="222">
        <v>1</v>
      </c>
      <c r="AQ252" s="222" t="s">
        <v>6882</v>
      </c>
      <c r="AR252" s="222" t="s">
        <v>6883</v>
      </c>
      <c r="AS252" s="222" t="s">
        <v>14076</v>
      </c>
      <c r="AT252" s="222">
        <v>57342846</v>
      </c>
      <c r="AU252" s="222">
        <v>57342846</v>
      </c>
      <c r="AV252" s="222" t="s">
        <v>1022</v>
      </c>
      <c r="AW252" s="222" t="s">
        <v>1035</v>
      </c>
      <c r="AX252" s="222" t="s">
        <v>178</v>
      </c>
      <c r="AY252" s="222" t="s">
        <v>5316</v>
      </c>
      <c r="AZ252" s="222" t="s">
        <v>5316</v>
      </c>
      <c r="BA252" s="222" t="s">
        <v>14218</v>
      </c>
      <c r="BB252" s="222" t="s">
        <v>14210</v>
      </c>
      <c r="BC252" s="222">
        <v>602122</v>
      </c>
      <c r="BD252" s="222" t="s">
        <v>7037</v>
      </c>
      <c r="BE252" s="222">
        <v>207</v>
      </c>
      <c r="BF252" s="222" t="s">
        <v>6886</v>
      </c>
      <c r="BG252" s="222">
        <v>22541560</v>
      </c>
      <c r="BH252" s="222" t="s">
        <v>14219</v>
      </c>
      <c r="BI252" s="222" t="s">
        <v>6888</v>
      </c>
      <c r="BJ252" s="222" t="s">
        <v>14220</v>
      </c>
      <c r="BK252" s="222" t="s">
        <v>1035</v>
      </c>
      <c r="BL252" s="222" t="s">
        <v>6890</v>
      </c>
      <c r="BM252" s="222" t="s">
        <v>6891</v>
      </c>
      <c r="BN252" s="222" t="s">
        <v>14221</v>
      </c>
      <c r="BO252" s="222">
        <v>614675</v>
      </c>
      <c r="BP252" s="222">
        <v>602122.00020000001</v>
      </c>
      <c r="BQ252" s="222" t="s">
        <v>14222</v>
      </c>
      <c r="BR252" s="222" t="s">
        <v>5316</v>
      </c>
      <c r="BS252" s="222" t="s">
        <v>5316</v>
      </c>
      <c r="BT252" s="222" t="s">
        <v>5316</v>
      </c>
      <c r="BU252" s="222" t="s">
        <v>5316</v>
      </c>
      <c r="BV252" s="222" t="s">
        <v>14223</v>
      </c>
      <c r="BW252" s="222" t="s">
        <v>14224</v>
      </c>
      <c r="BX252" s="222" t="s">
        <v>32</v>
      </c>
      <c r="BY252" s="222" t="s">
        <v>1035</v>
      </c>
      <c r="BZ252" s="224">
        <v>3.3023463170582697E-5</v>
      </c>
      <c r="CA252" s="222" t="s">
        <v>1011</v>
      </c>
      <c r="CB252" s="222">
        <v>0</v>
      </c>
      <c r="CC252" s="222">
        <v>0</v>
      </c>
      <c r="CD252" s="222">
        <v>0</v>
      </c>
      <c r="CE252" s="222">
        <v>0</v>
      </c>
      <c r="CF252" s="222">
        <v>0</v>
      </c>
      <c r="CG252" s="224">
        <v>3.0040855563566401E-5</v>
      </c>
      <c r="CH252" s="222">
        <v>2.2075055187637999E-3</v>
      </c>
      <c r="CI252" s="222">
        <v>4</v>
      </c>
      <c r="CJ252" s="222">
        <v>0</v>
      </c>
      <c r="CK252" s="222">
        <v>0</v>
      </c>
      <c r="CL252" s="222">
        <v>0</v>
      </c>
      <c r="CM252" s="222">
        <v>0</v>
      </c>
      <c r="CN252" s="222">
        <v>0</v>
      </c>
      <c r="CO252" s="222">
        <v>2</v>
      </c>
      <c r="CP252" s="222">
        <v>2</v>
      </c>
      <c r="CQ252" s="222" t="s">
        <v>5316</v>
      </c>
      <c r="CR252" s="222" t="s">
        <v>5316</v>
      </c>
      <c r="CS252" s="222" t="s">
        <v>5316</v>
      </c>
      <c r="CT252" s="222" t="s">
        <v>5316</v>
      </c>
      <c r="CU252" s="222" t="s">
        <v>5316</v>
      </c>
      <c r="CV252" s="222" t="s">
        <v>5316</v>
      </c>
      <c r="CW252" s="222" t="s">
        <v>5316</v>
      </c>
      <c r="CX252" s="222" t="s">
        <v>5316</v>
      </c>
      <c r="CY252" s="222" t="s">
        <v>5316</v>
      </c>
      <c r="CZ252" s="222" t="s">
        <v>32</v>
      </c>
      <c r="DA252" s="222" t="s">
        <v>5316</v>
      </c>
      <c r="DB252" s="222" t="s">
        <v>14220</v>
      </c>
      <c r="DC252" s="222" t="s">
        <v>5316</v>
      </c>
      <c r="DD252" s="222" t="s">
        <v>5316</v>
      </c>
      <c r="DE252" s="222" t="s">
        <v>5316</v>
      </c>
      <c r="DF252" s="222" t="s">
        <v>5316</v>
      </c>
      <c r="DG252" s="222" t="s">
        <v>5316</v>
      </c>
      <c r="DH252" s="222" t="s">
        <v>5316</v>
      </c>
      <c r="DI252" s="222" t="s">
        <v>5316</v>
      </c>
      <c r="DJ252" s="222" t="s">
        <v>5316</v>
      </c>
      <c r="DK252" s="222" t="s">
        <v>5316</v>
      </c>
      <c r="DL252" s="222" t="s">
        <v>5316</v>
      </c>
      <c r="DM252" s="222" t="s">
        <v>5316</v>
      </c>
      <c r="DN252" s="222" t="s">
        <v>5316</v>
      </c>
      <c r="DO252" s="222" t="s">
        <v>5316</v>
      </c>
      <c r="DP252" s="222" t="s">
        <v>5316</v>
      </c>
      <c r="DQ252" s="222" t="s">
        <v>5316</v>
      </c>
      <c r="DR252" s="222" t="s">
        <v>16490</v>
      </c>
      <c r="DS252" s="222">
        <v>1</v>
      </c>
      <c r="DT252" s="224">
        <v>2.8889999999999997E-4</v>
      </c>
      <c r="DU252" s="222">
        <v>3476</v>
      </c>
      <c r="DV252" s="222" t="s">
        <v>16492</v>
      </c>
    </row>
    <row r="253" spans="2:126" s="223" customFormat="1" ht="13" x14ac:dyDescent="0.15">
      <c r="B253" s="222" t="s">
        <v>14076</v>
      </c>
      <c r="C253" s="222">
        <v>77102169</v>
      </c>
      <c r="D253" s="222" t="s">
        <v>1022</v>
      </c>
      <c r="E253" s="222" t="s">
        <v>1035</v>
      </c>
      <c r="F253" s="222" t="s">
        <v>14248</v>
      </c>
      <c r="G253" s="222" t="s">
        <v>6867</v>
      </c>
      <c r="H253" s="222" t="s">
        <v>6868</v>
      </c>
      <c r="I253" s="222" t="s">
        <v>6982</v>
      </c>
      <c r="J253" s="222" t="s">
        <v>14249</v>
      </c>
      <c r="K253" s="222" t="s">
        <v>14250</v>
      </c>
      <c r="L253" s="222" t="s">
        <v>14251</v>
      </c>
      <c r="M253" s="222" t="s">
        <v>14252</v>
      </c>
      <c r="N253" s="222" t="s">
        <v>14253</v>
      </c>
      <c r="O253" s="222" t="s">
        <v>14254</v>
      </c>
      <c r="P253" s="222" t="s">
        <v>14255</v>
      </c>
      <c r="Q253" s="222" t="s">
        <v>1020</v>
      </c>
      <c r="R253" s="222">
        <v>3</v>
      </c>
      <c r="S253" s="222">
        <v>12</v>
      </c>
      <c r="T253" s="222" t="s">
        <v>5316</v>
      </c>
      <c r="U253" s="222" t="s">
        <v>5316</v>
      </c>
      <c r="V253" s="222" t="s">
        <v>5316</v>
      </c>
      <c r="W253" s="222" t="s">
        <v>6990</v>
      </c>
      <c r="X253" s="222" t="s">
        <v>5316</v>
      </c>
      <c r="Y253" s="222" t="s">
        <v>5316</v>
      </c>
      <c r="Z253" s="222" t="s">
        <v>5316</v>
      </c>
      <c r="AA253" s="222" t="s">
        <v>5316</v>
      </c>
      <c r="AB253" s="222" t="s">
        <v>5316</v>
      </c>
      <c r="AC253" s="222">
        <v>23.4</v>
      </c>
      <c r="AD253" s="222" t="s">
        <v>1022</v>
      </c>
      <c r="AE253" s="222" t="s">
        <v>6881</v>
      </c>
      <c r="AF253" s="222" t="s">
        <v>6881</v>
      </c>
      <c r="AG253" s="222">
        <v>5.87</v>
      </c>
      <c r="AH253" s="222">
        <v>3.05</v>
      </c>
      <c r="AI253" s="222">
        <v>0.34015000000000001</v>
      </c>
      <c r="AJ253" s="222">
        <v>0.91700000000000004</v>
      </c>
      <c r="AK253" s="222">
        <v>0.60462000000000005</v>
      </c>
      <c r="AL253" s="222">
        <v>0.99399999999999999</v>
      </c>
      <c r="AM253" s="222">
        <v>0.59096000000000004</v>
      </c>
      <c r="AN253" s="222">
        <v>0</v>
      </c>
      <c r="AO253" s="222">
        <v>0</v>
      </c>
      <c r="AP253" s="222">
        <v>0.61860000000000004</v>
      </c>
      <c r="AQ253" s="222" t="s">
        <v>6882</v>
      </c>
      <c r="AR253" s="222" t="s">
        <v>6883</v>
      </c>
      <c r="AS253" s="222" t="s">
        <v>14076</v>
      </c>
      <c r="AT253" s="222">
        <v>77102169</v>
      </c>
      <c r="AU253" s="222">
        <v>77102169</v>
      </c>
      <c r="AV253" s="222" t="s">
        <v>1022</v>
      </c>
      <c r="AW253" s="222" t="s">
        <v>1035</v>
      </c>
      <c r="AX253" s="222" t="s">
        <v>178</v>
      </c>
      <c r="AY253" s="222" t="s">
        <v>5316</v>
      </c>
      <c r="AZ253" s="222" t="s">
        <v>5316</v>
      </c>
      <c r="BA253" s="222" t="s">
        <v>14256</v>
      </c>
      <c r="BB253" s="222" t="s">
        <v>14248</v>
      </c>
      <c r="BC253" s="222">
        <v>602257</v>
      </c>
      <c r="BD253" s="222" t="s">
        <v>7021</v>
      </c>
      <c r="BE253" s="222">
        <v>121</v>
      </c>
      <c r="BF253" s="222" t="s">
        <v>6886</v>
      </c>
      <c r="BG253" s="222">
        <v>23659519</v>
      </c>
      <c r="BH253" s="222" t="s">
        <v>14257</v>
      </c>
      <c r="BI253" s="222" t="s">
        <v>6888</v>
      </c>
      <c r="BJ253" s="222" t="s">
        <v>14258</v>
      </c>
      <c r="BK253" s="222" t="s">
        <v>1035</v>
      </c>
      <c r="BL253" s="222" t="s">
        <v>6890</v>
      </c>
      <c r="BM253" s="222" t="s">
        <v>7064</v>
      </c>
      <c r="BN253" s="222" t="s">
        <v>14259</v>
      </c>
      <c r="BO253" s="222">
        <v>254900</v>
      </c>
      <c r="BP253" s="222" t="s">
        <v>5316</v>
      </c>
      <c r="BQ253" s="222" t="s">
        <v>14260</v>
      </c>
      <c r="BR253" s="222" t="s">
        <v>5316</v>
      </c>
      <c r="BS253" s="222" t="s">
        <v>5316</v>
      </c>
      <c r="BT253" s="222" t="s">
        <v>5316</v>
      </c>
      <c r="BU253" s="222" t="s">
        <v>5316</v>
      </c>
      <c r="BV253" s="222" t="s">
        <v>5316</v>
      </c>
      <c r="BW253" s="222" t="s">
        <v>5316</v>
      </c>
      <c r="BX253" s="222" t="s">
        <v>32</v>
      </c>
      <c r="BY253" s="222" t="s">
        <v>1035</v>
      </c>
      <c r="BZ253" s="224">
        <v>3.3005478909498999E-5</v>
      </c>
      <c r="CA253" s="222" t="s">
        <v>1011</v>
      </c>
      <c r="CB253" s="224">
        <v>9.6525096525096498E-5</v>
      </c>
      <c r="CC253" s="222">
        <v>1.7343045438779001E-4</v>
      </c>
      <c r="CD253" s="222">
        <v>0</v>
      </c>
      <c r="CE253" s="222">
        <v>0</v>
      </c>
      <c r="CF253" s="222">
        <v>0</v>
      </c>
      <c r="CG253" s="224">
        <v>1.5006452774693099E-5</v>
      </c>
      <c r="CH253" s="222">
        <v>0</v>
      </c>
      <c r="CI253" s="222">
        <v>4</v>
      </c>
      <c r="CJ253" s="222">
        <v>1</v>
      </c>
      <c r="CK253" s="222">
        <v>2</v>
      </c>
      <c r="CL253" s="222">
        <v>0</v>
      </c>
      <c r="CM253" s="222">
        <v>0</v>
      </c>
      <c r="CN253" s="222">
        <v>0</v>
      </c>
      <c r="CO253" s="222">
        <v>1</v>
      </c>
      <c r="CP253" s="222">
        <v>0</v>
      </c>
      <c r="CQ253" s="222" t="s">
        <v>5316</v>
      </c>
      <c r="CR253" s="222" t="s">
        <v>5316</v>
      </c>
      <c r="CS253" s="222" t="s">
        <v>5316</v>
      </c>
      <c r="CT253" s="222" t="s">
        <v>5316</v>
      </c>
      <c r="CU253" s="222" t="s">
        <v>5316</v>
      </c>
      <c r="CV253" s="222" t="s">
        <v>5316</v>
      </c>
      <c r="CW253" s="222" t="s">
        <v>5316</v>
      </c>
      <c r="CX253" s="222" t="s">
        <v>5316</v>
      </c>
      <c r="CY253" s="222" t="s">
        <v>5316</v>
      </c>
      <c r="CZ253" s="222" t="s">
        <v>32</v>
      </c>
      <c r="DA253" s="222" t="s">
        <v>5316</v>
      </c>
      <c r="DB253" s="222" t="s">
        <v>14258</v>
      </c>
      <c r="DC253" s="222" t="s">
        <v>5316</v>
      </c>
      <c r="DD253" s="222" t="s">
        <v>5316</v>
      </c>
      <c r="DE253" s="222" t="s">
        <v>5316</v>
      </c>
      <c r="DF253" s="222" t="s">
        <v>5316</v>
      </c>
      <c r="DG253" s="222" t="s">
        <v>5316</v>
      </c>
      <c r="DH253" s="222" t="s">
        <v>5316</v>
      </c>
      <c r="DI253" s="222" t="s">
        <v>5316</v>
      </c>
      <c r="DJ253" s="222" t="s">
        <v>5316</v>
      </c>
      <c r="DK253" s="222" t="s">
        <v>5316</v>
      </c>
      <c r="DL253" s="222" t="s">
        <v>5316</v>
      </c>
      <c r="DM253" s="222" t="s">
        <v>5316</v>
      </c>
      <c r="DN253" s="222" t="s">
        <v>5316</v>
      </c>
      <c r="DO253" s="222" t="s">
        <v>5316</v>
      </c>
      <c r="DP253" s="222" t="s">
        <v>5316</v>
      </c>
      <c r="DQ253" s="222" t="s">
        <v>5316</v>
      </c>
      <c r="DR253" s="222" t="s">
        <v>16490</v>
      </c>
      <c r="DS253" s="222">
        <v>1</v>
      </c>
      <c r="DT253" s="224">
        <v>2.8889999999999997E-4</v>
      </c>
      <c r="DU253" s="222">
        <v>3476</v>
      </c>
      <c r="DV253" s="222" t="s">
        <v>16491</v>
      </c>
    </row>
    <row r="254" spans="2:126" s="223" customFormat="1" ht="13" x14ac:dyDescent="0.15">
      <c r="B254" s="222" t="s">
        <v>14403</v>
      </c>
      <c r="C254" s="222">
        <v>131915688</v>
      </c>
      <c r="D254" s="222" t="s">
        <v>1404</v>
      </c>
      <c r="E254" s="222" t="s">
        <v>1022</v>
      </c>
      <c r="F254" s="222" t="s">
        <v>14713</v>
      </c>
      <c r="G254" s="222" t="s">
        <v>6867</v>
      </c>
      <c r="H254" s="222" t="s">
        <v>6894</v>
      </c>
      <c r="I254" s="222" t="s">
        <v>7158</v>
      </c>
      <c r="J254" s="222" t="s">
        <v>14714</v>
      </c>
      <c r="K254" s="222" t="s">
        <v>14715</v>
      </c>
      <c r="L254" s="222" t="s">
        <v>14716</v>
      </c>
      <c r="M254" s="222" t="s">
        <v>14717</v>
      </c>
      <c r="N254" s="222" t="s">
        <v>14718</v>
      </c>
      <c r="O254" s="222" t="s">
        <v>14719</v>
      </c>
      <c r="P254" s="222" t="s">
        <v>5316</v>
      </c>
      <c r="Q254" s="222" t="s">
        <v>1020</v>
      </c>
      <c r="R254" s="222">
        <v>5</v>
      </c>
      <c r="S254" s="222">
        <v>25</v>
      </c>
      <c r="T254" s="222" t="s">
        <v>5316</v>
      </c>
      <c r="U254" s="222" t="s">
        <v>5316</v>
      </c>
      <c r="V254" s="222" t="s">
        <v>5316</v>
      </c>
      <c r="W254" s="222" t="s">
        <v>6990</v>
      </c>
      <c r="X254" s="222" t="s">
        <v>5316</v>
      </c>
      <c r="Y254" s="222" t="s">
        <v>5316</v>
      </c>
      <c r="Z254" s="222" t="s">
        <v>5316</v>
      </c>
      <c r="AA254" s="222" t="s">
        <v>5316</v>
      </c>
      <c r="AB254" s="222" t="s">
        <v>5316</v>
      </c>
      <c r="AC254" s="222">
        <v>23.6</v>
      </c>
      <c r="AD254" s="222" t="s">
        <v>1022</v>
      </c>
      <c r="AE254" s="222" t="s">
        <v>6881</v>
      </c>
      <c r="AF254" s="222" t="s">
        <v>6881</v>
      </c>
      <c r="AG254" s="222">
        <v>5.84</v>
      </c>
      <c r="AH254" s="222">
        <v>0.81200000000000006</v>
      </c>
      <c r="AI254" s="222">
        <v>0.17729</v>
      </c>
      <c r="AJ254" s="222">
        <v>0.91700000000000004</v>
      </c>
      <c r="AK254" s="222">
        <v>0.60462000000000005</v>
      </c>
      <c r="AL254" s="222">
        <v>0.97799999999999998</v>
      </c>
      <c r="AM254" s="222">
        <v>0.47320000000000001</v>
      </c>
      <c r="AN254" s="222">
        <v>0.28320000000000001</v>
      </c>
      <c r="AO254" s="222">
        <v>0.2359</v>
      </c>
      <c r="AP254" s="222">
        <v>0.48089999999999999</v>
      </c>
      <c r="AQ254" s="222" t="s">
        <v>6882</v>
      </c>
      <c r="AR254" s="222" t="s">
        <v>6883</v>
      </c>
      <c r="AS254" s="222" t="s">
        <v>14403</v>
      </c>
      <c r="AT254" s="222">
        <v>131915688</v>
      </c>
      <c r="AU254" s="222">
        <v>131915689</v>
      </c>
      <c r="AV254" s="222" t="s">
        <v>1404</v>
      </c>
      <c r="AW254" s="222" t="s">
        <v>1022</v>
      </c>
      <c r="AX254" s="222" t="s">
        <v>178</v>
      </c>
      <c r="AY254" s="222" t="s">
        <v>5316</v>
      </c>
      <c r="AZ254" s="222" t="s">
        <v>5316</v>
      </c>
      <c r="BA254" s="222" t="s">
        <v>14720</v>
      </c>
      <c r="BB254" s="222" t="s">
        <v>14713</v>
      </c>
      <c r="BC254" s="222">
        <v>604040</v>
      </c>
      <c r="BD254" s="222" t="s">
        <v>5316</v>
      </c>
      <c r="BE254" s="222">
        <v>228</v>
      </c>
      <c r="BF254" s="222" t="s">
        <v>6886</v>
      </c>
      <c r="BG254" s="222">
        <v>14684699</v>
      </c>
      <c r="BH254" s="222" t="s">
        <v>14721</v>
      </c>
      <c r="BI254" s="222" t="s">
        <v>7170</v>
      </c>
      <c r="BJ254" s="222" t="s">
        <v>14722</v>
      </c>
      <c r="BK254" s="222" t="s">
        <v>1022</v>
      </c>
      <c r="BL254" s="222" t="s">
        <v>6890</v>
      </c>
      <c r="BM254" s="222" t="s">
        <v>6891</v>
      </c>
      <c r="BN254" s="222" t="s">
        <v>11143</v>
      </c>
      <c r="BO254" s="222" t="s">
        <v>5316</v>
      </c>
      <c r="BP254" s="222" t="s">
        <v>5316</v>
      </c>
      <c r="BQ254" s="222" t="s">
        <v>14723</v>
      </c>
      <c r="BR254" s="222" t="s">
        <v>5316</v>
      </c>
      <c r="BS254" s="222" t="s">
        <v>5316</v>
      </c>
      <c r="BT254" s="222" t="s">
        <v>5316</v>
      </c>
      <c r="BU254" s="222" t="s">
        <v>5316</v>
      </c>
      <c r="BV254" s="222" t="s">
        <v>5316</v>
      </c>
      <c r="BW254" s="222" t="s">
        <v>5316</v>
      </c>
      <c r="BX254" s="222" t="s">
        <v>32</v>
      </c>
      <c r="BY254" s="222" t="s">
        <v>1022</v>
      </c>
      <c r="BZ254" s="222">
        <v>2.8077825124698603E-4</v>
      </c>
      <c r="CA254" s="222" t="s">
        <v>1011</v>
      </c>
      <c r="CB254" s="222">
        <v>0</v>
      </c>
      <c r="CC254" s="222">
        <v>0</v>
      </c>
      <c r="CD254" s="222">
        <v>0</v>
      </c>
      <c r="CE254" s="222">
        <v>0</v>
      </c>
      <c r="CF254" s="222">
        <v>3.3262775929845802E-3</v>
      </c>
      <c r="CG254" s="222">
        <v>1.8020182604517099E-4</v>
      </c>
      <c r="CH254" s="222">
        <v>0</v>
      </c>
      <c r="CI254" s="222">
        <v>34</v>
      </c>
      <c r="CJ254" s="222">
        <v>0</v>
      </c>
      <c r="CK254" s="222">
        <v>0</v>
      </c>
      <c r="CL254" s="222">
        <v>0</v>
      </c>
      <c r="CM254" s="222">
        <v>0</v>
      </c>
      <c r="CN254" s="222">
        <v>22</v>
      </c>
      <c r="CO254" s="222">
        <v>12</v>
      </c>
      <c r="CP254" s="222">
        <v>0</v>
      </c>
      <c r="CQ254" s="222" t="s">
        <v>5316</v>
      </c>
      <c r="CR254" s="222" t="s">
        <v>5316</v>
      </c>
      <c r="CS254" s="222" t="s">
        <v>5316</v>
      </c>
      <c r="CT254" s="222" t="s">
        <v>5316</v>
      </c>
      <c r="CU254" s="222" t="s">
        <v>5316</v>
      </c>
      <c r="CV254" s="222" t="s">
        <v>5316</v>
      </c>
      <c r="CW254" s="222" t="s">
        <v>5316</v>
      </c>
      <c r="CX254" s="222" t="s">
        <v>5316</v>
      </c>
      <c r="CY254" s="222" t="s">
        <v>5316</v>
      </c>
      <c r="CZ254" s="222" t="s">
        <v>32</v>
      </c>
      <c r="DA254" s="222" t="s">
        <v>5316</v>
      </c>
      <c r="DB254" s="222" t="s">
        <v>14722</v>
      </c>
      <c r="DC254" s="222" t="s">
        <v>5316</v>
      </c>
      <c r="DD254" s="222" t="s">
        <v>5316</v>
      </c>
      <c r="DE254" s="222" t="s">
        <v>5316</v>
      </c>
      <c r="DF254" s="222" t="s">
        <v>5316</v>
      </c>
      <c r="DG254" s="222" t="s">
        <v>5316</v>
      </c>
      <c r="DH254" s="222" t="s">
        <v>5316</v>
      </c>
      <c r="DI254" s="222" t="s">
        <v>5316</v>
      </c>
      <c r="DJ254" s="222" t="s">
        <v>5316</v>
      </c>
      <c r="DK254" s="222" t="s">
        <v>5316</v>
      </c>
      <c r="DL254" s="222" t="s">
        <v>5316</v>
      </c>
      <c r="DM254" s="222" t="s">
        <v>5316</v>
      </c>
      <c r="DN254" s="222" t="s">
        <v>5316</v>
      </c>
      <c r="DO254" s="222" t="s">
        <v>5316</v>
      </c>
      <c r="DP254" s="222" t="s">
        <v>5316</v>
      </c>
      <c r="DQ254" s="222" t="s">
        <v>5316</v>
      </c>
      <c r="DR254" s="222" t="s">
        <v>16495</v>
      </c>
      <c r="DS254" s="222">
        <v>1</v>
      </c>
      <c r="DT254" s="224">
        <v>2.8889999999999997E-4</v>
      </c>
      <c r="DU254" s="222">
        <v>3476</v>
      </c>
      <c r="DV254" s="222" t="s">
        <v>16494</v>
      </c>
    </row>
    <row r="255" spans="2:126" s="223" customFormat="1" ht="13" x14ac:dyDescent="0.15">
      <c r="B255" s="222" t="s">
        <v>15161</v>
      </c>
      <c r="C255" s="222">
        <v>107555951</v>
      </c>
      <c r="D255" s="222" t="s">
        <v>1022</v>
      </c>
      <c r="E255" s="222" t="s">
        <v>1010</v>
      </c>
      <c r="F255" s="222" t="s">
        <v>15430</v>
      </c>
      <c r="G255" s="222" t="s">
        <v>6867</v>
      </c>
      <c r="H255" s="222" t="s">
        <v>6894</v>
      </c>
      <c r="I255" s="222" t="s">
        <v>6895</v>
      </c>
      <c r="J255" s="222" t="s">
        <v>15431</v>
      </c>
      <c r="K255" s="222" t="s">
        <v>15432</v>
      </c>
      <c r="L255" s="222" t="s">
        <v>15433</v>
      </c>
      <c r="M255" s="222" t="s">
        <v>15434</v>
      </c>
      <c r="N255" s="222" t="s">
        <v>15435</v>
      </c>
      <c r="O255" s="222" t="s">
        <v>15436</v>
      </c>
      <c r="P255" s="222" t="s">
        <v>15437</v>
      </c>
      <c r="Q255" s="222" t="s">
        <v>1020</v>
      </c>
      <c r="R255" s="222">
        <v>9</v>
      </c>
      <c r="S255" s="222">
        <v>14</v>
      </c>
      <c r="T255" s="222" t="s">
        <v>6877</v>
      </c>
      <c r="U255" s="222" t="s">
        <v>6878</v>
      </c>
      <c r="V255" s="222" t="s">
        <v>6877</v>
      </c>
      <c r="W255" s="222" t="s">
        <v>6879</v>
      </c>
      <c r="X255" s="222" t="s">
        <v>6877</v>
      </c>
      <c r="Y255" s="222" t="s">
        <v>6877</v>
      </c>
      <c r="Z255" s="222" t="s">
        <v>1010</v>
      </c>
      <c r="AA255" s="222" t="s">
        <v>6877</v>
      </c>
      <c r="AB255" s="222" t="s">
        <v>6877</v>
      </c>
      <c r="AC255" s="222">
        <v>34</v>
      </c>
      <c r="AD255" s="222" t="s">
        <v>1022</v>
      </c>
      <c r="AE255" s="222" t="s">
        <v>6881</v>
      </c>
      <c r="AF255" s="222" t="s">
        <v>6881</v>
      </c>
      <c r="AG255" s="222">
        <v>5.79</v>
      </c>
      <c r="AH255" s="222">
        <v>5.79</v>
      </c>
      <c r="AI255" s="222">
        <v>0.91698000000000002</v>
      </c>
      <c r="AJ255" s="222">
        <v>0.91700000000000004</v>
      </c>
      <c r="AK255" s="222">
        <v>0.60462000000000005</v>
      </c>
      <c r="AL255" s="222">
        <v>0.99</v>
      </c>
      <c r="AM255" s="222">
        <v>0.54027999999999998</v>
      </c>
      <c r="AN255" s="222">
        <v>0</v>
      </c>
      <c r="AO255" s="222">
        <v>0</v>
      </c>
      <c r="AP255" s="222">
        <v>1</v>
      </c>
      <c r="AQ255" s="222" t="s">
        <v>6882</v>
      </c>
      <c r="AR255" s="222" t="s">
        <v>6883</v>
      </c>
      <c r="AS255" s="222" t="s">
        <v>15161</v>
      </c>
      <c r="AT255" s="222">
        <v>107555951</v>
      </c>
      <c r="AU255" s="222">
        <v>107555951</v>
      </c>
      <c r="AV255" s="222" t="s">
        <v>1022</v>
      </c>
      <c r="AW255" s="222" t="s">
        <v>1010</v>
      </c>
      <c r="AX255" s="222" t="s">
        <v>178</v>
      </c>
      <c r="AY255" s="222" t="s">
        <v>5316</v>
      </c>
      <c r="AZ255" s="222" t="s">
        <v>5316</v>
      </c>
      <c r="BA255" s="222" t="s">
        <v>15438</v>
      </c>
      <c r="BB255" s="222" t="s">
        <v>15430</v>
      </c>
      <c r="BC255" s="222">
        <v>238331</v>
      </c>
      <c r="BD255" s="222" t="s">
        <v>10417</v>
      </c>
      <c r="BE255" s="222">
        <v>229</v>
      </c>
      <c r="BF255" s="222" t="s">
        <v>6886</v>
      </c>
      <c r="BG255" s="222">
        <v>9934985</v>
      </c>
      <c r="BH255" s="222" t="s">
        <v>15439</v>
      </c>
      <c r="BI255" s="222" t="s">
        <v>6888</v>
      </c>
      <c r="BJ255" s="222" t="s">
        <v>15440</v>
      </c>
      <c r="BK255" s="222" t="s">
        <v>1010</v>
      </c>
      <c r="BL255" s="222" t="s">
        <v>6890</v>
      </c>
      <c r="BM255" s="222" t="s">
        <v>7438</v>
      </c>
      <c r="BN255" s="222" t="s">
        <v>15441</v>
      </c>
      <c r="BO255" s="222" t="s">
        <v>5316</v>
      </c>
      <c r="BP255" s="222">
        <v>238331.0006</v>
      </c>
      <c r="BQ255" s="222" t="s">
        <v>15442</v>
      </c>
      <c r="BR255" s="222" t="s">
        <v>5316</v>
      </c>
      <c r="BS255" s="222" t="s">
        <v>5316</v>
      </c>
      <c r="BT255" s="222" t="s">
        <v>5316</v>
      </c>
      <c r="BU255" s="222" t="s">
        <v>5316</v>
      </c>
      <c r="BV255" s="222" t="s">
        <v>15443</v>
      </c>
      <c r="BW255" s="222" t="s">
        <v>15444</v>
      </c>
      <c r="BX255" s="222" t="s">
        <v>32</v>
      </c>
      <c r="BY255" s="222" t="s">
        <v>1010</v>
      </c>
      <c r="BZ255" s="222">
        <v>2.6402204584082797E-4</v>
      </c>
      <c r="CA255" s="222" t="s">
        <v>1011</v>
      </c>
      <c r="CB255" s="222">
        <v>0</v>
      </c>
      <c r="CC255" s="222">
        <v>1.7358097552508199E-4</v>
      </c>
      <c r="CD255" s="222">
        <v>0</v>
      </c>
      <c r="CE255" s="222">
        <v>1.2113870381586899E-4</v>
      </c>
      <c r="CF255" s="222">
        <v>0</v>
      </c>
      <c r="CG255" s="222">
        <v>4.19966402687785E-4</v>
      </c>
      <c r="CH255" s="222">
        <v>0</v>
      </c>
      <c r="CI255" s="222">
        <v>32</v>
      </c>
      <c r="CJ255" s="222">
        <v>0</v>
      </c>
      <c r="CK255" s="222">
        <v>2</v>
      </c>
      <c r="CL255" s="222">
        <v>0</v>
      </c>
      <c r="CM255" s="222">
        <v>2</v>
      </c>
      <c r="CN255" s="222">
        <v>0</v>
      </c>
      <c r="CO255" s="222">
        <v>28</v>
      </c>
      <c r="CP255" s="222">
        <v>0</v>
      </c>
      <c r="CQ255" s="222" t="s">
        <v>5316</v>
      </c>
      <c r="CR255" s="222" t="s">
        <v>5316</v>
      </c>
      <c r="CS255" s="222" t="s">
        <v>5316</v>
      </c>
      <c r="CT255" s="222" t="s">
        <v>5316</v>
      </c>
      <c r="CU255" s="222" t="s">
        <v>5316</v>
      </c>
      <c r="CV255" s="222" t="s">
        <v>5316</v>
      </c>
      <c r="CW255" s="222" t="s">
        <v>5316</v>
      </c>
      <c r="CX255" s="222" t="s">
        <v>5316</v>
      </c>
      <c r="CY255" s="222" t="s">
        <v>5316</v>
      </c>
      <c r="CZ255" s="222" t="s">
        <v>32</v>
      </c>
      <c r="DA255" s="222" t="s">
        <v>5316</v>
      </c>
      <c r="DB255" s="222" t="s">
        <v>15440</v>
      </c>
      <c r="DC255" s="222" t="s">
        <v>32</v>
      </c>
      <c r="DD255" s="222">
        <v>2.31E-4</v>
      </c>
      <c r="DE255" s="222" t="s">
        <v>15440</v>
      </c>
      <c r="DF255" s="222" t="s">
        <v>5316</v>
      </c>
      <c r="DG255" s="222" t="s">
        <v>5316</v>
      </c>
      <c r="DH255" s="222" t="s">
        <v>5316</v>
      </c>
      <c r="DI255" s="222" t="s">
        <v>5316</v>
      </c>
      <c r="DJ255" s="222" t="s">
        <v>5316</v>
      </c>
      <c r="DK255" s="222" t="s">
        <v>5316</v>
      </c>
      <c r="DL255" s="222" t="s">
        <v>5316</v>
      </c>
      <c r="DM255" s="222" t="s">
        <v>5316</v>
      </c>
      <c r="DN255" s="222" t="s">
        <v>5316</v>
      </c>
      <c r="DO255" s="222" t="s">
        <v>5316</v>
      </c>
      <c r="DP255" s="222" t="s">
        <v>5316</v>
      </c>
      <c r="DQ255" s="222" t="s">
        <v>5316</v>
      </c>
      <c r="DR255" s="222" t="s">
        <v>16490</v>
      </c>
      <c r="DS255" s="222">
        <v>1</v>
      </c>
      <c r="DT255" s="224">
        <v>2.8889999999999997E-4</v>
      </c>
      <c r="DU255" s="222">
        <v>3476</v>
      </c>
      <c r="DV255" s="222" t="s">
        <v>16491</v>
      </c>
    </row>
    <row r="256" spans="2:126" s="223" customFormat="1" ht="13" x14ac:dyDescent="0.15">
      <c r="B256" s="222" t="s">
        <v>15161</v>
      </c>
      <c r="C256" s="222">
        <v>117227792</v>
      </c>
      <c r="D256" s="222" t="s">
        <v>1022</v>
      </c>
      <c r="E256" s="222" t="s">
        <v>1035</v>
      </c>
      <c r="F256" s="222" t="s">
        <v>15445</v>
      </c>
      <c r="G256" s="222" t="s">
        <v>6867</v>
      </c>
      <c r="H256" s="222" t="s">
        <v>6894</v>
      </c>
      <c r="I256" s="222" t="s">
        <v>7220</v>
      </c>
      <c r="J256" s="222" t="s">
        <v>15502</v>
      </c>
      <c r="K256" s="222" t="s">
        <v>5316</v>
      </c>
      <c r="L256" s="222" t="s">
        <v>15448</v>
      </c>
      <c r="M256" s="222" t="s">
        <v>15449</v>
      </c>
      <c r="N256" s="222" t="s">
        <v>15450</v>
      </c>
      <c r="O256" s="222" t="s">
        <v>15451</v>
      </c>
      <c r="P256" s="222" t="s">
        <v>15452</v>
      </c>
      <c r="Q256" s="222" t="s">
        <v>1020</v>
      </c>
      <c r="R256" s="222">
        <v>11</v>
      </c>
      <c r="S256" s="222">
        <v>26</v>
      </c>
      <c r="T256" s="222" t="s">
        <v>5316</v>
      </c>
      <c r="U256" s="222" t="s">
        <v>5316</v>
      </c>
      <c r="V256" s="222" t="s">
        <v>5316</v>
      </c>
      <c r="W256" s="222" t="s">
        <v>6990</v>
      </c>
      <c r="X256" s="222" t="s">
        <v>5316</v>
      </c>
      <c r="Y256" s="222" t="s">
        <v>5316</v>
      </c>
      <c r="Z256" s="222" t="s">
        <v>5316</v>
      </c>
      <c r="AA256" s="222" t="s">
        <v>5316</v>
      </c>
      <c r="AB256" s="222" t="s">
        <v>5316</v>
      </c>
      <c r="AC256" s="222" t="s">
        <v>5316</v>
      </c>
      <c r="AD256" s="222" t="s">
        <v>5316</v>
      </c>
      <c r="AE256" s="222" t="s">
        <v>5316</v>
      </c>
      <c r="AF256" s="222" t="s">
        <v>5316</v>
      </c>
      <c r="AG256" s="222" t="s">
        <v>5316</v>
      </c>
      <c r="AH256" s="222" t="s">
        <v>5316</v>
      </c>
      <c r="AI256" s="222" t="s">
        <v>5316</v>
      </c>
      <c r="AJ256" s="222" t="s">
        <v>5316</v>
      </c>
      <c r="AK256" s="222" t="s">
        <v>5316</v>
      </c>
      <c r="AL256" s="222" t="s">
        <v>5316</v>
      </c>
      <c r="AM256" s="222" t="s">
        <v>5316</v>
      </c>
      <c r="AN256" s="222" t="s">
        <v>5316</v>
      </c>
      <c r="AO256" s="222" t="s">
        <v>5316</v>
      </c>
      <c r="AP256" s="222" t="s">
        <v>5316</v>
      </c>
      <c r="AQ256" s="222" t="s">
        <v>6882</v>
      </c>
      <c r="AR256" s="222" t="s">
        <v>6883</v>
      </c>
      <c r="AS256" s="222" t="s">
        <v>15161</v>
      </c>
      <c r="AT256" s="222">
        <v>117227792</v>
      </c>
      <c r="AU256" s="222">
        <v>117227792</v>
      </c>
      <c r="AV256" s="222" t="s">
        <v>1022</v>
      </c>
      <c r="AW256" s="222" t="s">
        <v>1035</v>
      </c>
      <c r="AX256" s="222" t="s">
        <v>178</v>
      </c>
      <c r="AY256" s="222" t="s">
        <v>5316</v>
      </c>
      <c r="AZ256" s="222" t="s">
        <v>5316</v>
      </c>
      <c r="BA256" s="222" t="s">
        <v>15463</v>
      </c>
      <c r="BB256" s="222" t="s">
        <v>15445</v>
      </c>
      <c r="BC256" s="222">
        <v>602421</v>
      </c>
      <c r="BD256" s="222" t="s">
        <v>5316</v>
      </c>
      <c r="BE256" s="222" t="s">
        <v>5316</v>
      </c>
      <c r="BF256" s="222" t="s">
        <v>6886</v>
      </c>
      <c r="BG256" s="222">
        <v>2236053</v>
      </c>
      <c r="BH256" s="222" t="s">
        <v>15503</v>
      </c>
      <c r="BI256" s="222" t="s">
        <v>7153</v>
      </c>
      <c r="BJ256" s="222" t="s">
        <v>15504</v>
      </c>
      <c r="BK256" s="222" t="s">
        <v>1035</v>
      </c>
      <c r="BL256" s="222" t="s">
        <v>8121</v>
      </c>
      <c r="BM256" s="222" t="s">
        <v>7064</v>
      </c>
      <c r="BN256" s="222" t="s">
        <v>15505</v>
      </c>
      <c r="BO256" s="222">
        <v>219700</v>
      </c>
      <c r="BP256" s="222">
        <v>602421.00080000004</v>
      </c>
      <c r="BQ256" s="222" t="s">
        <v>15506</v>
      </c>
      <c r="BR256" s="222" t="s">
        <v>5316</v>
      </c>
      <c r="BS256" s="222" t="s">
        <v>5316</v>
      </c>
      <c r="BT256" s="222" t="s">
        <v>5316</v>
      </c>
      <c r="BU256" s="222" t="s">
        <v>5316</v>
      </c>
      <c r="BV256" s="222" t="s">
        <v>5316</v>
      </c>
      <c r="BW256" s="222" t="s">
        <v>5316</v>
      </c>
      <c r="BX256" s="222" t="s">
        <v>32</v>
      </c>
      <c r="BY256" s="222" t="s">
        <v>1035</v>
      </c>
      <c r="BZ256" s="224">
        <v>9.1334816832176405E-5</v>
      </c>
      <c r="CA256" s="222" t="s">
        <v>1011</v>
      </c>
      <c r="CB256" s="222">
        <v>0</v>
      </c>
      <c r="CC256" s="222">
        <v>0</v>
      </c>
      <c r="CD256" s="222">
        <v>0</v>
      </c>
      <c r="CE256" s="222">
        <v>0</v>
      </c>
      <c r="CF256" s="222">
        <v>0</v>
      </c>
      <c r="CG256" s="222">
        <v>1.6592753492020401E-4</v>
      </c>
      <c r="CH256" s="222">
        <v>0</v>
      </c>
      <c r="CI256" s="222">
        <v>11</v>
      </c>
      <c r="CJ256" s="222">
        <v>0</v>
      </c>
      <c r="CK256" s="222">
        <v>0</v>
      </c>
      <c r="CL256" s="222">
        <v>0</v>
      </c>
      <c r="CM256" s="222">
        <v>0</v>
      </c>
      <c r="CN256" s="222">
        <v>0</v>
      </c>
      <c r="CO256" s="222">
        <v>11</v>
      </c>
      <c r="CP256" s="222">
        <v>0</v>
      </c>
      <c r="CQ256" s="222" t="s">
        <v>32</v>
      </c>
      <c r="CR256" s="222" t="s">
        <v>1035</v>
      </c>
      <c r="CS256" s="222" t="s">
        <v>15504</v>
      </c>
      <c r="CT256" s="222">
        <v>3.9936099999999999E-4</v>
      </c>
      <c r="CU256" s="222">
        <v>1E-3</v>
      </c>
      <c r="CV256" s="222">
        <v>0</v>
      </c>
      <c r="CW256" s="222">
        <v>0</v>
      </c>
      <c r="CX256" s="222">
        <v>1E-3</v>
      </c>
      <c r="CY256" s="222">
        <v>0</v>
      </c>
      <c r="CZ256" s="222" t="s">
        <v>32</v>
      </c>
      <c r="DA256" s="222">
        <v>3.994E-4</v>
      </c>
      <c r="DB256" s="222" t="s">
        <v>15504</v>
      </c>
      <c r="DC256" s="222" t="s">
        <v>32</v>
      </c>
      <c r="DD256" s="222">
        <v>9.2299999999999999E-4</v>
      </c>
      <c r="DE256" s="222" t="s">
        <v>15504</v>
      </c>
      <c r="DF256" s="222" t="s">
        <v>32</v>
      </c>
      <c r="DG256" s="222" t="s">
        <v>1035</v>
      </c>
      <c r="DH256" s="222">
        <v>0</v>
      </c>
      <c r="DI256" s="222">
        <v>0</v>
      </c>
      <c r="DJ256" s="222" t="s">
        <v>32</v>
      </c>
      <c r="DK256" s="222" t="s">
        <v>1035</v>
      </c>
      <c r="DL256" s="222">
        <v>0</v>
      </c>
      <c r="DM256" s="222">
        <v>0</v>
      </c>
      <c r="DN256" s="222" t="s">
        <v>5316</v>
      </c>
      <c r="DO256" s="222" t="s">
        <v>5316</v>
      </c>
      <c r="DP256" s="222" t="s">
        <v>5316</v>
      </c>
      <c r="DQ256" s="222" t="s">
        <v>5316</v>
      </c>
      <c r="DR256" s="222" t="s">
        <v>16490</v>
      </c>
      <c r="DS256" s="222">
        <v>2</v>
      </c>
      <c r="DT256" s="224">
        <v>2.8889999999999997E-4</v>
      </c>
      <c r="DU256" s="222">
        <v>3476</v>
      </c>
      <c r="DV256" s="222" t="s">
        <v>16493</v>
      </c>
    </row>
    <row r="257" spans="2:126" s="223" customFormat="1" ht="13" x14ac:dyDescent="0.15">
      <c r="B257" s="222" t="s">
        <v>15730</v>
      </c>
      <c r="C257" s="222">
        <v>65509470</v>
      </c>
      <c r="D257" s="222" t="s">
        <v>1009</v>
      </c>
      <c r="E257" s="222" t="s">
        <v>1010</v>
      </c>
      <c r="F257" s="222" t="s">
        <v>6539</v>
      </c>
      <c r="G257" s="222" t="s">
        <v>6867</v>
      </c>
      <c r="H257" s="222" t="s">
        <v>6868</v>
      </c>
      <c r="I257" s="222" t="s">
        <v>6869</v>
      </c>
      <c r="J257" s="222" t="s">
        <v>15877</v>
      </c>
      <c r="K257" s="222" t="s">
        <v>15878</v>
      </c>
      <c r="L257" s="222" t="s">
        <v>6540</v>
      </c>
      <c r="M257" s="222" t="s">
        <v>15866</v>
      </c>
      <c r="N257" s="222" t="s">
        <v>15867</v>
      </c>
      <c r="O257" s="222" t="s">
        <v>15868</v>
      </c>
      <c r="P257" s="222" t="s">
        <v>15869</v>
      </c>
      <c r="Q257" s="222" t="s">
        <v>1020</v>
      </c>
      <c r="R257" s="222">
        <v>6</v>
      </c>
      <c r="S257" s="222">
        <v>6</v>
      </c>
      <c r="T257" s="222" t="s">
        <v>6877</v>
      </c>
      <c r="U257" s="222" t="s">
        <v>6878</v>
      </c>
      <c r="V257" s="222" t="s">
        <v>6877</v>
      </c>
      <c r="W257" s="222" t="s">
        <v>6879</v>
      </c>
      <c r="X257" s="222" t="s">
        <v>6877</v>
      </c>
      <c r="Y257" s="222" t="s">
        <v>6877</v>
      </c>
      <c r="Z257" s="222" t="s">
        <v>6877</v>
      </c>
      <c r="AA257" s="222" t="s">
        <v>6877</v>
      </c>
      <c r="AB257" s="222" t="s">
        <v>6877</v>
      </c>
      <c r="AC257" s="222">
        <v>35</v>
      </c>
      <c r="AD257" s="222" t="s">
        <v>1009</v>
      </c>
      <c r="AE257" s="222" t="s">
        <v>6904</v>
      </c>
      <c r="AF257" s="222" t="s">
        <v>6904</v>
      </c>
      <c r="AG257" s="222">
        <v>5.22</v>
      </c>
      <c r="AH257" s="222">
        <v>5.22</v>
      </c>
      <c r="AI257" s="222">
        <v>0.72114999999999996</v>
      </c>
      <c r="AJ257" s="222">
        <v>0.871</v>
      </c>
      <c r="AK257" s="222">
        <v>0.44667000000000001</v>
      </c>
      <c r="AL257" s="222">
        <v>0.997</v>
      </c>
      <c r="AM257" s="222">
        <v>0.67088999999999999</v>
      </c>
      <c r="AN257" s="222">
        <v>0</v>
      </c>
      <c r="AO257" s="222">
        <v>1</v>
      </c>
      <c r="AP257" s="222">
        <v>0</v>
      </c>
      <c r="AQ257" s="222" t="s">
        <v>6882</v>
      </c>
      <c r="AR257" s="222" t="s">
        <v>6883</v>
      </c>
      <c r="AS257" s="222" t="s">
        <v>15730</v>
      </c>
      <c r="AT257" s="222">
        <v>65509470</v>
      </c>
      <c r="AU257" s="222">
        <v>65509470</v>
      </c>
      <c r="AV257" s="222" t="s">
        <v>1009</v>
      </c>
      <c r="AW257" s="222" t="s">
        <v>1010</v>
      </c>
      <c r="AX257" s="222" t="s">
        <v>178</v>
      </c>
      <c r="AY257" s="222" t="s">
        <v>5316</v>
      </c>
      <c r="AZ257" s="222" t="s">
        <v>5316</v>
      </c>
      <c r="BA257" s="222" t="s">
        <v>10902</v>
      </c>
      <c r="BB257" s="222" t="s">
        <v>6539</v>
      </c>
      <c r="BC257" s="222">
        <v>603711</v>
      </c>
      <c r="BD257" s="222" t="s">
        <v>7037</v>
      </c>
      <c r="BE257" s="222">
        <v>417</v>
      </c>
      <c r="BF257" s="222" t="s">
        <v>6886</v>
      </c>
      <c r="BG257" s="222">
        <v>18252231</v>
      </c>
      <c r="BH257" s="222" t="s">
        <v>15879</v>
      </c>
      <c r="BI257" s="222" t="s">
        <v>6888</v>
      </c>
      <c r="BJ257" s="222" t="s">
        <v>15880</v>
      </c>
      <c r="BK257" s="222" t="s">
        <v>1010</v>
      </c>
      <c r="BL257" s="222" t="s">
        <v>6890</v>
      </c>
      <c r="BM257" s="222" t="s">
        <v>7438</v>
      </c>
      <c r="BN257" s="222" t="s">
        <v>15881</v>
      </c>
      <c r="BO257" s="222" t="s">
        <v>5316</v>
      </c>
      <c r="BP257" s="222">
        <v>603711.00040000002</v>
      </c>
      <c r="BQ257" s="222" t="s">
        <v>15882</v>
      </c>
      <c r="BR257" s="222" t="s">
        <v>5316</v>
      </c>
      <c r="BS257" s="222" t="s">
        <v>5316</v>
      </c>
      <c r="BT257" s="222" t="s">
        <v>5316</v>
      </c>
      <c r="BU257" s="222" t="s">
        <v>5316</v>
      </c>
      <c r="BV257" s="222" t="s">
        <v>15883</v>
      </c>
      <c r="BW257" s="222" t="s">
        <v>15884</v>
      </c>
      <c r="BX257" s="222" t="s">
        <v>32</v>
      </c>
      <c r="BY257" s="222" t="s">
        <v>1010</v>
      </c>
      <c r="BZ257" s="224">
        <v>4.2375754288426302E-5</v>
      </c>
      <c r="CA257" s="222" t="s">
        <v>1011</v>
      </c>
      <c r="CB257" s="222">
        <v>0</v>
      </c>
      <c r="CC257" s="222">
        <v>0</v>
      </c>
      <c r="CD257" s="222">
        <v>1.18175372252423E-4</v>
      </c>
      <c r="CE257" s="224">
        <v>6.1470371281042497E-5</v>
      </c>
      <c r="CF257" s="222">
        <v>0</v>
      </c>
      <c r="CG257" s="224">
        <v>4.65073016463585E-5</v>
      </c>
      <c r="CH257" s="222">
        <v>0</v>
      </c>
      <c r="CI257" s="222">
        <v>5</v>
      </c>
      <c r="CJ257" s="222">
        <v>0</v>
      </c>
      <c r="CK257" s="222">
        <v>0</v>
      </c>
      <c r="CL257" s="222">
        <v>1</v>
      </c>
      <c r="CM257" s="222">
        <v>1</v>
      </c>
      <c r="CN257" s="222">
        <v>0</v>
      </c>
      <c r="CO257" s="222">
        <v>3</v>
      </c>
      <c r="CP257" s="222">
        <v>0</v>
      </c>
      <c r="CQ257" s="222" t="s">
        <v>5316</v>
      </c>
      <c r="CR257" s="222" t="s">
        <v>5316</v>
      </c>
      <c r="CS257" s="222" t="s">
        <v>5316</v>
      </c>
      <c r="CT257" s="222" t="s">
        <v>5316</v>
      </c>
      <c r="CU257" s="222" t="s">
        <v>5316</v>
      </c>
      <c r="CV257" s="222" t="s">
        <v>5316</v>
      </c>
      <c r="CW257" s="222" t="s">
        <v>5316</v>
      </c>
      <c r="CX257" s="222" t="s">
        <v>5316</v>
      </c>
      <c r="CY257" s="222" t="s">
        <v>5316</v>
      </c>
      <c r="CZ257" s="222" t="s">
        <v>32</v>
      </c>
      <c r="DA257" s="222" t="s">
        <v>5316</v>
      </c>
      <c r="DB257" s="222" t="s">
        <v>15880</v>
      </c>
      <c r="DC257" s="222" t="s">
        <v>32</v>
      </c>
      <c r="DD257" s="224">
        <v>7.7000000000000001E-5</v>
      </c>
      <c r="DE257" s="222" t="s">
        <v>15880</v>
      </c>
      <c r="DF257" s="222" t="s">
        <v>5316</v>
      </c>
      <c r="DG257" s="222" t="s">
        <v>5316</v>
      </c>
      <c r="DH257" s="222" t="s">
        <v>5316</v>
      </c>
      <c r="DI257" s="222" t="s">
        <v>5316</v>
      </c>
      <c r="DJ257" s="222" t="s">
        <v>5316</v>
      </c>
      <c r="DK257" s="222" t="s">
        <v>5316</v>
      </c>
      <c r="DL257" s="222" t="s">
        <v>5316</v>
      </c>
      <c r="DM257" s="222" t="s">
        <v>5316</v>
      </c>
      <c r="DN257" s="222" t="s">
        <v>5316</v>
      </c>
      <c r="DO257" s="222" t="s">
        <v>5316</v>
      </c>
      <c r="DP257" s="222" t="s">
        <v>5316</v>
      </c>
      <c r="DQ257" s="222" t="s">
        <v>5316</v>
      </c>
      <c r="DR257" s="222" t="s">
        <v>16490</v>
      </c>
      <c r="DS257" s="222">
        <v>1</v>
      </c>
      <c r="DT257" s="224">
        <v>2.8889999999999997E-4</v>
      </c>
      <c r="DU257" s="222">
        <v>3476</v>
      </c>
      <c r="DV257" s="222" t="s">
        <v>16491</v>
      </c>
    </row>
    <row r="258" spans="2:126" s="223" customFormat="1" ht="13" x14ac:dyDescent="0.15">
      <c r="B258" s="222" t="s">
        <v>6865</v>
      </c>
      <c r="C258" s="222">
        <v>6529456</v>
      </c>
      <c r="D258" s="222" t="s">
        <v>1022</v>
      </c>
      <c r="E258" s="222" t="s">
        <v>1035</v>
      </c>
      <c r="F258" s="222" t="s">
        <v>6866</v>
      </c>
      <c r="G258" s="222" t="s">
        <v>6867</v>
      </c>
      <c r="H258" s="222" t="s">
        <v>6868</v>
      </c>
      <c r="I258" s="222" t="s">
        <v>6869</v>
      </c>
      <c r="J258" s="222" t="s">
        <v>6870</v>
      </c>
      <c r="K258" s="222" t="s">
        <v>6871</v>
      </c>
      <c r="L258" s="222" t="s">
        <v>6872</v>
      </c>
      <c r="M258" s="222" t="s">
        <v>6873</v>
      </c>
      <c r="N258" s="222" t="s">
        <v>6874</v>
      </c>
      <c r="O258" s="222" t="s">
        <v>6875</v>
      </c>
      <c r="P258" s="222" t="s">
        <v>6876</v>
      </c>
      <c r="Q258" s="222" t="s">
        <v>1020</v>
      </c>
      <c r="R258" s="222">
        <v>19</v>
      </c>
      <c r="S258" s="222">
        <v>22</v>
      </c>
      <c r="T258" s="222" t="s">
        <v>6877</v>
      </c>
      <c r="U258" s="222" t="s">
        <v>6878</v>
      </c>
      <c r="V258" s="222" t="s">
        <v>6877</v>
      </c>
      <c r="W258" s="222" t="s">
        <v>6879</v>
      </c>
      <c r="X258" s="222" t="s">
        <v>1623</v>
      </c>
      <c r="Y258" s="222" t="s">
        <v>6877</v>
      </c>
      <c r="Z258" s="222" t="s">
        <v>1010</v>
      </c>
      <c r="AA258" s="222" t="s">
        <v>1010</v>
      </c>
      <c r="AB258" s="222" t="s">
        <v>1010</v>
      </c>
      <c r="AC258" s="222">
        <v>21.9</v>
      </c>
      <c r="AD258" s="222" t="s">
        <v>6880</v>
      </c>
      <c r="AE258" s="222" t="s">
        <v>6881</v>
      </c>
      <c r="AF258" s="222" t="s">
        <v>6881</v>
      </c>
      <c r="AG258" s="222">
        <v>5.52</v>
      </c>
      <c r="AH258" s="222">
        <v>5.52</v>
      </c>
      <c r="AI258" s="222">
        <v>0.82040999999999997</v>
      </c>
      <c r="AJ258" s="222">
        <v>0.91700000000000004</v>
      </c>
      <c r="AK258" s="222">
        <v>0.60462000000000005</v>
      </c>
      <c r="AL258" s="222">
        <v>0.99</v>
      </c>
      <c r="AM258" s="222">
        <v>0.54027999999999998</v>
      </c>
      <c r="AN258" s="222">
        <v>0</v>
      </c>
      <c r="AO258" s="222">
        <v>0</v>
      </c>
      <c r="AP258" s="222">
        <v>1</v>
      </c>
      <c r="AQ258" s="222" t="s">
        <v>6882</v>
      </c>
      <c r="AR258" s="222" t="s">
        <v>6883</v>
      </c>
      <c r="AS258" s="222" t="s">
        <v>6865</v>
      </c>
      <c r="AT258" s="222">
        <v>6529456</v>
      </c>
      <c r="AU258" s="222">
        <v>6529456</v>
      </c>
      <c r="AV258" s="222" t="s">
        <v>1022</v>
      </c>
      <c r="AW258" s="222" t="s">
        <v>1035</v>
      </c>
      <c r="AX258" s="222" t="s">
        <v>178</v>
      </c>
      <c r="AY258" s="222" t="s">
        <v>5316</v>
      </c>
      <c r="AZ258" s="222" t="s">
        <v>5316</v>
      </c>
      <c r="BA258" s="222" t="s">
        <v>6884</v>
      </c>
      <c r="BB258" s="222" t="s">
        <v>6866</v>
      </c>
      <c r="BC258" s="222">
        <v>611101</v>
      </c>
      <c r="BD258" s="222" t="s">
        <v>6885</v>
      </c>
      <c r="BE258" s="222">
        <v>663</v>
      </c>
      <c r="BF258" s="222" t="s">
        <v>6886</v>
      </c>
      <c r="BG258" s="222">
        <v>23844677</v>
      </c>
      <c r="BH258" s="222" t="s">
        <v>6887</v>
      </c>
      <c r="BI258" s="222" t="s">
        <v>6888</v>
      </c>
      <c r="BJ258" s="222" t="s">
        <v>6889</v>
      </c>
      <c r="BK258" s="222" t="s">
        <v>1035</v>
      </c>
      <c r="BL258" s="222" t="s">
        <v>6890</v>
      </c>
      <c r="BM258" s="222" t="s">
        <v>6891</v>
      </c>
      <c r="BN258" s="222" t="s">
        <v>6892</v>
      </c>
      <c r="BO258" s="222">
        <v>615376</v>
      </c>
      <c r="BP258" s="222">
        <v>611101.00040000002</v>
      </c>
      <c r="BQ258" s="222" t="s">
        <v>6893</v>
      </c>
      <c r="BR258" s="222" t="s">
        <v>5316</v>
      </c>
      <c r="BS258" s="222" t="s">
        <v>5316</v>
      </c>
      <c r="BT258" s="222" t="s">
        <v>5316</v>
      </c>
      <c r="BU258" s="222" t="s">
        <v>5316</v>
      </c>
      <c r="BV258" s="222" t="s">
        <v>5316</v>
      </c>
      <c r="BW258" s="222" t="s">
        <v>5316</v>
      </c>
      <c r="BX258" s="222" t="s">
        <v>32</v>
      </c>
      <c r="BY258" s="222" t="s">
        <v>1035</v>
      </c>
      <c r="BZ258" s="224">
        <v>4.11963417648513E-5</v>
      </c>
      <c r="CA258" s="222" t="s">
        <v>1011</v>
      </c>
      <c r="CB258" s="222">
        <v>0</v>
      </c>
      <c r="CC258" s="222">
        <v>0</v>
      </c>
      <c r="CD258" s="222">
        <v>3.4674063800277399E-4</v>
      </c>
      <c r="CE258" s="222">
        <v>0</v>
      </c>
      <c r="CF258" s="222">
        <v>0</v>
      </c>
      <c r="CG258" s="224">
        <v>2.9981411524854598E-5</v>
      </c>
      <c r="CH258" s="222">
        <v>0</v>
      </c>
      <c r="CI258" s="222">
        <v>5</v>
      </c>
      <c r="CJ258" s="222">
        <v>0</v>
      </c>
      <c r="CK258" s="222">
        <v>0</v>
      </c>
      <c r="CL258" s="222">
        <v>3</v>
      </c>
      <c r="CM258" s="222">
        <v>0</v>
      </c>
      <c r="CN258" s="222">
        <v>0</v>
      </c>
      <c r="CO258" s="222">
        <v>2</v>
      </c>
      <c r="CP258" s="222">
        <v>0</v>
      </c>
      <c r="CQ258" s="222" t="s">
        <v>5316</v>
      </c>
      <c r="CR258" s="222" t="s">
        <v>5316</v>
      </c>
      <c r="CS258" s="222" t="s">
        <v>5316</v>
      </c>
      <c r="CT258" s="222" t="s">
        <v>5316</v>
      </c>
      <c r="CU258" s="222" t="s">
        <v>5316</v>
      </c>
      <c r="CV258" s="222" t="s">
        <v>5316</v>
      </c>
      <c r="CW258" s="222" t="s">
        <v>5316</v>
      </c>
      <c r="CX258" s="222" t="s">
        <v>5316</v>
      </c>
      <c r="CY258" s="222" t="s">
        <v>5316</v>
      </c>
      <c r="CZ258" s="222" t="s">
        <v>32</v>
      </c>
      <c r="DA258" s="222" t="s">
        <v>5316</v>
      </c>
      <c r="DB258" s="222" t="s">
        <v>6889</v>
      </c>
      <c r="DC258" s="222" t="s">
        <v>5316</v>
      </c>
      <c r="DD258" s="222" t="s">
        <v>5316</v>
      </c>
      <c r="DE258" s="222" t="s">
        <v>5316</v>
      </c>
      <c r="DF258" s="222" t="s">
        <v>5316</v>
      </c>
      <c r="DG258" s="222" t="s">
        <v>5316</v>
      </c>
      <c r="DH258" s="222" t="s">
        <v>5316</v>
      </c>
      <c r="DI258" s="222" t="s">
        <v>5316</v>
      </c>
      <c r="DJ258" s="222" t="s">
        <v>5316</v>
      </c>
      <c r="DK258" s="222" t="s">
        <v>5316</v>
      </c>
      <c r="DL258" s="222" t="s">
        <v>5316</v>
      </c>
      <c r="DM258" s="222" t="s">
        <v>5316</v>
      </c>
      <c r="DN258" s="222" t="s">
        <v>5316</v>
      </c>
      <c r="DO258" s="222" t="s">
        <v>5316</v>
      </c>
      <c r="DP258" s="222" t="s">
        <v>5316</v>
      </c>
      <c r="DQ258" s="222" t="s">
        <v>5316</v>
      </c>
      <c r="DR258" s="222" t="s">
        <v>16490</v>
      </c>
      <c r="DS258" s="222">
        <v>1</v>
      </c>
      <c r="DT258" s="224">
        <v>2.8870000000000002E-4</v>
      </c>
      <c r="DU258" s="222">
        <v>3478</v>
      </c>
      <c r="DV258" s="222" t="s">
        <v>16491</v>
      </c>
    </row>
    <row r="259" spans="2:126" s="223" customFormat="1" ht="13" x14ac:dyDescent="0.15">
      <c r="B259" s="222" t="s">
        <v>6865</v>
      </c>
      <c r="C259" s="222">
        <v>8025485</v>
      </c>
      <c r="D259" s="222" t="s">
        <v>1022</v>
      </c>
      <c r="E259" s="222" t="s">
        <v>1009</v>
      </c>
      <c r="F259" s="222" t="s">
        <v>6922</v>
      </c>
      <c r="G259" s="222" t="s">
        <v>6867</v>
      </c>
      <c r="H259" s="222" t="s">
        <v>6894</v>
      </c>
      <c r="I259" s="222" t="s">
        <v>6895</v>
      </c>
      <c r="J259" s="222" t="s">
        <v>6923</v>
      </c>
      <c r="K259" s="222" t="s">
        <v>6924</v>
      </c>
      <c r="L259" s="222" t="s">
        <v>6925</v>
      </c>
      <c r="M259" s="222" t="s">
        <v>6926</v>
      </c>
      <c r="N259" s="222" t="s">
        <v>6927</v>
      </c>
      <c r="O259" s="222" t="s">
        <v>6928</v>
      </c>
      <c r="P259" s="222" t="s">
        <v>5316</v>
      </c>
      <c r="Q259" s="222" t="s">
        <v>1020</v>
      </c>
      <c r="R259" s="222">
        <v>3</v>
      </c>
      <c r="S259" s="222">
        <v>7</v>
      </c>
      <c r="T259" s="222" t="s">
        <v>1010</v>
      </c>
      <c r="U259" s="222" t="s">
        <v>6916</v>
      </c>
      <c r="V259" s="222" t="s">
        <v>1623</v>
      </c>
      <c r="W259" s="222" t="s">
        <v>6879</v>
      </c>
      <c r="X259" s="222" t="s">
        <v>1623</v>
      </c>
      <c r="Y259" s="222" t="s">
        <v>1623</v>
      </c>
      <c r="Z259" s="222" t="s">
        <v>1010</v>
      </c>
      <c r="AA259" s="222" t="s">
        <v>1010</v>
      </c>
      <c r="AB259" s="222" t="s">
        <v>1010</v>
      </c>
      <c r="AC259" s="222">
        <v>23</v>
      </c>
      <c r="AD259" s="222" t="s">
        <v>1022</v>
      </c>
      <c r="AE259" s="222" t="s">
        <v>6881</v>
      </c>
      <c r="AF259" s="222" t="s">
        <v>6881</v>
      </c>
      <c r="AG259" s="222">
        <v>5.62</v>
      </c>
      <c r="AH259" s="222">
        <v>5.62</v>
      </c>
      <c r="AI259" s="222">
        <v>0.85623000000000005</v>
      </c>
      <c r="AJ259" s="222">
        <v>0.91700000000000004</v>
      </c>
      <c r="AK259" s="222">
        <v>0.60462000000000005</v>
      </c>
      <c r="AL259" s="222">
        <v>0.97299999999999998</v>
      </c>
      <c r="AM259" s="222">
        <v>0.45737</v>
      </c>
      <c r="AN259" s="222">
        <v>0</v>
      </c>
      <c r="AO259" s="222">
        <v>0</v>
      </c>
      <c r="AP259" s="222">
        <v>1</v>
      </c>
      <c r="AQ259" s="222" t="s">
        <v>6882</v>
      </c>
      <c r="AR259" s="222" t="s">
        <v>6883</v>
      </c>
      <c r="AS259" s="222" t="s">
        <v>6865</v>
      </c>
      <c r="AT259" s="222">
        <v>8025485</v>
      </c>
      <c r="AU259" s="222">
        <v>8025485</v>
      </c>
      <c r="AV259" s="222" t="s">
        <v>1022</v>
      </c>
      <c r="AW259" s="222" t="s">
        <v>1009</v>
      </c>
      <c r="AX259" s="222" t="s">
        <v>178</v>
      </c>
      <c r="AY259" s="222" t="s">
        <v>5316</v>
      </c>
      <c r="AZ259" s="222" t="s">
        <v>5316</v>
      </c>
      <c r="BA259" s="222" t="s">
        <v>6930</v>
      </c>
      <c r="BB259" s="222" t="s">
        <v>6922</v>
      </c>
      <c r="BC259" s="222">
        <v>602533</v>
      </c>
      <c r="BD259" s="222" t="s">
        <v>6931</v>
      </c>
      <c r="BE259" s="222">
        <v>64</v>
      </c>
      <c r="BF259" s="222" t="s">
        <v>6886</v>
      </c>
      <c r="BG259" s="222">
        <v>15365989</v>
      </c>
      <c r="BH259" s="222" t="s">
        <v>6932</v>
      </c>
      <c r="BI259" s="222" t="s">
        <v>6888</v>
      </c>
      <c r="BJ259" s="222" t="s">
        <v>6933</v>
      </c>
      <c r="BK259" s="222" t="s">
        <v>1009</v>
      </c>
      <c r="BL259" s="222" t="s">
        <v>6890</v>
      </c>
      <c r="BM259" s="222" t="s">
        <v>6891</v>
      </c>
      <c r="BN259" s="222" t="s">
        <v>6934</v>
      </c>
      <c r="BO259" s="222">
        <v>606324</v>
      </c>
      <c r="BP259" s="222">
        <v>602533.00049999997</v>
      </c>
      <c r="BQ259" s="222" t="s">
        <v>6935</v>
      </c>
      <c r="BR259" s="222" t="s">
        <v>5316</v>
      </c>
      <c r="BS259" s="222" t="s">
        <v>5316</v>
      </c>
      <c r="BT259" s="222" t="s">
        <v>5316</v>
      </c>
      <c r="BU259" s="222" t="s">
        <v>5316</v>
      </c>
      <c r="BV259" s="222" t="s">
        <v>6936</v>
      </c>
      <c r="BW259" s="222" t="s">
        <v>6937</v>
      </c>
      <c r="BX259" s="222" t="s">
        <v>5316</v>
      </c>
      <c r="BY259" s="222" t="s">
        <v>5316</v>
      </c>
      <c r="BZ259" s="222" t="s">
        <v>5316</v>
      </c>
      <c r="CA259" s="222" t="s">
        <v>5316</v>
      </c>
      <c r="CB259" s="222" t="s">
        <v>5316</v>
      </c>
      <c r="CC259" s="222" t="s">
        <v>5316</v>
      </c>
      <c r="CD259" s="222" t="s">
        <v>5316</v>
      </c>
      <c r="CE259" s="222" t="s">
        <v>5316</v>
      </c>
      <c r="CF259" s="222" t="s">
        <v>5316</v>
      </c>
      <c r="CG259" s="222" t="s">
        <v>5316</v>
      </c>
      <c r="CH259" s="222" t="s">
        <v>5316</v>
      </c>
      <c r="CI259" s="222" t="s">
        <v>5316</v>
      </c>
      <c r="CJ259" s="222" t="s">
        <v>5316</v>
      </c>
      <c r="CK259" s="222" t="s">
        <v>5316</v>
      </c>
      <c r="CL259" s="222" t="s">
        <v>5316</v>
      </c>
      <c r="CM259" s="222" t="s">
        <v>5316</v>
      </c>
      <c r="CN259" s="222" t="s">
        <v>5316</v>
      </c>
      <c r="CO259" s="222" t="s">
        <v>5316</v>
      </c>
      <c r="CP259" s="222" t="s">
        <v>5316</v>
      </c>
      <c r="CQ259" s="222" t="s">
        <v>5316</v>
      </c>
      <c r="CR259" s="222" t="s">
        <v>5316</v>
      </c>
      <c r="CS259" s="222" t="s">
        <v>5316</v>
      </c>
      <c r="CT259" s="222" t="s">
        <v>5316</v>
      </c>
      <c r="CU259" s="222" t="s">
        <v>5316</v>
      </c>
      <c r="CV259" s="222" t="s">
        <v>5316</v>
      </c>
      <c r="CW259" s="222" t="s">
        <v>5316</v>
      </c>
      <c r="CX259" s="222" t="s">
        <v>5316</v>
      </c>
      <c r="CY259" s="222" t="s">
        <v>5316</v>
      </c>
      <c r="CZ259" s="222" t="s">
        <v>32</v>
      </c>
      <c r="DA259" s="222" t="s">
        <v>5316</v>
      </c>
      <c r="DB259" s="222" t="s">
        <v>6933</v>
      </c>
      <c r="DC259" s="222" t="s">
        <v>5316</v>
      </c>
      <c r="DD259" s="222" t="s">
        <v>5316</v>
      </c>
      <c r="DE259" s="222" t="s">
        <v>5316</v>
      </c>
      <c r="DF259" s="222" t="s">
        <v>5316</v>
      </c>
      <c r="DG259" s="222" t="s">
        <v>5316</v>
      </c>
      <c r="DH259" s="222" t="s">
        <v>5316</v>
      </c>
      <c r="DI259" s="222" t="s">
        <v>5316</v>
      </c>
      <c r="DJ259" s="222" t="s">
        <v>5316</v>
      </c>
      <c r="DK259" s="222" t="s">
        <v>5316</v>
      </c>
      <c r="DL259" s="222" t="s">
        <v>5316</v>
      </c>
      <c r="DM259" s="222" t="s">
        <v>5316</v>
      </c>
      <c r="DN259" s="222" t="s">
        <v>5316</v>
      </c>
      <c r="DO259" s="222" t="s">
        <v>5316</v>
      </c>
      <c r="DP259" s="222" t="s">
        <v>5316</v>
      </c>
      <c r="DQ259" s="222" t="s">
        <v>5316</v>
      </c>
      <c r="DR259" s="222" t="s">
        <v>16490</v>
      </c>
      <c r="DS259" s="222">
        <v>1</v>
      </c>
      <c r="DT259" s="224">
        <v>2.8870000000000002E-4</v>
      </c>
      <c r="DU259" s="222">
        <v>3478</v>
      </c>
      <c r="DV259" s="222" t="s">
        <v>16491</v>
      </c>
    </row>
    <row r="260" spans="2:126" s="223" customFormat="1" ht="13" x14ac:dyDescent="0.15">
      <c r="B260" s="222" t="s">
        <v>6865</v>
      </c>
      <c r="C260" s="222">
        <v>11082409</v>
      </c>
      <c r="D260" s="222" t="s">
        <v>1022</v>
      </c>
      <c r="E260" s="222" t="s">
        <v>1035</v>
      </c>
      <c r="F260" s="222" t="s">
        <v>6938</v>
      </c>
      <c r="G260" s="222" t="s">
        <v>6867</v>
      </c>
      <c r="H260" s="222" t="s">
        <v>6894</v>
      </c>
      <c r="I260" s="222" t="s">
        <v>6869</v>
      </c>
      <c r="J260" s="222" t="s">
        <v>6939</v>
      </c>
      <c r="K260" s="222" t="s">
        <v>6940</v>
      </c>
      <c r="L260" s="222" t="s">
        <v>6941</v>
      </c>
      <c r="M260" s="222" t="s">
        <v>6942</v>
      </c>
      <c r="N260" s="222" t="s">
        <v>6943</v>
      </c>
      <c r="O260" s="222" t="s">
        <v>6944</v>
      </c>
      <c r="P260" s="222" t="s">
        <v>6945</v>
      </c>
      <c r="Q260" s="222" t="s">
        <v>1020</v>
      </c>
      <c r="R260" s="222">
        <v>6</v>
      </c>
      <c r="S260" s="222">
        <v>6</v>
      </c>
      <c r="T260" s="222" t="s">
        <v>1010</v>
      </c>
      <c r="U260" s="222" t="s">
        <v>6916</v>
      </c>
      <c r="V260" s="222" t="s">
        <v>1623</v>
      </c>
      <c r="W260" s="222" t="s">
        <v>6879</v>
      </c>
      <c r="X260" s="222" t="s">
        <v>1623</v>
      </c>
      <c r="Y260" s="222" t="s">
        <v>6877</v>
      </c>
      <c r="Z260" s="222" t="s">
        <v>6877</v>
      </c>
      <c r="AA260" s="222" t="s">
        <v>1010</v>
      </c>
      <c r="AB260" s="222" t="s">
        <v>1010</v>
      </c>
      <c r="AC260" s="222">
        <v>19.579999999999998</v>
      </c>
      <c r="AD260" s="222" t="s">
        <v>1022</v>
      </c>
      <c r="AE260" s="222" t="s">
        <v>6881</v>
      </c>
      <c r="AF260" s="222" t="s">
        <v>6881</v>
      </c>
      <c r="AG260" s="222">
        <v>5.81</v>
      </c>
      <c r="AH260" s="222">
        <v>5.81</v>
      </c>
      <c r="AI260" s="222">
        <v>0.92364999999999997</v>
      </c>
      <c r="AJ260" s="222">
        <v>0.91700000000000004</v>
      </c>
      <c r="AK260" s="222">
        <v>0.60462000000000005</v>
      </c>
      <c r="AL260" s="222">
        <v>0.997</v>
      </c>
      <c r="AM260" s="222">
        <v>0.67088999999999999</v>
      </c>
      <c r="AN260" s="222">
        <v>7.0699999999999999E-2</v>
      </c>
      <c r="AO260" s="222">
        <v>0</v>
      </c>
      <c r="AP260" s="222">
        <v>0.92930000000000001</v>
      </c>
      <c r="AQ260" s="222" t="s">
        <v>6882</v>
      </c>
      <c r="AR260" s="222" t="s">
        <v>6883</v>
      </c>
      <c r="AS260" s="222" t="s">
        <v>6865</v>
      </c>
      <c r="AT260" s="222">
        <v>11082409</v>
      </c>
      <c r="AU260" s="222">
        <v>11082409</v>
      </c>
      <c r="AV260" s="222" t="s">
        <v>1022</v>
      </c>
      <c r="AW260" s="222" t="s">
        <v>1035</v>
      </c>
      <c r="AX260" s="222" t="s">
        <v>178</v>
      </c>
      <c r="AY260" s="222" t="s">
        <v>5316</v>
      </c>
      <c r="AZ260" s="222" t="s">
        <v>5316</v>
      </c>
      <c r="BA260" s="222" t="s">
        <v>6946</v>
      </c>
      <c r="BB260" s="222" t="s">
        <v>6938</v>
      </c>
      <c r="BC260" s="222">
        <v>605078</v>
      </c>
      <c r="BD260" s="222" t="s">
        <v>6947</v>
      </c>
      <c r="BE260" s="222">
        <v>315</v>
      </c>
      <c r="BF260" s="222" t="s">
        <v>6886</v>
      </c>
      <c r="BG260" s="222">
        <v>18288693</v>
      </c>
      <c r="BH260" s="222" t="s">
        <v>6948</v>
      </c>
      <c r="BI260" s="222" t="s">
        <v>6888</v>
      </c>
      <c r="BJ260" s="222" t="s">
        <v>6949</v>
      </c>
      <c r="BK260" s="222" t="s">
        <v>1035</v>
      </c>
      <c r="BL260" s="222" t="s">
        <v>6890</v>
      </c>
      <c r="BM260" s="222" t="s">
        <v>6891</v>
      </c>
      <c r="BN260" s="222" t="s">
        <v>6950</v>
      </c>
      <c r="BO260" s="222">
        <v>612069</v>
      </c>
      <c r="BP260" s="222">
        <v>605078.00089999998</v>
      </c>
      <c r="BQ260" s="222" t="s">
        <v>6951</v>
      </c>
      <c r="BR260" s="222" t="s">
        <v>5316</v>
      </c>
      <c r="BS260" s="222" t="s">
        <v>5316</v>
      </c>
      <c r="BT260" s="222" t="s">
        <v>5316</v>
      </c>
      <c r="BU260" s="222" t="s">
        <v>5316</v>
      </c>
      <c r="BV260" s="222" t="s">
        <v>6952</v>
      </c>
      <c r="BW260" s="222" t="s">
        <v>6953</v>
      </c>
      <c r="BX260" s="222" t="s">
        <v>5316</v>
      </c>
      <c r="BY260" s="222" t="s">
        <v>5316</v>
      </c>
      <c r="BZ260" s="222" t="s">
        <v>5316</v>
      </c>
      <c r="CA260" s="222" t="s">
        <v>5316</v>
      </c>
      <c r="CB260" s="222" t="s">
        <v>5316</v>
      </c>
      <c r="CC260" s="222" t="s">
        <v>5316</v>
      </c>
      <c r="CD260" s="222" t="s">
        <v>5316</v>
      </c>
      <c r="CE260" s="222" t="s">
        <v>5316</v>
      </c>
      <c r="CF260" s="222" t="s">
        <v>5316</v>
      </c>
      <c r="CG260" s="222" t="s">
        <v>5316</v>
      </c>
      <c r="CH260" s="222" t="s">
        <v>5316</v>
      </c>
      <c r="CI260" s="222" t="s">
        <v>5316</v>
      </c>
      <c r="CJ260" s="222" t="s">
        <v>5316</v>
      </c>
      <c r="CK260" s="222" t="s">
        <v>5316</v>
      </c>
      <c r="CL260" s="222" t="s">
        <v>5316</v>
      </c>
      <c r="CM260" s="222" t="s">
        <v>5316</v>
      </c>
      <c r="CN260" s="222" t="s">
        <v>5316</v>
      </c>
      <c r="CO260" s="222" t="s">
        <v>5316</v>
      </c>
      <c r="CP260" s="222" t="s">
        <v>5316</v>
      </c>
      <c r="CQ260" s="222" t="s">
        <v>5316</v>
      </c>
      <c r="CR260" s="222" t="s">
        <v>5316</v>
      </c>
      <c r="CS260" s="222" t="s">
        <v>5316</v>
      </c>
      <c r="CT260" s="222" t="s">
        <v>5316</v>
      </c>
      <c r="CU260" s="222" t="s">
        <v>5316</v>
      </c>
      <c r="CV260" s="222" t="s">
        <v>5316</v>
      </c>
      <c r="CW260" s="222" t="s">
        <v>5316</v>
      </c>
      <c r="CX260" s="222" t="s">
        <v>5316</v>
      </c>
      <c r="CY260" s="222" t="s">
        <v>5316</v>
      </c>
      <c r="CZ260" s="222" t="s">
        <v>32</v>
      </c>
      <c r="DA260" s="222" t="s">
        <v>5316</v>
      </c>
      <c r="DB260" s="222" t="s">
        <v>6949</v>
      </c>
      <c r="DC260" s="222" t="s">
        <v>5316</v>
      </c>
      <c r="DD260" s="222" t="s">
        <v>5316</v>
      </c>
      <c r="DE260" s="222" t="s">
        <v>5316</v>
      </c>
      <c r="DF260" s="222" t="s">
        <v>5316</v>
      </c>
      <c r="DG260" s="222" t="s">
        <v>5316</v>
      </c>
      <c r="DH260" s="222" t="s">
        <v>5316</v>
      </c>
      <c r="DI260" s="222" t="s">
        <v>5316</v>
      </c>
      <c r="DJ260" s="222" t="s">
        <v>5316</v>
      </c>
      <c r="DK260" s="222" t="s">
        <v>5316</v>
      </c>
      <c r="DL260" s="222" t="s">
        <v>5316</v>
      </c>
      <c r="DM260" s="222" t="s">
        <v>5316</v>
      </c>
      <c r="DN260" s="222" t="s">
        <v>5316</v>
      </c>
      <c r="DO260" s="222" t="s">
        <v>5316</v>
      </c>
      <c r="DP260" s="222" t="s">
        <v>5316</v>
      </c>
      <c r="DQ260" s="222" t="s">
        <v>5316</v>
      </c>
      <c r="DR260" s="222" t="s">
        <v>16490</v>
      </c>
      <c r="DS260" s="222">
        <v>1</v>
      </c>
      <c r="DT260" s="224">
        <v>2.8870000000000002E-4</v>
      </c>
      <c r="DU260" s="222">
        <v>3478</v>
      </c>
      <c r="DV260" s="222" t="s">
        <v>16492</v>
      </c>
    </row>
    <row r="261" spans="2:126" s="223" customFormat="1" ht="13" x14ac:dyDescent="0.15">
      <c r="B261" s="222" t="s">
        <v>6865</v>
      </c>
      <c r="C261" s="222">
        <v>17314950</v>
      </c>
      <c r="D261" s="222" t="s">
        <v>1009</v>
      </c>
      <c r="E261" s="222" t="s">
        <v>1010</v>
      </c>
      <c r="F261" s="222" t="s">
        <v>6997</v>
      </c>
      <c r="G261" s="222" t="s">
        <v>6867</v>
      </c>
      <c r="H261" s="222" t="s">
        <v>6868</v>
      </c>
      <c r="I261" s="222" t="s">
        <v>6869</v>
      </c>
      <c r="J261" s="222" t="s">
        <v>6998</v>
      </c>
      <c r="K261" s="222" t="s">
        <v>6999</v>
      </c>
      <c r="L261" s="222" t="s">
        <v>7000</v>
      </c>
      <c r="M261" s="222" t="s">
        <v>7001</v>
      </c>
      <c r="N261" s="222" t="s">
        <v>7002</v>
      </c>
      <c r="O261" s="222" t="s">
        <v>7003</v>
      </c>
      <c r="P261" s="222" t="s">
        <v>5316</v>
      </c>
      <c r="Q261" s="222" t="s">
        <v>1020</v>
      </c>
      <c r="R261" s="222">
        <v>24</v>
      </c>
      <c r="S261" s="222">
        <v>29</v>
      </c>
      <c r="T261" s="222" t="s">
        <v>6877</v>
      </c>
      <c r="U261" s="222" t="s">
        <v>6878</v>
      </c>
      <c r="V261" s="222" t="s">
        <v>6877</v>
      </c>
      <c r="W261" s="222" t="s">
        <v>6879</v>
      </c>
      <c r="X261" s="222" t="s">
        <v>6877</v>
      </c>
      <c r="Y261" s="222" t="s">
        <v>6877</v>
      </c>
      <c r="Z261" s="222" t="s">
        <v>6877</v>
      </c>
      <c r="AA261" s="222" t="s">
        <v>6877</v>
      </c>
      <c r="AB261" s="222" t="s">
        <v>6877</v>
      </c>
      <c r="AC261" s="222">
        <v>21.4</v>
      </c>
      <c r="AD261" s="222" t="s">
        <v>1009</v>
      </c>
      <c r="AE261" s="222" t="s">
        <v>6904</v>
      </c>
      <c r="AF261" s="222" t="s">
        <v>6904</v>
      </c>
      <c r="AG261" s="222">
        <v>4.37</v>
      </c>
      <c r="AH261" s="222">
        <v>3.46</v>
      </c>
      <c r="AI261" s="222">
        <v>0.38452999999999998</v>
      </c>
      <c r="AJ261" s="222">
        <v>0.79100000000000004</v>
      </c>
      <c r="AK261" s="222">
        <v>0.34634999999999999</v>
      </c>
      <c r="AL261" s="222">
        <v>0.997</v>
      </c>
      <c r="AM261" s="222">
        <v>0.67088999999999999</v>
      </c>
      <c r="AN261" s="222">
        <v>0</v>
      </c>
      <c r="AO261" s="222">
        <v>0.89639999999999997</v>
      </c>
      <c r="AP261" s="222">
        <v>0</v>
      </c>
      <c r="AQ261" s="222" t="s">
        <v>6882</v>
      </c>
      <c r="AR261" s="222" t="s">
        <v>6883</v>
      </c>
      <c r="AS261" s="222" t="s">
        <v>6865</v>
      </c>
      <c r="AT261" s="222">
        <v>17314950</v>
      </c>
      <c r="AU261" s="222">
        <v>17314950</v>
      </c>
      <c r="AV261" s="222" t="s">
        <v>1009</v>
      </c>
      <c r="AW261" s="222" t="s">
        <v>1010</v>
      </c>
      <c r="AX261" s="222" t="s">
        <v>178</v>
      </c>
      <c r="AY261" s="222" t="s">
        <v>5316</v>
      </c>
      <c r="AZ261" s="222" t="s">
        <v>5316</v>
      </c>
      <c r="BA261" s="222" t="s">
        <v>7004</v>
      </c>
      <c r="BB261" s="222" t="s">
        <v>6997</v>
      </c>
      <c r="BC261" s="222">
        <v>610513</v>
      </c>
      <c r="BD261" s="222" t="s">
        <v>7005</v>
      </c>
      <c r="BE261" s="222">
        <v>877</v>
      </c>
      <c r="BF261" s="222" t="s">
        <v>6886</v>
      </c>
      <c r="BG261" s="222">
        <v>20853184</v>
      </c>
      <c r="BH261" s="222" t="s">
        <v>7006</v>
      </c>
      <c r="BI261" s="222" t="s">
        <v>6888</v>
      </c>
      <c r="BJ261" s="222" t="s">
        <v>7007</v>
      </c>
      <c r="BK261" s="222" t="s">
        <v>1010</v>
      </c>
      <c r="BL261" s="222" t="s">
        <v>6890</v>
      </c>
      <c r="BM261" s="222" t="s">
        <v>6891</v>
      </c>
      <c r="BN261" s="222" t="s">
        <v>7008</v>
      </c>
      <c r="BO261" s="222">
        <v>606693</v>
      </c>
      <c r="BP261" s="222">
        <v>610513.00080000004</v>
      </c>
      <c r="BQ261" s="222" t="s">
        <v>7009</v>
      </c>
      <c r="BR261" s="222" t="s">
        <v>5316</v>
      </c>
      <c r="BS261" s="222" t="s">
        <v>5316</v>
      </c>
      <c r="BT261" s="222" t="s">
        <v>5316</v>
      </c>
      <c r="BU261" s="222" t="s">
        <v>5316</v>
      </c>
      <c r="BV261" s="222" t="s">
        <v>7010</v>
      </c>
      <c r="BW261" s="222" t="s">
        <v>7011</v>
      </c>
      <c r="BX261" s="222" t="s">
        <v>32</v>
      </c>
      <c r="BY261" s="222" t="s">
        <v>1010</v>
      </c>
      <c r="BZ261" s="224">
        <v>8.2856906123125403E-6</v>
      </c>
      <c r="CA261" s="222" t="s">
        <v>1011</v>
      </c>
      <c r="CB261" s="222">
        <v>0</v>
      </c>
      <c r="CC261" s="222">
        <v>0</v>
      </c>
      <c r="CD261" s="222">
        <v>0</v>
      </c>
      <c r="CE261" s="224">
        <v>6.0591371788657298E-5</v>
      </c>
      <c r="CF261" s="222">
        <v>0</v>
      </c>
      <c r="CG261" s="222">
        <v>0</v>
      </c>
      <c r="CH261" s="222">
        <v>0</v>
      </c>
      <c r="CI261" s="222">
        <v>1</v>
      </c>
      <c r="CJ261" s="222">
        <v>0</v>
      </c>
      <c r="CK261" s="222">
        <v>0</v>
      </c>
      <c r="CL261" s="222">
        <v>0</v>
      </c>
      <c r="CM261" s="222">
        <v>1</v>
      </c>
      <c r="CN261" s="222">
        <v>0</v>
      </c>
      <c r="CO261" s="222">
        <v>0</v>
      </c>
      <c r="CP261" s="222">
        <v>0</v>
      </c>
      <c r="CQ261" s="222" t="s">
        <v>5316</v>
      </c>
      <c r="CR261" s="222" t="s">
        <v>5316</v>
      </c>
      <c r="CS261" s="222" t="s">
        <v>5316</v>
      </c>
      <c r="CT261" s="222" t="s">
        <v>5316</v>
      </c>
      <c r="CU261" s="222" t="s">
        <v>5316</v>
      </c>
      <c r="CV261" s="222" t="s">
        <v>5316</v>
      </c>
      <c r="CW261" s="222" t="s">
        <v>5316</v>
      </c>
      <c r="CX261" s="222" t="s">
        <v>5316</v>
      </c>
      <c r="CY261" s="222" t="s">
        <v>5316</v>
      </c>
      <c r="CZ261" s="222" t="s">
        <v>32</v>
      </c>
      <c r="DA261" s="222" t="s">
        <v>5316</v>
      </c>
      <c r="DB261" s="222" t="s">
        <v>7007</v>
      </c>
      <c r="DC261" s="222" t="s">
        <v>32</v>
      </c>
      <c r="DD261" s="224">
        <v>7.7000000000000001E-5</v>
      </c>
      <c r="DE261" s="222" t="s">
        <v>7007</v>
      </c>
      <c r="DF261" s="222" t="s">
        <v>5316</v>
      </c>
      <c r="DG261" s="222" t="s">
        <v>5316</v>
      </c>
      <c r="DH261" s="222" t="s">
        <v>5316</v>
      </c>
      <c r="DI261" s="222" t="s">
        <v>5316</v>
      </c>
      <c r="DJ261" s="222" t="s">
        <v>5316</v>
      </c>
      <c r="DK261" s="222" t="s">
        <v>5316</v>
      </c>
      <c r="DL261" s="222" t="s">
        <v>5316</v>
      </c>
      <c r="DM261" s="222" t="s">
        <v>5316</v>
      </c>
      <c r="DN261" s="222" t="s">
        <v>5316</v>
      </c>
      <c r="DO261" s="222" t="s">
        <v>5316</v>
      </c>
      <c r="DP261" s="222" t="s">
        <v>5316</v>
      </c>
      <c r="DQ261" s="222" t="s">
        <v>5316</v>
      </c>
      <c r="DR261" s="222" t="s">
        <v>16490</v>
      </c>
      <c r="DS261" s="222">
        <v>1</v>
      </c>
      <c r="DT261" s="224">
        <v>2.8870000000000002E-4</v>
      </c>
      <c r="DU261" s="222">
        <v>3478</v>
      </c>
      <c r="DV261" s="222" t="s">
        <v>16491</v>
      </c>
    </row>
    <row r="262" spans="2:126" s="223" customFormat="1" ht="13" x14ac:dyDescent="0.15">
      <c r="B262" s="222" t="s">
        <v>6865</v>
      </c>
      <c r="C262" s="222">
        <v>20971042</v>
      </c>
      <c r="D262" s="222" t="s">
        <v>1022</v>
      </c>
      <c r="E262" s="222" t="s">
        <v>1035</v>
      </c>
      <c r="F262" s="222" t="s">
        <v>7028</v>
      </c>
      <c r="G262" s="222" t="s">
        <v>6867</v>
      </c>
      <c r="H262" s="222" t="s">
        <v>6894</v>
      </c>
      <c r="I262" s="222" t="s">
        <v>6869</v>
      </c>
      <c r="J262" s="222" t="s">
        <v>7029</v>
      </c>
      <c r="K262" s="222" t="s">
        <v>7030</v>
      </c>
      <c r="L262" s="222" t="s">
        <v>7031</v>
      </c>
      <c r="M262" s="222" t="s">
        <v>7032</v>
      </c>
      <c r="N262" s="222" t="s">
        <v>7033</v>
      </c>
      <c r="O262" s="222" t="s">
        <v>7034</v>
      </c>
      <c r="P262" s="222" t="s">
        <v>7035</v>
      </c>
      <c r="Q262" s="222" t="s">
        <v>1020</v>
      </c>
      <c r="R262" s="222">
        <v>4</v>
      </c>
      <c r="S262" s="222">
        <v>8</v>
      </c>
      <c r="T262" s="222" t="s">
        <v>1010</v>
      </c>
      <c r="U262" s="222" t="s">
        <v>6903</v>
      </c>
      <c r="V262" s="222" t="s">
        <v>6877</v>
      </c>
      <c r="W262" s="222" t="s">
        <v>6879</v>
      </c>
      <c r="X262" s="222" t="s">
        <v>1623</v>
      </c>
      <c r="Y262" s="222" t="s">
        <v>6877</v>
      </c>
      <c r="Z262" s="222" t="s">
        <v>1010</v>
      </c>
      <c r="AA262" s="222" t="s">
        <v>1010</v>
      </c>
      <c r="AB262" s="222" t="s">
        <v>1010</v>
      </c>
      <c r="AC262" s="222">
        <v>21.3</v>
      </c>
      <c r="AD262" s="222" t="s">
        <v>1022</v>
      </c>
      <c r="AE262" s="222" t="s">
        <v>6881</v>
      </c>
      <c r="AF262" s="222" t="s">
        <v>6881</v>
      </c>
      <c r="AG262" s="222">
        <v>5.85</v>
      </c>
      <c r="AH262" s="222">
        <v>5.85</v>
      </c>
      <c r="AI262" s="222">
        <v>0.93623999999999996</v>
      </c>
      <c r="AJ262" s="222">
        <v>0.91700000000000004</v>
      </c>
      <c r="AK262" s="222">
        <v>0.60462000000000005</v>
      </c>
      <c r="AL262" s="222">
        <v>0.95599999999999996</v>
      </c>
      <c r="AM262" s="222">
        <v>0.42196</v>
      </c>
      <c r="AN262" s="222">
        <v>0</v>
      </c>
      <c r="AO262" s="222">
        <v>0</v>
      </c>
      <c r="AP262" s="222">
        <v>1</v>
      </c>
      <c r="AQ262" s="222" t="s">
        <v>6882</v>
      </c>
      <c r="AR262" s="222" t="s">
        <v>6883</v>
      </c>
      <c r="AS262" s="222" t="s">
        <v>6865</v>
      </c>
      <c r="AT262" s="222">
        <v>20971042</v>
      </c>
      <c r="AU262" s="222">
        <v>20971042</v>
      </c>
      <c r="AV262" s="222" t="s">
        <v>1022</v>
      </c>
      <c r="AW262" s="222" t="s">
        <v>1035</v>
      </c>
      <c r="AX262" s="222" t="s">
        <v>178</v>
      </c>
      <c r="AY262" s="222" t="s">
        <v>5316</v>
      </c>
      <c r="AZ262" s="222" t="s">
        <v>5316</v>
      </c>
      <c r="BA262" s="222" t="s">
        <v>7036</v>
      </c>
      <c r="BB262" s="222" t="s">
        <v>7028</v>
      </c>
      <c r="BC262" s="222">
        <v>608309</v>
      </c>
      <c r="BD262" s="222" t="s">
        <v>7037</v>
      </c>
      <c r="BE262" s="222">
        <v>279</v>
      </c>
      <c r="BF262" s="222" t="s">
        <v>6886</v>
      </c>
      <c r="BG262" s="222">
        <v>15970950</v>
      </c>
      <c r="BH262" s="222" t="s">
        <v>7038</v>
      </c>
      <c r="BI262" s="222" t="s">
        <v>6888</v>
      </c>
      <c r="BJ262" s="222" t="s">
        <v>7039</v>
      </c>
      <c r="BK262" s="222" t="s">
        <v>1035</v>
      </c>
      <c r="BL262" s="222" t="s">
        <v>6890</v>
      </c>
      <c r="BM262" s="222" t="s">
        <v>6891</v>
      </c>
      <c r="BN262" s="222" t="s">
        <v>7040</v>
      </c>
      <c r="BO262" s="222">
        <v>605909</v>
      </c>
      <c r="BP262" s="222">
        <v>608309.00080000004</v>
      </c>
      <c r="BQ262" s="222" t="s">
        <v>7041</v>
      </c>
      <c r="BR262" s="222" t="s">
        <v>5316</v>
      </c>
      <c r="BS262" s="222" t="s">
        <v>5316</v>
      </c>
      <c r="BT262" s="222" t="s">
        <v>5316</v>
      </c>
      <c r="BU262" s="222" t="s">
        <v>5316</v>
      </c>
      <c r="BV262" s="222" t="s">
        <v>7042</v>
      </c>
      <c r="BW262" s="222" t="s">
        <v>7043</v>
      </c>
      <c r="BX262" s="222" t="s">
        <v>32</v>
      </c>
      <c r="BY262" s="222" t="s">
        <v>1035</v>
      </c>
      <c r="BZ262" s="224">
        <v>4.1190911637256397E-5</v>
      </c>
      <c r="CA262" s="222" t="s">
        <v>1011</v>
      </c>
      <c r="CB262" s="222">
        <v>0</v>
      </c>
      <c r="CC262" s="222">
        <v>0</v>
      </c>
      <c r="CD262" s="222">
        <v>1.1560693641618499E-4</v>
      </c>
      <c r="CE262" s="222">
        <v>0</v>
      </c>
      <c r="CF262" s="222">
        <v>0</v>
      </c>
      <c r="CG262" s="224">
        <v>4.4958638052991198E-5</v>
      </c>
      <c r="CH262" s="222">
        <v>1.1037527593819E-3</v>
      </c>
      <c r="CI262" s="222">
        <v>5</v>
      </c>
      <c r="CJ262" s="222">
        <v>0</v>
      </c>
      <c r="CK262" s="222">
        <v>0</v>
      </c>
      <c r="CL262" s="222">
        <v>1</v>
      </c>
      <c r="CM262" s="222">
        <v>0</v>
      </c>
      <c r="CN262" s="222">
        <v>0</v>
      </c>
      <c r="CO262" s="222">
        <v>3</v>
      </c>
      <c r="CP262" s="222">
        <v>1</v>
      </c>
      <c r="CQ262" s="222" t="s">
        <v>5316</v>
      </c>
      <c r="CR262" s="222" t="s">
        <v>5316</v>
      </c>
      <c r="CS262" s="222" t="s">
        <v>5316</v>
      </c>
      <c r="CT262" s="222" t="s">
        <v>5316</v>
      </c>
      <c r="CU262" s="222" t="s">
        <v>5316</v>
      </c>
      <c r="CV262" s="222" t="s">
        <v>5316</v>
      </c>
      <c r="CW262" s="222" t="s">
        <v>5316</v>
      </c>
      <c r="CX262" s="222" t="s">
        <v>5316</v>
      </c>
      <c r="CY262" s="222" t="s">
        <v>5316</v>
      </c>
      <c r="CZ262" s="222" t="s">
        <v>32</v>
      </c>
      <c r="DA262" s="222" t="s">
        <v>5316</v>
      </c>
      <c r="DB262" s="222" t="s">
        <v>7039</v>
      </c>
      <c r="DC262" s="222" t="s">
        <v>5316</v>
      </c>
      <c r="DD262" s="222" t="s">
        <v>5316</v>
      </c>
      <c r="DE262" s="222" t="s">
        <v>5316</v>
      </c>
      <c r="DF262" s="222" t="s">
        <v>5316</v>
      </c>
      <c r="DG262" s="222" t="s">
        <v>5316</v>
      </c>
      <c r="DH262" s="222" t="s">
        <v>5316</v>
      </c>
      <c r="DI262" s="222" t="s">
        <v>5316</v>
      </c>
      <c r="DJ262" s="222" t="s">
        <v>5316</v>
      </c>
      <c r="DK262" s="222" t="s">
        <v>5316</v>
      </c>
      <c r="DL262" s="222" t="s">
        <v>5316</v>
      </c>
      <c r="DM262" s="222" t="s">
        <v>5316</v>
      </c>
      <c r="DN262" s="222" t="s">
        <v>5316</v>
      </c>
      <c r="DO262" s="222" t="s">
        <v>5316</v>
      </c>
      <c r="DP262" s="222" t="s">
        <v>5316</v>
      </c>
      <c r="DQ262" s="222" t="s">
        <v>5316</v>
      </c>
      <c r="DR262" s="222" t="s">
        <v>16490</v>
      </c>
      <c r="DS262" s="222">
        <v>1</v>
      </c>
      <c r="DT262" s="224">
        <v>2.8870000000000002E-4</v>
      </c>
      <c r="DU262" s="222">
        <v>3478</v>
      </c>
      <c r="DV262" s="222" t="s">
        <v>16491</v>
      </c>
    </row>
    <row r="263" spans="2:126" s="223" customFormat="1" ht="13" x14ac:dyDescent="0.15">
      <c r="B263" s="222" t="s">
        <v>6865</v>
      </c>
      <c r="C263" s="222">
        <v>20972133</v>
      </c>
      <c r="D263" s="222" t="s">
        <v>1010</v>
      </c>
      <c r="E263" s="222" t="s">
        <v>1009</v>
      </c>
      <c r="F263" s="222" t="s">
        <v>7028</v>
      </c>
      <c r="G263" s="222" t="s">
        <v>6867</v>
      </c>
      <c r="H263" s="222" t="s">
        <v>6894</v>
      </c>
      <c r="I263" s="222" t="s">
        <v>6869</v>
      </c>
      <c r="J263" s="222" t="s">
        <v>7044</v>
      </c>
      <c r="K263" s="222" t="s">
        <v>7045</v>
      </c>
      <c r="L263" s="222" t="s">
        <v>7031</v>
      </c>
      <c r="M263" s="222" t="s">
        <v>7032</v>
      </c>
      <c r="N263" s="222" t="s">
        <v>7033</v>
      </c>
      <c r="O263" s="222" t="s">
        <v>7034</v>
      </c>
      <c r="P263" s="222" t="s">
        <v>7035</v>
      </c>
      <c r="Q263" s="222" t="s">
        <v>1020</v>
      </c>
      <c r="R263" s="222">
        <v>5</v>
      </c>
      <c r="S263" s="222">
        <v>8</v>
      </c>
      <c r="T263" s="222" t="s">
        <v>6877</v>
      </c>
      <c r="U263" s="222" t="s">
        <v>6878</v>
      </c>
      <c r="V263" s="222" t="s">
        <v>6877</v>
      </c>
      <c r="W263" s="222" t="s">
        <v>6879</v>
      </c>
      <c r="X263" s="222" t="s">
        <v>6877</v>
      </c>
      <c r="Y263" s="222" t="s">
        <v>6877</v>
      </c>
      <c r="Z263" s="222" t="s">
        <v>1010</v>
      </c>
      <c r="AA263" s="222" t="s">
        <v>6877</v>
      </c>
      <c r="AB263" s="222" t="s">
        <v>6877</v>
      </c>
      <c r="AC263" s="222">
        <v>15.68</v>
      </c>
      <c r="AD263" s="222" t="s">
        <v>1010</v>
      </c>
      <c r="AE263" s="222" t="s">
        <v>7046</v>
      </c>
      <c r="AF263" s="222" t="s">
        <v>7046</v>
      </c>
      <c r="AG263" s="222">
        <v>6.04</v>
      </c>
      <c r="AH263" s="222">
        <v>4.9000000000000004</v>
      </c>
      <c r="AI263" s="222">
        <v>0.63431999999999999</v>
      </c>
      <c r="AJ263" s="222">
        <v>0.99099999999999999</v>
      </c>
      <c r="AK263" s="222">
        <v>0.76620999999999995</v>
      </c>
      <c r="AL263" s="222">
        <v>0.97699999999999998</v>
      </c>
      <c r="AM263" s="222">
        <v>0.46971000000000002</v>
      </c>
      <c r="AN263" s="222">
        <v>0</v>
      </c>
      <c r="AO263" s="222">
        <v>0</v>
      </c>
      <c r="AP263" s="222">
        <v>0.1643</v>
      </c>
      <c r="AQ263" s="222" t="s">
        <v>6882</v>
      </c>
      <c r="AR263" s="222" t="s">
        <v>6883</v>
      </c>
      <c r="AS263" s="222" t="s">
        <v>6865</v>
      </c>
      <c r="AT263" s="222">
        <v>20972133</v>
      </c>
      <c r="AU263" s="222">
        <v>20972133</v>
      </c>
      <c r="AV263" s="222" t="s">
        <v>1010</v>
      </c>
      <c r="AW263" s="222" t="s">
        <v>1009</v>
      </c>
      <c r="AX263" s="222" t="s">
        <v>178</v>
      </c>
      <c r="AY263" s="222" t="s">
        <v>5316</v>
      </c>
      <c r="AZ263" s="222" t="s">
        <v>5316</v>
      </c>
      <c r="BA263" s="222" t="s">
        <v>7036</v>
      </c>
      <c r="BB263" s="222" t="s">
        <v>7028</v>
      </c>
      <c r="BC263" s="222">
        <v>608309</v>
      </c>
      <c r="BD263" s="222" t="s">
        <v>7047</v>
      </c>
      <c r="BE263" s="222">
        <v>347</v>
      </c>
      <c r="BF263" s="222" t="s">
        <v>6886</v>
      </c>
      <c r="BG263" s="222">
        <v>15349870</v>
      </c>
      <c r="BH263" s="222" t="s">
        <v>7048</v>
      </c>
      <c r="BI263" s="222" t="s">
        <v>6888</v>
      </c>
      <c r="BJ263" s="222" t="s">
        <v>7049</v>
      </c>
      <c r="BK263" s="222" t="s">
        <v>1009</v>
      </c>
      <c r="BL263" s="222" t="s">
        <v>6890</v>
      </c>
      <c r="BM263" s="222" t="s">
        <v>6891</v>
      </c>
      <c r="BN263" s="222" t="s">
        <v>7040</v>
      </c>
      <c r="BO263" s="222">
        <v>605909</v>
      </c>
      <c r="BP263" s="222">
        <v>608309.00049999997</v>
      </c>
      <c r="BQ263" s="222" t="s">
        <v>7050</v>
      </c>
      <c r="BR263" s="222" t="s">
        <v>5316</v>
      </c>
      <c r="BS263" s="222" t="s">
        <v>5316</v>
      </c>
      <c r="BT263" s="222" t="s">
        <v>5316</v>
      </c>
      <c r="BU263" s="222" t="s">
        <v>5316</v>
      </c>
      <c r="BV263" s="222" t="s">
        <v>7051</v>
      </c>
      <c r="BW263" s="222" t="s">
        <v>7052</v>
      </c>
      <c r="BX263" s="222" t="s">
        <v>32</v>
      </c>
      <c r="BY263" s="222" t="s">
        <v>1009</v>
      </c>
      <c r="BZ263" s="224">
        <v>1.6487502473125401E-5</v>
      </c>
      <c r="CA263" s="222" t="s">
        <v>1011</v>
      </c>
      <c r="CB263" s="222">
        <v>0</v>
      </c>
      <c r="CC263" s="222">
        <v>0</v>
      </c>
      <c r="CD263" s="222">
        <v>2.3126734505087899E-4</v>
      </c>
      <c r="CE263" s="222">
        <v>0</v>
      </c>
      <c r="CF263" s="222">
        <v>0</v>
      </c>
      <c r="CG263" s="222">
        <v>0</v>
      </c>
      <c r="CH263" s="222">
        <v>0</v>
      </c>
      <c r="CI263" s="222">
        <v>2</v>
      </c>
      <c r="CJ263" s="222">
        <v>0</v>
      </c>
      <c r="CK263" s="222">
        <v>0</v>
      </c>
      <c r="CL263" s="222">
        <v>2</v>
      </c>
      <c r="CM263" s="222">
        <v>0</v>
      </c>
      <c r="CN263" s="222">
        <v>0</v>
      </c>
      <c r="CO263" s="222">
        <v>0</v>
      </c>
      <c r="CP263" s="222">
        <v>0</v>
      </c>
      <c r="CQ263" s="222" t="s">
        <v>5316</v>
      </c>
      <c r="CR263" s="222" t="s">
        <v>5316</v>
      </c>
      <c r="CS263" s="222" t="s">
        <v>5316</v>
      </c>
      <c r="CT263" s="222" t="s">
        <v>5316</v>
      </c>
      <c r="CU263" s="222" t="s">
        <v>5316</v>
      </c>
      <c r="CV263" s="222" t="s">
        <v>5316</v>
      </c>
      <c r="CW263" s="222" t="s">
        <v>5316</v>
      </c>
      <c r="CX263" s="222" t="s">
        <v>5316</v>
      </c>
      <c r="CY263" s="222" t="s">
        <v>5316</v>
      </c>
      <c r="CZ263" s="222" t="s">
        <v>32</v>
      </c>
      <c r="DA263" s="222" t="s">
        <v>5316</v>
      </c>
      <c r="DB263" s="222" t="s">
        <v>7049</v>
      </c>
      <c r="DC263" s="222" t="s">
        <v>5316</v>
      </c>
      <c r="DD263" s="222" t="s">
        <v>5316</v>
      </c>
      <c r="DE263" s="222" t="s">
        <v>5316</v>
      </c>
      <c r="DF263" s="222" t="s">
        <v>5316</v>
      </c>
      <c r="DG263" s="222" t="s">
        <v>5316</v>
      </c>
      <c r="DH263" s="222" t="s">
        <v>5316</v>
      </c>
      <c r="DI263" s="222" t="s">
        <v>5316</v>
      </c>
      <c r="DJ263" s="222" t="s">
        <v>5316</v>
      </c>
      <c r="DK263" s="222" t="s">
        <v>5316</v>
      </c>
      <c r="DL263" s="222" t="s">
        <v>5316</v>
      </c>
      <c r="DM263" s="222" t="s">
        <v>5316</v>
      </c>
      <c r="DN263" s="222" t="s">
        <v>5316</v>
      </c>
      <c r="DO263" s="222" t="s">
        <v>5316</v>
      </c>
      <c r="DP263" s="222" t="s">
        <v>5316</v>
      </c>
      <c r="DQ263" s="222" t="s">
        <v>5316</v>
      </c>
      <c r="DR263" s="222" t="s">
        <v>16490</v>
      </c>
      <c r="DS263" s="222">
        <v>1</v>
      </c>
      <c r="DT263" s="224">
        <v>2.8870000000000002E-4</v>
      </c>
      <c r="DU263" s="222">
        <v>3478</v>
      </c>
      <c r="DV263" s="222" t="s">
        <v>16491</v>
      </c>
    </row>
    <row r="264" spans="2:126" s="223" customFormat="1" ht="13" x14ac:dyDescent="0.15">
      <c r="B264" s="222" t="s">
        <v>6865</v>
      </c>
      <c r="C264" s="222">
        <v>21890587</v>
      </c>
      <c r="D264" s="222" t="s">
        <v>1022</v>
      </c>
      <c r="E264" s="222" t="s">
        <v>1035</v>
      </c>
      <c r="F264" s="222" t="s">
        <v>7053</v>
      </c>
      <c r="G264" s="222" t="s">
        <v>6867</v>
      </c>
      <c r="H264" s="222" t="s">
        <v>6894</v>
      </c>
      <c r="I264" s="222" t="s">
        <v>6869</v>
      </c>
      <c r="J264" s="222" t="s">
        <v>7054</v>
      </c>
      <c r="K264" s="222" t="s">
        <v>7055</v>
      </c>
      <c r="L264" s="222" t="s">
        <v>7056</v>
      </c>
      <c r="M264" s="222" t="s">
        <v>7057</v>
      </c>
      <c r="N264" s="222" t="s">
        <v>7058</v>
      </c>
      <c r="O264" s="222" t="s">
        <v>7059</v>
      </c>
      <c r="P264" s="222" t="s">
        <v>7060</v>
      </c>
      <c r="Q264" s="222" t="s">
        <v>1020</v>
      </c>
      <c r="R264" s="222">
        <v>6</v>
      </c>
      <c r="S264" s="222">
        <v>12</v>
      </c>
      <c r="T264" s="222" t="s">
        <v>6877</v>
      </c>
      <c r="U264" s="222" t="s">
        <v>6878</v>
      </c>
      <c r="V264" s="222" t="s">
        <v>6877</v>
      </c>
      <c r="W264" s="222" t="s">
        <v>6879</v>
      </c>
      <c r="X264" s="222" t="s">
        <v>6877</v>
      </c>
      <c r="Y264" s="222" t="s">
        <v>6877</v>
      </c>
      <c r="Z264" s="222" t="s">
        <v>6877</v>
      </c>
      <c r="AA264" s="222" t="s">
        <v>6877</v>
      </c>
      <c r="AB264" s="222" t="s">
        <v>6877</v>
      </c>
      <c r="AC264" s="222">
        <v>24</v>
      </c>
      <c r="AD264" s="222" t="s">
        <v>1022</v>
      </c>
      <c r="AE264" s="222" t="s">
        <v>6881</v>
      </c>
      <c r="AF264" s="222" t="s">
        <v>6881</v>
      </c>
      <c r="AG264" s="222">
        <v>5.28</v>
      </c>
      <c r="AH264" s="222">
        <v>5.28</v>
      </c>
      <c r="AI264" s="222">
        <v>0.73960000000000004</v>
      </c>
      <c r="AJ264" s="222">
        <v>0.91700000000000004</v>
      </c>
      <c r="AK264" s="222">
        <v>0.60462000000000005</v>
      </c>
      <c r="AL264" s="222">
        <v>0.99099999999999999</v>
      </c>
      <c r="AM264" s="222">
        <v>0.55025999999999997</v>
      </c>
      <c r="AN264" s="222">
        <v>0</v>
      </c>
      <c r="AO264" s="222">
        <v>0</v>
      </c>
      <c r="AP264" s="222">
        <v>1</v>
      </c>
      <c r="AQ264" s="222" t="s">
        <v>6882</v>
      </c>
      <c r="AR264" s="222" t="s">
        <v>6883</v>
      </c>
      <c r="AS264" s="222" t="s">
        <v>6865</v>
      </c>
      <c r="AT264" s="222">
        <v>21890587</v>
      </c>
      <c r="AU264" s="222">
        <v>21890587</v>
      </c>
      <c r="AV264" s="222" t="s">
        <v>1022</v>
      </c>
      <c r="AW264" s="222" t="s">
        <v>1035</v>
      </c>
      <c r="AX264" s="222" t="s">
        <v>178</v>
      </c>
      <c r="AY264" s="222" t="s">
        <v>5316</v>
      </c>
      <c r="AZ264" s="222" t="s">
        <v>5316</v>
      </c>
      <c r="BA264" s="222" t="s">
        <v>7061</v>
      </c>
      <c r="BB264" s="222" t="s">
        <v>7053</v>
      </c>
      <c r="BC264" s="222">
        <v>171760</v>
      </c>
      <c r="BD264" s="222" t="s">
        <v>6947</v>
      </c>
      <c r="BE264" s="222">
        <v>176</v>
      </c>
      <c r="BF264" s="222" t="s">
        <v>6886</v>
      </c>
      <c r="BG264" s="222">
        <v>10679946</v>
      </c>
      <c r="BH264" s="222" t="s">
        <v>7062</v>
      </c>
      <c r="BI264" s="222" t="s">
        <v>6888</v>
      </c>
      <c r="BJ264" s="222" t="s">
        <v>7063</v>
      </c>
      <c r="BK264" s="222" t="s">
        <v>1035</v>
      </c>
      <c r="BL264" s="222" t="s">
        <v>6890</v>
      </c>
      <c r="BM264" s="222" t="s">
        <v>7064</v>
      </c>
      <c r="BN264" s="222" t="s">
        <v>7065</v>
      </c>
      <c r="BO264" s="222">
        <v>241500</v>
      </c>
      <c r="BP264" s="222">
        <v>171760.00219999999</v>
      </c>
      <c r="BQ264" s="222" t="s">
        <v>7066</v>
      </c>
      <c r="BR264" s="222" t="s">
        <v>5316</v>
      </c>
      <c r="BS264" s="222" t="s">
        <v>5316</v>
      </c>
      <c r="BT264" s="222" t="s">
        <v>5316</v>
      </c>
      <c r="BU264" s="222" t="s">
        <v>5316</v>
      </c>
      <c r="BV264" s="222" t="s">
        <v>7067</v>
      </c>
      <c r="BW264" s="222" t="s">
        <v>7068</v>
      </c>
      <c r="BX264" s="222" t="s">
        <v>32</v>
      </c>
      <c r="BY264" s="222" t="s">
        <v>1035</v>
      </c>
      <c r="BZ264" s="224">
        <v>7.4476184171328304E-5</v>
      </c>
      <c r="CA264" s="222" t="s">
        <v>1011</v>
      </c>
      <c r="CB264" s="224">
        <v>9.6786682152535797E-5</v>
      </c>
      <c r="CC264" s="222">
        <v>1.7334026694401099E-4</v>
      </c>
      <c r="CD264" s="222">
        <v>0</v>
      </c>
      <c r="CE264" s="224">
        <v>6.0562015503876002E-5</v>
      </c>
      <c r="CF264" s="222">
        <v>0</v>
      </c>
      <c r="CG264" s="224">
        <v>7.5357950263752794E-5</v>
      </c>
      <c r="CH264" s="222">
        <v>0</v>
      </c>
      <c r="CI264" s="222">
        <v>9</v>
      </c>
      <c r="CJ264" s="222">
        <v>1</v>
      </c>
      <c r="CK264" s="222">
        <v>2</v>
      </c>
      <c r="CL264" s="222">
        <v>0</v>
      </c>
      <c r="CM264" s="222">
        <v>1</v>
      </c>
      <c r="CN264" s="222">
        <v>0</v>
      </c>
      <c r="CO264" s="222">
        <v>5</v>
      </c>
      <c r="CP264" s="222">
        <v>0</v>
      </c>
      <c r="CQ264" s="222" t="s">
        <v>32</v>
      </c>
      <c r="CR264" s="222" t="s">
        <v>1035</v>
      </c>
      <c r="CS264" s="222" t="s">
        <v>7063</v>
      </c>
      <c r="CT264" s="222">
        <v>1.99681E-4</v>
      </c>
      <c r="CU264" s="222">
        <v>0</v>
      </c>
      <c r="CV264" s="222">
        <v>0</v>
      </c>
      <c r="CW264" s="222">
        <v>8.0000000000000004E-4</v>
      </c>
      <c r="CX264" s="222">
        <v>0</v>
      </c>
      <c r="CY264" s="222">
        <v>0</v>
      </c>
      <c r="CZ264" s="222" t="s">
        <v>32</v>
      </c>
      <c r="DA264" s="222">
        <v>1.997E-4</v>
      </c>
      <c r="DB264" s="222" t="s">
        <v>7063</v>
      </c>
      <c r="DC264" s="222" t="s">
        <v>5316</v>
      </c>
      <c r="DD264" s="222" t="s">
        <v>5316</v>
      </c>
      <c r="DE264" s="222" t="s">
        <v>5316</v>
      </c>
      <c r="DF264" s="222" t="s">
        <v>32</v>
      </c>
      <c r="DG264" s="222" t="s">
        <v>1035</v>
      </c>
      <c r="DH264" s="222">
        <v>3</v>
      </c>
      <c r="DI264" s="224">
        <v>8.0906148867313898E-4</v>
      </c>
      <c r="DJ264" s="222" t="s">
        <v>32</v>
      </c>
      <c r="DK264" s="222" t="s">
        <v>1035</v>
      </c>
      <c r="DL264" s="222">
        <v>3</v>
      </c>
      <c r="DM264" s="224">
        <v>8.0906148867313898E-4</v>
      </c>
      <c r="DN264" s="222" t="s">
        <v>5316</v>
      </c>
      <c r="DO264" s="222" t="s">
        <v>5316</v>
      </c>
      <c r="DP264" s="222" t="s">
        <v>5316</v>
      </c>
      <c r="DQ264" s="222" t="s">
        <v>5316</v>
      </c>
      <c r="DR264" s="222" t="s">
        <v>16490</v>
      </c>
      <c r="DS264" s="222">
        <v>1</v>
      </c>
      <c r="DT264" s="224">
        <v>2.8870000000000002E-4</v>
      </c>
      <c r="DU264" s="222">
        <v>3478</v>
      </c>
      <c r="DV264" s="222" t="s">
        <v>16493</v>
      </c>
    </row>
    <row r="265" spans="2:126" s="223" customFormat="1" ht="13" x14ac:dyDescent="0.15">
      <c r="B265" s="222" t="s">
        <v>6865</v>
      </c>
      <c r="C265" s="222">
        <v>24122724</v>
      </c>
      <c r="D265" s="222" t="s">
        <v>1009</v>
      </c>
      <c r="E265" s="222" t="s">
        <v>1010</v>
      </c>
      <c r="F265" s="222" t="s">
        <v>7069</v>
      </c>
      <c r="G265" s="222" t="s">
        <v>6867</v>
      </c>
      <c r="H265" s="222" t="s">
        <v>6868</v>
      </c>
      <c r="I265" s="222" t="s">
        <v>6869</v>
      </c>
      <c r="J265" s="222" t="s">
        <v>7070</v>
      </c>
      <c r="K265" s="222" t="s">
        <v>7071</v>
      </c>
      <c r="L265" s="222" t="s">
        <v>7072</v>
      </c>
      <c r="M265" s="222" t="s">
        <v>7073</v>
      </c>
      <c r="N265" s="222" t="s">
        <v>7074</v>
      </c>
      <c r="O265" s="222" t="s">
        <v>7075</v>
      </c>
      <c r="P265" s="222" t="s">
        <v>7076</v>
      </c>
      <c r="Q265" s="222" t="s">
        <v>1020</v>
      </c>
      <c r="R265" s="222">
        <v>11</v>
      </c>
      <c r="S265" s="222">
        <v>12</v>
      </c>
      <c r="T265" s="222" t="s">
        <v>6877</v>
      </c>
      <c r="U265" s="222" t="s">
        <v>6878</v>
      </c>
      <c r="V265" s="222" t="s">
        <v>6877</v>
      </c>
      <c r="W265" s="222" t="s">
        <v>6879</v>
      </c>
      <c r="X265" s="222" t="s">
        <v>6877</v>
      </c>
      <c r="Y265" s="222" t="s">
        <v>6877</v>
      </c>
      <c r="Z265" s="222" t="s">
        <v>6877</v>
      </c>
      <c r="AA265" s="222" t="s">
        <v>6877</v>
      </c>
      <c r="AB265" s="222" t="s">
        <v>6877</v>
      </c>
      <c r="AC265" s="222">
        <v>22.5</v>
      </c>
      <c r="AD265" s="222" t="s">
        <v>1009</v>
      </c>
      <c r="AE265" s="222" t="s">
        <v>6904</v>
      </c>
      <c r="AF265" s="222" t="s">
        <v>6904</v>
      </c>
      <c r="AG265" s="222">
        <v>5.39</v>
      </c>
      <c r="AH265" s="222">
        <v>4.47</v>
      </c>
      <c r="AI265" s="222">
        <v>0.53519000000000005</v>
      </c>
      <c r="AJ265" s="222">
        <v>0.871</v>
      </c>
      <c r="AK265" s="222">
        <v>0.44667000000000001</v>
      </c>
      <c r="AL265" s="222">
        <v>0.98</v>
      </c>
      <c r="AM265" s="222">
        <v>0.48075000000000001</v>
      </c>
      <c r="AN265" s="222">
        <v>0</v>
      </c>
      <c r="AO265" s="222">
        <v>0.92510000000000003</v>
      </c>
      <c r="AP265" s="222">
        <v>0</v>
      </c>
      <c r="AQ265" s="222" t="s">
        <v>6882</v>
      </c>
      <c r="AR265" s="222" t="s">
        <v>6883</v>
      </c>
      <c r="AS265" s="222" t="s">
        <v>6865</v>
      </c>
      <c r="AT265" s="222">
        <v>24122724</v>
      </c>
      <c r="AU265" s="222">
        <v>24122724</v>
      </c>
      <c r="AV265" s="222" t="s">
        <v>1009</v>
      </c>
      <c r="AW265" s="222" t="s">
        <v>1010</v>
      </c>
      <c r="AX265" s="222" t="s">
        <v>178</v>
      </c>
      <c r="AY265" s="222" t="s">
        <v>5316</v>
      </c>
      <c r="AZ265" s="222" t="s">
        <v>5316</v>
      </c>
      <c r="BA265" s="222" t="s">
        <v>7077</v>
      </c>
      <c r="BB265" s="222" t="s">
        <v>7069</v>
      </c>
      <c r="BC265" s="222">
        <v>606953</v>
      </c>
      <c r="BD265" s="222" t="s">
        <v>7078</v>
      </c>
      <c r="BE265" s="222">
        <v>302</v>
      </c>
      <c r="BF265" s="222" t="s">
        <v>6886</v>
      </c>
      <c r="BG265" s="222">
        <v>16301867</v>
      </c>
      <c r="BH265" s="222" t="s">
        <v>7079</v>
      </c>
      <c r="BI265" s="222" t="s">
        <v>6888</v>
      </c>
      <c r="BJ265" s="222" t="s">
        <v>7080</v>
      </c>
      <c r="BK265" s="222" t="s">
        <v>1010</v>
      </c>
      <c r="BL265" s="222" t="s">
        <v>6890</v>
      </c>
      <c r="BM265" s="222" t="s">
        <v>6891</v>
      </c>
      <c r="BN265" s="222" t="s">
        <v>7081</v>
      </c>
      <c r="BO265" s="222">
        <v>230350</v>
      </c>
      <c r="BP265" s="222" t="s">
        <v>5316</v>
      </c>
      <c r="BQ265" s="222" t="s">
        <v>7082</v>
      </c>
      <c r="BR265" s="222" t="s">
        <v>5316</v>
      </c>
      <c r="BS265" s="222" t="s">
        <v>5316</v>
      </c>
      <c r="BT265" s="222" t="s">
        <v>5316</v>
      </c>
      <c r="BU265" s="222" t="s">
        <v>5316</v>
      </c>
      <c r="BV265" s="222" t="s">
        <v>5316</v>
      </c>
      <c r="BW265" s="222" t="s">
        <v>7083</v>
      </c>
      <c r="BX265" s="222" t="s">
        <v>32</v>
      </c>
      <c r="BY265" s="222" t="s">
        <v>1010</v>
      </c>
      <c r="BZ265" s="224">
        <v>3.3030553261767103E-5</v>
      </c>
      <c r="CA265" s="222" t="s">
        <v>1011</v>
      </c>
      <c r="CB265" s="222">
        <v>0</v>
      </c>
      <c r="CC265" s="222">
        <v>0</v>
      </c>
      <c r="CD265" s="222">
        <v>3.4730261634637603E-4</v>
      </c>
      <c r="CE265" s="222">
        <v>0</v>
      </c>
      <c r="CF265" s="222">
        <v>0</v>
      </c>
      <c r="CG265" s="224">
        <v>1.50330727600722E-5</v>
      </c>
      <c r="CH265" s="222">
        <v>0</v>
      </c>
      <c r="CI265" s="222">
        <v>4</v>
      </c>
      <c r="CJ265" s="222">
        <v>0</v>
      </c>
      <c r="CK265" s="222">
        <v>0</v>
      </c>
      <c r="CL265" s="222">
        <v>3</v>
      </c>
      <c r="CM265" s="222">
        <v>0</v>
      </c>
      <c r="CN265" s="222">
        <v>0</v>
      </c>
      <c r="CO265" s="222">
        <v>1</v>
      </c>
      <c r="CP265" s="222">
        <v>0</v>
      </c>
      <c r="CQ265" s="222" t="s">
        <v>5316</v>
      </c>
      <c r="CR265" s="222" t="s">
        <v>5316</v>
      </c>
      <c r="CS265" s="222" t="s">
        <v>5316</v>
      </c>
      <c r="CT265" s="222" t="s">
        <v>5316</v>
      </c>
      <c r="CU265" s="222" t="s">
        <v>5316</v>
      </c>
      <c r="CV265" s="222" t="s">
        <v>5316</v>
      </c>
      <c r="CW265" s="222" t="s">
        <v>5316</v>
      </c>
      <c r="CX265" s="222" t="s">
        <v>5316</v>
      </c>
      <c r="CY265" s="222" t="s">
        <v>5316</v>
      </c>
      <c r="CZ265" s="222" t="s">
        <v>32</v>
      </c>
      <c r="DA265" s="222" t="s">
        <v>5316</v>
      </c>
      <c r="DB265" s="222" t="s">
        <v>7080</v>
      </c>
      <c r="DC265" s="222" t="s">
        <v>5316</v>
      </c>
      <c r="DD265" s="222" t="s">
        <v>5316</v>
      </c>
      <c r="DE265" s="222" t="s">
        <v>5316</v>
      </c>
      <c r="DF265" s="222" t="s">
        <v>5316</v>
      </c>
      <c r="DG265" s="222" t="s">
        <v>5316</v>
      </c>
      <c r="DH265" s="222" t="s">
        <v>5316</v>
      </c>
      <c r="DI265" s="222" t="s">
        <v>5316</v>
      </c>
      <c r="DJ265" s="222" t="s">
        <v>5316</v>
      </c>
      <c r="DK265" s="222" t="s">
        <v>5316</v>
      </c>
      <c r="DL265" s="222" t="s">
        <v>5316</v>
      </c>
      <c r="DM265" s="222" t="s">
        <v>5316</v>
      </c>
      <c r="DN265" s="222" t="s">
        <v>5316</v>
      </c>
      <c r="DO265" s="222" t="s">
        <v>5316</v>
      </c>
      <c r="DP265" s="222" t="s">
        <v>5316</v>
      </c>
      <c r="DQ265" s="222" t="s">
        <v>5316</v>
      </c>
      <c r="DR265" s="222" t="s">
        <v>16490</v>
      </c>
      <c r="DS265" s="222">
        <v>1</v>
      </c>
      <c r="DT265" s="224">
        <v>2.8870000000000002E-4</v>
      </c>
      <c r="DU265" s="222">
        <v>3478</v>
      </c>
      <c r="DV265" s="222" t="s">
        <v>16491</v>
      </c>
    </row>
    <row r="266" spans="2:126" s="223" customFormat="1" ht="13" x14ac:dyDescent="0.15">
      <c r="B266" s="222" t="s">
        <v>6865</v>
      </c>
      <c r="C266" s="222">
        <v>35250860</v>
      </c>
      <c r="D266" s="222" t="s">
        <v>1035</v>
      </c>
      <c r="E266" s="222" t="s">
        <v>1022</v>
      </c>
      <c r="F266" s="222" t="s">
        <v>7110</v>
      </c>
      <c r="G266" s="222" t="s">
        <v>6867</v>
      </c>
      <c r="H266" s="222" t="s">
        <v>6894</v>
      </c>
      <c r="I266" s="222" t="s">
        <v>6869</v>
      </c>
      <c r="J266" s="222" t="s">
        <v>7111</v>
      </c>
      <c r="K266" s="222" t="s">
        <v>7112</v>
      </c>
      <c r="L266" s="222" t="s">
        <v>7113</v>
      </c>
      <c r="M266" s="222" t="s">
        <v>7114</v>
      </c>
      <c r="N266" s="222" t="s">
        <v>7115</v>
      </c>
      <c r="O266" s="222" t="s">
        <v>7116</v>
      </c>
      <c r="P266" s="222" t="s">
        <v>7117</v>
      </c>
      <c r="Q266" s="222" t="s">
        <v>1020</v>
      </c>
      <c r="R266" s="222">
        <v>2</v>
      </c>
      <c r="S266" s="222">
        <v>2</v>
      </c>
      <c r="T266" s="222" t="s">
        <v>1010</v>
      </c>
      <c r="U266" s="222" t="s">
        <v>6916</v>
      </c>
      <c r="V266" s="222" t="s">
        <v>1623</v>
      </c>
      <c r="W266" s="222" t="s">
        <v>6879</v>
      </c>
      <c r="X266" s="222" t="s">
        <v>1623</v>
      </c>
      <c r="Y266" s="222" t="s">
        <v>1623</v>
      </c>
      <c r="Z266" s="222" t="s">
        <v>6877</v>
      </c>
      <c r="AA266" s="222" t="s">
        <v>1010</v>
      </c>
      <c r="AB266" s="222" t="s">
        <v>6877</v>
      </c>
      <c r="AC266" s="222">
        <v>6.2859999999999996</v>
      </c>
      <c r="AD266" s="222" t="s">
        <v>7119</v>
      </c>
      <c r="AE266" s="222" t="s">
        <v>6917</v>
      </c>
      <c r="AF266" s="222" t="s">
        <v>6917</v>
      </c>
      <c r="AG266" s="222">
        <v>5.07</v>
      </c>
      <c r="AH266" s="222">
        <v>-2.2799999999999998</v>
      </c>
      <c r="AI266" s="222">
        <v>6.3990000000000005E-2</v>
      </c>
      <c r="AJ266" s="222">
        <v>-0.30299999999999999</v>
      </c>
      <c r="AK266" s="222">
        <v>7.6780000000000001E-2</v>
      </c>
      <c r="AL266" s="222">
        <v>0.89400000000000002</v>
      </c>
      <c r="AM266" s="222">
        <v>0.36363000000000001</v>
      </c>
      <c r="AN266" s="222">
        <v>0.56340000000000001</v>
      </c>
      <c r="AO266" s="222">
        <v>0</v>
      </c>
      <c r="AP266" s="222">
        <v>0.43659999999999999</v>
      </c>
      <c r="AQ266" s="222" t="s">
        <v>6882</v>
      </c>
      <c r="AR266" s="222" t="s">
        <v>6883</v>
      </c>
      <c r="AS266" s="222" t="s">
        <v>6865</v>
      </c>
      <c r="AT266" s="222">
        <v>35250860</v>
      </c>
      <c r="AU266" s="222">
        <v>35250860</v>
      </c>
      <c r="AV266" s="222" t="s">
        <v>1035</v>
      </c>
      <c r="AW266" s="222" t="s">
        <v>1022</v>
      </c>
      <c r="AX266" s="222" t="s">
        <v>178</v>
      </c>
      <c r="AY266" s="222" t="s">
        <v>5316</v>
      </c>
      <c r="AZ266" s="222" t="s">
        <v>5316</v>
      </c>
      <c r="BA266" s="222" t="s">
        <v>7120</v>
      </c>
      <c r="BB266" s="222" t="s">
        <v>7110</v>
      </c>
      <c r="BC266" s="222">
        <v>603324</v>
      </c>
      <c r="BD266" s="222" t="s">
        <v>7121</v>
      </c>
      <c r="BE266" s="222">
        <v>166</v>
      </c>
      <c r="BF266" s="222" t="s">
        <v>6886</v>
      </c>
      <c r="BG266" s="222">
        <v>19050930</v>
      </c>
      <c r="BH266" s="222" t="s">
        <v>7122</v>
      </c>
      <c r="BI266" s="222" t="s">
        <v>6888</v>
      </c>
      <c r="BJ266" s="222" t="s">
        <v>7123</v>
      </c>
      <c r="BK266" s="222" t="s">
        <v>1022</v>
      </c>
      <c r="BL266" s="222" t="s">
        <v>6890</v>
      </c>
      <c r="BM266" s="222" t="s">
        <v>6891</v>
      </c>
      <c r="BN266" s="222" t="s">
        <v>7124</v>
      </c>
      <c r="BO266" s="222" t="s">
        <v>5316</v>
      </c>
      <c r="BP266" s="222">
        <v>603324.00109999999</v>
      </c>
      <c r="BQ266" s="222" t="s">
        <v>7125</v>
      </c>
      <c r="BR266" s="222" t="s">
        <v>5316</v>
      </c>
      <c r="BS266" s="222" t="s">
        <v>5316</v>
      </c>
      <c r="BT266" s="222" t="s">
        <v>5316</v>
      </c>
      <c r="BU266" s="222" t="s">
        <v>5316</v>
      </c>
      <c r="BV266" s="222" t="s">
        <v>7126</v>
      </c>
      <c r="BW266" s="222" t="s">
        <v>5316</v>
      </c>
      <c r="BX266" s="222" t="s">
        <v>32</v>
      </c>
      <c r="BY266" s="222" t="s">
        <v>1022</v>
      </c>
      <c r="BZ266" s="224">
        <v>8.2404904739930095E-6</v>
      </c>
      <c r="CA266" s="222" t="s">
        <v>1011</v>
      </c>
      <c r="CB266" s="222">
        <v>0</v>
      </c>
      <c r="CC266" s="222">
        <v>0</v>
      </c>
      <c r="CD266" s="222">
        <v>1.1555350127108901E-4</v>
      </c>
      <c r="CE266" s="222">
        <v>0</v>
      </c>
      <c r="CF266" s="222">
        <v>0</v>
      </c>
      <c r="CG266" s="222">
        <v>0</v>
      </c>
      <c r="CH266" s="222">
        <v>0</v>
      </c>
      <c r="CI266" s="222">
        <v>1</v>
      </c>
      <c r="CJ266" s="222">
        <v>0</v>
      </c>
      <c r="CK266" s="222">
        <v>0</v>
      </c>
      <c r="CL266" s="222">
        <v>1</v>
      </c>
      <c r="CM266" s="222">
        <v>0</v>
      </c>
      <c r="CN266" s="222">
        <v>0</v>
      </c>
      <c r="CO266" s="222">
        <v>0</v>
      </c>
      <c r="CP266" s="222">
        <v>0</v>
      </c>
      <c r="CQ266" s="222" t="s">
        <v>19</v>
      </c>
      <c r="CR266" s="222" t="s">
        <v>7127</v>
      </c>
      <c r="CS266" s="222" t="s">
        <v>5316</v>
      </c>
      <c r="CT266" s="222" t="s">
        <v>5316</v>
      </c>
      <c r="CU266" s="222" t="s">
        <v>5316</v>
      </c>
      <c r="CV266" s="222" t="s">
        <v>5316</v>
      </c>
      <c r="CW266" s="222" t="s">
        <v>5316</v>
      </c>
      <c r="CX266" s="222" t="s">
        <v>5316</v>
      </c>
      <c r="CY266" s="222" t="s">
        <v>5316</v>
      </c>
      <c r="CZ266" s="222" t="s">
        <v>32</v>
      </c>
      <c r="DA266" s="222" t="s">
        <v>1008</v>
      </c>
      <c r="DB266" s="222" t="s">
        <v>7123</v>
      </c>
      <c r="DC266" s="222" t="s">
        <v>5316</v>
      </c>
      <c r="DD266" s="222" t="s">
        <v>5316</v>
      </c>
      <c r="DE266" s="222" t="s">
        <v>5316</v>
      </c>
      <c r="DF266" s="222" t="s">
        <v>5316</v>
      </c>
      <c r="DG266" s="222" t="s">
        <v>5316</v>
      </c>
      <c r="DH266" s="222" t="s">
        <v>5316</v>
      </c>
      <c r="DI266" s="222" t="s">
        <v>5316</v>
      </c>
      <c r="DJ266" s="222" t="s">
        <v>5316</v>
      </c>
      <c r="DK266" s="222" t="s">
        <v>5316</v>
      </c>
      <c r="DL266" s="222" t="s">
        <v>5316</v>
      </c>
      <c r="DM266" s="222" t="s">
        <v>5316</v>
      </c>
      <c r="DN266" s="222" t="s">
        <v>5316</v>
      </c>
      <c r="DO266" s="222" t="s">
        <v>5316</v>
      </c>
      <c r="DP266" s="222" t="s">
        <v>5316</v>
      </c>
      <c r="DQ266" s="222" t="s">
        <v>5316</v>
      </c>
      <c r="DR266" s="222" t="s">
        <v>16490</v>
      </c>
      <c r="DS266" s="222">
        <v>1</v>
      </c>
      <c r="DT266" s="224">
        <v>2.8870000000000002E-4</v>
      </c>
      <c r="DU266" s="222">
        <v>3478</v>
      </c>
      <c r="DV266" s="222" t="s">
        <v>16493</v>
      </c>
    </row>
    <row r="267" spans="2:126" s="223" customFormat="1" ht="13" x14ac:dyDescent="0.15">
      <c r="B267" s="222" t="s">
        <v>6865</v>
      </c>
      <c r="C267" s="222">
        <v>43223453</v>
      </c>
      <c r="D267" s="222" t="s">
        <v>1009</v>
      </c>
      <c r="E267" s="222" t="s">
        <v>1035</v>
      </c>
      <c r="F267" s="222" t="s">
        <v>7142</v>
      </c>
      <c r="G267" s="222" t="s">
        <v>6867</v>
      </c>
      <c r="H267" s="222" t="s">
        <v>6868</v>
      </c>
      <c r="I267" s="222" t="s">
        <v>7143</v>
      </c>
      <c r="J267" s="222" t="s">
        <v>7144</v>
      </c>
      <c r="K267" s="222" t="s">
        <v>5316</v>
      </c>
      <c r="L267" s="222" t="s">
        <v>7145</v>
      </c>
      <c r="M267" s="222" t="s">
        <v>7146</v>
      </c>
      <c r="N267" s="222" t="s">
        <v>7147</v>
      </c>
      <c r="O267" s="222" t="s">
        <v>7148</v>
      </c>
      <c r="P267" s="222" t="s">
        <v>7149</v>
      </c>
      <c r="Q267" s="222" t="s">
        <v>1020</v>
      </c>
      <c r="R267" s="222">
        <v>5</v>
      </c>
      <c r="S267" s="222">
        <v>13</v>
      </c>
      <c r="T267" s="222" t="s">
        <v>5316</v>
      </c>
      <c r="U267" s="222" t="s">
        <v>5316</v>
      </c>
      <c r="V267" s="222" t="s">
        <v>5316</v>
      </c>
      <c r="W267" s="222" t="s">
        <v>6990</v>
      </c>
      <c r="X267" s="222" t="s">
        <v>5316</v>
      </c>
      <c r="Y267" s="222" t="s">
        <v>5316</v>
      </c>
      <c r="Z267" s="222" t="s">
        <v>5316</v>
      </c>
      <c r="AA267" s="222" t="s">
        <v>5316</v>
      </c>
      <c r="AB267" s="222" t="s">
        <v>5316</v>
      </c>
      <c r="AC267" s="222" t="s">
        <v>5316</v>
      </c>
      <c r="AD267" s="222" t="s">
        <v>5316</v>
      </c>
      <c r="AE267" s="222" t="s">
        <v>5316</v>
      </c>
      <c r="AF267" s="222" t="s">
        <v>5316</v>
      </c>
      <c r="AG267" s="222" t="s">
        <v>5316</v>
      </c>
      <c r="AH267" s="222" t="s">
        <v>5316</v>
      </c>
      <c r="AI267" s="222" t="s">
        <v>5316</v>
      </c>
      <c r="AJ267" s="222" t="s">
        <v>5316</v>
      </c>
      <c r="AK267" s="222" t="s">
        <v>5316</v>
      </c>
      <c r="AL267" s="222" t="s">
        <v>5316</v>
      </c>
      <c r="AM267" s="222" t="s">
        <v>5316</v>
      </c>
      <c r="AN267" s="222" t="s">
        <v>5316</v>
      </c>
      <c r="AO267" s="222" t="s">
        <v>5316</v>
      </c>
      <c r="AP267" s="222" t="s">
        <v>5316</v>
      </c>
      <c r="AQ267" s="222" t="s">
        <v>6882</v>
      </c>
      <c r="AR267" s="222" t="s">
        <v>6883</v>
      </c>
      <c r="AS267" s="222" t="s">
        <v>6865</v>
      </c>
      <c r="AT267" s="222">
        <v>43223453</v>
      </c>
      <c r="AU267" s="222">
        <v>43223453</v>
      </c>
      <c r="AV267" s="222" t="s">
        <v>1009</v>
      </c>
      <c r="AW267" s="222" t="s">
        <v>1035</v>
      </c>
      <c r="AX267" s="222" t="s">
        <v>178</v>
      </c>
      <c r="AY267" s="222" t="s">
        <v>5316</v>
      </c>
      <c r="AZ267" s="222" t="s">
        <v>5316</v>
      </c>
      <c r="BA267" s="222" t="s">
        <v>7150</v>
      </c>
      <c r="BB267" s="222" t="s">
        <v>7151</v>
      </c>
      <c r="BC267" s="222">
        <v>610339</v>
      </c>
      <c r="BD267" s="222" t="s">
        <v>5316</v>
      </c>
      <c r="BE267" s="222" t="s">
        <v>5316</v>
      </c>
      <c r="BF267" s="222" t="s">
        <v>6886</v>
      </c>
      <c r="BG267" s="222">
        <v>17277775</v>
      </c>
      <c r="BH267" s="222" t="s">
        <v>7152</v>
      </c>
      <c r="BI267" s="222" t="s">
        <v>7153</v>
      </c>
      <c r="BJ267" s="222" t="s">
        <v>7154</v>
      </c>
      <c r="BK267" s="222" t="s">
        <v>1035</v>
      </c>
      <c r="BL267" s="222" t="s">
        <v>6890</v>
      </c>
      <c r="BM267" s="222" t="s">
        <v>7064</v>
      </c>
      <c r="BN267" s="222" t="s">
        <v>7155</v>
      </c>
      <c r="BO267" s="222" t="s">
        <v>5316</v>
      </c>
      <c r="BP267" s="222">
        <v>610339.00009999995</v>
      </c>
      <c r="BQ267" s="222" t="s">
        <v>7156</v>
      </c>
      <c r="BR267" s="222" t="s">
        <v>5316</v>
      </c>
      <c r="BS267" s="222" t="s">
        <v>5316</v>
      </c>
      <c r="BT267" s="222" t="s">
        <v>5316</v>
      </c>
      <c r="BU267" s="222" t="s">
        <v>5316</v>
      </c>
      <c r="BV267" s="222" t="s">
        <v>5316</v>
      </c>
      <c r="BW267" s="222" t="s">
        <v>5316</v>
      </c>
      <c r="BX267" s="222" t="s">
        <v>32</v>
      </c>
      <c r="BY267" s="222" t="s">
        <v>1035</v>
      </c>
      <c r="BZ267" s="222">
        <v>2.2238328995486401E-4</v>
      </c>
      <c r="CA267" s="222" t="s">
        <v>1011</v>
      </c>
      <c r="CB267" s="222">
        <v>2.3063617143955399E-3</v>
      </c>
      <c r="CC267" s="224">
        <v>8.63707030575229E-5</v>
      </c>
      <c r="CD267" s="222">
        <v>0</v>
      </c>
      <c r="CE267" s="222">
        <v>1.21124031007752E-4</v>
      </c>
      <c r="CF267" s="222">
        <v>0</v>
      </c>
      <c r="CG267" s="222">
        <v>0</v>
      </c>
      <c r="CH267" s="222">
        <v>0</v>
      </c>
      <c r="CI267" s="222">
        <v>27</v>
      </c>
      <c r="CJ267" s="222">
        <v>24</v>
      </c>
      <c r="CK267" s="222">
        <v>1</v>
      </c>
      <c r="CL267" s="222">
        <v>0</v>
      </c>
      <c r="CM267" s="222">
        <v>2</v>
      </c>
      <c r="CN267" s="222">
        <v>0</v>
      </c>
      <c r="CO267" s="222">
        <v>0</v>
      </c>
      <c r="CP267" s="222">
        <v>0</v>
      </c>
      <c r="CQ267" s="222" t="s">
        <v>32</v>
      </c>
      <c r="CR267" s="222" t="s">
        <v>1035</v>
      </c>
      <c r="CS267" s="222" t="s">
        <v>7154</v>
      </c>
      <c r="CT267" s="222">
        <v>5.9904200000000004E-4</v>
      </c>
      <c r="CU267" s="222">
        <v>0</v>
      </c>
      <c r="CV267" s="222">
        <v>0</v>
      </c>
      <c r="CW267" s="222">
        <v>2.3E-3</v>
      </c>
      <c r="CX267" s="222">
        <v>0</v>
      </c>
      <c r="CY267" s="222">
        <v>0</v>
      </c>
      <c r="CZ267" s="222" t="s">
        <v>32</v>
      </c>
      <c r="DA267" s="222">
        <v>5.9900000000000003E-4</v>
      </c>
      <c r="DB267" s="222" t="s">
        <v>7154</v>
      </c>
      <c r="DC267" s="222" t="s">
        <v>32</v>
      </c>
      <c r="DD267" s="222">
        <v>1E-3</v>
      </c>
      <c r="DE267" s="222" t="s">
        <v>7154</v>
      </c>
      <c r="DF267" s="222" t="s">
        <v>5316</v>
      </c>
      <c r="DG267" s="222" t="s">
        <v>5316</v>
      </c>
      <c r="DH267" s="222" t="s">
        <v>5316</v>
      </c>
      <c r="DI267" s="222" t="s">
        <v>5316</v>
      </c>
      <c r="DJ267" s="222" t="s">
        <v>5316</v>
      </c>
      <c r="DK267" s="222" t="s">
        <v>5316</v>
      </c>
      <c r="DL267" s="222" t="s">
        <v>5316</v>
      </c>
      <c r="DM267" s="222" t="s">
        <v>5316</v>
      </c>
      <c r="DN267" s="222" t="s">
        <v>5316</v>
      </c>
      <c r="DO267" s="222" t="s">
        <v>5316</v>
      </c>
      <c r="DP267" s="222" t="s">
        <v>5316</v>
      </c>
      <c r="DQ267" s="222" t="s">
        <v>5316</v>
      </c>
      <c r="DR267" s="222" t="s">
        <v>16490</v>
      </c>
      <c r="DS267" s="222">
        <v>1</v>
      </c>
      <c r="DT267" s="224">
        <v>2.8870000000000002E-4</v>
      </c>
      <c r="DU267" s="222">
        <v>3478</v>
      </c>
      <c r="DV267" s="222" t="s">
        <v>16494</v>
      </c>
    </row>
    <row r="268" spans="2:126" s="223" customFormat="1" ht="13" x14ac:dyDescent="0.15">
      <c r="B268" s="222" t="s">
        <v>6865</v>
      </c>
      <c r="C268" s="222">
        <v>45797201</v>
      </c>
      <c r="D268" s="222" t="s">
        <v>1022</v>
      </c>
      <c r="E268" s="222" t="s">
        <v>1035</v>
      </c>
      <c r="F268" s="222" t="s">
        <v>4947</v>
      </c>
      <c r="G268" s="222" t="s">
        <v>6867</v>
      </c>
      <c r="H268" s="222" t="s">
        <v>6868</v>
      </c>
      <c r="I268" s="222" t="s">
        <v>6869</v>
      </c>
      <c r="J268" s="222" t="s">
        <v>7190</v>
      </c>
      <c r="K268" s="222" t="s">
        <v>7191</v>
      </c>
      <c r="L268" s="222" t="s">
        <v>4948</v>
      </c>
      <c r="M268" s="222" t="s">
        <v>7192</v>
      </c>
      <c r="N268" s="222" t="s">
        <v>7193</v>
      </c>
      <c r="O268" s="222" t="s">
        <v>7194</v>
      </c>
      <c r="P268" s="222" t="s">
        <v>5316</v>
      </c>
      <c r="Q268" s="222" t="s">
        <v>1020</v>
      </c>
      <c r="R268" s="222">
        <v>13</v>
      </c>
      <c r="S268" s="222">
        <v>16</v>
      </c>
      <c r="T268" s="222" t="s">
        <v>6877</v>
      </c>
      <c r="U268" s="222" t="s">
        <v>6878</v>
      </c>
      <c r="V268" s="222" t="s">
        <v>6877</v>
      </c>
      <c r="W268" s="222" t="s">
        <v>6879</v>
      </c>
      <c r="X268" s="222" t="s">
        <v>6877</v>
      </c>
      <c r="Y268" s="222" t="s">
        <v>6877</v>
      </c>
      <c r="Z268" s="222" t="s">
        <v>6877</v>
      </c>
      <c r="AA268" s="222" t="s">
        <v>6877</v>
      </c>
      <c r="AB268" s="222" t="s">
        <v>6877</v>
      </c>
      <c r="AC268" s="222">
        <v>20.3</v>
      </c>
      <c r="AD268" s="222" t="s">
        <v>1022</v>
      </c>
      <c r="AE268" s="222" t="s">
        <v>6881</v>
      </c>
      <c r="AF268" s="222" t="s">
        <v>6881</v>
      </c>
      <c r="AG268" s="222">
        <v>5.55</v>
      </c>
      <c r="AH268" s="222">
        <v>4.6399999999999997</v>
      </c>
      <c r="AI268" s="222">
        <v>0.5716</v>
      </c>
      <c r="AJ268" s="222">
        <v>0.91700000000000004</v>
      </c>
      <c r="AK268" s="222">
        <v>0.60462000000000005</v>
      </c>
      <c r="AL268" s="222">
        <v>0.74099999999999999</v>
      </c>
      <c r="AM268" s="222">
        <v>0.30651</v>
      </c>
      <c r="AN268" s="222">
        <v>7.1099999999999997E-2</v>
      </c>
      <c r="AO268" s="222">
        <v>0</v>
      </c>
      <c r="AP268" s="222">
        <v>0.92889999999999995</v>
      </c>
      <c r="AQ268" s="222" t="s">
        <v>6882</v>
      </c>
      <c r="AR268" s="222" t="s">
        <v>6883</v>
      </c>
      <c r="AS268" s="222" t="s">
        <v>6865</v>
      </c>
      <c r="AT268" s="222">
        <v>45797201</v>
      </c>
      <c r="AU268" s="222">
        <v>45797201</v>
      </c>
      <c r="AV268" s="222" t="s">
        <v>1022</v>
      </c>
      <c r="AW268" s="222" t="s">
        <v>1035</v>
      </c>
      <c r="AX268" s="222" t="s">
        <v>178</v>
      </c>
      <c r="AY268" s="222" t="s">
        <v>5316</v>
      </c>
      <c r="AZ268" s="222" t="s">
        <v>5316</v>
      </c>
      <c r="BA268" s="222" t="s">
        <v>7195</v>
      </c>
      <c r="BB268" s="222" t="s">
        <v>4947</v>
      </c>
      <c r="BC268" s="222">
        <v>604933</v>
      </c>
      <c r="BD268" s="222" t="s">
        <v>7196</v>
      </c>
      <c r="BE268" s="222">
        <v>405</v>
      </c>
      <c r="BF268" s="222" t="s">
        <v>6886</v>
      </c>
      <c r="BG268" s="222">
        <v>16140997</v>
      </c>
      <c r="BH268" s="222" t="s">
        <v>7197</v>
      </c>
      <c r="BI268" s="222" t="s">
        <v>6888</v>
      </c>
      <c r="BJ268" s="222" t="s">
        <v>7198</v>
      </c>
      <c r="BK268" s="222" t="s">
        <v>7199</v>
      </c>
      <c r="BL268" s="222" t="s">
        <v>7200</v>
      </c>
      <c r="BM268" s="222" t="s">
        <v>7201</v>
      </c>
      <c r="BN268" s="222" t="s">
        <v>7202</v>
      </c>
      <c r="BO268" s="222" t="s">
        <v>7203</v>
      </c>
      <c r="BP268" s="222" t="s">
        <v>7204</v>
      </c>
      <c r="BQ268" s="222" t="s">
        <v>7205</v>
      </c>
      <c r="BR268" s="222" t="s">
        <v>5316</v>
      </c>
      <c r="BS268" s="222" t="s">
        <v>5316</v>
      </c>
      <c r="BT268" s="222" t="s">
        <v>5316</v>
      </c>
      <c r="BU268" s="222" t="s">
        <v>5316</v>
      </c>
      <c r="BV268" s="222" t="s">
        <v>5316</v>
      </c>
      <c r="BW268" s="222" t="s">
        <v>5316</v>
      </c>
      <c r="BX268" s="222" t="s">
        <v>32</v>
      </c>
      <c r="BY268" s="222" t="s">
        <v>1035</v>
      </c>
      <c r="BZ268" s="222">
        <v>1.0006003602161299E-4</v>
      </c>
      <c r="CA268" s="222" t="s">
        <v>1011</v>
      </c>
      <c r="CB268" s="222">
        <v>0</v>
      </c>
      <c r="CC268" s="222">
        <v>0</v>
      </c>
      <c r="CD268" s="222">
        <v>0</v>
      </c>
      <c r="CE268" s="222">
        <v>0</v>
      </c>
      <c r="CF268" s="222">
        <v>0</v>
      </c>
      <c r="CG268" s="222">
        <v>1.82609489606477E-4</v>
      </c>
      <c r="CH268" s="222">
        <v>0</v>
      </c>
      <c r="CI268" s="222">
        <v>12</v>
      </c>
      <c r="CJ268" s="222">
        <v>0</v>
      </c>
      <c r="CK268" s="222">
        <v>0</v>
      </c>
      <c r="CL268" s="222">
        <v>0</v>
      </c>
      <c r="CM268" s="222">
        <v>0</v>
      </c>
      <c r="CN268" s="222">
        <v>0</v>
      </c>
      <c r="CO268" s="222">
        <v>12</v>
      </c>
      <c r="CP268" s="222">
        <v>0</v>
      </c>
      <c r="CQ268" s="222" t="s">
        <v>32</v>
      </c>
      <c r="CR268" s="222" t="s">
        <v>1035</v>
      </c>
      <c r="CS268" s="222" t="s">
        <v>7206</v>
      </c>
      <c r="CT268" s="222">
        <v>1.99681E-4</v>
      </c>
      <c r="CU268" s="222">
        <v>0</v>
      </c>
      <c r="CV268" s="222">
        <v>0</v>
      </c>
      <c r="CW268" s="222">
        <v>0</v>
      </c>
      <c r="CX268" s="222">
        <v>1E-3</v>
      </c>
      <c r="CY268" s="222">
        <v>0</v>
      </c>
      <c r="CZ268" s="222" t="s">
        <v>32</v>
      </c>
      <c r="DA268" s="222">
        <v>1.997E-4</v>
      </c>
      <c r="DB268" s="222" t="s">
        <v>7206</v>
      </c>
      <c r="DC268" s="222" t="s">
        <v>5316</v>
      </c>
      <c r="DD268" s="222" t="s">
        <v>5316</v>
      </c>
      <c r="DE268" s="222" t="s">
        <v>5316</v>
      </c>
      <c r="DF268" s="222" t="s">
        <v>5316</v>
      </c>
      <c r="DG268" s="222" t="s">
        <v>5316</v>
      </c>
      <c r="DH268" s="222" t="s">
        <v>5316</v>
      </c>
      <c r="DI268" s="222" t="s">
        <v>5316</v>
      </c>
      <c r="DJ268" s="222" t="s">
        <v>5316</v>
      </c>
      <c r="DK268" s="222" t="s">
        <v>5316</v>
      </c>
      <c r="DL268" s="222" t="s">
        <v>5316</v>
      </c>
      <c r="DM268" s="222" t="s">
        <v>5316</v>
      </c>
      <c r="DN268" s="222" t="s">
        <v>5316</v>
      </c>
      <c r="DO268" s="222" t="s">
        <v>5316</v>
      </c>
      <c r="DP268" s="222" t="s">
        <v>5316</v>
      </c>
      <c r="DQ268" s="222" t="s">
        <v>5316</v>
      </c>
      <c r="DR268" s="222" t="s">
        <v>16490</v>
      </c>
      <c r="DS268" s="222">
        <v>1</v>
      </c>
      <c r="DT268" s="224">
        <v>2.8870000000000002E-4</v>
      </c>
      <c r="DU268" s="222">
        <v>3478</v>
      </c>
      <c r="DV268" s="222" t="s">
        <v>16491</v>
      </c>
    </row>
    <row r="269" spans="2:126" s="223" customFormat="1" ht="13" x14ac:dyDescent="0.15">
      <c r="B269" s="222" t="s">
        <v>6865</v>
      </c>
      <c r="C269" s="222">
        <v>45974001</v>
      </c>
      <c r="D269" s="222" t="s">
        <v>1009</v>
      </c>
      <c r="E269" s="222" t="s">
        <v>1010</v>
      </c>
      <c r="F269" s="222" t="s">
        <v>7227</v>
      </c>
      <c r="G269" s="222" t="s">
        <v>6867</v>
      </c>
      <c r="H269" s="222" t="s">
        <v>6894</v>
      </c>
      <c r="I269" s="222" t="s">
        <v>6982</v>
      </c>
      <c r="J269" s="222" t="s">
        <v>7228</v>
      </c>
      <c r="K269" s="222" t="s">
        <v>7229</v>
      </c>
      <c r="L269" s="222" t="s">
        <v>7230</v>
      </c>
      <c r="M269" s="222" t="s">
        <v>7231</v>
      </c>
      <c r="N269" s="222" t="s">
        <v>7232</v>
      </c>
      <c r="O269" s="222" t="s">
        <v>7233</v>
      </c>
      <c r="P269" s="222" t="s">
        <v>7234</v>
      </c>
      <c r="Q269" s="222" t="s">
        <v>1020</v>
      </c>
      <c r="R269" s="222">
        <v>3</v>
      </c>
      <c r="S269" s="222">
        <v>4</v>
      </c>
      <c r="T269" s="222" t="s">
        <v>5316</v>
      </c>
      <c r="U269" s="222" t="s">
        <v>5316</v>
      </c>
      <c r="V269" s="222" t="s">
        <v>5316</v>
      </c>
      <c r="W269" s="222" t="s">
        <v>6990</v>
      </c>
      <c r="X269" s="222" t="s">
        <v>5316</v>
      </c>
      <c r="Y269" s="222" t="s">
        <v>5316</v>
      </c>
      <c r="Z269" s="222" t="s">
        <v>5316</v>
      </c>
      <c r="AA269" s="222" t="s">
        <v>5316</v>
      </c>
      <c r="AB269" s="222" t="s">
        <v>5316</v>
      </c>
      <c r="AC269" s="222">
        <v>22.3</v>
      </c>
      <c r="AD269" s="222" t="s">
        <v>1009</v>
      </c>
      <c r="AE269" s="222" t="s">
        <v>6904</v>
      </c>
      <c r="AF269" s="222" t="s">
        <v>6904</v>
      </c>
      <c r="AG269" s="222">
        <v>5.8</v>
      </c>
      <c r="AH269" s="222">
        <v>5.8</v>
      </c>
      <c r="AI269" s="222">
        <v>0.92030000000000001</v>
      </c>
      <c r="AJ269" s="222">
        <v>0.871</v>
      </c>
      <c r="AK269" s="222">
        <v>0.44667000000000001</v>
      </c>
      <c r="AL269" s="222">
        <v>0.999</v>
      </c>
      <c r="AM269" s="222">
        <v>0.78790000000000004</v>
      </c>
      <c r="AN269" s="222">
        <v>0.18329999999999999</v>
      </c>
      <c r="AO269" s="222">
        <v>0.81669999999999998</v>
      </c>
      <c r="AP269" s="222">
        <v>0</v>
      </c>
      <c r="AQ269" s="222" t="s">
        <v>6882</v>
      </c>
      <c r="AR269" s="222" t="s">
        <v>6883</v>
      </c>
      <c r="AS269" s="222" t="s">
        <v>6865</v>
      </c>
      <c r="AT269" s="222">
        <v>45974001</v>
      </c>
      <c r="AU269" s="222">
        <v>45974001</v>
      </c>
      <c r="AV269" s="222" t="s">
        <v>1009</v>
      </c>
      <c r="AW269" s="222" t="s">
        <v>1010</v>
      </c>
      <c r="AX269" s="222" t="s">
        <v>178</v>
      </c>
      <c r="AY269" s="222" t="s">
        <v>5316</v>
      </c>
      <c r="AZ269" s="222" t="s">
        <v>5316</v>
      </c>
      <c r="BA269" s="222" t="s">
        <v>7235</v>
      </c>
      <c r="BB269" s="222" t="s">
        <v>7227</v>
      </c>
      <c r="BC269" s="222">
        <v>609831</v>
      </c>
      <c r="BD269" s="222" t="s">
        <v>7021</v>
      </c>
      <c r="BE269" s="222">
        <v>132</v>
      </c>
      <c r="BF269" s="222" t="s">
        <v>6886</v>
      </c>
      <c r="BG269" s="222">
        <v>16311595</v>
      </c>
      <c r="BH269" s="222" t="s">
        <v>7236</v>
      </c>
      <c r="BI269" s="222" t="s">
        <v>6888</v>
      </c>
      <c r="BJ269" s="222" t="s">
        <v>7237</v>
      </c>
      <c r="BK269" s="222" t="s">
        <v>1010</v>
      </c>
      <c r="BL269" s="222" t="s">
        <v>6890</v>
      </c>
      <c r="BM269" s="222" t="s">
        <v>7064</v>
      </c>
      <c r="BN269" s="222" t="s">
        <v>7238</v>
      </c>
      <c r="BO269" s="222">
        <v>277400</v>
      </c>
      <c r="BP269" s="222">
        <v>609831.00029999996</v>
      </c>
      <c r="BQ269" s="222" t="s">
        <v>7239</v>
      </c>
      <c r="BR269" s="222" t="s">
        <v>5316</v>
      </c>
      <c r="BS269" s="222" t="s">
        <v>5316</v>
      </c>
      <c r="BT269" s="222" t="s">
        <v>5316</v>
      </c>
      <c r="BU269" s="222" t="s">
        <v>5316</v>
      </c>
      <c r="BV269" s="222" t="s">
        <v>5316</v>
      </c>
      <c r="BW269" s="222" t="s">
        <v>5316</v>
      </c>
      <c r="BX269" s="222" t="s">
        <v>32</v>
      </c>
      <c r="BY269" s="222" t="s">
        <v>1010</v>
      </c>
      <c r="BZ269" s="224">
        <v>9.9509088496749397E-5</v>
      </c>
      <c r="CA269" s="222" t="s">
        <v>1011</v>
      </c>
      <c r="CB269" s="222">
        <v>0</v>
      </c>
      <c r="CC269" s="222">
        <v>0</v>
      </c>
      <c r="CD269" s="222">
        <v>0</v>
      </c>
      <c r="CE269" s="222">
        <v>7.2753728628592205E-4</v>
      </c>
      <c r="CF269" s="222">
        <v>0</v>
      </c>
      <c r="CG269" s="222">
        <v>0</v>
      </c>
      <c r="CH269" s="222">
        <v>0</v>
      </c>
      <c r="CI269" s="222">
        <v>12</v>
      </c>
      <c r="CJ269" s="222">
        <v>0</v>
      </c>
      <c r="CK269" s="222">
        <v>0</v>
      </c>
      <c r="CL269" s="222">
        <v>0</v>
      </c>
      <c r="CM269" s="222">
        <v>12</v>
      </c>
      <c r="CN269" s="222">
        <v>0</v>
      </c>
      <c r="CO269" s="222">
        <v>0</v>
      </c>
      <c r="CP269" s="222">
        <v>0</v>
      </c>
      <c r="CQ269" s="222" t="s">
        <v>19</v>
      </c>
      <c r="CR269" s="222" t="s">
        <v>7240</v>
      </c>
      <c r="CS269" s="222" t="s">
        <v>5316</v>
      </c>
      <c r="CT269" s="222" t="s">
        <v>5316</v>
      </c>
      <c r="CU269" s="222" t="s">
        <v>5316</v>
      </c>
      <c r="CV269" s="222" t="s">
        <v>5316</v>
      </c>
      <c r="CW269" s="222" t="s">
        <v>5316</v>
      </c>
      <c r="CX269" s="222" t="s">
        <v>5316</v>
      </c>
      <c r="CY269" s="222" t="s">
        <v>5316</v>
      </c>
      <c r="CZ269" s="222" t="s">
        <v>32</v>
      </c>
      <c r="DA269" s="222" t="s">
        <v>1008</v>
      </c>
      <c r="DB269" s="222" t="s">
        <v>7237</v>
      </c>
      <c r="DC269" s="222" t="s">
        <v>32</v>
      </c>
      <c r="DD269" s="224">
        <v>8.2999999999999998E-5</v>
      </c>
      <c r="DE269" s="222" t="s">
        <v>7237</v>
      </c>
      <c r="DF269" s="222" t="s">
        <v>5316</v>
      </c>
      <c r="DG269" s="222" t="s">
        <v>5316</v>
      </c>
      <c r="DH269" s="222" t="s">
        <v>5316</v>
      </c>
      <c r="DI269" s="222" t="s">
        <v>5316</v>
      </c>
      <c r="DJ269" s="222" t="s">
        <v>5316</v>
      </c>
      <c r="DK269" s="222" t="s">
        <v>5316</v>
      </c>
      <c r="DL269" s="222" t="s">
        <v>5316</v>
      </c>
      <c r="DM269" s="222" t="s">
        <v>5316</v>
      </c>
      <c r="DN269" s="222" t="s">
        <v>5316</v>
      </c>
      <c r="DO269" s="222" t="s">
        <v>5316</v>
      </c>
      <c r="DP269" s="222" t="s">
        <v>5316</v>
      </c>
      <c r="DQ269" s="222" t="s">
        <v>5316</v>
      </c>
      <c r="DR269" s="222" t="s">
        <v>16490</v>
      </c>
      <c r="DS269" s="222">
        <v>1</v>
      </c>
      <c r="DT269" s="224">
        <v>2.8870000000000002E-4</v>
      </c>
      <c r="DU269" s="222">
        <v>3478</v>
      </c>
      <c r="DV269" s="222" t="s">
        <v>16491</v>
      </c>
    </row>
    <row r="270" spans="2:126" s="223" customFormat="1" ht="13" x14ac:dyDescent="0.15">
      <c r="B270" s="222" t="s">
        <v>6865</v>
      </c>
      <c r="C270" s="222">
        <v>55464998</v>
      </c>
      <c r="D270" s="222" t="s">
        <v>1022</v>
      </c>
      <c r="E270" s="222" t="s">
        <v>1035</v>
      </c>
      <c r="F270" s="222" t="s">
        <v>7273</v>
      </c>
      <c r="G270" s="222" t="s">
        <v>6867</v>
      </c>
      <c r="H270" s="222" t="s">
        <v>6894</v>
      </c>
      <c r="I270" s="222" t="s">
        <v>6869</v>
      </c>
      <c r="J270" s="222" t="s">
        <v>7274</v>
      </c>
      <c r="K270" s="222" t="s">
        <v>7275</v>
      </c>
      <c r="L270" s="222" t="s">
        <v>7276</v>
      </c>
      <c r="M270" s="222" t="s">
        <v>7277</v>
      </c>
      <c r="N270" s="222" t="s">
        <v>7278</v>
      </c>
      <c r="O270" s="222" t="s">
        <v>7279</v>
      </c>
      <c r="P270" s="222" t="s">
        <v>7280</v>
      </c>
      <c r="Q270" s="222" t="s">
        <v>1020</v>
      </c>
      <c r="R270" s="222">
        <v>1</v>
      </c>
      <c r="S270" s="222">
        <v>4</v>
      </c>
      <c r="T270" s="222" t="s">
        <v>1010</v>
      </c>
      <c r="U270" s="222" t="s">
        <v>6878</v>
      </c>
      <c r="V270" s="222" t="s">
        <v>6877</v>
      </c>
      <c r="W270" s="222" t="s">
        <v>6879</v>
      </c>
      <c r="X270" s="222" t="s">
        <v>6877</v>
      </c>
      <c r="Y270" s="222" t="s">
        <v>1623</v>
      </c>
      <c r="Z270" s="222" t="s">
        <v>1010</v>
      </c>
      <c r="AA270" s="222" t="s">
        <v>1010</v>
      </c>
      <c r="AB270" s="222" t="s">
        <v>1010</v>
      </c>
      <c r="AC270" s="222">
        <v>28</v>
      </c>
      <c r="AD270" s="222" t="s">
        <v>1022</v>
      </c>
      <c r="AE270" s="222" t="s">
        <v>6881</v>
      </c>
      <c r="AF270" s="222" t="s">
        <v>6881</v>
      </c>
      <c r="AG270" s="222">
        <v>4.3</v>
      </c>
      <c r="AH270" s="222">
        <v>3.31</v>
      </c>
      <c r="AI270" s="222">
        <v>0.36760999999999999</v>
      </c>
      <c r="AJ270" s="222">
        <v>-4.4999999999999998E-2</v>
      </c>
      <c r="AK270" s="222">
        <v>0.12973000000000001</v>
      </c>
      <c r="AL270" s="222">
        <v>0.94299999999999995</v>
      </c>
      <c r="AM270" s="222">
        <v>0.40417999999999998</v>
      </c>
      <c r="AN270" s="222">
        <v>0.17660000000000001</v>
      </c>
      <c r="AO270" s="222">
        <v>0</v>
      </c>
      <c r="AP270" s="222">
        <v>0.65459999999999996</v>
      </c>
      <c r="AQ270" s="222" t="s">
        <v>6882</v>
      </c>
      <c r="AR270" s="222" t="s">
        <v>6883</v>
      </c>
      <c r="AS270" s="222" t="s">
        <v>6865</v>
      </c>
      <c r="AT270" s="222">
        <v>55464998</v>
      </c>
      <c r="AU270" s="222">
        <v>55464998</v>
      </c>
      <c r="AV270" s="222" t="s">
        <v>1022</v>
      </c>
      <c r="AW270" s="222" t="s">
        <v>1035</v>
      </c>
      <c r="AX270" s="222" t="s">
        <v>178</v>
      </c>
      <c r="AY270" s="222" t="s">
        <v>5316</v>
      </c>
      <c r="AZ270" s="222" t="s">
        <v>5316</v>
      </c>
      <c r="BA270" s="222" t="s">
        <v>7281</v>
      </c>
      <c r="BB270" s="222" t="s">
        <v>7273</v>
      </c>
      <c r="BC270" s="222">
        <v>606412</v>
      </c>
      <c r="BD270" s="222" t="s">
        <v>7005</v>
      </c>
      <c r="BE270" s="222">
        <v>47</v>
      </c>
      <c r="BF270" s="222" t="s">
        <v>6886</v>
      </c>
      <c r="BG270" s="222">
        <v>12574213</v>
      </c>
      <c r="BH270" s="222" t="s">
        <v>7282</v>
      </c>
      <c r="BI270" s="222" t="s">
        <v>6888</v>
      </c>
      <c r="BJ270" s="222" t="s">
        <v>7283</v>
      </c>
      <c r="BK270" s="222" t="s">
        <v>1035</v>
      </c>
      <c r="BL270" s="222" t="s">
        <v>6890</v>
      </c>
      <c r="BM270" s="222" t="s">
        <v>6891</v>
      </c>
      <c r="BN270" s="222" t="s">
        <v>7284</v>
      </c>
      <c r="BO270" s="222">
        <v>602522</v>
      </c>
      <c r="BP270" s="222">
        <v>606412.00080000004</v>
      </c>
      <c r="BQ270" s="222" t="s">
        <v>7285</v>
      </c>
      <c r="BR270" s="222" t="s">
        <v>5316</v>
      </c>
      <c r="BS270" s="222" t="s">
        <v>5316</v>
      </c>
      <c r="BT270" s="222" t="s">
        <v>5316</v>
      </c>
      <c r="BU270" s="222" t="s">
        <v>5316</v>
      </c>
      <c r="BV270" s="222" t="s">
        <v>7286</v>
      </c>
      <c r="BW270" s="222" t="s">
        <v>7287</v>
      </c>
      <c r="BX270" s="222" t="s">
        <v>32</v>
      </c>
      <c r="BY270" s="222" t="s">
        <v>1035</v>
      </c>
      <c r="BZ270" s="224">
        <v>7.4430605865131696E-5</v>
      </c>
      <c r="CA270" s="222" t="s">
        <v>1011</v>
      </c>
      <c r="CB270" s="222">
        <v>2.8879476318829402E-4</v>
      </c>
      <c r="CC270" s="222">
        <v>0</v>
      </c>
      <c r="CD270" s="222">
        <v>1.1566042100393199E-4</v>
      </c>
      <c r="CE270" s="222">
        <v>0</v>
      </c>
      <c r="CF270" s="222">
        <v>0</v>
      </c>
      <c r="CG270" s="224">
        <v>7.5242280142057401E-5</v>
      </c>
      <c r="CH270" s="222">
        <v>0</v>
      </c>
      <c r="CI270" s="222">
        <v>9</v>
      </c>
      <c r="CJ270" s="222">
        <v>3</v>
      </c>
      <c r="CK270" s="222">
        <v>0</v>
      </c>
      <c r="CL270" s="222">
        <v>1</v>
      </c>
      <c r="CM270" s="222">
        <v>0</v>
      </c>
      <c r="CN270" s="222">
        <v>0</v>
      </c>
      <c r="CO270" s="222">
        <v>5</v>
      </c>
      <c r="CP270" s="222">
        <v>0</v>
      </c>
      <c r="CQ270" s="222" t="s">
        <v>5316</v>
      </c>
      <c r="CR270" s="222" t="s">
        <v>5316</v>
      </c>
      <c r="CS270" s="222" t="s">
        <v>5316</v>
      </c>
      <c r="CT270" s="222" t="s">
        <v>5316</v>
      </c>
      <c r="CU270" s="222" t="s">
        <v>5316</v>
      </c>
      <c r="CV270" s="222" t="s">
        <v>5316</v>
      </c>
      <c r="CW270" s="222" t="s">
        <v>5316</v>
      </c>
      <c r="CX270" s="222" t="s">
        <v>5316</v>
      </c>
      <c r="CY270" s="222" t="s">
        <v>5316</v>
      </c>
      <c r="CZ270" s="222" t="s">
        <v>32</v>
      </c>
      <c r="DA270" s="222" t="s">
        <v>5316</v>
      </c>
      <c r="DB270" s="222" t="s">
        <v>7283</v>
      </c>
      <c r="DC270" s="222" t="s">
        <v>32</v>
      </c>
      <c r="DD270" s="222">
        <v>3.0800000000000001E-4</v>
      </c>
      <c r="DE270" s="222" t="s">
        <v>7283</v>
      </c>
      <c r="DF270" s="222" t="s">
        <v>32</v>
      </c>
      <c r="DG270" s="222" t="s">
        <v>1035</v>
      </c>
      <c r="DH270" s="222">
        <v>0</v>
      </c>
      <c r="DI270" s="222">
        <v>0</v>
      </c>
      <c r="DJ270" s="222" t="s">
        <v>32</v>
      </c>
      <c r="DK270" s="222" t="s">
        <v>1035</v>
      </c>
      <c r="DL270" s="222">
        <v>0</v>
      </c>
      <c r="DM270" s="222">
        <v>0</v>
      </c>
      <c r="DN270" s="222" t="s">
        <v>5316</v>
      </c>
      <c r="DO270" s="222" t="s">
        <v>5316</v>
      </c>
      <c r="DP270" s="222" t="s">
        <v>5316</v>
      </c>
      <c r="DQ270" s="222" t="s">
        <v>5316</v>
      </c>
      <c r="DR270" s="222" t="s">
        <v>16490</v>
      </c>
      <c r="DS270" s="222">
        <v>1</v>
      </c>
      <c r="DT270" s="224">
        <v>2.8870000000000002E-4</v>
      </c>
      <c r="DU270" s="222">
        <v>3478</v>
      </c>
      <c r="DV270" s="222" t="s">
        <v>16491</v>
      </c>
    </row>
    <row r="271" spans="2:126" s="223" customFormat="1" ht="13" x14ac:dyDescent="0.15">
      <c r="B271" s="222" t="s">
        <v>6865</v>
      </c>
      <c r="C271" s="222">
        <v>57422496</v>
      </c>
      <c r="D271" s="222" t="s">
        <v>1339</v>
      </c>
      <c r="E271" s="222" t="s">
        <v>1010</v>
      </c>
      <c r="F271" s="222" t="s">
        <v>7288</v>
      </c>
      <c r="G271" s="222" t="s">
        <v>6867</v>
      </c>
      <c r="H271" s="222" t="s">
        <v>6868</v>
      </c>
      <c r="I271" s="222" t="s">
        <v>7158</v>
      </c>
      <c r="J271" s="222" t="s">
        <v>7301</v>
      </c>
      <c r="K271" s="222" t="s">
        <v>7302</v>
      </c>
      <c r="L271" s="222" t="s">
        <v>7291</v>
      </c>
      <c r="M271" s="222" t="s">
        <v>7292</v>
      </c>
      <c r="N271" s="222" t="s">
        <v>7293</v>
      </c>
      <c r="O271" s="222" t="s">
        <v>7294</v>
      </c>
      <c r="P271" s="222" t="s">
        <v>7295</v>
      </c>
      <c r="Q271" s="222" t="s">
        <v>1020</v>
      </c>
      <c r="R271" s="222">
        <v>3</v>
      </c>
      <c r="S271" s="222">
        <v>12</v>
      </c>
      <c r="T271" s="222" t="s">
        <v>5316</v>
      </c>
      <c r="U271" s="222" t="s">
        <v>5316</v>
      </c>
      <c r="V271" s="222" t="s">
        <v>5316</v>
      </c>
      <c r="W271" s="222" t="s">
        <v>6990</v>
      </c>
      <c r="X271" s="222" t="s">
        <v>5316</v>
      </c>
      <c r="Y271" s="222" t="s">
        <v>5316</v>
      </c>
      <c r="Z271" s="222" t="s">
        <v>5316</v>
      </c>
      <c r="AA271" s="222" t="s">
        <v>5316</v>
      </c>
      <c r="AB271" s="222" t="s">
        <v>5316</v>
      </c>
      <c r="AC271" s="222">
        <v>17.96</v>
      </c>
      <c r="AD271" s="222" t="s">
        <v>1010</v>
      </c>
      <c r="AE271" s="222" t="s">
        <v>7046</v>
      </c>
      <c r="AF271" s="222" t="s">
        <v>7046</v>
      </c>
      <c r="AG271" s="222">
        <v>5.41</v>
      </c>
      <c r="AH271" s="222">
        <v>4.21</v>
      </c>
      <c r="AI271" s="222">
        <v>0.48723</v>
      </c>
      <c r="AJ271" s="222">
        <v>0.99099999999999999</v>
      </c>
      <c r="AK271" s="222">
        <v>0.76620999999999995</v>
      </c>
      <c r="AL271" s="222">
        <v>0.247</v>
      </c>
      <c r="AM271" s="222">
        <v>0.21168000000000001</v>
      </c>
      <c r="AN271" s="222">
        <v>0</v>
      </c>
      <c r="AO271" s="222">
        <v>0</v>
      </c>
      <c r="AP271" s="222">
        <v>0.14369999999999999</v>
      </c>
      <c r="AQ271" s="222" t="s">
        <v>6882</v>
      </c>
      <c r="AR271" s="222" t="s">
        <v>6883</v>
      </c>
      <c r="AS271" s="222" t="s">
        <v>6865</v>
      </c>
      <c r="AT271" s="222">
        <v>57422496</v>
      </c>
      <c r="AU271" s="222">
        <v>57422497</v>
      </c>
      <c r="AV271" s="222" t="s">
        <v>1339</v>
      </c>
      <c r="AW271" s="222" t="s">
        <v>1010</v>
      </c>
      <c r="AX271" s="222" t="s">
        <v>178</v>
      </c>
      <c r="AY271" s="222" t="s">
        <v>5316</v>
      </c>
      <c r="AZ271" s="222" t="s">
        <v>5316</v>
      </c>
      <c r="BA271" s="222" t="s">
        <v>7296</v>
      </c>
      <c r="BB271" s="222" t="s">
        <v>7288</v>
      </c>
      <c r="BC271" s="222">
        <v>120960</v>
      </c>
      <c r="BD271" s="222" t="s">
        <v>5316</v>
      </c>
      <c r="BE271" s="222">
        <v>111</v>
      </c>
      <c r="BF271" s="222" t="s">
        <v>6886</v>
      </c>
      <c r="BG271" s="222">
        <v>7594510</v>
      </c>
      <c r="BH271" s="222" t="s">
        <v>7303</v>
      </c>
      <c r="BI271" s="222" t="s">
        <v>7170</v>
      </c>
      <c r="BJ271" s="222" t="s">
        <v>7304</v>
      </c>
      <c r="BK271" s="222" t="s">
        <v>1010</v>
      </c>
      <c r="BL271" s="222" t="s">
        <v>6890</v>
      </c>
      <c r="BM271" s="222" t="s">
        <v>6891</v>
      </c>
      <c r="BN271" s="222" t="s">
        <v>7299</v>
      </c>
      <c r="BO271" s="222">
        <v>613789</v>
      </c>
      <c r="BP271" s="222">
        <v>120960.00049999999</v>
      </c>
      <c r="BQ271" s="222" t="s">
        <v>7305</v>
      </c>
      <c r="BR271" s="222" t="s">
        <v>5316</v>
      </c>
      <c r="BS271" s="222" t="s">
        <v>5316</v>
      </c>
      <c r="BT271" s="222" t="s">
        <v>5316</v>
      </c>
      <c r="BU271" s="222" t="s">
        <v>5316</v>
      </c>
      <c r="BV271" s="222" t="s">
        <v>5316</v>
      </c>
      <c r="BW271" s="222" t="s">
        <v>5316</v>
      </c>
      <c r="BX271" s="222" t="s">
        <v>32</v>
      </c>
      <c r="BY271" s="222" t="s">
        <v>1010</v>
      </c>
      <c r="BZ271" s="224">
        <v>8.2381823274512696E-6</v>
      </c>
      <c r="CA271" s="222" t="s">
        <v>1011</v>
      </c>
      <c r="CB271" s="222">
        <v>0</v>
      </c>
      <c r="CC271" s="222">
        <v>0</v>
      </c>
      <c r="CD271" s="222">
        <v>1.1566042100393199E-4</v>
      </c>
      <c r="CE271" s="222">
        <v>0</v>
      </c>
      <c r="CF271" s="222">
        <v>0</v>
      </c>
      <c r="CG271" s="222">
        <v>0</v>
      </c>
      <c r="CH271" s="222">
        <v>0</v>
      </c>
      <c r="CI271" s="222">
        <v>1</v>
      </c>
      <c r="CJ271" s="222">
        <v>0</v>
      </c>
      <c r="CK271" s="222">
        <v>0</v>
      </c>
      <c r="CL271" s="222">
        <v>1</v>
      </c>
      <c r="CM271" s="222">
        <v>0</v>
      </c>
      <c r="CN271" s="222">
        <v>0</v>
      </c>
      <c r="CO271" s="222">
        <v>0</v>
      </c>
      <c r="CP271" s="222">
        <v>0</v>
      </c>
      <c r="CQ271" s="222" t="s">
        <v>5316</v>
      </c>
      <c r="CR271" s="222" t="s">
        <v>5316</v>
      </c>
      <c r="CS271" s="222" t="s">
        <v>5316</v>
      </c>
      <c r="CT271" s="222" t="s">
        <v>5316</v>
      </c>
      <c r="CU271" s="222" t="s">
        <v>5316</v>
      </c>
      <c r="CV271" s="222" t="s">
        <v>5316</v>
      </c>
      <c r="CW271" s="222" t="s">
        <v>5316</v>
      </c>
      <c r="CX271" s="222" t="s">
        <v>5316</v>
      </c>
      <c r="CY271" s="222" t="s">
        <v>5316</v>
      </c>
      <c r="CZ271" s="222" t="s">
        <v>32</v>
      </c>
      <c r="DA271" s="222" t="s">
        <v>5316</v>
      </c>
      <c r="DB271" s="222" t="s">
        <v>7304</v>
      </c>
      <c r="DC271" s="222" t="s">
        <v>5316</v>
      </c>
      <c r="DD271" s="222" t="s">
        <v>5316</v>
      </c>
      <c r="DE271" s="222" t="s">
        <v>5316</v>
      </c>
      <c r="DF271" s="222" t="s">
        <v>5316</v>
      </c>
      <c r="DG271" s="222" t="s">
        <v>5316</v>
      </c>
      <c r="DH271" s="222" t="s">
        <v>5316</v>
      </c>
      <c r="DI271" s="222" t="s">
        <v>5316</v>
      </c>
      <c r="DJ271" s="222" t="s">
        <v>5316</v>
      </c>
      <c r="DK271" s="222" t="s">
        <v>5316</v>
      </c>
      <c r="DL271" s="222" t="s">
        <v>5316</v>
      </c>
      <c r="DM271" s="222" t="s">
        <v>5316</v>
      </c>
      <c r="DN271" s="222" t="s">
        <v>5316</v>
      </c>
      <c r="DO271" s="222" t="s">
        <v>5316</v>
      </c>
      <c r="DP271" s="222" t="s">
        <v>5316</v>
      </c>
      <c r="DQ271" s="222" t="s">
        <v>5316</v>
      </c>
      <c r="DR271" s="222" t="s">
        <v>16495</v>
      </c>
      <c r="DS271" s="222">
        <v>1</v>
      </c>
      <c r="DT271" s="224">
        <v>2.8870000000000002E-4</v>
      </c>
      <c r="DU271" s="222">
        <v>3478</v>
      </c>
      <c r="DV271" s="222" t="s">
        <v>16491</v>
      </c>
    </row>
    <row r="272" spans="2:126" s="223" customFormat="1" ht="13" x14ac:dyDescent="0.15">
      <c r="B272" s="222" t="s">
        <v>6865</v>
      </c>
      <c r="C272" s="222">
        <v>63868019</v>
      </c>
      <c r="D272" s="222" t="s">
        <v>1022</v>
      </c>
      <c r="E272" s="222" t="s">
        <v>1035</v>
      </c>
      <c r="F272" s="222" t="s">
        <v>7306</v>
      </c>
      <c r="G272" s="222" t="s">
        <v>6867</v>
      </c>
      <c r="H272" s="222" t="s">
        <v>6894</v>
      </c>
      <c r="I272" s="222" t="s">
        <v>7307</v>
      </c>
      <c r="J272" s="222" t="s">
        <v>7308</v>
      </c>
      <c r="K272" s="222" t="s">
        <v>5316</v>
      </c>
      <c r="L272" s="222" t="s">
        <v>7309</v>
      </c>
      <c r="M272" s="222" t="s">
        <v>7310</v>
      </c>
      <c r="N272" s="222" t="s">
        <v>7311</v>
      </c>
      <c r="O272" s="222" t="s">
        <v>7312</v>
      </c>
      <c r="P272" s="222" t="s">
        <v>7313</v>
      </c>
      <c r="Q272" s="222" t="s">
        <v>1020</v>
      </c>
      <c r="R272" s="222">
        <v>4</v>
      </c>
      <c r="S272" s="222">
        <v>14</v>
      </c>
      <c r="T272" s="222" t="s">
        <v>5316</v>
      </c>
      <c r="U272" s="222" t="s">
        <v>5316</v>
      </c>
      <c r="V272" s="222" t="s">
        <v>5316</v>
      </c>
      <c r="W272" s="222" t="s">
        <v>7314</v>
      </c>
      <c r="X272" s="222" t="s">
        <v>5316</v>
      </c>
      <c r="Y272" s="222" t="s">
        <v>5316</v>
      </c>
      <c r="Z272" s="222" t="s">
        <v>5316</v>
      </c>
      <c r="AA272" s="222" t="s">
        <v>5316</v>
      </c>
      <c r="AB272" s="222" t="s">
        <v>5316</v>
      </c>
      <c r="AC272" s="222" t="s">
        <v>5316</v>
      </c>
      <c r="AD272" s="222" t="s">
        <v>5316</v>
      </c>
      <c r="AE272" s="222" t="s">
        <v>5316</v>
      </c>
      <c r="AF272" s="222" t="s">
        <v>5316</v>
      </c>
      <c r="AG272" s="222" t="s">
        <v>5316</v>
      </c>
      <c r="AH272" s="222" t="s">
        <v>5316</v>
      </c>
      <c r="AI272" s="222" t="s">
        <v>5316</v>
      </c>
      <c r="AJ272" s="222" t="s">
        <v>5316</v>
      </c>
      <c r="AK272" s="222" t="s">
        <v>5316</v>
      </c>
      <c r="AL272" s="222" t="s">
        <v>5316</v>
      </c>
      <c r="AM272" s="222" t="s">
        <v>5316</v>
      </c>
      <c r="AN272" s="222" t="s">
        <v>5316</v>
      </c>
      <c r="AO272" s="222" t="s">
        <v>5316</v>
      </c>
      <c r="AP272" s="222" t="s">
        <v>5316</v>
      </c>
      <c r="AQ272" s="222" t="s">
        <v>6882</v>
      </c>
      <c r="AR272" s="222" t="s">
        <v>6883</v>
      </c>
      <c r="AS272" s="222" t="s">
        <v>6865</v>
      </c>
      <c r="AT272" s="222">
        <v>63868019</v>
      </c>
      <c r="AU272" s="222">
        <v>63868019</v>
      </c>
      <c r="AV272" s="222" t="s">
        <v>1022</v>
      </c>
      <c r="AW272" s="222" t="s">
        <v>1035</v>
      </c>
      <c r="AX272" s="222" t="s">
        <v>178</v>
      </c>
      <c r="AY272" s="222" t="s">
        <v>5316</v>
      </c>
      <c r="AZ272" s="222" t="s">
        <v>5316</v>
      </c>
      <c r="BA272" s="222" t="s">
        <v>7315</v>
      </c>
      <c r="BB272" s="222" t="s">
        <v>7306</v>
      </c>
      <c r="BC272" s="222">
        <v>604566</v>
      </c>
      <c r="BD272" s="222" t="s">
        <v>5316</v>
      </c>
      <c r="BE272" s="222" t="s">
        <v>5316</v>
      </c>
      <c r="BF272" s="222" t="s">
        <v>6886</v>
      </c>
      <c r="BG272" s="222">
        <v>10914684</v>
      </c>
      <c r="BH272" s="222" t="s">
        <v>7316</v>
      </c>
      <c r="BI272" s="222" t="s">
        <v>7153</v>
      </c>
      <c r="BJ272" s="222" t="s">
        <v>7317</v>
      </c>
      <c r="BK272" s="222" t="s">
        <v>1035</v>
      </c>
      <c r="BL272" s="222" t="s">
        <v>6890</v>
      </c>
      <c r="BM272" s="222" t="s">
        <v>7064</v>
      </c>
      <c r="BN272" s="222" t="s">
        <v>7318</v>
      </c>
      <c r="BO272" s="222">
        <v>603147</v>
      </c>
      <c r="BP272" s="222" t="s">
        <v>5316</v>
      </c>
      <c r="BQ272" s="222" t="s">
        <v>7319</v>
      </c>
      <c r="BR272" s="222" t="s">
        <v>5316</v>
      </c>
      <c r="BS272" s="222" t="s">
        <v>5316</v>
      </c>
      <c r="BT272" s="222" t="s">
        <v>5316</v>
      </c>
      <c r="BU272" s="222" t="s">
        <v>5316</v>
      </c>
      <c r="BV272" s="222" t="s">
        <v>5316</v>
      </c>
      <c r="BW272" s="222" t="s">
        <v>5316</v>
      </c>
      <c r="BX272" s="222" t="s">
        <v>19</v>
      </c>
      <c r="BY272" s="222" t="s">
        <v>7320</v>
      </c>
      <c r="BZ272" s="222" t="s">
        <v>5316</v>
      </c>
      <c r="CA272" s="222" t="s">
        <v>5316</v>
      </c>
      <c r="CB272" s="222" t="s">
        <v>5316</v>
      </c>
      <c r="CC272" s="222" t="s">
        <v>5316</v>
      </c>
      <c r="CD272" s="222" t="s">
        <v>5316</v>
      </c>
      <c r="CE272" s="222" t="s">
        <v>5316</v>
      </c>
      <c r="CF272" s="222" t="s">
        <v>5316</v>
      </c>
      <c r="CG272" s="222" t="s">
        <v>5316</v>
      </c>
      <c r="CH272" s="222" t="s">
        <v>5316</v>
      </c>
      <c r="CI272" s="222" t="s">
        <v>5316</v>
      </c>
      <c r="CJ272" s="222" t="s">
        <v>5316</v>
      </c>
      <c r="CK272" s="222" t="s">
        <v>5316</v>
      </c>
      <c r="CL272" s="222" t="s">
        <v>5316</v>
      </c>
      <c r="CM272" s="222" t="s">
        <v>5316</v>
      </c>
      <c r="CN272" s="222" t="s">
        <v>5316</v>
      </c>
      <c r="CO272" s="222" t="s">
        <v>5316</v>
      </c>
      <c r="CP272" s="222" t="s">
        <v>5316</v>
      </c>
      <c r="CQ272" s="222" t="s">
        <v>5316</v>
      </c>
      <c r="CR272" s="222" t="s">
        <v>5316</v>
      </c>
      <c r="CS272" s="222" t="s">
        <v>5316</v>
      </c>
      <c r="CT272" s="222" t="s">
        <v>5316</v>
      </c>
      <c r="CU272" s="222" t="s">
        <v>5316</v>
      </c>
      <c r="CV272" s="222" t="s">
        <v>5316</v>
      </c>
      <c r="CW272" s="222" t="s">
        <v>5316</v>
      </c>
      <c r="CX272" s="222" t="s">
        <v>5316</v>
      </c>
      <c r="CY272" s="222" t="s">
        <v>5316</v>
      </c>
      <c r="CZ272" s="222" t="s">
        <v>32</v>
      </c>
      <c r="DA272" s="222" t="s">
        <v>5316</v>
      </c>
      <c r="DB272" s="222" t="s">
        <v>7317</v>
      </c>
      <c r="DC272" s="222" t="s">
        <v>32</v>
      </c>
      <c r="DD272" s="222">
        <v>7.6900000000000004E-4</v>
      </c>
      <c r="DE272" s="222" t="s">
        <v>7317</v>
      </c>
      <c r="DF272" s="222" t="s">
        <v>5316</v>
      </c>
      <c r="DG272" s="222" t="s">
        <v>5316</v>
      </c>
      <c r="DH272" s="222" t="s">
        <v>5316</v>
      </c>
      <c r="DI272" s="222" t="s">
        <v>5316</v>
      </c>
      <c r="DJ272" s="222" t="s">
        <v>5316</v>
      </c>
      <c r="DK272" s="222" t="s">
        <v>5316</v>
      </c>
      <c r="DL272" s="222" t="s">
        <v>5316</v>
      </c>
      <c r="DM272" s="222" t="s">
        <v>5316</v>
      </c>
      <c r="DN272" s="222" t="s">
        <v>5316</v>
      </c>
      <c r="DO272" s="222" t="s">
        <v>5316</v>
      </c>
      <c r="DP272" s="222" t="s">
        <v>5316</v>
      </c>
      <c r="DQ272" s="222" t="s">
        <v>5316</v>
      </c>
      <c r="DR272" s="222" t="s">
        <v>16490</v>
      </c>
      <c r="DS272" s="222">
        <v>1</v>
      </c>
      <c r="DT272" s="224">
        <v>2.8870000000000002E-4</v>
      </c>
      <c r="DU272" s="222">
        <v>3478</v>
      </c>
      <c r="DV272" s="222" t="s">
        <v>16491</v>
      </c>
    </row>
    <row r="273" spans="2:126" s="223" customFormat="1" ht="13" x14ac:dyDescent="0.15">
      <c r="B273" s="222" t="s">
        <v>6865</v>
      </c>
      <c r="C273" s="222">
        <v>68895518</v>
      </c>
      <c r="D273" s="222" t="s">
        <v>1022</v>
      </c>
      <c r="E273" s="222" t="s">
        <v>1035</v>
      </c>
      <c r="F273" s="222" t="s">
        <v>7321</v>
      </c>
      <c r="G273" s="222" t="s">
        <v>6867</v>
      </c>
      <c r="H273" s="222" t="s">
        <v>6868</v>
      </c>
      <c r="I273" s="222" t="s">
        <v>6869</v>
      </c>
      <c r="J273" s="222" t="s">
        <v>7322</v>
      </c>
      <c r="K273" s="222" t="s">
        <v>7323</v>
      </c>
      <c r="L273" s="222" t="s">
        <v>7324</v>
      </c>
      <c r="M273" s="222" t="s">
        <v>7325</v>
      </c>
      <c r="N273" s="222" t="s">
        <v>7326</v>
      </c>
      <c r="O273" s="222" t="s">
        <v>7327</v>
      </c>
      <c r="P273" s="222" t="s">
        <v>7328</v>
      </c>
      <c r="Q273" s="222" t="s">
        <v>1020</v>
      </c>
      <c r="R273" s="222">
        <v>14</v>
      </c>
      <c r="S273" s="222">
        <v>14</v>
      </c>
      <c r="T273" s="222" t="s">
        <v>6877</v>
      </c>
      <c r="U273" s="222" t="s">
        <v>6878</v>
      </c>
      <c r="V273" s="222" t="s">
        <v>6877</v>
      </c>
      <c r="W273" s="222" t="s">
        <v>6879</v>
      </c>
      <c r="X273" s="222" t="s">
        <v>6877</v>
      </c>
      <c r="Y273" s="222" t="s">
        <v>6877</v>
      </c>
      <c r="Z273" s="222" t="s">
        <v>6877</v>
      </c>
      <c r="AA273" s="222" t="s">
        <v>6877</v>
      </c>
      <c r="AB273" s="222" t="s">
        <v>6877</v>
      </c>
      <c r="AC273" s="222">
        <v>27.6</v>
      </c>
      <c r="AD273" s="222" t="s">
        <v>1022</v>
      </c>
      <c r="AE273" s="222" t="s">
        <v>6881</v>
      </c>
      <c r="AF273" s="222" t="s">
        <v>6881</v>
      </c>
      <c r="AG273" s="222">
        <v>5.52</v>
      </c>
      <c r="AH273" s="222">
        <v>3.14</v>
      </c>
      <c r="AI273" s="222">
        <v>0.34937000000000001</v>
      </c>
      <c r="AJ273" s="222">
        <v>3.7999999999999999E-2</v>
      </c>
      <c r="AK273" s="222">
        <v>0.19855</v>
      </c>
      <c r="AL273" s="222">
        <v>0.998</v>
      </c>
      <c r="AM273" s="222">
        <v>0.72479000000000005</v>
      </c>
      <c r="AN273" s="222">
        <v>0</v>
      </c>
      <c r="AO273" s="222">
        <v>0</v>
      </c>
      <c r="AP273" s="222">
        <v>0.44040000000000001</v>
      </c>
      <c r="AQ273" s="222" t="s">
        <v>6882</v>
      </c>
      <c r="AR273" s="222" t="s">
        <v>6883</v>
      </c>
      <c r="AS273" s="222" t="s">
        <v>6865</v>
      </c>
      <c r="AT273" s="222">
        <v>68895518</v>
      </c>
      <c r="AU273" s="222">
        <v>68895518</v>
      </c>
      <c r="AV273" s="222" t="s">
        <v>1022</v>
      </c>
      <c r="AW273" s="222" t="s">
        <v>1035</v>
      </c>
      <c r="AX273" s="222" t="s">
        <v>178</v>
      </c>
      <c r="AY273" s="222" t="s">
        <v>5316</v>
      </c>
      <c r="AZ273" s="222" t="s">
        <v>5316</v>
      </c>
      <c r="BA273" s="222" t="s">
        <v>7329</v>
      </c>
      <c r="BB273" s="222" t="s">
        <v>7321</v>
      </c>
      <c r="BC273" s="222">
        <v>180069</v>
      </c>
      <c r="BD273" s="222" t="s">
        <v>6963</v>
      </c>
      <c r="BE273" s="222">
        <v>515</v>
      </c>
      <c r="BF273" s="222" t="s">
        <v>6886</v>
      </c>
      <c r="BG273" s="222">
        <v>15557452</v>
      </c>
      <c r="BH273" s="222" t="s">
        <v>7330</v>
      </c>
      <c r="BI273" s="222" t="s">
        <v>6888</v>
      </c>
      <c r="BJ273" s="222" t="s">
        <v>7331</v>
      </c>
      <c r="BK273" s="222" t="s">
        <v>1035</v>
      </c>
      <c r="BL273" s="222" t="s">
        <v>6890</v>
      </c>
      <c r="BM273" s="222" t="s">
        <v>7332</v>
      </c>
      <c r="BN273" s="222" t="s">
        <v>7333</v>
      </c>
      <c r="BO273" s="222">
        <v>268000</v>
      </c>
      <c r="BP273" s="222">
        <v>180069.00080000001</v>
      </c>
      <c r="BQ273" s="222" t="s">
        <v>7334</v>
      </c>
      <c r="BR273" s="222" t="s">
        <v>5316</v>
      </c>
      <c r="BS273" s="222" t="s">
        <v>5316</v>
      </c>
      <c r="BT273" s="222" t="s">
        <v>5316</v>
      </c>
      <c r="BU273" s="222" t="s">
        <v>5316</v>
      </c>
      <c r="BV273" s="222" t="s">
        <v>7335</v>
      </c>
      <c r="BW273" s="222" t="s">
        <v>7336</v>
      </c>
      <c r="BX273" s="222" t="s">
        <v>32</v>
      </c>
      <c r="BY273" s="222" t="s">
        <v>1035</v>
      </c>
      <c r="BZ273" s="224">
        <v>1.6530838278809099E-5</v>
      </c>
      <c r="CA273" s="222" t="s">
        <v>1011</v>
      </c>
      <c r="CB273" s="222">
        <v>0</v>
      </c>
      <c r="CC273" s="222">
        <v>0</v>
      </c>
      <c r="CD273" s="222">
        <v>0</v>
      </c>
      <c r="CE273" s="222">
        <v>0</v>
      </c>
      <c r="CF273" s="222">
        <v>0</v>
      </c>
      <c r="CG273" s="224">
        <v>3.0048076923076901E-5</v>
      </c>
      <c r="CH273" s="222">
        <v>0</v>
      </c>
      <c r="CI273" s="222">
        <v>2</v>
      </c>
      <c r="CJ273" s="222">
        <v>0</v>
      </c>
      <c r="CK273" s="222">
        <v>0</v>
      </c>
      <c r="CL273" s="222">
        <v>0</v>
      </c>
      <c r="CM273" s="222">
        <v>0</v>
      </c>
      <c r="CN273" s="222">
        <v>0</v>
      </c>
      <c r="CO273" s="222">
        <v>2</v>
      </c>
      <c r="CP273" s="222">
        <v>0</v>
      </c>
      <c r="CQ273" s="222" t="s">
        <v>5316</v>
      </c>
      <c r="CR273" s="222" t="s">
        <v>5316</v>
      </c>
      <c r="CS273" s="222" t="s">
        <v>5316</v>
      </c>
      <c r="CT273" s="222" t="s">
        <v>5316</v>
      </c>
      <c r="CU273" s="222" t="s">
        <v>5316</v>
      </c>
      <c r="CV273" s="222" t="s">
        <v>5316</v>
      </c>
      <c r="CW273" s="222" t="s">
        <v>5316</v>
      </c>
      <c r="CX273" s="222" t="s">
        <v>5316</v>
      </c>
      <c r="CY273" s="222" t="s">
        <v>5316</v>
      </c>
      <c r="CZ273" s="222" t="s">
        <v>32</v>
      </c>
      <c r="DA273" s="222" t="s">
        <v>5316</v>
      </c>
      <c r="DB273" s="222" t="s">
        <v>7331</v>
      </c>
      <c r="DC273" s="222" t="s">
        <v>5316</v>
      </c>
      <c r="DD273" s="222" t="s">
        <v>5316</v>
      </c>
      <c r="DE273" s="222" t="s">
        <v>5316</v>
      </c>
      <c r="DF273" s="222" t="s">
        <v>5316</v>
      </c>
      <c r="DG273" s="222" t="s">
        <v>5316</v>
      </c>
      <c r="DH273" s="222" t="s">
        <v>5316</v>
      </c>
      <c r="DI273" s="222" t="s">
        <v>5316</v>
      </c>
      <c r="DJ273" s="222" t="s">
        <v>5316</v>
      </c>
      <c r="DK273" s="222" t="s">
        <v>5316</v>
      </c>
      <c r="DL273" s="222" t="s">
        <v>5316</v>
      </c>
      <c r="DM273" s="222" t="s">
        <v>5316</v>
      </c>
      <c r="DN273" s="222" t="s">
        <v>5316</v>
      </c>
      <c r="DO273" s="222" t="s">
        <v>5316</v>
      </c>
      <c r="DP273" s="222" t="s">
        <v>5316</v>
      </c>
      <c r="DQ273" s="222" t="s">
        <v>5316</v>
      </c>
      <c r="DR273" s="222" t="s">
        <v>16490</v>
      </c>
      <c r="DS273" s="222">
        <v>1</v>
      </c>
      <c r="DT273" s="224">
        <v>2.8870000000000002E-4</v>
      </c>
      <c r="DU273" s="222">
        <v>3478</v>
      </c>
      <c r="DV273" s="222" t="s">
        <v>16491</v>
      </c>
    </row>
    <row r="274" spans="2:126" s="223" customFormat="1" ht="13" x14ac:dyDescent="0.15">
      <c r="B274" s="222" t="s">
        <v>6865</v>
      </c>
      <c r="C274" s="222">
        <v>94463488</v>
      </c>
      <c r="D274" s="222" t="s">
        <v>1022</v>
      </c>
      <c r="E274" s="222" t="s">
        <v>1035</v>
      </c>
      <c r="F274" s="222" t="s">
        <v>7353</v>
      </c>
      <c r="G274" s="222" t="s">
        <v>6867</v>
      </c>
      <c r="H274" s="222" t="s">
        <v>6868</v>
      </c>
      <c r="I274" s="222" t="s">
        <v>6982</v>
      </c>
      <c r="J274" s="222" t="s">
        <v>7354</v>
      </c>
      <c r="K274" s="222" t="s">
        <v>7355</v>
      </c>
      <c r="L274" s="222" t="s">
        <v>7356</v>
      </c>
      <c r="M274" s="222" t="s">
        <v>7357</v>
      </c>
      <c r="N274" s="222" t="s">
        <v>7358</v>
      </c>
      <c r="O274" s="222" t="s">
        <v>7359</v>
      </c>
      <c r="P274" s="222" t="s">
        <v>7360</v>
      </c>
      <c r="Q274" s="222" t="s">
        <v>1020</v>
      </c>
      <c r="R274" s="222">
        <v>48</v>
      </c>
      <c r="S274" s="222">
        <v>50</v>
      </c>
      <c r="T274" s="222" t="s">
        <v>5316</v>
      </c>
      <c r="U274" s="222" t="s">
        <v>5316</v>
      </c>
      <c r="V274" s="222" t="s">
        <v>5316</v>
      </c>
      <c r="W274" s="222" t="s">
        <v>6990</v>
      </c>
      <c r="X274" s="222" t="s">
        <v>5316</v>
      </c>
      <c r="Y274" s="222" t="s">
        <v>5316</v>
      </c>
      <c r="Z274" s="222" t="s">
        <v>5316</v>
      </c>
      <c r="AA274" s="222" t="s">
        <v>5316</v>
      </c>
      <c r="AB274" s="222" t="s">
        <v>5316</v>
      </c>
      <c r="AC274" s="222">
        <v>21.9</v>
      </c>
      <c r="AD274" s="222" t="s">
        <v>1022</v>
      </c>
      <c r="AE274" s="222" t="s">
        <v>6881</v>
      </c>
      <c r="AF274" s="222" t="s">
        <v>6881</v>
      </c>
      <c r="AG274" s="222">
        <v>5.39</v>
      </c>
      <c r="AH274" s="222">
        <v>5.39</v>
      </c>
      <c r="AI274" s="222">
        <v>0.77476</v>
      </c>
      <c r="AJ274" s="222">
        <v>0.91700000000000004</v>
      </c>
      <c r="AK274" s="222">
        <v>0.60462000000000005</v>
      </c>
      <c r="AL274" s="222">
        <v>0.999</v>
      </c>
      <c r="AM274" s="222">
        <v>0.78790000000000004</v>
      </c>
      <c r="AN274" s="222">
        <v>0</v>
      </c>
      <c r="AO274" s="222">
        <v>0</v>
      </c>
      <c r="AP274" s="222">
        <v>1</v>
      </c>
      <c r="AQ274" s="222" t="s">
        <v>6882</v>
      </c>
      <c r="AR274" s="222" t="s">
        <v>6883</v>
      </c>
      <c r="AS274" s="222" t="s">
        <v>6865</v>
      </c>
      <c r="AT274" s="222">
        <v>94463488</v>
      </c>
      <c r="AU274" s="222">
        <v>94463488</v>
      </c>
      <c r="AV274" s="222" t="s">
        <v>1022</v>
      </c>
      <c r="AW274" s="222" t="s">
        <v>1035</v>
      </c>
      <c r="AX274" s="222" t="s">
        <v>178</v>
      </c>
      <c r="AY274" s="222" t="s">
        <v>5316</v>
      </c>
      <c r="AZ274" s="222" t="s">
        <v>5316</v>
      </c>
      <c r="BA274" s="222" t="s">
        <v>7361</v>
      </c>
      <c r="BB274" s="222" t="s">
        <v>7353</v>
      </c>
      <c r="BC274" s="222">
        <v>601691</v>
      </c>
      <c r="BD274" s="222" t="s">
        <v>6992</v>
      </c>
      <c r="BE274" s="222">
        <v>2220</v>
      </c>
      <c r="BF274" s="222" t="s">
        <v>6886</v>
      </c>
      <c r="BG274" s="222">
        <v>10958761</v>
      </c>
      <c r="BH274" s="222" t="s">
        <v>7362</v>
      </c>
      <c r="BI274" s="222" t="s">
        <v>6888</v>
      </c>
      <c r="BJ274" s="222" t="s">
        <v>7363</v>
      </c>
      <c r="BK274" s="222" t="s">
        <v>7364</v>
      </c>
      <c r="BL274" s="222" t="s">
        <v>6890</v>
      </c>
      <c r="BM274" s="222" t="s">
        <v>7365</v>
      </c>
      <c r="BN274" s="222" t="s">
        <v>7366</v>
      </c>
      <c r="BO274" s="222">
        <v>248200</v>
      </c>
      <c r="BP274" s="222" t="s">
        <v>5316</v>
      </c>
      <c r="BQ274" s="222" t="s">
        <v>7367</v>
      </c>
      <c r="BR274" s="222" t="s">
        <v>5316</v>
      </c>
      <c r="BS274" s="222" t="s">
        <v>5316</v>
      </c>
      <c r="BT274" s="222" t="s">
        <v>5316</v>
      </c>
      <c r="BU274" s="222" t="s">
        <v>5316</v>
      </c>
      <c r="BV274" s="222" t="s">
        <v>5316</v>
      </c>
      <c r="BW274" s="222" t="s">
        <v>5316</v>
      </c>
      <c r="BX274" s="222" t="s">
        <v>32</v>
      </c>
      <c r="BY274" s="222" t="s">
        <v>1035</v>
      </c>
      <c r="BZ274" s="224">
        <v>4.94576148240958E-5</v>
      </c>
      <c r="CA274" s="222" t="s">
        <v>1011</v>
      </c>
      <c r="CB274" s="222">
        <v>0</v>
      </c>
      <c r="CC274" s="222">
        <v>0</v>
      </c>
      <c r="CD274" s="222">
        <v>0</v>
      </c>
      <c r="CE274" s="222">
        <v>3.6363636363636399E-4</v>
      </c>
      <c r="CF274" s="222">
        <v>0</v>
      </c>
      <c r="CG274" s="222">
        <v>0</v>
      </c>
      <c r="CH274" s="222">
        <v>0</v>
      </c>
      <c r="CI274" s="222">
        <v>6</v>
      </c>
      <c r="CJ274" s="222">
        <v>0</v>
      </c>
      <c r="CK274" s="222">
        <v>0</v>
      </c>
      <c r="CL274" s="222">
        <v>0</v>
      </c>
      <c r="CM274" s="222">
        <v>6</v>
      </c>
      <c r="CN274" s="222">
        <v>0</v>
      </c>
      <c r="CO274" s="222">
        <v>0</v>
      </c>
      <c r="CP274" s="222">
        <v>0</v>
      </c>
      <c r="CQ274" s="222" t="s">
        <v>32</v>
      </c>
      <c r="CR274" s="222" t="s">
        <v>1035</v>
      </c>
      <c r="CS274" s="222" t="s">
        <v>7363</v>
      </c>
      <c r="CT274" s="222">
        <v>1.99681E-4</v>
      </c>
      <c r="CU274" s="222">
        <v>0</v>
      </c>
      <c r="CV274" s="222">
        <v>0</v>
      </c>
      <c r="CW274" s="222">
        <v>0</v>
      </c>
      <c r="CX274" s="222">
        <v>0</v>
      </c>
      <c r="CY274" s="222">
        <v>1E-3</v>
      </c>
      <c r="CZ274" s="222" t="s">
        <v>32</v>
      </c>
      <c r="DA274" s="222">
        <v>1.997E-4</v>
      </c>
      <c r="DB274" s="222" t="s">
        <v>7363</v>
      </c>
      <c r="DC274" s="222" t="s">
        <v>5316</v>
      </c>
      <c r="DD274" s="222" t="s">
        <v>5316</v>
      </c>
      <c r="DE274" s="222" t="s">
        <v>5316</v>
      </c>
      <c r="DF274" s="222" t="s">
        <v>5316</v>
      </c>
      <c r="DG274" s="222" t="s">
        <v>5316</v>
      </c>
      <c r="DH274" s="222" t="s">
        <v>5316</v>
      </c>
      <c r="DI274" s="222" t="s">
        <v>5316</v>
      </c>
      <c r="DJ274" s="222" t="s">
        <v>5316</v>
      </c>
      <c r="DK274" s="222" t="s">
        <v>5316</v>
      </c>
      <c r="DL274" s="222" t="s">
        <v>5316</v>
      </c>
      <c r="DM274" s="222" t="s">
        <v>5316</v>
      </c>
      <c r="DN274" s="222" t="s">
        <v>5316</v>
      </c>
      <c r="DO274" s="222" t="s">
        <v>5316</v>
      </c>
      <c r="DP274" s="222" t="s">
        <v>5316</v>
      </c>
      <c r="DQ274" s="222" t="s">
        <v>5316</v>
      </c>
      <c r="DR274" s="222" t="s">
        <v>16490</v>
      </c>
      <c r="DS274" s="222">
        <v>1</v>
      </c>
      <c r="DT274" s="224">
        <v>2.8870000000000002E-4</v>
      </c>
      <c r="DU274" s="222">
        <v>3478</v>
      </c>
      <c r="DV274" s="222" t="s">
        <v>16493</v>
      </c>
    </row>
    <row r="275" spans="2:126" s="223" customFormat="1" ht="13" x14ac:dyDescent="0.15">
      <c r="B275" s="222" t="s">
        <v>6865</v>
      </c>
      <c r="C275" s="222">
        <v>94466426</v>
      </c>
      <c r="D275" s="222" t="s">
        <v>1022</v>
      </c>
      <c r="E275" s="222" t="s">
        <v>1035</v>
      </c>
      <c r="F275" s="222" t="s">
        <v>7353</v>
      </c>
      <c r="G275" s="222" t="s">
        <v>6867</v>
      </c>
      <c r="H275" s="222" t="s">
        <v>6868</v>
      </c>
      <c r="I275" s="222" t="s">
        <v>6982</v>
      </c>
      <c r="J275" s="222" t="s">
        <v>7368</v>
      </c>
      <c r="K275" s="222" t="s">
        <v>7369</v>
      </c>
      <c r="L275" s="222" t="s">
        <v>7356</v>
      </c>
      <c r="M275" s="222" t="s">
        <v>7357</v>
      </c>
      <c r="N275" s="222" t="s">
        <v>7358</v>
      </c>
      <c r="O275" s="222" t="s">
        <v>7359</v>
      </c>
      <c r="P275" s="222" t="s">
        <v>7360</v>
      </c>
      <c r="Q275" s="222" t="s">
        <v>1020</v>
      </c>
      <c r="R275" s="222">
        <v>47</v>
      </c>
      <c r="S275" s="222">
        <v>50</v>
      </c>
      <c r="T275" s="222" t="s">
        <v>5316</v>
      </c>
      <c r="U275" s="222" t="s">
        <v>5316</v>
      </c>
      <c r="V275" s="222" t="s">
        <v>5316</v>
      </c>
      <c r="W275" s="222" t="s">
        <v>6990</v>
      </c>
      <c r="X275" s="222" t="s">
        <v>5316</v>
      </c>
      <c r="Y275" s="222" t="s">
        <v>5316</v>
      </c>
      <c r="Z275" s="222" t="s">
        <v>5316</v>
      </c>
      <c r="AA275" s="222" t="s">
        <v>5316</v>
      </c>
      <c r="AB275" s="222" t="s">
        <v>5316</v>
      </c>
      <c r="AC275" s="222">
        <v>25.3</v>
      </c>
      <c r="AD275" s="222" t="s">
        <v>1022</v>
      </c>
      <c r="AE275" s="222" t="s">
        <v>6881</v>
      </c>
      <c r="AF275" s="222" t="s">
        <v>6881</v>
      </c>
      <c r="AG275" s="222">
        <v>5.84</v>
      </c>
      <c r="AH275" s="222">
        <v>5.84</v>
      </c>
      <c r="AI275" s="222">
        <v>0.93332000000000004</v>
      </c>
      <c r="AJ275" s="222">
        <v>0.91700000000000004</v>
      </c>
      <c r="AK275" s="222">
        <v>0.60462000000000005</v>
      </c>
      <c r="AL275" s="222">
        <v>0.98199999999999998</v>
      </c>
      <c r="AM275" s="222">
        <v>0.48921999999999999</v>
      </c>
      <c r="AN275" s="222">
        <v>0</v>
      </c>
      <c r="AO275" s="222">
        <v>0</v>
      </c>
      <c r="AP275" s="222">
        <v>0.73509999999999998</v>
      </c>
      <c r="AQ275" s="222" t="s">
        <v>6882</v>
      </c>
      <c r="AR275" s="222" t="s">
        <v>6883</v>
      </c>
      <c r="AS275" s="222" t="s">
        <v>6865</v>
      </c>
      <c r="AT275" s="222">
        <v>94466426</v>
      </c>
      <c r="AU275" s="222">
        <v>94466426</v>
      </c>
      <c r="AV275" s="222" t="s">
        <v>1022</v>
      </c>
      <c r="AW275" s="222" t="s">
        <v>1035</v>
      </c>
      <c r="AX275" s="222" t="s">
        <v>178</v>
      </c>
      <c r="AY275" s="222" t="s">
        <v>5316</v>
      </c>
      <c r="AZ275" s="222" t="s">
        <v>5316</v>
      </c>
      <c r="BA275" s="222" t="s">
        <v>7370</v>
      </c>
      <c r="BB275" s="222" t="s">
        <v>7353</v>
      </c>
      <c r="BC275" s="222">
        <v>601691</v>
      </c>
      <c r="BD275" s="222" t="s">
        <v>7021</v>
      </c>
      <c r="BE275" s="222">
        <v>2149</v>
      </c>
      <c r="BF275" s="222" t="s">
        <v>6886</v>
      </c>
      <c r="BG275" s="222">
        <v>9973280</v>
      </c>
      <c r="BH275" s="222" t="s">
        <v>7371</v>
      </c>
      <c r="BI275" s="222" t="s">
        <v>6888</v>
      </c>
      <c r="BJ275" s="222" t="s">
        <v>7372</v>
      </c>
      <c r="BK275" s="222" t="s">
        <v>1035</v>
      </c>
      <c r="BL275" s="222" t="s">
        <v>6890</v>
      </c>
      <c r="BM275" s="222" t="s">
        <v>7365</v>
      </c>
      <c r="BN275" s="222" t="s">
        <v>7366</v>
      </c>
      <c r="BO275" s="222">
        <v>248200</v>
      </c>
      <c r="BP275" s="222" t="s">
        <v>5316</v>
      </c>
      <c r="BQ275" s="222" t="s">
        <v>7373</v>
      </c>
      <c r="BR275" s="222" t="s">
        <v>5316</v>
      </c>
      <c r="BS275" s="222" t="s">
        <v>5316</v>
      </c>
      <c r="BT275" s="222" t="s">
        <v>5316</v>
      </c>
      <c r="BU275" s="222" t="s">
        <v>5316</v>
      </c>
      <c r="BV275" s="222" t="s">
        <v>5316</v>
      </c>
      <c r="BW275" s="222" t="s">
        <v>5316</v>
      </c>
      <c r="BX275" s="222" t="s">
        <v>32</v>
      </c>
      <c r="BY275" s="222" t="s">
        <v>1035</v>
      </c>
      <c r="BZ275" s="224">
        <v>1.64744645799012E-5</v>
      </c>
      <c r="CA275" s="222" t="s">
        <v>1011</v>
      </c>
      <c r="CB275" s="224">
        <v>9.6135358584887505E-5</v>
      </c>
      <c r="CC275" s="222">
        <v>0</v>
      </c>
      <c r="CD275" s="222">
        <v>0</v>
      </c>
      <c r="CE275" s="222">
        <v>0</v>
      </c>
      <c r="CF275" s="222">
        <v>0</v>
      </c>
      <c r="CG275" s="224">
        <v>1.4984865286061101E-5</v>
      </c>
      <c r="CH275" s="222">
        <v>0</v>
      </c>
      <c r="CI275" s="222">
        <v>2</v>
      </c>
      <c r="CJ275" s="222">
        <v>1</v>
      </c>
      <c r="CK275" s="222">
        <v>0</v>
      </c>
      <c r="CL275" s="222">
        <v>0</v>
      </c>
      <c r="CM275" s="222">
        <v>0</v>
      </c>
      <c r="CN275" s="222">
        <v>0</v>
      </c>
      <c r="CO275" s="222">
        <v>1</v>
      </c>
      <c r="CP275" s="222">
        <v>0</v>
      </c>
      <c r="CQ275" s="222" t="s">
        <v>5316</v>
      </c>
      <c r="CR275" s="222" t="s">
        <v>5316</v>
      </c>
      <c r="CS275" s="222" t="s">
        <v>5316</v>
      </c>
      <c r="CT275" s="222" t="s">
        <v>5316</v>
      </c>
      <c r="CU275" s="222" t="s">
        <v>5316</v>
      </c>
      <c r="CV275" s="222" t="s">
        <v>5316</v>
      </c>
      <c r="CW275" s="222" t="s">
        <v>5316</v>
      </c>
      <c r="CX275" s="222" t="s">
        <v>5316</v>
      </c>
      <c r="CY275" s="222" t="s">
        <v>5316</v>
      </c>
      <c r="CZ275" s="222" t="s">
        <v>32</v>
      </c>
      <c r="DA275" s="222" t="s">
        <v>5316</v>
      </c>
      <c r="DB275" s="222" t="s">
        <v>7372</v>
      </c>
      <c r="DC275" s="222" t="s">
        <v>32</v>
      </c>
      <c r="DD275" s="224">
        <v>7.7000000000000001E-5</v>
      </c>
      <c r="DE275" s="222" t="s">
        <v>7372</v>
      </c>
      <c r="DF275" s="222" t="s">
        <v>5316</v>
      </c>
      <c r="DG275" s="222" t="s">
        <v>5316</v>
      </c>
      <c r="DH275" s="222" t="s">
        <v>5316</v>
      </c>
      <c r="DI275" s="222" t="s">
        <v>5316</v>
      </c>
      <c r="DJ275" s="222" t="s">
        <v>5316</v>
      </c>
      <c r="DK275" s="222" t="s">
        <v>5316</v>
      </c>
      <c r="DL275" s="222" t="s">
        <v>5316</v>
      </c>
      <c r="DM275" s="222" t="s">
        <v>5316</v>
      </c>
      <c r="DN275" s="222" t="s">
        <v>5316</v>
      </c>
      <c r="DO275" s="222" t="s">
        <v>5316</v>
      </c>
      <c r="DP275" s="222" t="s">
        <v>5316</v>
      </c>
      <c r="DQ275" s="222" t="s">
        <v>5316</v>
      </c>
      <c r="DR275" s="222" t="s">
        <v>16490</v>
      </c>
      <c r="DS275" s="222">
        <v>1</v>
      </c>
      <c r="DT275" s="224">
        <v>2.8870000000000002E-4</v>
      </c>
      <c r="DU275" s="222">
        <v>3478</v>
      </c>
      <c r="DV275" s="222" t="s">
        <v>16493</v>
      </c>
    </row>
    <row r="276" spans="2:126" s="223" customFormat="1" ht="13" x14ac:dyDescent="0.15">
      <c r="B276" s="222" t="s">
        <v>6865</v>
      </c>
      <c r="C276" s="222">
        <v>94495983</v>
      </c>
      <c r="D276" s="222" t="s">
        <v>1009</v>
      </c>
      <c r="E276" s="222" t="s">
        <v>1010</v>
      </c>
      <c r="F276" s="222" t="s">
        <v>7353</v>
      </c>
      <c r="G276" s="222" t="s">
        <v>6867</v>
      </c>
      <c r="H276" s="222" t="s">
        <v>6868</v>
      </c>
      <c r="I276" s="222" t="s">
        <v>7143</v>
      </c>
      <c r="J276" s="222" t="s">
        <v>7398</v>
      </c>
      <c r="K276" s="222" t="s">
        <v>5316</v>
      </c>
      <c r="L276" s="222" t="s">
        <v>7356</v>
      </c>
      <c r="M276" s="222" t="s">
        <v>7357</v>
      </c>
      <c r="N276" s="222" t="s">
        <v>7358</v>
      </c>
      <c r="O276" s="222" t="s">
        <v>7359</v>
      </c>
      <c r="P276" s="222" t="s">
        <v>7360</v>
      </c>
      <c r="Q276" s="222" t="s">
        <v>1020</v>
      </c>
      <c r="R276" s="222">
        <v>29</v>
      </c>
      <c r="S276" s="222">
        <v>49</v>
      </c>
      <c r="T276" s="222" t="s">
        <v>5316</v>
      </c>
      <c r="U276" s="222" t="s">
        <v>5316</v>
      </c>
      <c r="V276" s="222" t="s">
        <v>5316</v>
      </c>
      <c r="W276" s="222" t="s">
        <v>6990</v>
      </c>
      <c r="X276" s="222" t="s">
        <v>5316</v>
      </c>
      <c r="Y276" s="222" t="s">
        <v>5316</v>
      </c>
      <c r="Z276" s="222" t="s">
        <v>5316</v>
      </c>
      <c r="AA276" s="222" t="s">
        <v>5316</v>
      </c>
      <c r="AB276" s="222" t="s">
        <v>5316</v>
      </c>
      <c r="AC276" s="222" t="s">
        <v>5316</v>
      </c>
      <c r="AD276" s="222" t="s">
        <v>5316</v>
      </c>
      <c r="AE276" s="222" t="s">
        <v>5316</v>
      </c>
      <c r="AF276" s="222" t="s">
        <v>5316</v>
      </c>
      <c r="AG276" s="222" t="s">
        <v>5316</v>
      </c>
      <c r="AH276" s="222" t="s">
        <v>5316</v>
      </c>
      <c r="AI276" s="222" t="s">
        <v>5316</v>
      </c>
      <c r="AJ276" s="222" t="s">
        <v>5316</v>
      </c>
      <c r="AK276" s="222" t="s">
        <v>5316</v>
      </c>
      <c r="AL276" s="222" t="s">
        <v>5316</v>
      </c>
      <c r="AM276" s="222" t="s">
        <v>5316</v>
      </c>
      <c r="AN276" s="222" t="s">
        <v>5316</v>
      </c>
      <c r="AO276" s="222" t="s">
        <v>5316</v>
      </c>
      <c r="AP276" s="222" t="s">
        <v>5316</v>
      </c>
      <c r="AQ276" s="222" t="s">
        <v>6882</v>
      </c>
      <c r="AR276" s="222" t="s">
        <v>6883</v>
      </c>
      <c r="AS276" s="222" t="s">
        <v>6865</v>
      </c>
      <c r="AT276" s="222">
        <v>94495983</v>
      </c>
      <c r="AU276" s="222">
        <v>94495983</v>
      </c>
      <c r="AV276" s="222" t="s">
        <v>1009</v>
      </c>
      <c r="AW276" s="222" t="s">
        <v>1010</v>
      </c>
      <c r="AX276" s="222" t="s">
        <v>178</v>
      </c>
      <c r="AY276" s="222" t="s">
        <v>5316</v>
      </c>
      <c r="AZ276" s="222" t="s">
        <v>5316</v>
      </c>
      <c r="BA276" s="222" t="s">
        <v>7370</v>
      </c>
      <c r="BB276" s="222" t="s">
        <v>7353</v>
      </c>
      <c r="BC276" s="222">
        <v>601691</v>
      </c>
      <c r="BD276" s="222" t="s">
        <v>5316</v>
      </c>
      <c r="BE276" s="222" t="s">
        <v>5316</v>
      </c>
      <c r="BF276" s="222" t="s">
        <v>6886</v>
      </c>
      <c r="BG276" s="222">
        <v>20029649</v>
      </c>
      <c r="BH276" s="222" t="s">
        <v>7399</v>
      </c>
      <c r="BI276" s="222" t="s">
        <v>7153</v>
      </c>
      <c r="BJ276" s="222" t="s">
        <v>7400</v>
      </c>
      <c r="BK276" s="222" t="s">
        <v>1010</v>
      </c>
      <c r="BL276" s="222" t="s">
        <v>6890</v>
      </c>
      <c r="BM276" s="222" t="s">
        <v>6891</v>
      </c>
      <c r="BN276" s="222" t="s">
        <v>7401</v>
      </c>
      <c r="BO276" s="222">
        <v>248200</v>
      </c>
      <c r="BP276" s="222" t="s">
        <v>5316</v>
      </c>
      <c r="BQ276" s="222" t="s">
        <v>7402</v>
      </c>
      <c r="BR276" s="222" t="s">
        <v>5316</v>
      </c>
      <c r="BS276" s="222" t="s">
        <v>5316</v>
      </c>
      <c r="BT276" s="222" t="s">
        <v>5316</v>
      </c>
      <c r="BU276" s="222" t="s">
        <v>5316</v>
      </c>
      <c r="BV276" s="222" t="s">
        <v>5316</v>
      </c>
      <c r="BW276" s="222" t="s">
        <v>5316</v>
      </c>
      <c r="BX276" s="222" t="s">
        <v>32</v>
      </c>
      <c r="BY276" s="222" t="s">
        <v>1010</v>
      </c>
      <c r="BZ276" s="224">
        <v>8.2461985024903497E-6</v>
      </c>
      <c r="CA276" s="222" t="s">
        <v>1011</v>
      </c>
      <c r="CB276" s="224">
        <v>9.6172340834775903E-5</v>
      </c>
      <c r="CC276" s="222">
        <v>0</v>
      </c>
      <c r="CD276" s="222">
        <v>0</v>
      </c>
      <c r="CE276" s="222">
        <v>0</v>
      </c>
      <c r="CF276" s="222">
        <v>0</v>
      </c>
      <c r="CG276" s="222">
        <v>0</v>
      </c>
      <c r="CH276" s="222">
        <v>0</v>
      </c>
      <c r="CI276" s="222">
        <v>1</v>
      </c>
      <c r="CJ276" s="222">
        <v>1</v>
      </c>
      <c r="CK276" s="222">
        <v>0</v>
      </c>
      <c r="CL276" s="222">
        <v>0</v>
      </c>
      <c r="CM276" s="222">
        <v>0</v>
      </c>
      <c r="CN276" s="222">
        <v>0</v>
      </c>
      <c r="CO276" s="222">
        <v>0</v>
      </c>
      <c r="CP276" s="222">
        <v>0</v>
      </c>
      <c r="CQ276" s="222" t="s">
        <v>32</v>
      </c>
      <c r="CR276" s="222" t="s">
        <v>1010</v>
      </c>
      <c r="CS276" s="222" t="s">
        <v>7400</v>
      </c>
      <c r="CT276" s="222">
        <v>1.99681E-4</v>
      </c>
      <c r="CU276" s="222">
        <v>0</v>
      </c>
      <c r="CV276" s="222">
        <v>0</v>
      </c>
      <c r="CW276" s="222">
        <v>8.0000000000000004E-4</v>
      </c>
      <c r="CX276" s="222">
        <v>0</v>
      </c>
      <c r="CY276" s="222">
        <v>0</v>
      </c>
      <c r="CZ276" s="222" t="s">
        <v>32</v>
      </c>
      <c r="DA276" s="222">
        <v>1.997E-4</v>
      </c>
      <c r="DB276" s="222" t="s">
        <v>7400</v>
      </c>
      <c r="DC276" s="222" t="s">
        <v>5316</v>
      </c>
      <c r="DD276" s="222" t="s">
        <v>5316</v>
      </c>
      <c r="DE276" s="222" t="s">
        <v>5316</v>
      </c>
      <c r="DF276" s="222" t="s">
        <v>5316</v>
      </c>
      <c r="DG276" s="222" t="s">
        <v>5316</v>
      </c>
      <c r="DH276" s="222" t="s">
        <v>5316</v>
      </c>
      <c r="DI276" s="222" t="s">
        <v>5316</v>
      </c>
      <c r="DJ276" s="222" t="s">
        <v>5316</v>
      </c>
      <c r="DK276" s="222" t="s">
        <v>5316</v>
      </c>
      <c r="DL276" s="222" t="s">
        <v>5316</v>
      </c>
      <c r="DM276" s="222" t="s">
        <v>5316</v>
      </c>
      <c r="DN276" s="222" t="s">
        <v>5316</v>
      </c>
      <c r="DO276" s="222" t="s">
        <v>5316</v>
      </c>
      <c r="DP276" s="222" t="s">
        <v>5316</v>
      </c>
      <c r="DQ276" s="222" t="s">
        <v>5316</v>
      </c>
      <c r="DR276" s="222" t="s">
        <v>16490</v>
      </c>
      <c r="DS276" s="222">
        <v>1</v>
      </c>
      <c r="DT276" s="224">
        <v>2.8870000000000002E-4</v>
      </c>
      <c r="DU276" s="222">
        <v>3478</v>
      </c>
      <c r="DV276" s="222" t="s">
        <v>16493</v>
      </c>
    </row>
    <row r="277" spans="2:126" s="223" customFormat="1" ht="13" x14ac:dyDescent="0.15">
      <c r="B277" s="222" t="s">
        <v>6865</v>
      </c>
      <c r="C277" s="222">
        <v>94508969</v>
      </c>
      <c r="D277" s="222" t="s">
        <v>1022</v>
      </c>
      <c r="E277" s="222" t="s">
        <v>1035</v>
      </c>
      <c r="F277" s="222" t="s">
        <v>7353</v>
      </c>
      <c r="G277" s="222" t="s">
        <v>6867</v>
      </c>
      <c r="H277" s="222" t="s">
        <v>6868</v>
      </c>
      <c r="I277" s="222" t="s">
        <v>6869</v>
      </c>
      <c r="J277" s="222" t="s">
        <v>7403</v>
      </c>
      <c r="K277" s="222" t="s">
        <v>7404</v>
      </c>
      <c r="L277" s="222" t="s">
        <v>7356</v>
      </c>
      <c r="M277" s="222" t="s">
        <v>7357</v>
      </c>
      <c r="N277" s="222" t="s">
        <v>7358</v>
      </c>
      <c r="O277" s="222" t="s">
        <v>7359</v>
      </c>
      <c r="P277" s="222" t="s">
        <v>7360</v>
      </c>
      <c r="Q277" s="222" t="s">
        <v>1020</v>
      </c>
      <c r="R277" s="222">
        <v>21</v>
      </c>
      <c r="S277" s="222">
        <v>50</v>
      </c>
      <c r="T277" s="222" t="s">
        <v>1010</v>
      </c>
      <c r="U277" s="222" t="s">
        <v>6916</v>
      </c>
      <c r="V277" s="222" t="s">
        <v>1623</v>
      </c>
      <c r="W277" s="222" t="s">
        <v>6879</v>
      </c>
      <c r="X277" s="222" t="s">
        <v>1623</v>
      </c>
      <c r="Y277" s="222" t="s">
        <v>6877</v>
      </c>
      <c r="Z277" s="222" t="s">
        <v>6877</v>
      </c>
      <c r="AA277" s="222" t="s">
        <v>1010</v>
      </c>
      <c r="AB277" s="222" t="s">
        <v>1010</v>
      </c>
      <c r="AC277" s="222">
        <v>17.82</v>
      </c>
      <c r="AD277" s="222" t="s">
        <v>1022</v>
      </c>
      <c r="AE277" s="222" t="s">
        <v>6881</v>
      </c>
      <c r="AF277" s="222" t="s">
        <v>6881</v>
      </c>
      <c r="AG277" s="222">
        <v>5.92</v>
      </c>
      <c r="AH277" s="222">
        <v>5.92</v>
      </c>
      <c r="AI277" s="222">
        <v>0.95528999999999997</v>
      </c>
      <c r="AJ277" s="222">
        <v>0.91700000000000004</v>
      </c>
      <c r="AK277" s="222">
        <v>0.60462000000000005</v>
      </c>
      <c r="AL277" s="222">
        <v>1</v>
      </c>
      <c r="AM277" s="222">
        <v>0.90891999999999995</v>
      </c>
      <c r="AN277" s="222">
        <v>0</v>
      </c>
      <c r="AO277" s="222">
        <v>0</v>
      </c>
      <c r="AP277" s="222">
        <v>1</v>
      </c>
      <c r="AQ277" s="222" t="s">
        <v>6882</v>
      </c>
      <c r="AR277" s="222" t="s">
        <v>6883</v>
      </c>
      <c r="AS277" s="222" t="s">
        <v>6865</v>
      </c>
      <c r="AT277" s="222">
        <v>94508969</v>
      </c>
      <c r="AU277" s="222">
        <v>94508969</v>
      </c>
      <c r="AV277" s="222" t="s">
        <v>1022</v>
      </c>
      <c r="AW277" s="222" t="s">
        <v>1035</v>
      </c>
      <c r="AX277" s="222" t="s">
        <v>178</v>
      </c>
      <c r="AY277" s="222" t="s">
        <v>5316</v>
      </c>
      <c r="AZ277" s="222" t="s">
        <v>5316</v>
      </c>
      <c r="BA277" s="222" t="s">
        <v>7370</v>
      </c>
      <c r="BB277" s="222" t="s">
        <v>7353</v>
      </c>
      <c r="BC277" s="222">
        <v>601691</v>
      </c>
      <c r="BD277" s="222" t="s">
        <v>7406</v>
      </c>
      <c r="BE277" s="222">
        <v>1038</v>
      </c>
      <c r="BF277" s="222" t="s">
        <v>6886</v>
      </c>
      <c r="BG277" s="222">
        <v>9054934</v>
      </c>
      <c r="BH277" s="222" t="s">
        <v>7407</v>
      </c>
      <c r="BI277" s="222" t="s">
        <v>6888</v>
      </c>
      <c r="BJ277" s="222" t="s">
        <v>7408</v>
      </c>
      <c r="BK277" s="222" t="s">
        <v>1035</v>
      </c>
      <c r="BL277" s="222" t="s">
        <v>6890</v>
      </c>
      <c r="BM277" s="222" t="s">
        <v>7409</v>
      </c>
      <c r="BN277" s="222" t="s">
        <v>7410</v>
      </c>
      <c r="BO277" s="222" t="s">
        <v>5316</v>
      </c>
      <c r="BP277" s="222">
        <v>601691.00230000005</v>
      </c>
      <c r="BQ277" s="222" t="s">
        <v>7411</v>
      </c>
      <c r="BR277" s="222" t="s">
        <v>5316</v>
      </c>
      <c r="BS277" s="222" t="s">
        <v>5316</v>
      </c>
      <c r="BT277" s="222" t="s">
        <v>5316</v>
      </c>
      <c r="BU277" s="222" t="s">
        <v>5316</v>
      </c>
      <c r="BV277" s="222" t="s">
        <v>7412</v>
      </c>
      <c r="BW277" s="222" t="s">
        <v>7413</v>
      </c>
      <c r="BX277" s="222" t="s">
        <v>32</v>
      </c>
      <c r="BY277" s="222" t="s">
        <v>1035</v>
      </c>
      <c r="BZ277" s="222">
        <v>1.4261689639253399E-3</v>
      </c>
      <c r="CA277" s="222" t="s">
        <v>1011</v>
      </c>
      <c r="CB277" s="224">
        <v>9.6302003081664102E-5</v>
      </c>
      <c r="CC277" s="222">
        <v>8.6460314715545604E-4</v>
      </c>
      <c r="CD277" s="222">
        <v>0</v>
      </c>
      <c r="CE277" s="224">
        <v>6.0642813826561601E-5</v>
      </c>
      <c r="CF277" s="222">
        <v>4.2385709960641796E-3</v>
      </c>
      <c r="CG277" s="222">
        <v>1.9640179910045E-3</v>
      </c>
      <c r="CH277" s="222">
        <v>2.2026431718061702E-3</v>
      </c>
      <c r="CI277" s="222">
        <v>173</v>
      </c>
      <c r="CJ277" s="222">
        <v>1</v>
      </c>
      <c r="CK277" s="222">
        <v>10</v>
      </c>
      <c r="CL277" s="222">
        <v>0</v>
      </c>
      <c r="CM277" s="222">
        <v>1</v>
      </c>
      <c r="CN277" s="222">
        <v>28</v>
      </c>
      <c r="CO277" s="222">
        <v>131</v>
      </c>
      <c r="CP277" s="222">
        <v>2</v>
      </c>
      <c r="CQ277" s="222" t="s">
        <v>32</v>
      </c>
      <c r="CR277" s="222" t="s">
        <v>1035</v>
      </c>
      <c r="CS277" s="222" t="s">
        <v>7408</v>
      </c>
      <c r="CT277" s="222">
        <v>7.9872199999999997E-4</v>
      </c>
      <c r="CU277" s="222">
        <v>0</v>
      </c>
      <c r="CV277" s="222">
        <v>0</v>
      </c>
      <c r="CW277" s="222">
        <v>0</v>
      </c>
      <c r="CX277" s="222">
        <v>4.0000000000000001E-3</v>
      </c>
      <c r="CY277" s="222">
        <v>0</v>
      </c>
      <c r="CZ277" s="222" t="s">
        <v>32</v>
      </c>
      <c r="DA277" s="222">
        <v>7.9869999999999995E-4</v>
      </c>
      <c r="DB277" s="222" t="s">
        <v>7408</v>
      </c>
      <c r="DC277" s="222" t="s">
        <v>32</v>
      </c>
      <c r="DD277" s="222">
        <v>1.6919999999999999E-3</v>
      </c>
      <c r="DE277" s="222" t="s">
        <v>7408</v>
      </c>
      <c r="DF277" s="222" t="s">
        <v>32</v>
      </c>
      <c r="DG277" s="222" t="s">
        <v>1035</v>
      </c>
      <c r="DH277" s="222">
        <v>6</v>
      </c>
      <c r="DI277" s="222">
        <v>1.6181229773462699E-3</v>
      </c>
      <c r="DJ277" s="222" t="s">
        <v>32</v>
      </c>
      <c r="DK277" s="222" t="s">
        <v>1035</v>
      </c>
      <c r="DL277" s="222">
        <v>6</v>
      </c>
      <c r="DM277" s="222">
        <v>1.6181229773462699E-3</v>
      </c>
      <c r="DN277" s="222" t="s">
        <v>5316</v>
      </c>
      <c r="DO277" s="222" t="s">
        <v>5316</v>
      </c>
      <c r="DP277" s="222" t="s">
        <v>5316</v>
      </c>
      <c r="DQ277" s="222" t="s">
        <v>5316</v>
      </c>
      <c r="DR277" s="222" t="s">
        <v>16490</v>
      </c>
      <c r="DS277" s="222">
        <v>1</v>
      </c>
      <c r="DT277" s="224">
        <v>2.8870000000000002E-4</v>
      </c>
      <c r="DU277" s="222">
        <v>3478</v>
      </c>
      <c r="DV277" s="222" t="s">
        <v>16493</v>
      </c>
    </row>
    <row r="278" spans="2:126" s="223" customFormat="1" ht="13" x14ac:dyDescent="0.15">
      <c r="B278" s="222" t="s">
        <v>6865</v>
      </c>
      <c r="C278" s="222">
        <v>94517254</v>
      </c>
      <c r="D278" s="222" t="s">
        <v>1009</v>
      </c>
      <c r="E278" s="222" t="s">
        <v>1022</v>
      </c>
      <c r="F278" s="222" t="s">
        <v>7353</v>
      </c>
      <c r="G278" s="222" t="s">
        <v>6867</v>
      </c>
      <c r="H278" s="222" t="s">
        <v>6868</v>
      </c>
      <c r="I278" s="222" t="s">
        <v>6895</v>
      </c>
      <c r="J278" s="222" t="s">
        <v>7414</v>
      </c>
      <c r="K278" s="222" t="s">
        <v>7415</v>
      </c>
      <c r="L278" s="222" t="s">
        <v>7356</v>
      </c>
      <c r="M278" s="222" t="s">
        <v>7357</v>
      </c>
      <c r="N278" s="222" t="s">
        <v>7358</v>
      </c>
      <c r="O278" s="222" t="s">
        <v>7359</v>
      </c>
      <c r="P278" s="222" t="s">
        <v>7360</v>
      </c>
      <c r="Q278" s="222" t="s">
        <v>1020</v>
      </c>
      <c r="R278" s="222">
        <v>17</v>
      </c>
      <c r="S278" s="222">
        <v>50</v>
      </c>
      <c r="T278" s="222" t="s">
        <v>6877</v>
      </c>
      <c r="U278" s="222" t="s">
        <v>6878</v>
      </c>
      <c r="V278" s="222" t="s">
        <v>6877</v>
      </c>
      <c r="W278" s="222" t="s">
        <v>6879</v>
      </c>
      <c r="X278" s="222" t="s">
        <v>6877</v>
      </c>
      <c r="Y278" s="222" t="s">
        <v>6877</v>
      </c>
      <c r="Z278" s="222" t="s">
        <v>1010</v>
      </c>
      <c r="AA278" s="222" t="s">
        <v>6877</v>
      </c>
      <c r="AB278" s="222" t="s">
        <v>1010</v>
      </c>
      <c r="AC278" s="222">
        <v>28.6</v>
      </c>
      <c r="AD278" s="222" t="s">
        <v>1009</v>
      </c>
      <c r="AE278" s="222" t="s">
        <v>6904</v>
      </c>
      <c r="AF278" s="222" t="s">
        <v>6904</v>
      </c>
      <c r="AG278" s="222">
        <v>5.82</v>
      </c>
      <c r="AH278" s="222">
        <v>4.9000000000000004</v>
      </c>
      <c r="AI278" s="222">
        <v>0.63431999999999999</v>
      </c>
      <c r="AJ278" s="222">
        <v>0.871</v>
      </c>
      <c r="AK278" s="222">
        <v>0.44667000000000001</v>
      </c>
      <c r="AL278" s="222">
        <v>0.84199999999999997</v>
      </c>
      <c r="AM278" s="222">
        <v>0.33818999999999999</v>
      </c>
      <c r="AN278" s="222">
        <v>0</v>
      </c>
      <c r="AO278" s="222">
        <v>0.93220000000000003</v>
      </c>
      <c r="AP278" s="222">
        <v>0</v>
      </c>
      <c r="AQ278" s="222" t="s">
        <v>6882</v>
      </c>
      <c r="AR278" s="222" t="s">
        <v>7416</v>
      </c>
      <c r="AS278" s="222" t="s">
        <v>7377</v>
      </c>
      <c r="AT278" s="222" t="s">
        <v>7417</v>
      </c>
      <c r="AU278" s="222" t="s">
        <v>7417</v>
      </c>
      <c r="AV278" s="222" t="s">
        <v>7379</v>
      </c>
      <c r="AW278" s="222" t="s">
        <v>7418</v>
      </c>
      <c r="AX278" s="222" t="s">
        <v>7381</v>
      </c>
      <c r="AY278" s="222" t="s">
        <v>7382</v>
      </c>
      <c r="AZ278" s="222" t="s">
        <v>7419</v>
      </c>
      <c r="BA278" s="222" t="s">
        <v>7420</v>
      </c>
      <c r="BB278" s="222" t="s">
        <v>7384</v>
      </c>
      <c r="BC278" s="222" t="s">
        <v>7385</v>
      </c>
      <c r="BD278" s="222" t="s">
        <v>7421</v>
      </c>
      <c r="BE278" s="222" t="s">
        <v>7422</v>
      </c>
      <c r="BF278" s="222" t="s">
        <v>7388</v>
      </c>
      <c r="BG278" s="222" t="s">
        <v>7423</v>
      </c>
      <c r="BH278" s="222" t="s">
        <v>7424</v>
      </c>
      <c r="BI278" s="222" t="s">
        <v>7425</v>
      </c>
      <c r="BJ278" s="222" t="s">
        <v>7426</v>
      </c>
      <c r="BK278" s="222" t="s">
        <v>1022</v>
      </c>
      <c r="BL278" s="222" t="s">
        <v>6890</v>
      </c>
      <c r="BM278" s="222" t="s">
        <v>7427</v>
      </c>
      <c r="BN278" s="222" t="s">
        <v>7428</v>
      </c>
      <c r="BO278" s="222">
        <v>248200</v>
      </c>
      <c r="BP278" s="222">
        <v>601691.00009999995</v>
      </c>
      <c r="BQ278" s="222" t="s">
        <v>7429</v>
      </c>
      <c r="BR278" s="222" t="s">
        <v>5316</v>
      </c>
      <c r="BS278" s="222" t="s">
        <v>5316</v>
      </c>
      <c r="BT278" s="222" t="s">
        <v>5316</v>
      </c>
      <c r="BU278" s="222" t="s">
        <v>5316</v>
      </c>
      <c r="BV278" s="222" t="s">
        <v>7430</v>
      </c>
      <c r="BW278" s="222" t="s">
        <v>7431</v>
      </c>
      <c r="BX278" s="222" t="s">
        <v>32</v>
      </c>
      <c r="BY278" s="222" t="s">
        <v>1022</v>
      </c>
      <c r="BZ278" s="222">
        <v>5.0724148408223899E-3</v>
      </c>
      <c r="CA278" s="222" t="s">
        <v>1011</v>
      </c>
      <c r="CB278" s="222">
        <v>1.5841584158415799E-3</v>
      </c>
      <c r="CC278" s="222">
        <v>9.7018874581054904E-4</v>
      </c>
      <c r="CD278" s="222">
        <v>0</v>
      </c>
      <c r="CE278" s="222">
        <v>2.1902377972465598E-3</v>
      </c>
      <c r="CF278" s="222">
        <v>1.37698898408813E-3</v>
      </c>
      <c r="CG278" s="222">
        <v>8.0959244380385802E-3</v>
      </c>
      <c r="CH278" s="222">
        <v>2.26244343891403E-3</v>
      </c>
      <c r="CI278" s="222">
        <v>601</v>
      </c>
      <c r="CJ278" s="222">
        <v>16</v>
      </c>
      <c r="CK278" s="222">
        <v>11</v>
      </c>
      <c r="CL278" s="222">
        <v>0</v>
      </c>
      <c r="CM278" s="222">
        <v>35</v>
      </c>
      <c r="CN278" s="222">
        <v>9</v>
      </c>
      <c r="CO278" s="222">
        <v>528</v>
      </c>
      <c r="CP278" s="222">
        <v>2</v>
      </c>
      <c r="CQ278" s="222" t="s">
        <v>32</v>
      </c>
      <c r="CR278" s="222" t="s">
        <v>1022</v>
      </c>
      <c r="CS278" s="222" t="s">
        <v>7426</v>
      </c>
      <c r="CT278" s="222">
        <v>1.19808E-3</v>
      </c>
      <c r="CU278" s="222">
        <v>0</v>
      </c>
      <c r="CV278" s="222">
        <v>0</v>
      </c>
      <c r="CW278" s="222">
        <v>8.0000000000000004E-4</v>
      </c>
      <c r="CX278" s="222">
        <v>3.0000000000000001E-3</v>
      </c>
      <c r="CY278" s="222">
        <v>2E-3</v>
      </c>
      <c r="CZ278" s="222" t="s">
        <v>32</v>
      </c>
      <c r="DA278" s="222">
        <v>1.1980000000000001E-3</v>
      </c>
      <c r="DB278" s="222" t="s">
        <v>7426</v>
      </c>
      <c r="DC278" s="222" t="s">
        <v>32</v>
      </c>
      <c r="DD278" s="222">
        <v>5.228E-3</v>
      </c>
      <c r="DE278" s="222" t="s">
        <v>7432</v>
      </c>
      <c r="DF278" s="222" t="s">
        <v>32</v>
      </c>
      <c r="DG278" s="222" t="s">
        <v>1022</v>
      </c>
      <c r="DH278" s="222">
        <v>31</v>
      </c>
      <c r="DI278" s="222">
        <v>8.3603020496224294E-3</v>
      </c>
      <c r="DJ278" s="222" t="s">
        <v>32</v>
      </c>
      <c r="DK278" s="222" t="s">
        <v>1022</v>
      </c>
      <c r="DL278" s="222">
        <v>31</v>
      </c>
      <c r="DM278" s="222">
        <v>8.3603020496224294E-3</v>
      </c>
      <c r="DN278" s="222" t="s">
        <v>5316</v>
      </c>
      <c r="DO278" s="222" t="s">
        <v>5316</v>
      </c>
      <c r="DP278" s="222" t="s">
        <v>5316</v>
      </c>
      <c r="DQ278" s="222" t="s">
        <v>5316</v>
      </c>
      <c r="DR278" s="222" t="s">
        <v>16490</v>
      </c>
      <c r="DS278" s="222">
        <v>1</v>
      </c>
      <c r="DT278" s="224">
        <v>2.8870000000000002E-4</v>
      </c>
      <c r="DU278" s="222">
        <v>3478</v>
      </c>
      <c r="DV278" s="222" t="s">
        <v>16493</v>
      </c>
    </row>
    <row r="279" spans="2:126" s="223" customFormat="1" ht="13" x14ac:dyDescent="0.15">
      <c r="B279" s="222" t="s">
        <v>6865</v>
      </c>
      <c r="C279" s="222">
        <v>94564484</v>
      </c>
      <c r="D279" s="222" t="s">
        <v>1022</v>
      </c>
      <c r="E279" s="222" t="s">
        <v>1035</v>
      </c>
      <c r="F279" s="222" t="s">
        <v>7353</v>
      </c>
      <c r="G279" s="222" t="s">
        <v>6867</v>
      </c>
      <c r="H279" s="222" t="s">
        <v>6868</v>
      </c>
      <c r="I279" s="222" t="s">
        <v>6869</v>
      </c>
      <c r="J279" s="222" t="s">
        <v>7433</v>
      </c>
      <c r="K279" s="222" t="s">
        <v>7434</v>
      </c>
      <c r="L279" s="222" t="s">
        <v>7356</v>
      </c>
      <c r="M279" s="222" t="s">
        <v>7357</v>
      </c>
      <c r="N279" s="222" t="s">
        <v>7358</v>
      </c>
      <c r="O279" s="222" t="s">
        <v>7359</v>
      </c>
      <c r="P279" s="222" t="s">
        <v>7360</v>
      </c>
      <c r="Q279" s="222" t="s">
        <v>1020</v>
      </c>
      <c r="R279" s="222">
        <v>6</v>
      </c>
      <c r="S279" s="222">
        <v>50</v>
      </c>
      <c r="T279" s="222" t="s">
        <v>6877</v>
      </c>
      <c r="U279" s="222" t="s">
        <v>6903</v>
      </c>
      <c r="V279" s="222" t="s">
        <v>6877</v>
      </c>
      <c r="W279" s="222" t="s">
        <v>6879</v>
      </c>
      <c r="X279" s="222" t="s">
        <v>6877</v>
      </c>
      <c r="Y279" s="222" t="s">
        <v>6877</v>
      </c>
      <c r="Z279" s="222" t="s">
        <v>6877</v>
      </c>
      <c r="AA279" s="222" t="s">
        <v>6877</v>
      </c>
      <c r="AB279" s="222" t="s">
        <v>6877</v>
      </c>
      <c r="AC279" s="222">
        <v>25.8</v>
      </c>
      <c r="AD279" s="222" t="s">
        <v>1022</v>
      </c>
      <c r="AE279" s="222" t="s">
        <v>6881</v>
      </c>
      <c r="AF279" s="222" t="s">
        <v>6881</v>
      </c>
      <c r="AG279" s="222">
        <v>5.83</v>
      </c>
      <c r="AH279" s="222">
        <v>5.83</v>
      </c>
      <c r="AI279" s="222">
        <v>0.93015999999999999</v>
      </c>
      <c r="AJ279" s="222">
        <v>0.91700000000000004</v>
      </c>
      <c r="AK279" s="222">
        <v>0.60462000000000005</v>
      </c>
      <c r="AL279" s="222">
        <v>0.97199999999999998</v>
      </c>
      <c r="AM279" s="222">
        <v>0.45462000000000002</v>
      </c>
      <c r="AN279" s="222">
        <v>0</v>
      </c>
      <c r="AO279" s="222">
        <v>0</v>
      </c>
      <c r="AP279" s="222">
        <v>1</v>
      </c>
      <c r="AQ279" s="222" t="s">
        <v>6882</v>
      </c>
      <c r="AR279" s="222" t="s">
        <v>6883</v>
      </c>
      <c r="AS279" s="222" t="s">
        <v>6865</v>
      </c>
      <c r="AT279" s="222">
        <v>94564484</v>
      </c>
      <c r="AU279" s="222">
        <v>94564484</v>
      </c>
      <c r="AV279" s="222" t="s">
        <v>1022</v>
      </c>
      <c r="AW279" s="222" t="s">
        <v>1035</v>
      </c>
      <c r="AX279" s="222" t="s">
        <v>178</v>
      </c>
      <c r="AY279" s="222" t="s">
        <v>5316</v>
      </c>
      <c r="AZ279" s="222" t="s">
        <v>5316</v>
      </c>
      <c r="BA279" s="222" t="s">
        <v>7370</v>
      </c>
      <c r="BB279" s="222" t="s">
        <v>7353</v>
      </c>
      <c r="BC279" s="222">
        <v>601691</v>
      </c>
      <c r="BD279" s="222" t="s">
        <v>7435</v>
      </c>
      <c r="BE279" s="222">
        <v>212</v>
      </c>
      <c r="BF279" s="222" t="s">
        <v>6886</v>
      </c>
      <c r="BG279" s="222">
        <v>9503029</v>
      </c>
      <c r="BH279" s="222" t="s">
        <v>7436</v>
      </c>
      <c r="BI279" s="222" t="s">
        <v>6888</v>
      </c>
      <c r="BJ279" s="222" t="s">
        <v>7437</v>
      </c>
      <c r="BK279" s="222" t="s">
        <v>1035</v>
      </c>
      <c r="BL279" s="222" t="s">
        <v>6890</v>
      </c>
      <c r="BM279" s="222" t="s">
        <v>7438</v>
      </c>
      <c r="BN279" s="222" t="s">
        <v>7439</v>
      </c>
      <c r="BO279" s="222">
        <v>604116</v>
      </c>
      <c r="BP279" s="222">
        <v>601691.00199999998</v>
      </c>
      <c r="BQ279" s="222" t="s">
        <v>7440</v>
      </c>
      <c r="BR279" s="222" t="s">
        <v>5316</v>
      </c>
      <c r="BS279" s="222" t="s">
        <v>5316</v>
      </c>
      <c r="BT279" s="222" t="s">
        <v>5316</v>
      </c>
      <c r="BU279" s="222" t="s">
        <v>5316</v>
      </c>
      <c r="BV279" s="222" t="s">
        <v>7441</v>
      </c>
      <c r="BW279" s="222" t="s">
        <v>7442</v>
      </c>
      <c r="BX279" s="222" t="s">
        <v>32</v>
      </c>
      <c r="BY279" s="222" t="s">
        <v>1035</v>
      </c>
      <c r="BZ279" s="222">
        <v>1.1661224761777799E-4</v>
      </c>
      <c r="CA279" s="222" t="s">
        <v>1011</v>
      </c>
      <c r="CB279" s="224">
        <v>9.8135426889106998E-5</v>
      </c>
      <c r="CC279" s="222">
        <v>4.3721580972368E-4</v>
      </c>
      <c r="CD279" s="222">
        <v>0</v>
      </c>
      <c r="CE279" s="222">
        <v>0</v>
      </c>
      <c r="CF279" s="222">
        <v>0</v>
      </c>
      <c r="CG279" s="222">
        <v>1.21160719694675E-4</v>
      </c>
      <c r="CH279" s="222">
        <v>0</v>
      </c>
      <c r="CI279" s="222">
        <v>14</v>
      </c>
      <c r="CJ279" s="222">
        <v>1</v>
      </c>
      <c r="CK279" s="222">
        <v>5</v>
      </c>
      <c r="CL279" s="222">
        <v>0</v>
      </c>
      <c r="CM279" s="222">
        <v>0</v>
      </c>
      <c r="CN279" s="222">
        <v>0</v>
      </c>
      <c r="CO279" s="222">
        <v>8</v>
      </c>
      <c r="CP279" s="222">
        <v>0</v>
      </c>
      <c r="CQ279" s="222" t="s">
        <v>5316</v>
      </c>
      <c r="CR279" s="222" t="s">
        <v>5316</v>
      </c>
      <c r="CS279" s="222" t="s">
        <v>5316</v>
      </c>
      <c r="CT279" s="222" t="s">
        <v>5316</v>
      </c>
      <c r="CU279" s="222" t="s">
        <v>5316</v>
      </c>
      <c r="CV279" s="222" t="s">
        <v>5316</v>
      </c>
      <c r="CW279" s="222" t="s">
        <v>5316</v>
      </c>
      <c r="CX279" s="222" t="s">
        <v>5316</v>
      </c>
      <c r="CY279" s="222" t="s">
        <v>5316</v>
      </c>
      <c r="CZ279" s="222" t="s">
        <v>32</v>
      </c>
      <c r="DA279" s="222" t="s">
        <v>5316</v>
      </c>
      <c r="DB279" s="222" t="s">
        <v>7437</v>
      </c>
      <c r="DC279" s="222" t="s">
        <v>32</v>
      </c>
      <c r="DD279" s="222">
        <v>1.54E-4</v>
      </c>
      <c r="DE279" s="222" t="s">
        <v>7437</v>
      </c>
      <c r="DF279" s="222" t="s">
        <v>5316</v>
      </c>
      <c r="DG279" s="222" t="s">
        <v>5316</v>
      </c>
      <c r="DH279" s="222" t="s">
        <v>5316</v>
      </c>
      <c r="DI279" s="222" t="s">
        <v>5316</v>
      </c>
      <c r="DJ279" s="222" t="s">
        <v>5316</v>
      </c>
      <c r="DK279" s="222" t="s">
        <v>5316</v>
      </c>
      <c r="DL279" s="222" t="s">
        <v>5316</v>
      </c>
      <c r="DM279" s="222" t="s">
        <v>5316</v>
      </c>
      <c r="DN279" s="222" t="s">
        <v>5316</v>
      </c>
      <c r="DO279" s="222" t="s">
        <v>5316</v>
      </c>
      <c r="DP279" s="222" t="s">
        <v>5316</v>
      </c>
      <c r="DQ279" s="222" t="s">
        <v>5316</v>
      </c>
      <c r="DR279" s="222" t="s">
        <v>16490</v>
      </c>
      <c r="DS279" s="222">
        <v>1</v>
      </c>
      <c r="DT279" s="224">
        <v>2.8870000000000002E-4</v>
      </c>
      <c r="DU279" s="222">
        <v>3478</v>
      </c>
      <c r="DV279" s="222" t="s">
        <v>16493</v>
      </c>
    </row>
    <row r="280" spans="2:126" s="223" customFormat="1" ht="13" x14ac:dyDescent="0.15">
      <c r="B280" s="222" t="s">
        <v>6865</v>
      </c>
      <c r="C280" s="222">
        <v>112323335</v>
      </c>
      <c r="D280" s="222" t="s">
        <v>1022</v>
      </c>
      <c r="E280" s="222" t="s">
        <v>1035</v>
      </c>
      <c r="F280" s="222" t="s">
        <v>7470</v>
      </c>
      <c r="G280" s="222" t="s">
        <v>6867</v>
      </c>
      <c r="H280" s="222" t="s">
        <v>6868</v>
      </c>
      <c r="I280" s="222" t="s">
        <v>6869</v>
      </c>
      <c r="J280" s="222" t="s">
        <v>7471</v>
      </c>
      <c r="K280" s="222" t="s">
        <v>7472</v>
      </c>
      <c r="L280" s="222" t="s">
        <v>7473</v>
      </c>
      <c r="M280" s="222" t="s">
        <v>7474</v>
      </c>
      <c r="N280" s="222" t="s">
        <v>7475</v>
      </c>
      <c r="O280" s="222" t="s">
        <v>7476</v>
      </c>
      <c r="P280" s="222" t="s">
        <v>7477</v>
      </c>
      <c r="Q280" s="222" t="s">
        <v>1020</v>
      </c>
      <c r="R280" s="222">
        <v>4</v>
      </c>
      <c r="S280" s="222">
        <v>8</v>
      </c>
      <c r="T280" s="222" t="s">
        <v>1010</v>
      </c>
      <c r="U280" s="222" t="s">
        <v>6903</v>
      </c>
      <c r="V280" s="222" t="s">
        <v>1623</v>
      </c>
      <c r="W280" s="222" t="s">
        <v>6879</v>
      </c>
      <c r="X280" s="222" t="s">
        <v>1623</v>
      </c>
      <c r="Y280" s="222" t="s">
        <v>1623</v>
      </c>
      <c r="Z280" s="222" t="s">
        <v>6877</v>
      </c>
      <c r="AA280" s="222" t="s">
        <v>1010</v>
      </c>
      <c r="AB280" s="222" t="s">
        <v>1010</v>
      </c>
      <c r="AC280" s="222">
        <v>23.9</v>
      </c>
      <c r="AD280" s="222" t="s">
        <v>1022</v>
      </c>
      <c r="AE280" s="222" t="s">
        <v>6881</v>
      </c>
      <c r="AF280" s="222" t="s">
        <v>6881</v>
      </c>
      <c r="AG280" s="222">
        <v>5.26</v>
      </c>
      <c r="AH280" s="222">
        <v>5.26</v>
      </c>
      <c r="AI280" s="222">
        <v>0.73316999999999999</v>
      </c>
      <c r="AJ280" s="222">
        <v>0.91700000000000004</v>
      </c>
      <c r="AK280" s="222">
        <v>0.60462000000000005</v>
      </c>
      <c r="AL280" s="222">
        <v>0.93700000000000006</v>
      </c>
      <c r="AM280" s="222">
        <v>0.39745999999999998</v>
      </c>
      <c r="AN280" s="222">
        <v>0</v>
      </c>
      <c r="AO280" s="222">
        <v>0</v>
      </c>
      <c r="AP280" s="222">
        <v>1</v>
      </c>
      <c r="AQ280" s="222" t="s">
        <v>6882</v>
      </c>
      <c r="AR280" s="222" t="s">
        <v>6883</v>
      </c>
      <c r="AS280" s="222" t="s">
        <v>6865</v>
      </c>
      <c r="AT280" s="222">
        <v>112323335</v>
      </c>
      <c r="AU280" s="222">
        <v>112323335</v>
      </c>
      <c r="AV280" s="222" t="s">
        <v>1022</v>
      </c>
      <c r="AW280" s="222" t="s">
        <v>1035</v>
      </c>
      <c r="AX280" s="222" t="s">
        <v>178</v>
      </c>
      <c r="AY280" s="222" t="s">
        <v>5316</v>
      </c>
      <c r="AZ280" s="222" t="s">
        <v>5316</v>
      </c>
      <c r="BA280" s="222" t="s">
        <v>7478</v>
      </c>
      <c r="BB280" s="222" t="s">
        <v>7470</v>
      </c>
      <c r="BC280" s="222">
        <v>605411</v>
      </c>
      <c r="BD280" s="222" t="s">
        <v>7479</v>
      </c>
      <c r="BE280" s="222">
        <v>450</v>
      </c>
      <c r="BF280" s="222" t="s">
        <v>6886</v>
      </c>
      <c r="BG280" s="222">
        <v>21349352</v>
      </c>
      <c r="BH280" s="222" t="s">
        <v>7480</v>
      </c>
      <c r="BI280" s="222" t="s">
        <v>6888</v>
      </c>
      <c r="BJ280" s="222" t="s">
        <v>7481</v>
      </c>
      <c r="BK280" s="222" t="s">
        <v>1035</v>
      </c>
      <c r="BL280" s="222" t="s">
        <v>6890</v>
      </c>
      <c r="BM280" s="222" t="s">
        <v>6891</v>
      </c>
      <c r="BN280" s="222" t="s">
        <v>7482</v>
      </c>
      <c r="BO280" s="222">
        <v>616399</v>
      </c>
      <c r="BP280" s="222">
        <v>605411.00049999997</v>
      </c>
      <c r="BQ280" s="222" t="s">
        <v>7483</v>
      </c>
      <c r="BR280" s="222" t="s">
        <v>5316</v>
      </c>
      <c r="BS280" s="222" t="s">
        <v>5316</v>
      </c>
      <c r="BT280" s="222" t="s">
        <v>5316</v>
      </c>
      <c r="BU280" s="222" t="s">
        <v>5316</v>
      </c>
      <c r="BV280" s="222" t="s">
        <v>7484</v>
      </c>
      <c r="BW280" s="222" t="s">
        <v>7485</v>
      </c>
      <c r="BX280" s="222" t="s">
        <v>32</v>
      </c>
      <c r="BY280" s="222" t="s">
        <v>1035</v>
      </c>
      <c r="BZ280" s="222">
        <v>1.54137490641652E-4</v>
      </c>
      <c r="CA280" s="222" t="s">
        <v>1011</v>
      </c>
      <c r="CB280" s="222">
        <v>0</v>
      </c>
      <c r="CC280" s="222">
        <v>1.2810658467845201E-4</v>
      </c>
      <c r="CD280" s="222">
        <v>0</v>
      </c>
      <c r="CE280" s="222">
        <v>1.62919517758227E-4</v>
      </c>
      <c r="CF280" s="222">
        <v>0</v>
      </c>
      <c r="CG280" s="222">
        <v>2.1783040912511399E-4</v>
      </c>
      <c r="CH280" s="222">
        <v>0</v>
      </c>
      <c r="CI280" s="222">
        <v>14</v>
      </c>
      <c r="CJ280" s="222">
        <v>0</v>
      </c>
      <c r="CK280" s="222">
        <v>1</v>
      </c>
      <c r="CL280" s="222">
        <v>0</v>
      </c>
      <c r="CM280" s="222">
        <v>2</v>
      </c>
      <c r="CN280" s="222">
        <v>0</v>
      </c>
      <c r="CO280" s="222">
        <v>11</v>
      </c>
      <c r="CP280" s="222">
        <v>0</v>
      </c>
      <c r="CQ280" s="222" t="s">
        <v>5316</v>
      </c>
      <c r="CR280" s="222" t="s">
        <v>5316</v>
      </c>
      <c r="CS280" s="222" t="s">
        <v>5316</v>
      </c>
      <c r="CT280" s="222" t="s">
        <v>5316</v>
      </c>
      <c r="CU280" s="222" t="s">
        <v>5316</v>
      </c>
      <c r="CV280" s="222" t="s">
        <v>5316</v>
      </c>
      <c r="CW280" s="222" t="s">
        <v>5316</v>
      </c>
      <c r="CX280" s="222" t="s">
        <v>5316</v>
      </c>
      <c r="CY280" s="222" t="s">
        <v>5316</v>
      </c>
      <c r="CZ280" s="222" t="s">
        <v>32</v>
      </c>
      <c r="DA280" s="222" t="s">
        <v>5316</v>
      </c>
      <c r="DB280" s="222" t="s">
        <v>7481</v>
      </c>
      <c r="DC280" s="222" t="s">
        <v>5316</v>
      </c>
      <c r="DD280" s="222" t="s">
        <v>5316</v>
      </c>
      <c r="DE280" s="222" t="s">
        <v>5316</v>
      </c>
      <c r="DF280" s="222" t="s">
        <v>5316</v>
      </c>
      <c r="DG280" s="222" t="s">
        <v>5316</v>
      </c>
      <c r="DH280" s="222" t="s">
        <v>5316</v>
      </c>
      <c r="DI280" s="222" t="s">
        <v>5316</v>
      </c>
      <c r="DJ280" s="222" t="s">
        <v>5316</v>
      </c>
      <c r="DK280" s="222" t="s">
        <v>5316</v>
      </c>
      <c r="DL280" s="222" t="s">
        <v>5316</v>
      </c>
      <c r="DM280" s="222" t="s">
        <v>5316</v>
      </c>
      <c r="DN280" s="222" t="s">
        <v>5316</v>
      </c>
      <c r="DO280" s="222" t="s">
        <v>5316</v>
      </c>
      <c r="DP280" s="222" t="s">
        <v>5316</v>
      </c>
      <c r="DQ280" s="222" t="s">
        <v>5316</v>
      </c>
      <c r="DR280" s="222" t="s">
        <v>16490</v>
      </c>
      <c r="DS280" s="222">
        <v>1</v>
      </c>
      <c r="DT280" s="224">
        <v>2.8870000000000002E-4</v>
      </c>
      <c r="DU280" s="222">
        <v>3478</v>
      </c>
      <c r="DV280" s="222" t="s">
        <v>16492</v>
      </c>
    </row>
    <row r="281" spans="2:126" s="223" customFormat="1" ht="13" x14ac:dyDescent="0.15">
      <c r="B281" s="222" t="s">
        <v>6865</v>
      </c>
      <c r="C281" s="222">
        <v>113456602</v>
      </c>
      <c r="D281" s="222" t="s">
        <v>1009</v>
      </c>
      <c r="E281" s="222" t="s">
        <v>1010</v>
      </c>
      <c r="F281" s="222" t="s">
        <v>7486</v>
      </c>
      <c r="G281" s="222" t="s">
        <v>6867</v>
      </c>
      <c r="H281" s="222" t="s">
        <v>6868</v>
      </c>
      <c r="I281" s="222" t="s">
        <v>6869</v>
      </c>
      <c r="J281" s="222" t="s">
        <v>7487</v>
      </c>
      <c r="K281" s="222" t="s">
        <v>7488</v>
      </c>
      <c r="L281" s="222" t="s">
        <v>7489</v>
      </c>
      <c r="M281" s="222" t="s">
        <v>7490</v>
      </c>
      <c r="N281" s="222" t="s">
        <v>7491</v>
      </c>
      <c r="O281" s="222" t="s">
        <v>7492</v>
      </c>
      <c r="P281" s="222" t="s">
        <v>7493</v>
      </c>
      <c r="Q281" s="222" t="s">
        <v>1020</v>
      </c>
      <c r="R281" s="222">
        <v>5</v>
      </c>
      <c r="S281" s="222">
        <v>5</v>
      </c>
      <c r="T281" s="222" t="s">
        <v>1010</v>
      </c>
      <c r="U281" s="222" t="s">
        <v>6916</v>
      </c>
      <c r="V281" s="222" t="s">
        <v>1623</v>
      </c>
      <c r="W281" s="222" t="s">
        <v>6879</v>
      </c>
      <c r="X281" s="222" t="s">
        <v>1623</v>
      </c>
      <c r="Y281" s="222" t="s">
        <v>1623</v>
      </c>
      <c r="Z281" s="222" t="s">
        <v>1010</v>
      </c>
      <c r="AA281" s="222" t="s">
        <v>1010</v>
      </c>
      <c r="AB281" s="222" t="s">
        <v>1010</v>
      </c>
      <c r="AC281" s="222">
        <v>13.8</v>
      </c>
      <c r="AD281" s="222" t="s">
        <v>1009</v>
      </c>
      <c r="AE281" s="222" t="s">
        <v>6904</v>
      </c>
      <c r="AF281" s="222" t="s">
        <v>6904</v>
      </c>
      <c r="AG281" s="222">
        <v>5.78</v>
      </c>
      <c r="AH281" s="222">
        <v>4.87</v>
      </c>
      <c r="AI281" s="222">
        <v>0.62661999999999995</v>
      </c>
      <c r="AJ281" s="222">
        <v>0.871</v>
      </c>
      <c r="AK281" s="222">
        <v>0.44667000000000001</v>
      </c>
      <c r="AL281" s="222">
        <v>4.1000000000000002E-2</v>
      </c>
      <c r="AM281" s="222">
        <v>0.13366</v>
      </c>
      <c r="AN281" s="222">
        <v>0</v>
      </c>
      <c r="AO281" s="222">
        <v>0.78859999999999997</v>
      </c>
      <c r="AP281" s="222">
        <v>0.13830000000000001</v>
      </c>
      <c r="AQ281" s="222" t="s">
        <v>6882</v>
      </c>
      <c r="AR281" s="222" t="s">
        <v>6883</v>
      </c>
      <c r="AS281" s="222" t="s">
        <v>6865</v>
      </c>
      <c r="AT281" s="222">
        <v>113456602</v>
      </c>
      <c r="AU281" s="222">
        <v>113456602</v>
      </c>
      <c r="AV281" s="222" t="s">
        <v>1009</v>
      </c>
      <c r="AW281" s="222" t="s">
        <v>1010</v>
      </c>
      <c r="AX281" s="222" t="s">
        <v>178</v>
      </c>
      <c r="AY281" s="222" t="s">
        <v>5316</v>
      </c>
      <c r="AZ281" s="222" t="s">
        <v>5316</v>
      </c>
      <c r="BA281" s="222" t="s">
        <v>7494</v>
      </c>
      <c r="BB281" s="222" t="s">
        <v>7486</v>
      </c>
      <c r="BC281" s="222">
        <v>600682</v>
      </c>
      <c r="BD281" s="222" t="s">
        <v>7005</v>
      </c>
      <c r="BE281" s="222">
        <v>472</v>
      </c>
      <c r="BF281" s="222" t="s">
        <v>6886</v>
      </c>
      <c r="BG281" s="222">
        <v>10590411</v>
      </c>
      <c r="BH281" s="222" t="s">
        <v>7495</v>
      </c>
      <c r="BI281" s="222" t="s">
        <v>6888</v>
      </c>
      <c r="BJ281" s="222" t="s">
        <v>7496</v>
      </c>
      <c r="BK281" s="222" t="s">
        <v>1010</v>
      </c>
      <c r="BL281" s="222" t="s">
        <v>6890</v>
      </c>
      <c r="BM281" s="222" t="s">
        <v>7497</v>
      </c>
      <c r="BN281" s="222" t="s">
        <v>7498</v>
      </c>
      <c r="BO281" s="222">
        <v>245340</v>
      </c>
      <c r="BP281" s="222">
        <v>600682.00020000001</v>
      </c>
      <c r="BQ281" s="222" t="s">
        <v>7499</v>
      </c>
      <c r="BR281" s="222" t="s">
        <v>5316</v>
      </c>
      <c r="BS281" s="222" t="s">
        <v>5316</v>
      </c>
      <c r="BT281" s="222" t="s">
        <v>5316</v>
      </c>
      <c r="BU281" s="222" t="s">
        <v>5316</v>
      </c>
      <c r="BV281" s="222" t="s">
        <v>7500</v>
      </c>
      <c r="BW281" s="222" t="s">
        <v>7501</v>
      </c>
      <c r="BX281" s="222" t="s">
        <v>32</v>
      </c>
      <c r="BY281" s="222" t="s">
        <v>1010</v>
      </c>
      <c r="BZ281" s="222">
        <v>1.4826041117554001E-4</v>
      </c>
      <c r="CA281" s="222" t="s">
        <v>1011</v>
      </c>
      <c r="CB281" s="222">
        <v>1.6336728810301699E-3</v>
      </c>
      <c r="CC281" s="224">
        <v>8.6400552963538998E-5</v>
      </c>
      <c r="CD281" s="222">
        <v>0</v>
      </c>
      <c r="CE281" s="222">
        <v>0</v>
      </c>
      <c r="CF281" s="222">
        <v>0</v>
      </c>
      <c r="CG281" s="222">
        <v>0</v>
      </c>
      <c r="CH281" s="222">
        <v>0</v>
      </c>
      <c r="CI281" s="222">
        <v>18</v>
      </c>
      <c r="CJ281" s="222">
        <v>17</v>
      </c>
      <c r="CK281" s="222">
        <v>1</v>
      </c>
      <c r="CL281" s="222">
        <v>0</v>
      </c>
      <c r="CM281" s="222">
        <v>0</v>
      </c>
      <c r="CN281" s="222">
        <v>0</v>
      </c>
      <c r="CO281" s="222">
        <v>0</v>
      </c>
      <c r="CP281" s="222">
        <v>0</v>
      </c>
      <c r="CQ281" s="222" t="s">
        <v>32</v>
      </c>
      <c r="CR281" s="222" t="s">
        <v>1010</v>
      </c>
      <c r="CS281" s="222" t="s">
        <v>7496</v>
      </c>
      <c r="CT281" s="222">
        <v>5.9904200000000004E-4</v>
      </c>
      <c r="CU281" s="222">
        <v>0</v>
      </c>
      <c r="CV281" s="222">
        <v>0</v>
      </c>
      <c r="CW281" s="222">
        <v>2.3E-3</v>
      </c>
      <c r="CX281" s="222">
        <v>0</v>
      </c>
      <c r="CY281" s="222">
        <v>0</v>
      </c>
      <c r="CZ281" s="222" t="s">
        <v>32</v>
      </c>
      <c r="DA281" s="222">
        <v>5.9900000000000003E-4</v>
      </c>
      <c r="DB281" s="222" t="s">
        <v>7496</v>
      </c>
      <c r="DC281" s="222" t="s">
        <v>32</v>
      </c>
      <c r="DD281" s="222">
        <v>5.3799999999999996E-4</v>
      </c>
      <c r="DE281" s="222" t="s">
        <v>7496</v>
      </c>
      <c r="DF281" s="222" t="s">
        <v>5316</v>
      </c>
      <c r="DG281" s="222" t="s">
        <v>5316</v>
      </c>
      <c r="DH281" s="222" t="s">
        <v>5316</v>
      </c>
      <c r="DI281" s="222" t="s">
        <v>5316</v>
      </c>
      <c r="DJ281" s="222" t="s">
        <v>5316</v>
      </c>
      <c r="DK281" s="222" t="s">
        <v>5316</v>
      </c>
      <c r="DL281" s="222" t="s">
        <v>5316</v>
      </c>
      <c r="DM281" s="222" t="s">
        <v>5316</v>
      </c>
      <c r="DN281" s="222" t="s">
        <v>5316</v>
      </c>
      <c r="DO281" s="222" t="s">
        <v>5316</v>
      </c>
      <c r="DP281" s="222" t="s">
        <v>5316</v>
      </c>
      <c r="DQ281" s="222" t="s">
        <v>5316</v>
      </c>
      <c r="DR281" s="222" t="s">
        <v>16490</v>
      </c>
      <c r="DS281" s="222">
        <v>1</v>
      </c>
      <c r="DT281" s="224">
        <v>2.8870000000000002E-4</v>
      </c>
      <c r="DU281" s="222">
        <v>3478</v>
      </c>
      <c r="DV281" s="222" t="s">
        <v>16493</v>
      </c>
    </row>
    <row r="282" spans="2:126" s="223" customFormat="1" ht="13" x14ac:dyDescent="0.15">
      <c r="B282" s="222" t="s">
        <v>6865</v>
      </c>
      <c r="C282" s="222">
        <v>115220593</v>
      </c>
      <c r="D282" s="222" t="s">
        <v>1022</v>
      </c>
      <c r="E282" s="222" t="s">
        <v>1035</v>
      </c>
      <c r="F282" s="222" t="s">
        <v>4589</v>
      </c>
      <c r="G282" s="222" t="s">
        <v>6867</v>
      </c>
      <c r="H282" s="222" t="s">
        <v>6868</v>
      </c>
      <c r="I282" s="222" t="s">
        <v>6869</v>
      </c>
      <c r="J282" s="222" t="s">
        <v>7513</v>
      </c>
      <c r="K282" s="222" t="s">
        <v>7514</v>
      </c>
      <c r="L282" s="222" t="s">
        <v>4590</v>
      </c>
      <c r="M282" s="222" t="s">
        <v>7504</v>
      </c>
      <c r="N282" s="222" t="s">
        <v>7505</v>
      </c>
      <c r="O282" s="222" t="s">
        <v>7506</v>
      </c>
      <c r="P282" s="222" t="s">
        <v>5316</v>
      </c>
      <c r="Q282" s="222" t="s">
        <v>1020</v>
      </c>
      <c r="R282" s="222">
        <v>9</v>
      </c>
      <c r="S282" s="222">
        <v>16</v>
      </c>
      <c r="T282" s="222" t="s">
        <v>6877</v>
      </c>
      <c r="U282" s="222" t="s">
        <v>6878</v>
      </c>
      <c r="V282" s="222" t="s">
        <v>6877</v>
      </c>
      <c r="W282" s="222" t="s">
        <v>6879</v>
      </c>
      <c r="X282" s="222" t="s">
        <v>6877</v>
      </c>
      <c r="Y282" s="222" t="s">
        <v>6877</v>
      </c>
      <c r="Z282" s="222" t="s">
        <v>6877</v>
      </c>
      <c r="AA282" s="222" t="s">
        <v>6877</v>
      </c>
      <c r="AB282" s="222" t="s">
        <v>6877</v>
      </c>
      <c r="AC282" s="222">
        <v>26.7</v>
      </c>
      <c r="AD282" s="222" t="s">
        <v>1022</v>
      </c>
      <c r="AE282" s="222" t="s">
        <v>6881</v>
      </c>
      <c r="AF282" s="222" t="s">
        <v>6881</v>
      </c>
      <c r="AG282" s="222">
        <v>5.32</v>
      </c>
      <c r="AH282" s="222">
        <v>1.95</v>
      </c>
      <c r="AI282" s="222">
        <v>0.24909000000000001</v>
      </c>
      <c r="AJ282" s="222">
        <v>-0.42399999999999999</v>
      </c>
      <c r="AK282" s="222">
        <v>5.7599999999999998E-2</v>
      </c>
      <c r="AL282" s="222">
        <v>0.98899999999999999</v>
      </c>
      <c r="AM282" s="222">
        <v>0.53149999999999997</v>
      </c>
      <c r="AN282" s="222">
        <v>0</v>
      </c>
      <c r="AO282" s="222">
        <v>0</v>
      </c>
      <c r="AP282" s="222">
        <v>0.628</v>
      </c>
      <c r="AQ282" s="222" t="s">
        <v>6882</v>
      </c>
      <c r="AR282" s="222" t="s">
        <v>6883</v>
      </c>
      <c r="AS282" s="222" t="s">
        <v>6865</v>
      </c>
      <c r="AT282" s="222">
        <v>115220593</v>
      </c>
      <c r="AU282" s="222">
        <v>115220593</v>
      </c>
      <c r="AV282" s="222" t="s">
        <v>1022</v>
      </c>
      <c r="AW282" s="222" t="s">
        <v>1035</v>
      </c>
      <c r="AX282" s="222" t="s">
        <v>178</v>
      </c>
      <c r="AY282" s="222" t="s">
        <v>5316</v>
      </c>
      <c r="AZ282" s="222" t="s">
        <v>5316</v>
      </c>
      <c r="BA282" s="222" t="s">
        <v>7507</v>
      </c>
      <c r="BB282" s="222" t="s">
        <v>4589</v>
      </c>
      <c r="BC282" s="222">
        <v>102770</v>
      </c>
      <c r="BD282" s="222" t="s">
        <v>6963</v>
      </c>
      <c r="BE282" s="222">
        <v>421</v>
      </c>
      <c r="BF282" s="222" t="s">
        <v>6886</v>
      </c>
      <c r="BG282" s="222">
        <v>11102975</v>
      </c>
      <c r="BH282" s="222" t="s">
        <v>7515</v>
      </c>
      <c r="BI282" s="222" t="s">
        <v>6888</v>
      </c>
      <c r="BJ282" s="222" t="s">
        <v>7516</v>
      </c>
      <c r="BK282" s="222" t="s">
        <v>1035</v>
      </c>
      <c r="BL282" s="222" t="s">
        <v>6890</v>
      </c>
      <c r="BM282" s="222" t="s">
        <v>6891</v>
      </c>
      <c r="BN282" s="222" t="s">
        <v>7517</v>
      </c>
      <c r="BO282" s="222">
        <v>615511</v>
      </c>
      <c r="BP282" s="222">
        <v>102770.00019999999</v>
      </c>
      <c r="BQ282" s="222" t="s">
        <v>7518</v>
      </c>
      <c r="BR282" s="222" t="s">
        <v>5316</v>
      </c>
      <c r="BS282" s="222" t="s">
        <v>5316</v>
      </c>
      <c r="BT282" s="222" t="s">
        <v>5316</v>
      </c>
      <c r="BU282" s="222" t="s">
        <v>5316</v>
      </c>
      <c r="BV282" s="222" t="s">
        <v>5316</v>
      </c>
      <c r="BW282" s="222" t="s">
        <v>7519</v>
      </c>
      <c r="BX282" s="222" t="s">
        <v>32</v>
      </c>
      <c r="BY282" s="222" t="s">
        <v>1035</v>
      </c>
      <c r="BZ282" s="222">
        <v>6.7540853979968396E-4</v>
      </c>
      <c r="CA282" s="222" t="s">
        <v>1011</v>
      </c>
      <c r="CB282" s="222">
        <v>7.1126489811610899E-3</v>
      </c>
      <c r="CC282" s="222">
        <v>1.7274140611504599E-4</v>
      </c>
      <c r="CD282" s="222">
        <v>2.3110700254217701E-4</v>
      </c>
      <c r="CE282" s="222">
        <v>0</v>
      </c>
      <c r="CF282" s="222">
        <v>1.5119443604475399E-4</v>
      </c>
      <c r="CG282" s="224">
        <v>4.4951901465432002E-5</v>
      </c>
      <c r="CH282" s="222">
        <v>0</v>
      </c>
      <c r="CI282" s="222">
        <v>82</v>
      </c>
      <c r="CJ282" s="222">
        <v>74</v>
      </c>
      <c r="CK282" s="222">
        <v>2</v>
      </c>
      <c r="CL282" s="222">
        <v>2</v>
      </c>
      <c r="CM282" s="222">
        <v>0</v>
      </c>
      <c r="CN282" s="222">
        <v>1</v>
      </c>
      <c r="CO282" s="222">
        <v>3</v>
      </c>
      <c r="CP282" s="222">
        <v>0</v>
      </c>
      <c r="CQ282" s="222" t="s">
        <v>32</v>
      </c>
      <c r="CR282" s="222" t="s">
        <v>1035</v>
      </c>
      <c r="CS282" s="222" t="s">
        <v>7516</v>
      </c>
      <c r="CT282" s="222">
        <v>2.1964900000000002E-3</v>
      </c>
      <c r="CU282" s="222">
        <v>0</v>
      </c>
      <c r="CV282" s="222">
        <v>0</v>
      </c>
      <c r="CW282" s="222">
        <v>8.3000000000000001E-3</v>
      </c>
      <c r="CX282" s="222">
        <v>0</v>
      </c>
      <c r="CY282" s="222">
        <v>0</v>
      </c>
      <c r="CZ282" s="222" t="s">
        <v>32</v>
      </c>
      <c r="DA282" s="222">
        <v>2.196E-3</v>
      </c>
      <c r="DB282" s="222" t="s">
        <v>7516</v>
      </c>
      <c r="DC282" s="222" t="s">
        <v>32</v>
      </c>
      <c r="DD282" s="222">
        <v>1.6919999999999999E-3</v>
      </c>
      <c r="DE282" s="222" t="s">
        <v>7516</v>
      </c>
      <c r="DF282" s="222" t="s">
        <v>5316</v>
      </c>
      <c r="DG282" s="222" t="s">
        <v>5316</v>
      </c>
      <c r="DH282" s="222" t="s">
        <v>5316</v>
      </c>
      <c r="DI282" s="222" t="s">
        <v>5316</v>
      </c>
      <c r="DJ282" s="222" t="s">
        <v>5316</v>
      </c>
      <c r="DK282" s="222" t="s">
        <v>5316</v>
      </c>
      <c r="DL282" s="222" t="s">
        <v>5316</v>
      </c>
      <c r="DM282" s="222" t="s">
        <v>5316</v>
      </c>
      <c r="DN282" s="222" t="s">
        <v>5316</v>
      </c>
      <c r="DO282" s="222" t="s">
        <v>5316</v>
      </c>
      <c r="DP282" s="222" t="s">
        <v>5316</v>
      </c>
      <c r="DQ282" s="222" t="s">
        <v>5316</v>
      </c>
      <c r="DR282" s="222" t="s">
        <v>16490</v>
      </c>
      <c r="DS282" s="222">
        <v>1</v>
      </c>
      <c r="DT282" s="224">
        <v>2.8870000000000002E-4</v>
      </c>
      <c r="DU282" s="222">
        <v>3478</v>
      </c>
      <c r="DV282" s="222" t="s">
        <v>16491</v>
      </c>
    </row>
    <row r="283" spans="2:126" s="223" customFormat="1" ht="13" x14ac:dyDescent="0.15">
      <c r="B283" s="222" t="s">
        <v>6865</v>
      </c>
      <c r="C283" s="222">
        <v>145416497</v>
      </c>
      <c r="D283" s="222" t="s">
        <v>1010</v>
      </c>
      <c r="E283" s="222" t="s">
        <v>1009</v>
      </c>
      <c r="F283" s="222" t="s">
        <v>7526</v>
      </c>
      <c r="G283" s="222" t="s">
        <v>6867</v>
      </c>
      <c r="H283" s="222" t="s">
        <v>6894</v>
      </c>
      <c r="I283" s="222" t="s">
        <v>6869</v>
      </c>
      <c r="J283" s="222" t="s">
        <v>7527</v>
      </c>
      <c r="K283" s="222" t="s">
        <v>7528</v>
      </c>
      <c r="L283" s="222" t="s">
        <v>7529</v>
      </c>
      <c r="M283" s="222" t="s">
        <v>7530</v>
      </c>
      <c r="N283" s="222" t="s">
        <v>7531</v>
      </c>
      <c r="O283" s="222" t="s">
        <v>7532</v>
      </c>
      <c r="P283" s="222" t="s">
        <v>7533</v>
      </c>
      <c r="Q283" s="222" t="s">
        <v>1020</v>
      </c>
      <c r="R283" s="222">
        <v>4</v>
      </c>
      <c r="S283" s="222">
        <v>4</v>
      </c>
      <c r="T283" s="222" t="s">
        <v>6877</v>
      </c>
      <c r="U283" s="222" t="s">
        <v>6878</v>
      </c>
      <c r="V283" s="222" t="s">
        <v>6877</v>
      </c>
      <c r="W283" s="222" t="s">
        <v>6879</v>
      </c>
      <c r="X283" s="222" t="s">
        <v>5316</v>
      </c>
      <c r="Y283" s="222" t="s">
        <v>5316</v>
      </c>
      <c r="Z283" s="222" t="s">
        <v>5316</v>
      </c>
      <c r="AA283" s="222" t="s">
        <v>5316</v>
      </c>
      <c r="AB283" s="222" t="s">
        <v>5316</v>
      </c>
      <c r="AC283" s="222" t="s">
        <v>5316</v>
      </c>
      <c r="AD283" s="222" t="s">
        <v>5316</v>
      </c>
      <c r="AE283" s="222" t="s">
        <v>5316</v>
      </c>
      <c r="AF283" s="222" t="s">
        <v>5316</v>
      </c>
      <c r="AG283" s="222" t="s">
        <v>5316</v>
      </c>
      <c r="AH283" s="222" t="s">
        <v>5316</v>
      </c>
      <c r="AI283" s="222" t="s">
        <v>5316</v>
      </c>
      <c r="AJ283" s="222" t="s">
        <v>5316</v>
      </c>
      <c r="AK283" s="222" t="s">
        <v>5316</v>
      </c>
      <c r="AL283" s="222" t="s">
        <v>5316</v>
      </c>
      <c r="AM283" s="222" t="s">
        <v>5316</v>
      </c>
      <c r="AN283" s="222" t="s">
        <v>5316</v>
      </c>
      <c r="AO283" s="222" t="s">
        <v>5316</v>
      </c>
      <c r="AP283" s="222" t="s">
        <v>5316</v>
      </c>
      <c r="AQ283" s="222" t="s">
        <v>6882</v>
      </c>
      <c r="AR283" s="222" t="s">
        <v>6883</v>
      </c>
      <c r="AS283" s="222" t="s">
        <v>6865</v>
      </c>
      <c r="AT283" s="222">
        <v>145416497</v>
      </c>
      <c r="AU283" s="222">
        <v>145416497</v>
      </c>
      <c r="AV283" s="222" t="s">
        <v>1010</v>
      </c>
      <c r="AW283" s="222" t="s">
        <v>1009</v>
      </c>
      <c r="AX283" s="222" t="s">
        <v>178</v>
      </c>
      <c r="AY283" s="222" t="s">
        <v>5316</v>
      </c>
      <c r="AZ283" s="222" t="s">
        <v>5316</v>
      </c>
      <c r="BA283" s="222" t="s">
        <v>7534</v>
      </c>
      <c r="BB283" s="222" t="s">
        <v>7526</v>
      </c>
      <c r="BC283" s="222">
        <v>608374</v>
      </c>
      <c r="BD283" s="222" t="s">
        <v>7535</v>
      </c>
      <c r="BE283" s="222">
        <v>281</v>
      </c>
      <c r="BF283" s="222" t="s">
        <v>6886</v>
      </c>
      <c r="BG283" s="222">
        <v>14647275</v>
      </c>
      <c r="BH283" s="222" t="s">
        <v>7536</v>
      </c>
      <c r="BI283" s="222" t="s">
        <v>6888</v>
      </c>
      <c r="BJ283" s="222" t="s">
        <v>7537</v>
      </c>
      <c r="BK283" s="222" t="s">
        <v>1009</v>
      </c>
      <c r="BL283" s="222" t="s">
        <v>6890</v>
      </c>
      <c r="BM283" s="222" t="s">
        <v>6891</v>
      </c>
      <c r="BN283" s="222" t="s">
        <v>7538</v>
      </c>
      <c r="BO283" s="222">
        <v>602390</v>
      </c>
      <c r="BP283" s="222">
        <v>608374.00040000002</v>
      </c>
      <c r="BQ283" s="222" t="s">
        <v>7539</v>
      </c>
      <c r="BR283" s="222" t="s">
        <v>5316</v>
      </c>
      <c r="BS283" s="222" t="s">
        <v>5316</v>
      </c>
      <c r="BT283" s="222" t="s">
        <v>5316</v>
      </c>
      <c r="BU283" s="222" t="s">
        <v>5316</v>
      </c>
      <c r="BV283" s="222" t="s">
        <v>5316</v>
      </c>
      <c r="BW283" s="222" t="s">
        <v>5316</v>
      </c>
      <c r="BX283" s="222" t="s">
        <v>5316</v>
      </c>
      <c r="BY283" s="222" t="s">
        <v>5316</v>
      </c>
      <c r="BZ283" s="222" t="s">
        <v>5316</v>
      </c>
      <c r="CA283" s="222" t="s">
        <v>5316</v>
      </c>
      <c r="CB283" s="222" t="s">
        <v>5316</v>
      </c>
      <c r="CC283" s="222" t="s">
        <v>5316</v>
      </c>
      <c r="CD283" s="222" t="s">
        <v>5316</v>
      </c>
      <c r="CE283" s="222" t="s">
        <v>5316</v>
      </c>
      <c r="CF283" s="222" t="s">
        <v>5316</v>
      </c>
      <c r="CG283" s="222" t="s">
        <v>5316</v>
      </c>
      <c r="CH283" s="222" t="s">
        <v>5316</v>
      </c>
      <c r="CI283" s="222" t="s">
        <v>5316</v>
      </c>
      <c r="CJ283" s="222" t="s">
        <v>5316</v>
      </c>
      <c r="CK283" s="222" t="s">
        <v>5316</v>
      </c>
      <c r="CL283" s="222" t="s">
        <v>5316</v>
      </c>
      <c r="CM283" s="222" t="s">
        <v>5316</v>
      </c>
      <c r="CN283" s="222" t="s">
        <v>5316</v>
      </c>
      <c r="CO283" s="222" t="s">
        <v>5316</v>
      </c>
      <c r="CP283" s="222" t="s">
        <v>5316</v>
      </c>
      <c r="CQ283" s="222" t="s">
        <v>5316</v>
      </c>
      <c r="CR283" s="222" t="s">
        <v>5316</v>
      </c>
      <c r="CS283" s="222" t="s">
        <v>5316</v>
      </c>
      <c r="CT283" s="222" t="s">
        <v>5316</v>
      </c>
      <c r="CU283" s="222" t="s">
        <v>5316</v>
      </c>
      <c r="CV283" s="222" t="s">
        <v>5316</v>
      </c>
      <c r="CW283" s="222" t="s">
        <v>5316</v>
      </c>
      <c r="CX283" s="222" t="s">
        <v>5316</v>
      </c>
      <c r="CY283" s="222" t="s">
        <v>5316</v>
      </c>
      <c r="CZ283" s="222" t="s">
        <v>32</v>
      </c>
      <c r="DA283" s="222" t="s">
        <v>5316</v>
      </c>
      <c r="DB283" s="222" t="s">
        <v>7537</v>
      </c>
      <c r="DC283" s="222" t="s">
        <v>5316</v>
      </c>
      <c r="DD283" s="222" t="s">
        <v>5316</v>
      </c>
      <c r="DE283" s="222" t="s">
        <v>5316</v>
      </c>
      <c r="DF283" s="222" t="s">
        <v>5316</v>
      </c>
      <c r="DG283" s="222" t="s">
        <v>5316</v>
      </c>
      <c r="DH283" s="222" t="s">
        <v>5316</v>
      </c>
      <c r="DI283" s="222" t="s">
        <v>5316</v>
      </c>
      <c r="DJ283" s="222" t="s">
        <v>5316</v>
      </c>
      <c r="DK283" s="222" t="s">
        <v>5316</v>
      </c>
      <c r="DL283" s="222" t="s">
        <v>5316</v>
      </c>
      <c r="DM283" s="222" t="s">
        <v>5316</v>
      </c>
      <c r="DN283" s="222" t="s">
        <v>5316</v>
      </c>
      <c r="DO283" s="222" t="s">
        <v>5316</v>
      </c>
      <c r="DP283" s="222" t="s">
        <v>5316</v>
      </c>
      <c r="DQ283" s="222" t="s">
        <v>5316</v>
      </c>
      <c r="DR283" s="222" t="s">
        <v>16490</v>
      </c>
      <c r="DS283" s="222">
        <v>1</v>
      </c>
      <c r="DT283" s="224">
        <v>2.8870000000000002E-4</v>
      </c>
      <c r="DU283" s="222">
        <v>3478</v>
      </c>
      <c r="DV283" s="222" t="s">
        <v>16491</v>
      </c>
    </row>
    <row r="284" spans="2:126" s="223" customFormat="1" ht="13" x14ac:dyDescent="0.15">
      <c r="B284" s="222" t="s">
        <v>6865</v>
      </c>
      <c r="C284" s="222">
        <v>154246014</v>
      </c>
      <c r="D284" s="222" t="s">
        <v>1009</v>
      </c>
      <c r="E284" s="222" t="s">
        <v>1010</v>
      </c>
      <c r="F284" s="222" t="s">
        <v>7564</v>
      </c>
      <c r="G284" s="222" t="s">
        <v>6867</v>
      </c>
      <c r="H284" s="222" t="s">
        <v>6894</v>
      </c>
      <c r="I284" s="222" t="s">
        <v>6982</v>
      </c>
      <c r="J284" s="222" t="s">
        <v>7565</v>
      </c>
      <c r="K284" s="222" t="s">
        <v>7566</v>
      </c>
      <c r="L284" s="222" t="s">
        <v>7567</v>
      </c>
      <c r="M284" s="222" t="s">
        <v>7568</v>
      </c>
      <c r="N284" s="222" t="s">
        <v>7569</v>
      </c>
      <c r="O284" s="222" t="s">
        <v>7570</v>
      </c>
      <c r="P284" s="222" t="s">
        <v>7571</v>
      </c>
      <c r="Q284" s="222" t="s">
        <v>1020</v>
      </c>
      <c r="R284" s="222">
        <v>2</v>
      </c>
      <c r="S284" s="222">
        <v>7</v>
      </c>
      <c r="T284" s="222" t="s">
        <v>5316</v>
      </c>
      <c r="U284" s="222" t="s">
        <v>5316</v>
      </c>
      <c r="V284" s="222" t="s">
        <v>5316</v>
      </c>
      <c r="W284" s="222" t="s">
        <v>6990</v>
      </c>
      <c r="X284" s="222" t="s">
        <v>5316</v>
      </c>
      <c r="Y284" s="222" t="s">
        <v>5316</v>
      </c>
      <c r="Z284" s="222" t="s">
        <v>5316</v>
      </c>
      <c r="AA284" s="222" t="s">
        <v>5316</v>
      </c>
      <c r="AB284" s="222" t="s">
        <v>5316</v>
      </c>
      <c r="AC284" s="222">
        <v>22.4</v>
      </c>
      <c r="AD284" s="222" t="s">
        <v>1009</v>
      </c>
      <c r="AE284" s="222" t="s">
        <v>6904</v>
      </c>
      <c r="AF284" s="222" t="s">
        <v>6904</v>
      </c>
      <c r="AG284" s="222">
        <v>5.58</v>
      </c>
      <c r="AH284" s="222">
        <v>5.58</v>
      </c>
      <c r="AI284" s="222">
        <v>0.84260999999999997</v>
      </c>
      <c r="AJ284" s="222">
        <v>0.871</v>
      </c>
      <c r="AK284" s="222">
        <v>0.44667000000000001</v>
      </c>
      <c r="AL284" s="222">
        <v>0.95499999999999996</v>
      </c>
      <c r="AM284" s="222">
        <v>0.42038999999999999</v>
      </c>
      <c r="AN284" s="222">
        <v>0</v>
      </c>
      <c r="AO284" s="222">
        <v>1</v>
      </c>
      <c r="AP284" s="222">
        <v>0</v>
      </c>
      <c r="AQ284" s="222" t="s">
        <v>6882</v>
      </c>
      <c r="AR284" s="222" t="s">
        <v>6883</v>
      </c>
      <c r="AS284" s="222" t="s">
        <v>6865</v>
      </c>
      <c r="AT284" s="222">
        <v>154246014</v>
      </c>
      <c r="AU284" s="222">
        <v>154246014</v>
      </c>
      <c r="AV284" s="222" t="s">
        <v>1009</v>
      </c>
      <c r="AW284" s="222" t="s">
        <v>1010</v>
      </c>
      <c r="AX284" s="222" t="s">
        <v>178</v>
      </c>
      <c r="AY284" s="222" t="s">
        <v>5316</v>
      </c>
      <c r="AZ284" s="222" t="s">
        <v>5316</v>
      </c>
      <c r="BA284" s="222" t="s">
        <v>7572</v>
      </c>
      <c r="BB284" s="222" t="s">
        <v>7564</v>
      </c>
      <c r="BC284" s="222">
        <v>605998</v>
      </c>
      <c r="BD284" s="222" t="s">
        <v>7021</v>
      </c>
      <c r="BE284" s="222">
        <v>86</v>
      </c>
      <c r="BF284" s="222" t="s">
        <v>6886</v>
      </c>
      <c r="BG284" s="222">
        <v>17187068</v>
      </c>
      <c r="BH284" s="222" t="s">
        <v>7573</v>
      </c>
      <c r="BI284" s="222" t="s">
        <v>6888</v>
      </c>
      <c r="BJ284" s="222" t="s">
        <v>7574</v>
      </c>
      <c r="BK284" s="222" t="s">
        <v>1010</v>
      </c>
      <c r="BL284" s="222" t="s">
        <v>6890</v>
      </c>
      <c r="BM284" s="222" t="s">
        <v>6891</v>
      </c>
      <c r="BN284" s="222" t="s">
        <v>7575</v>
      </c>
      <c r="BO284" s="222">
        <v>610738</v>
      </c>
      <c r="BP284" s="222">
        <v>605998.00049999997</v>
      </c>
      <c r="BQ284" s="222" t="s">
        <v>7576</v>
      </c>
      <c r="BR284" s="222" t="s">
        <v>5316</v>
      </c>
      <c r="BS284" s="222" t="s">
        <v>5316</v>
      </c>
      <c r="BT284" s="222" t="s">
        <v>5316</v>
      </c>
      <c r="BU284" s="222" t="s">
        <v>5316</v>
      </c>
      <c r="BV284" s="222" t="s">
        <v>5316</v>
      </c>
      <c r="BW284" s="222" t="s">
        <v>5316</v>
      </c>
      <c r="BX284" s="222" t="s">
        <v>32</v>
      </c>
      <c r="BY284" s="222" t="s">
        <v>1010</v>
      </c>
      <c r="BZ284" s="224">
        <v>8.2377751416897293E-6</v>
      </c>
      <c r="CA284" s="222" t="s">
        <v>1011</v>
      </c>
      <c r="CB284" s="222">
        <v>0</v>
      </c>
      <c r="CC284" s="222">
        <v>0</v>
      </c>
      <c r="CD284" s="222">
        <v>1.1555350127108901E-4</v>
      </c>
      <c r="CE284" s="222">
        <v>0</v>
      </c>
      <c r="CF284" s="222">
        <v>0</v>
      </c>
      <c r="CG284" s="222">
        <v>0</v>
      </c>
      <c r="CH284" s="222">
        <v>0</v>
      </c>
      <c r="CI284" s="222">
        <v>1</v>
      </c>
      <c r="CJ284" s="222">
        <v>0</v>
      </c>
      <c r="CK284" s="222">
        <v>0</v>
      </c>
      <c r="CL284" s="222">
        <v>1</v>
      </c>
      <c r="CM284" s="222">
        <v>0</v>
      </c>
      <c r="CN284" s="222">
        <v>0</v>
      </c>
      <c r="CO284" s="222">
        <v>0</v>
      </c>
      <c r="CP284" s="222">
        <v>0</v>
      </c>
      <c r="CQ284" s="222" t="s">
        <v>5316</v>
      </c>
      <c r="CR284" s="222" t="s">
        <v>5316</v>
      </c>
      <c r="CS284" s="222" t="s">
        <v>5316</v>
      </c>
      <c r="CT284" s="222" t="s">
        <v>5316</v>
      </c>
      <c r="CU284" s="222" t="s">
        <v>5316</v>
      </c>
      <c r="CV284" s="222" t="s">
        <v>5316</v>
      </c>
      <c r="CW284" s="222" t="s">
        <v>5316</v>
      </c>
      <c r="CX284" s="222" t="s">
        <v>5316</v>
      </c>
      <c r="CY284" s="222" t="s">
        <v>5316</v>
      </c>
      <c r="CZ284" s="222" t="s">
        <v>32</v>
      </c>
      <c r="DA284" s="222" t="s">
        <v>5316</v>
      </c>
      <c r="DB284" s="222" t="s">
        <v>7574</v>
      </c>
      <c r="DC284" s="222" t="s">
        <v>5316</v>
      </c>
      <c r="DD284" s="222" t="s">
        <v>5316</v>
      </c>
      <c r="DE284" s="222" t="s">
        <v>5316</v>
      </c>
      <c r="DF284" s="222" t="s">
        <v>5316</v>
      </c>
      <c r="DG284" s="222" t="s">
        <v>5316</v>
      </c>
      <c r="DH284" s="222" t="s">
        <v>5316</v>
      </c>
      <c r="DI284" s="222" t="s">
        <v>5316</v>
      </c>
      <c r="DJ284" s="222" t="s">
        <v>5316</v>
      </c>
      <c r="DK284" s="222" t="s">
        <v>5316</v>
      </c>
      <c r="DL284" s="222" t="s">
        <v>5316</v>
      </c>
      <c r="DM284" s="222" t="s">
        <v>5316</v>
      </c>
      <c r="DN284" s="222" t="s">
        <v>5316</v>
      </c>
      <c r="DO284" s="222" t="s">
        <v>5316</v>
      </c>
      <c r="DP284" s="222" t="s">
        <v>5316</v>
      </c>
      <c r="DQ284" s="222" t="s">
        <v>5316</v>
      </c>
      <c r="DR284" s="222" t="s">
        <v>16490</v>
      </c>
      <c r="DS284" s="222">
        <v>1</v>
      </c>
      <c r="DT284" s="224">
        <v>2.8870000000000002E-4</v>
      </c>
      <c r="DU284" s="222">
        <v>3478</v>
      </c>
      <c r="DV284" s="222" t="s">
        <v>16491</v>
      </c>
    </row>
    <row r="285" spans="2:126" s="223" customFormat="1" ht="13" x14ac:dyDescent="0.15">
      <c r="B285" s="222" t="s">
        <v>6865</v>
      </c>
      <c r="C285" s="222">
        <v>155208006</v>
      </c>
      <c r="D285" s="222" t="s">
        <v>1010</v>
      </c>
      <c r="E285" s="222" t="s">
        <v>1009</v>
      </c>
      <c r="F285" s="222" t="s">
        <v>7593</v>
      </c>
      <c r="G285" s="222" t="s">
        <v>6867</v>
      </c>
      <c r="H285" s="222" t="s">
        <v>6868</v>
      </c>
      <c r="I285" s="222" t="s">
        <v>6869</v>
      </c>
      <c r="J285" s="222" t="s">
        <v>7594</v>
      </c>
      <c r="K285" s="222" t="s">
        <v>7595</v>
      </c>
      <c r="L285" s="222" t="s">
        <v>7596</v>
      </c>
      <c r="M285" s="222" t="s">
        <v>7597</v>
      </c>
      <c r="N285" s="222" t="s">
        <v>7598</v>
      </c>
      <c r="O285" s="222" t="s">
        <v>7599</v>
      </c>
      <c r="P285" s="222" t="s">
        <v>7600</v>
      </c>
      <c r="Q285" s="222" t="s">
        <v>1020</v>
      </c>
      <c r="R285" s="222">
        <v>7</v>
      </c>
      <c r="S285" s="222">
        <v>12</v>
      </c>
      <c r="T285" s="222" t="s">
        <v>1010</v>
      </c>
      <c r="U285" s="222" t="s">
        <v>6916</v>
      </c>
      <c r="V285" s="222" t="s">
        <v>1623</v>
      </c>
      <c r="W285" s="222" t="s">
        <v>6879</v>
      </c>
      <c r="X285" s="222" t="s">
        <v>6877</v>
      </c>
      <c r="Y285" s="222" t="s">
        <v>1623</v>
      </c>
      <c r="Z285" s="222" t="s">
        <v>6877</v>
      </c>
      <c r="AA285" s="222" t="s">
        <v>6877</v>
      </c>
      <c r="AB285" s="222" t="s">
        <v>6877</v>
      </c>
      <c r="AC285" s="222">
        <v>12.48</v>
      </c>
      <c r="AD285" s="222" t="s">
        <v>7167</v>
      </c>
      <c r="AE285" s="222" t="s">
        <v>7046</v>
      </c>
      <c r="AF285" s="222" t="s">
        <v>7046</v>
      </c>
      <c r="AG285" s="222">
        <v>3.66</v>
      </c>
      <c r="AH285" s="222">
        <v>1.25</v>
      </c>
      <c r="AI285" s="222">
        <v>0.20285</v>
      </c>
      <c r="AJ285" s="222">
        <v>0.99099999999999999</v>
      </c>
      <c r="AK285" s="222">
        <v>0.76620999999999995</v>
      </c>
      <c r="AL285" s="222">
        <v>0.997</v>
      </c>
      <c r="AM285" s="222">
        <v>0.67088999999999999</v>
      </c>
      <c r="AN285" s="222">
        <v>0</v>
      </c>
      <c r="AO285" s="222">
        <v>0.1249</v>
      </c>
      <c r="AP285" s="222">
        <v>0</v>
      </c>
      <c r="AQ285" s="222" t="s">
        <v>6882</v>
      </c>
      <c r="AR285" s="222" t="s">
        <v>7376</v>
      </c>
      <c r="AS285" s="222" t="s">
        <v>7377</v>
      </c>
      <c r="AT285" s="222" t="s">
        <v>7601</v>
      </c>
      <c r="AU285" s="222" t="s">
        <v>7601</v>
      </c>
      <c r="AV285" s="222" t="s">
        <v>7602</v>
      </c>
      <c r="AW285" s="222" t="s">
        <v>7603</v>
      </c>
      <c r="AX285" s="222" t="s">
        <v>7381</v>
      </c>
      <c r="AY285" s="222" t="s">
        <v>7382</v>
      </c>
      <c r="AZ285" s="222" t="s">
        <v>7382</v>
      </c>
      <c r="BA285" s="222" t="s">
        <v>7604</v>
      </c>
      <c r="BB285" s="222" t="s">
        <v>7605</v>
      </c>
      <c r="BC285" s="222" t="s">
        <v>7606</v>
      </c>
      <c r="BD285" s="222" t="s">
        <v>7607</v>
      </c>
      <c r="BE285" s="222" t="s">
        <v>7608</v>
      </c>
      <c r="BF285" s="222" t="s">
        <v>7388</v>
      </c>
      <c r="BG285" s="222" t="s">
        <v>7609</v>
      </c>
      <c r="BH285" s="222" t="s">
        <v>7610</v>
      </c>
      <c r="BI285" s="222" t="s">
        <v>7391</v>
      </c>
      <c r="BJ285" s="222" t="s">
        <v>7611</v>
      </c>
      <c r="BK285" s="222" t="s">
        <v>7612</v>
      </c>
      <c r="BL285" s="222" t="s">
        <v>7200</v>
      </c>
      <c r="BM285" s="222" t="s">
        <v>7613</v>
      </c>
      <c r="BN285" s="222" t="s">
        <v>7614</v>
      </c>
      <c r="BO285" s="222" t="s">
        <v>7615</v>
      </c>
      <c r="BP285" s="222" t="s">
        <v>7616</v>
      </c>
      <c r="BQ285" s="222" t="s">
        <v>7617</v>
      </c>
      <c r="BR285" s="222" t="s">
        <v>5316</v>
      </c>
      <c r="BS285" s="222" t="s">
        <v>5316</v>
      </c>
      <c r="BT285" s="222" t="s">
        <v>5316</v>
      </c>
      <c r="BU285" s="222" t="s">
        <v>5316</v>
      </c>
      <c r="BV285" s="222" t="s">
        <v>5316</v>
      </c>
      <c r="BW285" s="222" t="s">
        <v>7618</v>
      </c>
      <c r="BX285" s="222" t="s">
        <v>32</v>
      </c>
      <c r="BY285" s="222" t="s">
        <v>1009</v>
      </c>
      <c r="BZ285" s="224">
        <v>6.8129172911840795E-5</v>
      </c>
      <c r="CA285" s="222" t="s">
        <v>1011</v>
      </c>
      <c r="CB285" s="222">
        <v>1.9845207382417101E-4</v>
      </c>
      <c r="CC285" s="222">
        <v>1.8079913216416599E-4</v>
      </c>
      <c r="CD285" s="222">
        <v>1.18793062485151E-4</v>
      </c>
      <c r="CE285" s="222">
        <v>1.2632642748863101E-4</v>
      </c>
      <c r="CF285" s="222">
        <v>0</v>
      </c>
      <c r="CG285" s="224">
        <v>1.5449741989308801E-5</v>
      </c>
      <c r="CH285" s="222">
        <v>0</v>
      </c>
      <c r="CI285" s="222">
        <v>8</v>
      </c>
      <c r="CJ285" s="222">
        <v>2</v>
      </c>
      <c r="CK285" s="222">
        <v>2</v>
      </c>
      <c r="CL285" s="222">
        <v>1</v>
      </c>
      <c r="CM285" s="222">
        <v>2</v>
      </c>
      <c r="CN285" s="222">
        <v>0</v>
      </c>
      <c r="CO285" s="222">
        <v>1</v>
      </c>
      <c r="CP285" s="222">
        <v>0</v>
      </c>
      <c r="CQ285" s="222" t="s">
        <v>32</v>
      </c>
      <c r="CR285" s="222" t="s">
        <v>1009</v>
      </c>
      <c r="CS285" s="222" t="s">
        <v>7619</v>
      </c>
      <c r="CT285" s="222">
        <v>1.99681E-4</v>
      </c>
      <c r="CU285" s="222">
        <v>0</v>
      </c>
      <c r="CV285" s="222">
        <v>0</v>
      </c>
      <c r="CW285" s="222">
        <v>8.0000000000000004E-4</v>
      </c>
      <c r="CX285" s="222">
        <v>0</v>
      </c>
      <c r="CY285" s="222">
        <v>0</v>
      </c>
      <c r="CZ285" s="222" t="s">
        <v>32</v>
      </c>
      <c r="DA285" s="222">
        <v>1.997E-4</v>
      </c>
      <c r="DB285" s="222" t="s">
        <v>7619</v>
      </c>
      <c r="DC285" s="222" t="s">
        <v>5316</v>
      </c>
      <c r="DD285" s="222" t="s">
        <v>5316</v>
      </c>
      <c r="DE285" s="222" t="s">
        <v>5316</v>
      </c>
      <c r="DF285" s="222" t="s">
        <v>5316</v>
      </c>
      <c r="DG285" s="222" t="s">
        <v>5316</v>
      </c>
      <c r="DH285" s="222" t="s">
        <v>5316</v>
      </c>
      <c r="DI285" s="222" t="s">
        <v>5316</v>
      </c>
      <c r="DJ285" s="222" t="s">
        <v>5316</v>
      </c>
      <c r="DK285" s="222" t="s">
        <v>5316</v>
      </c>
      <c r="DL285" s="222" t="s">
        <v>5316</v>
      </c>
      <c r="DM285" s="222" t="s">
        <v>5316</v>
      </c>
      <c r="DN285" s="222" t="s">
        <v>5316</v>
      </c>
      <c r="DO285" s="222" t="s">
        <v>5316</v>
      </c>
      <c r="DP285" s="222" t="s">
        <v>5316</v>
      </c>
      <c r="DQ285" s="222" t="s">
        <v>5316</v>
      </c>
      <c r="DR285" s="222" t="s">
        <v>16490</v>
      </c>
      <c r="DS285" s="222">
        <v>1</v>
      </c>
      <c r="DT285" s="224">
        <v>2.8870000000000002E-4</v>
      </c>
      <c r="DU285" s="222">
        <v>3478</v>
      </c>
      <c r="DV285" s="222" t="s">
        <v>16493</v>
      </c>
    </row>
    <row r="286" spans="2:126" s="223" customFormat="1" ht="13" x14ac:dyDescent="0.15">
      <c r="B286" s="222" t="s">
        <v>6865</v>
      </c>
      <c r="C286" s="222">
        <v>155261636</v>
      </c>
      <c r="D286" s="222" t="s">
        <v>1009</v>
      </c>
      <c r="E286" s="222" t="s">
        <v>1010</v>
      </c>
      <c r="F286" s="222" t="s">
        <v>7620</v>
      </c>
      <c r="G286" s="222" t="s">
        <v>6867</v>
      </c>
      <c r="H286" s="222" t="s">
        <v>6868</v>
      </c>
      <c r="I286" s="222" t="s">
        <v>6869</v>
      </c>
      <c r="J286" s="222" t="s">
        <v>7621</v>
      </c>
      <c r="K286" s="222" t="s">
        <v>7622</v>
      </c>
      <c r="L286" s="222" t="s">
        <v>7623</v>
      </c>
      <c r="M286" s="222" t="s">
        <v>7624</v>
      </c>
      <c r="N286" s="222" t="s">
        <v>7625</v>
      </c>
      <c r="O286" s="222" t="s">
        <v>7626</v>
      </c>
      <c r="P286" s="222" t="s">
        <v>7627</v>
      </c>
      <c r="Q286" s="222" t="s">
        <v>1020</v>
      </c>
      <c r="R286" s="222">
        <v>10</v>
      </c>
      <c r="S286" s="222">
        <v>11</v>
      </c>
      <c r="T286" s="222" t="s">
        <v>6877</v>
      </c>
      <c r="U286" s="222" t="s">
        <v>6878</v>
      </c>
      <c r="V286" s="222" t="s">
        <v>6877</v>
      </c>
      <c r="W286" s="222" t="s">
        <v>6879</v>
      </c>
      <c r="X286" s="222" t="s">
        <v>6877</v>
      </c>
      <c r="Y286" s="222" t="s">
        <v>6877</v>
      </c>
      <c r="Z286" s="222" t="s">
        <v>6877</v>
      </c>
      <c r="AA286" s="222" t="s">
        <v>6877</v>
      </c>
      <c r="AB286" s="222" t="s">
        <v>6877</v>
      </c>
      <c r="AC286" s="222">
        <v>22.4</v>
      </c>
      <c r="AD286" s="222" t="s">
        <v>1009</v>
      </c>
      <c r="AE286" s="222" t="s">
        <v>6904</v>
      </c>
      <c r="AF286" s="222" t="s">
        <v>6904</v>
      </c>
      <c r="AG286" s="222">
        <v>4.8499999999999996</v>
      </c>
      <c r="AH286" s="222">
        <v>4.8499999999999996</v>
      </c>
      <c r="AI286" s="222">
        <v>0.62156999999999996</v>
      </c>
      <c r="AJ286" s="222">
        <v>0.871</v>
      </c>
      <c r="AK286" s="222">
        <v>0.44667000000000001</v>
      </c>
      <c r="AL286" s="222">
        <v>0.98499999999999999</v>
      </c>
      <c r="AM286" s="222">
        <v>0.50431999999999999</v>
      </c>
      <c r="AN286" s="222">
        <v>0</v>
      </c>
      <c r="AO286" s="222">
        <v>1</v>
      </c>
      <c r="AP286" s="222">
        <v>0</v>
      </c>
      <c r="AQ286" s="222" t="s">
        <v>6882</v>
      </c>
      <c r="AR286" s="222" t="s">
        <v>6883</v>
      </c>
      <c r="AS286" s="222" t="s">
        <v>6865</v>
      </c>
      <c r="AT286" s="222">
        <v>155261636</v>
      </c>
      <c r="AU286" s="222">
        <v>155261636</v>
      </c>
      <c r="AV286" s="222" t="s">
        <v>1009</v>
      </c>
      <c r="AW286" s="222" t="s">
        <v>1010</v>
      </c>
      <c r="AX286" s="222" t="s">
        <v>178</v>
      </c>
      <c r="AY286" s="222" t="s">
        <v>5316</v>
      </c>
      <c r="AZ286" s="222" t="s">
        <v>5316</v>
      </c>
      <c r="BA286" s="222" t="s">
        <v>7628</v>
      </c>
      <c r="BB286" s="222" t="s">
        <v>7620</v>
      </c>
      <c r="BC286" s="222">
        <v>609712</v>
      </c>
      <c r="BD286" s="222" t="s">
        <v>7103</v>
      </c>
      <c r="BE286" s="222">
        <v>510</v>
      </c>
      <c r="BF286" s="222" t="s">
        <v>6886</v>
      </c>
      <c r="BG286" s="222">
        <v>8483951</v>
      </c>
      <c r="BH286" s="222" t="s">
        <v>7629</v>
      </c>
      <c r="BI286" s="222" t="s">
        <v>6888</v>
      </c>
      <c r="BJ286" s="222" t="s">
        <v>7630</v>
      </c>
      <c r="BK286" s="222" t="s">
        <v>1010</v>
      </c>
      <c r="BL286" s="222" t="s">
        <v>6890</v>
      </c>
      <c r="BM286" s="222" t="s">
        <v>7064</v>
      </c>
      <c r="BN286" s="222" t="s">
        <v>7631</v>
      </c>
      <c r="BO286" s="222" t="s">
        <v>5316</v>
      </c>
      <c r="BP286" s="222">
        <v>609712.00069999998</v>
      </c>
      <c r="BQ286" s="222" t="s">
        <v>7632</v>
      </c>
      <c r="BR286" s="222" t="s">
        <v>5316</v>
      </c>
      <c r="BS286" s="222" t="s">
        <v>5316</v>
      </c>
      <c r="BT286" s="222" t="s">
        <v>5316</v>
      </c>
      <c r="BU286" s="222" t="s">
        <v>5316</v>
      </c>
      <c r="BV286" s="222" t="s">
        <v>7633</v>
      </c>
      <c r="BW286" s="222" t="s">
        <v>7634</v>
      </c>
      <c r="BX286" s="222" t="s">
        <v>32</v>
      </c>
      <c r="BY286" s="222" t="s">
        <v>1010</v>
      </c>
      <c r="BZ286" s="222">
        <v>4.0375741595253801E-4</v>
      </c>
      <c r="CA286" s="222" t="s">
        <v>1011</v>
      </c>
      <c r="CB286" s="222">
        <v>1.92344681669552E-4</v>
      </c>
      <c r="CC286" s="222">
        <v>0</v>
      </c>
      <c r="CD286" s="222">
        <v>0</v>
      </c>
      <c r="CE286" s="222">
        <v>0</v>
      </c>
      <c r="CF286" s="222">
        <v>0</v>
      </c>
      <c r="CG286" s="222">
        <v>7.0456317083408295E-4</v>
      </c>
      <c r="CH286" s="222">
        <v>0</v>
      </c>
      <c r="CI286" s="222">
        <v>49</v>
      </c>
      <c r="CJ286" s="222">
        <v>2</v>
      </c>
      <c r="CK286" s="222">
        <v>0</v>
      </c>
      <c r="CL286" s="222">
        <v>0</v>
      </c>
      <c r="CM286" s="222">
        <v>0</v>
      </c>
      <c r="CN286" s="222">
        <v>0</v>
      </c>
      <c r="CO286" s="222">
        <v>47</v>
      </c>
      <c r="CP286" s="222">
        <v>0</v>
      </c>
      <c r="CQ286" s="222" t="s">
        <v>32</v>
      </c>
      <c r="CR286" s="222" t="s">
        <v>1010</v>
      </c>
      <c r="CS286" s="222" t="s">
        <v>7630</v>
      </c>
      <c r="CT286" s="222">
        <v>1.99681E-4</v>
      </c>
      <c r="CU286" s="222">
        <v>0</v>
      </c>
      <c r="CV286" s="222">
        <v>0</v>
      </c>
      <c r="CW286" s="222">
        <v>0</v>
      </c>
      <c r="CX286" s="222">
        <v>1E-3</v>
      </c>
      <c r="CY286" s="222">
        <v>0</v>
      </c>
      <c r="CZ286" s="222" t="s">
        <v>32</v>
      </c>
      <c r="DA286" s="222">
        <v>1.997E-4</v>
      </c>
      <c r="DB286" s="222" t="s">
        <v>7630</v>
      </c>
      <c r="DC286" s="222" t="s">
        <v>32</v>
      </c>
      <c r="DD286" s="222">
        <v>6.9200000000000002E-4</v>
      </c>
      <c r="DE286" s="222" t="s">
        <v>7630</v>
      </c>
      <c r="DF286" s="222" t="s">
        <v>32</v>
      </c>
      <c r="DG286" s="222" t="s">
        <v>1010</v>
      </c>
      <c r="DH286" s="222">
        <v>3</v>
      </c>
      <c r="DI286" s="224">
        <v>8.0906148867313898E-4</v>
      </c>
      <c r="DJ286" s="222" t="s">
        <v>32</v>
      </c>
      <c r="DK286" s="222" t="s">
        <v>1010</v>
      </c>
      <c r="DL286" s="222">
        <v>3</v>
      </c>
      <c r="DM286" s="224">
        <v>8.0906148867313898E-4</v>
      </c>
      <c r="DN286" s="222" t="s">
        <v>5316</v>
      </c>
      <c r="DO286" s="222" t="s">
        <v>5316</v>
      </c>
      <c r="DP286" s="222" t="s">
        <v>5316</v>
      </c>
      <c r="DQ286" s="222" t="s">
        <v>5316</v>
      </c>
      <c r="DR286" s="222" t="s">
        <v>16490</v>
      </c>
      <c r="DS286" s="222">
        <v>1</v>
      </c>
      <c r="DT286" s="224">
        <v>2.8870000000000002E-4</v>
      </c>
      <c r="DU286" s="222">
        <v>3478</v>
      </c>
      <c r="DV286" s="222" t="s">
        <v>16493</v>
      </c>
    </row>
    <row r="287" spans="2:126" s="223" customFormat="1" ht="13" x14ac:dyDescent="0.15">
      <c r="B287" s="222" t="s">
        <v>6865</v>
      </c>
      <c r="C287" s="222">
        <v>155263347</v>
      </c>
      <c r="D287" s="222" t="s">
        <v>1022</v>
      </c>
      <c r="E287" s="222" t="s">
        <v>1035</v>
      </c>
      <c r="F287" s="222" t="s">
        <v>7620</v>
      </c>
      <c r="G287" s="222" t="s">
        <v>6867</v>
      </c>
      <c r="H287" s="222" t="s">
        <v>6868</v>
      </c>
      <c r="I287" s="222" t="s">
        <v>6869</v>
      </c>
      <c r="J287" s="222" t="s">
        <v>7635</v>
      </c>
      <c r="K287" s="222" t="s">
        <v>7636</v>
      </c>
      <c r="L287" s="222" t="s">
        <v>7623</v>
      </c>
      <c r="M287" s="222" t="s">
        <v>7624</v>
      </c>
      <c r="N287" s="222" t="s">
        <v>7625</v>
      </c>
      <c r="O287" s="222" t="s">
        <v>7626</v>
      </c>
      <c r="P287" s="222" t="s">
        <v>7627</v>
      </c>
      <c r="Q287" s="222" t="s">
        <v>1020</v>
      </c>
      <c r="R287" s="222">
        <v>8</v>
      </c>
      <c r="S287" s="222">
        <v>11</v>
      </c>
      <c r="T287" s="222" t="s">
        <v>6877</v>
      </c>
      <c r="U287" s="222" t="s">
        <v>6878</v>
      </c>
      <c r="V287" s="222" t="s">
        <v>6877</v>
      </c>
      <c r="W287" s="222" t="s">
        <v>6879</v>
      </c>
      <c r="X287" s="222" t="s">
        <v>6877</v>
      </c>
      <c r="Y287" s="222" t="s">
        <v>6877</v>
      </c>
      <c r="Z287" s="222" t="s">
        <v>6877</v>
      </c>
      <c r="AA287" s="222" t="s">
        <v>6877</v>
      </c>
      <c r="AB287" s="222" t="s">
        <v>6877</v>
      </c>
      <c r="AC287" s="222">
        <v>18.78</v>
      </c>
      <c r="AD287" s="222" t="s">
        <v>1022</v>
      </c>
      <c r="AE287" s="222" t="s">
        <v>6881</v>
      </c>
      <c r="AF287" s="222" t="s">
        <v>6881</v>
      </c>
      <c r="AG287" s="222">
        <v>4.78</v>
      </c>
      <c r="AH287" s="222">
        <v>4.78</v>
      </c>
      <c r="AI287" s="222">
        <v>0.60441999999999996</v>
      </c>
      <c r="AJ287" s="222">
        <v>0.91700000000000004</v>
      </c>
      <c r="AK287" s="222">
        <v>0.60462000000000005</v>
      </c>
      <c r="AL287" s="222">
        <v>0.99199999999999999</v>
      </c>
      <c r="AM287" s="222">
        <v>0.56171000000000004</v>
      </c>
      <c r="AN287" s="222">
        <v>0</v>
      </c>
      <c r="AO287" s="222">
        <v>0</v>
      </c>
      <c r="AP287" s="222">
        <v>1</v>
      </c>
      <c r="AQ287" s="222" t="s">
        <v>6882</v>
      </c>
      <c r="AR287" s="222" t="s">
        <v>6883</v>
      </c>
      <c r="AS287" s="222" t="s">
        <v>6865</v>
      </c>
      <c r="AT287" s="222">
        <v>155263347</v>
      </c>
      <c r="AU287" s="222">
        <v>155263347</v>
      </c>
      <c r="AV287" s="222" t="s">
        <v>1022</v>
      </c>
      <c r="AW287" s="222" t="s">
        <v>1035</v>
      </c>
      <c r="AX287" s="222" t="s">
        <v>178</v>
      </c>
      <c r="AY287" s="222" t="s">
        <v>5316</v>
      </c>
      <c r="AZ287" s="222" t="s">
        <v>5316</v>
      </c>
      <c r="BA287" s="222" t="s">
        <v>7637</v>
      </c>
      <c r="BB287" s="222" t="s">
        <v>7620</v>
      </c>
      <c r="BC287" s="222">
        <v>609712</v>
      </c>
      <c r="BD287" s="222" t="s">
        <v>6885</v>
      </c>
      <c r="BE287" s="222">
        <v>384</v>
      </c>
      <c r="BF287" s="222" t="s">
        <v>6886</v>
      </c>
      <c r="BG287" s="222">
        <v>1896471</v>
      </c>
      <c r="BH287" s="222" t="s">
        <v>7638</v>
      </c>
      <c r="BI287" s="222" t="s">
        <v>6888</v>
      </c>
      <c r="BJ287" s="222" t="s">
        <v>7639</v>
      </c>
      <c r="BK287" s="222" t="s">
        <v>1035</v>
      </c>
      <c r="BL287" s="222" t="s">
        <v>6890</v>
      </c>
      <c r="BM287" s="222" t="s">
        <v>6891</v>
      </c>
      <c r="BN287" s="222" t="s">
        <v>7640</v>
      </c>
      <c r="BO287" s="222">
        <v>266200</v>
      </c>
      <c r="BP287" s="222">
        <v>609712.00040000002</v>
      </c>
      <c r="BQ287" s="222" t="s">
        <v>7641</v>
      </c>
      <c r="BR287" s="222" t="s">
        <v>5316</v>
      </c>
      <c r="BS287" s="222" t="s">
        <v>5316</v>
      </c>
      <c r="BT287" s="222" t="s">
        <v>5316</v>
      </c>
      <c r="BU287" s="222" t="s">
        <v>5316</v>
      </c>
      <c r="BV287" s="222" t="s">
        <v>7642</v>
      </c>
      <c r="BW287" s="222" t="s">
        <v>7643</v>
      </c>
      <c r="BX287" s="222" t="s">
        <v>5316</v>
      </c>
      <c r="BY287" s="222" t="s">
        <v>5316</v>
      </c>
      <c r="BZ287" s="222" t="s">
        <v>5316</v>
      </c>
      <c r="CA287" s="222" t="s">
        <v>5316</v>
      </c>
      <c r="CB287" s="222" t="s">
        <v>5316</v>
      </c>
      <c r="CC287" s="222" t="s">
        <v>5316</v>
      </c>
      <c r="CD287" s="222" t="s">
        <v>5316</v>
      </c>
      <c r="CE287" s="222" t="s">
        <v>5316</v>
      </c>
      <c r="CF287" s="222" t="s">
        <v>5316</v>
      </c>
      <c r="CG287" s="222" t="s">
        <v>5316</v>
      </c>
      <c r="CH287" s="222" t="s">
        <v>5316</v>
      </c>
      <c r="CI287" s="222" t="s">
        <v>5316</v>
      </c>
      <c r="CJ287" s="222" t="s">
        <v>5316</v>
      </c>
      <c r="CK287" s="222" t="s">
        <v>5316</v>
      </c>
      <c r="CL287" s="222" t="s">
        <v>5316</v>
      </c>
      <c r="CM287" s="222" t="s">
        <v>5316</v>
      </c>
      <c r="CN287" s="222" t="s">
        <v>5316</v>
      </c>
      <c r="CO287" s="222" t="s">
        <v>5316</v>
      </c>
      <c r="CP287" s="222" t="s">
        <v>5316</v>
      </c>
      <c r="CQ287" s="222" t="s">
        <v>5316</v>
      </c>
      <c r="CR287" s="222" t="s">
        <v>5316</v>
      </c>
      <c r="CS287" s="222" t="s">
        <v>5316</v>
      </c>
      <c r="CT287" s="222" t="s">
        <v>5316</v>
      </c>
      <c r="CU287" s="222" t="s">
        <v>5316</v>
      </c>
      <c r="CV287" s="222" t="s">
        <v>5316</v>
      </c>
      <c r="CW287" s="222" t="s">
        <v>5316</v>
      </c>
      <c r="CX287" s="222" t="s">
        <v>5316</v>
      </c>
      <c r="CY287" s="222" t="s">
        <v>5316</v>
      </c>
      <c r="CZ287" s="222" t="s">
        <v>32</v>
      </c>
      <c r="DA287" s="222" t="s">
        <v>5316</v>
      </c>
      <c r="DB287" s="222" t="s">
        <v>7639</v>
      </c>
      <c r="DC287" s="222" t="s">
        <v>5316</v>
      </c>
      <c r="DD287" s="222" t="s">
        <v>5316</v>
      </c>
      <c r="DE287" s="222" t="s">
        <v>5316</v>
      </c>
      <c r="DF287" s="222" t="s">
        <v>5316</v>
      </c>
      <c r="DG287" s="222" t="s">
        <v>5316</v>
      </c>
      <c r="DH287" s="222" t="s">
        <v>5316</v>
      </c>
      <c r="DI287" s="222" t="s">
        <v>5316</v>
      </c>
      <c r="DJ287" s="222" t="s">
        <v>5316</v>
      </c>
      <c r="DK287" s="222" t="s">
        <v>5316</v>
      </c>
      <c r="DL287" s="222" t="s">
        <v>5316</v>
      </c>
      <c r="DM287" s="222" t="s">
        <v>5316</v>
      </c>
      <c r="DN287" s="222" t="s">
        <v>5316</v>
      </c>
      <c r="DO287" s="222" t="s">
        <v>5316</v>
      </c>
      <c r="DP287" s="222" t="s">
        <v>5316</v>
      </c>
      <c r="DQ287" s="222" t="s">
        <v>5316</v>
      </c>
      <c r="DR287" s="222" t="s">
        <v>16490</v>
      </c>
      <c r="DS287" s="222">
        <v>1</v>
      </c>
      <c r="DT287" s="224">
        <v>2.8870000000000002E-4</v>
      </c>
      <c r="DU287" s="222">
        <v>3478</v>
      </c>
      <c r="DV287" s="222" t="s">
        <v>16493</v>
      </c>
    </row>
    <row r="288" spans="2:126" s="223" customFormat="1" ht="13" x14ac:dyDescent="0.15">
      <c r="B288" s="222" t="s">
        <v>6865</v>
      </c>
      <c r="C288" s="222">
        <v>158651385</v>
      </c>
      <c r="D288" s="222" t="s">
        <v>1022</v>
      </c>
      <c r="E288" s="222" t="s">
        <v>7644</v>
      </c>
      <c r="F288" s="222" t="s">
        <v>7645</v>
      </c>
      <c r="G288" s="222" t="s">
        <v>6867</v>
      </c>
      <c r="H288" s="222" t="s">
        <v>6868</v>
      </c>
      <c r="I288" s="222" t="s">
        <v>7646</v>
      </c>
      <c r="J288" s="222" t="s">
        <v>7647</v>
      </c>
      <c r="K288" s="222" t="s">
        <v>7648</v>
      </c>
      <c r="L288" s="222" t="s">
        <v>7649</v>
      </c>
      <c r="M288" s="222" t="s">
        <v>7650</v>
      </c>
      <c r="N288" s="222" t="s">
        <v>7651</v>
      </c>
      <c r="O288" s="222" t="s">
        <v>7652</v>
      </c>
      <c r="P288" s="222" t="s">
        <v>7653</v>
      </c>
      <c r="Q288" s="222" t="s">
        <v>1020</v>
      </c>
      <c r="R288" s="222">
        <v>4</v>
      </c>
      <c r="S288" s="222">
        <v>52</v>
      </c>
      <c r="T288" s="222" t="s">
        <v>5316</v>
      </c>
      <c r="U288" s="222" t="s">
        <v>5316</v>
      </c>
      <c r="V288" s="222" t="s">
        <v>5316</v>
      </c>
      <c r="W288" s="222" t="s">
        <v>6879</v>
      </c>
      <c r="X288" s="222" t="s">
        <v>5316</v>
      </c>
      <c r="Y288" s="222" t="s">
        <v>5316</v>
      </c>
      <c r="Z288" s="222" t="s">
        <v>5316</v>
      </c>
      <c r="AA288" s="222" t="s">
        <v>5316</v>
      </c>
      <c r="AB288" s="222" t="s">
        <v>5316</v>
      </c>
      <c r="AC288" s="222" t="s">
        <v>5316</v>
      </c>
      <c r="AD288" s="222" t="s">
        <v>5316</v>
      </c>
      <c r="AE288" s="222" t="s">
        <v>5316</v>
      </c>
      <c r="AF288" s="222" t="s">
        <v>5316</v>
      </c>
      <c r="AG288" s="222" t="s">
        <v>5316</v>
      </c>
      <c r="AH288" s="222" t="s">
        <v>5316</v>
      </c>
      <c r="AI288" s="222" t="s">
        <v>5316</v>
      </c>
      <c r="AJ288" s="222" t="s">
        <v>5316</v>
      </c>
      <c r="AK288" s="222" t="s">
        <v>5316</v>
      </c>
      <c r="AL288" s="222" t="s">
        <v>5316</v>
      </c>
      <c r="AM288" s="222" t="s">
        <v>5316</v>
      </c>
      <c r="AN288" s="222" t="s">
        <v>5316</v>
      </c>
      <c r="AO288" s="222" t="s">
        <v>5316</v>
      </c>
      <c r="AP288" s="222" t="s">
        <v>5316</v>
      </c>
      <c r="AQ288" s="222" t="s">
        <v>6882</v>
      </c>
      <c r="AR288" s="222" t="s">
        <v>6883</v>
      </c>
      <c r="AS288" s="222" t="s">
        <v>6865</v>
      </c>
      <c r="AT288" s="222">
        <v>158651385</v>
      </c>
      <c r="AU288" s="222">
        <v>158651385</v>
      </c>
      <c r="AV288" s="222" t="s">
        <v>1022</v>
      </c>
      <c r="AW288" s="222" t="s">
        <v>7644</v>
      </c>
      <c r="AX288" s="222" t="s">
        <v>178</v>
      </c>
      <c r="AY288" s="222" t="s">
        <v>5316</v>
      </c>
      <c r="AZ288" s="222" t="s">
        <v>5316</v>
      </c>
      <c r="BA288" s="222" t="s">
        <v>7654</v>
      </c>
      <c r="BB288" s="222" t="s">
        <v>7645</v>
      </c>
      <c r="BC288" s="222">
        <v>182860</v>
      </c>
      <c r="BD288" s="222" t="s">
        <v>5316</v>
      </c>
      <c r="BE288" s="222">
        <v>154</v>
      </c>
      <c r="BF288" s="222" t="s">
        <v>6886</v>
      </c>
      <c r="BG288" s="222">
        <v>2567189</v>
      </c>
      <c r="BH288" s="222" t="s">
        <v>7655</v>
      </c>
      <c r="BI288" s="222" t="s">
        <v>7656</v>
      </c>
      <c r="BJ288" s="222" t="s">
        <v>7657</v>
      </c>
      <c r="BK288" s="222" t="s">
        <v>7644</v>
      </c>
      <c r="BL288" s="222" t="s">
        <v>6890</v>
      </c>
      <c r="BM288" s="222" t="s">
        <v>6891</v>
      </c>
      <c r="BN288" s="222" t="s">
        <v>7658</v>
      </c>
      <c r="BO288" s="222">
        <v>130600</v>
      </c>
      <c r="BP288" s="222">
        <v>182860.00030000001</v>
      </c>
      <c r="BQ288" s="222" t="s">
        <v>7659</v>
      </c>
      <c r="BR288" s="222" t="s">
        <v>5316</v>
      </c>
      <c r="BS288" s="222" t="s">
        <v>5316</v>
      </c>
      <c r="BT288" s="222" t="s">
        <v>5316</v>
      </c>
      <c r="BU288" s="222" t="s">
        <v>5316</v>
      </c>
      <c r="BV288" s="222" t="s">
        <v>5316</v>
      </c>
      <c r="BW288" s="222" t="s">
        <v>5316</v>
      </c>
      <c r="BX288" s="222" t="s">
        <v>32</v>
      </c>
      <c r="BY288" s="222" t="s">
        <v>7644</v>
      </c>
      <c r="BZ288" s="224">
        <v>8.2851414273641606E-5</v>
      </c>
      <c r="CA288" s="222" t="s">
        <v>1011</v>
      </c>
      <c r="CB288" s="222">
        <v>9.1836734693877503E-4</v>
      </c>
      <c r="CC288" s="222">
        <v>0</v>
      </c>
      <c r="CD288" s="222">
        <v>0</v>
      </c>
      <c r="CE288" s="222">
        <v>0</v>
      </c>
      <c r="CF288" s="222">
        <v>0</v>
      </c>
      <c r="CG288" s="224">
        <v>1.49862126843304E-5</v>
      </c>
      <c r="CH288" s="222">
        <v>0</v>
      </c>
      <c r="CI288" s="222">
        <v>10</v>
      </c>
      <c r="CJ288" s="222">
        <v>9</v>
      </c>
      <c r="CK288" s="222">
        <v>0</v>
      </c>
      <c r="CL288" s="222">
        <v>0</v>
      </c>
      <c r="CM288" s="222">
        <v>0</v>
      </c>
      <c r="CN288" s="222">
        <v>0</v>
      </c>
      <c r="CO288" s="222">
        <v>1</v>
      </c>
      <c r="CP288" s="222">
        <v>0</v>
      </c>
      <c r="CQ288" s="222" t="s">
        <v>5316</v>
      </c>
      <c r="CR288" s="222" t="s">
        <v>5316</v>
      </c>
      <c r="CS288" s="222" t="s">
        <v>5316</v>
      </c>
      <c r="CT288" s="222" t="s">
        <v>5316</v>
      </c>
      <c r="CU288" s="222" t="s">
        <v>5316</v>
      </c>
      <c r="CV288" s="222" t="s">
        <v>5316</v>
      </c>
      <c r="CW288" s="222" t="s">
        <v>5316</v>
      </c>
      <c r="CX288" s="222" t="s">
        <v>5316</v>
      </c>
      <c r="CY288" s="222" t="s">
        <v>5316</v>
      </c>
      <c r="CZ288" s="222" t="s">
        <v>32</v>
      </c>
      <c r="DA288" s="222" t="s">
        <v>5316</v>
      </c>
      <c r="DB288" s="222" t="s">
        <v>7657</v>
      </c>
      <c r="DC288" s="222" t="s">
        <v>32</v>
      </c>
      <c r="DD288" s="224">
        <v>8.3999999999999995E-5</v>
      </c>
      <c r="DE288" s="222" t="s">
        <v>5316</v>
      </c>
      <c r="DF288" s="222" t="s">
        <v>5316</v>
      </c>
      <c r="DG288" s="222" t="s">
        <v>5316</v>
      </c>
      <c r="DH288" s="222" t="s">
        <v>5316</v>
      </c>
      <c r="DI288" s="222" t="s">
        <v>5316</v>
      </c>
      <c r="DJ288" s="222" t="s">
        <v>5316</v>
      </c>
      <c r="DK288" s="222" t="s">
        <v>5316</v>
      </c>
      <c r="DL288" s="222" t="s">
        <v>5316</v>
      </c>
      <c r="DM288" s="222" t="s">
        <v>5316</v>
      </c>
      <c r="DN288" s="222" t="s">
        <v>5316</v>
      </c>
      <c r="DO288" s="222" t="s">
        <v>5316</v>
      </c>
      <c r="DP288" s="222" t="s">
        <v>5316</v>
      </c>
      <c r="DQ288" s="222" t="s">
        <v>5316</v>
      </c>
      <c r="DR288" s="222" t="s">
        <v>16495</v>
      </c>
      <c r="DS288" s="222">
        <v>1</v>
      </c>
      <c r="DT288" s="224">
        <v>2.8870000000000002E-4</v>
      </c>
      <c r="DU288" s="222">
        <v>3478</v>
      </c>
      <c r="DV288" s="222" t="s">
        <v>16493</v>
      </c>
    </row>
    <row r="289" spans="2:126" s="223" customFormat="1" ht="13" x14ac:dyDescent="0.15">
      <c r="B289" s="222" t="s">
        <v>6865</v>
      </c>
      <c r="C289" s="222">
        <v>171083232</v>
      </c>
      <c r="D289" s="222" t="s">
        <v>1022</v>
      </c>
      <c r="E289" s="222" t="s">
        <v>1010</v>
      </c>
      <c r="F289" s="222" t="s">
        <v>7690</v>
      </c>
      <c r="G289" s="222" t="s">
        <v>6867</v>
      </c>
      <c r="H289" s="222" t="s">
        <v>6894</v>
      </c>
      <c r="I289" s="222" t="s">
        <v>6982</v>
      </c>
      <c r="J289" s="222" t="s">
        <v>7691</v>
      </c>
      <c r="K289" s="222" t="s">
        <v>7692</v>
      </c>
      <c r="L289" s="222" t="s">
        <v>7693</v>
      </c>
      <c r="M289" s="222" t="s">
        <v>7694</v>
      </c>
      <c r="N289" s="222" t="s">
        <v>7695</v>
      </c>
      <c r="O289" s="222" t="s">
        <v>7696</v>
      </c>
      <c r="P289" s="222" t="s">
        <v>7697</v>
      </c>
      <c r="Q289" s="222" t="s">
        <v>1020</v>
      </c>
      <c r="R289" s="222">
        <v>7</v>
      </c>
      <c r="S289" s="222">
        <v>9</v>
      </c>
      <c r="T289" s="222" t="s">
        <v>5316</v>
      </c>
      <c r="U289" s="222" t="s">
        <v>5316</v>
      </c>
      <c r="V289" s="222" t="s">
        <v>5316</v>
      </c>
      <c r="W289" s="222" t="s">
        <v>6990</v>
      </c>
      <c r="X289" s="222" t="s">
        <v>5316</v>
      </c>
      <c r="Y289" s="222" t="s">
        <v>5316</v>
      </c>
      <c r="Z289" s="222" t="s">
        <v>5316</v>
      </c>
      <c r="AA289" s="222" t="s">
        <v>5316</v>
      </c>
      <c r="AB289" s="222" t="s">
        <v>5316</v>
      </c>
      <c r="AC289" s="222">
        <v>27.9</v>
      </c>
      <c r="AD289" s="222" t="s">
        <v>1022</v>
      </c>
      <c r="AE289" s="222" t="s">
        <v>6881</v>
      </c>
      <c r="AF289" s="222" t="s">
        <v>6881</v>
      </c>
      <c r="AG289" s="222">
        <v>4.7300000000000004</v>
      </c>
      <c r="AH289" s="222">
        <v>-0.48699999999999999</v>
      </c>
      <c r="AI289" s="222">
        <v>0.11368</v>
      </c>
      <c r="AJ289" s="222">
        <v>8.0000000000000002E-3</v>
      </c>
      <c r="AK289" s="222">
        <v>0.16496</v>
      </c>
      <c r="AL289" s="222">
        <v>0.98299999999999998</v>
      </c>
      <c r="AM289" s="222">
        <v>0.49387999999999999</v>
      </c>
      <c r="AN289" s="222">
        <v>0.32740000000000002</v>
      </c>
      <c r="AO289" s="222">
        <v>0</v>
      </c>
      <c r="AP289" s="222">
        <v>0.67259999999999998</v>
      </c>
      <c r="AQ289" s="222" t="s">
        <v>6882</v>
      </c>
      <c r="AR289" s="222" t="s">
        <v>6883</v>
      </c>
      <c r="AS289" s="222" t="s">
        <v>6865</v>
      </c>
      <c r="AT289" s="222">
        <v>171083232</v>
      </c>
      <c r="AU289" s="222">
        <v>171083232</v>
      </c>
      <c r="AV289" s="222" t="s">
        <v>1022</v>
      </c>
      <c r="AW289" s="222" t="s">
        <v>1010</v>
      </c>
      <c r="AX289" s="222" t="s">
        <v>178</v>
      </c>
      <c r="AY289" s="222" t="s">
        <v>5316</v>
      </c>
      <c r="AZ289" s="222" t="s">
        <v>5316</v>
      </c>
      <c r="BA289" s="222" t="s">
        <v>7698</v>
      </c>
      <c r="BB289" s="222" t="s">
        <v>7690</v>
      </c>
      <c r="BC289" s="222">
        <v>136132</v>
      </c>
      <c r="BD289" s="222" t="s">
        <v>7465</v>
      </c>
      <c r="BE289" s="222">
        <v>305</v>
      </c>
      <c r="BF289" s="222" t="s">
        <v>6886</v>
      </c>
      <c r="BG289" s="222">
        <v>9536088</v>
      </c>
      <c r="BH289" s="222" t="s">
        <v>7699</v>
      </c>
      <c r="BI289" s="222" t="s">
        <v>6888</v>
      </c>
      <c r="BJ289" s="222" t="s">
        <v>7700</v>
      </c>
      <c r="BK289" s="222" t="s">
        <v>1010</v>
      </c>
      <c r="BL289" s="222" t="s">
        <v>6890</v>
      </c>
      <c r="BM289" s="222" t="s">
        <v>6891</v>
      </c>
      <c r="BN289" s="222" t="s">
        <v>7698</v>
      </c>
      <c r="BO289" s="222">
        <v>602079</v>
      </c>
      <c r="BP289" s="222">
        <v>136132.0001</v>
      </c>
      <c r="BQ289" s="222" t="s">
        <v>7701</v>
      </c>
      <c r="BR289" s="222" t="s">
        <v>5316</v>
      </c>
      <c r="BS289" s="222" t="s">
        <v>5316</v>
      </c>
      <c r="BT289" s="222" t="s">
        <v>5316</v>
      </c>
      <c r="BU289" s="222" t="s">
        <v>5316</v>
      </c>
      <c r="BV289" s="222" t="s">
        <v>5316</v>
      </c>
      <c r="BW289" s="222" t="s">
        <v>5316</v>
      </c>
      <c r="BX289" s="222" t="s">
        <v>32</v>
      </c>
      <c r="BY289" s="222" t="s">
        <v>1010</v>
      </c>
      <c r="BZ289" s="222">
        <v>3.0569922501115401E-4</v>
      </c>
      <c r="CA289" s="222" t="s">
        <v>1011</v>
      </c>
      <c r="CB289" s="222">
        <v>0</v>
      </c>
      <c r="CC289" s="222">
        <v>6.0784994789857597E-4</v>
      </c>
      <c r="CD289" s="222">
        <v>0</v>
      </c>
      <c r="CE289" s="222">
        <v>0</v>
      </c>
      <c r="CF289" s="222">
        <v>0</v>
      </c>
      <c r="CG289" s="222">
        <v>4.2058461261153002E-4</v>
      </c>
      <c r="CH289" s="222">
        <v>2.2075055187637999E-3</v>
      </c>
      <c r="CI289" s="222">
        <v>37</v>
      </c>
      <c r="CJ289" s="222">
        <v>0</v>
      </c>
      <c r="CK289" s="222">
        <v>7</v>
      </c>
      <c r="CL289" s="222">
        <v>0</v>
      </c>
      <c r="CM289" s="222">
        <v>0</v>
      </c>
      <c r="CN289" s="222">
        <v>0</v>
      </c>
      <c r="CO289" s="222">
        <v>28</v>
      </c>
      <c r="CP289" s="222">
        <v>2</v>
      </c>
      <c r="CQ289" s="222" t="s">
        <v>32</v>
      </c>
      <c r="CR289" s="222" t="s">
        <v>1010</v>
      </c>
      <c r="CS289" s="222" t="s">
        <v>7700</v>
      </c>
      <c r="CT289" s="222">
        <v>1.99681E-4</v>
      </c>
      <c r="CU289" s="222">
        <v>0</v>
      </c>
      <c r="CV289" s="222">
        <v>0</v>
      </c>
      <c r="CW289" s="222">
        <v>0</v>
      </c>
      <c r="CX289" s="222">
        <v>1E-3</v>
      </c>
      <c r="CY289" s="222">
        <v>0</v>
      </c>
      <c r="CZ289" s="222" t="s">
        <v>32</v>
      </c>
      <c r="DA289" s="222">
        <v>1.997E-4</v>
      </c>
      <c r="DB289" s="222" t="s">
        <v>7700</v>
      </c>
      <c r="DC289" s="222" t="s">
        <v>32</v>
      </c>
      <c r="DD289" s="222">
        <v>8.4599999999999996E-4</v>
      </c>
      <c r="DE289" s="222" t="s">
        <v>7700</v>
      </c>
      <c r="DF289" s="222" t="s">
        <v>32</v>
      </c>
      <c r="DG289" s="222" t="s">
        <v>1010</v>
      </c>
      <c r="DH289" s="222">
        <v>6</v>
      </c>
      <c r="DI289" s="222">
        <v>1.6181229773462699E-3</v>
      </c>
      <c r="DJ289" s="222" t="s">
        <v>32</v>
      </c>
      <c r="DK289" s="222" t="s">
        <v>1010</v>
      </c>
      <c r="DL289" s="222">
        <v>6</v>
      </c>
      <c r="DM289" s="222">
        <v>1.6181229773462699E-3</v>
      </c>
      <c r="DN289" s="222" t="s">
        <v>5316</v>
      </c>
      <c r="DO289" s="222" t="s">
        <v>5316</v>
      </c>
      <c r="DP289" s="222" t="s">
        <v>5316</v>
      </c>
      <c r="DQ289" s="222" t="s">
        <v>5316</v>
      </c>
      <c r="DR289" s="222" t="s">
        <v>16490</v>
      </c>
      <c r="DS289" s="222">
        <v>1</v>
      </c>
      <c r="DT289" s="224">
        <v>2.8870000000000002E-4</v>
      </c>
      <c r="DU289" s="222">
        <v>3478</v>
      </c>
      <c r="DV289" s="222" t="s">
        <v>16491</v>
      </c>
    </row>
    <row r="290" spans="2:126" s="223" customFormat="1" ht="13" x14ac:dyDescent="0.15">
      <c r="B290" s="222" t="s">
        <v>6865</v>
      </c>
      <c r="C290" s="222">
        <v>171605478</v>
      </c>
      <c r="D290" s="222" t="s">
        <v>1022</v>
      </c>
      <c r="E290" s="222" t="s">
        <v>1035</v>
      </c>
      <c r="F290" s="222" t="s">
        <v>7702</v>
      </c>
      <c r="G290" s="222" t="s">
        <v>6867</v>
      </c>
      <c r="H290" s="222" t="s">
        <v>6868</v>
      </c>
      <c r="I290" s="222" t="s">
        <v>6982</v>
      </c>
      <c r="J290" s="222" t="s">
        <v>7703</v>
      </c>
      <c r="K290" s="222" t="s">
        <v>7704</v>
      </c>
      <c r="L290" s="222" t="s">
        <v>7705</v>
      </c>
      <c r="M290" s="222" t="s">
        <v>7706</v>
      </c>
      <c r="N290" s="222" t="s">
        <v>7707</v>
      </c>
      <c r="O290" s="222" t="s">
        <v>7708</v>
      </c>
      <c r="P290" s="222" t="s">
        <v>7709</v>
      </c>
      <c r="Q290" s="222" t="s">
        <v>1020</v>
      </c>
      <c r="R290" s="222">
        <v>3</v>
      </c>
      <c r="S290" s="222">
        <v>3</v>
      </c>
      <c r="T290" s="222" t="s">
        <v>5316</v>
      </c>
      <c r="U290" s="222" t="s">
        <v>5316</v>
      </c>
      <c r="V290" s="222" t="s">
        <v>5316</v>
      </c>
      <c r="W290" s="222" t="s">
        <v>6990</v>
      </c>
      <c r="X290" s="222" t="s">
        <v>5316</v>
      </c>
      <c r="Y290" s="222" t="s">
        <v>5316</v>
      </c>
      <c r="Z290" s="222" t="s">
        <v>5316</v>
      </c>
      <c r="AA290" s="222" t="s">
        <v>5316</v>
      </c>
      <c r="AB290" s="222" t="s">
        <v>5316</v>
      </c>
      <c r="AC290" s="222">
        <v>12.74</v>
      </c>
      <c r="AD290" s="222" t="s">
        <v>1022</v>
      </c>
      <c r="AE290" s="222" t="s">
        <v>6881</v>
      </c>
      <c r="AF290" s="222" t="s">
        <v>6881</v>
      </c>
      <c r="AG290" s="222">
        <v>5.46</v>
      </c>
      <c r="AH290" s="222">
        <v>4.5199999999999996</v>
      </c>
      <c r="AI290" s="222">
        <v>0.54549999999999998</v>
      </c>
      <c r="AJ290" s="222">
        <v>0.91700000000000004</v>
      </c>
      <c r="AK290" s="222">
        <v>0.60462000000000005</v>
      </c>
      <c r="AL290" s="222">
        <v>0.999</v>
      </c>
      <c r="AM290" s="222">
        <v>0.78790000000000004</v>
      </c>
      <c r="AN290" s="222">
        <v>0</v>
      </c>
      <c r="AO290" s="222">
        <v>0.1434</v>
      </c>
      <c r="AP290" s="222">
        <v>0.85660000000000003</v>
      </c>
      <c r="AQ290" s="222" t="s">
        <v>6882</v>
      </c>
      <c r="AR290" s="222" t="s">
        <v>7710</v>
      </c>
      <c r="AS290" s="222" t="s">
        <v>7377</v>
      </c>
      <c r="AT290" s="222" t="s">
        <v>7711</v>
      </c>
      <c r="AU290" s="222" t="s">
        <v>7712</v>
      </c>
      <c r="AV290" s="222" t="s">
        <v>7713</v>
      </c>
      <c r="AW290" s="222" t="s">
        <v>7714</v>
      </c>
      <c r="AX290" s="222" t="s">
        <v>7381</v>
      </c>
      <c r="AY290" s="222" t="s">
        <v>7382</v>
      </c>
      <c r="AZ290" s="222" t="s">
        <v>7382</v>
      </c>
      <c r="BA290" s="222" t="s">
        <v>7715</v>
      </c>
      <c r="BB290" s="222" t="s">
        <v>7716</v>
      </c>
      <c r="BC290" s="222" t="s">
        <v>7717</v>
      </c>
      <c r="BD290" s="222" t="s">
        <v>7718</v>
      </c>
      <c r="BE290" s="222" t="s">
        <v>7719</v>
      </c>
      <c r="BF290" s="222" t="s">
        <v>7388</v>
      </c>
      <c r="BG290" s="222" t="s">
        <v>7720</v>
      </c>
      <c r="BH290" s="222" t="s">
        <v>7721</v>
      </c>
      <c r="BI290" s="222" t="s">
        <v>7722</v>
      </c>
      <c r="BJ290" s="222" t="s">
        <v>7723</v>
      </c>
      <c r="BK290" s="222" t="s">
        <v>1035</v>
      </c>
      <c r="BL290" s="222" t="s">
        <v>6890</v>
      </c>
      <c r="BM290" s="222" t="s">
        <v>7724</v>
      </c>
      <c r="BN290" s="222" t="s">
        <v>7725</v>
      </c>
      <c r="BO290" s="222">
        <v>137760</v>
      </c>
      <c r="BP290" s="222">
        <v>601652.00029999996</v>
      </c>
      <c r="BQ290" s="222" t="s">
        <v>7726</v>
      </c>
      <c r="BR290" s="222" t="s">
        <v>5316</v>
      </c>
      <c r="BS290" s="222" t="s">
        <v>5316</v>
      </c>
      <c r="BT290" s="222" t="s">
        <v>5316</v>
      </c>
      <c r="BU290" s="222" t="s">
        <v>5316</v>
      </c>
      <c r="BV290" s="222" t="s">
        <v>5316</v>
      </c>
      <c r="BW290" s="222" t="s">
        <v>5316</v>
      </c>
      <c r="BX290" s="222" t="s">
        <v>32</v>
      </c>
      <c r="BY290" s="222" t="s">
        <v>1035</v>
      </c>
      <c r="BZ290" s="222">
        <v>1.08738631870304E-3</v>
      </c>
      <c r="CA290" s="222" t="s">
        <v>1011</v>
      </c>
      <c r="CB290" s="222">
        <v>1.9227071716977501E-4</v>
      </c>
      <c r="CC290" s="224">
        <v>8.6400552963538998E-5</v>
      </c>
      <c r="CD290" s="222">
        <v>0</v>
      </c>
      <c r="CE290" s="222">
        <v>3.0281007751938E-4</v>
      </c>
      <c r="CF290" s="222">
        <v>3.6286664650740899E-3</v>
      </c>
      <c r="CG290" s="222">
        <v>1.49862126843304E-3</v>
      </c>
      <c r="CH290" s="222">
        <v>0</v>
      </c>
      <c r="CI290" s="222">
        <v>132</v>
      </c>
      <c r="CJ290" s="222">
        <v>2</v>
      </c>
      <c r="CK290" s="222">
        <v>1</v>
      </c>
      <c r="CL290" s="222">
        <v>0</v>
      </c>
      <c r="CM290" s="222">
        <v>5</v>
      </c>
      <c r="CN290" s="222">
        <v>24</v>
      </c>
      <c r="CO290" s="222">
        <v>100</v>
      </c>
      <c r="CP290" s="222">
        <v>0</v>
      </c>
      <c r="CQ290" s="222" t="s">
        <v>32</v>
      </c>
      <c r="CR290" s="222" t="s">
        <v>1035</v>
      </c>
      <c r="CS290" s="222" t="s">
        <v>7723</v>
      </c>
      <c r="CT290" s="222">
        <v>5.9904200000000004E-4</v>
      </c>
      <c r="CU290" s="222">
        <v>0</v>
      </c>
      <c r="CV290" s="222">
        <v>0</v>
      </c>
      <c r="CW290" s="222">
        <v>0</v>
      </c>
      <c r="CX290" s="222">
        <v>2E-3</v>
      </c>
      <c r="CY290" s="222">
        <v>1E-3</v>
      </c>
      <c r="CZ290" s="222" t="s">
        <v>32</v>
      </c>
      <c r="DA290" s="222">
        <v>5.9900000000000003E-4</v>
      </c>
      <c r="DB290" s="222" t="s">
        <v>7723</v>
      </c>
      <c r="DC290" s="222" t="s">
        <v>32</v>
      </c>
      <c r="DD290" s="222">
        <v>9.2299999999999999E-4</v>
      </c>
      <c r="DE290" s="222" t="s">
        <v>7723</v>
      </c>
      <c r="DF290" s="222" t="s">
        <v>32</v>
      </c>
      <c r="DG290" s="222" t="s">
        <v>1035</v>
      </c>
      <c r="DH290" s="222">
        <v>5</v>
      </c>
      <c r="DI290" s="222">
        <v>1.3484358144552301E-3</v>
      </c>
      <c r="DJ290" s="222" t="s">
        <v>32</v>
      </c>
      <c r="DK290" s="222" t="s">
        <v>1035</v>
      </c>
      <c r="DL290" s="222">
        <v>5</v>
      </c>
      <c r="DM290" s="222">
        <v>1.3484358144552301E-3</v>
      </c>
      <c r="DN290" s="222" t="s">
        <v>5316</v>
      </c>
      <c r="DO290" s="222" t="s">
        <v>5316</v>
      </c>
      <c r="DP290" s="222" t="s">
        <v>5316</v>
      </c>
      <c r="DQ290" s="222" t="s">
        <v>5316</v>
      </c>
      <c r="DR290" s="222" t="s">
        <v>16490</v>
      </c>
      <c r="DS290" s="222">
        <v>1</v>
      </c>
      <c r="DT290" s="224">
        <v>2.8870000000000002E-4</v>
      </c>
      <c r="DU290" s="222">
        <v>3478</v>
      </c>
      <c r="DV290" s="222" t="s">
        <v>16492</v>
      </c>
    </row>
    <row r="291" spans="2:126" s="223" customFormat="1" ht="13" x14ac:dyDescent="0.15">
      <c r="B291" s="222" t="s">
        <v>6865</v>
      </c>
      <c r="C291" s="222">
        <v>173800770</v>
      </c>
      <c r="D291" s="222" t="s">
        <v>1010</v>
      </c>
      <c r="E291" s="222" t="s">
        <v>1009</v>
      </c>
      <c r="F291" s="222" t="s">
        <v>7743</v>
      </c>
      <c r="G291" s="222" t="s">
        <v>6867</v>
      </c>
      <c r="H291" s="222" t="s">
        <v>6894</v>
      </c>
      <c r="I291" s="222" t="s">
        <v>7143</v>
      </c>
      <c r="J291" s="222" t="s">
        <v>7744</v>
      </c>
      <c r="K291" s="222" t="s">
        <v>5316</v>
      </c>
      <c r="L291" s="222" t="s">
        <v>7745</v>
      </c>
      <c r="M291" s="222" t="s">
        <v>7746</v>
      </c>
      <c r="N291" s="222" t="s">
        <v>7747</v>
      </c>
      <c r="O291" s="222" t="s">
        <v>7748</v>
      </c>
      <c r="P291" s="222" t="s">
        <v>7749</v>
      </c>
      <c r="Q291" s="222" t="s">
        <v>1020</v>
      </c>
      <c r="R291" s="222">
        <v>5</v>
      </c>
      <c r="S291" s="222">
        <v>16</v>
      </c>
      <c r="T291" s="222" t="s">
        <v>5316</v>
      </c>
      <c r="U291" s="222" t="s">
        <v>5316</v>
      </c>
      <c r="V291" s="222" t="s">
        <v>5316</v>
      </c>
      <c r="W291" s="222" t="s">
        <v>6990</v>
      </c>
      <c r="X291" s="222" t="s">
        <v>5316</v>
      </c>
      <c r="Y291" s="222" t="s">
        <v>5316</v>
      </c>
      <c r="Z291" s="222" t="s">
        <v>5316</v>
      </c>
      <c r="AA291" s="222" t="s">
        <v>5316</v>
      </c>
      <c r="AB291" s="222" t="s">
        <v>5316</v>
      </c>
      <c r="AC291" s="222" t="s">
        <v>5316</v>
      </c>
      <c r="AD291" s="222" t="s">
        <v>5316</v>
      </c>
      <c r="AE291" s="222" t="s">
        <v>5316</v>
      </c>
      <c r="AF291" s="222" t="s">
        <v>5316</v>
      </c>
      <c r="AG291" s="222" t="s">
        <v>5316</v>
      </c>
      <c r="AH291" s="222" t="s">
        <v>5316</v>
      </c>
      <c r="AI291" s="222" t="s">
        <v>5316</v>
      </c>
      <c r="AJ291" s="222" t="s">
        <v>5316</v>
      </c>
      <c r="AK291" s="222" t="s">
        <v>5316</v>
      </c>
      <c r="AL291" s="222" t="s">
        <v>5316</v>
      </c>
      <c r="AM291" s="222" t="s">
        <v>5316</v>
      </c>
      <c r="AN291" s="222" t="s">
        <v>5316</v>
      </c>
      <c r="AO291" s="222" t="s">
        <v>5316</v>
      </c>
      <c r="AP291" s="222" t="s">
        <v>5316</v>
      </c>
      <c r="AQ291" s="222" t="s">
        <v>6882</v>
      </c>
      <c r="AR291" s="222" t="s">
        <v>6883</v>
      </c>
      <c r="AS291" s="222" t="s">
        <v>6865</v>
      </c>
      <c r="AT291" s="222">
        <v>173800770</v>
      </c>
      <c r="AU291" s="222">
        <v>173800770</v>
      </c>
      <c r="AV291" s="222" t="s">
        <v>1010</v>
      </c>
      <c r="AW291" s="222" t="s">
        <v>1009</v>
      </c>
      <c r="AX291" s="222" t="s">
        <v>178</v>
      </c>
      <c r="AY291" s="222" t="s">
        <v>5316</v>
      </c>
      <c r="AZ291" s="222" t="s">
        <v>5316</v>
      </c>
      <c r="BA291" s="222" t="s">
        <v>7750</v>
      </c>
      <c r="BB291" s="222" t="s">
        <v>7743</v>
      </c>
      <c r="BC291" s="222">
        <v>610956</v>
      </c>
      <c r="BD291" s="222" t="s">
        <v>5316</v>
      </c>
      <c r="BE291" s="222" t="s">
        <v>5316</v>
      </c>
      <c r="BF291" s="222" t="s">
        <v>6886</v>
      </c>
      <c r="BG291" s="222">
        <v>17384640</v>
      </c>
      <c r="BH291" s="222" t="s">
        <v>7751</v>
      </c>
      <c r="BI291" s="222" t="s">
        <v>7153</v>
      </c>
      <c r="BJ291" s="222" t="s">
        <v>7752</v>
      </c>
      <c r="BK291" s="222" t="s">
        <v>7753</v>
      </c>
      <c r="BL291" s="222" t="s">
        <v>6890</v>
      </c>
      <c r="BM291" s="222" t="s">
        <v>7438</v>
      </c>
      <c r="BN291" s="222" t="s">
        <v>7754</v>
      </c>
      <c r="BO291" s="222">
        <v>611105</v>
      </c>
      <c r="BP291" s="222">
        <v>610956.00060000003</v>
      </c>
      <c r="BQ291" s="222" t="s">
        <v>7755</v>
      </c>
      <c r="BR291" s="222" t="s">
        <v>5316</v>
      </c>
      <c r="BS291" s="222" t="s">
        <v>5316</v>
      </c>
      <c r="BT291" s="222" t="s">
        <v>5316</v>
      </c>
      <c r="BU291" s="222" t="s">
        <v>5316</v>
      </c>
      <c r="BV291" s="222" t="s">
        <v>5316</v>
      </c>
      <c r="BW291" s="222" t="s">
        <v>5316</v>
      </c>
      <c r="BX291" s="222" t="s">
        <v>32</v>
      </c>
      <c r="BY291" s="222" t="s">
        <v>1009</v>
      </c>
      <c r="BZ291" s="222">
        <v>3.0649944498749201E-4</v>
      </c>
      <c r="CA291" s="222" t="s">
        <v>1011</v>
      </c>
      <c r="CB291" s="222">
        <v>0</v>
      </c>
      <c r="CC291" s="222">
        <v>0</v>
      </c>
      <c r="CD291" s="222">
        <v>0</v>
      </c>
      <c r="CE291" s="222">
        <v>0</v>
      </c>
      <c r="CF291" s="222">
        <v>1.36116152450091E-3</v>
      </c>
      <c r="CG291" s="222">
        <v>4.0640616533204899E-4</v>
      </c>
      <c r="CH291" s="222">
        <v>1.1013215859030799E-3</v>
      </c>
      <c r="CI291" s="222">
        <v>37</v>
      </c>
      <c r="CJ291" s="222">
        <v>0</v>
      </c>
      <c r="CK291" s="222">
        <v>0</v>
      </c>
      <c r="CL291" s="222">
        <v>0</v>
      </c>
      <c r="CM291" s="222">
        <v>0</v>
      </c>
      <c r="CN291" s="222">
        <v>9</v>
      </c>
      <c r="CO291" s="222">
        <v>27</v>
      </c>
      <c r="CP291" s="222">
        <v>1</v>
      </c>
      <c r="CQ291" s="222" t="s">
        <v>5316</v>
      </c>
      <c r="CR291" s="222" t="s">
        <v>5316</v>
      </c>
      <c r="CS291" s="222" t="s">
        <v>5316</v>
      </c>
      <c r="CT291" s="222" t="s">
        <v>5316</v>
      </c>
      <c r="CU291" s="222" t="s">
        <v>5316</v>
      </c>
      <c r="CV291" s="222" t="s">
        <v>5316</v>
      </c>
      <c r="CW291" s="222" t="s">
        <v>5316</v>
      </c>
      <c r="CX291" s="222" t="s">
        <v>5316</v>
      </c>
      <c r="CY291" s="222" t="s">
        <v>5316</v>
      </c>
      <c r="CZ291" s="222" t="s">
        <v>32</v>
      </c>
      <c r="DA291" s="222" t="s">
        <v>5316</v>
      </c>
      <c r="DB291" s="222" t="s">
        <v>7752</v>
      </c>
      <c r="DC291" s="222" t="s">
        <v>32</v>
      </c>
      <c r="DD291" s="222">
        <v>2.31E-4</v>
      </c>
      <c r="DE291" s="222" t="s">
        <v>7752</v>
      </c>
      <c r="DF291" s="222" t="s">
        <v>32</v>
      </c>
      <c r="DG291" s="222" t="s">
        <v>1009</v>
      </c>
      <c r="DH291" s="222">
        <v>0</v>
      </c>
      <c r="DI291" s="222">
        <v>0</v>
      </c>
      <c r="DJ291" s="222" t="s">
        <v>32</v>
      </c>
      <c r="DK291" s="222" t="s">
        <v>1009</v>
      </c>
      <c r="DL291" s="222">
        <v>0</v>
      </c>
      <c r="DM291" s="222">
        <v>0</v>
      </c>
      <c r="DN291" s="222" t="s">
        <v>5316</v>
      </c>
      <c r="DO291" s="222" t="s">
        <v>5316</v>
      </c>
      <c r="DP291" s="222" t="s">
        <v>5316</v>
      </c>
      <c r="DQ291" s="222" t="s">
        <v>5316</v>
      </c>
      <c r="DR291" s="222" t="s">
        <v>16490</v>
      </c>
      <c r="DS291" s="222">
        <v>1</v>
      </c>
      <c r="DT291" s="224">
        <v>2.8870000000000002E-4</v>
      </c>
      <c r="DU291" s="222">
        <v>3478</v>
      </c>
      <c r="DV291" s="222" t="s">
        <v>16491</v>
      </c>
    </row>
    <row r="292" spans="2:126" s="223" customFormat="1" ht="13" x14ac:dyDescent="0.15">
      <c r="B292" s="222" t="s">
        <v>6865</v>
      </c>
      <c r="C292" s="222">
        <v>182555149</v>
      </c>
      <c r="D292" s="222" t="s">
        <v>1009</v>
      </c>
      <c r="E292" s="222" t="s">
        <v>1035</v>
      </c>
      <c r="F292" s="222" t="s">
        <v>7771</v>
      </c>
      <c r="G292" s="222" t="s">
        <v>6867</v>
      </c>
      <c r="H292" s="222" t="s">
        <v>6868</v>
      </c>
      <c r="I292" s="222" t="s">
        <v>6982</v>
      </c>
      <c r="J292" s="222" t="s">
        <v>7772</v>
      </c>
      <c r="K292" s="222" t="s">
        <v>7773</v>
      </c>
      <c r="L292" s="222" t="s">
        <v>7774</v>
      </c>
      <c r="M292" s="222" t="s">
        <v>7775</v>
      </c>
      <c r="N292" s="222" t="s">
        <v>7776</v>
      </c>
      <c r="O292" s="222" t="s">
        <v>7777</v>
      </c>
      <c r="P292" s="222" t="s">
        <v>7778</v>
      </c>
      <c r="Q292" s="222" t="s">
        <v>1020</v>
      </c>
      <c r="R292" s="222">
        <v>2</v>
      </c>
      <c r="S292" s="222">
        <v>7</v>
      </c>
      <c r="T292" s="222" t="s">
        <v>5316</v>
      </c>
      <c r="U292" s="222" t="s">
        <v>5316</v>
      </c>
      <c r="V292" s="222" t="s">
        <v>5316</v>
      </c>
      <c r="W292" s="222" t="s">
        <v>6990</v>
      </c>
      <c r="X292" s="222" t="s">
        <v>5316</v>
      </c>
      <c r="Y292" s="222" t="s">
        <v>5316</v>
      </c>
      <c r="Z292" s="222" t="s">
        <v>5316</v>
      </c>
      <c r="AA292" s="222" t="s">
        <v>5316</v>
      </c>
      <c r="AB292" s="222" t="s">
        <v>5316</v>
      </c>
      <c r="AC292" s="222">
        <v>14.68</v>
      </c>
      <c r="AD292" s="222" t="s">
        <v>1009</v>
      </c>
      <c r="AE292" s="222" t="s">
        <v>6904</v>
      </c>
      <c r="AF292" s="222" t="s">
        <v>6904</v>
      </c>
      <c r="AG292" s="222">
        <v>5.15</v>
      </c>
      <c r="AH292" s="222">
        <v>3.2</v>
      </c>
      <c r="AI292" s="222">
        <v>0.35565000000000002</v>
      </c>
      <c r="AJ292" s="222">
        <v>8.0000000000000002E-3</v>
      </c>
      <c r="AK292" s="222">
        <v>0.16496</v>
      </c>
      <c r="AL292" s="222">
        <v>3.5999999999999997E-2</v>
      </c>
      <c r="AM292" s="222">
        <v>0.12881000000000001</v>
      </c>
      <c r="AN292" s="222">
        <v>0</v>
      </c>
      <c r="AO292" s="222">
        <v>0.69489999999999996</v>
      </c>
      <c r="AP292" s="222">
        <v>0.14230000000000001</v>
      </c>
      <c r="AQ292" s="222" t="s">
        <v>6882</v>
      </c>
      <c r="AR292" s="222" t="s">
        <v>6883</v>
      </c>
      <c r="AS292" s="222" t="s">
        <v>6865</v>
      </c>
      <c r="AT292" s="222">
        <v>182555149</v>
      </c>
      <c r="AU292" s="222">
        <v>182555149</v>
      </c>
      <c r="AV292" s="222" t="s">
        <v>1009</v>
      </c>
      <c r="AW292" s="222" t="s">
        <v>1035</v>
      </c>
      <c r="AX292" s="222" t="s">
        <v>178</v>
      </c>
      <c r="AY292" s="222" t="s">
        <v>5316</v>
      </c>
      <c r="AZ292" s="222" t="s">
        <v>5316</v>
      </c>
      <c r="BA292" s="222" t="s">
        <v>7779</v>
      </c>
      <c r="BB292" s="222" t="s">
        <v>7771</v>
      </c>
      <c r="BC292" s="222">
        <v>180435</v>
      </c>
      <c r="BD292" s="222" t="s">
        <v>7465</v>
      </c>
      <c r="BE292" s="222">
        <v>265</v>
      </c>
      <c r="BF292" s="222" t="s">
        <v>6886</v>
      </c>
      <c r="BG292" s="222">
        <v>11799394</v>
      </c>
      <c r="BH292" s="222" t="s">
        <v>7780</v>
      </c>
      <c r="BI292" s="222" t="s">
        <v>6888</v>
      </c>
      <c r="BJ292" s="222" t="s">
        <v>7781</v>
      </c>
      <c r="BK292" s="222" t="s">
        <v>1035</v>
      </c>
      <c r="BL292" s="222" t="s">
        <v>6890</v>
      </c>
      <c r="BM292" s="222" t="s">
        <v>6891</v>
      </c>
      <c r="BN292" s="222" t="s">
        <v>7782</v>
      </c>
      <c r="BO292" s="222">
        <v>601518</v>
      </c>
      <c r="BP292" s="222">
        <v>180435.0001</v>
      </c>
      <c r="BQ292" s="222" t="s">
        <v>7783</v>
      </c>
      <c r="BR292" s="222" t="s">
        <v>5316</v>
      </c>
      <c r="BS292" s="222" t="s">
        <v>5316</v>
      </c>
      <c r="BT292" s="222" t="s">
        <v>5316</v>
      </c>
      <c r="BU292" s="222" t="s">
        <v>5316</v>
      </c>
      <c r="BV292" s="222" t="s">
        <v>5316</v>
      </c>
      <c r="BW292" s="222" t="s">
        <v>5316</v>
      </c>
      <c r="BX292" s="222" t="s">
        <v>19</v>
      </c>
      <c r="BY292" s="222" t="s">
        <v>7784</v>
      </c>
      <c r="BZ292" s="222" t="s">
        <v>5316</v>
      </c>
      <c r="CA292" s="222" t="s">
        <v>5316</v>
      </c>
      <c r="CB292" s="222" t="s">
        <v>5316</v>
      </c>
      <c r="CC292" s="222" t="s">
        <v>5316</v>
      </c>
      <c r="CD292" s="222" t="s">
        <v>5316</v>
      </c>
      <c r="CE292" s="222" t="s">
        <v>5316</v>
      </c>
      <c r="CF292" s="222" t="s">
        <v>5316</v>
      </c>
      <c r="CG292" s="222" t="s">
        <v>5316</v>
      </c>
      <c r="CH292" s="222" t="s">
        <v>5316</v>
      </c>
      <c r="CI292" s="222" t="s">
        <v>5316</v>
      </c>
      <c r="CJ292" s="222" t="s">
        <v>5316</v>
      </c>
      <c r="CK292" s="222" t="s">
        <v>5316</v>
      </c>
      <c r="CL292" s="222" t="s">
        <v>5316</v>
      </c>
      <c r="CM292" s="222" t="s">
        <v>5316</v>
      </c>
      <c r="CN292" s="222" t="s">
        <v>5316</v>
      </c>
      <c r="CO292" s="222" t="s">
        <v>5316</v>
      </c>
      <c r="CP292" s="222" t="s">
        <v>5316</v>
      </c>
      <c r="CQ292" s="222" t="s">
        <v>32</v>
      </c>
      <c r="CR292" s="222" t="s">
        <v>1035</v>
      </c>
      <c r="CS292" s="222" t="s">
        <v>7781</v>
      </c>
      <c r="CT292" s="222">
        <v>1.7971199999999999E-3</v>
      </c>
      <c r="CU292" s="222">
        <v>0</v>
      </c>
      <c r="CV292" s="222">
        <v>7.1999999999999998E-3</v>
      </c>
      <c r="CW292" s="222">
        <v>8.0000000000000004E-4</v>
      </c>
      <c r="CX292" s="222">
        <v>3.0000000000000001E-3</v>
      </c>
      <c r="CY292" s="222">
        <v>0</v>
      </c>
      <c r="CZ292" s="222" t="s">
        <v>32</v>
      </c>
      <c r="DA292" s="222">
        <v>1.797E-3</v>
      </c>
      <c r="DB292" s="222" t="s">
        <v>7781</v>
      </c>
      <c r="DC292" s="222" t="s">
        <v>32</v>
      </c>
      <c r="DD292" s="222">
        <v>3.2290000000000001E-3</v>
      </c>
      <c r="DE292" s="222" t="s">
        <v>7781</v>
      </c>
      <c r="DF292" s="222" t="s">
        <v>32</v>
      </c>
      <c r="DG292" s="222" t="s">
        <v>1035</v>
      </c>
      <c r="DH292" s="222">
        <v>9</v>
      </c>
      <c r="DI292" s="222">
        <v>2.4271844660194099E-3</v>
      </c>
      <c r="DJ292" s="222" t="s">
        <v>32</v>
      </c>
      <c r="DK292" s="222" t="s">
        <v>1035</v>
      </c>
      <c r="DL292" s="222">
        <v>9</v>
      </c>
      <c r="DM292" s="222">
        <v>2.4271844660194099E-3</v>
      </c>
      <c r="DN292" s="222" t="s">
        <v>5316</v>
      </c>
      <c r="DO292" s="222" t="s">
        <v>5316</v>
      </c>
      <c r="DP292" s="222" t="s">
        <v>5316</v>
      </c>
      <c r="DQ292" s="222" t="s">
        <v>5316</v>
      </c>
      <c r="DR292" s="222" t="s">
        <v>16490</v>
      </c>
      <c r="DS292" s="222">
        <v>1</v>
      </c>
      <c r="DT292" s="224">
        <v>2.8870000000000002E-4</v>
      </c>
      <c r="DU292" s="222">
        <v>3478</v>
      </c>
      <c r="DV292" s="222" t="s">
        <v>16492</v>
      </c>
    </row>
    <row r="293" spans="2:126" s="223" customFormat="1" ht="13" x14ac:dyDescent="0.15">
      <c r="B293" s="222" t="s">
        <v>6865</v>
      </c>
      <c r="C293" s="222">
        <v>197390534</v>
      </c>
      <c r="D293" s="222" t="s">
        <v>1009</v>
      </c>
      <c r="E293" s="222" t="s">
        <v>1010</v>
      </c>
      <c r="F293" s="222" t="s">
        <v>7801</v>
      </c>
      <c r="G293" s="222" t="s">
        <v>6867</v>
      </c>
      <c r="H293" s="222" t="s">
        <v>6894</v>
      </c>
      <c r="I293" s="222" t="s">
        <v>6982</v>
      </c>
      <c r="J293" s="222" t="s">
        <v>7802</v>
      </c>
      <c r="K293" s="222" t="s">
        <v>7803</v>
      </c>
      <c r="L293" s="222" t="s">
        <v>7804</v>
      </c>
      <c r="M293" s="222" t="s">
        <v>7805</v>
      </c>
      <c r="N293" s="222" t="s">
        <v>7806</v>
      </c>
      <c r="O293" s="222" t="s">
        <v>7807</v>
      </c>
      <c r="P293" s="222" t="s">
        <v>7808</v>
      </c>
      <c r="Q293" s="222" t="s">
        <v>1020</v>
      </c>
      <c r="R293" s="222">
        <v>6</v>
      </c>
      <c r="S293" s="222">
        <v>12</v>
      </c>
      <c r="T293" s="222" t="s">
        <v>5316</v>
      </c>
      <c r="U293" s="222" t="s">
        <v>5316</v>
      </c>
      <c r="V293" s="222" t="s">
        <v>5316</v>
      </c>
      <c r="W293" s="222" t="s">
        <v>6990</v>
      </c>
      <c r="X293" s="222" t="s">
        <v>5316</v>
      </c>
      <c r="Y293" s="222" t="s">
        <v>5316</v>
      </c>
      <c r="Z293" s="222" t="s">
        <v>5316</v>
      </c>
      <c r="AA293" s="222" t="s">
        <v>5316</v>
      </c>
      <c r="AB293" s="222" t="s">
        <v>5316</v>
      </c>
      <c r="AC293" s="222" t="s">
        <v>5316</v>
      </c>
      <c r="AD293" s="222" t="s">
        <v>5316</v>
      </c>
      <c r="AE293" s="222" t="s">
        <v>5316</v>
      </c>
      <c r="AF293" s="222" t="s">
        <v>5316</v>
      </c>
      <c r="AG293" s="222" t="s">
        <v>5316</v>
      </c>
      <c r="AH293" s="222" t="s">
        <v>5316</v>
      </c>
      <c r="AI293" s="222" t="s">
        <v>5316</v>
      </c>
      <c r="AJ293" s="222" t="s">
        <v>5316</v>
      </c>
      <c r="AK293" s="222" t="s">
        <v>5316</v>
      </c>
      <c r="AL293" s="222" t="s">
        <v>5316</v>
      </c>
      <c r="AM293" s="222" t="s">
        <v>5316</v>
      </c>
      <c r="AN293" s="222" t="s">
        <v>5316</v>
      </c>
      <c r="AO293" s="222" t="s">
        <v>5316</v>
      </c>
      <c r="AP293" s="222" t="s">
        <v>5316</v>
      </c>
      <c r="AQ293" s="222" t="s">
        <v>6882</v>
      </c>
      <c r="AR293" s="222" t="s">
        <v>6883</v>
      </c>
      <c r="AS293" s="222" t="s">
        <v>6865</v>
      </c>
      <c r="AT293" s="222">
        <v>197390534</v>
      </c>
      <c r="AU293" s="222">
        <v>197390534</v>
      </c>
      <c r="AV293" s="222" t="s">
        <v>1009</v>
      </c>
      <c r="AW293" s="222" t="s">
        <v>1010</v>
      </c>
      <c r="AX293" s="222" t="s">
        <v>178</v>
      </c>
      <c r="AY293" s="222" t="s">
        <v>5316</v>
      </c>
      <c r="AZ293" s="222" t="s">
        <v>5316</v>
      </c>
      <c r="BA293" s="222" t="s">
        <v>7809</v>
      </c>
      <c r="BB293" s="222" t="s">
        <v>7801</v>
      </c>
      <c r="BC293" s="222">
        <v>604210</v>
      </c>
      <c r="BD293" s="222" t="s">
        <v>7021</v>
      </c>
      <c r="BE293" s="222">
        <v>526</v>
      </c>
      <c r="BF293" s="222" t="s">
        <v>6886</v>
      </c>
      <c r="BG293" s="222">
        <v>18682808</v>
      </c>
      <c r="BH293" s="222" t="s">
        <v>7810</v>
      </c>
      <c r="BI293" s="222" t="s">
        <v>6888</v>
      </c>
      <c r="BJ293" s="222" t="s">
        <v>7811</v>
      </c>
      <c r="BK293" s="222" t="s">
        <v>1010</v>
      </c>
      <c r="BL293" s="222" t="s">
        <v>6890</v>
      </c>
      <c r="BM293" s="222" t="s">
        <v>7064</v>
      </c>
      <c r="BN293" s="222" t="s">
        <v>7812</v>
      </c>
      <c r="BO293" s="222">
        <v>600105</v>
      </c>
      <c r="BP293" s="222" t="s">
        <v>5316</v>
      </c>
      <c r="BQ293" s="222" t="s">
        <v>7813</v>
      </c>
      <c r="BR293" s="222" t="s">
        <v>5316</v>
      </c>
      <c r="BS293" s="222" t="s">
        <v>5316</v>
      </c>
      <c r="BT293" s="222" t="s">
        <v>5316</v>
      </c>
      <c r="BU293" s="222" t="s">
        <v>5316</v>
      </c>
      <c r="BV293" s="222" t="s">
        <v>5316</v>
      </c>
      <c r="BW293" s="222" t="s">
        <v>5316</v>
      </c>
      <c r="BX293" s="222" t="s">
        <v>32</v>
      </c>
      <c r="BY293" s="222" t="s">
        <v>1010</v>
      </c>
      <c r="BZ293" s="224">
        <v>4.9420951188573901E-5</v>
      </c>
      <c r="CA293" s="222" t="s">
        <v>1011</v>
      </c>
      <c r="CB293" s="222">
        <v>0</v>
      </c>
      <c r="CC293" s="222">
        <v>0</v>
      </c>
      <c r="CD293" s="222">
        <v>3.46660503813266E-4</v>
      </c>
      <c r="CE293" s="222">
        <v>0</v>
      </c>
      <c r="CF293" s="222">
        <v>0</v>
      </c>
      <c r="CG293" s="224">
        <v>4.4953248621433697E-5</v>
      </c>
      <c r="CH293" s="222">
        <v>0</v>
      </c>
      <c r="CI293" s="222">
        <v>6</v>
      </c>
      <c r="CJ293" s="222">
        <v>0</v>
      </c>
      <c r="CK293" s="222">
        <v>0</v>
      </c>
      <c r="CL293" s="222">
        <v>3</v>
      </c>
      <c r="CM293" s="222">
        <v>0</v>
      </c>
      <c r="CN293" s="222">
        <v>0</v>
      </c>
      <c r="CO293" s="222">
        <v>3</v>
      </c>
      <c r="CP293" s="222">
        <v>0</v>
      </c>
      <c r="CQ293" s="222" t="s">
        <v>5316</v>
      </c>
      <c r="CR293" s="222" t="s">
        <v>5316</v>
      </c>
      <c r="CS293" s="222" t="s">
        <v>5316</v>
      </c>
      <c r="CT293" s="222" t="s">
        <v>5316</v>
      </c>
      <c r="CU293" s="222" t="s">
        <v>5316</v>
      </c>
      <c r="CV293" s="222" t="s">
        <v>5316</v>
      </c>
      <c r="CW293" s="222" t="s">
        <v>5316</v>
      </c>
      <c r="CX293" s="222" t="s">
        <v>5316</v>
      </c>
      <c r="CY293" s="222" t="s">
        <v>5316</v>
      </c>
      <c r="CZ293" s="222" t="s">
        <v>32</v>
      </c>
      <c r="DA293" s="222" t="s">
        <v>5316</v>
      </c>
      <c r="DB293" s="222" t="s">
        <v>7811</v>
      </c>
      <c r="DC293" s="222" t="s">
        <v>5316</v>
      </c>
      <c r="DD293" s="222" t="s">
        <v>5316</v>
      </c>
      <c r="DE293" s="222" t="s">
        <v>5316</v>
      </c>
      <c r="DF293" s="222" t="s">
        <v>5316</v>
      </c>
      <c r="DG293" s="222" t="s">
        <v>5316</v>
      </c>
      <c r="DH293" s="222" t="s">
        <v>5316</v>
      </c>
      <c r="DI293" s="222" t="s">
        <v>5316</v>
      </c>
      <c r="DJ293" s="222" t="s">
        <v>5316</v>
      </c>
      <c r="DK293" s="222" t="s">
        <v>5316</v>
      </c>
      <c r="DL293" s="222" t="s">
        <v>5316</v>
      </c>
      <c r="DM293" s="222" t="s">
        <v>5316</v>
      </c>
      <c r="DN293" s="222" t="s">
        <v>5316</v>
      </c>
      <c r="DO293" s="222" t="s">
        <v>5316</v>
      </c>
      <c r="DP293" s="222" t="s">
        <v>5316</v>
      </c>
      <c r="DQ293" s="222" t="s">
        <v>5316</v>
      </c>
      <c r="DR293" s="222" t="s">
        <v>16490</v>
      </c>
      <c r="DS293" s="222">
        <v>1</v>
      </c>
      <c r="DT293" s="224">
        <v>2.8870000000000002E-4</v>
      </c>
      <c r="DU293" s="222">
        <v>3478</v>
      </c>
      <c r="DV293" s="222" t="s">
        <v>16493</v>
      </c>
    </row>
    <row r="294" spans="2:126" s="223" customFormat="1" ht="13" x14ac:dyDescent="0.15">
      <c r="B294" s="222" t="s">
        <v>6865</v>
      </c>
      <c r="C294" s="222">
        <v>197404115</v>
      </c>
      <c r="D294" s="222" t="s">
        <v>1010</v>
      </c>
      <c r="E294" s="222" t="s">
        <v>1009</v>
      </c>
      <c r="F294" s="222" t="s">
        <v>7801</v>
      </c>
      <c r="G294" s="222" t="s">
        <v>6867</v>
      </c>
      <c r="H294" s="222" t="s">
        <v>6894</v>
      </c>
      <c r="I294" s="222" t="s">
        <v>6869</v>
      </c>
      <c r="J294" s="222" t="s">
        <v>7825</v>
      </c>
      <c r="K294" s="222" t="s">
        <v>7826</v>
      </c>
      <c r="L294" s="222" t="s">
        <v>7804</v>
      </c>
      <c r="M294" s="222" t="s">
        <v>7805</v>
      </c>
      <c r="N294" s="222" t="s">
        <v>7806</v>
      </c>
      <c r="O294" s="222" t="s">
        <v>7807</v>
      </c>
      <c r="P294" s="222" t="s">
        <v>7808</v>
      </c>
      <c r="Q294" s="222" t="s">
        <v>1020</v>
      </c>
      <c r="R294" s="222">
        <v>9</v>
      </c>
      <c r="S294" s="222">
        <v>12</v>
      </c>
      <c r="T294" s="222" t="s">
        <v>6877</v>
      </c>
      <c r="U294" s="222" t="s">
        <v>6916</v>
      </c>
      <c r="V294" s="222" t="s">
        <v>1623</v>
      </c>
      <c r="W294" s="222" t="s">
        <v>6879</v>
      </c>
      <c r="X294" s="222" t="s">
        <v>6877</v>
      </c>
      <c r="Y294" s="222" t="s">
        <v>5316</v>
      </c>
      <c r="Z294" s="222" t="s">
        <v>5316</v>
      </c>
      <c r="AA294" s="222" t="s">
        <v>5316</v>
      </c>
      <c r="AB294" s="222" t="s">
        <v>5316</v>
      </c>
      <c r="AC294" s="222" t="s">
        <v>5316</v>
      </c>
      <c r="AD294" s="222" t="s">
        <v>5316</v>
      </c>
      <c r="AE294" s="222" t="s">
        <v>5316</v>
      </c>
      <c r="AF294" s="222" t="s">
        <v>5316</v>
      </c>
      <c r="AG294" s="222" t="s">
        <v>5316</v>
      </c>
      <c r="AH294" s="222" t="s">
        <v>5316</v>
      </c>
      <c r="AI294" s="222" t="s">
        <v>5316</v>
      </c>
      <c r="AJ294" s="222" t="s">
        <v>5316</v>
      </c>
      <c r="AK294" s="222" t="s">
        <v>5316</v>
      </c>
      <c r="AL294" s="222" t="s">
        <v>5316</v>
      </c>
      <c r="AM294" s="222" t="s">
        <v>5316</v>
      </c>
      <c r="AN294" s="222" t="s">
        <v>5316</v>
      </c>
      <c r="AO294" s="222" t="s">
        <v>5316</v>
      </c>
      <c r="AP294" s="222" t="s">
        <v>5316</v>
      </c>
      <c r="AQ294" s="222" t="s">
        <v>6882</v>
      </c>
      <c r="AR294" s="222" t="s">
        <v>6883</v>
      </c>
      <c r="AS294" s="222" t="s">
        <v>6865</v>
      </c>
      <c r="AT294" s="222">
        <v>197404115</v>
      </c>
      <c r="AU294" s="222">
        <v>197404115</v>
      </c>
      <c r="AV294" s="222" t="s">
        <v>1010</v>
      </c>
      <c r="AW294" s="222" t="s">
        <v>1009</v>
      </c>
      <c r="AX294" s="222" t="s">
        <v>178</v>
      </c>
      <c r="AY294" s="222" t="s">
        <v>5316</v>
      </c>
      <c r="AZ294" s="222" t="s">
        <v>5316</v>
      </c>
      <c r="BA294" s="222" t="s">
        <v>7816</v>
      </c>
      <c r="BB294" s="222" t="s">
        <v>7801</v>
      </c>
      <c r="BC294" s="222">
        <v>604210</v>
      </c>
      <c r="BD294" s="222" t="s">
        <v>7827</v>
      </c>
      <c r="BE294" s="222">
        <v>1041</v>
      </c>
      <c r="BF294" s="222" t="s">
        <v>6886</v>
      </c>
      <c r="BG294" s="222">
        <v>10508521</v>
      </c>
      <c r="BH294" s="222" t="s">
        <v>7828</v>
      </c>
      <c r="BI294" s="222" t="s">
        <v>6888</v>
      </c>
      <c r="BJ294" s="222" t="s">
        <v>7829</v>
      </c>
      <c r="BK294" s="222" t="s">
        <v>1009</v>
      </c>
      <c r="BL294" s="222" t="s">
        <v>6890</v>
      </c>
      <c r="BM294" s="222" t="s">
        <v>7819</v>
      </c>
      <c r="BN294" s="222" t="s">
        <v>7820</v>
      </c>
      <c r="BO294" s="222" t="s">
        <v>5316</v>
      </c>
      <c r="BP294" s="222">
        <v>604210.00020000001</v>
      </c>
      <c r="BQ294" s="222" t="s">
        <v>7830</v>
      </c>
      <c r="BR294" s="222" t="s">
        <v>5316</v>
      </c>
      <c r="BS294" s="222" t="s">
        <v>5316</v>
      </c>
      <c r="BT294" s="222" t="s">
        <v>5316</v>
      </c>
      <c r="BU294" s="222" t="s">
        <v>5316</v>
      </c>
      <c r="BV294" s="222" t="s">
        <v>7831</v>
      </c>
      <c r="BW294" s="222" t="s">
        <v>7832</v>
      </c>
      <c r="BX294" s="222" t="s">
        <v>5316</v>
      </c>
      <c r="BY294" s="222" t="s">
        <v>5316</v>
      </c>
      <c r="BZ294" s="222" t="s">
        <v>5316</v>
      </c>
      <c r="CA294" s="222" t="s">
        <v>5316</v>
      </c>
      <c r="CB294" s="222" t="s">
        <v>5316</v>
      </c>
      <c r="CC294" s="222" t="s">
        <v>5316</v>
      </c>
      <c r="CD294" s="222" t="s">
        <v>5316</v>
      </c>
      <c r="CE294" s="222" t="s">
        <v>5316</v>
      </c>
      <c r="CF294" s="222" t="s">
        <v>5316</v>
      </c>
      <c r="CG294" s="222" t="s">
        <v>5316</v>
      </c>
      <c r="CH294" s="222" t="s">
        <v>5316</v>
      </c>
      <c r="CI294" s="222" t="s">
        <v>5316</v>
      </c>
      <c r="CJ294" s="222" t="s">
        <v>5316</v>
      </c>
      <c r="CK294" s="222" t="s">
        <v>5316</v>
      </c>
      <c r="CL294" s="222" t="s">
        <v>5316</v>
      </c>
      <c r="CM294" s="222" t="s">
        <v>5316</v>
      </c>
      <c r="CN294" s="222" t="s">
        <v>5316</v>
      </c>
      <c r="CO294" s="222" t="s">
        <v>5316</v>
      </c>
      <c r="CP294" s="222" t="s">
        <v>5316</v>
      </c>
      <c r="CQ294" s="222" t="s">
        <v>32</v>
      </c>
      <c r="CR294" s="222" t="s">
        <v>1009</v>
      </c>
      <c r="CS294" s="222" t="s">
        <v>7829</v>
      </c>
      <c r="CT294" s="222">
        <v>1.99681E-4</v>
      </c>
      <c r="CU294" s="222">
        <v>0</v>
      </c>
      <c r="CV294" s="222">
        <v>0</v>
      </c>
      <c r="CW294" s="222">
        <v>0</v>
      </c>
      <c r="CX294" s="222">
        <v>0</v>
      </c>
      <c r="CY294" s="222">
        <v>1E-3</v>
      </c>
      <c r="CZ294" s="222" t="s">
        <v>32</v>
      </c>
      <c r="DA294" s="222">
        <v>1.997E-4</v>
      </c>
      <c r="DB294" s="222" t="s">
        <v>7829</v>
      </c>
      <c r="DC294" s="222" t="s">
        <v>5316</v>
      </c>
      <c r="DD294" s="222" t="s">
        <v>5316</v>
      </c>
      <c r="DE294" s="222" t="s">
        <v>5316</v>
      </c>
      <c r="DF294" s="222" t="s">
        <v>5316</v>
      </c>
      <c r="DG294" s="222" t="s">
        <v>5316</v>
      </c>
      <c r="DH294" s="222" t="s">
        <v>5316</v>
      </c>
      <c r="DI294" s="222" t="s">
        <v>5316</v>
      </c>
      <c r="DJ294" s="222" t="s">
        <v>5316</v>
      </c>
      <c r="DK294" s="222" t="s">
        <v>5316</v>
      </c>
      <c r="DL294" s="222" t="s">
        <v>5316</v>
      </c>
      <c r="DM294" s="222" t="s">
        <v>5316</v>
      </c>
      <c r="DN294" s="222" t="s">
        <v>5316</v>
      </c>
      <c r="DO294" s="222" t="s">
        <v>5316</v>
      </c>
      <c r="DP294" s="222" t="s">
        <v>5316</v>
      </c>
      <c r="DQ294" s="222" t="s">
        <v>5316</v>
      </c>
      <c r="DR294" s="222" t="s">
        <v>16490</v>
      </c>
      <c r="DS294" s="222">
        <v>1</v>
      </c>
      <c r="DT294" s="224">
        <v>2.8870000000000002E-4</v>
      </c>
      <c r="DU294" s="222">
        <v>3478</v>
      </c>
      <c r="DV294" s="222" t="s">
        <v>16493</v>
      </c>
    </row>
    <row r="295" spans="2:126" s="223" customFormat="1" ht="13" x14ac:dyDescent="0.15">
      <c r="B295" s="222" t="s">
        <v>6865</v>
      </c>
      <c r="C295" s="222">
        <v>201328349</v>
      </c>
      <c r="D295" s="222" t="s">
        <v>1022</v>
      </c>
      <c r="E295" s="222" t="s">
        <v>1035</v>
      </c>
      <c r="F295" s="222" t="s">
        <v>7833</v>
      </c>
      <c r="G295" s="222" t="s">
        <v>6867</v>
      </c>
      <c r="H295" s="222" t="s">
        <v>6868</v>
      </c>
      <c r="I295" s="222" t="s">
        <v>6869</v>
      </c>
      <c r="J295" s="222" t="s">
        <v>7834</v>
      </c>
      <c r="K295" s="222" t="s">
        <v>7835</v>
      </c>
      <c r="L295" s="222" t="s">
        <v>7836</v>
      </c>
      <c r="M295" s="222" t="s">
        <v>7837</v>
      </c>
      <c r="N295" s="222" t="s">
        <v>7838</v>
      </c>
      <c r="O295" s="222" t="s">
        <v>7839</v>
      </c>
      <c r="P295" s="222" t="s">
        <v>7840</v>
      </c>
      <c r="Q295" s="222" t="s">
        <v>1020</v>
      </c>
      <c r="R295" s="222">
        <v>16</v>
      </c>
      <c r="S295" s="222">
        <v>16</v>
      </c>
      <c r="T295" s="222" t="s">
        <v>6877</v>
      </c>
      <c r="U295" s="222" t="s">
        <v>6878</v>
      </c>
      <c r="V295" s="222" t="s">
        <v>6877</v>
      </c>
      <c r="W295" s="222" t="s">
        <v>6879</v>
      </c>
      <c r="X295" s="222" t="s">
        <v>6877</v>
      </c>
      <c r="Y295" s="222" t="s">
        <v>1623</v>
      </c>
      <c r="Z295" s="222" t="s">
        <v>6877</v>
      </c>
      <c r="AA295" s="222" t="s">
        <v>1010</v>
      </c>
      <c r="AB295" s="222" t="s">
        <v>1010</v>
      </c>
      <c r="AC295" s="222">
        <v>29.7</v>
      </c>
      <c r="AD295" s="222" t="s">
        <v>1022</v>
      </c>
      <c r="AE295" s="222" t="s">
        <v>6881</v>
      </c>
      <c r="AF295" s="222" t="s">
        <v>6881</v>
      </c>
      <c r="AG295" s="222">
        <v>3.98</v>
      </c>
      <c r="AH295" s="222">
        <v>3.98</v>
      </c>
      <c r="AI295" s="222">
        <v>0.45116000000000001</v>
      </c>
      <c r="AJ295" s="222">
        <v>0.91700000000000004</v>
      </c>
      <c r="AK295" s="222">
        <v>0.60462000000000005</v>
      </c>
      <c r="AL295" s="222">
        <v>1</v>
      </c>
      <c r="AM295" s="222">
        <v>0.90891999999999995</v>
      </c>
      <c r="AN295" s="222">
        <v>0</v>
      </c>
      <c r="AO295" s="222">
        <v>0.23019999999999999</v>
      </c>
      <c r="AP295" s="222">
        <v>0.76980000000000004</v>
      </c>
      <c r="AQ295" s="222" t="s">
        <v>6882</v>
      </c>
      <c r="AR295" s="222" t="s">
        <v>6883</v>
      </c>
      <c r="AS295" s="222" t="s">
        <v>6865</v>
      </c>
      <c r="AT295" s="222">
        <v>201328349</v>
      </c>
      <c r="AU295" s="222">
        <v>201328349</v>
      </c>
      <c r="AV295" s="222" t="s">
        <v>1022</v>
      </c>
      <c r="AW295" s="222" t="s">
        <v>1035</v>
      </c>
      <c r="AX295" s="222" t="s">
        <v>178</v>
      </c>
      <c r="AY295" s="222" t="s">
        <v>5316</v>
      </c>
      <c r="AZ295" s="222" t="s">
        <v>5316</v>
      </c>
      <c r="BA295" s="222" t="s">
        <v>7841</v>
      </c>
      <c r="BB295" s="222" t="s">
        <v>7833</v>
      </c>
      <c r="BC295" s="222">
        <v>191045</v>
      </c>
      <c r="BD295" s="222" t="s">
        <v>7435</v>
      </c>
      <c r="BE295" s="222">
        <v>286</v>
      </c>
      <c r="BF295" s="222" t="s">
        <v>6886</v>
      </c>
      <c r="BG295" s="222">
        <v>12707239</v>
      </c>
      <c r="BH295" s="222" t="s">
        <v>7842</v>
      </c>
      <c r="BI295" s="222" t="s">
        <v>6888</v>
      </c>
      <c r="BJ295" s="222" t="s">
        <v>7843</v>
      </c>
      <c r="BK295" s="222" t="s">
        <v>1035</v>
      </c>
      <c r="BL295" s="222" t="s">
        <v>6890</v>
      </c>
      <c r="BM295" s="222" t="s">
        <v>7844</v>
      </c>
      <c r="BN295" s="222" t="s">
        <v>7845</v>
      </c>
      <c r="BO295" s="222" t="s">
        <v>5316</v>
      </c>
      <c r="BP295" s="222" t="s">
        <v>5316</v>
      </c>
      <c r="BQ295" s="222" t="s">
        <v>7846</v>
      </c>
      <c r="BR295" s="222" t="s">
        <v>5316</v>
      </c>
      <c r="BS295" s="222" t="s">
        <v>5316</v>
      </c>
      <c r="BT295" s="222" t="s">
        <v>5316</v>
      </c>
      <c r="BU295" s="222" t="s">
        <v>5316</v>
      </c>
      <c r="BV295" s="222" t="s">
        <v>5316</v>
      </c>
      <c r="BW295" s="222" t="s">
        <v>5316</v>
      </c>
      <c r="BX295" s="222" t="s">
        <v>32</v>
      </c>
      <c r="BY295" s="222" t="s">
        <v>1035</v>
      </c>
      <c r="BZ295" s="224">
        <v>1.1186182826972101E-5</v>
      </c>
      <c r="CA295" s="222" t="s">
        <v>1011</v>
      </c>
      <c r="CB295" s="222">
        <v>0</v>
      </c>
      <c r="CC295" s="222">
        <v>0</v>
      </c>
      <c r="CD295" s="222">
        <v>1.5552099533436999E-4</v>
      </c>
      <c r="CE295" s="222">
        <v>0</v>
      </c>
      <c r="CF295" s="222">
        <v>0</v>
      </c>
      <c r="CG295" s="222">
        <v>0</v>
      </c>
      <c r="CH295" s="222">
        <v>0</v>
      </c>
      <c r="CI295" s="222">
        <v>1</v>
      </c>
      <c r="CJ295" s="222">
        <v>0</v>
      </c>
      <c r="CK295" s="222">
        <v>0</v>
      </c>
      <c r="CL295" s="222">
        <v>1</v>
      </c>
      <c r="CM295" s="222">
        <v>0</v>
      </c>
      <c r="CN295" s="222">
        <v>0</v>
      </c>
      <c r="CO295" s="222">
        <v>0</v>
      </c>
      <c r="CP295" s="222">
        <v>0</v>
      </c>
      <c r="CQ295" s="222" t="s">
        <v>5316</v>
      </c>
      <c r="CR295" s="222" t="s">
        <v>5316</v>
      </c>
      <c r="CS295" s="222" t="s">
        <v>5316</v>
      </c>
      <c r="CT295" s="222" t="s">
        <v>5316</v>
      </c>
      <c r="CU295" s="222" t="s">
        <v>5316</v>
      </c>
      <c r="CV295" s="222" t="s">
        <v>5316</v>
      </c>
      <c r="CW295" s="222" t="s">
        <v>5316</v>
      </c>
      <c r="CX295" s="222" t="s">
        <v>5316</v>
      </c>
      <c r="CY295" s="222" t="s">
        <v>5316</v>
      </c>
      <c r="CZ295" s="222" t="s">
        <v>32</v>
      </c>
      <c r="DA295" s="222" t="s">
        <v>5316</v>
      </c>
      <c r="DB295" s="222" t="s">
        <v>7843</v>
      </c>
      <c r="DC295" s="222" t="s">
        <v>5316</v>
      </c>
      <c r="DD295" s="222" t="s">
        <v>5316</v>
      </c>
      <c r="DE295" s="222" t="s">
        <v>5316</v>
      </c>
      <c r="DF295" s="222" t="s">
        <v>5316</v>
      </c>
      <c r="DG295" s="222" t="s">
        <v>5316</v>
      </c>
      <c r="DH295" s="222" t="s">
        <v>5316</v>
      </c>
      <c r="DI295" s="222" t="s">
        <v>5316</v>
      </c>
      <c r="DJ295" s="222" t="s">
        <v>5316</v>
      </c>
      <c r="DK295" s="222" t="s">
        <v>5316</v>
      </c>
      <c r="DL295" s="222" t="s">
        <v>5316</v>
      </c>
      <c r="DM295" s="222" t="s">
        <v>5316</v>
      </c>
      <c r="DN295" s="222" t="s">
        <v>5316</v>
      </c>
      <c r="DO295" s="222" t="s">
        <v>5316</v>
      </c>
      <c r="DP295" s="222" t="s">
        <v>5316</v>
      </c>
      <c r="DQ295" s="222" t="s">
        <v>5316</v>
      </c>
      <c r="DR295" s="222" t="s">
        <v>16490</v>
      </c>
      <c r="DS295" s="222">
        <v>1</v>
      </c>
      <c r="DT295" s="224">
        <v>2.8870000000000002E-4</v>
      </c>
      <c r="DU295" s="222">
        <v>3478</v>
      </c>
      <c r="DV295" s="222" t="s">
        <v>16492</v>
      </c>
    </row>
    <row r="296" spans="2:126" s="223" customFormat="1" ht="13" x14ac:dyDescent="0.15">
      <c r="B296" s="222" t="s">
        <v>6865</v>
      </c>
      <c r="C296" s="222">
        <v>209799066</v>
      </c>
      <c r="D296" s="222" t="s">
        <v>1022</v>
      </c>
      <c r="E296" s="222" t="s">
        <v>1035</v>
      </c>
      <c r="F296" s="222" t="s">
        <v>7847</v>
      </c>
      <c r="G296" s="222" t="s">
        <v>6867</v>
      </c>
      <c r="H296" s="222" t="s">
        <v>6868</v>
      </c>
      <c r="I296" s="222" t="s">
        <v>6982</v>
      </c>
      <c r="J296" s="222" t="s">
        <v>7848</v>
      </c>
      <c r="K296" s="222" t="s">
        <v>7849</v>
      </c>
      <c r="L296" s="222" t="s">
        <v>7850</v>
      </c>
      <c r="M296" s="222" t="s">
        <v>7851</v>
      </c>
      <c r="N296" s="222" t="s">
        <v>7852</v>
      </c>
      <c r="O296" s="222" t="s">
        <v>7853</v>
      </c>
      <c r="P296" s="222" t="s">
        <v>7854</v>
      </c>
      <c r="Q296" s="222" t="s">
        <v>1020</v>
      </c>
      <c r="R296" s="222">
        <v>13</v>
      </c>
      <c r="S296" s="222">
        <v>22</v>
      </c>
      <c r="T296" s="222" t="s">
        <v>5316</v>
      </c>
      <c r="U296" s="222" t="s">
        <v>5316</v>
      </c>
      <c r="V296" s="222" t="s">
        <v>5316</v>
      </c>
      <c r="W296" s="222" t="s">
        <v>6990</v>
      </c>
      <c r="X296" s="222" t="s">
        <v>5316</v>
      </c>
      <c r="Y296" s="222" t="s">
        <v>5316</v>
      </c>
      <c r="Z296" s="222" t="s">
        <v>5316</v>
      </c>
      <c r="AA296" s="222" t="s">
        <v>5316</v>
      </c>
      <c r="AB296" s="222" t="s">
        <v>5316</v>
      </c>
      <c r="AC296" s="222">
        <v>11.99</v>
      </c>
      <c r="AD296" s="222" t="s">
        <v>1022</v>
      </c>
      <c r="AE296" s="222" t="s">
        <v>6881</v>
      </c>
      <c r="AF296" s="222" t="s">
        <v>6881</v>
      </c>
      <c r="AG296" s="222">
        <v>5.24</v>
      </c>
      <c r="AH296" s="222">
        <v>3.3</v>
      </c>
      <c r="AI296" s="222">
        <v>0.36647999999999997</v>
      </c>
      <c r="AJ296" s="222">
        <v>-0.02</v>
      </c>
      <c r="AK296" s="222">
        <v>0.15212000000000001</v>
      </c>
      <c r="AL296" s="222">
        <v>5.1999999999999998E-2</v>
      </c>
      <c r="AM296" s="222">
        <v>0.14274000000000001</v>
      </c>
      <c r="AN296" s="222">
        <v>0</v>
      </c>
      <c r="AO296" s="222">
        <v>0</v>
      </c>
      <c r="AP296" s="222">
        <v>0.71099999999999997</v>
      </c>
      <c r="AQ296" s="222" t="s">
        <v>6882</v>
      </c>
      <c r="AR296" s="222" t="s">
        <v>6883</v>
      </c>
      <c r="AS296" s="222" t="s">
        <v>6865</v>
      </c>
      <c r="AT296" s="222">
        <v>209799066</v>
      </c>
      <c r="AU296" s="222">
        <v>209799066</v>
      </c>
      <c r="AV296" s="222" t="s">
        <v>1022</v>
      </c>
      <c r="AW296" s="222" t="s">
        <v>1035</v>
      </c>
      <c r="AX296" s="222" t="s">
        <v>178</v>
      </c>
      <c r="AY296" s="222" t="s">
        <v>5316</v>
      </c>
      <c r="AZ296" s="222" t="s">
        <v>5316</v>
      </c>
      <c r="BA296" s="222" t="s">
        <v>7855</v>
      </c>
      <c r="BB296" s="222" t="s">
        <v>7847</v>
      </c>
      <c r="BC296" s="222">
        <v>150310</v>
      </c>
      <c r="BD296" s="222" t="s">
        <v>7021</v>
      </c>
      <c r="BE296" s="222">
        <v>635</v>
      </c>
      <c r="BF296" s="222" t="s">
        <v>6886</v>
      </c>
      <c r="BG296" s="222">
        <v>7698759</v>
      </c>
      <c r="BH296" s="222" t="s">
        <v>7856</v>
      </c>
      <c r="BI296" s="222" t="s">
        <v>6888</v>
      </c>
      <c r="BJ296" s="222" t="s">
        <v>7857</v>
      </c>
      <c r="BK296" s="222" t="s">
        <v>1035</v>
      </c>
      <c r="BL296" s="222" t="s">
        <v>6890</v>
      </c>
      <c r="BM296" s="222" t="s">
        <v>7438</v>
      </c>
      <c r="BN296" s="222" t="s">
        <v>7858</v>
      </c>
      <c r="BO296" s="222">
        <v>226700</v>
      </c>
      <c r="BP296" s="222">
        <v>150310.0001</v>
      </c>
      <c r="BQ296" s="222" t="s">
        <v>7859</v>
      </c>
      <c r="BR296" s="222" t="s">
        <v>5316</v>
      </c>
      <c r="BS296" s="222" t="s">
        <v>5316</v>
      </c>
      <c r="BT296" s="222" t="s">
        <v>5316</v>
      </c>
      <c r="BU296" s="222" t="s">
        <v>5316</v>
      </c>
      <c r="BV296" s="222" t="s">
        <v>5316</v>
      </c>
      <c r="BW296" s="222" t="s">
        <v>5316</v>
      </c>
      <c r="BX296" s="222" t="s">
        <v>32</v>
      </c>
      <c r="BY296" s="222" t="s">
        <v>1035</v>
      </c>
      <c r="BZ296" s="222">
        <v>7.60116991919626E-4</v>
      </c>
      <c r="CA296" s="222" t="s">
        <v>1011</v>
      </c>
      <c r="CB296" s="222">
        <v>1.9319938176197801E-4</v>
      </c>
      <c r="CC296" s="222">
        <v>0</v>
      </c>
      <c r="CD296" s="222">
        <v>1.15928587989798E-4</v>
      </c>
      <c r="CE296" s="222">
        <v>0</v>
      </c>
      <c r="CF296" s="222">
        <v>0</v>
      </c>
      <c r="CG296" s="222">
        <v>1.3392319730347901E-3</v>
      </c>
      <c r="CH296" s="222">
        <v>0</v>
      </c>
      <c r="CI296" s="222">
        <v>92</v>
      </c>
      <c r="CJ296" s="222">
        <v>2</v>
      </c>
      <c r="CK296" s="222">
        <v>0</v>
      </c>
      <c r="CL296" s="222">
        <v>1</v>
      </c>
      <c r="CM296" s="222">
        <v>0</v>
      </c>
      <c r="CN296" s="222">
        <v>0</v>
      </c>
      <c r="CO296" s="222">
        <v>89</v>
      </c>
      <c r="CP296" s="222">
        <v>0</v>
      </c>
      <c r="CQ296" s="222" t="s">
        <v>5316</v>
      </c>
      <c r="CR296" s="222" t="s">
        <v>5316</v>
      </c>
      <c r="CS296" s="222" t="s">
        <v>5316</v>
      </c>
      <c r="CT296" s="222" t="s">
        <v>5316</v>
      </c>
      <c r="CU296" s="222" t="s">
        <v>5316</v>
      </c>
      <c r="CV296" s="222" t="s">
        <v>5316</v>
      </c>
      <c r="CW296" s="222" t="s">
        <v>5316</v>
      </c>
      <c r="CX296" s="222" t="s">
        <v>5316</v>
      </c>
      <c r="CY296" s="222" t="s">
        <v>5316</v>
      </c>
      <c r="CZ296" s="222" t="s">
        <v>32</v>
      </c>
      <c r="DA296" s="222" t="s">
        <v>5316</v>
      </c>
      <c r="DB296" s="222" t="s">
        <v>7857</v>
      </c>
      <c r="DC296" s="222" t="s">
        <v>32</v>
      </c>
      <c r="DD296" s="222">
        <v>5.3799999999999996E-4</v>
      </c>
      <c r="DE296" s="222" t="s">
        <v>7857</v>
      </c>
      <c r="DF296" s="222" t="s">
        <v>32</v>
      </c>
      <c r="DG296" s="222" t="s">
        <v>1035</v>
      </c>
      <c r="DH296" s="222">
        <v>9</v>
      </c>
      <c r="DI296" s="222">
        <v>2.4271844660194099E-3</v>
      </c>
      <c r="DJ296" s="222" t="s">
        <v>32</v>
      </c>
      <c r="DK296" s="222" t="s">
        <v>1035</v>
      </c>
      <c r="DL296" s="222">
        <v>9</v>
      </c>
      <c r="DM296" s="222">
        <v>2.4271844660194099E-3</v>
      </c>
      <c r="DN296" s="222" t="s">
        <v>5316</v>
      </c>
      <c r="DO296" s="222" t="s">
        <v>5316</v>
      </c>
      <c r="DP296" s="222" t="s">
        <v>5316</v>
      </c>
      <c r="DQ296" s="222" t="s">
        <v>5316</v>
      </c>
      <c r="DR296" s="222" t="s">
        <v>16490</v>
      </c>
      <c r="DS296" s="222">
        <v>1</v>
      </c>
      <c r="DT296" s="224">
        <v>2.8870000000000002E-4</v>
      </c>
      <c r="DU296" s="222">
        <v>3478</v>
      </c>
      <c r="DV296" s="222" t="s">
        <v>16493</v>
      </c>
    </row>
    <row r="297" spans="2:126" s="223" customFormat="1" ht="13" x14ac:dyDescent="0.15">
      <c r="B297" s="222" t="s">
        <v>6865</v>
      </c>
      <c r="C297" s="222">
        <v>225599113</v>
      </c>
      <c r="D297" s="222" t="s">
        <v>1022</v>
      </c>
      <c r="E297" s="222" t="s">
        <v>1035</v>
      </c>
      <c r="F297" s="222" t="s">
        <v>7898</v>
      </c>
      <c r="G297" s="222" t="s">
        <v>6867</v>
      </c>
      <c r="H297" s="222" t="s">
        <v>6868</v>
      </c>
      <c r="I297" s="222" t="s">
        <v>6869</v>
      </c>
      <c r="J297" s="222" t="s">
        <v>7899</v>
      </c>
      <c r="K297" s="222" t="s">
        <v>7900</v>
      </c>
      <c r="L297" s="222" t="s">
        <v>7901</v>
      </c>
      <c r="M297" s="222" t="s">
        <v>7902</v>
      </c>
      <c r="N297" s="222" t="s">
        <v>7903</v>
      </c>
      <c r="O297" s="222" t="s">
        <v>7904</v>
      </c>
      <c r="P297" s="222" t="s">
        <v>7905</v>
      </c>
      <c r="Q297" s="222" t="s">
        <v>1020</v>
      </c>
      <c r="R297" s="222">
        <v>9</v>
      </c>
      <c r="S297" s="222">
        <v>14</v>
      </c>
      <c r="T297" s="222" t="s">
        <v>6877</v>
      </c>
      <c r="U297" s="222" t="s">
        <v>6878</v>
      </c>
      <c r="V297" s="222" t="s">
        <v>6877</v>
      </c>
      <c r="W297" s="222" t="s">
        <v>6879</v>
      </c>
      <c r="X297" s="222" t="s">
        <v>6877</v>
      </c>
      <c r="Y297" s="222" t="s">
        <v>6877</v>
      </c>
      <c r="Z297" s="222" t="s">
        <v>6877</v>
      </c>
      <c r="AA297" s="222" t="s">
        <v>6877</v>
      </c>
      <c r="AB297" s="222" t="s">
        <v>6877</v>
      </c>
      <c r="AC297" s="222">
        <v>22.4</v>
      </c>
      <c r="AD297" s="222" t="s">
        <v>1022</v>
      </c>
      <c r="AE297" s="222" t="s">
        <v>6881</v>
      </c>
      <c r="AF297" s="222" t="s">
        <v>6881</v>
      </c>
      <c r="AG297" s="222">
        <v>6.16</v>
      </c>
      <c r="AH297" s="222">
        <v>6.16</v>
      </c>
      <c r="AI297" s="222">
        <v>0.99297000000000002</v>
      </c>
      <c r="AJ297" s="222">
        <v>0.91700000000000004</v>
      </c>
      <c r="AK297" s="222">
        <v>0.60462000000000005</v>
      </c>
      <c r="AL297" s="222">
        <v>1</v>
      </c>
      <c r="AM297" s="222">
        <v>0.90891999999999995</v>
      </c>
      <c r="AN297" s="222">
        <v>0</v>
      </c>
      <c r="AO297" s="222">
        <v>0</v>
      </c>
      <c r="AP297" s="222">
        <v>1</v>
      </c>
      <c r="AQ297" s="222" t="s">
        <v>6882</v>
      </c>
      <c r="AR297" s="222" t="s">
        <v>6883</v>
      </c>
      <c r="AS297" s="222" t="s">
        <v>6865</v>
      </c>
      <c r="AT297" s="222">
        <v>225599113</v>
      </c>
      <c r="AU297" s="222">
        <v>225599113</v>
      </c>
      <c r="AV297" s="222" t="s">
        <v>1022</v>
      </c>
      <c r="AW297" s="222" t="s">
        <v>1035</v>
      </c>
      <c r="AX297" s="222" t="s">
        <v>178</v>
      </c>
      <c r="AY297" s="222" t="s">
        <v>5316</v>
      </c>
      <c r="AZ297" s="222" t="s">
        <v>5316</v>
      </c>
      <c r="BA297" s="222" t="s">
        <v>7906</v>
      </c>
      <c r="BB297" s="222" t="s">
        <v>7898</v>
      </c>
      <c r="BC297" s="222">
        <v>600024</v>
      </c>
      <c r="BD297" s="222" t="s">
        <v>7435</v>
      </c>
      <c r="BE297" s="222">
        <v>372</v>
      </c>
      <c r="BF297" s="222" t="s">
        <v>6886</v>
      </c>
      <c r="BG297" s="222">
        <v>20522425</v>
      </c>
      <c r="BH297" s="222" t="s">
        <v>7907</v>
      </c>
      <c r="BI297" s="222" t="s">
        <v>6888</v>
      </c>
      <c r="BJ297" s="222" t="s">
        <v>7908</v>
      </c>
      <c r="BK297" s="222" t="s">
        <v>1035</v>
      </c>
      <c r="BL297" s="222" t="s">
        <v>6890</v>
      </c>
      <c r="BM297" s="222" t="s">
        <v>6891</v>
      </c>
      <c r="BN297" s="222" t="s">
        <v>7906</v>
      </c>
      <c r="BO297" s="222">
        <v>613471</v>
      </c>
      <c r="BP297" s="222">
        <v>600024.00069999998</v>
      </c>
      <c r="BQ297" s="222" t="s">
        <v>7909</v>
      </c>
      <c r="BR297" s="222" t="s">
        <v>5316</v>
      </c>
      <c r="BS297" s="222" t="s">
        <v>5316</v>
      </c>
      <c r="BT297" s="222" t="s">
        <v>5316</v>
      </c>
      <c r="BU297" s="222" t="s">
        <v>5316</v>
      </c>
      <c r="BV297" s="222" t="s">
        <v>7910</v>
      </c>
      <c r="BW297" s="222" t="s">
        <v>7911</v>
      </c>
      <c r="BX297" s="222" t="s">
        <v>32</v>
      </c>
      <c r="BY297" s="222" t="s">
        <v>1035</v>
      </c>
      <c r="BZ297" s="222">
        <v>2.2257027450333901E-4</v>
      </c>
      <c r="CA297" s="222" t="s">
        <v>1011</v>
      </c>
      <c r="CB297" s="222">
        <v>1.9293845263361001E-4</v>
      </c>
      <c r="CC297" s="222">
        <v>0</v>
      </c>
      <c r="CD297" s="222">
        <v>0</v>
      </c>
      <c r="CE297" s="224">
        <v>6.0576690089653503E-5</v>
      </c>
      <c r="CF297" s="222">
        <v>7.5597218022376803E-4</v>
      </c>
      <c r="CG297" s="222">
        <v>2.6986506746626699E-4</v>
      </c>
      <c r="CH297" s="222">
        <v>1.1037527593819E-3</v>
      </c>
      <c r="CI297" s="222">
        <v>27</v>
      </c>
      <c r="CJ297" s="222">
        <v>2</v>
      </c>
      <c r="CK297" s="222">
        <v>0</v>
      </c>
      <c r="CL297" s="222">
        <v>0</v>
      </c>
      <c r="CM297" s="222">
        <v>1</v>
      </c>
      <c r="CN297" s="222">
        <v>5</v>
      </c>
      <c r="CO297" s="222">
        <v>18</v>
      </c>
      <c r="CP297" s="222">
        <v>1</v>
      </c>
      <c r="CQ297" s="222" t="s">
        <v>5316</v>
      </c>
      <c r="CR297" s="222" t="s">
        <v>5316</v>
      </c>
      <c r="CS297" s="222" t="s">
        <v>5316</v>
      </c>
      <c r="CT297" s="222" t="s">
        <v>5316</v>
      </c>
      <c r="CU297" s="222" t="s">
        <v>5316</v>
      </c>
      <c r="CV297" s="222" t="s">
        <v>5316</v>
      </c>
      <c r="CW297" s="222" t="s">
        <v>5316</v>
      </c>
      <c r="CX297" s="222" t="s">
        <v>5316</v>
      </c>
      <c r="CY297" s="222" t="s">
        <v>5316</v>
      </c>
      <c r="CZ297" s="222" t="s">
        <v>32</v>
      </c>
      <c r="DA297" s="222" t="s">
        <v>5316</v>
      </c>
      <c r="DB297" s="222" t="s">
        <v>7908</v>
      </c>
      <c r="DC297" s="222" t="s">
        <v>32</v>
      </c>
      <c r="DD297" s="222">
        <v>1.54E-4</v>
      </c>
      <c r="DE297" s="222" t="s">
        <v>7908</v>
      </c>
      <c r="DF297" s="222" t="s">
        <v>5316</v>
      </c>
      <c r="DG297" s="222" t="s">
        <v>5316</v>
      </c>
      <c r="DH297" s="222" t="s">
        <v>5316</v>
      </c>
      <c r="DI297" s="222" t="s">
        <v>5316</v>
      </c>
      <c r="DJ297" s="222" t="s">
        <v>5316</v>
      </c>
      <c r="DK297" s="222" t="s">
        <v>5316</v>
      </c>
      <c r="DL297" s="222" t="s">
        <v>5316</v>
      </c>
      <c r="DM297" s="222" t="s">
        <v>5316</v>
      </c>
      <c r="DN297" s="222" t="s">
        <v>5316</v>
      </c>
      <c r="DO297" s="222" t="s">
        <v>5316</v>
      </c>
      <c r="DP297" s="222" t="s">
        <v>5316</v>
      </c>
      <c r="DQ297" s="222" t="s">
        <v>5316</v>
      </c>
      <c r="DR297" s="222" t="s">
        <v>16490</v>
      </c>
      <c r="DS297" s="222">
        <v>1</v>
      </c>
      <c r="DT297" s="224">
        <v>2.8870000000000002E-4</v>
      </c>
      <c r="DU297" s="222">
        <v>3478</v>
      </c>
      <c r="DV297" s="222" t="s">
        <v>16493</v>
      </c>
    </row>
    <row r="298" spans="2:126" s="223" customFormat="1" ht="13" x14ac:dyDescent="0.15">
      <c r="B298" s="222" t="s">
        <v>6865</v>
      </c>
      <c r="C298" s="222">
        <v>226109290</v>
      </c>
      <c r="D298" s="222" t="s">
        <v>1022</v>
      </c>
      <c r="E298" s="222" t="s">
        <v>1035</v>
      </c>
      <c r="F298" s="222" t="s">
        <v>7912</v>
      </c>
      <c r="G298" s="222" t="s">
        <v>6867</v>
      </c>
      <c r="H298" s="222" t="s">
        <v>6868</v>
      </c>
      <c r="I298" s="222" t="s">
        <v>6869</v>
      </c>
      <c r="J298" s="222" t="s">
        <v>7913</v>
      </c>
      <c r="K298" s="222" t="s">
        <v>7914</v>
      </c>
      <c r="L298" s="222" t="s">
        <v>7915</v>
      </c>
      <c r="M298" s="222" t="s">
        <v>7916</v>
      </c>
      <c r="N298" s="222" t="s">
        <v>7917</v>
      </c>
      <c r="O298" s="222" t="s">
        <v>7918</v>
      </c>
      <c r="P298" s="222" t="s">
        <v>7919</v>
      </c>
      <c r="Q298" s="222" t="s">
        <v>1020</v>
      </c>
      <c r="R298" s="222">
        <v>5</v>
      </c>
      <c r="S298" s="222">
        <v>7</v>
      </c>
      <c r="T298" s="222" t="s">
        <v>6877</v>
      </c>
      <c r="U298" s="222" t="s">
        <v>6878</v>
      </c>
      <c r="V298" s="222" t="s">
        <v>6877</v>
      </c>
      <c r="W298" s="222" t="s">
        <v>6879</v>
      </c>
      <c r="X298" s="222" t="s">
        <v>5316</v>
      </c>
      <c r="Y298" s="222" t="s">
        <v>5316</v>
      </c>
      <c r="Z298" s="222" t="s">
        <v>5316</v>
      </c>
      <c r="AA298" s="222" t="s">
        <v>5316</v>
      </c>
      <c r="AB298" s="222" t="s">
        <v>5316</v>
      </c>
      <c r="AC298" s="222">
        <v>12.75</v>
      </c>
      <c r="AD298" s="222" t="s">
        <v>1022</v>
      </c>
      <c r="AE298" s="222" t="s">
        <v>6881</v>
      </c>
      <c r="AF298" s="222" t="s">
        <v>6881</v>
      </c>
      <c r="AG298" s="222">
        <v>4.83</v>
      </c>
      <c r="AH298" s="222">
        <v>-1.01</v>
      </c>
      <c r="AI298" s="222">
        <v>9.5780000000000004E-2</v>
      </c>
      <c r="AJ298" s="222">
        <v>-4.4999999999999998E-2</v>
      </c>
      <c r="AK298" s="222">
        <v>0.12973000000000001</v>
      </c>
      <c r="AL298" s="222">
        <v>0.93899999999999995</v>
      </c>
      <c r="AM298" s="222">
        <v>0.39960000000000001</v>
      </c>
      <c r="AN298" s="222">
        <v>8.4500000000000006E-2</v>
      </c>
      <c r="AO298" s="222">
        <v>0</v>
      </c>
      <c r="AP298" s="222">
        <v>0.26240000000000002</v>
      </c>
      <c r="AQ298" s="222" t="s">
        <v>6882</v>
      </c>
      <c r="AR298" s="222" t="s">
        <v>6883</v>
      </c>
      <c r="AS298" s="222" t="s">
        <v>6865</v>
      </c>
      <c r="AT298" s="222">
        <v>226109290</v>
      </c>
      <c r="AU298" s="222">
        <v>226109290</v>
      </c>
      <c r="AV298" s="222" t="s">
        <v>1022</v>
      </c>
      <c r="AW298" s="222" t="s">
        <v>1035</v>
      </c>
      <c r="AX298" s="222" t="s">
        <v>178</v>
      </c>
      <c r="AY298" s="222" t="s">
        <v>5316</v>
      </c>
      <c r="AZ298" s="222" t="s">
        <v>5316</v>
      </c>
      <c r="BA298" s="222" t="s">
        <v>7920</v>
      </c>
      <c r="BB298" s="222" t="s">
        <v>7912</v>
      </c>
      <c r="BC298" s="222" t="s">
        <v>5316</v>
      </c>
      <c r="BD298" s="222" t="s">
        <v>6963</v>
      </c>
      <c r="BE298" s="222">
        <v>199</v>
      </c>
      <c r="BF298" s="222" t="s">
        <v>6886</v>
      </c>
      <c r="BG298" s="222">
        <v>27130255</v>
      </c>
      <c r="BH298" s="222" t="s">
        <v>7921</v>
      </c>
      <c r="BI298" s="222" t="s">
        <v>6888</v>
      </c>
      <c r="BJ298" s="222" t="s">
        <v>7922</v>
      </c>
      <c r="BK298" s="222" t="s">
        <v>7364</v>
      </c>
      <c r="BL298" s="222" t="s">
        <v>6890</v>
      </c>
      <c r="BM298" s="222" t="s">
        <v>6891</v>
      </c>
      <c r="BN298" s="222" t="s">
        <v>7923</v>
      </c>
      <c r="BO298" s="222">
        <v>616420</v>
      </c>
      <c r="BP298" s="222">
        <v>616406.00040000002</v>
      </c>
      <c r="BQ298" s="222" t="s">
        <v>7924</v>
      </c>
      <c r="BR298" s="222" t="s">
        <v>5316</v>
      </c>
      <c r="BS298" s="222" t="s">
        <v>5316</v>
      </c>
      <c r="BT298" s="222" t="s">
        <v>5316</v>
      </c>
      <c r="BU298" s="222" t="s">
        <v>5316</v>
      </c>
      <c r="BV298" s="222" t="s">
        <v>7925</v>
      </c>
      <c r="BW298" s="222" t="s">
        <v>5316</v>
      </c>
      <c r="BX298" s="222" t="s">
        <v>32</v>
      </c>
      <c r="BY298" s="222" t="s">
        <v>1035</v>
      </c>
      <c r="BZ298" s="224">
        <v>2.4721063994594301E-5</v>
      </c>
      <c r="CA298" s="222" t="s">
        <v>1011</v>
      </c>
      <c r="CB298" s="222">
        <v>0</v>
      </c>
      <c r="CC298" s="222">
        <v>0</v>
      </c>
      <c r="CD298" s="222">
        <v>0</v>
      </c>
      <c r="CE298" s="222">
        <v>0</v>
      </c>
      <c r="CF298" s="222">
        <v>0</v>
      </c>
      <c r="CG298" s="224">
        <v>4.4969420793860201E-5</v>
      </c>
      <c r="CH298" s="222">
        <v>0</v>
      </c>
      <c r="CI298" s="222">
        <v>3</v>
      </c>
      <c r="CJ298" s="222">
        <v>0</v>
      </c>
      <c r="CK298" s="222">
        <v>0</v>
      </c>
      <c r="CL298" s="222">
        <v>0</v>
      </c>
      <c r="CM298" s="222">
        <v>0</v>
      </c>
      <c r="CN298" s="222">
        <v>0</v>
      </c>
      <c r="CO298" s="222">
        <v>3</v>
      </c>
      <c r="CP298" s="222">
        <v>0</v>
      </c>
      <c r="CQ298" s="222" t="s">
        <v>5316</v>
      </c>
      <c r="CR298" s="222" t="s">
        <v>5316</v>
      </c>
      <c r="CS298" s="222" t="s">
        <v>5316</v>
      </c>
      <c r="CT298" s="222" t="s">
        <v>5316</v>
      </c>
      <c r="CU298" s="222" t="s">
        <v>5316</v>
      </c>
      <c r="CV298" s="222" t="s">
        <v>5316</v>
      </c>
      <c r="CW298" s="222" t="s">
        <v>5316</v>
      </c>
      <c r="CX298" s="222" t="s">
        <v>5316</v>
      </c>
      <c r="CY298" s="222" t="s">
        <v>5316</v>
      </c>
      <c r="CZ298" s="222" t="s">
        <v>32</v>
      </c>
      <c r="DA298" s="222" t="s">
        <v>5316</v>
      </c>
      <c r="DB298" s="222" t="s">
        <v>7922</v>
      </c>
      <c r="DC298" s="222" t="s">
        <v>5316</v>
      </c>
      <c r="DD298" s="222" t="s">
        <v>5316</v>
      </c>
      <c r="DE298" s="222" t="s">
        <v>5316</v>
      </c>
      <c r="DF298" s="222" t="s">
        <v>5316</v>
      </c>
      <c r="DG298" s="222" t="s">
        <v>5316</v>
      </c>
      <c r="DH298" s="222" t="s">
        <v>5316</v>
      </c>
      <c r="DI298" s="222" t="s">
        <v>5316</v>
      </c>
      <c r="DJ298" s="222" t="s">
        <v>5316</v>
      </c>
      <c r="DK298" s="222" t="s">
        <v>5316</v>
      </c>
      <c r="DL298" s="222" t="s">
        <v>5316</v>
      </c>
      <c r="DM298" s="222" t="s">
        <v>5316</v>
      </c>
      <c r="DN298" s="222" t="s">
        <v>5316</v>
      </c>
      <c r="DO298" s="222" t="s">
        <v>5316</v>
      </c>
      <c r="DP298" s="222" t="s">
        <v>5316</v>
      </c>
      <c r="DQ298" s="222" t="s">
        <v>5316</v>
      </c>
      <c r="DR298" s="222" t="s">
        <v>16490</v>
      </c>
      <c r="DS298" s="222">
        <v>1</v>
      </c>
      <c r="DT298" s="224">
        <v>2.8870000000000002E-4</v>
      </c>
      <c r="DU298" s="222">
        <v>3478</v>
      </c>
      <c r="DV298" s="222" t="s">
        <v>16491</v>
      </c>
    </row>
    <row r="299" spans="2:126" s="223" customFormat="1" ht="13" x14ac:dyDescent="0.15">
      <c r="B299" s="222" t="s">
        <v>6865</v>
      </c>
      <c r="C299" s="222">
        <v>227174332</v>
      </c>
      <c r="D299" s="222" t="s">
        <v>1010</v>
      </c>
      <c r="E299" s="222" t="s">
        <v>1339</v>
      </c>
      <c r="F299" s="222" t="s">
        <v>7926</v>
      </c>
      <c r="G299" s="222" t="s">
        <v>6867</v>
      </c>
      <c r="H299" s="222" t="s">
        <v>6894</v>
      </c>
      <c r="I299" s="222" t="s">
        <v>7927</v>
      </c>
      <c r="J299" s="222" t="s">
        <v>7928</v>
      </c>
      <c r="K299" s="222" t="s">
        <v>7929</v>
      </c>
      <c r="L299" s="222" t="s">
        <v>7930</v>
      </c>
      <c r="M299" s="222" t="s">
        <v>7931</v>
      </c>
      <c r="N299" s="222" t="s">
        <v>7932</v>
      </c>
      <c r="O299" s="222" t="s">
        <v>7933</v>
      </c>
      <c r="P299" s="222" t="s">
        <v>5316</v>
      </c>
      <c r="Q299" s="222" t="s">
        <v>1020</v>
      </c>
      <c r="R299" s="222">
        <v>20</v>
      </c>
      <c r="S299" s="222">
        <v>20</v>
      </c>
      <c r="T299" s="222" t="s">
        <v>5316</v>
      </c>
      <c r="U299" s="222" t="s">
        <v>5316</v>
      </c>
      <c r="V299" s="222" t="s">
        <v>5316</v>
      </c>
      <c r="W299" s="222" t="s">
        <v>6990</v>
      </c>
      <c r="X299" s="222" t="s">
        <v>5316</v>
      </c>
      <c r="Y299" s="222" t="s">
        <v>5316</v>
      </c>
      <c r="Z299" s="222" t="s">
        <v>5316</v>
      </c>
      <c r="AA299" s="222" t="s">
        <v>5316</v>
      </c>
      <c r="AB299" s="222" t="s">
        <v>5316</v>
      </c>
      <c r="AC299" s="222">
        <v>22.5</v>
      </c>
      <c r="AD299" s="222" t="s">
        <v>1010</v>
      </c>
      <c r="AE299" s="222" t="s">
        <v>7046</v>
      </c>
      <c r="AF299" s="222" t="s">
        <v>7046</v>
      </c>
      <c r="AG299" s="222">
        <v>5.87</v>
      </c>
      <c r="AH299" s="222">
        <v>5.87</v>
      </c>
      <c r="AI299" s="222">
        <v>0.94230000000000003</v>
      </c>
      <c r="AJ299" s="222">
        <v>0.99099999999999999</v>
      </c>
      <c r="AK299" s="222">
        <v>0.76620999999999995</v>
      </c>
      <c r="AL299" s="222">
        <v>1</v>
      </c>
      <c r="AM299" s="222">
        <v>0.90891999999999995</v>
      </c>
      <c r="AN299" s="222">
        <v>0</v>
      </c>
      <c r="AO299" s="222">
        <v>0</v>
      </c>
      <c r="AP299" s="222">
        <v>0</v>
      </c>
      <c r="AQ299" s="222" t="s">
        <v>6882</v>
      </c>
      <c r="AR299" s="222" t="s">
        <v>6883</v>
      </c>
      <c r="AS299" s="222" t="s">
        <v>6865</v>
      </c>
      <c r="AT299" s="222">
        <v>227174332</v>
      </c>
      <c r="AU299" s="222">
        <v>227174332</v>
      </c>
      <c r="AV299" s="222" t="s">
        <v>1010</v>
      </c>
      <c r="AW299" s="222" t="s">
        <v>1339</v>
      </c>
      <c r="AX299" s="222" t="s">
        <v>178</v>
      </c>
      <c r="AY299" s="222" t="s">
        <v>5316</v>
      </c>
      <c r="AZ299" s="222" t="s">
        <v>5316</v>
      </c>
      <c r="BA299" s="222" t="s">
        <v>7934</v>
      </c>
      <c r="BB299" s="222" t="s">
        <v>7926</v>
      </c>
      <c r="BC299" s="222">
        <v>606980</v>
      </c>
      <c r="BD299" s="222" t="s">
        <v>5316</v>
      </c>
      <c r="BE299" s="222">
        <v>614</v>
      </c>
      <c r="BF299" s="222" t="s">
        <v>6886</v>
      </c>
      <c r="BG299" s="222">
        <v>24218524</v>
      </c>
      <c r="BH299" s="222" t="s">
        <v>7935</v>
      </c>
      <c r="BI299" s="222" t="s">
        <v>7656</v>
      </c>
      <c r="BJ299" s="222" t="s">
        <v>7936</v>
      </c>
      <c r="BK299" s="222" t="s">
        <v>1339</v>
      </c>
      <c r="BL299" s="222" t="s">
        <v>6890</v>
      </c>
      <c r="BM299" s="222" t="s">
        <v>6891</v>
      </c>
      <c r="BN299" s="222" t="s">
        <v>7269</v>
      </c>
      <c r="BO299" s="222" t="s">
        <v>5316</v>
      </c>
      <c r="BP299" s="222" t="s">
        <v>5316</v>
      </c>
      <c r="BQ299" s="222" t="s">
        <v>7937</v>
      </c>
      <c r="BR299" s="222" t="s">
        <v>5316</v>
      </c>
      <c r="BS299" s="222" t="s">
        <v>5316</v>
      </c>
      <c r="BT299" s="222" t="s">
        <v>5316</v>
      </c>
      <c r="BU299" s="222" t="s">
        <v>5316</v>
      </c>
      <c r="BV299" s="222" t="s">
        <v>5316</v>
      </c>
      <c r="BW299" s="222" t="s">
        <v>5316</v>
      </c>
      <c r="BX299" s="222" t="s">
        <v>19</v>
      </c>
      <c r="BY299" s="222" t="s">
        <v>7938</v>
      </c>
      <c r="BZ299" s="222" t="s">
        <v>5316</v>
      </c>
      <c r="CA299" s="222" t="s">
        <v>5316</v>
      </c>
      <c r="CB299" s="222" t="s">
        <v>5316</v>
      </c>
      <c r="CC299" s="222" t="s">
        <v>5316</v>
      </c>
      <c r="CD299" s="222" t="s">
        <v>5316</v>
      </c>
      <c r="CE299" s="222" t="s">
        <v>5316</v>
      </c>
      <c r="CF299" s="222" t="s">
        <v>5316</v>
      </c>
      <c r="CG299" s="222" t="s">
        <v>5316</v>
      </c>
      <c r="CH299" s="222" t="s">
        <v>5316</v>
      </c>
      <c r="CI299" s="222" t="s">
        <v>5316</v>
      </c>
      <c r="CJ299" s="222" t="s">
        <v>5316</v>
      </c>
      <c r="CK299" s="222" t="s">
        <v>5316</v>
      </c>
      <c r="CL299" s="222" t="s">
        <v>5316</v>
      </c>
      <c r="CM299" s="222" t="s">
        <v>5316</v>
      </c>
      <c r="CN299" s="222" t="s">
        <v>5316</v>
      </c>
      <c r="CO299" s="222" t="s">
        <v>5316</v>
      </c>
      <c r="CP299" s="222" t="s">
        <v>5316</v>
      </c>
      <c r="CQ299" s="222" t="s">
        <v>5316</v>
      </c>
      <c r="CR299" s="222" t="s">
        <v>5316</v>
      </c>
      <c r="CS299" s="222" t="s">
        <v>5316</v>
      </c>
      <c r="CT299" s="222" t="s">
        <v>5316</v>
      </c>
      <c r="CU299" s="222" t="s">
        <v>5316</v>
      </c>
      <c r="CV299" s="222" t="s">
        <v>5316</v>
      </c>
      <c r="CW299" s="222" t="s">
        <v>5316</v>
      </c>
      <c r="CX299" s="222" t="s">
        <v>5316</v>
      </c>
      <c r="CY299" s="222" t="s">
        <v>5316</v>
      </c>
      <c r="CZ299" s="222" t="s">
        <v>32</v>
      </c>
      <c r="DA299" s="222" t="s">
        <v>5316</v>
      </c>
      <c r="DB299" s="222" t="s">
        <v>7939</v>
      </c>
      <c r="DC299" s="222" t="s">
        <v>5316</v>
      </c>
      <c r="DD299" s="222" t="s">
        <v>5316</v>
      </c>
      <c r="DE299" s="222" t="s">
        <v>5316</v>
      </c>
      <c r="DF299" s="222" t="s">
        <v>5316</v>
      </c>
      <c r="DG299" s="222" t="s">
        <v>5316</v>
      </c>
      <c r="DH299" s="222" t="s">
        <v>5316</v>
      </c>
      <c r="DI299" s="222" t="s">
        <v>5316</v>
      </c>
      <c r="DJ299" s="222" t="s">
        <v>5316</v>
      </c>
      <c r="DK299" s="222" t="s">
        <v>5316</v>
      </c>
      <c r="DL299" s="222" t="s">
        <v>5316</v>
      </c>
      <c r="DM299" s="222" t="s">
        <v>5316</v>
      </c>
      <c r="DN299" s="222" t="s">
        <v>5316</v>
      </c>
      <c r="DO299" s="222" t="s">
        <v>5316</v>
      </c>
      <c r="DP299" s="222" t="s">
        <v>5316</v>
      </c>
      <c r="DQ299" s="222" t="s">
        <v>5316</v>
      </c>
      <c r="DR299" s="222" t="s">
        <v>16495</v>
      </c>
      <c r="DS299" s="222">
        <v>1</v>
      </c>
      <c r="DT299" s="224">
        <v>2.8870000000000002E-4</v>
      </c>
      <c r="DU299" s="222">
        <v>3478</v>
      </c>
      <c r="DV299" s="222" t="s">
        <v>16494</v>
      </c>
    </row>
    <row r="300" spans="2:126" s="223" customFormat="1" ht="13" x14ac:dyDescent="0.15">
      <c r="B300" s="222" t="s">
        <v>6865</v>
      </c>
      <c r="C300" s="222">
        <v>236645755</v>
      </c>
      <c r="D300" s="222" t="s">
        <v>1022</v>
      </c>
      <c r="E300" s="222" t="s">
        <v>1035</v>
      </c>
      <c r="F300" s="222" t="s">
        <v>7940</v>
      </c>
      <c r="G300" s="222" t="s">
        <v>6867</v>
      </c>
      <c r="H300" s="222" t="s">
        <v>6894</v>
      </c>
      <c r="I300" s="222" t="s">
        <v>6869</v>
      </c>
      <c r="J300" s="222" t="s">
        <v>7941</v>
      </c>
      <c r="K300" s="222" t="s">
        <v>7942</v>
      </c>
      <c r="L300" s="222" t="s">
        <v>7943</v>
      </c>
      <c r="M300" s="222" t="s">
        <v>7944</v>
      </c>
      <c r="N300" s="222" t="s">
        <v>7945</v>
      </c>
      <c r="O300" s="222" t="s">
        <v>7946</v>
      </c>
      <c r="P300" s="222" t="s">
        <v>7947</v>
      </c>
      <c r="Q300" s="222" t="s">
        <v>1020</v>
      </c>
      <c r="R300" s="222">
        <v>6</v>
      </c>
      <c r="S300" s="222">
        <v>6</v>
      </c>
      <c r="T300" s="222" t="s">
        <v>6877</v>
      </c>
      <c r="U300" s="222" t="s">
        <v>6878</v>
      </c>
      <c r="V300" s="222" t="s">
        <v>6877</v>
      </c>
      <c r="W300" s="222" t="s">
        <v>6879</v>
      </c>
      <c r="X300" s="222" t="s">
        <v>6877</v>
      </c>
      <c r="Y300" s="222" t="s">
        <v>19</v>
      </c>
      <c r="Z300" s="222" t="s">
        <v>1010</v>
      </c>
      <c r="AA300" s="222" t="s">
        <v>1010</v>
      </c>
      <c r="AB300" s="222" t="s">
        <v>1010</v>
      </c>
      <c r="AC300" s="222">
        <v>14.64</v>
      </c>
      <c r="AD300" s="222" t="s">
        <v>1022</v>
      </c>
      <c r="AE300" s="222" t="s">
        <v>6881</v>
      </c>
      <c r="AF300" s="222" t="s">
        <v>6881</v>
      </c>
      <c r="AG300" s="222">
        <v>5.44</v>
      </c>
      <c r="AH300" s="222">
        <v>5.44</v>
      </c>
      <c r="AI300" s="222">
        <v>0.79220000000000002</v>
      </c>
      <c r="AJ300" s="222">
        <v>0.91700000000000004</v>
      </c>
      <c r="AK300" s="222">
        <v>0.60462000000000005</v>
      </c>
      <c r="AL300" s="222">
        <v>0.996</v>
      </c>
      <c r="AM300" s="222">
        <v>0.63571</v>
      </c>
      <c r="AN300" s="222">
        <v>0</v>
      </c>
      <c r="AO300" s="222">
        <v>0</v>
      </c>
      <c r="AP300" s="222">
        <v>1</v>
      </c>
      <c r="AQ300" s="222" t="s">
        <v>6882</v>
      </c>
      <c r="AR300" s="222" t="s">
        <v>6883</v>
      </c>
      <c r="AS300" s="222" t="s">
        <v>6865</v>
      </c>
      <c r="AT300" s="222">
        <v>236645755</v>
      </c>
      <c r="AU300" s="222">
        <v>236645755</v>
      </c>
      <c r="AV300" s="222" t="s">
        <v>1022</v>
      </c>
      <c r="AW300" s="222" t="s">
        <v>1035</v>
      </c>
      <c r="AX300" s="222" t="s">
        <v>178</v>
      </c>
      <c r="AY300" s="222" t="s">
        <v>5316</v>
      </c>
      <c r="AZ300" s="222" t="s">
        <v>5316</v>
      </c>
      <c r="BA300" s="222" t="s">
        <v>7948</v>
      </c>
      <c r="BB300" s="222" t="s">
        <v>7940</v>
      </c>
      <c r="BC300" s="222">
        <v>606603</v>
      </c>
      <c r="BD300" s="222" t="s">
        <v>7891</v>
      </c>
      <c r="BE300" s="222">
        <v>152</v>
      </c>
      <c r="BF300" s="222" t="s">
        <v>6886</v>
      </c>
      <c r="BG300" s="222">
        <v>11780064</v>
      </c>
      <c r="BH300" s="222" t="s">
        <v>7949</v>
      </c>
      <c r="BI300" s="222" t="s">
        <v>6888</v>
      </c>
      <c r="BJ300" s="222" t="s">
        <v>7950</v>
      </c>
      <c r="BK300" s="222" t="s">
        <v>1035</v>
      </c>
      <c r="BL300" s="222" t="s">
        <v>6890</v>
      </c>
      <c r="BM300" s="222" t="s">
        <v>7064</v>
      </c>
      <c r="BN300" s="222" t="s">
        <v>7951</v>
      </c>
      <c r="BO300" s="222">
        <v>224900</v>
      </c>
      <c r="BP300" s="222">
        <v>606603.00009999995</v>
      </c>
      <c r="BQ300" s="222" t="s">
        <v>7952</v>
      </c>
      <c r="BR300" s="222" t="s">
        <v>5316</v>
      </c>
      <c r="BS300" s="222" t="s">
        <v>5316</v>
      </c>
      <c r="BT300" s="222" t="s">
        <v>5316</v>
      </c>
      <c r="BU300" s="222" t="s">
        <v>5316</v>
      </c>
      <c r="BV300" s="222" t="s">
        <v>5316</v>
      </c>
      <c r="BW300" s="222" t="s">
        <v>7953</v>
      </c>
      <c r="BX300" s="222" t="s">
        <v>5316</v>
      </c>
      <c r="BY300" s="222" t="s">
        <v>5316</v>
      </c>
      <c r="BZ300" s="222" t="s">
        <v>5316</v>
      </c>
      <c r="CA300" s="222" t="s">
        <v>5316</v>
      </c>
      <c r="CB300" s="222" t="s">
        <v>5316</v>
      </c>
      <c r="CC300" s="222" t="s">
        <v>5316</v>
      </c>
      <c r="CD300" s="222" t="s">
        <v>5316</v>
      </c>
      <c r="CE300" s="222" t="s">
        <v>5316</v>
      </c>
      <c r="CF300" s="222" t="s">
        <v>5316</v>
      </c>
      <c r="CG300" s="222" t="s">
        <v>5316</v>
      </c>
      <c r="CH300" s="222" t="s">
        <v>5316</v>
      </c>
      <c r="CI300" s="222" t="s">
        <v>5316</v>
      </c>
      <c r="CJ300" s="222" t="s">
        <v>5316</v>
      </c>
      <c r="CK300" s="222" t="s">
        <v>5316</v>
      </c>
      <c r="CL300" s="222" t="s">
        <v>5316</v>
      </c>
      <c r="CM300" s="222" t="s">
        <v>5316</v>
      </c>
      <c r="CN300" s="222" t="s">
        <v>5316</v>
      </c>
      <c r="CO300" s="222" t="s">
        <v>5316</v>
      </c>
      <c r="CP300" s="222" t="s">
        <v>5316</v>
      </c>
      <c r="CQ300" s="222" t="s">
        <v>5316</v>
      </c>
      <c r="CR300" s="222" t="s">
        <v>5316</v>
      </c>
      <c r="CS300" s="222" t="s">
        <v>5316</v>
      </c>
      <c r="CT300" s="222" t="s">
        <v>5316</v>
      </c>
      <c r="CU300" s="222" t="s">
        <v>5316</v>
      </c>
      <c r="CV300" s="222" t="s">
        <v>5316</v>
      </c>
      <c r="CW300" s="222" t="s">
        <v>5316</v>
      </c>
      <c r="CX300" s="222" t="s">
        <v>5316</v>
      </c>
      <c r="CY300" s="222" t="s">
        <v>5316</v>
      </c>
      <c r="CZ300" s="222" t="s">
        <v>32</v>
      </c>
      <c r="DA300" s="222" t="s">
        <v>5316</v>
      </c>
      <c r="DB300" s="222" t="s">
        <v>7950</v>
      </c>
      <c r="DC300" s="222" t="s">
        <v>5316</v>
      </c>
      <c r="DD300" s="222" t="s">
        <v>5316</v>
      </c>
      <c r="DE300" s="222" t="s">
        <v>5316</v>
      </c>
      <c r="DF300" s="222" t="s">
        <v>5316</v>
      </c>
      <c r="DG300" s="222" t="s">
        <v>5316</v>
      </c>
      <c r="DH300" s="222" t="s">
        <v>5316</v>
      </c>
      <c r="DI300" s="222" t="s">
        <v>5316</v>
      </c>
      <c r="DJ300" s="222" t="s">
        <v>5316</v>
      </c>
      <c r="DK300" s="222" t="s">
        <v>5316</v>
      </c>
      <c r="DL300" s="222" t="s">
        <v>5316</v>
      </c>
      <c r="DM300" s="222" t="s">
        <v>5316</v>
      </c>
      <c r="DN300" s="222" t="s">
        <v>5316</v>
      </c>
      <c r="DO300" s="222" t="s">
        <v>5316</v>
      </c>
      <c r="DP300" s="222" t="s">
        <v>5316</v>
      </c>
      <c r="DQ300" s="222" t="s">
        <v>5316</v>
      </c>
      <c r="DR300" s="222" t="s">
        <v>16490</v>
      </c>
      <c r="DS300" s="222">
        <v>1</v>
      </c>
      <c r="DT300" s="224">
        <v>2.8870000000000002E-4</v>
      </c>
      <c r="DU300" s="222">
        <v>3478</v>
      </c>
      <c r="DV300" s="222" t="s">
        <v>16493</v>
      </c>
    </row>
    <row r="301" spans="2:126" s="223" customFormat="1" ht="13" x14ac:dyDescent="0.15">
      <c r="B301" s="222" t="s">
        <v>6865</v>
      </c>
      <c r="C301" s="222">
        <v>237729972</v>
      </c>
      <c r="D301" s="222" t="s">
        <v>1009</v>
      </c>
      <c r="E301" s="222" t="s">
        <v>1010</v>
      </c>
      <c r="F301" s="222" t="s">
        <v>7972</v>
      </c>
      <c r="G301" s="222" t="s">
        <v>6867</v>
      </c>
      <c r="H301" s="222" t="s">
        <v>6894</v>
      </c>
      <c r="I301" s="222" t="s">
        <v>6869</v>
      </c>
      <c r="J301" s="222" t="s">
        <v>7973</v>
      </c>
      <c r="K301" s="222" t="s">
        <v>7974</v>
      </c>
      <c r="L301" s="222" t="s">
        <v>7975</v>
      </c>
      <c r="M301" s="222" t="s">
        <v>7976</v>
      </c>
      <c r="N301" s="222" t="s">
        <v>7977</v>
      </c>
      <c r="O301" s="222" t="s">
        <v>7978</v>
      </c>
      <c r="P301" s="222" t="s">
        <v>7979</v>
      </c>
      <c r="Q301" s="222" t="s">
        <v>1020</v>
      </c>
      <c r="R301" s="222">
        <v>28</v>
      </c>
      <c r="S301" s="222">
        <v>105</v>
      </c>
      <c r="T301" s="222" t="s">
        <v>5316</v>
      </c>
      <c r="U301" s="222" t="s">
        <v>6916</v>
      </c>
      <c r="V301" s="222" t="s">
        <v>5316</v>
      </c>
      <c r="W301" s="222" t="s">
        <v>6879</v>
      </c>
      <c r="X301" s="222" t="s">
        <v>1623</v>
      </c>
      <c r="Y301" s="222" t="s">
        <v>1623</v>
      </c>
      <c r="Z301" s="222" t="s">
        <v>6877</v>
      </c>
      <c r="AA301" s="222" t="s">
        <v>1010</v>
      </c>
      <c r="AB301" s="222" t="s">
        <v>1010</v>
      </c>
      <c r="AC301" s="222">
        <v>20.3</v>
      </c>
      <c r="AD301" s="222" t="s">
        <v>1009</v>
      </c>
      <c r="AE301" s="222" t="s">
        <v>6904</v>
      </c>
      <c r="AF301" s="222" t="s">
        <v>6904</v>
      </c>
      <c r="AG301" s="222">
        <v>5.41</v>
      </c>
      <c r="AH301" s="222">
        <v>5.41</v>
      </c>
      <c r="AI301" s="222">
        <v>0.78178000000000003</v>
      </c>
      <c r="AJ301" s="222">
        <v>0.871</v>
      </c>
      <c r="AK301" s="222">
        <v>0.44667000000000001</v>
      </c>
      <c r="AL301" s="222">
        <v>0.996</v>
      </c>
      <c r="AM301" s="222">
        <v>0.63571</v>
      </c>
      <c r="AN301" s="222">
        <v>0</v>
      </c>
      <c r="AO301" s="222">
        <v>1</v>
      </c>
      <c r="AP301" s="222">
        <v>0</v>
      </c>
      <c r="AQ301" s="222" t="s">
        <v>6882</v>
      </c>
      <c r="AR301" s="222" t="s">
        <v>6883</v>
      </c>
      <c r="AS301" s="222" t="s">
        <v>6865</v>
      </c>
      <c r="AT301" s="222">
        <v>237729972</v>
      </c>
      <c r="AU301" s="222">
        <v>237729972</v>
      </c>
      <c r="AV301" s="222" t="s">
        <v>1009</v>
      </c>
      <c r="AW301" s="222" t="s">
        <v>1010</v>
      </c>
      <c r="AX301" s="222" t="s">
        <v>178</v>
      </c>
      <c r="AY301" s="222" t="s">
        <v>5316</v>
      </c>
      <c r="AZ301" s="222" t="s">
        <v>5316</v>
      </c>
      <c r="BA301" s="222" t="s">
        <v>7980</v>
      </c>
      <c r="BB301" s="222" t="s">
        <v>7972</v>
      </c>
      <c r="BC301" s="222">
        <v>180902</v>
      </c>
      <c r="BD301" s="222" t="s">
        <v>6885</v>
      </c>
      <c r="BE301" s="222">
        <v>1107</v>
      </c>
      <c r="BF301" s="222" t="s">
        <v>6886</v>
      </c>
      <c r="BG301" s="222">
        <v>19926015</v>
      </c>
      <c r="BH301" s="222" t="s">
        <v>7981</v>
      </c>
      <c r="BI301" s="222" t="s">
        <v>6888</v>
      </c>
      <c r="BJ301" s="222" t="s">
        <v>7982</v>
      </c>
      <c r="BK301" s="222" t="s">
        <v>1010</v>
      </c>
      <c r="BL301" s="222" t="s">
        <v>6890</v>
      </c>
      <c r="BM301" s="222" t="s">
        <v>7983</v>
      </c>
      <c r="BN301" s="222" t="s">
        <v>7984</v>
      </c>
      <c r="BO301" s="222" t="s">
        <v>5316</v>
      </c>
      <c r="BP301" s="222" t="s">
        <v>5316</v>
      </c>
      <c r="BQ301" s="222" t="s">
        <v>7985</v>
      </c>
      <c r="BR301" s="222" t="s">
        <v>5316</v>
      </c>
      <c r="BS301" s="222" t="s">
        <v>5316</v>
      </c>
      <c r="BT301" s="222" t="s">
        <v>5316</v>
      </c>
      <c r="BU301" s="222" t="s">
        <v>5316</v>
      </c>
      <c r="BV301" s="222" t="s">
        <v>5316</v>
      </c>
      <c r="BW301" s="222" t="s">
        <v>5316</v>
      </c>
      <c r="BX301" s="222" t="s">
        <v>32</v>
      </c>
      <c r="BY301" s="222" t="s">
        <v>1010</v>
      </c>
      <c r="BZ301" s="222">
        <v>3.2295462073534298E-4</v>
      </c>
      <c r="CA301" s="222" t="s">
        <v>1011</v>
      </c>
      <c r="CB301" s="222">
        <v>4.0799673602611201E-4</v>
      </c>
      <c r="CC301" s="224">
        <v>8.6400552963538998E-5</v>
      </c>
      <c r="CD301" s="222">
        <v>0</v>
      </c>
      <c r="CE301" s="222">
        <v>7.8730620155038802E-4</v>
      </c>
      <c r="CF301" s="222">
        <v>0</v>
      </c>
      <c r="CG301" s="222">
        <v>3.1465388073119601E-4</v>
      </c>
      <c r="CH301" s="222">
        <v>0</v>
      </c>
      <c r="CI301" s="222">
        <v>39</v>
      </c>
      <c r="CJ301" s="222">
        <v>4</v>
      </c>
      <c r="CK301" s="222">
        <v>1</v>
      </c>
      <c r="CL301" s="222">
        <v>0</v>
      </c>
      <c r="CM301" s="222">
        <v>13</v>
      </c>
      <c r="CN301" s="222">
        <v>0</v>
      </c>
      <c r="CO301" s="222">
        <v>21</v>
      </c>
      <c r="CP301" s="222">
        <v>0</v>
      </c>
      <c r="CQ301" s="222" t="s">
        <v>5316</v>
      </c>
      <c r="CR301" s="222" t="s">
        <v>5316</v>
      </c>
      <c r="CS301" s="222" t="s">
        <v>5316</v>
      </c>
      <c r="CT301" s="222" t="s">
        <v>5316</v>
      </c>
      <c r="CU301" s="222" t="s">
        <v>5316</v>
      </c>
      <c r="CV301" s="222" t="s">
        <v>5316</v>
      </c>
      <c r="CW301" s="222" t="s">
        <v>5316</v>
      </c>
      <c r="CX301" s="222" t="s">
        <v>5316</v>
      </c>
      <c r="CY301" s="222" t="s">
        <v>5316</v>
      </c>
      <c r="CZ301" s="222" t="s">
        <v>32</v>
      </c>
      <c r="DA301" s="222" t="s">
        <v>5316</v>
      </c>
      <c r="DB301" s="222" t="s">
        <v>7982</v>
      </c>
      <c r="DC301" s="222" t="s">
        <v>32</v>
      </c>
      <c r="DD301" s="222">
        <v>4.0499999999999998E-4</v>
      </c>
      <c r="DE301" s="222" t="s">
        <v>7982</v>
      </c>
      <c r="DF301" s="222" t="s">
        <v>32</v>
      </c>
      <c r="DG301" s="222" t="s">
        <v>1010</v>
      </c>
      <c r="DH301" s="222">
        <v>2</v>
      </c>
      <c r="DI301" s="224">
        <v>5.3937432578209197E-4</v>
      </c>
      <c r="DJ301" s="222" t="s">
        <v>32</v>
      </c>
      <c r="DK301" s="222" t="s">
        <v>1010</v>
      </c>
      <c r="DL301" s="222">
        <v>2</v>
      </c>
      <c r="DM301" s="224">
        <v>5.3937432578209197E-4</v>
      </c>
      <c r="DN301" s="222" t="s">
        <v>5316</v>
      </c>
      <c r="DO301" s="222" t="s">
        <v>5316</v>
      </c>
      <c r="DP301" s="222" t="s">
        <v>5316</v>
      </c>
      <c r="DQ301" s="222" t="s">
        <v>5316</v>
      </c>
      <c r="DR301" s="222" t="s">
        <v>16490</v>
      </c>
      <c r="DS301" s="222">
        <v>1</v>
      </c>
      <c r="DT301" s="224">
        <v>2.8870000000000002E-4</v>
      </c>
      <c r="DU301" s="222">
        <v>3478</v>
      </c>
      <c r="DV301" s="222" t="s">
        <v>16492</v>
      </c>
    </row>
    <row r="302" spans="2:126" s="223" customFormat="1" ht="13" x14ac:dyDescent="0.15">
      <c r="B302" s="222" t="s">
        <v>7986</v>
      </c>
      <c r="C302" s="222">
        <v>28229506</v>
      </c>
      <c r="D302" s="222" t="s">
        <v>1009</v>
      </c>
      <c r="E302" s="222" t="s">
        <v>1035</v>
      </c>
      <c r="F302" s="222" t="s">
        <v>8016</v>
      </c>
      <c r="G302" s="222" t="s">
        <v>6867</v>
      </c>
      <c r="H302" s="222" t="s">
        <v>6868</v>
      </c>
      <c r="I302" s="222" t="s">
        <v>6982</v>
      </c>
      <c r="J302" s="222" t="s">
        <v>8017</v>
      </c>
      <c r="K302" s="222" t="s">
        <v>8018</v>
      </c>
      <c r="L302" s="222" t="s">
        <v>8019</v>
      </c>
      <c r="M302" s="222" t="s">
        <v>8020</v>
      </c>
      <c r="N302" s="222" t="s">
        <v>8021</v>
      </c>
      <c r="O302" s="222" t="s">
        <v>8022</v>
      </c>
      <c r="P302" s="222" t="s">
        <v>8023</v>
      </c>
      <c r="Q302" s="222" t="s">
        <v>1020</v>
      </c>
      <c r="R302" s="222">
        <v>13</v>
      </c>
      <c r="S302" s="222">
        <v>20</v>
      </c>
      <c r="T302" s="222" t="s">
        <v>5316</v>
      </c>
      <c r="U302" s="222" t="s">
        <v>5316</v>
      </c>
      <c r="V302" s="222" t="s">
        <v>5316</v>
      </c>
      <c r="W302" s="222" t="s">
        <v>6990</v>
      </c>
      <c r="X302" s="222" t="s">
        <v>5316</v>
      </c>
      <c r="Y302" s="222" t="s">
        <v>5316</v>
      </c>
      <c r="Z302" s="222" t="s">
        <v>5316</v>
      </c>
      <c r="AA302" s="222" t="s">
        <v>5316</v>
      </c>
      <c r="AB302" s="222" t="s">
        <v>5316</v>
      </c>
      <c r="AC302" s="222">
        <v>26.4</v>
      </c>
      <c r="AD302" s="222" t="s">
        <v>1009</v>
      </c>
      <c r="AE302" s="222" t="s">
        <v>6904</v>
      </c>
      <c r="AF302" s="222" t="s">
        <v>6904</v>
      </c>
      <c r="AG302" s="222">
        <v>5.24</v>
      </c>
      <c r="AH302" s="222">
        <v>5.24</v>
      </c>
      <c r="AI302" s="222">
        <v>0.72696000000000005</v>
      </c>
      <c r="AJ302" s="222">
        <v>0.871</v>
      </c>
      <c r="AK302" s="222">
        <v>0.44667000000000001</v>
      </c>
      <c r="AL302" s="222">
        <v>1</v>
      </c>
      <c r="AM302" s="222">
        <v>0.90891999999999995</v>
      </c>
      <c r="AN302" s="222">
        <v>0</v>
      </c>
      <c r="AO302" s="222">
        <v>1</v>
      </c>
      <c r="AP302" s="222">
        <v>0</v>
      </c>
      <c r="AQ302" s="222" t="s">
        <v>6882</v>
      </c>
      <c r="AR302" s="222" t="s">
        <v>6883</v>
      </c>
      <c r="AS302" s="222" t="s">
        <v>7986</v>
      </c>
      <c r="AT302" s="222">
        <v>28229506</v>
      </c>
      <c r="AU302" s="222">
        <v>28229506</v>
      </c>
      <c r="AV302" s="222" t="s">
        <v>1009</v>
      </c>
      <c r="AW302" s="222" t="s">
        <v>1035</v>
      </c>
      <c r="AX302" s="222" t="s">
        <v>178</v>
      </c>
      <c r="AY302" s="222" t="s">
        <v>5316</v>
      </c>
      <c r="AZ302" s="222" t="s">
        <v>5316</v>
      </c>
      <c r="BA302" s="222" t="s">
        <v>8024</v>
      </c>
      <c r="BB302" s="222" t="s">
        <v>8016</v>
      </c>
      <c r="BC302" s="222">
        <v>615408</v>
      </c>
      <c r="BD302" s="222" t="s">
        <v>7465</v>
      </c>
      <c r="BE302" s="222">
        <v>658</v>
      </c>
      <c r="BF302" s="222" t="s">
        <v>6886</v>
      </c>
      <c r="BG302" s="222">
        <v>24203976</v>
      </c>
      <c r="BH302" s="222" t="s">
        <v>8025</v>
      </c>
      <c r="BI302" s="222" t="s">
        <v>6888</v>
      </c>
      <c r="BJ302" s="222" t="s">
        <v>8026</v>
      </c>
      <c r="BK302" s="222" t="s">
        <v>1035</v>
      </c>
      <c r="BL302" s="222" t="s">
        <v>6890</v>
      </c>
      <c r="BM302" s="222" t="s">
        <v>6891</v>
      </c>
      <c r="BN302" s="222" t="s">
        <v>8027</v>
      </c>
      <c r="BO302" s="222">
        <v>615451</v>
      </c>
      <c r="BP302" s="222">
        <v>615408.00049999997</v>
      </c>
      <c r="BQ302" s="222" t="s">
        <v>8028</v>
      </c>
      <c r="BR302" s="222" t="s">
        <v>5316</v>
      </c>
      <c r="BS302" s="222" t="s">
        <v>5316</v>
      </c>
      <c r="BT302" s="222" t="s">
        <v>5316</v>
      </c>
      <c r="BU302" s="222" t="s">
        <v>5316</v>
      </c>
      <c r="BV302" s="222" t="s">
        <v>5316</v>
      </c>
      <c r="BW302" s="222" t="s">
        <v>5316</v>
      </c>
      <c r="BX302" s="222" t="s">
        <v>32</v>
      </c>
      <c r="BY302" s="222" t="s">
        <v>1035</v>
      </c>
      <c r="BZ302" s="224">
        <v>1.6493485073396001E-5</v>
      </c>
      <c r="CA302" s="222" t="s">
        <v>1011</v>
      </c>
      <c r="CB302" s="222">
        <v>0</v>
      </c>
      <c r="CC302" s="222">
        <v>0</v>
      </c>
      <c r="CD302" s="222">
        <v>0</v>
      </c>
      <c r="CE302" s="222">
        <v>1.2122681537156001E-4</v>
      </c>
      <c r="CF302" s="222">
        <v>0</v>
      </c>
      <c r="CG302" s="222">
        <v>0</v>
      </c>
      <c r="CH302" s="222">
        <v>0</v>
      </c>
      <c r="CI302" s="222">
        <v>2</v>
      </c>
      <c r="CJ302" s="222">
        <v>0</v>
      </c>
      <c r="CK302" s="222">
        <v>0</v>
      </c>
      <c r="CL302" s="222">
        <v>0</v>
      </c>
      <c r="CM302" s="222">
        <v>2</v>
      </c>
      <c r="CN302" s="222">
        <v>0</v>
      </c>
      <c r="CO302" s="222">
        <v>0</v>
      </c>
      <c r="CP302" s="222">
        <v>0</v>
      </c>
      <c r="CQ302" s="222" t="s">
        <v>5316</v>
      </c>
      <c r="CR302" s="222" t="s">
        <v>5316</v>
      </c>
      <c r="CS302" s="222" t="s">
        <v>5316</v>
      </c>
      <c r="CT302" s="222" t="s">
        <v>5316</v>
      </c>
      <c r="CU302" s="222" t="s">
        <v>5316</v>
      </c>
      <c r="CV302" s="222" t="s">
        <v>5316</v>
      </c>
      <c r="CW302" s="222" t="s">
        <v>5316</v>
      </c>
      <c r="CX302" s="222" t="s">
        <v>5316</v>
      </c>
      <c r="CY302" s="222" t="s">
        <v>5316</v>
      </c>
      <c r="CZ302" s="222" t="s">
        <v>32</v>
      </c>
      <c r="DA302" s="222" t="s">
        <v>5316</v>
      </c>
      <c r="DB302" s="222" t="s">
        <v>8026</v>
      </c>
      <c r="DC302" s="222" t="s">
        <v>5316</v>
      </c>
      <c r="DD302" s="222" t="s">
        <v>5316</v>
      </c>
      <c r="DE302" s="222" t="s">
        <v>5316</v>
      </c>
      <c r="DF302" s="222" t="s">
        <v>5316</v>
      </c>
      <c r="DG302" s="222" t="s">
        <v>5316</v>
      </c>
      <c r="DH302" s="222" t="s">
        <v>5316</v>
      </c>
      <c r="DI302" s="222" t="s">
        <v>5316</v>
      </c>
      <c r="DJ302" s="222" t="s">
        <v>5316</v>
      </c>
      <c r="DK302" s="222" t="s">
        <v>5316</v>
      </c>
      <c r="DL302" s="222" t="s">
        <v>5316</v>
      </c>
      <c r="DM302" s="222" t="s">
        <v>5316</v>
      </c>
      <c r="DN302" s="222" t="s">
        <v>5316</v>
      </c>
      <c r="DO302" s="222" t="s">
        <v>5316</v>
      </c>
      <c r="DP302" s="222" t="s">
        <v>5316</v>
      </c>
      <c r="DQ302" s="222" t="s">
        <v>5316</v>
      </c>
      <c r="DR302" s="222" t="s">
        <v>16490</v>
      </c>
      <c r="DS302" s="222">
        <v>1</v>
      </c>
      <c r="DT302" s="224">
        <v>2.8870000000000002E-4</v>
      </c>
      <c r="DU302" s="222">
        <v>3478</v>
      </c>
      <c r="DV302" s="222" t="s">
        <v>16491</v>
      </c>
    </row>
    <row r="303" spans="2:126" s="223" customFormat="1" ht="13" x14ac:dyDescent="0.15">
      <c r="B303" s="222" t="s">
        <v>7986</v>
      </c>
      <c r="C303" s="222">
        <v>43609948</v>
      </c>
      <c r="D303" s="222" t="s">
        <v>1010</v>
      </c>
      <c r="E303" s="222" t="s">
        <v>1022</v>
      </c>
      <c r="F303" s="222" t="s">
        <v>8043</v>
      </c>
      <c r="G303" s="222" t="s">
        <v>6867</v>
      </c>
      <c r="H303" s="222" t="s">
        <v>6894</v>
      </c>
      <c r="I303" s="222" t="s">
        <v>6869</v>
      </c>
      <c r="J303" s="222" t="s">
        <v>8078</v>
      </c>
      <c r="K303" s="222" t="s">
        <v>8079</v>
      </c>
      <c r="L303" s="222" t="s">
        <v>8046</v>
      </c>
      <c r="M303" s="222" t="s">
        <v>8047</v>
      </c>
      <c r="N303" s="222" t="s">
        <v>8048</v>
      </c>
      <c r="O303" s="222" t="s">
        <v>8049</v>
      </c>
      <c r="P303" s="222" t="s">
        <v>8050</v>
      </c>
      <c r="Q303" s="222" t="s">
        <v>1020</v>
      </c>
      <c r="R303" s="222">
        <v>11</v>
      </c>
      <c r="S303" s="222">
        <v>20</v>
      </c>
      <c r="T303" s="222" t="s">
        <v>6877</v>
      </c>
      <c r="U303" s="222" t="s">
        <v>6903</v>
      </c>
      <c r="V303" s="222" t="s">
        <v>6877</v>
      </c>
      <c r="W303" s="222" t="s">
        <v>6879</v>
      </c>
      <c r="X303" s="222" t="s">
        <v>6877</v>
      </c>
      <c r="Y303" s="222" t="s">
        <v>6877</v>
      </c>
      <c r="Z303" s="222" t="s">
        <v>6877</v>
      </c>
      <c r="AA303" s="222" t="s">
        <v>6877</v>
      </c>
      <c r="AB303" s="222" t="s">
        <v>6877</v>
      </c>
      <c r="AC303" s="222">
        <v>25.8</v>
      </c>
      <c r="AD303" s="222" t="s">
        <v>1010</v>
      </c>
      <c r="AE303" s="222" t="s">
        <v>7046</v>
      </c>
      <c r="AF303" s="222" t="s">
        <v>7046</v>
      </c>
      <c r="AG303" s="222">
        <v>4.5199999999999996</v>
      </c>
      <c r="AH303" s="222">
        <v>4.5199999999999996</v>
      </c>
      <c r="AI303" s="222">
        <v>0.54549999999999998</v>
      </c>
      <c r="AJ303" s="222">
        <v>0.99099999999999999</v>
      </c>
      <c r="AK303" s="222">
        <v>0.76620999999999995</v>
      </c>
      <c r="AL303" s="222">
        <v>0.84399999999999997</v>
      </c>
      <c r="AM303" s="222">
        <v>0.33900000000000002</v>
      </c>
      <c r="AN303" s="222">
        <v>0</v>
      </c>
      <c r="AO303" s="222">
        <v>0</v>
      </c>
      <c r="AP303" s="222">
        <v>0</v>
      </c>
      <c r="AQ303" s="222" t="s">
        <v>6882</v>
      </c>
      <c r="AR303" s="222" t="s">
        <v>8080</v>
      </c>
      <c r="AS303" s="222" t="s">
        <v>8081</v>
      </c>
      <c r="AT303" s="222" t="s">
        <v>8082</v>
      </c>
      <c r="AU303" s="222" t="s">
        <v>8083</v>
      </c>
      <c r="AV303" s="222" t="s">
        <v>8084</v>
      </c>
      <c r="AW303" s="222" t="s">
        <v>8085</v>
      </c>
      <c r="AX303" s="222" t="s">
        <v>8086</v>
      </c>
      <c r="AY303" s="222" t="s">
        <v>8087</v>
      </c>
      <c r="AZ303" s="222" t="s">
        <v>8087</v>
      </c>
      <c r="BA303" s="222" t="s">
        <v>8088</v>
      </c>
      <c r="BB303" s="222" t="s">
        <v>8089</v>
      </c>
      <c r="BC303" s="222" t="s">
        <v>8090</v>
      </c>
      <c r="BD303" s="222" t="s">
        <v>8091</v>
      </c>
      <c r="BE303" s="222" t="s">
        <v>8092</v>
      </c>
      <c r="BF303" s="222" t="s">
        <v>8093</v>
      </c>
      <c r="BG303" s="222" t="s">
        <v>8094</v>
      </c>
      <c r="BH303" s="222" t="s">
        <v>8095</v>
      </c>
      <c r="BI303" s="222" t="s">
        <v>8096</v>
      </c>
      <c r="BJ303" s="222" t="s">
        <v>8097</v>
      </c>
      <c r="BK303" s="222" t="s">
        <v>8098</v>
      </c>
      <c r="BL303" s="222" t="s">
        <v>8099</v>
      </c>
      <c r="BM303" s="222" t="s">
        <v>8100</v>
      </c>
      <c r="BN303" s="222" t="s">
        <v>8101</v>
      </c>
      <c r="BO303" s="222" t="s">
        <v>8102</v>
      </c>
      <c r="BP303" s="222" t="s">
        <v>8103</v>
      </c>
      <c r="BQ303" s="222" t="s">
        <v>8104</v>
      </c>
      <c r="BR303" s="222" t="s">
        <v>5316</v>
      </c>
      <c r="BS303" s="222" t="s">
        <v>5316</v>
      </c>
      <c r="BT303" s="222" t="s">
        <v>5316</v>
      </c>
      <c r="BU303" s="222" t="s">
        <v>5316</v>
      </c>
      <c r="BV303" s="222" t="s">
        <v>8105</v>
      </c>
      <c r="BW303" s="222" t="s">
        <v>8106</v>
      </c>
      <c r="BX303" s="222" t="s">
        <v>19</v>
      </c>
      <c r="BY303" s="222" t="s">
        <v>8107</v>
      </c>
      <c r="BZ303" s="222" t="s">
        <v>5316</v>
      </c>
      <c r="CA303" s="222" t="s">
        <v>5316</v>
      </c>
      <c r="CB303" s="222" t="s">
        <v>5316</v>
      </c>
      <c r="CC303" s="222" t="s">
        <v>5316</v>
      </c>
      <c r="CD303" s="222" t="s">
        <v>5316</v>
      </c>
      <c r="CE303" s="222" t="s">
        <v>5316</v>
      </c>
      <c r="CF303" s="222" t="s">
        <v>5316</v>
      </c>
      <c r="CG303" s="222" t="s">
        <v>5316</v>
      </c>
      <c r="CH303" s="222" t="s">
        <v>5316</v>
      </c>
      <c r="CI303" s="222" t="s">
        <v>5316</v>
      </c>
      <c r="CJ303" s="222" t="s">
        <v>5316</v>
      </c>
      <c r="CK303" s="222" t="s">
        <v>5316</v>
      </c>
      <c r="CL303" s="222" t="s">
        <v>5316</v>
      </c>
      <c r="CM303" s="222" t="s">
        <v>5316</v>
      </c>
      <c r="CN303" s="222" t="s">
        <v>5316</v>
      </c>
      <c r="CO303" s="222" t="s">
        <v>5316</v>
      </c>
      <c r="CP303" s="222" t="s">
        <v>5316</v>
      </c>
      <c r="CQ303" s="222" t="s">
        <v>5316</v>
      </c>
      <c r="CR303" s="222" t="s">
        <v>5316</v>
      </c>
      <c r="CS303" s="222" t="s">
        <v>5316</v>
      </c>
      <c r="CT303" s="222" t="s">
        <v>5316</v>
      </c>
      <c r="CU303" s="222" t="s">
        <v>5316</v>
      </c>
      <c r="CV303" s="222" t="s">
        <v>5316</v>
      </c>
      <c r="CW303" s="222" t="s">
        <v>5316</v>
      </c>
      <c r="CX303" s="222" t="s">
        <v>5316</v>
      </c>
      <c r="CY303" s="222" t="s">
        <v>5316</v>
      </c>
      <c r="CZ303" s="222" t="s">
        <v>19</v>
      </c>
      <c r="DA303" s="222" t="s">
        <v>8108</v>
      </c>
      <c r="DB303" s="222" t="s">
        <v>5316</v>
      </c>
      <c r="DC303" s="222" t="s">
        <v>5316</v>
      </c>
      <c r="DD303" s="222" t="s">
        <v>5316</v>
      </c>
      <c r="DE303" s="222" t="s">
        <v>5316</v>
      </c>
      <c r="DF303" s="222" t="s">
        <v>5316</v>
      </c>
      <c r="DG303" s="222" t="s">
        <v>5316</v>
      </c>
      <c r="DH303" s="222" t="s">
        <v>5316</v>
      </c>
      <c r="DI303" s="222" t="s">
        <v>5316</v>
      </c>
      <c r="DJ303" s="222" t="s">
        <v>5316</v>
      </c>
      <c r="DK303" s="222" t="s">
        <v>5316</v>
      </c>
      <c r="DL303" s="222" t="s">
        <v>5316</v>
      </c>
      <c r="DM303" s="222" t="s">
        <v>5316</v>
      </c>
      <c r="DN303" s="222" t="s">
        <v>5316</v>
      </c>
      <c r="DO303" s="222" t="s">
        <v>5316</v>
      </c>
      <c r="DP303" s="222" t="s">
        <v>5316</v>
      </c>
      <c r="DQ303" s="222" t="s">
        <v>5316</v>
      </c>
      <c r="DR303" s="222" t="s">
        <v>16490</v>
      </c>
      <c r="DS303" s="222">
        <v>1</v>
      </c>
      <c r="DT303" s="224">
        <v>2.8870000000000002E-4</v>
      </c>
      <c r="DU303" s="222">
        <v>3478</v>
      </c>
      <c r="DV303" s="222" t="s">
        <v>16492</v>
      </c>
    </row>
    <row r="304" spans="2:126" s="223" customFormat="1" ht="13" x14ac:dyDescent="0.15">
      <c r="B304" s="222" t="s">
        <v>7986</v>
      </c>
      <c r="C304" s="222">
        <v>69881254</v>
      </c>
      <c r="D304" s="222" t="s">
        <v>1035</v>
      </c>
      <c r="E304" s="222" t="s">
        <v>1022</v>
      </c>
      <c r="F304" s="222" t="s">
        <v>8109</v>
      </c>
      <c r="G304" s="222" t="s">
        <v>6867</v>
      </c>
      <c r="H304" s="222" t="s">
        <v>6894</v>
      </c>
      <c r="I304" s="222" t="s">
        <v>6869</v>
      </c>
      <c r="J304" s="222" t="s">
        <v>8110</v>
      </c>
      <c r="K304" s="222" t="s">
        <v>8111</v>
      </c>
      <c r="L304" s="222" t="s">
        <v>8112</v>
      </c>
      <c r="M304" s="222" t="s">
        <v>8113</v>
      </c>
      <c r="N304" s="222" t="s">
        <v>8114</v>
      </c>
      <c r="O304" s="222" t="s">
        <v>8115</v>
      </c>
      <c r="P304" s="222" t="s">
        <v>8116</v>
      </c>
      <c r="Q304" s="222" t="s">
        <v>1020</v>
      </c>
      <c r="R304" s="222">
        <v>2</v>
      </c>
      <c r="S304" s="222">
        <v>20</v>
      </c>
      <c r="T304" s="222" t="s">
        <v>6877</v>
      </c>
      <c r="U304" s="222" t="s">
        <v>6878</v>
      </c>
      <c r="V304" s="222" t="s">
        <v>6877</v>
      </c>
      <c r="W304" s="222" t="s">
        <v>6879</v>
      </c>
      <c r="X304" s="222" t="s">
        <v>1623</v>
      </c>
      <c r="Y304" s="222" t="s">
        <v>6877</v>
      </c>
      <c r="Z304" s="222" t="s">
        <v>1010</v>
      </c>
      <c r="AA304" s="222" t="s">
        <v>6877</v>
      </c>
      <c r="AB304" s="222" t="s">
        <v>6877</v>
      </c>
      <c r="AC304" s="222">
        <v>27.2</v>
      </c>
      <c r="AD304" s="222" t="s">
        <v>1035</v>
      </c>
      <c r="AE304" s="222" t="s">
        <v>6917</v>
      </c>
      <c r="AF304" s="222" t="s">
        <v>6917</v>
      </c>
      <c r="AG304" s="222">
        <v>6.03</v>
      </c>
      <c r="AH304" s="222">
        <v>6.03</v>
      </c>
      <c r="AI304" s="222">
        <v>0.97782999999999998</v>
      </c>
      <c r="AJ304" s="222">
        <v>1.0620000000000001</v>
      </c>
      <c r="AK304" s="222">
        <v>0.92612000000000005</v>
      </c>
      <c r="AL304" s="222">
        <v>0.998</v>
      </c>
      <c r="AM304" s="222">
        <v>0.72479000000000005</v>
      </c>
      <c r="AN304" s="222">
        <v>1</v>
      </c>
      <c r="AO304" s="222">
        <v>0</v>
      </c>
      <c r="AP304" s="222">
        <v>0</v>
      </c>
      <c r="AQ304" s="222" t="s">
        <v>6882</v>
      </c>
      <c r="AR304" s="222" t="s">
        <v>6883</v>
      </c>
      <c r="AS304" s="222" t="s">
        <v>7986</v>
      </c>
      <c r="AT304" s="222">
        <v>69881254</v>
      </c>
      <c r="AU304" s="222">
        <v>69881254</v>
      </c>
      <c r="AV304" s="222" t="s">
        <v>1035</v>
      </c>
      <c r="AW304" s="222" t="s">
        <v>1022</v>
      </c>
      <c r="AX304" s="222" t="s">
        <v>178</v>
      </c>
      <c r="AY304" s="222" t="s">
        <v>5316</v>
      </c>
      <c r="AZ304" s="222" t="s">
        <v>5316</v>
      </c>
      <c r="BA304" s="222" t="s">
        <v>8117</v>
      </c>
      <c r="BB304" s="222" t="s">
        <v>8109</v>
      </c>
      <c r="BC304" s="222">
        <v>608517</v>
      </c>
      <c r="BD304" s="222" t="s">
        <v>8118</v>
      </c>
      <c r="BE304" s="222">
        <v>20</v>
      </c>
      <c r="BF304" s="222" t="s">
        <v>6886</v>
      </c>
      <c r="BG304" s="222">
        <v>22286171</v>
      </c>
      <c r="BH304" s="222" t="s">
        <v>8119</v>
      </c>
      <c r="BI304" s="222" t="s">
        <v>6888</v>
      </c>
      <c r="BJ304" s="222" t="s">
        <v>8120</v>
      </c>
      <c r="BK304" s="222" t="s">
        <v>1022</v>
      </c>
      <c r="BL304" s="222" t="s">
        <v>8121</v>
      </c>
      <c r="BM304" s="222" t="s">
        <v>8122</v>
      </c>
      <c r="BN304" s="222" t="s">
        <v>8123</v>
      </c>
      <c r="BO304" s="222" t="s">
        <v>5316</v>
      </c>
      <c r="BP304" s="222">
        <v>608517.00040000002</v>
      </c>
      <c r="BQ304" s="222" t="s">
        <v>8124</v>
      </c>
      <c r="BR304" s="222" t="s">
        <v>5316</v>
      </c>
      <c r="BS304" s="222" t="s">
        <v>5316</v>
      </c>
      <c r="BT304" s="222" t="s">
        <v>5316</v>
      </c>
      <c r="BU304" s="222" t="s">
        <v>5316</v>
      </c>
      <c r="BV304" s="222" t="s">
        <v>8125</v>
      </c>
      <c r="BW304" s="222" t="s">
        <v>8126</v>
      </c>
      <c r="BX304" s="222" t="s">
        <v>32</v>
      </c>
      <c r="BY304" s="222" t="s">
        <v>1022</v>
      </c>
      <c r="BZ304" s="222">
        <v>9.1632545238409704E-4</v>
      </c>
      <c r="CA304" s="222" t="s">
        <v>1011</v>
      </c>
      <c r="CB304" s="222">
        <v>3.8610038610038599E-4</v>
      </c>
      <c r="CC304" s="222">
        <v>9.5073465859982697E-4</v>
      </c>
      <c r="CD304" s="222">
        <v>0</v>
      </c>
      <c r="CE304" s="224">
        <v>6.0849458439819899E-5</v>
      </c>
      <c r="CF304" s="222">
        <v>0</v>
      </c>
      <c r="CG304" s="222">
        <v>1.4112418928657201E-3</v>
      </c>
      <c r="CH304" s="222">
        <v>1.1013215859030799E-3</v>
      </c>
      <c r="CI304" s="222">
        <v>111</v>
      </c>
      <c r="CJ304" s="222">
        <v>4</v>
      </c>
      <c r="CK304" s="222">
        <v>11</v>
      </c>
      <c r="CL304" s="222">
        <v>0</v>
      </c>
      <c r="CM304" s="222">
        <v>1</v>
      </c>
      <c r="CN304" s="222">
        <v>0</v>
      </c>
      <c r="CO304" s="222">
        <v>94</v>
      </c>
      <c r="CP304" s="222">
        <v>1</v>
      </c>
      <c r="CQ304" s="222" t="s">
        <v>32</v>
      </c>
      <c r="CR304" s="222" t="s">
        <v>1022</v>
      </c>
      <c r="CS304" s="222" t="s">
        <v>8120</v>
      </c>
      <c r="CT304" s="222">
        <v>9.9840299999999992E-4</v>
      </c>
      <c r="CU304" s="222">
        <v>0</v>
      </c>
      <c r="CV304" s="222">
        <v>4.3E-3</v>
      </c>
      <c r="CW304" s="222">
        <v>0</v>
      </c>
      <c r="CX304" s="222">
        <v>2E-3</v>
      </c>
      <c r="CY304" s="222">
        <v>0</v>
      </c>
      <c r="CZ304" s="222" t="s">
        <v>32</v>
      </c>
      <c r="DA304" s="222">
        <v>9.9839999999999998E-4</v>
      </c>
      <c r="DB304" s="222" t="s">
        <v>8120</v>
      </c>
      <c r="DC304" s="222" t="s">
        <v>32</v>
      </c>
      <c r="DD304" s="222">
        <v>9.2299999999999999E-4</v>
      </c>
      <c r="DE304" s="222" t="s">
        <v>8120</v>
      </c>
      <c r="DF304" s="222" t="s">
        <v>32</v>
      </c>
      <c r="DG304" s="222" t="s">
        <v>1022</v>
      </c>
      <c r="DH304" s="222">
        <v>10</v>
      </c>
      <c r="DI304" s="222">
        <v>2.6968716289104602E-3</v>
      </c>
      <c r="DJ304" s="222" t="s">
        <v>32</v>
      </c>
      <c r="DK304" s="222" t="s">
        <v>1022</v>
      </c>
      <c r="DL304" s="222">
        <v>10</v>
      </c>
      <c r="DM304" s="222">
        <v>2.6968716289104602E-3</v>
      </c>
      <c r="DN304" s="222" t="s">
        <v>5316</v>
      </c>
      <c r="DO304" s="222" t="s">
        <v>5316</v>
      </c>
      <c r="DP304" s="222" t="s">
        <v>5316</v>
      </c>
      <c r="DQ304" s="222" t="s">
        <v>5316</v>
      </c>
      <c r="DR304" s="222" t="s">
        <v>16490</v>
      </c>
      <c r="DS304" s="222">
        <v>1</v>
      </c>
      <c r="DT304" s="224">
        <v>2.8870000000000002E-4</v>
      </c>
      <c r="DU304" s="222">
        <v>3478</v>
      </c>
      <c r="DV304" s="222" t="s">
        <v>16493</v>
      </c>
    </row>
    <row r="305" spans="2:126" s="223" customFormat="1" ht="13" x14ac:dyDescent="0.15">
      <c r="B305" s="222" t="s">
        <v>7986</v>
      </c>
      <c r="C305" s="222">
        <v>72358385</v>
      </c>
      <c r="D305" s="222" t="s">
        <v>1977</v>
      </c>
      <c r="E305" s="222" t="s">
        <v>1009</v>
      </c>
      <c r="F305" s="222" t="s">
        <v>8137</v>
      </c>
      <c r="G305" s="222" t="s">
        <v>6867</v>
      </c>
      <c r="H305" s="222" t="s">
        <v>6868</v>
      </c>
      <c r="I305" s="222" t="s">
        <v>7158</v>
      </c>
      <c r="J305" s="222" t="s">
        <v>8138</v>
      </c>
      <c r="K305" s="222" t="s">
        <v>8139</v>
      </c>
      <c r="L305" s="222" t="s">
        <v>8140</v>
      </c>
      <c r="M305" s="222" t="s">
        <v>8141</v>
      </c>
      <c r="N305" s="222" t="s">
        <v>8142</v>
      </c>
      <c r="O305" s="222" t="s">
        <v>8143</v>
      </c>
      <c r="P305" s="222" t="s">
        <v>8144</v>
      </c>
      <c r="Q305" s="222" t="s">
        <v>1020</v>
      </c>
      <c r="R305" s="222">
        <v>3</v>
      </c>
      <c r="S305" s="222">
        <v>3</v>
      </c>
      <c r="T305" s="222" t="s">
        <v>5316</v>
      </c>
      <c r="U305" s="222" t="s">
        <v>5316</v>
      </c>
      <c r="V305" s="222" t="s">
        <v>5316</v>
      </c>
      <c r="W305" s="222" t="s">
        <v>6990</v>
      </c>
      <c r="X305" s="222" t="s">
        <v>5316</v>
      </c>
      <c r="Y305" s="222" t="s">
        <v>5316</v>
      </c>
      <c r="Z305" s="222" t="s">
        <v>5316</v>
      </c>
      <c r="AA305" s="222" t="s">
        <v>5316</v>
      </c>
      <c r="AB305" s="222" t="s">
        <v>5316</v>
      </c>
      <c r="AC305" s="222" t="s">
        <v>5316</v>
      </c>
      <c r="AD305" s="222" t="s">
        <v>5316</v>
      </c>
      <c r="AE305" s="222" t="s">
        <v>5316</v>
      </c>
      <c r="AF305" s="222" t="s">
        <v>5316</v>
      </c>
      <c r="AG305" s="222" t="s">
        <v>5316</v>
      </c>
      <c r="AH305" s="222" t="s">
        <v>5316</v>
      </c>
      <c r="AI305" s="222" t="s">
        <v>5316</v>
      </c>
      <c r="AJ305" s="222" t="s">
        <v>5316</v>
      </c>
      <c r="AK305" s="222" t="s">
        <v>5316</v>
      </c>
      <c r="AL305" s="222" t="s">
        <v>5316</v>
      </c>
      <c r="AM305" s="222" t="s">
        <v>5316</v>
      </c>
      <c r="AN305" s="222" t="s">
        <v>5316</v>
      </c>
      <c r="AO305" s="222" t="s">
        <v>5316</v>
      </c>
      <c r="AP305" s="222" t="s">
        <v>5316</v>
      </c>
      <c r="AQ305" s="222" t="s">
        <v>6882</v>
      </c>
      <c r="AR305" s="222" t="s">
        <v>6883</v>
      </c>
      <c r="AS305" s="222" t="s">
        <v>7986</v>
      </c>
      <c r="AT305" s="222">
        <v>72358385</v>
      </c>
      <c r="AU305" s="222">
        <v>72358387</v>
      </c>
      <c r="AV305" s="222" t="s">
        <v>1977</v>
      </c>
      <c r="AW305" s="222" t="s">
        <v>1009</v>
      </c>
      <c r="AX305" s="222" t="s">
        <v>178</v>
      </c>
      <c r="AY305" s="222" t="s">
        <v>5316</v>
      </c>
      <c r="AZ305" s="222" t="s">
        <v>5316</v>
      </c>
      <c r="BA305" s="222" t="s">
        <v>8145</v>
      </c>
      <c r="BB305" s="222" t="s">
        <v>8137</v>
      </c>
      <c r="BC305" s="222">
        <v>170280</v>
      </c>
      <c r="BD305" s="222" t="s">
        <v>5316</v>
      </c>
      <c r="BE305" s="222">
        <v>363</v>
      </c>
      <c r="BF305" s="222" t="s">
        <v>6886</v>
      </c>
      <c r="BG305" s="222">
        <v>11841437</v>
      </c>
      <c r="BH305" s="222" t="s">
        <v>8146</v>
      </c>
      <c r="BI305" s="222" t="s">
        <v>7170</v>
      </c>
      <c r="BJ305" s="222" t="s">
        <v>8147</v>
      </c>
      <c r="BK305" s="222" t="s">
        <v>1009</v>
      </c>
      <c r="BL305" s="222" t="s">
        <v>6890</v>
      </c>
      <c r="BM305" s="222" t="s">
        <v>6891</v>
      </c>
      <c r="BN305" s="222" t="s">
        <v>8148</v>
      </c>
      <c r="BO305" s="222">
        <v>603553</v>
      </c>
      <c r="BP305" s="222">
        <v>170280.00140000001</v>
      </c>
      <c r="BQ305" s="222" t="s">
        <v>8149</v>
      </c>
      <c r="BR305" s="222" t="s">
        <v>5316</v>
      </c>
      <c r="BS305" s="222" t="s">
        <v>5316</v>
      </c>
      <c r="BT305" s="222" t="s">
        <v>5316</v>
      </c>
      <c r="BU305" s="222" t="s">
        <v>5316</v>
      </c>
      <c r="BV305" s="222" t="s">
        <v>5316</v>
      </c>
      <c r="BW305" s="222" t="s">
        <v>5316</v>
      </c>
      <c r="BX305" s="222" t="s">
        <v>32</v>
      </c>
      <c r="BY305" s="222" t="s">
        <v>1009</v>
      </c>
      <c r="BZ305" s="224">
        <v>8.7012512399282997E-6</v>
      </c>
      <c r="CA305" s="222" t="s">
        <v>8150</v>
      </c>
      <c r="CB305" s="222">
        <v>0</v>
      </c>
      <c r="CC305" s="222">
        <v>0</v>
      </c>
      <c r="CD305" s="222">
        <v>1.1848341232227499E-4</v>
      </c>
      <c r="CE305" s="222">
        <v>0</v>
      </c>
      <c r="CF305" s="222">
        <v>0</v>
      </c>
      <c r="CG305" s="222">
        <v>0</v>
      </c>
      <c r="CH305" s="222">
        <v>0</v>
      </c>
      <c r="CI305" s="222">
        <v>1</v>
      </c>
      <c r="CJ305" s="222">
        <v>0</v>
      </c>
      <c r="CK305" s="222">
        <v>0</v>
      </c>
      <c r="CL305" s="222">
        <v>1</v>
      </c>
      <c r="CM305" s="222">
        <v>0</v>
      </c>
      <c r="CN305" s="222">
        <v>0</v>
      </c>
      <c r="CO305" s="222">
        <v>0</v>
      </c>
      <c r="CP305" s="222">
        <v>0</v>
      </c>
      <c r="CQ305" s="222" t="s">
        <v>5316</v>
      </c>
      <c r="CR305" s="222" t="s">
        <v>5316</v>
      </c>
      <c r="CS305" s="222" t="s">
        <v>5316</v>
      </c>
      <c r="CT305" s="222" t="s">
        <v>5316</v>
      </c>
      <c r="CU305" s="222" t="s">
        <v>5316</v>
      </c>
      <c r="CV305" s="222" t="s">
        <v>5316</v>
      </c>
      <c r="CW305" s="222" t="s">
        <v>5316</v>
      </c>
      <c r="CX305" s="222" t="s">
        <v>5316</v>
      </c>
      <c r="CY305" s="222" t="s">
        <v>5316</v>
      </c>
      <c r="CZ305" s="222" t="s">
        <v>32</v>
      </c>
      <c r="DA305" s="222" t="s">
        <v>5316</v>
      </c>
      <c r="DB305" s="222" t="s">
        <v>8147</v>
      </c>
      <c r="DC305" s="222" t="s">
        <v>5316</v>
      </c>
      <c r="DD305" s="222" t="s">
        <v>5316</v>
      </c>
      <c r="DE305" s="222" t="s">
        <v>5316</v>
      </c>
      <c r="DF305" s="222" t="s">
        <v>5316</v>
      </c>
      <c r="DG305" s="222" t="s">
        <v>5316</v>
      </c>
      <c r="DH305" s="222" t="s">
        <v>5316</v>
      </c>
      <c r="DI305" s="222" t="s">
        <v>5316</v>
      </c>
      <c r="DJ305" s="222" t="s">
        <v>5316</v>
      </c>
      <c r="DK305" s="222" t="s">
        <v>5316</v>
      </c>
      <c r="DL305" s="222" t="s">
        <v>5316</v>
      </c>
      <c r="DM305" s="222" t="s">
        <v>5316</v>
      </c>
      <c r="DN305" s="222" t="s">
        <v>5316</v>
      </c>
      <c r="DO305" s="222" t="s">
        <v>5316</v>
      </c>
      <c r="DP305" s="222" t="s">
        <v>5316</v>
      </c>
      <c r="DQ305" s="222" t="s">
        <v>5316</v>
      </c>
      <c r="DR305" s="222" t="s">
        <v>16495</v>
      </c>
      <c r="DS305" s="222">
        <v>1</v>
      </c>
      <c r="DT305" s="224">
        <v>2.8870000000000002E-4</v>
      </c>
      <c r="DU305" s="222">
        <v>3478</v>
      </c>
      <c r="DV305" s="222" t="s">
        <v>16491</v>
      </c>
    </row>
    <row r="306" spans="2:126" s="223" customFormat="1" ht="13" x14ac:dyDescent="0.15">
      <c r="B306" s="222" t="s">
        <v>7986</v>
      </c>
      <c r="C306" s="222">
        <v>72643759</v>
      </c>
      <c r="D306" s="222" t="s">
        <v>1009</v>
      </c>
      <c r="E306" s="222" t="s">
        <v>1010</v>
      </c>
      <c r="F306" s="222" t="s">
        <v>8151</v>
      </c>
      <c r="G306" s="222" t="s">
        <v>6867</v>
      </c>
      <c r="H306" s="222" t="s">
        <v>6868</v>
      </c>
      <c r="I306" s="222" t="s">
        <v>6869</v>
      </c>
      <c r="J306" s="222" t="s">
        <v>8152</v>
      </c>
      <c r="K306" s="222" t="s">
        <v>8153</v>
      </c>
      <c r="L306" s="222" t="s">
        <v>8154</v>
      </c>
      <c r="M306" s="222" t="s">
        <v>8155</v>
      </c>
      <c r="N306" s="222" t="s">
        <v>8156</v>
      </c>
      <c r="O306" s="222" t="s">
        <v>8157</v>
      </c>
      <c r="P306" s="222" t="s">
        <v>8158</v>
      </c>
      <c r="Q306" s="222" t="s">
        <v>1020</v>
      </c>
      <c r="R306" s="222">
        <v>4</v>
      </c>
      <c r="S306" s="222">
        <v>4</v>
      </c>
      <c r="T306" s="222" t="s">
        <v>6877</v>
      </c>
      <c r="U306" s="222" t="s">
        <v>6916</v>
      </c>
      <c r="V306" s="222" t="s">
        <v>1623</v>
      </c>
      <c r="W306" s="222" t="s">
        <v>6879</v>
      </c>
      <c r="X306" s="222" t="s">
        <v>6877</v>
      </c>
      <c r="Y306" s="222" t="s">
        <v>6877</v>
      </c>
      <c r="Z306" s="222" t="s">
        <v>6877</v>
      </c>
      <c r="AA306" s="222" t="s">
        <v>6877</v>
      </c>
      <c r="AB306" s="222" t="s">
        <v>6877</v>
      </c>
      <c r="AC306" s="222">
        <v>19.899999999999999</v>
      </c>
      <c r="AD306" s="222" t="s">
        <v>1009</v>
      </c>
      <c r="AE306" s="222" t="s">
        <v>6904</v>
      </c>
      <c r="AF306" s="222" t="s">
        <v>6904</v>
      </c>
      <c r="AG306" s="222">
        <v>5.69</v>
      </c>
      <c r="AH306" s="222">
        <v>5.69</v>
      </c>
      <c r="AI306" s="222">
        <v>0.88270999999999999</v>
      </c>
      <c r="AJ306" s="222">
        <v>0.871</v>
      </c>
      <c r="AK306" s="222">
        <v>0.44667000000000001</v>
      </c>
      <c r="AL306" s="222">
        <v>0.99199999999999999</v>
      </c>
      <c r="AM306" s="222">
        <v>0.56171000000000004</v>
      </c>
      <c r="AN306" s="222">
        <v>0</v>
      </c>
      <c r="AO306" s="222">
        <v>1</v>
      </c>
      <c r="AP306" s="222">
        <v>0</v>
      </c>
      <c r="AQ306" s="222" t="s">
        <v>6882</v>
      </c>
      <c r="AR306" s="222" t="s">
        <v>6883</v>
      </c>
      <c r="AS306" s="222" t="s">
        <v>7986</v>
      </c>
      <c r="AT306" s="222">
        <v>72643759</v>
      </c>
      <c r="AU306" s="222">
        <v>72643759</v>
      </c>
      <c r="AV306" s="222" t="s">
        <v>1009</v>
      </c>
      <c r="AW306" s="222" t="s">
        <v>1010</v>
      </c>
      <c r="AX306" s="222" t="s">
        <v>178</v>
      </c>
      <c r="AY306" s="222" t="s">
        <v>5316</v>
      </c>
      <c r="AZ306" s="222" t="s">
        <v>5316</v>
      </c>
      <c r="BA306" s="222" t="s">
        <v>8159</v>
      </c>
      <c r="BB306" s="222" t="s">
        <v>8151</v>
      </c>
      <c r="BC306" s="222">
        <v>126090</v>
      </c>
      <c r="BD306" s="222" t="s">
        <v>7103</v>
      </c>
      <c r="BE306" s="222">
        <v>88</v>
      </c>
      <c r="BF306" s="222" t="s">
        <v>6886</v>
      </c>
      <c r="BG306" s="222">
        <v>9760199</v>
      </c>
      <c r="BH306" s="222" t="s">
        <v>8160</v>
      </c>
      <c r="BI306" s="222" t="s">
        <v>6888</v>
      </c>
      <c r="BJ306" s="222" t="s">
        <v>8161</v>
      </c>
      <c r="BK306" s="222" t="s">
        <v>1010</v>
      </c>
      <c r="BL306" s="222" t="s">
        <v>6890</v>
      </c>
      <c r="BM306" s="222" t="s">
        <v>6891</v>
      </c>
      <c r="BN306" s="222" t="s">
        <v>8162</v>
      </c>
      <c r="BO306" s="222">
        <v>264070</v>
      </c>
      <c r="BP306" s="222">
        <v>126090.0006</v>
      </c>
      <c r="BQ306" s="222" t="s">
        <v>8163</v>
      </c>
      <c r="BR306" s="222" t="s">
        <v>5316</v>
      </c>
      <c r="BS306" s="222" t="s">
        <v>5316</v>
      </c>
      <c r="BT306" s="222" t="s">
        <v>5316</v>
      </c>
      <c r="BU306" s="222" t="s">
        <v>5316</v>
      </c>
      <c r="BV306" s="222" t="s">
        <v>8164</v>
      </c>
      <c r="BW306" s="222" t="s">
        <v>8165</v>
      </c>
      <c r="BX306" s="222" t="s">
        <v>32</v>
      </c>
      <c r="BY306" s="222" t="s">
        <v>1010</v>
      </c>
      <c r="BZ306" s="222">
        <v>2.3679447930585401E-4</v>
      </c>
      <c r="CA306" s="222" t="s">
        <v>1011</v>
      </c>
      <c r="CB306" s="222">
        <v>2.2713806043847501E-3</v>
      </c>
      <c r="CC306" s="224">
        <v>8.8746893858714904E-5</v>
      </c>
      <c r="CD306" s="222">
        <v>0</v>
      </c>
      <c r="CE306" s="222">
        <v>0</v>
      </c>
      <c r="CF306" s="222">
        <v>0</v>
      </c>
      <c r="CG306" s="224">
        <v>4.5695485286053701E-5</v>
      </c>
      <c r="CH306" s="222">
        <v>1.1655011655011701E-3</v>
      </c>
      <c r="CI306" s="222">
        <v>28</v>
      </c>
      <c r="CJ306" s="222">
        <v>23</v>
      </c>
      <c r="CK306" s="222">
        <v>1</v>
      </c>
      <c r="CL306" s="222">
        <v>0</v>
      </c>
      <c r="CM306" s="222">
        <v>0</v>
      </c>
      <c r="CN306" s="222">
        <v>0</v>
      </c>
      <c r="CO306" s="222">
        <v>3</v>
      </c>
      <c r="CP306" s="222">
        <v>1</v>
      </c>
      <c r="CQ306" s="222" t="s">
        <v>32</v>
      </c>
      <c r="CR306" s="222" t="s">
        <v>1010</v>
      </c>
      <c r="CS306" s="222" t="s">
        <v>8161</v>
      </c>
      <c r="CT306" s="222">
        <v>9.9840299999999992E-4</v>
      </c>
      <c r="CU306" s="222">
        <v>0</v>
      </c>
      <c r="CV306" s="222">
        <v>0</v>
      </c>
      <c r="CW306" s="222">
        <v>3.8E-3</v>
      </c>
      <c r="CX306" s="222">
        <v>0</v>
      </c>
      <c r="CY306" s="222">
        <v>0</v>
      </c>
      <c r="CZ306" s="222" t="s">
        <v>32</v>
      </c>
      <c r="DA306" s="222">
        <v>9.9839999999999998E-4</v>
      </c>
      <c r="DB306" s="222" t="s">
        <v>8161</v>
      </c>
      <c r="DC306" s="222" t="s">
        <v>32</v>
      </c>
      <c r="DD306" s="222">
        <v>6.1499999999999999E-4</v>
      </c>
      <c r="DE306" s="222" t="s">
        <v>8161</v>
      </c>
      <c r="DF306" s="222" t="s">
        <v>5316</v>
      </c>
      <c r="DG306" s="222" t="s">
        <v>5316</v>
      </c>
      <c r="DH306" s="222" t="s">
        <v>5316</v>
      </c>
      <c r="DI306" s="222" t="s">
        <v>5316</v>
      </c>
      <c r="DJ306" s="222" t="s">
        <v>5316</v>
      </c>
      <c r="DK306" s="222" t="s">
        <v>5316</v>
      </c>
      <c r="DL306" s="222" t="s">
        <v>5316</v>
      </c>
      <c r="DM306" s="222" t="s">
        <v>5316</v>
      </c>
      <c r="DN306" s="222" t="s">
        <v>5316</v>
      </c>
      <c r="DO306" s="222" t="s">
        <v>5316</v>
      </c>
      <c r="DP306" s="222" t="s">
        <v>5316</v>
      </c>
      <c r="DQ306" s="222" t="s">
        <v>5316</v>
      </c>
      <c r="DR306" s="222" t="s">
        <v>16490</v>
      </c>
      <c r="DS306" s="222">
        <v>1</v>
      </c>
      <c r="DT306" s="224">
        <v>2.8870000000000002E-4</v>
      </c>
      <c r="DU306" s="222">
        <v>3478</v>
      </c>
      <c r="DV306" s="222" t="s">
        <v>16491</v>
      </c>
    </row>
    <row r="307" spans="2:126" s="223" customFormat="1" ht="13" x14ac:dyDescent="0.15">
      <c r="B307" s="222" t="s">
        <v>7986</v>
      </c>
      <c r="C307" s="222">
        <v>73122267</v>
      </c>
      <c r="D307" s="222" t="s">
        <v>1022</v>
      </c>
      <c r="E307" s="222" t="s">
        <v>1010</v>
      </c>
      <c r="F307" s="222" t="s">
        <v>8166</v>
      </c>
      <c r="G307" s="222" t="s">
        <v>6867</v>
      </c>
      <c r="H307" s="222" t="s">
        <v>6894</v>
      </c>
      <c r="I307" s="222" t="s">
        <v>6982</v>
      </c>
      <c r="J307" s="222" t="s">
        <v>8167</v>
      </c>
      <c r="K307" s="222" t="s">
        <v>8168</v>
      </c>
      <c r="L307" s="222" t="s">
        <v>8169</v>
      </c>
      <c r="M307" s="222" t="s">
        <v>8170</v>
      </c>
      <c r="N307" s="222" t="s">
        <v>8171</v>
      </c>
      <c r="O307" s="222" t="s">
        <v>8172</v>
      </c>
      <c r="P307" s="222" t="s">
        <v>8173</v>
      </c>
      <c r="Q307" s="222" t="s">
        <v>1020</v>
      </c>
      <c r="R307" s="222">
        <v>6</v>
      </c>
      <c r="S307" s="222">
        <v>6</v>
      </c>
      <c r="T307" s="222" t="s">
        <v>5316</v>
      </c>
      <c r="U307" s="222" t="s">
        <v>5316</v>
      </c>
      <c r="V307" s="222" t="s">
        <v>5316</v>
      </c>
      <c r="W307" s="222" t="s">
        <v>6990</v>
      </c>
      <c r="X307" s="222" t="s">
        <v>5316</v>
      </c>
      <c r="Y307" s="222" t="s">
        <v>5316</v>
      </c>
      <c r="Z307" s="222" t="s">
        <v>5316</v>
      </c>
      <c r="AA307" s="222" t="s">
        <v>5316</v>
      </c>
      <c r="AB307" s="222" t="s">
        <v>5316</v>
      </c>
      <c r="AC307" s="222">
        <v>45</v>
      </c>
      <c r="AD307" s="222" t="s">
        <v>1022</v>
      </c>
      <c r="AE307" s="222" t="s">
        <v>6881</v>
      </c>
      <c r="AF307" s="222" t="s">
        <v>6881</v>
      </c>
      <c r="AG307" s="222">
        <v>5.56</v>
      </c>
      <c r="AH307" s="222">
        <v>5.56</v>
      </c>
      <c r="AI307" s="222">
        <v>0.83574000000000004</v>
      </c>
      <c r="AJ307" s="222">
        <v>0.91700000000000004</v>
      </c>
      <c r="AK307" s="222">
        <v>0.60462000000000005</v>
      </c>
      <c r="AL307" s="222">
        <v>0.99199999999999999</v>
      </c>
      <c r="AM307" s="222">
        <v>0.56171000000000004</v>
      </c>
      <c r="AN307" s="222">
        <v>0</v>
      </c>
      <c r="AO307" s="222">
        <v>0</v>
      </c>
      <c r="AP307" s="222">
        <v>1</v>
      </c>
      <c r="AQ307" s="222" t="s">
        <v>6882</v>
      </c>
      <c r="AR307" s="222" t="s">
        <v>6883</v>
      </c>
      <c r="AS307" s="222" t="s">
        <v>7986</v>
      </c>
      <c r="AT307" s="222">
        <v>73122267</v>
      </c>
      <c r="AU307" s="222">
        <v>73122267</v>
      </c>
      <c r="AV307" s="222" t="s">
        <v>1022</v>
      </c>
      <c r="AW307" s="222" t="s">
        <v>1010</v>
      </c>
      <c r="AX307" s="222" t="s">
        <v>178</v>
      </c>
      <c r="AY307" s="222" t="s">
        <v>5316</v>
      </c>
      <c r="AZ307" s="222" t="s">
        <v>5316</v>
      </c>
      <c r="BA307" s="222" t="s">
        <v>8174</v>
      </c>
      <c r="BB307" s="222" t="s">
        <v>8166</v>
      </c>
      <c r="BC307" s="222">
        <v>612373</v>
      </c>
      <c r="BD307" s="222" t="s">
        <v>7465</v>
      </c>
      <c r="BE307" s="222">
        <v>444</v>
      </c>
      <c r="BF307" s="222" t="s">
        <v>6886</v>
      </c>
      <c r="BG307" s="222">
        <v>19336477</v>
      </c>
      <c r="BH307" s="222" t="s">
        <v>8175</v>
      </c>
      <c r="BI307" s="222" t="s">
        <v>6888</v>
      </c>
      <c r="BJ307" s="222" t="s">
        <v>8176</v>
      </c>
      <c r="BK307" s="222" t="s">
        <v>1010</v>
      </c>
      <c r="BL307" s="222" t="s">
        <v>6890</v>
      </c>
      <c r="BM307" s="222" t="s">
        <v>6891</v>
      </c>
      <c r="BN307" s="222" t="s">
        <v>8177</v>
      </c>
      <c r="BO307" s="222">
        <v>602782</v>
      </c>
      <c r="BP307" s="222">
        <v>612373.00040000002</v>
      </c>
      <c r="BQ307" s="222" t="s">
        <v>8178</v>
      </c>
      <c r="BR307" s="222" t="s">
        <v>5316</v>
      </c>
      <c r="BS307" s="222" t="s">
        <v>5316</v>
      </c>
      <c r="BT307" s="222" t="s">
        <v>5316</v>
      </c>
      <c r="BU307" s="222" t="s">
        <v>5316</v>
      </c>
      <c r="BV307" s="222" t="s">
        <v>5316</v>
      </c>
      <c r="BW307" s="222" t="s">
        <v>5316</v>
      </c>
      <c r="BX307" s="222" t="s">
        <v>32</v>
      </c>
      <c r="BY307" s="222" t="s">
        <v>1010</v>
      </c>
      <c r="BZ307" s="224">
        <v>4.1267063930935398E-5</v>
      </c>
      <c r="CA307" s="222" t="s">
        <v>1011</v>
      </c>
      <c r="CB307" s="222">
        <v>0</v>
      </c>
      <c r="CC307" s="222">
        <v>0</v>
      </c>
      <c r="CD307" s="222">
        <v>0</v>
      </c>
      <c r="CE307" s="222">
        <v>3.0284675953967303E-4</v>
      </c>
      <c r="CF307" s="222">
        <v>0</v>
      </c>
      <c r="CG307" s="222">
        <v>0</v>
      </c>
      <c r="CH307" s="222">
        <v>0</v>
      </c>
      <c r="CI307" s="222">
        <v>5</v>
      </c>
      <c r="CJ307" s="222">
        <v>0</v>
      </c>
      <c r="CK307" s="222">
        <v>0</v>
      </c>
      <c r="CL307" s="222">
        <v>0</v>
      </c>
      <c r="CM307" s="222">
        <v>5</v>
      </c>
      <c r="CN307" s="222">
        <v>0</v>
      </c>
      <c r="CO307" s="222">
        <v>0</v>
      </c>
      <c r="CP307" s="222">
        <v>0</v>
      </c>
      <c r="CQ307" s="222" t="s">
        <v>32</v>
      </c>
      <c r="CR307" s="222" t="s">
        <v>1010</v>
      </c>
      <c r="CS307" s="222" t="s">
        <v>8176</v>
      </c>
      <c r="CT307" s="222">
        <v>3.9936099999999999E-4</v>
      </c>
      <c r="CU307" s="222">
        <v>0</v>
      </c>
      <c r="CV307" s="222">
        <v>0</v>
      </c>
      <c r="CW307" s="222">
        <v>0</v>
      </c>
      <c r="CX307" s="222">
        <v>0</v>
      </c>
      <c r="CY307" s="222">
        <v>2E-3</v>
      </c>
      <c r="CZ307" s="222" t="s">
        <v>32</v>
      </c>
      <c r="DA307" s="222">
        <v>3.994E-4</v>
      </c>
      <c r="DB307" s="222" t="s">
        <v>8176</v>
      </c>
      <c r="DC307" s="222" t="s">
        <v>5316</v>
      </c>
      <c r="DD307" s="222" t="s">
        <v>5316</v>
      </c>
      <c r="DE307" s="222" t="s">
        <v>5316</v>
      </c>
      <c r="DF307" s="222" t="s">
        <v>5316</v>
      </c>
      <c r="DG307" s="222" t="s">
        <v>5316</v>
      </c>
      <c r="DH307" s="222" t="s">
        <v>5316</v>
      </c>
      <c r="DI307" s="222" t="s">
        <v>5316</v>
      </c>
      <c r="DJ307" s="222" t="s">
        <v>5316</v>
      </c>
      <c r="DK307" s="222" t="s">
        <v>5316</v>
      </c>
      <c r="DL307" s="222" t="s">
        <v>5316</v>
      </c>
      <c r="DM307" s="222" t="s">
        <v>5316</v>
      </c>
      <c r="DN307" s="222" t="s">
        <v>5316</v>
      </c>
      <c r="DO307" s="222" t="s">
        <v>5316</v>
      </c>
      <c r="DP307" s="222" t="s">
        <v>5316</v>
      </c>
      <c r="DQ307" s="222" t="s">
        <v>5316</v>
      </c>
      <c r="DR307" s="222" t="s">
        <v>16490</v>
      </c>
      <c r="DS307" s="222">
        <v>1</v>
      </c>
      <c r="DT307" s="224">
        <v>2.8870000000000002E-4</v>
      </c>
      <c r="DU307" s="222">
        <v>3478</v>
      </c>
      <c r="DV307" s="222" t="s">
        <v>16491</v>
      </c>
    </row>
    <row r="308" spans="2:126" s="223" customFormat="1" ht="13" x14ac:dyDescent="0.15">
      <c r="B308" s="222" t="s">
        <v>7986</v>
      </c>
      <c r="C308" s="222">
        <v>74167796</v>
      </c>
      <c r="D308" s="222" t="s">
        <v>1009</v>
      </c>
      <c r="E308" s="222" t="s">
        <v>1022</v>
      </c>
      <c r="F308" s="222" t="s">
        <v>8193</v>
      </c>
      <c r="G308" s="222" t="s">
        <v>6867</v>
      </c>
      <c r="H308" s="222" t="s">
        <v>6868</v>
      </c>
      <c r="I308" s="222" t="s">
        <v>7220</v>
      </c>
      <c r="J308" s="222" t="s">
        <v>8194</v>
      </c>
      <c r="K308" s="222" t="s">
        <v>5316</v>
      </c>
      <c r="L308" s="222" t="s">
        <v>8195</v>
      </c>
      <c r="M308" s="222" t="s">
        <v>8196</v>
      </c>
      <c r="N308" s="222" t="s">
        <v>8197</v>
      </c>
      <c r="O308" s="222" t="s">
        <v>8198</v>
      </c>
      <c r="P308" s="222" t="s">
        <v>8199</v>
      </c>
      <c r="Q308" s="222" t="s">
        <v>1020</v>
      </c>
      <c r="R308" s="222">
        <v>9</v>
      </c>
      <c r="S308" s="222">
        <v>11</v>
      </c>
      <c r="T308" s="222" t="s">
        <v>5316</v>
      </c>
      <c r="U308" s="222" t="s">
        <v>5316</v>
      </c>
      <c r="V308" s="222" t="s">
        <v>5316</v>
      </c>
      <c r="W308" s="222" t="s">
        <v>6990</v>
      </c>
      <c r="X308" s="222" t="s">
        <v>5316</v>
      </c>
      <c r="Y308" s="222" t="s">
        <v>5316</v>
      </c>
      <c r="Z308" s="222" t="s">
        <v>5316</v>
      </c>
      <c r="AA308" s="222" t="s">
        <v>5316</v>
      </c>
      <c r="AB308" s="222" t="s">
        <v>5316</v>
      </c>
      <c r="AC308" s="222" t="s">
        <v>5316</v>
      </c>
      <c r="AD308" s="222" t="s">
        <v>5316</v>
      </c>
      <c r="AE308" s="222" t="s">
        <v>5316</v>
      </c>
      <c r="AF308" s="222" t="s">
        <v>5316</v>
      </c>
      <c r="AG308" s="222" t="s">
        <v>5316</v>
      </c>
      <c r="AH308" s="222" t="s">
        <v>5316</v>
      </c>
      <c r="AI308" s="222" t="s">
        <v>5316</v>
      </c>
      <c r="AJ308" s="222" t="s">
        <v>5316</v>
      </c>
      <c r="AK308" s="222" t="s">
        <v>5316</v>
      </c>
      <c r="AL308" s="222" t="s">
        <v>5316</v>
      </c>
      <c r="AM308" s="222" t="s">
        <v>5316</v>
      </c>
      <c r="AN308" s="222" t="s">
        <v>5316</v>
      </c>
      <c r="AO308" s="222" t="s">
        <v>5316</v>
      </c>
      <c r="AP308" s="222" t="s">
        <v>5316</v>
      </c>
      <c r="AQ308" s="222" t="s">
        <v>6882</v>
      </c>
      <c r="AR308" s="222" t="s">
        <v>6883</v>
      </c>
      <c r="AS308" s="222" t="s">
        <v>7986</v>
      </c>
      <c r="AT308" s="222">
        <v>74167796</v>
      </c>
      <c r="AU308" s="222">
        <v>74167796</v>
      </c>
      <c r="AV308" s="222" t="s">
        <v>1009</v>
      </c>
      <c r="AW308" s="222" t="s">
        <v>1022</v>
      </c>
      <c r="AX308" s="222" t="s">
        <v>178</v>
      </c>
      <c r="AY308" s="222" t="s">
        <v>5316</v>
      </c>
      <c r="AZ308" s="222" t="s">
        <v>5316</v>
      </c>
      <c r="BA308" s="222" t="s">
        <v>8200</v>
      </c>
      <c r="BB308" s="222" t="s">
        <v>8193</v>
      </c>
      <c r="BC308" s="222">
        <v>605084</v>
      </c>
      <c r="BD308" s="222" t="s">
        <v>5316</v>
      </c>
      <c r="BE308" s="222" t="s">
        <v>5316</v>
      </c>
      <c r="BF308" s="222" t="s">
        <v>6886</v>
      </c>
      <c r="BG308" s="222">
        <v>24336167</v>
      </c>
      <c r="BH308" s="222" t="s">
        <v>8201</v>
      </c>
      <c r="BI308" s="222" t="s">
        <v>7153</v>
      </c>
      <c r="BJ308" s="222" t="s">
        <v>8202</v>
      </c>
      <c r="BK308" s="222" t="s">
        <v>1022</v>
      </c>
      <c r="BL308" s="222" t="s">
        <v>6890</v>
      </c>
      <c r="BM308" s="222" t="s">
        <v>6891</v>
      </c>
      <c r="BN308" s="222" t="s">
        <v>8203</v>
      </c>
      <c r="BO308" s="222">
        <v>615673</v>
      </c>
      <c r="BP308" s="222">
        <v>605084.00009999995</v>
      </c>
      <c r="BQ308" s="222" t="s">
        <v>8204</v>
      </c>
      <c r="BR308" s="222" t="s">
        <v>5316</v>
      </c>
      <c r="BS308" s="222" t="s">
        <v>5316</v>
      </c>
      <c r="BT308" s="222" t="s">
        <v>5316</v>
      </c>
      <c r="BU308" s="222" t="s">
        <v>5316</v>
      </c>
      <c r="BV308" s="222" t="s">
        <v>5316</v>
      </c>
      <c r="BW308" s="222" t="s">
        <v>5316</v>
      </c>
      <c r="BX308" s="222" t="s">
        <v>32</v>
      </c>
      <c r="BY308" s="222" t="s">
        <v>1022</v>
      </c>
      <c r="BZ308" s="224">
        <v>6.8348028159387599E-5</v>
      </c>
      <c r="CA308" s="222" t="s">
        <v>1011</v>
      </c>
      <c r="CB308" s="222">
        <v>0</v>
      </c>
      <c r="CC308" s="222">
        <v>0</v>
      </c>
      <c r="CD308" s="222">
        <v>0</v>
      </c>
      <c r="CE308" s="222">
        <v>5.0664977834072203E-4</v>
      </c>
      <c r="CF308" s="222">
        <v>0</v>
      </c>
      <c r="CG308" s="222">
        <v>0</v>
      </c>
      <c r="CH308" s="222">
        <v>0</v>
      </c>
      <c r="CI308" s="222">
        <v>8</v>
      </c>
      <c r="CJ308" s="222">
        <v>0</v>
      </c>
      <c r="CK308" s="222">
        <v>0</v>
      </c>
      <c r="CL308" s="222">
        <v>0</v>
      </c>
      <c r="CM308" s="222">
        <v>8</v>
      </c>
      <c r="CN308" s="222">
        <v>0</v>
      </c>
      <c r="CO308" s="222">
        <v>0</v>
      </c>
      <c r="CP308" s="222">
        <v>0</v>
      </c>
      <c r="CQ308" s="222" t="s">
        <v>5316</v>
      </c>
      <c r="CR308" s="222" t="s">
        <v>5316</v>
      </c>
      <c r="CS308" s="222" t="s">
        <v>5316</v>
      </c>
      <c r="CT308" s="222" t="s">
        <v>5316</v>
      </c>
      <c r="CU308" s="222" t="s">
        <v>5316</v>
      </c>
      <c r="CV308" s="222" t="s">
        <v>5316</v>
      </c>
      <c r="CW308" s="222" t="s">
        <v>5316</v>
      </c>
      <c r="CX308" s="222" t="s">
        <v>5316</v>
      </c>
      <c r="CY308" s="222" t="s">
        <v>5316</v>
      </c>
      <c r="CZ308" s="222" t="s">
        <v>32</v>
      </c>
      <c r="DA308" s="222" t="s">
        <v>5316</v>
      </c>
      <c r="DB308" s="222" t="s">
        <v>8202</v>
      </c>
      <c r="DC308" s="222" t="s">
        <v>5316</v>
      </c>
      <c r="DD308" s="222" t="s">
        <v>5316</v>
      </c>
      <c r="DE308" s="222" t="s">
        <v>5316</v>
      </c>
      <c r="DF308" s="222" t="s">
        <v>5316</v>
      </c>
      <c r="DG308" s="222" t="s">
        <v>5316</v>
      </c>
      <c r="DH308" s="222" t="s">
        <v>5316</v>
      </c>
      <c r="DI308" s="222" t="s">
        <v>5316</v>
      </c>
      <c r="DJ308" s="222" t="s">
        <v>5316</v>
      </c>
      <c r="DK308" s="222" t="s">
        <v>5316</v>
      </c>
      <c r="DL308" s="222" t="s">
        <v>5316</v>
      </c>
      <c r="DM308" s="222" t="s">
        <v>5316</v>
      </c>
      <c r="DN308" s="222" t="s">
        <v>5316</v>
      </c>
      <c r="DO308" s="222" t="s">
        <v>5316</v>
      </c>
      <c r="DP308" s="222" t="s">
        <v>5316</v>
      </c>
      <c r="DQ308" s="222" t="s">
        <v>5316</v>
      </c>
      <c r="DR308" s="222" t="s">
        <v>16490</v>
      </c>
      <c r="DS308" s="222">
        <v>1</v>
      </c>
      <c r="DT308" s="224">
        <v>2.8870000000000002E-4</v>
      </c>
      <c r="DU308" s="222">
        <v>3478</v>
      </c>
      <c r="DV308" s="222" t="s">
        <v>16491</v>
      </c>
    </row>
    <row r="309" spans="2:126" s="223" customFormat="1" ht="13" x14ac:dyDescent="0.15">
      <c r="B309" s="222" t="s">
        <v>7986</v>
      </c>
      <c r="C309" s="222">
        <v>79745719</v>
      </c>
      <c r="D309" s="222" t="s">
        <v>1022</v>
      </c>
      <c r="E309" s="222" t="s">
        <v>1035</v>
      </c>
      <c r="F309" s="222" t="s">
        <v>8205</v>
      </c>
      <c r="G309" s="222" t="s">
        <v>6867</v>
      </c>
      <c r="H309" s="222" t="s">
        <v>6868</v>
      </c>
      <c r="I309" s="222" t="s">
        <v>6869</v>
      </c>
      <c r="J309" s="222" t="s">
        <v>8206</v>
      </c>
      <c r="K309" s="222" t="s">
        <v>8207</v>
      </c>
      <c r="L309" s="222" t="s">
        <v>8208</v>
      </c>
      <c r="M309" s="222" t="s">
        <v>8209</v>
      </c>
      <c r="N309" s="222" t="s">
        <v>8210</v>
      </c>
      <c r="O309" s="222" t="s">
        <v>8211</v>
      </c>
      <c r="P309" s="222" t="s">
        <v>8212</v>
      </c>
      <c r="Q309" s="222" t="s">
        <v>1020</v>
      </c>
      <c r="R309" s="222">
        <v>23</v>
      </c>
      <c r="S309" s="222">
        <v>31</v>
      </c>
      <c r="T309" s="222" t="s">
        <v>1010</v>
      </c>
      <c r="U309" s="222" t="s">
        <v>6916</v>
      </c>
      <c r="V309" s="222" t="s">
        <v>1623</v>
      </c>
      <c r="W309" s="222" t="s">
        <v>6879</v>
      </c>
      <c r="X309" s="222" t="s">
        <v>6877</v>
      </c>
      <c r="Y309" s="222" t="s">
        <v>6877</v>
      </c>
      <c r="Z309" s="222" t="s">
        <v>1010</v>
      </c>
      <c r="AA309" s="222" t="s">
        <v>1010</v>
      </c>
      <c r="AB309" s="222" t="s">
        <v>1010</v>
      </c>
      <c r="AC309" s="222">
        <v>24.4</v>
      </c>
      <c r="AD309" s="222" t="s">
        <v>1022</v>
      </c>
      <c r="AE309" s="222" t="s">
        <v>6881</v>
      </c>
      <c r="AF309" s="222" t="s">
        <v>6881</v>
      </c>
      <c r="AG309" s="222">
        <v>5.6</v>
      </c>
      <c r="AH309" s="222">
        <v>3.68</v>
      </c>
      <c r="AI309" s="222">
        <v>0.41092000000000001</v>
      </c>
      <c r="AJ309" s="222">
        <v>-2.1000000000000001E-2</v>
      </c>
      <c r="AK309" s="222">
        <v>0.15089</v>
      </c>
      <c r="AL309" s="222">
        <v>0.90900000000000003</v>
      </c>
      <c r="AM309" s="222">
        <v>0.37340000000000001</v>
      </c>
      <c r="AN309" s="222">
        <v>7.1199999999999999E-2</v>
      </c>
      <c r="AO309" s="222">
        <v>0</v>
      </c>
      <c r="AP309" s="222">
        <v>0.55230000000000001</v>
      </c>
      <c r="AQ309" s="222" t="s">
        <v>6882</v>
      </c>
      <c r="AR309" s="222" t="s">
        <v>6883</v>
      </c>
      <c r="AS309" s="222" t="s">
        <v>7986</v>
      </c>
      <c r="AT309" s="222">
        <v>79745719</v>
      </c>
      <c r="AU309" s="222">
        <v>79745719</v>
      </c>
      <c r="AV309" s="222" t="s">
        <v>1022</v>
      </c>
      <c r="AW309" s="222" t="s">
        <v>1035</v>
      </c>
      <c r="AX309" s="222" t="s">
        <v>178</v>
      </c>
      <c r="AY309" s="222" t="s">
        <v>5316</v>
      </c>
      <c r="AZ309" s="222" t="s">
        <v>5316</v>
      </c>
      <c r="BA309" s="222" t="s">
        <v>8213</v>
      </c>
      <c r="BB309" s="222" t="s">
        <v>8205</v>
      </c>
      <c r="BC309" s="222">
        <v>614258</v>
      </c>
      <c r="BD309" s="222" t="s">
        <v>7435</v>
      </c>
      <c r="BE309" s="222">
        <v>1005</v>
      </c>
      <c r="BF309" s="222" t="s">
        <v>6886</v>
      </c>
      <c r="BG309" s="222">
        <v>21855841</v>
      </c>
      <c r="BH309" s="222" t="s">
        <v>8214</v>
      </c>
      <c r="BI309" s="222" t="s">
        <v>6888</v>
      </c>
      <c r="BJ309" s="222" t="s">
        <v>8215</v>
      </c>
      <c r="BK309" s="222" t="s">
        <v>1035</v>
      </c>
      <c r="BL309" s="222" t="s">
        <v>6890</v>
      </c>
      <c r="BM309" s="222" t="s">
        <v>6891</v>
      </c>
      <c r="BN309" s="222" t="s">
        <v>8216</v>
      </c>
      <c r="BO309" s="222">
        <v>607694</v>
      </c>
      <c r="BP309" s="222">
        <v>614258.00069999998</v>
      </c>
      <c r="BQ309" s="222" t="s">
        <v>8217</v>
      </c>
      <c r="BR309" s="222" t="s">
        <v>5316</v>
      </c>
      <c r="BS309" s="222" t="s">
        <v>5316</v>
      </c>
      <c r="BT309" s="222" t="s">
        <v>5316</v>
      </c>
      <c r="BU309" s="222" t="s">
        <v>5316</v>
      </c>
      <c r="BV309" s="222" t="s">
        <v>8218</v>
      </c>
      <c r="BW309" s="222" t="s">
        <v>8219</v>
      </c>
      <c r="BX309" s="222" t="s">
        <v>32</v>
      </c>
      <c r="BY309" s="222" t="s">
        <v>1035</v>
      </c>
      <c r="BZ309" s="224">
        <v>8.2375037068766706E-6</v>
      </c>
      <c r="CA309" s="222" t="s">
        <v>1011</v>
      </c>
      <c r="CB309" s="222">
        <v>0</v>
      </c>
      <c r="CC309" s="224">
        <v>8.6400552963538998E-5</v>
      </c>
      <c r="CD309" s="222">
        <v>0</v>
      </c>
      <c r="CE309" s="222">
        <v>0</v>
      </c>
      <c r="CF309" s="222">
        <v>0</v>
      </c>
      <c r="CG309" s="222">
        <v>0</v>
      </c>
      <c r="CH309" s="222">
        <v>0</v>
      </c>
      <c r="CI309" s="222">
        <v>1</v>
      </c>
      <c r="CJ309" s="222">
        <v>0</v>
      </c>
      <c r="CK309" s="222">
        <v>1</v>
      </c>
      <c r="CL309" s="222">
        <v>0</v>
      </c>
      <c r="CM309" s="222">
        <v>0</v>
      </c>
      <c r="CN309" s="222">
        <v>0</v>
      </c>
      <c r="CO309" s="222">
        <v>0</v>
      </c>
      <c r="CP309" s="222">
        <v>0</v>
      </c>
      <c r="CQ309" s="222" t="s">
        <v>5316</v>
      </c>
      <c r="CR309" s="222" t="s">
        <v>5316</v>
      </c>
      <c r="CS309" s="222" t="s">
        <v>5316</v>
      </c>
      <c r="CT309" s="222" t="s">
        <v>5316</v>
      </c>
      <c r="CU309" s="222" t="s">
        <v>5316</v>
      </c>
      <c r="CV309" s="222" t="s">
        <v>5316</v>
      </c>
      <c r="CW309" s="222" t="s">
        <v>5316</v>
      </c>
      <c r="CX309" s="222" t="s">
        <v>5316</v>
      </c>
      <c r="CY309" s="222" t="s">
        <v>5316</v>
      </c>
      <c r="CZ309" s="222" t="s">
        <v>32</v>
      </c>
      <c r="DA309" s="222" t="s">
        <v>5316</v>
      </c>
      <c r="DB309" s="222" t="s">
        <v>8215</v>
      </c>
      <c r="DC309" s="222" t="s">
        <v>5316</v>
      </c>
      <c r="DD309" s="222" t="s">
        <v>5316</v>
      </c>
      <c r="DE309" s="222" t="s">
        <v>5316</v>
      </c>
      <c r="DF309" s="222" t="s">
        <v>5316</v>
      </c>
      <c r="DG309" s="222" t="s">
        <v>5316</v>
      </c>
      <c r="DH309" s="222" t="s">
        <v>5316</v>
      </c>
      <c r="DI309" s="222" t="s">
        <v>5316</v>
      </c>
      <c r="DJ309" s="222" t="s">
        <v>5316</v>
      </c>
      <c r="DK309" s="222" t="s">
        <v>5316</v>
      </c>
      <c r="DL309" s="222" t="s">
        <v>5316</v>
      </c>
      <c r="DM309" s="222" t="s">
        <v>5316</v>
      </c>
      <c r="DN309" s="222" t="s">
        <v>5316</v>
      </c>
      <c r="DO309" s="222" t="s">
        <v>5316</v>
      </c>
      <c r="DP309" s="222" t="s">
        <v>5316</v>
      </c>
      <c r="DQ309" s="222" t="s">
        <v>5316</v>
      </c>
      <c r="DR309" s="222" t="s">
        <v>16490</v>
      </c>
      <c r="DS309" s="222">
        <v>1</v>
      </c>
      <c r="DT309" s="224">
        <v>2.8870000000000002E-4</v>
      </c>
      <c r="DU309" s="222">
        <v>3478</v>
      </c>
      <c r="DV309" s="222" t="s">
        <v>16491</v>
      </c>
    </row>
    <row r="310" spans="2:126" s="223" customFormat="1" ht="13" x14ac:dyDescent="0.15">
      <c r="B310" s="222" t="s">
        <v>7986</v>
      </c>
      <c r="C310" s="222">
        <v>82034355</v>
      </c>
      <c r="D310" s="222" t="s">
        <v>1009</v>
      </c>
      <c r="E310" s="222" t="s">
        <v>1010</v>
      </c>
      <c r="F310" s="222" t="s">
        <v>8220</v>
      </c>
      <c r="G310" s="222" t="s">
        <v>6867</v>
      </c>
      <c r="H310" s="222" t="s">
        <v>6868</v>
      </c>
      <c r="I310" s="222" t="s">
        <v>6869</v>
      </c>
      <c r="J310" s="222" t="s">
        <v>8221</v>
      </c>
      <c r="K310" s="222" t="s">
        <v>8222</v>
      </c>
      <c r="L310" s="222" t="s">
        <v>8223</v>
      </c>
      <c r="M310" s="222" t="s">
        <v>8224</v>
      </c>
      <c r="N310" s="222" t="s">
        <v>8225</v>
      </c>
      <c r="O310" s="222" t="s">
        <v>8226</v>
      </c>
      <c r="P310" s="222" t="s">
        <v>8227</v>
      </c>
      <c r="Q310" s="222" t="s">
        <v>1020</v>
      </c>
      <c r="R310" s="222">
        <v>8</v>
      </c>
      <c r="S310" s="222">
        <v>9</v>
      </c>
      <c r="T310" s="222" t="s">
        <v>6877</v>
      </c>
      <c r="U310" s="222" t="s">
        <v>6878</v>
      </c>
      <c r="V310" s="222" t="s">
        <v>6877</v>
      </c>
      <c r="W310" s="222" t="s">
        <v>6879</v>
      </c>
      <c r="X310" s="222" t="s">
        <v>6877</v>
      </c>
      <c r="Y310" s="222" t="s">
        <v>6877</v>
      </c>
      <c r="Z310" s="222" t="s">
        <v>6877</v>
      </c>
      <c r="AA310" s="222" t="s">
        <v>6877</v>
      </c>
      <c r="AB310" s="222" t="s">
        <v>6877</v>
      </c>
      <c r="AC310" s="222">
        <v>34</v>
      </c>
      <c r="AD310" s="222" t="s">
        <v>1009</v>
      </c>
      <c r="AE310" s="222" t="s">
        <v>6904</v>
      </c>
      <c r="AF310" s="222" t="s">
        <v>6904</v>
      </c>
      <c r="AG310" s="222">
        <v>5.09</v>
      </c>
      <c r="AH310" s="222">
        <v>5.09</v>
      </c>
      <c r="AI310" s="222">
        <v>0.68459000000000003</v>
      </c>
      <c r="AJ310" s="222">
        <v>0.871</v>
      </c>
      <c r="AK310" s="222">
        <v>0.44667000000000001</v>
      </c>
      <c r="AL310" s="222">
        <v>0.99199999999999999</v>
      </c>
      <c r="AM310" s="222">
        <v>0.56171000000000004</v>
      </c>
      <c r="AN310" s="222">
        <v>0</v>
      </c>
      <c r="AO310" s="222">
        <v>1</v>
      </c>
      <c r="AP310" s="222">
        <v>0</v>
      </c>
      <c r="AQ310" s="222" t="s">
        <v>6882</v>
      </c>
      <c r="AR310" s="222" t="s">
        <v>6883</v>
      </c>
      <c r="AS310" s="222" t="s">
        <v>7986</v>
      </c>
      <c r="AT310" s="222">
        <v>82034355</v>
      </c>
      <c r="AU310" s="222">
        <v>82034355</v>
      </c>
      <c r="AV310" s="222" t="s">
        <v>1009</v>
      </c>
      <c r="AW310" s="222" t="s">
        <v>1010</v>
      </c>
      <c r="AX310" s="222" t="s">
        <v>178</v>
      </c>
      <c r="AY310" s="222" t="s">
        <v>5316</v>
      </c>
      <c r="AZ310" s="222" t="s">
        <v>5316</v>
      </c>
      <c r="BA310" s="222" t="s">
        <v>8228</v>
      </c>
      <c r="BB310" s="222" t="s">
        <v>8220</v>
      </c>
      <c r="BC310" s="222">
        <v>610550</v>
      </c>
      <c r="BD310" s="222" t="s">
        <v>7005</v>
      </c>
      <c r="BE310" s="222">
        <v>336</v>
      </c>
      <c r="BF310" s="222" t="s">
        <v>6886</v>
      </c>
      <c r="BG310" s="222">
        <v>10677294</v>
      </c>
      <c r="BH310" s="222" t="s">
        <v>8229</v>
      </c>
      <c r="BI310" s="222" t="s">
        <v>6888</v>
      </c>
      <c r="BJ310" s="222" t="s">
        <v>8230</v>
      </c>
      <c r="BK310" s="222" t="s">
        <v>1010</v>
      </c>
      <c r="BL310" s="222" t="s">
        <v>6890</v>
      </c>
      <c r="BM310" s="222" t="s">
        <v>6891</v>
      </c>
      <c r="BN310" s="222" t="s">
        <v>8231</v>
      </c>
      <c r="BO310" s="222" t="s">
        <v>5316</v>
      </c>
      <c r="BP310" s="222">
        <v>610550.00100000005</v>
      </c>
      <c r="BQ310" s="222" t="s">
        <v>8232</v>
      </c>
      <c r="BR310" s="222" t="s">
        <v>5316</v>
      </c>
      <c r="BS310" s="222" t="s">
        <v>5316</v>
      </c>
      <c r="BT310" s="222" t="s">
        <v>5316</v>
      </c>
      <c r="BU310" s="222" t="s">
        <v>5316</v>
      </c>
      <c r="BV310" s="222" t="s">
        <v>8233</v>
      </c>
      <c r="BW310" s="222" t="s">
        <v>8234</v>
      </c>
      <c r="BX310" s="222" t="s">
        <v>32</v>
      </c>
      <c r="BY310" s="222" t="s">
        <v>1010</v>
      </c>
      <c r="BZ310" s="224">
        <v>1.6473379019504499E-5</v>
      </c>
      <c r="CA310" s="222" t="s">
        <v>1011</v>
      </c>
      <c r="CB310" s="222">
        <v>0</v>
      </c>
      <c r="CC310" s="222">
        <v>0</v>
      </c>
      <c r="CD310" s="222">
        <v>0</v>
      </c>
      <c r="CE310" s="224">
        <v>6.0562015503876002E-5</v>
      </c>
      <c r="CF310" s="222">
        <v>0</v>
      </c>
      <c r="CG310" s="224">
        <v>1.49835181300569E-5</v>
      </c>
      <c r="CH310" s="222">
        <v>0</v>
      </c>
      <c r="CI310" s="222">
        <v>2</v>
      </c>
      <c r="CJ310" s="222">
        <v>0</v>
      </c>
      <c r="CK310" s="222">
        <v>0</v>
      </c>
      <c r="CL310" s="222">
        <v>0</v>
      </c>
      <c r="CM310" s="222">
        <v>1</v>
      </c>
      <c r="CN310" s="222">
        <v>0</v>
      </c>
      <c r="CO310" s="222">
        <v>1</v>
      </c>
      <c r="CP310" s="222">
        <v>0</v>
      </c>
      <c r="CQ310" s="222" t="s">
        <v>5316</v>
      </c>
      <c r="CR310" s="222" t="s">
        <v>5316</v>
      </c>
      <c r="CS310" s="222" t="s">
        <v>5316</v>
      </c>
      <c r="CT310" s="222" t="s">
        <v>5316</v>
      </c>
      <c r="CU310" s="222" t="s">
        <v>5316</v>
      </c>
      <c r="CV310" s="222" t="s">
        <v>5316</v>
      </c>
      <c r="CW310" s="222" t="s">
        <v>5316</v>
      </c>
      <c r="CX310" s="222" t="s">
        <v>5316</v>
      </c>
      <c r="CY310" s="222" t="s">
        <v>5316</v>
      </c>
      <c r="CZ310" s="222" t="s">
        <v>32</v>
      </c>
      <c r="DA310" s="222" t="s">
        <v>5316</v>
      </c>
      <c r="DB310" s="222" t="s">
        <v>8230</v>
      </c>
      <c r="DC310" s="222" t="s">
        <v>5316</v>
      </c>
      <c r="DD310" s="222" t="s">
        <v>5316</v>
      </c>
      <c r="DE310" s="222" t="s">
        <v>5316</v>
      </c>
      <c r="DF310" s="222" t="s">
        <v>5316</v>
      </c>
      <c r="DG310" s="222" t="s">
        <v>5316</v>
      </c>
      <c r="DH310" s="222" t="s">
        <v>5316</v>
      </c>
      <c r="DI310" s="222" t="s">
        <v>5316</v>
      </c>
      <c r="DJ310" s="222" t="s">
        <v>5316</v>
      </c>
      <c r="DK310" s="222" t="s">
        <v>5316</v>
      </c>
      <c r="DL310" s="222" t="s">
        <v>5316</v>
      </c>
      <c r="DM310" s="222" t="s">
        <v>5316</v>
      </c>
      <c r="DN310" s="222" t="s">
        <v>5316</v>
      </c>
      <c r="DO310" s="222" t="s">
        <v>5316</v>
      </c>
      <c r="DP310" s="222" t="s">
        <v>5316</v>
      </c>
      <c r="DQ310" s="222" t="s">
        <v>5316</v>
      </c>
      <c r="DR310" s="222" t="s">
        <v>16490</v>
      </c>
      <c r="DS310" s="222">
        <v>1</v>
      </c>
      <c r="DT310" s="224">
        <v>2.8870000000000002E-4</v>
      </c>
      <c r="DU310" s="222">
        <v>3478</v>
      </c>
      <c r="DV310" s="222" t="s">
        <v>16493</v>
      </c>
    </row>
    <row r="311" spans="2:126" s="223" customFormat="1" ht="13" x14ac:dyDescent="0.15">
      <c r="B311" s="222" t="s">
        <v>7986</v>
      </c>
      <c r="C311" s="222">
        <v>86007463</v>
      </c>
      <c r="D311" s="222" t="s">
        <v>1035</v>
      </c>
      <c r="E311" s="222" t="s">
        <v>1009</v>
      </c>
      <c r="F311" s="222" t="s">
        <v>8235</v>
      </c>
      <c r="G311" s="222" t="s">
        <v>6867</v>
      </c>
      <c r="H311" s="222" t="s">
        <v>6894</v>
      </c>
      <c r="I311" s="222" t="s">
        <v>6869</v>
      </c>
      <c r="J311" s="222" t="s">
        <v>8236</v>
      </c>
      <c r="K311" s="222" t="s">
        <v>8237</v>
      </c>
      <c r="L311" s="222" t="s">
        <v>8238</v>
      </c>
      <c r="M311" s="222" t="s">
        <v>8239</v>
      </c>
      <c r="N311" s="222" t="s">
        <v>8240</v>
      </c>
      <c r="O311" s="222" t="s">
        <v>8241</v>
      </c>
      <c r="P311" s="222" t="s">
        <v>8242</v>
      </c>
      <c r="Q311" s="222" t="s">
        <v>1020</v>
      </c>
      <c r="R311" s="222">
        <v>2</v>
      </c>
      <c r="S311" s="222">
        <v>7</v>
      </c>
      <c r="T311" s="222" t="s">
        <v>1010</v>
      </c>
      <c r="U311" s="222" t="s">
        <v>6878</v>
      </c>
      <c r="V311" s="222" t="s">
        <v>6877</v>
      </c>
      <c r="W311" s="222" t="s">
        <v>6879</v>
      </c>
      <c r="X311" s="222" t="s">
        <v>6877</v>
      </c>
      <c r="Y311" s="222" t="s">
        <v>6877</v>
      </c>
      <c r="Z311" s="222" t="s">
        <v>1010</v>
      </c>
      <c r="AA311" s="222" t="s">
        <v>1010</v>
      </c>
      <c r="AB311" s="222" t="s">
        <v>1010</v>
      </c>
      <c r="AC311" s="222">
        <v>19.510000000000002</v>
      </c>
      <c r="AD311" s="222" t="s">
        <v>1035</v>
      </c>
      <c r="AE311" s="222" t="s">
        <v>6917</v>
      </c>
      <c r="AF311" s="222" t="s">
        <v>6917</v>
      </c>
      <c r="AG311" s="222">
        <v>4.33</v>
      </c>
      <c r="AH311" s="222">
        <v>3.08</v>
      </c>
      <c r="AI311" s="222">
        <v>0.34319</v>
      </c>
      <c r="AJ311" s="222">
        <v>0.126</v>
      </c>
      <c r="AK311" s="222">
        <v>0.26168000000000002</v>
      </c>
      <c r="AL311" s="222">
        <v>0.95099999999999996</v>
      </c>
      <c r="AM311" s="222">
        <v>0.41449999999999998</v>
      </c>
      <c r="AN311" s="222">
        <v>0.623</v>
      </c>
      <c r="AO311" s="222">
        <v>0</v>
      </c>
      <c r="AP311" s="222">
        <v>0</v>
      </c>
      <c r="AQ311" s="222" t="s">
        <v>6882</v>
      </c>
      <c r="AR311" s="222" t="s">
        <v>6883</v>
      </c>
      <c r="AS311" s="222" t="s">
        <v>7986</v>
      </c>
      <c r="AT311" s="222">
        <v>86007463</v>
      </c>
      <c r="AU311" s="222">
        <v>86007463</v>
      </c>
      <c r="AV311" s="222" t="s">
        <v>1035</v>
      </c>
      <c r="AW311" s="222" t="s">
        <v>1009</v>
      </c>
      <c r="AX311" s="222" t="s">
        <v>178</v>
      </c>
      <c r="AY311" s="222" t="s">
        <v>5316</v>
      </c>
      <c r="AZ311" s="222" t="s">
        <v>5316</v>
      </c>
      <c r="BA311" s="222" t="s">
        <v>7329</v>
      </c>
      <c r="BB311" s="222" t="s">
        <v>8235</v>
      </c>
      <c r="BC311" s="222">
        <v>600342</v>
      </c>
      <c r="BD311" s="222" t="s">
        <v>8243</v>
      </c>
      <c r="BE311" s="222">
        <v>66</v>
      </c>
      <c r="BF311" s="222" t="s">
        <v>6886</v>
      </c>
      <c r="BG311" s="222">
        <v>10581022</v>
      </c>
      <c r="BH311" s="222" t="s">
        <v>8244</v>
      </c>
      <c r="BI311" s="222" t="s">
        <v>6888</v>
      </c>
      <c r="BJ311" s="222" t="s">
        <v>8245</v>
      </c>
      <c r="BK311" s="222" t="s">
        <v>1009</v>
      </c>
      <c r="BL311" s="222" t="s">
        <v>6890</v>
      </c>
      <c r="BM311" s="222" t="s">
        <v>7497</v>
      </c>
      <c r="BN311" s="222" t="s">
        <v>8246</v>
      </c>
      <c r="BO311" s="222" t="s">
        <v>5316</v>
      </c>
      <c r="BP311" s="222">
        <v>600342.00009999995</v>
      </c>
      <c r="BQ311" s="222" t="s">
        <v>8247</v>
      </c>
      <c r="BR311" s="222" t="s">
        <v>5316</v>
      </c>
      <c r="BS311" s="222" t="s">
        <v>5316</v>
      </c>
      <c r="BT311" s="222" t="s">
        <v>5316</v>
      </c>
      <c r="BU311" s="222" t="s">
        <v>5316</v>
      </c>
      <c r="BV311" s="222" t="s">
        <v>8248</v>
      </c>
      <c r="BW311" s="222" t="s">
        <v>8249</v>
      </c>
      <c r="BX311" s="222" t="s">
        <v>32</v>
      </c>
      <c r="BY311" s="222" t="s">
        <v>1009</v>
      </c>
      <c r="BZ311" s="224">
        <v>2.4711289764583799E-5</v>
      </c>
      <c r="CA311" s="222" t="s">
        <v>1011</v>
      </c>
      <c r="CB311" s="222">
        <v>0</v>
      </c>
      <c r="CC311" s="222">
        <v>0</v>
      </c>
      <c r="CD311" s="222">
        <v>0</v>
      </c>
      <c r="CE311" s="222">
        <v>0</v>
      </c>
      <c r="CF311" s="222">
        <v>0</v>
      </c>
      <c r="CG311" s="224">
        <v>4.4957290573954699E-5</v>
      </c>
      <c r="CH311" s="222">
        <v>0</v>
      </c>
      <c r="CI311" s="222">
        <v>3</v>
      </c>
      <c r="CJ311" s="222">
        <v>0</v>
      </c>
      <c r="CK311" s="222">
        <v>0</v>
      </c>
      <c r="CL311" s="222">
        <v>0</v>
      </c>
      <c r="CM311" s="222">
        <v>0</v>
      </c>
      <c r="CN311" s="222">
        <v>0</v>
      </c>
      <c r="CO311" s="222">
        <v>3</v>
      </c>
      <c r="CP311" s="222">
        <v>0</v>
      </c>
      <c r="CQ311" s="222" t="s">
        <v>5316</v>
      </c>
      <c r="CR311" s="222" t="s">
        <v>5316</v>
      </c>
      <c r="CS311" s="222" t="s">
        <v>5316</v>
      </c>
      <c r="CT311" s="222" t="s">
        <v>5316</v>
      </c>
      <c r="CU311" s="222" t="s">
        <v>5316</v>
      </c>
      <c r="CV311" s="222" t="s">
        <v>5316</v>
      </c>
      <c r="CW311" s="222" t="s">
        <v>5316</v>
      </c>
      <c r="CX311" s="222" t="s">
        <v>5316</v>
      </c>
      <c r="CY311" s="222" t="s">
        <v>5316</v>
      </c>
      <c r="CZ311" s="222" t="s">
        <v>32</v>
      </c>
      <c r="DA311" s="222" t="s">
        <v>5316</v>
      </c>
      <c r="DB311" s="222" t="s">
        <v>8245</v>
      </c>
      <c r="DC311" s="222" t="s">
        <v>5316</v>
      </c>
      <c r="DD311" s="222" t="s">
        <v>5316</v>
      </c>
      <c r="DE311" s="222" t="s">
        <v>5316</v>
      </c>
      <c r="DF311" s="222" t="s">
        <v>5316</v>
      </c>
      <c r="DG311" s="222" t="s">
        <v>5316</v>
      </c>
      <c r="DH311" s="222" t="s">
        <v>5316</v>
      </c>
      <c r="DI311" s="222" t="s">
        <v>5316</v>
      </c>
      <c r="DJ311" s="222" t="s">
        <v>5316</v>
      </c>
      <c r="DK311" s="222" t="s">
        <v>5316</v>
      </c>
      <c r="DL311" s="222" t="s">
        <v>5316</v>
      </c>
      <c r="DM311" s="222" t="s">
        <v>5316</v>
      </c>
      <c r="DN311" s="222" t="s">
        <v>5316</v>
      </c>
      <c r="DO311" s="222" t="s">
        <v>5316</v>
      </c>
      <c r="DP311" s="222" t="s">
        <v>5316</v>
      </c>
      <c r="DQ311" s="222" t="s">
        <v>5316</v>
      </c>
      <c r="DR311" s="222" t="s">
        <v>16490</v>
      </c>
      <c r="DS311" s="222">
        <v>1</v>
      </c>
      <c r="DT311" s="224">
        <v>2.8870000000000002E-4</v>
      </c>
      <c r="DU311" s="222">
        <v>3478</v>
      </c>
      <c r="DV311" s="222" t="s">
        <v>16494</v>
      </c>
    </row>
    <row r="312" spans="2:126" s="223" customFormat="1" ht="13" x14ac:dyDescent="0.15">
      <c r="B312" s="222" t="s">
        <v>7986</v>
      </c>
      <c r="C312" s="222">
        <v>88485932</v>
      </c>
      <c r="D312" s="222" t="s">
        <v>1022</v>
      </c>
      <c r="E312" s="222" t="s">
        <v>1035</v>
      </c>
      <c r="F312" s="222" t="s">
        <v>8250</v>
      </c>
      <c r="G312" s="222" t="s">
        <v>6867</v>
      </c>
      <c r="H312" s="222" t="s">
        <v>6894</v>
      </c>
      <c r="I312" s="222" t="s">
        <v>6869</v>
      </c>
      <c r="J312" s="222" t="s">
        <v>8251</v>
      </c>
      <c r="K312" s="222" t="s">
        <v>8252</v>
      </c>
      <c r="L312" s="222" t="s">
        <v>8253</v>
      </c>
      <c r="M312" s="222" t="s">
        <v>8254</v>
      </c>
      <c r="N312" s="222" t="s">
        <v>8255</v>
      </c>
      <c r="O312" s="222" t="s">
        <v>8256</v>
      </c>
      <c r="P312" s="222" t="s">
        <v>8257</v>
      </c>
      <c r="Q312" s="222" t="s">
        <v>1020</v>
      </c>
      <c r="R312" s="222">
        <v>13</v>
      </c>
      <c r="S312" s="222">
        <v>14</v>
      </c>
      <c r="T312" s="222" t="s">
        <v>6877</v>
      </c>
      <c r="U312" s="222" t="s">
        <v>6878</v>
      </c>
      <c r="V312" s="222" t="s">
        <v>6877</v>
      </c>
      <c r="W312" s="222" t="s">
        <v>6879</v>
      </c>
      <c r="X312" s="222" t="s">
        <v>6877</v>
      </c>
      <c r="Y312" s="222" t="s">
        <v>1623</v>
      </c>
      <c r="Z312" s="222" t="s">
        <v>6877</v>
      </c>
      <c r="AA312" s="222" t="s">
        <v>6877</v>
      </c>
      <c r="AB312" s="222" t="s">
        <v>6877</v>
      </c>
      <c r="AC312" s="222">
        <v>34</v>
      </c>
      <c r="AD312" s="222" t="s">
        <v>1022</v>
      </c>
      <c r="AE312" s="222" t="s">
        <v>6881</v>
      </c>
      <c r="AF312" s="222" t="s">
        <v>6881</v>
      </c>
      <c r="AG312" s="222">
        <v>5.54</v>
      </c>
      <c r="AH312" s="222">
        <v>5.54</v>
      </c>
      <c r="AI312" s="222">
        <v>0.82799999999999996</v>
      </c>
      <c r="AJ312" s="222">
        <v>0.91700000000000004</v>
      </c>
      <c r="AK312" s="222">
        <v>0.60462000000000005</v>
      </c>
      <c r="AL312" s="222">
        <v>0.996</v>
      </c>
      <c r="AM312" s="222">
        <v>0.63571</v>
      </c>
      <c r="AN312" s="222">
        <v>0</v>
      </c>
      <c r="AO312" s="222">
        <v>0</v>
      </c>
      <c r="AP312" s="222">
        <v>1</v>
      </c>
      <c r="AQ312" s="222" t="s">
        <v>6882</v>
      </c>
      <c r="AR312" s="222" t="s">
        <v>6883</v>
      </c>
      <c r="AS312" s="222" t="s">
        <v>7986</v>
      </c>
      <c r="AT312" s="222">
        <v>88485932</v>
      </c>
      <c r="AU312" s="222">
        <v>88485932</v>
      </c>
      <c r="AV312" s="222" t="s">
        <v>1022</v>
      </c>
      <c r="AW312" s="222" t="s">
        <v>1035</v>
      </c>
      <c r="AX312" s="222" t="s">
        <v>178</v>
      </c>
      <c r="AY312" s="222" t="s">
        <v>5316</v>
      </c>
      <c r="AZ312" s="222" t="s">
        <v>5316</v>
      </c>
      <c r="BA312" s="222" t="s">
        <v>7963</v>
      </c>
      <c r="BB312" s="222" t="s">
        <v>8258</v>
      </c>
      <c r="BC312" s="222" t="s">
        <v>5316</v>
      </c>
      <c r="BD312" s="222" t="s">
        <v>7250</v>
      </c>
      <c r="BE312" s="222">
        <v>673</v>
      </c>
      <c r="BF312" s="222" t="s">
        <v>6886</v>
      </c>
      <c r="BG312" s="222">
        <v>14660611</v>
      </c>
      <c r="BH312" s="222" t="s">
        <v>8259</v>
      </c>
      <c r="BI312" s="222" t="s">
        <v>6888</v>
      </c>
      <c r="BJ312" s="222" t="s">
        <v>8260</v>
      </c>
      <c r="BK312" s="222" t="s">
        <v>1035</v>
      </c>
      <c r="BL312" s="222" t="s">
        <v>6890</v>
      </c>
      <c r="BM312" s="222" t="s">
        <v>7064</v>
      </c>
      <c r="BN312" s="222" t="s">
        <v>8261</v>
      </c>
      <c r="BO312" s="222" t="s">
        <v>5316</v>
      </c>
      <c r="BP312" s="222">
        <v>605906.00089999998</v>
      </c>
      <c r="BQ312" s="222" t="s">
        <v>8262</v>
      </c>
      <c r="BR312" s="222" t="s">
        <v>5316</v>
      </c>
      <c r="BS312" s="222" t="s">
        <v>5316</v>
      </c>
      <c r="BT312" s="222" t="s">
        <v>5316</v>
      </c>
      <c r="BU312" s="222" t="s">
        <v>5316</v>
      </c>
      <c r="BV312" s="222" t="s">
        <v>5316</v>
      </c>
      <c r="BW312" s="222" t="s">
        <v>5316</v>
      </c>
      <c r="BX312" s="222" t="s">
        <v>32</v>
      </c>
      <c r="BY312" s="222" t="s">
        <v>1035</v>
      </c>
      <c r="BZ312" s="222">
        <v>1.7304174426078199E-4</v>
      </c>
      <c r="CA312" s="222" t="s">
        <v>1011</v>
      </c>
      <c r="CB312" s="224">
        <v>9.6116878123798501E-5</v>
      </c>
      <c r="CC312" s="222">
        <v>0</v>
      </c>
      <c r="CD312" s="222">
        <v>1.61774901779524E-3</v>
      </c>
      <c r="CE312" s="222">
        <v>0</v>
      </c>
      <c r="CF312" s="222">
        <v>0</v>
      </c>
      <c r="CG312" s="224">
        <v>8.9914581147909506E-5</v>
      </c>
      <c r="CH312" s="222">
        <v>0</v>
      </c>
      <c r="CI312" s="222">
        <v>21</v>
      </c>
      <c r="CJ312" s="222">
        <v>1</v>
      </c>
      <c r="CK312" s="222">
        <v>0</v>
      </c>
      <c r="CL312" s="222">
        <v>14</v>
      </c>
      <c r="CM312" s="222">
        <v>0</v>
      </c>
      <c r="CN312" s="222">
        <v>0</v>
      </c>
      <c r="CO312" s="222">
        <v>6</v>
      </c>
      <c r="CP312" s="222">
        <v>0</v>
      </c>
      <c r="CQ312" s="222" t="s">
        <v>32</v>
      </c>
      <c r="CR312" s="222" t="s">
        <v>1035</v>
      </c>
      <c r="CS312" s="222" t="s">
        <v>8260</v>
      </c>
      <c r="CT312" s="222">
        <v>5.9904200000000004E-4</v>
      </c>
      <c r="CU312" s="222">
        <v>3.0000000000000001E-3</v>
      </c>
      <c r="CV312" s="222">
        <v>0</v>
      </c>
      <c r="CW312" s="222">
        <v>0</v>
      </c>
      <c r="CX312" s="222">
        <v>0</v>
      </c>
      <c r="CY312" s="222">
        <v>0</v>
      </c>
      <c r="CZ312" s="222" t="s">
        <v>32</v>
      </c>
      <c r="DA312" s="222">
        <v>5.9900000000000003E-4</v>
      </c>
      <c r="DB312" s="222" t="s">
        <v>8260</v>
      </c>
      <c r="DC312" s="222" t="s">
        <v>5316</v>
      </c>
      <c r="DD312" s="222" t="s">
        <v>5316</v>
      </c>
      <c r="DE312" s="222" t="s">
        <v>5316</v>
      </c>
      <c r="DF312" s="222" t="s">
        <v>5316</v>
      </c>
      <c r="DG312" s="222" t="s">
        <v>5316</v>
      </c>
      <c r="DH312" s="222" t="s">
        <v>5316</v>
      </c>
      <c r="DI312" s="222" t="s">
        <v>5316</v>
      </c>
      <c r="DJ312" s="222" t="s">
        <v>5316</v>
      </c>
      <c r="DK312" s="222" t="s">
        <v>5316</v>
      </c>
      <c r="DL312" s="222" t="s">
        <v>5316</v>
      </c>
      <c r="DM312" s="222" t="s">
        <v>5316</v>
      </c>
      <c r="DN312" s="222" t="s">
        <v>5316</v>
      </c>
      <c r="DO312" s="222" t="s">
        <v>5316</v>
      </c>
      <c r="DP312" s="222" t="s">
        <v>5316</v>
      </c>
      <c r="DQ312" s="222" t="s">
        <v>5316</v>
      </c>
      <c r="DR312" s="222" t="s">
        <v>16490</v>
      </c>
      <c r="DS312" s="222">
        <v>1</v>
      </c>
      <c r="DT312" s="224">
        <v>2.8870000000000002E-4</v>
      </c>
      <c r="DU312" s="222">
        <v>3478</v>
      </c>
      <c r="DV312" s="222" t="s">
        <v>16492</v>
      </c>
    </row>
    <row r="313" spans="2:126" s="223" customFormat="1" ht="13" x14ac:dyDescent="0.15">
      <c r="B313" s="222" t="s">
        <v>7986</v>
      </c>
      <c r="C313" s="222">
        <v>100195024</v>
      </c>
      <c r="D313" s="222" t="s">
        <v>1009</v>
      </c>
      <c r="E313" s="222" t="s">
        <v>1010</v>
      </c>
      <c r="F313" s="222" t="s">
        <v>8298</v>
      </c>
      <c r="G313" s="222" t="s">
        <v>6867</v>
      </c>
      <c r="H313" s="222" t="s">
        <v>6868</v>
      </c>
      <c r="I313" s="222" t="s">
        <v>7307</v>
      </c>
      <c r="J313" s="222" t="s">
        <v>8326</v>
      </c>
      <c r="K313" s="222" t="s">
        <v>5316</v>
      </c>
      <c r="L313" s="222" t="s">
        <v>8301</v>
      </c>
      <c r="M313" s="222" t="s">
        <v>8302</v>
      </c>
      <c r="N313" s="222" t="s">
        <v>8303</v>
      </c>
      <c r="O313" s="222" t="s">
        <v>8304</v>
      </c>
      <c r="P313" s="222" t="s">
        <v>8305</v>
      </c>
      <c r="Q313" s="222" t="s">
        <v>1020</v>
      </c>
      <c r="R313" s="222">
        <v>5</v>
      </c>
      <c r="S313" s="222">
        <v>19</v>
      </c>
      <c r="T313" s="222" t="s">
        <v>5316</v>
      </c>
      <c r="U313" s="222" t="s">
        <v>5316</v>
      </c>
      <c r="V313" s="222" t="s">
        <v>5316</v>
      </c>
      <c r="W313" s="222" t="s">
        <v>7314</v>
      </c>
      <c r="X313" s="222" t="s">
        <v>5316</v>
      </c>
      <c r="Y313" s="222" t="s">
        <v>5316</v>
      </c>
      <c r="Z313" s="222" t="s">
        <v>5316</v>
      </c>
      <c r="AA313" s="222" t="s">
        <v>5316</v>
      </c>
      <c r="AB313" s="222" t="s">
        <v>5316</v>
      </c>
      <c r="AC313" s="222" t="s">
        <v>5316</v>
      </c>
      <c r="AD313" s="222" t="s">
        <v>5316</v>
      </c>
      <c r="AE313" s="222" t="s">
        <v>5316</v>
      </c>
      <c r="AF313" s="222" t="s">
        <v>5316</v>
      </c>
      <c r="AG313" s="222" t="s">
        <v>5316</v>
      </c>
      <c r="AH313" s="222" t="s">
        <v>5316</v>
      </c>
      <c r="AI313" s="222" t="s">
        <v>5316</v>
      </c>
      <c r="AJ313" s="222" t="s">
        <v>5316</v>
      </c>
      <c r="AK313" s="222" t="s">
        <v>5316</v>
      </c>
      <c r="AL313" s="222" t="s">
        <v>5316</v>
      </c>
      <c r="AM313" s="222" t="s">
        <v>5316</v>
      </c>
      <c r="AN313" s="222" t="s">
        <v>5316</v>
      </c>
      <c r="AO313" s="222" t="s">
        <v>5316</v>
      </c>
      <c r="AP313" s="222" t="s">
        <v>5316</v>
      </c>
      <c r="AQ313" s="222" t="s">
        <v>6882</v>
      </c>
      <c r="AR313" s="222" t="s">
        <v>6883</v>
      </c>
      <c r="AS313" s="222" t="s">
        <v>7986</v>
      </c>
      <c r="AT313" s="222">
        <v>100195024</v>
      </c>
      <c r="AU313" s="222">
        <v>100195024</v>
      </c>
      <c r="AV313" s="222" t="s">
        <v>1009</v>
      </c>
      <c r="AW313" s="222" t="s">
        <v>1010</v>
      </c>
      <c r="AX313" s="222" t="s">
        <v>178</v>
      </c>
      <c r="AY313" s="222" t="s">
        <v>5316</v>
      </c>
      <c r="AZ313" s="222" t="s">
        <v>5316</v>
      </c>
      <c r="BA313" s="222" t="s">
        <v>8327</v>
      </c>
      <c r="BB313" s="222" t="s">
        <v>8298</v>
      </c>
      <c r="BC313" s="222">
        <v>604982</v>
      </c>
      <c r="BD313" s="222" t="s">
        <v>5316</v>
      </c>
      <c r="BE313" s="222" t="s">
        <v>5316</v>
      </c>
      <c r="BF313" s="222" t="s">
        <v>6886</v>
      </c>
      <c r="BG313" s="222">
        <v>9497254</v>
      </c>
      <c r="BH313" s="222" t="s">
        <v>8328</v>
      </c>
      <c r="BI313" s="222" t="s">
        <v>7153</v>
      </c>
      <c r="BJ313" s="222" t="s">
        <v>8329</v>
      </c>
      <c r="BK313" s="222" t="s">
        <v>1010</v>
      </c>
      <c r="BL313" s="222" t="s">
        <v>6890</v>
      </c>
      <c r="BM313" s="222" t="s">
        <v>6891</v>
      </c>
      <c r="BN313" s="222" t="s">
        <v>8330</v>
      </c>
      <c r="BO313" s="222">
        <v>203300</v>
      </c>
      <c r="BP313" s="222">
        <v>604982.00069999998</v>
      </c>
      <c r="BQ313" s="222" t="s">
        <v>8331</v>
      </c>
      <c r="BR313" s="222" t="s">
        <v>5316</v>
      </c>
      <c r="BS313" s="222" t="s">
        <v>5316</v>
      </c>
      <c r="BT313" s="222" t="s">
        <v>5316</v>
      </c>
      <c r="BU313" s="222" t="s">
        <v>5316</v>
      </c>
      <c r="BV313" s="222" t="s">
        <v>5316</v>
      </c>
      <c r="BW313" s="222" t="s">
        <v>5316</v>
      </c>
      <c r="BX313" s="222" t="s">
        <v>5316</v>
      </c>
      <c r="BY313" s="222" t="s">
        <v>5316</v>
      </c>
      <c r="BZ313" s="222" t="s">
        <v>5316</v>
      </c>
      <c r="CA313" s="222" t="s">
        <v>5316</v>
      </c>
      <c r="CB313" s="222" t="s">
        <v>5316</v>
      </c>
      <c r="CC313" s="222" t="s">
        <v>5316</v>
      </c>
      <c r="CD313" s="222" t="s">
        <v>5316</v>
      </c>
      <c r="CE313" s="222" t="s">
        <v>5316</v>
      </c>
      <c r="CF313" s="222" t="s">
        <v>5316</v>
      </c>
      <c r="CG313" s="222" t="s">
        <v>5316</v>
      </c>
      <c r="CH313" s="222" t="s">
        <v>5316</v>
      </c>
      <c r="CI313" s="222" t="s">
        <v>5316</v>
      </c>
      <c r="CJ313" s="222" t="s">
        <v>5316</v>
      </c>
      <c r="CK313" s="222" t="s">
        <v>5316</v>
      </c>
      <c r="CL313" s="222" t="s">
        <v>5316</v>
      </c>
      <c r="CM313" s="222" t="s">
        <v>5316</v>
      </c>
      <c r="CN313" s="222" t="s">
        <v>5316</v>
      </c>
      <c r="CO313" s="222" t="s">
        <v>5316</v>
      </c>
      <c r="CP313" s="222" t="s">
        <v>5316</v>
      </c>
      <c r="CQ313" s="222" t="s">
        <v>5316</v>
      </c>
      <c r="CR313" s="222" t="s">
        <v>5316</v>
      </c>
      <c r="CS313" s="222" t="s">
        <v>5316</v>
      </c>
      <c r="CT313" s="222" t="s">
        <v>5316</v>
      </c>
      <c r="CU313" s="222" t="s">
        <v>5316</v>
      </c>
      <c r="CV313" s="222" t="s">
        <v>5316</v>
      </c>
      <c r="CW313" s="222" t="s">
        <v>5316</v>
      </c>
      <c r="CX313" s="222" t="s">
        <v>5316</v>
      </c>
      <c r="CY313" s="222" t="s">
        <v>5316</v>
      </c>
      <c r="CZ313" s="222" t="s">
        <v>32</v>
      </c>
      <c r="DA313" s="222" t="s">
        <v>5316</v>
      </c>
      <c r="DB313" s="222" t="s">
        <v>8329</v>
      </c>
      <c r="DC313" s="222" t="s">
        <v>5316</v>
      </c>
      <c r="DD313" s="222" t="s">
        <v>5316</v>
      </c>
      <c r="DE313" s="222" t="s">
        <v>5316</v>
      </c>
      <c r="DF313" s="222" t="s">
        <v>5316</v>
      </c>
      <c r="DG313" s="222" t="s">
        <v>5316</v>
      </c>
      <c r="DH313" s="222" t="s">
        <v>5316</v>
      </c>
      <c r="DI313" s="222" t="s">
        <v>5316</v>
      </c>
      <c r="DJ313" s="222" t="s">
        <v>5316</v>
      </c>
      <c r="DK313" s="222" t="s">
        <v>5316</v>
      </c>
      <c r="DL313" s="222" t="s">
        <v>5316</v>
      </c>
      <c r="DM313" s="222" t="s">
        <v>5316</v>
      </c>
      <c r="DN313" s="222" t="s">
        <v>5316</v>
      </c>
      <c r="DO313" s="222" t="s">
        <v>5316</v>
      </c>
      <c r="DP313" s="222" t="s">
        <v>5316</v>
      </c>
      <c r="DQ313" s="222" t="s">
        <v>5316</v>
      </c>
      <c r="DR313" s="222" t="s">
        <v>16490</v>
      </c>
      <c r="DS313" s="222">
        <v>1</v>
      </c>
      <c r="DT313" s="224">
        <v>2.8870000000000002E-4</v>
      </c>
      <c r="DU313" s="222">
        <v>3478</v>
      </c>
      <c r="DV313" s="222" t="s">
        <v>16491</v>
      </c>
    </row>
    <row r="314" spans="2:126" s="223" customFormat="1" ht="13" x14ac:dyDescent="0.15">
      <c r="B314" s="222" t="s">
        <v>7986</v>
      </c>
      <c r="C314" s="222">
        <v>101486914</v>
      </c>
      <c r="D314" s="222" t="s">
        <v>1022</v>
      </c>
      <c r="E314" s="222" t="s">
        <v>1009</v>
      </c>
      <c r="F314" s="222" t="s">
        <v>8332</v>
      </c>
      <c r="G314" s="222" t="s">
        <v>6867</v>
      </c>
      <c r="H314" s="222" t="s">
        <v>6868</v>
      </c>
      <c r="I314" s="222" t="s">
        <v>8333</v>
      </c>
      <c r="J314" s="222" t="s">
        <v>8334</v>
      </c>
      <c r="K314" s="222" t="s">
        <v>5316</v>
      </c>
      <c r="L314" s="222" t="s">
        <v>8335</v>
      </c>
      <c r="M314" s="222" t="s">
        <v>8336</v>
      </c>
      <c r="N314" s="222" t="s">
        <v>8337</v>
      </c>
      <c r="O314" s="222" t="s">
        <v>8338</v>
      </c>
      <c r="P314" s="222" t="s">
        <v>5316</v>
      </c>
      <c r="Q314" s="222" t="s">
        <v>1020</v>
      </c>
      <c r="R314" s="222">
        <v>3</v>
      </c>
      <c r="S314" s="222">
        <v>8</v>
      </c>
      <c r="T314" s="222" t="s">
        <v>5316</v>
      </c>
      <c r="U314" s="222" t="s">
        <v>5316</v>
      </c>
      <c r="V314" s="222" t="s">
        <v>5316</v>
      </c>
      <c r="W314" s="222" t="s">
        <v>7314</v>
      </c>
      <c r="X314" s="222" t="s">
        <v>5316</v>
      </c>
      <c r="Y314" s="222" t="s">
        <v>5316</v>
      </c>
      <c r="Z314" s="222" t="s">
        <v>5316</v>
      </c>
      <c r="AA314" s="222" t="s">
        <v>5316</v>
      </c>
      <c r="AB314" s="222" t="s">
        <v>5316</v>
      </c>
      <c r="AC314" s="222" t="s">
        <v>5316</v>
      </c>
      <c r="AD314" s="222" t="s">
        <v>5316</v>
      </c>
      <c r="AE314" s="222" t="s">
        <v>5316</v>
      </c>
      <c r="AF314" s="222" t="s">
        <v>5316</v>
      </c>
      <c r="AG314" s="222" t="s">
        <v>5316</v>
      </c>
      <c r="AH314" s="222" t="s">
        <v>5316</v>
      </c>
      <c r="AI314" s="222" t="s">
        <v>5316</v>
      </c>
      <c r="AJ314" s="222" t="s">
        <v>5316</v>
      </c>
      <c r="AK314" s="222" t="s">
        <v>5316</v>
      </c>
      <c r="AL314" s="222" t="s">
        <v>5316</v>
      </c>
      <c r="AM314" s="222" t="s">
        <v>5316</v>
      </c>
      <c r="AN314" s="222" t="s">
        <v>5316</v>
      </c>
      <c r="AO314" s="222" t="s">
        <v>5316</v>
      </c>
      <c r="AP314" s="222" t="s">
        <v>5316</v>
      </c>
      <c r="AQ314" s="222" t="s">
        <v>6882</v>
      </c>
      <c r="AR314" s="222" t="s">
        <v>6883</v>
      </c>
      <c r="AS314" s="222" t="s">
        <v>7986</v>
      </c>
      <c r="AT314" s="222">
        <v>101486914</v>
      </c>
      <c r="AU314" s="222">
        <v>101486914</v>
      </c>
      <c r="AV314" s="222" t="s">
        <v>1022</v>
      </c>
      <c r="AW314" s="222" t="s">
        <v>1009</v>
      </c>
      <c r="AX314" s="222" t="s">
        <v>178</v>
      </c>
      <c r="AY314" s="222" t="s">
        <v>5316</v>
      </c>
      <c r="AZ314" s="222" t="s">
        <v>5316</v>
      </c>
      <c r="BA314" s="222" t="s">
        <v>8339</v>
      </c>
      <c r="BB314" s="222" t="s">
        <v>8332</v>
      </c>
      <c r="BC314" s="222">
        <v>603646</v>
      </c>
      <c r="BD314" s="222" t="s">
        <v>5316</v>
      </c>
      <c r="BE314" s="222" t="s">
        <v>5316</v>
      </c>
      <c r="BF314" s="222" t="s">
        <v>6886</v>
      </c>
      <c r="BG314" s="222">
        <v>12474143</v>
      </c>
      <c r="BH314" s="222" t="s">
        <v>8340</v>
      </c>
      <c r="BI314" s="222" t="s">
        <v>7153</v>
      </c>
      <c r="BJ314" s="222" t="s">
        <v>8341</v>
      </c>
      <c r="BK314" s="222" t="s">
        <v>1009</v>
      </c>
      <c r="BL314" s="222" t="s">
        <v>6890</v>
      </c>
      <c r="BM314" s="222" t="s">
        <v>6891</v>
      </c>
      <c r="BN314" s="222" t="s">
        <v>7269</v>
      </c>
      <c r="BO314" s="222" t="s">
        <v>5316</v>
      </c>
      <c r="BP314" s="222" t="s">
        <v>5316</v>
      </c>
      <c r="BQ314" s="222" t="s">
        <v>8342</v>
      </c>
      <c r="BR314" s="222" t="s">
        <v>5316</v>
      </c>
      <c r="BS314" s="222" t="s">
        <v>5316</v>
      </c>
      <c r="BT314" s="222" t="s">
        <v>5316</v>
      </c>
      <c r="BU314" s="222" t="s">
        <v>5316</v>
      </c>
      <c r="BV314" s="222" t="s">
        <v>5316</v>
      </c>
      <c r="BW314" s="222" t="s">
        <v>5316</v>
      </c>
      <c r="BX314" s="222" t="s">
        <v>32</v>
      </c>
      <c r="BY314" s="222" t="s">
        <v>1009</v>
      </c>
      <c r="BZ314" s="222">
        <v>1.07865914371059E-4</v>
      </c>
      <c r="CA314" s="222" t="s">
        <v>1011</v>
      </c>
      <c r="CB314" s="224">
        <v>9.6562379297025904E-5</v>
      </c>
      <c r="CC314" s="222">
        <v>0</v>
      </c>
      <c r="CD314" s="222">
        <v>0</v>
      </c>
      <c r="CE314" s="222">
        <v>0</v>
      </c>
      <c r="CF314" s="222">
        <v>0</v>
      </c>
      <c r="CG314" s="222">
        <v>1.81148481371898E-4</v>
      </c>
      <c r="CH314" s="222">
        <v>0</v>
      </c>
      <c r="CI314" s="222">
        <v>13</v>
      </c>
      <c r="CJ314" s="222">
        <v>1</v>
      </c>
      <c r="CK314" s="222">
        <v>0</v>
      </c>
      <c r="CL314" s="222">
        <v>0</v>
      </c>
      <c r="CM314" s="222">
        <v>0</v>
      </c>
      <c r="CN314" s="222">
        <v>0</v>
      </c>
      <c r="CO314" s="222">
        <v>12</v>
      </c>
      <c r="CP314" s="222">
        <v>0</v>
      </c>
      <c r="CQ314" s="222" t="s">
        <v>32</v>
      </c>
      <c r="CR314" s="222" t="s">
        <v>1009</v>
      </c>
      <c r="CS314" s="222" t="s">
        <v>8341</v>
      </c>
      <c r="CT314" s="222">
        <v>3.9936099999999999E-4</v>
      </c>
      <c r="CU314" s="222">
        <v>0</v>
      </c>
      <c r="CV314" s="222">
        <v>0</v>
      </c>
      <c r="CW314" s="222">
        <v>1.5E-3</v>
      </c>
      <c r="CX314" s="222">
        <v>0</v>
      </c>
      <c r="CY314" s="222">
        <v>0</v>
      </c>
      <c r="CZ314" s="222" t="s">
        <v>32</v>
      </c>
      <c r="DA314" s="222">
        <v>3.994E-4</v>
      </c>
      <c r="DB314" s="222" t="s">
        <v>8341</v>
      </c>
      <c r="DC314" s="222" t="s">
        <v>32</v>
      </c>
      <c r="DD314" s="222">
        <v>1.54E-4</v>
      </c>
      <c r="DE314" s="222" t="s">
        <v>8341</v>
      </c>
      <c r="DF314" s="222" t="s">
        <v>5316</v>
      </c>
      <c r="DG314" s="222" t="s">
        <v>5316</v>
      </c>
      <c r="DH314" s="222" t="s">
        <v>5316</v>
      </c>
      <c r="DI314" s="222" t="s">
        <v>5316</v>
      </c>
      <c r="DJ314" s="222" t="s">
        <v>5316</v>
      </c>
      <c r="DK314" s="222" t="s">
        <v>5316</v>
      </c>
      <c r="DL314" s="222" t="s">
        <v>5316</v>
      </c>
      <c r="DM314" s="222" t="s">
        <v>5316</v>
      </c>
      <c r="DN314" s="222" t="s">
        <v>5316</v>
      </c>
      <c r="DO314" s="222" t="s">
        <v>5316</v>
      </c>
      <c r="DP314" s="222" t="s">
        <v>5316</v>
      </c>
      <c r="DQ314" s="222" t="s">
        <v>5316</v>
      </c>
      <c r="DR314" s="222" t="s">
        <v>16490</v>
      </c>
      <c r="DS314" s="222">
        <v>1</v>
      </c>
      <c r="DT314" s="224">
        <v>2.8870000000000002E-4</v>
      </c>
      <c r="DU314" s="222">
        <v>3478</v>
      </c>
      <c r="DV314" s="222" t="s">
        <v>16491</v>
      </c>
    </row>
    <row r="315" spans="2:126" s="223" customFormat="1" ht="13" x14ac:dyDescent="0.15">
      <c r="B315" s="222" t="s">
        <v>7986</v>
      </c>
      <c r="C315" s="222">
        <v>101578577</v>
      </c>
      <c r="D315" s="222" t="s">
        <v>1009</v>
      </c>
      <c r="E315" s="222" t="s">
        <v>1010</v>
      </c>
      <c r="F315" s="222" t="s">
        <v>8343</v>
      </c>
      <c r="G315" s="222" t="s">
        <v>6867</v>
      </c>
      <c r="H315" s="222" t="s">
        <v>6894</v>
      </c>
      <c r="I315" s="222" t="s">
        <v>6869</v>
      </c>
      <c r="J315" s="222" t="s">
        <v>8344</v>
      </c>
      <c r="K315" s="222" t="s">
        <v>8345</v>
      </c>
      <c r="L315" s="222" t="s">
        <v>8346</v>
      </c>
      <c r="M315" s="222" t="s">
        <v>8347</v>
      </c>
      <c r="N315" s="222" t="s">
        <v>8348</v>
      </c>
      <c r="O315" s="222" t="s">
        <v>8349</v>
      </c>
      <c r="P315" s="222" t="s">
        <v>8350</v>
      </c>
      <c r="Q315" s="222" t="s">
        <v>1020</v>
      </c>
      <c r="R315" s="222">
        <v>18</v>
      </c>
      <c r="S315" s="222">
        <v>32</v>
      </c>
      <c r="T315" s="222" t="s">
        <v>6877</v>
      </c>
      <c r="U315" s="222" t="s">
        <v>6878</v>
      </c>
      <c r="V315" s="222" t="s">
        <v>6877</v>
      </c>
      <c r="W315" s="222" t="s">
        <v>6879</v>
      </c>
      <c r="X315" s="222" t="s">
        <v>6877</v>
      </c>
      <c r="Y315" s="222" t="s">
        <v>6877</v>
      </c>
      <c r="Z315" s="222" t="s">
        <v>6877</v>
      </c>
      <c r="AA315" s="222" t="s">
        <v>6877</v>
      </c>
      <c r="AB315" s="222" t="s">
        <v>6877</v>
      </c>
      <c r="AC315" s="222">
        <v>34</v>
      </c>
      <c r="AD315" s="222" t="s">
        <v>1009</v>
      </c>
      <c r="AE315" s="222" t="s">
        <v>6904</v>
      </c>
      <c r="AF315" s="222" t="s">
        <v>1008</v>
      </c>
      <c r="AG315" s="222">
        <v>6.08</v>
      </c>
      <c r="AH315" s="222">
        <v>4.18</v>
      </c>
      <c r="AI315" s="222">
        <v>0.48210999999999998</v>
      </c>
      <c r="AJ315" s="222">
        <v>0.86799999999999999</v>
      </c>
      <c r="AK315" s="222">
        <v>0.37286999999999998</v>
      </c>
      <c r="AL315" s="222">
        <v>0.98699999999999999</v>
      </c>
      <c r="AM315" s="222">
        <v>0.51659999999999995</v>
      </c>
      <c r="AN315" s="222">
        <v>0.29659999999999997</v>
      </c>
      <c r="AO315" s="222">
        <v>0.70340000000000003</v>
      </c>
      <c r="AP315" s="222">
        <v>0</v>
      </c>
      <c r="AQ315" s="222" t="s">
        <v>6882</v>
      </c>
      <c r="AR315" s="222" t="s">
        <v>6883</v>
      </c>
      <c r="AS315" s="222" t="s">
        <v>7986</v>
      </c>
      <c r="AT315" s="222">
        <v>101578577</v>
      </c>
      <c r="AU315" s="222">
        <v>101578577</v>
      </c>
      <c r="AV315" s="222" t="s">
        <v>1009</v>
      </c>
      <c r="AW315" s="222" t="s">
        <v>1010</v>
      </c>
      <c r="AX315" s="222" t="s">
        <v>178</v>
      </c>
      <c r="AY315" s="222" t="s">
        <v>5316</v>
      </c>
      <c r="AZ315" s="222" t="s">
        <v>5316</v>
      </c>
      <c r="BA315" s="222" t="s">
        <v>8351</v>
      </c>
      <c r="BB315" s="222" t="s">
        <v>8343</v>
      </c>
      <c r="BC315" s="222">
        <v>601107</v>
      </c>
      <c r="BD315" s="222" t="s">
        <v>6963</v>
      </c>
      <c r="BE315" s="222">
        <v>768</v>
      </c>
      <c r="BF315" s="222" t="s">
        <v>6886</v>
      </c>
      <c r="BG315" s="222">
        <v>9425227</v>
      </c>
      <c r="BH315" s="222" t="s">
        <v>8352</v>
      </c>
      <c r="BI315" s="222" t="s">
        <v>6888</v>
      </c>
      <c r="BJ315" s="222" t="s">
        <v>8353</v>
      </c>
      <c r="BK315" s="222" t="s">
        <v>1010</v>
      </c>
      <c r="BL315" s="222" t="s">
        <v>6890</v>
      </c>
      <c r="BM315" s="222" t="s">
        <v>6891</v>
      </c>
      <c r="BN315" s="222" t="s">
        <v>8351</v>
      </c>
      <c r="BO315" s="222">
        <v>237500</v>
      </c>
      <c r="BP315" s="222">
        <v>601107.00009999995</v>
      </c>
      <c r="BQ315" s="222" t="s">
        <v>8354</v>
      </c>
      <c r="BR315" s="222" t="s">
        <v>5316</v>
      </c>
      <c r="BS315" s="222" t="s">
        <v>5316</v>
      </c>
      <c r="BT315" s="222" t="s">
        <v>5316</v>
      </c>
      <c r="BU315" s="222" t="s">
        <v>5316</v>
      </c>
      <c r="BV315" s="222" t="s">
        <v>8355</v>
      </c>
      <c r="BW315" s="222" t="s">
        <v>8356</v>
      </c>
      <c r="BX315" s="222" t="s">
        <v>32</v>
      </c>
      <c r="BY315" s="222" t="s">
        <v>1010</v>
      </c>
      <c r="BZ315" s="224">
        <v>7.4188868372461098E-5</v>
      </c>
      <c r="CA315" s="222" t="s">
        <v>1011</v>
      </c>
      <c r="CB315" s="224">
        <v>9.6899224806201495E-5</v>
      </c>
      <c r="CC315" s="222">
        <v>0</v>
      </c>
      <c r="CD315" s="222">
        <v>3.46901017576318E-4</v>
      </c>
      <c r="CE315" s="222">
        <v>0</v>
      </c>
      <c r="CF315" s="222">
        <v>0</v>
      </c>
      <c r="CG315" s="224">
        <v>7.4926571959479704E-5</v>
      </c>
      <c r="CH315" s="222">
        <v>0</v>
      </c>
      <c r="CI315" s="222">
        <v>9</v>
      </c>
      <c r="CJ315" s="222">
        <v>1</v>
      </c>
      <c r="CK315" s="222">
        <v>0</v>
      </c>
      <c r="CL315" s="222">
        <v>3</v>
      </c>
      <c r="CM315" s="222">
        <v>0</v>
      </c>
      <c r="CN315" s="222">
        <v>0</v>
      </c>
      <c r="CO315" s="222">
        <v>5</v>
      </c>
      <c r="CP315" s="222">
        <v>0</v>
      </c>
      <c r="CQ315" s="222" t="s">
        <v>32</v>
      </c>
      <c r="CR315" s="222" t="s">
        <v>1010</v>
      </c>
      <c r="CS315" s="222" t="s">
        <v>8353</v>
      </c>
      <c r="CT315" s="222">
        <v>1.99681E-4</v>
      </c>
      <c r="CU315" s="222">
        <v>0</v>
      </c>
      <c r="CV315" s="222">
        <v>0</v>
      </c>
      <c r="CW315" s="222">
        <v>0</v>
      </c>
      <c r="CX315" s="222">
        <v>1E-3</v>
      </c>
      <c r="CY315" s="222">
        <v>0</v>
      </c>
      <c r="CZ315" s="222" t="s">
        <v>32</v>
      </c>
      <c r="DA315" s="222">
        <v>1.997E-4</v>
      </c>
      <c r="DB315" s="222" t="s">
        <v>8353</v>
      </c>
      <c r="DC315" s="222" t="s">
        <v>5316</v>
      </c>
      <c r="DD315" s="222" t="s">
        <v>5316</v>
      </c>
      <c r="DE315" s="222" t="s">
        <v>5316</v>
      </c>
      <c r="DF315" s="222" t="s">
        <v>32</v>
      </c>
      <c r="DG315" s="222" t="s">
        <v>1010</v>
      </c>
      <c r="DH315" s="222">
        <v>1</v>
      </c>
      <c r="DI315" s="224">
        <v>2.6968716289104598E-4</v>
      </c>
      <c r="DJ315" s="222" t="s">
        <v>32</v>
      </c>
      <c r="DK315" s="222" t="s">
        <v>1010</v>
      </c>
      <c r="DL315" s="222">
        <v>1</v>
      </c>
      <c r="DM315" s="224">
        <v>2.6968716289104598E-4</v>
      </c>
      <c r="DN315" s="222" t="s">
        <v>5316</v>
      </c>
      <c r="DO315" s="222" t="s">
        <v>5316</v>
      </c>
      <c r="DP315" s="222" t="s">
        <v>5316</v>
      </c>
      <c r="DQ315" s="222" t="s">
        <v>5316</v>
      </c>
      <c r="DR315" s="222" t="s">
        <v>16490</v>
      </c>
      <c r="DS315" s="222">
        <v>1</v>
      </c>
      <c r="DT315" s="224">
        <v>2.8870000000000002E-4</v>
      </c>
      <c r="DU315" s="222">
        <v>3478</v>
      </c>
      <c r="DV315" s="222" t="s">
        <v>16491</v>
      </c>
    </row>
    <row r="316" spans="2:126" s="223" customFormat="1" ht="13" x14ac:dyDescent="0.15">
      <c r="B316" s="222" t="s">
        <v>7986</v>
      </c>
      <c r="C316" s="222">
        <v>124266390</v>
      </c>
      <c r="D316" s="222" t="s">
        <v>1022</v>
      </c>
      <c r="E316" s="222" t="s">
        <v>1035</v>
      </c>
      <c r="F316" s="222" t="s">
        <v>8363</v>
      </c>
      <c r="G316" s="222" t="s">
        <v>6867</v>
      </c>
      <c r="H316" s="222" t="s">
        <v>6894</v>
      </c>
      <c r="I316" s="222" t="s">
        <v>6869</v>
      </c>
      <c r="J316" s="222" t="s">
        <v>8364</v>
      </c>
      <c r="K316" s="222" t="s">
        <v>8365</v>
      </c>
      <c r="L316" s="222" t="s">
        <v>8366</v>
      </c>
      <c r="M316" s="222" t="s">
        <v>8367</v>
      </c>
      <c r="N316" s="222" t="s">
        <v>8368</v>
      </c>
      <c r="O316" s="222" t="s">
        <v>8369</v>
      </c>
      <c r="P316" s="222" t="s">
        <v>8370</v>
      </c>
      <c r="Q316" s="222" t="s">
        <v>1020</v>
      </c>
      <c r="R316" s="222">
        <v>4</v>
      </c>
      <c r="S316" s="222">
        <v>9</v>
      </c>
      <c r="T316" s="222" t="s">
        <v>6877</v>
      </c>
      <c r="U316" s="222" t="s">
        <v>6878</v>
      </c>
      <c r="V316" s="222" t="s">
        <v>6877</v>
      </c>
      <c r="W316" s="222" t="s">
        <v>6879</v>
      </c>
      <c r="X316" s="222" t="s">
        <v>6877</v>
      </c>
      <c r="Y316" s="222" t="s">
        <v>6877</v>
      </c>
      <c r="Z316" s="222" t="s">
        <v>6877</v>
      </c>
      <c r="AA316" s="222" t="s">
        <v>6877</v>
      </c>
      <c r="AB316" s="222" t="s">
        <v>6877</v>
      </c>
      <c r="AC316" s="222">
        <v>33</v>
      </c>
      <c r="AD316" s="222" t="s">
        <v>6880</v>
      </c>
      <c r="AE316" s="222" t="s">
        <v>6881</v>
      </c>
      <c r="AF316" s="222" t="s">
        <v>6881</v>
      </c>
      <c r="AG316" s="222">
        <v>5.24</v>
      </c>
      <c r="AH316" s="222">
        <v>5.24</v>
      </c>
      <c r="AI316" s="222">
        <v>0.72696000000000005</v>
      </c>
      <c r="AJ316" s="222">
        <v>0.91700000000000004</v>
      </c>
      <c r="AK316" s="222">
        <v>0.60462000000000005</v>
      </c>
      <c r="AL316" s="222">
        <v>0.998</v>
      </c>
      <c r="AM316" s="222">
        <v>0.72479000000000005</v>
      </c>
      <c r="AN316" s="222">
        <v>0</v>
      </c>
      <c r="AO316" s="222">
        <v>0</v>
      </c>
      <c r="AP316" s="222">
        <v>1</v>
      </c>
      <c r="AQ316" s="222" t="s">
        <v>6882</v>
      </c>
      <c r="AR316" s="222" t="s">
        <v>6883</v>
      </c>
      <c r="AS316" s="222" t="s">
        <v>7986</v>
      </c>
      <c r="AT316" s="222">
        <v>124266390</v>
      </c>
      <c r="AU316" s="222">
        <v>124266390</v>
      </c>
      <c r="AV316" s="222" t="s">
        <v>1022</v>
      </c>
      <c r="AW316" s="222" t="s">
        <v>1035</v>
      </c>
      <c r="AX316" s="222" t="s">
        <v>178</v>
      </c>
      <c r="AY316" s="222" t="s">
        <v>5316</v>
      </c>
      <c r="AZ316" s="222" t="s">
        <v>5316</v>
      </c>
      <c r="BA316" s="222" t="s">
        <v>8371</v>
      </c>
      <c r="BB316" s="222" t="s">
        <v>8363</v>
      </c>
      <c r="BC316" s="222">
        <v>602194</v>
      </c>
      <c r="BD316" s="222" t="s">
        <v>6947</v>
      </c>
      <c r="BE316" s="222">
        <v>321</v>
      </c>
      <c r="BF316" s="222" t="s">
        <v>6886</v>
      </c>
      <c r="BG316" s="222">
        <v>24500651</v>
      </c>
      <c r="BH316" s="222" t="s">
        <v>8372</v>
      </c>
      <c r="BI316" s="222" t="s">
        <v>6888</v>
      </c>
      <c r="BJ316" s="222" t="s">
        <v>8373</v>
      </c>
      <c r="BK316" s="222" t="s">
        <v>1035</v>
      </c>
      <c r="BL316" s="222" t="s">
        <v>6890</v>
      </c>
      <c r="BM316" s="222" t="s">
        <v>7064</v>
      </c>
      <c r="BN316" s="222" t="s">
        <v>8374</v>
      </c>
      <c r="BO316" s="222">
        <v>600142</v>
      </c>
      <c r="BP316" s="222">
        <v>602194.00069999998</v>
      </c>
      <c r="BQ316" s="222" t="s">
        <v>8375</v>
      </c>
      <c r="BR316" s="222" t="s">
        <v>5316</v>
      </c>
      <c r="BS316" s="222" t="s">
        <v>5316</v>
      </c>
      <c r="BT316" s="222" t="s">
        <v>5316</v>
      </c>
      <c r="BU316" s="222" t="s">
        <v>5316</v>
      </c>
      <c r="BV316" s="222" t="s">
        <v>8376</v>
      </c>
      <c r="BW316" s="222" t="s">
        <v>5316</v>
      </c>
      <c r="BX316" s="222" t="s">
        <v>32</v>
      </c>
      <c r="BY316" s="222" t="s">
        <v>1035</v>
      </c>
      <c r="BZ316" s="224">
        <v>3.3271780539335599E-5</v>
      </c>
      <c r="CA316" s="222" t="s">
        <v>1011</v>
      </c>
      <c r="CB316" s="222">
        <v>0</v>
      </c>
      <c r="CC316" s="222">
        <v>0</v>
      </c>
      <c r="CD316" s="222">
        <v>0</v>
      </c>
      <c r="CE316" s="222">
        <v>0</v>
      </c>
      <c r="CF316" s="222">
        <v>4.58295142071494E-4</v>
      </c>
      <c r="CG316" s="224">
        <v>1.5147842947164301E-5</v>
      </c>
      <c r="CH316" s="222">
        <v>0</v>
      </c>
      <c r="CI316" s="222">
        <v>4</v>
      </c>
      <c r="CJ316" s="222">
        <v>0</v>
      </c>
      <c r="CK316" s="222">
        <v>0</v>
      </c>
      <c r="CL316" s="222">
        <v>0</v>
      </c>
      <c r="CM316" s="222">
        <v>0</v>
      </c>
      <c r="CN316" s="222">
        <v>3</v>
      </c>
      <c r="CO316" s="222">
        <v>1</v>
      </c>
      <c r="CP316" s="222">
        <v>0</v>
      </c>
      <c r="CQ316" s="222" t="s">
        <v>5316</v>
      </c>
      <c r="CR316" s="222" t="s">
        <v>5316</v>
      </c>
      <c r="CS316" s="222" t="s">
        <v>5316</v>
      </c>
      <c r="CT316" s="222" t="s">
        <v>5316</v>
      </c>
      <c r="CU316" s="222" t="s">
        <v>5316</v>
      </c>
      <c r="CV316" s="222" t="s">
        <v>5316</v>
      </c>
      <c r="CW316" s="222" t="s">
        <v>5316</v>
      </c>
      <c r="CX316" s="222" t="s">
        <v>5316</v>
      </c>
      <c r="CY316" s="222" t="s">
        <v>5316</v>
      </c>
      <c r="CZ316" s="222" t="s">
        <v>32</v>
      </c>
      <c r="DA316" s="222" t="s">
        <v>5316</v>
      </c>
      <c r="DB316" s="222" t="s">
        <v>8373</v>
      </c>
      <c r="DC316" s="222" t="s">
        <v>5316</v>
      </c>
      <c r="DD316" s="222" t="s">
        <v>5316</v>
      </c>
      <c r="DE316" s="222" t="s">
        <v>5316</v>
      </c>
      <c r="DF316" s="222" t="s">
        <v>5316</v>
      </c>
      <c r="DG316" s="222" t="s">
        <v>5316</v>
      </c>
      <c r="DH316" s="222" t="s">
        <v>5316</v>
      </c>
      <c r="DI316" s="222" t="s">
        <v>5316</v>
      </c>
      <c r="DJ316" s="222" t="s">
        <v>5316</v>
      </c>
      <c r="DK316" s="222" t="s">
        <v>5316</v>
      </c>
      <c r="DL316" s="222" t="s">
        <v>5316</v>
      </c>
      <c r="DM316" s="222" t="s">
        <v>5316</v>
      </c>
      <c r="DN316" s="222" t="s">
        <v>5316</v>
      </c>
      <c r="DO316" s="222" t="s">
        <v>5316</v>
      </c>
      <c r="DP316" s="222" t="s">
        <v>5316</v>
      </c>
      <c r="DQ316" s="222" t="s">
        <v>5316</v>
      </c>
      <c r="DR316" s="222" t="s">
        <v>16490</v>
      </c>
      <c r="DS316" s="222">
        <v>1</v>
      </c>
      <c r="DT316" s="224">
        <v>2.8870000000000002E-4</v>
      </c>
      <c r="DU316" s="222">
        <v>3478</v>
      </c>
      <c r="DV316" s="222" t="s">
        <v>16493</v>
      </c>
    </row>
    <row r="317" spans="2:126" s="223" customFormat="1" ht="13" x14ac:dyDescent="0.15">
      <c r="B317" s="222" t="s">
        <v>7986</v>
      </c>
      <c r="C317" s="222">
        <v>135372457</v>
      </c>
      <c r="D317" s="222" t="s">
        <v>1010</v>
      </c>
      <c r="E317" s="222" t="s">
        <v>1009</v>
      </c>
      <c r="F317" s="222" t="s">
        <v>8391</v>
      </c>
      <c r="G317" s="222" t="s">
        <v>6867</v>
      </c>
      <c r="H317" s="222" t="s">
        <v>6868</v>
      </c>
      <c r="I317" s="222" t="s">
        <v>7220</v>
      </c>
      <c r="J317" s="222" t="s">
        <v>8392</v>
      </c>
      <c r="K317" s="222" t="s">
        <v>5316</v>
      </c>
      <c r="L317" s="222" t="s">
        <v>8393</v>
      </c>
      <c r="M317" s="222" t="s">
        <v>8394</v>
      </c>
      <c r="N317" s="222" t="s">
        <v>8395</v>
      </c>
      <c r="O317" s="222" t="s">
        <v>8396</v>
      </c>
      <c r="P317" s="222" t="s">
        <v>8397</v>
      </c>
      <c r="Q317" s="222" t="s">
        <v>1020</v>
      </c>
      <c r="R317" s="222">
        <v>3</v>
      </c>
      <c r="S317" s="222">
        <v>12</v>
      </c>
      <c r="T317" s="222" t="s">
        <v>5316</v>
      </c>
      <c r="U317" s="222" t="s">
        <v>5316</v>
      </c>
      <c r="V317" s="222" t="s">
        <v>5316</v>
      </c>
      <c r="W317" s="222" t="s">
        <v>6990</v>
      </c>
      <c r="X317" s="222" t="s">
        <v>5316</v>
      </c>
      <c r="Y317" s="222" t="s">
        <v>5316</v>
      </c>
      <c r="Z317" s="222" t="s">
        <v>5316</v>
      </c>
      <c r="AA317" s="222" t="s">
        <v>5316</v>
      </c>
      <c r="AB317" s="222" t="s">
        <v>5316</v>
      </c>
      <c r="AC317" s="222" t="s">
        <v>5316</v>
      </c>
      <c r="AD317" s="222" t="s">
        <v>5316</v>
      </c>
      <c r="AE317" s="222" t="s">
        <v>5316</v>
      </c>
      <c r="AF317" s="222" t="s">
        <v>5316</v>
      </c>
      <c r="AG317" s="222" t="s">
        <v>5316</v>
      </c>
      <c r="AH317" s="222" t="s">
        <v>5316</v>
      </c>
      <c r="AI317" s="222" t="s">
        <v>5316</v>
      </c>
      <c r="AJ317" s="222" t="s">
        <v>5316</v>
      </c>
      <c r="AK317" s="222" t="s">
        <v>5316</v>
      </c>
      <c r="AL317" s="222" t="s">
        <v>5316</v>
      </c>
      <c r="AM317" s="222" t="s">
        <v>5316</v>
      </c>
      <c r="AN317" s="222" t="s">
        <v>5316</v>
      </c>
      <c r="AO317" s="222" t="s">
        <v>5316</v>
      </c>
      <c r="AP317" s="222" t="s">
        <v>5316</v>
      </c>
      <c r="AQ317" s="222" t="s">
        <v>6882</v>
      </c>
      <c r="AR317" s="222" t="s">
        <v>6883</v>
      </c>
      <c r="AS317" s="222" t="s">
        <v>7986</v>
      </c>
      <c r="AT317" s="222">
        <v>135372457</v>
      </c>
      <c r="AU317" s="222">
        <v>135372457</v>
      </c>
      <c r="AV317" s="222" t="s">
        <v>1010</v>
      </c>
      <c r="AW317" s="222" t="s">
        <v>1009</v>
      </c>
      <c r="AX317" s="222" t="s">
        <v>178</v>
      </c>
      <c r="AY317" s="222" t="s">
        <v>5316</v>
      </c>
      <c r="AZ317" s="222" t="s">
        <v>5316</v>
      </c>
      <c r="BA317" s="222" t="s">
        <v>8398</v>
      </c>
      <c r="BB317" s="222" t="s">
        <v>8391</v>
      </c>
      <c r="BC317" s="222">
        <v>611486</v>
      </c>
      <c r="BD317" s="222" t="s">
        <v>5316</v>
      </c>
      <c r="BE317" s="222" t="s">
        <v>5316</v>
      </c>
      <c r="BF317" s="222" t="s">
        <v>6886</v>
      </c>
      <c r="BG317" s="222">
        <v>25899990</v>
      </c>
      <c r="BH317" s="222" t="s">
        <v>8399</v>
      </c>
      <c r="BI317" s="222" t="s">
        <v>7153</v>
      </c>
      <c r="BJ317" s="222" t="s">
        <v>8400</v>
      </c>
      <c r="BK317" s="222" t="s">
        <v>1009</v>
      </c>
      <c r="BL317" s="222" t="s">
        <v>6890</v>
      </c>
      <c r="BM317" s="222" t="s">
        <v>6891</v>
      </c>
      <c r="BN317" s="222" t="s">
        <v>8401</v>
      </c>
      <c r="BO317" s="222">
        <v>616950</v>
      </c>
      <c r="BP317" s="222">
        <v>611486.00020000001</v>
      </c>
      <c r="BQ317" s="222" t="s">
        <v>8402</v>
      </c>
      <c r="BR317" s="222" t="s">
        <v>5316</v>
      </c>
      <c r="BS317" s="222" t="s">
        <v>5316</v>
      </c>
      <c r="BT317" s="222" t="s">
        <v>5316</v>
      </c>
      <c r="BU317" s="222" t="s">
        <v>5316</v>
      </c>
      <c r="BV317" s="222" t="s">
        <v>5316</v>
      </c>
      <c r="BW317" s="222" t="s">
        <v>5316</v>
      </c>
      <c r="BX317" s="222" t="s">
        <v>32</v>
      </c>
      <c r="BY317" s="222" t="s">
        <v>1009</v>
      </c>
      <c r="BZ317" s="224">
        <v>8.3416750083416805E-6</v>
      </c>
      <c r="CA317" s="222" t="s">
        <v>1011</v>
      </c>
      <c r="CB317" s="222">
        <v>0</v>
      </c>
      <c r="CC317" s="224">
        <v>8.7397308162908606E-5</v>
      </c>
      <c r="CD317" s="222">
        <v>0</v>
      </c>
      <c r="CE317" s="222">
        <v>0</v>
      </c>
      <c r="CF317" s="222">
        <v>0</v>
      </c>
      <c r="CG317" s="222">
        <v>0</v>
      </c>
      <c r="CH317" s="222">
        <v>0</v>
      </c>
      <c r="CI317" s="222">
        <v>1</v>
      </c>
      <c r="CJ317" s="222">
        <v>0</v>
      </c>
      <c r="CK317" s="222">
        <v>1</v>
      </c>
      <c r="CL317" s="222">
        <v>0</v>
      </c>
      <c r="CM317" s="222">
        <v>0</v>
      </c>
      <c r="CN317" s="222">
        <v>0</v>
      </c>
      <c r="CO317" s="222">
        <v>0</v>
      </c>
      <c r="CP317" s="222">
        <v>0</v>
      </c>
      <c r="CQ317" s="222" t="s">
        <v>5316</v>
      </c>
      <c r="CR317" s="222" t="s">
        <v>5316</v>
      </c>
      <c r="CS317" s="222" t="s">
        <v>5316</v>
      </c>
      <c r="CT317" s="222" t="s">
        <v>5316</v>
      </c>
      <c r="CU317" s="222" t="s">
        <v>5316</v>
      </c>
      <c r="CV317" s="222" t="s">
        <v>5316</v>
      </c>
      <c r="CW317" s="222" t="s">
        <v>5316</v>
      </c>
      <c r="CX317" s="222" t="s">
        <v>5316</v>
      </c>
      <c r="CY317" s="222" t="s">
        <v>5316</v>
      </c>
      <c r="CZ317" s="222" t="s">
        <v>32</v>
      </c>
      <c r="DA317" s="222" t="s">
        <v>5316</v>
      </c>
      <c r="DB317" s="222" t="s">
        <v>8400</v>
      </c>
      <c r="DC317" s="222" t="s">
        <v>5316</v>
      </c>
      <c r="DD317" s="222" t="s">
        <v>5316</v>
      </c>
      <c r="DE317" s="222" t="s">
        <v>5316</v>
      </c>
      <c r="DF317" s="222" t="s">
        <v>5316</v>
      </c>
      <c r="DG317" s="222" t="s">
        <v>5316</v>
      </c>
      <c r="DH317" s="222" t="s">
        <v>5316</v>
      </c>
      <c r="DI317" s="222" t="s">
        <v>5316</v>
      </c>
      <c r="DJ317" s="222" t="s">
        <v>5316</v>
      </c>
      <c r="DK317" s="222" t="s">
        <v>5316</v>
      </c>
      <c r="DL317" s="222" t="s">
        <v>5316</v>
      </c>
      <c r="DM317" s="222" t="s">
        <v>5316</v>
      </c>
      <c r="DN317" s="222" t="s">
        <v>5316</v>
      </c>
      <c r="DO317" s="222" t="s">
        <v>5316</v>
      </c>
      <c r="DP317" s="222" t="s">
        <v>5316</v>
      </c>
      <c r="DQ317" s="222" t="s">
        <v>5316</v>
      </c>
      <c r="DR317" s="222" t="s">
        <v>16490</v>
      </c>
      <c r="DS317" s="222">
        <v>1</v>
      </c>
      <c r="DT317" s="224">
        <v>2.8870000000000002E-4</v>
      </c>
      <c r="DU317" s="222">
        <v>3478</v>
      </c>
      <c r="DV317" s="222" t="s">
        <v>16491</v>
      </c>
    </row>
    <row r="318" spans="2:126" s="223" customFormat="1" ht="13" x14ac:dyDescent="0.15">
      <c r="B318" s="222" t="s">
        <v>8403</v>
      </c>
      <c r="C318" s="222">
        <v>1778573</v>
      </c>
      <c r="D318" s="222" t="s">
        <v>1035</v>
      </c>
      <c r="E318" s="222" t="s">
        <v>1010</v>
      </c>
      <c r="F318" s="222" t="s">
        <v>8404</v>
      </c>
      <c r="G318" s="222" t="s">
        <v>6867</v>
      </c>
      <c r="H318" s="222" t="s">
        <v>6868</v>
      </c>
      <c r="I318" s="222" t="s">
        <v>6869</v>
      </c>
      <c r="J318" s="222" t="s">
        <v>8405</v>
      </c>
      <c r="K318" s="222" t="s">
        <v>8406</v>
      </c>
      <c r="L318" s="222" t="s">
        <v>8407</v>
      </c>
      <c r="M318" s="222" t="s">
        <v>8408</v>
      </c>
      <c r="N318" s="222" t="s">
        <v>8409</v>
      </c>
      <c r="O318" s="222" t="s">
        <v>8410</v>
      </c>
      <c r="P318" s="222" t="s">
        <v>8411</v>
      </c>
      <c r="Q318" s="222" t="s">
        <v>1020</v>
      </c>
      <c r="R318" s="222">
        <v>5</v>
      </c>
      <c r="S318" s="222">
        <v>9</v>
      </c>
      <c r="T318" s="222" t="s">
        <v>6877</v>
      </c>
      <c r="U318" s="222" t="s">
        <v>6878</v>
      </c>
      <c r="V318" s="222" t="s">
        <v>6877</v>
      </c>
      <c r="W318" s="222" t="s">
        <v>6879</v>
      </c>
      <c r="X318" s="222" t="s">
        <v>5316</v>
      </c>
      <c r="Y318" s="222" t="s">
        <v>5316</v>
      </c>
      <c r="Z318" s="222" t="s">
        <v>5316</v>
      </c>
      <c r="AA318" s="222" t="s">
        <v>5316</v>
      </c>
      <c r="AB318" s="222" t="s">
        <v>5316</v>
      </c>
      <c r="AC318" s="222">
        <v>22.1</v>
      </c>
      <c r="AD318" s="222" t="s">
        <v>7119</v>
      </c>
      <c r="AE318" s="222" t="s">
        <v>6917</v>
      </c>
      <c r="AF318" s="222" t="s">
        <v>6917</v>
      </c>
      <c r="AG318" s="222">
        <v>4.07</v>
      </c>
      <c r="AH318" s="222">
        <v>4.07</v>
      </c>
      <c r="AI318" s="222">
        <v>0.46461000000000002</v>
      </c>
      <c r="AJ318" s="222">
        <v>1.0580000000000001</v>
      </c>
      <c r="AK318" s="222">
        <v>0.85058999999999996</v>
      </c>
      <c r="AL318" s="222">
        <v>0.996</v>
      </c>
      <c r="AM318" s="222">
        <v>0.63571</v>
      </c>
      <c r="AN318" s="222">
        <v>1</v>
      </c>
      <c r="AO318" s="222">
        <v>0</v>
      </c>
      <c r="AP318" s="222">
        <v>0</v>
      </c>
      <c r="AQ318" s="222" t="s">
        <v>6882</v>
      </c>
      <c r="AR318" s="222" t="s">
        <v>6883</v>
      </c>
      <c r="AS318" s="222" t="s">
        <v>8403</v>
      </c>
      <c r="AT318" s="222">
        <v>1778573</v>
      </c>
      <c r="AU318" s="222">
        <v>1778573</v>
      </c>
      <c r="AV318" s="222" t="s">
        <v>1035</v>
      </c>
      <c r="AW318" s="222" t="s">
        <v>1010</v>
      </c>
      <c r="AX318" s="222" t="s">
        <v>178</v>
      </c>
      <c r="AY318" s="222" t="s">
        <v>5316</v>
      </c>
      <c r="AZ318" s="222" t="s">
        <v>5316</v>
      </c>
      <c r="BA318" s="222" t="s">
        <v>8412</v>
      </c>
      <c r="BB318" s="222" t="s">
        <v>8404</v>
      </c>
      <c r="BC318" s="222">
        <v>116840</v>
      </c>
      <c r="BD318" s="222" t="s">
        <v>8413</v>
      </c>
      <c r="BE318" s="222">
        <v>229</v>
      </c>
      <c r="BF318" s="222" t="s">
        <v>6886</v>
      </c>
      <c r="BG318" s="222">
        <v>16685649</v>
      </c>
      <c r="BH318" s="222" t="s">
        <v>8414</v>
      </c>
      <c r="BI318" s="222" t="s">
        <v>6888</v>
      </c>
      <c r="BJ318" s="222" t="s">
        <v>8415</v>
      </c>
      <c r="BK318" s="222" t="s">
        <v>1010</v>
      </c>
      <c r="BL318" s="222" t="s">
        <v>6890</v>
      </c>
      <c r="BM318" s="222" t="s">
        <v>6891</v>
      </c>
      <c r="BN318" s="222" t="s">
        <v>8416</v>
      </c>
      <c r="BO318" s="222">
        <v>610127</v>
      </c>
      <c r="BP318" s="222">
        <v>116840.0001</v>
      </c>
      <c r="BQ318" s="222" t="s">
        <v>8417</v>
      </c>
      <c r="BR318" s="222" t="s">
        <v>5316</v>
      </c>
      <c r="BS318" s="222" t="s">
        <v>5316</v>
      </c>
      <c r="BT318" s="222" t="s">
        <v>5316</v>
      </c>
      <c r="BU318" s="222" t="s">
        <v>5316</v>
      </c>
      <c r="BV318" s="222" t="s">
        <v>8418</v>
      </c>
      <c r="BW318" s="222" t="s">
        <v>8419</v>
      </c>
      <c r="BX318" s="222" t="s">
        <v>5316</v>
      </c>
      <c r="BY318" s="222" t="s">
        <v>5316</v>
      </c>
      <c r="BZ318" s="222" t="s">
        <v>5316</v>
      </c>
      <c r="CA318" s="222" t="s">
        <v>5316</v>
      </c>
      <c r="CB318" s="222" t="s">
        <v>5316</v>
      </c>
      <c r="CC318" s="222" t="s">
        <v>5316</v>
      </c>
      <c r="CD318" s="222" t="s">
        <v>5316</v>
      </c>
      <c r="CE318" s="222" t="s">
        <v>5316</v>
      </c>
      <c r="CF318" s="222" t="s">
        <v>5316</v>
      </c>
      <c r="CG318" s="222" t="s">
        <v>5316</v>
      </c>
      <c r="CH318" s="222" t="s">
        <v>5316</v>
      </c>
      <c r="CI318" s="222" t="s">
        <v>5316</v>
      </c>
      <c r="CJ318" s="222" t="s">
        <v>5316</v>
      </c>
      <c r="CK318" s="222" t="s">
        <v>5316</v>
      </c>
      <c r="CL318" s="222" t="s">
        <v>5316</v>
      </c>
      <c r="CM318" s="222" t="s">
        <v>5316</v>
      </c>
      <c r="CN318" s="222" t="s">
        <v>5316</v>
      </c>
      <c r="CO318" s="222" t="s">
        <v>5316</v>
      </c>
      <c r="CP318" s="222" t="s">
        <v>5316</v>
      </c>
      <c r="CQ318" s="222" t="s">
        <v>5316</v>
      </c>
      <c r="CR318" s="222" t="s">
        <v>5316</v>
      </c>
      <c r="CS318" s="222" t="s">
        <v>5316</v>
      </c>
      <c r="CT318" s="222" t="s">
        <v>5316</v>
      </c>
      <c r="CU318" s="222" t="s">
        <v>5316</v>
      </c>
      <c r="CV318" s="222" t="s">
        <v>5316</v>
      </c>
      <c r="CW318" s="222" t="s">
        <v>5316</v>
      </c>
      <c r="CX318" s="222" t="s">
        <v>5316</v>
      </c>
      <c r="CY318" s="222" t="s">
        <v>5316</v>
      </c>
      <c r="CZ318" s="222" t="s">
        <v>32</v>
      </c>
      <c r="DA318" s="222" t="s">
        <v>5316</v>
      </c>
      <c r="DB318" s="222" t="s">
        <v>8415</v>
      </c>
      <c r="DC318" s="222" t="s">
        <v>5316</v>
      </c>
      <c r="DD318" s="222" t="s">
        <v>5316</v>
      </c>
      <c r="DE318" s="222" t="s">
        <v>5316</v>
      </c>
      <c r="DF318" s="222" t="s">
        <v>5316</v>
      </c>
      <c r="DG318" s="222" t="s">
        <v>5316</v>
      </c>
      <c r="DH318" s="222" t="s">
        <v>5316</v>
      </c>
      <c r="DI318" s="222" t="s">
        <v>5316</v>
      </c>
      <c r="DJ318" s="222" t="s">
        <v>5316</v>
      </c>
      <c r="DK318" s="222" t="s">
        <v>5316</v>
      </c>
      <c r="DL318" s="222" t="s">
        <v>5316</v>
      </c>
      <c r="DM318" s="222" t="s">
        <v>5316</v>
      </c>
      <c r="DN318" s="222" t="s">
        <v>5316</v>
      </c>
      <c r="DO318" s="222" t="s">
        <v>5316</v>
      </c>
      <c r="DP318" s="222" t="s">
        <v>5316</v>
      </c>
      <c r="DQ318" s="222" t="s">
        <v>5316</v>
      </c>
      <c r="DR318" s="222" t="s">
        <v>16490</v>
      </c>
      <c r="DS318" s="222">
        <v>1</v>
      </c>
      <c r="DT318" s="224">
        <v>2.8870000000000002E-4</v>
      </c>
      <c r="DU318" s="222">
        <v>3478</v>
      </c>
      <c r="DV318" s="222" t="s">
        <v>16491</v>
      </c>
    </row>
    <row r="319" spans="2:126" s="223" customFormat="1" ht="13" x14ac:dyDescent="0.15">
      <c r="B319" s="222" t="s">
        <v>8403</v>
      </c>
      <c r="C319" s="222">
        <v>1780200</v>
      </c>
      <c r="D319" s="222" t="s">
        <v>1022</v>
      </c>
      <c r="E319" s="222" t="s">
        <v>1035</v>
      </c>
      <c r="F319" s="222" t="s">
        <v>8404</v>
      </c>
      <c r="G319" s="222" t="s">
        <v>6867</v>
      </c>
      <c r="H319" s="222" t="s">
        <v>6868</v>
      </c>
      <c r="I319" s="222" t="s">
        <v>6895</v>
      </c>
      <c r="J319" s="222" t="s">
        <v>8420</v>
      </c>
      <c r="K319" s="222" t="s">
        <v>8421</v>
      </c>
      <c r="L319" s="222" t="s">
        <v>8407</v>
      </c>
      <c r="M319" s="222" t="s">
        <v>8408</v>
      </c>
      <c r="N319" s="222" t="s">
        <v>8409</v>
      </c>
      <c r="O319" s="222" t="s">
        <v>8410</v>
      </c>
      <c r="P319" s="222" t="s">
        <v>8411</v>
      </c>
      <c r="Q319" s="222" t="s">
        <v>1020</v>
      </c>
      <c r="R319" s="222">
        <v>4</v>
      </c>
      <c r="S319" s="222">
        <v>9</v>
      </c>
      <c r="T319" s="222" t="s">
        <v>1010</v>
      </c>
      <c r="U319" s="222" t="s">
        <v>6916</v>
      </c>
      <c r="V319" s="222" t="s">
        <v>1623</v>
      </c>
      <c r="W319" s="222" t="s">
        <v>6879</v>
      </c>
      <c r="X319" s="222" t="s">
        <v>6877</v>
      </c>
      <c r="Y319" s="222" t="s">
        <v>1623</v>
      </c>
      <c r="Z319" s="222" t="s">
        <v>1010</v>
      </c>
      <c r="AA319" s="222" t="s">
        <v>1010</v>
      </c>
      <c r="AB319" s="222" t="s">
        <v>1010</v>
      </c>
      <c r="AC319" s="222">
        <v>19.88</v>
      </c>
      <c r="AD319" s="222" t="s">
        <v>6880</v>
      </c>
      <c r="AE319" s="222" t="s">
        <v>6881</v>
      </c>
      <c r="AF319" s="222" t="s">
        <v>6881</v>
      </c>
      <c r="AG319" s="222">
        <v>2.89</v>
      </c>
      <c r="AH319" s="222">
        <v>1.97</v>
      </c>
      <c r="AI319" s="222">
        <v>0.25056</v>
      </c>
      <c r="AJ319" s="222">
        <v>-4.8000000000000001E-2</v>
      </c>
      <c r="AK319" s="222">
        <v>0.12598000000000001</v>
      </c>
      <c r="AL319" s="222">
        <v>0.90300000000000002</v>
      </c>
      <c r="AM319" s="222">
        <v>0.36930000000000002</v>
      </c>
      <c r="AN319" s="222">
        <v>0.10009999999999999</v>
      </c>
      <c r="AO319" s="222">
        <v>0</v>
      </c>
      <c r="AP319" s="222">
        <v>0.89990000000000003</v>
      </c>
      <c r="AQ319" s="222" t="s">
        <v>6882</v>
      </c>
      <c r="AR319" s="222" t="s">
        <v>6883</v>
      </c>
      <c r="AS319" s="222" t="s">
        <v>8403</v>
      </c>
      <c r="AT319" s="222">
        <v>1780200</v>
      </c>
      <c r="AU319" s="222">
        <v>1780200</v>
      </c>
      <c r="AV319" s="222" t="s">
        <v>1022</v>
      </c>
      <c r="AW319" s="222" t="s">
        <v>1035</v>
      </c>
      <c r="AX319" s="222" t="s">
        <v>178</v>
      </c>
      <c r="AY319" s="222" t="s">
        <v>5316</v>
      </c>
      <c r="AZ319" s="222" t="s">
        <v>5316</v>
      </c>
      <c r="BA319" s="222" t="s">
        <v>8422</v>
      </c>
      <c r="BB319" s="222" t="s">
        <v>8404</v>
      </c>
      <c r="BC319" s="222">
        <v>116840</v>
      </c>
      <c r="BD319" s="222" t="s">
        <v>8423</v>
      </c>
      <c r="BE319" s="222">
        <v>157</v>
      </c>
      <c r="BF319" s="222" t="s">
        <v>6886</v>
      </c>
      <c r="BG319" s="222">
        <v>24767253</v>
      </c>
      <c r="BH319" s="222" t="s">
        <v>8424</v>
      </c>
      <c r="BI319" s="222" t="s">
        <v>6888</v>
      </c>
      <c r="BJ319" s="222" t="s">
        <v>8425</v>
      </c>
      <c r="BK319" s="222" t="s">
        <v>1035</v>
      </c>
      <c r="BL319" s="222" t="s">
        <v>8426</v>
      </c>
      <c r="BM319" s="222" t="s">
        <v>6891</v>
      </c>
      <c r="BN319" s="222" t="s">
        <v>8416</v>
      </c>
      <c r="BO319" s="222">
        <v>610127</v>
      </c>
      <c r="BP319" s="222" t="s">
        <v>5316</v>
      </c>
      <c r="BQ319" s="222" t="s">
        <v>8427</v>
      </c>
      <c r="BR319" s="222" t="s">
        <v>5316</v>
      </c>
      <c r="BS319" s="222" t="s">
        <v>5316</v>
      </c>
      <c r="BT319" s="222" t="s">
        <v>5316</v>
      </c>
      <c r="BU319" s="222" t="s">
        <v>5316</v>
      </c>
      <c r="BV319" s="222" t="s">
        <v>5316</v>
      </c>
      <c r="BW319" s="222" t="s">
        <v>5316</v>
      </c>
      <c r="BX319" s="222" t="s">
        <v>32</v>
      </c>
      <c r="BY319" s="222" t="s">
        <v>1035</v>
      </c>
      <c r="BZ319" s="224">
        <v>1.6511186328737699E-5</v>
      </c>
      <c r="CA319" s="222" t="s">
        <v>1011</v>
      </c>
      <c r="CB319" s="222">
        <v>0</v>
      </c>
      <c r="CC319" s="222">
        <v>0</v>
      </c>
      <c r="CD319" s="222">
        <v>0</v>
      </c>
      <c r="CE319" s="224">
        <v>6.0562015503876002E-5</v>
      </c>
      <c r="CF319" s="222">
        <v>0</v>
      </c>
      <c r="CG319" s="224">
        <v>1.5038046257030299E-5</v>
      </c>
      <c r="CH319" s="222">
        <v>0</v>
      </c>
      <c r="CI319" s="222">
        <v>2</v>
      </c>
      <c r="CJ319" s="222">
        <v>0</v>
      </c>
      <c r="CK319" s="222">
        <v>0</v>
      </c>
      <c r="CL319" s="222">
        <v>0</v>
      </c>
      <c r="CM319" s="222">
        <v>1</v>
      </c>
      <c r="CN319" s="222">
        <v>0</v>
      </c>
      <c r="CO319" s="222">
        <v>1</v>
      </c>
      <c r="CP319" s="222">
        <v>0</v>
      </c>
      <c r="CQ319" s="222" t="s">
        <v>5316</v>
      </c>
      <c r="CR319" s="222" t="s">
        <v>5316</v>
      </c>
      <c r="CS319" s="222" t="s">
        <v>5316</v>
      </c>
      <c r="CT319" s="222" t="s">
        <v>5316</v>
      </c>
      <c r="CU319" s="222" t="s">
        <v>5316</v>
      </c>
      <c r="CV319" s="222" t="s">
        <v>5316</v>
      </c>
      <c r="CW319" s="222" t="s">
        <v>5316</v>
      </c>
      <c r="CX319" s="222" t="s">
        <v>5316</v>
      </c>
      <c r="CY319" s="222" t="s">
        <v>5316</v>
      </c>
      <c r="CZ319" s="222" t="s">
        <v>32</v>
      </c>
      <c r="DA319" s="222" t="s">
        <v>5316</v>
      </c>
      <c r="DB319" s="222" t="s">
        <v>8425</v>
      </c>
      <c r="DC319" s="222" t="s">
        <v>5316</v>
      </c>
      <c r="DD319" s="222" t="s">
        <v>5316</v>
      </c>
      <c r="DE319" s="222" t="s">
        <v>5316</v>
      </c>
      <c r="DF319" s="222" t="s">
        <v>5316</v>
      </c>
      <c r="DG319" s="222" t="s">
        <v>5316</v>
      </c>
      <c r="DH319" s="222" t="s">
        <v>5316</v>
      </c>
      <c r="DI319" s="222" t="s">
        <v>5316</v>
      </c>
      <c r="DJ319" s="222" t="s">
        <v>5316</v>
      </c>
      <c r="DK319" s="222" t="s">
        <v>5316</v>
      </c>
      <c r="DL319" s="222" t="s">
        <v>5316</v>
      </c>
      <c r="DM319" s="222" t="s">
        <v>5316</v>
      </c>
      <c r="DN319" s="222" t="s">
        <v>5316</v>
      </c>
      <c r="DO319" s="222" t="s">
        <v>5316</v>
      </c>
      <c r="DP319" s="222" t="s">
        <v>5316</v>
      </c>
      <c r="DQ319" s="222" t="s">
        <v>5316</v>
      </c>
      <c r="DR319" s="222" t="s">
        <v>16490</v>
      </c>
      <c r="DS319" s="222">
        <v>1</v>
      </c>
      <c r="DT319" s="224">
        <v>2.8870000000000002E-4</v>
      </c>
      <c r="DU319" s="222">
        <v>3478</v>
      </c>
      <c r="DV319" s="222" t="s">
        <v>16491</v>
      </c>
    </row>
    <row r="320" spans="2:126" s="223" customFormat="1" ht="13" x14ac:dyDescent="0.15">
      <c r="B320" s="222" t="s">
        <v>8403</v>
      </c>
      <c r="C320" s="222">
        <v>5246718</v>
      </c>
      <c r="D320" s="222" t="s">
        <v>1035</v>
      </c>
      <c r="E320" s="222" t="s">
        <v>1022</v>
      </c>
      <c r="F320" s="222" t="s">
        <v>2062</v>
      </c>
      <c r="G320" s="222" t="s">
        <v>6867</v>
      </c>
      <c r="H320" s="222" t="s">
        <v>6868</v>
      </c>
      <c r="I320" s="222" t="s">
        <v>8428</v>
      </c>
      <c r="J320" s="222" t="s">
        <v>8429</v>
      </c>
      <c r="K320" s="222" t="s">
        <v>5316</v>
      </c>
      <c r="L320" s="222" t="s">
        <v>2063</v>
      </c>
      <c r="M320" s="222" t="s">
        <v>8430</v>
      </c>
      <c r="N320" s="222" t="s">
        <v>8431</v>
      </c>
      <c r="O320" s="222" t="s">
        <v>8432</v>
      </c>
      <c r="P320" s="222" t="s">
        <v>8433</v>
      </c>
      <c r="Q320" s="222" t="s">
        <v>1020</v>
      </c>
      <c r="R320" s="222">
        <v>3</v>
      </c>
      <c r="S320" s="222">
        <v>3</v>
      </c>
      <c r="T320" s="222" t="s">
        <v>5316</v>
      </c>
      <c r="U320" s="222" t="s">
        <v>5316</v>
      </c>
      <c r="V320" s="222" t="s">
        <v>5316</v>
      </c>
      <c r="W320" s="222" t="s">
        <v>8434</v>
      </c>
      <c r="X320" s="222" t="s">
        <v>5316</v>
      </c>
      <c r="Y320" s="222" t="s">
        <v>5316</v>
      </c>
      <c r="Z320" s="222" t="s">
        <v>5316</v>
      </c>
      <c r="AA320" s="222" t="s">
        <v>5316</v>
      </c>
      <c r="AB320" s="222" t="s">
        <v>5316</v>
      </c>
      <c r="AC320" s="222" t="s">
        <v>5316</v>
      </c>
      <c r="AD320" s="222" t="s">
        <v>5316</v>
      </c>
      <c r="AE320" s="222" t="s">
        <v>5316</v>
      </c>
      <c r="AF320" s="222" t="s">
        <v>5316</v>
      </c>
      <c r="AG320" s="222" t="s">
        <v>5316</v>
      </c>
      <c r="AH320" s="222" t="s">
        <v>5316</v>
      </c>
      <c r="AI320" s="222" t="s">
        <v>5316</v>
      </c>
      <c r="AJ320" s="222" t="s">
        <v>5316</v>
      </c>
      <c r="AK320" s="222" t="s">
        <v>5316</v>
      </c>
      <c r="AL320" s="222" t="s">
        <v>5316</v>
      </c>
      <c r="AM320" s="222" t="s">
        <v>5316</v>
      </c>
      <c r="AN320" s="222" t="s">
        <v>5316</v>
      </c>
      <c r="AO320" s="222" t="s">
        <v>5316</v>
      </c>
      <c r="AP320" s="222" t="s">
        <v>5316</v>
      </c>
      <c r="AQ320" s="222" t="s">
        <v>6882</v>
      </c>
      <c r="AR320" s="222" t="s">
        <v>8435</v>
      </c>
      <c r="AS320" s="222" t="s">
        <v>8436</v>
      </c>
      <c r="AT320" s="222" t="s">
        <v>8437</v>
      </c>
      <c r="AU320" s="222" t="s">
        <v>8437</v>
      </c>
      <c r="AV320" s="222" t="s">
        <v>8438</v>
      </c>
      <c r="AW320" s="222" t="s">
        <v>8439</v>
      </c>
      <c r="AX320" s="222" t="s">
        <v>8440</v>
      </c>
      <c r="AY320" s="222" t="s">
        <v>8441</v>
      </c>
      <c r="AZ320" s="222" t="s">
        <v>8442</v>
      </c>
      <c r="BA320" s="222" t="s">
        <v>8443</v>
      </c>
      <c r="BB320" s="222" t="s">
        <v>8444</v>
      </c>
      <c r="BC320" s="222" t="s">
        <v>8445</v>
      </c>
      <c r="BD320" s="222" t="s">
        <v>8441</v>
      </c>
      <c r="BE320" s="222" t="s">
        <v>8441</v>
      </c>
      <c r="BF320" s="222" t="s">
        <v>8446</v>
      </c>
      <c r="BG320" s="222" t="s">
        <v>8447</v>
      </c>
      <c r="BH320" s="222" t="s">
        <v>8448</v>
      </c>
      <c r="BI320" s="222" t="s">
        <v>8449</v>
      </c>
      <c r="BJ320" s="222" t="s">
        <v>8450</v>
      </c>
      <c r="BK320" s="222" t="s">
        <v>8451</v>
      </c>
      <c r="BL320" s="222" t="s">
        <v>8099</v>
      </c>
      <c r="BM320" s="222" t="s">
        <v>8452</v>
      </c>
      <c r="BN320" s="222" t="s">
        <v>8453</v>
      </c>
      <c r="BO320" s="222" t="s">
        <v>8454</v>
      </c>
      <c r="BP320" s="222" t="s">
        <v>8455</v>
      </c>
      <c r="BQ320" s="222" t="s">
        <v>8456</v>
      </c>
      <c r="BR320" s="222" t="s">
        <v>5316</v>
      </c>
      <c r="BS320" s="222" t="s">
        <v>5316</v>
      </c>
      <c r="BT320" s="222" t="s">
        <v>5316</v>
      </c>
      <c r="BU320" s="222" t="s">
        <v>5316</v>
      </c>
      <c r="BV320" s="222" t="s">
        <v>5316</v>
      </c>
      <c r="BW320" s="222" t="s">
        <v>5316</v>
      </c>
      <c r="BX320" s="222" t="s">
        <v>5316</v>
      </c>
      <c r="BY320" s="222" t="s">
        <v>5316</v>
      </c>
      <c r="BZ320" s="222" t="s">
        <v>5316</v>
      </c>
      <c r="CA320" s="222" t="s">
        <v>5316</v>
      </c>
      <c r="CB320" s="222" t="s">
        <v>5316</v>
      </c>
      <c r="CC320" s="222" t="s">
        <v>5316</v>
      </c>
      <c r="CD320" s="222" t="s">
        <v>5316</v>
      </c>
      <c r="CE320" s="222" t="s">
        <v>5316</v>
      </c>
      <c r="CF320" s="222" t="s">
        <v>5316</v>
      </c>
      <c r="CG320" s="222" t="s">
        <v>5316</v>
      </c>
      <c r="CH320" s="222" t="s">
        <v>5316</v>
      </c>
      <c r="CI320" s="222" t="s">
        <v>5316</v>
      </c>
      <c r="CJ320" s="222" t="s">
        <v>5316</v>
      </c>
      <c r="CK320" s="222" t="s">
        <v>5316</v>
      </c>
      <c r="CL320" s="222" t="s">
        <v>5316</v>
      </c>
      <c r="CM320" s="222" t="s">
        <v>5316</v>
      </c>
      <c r="CN320" s="222" t="s">
        <v>5316</v>
      </c>
      <c r="CO320" s="222" t="s">
        <v>5316</v>
      </c>
      <c r="CP320" s="222" t="s">
        <v>5316</v>
      </c>
      <c r="CQ320" s="222" t="s">
        <v>32</v>
      </c>
      <c r="CR320" s="222" t="s">
        <v>1022</v>
      </c>
      <c r="CS320" s="222" t="s">
        <v>8457</v>
      </c>
      <c r="CT320" s="222">
        <v>1.99681E-4</v>
      </c>
      <c r="CU320" s="222">
        <v>0</v>
      </c>
      <c r="CV320" s="222">
        <v>0</v>
      </c>
      <c r="CW320" s="222">
        <v>0</v>
      </c>
      <c r="CX320" s="222">
        <v>0</v>
      </c>
      <c r="CY320" s="222">
        <v>1E-3</v>
      </c>
      <c r="CZ320" s="222" t="s">
        <v>32</v>
      </c>
      <c r="DA320" s="222">
        <v>1.997E-4</v>
      </c>
      <c r="DB320" s="222" t="s">
        <v>8457</v>
      </c>
      <c r="DC320" s="222" t="s">
        <v>5316</v>
      </c>
      <c r="DD320" s="222" t="s">
        <v>5316</v>
      </c>
      <c r="DE320" s="222" t="s">
        <v>5316</v>
      </c>
      <c r="DF320" s="222" t="s">
        <v>5316</v>
      </c>
      <c r="DG320" s="222" t="s">
        <v>5316</v>
      </c>
      <c r="DH320" s="222" t="s">
        <v>5316</v>
      </c>
      <c r="DI320" s="222" t="s">
        <v>5316</v>
      </c>
      <c r="DJ320" s="222" t="s">
        <v>5316</v>
      </c>
      <c r="DK320" s="222" t="s">
        <v>5316</v>
      </c>
      <c r="DL320" s="222" t="s">
        <v>5316</v>
      </c>
      <c r="DM320" s="222" t="s">
        <v>5316</v>
      </c>
      <c r="DN320" s="222" t="s">
        <v>5316</v>
      </c>
      <c r="DO320" s="222" t="s">
        <v>5316</v>
      </c>
      <c r="DP320" s="222" t="s">
        <v>5316</v>
      </c>
      <c r="DQ320" s="222" t="s">
        <v>5316</v>
      </c>
      <c r="DR320" s="222" t="s">
        <v>16490</v>
      </c>
      <c r="DS320" s="222">
        <v>1</v>
      </c>
      <c r="DT320" s="224">
        <v>2.8870000000000002E-4</v>
      </c>
      <c r="DU320" s="222">
        <v>3478</v>
      </c>
      <c r="DV320" s="222" t="s">
        <v>16493</v>
      </c>
    </row>
    <row r="321" spans="2:126" s="223" customFormat="1" ht="13" x14ac:dyDescent="0.15">
      <c r="B321" s="222" t="s">
        <v>8403</v>
      </c>
      <c r="C321" s="222">
        <v>5247923</v>
      </c>
      <c r="D321" s="222" t="s">
        <v>1010</v>
      </c>
      <c r="E321" s="222" t="s">
        <v>1009</v>
      </c>
      <c r="F321" s="222" t="s">
        <v>2062</v>
      </c>
      <c r="G321" s="222" t="s">
        <v>6867</v>
      </c>
      <c r="H321" s="222" t="s">
        <v>6868</v>
      </c>
      <c r="I321" s="222" t="s">
        <v>6869</v>
      </c>
      <c r="J321" s="222" t="s">
        <v>8458</v>
      </c>
      <c r="K321" s="222" t="s">
        <v>8459</v>
      </c>
      <c r="L321" s="222" t="s">
        <v>2063</v>
      </c>
      <c r="M321" s="222" t="s">
        <v>8430</v>
      </c>
      <c r="N321" s="222" t="s">
        <v>8431</v>
      </c>
      <c r="O321" s="222" t="s">
        <v>8432</v>
      </c>
      <c r="P321" s="222" t="s">
        <v>8433</v>
      </c>
      <c r="Q321" s="222" t="s">
        <v>1020</v>
      </c>
      <c r="R321" s="222">
        <v>2</v>
      </c>
      <c r="S321" s="222">
        <v>3</v>
      </c>
      <c r="T321" s="222" t="s">
        <v>6877</v>
      </c>
      <c r="U321" s="222" t="s">
        <v>6903</v>
      </c>
      <c r="V321" s="222" t="s">
        <v>6877</v>
      </c>
      <c r="W321" s="222" t="s">
        <v>6879</v>
      </c>
      <c r="X321" s="222" t="s">
        <v>6877</v>
      </c>
      <c r="Y321" s="222" t="s">
        <v>5316</v>
      </c>
      <c r="Z321" s="222" t="s">
        <v>5316</v>
      </c>
      <c r="AA321" s="222" t="s">
        <v>5316</v>
      </c>
      <c r="AB321" s="222" t="s">
        <v>5316</v>
      </c>
      <c r="AC321" s="222" t="s">
        <v>5316</v>
      </c>
      <c r="AD321" s="222" t="s">
        <v>5316</v>
      </c>
      <c r="AE321" s="222" t="s">
        <v>5316</v>
      </c>
      <c r="AF321" s="222" t="s">
        <v>5316</v>
      </c>
      <c r="AG321" s="222" t="s">
        <v>5316</v>
      </c>
      <c r="AH321" s="222" t="s">
        <v>5316</v>
      </c>
      <c r="AI321" s="222" t="s">
        <v>5316</v>
      </c>
      <c r="AJ321" s="222" t="s">
        <v>5316</v>
      </c>
      <c r="AK321" s="222" t="s">
        <v>5316</v>
      </c>
      <c r="AL321" s="222" t="s">
        <v>5316</v>
      </c>
      <c r="AM321" s="222" t="s">
        <v>5316</v>
      </c>
      <c r="AN321" s="222" t="s">
        <v>5316</v>
      </c>
      <c r="AO321" s="222" t="s">
        <v>5316</v>
      </c>
      <c r="AP321" s="222" t="s">
        <v>5316</v>
      </c>
      <c r="AQ321" s="222" t="s">
        <v>6882</v>
      </c>
      <c r="AR321" s="222" t="s">
        <v>6883</v>
      </c>
      <c r="AS321" s="222" t="s">
        <v>8403</v>
      </c>
      <c r="AT321" s="222">
        <v>5247923</v>
      </c>
      <c r="AU321" s="222">
        <v>5247923</v>
      </c>
      <c r="AV321" s="222" t="s">
        <v>1010</v>
      </c>
      <c r="AW321" s="222" t="s">
        <v>1009</v>
      </c>
      <c r="AX321" s="222" t="s">
        <v>178</v>
      </c>
      <c r="AY321" s="222" t="s">
        <v>7682</v>
      </c>
      <c r="AZ321" s="222" t="s">
        <v>2831</v>
      </c>
      <c r="BA321" s="222" t="s">
        <v>8460</v>
      </c>
      <c r="BB321" s="222" t="s">
        <v>2062</v>
      </c>
      <c r="BC321" s="222">
        <v>141900</v>
      </c>
      <c r="BD321" s="222" t="s">
        <v>8461</v>
      </c>
      <c r="BE321" s="222">
        <v>67</v>
      </c>
      <c r="BF321" s="222" t="s">
        <v>6886</v>
      </c>
      <c r="BG321" s="222">
        <v>7928379</v>
      </c>
      <c r="BH321" s="222" t="s">
        <v>8462</v>
      </c>
      <c r="BI321" s="222" t="s">
        <v>6888</v>
      </c>
      <c r="BJ321" s="222" t="s">
        <v>8463</v>
      </c>
      <c r="BK321" s="222" t="s">
        <v>1009</v>
      </c>
      <c r="BL321" s="222" t="s">
        <v>6890</v>
      </c>
      <c r="BM321" s="222" t="s">
        <v>6891</v>
      </c>
      <c r="BN321" s="222" t="s">
        <v>8464</v>
      </c>
      <c r="BO321" s="222" t="s">
        <v>5316</v>
      </c>
      <c r="BP321" s="222">
        <v>141900.0116</v>
      </c>
      <c r="BQ321" s="222" t="s">
        <v>8465</v>
      </c>
      <c r="BR321" s="222" t="s">
        <v>5316</v>
      </c>
      <c r="BS321" s="222" t="s">
        <v>5316</v>
      </c>
      <c r="BT321" s="222" t="s">
        <v>5316</v>
      </c>
      <c r="BU321" s="222" t="s">
        <v>5316</v>
      </c>
      <c r="BV321" s="222" t="s">
        <v>5316</v>
      </c>
      <c r="BW321" s="222" t="s">
        <v>5316</v>
      </c>
      <c r="BX321" s="222" t="s">
        <v>5316</v>
      </c>
      <c r="BY321" s="222" t="s">
        <v>5316</v>
      </c>
      <c r="BZ321" s="222" t="s">
        <v>5316</v>
      </c>
      <c r="CA321" s="222" t="s">
        <v>5316</v>
      </c>
      <c r="CB321" s="222" t="s">
        <v>5316</v>
      </c>
      <c r="CC321" s="222" t="s">
        <v>5316</v>
      </c>
      <c r="CD321" s="222" t="s">
        <v>5316</v>
      </c>
      <c r="CE321" s="222" t="s">
        <v>5316</v>
      </c>
      <c r="CF321" s="222" t="s">
        <v>5316</v>
      </c>
      <c r="CG321" s="222" t="s">
        <v>5316</v>
      </c>
      <c r="CH321" s="222" t="s">
        <v>5316</v>
      </c>
      <c r="CI321" s="222" t="s">
        <v>5316</v>
      </c>
      <c r="CJ321" s="222" t="s">
        <v>5316</v>
      </c>
      <c r="CK321" s="222" t="s">
        <v>5316</v>
      </c>
      <c r="CL321" s="222" t="s">
        <v>5316</v>
      </c>
      <c r="CM321" s="222" t="s">
        <v>5316</v>
      </c>
      <c r="CN321" s="222" t="s">
        <v>5316</v>
      </c>
      <c r="CO321" s="222" t="s">
        <v>5316</v>
      </c>
      <c r="CP321" s="222" t="s">
        <v>5316</v>
      </c>
      <c r="CQ321" s="222" t="s">
        <v>5316</v>
      </c>
      <c r="CR321" s="222" t="s">
        <v>5316</v>
      </c>
      <c r="CS321" s="222" t="s">
        <v>5316</v>
      </c>
      <c r="CT321" s="222" t="s">
        <v>5316</v>
      </c>
      <c r="CU321" s="222" t="s">
        <v>5316</v>
      </c>
      <c r="CV321" s="222" t="s">
        <v>5316</v>
      </c>
      <c r="CW321" s="222" t="s">
        <v>5316</v>
      </c>
      <c r="CX321" s="222" t="s">
        <v>5316</v>
      </c>
      <c r="CY321" s="222" t="s">
        <v>5316</v>
      </c>
      <c r="CZ321" s="222" t="s">
        <v>32</v>
      </c>
      <c r="DA321" s="222" t="s">
        <v>5316</v>
      </c>
      <c r="DB321" s="222" t="s">
        <v>8463</v>
      </c>
      <c r="DC321" s="222" t="s">
        <v>5316</v>
      </c>
      <c r="DD321" s="222" t="s">
        <v>5316</v>
      </c>
      <c r="DE321" s="222" t="s">
        <v>5316</v>
      </c>
      <c r="DF321" s="222" t="s">
        <v>5316</v>
      </c>
      <c r="DG321" s="222" t="s">
        <v>5316</v>
      </c>
      <c r="DH321" s="222" t="s">
        <v>5316</v>
      </c>
      <c r="DI321" s="222" t="s">
        <v>5316</v>
      </c>
      <c r="DJ321" s="222" t="s">
        <v>5316</v>
      </c>
      <c r="DK321" s="222" t="s">
        <v>5316</v>
      </c>
      <c r="DL321" s="222" t="s">
        <v>5316</v>
      </c>
      <c r="DM321" s="222" t="s">
        <v>5316</v>
      </c>
      <c r="DN321" s="222" t="s">
        <v>5316</v>
      </c>
      <c r="DO321" s="222" t="s">
        <v>5316</v>
      </c>
      <c r="DP321" s="222" t="s">
        <v>5316</v>
      </c>
      <c r="DQ321" s="222" t="s">
        <v>5316</v>
      </c>
      <c r="DR321" s="222" t="s">
        <v>16490</v>
      </c>
      <c r="DS321" s="222">
        <v>1</v>
      </c>
      <c r="DT321" s="224">
        <v>2.8870000000000002E-4</v>
      </c>
      <c r="DU321" s="222">
        <v>3478</v>
      </c>
      <c r="DV321" s="222" t="s">
        <v>16493</v>
      </c>
    </row>
    <row r="322" spans="2:126" s="223" customFormat="1" ht="13" x14ac:dyDescent="0.15">
      <c r="B322" s="222" t="s">
        <v>8403</v>
      </c>
      <c r="C322" s="222">
        <v>5248004</v>
      </c>
      <c r="D322" s="222" t="s">
        <v>1022</v>
      </c>
      <c r="E322" s="222" t="s">
        <v>1035</v>
      </c>
      <c r="F322" s="222" t="s">
        <v>2062</v>
      </c>
      <c r="G322" s="222" t="s">
        <v>6867</v>
      </c>
      <c r="H322" s="222" t="s">
        <v>6868</v>
      </c>
      <c r="I322" s="222" t="s">
        <v>6982</v>
      </c>
      <c r="J322" s="222" t="s">
        <v>8466</v>
      </c>
      <c r="K322" s="222" t="s">
        <v>8467</v>
      </c>
      <c r="L322" s="222" t="s">
        <v>2063</v>
      </c>
      <c r="M322" s="222" t="s">
        <v>8430</v>
      </c>
      <c r="N322" s="222" t="s">
        <v>8431</v>
      </c>
      <c r="O322" s="222" t="s">
        <v>8432</v>
      </c>
      <c r="P322" s="222" t="s">
        <v>8433</v>
      </c>
      <c r="Q322" s="222" t="s">
        <v>1020</v>
      </c>
      <c r="R322" s="222">
        <v>2</v>
      </c>
      <c r="S322" s="222">
        <v>3</v>
      </c>
      <c r="T322" s="222" t="s">
        <v>5316</v>
      </c>
      <c r="U322" s="222" t="s">
        <v>5316</v>
      </c>
      <c r="V322" s="222" t="s">
        <v>5316</v>
      </c>
      <c r="W322" s="222" t="s">
        <v>6990</v>
      </c>
      <c r="X322" s="222" t="s">
        <v>5316</v>
      </c>
      <c r="Y322" s="222" t="s">
        <v>5316</v>
      </c>
      <c r="Z322" s="222" t="s">
        <v>5316</v>
      </c>
      <c r="AA322" s="222" t="s">
        <v>5316</v>
      </c>
      <c r="AB322" s="222" t="s">
        <v>5316</v>
      </c>
      <c r="AC322" s="222" t="s">
        <v>5316</v>
      </c>
      <c r="AD322" s="222" t="s">
        <v>5316</v>
      </c>
      <c r="AE322" s="222" t="s">
        <v>5316</v>
      </c>
      <c r="AF322" s="222" t="s">
        <v>5316</v>
      </c>
      <c r="AG322" s="222" t="s">
        <v>5316</v>
      </c>
      <c r="AH322" s="222" t="s">
        <v>5316</v>
      </c>
      <c r="AI322" s="222" t="s">
        <v>5316</v>
      </c>
      <c r="AJ322" s="222" t="s">
        <v>5316</v>
      </c>
      <c r="AK322" s="222" t="s">
        <v>5316</v>
      </c>
      <c r="AL322" s="222" t="s">
        <v>5316</v>
      </c>
      <c r="AM322" s="222" t="s">
        <v>5316</v>
      </c>
      <c r="AN322" s="222" t="s">
        <v>5316</v>
      </c>
      <c r="AO322" s="222" t="s">
        <v>5316</v>
      </c>
      <c r="AP322" s="222" t="s">
        <v>5316</v>
      </c>
      <c r="AQ322" s="222" t="s">
        <v>6882</v>
      </c>
      <c r="AR322" s="222" t="s">
        <v>8468</v>
      </c>
      <c r="AS322" s="222" t="s">
        <v>8469</v>
      </c>
      <c r="AT322" s="222" t="s">
        <v>8470</v>
      </c>
      <c r="AU322" s="222" t="s">
        <v>8471</v>
      </c>
      <c r="AV322" s="222" t="s">
        <v>8472</v>
      </c>
      <c r="AW322" s="222" t="s">
        <v>8473</v>
      </c>
      <c r="AX322" s="222" t="s">
        <v>8086</v>
      </c>
      <c r="AY322" s="222" t="s">
        <v>8087</v>
      </c>
      <c r="AZ322" s="222" t="s">
        <v>8087</v>
      </c>
      <c r="BA322" s="222" t="s">
        <v>8474</v>
      </c>
      <c r="BB322" s="222" t="s">
        <v>8475</v>
      </c>
      <c r="BC322" s="222" t="s">
        <v>8476</v>
      </c>
      <c r="BD322" s="222" t="s">
        <v>8477</v>
      </c>
      <c r="BE322" s="222" t="s">
        <v>8478</v>
      </c>
      <c r="BF322" s="222" t="s">
        <v>8093</v>
      </c>
      <c r="BG322" s="222" t="s">
        <v>8479</v>
      </c>
      <c r="BH322" s="222" t="s">
        <v>8480</v>
      </c>
      <c r="BI322" s="222" t="s">
        <v>8481</v>
      </c>
      <c r="BJ322" s="222" t="s">
        <v>8482</v>
      </c>
      <c r="BK322" s="222" t="s">
        <v>8483</v>
      </c>
      <c r="BL322" s="222" t="s">
        <v>8099</v>
      </c>
      <c r="BM322" s="222" t="s">
        <v>8484</v>
      </c>
      <c r="BN322" s="222" t="s">
        <v>8485</v>
      </c>
      <c r="BO322" s="222" t="s">
        <v>8486</v>
      </c>
      <c r="BP322" s="222" t="s">
        <v>8487</v>
      </c>
      <c r="BQ322" s="222" t="s">
        <v>8488</v>
      </c>
      <c r="BR322" s="222" t="s">
        <v>5316</v>
      </c>
      <c r="BS322" s="222" t="s">
        <v>5316</v>
      </c>
      <c r="BT322" s="222" t="s">
        <v>5316</v>
      </c>
      <c r="BU322" s="222" t="s">
        <v>5316</v>
      </c>
      <c r="BV322" s="222" t="s">
        <v>5316</v>
      </c>
      <c r="BW322" s="222" t="s">
        <v>5316</v>
      </c>
      <c r="BX322" s="222" t="s">
        <v>32</v>
      </c>
      <c r="BY322" s="222" t="s">
        <v>1035</v>
      </c>
      <c r="BZ322" s="222">
        <v>4.2025808790810399E-4</v>
      </c>
      <c r="CA322" s="222" t="s">
        <v>1011</v>
      </c>
      <c r="CB322" s="222">
        <v>0</v>
      </c>
      <c r="CC322" s="222">
        <v>1.7307026652821001E-4</v>
      </c>
      <c r="CD322" s="222">
        <v>0</v>
      </c>
      <c r="CE322" s="222">
        <v>0</v>
      </c>
      <c r="CF322" s="222">
        <v>0</v>
      </c>
      <c r="CG322" s="222">
        <v>7.1925197794293905E-4</v>
      </c>
      <c r="CH322" s="222">
        <v>1.1013215859030799E-3</v>
      </c>
      <c r="CI322" s="222">
        <v>51</v>
      </c>
      <c r="CJ322" s="222">
        <v>0</v>
      </c>
      <c r="CK322" s="222">
        <v>2</v>
      </c>
      <c r="CL322" s="222">
        <v>0</v>
      </c>
      <c r="CM322" s="222">
        <v>0</v>
      </c>
      <c r="CN322" s="222">
        <v>0</v>
      </c>
      <c r="CO322" s="222">
        <v>48</v>
      </c>
      <c r="CP322" s="222">
        <v>1</v>
      </c>
      <c r="CQ322" s="222" t="s">
        <v>32</v>
      </c>
      <c r="CR322" s="222" t="s">
        <v>1035</v>
      </c>
      <c r="CS322" s="222" t="s">
        <v>8489</v>
      </c>
      <c r="CT322" s="222">
        <v>1.99681E-4</v>
      </c>
      <c r="CU322" s="222">
        <v>0</v>
      </c>
      <c r="CV322" s="222">
        <v>1.4E-3</v>
      </c>
      <c r="CW322" s="222">
        <v>0</v>
      </c>
      <c r="CX322" s="222">
        <v>0</v>
      </c>
      <c r="CY322" s="222">
        <v>0</v>
      </c>
      <c r="CZ322" s="222" t="s">
        <v>32</v>
      </c>
      <c r="DA322" s="222">
        <v>1.997E-4</v>
      </c>
      <c r="DB322" s="222" t="s">
        <v>8489</v>
      </c>
      <c r="DC322" s="222" t="s">
        <v>32</v>
      </c>
      <c r="DD322" s="224">
        <v>7.7000000000000001E-5</v>
      </c>
      <c r="DE322" s="222" t="s">
        <v>8490</v>
      </c>
      <c r="DF322" s="222" t="s">
        <v>5316</v>
      </c>
      <c r="DG322" s="222" t="s">
        <v>5316</v>
      </c>
      <c r="DH322" s="222" t="s">
        <v>5316</v>
      </c>
      <c r="DI322" s="222" t="s">
        <v>5316</v>
      </c>
      <c r="DJ322" s="222" t="s">
        <v>5316</v>
      </c>
      <c r="DK322" s="222" t="s">
        <v>5316</v>
      </c>
      <c r="DL322" s="222" t="s">
        <v>5316</v>
      </c>
      <c r="DM322" s="222" t="s">
        <v>5316</v>
      </c>
      <c r="DN322" s="222" t="s">
        <v>5316</v>
      </c>
      <c r="DO322" s="222" t="s">
        <v>5316</v>
      </c>
      <c r="DP322" s="222" t="s">
        <v>5316</v>
      </c>
      <c r="DQ322" s="222" t="s">
        <v>5316</v>
      </c>
      <c r="DR322" s="222" t="s">
        <v>16490</v>
      </c>
      <c r="DS322" s="222">
        <v>1</v>
      </c>
      <c r="DT322" s="224">
        <v>2.8870000000000002E-4</v>
      </c>
      <c r="DU322" s="222">
        <v>3478</v>
      </c>
      <c r="DV322" s="222" t="s">
        <v>16493</v>
      </c>
    </row>
    <row r="323" spans="2:126" s="223" customFormat="1" ht="13" x14ac:dyDescent="0.15">
      <c r="B323" s="222" t="s">
        <v>8403</v>
      </c>
      <c r="C323" s="222">
        <v>5248389</v>
      </c>
      <c r="D323" s="222" t="s">
        <v>1022</v>
      </c>
      <c r="E323" s="222" t="s">
        <v>1035</v>
      </c>
      <c r="F323" s="222" t="s">
        <v>2062</v>
      </c>
      <c r="G323" s="222" t="s">
        <v>8552</v>
      </c>
      <c r="H323" s="222" t="s">
        <v>6868</v>
      </c>
      <c r="I323" s="222" t="s">
        <v>8553</v>
      </c>
      <c r="J323" s="222" t="s">
        <v>8554</v>
      </c>
      <c r="K323" s="222" t="s">
        <v>5316</v>
      </c>
      <c r="L323" s="222" t="s">
        <v>2063</v>
      </c>
      <c r="M323" s="222" t="s">
        <v>8555</v>
      </c>
      <c r="N323" s="222" t="s">
        <v>8556</v>
      </c>
      <c r="O323" s="222" t="s">
        <v>5316</v>
      </c>
      <c r="P323" s="222" t="s">
        <v>5316</v>
      </c>
      <c r="Q323" s="222" t="s">
        <v>1623</v>
      </c>
      <c r="R323" s="222">
        <v>2</v>
      </c>
      <c r="S323" s="222">
        <v>3</v>
      </c>
      <c r="T323" s="222" t="s">
        <v>5316</v>
      </c>
      <c r="U323" s="222" t="s">
        <v>5316</v>
      </c>
      <c r="V323" s="222" t="s">
        <v>5316</v>
      </c>
      <c r="W323" s="222" t="s">
        <v>8434</v>
      </c>
      <c r="X323" s="222" t="s">
        <v>5316</v>
      </c>
      <c r="Y323" s="222" t="s">
        <v>5316</v>
      </c>
      <c r="Z323" s="222" t="s">
        <v>5316</v>
      </c>
      <c r="AA323" s="222" t="s">
        <v>5316</v>
      </c>
      <c r="AB323" s="222" t="s">
        <v>5316</v>
      </c>
      <c r="AC323" s="222" t="s">
        <v>5316</v>
      </c>
      <c r="AD323" s="222" t="s">
        <v>5316</v>
      </c>
      <c r="AE323" s="222" t="s">
        <v>5316</v>
      </c>
      <c r="AF323" s="222" t="s">
        <v>5316</v>
      </c>
      <c r="AG323" s="222" t="s">
        <v>5316</v>
      </c>
      <c r="AH323" s="222" t="s">
        <v>5316</v>
      </c>
      <c r="AI323" s="222" t="s">
        <v>5316</v>
      </c>
      <c r="AJ323" s="222" t="s">
        <v>5316</v>
      </c>
      <c r="AK323" s="222" t="s">
        <v>5316</v>
      </c>
      <c r="AL323" s="222" t="s">
        <v>5316</v>
      </c>
      <c r="AM323" s="222" t="s">
        <v>5316</v>
      </c>
      <c r="AN323" s="222" t="s">
        <v>5316</v>
      </c>
      <c r="AO323" s="222" t="s">
        <v>5316</v>
      </c>
      <c r="AP323" s="222" t="s">
        <v>5316</v>
      </c>
      <c r="AQ323" s="222" t="s">
        <v>6882</v>
      </c>
      <c r="AR323" s="222" t="s">
        <v>7710</v>
      </c>
      <c r="AS323" s="222" t="s">
        <v>8509</v>
      </c>
      <c r="AT323" s="222" t="s">
        <v>8557</v>
      </c>
      <c r="AU323" s="222" t="s">
        <v>8557</v>
      </c>
      <c r="AV323" s="222" t="s">
        <v>7418</v>
      </c>
      <c r="AW323" s="222" t="s">
        <v>8558</v>
      </c>
      <c r="AX323" s="222" t="s">
        <v>7381</v>
      </c>
      <c r="AY323" s="222" t="s">
        <v>7382</v>
      </c>
      <c r="AZ323" s="222" t="s">
        <v>7382</v>
      </c>
      <c r="BA323" s="222" t="s">
        <v>8514</v>
      </c>
      <c r="BB323" s="222" t="s">
        <v>8515</v>
      </c>
      <c r="BC323" s="222" t="s">
        <v>8516</v>
      </c>
      <c r="BD323" s="222" t="s">
        <v>7382</v>
      </c>
      <c r="BE323" s="222" t="s">
        <v>7382</v>
      </c>
      <c r="BF323" s="222" t="s">
        <v>7388</v>
      </c>
      <c r="BG323" s="222" t="s">
        <v>8559</v>
      </c>
      <c r="BH323" s="222" t="s">
        <v>8560</v>
      </c>
      <c r="BI323" s="222" t="s">
        <v>8561</v>
      </c>
      <c r="BJ323" s="222" t="s">
        <v>8562</v>
      </c>
      <c r="BK323" s="222" t="s">
        <v>1035</v>
      </c>
      <c r="BL323" s="222" t="s">
        <v>6890</v>
      </c>
      <c r="BM323" s="222" t="s">
        <v>7438</v>
      </c>
      <c r="BN323" s="222" t="s">
        <v>8563</v>
      </c>
      <c r="BO323" s="222">
        <v>604131</v>
      </c>
      <c r="BP323" s="222">
        <v>141900.03719999999</v>
      </c>
      <c r="BQ323" s="222" t="s">
        <v>8564</v>
      </c>
      <c r="BR323" s="222" t="s">
        <v>5316</v>
      </c>
      <c r="BS323" s="222" t="s">
        <v>5316</v>
      </c>
      <c r="BT323" s="222" t="s">
        <v>5316</v>
      </c>
      <c r="BU323" s="222" t="s">
        <v>5316</v>
      </c>
      <c r="BV323" s="222" t="s">
        <v>5316</v>
      </c>
      <c r="BW323" s="222" t="s">
        <v>5316</v>
      </c>
      <c r="BX323" s="222" t="s">
        <v>5316</v>
      </c>
      <c r="BY323" s="222" t="s">
        <v>5316</v>
      </c>
      <c r="BZ323" s="222" t="s">
        <v>5316</v>
      </c>
      <c r="CA323" s="222" t="s">
        <v>5316</v>
      </c>
      <c r="CB323" s="222" t="s">
        <v>5316</v>
      </c>
      <c r="CC323" s="222" t="s">
        <v>5316</v>
      </c>
      <c r="CD323" s="222" t="s">
        <v>5316</v>
      </c>
      <c r="CE323" s="222" t="s">
        <v>5316</v>
      </c>
      <c r="CF323" s="222" t="s">
        <v>5316</v>
      </c>
      <c r="CG323" s="222" t="s">
        <v>5316</v>
      </c>
      <c r="CH323" s="222" t="s">
        <v>5316</v>
      </c>
      <c r="CI323" s="222" t="s">
        <v>5316</v>
      </c>
      <c r="CJ323" s="222" t="s">
        <v>5316</v>
      </c>
      <c r="CK323" s="222" t="s">
        <v>5316</v>
      </c>
      <c r="CL323" s="222" t="s">
        <v>5316</v>
      </c>
      <c r="CM323" s="222" t="s">
        <v>5316</v>
      </c>
      <c r="CN323" s="222" t="s">
        <v>5316</v>
      </c>
      <c r="CO323" s="222" t="s">
        <v>5316</v>
      </c>
      <c r="CP323" s="222" t="s">
        <v>5316</v>
      </c>
      <c r="CQ323" s="222" t="s">
        <v>32</v>
      </c>
      <c r="CR323" s="222" t="s">
        <v>1035</v>
      </c>
      <c r="CS323" s="222" t="s">
        <v>8562</v>
      </c>
      <c r="CT323" s="222">
        <v>1.99681E-4</v>
      </c>
      <c r="CU323" s="222">
        <v>0</v>
      </c>
      <c r="CV323" s="222">
        <v>0</v>
      </c>
      <c r="CW323" s="222">
        <v>0</v>
      </c>
      <c r="CX323" s="222">
        <v>0</v>
      </c>
      <c r="CY323" s="222">
        <v>1E-3</v>
      </c>
      <c r="CZ323" s="222" t="s">
        <v>32</v>
      </c>
      <c r="DA323" s="222">
        <v>1.997E-4</v>
      </c>
      <c r="DB323" s="222" t="s">
        <v>8562</v>
      </c>
      <c r="DC323" s="222" t="s">
        <v>5316</v>
      </c>
      <c r="DD323" s="222" t="s">
        <v>5316</v>
      </c>
      <c r="DE323" s="222" t="s">
        <v>5316</v>
      </c>
      <c r="DF323" s="222" t="s">
        <v>5316</v>
      </c>
      <c r="DG323" s="222" t="s">
        <v>5316</v>
      </c>
      <c r="DH323" s="222" t="s">
        <v>5316</v>
      </c>
      <c r="DI323" s="222" t="s">
        <v>5316</v>
      </c>
      <c r="DJ323" s="222" t="s">
        <v>5316</v>
      </c>
      <c r="DK323" s="222" t="s">
        <v>5316</v>
      </c>
      <c r="DL323" s="222" t="s">
        <v>5316</v>
      </c>
      <c r="DM323" s="222" t="s">
        <v>5316</v>
      </c>
      <c r="DN323" s="222" t="s">
        <v>5316</v>
      </c>
      <c r="DO323" s="222" t="s">
        <v>5316</v>
      </c>
      <c r="DP323" s="222" t="s">
        <v>5316</v>
      </c>
      <c r="DQ323" s="222" t="s">
        <v>5316</v>
      </c>
      <c r="DR323" s="222" t="s">
        <v>16490</v>
      </c>
      <c r="DS323" s="222">
        <v>1</v>
      </c>
      <c r="DT323" s="224">
        <v>2.8870000000000002E-4</v>
      </c>
      <c r="DU323" s="222">
        <v>3478</v>
      </c>
      <c r="DV323" s="222" t="s">
        <v>16493</v>
      </c>
    </row>
    <row r="324" spans="2:126" s="223" customFormat="1" ht="13" x14ac:dyDescent="0.15">
      <c r="B324" s="222" t="s">
        <v>8403</v>
      </c>
      <c r="C324" s="222">
        <v>6638385</v>
      </c>
      <c r="D324" s="222" t="s">
        <v>1009</v>
      </c>
      <c r="E324" s="222" t="s">
        <v>1010</v>
      </c>
      <c r="F324" s="222" t="s">
        <v>8595</v>
      </c>
      <c r="G324" s="222" t="s">
        <v>6867</v>
      </c>
      <c r="H324" s="222" t="s">
        <v>6868</v>
      </c>
      <c r="I324" s="222" t="s">
        <v>7220</v>
      </c>
      <c r="J324" s="222" t="s">
        <v>8596</v>
      </c>
      <c r="K324" s="222" t="s">
        <v>5316</v>
      </c>
      <c r="L324" s="222" t="s">
        <v>8597</v>
      </c>
      <c r="M324" s="222" t="s">
        <v>8598</v>
      </c>
      <c r="N324" s="222" t="s">
        <v>8599</v>
      </c>
      <c r="O324" s="222" t="s">
        <v>8600</v>
      </c>
      <c r="P324" s="222" t="s">
        <v>8601</v>
      </c>
      <c r="Q324" s="222" t="s">
        <v>1020</v>
      </c>
      <c r="R324" s="222">
        <v>5</v>
      </c>
      <c r="S324" s="222">
        <v>12</v>
      </c>
      <c r="T324" s="222" t="s">
        <v>5316</v>
      </c>
      <c r="U324" s="222" t="s">
        <v>5316</v>
      </c>
      <c r="V324" s="222" t="s">
        <v>5316</v>
      </c>
      <c r="W324" s="222" t="s">
        <v>6990</v>
      </c>
      <c r="X324" s="222" t="s">
        <v>5316</v>
      </c>
      <c r="Y324" s="222" t="s">
        <v>5316</v>
      </c>
      <c r="Z324" s="222" t="s">
        <v>5316</v>
      </c>
      <c r="AA324" s="222" t="s">
        <v>5316</v>
      </c>
      <c r="AB324" s="222" t="s">
        <v>5316</v>
      </c>
      <c r="AC324" s="222" t="s">
        <v>5316</v>
      </c>
      <c r="AD324" s="222" t="s">
        <v>5316</v>
      </c>
      <c r="AE324" s="222" t="s">
        <v>5316</v>
      </c>
      <c r="AF324" s="222" t="s">
        <v>5316</v>
      </c>
      <c r="AG324" s="222" t="s">
        <v>5316</v>
      </c>
      <c r="AH324" s="222" t="s">
        <v>5316</v>
      </c>
      <c r="AI324" s="222" t="s">
        <v>5316</v>
      </c>
      <c r="AJ324" s="222" t="s">
        <v>5316</v>
      </c>
      <c r="AK324" s="222" t="s">
        <v>5316</v>
      </c>
      <c r="AL324" s="222" t="s">
        <v>5316</v>
      </c>
      <c r="AM324" s="222" t="s">
        <v>5316</v>
      </c>
      <c r="AN324" s="222" t="s">
        <v>5316</v>
      </c>
      <c r="AO324" s="222" t="s">
        <v>5316</v>
      </c>
      <c r="AP324" s="222" t="s">
        <v>5316</v>
      </c>
      <c r="AQ324" s="222" t="s">
        <v>6882</v>
      </c>
      <c r="AR324" s="222" t="s">
        <v>7376</v>
      </c>
      <c r="AS324" s="222" t="s">
        <v>8509</v>
      </c>
      <c r="AT324" s="222" t="s">
        <v>8602</v>
      </c>
      <c r="AU324" s="222" t="s">
        <v>8602</v>
      </c>
      <c r="AV324" s="222" t="s">
        <v>7379</v>
      </c>
      <c r="AW324" s="222" t="s">
        <v>7380</v>
      </c>
      <c r="AX324" s="222" t="s">
        <v>7381</v>
      </c>
      <c r="AY324" s="222" t="s">
        <v>7382</v>
      </c>
      <c r="AZ324" s="222" t="s">
        <v>7382</v>
      </c>
      <c r="BA324" s="222" t="s">
        <v>8603</v>
      </c>
      <c r="BB324" s="222" t="s">
        <v>8604</v>
      </c>
      <c r="BC324" s="222" t="s">
        <v>8605</v>
      </c>
      <c r="BD324" s="222" t="s">
        <v>7382</v>
      </c>
      <c r="BE324" s="222" t="s">
        <v>7382</v>
      </c>
      <c r="BF324" s="222" t="s">
        <v>7388</v>
      </c>
      <c r="BG324" s="222" t="s">
        <v>8606</v>
      </c>
      <c r="BH324" s="222" t="s">
        <v>8607</v>
      </c>
      <c r="BI324" s="222" t="s">
        <v>8608</v>
      </c>
      <c r="BJ324" s="222" t="s">
        <v>8609</v>
      </c>
      <c r="BK324" s="222" t="s">
        <v>8610</v>
      </c>
      <c r="BL324" s="222" t="s">
        <v>6890</v>
      </c>
      <c r="BM324" s="222" t="s">
        <v>8611</v>
      </c>
      <c r="BN324" s="222" t="s">
        <v>8612</v>
      </c>
      <c r="BO324" s="222">
        <v>204500</v>
      </c>
      <c r="BP324" s="222">
        <v>607998.00040000002</v>
      </c>
      <c r="BQ324" s="222" t="s">
        <v>8613</v>
      </c>
      <c r="BR324" s="222" t="s">
        <v>5316</v>
      </c>
      <c r="BS324" s="222" t="s">
        <v>5316</v>
      </c>
      <c r="BT324" s="222" t="s">
        <v>5316</v>
      </c>
      <c r="BU324" s="222" t="s">
        <v>5316</v>
      </c>
      <c r="BV324" s="222" t="s">
        <v>5316</v>
      </c>
      <c r="BW324" s="222" t="s">
        <v>5316</v>
      </c>
      <c r="BX324" s="222" t="s">
        <v>32</v>
      </c>
      <c r="BY324" s="222" t="s">
        <v>1010</v>
      </c>
      <c r="BZ324" s="224">
        <v>2.4739819564249299E-5</v>
      </c>
      <c r="CA324" s="222" t="s">
        <v>1011</v>
      </c>
      <c r="CB324" s="222">
        <v>0</v>
      </c>
      <c r="CC324" s="222">
        <v>0</v>
      </c>
      <c r="CD324" s="222">
        <v>0</v>
      </c>
      <c r="CE324" s="222">
        <v>0</v>
      </c>
      <c r="CF324" s="222">
        <v>0</v>
      </c>
      <c r="CG324" s="224">
        <v>4.5005850760598899E-5</v>
      </c>
      <c r="CH324" s="222">
        <v>0</v>
      </c>
      <c r="CI324" s="222">
        <v>3</v>
      </c>
      <c r="CJ324" s="222">
        <v>0</v>
      </c>
      <c r="CK324" s="222">
        <v>0</v>
      </c>
      <c r="CL324" s="222">
        <v>0</v>
      </c>
      <c r="CM324" s="222">
        <v>0</v>
      </c>
      <c r="CN324" s="222">
        <v>0</v>
      </c>
      <c r="CO324" s="222">
        <v>3</v>
      </c>
      <c r="CP324" s="222">
        <v>0</v>
      </c>
      <c r="CQ324" s="222" t="s">
        <v>32</v>
      </c>
      <c r="CR324" s="222" t="s">
        <v>1010</v>
      </c>
      <c r="CS324" s="222" t="s">
        <v>8609</v>
      </c>
      <c r="CT324" s="222">
        <v>1.99681E-4</v>
      </c>
      <c r="CU324" s="222">
        <v>0</v>
      </c>
      <c r="CV324" s="222">
        <v>0</v>
      </c>
      <c r="CW324" s="222">
        <v>0</v>
      </c>
      <c r="CX324" s="222">
        <v>1E-3</v>
      </c>
      <c r="CY324" s="222">
        <v>0</v>
      </c>
      <c r="CZ324" s="222" t="s">
        <v>32</v>
      </c>
      <c r="DA324" s="222">
        <v>1.997E-4</v>
      </c>
      <c r="DB324" s="222" t="s">
        <v>8609</v>
      </c>
      <c r="DC324" s="222" t="s">
        <v>19</v>
      </c>
      <c r="DD324" s="222" t="s">
        <v>8614</v>
      </c>
      <c r="DE324" s="222" t="s">
        <v>5316</v>
      </c>
      <c r="DF324" s="222" t="s">
        <v>19</v>
      </c>
      <c r="DG324" s="222" t="s">
        <v>8615</v>
      </c>
      <c r="DH324" s="222" t="s">
        <v>5316</v>
      </c>
      <c r="DI324" s="222" t="s">
        <v>5316</v>
      </c>
      <c r="DJ324" s="222" t="s">
        <v>19</v>
      </c>
      <c r="DK324" s="222" t="s">
        <v>8615</v>
      </c>
      <c r="DL324" s="222" t="s">
        <v>5316</v>
      </c>
      <c r="DM324" s="222" t="s">
        <v>5316</v>
      </c>
      <c r="DN324" s="222" t="s">
        <v>5316</v>
      </c>
      <c r="DO324" s="222" t="s">
        <v>5316</v>
      </c>
      <c r="DP324" s="222" t="s">
        <v>5316</v>
      </c>
      <c r="DQ324" s="222" t="s">
        <v>5316</v>
      </c>
      <c r="DR324" s="222" t="s">
        <v>16490</v>
      </c>
      <c r="DS324" s="222">
        <v>2</v>
      </c>
      <c r="DT324" s="224">
        <v>2.8870000000000002E-4</v>
      </c>
      <c r="DU324" s="222">
        <v>3478</v>
      </c>
      <c r="DV324" s="222" t="s">
        <v>16491</v>
      </c>
    </row>
    <row r="325" spans="2:126" s="223" customFormat="1" ht="13" x14ac:dyDescent="0.15">
      <c r="B325" s="222" t="s">
        <v>8403</v>
      </c>
      <c r="C325" s="222">
        <v>22283777</v>
      </c>
      <c r="D325" s="222" t="s">
        <v>1010</v>
      </c>
      <c r="E325" s="222" t="s">
        <v>1009</v>
      </c>
      <c r="F325" s="222" t="s">
        <v>8646</v>
      </c>
      <c r="G325" s="222" t="s">
        <v>6867</v>
      </c>
      <c r="H325" s="222" t="s">
        <v>6894</v>
      </c>
      <c r="I325" s="222" t="s">
        <v>6869</v>
      </c>
      <c r="J325" s="222" t="s">
        <v>8647</v>
      </c>
      <c r="K325" s="222" t="s">
        <v>8648</v>
      </c>
      <c r="L325" s="222" t="s">
        <v>8649</v>
      </c>
      <c r="M325" s="222" t="s">
        <v>8650</v>
      </c>
      <c r="N325" s="222" t="s">
        <v>8651</v>
      </c>
      <c r="O325" s="222" t="s">
        <v>8652</v>
      </c>
      <c r="P325" s="222" t="s">
        <v>8653</v>
      </c>
      <c r="Q325" s="222" t="s">
        <v>1020</v>
      </c>
      <c r="R325" s="222">
        <v>16</v>
      </c>
      <c r="S325" s="222">
        <v>22</v>
      </c>
      <c r="T325" s="222" t="s">
        <v>6877</v>
      </c>
      <c r="U325" s="222" t="s">
        <v>6878</v>
      </c>
      <c r="V325" s="222" t="s">
        <v>6877</v>
      </c>
      <c r="W325" s="222" t="s">
        <v>6879</v>
      </c>
      <c r="X325" s="222" t="s">
        <v>6877</v>
      </c>
      <c r="Y325" s="222" t="s">
        <v>1623</v>
      </c>
      <c r="Z325" s="222" t="s">
        <v>1010</v>
      </c>
      <c r="AA325" s="222" t="s">
        <v>6877</v>
      </c>
      <c r="AB325" s="222" t="s">
        <v>6877</v>
      </c>
      <c r="AC325" s="222">
        <v>33</v>
      </c>
      <c r="AD325" s="222" t="s">
        <v>1010</v>
      </c>
      <c r="AE325" s="222" t="s">
        <v>7046</v>
      </c>
      <c r="AF325" s="222" t="s">
        <v>7046</v>
      </c>
      <c r="AG325" s="222">
        <v>6.04</v>
      </c>
      <c r="AH325" s="222">
        <v>6.04</v>
      </c>
      <c r="AI325" s="222">
        <v>0.98011999999999999</v>
      </c>
      <c r="AJ325" s="222">
        <v>0.99099999999999999</v>
      </c>
      <c r="AK325" s="222">
        <v>0.76620999999999995</v>
      </c>
      <c r="AL325" s="222">
        <v>1</v>
      </c>
      <c r="AM325" s="222">
        <v>0.90891999999999995</v>
      </c>
      <c r="AN325" s="222">
        <v>0</v>
      </c>
      <c r="AO325" s="222">
        <v>0</v>
      </c>
      <c r="AP325" s="222">
        <v>0</v>
      </c>
      <c r="AQ325" s="222" t="s">
        <v>6882</v>
      </c>
      <c r="AR325" s="222" t="s">
        <v>6883</v>
      </c>
      <c r="AS325" s="222" t="s">
        <v>8403</v>
      </c>
      <c r="AT325" s="222">
        <v>22283777</v>
      </c>
      <c r="AU325" s="222">
        <v>22283777</v>
      </c>
      <c r="AV325" s="222" t="s">
        <v>1010</v>
      </c>
      <c r="AW325" s="222" t="s">
        <v>1009</v>
      </c>
      <c r="AX325" s="222" t="s">
        <v>178</v>
      </c>
      <c r="AY325" s="222" t="s">
        <v>5316</v>
      </c>
      <c r="AZ325" s="222" t="s">
        <v>5316</v>
      </c>
      <c r="BA325" s="222" t="s">
        <v>8654</v>
      </c>
      <c r="BB325" s="222" t="s">
        <v>8646</v>
      </c>
      <c r="BC325" s="222">
        <v>608662</v>
      </c>
      <c r="BD325" s="222" t="s">
        <v>8655</v>
      </c>
      <c r="BE325" s="222">
        <v>578</v>
      </c>
      <c r="BF325" s="222" t="s">
        <v>6886</v>
      </c>
      <c r="BG325" s="222">
        <v>21186264</v>
      </c>
      <c r="BH325" s="222" t="s">
        <v>8656</v>
      </c>
      <c r="BI325" s="222" t="s">
        <v>6888</v>
      </c>
      <c r="BJ325" s="222" t="s">
        <v>8657</v>
      </c>
      <c r="BK325" s="222" t="s">
        <v>1009</v>
      </c>
      <c r="BL325" s="222" t="s">
        <v>6890</v>
      </c>
      <c r="BM325" s="222" t="s">
        <v>7365</v>
      </c>
      <c r="BN325" s="222" t="s">
        <v>8658</v>
      </c>
      <c r="BO325" s="222">
        <v>611307</v>
      </c>
      <c r="BP325" s="222" t="s">
        <v>5316</v>
      </c>
      <c r="BQ325" s="222" t="s">
        <v>8659</v>
      </c>
      <c r="BR325" s="222" t="s">
        <v>5316</v>
      </c>
      <c r="BS325" s="222" t="s">
        <v>5316</v>
      </c>
      <c r="BT325" s="222" t="s">
        <v>5316</v>
      </c>
      <c r="BU325" s="222" t="s">
        <v>5316</v>
      </c>
      <c r="BV325" s="222" t="s">
        <v>5316</v>
      </c>
      <c r="BW325" s="222" t="s">
        <v>5316</v>
      </c>
      <c r="BX325" s="222" t="s">
        <v>32</v>
      </c>
      <c r="BY325" s="222" t="s">
        <v>1009</v>
      </c>
      <c r="BZ325" s="222">
        <v>2.5550573651589097E-4</v>
      </c>
      <c r="CA325" s="222" t="s">
        <v>1011</v>
      </c>
      <c r="CB325" s="222">
        <v>0</v>
      </c>
      <c r="CC325" s="224">
        <v>8.6640097036908698E-5</v>
      </c>
      <c r="CD325" s="222">
        <v>0</v>
      </c>
      <c r="CE325" s="222">
        <v>1.15067829457364E-3</v>
      </c>
      <c r="CF325" s="222">
        <v>0</v>
      </c>
      <c r="CG325" s="222">
        <v>1.6489776338669999E-4</v>
      </c>
      <c r="CH325" s="222">
        <v>0</v>
      </c>
      <c r="CI325" s="222">
        <v>31</v>
      </c>
      <c r="CJ325" s="222">
        <v>0</v>
      </c>
      <c r="CK325" s="222">
        <v>1</v>
      </c>
      <c r="CL325" s="222">
        <v>0</v>
      </c>
      <c r="CM325" s="222">
        <v>19</v>
      </c>
      <c r="CN325" s="222">
        <v>0</v>
      </c>
      <c r="CO325" s="222">
        <v>11</v>
      </c>
      <c r="CP325" s="222">
        <v>0</v>
      </c>
      <c r="CQ325" s="222" t="s">
        <v>32</v>
      </c>
      <c r="CR325" s="222" t="s">
        <v>1009</v>
      </c>
      <c r="CS325" s="222" t="s">
        <v>8657</v>
      </c>
      <c r="CT325" s="222">
        <v>1.99681E-4</v>
      </c>
      <c r="CU325" s="222">
        <v>0</v>
      </c>
      <c r="CV325" s="222">
        <v>0</v>
      </c>
      <c r="CW325" s="222">
        <v>0</v>
      </c>
      <c r="CX325" s="222">
        <v>1E-3</v>
      </c>
      <c r="CY325" s="222">
        <v>0</v>
      </c>
      <c r="CZ325" s="222" t="s">
        <v>32</v>
      </c>
      <c r="DA325" s="222">
        <v>1.997E-4</v>
      </c>
      <c r="DB325" s="222" t="s">
        <v>8657</v>
      </c>
      <c r="DC325" s="222" t="s">
        <v>32</v>
      </c>
      <c r="DD325" s="222">
        <v>1.54E-4</v>
      </c>
      <c r="DE325" s="222" t="s">
        <v>8657</v>
      </c>
      <c r="DF325" s="222" t="s">
        <v>5316</v>
      </c>
      <c r="DG325" s="222" t="s">
        <v>5316</v>
      </c>
      <c r="DH325" s="222" t="s">
        <v>5316</v>
      </c>
      <c r="DI325" s="222" t="s">
        <v>5316</v>
      </c>
      <c r="DJ325" s="222" t="s">
        <v>5316</v>
      </c>
      <c r="DK325" s="222" t="s">
        <v>5316</v>
      </c>
      <c r="DL325" s="222" t="s">
        <v>5316</v>
      </c>
      <c r="DM325" s="222" t="s">
        <v>5316</v>
      </c>
      <c r="DN325" s="222" t="s">
        <v>5316</v>
      </c>
      <c r="DO325" s="222" t="s">
        <v>5316</v>
      </c>
      <c r="DP325" s="222" t="s">
        <v>5316</v>
      </c>
      <c r="DQ325" s="222" t="s">
        <v>5316</v>
      </c>
      <c r="DR325" s="222" t="s">
        <v>16490</v>
      </c>
      <c r="DS325" s="222">
        <v>1</v>
      </c>
      <c r="DT325" s="224">
        <v>2.8870000000000002E-4</v>
      </c>
      <c r="DU325" s="222">
        <v>3478</v>
      </c>
      <c r="DV325" s="222" t="s">
        <v>16493</v>
      </c>
    </row>
    <row r="326" spans="2:126" s="223" customFormat="1" ht="13" x14ac:dyDescent="0.15">
      <c r="B326" s="222" t="s">
        <v>8403</v>
      </c>
      <c r="C326" s="222">
        <v>46747447</v>
      </c>
      <c r="D326" s="222" t="s">
        <v>1022</v>
      </c>
      <c r="E326" s="222" t="s">
        <v>1035</v>
      </c>
      <c r="F326" s="222" t="s">
        <v>8701</v>
      </c>
      <c r="G326" s="222" t="s">
        <v>6867</v>
      </c>
      <c r="H326" s="222" t="s">
        <v>6894</v>
      </c>
      <c r="I326" s="222" t="s">
        <v>6869</v>
      </c>
      <c r="J326" s="222" t="s">
        <v>8702</v>
      </c>
      <c r="K326" s="222" t="s">
        <v>8703</v>
      </c>
      <c r="L326" s="222" t="s">
        <v>8704</v>
      </c>
      <c r="M326" s="222" t="s">
        <v>8705</v>
      </c>
      <c r="N326" s="222" t="s">
        <v>8706</v>
      </c>
      <c r="O326" s="222" t="s">
        <v>8707</v>
      </c>
      <c r="P326" s="222" t="s">
        <v>8708</v>
      </c>
      <c r="Q326" s="222" t="s">
        <v>1020</v>
      </c>
      <c r="R326" s="222">
        <v>7</v>
      </c>
      <c r="S326" s="222">
        <v>14</v>
      </c>
      <c r="T326" s="222" t="s">
        <v>1010</v>
      </c>
      <c r="U326" s="222" t="s">
        <v>6916</v>
      </c>
      <c r="V326" s="222" t="s">
        <v>1623</v>
      </c>
      <c r="W326" s="222" t="s">
        <v>6879</v>
      </c>
      <c r="X326" s="222" t="s">
        <v>1623</v>
      </c>
      <c r="Y326" s="222" t="s">
        <v>1623</v>
      </c>
      <c r="Z326" s="222" t="s">
        <v>6877</v>
      </c>
      <c r="AA326" s="222" t="s">
        <v>1010</v>
      </c>
      <c r="AB326" s="222" t="s">
        <v>1010</v>
      </c>
      <c r="AC326" s="222">
        <v>15.66</v>
      </c>
      <c r="AD326" s="222" t="s">
        <v>1022</v>
      </c>
      <c r="AE326" s="222" t="s">
        <v>6881</v>
      </c>
      <c r="AF326" s="222" t="s">
        <v>6881</v>
      </c>
      <c r="AG326" s="222">
        <v>5.08</v>
      </c>
      <c r="AH326" s="222">
        <v>-10.199999999999999</v>
      </c>
      <c r="AI326" s="222">
        <v>3.0500000000000002E-3</v>
      </c>
      <c r="AJ326" s="222">
        <v>-3.9E-2</v>
      </c>
      <c r="AK326" s="222">
        <v>0.13905999999999999</v>
      </c>
      <c r="AL326" s="222">
        <v>6.9000000000000006E-2</v>
      </c>
      <c r="AM326" s="222">
        <v>0.15382999999999999</v>
      </c>
      <c r="AN326" s="222">
        <v>0.21199999999999999</v>
      </c>
      <c r="AO326" s="222">
        <v>0.2046</v>
      </c>
      <c r="AP326" s="222">
        <v>0.58340000000000003</v>
      </c>
      <c r="AQ326" s="222" t="s">
        <v>6882</v>
      </c>
      <c r="AR326" s="222" t="s">
        <v>6883</v>
      </c>
      <c r="AS326" s="222" t="s">
        <v>8403</v>
      </c>
      <c r="AT326" s="222">
        <v>46747447</v>
      </c>
      <c r="AU326" s="222">
        <v>46747447</v>
      </c>
      <c r="AV326" s="222" t="s">
        <v>1022</v>
      </c>
      <c r="AW326" s="222" t="s">
        <v>1035</v>
      </c>
      <c r="AX326" s="222" t="s">
        <v>178</v>
      </c>
      <c r="AY326" s="222" t="s">
        <v>5316</v>
      </c>
      <c r="AZ326" s="222" t="s">
        <v>5316</v>
      </c>
      <c r="BA326" s="222" t="s">
        <v>8709</v>
      </c>
      <c r="BB326" s="222" t="s">
        <v>8701</v>
      </c>
      <c r="BC326" s="222">
        <v>176930</v>
      </c>
      <c r="BD326" s="222" t="s">
        <v>7891</v>
      </c>
      <c r="BE326" s="222">
        <v>200</v>
      </c>
      <c r="BF326" s="222" t="s">
        <v>6886</v>
      </c>
      <c r="BG326" s="222">
        <v>6405779</v>
      </c>
      <c r="BH326" s="222" t="s">
        <v>8710</v>
      </c>
      <c r="BI326" s="222" t="s">
        <v>6888</v>
      </c>
      <c r="BJ326" s="222" t="s">
        <v>8711</v>
      </c>
      <c r="BK326" s="222" t="s">
        <v>1035</v>
      </c>
      <c r="BL326" s="222" t="s">
        <v>6890</v>
      </c>
      <c r="BM326" s="222" t="s">
        <v>6891</v>
      </c>
      <c r="BN326" s="222" t="s">
        <v>8712</v>
      </c>
      <c r="BO326" s="222" t="s">
        <v>5316</v>
      </c>
      <c r="BP326" s="222">
        <v>176930.0001</v>
      </c>
      <c r="BQ326" s="222" t="s">
        <v>8713</v>
      </c>
      <c r="BR326" s="222" t="s">
        <v>5316</v>
      </c>
      <c r="BS326" s="222" t="s">
        <v>5316</v>
      </c>
      <c r="BT326" s="222" t="s">
        <v>5316</v>
      </c>
      <c r="BU326" s="222" t="s">
        <v>5316</v>
      </c>
      <c r="BV326" s="222" t="s">
        <v>5316</v>
      </c>
      <c r="BW326" s="222" t="s">
        <v>8714</v>
      </c>
      <c r="BX326" s="222" t="s">
        <v>32</v>
      </c>
      <c r="BY326" s="222" t="s">
        <v>1035</v>
      </c>
      <c r="BZ326" s="222">
        <v>1.26516954936658E-3</v>
      </c>
      <c r="CA326" s="222" t="s">
        <v>1011</v>
      </c>
      <c r="CB326" s="224">
        <v>9.7924010967489198E-5</v>
      </c>
      <c r="CC326" s="222">
        <v>2.5969529085872599E-4</v>
      </c>
      <c r="CD326" s="222">
        <v>0</v>
      </c>
      <c r="CE326" s="224">
        <v>6.0606060606060598E-5</v>
      </c>
      <c r="CF326" s="222">
        <v>4.5358330813426102E-4</v>
      </c>
      <c r="CG326" s="222">
        <v>2.18978102189781E-3</v>
      </c>
      <c r="CH326" s="222">
        <v>0</v>
      </c>
      <c r="CI326" s="222">
        <v>152</v>
      </c>
      <c r="CJ326" s="222">
        <v>1</v>
      </c>
      <c r="CK326" s="222">
        <v>3</v>
      </c>
      <c r="CL326" s="222">
        <v>0</v>
      </c>
      <c r="CM326" s="222">
        <v>1</v>
      </c>
      <c r="CN326" s="222">
        <v>3</v>
      </c>
      <c r="CO326" s="222">
        <v>144</v>
      </c>
      <c r="CP326" s="222">
        <v>0</v>
      </c>
      <c r="CQ326" s="222" t="s">
        <v>32</v>
      </c>
      <c r="CR326" s="222" t="s">
        <v>1035</v>
      </c>
      <c r="CS326" s="222" t="s">
        <v>8711</v>
      </c>
      <c r="CT326" s="222">
        <v>3.9936099999999999E-4</v>
      </c>
      <c r="CU326" s="222">
        <v>0</v>
      </c>
      <c r="CV326" s="222">
        <v>0</v>
      </c>
      <c r="CW326" s="222">
        <v>0</v>
      </c>
      <c r="CX326" s="222">
        <v>2E-3</v>
      </c>
      <c r="CY326" s="222">
        <v>0</v>
      </c>
      <c r="CZ326" s="222" t="s">
        <v>32</v>
      </c>
      <c r="DA326" s="222">
        <v>3.994E-4</v>
      </c>
      <c r="DB326" s="222" t="s">
        <v>8711</v>
      </c>
      <c r="DC326" s="222" t="s">
        <v>32</v>
      </c>
      <c r="DD326" s="222">
        <v>1.5380000000000001E-3</v>
      </c>
      <c r="DE326" s="222" t="s">
        <v>8711</v>
      </c>
      <c r="DF326" s="222" t="s">
        <v>32</v>
      </c>
      <c r="DG326" s="222" t="s">
        <v>1035</v>
      </c>
      <c r="DH326" s="222">
        <v>10</v>
      </c>
      <c r="DI326" s="222">
        <v>2.6968716289104602E-3</v>
      </c>
      <c r="DJ326" s="222" t="s">
        <v>32</v>
      </c>
      <c r="DK326" s="222" t="s">
        <v>1035</v>
      </c>
      <c r="DL326" s="222">
        <v>10</v>
      </c>
      <c r="DM326" s="222">
        <v>2.6968716289104602E-3</v>
      </c>
      <c r="DN326" s="222" t="s">
        <v>5316</v>
      </c>
      <c r="DO326" s="222" t="s">
        <v>5316</v>
      </c>
      <c r="DP326" s="222" t="s">
        <v>5316</v>
      </c>
      <c r="DQ326" s="222" t="s">
        <v>5316</v>
      </c>
      <c r="DR326" s="222" t="s">
        <v>16490</v>
      </c>
      <c r="DS326" s="222">
        <v>1</v>
      </c>
      <c r="DT326" s="224">
        <v>2.8870000000000002E-4</v>
      </c>
      <c r="DU326" s="222">
        <v>3478</v>
      </c>
      <c r="DV326" s="222" t="s">
        <v>16493</v>
      </c>
    </row>
    <row r="327" spans="2:126" s="223" customFormat="1" ht="13" x14ac:dyDescent="0.15">
      <c r="B327" s="222" t="s">
        <v>8403</v>
      </c>
      <c r="C327" s="222">
        <v>47360181</v>
      </c>
      <c r="D327" s="222" t="s">
        <v>1009</v>
      </c>
      <c r="E327" s="222" t="s">
        <v>1010</v>
      </c>
      <c r="F327" s="222" t="s">
        <v>8715</v>
      </c>
      <c r="G327" s="222" t="s">
        <v>6867</v>
      </c>
      <c r="H327" s="222" t="s">
        <v>6868</v>
      </c>
      <c r="I327" s="222" t="s">
        <v>6869</v>
      </c>
      <c r="J327" s="222" t="s">
        <v>8716</v>
      </c>
      <c r="K327" s="222" t="s">
        <v>8717</v>
      </c>
      <c r="L327" s="222" t="s">
        <v>8718</v>
      </c>
      <c r="M327" s="222" t="s">
        <v>8719</v>
      </c>
      <c r="N327" s="222" t="s">
        <v>8720</v>
      </c>
      <c r="O327" s="222" t="s">
        <v>8721</v>
      </c>
      <c r="P327" s="222" t="s">
        <v>8722</v>
      </c>
      <c r="Q327" s="222" t="s">
        <v>1020</v>
      </c>
      <c r="R327" s="222">
        <v>23</v>
      </c>
      <c r="S327" s="222">
        <v>35</v>
      </c>
      <c r="T327" s="222" t="s">
        <v>1010</v>
      </c>
      <c r="U327" s="222" t="s">
        <v>6916</v>
      </c>
      <c r="V327" s="222" t="s">
        <v>1623</v>
      </c>
      <c r="W327" s="222" t="s">
        <v>6879</v>
      </c>
      <c r="X327" s="222" t="s">
        <v>1623</v>
      </c>
      <c r="Y327" s="222" t="s">
        <v>5316</v>
      </c>
      <c r="Z327" s="222" t="s">
        <v>5316</v>
      </c>
      <c r="AA327" s="222" t="s">
        <v>5316</v>
      </c>
      <c r="AB327" s="222" t="s">
        <v>5316</v>
      </c>
      <c r="AC327" s="222" t="s">
        <v>5316</v>
      </c>
      <c r="AD327" s="222" t="s">
        <v>5316</v>
      </c>
      <c r="AE327" s="222" t="s">
        <v>5316</v>
      </c>
      <c r="AF327" s="222" t="s">
        <v>5316</v>
      </c>
      <c r="AG327" s="222" t="s">
        <v>5316</v>
      </c>
      <c r="AH327" s="222" t="s">
        <v>5316</v>
      </c>
      <c r="AI327" s="222" t="s">
        <v>5316</v>
      </c>
      <c r="AJ327" s="222" t="s">
        <v>5316</v>
      </c>
      <c r="AK327" s="222" t="s">
        <v>5316</v>
      </c>
      <c r="AL327" s="222" t="s">
        <v>5316</v>
      </c>
      <c r="AM327" s="222" t="s">
        <v>5316</v>
      </c>
      <c r="AN327" s="222" t="s">
        <v>5316</v>
      </c>
      <c r="AO327" s="222" t="s">
        <v>5316</v>
      </c>
      <c r="AP327" s="222" t="s">
        <v>5316</v>
      </c>
      <c r="AQ327" s="222" t="s">
        <v>6882</v>
      </c>
      <c r="AR327" s="222" t="s">
        <v>6883</v>
      </c>
      <c r="AS327" s="222" t="s">
        <v>8403</v>
      </c>
      <c r="AT327" s="222">
        <v>47360181</v>
      </c>
      <c r="AU327" s="222">
        <v>47360181</v>
      </c>
      <c r="AV327" s="222" t="s">
        <v>1009</v>
      </c>
      <c r="AW327" s="222" t="s">
        <v>1010</v>
      </c>
      <c r="AX327" s="222" t="s">
        <v>178</v>
      </c>
      <c r="AY327" s="222" t="s">
        <v>5316</v>
      </c>
      <c r="AZ327" s="222" t="s">
        <v>5316</v>
      </c>
      <c r="BA327" s="222" t="s">
        <v>7841</v>
      </c>
      <c r="BB327" s="222" t="s">
        <v>8715</v>
      </c>
      <c r="BC327" s="222">
        <v>600958</v>
      </c>
      <c r="BD327" s="222" t="s">
        <v>7037</v>
      </c>
      <c r="BE327" s="222">
        <v>733</v>
      </c>
      <c r="BF327" s="222" t="s">
        <v>6886</v>
      </c>
      <c r="BG327" s="222">
        <v>19150014</v>
      </c>
      <c r="BH327" s="222" t="s">
        <v>8723</v>
      </c>
      <c r="BI327" s="222" t="s">
        <v>6888</v>
      </c>
      <c r="BJ327" s="222" t="s">
        <v>8724</v>
      </c>
      <c r="BK327" s="222" t="s">
        <v>1010</v>
      </c>
      <c r="BL327" s="222" t="s">
        <v>6890</v>
      </c>
      <c r="BM327" s="222" t="s">
        <v>6891</v>
      </c>
      <c r="BN327" s="222" t="s">
        <v>7269</v>
      </c>
      <c r="BO327" s="222" t="s">
        <v>5316</v>
      </c>
      <c r="BP327" s="222" t="s">
        <v>5316</v>
      </c>
      <c r="BQ327" s="222" t="s">
        <v>8725</v>
      </c>
      <c r="BR327" s="222" t="s">
        <v>5316</v>
      </c>
      <c r="BS327" s="222" t="s">
        <v>5316</v>
      </c>
      <c r="BT327" s="222" t="s">
        <v>5316</v>
      </c>
      <c r="BU327" s="222" t="s">
        <v>5316</v>
      </c>
      <c r="BV327" s="222" t="s">
        <v>5316</v>
      </c>
      <c r="BW327" s="222" t="s">
        <v>5316</v>
      </c>
      <c r="BX327" s="222" t="s">
        <v>32</v>
      </c>
      <c r="BY327" s="222" t="s">
        <v>1010</v>
      </c>
      <c r="BZ327" s="224">
        <v>3.4042553191489399E-5</v>
      </c>
      <c r="CA327" s="222" t="s">
        <v>1011</v>
      </c>
      <c r="CB327" s="222">
        <v>0</v>
      </c>
      <c r="CC327" s="222">
        <v>0</v>
      </c>
      <c r="CD327" s="222">
        <v>0</v>
      </c>
      <c r="CE327" s="222">
        <v>0</v>
      </c>
      <c r="CF327" s="222">
        <v>0</v>
      </c>
      <c r="CG327" s="224">
        <v>6.1328999417374494E-5</v>
      </c>
      <c r="CH327" s="222">
        <v>0</v>
      </c>
      <c r="CI327" s="222">
        <v>4</v>
      </c>
      <c r="CJ327" s="222">
        <v>0</v>
      </c>
      <c r="CK327" s="222">
        <v>0</v>
      </c>
      <c r="CL327" s="222">
        <v>0</v>
      </c>
      <c r="CM327" s="222">
        <v>0</v>
      </c>
      <c r="CN327" s="222">
        <v>0</v>
      </c>
      <c r="CO327" s="222">
        <v>4</v>
      </c>
      <c r="CP327" s="222">
        <v>0</v>
      </c>
      <c r="CQ327" s="222" t="s">
        <v>32</v>
      </c>
      <c r="CR327" s="222" t="s">
        <v>1010</v>
      </c>
      <c r="CS327" s="222" t="s">
        <v>8724</v>
      </c>
      <c r="CT327" s="222">
        <v>1.99681E-4</v>
      </c>
      <c r="CU327" s="222">
        <v>0</v>
      </c>
      <c r="CV327" s="222">
        <v>0</v>
      </c>
      <c r="CW327" s="222">
        <v>0</v>
      </c>
      <c r="CX327" s="222">
        <v>1E-3</v>
      </c>
      <c r="CY327" s="222">
        <v>0</v>
      </c>
      <c r="CZ327" s="222" t="s">
        <v>32</v>
      </c>
      <c r="DA327" s="222">
        <v>1.997E-4</v>
      </c>
      <c r="DB327" s="222" t="s">
        <v>8724</v>
      </c>
      <c r="DC327" s="222" t="s">
        <v>5316</v>
      </c>
      <c r="DD327" s="222" t="s">
        <v>5316</v>
      </c>
      <c r="DE327" s="222" t="s">
        <v>5316</v>
      </c>
      <c r="DF327" s="222" t="s">
        <v>5316</v>
      </c>
      <c r="DG327" s="222" t="s">
        <v>5316</v>
      </c>
      <c r="DH327" s="222" t="s">
        <v>5316</v>
      </c>
      <c r="DI327" s="222" t="s">
        <v>5316</v>
      </c>
      <c r="DJ327" s="222" t="s">
        <v>5316</v>
      </c>
      <c r="DK327" s="222" t="s">
        <v>5316</v>
      </c>
      <c r="DL327" s="222" t="s">
        <v>5316</v>
      </c>
      <c r="DM327" s="222" t="s">
        <v>5316</v>
      </c>
      <c r="DN327" s="222" t="s">
        <v>5316</v>
      </c>
      <c r="DO327" s="222" t="s">
        <v>5316</v>
      </c>
      <c r="DP327" s="222" t="s">
        <v>5316</v>
      </c>
      <c r="DQ327" s="222" t="s">
        <v>5316</v>
      </c>
      <c r="DR327" s="222" t="s">
        <v>16490</v>
      </c>
      <c r="DS327" s="222">
        <v>1</v>
      </c>
      <c r="DT327" s="224">
        <v>2.8870000000000002E-4</v>
      </c>
      <c r="DU327" s="222">
        <v>3478</v>
      </c>
      <c r="DV327" s="222" t="s">
        <v>16492</v>
      </c>
    </row>
    <row r="328" spans="2:126" s="223" customFormat="1" ht="13" x14ac:dyDescent="0.15">
      <c r="B328" s="222" t="s">
        <v>8403</v>
      </c>
      <c r="C328" s="222">
        <v>47469631</v>
      </c>
      <c r="D328" s="222" t="s">
        <v>1022</v>
      </c>
      <c r="E328" s="222" t="s">
        <v>1010</v>
      </c>
      <c r="F328" s="222" t="s">
        <v>8726</v>
      </c>
      <c r="G328" s="222" t="s">
        <v>6867</v>
      </c>
      <c r="H328" s="222" t="s">
        <v>6868</v>
      </c>
      <c r="I328" s="222" t="s">
        <v>6869</v>
      </c>
      <c r="J328" s="222" t="s">
        <v>8727</v>
      </c>
      <c r="K328" s="222" t="s">
        <v>8728</v>
      </c>
      <c r="L328" s="222" t="s">
        <v>8729</v>
      </c>
      <c r="M328" s="222" t="s">
        <v>8730</v>
      </c>
      <c r="N328" s="222" t="s">
        <v>8731</v>
      </c>
      <c r="O328" s="222" t="s">
        <v>8732</v>
      </c>
      <c r="P328" s="222" t="s">
        <v>8733</v>
      </c>
      <c r="Q328" s="222" t="s">
        <v>1020</v>
      </c>
      <c r="R328" s="222">
        <v>2</v>
      </c>
      <c r="S328" s="222">
        <v>8</v>
      </c>
      <c r="T328" s="222" t="s">
        <v>6877</v>
      </c>
      <c r="U328" s="222" t="s">
        <v>6878</v>
      </c>
      <c r="V328" s="222" t="s">
        <v>6877</v>
      </c>
      <c r="W328" s="222" t="s">
        <v>6879</v>
      </c>
      <c r="X328" s="222" t="s">
        <v>6877</v>
      </c>
      <c r="Y328" s="222" t="s">
        <v>6877</v>
      </c>
      <c r="Z328" s="222" t="s">
        <v>1010</v>
      </c>
      <c r="AA328" s="222" t="s">
        <v>6877</v>
      </c>
      <c r="AB328" s="222" t="s">
        <v>1010</v>
      </c>
      <c r="AC328" s="222">
        <v>17.53</v>
      </c>
      <c r="AD328" s="222" t="s">
        <v>1022</v>
      </c>
      <c r="AE328" s="222" t="s">
        <v>6881</v>
      </c>
      <c r="AF328" s="222" t="s">
        <v>6881</v>
      </c>
      <c r="AG328" s="222">
        <v>5.14</v>
      </c>
      <c r="AH328" s="222">
        <v>5.14</v>
      </c>
      <c r="AI328" s="222">
        <v>0.69825999999999999</v>
      </c>
      <c r="AJ328" s="222">
        <v>0.91700000000000004</v>
      </c>
      <c r="AK328" s="222">
        <v>0.60462000000000005</v>
      </c>
      <c r="AL328" s="222">
        <v>1</v>
      </c>
      <c r="AM328" s="222">
        <v>0.90891999999999995</v>
      </c>
      <c r="AN328" s="222">
        <v>7.6600000000000001E-2</v>
      </c>
      <c r="AO328" s="222">
        <v>0</v>
      </c>
      <c r="AP328" s="222">
        <v>0.9234</v>
      </c>
      <c r="AQ328" s="222" t="s">
        <v>6882</v>
      </c>
      <c r="AR328" s="222" t="s">
        <v>6883</v>
      </c>
      <c r="AS328" s="222" t="s">
        <v>8403</v>
      </c>
      <c r="AT328" s="222">
        <v>47469631</v>
      </c>
      <c r="AU328" s="222">
        <v>47469631</v>
      </c>
      <c r="AV328" s="222" t="s">
        <v>1022</v>
      </c>
      <c r="AW328" s="222" t="s">
        <v>1010</v>
      </c>
      <c r="AX328" s="222" t="s">
        <v>178</v>
      </c>
      <c r="AY328" s="222" t="s">
        <v>5316</v>
      </c>
      <c r="AZ328" s="222" t="s">
        <v>5316</v>
      </c>
      <c r="BA328" s="222" t="s">
        <v>8734</v>
      </c>
      <c r="BB328" s="222" t="s">
        <v>8726</v>
      </c>
      <c r="BC328" s="222">
        <v>601592</v>
      </c>
      <c r="BD328" s="222" t="s">
        <v>8735</v>
      </c>
      <c r="BE328" s="222">
        <v>88</v>
      </c>
      <c r="BF328" s="222" t="s">
        <v>6886</v>
      </c>
      <c r="BG328" s="222">
        <v>11791205</v>
      </c>
      <c r="BH328" s="222" t="s">
        <v>8736</v>
      </c>
      <c r="BI328" s="222" t="s">
        <v>6888</v>
      </c>
      <c r="BJ328" s="222" t="s">
        <v>8737</v>
      </c>
      <c r="BK328" s="222" t="s">
        <v>1010</v>
      </c>
      <c r="BL328" s="222" t="s">
        <v>6890</v>
      </c>
      <c r="BM328" s="222" t="s">
        <v>8738</v>
      </c>
      <c r="BN328" s="222" t="s">
        <v>8739</v>
      </c>
      <c r="BO328" s="222">
        <v>208150</v>
      </c>
      <c r="BP328" s="222">
        <v>601592.00009999995</v>
      </c>
      <c r="BQ328" s="222" t="s">
        <v>8740</v>
      </c>
      <c r="BR328" s="222" t="s">
        <v>5316</v>
      </c>
      <c r="BS328" s="222" t="s">
        <v>5316</v>
      </c>
      <c r="BT328" s="222" t="s">
        <v>5316</v>
      </c>
      <c r="BU328" s="222" t="s">
        <v>5316</v>
      </c>
      <c r="BV328" s="222" t="s">
        <v>8741</v>
      </c>
      <c r="BW328" s="222" t="s">
        <v>8742</v>
      </c>
      <c r="BX328" s="222" t="s">
        <v>32</v>
      </c>
      <c r="BY328" s="222" t="s">
        <v>1010</v>
      </c>
      <c r="BZ328" s="222">
        <v>1.5912481352560899E-3</v>
      </c>
      <c r="CA328" s="222" t="s">
        <v>1011</v>
      </c>
      <c r="CB328" s="222">
        <v>1.93836014731537E-4</v>
      </c>
      <c r="CC328" s="222">
        <v>7.8125000000000004E-4</v>
      </c>
      <c r="CD328" s="222">
        <v>0</v>
      </c>
      <c r="CE328" s="222">
        <v>7.8845220766618105E-4</v>
      </c>
      <c r="CF328" s="222">
        <v>7.6475986540226401E-4</v>
      </c>
      <c r="CG328" s="222">
        <v>2.4448401798919401E-3</v>
      </c>
      <c r="CH328" s="222">
        <v>1.11607142857143E-3</v>
      </c>
      <c r="CI328" s="222">
        <v>192</v>
      </c>
      <c r="CJ328" s="222">
        <v>2</v>
      </c>
      <c r="CK328" s="222">
        <v>9</v>
      </c>
      <c r="CL328" s="222">
        <v>0</v>
      </c>
      <c r="CM328" s="222">
        <v>13</v>
      </c>
      <c r="CN328" s="222">
        <v>5</v>
      </c>
      <c r="CO328" s="222">
        <v>162</v>
      </c>
      <c r="CP328" s="222">
        <v>1</v>
      </c>
      <c r="CQ328" s="222" t="s">
        <v>32</v>
      </c>
      <c r="CR328" s="222" t="s">
        <v>1010</v>
      </c>
      <c r="CS328" s="222" t="s">
        <v>8737</v>
      </c>
      <c r="CT328" s="222">
        <v>1.19808E-3</v>
      </c>
      <c r="CU328" s="222">
        <v>0</v>
      </c>
      <c r="CV328" s="222">
        <v>2.8999999999999998E-3</v>
      </c>
      <c r="CW328" s="222">
        <v>0</v>
      </c>
      <c r="CX328" s="222">
        <v>4.0000000000000001E-3</v>
      </c>
      <c r="CY328" s="222">
        <v>0</v>
      </c>
      <c r="CZ328" s="222" t="s">
        <v>32</v>
      </c>
      <c r="DA328" s="222">
        <v>1.1980000000000001E-3</v>
      </c>
      <c r="DB328" s="222" t="s">
        <v>8737</v>
      </c>
      <c r="DC328" s="222" t="s">
        <v>32</v>
      </c>
      <c r="DD328" s="222">
        <v>1E-3</v>
      </c>
      <c r="DE328" s="222" t="s">
        <v>8737</v>
      </c>
      <c r="DF328" s="222" t="s">
        <v>32</v>
      </c>
      <c r="DG328" s="222" t="s">
        <v>1010</v>
      </c>
      <c r="DH328" s="222">
        <v>6</v>
      </c>
      <c r="DI328" s="222">
        <v>1.6181229773462699E-3</v>
      </c>
      <c r="DJ328" s="222" t="s">
        <v>32</v>
      </c>
      <c r="DK328" s="222" t="s">
        <v>1010</v>
      </c>
      <c r="DL328" s="222">
        <v>6</v>
      </c>
      <c r="DM328" s="222">
        <v>1.6181229773462699E-3</v>
      </c>
      <c r="DN328" s="222" t="s">
        <v>5316</v>
      </c>
      <c r="DO328" s="222" t="s">
        <v>5316</v>
      </c>
      <c r="DP328" s="222" t="s">
        <v>5316</v>
      </c>
      <c r="DQ328" s="222" t="s">
        <v>5316</v>
      </c>
      <c r="DR328" s="222" t="s">
        <v>16490</v>
      </c>
      <c r="DS328" s="222">
        <v>1</v>
      </c>
      <c r="DT328" s="224">
        <v>2.8870000000000002E-4</v>
      </c>
      <c r="DU328" s="222">
        <v>3478</v>
      </c>
      <c r="DV328" s="222" t="s">
        <v>16491</v>
      </c>
    </row>
    <row r="329" spans="2:126" s="223" customFormat="1" ht="13" x14ac:dyDescent="0.15">
      <c r="B329" s="222" t="s">
        <v>8403</v>
      </c>
      <c r="C329" s="222">
        <v>59611471</v>
      </c>
      <c r="D329" s="222" t="s">
        <v>1022</v>
      </c>
      <c r="E329" s="222" t="s">
        <v>1035</v>
      </c>
      <c r="F329" s="222" t="s">
        <v>8743</v>
      </c>
      <c r="G329" s="222" t="s">
        <v>6867</v>
      </c>
      <c r="H329" s="222" t="s">
        <v>6868</v>
      </c>
      <c r="I329" s="222" t="s">
        <v>6869</v>
      </c>
      <c r="J329" s="222" t="s">
        <v>8744</v>
      </c>
      <c r="K329" s="222" t="s">
        <v>8745</v>
      </c>
      <c r="L329" s="222" t="s">
        <v>8746</v>
      </c>
      <c r="M329" s="222" t="s">
        <v>8747</v>
      </c>
      <c r="N329" s="222" t="s">
        <v>8748</v>
      </c>
      <c r="O329" s="222" t="s">
        <v>8749</v>
      </c>
      <c r="P329" s="222" t="s">
        <v>8750</v>
      </c>
      <c r="Q329" s="222" t="s">
        <v>1020</v>
      </c>
      <c r="R329" s="222">
        <v>2</v>
      </c>
      <c r="S329" s="222">
        <v>9</v>
      </c>
      <c r="T329" s="222" t="s">
        <v>6877</v>
      </c>
      <c r="U329" s="222" t="s">
        <v>6903</v>
      </c>
      <c r="V329" s="222" t="s">
        <v>6877</v>
      </c>
      <c r="W329" s="222" t="s">
        <v>6879</v>
      </c>
      <c r="X329" s="222" t="s">
        <v>6877</v>
      </c>
      <c r="Y329" s="222" t="s">
        <v>6877</v>
      </c>
      <c r="Z329" s="222" t="s">
        <v>1010</v>
      </c>
      <c r="AA329" s="222" t="s">
        <v>1010</v>
      </c>
      <c r="AB329" s="222" t="s">
        <v>1010</v>
      </c>
      <c r="AC329" s="222">
        <v>36</v>
      </c>
      <c r="AD329" s="222" t="s">
        <v>1022</v>
      </c>
      <c r="AE329" s="222" t="s">
        <v>6881</v>
      </c>
      <c r="AF329" s="222" t="s">
        <v>6881</v>
      </c>
      <c r="AG329" s="222">
        <v>5.5</v>
      </c>
      <c r="AH329" s="222">
        <v>5.5</v>
      </c>
      <c r="AI329" s="222">
        <v>0.81269000000000002</v>
      </c>
      <c r="AJ329" s="222">
        <v>0.91700000000000004</v>
      </c>
      <c r="AK329" s="222">
        <v>0.60462000000000005</v>
      </c>
      <c r="AL329" s="222">
        <v>0.27900000000000003</v>
      </c>
      <c r="AM329" s="222">
        <v>0.21843000000000001</v>
      </c>
      <c r="AN329" s="222">
        <v>0</v>
      </c>
      <c r="AO329" s="222">
        <v>0</v>
      </c>
      <c r="AP329" s="222">
        <v>1</v>
      </c>
      <c r="AQ329" s="222" t="s">
        <v>6882</v>
      </c>
      <c r="AR329" s="222" t="s">
        <v>6883</v>
      </c>
      <c r="AS329" s="222" t="s">
        <v>8403</v>
      </c>
      <c r="AT329" s="222">
        <v>59611471</v>
      </c>
      <c r="AU329" s="222">
        <v>59611471</v>
      </c>
      <c r="AV329" s="222" t="s">
        <v>1022</v>
      </c>
      <c r="AW329" s="222" t="s">
        <v>1035</v>
      </c>
      <c r="AX329" s="222" t="s">
        <v>178</v>
      </c>
      <c r="AY329" s="222" t="s">
        <v>5316</v>
      </c>
      <c r="AZ329" s="222" t="s">
        <v>5316</v>
      </c>
      <c r="BA329" s="222" t="s">
        <v>8751</v>
      </c>
      <c r="BB329" s="222" t="s">
        <v>8743</v>
      </c>
      <c r="BC329" s="222">
        <v>609342</v>
      </c>
      <c r="BD329" s="222" t="s">
        <v>8423</v>
      </c>
      <c r="BE329" s="222">
        <v>46</v>
      </c>
      <c r="BF329" s="222" t="s">
        <v>6886</v>
      </c>
      <c r="BG329" s="222">
        <v>15738392</v>
      </c>
      <c r="BH329" s="222" t="s">
        <v>8752</v>
      </c>
      <c r="BI329" s="222" t="s">
        <v>6888</v>
      </c>
      <c r="BJ329" s="222" t="s">
        <v>8753</v>
      </c>
      <c r="BK329" s="222" t="s">
        <v>1035</v>
      </c>
      <c r="BL329" s="222" t="s">
        <v>6890</v>
      </c>
      <c r="BM329" s="222" t="s">
        <v>6891</v>
      </c>
      <c r="BN329" s="222" t="s">
        <v>8751</v>
      </c>
      <c r="BO329" s="222">
        <v>261000</v>
      </c>
      <c r="BP329" s="222">
        <v>609342.00049999997</v>
      </c>
      <c r="BQ329" s="222" t="s">
        <v>8754</v>
      </c>
      <c r="BR329" s="222" t="s">
        <v>5316</v>
      </c>
      <c r="BS329" s="222" t="s">
        <v>5316</v>
      </c>
      <c r="BT329" s="222" t="s">
        <v>5316</v>
      </c>
      <c r="BU329" s="222" t="s">
        <v>5316</v>
      </c>
      <c r="BV329" s="222" t="s">
        <v>8755</v>
      </c>
      <c r="BW329" s="222" t="s">
        <v>8756</v>
      </c>
      <c r="BX329" s="222" t="s">
        <v>32</v>
      </c>
      <c r="BY329" s="222" t="s">
        <v>1035</v>
      </c>
      <c r="BZ329" s="222">
        <v>1.15380177685474E-4</v>
      </c>
      <c r="CA329" s="222" t="s">
        <v>1011</v>
      </c>
      <c r="CB329" s="222">
        <v>0</v>
      </c>
      <c r="CC329" s="222">
        <v>6.9252077562326902E-4</v>
      </c>
      <c r="CD329" s="222">
        <v>2.3126734505087899E-4</v>
      </c>
      <c r="CE329" s="222">
        <v>0</v>
      </c>
      <c r="CF329" s="222">
        <v>0</v>
      </c>
      <c r="CG329" s="224">
        <v>5.9957430224540599E-5</v>
      </c>
      <c r="CH329" s="222">
        <v>0</v>
      </c>
      <c r="CI329" s="222">
        <v>14</v>
      </c>
      <c r="CJ329" s="222">
        <v>0</v>
      </c>
      <c r="CK329" s="222">
        <v>8</v>
      </c>
      <c r="CL329" s="222">
        <v>2</v>
      </c>
      <c r="CM329" s="222">
        <v>0</v>
      </c>
      <c r="CN329" s="222">
        <v>0</v>
      </c>
      <c r="CO329" s="222">
        <v>4</v>
      </c>
      <c r="CP329" s="222">
        <v>0</v>
      </c>
      <c r="CQ329" s="222" t="s">
        <v>5316</v>
      </c>
      <c r="CR329" s="222" t="s">
        <v>5316</v>
      </c>
      <c r="CS329" s="222" t="s">
        <v>5316</v>
      </c>
      <c r="CT329" s="222" t="s">
        <v>5316</v>
      </c>
      <c r="CU329" s="222" t="s">
        <v>5316</v>
      </c>
      <c r="CV329" s="222" t="s">
        <v>5316</v>
      </c>
      <c r="CW329" s="222" t="s">
        <v>5316</v>
      </c>
      <c r="CX329" s="222" t="s">
        <v>5316</v>
      </c>
      <c r="CY329" s="222" t="s">
        <v>5316</v>
      </c>
      <c r="CZ329" s="222" t="s">
        <v>32</v>
      </c>
      <c r="DA329" s="222" t="s">
        <v>5316</v>
      </c>
      <c r="DB329" s="222" t="s">
        <v>8753</v>
      </c>
      <c r="DC329" s="222" t="s">
        <v>5316</v>
      </c>
      <c r="DD329" s="222" t="s">
        <v>5316</v>
      </c>
      <c r="DE329" s="222" t="s">
        <v>5316</v>
      </c>
      <c r="DF329" s="222" t="s">
        <v>5316</v>
      </c>
      <c r="DG329" s="222" t="s">
        <v>5316</v>
      </c>
      <c r="DH329" s="222" t="s">
        <v>5316</v>
      </c>
      <c r="DI329" s="222" t="s">
        <v>5316</v>
      </c>
      <c r="DJ329" s="222" t="s">
        <v>5316</v>
      </c>
      <c r="DK329" s="222" t="s">
        <v>5316</v>
      </c>
      <c r="DL329" s="222" t="s">
        <v>5316</v>
      </c>
      <c r="DM329" s="222" t="s">
        <v>5316</v>
      </c>
      <c r="DN329" s="222" t="s">
        <v>5316</v>
      </c>
      <c r="DO329" s="222" t="s">
        <v>5316</v>
      </c>
      <c r="DP329" s="222" t="s">
        <v>5316</v>
      </c>
      <c r="DQ329" s="222" t="s">
        <v>5316</v>
      </c>
      <c r="DR329" s="222" t="s">
        <v>16490</v>
      </c>
      <c r="DS329" s="222">
        <v>1</v>
      </c>
      <c r="DT329" s="224">
        <v>2.8870000000000002E-4</v>
      </c>
      <c r="DU329" s="222">
        <v>3478</v>
      </c>
      <c r="DV329" s="222" t="s">
        <v>16491</v>
      </c>
    </row>
    <row r="330" spans="2:126" s="223" customFormat="1" ht="13" x14ac:dyDescent="0.15">
      <c r="B330" s="222" t="s">
        <v>8403</v>
      </c>
      <c r="C330" s="222">
        <v>64525266</v>
      </c>
      <c r="D330" s="222" t="s">
        <v>1009</v>
      </c>
      <c r="E330" s="222" t="s">
        <v>1010</v>
      </c>
      <c r="F330" s="222" t="s">
        <v>8781</v>
      </c>
      <c r="G330" s="222" t="s">
        <v>6867</v>
      </c>
      <c r="H330" s="222" t="s">
        <v>6868</v>
      </c>
      <c r="I330" s="222" t="s">
        <v>8782</v>
      </c>
      <c r="J330" s="222" t="s">
        <v>8783</v>
      </c>
      <c r="K330" s="222" t="s">
        <v>8784</v>
      </c>
      <c r="L330" s="222" t="s">
        <v>8785</v>
      </c>
      <c r="M330" s="222" t="s">
        <v>8786</v>
      </c>
      <c r="N330" s="222" t="s">
        <v>8787</v>
      </c>
      <c r="O330" s="222" t="s">
        <v>8788</v>
      </c>
      <c r="P330" s="222" t="s">
        <v>8789</v>
      </c>
      <c r="Q330" s="222" t="s">
        <v>1020</v>
      </c>
      <c r="R330" s="222">
        <v>5</v>
      </c>
      <c r="S330" s="222">
        <v>20</v>
      </c>
      <c r="T330" s="222" t="s">
        <v>5316</v>
      </c>
      <c r="U330" s="222" t="s">
        <v>5316</v>
      </c>
      <c r="V330" s="222" t="s">
        <v>5316</v>
      </c>
      <c r="W330" s="222" t="s">
        <v>7314</v>
      </c>
      <c r="X330" s="222" t="s">
        <v>5316</v>
      </c>
      <c r="Y330" s="222" t="s">
        <v>5316</v>
      </c>
      <c r="Z330" s="222" t="s">
        <v>5316</v>
      </c>
      <c r="AA330" s="222" t="s">
        <v>5316</v>
      </c>
      <c r="AB330" s="222" t="s">
        <v>5316</v>
      </c>
      <c r="AC330" s="222">
        <v>23.8</v>
      </c>
      <c r="AD330" s="222" t="s">
        <v>1009</v>
      </c>
      <c r="AE330" s="222" t="s">
        <v>6904</v>
      </c>
      <c r="AF330" s="222" t="s">
        <v>6904</v>
      </c>
      <c r="AG330" s="222">
        <v>5.48</v>
      </c>
      <c r="AH330" s="222">
        <v>5.48</v>
      </c>
      <c r="AI330" s="222">
        <v>0.80554999999999999</v>
      </c>
      <c r="AJ330" s="222">
        <v>0.871</v>
      </c>
      <c r="AK330" s="222">
        <v>0.44667000000000001</v>
      </c>
      <c r="AL330" s="222">
        <v>1</v>
      </c>
      <c r="AM330" s="222">
        <v>0.90891999999999995</v>
      </c>
      <c r="AN330" s="222">
        <v>0</v>
      </c>
      <c r="AO330" s="222">
        <v>0.91080000000000005</v>
      </c>
      <c r="AP330" s="222">
        <v>0</v>
      </c>
      <c r="AQ330" s="222" t="s">
        <v>6882</v>
      </c>
      <c r="AR330" s="222" t="s">
        <v>6883</v>
      </c>
      <c r="AS330" s="222" t="s">
        <v>8403</v>
      </c>
      <c r="AT330" s="222">
        <v>64525266</v>
      </c>
      <c r="AU330" s="222">
        <v>64525266</v>
      </c>
      <c r="AV330" s="222" t="s">
        <v>1009</v>
      </c>
      <c r="AW330" s="222" t="s">
        <v>1010</v>
      </c>
      <c r="AX330" s="222" t="s">
        <v>178</v>
      </c>
      <c r="AY330" s="222" t="s">
        <v>5316</v>
      </c>
      <c r="AZ330" s="222" t="s">
        <v>5316</v>
      </c>
      <c r="BA330" s="222" t="s">
        <v>8790</v>
      </c>
      <c r="BB330" s="222" t="s">
        <v>8781</v>
      </c>
      <c r="BC330" s="222">
        <v>608455</v>
      </c>
      <c r="BD330" s="222" t="s">
        <v>8791</v>
      </c>
      <c r="BE330" s="222">
        <v>215</v>
      </c>
      <c r="BF330" s="222" t="s">
        <v>6886</v>
      </c>
      <c r="BG330" s="222">
        <v>19251976</v>
      </c>
      <c r="BH330" s="222" t="s">
        <v>8792</v>
      </c>
      <c r="BI330" s="222" t="s">
        <v>6888</v>
      </c>
      <c r="BJ330" s="222" t="s">
        <v>8793</v>
      </c>
      <c r="BK330" s="222" t="s">
        <v>1010</v>
      </c>
      <c r="BL330" s="222" t="s">
        <v>6890</v>
      </c>
      <c r="BM330" s="222" t="s">
        <v>8794</v>
      </c>
      <c r="BN330" s="222" t="s">
        <v>8795</v>
      </c>
      <c r="BO330" s="222">
        <v>232600</v>
      </c>
      <c r="BP330" s="222" t="s">
        <v>5316</v>
      </c>
      <c r="BQ330" s="222" t="s">
        <v>8796</v>
      </c>
      <c r="BR330" s="222" t="s">
        <v>5316</v>
      </c>
      <c r="BS330" s="222" t="s">
        <v>5316</v>
      </c>
      <c r="BT330" s="222" t="s">
        <v>5316</v>
      </c>
      <c r="BU330" s="222" t="s">
        <v>5316</v>
      </c>
      <c r="BV330" s="222" t="s">
        <v>5316</v>
      </c>
      <c r="BW330" s="222" t="s">
        <v>5316</v>
      </c>
      <c r="BX330" s="222" t="s">
        <v>32</v>
      </c>
      <c r="BY330" s="222" t="s">
        <v>1010</v>
      </c>
      <c r="BZ330" s="222">
        <v>4.4146825396825396E-3</v>
      </c>
      <c r="CA330" s="222" t="s">
        <v>1011</v>
      </c>
      <c r="CB330" s="222">
        <v>1.44731763797761E-3</v>
      </c>
      <c r="CC330" s="222">
        <v>6.7532467532467498E-3</v>
      </c>
      <c r="CD330" s="222">
        <v>0</v>
      </c>
      <c r="CE330" s="222">
        <v>7.2674418604651205E-4</v>
      </c>
      <c r="CF330" s="222">
        <v>1.5234613040828799E-4</v>
      </c>
      <c r="CG330" s="222">
        <v>6.4283993737203398E-3</v>
      </c>
      <c r="CH330" s="222">
        <v>1.10864745011086E-3</v>
      </c>
      <c r="CI330" s="222">
        <v>534</v>
      </c>
      <c r="CJ330" s="222">
        <v>15</v>
      </c>
      <c r="CK330" s="222">
        <v>78</v>
      </c>
      <c r="CL330" s="222">
        <v>0</v>
      </c>
      <c r="CM330" s="222">
        <v>12</v>
      </c>
      <c r="CN330" s="222">
        <v>1</v>
      </c>
      <c r="CO330" s="222">
        <v>427</v>
      </c>
      <c r="CP330" s="222">
        <v>1</v>
      </c>
      <c r="CQ330" s="222" t="s">
        <v>32</v>
      </c>
      <c r="CR330" s="222" t="s">
        <v>1010</v>
      </c>
      <c r="CS330" s="222" t="s">
        <v>8793</v>
      </c>
      <c r="CT330" s="222">
        <v>3.39457E-3</v>
      </c>
      <c r="CU330" s="222">
        <v>0</v>
      </c>
      <c r="CV330" s="222">
        <v>7.1999999999999998E-3</v>
      </c>
      <c r="CW330" s="222">
        <v>8.0000000000000004E-4</v>
      </c>
      <c r="CX330" s="222">
        <v>9.9000000000000008E-3</v>
      </c>
      <c r="CY330" s="222">
        <v>1E-3</v>
      </c>
      <c r="CZ330" s="222" t="s">
        <v>32</v>
      </c>
      <c r="DA330" s="222">
        <v>3.395E-3</v>
      </c>
      <c r="DB330" s="222" t="s">
        <v>8793</v>
      </c>
      <c r="DC330" s="222" t="s">
        <v>32</v>
      </c>
      <c r="DD330" s="222">
        <v>6.3099999999999996E-3</v>
      </c>
      <c r="DE330" s="222" t="s">
        <v>8793</v>
      </c>
      <c r="DF330" s="222" t="s">
        <v>5316</v>
      </c>
      <c r="DG330" s="222" t="s">
        <v>5316</v>
      </c>
      <c r="DH330" s="222" t="s">
        <v>5316</v>
      </c>
      <c r="DI330" s="222" t="s">
        <v>5316</v>
      </c>
      <c r="DJ330" s="222" t="s">
        <v>5316</v>
      </c>
      <c r="DK330" s="222" t="s">
        <v>5316</v>
      </c>
      <c r="DL330" s="222" t="s">
        <v>5316</v>
      </c>
      <c r="DM330" s="222" t="s">
        <v>5316</v>
      </c>
      <c r="DN330" s="222" t="s">
        <v>5316</v>
      </c>
      <c r="DO330" s="222" t="s">
        <v>5316</v>
      </c>
      <c r="DP330" s="222" t="s">
        <v>5316</v>
      </c>
      <c r="DQ330" s="222" t="s">
        <v>5316</v>
      </c>
      <c r="DR330" s="222" t="s">
        <v>16490</v>
      </c>
      <c r="DS330" s="222">
        <v>1</v>
      </c>
      <c r="DT330" s="224">
        <v>2.8870000000000002E-4</v>
      </c>
      <c r="DU330" s="222">
        <v>3478</v>
      </c>
      <c r="DV330" s="222" t="s">
        <v>16491</v>
      </c>
    </row>
    <row r="331" spans="2:126" s="223" customFormat="1" ht="13" x14ac:dyDescent="0.15">
      <c r="B331" s="222" t="s">
        <v>8403</v>
      </c>
      <c r="C331" s="222">
        <v>64527223</v>
      </c>
      <c r="D331" s="222" t="s">
        <v>1022</v>
      </c>
      <c r="E331" s="222" t="s">
        <v>1035</v>
      </c>
      <c r="F331" s="222" t="s">
        <v>8781</v>
      </c>
      <c r="G331" s="222" t="s">
        <v>6867</v>
      </c>
      <c r="H331" s="222" t="s">
        <v>6868</v>
      </c>
      <c r="I331" s="222" t="s">
        <v>6982</v>
      </c>
      <c r="J331" s="222" t="s">
        <v>8797</v>
      </c>
      <c r="K331" s="222" t="s">
        <v>8798</v>
      </c>
      <c r="L331" s="222" t="s">
        <v>8785</v>
      </c>
      <c r="M331" s="222" t="s">
        <v>8786</v>
      </c>
      <c r="N331" s="222" t="s">
        <v>8787</v>
      </c>
      <c r="O331" s="222" t="s">
        <v>8788</v>
      </c>
      <c r="P331" s="222" t="s">
        <v>8789</v>
      </c>
      <c r="Q331" s="222" t="s">
        <v>1020</v>
      </c>
      <c r="R331" s="222">
        <v>1</v>
      </c>
      <c r="S331" s="222">
        <v>20</v>
      </c>
      <c r="T331" s="222" t="s">
        <v>5316</v>
      </c>
      <c r="U331" s="222" t="s">
        <v>5316</v>
      </c>
      <c r="V331" s="222" t="s">
        <v>5316</v>
      </c>
      <c r="W331" s="222" t="s">
        <v>6990</v>
      </c>
      <c r="X331" s="222" t="s">
        <v>5316</v>
      </c>
      <c r="Y331" s="222" t="s">
        <v>5316</v>
      </c>
      <c r="Z331" s="222" t="s">
        <v>5316</v>
      </c>
      <c r="AA331" s="222" t="s">
        <v>5316</v>
      </c>
      <c r="AB331" s="222" t="s">
        <v>5316</v>
      </c>
      <c r="AC331" s="222">
        <v>15.72</v>
      </c>
      <c r="AD331" s="222" t="s">
        <v>1022</v>
      </c>
      <c r="AE331" s="222" t="s">
        <v>6881</v>
      </c>
      <c r="AF331" s="222" t="s">
        <v>6881</v>
      </c>
      <c r="AG331" s="222">
        <v>5.56</v>
      </c>
      <c r="AH331" s="222">
        <v>2.37</v>
      </c>
      <c r="AI331" s="222">
        <v>0.28100000000000003</v>
      </c>
      <c r="AJ331" s="222">
        <v>-0.67700000000000005</v>
      </c>
      <c r="AK331" s="222">
        <v>3.1109999999999999E-2</v>
      </c>
      <c r="AL331" s="222">
        <v>0.96699999999999997</v>
      </c>
      <c r="AM331" s="222">
        <v>0.44245000000000001</v>
      </c>
      <c r="AN331" s="222">
        <v>0</v>
      </c>
      <c r="AO331" s="222">
        <v>0</v>
      </c>
      <c r="AP331" s="222">
        <v>0.42430000000000001</v>
      </c>
      <c r="AQ331" s="222" t="s">
        <v>6882</v>
      </c>
      <c r="AR331" s="222" t="s">
        <v>6883</v>
      </c>
      <c r="AS331" s="222" t="s">
        <v>8403</v>
      </c>
      <c r="AT331" s="222">
        <v>64527223</v>
      </c>
      <c r="AU331" s="222">
        <v>64527223</v>
      </c>
      <c r="AV331" s="222" t="s">
        <v>1022</v>
      </c>
      <c r="AW331" s="222" t="s">
        <v>1035</v>
      </c>
      <c r="AX331" s="222" t="s">
        <v>178</v>
      </c>
      <c r="AY331" s="222" t="s">
        <v>5316</v>
      </c>
      <c r="AZ331" s="222" t="s">
        <v>5316</v>
      </c>
      <c r="BA331" s="222" t="s">
        <v>8790</v>
      </c>
      <c r="BB331" s="222" t="s">
        <v>8781</v>
      </c>
      <c r="BC331" s="222">
        <v>608455</v>
      </c>
      <c r="BD331" s="222" t="s">
        <v>7021</v>
      </c>
      <c r="BE331" s="222">
        <v>50</v>
      </c>
      <c r="BF331" s="222" t="s">
        <v>6886</v>
      </c>
      <c r="BG331" s="222">
        <v>8316268</v>
      </c>
      <c r="BH331" s="222" t="s">
        <v>8799</v>
      </c>
      <c r="BI331" s="222" t="s">
        <v>6888</v>
      </c>
      <c r="BJ331" s="222" t="s">
        <v>8800</v>
      </c>
      <c r="BK331" s="222" t="s">
        <v>1035</v>
      </c>
      <c r="BL331" s="222" t="s">
        <v>6890</v>
      </c>
      <c r="BM331" s="222" t="s">
        <v>7064</v>
      </c>
      <c r="BN331" s="222" t="s">
        <v>8801</v>
      </c>
      <c r="BO331" s="222">
        <v>232600</v>
      </c>
      <c r="BP331" s="222">
        <v>608455.00009999995</v>
      </c>
      <c r="BQ331" s="222" t="s">
        <v>8802</v>
      </c>
      <c r="BR331" s="222" t="s">
        <v>5316</v>
      </c>
      <c r="BS331" s="222" t="s">
        <v>5316</v>
      </c>
      <c r="BT331" s="222" t="s">
        <v>5316</v>
      </c>
      <c r="BU331" s="222" t="s">
        <v>5316</v>
      </c>
      <c r="BV331" s="222" t="s">
        <v>5316</v>
      </c>
      <c r="BW331" s="222" t="s">
        <v>5316</v>
      </c>
      <c r="BX331" s="222" t="s">
        <v>32</v>
      </c>
      <c r="BY331" s="222" t="s">
        <v>1035</v>
      </c>
      <c r="BZ331" s="222">
        <v>1.36783124588003E-3</v>
      </c>
      <c r="CA331" s="222" t="s">
        <v>1011</v>
      </c>
      <c r="CB331" s="222">
        <v>7.6893502499038801E-4</v>
      </c>
      <c r="CC331" s="222">
        <v>1.38217000691085E-3</v>
      </c>
      <c r="CD331" s="222">
        <v>0</v>
      </c>
      <c r="CE331" s="224">
        <v>6.0562015503876002E-5</v>
      </c>
      <c r="CF331" s="222">
        <v>7.5597218022376803E-4</v>
      </c>
      <c r="CG331" s="222">
        <v>2.0241700902629898E-3</v>
      </c>
      <c r="CH331" s="222">
        <v>1.1013215859030799E-3</v>
      </c>
      <c r="CI331" s="222">
        <v>166</v>
      </c>
      <c r="CJ331" s="222">
        <v>8</v>
      </c>
      <c r="CK331" s="222">
        <v>16</v>
      </c>
      <c r="CL331" s="222">
        <v>0</v>
      </c>
      <c r="CM331" s="222">
        <v>1</v>
      </c>
      <c r="CN331" s="222">
        <v>5</v>
      </c>
      <c r="CO331" s="222">
        <v>135</v>
      </c>
      <c r="CP331" s="222">
        <v>1</v>
      </c>
      <c r="CQ331" s="222" t="s">
        <v>32</v>
      </c>
      <c r="CR331" s="222" t="s">
        <v>1035</v>
      </c>
      <c r="CS331" s="222" t="s">
        <v>8800</v>
      </c>
      <c r="CT331" s="222">
        <v>9.9840299999999992E-4</v>
      </c>
      <c r="CU331" s="222">
        <v>0</v>
      </c>
      <c r="CV331" s="222">
        <v>1.4E-3</v>
      </c>
      <c r="CW331" s="222">
        <v>0</v>
      </c>
      <c r="CX331" s="222">
        <v>3.0000000000000001E-3</v>
      </c>
      <c r="CY331" s="222">
        <v>1E-3</v>
      </c>
      <c r="CZ331" s="222" t="s">
        <v>32</v>
      </c>
      <c r="DA331" s="222">
        <v>9.9839999999999998E-4</v>
      </c>
      <c r="DB331" s="222" t="s">
        <v>8800</v>
      </c>
      <c r="DC331" s="222" t="s">
        <v>32</v>
      </c>
      <c r="DD331" s="222">
        <v>2.2309999999999999E-3</v>
      </c>
      <c r="DE331" s="222" t="s">
        <v>8800</v>
      </c>
      <c r="DF331" s="222" t="s">
        <v>32</v>
      </c>
      <c r="DG331" s="222" t="s">
        <v>1035</v>
      </c>
      <c r="DH331" s="222">
        <v>5</v>
      </c>
      <c r="DI331" s="222">
        <v>1.3484358144552301E-3</v>
      </c>
      <c r="DJ331" s="222" t="s">
        <v>32</v>
      </c>
      <c r="DK331" s="222" t="s">
        <v>1035</v>
      </c>
      <c r="DL331" s="222">
        <v>5</v>
      </c>
      <c r="DM331" s="222">
        <v>1.3484358144552301E-3</v>
      </c>
      <c r="DN331" s="222" t="s">
        <v>5316</v>
      </c>
      <c r="DO331" s="222" t="s">
        <v>5316</v>
      </c>
      <c r="DP331" s="222" t="s">
        <v>5316</v>
      </c>
      <c r="DQ331" s="222" t="s">
        <v>5316</v>
      </c>
      <c r="DR331" s="222" t="s">
        <v>16490</v>
      </c>
      <c r="DS331" s="222">
        <v>1</v>
      </c>
      <c r="DT331" s="224">
        <v>2.8870000000000002E-4</v>
      </c>
      <c r="DU331" s="222">
        <v>3478</v>
      </c>
      <c r="DV331" s="222" t="s">
        <v>16491</v>
      </c>
    </row>
    <row r="332" spans="2:126" s="223" customFormat="1" ht="13" x14ac:dyDescent="0.15">
      <c r="B332" s="222" t="s">
        <v>8403</v>
      </c>
      <c r="C332" s="222">
        <v>66293652</v>
      </c>
      <c r="D332" s="222" t="s">
        <v>1010</v>
      </c>
      <c r="E332" s="222" t="s">
        <v>1022</v>
      </c>
      <c r="F332" s="222" t="s">
        <v>8803</v>
      </c>
      <c r="G332" s="222" t="s">
        <v>6867</v>
      </c>
      <c r="H332" s="222" t="s">
        <v>6894</v>
      </c>
      <c r="I332" s="222" t="s">
        <v>6869</v>
      </c>
      <c r="J332" s="222" t="s">
        <v>8804</v>
      </c>
      <c r="K332" s="222" t="s">
        <v>8805</v>
      </c>
      <c r="L332" s="222" t="s">
        <v>8806</v>
      </c>
      <c r="M332" s="222" t="s">
        <v>8807</v>
      </c>
      <c r="N332" s="222" t="s">
        <v>8808</v>
      </c>
      <c r="O332" s="222" t="s">
        <v>8809</v>
      </c>
      <c r="P332" s="222" t="s">
        <v>8810</v>
      </c>
      <c r="Q332" s="222" t="s">
        <v>1020</v>
      </c>
      <c r="R332" s="222">
        <v>12</v>
      </c>
      <c r="S332" s="222">
        <v>17</v>
      </c>
      <c r="T332" s="222" t="s">
        <v>6877</v>
      </c>
      <c r="U332" s="222" t="s">
        <v>6903</v>
      </c>
      <c r="V332" s="222" t="s">
        <v>6877</v>
      </c>
      <c r="W332" s="222" t="s">
        <v>6879</v>
      </c>
      <c r="X332" s="222" t="s">
        <v>5316</v>
      </c>
      <c r="Y332" s="222" t="s">
        <v>5316</v>
      </c>
      <c r="Z332" s="222" t="s">
        <v>5316</v>
      </c>
      <c r="AA332" s="222" t="s">
        <v>5316</v>
      </c>
      <c r="AB332" s="222" t="s">
        <v>5316</v>
      </c>
      <c r="AC332" s="222" t="s">
        <v>5316</v>
      </c>
      <c r="AD332" s="222" t="s">
        <v>5316</v>
      </c>
      <c r="AE332" s="222" t="s">
        <v>5316</v>
      </c>
      <c r="AF332" s="222" t="s">
        <v>5316</v>
      </c>
      <c r="AG332" s="222" t="s">
        <v>5316</v>
      </c>
      <c r="AH332" s="222" t="s">
        <v>5316</v>
      </c>
      <c r="AI332" s="222" t="s">
        <v>5316</v>
      </c>
      <c r="AJ332" s="222" t="s">
        <v>5316</v>
      </c>
      <c r="AK332" s="222" t="s">
        <v>5316</v>
      </c>
      <c r="AL332" s="222" t="s">
        <v>5316</v>
      </c>
      <c r="AM332" s="222" t="s">
        <v>5316</v>
      </c>
      <c r="AN332" s="222" t="s">
        <v>5316</v>
      </c>
      <c r="AO332" s="222" t="s">
        <v>5316</v>
      </c>
      <c r="AP332" s="222" t="s">
        <v>5316</v>
      </c>
      <c r="AQ332" s="222" t="s">
        <v>6882</v>
      </c>
      <c r="AR332" s="222" t="s">
        <v>6883</v>
      </c>
      <c r="AS332" s="222" t="s">
        <v>8403</v>
      </c>
      <c r="AT332" s="222">
        <v>66293652</v>
      </c>
      <c r="AU332" s="222">
        <v>66293652</v>
      </c>
      <c r="AV332" s="222" t="s">
        <v>1010</v>
      </c>
      <c r="AW332" s="222" t="s">
        <v>1022</v>
      </c>
      <c r="AX332" s="222" t="s">
        <v>178</v>
      </c>
      <c r="AY332" s="222" t="s">
        <v>5316</v>
      </c>
      <c r="AZ332" s="222" t="s">
        <v>5316</v>
      </c>
      <c r="BA332" s="222" t="s">
        <v>8811</v>
      </c>
      <c r="BB332" s="222" t="s">
        <v>8803</v>
      </c>
      <c r="BC332" s="222">
        <v>209901</v>
      </c>
      <c r="BD332" s="222" t="s">
        <v>8812</v>
      </c>
      <c r="BE332" s="222">
        <v>390</v>
      </c>
      <c r="BF332" s="222" t="s">
        <v>6886</v>
      </c>
      <c r="BG332" s="222">
        <v>12118255</v>
      </c>
      <c r="BH332" s="222" t="s">
        <v>8813</v>
      </c>
      <c r="BI332" s="222" t="s">
        <v>6888</v>
      </c>
      <c r="BJ332" s="222" t="s">
        <v>8814</v>
      </c>
      <c r="BK332" s="222" t="s">
        <v>1022</v>
      </c>
      <c r="BL332" s="222" t="s">
        <v>6890</v>
      </c>
      <c r="BM332" s="222" t="s">
        <v>8521</v>
      </c>
      <c r="BN332" s="222" t="s">
        <v>8815</v>
      </c>
      <c r="BO332" s="222">
        <v>209900</v>
      </c>
      <c r="BP332" s="222">
        <v>209901.0001</v>
      </c>
      <c r="BQ332" s="222" t="s">
        <v>8816</v>
      </c>
      <c r="BR332" s="222" t="s">
        <v>5316</v>
      </c>
      <c r="BS332" s="222" t="s">
        <v>5316</v>
      </c>
      <c r="BT332" s="222" t="s">
        <v>5316</v>
      </c>
      <c r="BU332" s="222" t="s">
        <v>5316</v>
      </c>
      <c r="BV332" s="222" t="s">
        <v>8817</v>
      </c>
      <c r="BW332" s="222" t="s">
        <v>8818</v>
      </c>
      <c r="BX332" s="222" t="s">
        <v>32</v>
      </c>
      <c r="BY332" s="222" t="s">
        <v>1022</v>
      </c>
      <c r="BZ332" s="222">
        <v>1.4838262934019201E-3</v>
      </c>
      <c r="CA332" s="222" t="s">
        <v>1011</v>
      </c>
      <c r="CB332" s="222">
        <v>3.8446751249519401E-4</v>
      </c>
      <c r="CC332" s="222">
        <v>8.6445366528354098E-4</v>
      </c>
      <c r="CD332" s="222">
        <v>0</v>
      </c>
      <c r="CE332" s="222">
        <v>0</v>
      </c>
      <c r="CF332" s="222">
        <v>9.1407678244972599E-4</v>
      </c>
      <c r="CG332" s="222">
        <v>2.39872867380288E-3</v>
      </c>
      <c r="CH332" s="222">
        <v>0</v>
      </c>
      <c r="CI332" s="222">
        <v>180</v>
      </c>
      <c r="CJ332" s="222">
        <v>4</v>
      </c>
      <c r="CK332" s="222">
        <v>10</v>
      </c>
      <c r="CL332" s="222">
        <v>0</v>
      </c>
      <c r="CM332" s="222">
        <v>0</v>
      </c>
      <c r="CN332" s="222">
        <v>6</v>
      </c>
      <c r="CO332" s="222">
        <v>160</v>
      </c>
      <c r="CP332" s="222">
        <v>0</v>
      </c>
      <c r="CQ332" s="222" t="s">
        <v>32</v>
      </c>
      <c r="CR332" s="222" t="s">
        <v>1022</v>
      </c>
      <c r="CS332" s="222" t="s">
        <v>8814</v>
      </c>
      <c r="CT332" s="222">
        <v>9.9840299999999992E-4</v>
      </c>
      <c r="CU332" s="222">
        <v>0</v>
      </c>
      <c r="CV332" s="222">
        <v>4.3E-3</v>
      </c>
      <c r="CW332" s="222">
        <v>0</v>
      </c>
      <c r="CX332" s="222">
        <v>2E-3</v>
      </c>
      <c r="CY332" s="222">
        <v>0</v>
      </c>
      <c r="CZ332" s="222" t="s">
        <v>32</v>
      </c>
      <c r="DA332" s="222">
        <v>9.9839999999999998E-4</v>
      </c>
      <c r="DB332" s="222" t="s">
        <v>8814</v>
      </c>
      <c r="DC332" s="222" t="s">
        <v>32</v>
      </c>
      <c r="DD332" s="222">
        <v>2.0019999999999999E-3</v>
      </c>
      <c r="DE332" s="222" t="s">
        <v>8814</v>
      </c>
      <c r="DF332" s="222" t="s">
        <v>32</v>
      </c>
      <c r="DG332" s="222" t="s">
        <v>1022</v>
      </c>
      <c r="DH332" s="222">
        <v>13</v>
      </c>
      <c r="DI332" s="222">
        <v>3.5059331175836001E-3</v>
      </c>
      <c r="DJ332" s="222" t="s">
        <v>32</v>
      </c>
      <c r="DK332" s="222" t="s">
        <v>1022</v>
      </c>
      <c r="DL332" s="222">
        <v>13</v>
      </c>
      <c r="DM332" s="222">
        <v>3.5059331175836001E-3</v>
      </c>
      <c r="DN332" s="222" t="s">
        <v>5316</v>
      </c>
      <c r="DO332" s="222" t="s">
        <v>5316</v>
      </c>
      <c r="DP332" s="222" t="s">
        <v>5316</v>
      </c>
      <c r="DQ332" s="222" t="s">
        <v>5316</v>
      </c>
      <c r="DR332" s="222" t="s">
        <v>16490</v>
      </c>
      <c r="DS332" s="222">
        <v>1</v>
      </c>
      <c r="DT332" s="224">
        <v>2.8870000000000002E-4</v>
      </c>
      <c r="DU332" s="222">
        <v>3478</v>
      </c>
      <c r="DV332" s="222" t="s">
        <v>16491</v>
      </c>
    </row>
    <row r="333" spans="2:126" s="223" customFormat="1" ht="13" x14ac:dyDescent="0.15">
      <c r="B333" s="222" t="s">
        <v>8403</v>
      </c>
      <c r="C333" s="222">
        <v>67258278</v>
      </c>
      <c r="D333" s="222" t="s">
        <v>1009</v>
      </c>
      <c r="E333" s="222" t="s">
        <v>1010</v>
      </c>
      <c r="F333" s="222" t="s">
        <v>8819</v>
      </c>
      <c r="G333" s="222" t="s">
        <v>6867</v>
      </c>
      <c r="H333" s="222" t="s">
        <v>6894</v>
      </c>
      <c r="I333" s="222" t="s">
        <v>8782</v>
      </c>
      <c r="J333" s="222" t="s">
        <v>8820</v>
      </c>
      <c r="K333" s="222" t="s">
        <v>8821</v>
      </c>
      <c r="L333" s="222" t="s">
        <v>8822</v>
      </c>
      <c r="M333" s="222" t="s">
        <v>8823</v>
      </c>
      <c r="N333" s="222" t="s">
        <v>8824</v>
      </c>
      <c r="O333" s="222" t="s">
        <v>8825</v>
      </c>
      <c r="P333" s="222" t="s">
        <v>8826</v>
      </c>
      <c r="Q333" s="222" t="s">
        <v>1020</v>
      </c>
      <c r="R333" s="222">
        <v>6</v>
      </c>
      <c r="S333" s="222">
        <v>6</v>
      </c>
      <c r="T333" s="222" t="s">
        <v>5316</v>
      </c>
      <c r="U333" s="222" t="s">
        <v>5316</v>
      </c>
      <c r="V333" s="222" t="s">
        <v>5316</v>
      </c>
      <c r="W333" s="222" t="s">
        <v>7314</v>
      </c>
      <c r="X333" s="222" t="s">
        <v>5316</v>
      </c>
      <c r="Y333" s="222" t="s">
        <v>5316</v>
      </c>
      <c r="Z333" s="222" t="s">
        <v>5316</v>
      </c>
      <c r="AA333" s="222" t="s">
        <v>5316</v>
      </c>
      <c r="AB333" s="222" t="s">
        <v>5316</v>
      </c>
      <c r="AC333" s="222">
        <v>22.2</v>
      </c>
      <c r="AD333" s="222" t="s">
        <v>1009</v>
      </c>
      <c r="AE333" s="222" t="s">
        <v>6904</v>
      </c>
      <c r="AF333" s="222" t="s">
        <v>6904</v>
      </c>
      <c r="AG333" s="222">
        <v>5.27</v>
      </c>
      <c r="AH333" s="222">
        <v>5.27</v>
      </c>
      <c r="AI333" s="222">
        <v>0.73636999999999997</v>
      </c>
      <c r="AJ333" s="222">
        <v>0.59799999999999998</v>
      </c>
      <c r="AK333" s="222">
        <v>0.29602000000000001</v>
      </c>
      <c r="AL333" s="222">
        <v>0.99199999999999999</v>
      </c>
      <c r="AM333" s="222">
        <v>0.56171000000000004</v>
      </c>
      <c r="AN333" s="222">
        <v>0</v>
      </c>
      <c r="AO333" s="222">
        <v>0.9153</v>
      </c>
      <c r="AP333" s="222">
        <v>0</v>
      </c>
      <c r="AQ333" s="222" t="s">
        <v>6882</v>
      </c>
      <c r="AR333" s="222" t="s">
        <v>6883</v>
      </c>
      <c r="AS333" s="222" t="s">
        <v>8403</v>
      </c>
      <c r="AT333" s="222">
        <v>67258278</v>
      </c>
      <c r="AU333" s="222">
        <v>67258278</v>
      </c>
      <c r="AV333" s="222" t="s">
        <v>1009</v>
      </c>
      <c r="AW333" s="222" t="s">
        <v>1010</v>
      </c>
      <c r="AX333" s="222" t="s">
        <v>178</v>
      </c>
      <c r="AY333" s="222" t="s">
        <v>5316</v>
      </c>
      <c r="AZ333" s="222" t="s">
        <v>19</v>
      </c>
      <c r="BA333" s="222" t="s">
        <v>8827</v>
      </c>
      <c r="BB333" s="222" t="s">
        <v>8819</v>
      </c>
      <c r="BC333" s="222">
        <v>605555</v>
      </c>
      <c r="BD333" s="222" t="s">
        <v>8828</v>
      </c>
      <c r="BE333" s="222">
        <v>269</v>
      </c>
      <c r="BF333" s="222" t="s">
        <v>6886</v>
      </c>
      <c r="BG333" s="222">
        <v>18381572</v>
      </c>
      <c r="BH333" s="222" t="s">
        <v>8829</v>
      </c>
      <c r="BI333" s="222" t="s">
        <v>7153</v>
      </c>
      <c r="BJ333" s="222" t="s">
        <v>8830</v>
      </c>
      <c r="BK333" s="222" t="s">
        <v>1010</v>
      </c>
      <c r="BL333" s="222" t="s">
        <v>6890</v>
      </c>
      <c r="BM333" s="222" t="s">
        <v>7796</v>
      </c>
      <c r="BN333" s="222" t="s">
        <v>8831</v>
      </c>
      <c r="BO333" s="222">
        <v>102200</v>
      </c>
      <c r="BP333" s="222" t="s">
        <v>5316</v>
      </c>
      <c r="BQ333" s="222" t="s">
        <v>8832</v>
      </c>
      <c r="BR333" s="222" t="s">
        <v>5316</v>
      </c>
      <c r="BS333" s="222" t="s">
        <v>5316</v>
      </c>
      <c r="BT333" s="222" t="s">
        <v>5316</v>
      </c>
      <c r="BU333" s="222" t="s">
        <v>5316</v>
      </c>
      <c r="BV333" s="222" t="s">
        <v>5316</v>
      </c>
      <c r="BW333" s="222" t="s">
        <v>5316</v>
      </c>
      <c r="BX333" s="222" t="s">
        <v>32</v>
      </c>
      <c r="BY333" s="222" t="s">
        <v>1010</v>
      </c>
      <c r="BZ333" s="222">
        <v>5.9275818853097597E-4</v>
      </c>
      <c r="CA333" s="222" t="s">
        <v>1011</v>
      </c>
      <c r="CB333" s="222">
        <v>3.0284675953967303E-4</v>
      </c>
      <c r="CC333" s="222">
        <v>3.4849276877504801E-4</v>
      </c>
      <c r="CD333" s="222">
        <v>0</v>
      </c>
      <c r="CE333" s="222">
        <v>7.8979343863912503E-4</v>
      </c>
      <c r="CF333" s="222">
        <v>1.5837820715869499E-4</v>
      </c>
      <c r="CG333" s="222">
        <v>7.5968992248062002E-4</v>
      </c>
      <c r="CH333" s="222">
        <v>0</v>
      </c>
      <c r="CI333" s="222">
        <v>70</v>
      </c>
      <c r="CJ333" s="222">
        <v>3</v>
      </c>
      <c r="CK333" s="222">
        <v>4</v>
      </c>
      <c r="CL333" s="222">
        <v>0</v>
      </c>
      <c r="CM333" s="222">
        <v>13</v>
      </c>
      <c r="CN333" s="222">
        <v>1</v>
      </c>
      <c r="CO333" s="222">
        <v>49</v>
      </c>
      <c r="CP333" s="222">
        <v>0</v>
      </c>
      <c r="CQ333" s="222" t="s">
        <v>32</v>
      </c>
      <c r="CR333" s="222" t="s">
        <v>1010</v>
      </c>
      <c r="CS333" s="222" t="s">
        <v>8830</v>
      </c>
      <c r="CT333" s="222">
        <v>3.9936099999999999E-4</v>
      </c>
      <c r="CU333" s="222">
        <v>0</v>
      </c>
      <c r="CV333" s="222">
        <v>0</v>
      </c>
      <c r="CW333" s="222">
        <v>0</v>
      </c>
      <c r="CX333" s="222">
        <v>0</v>
      </c>
      <c r="CY333" s="222">
        <v>2E-3</v>
      </c>
      <c r="CZ333" s="222" t="s">
        <v>32</v>
      </c>
      <c r="DA333" s="222">
        <v>3.994E-4</v>
      </c>
      <c r="DB333" s="222" t="s">
        <v>8830</v>
      </c>
      <c r="DC333" s="222" t="s">
        <v>32</v>
      </c>
      <c r="DD333" s="222">
        <v>9.2400000000000002E-4</v>
      </c>
      <c r="DE333" s="222" t="s">
        <v>8830</v>
      </c>
      <c r="DF333" s="222" t="s">
        <v>5316</v>
      </c>
      <c r="DG333" s="222" t="s">
        <v>5316</v>
      </c>
      <c r="DH333" s="222" t="s">
        <v>5316</v>
      </c>
      <c r="DI333" s="222" t="s">
        <v>5316</v>
      </c>
      <c r="DJ333" s="222" t="s">
        <v>5316</v>
      </c>
      <c r="DK333" s="222" t="s">
        <v>5316</v>
      </c>
      <c r="DL333" s="222" t="s">
        <v>5316</v>
      </c>
      <c r="DM333" s="222" t="s">
        <v>5316</v>
      </c>
      <c r="DN333" s="222" t="s">
        <v>5316</v>
      </c>
      <c r="DO333" s="222" t="s">
        <v>5316</v>
      </c>
      <c r="DP333" s="222" t="s">
        <v>5316</v>
      </c>
      <c r="DQ333" s="222" t="s">
        <v>5316</v>
      </c>
      <c r="DR333" s="222" t="s">
        <v>16490</v>
      </c>
      <c r="DS333" s="222">
        <v>1</v>
      </c>
      <c r="DT333" s="224">
        <v>2.8870000000000002E-4</v>
      </c>
      <c r="DU333" s="222">
        <v>3478</v>
      </c>
      <c r="DV333" s="222" t="s">
        <v>16493</v>
      </c>
    </row>
    <row r="334" spans="2:126" s="223" customFormat="1" ht="13" x14ac:dyDescent="0.15">
      <c r="B334" s="222" t="s">
        <v>8403</v>
      </c>
      <c r="C334" s="222">
        <v>67800614</v>
      </c>
      <c r="D334" s="222" t="s">
        <v>1009</v>
      </c>
      <c r="E334" s="222" t="s">
        <v>1010</v>
      </c>
      <c r="F334" s="222" t="s">
        <v>8833</v>
      </c>
      <c r="G334" s="222" t="s">
        <v>6867</v>
      </c>
      <c r="H334" s="222" t="s">
        <v>6894</v>
      </c>
      <c r="I334" s="222" t="s">
        <v>6869</v>
      </c>
      <c r="J334" s="222" t="s">
        <v>8834</v>
      </c>
      <c r="K334" s="222" t="s">
        <v>8835</v>
      </c>
      <c r="L334" s="222" t="s">
        <v>8836</v>
      </c>
      <c r="M334" s="222" t="s">
        <v>8837</v>
      </c>
      <c r="N334" s="222" t="s">
        <v>8838</v>
      </c>
      <c r="O334" s="222" t="s">
        <v>8839</v>
      </c>
      <c r="P334" s="222" t="s">
        <v>8840</v>
      </c>
      <c r="Q334" s="222" t="s">
        <v>1020</v>
      </c>
      <c r="R334" s="222">
        <v>5</v>
      </c>
      <c r="S334" s="222">
        <v>7</v>
      </c>
      <c r="T334" s="222" t="s">
        <v>8667</v>
      </c>
      <c r="U334" s="222" t="s">
        <v>6878</v>
      </c>
      <c r="V334" s="222" t="s">
        <v>6877</v>
      </c>
      <c r="W334" s="222" t="s">
        <v>6879</v>
      </c>
      <c r="X334" s="222" t="s">
        <v>6877</v>
      </c>
      <c r="Y334" s="222" t="s">
        <v>6877</v>
      </c>
      <c r="Z334" s="222" t="s">
        <v>6877</v>
      </c>
      <c r="AA334" s="222" t="s">
        <v>6877</v>
      </c>
      <c r="AB334" s="222" t="s">
        <v>6877</v>
      </c>
      <c r="AC334" s="222">
        <v>18.86</v>
      </c>
      <c r="AD334" s="222" t="s">
        <v>1009</v>
      </c>
      <c r="AE334" s="222" t="s">
        <v>6904</v>
      </c>
      <c r="AF334" s="222" t="s">
        <v>6904</v>
      </c>
      <c r="AG334" s="222">
        <v>4.66</v>
      </c>
      <c r="AH334" s="222">
        <v>4.66</v>
      </c>
      <c r="AI334" s="222">
        <v>0.57620000000000005</v>
      </c>
      <c r="AJ334" s="222">
        <v>0.871</v>
      </c>
      <c r="AK334" s="222">
        <v>0.44667000000000001</v>
      </c>
      <c r="AL334" s="222">
        <v>0.96499999999999997</v>
      </c>
      <c r="AM334" s="222">
        <v>0.43819000000000002</v>
      </c>
      <c r="AN334" s="222">
        <v>0</v>
      </c>
      <c r="AO334" s="222">
        <v>1</v>
      </c>
      <c r="AP334" s="222">
        <v>0</v>
      </c>
      <c r="AQ334" s="222" t="s">
        <v>6882</v>
      </c>
      <c r="AR334" s="222" t="s">
        <v>6883</v>
      </c>
      <c r="AS334" s="222" t="s">
        <v>8403</v>
      </c>
      <c r="AT334" s="222">
        <v>67800614</v>
      </c>
      <c r="AU334" s="222">
        <v>67800614</v>
      </c>
      <c r="AV334" s="222" t="s">
        <v>1009</v>
      </c>
      <c r="AW334" s="222" t="s">
        <v>1010</v>
      </c>
      <c r="AX334" s="222" t="s">
        <v>178</v>
      </c>
      <c r="AY334" s="222" t="s">
        <v>5316</v>
      </c>
      <c r="AZ334" s="222" t="s">
        <v>5316</v>
      </c>
      <c r="BA334" s="222" t="s">
        <v>7890</v>
      </c>
      <c r="BB334" s="222" t="s">
        <v>8833</v>
      </c>
      <c r="BC334" s="222">
        <v>602141</v>
      </c>
      <c r="BD334" s="222" t="s">
        <v>7196</v>
      </c>
      <c r="BE334" s="222">
        <v>79</v>
      </c>
      <c r="BF334" s="222" t="s">
        <v>6886</v>
      </c>
      <c r="BG334" s="222">
        <v>9837812</v>
      </c>
      <c r="BH334" s="222" t="s">
        <v>8841</v>
      </c>
      <c r="BI334" s="222" t="s">
        <v>6888</v>
      </c>
      <c r="BJ334" s="222" t="s">
        <v>8842</v>
      </c>
      <c r="BK334" s="222" t="s">
        <v>1010</v>
      </c>
      <c r="BL334" s="222" t="s">
        <v>6890</v>
      </c>
      <c r="BM334" s="222" t="s">
        <v>6891</v>
      </c>
      <c r="BN334" s="222" t="s">
        <v>8843</v>
      </c>
      <c r="BO334" s="222">
        <v>252010</v>
      </c>
      <c r="BP334" s="222">
        <v>602141.00009999995</v>
      </c>
      <c r="BQ334" s="222" t="s">
        <v>8844</v>
      </c>
      <c r="BR334" s="222" t="s">
        <v>5316</v>
      </c>
      <c r="BS334" s="222" t="s">
        <v>5316</v>
      </c>
      <c r="BT334" s="222" t="s">
        <v>5316</v>
      </c>
      <c r="BU334" s="222" t="s">
        <v>5316</v>
      </c>
      <c r="BV334" s="222" t="s">
        <v>8845</v>
      </c>
      <c r="BW334" s="222" t="s">
        <v>8846</v>
      </c>
      <c r="BX334" s="222" t="s">
        <v>32</v>
      </c>
      <c r="BY334" s="222" t="s">
        <v>1010</v>
      </c>
      <c r="BZ334" s="224">
        <v>8.8512807803289093E-6</v>
      </c>
      <c r="CA334" s="222" t="s">
        <v>1011</v>
      </c>
      <c r="CB334" s="222">
        <v>0</v>
      </c>
      <c r="CC334" s="222">
        <v>0</v>
      </c>
      <c r="CD334" s="222">
        <v>0</v>
      </c>
      <c r="CE334" s="224">
        <v>6.2774639045825499E-5</v>
      </c>
      <c r="CF334" s="222">
        <v>0</v>
      </c>
      <c r="CG334" s="222">
        <v>0</v>
      </c>
      <c r="CH334" s="222">
        <v>0</v>
      </c>
      <c r="CI334" s="222">
        <v>1</v>
      </c>
      <c r="CJ334" s="222">
        <v>0</v>
      </c>
      <c r="CK334" s="222">
        <v>0</v>
      </c>
      <c r="CL334" s="222">
        <v>0</v>
      </c>
      <c r="CM334" s="222">
        <v>1</v>
      </c>
      <c r="CN334" s="222">
        <v>0</v>
      </c>
      <c r="CO334" s="222">
        <v>0</v>
      </c>
      <c r="CP334" s="222">
        <v>0</v>
      </c>
      <c r="CQ334" s="222" t="s">
        <v>5316</v>
      </c>
      <c r="CR334" s="222" t="s">
        <v>5316</v>
      </c>
      <c r="CS334" s="222" t="s">
        <v>5316</v>
      </c>
      <c r="CT334" s="222" t="s">
        <v>5316</v>
      </c>
      <c r="CU334" s="222" t="s">
        <v>5316</v>
      </c>
      <c r="CV334" s="222" t="s">
        <v>5316</v>
      </c>
      <c r="CW334" s="222" t="s">
        <v>5316</v>
      </c>
      <c r="CX334" s="222" t="s">
        <v>5316</v>
      </c>
      <c r="CY334" s="222" t="s">
        <v>5316</v>
      </c>
      <c r="CZ334" s="222" t="s">
        <v>32</v>
      </c>
      <c r="DA334" s="222" t="s">
        <v>5316</v>
      </c>
      <c r="DB334" s="222" t="s">
        <v>8842</v>
      </c>
      <c r="DC334" s="222" t="s">
        <v>5316</v>
      </c>
      <c r="DD334" s="222" t="s">
        <v>5316</v>
      </c>
      <c r="DE334" s="222" t="s">
        <v>5316</v>
      </c>
      <c r="DF334" s="222" t="s">
        <v>5316</v>
      </c>
      <c r="DG334" s="222" t="s">
        <v>5316</v>
      </c>
      <c r="DH334" s="222" t="s">
        <v>5316</v>
      </c>
      <c r="DI334" s="222" t="s">
        <v>5316</v>
      </c>
      <c r="DJ334" s="222" t="s">
        <v>5316</v>
      </c>
      <c r="DK334" s="222" t="s">
        <v>5316</v>
      </c>
      <c r="DL334" s="222" t="s">
        <v>5316</v>
      </c>
      <c r="DM334" s="222" t="s">
        <v>5316</v>
      </c>
      <c r="DN334" s="222" t="s">
        <v>5316</v>
      </c>
      <c r="DO334" s="222" t="s">
        <v>5316</v>
      </c>
      <c r="DP334" s="222" t="s">
        <v>5316</v>
      </c>
      <c r="DQ334" s="222" t="s">
        <v>5316</v>
      </c>
      <c r="DR334" s="222" t="s">
        <v>16490</v>
      </c>
      <c r="DS334" s="222">
        <v>1</v>
      </c>
      <c r="DT334" s="224">
        <v>2.8870000000000002E-4</v>
      </c>
      <c r="DU334" s="222">
        <v>3478</v>
      </c>
      <c r="DV334" s="222" t="s">
        <v>16491</v>
      </c>
    </row>
    <row r="335" spans="2:126" s="223" customFormat="1" ht="13" x14ac:dyDescent="0.15">
      <c r="B335" s="222" t="s">
        <v>8403</v>
      </c>
      <c r="C335" s="222">
        <v>68704542</v>
      </c>
      <c r="D335" s="222" t="s">
        <v>8861</v>
      </c>
      <c r="E335" s="222" t="s">
        <v>1035</v>
      </c>
      <c r="F335" s="222" t="s">
        <v>8862</v>
      </c>
      <c r="G335" s="222" t="s">
        <v>6867</v>
      </c>
      <c r="H335" s="222" t="s">
        <v>6894</v>
      </c>
      <c r="I335" s="222" t="s">
        <v>7158</v>
      </c>
      <c r="J335" s="222" t="s">
        <v>8863</v>
      </c>
      <c r="K335" s="222" t="s">
        <v>8864</v>
      </c>
      <c r="L335" s="222" t="s">
        <v>8865</v>
      </c>
      <c r="M335" s="222" t="s">
        <v>8866</v>
      </c>
      <c r="N335" s="222" t="s">
        <v>8867</v>
      </c>
      <c r="O335" s="222" t="s">
        <v>8868</v>
      </c>
      <c r="P335" s="222" t="s">
        <v>8869</v>
      </c>
      <c r="Q335" s="222" t="s">
        <v>1020</v>
      </c>
      <c r="R335" s="222">
        <v>13</v>
      </c>
      <c r="S335" s="222">
        <v>15</v>
      </c>
      <c r="T335" s="222" t="s">
        <v>5316</v>
      </c>
      <c r="U335" s="222" t="s">
        <v>5316</v>
      </c>
      <c r="V335" s="222" t="s">
        <v>5316</v>
      </c>
      <c r="W335" s="222" t="s">
        <v>6990</v>
      </c>
      <c r="X335" s="222" t="s">
        <v>5316</v>
      </c>
      <c r="Y335" s="222" t="s">
        <v>5316</v>
      </c>
      <c r="Z335" s="222" t="s">
        <v>5316</v>
      </c>
      <c r="AA335" s="222" t="s">
        <v>5316</v>
      </c>
      <c r="AB335" s="222" t="s">
        <v>5316</v>
      </c>
      <c r="AC335" s="222">
        <v>18.79</v>
      </c>
      <c r="AD335" s="222" t="s">
        <v>1035</v>
      </c>
      <c r="AE335" s="222" t="s">
        <v>6917</v>
      </c>
      <c r="AF335" s="222" t="s">
        <v>6917</v>
      </c>
      <c r="AG335" s="222">
        <v>4.3499999999999996</v>
      </c>
      <c r="AH335" s="222">
        <v>4.3499999999999996</v>
      </c>
      <c r="AI335" s="222">
        <v>0.51197999999999999</v>
      </c>
      <c r="AJ335" s="222">
        <v>1.0620000000000001</v>
      </c>
      <c r="AK335" s="222">
        <v>0.92612000000000005</v>
      </c>
      <c r="AL335" s="222">
        <v>0.76300000000000001</v>
      </c>
      <c r="AM335" s="222">
        <v>0.31231999999999999</v>
      </c>
      <c r="AN335" s="222">
        <v>1</v>
      </c>
      <c r="AO335" s="222">
        <v>0</v>
      </c>
      <c r="AP335" s="222">
        <v>0</v>
      </c>
      <c r="AQ335" s="222" t="s">
        <v>6882</v>
      </c>
      <c r="AR335" s="222" t="s">
        <v>7376</v>
      </c>
      <c r="AS335" s="222" t="s">
        <v>8509</v>
      </c>
      <c r="AT335" s="222" t="s">
        <v>8870</v>
      </c>
      <c r="AU335" s="222" t="s">
        <v>8871</v>
      </c>
      <c r="AV335" s="222" t="s">
        <v>8872</v>
      </c>
      <c r="AW335" s="222" t="s">
        <v>8873</v>
      </c>
      <c r="AX335" s="222" t="s">
        <v>7381</v>
      </c>
      <c r="AY335" s="222" t="s">
        <v>7382</v>
      </c>
      <c r="AZ335" s="222" t="s">
        <v>7382</v>
      </c>
      <c r="BA335" s="222" t="s">
        <v>8874</v>
      </c>
      <c r="BB335" s="222" t="s">
        <v>8875</v>
      </c>
      <c r="BC335" s="222" t="s">
        <v>8876</v>
      </c>
      <c r="BD335" s="222" t="s">
        <v>7382</v>
      </c>
      <c r="BE335" s="222" t="s">
        <v>8877</v>
      </c>
      <c r="BF335" s="222" t="s">
        <v>7388</v>
      </c>
      <c r="BG335" s="222" t="s">
        <v>8878</v>
      </c>
      <c r="BH335" s="222" t="s">
        <v>8879</v>
      </c>
      <c r="BI335" s="222" t="s">
        <v>8880</v>
      </c>
      <c r="BJ335" s="222" t="s">
        <v>8881</v>
      </c>
      <c r="BK335" s="222" t="s">
        <v>1035</v>
      </c>
      <c r="BL335" s="222" t="s">
        <v>6890</v>
      </c>
      <c r="BM335" s="222" t="s">
        <v>6891</v>
      </c>
      <c r="BN335" s="222" t="s">
        <v>8882</v>
      </c>
      <c r="BO335" s="222">
        <v>604320</v>
      </c>
      <c r="BP335" s="222" t="s">
        <v>5316</v>
      </c>
      <c r="BQ335" s="222" t="s">
        <v>8883</v>
      </c>
      <c r="BR335" s="222" t="s">
        <v>5316</v>
      </c>
      <c r="BS335" s="222" t="s">
        <v>5316</v>
      </c>
      <c r="BT335" s="222" t="s">
        <v>5316</v>
      </c>
      <c r="BU335" s="222" t="s">
        <v>5316</v>
      </c>
      <c r="BV335" s="222" t="s">
        <v>5316</v>
      </c>
      <c r="BW335" s="222" t="s">
        <v>5316</v>
      </c>
      <c r="BX335" s="222" t="s">
        <v>32</v>
      </c>
      <c r="BY335" s="222" t="s">
        <v>1035</v>
      </c>
      <c r="BZ335" s="224">
        <v>1.8028412778539001E-5</v>
      </c>
      <c r="CA335" s="222" t="s">
        <v>1011</v>
      </c>
      <c r="CB335" s="222">
        <v>0</v>
      </c>
      <c r="CC335" s="222">
        <v>0</v>
      </c>
      <c r="CD335" s="222">
        <v>0</v>
      </c>
      <c r="CE335" s="222">
        <v>0</v>
      </c>
      <c r="CF335" s="222">
        <v>0</v>
      </c>
      <c r="CG335" s="224">
        <v>3.2984794009961399E-5</v>
      </c>
      <c r="CH335" s="222">
        <v>0</v>
      </c>
      <c r="CI335" s="222">
        <v>2</v>
      </c>
      <c r="CJ335" s="222">
        <v>0</v>
      </c>
      <c r="CK335" s="222">
        <v>0</v>
      </c>
      <c r="CL335" s="222">
        <v>0</v>
      </c>
      <c r="CM335" s="222">
        <v>0</v>
      </c>
      <c r="CN335" s="222">
        <v>0</v>
      </c>
      <c r="CO335" s="222">
        <v>2</v>
      </c>
      <c r="CP335" s="222">
        <v>0</v>
      </c>
      <c r="CQ335" s="222" t="s">
        <v>5316</v>
      </c>
      <c r="CR335" s="222" t="s">
        <v>5316</v>
      </c>
      <c r="CS335" s="222" t="s">
        <v>5316</v>
      </c>
      <c r="CT335" s="222" t="s">
        <v>5316</v>
      </c>
      <c r="CU335" s="222" t="s">
        <v>5316</v>
      </c>
      <c r="CV335" s="222" t="s">
        <v>5316</v>
      </c>
      <c r="CW335" s="222" t="s">
        <v>5316</v>
      </c>
      <c r="CX335" s="222" t="s">
        <v>5316</v>
      </c>
      <c r="CY335" s="222" t="s">
        <v>5316</v>
      </c>
      <c r="CZ335" s="222" t="s">
        <v>32</v>
      </c>
      <c r="DA335" s="222" t="s">
        <v>5316</v>
      </c>
      <c r="DB335" s="222" t="s">
        <v>8884</v>
      </c>
      <c r="DC335" s="222" t="s">
        <v>5316</v>
      </c>
      <c r="DD335" s="222" t="s">
        <v>5316</v>
      </c>
      <c r="DE335" s="222" t="s">
        <v>5316</v>
      </c>
      <c r="DF335" s="222" t="s">
        <v>5316</v>
      </c>
      <c r="DG335" s="222" t="s">
        <v>5316</v>
      </c>
      <c r="DH335" s="222" t="s">
        <v>5316</v>
      </c>
      <c r="DI335" s="222" t="s">
        <v>5316</v>
      </c>
      <c r="DJ335" s="222" t="s">
        <v>5316</v>
      </c>
      <c r="DK335" s="222" t="s">
        <v>5316</v>
      </c>
      <c r="DL335" s="222" t="s">
        <v>5316</v>
      </c>
      <c r="DM335" s="222" t="s">
        <v>5316</v>
      </c>
      <c r="DN335" s="222" t="s">
        <v>5316</v>
      </c>
      <c r="DO335" s="222" t="s">
        <v>5316</v>
      </c>
      <c r="DP335" s="222" t="s">
        <v>5316</v>
      </c>
      <c r="DQ335" s="222" t="s">
        <v>5316</v>
      </c>
      <c r="DR335" s="222" t="s">
        <v>16495</v>
      </c>
      <c r="DS335" s="222">
        <v>1</v>
      </c>
      <c r="DT335" s="224">
        <v>2.8870000000000002E-4</v>
      </c>
      <c r="DU335" s="222">
        <v>3478</v>
      </c>
      <c r="DV335" s="222" t="s">
        <v>16491</v>
      </c>
    </row>
    <row r="336" spans="2:126" s="223" customFormat="1" ht="13" x14ac:dyDescent="0.15">
      <c r="B336" s="222" t="s">
        <v>8403</v>
      </c>
      <c r="C336" s="222">
        <v>69631129</v>
      </c>
      <c r="D336" s="222" t="s">
        <v>1022</v>
      </c>
      <c r="E336" s="222" t="s">
        <v>1035</v>
      </c>
      <c r="F336" s="222" t="s">
        <v>8885</v>
      </c>
      <c r="G336" s="222" t="s">
        <v>6867</v>
      </c>
      <c r="H336" s="222" t="s">
        <v>6868</v>
      </c>
      <c r="I336" s="222" t="s">
        <v>6869</v>
      </c>
      <c r="J336" s="222" t="s">
        <v>8886</v>
      </c>
      <c r="K336" s="222" t="s">
        <v>8887</v>
      </c>
      <c r="L336" s="222" t="s">
        <v>8888</v>
      </c>
      <c r="M336" s="222" t="s">
        <v>8889</v>
      </c>
      <c r="N336" s="222" t="s">
        <v>8890</v>
      </c>
      <c r="O336" s="222" t="s">
        <v>8891</v>
      </c>
      <c r="P336" s="222" t="s">
        <v>8892</v>
      </c>
      <c r="Q336" s="222" t="s">
        <v>1020</v>
      </c>
      <c r="R336" s="222">
        <v>2</v>
      </c>
      <c r="S336" s="222">
        <v>3</v>
      </c>
      <c r="T336" s="222" t="s">
        <v>6877</v>
      </c>
      <c r="U336" s="222" t="s">
        <v>6878</v>
      </c>
      <c r="V336" s="222" t="s">
        <v>6877</v>
      </c>
      <c r="W336" s="222" t="s">
        <v>6879</v>
      </c>
      <c r="X336" s="222" t="s">
        <v>6877</v>
      </c>
      <c r="Y336" s="222" t="s">
        <v>6877</v>
      </c>
      <c r="Z336" s="222" t="s">
        <v>1010</v>
      </c>
      <c r="AA336" s="222" t="s">
        <v>1010</v>
      </c>
      <c r="AB336" s="222" t="s">
        <v>1010</v>
      </c>
      <c r="AC336" s="222">
        <v>24</v>
      </c>
      <c r="AD336" s="222" t="s">
        <v>1022</v>
      </c>
      <c r="AE336" s="222" t="s">
        <v>6881</v>
      </c>
      <c r="AF336" s="222" t="s">
        <v>6881</v>
      </c>
      <c r="AG336" s="222">
        <v>4.83</v>
      </c>
      <c r="AH336" s="222">
        <v>3.9</v>
      </c>
      <c r="AI336" s="222">
        <v>0.43969999999999998</v>
      </c>
      <c r="AJ336" s="222">
        <v>0.91700000000000004</v>
      </c>
      <c r="AK336" s="222">
        <v>0.60462000000000005</v>
      </c>
      <c r="AL336" s="222">
        <v>0.997</v>
      </c>
      <c r="AM336" s="222">
        <v>0.67088999999999999</v>
      </c>
      <c r="AN336" s="222">
        <v>0</v>
      </c>
      <c r="AO336" s="222">
        <v>0.12709999999999999</v>
      </c>
      <c r="AP336" s="222">
        <v>0.55730000000000002</v>
      </c>
      <c r="AQ336" s="222" t="s">
        <v>6882</v>
      </c>
      <c r="AR336" s="222" t="s">
        <v>6883</v>
      </c>
      <c r="AS336" s="222" t="s">
        <v>8403</v>
      </c>
      <c r="AT336" s="222">
        <v>69631129</v>
      </c>
      <c r="AU336" s="222">
        <v>69631129</v>
      </c>
      <c r="AV336" s="222" t="s">
        <v>1022</v>
      </c>
      <c r="AW336" s="222" t="s">
        <v>1035</v>
      </c>
      <c r="AX336" s="222" t="s">
        <v>178</v>
      </c>
      <c r="AY336" s="222" t="s">
        <v>5316</v>
      </c>
      <c r="AZ336" s="222" t="s">
        <v>5316</v>
      </c>
      <c r="BA336" s="222" t="s">
        <v>8893</v>
      </c>
      <c r="BB336" s="222" t="s">
        <v>8885</v>
      </c>
      <c r="BC336" s="222">
        <v>164950</v>
      </c>
      <c r="BD336" s="222" t="s">
        <v>6963</v>
      </c>
      <c r="BE336" s="222">
        <v>95</v>
      </c>
      <c r="BF336" s="222" t="s">
        <v>6886</v>
      </c>
      <c r="BG336" s="222">
        <v>19950373</v>
      </c>
      <c r="BH336" s="222" t="s">
        <v>8894</v>
      </c>
      <c r="BI336" s="222" t="s">
        <v>6888</v>
      </c>
      <c r="BJ336" s="222" t="s">
        <v>8895</v>
      </c>
      <c r="BK336" s="222" t="s">
        <v>1035</v>
      </c>
      <c r="BL336" s="222" t="s">
        <v>6890</v>
      </c>
      <c r="BM336" s="222" t="s">
        <v>6891</v>
      </c>
      <c r="BN336" s="222" t="s">
        <v>8896</v>
      </c>
      <c r="BO336" s="222">
        <v>610706</v>
      </c>
      <c r="BP336" s="222" t="s">
        <v>5316</v>
      </c>
      <c r="BQ336" s="222" t="s">
        <v>8897</v>
      </c>
      <c r="BR336" s="222" t="s">
        <v>5316</v>
      </c>
      <c r="BS336" s="222" t="s">
        <v>5316</v>
      </c>
      <c r="BT336" s="222" t="s">
        <v>5316</v>
      </c>
      <c r="BU336" s="222" t="s">
        <v>5316</v>
      </c>
      <c r="BV336" s="222" t="s">
        <v>5316</v>
      </c>
      <c r="BW336" s="222" t="s">
        <v>5316</v>
      </c>
      <c r="BX336" s="222" t="s">
        <v>32</v>
      </c>
      <c r="BY336" s="222" t="s">
        <v>1035</v>
      </c>
      <c r="BZ336" s="224">
        <v>8.2384538069895008E-6</v>
      </c>
      <c r="CA336" s="222" t="s">
        <v>1011</v>
      </c>
      <c r="CB336" s="222">
        <v>0</v>
      </c>
      <c r="CC336" s="222">
        <v>0</v>
      </c>
      <c r="CD336" s="222">
        <v>0</v>
      </c>
      <c r="CE336" s="222">
        <v>0</v>
      </c>
      <c r="CF336" s="222">
        <v>0</v>
      </c>
      <c r="CG336" s="224">
        <v>1.49889082079261E-5</v>
      </c>
      <c r="CH336" s="222">
        <v>0</v>
      </c>
      <c r="CI336" s="222">
        <v>1</v>
      </c>
      <c r="CJ336" s="222">
        <v>0</v>
      </c>
      <c r="CK336" s="222">
        <v>0</v>
      </c>
      <c r="CL336" s="222">
        <v>0</v>
      </c>
      <c r="CM336" s="222">
        <v>0</v>
      </c>
      <c r="CN336" s="222">
        <v>0</v>
      </c>
      <c r="CO336" s="222">
        <v>1</v>
      </c>
      <c r="CP336" s="222">
        <v>0</v>
      </c>
      <c r="CQ336" s="222" t="s">
        <v>5316</v>
      </c>
      <c r="CR336" s="222" t="s">
        <v>5316</v>
      </c>
      <c r="CS336" s="222" t="s">
        <v>5316</v>
      </c>
      <c r="CT336" s="222" t="s">
        <v>5316</v>
      </c>
      <c r="CU336" s="222" t="s">
        <v>5316</v>
      </c>
      <c r="CV336" s="222" t="s">
        <v>5316</v>
      </c>
      <c r="CW336" s="222" t="s">
        <v>5316</v>
      </c>
      <c r="CX336" s="222" t="s">
        <v>5316</v>
      </c>
      <c r="CY336" s="222" t="s">
        <v>5316</v>
      </c>
      <c r="CZ336" s="222" t="s">
        <v>32</v>
      </c>
      <c r="DA336" s="222" t="s">
        <v>5316</v>
      </c>
      <c r="DB336" s="222" t="s">
        <v>8895</v>
      </c>
      <c r="DC336" s="222" t="s">
        <v>5316</v>
      </c>
      <c r="DD336" s="222" t="s">
        <v>5316</v>
      </c>
      <c r="DE336" s="222" t="s">
        <v>5316</v>
      </c>
      <c r="DF336" s="222" t="s">
        <v>5316</v>
      </c>
      <c r="DG336" s="222" t="s">
        <v>5316</v>
      </c>
      <c r="DH336" s="222" t="s">
        <v>5316</v>
      </c>
      <c r="DI336" s="222" t="s">
        <v>5316</v>
      </c>
      <c r="DJ336" s="222" t="s">
        <v>5316</v>
      </c>
      <c r="DK336" s="222" t="s">
        <v>5316</v>
      </c>
      <c r="DL336" s="222" t="s">
        <v>5316</v>
      </c>
      <c r="DM336" s="222" t="s">
        <v>5316</v>
      </c>
      <c r="DN336" s="222" t="s">
        <v>5316</v>
      </c>
      <c r="DO336" s="222" t="s">
        <v>5316</v>
      </c>
      <c r="DP336" s="222" t="s">
        <v>5316</v>
      </c>
      <c r="DQ336" s="222" t="s">
        <v>5316</v>
      </c>
      <c r="DR336" s="222" t="s">
        <v>16490</v>
      </c>
      <c r="DS336" s="222">
        <v>1</v>
      </c>
      <c r="DT336" s="224">
        <v>2.8870000000000002E-4</v>
      </c>
      <c r="DU336" s="222">
        <v>3478</v>
      </c>
      <c r="DV336" s="222" t="s">
        <v>16491</v>
      </c>
    </row>
    <row r="337" spans="2:126" s="223" customFormat="1" ht="13" x14ac:dyDescent="0.15">
      <c r="B337" s="222" t="s">
        <v>8403</v>
      </c>
      <c r="C337" s="222">
        <v>71148914</v>
      </c>
      <c r="D337" s="222" t="s">
        <v>1009</v>
      </c>
      <c r="E337" s="222" t="s">
        <v>1010</v>
      </c>
      <c r="F337" s="222" t="s">
        <v>8898</v>
      </c>
      <c r="G337" s="222" t="s">
        <v>6867</v>
      </c>
      <c r="H337" s="222" t="s">
        <v>6868</v>
      </c>
      <c r="I337" s="222" t="s">
        <v>6869</v>
      </c>
      <c r="J337" s="222" t="s">
        <v>8899</v>
      </c>
      <c r="K337" s="222" t="s">
        <v>8900</v>
      </c>
      <c r="L337" s="222" t="s">
        <v>8901</v>
      </c>
      <c r="M337" s="222" t="s">
        <v>8902</v>
      </c>
      <c r="N337" s="222" t="s">
        <v>8903</v>
      </c>
      <c r="O337" s="222" t="s">
        <v>8904</v>
      </c>
      <c r="P337" s="222" t="s">
        <v>8905</v>
      </c>
      <c r="Q337" s="222" t="s">
        <v>1020</v>
      </c>
      <c r="R337" s="222">
        <v>8</v>
      </c>
      <c r="S337" s="222">
        <v>9</v>
      </c>
      <c r="T337" s="222" t="s">
        <v>6877</v>
      </c>
      <c r="U337" s="222" t="s">
        <v>6878</v>
      </c>
      <c r="V337" s="222" t="s">
        <v>6877</v>
      </c>
      <c r="W337" s="222" t="s">
        <v>6879</v>
      </c>
      <c r="X337" s="222" t="s">
        <v>6877</v>
      </c>
      <c r="Y337" s="222" t="s">
        <v>6877</v>
      </c>
      <c r="Z337" s="222" t="s">
        <v>6877</v>
      </c>
      <c r="AA337" s="222" t="s">
        <v>6877</v>
      </c>
      <c r="AB337" s="222" t="s">
        <v>6877</v>
      </c>
      <c r="AC337" s="222">
        <v>34</v>
      </c>
      <c r="AD337" s="222" t="s">
        <v>1009</v>
      </c>
      <c r="AE337" s="222" t="s">
        <v>6904</v>
      </c>
      <c r="AF337" s="222" t="s">
        <v>6904</v>
      </c>
      <c r="AG337" s="222">
        <v>4.57</v>
      </c>
      <c r="AH337" s="222">
        <v>4.57</v>
      </c>
      <c r="AI337" s="222">
        <v>0.55615000000000003</v>
      </c>
      <c r="AJ337" s="222">
        <v>0.871</v>
      </c>
      <c r="AK337" s="222">
        <v>0.44667000000000001</v>
      </c>
      <c r="AL337" s="222">
        <v>0.997</v>
      </c>
      <c r="AM337" s="222">
        <v>0.67088999999999999</v>
      </c>
      <c r="AN337" s="222">
        <v>0</v>
      </c>
      <c r="AO337" s="222">
        <v>1</v>
      </c>
      <c r="AP337" s="222">
        <v>0</v>
      </c>
      <c r="AQ337" s="222" t="s">
        <v>6882</v>
      </c>
      <c r="AR337" s="222" t="s">
        <v>6883</v>
      </c>
      <c r="AS337" s="222" t="s">
        <v>8403</v>
      </c>
      <c r="AT337" s="222">
        <v>71148914</v>
      </c>
      <c r="AU337" s="222">
        <v>71148914</v>
      </c>
      <c r="AV337" s="222" t="s">
        <v>1009</v>
      </c>
      <c r="AW337" s="222" t="s">
        <v>1010</v>
      </c>
      <c r="AX337" s="222" t="s">
        <v>178</v>
      </c>
      <c r="AY337" s="222" t="s">
        <v>5316</v>
      </c>
      <c r="AZ337" s="222" t="s">
        <v>5316</v>
      </c>
      <c r="BA337" s="222" t="s">
        <v>8906</v>
      </c>
      <c r="BB337" s="222" t="s">
        <v>8898</v>
      </c>
      <c r="BC337" s="222">
        <v>602858</v>
      </c>
      <c r="BD337" s="222" t="s">
        <v>7005</v>
      </c>
      <c r="BE337" s="222">
        <v>303</v>
      </c>
      <c r="BF337" s="222" t="s">
        <v>6886</v>
      </c>
      <c r="BG337" s="222">
        <v>16044199</v>
      </c>
      <c r="BH337" s="222" t="s">
        <v>8907</v>
      </c>
      <c r="BI337" s="222" t="s">
        <v>6888</v>
      </c>
      <c r="BJ337" s="222" t="s">
        <v>8908</v>
      </c>
      <c r="BK337" s="222" t="s">
        <v>1010</v>
      </c>
      <c r="BL337" s="222" t="s">
        <v>6890</v>
      </c>
      <c r="BM337" s="222" t="s">
        <v>6891</v>
      </c>
      <c r="BN337" s="222" t="s">
        <v>8906</v>
      </c>
      <c r="BO337" s="222">
        <v>270400</v>
      </c>
      <c r="BP337" s="222" t="s">
        <v>5316</v>
      </c>
      <c r="BQ337" s="222" t="s">
        <v>8909</v>
      </c>
      <c r="BR337" s="222" t="s">
        <v>5316</v>
      </c>
      <c r="BS337" s="222" t="s">
        <v>5316</v>
      </c>
      <c r="BT337" s="222" t="s">
        <v>5316</v>
      </c>
      <c r="BU337" s="222" t="s">
        <v>5316</v>
      </c>
      <c r="BV337" s="222" t="s">
        <v>5316</v>
      </c>
      <c r="BW337" s="222" t="s">
        <v>5316</v>
      </c>
      <c r="BX337" s="222" t="s">
        <v>32</v>
      </c>
      <c r="BY337" s="222" t="s">
        <v>1010</v>
      </c>
      <c r="BZ337" s="224">
        <v>7.4331020812685793E-5</v>
      </c>
      <c r="CA337" s="222" t="s">
        <v>1011</v>
      </c>
      <c r="CB337" s="224">
        <v>9.6413420748168104E-5</v>
      </c>
      <c r="CC337" s="224">
        <v>8.6580086580086594E-5</v>
      </c>
      <c r="CD337" s="222">
        <v>4.6436034362665402E-4</v>
      </c>
      <c r="CE337" s="222">
        <v>0</v>
      </c>
      <c r="CF337" s="222">
        <v>0</v>
      </c>
      <c r="CG337" s="224">
        <v>4.5103286526144897E-5</v>
      </c>
      <c r="CH337" s="222">
        <v>0</v>
      </c>
      <c r="CI337" s="222">
        <v>9</v>
      </c>
      <c r="CJ337" s="222">
        <v>1</v>
      </c>
      <c r="CK337" s="222">
        <v>1</v>
      </c>
      <c r="CL337" s="222">
        <v>4</v>
      </c>
      <c r="CM337" s="222">
        <v>0</v>
      </c>
      <c r="CN337" s="222">
        <v>0</v>
      </c>
      <c r="CO337" s="222">
        <v>3</v>
      </c>
      <c r="CP337" s="222">
        <v>0</v>
      </c>
      <c r="CQ337" s="222" t="s">
        <v>5316</v>
      </c>
      <c r="CR337" s="222" t="s">
        <v>5316</v>
      </c>
      <c r="CS337" s="222" t="s">
        <v>5316</v>
      </c>
      <c r="CT337" s="222" t="s">
        <v>5316</v>
      </c>
      <c r="CU337" s="222" t="s">
        <v>5316</v>
      </c>
      <c r="CV337" s="222" t="s">
        <v>5316</v>
      </c>
      <c r="CW337" s="222" t="s">
        <v>5316</v>
      </c>
      <c r="CX337" s="222" t="s">
        <v>5316</v>
      </c>
      <c r="CY337" s="222" t="s">
        <v>5316</v>
      </c>
      <c r="CZ337" s="222" t="s">
        <v>19</v>
      </c>
      <c r="DA337" s="222" t="s">
        <v>8910</v>
      </c>
      <c r="DB337" s="222" t="s">
        <v>5316</v>
      </c>
      <c r="DC337" s="222" t="s">
        <v>32</v>
      </c>
      <c r="DD337" s="222">
        <v>3.0800000000000001E-4</v>
      </c>
      <c r="DE337" s="222" t="s">
        <v>8908</v>
      </c>
      <c r="DF337" s="222" t="s">
        <v>32</v>
      </c>
      <c r="DG337" s="222" t="s">
        <v>1010</v>
      </c>
      <c r="DH337" s="222">
        <v>1</v>
      </c>
      <c r="DI337" s="224">
        <v>2.6968716289104598E-4</v>
      </c>
      <c r="DJ337" s="222" t="s">
        <v>32</v>
      </c>
      <c r="DK337" s="222" t="s">
        <v>1010</v>
      </c>
      <c r="DL337" s="222">
        <v>1</v>
      </c>
      <c r="DM337" s="224">
        <v>2.6968716289104598E-4</v>
      </c>
      <c r="DN337" s="222" t="s">
        <v>5316</v>
      </c>
      <c r="DO337" s="222" t="s">
        <v>5316</v>
      </c>
      <c r="DP337" s="222" t="s">
        <v>5316</v>
      </c>
      <c r="DQ337" s="222" t="s">
        <v>5316</v>
      </c>
      <c r="DR337" s="222" t="s">
        <v>16490</v>
      </c>
      <c r="DS337" s="222">
        <v>1</v>
      </c>
      <c r="DT337" s="224">
        <v>2.8870000000000002E-4</v>
      </c>
      <c r="DU337" s="222">
        <v>3478</v>
      </c>
      <c r="DV337" s="222" t="s">
        <v>16491</v>
      </c>
    </row>
    <row r="338" spans="2:126" s="223" customFormat="1" ht="13" x14ac:dyDescent="0.15">
      <c r="B338" s="222" t="s">
        <v>8403</v>
      </c>
      <c r="C338" s="222">
        <v>71155998</v>
      </c>
      <c r="D338" s="222" t="s">
        <v>1010</v>
      </c>
      <c r="E338" s="222" t="s">
        <v>1009</v>
      </c>
      <c r="F338" s="222" t="s">
        <v>8898</v>
      </c>
      <c r="G338" s="222" t="s">
        <v>6867</v>
      </c>
      <c r="H338" s="222" t="s">
        <v>6868</v>
      </c>
      <c r="I338" s="222" t="s">
        <v>8911</v>
      </c>
      <c r="J338" s="222" t="s">
        <v>8912</v>
      </c>
      <c r="K338" s="222" t="s">
        <v>8913</v>
      </c>
      <c r="L338" s="222" t="s">
        <v>8901</v>
      </c>
      <c r="M338" s="222" t="s">
        <v>8902</v>
      </c>
      <c r="N338" s="222" t="s">
        <v>8903</v>
      </c>
      <c r="O338" s="222" t="s">
        <v>8904</v>
      </c>
      <c r="P338" s="222" t="s">
        <v>8905</v>
      </c>
      <c r="Q338" s="222" t="s">
        <v>1020</v>
      </c>
      <c r="R338" s="222">
        <v>3</v>
      </c>
      <c r="S338" s="222">
        <v>9</v>
      </c>
      <c r="T338" s="222" t="s">
        <v>8667</v>
      </c>
      <c r="U338" s="222" t="s">
        <v>6916</v>
      </c>
      <c r="V338" s="222" t="s">
        <v>1623</v>
      </c>
      <c r="W338" s="222" t="s">
        <v>6990</v>
      </c>
      <c r="X338" s="222" t="s">
        <v>1623</v>
      </c>
      <c r="Y338" s="222" t="s">
        <v>1623</v>
      </c>
      <c r="Z338" s="222" t="s">
        <v>6877</v>
      </c>
      <c r="AA338" s="222" t="s">
        <v>6877</v>
      </c>
      <c r="AB338" s="222" t="s">
        <v>6877</v>
      </c>
      <c r="AC338" s="222">
        <v>17.07</v>
      </c>
      <c r="AD338" s="222" t="s">
        <v>1010</v>
      </c>
      <c r="AE338" s="222" t="s">
        <v>7046</v>
      </c>
      <c r="AF338" s="222" t="s">
        <v>7046</v>
      </c>
      <c r="AG338" s="222">
        <v>4.0599999999999996</v>
      </c>
      <c r="AH338" s="222">
        <v>4.0599999999999996</v>
      </c>
      <c r="AI338" s="222">
        <v>0.46306999999999998</v>
      </c>
      <c r="AJ338" s="222">
        <v>0.67300000000000004</v>
      </c>
      <c r="AK338" s="222">
        <v>0.32128000000000001</v>
      </c>
      <c r="AL338" s="222">
        <v>0.11700000000000001</v>
      </c>
      <c r="AM338" s="222">
        <v>0.17574999999999999</v>
      </c>
      <c r="AN338" s="222">
        <v>0</v>
      </c>
      <c r="AO338" s="222">
        <v>0</v>
      </c>
      <c r="AP338" s="222">
        <v>0</v>
      </c>
      <c r="AQ338" s="222" t="s">
        <v>6882</v>
      </c>
      <c r="AR338" s="222" t="s">
        <v>6883</v>
      </c>
      <c r="AS338" s="222" t="s">
        <v>8403</v>
      </c>
      <c r="AT338" s="222">
        <v>71155998</v>
      </c>
      <c r="AU338" s="222">
        <v>71155998</v>
      </c>
      <c r="AV338" s="222" t="s">
        <v>1010</v>
      </c>
      <c r="AW338" s="222" t="s">
        <v>1009</v>
      </c>
      <c r="AX338" s="222" t="s">
        <v>178</v>
      </c>
      <c r="AY338" s="222" t="s">
        <v>5316</v>
      </c>
      <c r="AZ338" s="222" t="s">
        <v>1623</v>
      </c>
      <c r="BA338" s="222" t="s">
        <v>8906</v>
      </c>
      <c r="BB338" s="222" t="s">
        <v>8898</v>
      </c>
      <c r="BC338" s="222">
        <v>602858</v>
      </c>
      <c r="BD338" s="222" t="s">
        <v>8914</v>
      </c>
      <c r="BE338" s="222">
        <v>1</v>
      </c>
      <c r="BF338" s="222" t="s">
        <v>6886</v>
      </c>
      <c r="BG338" s="222">
        <v>15776424</v>
      </c>
      <c r="BH338" s="222" t="s">
        <v>8915</v>
      </c>
      <c r="BI338" s="222" t="s">
        <v>6888</v>
      </c>
      <c r="BJ338" s="222" t="s">
        <v>8916</v>
      </c>
      <c r="BK338" s="222" t="s">
        <v>1009</v>
      </c>
      <c r="BL338" s="222" t="s">
        <v>8121</v>
      </c>
      <c r="BM338" s="222" t="s">
        <v>8917</v>
      </c>
      <c r="BN338" s="222" t="s">
        <v>8918</v>
      </c>
      <c r="BO338" s="222">
        <v>270400</v>
      </c>
      <c r="BP338" s="222">
        <v>602858.00199999998</v>
      </c>
      <c r="BQ338" s="222" t="s">
        <v>8919</v>
      </c>
      <c r="BR338" s="222" t="s">
        <v>5316</v>
      </c>
      <c r="BS338" s="222" t="s">
        <v>5316</v>
      </c>
      <c r="BT338" s="222" t="s">
        <v>5316</v>
      </c>
      <c r="BU338" s="222" t="s">
        <v>5316</v>
      </c>
      <c r="BV338" s="222" t="s">
        <v>5316</v>
      </c>
      <c r="BW338" s="222" t="s">
        <v>5316</v>
      </c>
      <c r="BX338" s="222" t="s">
        <v>32</v>
      </c>
      <c r="BY338" s="222" t="s">
        <v>1009</v>
      </c>
      <c r="BZ338" s="224">
        <v>2.4713732597413301E-5</v>
      </c>
      <c r="CA338" s="222" t="s">
        <v>1011</v>
      </c>
      <c r="CB338" s="222">
        <v>0</v>
      </c>
      <c r="CC338" s="224">
        <v>8.6385625431928097E-5</v>
      </c>
      <c r="CD338" s="222">
        <v>0</v>
      </c>
      <c r="CE338" s="222">
        <v>0</v>
      </c>
      <c r="CF338" s="222">
        <v>0</v>
      </c>
      <c r="CG338" s="224">
        <v>2.9975120649860599E-5</v>
      </c>
      <c r="CH338" s="222">
        <v>0</v>
      </c>
      <c r="CI338" s="222">
        <v>3</v>
      </c>
      <c r="CJ338" s="222">
        <v>0</v>
      </c>
      <c r="CK338" s="222">
        <v>1</v>
      </c>
      <c r="CL338" s="222">
        <v>0</v>
      </c>
      <c r="CM338" s="222">
        <v>0</v>
      </c>
      <c r="CN338" s="222">
        <v>0</v>
      </c>
      <c r="CO338" s="222">
        <v>2</v>
      </c>
      <c r="CP338" s="222">
        <v>0</v>
      </c>
      <c r="CQ338" s="222" t="s">
        <v>5316</v>
      </c>
      <c r="CR338" s="222" t="s">
        <v>5316</v>
      </c>
      <c r="CS338" s="222" t="s">
        <v>5316</v>
      </c>
      <c r="CT338" s="222" t="s">
        <v>5316</v>
      </c>
      <c r="CU338" s="222" t="s">
        <v>5316</v>
      </c>
      <c r="CV338" s="222" t="s">
        <v>5316</v>
      </c>
      <c r="CW338" s="222" t="s">
        <v>5316</v>
      </c>
      <c r="CX338" s="222" t="s">
        <v>5316</v>
      </c>
      <c r="CY338" s="222" t="s">
        <v>5316</v>
      </c>
      <c r="CZ338" s="222" t="s">
        <v>32</v>
      </c>
      <c r="DA338" s="222" t="s">
        <v>5316</v>
      </c>
      <c r="DB338" s="222" t="s">
        <v>8916</v>
      </c>
      <c r="DC338" s="222" t="s">
        <v>5316</v>
      </c>
      <c r="DD338" s="222" t="s">
        <v>5316</v>
      </c>
      <c r="DE338" s="222" t="s">
        <v>5316</v>
      </c>
      <c r="DF338" s="222" t="s">
        <v>5316</v>
      </c>
      <c r="DG338" s="222" t="s">
        <v>5316</v>
      </c>
      <c r="DH338" s="222" t="s">
        <v>5316</v>
      </c>
      <c r="DI338" s="222" t="s">
        <v>5316</v>
      </c>
      <c r="DJ338" s="222" t="s">
        <v>5316</v>
      </c>
      <c r="DK338" s="222" t="s">
        <v>5316</v>
      </c>
      <c r="DL338" s="222" t="s">
        <v>5316</v>
      </c>
      <c r="DM338" s="222" t="s">
        <v>5316</v>
      </c>
      <c r="DN338" s="222" t="s">
        <v>5316</v>
      </c>
      <c r="DO338" s="222" t="s">
        <v>5316</v>
      </c>
      <c r="DP338" s="222" t="s">
        <v>5316</v>
      </c>
      <c r="DQ338" s="222" t="s">
        <v>5316</v>
      </c>
      <c r="DR338" s="222" t="s">
        <v>16490</v>
      </c>
      <c r="DS338" s="222">
        <v>1</v>
      </c>
      <c r="DT338" s="224">
        <v>2.8870000000000002E-4</v>
      </c>
      <c r="DU338" s="222">
        <v>3478</v>
      </c>
      <c r="DV338" s="222" t="s">
        <v>16491</v>
      </c>
    </row>
    <row r="339" spans="2:126" s="223" customFormat="1" ht="13" x14ac:dyDescent="0.15">
      <c r="B339" s="222" t="s">
        <v>8403</v>
      </c>
      <c r="C339" s="222">
        <v>71944142</v>
      </c>
      <c r="D339" s="222" t="s">
        <v>1009</v>
      </c>
      <c r="E339" s="222" t="s">
        <v>1010</v>
      </c>
      <c r="F339" s="222" t="s">
        <v>8920</v>
      </c>
      <c r="G339" s="222" t="s">
        <v>6867</v>
      </c>
      <c r="H339" s="222" t="s">
        <v>6894</v>
      </c>
      <c r="I339" s="222" t="s">
        <v>6869</v>
      </c>
      <c r="J339" s="222" t="s">
        <v>8921</v>
      </c>
      <c r="K339" s="222" t="s">
        <v>8922</v>
      </c>
      <c r="L339" s="222" t="s">
        <v>8923</v>
      </c>
      <c r="M339" s="222" t="s">
        <v>8924</v>
      </c>
      <c r="N339" s="222" t="s">
        <v>8925</v>
      </c>
      <c r="O339" s="222" t="s">
        <v>8926</v>
      </c>
      <c r="P339" s="222" t="s">
        <v>8927</v>
      </c>
      <c r="Q339" s="222" t="s">
        <v>1020</v>
      </c>
      <c r="R339" s="222">
        <v>17</v>
      </c>
      <c r="S339" s="222">
        <v>28</v>
      </c>
      <c r="T339" s="222" t="s">
        <v>6877</v>
      </c>
      <c r="U339" s="222" t="s">
        <v>6878</v>
      </c>
      <c r="V339" s="222" t="s">
        <v>6877</v>
      </c>
      <c r="W339" s="222" t="s">
        <v>6879</v>
      </c>
      <c r="X339" s="222" t="s">
        <v>6877</v>
      </c>
      <c r="Y339" s="222" t="s">
        <v>6877</v>
      </c>
      <c r="Z339" s="222" t="s">
        <v>6877</v>
      </c>
      <c r="AA339" s="222" t="s">
        <v>6877</v>
      </c>
      <c r="AB339" s="222" t="s">
        <v>6877</v>
      </c>
      <c r="AC339" s="222">
        <v>29.8</v>
      </c>
      <c r="AD339" s="222" t="s">
        <v>1009</v>
      </c>
      <c r="AE339" s="222" t="s">
        <v>6904</v>
      </c>
      <c r="AF339" s="222" t="s">
        <v>6904</v>
      </c>
      <c r="AG339" s="222">
        <v>5.43</v>
      </c>
      <c r="AH339" s="222">
        <v>5.43</v>
      </c>
      <c r="AI339" s="222">
        <v>0.78874999999999995</v>
      </c>
      <c r="AJ339" s="222">
        <v>0.871</v>
      </c>
      <c r="AK339" s="222">
        <v>0.44667000000000001</v>
      </c>
      <c r="AL339" s="222">
        <v>1</v>
      </c>
      <c r="AM339" s="222">
        <v>0.90891999999999995</v>
      </c>
      <c r="AN339" s="222">
        <v>0</v>
      </c>
      <c r="AO339" s="222">
        <v>1</v>
      </c>
      <c r="AP339" s="222">
        <v>0</v>
      </c>
      <c r="AQ339" s="222" t="s">
        <v>6882</v>
      </c>
      <c r="AR339" s="222" t="s">
        <v>6883</v>
      </c>
      <c r="AS339" s="222" t="s">
        <v>8403</v>
      </c>
      <c r="AT339" s="222">
        <v>71944142</v>
      </c>
      <c r="AU339" s="222">
        <v>71944142</v>
      </c>
      <c r="AV339" s="222" t="s">
        <v>1009</v>
      </c>
      <c r="AW339" s="222" t="s">
        <v>1010</v>
      </c>
      <c r="AX339" s="222" t="s">
        <v>178</v>
      </c>
      <c r="AY339" s="222" t="s">
        <v>5316</v>
      </c>
      <c r="AZ339" s="222" t="s">
        <v>5316</v>
      </c>
      <c r="BA339" s="222" t="s">
        <v>8928</v>
      </c>
      <c r="BB339" s="222" t="s">
        <v>8920</v>
      </c>
      <c r="BC339" s="222">
        <v>600829</v>
      </c>
      <c r="BD339" s="222" t="s">
        <v>8929</v>
      </c>
      <c r="BE339" s="222">
        <v>659</v>
      </c>
      <c r="BF339" s="222" t="s">
        <v>6886</v>
      </c>
      <c r="BG339" s="222">
        <v>23273569</v>
      </c>
      <c r="BH339" s="222" t="s">
        <v>8930</v>
      </c>
      <c r="BI339" s="222" t="s">
        <v>6888</v>
      </c>
      <c r="BJ339" s="222" t="s">
        <v>8931</v>
      </c>
      <c r="BK339" s="222" t="s">
        <v>1010</v>
      </c>
      <c r="BL339" s="222" t="s">
        <v>6890</v>
      </c>
      <c r="BM339" s="222" t="s">
        <v>6891</v>
      </c>
      <c r="BN339" s="222" t="s">
        <v>8928</v>
      </c>
      <c r="BO339" s="222">
        <v>258480</v>
      </c>
      <c r="BP339" s="222">
        <v>600829.00049999997</v>
      </c>
      <c r="BQ339" s="222" t="s">
        <v>8932</v>
      </c>
      <c r="BR339" s="222" t="s">
        <v>5316</v>
      </c>
      <c r="BS339" s="222" t="s">
        <v>5316</v>
      </c>
      <c r="BT339" s="222" t="s">
        <v>5316</v>
      </c>
      <c r="BU339" s="222" t="s">
        <v>5316</v>
      </c>
      <c r="BV339" s="222" t="s">
        <v>8933</v>
      </c>
      <c r="BW339" s="222" t="s">
        <v>8934</v>
      </c>
      <c r="BX339" s="222" t="s">
        <v>5316</v>
      </c>
      <c r="BY339" s="222" t="s">
        <v>5316</v>
      </c>
      <c r="BZ339" s="222" t="s">
        <v>5316</v>
      </c>
      <c r="CA339" s="222" t="s">
        <v>5316</v>
      </c>
      <c r="CB339" s="222" t="s">
        <v>5316</v>
      </c>
      <c r="CC339" s="222" t="s">
        <v>5316</v>
      </c>
      <c r="CD339" s="222" t="s">
        <v>5316</v>
      </c>
      <c r="CE339" s="222" t="s">
        <v>5316</v>
      </c>
      <c r="CF339" s="222" t="s">
        <v>5316</v>
      </c>
      <c r="CG339" s="222" t="s">
        <v>5316</v>
      </c>
      <c r="CH339" s="222" t="s">
        <v>5316</v>
      </c>
      <c r="CI339" s="222" t="s">
        <v>5316</v>
      </c>
      <c r="CJ339" s="222" t="s">
        <v>5316</v>
      </c>
      <c r="CK339" s="222" t="s">
        <v>5316</v>
      </c>
      <c r="CL339" s="222" t="s">
        <v>5316</v>
      </c>
      <c r="CM339" s="222" t="s">
        <v>5316</v>
      </c>
      <c r="CN339" s="222" t="s">
        <v>5316</v>
      </c>
      <c r="CO339" s="222" t="s">
        <v>5316</v>
      </c>
      <c r="CP339" s="222" t="s">
        <v>5316</v>
      </c>
      <c r="CQ339" s="222" t="s">
        <v>5316</v>
      </c>
      <c r="CR339" s="222" t="s">
        <v>5316</v>
      </c>
      <c r="CS339" s="222" t="s">
        <v>5316</v>
      </c>
      <c r="CT339" s="222" t="s">
        <v>5316</v>
      </c>
      <c r="CU339" s="222" t="s">
        <v>5316</v>
      </c>
      <c r="CV339" s="222" t="s">
        <v>5316</v>
      </c>
      <c r="CW339" s="222" t="s">
        <v>5316</v>
      </c>
      <c r="CX339" s="222" t="s">
        <v>5316</v>
      </c>
      <c r="CY339" s="222" t="s">
        <v>5316</v>
      </c>
      <c r="CZ339" s="222" t="s">
        <v>32</v>
      </c>
      <c r="DA339" s="222" t="s">
        <v>5316</v>
      </c>
      <c r="DB339" s="222" t="s">
        <v>8931</v>
      </c>
      <c r="DC339" s="222" t="s">
        <v>5316</v>
      </c>
      <c r="DD339" s="222" t="s">
        <v>5316</v>
      </c>
      <c r="DE339" s="222" t="s">
        <v>5316</v>
      </c>
      <c r="DF339" s="222" t="s">
        <v>5316</v>
      </c>
      <c r="DG339" s="222" t="s">
        <v>5316</v>
      </c>
      <c r="DH339" s="222" t="s">
        <v>5316</v>
      </c>
      <c r="DI339" s="222" t="s">
        <v>5316</v>
      </c>
      <c r="DJ339" s="222" t="s">
        <v>5316</v>
      </c>
      <c r="DK339" s="222" t="s">
        <v>5316</v>
      </c>
      <c r="DL339" s="222" t="s">
        <v>5316</v>
      </c>
      <c r="DM339" s="222" t="s">
        <v>5316</v>
      </c>
      <c r="DN339" s="222" t="s">
        <v>5316</v>
      </c>
      <c r="DO339" s="222" t="s">
        <v>5316</v>
      </c>
      <c r="DP339" s="222" t="s">
        <v>5316</v>
      </c>
      <c r="DQ339" s="222" t="s">
        <v>5316</v>
      </c>
      <c r="DR339" s="222" t="s">
        <v>16490</v>
      </c>
      <c r="DS339" s="222">
        <v>1</v>
      </c>
      <c r="DT339" s="224">
        <v>2.8870000000000002E-4</v>
      </c>
      <c r="DU339" s="222">
        <v>3478</v>
      </c>
      <c r="DV339" s="222" t="s">
        <v>16491</v>
      </c>
    </row>
    <row r="340" spans="2:126" s="223" customFormat="1" ht="13" x14ac:dyDescent="0.15">
      <c r="B340" s="222" t="s">
        <v>8403</v>
      </c>
      <c r="C340" s="222">
        <v>73717343</v>
      </c>
      <c r="D340" s="222" t="s">
        <v>1022</v>
      </c>
      <c r="E340" s="222" t="s">
        <v>1035</v>
      </c>
      <c r="F340" s="222" t="s">
        <v>2468</v>
      </c>
      <c r="G340" s="222" t="s">
        <v>6867</v>
      </c>
      <c r="H340" s="222" t="s">
        <v>6868</v>
      </c>
      <c r="I340" s="222" t="s">
        <v>6869</v>
      </c>
      <c r="J340" s="222" t="s">
        <v>8946</v>
      </c>
      <c r="K340" s="222" t="s">
        <v>8947</v>
      </c>
      <c r="L340" s="222" t="s">
        <v>2469</v>
      </c>
      <c r="M340" s="222" t="s">
        <v>8937</v>
      </c>
      <c r="N340" s="222" t="s">
        <v>8938</v>
      </c>
      <c r="O340" s="222" t="s">
        <v>8939</v>
      </c>
      <c r="P340" s="222" t="s">
        <v>8940</v>
      </c>
      <c r="Q340" s="222" t="s">
        <v>1020</v>
      </c>
      <c r="R340" s="222">
        <v>3</v>
      </c>
      <c r="S340" s="222">
        <v>7</v>
      </c>
      <c r="T340" s="222" t="s">
        <v>6877</v>
      </c>
      <c r="U340" s="222" t="s">
        <v>6878</v>
      </c>
      <c r="V340" s="222" t="s">
        <v>6877</v>
      </c>
      <c r="W340" s="222" t="s">
        <v>6879</v>
      </c>
      <c r="X340" s="222" t="s">
        <v>6877</v>
      </c>
      <c r="Y340" s="222" t="s">
        <v>6877</v>
      </c>
      <c r="Z340" s="222" t="s">
        <v>1010</v>
      </c>
      <c r="AA340" s="222" t="s">
        <v>6877</v>
      </c>
      <c r="AB340" s="222" t="s">
        <v>6877</v>
      </c>
      <c r="AC340" s="222">
        <v>24.9</v>
      </c>
      <c r="AD340" s="222" t="s">
        <v>1022</v>
      </c>
      <c r="AE340" s="222" t="s">
        <v>6881</v>
      </c>
      <c r="AF340" s="222" t="s">
        <v>6881</v>
      </c>
      <c r="AG340" s="222">
        <v>5.31</v>
      </c>
      <c r="AH340" s="222">
        <v>4.32</v>
      </c>
      <c r="AI340" s="222">
        <v>0.50641000000000003</v>
      </c>
      <c r="AJ340" s="222">
        <v>-4.4999999999999998E-2</v>
      </c>
      <c r="AK340" s="222">
        <v>0.12973000000000001</v>
      </c>
      <c r="AL340" s="222">
        <v>0.94499999999999995</v>
      </c>
      <c r="AM340" s="222">
        <v>0.40661000000000003</v>
      </c>
      <c r="AN340" s="222">
        <v>0</v>
      </c>
      <c r="AO340" s="222">
        <v>0</v>
      </c>
      <c r="AP340" s="222">
        <v>0.70889999999999997</v>
      </c>
      <c r="AQ340" s="222" t="s">
        <v>6882</v>
      </c>
      <c r="AR340" s="222" t="s">
        <v>6883</v>
      </c>
      <c r="AS340" s="222" t="s">
        <v>8403</v>
      </c>
      <c r="AT340" s="222">
        <v>73717343</v>
      </c>
      <c r="AU340" s="222">
        <v>73717343</v>
      </c>
      <c r="AV340" s="222" t="s">
        <v>1022</v>
      </c>
      <c r="AW340" s="222" t="s">
        <v>1035</v>
      </c>
      <c r="AX340" s="222" t="s">
        <v>178</v>
      </c>
      <c r="AY340" s="222" t="s">
        <v>5316</v>
      </c>
      <c r="AZ340" s="222" t="s">
        <v>5316</v>
      </c>
      <c r="BA340" s="222" t="s">
        <v>8941</v>
      </c>
      <c r="BB340" s="222" t="s">
        <v>2468</v>
      </c>
      <c r="BC340" s="222">
        <v>602044</v>
      </c>
      <c r="BD340" s="222" t="s">
        <v>6963</v>
      </c>
      <c r="BE340" s="222">
        <v>70</v>
      </c>
      <c r="BF340" s="222" t="s">
        <v>6886</v>
      </c>
      <c r="BG340" s="222" t="s">
        <v>8948</v>
      </c>
      <c r="BH340" s="222" t="s">
        <v>8949</v>
      </c>
      <c r="BI340" s="222" t="s">
        <v>6888</v>
      </c>
      <c r="BJ340" s="222" t="s">
        <v>8950</v>
      </c>
      <c r="BK340" s="222" t="s">
        <v>1035</v>
      </c>
      <c r="BL340" s="222" t="s">
        <v>6890</v>
      </c>
      <c r="BM340" s="222" t="s">
        <v>6891</v>
      </c>
      <c r="BN340" s="222" t="s">
        <v>8944</v>
      </c>
      <c r="BO340" s="222" t="s">
        <v>5316</v>
      </c>
      <c r="BP340" s="222">
        <v>602044.00040000002</v>
      </c>
      <c r="BQ340" s="222" t="s">
        <v>8951</v>
      </c>
      <c r="BR340" s="222" t="s">
        <v>5316</v>
      </c>
      <c r="BS340" s="222" t="s">
        <v>5316</v>
      </c>
      <c r="BT340" s="222" t="s">
        <v>5316</v>
      </c>
      <c r="BU340" s="222" t="s">
        <v>5316</v>
      </c>
      <c r="BV340" s="222" t="s">
        <v>8952</v>
      </c>
      <c r="BW340" s="222" t="s">
        <v>8953</v>
      </c>
      <c r="BX340" s="222" t="s">
        <v>32</v>
      </c>
      <c r="BY340" s="222" t="s">
        <v>1035</v>
      </c>
      <c r="BZ340" s="224">
        <v>7.3449751188967794E-5</v>
      </c>
      <c r="CA340" s="222" t="s">
        <v>1011</v>
      </c>
      <c r="CB340" s="222">
        <v>0</v>
      </c>
      <c r="CC340" s="224">
        <v>9.8019996079200199E-5</v>
      </c>
      <c r="CD340" s="222">
        <v>5.0607287449392702E-4</v>
      </c>
      <c r="CE340" s="224">
        <v>6.7476383265856906E-5</v>
      </c>
      <c r="CF340" s="222">
        <v>1.83823529411765E-4</v>
      </c>
      <c r="CG340" s="224">
        <v>1.6477179106936901E-5</v>
      </c>
      <c r="CH340" s="222">
        <v>0</v>
      </c>
      <c r="CI340" s="222">
        <v>8</v>
      </c>
      <c r="CJ340" s="222">
        <v>0</v>
      </c>
      <c r="CK340" s="222">
        <v>1</v>
      </c>
      <c r="CL340" s="222">
        <v>4</v>
      </c>
      <c r="CM340" s="222">
        <v>1</v>
      </c>
      <c r="CN340" s="222">
        <v>1</v>
      </c>
      <c r="CO340" s="222">
        <v>1</v>
      </c>
      <c r="CP340" s="222">
        <v>0</v>
      </c>
      <c r="CQ340" s="222" t="s">
        <v>5316</v>
      </c>
      <c r="CR340" s="222" t="s">
        <v>5316</v>
      </c>
      <c r="CS340" s="222" t="s">
        <v>5316</v>
      </c>
      <c r="CT340" s="222" t="s">
        <v>5316</v>
      </c>
      <c r="CU340" s="222" t="s">
        <v>5316</v>
      </c>
      <c r="CV340" s="222" t="s">
        <v>5316</v>
      </c>
      <c r="CW340" s="222" t="s">
        <v>5316</v>
      </c>
      <c r="CX340" s="222" t="s">
        <v>5316</v>
      </c>
      <c r="CY340" s="222" t="s">
        <v>5316</v>
      </c>
      <c r="CZ340" s="222" t="s">
        <v>32</v>
      </c>
      <c r="DA340" s="222" t="s">
        <v>5316</v>
      </c>
      <c r="DB340" s="222" t="s">
        <v>8950</v>
      </c>
      <c r="DC340" s="222" t="s">
        <v>5316</v>
      </c>
      <c r="DD340" s="222" t="s">
        <v>5316</v>
      </c>
      <c r="DE340" s="222" t="s">
        <v>5316</v>
      </c>
      <c r="DF340" s="222" t="s">
        <v>5316</v>
      </c>
      <c r="DG340" s="222" t="s">
        <v>5316</v>
      </c>
      <c r="DH340" s="222" t="s">
        <v>5316</v>
      </c>
      <c r="DI340" s="222" t="s">
        <v>5316</v>
      </c>
      <c r="DJ340" s="222" t="s">
        <v>5316</v>
      </c>
      <c r="DK340" s="222" t="s">
        <v>5316</v>
      </c>
      <c r="DL340" s="222" t="s">
        <v>5316</v>
      </c>
      <c r="DM340" s="222" t="s">
        <v>5316</v>
      </c>
      <c r="DN340" s="222" t="s">
        <v>5316</v>
      </c>
      <c r="DO340" s="222" t="s">
        <v>5316</v>
      </c>
      <c r="DP340" s="222" t="s">
        <v>5316</v>
      </c>
      <c r="DQ340" s="222" t="s">
        <v>5316</v>
      </c>
      <c r="DR340" s="222" t="s">
        <v>16490</v>
      </c>
      <c r="DS340" s="222">
        <v>1</v>
      </c>
      <c r="DT340" s="224">
        <v>2.8870000000000002E-4</v>
      </c>
      <c r="DU340" s="222">
        <v>3478</v>
      </c>
      <c r="DV340" s="222" t="s">
        <v>16493</v>
      </c>
    </row>
    <row r="341" spans="2:126" s="223" customFormat="1" ht="13" x14ac:dyDescent="0.15">
      <c r="B341" s="222" t="s">
        <v>8403</v>
      </c>
      <c r="C341" s="222">
        <v>77817941</v>
      </c>
      <c r="D341" s="222" t="s">
        <v>1022</v>
      </c>
      <c r="E341" s="222" t="s">
        <v>1035</v>
      </c>
      <c r="F341" s="222" t="s">
        <v>8976</v>
      </c>
      <c r="G341" s="222" t="s">
        <v>6867</v>
      </c>
      <c r="H341" s="222" t="s">
        <v>6868</v>
      </c>
      <c r="I341" s="222" t="s">
        <v>6982</v>
      </c>
      <c r="J341" s="222" t="s">
        <v>8977</v>
      </c>
      <c r="K341" s="222" t="s">
        <v>8978</v>
      </c>
      <c r="L341" s="222" t="s">
        <v>8979</v>
      </c>
      <c r="M341" s="222" t="s">
        <v>8980</v>
      </c>
      <c r="N341" s="222" t="s">
        <v>8981</v>
      </c>
      <c r="O341" s="222" t="s">
        <v>8982</v>
      </c>
      <c r="P341" s="222" t="s">
        <v>8983</v>
      </c>
      <c r="Q341" s="222" t="s">
        <v>1020</v>
      </c>
      <c r="R341" s="222">
        <v>10</v>
      </c>
      <c r="S341" s="222">
        <v>13</v>
      </c>
      <c r="T341" s="222" t="s">
        <v>5316</v>
      </c>
      <c r="U341" s="222" t="s">
        <v>5316</v>
      </c>
      <c r="V341" s="222" t="s">
        <v>5316</v>
      </c>
      <c r="W341" s="222" t="s">
        <v>6990</v>
      </c>
      <c r="X341" s="222" t="s">
        <v>5316</v>
      </c>
      <c r="Y341" s="222" t="s">
        <v>5316</v>
      </c>
      <c r="Z341" s="222" t="s">
        <v>5316</v>
      </c>
      <c r="AA341" s="222" t="s">
        <v>5316</v>
      </c>
      <c r="AB341" s="222" t="s">
        <v>5316</v>
      </c>
      <c r="AC341" s="222">
        <v>24.5</v>
      </c>
      <c r="AD341" s="222" t="s">
        <v>1022</v>
      </c>
      <c r="AE341" s="222" t="s">
        <v>6881</v>
      </c>
      <c r="AF341" s="222" t="s">
        <v>6881</v>
      </c>
      <c r="AG341" s="222">
        <v>5.29</v>
      </c>
      <c r="AH341" s="222">
        <v>4.3600000000000003</v>
      </c>
      <c r="AI341" s="222">
        <v>0.51387000000000005</v>
      </c>
      <c r="AJ341" s="222">
        <v>0.89700000000000002</v>
      </c>
      <c r="AK341" s="222">
        <v>0.52300999999999997</v>
      </c>
      <c r="AL341" s="222">
        <v>0.999</v>
      </c>
      <c r="AM341" s="222">
        <v>0.78790000000000004</v>
      </c>
      <c r="AN341" s="222">
        <v>0</v>
      </c>
      <c r="AO341" s="222">
        <v>0</v>
      </c>
      <c r="AP341" s="222">
        <v>0.85740000000000005</v>
      </c>
      <c r="AQ341" s="222" t="s">
        <v>6882</v>
      </c>
      <c r="AR341" s="222" t="s">
        <v>6883</v>
      </c>
      <c r="AS341" s="222" t="s">
        <v>8403</v>
      </c>
      <c r="AT341" s="222">
        <v>77817941</v>
      </c>
      <c r="AU341" s="222">
        <v>77817941</v>
      </c>
      <c r="AV341" s="222" t="s">
        <v>1022</v>
      </c>
      <c r="AW341" s="222" t="s">
        <v>1035</v>
      </c>
      <c r="AX341" s="222" t="s">
        <v>178</v>
      </c>
      <c r="AY341" s="222" t="s">
        <v>5316</v>
      </c>
      <c r="AZ341" s="222" t="s">
        <v>5316</v>
      </c>
      <c r="BA341" s="222" t="s">
        <v>8984</v>
      </c>
      <c r="BB341" s="222" t="s">
        <v>8976</v>
      </c>
      <c r="BC341" s="222">
        <v>608103</v>
      </c>
      <c r="BD341" s="222" t="s">
        <v>7021</v>
      </c>
      <c r="BE341" s="222">
        <v>364</v>
      </c>
      <c r="BF341" s="222" t="s">
        <v>6886</v>
      </c>
      <c r="BG341" s="222">
        <v>19688606</v>
      </c>
      <c r="BH341" s="222" t="s">
        <v>8985</v>
      </c>
      <c r="BI341" s="222" t="s">
        <v>6888</v>
      </c>
      <c r="BJ341" s="222" t="s">
        <v>8986</v>
      </c>
      <c r="BK341" s="222" t="s">
        <v>1035</v>
      </c>
      <c r="BL341" s="222" t="s">
        <v>6890</v>
      </c>
      <c r="BM341" s="222" t="s">
        <v>6891</v>
      </c>
      <c r="BN341" s="222" t="s">
        <v>7269</v>
      </c>
      <c r="BO341" s="222" t="s">
        <v>5316</v>
      </c>
      <c r="BP341" s="222" t="s">
        <v>5316</v>
      </c>
      <c r="BQ341" s="222" t="s">
        <v>8987</v>
      </c>
      <c r="BR341" s="222" t="s">
        <v>5316</v>
      </c>
      <c r="BS341" s="222" t="s">
        <v>5316</v>
      </c>
      <c r="BT341" s="222" t="s">
        <v>5316</v>
      </c>
      <c r="BU341" s="222" t="s">
        <v>5316</v>
      </c>
      <c r="BV341" s="222" t="s">
        <v>5316</v>
      </c>
      <c r="BW341" s="222" t="s">
        <v>5316</v>
      </c>
      <c r="BX341" s="222" t="s">
        <v>32</v>
      </c>
      <c r="BY341" s="222" t="s">
        <v>1035</v>
      </c>
      <c r="BZ341" s="224">
        <v>4.1271151465125901E-5</v>
      </c>
      <c r="CA341" s="222" t="s">
        <v>1011</v>
      </c>
      <c r="CB341" s="224">
        <v>9.6599690880989206E-5</v>
      </c>
      <c r="CC341" s="222">
        <v>0</v>
      </c>
      <c r="CD341" s="222">
        <v>0</v>
      </c>
      <c r="CE341" s="222">
        <v>0</v>
      </c>
      <c r="CF341" s="222">
        <v>0</v>
      </c>
      <c r="CG341" s="224">
        <v>6.0043831997358101E-5</v>
      </c>
      <c r="CH341" s="222">
        <v>0</v>
      </c>
      <c r="CI341" s="222">
        <v>5</v>
      </c>
      <c r="CJ341" s="222">
        <v>1</v>
      </c>
      <c r="CK341" s="222">
        <v>0</v>
      </c>
      <c r="CL341" s="222">
        <v>0</v>
      </c>
      <c r="CM341" s="222">
        <v>0</v>
      </c>
      <c r="CN341" s="222">
        <v>0</v>
      </c>
      <c r="CO341" s="222">
        <v>4</v>
      </c>
      <c r="CP341" s="222">
        <v>0</v>
      </c>
      <c r="CQ341" s="222" t="s">
        <v>5316</v>
      </c>
      <c r="CR341" s="222" t="s">
        <v>5316</v>
      </c>
      <c r="CS341" s="222" t="s">
        <v>5316</v>
      </c>
      <c r="CT341" s="222" t="s">
        <v>5316</v>
      </c>
      <c r="CU341" s="222" t="s">
        <v>5316</v>
      </c>
      <c r="CV341" s="222" t="s">
        <v>5316</v>
      </c>
      <c r="CW341" s="222" t="s">
        <v>5316</v>
      </c>
      <c r="CX341" s="222" t="s">
        <v>5316</v>
      </c>
      <c r="CY341" s="222" t="s">
        <v>5316</v>
      </c>
      <c r="CZ341" s="222" t="s">
        <v>32</v>
      </c>
      <c r="DA341" s="222" t="s">
        <v>5316</v>
      </c>
      <c r="DB341" s="222" t="s">
        <v>8986</v>
      </c>
      <c r="DC341" s="222" t="s">
        <v>32</v>
      </c>
      <c r="DD341" s="224">
        <v>7.7000000000000001E-5</v>
      </c>
      <c r="DE341" s="222" t="s">
        <v>8986</v>
      </c>
      <c r="DF341" s="222" t="s">
        <v>5316</v>
      </c>
      <c r="DG341" s="222" t="s">
        <v>5316</v>
      </c>
      <c r="DH341" s="222" t="s">
        <v>5316</v>
      </c>
      <c r="DI341" s="222" t="s">
        <v>5316</v>
      </c>
      <c r="DJ341" s="222" t="s">
        <v>5316</v>
      </c>
      <c r="DK341" s="222" t="s">
        <v>5316</v>
      </c>
      <c r="DL341" s="222" t="s">
        <v>5316</v>
      </c>
      <c r="DM341" s="222" t="s">
        <v>5316</v>
      </c>
      <c r="DN341" s="222" t="s">
        <v>5316</v>
      </c>
      <c r="DO341" s="222" t="s">
        <v>5316</v>
      </c>
      <c r="DP341" s="222" t="s">
        <v>5316</v>
      </c>
      <c r="DQ341" s="222" t="s">
        <v>5316</v>
      </c>
      <c r="DR341" s="222" t="s">
        <v>16490</v>
      </c>
      <c r="DS341" s="222">
        <v>1</v>
      </c>
      <c r="DT341" s="224">
        <v>2.8870000000000002E-4</v>
      </c>
      <c r="DU341" s="222">
        <v>3478</v>
      </c>
      <c r="DV341" s="222" t="s">
        <v>16494</v>
      </c>
    </row>
    <row r="342" spans="2:126" s="223" customFormat="1" ht="13" x14ac:dyDescent="0.15">
      <c r="B342" s="222" t="s">
        <v>8403</v>
      </c>
      <c r="C342" s="222">
        <v>78413334</v>
      </c>
      <c r="D342" s="222" t="s">
        <v>1009</v>
      </c>
      <c r="E342" s="222" t="s">
        <v>1010</v>
      </c>
      <c r="F342" s="222" t="s">
        <v>8988</v>
      </c>
      <c r="G342" s="222" t="s">
        <v>6867</v>
      </c>
      <c r="H342" s="222" t="s">
        <v>6868</v>
      </c>
      <c r="I342" s="222" t="s">
        <v>6869</v>
      </c>
      <c r="J342" s="222" t="s">
        <v>8989</v>
      </c>
      <c r="K342" s="222" t="s">
        <v>8990</v>
      </c>
      <c r="L342" s="222" t="s">
        <v>8991</v>
      </c>
      <c r="M342" s="222" t="s">
        <v>8992</v>
      </c>
      <c r="N342" s="222" t="s">
        <v>8993</v>
      </c>
      <c r="O342" s="222" t="s">
        <v>8994</v>
      </c>
      <c r="P342" s="222" t="s">
        <v>8995</v>
      </c>
      <c r="Q342" s="222" t="s">
        <v>1020</v>
      </c>
      <c r="R342" s="222">
        <v>28</v>
      </c>
      <c r="S342" s="222">
        <v>34</v>
      </c>
      <c r="T342" s="222" t="s">
        <v>6877</v>
      </c>
      <c r="U342" s="222" t="s">
        <v>6878</v>
      </c>
      <c r="V342" s="222" t="s">
        <v>6877</v>
      </c>
      <c r="W342" s="222" t="s">
        <v>6879</v>
      </c>
      <c r="X342" s="222" t="s">
        <v>6877</v>
      </c>
      <c r="Y342" s="222" t="s">
        <v>6877</v>
      </c>
      <c r="Z342" s="222" t="s">
        <v>6877</v>
      </c>
      <c r="AA342" s="222" t="s">
        <v>6877</v>
      </c>
      <c r="AB342" s="222" t="s">
        <v>6877</v>
      </c>
      <c r="AC342" s="222">
        <v>34</v>
      </c>
      <c r="AD342" s="222" t="s">
        <v>1009</v>
      </c>
      <c r="AE342" s="222" t="s">
        <v>6904</v>
      </c>
      <c r="AF342" s="222" t="s">
        <v>6904</v>
      </c>
      <c r="AG342" s="222">
        <v>5.53</v>
      </c>
      <c r="AH342" s="222">
        <v>5.53</v>
      </c>
      <c r="AI342" s="222">
        <v>0.82421</v>
      </c>
      <c r="AJ342" s="222">
        <v>0.871</v>
      </c>
      <c r="AK342" s="222">
        <v>0.44667000000000001</v>
      </c>
      <c r="AL342" s="222">
        <v>0.998</v>
      </c>
      <c r="AM342" s="222">
        <v>0.72479000000000005</v>
      </c>
      <c r="AN342" s="222">
        <v>0</v>
      </c>
      <c r="AO342" s="222">
        <v>1</v>
      </c>
      <c r="AP342" s="222">
        <v>0</v>
      </c>
      <c r="AQ342" s="222" t="s">
        <v>6882</v>
      </c>
      <c r="AR342" s="222" t="s">
        <v>6883</v>
      </c>
      <c r="AS342" s="222" t="s">
        <v>8403</v>
      </c>
      <c r="AT342" s="222">
        <v>78413334</v>
      </c>
      <c r="AU342" s="222">
        <v>78413334</v>
      </c>
      <c r="AV342" s="222" t="s">
        <v>1009</v>
      </c>
      <c r="AW342" s="222" t="s">
        <v>1010</v>
      </c>
      <c r="AX342" s="222" t="s">
        <v>178</v>
      </c>
      <c r="AY342" s="222" t="s">
        <v>5316</v>
      </c>
      <c r="AZ342" s="222" t="s">
        <v>5316</v>
      </c>
      <c r="BA342" s="222" t="s">
        <v>8996</v>
      </c>
      <c r="BB342" s="222" t="s">
        <v>8988</v>
      </c>
      <c r="BC342" s="222">
        <v>610084</v>
      </c>
      <c r="BD342" s="222" t="s">
        <v>6947</v>
      </c>
      <c r="BE342" s="222">
        <v>1442</v>
      </c>
      <c r="BF342" s="222" t="s">
        <v>6886</v>
      </c>
      <c r="BG342" s="222">
        <v>26188006</v>
      </c>
      <c r="BH342" s="222" t="s">
        <v>8997</v>
      </c>
      <c r="BI342" s="222" t="s">
        <v>6888</v>
      </c>
      <c r="BJ342" s="222" t="s">
        <v>8998</v>
      </c>
      <c r="BK342" s="222" t="s">
        <v>1010</v>
      </c>
      <c r="BL342" s="222" t="s">
        <v>6890</v>
      </c>
      <c r="BM342" s="222" t="s">
        <v>6891</v>
      </c>
      <c r="BN342" s="222" t="s">
        <v>8999</v>
      </c>
      <c r="BO342" s="222">
        <v>616736</v>
      </c>
      <c r="BP342" s="222">
        <v>610084.00020000001</v>
      </c>
      <c r="BQ342" s="222" t="s">
        <v>9000</v>
      </c>
      <c r="BR342" s="222" t="s">
        <v>5316</v>
      </c>
      <c r="BS342" s="222" t="s">
        <v>5316</v>
      </c>
      <c r="BT342" s="222" t="s">
        <v>5316</v>
      </c>
      <c r="BU342" s="222" t="s">
        <v>5316</v>
      </c>
      <c r="BV342" s="222" t="s">
        <v>9001</v>
      </c>
      <c r="BW342" s="222" t="s">
        <v>9002</v>
      </c>
      <c r="BX342" s="222" t="s">
        <v>32</v>
      </c>
      <c r="BY342" s="222" t="s">
        <v>1010</v>
      </c>
      <c r="BZ342" s="224">
        <v>8.2870638932626206E-5</v>
      </c>
      <c r="CA342" s="222" t="s">
        <v>1011</v>
      </c>
      <c r="CB342" s="222">
        <v>8.1699346405228804E-4</v>
      </c>
      <c r="CC342" s="222">
        <v>0</v>
      </c>
      <c r="CD342" s="222">
        <v>0</v>
      </c>
      <c r="CE342" s="222">
        <v>0</v>
      </c>
      <c r="CF342" s="222">
        <v>0</v>
      </c>
      <c r="CG342" s="224">
        <v>2.9998500074996301E-5</v>
      </c>
      <c r="CH342" s="222">
        <v>0</v>
      </c>
      <c r="CI342" s="222">
        <v>10</v>
      </c>
      <c r="CJ342" s="222">
        <v>8</v>
      </c>
      <c r="CK342" s="222">
        <v>0</v>
      </c>
      <c r="CL342" s="222">
        <v>0</v>
      </c>
      <c r="CM342" s="222">
        <v>0</v>
      </c>
      <c r="CN342" s="222">
        <v>0</v>
      </c>
      <c r="CO342" s="222">
        <v>2</v>
      </c>
      <c r="CP342" s="222">
        <v>0</v>
      </c>
      <c r="CQ342" s="222" t="s">
        <v>5316</v>
      </c>
      <c r="CR342" s="222" t="s">
        <v>5316</v>
      </c>
      <c r="CS342" s="222" t="s">
        <v>5316</v>
      </c>
      <c r="CT342" s="222" t="s">
        <v>5316</v>
      </c>
      <c r="CU342" s="222" t="s">
        <v>5316</v>
      </c>
      <c r="CV342" s="222" t="s">
        <v>5316</v>
      </c>
      <c r="CW342" s="222" t="s">
        <v>5316</v>
      </c>
      <c r="CX342" s="222" t="s">
        <v>5316</v>
      </c>
      <c r="CY342" s="222" t="s">
        <v>5316</v>
      </c>
      <c r="CZ342" s="222" t="s">
        <v>32</v>
      </c>
      <c r="DA342" s="222" t="s">
        <v>5316</v>
      </c>
      <c r="DB342" s="222" t="s">
        <v>8998</v>
      </c>
      <c r="DC342" s="222" t="s">
        <v>32</v>
      </c>
      <c r="DD342" s="222">
        <v>3.21E-4</v>
      </c>
      <c r="DE342" s="222" t="s">
        <v>8998</v>
      </c>
      <c r="DF342" s="222" t="s">
        <v>5316</v>
      </c>
      <c r="DG342" s="222" t="s">
        <v>5316</v>
      </c>
      <c r="DH342" s="222" t="s">
        <v>5316</v>
      </c>
      <c r="DI342" s="222" t="s">
        <v>5316</v>
      </c>
      <c r="DJ342" s="222" t="s">
        <v>5316</v>
      </c>
      <c r="DK342" s="222" t="s">
        <v>5316</v>
      </c>
      <c r="DL342" s="222" t="s">
        <v>5316</v>
      </c>
      <c r="DM342" s="222" t="s">
        <v>5316</v>
      </c>
      <c r="DN342" s="222" t="s">
        <v>5316</v>
      </c>
      <c r="DO342" s="222" t="s">
        <v>5316</v>
      </c>
      <c r="DP342" s="222" t="s">
        <v>5316</v>
      </c>
      <c r="DQ342" s="222" t="s">
        <v>5316</v>
      </c>
      <c r="DR342" s="222" t="s">
        <v>16490</v>
      </c>
      <c r="DS342" s="222">
        <v>1</v>
      </c>
      <c r="DT342" s="224">
        <v>2.8870000000000002E-4</v>
      </c>
      <c r="DU342" s="222">
        <v>3478</v>
      </c>
      <c r="DV342" s="222" t="s">
        <v>16492</v>
      </c>
    </row>
    <row r="343" spans="2:126" s="223" customFormat="1" ht="13" x14ac:dyDescent="0.15">
      <c r="B343" s="222" t="s">
        <v>8403</v>
      </c>
      <c r="C343" s="222">
        <v>86662774</v>
      </c>
      <c r="D343" s="222" t="s">
        <v>1010</v>
      </c>
      <c r="E343" s="222" t="s">
        <v>1009</v>
      </c>
      <c r="F343" s="222" t="s">
        <v>9010</v>
      </c>
      <c r="G343" s="222" t="s">
        <v>6867</v>
      </c>
      <c r="H343" s="222" t="s">
        <v>6868</v>
      </c>
      <c r="I343" s="222" t="s">
        <v>6869</v>
      </c>
      <c r="J343" s="222" t="s">
        <v>9011</v>
      </c>
      <c r="K343" s="222" t="s">
        <v>9012</v>
      </c>
      <c r="L343" s="222" t="s">
        <v>9013</v>
      </c>
      <c r="M343" s="222" t="s">
        <v>9014</v>
      </c>
      <c r="N343" s="222" t="s">
        <v>9015</v>
      </c>
      <c r="O343" s="222" t="s">
        <v>9016</v>
      </c>
      <c r="P343" s="222" t="s">
        <v>9017</v>
      </c>
      <c r="Q343" s="222" t="s">
        <v>1020</v>
      </c>
      <c r="R343" s="222">
        <v>2</v>
      </c>
      <c r="S343" s="222">
        <v>2</v>
      </c>
      <c r="T343" s="222" t="s">
        <v>1010</v>
      </c>
      <c r="U343" s="222" t="s">
        <v>6903</v>
      </c>
      <c r="V343" s="222" t="s">
        <v>1623</v>
      </c>
      <c r="W343" s="222" t="s">
        <v>6879</v>
      </c>
      <c r="X343" s="222" t="s">
        <v>1623</v>
      </c>
      <c r="Y343" s="222" t="s">
        <v>6877</v>
      </c>
      <c r="Z343" s="222" t="s">
        <v>1010</v>
      </c>
      <c r="AA343" s="222" t="s">
        <v>1010</v>
      </c>
      <c r="AB343" s="222" t="s">
        <v>1010</v>
      </c>
      <c r="AC343" s="222">
        <v>14.87</v>
      </c>
      <c r="AD343" s="222" t="s">
        <v>1010</v>
      </c>
      <c r="AE343" s="222" t="s">
        <v>7046</v>
      </c>
      <c r="AF343" s="222" t="s">
        <v>7046</v>
      </c>
      <c r="AG343" s="222">
        <v>5.59</v>
      </c>
      <c r="AH343" s="222">
        <v>5.59</v>
      </c>
      <c r="AI343" s="222">
        <v>0.8458</v>
      </c>
      <c r="AJ343" s="222">
        <v>0.99099999999999999</v>
      </c>
      <c r="AK343" s="222">
        <v>0.76620999999999995</v>
      </c>
      <c r="AL343" s="222">
        <v>1</v>
      </c>
      <c r="AM343" s="222">
        <v>0.90891999999999995</v>
      </c>
      <c r="AN343" s="222">
        <v>0</v>
      </c>
      <c r="AO343" s="222">
        <v>0</v>
      </c>
      <c r="AP343" s="222">
        <v>0</v>
      </c>
      <c r="AQ343" s="222" t="s">
        <v>6882</v>
      </c>
      <c r="AR343" s="222" t="s">
        <v>6883</v>
      </c>
      <c r="AS343" s="222" t="s">
        <v>8403</v>
      </c>
      <c r="AT343" s="222">
        <v>86662774</v>
      </c>
      <c r="AU343" s="222">
        <v>86662774</v>
      </c>
      <c r="AV343" s="222" t="s">
        <v>1010</v>
      </c>
      <c r="AW343" s="222" t="s">
        <v>1009</v>
      </c>
      <c r="AX343" s="222" t="s">
        <v>178</v>
      </c>
      <c r="AY343" s="222" t="s">
        <v>5316</v>
      </c>
      <c r="AZ343" s="222" t="s">
        <v>5316</v>
      </c>
      <c r="BA343" s="222" t="s">
        <v>9018</v>
      </c>
      <c r="BB343" s="222" t="s">
        <v>9010</v>
      </c>
      <c r="BC343" s="222">
        <v>604579</v>
      </c>
      <c r="BD343" s="222" t="s">
        <v>8914</v>
      </c>
      <c r="BE343" s="222">
        <v>342</v>
      </c>
      <c r="BF343" s="222" t="s">
        <v>6886</v>
      </c>
      <c r="BG343" s="222">
        <v>15488808</v>
      </c>
      <c r="BH343" s="222" t="s">
        <v>9019</v>
      </c>
      <c r="BI343" s="222" t="s">
        <v>6888</v>
      </c>
      <c r="BJ343" s="222" t="s">
        <v>9020</v>
      </c>
      <c r="BK343" s="222" t="s">
        <v>1009</v>
      </c>
      <c r="BL343" s="222" t="s">
        <v>6890</v>
      </c>
      <c r="BM343" s="222" t="s">
        <v>6891</v>
      </c>
      <c r="BN343" s="222" t="s">
        <v>9021</v>
      </c>
      <c r="BO343" s="222">
        <v>133780</v>
      </c>
      <c r="BP343" s="222">
        <v>604579.00040000002</v>
      </c>
      <c r="BQ343" s="222" t="s">
        <v>9022</v>
      </c>
      <c r="BR343" s="222" t="s">
        <v>5316</v>
      </c>
      <c r="BS343" s="222" t="s">
        <v>5316</v>
      </c>
      <c r="BT343" s="222" t="s">
        <v>5316</v>
      </c>
      <c r="BU343" s="222" t="s">
        <v>5316</v>
      </c>
      <c r="BV343" s="222" t="s">
        <v>9023</v>
      </c>
      <c r="BW343" s="222" t="s">
        <v>9024</v>
      </c>
      <c r="BX343" s="222" t="s">
        <v>5316</v>
      </c>
      <c r="BY343" s="222" t="s">
        <v>5316</v>
      </c>
      <c r="BZ343" s="222" t="s">
        <v>5316</v>
      </c>
      <c r="CA343" s="222" t="s">
        <v>5316</v>
      </c>
      <c r="CB343" s="222" t="s">
        <v>5316</v>
      </c>
      <c r="CC343" s="222" t="s">
        <v>5316</v>
      </c>
      <c r="CD343" s="222" t="s">
        <v>5316</v>
      </c>
      <c r="CE343" s="222" t="s">
        <v>5316</v>
      </c>
      <c r="CF343" s="222" t="s">
        <v>5316</v>
      </c>
      <c r="CG343" s="222" t="s">
        <v>5316</v>
      </c>
      <c r="CH343" s="222" t="s">
        <v>5316</v>
      </c>
      <c r="CI343" s="222" t="s">
        <v>5316</v>
      </c>
      <c r="CJ343" s="222" t="s">
        <v>5316</v>
      </c>
      <c r="CK343" s="222" t="s">
        <v>5316</v>
      </c>
      <c r="CL343" s="222" t="s">
        <v>5316</v>
      </c>
      <c r="CM343" s="222" t="s">
        <v>5316</v>
      </c>
      <c r="CN343" s="222" t="s">
        <v>5316</v>
      </c>
      <c r="CO343" s="222" t="s">
        <v>5316</v>
      </c>
      <c r="CP343" s="222" t="s">
        <v>5316</v>
      </c>
      <c r="CQ343" s="222" t="s">
        <v>32</v>
      </c>
      <c r="CR343" s="222" t="s">
        <v>1009</v>
      </c>
      <c r="CS343" s="222" t="s">
        <v>9020</v>
      </c>
      <c r="CT343" s="222">
        <v>1.99681E-4</v>
      </c>
      <c r="CU343" s="222">
        <v>1E-3</v>
      </c>
      <c r="CV343" s="222">
        <v>0</v>
      </c>
      <c r="CW343" s="222">
        <v>0</v>
      </c>
      <c r="CX343" s="222">
        <v>0</v>
      </c>
      <c r="CY343" s="222">
        <v>0</v>
      </c>
      <c r="CZ343" s="222" t="s">
        <v>32</v>
      </c>
      <c r="DA343" s="222">
        <v>1.997E-4</v>
      </c>
      <c r="DB343" s="222" t="s">
        <v>9020</v>
      </c>
      <c r="DC343" s="222" t="s">
        <v>5316</v>
      </c>
      <c r="DD343" s="222" t="s">
        <v>5316</v>
      </c>
      <c r="DE343" s="222" t="s">
        <v>5316</v>
      </c>
      <c r="DF343" s="222" t="s">
        <v>5316</v>
      </c>
      <c r="DG343" s="222" t="s">
        <v>5316</v>
      </c>
      <c r="DH343" s="222" t="s">
        <v>5316</v>
      </c>
      <c r="DI343" s="222" t="s">
        <v>5316</v>
      </c>
      <c r="DJ343" s="222" t="s">
        <v>5316</v>
      </c>
      <c r="DK343" s="222" t="s">
        <v>5316</v>
      </c>
      <c r="DL343" s="222" t="s">
        <v>5316</v>
      </c>
      <c r="DM343" s="222" t="s">
        <v>5316</v>
      </c>
      <c r="DN343" s="222" t="s">
        <v>5316</v>
      </c>
      <c r="DO343" s="222" t="s">
        <v>5316</v>
      </c>
      <c r="DP343" s="222" t="s">
        <v>5316</v>
      </c>
      <c r="DQ343" s="222" t="s">
        <v>5316</v>
      </c>
      <c r="DR343" s="222" t="s">
        <v>16490</v>
      </c>
      <c r="DS343" s="222">
        <v>1</v>
      </c>
      <c r="DT343" s="224">
        <v>2.8870000000000002E-4</v>
      </c>
      <c r="DU343" s="222">
        <v>3478</v>
      </c>
      <c r="DV343" s="222" t="s">
        <v>16492</v>
      </c>
    </row>
    <row r="344" spans="2:126" s="223" customFormat="1" ht="13" x14ac:dyDescent="0.15">
      <c r="B344" s="222" t="s">
        <v>8403</v>
      </c>
      <c r="C344" s="222">
        <v>88924446</v>
      </c>
      <c r="D344" s="222" t="s">
        <v>1022</v>
      </c>
      <c r="E344" s="222" t="s">
        <v>1035</v>
      </c>
      <c r="F344" s="222" t="s">
        <v>9025</v>
      </c>
      <c r="G344" s="222" t="s">
        <v>6867</v>
      </c>
      <c r="H344" s="222" t="s">
        <v>6894</v>
      </c>
      <c r="I344" s="222" t="s">
        <v>6869</v>
      </c>
      <c r="J344" s="222" t="s">
        <v>9026</v>
      </c>
      <c r="K344" s="222" t="s">
        <v>9027</v>
      </c>
      <c r="L344" s="222" t="s">
        <v>9028</v>
      </c>
      <c r="M344" s="222" t="s">
        <v>9029</v>
      </c>
      <c r="N344" s="222" t="s">
        <v>9030</v>
      </c>
      <c r="O344" s="222" t="s">
        <v>9031</v>
      </c>
      <c r="P344" s="222" t="s">
        <v>9032</v>
      </c>
      <c r="Q344" s="222" t="s">
        <v>1020</v>
      </c>
      <c r="R344" s="222">
        <v>2</v>
      </c>
      <c r="S344" s="222">
        <v>5</v>
      </c>
      <c r="T344" s="222" t="s">
        <v>6877</v>
      </c>
      <c r="U344" s="222" t="s">
        <v>6878</v>
      </c>
      <c r="V344" s="222" t="s">
        <v>6877</v>
      </c>
      <c r="W344" s="222" t="s">
        <v>6879</v>
      </c>
      <c r="X344" s="222" t="s">
        <v>6877</v>
      </c>
      <c r="Y344" s="222" t="s">
        <v>6877</v>
      </c>
      <c r="Z344" s="222" t="s">
        <v>6877</v>
      </c>
      <c r="AA344" s="222" t="s">
        <v>6877</v>
      </c>
      <c r="AB344" s="222" t="s">
        <v>6877</v>
      </c>
      <c r="AC344" s="222">
        <v>33</v>
      </c>
      <c r="AD344" s="222" t="s">
        <v>1022</v>
      </c>
      <c r="AE344" s="222" t="s">
        <v>6881</v>
      </c>
      <c r="AF344" s="222" t="s">
        <v>6881</v>
      </c>
      <c r="AG344" s="222">
        <v>5.59</v>
      </c>
      <c r="AH344" s="222">
        <v>5.59</v>
      </c>
      <c r="AI344" s="222">
        <v>0.8458</v>
      </c>
      <c r="AJ344" s="222">
        <v>0.91700000000000004</v>
      </c>
      <c r="AK344" s="222">
        <v>0.60462000000000005</v>
      </c>
      <c r="AL344" s="222">
        <v>0.44</v>
      </c>
      <c r="AM344" s="222">
        <v>0.24809</v>
      </c>
      <c r="AN344" s="222">
        <v>0</v>
      </c>
      <c r="AO344" s="222">
        <v>0</v>
      </c>
      <c r="AP344" s="222">
        <v>1</v>
      </c>
      <c r="AQ344" s="222" t="s">
        <v>6882</v>
      </c>
      <c r="AR344" s="222" t="s">
        <v>6883</v>
      </c>
      <c r="AS344" s="222" t="s">
        <v>8403</v>
      </c>
      <c r="AT344" s="222">
        <v>88924446</v>
      </c>
      <c r="AU344" s="222">
        <v>88924446</v>
      </c>
      <c r="AV344" s="222" t="s">
        <v>1022</v>
      </c>
      <c r="AW344" s="222" t="s">
        <v>1035</v>
      </c>
      <c r="AX344" s="222" t="s">
        <v>178</v>
      </c>
      <c r="AY344" s="222" t="s">
        <v>5316</v>
      </c>
      <c r="AZ344" s="222" t="s">
        <v>5316</v>
      </c>
      <c r="BA344" s="222" t="s">
        <v>9033</v>
      </c>
      <c r="BB344" s="222" t="s">
        <v>9025</v>
      </c>
      <c r="BC344" s="222">
        <v>606933</v>
      </c>
      <c r="BD344" s="222" t="s">
        <v>7037</v>
      </c>
      <c r="BE344" s="222">
        <v>299</v>
      </c>
      <c r="BF344" s="222" t="s">
        <v>6886</v>
      </c>
      <c r="BG344" s="222">
        <v>1642278</v>
      </c>
      <c r="BH344" s="222" t="s">
        <v>9034</v>
      </c>
      <c r="BI344" s="222" t="s">
        <v>6888</v>
      </c>
      <c r="BJ344" s="222" t="s">
        <v>9035</v>
      </c>
      <c r="BK344" s="222" t="s">
        <v>1035</v>
      </c>
      <c r="BL344" s="222" t="s">
        <v>6890</v>
      </c>
      <c r="BM344" s="222" t="s">
        <v>7819</v>
      </c>
      <c r="BN344" s="222" t="s">
        <v>9036</v>
      </c>
      <c r="BO344" s="222">
        <v>203100</v>
      </c>
      <c r="BP344" s="222">
        <v>606933.00260000001</v>
      </c>
      <c r="BQ344" s="222" t="s">
        <v>9037</v>
      </c>
      <c r="BR344" s="222" t="s">
        <v>5316</v>
      </c>
      <c r="BS344" s="222" t="s">
        <v>5316</v>
      </c>
      <c r="BT344" s="222" t="s">
        <v>5316</v>
      </c>
      <c r="BU344" s="222" t="s">
        <v>5316</v>
      </c>
      <c r="BV344" s="222" t="s">
        <v>9038</v>
      </c>
      <c r="BW344" s="222" t="s">
        <v>9039</v>
      </c>
      <c r="BX344" s="222" t="s">
        <v>32</v>
      </c>
      <c r="BY344" s="222" t="s">
        <v>1035</v>
      </c>
      <c r="BZ344" s="224">
        <v>7.4236600293646997E-5</v>
      </c>
      <c r="CA344" s="222" t="s">
        <v>1011</v>
      </c>
      <c r="CB344" s="224">
        <v>9.6116878123798501E-5</v>
      </c>
      <c r="CC344" s="224">
        <v>8.7244808933868397E-5</v>
      </c>
      <c r="CD344" s="222">
        <v>3.4698126301179702E-4</v>
      </c>
      <c r="CE344" s="222">
        <v>0</v>
      </c>
      <c r="CF344" s="222">
        <v>0</v>
      </c>
      <c r="CG344" s="224">
        <v>5.9973611610891201E-5</v>
      </c>
      <c r="CH344" s="222">
        <v>0</v>
      </c>
      <c r="CI344" s="222">
        <v>9</v>
      </c>
      <c r="CJ344" s="222">
        <v>1</v>
      </c>
      <c r="CK344" s="222">
        <v>1</v>
      </c>
      <c r="CL344" s="222">
        <v>3</v>
      </c>
      <c r="CM344" s="222">
        <v>0</v>
      </c>
      <c r="CN344" s="222">
        <v>0</v>
      </c>
      <c r="CO344" s="222">
        <v>4</v>
      </c>
      <c r="CP344" s="222">
        <v>0</v>
      </c>
      <c r="CQ344" s="222" t="s">
        <v>32</v>
      </c>
      <c r="CR344" s="222" t="s">
        <v>1035</v>
      </c>
      <c r="CS344" s="222" t="s">
        <v>9035</v>
      </c>
      <c r="CT344" s="222">
        <v>1.99681E-4</v>
      </c>
      <c r="CU344" s="222">
        <v>1E-3</v>
      </c>
      <c r="CV344" s="222">
        <v>0</v>
      </c>
      <c r="CW344" s="222">
        <v>0</v>
      </c>
      <c r="CX344" s="222">
        <v>0</v>
      </c>
      <c r="CY344" s="222">
        <v>0</v>
      </c>
      <c r="CZ344" s="222" t="s">
        <v>32</v>
      </c>
      <c r="DA344" s="222">
        <v>1.997E-4</v>
      </c>
      <c r="DB344" s="222" t="s">
        <v>9035</v>
      </c>
      <c r="DC344" s="222" t="s">
        <v>5316</v>
      </c>
      <c r="DD344" s="222" t="s">
        <v>5316</v>
      </c>
      <c r="DE344" s="222" t="s">
        <v>5316</v>
      </c>
      <c r="DF344" s="222" t="s">
        <v>5316</v>
      </c>
      <c r="DG344" s="222" t="s">
        <v>5316</v>
      </c>
      <c r="DH344" s="222" t="s">
        <v>5316</v>
      </c>
      <c r="DI344" s="222" t="s">
        <v>5316</v>
      </c>
      <c r="DJ344" s="222" t="s">
        <v>5316</v>
      </c>
      <c r="DK344" s="222" t="s">
        <v>5316</v>
      </c>
      <c r="DL344" s="222" t="s">
        <v>5316</v>
      </c>
      <c r="DM344" s="222" t="s">
        <v>5316</v>
      </c>
      <c r="DN344" s="222" t="s">
        <v>5316</v>
      </c>
      <c r="DO344" s="222" t="s">
        <v>5316</v>
      </c>
      <c r="DP344" s="222" t="s">
        <v>5316</v>
      </c>
      <c r="DQ344" s="222" t="s">
        <v>5316</v>
      </c>
      <c r="DR344" s="222" t="s">
        <v>16490</v>
      </c>
      <c r="DS344" s="222">
        <v>1</v>
      </c>
      <c r="DT344" s="224">
        <v>2.8870000000000002E-4</v>
      </c>
      <c r="DU344" s="222">
        <v>3478</v>
      </c>
      <c r="DV344" s="222" t="s">
        <v>16493</v>
      </c>
    </row>
    <row r="345" spans="2:126" s="223" customFormat="1" ht="13" x14ac:dyDescent="0.15">
      <c r="B345" s="222" t="s">
        <v>8403</v>
      </c>
      <c r="C345" s="222">
        <v>108214064</v>
      </c>
      <c r="D345" s="222" t="s">
        <v>9072</v>
      </c>
      <c r="E345" s="222" t="s">
        <v>1035</v>
      </c>
      <c r="F345" s="222" t="s">
        <v>9040</v>
      </c>
      <c r="G345" s="222" t="s">
        <v>6867</v>
      </c>
      <c r="H345" s="222" t="s">
        <v>6894</v>
      </c>
      <c r="I345" s="222" t="s">
        <v>7158</v>
      </c>
      <c r="J345" s="222" t="s">
        <v>9073</v>
      </c>
      <c r="K345" s="222" t="s">
        <v>9074</v>
      </c>
      <c r="L345" s="222" t="s">
        <v>9043</v>
      </c>
      <c r="M345" s="222" t="s">
        <v>9044</v>
      </c>
      <c r="N345" s="222" t="s">
        <v>9045</v>
      </c>
      <c r="O345" s="222" t="s">
        <v>9046</v>
      </c>
      <c r="P345" s="222" t="s">
        <v>9047</v>
      </c>
      <c r="Q345" s="222" t="s">
        <v>1020</v>
      </c>
      <c r="R345" s="222">
        <v>57</v>
      </c>
      <c r="S345" s="222">
        <v>63</v>
      </c>
      <c r="T345" s="222" t="s">
        <v>5316</v>
      </c>
      <c r="U345" s="222" t="s">
        <v>5316</v>
      </c>
      <c r="V345" s="222" t="s">
        <v>5316</v>
      </c>
      <c r="W345" s="222" t="s">
        <v>6990</v>
      </c>
      <c r="X345" s="222" t="s">
        <v>5316</v>
      </c>
      <c r="Y345" s="222" t="s">
        <v>5316</v>
      </c>
      <c r="Z345" s="222" t="s">
        <v>5316</v>
      </c>
      <c r="AA345" s="222" t="s">
        <v>5316</v>
      </c>
      <c r="AB345" s="222" t="s">
        <v>5316</v>
      </c>
      <c r="AC345" s="222">
        <v>17.399999999999999</v>
      </c>
      <c r="AD345" s="222" t="s">
        <v>1035</v>
      </c>
      <c r="AE345" s="222" t="s">
        <v>6917</v>
      </c>
      <c r="AF345" s="222" t="s">
        <v>6917</v>
      </c>
      <c r="AG345" s="222">
        <v>5.86</v>
      </c>
      <c r="AH345" s="222">
        <v>5.86</v>
      </c>
      <c r="AI345" s="222">
        <v>0.93898999999999999</v>
      </c>
      <c r="AJ345" s="222">
        <v>1.0620000000000001</v>
      </c>
      <c r="AK345" s="222">
        <v>0.92612000000000005</v>
      </c>
      <c r="AL345" s="222">
        <v>0.98699999999999999</v>
      </c>
      <c r="AM345" s="222">
        <v>0.51659999999999995</v>
      </c>
      <c r="AN345" s="222">
        <v>1</v>
      </c>
      <c r="AO345" s="222">
        <v>0</v>
      </c>
      <c r="AP345" s="222">
        <v>0</v>
      </c>
      <c r="AQ345" s="222" t="s">
        <v>6882</v>
      </c>
      <c r="AR345" s="222" t="s">
        <v>7376</v>
      </c>
      <c r="AS345" s="222" t="s">
        <v>8509</v>
      </c>
      <c r="AT345" s="222" t="s">
        <v>9075</v>
      </c>
      <c r="AU345" s="222" t="s">
        <v>9076</v>
      </c>
      <c r="AV345" s="222" t="s">
        <v>9077</v>
      </c>
      <c r="AW345" s="222" t="s">
        <v>8574</v>
      </c>
      <c r="AX345" s="222" t="s">
        <v>7381</v>
      </c>
      <c r="AY345" s="222" t="s">
        <v>7382</v>
      </c>
      <c r="AZ345" s="222" t="s">
        <v>7382</v>
      </c>
      <c r="BA345" s="222" t="s">
        <v>9078</v>
      </c>
      <c r="BB345" s="222" t="s">
        <v>9058</v>
      </c>
      <c r="BC345" s="222" t="s">
        <v>9059</v>
      </c>
      <c r="BD345" s="222" t="s">
        <v>7382</v>
      </c>
      <c r="BE345" s="222" t="s">
        <v>9079</v>
      </c>
      <c r="BF345" s="222" t="s">
        <v>7388</v>
      </c>
      <c r="BG345" s="222" t="s">
        <v>9080</v>
      </c>
      <c r="BH345" s="222" t="s">
        <v>9081</v>
      </c>
      <c r="BI345" s="222" t="s">
        <v>8880</v>
      </c>
      <c r="BJ345" s="222" t="s">
        <v>9082</v>
      </c>
      <c r="BK345" s="222" t="s">
        <v>9083</v>
      </c>
      <c r="BL345" s="222" t="s">
        <v>9084</v>
      </c>
      <c r="BM345" s="222" t="s">
        <v>9085</v>
      </c>
      <c r="BN345" s="222" t="s">
        <v>9086</v>
      </c>
      <c r="BO345" s="222" t="s">
        <v>9087</v>
      </c>
      <c r="BP345" s="222" t="s">
        <v>9088</v>
      </c>
      <c r="BQ345" s="222" t="s">
        <v>9089</v>
      </c>
      <c r="BR345" s="222" t="s">
        <v>5316</v>
      </c>
      <c r="BS345" s="222" t="s">
        <v>5316</v>
      </c>
      <c r="BT345" s="222" t="s">
        <v>5316</v>
      </c>
      <c r="BU345" s="222" t="s">
        <v>5316</v>
      </c>
      <c r="BV345" s="222" t="s">
        <v>5316</v>
      </c>
      <c r="BW345" s="222" t="s">
        <v>5316</v>
      </c>
      <c r="BX345" s="222" t="s">
        <v>32</v>
      </c>
      <c r="BY345" s="222" t="s">
        <v>1035</v>
      </c>
      <c r="BZ345" s="224">
        <v>8.2442949478960605E-6</v>
      </c>
      <c r="CA345" s="222" t="s">
        <v>9090</v>
      </c>
      <c r="CB345" s="222">
        <v>0</v>
      </c>
      <c r="CC345" s="222">
        <v>0</v>
      </c>
      <c r="CD345" s="222">
        <v>0</v>
      </c>
      <c r="CE345" s="222">
        <v>0</v>
      </c>
      <c r="CF345" s="222">
        <v>0</v>
      </c>
      <c r="CG345" s="224">
        <v>1.49884588866573E-5</v>
      </c>
      <c r="CH345" s="222">
        <v>0</v>
      </c>
      <c r="CI345" s="222">
        <v>1</v>
      </c>
      <c r="CJ345" s="222">
        <v>0</v>
      </c>
      <c r="CK345" s="222">
        <v>0</v>
      </c>
      <c r="CL345" s="222">
        <v>0</v>
      </c>
      <c r="CM345" s="222">
        <v>0</v>
      </c>
      <c r="CN345" s="222">
        <v>0</v>
      </c>
      <c r="CO345" s="222">
        <v>1</v>
      </c>
      <c r="CP345" s="222">
        <v>0</v>
      </c>
      <c r="CQ345" s="222" t="s">
        <v>19</v>
      </c>
      <c r="CR345" s="222" t="s">
        <v>9091</v>
      </c>
      <c r="CS345" s="222" t="s">
        <v>5316</v>
      </c>
      <c r="CT345" s="222" t="s">
        <v>5316</v>
      </c>
      <c r="CU345" s="222" t="s">
        <v>5316</v>
      </c>
      <c r="CV345" s="222" t="s">
        <v>5316</v>
      </c>
      <c r="CW345" s="222" t="s">
        <v>5316</v>
      </c>
      <c r="CX345" s="222" t="s">
        <v>5316</v>
      </c>
      <c r="CY345" s="222" t="s">
        <v>5316</v>
      </c>
      <c r="CZ345" s="222" t="s">
        <v>32</v>
      </c>
      <c r="DA345" s="222" t="s">
        <v>5316</v>
      </c>
      <c r="DB345" s="222" t="s">
        <v>9092</v>
      </c>
      <c r="DC345" s="222" t="s">
        <v>5316</v>
      </c>
      <c r="DD345" s="222" t="s">
        <v>5316</v>
      </c>
      <c r="DE345" s="222" t="s">
        <v>5316</v>
      </c>
      <c r="DF345" s="222" t="s">
        <v>5316</v>
      </c>
      <c r="DG345" s="222" t="s">
        <v>5316</v>
      </c>
      <c r="DH345" s="222" t="s">
        <v>5316</v>
      </c>
      <c r="DI345" s="222" t="s">
        <v>5316</v>
      </c>
      <c r="DJ345" s="222" t="s">
        <v>5316</v>
      </c>
      <c r="DK345" s="222" t="s">
        <v>5316</v>
      </c>
      <c r="DL345" s="222" t="s">
        <v>5316</v>
      </c>
      <c r="DM345" s="222" t="s">
        <v>5316</v>
      </c>
      <c r="DN345" s="222" t="s">
        <v>5316</v>
      </c>
      <c r="DO345" s="222" t="s">
        <v>5316</v>
      </c>
      <c r="DP345" s="222" t="s">
        <v>5316</v>
      </c>
      <c r="DQ345" s="222" t="s">
        <v>5316</v>
      </c>
      <c r="DR345" s="222" t="s">
        <v>16495</v>
      </c>
      <c r="DS345" s="222">
        <v>1</v>
      </c>
      <c r="DT345" s="224">
        <v>2.8870000000000002E-4</v>
      </c>
      <c r="DU345" s="222">
        <v>3478</v>
      </c>
      <c r="DV345" s="222" t="s">
        <v>16493</v>
      </c>
    </row>
    <row r="346" spans="2:126" s="223" customFormat="1" ht="13" x14ac:dyDescent="0.15">
      <c r="B346" s="222" t="s">
        <v>8403</v>
      </c>
      <c r="C346" s="222">
        <v>111779546</v>
      </c>
      <c r="D346" s="222" t="s">
        <v>1009</v>
      </c>
      <c r="E346" s="222" t="s">
        <v>1010</v>
      </c>
      <c r="F346" s="222" t="s">
        <v>9093</v>
      </c>
      <c r="G346" s="222" t="s">
        <v>6867</v>
      </c>
      <c r="H346" s="222" t="s">
        <v>6868</v>
      </c>
      <c r="I346" s="222" t="s">
        <v>6869</v>
      </c>
      <c r="J346" s="222" t="s">
        <v>9094</v>
      </c>
      <c r="K346" s="222" t="s">
        <v>9095</v>
      </c>
      <c r="L346" s="222" t="s">
        <v>9096</v>
      </c>
      <c r="M346" s="222" t="s">
        <v>9097</v>
      </c>
      <c r="N346" s="222" t="s">
        <v>9098</v>
      </c>
      <c r="O346" s="222" t="s">
        <v>9099</v>
      </c>
      <c r="P346" s="222" t="s">
        <v>9100</v>
      </c>
      <c r="Q346" s="222" t="s">
        <v>1020</v>
      </c>
      <c r="R346" s="222">
        <v>4</v>
      </c>
      <c r="S346" s="222">
        <v>4</v>
      </c>
      <c r="T346" s="222" t="s">
        <v>6877</v>
      </c>
      <c r="U346" s="222" t="s">
        <v>6878</v>
      </c>
      <c r="V346" s="222" t="s">
        <v>6877</v>
      </c>
      <c r="W346" s="222" t="s">
        <v>6879</v>
      </c>
      <c r="X346" s="222" t="s">
        <v>6877</v>
      </c>
      <c r="Y346" s="222" t="s">
        <v>1623</v>
      </c>
      <c r="Z346" s="222" t="s">
        <v>6877</v>
      </c>
      <c r="AA346" s="222" t="s">
        <v>6877</v>
      </c>
      <c r="AB346" s="222" t="s">
        <v>6877</v>
      </c>
      <c r="AC346" s="222">
        <v>22.4</v>
      </c>
      <c r="AD346" s="222" t="s">
        <v>1009</v>
      </c>
      <c r="AE346" s="222" t="s">
        <v>6904</v>
      </c>
      <c r="AF346" s="222" t="s">
        <v>6904</v>
      </c>
      <c r="AG346" s="222">
        <v>5.97</v>
      </c>
      <c r="AH346" s="222">
        <v>5.07</v>
      </c>
      <c r="AI346" s="222">
        <v>0.67915999999999999</v>
      </c>
      <c r="AJ346" s="222">
        <v>0.871</v>
      </c>
      <c r="AK346" s="222">
        <v>0.44667000000000001</v>
      </c>
      <c r="AL346" s="222">
        <v>1</v>
      </c>
      <c r="AM346" s="222">
        <v>0.90891999999999995</v>
      </c>
      <c r="AN346" s="222">
        <v>0</v>
      </c>
      <c r="AO346" s="222">
        <v>0.93210000000000004</v>
      </c>
      <c r="AP346" s="222">
        <v>0</v>
      </c>
      <c r="AQ346" s="222" t="s">
        <v>6882</v>
      </c>
      <c r="AR346" s="222" t="s">
        <v>6883</v>
      </c>
      <c r="AS346" s="222" t="s">
        <v>8403</v>
      </c>
      <c r="AT346" s="222">
        <v>111779546</v>
      </c>
      <c r="AU346" s="222">
        <v>111779546</v>
      </c>
      <c r="AV346" s="222" t="s">
        <v>1009</v>
      </c>
      <c r="AW346" s="222" t="s">
        <v>1010</v>
      </c>
      <c r="AX346" s="222" t="s">
        <v>178</v>
      </c>
      <c r="AY346" s="222" t="s">
        <v>5316</v>
      </c>
      <c r="AZ346" s="222" t="s">
        <v>5316</v>
      </c>
      <c r="BA346" s="222" t="s">
        <v>7963</v>
      </c>
      <c r="BB346" s="222" t="s">
        <v>9093</v>
      </c>
      <c r="BC346" s="222">
        <v>123590</v>
      </c>
      <c r="BD346" s="222" t="s">
        <v>7037</v>
      </c>
      <c r="BE346" s="222">
        <v>157</v>
      </c>
      <c r="BF346" s="222" t="s">
        <v>6886</v>
      </c>
      <c r="BG346" s="222">
        <v>16483541</v>
      </c>
      <c r="BH346" s="222" t="s">
        <v>9101</v>
      </c>
      <c r="BI346" s="222" t="s">
        <v>6888</v>
      </c>
      <c r="BJ346" s="222" t="s">
        <v>9102</v>
      </c>
      <c r="BK346" s="222" t="s">
        <v>1010</v>
      </c>
      <c r="BL346" s="222" t="s">
        <v>6890</v>
      </c>
      <c r="BM346" s="222" t="s">
        <v>6891</v>
      </c>
      <c r="BN346" s="222" t="s">
        <v>9103</v>
      </c>
      <c r="BO346" s="222">
        <v>615184</v>
      </c>
      <c r="BP346" s="222">
        <v>123590.0006</v>
      </c>
      <c r="BQ346" s="222" t="s">
        <v>9104</v>
      </c>
      <c r="BR346" s="222" t="s">
        <v>5316</v>
      </c>
      <c r="BS346" s="222" t="s">
        <v>5316</v>
      </c>
      <c r="BT346" s="222" t="s">
        <v>5316</v>
      </c>
      <c r="BU346" s="222" t="s">
        <v>5316</v>
      </c>
      <c r="BV346" s="222" t="s">
        <v>9105</v>
      </c>
      <c r="BW346" s="222" t="s">
        <v>9106</v>
      </c>
      <c r="BX346" s="222" t="s">
        <v>32</v>
      </c>
      <c r="BY346" s="222" t="s">
        <v>1010</v>
      </c>
      <c r="BZ346" s="224">
        <v>9.0605077179052094E-5</v>
      </c>
      <c r="CA346" s="222" t="s">
        <v>1011</v>
      </c>
      <c r="CB346" s="224">
        <v>9.6098404766480899E-5</v>
      </c>
      <c r="CC346" s="222">
        <v>0</v>
      </c>
      <c r="CD346" s="222">
        <v>1.0399815114398E-3</v>
      </c>
      <c r="CE346" s="222">
        <v>0</v>
      </c>
      <c r="CF346" s="222">
        <v>0</v>
      </c>
      <c r="CG346" s="224">
        <v>1.49844162071446E-5</v>
      </c>
      <c r="CH346" s="222">
        <v>0</v>
      </c>
      <c r="CI346" s="222">
        <v>11</v>
      </c>
      <c r="CJ346" s="222">
        <v>1</v>
      </c>
      <c r="CK346" s="222">
        <v>0</v>
      </c>
      <c r="CL346" s="222">
        <v>9</v>
      </c>
      <c r="CM346" s="222">
        <v>0</v>
      </c>
      <c r="CN346" s="222">
        <v>0</v>
      </c>
      <c r="CO346" s="222">
        <v>1</v>
      </c>
      <c r="CP346" s="222">
        <v>0</v>
      </c>
      <c r="CQ346" s="222" t="s">
        <v>32</v>
      </c>
      <c r="CR346" s="222" t="s">
        <v>1010</v>
      </c>
      <c r="CS346" s="222" t="s">
        <v>9102</v>
      </c>
      <c r="CT346" s="222">
        <v>1.99681E-4</v>
      </c>
      <c r="CU346" s="222">
        <v>1E-3</v>
      </c>
      <c r="CV346" s="222">
        <v>0</v>
      </c>
      <c r="CW346" s="222">
        <v>0</v>
      </c>
      <c r="CX346" s="222">
        <v>0</v>
      </c>
      <c r="CY346" s="222">
        <v>0</v>
      </c>
      <c r="CZ346" s="222" t="s">
        <v>32</v>
      </c>
      <c r="DA346" s="222">
        <v>1.997E-4</v>
      </c>
      <c r="DB346" s="222" t="s">
        <v>9102</v>
      </c>
      <c r="DC346" s="222" t="s">
        <v>32</v>
      </c>
      <c r="DD346" s="222">
        <v>1.54E-4</v>
      </c>
      <c r="DE346" s="222" t="s">
        <v>9102</v>
      </c>
      <c r="DF346" s="222" t="s">
        <v>5316</v>
      </c>
      <c r="DG346" s="222" t="s">
        <v>5316</v>
      </c>
      <c r="DH346" s="222" t="s">
        <v>5316</v>
      </c>
      <c r="DI346" s="222" t="s">
        <v>5316</v>
      </c>
      <c r="DJ346" s="222" t="s">
        <v>5316</v>
      </c>
      <c r="DK346" s="222" t="s">
        <v>5316</v>
      </c>
      <c r="DL346" s="222" t="s">
        <v>5316</v>
      </c>
      <c r="DM346" s="222" t="s">
        <v>5316</v>
      </c>
      <c r="DN346" s="222" t="s">
        <v>5316</v>
      </c>
      <c r="DO346" s="222" t="s">
        <v>5316</v>
      </c>
      <c r="DP346" s="222" t="s">
        <v>5316</v>
      </c>
      <c r="DQ346" s="222" t="s">
        <v>5316</v>
      </c>
      <c r="DR346" s="222" t="s">
        <v>16490</v>
      </c>
      <c r="DS346" s="222">
        <v>1</v>
      </c>
      <c r="DT346" s="224">
        <v>2.8870000000000002E-4</v>
      </c>
      <c r="DU346" s="222">
        <v>3478</v>
      </c>
      <c r="DV346" s="222" t="s">
        <v>16493</v>
      </c>
    </row>
    <row r="347" spans="2:126" s="223" customFormat="1" ht="13" x14ac:dyDescent="0.15">
      <c r="B347" s="222" t="s">
        <v>8403</v>
      </c>
      <c r="C347" s="222">
        <v>116706934</v>
      </c>
      <c r="D347" s="222" t="s">
        <v>9128</v>
      </c>
      <c r="E347" s="222" t="s">
        <v>1035</v>
      </c>
      <c r="F347" s="222" t="s">
        <v>9129</v>
      </c>
      <c r="G347" s="222" t="s">
        <v>6867</v>
      </c>
      <c r="H347" s="222" t="s">
        <v>6868</v>
      </c>
      <c r="I347" s="222" t="s">
        <v>8284</v>
      </c>
      <c r="J347" s="222" t="s">
        <v>9130</v>
      </c>
      <c r="K347" s="222" t="s">
        <v>9131</v>
      </c>
      <c r="L347" s="222" t="s">
        <v>9132</v>
      </c>
      <c r="M347" s="222" t="s">
        <v>9133</v>
      </c>
      <c r="N347" s="222" t="s">
        <v>9134</v>
      </c>
      <c r="O347" s="222" t="s">
        <v>9135</v>
      </c>
      <c r="P347" s="222" t="s">
        <v>9136</v>
      </c>
      <c r="Q347" s="222" t="s">
        <v>1020</v>
      </c>
      <c r="R347" s="222">
        <v>4</v>
      </c>
      <c r="S347" s="222">
        <v>4</v>
      </c>
      <c r="T347" s="222" t="s">
        <v>5316</v>
      </c>
      <c r="U347" s="222" t="s">
        <v>5316</v>
      </c>
      <c r="V347" s="222" t="s">
        <v>5316</v>
      </c>
      <c r="W347" s="222" t="s">
        <v>6879</v>
      </c>
      <c r="X347" s="222" t="s">
        <v>5316</v>
      </c>
      <c r="Y347" s="222" t="s">
        <v>5316</v>
      </c>
      <c r="Z347" s="222" t="s">
        <v>5316</v>
      </c>
      <c r="AA347" s="222" t="s">
        <v>5316</v>
      </c>
      <c r="AB347" s="222" t="s">
        <v>5316</v>
      </c>
      <c r="AC347" s="222" t="s">
        <v>5316</v>
      </c>
      <c r="AD347" s="222" t="s">
        <v>5316</v>
      </c>
      <c r="AE347" s="222" t="s">
        <v>5316</v>
      </c>
      <c r="AF347" s="222" t="s">
        <v>5316</v>
      </c>
      <c r="AG347" s="222" t="s">
        <v>5316</v>
      </c>
      <c r="AH347" s="222" t="s">
        <v>5316</v>
      </c>
      <c r="AI347" s="222" t="s">
        <v>5316</v>
      </c>
      <c r="AJ347" s="222" t="s">
        <v>5316</v>
      </c>
      <c r="AK347" s="222" t="s">
        <v>5316</v>
      </c>
      <c r="AL347" s="222" t="s">
        <v>5316</v>
      </c>
      <c r="AM347" s="222" t="s">
        <v>5316</v>
      </c>
      <c r="AN347" s="222" t="s">
        <v>5316</v>
      </c>
      <c r="AO347" s="222" t="s">
        <v>5316</v>
      </c>
      <c r="AP347" s="222" t="s">
        <v>5316</v>
      </c>
      <c r="AQ347" s="222" t="s">
        <v>6882</v>
      </c>
      <c r="AR347" s="222" t="s">
        <v>7376</v>
      </c>
      <c r="AS347" s="222" t="s">
        <v>8509</v>
      </c>
      <c r="AT347" s="222" t="s">
        <v>9137</v>
      </c>
      <c r="AU347" s="222" t="s">
        <v>9138</v>
      </c>
      <c r="AV347" s="222" t="s">
        <v>9139</v>
      </c>
      <c r="AW347" s="222" t="s">
        <v>8574</v>
      </c>
      <c r="AX347" s="222" t="s">
        <v>7381</v>
      </c>
      <c r="AY347" s="222" t="s">
        <v>7382</v>
      </c>
      <c r="AZ347" s="222" t="s">
        <v>7382</v>
      </c>
      <c r="BA347" s="222" t="s">
        <v>9140</v>
      </c>
      <c r="BB347" s="222" t="s">
        <v>9141</v>
      </c>
      <c r="BC347" s="222" t="s">
        <v>9142</v>
      </c>
      <c r="BD347" s="222" t="s">
        <v>9143</v>
      </c>
      <c r="BE347" s="222" t="s">
        <v>9144</v>
      </c>
      <c r="BF347" s="222" t="s">
        <v>7388</v>
      </c>
      <c r="BG347" s="222" t="s">
        <v>9145</v>
      </c>
      <c r="BH347" s="222" t="s">
        <v>9146</v>
      </c>
      <c r="BI347" s="222" t="s">
        <v>9147</v>
      </c>
      <c r="BJ347" s="222" t="s">
        <v>9148</v>
      </c>
      <c r="BK347" s="222" t="s">
        <v>1035</v>
      </c>
      <c r="BL347" s="222" t="s">
        <v>6890</v>
      </c>
      <c r="BM347" s="222" t="s">
        <v>6891</v>
      </c>
      <c r="BN347" s="222" t="s">
        <v>9149</v>
      </c>
      <c r="BO347" s="222" t="s">
        <v>5316</v>
      </c>
      <c r="BP347" s="222">
        <v>107680.00049999999</v>
      </c>
      <c r="BQ347" s="222" t="s">
        <v>9150</v>
      </c>
      <c r="BR347" s="222" t="s">
        <v>5316</v>
      </c>
      <c r="BS347" s="222" t="s">
        <v>5316</v>
      </c>
      <c r="BT347" s="222" t="s">
        <v>5316</v>
      </c>
      <c r="BU347" s="222" t="s">
        <v>5316</v>
      </c>
      <c r="BV347" s="222" t="s">
        <v>5316</v>
      </c>
      <c r="BW347" s="222" t="s">
        <v>5316</v>
      </c>
      <c r="BX347" s="222" t="s">
        <v>32</v>
      </c>
      <c r="BY347" s="222" t="s">
        <v>1035</v>
      </c>
      <c r="BZ347" s="222">
        <v>2.2280536713373299E-4</v>
      </c>
      <c r="CA347" s="222" t="s">
        <v>1011</v>
      </c>
      <c r="CB347" s="224">
        <v>9.6283458501829398E-5</v>
      </c>
      <c r="CC347" s="222">
        <v>0</v>
      </c>
      <c r="CD347" s="222">
        <v>2.3132084200786499E-4</v>
      </c>
      <c r="CE347" s="222">
        <v>2.4224806201550401E-4</v>
      </c>
      <c r="CF347" s="222">
        <v>1.5119443604475399E-4</v>
      </c>
      <c r="CG347" s="222">
        <v>2.8551678538154098E-4</v>
      </c>
      <c r="CH347" s="222">
        <v>0</v>
      </c>
      <c r="CI347" s="222">
        <v>27</v>
      </c>
      <c r="CJ347" s="222">
        <v>1</v>
      </c>
      <c r="CK347" s="222">
        <v>0</v>
      </c>
      <c r="CL347" s="222">
        <v>2</v>
      </c>
      <c r="CM347" s="222">
        <v>4</v>
      </c>
      <c r="CN347" s="222">
        <v>1</v>
      </c>
      <c r="CO347" s="222">
        <v>19</v>
      </c>
      <c r="CP347" s="222">
        <v>0</v>
      </c>
      <c r="CQ347" s="222" t="s">
        <v>32</v>
      </c>
      <c r="CR347" s="222" t="s">
        <v>1035</v>
      </c>
      <c r="CS347" s="222" t="s">
        <v>9151</v>
      </c>
      <c r="CT347" s="222">
        <v>5.9904200000000004E-4</v>
      </c>
      <c r="CU347" s="222">
        <v>1E-3</v>
      </c>
      <c r="CV347" s="222">
        <v>0</v>
      </c>
      <c r="CW347" s="222">
        <v>0</v>
      </c>
      <c r="CX347" s="222">
        <v>1E-3</v>
      </c>
      <c r="CY347" s="222">
        <v>1E-3</v>
      </c>
      <c r="CZ347" s="222" t="s">
        <v>32</v>
      </c>
      <c r="DA347" s="222">
        <v>5.9900000000000003E-4</v>
      </c>
      <c r="DB347" s="222" t="s">
        <v>9151</v>
      </c>
      <c r="DC347" s="222" t="s">
        <v>32</v>
      </c>
      <c r="DD347" s="222">
        <v>1.279E-3</v>
      </c>
      <c r="DE347" s="222" t="s">
        <v>5316</v>
      </c>
      <c r="DF347" s="222" t="s">
        <v>5316</v>
      </c>
      <c r="DG347" s="222" t="s">
        <v>5316</v>
      </c>
      <c r="DH347" s="222" t="s">
        <v>5316</v>
      </c>
      <c r="DI347" s="222" t="s">
        <v>5316</v>
      </c>
      <c r="DJ347" s="222" t="s">
        <v>5316</v>
      </c>
      <c r="DK347" s="222" t="s">
        <v>5316</v>
      </c>
      <c r="DL347" s="222" t="s">
        <v>5316</v>
      </c>
      <c r="DM347" s="222" t="s">
        <v>5316</v>
      </c>
      <c r="DN347" s="222" t="s">
        <v>5316</v>
      </c>
      <c r="DO347" s="222" t="s">
        <v>5316</v>
      </c>
      <c r="DP347" s="222" t="s">
        <v>5316</v>
      </c>
      <c r="DQ347" s="222" t="s">
        <v>5316</v>
      </c>
      <c r="DR347" s="222" t="s">
        <v>16495</v>
      </c>
      <c r="DS347" s="222">
        <v>1</v>
      </c>
      <c r="DT347" s="224">
        <v>2.8870000000000002E-4</v>
      </c>
      <c r="DU347" s="222">
        <v>3478</v>
      </c>
      <c r="DV347" s="222" t="s">
        <v>16493</v>
      </c>
    </row>
    <row r="348" spans="2:126" s="223" customFormat="1" ht="13" x14ac:dyDescent="0.15">
      <c r="B348" s="222" t="s">
        <v>8403</v>
      </c>
      <c r="C348" s="222">
        <v>118972281</v>
      </c>
      <c r="D348" s="222" t="s">
        <v>1010</v>
      </c>
      <c r="E348" s="222" t="s">
        <v>1035</v>
      </c>
      <c r="F348" s="222" t="s">
        <v>9152</v>
      </c>
      <c r="G348" s="222" t="s">
        <v>6867</v>
      </c>
      <c r="H348" s="222" t="s">
        <v>6868</v>
      </c>
      <c r="I348" s="222" t="s">
        <v>6869</v>
      </c>
      <c r="J348" s="222" t="s">
        <v>9153</v>
      </c>
      <c r="K348" s="222" t="s">
        <v>9154</v>
      </c>
      <c r="L348" s="222" t="s">
        <v>9155</v>
      </c>
      <c r="M348" s="222" t="s">
        <v>9156</v>
      </c>
      <c r="N348" s="222" t="s">
        <v>9157</v>
      </c>
      <c r="O348" s="222" t="s">
        <v>9158</v>
      </c>
      <c r="P348" s="222" t="s">
        <v>5316</v>
      </c>
      <c r="Q348" s="222" t="s">
        <v>1020</v>
      </c>
      <c r="R348" s="222">
        <v>3</v>
      </c>
      <c r="S348" s="222">
        <v>11</v>
      </c>
      <c r="T348" s="222" t="s">
        <v>6877</v>
      </c>
      <c r="U348" s="222" t="s">
        <v>6903</v>
      </c>
      <c r="V348" s="222" t="s">
        <v>6877</v>
      </c>
      <c r="W348" s="222" t="s">
        <v>6879</v>
      </c>
      <c r="X348" s="222" t="s">
        <v>6877</v>
      </c>
      <c r="Y348" s="222" t="s">
        <v>6877</v>
      </c>
      <c r="Z348" s="222" t="s">
        <v>6877</v>
      </c>
      <c r="AA348" s="222" t="s">
        <v>6877</v>
      </c>
      <c r="AB348" s="222" t="s">
        <v>6877</v>
      </c>
      <c r="AC348" s="222">
        <v>22.7</v>
      </c>
      <c r="AD348" s="222" t="s">
        <v>1010</v>
      </c>
      <c r="AE348" s="222" t="s">
        <v>7046</v>
      </c>
      <c r="AF348" s="222" t="s">
        <v>7046</v>
      </c>
      <c r="AG348" s="222">
        <v>5.65</v>
      </c>
      <c r="AH348" s="222">
        <v>5.65</v>
      </c>
      <c r="AI348" s="222">
        <v>0.86797000000000002</v>
      </c>
      <c r="AJ348" s="222">
        <v>0.99099999999999999</v>
      </c>
      <c r="AK348" s="222">
        <v>0.76620999999999995</v>
      </c>
      <c r="AL348" s="222">
        <v>1</v>
      </c>
      <c r="AM348" s="222">
        <v>0.90891999999999995</v>
      </c>
      <c r="AN348" s="222">
        <v>0</v>
      </c>
      <c r="AO348" s="222">
        <v>0</v>
      </c>
      <c r="AP348" s="222">
        <v>0</v>
      </c>
      <c r="AQ348" s="222" t="s">
        <v>6882</v>
      </c>
      <c r="AR348" s="222" t="s">
        <v>6883</v>
      </c>
      <c r="AS348" s="222" t="s">
        <v>8403</v>
      </c>
      <c r="AT348" s="222">
        <v>118972281</v>
      </c>
      <c r="AU348" s="222">
        <v>118972281</v>
      </c>
      <c r="AV348" s="222" t="s">
        <v>1010</v>
      </c>
      <c r="AW348" s="222" t="s">
        <v>1035</v>
      </c>
      <c r="AX348" s="222" t="s">
        <v>178</v>
      </c>
      <c r="AY348" s="222" t="s">
        <v>5316</v>
      </c>
      <c r="AZ348" s="222" t="s">
        <v>5316</v>
      </c>
      <c r="BA348" s="222" t="s">
        <v>9159</v>
      </c>
      <c r="BB348" s="222" t="s">
        <v>9152</v>
      </c>
      <c r="BC348" s="222">
        <v>191350</v>
      </c>
      <c r="BD348" s="222" t="s">
        <v>9160</v>
      </c>
      <c r="BE348" s="222">
        <v>29</v>
      </c>
      <c r="BF348" s="222" t="s">
        <v>6886</v>
      </c>
      <c r="BG348" s="222">
        <v>23249953</v>
      </c>
      <c r="BH348" s="222" t="s">
        <v>9161</v>
      </c>
      <c r="BI348" s="222" t="s">
        <v>6888</v>
      </c>
      <c r="BJ348" s="222" t="s">
        <v>9162</v>
      </c>
      <c r="BK348" s="222" t="s">
        <v>7024</v>
      </c>
      <c r="BL348" s="222" t="s">
        <v>6890</v>
      </c>
      <c r="BM348" s="222" t="s">
        <v>6891</v>
      </c>
      <c r="BN348" s="222" t="s">
        <v>9163</v>
      </c>
      <c r="BO348" s="222">
        <v>608093</v>
      </c>
      <c r="BP348" s="222">
        <v>191350.00099999999</v>
      </c>
      <c r="BQ348" s="222" t="s">
        <v>9164</v>
      </c>
      <c r="BR348" s="222" t="s">
        <v>5316</v>
      </c>
      <c r="BS348" s="222" t="s">
        <v>5316</v>
      </c>
      <c r="BT348" s="222" t="s">
        <v>5316</v>
      </c>
      <c r="BU348" s="222" t="s">
        <v>5316</v>
      </c>
      <c r="BV348" s="222" t="s">
        <v>9165</v>
      </c>
      <c r="BW348" s="222" t="s">
        <v>5316</v>
      </c>
      <c r="BX348" s="222" t="s">
        <v>32</v>
      </c>
      <c r="BY348" s="222" t="s">
        <v>1035</v>
      </c>
      <c r="BZ348" s="222">
        <v>1.31928296970596E-4</v>
      </c>
      <c r="CA348" s="222" t="s">
        <v>1011</v>
      </c>
      <c r="CB348" s="222">
        <v>0</v>
      </c>
      <c r="CC348" s="222">
        <v>0</v>
      </c>
      <c r="CD348" s="222">
        <v>0</v>
      </c>
      <c r="CE348" s="222">
        <v>9.0843023255813996E-4</v>
      </c>
      <c r="CF348" s="222">
        <v>0</v>
      </c>
      <c r="CG348" s="224">
        <v>1.50024003840614E-5</v>
      </c>
      <c r="CH348" s="222">
        <v>0</v>
      </c>
      <c r="CI348" s="222">
        <v>16</v>
      </c>
      <c r="CJ348" s="222">
        <v>0</v>
      </c>
      <c r="CK348" s="222">
        <v>0</v>
      </c>
      <c r="CL348" s="222">
        <v>0</v>
      </c>
      <c r="CM348" s="222">
        <v>15</v>
      </c>
      <c r="CN348" s="222">
        <v>0</v>
      </c>
      <c r="CO348" s="222">
        <v>1</v>
      </c>
      <c r="CP348" s="222">
        <v>0</v>
      </c>
      <c r="CQ348" s="222" t="s">
        <v>5316</v>
      </c>
      <c r="CR348" s="222" t="s">
        <v>5316</v>
      </c>
      <c r="CS348" s="222" t="s">
        <v>5316</v>
      </c>
      <c r="CT348" s="222" t="s">
        <v>5316</v>
      </c>
      <c r="CU348" s="222" t="s">
        <v>5316</v>
      </c>
      <c r="CV348" s="222" t="s">
        <v>5316</v>
      </c>
      <c r="CW348" s="222" t="s">
        <v>5316</v>
      </c>
      <c r="CX348" s="222" t="s">
        <v>5316</v>
      </c>
      <c r="CY348" s="222" t="s">
        <v>5316</v>
      </c>
      <c r="CZ348" s="222" t="s">
        <v>32</v>
      </c>
      <c r="DA348" s="222" t="s">
        <v>5316</v>
      </c>
      <c r="DB348" s="222" t="s">
        <v>9162</v>
      </c>
      <c r="DC348" s="222" t="s">
        <v>5316</v>
      </c>
      <c r="DD348" s="222" t="s">
        <v>5316</v>
      </c>
      <c r="DE348" s="222" t="s">
        <v>5316</v>
      </c>
      <c r="DF348" s="222" t="s">
        <v>5316</v>
      </c>
      <c r="DG348" s="222" t="s">
        <v>5316</v>
      </c>
      <c r="DH348" s="222" t="s">
        <v>5316</v>
      </c>
      <c r="DI348" s="222" t="s">
        <v>5316</v>
      </c>
      <c r="DJ348" s="222" t="s">
        <v>5316</v>
      </c>
      <c r="DK348" s="222" t="s">
        <v>5316</v>
      </c>
      <c r="DL348" s="222" t="s">
        <v>5316</v>
      </c>
      <c r="DM348" s="222" t="s">
        <v>5316</v>
      </c>
      <c r="DN348" s="222" t="s">
        <v>5316</v>
      </c>
      <c r="DO348" s="222" t="s">
        <v>5316</v>
      </c>
      <c r="DP348" s="222" t="s">
        <v>5316</v>
      </c>
      <c r="DQ348" s="222" t="s">
        <v>5316</v>
      </c>
      <c r="DR348" s="222" t="s">
        <v>16490</v>
      </c>
      <c r="DS348" s="222">
        <v>1</v>
      </c>
      <c r="DT348" s="224">
        <v>2.8870000000000002E-4</v>
      </c>
      <c r="DU348" s="222">
        <v>3478</v>
      </c>
      <c r="DV348" s="222" t="s">
        <v>16491</v>
      </c>
    </row>
    <row r="349" spans="2:126" s="223" customFormat="1" ht="13" x14ac:dyDescent="0.15">
      <c r="B349" s="222" t="s">
        <v>8403</v>
      </c>
      <c r="C349" s="222">
        <v>119149251</v>
      </c>
      <c r="D349" s="222" t="s">
        <v>1022</v>
      </c>
      <c r="E349" s="222" t="s">
        <v>1035</v>
      </c>
      <c r="F349" s="222" t="s">
        <v>9166</v>
      </c>
      <c r="G349" s="222" t="s">
        <v>6867</v>
      </c>
      <c r="H349" s="222" t="s">
        <v>6894</v>
      </c>
      <c r="I349" s="222" t="s">
        <v>6869</v>
      </c>
      <c r="J349" s="222" t="s">
        <v>9167</v>
      </c>
      <c r="K349" s="222" t="s">
        <v>9168</v>
      </c>
      <c r="L349" s="222" t="s">
        <v>9169</v>
      </c>
      <c r="M349" s="222" t="s">
        <v>9170</v>
      </c>
      <c r="N349" s="222" t="s">
        <v>9171</v>
      </c>
      <c r="O349" s="222" t="s">
        <v>9172</v>
      </c>
      <c r="P349" s="222" t="s">
        <v>9173</v>
      </c>
      <c r="Q349" s="222" t="s">
        <v>1020</v>
      </c>
      <c r="R349" s="222">
        <v>9</v>
      </c>
      <c r="S349" s="222">
        <v>16</v>
      </c>
      <c r="T349" s="222" t="s">
        <v>6877</v>
      </c>
      <c r="U349" s="222" t="s">
        <v>6878</v>
      </c>
      <c r="V349" s="222" t="s">
        <v>6877</v>
      </c>
      <c r="W349" s="222" t="s">
        <v>6879</v>
      </c>
      <c r="X349" s="222" t="s">
        <v>6877</v>
      </c>
      <c r="Y349" s="222" t="s">
        <v>6877</v>
      </c>
      <c r="Z349" s="222" t="s">
        <v>6877</v>
      </c>
      <c r="AA349" s="222" t="s">
        <v>6877</v>
      </c>
      <c r="AB349" s="222" t="s">
        <v>6877</v>
      </c>
      <c r="AC349" s="222">
        <v>28.1</v>
      </c>
      <c r="AD349" s="222" t="s">
        <v>1022</v>
      </c>
      <c r="AE349" s="222" t="s">
        <v>6881</v>
      </c>
      <c r="AF349" s="222" t="s">
        <v>6881</v>
      </c>
      <c r="AG349" s="222">
        <v>5.96</v>
      </c>
      <c r="AH349" s="222">
        <v>5.96</v>
      </c>
      <c r="AI349" s="222">
        <v>0.96674000000000004</v>
      </c>
      <c r="AJ349" s="222">
        <v>0.91700000000000004</v>
      </c>
      <c r="AK349" s="222">
        <v>0.60462000000000005</v>
      </c>
      <c r="AL349" s="222">
        <v>1</v>
      </c>
      <c r="AM349" s="222">
        <v>0.90891999999999995</v>
      </c>
      <c r="AN349" s="222">
        <v>0</v>
      </c>
      <c r="AO349" s="222">
        <v>0</v>
      </c>
      <c r="AP349" s="222">
        <v>1</v>
      </c>
      <c r="AQ349" s="222" t="s">
        <v>6882</v>
      </c>
      <c r="AR349" s="222" t="s">
        <v>6883</v>
      </c>
      <c r="AS349" s="222" t="s">
        <v>8403</v>
      </c>
      <c r="AT349" s="222">
        <v>119149251</v>
      </c>
      <c r="AU349" s="222">
        <v>119149251</v>
      </c>
      <c r="AV349" s="222" t="s">
        <v>1022</v>
      </c>
      <c r="AW349" s="222" t="s">
        <v>1035</v>
      </c>
      <c r="AX349" s="222" t="s">
        <v>178</v>
      </c>
      <c r="AY349" s="222" t="s">
        <v>5316</v>
      </c>
      <c r="AZ349" s="222" t="s">
        <v>5316</v>
      </c>
      <c r="BA349" s="222" t="s">
        <v>9174</v>
      </c>
      <c r="BB349" s="222" t="s">
        <v>9166</v>
      </c>
      <c r="BC349" s="222">
        <v>165360</v>
      </c>
      <c r="BD349" s="222" t="s">
        <v>7103</v>
      </c>
      <c r="BE349" s="222">
        <v>420</v>
      </c>
      <c r="BF349" s="222" t="s">
        <v>6886</v>
      </c>
      <c r="BG349" s="222">
        <v>20619386</v>
      </c>
      <c r="BH349" s="222" t="s">
        <v>9175</v>
      </c>
      <c r="BI349" s="222" t="s">
        <v>6888</v>
      </c>
      <c r="BJ349" s="222" t="s">
        <v>9176</v>
      </c>
      <c r="BK349" s="222" t="s">
        <v>1035</v>
      </c>
      <c r="BL349" s="222" t="s">
        <v>6890</v>
      </c>
      <c r="BM349" s="222" t="s">
        <v>6891</v>
      </c>
      <c r="BN349" s="222" t="s">
        <v>9177</v>
      </c>
      <c r="BO349" s="222">
        <v>613563</v>
      </c>
      <c r="BP349" s="222">
        <v>165360.00039999999</v>
      </c>
      <c r="BQ349" s="222" t="s">
        <v>9178</v>
      </c>
      <c r="BR349" s="222" t="s">
        <v>5316</v>
      </c>
      <c r="BS349" s="222" t="s">
        <v>5316</v>
      </c>
      <c r="BT349" s="222" t="s">
        <v>5316</v>
      </c>
      <c r="BU349" s="222" t="s">
        <v>5316</v>
      </c>
      <c r="BV349" s="222" t="s">
        <v>9179</v>
      </c>
      <c r="BW349" s="222" t="s">
        <v>9180</v>
      </c>
      <c r="BX349" s="222" t="s">
        <v>32</v>
      </c>
      <c r="BY349" s="222" t="s">
        <v>1035</v>
      </c>
      <c r="BZ349" s="224">
        <v>2.4709661477637801E-5</v>
      </c>
      <c r="CA349" s="222" t="s">
        <v>1011</v>
      </c>
      <c r="CB349" s="222">
        <v>0</v>
      </c>
      <c r="CC349" s="222">
        <v>0</v>
      </c>
      <c r="CD349" s="222">
        <v>0</v>
      </c>
      <c r="CE349" s="222">
        <v>0</v>
      </c>
      <c r="CF349" s="222">
        <v>0</v>
      </c>
      <c r="CG349" s="224">
        <v>4.4951901465432002E-5</v>
      </c>
      <c r="CH349" s="222">
        <v>0</v>
      </c>
      <c r="CI349" s="222">
        <v>3</v>
      </c>
      <c r="CJ349" s="222">
        <v>0</v>
      </c>
      <c r="CK349" s="222">
        <v>0</v>
      </c>
      <c r="CL349" s="222">
        <v>0</v>
      </c>
      <c r="CM349" s="222">
        <v>0</v>
      </c>
      <c r="CN349" s="222">
        <v>0</v>
      </c>
      <c r="CO349" s="222">
        <v>3</v>
      </c>
      <c r="CP349" s="222">
        <v>0</v>
      </c>
      <c r="CQ349" s="222" t="s">
        <v>5316</v>
      </c>
      <c r="CR349" s="222" t="s">
        <v>5316</v>
      </c>
      <c r="CS349" s="222" t="s">
        <v>5316</v>
      </c>
      <c r="CT349" s="222" t="s">
        <v>5316</v>
      </c>
      <c r="CU349" s="222" t="s">
        <v>5316</v>
      </c>
      <c r="CV349" s="222" t="s">
        <v>5316</v>
      </c>
      <c r="CW349" s="222" t="s">
        <v>5316</v>
      </c>
      <c r="CX349" s="222" t="s">
        <v>5316</v>
      </c>
      <c r="CY349" s="222" t="s">
        <v>5316</v>
      </c>
      <c r="CZ349" s="222" t="s">
        <v>32</v>
      </c>
      <c r="DA349" s="222" t="s">
        <v>5316</v>
      </c>
      <c r="DB349" s="222" t="s">
        <v>9176</v>
      </c>
      <c r="DC349" s="222" t="s">
        <v>32</v>
      </c>
      <c r="DD349" s="224">
        <v>7.7000000000000001E-5</v>
      </c>
      <c r="DE349" s="222" t="s">
        <v>9176</v>
      </c>
      <c r="DF349" s="222" t="s">
        <v>5316</v>
      </c>
      <c r="DG349" s="222" t="s">
        <v>5316</v>
      </c>
      <c r="DH349" s="222" t="s">
        <v>5316</v>
      </c>
      <c r="DI349" s="222" t="s">
        <v>5316</v>
      </c>
      <c r="DJ349" s="222" t="s">
        <v>5316</v>
      </c>
      <c r="DK349" s="222" t="s">
        <v>5316</v>
      </c>
      <c r="DL349" s="222" t="s">
        <v>5316</v>
      </c>
      <c r="DM349" s="222" t="s">
        <v>5316</v>
      </c>
      <c r="DN349" s="222" t="s">
        <v>5316</v>
      </c>
      <c r="DO349" s="222" t="s">
        <v>5316</v>
      </c>
      <c r="DP349" s="222" t="s">
        <v>5316</v>
      </c>
      <c r="DQ349" s="222" t="s">
        <v>5316</v>
      </c>
      <c r="DR349" s="222" t="s">
        <v>16490</v>
      </c>
      <c r="DS349" s="222">
        <v>1</v>
      </c>
      <c r="DT349" s="224">
        <v>2.8870000000000002E-4</v>
      </c>
      <c r="DU349" s="222">
        <v>3478</v>
      </c>
      <c r="DV349" s="222" t="s">
        <v>16492</v>
      </c>
    </row>
    <row r="350" spans="2:126" s="223" customFormat="1" ht="13" x14ac:dyDescent="0.15">
      <c r="B350" s="222" t="s">
        <v>8403</v>
      </c>
      <c r="C350" s="222">
        <v>125769895</v>
      </c>
      <c r="D350" s="222" t="s">
        <v>1035</v>
      </c>
      <c r="E350" s="222" t="s">
        <v>1022</v>
      </c>
      <c r="F350" s="222" t="s">
        <v>9195</v>
      </c>
      <c r="G350" s="222" t="s">
        <v>6867</v>
      </c>
      <c r="H350" s="222" t="s">
        <v>6894</v>
      </c>
      <c r="I350" s="222" t="s">
        <v>6869</v>
      </c>
      <c r="J350" s="222" t="s">
        <v>9196</v>
      </c>
      <c r="K350" s="222" t="s">
        <v>9197</v>
      </c>
      <c r="L350" s="222" t="s">
        <v>9198</v>
      </c>
      <c r="M350" s="222" t="s">
        <v>9199</v>
      </c>
      <c r="N350" s="222" t="s">
        <v>9200</v>
      </c>
      <c r="O350" s="222" t="s">
        <v>9201</v>
      </c>
      <c r="P350" s="222" t="s">
        <v>9202</v>
      </c>
      <c r="Q350" s="222" t="s">
        <v>1020</v>
      </c>
      <c r="R350" s="222">
        <v>3</v>
      </c>
      <c r="S350" s="222">
        <v>3</v>
      </c>
      <c r="T350" s="222" t="s">
        <v>6877</v>
      </c>
      <c r="U350" s="222" t="s">
        <v>6878</v>
      </c>
      <c r="V350" s="222" t="s">
        <v>6877</v>
      </c>
      <c r="W350" s="222" t="s">
        <v>6879</v>
      </c>
      <c r="X350" s="222" t="s">
        <v>6877</v>
      </c>
      <c r="Y350" s="222" t="s">
        <v>6877</v>
      </c>
      <c r="Z350" s="222" t="s">
        <v>6877</v>
      </c>
      <c r="AA350" s="222" t="s">
        <v>6877</v>
      </c>
      <c r="AB350" s="222" t="s">
        <v>6877</v>
      </c>
      <c r="AC350" s="222">
        <v>18.5</v>
      </c>
      <c r="AD350" s="222" t="s">
        <v>1035</v>
      </c>
      <c r="AE350" s="222" t="s">
        <v>6917</v>
      </c>
      <c r="AF350" s="222" t="s">
        <v>6917</v>
      </c>
      <c r="AG350" s="222">
        <v>5.49</v>
      </c>
      <c r="AH350" s="222">
        <v>5.49</v>
      </c>
      <c r="AI350" s="222">
        <v>0.80903000000000003</v>
      </c>
      <c r="AJ350" s="222">
        <v>1.0620000000000001</v>
      </c>
      <c r="AK350" s="222">
        <v>0.92612000000000005</v>
      </c>
      <c r="AL350" s="222">
        <v>0.98899999999999999</v>
      </c>
      <c r="AM350" s="222">
        <v>0.53149999999999997</v>
      </c>
      <c r="AN350" s="222">
        <v>1</v>
      </c>
      <c r="AO350" s="222">
        <v>0</v>
      </c>
      <c r="AP350" s="222">
        <v>0</v>
      </c>
      <c r="AQ350" s="222" t="s">
        <v>6882</v>
      </c>
      <c r="AR350" s="222" t="s">
        <v>6883</v>
      </c>
      <c r="AS350" s="222" t="s">
        <v>8403</v>
      </c>
      <c r="AT350" s="222">
        <v>125769895</v>
      </c>
      <c r="AU350" s="222">
        <v>125769895</v>
      </c>
      <c r="AV350" s="222" t="s">
        <v>1035</v>
      </c>
      <c r="AW350" s="222" t="s">
        <v>1022</v>
      </c>
      <c r="AX350" s="222" t="s">
        <v>178</v>
      </c>
      <c r="AY350" s="222" t="s">
        <v>5316</v>
      </c>
      <c r="AZ350" s="222" t="s">
        <v>5316</v>
      </c>
      <c r="BA350" s="222" t="s">
        <v>9203</v>
      </c>
      <c r="BB350" s="222" t="s">
        <v>9195</v>
      </c>
      <c r="BC350" s="222">
        <v>610693</v>
      </c>
      <c r="BD350" s="222" t="s">
        <v>9204</v>
      </c>
      <c r="BE350" s="222">
        <v>211</v>
      </c>
      <c r="BF350" s="222" t="s">
        <v>6886</v>
      </c>
      <c r="BG350" s="222">
        <v>15843405</v>
      </c>
      <c r="BH350" s="222" t="s">
        <v>9205</v>
      </c>
      <c r="BI350" s="222" t="s">
        <v>6888</v>
      </c>
      <c r="BJ350" s="222" t="s">
        <v>9206</v>
      </c>
      <c r="BK350" s="222" t="s">
        <v>1022</v>
      </c>
      <c r="BL350" s="222" t="s">
        <v>6890</v>
      </c>
      <c r="BM350" s="222" t="s">
        <v>6891</v>
      </c>
      <c r="BN350" s="222" t="s">
        <v>9203</v>
      </c>
      <c r="BO350" s="222" t="s">
        <v>5316</v>
      </c>
      <c r="BP350" s="222">
        <v>610693.00009999995</v>
      </c>
      <c r="BQ350" s="222" t="s">
        <v>9207</v>
      </c>
      <c r="BR350" s="222" t="s">
        <v>5316</v>
      </c>
      <c r="BS350" s="222" t="s">
        <v>5316</v>
      </c>
      <c r="BT350" s="222" t="s">
        <v>5316</v>
      </c>
      <c r="BU350" s="222" t="s">
        <v>5316</v>
      </c>
      <c r="BV350" s="222" t="s">
        <v>9208</v>
      </c>
      <c r="BW350" s="222" t="s">
        <v>9209</v>
      </c>
      <c r="BX350" s="222" t="s">
        <v>32</v>
      </c>
      <c r="BY350" s="222" t="s">
        <v>1022</v>
      </c>
      <c r="BZ350" s="222">
        <v>1.0961116880119999E-3</v>
      </c>
      <c r="CA350" s="222" t="s">
        <v>1011</v>
      </c>
      <c r="CB350" s="224">
        <v>9.6153846153846194E-5</v>
      </c>
      <c r="CC350" s="222">
        <v>0</v>
      </c>
      <c r="CD350" s="222">
        <v>0</v>
      </c>
      <c r="CE350" s="222">
        <v>0</v>
      </c>
      <c r="CF350" s="222">
        <v>9.9818511796733195E-3</v>
      </c>
      <c r="CG350" s="222">
        <v>9.59433933978952E-4</v>
      </c>
      <c r="CH350" s="222">
        <v>2.2026431718061702E-3</v>
      </c>
      <c r="CI350" s="222">
        <v>133</v>
      </c>
      <c r="CJ350" s="222">
        <v>1</v>
      </c>
      <c r="CK350" s="222">
        <v>0</v>
      </c>
      <c r="CL350" s="222">
        <v>0</v>
      </c>
      <c r="CM350" s="222">
        <v>0</v>
      </c>
      <c r="CN350" s="222">
        <v>66</v>
      </c>
      <c r="CO350" s="222">
        <v>64</v>
      </c>
      <c r="CP350" s="222">
        <v>2</v>
      </c>
      <c r="CQ350" s="222" t="s">
        <v>32</v>
      </c>
      <c r="CR350" s="222" t="s">
        <v>1022</v>
      </c>
      <c r="CS350" s="222" t="s">
        <v>9206</v>
      </c>
      <c r="CT350" s="222">
        <v>5.9904200000000004E-4</v>
      </c>
      <c r="CU350" s="222">
        <v>0</v>
      </c>
      <c r="CV350" s="222">
        <v>0</v>
      </c>
      <c r="CW350" s="222">
        <v>0</v>
      </c>
      <c r="CX350" s="222">
        <v>3.0000000000000001E-3</v>
      </c>
      <c r="CY350" s="222">
        <v>0</v>
      </c>
      <c r="CZ350" s="222" t="s">
        <v>32</v>
      </c>
      <c r="DA350" s="222">
        <v>5.9900000000000003E-4</v>
      </c>
      <c r="DB350" s="222" t="s">
        <v>9206</v>
      </c>
      <c r="DC350" s="222" t="s">
        <v>32</v>
      </c>
      <c r="DD350" s="222">
        <v>3.0800000000000001E-4</v>
      </c>
      <c r="DE350" s="222" t="s">
        <v>9206</v>
      </c>
      <c r="DF350" s="222" t="s">
        <v>32</v>
      </c>
      <c r="DG350" s="222" t="s">
        <v>1022</v>
      </c>
      <c r="DH350" s="222">
        <v>2</v>
      </c>
      <c r="DI350" s="224">
        <v>5.3937432578209197E-4</v>
      </c>
      <c r="DJ350" s="222" t="s">
        <v>32</v>
      </c>
      <c r="DK350" s="222" t="s">
        <v>1022</v>
      </c>
      <c r="DL350" s="222">
        <v>2</v>
      </c>
      <c r="DM350" s="224">
        <v>5.3937432578209197E-4</v>
      </c>
      <c r="DN350" s="222" t="s">
        <v>5316</v>
      </c>
      <c r="DO350" s="222" t="s">
        <v>5316</v>
      </c>
      <c r="DP350" s="222" t="s">
        <v>5316</v>
      </c>
      <c r="DQ350" s="222" t="s">
        <v>5316</v>
      </c>
      <c r="DR350" s="222" t="s">
        <v>16490</v>
      </c>
      <c r="DS350" s="222">
        <v>1</v>
      </c>
      <c r="DT350" s="224">
        <v>2.8870000000000002E-4</v>
      </c>
      <c r="DU350" s="222">
        <v>3478</v>
      </c>
      <c r="DV350" s="222" t="s">
        <v>16491</v>
      </c>
    </row>
    <row r="351" spans="2:126" s="223" customFormat="1" ht="13" x14ac:dyDescent="0.15">
      <c r="B351" s="222" t="s">
        <v>8403</v>
      </c>
      <c r="C351" s="222">
        <v>126316772</v>
      </c>
      <c r="D351" s="222" t="s">
        <v>1009</v>
      </c>
      <c r="E351" s="222" t="s">
        <v>1010</v>
      </c>
      <c r="F351" s="222" t="s">
        <v>9210</v>
      </c>
      <c r="G351" s="222" t="s">
        <v>6867</v>
      </c>
      <c r="H351" s="222" t="s">
        <v>6868</v>
      </c>
      <c r="I351" s="222" t="s">
        <v>6869</v>
      </c>
      <c r="J351" s="222" t="s">
        <v>9211</v>
      </c>
      <c r="K351" s="222" t="s">
        <v>9212</v>
      </c>
      <c r="L351" s="222" t="s">
        <v>9213</v>
      </c>
      <c r="M351" s="222" t="s">
        <v>9214</v>
      </c>
      <c r="N351" s="222" t="s">
        <v>9215</v>
      </c>
      <c r="O351" s="222" t="s">
        <v>9216</v>
      </c>
      <c r="P351" s="222" t="s">
        <v>9217</v>
      </c>
      <c r="Q351" s="222" t="s">
        <v>1020</v>
      </c>
      <c r="R351" s="222">
        <v>9</v>
      </c>
      <c r="S351" s="222">
        <v>17</v>
      </c>
      <c r="T351" s="222" t="s">
        <v>1010</v>
      </c>
      <c r="U351" s="222" t="s">
        <v>6878</v>
      </c>
      <c r="V351" s="222" t="s">
        <v>6877</v>
      </c>
      <c r="W351" s="222" t="s">
        <v>6879</v>
      </c>
      <c r="X351" s="222" t="s">
        <v>1623</v>
      </c>
      <c r="Y351" s="222" t="s">
        <v>6877</v>
      </c>
      <c r="Z351" s="222" t="s">
        <v>1010</v>
      </c>
      <c r="AA351" s="222" t="s">
        <v>1010</v>
      </c>
      <c r="AB351" s="222" t="s">
        <v>1010</v>
      </c>
      <c r="AC351" s="222">
        <v>34</v>
      </c>
      <c r="AD351" s="222" t="s">
        <v>1009</v>
      </c>
      <c r="AE351" s="222" t="s">
        <v>6904</v>
      </c>
      <c r="AF351" s="222" t="s">
        <v>6904</v>
      </c>
      <c r="AG351" s="222">
        <v>4.7300000000000004</v>
      </c>
      <c r="AH351" s="222">
        <v>4.7300000000000004</v>
      </c>
      <c r="AI351" s="222">
        <v>0.59255000000000002</v>
      </c>
      <c r="AJ351" s="222">
        <v>0.871</v>
      </c>
      <c r="AK351" s="222">
        <v>0.44667000000000001</v>
      </c>
      <c r="AL351" s="222">
        <v>0.73499999999999999</v>
      </c>
      <c r="AM351" s="222">
        <v>0.30498999999999998</v>
      </c>
      <c r="AN351" s="222">
        <v>0</v>
      </c>
      <c r="AO351" s="222">
        <v>1</v>
      </c>
      <c r="AP351" s="222">
        <v>0</v>
      </c>
      <c r="AQ351" s="222" t="s">
        <v>6882</v>
      </c>
      <c r="AR351" s="222" t="s">
        <v>6883</v>
      </c>
      <c r="AS351" s="222" t="s">
        <v>8403</v>
      </c>
      <c r="AT351" s="222">
        <v>126316772</v>
      </c>
      <c r="AU351" s="222">
        <v>126316772</v>
      </c>
      <c r="AV351" s="222" t="s">
        <v>1009</v>
      </c>
      <c r="AW351" s="222" t="s">
        <v>1010</v>
      </c>
      <c r="AX351" s="222" t="s">
        <v>178</v>
      </c>
      <c r="AY351" s="222" t="s">
        <v>5316</v>
      </c>
      <c r="AZ351" s="222" t="s">
        <v>5316</v>
      </c>
      <c r="BA351" s="222" t="s">
        <v>9218</v>
      </c>
      <c r="BB351" s="222" t="s">
        <v>9210</v>
      </c>
      <c r="BC351" s="222">
        <v>607761</v>
      </c>
      <c r="BD351" s="222" t="s">
        <v>7103</v>
      </c>
      <c r="BE351" s="222">
        <v>336</v>
      </c>
      <c r="BF351" s="222" t="s">
        <v>6886</v>
      </c>
      <c r="BG351" s="222">
        <v>19012874</v>
      </c>
      <c r="BH351" s="222" t="s">
        <v>9219</v>
      </c>
      <c r="BI351" s="222" t="s">
        <v>6888</v>
      </c>
      <c r="BJ351" s="222" t="s">
        <v>9220</v>
      </c>
      <c r="BK351" s="222" t="s">
        <v>1010</v>
      </c>
      <c r="BL351" s="222" t="s">
        <v>6890</v>
      </c>
      <c r="BM351" s="222" t="s">
        <v>6891</v>
      </c>
      <c r="BN351" s="222" t="s">
        <v>9221</v>
      </c>
      <c r="BO351" s="222">
        <v>612581</v>
      </c>
      <c r="BP351" s="222">
        <v>607761.00020000001</v>
      </c>
      <c r="BQ351" s="222" t="s">
        <v>9222</v>
      </c>
      <c r="BR351" s="222" t="s">
        <v>5316</v>
      </c>
      <c r="BS351" s="222" t="s">
        <v>5316</v>
      </c>
      <c r="BT351" s="222" t="s">
        <v>5316</v>
      </c>
      <c r="BU351" s="222" t="s">
        <v>5316</v>
      </c>
      <c r="BV351" s="222" t="s">
        <v>9223</v>
      </c>
      <c r="BW351" s="222" t="s">
        <v>9224</v>
      </c>
      <c r="BX351" s="222" t="s">
        <v>32</v>
      </c>
      <c r="BY351" s="222" t="s">
        <v>1010</v>
      </c>
      <c r="BZ351" s="222">
        <v>4.2497733454215802E-4</v>
      </c>
      <c r="CA351" s="222" t="s">
        <v>1011</v>
      </c>
      <c r="CB351" s="222">
        <v>4.2313117066290597E-3</v>
      </c>
      <c r="CC351" s="222">
        <v>1.8168604651162801E-4</v>
      </c>
      <c r="CD351" s="222">
        <v>1.99680511182109E-4</v>
      </c>
      <c r="CE351" s="222">
        <v>0</v>
      </c>
      <c r="CF351" s="222">
        <v>0</v>
      </c>
      <c r="CG351" s="222">
        <v>1.0123506782749501E-4</v>
      </c>
      <c r="CH351" s="222">
        <v>0</v>
      </c>
      <c r="CI351" s="222">
        <v>30</v>
      </c>
      <c r="CJ351" s="222">
        <v>24</v>
      </c>
      <c r="CK351" s="222">
        <v>1</v>
      </c>
      <c r="CL351" s="222">
        <v>1</v>
      </c>
      <c r="CM351" s="222">
        <v>0</v>
      </c>
      <c r="CN351" s="222">
        <v>0</v>
      </c>
      <c r="CO351" s="222">
        <v>4</v>
      </c>
      <c r="CP351" s="222">
        <v>0</v>
      </c>
      <c r="CQ351" s="222" t="s">
        <v>32</v>
      </c>
      <c r="CR351" s="222" t="s">
        <v>1010</v>
      </c>
      <c r="CS351" s="222" t="s">
        <v>9220</v>
      </c>
      <c r="CT351" s="222">
        <v>9.9840299999999992E-4</v>
      </c>
      <c r="CU351" s="222">
        <v>0</v>
      </c>
      <c r="CV351" s="222">
        <v>0</v>
      </c>
      <c r="CW351" s="222">
        <v>3.8E-3</v>
      </c>
      <c r="CX351" s="222">
        <v>0</v>
      </c>
      <c r="CY351" s="222">
        <v>0</v>
      </c>
      <c r="CZ351" s="222" t="s">
        <v>32</v>
      </c>
      <c r="DA351" s="222">
        <v>9.9839999999999998E-4</v>
      </c>
      <c r="DB351" s="222" t="s">
        <v>9220</v>
      </c>
      <c r="DC351" s="222" t="s">
        <v>32</v>
      </c>
      <c r="DD351" s="222">
        <v>1.0380000000000001E-3</v>
      </c>
      <c r="DE351" s="222" t="s">
        <v>9220</v>
      </c>
      <c r="DF351" s="222" t="s">
        <v>32</v>
      </c>
      <c r="DG351" s="222" t="s">
        <v>1010</v>
      </c>
      <c r="DH351" s="222">
        <v>1</v>
      </c>
      <c r="DI351" s="224">
        <v>2.6968716289104598E-4</v>
      </c>
      <c r="DJ351" s="222" t="s">
        <v>32</v>
      </c>
      <c r="DK351" s="222" t="s">
        <v>1010</v>
      </c>
      <c r="DL351" s="222">
        <v>1</v>
      </c>
      <c r="DM351" s="224">
        <v>2.6968716289104598E-4</v>
      </c>
      <c r="DN351" s="222" t="s">
        <v>5316</v>
      </c>
      <c r="DO351" s="222" t="s">
        <v>5316</v>
      </c>
      <c r="DP351" s="222" t="s">
        <v>5316</v>
      </c>
      <c r="DQ351" s="222" t="s">
        <v>5316</v>
      </c>
      <c r="DR351" s="222" t="s">
        <v>16490</v>
      </c>
      <c r="DS351" s="222">
        <v>1</v>
      </c>
      <c r="DT351" s="224">
        <v>2.8870000000000002E-4</v>
      </c>
      <c r="DU351" s="222">
        <v>3478</v>
      </c>
      <c r="DV351" s="222" t="s">
        <v>16494</v>
      </c>
    </row>
    <row r="352" spans="2:126" s="223" customFormat="1" ht="13" x14ac:dyDescent="0.15">
      <c r="B352" s="222" t="s">
        <v>8403</v>
      </c>
      <c r="C352" s="222">
        <v>128709696</v>
      </c>
      <c r="D352" s="222" t="s">
        <v>1009</v>
      </c>
      <c r="E352" s="222" t="s">
        <v>1010</v>
      </c>
      <c r="F352" s="222" t="s">
        <v>9225</v>
      </c>
      <c r="G352" s="222" t="s">
        <v>6867</v>
      </c>
      <c r="H352" s="222" t="s">
        <v>6868</v>
      </c>
      <c r="I352" s="222" t="s">
        <v>6869</v>
      </c>
      <c r="J352" s="222" t="s">
        <v>9240</v>
      </c>
      <c r="K352" s="222" t="s">
        <v>9241</v>
      </c>
      <c r="L352" s="222" t="s">
        <v>9228</v>
      </c>
      <c r="M352" s="222" t="s">
        <v>9229</v>
      </c>
      <c r="N352" s="222" t="s">
        <v>9230</v>
      </c>
      <c r="O352" s="222" t="s">
        <v>9231</v>
      </c>
      <c r="P352" s="222" t="s">
        <v>9232</v>
      </c>
      <c r="Q352" s="222" t="s">
        <v>1020</v>
      </c>
      <c r="R352" s="222">
        <v>2</v>
      </c>
      <c r="S352" s="222">
        <v>2</v>
      </c>
      <c r="T352" s="222" t="s">
        <v>6877</v>
      </c>
      <c r="U352" s="222" t="s">
        <v>6878</v>
      </c>
      <c r="V352" s="222" t="s">
        <v>6877</v>
      </c>
      <c r="W352" s="222" t="s">
        <v>6879</v>
      </c>
      <c r="X352" s="222" t="s">
        <v>6877</v>
      </c>
      <c r="Y352" s="222" t="s">
        <v>6877</v>
      </c>
      <c r="Z352" s="222" t="s">
        <v>6877</v>
      </c>
      <c r="AA352" s="222" t="s">
        <v>6877</v>
      </c>
      <c r="AB352" s="222" t="s">
        <v>6877</v>
      </c>
      <c r="AC352" s="222">
        <v>27.3</v>
      </c>
      <c r="AD352" s="222" t="s">
        <v>1009</v>
      </c>
      <c r="AE352" s="222" t="s">
        <v>6904</v>
      </c>
      <c r="AF352" s="222" t="s">
        <v>6904</v>
      </c>
      <c r="AG352" s="222">
        <v>5.98</v>
      </c>
      <c r="AH352" s="222">
        <v>5.98</v>
      </c>
      <c r="AI352" s="222">
        <v>0.97128999999999999</v>
      </c>
      <c r="AJ352" s="222">
        <v>0.871</v>
      </c>
      <c r="AK352" s="222">
        <v>0.44667000000000001</v>
      </c>
      <c r="AL352" s="222">
        <v>0.96899999999999997</v>
      </c>
      <c r="AM352" s="222">
        <v>0.44703999999999999</v>
      </c>
      <c r="AN352" s="222">
        <v>0</v>
      </c>
      <c r="AO352" s="222">
        <v>1</v>
      </c>
      <c r="AP352" s="222">
        <v>0</v>
      </c>
      <c r="AQ352" s="222" t="s">
        <v>6882</v>
      </c>
      <c r="AR352" s="222" t="s">
        <v>6883</v>
      </c>
      <c r="AS352" s="222" t="s">
        <v>8403</v>
      </c>
      <c r="AT352" s="222">
        <v>128709696</v>
      </c>
      <c r="AU352" s="222">
        <v>128709696</v>
      </c>
      <c r="AV352" s="222" t="s">
        <v>1009</v>
      </c>
      <c r="AW352" s="222" t="s">
        <v>1010</v>
      </c>
      <c r="AX352" s="222" t="s">
        <v>178</v>
      </c>
      <c r="AY352" s="222" t="s">
        <v>5316</v>
      </c>
      <c r="AZ352" s="222" t="s">
        <v>5316</v>
      </c>
      <c r="BA352" s="222" t="s">
        <v>9233</v>
      </c>
      <c r="BB352" s="222" t="s">
        <v>9225</v>
      </c>
      <c r="BC352" s="222">
        <v>600359</v>
      </c>
      <c r="BD352" s="222" t="s">
        <v>9242</v>
      </c>
      <c r="BE352" s="222">
        <v>167</v>
      </c>
      <c r="BF352" s="222" t="s">
        <v>6886</v>
      </c>
      <c r="BG352" s="222">
        <v>9002665</v>
      </c>
      <c r="BH352" s="222" t="s">
        <v>9243</v>
      </c>
      <c r="BI352" s="222" t="s">
        <v>6888</v>
      </c>
      <c r="BJ352" s="222" t="s">
        <v>9244</v>
      </c>
      <c r="BK352" s="222" t="s">
        <v>1010</v>
      </c>
      <c r="BL352" s="222" t="s">
        <v>6890</v>
      </c>
      <c r="BM352" s="222" t="s">
        <v>6891</v>
      </c>
      <c r="BN352" s="222" t="s">
        <v>9245</v>
      </c>
      <c r="BO352" s="222">
        <v>241200</v>
      </c>
      <c r="BP352" s="222">
        <v>600359.00080000004</v>
      </c>
      <c r="BQ352" s="222" t="s">
        <v>9246</v>
      </c>
      <c r="BR352" s="222" t="s">
        <v>5316</v>
      </c>
      <c r="BS352" s="222" t="s">
        <v>5316</v>
      </c>
      <c r="BT352" s="222" t="s">
        <v>5316</v>
      </c>
      <c r="BU352" s="222" t="s">
        <v>5316</v>
      </c>
      <c r="BV352" s="222" t="s">
        <v>9247</v>
      </c>
      <c r="BW352" s="222" t="s">
        <v>9248</v>
      </c>
      <c r="BX352" s="222" t="s">
        <v>32</v>
      </c>
      <c r="BY352" s="222" t="s">
        <v>1010</v>
      </c>
      <c r="BZ352" s="224">
        <v>8.2785568819643407E-6</v>
      </c>
      <c r="CA352" s="222" t="s">
        <v>1011</v>
      </c>
      <c r="CB352" s="222">
        <v>0</v>
      </c>
      <c r="CC352" s="222">
        <v>0</v>
      </c>
      <c r="CD352" s="222">
        <v>0</v>
      </c>
      <c r="CE352" s="224">
        <v>6.0569351907934598E-5</v>
      </c>
      <c r="CF352" s="222">
        <v>0</v>
      </c>
      <c r="CG352" s="222">
        <v>0</v>
      </c>
      <c r="CH352" s="222">
        <v>0</v>
      </c>
      <c r="CI352" s="222">
        <v>1</v>
      </c>
      <c r="CJ352" s="222">
        <v>0</v>
      </c>
      <c r="CK352" s="222">
        <v>0</v>
      </c>
      <c r="CL352" s="222">
        <v>0</v>
      </c>
      <c r="CM352" s="222">
        <v>1</v>
      </c>
      <c r="CN352" s="222">
        <v>0</v>
      </c>
      <c r="CO352" s="222">
        <v>0</v>
      </c>
      <c r="CP352" s="222">
        <v>0</v>
      </c>
      <c r="CQ352" s="222" t="s">
        <v>5316</v>
      </c>
      <c r="CR352" s="222" t="s">
        <v>5316</v>
      </c>
      <c r="CS352" s="222" t="s">
        <v>5316</v>
      </c>
      <c r="CT352" s="222" t="s">
        <v>5316</v>
      </c>
      <c r="CU352" s="222" t="s">
        <v>5316</v>
      </c>
      <c r="CV352" s="222" t="s">
        <v>5316</v>
      </c>
      <c r="CW352" s="222" t="s">
        <v>5316</v>
      </c>
      <c r="CX352" s="222" t="s">
        <v>5316</v>
      </c>
      <c r="CY352" s="222" t="s">
        <v>5316</v>
      </c>
      <c r="CZ352" s="222" t="s">
        <v>32</v>
      </c>
      <c r="DA352" s="222" t="s">
        <v>5316</v>
      </c>
      <c r="DB352" s="222" t="s">
        <v>9244</v>
      </c>
      <c r="DC352" s="222" t="s">
        <v>5316</v>
      </c>
      <c r="DD352" s="222" t="s">
        <v>5316</v>
      </c>
      <c r="DE352" s="222" t="s">
        <v>5316</v>
      </c>
      <c r="DF352" s="222" t="s">
        <v>5316</v>
      </c>
      <c r="DG352" s="222" t="s">
        <v>5316</v>
      </c>
      <c r="DH352" s="222" t="s">
        <v>5316</v>
      </c>
      <c r="DI352" s="222" t="s">
        <v>5316</v>
      </c>
      <c r="DJ352" s="222" t="s">
        <v>5316</v>
      </c>
      <c r="DK352" s="222" t="s">
        <v>5316</v>
      </c>
      <c r="DL352" s="222" t="s">
        <v>5316</v>
      </c>
      <c r="DM352" s="222" t="s">
        <v>5316</v>
      </c>
      <c r="DN352" s="222" t="s">
        <v>5316</v>
      </c>
      <c r="DO352" s="222" t="s">
        <v>5316</v>
      </c>
      <c r="DP352" s="222" t="s">
        <v>5316</v>
      </c>
      <c r="DQ352" s="222" t="s">
        <v>5316</v>
      </c>
      <c r="DR352" s="222" t="s">
        <v>16490</v>
      </c>
      <c r="DS352" s="222">
        <v>1</v>
      </c>
      <c r="DT352" s="224">
        <v>2.8870000000000002E-4</v>
      </c>
      <c r="DU352" s="222">
        <v>3478</v>
      </c>
      <c r="DV352" s="222" t="s">
        <v>16491</v>
      </c>
    </row>
    <row r="353" spans="2:126" s="223" customFormat="1" ht="13" x14ac:dyDescent="0.15">
      <c r="B353" s="222" t="s">
        <v>8403</v>
      </c>
      <c r="C353" s="222">
        <v>128786525</v>
      </c>
      <c r="D353" s="222" t="s">
        <v>1022</v>
      </c>
      <c r="E353" s="222" t="s">
        <v>1009</v>
      </c>
      <c r="F353" s="222" t="s">
        <v>9249</v>
      </c>
      <c r="G353" s="222" t="s">
        <v>6867</v>
      </c>
      <c r="H353" s="222" t="s">
        <v>6894</v>
      </c>
      <c r="I353" s="222" t="s">
        <v>6869</v>
      </c>
      <c r="J353" s="222" t="s">
        <v>9250</v>
      </c>
      <c r="K353" s="222" t="s">
        <v>9251</v>
      </c>
      <c r="L353" s="222" t="s">
        <v>9252</v>
      </c>
      <c r="M353" s="222" t="s">
        <v>9253</v>
      </c>
      <c r="N353" s="222" t="s">
        <v>9254</v>
      </c>
      <c r="O353" s="222" t="s">
        <v>9255</v>
      </c>
      <c r="P353" s="222" t="s">
        <v>9256</v>
      </c>
      <c r="Q353" s="222" t="s">
        <v>1020</v>
      </c>
      <c r="R353" s="222">
        <v>3</v>
      </c>
      <c r="S353" s="222">
        <v>3</v>
      </c>
      <c r="T353" s="222" t="s">
        <v>1010</v>
      </c>
      <c r="U353" s="222" t="s">
        <v>6916</v>
      </c>
      <c r="V353" s="222" t="s">
        <v>1623</v>
      </c>
      <c r="W353" s="222" t="s">
        <v>6879</v>
      </c>
      <c r="X353" s="222" t="s">
        <v>1623</v>
      </c>
      <c r="Y353" s="222" t="s">
        <v>19</v>
      </c>
      <c r="Z353" s="222" t="s">
        <v>6877</v>
      </c>
      <c r="AA353" s="222" t="s">
        <v>1010</v>
      </c>
      <c r="AB353" s="222" t="s">
        <v>1010</v>
      </c>
      <c r="AC353" s="222">
        <v>22.2</v>
      </c>
      <c r="AD353" s="222" t="s">
        <v>1022</v>
      </c>
      <c r="AE353" s="222" t="s">
        <v>6881</v>
      </c>
      <c r="AF353" s="222" t="s">
        <v>6881</v>
      </c>
      <c r="AG353" s="222">
        <v>4.18</v>
      </c>
      <c r="AH353" s="222">
        <v>4.18</v>
      </c>
      <c r="AI353" s="222">
        <v>0.48210999999999998</v>
      </c>
      <c r="AJ353" s="222">
        <v>0.86199999999999999</v>
      </c>
      <c r="AK353" s="222">
        <v>0.36808000000000002</v>
      </c>
      <c r="AL353" s="222">
        <v>2.4E-2</v>
      </c>
      <c r="AM353" s="222">
        <v>0.11408</v>
      </c>
      <c r="AN353" s="222">
        <v>9.5200000000000007E-2</v>
      </c>
      <c r="AO353" s="222">
        <v>0</v>
      </c>
      <c r="AP353" s="222">
        <v>0.72199999999999998</v>
      </c>
      <c r="AQ353" s="222" t="s">
        <v>6882</v>
      </c>
      <c r="AR353" s="222" t="s">
        <v>6883</v>
      </c>
      <c r="AS353" s="222" t="s">
        <v>8403</v>
      </c>
      <c r="AT353" s="222">
        <v>128786525</v>
      </c>
      <c r="AU353" s="222">
        <v>128786525</v>
      </c>
      <c r="AV353" s="222" t="s">
        <v>1022</v>
      </c>
      <c r="AW353" s="222" t="s">
        <v>1009</v>
      </c>
      <c r="AX353" s="222" t="s">
        <v>178</v>
      </c>
      <c r="AY353" s="222" t="s">
        <v>5316</v>
      </c>
      <c r="AZ353" s="222" t="s">
        <v>5316</v>
      </c>
      <c r="BA353" s="222" t="s">
        <v>9257</v>
      </c>
      <c r="BB353" s="222" t="s">
        <v>9249</v>
      </c>
      <c r="BC353" s="222">
        <v>600734</v>
      </c>
      <c r="BD353" s="222" t="s">
        <v>7005</v>
      </c>
      <c r="BE353" s="222">
        <v>387</v>
      </c>
      <c r="BF353" s="222" t="s">
        <v>6886</v>
      </c>
      <c r="BG353" s="222">
        <v>20560207</v>
      </c>
      <c r="BH353" s="222" t="s">
        <v>9258</v>
      </c>
      <c r="BI353" s="222" t="s">
        <v>6888</v>
      </c>
      <c r="BJ353" s="222" t="s">
        <v>9259</v>
      </c>
      <c r="BK353" s="222" t="s">
        <v>1009</v>
      </c>
      <c r="BL353" s="222" t="s">
        <v>6890</v>
      </c>
      <c r="BM353" s="222" t="s">
        <v>9260</v>
      </c>
      <c r="BN353" s="222" t="s">
        <v>9261</v>
      </c>
      <c r="BO353" s="222">
        <v>170390</v>
      </c>
      <c r="BP353" s="222">
        <v>600734.00009999995</v>
      </c>
      <c r="BQ353" s="222" t="s">
        <v>9262</v>
      </c>
      <c r="BR353" s="222" t="s">
        <v>5316</v>
      </c>
      <c r="BS353" s="222" t="s">
        <v>5316</v>
      </c>
      <c r="BT353" s="222" t="s">
        <v>5316</v>
      </c>
      <c r="BU353" s="222" t="s">
        <v>5316</v>
      </c>
      <c r="BV353" s="222" t="s">
        <v>9263</v>
      </c>
      <c r="BW353" s="222" t="s">
        <v>9264</v>
      </c>
      <c r="BX353" s="222" t="s">
        <v>32</v>
      </c>
      <c r="BY353" s="222" t="s">
        <v>1009</v>
      </c>
      <c r="BZ353" s="222">
        <v>1.3540503029687599E-4</v>
      </c>
      <c r="CA353" s="222" t="s">
        <v>1011</v>
      </c>
      <c r="CB353" s="222">
        <v>0</v>
      </c>
      <c r="CC353" s="222">
        <v>0</v>
      </c>
      <c r="CD353" s="222">
        <v>1.88857412653447E-3</v>
      </c>
      <c r="CE353" s="222">
        <v>0</v>
      </c>
      <c r="CF353" s="222">
        <v>0</v>
      </c>
      <c r="CG353" s="222">
        <v>0</v>
      </c>
      <c r="CH353" s="222">
        <v>0</v>
      </c>
      <c r="CI353" s="222">
        <v>16</v>
      </c>
      <c r="CJ353" s="222">
        <v>0</v>
      </c>
      <c r="CK353" s="222">
        <v>0</v>
      </c>
      <c r="CL353" s="222">
        <v>16</v>
      </c>
      <c r="CM353" s="222">
        <v>0</v>
      </c>
      <c r="CN353" s="222">
        <v>0</v>
      </c>
      <c r="CO353" s="222">
        <v>0</v>
      </c>
      <c r="CP353" s="222">
        <v>0</v>
      </c>
      <c r="CQ353" s="222" t="s">
        <v>32</v>
      </c>
      <c r="CR353" s="222" t="s">
        <v>1009</v>
      </c>
      <c r="CS353" s="222" t="s">
        <v>9259</v>
      </c>
      <c r="CT353" s="222">
        <v>1.99681E-4</v>
      </c>
      <c r="CU353" s="222">
        <v>1E-3</v>
      </c>
      <c r="CV353" s="222">
        <v>0</v>
      </c>
      <c r="CW353" s="222">
        <v>0</v>
      </c>
      <c r="CX353" s="222">
        <v>0</v>
      </c>
      <c r="CY353" s="222">
        <v>0</v>
      </c>
      <c r="CZ353" s="222" t="s">
        <v>32</v>
      </c>
      <c r="DA353" s="222">
        <v>1.997E-4</v>
      </c>
      <c r="DB353" s="222" t="s">
        <v>9259</v>
      </c>
      <c r="DC353" s="222" t="s">
        <v>5316</v>
      </c>
      <c r="DD353" s="222" t="s">
        <v>5316</v>
      </c>
      <c r="DE353" s="222" t="s">
        <v>5316</v>
      </c>
      <c r="DF353" s="222" t="s">
        <v>5316</v>
      </c>
      <c r="DG353" s="222" t="s">
        <v>5316</v>
      </c>
      <c r="DH353" s="222" t="s">
        <v>5316</v>
      </c>
      <c r="DI353" s="222" t="s">
        <v>5316</v>
      </c>
      <c r="DJ353" s="222" t="s">
        <v>5316</v>
      </c>
      <c r="DK353" s="222" t="s">
        <v>5316</v>
      </c>
      <c r="DL353" s="222" t="s">
        <v>5316</v>
      </c>
      <c r="DM353" s="222" t="s">
        <v>5316</v>
      </c>
      <c r="DN353" s="222" t="s">
        <v>5316</v>
      </c>
      <c r="DO353" s="222" t="s">
        <v>5316</v>
      </c>
      <c r="DP353" s="222" t="s">
        <v>5316</v>
      </c>
      <c r="DQ353" s="222" t="s">
        <v>5316</v>
      </c>
      <c r="DR353" s="222" t="s">
        <v>16490</v>
      </c>
      <c r="DS353" s="222">
        <v>1</v>
      </c>
      <c r="DT353" s="224">
        <v>2.8870000000000002E-4</v>
      </c>
      <c r="DU353" s="222">
        <v>3478</v>
      </c>
      <c r="DV353" s="222" t="s">
        <v>16492</v>
      </c>
    </row>
    <row r="354" spans="2:126" s="223" customFormat="1" ht="13" x14ac:dyDescent="0.15">
      <c r="B354" s="222" t="s">
        <v>9265</v>
      </c>
      <c r="C354" s="222">
        <v>5155040</v>
      </c>
      <c r="D354" s="222" t="s">
        <v>1009</v>
      </c>
      <c r="E354" s="222" t="s">
        <v>1010</v>
      </c>
      <c r="F354" s="222" t="s">
        <v>9266</v>
      </c>
      <c r="G354" s="222" t="s">
        <v>6867</v>
      </c>
      <c r="H354" s="222" t="s">
        <v>6894</v>
      </c>
      <c r="I354" s="222" t="s">
        <v>6869</v>
      </c>
      <c r="J354" s="222" t="s">
        <v>9280</v>
      </c>
      <c r="K354" s="222" t="s">
        <v>9281</v>
      </c>
      <c r="L354" s="222" t="s">
        <v>9269</v>
      </c>
      <c r="M354" s="222" t="s">
        <v>9270</v>
      </c>
      <c r="N354" s="222" t="s">
        <v>9271</v>
      </c>
      <c r="O354" s="222" t="s">
        <v>9272</v>
      </c>
      <c r="P354" s="222" t="s">
        <v>9273</v>
      </c>
      <c r="Q354" s="222" t="s">
        <v>1020</v>
      </c>
      <c r="R354" s="222">
        <v>1</v>
      </c>
      <c r="S354" s="222">
        <v>1</v>
      </c>
      <c r="T354" s="222" t="s">
        <v>7962</v>
      </c>
      <c r="U354" s="222" t="s">
        <v>6916</v>
      </c>
      <c r="V354" s="222" t="s">
        <v>1623</v>
      </c>
      <c r="W354" s="222" t="s">
        <v>6879</v>
      </c>
      <c r="X354" s="222" t="s">
        <v>1623</v>
      </c>
      <c r="Y354" s="222" t="s">
        <v>19</v>
      </c>
      <c r="Z354" s="222" t="s">
        <v>6877</v>
      </c>
      <c r="AA354" s="222" t="s">
        <v>6877</v>
      </c>
      <c r="AB354" s="222" t="s">
        <v>6877</v>
      </c>
      <c r="AC354" s="222">
        <v>0.313</v>
      </c>
      <c r="AD354" s="222" t="s">
        <v>1009</v>
      </c>
      <c r="AE354" s="222" t="s">
        <v>6904</v>
      </c>
      <c r="AF354" s="222" t="s">
        <v>6904</v>
      </c>
      <c r="AG354" s="222">
        <v>4.97</v>
      </c>
      <c r="AH354" s="222">
        <v>0.97499999999999998</v>
      </c>
      <c r="AI354" s="222">
        <v>0.18675</v>
      </c>
      <c r="AJ354" s="222">
        <v>8.0000000000000002E-3</v>
      </c>
      <c r="AK354" s="222">
        <v>0.16496</v>
      </c>
      <c r="AL354" s="222">
        <v>0.13300000000000001</v>
      </c>
      <c r="AM354" s="222">
        <v>0.18142</v>
      </c>
      <c r="AN354" s="222">
        <v>0.16209999999999999</v>
      </c>
      <c r="AO354" s="222">
        <v>0.40749999999999997</v>
      </c>
      <c r="AP354" s="222">
        <v>0</v>
      </c>
      <c r="AQ354" s="222" t="s">
        <v>6882</v>
      </c>
      <c r="AR354" s="222" t="s">
        <v>6883</v>
      </c>
      <c r="AS354" s="222" t="s">
        <v>9265</v>
      </c>
      <c r="AT354" s="222">
        <v>5155040</v>
      </c>
      <c r="AU354" s="222">
        <v>5155040</v>
      </c>
      <c r="AV354" s="222" t="s">
        <v>1009</v>
      </c>
      <c r="AW354" s="222" t="s">
        <v>1010</v>
      </c>
      <c r="AX354" s="222" t="s">
        <v>178</v>
      </c>
      <c r="AY354" s="222" t="s">
        <v>5316</v>
      </c>
      <c r="AZ354" s="222" t="s">
        <v>5316</v>
      </c>
      <c r="BA354" s="222" t="s">
        <v>9274</v>
      </c>
      <c r="BB354" s="222" t="s">
        <v>9266</v>
      </c>
      <c r="BC354" s="222">
        <v>176267</v>
      </c>
      <c r="BD354" s="222" t="s">
        <v>7406</v>
      </c>
      <c r="BE354" s="222">
        <v>576</v>
      </c>
      <c r="BF354" s="222" t="s">
        <v>6886</v>
      </c>
      <c r="BG354" s="222">
        <v>19343045</v>
      </c>
      <c r="BH354" s="222" t="s">
        <v>9282</v>
      </c>
      <c r="BI354" s="222" t="s">
        <v>6888</v>
      </c>
      <c r="BJ354" s="222" t="s">
        <v>9283</v>
      </c>
      <c r="BK354" s="222" t="s">
        <v>1010</v>
      </c>
      <c r="BL354" s="222" t="s">
        <v>6890</v>
      </c>
      <c r="BM354" s="222" t="s">
        <v>6891</v>
      </c>
      <c r="BN354" s="222" t="s">
        <v>9284</v>
      </c>
      <c r="BO354" s="222">
        <v>612240</v>
      </c>
      <c r="BP354" s="222">
        <v>176267.00030000001</v>
      </c>
      <c r="BQ354" s="222" t="s">
        <v>9285</v>
      </c>
      <c r="BR354" s="222" t="s">
        <v>5316</v>
      </c>
      <c r="BS354" s="222" t="s">
        <v>5316</v>
      </c>
      <c r="BT354" s="222" t="s">
        <v>5316</v>
      </c>
      <c r="BU354" s="222" t="s">
        <v>5316</v>
      </c>
      <c r="BV354" s="222" t="s">
        <v>9286</v>
      </c>
      <c r="BW354" s="222" t="s">
        <v>5316</v>
      </c>
      <c r="BX354" s="222" t="s">
        <v>32</v>
      </c>
      <c r="BY354" s="222" t="s">
        <v>1010</v>
      </c>
      <c r="BZ354" s="224">
        <v>3.3339445565020298E-5</v>
      </c>
      <c r="CA354" s="222" t="s">
        <v>1011</v>
      </c>
      <c r="CB354" s="224">
        <v>9.8231827111984306E-5</v>
      </c>
      <c r="CC354" s="222">
        <v>0</v>
      </c>
      <c r="CD354" s="222">
        <v>3.4883720930232602E-4</v>
      </c>
      <c r="CE354" s="222">
        <v>0</v>
      </c>
      <c r="CF354" s="222">
        <v>0</v>
      </c>
      <c r="CG354" s="222">
        <v>0</v>
      </c>
      <c r="CH354" s="222">
        <v>0</v>
      </c>
      <c r="CI354" s="222">
        <v>4</v>
      </c>
      <c r="CJ354" s="222">
        <v>1</v>
      </c>
      <c r="CK354" s="222">
        <v>0</v>
      </c>
      <c r="CL354" s="222">
        <v>3</v>
      </c>
      <c r="CM354" s="222">
        <v>0</v>
      </c>
      <c r="CN354" s="222">
        <v>0</v>
      </c>
      <c r="CO354" s="222">
        <v>0</v>
      </c>
      <c r="CP354" s="222">
        <v>0</v>
      </c>
      <c r="CQ354" s="222" t="s">
        <v>5316</v>
      </c>
      <c r="CR354" s="222" t="s">
        <v>5316</v>
      </c>
      <c r="CS354" s="222" t="s">
        <v>5316</v>
      </c>
      <c r="CT354" s="222" t="s">
        <v>5316</v>
      </c>
      <c r="CU354" s="222" t="s">
        <v>5316</v>
      </c>
      <c r="CV354" s="222" t="s">
        <v>5316</v>
      </c>
      <c r="CW354" s="222" t="s">
        <v>5316</v>
      </c>
      <c r="CX354" s="222" t="s">
        <v>5316</v>
      </c>
      <c r="CY354" s="222" t="s">
        <v>5316</v>
      </c>
      <c r="CZ354" s="222" t="s">
        <v>32</v>
      </c>
      <c r="DA354" s="222" t="s">
        <v>5316</v>
      </c>
      <c r="DB354" s="222" t="s">
        <v>9283</v>
      </c>
      <c r="DC354" s="222" t="s">
        <v>5316</v>
      </c>
      <c r="DD354" s="222" t="s">
        <v>5316</v>
      </c>
      <c r="DE354" s="222" t="s">
        <v>5316</v>
      </c>
      <c r="DF354" s="222" t="s">
        <v>5316</v>
      </c>
      <c r="DG354" s="222" t="s">
        <v>5316</v>
      </c>
      <c r="DH354" s="222" t="s">
        <v>5316</v>
      </c>
      <c r="DI354" s="222" t="s">
        <v>5316</v>
      </c>
      <c r="DJ354" s="222" t="s">
        <v>5316</v>
      </c>
      <c r="DK354" s="222" t="s">
        <v>5316</v>
      </c>
      <c r="DL354" s="222" t="s">
        <v>5316</v>
      </c>
      <c r="DM354" s="222" t="s">
        <v>5316</v>
      </c>
      <c r="DN354" s="222" t="s">
        <v>5316</v>
      </c>
      <c r="DO354" s="222" t="s">
        <v>5316</v>
      </c>
      <c r="DP354" s="222" t="s">
        <v>5316</v>
      </c>
      <c r="DQ354" s="222" t="s">
        <v>5316</v>
      </c>
      <c r="DR354" s="222" t="s">
        <v>16490</v>
      </c>
      <c r="DS354" s="222">
        <v>1</v>
      </c>
      <c r="DT354" s="224">
        <v>2.8870000000000002E-4</v>
      </c>
      <c r="DU354" s="222">
        <v>3478</v>
      </c>
      <c r="DV354" s="222" t="s">
        <v>16492</v>
      </c>
    </row>
    <row r="355" spans="2:126" s="223" customFormat="1" ht="13" x14ac:dyDescent="0.15">
      <c r="B355" s="222" t="s">
        <v>9265</v>
      </c>
      <c r="C355" s="222">
        <v>6483610</v>
      </c>
      <c r="D355" s="222" t="s">
        <v>1009</v>
      </c>
      <c r="E355" s="222" t="s">
        <v>1010</v>
      </c>
      <c r="F355" s="222" t="s">
        <v>9303</v>
      </c>
      <c r="G355" s="222" t="s">
        <v>6867</v>
      </c>
      <c r="H355" s="222" t="s">
        <v>6868</v>
      </c>
      <c r="I355" s="222" t="s">
        <v>6869</v>
      </c>
      <c r="J355" s="222" t="s">
        <v>9304</v>
      </c>
      <c r="K355" s="222" t="s">
        <v>9305</v>
      </c>
      <c r="L355" s="222" t="s">
        <v>9306</v>
      </c>
      <c r="M355" s="222" t="s">
        <v>9307</v>
      </c>
      <c r="N355" s="222" t="s">
        <v>9308</v>
      </c>
      <c r="O355" s="222" t="s">
        <v>9309</v>
      </c>
      <c r="P355" s="222" t="s">
        <v>9310</v>
      </c>
      <c r="Q355" s="222" t="s">
        <v>1020</v>
      </c>
      <c r="R355" s="222">
        <v>1</v>
      </c>
      <c r="S355" s="222">
        <v>12</v>
      </c>
      <c r="T355" s="222" t="s">
        <v>6877</v>
      </c>
      <c r="U355" s="222" t="s">
        <v>6878</v>
      </c>
      <c r="V355" s="222" t="s">
        <v>6877</v>
      </c>
      <c r="W355" s="222" t="s">
        <v>6879</v>
      </c>
      <c r="X355" s="222" t="s">
        <v>1623</v>
      </c>
      <c r="Y355" s="222" t="s">
        <v>6877</v>
      </c>
      <c r="Z355" s="222" t="s">
        <v>1010</v>
      </c>
      <c r="AA355" s="222" t="s">
        <v>6877</v>
      </c>
      <c r="AB355" s="222" t="s">
        <v>1010</v>
      </c>
      <c r="AC355" s="222">
        <v>22.4</v>
      </c>
      <c r="AD355" s="222" t="s">
        <v>1009</v>
      </c>
      <c r="AE355" s="222" t="s">
        <v>6904</v>
      </c>
      <c r="AF355" s="222" t="s">
        <v>6904</v>
      </c>
      <c r="AG355" s="222">
        <v>4.87</v>
      </c>
      <c r="AH355" s="222">
        <v>3.99</v>
      </c>
      <c r="AI355" s="222">
        <v>0.45258999999999999</v>
      </c>
      <c r="AJ355" s="222">
        <v>0.871</v>
      </c>
      <c r="AK355" s="222">
        <v>0.44667000000000001</v>
      </c>
      <c r="AL355" s="222">
        <v>0.98799999999999999</v>
      </c>
      <c r="AM355" s="222">
        <v>0.52366000000000001</v>
      </c>
      <c r="AN355" s="222">
        <v>0</v>
      </c>
      <c r="AO355" s="222">
        <v>0.90739999999999998</v>
      </c>
      <c r="AP355" s="222">
        <v>0</v>
      </c>
      <c r="AQ355" s="222" t="s">
        <v>6882</v>
      </c>
      <c r="AR355" s="222" t="s">
        <v>6883</v>
      </c>
      <c r="AS355" s="222" t="s">
        <v>9265</v>
      </c>
      <c r="AT355" s="222">
        <v>6483610</v>
      </c>
      <c r="AU355" s="222">
        <v>6483610</v>
      </c>
      <c r="AV355" s="222" t="s">
        <v>1009</v>
      </c>
      <c r="AW355" s="222" t="s">
        <v>1010</v>
      </c>
      <c r="AX355" s="222" t="s">
        <v>178</v>
      </c>
      <c r="AY355" s="222" t="s">
        <v>5316</v>
      </c>
      <c r="AZ355" s="222" t="s">
        <v>5316</v>
      </c>
      <c r="BA355" s="222" t="s">
        <v>9311</v>
      </c>
      <c r="BB355" s="222" t="s">
        <v>9303</v>
      </c>
      <c r="BC355" s="222">
        <v>600228</v>
      </c>
      <c r="BD355" s="222" t="s">
        <v>9189</v>
      </c>
      <c r="BE355" s="222">
        <v>114</v>
      </c>
      <c r="BF355" s="222" t="s">
        <v>6886</v>
      </c>
      <c r="BG355" s="222">
        <v>19462466</v>
      </c>
      <c r="BH355" s="222" t="s">
        <v>9312</v>
      </c>
      <c r="BI355" s="222" t="s">
        <v>6888</v>
      </c>
      <c r="BJ355" s="222" t="s">
        <v>9313</v>
      </c>
      <c r="BK355" s="222" t="s">
        <v>1010</v>
      </c>
      <c r="BL355" s="222" t="s">
        <v>6890</v>
      </c>
      <c r="BM355" s="222" t="s">
        <v>6891</v>
      </c>
      <c r="BN355" s="222" t="s">
        <v>9314</v>
      </c>
      <c r="BO355" s="222">
        <v>613021</v>
      </c>
      <c r="BP355" s="222">
        <v>600228.00060000003</v>
      </c>
      <c r="BQ355" s="222" t="s">
        <v>9315</v>
      </c>
      <c r="BR355" s="222" t="s">
        <v>5316</v>
      </c>
      <c r="BS355" s="222" t="s">
        <v>5316</v>
      </c>
      <c r="BT355" s="222" t="s">
        <v>5316</v>
      </c>
      <c r="BU355" s="222" t="s">
        <v>5316</v>
      </c>
      <c r="BV355" s="222" t="s">
        <v>5316</v>
      </c>
      <c r="BW355" s="222" t="s">
        <v>5316</v>
      </c>
      <c r="BX355" s="222" t="s">
        <v>32</v>
      </c>
      <c r="BY355" s="222" t="s">
        <v>1010</v>
      </c>
      <c r="BZ355" s="224">
        <v>9.0772556980409606E-5</v>
      </c>
      <c r="CA355" s="222" t="s">
        <v>1011</v>
      </c>
      <c r="CB355" s="222">
        <v>5.7814607824243605E-4</v>
      </c>
      <c r="CC355" s="222">
        <v>1.7319016279875301E-4</v>
      </c>
      <c r="CD355" s="222">
        <v>0</v>
      </c>
      <c r="CE355" s="224">
        <v>6.0569351907934598E-5</v>
      </c>
      <c r="CF355" s="222">
        <v>0</v>
      </c>
      <c r="CG355" s="224">
        <v>3.0039953137673102E-5</v>
      </c>
      <c r="CH355" s="222">
        <v>0</v>
      </c>
      <c r="CI355" s="222">
        <v>11</v>
      </c>
      <c r="CJ355" s="222">
        <v>6</v>
      </c>
      <c r="CK355" s="222">
        <v>2</v>
      </c>
      <c r="CL355" s="222">
        <v>0</v>
      </c>
      <c r="CM355" s="222">
        <v>1</v>
      </c>
      <c r="CN355" s="222">
        <v>0</v>
      </c>
      <c r="CO355" s="222">
        <v>2</v>
      </c>
      <c r="CP355" s="222">
        <v>0</v>
      </c>
      <c r="CQ355" s="222" t="s">
        <v>32</v>
      </c>
      <c r="CR355" s="222" t="s">
        <v>1010</v>
      </c>
      <c r="CS355" s="222" t="s">
        <v>9313</v>
      </c>
      <c r="CT355" s="222">
        <v>1.99681E-4</v>
      </c>
      <c r="CU355" s="222">
        <v>0</v>
      </c>
      <c r="CV355" s="222">
        <v>0</v>
      </c>
      <c r="CW355" s="222">
        <v>8.0000000000000004E-4</v>
      </c>
      <c r="CX355" s="222">
        <v>0</v>
      </c>
      <c r="CY355" s="222">
        <v>0</v>
      </c>
      <c r="CZ355" s="222" t="s">
        <v>32</v>
      </c>
      <c r="DA355" s="222">
        <v>1.997E-4</v>
      </c>
      <c r="DB355" s="222" t="s">
        <v>9313</v>
      </c>
      <c r="DC355" s="222" t="s">
        <v>5316</v>
      </c>
      <c r="DD355" s="222" t="s">
        <v>5316</v>
      </c>
      <c r="DE355" s="222" t="s">
        <v>5316</v>
      </c>
      <c r="DF355" s="222" t="s">
        <v>5316</v>
      </c>
      <c r="DG355" s="222" t="s">
        <v>5316</v>
      </c>
      <c r="DH355" s="222" t="s">
        <v>5316</v>
      </c>
      <c r="DI355" s="222" t="s">
        <v>5316</v>
      </c>
      <c r="DJ355" s="222" t="s">
        <v>5316</v>
      </c>
      <c r="DK355" s="222" t="s">
        <v>5316</v>
      </c>
      <c r="DL355" s="222" t="s">
        <v>5316</v>
      </c>
      <c r="DM355" s="222" t="s">
        <v>5316</v>
      </c>
      <c r="DN355" s="222" t="s">
        <v>5316</v>
      </c>
      <c r="DO355" s="222" t="s">
        <v>5316</v>
      </c>
      <c r="DP355" s="222" t="s">
        <v>5316</v>
      </c>
      <c r="DQ355" s="222" t="s">
        <v>5316</v>
      </c>
      <c r="DR355" s="222" t="s">
        <v>16490</v>
      </c>
      <c r="DS355" s="222">
        <v>1</v>
      </c>
      <c r="DT355" s="224">
        <v>2.8870000000000002E-4</v>
      </c>
      <c r="DU355" s="222">
        <v>3478</v>
      </c>
      <c r="DV355" s="222" t="s">
        <v>16493</v>
      </c>
    </row>
    <row r="356" spans="2:126" s="223" customFormat="1" ht="13" x14ac:dyDescent="0.15">
      <c r="B356" s="222" t="s">
        <v>9265</v>
      </c>
      <c r="C356" s="222">
        <v>6690297</v>
      </c>
      <c r="D356" s="222" t="s">
        <v>1009</v>
      </c>
      <c r="E356" s="222" t="s">
        <v>1010</v>
      </c>
      <c r="F356" s="222" t="s">
        <v>9316</v>
      </c>
      <c r="G356" s="222" t="s">
        <v>6867</v>
      </c>
      <c r="H356" s="222" t="s">
        <v>6868</v>
      </c>
      <c r="I356" s="222" t="s">
        <v>6869</v>
      </c>
      <c r="J356" s="222" t="s">
        <v>9317</v>
      </c>
      <c r="K356" s="222" t="s">
        <v>9318</v>
      </c>
      <c r="L356" s="222" t="s">
        <v>9319</v>
      </c>
      <c r="M356" s="222" t="s">
        <v>9320</v>
      </c>
      <c r="N356" s="222" t="s">
        <v>9321</v>
      </c>
      <c r="O356" s="222" t="s">
        <v>9322</v>
      </c>
      <c r="P356" s="222" t="s">
        <v>9323</v>
      </c>
      <c r="Q356" s="222" t="s">
        <v>1020</v>
      </c>
      <c r="R356" s="222">
        <v>33</v>
      </c>
      <c r="S356" s="222">
        <v>40</v>
      </c>
      <c r="T356" s="222" t="s">
        <v>1010</v>
      </c>
      <c r="U356" s="222" t="s">
        <v>6916</v>
      </c>
      <c r="V356" s="222" t="s">
        <v>1623</v>
      </c>
      <c r="W356" s="222" t="s">
        <v>6879</v>
      </c>
      <c r="X356" s="222" t="s">
        <v>1623</v>
      </c>
      <c r="Y356" s="222" t="s">
        <v>1623</v>
      </c>
      <c r="Z356" s="222" t="s">
        <v>6877</v>
      </c>
      <c r="AA356" s="222" t="s">
        <v>1010</v>
      </c>
      <c r="AB356" s="222" t="s">
        <v>1010</v>
      </c>
      <c r="AC356" s="222">
        <v>10.82</v>
      </c>
      <c r="AD356" s="222" t="s">
        <v>1009</v>
      </c>
      <c r="AE356" s="222" t="s">
        <v>6904</v>
      </c>
      <c r="AF356" s="222" t="s">
        <v>6904</v>
      </c>
      <c r="AG356" s="222">
        <v>5.46</v>
      </c>
      <c r="AH356" s="222">
        <v>3.59</v>
      </c>
      <c r="AI356" s="222">
        <v>0.39987</v>
      </c>
      <c r="AJ356" s="222">
        <v>-2.9000000000000001E-2</v>
      </c>
      <c r="AK356" s="222">
        <v>0.14616999999999999</v>
      </c>
      <c r="AL356" s="222">
        <v>0.52200000000000002</v>
      </c>
      <c r="AM356" s="222">
        <v>0.26216</v>
      </c>
      <c r="AN356" s="222">
        <v>0</v>
      </c>
      <c r="AO356" s="222">
        <v>0.28029999999999999</v>
      </c>
      <c r="AP356" s="222">
        <v>0.71960000000000002</v>
      </c>
      <c r="AQ356" s="222" t="s">
        <v>6882</v>
      </c>
      <c r="AR356" s="222" t="s">
        <v>6883</v>
      </c>
      <c r="AS356" s="222" t="s">
        <v>9265</v>
      </c>
      <c r="AT356" s="222">
        <v>6690297</v>
      </c>
      <c r="AU356" s="222">
        <v>6690297</v>
      </c>
      <c r="AV356" s="222" t="s">
        <v>1009</v>
      </c>
      <c r="AW356" s="222" t="s">
        <v>1010</v>
      </c>
      <c r="AX356" s="222" t="s">
        <v>178</v>
      </c>
      <c r="AY356" s="222" t="s">
        <v>5316</v>
      </c>
      <c r="AZ356" s="222" t="s">
        <v>5316</v>
      </c>
      <c r="BA356" s="222" t="s">
        <v>9324</v>
      </c>
      <c r="BB356" s="222" t="s">
        <v>9316</v>
      </c>
      <c r="BC356" s="222">
        <v>603277</v>
      </c>
      <c r="BD356" s="222" t="s">
        <v>9189</v>
      </c>
      <c r="BE356" s="222">
        <v>1608</v>
      </c>
      <c r="BF356" s="222" t="s">
        <v>6886</v>
      </c>
      <c r="BG356" s="222">
        <v>27479907</v>
      </c>
      <c r="BH356" s="222" t="s">
        <v>9325</v>
      </c>
      <c r="BI356" s="222" t="s">
        <v>6888</v>
      </c>
      <c r="BJ356" s="222" t="s">
        <v>9326</v>
      </c>
      <c r="BK356" s="222" t="s">
        <v>1010</v>
      </c>
      <c r="BL356" s="222" t="s">
        <v>6890</v>
      </c>
      <c r="BM356" s="222" t="s">
        <v>6891</v>
      </c>
      <c r="BN356" s="222" t="s">
        <v>9327</v>
      </c>
      <c r="BO356" s="222">
        <v>617159</v>
      </c>
      <c r="BP356" s="222">
        <v>603277.00009999995</v>
      </c>
      <c r="BQ356" s="222" t="s">
        <v>9328</v>
      </c>
      <c r="BR356" s="222" t="s">
        <v>5316</v>
      </c>
      <c r="BS356" s="222" t="s">
        <v>5316</v>
      </c>
      <c r="BT356" s="222" t="s">
        <v>5316</v>
      </c>
      <c r="BU356" s="222" t="s">
        <v>5316</v>
      </c>
      <c r="BV356" s="222" t="s">
        <v>9329</v>
      </c>
      <c r="BW356" s="222" t="s">
        <v>9330</v>
      </c>
      <c r="BX356" s="222" t="s">
        <v>32</v>
      </c>
      <c r="BY356" s="222" t="s">
        <v>1010</v>
      </c>
      <c r="BZ356" s="224">
        <v>6.5891345171811702E-5</v>
      </c>
      <c r="CA356" s="222" t="s">
        <v>1011</v>
      </c>
      <c r="CB356" s="222">
        <v>0</v>
      </c>
      <c r="CC356" s="222">
        <v>0</v>
      </c>
      <c r="CD356" s="222">
        <v>1.1555350127108901E-4</v>
      </c>
      <c r="CE356" s="222">
        <v>2.4224806201550401E-4</v>
      </c>
      <c r="CF356" s="222">
        <v>0</v>
      </c>
      <c r="CG356" s="224">
        <v>4.4950554390170803E-5</v>
      </c>
      <c r="CH356" s="222">
        <v>0</v>
      </c>
      <c r="CI356" s="222">
        <v>8</v>
      </c>
      <c r="CJ356" s="222">
        <v>0</v>
      </c>
      <c r="CK356" s="222">
        <v>0</v>
      </c>
      <c r="CL356" s="222">
        <v>1</v>
      </c>
      <c r="CM356" s="222">
        <v>4</v>
      </c>
      <c r="CN356" s="222">
        <v>0</v>
      </c>
      <c r="CO356" s="222">
        <v>3</v>
      </c>
      <c r="CP356" s="222">
        <v>0</v>
      </c>
      <c r="CQ356" s="222" t="s">
        <v>5316</v>
      </c>
      <c r="CR356" s="222" t="s">
        <v>5316</v>
      </c>
      <c r="CS356" s="222" t="s">
        <v>5316</v>
      </c>
      <c r="CT356" s="222" t="s">
        <v>5316</v>
      </c>
      <c r="CU356" s="222" t="s">
        <v>5316</v>
      </c>
      <c r="CV356" s="222" t="s">
        <v>5316</v>
      </c>
      <c r="CW356" s="222" t="s">
        <v>5316</v>
      </c>
      <c r="CX356" s="222" t="s">
        <v>5316</v>
      </c>
      <c r="CY356" s="222" t="s">
        <v>5316</v>
      </c>
      <c r="CZ356" s="222" t="s">
        <v>32</v>
      </c>
      <c r="DA356" s="222" t="s">
        <v>5316</v>
      </c>
      <c r="DB356" s="222" t="s">
        <v>9326</v>
      </c>
      <c r="DC356" s="222" t="s">
        <v>5316</v>
      </c>
      <c r="DD356" s="222" t="s">
        <v>5316</v>
      </c>
      <c r="DE356" s="222" t="s">
        <v>5316</v>
      </c>
      <c r="DF356" s="222" t="s">
        <v>5316</v>
      </c>
      <c r="DG356" s="222" t="s">
        <v>5316</v>
      </c>
      <c r="DH356" s="222" t="s">
        <v>5316</v>
      </c>
      <c r="DI356" s="222" t="s">
        <v>5316</v>
      </c>
      <c r="DJ356" s="222" t="s">
        <v>5316</v>
      </c>
      <c r="DK356" s="222" t="s">
        <v>5316</v>
      </c>
      <c r="DL356" s="222" t="s">
        <v>5316</v>
      </c>
      <c r="DM356" s="222" t="s">
        <v>5316</v>
      </c>
      <c r="DN356" s="222" t="s">
        <v>5316</v>
      </c>
      <c r="DO356" s="222" t="s">
        <v>5316</v>
      </c>
      <c r="DP356" s="222" t="s">
        <v>5316</v>
      </c>
      <c r="DQ356" s="222" t="s">
        <v>5316</v>
      </c>
      <c r="DR356" s="222" t="s">
        <v>16490</v>
      </c>
      <c r="DS356" s="222">
        <v>1</v>
      </c>
      <c r="DT356" s="224">
        <v>2.8870000000000002E-4</v>
      </c>
      <c r="DU356" s="222">
        <v>3478</v>
      </c>
      <c r="DV356" s="222" t="s">
        <v>16492</v>
      </c>
    </row>
    <row r="357" spans="2:126" s="223" customFormat="1" ht="13" x14ac:dyDescent="0.15">
      <c r="B357" s="222" t="s">
        <v>9265</v>
      </c>
      <c r="C357" s="222">
        <v>7842749</v>
      </c>
      <c r="D357" s="222" t="s">
        <v>1022</v>
      </c>
      <c r="E357" s="222" t="s">
        <v>1035</v>
      </c>
      <c r="F357" s="222" t="s">
        <v>9331</v>
      </c>
      <c r="G357" s="222" t="s">
        <v>6867</v>
      </c>
      <c r="H357" s="222" t="s">
        <v>6868</v>
      </c>
      <c r="I357" s="222" t="s">
        <v>6869</v>
      </c>
      <c r="J357" s="222" t="s">
        <v>9347</v>
      </c>
      <c r="K357" s="222" t="s">
        <v>9348</v>
      </c>
      <c r="L357" s="222" t="s">
        <v>9334</v>
      </c>
      <c r="M357" s="222" t="s">
        <v>9335</v>
      </c>
      <c r="N357" s="222" t="s">
        <v>9336</v>
      </c>
      <c r="O357" s="222" t="s">
        <v>9337</v>
      </c>
      <c r="P357" s="222" t="s">
        <v>9338</v>
      </c>
      <c r="Q357" s="222" t="s">
        <v>1020</v>
      </c>
      <c r="R357" s="222">
        <v>2</v>
      </c>
      <c r="S357" s="222">
        <v>2</v>
      </c>
      <c r="T357" s="222" t="s">
        <v>6877</v>
      </c>
      <c r="U357" s="222" t="s">
        <v>6878</v>
      </c>
      <c r="V357" s="222" t="s">
        <v>6877</v>
      </c>
      <c r="W357" s="222" t="s">
        <v>6879</v>
      </c>
      <c r="X357" s="222" t="s">
        <v>6877</v>
      </c>
      <c r="Y357" s="222" t="s">
        <v>1623</v>
      </c>
      <c r="Z357" s="222" t="s">
        <v>1010</v>
      </c>
      <c r="AA357" s="222" t="s">
        <v>1010</v>
      </c>
      <c r="AB357" s="222" t="s">
        <v>6877</v>
      </c>
      <c r="AC357" s="222">
        <v>27.2</v>
      </c>
      <c r="AD357" s="222" t="s">
        <v>1022</v>
      </c>
      <c r="AE357" s="222" t="s">
        <v>6881</v>
      </c>
      <c r="AF357" s="222" t="s">
        <v>6881</v>
      </c>
      <c r="AG357" s="222">
        <v>4.6100000000000003</v>
      </c>
      <c r="AH357" s="222">
        <v>3.66</v>
      </c>
      <c r="AI357" s="222">
        <v>0.40843000000000002</v>
      </c>
      <c r="AJ357" s="222">
        <v>-0.28899999999999998</v>
      </c>
      <c r="AK357" s="222">
        <v>8.0740000000000006E-2</v>
      </c>
      <c r="AL357" s="222">
        <v>0.753</v>
      </c>
      <c r="AM357" s="222">
        <v>0.30962000000000001</v>
      </c>
      <c r="AN357" s="222">
        <v>0</v>
      </c>
      <c r="AO357" s="222">
        <v>0.1636</v>
      </c>
      <c r="AP357" s="222">
        <v>0.66869999999999996</v>
      </c>
      <c r="AQ357" s="222" t="s">
        <v>6882</v>
      </c>
      <c r="AR357" s="222" t="s">
        <v>6883</v>
      </c>
      <c r="AS357" s="222" t="s">
        <v>9265</v>
      </c>
      <c r="AT357" s="222">
        <v>7842749</v>
      </c>
      <c r="AU357" s="222">
        <v>7842749</v>
      </c>
      <c r="AV357" s="222" t="s">
        <v>1022</v>
      </c>
      <c r="AW357" s="222" t="s">
        <v>1035</v>
      </c>
      <c r="AX357" s="222" t="s">
        <v>178</v>
      </c>
      <c r="AY357" s="222" t="s">
        <v>5316</v>
      </c>
      <c r="AZ357" s="222" t="s">
        <v>5316</v>
      </c>
      <c r="BA357" s="222" t="s">
        <v>9339</v>
      </c>
      <c r="BB357" s="222" t="s">
        <v>9331</v>
      </c>
      <c r="BC357" s="222">
        <v>606522</v>
      </c>
      <c r="BD357" s="222" t="s">
        <v>6963</v>
      </c>
      <c r="BE357" s="222">
        <v>274</v>
      </c>
      <c r="BF357" s="222" t="s">
        <v>6886</v>
      </c>
      <c r="BG357" s="222">
        <v>19864492</v>
      </c>
      <c r="BH357" s="222" t="s">
        <v>9349</v>
      </c>
      <c r="BI357" s="222" t="s">
        <v>6888</v>
      </c>
      <c r="BJ357" s="222" t="s">
        <v>9350</v>
      </c>
      <c r="BK357" s="222" t="s">
        <v>1035</v>
      </c>
      <c r="BL357" s="222" t="s">
        <v>6890</v>
      </c>
      <c r="BM357" s="222" t="s">
        <v>6891</v>
      </c>
      <c r="BN357" s="222" t="s">
        <v>9351</v>
      </c>
      <c r="BO357" s="222">
        <v>613703</v>
      </c>
      <c r="BP357" s="222">
        <v>606522.00040000002</v>
      </c>
      <c r="BQ357" s="222" t="s">
        <v>9352</v>
      </c>
      <c r="BR357" s="222" t="s">
        <v>5316</v>
      </c>
      <c r="BS357" s="222" t="s">
        <v>5316</v>
      </c>
      <c r="BT357" s="222" t="s">
        <v>5316</v>
      </c>
      <c r="BU357" s="222" t="s">
        <v>5316</v>
      </c>
      <c r="BV357" s="222" t="s">
        <v>9353</v>
      </c>
      <c r="BW357" s="222" t="s">
        <v>9354</v>
      </c>
      <c r="BX357" s="222" t="s">
        <v>32</v>
      </c>
      <c r="BY357" s="222" t="s">
        <v>1035</v>
      </c>
      <c r="BZ357" s="222">
        <v>2.4711696869851699E-4</v>
      </c>
      <c r="CA357" s="222" t="s">
        <v>1011</v>
      </c>
      <c r="CB357" s="224">
        <v>9.6116878123798501E-5</v>
      </c>
      <c r="CC357" s="224">
        <v>8.6385625431928097E-5</v>
      </c>
      <c r="CD357" s="222">
        <v>0</v>
      </c>
      <c r="CE357" s="222">
        <v>1.5746124031007799E-3</v>
      </c>
      <c r="CF357" s="222">
        <v>0</v>
      </c>
      <c r="CG357" s="224">
        <v>2.9970628783791899E-5</v>
      </c>
      <c r="CH357" s="222">
        <v>0</v>
      </c>
      <c r="CI357" s="222">
        <v>30</v>
      </c>
      <c r="CJ357" s="222">
        <v>1</v>
      </c>
      <c r="CK357" s="222">
        <v>1</v>
      </c>
      <c r="CL357" s="222">
        <v>0</v>
      </c>
      <c r="CM357" s="222">
        <v>26</v>
      </c>
      <c r="CN357" s="222">
        <v>0</v>
      </c>
      <c r="CO357" s="222">
        <v>2</v>
      </c>
      <c r="CP357" s="222">
        <v>0</v>
      </c>
      <c r="CQ357" s="222" t="s">
        <v>32</v>
      </c>
      <c r="CR357" s="222" t="s">
        <v>1035</v>
      </c>
      <c r="CS357" s="222" t="s">
        <v>9355</v>
      </c>
      <c r="CT357" s="222">
        <v>3.9936099999999999E-4</v>
      </c>
      <c r="CU357" s="222">
        <v>0</v>
      </c>
      <c r="CV357" s="222">
        <v>0</v>
      </c>
      <c r="CW357" s="222">
        <v>0</v>
      </c>
      <c r="CX357" s="222">
        <v>0</v>
      </c>
      <c r="CY357" s="222">
        <v>2E-3</v>
      </c>
      <c r="CZ357" s="222" t="s">
        <v>32</v>
      </c>
      <c r="DA357" s="222">
        <v>3.994E-4</v>
      </c>
      <c r="DB357" s="222" t="s">
        <v>9350</v>
      </c>
      <c r="DC357" s="222" t="s">
        <v>5316</v>
      </c>
      <c r="DD357" s="222" t="s">
        <v>5316</v>
      </c>
      <c r="DE357" s="222" t="s">
        <v>5316</v>
      </c>
      <c r="DF357" s="222" t="s">
        <v>5316</v>
      </c>
      <c r="DG357" s="222" t="s">
        <v>5316</v>
      </c>
      <c r="DH357" s="222" t="s">
        <v>5316</v>
      </c>
      <c r="DI357" s="222" t="s">
        <v>5316</v>
      </c>
      <c r="DJ357" s="222" t="s">
        <v>5316</v>
      </c>
      <c r="DK357" s="222" t="s">
        <v>5316</v>
      </c>
      <c r="DL357" s="222" t="s">
        <v>5316</v>
      </c>
      <c r="DM357" s="222" t="s">
        <v>5316</v>
      </c>
      <c r="DN357" s="222" t="s">
        <v>5316</v>
      </c>
      <c r="DO357" s="222" t="s">
        <v>5316</v>
      </c>
      <c r="DP357" s="222" t="s">
        <v>5316</v>
      </c>
      <c r="DQ357" s="222" t="s">
        <v>5316</v>
      </c>
      <c r="DR357" s="222" t="s">
        <v>16490</v>
      </c>
      <c r="DS357" s="222">
        <v>1</v>
      </c>
      <c r="DT357" s="224">
        <v>2.8870000000000002E-4</v>
      </c>
      <c r="DU357" s="222">
        <v>3478</v>
      </c>
      <c r="DV357" s="222" t="s">
        <v>16494</v>
      </c>
    </row>
    <row r="358" spans="2:126" s="223" customFormat="1" ht="13" x14ac:dyDescent="0.15">
      <c r="B358" s="222" t="s">
        <v>9265</v>
      </c>
      <c r="C358" s="222">
        <v>15130981</v>
      </c>
      <c r="D358" s="222" t="s">
        <v>1009</v>
      </c>
      <c r="E358" s="222" t="s">
        <v>1022</v>
      </c>
      <c r="F358" s="222" t="s">
        <v>9356</v>
      </c>
      <c r="G358" s="222" t="s">
        <v>6867</v>
      </c>
      <c r="H358" s="222" t="s">
        <v>6894</v>
      </c>
      <c r="I358" s="222" t="s">
        <v>6982</v>
      </c>
      <c r="J358" s="222" t="s">
        <v>9357</v>
      </c>
      <c r="K358" s="222" t="s">
        <v>9358</v>
      </c>
      <c r="L358" s="222" t="s">
        <v>9359</v>
      </c>
      <c r="M358" s="222" t="s">
        <v>9360</v>
      </c>
      <c r="N358" s="222" t="s">
        <v>9361</v>
      </c>
      <c r="O358" s="222" t="s">
        <v>9362</v>
      </c>
      <c r="P358" s="222" t="s">
        <v>9363</v>
      </c>
      <c r="Q358" s="222" t="s">
        <v>1020</v>
      </c>
      <c r="R358" s="222">
        <v>2</v>
      </c>
      <c r="S358" s="222">
        <v>4</v>
      </c>
      <c r="T358" s="222" t="s">
        <v>5316</v>
      </c>
      <c r="U358" s="222" t="s">
        <v>5316</v>
      </c>
      <c r="V358" s="222" t="s">
        <v>5316</v>
      </c>
      <c r="W358" s="222" t="s">
        <v>6990</v>
      </c>
      <c r="X358" s="222" t="s">
        <v>5316</v>
      </c>
      <c r="Y358" s="222" t="s">
        <v>5316</v>
      </c>
      <c r="Z358" s="222" t="s">
        <v>5316</v>
      </c>
      <c r="AA358" s="222" t="s">
        <v>5316</v>
      </c>
      <c r="AB358" s="222" t="s">
        <v>5316</v>
      </c>
      <c r="AC358" s="222">
        <v>22</v>
      </c>
      <c r="AD358" s="222" t="s">
        <v>1009</v>
      </c>
      <c r="AE358" s="222" t="s">
        <v>6904</v>
      </c>
      <c r="AF358" s="222" t="s">
        <v>6904</v>
      </c>
      <c r="AG358" s="222">
        <v>5.18</v>
      </c>
      <c r="AH358" s="222">
        <v>5.18</v>
      </c>
      <c r="AI358" s="222">
        <v>0.70964000000000005</v>
      </c>
      <c r="AJ358" s="222">
        <v>0.871</v>
      </c>
      <c r="AK358" s="222">
        <v>0.44667000000000001</v>
      </c>
      <c r="AL358" s="222">
        <v>0.94699999999999995</v>
      </c>
      <c r="AM358" s="222">
        <v>0.40912999999999999</v>
      </c>
      <c r="AN358" s="222">
        <v>0</v>
      </c>
      <c r="AO358" s="222">
        <v>1</v>
      </c>
      <c r="AP358" s="222">
        <v>0</v>
      </c>
      <c r="AQ358" s="222" t="s">
        <v>6882</v>
      </c>
      <c r="AR358" s="222" t="s">
        <v>6883</v>
      </c>
      <c r="AS358" s="222" t="s">
        <v>9265</v>
      </c>
      <c r="AT358" s="222">
        <v>15130981</v>
      </c>
      <c r="AU358" s="222">
        <v>15130981</v>
      </c>
      <c r="AV358" s="222" t="s">
        <v>1009</v>
      </c>
      <c r="AW358" s="222" t="s">
        <v>1022</v>
      </c>
      <c r="AX358" s="222" t="s">
        <v>178</v>
      </c>
      <c r="AY358" s="222" t="s">
        <v>5316</v>
      </c>
      <c r="AZ358" s="222" t="s">
        <v>5316</v>
      </c>
      <c r="BA358" s="222" t="s">
        <v>9364</v>
      </c>
      <c r="BB358" s="222" t="s">
        <v>9356</v>
      </c>
      <c r="BC358" s="222">
        <v>601190</v>
      </c>
      <c r="BD358" s="222" t="s">
        <v>9365</v>
      </c>
      <c r="BE358" s="222">
        <v>12</v>
      </c>
      <c r="BF358" s="222" t="s">
        <v>6886</v>
      </c>
      <c r="BG358" s="222">
        <v>22901948</v>
      </c>
      <c r="BH358" s="222" t="s">
        <v>9366</v>
      </c>
      <c r="BI358" s="222" t="s">
        <v>6888</v>
      </c>
      <c r="BJ358" s="222" t="s">
        <v>9367</v>
      </c>
      <c r="BK358" s="222" t="s">
        <v>1022</v>
      </c>
      <c r="BL358" s="222" t="s">
        <v>6890</v>
      </c>
      <c r="BM358" s="222" t="s">
        <v>7064</v>
      </c>
      <c r="BN358" s="222" t="s">
        <v>9368</v>
      </c>
      <c r="BO358" s="222">
        <v>610024</v>
      </c>
      <c r="BP358" s="222">
        <v>601190.00020000001</v>
      </c>
      <c r="BQ358" s="222" t="s">
        <v>9369</v>
      </c>
      <c r="BR358" s="222" t="s">
        <v>5316</v>
      </c>
      <c r="BS358" s="222" t="s">
        <v>5316</v>
      </c>
      <c r="BT358" s="222" t="s">
        <v>5316</v>
      </c>
      <c r="BU358" s="222" t="s">
        <v>5316</v>
      </c>
      <c r="BV358" s="222" t="s">
        <v>5316</v>
      </c>
      <c r="BW358" s="222" t="s">
        <v>5316</v>
      </c>
      <c r="BX358" s="222" t="s">
        <v>32</v>
      </c>
      <c r="BY358" s="222" t="s">
        <v>1022</v>
      </c>
      <c r="BZ358" s="224">
        <v>7.4408452800238097E-5</v>
      </c>
      <c r="CA358" s="222" t="s">
        <v>1011</v>
      </c>
      <c r="CB358" s="224">
        <v>9.6618357487922703E-5</v>
      </c>
      <c r="CC358" s="222">
        <v>0</v>
      </c>
      <c r="CD358" s="222">
        <v>0</v>
      </c>
      <c r="CE358" s="222">
        <v>0</v>
      </c>
      <c r="CF358" s="222">
        <v>1.5160703456640399E-4</v>
      </c>
      <c r="CG358" s="222">
        <v>1.05190394614252E-4</v>
      </c>
      <c r="CH358" s="222">
        <v>0</v>
      </c>
      <c r="CI358" s="222">
        <v>9</v>
      </c>
      <c r="CJ358" s="222">
        <v>1</v>
      </c>
      <c r="CK358" s="222">
        <v>0</v>
      </c>
      <c r="CL358" s="222">
        <v>0</v>
      </c>
      <c r="CM358" s="222">
        <v>0</v>
      </c>
      <c r="CN358" s="222">
        <v>1</v>
      </c>
      <c r="CO358" s="222">
        <v>7</v>
      </c>
      <c r="CP358" s="222">
        <v>0</v>
      </c>
      <c r="CQ358" s="222" t="s">
        <v>5316</v>
      </c>
      <c r="CR358" s="222" t="s">
        <v>5316</v>
      </c>
      <c r="CS358" s="222" t="s">
        <v>5316</v>
      </c>
      <c r="CT358" s="222" t="s">
        <v>5316</v>
      </c>
      <c r="CU358" s="222" t="s">
        <v>5316</v>
      </c>
      <c r="CV358" s="222" t="s">
        <v>5316</v>
      </c>
      <c r="CW358" s="222" t="s">
        <v>5316</v>
      </c>
      <c r="CX358" s="222" t="s">
        <v>5316</v>
      </c>
      <c r="CY358" s="222" t="s">
        <v>5316</v>
      </c>
      <c r="CZ358" s="222" t="s">
        <v>32</v>
      </c>
      <c r="DA358" s="222" t="s">
        <v>5316</v>
      </c>
      <c r="DB358" s="222" t="s">
        <v>9367</v>
      </c>
      <c r="DC358" s="222" t="s">
        <v>5316</v>
      </c>
      <c r="DD358" s="222" t="s">
        <v>5316</v>
      </c>
      <c r="DE358" s="222" t="s">
        <v>5316</v>
      </c>
      <c r="DF358" s="222" t="s">
        <v>5316</v>
      </c>
      <c r="DG358" s="222" t="s">
        <v>5316</v>
      </c>
      <c r="DH358" s="222" t="s">
        <v>5316</v>
      </c>
      <c r="DI358" s="222" t="s">
        <v>5316</v>
      </c>
      <c r="DJ358" s="222" t="s">
        <v>5316</v>
      </c>
      <c r="DK358" s="222" t="s">
        <v>5316</v>
      </c>
      <c r="DL358" s="222" t="s">
        <v>5316</v>
      </c>
      <c r="DM358" s="222" t="s">
        <v>5316</v>
      </c>
      <c r="DN358" s="222" t="s">
        <v>5316</v>
      </c>
      <c r="DO358" s="222" t="s">
        <v>5316</v>
      </c>
      <c r="DP358" s="222" t="s">
        <v>5316</v>
      </c>
      <c r="DQ358" s="222" t="s">
        <v>5316</v>
      </c>
      <c r="DR358" s="222" t="s">
        <v>16490</v>
      </c>
      <c r="DS358" s="222">
        <v>1</v>
      </c>
      <c r="DT358" s="224">
        <v>2.8870000000000002E-4</v>
      </c>
      <c r="DU358" s="222">
        <v>3478</v>
      </c>
      <c r="DV358" s="222" t="s">
        <v>16493</v>
      </c>
    </row>
    <row r="359" spans="2:126" s="223" customFormat="1" ht="13" x14ac:dyDescent="0.15">
      <c r="B359" s="222" t="s">
        <v>9265</v>
      </c>
      <c r="C359" s="222">
        <v>21721886</v>
      </c>
      <c r="D359" s="222" t="s">
        <v>1022</v>
      </c>
      <c r="E359" s="222" t="s">
        <v>1035</v>
      </c>
      <c r="F359" s="222" t="s">
        <v>9382</v>
      </c>
      <c r="G359" s="222" t="s">
        <v>6867</v>
      </c>
      <c r="H359" s="222" t="s">
        <v>6868</v>
      </c>
      <c r="I359" s="222" t="s">
        <v>6982</v>
      </c>
      <c r="J359" s="222" t="s">
        <v>9383</v>
      </c>
      <c r="K359" s="222" t="s">
        <v>9384</v>
      </c>
      <c r="L359" s="222" t="s">
        <v>9385</v>
      </c>
      <c r="M359" s="222" t="s">
        <v>9386</v>
      </c>
      <c r="N359" s="222" t="s">
        <v>9387</v>
      </c>
      <c r="O359" s="222" t="s">
        <v>9388</v>
      </c>
      <c r="P359" s="222" t="s">
        <v>9389</v>
      </c>
      <c r="Q359" s="222" t="s">
        <v>1020</v>
      </c>
      <c r="R359" s="222">
        <v>5</v>
      </c>
      <c r="S359" s="222">
        <v>16</v>
      </c>
      <c r="T359" s="222" t="s">
        <v>5316</v>
      </c>
      <c r="U359" s="222" t="s">
        <v>5316</v>
      </c>
      <c r="V359" s="222" t="s">
        <v>5316</v>
      </c>
      <c r="W359" s="222" t="s">
        <v>6990</v>
      </c>
      <c r="X359" s="222" t="s">
        <v>5316</v>
      </c>
      <c r="Y359" s="222" t="s">
        <v>5316</v>
      </c>
      <c r="Z359" s="222" t="s">
        <v>5316</v>
      </c>
      <c r="AA359" s="222" t="s">
        <v>5316</v>
      </c>
      <c r="AB359" s="222" t="s">
        <v>5316</v>
      </c>
      <c r="AC359" s="222">
        <v>27.3</v>
      </c>
      <c r="AD359" s="222" t="s">
        <v>1022</v>
      </c>
      <c r="AE359" s="222" t="s">
        <v>6881</v>
      </c>
      <c r="AF359" s="222" t="s">
        <v>6881</v>
      </c>
      <c r="AG359" s="222">
        <v>5.16</v>
      </c>
      <c r="AH359" s="222">
        <v>4.25</v>
      </c>
      <c r="AI359" s="222">
        <v>0.49397999999999997</v>
      </c>
      <c r="AJ359" s="222">
        <v>0.91700000000000004</v>
      </c>
      <c r="AK359" s="222">
        <v>0.60462000000000005</v>
      </c>
      <c r="AL359" s="222">
        <v>0.99399999999999999</v>
      </c>
      <c r="AM359" s="222">
        <v>0.59096000000000004</v>
      </c>
      <c r="AN359" s="222">
        <v>0</v>
      </c>
      <c r="AO359" s="222">
        <v>0</v>
      </c>
      <c r="AP359" s="222">
        <v>0.85709999999999997</v>
      </c>
      <c r="AQ359" s="222" t="s">
        <v>6882</v>
      </c>
      <c r="AR359" s="222" t="s">
        <v>6883</v>
      </c>
      <c r="AS359" s="222" t="s">
        <v>9265</v>
      </c>
      <c r="AT359" s="222">
        <v>21721886</v>
      </c>
      <c r="AU359" s="222">
        <v>21721886</v>
      </c>
      <c r="AV359" s="222" t="s">
        <v>1022</v>
      </c>
      <c r="AW359" s="222" t="s">
        <v>1035</v>
      </c>
      <c r="AX359" s="222" t="s">
        <v>178</v>
      </c>
      <c r="AY359" s="222" t="s">
        <v>5316</v>
      </c>
      <c r="AZ359" s="222" t="s">
        <v>5316</v>
      </c>
      <c r="BA359" s="222" t="s">
        <v>9390</v>
      </c>
      <c r="BB359" s="222" t="s">
        <v>9382</v>
      </c>
      <c r="BC359" s="222">
        <v>138571</v>
      </c>
      <c r="BD359" s="222" t="s">
        <v>7021</v>
      </c>
      <c r="BE359" s="222">
        <v>246</v>
      </c>
      <c r="BF359" s="222" t="s">
        <v>6886</v>
      </c>
      <c r="BG359" s="222">
        <v>9691087</v>
      </c>
      <c r="BH359" s="222" t="s">
        <v>9391</v>
      </c>
      <c r="BI359" s="222" t="s">
        <v>6888</v>
      </c>
      <c r="BJ359" s="222" t="s">
        <v>9392</v>
      </c>
      <c r="BK359" s="222" t="s">
        <v>1035</v>
      </c>
      <c r="BL359" s="222" t="s">
        <v>6890</v>
      </c>
      <c r="BM359" s="222" t="s">
        <v>6891</v>
      </c>
      <c r="BN359" s="222" t="s">
        <v>9393</v>
      </c>
      <c r="BO359" s="222">
        <v>240600</v>
      </c>
      <c r="BP359" s="222">
        <v>138571.0001</v>
      </c>
      <c r="BQ359" s="222" t="s">
        <v>9394</v>
      </c>
      <c r="BR359" s="222" t="s">
        <v>5316</v>
      </c>
      <c r="BS359" s="222" t="s">
        <v>5316</v>
      </c>
      <c r="BT359" s="222" t="s">
        <v>5316</v>
      </c>
      <c r="BU359" s="222" t="s">
        <v>5316</v>
      </c>
      <c r="BV359" s="222" t="s">
        <v>5316</v>
      </c>
      <c r="BW359" s="222" t="s">
        <v>5316</v>
      </c>
      <c r="BX359" s="222" t="s">
        <v>32</v>
      </c>
      <c r="BY359" s="222" t="s">
        <v>1035</v>
      </c>
      <c r="BZ359" s="222">
        <v>3.9540017793007997E-4</v>
      </c>
      <c r="CA359" s="222" t="s">
        <v>1011</v>
      </c>
      <c r="CB359" s="222">
        <v>0</v>
      </c>
      <c r="CC359" s="222">
        <v>0</v>
      </c>
      <c r="CD359" s="222">
        <v>0</v>
      </c>
      <c r="CE359" s="222">
        <v>1.87764990914597E-3</v>
      </c>
      <c r="CF359" s="222">
        <v>0</v>
      </c>
      <c r="CG359" s="222">
        <v>2.5473507552145798E-4</v>
      </c>
      <c r="CH359" s="222">
        <v>0</v>
      </c>
      <c r="CI359" s="222">
        <v>48</v>
      </c>
      <c r="CJ359" s="222">
        <v>0</v>
      </c>
      <c r="CK359" s="222">
        <v>0</v>
      </c>
      <c r="CL359" s="222">
        <v>0</v>
      </c>
      <c r="CM359" s="222">
        <v>31</v>
      </c>
      <c r="CN359" s="222">
        <v>0</v>
      </c>
      <c r="CO359" s="222">
        <v>17</v>
      </c>
      <c r="CP359" s="222">
        <v>0</v>
      </c>
      <c r="CQ359" s="222" t="s">
        <v>5316</v>
      </c>
      <c r="CR359" s="222" t="s">
        <v>5316</v>
      </c>
      <c r="CS359" s="222" t="s">
        <v>5316</v>
      </c>
      <c r="CT359" s="222" t="s">
        <v>5316</v>
      </c>
      <c r="CU359" s="222" t="s">
        <v>5316</v>
      </c>
      <c r="CV359" s="222" t="s">
        <v>5316</v>
      </c>
      <c r="CW359" s="222" t="s">
        <v>5316</v>
      </c>
      <c r="CX359" s="222" t="s">
        <v>5316</v>
      </c>
      <c r="CY359" s="222" t="s">
        <v>5316</v>
      </c>
      <c r="CZ359" s="222" t="s">
        <v>32</v>
      </c>
      <c r="DA359" s="222" t="s">
        <v>5316</v>
      </c>
      <c r="DB359" s="222" t="s">
        <v>9392</v>
      </c>
      <c r="DC359" s="222" t="s">
        <v>5316</v>
      </c>
      <c r="DD359" s="222" t="s">
        <v>5316</v>
      </c>
      <c r="DE359" s="222" t="s">
        <v>5316</v>
      </c>
      <c r="DF359" s="222" t="s">
        <v>5316</v>
      </c>
      <c r="DG359" s="222" t="s">
        <v>5316</v>
      </c>
      <c r="DH359" s="222" t="s">
        <v>5316</v>
      </c>
      <c r="DI359" s="222" t="s">
        <v>5316</v>
      </c>
      <c r="DJ359" s="222" t="s">
        <v>5316</v>
      </c>
      <c r="DK359" s="222" t="s">
        <v>5316</v>
      </c>
      <c r="DL359" s="222" t="s">
        <v>5316</v>
      </c>
      <c r="DM359" s="222" t="s">
        <v>5316</v>
      </c>
      <c r="DN359" s="222" t="s">
        <v>5316</v>
      </c>
      <c r="DO359" s="222" t="s">
        <v>5316</v>
      </c>
      <c r="DP359" s="222" t="s">
        <v>5316</v>
      </c>
      <c r="DQ359" s="222" t="s">
        <v>5316</v>
      </c>
      <c r="DR359" s="222" t="s">
        <v>16490</v>
      </c>
      <c r="DS359" s="222">
        <v>1</v>
      </c>
      <c r="DT359" s="224">
        <v>2.8870000000000002E-4</v>
      </c>
      <c r="DU359" s="222">
        <v>3478</v>
      </c>
      <c r="DV359" s="222" t="s">
        <v>16491</v>
      </c>
    </row>
    <row r="360" spans="2:126" s="223" customFormat="1" ht="13" x14ac:dyDescent="0.15">
      <c r="B360" s="222" t="s">
        <v>9265</v>
      </c>
      <c r="C360" s="222">
        <v>40704237</v>
      </c>
      <c r="D360" s="222" t="s">
        <v>1022</v>
      </c>
      <c r="E360" s="222" t="s">
        <v>1035</v>
      </c>
      <c r="F360" s="222" t="s">
        <v>9395</v>
      </c>
      <c r="G360" s="222" t="s">
        <v>6867</v>
      </c>
      <c r="H360" s="222" t="s">
        <v>6894</v>
      </c>
      <c r="I360" s="222" t="s">
        <v>6869</v>
      </c>
      <c r="J360" s="222" t="s">
        <v>9396</v>
      </c>
      <c r="K360" s="222" t="s">
        <v>9397</v>
      </c>
      <c r="L360" s="222" t="s">
        <v>9398</v>
      </c>
      <c r="M360" s="222" t="s">
        <v>9399</v>
      </c>
      <c r="N360" s="222" t="s">
        <v>9400</v>
      </c>
      <c r="O360" s="222" t="s">
        <v>9401</v>
      </c>
      <c r="P360" s="222" t="s">
        <v>9402</v>
      </c>
      <c r="Q360" s="222" t="s">
        <v>1020</v>
      </c>
      <c r="R360" s="222">
        <v>31</v>
      </c>
      <c r="S360" s="222">
        <v>51</v>
      </c>
      <c r="T360" s="222" t="s">
        <v>6877</v>
      </c>
      <c r="U360" s="222" t="s">
        <v>6878</v>
      </c>
      <c r="V360" s="222" t="s">
        <v>6877</v>
      </c>
      <c r="W360" s="222" t="s">
        <v>6879</v>
      </c>
      <c r="X360" s="222" t="s">
        <v>6877</v>
      </c>
      <c r="Y360" s="222" t="s">
        <v>6877</v>
      </c>
      <c r="Z360" s="222" t="s">
        <v>1010</v>
      </c>
      <c r="AA360" s="222" t="s">
        <v>1010</v>
      </c>
      <c r="AB360" s="222" t="s">
        <v>6877</v>
      </c>
      <c r="AC360" s="222">
        <v>23.5</v>
      </c>
      <c r="AD360" s="222" t="s">
        <v>1022</v>
      </c>
      <c r="AE360" s="222" t="s">
        <v>6881</v>
      </c>
      <c r="AF360" s="222" t="s">
        <v>6881</v>
      </c>
      <c r="AG360" s="222">
        <v>5.64</v>
      </c>
      <c r="AH360" s="222">
        <v>4.74</v>
      </c>
      <c r="AI360" s="222">
        <v>0.59487999999999996</v>
      </c>
      <c r="AJ360" s="222">
        <v>0.91700000000000004</v>
      </c>
      <c r="AK360" s="222">
        <v>0.60462000000000005</v>
      </c>
      <c r="AL360" s="222">
        <v>0.97799999999999998</v>
      </c>
      <c r="AM360" s="222">
        <v>0.47320000000000001</v>
      </c>
      <c r="AN360" s="222">
        <v>6.9699999999999998E-2</v>
      </c>
      <c r="AO360" s="222">
        <v>0</v>
      </c>
      <c r="AP360" s="222">
        <v>0.93030000000000002</v>
      </c>
      <c r="AQ360" s="222" t="s">
        <v>6882</v>
      </c>
      <c r="AR360" s="222" t="s">
        <v>6883</v>
      </c>
      <c r="AS360" s="222" t="s">
        <v>9265</v>
      </c>
      <c r="AT360" s="222">
        <v>40704237</v>
      </c>
      <c r="AU360" s="222">
        <v>40704237</v>
      </c>
      <c r="AV360" s="222" t="s">
        <v>1022</v>
      </c>
      <c r="AW360" s="222" t="s">
        <v>1035</v>
      </c>
      <c r="AX360" s="222" t="s">
        <v>178</v>
      </c>
      <c r="AY360" s="222" t="s">
        <v>5316</v>
      </c>
      <c r="AZ360" s="222" t="s">
        <v>5316</v>
      </c>
      <c r="BA360" s="222" t="s">
        <v>9403</v>
      </c>
      <c r="BB360" s="222" t="s">
        <v>9395</v>
      </c>
      <c r="BC360" s="222">
        <v>609007</v>
      </c>
      <c r="BD360" s="222" t="s">
        <v>7037</v>
      </c>
      <c r="BE360" s="222">
        <v>1441</v>
      </c>
      <c r="BF360" s="222" t="s">
        <v>6886</v>
      </c>
      <c r="BG360" s="222">
        <v>16157909</v>
      </c>
      <c r="BH360" s="222" t="s">
        <v>9404</v>
      </c>
      <c r="BI360" s="222" t="s">
        <v>6888</v>
      </c>
      <c r="BJ360" s="222" t="s">
        <v>9405</v>
      </c>
      <c r="BK360" s="222" t="s">
        <v>1035</v>
      </c>
      <c r="BL360" s="222" t="s">
        <v>6890</v>
      </c>
      <c r="BM360" s="222" t="s">
        <v>6891</v>
      </c>
      <c r="BN360" s="222" t="s">
        <v>9406</v>
      </c>
      <c r="BO360" s="222">
        <v>607060</v>
      </c>
      <c r="BP360" s="222">
        <v>609007.00080000004</v>
      </c>
      <c r="BQ360" s="222" t="s">
        <v>9407</v>
      </c>
      <c r="BR360" s="222" t="s">
        <v>5316</v>
      </c>
      <c r="BS360" s="222" t="s">
        <v>5316</v>
      </c>
      <c r="BT360" s="222" t="s">
        <v>5316</v>
      </c>
      <c r="BU360" s="222" t="s">
        <v>5316</v>
      </c>
      <c r="BV360" s="222" t="s">
        <v>9408</v>
      </c>
      <c r="BW360" s="222" t="s">
        <v>9409</v>
      </c>
      <c r="BX360" s="222" t="s">
        <v>5316</v>
      </c>
      <c r="BY360" s="222" t="s">
        <v>5316</v>
      </c>
      <c r="BZ360" s="222" t="s">
        <v>5316</v>
      </c>
      <c r="CA360" s="222" t="s">
        <v>5316</v>
      </c>
      <c r="CB360" s="222" t="s">
        <v>5316</v>
      </c>
      <c r="CC360" s="222" t="s">
        <v>5316</v>
      </c>
      <c r="CD360" s="222" t="s">
        <v>5316</v>
      </c>
      <c r="CE360" s="222" t="s">
        <v>5316</v>
      </c>
      <c r="CF360" s="222" t="s">
        <v>5316</v>
      </c>
      <c r="CG360" s="222" t="s">
        <v>5316</v>
      </c>
      <c r="CH360" s="222" t="s">
        <v>5316</v>
      </c>
      <c r="CI360" s="222" t="s">
        <v>5316</v>
      </c>
      <c r="CJ360" s="222" t="s">
        <v>5316</v>
      </c>
      <c r="CK360" s="222" t="s">
        <v>5316</v>
      </c>
      <c r="CL360" s="222" t="s">
        <v>5316</v>
      </c>
      <c r="CM360" s="222" t="s">
        <v>5316</v>
      </c>
      <c r="CN360" s="222" t="s">
        <v>5316</v>
      </c>
      <c r="CO360" s="222" t="s">
        <v>5316</v>
      </c>
      <c r="CP360" s="222" t="s">
        <v>5316</v>
      </c>
      <c r="CQ360" s="222" t="s">
        <v>5316</v>
      </c>
      <c r="CR360" s="222" t="s">
        <v>5316</v>
      </c>
      <c r="CS360" s="222" t="s">
        <v>5316</v>
      </c>
      <c r="CT360" s="222" t="s">
        <v>5316</v>
      </c>
      <c r="CU360" s="222" t="s">
        <v>5316</v>
      </c>
      <c r="CV360" s="222" t="s">
        <v>5316</v>
      </c>
      <c r="CW360" s="222" t="s">
        <v>5316</v>
      </c>
      <c r="CX360" s="222" t="s">
        <v>5316</v>
      </c>
      <c r="CY360" s="222" t="s">
        <v>5316</v>
      </c>
      <c r="CZ360" s="222" t="s">
        <v>32</v>
      </c>
      <c r="DA360" s="222" t="s">
        <v>5316</v>
      </c>
      <c r="DB360" s="222" t="s">
        <v>9405</v>
      </c>
      <c r="DC360" s="222" t="s">
        <v>5316</v>
      </c>
      <c r="DD360" s="222" t="s">
        <v>5316</v>
      </c>
      <c r="DE360" s="222" t="s">
        <v>5316</v>
      </c>
      <c r="DF360" s="222" t="s">
        <v>5316</v>
      </c>
      <c r="DG360" s="222" t="s">
        <v>5316</v>
      </c>
      <c r="DH360" s="222" t="s">
        <v>5316</v>
      </c>
      <c r="DI360" s="222" t="s">
        <v>5316</v>
      </c>
      <c r="DJ360" s="222" t="s">
        <v>5316</v>
      </c>
      <c r="DK360" s="222" t="s">
        <v>5316</v>
      </c>
      <c r="DL360" s="222" t="s">
        <v>5316</v>
      </c>
      <c r="DM360" s="222" t="s">
        <v>5316</v>
      </c>
      <c r="DN360" s="222" t="s">
        <v>5316</v>
      </c>
      <c r="DO360" s="222" t="s">
        <v>5316</v>
      </c>
      <c r="DP360" s="222" t="s">
        <v>5316</v>
      </c>
      <c r="DQ360" s="222" t="s">
        <v>5316</v>
      </c>
      <c r="DR360" s="222" t="s">
        <v>16490</v>
      </c>
      <c r="DS360" s="222">
        <v>1</v>
      </c>
      <c r="DT360" s="224">
        <v>2.8870000000000002E-4</v>
      </c>
      <c r="DU360" s="222">
        <v>3478</v>
      </c>
      <c r="DV360" s="222" t="s">
        <v>16492</v>
      </c>
    </row>
    <row r="361" spans="2:126" s="223" customFormat="1" ht="13" x14ac:dyDescent="0.15">
      <c r="B361" s="222" t="s">
        <v>9265</v>
      </c>
      <c r="C361" s="222">
        <v>40734202</v>
      </c>
      <c r="D361" s="222" t="s">
        <v>1022</v>
      </c>
      <c r="E361" s="222" t="s">
        <v>1035</v>
      </c>
      <c r="F361" s="222" t="s">
        <v>9395</v>
      </c>
      <c r="G361" s="222" t="s">
        <v>6867</v>
      </c>
      <c r="H361" s="222" t="s">
        <v>6894</v>
      </c>
      <c r="I361" s="222" t="s">
        <v>6869</v>
      </c>
      <c r="J361" s="222" t="s">
        <v>9410</v>
      </c>
      <c r="K361" s="222" t="s">
        <v>9411</v>
      </c>
      <c r="L361" s="222" t="s">
        <v>9398</v>
      </c>
      <c r="M361" s="222" t="s">
        <v>9399</v>
      </c>
      <c r="N361" s="222" t="s">
        <v>9400</v>
      </c>
      <c r="O361" s="222" t="s">
        <v>9401</v>
      </c>
      <c r="P361" s="222" t="s">
        <v>9402</v>
      </c>
      <c r="Q361" s="222" t="s">
        <v>1020</v>
      </c>
      <c r="R361" s="222">
        <v>41</v>
      </c>
      <c r="S361" s="222">
        <v>51</v>
      </c>
      <c r="T361" s="222" t="s">
        <v>6877</v>
      </c>
      <c r="U361" s="222" t="s">
        <v>6878</v>
      </c>
      <c r="V361" s="222" t="s">
        <v>6877</v>
      </c>
      <c r="W361" s="222" t="s">
        <v>6879</v>
      </c>
      <c r="X361" s="222" t="s">
        <v>6877</v>
      </c>
      <c r="Y361" s="222" t="s">
        <v>6877</v>
      </c>
      <c r="Z361" s="222" t="s">
        <v>6877</v>
      </c>
      <c r="AA361" s="222" t="s">
        <v>6877</v>
      </c>
      <c r="AB361" s="222" t="s">
        <v>6877</v>
      </c>
      <c r="AC361" s="222">
        <v>35</v>
      </c>
      <c r="AD361" s="222" t="s">
        <v>1022</v>
      </c>
      <c r="AE361" s="222" t="s">
        <v>6881</v>
      </c>
      <c r="AF361" s="222" t="s">
        <v>6881</v>
      </c>
      <c r="AG361" s="222">
        <v>5.69</v>
      </c>
      <c r="AH361" s="222">
        <v>5.69</v>
      </c>
      <c r="AI361" s="222">
        <v>0.88270999999999999</v>
      </c>
      <c r="AJ361" s="222">
        <v>0.91700000000000004</v>
      </c>
      <c r="AK361" s="222">
        <v>0.60462000000000005</v>
      </c>
      <c r="AL361" s="222">
        <v>0.99299999999999999</v>
      </c>
      <c r="AM361" s="222">
        <v>0.57508000000000004</v>
      </c>
      <c r="AN361" s="222">
        <v>0</v>
      </c>
      <c r="AO361" s="222">
        <v>0</v>
      </c>
      <c r="AP361" s="222">
        <v>1</v>
      </c>
      <c r="AQ361" s="222" t="s">
        <v>6882</v>
      </c>
      <c r="AR361" s="222" t="s">
        <v>6883</v>
      </c>
      <c r="AS361" s="222" t="s">
        <v>9265</v>
      </c>
      <c r="AT361" s="222">
        <v>40734202</v>
      </c>
      <c r="AU361" s="222">
        <v>40734202</v>
      </c>
      <c r="AV361" s="222" t="s">
        <v>1022</v>
      </c>
      <c r="AW361" s="222" t="s">
        <v>1035</v>
      </c>
      <c r="AX361" s="222" t="s">
        <v>178</v>
      </c>
      <c r="AY361" s="222" t="s">
        <v>5316</v>
      </c>
      <c r="AZ361" s="222" t="s">
        <v>5316</v>
      </c>
      <c r="BA361" s="222" t="s">
        <v>9403</v>
      </c>
      <c r="BB361" s="222" t="s">
        <v>9395</v>
      </c>
      <c r="BC361" s="222">
        <v>609007</v>
      </c>
      <c r="BD361" s="222" t="s">
        <v>9412</v>
      </c>
      <c r="BE361" s="222">
        <v>2019</v>
      </c>
      <c r="BF361" s="222" t="s">
        <v>6886</v>
      </c>
      <c r="BG361" s="222">
        <v>15726496</v>
      </c>
      <c r="BH361" s="222" t="s">
        <v>9413</v>
      </c>
      <c r="BI361" s="222" t="s">
        <v>6888</v>
      </c>
      <c r="BJ361" s="222" t="s">
        <v>9414</v>
      </c>
      <c r="BK361" s="222" t="s">
        <v>1035</v>
      </c>
      <c r="BL361" s="222" t="s">
        <v>6890</v>
      </c>
      <c r="BM361" s="222" t="s">
        <v>7064</v>
      </c>
      <c r="BN361" s="222" t="s">
        <v>9415</v>
      </c>
      <c r="BO361" s="222" t="s">
        <v>5316</v>
      </c>
      <c r="BP361" s="222">
        <v>609007.00060000003</v>
      </c>
      <c r="BQ361" s="222" t="s">
        <v>9416</v>
      </c>
      <c r="BR361" s="222" t="s">
        <v>1035</v>
      </c>
      <c r="BS361" s="222">
        <v>21738487</v>
      </c>
      <c r="BT361" s="222" t="s">
        <v>9417</v>
      </c>
      <c r="BU361" s="222" t="s">
        <v>9418</v>
      </c>
      <c r="BV361" s="222" t="s">
        <v>9419</v>
      </c>
      <c r="BW361" s="222" t="s">
        <v>9420</v>
      </c>
      <c r="BX361" s="222" t="s">
        <v>32</v>
      </c>
      <c r="BY361" s="222" t="s">
        <v>1035</v>
      </c>
      <c r="BZ361" s="222">
        <v>3.8730943551709902E-4</v>
      </c>
      <c r="CA361" s="222" t="s">
        <v>1011</v>
      </c>
      <c r="CB361" s="222">
        <v>2.8857252789534399E-4</v>
      </c>
      <c r="CC361" s="222">
        <v>1.7337031900138699E-4</v>
      </c>
      <c r="CD361" s="222">
        <v>0</v>
      </c>
      <c r="CE361" s="222">
        <v>0</v>
      </c>
      <c r="CF361" s="222">
        <v>0</v>
      </c>
      <c r="CG361" s="222">
        <v>6.2940206803536601E-4</v>
      </c>
      <c r="CH361" s="222">
        <v>0</v>
      </c>
      <c r="CI361" s="222">
        <v>47</v>
      </c>
      <c r="CJ361" s="222">
        <v>3</v>
      </c>
      <c r="CK361" s="222">
        <v>2</v>
      </c>
      <c r="CL361" s="222">
        <v>0</v>
      </c>
      <c r="CM361" s="222">
        <v>0</v>
      </c>
      <c r="CN361" s="222">
        <v>0</v>
      </c>
      <c r="CO361" s="222">
        <v>42</v>
      </c>
      <c r="CP361" s="222">
        <v>0</v>
      </c>
      <c r="CQ361" s="222" t="s">
        <v>32</v>
      </c>
      <c r="CR361" s="222" t="s">
        <v>1035</v>
      </c>
      <c r="CS361" s="222" t="s">
        <v>9414</v>
      </c>
      <c r="CT361" s="222">
        <v>1.99681E-4</v>
      </c>
      <c r="CU361" s="222">
        <v>0</v>
      </c>
      <c r="CV361" s="222">
        <v>1.4E-3</v>
      </c>
      <c r="CW361" s="222">
        <v>0</v>
      </c>
      <c r="CX361" s="222">
        <v>0</v>
      </c>
      <c r="CY361" s="222">
        <v>0</v>
      </c>
      <c r="CZ361" s="222" t="s">
        <v>32</v>
      </c>
      <c r="DA361" s="222">
        <v>1.997E-4</v>
      </c>
      <c r="DB361" s="222" t="s">
        <v>9414</v>
      </c>
      <c r="DC361" s="222" t="s">
        <v>32</v>
      </c>
      <c r="DD361" s="222">
        <v>3.8400000000000001E-4</v>
      </c>
      <c r="DE361" s="222" t="s">
        <v>9414</v>
      </c>
      <c r="DF361" s="222" t="s">
        <v>5316</v>
      </c>
      <c r="DG361" s="222" t="s">
        <v>5316</v>
      </c>
      <c r="DH361" s="222" t="s">
        <v>5316</v>
      </c>
      <c r="DI361" s="222" t="s">
        <v>5316</v>
      </c>
      <c r="DJ361" s="222" t="s">
        <v>5316</v>
      </c>
      <c r="DK361" s="222" t="s">
        <v>5316</v>
      </c>
      <c r="DL361" s="222" t="s">
        <v>5316</v>
      </c>
      <c r="DM361" s="222" t="s">
        <v>5316</v>
      </c>
      <c r="DN361" s="222" t="s">
        <v>5316</v>
      </c>
      <c r="DO361" s="222" t="s">
        <v>5316</v>
      </c>
      <c r="DP361" s="222" t="s">
        <v>5316</v>
      </c>
      <c r="DQ361" s="222" t="s">
        <v>5316</v>
      </c>
      <c r="DR361" s="222" t="s">
        <v>16490</v>
      </c>
      <c r="DS361" s="222">
        <v>1</v>
      </c>
      <c r="DT361" s="224">
        <v>2.8870000000000002E-4</v>
      </c>
      <c r="DU361" s="222">
        <v>3478</v>
      </c>
      <c r="DV361" s="222" t="s">
        <v>16492</v>
      </c>
    </row>
    <row r="362" spans="2:126" s="223" customFormat="1" ht="13" x14ac:dyDescent="0.15">
      <c r="B362" s="222" t="s">
        <v>9265</v>
      </c>
      <c r="C362" s="222">
        <v>49360262</v>
      </c>
      <c r="D362" s="222" t="s">
        <v>1009</v>
      </c>
      <c r="E362" s="222" t="s">
        <v>1010</v>
      </c>
      <c r="F362" s="222" t="s">
        <v>9421</v>
      </c>
      <c r="G362" s="222" t="s">
        <v>6867</v>
      </c>
      <c r="H362" s="222" t="s">
        <v>6868</v>
      </c>
      <c r="I362" s="222" t="s">
        <v>6982</v>
      </c>
      <c r="J362" s="222" t="s">
        <v>9422</v>
      </c>
      <c r="K362" s="222" t="s">
        <v>9423</v>
      </c>
      <c r="L362" s="222" t="s">
        <v>9424</v>
      </c>
      <c r="M362" s="222" t="s">
        <v>9425</v>
      </c>
      <c r="N362" s="222" t="s">
        <v>9426</v>
      </c>
      <c r="O362" s="222" t="s">
        <v>9427</v>
      </c>
      <c r="P362" s="222" t="s">
        <v>9428</v>
      </c>
      <c r="Q362" s="222" t="s">
        <v>1020</v>
      </c>
      <c r="R362" s="222">
        <v>5</v>
      </c>
      <c r="S362" s="222">
        <v>5</v>
      </c>
      <c r="T362" s="222" t="s">
        <v>5316</v>
      </c>
      <c r="U362" s="222" t="s">
        <v>5316</v>
      </c>
      <c r="V362" s="222" t="s">
        <v>5316</v>
      </c>
      <c r="W362" s="222" t="s">
        <v>6990</v>
      </c>
      <c r="X362" s="222" t="s">
        <v>5316</v>
      </c>
      <c r="Y362" s="222" t="s">
        <v>5316</v>
      </c>
      <c r="Z362" s="222" t="s">
        <v>5316</v>
      </c>
      <c r="AA362" s="222" t="s">
        <v>5316</v>
      </c>
      <c r="AB362" s="222" t="s">
        <v>5316</v>
      </c>
      <c r="AC362" s="222">
        <v>19.920000000000002</v>
      </c>
      <c r="AD362" s="222" t="s">
        <v>1009</v>
      </c>
      <c r="AE362" s="222" t="s">
        <v>6904</v>
      </c>
      <c r="AF362" s="222" t="s">
        <v>6904</v>
      </c>
      <c r="AG362" s="222">
        <v>4.43</v>
      </c>
      <c r="AH362" s="222">
        <v>4.43</v>
      </c>
      <c r="AI362" s="222">
        <v>0.52712999999999999</v>
      </c>
      <c r="AJ362" s="222">
        <v>0.871</v>
      </c>
      <c r="AK362" s="222">
        <v>0.44667000000000001</v>
      </c>
      <c r="AL362" s="222">
        <v>0.995</v>
      </c>
      <c r="AM362" s="222">
        <v>0.61045000000000005</v>
      </c>
      <c r="AN362" s="222">
        <v>0</v>
      </c>
      <c r="AO362" s="222">
        <v>1</v>
      </c>
      <c r="AP362" s="222">
        <v>0</v>
      </c>
      <c r="AQ362" s="222" t="s">
        <v>6882</v>
      </c>
      <c r="AR362" s="222" t="s">
        <v>6883</v>
      </c>
      <c r="AS362" s="222" t="s">
        <v>9265</v>
      </c>
      <c r="AT362" s="222">
        <v>49360262</v>
      </c>
      <c r="AU362" s="222">
        <v>49360262</v>
      </c>
      <c r="AV362" s="222" t="s">
        <v>1009</v>
      </c>
      <c r="AW362" s="222" t="s">
        <v>1010</v>
      </c>
      <c r="AX362" s="222" t="s">
        <v>178</v>
      </c>
      <c r="AY362" s="222" t="s">
        <v>5316</v>
      </c>
      <c r="AZ362" s="222" t="s">
        <v>5316</v>
      </c>
      <c r="BA362" s="222" t="s">
        <v>9429</v>
      </c>
      <c r="BB362" s="222" t="s">
        <v>9421</v>
      </c>
      <c r="BC362" s="222">
        <v>601906</v>
      </c>
      <c r="BD362" s="222" t="s">
        <v>8776</v>
      </c>
      <c r="BE362" s="222">
        <v>262</v>
      </c>
      <c r="BF362" s="222" t="s">
        <v>6886</v>
      </c>
      <c r="BG362" s="222">
        <v>27321946</v>
      </c>
      <c r="BH362" s="222" t="s">
        <v>9430</v>
      </c>
      <c r="BI362" s="222" t="s">
        <v>6888</v>
      </c>
      <c r="BJ362" s="222" t="s">
        <v>9431</v>
      </c>
      <c r="BK362" s="222" t="s">
        <v>1010</v>
      </c>
      <c r="BL362" s="222" t="s">
        <v>6890</v>
      </c>
      <c r="BM362" s="222" t="s">
        <v>6891</v>
      </c>
      <c r="BN362" s="222" t="s">
        <v>9432</v>
      </c>
      <c r="BO362" s="222">
        <v>617073</v>
      </c>
      <c r="BP362" s="222">
        <v>601906.00040000002</v>
      </c>
      <c r="BQ362" s="222" t="s">
        <v>9433</v>
      </c>
      <c r="BR362" s="222" t="s">
        <v>5316</v>
      </c>
      <c r="BS362" s="222" t="s">
        <v>5316</v>
      </c>
      <c r="BT362" s="222" t="s">
        <v>5316</v>
      </c>
      <c r="BU362" s="222" t="s">
        <v>5316</v>
      </c>
      <c r="BV362" s="222" t="s">
        <v>5316</v>
      </c>
      <c r="BW362" s="222" t="s">
        <v>5316</v>
      </c>
      <c r="BX362" s="222" t="s">
        <v>32</v>
      </c>
      <c r="BY362" s="222" t="s">
        <v>1010</v>
      </c>
      <c r="BZ362" s="224">
        <v>8.4532282878831399E-6</v>
      </c>
      <c r="CA362" s="222" t="s">
        <v>1011</v>
      </c>
      <c r="CB362" s="222">
        <v>0</v>
      </c>
      <c r="CC362" s="222">
        <v>0</v>
      </c>
      <c r="CD362" s="222">
        <v>1.1646866992778899E-4</v>
      </c>
      <c r="CE362" s="222">
        <v>0</v>
      </c>
      <c r="CF362" s="222">
        <v>0</v>
      </c>
      <c r="CG362" s="222">
        <v>0</v>
      </c>
      <c r="CH362" s="222">
        <v>0</v>
      </c>
      <c r="CI362" s="222">
        <v>1</v>
      </c>
      <c r="CJ362" s="222">
        <v>0</v>
      </c>
      <c r="CK362" s="222">
        <v>0</v>
      </c>
      <c r="CL362" s="222">
        <v>1</v>
      </c>
      <c r="CM362" s="222">
        <v>0</v>
      </c>
      <c r="CN362" s="222">
        <v>0</v>
      </c>
      <c r="CO362" s="222">
        <v>0</v>
      </c>
      <c r="CP362" s="222">
        <v>0</v>
      </c>
      <c r="CQ362" s="222" t="s">
        <v>5316</v>
      </c>
      <c r="CR362" s="222" t="s">
        <v>5316</v>
      </c>
      <c r="CS362" s="222" t="s">
        <v>5316</v>
      </c>
      <c r="CT362" s="222" t="s">
        <v>5316</v>
      </c>
      <c r="CU362" s="222" t="s">
        <v>5316</v>
      </c>
      <c r="CV362" s="222" t="s">
        <v>5316</v>
      </c>
      <c r="CW362" s="222" t="s">
        <v>5316</v>
      </c>
      <c r="CX362" s="222" t="s">
        <v>5316</v>
      </c>
      <c r="CY362" s="222" t="s">
        <v>5316</v>
      </c>
      <c r="CZ362" s="222" t="s">
        <v>32</v>
      </c>
      <c r="DA362" s="222" t="s">
        <v>5316</v>
      </c>
      <c r="DB362" s="222" t="s">
        <v>9431</v>
      </c>
      <c r="DC362" s="222" t="s">
        <v>5316</v>
      </c>
      <c r="DD362" s="222" t="s">
        <v>5316</v>
      </c>
      <c r="DE362" s="222" t="s">
        <v>5316</v>
      </c>
      <c r="DF362" s="222" t="s">
        <v>5316</v>
      </c>
      <c r="DG362" s="222" t="s">
        <v>5316</v>
      </c>
      <c r="DH362" s="222" t="s">
        <v>5316</v>
      </c>
      <c r="DI362" s="222" t="s">
        <v>5316</v>
      </c>
      <c r="DJ362" s="222" t="s">
        <v>5316</v>
      </c>
      <c r="DK362" s="222" t="s">
        <v>5316</v>
      </c>
      <c r="DL362" s="222" t="s">
        <v>5316</v>
      </c>
      <c r="DM362" s="222" t="s">
        <v>5316</v>
      </c>
      <c r="DN362" s="222" t="s">
        <v>5316</v>
      </c>
      <c r="DO362" s="222" t="s">
        <v>5316</v>
      </c>
      <c r="DP362" s="222" t="s">
        <v>5316</v>
      </c>
      <c r="DQ362" s="222" t="s">
        <v>5316</v>
      </c>
      <c r="DR362" s="222" t="s">
        <v>16490</v>
      </c>
      <c r="DS362" s="222">
        <v>1</v>
      </c>
      <c r="DT362" s="224">
        <v>2.8870000000000002E-4</v>
      </c>
      <c r="DU362" s="222">
        <v>3478</v>
      </c>
      <c r="DV362" s="222" t="s">
        <v>16493</v>
      </c>
    </row>
    <row r="363" spans="2:126" s="223" customFormat="1" ht="13" x14ac:dyDescent="0.15">
      <c r="B363" s="222" t="s">
        <v>9265</v>
      </c>
      <c r="C363" s="222">
        <v>56118211</v>
      </c>
      <c r="D363" s="222" t="s">
        <v>1022</v>
      </c>
      <c r="E363" s="222" t="s">
        <v>1035</v>
      </c>
      <c r="F363" s="222" t="s">
        <v>9448</v>
      </c>
      <c r="G363" s="222" t="s">
        <v>6867</v>
      </c>
      <c r="H363" s="222" t="s">
        <v>6894</v>
      </c>
      <c r="I363" s="222" t="s">
        <v>6869</v>
      </c>
      <c r="J363" s="222" t="s">
        <v>9449</v>
      </c>
      <c r="K363" s="222" t="s">
        <v>9450</v>
      </c>
      <c r="L363" s="222" t="s">
        <v>9451</v>
      </c>
      <c r="M363" s="222" t="s">
        <v>9452</v>
      </c>
      <c r="N363" s="222" t="s">
        <v>9453</v>
      </c>
      <c r="O363" s="222" t="s">
        <v>9454</v>
      </c>
      <c r="P363" s="222" t="s">
        <v>9455</v>
      </c>
      <c r="Q363" s="222" t="s">
        <v>1020</v>
      </c>
      <c r="R363" s="222">
        <v>5</v>
      </c>
      <c r="S363" s="222">
        <v>5</v>
      </c>
      <c r="T363" s="222" t="s">
        <v>6877</v>
      </c>
      <c r="U363" s="222" t="s">
        <v>6903</v>
      </c>
      <c r="V363" s="222" t="s">
        <v>6877</v>
      </c>
      <c r="W363" s="222" t="s">
        <v>6879</v>
      </c>
      <c r="X363" s="222" t="s">
        <v>6877</v>
      </c>
      <c r="Y363" s="222" t="s">
        <v>6877</v>
      </c>
      <c r="Z363" s="222" t="s">
        <v>6877</v>
      </c>
      <c r="AA363" s="222" t="s">
        <v>6877</v>
      </c>
      <c r="AB363" s="222" t="s">
        <v>6877</v>
      </c>
      <c r="AC363" s="222">
        <v>16.46</v>
      </c>
      <c r="AD363" s="222" t="s">
        <v>1022</v>
      </c>
      <c r="AE363" s="222" t="s">
        <v>6881</v>
      </c>
      <c r="AF363" s="222" t="s">
        <v>6881</v>
      </c>
      <c r="AG363" s="222">
        <v>4.92</v>
      </c>
      <c r="AH363" s="222">
        <v>4.92</v>
      </c>
      <c r="AI363" s="222">
        <v>0.63939000000000001</v>
      </c>
      <c r="AJ363" s="222">
        <v>0.63</v>
      </c>
      <c r="AK363" s="222">
        <v>0.30620000000000003</v>
      </c>
      <c r="AL363" s="222">
        <v>0.95099999999999996</v>
      </c>
      <c r="AM363" s="222">
        <v>0.41449999999999998</v>
      </c>
      <c r="AN363" s="222">
        <v>0</v>
      </c>
      <c r="AO363" s="222">
        <v>0</v>
      </c>
      <c r="AP363" s="222">
        <v>1</v>
      </c>
      <c r="AQ363" s="222" t="s">
        <v>6882</v>
      </c>
      <c r="AR363" s="222" t="s">
        <v>6883</v>
      </c>
      <c r="AS363" s="222" t="s">
        <v>9265</v>
      </c>
      <c r="AT363" s="222">
        <v>56118211</v>
      </c>
      <c r="AU363" s="222">
        <v>56118211</v>
      </c>
      <c r="AV363" s="222" t="s">
        <v>1022</v>
      </c>
      <c r="AW363" s="222" t="s">
        <v>1035</v>
      </c>
      <c r="AX363" s="222" t="s">
        <v>178</v>
      </c>
      <c r="AY363" s="222" t="s">
        <v>5316</v>
      </c>
      <c r="AZ363" s="222" t="s">
        <v>5316</v>
      </c>
      <c r="BA363" s="222" t="s">
        <v>9456</v>
      </c>
      <c r="BB363" s="222" t="s">
        <v>9448</v>
      </c>
      <c r="BC363" s="222">
        <v>601617</v>
      </c>
      <c r="BD363" s="222" t="s">
        <v>7037</v>
      </c>
      <c r="BE363" s="222">
        <v>280</v>
      </c>
      <c r="BF363" s="222" t="s">
        <v>6886</v>
      </c>
      <c r="BG363" s="222">
        <v>10617778</v>
      </c>
      <c r="BH363" s="222" t="s">
        <v>9457</v>
      </c>
      <c r="BI363" s="222" t="s">
        <v>6888</v>
      </c>
      <c r="BJ363" s="222" t="s">
        <v>9458</v>
      </c>
      <c r="BK363" s="222" t="s">
        <v>1035</v>
      </c>
      <c r="BL363" s="222" t="s">
        <v>6890</v>
      </c>
      <c r="BM363" s="222" t="s">
        <v>6891</v>
      </c>
      <c r="BN363" s="222" t="s">
        <v>9459</v>
      </c>
      <c r="BO363" s="222" t="s">
        <v>5316</v>
      </c>
      <c r="BP363" s="222">
        <v>601617.00029999996</v>
      </c>
      <c r="BQ363" s="222" t="s">
        <v>9460</v>
      </c>
      <c r="BR363" s="222" t="s">
        <v>5316</v>
      </c>
      <c r="BS363" s="222" t="s">
        <v>5316</v>
      </c>
      <c r="BT363" s="222" t="s">
        <v>5316</v>
      </c>
      <c r="BU363" s="222" t="s">
        <v>5316</v>
      </c>
      <c r="BV363" s="222" t="s">
        <v>9461</v>
      </c>
      <c r="BW363" s="222" t="s">
        <v>9462</v>
      </c>
      <c r="BX363" s="222" t="s">
        <v>32</v>
      </c>
      <c r="BY363" s="222" t="s">
        <v>1035</v>
      </c>
      <c r="BZ363" s="224">
        <v>5.76777298045549E-5</v>
      </c>
      <c r="CA363" s="222" t="s">
        <v>1011</v>
      </c>
      <c r="CB363" s="222">
        <v>0</v>
      </c>
      <c r="CC363" s="222">
        <v>3.4548281223009198E-4</v>
      </c>
      <c r="CD363" s="222">
        <v>0</v>
      </c>
      <c r="CE363" s="222">
        <v>0</v>
      </c>
      <c r="CF363" s="222">
        <v>0</v>
      </c>
      <c r="CG363" s="224">
        <v>4.4976162633804099E-5</v>
      </c>
      <c r="CH363" s="222">
        <v>0</v>
      </c>
      <c r="CI363" s="222">
        <v>7</v>
      </c>
      <c r="CJ363" s="222">
        <v>0</v>
      </c>
      <c r="CK363" s="222">
        <v>4</v>
      </c>
      <c r="CL363" s="222">
        <v>0</v>
      </c>
      <c r="CM363" s="222">
        <v>0</v>
      </c>
      <c r="CN363" s="222">
        <v>0</v>
      </c>
      <c r="CO363" s="222">
        <v>3</v>
      </c>
      <c r="CP363" s="222">
        <v>0</v>
      </c>
      <c r="CQ363" s="222" t="s">
        <v>5316</v>
      </c>
      <c r="CR363" s="222" t="s">
        <v>5316</v>
      </c>
      <c r="CS363" s="222" t="s">
        <v>5316</v>
      </c>
      <c r="CT363" s="222" t="s">
        <v>5316</v>
      </c>
      <c r="CU363" s="222" t="s">
        <v>5316</v>
      </c>
      <c r="CV363" s="222" t="s">
        <v>5316</v>
      </c>
      <c r="CW363" s="222" t="s">
        <v>5316</v>
      </c>
      <c r="CX363" s="222" t="s">
        <v>5316</v>
      </c>
      <c r="CY363" s="222" t="s">
        <v>5316</v>
      </c>
      <c r="CZ363" s="222" t="s">
        <v>32</v>
      </c>
      <c r="DA363" s="222" t="s">
        <v>5316</v>
      </c>
      <c r="DB363" s="222" t="s">
        <v>9458</v>
      </c>
      <c r="DC363" s="222" t="s">
        <v>5316</v>
      </c>
      <c r="DD363" s="222" t="s">
        <v>5316</v>
      </c>
      <c r="DE363" s="222" t="s">
        <v>5316</v>
      </c>
      <c r="DF363" s="222" t="s">
        <v>5316</v>
      </c>
      <c r="DG363" s="222" t="s">
        <v>5316</v>
      </c>
      <c r="DH363" s="222" t="s">
        <v>5316</v>
      </c>
      <c r="DI363" s="222" t="s">
        <v>5316</v>
      </c>
      <c r="DJ363" s="222" t="s">
        <v>5316</v>
      </c>
      <c r="DK363" s="222" t="s">
        <v>5316</v>
      </c>
      <c r="DL363" s="222" t="s">
        <v>5316</v>
      </c>
      <c r="DM363" s="222" t="s">
        <v>5316</v>
      </c>
      <c r="DN363" s="222" t="s">
        <v>5316</v>
      </c>
      <c r="DO363" s="222" t="s">
        <v>5316</v>
      </c>
      <c r="DP363" s="222" t="s">
        <v>5316</v>
      </c>
      <c r="DQ363" s="222" t="s">
        <v>5316</v>
      </c>
      <c r="DR363" s="222" t="s">
        <v>16490</v>
      </c>
      <c r="DS363" s="222">
        <v>1</v>
      </c>
      <c r="DT363" s="224">
        <v>2.8870000000000002E-4</v>
      </c>
      <c r="DU363" s="222">
        <v>3478</v>
      </c>
      <c r="DV363" s="222" t="s">
        <v>16493</v>
      </c>
    </row>
    <row r="364" spans="2:126" s="223" customFormat="1" ht="13" x14ac:dyDescent="0.15">
      <c r="B364" s="222" t="s">
        <v>9265</v>
      </c>
      <c r="C364" s="222">
        <v>58157481</v>
      </c>
      <c r="D364" s="222" t="s">
        <v>1010</v>
      </c>
      <c r="E364" s="222" t="s">
        <v>9463</v>
      </c>
      <c r="F364" s="222" t="s">
        <v>9464</v>
      </c>
      <c r="G364" s="222" t="s">
        <v>6867</v>
      </c>
      <c r="H364" s="222" t="s">
        <v>6868</v>
      </c>
      <c r="I364" s="222" t="s">
        <v>7927</v>
      </c>
      <c r="J364" s="222" t="s">
        <v>9465</v>
      </c>
      <c r="K364" s="222" t="s">
        <v>9466</v>
      </c>
      <c r="L364" s="222" t="s">
        <v>9467</v>
      </c>
      <c r="M364" s="222" t="s">
        <v>9468</v>
      </c>
      <c r="N364" s="222" t="s">
        <v>9469</v>
      </c>
      <c r="O364" s="222" t="s">
        <v>9470</v>
      </c>
      <c r="P364" s="222" t="s">
        <v>9471</v>
      </c>
      <c r="Q364" s="222" t="s">
        <v>1020</v>
      </c>
      <c r="R364" s="222">
        <v>8</v>
      </c>
      <c r="S364" s="222">
        <v>9</v>
      </c>
      <c r="T364" s="222" t="s">
        <v>5316</v>
      </c>
      <c r="U364" s="222" t="s">
        <v>5316</v>
      </c>
      <c r="V364" s="222" t="s">
        <v>5316</v>
      </c>
      <c r="W364" s="222" t="s">
        <v>6990</v>
      </c>
      <c r="X364" s="222" t="s">
        <v>5316</v>
      </c>
      <c r="Y364" s="222" t="s">
        <v>5316</v>
      </c>
      <c r="Z364" s="222" t="s">
        <v>5316</v>
      </c>
      <c r="AA364" s="222" t="s">
        <v>5316</v>
      </c>
      <c r="AB364" s="222" t="s">
        <v>5316</v>
      </c>
      <c r="AC364" s="222" t="s">
        <v>5316</v>
      </c>
      <c r="AD364" s="222" t="s">
        <v>5316</v>
      </c>
      <c r="AE364" s="222" t="s">
        <v>5316</v>
      </c>
      <c r="AF364" s="222" t="s">
        <v>5316</v>
      </c>
      <c r="AG364" s="222" t="s">
        <v>5316</v>
      </c>
      <c r="AH364" s="222" t="s">
        <v>5316</v>
      </c>
      <c r="AI364" s="222" t="s">
        <v>5316</v>
      </c>
      <c r="AJ364" s="222" t="s">
        <v>5316</v>
      </c>
      <c r="AK364" s="222" t="s">
        <v>5316</v>
      </c>
      <c r="AL364" s="222" t="s">
        <v>5316</v>
      </c>
      <c r="AM364" s="222" t="s">
        <v>5316</v>
      </c>
      <c r="AN364" s="222" t="s">
        <v>5316</v>
      </c>
      <c r="AO364" s="222" t="s">
        <v>5316</v>
      </c>
      <c r="AP364" s="222" t="s">
        <v>5316</v>
      </c>
      <c r="AQ364" s="222" t="s">
        <v>6882</v>
      </c>
      <c r="AR364" s="222" t="s">
        <v>6883</v>
      </c>
      <c r="AS364" s="222" t="s">
        <v>9265</v>
      </c>
      <c r="AT364" s="222">
        <v>58157481</v>
      </c>
      <c r="AU364" s="222">
        <v>58157481</v>
      </c>
      <c r="AV364" s="222" t="s">
        <v>1010</v>
      </c>
      <c r="AW364" s="222" t="s">
        <v>9463</v>
      </c>
      <c r="AX364" s="222" t="s">
        <v>178</v>
      </c>
      <c r="AY364" s="222" t="s">
        <v>5316</v>
      </c>
      <c r="AZ364" s="222" t="s">
        <v>5316</v>
      </c>
      <c r="BA364" s="222" t="s">
        <v>9472</v>
      </c>
      <c r="BB364" s="222" t="s">
        <v>9464</v>
      </c>
      <c r="BC364" s="222">
        <v>609506</v>
      </c>
      <c r="BD364" s="222" t="s">
        <v>5316</v>
      </c>
      <c r="BE364" s="222">
        <v>439</v>
      </c>
      <c r="BF364" s="222" t="s">
        <v>6886</v>
      </c>
      <c r="BG364" s="222">
        <v>9837822</v>
      </c>
      <c r="BH364" s="222" t="s">
        <v>9473</v>
      </c>
      <c r="BI364" s="222" t="s">
        <v>7656</v>
      </c>
      <c r="BJ364" s="222" t="s">
        <v>9474</v>
      </c>
      <c r="BK364" s="222" t="s">
        <v>9463</v>
      </c>
      <c r="BL364" s="222" t="s">
        <v>8121</v>
      </c>
      <c r="BM364" s="222" t="s">
        <v>7064</v>
      </c>
      <c r="BN364" s="222" t="s">
        <v>9475</v>
      </c>
      <c r="BO364" s="222">
        <v>264700</v>
      </c>
      <c r="BP364" s="222" t="s">
        <v>5316</v>
      </c>
      <c r="BQ364" s="222" t="s">
        <v>9476</v>
      </c>
      <c r="BR364" s="222" t="s">
        <v>5316</v>
      </c>
      <c r="BS364" s="222" t="s">
        <v>5316</v>
      </c>
      <c r="BT364" s="222" t="s">
        <v>5316</v>
      </c>
      <c r="BU364" s="222" t="s">
        <v>5316</v>
      </c>
      <c r="BV364" s="222" t="s">
        <v>5316</v>
      </c>
      <c r="BW364" s="222" t="s">
        <v>5316</v>
      </c>
      <c r="BX364" s="222" t="s">
        <v>32</v>
      </c>
      <c r="BY364" s="222" t="s">
        <v>9463</v>
      </c>
      <c r="BZ364" s="222">
        <v>3.4683799362478701E-4</v>
      </c>
      <c r="CA364" s="222" t="s">
        <v>9090</v>
      </c>
      <c r="CB364" s="222">
        <v>1.94174757281553E-4</v>
      </c>
      <c r="CC364" s="222">
        <v>1.2091898428053199E-3</v>
      </c>
      <c r="CD364" s="222">
        <v>8.0887450889762002E-4</v>
      </c>
      <c r="CE364" s="222">
        <v>2.4227740763173799E-4</v>
      </c>
      <c r="CF364" s="222">
        <v>1.5119443604475399E-4</v>
      </c>
      <c r="CG364" s="222">
        <v>1.954005711709E-4</v>
      </c>
      <c r="CH364" s="222">
        <v>1.1013215859030799E-3</v>
      </c>
      <c r="CI364" s="222">
        <v>42</v>
      </c>
      <c r="CJ364" s="222">
        <v>2</v>
      </c>
      <c r="CK364" s="222">
        <v>14</v>
      </c>
      <c r="CL364" s="222">
        <v>7</v>
      </c>
      <c r="CM364" s="222">
        <v>4</v>
      </c>
      <c r="CN364" s="222">
        <v>1</v>
      </c>
      <c r="CO364" s="222">
        <v>13</v>
      </c>
      <c r="CP364" s="222">
        <v>1</v>
      </c>
      <c r="CQ364" s="222" t="s">
        <v>5316</v>
      </c>
      <c r="CR364" s="222" t="s">
        <v>5316</v>
      </c>
      <c r="CS364" s="222" t="s">
        <v>5316</v>
      </c>
      <c r="CT364" s="222" t="s">
        <v>5316</v>
      </c>
      <c r="CU364" s="222" t="s">
        <v>5316</v>
      </c>
      <c r="CV364" s="222" t="s">
        <v>5316</v>
      </c>
      <c r="CW364" s="222" t="s">
        <v>5316</v>
      </c>
      <c r="CX364" s="222" t="s">
        <v>5316</v>
      </c>
      <c r="CY364" s="222" t="s">
        <v>5316</v>
      </c>
      <c r="CZ364" s="222" t="s">
        <v>32</v>
      </c>
      <c r="DA364" s="222" t="s">
        <v>5316</v>
      </c>
      <c r="DB364" s="222" t="s">
        <v>9474</v>
      </c>
      <c r="DC364" s="222" t="s">
        <v>5316</v>
      </c>
      <c r="DD364" s="222" t="s">
        <v>5316</v>
      </c>
      <c r="DE364" s="222" t="s">
        <v>5316</v>
      </c>
      <c r="DF364" s="222" t="s">
        <v>5316</v>
      </c>
      <c r="DG364" s="222" t="s">
        <v>5316</v>
      </c>
      <c r="DH364" s="222" t="s">
        <v>5316</v>
      </c>
      <c r="DI364" s="222" t="s">
        <v>5316</v>
      </c>
      <c r="DJ364" s="222" t="s">
        <v>5316</v>
      </c>
      <c r="DK364" s="222" t="s">
        <v>5316</v>
      </c>
      <c r="DL364" s="222" t="s">
        <v>5316</v>
      </c>
      <c r="DM364" s="222" t="s">
        <v>5316</v>
      </c>
      <c r="DN364" s="222" t="s">
        <v>5316</v>
      </c>
      <c r="DO364" s="222" t="s">
        <v>5316</v>
      </c>
      <c r="DP364" s="222" t="s">
        <v>5316</v>
      </c>
      <c r="DQ364" s="222" t="s">
        <v>5316</v>
      </c>
      <c r="DR364" s="222" t="s">
        <v>16495</v>
      </c>
      <c r="DS364" s="222">
        <v>1</v>
      </c>
      <c r="DT364" s="224">
        <v>2.8870000000000002E-4</v>
      </c>
      <c r="DU364" s="222">
        <v>3478</v>
      </c>
      <c r="DV364" s="222" t="s">
        <v>16491</v>
      </c>
    </row>
    <row r="365" spans="2:126" s="223" customFormat="1" ht="13" x14ac:dyDescent="0.15">
      <c r="B365" s="222" t="s">
        <v>9265</v>
      </c>
      <c r="C365" s="222">
        <v>81101832</v>
      </c>
      <c r="D365" s="222" t="s">
        <v>1022</v>
      </c>
      <c r="E365" s="222" t="s">
        <v>1010</v>
      </c>
      <c r="F365" s="222" t="s">
        <v>9490</v>
      </c>
      <c r="G365" s="222" t="s">
        <v>6867</v>
      </c>
      <c r="H365" s="222" t="s">
        <v>6894</v>
      </c>
      <c r="I365" s="222" t="s">
        <v>6869</v>
      </c>
      <c r="J365" s="222" t="s">
        <v>9491</v>
      </c>
      <c r="K365" s="222" t="s">
        <v>9492</v>
      </c>
      <c r="L365" s="222" t="s">
        <v>9493</v>
      </c>
      <c r="M365" s="222" t="s">
        <v>9494</v>
      </c>
      <c r="N365" s="222" t="s">
        <v>9495</v>
      </c>
      <c r="O365" s="222" t="s">
        <v>9496</v>
      </c>
      <c r="P365" s="222" t="s">
        <v>9497</v>
      </c>
      <c r="Q365" s="222" t="s">
        <v>1020</v>
      </c>
      <c r="R365" s="222">
        <v>1</v>
      </c>
      <c r="S365" s="222">
        <v>3</v>
      </c>
      <c r="T365" s="222" t="s">
        <v>6877</v>
      </c>
      <c r="U365" s="222" t="s">
        <v>6878</v>
      </c>
      <c r="V365" s="222" t="s">
        <v>6877</v>
      </c>
      <c r="W365" s="222" t="s">
        <v>6879</v>
      </c>
      <c r="X365" s="222" t="s">
        <v>6877</v>
      </c>
      <c r="Y365" s="222" t="s">
        <v>6877</v>
      </c>
      <c r="Z365" s="222" t="s">
        <v>6877</v>
      </c>
      <c r="AA365" s="222" t="s">
        <v>6877</v>
      </c>
      <c r="AB365" s="222" t="s">
        <v>6877</v>
      </c>
      <c r="AC365" s="222">
        <v>17.75</v>
      </c>
      <c r="AD365" s="222" t="s">
        <v>1022</v>
      </c>
      <c r="AE365" s="222" t="s">
        <v>6881</v>
      </c>
      <c r="AF365" s="222" t="s">
        <v>6881</v>
      </c>
      <c r="AG365" s="222">
        <v>5.62</v>
      </c>
      <c r="AH365" s="222">
        <v>5.62</v>
      </c>
      <c r="AI365" s="222">
        <v>0.85623000000000005</v>
      </c>
      <c r="AJ365" s="222">
        <v>0.91700000000000004</v>
      </c>
      <c r="AK365" s="222">
        <v>0.60462000000000005</v>
      </c>
      <c r="AL365" s="222">
        <v>0.995</v>
      </c>
      <c r="AM365" s="222">
        <v>0.61045000000000005</v>
      </c>
      <c r="AN365" s="222">
        <v>0</v>
      </c>
      <c r="AO365" s="222">
        <v>0</v>
      </c>
      <c r="AP365" s="222">
        <v>1</v>
      </c>
      <c r="AQ365" s="222" t="s">
        <v>6882</v>
      </c>
      <c r="AR365" s="222" t="s">
        <v>6883</v>
      </c>
      <c r="AS365" s="222" t="s">
        <v>9265</v>
      </c>
      <c r="AT365" s="222">
        <v>81101832</v>
      </c>
      <c r="AU365" s="222">
        <v>81101832</v>
      </c>
      <c r="AV365" s="222" t="s">
        <v>1022</v>
      </c>
      <c r="AW365" s="222" t="s">
        <v>1010</v>
      </c>
      <c r="AX365" s="222" t="s">
        <v>178</v>
      </c>
      <c r="AY365" s="222" t="s">
        <v>5316</v>
      </c>
      <c r="AZ365" s="222" t="s">
        <v>5316</v>
      </c>
      <c r="BA365" s="222" t="s">
        <v>9498</v>
      </c>
      <c r="BB365" s="222" t="s">
        <v>9490</v>
      </c>
      <c r="BC365" s="222">
        <v>159991</v>
      </c>
      <c r="BD365" s="222" t="s">
        <v>9499</v>
      </c>
      <c r="BE365" s="222">
        <v>112</v>
      </c>
      <c r="BF365" s="222" t="s">
        <v>6886</v>
      </c>
      <c r="BG365" s="222" t="s">
        <v>8948</v>
      </c>
      <c r="BH365" s="222" t="s">
        <v>9500</v>
      </c>
      <c r="BI365" s="222" t="s">
        <v>6888</v>
      </c>
      <c r="BJ365" s="222" t="s">
        <v>9501</v>
      </c>
      <c r="BK365" s="222" t="s">
        <v>1010</v>
      </c>
      <c r="BL365" s="222" t="s">
        <v>6890</v>
      </c>
      <c r="BM365" s="222" t="s">
        <v>6891</v>
      </c>
      <c r="BN365" s="222" t="s">
        <v>9502</v>
      </c>
      <c r="BO365" s="222">
        <v>614408</v>
      </c>
      <c r="BP365" s="222">
        <v>159991.0001</v>
      </c>
      <c r="BQ365" s="222" t="s">
        <v>9503</v>
      </c>
      <c r="BR365" s="222" t="s">
        <v>5316</v>
      </c>
      <c r="BS365" s="222" t="s">
        <v>5316</v>
      </c>
      <c r="BT365" s="222" t="s">
        <v>5316</v>
      </c>
      <c r="BU365" s="222" t="s">
        <v>5316</v>
      </c>
      <c r="BV365" s="222" t="s">
        <v>9504</v>
      </c>
      <c r="BW365" s="222" t="s">
        <v>9505</v>
      </c>
      <c r="BX365" s="222" t="s">
        <v>32</v>
      </c>
      <c r="BY365" s="222" t="s">
        <v>1010</v>
      </c>
      <c r="BZ365" s="222">
        <v>1.1437095972153201E-3</v>
      </c>
      <c r="CA365" s="222" t="s">
        <v>1011</v>
      </c>
      <c r="CB365" s="224">
        <v>9.7143967359627001E-5</v>
      </c>
      <c r="CC365" s="222">
        <v>1.2973533990659101E-3</v>
      </c>
      <c r="CD365" s="222">
        <v>0</v>
      </c>
      <c r="CE365" s="222">
        <v>3.6337209302325603E-4</v>
      </c>
      <c r="CF365" s="222">
        <v>1.3607499244027801E-3</v>
      </c>
      <c r="CG365" s="222">
        <v>1.6028064233223501E-3</v>
      </c>
      <c r="CH365" s="222">
        <v>1.11111111111111E-3</v>
      </c>
      <c r="CI365" s="222">
        <v>138</v>
      </c>
      <c r="CJ365" s="222">
        <v>1</v>
      </c>
      <c r="CK365" s="222">
        <v>15</v>
      </c>
      <c r="CL365" s="222">
        <v>0</v>
      </c>
      <c r="CM365" s="222">
        <v>6</v>
      </c>
      <c r="CN365" s="222">
        <v>9</v>
      </c>
      <c r="CO365" s="222">
        <v>106</v>
      </c>
      <c r="CP365" s="222">
        <v>1</v>
      </c>
      <c r="CQ365" s="222" t="s">
        <v>32</v>
      </c>
      <c r="CR365" s="222" t="s">
        <v>1010</v>
      </c>
      <c r="CS365" s="222" t="s">
        <v>9501</v>
      </c>
      <c r="CT365" s="222">
        <v>5.9904200000000004E-4</v>
      </c>
      <c r="CU365" s="222">
        <v>0</v>
      </c>
      <c r="CV365" s="222">
        <v>2.8999999999999998E-3</v>
      </c>
      <c r="CW365" s="222">
        <v>0</v>
      </c>
      <c r="CX365" s="222">
        <v>1E-3</v>
      </c>
      <c r="CY365" s="222">
        <v>0</v>
      </c>
      <c r="CZ365" s="222" t="s">
        <v>32</v>
      </c>
      <c r="DA365" s="222">
        <v>5.9900000000000003E-4</v>
      </c>
      <c r="DB365" s="222" t="s">
        <v>9501</v>
      </c>
      <c r="DC365" s="222" t="s">
        <v>32</v>
      </c>
      <c r="DD365" s="222">
        <v>1E-3</v>
      </c>
      <c r="DE365" s="222" t="s">
        <v>9501</v>
      </c>
      <c r="DF365" s="222" t="s">
        <v>32</v>
      </c>
      <c r="DG365" s="222" t="s">
        <v>1010</v>
      </c>
      <c r="DH365" s="222">
        <v>3</v>
      </c>
      <c r="DI365" s="224">
        <v>8.0906148867313898E-4</v>
      </c>
      <c r="DJ365" s="222" t="s">
        <v>32</v>
      </c>
      <c r="DK365" s="222" t="s">
        <v>1010</v>
      </c>
      <c r="DL365" s="222">
        <v>3</v>
      </c>
      <c r="DM365" s="224">
        <v>8.0906148867313898E-4</v>
      </c>
      <c r="DN365" s="222" t="s">
        <v>5316</v>
      </c>
      <c r="DO365" s="222" t="s">
        <v>5316</v>
      </c>
      <c r="DP365" s="222" t="s">
        <v>5316</v>
      </c>
      <c r="DQ365" s="222" t="s">
        <v>5316</v>
      </c>
      <c r="DR365" s="222" t="s">
        <v>16490</v>
      </c>
      <c r="DS365" s="222">
        <v>1</v>
      </c>
      <c r="DT365" s="224">
        <v>2.8870000000000002E-4</v>
      </c>
      <c r="DU365" s="222">
        <v>3478</v>
      </c>
      <c r="DV365" s="222" t="s">
        <v>16492</v>
      </c>
    </row>
    <row r="366" spans="2:126" s="223" customFormat="1" ht="13" x14ac:dyDescent="0.15">
      <c r="B366" s="222" t="s">
        <v>9265</v>
      </c>
      <c r="C366" s="222">
        <v>102147187</v>
      </c>
      <c r="D366" s="222" t="s">
        <v>1022</v>
      </c>
      <c r="E366" s="222" t="s">
        <v>1035</v>
      </c>
      <c r="F366" s="222" t="s">
        <v>9542</v>
      </c>
      <c r="G366" s="222" t="s">
        <v>6867</v>
      </c>
      <c r="H366" s="222" t="s">
        <v>6868</v>
      </c>
      <c r="I366" s="222" t="s">
        <v>6982</v>
      </c>
      <c r="J366" s="222" t="s">
        <v>9543</v>
      </c>
      <c r="K366" s="222" t="s">
        <v>9544</v>
      </c>
      <c r="L366" s="222" t="s">
        <v>9545</v>
      </c>
      <c r="M366" s="222" t="s">
        <v>9546</v>
      </c>
      <c r="N366" s="222" t="s">
        <v>9547</v>
      </c>
      <c r="O366" s="222" t="s">
        <v>9548</v>
      </c>
      <c r="P366" s="222" t="s">
        <v>9549</v>
      </c>
      <c r="Q366" s="222" t="s">
        <v>1020</v>
      </c>
      <c r="R366" s="222">
        <v>19</v>
      </c>
      <c r="S366" s="222">
        <v>21</v>
      </c>
      <c r="T366" s="222" t="s">
        <v>5316</v>
      </c>
      <c r="U366" s="222" t="s">
        <v>5316</v>
      </c>
      <c r="V366" s="222" t="s">
        <v>5316</v>
      </c>
      <c r="W366" s="222" t="s">
        <v>6990</v>
      </c>
      <c r="X366" s="222" t="s">
        <v>5316</v>
      </c>
      <c r="Y366" s="222" t="s">
        <v>5316</v>
      </c>
      <c r="Z366" s="222" t="s">
        <v>5316</v>
      </c>
      <c r="AA366" s="222" t="s">
        <v>5316</v>
      </c>
      <c r="AB366" s="222" t="s">
        <v>5316</v>
      </c>
      <c r="AC366" s="222">
        <v>28.5</v>
      </c>
      <c r="AD366" s="222" t="s">
        <v>1022</v>
      </c>
      <c r="AE366" s="222" t="s">
        <v>6881</v>
      </c>
      <c r="AF366" s="222" t="s">
        <v>6881</v>
      </c>
      <c r="AG366" s="222">
        <v>5.69</v>
      </c>
      <c r="AH366" s="222">
        <v>3.75</v>
      </c>
      <c r="AI366" s="222">
        <v>0.41968</v>
      </c>
      <c r="AJ366" s="222">
        <v>0.91700000000000004</v>
      </c>
      <c r="AK366" s="222">
        <v>0.60462000000000005</v>
      </c>
      <c r="AL366" s="222">
        <v>0.999</v>
      </c>
      <c r="AM366" s="222">
        <v>0.78790000000000004</v>
      </c>
      <c r="AN366" s="222">
        <v>0</v>
      </c>
      <c r="AO366" s="222">
        <v>0</v>
      </c>
      <c r="AP366" s="222">
        <v>0.7339</v>
      </c>
      <c r="AQ366" s="222" t="s">
        <v>6882</v>
      </c>
      <c r="AR366" s="222" t="s">
        <v>6883</v>
      </c>
      <c r="AS366" s="222" t="s">
        <v>9265</v>
      </c>
      <c r="AT366" s="222">
        <v>102147187</v>
      </c>
      <c r="AU366" s="222">
        <v>102147187</v>
      </c>
      <c r="AV366" s="222" t="s">
        <v>1022</v>
      </c>
      <c r="AW366" s="222" t="s">
        <v>1035</v>
      </c>
      <c r="AX366" s="222" t="s">
        <v>178</v>
      </c>
      <c r="AY366" s="222" t="s">
        <v>5316</v>
      </c>
      <c r="AZ366" s="222" t="s">
        <v>5316</v>
      </c>
      <c r="BA366" s="222" t="s">
        <v>9550</v>
      </c>
      <c r="BB366" s="222" t="s">
        <v>9542</v>
      </c>
      <c r="BC366" s="222">
        <v>607840</v>
      </c>
      <c r="BD366" s="222" t="s">
        <v>7021</v>
      </c>
      <c r="BE366" s="222">
        <v>1189</v>
      </c>
      <c r="BF366" s="222" t="s">
        <v>6886</v>
      </c>
      <c r="BG366" s="222">
        <v>16116615</v>
      </c>
      <c r="BH366" s="222" t="s">
        <v>9551</v>
      </c>
      <c r="BI366" s="222" t="s">
        <v>6888</v>
      </c>
      <c r="BJ366" s="222" t="s">
        <v>9552</v>
      </c>
      <c r="BK366" s="222" t="s">
        <v>1035</v>
      </c>
      <c r="BL366" s="222" t="s">
        <v>6890</v>
      </c>
      <c r="BM366" s="222" t="s">
        <v>7064</v>
      </c>
      <c r="BN366" s="222" t="s">
        <v>9553</v>
      </c>
      <c r="BO366" s="222">
        <v>252500</v>
      </c>
      <c r="BP366" s="222">
        <v>607840.00040000002</v>
      </c>
      <c r="BQ366" s="222" t="s">
        <v>9554</v>
      </c>
      <c r="BR366" s="222" t="s">
        <v>5316</v>
      </c>
      <c r="BS366" s="222" t="s">
        <v>5316</v>
      </c>
      <c r="BT366" s="222" t="s">
        <v>5316</v>
      </c>
      <c r="BU366" s="222" t="s">
        <v>5316</v>
      </c>
      <c r="BV366" s="222" t="s">
        <v>5316</v>
      </c>
      <c r="BW366" s="222" t="s">
        <v>5316</v>
      </c>
      <c r="BX366" s="222" t="s">
        <v>32</v>
      </c>
      <c r="BY366" s="222" t="s">
        <v>1035</v>
      </c>
      <c r="BZ366" s="224">
        <v>2.4719434419340498E-5</v>
      </c>
      <c r="CA366" s="222" t="s">
        <v>1011</v>
      </c>
      <c r="CB366" s="222">
        <v>0</v>
      </c>
      <c r="CC366" s="222">
        <v>0</v>
      </c>
      <c r="CD366" s="222">
        <v>2.3110700254217701E-4</v>
      </c>
      <c r="CE366" s="222">
        <v>0</v>
      </c>
      <c r="CF366" s="222">
        <v>0</v>
      </c>
      <c r="CG366" s="224">
        <v>1.49857635246516E-5</v>
      </c>
      <c r="CH366" s="222">
        <v>0</v>
      </c>
      <c r="CI366" s="222">
        <v>3</v>
      </c>
      <c r="CJ366" s="222">
        <v>0</v>
      </c>
      <c r="CK366" s="222">
        <v>0</v>
      </c>
      <c r="CL366" s="222">
        <v>2</v>
      </c>
      <c r="CM366" s="222">
        <v>0</v>
      </c>
      <c r="CN366" s="222">
        <v>0</v>
      </c>
      <c r="CO366" s="222">
        <v>1</v>
      </c>
      <c r="CP366" s="222">
        <v>0</v>
      </c>
      <c r="CQ366" s="222" t="s">
        <v>5316</v>
      </c>
      <c r="CR366" s="222" t="s">
        <v>5316</v>
      </c>
      <c r="CS366" s="222" t="s">
        <v>5316</v>
      </c>
      <c r="CT366" s="222" t="s">
        <v>5316</v>
      </c>
      <c r="CU366" s="222" t="s">
        <v>5316</v>
      </c>
      <c r="CV366" s="222" t="s">
        <v>5316</v>
      </c>
      <c r="CW366" s="222" t="s">
        <v>5316</v>
      </c>
      <c r="CX366" s="222" t="s">
        <v>5316</v>
      </c>
      <c r="CY366" s="222" t="s">
        <v>5316</v>
      </c>
      <c r="CZ366" s="222" t="s">
        <v>32</v>
      </c>
      <c r="DA366" s="222" t="s">
        <v>5316</v>
      </c>
      <c r="DB366" s="222" t="s">
        <v>9552</v>
      </c>
      <c r="DC366" s="222" t="s">
        <v>5316</v>
      </c>
      <c r="DD366" s="222" t="s">
        <v>5316</v>
      </c>
      <c r="DE366" s="222" t="s">
        <v>5316</v>
      </c>
      <c r="DF366" s="222" t="s">
        <v>5316</v>
      </c>
      <c r="DG366" s="222" t="s">
        <v>5316</v>
      </c>
      <c r="DH366" s="222" t="s">
        <v>5316</v>
      </c>
      <c r="DI366" s="222" t="s">
        <v>5316</v>
      </c>
      <c r="DJ366" s="222" t="s">
        <v>5316</v>
      </c>
      <c r="DK366" s="222" t="s">
        <v>5316</v>
      </c>
      <c r="DL366" s="222" t="s">
        <v>5316</v>
      </c>
      <c r="DM366" s="222" t="s">
        <v>5316</v>
      </c>
      <c r="DN366" s="222" t="s">
        <v>5316</v>
      </c>
      <c r="DO366" s="222" t="s">
        <v>5316</v>
      </c>
      <c r="DP366" s="222" t="s">
        <v>5316</v>
      </c>
      <c r="DQ366" s="222" t="s">
        <v>5316</v>
      </c>
      <c r="DR366" s="222" t="s">
        <v>16490</v>
      </c>
      <c r="DS366" s="222">
        <v>1</v>
      </c>
      <c r="DT366" s="224">
        <v>2.8870000000000002E-4</v>
      </c>
      <c r="DU366" s="222">
        <v>3478</v>
      </c>
      <c r="DV366" s="222" t="s">
        <v>16491</v>
      </c>
    </row>
    <row r="367" spans="2:126" s="223" customFormat="1" ht="13" x14ac:dyDescent="0.15">
      <c r="B367" s="222" t="s">
        <v>9265</v>
      </c>
      <c r="C367" s="222">
        <v>103234252</v>
      </c>
      <c r="D367" s="222" t="s">
        <v>1010</v>
      </c>
      <c r="E367" s="222" t="s">
        <v>1009</v>
      </c>
      <c r="F367" s="222" t="s">
        <v>9564</v>
      </c>
      <c r="G367" s="222" t="s">
        <v>6867</v>
      </c>
      <c r="H367" s="222" t="s">
        <v>6868</v>
      </c>
      <c r="I367" s="222" t="s">
        <v>6869</v>
      </c>
      <c r="J367" s="222" t="s">
        <v>9565</v>
      </c>
      <c r="K367" s="222" t="s">
        <v>9566</v>
      </c>
      <c r="L367" s="222" t="s">
        <v>9567</v>
      </c>
      <c r="M367" s="222" t="s">
        <v>9568</v>
      </c>
      <c r="N367" s="222" t="s">
        <v>9569</v>
      </c>
      <c r="O367" s="222" t="s">
        <v>9570</v>
      </c>
      <c r="P367" s="222" t="s">
        <v>9571</v>
      </c>
      <c r="Q367" s="222" t="s">
        <v>1020</v>
      </c>
      <c r="R367" s="222">
        <v>12</v>
      </c>
      <c r="S367" s="222">
        <v>13</v>
      </c>
      <c r="T367" s="222" t="s">
        <v>6877</v>
      </c>
      <c r="U367" s="222" t="s">
        <v>6878</v>
      </c>
      <c r="V367" s="222" t="s">
        <v>6877</v>
      </c>
      <c r="W367" s="222" t="s">
        <v>6879</v>
      </c>
      <c r="X367" s="222" t="s">
        <v>6877</v>
      </c>
      <c r="Y367" s="222" t="s">
        <v>6877</v>
      </c>
      <c r="Z367" s="222" t="s">
        <v>6877</v>
      </c>
      <c r="AA367" s="222" t="s">
        <v>6877</v>
      </c>
      <c r="AB367" s="222" t="s">
        <v>6877</v>
      </c>
      <c r="AC367" s="222">
        <v>28.1</v>
      </c>
      <c r="AD367" s="222" t="s">
        <v>1010</v>
      </c>
      <c r="AE367" s="222" t="s">
        <v>7046</v>
      </c>
      <c r="AF367" s="222" t="s">
        <v>7046</v>
      </c>
      <c r="AG367" s="222">
        <v>5.63</v>
      </c>
      <c r="AH367" s="222">
        <v>5.63</v>
      </c>
      <c r="AI367" s="222">
        <v>0.86019000000000001</v>
      </c>
      <c r="AJ367" s="222">
        <v>0.99099999999999999</v>
      </c>
      <c r="AK367" s="222">
        <v>0.76620999999999995</v>
      </c>
      <c r="AL367" s="222">
        <v>0.999</v>
      </c>
      <c r="AM367" s="222">
        <v>0.78790000000000004</v>
      </c>
      <c r="AN367" s="222">
        <v>0</v>
      </c>
      <c r="AO367" s="222">
        <v>0</v>
      </c>
      <c r="AP367" s="222">
        <v>0</v>
      </c>
      <c r="AQ367" s="222" t="s">
        <v>6882</v>
      </c>
      <c r="AR367" s="222" t="s">
        <v>6883</v>
      </c>
      <c r="AS367" s="222" t="s">
        <v>9265</v>
      </c>
      <c r="AT367" s="222">
        <v>103234252</v>
      </c>
      <c r="AU367" s="222">
        <v>103234252</v>
      </c>
      <c r="AV367" s="222" t="s">
        <v>1010</v>
      </c>
      <c r="AW367" s="222" t="s">
        <v>1009</v>
      </c>
      <c r="AX367" s="222" t="s">
        <v>178</v>
      </c>
      <c r="AY367" s="222" t="s">
        <v>5316</v>
      </c>
      <c r="AZ367" s="222" t="s">
        <v>5316</v>
      </c>
      <c r="BA367" s="222" t="s">
        <v>9572</v>
      </c>
      <c r="BB367" s="222" t="s">
        <v>9564</v>
      </c>
      <c r="BC367" s="222">
        <v>612349</v>
      </c>
      <c r="BD367" s="222" t="s">
        <v>8118</v>
      </c>
      <c r="BE367" s="222">
        <v>414</v>
      </c>
      <c r="BF367" s="222" t="s">
        <v>6886</v>
      </c>
      <c r="BG367" s="222">
        <v>2014036</v>
      </c>
      <c r="BH367" s="222" t="s">
        <v>9573</v>
      </c>
      <c r="BI367" s="222" t="s">
        <v>6888</v>
      </c>
      <c r="BJ367" s="222" t="s">
        <v>9574</v>
      </c>
      <c r="BK367" s="222" t="s">
        <v>1009</v>
      </c>
      <c r="BL367" s="222" t="s">
        <v>6890</v>
      </c>
      <c r="BM367" s="222" t="s">
        <v>7438</v>
      </c>
      <c r="BN367" s="222" t="s">
        <v>9575</v>
      </c>
      <c r="BO367" s="222">
        <v>261600</v>
      </c>
      <c r="BP367" s="222">
        <v>612349.00170000002</v>
      </c>
      <c r="BQ367" s="222" t="s">
        <v>9576</v>
      </c>
      <c r="BR367" s="222" t="s">
        <v>5316</v>
      </c>
      <c r="BS367" s="222" t="s">
        <v>5316</v>
      </c>
      <c r="BT367" s="222" t="s">
        <v>5316</v>
      </c>
      <c r="BU367" s="222" t="s">
        <v>5316</v>
      </c>
      <c r="BV367" s="222" t="s">
        <v>9577</v>
      </c>
      <c r="BW367" s="222" t="s">
        <v>9578</v>
      </c>
      <c r="BX367" s="222" t="s">
        <v>32</v>
      </c>
      <c r="BY367" s="222" t="s">
        <v>1009</v>
      </c>
      <c r="BZ367" s="222">
        <v>4.9446202531645595E-4</v>
      </c>
      <c r="CA367" s="222" t="s">
        <v>1011</v>
      </c>
      <c r="CB367" s="222">
        <v>0</v>
      </c>
      <c r="CC367" s="222">
        <v>2.6023594725884801E-4</v>
      </c>
      <c r="CD367" s="222">
        <v>0</v>
      </c>
      <c r="CE367" s="222">
        <v>0</v>
      </c>
      <c r="CF367" s="222">
        <v>3.0238887208950701E-4</v>
      </c>
      <c r="CG367" s="222">
        <v>8.2429110964570495E-4</v>
      </c>
      <c r="CH367" s="222">
        <v>0</v>
      </c>
      <c r="CI367" s="222">
        <v>60</v>
      </c>
      <c r="CJ367" s="222">
        <v>0</v>
      </c>
      <c r="CK367" s="222">
        <v>3</v>
      </c>
      <c r="CL367" s="222">
        <v>0</v>
      </c>
      <c r="CM367" s="222">
        <v>0</v>
      </c>
      <c r="CN367" s="222">
        <v>2</v>
      </c>
      <c r="CO367" s="222">
        <v>55</v>
      </c>
      <c r="CP367" s="222">
        <v>0</v>
      </c>
      <c r="CQ367" s="222" t="s">
        <v>32</v>
      </c>
      <c r="CR367" s="222" t="s">
        <v>1009</v>
      </c>
      <c r="CS367" s="222" t="s">
        <v>9574</v>
      </c>
      <c r="CT367" s="222">
        <v>1.99681E-4</v>
      </c>
      <c r="CU367" s="222">
        <v>0</v>
      </c>
      <c r="CV367" s="222">
        <v>0</v>
      </c>
      <c r="CW367" s="222">
        <v>0</v>
      </c>
      <c r="CX367" s="222">
        <v>1E-3</v>
      </c>
      <c r="CY367" s="222">
        <v>0</v>
      </c>
      <c r="CZ367" s="222" t="s">
        <v>32</v>
      </c>
      <c r="DA367" s="222">
        <v>1.997E-4</v>
      </c>
      <c r="DB367" s="222" t="s">
        <v>9574</v>
      </c>
      <c r="DC367" s="222" t="s">
        <v>32</v>
      </c>
      <c r="DD367" s="222">
        <v>3.0800000000000001E-4</v>
      </c>
      <c r="DE367" s="222" t="s">
        <v>9574</v>
      </c>
      <c r="DF367" s="222" t="s">
        <v>5316</v>
      </c>
      <c r="DG367" s="222" t="s">
        <v>5316</v>
      </c>
      <c r="DH367" s="222" t="s">
        <v>5316</v>
      </c>
      <c r="DI367" s="222" t="s">
        <v>5316</v>
      </c>
      <c r="DJ367" s="222" t="s">
        <v>5316</v>
      </c>
      <c r="DK367" s="222" t="s">
        <v>5316</v>
      </c>
      <c r="DL367" s="222" t="s">
        <v>5316</v>
      </c>
      <c r="DM367" s="222" t="s">
        <v>5316</v>
      </c>
      <c r="DN367" s="222" t="s">
        <v>5316</v>
      </c>
      <c r="DO367" s="222" t="s">
        <v>5316</v>
      </c>
      <c r="DP367" s="222" t="s">
        <v>5316</v>
      </c>
      <c r="DQ367" s="222" t="s">
        <v>5316</v>
      </c>
      <c r="DR367" s="222" t="s">
        <v>16490</v>
      </c>
      <c r="DS367" s="222">
        <v>2</v>
      </c>
      <c r="DT367" s="224">
        <v>2.8870000000000002E-4</v>
      </c>
      <c r="DU367" s="222">
        <v>3478</v>
      </c>
      <c r="DV367" s="222" t="s">
        <v>16491</v>
      </c>
    </row>
    <row r="368" spans="2:126" s="223" customFormat="1" ht="13" x14ac:dyDescent="0.15">
      <c r="B368" s="222" t="s">
        <v>9265</v>
      </c>
      <c r="C368" s="222">
        <v>103234285</v>
      </c>
      <c r="D368" s="222" t="s">
        <v>1022</v>
      </c>
      <c r="E368" s="222" t="s">
        <v>1035</v>
      </c>
      <c r="F368" s="222" t="s">
        <v>9564</v>
      </c>
      <c r="G368" s="222" t="s">
        <v>6867</v>
      </c>
      <c r="H368" s="222" t="s">
        <v>6868</v>
      </c>
      <c r="I368" s="222" t="s">
        <v>6869</v>
      </c>
      <c r="J368" s="222" t="s">
        <v>9579</v>
      </c>
      <c r="K368" s="222" t="s">
        <v>9580</v>
      </c>
      <c r="L368" s="222" t="s">
        <v>9567</v>
      </c>
      <c r="M368" s="222" t="s">
        <v>9568</v>
      </c>
      <c r="N368" s="222" t="s">
        <v>9569</v>
      </c>
      <c r="O368" s="222" t="s">
        <v>9570</v>
      </c>
      <c r="P368" s="222" t="s">
        <v>9571</v>
      </c>
      <c r="Q368" s="222" t="s">
        <v>1020</v>
      </c>
      <c r="R368" s="222">
        <v>12</v>
      </c>
      <c r="S368" s="222">
        <v>13</v>
      </c>
      <c r="T368" s="222" t="s">
        <v>1010</v>
      </c>
      <c r="U368" s="222" t="s">
        <v>6878</v>
      </c>
      <c r="V368" s="222" t="s">
        <v>6877</v>
      </c>
      <c r="W368" s="222" t="s">
        <v>6879</v>
      </c>
      <c r="X368" s="222" t="s">
        <v>6877</v>
      </c>
      <c r="Y368" s="222" t="s">
        <v>6877</v>
      </c>
      <c r="Z368" s="222" t="s">
        <v>6877</v>
      </c>
      <c r="AA368" s="222" t="s">
        <v>6877</v>
      </c>
      <c r="AB368" s="222" t="s">
        <v>6877</v>
      </c>
      <c r="AC368" s="222">
        <v>31</v>
      </c>
      <c r="AD368" s="222" t="s">
        <v>1022</v>
      </c>
      <c r="AE368" s="222" t="s">
        <v>6881</v>
      </c>
      <c r="AF368" s="222" t="s">
        <v>6881</v>
      </c>
      <c r="AG368" s="222">
        <v>5.63</v>
      </c>
      <c r="AH368" s="222">
        <v>5.63</v>
      </c>
      <c r="AI368" s="222">
        <v>0.86019000000000001</v>
      </c>
      <c r="AJ368" s="222">
        <v>0.91700000000000004</v>
      </c>
      <c r="AK368" s="222">
        <v>0.60462000000000005</v>
      </c>
      <c r="AL368" s="222">
        <v>0.98499999999999999</v>
      </c>
      <c r="AM368" s="222">
        <v>0.50431999999999999</v>
      </c>
      <c r="AN368" s="222">
        <v>0</v>
      </c>
      <c r="AO368" s="222">
        <v>0</v>
      </c>
      <c r="AP368" s="222">
        <v>1</v>
      </c>
      <c r="AQ368" s="222" t="s">
        <v>6882</v>
      </c>
      <c r="AR368" s="222" t="s">
        <v>6883</v>
      </c>
      <c r="AS368" s="222" t="s">
        <v>9265</v>
      </c>
      <c r="AT368" s="222">
        <v>103234285</v>
      </c>
      <c r="AU368" s="222">
        <v>103234285</v>
      </c>
      <c r="AV368" s="222" t="s">
        <v>1022</v>
      </c>
      <c r="AW368" s="222" t="s">
        <v>1035</v>
      </c>
      <c r="AX368" s="222" t="s">
        <v>178</v>
      </c>
      <c r="AY368" s="222" t="s">
        <v>5316</v>
      </c>
      <c r="AZ368" s="222" t="s">
        <v>5316</v>
      </c>
      <c r="BA368" s="222" t="s">
        <v>8159</v>
      </c>
      <c r="BB368" s="222" t="s">
        <v>9564</v>
      </c>
      <c r="BC368" s="222">
        <v>612349</v>
      </c>
      <c r="BD368" s="222" t="s">
        <v>7406</v>
      </c>
      <c r="BE368" s="222">
        <v>403</v>
      </c>
      <c r="BF368" s="222" t="s">
        <v>6886</v>
      </c>
      <c r="BG368" s="222">
        <v>8268925</v>
      </c>
      <c r="BH368" s="222" t="s">
        <v>9581</v>
      </c>
      <c r="BI368" s="222" t="s">
        <v>6888</v>
      </c>
      <c r="BJ368" s="222" t="s">
        <v>9582</v>
      </c>
      <c r="BK368" s="222" t="s">
        <v>1035</v>
      </c>
      <c r="BL368" s="222" t="s">
        <v>6890</v>
      </c>
      <c r="BM368" s="222" t="s">
        <v>7064</v>
      </c>
      <c r="BN368" s="222" t="s">
        <v>9583</v>
      </c>
      <c r="BO368" s="222">
        <v>261600</v>
      </c>
      <c r="BP368" s="222" t="s">
        <v>5316</v>
      </c>
      <c r="BQ368" s="222" t="s">
        <v>9584</v>
      </c>
      <c r="BR368" s="222" t="s">
        <v>5316</v>
      </c>
      <c r="BS368" s="222" t="s">
        <v>5316</v>
      </c>
      <c r="BT368" s="222" t="s">
        <v>5316</v>
      </c>
      <c r="BU368" s="222" t="s">
        <v>5316</v>
      </c>
      <c r="BV368" s="222" t="s">
        <v>5316</v>
      </c>
      <c r="BW368" s="222" t="s">
        <v>9585</v>
      </c>
      <c r="BX368" s="222" t="s">
        <v>32</v>
      </c>
      <c r="BY368" s="222" t="s">
        <v>1035</v>
      </c>
      <c r="BZ368" s="222">
        <v>5.3583499579575597E-4</v>
      </c>
      <c r="CA368" s="222" t="s">
        <v>1011</v>
      </c>
      <c r="CB368" s="224">
        <v>9.6098404766480899E-5</v>
      </c>
      <c r="CC368" s="224">
        <v>8.6880973066898306E-5</v>
      </c>
      <c r="CD368" s="222">
        <v>0</v>
      </c>
      <c r="CE368" s="222">
        <v>0</v>
      </c>
      <c r="CF368" s="222">
        <v>0</v>
      </c>
      <c r="CG368" s="222">
        <v>9.2942375727049205E-4</v>
      </c>
      <c r="CH368" s="222">
        <v>1.1013215859030799E-3</v>
      </c>
      <c r="CI368" s="222">
        <v>65</v>
      </c>
      <c r="CJ368" s="222">
        <v>1</v>
      </c>
      <c r="CK368" s="222">
        <v>1</v>
      </c>
      <c r="CL368" s="222">
        <v>0</v>
      </c>
      <c r="CM368" s="222">
        <v>0</v>
      </c>
      <c r="CN368" s="222">
        <v>0</v>
      </c>
      <c r="CO368" s="222">
        <v>62</v>
      </c>
      <c r="CP368" s="222">
        <v>1</v>
      </c>
      <c r="CQ368" s="222" t="s">
        <v>32</v>
      </c>
      <c r="CR368" s="222" t="s">
        <v>1035</v>
      </c>
      <c r="CS368" s="222" t="s">
        <v>9582</v>
      </c>
      <c r="CT368" s="222">
        <v>5.9904200000000004E-4</v>
      </c>
      <c r="CU368" s="222">
        <v>0</v>
      </c>
      <c r="CV368" s="222">
        <v>1.4E-3</v>
      </c>
      <c r="CW368" s="222">
        <v>0</v>
      </c>
      <c r="CX368" s="222">
        <v>2E-3</v>
      </c>
      <c r="CY368" s="222">
        <v>0</v>
      </c>
      <c r="CZ368" s="222" t="s">
        <v>32</v>
      </c>
      <c r="DA368" s="222">
        <v>5.9900000000000003E-4</v>
      </c>
      <c r="DB368" s="222" t="s">
        <v>9582</v>
      </c>
      <c r="DC368" s="222" t="s">
        <v>32</v>
      </c>
      <c r="DD368" s="222">
        <v>3.8400000000000001E-4</v>
      </c>
      <c r="DE368" s="222" t="s">
        <v>9582</v>
      </c>
      <c r="DF368" s="222" t="s">
        <v>32</v>
      </c>
      <c r="DG368" s="222" t="s">
        <v>1035</v>
      </c>
      <c r="DH368" s="222">
        <v>1</v>
      </c>
      <c r="DI368" s="224">
        <v>2.6968716289104598E-4</v>
      </c>
      <c r="DJ368" s="222" t="s">
        <v>32</v>
      </c>
      <c r="DK368" s="222" t="s">
        <v>1035</v>
      </c>
      <c r="DL368" s="222">
        <v>1</v>
      </c>
      <c r="DM368" s="224">
        <v>2.6968716289104598E-4</v>
      </c>
      <c r="DN368" s="222" t="s">
        <v>5316</v>
      </c>
      <c r="DO368" s="222" t="s">
        <v>5316</v>
      </c>
      <c r="DP368" s="222" t="s">
        <v>5316</v>
      </c>
      <c r="DQ368" s="222" t="s">
        <v>5316</v>
      </c>
      <c r="DR368" s="222" t="s">
        <v>16490</v>
      </c>
      <c r="DS368" s="222">
        <v>1</v>
      </c>
      <c r="DT368" s="224">
        <v>2.8870000000000002E-4</v>
      </c>
      <c r="DU368" s="222">
        <v>3478</v>
      </c>
      <c r="DV368" s="222" t="s">
        <v>16491</v>
      </c>
    </row>
    <row r="369" spans="2:126" s="223" customFormat="1" ht="13" x14ac:dyDescent="0.15">
      <c r="B369" s="222" t="s">
        <v>9265</v>
      </c>
      <c r="C369" s="222">
        <v>103237484</v>
      </c>
      <c r="D369" s="222" t="s">
        <v>1022</v>
      </c>
      <c r="E369" s="222" t="s">
        <v>1035</v>
      </c>
      <c r="F369" s="222" t="s">
        <v>9564</v>
      </c>
      <c r="G369" s="222" t="s">
        <v>6867</v>
      </c>
      <c r="H369" s="222" t="s">
        <v>6868</v>
      </c>
      <c r="I369" s="222" t="s">
        <v>6869</v>
      </c>
      <c r="J369" s="222" t="s">
        <v>9586</v>
      </c>
      <c r="K369" s="222" t="s">
        <v>9587</v>
      </c>
      <c r="L369" s="222" t="s">
        <v>9567</v>
      </c>
      <c r="M369" s="222" t="s">
        <v>9568</v>
      </c>
      <c r="N369" s="222" t="s">
        <v>9569</v>
      </c>
      <c r="O369" s="222" t="s">
        <v>9570</v>
      </c>
      <c r="P369" s="222" t="s">
        <v>9571</v>
      </c>
      <c r="Q369" s="222" t="s">
        <v>1020</v>
      </c>
      <c r="R369" s="222">
        <v>11</v>
      </c>
      <c r="S369" s="222">
        <v>13</v>
      </c>
      <c r="T369" s="222" t="s">
        <v>6877</v>
      </c>
      <c r="U369" s="222" t="s">
        <v>6878</v>
      </c>
      <c r="V369" s="222" t="s">
        <v>6877</v>
      </c>
      <c r="W369" s="222" t="s">
        <v>6879</v>
      </c>
      <c r="X369" s="222" t="s">
        <v>6877</v>
      </c>
      <c r="Y369" s="222" t="s">
        <v>6877</v>
      </c>
      <c r="Z369" s="222" t="s">
        <v>6877</v>
      </c>
      <c r="AA369" s="222" t="s">
        <v>6877</v>
      </c>
      <c r="AB369" s="222" t="s">
        <v>6877</v>
      </c>
      <c r="AC369" s="222">
        <v>26</v>
      </c>
      <c r="AD369" s="222" t="s">
        <v>1022</v>
      </c>
      <c r="AE369" s="222" t="s">
        <v>6881</v>
      </c>
      <c r="AF369" s="222" t="s">
        <v>6881</v>
      </c>
      <c r="AG369" s="222">
        <v>5.34</v>
      </c>
      <c r="AH369" s="222">
        <v>5.34</v>
      </c>
      <c r="AI369" s="222">
        <v>0.75831999999999999</v>
      </c>
      <c r="AJ369" s="222">
        <v>0.91700000000000004</v>
      </c>
      <c r="AK369" s="222">
        <v>0.60462000000000005</v>
      </c>
      <c r="AL369" s="222">
        <v>0.99299999999999999</v>
      </c>
      <c r="AM369" s="222">
        <v>0.57508000000000004</v>
      </c>
      <c r="AN369" s="222">
        <v>0</v>
      </c>
      <c r="AO369" s="222">
        <v>0</v>
      </c>
      <c r="AP369" s="222">
        <v>1</v>
      </c>
      <c r="AQ369" s="222" t="s">
        <v>6882</v>
      </c>
      <c r="AR369" s="222" t="s">
        <v>6883</v>
      </c>
      <c r="AS369" s="222" t="s">
        <v>9265</v>
      </c>
      <c r="AT369" s="222">
        <v>103237484</v>
      </c>
      <c r="AU369" s="222">
        <v>103237484</v>
      </c>
      <c r="AV369" s="222" t="s">
        <v>1022</v>
      </c>
      <c r="AW369" s="222" t="s">
        <v>1035</v>
      </c>
      <c r="AX369" s="222" t="s">
        <v>178</v>
      </c>
      <c r="AY369" s="222" t="s">
        <v>5316</v>
      </c>
      <c r="AZ369" s="222" t="s">
        <v>5316</v>
      </c>
      <c r="BA369" s="222" t="s">
        <v>8159</v>
      </c>
      <c r="BB369" s="222" t="s">
        <v>9564</v>
      </c>
      <c r="BC369" s="222">
        <v>612349</v>
      </c>
      <c r="BD369" s="222" t="s">
        <v>6885</v>
      </c>
      <c r="BE369" s="222">
        <v>380</v>
      </c>
      <c r="BF369" s="222" t="s">
        <v>6886</v>
      </c>
      <c r="BG369" s="222">
        <v>8268925</v>
      </c>
      <c r="BH369" s="222" t="s">
        <v>9588</v>
      </c>
      <c r="BI369" s="222" t="s">
        <v>6888</v>
      </c>
      <c r="BJ369" s="222" t="s">
        <v>9589</v>
      </c>
      <c r="BK369" s="222" t="s">
        <v>1035</v>
      </c>
      <c r="BL369" s="222" t="s">
        <v>6890</v>
      </c>
      <c r="BM369" s="222" t="s">
        <v>9590</v>
      </c>
      <c r="BN369" s="222" t="s">
        <v>9575</v>
      </c>
      <c r="BO369" s="222">
        <v>261600</v>
      </c>
      <c r="BP369" s="222">
        <v>612349.00540000002</v>
      </c>
      <c r="BQ369" s="222" t="s">
        <v>9591</v>
      </c>
      <c r="BR369" s="222" t="s">
        <v>5316</v>
      </c>
      <c r="BS369" s="222" t="s">
        <v>5316</v>
      </c>
      <c r="BT369" s="222" t="s">
        <v>5316</v>
      </c>
      <c r="BU369" s="222" t="s">
        <v>5316</v>
      </c>
      <c r="BV369" s="222" t="s">
        <v>9592</v>
      </c>
      <c r="BW369" s="222" t="s">
        <v>9593</v>
      </c>
      <c r="BX369" s="222" t="s">
        <v>32</v>
      </c>
      <c r="BY369" s="222" t="s">
        <v>1035</v>
      </c>
      <c r="BZ369" s="222">
        <v>3.2983706049211699E-4</v>
      </c>
      <c r="CA369" s="222" t="s">
        <v>1011</v>
      </c>
      <c r="CB369" s="222">
        <v>0</v>
      </c>
      <c r="CC369" s="222">
        <v>1.7373175816539301E-4</v>
      </c>
      <c r="CD369" s="222">
        <v>0</v>
      </c>
      <c r="CE369" s="222">
        <v>1.8173007026896099E-4</v>
      </c>
      <c r="CF369" s="222">
        <v>0</v>
      </c>
      <c r="CG369" s="222">
        <v>5.2483205374280202E-4</v>
      </c>
      <c r="CH369" s="222">
        <v>0</v>
      </c>
      <c r="CI369" s="222">
        <v>40</v>
      </c>
      <c r="CJ369" s="222">
        <v>0</v>
      </c>
      <c r="CK369" s="222">
        <v>2</v>
      </c>
      <c r="CL369" s="222">
        <v>0</v>
      </c>
      <c r="CM369" s="222">
        <v>3</v>
      </c>
      <c r="CN369" s="222">
        <v>0</v>
      </c>
      <c r="CO369" s="222">
        <v>35</v>
      </c>
      <c r="CP369" s="222">
        <v>0</v>
      </c>
      <c r="CQ369" s="222" t="s">
        <v>32</v>
      </c>
      <c r="CR369" s="222" t="s">
        <v>1035</v>
      </c>
      <c r="CS369" s="222" t="s">
        <v>9589</v>
      </c>
      <c r="CT369" s="222">
        <v>1.99681E-4</v>
      </c>
      <c r="CU369" s="222">
        <v>0</v>
      </c>
      <c r="CV369" s="222">
        <v>0</v>
      </c>
      <c r="CW369" s="222">
        <v>0</v>
      </c>
      <c r="CX369" s="222">
        <v>1E-3</v>
      </c>
      <c r="CY369" s="222">
        <v>0</v>
      </c>
      <c r="CZ369" s="222" t="s">
        <v>32</v>
      </c>
      <c r="DA369" s="222">
        <v>1.997E-4</v>
      </c>
      <c r="DB369" s="222" t="s">
        <v>9589</v>
      </c>
      <c r="DC369" s="222" t="s">
        <v>32</v>
      </c>
      <c r="DD369" s="222">
        <v>4.6099999999999998E-4</v>
      </c>
      <c r="DE369" s="222" t="s">
        <v>9589</v>
      </c>
      <c r="DF369" s="222" t="s">
        <v>5316</v>
      </c>
      <c r="DG369" s="222" t="s">
        <v>5316</v>
      </c>
      <c r="DH369" s="222" t="s">
        <v>5316</v>
      </c>
      <c r="DI369" s="222" t="s">
        <v>5316</v>
      </c>
      <c r="DJ369" s="222" t="s">
        <v>5316</v>
      </c>
      <c r="DK369" s="222" t="s">
        <v>5316</v>
      </c>
      <c r="DL369" s="222" t="s">
        <v>5316</v>
      </c>
      <c r="DM369" s="222" t="s">
        <v>5316</v>
      </c>
      <c r="DN369" s="222" t="s">
        <v>5316</v>
      </c>
      <c r="DO369" s="222" t="s">
        <v>5316</v>
      </c>
      <c r="DP369" s="222" t="s">
        <v>5316</v>
      </c>
      <c r="DQ369" s="222" t="s">
        <v>5316</v>
      </c>
      <c r="DR369" s="222" t="s">
        <v>16490</v>
      </c>
      <c r="DS369" s="222">
        <v>1</v>
      </c>
      <c r="DT369" s="224">
        <v>2.8870000000000002E-4</v>
      </c>
      <c r="DU369" s="222">
        <v>3478</v>
      </c>
      <c r="DV369" s="222" t="s">
        <v>16491</v>
      </c>
    </row>
    <row r="370" spans="2:126" s="223" customFormat="1" ht="13" x14ac:dyDescent="0.15">
      <c r="B370" s="222" t="s">
        <v>9265</v>
      </c>
      <c r="C370" s="222">
        <v>103248932</v>
      </c>
      <c r="D370" s="222" t="s">
        <v>1009</v>
      </c>
      <c r="E370" s="222" t="s">
        <v>1010</v>
      </c>
      <c r="F370" s="222" t="s">
        <v>9564</v>
      </c>
      <c r="G370" s="222" t="s">
        <v>6867</v>
      </c>
      <c r="H370" s="222" t="s">
        <v>6868</v>
      </c>
      <c r="I370" s="222" t="s">
        <v>6869</v>
      </c>
      <c r="J370" s="222" t="s">
        <v>9594</v>
      </c>
      <c r="K370" s="222" t="s">
        <v>9595</v>
      </c>
      <c r="L370" s="222" t="s">
        <v>9567</v>
      </c>
      <c r="M370" s="222" t="s">
        <v>9568</v>
      </c>
      <c r="N370" s="222" t="s">
        <v>9569</v>
      </c>
      <c r="O370" s="222" t="s">
        <v>9570</v>
      </c>
      <c r="P370" s="222" t="s">
        <v>9571</v>
      </c>
      <c r="Q370" s="222" t="s">
        <v>1020</v>
      </c>
      <c r="R370" s="222">
        <v>6</v>
      </c>
      <c r="S370" s="222">
        <v>13</v>
      </c>
      <c r="T370" s="222" t="s">
        <v>1010</v>
      </c>
      <c r="U370" s="222" t="s">
        <v>6916</v>
      </c>
      <c r="V370" s="222" t="s">
        <v>1623</v>
      </c>
      <c r="W370" s="222" t="s">
        <v>6879</v>
      </c>
      <c r="X370" s="222" t="s">
        <v>1623</v>
      </c>
      <c r="Y370" s="222" t="s">
        <v>6877</v>
      </c>
      <c r="Z370" s="222" t="s">
        <v>6877</v>
      </c>
      <c r="AA370" s="222" t="s">
        <v>6877</v>
      </c>
      <c r="AB370" s="222" t="s">
        <v>6877</v>
      </c>
      <c r="AC370" s="222">
        <v>22.9</v>
      </c>
      <c r="AD370" s="222" t="s">
        <v>1009</v>
      </c>
      <c r="AE370" s="222" t="s">
        <v>6904</v>
      </c>
      <c r="AF370" s="222" t="s">
        <v>6904</v>
      </c>
      <c r="AG370" s="222">
        <v>5.47</v>
      </c>
      <c r="AH370" s="222">
        <v>5.47</v>
      </c>
      <c r="AI370" s="222">
        <v>0.80223</v>
      </c>
      <c r="AJ370" s="222">
        <v>0.871</v>
      </c>
      <c r="AK370" s="222">
        <v>0.44667000000000001</v>
      </c>
      <c r="AL370" s="222">
        <v>0.997</v>
      </c>
      <c r="AM370" s="222">
        <v>0.67088999999999999</v>
      </c>
      <c r="AN370" s="222">
        <v>0</v>
      </c>
      <c r="AO370" s="222">
        <v>0.92779999999999996</v>
      </c>
      <c r="AP370" s="222">
        <v>0</v>
      </c>
      <c r="AQ370" s="222" t="s">
        <v>6882</v>
      </c>
      <c r="AR370" s="222" t="s">
        <v>6883</v>
      </c>
      <c r="AS370" s="222" t="s">
        <v>9265</v>
      </c>
      <c r="AT370" s="222">
        <v>103248932</v>
      </c>
      <c r="AU370" s="222">
        <v>103248932</v>
      </c>
      <c r="AV370" s="222" t="s">
        <v>1009</v>
      </c>
      <c r="AW370" s="222" t="s">
        <v>1010</v>
      </c>
      <c r="AX370" s="222" t="s">
        <v>178</v>
      </c>
      <c r="AY370" s="222" t="s">
        <v>5316</v>
      </c>
      <c r="AZ370" s="222" t="s">
        <v>5316</v>
      </c>
      <c r="BA370" s="222" t="s">
        <v>8159</v>
      </c>
      <c r="BB370" s="222" t="s">
        <v>9564</v>
      </c>
      <c r="BC370" s="222">
        <v>612349</v>
      </c>
      <c r="BD370" s="222" t="s">
        <v>9189</v>
      </c>
      <c r="BE370" s="222">
        <v>230</v>
      </c>
      <c r="BF370" s="222" t="s">
        <v>6886</v>
      </c>
      <c r="BG370" s="222">
        <v>8268925</v>
      </c>
      <c r="BH370" s="222" t="s">
        <v>9596</v>
      </c>
      <c r="BI370" s="222" t="s">
        <v>6888</v>
      </c>
      <c r="BJ370" s="222" t="s">
        <v>9597</v>
      </c>
      <c r="BK370" s="222" t="s">
        <v>1010</v>
      </c>
      <c r="BL370" s="222" t="s">
        <v>6890</v>
      </c>
      <c r="BM370" s="222" t="s">
        <v>6891</v>
      </c>
      <c r="BN370" s="222" t="s">
        <v>7269</v>
      </c>
      <c r="BO370" s="222" t="s">
        <v>5316</v>
      </c>
      <c r="BP370" s="222" t="s">
        <v>5316</v>
      </c>
      <c r="BQ370" s="222" t="s">
        <v>9598</v>
      </c>
      <c r="BR370" s="222" t="s">
        <v>5316</v>
      </c>
      <c r="BS370" s="222" t="s">
        <v>5316</v>
      </c>
      <c r="BT370" s="222" t="s">
        <v>5316</v>
      </c>
      <c r="BU370" s="222" t="s">
        <v>5316</v>
      </c>
      <c r="BV370" s="222" t="s">
        <v>5316</v>
      </c>
      <c r="BW370" s="222" t="s">
        <v>9599</v>
      </c>
      <c r="BX370" s="222" t="s">
        <v>32</v>
      </c>
      <c r="BY370" s="222" t="s">
        <v>1010</v>
      </c>
      <c r="BZ370" s="222">
        <v>4.20209610440973E-4</v>
      </c>
      <c r="CA370" s="222" t="s">
        <v>1011</v>
      </c>
      <c r="CB370" s="222">
        <v>0</v>
      </c>
      <c r="CC370" s="222">
        <v>2.5933609958506202E-4</v>
      </c>
      <c r="CD370" s="222">
        <v>0</v>
      </c>
      <c r="CE370" s="222">
        <v>1.5748031496063001E-3</v>
      </c>
      <c r="CF370" s="222">
        <v>1.51285930408472E-4</v>
      </c>
      <c r="CG370" s="222">
        <v>3.1470103401768301E-4</v>
      </c>
      <c r="CH370" s="222">
        <v>0</v>
      </c>
      <c r="CI370" s="222">
        <v>51</v>
      </c>
      <c r="CJ370" s="222">
        <v>0</v>
      </c>
      <c r="CK370" s="222">
        <v>3</v>
      </c>
      <c r="CL370" s="222">
        <v>0</v>
      </c>
      <c r="CM370" s="222">
        <v>26</v>
      </c>
      <c r="CN370" s="222">
        <v>1</v>
      </c>
      <c r="CO370" s="222">
        <v>21</v>
      </c>
      <c r="CP370" s="222">
        <v>0</v>
      </c>
      <c r="CQ370" s="222" t="s">
        <v>5316</v>
      </c>
      <c r="CR370" s="222" t="s">
        <v>5316</v>
      </c>
      <c r="CS370" s="222" t="s">
        <v>5316</v>
      </c>
      <c r="CT370" s="222" t="s">
        <v>5316</v>
      </c>
      <c r="CU370" s="222" t="s">
        <v>5316</v>
      </c>
      <c r="CV370" s="222" t="s">
        <v>5316</v>
      </c>
      <c r="CW370" s="222" t="s">
        <v>5316</v>
      </c>
      <c r="CX370" s="222" t="s">
        <v>5316</v>
      </c>
      <c r="CY370" s="222" t="s">
        <v>5316</v>
      </c>
      <c r="CZ370" s="222" t="s">
        <v>32</v>
      </c>
      <c r="DA370" s="222" t="s">
        <v>5316</v>
      </c>
      <c r="DB370" s="222" t="s">
        <v>9597</v>
      </c>
      <c r="DC370" s="222" t="s">
        <v>32</v>
      </c>
      <c r="DD370" s="222">
        <v>2.31E-4</v>
      </c>
      <c r="DE370" s="222" t="s">
        <v>9597</v>
      </c>
      <c r="DF370" s="222" t="s">
        <v>5316</v>
      </c>
      <c r="DG370" s="222" t="s">
        <v>5316</v>
      </c>
      <c r="DH370" s="222" t="s">
        <v>5316</v>
      </c>
      <c r="DI370" s="222" t="s">
        <v>5316</v>
      </c>
      <c r="DJ370" s="222" t="s">
        <v>5316</v>
      </c>
      <c r="DK370" s="222" t="s">
        <v>5316</v>
      </c>
      <c r="DL370" s="222" t="s">
        <v>5316</v>
      </c>
      <c r="DM370" s="222" t="s">
        <v>5316</v>
      </c>
      <c r="DN370" s="222" t="s">
        <v>5316</v>
      </c>
      <c r="DO370" s="222" t="s">
        <v>5316</v>
      </c>
      <c r="DP370" s="222" t="s">
        <v>5316</v>
      </c>
      <c r="DQ370" s="222" t="s">
        <v>5316</v>
      </c>
      <c r="DR370" s="222" t="s">
        <v>16490</v>
      </c>
      <c r="DS370" s="222">
        <v>1</v>
      </c>
      <c r="DT370" s="224">
        <v>2.8870000000000002E-4</v>
      </c>
      <c r="DU370" s="222">
        <v>3478</v>
      </c>
      <c r="DV370" s="222" t="s">
        <v>16491</v>
      </c>
    </row>
    <row r="371" spans="2:126" s="223" customFormat="1" ht="13" x14ac:dyDescent="0.15">
      <c r="B371" s="222" t="s">
        <v>9265</v>
      </c>
      <c r="C371" s="222">
        <v>109994930</v>
      </c>
      <c r="D371" s="222" t="s">
        <v>1010</v>
      </c>
      <c r="E371" s="222" t="s">
        <v>1009</v>
      </c>
      <c r="F371" s="222" t="s">
        <v>9600</v>
      </c>
      <c r="G371" s="222" t="s">
        <v>6867</v>
      </c>
      <c r="H371" s="222" t="s">
        <v>6868</v>
      </c>
      <c r="I371" s="222" t="s">
        <v>6869</v>
      </c>
      <c r="J371" s="222" t="s">
        <v>9601</v>
      </c>
      <c r="K371" s="222" t="s">
        <v>9602</v>
      </c>
      <c r="L371" s="222" t="s">
        <v>9603</v>
      </c>
      <c r="M371" s="222" t="s">
        <v>9604</v>
      </c>
      <c r="N371" s="222" t="s">
        <v>9605</v>
      </c>
      <c r="O371" s="222" t="s">
        <v>9606</v>
      </c>
      <c r="P371" s="222" t="s">
        <v>9607</v>
      </c>
      <c r="Q371" s="222" t="s">
        <v>1020</v>
      </c>
      <c r="R371" s="222">
        <v>9</v>
      </c>
      <c r="S371" s="222">
        <v>9</v>
      </c>
      <c r="T371" s="222" t="s">
        <v>6877</v>
      </c>
      <c r="U371" s="222" t="s">
        <v>6903</v>
      </c>
      <c r="V371" s="222" t="s">
        <v>6877</v>
      </c>
      <c r="W371" s="222" t="s">
        <v>6879</v>
      </c>
      <c r="X371" s="222" t="s">
        <v>6877</v>
      </c>
      <c r="Y371" s="222" t="s">
        <v>6877</v>
      </c>
      <c r="Z371" s="222" t="s">
        <v>6877</v>
      </c>
      <c r="AA371" s="222" t="s">
        <v>6877</v>
      </c>
      <c r="AB371" s="222" t="s">
        <v>6877</v>
      </c>
      <c r="AC371" s="222">
        <v>27</v>
      </c>
      <c r="AD371" s="222" t="s">
        <v>1010</v>
      </c>
      <c r="AE371" s="222" t="s">
        <v>7046</v>
      </c>
      <c r="AF371" s="222" t="s">
        <v>7046</v>
      </c>
      <c r="AG371" s="222">
        <v>5.43</v>
      </c>
      <c r="AH371" s="222">
        <v>5.43</v>
      </c>
      <c r="AI371" s="222">
        <v>0.78874999999999995</v>
      </c>
      <c r="AJ371" s="222">
        <v>0.99099999999999999</v>
      </c>
      <c r="AK371" s="222">
        <v>0.76620999999999995</v>
      </c>
      <c r="AL371" s="222">
        <v>0.999</v>
      </c>
      <c r="AM371" s="222">
        <v>0.78790000000000004</v>
      </c>
      <c r="AN371" s="222">
        <v>0</v>
      </c>
      <c r="AO371" s="222">
        <v>0</v>
      </c>
      <c r="AP371" s="222">
        <v>0</v>
      </c>
      <c r="AQ371" s="222" t="s">
        <v>6882</v>
      </c>
      <c r="AR371" s="222" t="s">
        <v>7710</v>
      </c>
      <c r="AS371" s="222" t="s">
        <v>9523</v>
      </c>
      <c r="AT371" s="222" t="s">
        <v>9608</v>
      </c>
      <c r="AU371" s="222" t="s">
        <v>9609</v>
      </c>
      <c r="AV371" s="222" t="s">
        <v>9610</v>
      </c>
      <c r="AW371" s="222" t="s">
        <v>9611</v>
      </c>
      <c r="AX371" s="222" t="s">
        <v>7381</v>
      </c>
      <c r="AY371" s="222" t="s">
        <v>7382</v>
      </c>
      <c r="AZ371" s="222" t="s">
        <v>7382</v>
      </c>
      <c r="BA371" s="222" t="s">
        <v>9612</v>
      </c>
      <c r="BB371" s="222" t="s">
        <v>9613</v>
      </c>
      <c r="BC371" s="222" t="s">
        <v>9614</v>
      </c>
      <c r="BD371" s="222" t="s">
        <v>9615</v>
      </c>
      <c r="BE371" s="222" t="s">
        <v>9616</v>
      </c>
      <c r="BF371" s="222" t="s">
        <v>7388</v>
      </c>
      <c r="BG371" s="222" t="s">
        <v>9617</v>
      </c>
      <c r="BH371" s="222" t="s">
        <v>9618</v>
      </c>
      <c r="BI371" s="222" t="s">
        <v>9147</v>
      </c>
      <c r="BJ371" s="222" t="s">
        <v>9619</v>
      </c>
      <c r="BK371" s="222" t="s">
        <v>1009</v>
      </c>
      <c r="BL371" s="222" t="s">
        <v>6890</v>
      </c>
      <c r="BM371" s="222" t="s">
        <v>6891</v>
      </c>
      <c r="BN371" s="222" t="s">
        <v>9620</v>
      </c>
      <c r="BO371" s="222">
        <v>251110</v>
      </c>
      <c r="BP371" s="222" t="s">
        <v>5316</v>
      </c>
      <c r="BQ371" s="222" t="s">
        <v>9621</v>
      </c>
      <c r="BR371" s="222" t="s">
        <v>5316</v>
      </c>
      <c r="BS371" s="222" t="s">
        <v>5316</v>
      </c>
      <c r="BT371" s="222" t="s">
        <v>5316</v>
      </c>
      <c r="BU371" s="222" t="s">
        <v>5316</v>
      </c>
      <c r="BV371" s="222" t="s">
        <v>5316</v>
      </c>
      <c r="BW371" s="222" t="s">
        <v>5316</v>
      </c>
      <c r="BX371" s="222" t="s">
        <v>32</v>
      </c>
      <c r="BY371" s="222" t="s">
        <v>1009</v>
      </c>
      <c r="BZ371" s="224">
        <v>3.2964678347150998E-5</v>
      </c>
      <c r="CA371" s="222" t="s">
        <v>1011</v>
      </c>
      <c r="CB371" s="222">
        <v>3.8528221922558297E-4</v>
      </c>
      <c r="CC371" s="222">
        <v>0</v>
      </c>
      <c r="CD371" s="222">
        <v>0</v>
      </c>
      <c r="CE371" s="222">
        <v>0</v>
      </c>
      <c r="CF371" s="222">
        <v>0</v>
      </c>
      <c r="CG371" s="222">
        <v>0</v>
      </c>
      <c r="CH371" s="222">
        <v>0</v>
      </c>
      <c r="CI371" s="222">
        <v>4</v>
      </c>
      <c r="CJ371" s="222">
        <v>4</v>
      </c>
      <c r="CK371" s="222">
        <v>0</v>
      </c>
      <c r="CL371" s="222">
        <v>0</v>
      </c>
      <c r="CM371" s="222">
        <v>0</v>
      </c>
      <c r="CN371" s="222">
        <v>0</v>
      </c>
      <c r="CO371" s="222">
        <v>0</v>
      </c>
      <c r="CP371" s="222">
        <v>0</v>
      </c>
      <c r="CQ371" s="222" t="s">
        <v>5316</v>
      </c>
      <c r="CR371" s="222" t="s">
        <v>5316</v>
      </c>
      <c r="CS371" s="222" t="s">
        <v>5316</v>
      </c>
      <c r="CT371" s="222" t="s">
        <v>5316</v>
      </c>
      <c r="CU371" s="222" t="s">
        <v>5316</v>
      </c>
      <c r="CV371" s="222" t="s">
        <v>5316</v>
      </c>
      <c r="CW371" s="222" t="s">
        <v>5316</v>
      </c>
      <c r="CX371" s="222" t="s">
        <v>5316</v>
      </c>
      <c r="CY371" s="222" t="s">
        <v>5316</v>
      </c>
      <c r="CZ371" s="222" t="s">
        <v>32</v>
      </c>
      <c r="DA371" s="222" t="s">
        <v>5316</v>
      </c>
      <c r="DB371" s="222" t="s">
        <v>9619</v>
      </c>
      <c r="DC371" s="222" t="s">
        <v>5316</v>
      </c>
      <c r="DD371" s="222" t="s">
        <v>5316</v>
      </c>
      <c r="DE371" s="222" t="s">
        <v>5316</v>
      </c>
      <c r="DF371" s="222" t="s">
        <v>5316</v>
      </c>
      <c r="DG371" s="222" t="s">
        <v>5316</v>
      </c>
      <c r="DH371" s="222" t="s">
        <v>5316</v>
      </c>
      <c r="DI371" s="222" t="s">
        <v>5316</v>
      </c>
      <c r="DJ371" s="222" t="s">
        <v>5316</v>
      </c>
      <c r="DK371" s="222" t="s">
        <v>5316</v>
      </c>
      <c r="DL371" s="222" t="s">
        <v>5316</v>
      </c>
      <c r="DM371" s="222" t="s">
        <v>5316</v>
      </c>
      <c r="DN371" s="222" t="s">
        <v>5316</v>
      </c>
      <c r="DO371" s="222" t="s">
        <v>5316</v>
      </c>
      <c r="DP371" s="222" t="s">
        <v>5316</v>
      </c>
      <c r="DQ371" s="222" t="s">
        <v>5316</v>
      </c>
      <c r="DR371" s="222" t="s">
        <v>16490</v>
      </c>
      <c r="DS371" s="222">
        <v>1</v>
      </c>
      <c r="DT371" s="224">
        <v>2.8870000000000002E-4</v>
      </c>
      <c r="DU371" s="222">
        <v>3478</v>
      </c>
      <c r="DV371" s="222" t="s">
        <v>16491</v>
      </c>
    </row>
    <row r="372" spans="2:126" s="223" customFormat="1" ht="13" x14ac:dyDescent="0.15">
      <c r="B372" s="222" t="s">
        <v>9265</v>
      </c>
      <c r="C372" s="222">
        <v>111078242</v>
      </c>
      <c r="D372" s="222" t="s">
        <v>1009</v>
      </c>
      <c r="E372" s="222" t="s">
        <v>1010</v>
      </c>
      <c r="F372" s="222" t="s">
        <v>9622</v>
      </c>
      <c r="G372" s="222" t="s">
        <v>6867</v>
      </c>
      <c r="H372" s="222" t="s">
        <v>6894</v>
      </c>
      <c r="I372" s="222" t="s">
        <v>6982</v>
      </c>
      <c r="J372" s="222" t="s">
        <v>9623</v>
      </c>
      <c r="K372" s="222" t="s">
        <v>9624</v>
      </c>
      <c r="L372" s="222" t="s">
        <v>9625</v>
      </c>
      <c r="M372" s="222" t="s">
        <v>9626</v>
      </c>
      <c r="N372" s="222" t="s">
        <v>9627</v>
      </c>
      <c r="O372" s="222" t="s">
        <v>9628</v>
      </c>
      <c r="P372" s="222" t="s">
        <v>9629</v>
      </c>
      <c r="Q372" s="222" t="s">
        <v>1020</v>
      </c>
      <c r="R372" s="222">
        <v>8</v>
      </c>
      <c r="S372" s="222">
        <v>15</v>
      </c>
      <c r="T372" s="222" t="s">
        <v>5316</v>
      </c>
      <c r="U372" s="222" t="s">
        <v>5316</v>
      </c>
      <c r="V372" s="222" t="s">
        <v>5316</v>
      </c>
      <c r="W372" s="222" t="s">
        <v>6990</v>
      </c>
      <c r="X372" s="222" t="s">
        <v>5316</v>
      </c>
      <c r="Y372" s="222" t="s">
        <v>5316</v>
      </c>
      <c r="Z372" s="222" t="s">
        <v>5316</v>
      </c>
      <c r="AA372" s="222" t="s">
        <v>5316</v>
      </c>
      <c r="AB372" s="222" t="s">
        <v>5316</v>
      </c>
      <c r="AC372" s="222">
        <v>9.8940000000000001</v>
      </c>
      <c r="AD372" s="222" t="s">
        <v>1009</v>
      </c>
      <c r="AE372" s="222" t="s">
        <v>6904</v>
      </c>
      <c r="AF372" s="222" t="s">
        <v>6904</v>
      </c>
      <c r="AG372" s="222">
        <v>5.79</v>
      </c>
      <c r="AH372" s="222">
        <v>5.79</v>
      </c>
      <c r="AI372" s="222">
        <v>0.91698000000000002</v>
      </c>
      <c r="AJ372" s="222">
        <v>0.871</v>
      </c>
      <c r="AK372" s="222">
        <v>0.44667000000000001</v>
      </c>
      <c r="AL372" s="222">
        <v>1.7999999999999999E-2</v>
      </c>
      <c r="AM372" s="222">
        <v>0.10399</v>
      </c>
      <c r="AN372" s="222">
        <v>0</v>
      </c>
      <c r="AO372" s="222">
        <v>0.91549999999999998</v>
      </c>
      <c r="AP372" s="222">
        <v>0</v>
      </c>
      <c r="AQ372" s="222" t="s">
        <v>6882</v>
      </c>
      <c r="AR372" s="222" t="s">
        <v>6883</v>
      </c>
      <c r="AS372" s="222" t="s">
        <v>9265</v>
      </c>
      <c r="AT372" s="222">
        <v>111078242</v>
      </c>
      <c r="AU372" s="222">
        <v>111078242</v>
      </c>
      <c r="AV372" s="222" t="s">
        <v>1009</v>
      </c>
      <c r="AW372" s="222" t="s">
        <v>1010</v>
      </c>
      <c r="AX372" s="222" t="s">
        <v>178</v>
      </c>
      <c r="AY372" s="222" t="s">
        <v>5316</v>
      </c>
      <c r="AZ372" s="222" t="s">
        <v>5316</v>
      </c>
      <c r="BA372" s="222" t="s">
        <v>9514</v>
      </c>
      <c r="BB372" s="222" t="s">
        <v>9622</v>
      </c>
      <c r="BC372" s="222">
        <v>609863</v>
      </c>
      <c r="BD372" s="222" t="s">
        <v>7021</v>
      </c>
      <c r="BE372" s="222">
        <v>300</v>
      </c>
      <c r="BF372" s="222" t="s">
        <v>6886</v>
      </c>
      <c r="BG372" s="222">
        <v>26477546</v>
      </c>
      <c r="BH372" s="222" t="s">
        <v>9630</v>
      </c>
      <c r="BI372" s="222" t="s">
        <v>6888</v>
      </c>
      <c r="BJ372" s="222" t="s">
        <v>9631</v>
      </c>
      <c r="BK372" s="222" t="s">
        <v>1010</v>
      </c>
      <c r="BL372" s="222" t="s">
        <v>6890</v>
      </c>
      <c r="BM372" s="222" t="s">
        <v>6891</v>
      </c>
      <c r="BN372" s="222" t="s">
        <v>9632</v>
      </c>
      <c r="BO372" s="222">
        <v>614173</v>
      </c>
      <c r="BP372" s="222">
        <v>609863.00020000001</v>
      </c>
      <c r="BQ372" s="222" t="s">
        <v>9633</v>
      </c>
      <c r="BR372" s="222" t="s">
        <v>5316</v>
      </c>
      <c r="BS372" s="222" t="s">
        <v>5316</v>
      </c>
      <c r="BT372" s="222" t="s">
        <v>5316</v>
      </c>
      <c r="BU372" s="222" t="s">
        <v>5316</v>
      </c>
      <c r="BV372" s="222" t="s">
        <v>5316</v>
      </c>
      <c r="BW372" s="222" t="s">
        <v>5316</v>
      </c>
      <c r="BX372" s="222" t="s">
        <v>32</v>
      </c>
      <c r="BY372" s="222" t="s">
        <v>1010</v>
      </c>
      <c r="BZ372" s="224">
        <v>8.2823965942785203E-6</v>
      </c>
      <c r="CA372" s="222" t="s">
        <v>1011</v>
      </c>
      <c r="CB372" s="222">
        <v>0</v>
      </c>
      <c r="CC372" s="224">
        <v>8.6445366528354098E-5</v>
      </c>
      <c r="CD372" s="222">
        <v>0</v>
      </c>
      <c r="CE372" s="222">
        <v>0</v>
      </c>
      <c r="CF372" s="222">
        <v>0</v>
      </c>
      <c r="CG372" s="222">
        <v>0</v>
      </c>
      <c r="CH372" s="222">
        <v>0</v>
      </c>
      <c r="CI372" s="222">
        <v>1</v>
      </c>
      <c r="CJ372" s="222">
        <v>0</v>
      </c>
      <c r="CK372" s="222">
        <v>1</v>
      </c>
      <c r="CL372" s="222">
        <v>0</v>
      </c>
      <c r="CM372" s="222">
        <v>0</v>
      </c>
      <c r="CN372" s="222">
        <v>0</v>
      </c>
      <c r="CO372" s="222">
        <v>0</v>
      </c>
      <c r="CP372" s="222">
        <v>0</v>
      </c>
      <c r="CQ372" s="222" t="s">
        <v>5316</v>
      </c>
      <c r="CR372" s="222" t="s">
        <v>5316</v>
      </c>
      <c r="CS372" s="222" t="s">
        <v>5316</v>
      </c>
      <c r="CT372" s="222" t="s">
        <v>5316</v>
      </c>
      <c r="CU372" s="222" t="s">
        <v>5316</v>
      </c>
      <c r="CV372" s="222" t="s">
        <v>5316</v>
      </c>
      <c r="CW372" s="222" t="s">
        <v>5316</v>
      </c>
      <c r="CX372" s="222" t="s">
        <v>5316</v>
      </c>
      <c r="CY372" s="222" t="s">
        <v>5316</v>
      </c>
      <c r="CZ372" s="222" t="s">
        <v>32</v>
      </c>
      <c r="DA372" s="222" t="s">
        <v>5316</v>
      </c>
      <c r="DB372" s="222" t="s">
        <v>9631</v>
      </c>
      <c r="DC372" s="222" t="s">
        <v>5316</v>
      </c>
      <c r="DD372" s="222" t="s">
        <v>5316</v>
      </c>
      <c r="DE372" s="222" t="s">
        <v>5316</v>
      </c>
      <c r="DF372" s="222" t="s">
        <v>5316</v>
      </c>
      <c r="DG372" s="222" t="s">
        <v>5316</v>
      </c>
      <c r="DH372" s="222" t="s">
        <v>5316</v>
      </c>
      <c r="DI372" s="222" t="s">
        <v>5316</v>
      </c>
      <c r="DJ372" s="222" t="s">
        <v>5316</v>
      </c>
      <c r="DK372" s="222" t="s">
        <v>5316</v>
      </c>
      <c r="DL372" s="222" t="s">
        <v>5316</v>
      </c>
      <c r="DM372" s="222" t="s">
        <v>5316</v>
      </c>
      <c r="DN372" s="222" t="s">
        <v>5316</v>
      </c>
      <c r="DO372" s="222" t="s">
        <v>5316</v>
      </c>
      <c r="DP372" s="222" t="s">
        <v>5316</v>
      </c>
      <c r="DQ372" s="222" t="s">
        <v>5316</v>
      </c>
      <c r="DR372" s="222" t="s">
        <v>16490</v>
      </c>
      <c r="DS372" s="222">
        <v>1</v>
      </c>
      <c r="DT372" s="224">
        <v>2.8870000000000002E-4</v>
      </c>
      <c r="DU372" s="222">
        <v>3478</v>
      </c>
      <c r="DV372" s="222" t="s">
        <v>16491</v>
      </c>
    </row>
    <row r="373" spans="2:126" s="223" customFormat="1" ht="13" x14ac:dyDescent="0.15">
      <c r="B373" s="222" t="s">
        <v>9265</v>
      </c>
      <c r="C373" s="222">
        <v>121164946</v>
      </c>
      <c r="D373" s="222" t="s">
        <v>1009</v>
      </c>
      <c r="E373" s="222" t="s">
        <v>1010</v>
      </c>
      <c r="F373" s="222" t="s">
        <v>9634</v>
      </c>
      <c r="G373" s="222" t="s">
        <v>6867</v>
      </c>
      <c r="H373" s="222" t="s">
        <v>6894</v>
      </c>
      <c r="I373" s="222" t="s">
        <v>6869</v>
      </c>
      <c r="J373" s="222" t="s">
        <v>9635</v>
      </c>
      <c r="K373" s="222" t="s">
        <v>9636</v>
      </c>
      <c r="L373" s="222" t="s">
        <v>9637</v>
      </c>
      <c r="M373" s="222" t="s">
        <v>9638</v>
      </c>
      <c r="N373" s="222" t="s">
        <v>9639</v>
      </c>
      <c r="O373" s="222" t="s">
        <v>9640</v>
      </c>
      <c r="P373" s="222" t="s">
        <v>9641</v>
      </c>
      <c r="Q373" s="222" t="s">
        <v>1020</v>
      </c>
      <c r="R373" s="222">
        <v>2</v>
      </c>
      <c r="S373" s="222">
        <v>10</v>
      </c>
      <c r="T373" s="222" t="s">
        <v>6877</v>
      </c>
      <c r="U373" s="222" t="s">
        <v>6878</v>
      </c>
      <c r="V373" s="222" t="s">
        <v>6877</v>
      </c>
      <c r="W373" s="222" t="s">
        <v>6879</v>
      </c>
      <c r="X373" s="222" t="s">
        <v>6877</v>
      </c>
      <c r="Y373" s="222" t="s">
        <v>6877</v>
      </c>
      <c r="Z373" s="222" t="s">
        <v>6877</v>
      </c>
      <c r="AA373" s="222" t="s">
        <v>6877</v>
      </c>
      <c r="AB373" s="222" t="s">
        <v>6877</v>
      </c>
      <c r="AC373" s="222">
        <v>21.9</v>
      </c>
      <c r="AD373" s="222" t="s">
        <v>1009</v>
      </c>
      <c r="AE373" s="222" t="s">
        <v>6904</v>
      </c>
      <c r="AF373" s="222" t="s">
        <v>6904</v>
      </c>
      <c r="AG373" s="222">
        <v>4.46</v>
      </c>
      <c r="AH373" s="222">
        <v>4.46</v>
      </c>
      <c r="AI373" s="222">
        <v>0.53315000000000001</v>
      </c>
      <c r="AJ373" s="222">
        <v>0.871</v>
      </c>
      <c r="AK373" s="222">
        <v>0.44667000000000001</v>
      </c>
      <c r="AL373" s="222">
        <v>0.75900000000000001</v>
      </c>
      <c r="AM373" s="222">
        <v>0.31122</v>
      </c>
      <c r="AN373" s="222">
        <v>0</v>
      </c>
      <c r="AO373" s="222">
        <v>1</v>
      </c>
      <c r="AP373" s="222">
        <v>0</v>
      </c>
      <c r="AQ373" s="222" t="s">
        <v>6882</v>
      </c>
      <c r="AR373" s="222" t="s">
        <v>6883</v>
      </c>
      <c r="AS373" s="222" t="s">
        <v>9265</v>
      </c>
      <c r="AT373" s="222">
        <v>121164946</v>
      </c>
      <c r="AU373" s="222">
        <v>121164946</v>
      </c>
      <c r="AV373" s="222" t="s">
        <v>1009</v>
      </c>
      <c r="AW373" s="222" t="s">
        <v>1010</v>
      </c>
      <c r="AX373" s="222" t="s">
        <v>178</v>
      </c>
      <c r="AY373" s="222" t="s">
        <v>5316</v>
      </c>
      <c r="AZ373" s="222" t="s">
        <v>5316</v>
      </c>
      <c r="BA373" s="222" t="s">
        <v>9642</v>
      </c>
      <c r="BB373" s="222" t="s">
        <v>9634</v>
      </c>
      <c r="BC373" s="222">
        <v>606885</v>
      </c>
      <c r="BD373" s="222" t="s">
        <v>7196</v>
      </c>
      <c r="BE373" s="222">
        <v>55</v>
      </c>
      <c r="BF373" s="222" t="s">
        <v>6886</v>
      </c>
      <c r="BG373" s="222">
        <v>18951053</v>
      </c>
      <c r="BH373" s="222" t="s">
        <v>9643</v>
      </c>
      <c r="BI373" s="222" t="s">
        <v>6888</v>
      </c>
      <c r="BJ373" s="222" t="s">
        <v>9644</v>
      </c>
      <c r="BK373" s="222" t="s">
        <v>1010</v>
      </c>
      <c r="BL373" s="222" t="s">
        <v>6890</v>
      </c>
      <c r="BM373" s="222" t="s">
        <v>6891</v>
      </c>
      <c r="BN373" s="222" t="s">
        <v>9645</v>
      </c>
      <c r="BO373" s="222">
        <v>201470</v>
      </c>
      <c r="BP373" s="222">
        <v>606885.00139999995</v>
      </c>
      <c r="BQ373" s="222" t="s">
        <v>9646</v>
      </c>
      <c r="BR373" s="222" t="s">
        <v>5316</v>
      </c>
      <c r="BS373" s="222" t="s">
        <v>5316</v>
      </c>
      <c r="BT373" s="222" t="s">
        <v>5316</v>
      </c>
      <c r="BU373" s="222" t="s">
        <v>5316</v>
      </c>
      <c r="BV373" s="222" t="s">
        <v>9647</v>
      </c>
      <c r="BW373" s="222" t="s">
        <v>5316</v>
      </c>
      <c r="BX373" s="222" t="s">
        <v>32</v>
      </c>
      <c r="BY373" s="222" t="s">
        <v>1010</v>
      </c>
      <c r="BZ373" s="224">
        <v>6.5891345171811702E-5</v>
      </c>
      <c r="CA373" s="222" t="s">
        <v>1011</v>
      </c>
      <c r="CB373" s="222">
        <v>0</v>
      </c>
      <c r="CC373" s="222">
        <v>0</v>
      </c>
      <c r="CD373" s="222">
        <v>9.2442801016870803E-4</v>
      </c>
      <c r="CE373" s="222">
        <v>0</v>
      </c>
      <c r="CF373" s="222">
        <v>0</v>
      </c>
      <c r="CG373" s="222">
        <v>0</v>
      </c>
      <c r="CH373" s="222">
        <v>0</v>
      </c>
      <c r="CI373" s="222">
        <v>8</v>
      </c>
      <c r="CJ373" s="222">
        <v>0</v>
      </c>
      <c r="CK373" s="222">
        <v>0</v>
      </c>
      <c r="CL373" s="222">
        <v>8</v>
      </c>
      <c r="CM373" s="222">
        <v>0</v>
      </c>
      <c r="CN373" s="222">
        <v>0</v>
      </c>
      <c r="CO373" s="222">
        <v>0</v>
      </c>
      <c r="CP373" s="222">
        <v>0</v>
      </c>
      <c r="CQ373" s="222" t="s">
        <v>32</v>
      </c>
      <c r="CR373" s="222" t="s">
        <v>1010</v>
      </c>
      <c r="CS373" s="222" t="s">
        <v>9644</v>
      </c>
      <c r="CT373" s="222">
        <v>1.99681E-4</v>
      </c>
      <c r="CU373" s="222">
        <v>1E-3</v>
      </c>
      <c r="CV373" s="222">
        <v>0</v>
      </c>
      <c r="CW373" s="222">
        <v>0</v>
      </c>
      <c r="CX373" s="222">
        <v>0</v>
      </c>
      <c r="CY373" s="222">
        <v>0</v>
      </c>
      <c r="CZ373" s="222" t="s">
        <v>32</v>
      </c>
      <c r="DA373" s="222">
        <v>1.997E-4</v>
      </c>
      <c r="DB373" s="222" t="s">
        <v>9644</v>
      </c>
      <c r="DC373" s="222" t="s">
        <v>5316</v>
      </c>
      <c r="DD373" s="222" t="s">
        <v>5316</v>
      </c>
      <c r="DE373" s="222" t="s">
        <v>5316</v>
      </c>
      <c r="DF373" s="222" t="s">
        <v>5316</v>
      </c>
      <c r="DG373" s="222" t="s">
        <v>5316</v>
      </c>
      <c r="DH373" s="222" t="s">
        <v>5316</v>
      </c>
      <c r="DI373" s="222" t="s">
        <v>5316</v>
      </c>
      <c r="DJ373" s="222" t="s">
        <v>5316</v>
      </c>
      <c r="DK373" s="222" t="s">
        <v>5316</v>
      </c>
      <c r="DL373" s="222" t="s">
        <v>5316</v>
      </c>
      <c r="DM373" s="222" t="s">
        <v>5316</v>
      </c>
      <c r="DN373" s="222" t="s">
        <v>5316</v>
      </c>
      <c r="DO373" s="222" t="s">
        <v>5316</v>
      </c>
      <c r="DP373" s="222" t="s">
        <v>5316</v>
      </c>
      <c r="DQ373" s="222" t="s">
        <v>5316</v>
      </c>
      <c r="DR373" s="222" t="s">
        <v>16490</v>
      </c>
      <c r="DS373" s="222">
        <v>1</v>
      </c>
      <c r="DT373" s="224">
        <v>2.8870000000000002E-4</v>
      </c>
      <c r="DU373" s="222">
        <v>3478</v>
      </c>
      <c r="DV373" s="222" t="s">
        <v>16491</v>
      </c>
    </row>
    <row r="374" spans="2:126" s="223" customFormat="1" ht="13" x14ac:dyDescent="0.15">
      <c r="B374" s="222" t="s">
        <v>9692</v>
      </c>
      <c r="C374" s="222">
        <v>20763234</v>
      </c>
      <c r="D374" s="222" t="s">
        <v>1010</v>
      </c>
      <c r="E374" s="222" t="s">
        <v>1009</v>
      </c>
      <c r="F374" s="222" t="s">
        <v>9693</v>
      </c>
      <c r="G374" s="222" t="s">
        <v>6867</v>
      </c>
      <c r="H374" s="222" t="s">
        <v>6868</v>
      </c>
      <c r="I374" s="222" t="s">
        <v>6869</v>
      </c>
      <c r="J374" s="222" t="s">
        <v>9694</v>
      </c>
      <c r="K374" s="222" t="s">
        <v>9695</v>
      </c>
      <c r="L374" s="222" t="s">
        <v>9696</v>
      </c>
      <c r="M374" s="222" t="s">
        <v>9697</v>
      </c>
      <c r="N374" s="222" t="s">
        <v>9698</v>
      </c>
      <c r="O374" s="222" t="s">
        <v>9699</v>
      </c>
      <c r="P374" s="222" t="s">
        <v>5316</v>
      </c>
      <c r="Q374" s="222" t="s">
        <v>1020</v>
      </c>
      <c r="R374" s="222">
        <v>1</v>
      </c>
      <c r="S374" s="222">
        <v>1</v>
      </c>
      <c r="T374" s="222" t="s">
        <v>1010</v>
      </c>
      <c r="U374" s="222" t="s">
        <v>6916</v>
      </c>
      <c r="V374" s="222" t="s">
        <v>1623</v>
      </c>
      <c r="W374" s="222" t="s">
        <v>6879</v>
      </c>
      <c r="X374" s="222" t="s">
        <v>1623</v>
      </c>
      <c r="Y374" s="222" t="s">
        <v>6877</v>
      </c>
      <c r="Z374" s="222" t="s">
        <v>6877</v>
      </c>
      <c r="AA374" s="222" t="s">
        <v>6877</v>
      </c>
      <c r="AB374" s="222" t="s">
        <v>6877</v>
      </c>
      <c r="AC374" s="222">
        <v>18.190000000000001</v>
      </c>
      <c r="AD374" s="222" t="s">
        <v>1010</v>
      </c>
      <c r="AE374" s="222" t="s">
        <v>7046</v>
      </c>
      <c r="AF374" s="222" t="s">
        <v>7046</v>
      </c>
      <c r="AG374" s="222">
        <v>5.47</v>
      </c>
      <c r="AH374" s="222">
        <v>5.47</v>
      </c>
      <c r="AI374" s="222">
        <v>0.80223</v>
      </c>
      <c r="AJ374" s="222">
        <v>0.99099999999999999</v>
      </c>
      <c r="AK374" s="222">
        <v>0.76620999999999995</v>
      </c>
      <c r="AL374" s="222">
        <v>0.98699999999999999</v>
      </c>
      <c r="AM374" s="222">
        <v>0.51659999999999995</v>
      </c>
      <c r="AN374" s="222">
        <v>0</v>
      </c>
      <c r="AO374" s="222">
        <v>0</v>
      </c>
      <c r="AP374" s="222">
        <v>0</v>
      </c>
      <c r="AQ374" s="222" t="s">
        <v>6882</v>
      </c>
      <c r="AR374" s="222" t="s">
        <v>9700</v>
      </c>
      <c r="AS374" s="222" t="s">
        <v>9701</v>
      </c>
      <c r="AT374" s="222" t="s">
        <v>9702</v>
      </c>
      <c r="AU374" s="222" t="s">
        <v>9702</v>
      </c>
      <c r="AV374" s="222" t="s">
        <v>9703</v>
      </c>
      <c r="AW374" s="222" t="s">
        <v>9704</v>
      </c>
      <c r="AX374" s="222" t="s">
        <v>8440</v>
      </c>
      <c r="AY374" s="222" t="s">
        <v>8441</v>
      </c>
      <c r="AZ374" s="222" t="s">
        <v>8441</v>
      </c>
      <c r="BA374" s="222" t="s">
        <v>9705</v>
      </c>
      <c r="BB374" s="222" t="s">
        <v>9706</v>
      </c>
      <c r="BC374" s="222" t="s">
        <v>9707</v>
      </c>
      <c r="BD374" s="222" t="s">
        <v>9708</v>
      </c>
      <c r="BE374" s="222" t="s">
        <v>9709</v>
      </c>
      <c r="BF374" s="222" t="s">
        <v>8446</v>
      </c>
      <c r="BG374" s="222" t="s">
        <v>9710</v>
      </c>
      <c r="BH374" s="222" t="s">
        <v>9711</v>
      </c>
      <c r="BI374" s="222" t="s">
        <v>9712</v>
      </c>
      <c r="BJ374" s="222" t="s">
        <v>9713</v>
      </c>
      <c r="BK374" s="222" t="s">
        <v>1009</v>
      </c>
      <c r="BL374" s="222" t="s">
        <v>6890</v>
      </c>
      <c r="BM374" s="222" t="s">
        <v>7497</v>
      </c>
      <c r="BN374" s="222" t="s">
        <v>9714</v>
      </c>
      <c r="BO374" s="222" t="s">
        <v>5316</v>
      </c>
      <c r="BP374" s="222" t="s">
        <v>5316</v>
      </c>
      <c r="BQ374" s="222" t="s">
        <v>9715</v>
      </c>
      <c r="BR374" s="222" t="s">
        <v>5316</v>
      </c>
      <c r="BS374" s="222" t="s">
        <v>5316</v>
      </c>
      <c r="BT374" s="222" t="s">
        <v>5316</v>
      </c>
      <c r="BU374" s="222" t="s">
        <v>5316</v>
      </c>
      <c r="BV374" s="222" t="s">
        <v>5316</v>
      </c>
      <c r="BW374" s="222" t="s">
        <v>5316</v>
      </c>
      <c r="BX374" s="222" t="s">
        <v>32</v>
      </c>
      <c r="BY374" s="222" t="s">
        <v>1009</v>
      </c>
      <c r="BZ374" s="222">
        <v>1.6521279407877301E-4</v>
      </c>
      <c r="CA374" s="222" t="s">
        <v>1011</v>
      </c>
      <c r="CB374" s="222">
        <v>0</v>
      </c>
      <c r="CC374" s="224">
        <v>8.6685159500693497E-5</v>
      </c>
      <c r="CD374" s="222">
        <v>0</v>
      </c>
      <c r="CE374" s="222">
        <v>6.0686976574827003E-4</v>
      </c>
      <c r="CF374" s="222">
        <v>0</v>
      </c>
      <c r="CG374" s="222">
        <v>1.3518791119656299E-4</v>
      </c>
      <c r="CH374" s="222">
        <v>0</v>
      </c>
      <c r="CI374" s="222">
        <v>20</v>
      </c>
      <c r="CJ374" s="222">
        <v>0</v>
      </c>
      <c r="CK374" s="222">
        <v>1</v>
      </c>
      <c r="CL374" s="222">
        <v>0</v>
      </c>
      <c r="CM374" s="222">
        <v>10</v>
      </c>
      <c r="CN374" s="222">
        <v>0</v>
      </c>
      <c r="CO374" s="222">
        <v>9</v>
      </c>
      <c r="CP374" s="222">
        <v>0</v>
      </c>
      <c r="CQ374" s="222" t="s">
        <v>32</v>
      </c>
      <c r="CR374" s="222" t="s">
        <v>1009</v>
      </c>
      <c r="CS374" s="222" t="s">
        <v>9713</v>
      </c>
      <c r="CT374" s="222">
        <v>3.9936099999999999E-4</v>
      </c>
      <c r="CU374" s="222">
        <v>0</v>
      </c>
      <c r="CV374" s="222">
        <v>1.4E-3</v>
      </c>
      <c r="CW374" s="222">
        <v>0</v>
      </c>
      <c r="CX374" s="222">
        <v>0</v>
      </c>
      <c r="CY374" s="222">
        <v>1E-3</v>
      </c>
      <c r="CZ374" s="222" t="s">
        <v>32</v>
      </c>
      <c r="DA374" s="222">
        <v>3.994E-4</v>
      </c>
      <c r="DB374" s="222" t="s">
        <v>9713</v>
      </c>
      <c r="DC374" s="222" t="s">
        <v>5316</v>
      </c>
      <c r="DD374" s="222" t="s">
        <v>5316</v>
      </c>
      <c r="DE374" s="222" t="s">
        <v>5316</v>
      </c>
      <c r="DF374" s="222" t="s">
        <v>5316</v>
      </c>
      <c r="DG374" s="222" t="s">
        <v>5316</v>
      </c>
      <c r="DH374" s="222" t="s">
        <v>5316</v>
      </c>
      <c r="DI374" s="222" t="s">
        <v>5316</v>
      </c>
      <c r="DJ374" s="222" t="s">
        <v>5316</v>
      </c>
      <c r="DK374" s="222" t="s">
        <v>5316</v>
      </c>
      <c r="DL374" s="222" t="s">
        <v>5316</v>
      </c>
      <c r="DM374" s="222" t="s">
        <v>5316</v>
      </c>
      <c r="DN374" s="222" t="s">
        <v>5316</v>
      </c>
      <c r="DO374" s="222" t="s">
        <v>5316</v>
      </c>
      <c r="DP374" s="222" t="s">
        <v>5316</v>
      </c>
      <c r="DQ374" s="222" t="s">
        <v>5316</v>
      </c>
      <c r="DR374" s="222" t="s">
        <v>16490</v>
      </c>
      <c r="DS374" s="222">
        <v>1</v>
      </c>
      <c r="DT374" s="224">
        <v>2.8870000000000002E-4</v>
      </c>
      <c r="DU374" s="222">
        <v>3478</v>
      </c>
      <c r="DV374" s="222" t="s">
        <v>16493</v>
      </c>
    </row>
    <row r="375" spans="2:126" s="223" customFormat="1" ht="13" x14ac:dyDescent="0.15">
      <c r="B375" s="222" t="s">
        <v>9692</v>
      </c>
      <c r="C375" s="222">
        <v>20763490</v>
      </c>
      <c r="D375" s="222" t="s">
        <v>1009</v>
      </c>
      <c r="E375" s="222" t="s">
        <v>1010</v>
      </c>
      <c r="F375" s="222" t="s">
        <v>9693</v>
      </c>
      <c r="G375" s="222" t="s">
        <v>6867</v>
      </c>
      <c r="H375" s="222" t="s">
        <v>6868</v>
      </c>
      <c r="I375" s="222" t="s">
        <v>6982</v>
      </c>
      <c r="J375" s="222" t="s">
        <v>9755</v>
      </c>
      <c r="K375" s="222" t="s">
        <v>9756</v>
      </c>
      <c r="L375" s="222" t="s">
        <v>9696</v>
      </c>
      <c r="M375" s="222" t="s">
        <v>9697</v>
      </c>
      <c r="N375" s="222" t="s">
        <v>9698</v>
      </c>
      <c r="O375" s="222" t="s">
        <v>9699</v>
      </c>
      <c r="P375" s="222" t="s">
        <v>5316</v>
      </c>
      <c r="Q375" s="222" t="s">
        <v>1020</v>
      </c>
      <c r="R375" s="222">
        <v>1</v>
      </c>
      <c r="S375" s="222">
        <v>1</v>
      </c>
      <c r="T375" s="222" t="s">
        <v>5316</v>
      </c>
      <c r="U375" s="222" t="s">
        <v>5316</v>
      </c>
      <c r="V375" s="222" t="s">
        <v>5316</v>
      </c>
      <c r="W375" s="222" t="s">
        <v>6990</v>
      </c>
      <c r="X375" s="222" t="s">
        <v>5316</v>
      </c>
      <c r="Y375" s="222" t="s">
        <v>5316</v>
      </c>
      <c r="Z375" s="222" t="s">
        <v>5316</v>
      </c>
      <c r="AA375" s="222" t="s">
        <v>5316</v>
      </c>
      <c r="AB375" s="222" t="s">
        <v>5316</v>
      </c>
      <c r="AC375" s="222">
        <v>19.25</v>
      </c>
      <c r="AD375" s="222" t="s">
        <v>1009</v>
      </c>
      <c r="AE375" s="222" t="s">
        <v>6904</v>
      </c>
      <c r="AF375" s="222" t="s">
        <v>6904</v>
      </c>
      <c r="AG375" s="222">
        <v>5.33</v>
      </c>
      <c r="AH375" s="222">
        <v>5.33</v>
      </c>
      <c r="AI375" s="222">
        <v>0.75531999999999999</v>
      </c>
      <c r="AJ375" s="222">
        <v>0.871</v>
      </c>
      <c r="AK375" s="222">
        <v>0.44667000000000001</v>
      </c>
      <c r="AL375" s="222">
        <v>0.999</v>
      </c>
      <c r="AM375" s="222">
        <v>0.78790000000000004</v>
      </c>
      <c r="AN375" s="222">
        <v>0</v>
      </c>
      <c r="AO375" s="222">
        <v>1</v>
      </c>
      <c r="AP375" s="222">
        <v>0</v>
      </c>
      <c r="AQ375" s="222" t="s">
        <v>6882</v>
      </c>
      <c r="AR375" s="222" t="s">
        <v>6883</v>
      </c>
      <c r="AS375" s="222" t="s">
        <v>9692</v>
      </c>
      <c r="AT375" s="222">
        <v>20763490</v>
      </c>
      <c r="AU375" s="222">
        <v>20763490</v>
      </c>
      <c r="AV375" s="222" t="s">
        <v>1009</v>
      </c>
      <c r="AW375" s="222" t="s">
        <v>1010</v>
      </c>
      <c r="AX375" s="222" t="s">
        <v>178</v>
      </c>
      <c r="AY375" s="222" t="s">
        <v>5316</v>
      </c>
      <c r="AZ375" s="222" t="s">
        <v>5316</v>
      </c>
      <c r="BA375" s="222" t="s">
        <v>9757</v>
      </c>
      <c r="BB375" s="222" t="s">
        <v>9693</v>
      </c>
      <c r="BC375" s="222">
        <v>121011</v>
      </c>
      <c r="BD375" s="222" t="s">
        <v>8776</v>
      </c>
      <c r="BE375" s="222">
        <v>77</v>
      </c>
      <c r="BF375" s="222" t="s">
        <v>6886</v>
      </c>
      <c r="BG375" s="222">
        <v>9139825</v>
      </c>
      <c r="BH375" s="222" t="s">
        <v>9758</v>
      </c>
      <c r="BI375" s="222" t="s">
        <v>6888</v>
      </c>
      <c r="BJ375" s="222" t="s">
        <v>9759</v>
      </c>
      <c r="BK375" s="222" t="s">
        <v>1010</v>
      </c>
      <c r="BL375" s="222" t="s">
        <v>6890</v>
      </c>
      <c r="BM375" s="222" t="s">
        <v>7064</v>
      </c>
      <c r="BN375" s="222" t="s">
        <v>9760</v>
      </c>
      <c r="BO375" s="222" t="s">
        <v>5316</v>
      </c>
      <c r="BP375" s="222">
        <v>121011.00019999999</v>
      </c>
      <c r="BQ375" s="222" t="s">
        <v>9761</v>
      </c>
      <c r="BR375" s="222" t="s">
        <v>5316</v>
      </c>
      <c r="BS375" s="222" t="s">
        <v>5316</v>
      </c>
      <c r="BT375" s="222" t="s">
        <v>5316</v>
      </c>
      <c r="BU375" s="222" t="s">
        <v>5316</v>
      </c>
      <c r="BV375" s="222" t="s">
        <v>5316</v>
      </c>
      <c r="BW375" s="222" t="s">
        <v>5316</v>
      </c>
      <c r="BX375" s="222" t="s">
        <v>32</v>
      </c>
      <c r="BY375" s="222" t="s">
        <v>1010</v>
      </c>
      <c r="BZ375" s="222">
        <v>1.4829216852581099E-4</v>
      </c>
      <c r="CA375" s="222" t="s">
        <v>1011</v>
      </c>
      <c r="CB375" s="222">
        <v>0</v>
      </c>
      <c r="CC375" s="222">
        <v>0</v>
      </c>
      <c r="CD375" s="222">
        <v>0</v>
      </c>
      <c r="CE375" s="222">
        <v>9.6899224806201495E-4</v>
      </c>
      <c r="CF375" s="222">
        <v>0</v>
      </c>
      <c r="CG375" s="224">
        <v>2.9975120649860599E-5</v>
      </c>
      <c r="CH375" s="222">
        <v>0</v>
      </c>
      <c r="CI375" s="222">
        <v>18</v>
      </c>
      <c r="CJ375" s="222">
        <v>0</v>
      </c>
      <c r="CK375" s="222">
        <v>0</v>
      </c>
      <c r="CL375" s="222">
        <v>0</v>
      </c>
      <c r="CM375" s="222">
        <v>16</v>
      </c>
      <c r="CN375" s="222">
        <v>0</v>
      </c>
      <c r="CO375" s="222">
        <v>2</v>
      </c>
      <c r="CP375" s="222">
        <v>0</v>
      </c>
      <c r="CQ375" s="222" t="s">
        <v>32</v>
      </c>
      <c r="CR375" s="222" t="s">
        <v>1010</v>
      </c>
      <c r="CS375" s="222" t="s">
        <v>9759</v>
      </c>
      <c r="CT375" s="222">
        <v>0</v>
      </c>
      <c r="CU375" s="222">
        <v>0</v>
      </c>
      <c r="CV375" s="222">
        <v>0</v>
      </c>
      <c r="CW375" s="222">
        <v>0</v>
      </c>
      <c r="CX375" s="222">
        <v>0</v>
      </c>
      <c r="CY375" s="222">
        <v>0</v>
      </c>
      <c r="CZ375" s="222" t="s">
        <v>32</v>
      </c>
      <c r="DA375" s="222">
        <v>0</v>
      </c>
      <c r="DB375" s="222" t="s">
        <v>9759</v>
      </c>
      <c r="DC375" s="222" t="s">
        <v>32</v>
      </c>
      <c r="DD375" s="224">
        <v>7.7000000000000001E-5</v>
      </c>
      <c r="DE375" s="222" t="s">
        <v>9759</v>
      </c>
      <c r="DF375" s="222" t="s">
        <v>5316</v>
      </c>
      <c r="DG375" s="222" t="s">
        <v>5316</v>
      </c>
      <c r="DH375" s="222" t="s">
        <v>5316</v>
      </c>
      <c r="DI375" s="222" t="s">
        <v>5316</v>
      </c>
      <c r="DJ375" s="222" t="s">
        <v>5316</v>
      </c>
      <c r="DK375" s="222" t="s">
        <v>5316</v>
      </c>
      <c r="DL375" s="222" t="s">
        <v>5316</v>
      </c>
      <c r="DM375" s="222" t="s">
        <v>5316</v>
      </c>
      <c r="DN375" s="222" t="s">
        <v>5316</v>
      </c>
      <c r="DO375" s="222" t="s">
        <v>5316</v>
      </c>
      <c r="DP375" s="222" t="s">
        <v>5316</v>
      </c>
      <c r="DQ375" s="222" t="s">
        <v>5316</v>
      </c>
      <c r="DR375" s="222" t="s">
        <v>16490</v>
      </c>
      <c r="DS375" s="222">
        <v>1</v>
      </c>
      <c r="DT375" s="224">
        <v>2.8870000000000002E-4</v>
      </c>
      <c r="DU375" s="222">
        <v>3478</v>
      </c>
      <c r="DV375" s="222" t="s">
        <v>16493</v>
      </c>
    </row>
    <row r="376" spans="2:126" s="223" customFormat="1" ht="13" x14ac:dyDescent="0.15">
      <c r="B376" s="222" t="s">
        <v>9692</v>
      </c>
      <c r="C376" s="222">
        <v>20763491</v>
      </c>
      <c r="D376" s="222" t="s">
        <v>1009</v>
      </c>
      <c r="E376" s="222" t="s">
        <v>1010</v>
      </c>
      <c r="F376" s="222" t="s">
        <v>9693</v>
      </c>
      <c r="G376" s="222" t="s">
        <v>6867</v>
      </c>
      <c r="H376" s="222" t="s">
        <v>6868</v>
      </c>
      <c r="I376" s="222" t="s">
        <v>6982</v>
      </c>
      <c r="J376" s="222" t="s">
        <v>9762</v>
      </c>
      <c r="K376" s="222" t="s">
        <v>9756</v>
      </c>
      <c r="L376" s="222" t="s">
        <v>9696</v>
      </c>
      <c r="M376" s="222" t="s">
        <v>9697</v>
      </c>
      <c r="N376" s="222" t="s">
        <v>9698</v>
      </c>
      <c r="O376" s="222" t="s">
        <v>9699</v>
      </c>
      <c r="P376" s="222" t="s">
        <v>5316</v>
      </c>
      <c r="Q376" s="222" t="s">
        <v>1020</v>
      </c>
      <c r="R376" s="222">
        <v>1</v>
      </c>
      <c r="S376" s="222">
        <v>1</v>
      </c>
      <c r="T376" s="222" t="s">
        <v>5316</v>
      </c>
      <c r="U376" s="222" t="s">
        <v>5316</v>
      </c>
      <c r="V376" s="222" t="s">
        <v>5316</v>
      </c>
      <c r="W376" s="222" t="s">
        <v>6990</v>
      </c>
      <c r="X376" s="222" t="s">
        <v>5316</v>
      </c>
      <c r="Y376" s="222" t="s">
        <v>5316</v>
      </c>
      <c r="Z376" s="222" t="s">
        <v>5316</v>
      </c>
      <c r="AA376" s="222" t="s">
        <v>5316</v>
      </c>
      <c r="AB376" s="222" t="s">
        <v>5316</v>
      </c>
      <c r="AC376" s="222">
        <v>19.149999999999999</v>
      </c>
      <c r="AD376" s="222" t="s">
        <v>1009</v>
      </c>
      <c r="AE376" s="222" t="s">
        <v>6904</v>
      </c>
      <c r="AF376" s="222" t="s">
        <v>6904</v>
      </c>
      <c r="AG376" s="222">
        <v>5.33</v>
      </c>
      <c r="AH376" s="222">
        <v>5.33</v>
      </c>
      <c r="AI376" s="222">
        <v>0.75531999999999999</v>
      </c>
      <c r="AJ376" s="222">
        <v>0.871</v>
      </c>
      <c r="AK376" s="222">
        <v>0.44667000000000001</v>
      </c>
      <c r="AL376" s="222">
        <v>0.998</v>
      </c>
      <c r="AM376" s="222">
        <v>0.72479000000000005</v>
      </c>
      <c r="AN376" s="222">
        <v>0</v>
      </c>
      <c r="AO376" s="222">
        <v>1</v>
      </c>
      <c r="AP376" s="222">
        <v>0</v>
      </c>
      <c r="AQ376" s="222" t="s">
        <v>6882</v>
      </c>
      <c r="AR376" s="222" t="s">
        <v>6883</v>
      </c>
      <c r="AS376" s="222" t="s">
        <v>9692</v>
      </c>
      <c r="AT376" s="222">
        <v>20763491</v>
      </c>
      <c r="AU376" s="222">
        <v>20763491</v>
      </c>
      <c r="AV376" s="222" t="s">
        <v>1009</v>
      </c>
      <c r="AW376" s="222" t="s">
        <v>1010</v>
      </c>
      <c r="AX376" s="222" t="s">
        <v>178</v>
      </c>
      <c r="AY376" s="222" t="s">
        <v>5316</v>
      </c>
      <c r="AZ376" s="222" t="s">
        <v>5316</v>
      </c>
      <c r="BA376" s="222" t="s">
        <v>7869</v>
      </c>
      <c r="BB376" s="222" t="s">
        <v>9693</v>
      </c>
      <c r="BC376" s="222">
        <v>121011</v>
      </c>
      <c r="BD376" s="222" t="s">
        <v>8776</v>
      </c>
      <c r="BE376" s="222">
        <v>77</v>
      </c>
      <c r="BF376" s="222" t="s">
        <v>6886</v>
      </c>
      <c r="BG376" s="222">
        <v>12792423</v>
      </c>
      <c r="BH376" s="222" t="s">
        <v>9763</v>
      </c>
      <c r="BI376" s="222" t="s">
        <v>6888</v>
      </c>
      <c r="BJ376" s="222" t="s">
        <v>9764</v>
      </c>
      <c r="BK376" s="222" t="s">
        <v>1010</v>
      </c>
      <c r="BL376" s="222" t="s">
        <v>6890</v>
      </c>
      <c r="BM376" s="222" t="s">
        <v>9765</v>
      </c>
      <c r="BN376" s="222" t="s">
        <v>9760</v>
      </c>
      <c r="BO376" s="222" t="s">
        <v>5316</v>
      </c>
      <c r="BP376" s="222" t="s">
        <v>5316</v>
      </c>
      <c r="BQ376" s="222" t="s">
        <v>9766</v>
      </c>
      <c r="BR376" s="222" t="s">
        <v>5316</v>
      </c>
      <c r="BS376" s="222" t="s">
        <v>5316</v>
      </c>
      <c r="BT376" s="222" t="s">
        <v>5316</v>
      </c>
      <c r="BU376" s="222" t="s">
        <v>5316</v>
      </c>
      <c r="BV376" s="222" t="s">
        <v>5316</v>
      </c>
      <c r="BW376" s="222" t="s">
        <v>5316</v>
      </c>
      <c r="BX376" s="222" t="s">
        <v>5316</v>
      </c>
      <c r="BY376" s="222" t="s">
        <v>5316</v>
      </c>
      <c r="BZ376" s="222" t="s">
        <v>5316</v>
      </c>
      <c r="CA376" s="222" t="s">
        <v>5316</v>
      </c>
      <c r="CB376" s="222" t="s">
        <v>5316</v>
      </c>
      <c r="CC376" s="222" t="s">
        <v>5316</v>
      </c>
      <c r="CD376" s="222" t="s">
        <v>5316</v>
      </c>
      <c r="CE376" s="222" t="s">
        <v>5316</v>
      </c>
      <c r="CF376" s="222" t="s">
        <v>5316</v>
      </c>
      <c r="CG376" s="222" t="s">
        <v>5316</v>
      </c>
      <c r="CH376" s="222" t="s">
        <v>5316</v>
      </c>
      <c r="CI376" s="222" t="s">
        <v>5316</v>
      </c>
      <c r="CJ376" s="222" t="s">
        <v>5316</v>
      </c>
      <c r="CK376" s="222" t="s">
        <v>5316</v>
      </c>
      <c r="CL376" s="222" t="s">
        <v>5316</v>
      </c>
      <c r="CM376" s="222" t="s">
        <v>5316</v>
      </c>
      <c r="CN376" s="222" t="s">
        <v>5316</v>
      </c>
      <c r="CO376" s="222" t="s">
        <v>5316</v>
      </c>
      <c r="CP376" s="222" t="s">
        <v>5316</v>
      </c>
      <c r="CQ376" s="222" t="s">
        <v>5316</v>
      </c>
      <c r="CR376" s="222" t="s">
        <v>5316</v>
      </c>
      <c r="CS376" s="222" t="s">
        <v>5316</v>
      </c>
      <c r="CT376" s="222" t="s">
        <v>5316</v>
      </c>
      <c r="CU376" s="222" t="s">
        <v>5316</v>
      </c>
      <c r="CV376" s="222" t="s">
        <v>5316</v>
      </c>
      <c r="CW376" s="222" t="s">
        <v>5316</v>
      </c>
      <c r="CX376" s="222" t="s">
        <v>5316</v>
      </c>
      <c r="CY376" s="222" t="s">
        <v>5316</v>
      </c>
      <c r="CZ376" s="222" t="s">
        <v>32</v>
      </c>
      <c r="DA376" s="222" t="s">
        <v>5316</v>
      </c>
      <c r="DB376" s="222" t="s">
        <v>9764</v>
      </c>
      <c r="DC376" s="222" t="s">
        <v>5316</v>
      </c>
      <c r="DD376" s="222" t="s">
        <v>5316</v>
      </c>
      <c r="DE376" s="222" t="s">
        <v>5316</v>
      </c>
      <c r="DF376" s="222" t="s">
        <v>5316</v>
      </c>
      <c r="DG376" s="222" t="s">
        <v>5316</v>
      </c>
      <c r="DH376" s="222" t="s">
        <v>5316</v>
      </c>
      <c r="DI376" s="222" t="s">
        <v>5316</v>
      </c>
      <c r="DJ376" s="222" t="s">
        <v>5316</v>
      </c>
      <c r="DK376" s="222" t="s">
        <v>5316</v>
      </c>
      <c r="DL376" s="222" t="s">
        <v>5316</v>
      </c>
      <c r="DM376" s="222" t="s">
        <v>5316</v>
      </c>
      <c r="DN376" s="222" t="s">
        <v>5316</v>
      </c>
      <c r="DO376" s="222" t="s">
        <v>5316</v>
      </c>
      <c r="DP376" s="222" t="s">
        <v>5316</v>
      </c>
      <c r="DQ376" s="222" t="s">
        <v>5316</v>
      </c>
      <c r="DR376" s="222" t="s">
        <v>16490</v>
      </c>
      <c r="DS376" s="222">
        <v>1</v>
      </c>
      <c r="DT376" s="224">
        <v>2.8870000000000002E-4</v>
      </c>
      <c r="DU376" s="222">
        <v>3478</v>
      </c>
      <c r="DV376" s="222" t="s">
        <v>16493</v>
      </c>
    </row>
    <row r="377" spans="2:126" s="223" customFormat="1" ht="13" x14ac:dyDescent="0.15">
      <c r="B377" s="222" t="s">
        <v>9692</v>
      </c>
      <c r="C377" s="222">
        <v>31843415</v>
      </c>
      <c r="D377" s="222" t="s">
        <v>1022</v>
      </c>
      <c r="E377" s="222" t="s">
        <v>1035</v>
      </c>
      <c r="F377" s="222" t="s">
        <v>9812</v>
      </c>
      <c r="G377" s="222" t="s">
        <v>6867</v>
      </c>
      <c r="H377" s="222" t="s">
        <v>6894</v>
      </c>
      <c r="I377" s="222" t="s">
        <v>7143</v>
      </c>
      <c r="J377" s="222" t="s">
        <v>9813</v>
      </c>
      <c r="K377" s="222" t="s">
        <v>5316</v>
      </c>
      <c r="L377" s="222" t="s">
        <v>9814</v>
      </c>
      <c r="M377" s="222" t="s">
        <v>9815</v>
      </c>
      <c r="N377" s="222" t="s">
        <v>9816</v>
      </c>
      <c r="O377" s="222" t="s">
        <v>9817</v>
      </c>
      <c r="P377" s="222" t="s">
        <v>9818</v>
      </c>
      <c r="Q377" s="222" t="s">
        <v>1020</v>
      </c>
      <c r="R377" s="222">
        <v>8</v>
      </c>
      <c r="S377" s="222">
        <v>14</v>
      </c>
      <c r="T377" s="222" t="s">
        <v>5316</v>
      </c>
      <c r="U377" s="222" t="s">
        <v>5316</v>
      </c>
      <c r="V377" s="222" t="s">
        <v>5316</v>
      </c>
      <c r="W377" s="222" t="s">
        <v>6990</v>
      </c>
      <c r="X377" s="222" t="s">
        <v>5316</v>
      </c>
      <c r="Y377" s="222" t="s">
        <v>5316</v>
      </c>
      <c r="Z377" s="222" t="s">
        <v>5316</v>
      </c>
      <c r="AA377" s="222" t="s">
        <v>5316</v>
      </c>
      <c r="AB377" s="222" t="s">
        <v>5316</v>
      </c>
      <c r="AC377" s="222" t="s">
        <v>5316</v>
      </c>
      <c r="AD377" s="222" t="s">
        <v>5316</v>
      </c>
      <c r="AE377" s="222" t="s">
        <v>5316</v>
      </c>
      <c r="AF377" s="222" t="s">
        <v>5316</v>
      </c>
      <c r="AG377" s="222" t="s">
        <v>5316</v>
      </c>
      <c r="AH377" s="222" t="s">
        <v>5316</v>
      </c>
      <c r="AI377" s="222" t="s">
        <v>5316</v>
      </c>
      <c r="AJ377" s="222" t="s">
        <v>5316</v>
      </c>
      <c r="AK377" s="222" t="s">
        <v>5316</v>
      </c>
      <c r="AL377" s="222" t="s">
        <v>5316</v>
      </c>
      <c r="AM377" s="222" t="s">
        <v>5316</v>
      </c>
      <c r="AN377" s="222" t="s">
        <v>5316</v>
      </c>
      <c r="AO377" s="222" t="s">
        <v>5316</v>
      </c>
      <c r="AP377" s="222" t="s">
        <v>5316</v>
      </c>
      <c r="AQ377" s="222" t="s">
        <v>6882</v>
      </c>
      <c r="AR377" s="222" t="s">
        <v>6883</v>
      </c>
      <c r="AS377" s="222" t="s">
        <v>9692</v>
      </c>
      <c r="AT377" s="222">
        <v>31843415</v>
      </c>
      <c r="AU377" s="222">
        <v>31843415</v>
      </c>
      <c r="AV377" s="222" t="s">
        <v>1022</v>
      </c>
      <c r="AW377" s="222" t="s">
        <v>1035</v>
      </c>
      <c r="AX377" s="222" t="s">
        <v>178</v>
      </c>
      <c r="AY377" s="222" t="s">
        <v>5316</v>
      </c>
      <c r="AZ377" s="222" t="s">
        <v>5316</v>
      </c>
      <c r="BA377" s="222" t="s">
        <v>9819</v>
      </c>
      <c r="BB377" s="222" t="s">
        <v>9812</v>
      </c>
      <c r="BC377" s="222">
        <v>610308</v>
      </c>
      <c r="BD377" s="222" t="s">
        <v>5316</v>
      </c>
      <c r="BE377" s="222" t="s">
        <v>5316</v>
      </c>
      <c r="BF377" s="222" t="s">
        <v>6886</v>
      </c>
      <c r="BG377" s="222">
        <v>16909395</v>
      </c>
      <c r="BH377" s="222" t="s">
        <v>9820</v>
      </c>
      <c r="BI377" s="222" t="s">
        <v>7153</v>
      </c>
      <c r="BJ377" s="222" t="s">
        <v>9821</v>
      </c>
      <c r="BK377" s="222" t="s">
        <v>1035</v>
      </c>
      <c r="BL377" s="222" t="s">
        <v>6890</v>
      </c>
      <c r="BM377" s="222" t="s">
        <v>7064</v>
      </c>
      <c r="BN377" s="222" t="s">
        <v>9822</v>
      </c>
      <c r="BO377" s="222" t="s">
        <v>5316</v>
      </c>
      <c r="BP377" s="222">
        <v>610308.00009999995</v>
      </c>
      <c r="BQ377" s="222" t="s">
        <v>9823</v>
      </c>
      <c r="BR377" s="222" t="s">
        <v>5316</v>
      </c>
      <c r="BS377" s="222" t="s">
        <v>5316</v>
      </c>
      <c r="BT377" s="222" t="s">
        <v>5316</v>
      </c>
      <c r="BU377" s="222" t="s">
        <v>5316</v>
      </c>
      <c r="BV377" s="222" t="s">
        <v>5316</v>
      </c>
      <c r="BW377" s="222" t="s">
        <v>5316</v>
      </c>
      <c r="BX377" s="222" t="s">
        <v>32</v>
      </c>
      <c r="BY377" s="222" t="s">
        <v>1035</v>
      </c>
      <c r="BZ377" s="222">
        <v>6.8618873621189495E-4</v>
      </c>
      <c r="CA377" s="222" t="s">
        <v>1011</v>
      </c>
      <c r="CB377" s="222">
        <v>2.1057064645188501E-4</v>
      </c>
      <c r="CC377" s="222">
        <v>4.4859142293199398E-4</v>
      </c>
      <c r="CD377" s="222">
        <v>0</v>
      </c>
      <c r="CE377" s="222">
        <v>1.8789928598271301E-4</v>
      </c>
      <c r="CF377" s="222">
        <v>4.6367851622874798E-4</v>
      </c>
      <c r="CG377" s="222">
        <v>1.0455680399500599E-3</v>
      </c>
      <c r="CH377" s="222">
        <v>0</v>
      </c>
      <c r="CI377" s="222">
        <v>80</v>
      </c>
      <c r="CJ377" s="222">
        <v>2</v>
      </c>
      <c r="CK377" s="222">
        <v>5</v>
      </c>
      <c r="CL377" s="222">
        <v>0</v>
      </c>
      <c r="CM377" s="222">
        <v>3</v>
      </c>
      <c r="CN377" s="222">
        <v>3</v>
      </c>
      <c r="CO377" s="222">
        <v>67</v>
      </c>
      <c r="CP377" s="222">
        <v>0</v>
      </c>
      <c r="CQ377" s="222" t="s">
        <v>5316</v>
      </c>
      <c r="CR377" s="222" t="s">
        <v>5316</v>
      </c>
      <c r="CS377" s="222" t="s">
        <v>5316</v>
      </c>
      <c r="CT377" s="222" t="s">
        <v>5316</v>
      </c>
      <c r="CU377" s="222" t="s">
        <v>5316</v>
      </c>
      <c r="CV377" s="222" t="s">
        <v>5316</v>
      </c>
      <c r="CW377" s="222" t="s">
        <v>5316</v>
      </c>
      <c r="CX377" s="222" t="s">
        <v>5316</v>
      </c>
      <c r="CY377" s="222" t="s">
        <v>5316</v>
      </c>
      <c r="CZ377" s="222" t="s">
        <v>32</v>
      </c>
      <c r="DA377" s="222" t="s">
        <v>5316</v>
      </c>
      <c r="DB377" s="222" t="s">
        <v>9821</v>
      </c>
      <c r="DC377" s="222" t="s">
        <v>32</v>
      </c>
      <c r="DD377" s="222">
        <v>5.3799999999999996E-4</v>
      </c>
      <c r="DE377" s="222" t="s">
        <v>9821</v>
      </c>
      <c r="DF377" s="222" t="s">
        <v>32</v>
      </c>
      <c r="DG377" s="222" t="s">
        <v>1035</v>
      </c>
      <c r="DH377" s="222">
        <v>4</v>
      </c>
      <c r="DI377" s="222">
        <v>1.07874865156418E-3</v>
      </c>
      <c r="DJ377" s="222" t="s">
        <v>32</v>
      </c>
      <c r="DK377" s="222" t="s">
        <v>1035</v>
      </c>
      <c r="DL377" s="222">
        <v>4</v>
      </c>
      <c r="DM377" s="222">
        <v>1.07874865156418E-3</v>
      </c>
      <c r="DN377" s="222" t="s">
        <v>5316</v>
      </c>
      <c r="DO377" s="222" t="s">
        <v>5316</v>
      </c>
      <c r="DP377" s="222" t="s">
        <v>5316</v>
      </c>
      <c r="DQ377" s="222" t="s">
        <v>5316</v>
      </c>
      <c r="DR377" s="222" t="s">
        <v>16490</v>
      </c>
      <c r="DS377" s="222">
        <v>1</v>
      </c>
      <c r="DT377" s="224">
        <v>2.8870000000000002E-4</v>
      </c>
      <c r="DU377" s="222">
        <v>3478</v>
      </c>
      <c r="DV377" s="222" t="s">
        <v>16494</v>
      </c>
    </row>
    <row r="378" spans="2:126" s="223" customFormat="1" ht="13" x14ac:dyDescent="0.15">
      <c r="B378" s="222" t="s">
        <v>9692</v>
      </c>
      <c r="C378" s="222">
        <v>32907014</v>
      </c>
      <c r="D378" s="222" t="s">
        <v>1035</v>
      </c>
      <c r="E378" s="222" t="s">
        <v>1010</v>
      </c>
      <c r="F378" s="222" t="s">
        <v>9824</v>
      </c>
      <c r="G378" s="222" t="s">
        <v>6867</v>
      </c>
      <c r="H378" s="222" t="s">
        <v>6894</v>
      </c>
      <c r="I378" s="222" t="s">
        <v>6982</v>
      </c>
      <c r="J378" s="222" t="s">
        <v>9825</v>
      </c>
      <c r="K378" s="222" t="s">
        <v>9826</v>
      </c>
      <c r="L378" s="222" t="s">
        <v>9827</v>
      </c>
      <c r="M378" s="222" t="s">
        <v>9828</v>
      </c>
      <c r="N378" s="222" t="s">
        <v>9829</v>
      </c>
      <c r="O378" s="222" t="s">
        <v>9830</v>
      </c>
      <c r="P378" s="222" t="s">
        <v>9831</v>
      </c>
      <c r="Q378" s="222" t="s">
        <v>1020</v>
      </c>
      <c r="R378" s="222">
        <v>10</v>
      </c>
      <c r="S378" s="222">
        <v>28</v>
      </c>
      <c r="T378" s="222" t="s">
        <v>5316</v>
      </c>
      <c r="U378" s="222" t="s">
        <v>5316</v>
      </c>
      <c r="V378" s="222" t="s">
        <v>5316</v>
      </c>
      <c r="W378" s="222" t="s">
        <v>6990</v>
      </c>
      <c r="X378" s="222" t="s">
        <v>5316</v>
      </c>
      <c r="Y378" s="222" t="s">
        <v>5316</v>
      </c>
      <c r="Z378" s="222" t="s">
        <v>5316</v>
      </c>
      <c r="AA378" s="222" t="s">
        <v>5316</v>
      </c>
      <c r="AB378" s="222" t="s">
        <v>5316</v>
      </c>
      <c r="AC378" s="222">
        <v>35</v>
      </c>
      <c r="AD378" s="222" t="s">
        <v>1035</v>
      </c>
      <c r="AE378" s="222" t="s">
        <v>6917</v>
      </c>
      <c r="AF378" s="222" t="s">
        <v>6917</v>
      </c>
      <c r="AG378" s="222">
        <v>5.3</v>
      </c>
      <c r="AH378" s="222">
        <v>2.89</v>
      </c>
      <c r="AI378" s="222">
        <v>0.32457999999999998</v>
      </c>
      <c r="AJ378" s="222">
        <v>1.0620000000000001</v>
      </c>
      <c r="AK378" s="222">
        <v>0.92612000000000005</v>
      </c>
      <c r="AL378" s="222">
        <v>0.255</v>
      </c>
      <c r="AM378" s="222">
        <v>0.21343000000000001</v>
      </c>
      <c r="AN378" s="222">
        <v>0.71209999999999996</v>
      </c>
      <c r="AO378" s="222">
        <v>0</v>
      </c>
      <c r="AP378" s="222">
        <v>0.28789999999999999</v>
      </c>
      <c r="AQ378" s="222" t="s">
        <v>6882</v>
      </c>
      <c r="AR378" s="222" t="s">
        <v>7376</v>
      </c>
      <c r="AS378" s="222" t="s">
        <v>9769</v>
      </c>
      <c r="AT378" s="222" t="s">
        <v>9832</v>
      </c>
      <c r="AU378" s="222" t="s">
        <v>9833</v>
      </c>
      <c r="AV378" s="222" t="s">
        <v>9834</v>
      </c>
      <c r="AW378" s="222" t="s">
        <v>8558</v>
      </c>
      <c r="AX378" s="222" t="s">
        <v>7381</v>
      </c>
      <c r="AY378" s="222" t="s">
        <v>7382</v>
      </c>
      <c r="AZ378" s="222" t="s">
        <v>7382</v>
      </c>
      <c r="BA378" s="222" t="s">
        <v>9835</v>
      </c>
      <c r="BB378" s="222" t="s">
        <v>9836</v>
      </c>
      <c r="BC378" s="222" t="s">
        <v>9837</v>
      </c>
      <c r="BD378" s="222" t="s">
        <v>9838</v>
      </c>
      <c r="BE378" s="222" t="s">
        <v>9839</v>
      </c>
      <c r="BF378" s="222" t="s">
        <v>7388</v>
      </c>
      <c r="BG378" s="222" t="s">
        <v>9840</v>
      </c>
      <c r="BH378" s="222" t="s">
        <v>9841</v>
      </c>
      <c r="BI378" s="222" t="s">
        <v>9842</v>
      </c>
      <c r="BJ378" s="222" t="s">
        <v>9843</v>
      </c>
      <c r="BK378" s="222" t="s">
        <v>9844</v>
      </c>
      <c r="BL378" s="222" t="s">
        <v>9084</v>
      </c>
      <c r="BM378" s="222" t="s">
        <v>9845</v>
      </c>
      <c r="BN378" s="222" t="s">
        <v>9846</v>
      </c>
      <c r="BO378" s="222" t="s">
        <v>9847</v>
      </c>
      <c r="BP378" s="222" t="s">
        <v>9088</v>
      </c>
      <c r="BQ378" s="222" t="s">
        <v>9848</v>
      </c>
      <c r="BR378" s="222" t="s">
        <v>5316</v>
      </c>
      <c r="BS378" s="222" t="s">
        <v>5316</v>
      </c>
      <c r="BT378" s="222" t="s">
        <v>5316</v>
      </c>
      <c r="BU378" s="222" t="s">
        <v>5316</v>
      </c>
      <c r="BV378" s="222" t="s">
        <v>5316</v>
      </c>
      <c r="BW378" s="222" t="s">
        <v>5316</v>
      </c>
      <c r="BX378" s="222" t="s">
        <v>32</v>
      </c>
      <c r="BY378" s="222" t="s">
        <v>1010</v>
      </c>
      <c r="BZ378" s="224">
        <v>8.2883002353877302E-6</v>
      </c>
      <c r="CA378" s="222" t="s">
        <v>1011</v>
      </c>
      <c r="CB378" s="222">
        <v>0</v>
      </c>
      <c r="CC378" s="222">
        <v>0</v>
      </c>
      <c r="CD378" s="222">
        <v>1.1563367252543899E-4</v>
      </c>
      <c r="CE378" s="222">
        <v>0</v>
      </c>
      <c r="CF378" s="222">
        <v>0</v>
      </c>
      <c r="CG378" s="222">
        <v>0</v>
      </c>
      <c r="CH378" s="222">
        <v>0</v>
      </c>
      <c r="CI378" s="222">
        <v>1</v>
      </c>
      <c r="CJ378" s="222">
        <v>0</v>
      </c>
      <c r="CK378" s="222">
        <v>0</v>
      </c>
      <c r="CL378" s="222">
        <v>1</v>
      </c>
      <c r="CM378" s="222">
        <v>0</v>
      </c>
      <c r="CN378" s="222">
        <v>0</v>
      </c>
      <c r="CO378" s="222">
        <v>0</v>
      </c>
      <c r="CP378" s="222">
        <v>0</v>
      </c>
      <c r="CQ378" s="222" t="s">
        <v>5316</v>
      </c>
      <c r="CR378" s="222" t="s">
        <v>5316</v>
      </c>
      <c r="CS378" s="222" t="s">
        <v>5316</v>
      </c>
      <c r="CT378" s="222" t="s">
        <v>5316</v>
      </c>
      <c r="CU378" s="222" t="s">
        <v>5316</v>
      </c>
      <c r="CV378" s="222" t="s">
        <v>5316</v>
      </c>
      <c r="CW378" s="222" t="s">
        <v>5316</v>
      </c>
      <c r="CX378" s="222" t="s">
        <v>5316</v>
      </c>
      <c r="CY378" s="222" t="s">
        <v>5316</v>
      </c>
      <c r="CZ378" s="222" t="s">
        <v>32</v>
      </c>
      <c r="DA378" s="222" t="s">
        <v>5316</v>
      </c>
      <c r="DB378" s="222" t="s">
        <v>9849</v>
      </c>
      <c r="DC378" s="222" t="s">
        <v>5316</v>
      </c>
      <c r="DD378" s="222" t="s">
        <v>5316</v>
      </c>
      <c r="DE378" s="222" t="s">
        <v>5316</v>
      </c>
      <c r="DF378" s="222" t="s">
        <v>5316</v>
      </c>
      <c r="DG378" s="222" t="s">
        <v>5316</v>
      </c>
      <c r="DH378" s="222" t="s">
        <v>5316</v>
      </c>
      <c r="DI378" s="222" t="s">
        <v>5316</v>
      </c>
      <c r="DJ378" s="222" t="s">
        <v>5316</v>
      </c>
      <c r="DK378" s="222" t="s">
        <v>5316</v>
      </c>
      <c r="DL378" s="222" t="s">
        <v>5316</v>
      </c>
      <c r="DM378" s="222" t="s">
        <v>5316</v>
      </c>
      <c r="DN378" s="222" t="s">
        <v>5316</v>
      </c>
      <c r="DO378" s="222" t="s">
        <v>5316</v>
      </c>
      <c r="DP378" s="222" t="s">
        <v>5316</v>
      </c>
      <c r="DQ378" s="222" t="s">
        <v>5316</v>
      </c>
      <c r="DR378" s="222" t="s">
        <v>16490</v>
      </c>
      <c r="DS378" s="222">
        <v>1</v>
      </c>
      <c r="DT378" s="224">
        <v>2.8870000000000002E-4</v>
      </c>
      <c r="DU378" s="222">
        <v>3478</v>
      </c>
      <c r="DV378" s="222" t="s">
        <v>16493</v>
      </c>
    </row>
    <row r="379" spans="2:126" s="223" customFormat="1" ht="13" x14ac:dyDescent="0.15">
      <c r="B379" s="222" t="s">
        <v>9692</v>
      </c>
      <c r="C379" s="222">
        <v>32913733</v>
      </c>
      <c r="D379" s="222" t="s">
        <v>1009</v>
      </c>
      <c r="E379" s="222" t="s">
        <v>2460</v>
      </c>
      <c r="F379" s="222" t="s">
        <v>9824</v>
      </c>
      <c r="G379" s="222" t="s">
        <v>6867</v>
      </c>
      <c r="H379" s="222" t="s">
        <v>6894</v>
      </c>
      <c r="I379" s="222" t="s">
        <v>7927</v>
      </c>
      <c r="J379" s="222" t="s">
        <v>9874</v>
      </c>
      <c r="K379" s="222" t="s">
        <v>9875</v>
      </c>
      <c r="L379" s="222" t="s">
        <v>9827</v>
      </c>
      <c r="M379" s="222" t="s">
        <v>9828</v>
      </c>
      <c r="N379" s="222" t="s">
        <v>9829</v>
      </c>
      <c r="O379" s="222" t="s">
        <v>9830</v>
      </c>
      <c r="P379" s="222" t="s">
        <v>9831</v>
      </c>
      <c r="Q379" s="222" t="s">
        <v>1020</v>
      </c>
      <c r="R379" s="222">
        <v>11</v>
      </c>
      <c r="S379" s="222">
        <v>28</v>
      </c>
      <c r="T379" s="222" t="s">
        <v>5316</v>
      </c>
      <c r="U379" s="222" t="s">
        <v>5316</v>
      </c>
      <c r="V379" s="222" t="s">
        <v>5316</v>
      </c>
      <c r="W379" s="222" t="s">
        <v>6990</v>
      </c>
      <c r="X379" s="222" t="s">
        <v>5316</v>
      </c>
      <c r="Y379" s="222" t="s">
        <v>5316</v>
      </c>
      <c r="Z379" s="222" t="s">
        <v>5316</v>
      </c>
      <c r="AA379" s="222" t="s">
        <v>5316</v>
      </c>
      <c r="AB379" s="222" t="s">
        <v>5316</v>
      </c>
      <c r="AC379" s="222" t="s">
        <v>5316</v>
      </c>
      <c r="AD379" s="222" t="s">
        <v>5316</v>
      </c>
      <c r="AE379" s="222" t="s">
        <v>5316</v>
      </c>
      <c r="AF379" s="222" t="s">
        <v>5316</v>
      </c>
      <c r="AG379" s="222" t="s">
        <v>5316</v>
      </c>
      <c r="AH379" s="222" t="s">
        <v>5316</v>
      </c>
      <c r="AI379" s="222" t="s">
        <v>5316</v>
      </c>
      <c r="AJ379" s="222" t="s">
        <v>5316</v>
      </c>
      <c r="AK379" s="222" t="s">
        <v>5316</v>
      </c>
      <c r="AL379" s="222" t="s">
        <v>5316</v>
      </c>
      <c r="AM379" s="222" t="s">
        <v>5316</v>
      </c>
      <c r="AN379" s="222" t="s">
        <v>5316</v>
      </c>
      <c r="AO379" s="222" t="s">
        <v>5316</v>
      </c>
      <c r="AP379" s="222" t="s">
        <v>5316</v>
      </c>
      <c r="AQ379" s="222" t="s">
        <v>6882</v>
      </c>
      <c r="AR379" s="222" t="s">
        <v>6883</v>
      </c>
      <c r="AS379" s="222" t="s">
        <v>9692</v>
      </c>
      <c r="AT379" s="222">
        <v>32913733</v>
      </c>
      <c r="AU379" s="222">
        <v>32913733</v>
      </c>
      <c r="AV379" s="222" t="s">
        <v>1009</v>
      </c>
      <c r="AW379" s="222" t="s">
        <v>2460</v>
      </c>
      <c r="AX379" s="222" t="s">
        <v>178</v>
      </c>
      <c r="AY379" s="222" t="s">
        <v>5316</v>
      </c>
      <c r="AZ379" s="222" t="s">
        <v>5316</v>
      </c>
      <c r="BA379" s="222" t="s">
        <v>9876</v>
      </c>
      <c r="BB379" s="222" t="s">
        <v>9824</v>
      </c>
      <c r="BC379" s="222">
        <v>600185</v>
      </c>
      <c r="BD379" s="222" t="s">
        <v>5316</v>
      </c>
      <c r="BE379" s="222">
        <v>1747</v>
      </c>
      <c r="BF379" s="222" t="s">
        <v>6886</v>
      </c>
      <c r="BG379" s="222">
        <v>22034289</v>
      </c>
      <c r="BH379" s="222" t="s">
        <v>9877</v>
      </c>
      <c r="BI379" s="222" t="s">
        <v>7656</v>
      </c>
      <c r="BJ379" s="222" t="s">
        <v>9878</v>
      </c>
      <c r="BK379" s="222" t="s">
        <v>9879</v>
      </c>
      <c r="BL379" s="222" t="s">
        <v>7200</v>
      </c>
      <c r="BM379" s="222" t="s">
        <v>8319</v>
      </c>
      <c r="BN379" s="222" t="s">
        <v>9880</v>
      </c>
      <c r="BO379" s="222" t="s">
        <v>9881</v>
      </c>
      <c r="BP379" s="222" t="s">
        <v>7204</v>
      </c>
      <c r="BQ379" s="222" t="s">
        <v>9882</v>
      </c>
      <c r="BR379" s="222" t="s">
        <v>5316</v>
      </c>
      <c r="BS379" s="222" t="s">
        <v>5316</v>
      </c>
      <c r="BT379" s="222" t="s">
        <v>5316</v>
      </c>
      <c r="BU379" s="222" t="s">
        <v>5316</v>
      </c>
      <c r="BV379" s="222" t="s">
        <v>5316</v>
      </c>
      <c r="BW379" s="222" t="s">
        <v>5316</v>
      </c>
      <c r="BX379" s="222" t="s">
        <v>32</v>
      </c>
      <c r="BY379" s="222" t="s">
        <v>2460</v>
      </c>
      <c r="BZ379" s="224">
        <v>8.3171149591629693E-6</v>
      </c>
      <c r="CA379" s="222" t="s">
        <v>1011</v>
      </c>
      <c r="CB379" s="224">
        <v>9.95817566221868E-5</v>
      </c>
      <c r="CC379" s="222">
        <v>0</v>
      </c>
      <c r="CD379" s="222">
        <v>0</v>
      </c>
      <c r="CE379" s="222">
        <v>0</v>
      </c>
      <c r="CF379" s="222">
        <v>0</v>
      </c>
      <c r="CG379" s="222">
        <v>0</v>
      </c>
      <c r="CH379" s="222">
        <v>0</v>
      </c>
      <c r="CI379" s="222">
        <v>1</v>
      </c>
      <c r="CJ379" s="222">
        <v>1</v>
      </c>
      <c r="CK379" s="222">
        <v>0</v>
      </c>
      <c r="CL379" s="222">
        <v>0</v>
      </c>
      <c r="CM379" s="222">
        <v>0</v>
      </c>
      <c r="CN379" s="222">
        <v>0</v>
      </c>
      <c r="CO379" s="222">
        <v>0</v>
      </c>
      <c r="CP379" s="222">
        <v>0</v>
      </c>
      <c r="CQ379" s="222" t="s">
        <v>5316</v>
      </c>
      <c r="CR379" s="222" t="s">
        <v>5316</v>
      </c>
      <c r="CS379" s="222" t="s">
        <v>5316</v>
      </c>
      <c r="CT379" s="222" t="s">
        <v>5316</v>
      </c>
      <c r="CU379" s="222" t="s">
        <v>5316</v>
      </c>
      <c r="CV379" s="222" t="s">
        <v>5316</v>
      </c>
      <c r="CW379" s="222" t="s">
        <v>5316</v>
      </c>
      <c r="CX379" s="222" t="s">
        <v>5316</v>
      </c>
      <c r="CY379" s="222" t="s">
        <v>5316</v>
      </c>
      <c r="CZ379" s="222" t="s">
        <v>32</v>
      </c>
      <c r="DA379" s="222" t="s">
        <v>5316</v>
      </c>
      <c r="DB379" s="222" t="s">
        <v>9883</v>
      </c>
      <c r="DC379" s="222" t="s">
        <v>5316</v>
      </c>
      <c r="DD379" s="222" t="s">
        <v>5316</v>
      </c>
      <c r="DE379" s="222" t="s">
        <v>5316</v>
      </c>
      <c r="DF379" s="222" t="s">
        <v>5316</v>
      </c>
      <c r="DG379" s="222" t="s">
        <v>5316</v>
      </c>
      <c r="DH379" s="222" t="s">
        <v>5316</v>
      </c>
      <c r="DI379" s="222" t="s">
        <v>5316</v>
      </c>
      <c r="DJ379" s="222" t="s">
        <v>5316</v>
      </c>
      <c r="DK379" s="222" t="s">
        <v>5316</v>
      </c>
      <c r="DL379" s="222" t="s">
        <v>5316</v>
      </c>
      <c r="DM379" s="222" t="s">
        <v>5316</v>
      </c>
      <c r="DN379" s="222" t="s">
        <v>5316</v>
      </c>
      <c r="DO379" s="222" t="s">
        <v>5316</v>
      </c>
      <c r="DP379" s="222" t="s">
        <v>5316</v>
      </c>
      <c r="DQ379" s="222" t="s">
        <v>5316</v>
      </c>
      <c r="DR379" s="222" t="s">
        <v>16495</v>
      </c>
      <c r="DS379" s="222">
        <v>1</v>
      </c>
      <c r="DT379" s="224">
        <v>2.8870000000000002E-4</v>
      </c>
      <c r="DU379" s="222">
        <v>3478</v>
      </c>
      <c r="DV379" s="222" t="s">
        <v>16493</v>
      </c>
    </row>
    <row r="380" spans="2:126" s="223" customFormat="1" ht="13" x14ac:dyDescent="0.15">
      <c r="B380" s="222" t="s">
        <v>9692</v>
      </c>
      <c r="C380" s="222">
        <v>37453700</v>
      </c>
      <c r="D380" s="222" t="s">
        <v>1010</v>
      </c>
      <c r="E380" s="222" t="s">
        <v>1009</v>
      </c>
      <c r="F380" s="222" t="s">
        <v>9902</v>
      </c>
      <c r="G380" s="222" t="s">
        <v>6867</v>
      </c>
      <c r="H380" s="222" t="s">
        <v>6868</v>
      </c>
      <c r="I380" s="222" t="s">
        <v>6869</v>
      </c>
      <c r="J380" s="222" t="s">
        <v>9903</v>
      </c>
      <c r="K380" s="222" t="s">
        <v>9904</v>
      </c>
      <c r="L380" s="222" t="s">
        <v>9905</v>
      </c>
      <c r="M380" s="222" t="s">
        <v>9906</v>
      </c>
      <c r="N380" s="222" t="s">
        <v>9907</v>
      </c>
      <c r="O380" s="222" t="s">
        <v>9908</v>
      </c>
      <c r="P380" s="222" t="s">
        <v>9909</v>
      </c>
      <c r="Q380" s="222" t="s">
        <v>1020</v>
      </c>
      <c r="R380" s="222">
        <v>2</v>
      </c>
      <c r="S380" s="222">
        <v>7</v>
      </c>
      <c r="T380" s="222" t="s">
        <v>6877</v>
      </c>
      <c r="U380" s="222" t="s">
        <v>6878</v>
      </c>
      <c r="V380" s="222" t="s">
        <v>6877</v>
      </c>
      <c r="W380" s="222" t="s">
        <v>6879</v>
      </c>
      <c r="X380" s="222" t="s">
        <v>6877</v>
      </c>
      <c r="Y380" s="222" t="s">
        <v>6877</v>
      </c>
      <c r="Z380" s="222" t="s">
        <v>1010</v>
      </c>
      <c r="AA380" s="222" t="s">
        <v>6877</v>
      </c>
      <c r="AB380" s="222" t="s">
        <v>6877</v>
      </c>
      <c r="AC380" s="222">
        <v>25.2</v>
      </c>
      <c r="AD380" s="222" t="s">
        <v>1010</v>
      </c>
      <c r="AE380" s="222" t="s">
        <v>7046</v>
      </c>
      <c r="AF380" s="222" t="s">
        <v>7046</v>
      </c>
      <c r="AG380" s="222">
        <v>5.47</v>
      </c>
      <c r="AH380" s="222">
        <v>5.47</v>
      </c>
      <c r="AI380" s="222">
        <v>0.80223</v>
      </c>
      <c r="AJ380" s="222">
        <v>0.99099999999999999</v>
      </c>
      <c r="AK380" s="222">
        <v>0.76620999999999995</v>
      </c>
      <c r="AL380" s="222">
        <v>0.999</v>
      </c>
      <c r="AM380" s="222">
        <v>0.78790000000000004</v>
      </c>
      <c r="AN380" s="222">
        <v>0</v>
      </c>
      <c r="AO380" s="222">
        <v>0</v>
      </c>
      <c r="AP380" s="222">
        <v>0</v>
      </c>
      <c r="AQ380" s="222" t="s">
        <v>6882</v>
      </c>
      <c r="AR380" s="222" t="s">
        <v>6883</v>
      </c>
      <c r="AS380" s="222" t="s">
        <v>9692</v>
      </c>
      <c r="AT380" s="222">
        <v>37453700</v>
      </c>
      <c r="AU380" s="222">
        <v>37453700</v>
      </c>
      <c r="AV380" s="222" t="s">
        <v>1010</v>
      </c>
      <c r="AW380" s="222" t="s">
        <v>1009</v>
      </c>
      <c r="AX380" s="222" t="s">
        <v>178</v>
      </c>
      <c r="AY380" s="222" t="s">
        <v>5316</v>
      </c>
      <c r="AZ380" s="222" t="s">
        <v>5316</v>
      </c>
      <c r="BA380" s="222" t="s">
        <v>9910</v>
      </c>
      <c r="BB380" s="222" t="s">
        <v>9902</v>
      </c>
      <c r="BC380" s="222">
        <v>603295</v>
      </c>
      <c r="BD380" s="222" t="s">
        <v>8461</v>
      </c>
      <c r="BE380" s="222">
        <v>43</v>
      </c>
      <c r="BF380" s="222" t="s">
        <v>6886</v>
      </c>
      <c r="BG380" s="222">
        <v>21898662</v>
      </c>
      <c r="BH380" s="222" t="s">
        <v>9911</v>
      </c>
      <c r="BI380" s="222" t="s">
        <v>6888</v>
      </c>
      <c r="BJ380" s="222" t="s">
        <v>9912</v>
      </c>
      <c r="BK380" s="222" t="s">
        <v>1009</v>
      </c>
      <c r="BL380" s="222" t="s">
        <v>6890</v>
      </c>
      <c r="BM380" s="222" t="s">
        <v>6891</v>
      </c>
      <c r="BN380" s="222" t="s">
        <v>9913</v>
      </c>
      <c r="BO380" s="222">
        <v>615342</v>
      </c>
      <c r="BP380" s="222">
        <v>603295.00020000001</v>
      </c>
      <c r="BQ380" s="222" t="s">
        <v>9914</v>
      </c>
      <c r="BR380" s="222" t="s">
        <v>5316</v>
      </c>
      <c r="BS380" s="222" t="s">
        <v>5316</v>
      </c>
      <c r="BT380" s="222" t="s">
        <v>5316</v>
      </c>
      <c r="BU380" s="222" t="s">
        <v>5316</v>
      </c>
      <c r="BV380" s="222" t="s">
        <v>9915</v>
      </c>
      <c r="BW380" s="222" t="s">
        <v>9916</v>
      </c>
      <c r="BX380" s="222" t="s">
        <v>32</v>
      </c>
      <c r="BY380" s="222" t="s">
        <v>1009</v>
      </c>
      <c r="BZ380" s="222">
        <v>1.0709284125545801E-4</v>
      </c>
      <c r="CA380" s="222" t="s">
        <v>1011</v>
      </c>
      <c r="CB380" s="222">
        <v>0</v>
      </c>
      <c r="CC380" s="222">
        <v>0</v>
      </c>
      <c r="CD380" s="222">
        <v>1.5025427646786901E-3</v>
      </c>
      <c r="CE380" s="222">
        <v>0</v>
      </c>
      <c r="CF380" s="222">
        <v>0</v>
      </c>
      <c r="CG380" s="222">
        <v>0</v>
      </c>
      <c r="CH380" s="222">
        <v>0</v>
      </c>
      <c r="CI380" s="222">
        <v>13</v>
      </c>
      <c r="CJ380" s="222">
        <v>0</v>
      </c>
      <c r="CK380" s="222">
        <v>0</v>
      </c>
      <c r="CL380" s="222">
        <v>13</v>
      </c>
      <c r="CM380" s="222">
        <v>0</v>
      </c>
      <c r="CN380" s="222">
        <v>0</v>
      </c>
      <c r="CO380" s="222">
        <v>0</v>
      </c>
      <c r="CP380" s="222">
        <v>0</v>
      </c>
      <c r="CQ380" s="222" t="s">
        <v>5316</v>
      </c>
      <c r="CR380" s="222" t="s">
        <v>5316</v>
      </c>
      <c r="CS380" s="222" t="s">
        <v>5316</v>
      </c>
      <c r="CT380" s="222" t="s">
        <v>5316</v>
      </c>
      <c r="CU380" s="222" t="s">
        <v>5316</v>
      </c>
      <c r="CV380" s="222" t="s">
        <v>5316</v>
      </c>
      <c r="CW380" s="222" t="s">
        <v>5316</v>
      </c>
      <c r="CX380" s="222" t="s">
        <v>5316</v>
      </c>
      <c r="CY380" s="222" t="s">
        <v>5316</v>
      </c>
      <c r="CZ380" s="222" t="s">
        <v>32</v>
      </c>
      <c r="DA380" s="222" t="s">
        <v>5316</v>
      </c>
      <c r="DB380" s="222" t="s">
        <v>9912</v>
      </c>
      <c r="DC380" s="222" t="s">
        <v>5316</v>
      </c>
      <c r="DD380" s="222" t="s">
        <v>5316</v>
      </c>
      <c r="DE380" s="222" t="s">
        <v>5316</v>
      </c>
      <c r="DF380" s="222" t="s">
        <v>5316</v>
      </c>
      <c r="DG380" s="222" t="s">
        <v>5316</v>
      </c>
      <c r="DH380" s="222" t="s">
        <v>5316</v>
      </c>
      <c r="DI380" s="222" t="s">
        <v>5316</v>
      </c>
      <c r="DJ380" s="222" t="s">
        <v>5316</v>
      </c>
      <c r="DK380" s="222" t="s">
        <v>5316</v>
      </c>
      <c r="DL380" s="222" t="s">
        <v>5316</v>
      </c>
      <c r="DM380" s="222" t="s">
        <v>5316</v>
      </c>
      <c r="DN380" s="222" t="s">
        <v>5316</v>
      </c>
      <c r="DO380" s="222" t="s">
        <v>5316</v>
      </c>
      <c r="DP380" s="222" t="s">
        <v>5316</v>
      </c>
      <c r="DQ380" s="222" t="s">
        <v>5316</v>
      </c>
      <c r="DR380" s="222" t="s">
        <v>16490</v>
      </c>
      <c r="DS380" s="222">
        <v>1</v>
      </c>
      <c r="DT380" s="224">
        <v>2.8870000000000002E-4</v>
      </c>
      <c r="DU380" s="222">
        <v>3478</v>
      </c>
      <c r="DV380" s="222" t="s">
        <v>16492</v>
      </c>
    </row>
    <row r="381" spans="2:126" s="223" customFormat="1" ht="13" x14ac:dyDescent="0.15">
      <c r="B381" s="222" t="s">
        <v>9692</v>
      </c>
      <c r="C381" s="222">
        <v>100861608</v>
      </c>
      <c r="D381" s="222" t="s">
        <v>1010</v>
      </c>
      <c r="E381" s="222" t="s">
        <v>1009</v>
      </c>
      <c r="F381" s="222" t="s">
        <v>9995</v>
      </c>
      <c r="G381" s="222" t="s">
        <v>6867</v>
      </c>
      <c r="H381" s="222" t="s">
        <v>6894</v>
      </c>
      <c r="I381" s="222" t="s">
        <v>6869</v>
      </c>
      <c r="J381" s="222" t="s">
        <v>9996</v>
      </c>
      <c r="K381" s="222" t="s">
        <v>9997</v>
      </c>
      <c r="L381" s="222" t="s">
        <v>9998</v>
      </c>
      <c r="M381" s="222" t="s">
        <v>9999</v>
      </c>
      <c r="N381" s="222" t="s">
        <v>10000</v>
      </c>
      <c r="O381" s="222" t="s">
        <v>10001</v>
      </c>
      <c r="P381" s="222" t="s">
        <v>10002</v>
      </c>
      <c r="Q381" s="222" t="s">
        <v>1020</v>
      </c>
      <c r="R381" s="222">
        <v>7</v>
      </c>
      <c r="S381" s="222">
        <v>24</v>
      </c>
      <c r="T381" s="222" t="s">
        <v>6877</v>
      </c>
      <c r="U381" s="222" t="s">
        <v>6878</v>
      </c>
      <c r="V381" s="222" t="s">
        <v>6877</v>
      </c>
      <c r="W381" s="222" t="s">
        <v>6879</v>
      </c>
      <c r="X381" s="222" t="s">
        <v>6877</v>
      </c>
      <c r="Y381" s="222" t="s">
        <v>6877</v>
      </c>
      <c r="Z381" s="222" t="s">
        <v>6877</v>
      </c>
      <c r="AA381" s="222" t="s">
        <v>6877</v>
      </c>
      <c r="AB381" s="222" t="s">
        <v>6877</v>
      </c>
      <c r="AC381" s="222">
        <v>28.8</v>
      </c>
      <c r="AD381" s="222" t="s">
        <v>1010</v>
      </c>
      <c r="AE381" s="222" t="s">
        <v>7046</v>
      </c>
      <c r="AF381" s="222" t="s">
        <v>7046</v>
      </c>
      <c r="AG381" s="222">
        <v>5.13</v>
      </c>
      <c r="AH381" s="222">
        <v>5.13</v>
      </c>
      <c r="AI381" s="222">
        <v>0.69545999999999997</v>
      </c>
      <c r="AJ381" s="222">
        <v>0.93799999999999994</v>
      </c>
      <c r="AK381" s="222">
        <v>0.67825000000000002</v>
      </c>
      <c r="AL381" s="222">
        <v>1</v>
      </c>
      <c r="AM381" s="222">
        <v>0.90891999999999995</v>
      </c>
      <c r="AN381" s="222">
        <v>0</v>
      </c>
      <c r="AO381" s="222">
        <v>0</v>
      </c>
      <c r="AP381" s="222">
        <v>0</v>
      </c>
      <c r="AQ381" s="222" t="s">
        <v>6882</v>
      </c>
      <c r="AR381" s="222" t="s">
        <v>6883</v>
      </c>
      <c r="AS381" s="222" t="s">
        <v>9692</v>
      </c>
      <c r="AT381" s="222">
        <v>100861608</v>
      </c>
      <c r="AU381" s="222">
        <v>100861608</v>
      </c>
      <c r="AV381" s="222" t="s">
        <v>1010</v>
      </c>
      <c r="AW381" s="222" t="s">
        <v>1009</v>
      </c>
      <c r="AX381" s="222" t="s">
        <v>178</v>
      </c>
      <c r="AY381" s="222" t="s">
        <v>5316</v>
      </c>
      <c r="AZ381" s="222" t="s">
        <v>5316</v>
      </c>
      <c r="BA381" s="222" t="s">
        <v>10003</v>
      </c>
      <c r="BB381" s="222" t="s">
        <v>9995</v>
      </c>
      <c r="BC381" s="222">
        <v>232000</v>
      </c>
      <c r="BD381" s="222" t="s">
        <v>7535</v>
      </c>
      <c r="BE381" s="222">
        <v>164</v>
      </c>
      <c r="BF381" s="222" t="s">
        <v>6886</v>
      </c>
      <c r="BG381" s="222">
        <v>10101253</v>
      </c>
      <c r="BH381" s="222" t="s">
        <v>10004</v>
      </c>
      <c r="BI381" s="222" t="s">
        <v>6888</v>
      </c>
      <c r="BJ381" s="222" t="s">
        <v>10005</v>
      </c>
      <c r="BK381" s="222" t="s">
        <v>1009</v>
      </c>
      <c r="BL381" s="222" t="s">
        <v>6890</v>
      </c>
      <c r="BM381" s="222" t="s">
        <v>6891</v>
      </c>
      <c r="BN381" s="222" t="s">
        <v>10006</v>
      </c>
      <c r="BO381" s="222">
        <v>606054</v>
      </c>
      <c r="BP381" s="222" t="s">
        <v>5316</v>
      </c>
      <c r="BQ381" s="222" t="s">
        <v>10007</v>
      </c>
      <c r="BR381" s="222" t="s">
        <v>5316</v>
      </c>
      <c r="BS381" s="222" t="s">
        <v>5316</v>
      </c>
      <c r="BT381" s="222" t="s">
        <v>5316</v>
      </c>
      <c r="BU381" s="222" t="s">
        <v>5316</v>
      </c>
      <c r="BV381" s="222" t="s">
        <v>5316</v>
      </c>
      <c r="BW381" s="222" t="s">
        <v>10008</v>
      </c>
      <c r="BX381" s="222" t="s">
        <v>5316</v>
      </c>
      <c r="BY381" s="222" t="s">
        <v>5316</v>
      </c>
      <c r="BZ381" s="222" t="s">
        <v>5316</v>
      </c>
      <c r="CA381" s="222" t="s">
        <v>5316</v>
      </c>
      <c r="CB381" s="222" t="s">
        <v>5316</v>
      </c>
      <c r="CC381" s="222" t="s">
        <v>5316</v>
      </c>
      <c r="CD381" s="222" t="s">
        <v>5316</v>
      </c>
      <c r="CE381" s="222" t="s">
        <v>5316</v>
      </c>
      <c r="CF381" s="222" t="s">
        <v>5316</v>
      </c>
      <c r="CG381" s="222" t="s">
        <v>5316</v>
      </c>
      <c r="CH381" s="222" t="s">
        <v>5316</v>
      </c>
      <c r="CI381" s="222" t="s">
        <v>5316</v>
      </c>
      <c r="CJ381" s="222" t="s">
        <v>5316</v>
      </c>
      <c r="CK381" s="222" t="s">
        <v>5316</v>
      </c>
      <c r="CL381" s="222" t="s">
        <v>5316</v>
      </c>
      <c r="CM381" s="222" t="s">
        <v>5316</v>
      </c>
      <c r="CN381" s="222" t="s">
        <v>5316</v>
      </c>
      <c r="CO381" s="222" t="s">
        <v>5316</v>
      </c>
      <c r="CP381" s="222" t="s">
        <v>5316</v>
      </c>
      <c r="CQ381" s="222" t="s">
        <v>5316</v>
      </c>
      <c r="CR381" s="222" t="s">
        <v>5316</v>
      </c>
      <c r="CS381" s="222" t="s">
        <v>5316</v>
      </c>
      <c r="CT381" s="222" t="s">
        <v>5316</v>
      </c>
      <c r="CU381" s="222" t="s">
        <v>5316</v>
      </c>
      <c r="CV381" s="222" t="s">
        <v>5316</v>
      </c>
      <c r="CW381" s="222" t="s">
        <v>5316</v>
      </c>
      <c r="CX381" s="222" t="s">
        <v>5316</v>
      </c>
      <c r="CY381" s="222" t="s">
        <v>5316</v>
      </c>
      <c r="CZ381" s="222" t="s">
        <v>32</v>
      </c>
      <c r="DA381" s="222" t="s">
        <v>5316</v>
      </c>
      <c r="DB381" s="222" t="s">
        <v>10005</v>
      </c>
      <c r="DC381" s="222" t="s">
        <v>5316</v>
      </c>
      <c r="DD381" s="222" t="s">
        <v>5316</v>
      </c>
      <c r="DE381" s="222" t="s">
        <v>5316</v>
      </c>
      <c r="DF381" s="222" t="s">
        <v>5316</v>
      </c>
      <c r="DG381" s="222" t="s">
        <v>5316</v>
      </c>
      <c r="DH381" s="222" t="s">
        <v>5316</v>
      </c>
      <c r="DI381" s="222" t="s">
        <v>5316</v>
      </c>
      <c r="DJ381" s="222" t="s">
        <v>5316</v>
      </c>
      <c r="DK381" s="222" t="s">
        <v>5316</v>
      </c>
      <c r="DL381" s="222" t="s">
        <v>5316</v>
      </c>
      <c r="DM381" s="222" t="s">
        <v>5316</v>
      </c>
      <c r="DN381" s="222" t="s">
        <v>5316</v>
      </c>
      <c r="DO381" s="222" t="s">
        <v>5316</v>
      </c>
      <c r="DP381" s="222" t="s">
        <v>5316</v>
      </c>
      <c r="DQ381" s="222" t="s">
        <v>5316</v>
      </c>
      <c r="DR381" s="222" t="s">
        <v>16490</v>
      </c>
      <c r="DS381" s="222">
        <v>1</v>
      </c>
      <c r="DT381" s="224">
        <v>2.8870000000000002E-4</v>
      </c>
      <c r="DU381" s="222">
        <v>3478</v>
      </c>
      <c r="DV381" s="222" t="s">
        <v>16491</v>
      </c>
    </row>
    <row r="382" spans="2:126" s="223" customFormat="1" ht="13" x14ac:dyDescent="0.15">
      <c r="B382" s="222" t="s">
        <v>9692</v>
      </c>
      <c r="C382" s="222">
        <v>108862341</v>
      </c>
      <c r="D382" s="222" t="s">
        <v>10009</v>
      </c>
      <c r="E382" s="222" t="s">
        <v>1009</v>
      </c>
      <c r="F382" s="222" t="s">
        <v>10010</v>
      </c>
      <c r="G382" s="222" t="s">
        <v>6867</v>
      </c>
      <c r="H382" s="222" t="s">
        <v>6868</v>
      </c>
      <c r="I382" s="222" t="s">
        <v>7158</v>
      </c>
      <c r="J382" s="222" t="s">
        <v>10011</v>
      </c>
      <c r="K382" s="222" t="s">
        <v>10012</v>
      </c>
      <c r="L382" s="222" t="s">
        <v>10013</v>
      </c>
      <c r="M382" s="222" t="s">
        <v>10014</v>
      </c>
      <c r="N382" s="222" t="s">
        <v>10015</v>
      </c>
      <c r="O382" s="222" t="s">
        <v>10016</v>
      </c>
      <c r="P382" s="222" t="s">
        <v>10017</v>
      </c>
      <c r="Q382" s="222" t="s">
        <v>1020</v>
      </c>
      <c r="R382" s="222">
        <v>2</v>
      </c>
      <c r="S382" s="222">
        <v>2</v>
      </c>
      <c r="T382" s="222" t="s">
        <v>5316</v>
      </c>
      <c r="U382" s="222" t="s">
        <v>5316</v>
      </c>
      <c r="V382" s="222" t="s">
        <v>5316</v>
      </c>
      <c r="W382" s="222" t="s">
        <v>6990</v>
      </c>
      <c r="X382" s="222" t="s">
        <v>5316</v>
      </c>
      <c r="Y382" s="222" t="s">
        <v>5316</v>
      </c>
      <c r="Z382" s="222" t="s">
        <v>5316</v>
      </c>
      <c r="AA382" s="222" t="s">
        <v>5316</v>
      </c>
      <c r="AB382" s="222" t="s">
        <v>5316</v>
      </c>
      <c r="AC382" s="222">
        <v>32</v>
      </c>
      <c r="AD382" s="222" t="s">
        <v>1009</v>
      </c>
      <c r="AE382" s="222" t="s">
        <v>6904</v>
      </c>
      <c r="AF382" s="222" t="s">
        <v>6904</v>
      </c>
      <c r="AG382" s="222">
        <v>5.19</v>
      </c>
      <c r="AH382" s="222">
        <v>5.19</v>
      </c>
      <c r="AI382" s="222">
        <v>0.71253</v>
      </c>
      <c r="AJ382" s="222">
        <v>0.871</v>
      </c>
      <c r="AK382" s="222">
        <v>0.44667000000000001</v>
      </c>
      <c r="AL382" s="222">
        <v>1</v>
      </c>
      <c r="AM382" s="222">
        <v>0.90891999999999995</v>
      </c>
      <c r="AN382" s="222">
        <v>0</v>
      </c>
      <c r="AO382" s="222">
        <v>1</v>
      </c>
      <c r="AP382" s="222">
        <v>0</v>
      </c>
      <c r="AQ382" s="222" t="s">
        <v>6882</v>
      </c>
      <c r="AR382" s="222" t="s">
        <v>6883</v>
      </c>
      <c r="AS382" s="222" t="s">
        <v>9692</v>
      </c>
      <c r="AT382" s="222">
        <v>108862341</v>
      </c>
      <c r="AU382" s="222">
        <v>108862346</v>
      </c>
      <c r="AV382" s="222" t="s">
        <v>10009</v>
      </c>
      <c r="AW382" s="222" t="s">
        <v>1009</v>
      </c>
      <c r="AX382" s="222" t="s">
        <v>178</v>
      </c>
      <c r="AY382" s="222" t="s">
        <v>5316</v>
      </c>
      <c r="AZ382" s="222" t="s">
        <v>5316</v>
      </c>
      <c r="BA382" s="222" t="s">
        <v>10018</v>
      </c>
      <c r="BB382" s="222" t="s">
        <v>10010</v>
      </c>
      <c r="BC382" s="222">
        <v>601837</v>
      </c>
      <c r="BD382" s="222" t="s">
        <v>5316</v>
      </c>
      <c r="BE382" s="222">
        <v>423</v>
      </c>
      <c r="BF382" s="222" t="s">
        <v>6886</v>
      </c>
      <c r="BG382" s="222">
        <v>16358361</v>
      </c>
      <c r="BH382" s="222" t="s">
        <v>10019</v>
      </c>
      <c r="BI382" s="222" t="s">
        <v>7170</v>
      </c>
      <c r="BJ382" s="222" t="s">
        <v>10020</v>
      </c>
      <c r="BK382" s="222" t="s">
        <v>1009</v>
      </c>
      <c r="BL382" s="222" t="s">
        <v>6890</v>
      </c>
      <c r="BM382" s="222" t="s">
        <v>7064</v>
      </c>
      <c r="BN382" s="222" t="s">
        <v>10021</v>
      </c>
      <c r="BO382" s="222" t="s">
        <v>5316</v>
      </c>
      <c r="BP382" s="222" t="s">
        <v>5316</v>
      </c>
      <c r="BQ382" s="222" t="s">
        <v>10022</v>
      </c>
      <c r="BR382" s="222" t="s">
        <v>5316</v>
      </c>
      <c r="BS382" s="222" t="s">
        <v>5316</v>
      </c>
      <c r="BT382" s="222" t="s">
        <v>5316</v>
      </c>
      <c r="BU382" s="222" t="s">
        <v>5316</v>
      </c>
      <c r="BV382" s="222" t="s">
        <v>5316</v>
      </c>
      <c r="BW382" s="222" t="s">
        <v>5316</v>
      </c>
      <c r="BX382" s="222" t="s">
        <v>32</v>
      </c>
      <c r="BY382" s="222" t="s">
        <v>1009</v>
      </c>
      <c r="BZ382" s="222">
        <v>1.48331273176761E-4</v>
      </c>
      <c r="CA382" s="222" t="s">
        <v>1011</v>
      </c>
      <c r="CB382" s="222">
        <v>2.8857252789534399E-4</v>
      </c>
      <c r="CC382" s="224">
        <v>8.63707030575229E-5</v>
      </c>
      <c r="CD382" s="222">
        <v>0</v>
      </c>
      <c r="CE382" s="222">
        <v>1.2115338017930701E-4</v>
      </c>
      <c r="CF382" s="222">
        <v>0</v>
      </c>
      <c r="CG382" s="222">
        <v>1.7992623024559899E-4</v>
      </c>
      <c r="CH382" s="222">
        <v>0</v>
      </c>
      <c r="CI382" s="222">
        <v>18</v>
      </c>
      <c r="CJ382" s="222">
        <v>3</v>
      </c>
      <c r="CK382" s="222">
        <v>1</v>
      </c>
      <c r="CL382" s="222">
        <v>0</v>
      </c>
      <c r="CM382" s="222">
        <v>2</v>
      </c>
      <c r="CN382" s="222">
        <v>0</v>
      </c>
      <c r="CO382" s="222">
        <v>12</v>
      </c>
      <c r="CP382" s="222">
        <v>0</v>
      </c>
      <c r="CQ382" s="222" t="s">
        <v>5316</v>
      </c>
      <c r="CR382" s="222" t="s">
        <v>5316</v>
      </c>
      <c r="CS382" s="222" t="s">
        <v>5316</v>
      </c>
      <c r="CT382" s="222" t="s">
        <v>5316</v>
      </c>
      <c r="CU382" s="222" t="s">
        <v>5316</v>
      </c>
      <c r="CV382" s="222" t="s">
        <v>5316</v>
      </c>
      <c r="CW382" s="222" t="s">
        <v>5316</v>
      </c>
      <c r="CX382" s="222" t="s">
        <v>5316</v>
      </c>
      <c r="CY382" s="222" t="s">
        <v>5316</v>
      </c>
      <c r="CZ382" s="222" t="s">
        <v>32</v>
      </c>
      <c r="DA382" s="222" t="s">
        <v>5316</v>
      </c>
      <c r="DB382" s="222" t="s">
        <v>10020</v>
      </c>
      <c r="DC382" s="222" t="s">
        <v>5316</v>
      </c>
      <c r="DD382" s="222" t="s">
        <v>5316</v>
      </c>
      <c r="DE382" s="222" t="s">
        <v>5316</v>
      </c>
      <c r="DF382" s="222" t="s">
        <v>5316</v>
      </c>
      <c r="DG382" s="222" t="s">
        <v>5316</v>
      </c>
      <c r="DH382" s="222" t="s">
        <v>5316</v>
      </c>
      <c r="DI382" s="222" t="s">
        <v>5316</v>
      </c>
      <c r="DJ382" s="222" t="s">
        <v>5316</v>
      </c>
      <c r="DK382" s="222" t="s">
        <v>5316</v>
      </c>
      <c r="DL382" s="222" t="s">
        <v>5316</v>
      </c>
      <c r="DM382" s="222" t="s">
        <v>5316</v>
      </c>
      <c r="DN382" s="222" t="s">
        <v>5316</v>
      </c>
      <c r="DO382" s="222" t="s">
        <v>5316</v>
      </c>
      <c r="DP382" s="222" t="s">
        <v>5316</v>
      </c>
      <c r="DQ382" s="222" t="s">
        <v>5316</v>
      </c>
      <c r="DR382" s="222" t="s">
        <v>16495</v>
      </c>
      <c r="DS382" s="222">
        <v>1</v>
      </c>
      <c r="DT382" s="224">
        <v>2.8870000000000002E-4</v>
      </c>
      <c r="DU382" s="222">
        <v>3478</v>
      </c>
      <c r="DV382" s="222" t="s">
        <v>16494</v>
      </c>
    </row>
    <row r="383" spans="2:126" s="223" customFormat="1" ht="13" x14ac:dyDescent="0.15">
      <c r="B383" s="222" t="s">
        <v>9692</v>
      </c>
      <c r="C383" s="222">
        <v>111329354</v>
      </c>
      <c r="D383" s="222" t="s">
        <v>1022</v>
      </c>
      <c r="E383" s="222" t="s">
        <v>1035</v>
      </c>
      <c r="F383" s="222" t="s">
        <v>2978</v>
      </c>
      <c r="G383" s="222" t="s">
        <v>6867</v>
      </c>
      <c r="H383" s="222" t="s">
        <v>6868</v>
      </c>
      <c r="I383" s="222" t="s">
        <v>6869</v>
      </c>
      <c r="J383" s="222" t="s">
        <v>10023</v>
      </c>
      <c r="K383" s="222" t="s">
        <v>10024</v>
      </c>
      <c r="L383" s="222" t="s">
        <v>2979</v>
      </c>
      <c r="M383" s="222" t="s">
        <v>10025</v>
      </c>
      <c r="N383" s="222" t="s">
        <v>10026</v>
      </c>
      <c r="O383" s="222" t="s">
        <v>10027</v>
      </c>
      <c r="P383" s="222" t="s">
        <v>10028</v>
      </c>
      <c r="Q383" s="222" t="s">
        <v>1020</v>
      </c>
      <c r="R383" s="222">
        <v>7</v>
      </c>
      <c r="S383" s="222">
        <v>15</v>
      </c>
      <c r="T383" s="222" t="s">
        <v>6877</v>
      </c>
      <c r="U383" s="222" t="s">
        <v>6878</v>
      </c>
      <c r="V383" s="222" t="s">
        <v>6877</v>
      </c>
      <c r="W383" s="222" t="s">
        <v>6879</v>
      </c>
      <c r="X383" s="222" t="s">
        <v>6877</v>
      </c>
      <c r="Y383" s="222" t="s">
        <v>6877</v>
      </c>
      <c r="Z383" s="222" t="s">
        <v>6877</v>
      </c>
      <c r="AA383" s="222" t="s">
        <v>6877</v>
      </c>
      <c r="AB383" s="222" t="s">
        <v>6877</v>
      </c>
      <c r="AC383" s="222">
        <v>14.52</v>
      </c>
      <c r="AD383" s="222" t="s">
        <v>6880</v>
      </c>
      <c r="AE383" s="222" t="s">
        <v>6881</v>
      </c>
      <c r="AF383" s="222" t="s">
        <v>6881</v>
      </c>
      <c r="AG383" s="222">
        <v>5.66</v>
      </c>
      <c r="AH383" s="222">
        <v>5.66</v>
      </c>
      <c r="AI383" s="222">
        <v>0.87211000000000005</v>
      </c>
      <c r="AJ383" s="222">
        <v>0.91300000000000003</v>
      </c>
      <c r="AK383" s="222">
        <v>0.53120999999999996</v>
      </c>
      <c r="AL383" s="222">
        <v>0.91500000000000004</v>
      </c>
      <c r="AM383" s="222">
        <v>0.37778</v>
      </c>
      <c r="AN383" s="222">
        <v>0</v>
      </c>
      <c r="AO383" s="222">
        <v>0</v>
      </c>
      <c r="AP383" s="222">
        <v>1</v>
      </c>
      <c r="AQ383" s="222" t="s">
        <v>6882</v>
      </c>
      <c r="AR383" s="222" t="s">
        <v>6883</v>
      </c>
      <c r="AS383" s="222" t="s">
        <v>9692</v>
      </c>
      <c r="AT383" s="222">
        <v>111329354</v>
      </c>
      <c r="AU383" s="222">
        <v>111329354</v>
      </c>
      <c r="AV383" s="222" t="s">
        <v>1022</v>
      </c>
      <c r="AW383" s="222" t="s">
        <v>1035</v>
      </c>
      <c r="AX383" s="222" t="s">
        <v>178</v>
      </c>
      <c r="AY383" s="222" t="s">
        <v>5316</v>
      </c>
      <c r="AZ383" s="222" t="s">
        <v>5316</v>
      </c>
      <c r="BA383" s="222" t="s">
        <v>10029</v>
      </c>
      <c r="BB383" s="222" t="s">
        <v>2978</v>
      </c>
      <c r="BC383" s="222">
        <v>612800</v>
      </c>
      <c r="BD383" s="222" t="s">
        <v>7196</v>
      </c>
      <c r="BE383" s="222">
        <v>251</v>
      </c>
      <c r="BF383" s="222" t="s">
        <v>6886</v>
      </c>
      <c r="BG383" s="222">
        <v>25787132</v>
      </c>
      <c r="BH383" s="222" t="s">
        <v>10030</v>
      </c>
      <c r="BI383" s="222" t="s">
        <v>6888</v>
      </c>
      <c r="BJ383" s="222" t="s">
        <v>10031</v>
      </c>
      <c r="BK383" s="222" t="s">
        <v>1035</v>
      </c>
      <c r="BL383" s="222" t="s">
        <v>6890</v>
      </c>
      <c r="BM383" s="222" t="s">
        <v>7064</v>
      </c>
      <c r="BN383" s="222" t="s">
        <v>10032</v>
      </c>
      <c r="BO383" s="222">
        <v>616672</v>
      </c>
      <c r="BP383" s="222">
        <v>612800.00029999996</v>
      </c>
      <c r="BQ383" s="222" t="s">
        <v>10033</v>
      </c>
      <c r="BR383" s="222" t="s">
        <v>5316</v>
      </c>
      <c r="BS383" s="222" t="s">
        <v>5316</v>
      </c>
      <c r="BT383" s="222" t="s">
        <v>5316</v>
      </c>
      <c r="BU383" s="222" t="s">
        <v>5316</v>
      </c>
      <c r="BV383" s="222" t="s">
        <v>10034</v>
      </c>
      <c r="BW383" s="222" t="s">
        <v>10035</v>
      </c>
      <c r="BX383" s="222" t="s">
        <v>32</v>
      </c>
      <c r="BY383" s="222" t="s">
        <v>1035</v>
      </c>
      <c r="BZ383" s="224">
        <v>4.2535091450446599E-5</v>
      </c>
      <c r="CA383" s="222" t="s">
        <v>1011</v>
      </c>
      <c r="CB383" s="222">
        <v>0</v>
      </c>
      <c r="CC383" s="222">
        <v>0</v>
      </c>
      <c r="CD383" s="222">
        <v>2.33045910044279E-4</v>
      </c>
      <c r="CE383" s="222">
        <v>0</v>
      </c>
      <c r="CF383" s="222">
        <v>0</v>
      </c>
      <c r="CG383" s="224">
        <v>4.6098527920341697E-5</v>
      </c>
      <c r="CH383" s="222">
        <v>0</v>
      </c>
      <c r="CI383" s="222">
        <v>5</v>
      </c>
      <c r="CJ383" s="222">
        <v>0</v>
      </c>
      <c r="CK383" s="222">
        <v>0</v>
      </c>
      <c r="CL383" s="222">
        <v>2</v>
      </c>
      <c r="CM383" s="222">
        <v>0</v>
      </c>
      <c r="CN383" s="222">
        <v>0</v>
      </c>
      <c r="CO383" s="222">
        <v>3</v>
      </c>
      <c r="CP383" s="222">
        <v>0</v>
      </c>
      <c r="CQ383" s="222" t="s">
        <v>32</v>
      </c>
      <c r="CR383" s="222" t="s">
        <v>1035</v>
      </c>
      <c r="CS383" s="222" t="s">
        <v>10031</v>
      </c>
      <c r="CT383" s="222">
        <v>1.99681E-4</v>
      </c>
      <c r="CU383" s="222">
        <v>1E-3</v>
      </c>
      <c r="CV383" s="222">
        <v>0</v>
      </c>
      <c r="CW383" s="222">
        <v>0</v>
      </c>
      <c r="CX383" s="222">
        <v>0</v>
      </c>
      <c r="CY383" s="222">
        <v>0</v>
      </c>
      <c r="CZ383" s="222" t="s">
        <v>32</v>
      </c>
      <c r="DA383" s="222">
        <v>1.997E-4</v>
      </c>
      <c r="DB383" s="222" t="s">
        <v>10031</v>
      </c>
      <c r="DC383" s="222" t="s">
        <v>5316</v>
      </c>
      <c r="DD383" s="222" t="s">
        <v>5316</v>
      </c>
      <c r="DE383" s="222" t="s">
        <v>5316</v>
      </c>
      <c r="DF383" s="222" t="s">
        <v>5316</v>
      </c>
      <c r="DG383" s="222" t="s">
        <v>5316</v>
      </c>
      <c r="DH383" s="222" t="s">
        <v>5316</v>
      </c>
      <c r="DI383" s="222" t="s">
        <v>5316</v>
      </c>
      <c r="DJ383" s="222" t="s">
        <v>5316</v>
      </c>
      <c r="DK383" s="222" t="s">
        <v>5316</v>
      </c>
      <c r="DL383" s="222" t="s">
        <v>5316</v>
      </c>
      <c r="DM383" s="222" t="s">
        <v>5316</v>
      </c>
      <c r="DN383" s="222" t="s">
        <v>5316</v>
      </c>
      <c r="DO383" s="222" t="s">
        <v>5316</v>
      </c>
      <c r="DP383" s="222" t="s">
        <v>5316</v>
      </c>
      <c r="DQ383" s="222" t="s">
        <v>5316</v>
      </c>
      <c r="DR383" s="222" t="s">
        <v>16490</v>
      </c>
      <c r="DS383" s="222">
        <v>1</v>
      </c>
      <c r="DT383" s="224">
        <v>2.8870000000000002E-4</v>
      </c>
      <c r="DU383" s="222">
        <v>3478</v>
      </c>
      <c r="DV383" s="222" t="s">
        <v>16491</v>
      </c>
    </row>
    <row r="384" spans="2:126" s="223" customFormat="1" ht="13" x14ac:dyDescent="0.15">
      <c r="B384" s="222" t="s">
        <v>10049</v>
      </c>
      <c r="C384" s="222">
        <v>21161931</v>
      </c>
      <c r="D384" s="222" t="s">
        <v>1035</v>
      </c>
      <c r="E384" s="222" t="s">
        <v>1022</v>
      </c>
      <c r="F384" s="222" t="s">
        <v>10050</v>
      </c>
      <c r="G384" s="222" t="s">
        <v>6867</v>
      </c>
      <c r="H384" s="222" t="s">
        <v>6894</v>
      </c>
      <c r="I384" s="222" t="s">
        <v>6869</v>
      </c>
      <c r="J384" s="222" t="s">
        <v>10065</v>
      </c>
      <c r="K384" s="222" t="s">
        <v>10066</v>
      </c>
      <c r="L384" s="222" t="s">
        <v>10053</v>
      </c>
      <c r="M384" s="222" t="s">
        <v>10054</v>
      </c>
      <c r="N384" s="222" t="s">
        <v>10055</v>
      </c>
      <c r="O384" s="222" t="s">
        <v>10056</v>
      </c>
      <c r="P384" s="222" t="s">
        <v>10057</v>
      </c>
      <c r="Q384" s="222" t="s">
        <v>1020</v>
      </c>
      <c r="R384" s="222">
        <v>2</v>
      </c>
      <c r="S384" s="222">
        <v>2</v>
      </c>
      <c r="T384" s="222" t="s">
        <v>1010</v>
      </c>
      <c r="U384" s="222" t="s">
        <v>6916</v>
      </c>
      <c r="V384" s="222" t="s">
        <v>1623</v>
      </c>
      <c r="W384" s="222" t="s">
        <v>6879</v>
      </c>
      <c r="X384" s="222" t="s">
        <v>1623</v>
      </c>
      <c r="Y384" s="222" t="s">
        <v>1623</v>
      </c>
      <c r="Z384" s="222" t="s">
        <v>6877</v>
      </c>
      <c r="AA384" s="222" t="s">
        <v>1010</v>
      </c>
      <c r="AB384" s="222" t="s">
        <v>6877</v>
      </c>
      <c r="AC384" s="222">
        <v>8.7200000000000006</v>
      </c>
      <c r="AD384" s="222" t="s">
        <v>1035</v>
      </c>
      <c r="AE384" s="222" t="s">
        <v>6917</v>
      </c>
      <c r="AF384" s="222" t="s">
        <v>6917</v>
      </c>
      <c r="AG384" s="222">
        <v>4.7300000000000004</v>
      </c>
      <c r="AH384" s="222">
        <v>-3.36</v>
      </c>
      <c r="AI384" s="222">
        <v>4.58E-2</v>
      </c>
      <c r="AJ384" s="222">
        <v>0.11</v>
      </c>
      <c r="AK384" s="222">
        <v>0.25686999999999999</v>
      </c>
      <c r="AL384" s="222">
        <v>0.878</v>
      </c>
      <c r="AM384" s="222">
        <v>0.35463</v>
      </c>
      <c r="AN384" s="222">
        <v>0.39179999999999998</v>
      </c>
      <c r="AO384" s="222">
        <v>0</v>
      </c>
      <c r="AP384" s="222">
        <v>0.60819999999999996</v>
      </c>
      <c r="AQ384" s="222" t="s">
        <v>6882</v>
      </c>
      <c r="AR384" s="222" t="s">
        <v>6883</v>
      </c>
      <c r="AS384" s="222" t="s">
        <v>10049</v>
      </c>
      <c r="AT384" s="222">
        <v>21161931</v>
      </c>
      <c r="AU384" s="222">
        <v>21161931</v>
      </c>
      <c r="AV384" s="222" t="s">
        <v>1035</v>
      </c>
      <c r="AW384" s="222" t="s">
        <v>1022</v>
      </c>
      <c r="AX384" s="222" t="s">
        <v>178</v>
      </c>
      <c r="AY384" s="222" t="s">
        <v>5316</v>
      </c>
      <c r="AZ384" s="222" t="s">
        <v>5316</v>
      </c>
      <c r="BA384" s="222" t="s">
        <v>10058</v>
      </c>
      <c r="BB384" s="222" t="s">
        <v>10050</v>
      </c>
      <c r="BC384" s="222">
        <v>105850</v>
      </c>
      <c r="BD384" s="222" t="s">
        <v>10067</v>
      </c>
      <c r="BE384" s="222">
        <v>70</v>
      </c>
      <c r="BF384" s="222" t="s">
        <v>6886</v>
      </c>
      <c r="BG384" s="222">
        <v>16501576</v>
      </c>
      <c r="BH384" s="222" t="s">
        <v>10068</v>
      </c>
      <c r="BI384" s="222" t="s">
        <v>6888</v>
      </c>
      <c r="BJ384" s="222" t="s">
        <v>10069</v>
      </c>
      <c r="BK384" s="222" t="s">
        <v>1022</v>
      </c>
      <c r="BL384" s="222" t="s">
        <v>6890</v>
      </c>
      <c r="BM384" s="222" t="s">
        <v>7497</v>
      </c>
      <c r="BN384" s="222" t="s">
        <v>10070</v>
      </c>
      <c r="BO384" s="222" t="s">
        <v>5316</v>
      </c>
      <c r="BP384" s="222">
        <v>105850.0007</v>
      </c>
      <c r="BQ384" s="222" t="s">
        <v>10071</v>
      </c>
      <c r="BR384" s="222" t="s">
        <v>5316</v>
      </c>
      <c r="BS384" s="222" t="s">
        <v>5316</v>
      </c>
      <c r="BT384" s="222" t="s">
        <v>5316</v>
      </c>
      <c r="BU384" s="222" t="s">
        <v>5316</v>
      </c>
      <c r="BV384" s="222" t="s">
        <v>5316</v>
      </c>
      <c r="BW384" s="222" t="s">
        <v>10072</v>
      </c>
      <c r="BX384" s="222" t="s">
        <v>32</v>
      </c>
      <c r="BY384" s="222" t="s">
        <v>1022</v>
      </c>
      <c r="BZ384" s="222">
        <v>6.0949494283925798E-4</v>
      </c>
      <c r="CA384" s="222" t="s">
        <v>1011</v>
      </c>
      <c r="CB384" s="222">
        <v>2.8829521429944298E-4</v>
      </c>
      <c r="CC384" s="222">
        <v>1.7274140611504599E-4</v>
      </c>
      <c r="CD384" s="222">
        <v>0</v>
      </c>
      <c r="CE384" s="222">
        <v>3.0281007751938E-4</v>
      </c>
      <c r="CF384" s="222">
        <v>1.3607499244027801E-3</v>
      </c>
      <c r="CG384" s="222">
        <v>8.0910997902307498E-4</v>
      </c>
      <c r="CH384" s="222">
        <v>1.1013215859030799E-3</v>
      </c>
      <c r="CI384" s="222">
        <v>74</v>
      </c>
      <c r="CJ384" s="222">
        <v>3</v>
      </c>
      <c r="CK384" s="222">
        <v>2</v>
      </c>
      <c r="CL384" s="222">
        <v>0</v>
      </c>
      <c r="CM384" s="222">
        <v>5</v>
      </c>
      <c r="CN384" s="222">
        <v>9</v>
      </c>
      <c r="CO384" s="222">
        <v>54</v>
      </c>
      <c r="CP384" s="222">
        <v>1</v>
      </c>
      <c r="CQ384" s="222" t="s">
        <v>32</v>
      </c>
      <c r="CR384" s="222" t="s">
        <v>1022</v>
      </c>
      <c r="CS384" s="222" t="s">
        <v>10069</v>
      </c>
      <c r="CT384" s="222">
        <v>1.99681E-4</v>
      </c>
      <c r="CU384" s="222">
        <v>0</v>
      </c>
      <c r="CV384" s="222">
        <v>0</v>
      </c>
      <c r="CW384" s="222">
        <v>0</v>
      </c>
      <c r="CX384" s="222">
        <v>1E-3</v>
      </c>
      <c r="CY384" s="222">
        <v>0</v>
      </c>
      <c r="CZ384" s="222" t="s">
        <v>32</v>
      </c>
      <c r="DA384" s="222">
        <v>1.997E-4</v>
      </c>
      <c r="DB384" s="222" t="s">
        <v>10069</v>
      </c>
      <c r="DC384" s="222" t="s">
        <v>32</v>
      </c>
      <c r="DD384" s="222">
        <v>5.3799999999999996E-4</v>
      </c>
      <c r="DE384" s="222" t="s">
        <v>10069</v>
      </c>
      <c r="DF384" s="222" t="s">
        <v>32</v>
      </c>
      <c r="DG384" s="222" t="s">
        <v>1022</v>
      </c>
      <c r="DH384" s="222">
        <v>1</v>
      </c>
      <c r="DI384" s="224">
        <v>2.6968716289104598E-4</v>
      </c>
      <c r="DJ384" s="222" t="s">
        <v>32</v>
      </c>
      <c r="DK384" s="222" t="s">
        <v>1022</v>
      </c>
      <c r="DL384" s="222">
        <v>1</v>
      </c>
      <c r="DM384" s="224">
        <v>2.6968716289104598E-4</v>
      </c>
      <c r="DN384" s="222" t="s">
        <v>5316</v>
      </c>
      <c r="DO384" s="222" t="s">
        <v>5316</v>
      </c>
      <c r="DP384" s="222" t="s">
        <v>5316</v>
      </c>
      <c r="DQ384" s="222" t="s">
        <v>5316</v>
      </c>
      <c r="DR384" s="222" t="s">
        <v>16490</v>
      </c>
      <c r="DS384" s="222">
        <v>1</v>
      </c>
      <c r="DT384" s="224">
        <v>2.8870000000000002E-4</v>
      </c>
      <c r="DU384" s="222">
        <v>3478</v>
      </c>
      <c r="DV384" s="222" t="s">
        <v>16494</v>
      </c>
    </row>
    <row r="385" spans="2:126" s="223" customFormat="1" ht="13" x14ac:dyDescent="0.15">
      <c r="B385" s="222" t="s">
        <v>10049</v>
      </c>
      <c r="C385" s="222">
        <v>23862646</v>
      </c>
      <c r="D385" s="222" t="s">
        <v>1009</v>
      </c>
      <c r="E385" s="222" t="s">
        <v>1035</v>
      </c>
      <c r="F385" s="222" t="s">
        <v>10073</v>
      </c>
      <c r="G385" s="222" t="s">
        <v>6867</v>
      </c>
      <c r="H385" s="222" t="s">
        <v>6868</v>
      </c>
      <c r="I385" s="222" t="s">
        <v>6869</v>
      </c>
      <c r="J385" s="222" t="s">
        <v>10074</v>
      </c>
      <c r="K385" s="222" t="s">
        <v>10075</v>
      </c>
      <c r="L385" s="222" t="s">
        <v>10076</v>
      </c>
      <c r="M385" s="222" t="s">
        <v>10077</v>
      </c>
      <c r="N385" s="222" t="s">
        <v>10078</v>
      </c>
      <c r="O385" s="222" t="s">
        <v>10079</v>
      </c>
      <c r="P385" s="222" t="s">
        <v>10080</v>
      </c>
      <c r="Q385" s="222" t="s">
        <v>1020</v>
      </c>
      <c r="R385" s="222">
        <v>23</v>
      </c>
      <c r="S385" s="222">
        <v>39</v>
      </c>
      <c r="T385" s="222" t="s">
        <v>6877</v>
      </c>
      <c r="U385" s="222" t="s">
        <v>6916</v>
      </c>
      <c r="V385" s="222" t="s">
        <v>1623</v>
      </c>
      <c r="W385" s="222" t="s">
        <v>6879</v>
      </c>
      <c r="X385" s="222" t="s">
        <v>1623</v>
      </c>
      <c r="Y385" s="222" t="s">
        <v>5316</v>
      </c>
      <c r="Z385" s="222" t="s">
        <v>5316</v>
      </c>
      <c r="AA385" s="222" t="s">
        <v>5316</v>
      </c>
      <c r="AB385" s="222" t="s">
        <v>5316</v>
      </c>
      <c r="AC385" s="222" t="s">
        <v>5316</v>
      </c>
      <c r="AD385" s="222" t="s">
        <v>5316</v>
      </c>
      <c r="AE385" s="222" t="s">
        <v>5316</v>
      </c>
      <c r="AF385" s="222" t="s">
        <v>5316</v>
      </c>
      <c r="AG385" s="222" t="s">
        <v>5316</v>
      </c>
      <c r="AH385" s="222" t="s">
        <v>5316</v>
      </c>
      <c r="AI385" s="222" t="s">
        <v>5316</v>
      </c>
      <c r="AJ385" s="222" t="s">
        <v>5316</v>
      </c>
      <c r="AK385" s="222" t="s">
        <v>5316</v>
      </c>
      <c r="AL385" s="222" t="s">
        <v>5316</v>
      </c>
      <c r="AM385" s="222" t="s">
        <v>5316</v>
      </c>
      <c r="AN385" s="222" t="s">
        <v>5316</v>
      </c>
      <c r="AO385" s="222" t="s">
        <v>5316</v>
      </c>
      <c r="AP385" s="222" t="s">
        <v>5316</v>
      </c>
      <c r="AQ385" s="222" t="s">
        <v>6882</v>
      </c>
      <c r="AR385" s="222" t="s">
        <v>6883</v>
      </c>
      <c r="AS385" s="222" t="s">
        <v>10049</v>
      </c>
      <c r="AT385" s="222">
        <v>23862646</v>
      </c>
      <c r="AU385" s="222">
        <v>23862646</v>
      </c>
      <c r="AV385" s="222" t="s">
        <v>1009</v>
      </c>
      <c r="AW385" s="222" t="s">
        <v>1035</v>
      </c>
      <c r="AX385" s="222" t="s">
        <v>178</v>
      </c>
      <c r="AY385" s="222" t="s">
        <v>5316</v>
      </c>
      <c r="AZ385" s="222" t="s">
        <v>5316</v>
      </c>
      <c r="BA385" s="222" t="s">
        <v>7963</v>
      </c>
      <c r="BB385" s="222" t="s">
        <v>10073</v>
      </c>
      <c r="BC385" s="222">
        <v>160710</v>
      </c>
      <c r="BD385" s="222" t="s">
        <v>9499</v>
      </c>
      <c r="BE385" s="222">
        <v>1004</v>
      </c>
      <c r="BF385" s="222" t="s">
        <v>6886</v>
      </c>
      <c r="BG385" s="222">
        <v>15998695</v>
      </c>
      <c r="BH385" s="222" t="s">
        <v>10081</v>
      </c>
      <c r="BI385" s="222" t="s">
        <v>6888</v>
      </c>
      <c r="BJ385" s="222" t="s">
        <v>10082</v>
      </c>
      <c r="BK385" s="222" t="s">
        <v>1035</v>
      </c>
      <c r="BL385" s="222" t="s">
        <v>6890</v>
      </c>
      <c r="BM385" s="222" t="s">
        <v>10083</v>
      </c>
      <c r="BN385" s="222" t="s">
        <v>10084</v>
      </c>
      <c r="BO385" s="222" t="s">
        <v>5316</v>
      </c>
      <c r="BP385" s="222">
        <v>160710.0006</v>
      </c>
      <c r="BQ385" s="222" t="s">
        <v>10085</v>
      </c>
      <c r="BR385" s="222" t="s">
        <v>5316</v>
      </c>
      <c r="BS385" s="222" t="s">
        <v>5316</v>
      </c>
      <c r="BT385" s="222" t="s">
        <v>5316</v>
      </c>
      <c r="BU385" s="222" t="s">
        <v>5316</v>
      </c>
      <c r="BV385" s="222" t="s">
        <v>10086</v>
      </c>
      <c r="BW385" s="222" t="s">
        <v>10087</v>
      </c>
      <c r="BX385" s="222" t="s">
        <v>32</v>
      </c>
      <c r="BY385" s="222" t="s">
        <v>1035</v>
      </c>
      <c r="BZ385" s="222">
        <v>9.801337594306991E-4</v>
      </c>
      <c r="CA385" s="222" t="s">
        <v>1011</v>
      </c>
      <c r="CB385" s="222">
        <v>2.8829521429944298E-4</v>
      </c>
      <c r="CC385" s="222">
        <v>2.6774917947832099E-3</v>
      </c>
      <c r="CD385" s="222">
        <v>0</v>
      </c>
      <c r="CE385" s="224">
        <v>6.0562015503876002E-5</v>
      </c>
      <c r="CF385" s="222">
        <v>6.0477774417901401E-4</v>
      </c>
      <c r="CG385" s="222">
        <v>1.1836979322745001E-3</v>
      </c>
      <c r="CH385" s="222">
        <v>1.1013215859030799E-3</v>
      </c>
      <c r="CI385" s="222">
        <v>119</v>
      </c>
      <c r="CJ385" s="222">
        <v>3</v>
      </c>
      <c r="CK385" s="222">
        <v>31</v>
      </c>
      <c r="CL385" s="222">
        <v>0</v>
      </c>
      <c r="CM385" s="222">
        <v>1</v>
      </c>
      <c r="CN385" s="222">
        <v>4</v>
      </c>
      <c r="CO385" s="222">
        <v>79</v>
      </c>
      <c r="CP385" s="222">
        <v>1</v>
      </c>
      <c r="CQ385" s="222" t="s">
        <v>32</v>
      </c>
      <c r="CR385" s="222" t="s">
        <v>1035</v>
      </c>
      <c r="CS385" s="222" t="s">
        <v>10082</v>
      </c>
      <c r="CT385" s="222">
        <v>5.9904200000000004E-4</v>
      </c>
      <c r="CU385" s="222">
        <v>0</v>
      </c>
      <c r="CV385" s="222">
        <v>1.4E-3</v>
      </c>
      <c r="CW385" s="222">
        <v>0</v>
      </c>
      <c r="CX385" s="222">
        <v>2E-3</v>
      </c>
      <c r="CY385" s="222">
        <v>0</v>
      </c>
      <c r="CZ385" s="222" t="s">
        <v>32</v>
      </c>
      <c r="DA385" s="222">
        <v>5.9900000000000003E-4</v>
      </c>
      <c r="DB385" s="222" t="s">
        <v>10082</v>
      </c>
      <c r="DC385" s="222" t="s">
        <v>32</v>
      </c>
      <c r="DD385" s="222">
        <v>9.2299999999999999E-4</v>
      </c>
      <c r="DE385" s="222" t="s">
        <v>10082</v>
      </c>
      <c r="DF385" s="222" t="s">
        <v>32</v>
      </c>
      <c r="DG385" s="222" t="s">
        <v>1035</v>
      </c>
      <c r="DH385" s="222">
        <v>5</v>
      </c>
      <c r="DI385" s="222">
        <v>1.3484358144552301E-3</v>
      </c>
      <c r="DJ385" s="222" t="s">
        <v>32</v>
      </c>
      <c r="DK385" s="222" t="s">
        <v>1035</v>
      </c>
      <c r="DL385" s="222">
        <v>5</v>
      </c>
      <c r="DM385" s="222">
        <v>1.3484358144552301E-3</v>
      </c>
      <c r="DN385" s="222" t="s">
        <v>5316</v>
      </c>
      <c r="DO385" s="222" t="s">
        <v>5316</v>
      </c>
      <c r="DP385" s="222" t="s">
        <v>5316</v>
      </c>
      <c r="DQ385" s="222" t="s">
        <v>5316</v>
      </c>
      <c r="DR385" s="222" t="s">
        <v>16490</v>
      </c>
      <c r="DS385" s="222">
        <v>1</v>
      </c>
      <c r="DT385" s="224">
        <v>2.8870000000000002E-4</v>
      </c>
      <c r="DU385" s="222">
        <v>3478</v>
      </c>
      <c r="DV385" s="222" t="s">
        <v>16494</v>
      </c>
    </row>
    <row r="386" spans="2:126" s="223" customFormat="1" ht="13" x14ac:dyDescent="0.15">
      <c r="B386" s="222" t="s">
        <v>10049</v>
      </c>
      <c r="C386" s="222">
        <v>24731278</v>
      </c>
      <c r="D386" s="222" t="s">
        <v>1009</v>
      </c>
      <c r="E386" s="222" t="s">
        <v>1010</v>
      </c>
      <c r="F386" s="222" t="s">
        <v>10123</v>
      </c>
      <c r="G386" s="222" t="s">
        <v>6867</v>
      </c>
      <c r="H386" s="222" t="s">
        <v>6868</v>
      </c>
      <c r="I386" s="222" t="s">
        <v>6869</v>
      </c>
      <c r="J386" s="222" t="s">
        <v>10124</v>
      </c>
      <c r="K386" s="222" t="s">
        <v>10125</v>
      </c>
      <c r="L386" s="222" t="s">
        <v>10126</v>
      </c>
      <c r="M386" s="222" t="s">
        <v>10127</v>
      </c>
      <c r="N386" s="222" t="s">
        <v>10128</v>
      </c>
      <c r="O386" s="222" t="s">
        <v>10129</v>
      </c>
      <c r="P386" s="222" t="s">
        <v>10130</v>
      </c>
      <c r="Q386" s="222" t="s">
        <v>1020</v>
      </c>
      <c r="R386" s="222">
        <v>2</v>
      </c>
      <c r="S386" s="222">
        <v>15</v>
      </c>
      <c r="T386" s="222" t="s">
        <v>1010</v>
      </c>
      <c r="U386" s="222" t="s">
        <v>6916</v>
      </c>
      <c r="V386" s="222" t="s">
        <v>1623</v>
      </c>
      <c r="W386" s="222" t="s">
        <v>6879</v>
      </c>
      <c r="X386" s="222" t="s">
        <v>1623</v>
      </c>
      <c r="Y386" s="222" t="s">
        <v>1623</v>
      </c>
      <c r="Z386" s="222" t="s">
        <v>6877</v>
      </c>
      <c r="AA386" s="222" t="s">
        <v>1010</v>
      </c>
      <c r="AB386" s="222" t="s">
        <v>1010</v>
      </c>
      <c r="AC386" s="222">
        <v>18.899999999999999</v>
      </c>
      <c r="AD386" s="222" t="s">
        <v>1009</v>
      </c>
      <c r="AE386" s="222" t="s">
        <v>6904</v>
      </c>
      <c r="AF386" s="222" t="s">
        <v>6904</v>
      </c>
      <c r="AG386" s="222">
        <v>4.76</v>
      </c>
      <c r="AH386" s="222">
        <v>3.87</v>
      </c>
      <c r="AI386" s="222">
        <v>0.43552000000000002</v>
      </c>
      <c r="AJ386" s="222">
        <v>-4.8000000000000001E-2</v>
      </c>
      <c r="AK386" s="222">
        <v>0.12598000000000001</v>
      </c>
      <c r="AL386" s="222">
        <v>0.71</v>
      </c>
      <c r="AM386" s="222">
        <v>0.29896</v>
      </c>
      <c r="AN386" s="222">
        <v>0</v>
      </c>
      <c r="AO386" s="222">
        <v>0.79090000000000005</v>
      </c>
      <c r="AP386" s="222">
        <v>0.20910000000000001</v>
      </c>
      <c r="AQ386" s="222" t="s">
        <v>6882</v>
      </c>
      <c r="AR386" s="222" t="s">
        <v>6883</v>
      </c>
      <c r="AS386" s="222" t="s">
        <v>10049</v>
      </c>
      <c r="AT386" s="222">
        <v>24731278</v>
      </c>
      <c r="AU386" s="222">
        <v>24731278</v>
      </c>
      <c r="AV386" s="222" t="s">
        <v>1009</v>
      </c>
      <c r="AW386" s="222" t="s">
        <v>1010</v>
      </c>
      <c r="AX386" s="222" t="s">
        <v>178</v>
      </c>
      <c r="AY386" s="222" t="s">
        <v>5316</v>
      </c>
      <c r="AZ386" s="222" t="s">
        <v>5316</v>
      </c>
      <c r="BA386" s="222" t="s">
        <v>10131</v>
      </c>
      <c r="BB386" s="222" t="s">
        <v>10123</v>
      </c>
      <c r="BC386" s="222">
        <v>190195</v>
      </c>
      <c r="BD386" s="222" t="s">
        <v>7078</v>
      </c>
      <c r="BE386" s="222">
        <v>94</v>
      </c>
      <c r="BF386" s="222" t="s">
        <v>6886</v>
      </c>
      <c r="BG386" s="222">
        <v>11298529</v>
      </c>
      <c r="BH386" s="222" t="s">
        <v>10132</v>
      </c>
      <c r="BI386" s="222" t="s">
        <v>6888</v>
      </c>
      <c r="BJ386" s="222" t="s">
        <v>10133</v>
      </c>
      <c r="BK386" s="222" t="s">
        <v>1010</v>
      </c>
      <c r="BL386" s="222" t="s">
        <v>6890</v>
      </c>
      <c r="BM386" s="222" t="s">
        <v>6891</v>
      </c>
      <c r="BN386" s="222" t="s">
        <v>10134</v>
      </c>
      <c r="BO386" s="222">
        <v>242300</v>
      </c>
      <c r="BP386" s="222">
        <v>190195.00200000001</v>
      </c>
      <c r="BQ386" s="222" t="s">
        <v>10135</v>
      </c>
      <c r="BR386" s="222" t="s">
        <v>5316</v>
      </c>
      <c r="BS386" s="222" t="s">
        <v>5316</v>
      </c>
      <c r="BT386" s="222" t="s">
        <v>5316</v>
      </c>
      <c r="BU386" s="222" t="s">
        <v>5316</v>
      </c>
      <c r="BV386" s="222" t="s">
        <v>10136</v>
      </c>
      <c r="BW386" s="222" t="s">
        <v>10137</v>
      </c>
      <c r="BX386" s="222" t="s">
        <v>32</v>
      </c>
      <c r="BY386" s="222" t="s">
        <v>1010</v>
      </c>
      <c r="BZ386" s="222">
        <v>2.34066742459707E-4</v>
      </c>
      <c r="CA386" s="222" t="s">
        <v>1011</v>
      </c>
      <c r="CB386" s="222">
        <v>0</v>
      </c>
      <c r="CC386" s="222">
        <v>1.21149186569747E-3</v>
      </c>
      <c r="CD386" s="222">
        <v>0</v>
      </c>
      <c r="CE386" s="224">
        <v>6.0584030049678899E-5</v>
      </c>
      <c r="CF386" s="222">
        <v>0</v>
      </c>
      <c r="CG386" s="222">
        <v>1.9848540368877499E-4</v>
      </c>
      <c r="CH386" s="222">
        <v>0</v>
      </c>
      <c r="CI386" s="222">
        <v>28</v>
      </c>
      <c r="CJ386" s="222">
        <v>0</v>
      </c>
      <c r="CK386" s="222">
        <v>14</v>
      </c>
      <c r="CL386" s="222">
        <v>0</v>
      </c>
      <c r="CM386" s="222">
        <v>1</v>
      </c>
      <c r="CN386" s="222">
        <v>0</v>
      </c>
      <c r="CO386" s="222">
        <v>13</v>
      </c>
      <c r="CP386" s="222">
        <v>0</v>
      </c>
      <c r="CQ386" s="222" t="s">
        <v>32</v>
      </c>
      <c r="CR386" s="222" t="s">
        <v>1010</v>
      </c>
      <c r="CS386" s="222" t="s">
        <v>10133</v>
      </c>
      <c r="CT386" s="222">
        <v>7.9872199999999997E-4</v>
      </c>
      <c r="CU386" s="222">
        <v>0</v>
      </c>
      <c r="CV386" s="222">
        <v>4.3E-3</v>
      </c>
      <c r="CW386" s="222">
        <v>0</v>
      </c>
      <c r="CX386" s="222">
        <v>1E-3</v>
      </c>
      <c r="CY386" s="222">
        <v>0</v>
      </c>
      <c r="CZ386" s="222" t="s">
        <v>32</v>
      </c>
      <c r="DA386" s="222">
        <v>7.9869999999999995E-4</v>
      </c>
      <c r="DB386" s="222" t="s">
        <v>10133</v>
      </c>
      <c r="DC386" s="222" t="s">
        <v>5316</v>
      </c>
      <c r="DD386" s="222" t="s">
        <v>5316</v>
      </c>
      <c r="DE386" s="222" t="s">
        <v>5316</v>
      </c>
      <c r="DF386" s="222" t="s">
        <v>5316</v>
      </c>
      <c r="DG386" s="222" t="s">
        <v>5316</v>
      </c>
      <c r="DH386" s="222" t="s">
        <v>5316</v>
      </c>
      <c r="DI386" s="222" t="s">
        <v>5316</v>
      </c>
      <c r="DJ386" s="222" t="s">
        <v>5316</v>
      </c>
      <c r="DK386" s="222" t="s">
        <v>5316</v>
      </c>
      <c r="DL386" s="222" t="s">
        <v>5316</v>
      </c>
      <c r="DM386" s="222" t="s">
        <v>5316</v>
      </c>
      <c r="DN386" s="222" t="s">
        <v>5316</v>
      </c>
      <c r="DO386" s="222" t="s">
        <v>5316</v>
      </c>
      <c r="DP386" s="222" t="s">
        <v>5316</v>
      </c>
      <c r="DQ386" s="222" t="s">
        <v>5316</v>
      </c>
      <c r="DR386" s="222" t="s">
        <v>16490</v>
      </c>
      <c r="DS386" s="222">
        <v>1</v>
      </c>
      <c r="DT386" s="224">
        <v>2.8870000000000002E-4</v>
      </c>
      <c r="DU386" s="222">
        <v>3478</v>
      </c>
      <c r="DV386" s="222" t="s">
        <v>16491</v>
      </c>
    </row>
    <row r="387" spans="2:126" s="223" customFormat="1" ht="13" x14ac:dyDescent="0.15">
      <c r="B387" s="222" t="s">
        <v>10049</v>
      </c>
      <c r="C387" s="222">
        <v>24731434</v>
      </c>
      <c r="D387" s="222" t="s">
        <v>1022</v>
      </c>
      <c r="E387" s="222" t="s">
        <v>1010</v>
      </c>
      <c r="F387" s="222" t="s">
        <v>10123</v>
      </c>
      <c r="G387" s="222" t="s">
        <v>6867</v>
      </c>
      <c r="H387" s="222" t="s">
        <v>6868</v>
      </c>
      <c r="I387" s="222" t="s">
        <v>6869</v>
      </c>
      <c r="J387" s="222" t="s">
        <v>10138</v>
      </c>
      <c r="K387" s="222" t="s">
        <v>10139</v>
      </c>
      <c r="L387" s="222" t="s">
        <v>10126</v>
      </c>
      <c r="M387" s="222" t="s">
        <v>10127</v>
      </c>
      <c r="N387" s="222" t="s">
        <v>10128</v>
      </c>
      <c r="O387" s="222" t="s">
        <v>10129</v>
      </c>
      <c r="P387" s="222" t="s">
        <v>10130</v>
      </c>
      <c r="Q387" s="222" t="s">
        <v>1020</v>
      </c>
      <c r="R387" s="222">
        <v>2</v>
      </c>
      <c r="S387" s="222">
        <v>15</v>
      </c>
      <c r="T387" s="222" t="s">
        <v>8667</v>
      </c>
      <c r="U387" s="222" t="s">
        <v>6903</v>
      </c>
      <c r="V387" s="222" t="s">
        <v>6877</v>
      </c>
      <c r="W387" s="222" t="s">
        <v>6879</v>
      </c>
      <c r="X387" s="222" t="s">
        <v>1623</v>
      </c>
      <c r="Y387" s="222" t="s">
        <v>1623</v>
      </c>
      <c r="Z387" s="222" t="s">
        <v>6877</v>
      </c>
      <c r="AA387" s="222" t="s">
        <v>6877</v>
      </c>
      <c r="AB387" s="222" t="s">
        <v>1010</v>
      </c>
      <c r="AC387" s="222">
        <v>21.4</v>
      </c>
      <c r="AD387" s="222" t="s">
        <v>1022</v>
      </c>
      <c r="AE387" s="222" t="s">
        <v>6881</v>
      </c>
      <c r="AF387" s="222" t="s">
        <v>6881</v>
      </c>
      <c r="AG387" s="222">
        <v>4.67</v>
      </c>
      <c r="AH387" s="222">
        <v>4.67</v>
      </c>
      <c r="AI387" s="222">
        <v>0.57852999999999999</v>
      </c>
      <c r="AJ387" s="222">
        <v>0.91700000000000004</v>
      </c>
      <c r="AK387" s="222">
        <v>0.60462000000000005</v>
      </c>
      <c r="AL387" s="222">
        <v>0.998</v>
      </c>
      <c r="AM387" s="222">
        <v>0.72479000000000005</v>
      </c>
      <c r="AN387" s="222">
        <v>0</v>
      </c>
      <c r="AO387" s="222">
        <v>0</v>
      </c>
      <c r="AP387" s="222">
        <v>1</v>
      </c>
      <c r="AQ387" s="222" t="s">
        <v>6882</v>
      </c>
      <c r="AR387" s="222" t="s">
        <v>6883</v>
      </c>
      <c r="AS387" s="222" t="s">
        <v>10049</v>
      </c>
      <c r="AT387" s="222">
        <v>24731434</v>
      </c>
      <c r="AU387" s="222">
        <v>24731434</v>
      </c>
      <c r="AV387" s="222" t="s">
        <v>1022</v>
      </c>
      <c r="AW387" s="222" t="s">
        <v>1010</v>
      </c>
      <c r="AX387" s="222" t="s">
        <v>178</v>
      </c>
      <c r="AY387" s="222" t="s">
        <v>5316</v>
      </c>
      <c r="AZ387" s="222" t="s">
        <v>5316</v>
      </c>
      <c r="BA387" s="222" t="s">
        <v>10131</v>
      </c>
      <c r="BB387" s="222" t="s">
        <v>10123</v>
      </c>
      <c r="BC387" s="222">
        <v>190195</v>
      </c>
      <c r="BD387" s="222" t="s">
        <v>10111</v>
      </c>
      <c r="BE387" s="222">
        <v>42</v>
      </c>
      <c r="BF387" s="222" t="s">
        <v>6886</v>
      </c>
      <c r="BG387" s="222">
        <v>7824952</v>
      </c>
      <c r="BH387" s="222" t="s">
        <v>10140</v>
      </c>
      <c r="BI387" s="222" t="s">
        <v>6888</v>
      </c>
      <c r="BJ387" s="222" t="s">
        <v>10141</v>
      </c>
      <c r="BK387" s="222" t="s">
        <v>1010</v>
      </c>
      <c r="BL387" s="222" t="s">
        <v>6890</v>
      </c>
      <c r="BM387" s="222" t="s">
        <v>7796</v>
      </c>
      <c r="BN387" s="222" t="s">
        <v>10142</v>
      </c>
      <c r="BO387" s="222" t="s">
        <v>5316</v>
      </c>
      <c r="BP387" s="222">
        <v>190195.00030000001</v>
      </c>
      <c r="BQ387" s="222" t="s">
        <v>10143</v>
      </c>
      <c r="BR387" s="222" t="s">
        <v>5316</v>
      </c>
      <c r="BS387" s="222" t="s">
        <v>5316</v>
      </c>
      <c r="BT387" s="222" t="s">
        <v>5316</v>
      </c>
      <c r="BU387" s="222" t="s">
        <v>5316</v>
      </c>
      <c r="BV387" s="222" t="s">
        <v>10144</v>
      </c>
      <c r="BW387" s="222" t="s">
        <v>10145</v>
      </c>
      <c r="BX387" s="222" t="s">
        <v>32</v>
      </c>
      <c r="BY387" s="222" t="s">
        <v>1010</v>
      </c>
      <c r="BZ387" s="222">
        <v>4.0159309658147997E-3</v>
      </c>
      <c r="CA387" s="222" t="s">
        <v>1011</v>
      </c>
      <c r="CB387" s="222">
        <v>1.1648223645893999E-3</v>
      </c>
      <c r="CC387" s="222">
        <v>3.2034632034632E-3</v>
      </c>
      <c r="CD387" s="222">
        <v>0</v>
      </c>
      <c r="CE387" s="222">
        <v>1.8170805572380401E-4</v>
      </c>
      <c r="CF387" s="222">
        <v>6.9591527987897103E-3</v>
      </c>
      <c r="CG387" s="222">
        <v>5.81448169346779E-3</v>
      </c>
      <c r="CH387" s="222">
        <v>2.2222222222222201E-3</v>
      </c>
      <c r="CI387" s="222">
        <v>484</v>
      </c>
      <c r="CJ387" s="222">
        <v>12</v>
      </c>
      <c r="CK387" s="222">
        <v>37</v>
      </c>
      <c r="CL387" s="222">
        <v>0</v>
      </c>
      <c r="CM387" s="222">
        <v>3</v>
      </c>
      <c r="CN387" s="222">
        <v>46</v>
      </c>
      <c r="CO387" s="222">
        <v>384</v>
      </c>
      <c r="CP387" s="222">
        <v>2</v>
      </c>
      <c r="CQ387" s="222" t="s">
        <v>32</v>
      </c>
      <c r="CR387" s="222" t="s">
        <v>1010</v>
      </c>
      <c r="CS387" s="222" t="s">
        <v>10141</v>
      </c>
      <c r="CT387" s="222">
        <v>2.1964900000000002E-3</v>
      </c>
      <c r="CU387" s="222">
        <v>0</v>
      </c>
      <c r="CV387" s="222">
        <v>2.8999999999999998E-3</v>
      </c>
      <c r="CW387" s="222">
        <v>0</v>
      </c>
      <c r="CX387" s="222">
        <v>8.8999999999999999E-3</v>
      </c>
      <c r="CY387" s="222">
        <v>0</v>
      </c>
      <c r="CZ387" s="222" t="s">
        <v>32</v>
      </c>
      <c r="DA387" s="222">
        <v>2.196E-3</v>
      </c>
      <c r="DB387" s="222" t="s">
        <v>10141</v>
      </c>
      <c r="DC387" s="222" t="s">
        <v>32</v>
      </c>
      <c r="DD387" s="222">
        <v>3.7669999999999999E-3</v>
      </c>
      <c r="DE387" s="222" t="s">
        <v>10141</v>
      </c>
      <c r="DF387" s="222" t="s">
        <v>32</v>
      </c>
      <c r="DG387" s="222" t="s">
        <v>1010</v>
      </c>
      <c r="DH387" s="222">
        <v>24</v>
      </c>
      <c r="DI387" s="222">
        <v>6.4724919093851101E-3</v>
      </c>
      <c r="DJ387" s="222" t="s">
        <v>32</v>
      </c>
      <c r="DK387" s="222" t="s">
        <v>1010</v>
      </c>
      <c r="DL387" s="222">
        <v>24</v>
      </c>
      <c r="DM387" s="222">
        <v>6.4724919093851101E-3</v>
      </c>
      <c r="DN387" s="222" t="s">
        <v>5316</v>
      </c>
      <c r="DO387" s="222" t="s">
        <v>5316</v>
      </c>
      <c r="DP387" s="222" t="s">
        <v>5316</v>
      </c>
      <c r="DQ387" s="222" t="s">
        <v>5316</v>
      </c>
      <c r="DR387" s="222" t="s">
        <v>16490</v>
      </c>
      <c r="DS387" s="222">
        <v>1</v>
      </c>
      <c r="DT387" s="224">
        <v>2.8870000000000002E-4</v>
      </c>
      <c r="DU387" s="222">
        <v>3478</v>
      </c>
      <c r="DV387" s="222" t="s">
        <v>16491</v>
      </c>
    </row>
    <row r="388" spans="2:126" s="223" customFormat="1" ht="13" x14ac:dyDescent="0.15">
      <c r="B388" s="222" t="s">
        <v>10049</v>
      </c>
      <c r="C388" s="222">
        <v>51382091</v>
      </c>
      <c r="D388" s="222" t="s">
        <v>1009</v>
      </c>
      <c r="E388" s="222" t="s">
        <v>1010</v>
      </c>
      <c r="F388" s="222" t="s">
        <v>3116</v>
      </c>
      <c r="G388" s="222" t="s">
        <v>6867</v>
      </c>
      <c r="H388" s="222" t="s">
        <v>6868</v>
      </c>
      <c r="I388" s="222" t="s">
        <v>6869</v>
      </c>
      <c r="J388" s="222" t="s">
        <v>10170</v>
      </c>
      <c r="K388" s="222" t="s">
        <v>10171</v>
      </c>
      <c r="L388" s="222" t="s">
        <v>3117</v>
      </c>
      <c r="M388" s="222" t="s">
        <v>10160</v>
      </c>
      <c r="N388" s="222" t="s">
        <v>10161</v>
      </c>
      <c r="O388" s="222" t="s">
        <v>10162</v>
      </c>
      <c r="P388" s="222" t="s">
        <v>10163</v>
      </c>
      <c r="Q388" s="222" t="s">
        <v>1020</v>
      </c>
      <c r="R388" s="222">
        <v>11</v>
      </c>
      <c r="S388" s="222">
        <v>20</v>
      </c>
      <c r="T388" s="222" t="s">
        <v>6877</v>
      </c>
      <c r="U388" s="222" t="s">
        <v>6878</v>
      </c>
      <c r="V388" s="222" t="s">
        <v>6877</v>
      </c>
      <c r="W388" s="222" t="s">
        <v>6879</v>
      </c>
      <c r="X388" s="222" t="s">
        <v>6877</v>
      </c>
      <c r="Y388" s="222" t="s">
        <v>6877</v>
      </c>
      <c r="Z388" s="222" t="s">
        <v>6877</v>
      </c>
      <c r="AA388" s="222" t="s">
        <v>6877</v>
      </c>
      <c r="AB388" s="222" t="s">
        <v>6877</v>
      </c>
      <c r="AC388" s="222">
        <v>22.6</v>
      </c>
      <c r="AD388" s="222" t="s">
        <v>1009</v>
      </c>
      <c r="AE388" s="222" t="s">
        <v>6904</v>
      </c>
      <c r="AF388" s="222" t="s">
        <v>6904</v>
      </c>
      <c r="AG388" s="222">
        <v>5.66</v>
      </c>
      <c r="AH388" s="222">
        <v>5.66</v>
      </c>
      <c r="AI388" s="222">
        <v>0.87211000000000005</v>
      </c>
      <c r="AJ388" s="222">
        <v>0.871</v>
      </c>
      <c r="AK388" s="222">
        <v>0.44667000000000001</v>
      </c>
      <c r="AL388" s="222">
        <v>0.98199999999999998</v>
      </c>
      <c r="AM388" s="222">
        <v>0.48921999999999999</v>
      </c>
      <c r="AN388" s="222">
        <v>0</v>
      </c>
      <c r="AO388" s="222">
        <v>1</v>
      </c>
      <c r="AP388" s="222">
        <v>0</v>
      </c>
      <c r="AQ388" s="222" t="s">
        <v>6882</v>
      </c>
      <c r="AR388" s="222" t="s">
        <v>6883</v>
      </c>
      <c r="AS388" s="222" t="s">
        <v>10049</v>
      </c>
      <c r="AT388" s="222">
        <v>51382091</v>
      </c>
      <c r="AU388" s="222">
        <v>51382091</v>
      </c>
      <c r="AV388" s="222" t="s">
        <v>1009</v>
      </c>
      <c r="AW388" s="222" t="s">
        <v>1010</v>
      </c>
      <c r="AX388" s="222" t="s">
        <v>178</v>
      </c>
      <c r="AY388" s="222" t="s">
        <v>5316</v>
      </c>
      <c r="AZ388" s="222" t="s">
        <v>5316</v>
      </c>
      <c r="BA388" s="222" t="s">
        <v>10164</v>
      </c>
      <c r="BB388" s="222" t="s">
        <v>3116</v>
      </c>
      <c r="BC388" s="222">
        <v>613741</v>
      </c>
      <c r="BD388" s="222" t="s">
        <v>8129</v>
      </c>
      <c r="BE388" s="222">
        <v>456</v>
      </c>
      <c r="BF388" s="222" t="s">
        <v>6886</v>
      </c>
      <c r="BG388" s="222">
        <v>17705025</v>
      </c>
      <c r="BH388" s="222" t="s">
        <v>10172</v>
      </c>
      <c r="BI388" s="222" t="s">
        <v>6888</v>
      </c>
      <c r="BJ388" s="222" t="s">
        <v>10173</v>
      </c>
      <c r="BK388" s="222" t="s">
        <v>1010</v>
      </c>
      <c r="BL388" s="222" t="s">
        <v>6890</v>
      </c>
      <c r="BM388" s="222" t="s">
        <v>6891</v>
      </c>
      <c r="BN388" s="222" t="s">
        <v>10174</v>
      </c>
      <c r="BO388" s="222">
        <v>232700</v>
      </c>
      <c r="BP388" s="222" t="s">
        <v>5316</v>
      </c>
      <c r="BQ388" s="222" t="s">
        <v>10175</v>
      </c>
      <c r="BR388" s="222" t="s">
        <v>5316</v>
      </c>
      <c r="BS388" s="222" t="s">
        <v>5316</v>
      </c>
      <c r="BT388" s="222" t="s">
        <v>5316</v>
      </c>
      <c r="BU388" s="222" t="s">
        <v>5316</v>
      </c>
      <c r="BV388" s="222" t="s">
        <v>5316</v>
      </c>
      <c r="BW388" s="222" t="s">
        <v>5316</v>
      </c>
      <c r="BX388" s="222" t="s">
        <v>32</v>
      </c>
      <c r="BY388" s="222" t="s">
        <v>1010</v>
      </c>
      <c r="BZ388" s="224">
        <v>3.2945672585905797E-5</v>
      </c>
      <c r="CA388" s="222" t="s">
        <v>1011</v>
      </c>
      <c r="CB388" s="222">
        <v>0</v>
      </c>
      <c r="CC388" s="222">
        <v>0</v>
      </c>
      <c r="CD388" s="222">
        <v>0</v>
      </c>
      <c r="CE388" s="224">
        <v>6.0562015503876002E-5</v>
      </c>
      <c r="CF388" s="222">
        <v>0</v>
      </c>
      <c r="CG388" s="224">
        <v>4.4950554390170803E-5</v>
      </c>
      <c r="CH388" s="222">
        <v>0</v>
      </c>
      <c r="CI388" s="222">
        <v>4</v>
      </c>
      <c r="CJ388" s="222">
        <v>0</v>
      </c>
      <c r="CK388" s="222">
        <v>0</v>
      </c>
      <c r="CL388" s="222">
        <v>0</v>
      </c>
      <c r="CM388" s="222">
        <v>1</v>
      </c>
      <c r="CN388" s="222">
        <v>0</v>
      </c>
      <c r="CO388" s="222">
        <v>3</v>
      </c>
      <c r="CP388" s="222">
        <v>0</v>
      </c>
      <c r="CQ388" s="222" t="s">
        <v>32</v>
      </c>
      <c r="CR388" s="222" t="s">
        <v>1010</v>
      </c>
      <c r="CS388" s="222" t="s">
        <v>10173</v>
      </c>
      <c r="CT388" s="222">
        <v>1.99681E-4</v>
      </c>
      <c r="CU388" s="222">
        <v>1E-3</v>
      </c>
      <c r="CV388" s="222">
        <v>0</v>
      </c>
      <c r="CW388" s="222">
        <v>0</v>
      </c>
      <c r="CX388" s="222">
        <v>0</v>
      </c>
      <c r="CY388" s="222">
        <v>0</v>
      </c>
      <c r="CZ388" s="222" t="s">
        <v>32</v>
      </c>
      <c r="DA388" s="222">
        <v>1.997E-4</v>
      </c>
      <c r="DB388" s="222" t="s">
        <v>10173</v>
      </c>
      <c r="DC388" s="222" t="s">
        <v>5316</v>
      </c>
      <c r="DD388" s="222" t="s">
        <v>5316</v>
      </c>
      <c r="DE388" s="222" t="s">
        <v>5316</v>
      </c>
      <c r="DF388" s="222" t="s">
        <v>32</v>
      </c>
      <c r="DG388" s="222" t="s">
        <v>1010</v>
      </c>
      <c r="DH388" s="222">
        <v>0</v>
      </c>
      <c r="DI388" s="222">
        <v>0</v>
      </c>
      <c r="DJ388" s="222" t="s">
        <v>32</v>
      </c>
      <c r="DK388" s="222" t="s">
        <v>1010</v>
      </c>
      <c r="DL388" s="222">
        <v>0</v>
      </c>
      <c r="DM388" s="222">
        <v>0</v>
      </c>
      <c r="DN388" s="222" t="s">
        <v>5316</v>
      </c>
      <c r="DO388" s="222" t="s">
        <v>5316</v>
      </c>
      <c r="DP388" s="222" t="s">
        <v>5316</v>
      </c>
      <c r="DQ388" s="222" t="s">
        <v>5316</v>
      </c>
      <c r="DR388" s="222" t="s">
        <v>16490</v>
      </c>
      <c r="DS388" s="222">
        <v>1</v>
      </c>
      <c r="DT388" s="224">
        <v>2.8870000000000002E-4</v>
      </c>
      <c r="DU388" s="222">
        <v>3478</v>
      </c>
      <c r="DV388" s="222" t="s">
        <v>16491</v>
      </c>
    </row>
    <row r="389" spans="2:126" s="223" customFormat="1" ht="13" x14ac:dyDescent="0.15">
      <c r="B389" s="222" t="s">
        <v>10049</v>
      </c>
      <c r="C389" s="222">
        <v>65234443</v>
      </c>
      <c r="D389" s="222" t="s">
        <v>1009</v>
      </c>
      <c r="E389" s="222" t="s">
        <v>1022</v>
      </c>
      <c r="F389" s="222" t="s">
        <v>3157</v>
      </c>
      <c r="G389" s="222" t="s">
        <v>6867</v>
      </c>
      <c r="H389" s="222" t="s">
        <v>6868</v>
      </c>
      <c r="I389" s="222" t="s">
        <v>6869</v>
      </c>
      <c r="J389" s="222" t="s">
        <v>10201</v>
      </c>
      <c r="K389" s="222" t="s">
        <v>10202</v>
      </c>
      <c r="L389" s="222" t="s">
        <v>3158</v>
      </c>
      <c r="M389" s="222" t="s">
        <v>10203</v>
      </c>
      <c r="N389" s="222" t="s">
        <v>10204</v>
      </c>
      <c r="O389" s="222" t="s">
        <v>10205</v>
      </c>
      <c r="P389" s="222" t="s">
        <v>10206</v>
      </c>
      <c r="Q389" s="222" t="s">
        <v>1020</v>
      </c>
      <c r="R389" s="222">
        <v>29</v>
      </c>
      <c r="S389" s="222">
        <v>35</v>
      </c>
      <c r="T389" s="222" t="s">
        <v>6877</v>
      </c>
      <c r="U389" s="222" t="s">
        <v>6903</v>
      </c>
      <c r="V389" s="222" t="s">
        <v>6877</v>
      </c>
      <c r="W389" s="222" t="s">
        <v>6879</v>
      </c>
      <c r="X389" s="222" t="s">
        <v>6877</v>
      </c>
      <c r="Y389" s="222" t="s">
        <v>6877</v>
      </c>
      <c r="Z389" s="222" t="s">
        <v>1010</v>
      </c>
      <c r="AA389" s="222" t="s">
        <v>1010</v>
      </c>
      <c r="AB389" s="222" t="s">
        <v>1010</v>
      </c>
      <c r="AC389" s="222">
        <v>28</v>
      </c>
      <c r="AD389" s="222" t="s">
        <v>1009</v>
      </c>
      <c r="AE389" s="222" t="s">
        <v>6904</v>
      </c>
      <c r="AF389" s="222" t="s">
        <v>6904</v>
      </c>
      <c r="AG389" s="222">
        <v>5.14</v>
      </c>
      <c r="AH389" s="222">
        <v>5.14</v>
      </c>
      <c r="AI389" s="222">
        <v>0.69825999999999999</v>
      </c>
      <c r="AJ389" s="222">
        <v>0.871</v>
      </c>
      <c r="AK389" s="222">
        <v>0.44667000000000001</v>
      </c>
      <c r="AL389" s="222">
        <v>0.997</v>
      </c>
      <c r="AM389" s="222">
        <v>0.67088999999999999</v>
      </c>
      <c r="AN389" s="222">
        <v>0</v>
      </c>
      <c r="AO389" s="222">
        <v>1</v>
      </c>
      <c r="AP389" s="222">
        <v>0</v>
      </c>
      <c r="AQ389" s="222" t="s">
        <v>6882</v>
      </c>
      <c r="AR389" s="222" t="s">
        <v>6883</v>
      </c>
      <c r="AS389" s="222" t="s">
        <v>10049</v>
      </c>
      <c r="AT389" s="222">
        <v>65234443</v>
      </c>
      <c r="AU389" s="222">
        <v>65234443</v>
      </c>
      <c r="AV389" s="222" t="s">
        <v>1009</v>
      </c>
      <c r="AW389" s="222" t="s">
        <v>1022</v>
      </c>
      <c r="AX389" s="222" t="s">
        <v>178</v>
      </c>
      <c r="AY389" s="222" t="s">
        <v>5316</v>
      </c>
      <c r="AZ389" s="222" t="s">
        <v>5316</v>
      </c>
      <c r="BA389" s="222" t="s">
        <v>7654</v>
      </c>
      <c r="BB389" s="222" t="s">
        <v>3157</v>
      </c>
      <c r="BC389" s="222">
        <v>182870</v>
      </c>
      <c r="BD389" s="222" t="s">
        <v>10207</v>
      </c>
      <c r="BE389" s="222">
        <v>2053</v>
      </c>
      <c r="BF389" s="222" t="s">
        <v>6886</v>
      </c>
      <c r="BG389" s="222">
        <v>1975598</v>
      </c>
      <c r="BH389" s="222" t="s">
        <v>10208</v>
      </c>
      <c r="BI389" s="222" t="s">
        <v>6888</v>
      </c>
      <c r="BJ389" s="222" t="s">
        <v>10209</v>
      </c>
      <c r="BK389" s="222" t="s">
        <v>1022</v>
      </c>
      <c r="BL389" s="222" t="s">
        <v>6890</v>
      </c>
      <c r="BM389" s="222" t="s">
        <v>6891</v>
      </c>
      <c r="BN389" s="222" t="s">
        <v>10210</v>
      </c>
      <c r="BO389" s="222" t="s">
        <v>5316</v>
      </c>
      <c r="BP389" s="222">
        <v>182870.00030000001</v>
      </c>
      <c r="BQ389" s="222" t="s">
        <v>10211</v>
      </c>
      <c r="BR389" s="222" t="s">
        <v>5316</v>
      </c>
      <c r="BS389" s="222" t="s">
        <v>5316</v>
      </c>
      <c r="BT389" s="222" t="s">
        <v>5316</v>
      </c>
      <c r="BU389" s="222" t="s">
        <v>5316</v>
      </c>
      <c r="BV389" s="222" t="s">
        <v>10212</v>
      </c>
      <c r="BW389" s="222" t="s">
        <v>10213</v>
      </c>
      <c r="BX389" s="222" t="s">
        <v>32</v>
      </c>
      <c r="BY389" s="222" t="s">
        <v>1022</v>
      </c>
      <c r="BZ389" s="224">
        <v>1.6476636129967701E-5</v>
      </c>
      <c r="CA389" s="222" t="s">
        <v>1011</v>
      </c>
      <c r="CB389" s="224">
        <v>9.6135358584887505E-5</v>
      </c>
      <c r="CC389" s="224">
        <v>8.6385625431928097E-5</v>
      </c>
      <c r="CD389" s="222">
        <v>0</v>
      </c>
      <c r="CE389" s="222">
        <v>0</v>
      </c>
      <c r="CF389" s="222">
        <v>0</v>
      </c>
      <c r="CG389" s="222">
        <v>0</v>
      </c>
      <c r="CH389" s="222">
        <v>0</v>
      </c>
      <c r="CI389" s="222">
        <v>2</v>
      </c>
      <c r="CJ389" s="222">
        <v>1</v>
      </c>
      <c r="CK389" s="222">
        <v>1</v>
      </c>
      <c r="CL389" s="222">
        <v>0</v>
      </c>
      <c r="CM389" s="222">
        <v>0</v>
      </c>
      <c r="CN389" s="222">
        <v>0</v>
      </c>
      <c r="CO389" s="222">
        <v>0</v>
      </c>
      <c r="CP389" s="222">
        <v>0</v>
      </c>
      <c r="CQ389" s="222" t="s">
        <v>5316</v>
      </c>
      <c r="CR389" s="222" t="s">
        <v>5316</v>
      </c>
      <c r="CS389" s="222" t="s">
        <v>5316</v>
      </c>
      <c r="CT389" s="222" t="s">
        <v>5316</v>
      </c>
      <c r="CU389" s="222" t="s">
        <v>5316</v>
      </c>
      <c r="CV389" s="222" t="s">
        <v>5316</v>
      </c>
      <c r="CW389" s="222" t="s">
        <v>5316</v>
      </c>
      <c r="CX389" s="222" t="s">
        <v>5316</v>
      </c>
      <c r="CY389" s="222" t="s">
        <v>5316</v>
      </c>
      <c r="CZ389" s="222" t="s">
        <v>32</v>
      </c>
      <c r="DA389" s="222" t="s">
        <v>5316</v>
      </c>
      <c r="DB389" s="222" t="s">
        <v>10209</v>
      </c>
      <c r="DC389" s="222" t="s">
        <v>32</v>
      </c>
      <c r="DD389" s="224">
        <v>7.7000000000000001E-5</v>
      </c>
      <c r="DE389" s="222" t="s">
        <v>10209</v>
      </c>
      <c r="DF389" s="222" t="s">
        <v>5316</v>
      </c>
      <c r="DG389" s="222" t="s">
        <v>5316</v>
      </c>
      <c r="DH389" s="222" t="s">
        <v>5316</v>
      </c>
      <c r="DI389" s="222" t="s">
        <v>5316</v>
      </c>
      <c r="DJ389" s="222" t="s">
        <v>5316</v>
      </c>
      <c r="DK389" s="222" t="s">
        <v>5316</v>
      </c>
      <c r="DL389" s="222" t="s">
        <v>5316</v>
      </c>
      <c r="DM389" s="222" t="s">
        <v>5316</v>
      </c>
      <c r="DN389" s="222" t="s">
        <v>5316</v>
      </c>
      <c r="DO389" s="222" t="s">
        <v>5316</v>
      </c>
      <c r="DP389" s="222" t="s">
        <v>5316</v>
      </c>
      <c r="DQ389" s="222" t="s">
        <v>5316</v>
      </c>
      <c r="DR389" s="222" t="s">
        <v>16490</v>
      </c>
      <c r="DS389" s="222">
        <v>1</v>
      </c>
      <c r="DT389" s="224">
        <v>2.8870000000000002E-4</v>
      </c>
      <c r="DU389" s="222">
        <v>3478</v>
      </c>
      <c r="DV389" s="222" t="s">
        <v>16492</v>
      </c>
    </row>
    <row r="390" spans="2:126" s="223" customFormat="1" ht="13" x14ac:dyDescent="0.15">
      <c r="B390" s="222" t="s">
        <v>10049</v>
      </c>
      <c r="C390" s="222">
        <v>88452926</v>
      </c>
      <c r="D390" s="222" t="s">
        <v>1010</v>
      </c>
      <c r="E390" s="222" t="s">
        <v>1009</v>
      </c>
      <c r="F390" s="222" t="s">
        <v>10234</v>
      </c>
      <c r="G390" s="222" t="s">
        <v>6867</v>
      </c>
      <c r="H390" s="222" t="s">
        <v>6868</v>
      </c>
      <c r="I390" s="222" t="s">
        <v>6869</v>
      </c>
      <c r="J390" s="222" t="s">
        <v>10261</v>
      </c>
      <c r="K390" s="222" t="s">
        <v>10262</v>
      </c>
      <c r="L390" s="222" t="s">
        <v>10237</v>
      </c>
      <c r="M390" s="222" t="s">
        <v>10238</v>
      </c>
      <c r="N390" s="222" t="s">
        <v>10239</v>
      </c>
      <c r="O390" s="222" t="s">
        <v>10240</v>
      </c>
      <c r="P390" s="222" t="s">
        <v>10241</v>
      </c>
      <c r="Q390" s="222" t="s">
        <v>1020</v>
      </c>
      <c r="R390" s="222">
        <v>4</v>
      </c>
      <c r="S390" s="222">
        <v>17</v>
      </c>
      <c r="T390" s="222" t="s">
        <v>6877</v>
      </c>
      <c r="U390" s="222" t="s">
        <v>6878</v>
      </c>
      <c r="V390" s="222" t="s">
        <v>6877</v>
      </c>
      <c r="W390" s="222" t="s">
        <v>6879</v>
      </c>
      <c r="X390" s="222" t="s">
        <v>6877</v>
      </c>
      <c r="Y390" s="222" t="s">
        <v>6877</v>
      </c>
      <c r="Z390" s="222" t="s">
        <v>6877</v>
      </c>
      <c r="AA390" s="222" t="s">
        <v>6877</v>
      </c>
      <c r="AB390" s="222" t="s">
        <v>6877</v>
      </c>
      <c r="AC390" s="222">
        <v>26.6</v>
      </c>
      <c r="AD390" s="222" t="s">
        <v>1010</v>
      </c>
      <c r="AE390" s="222" t="s">
        <v>7046</v>
      </c>
      <c r="AF390" s="222" t="s">
        <v>7046</v>
      </c>
      <c r="AG390" s="222">
        <v>5.39</v>
      </c>
      <c r="AH390" s="222">
        <v>5.39</v>
      </c>
      <c r="AI390" s="222">
        <v>0.77476</v>
      </c>
      <c r="AJ390" s="222">
        <v>0.99099999999999999</v>
      </c>
      <c r="AK390" s="222">
        <v>0.76620999999999995</v>
      </c>
      <c r="AL390" s="222">
        <v>0.999</v>
      </c>
      <c r="AM390" s="222">
        <v>0.78790000000000004</v>
      </c>
      <c r="AN390" s="222">
        <v>0</v>
      </c>
      <c r="AO390" s="222">
        <v>0</v>
      </c>
      <c r="AP390" s="222">
        <v>0</v>
      </c>
      <c r="AQ390" s="222" t="s">
        <v>6882</v>
      </c>
      <c r="AR390" s="222" t="s">
        <v>7710</v>
      </c>
      <c r="AS390" s="222" t="s">
        <v>10242</v>
      </c>
      <c r="AT390" s="222" t="s">
        <v>10263</v>
      </c>
      <c r="AU390" s="222" t="s">
        <v>10263</v>
      </c>
      <c r="AV390" s="222" t="s">
        <v>7602</v>
      </c>
      <c r="AW390" s="222" t="s">
        <v>10264</v>
      </c>
      <c r="AX390" s="222" t="s">
        <v>7381</v>
      </c>
      <c r="AY390" s="222" t="s">
        <v>7382</v>
      </c>
      <c r="AZ390" s="222" t="s">
        <v>7382</v>
      </c>
      <c r="BA390" s="222" t="s">
        <v>10247</v>
      </c>
      <c r="BB390" s="222" t="s">
        <v>10248</v>
      </c>
      <c r="BC390" s="222" t="s">
        <v>10249</v>
      </c>
      <c r="BD390" s="222" t="s">
        <v>10265</v>
      </c>
      <c r="BE390" s="222" t="s">
        <v>10266</v>
      </c>
      <c r="BF390" s="222" t="s">
        <v>7388</v>
      </c>
      <c r="BG390" s="222" t="s">
        <v>10267</v>
      </c>
      <c r="BH390" s="222" t="s">
        <v>10268</v>
      </c>
      <c r="BI390" s="222" t="s">
        <v>7391</v>
      </c>
      <c r="BJ390" s="222" t="s">
        <v>10269</v>
      </c>
      <c r="BK390" s="222" t="s">
        <v>1009</v>
      </c>
      <c r="BL390" s="222" t="s">
        <v>6890</v>
      </c>
      <c r="BM390" s="222" t="s">
        <v>7497</v>
      </c>
      <c r="BN390" s="222" t="s">
        <v>10270</v>
      </c>
      <c r="BO390" s="222" t="s">
        <v>5316</v>
      </c>
      <c r="BP390" s="222" t="s">
        <v>5316</v>
      </c>
      <c r="BQ390" s="222" t="s">
        <v>10271</v>
      </c>
      <c r="BR390" s="222" t="s">
        <v>5316</v>
      </c>
      <c r="BS390" s="222" t="s">
        <v>5316</v>
      </c>
      <c r="BT390" s="222" t="s">
        <v>5316</v>
      </c>
      <c r="BU390" s="222" t="s">
        <v>5316</v>
      </c>
      <c r="BV390" s="222" t="s">
        <v>5316</v>
      </c>
      <c r="BW390" s="222" t="s">
        <v>5316</v>
      </c>
      <c r="BX390" s="222" t="s">
        <v>32</v>
      </c>
      <c r="BY390" s="222" t="s">
        <v>1009</v>
      </c>
      <c r="BZ390" s="222">
        <v>1.08870427442047E-4</v>
      </c>
      <c r="CA390" s="222" t="s">
        <v>1011</v>
      </c>
      <c r="CB390" s="222">
        <v>1.3421432996076801E-3</v>
      </c>
      <c r="CC390" s="222">
        <v>0</v>
      </c>
      <c r="CD390" s="222">
        <v>0</v>
      </c>
      <c r="CE390" s="222">
        <v>0</v>
      </c>
      <c r="CF390" s="222">
        <v>0</v>
      </c>
      <c r="CG390" s="222">
        <v>0</v>
      </c>
      <c r="CH390" s="222">
        <v>0</v>
      </c>
      <c r="CI390" s="222">
        <v>13</v>
      </c>
      <c r="CJ390" s="222">
        <v>13</v>
      </c>
      <c r="CK390" s="222">
        <v>0</v>
      </c>
      <c r="CL390" s="222">
        <v>0</v>
      </c>
      <c r="CM390" s="222">
        <v>0</v>
      </c>
      <c r="CN390" s="222">
        <v>0</v>
      </c>
      <c r="CO390" s="222">
        <v>0</v>
      </c>
      <c r="CP390" s="222">
        <v>0</v>
      </c>
      <c r="CQ390" s="222" t="s">
        <v>32</v>
      </c>
      <c r="CR390" s="222" t="s">
        <v>1009</v>
      </c>
      <c r="CS390" s="222" t="s">
        <v>10269</v>
      </c>
      <c r="CT390" s="222">
        <v>1.99681E-4</v>
      </c>
      <c r="CU390" s="222">
        <v>0</v>
      </c>
      <c r="CV390" s="222">
        <v>0</v>
      </c>
      <c r="CW390" s="222">
        <v>8.0000000000000004E-4</v>
      </c>
      <c r="CX390" s="222">
        <v>0</v>
      </c>
      <c r="CY390" s="222">
        <v>0</v>
      </c>
      <c r="CZ390" s="222" t="s">
        <v>32</v>
      </c>
      <c r="DA390" s="222">
        <v>1.997E-4</v>
      </c>
      <c r="DB390" s="222" t="s">
        <v>10269</v>
      </c>
      <c r="DC390" s="222" t="s">
        <v>32</v>
      </c>
      <c r="DD390" s="222">
        <v>4.8799999999999999E-4</v>
      </c>
      <c r="DE390" s="222" t="s">
        <v>10269</v>
      </c>
      <c r="DF390" s="222" t="s">
        <v>32</v>
      </c>
      <c r="DG390" s="222" t="s">
        <v>1009</v>
      </c>
      <c r="DH390" s="222">
        <v>1</v>
      </c>
      <c r="DI390" s="224">
        <v>2.6968716289104598E-4</v>
      </c>
      <c r="DJ390" s="222" t="s">
        <v>32</v>
      </c>
      <c r="DK390" s="222" t="s">
        <v>1009</v>
      </c>
      <c r="DL390" s="222">
        <v>1</v>
      </c>
      <c r="DM390" s="224">
        <v>2.6968716289104598E-4</v>
      </c>
      <c r="DN390" s="222" t="s">
        <v>5316</v>
      </c>
      <c r="DO390" s="222" t="s">
        <v>5316</v>
      </c>
      <c r="DP390" s="222" t="s">
        <v>5316</v>
      </c>
      <c r="DQ390" s="222" t="s">
        <v>5316</v>
      </c>
      <c r="DR390" s="222" t="s">
        <v>16490</v>
      </c>
      <c r="DS390" s="222">
        <v>1</v>
      </c>
      <c r="DT390" s="224">
        <v>2.8870000000000002E-4</v>
      </c>
      <c r="DU390" s="222">
        <v>3478</v>
      </c>
      <c r="DV390" s="222" t="s">
        <v>16491</v>
      </c>
    </row>
    <row r="391" spans="2:126" s="223" customFormat="1" ht="13" x14ac:dyDescent="0.15">
      <c r="B391" s="222" t="s">
        <v>10360</v>
      </c>
      <c r="C391" s="222">
        <v>31360213</v>
      </c>
      <c r="D391" s="222" t="s">
        <v>1035</v>
      </c>
      <c r="E391" s="222" t="s">
        <v>1022</v>
      </c>
      <c r="F391" s="222" t="s">
        <v>3250</v>
      </c>
      <c r="G391" s="222" t="s">
        <v>6867</v>
      </c>
      <c r="H391" s="222" t="s">
        <v>6868</v>
      </c>
      <c r="I391" s="222" t="s">
        <v>6869</v>
      </c>
      <c r="J391" s="222" t="s">
        <v>10385</v>
      </c>
      <c r="K391" s="222" t="s">
        <v>10386</v>
      </c>
      <c r="L391" s="222" t="s">
        <v>3251</v>
      </c>
      <c r="M391" s="222" t="s">
        <v>10387</v>
      </c>
      <c r="N391" s="222" t="s">
        <v>10388</v>
      </c>
      <c r="O391" s="222" t="s">
        <v>10389</v>
      </c>
      <c r="P391" s="222" t="s">
        <v>10390</v>
      </c>
      <c r="Q391" s="222" t="s">
        <v>1020</v>
      </c>
      <c r="R391" s="222">
        <v>4</v>
      </c>
      <c r="S391" s="222">
        <v>27</v>
      </c>
      <c r="T391" s="222" t="s">
        <v>6877</v>
      </c>
      <c r="U391" s="222" t="s">
        <v>6878</v>
      </c>
      <c r="V391" s="222" t="s">
        <v>6877</v>
      </c>
      <c r="W391" s="222" t="s">
        <v>6879</v>
      </c>
      <c r="X391" s="222" t="s">
        <v>6877</v>
      </c>
      <c r="Y391" s="222" t="s">
        <v>6877</v>
      </c>
      <c r="Z391" s="222" t="s">
        <v>1010</v>
      </c>
      <c r="AA391" s="222" t="s">
        <v>1010</v>
      </c>
      <c r="AB391" s="222" t="s">
        <v>1010</v>
      </c>
      <c r="AC391" s="222">
        <v>21.2</v>
      </c>
      <c r="AD391" s="222" t="s">
        <v>1035</v>
      </c>
      <c r="AE391" s="222" t="s">
        <v>6917</v>
      </c>
      <c r="AF391" s="222" t="s">
        <v>6917</v>
      </c>
      <c r="AG391" s="222">
        <v>5.83</v>
      </c>
      <c r="AH391" s="222">
        <v>5.83</v>
      </c>
      <c r="AI391" s="222">
        <v>0.93015999999999999</v>
      </c>
      <c r="AJ391" s="222">
        <v>1.0620000000000001</v>
      </c>
      <c r="AK391" s="222">
        <v>0.92612000000000005</v>
      </c>
      <c r="AL391" s="222">
        <v>0.998</v>
      </c>
      <c r="AM391" s="222">
        <v>0.72479000000000005</v>
      </c>
      <c r="AN391" s="222">
        <v>1</v>
      </c>
      <c r="AO391" s="222">
        <v>0</v>
      </c>
      <c r="AP391" s="222">
        <v>0</v>
      </c>
      <c r="AQ391" s="222" t="s">
        <v>6882</v>
      </c>
      <c r="AR391" s="222" t="s">
        <v>6883</v>
      </c>
      <c r="AS391" s="222" t="s">
        <v>10360</v>
      </c>
      <c r="AT391" s="222">
        <v>31360213</v>
      </c>
      <c r="AU391" s="222">
        <v>31360213</v>
      </c>
      <c r="AV391" s="222" t="s">
        <v>1035</v>
      </c>
      <c r="AW391" s="222" t="s">
        <v>1022</v>
      </c>
      <c r="AX391" s="222" t="s">
        <v>178</v>
      </c>
      <c r="AY391" s="222" t="s">
        <v>5316</v>
      </c>
      <c r="AZ391" s="222" t="s">
        <v>5316</v>
      </c>
      <c r="BA391" s="222" t="s">
        <v>10391</v>
      </c>
      <c r="BB391" s="222" t="s">
        <v>3250</v>
      </c>
      <c r="BC391" s="222">
        <v>603576</v>
      </c>
      <c r="BD391" s="222" t="s">
        <v>7047</v>
      </c>
      <c r="BE391" s="222">
        <v>99</v>
      </c>
      <c r="BF391" s="222" t="s">
        <v>6886</v>
      </c>
      <c r="BG391" s="222">
        <v>19896109</v>
      </c>
      <c r="BH391" s="222" t="s">
        <v>10392</v>
      </c>
      <c r="BI391" s="222" t="s">
        <v>6888</v>
      </c>
      <c r="BJ391" s="222" t="s">
        <v>10393</v>
      </c>
      <c r="BK391" s="222" t="s">
        <v>1022</v>
      </c>
      <c r="BL391" s="222" t="s">
        <v>6890</v>
      </c>
      <c r="BM391" s="222" t="s">
        <v>6891</v>
      </c>
      <c r="BN391" s="222" t="s">
        <v>10394</v>
      </c>
      <c r="BO391" s="222">
        <v>613216</v>
      </c>
      <c r="BP391" s="222">
        <v>603576.00049999997</v>
      </c>
      <c r="BQ391" s="222" t="s">
        <v>10395</v>
      </c>
      <c r="BR391" s="222" t="s">
        <v>5316</v>
      </c>
      <c r="BS391" s="222" t="s">
        <v>5316</v>
      </c>
      <c r="BT391" s="222" t="s">
        <v>5316</v>
      </c>
      <c r="BU391" s="222" t="s">
        <v>5316</v>
      </c>
      <c r="BV391" s="222" t="s">
        <v>5316</v>
      </c>
      <c r="BW391" s="222" t="s">
        <v>5316</v>
      </c>
      <c r="BX391" s="222" t="s">
        <v>32</v>
      </c>
      <c r="BY391" s="222" t="s">
        <v>1022</v>
      </c>
      <c r="BZ391" s="224">
        <v>9.9365715515956497E-5</v>
      </c>
      <c r="CA391" s="222" t="s">
        <v>1011</v>
      </c>
      <c r="CB391" s="222">
        <v>0</v>
      </c>
      <c r="CC391" s="222">
        <v>0</v>
      </c>
      <c r="CD391" s="222">
        <v>0</v>
      </c>
      <c r="CE391" s="222">
        <v>0</v>
      </c>
      <c r="CF391" s="222">
        <v>0</v>
      </c>
      <c r="CG391" s="222">
        <v>1.7980760586172801E-4</v>
      </c>
      <c r="CH391" s="222">
        <v>0</v>
      </c>
      <c r="CI391" s="222">
        <v>12</v>
      </c>
      <c r="CJ391" s="222">
        <v>0</v>
      </c>
      <c r="CK391" s="222">
        <v>0</v>
      </c>
      <c r="CL391" s="222">
        <v>0</v>
      </c>
      <c r="CM391" s="222">
        <v>0</v>
      </c>
      <c r="CN391" s="222">
        <v>0</v>
      </c>
      <c r="CO391" s="222">
        <v>12</v>
      </c>
      <c r="CP391" s="222">
        <v>0</v>
      </c>
      <c r="CQ391" s="222" t="s">
        <v>32</v>
      </c>
      <c r="CR391" s="222" t="s">
        <v>1022</v>
      </c>
      <c r="CS391" s="222" t="s">
        <v>10393</v>
      </c>
      <c r="CT391" s="222">
        <v>3.9936099999999999E-4</v>
      </c>
      <c r="CU391" s="222">
        <v>0</v>
      </c>
      <c r="CV391" s="222">
        <v>0</v>
      </c>
      <c r="CW391" s="222">
        <v>0</v>
      </c>
      <c r="CX391" s="222">
        <v>2E-3</v>
      </c>
      <c r="CY391" s="222">
        <v>0</v>
      </c>
      <c r="CZ391" s="222" t="s">
        <v>32</v>
      </c>
      <c r="DA391" s="222">
        <v>3.994E-4</v>
      </c>
      <c r="DB391" s="222" t="s">
        <v>10393</v>
      </c>
      <c r="DC391" s="222" t="s">
        <v>32</v>
      </c>
      <c r="DD391" s="222">
        <v>2.4699999999999999E-4</v>
      </c>
      <c r="DE391" s="222" t="s">
        <v>10393</v>
      </c>
      <c r="DF391" s="222" t="s">
        <v>32</v>
      </c>
      <c r="DG391" s="222" t="s">
        <v>1022</v>
      </c>
      <c r="DH391" s="222">
        <v>1</v>
      </c>
      <c r="DI391" s="224">
        <v>2.6968716289104598E-4</v>
      </c>
      <c r="DJ391" s="222" t="s">
        <v>32</v>
      </c>
      <c r="DK391" s="222" t="s">
        <v>1022</v>
      </c>
      <c r="DL391" s="222">
        <v>1</v>
      </c>
      <c r="DM391" s="224">
        <v>2.6968716289104598E-4</v>
      </c>
      <c r="DN391" s="222" t="s">
        <v>5316</v>
      </c>
      <c r="DO391" s="222" t="s">
        <v>5316</v>
      </c>
      <c r="DP391" s="222" t="s">
        <v>5316</v>
      </c>
      <c r="DQ391" s="222" t="s">
        <v>5316</v>
      </c>
      <c r="DR391" s="222" t="s">
        <v>16490</v>
      </c>
      <c r="DS391" s="222">
        <v>1</v>
      </c>
      <c r="DT391" s="224">
        <v>2.8870000000000002E-4</v>
      </c>
      <c r="DU391" s="222">
        <v>3478</v>
      </c>
      <c r="DV391" s="222" t="s">
        <v>16494</v>
      </c>
    </row>
    <row r="392" spans="2:126" s="223" customFormat="1" ht="13" x14ac:dyDescent="0.15">
      <c r="B392" s="222" t="s">
        <v>10360</v>
      </c>
      <c r="C392" s="222">
        <v>43507389</v>
      </c>
      <c r="D392" s="222" t="s">
        <v>1009</v>
      </c>
      <c r="E392" s="222" t="s">
        <v>1010</v>
      </c>
      <c r="F392" s="222" t="s">
        <v>10396</v>
      </c>
      <c r="G392" s="222" t="s">
        <v>6867</v>
      </c>
      <c r="H392" s="222" t="s">
        <v>6868</v>
      </c>
      <c r="I392" s="222" t="s">
        <v>6869</v>
      </c>
      <c r="J392" s="222" t="s">
        <v>10037</v>
      </c>
      <c r="K392" s="222" t="s">
        <v>10397</v>
      </c>
      <c r="L392" s="222" t="s">
        <v>10398</v>
      </c>
      <c r="M392" s="222" t="s">
        <v>10399</v>
      </c>
      <c r="N392" s="222" t="s">
        <v>10400</v>
      </c>
      <c r="O392" s="222" t="s">
        <v>10401</v>
      </c>
      <c r="P392" s="222" t="s">
        <v>5316</v>
      </c>
      <c r="Q392" s="222" t="s">
        <v>1020</v>
      </c>
      <c r="R392" s="222">
        <v>3</v>
      </c>
      <c r="S392" s="222">
        <v>13</v>
      </c>
      <c r="T392" s="222" t="s">
        <v>6877</v>
      </c>
      <c r="U392" s="222" t="s">
        <v>6878</v>
      </c>
      <c r="V392" s="222" t="s">
        <v>6877</v>
      </c>
      <c r="W392" s="222" t="s">
        <v>6879</v>
      </c>
      <c r="X392" s="222" t="s">
        <v>6877</v>
      </c>
      <c r="Y392" s="222" t="s">
        <v>6877</v>
      </c>
      <c r="Z392" s="222" t="s">
        <v>6877</v>
      </c>
      <c r="AA392" s="222" t="s">
        <v>6877</v>
      </c>
      <c r="AB392" s="222" t="s">
        <v>6877</v>
      </c>
      <c r="AC392" s="222">
        <v>27.3</v>
      </c>
      <c r="AD392" s="222" t="s">
        <v>1009</v>
      </c>
      <c r="AE392" s="222" t="s">
        <v>6904</v>
      </c>
      <c r="AF392" s="222" t="s">
        <v>6904</v>
      </c>
      <c r="AG392" s="222">
        <v>5.23</v>
      </c>
      <c r="AH392" s="222">
        <v>5.23</v>
      </c>
      <c r="AI392" s="222">
        <v>0.72402</v>
      </c>
      <c r="AJ392" s="222">
        <v>0.871</v>
      </c>
      <c r="AK392" s="222">
        <v>0.44667000000000001</v>
      </c>
      <c r="AL392" s="222">
        <v>0.90600000000000003</v>
      </c>
      <c r="AM392" s="222">
        <v>0.37132999999999999</v>
      </c>
      <c r="AN392" s="222">
        <v>0</v>
      </c>
      <c r="AO392" s="222">
        <v>1</v>
      </c>
      <c r="AP392" s="222">
        <v>0</v>
      </c>
      <c r="AQ392" s="222" t="s">
        <v>6882</v>
      </c>
      <c r="AR392" s="222" t="s">
        <v>6883</v>
      </c>
      <c r="AS392" s="222" t="s">
        <v>10360</v>
      </c>
      <c r="AT392" s="222">
        <v>43507389</v>
      </c>
      <c r="AU392" s="222">
        <v>43507389</v>
      </c>
      <c r="AV392" s="222" t="s">
        <v>1009</v>
      </c>
      <c r="AW392" s="222" t="s">
        <v>1010</v>
      </c>
      <c r="AX392" s="222" t="s">
        <v>178</v>
      </c>
      <c r="AY392" s="222" t="s">
        <v>5316</v>
      </c>
      <c r="AZ392" s="222" t="s">
        <v>5316</v>
      </c>
      <c r="BA392" s="222" t="s">
        <v>10402</v>
      </c>
      <c r="BB392" s="222" t="s">
        <v>10396</v>
      </c>
      <c r="BC392" s="222">
        <v>177070</v>
      </c>
      <c r="BD392" s="222" t="s">
        <v>6947</v>
      </c>
      <c r="BE392" s="222">
        <v>142</v>
      </c>
      <c r="BF392" s="222" t="s">
        <v>6886</v>
      </c>
      <c r="BG392" s="222">
        <v>1558976</v>
      </c>
      <c r="BH392" s="222" t="s">
        <v>10403</v>
      </c>
      <c r="BI392" s="222" t="s">
        <v>6888</v>
      </c>
      <c r="BJ392" s="222" t="s">
        <v>10404</v>
      </c>
      <c r="BK392" s="222" t="s">
        <v>1010</v>
      </c>
      <c r="BL392" s="222" t="s">
        <v>6890</v>
      </c>
      <c r="BM392" s="222" t="s">
        <v>6891</v>
      </c>
      <c r="BN392" s="222" t="s">
        <v>10405</v>
      </c>
      <c r="BO392" s="222">
        <v>612690</v>
      </c>
      <c r="BP392" s="222">
        <v>177070.0001</v>
      </c>
      <c r="BQ392" s="222" t="s">
        <v>10406</v>
      </c>
      <c r="BR392" s="222" t="s">
        <v>5316</v>
      </c>
      <c r="BS392" s="222" t="s">
        <v>5316</v>
      </c>
      <c r="BT392" s="222" t="s">
        <v>5316</v>
      </c>
      <c r="BU392" s="222" t="s">
        <v>5316</v>
      </c>
      <c r="BV392" s="222" t="s">
        <v>10407</v>
      </c>
      <c r="BW392" s="222" t="s">
        <v>5316</v>
      </c>
      <c r="BX392" s="222" t="s">
        <v>32</v>
      </c>
      <c r="BY392" s="222" t="s">
        <v>1010</v>
      </c>
      <c r="BZ392" s="224">
        <v>7.4137533361889998E-5</v>
      </c>
      <c r="CA392" s="222" t="s">
        <v>1011</v>
      </c>
      <c r="CB392" s="222">
        <v>0</v>
      </c>
      <c r="CC392" s="222">
        <v>0</v>
      </c>
      <c r="CD392" s="222">
        <v>9.2442801016870803E-4</v>
      </c>
      <c r="CE392" s="222">
        <v>0</v>
      </c>
      <c r="CF392" s="222">
        <v>0</v>
      </c>
      <c r="CG392" s="224">
        <v>1.49857635246516E-5</v>
      </c>
      <c r="CH392" s="222">
        <v>0</v>
      </c>
      <c r="CI392" s="222">
        <v>9</v>
      </c>
      <c r="CJ392" s="222">
        <v>0</v>
      </c>
      <c r="CK392" s="222">
        <v>0</v>
      </c>
      <c r="CL392" s="222">
        <v>8</v>
      </c>
      <c r="CM392" s="222">
        <v>0</v>
      </c>
      <c r="CN392" s="222">
        <v>0</v>
      </c>
      <c r="CO392" s="222">
        <v>1</v>
      </c>
      <c r="CP392" s="222">
        <v>0</v>
      </c>
      <c r="CQ392" s="222" t="s">
        <v>32</v>
      </c>
      <c r="CR392" s="222" t="s">
        <v>1010</v>
      </c>
      <c r="CS392" s="222" t="s">
        <v>10404</v>
      </c>
      <c r="CT392" s="222">
        <v>1.99681E-4</v>
      </c>
      <c r="CU392" s="222">
        <v>1E-3</v>
      </c>
      <c r="CV392" s="222">
        <v>0</v>
      </c>
      <c r="CW392" s="222">
        <v>0</v>
      </c>
      <c r="CX392" s="222">
        <v>0</v>
      </c>
      <c r="CY392" s="222">
        <v>0</v>
      </c>
      <c r="CZ392" s="222" t="s">
        <v>32</v>
      </c>
      <c r="DA392" s="222">
        <v>1.997E-4</v>
      </c>
      <c r="DB392" s="222" t="s">
        <v>10404</v>
      </c>
      <c r="DC392" s="222" t="s">
        <v>5316</v>
      </c>
      <c r="DD392" s="222" t="s">
        <v>5316</v>
      </c>
      <c r="DE392" s="222" t="s">
        <v>5316</v>
      </c>
      <c r="DF392" s="222" t="s">
        <v>5316</v>
      </c>
      <c r="DG392" s="222" t="s">
        <v>5316</v>
      </c>
      <c r="DH392" s="222" t="s">
        <v>5316</v>
      </c>
      <c r="DI392" s="222" t="s">
        <v>5316</v>
      </c>
      <c r="DJ392" s="222" t="s">
        <v>5316</v>
      </c>
      <c r="DK392" s="222" t="s">
        <v>5316</v>
      </c>
      <c r="DL392" s="222" t="s">
        <v>5316</v>
      </c>
      <c r="DM392" s="222" t="s">
        <v>5316</v>
      </c>
      <c r="DN392" s="222" t="s">
        <v>5316</v>
      </c>
      <c r="DO392" s="222" t="s">
        <v>5316</v>
      </c>
      <c r="DP392" s="222" t="s">
        <v>5316</v>
      </c>
      <c r="DQ392" s="222" t="s">
        <v>5316</v>
      </c>
      <c r="DR392" s="222" t="s">
        <v>16490</v>
      </c>
      <c r="DS392" s="222">
        <v>1</v>
      </c>
      <c r="DT392" s="224">
        <v>2.8870000000000002E-4</v>
      </c>
      <c r="DU392" s="222">
        <v>3478</v>
      </c>
      <c r="DV392" s="222" t="s">
        <v>16494</v>
      </c>
    </row>
    <row r="393" spans="2:126" s="223" customFormat="1" ht="13" x14ac:dyDescent="0.15">
      <c r="B393" s="222" t="s">
        <v>10360</v>
      </c>
      <c r="C393" s="222">
        <v>51504686</v>
      </c>
      <c r="D393" s="222" t="s">
        <v>1009</v>
      </c>
      <c r="E393" s="222" t="s">
        <v>1010</v>
      </c>
      <c r="F393" s="222" t="s">
        <v>10453</v>
      </c>
      <c r="G393" s="222" t="s">
        <v>6867</v>
      </c>
      <c r="H393" s="222" t="s">
        <v>6868</v>
      </c>
      <c r="I393" s="222" t="s">
        <v>6869</v>
      </c>
      <c r="J393" s="222" t="s">
        <v>10454</v>
      </c>
      <c r="K393" s="222" t="s">
        <v>10455</v>
      </c>
      <c r="L393" s="222" t="s">
        <v>10456</v>
      </c>
      <c r="M393" s="222" t="s">
        <v>10457</v>
      </c>
      <c r="N393" s="222" t="s">
        <v>10458</v>
      </c>
      <c r="O393" s="222" t="s">
        <v>10459</v>
      </c>
      <c r="P393" s="222" t="s">
        <v>10460</v>
      </c>
      <c r="Q393" s="222" t="s">
        <v>1020</v>
      </c>
      <c r="R393" s="222">
        <v>9</v>
      </c>
      <c r="S393" s="222">
        <v>10</v>
      </c>
      <c r="T393" s="222" t="s">
        <v>6877</v>
      </c>
      <c r="U393" s="222" t="s">
        <v>6878</v>
      </c>
      <c r="V393" s="222" t="s">
        <v>6877</v>
      </c>
      <c r="W393" s="222" t="s">
        <v>6879</v>
      </c>
      <c r="X393" s="222" t="s">
        <v>6877</v>
      </c>
      <c r="Y393" s="222" t="s">
        <v>6877</v>
      </c>
      <c r="Z393" s="222" t="s">
        <v>6877</v>
      </c>
      <c r="AA393" s="222" t="s">
        <v>6877</v>
      </c>
      <c r="AB393" s="222" t="s">
        <v>6877</v>
      </c>
      <c r="AC393" s="222">
        <v>22.1</v>
      </c>
      <c r="AD393" s="222" t="s">
        <v>1009</v>
      </c>
      <c r="AE393" s="222" t="s">
        <v>6904</v>
      </c>
      <c r="AF393" s="222" t="s">
        <v>6904</v>
      </c>
      <c r="AG393" s="222">
        <v>6.06</v>
      </c>
      <c r="AH393" s="222">
        <v>6.06</v>
      </c>
      <c r="AI393" s="222">
        <v>0.98329</v>
      </c>
      <c r="AJ393" s="222">
        <v>0.871</v>
      </c>
      <c r="AK393" s="222">
        <v>0.44667000000000001</v>
      </c>
      <c r="AL393" s="222">
        <v>0.998</v>
      </c>
      <c r="AM393" s="222">
        <v>0.72479000000000005</v>
      </c>
      <c r="AN393" s="222">
        <v>0</v>
      </c>
      <c r="AO393" s="222">
        <v>1</v>
      </c>
      <c r="AP393" s="222">
        <v>0</v>
      </c>
      <c r="AQ393" s="222" t="s">
        <v>6882</v>
      </c>
      <c r="AR393" s="222" t="s">
        <v>6883</v>
      </c>
      <c r="AS393" s="222" t="s">
        <v>10360</v>
      </c>
      <c r="AT393" s="222">
        <v>51504686</v>
      </c>
      <c r="AU393" s="222">
        <v>51504686</v>
      </c>
      <c r="AV393" s="222" t="s">
        <v>1009</v>
      </c>
      <c r="AW393" s="222" t="s">
        <v>1010</v>
      </c>
      <c r="AX393" s="222" t="s">
        <v>178</v>
      </c>
      <c r="AY393" s="222" t="s">
        <v>5316</v>
      </c>
      <c r="AZ393" s="222" t="s">
        <v>5316</v>
      </c>
      <c r="BA393" s="222" t="s">
        <v>10461</v>
      </c>
      <c r="BB393" s="222" t="s">
        <v>10453</v>
      </c>
      <c r="BC393" s="222">
        <v>107910</v>
      </c>
      <c r="BD393" s="222" t="s">
        <v>7103</v>
      </c>
      <c r="BE393" s="222">
        <v>365</v>
      </c>
      <c r="BF393" s="222" t="s">
        <v>6886</v>
      </c>
      <c r="BG393" s="222">
        <v>9211678</v>
      </c>
      <c r="BH393" s="222" t="s">
        <v>10462</v>
      </c>
      <c r="BI393" s="222" t="s">
        <v>6888</v>
      </c>
      <c r="BJ393" s="222" t="s">
        <v>10463</v>
      </c>
      <c r="BK393" s="222" t="s">
        <v>1010</v>
      </c>
      <c r="BL393" s="222" t="s">
        <v>6890</v>
      </c>
      <c r="BM393" s="222" t="s">
        <v>6891</v>
      </c>
      <c r="BN393" s="222" t="s">
        <v>10461</v>
      </c>
      <c r="BO393" s="222">
        <v>613546</v>
      </c>
      <c r="BP393" s="222">
        <v>107910.0007</v>
      </c>
      <c r="BQ393" s="222" t="s">
        <v>10464</v>
      </c>
      <c r="BR393" s="222" t="s">
        <v>5316</v>
      </c>
      <c r="BS393" s="222" t="s">
        <v>5316</v>
      </c>
      <c r="BT393" s="222" t="s">
        <v>5316</v>
      </c>
      <c r="BU393" s="222" t="s">
        <v>5316</v>
      </c>
      <c r="BV393" s="222" t="s">
        <v>10465</v>
      </c>
      <c r="BW393" s="222" t="s">
        <v>10466</v>
      </c>
      <c r="BX393" s="222" t="s">
        <v>5316</v>
      </c>
      <c r="BY393" s="222" t="s">
        <v>5316</v>
      </c>
      <c r="BZ393" s="222" t="s">
        <v>5316</v>
      </c>
      <c r="CA393" s="222" t="s">
        <v>5316</v>
      </c>
      <c r="CB393" s="222" t="s">
        <v>5316</v>
      </c>
      <c r="CC393" s="222" t="s">
        <v>5316</v>
      </c>
      <c r="CD393" s="222" t="s">
        <v>5316</v>
      </c>
      <c r="CE393" s="222" t="s">
        <v>5316</v>
      </c>
      <c r="CF393" s="222" t="s">
        <v>5316</v>
      </c>
      <c r="CG393" s="222" t="s">
        <v>5316</v>
      </c>
      <c r="CH393" s="222" t="s">
        <v>5316</v>
      </c>
      <c r="CI393" s="222" t="s">
        <v>5316</v>
      </c>
      <c r="CJ393" s="222" t="s">
        <v>5316</v>
      </c>
      <c r="CK393" s="222" t="s">
        <v>5316</v>
      </c>
      <c r="CL393" s="222" t="s">
        <v>5316</v>
      </c>
      <c r="CM393" s="222" t="s">
        <v>5316</v>
      </c>
      <c r="CN393" s="222" t="s">
        <v>5316</v>
      </c>
      <c r="CO393" s="222" t="s">
        <v>5316</v>
      </c>
      <c r="CP393" s="222" t="s">
        <v>5316</v>
      </c>
      <c r="CQ393" s="222" t="s">
        <v>5316</v>
      </c>
      <c r="CR393" s="222" t="s">
        <v>5316</v>
      </c>
      <c r="CS393" s="222" t="s">
        <v>5316</v>
      </c>
      <c r="CT393" s="222" t="s">
        <v>5316</v>
      </c>
      <c r="CU393" s="222" t="s">
        <v>5316</v>
      </c>
      <c r="CV393" s="222" t="s">
        <v>5316</v>
      </c>
      <c r="CW393" s="222" t="s">
        <v>5316</v>
      </c>
      <c r="CX393" s="222" t="s">
        <v>5316</v>
      </c>
      <c r="CY393" s="222" t="s">
        <v>5316</v>
      </c>
      <c r="CZ393" s="222" t="s">
        <v>32</v>
      </c>
      <c r="DA393" s="222" t="s">
        <v>5316</v>
      </c>
      <c r="DB393" s="222" t="s">
        <v>10463</v>
      </c>
      <c r="DC393" s="222" t="s">
        <v>5316</v>
      </c>
      <c r="DD393" s="222" t="s">
        <v>5316</v>
      </c>
      <c r="DE393" s="222" t="s">
        <v>5316</v>
      </c>
      <c r="DF393" s="222" t="s">
        <v>5316</v>
      </c>
      <c r="DG393" s="222" t="s">
        <v>5316</v>
      </c>
      <c r="DH393" s="222" t="s">
        <v>5316</v>
      </c>
      <c r="DI393" s="222" t="s">
        <v>5316</v>
      </c>
      <c r="DJ393" s="222" t="s">
        <v>5316</v>
      </c>
      <c r="DK393" s="222" t="s">
        <v>5316</v>
      </c>
      <c r="DL393" s="222" t="s">
        <v>5316</v>
      </c>
      <c r="DM393" s="222" t="s">
        <v>5316</v>
      </c>
      <c r="DN393" s="222" t="s">
        <v>5316</v>
      </c>
      <c r="DO393" s="222" t="s">
        <v>5316</v>
      </c>
      <c r="DP393" s="222" t="s">
        <v>5316</v>
      </c>
      <c r="DQ393" s="222" t="s">
        <v>5316</v>
      </c>
      <c r="DR393" s="222" t="s">
        <v>16490</v>
      </c>
      <c r="DS393" s="222">
        <v>1</v>
      </c>
      <c r="DT393" s="224">
        <v>2.8870000000000002E-4</v>
      </c>
      <c r="DU393" s="222">
        <v>3478</v>
      </c>
      <c r="DV393" s="222" t="s">
        <v>16492</v>
      </c>
    </row>
    <row r="394" spans="2:126" s="223" customFormat="1" ht="13" x14ac:dyDescent="0.15">
      <c r="B394" s="222" t="s">
        <v>10360</v>
      </c>
      <c r="C394" s="222">
        <v>72645471</v>
      </c>
      <c r="D394" s="222" t="s">
        <v>1022</v>
      </c>
      <c r="E394" s="222" t="s">
        <v>1035</v>
      </c>
      <c r="F394" s="222" t="s">
        <v>10467</v>
      </c>
      <c r="G394" s="222" t="s">
        <v>6867</v>
      </c>
      <c r="H394" s="222" t="s">
        <v>6868</v>
      </c>
      <c r="I394" s="222" t="s">
        <v>6869</v>
      </c>
      <c r="J394" s="222" t="s">
        <v>10468</v>
      </c>
      <c r="K394" s="222" t="s">
        <v>10469</v>
      </c>
      <c r="L394" s="222" t="s">
        <v>10470</v>
      </c>
      <c r="M394" s="222" t="s">
        <v>10471</v>
      </c>
      <c r="N394" s="222" t="s">
        <v>10472</v>
      </c>
      <c r="O394" s="222" t="s">
        <v>10473</v>
      </c>
      <c r="P394" s="222" t="s">
        <v>10474</v>
      </c>
      <c r="Q394" s="222" t="s">
        <v>1020</v>
      </c>
      <c r="R394" s="222">
        <v>5</v>
      </c>
      <c r="S394" s="222">
        <v>14</v>
      </c>
      <c r="T394" s="222" t="s">
        <v>6877</v>
      </c>
      <c r="U394" s="222" t="s">
        <v>6878</v>
      </c>
      <c r="V394" s="222" t="s">
        <v>6877</v>
      </c>
      <c r="W394" s="222" t="s">
        <v>6879</v>
      </c>
      <c r="X394" s="222" t="s">
        <v>6877</v>
      </c>
      <c r="Y394" s="222" t="s">
        <v>6877</v>
      </c>
      <c r="Z394" s="222" t="s">
        <v>6877</v>
      </c>
      <c r="AA394" s="222" t="s">
        <v>6877</v>
      </c>
      <c r="AB394" s="222" t="s">
        <v>6877</v>
      </c>
      <c r="AC394" s="222">
        <v>19.88</v>
      </c>
      <c r="AD394" s="222" t="s">
        <v>1022</v>
      </c>
      <c r="AE394" s="222" t="s">
        <v>6881</v>
      </c>
      <c r="AF394" s="222" t="s">
        <v>6881</v>
      </c>
      <c r="AG394" s="222">
        <v>5.44</v>
      </c>
      <c r="AH394" s="222">
        <v>3.47</v>
      </c>
      <c r="AI394" s="222">
        <v>0.38567000000000001</v>
      </c>
      <c r="AJ394" s="222">
        <v>0.91700000000000004</v>
      </c>
      <c r="AK394" s="222">
        <v>0.60462000000000005</v>
      </c>
      <c r="AL394" s="222">
        <v>0.998</v>
      </c>
      <c r="AM394" s="222">
        <v>0.72479000000000005</v>
      </c>
      <c r="AN394" s="222">
        <v>0</v>
      </c>
      <c r="AO394" s="222">
        <v>0</v>
      </c>
      <c r="AP394" s="222">
        <v>0.57940000000000003</v>
      </c>
      <c r="AQ394" s="222" t="s">
        <v>6882</v>
      </c>
      <c r="AR394" s="222" t="s">
        <v>6883</v>
      </c>
      <c r="AS394" s="222" t="s">
        <v>10360</v>
      </c>
      <c r="AT394" s="222">
        <v>72645471</v>
      </c>
      <c r="AU394" s="222">
        <v>72645471</v>
      </c>
      <c r="AV394" s="222" t="s">
        <v>1022</v>
      </c>
      <c r="AW394" s="222" t="s">
        <v>1035</v>
      </c>
      <c r="AX394" s="222" t="s">
        <v>178</v>
      </c>
      <c r="AY394" s="222" t="s">
        <v>5316</v>
      </c>
      <c r="AZ394" s="222" t="s">
        <v>5316</v>
      </c>
      <c r="BA394" s="222" t="s">
        <v>10475</v>
      </c>
      <c r="BB394" s="222" t="s">
        <v>10467</v>
      </c>
      <c r="BC394" s="222">
        <v>606869</v>
      </c>
      <c r="BD394" s="222" t="s">
        <v>6963</v>
      </c>
      <c r="BE394" s="222">
        <v>170</v>
      </c>
      <c r="BF394" s="222" t="s">
        <v>6886</v>
      </c>
      <c r="BG394" s="222">
        <v>1302612</v>
      </c>
      <c r="BH394" s="222" t="s">
        <v>10476</v>
      </c>
      <c r="BI394" s="222" t="s">
        <v>6888</v>
      </c>
      <c r="BJ394" s="222" t="s">
        <v>10477</v>
      </c>
      <c r="BK394" s="222" t="s">
        <v>1035</v>
      </c>
      <c r="BL394" s="222" t="s">
        <v>6890</v>
      </c>
      <c r="BM394" s="222" t="s">
        <v>6891</v>
      </c>
      <c r="BN394" s="222" t="s">
        <v>10475</v>
      </c>
      <c r="BO394" s="222">
        <v>272800</v>
      </c>
      <c r="BP394" s="222">
        <v>606869.00390000001</v>
      </c>
      <c r="BQ394" s="222" t="s">
        <v>10478</v>
      </c>
      <c r="BR394" s="222" t="s">
        <v>5316</v>
      </c>
      <c r="BS394" s="222" t="s">
        <v>5316</v>
      </c>
      <c r="BT394" s="222" t="s">
        <v>5316</v>
      </c>
      <c r="BU394" s="222" t="s">
        <v>5316</v>
      </c>
      <c r="BV394" s="222" t="s">
        <v>10479</v>
      </c>
      <c r="BW394" s="222" t="s">
        <v>10480</v>
      </c>
      <c r="BX394" s="222" t="s">
        <v>32</v>
      </c>
      <c r="BY394" s="222" t="s">
        <v>1035</v>
      </c>
      <c r="BZ394" s="224">
        <v>8.3633018315630995E-6</v>
      </c>
      <c r="CA394" s="222" t="s">
        <v>1011</v>
      </c>
      <c r="CB394" s="222">
        <v>0</v>
      </c>
      <c r="CC394" s="224">
        <v>8.7780898876404505E-5</v>
      </c>
      <c r="CD394" s="222">
        <v>0</v>
      </c>
      <c r="CE394" s="222">
        <v>0</v>
      </c>
      <c r="CF394" s="222">
        <v>0</v>
      </c>
      <c r="CG394" s="222">
        <v>0</v>
      </c>
      <c r="CH394" s="222">
        <v>0</v>
      </c>
      <c r="CI394" s="222">
        <v>1</v>
      </c>
      <c r="CJ394" s="222">
        <v>0</v>
      </c>
      <c r="CK394" s="222">
        <v>1</v>
      </c>
      <c r="CL394" s="222">
        <v>0</v>
      </c>
      <c r="CM394" s="222">
        <v>0</v>
      </c>
      <c r="CN394" s="222">
        <v>0</v>
      </c>
      <c r="CO394" s="222">
        <v>0</v>
      </c>
      <c r="CP394" s="222">
        <v>0</v>
      </c>
      <c r="CQ394" s="222" t="s">
        <v>5316</v>
      </c>
      <c r="CR394" s="222" t="s">
        <v>5316</v>
      </c>
      <c r="CS394" s="222" t="s">
        <v>5316</v>
      </c>
      <c r="CT394" s="222" t="s">
        <v>5316</v>
      </c>
      <c r="CU394" s="222" t="s">
        <v>5316</v>
      </c>
      <c r="CV394" s="222" t="s">
        <v>5316</v>
      </c>
      <c r="CW394" s="222" t="s">
        <v>5316</v>
      </c>
      <c r="CX394" s="222" t="s">
        <v>5316</v>
      </c>
      <c r="CY394" s="222" t="s">
        <v>5316</v>
      </c>
      <c r="CZ394" s="222" t="s">
        <v>32</v>
      </c>
      <c r="DA394" s="222" t="s">
        <v>5316</v>
      </c>
      <c r="DB394" s="222" t="s">
        <v>10477</v>
      </c>
      <c r="DC394" s="222" t="s">
        <v>5316</v>
      </c>
      <c r="DD394" s="222" t="s">
        <v>5316</v>
      </c>
      <c r="DE394" s="222" t="s">
        <v>5316</v>
      </c>
      <c r="DF394" s="222" t="s">
        <v>5316</v>
      </c>
      <c r="DG394" s="222" t="s">
        <v>5316</v>
      </c>
      <c r="DH394" s="222" t="s">
        <v>5316</v>
      </c>
      <c r="DI394" s="222" t="s">
        <v>5316</v>
      </c>
      <c r="DJ394" s="222" t="s">
        <v>5316</v>
      </c>
      <c r="DK394" s="222" t="s">
        <v>5316</v>
      </c>
      <c r="DL394" s="222" t="s">
        <v>5316</v>
      </c>
      <c r="DM394" s="222" t="s">
        <v>5316</v>
      </c>
      <c r="DN394" s="222" t="s">
        <v>5316</v>
      </c>
      <c r="DO394" s="222" t="s">
        <v>5316</v>
      </c>
      <c r="DP394" s="222" t="s">
        <v>5316</v>
      </c>
      <c r="DQ394" s="222" t="s">
        <v>5316</v>
      </c>
      <c r="DR394" s="222" t="s">
        <v>16490</v>
      </c>
      <c r="DS394" s="222">
        <v>1</v>
      </c>
      <c r="DT394" s="224">
        <v>2.8870000000000002E-4</v>
      </c>
      <c r="DU394" s="222">
        <v>3478</v>
      </c>
      <c r="DV394" s="222" t="s">
        <v>16491</v>
      </c>
    </row>
    <row r="395" spans="2:126" s="223" customFormat="1" ht="13" x14ac:dyDescent="0.15">
      <c r="B395" s="222" t="s">
        <v>10360</v>
      </c>
      <c r="C395" s="222">
        <v>80450512</v>
      </c>
      <c r="D395" s="222" t="s">
        <v>1022</v>
      </c>
      <c r="E395" s="222" t="s">
        <v>1010</v>
      </c>
      <c r="F395" s="222" t="s">
        <v>10494</v>
      </c>
      <c r="G395" s="222" t="s">
        <v>6867</v>
      </c>
      <c r="H395" s="222" t="s">
        <v>6894</v>
      </c>
      <c r="I395" s="222" t="s">
        <v>6895</v>
      </c>
      <c r="J395" s="222" t="s">
        <v>10495</v>
      </c>
      <c r="K395" s="222" t="s">
        <v>10496</v>
      </c>
      <c r="L395" s="222" t="s">
        <v>10497</v>
      </c>
      <c r="M395" s="222" t="s">
        <v>10498</v>
      </c>
      <c r="N395" s="222" t="s">
        <v>10499</v>
      </c>
      <c r="O395" s="222" t="s">
        <v>10500</v>
      </c>
      <c r="P395" s="222" t="s">
        <v>5316</v>
      </c>
      <c r="Q395" s="222" t="s">
        <v>1020</v>
      </c>
      <c r="R395" s="222">
        <v>3</v>
      </c>
      <c r="S395" s="222">
        <v>15</v>
      </c>
      <c r="T395" s="222" t="s">
        <v>6877</v>
      </c>
      <c r="U395" s="222" t="s">
        <v>6916</v>
      </c>
      <c r="V395" s="222" t="s">
        <v>1623</v>
      </c>
      <c r="W395" s="222" t="s">
        <v>6879</v>
      </c>
      <c r="X395" s="222" t="s">
        <v>6877</v>
      </c>
      <c r="Y395" s="222" t="s">
        <v>6877</v>
      </c>
      <c r="Z395" s="222" t="s">
        <v>6877</v>
      </c>
      <c r="AA395" s="222" t="s">
        <v>6877</v>
      </c>
      <c r="AB395" s="222" t="s">
        <v>6877</v>
      </c>
      <c r="AC395" s="222">
        <v>22.9</v>
      </c>
      <c r="AD395" s="222" t="s">
        <v>1022</v>
      </c>
      <c r="AE395" s="222" t="s">
        <v>6881</v>
      </c>
      <c r="AF395" s="222" t="s">
        <v>6881</v>
      </c>
      <c r="AG395" s="222">
        <v>4.45</v>
      </c>
      <c r="AH395" s="222">
        <v>4.45</v>
      </c>
      <c r="AI395" s="222">
        <v>0.53112999999999999</v>
      </c>
      <c r="AJ395" s="222">
        <v>0.91700000000000004</v>
      </c>
      <c r="AK395" s="222">
        <v>0.60462000000000005</v>
      </c>
      <c r="AL395" s="222">
        <v>0.98399999999999999</v>
      </c>
      <c r="AM395" s="222">
        <v>0.49890000000000001</v>
      </c>
      <c r="AN395" s="222">
        <v>0</v>
      </c>
      <c r="AO395" s="222">
        <v>0</v>
      </c>
      <c r="AP395" s="222">
        <v>1</v>
      </c>
      <c r="AQ395" s="222" t="s">
        <v>6882</v>
      </c>
      <c r="AR395" s="222" t="s">
        <v>6883</v>
      </c>
      <c r="AS395" s="222" t="s">
        <v>10360</v>
      </c>
      <c r="AT395" s="222">
        <v>80450512</v>
      </c>
      <c r="AU395" s="222">
        <v>80450512</v>
      </c>
      <c r="AV395" s="222" t="s">
        <v>1022</v>
      </c>
      <c r="AW395" s="222" t="s">
        <v>1010</v>
      </c>
      <c r="AX395" s="222" t="s">
        <v>178</v>
      </c>
      <c r="AY395" s="222" t="s">
        <v>5316</v>
      </c>
      <c r="AZ395" s="222" t="s">
        <v>19</v>
      </c>
      <c r="BA395" s="222" t="s">
        <v>10501</v>
      </c>
      <c r="BB395" s="222" t="s">
        <v>10494</v>
      </c>
      <c r="BC395" s="222">
        <v>613871</v>
      </c>
      <c r="BD395" s="222" t="s">
        <v>7731</v>
      </c>
      <c r="BE395" s="222">
        <v>64</v>
      </c>
      <c r="BF395" s="222" t="s">
        <v>6886</v>
      </c>
      <c r="BG395" s="222">
        <v>7942842</v>
      </c>
      <c r="BH395" s="222" t="s">
        <v>10502</v>
      </c>
      <c r="BI395" s="222" t="s">
        <v>7153</v>
      </c>
      <c r="BJ395" s="222" t="s">
        <v>10503</v>
      </c>
      <c r="BK395" s="222" t="s">
        <v>1010</v>
      </c>
      <c r="BL395" s="222" t="s">
        <v>6890</v>
      </c>
      <c r="BM395" s="222" t="s">
        <v>7064</v>
      </c>
      <c r="BN395" s="222" t="s">
        <v>10504</v>
      </c>
      <c r="BO395" s="222">
        <v>276700</v>
      </c>
      <c r="BP395" s="222" t="s">
        <v>5316</v>
      </c>
      <c r="BQ395" s="222" t="s">
        <v>10505</v>
      </c>
      <c r="BR395" s="222" t="s">
        <v>5316</v>
      </c>
      <c r="BS395" s="222" t="s">
        <v>5316</v>
      </c>
      <c r="BT395" s="222" t="s">
        <v>5316</v>
      </c>
      <c r="BU395" s="222" t="s">
        <v>5316</v>
      </c>
      <c r="BV395" s="222" t="s">
        <v>5316</v>
      </c>
      <c r="BW395" s="222" t="s">
        <v>10506</v>
      </c>
      <c r="BX395" s="222" t="s">
        <v>32</v>
      </c>
      <c r="BY395" s="222" t="s">
        <v>1010</v>
      </c>
      <c r="BZ395" s="224">
        <v>6.5892430607033997E-5</v>
      </c>
      <c r="CA395" s="222" t="s">
        <v>1011</v>
      </c>
      <c r="CB395" s="222">
        <v>0</v>
      </c>
      <c r="CC395" s="222">
        <v>0</v>
      </c>
      <c r="CD395" s="222">
        <v>0</v>
      </c>
      <c r="CE395" s="222">
        <v>4.8449612403100802E-4</v>
      </c>
      <c r="CF395" s="222">
        <v>0</v>
      </c>
      <c r="CG395" s="222">
        <v>0</v>
      </c>
      <c r="CH395" s="222">
        <v>0</v>
      </c>
      <c r="CI395" s="222">
        <v>8</v>
      </c>
      <c r="CJ395" s="222">
        <v>0</v>
      </c>
      <c r="CK395" s="222">
        <v>0</v>
      </c>
      <c r="CL395" s="222">
        <v>0</v>
      </c>
      <c r="CM395" s="222">
        <v>8</v>
      </c>
      <c r="CN395" s="222">
        <v>0</v>
      </c>
      <c r="CO395" s="222">
        <v>0</v>
      </c>
      <c r="CP395" s="222">
        <v>0</v>
      </c>
      <c r="CQ395" s="222" t="s">
        <v>5316</v>
      </c>
      <c r="CR395" s="222" t="s">
        <v>5316</v>
      </c>
      <c r="CS395" s="222" t="s">
        <v>5316</v>
      </c>
      <c r="CT395" s="222" t="s">
        <v>5316</v>
      </c>
      <c r="CU395" s="222" t="s">
        <v>5316</v>
      </c>
      <c r="CV395" s="222" t="s">
        <v>5316</v>
      </c>
      <c r="CW395" s="222" t="s">
        <v>5316</v>
      </c>
      <c r="CX395" s="222" t="s">
        <v>5316</v>
      </c>
      <c r="CY395" s="222" t="s">
        <v>5316</v>
      </c>
      <c r="CZ395" s="222" t="s">
        <v>32</v>
      </c>
      <c r="DA395" s="222" t="s">
        <v>5316</v>
      </c>
      <c r="DB395" s="222" t="s">
        <v>10503</v>
      </c>
      <c r="DC395" s="222" t="s">
        <v>5316</v>
      </c>
      <c r="DD395" s="222" t="s">
        <v>5316</v>
      </c>
      <c r="DE395" s="222" t="s">
        <v>5316</v>
      </c>
      <c r="DF395" s="222" t="s">
        <v>5316</v>
      </c>
      <c r="DG395" s="222" t="s">
        <v>5316</v>
      </c>
      <c r="DH395" s="222" t="s">
        <v>5316</v>
      </c>
      <c r="DI395" s="222" t="s">
        <v>5316</v>
      </c>
      <c r="DJ395" s="222" t="s">
        <v>5316</v>
      </c>
      <c r="DK395" s="222" t="s">
        <v>5316</v>
      </c>
      <c r="DL395" s="222" t="s">
        <v>5316</v>
      </c>
      <c r="DM395" s="222" t="s">
        <v>5316</v>
      </c>
      <c r="DN395" s="222" t="s">
        <v>5316</v>
      </c>
      <c r="DO395" s="222" t="s">
        <v>5316</v>
      </c>
      <c r="DP395" s="222" t="s">
        <v>5316</v>
      </c>
      <c r="DQ395" s="222" t="s">
        <v>5316</v>
      </c>
      <c r="DR395" s="222" t="s">
        <v>16490</v>
      </c>
      <c r="DS395" s="222">
        <v>1</v>
      </c>
      <c r="DT395" s="224">
        <v>2.8870000000000002E-4</v>
      </c>
      <c r="DU395" s="222">
        <v>3478</v>
      </c>
      <c r="DV395" s="222" t="s">
        <v>16491</v>
      </c>
    </row>
    <row r="396" spans="2:126" s="223" customFormat="1" ht="13" x14ac:dyDescent="0.15">
      <c r="B396" s="222" t="s">
        <v>10360</v>
      </c>
      <c r="C396" s="222">
        <v>89862284</v>
      </c>
      <c r="D396" s="222" t="s">
        <v>1009</v>
      </c>
      <c r="E396" s="222" t="s">
        <v>1022</v>
      </c>
      <c r="F396" s="222" t="s">
        <v>10529</v>
      </c>
      <c r="G396" s="222" t="s">
        <v>6867</v>
      </c>
      <c r="H396" s="222" t="s">
        <v>6868</v>
      </c>
      <c r="I396" s="222" t="s">
        <v>6869</v>
      </c>
      <c r="J396" s="222" t="s">
        <v>10530</v>
      </c>
      <c r="K396" s="222" t="s">
        <v>10531</v>
      </c>
      <c r="L396" s="222" t="s">
        <v>10532</v>
      </c>
      <c r="M396" s="222" t="s">
        <v>10533</v>
      </c>
      <c r="N396" s="222" t="s">
        <v>10534</v>
      </c>
      <c r="O396" s="222" t="s">
        <v>10535</v>
      </c>
      <c r="P396" s="222" t="s">
        <v>10536</v>
      </c>
      <c r="Q396" s="222" t="s">
        <v>1020</v>
      </c>
      <c r="R396" s="222">
        <v>20</v>
      </c>
      <c r="S396" s="222">
        <v>23</v>
      </c>
      <c r="T396" s="222" t="s">
        <v>6877</v>
      </c>
      <c r="U396" s="222" t="s">
        <v>6878</v>
      </c>
      <c r="V396" s="222" t="s">
        <v>6877</v>
      </c>
      <c r="W396" s="222" t="s">
        <v>6879</v>
      </c>
      <c r="X396" s="222" t="s">
        <v>6877</v>
      </c>
      <c r="Y396" s="222" t="s">
        <v>6877</v>
      </c>
      <c r="Z396" s="222" t="s">
        <v>6877</v>
      </c>
      <c r="AA396" s="222" t="s">
        <v>6877</v>
      </c>
      <c r="AB396" s="222" t="s">
        <v>6877</v>
      </c>
      <c r="AC396" s="222">
        <v>22.3</v>
      </c>
      <c r="AD396" s="222" t="s">
        <v>1009</v>
      </c>
      <c r="AE396" s="222" t="s">
        <v>6904</v>
      </c>
      <c r="AF396" s="222" t="s">
        <v>6904</v>
      </c>
      <c r="AG396" s="222">
        <v>5.21</v>
      </c>
      <c r="AH396" s="222">
        <v>5.21</v>
      </c>
      <c r="AI396" s="222">
        <v>0.71833999999999998</v>
      </c>
      <c r="AJ396" s="222">
        <v>0.871</v>
      </c>
      <c r="AK396" s="222">
        <v>0.44667000000000001</v>
      </c>
      <c r="AL396" s="222">
        <v>0.61299999999999999</v>
      </c>
      <c r="AM396" s="222">
        <v>0.27861999999999998</v>
      </c>
      <c r="AN396" s="222">
        <v>0</v>
      </c>
      <c r="AO396" s="222">
        <v>0.9244</v>
      </c>
      <c r="AP396" s="222">
        <v>0</v>
      </c>
      <c r="AQ396" s="222" t="s">
        <v>6882</v>
      </c>
      <c r="AR396" s="222" t="s">
        <v>6883</v>
      </c>
      <c r="AS396" s="222" t="s">
        <v>10360</v>
      </c>
      <c r="AT396" s="222">
        <v>89862284</v>
      </c>
      <c r="AU396" s="222">
        <v>89862284</v>
      </c>
      <c r="AV396" s="222" t="s">
        <v>1009</v>
      </c>
      <c r="AW396" s="222" t="s">
        <v>1022</v>
      </c>
      <c r="AX396" s="222" t="s">
        <v>178</v>
      </c>
      <c r="AY396" s="222" t="s">
        <v>5316</v>
      </c>
      <c r="AZ396" s="222" t="s">
        <v>5316</v>
      </c>
      <c r="BA396" s="222" t="s">
        <v>10537</v>
      </c>
      <c r="BB396" s="222" t="s">
        <v>10529</v>
      </c>
      <c r="BC396" s="222">
        <v>174763</v>
      </c>
      <c r="BD396" s="222" t="s">
        <v>7005</v>
      </c>
      <c r="BE396" s="222">
        <v>1051</v>
      </c>
      <c r="BF396" s="222" t="s">
        <v>6886</v>
      </c>
      <c r="BG396" s="222">
        <v>14745080</v>
      </c>
      <c r="BH396" s="222" t="s">
        <v>10538</v>
      </c>
      <c r="BI396" s="222" t="s">
        <v>6888</v>
      </c>
      <c r="BJ396" s="222" t="s">
        <v>10539</v>
      </c>
      <c r="BK396" s="222" t="s">
        <v>1022</v>
      </c>
      <c r="BL396" s="222" t="s">
        <v>6890</v>
      </c>
      <c r="BM396" s="222" t="s">
        <v>10540</v>
      </c>
      <c r="BN396" s="222" t="s">
        <v>10541</v>
      </c>
      <c r="BO396" s="222">
        <v>607459</v>
      </c>
      <c r="BP396" s="222">
        <v>174763.00099999999</v>
      </c>
      <c r="BQ396" s="222" t="s">
        <v>10542</v>
      </c>
      <c r="BR396" s="222" t="s">
        <v>5316</v>
      </c>
      <c r="BS396" s="222" t="s">
        <v>5316</v>
      </c>
      <c r="BT396" s="222" t="s">
        <v>5316</v>
      </c>
      <c r="BU396" s="222" t="s">
        <v>5316</v>
      </c>
      <c r="BV396" s="222" t="s">
        <v>10543</v>
      </c>
      <c r="BW396" s="222" t="s">
        <v>10544</v>
      </c>
      <c r="BX396" s="222" t="s">
        <v>32</v>
      </c>
      <c r="BY396" s="222" t="s">
        <v>1022</v>
      </c>
      <c r="BZ396" s="224">
        <v>8.2466065214164397E-6</v>
      </c>
      <c r="CA396" s="222" t="s">
        <v>1011</v>
      </c>
      <c r="CB396" s="222">
        <v>0</v>
      </c>
      <c r="CC396" s="224">
        <v>8.6505190311418696E-5</v>
      </c>
      <c r="CD396" s="222">
        <v>0</v>
      </c>
      <c r="CE396" s="222">
        <v>0</v>
      </c>
      <c r="CF396" s="222">
        <v>0</v>
      </c>
      <c r="CG396" s="222">
        <v>0</v>
      </c>
      <c r="CH396" s="222">
        <v>0</v>
      </c>
      <c r="CI396" s="222">
        <v>1</v>
      </c>
      <c r="CJ396" s="222">
        <v>0</v>
      </c>
      <c r="CK396" s="222">
        <v>1</v>
      </c>
      <c r="CL396" s="222">
        <v>0</v>
      </c>
      <c r="CM396" s="222">
        <v>0</v>
      </c>
      <c r="CN396" s="222">
        <v>0</v>
      </c>
      <c r="CO396" s="222">
        <v>0</v>
      </c>
      <c r="CP396" s="222">
        <v>0</v>
      </c>
      <c r="CQ396" s="222" t="s">
        <v>5316</v>
      </c>
      <c r="CR396" s="222" t="s">
        <v>5316</v>
      </c>
      <c r="CS396" s="222" t="s">
        <v>5316</v>
      </c>
      <c r="CT396" s="222" t="s">
        <v>5316</v>
      </c>
      <c r="CU396" s="222" t="s">
        <v>5316</v>
      </c>
      <c r="CV396" s="222" t="s">
        <v>5316</v>
      </c>
      <c r="CW396" s="222" t="s">
        <v>5316</v>
      </c>
      <c r="CX396" s="222" t="s">
        <v>5316</v>
      </c>
      <c r="CY396" s="222" t="s">
        <v>5316</v>
      </c>
      <c r="CZ396" s="222" t="s">
        <v>19</v>
      </c>
      <c r="DA396" s="222" t="s">
        <v>10545</v>
      </c>
      <c r="DB396" s="222" t="s">
        <v>5316</v>
      </c>
      <c r="DC396" s="222" t="s">
        <v>5316</v>
      </c>
      <c r="DD396" s="222" t="s">
        <v>5316</v>
      </c>
      <c r="DE396" s="222" t="s">
        <v>5316</v>
      </c>
      <c r="DF396" s="222" t="s">
        <v>5316</v>
      </c>
      <c r="DG396" s="222" t="s">
        <v>5316</v>
      </c>
      <c r="DH396" s="222" t="s">
        <v>5316</v>
      </c>
      <c r="DI396" s="222" t="s">
        <v>5316</v>
      </c>
      <c r="DJ396" s="222" t="s">
        <v>5316</v>
      </c>
      <c r="DK396" s="222" t="s">
        <v>5316</v>
      </c>
      <c r="DL396" s="222" t="s">
        <v>5316</v>
      </c>
      <c r="DM396" s="222" t="s">
        <v>5316</v>
      </c>
      <c r="DN396" s="222" t="s">
        <v>5316</v>
      </c>
      <c r="DO396" s="222" t="s">
        <v>5316</v>
      </c>
      <c r="DP396" s="222" t="s">
        <v>5316</v>
      </c>
      <c r="DQ396" s="222" t="s">
        <v>5316</v>
      </c>
      <c r="DR396" s="222" t="s">
        <v>16490</v>
      </c>
      <c r="DS396" s="222">
        <v>1</v>
      </c>
      <c r="DT396" s="224">
        <v>2.8870000000000002E-4</v>
      </c>
      <c r="DU396" s="222">
        <v>3478</v>
      </c>
      <c r="DV396" s="222" t="s">
        <v>16493</v>
      </c>
    </row>
    <row r="397" spans="2:126" s="223" customFormat="1" ht="13" x14ac:dyDescent="0.15">
      <c r="B397" s="222" t="s">
        <v>10360</v>
      </c>
      <c r="C397" s="222">
        <v>89865023</v>
      </c>
      <c r="D397" s="222" t="s">
        <v>1009</v>
      </c>
      <c r="E397" s="222" t="s">
        <v>1010</v>
      </c>
      <c r="F397" s="222" t="s">
        <v>10529</v>
      </c>
      <c r="G397" s="222" t="s">
        <v>6867</v>
      </c>
      <c r="H397" s="222" t="s">
        <v>6868</v>
      </c>
      <c r="I397" s="222" t="s">
        <v>6869</v>
      </c>
      <c r="J397" s="222" t="s">
        <v>10552</v>
      </c>
      <c r="K397" s="222" t="s">
        <v>10553</v>
      </c>
      <c r="L397" s="222" t="s">
        <v>10532</v>
      </c>
      <c r="M397" s="222" t="s">
        <v>10533</v>
      </c>
      <c r="N397" s="222" t="s">
        <v>10534</v>
      </c>
      <c r="O397" s="222" t="s">
        <v>10535</v>
      </c>
      <c r="P397" s="222" t="s">
        <v>10536</v>
      </c>
      <c r="Q397" s="222" t="s">
        <v>1020</v>
      </c>
      <c r="R397" s="222">
        <v>16</v>
      </c>
      <c r="S397" s="222">
        <v>23</v>
      </c>
      <c r="T397" s="222" t="s">
        <v>6877</v>
      </c>
      <c r="U397" s="222" t="s">
        <v>6878</v>
      </c>
      <c r="V397" s="222" t="s">
        <v>6877</v>
      </c>
      <c r="W397" s="222" t="s">
        <v>6879</v>
      </c>
      <c r="X397" s="222" t="s">
        <v>6877</v>
      </c>
      <c r="Y397" s="222" t="s">
        <v>6877</v>
      </c>
      <c r="Z397" s="222" t="s">
        <v>6877</v>
      </c>
      <c r="AA397" s="222" t="s">
        <v>6877</v>
      </c>
      <c r="AB397" s="222" t="s">
        <v>6877</v>
      </c>
      <c r="AC397" s="222">
        <v>22.3</v>
      </c>
      <c r="AD397" s="222" t="s">
        <v>1009</v>
      </c>
      <c r="AE397" s="222" t="s">
        <v>6904</v>
      </c>
      <c r="AF397" s="222" t="s">
        <v>6904</v>
      </c>
      <c r="AG397" s="222">
        <v>5.5</v>
      </c>
      <c r="AH397" s="222">
        <v>4.5599999999999996</v>
      </c>
      <c r="AI397" s="222">
        <v>0.55398999999999998</v>
      </c>
      <c r="AJ397" s="222">
        <v>0.871</v>
      </c>
      <c r="AK397" s="222">
        <v>0.44667000000000001</v>
      </c>
      <c r="AL397" s="222">
        <v>0.999</v>
      </c>
      <c r="AM397" s="222">
        <v>0.78790000000000004</v>
      </c>
      <c r="AN397" s="222">
        <v>0.14019999999999999</v>
      </c>
      <c r="AO397" s="222">
        <v>0.85980000000000001</v>
      </c>
      <c r="AP397" s="222">
        <v>0</v>
      </c>
      <c r="AQ397" s="222" t="s">
        <v>6882</v>
      </c>
      <c r="AR397" s="222" t="s">
        <v>6883</v>
      </c>
      <c r="AS397" s="222" t="s">
        <v>10360</v>
      </c>
      <c r="AT397" s="222">
        <v>89865023</v>
      </c>
      <c r="AU397" s="222">
        <v>89865023</v>
      </c>
      <c r="AV397" s="222" t="s">
        <v>1009</v>
      </c>
      <c r="AW397" s="222" t="s">
        <v>1010</v>
      </c>
      <c r="AX397" s="222" t="s">
        <v>178</v>
      </c>
      <c r="AY397" s="222" t="s">
        <v>5316</v>
      </c>
      <c r="AZ397" s="222" t="s">
        <v>5316</v>
      </c>
      <c r="BA397" s="222" t="s">
        <v>10537</v>
      </c>
      <c r="BB397" s="222" t="s">
        <v>10529</v>
      </c>
      <c r="BC397" s="222">
        <v>174763</v>
      </c>
      <c r="BD397" s="222" t="s">
        <v>9412</v>
      </c>
      <c r="BE397" s="222">
        <v>848</v>
      </c>
      <c r="BF397" s="222" t="s">
        <v>6886</v>
      </c>
      <c r="BG397" s="222">
        <v>12210792</v>
      </c>
      <c r="BH397" s="222" t="s">
        <v>10554</v>
      </c>
      <c r="BI397" s="222" t="s">
        <v>6888</v>
      </c>
      <c r="BJ397" s="222" t="s">
        <v>10555</v>
      </c>
      <c r="BK397" s="222" t="s">
        <v>1010</v>
      </c>
      <c r="BL397" s="222" t="s">
        <v>6890</v>
      </c>
      <c r="BM397" s="222" t="s">
        <v>7427</v>
      </c>
      <c r="BN397" s="222" t="s">
        <v>10556</v>
      </c>
      <c r="BO397" s="222">
        <v>258450</v>
      </c>
      <c r="BP397" s="222">
        <v>174763.0006</v>
      </c>
      <c r="BQ397" s="222" t="s">
        <v>10557</v>
      </c>
      <c r="BR397" s="222" t="s">
        <v>5316</v>
      </c>
      <c r="BS397" s="222" t="s">
        <v>5316</v>
      </c>
      <c r="BT397" s="222" t="s">
        <v>5316</v>
      </c>
      <c r="BU397" s="222" t="s">
        <v>5316</v>
      </c>
      <c r="BV397" s="222" t="s">
        <v>10558</v>
      </c>
      <c r="BW397" s="222" t="s">
        <v>10559</v>
      </c>
      <c r="BX397" s="222" t="s">
        <v>32</v>
      </c>
      <c r="BY397" s="222" t="s">
        <v>1010</v>
      </c>
      <c r="BZ397" s="222">
        <v>1.5659512741898301E-4</v>
      </c>
      <c r="CA397" s="222" t="s">
        <v>1011</v>
      </c>
      <c r="CB397" s="222">
        <v>1.9252984212552899E-4</v>
      </c>
      <c r="CC397" s="222">
        <v>2.5924645696508798E-4</v>
      </c>
      <c r="CD397" s="222">
        <v>0</v>
      </c>
      <c r="CE397" s="222">
        <v>0</v>
      </c>
      <c r="CF397" s="222">
        <v>0</v>
      </c>
      <c r="CG397" s="222">
        <v>2.09932821497121E-4</v>
      </c>
      <c r="CH397" s="222">
        <v>0</v>
      </c>
      <c r="CI397" s="222">
        <v>19</v>
      </c>
      <c r="CJ397" s="222">
        <v>2</v>
      </c>
      <c r="CK397" s="222">
        <v>3</v>
      </c>
      <c r="CL397" s="222">
        <v>0</v>
      </c>
      <c r="CM397" s="222">
        <v>0</v>
      </c>
      <c r="CN397" s="222">
        <v>0</v>
      </c>
      <c r="CO397" s="222">
        <v>14</v>
      </c>
      <c r="CP397" s="222">
        <v>0</v>
      </c>
      <c r="CQ397" s="222" t="s">
        <v>32</v>
      </c>
      <c r="CR397" s="222" t="s">
        <v>1010</v>
      </c>
      <c r="CS397" s="222" t="s">
        <v>10555</v>
      </c>
      <c r="CT397" s="222">
        <v>1.99681E-4</v>
      </c>
      <c r="CU397" s="222">
        <v>0</v>
      </c>
      <c r="CV397" s="222">
        <v>1.4E-3</v>
      </c>
      <c r="CW397" s="222">
        <v>0</v>
      </c>
      <c r="CX397" s="222">
        <v>0</v>
      </c>
      <c r="CY397" s="222">
        <v>0</v>
      </c>
      <c r="CZ397" s="222" t="s">
        <v>32</v>
      </c>
      <c r="DA397" s="222">
        <v>1.997E-4</v>
      </c>
      <c r="DB397" s="222" t="s">
        <v>10555</v>
      </c>
      <c r="DC397" s="222" t="s">
        <v>32</v>
      </c>
      <c r="DD397" s="222">
        <v>3.0800000000000001E-4</v>
      </c>
      <c r="DE397" s="222" t="s">
        <v>10555</v>
      </c>
      <c r="DF397" s="222" t="s">
        <v>32</v>
      </c>
      <c r="DG397" s="222" t="s">
        <v>1010</v>
      </c>
      <c r="DH397" s="222">
        <v>3</v>
      </c>
      <c r="DI397" s="224">
        <v>8.0906148867313898E-4</v>
      </c>
      <c r="DJ397" s="222" t="s">
        <v>32</v>
      </c>
      <c r="DK397" s="222" t="s">
        <v>1010</v>
      </c>
      <c r="DL397" s="222">
        <v>3</v>
      </c>
      <c r="DM397" s="224">
        <v>8.0906148867313898E-4</v>
      </c>
      <c r="DN397" s="222" t="s">
        <v>5316</v>
      </c>
      <c r="DO397" s="222" t="s">
        <v>5316</v>
      </c>
      <c r="DP397" s="222" t="s">
        <v>5316</v>
      </c>
      <c r="DQ397" s="222" t="s">
        <v>5316</v>
      </c>
      <c r="DR397" s="222" t="s">
        <v>16490</v>
      </c>
      <c r="DS397" s="222">
        <v>1</v>
      </c>
      <c r="DT397" s="224">
        <v>2.8870000000000002E-4</v>
      </c>
      <c r="DU397" s="222">
        <v>3478</v>
      </c>
      <c r="DV397" s="222" t="s">
        <v>16493</v>
      </c>
    </row>
    <row r="398" spans="2:126" s="223" customFormat="1" ht="13" x14ac:dyDescent="0.15">
      <c r="B398" s="222" t="s">
        <v>10360</v>
      </c>
      <c r="C398" s="222">
        <v>89870432</v>
      </c>
      <c r="D398" s="222" t="s">
        <v>1009</v>
      </c>
      <c r="E398" s="222" t="s">
        <v>1010</v>
      </c>
      <c r="F398" s="222" t="s">
        <v>10529</v>
      </c>
      <c r="G398" s="222" t="s">
        <v>6867</v>
      </c>
      <c r="H398" s="222" t="s">
        <v>6868</v>
      </c>
      <c r="I398" s="222" t="s">
        <v>6869</v>
      </c>
      <c r="J398" s="222" t="s">
        <v>10570</v>
      </c>
      <c r="K398" s="222" t="s">
        <v>10571</v>
      </c>
      <c r="L398" s="222" t="s">
        <v>10532</v>
      </c>
      <c r="M398" s="222" t="s">
        <v>10533</v>
      </c>
      <c r="N398" s="222" t="s">
        <v>10534</v>
      </c>
      <c r="O398" s="222" t="s">
        <v>10535</v>
      </c>
      <c r="P398" s="222" t="s">
        <v>10536</v>
      </c>
      <c r="Q398" s="222" t="s">
        <v>1020</v>
      </c>
      <c r="R398" s="222">
        <v>7</v>
      </c>
      <c r="S398" s="222">
        <v>23</v>
      </c>
      <c r="T398" s="222" t="s">
        <v>6877</v>
      </c>
      <c r="U398" s="222" t="s">
        <v>6878</v>
      </c>
      <c r="V398" s="222" t="s">
        <v>6877</v>
      </c>
      <c r="W398" s="222" t="s">
        <v>6879</v>
      </c>
      <c r="X398" s="222" t="s">
        <v>6877</v>
      </c>
      <c r="Y398" s="222" t="s">
        <v>6877</v>
      </c>
      <c r="Z398" s="222" t="s">
        <v>6877</v>
      </c>
      <c r="AA398" s="222" t="s">
        <v>6877</v>
      </c>
      <c r="AB398" s="222" t="s">
        <v>6877</v>
      </c>
      <c r="AC398" s="222">
        <v>28.9</v>
      </c>
      <c r="AD398" s="222" t="s">
        <v>1009</v>
      </c>
      <c r="AE398" s="222" t="s">
        <v>6904</v>
      </c>
      <c r="AF398" s="222" t="s">
        <v>6904</v>
      </c>
      <c r="AG398" s="222">
        <v>5</v>
      </c>
      <c r="AH398" s="222">
        <v>5</v>
      </c>
      <c r="AI398" s="222">
        <v>0.66007000000000005</v>
      </c>
      <c r="AJ398" s="222">
        <v>0.871</v>
      </c>
      <c r="AK398" s="222">
        <v>0.44667000000000001</v>
      </c>
      <c r="AL398" s="222">
        <v>0.996</v>
      </c>
      <c r="AM398" s="222">
        <v>0.63571</v>
      </c>
      <c r="AN398" s="222">
        <v>0</v>
      </c>
      <c r="AO398" s="222">
        <v>1</v>
      </c>
      <c r="AP398" s="222">
        <v>0</v>
      </c>
      <c r="AQ398" s="222" t="s">
        <v>6882</v>
      </c>
      <c r="AR398" s="222" t="s">
        <v>6883</v>
      </c>
      <c r="AS398" s="222" t="s">
        <v>10360</v>
      </c>
      <c r="AT398" s="222">
        <v>89870432</v>
      </c>
      <c r="AU398" s="222">
        <v>89870432</v>
      </c>
      <c r="AV398" s="222" t="s">
        <v>1009</v>
      </c>
      <c r="AW398" s="222" t="s">
        <v>1010</v>
      </c>
      <c r="AX398" s="222" t="s">
        <v>178</v>
      </c>
      <c r="AY398" s="222" t="s">
        <v>5316</v>
      </c>
      <c r="AZ398" s="222" t="s">
        <v>5316</v>
      </c>
      <c r="BA398" s="222" t="s">
        <v>10537</v>
      </c>
      <c r="BB398" s="222" t="s">
        <v>10529</v>
      </c>
      <c r="BC398" s="222">
        <v>174763</v>
      </c>
      <c r="BD398" s="222" t="s">
        <v>6947</v>
      </c>
      <c r="BE398" s="222">
        <v>467</v>
      </c>
      <c r="BF398" s="222" t="s">
        <v>6886</v>
      </c>
      <c r="BG398" s="222">
        <v>11431686</v>
      </c>
      <c r="BH398" s="222" t="s">
        <v>10572</v>
      </c>
      <c r="BI398" s="222" t="s">
        <v>6888</v>
      </c>
      <c r="BJ398" s="222" t="s">
        <v>10573</v>
      </c>
      <c r="BK398" s="222" t="s">
        <v>1010</v>
      </c>
      <c r="BL398" s="222" t="s">
        <v>8121</v>
      </c>
      <c r="BM398" s="222" t="s">
        <v>10574</v>
      </c>
      <c r="BN398" s="222" t="s">
        <v>10575</v>
      </c>
      <c r="BO398" s="222">
        <v>258450</v>
      </c>
      <c r="BP398" s="222">
        <v>174763.00020000001</v>
      </c>
      <c r="BQ398" s="222" t="s">
        <v>10576</v>
      </c>
      <c r="BR398" s="222" t="s">
        <v>5316</v>
      </c>
      <c r="BS398" s="222" t="s">
        <v>5316</v>
      </c>
      <c r="BT398" s="222" t="s">
        <v>5316</v>
      </c>
      <c r="BU398" s="222" t="s">
        <v>5316</v>
      </c>
      <c r="BV398" s="222" t="s">
        <v>10577</v>
      </c>
      <c r="BW398" s="222" t="s">
        <v>10578</v>
      </c>
      <c r="BX398" s="222" t="s">
        <v>32</v>
      </c>
      <c r="BY398" s="222" t="s">
        <v>1010</v>
      </c>
      <c r="BZ398" s="222">
        <v>5.1903969417851697E-4</v>
      </c>
      <c r="CA398" s="222" t="s">
        <v>1011</v>
      </c>
      <c r="CB398" s="222">
        <v>5.7681215150932495E-4</v>
      </c>
      <c r="CC398" s="222">
        <v>0</v>
      </c>
      <c r="CD398" s="222">
        <v>0</v>
      </c>
      <c r="CE398" s="222">
        <v>0</v>
      </c>
      <c r="CF398" s="222">
        <v>1.5119443604475399E-4</v>
      </c>
      <c r="CG398" s="222">
        <v>8.3937885964386401E-4</v>
      </c>
      <c r="CH398" s="222">
        <v>0</v>
      </c>
      <c r="CI398" s="222">
        <v>63</v>
      </c>
      <c r="CJ398" s="222">
        <v>6</v>
      </c>
      <c r="CK398" s="222">
        <v>0</v>
      </c>
      <c r="CL398" s="222">
        <v>0</v>
      </c>
      <c r="CM398" s="222">
        <v>0</v>
      </c>
      <c r="CN398" s="222">
        <v>1</v>
      </c>
      <c r="CO398" s="222">
        <v>56</v>
      </c>
      <c r="CP398" s="222">
        <v>0</v>
      </c>
      <c r="CQ398" s="222" t="s">
        <v>32</v>
      </c>
      <c r="CR398" s="222" t="s">
        <v>1010</v>
      </c>
      <c r="CS398" s="222" t="s">
        <v>10573</v>
      </c>
      <c r="CT398" s="222">
        <v>1.99681E-4</v>
      </c>
      <c r="CU398" s="222">
        <v>0</v>
      </c>
      <c r="CV398" s="222">
        <v>0</v>
      </c>
      <c r="CW398" s="222">
        <v>0</v>
      </c>
      <c r="CX398" s="222">
        <v>1E-3</v>
      </c>
      <c r="CY398" s="222">
        <v>0</v>
      </c>
      <c r="CZ398" s="222" t="s">
        <v>32</v>
      </c>
      <c r="DA398" s="222">
        <v>1.997E-4</v>
      </c>
      <c r="DB398" s="222" t="s">
        <v>10573</v>
      </c>
      <c r="DC398" s="222" t="s">
        <v>32</v>
      </c>
      <c r="DD398" s="222">
        <v>1.2310000000000001E-3</v>
      </c>
      <c r="DE398" s="222" t="s">
        <v>10573</v>
      </c>
      <c r="DF398" s="222" t="s">
        <v>32</v>
      </c>
      <c r="DG398" s="222" t="s">
        <v>1010</v>
      </c>
      <c r="DH398" s="222">
        <v>1</v>
      </c>
      <c r="DI398" s="224">
        <v>2.6968716289104598E-4</v>
      </c>
      <c r="DJ398" s="222" t="s">
        <v>32</v>
      </c>
      <c r="DK398" s="222" t="s">
        <v>1010</v>
      </c>
      <c r="DL398" s="222">
        <v>1</v>
      </c>
      <c r="DM398" s="224">
        <v>2.6968716289104598E-4</v>
      </c>
      <c r="DN398" s="222" t="s">
        <v>5316</v>
      </c>
      <c r="DO398" s="222" t="s">
        <v>5316</v>
      </c>
      <c r="DP398" s="222" t="s">
        <v>5316</v>
      </c>
      <c r="DQ398" s="222" t="s">
        <v>5316</v>
      </c>
      <c r="DR398" s="222" t="s">
        <v>16490</v>
      </c>
      <c r="DS398" s="222">
        <v>2</v>
      </c>
      <c r="DT398" s="224">
        <v>2.8870000000000002E-4</v>
      </c>
      <c r="DU398" s="222">
        <v>3478</v>
      </c>
      <c r="DV398" s="222" t="s">
        <v>16493</v>
      </c>
    </row>
    <row r="399" spans="2:126" s="223" customFormat="1" ht="13" x14ac:dyDescent="0.15">
      <c r="B399" s="222" t="s">
        <v>10579</v>
      </c>
      <c r="C399" s="222">
        <v>8941632</v>
      </c>
      <c r="D399" s="222" t="s">
        <v>1022</v>
      </c>
      <c r="E399" s="222" t="s">
        <v>1035</v>
      </c>
      <c r="F399" s="222" t="s">
        <v>10605</v>
      </c>
      <c r="G399" s="222" t="s">
        <v>6867</v>
      </c>
      <c r="H399" s="222" t="s">
        <v>6894</v>
      </c>
      <c r="I399" s="222" t="s">
        <v>6869</v>
      </c>
      <c r="J399" s="222" t="s">
        <v>10620</v>
      </c>
      <c r="K399" s="222" t="s">
        <v>10621</v>
      </c>
      <c r="L399" s="222" t="s">
        <v>10608</v>
      </c>
      <c r="M399" s="222" t="s">
        <v>10609</v>
      </c>
      <c r="N399" s="222" t="s">
        <v>10610</v>
      </c>
      <c r="O399" s="222" t="s">
        <v>10611</v>
      </c>
      <c r="P399" s="222" t="s">
        <v>10612</v>
      </c>
      <c r="Q399" s="222" t="s">
        <v>1020</v>
      </c>
      <c r="R399" s="222">
        <v>8</v>
      </c>
      <c r="S399" s="222">
        <v>8</v>
      </c>
      <c r="T399" s="222" t="s">
        <v>6877</v>
      </c>
      <c r="U399" s="222" t="s">
        <v>6878</v>
      </c>
      <c r="V399" s="222" t="s">
        <v>6877</v>
      </c>
      <c r="W399" s="222" t="s">
        <v>6879</v>
      </c>
      <c r="X399" s="222" t="s">
        <v>6877</v>
      </c>
      <c r="Y399" s="222" t="s">
        <v>6877</v>
      </c>
      <c r="Z399" s="222" t="s">
        <v>6877</v>
      </c>
      <c r="AA399" s="222" t="s">
        <v>6877</v>
      </c>
      <c r="AB399" s="222" t="s">
        <v>6877</v>
      </c>
      <c r="AC399" s="222">
        <v>14.06</v>
      </c>
      <c r="AD399" s="222" t="s">
        <v>1022</v>
      </c>
      <c r="AE399" s="222" t="s">
        <v>6881</v>
      </c>
      <c r="AF399" s="222" t="s">
        <v>6881</v>
      </c>
      <c r="AG399" s="222">
        <v>5.22</v>
      </c>
      <c r="AH399" s="222">
        <v>5.22</v>
      </c>
      <c r="AI399" s="222">
        <v>0.72114999999999996</v>
      </c>
      <c r="AJ399" s="222">
        <v>0.91700000000000004</v>
      </c>
      <c r="AK399" s="222">
        <v>0.60462000000000005</v>
      </c>
      <c r="AL399" s="222">
        <v>0.54</v>
      </c>
      <c r="AM399" s="222">
        <v>0.26530999999999999</v>
      </c>
      <c r="AN399" s="222">
        <v>0</v>
      </c>
      <c r="AO399" s="222">
        <v>0</v>
      </c>
      <c r="AP399" s="222">
        <v>1</v>
      </c>
      <c r="AQ399" s="222" t="s">
        <v>6882</v>
      </c>
      <c r="AR399" s="222" t="s">
        <v>6883</v>
      </c>
      <c r="AS399" s="222" t="s">
        <v>10579</v>
      </c>
      <c r="AT399" s="222">
        <v>8941632</v>
      </c>
      <c r="AU399" s="222">
        <v>8941632</v>
      </c>
      <c r="AV399" s="222" t="s">
        <v>1022</v>
      </c>
      <c r="AW399" s="222" t="s">
        <v>1035</v>
      </c>
      <c r="AX399" s="222" t="s">
        <v>178</v>
      </c>
      <c r="AY399" s="222" t="s">
        <v>5316</v>
      </c>
      <c r="AZ399" s="222" t="s">
        <v>5316</v>
      </c>
      <c r="BA399" s="222" t="s">
        <v>10613</v>
      </c>
      <c r="BB399" s="222" t="s">
        <v>10605</v>
      </c>
      <c r="BC399" s="222">
        <v>601785</v>
      </c>
      <c r="BD399" s="222" t="s">
        <v>8129</v>
      </c>
      <c r="BE399" s="222">
        <v>231</v>
      </c>
      <c r="BF399" s="222" t="s">
        <v>6886</v>
      </c>
      <c r="BG399" s="222">
        <v>9140401</v>
      </c>
      <c r="BH399" s="222" t="s">
        <v>10622</v>
      </c>
      <c r="BI399" s="222" t="s">
        <v>6888</v>
      </c>
      <c r="BJ399" s="222" t="s">
        <v>10623</v>
      </c>
      <c r="BK399" s="222" t="s">
        <v>1035</v>
      </c>
      <c r="BL399" s="222" t="s">
        <v>6890</v>
      </c>
      <c r="BM399" s="222" t="s">
        <v>7064</v>
      </c>
      <c r="BN399" s="222" t="s">
        <v>10624</v>
      </c>
      <c r="BO399" s="222">
        <v>212065</v>
      </c>
      <c r="BP399" s="222">
        <v>601785.00139999995</v>
      </c>
      <c r="BQ399" s="222" t="s">
        <v>10625</v>
      </c>
      <c r="BR399" s="222" t="s">
        <v>5316</v>
      </c>
      <c r="BS399" s="222" t="s">
        <v>5316</v>
      </c>
      <c r="BT399" s="222" t="s">
        <v>5316</v>
      </c>
      <c r="BU399" s="222" t="s">
        <v>5316</v>
      </c>
      <c r="BV399" s="222" t="s">
        <v>10626</v>
      </c>
      <c r="BW399" s="222" t="s">
        <v>10627</v>
      </c>
      <c r="BX399" s="222" t="s">
        <v>32</v>
      </c>
      <c r="BY399" s="222" t="s">
        <v>1035</v>
      </c>
      <c r="BZ399" s="224">
        <v>5.79489387065797E-5</v>
      </c>
      <c r="CA399" s="222" t="s">
        <v>1011</v>
      </c>
      <c r="CB399" s="222">
        <v>0</v>
      </c>
      <c r="CC399" s="222">
        <v>0</v>
      </c>
      <c r="CD399" s="222">
        <v>1.16441546343735E-4</v>
      </c>
      <c r="CE399" s="224">
        <v>6.0584030049678899E-5</v>
      </c>
      <c r="CF399" s="222">
        <v>0</v>
      </c>
      <c r="CG399" s="224">
        <v>7.5407957047627703E-5</v>
      </c>
      <c r="CH399" s="222">
        <v>0</v>
      </c>
      <c r="CI399" s="222">
        <v>7</v>
      </c>
      <c r="CJ399" s="222">
        <v>0</v>
      </c>
      <c r="CK399" s="222">
        <v>0</v>
      </c>
      <c r="CL399" s="222">
        <v>1</v>
      </c>
      <c r="CM399" s="222">
        <v>1</v>
      </c>
      <c r="CN399" s="222">
        <v>0</v>
      </c>
      <c r="CO399" s="222">
        <v>5</v>
      </c>
      <c r="CP399" s="222">
        <v>0</v>
      </c>
      <c r="CQ399" s="222" t="s">
        <v>5316</v>
      </c>
      <c r="CR399" s="222" t="s">
        <v>5316</v>
      </c>
      <c r="CS399" s="222" t="s">
        <v>5316</v>
      </c>
      <c r="CT399" s="222" t="s">
        <v>5316</v>
      </c>
      <c r="CU399" s="222" t="s">
        <v>5316</v>
      </c>
      <c r="CV399" s="222" t="s">
        <v>5316</v>
      </c>
      <c r="CW399" s="222" t="s">
        <v>5316</v>
      </c>
      <c r="CX399" s="222" t="s">
        <v>5316</v>
      </c>
      <c r="CY399" s="222" t="s">
        <v>5316</v>
      </c>
      <c r="CZ399" s="222" t="s">
        <v>32</v>
      </c>
      <c r="DA399" s="222" t="s">
        <v>5316</v>
      </c>
      <c r="DB399" s="222" t="s">
        <v>10623</v>
      </c>
      <c r="DC399" s="222" t="s">
        <v>32</v>
      </c>
      <c r="DD399" s="224">
        <v>7.7000000000000001E-5</v>
      </c>
      <c r="DE399" s="222" t="s">
        <v>10623</v>
      </c>
      <c r="DF399" s="222" t="s">
        <v>5316</v>
      </c>
      <c r="DG399" s="222" t="s">
        <v>5316</v>
      </c>
      <c r="DH399" s="222" t="s">
        <v>5316</v>
      </c>
      <c r="DI399" s="222" t="s">
        <v>5316</v>
      </c>
      <c r="DJ399" s="222" t="s">
        <v>5316</v>
      </c>
      <c r="DK399" s="222" t="s">
        <v>5316</v>
      </c>
      <c r="DL399" s="222" t="s">
        <v>5316</v>
      </c>
      <c r="DM399" s="222" t="s">
        <v>5316</v>
      </c>
      <c r="DN399" s="222" t="s">
        <v>5316</v>
      </c>
      <c r="DO399" s="222" t="s">
        <v>5316</v>
      </c>
      <c r="DP399" s="222" t="s">
        <v>5316</v>
      </c>
      <c r="DQ399" s="222" t="s">
        <v>5316</v>
      </c>
      <c r="DR399" s="222" t="s">
        <v>16490</v>
      </c>
      <c r="DS399" s="222">
        <v>1</v>
      </c>
      <c r="DT399" s="224">
        <v>2.8870000000000002E-4</v>
      </c>
      <c r="DU399" s="222">
        <v>3478</v>
      </c>
      <c r="DV399" s="222" t="s">
        <v>16491</v>
      </c>
    </row>
    <row r="400" spans="2:126" s="223" customFormat="1" ht="13" x14ac:dyDescent="0.15">
      <c r="B400" s="222" t="s">
        <v>10579</v>
      </c>
      <c r="C400" s="222">
        <v>16256944</v>
      </c>
      <c r="D400" s="222" t="s">
        <v>1022</v>
      </c>
      <c r="E400" s="222" t="s">
        <v>1035</v>
      </c>
      <c r="F400" s="222" t="s">
        <v>10642</v>
      </c>
      <c r="G400" s="222" t="s">
        <v>6867</v>
      </c>
      <c r="H400" s="222" t="s">
        <v>6868</v>
      </c>
      <c r="I400" s="222" t="s">
        <v>6869</v>
      </c>
      <c r="J400" s="222" t="s">
        <v>10657</v>
      </c>
      <c r="K400" s="222" t="s">
        <v>10658</v>
      </c>
      <c r="L400" s="222" t="s">
        <v>10645</v>
      </c>
      <c r="M400" s="222" t="s">
        <v>10646</v>
      </c>
      <c r="N400" s="222" t="s">
        <v>10647</v>
      </c>
      <c r="O400" s="222" t="s">
        <v>10648</v>
      </c>
      <c r="P400" s="222" t="s">
        <v>10649</v>
      </c>
      <c r="Q400" s="222" t="s">
        <v>1020</v>
      </c>
      <c r="R400" s="222">
        <v>24</v>
      </c>
      <c r="S400" s="222">
        <v>31</v>
      </c>
      <c r="T400" s="222" t="s">
        <v>6877</v>
      </c>
      <c r="U400" s="222" t="s">
        <v>6878</v>
      </c>
      <c r="V400" s="222" t="s">
        <v>6877</v>
      </c>
      <c r="W400" s="222" t="s">
        <v>6879</v>
      </c>
      <c r="X400" s="222" t="s">
        <v>6877</v>
      </c>
      <c r="Y400" s="222" t="s">
        <v>19</v>
      </c>
      <c r="Z400" s="222" t="s">
        <v>6877</v>
      </c>
      <c r="AA400" s="222" t="s">
        <v>6877</v>
      </c>
      <c r="AB400" s="222" t="s">
        <v>6877</v>
      </c>
      <c r="AC400" s="222">
        <v>24.8</v>
      </c>
      <c r="AD400" s="222" t="s">
        <v>1022</v>
      </c>
      <c r="AE400" s="222" t="s">
        <v>6881</v>
      </c>
      <c r="AF400" s="222" t="s">
        <v>6881</v>
      </c>
      <c r="AG400" s="222">
        <v>5.42</v>
      </c>
      <c r="AH400" s="222">
        <v>0.23599999999999999</v>
      </c>
      <c r="AI400" s="222">
        <v>0.14607000000000001</v>
      </c>
      <c r="AJ400" s="222">
        <v>-0.67700000000000005</v>
      </c>
      <c r="AK400" s="222">
        <v>3.1109999999999999E-2</v>
      </c>
      <c r="AL400" s="222">
        <v>0.34499999999999997</v>
      </c>
      <c r="AM400" s="222">
        <v>0.23116999999999999</v>
      </c>
      <c r="AN400" s="222">
        <v>0</v>
      </c>
      <c r="AO400" s="222">
        <v>0</v>
      </c>
      <c r="AP400" s="222">
        <v>0.8034</v>
      </c>
      <c r="AQ400" s="222" t="s">
        <v>6882</v>
      </c>
      <c r="AR400" s="222" t="s">
        <v>6883</v>
      </c>
      <c r="AS400" s="222" t="s">
        <v>10579</v>
      </c>
      <c r="AT400" s="222">
        <v>16256944</v>
      </c>
      <c r="AU400" s="222">
        <v>16256944</v>
      </c>
      <c r="AV400" s="222" t="s">
        <v>1022</v>
      </c>
      <c r="AW400" s="222" t="s">
        <v>1035</v>
      </c>
      <c r="AX400" s="222" t="s">
        <v>178</v>
      </c>
      <c r="AY400" s="222" t="s">
        <v>5316</v>
      </c>
      <c r="AZ400" s="222" t="s">
        <v>5316</v>
      </c>
      <c r="BA400" s="222" t="s">
        <v>10650</v>
      </c>
      <c r="BB400" s="222" t="s">
        <v>10642</v>
      </c>
      <c r="BC400" s="222">
        <v>603234</v>
      </c>
      <c r="BD400" s="222" t="s">
        <v>6963</v>
      </c>
      <c r="BE400" s="222">
        <v>1138</v>
      </c>
      <c r="BF400" s="222" t="s">
        <v>6886</v>
      </c>
      <c r="BG400" s="222">
        <v>10811882</v>
      </c>
      <c r="BH400" s="222" t="s">
        <v>10659</v>
      </c>
      <c r="BI400" s="222" t="s">
        <v>6888</v>
      </c>
      <c r="BJ400" s="222" t="s">
        <v>10660</v>
      </c>
      <c r="BK400" s="222" t="s">
        <v>1035</v>
      </c>
      <c r="BL400" s="222" t="s">
        <v>6890</v>
      </c>
      <c r="BM400" s="222" t="s">
        <v>7064</v>
      </c>
      <c r="BN400" s="222" t="s">
        <v>10661</v>
      </c>
      <c r="BO400" s="222">
        <v>264800</v>
      </c>
      <c r="BP400" s="222">
        <v>603234.00120000006</v>
      </c>
      <c r="BQ400" s="222" t="s">
        <v>10662</v>
      </c>
      <c r="BR400" s="222" t="s">
        <v>5316</v>
      </c>
      <c r="BS400" s="222" t="s">
        <v>5316</v>
      </c>
      <c r="BT400" s="222" t="s">
        <v>5316</v>
      </c>
      <c r="BU400" s="222" t="s">
        <v>5316</v>
      </c>
      <c r="BV400" s="222" t="s">
        <v>10663</v>
      </c>
      <c r="BW400" s="222" t="s">
        <v>10664</v>
      </c>
      <c r="BX400" s="222" t="s">
        <v>32</v>
      </c>
      <c r="BY400" s="222" t="s">
        <v>1035</v>
      </c>
      <c r="BZ400" s="224">
        <v>8.2592751660114303E-5</v>
      </c>
      <c r="CA400" s="222" t="s">
        <v>1011</v>
      </c>
      <c r="CB400" s="224">
        <v>9.6320554806395703E-5</v>
      </c>
      <c r="CC400" s="222">
        <v>0</v>
      </c>
      <c r="CD400" s="222">
        <v>2.3121387283236999E-4</v>
      </c>
      <c r="CE400" s="222">
        <v>0</v>
      </c>
      <c r="CF400" s="222">
        <v>0</v>
      </c>
      <c r="CG400" s="222">
        <v>1.05336021909893E-4</v>
      </c>
      <c r="CH400" s="222">
        <v>0</v>
      </c>
      <c r="CI400" s="222">
        <v>10</v>
      </c>
      <c r="CJ400" s="222">
        <v>1</v>
      </c>
      <c r="CK400" s="222">
        <v>0</v>
      </c>
      <c r="CL400" s="222">
        <v>2</v>
      </c>
      <c r="CM400" s="222">
        <v>0</v>
      </c>
      <c r="CN400" s="222">
        <v>0</v>
      </c>
      <c r="CO400" s="222">
        <v>7</v>
      </c>
      <c r="CP400" s="222">
        <v>0</v>
      </c>
      <c r="CQ400" s="222" t="s">
        <v>5316</v>
      </c>
      <c r="CR400" s="222" t="s">
        <v>5316</v>
      </c>
      <c r="CS400" s="222" t="s">
        <v>5316</v>
      </c>
      <c r="CT400" s="222" t="s">
        <v>5316</v>
      </c>
      <c r="CU400" s="222" t="s">
        <v>5316</v>
      </c>
      <c r="CV400" s="222" t="s">
        <v>5316</v>
      </c>
      <c r="CW400" s="222" t="s">
        <v>5316</v>
      </c>
      <c r="CX400" s="222" t="s">
        <v>5316</v>
      </c>
      <c r="CY400" s="222" t="s">
        <v>5316</v>
      </c>
      <c r="CZ400" s="222" t="s">
        <v>32</v>
      </c>
      <c r="DA400" s="222" t="s">
        <v>5316</v>
      </c>
      <c r="DB400" s="222" t="s">
        <v>10660</v>
      </c>
      <c r="DC400" s="222" t="s">
        <v>32</v>
      </c>
      <c r="DD400" s="222">
        <v>1.54E-4</v>
      </c>
      <c r="DE400" s="222" t="s">
        <v>10660</v>
      </c>
      <c r="DF400" s="222" t="s">
        <v>5316</v>
      </c>
      <c r="DG400" s="222" t="s">
        <v>5316</v>
      </c>
      <c r="DH400" s="222" t="s">
        <v>5316</v>
      </c>
      <c r="DI400" s="222" t="s">
        <v>5316</v>
      </c>
      <c r="DJ400" s="222" t="s">
        <v>5316</v>
      </c>
      <c r="DK400" s="222" t="s">
        <v>5316</v>
      </c>
      <c r="DL400" s="222" t="s">
        <v>5316</v>
      </c>
      <c r="DM400" s="222" t="s">
        <v>5316</v>
      </c>
      <c r="DN400" s="222" t="s">
        <v>5316</v>
      </c>
      <c r="DO400" s="222" t="s">
        <v>5316</v>
      </c>
      <c r="DP400" s="222" t="s">
        <v>5316</v>
      </c>
      <c r="DQ400" s="222" t="s">
        <v>5316</v>
      </c>
      <c r="DR400" s="222" t="s">
        <v>16490</v>
      </c>
      <c r="DS400" s="222">
        <v>1</v>
      </c>
      <c r="DT400" s="224">
        <v>2.8870000000000002E-4</v>
      </c>
      <c r="DU400" s="222">
        <v>3478</v>
      </c>
      <c r="DV400" s="222" t="s">
        <v>16493</v>
      </c>
    </row>
    <row r="401" spans="2:126" s="223" customFormat="1" ht="13" x14ac:dyDescent="0.15">
      <c r="B401" s="222" t="s">
        <v>10579</v>
      </c>
      <c r="C401" s="222">
        <v>17232391</v>
      </c>
      <c r="D401" s="222" t="s">
        <v>1022</v>
      </c>
      <c r="E401" s="222" t="s">
        <v>1035</v>
      </c>
      <c r="F401" s="222" t="s">
        <v>10665</v>
      </c>
      <c r="G401" s="222" t="s">
        <v>10666</v>
      </c>
      <c r="H401" s="222" t="s">
        <v>6894</v>
      </c>
      <c r="I401" s="222" t="s">
        <v>10667</v>
      </c>
      <c r="J401" s="222" t="s">
        <v>10668</v>
      </c>
      <c r="K401" s="222" t="s">
        <v>5316</v>
      </c>
      <c r="L401" s="222" t="s">
        <v>10669</v>
      </c>
      <c r="M401" s="222" t="s">
        <v>10670</v>
      </c>
      <c r="N401" s="222" t="s">
        <v>5316</v>
      </c>
      <c r="O401" s="222" t="s">
        <v>5316</v>
      </c>
      <c r="P401" s="222" t="s">
        <v>5316</v>
      </c>
      <c r="Q401" s="222" t="s">
        <v>1020</v>
      </c>
      <c r="R401" s="222">
        <v>3</v>
      </c>
      <c r="S401" s="222">
        <v>3</v>
      </c>
      <c r="T401" s="222" t="s">
        <v>5316</v>
      </c>
      <c r="U401" s="222" t="s">
        <v>5316</v>
      </c>
      <c r="V401" s="222" t="s">
        <v>5316</v>
      </c>
      <c r="W401" s="222" t="s">
        <v>8434</v>
      </c>
      <c r="X401" s="222" t="s">
        <v>5316</v>
      </c>
      <c r="Y401" s="222" t="s">
        <v>5316</v>
      </c>
      <c r="Z401" s="222" t="s">
        <v>5316</v>
      </c>
      <c r="AA401" s="222" t="s">
        <v>5316</v>
      </c>
      <c r="AB401" s="222" t="s">
        <v>5316</v>
      </c>
      <c r="AC401" s="222" t="s">
        <v>5316</v>
      </c>
      <c r="AD401" s="222" t="s">
        <v>5316</v>
      </c>
      <c r="AE401" s="222" t="s">
        <v>5316</v>
      </c>
      <c r="AF401" s="222" t="s">
        <v>5316</v>
      </c>
      <c r="AG401" s="222" t="s">
        <v>5316</v>
      </c>
      <c r="AH401" s="222" t="s">
        <v>5316</v>
      </c>
      <c r="AI401" s="222" t="s">
        <v>5316</v>
      </c>
      <c r="AJ401" s="222" t="s">
        <v>5316</v>
      </c>
      <c r="AK401" s="222" t="s">
        <v>5316</v>
      </c>
      <c r="AL401" s="222" t="s">
        <v>5316</v>
      </c>
      <c r="AM401" s="222" t="s">
        <v>5316</v>
      </c>
      <c r="AN401" s="222" t="s">
        <v>5316</v>
      </c>
      <c r="AO401" s="222" t="s">
        <v>5316</v>
      </c>
      <c r="AP401" s="222" t="s">
        <v>5316</v>
      </c>
      <c r="AQ401" s="222" t="s">
        <v>10671</v>
      </c>
      <c r="AR401" s="222" t="s">
        <v>7710</v>
      </c>
      <c r="AS401" s="222" t="s">
        <v>10672</v>
      </c>
      <c r="AT401" s="222" t="s">
        <v>10673</v>
      </c>
      <c r="AU401" s="222" t="s">
        <v>10674</v>
      </c>
      <c r="AV401" s="222" t="s">
        <v>10675</v>
      </c>
      <c r="AW401" s="222" t="s">
        <v>10676</v>
      </c>
      <c r="AX401" s="222" t="s">
        <v>7381</v>
      </c>
      <c r="AY401" s="222" t="s">
        <v>7382</v>
      </c>
      <c r="AZ401" s="222" t="s">
        <v>7382</v>
      </c>
      <c r="BA401" s="222" t="s">
        <v>10677</v>
      </c>
      <c r="BB401" s="222" t="s">
        <v>10678</v>
      </c>
      <c r="BC401" s="222" t="s">
        <v>10679</v>
      </c>
      <c r="BD401" s="222" t="s">
        <v>7382</v>
      </c>
      <c r="BE401" s="222" t="s">
        <v>10680</v>
      </c>
      <c r="BF401" s="222" t="s">
        <v>7388</v>
      </c>
      <c r="BG401" s="222" t="s">
        <v>10681</v>
      </c>
      <c r="BH401" s="222" t="s">
        <v>10682</v>
      </c>
      <c r="BI401" s="222" t="s">
        <v>10683</v>
      </c>
      <c r="BJ401" s="222" t="s">
        <v>10684</v>
      </c>
      <c r="BK401" s="222" t="s">
        <v>1035</v>
      </c>
      <c r="BL401" s="222" t="s">
        <v>6890</v>
      </c>
      <c r="BM401" s="222" t="s">
        <v>6891</v>
      </c>
      <c r="BN401" s="222" t="s">
        <v>10685</v>
      </c>
      <c r="BO401" s="222">
        <v>615777</v>
      </c>
      <c r="BP401" s="222">
        <v>608124.00060000003</v>
      </c>
      <c r="BQ401" s="222" t="s">
        <v>10686</v>
      </c>
      <c r="BR401" s="222" t="s">
        <v>5316</v>
      </c>
      <c r="BS401" s="222" t="s">
        <v>5316</v>
      </c>
      <c r="BT401" s="222" t="s">
        <v>5316</v>
      </c>
      <c r="BU401" s="222" t="s">
        <v>5316</v>
      </c>
      <c r="BV401" s="222" t="s">
        <v>5316</v>
      </c>
      <c r="BW401" s="222" t="s">
        <v>5316</v>
      </c>
      <c r="BX401" s="222" t="s">
        <v>32</v>
      </c>
      <c r="BY401" s="222" t="s">
        <v>1035</v>
      </c>
      <c r="BZ401" s="222">
        <v>1.6848643023505501E-3</v>
      </c>
      <c r="CA401" s="222" t="s">
        <v>1011</v>
      </c>
      <c r="CB401" s="224">
        <v>9.6339113680154103E-5</v>
      </c>
      <c r="CC401" s="222">
        <v>6.9192181283514996E-4</v>
      </c>
      <c r="CD401" s="222">
        <v>0</v>
      </c>
      <c r="CE401" s="222">
        <v>2.0070551027855498E-3</v>
      </c>
      <c r="CF401" s="222">
        <v>1.52532031726663E-4</v>
      </c>
      <c r="CG401" s="222">
        <v>2.4174174174174199E-3</v>
      </c>
      <c r="CH401" s="222">
        <v>0</v>
      </c>
      <c r="CI401" s="222">
        <v>204</v>
      </c>
      <c r="CJ401" s="222">
        <v>1</v>
      </c>
      <c r="CK401" s="222">
        <v>8</v>
      </c>
      <c r="CL401" s="222">
        <v>0</v>
      </c>
      <c r="CM401" s="222">
        <v>33</v>
      </c>
      <c r="CN401" s="222">
        <v>1</v>
      </c>
      <c r="CO401" s="222">
        <v>161</v>
      </c>
      <c r="CP401" s="222">
        <v>0</v>
      </c>
      <c r="CQ401" s="222" t="s">
        <v>32</v>
      </c>
      <c r="CR401" s="222" t="s">
        <v>1035</v>
      </c>
      <c r="CS401" s="222" t="s">
        <v>10684</v>
      </c>
      <c r="CT401" s="222">
        <v>5.9904200000000004E-4</v>
      </c>
      <c r="CU401" s="222">
        <v>0</v>
      </c>
      <c r="CV401" s="222">
        <v>0</v>
      </c>
      <c r="CW401" s="222">
        <v>0</v>
      </c>
      <c r="CX401" s="222">
        <v>1E-3</v>
      </c>
      <c r="CY401" s="222">
        <v>2E-3</v>
      </c>
      <c r="CZ401" s="222" t="s">
        <v>32</v>
      </c>
      <c r="DA401" s="222">
        <v>5.9900000000000003E-4</v>
      </c>
      <c r="DB401" s="222" t="s">
        <v>10684</v>
      </c>
      <c r="DC401" s="222" t="s">
        <v>32</v>
      </c>
      <c r="DD401" s="222">
        <v>1.539E-3</v>
      </c>
      <c r="DE401" s="222" t="s">
        <v>10684</v>
      </c>
      <c r="DF401" s="222" t="s">
        <v>5316</v>
      </c>
      <c r="DG401" s="222" t="s">
        <v>5316</v>
      </c>
      <c r="DH401" s="222" t="s">
        <v>5316</v>
      </c>
      <c r="DI401" s="222" t="s">
        <v>5316</v>
      </c>
      <c r="DJ401" s="222" t="s">
        <v>5316</v>
      </c>
      <c r="DK401" s="222" t="s">
        <v>5316</v>
      </c>
      <c r="DL401" s="222" t="s">
        <v>5316</v>
      </c>
      <c r="DM401" s="222" t="s">
        <v>5316</v>
      </c>
      <c r="DN401" s="222" t="s">
        <v>5316</v>
      </c>
      <c r="DO401" s="222" t="s">
        <v>5316</v>
      </c>
      <c r="DP401" s="222" t="s">
        <v>5316</v>
      </c>
      <c r="DQ401" s="222" t="s">
        <v>5316</v>
      </c>
      <c r="DR401" s="222" t="s">
        <v>16490</v>
      </c>
      <c r="DS401" s="222">
        <v>1</v>
      </c>
      <c r="DT401" s="224">
        <v>2.8870000000000002E-4</v>
      </c>
      <c r="DU401" s="222">
        <v>3478</v>
      </c>
      <c r="DV401" s="222" t="s">
        <v>16494</v>
      </c>
    </row>
    <row r="402" spans="2:126" s="223" customFormat="1" ht="13" x14ac:dyDescent="0.15">
      <c r="B402" s="222" t="s">
        <v>10579</v>
      </c>
      <c r="C402" s="222">
        <v>49670325</v>
      </c>
      <c r="D402" s="222" t="s">
        <v>1022</v>
      </c>
      <c r="E402" s="222" t="s">
        <v>1035</v>
      </c>
      <c r="F402" s="222" t="s">
        <v>10716</v>
      </c>
      <c r="G402" s="222" t="s">
        <v>6867</v>
      </c>
      <c r="H402" s="222" t="s">
        <v>6868</v>
      </c>
      <c r="I402" s="222" t="s">
        <v>6869</v>
      </c>
      <c r="J402" s="222" t="s">
        <v>10717</v>
      </c>
      <c r="K402" s="222" t="s">
        <v>10718</v>
      </c>
      <c r="L402" s="222" t="s">
        <v>10719</v>
      </c>
      <c r="M402" s="222" t="s">
        <v>10720</v>
      </c>
      <c r="N402" s="222" t="s">
        <v>10721</v>
      </c>
      <c r="O402" s="222" t="s">
        <v>10722</v>
      </c>
      <c r="P402" s="222" t="s">
        <v>10723</v>
      </c>
      <c r="Q402" s="222" t="s">
        <v>1020</v>
      </c>
      <c r="R402" s="222">
        <v>4</v>
      </c>
      <c r="S402" s="222">
        <v>8</v>
      </c>
      <c r="T402" s="222" t="s">
        <v>6877</v>
      </c>
      <c r="U402" s="222" t="s">
        <v>6916</v>
      </c>
      <c r="V402" s="222" t="s">
        <v>1623</v>
      </c>
      <c r="W402" s="222" t="s">
        <v>6879</v>
      </c>
      <c r="X402" s="222" t="s">
        <v>6877</v>
      </c>
      <c r="Y402" s="222" t="s">
        <v>6877</v>
      </c>
      <c r="Z402" s="222" t="s">
        <v>1010</v>
      </c>
      <c r="AA402" s="222" t="s">
        <v>1010</v>
      </c>
      <c r="AB402" s="222" t="s">
        <v>1010</v>
      </c>
      <c r="AC402" s="222">
        <v>28.6</v>
      </c>
      <c r="AD402" s="222" t="s">
        <v>1022</v>
      </c>
      <c r="AE402" s="222" t="s">
        <v>6881</v>
      </c>
      <c r="AF402" s="222" t="s">
        <v>6881</v>
      </c>
      <c r="AG402" s="222">
        <v>4.8099999999999996</v>
      </c>
      <c r="AH402" s="222">
        <v>4.8099999999999996</v>
      </c>
      <c r="AI402" s="222">
        <v>0.61178999999999994</v>
      </c>
      <c r="AJ402" s="222">
        <v>0.91700000000000004</v>
      </c>
      <c r="AK402" s="222">
        <v>0.60462000000000005</v>
      </c>
      <c r="AL402" s="222">
        <v>0.999</v>
      </c>
      <c r="AM402" s="222">
        <v>0.78790000000000004</v>
      </c>
      <c r="AN402" s="222">
        <v>0</v>
      </c>
      <c r="AO402" s="222">
        <v>0</v>
      </c>
      <c r="AP402" s="222">
        <v>1</v>
      </c>
      <c r="AQ402" s="222" t="s">
        <v>6882</v>
      </c>
      <c r="AR402" s="222" t="s">
        <v>6883</v>
      </c>
      <c r="AS402" s="222" t="s">
        <v>10579</v>
      </c>
      <c r="AT402" s="222">
        <v>49670325</v>
      </c>
      <c r="AU402" s="222">
        <v>49670325</v>
      </c>
      <c r="AV402" s="222" t="s">
        <v>1022</v>
      </c>
      <c r="AW402" s="222" t="s">
        <v>1035</v>
      </c>
      <c r="AX402" s="222" t="s">
        <v>178</v>
      </c>
      <c r="AY402" s="222" t="s">
        <v>5316</v>
      </c>
      <c r="AZ402" s="222" t="s">
        <v>5316</v>
      </c>
      <c r="BA402" s="222" t="s">
        <v>10724</v>
      </c>
      <c r="BB402" s="222" t="s">
        <v>10716</v>
      </c>
      <c r="BC402" s="222">
        <v>604557</v>
      </c>
      <c r="BD402" s="222" t="s">
        <v>7196</v>
      </c>
      <c r="BE402" s="222">
        <v>913</v>
      </c>
      <c r="BF402" s="222" t="s">
        <v>6886</v>
      </c>
      <c r="BG402" s="222">
        <v>22863007</v>
      </c>
      <c r="BH402" s="222" t="s">
        <v>10725</v>
      </c>
      <c r="BI402" s="222" t="s">
        <v>6888</v>
      </c>
      <c r="BJ402" s="222" t="s">
        <v>10726</v>
      </c>
      <c r="BK402" s="222" t="s">
        <v>1035</v>
      </c>
      <c r="BL402" s="222" t="s">
        <v>6890</v>
      </c>
      <c r="BM402" s="222" t="s">
        <v>6891</v>
      </c>
      <c r="BN402" s="222" t="s">
        <v>10727</v>
      </c>
      <c r="BO402" s="222">
        <v>614844</v>
      </c>
      <c r="BP402" s="222">
        <v>604557.00009999995</v>
      </c>
      <c r="BQ402" s="222" t="s">
        <v>10728</v>
      </c>
      <c r="BR402" s="222" t="s">
        <v>5316</v>
      </c>
      <c r="BS402" s="222" t="s">
        <v>5316</v>
      </c>
      <c r="BT402" s="222" t="s">
        <v>5316</v>
      </c>
      <c r="BU402" s="222" t="s">
        <v>5316</v>
      </c>
      <c r="BV402" s="222" t="s">
        <v>10729</v>
      </c>
      <c r="BW402" s="222" t="s">
        <v>10730</v>
      </c>
      <c r="BX402" s="222" t="s">
        <v>32</v>
      </c>
      <c r="BY402" s="222" t="s">
        <v>1035</v>
      </c>
      <c r="BZ402" s="222">
        <v>1.83049606443346E-4</v>
      </c>
      <c r="CA402" s="222" t="s">
        <v>1011</v>
      </c>
      <c r="CB402" s="222">
        <v>1.9654088050314499E-4</v>
      </c>
      <c r="CC402" s="222">
        <v>1.7301038062283701E-4</v>
      </c>
      <c r="CD402" s="222">
        <v>0</v>
      </c>
      <c r="CE402" s="222">
        <v>1.21168060099358E-4</v>
      </c>
      <c r="CF402" s="222">
        <v>0</v>
      </c>
      <c r="CG402" s="222">
        <v>2.4313892350241601E-4</v>
      </c>
      <c r="CH402" s="222">
        <v>0</v>
      </c>
      <c r="CI402" s="222">
        <v>22</v>
      </c>
      <c r="CJ402" s="222">
        <v>2</v>
      </c>
      <c r="CK402" s="222">
        <v>2</v>
      </c>
      <c r="CL402" s="222">
        <v>0</v>
      </c>
      <c r="CM402" s="222">
        <v>2</v>
      </c>
      <c r="CN402" s="222">
        <v>0</v>
      </c>
      <c r="CO402" s="222">
        <v>16</v>
      </c>
      <c r="CP402" s="222">
        <v>0</v>
      </c>
      <c r="CQ402" s="222" t="s">
        <v>32</v>
      </c>
      <c r="CR402" s="222" t="s">
        <v>1035</v>
      </c>
      <c r="CS402" s="222" t="s">
        <v>10726</v>
      </c>
      <c r="CT402" s="222">
        <v>1.99681E-4</v>
      </c>
      <c r="CU402" s="222">
        <v>0</v>
      </c>
      <c r="CV402" s="222">
        <v>1.4E-3</v>
      </c>
      <c r="CW402" s="222">
        <v>0</v>
      </c>
      <c r="CX402" s="222">
        <v>0</v>
      </c>
      <c r="CY402" s="222">
        <v>0</v>
      </c>
      <c r="CZ402" s="222" t="s">
        <v>32</v>
      </c>
      <c r="DA402" s="222">
        <v>1.997E-4</v>
      </c>
      <c r="DB402" s="222" t="s">
        <v>10726</v>
      </c>
      <c r="DC402" s="222" t="s">
        <v>32</v>
      </c>
      <c r="DD402" s="222">
        <v>1.54E-4</v>
      </c>
      <c r="DE402" s="222" t="s">
        <v>10726</v>
      </c>
      <c r="DF402" s="222" t="s">
        <v>5316</v>
      </c>
      <c r="DG402" s="222" t="s">
        <v>5316</v>
      </c>
      <c r="DH402" s="222" t="s">
        <v>5316</v>
      </c>
      <c r="DI402" s="222" t="s">
        <v>5316</v>
      </c>
      <c r="DJ402" s="222" t="s">
        <v>5316</v>
      </c>
      <c r="DK402" s="222" t="s">
        <v>5316</v>
      </c>
      <c r="DL402" s="222" t="s">
        <v>5316</v>
      </c>
      <c r="DM402" s="222" t="s">
        <v>5316</v>
      </c>
      <c r="DN402" s="222" t="s">
        <v>5316</v>
      </c>
      <c r="DO402" s="222" t="s">
        <v>5316</v>
      </c>
      <c r="DP402" s="222" t="s">
        <v>5316</v>
      </c>
      <c r="DQ402" s="222" t="s">
        <v>5316</v>
      </c>
      <c r="DR402" s="222" t="s">
        <v>16490</v>
      </c>
      <c r="DS402" s="222">
        <v>1</v>
      </c>
      <c r="DT402" s="224">
        <v>2.8870000000000002E-4</v>
      </c>
      <c r="DU402" s="222">
        <v>3478</v>
      </c>
      <c r="DV402" s="222" t="s">
        <v>16493</v>
      </c>
    </row>
    <row r="403" spans="2:126" s="223" customFormat="1" ht="13" x14ac:dyDescent="0.15">
      <c r="B403" s="222" t="s">
        <v>10579</v>
      </c>
      <c r="C403" s="222">
        <v>56920314</v>
      </c>
      <c r="D403" s="222" t="s">
        <v>1022</v>
      </c>
      <c r="E403" s="222" t="s">
        <v>1035</v>
      </c>
      <c r="F403" s="222" t="s">
        <v>10758</v>
      </c>
      <c r="G403" s="222" t="s">
        <v>6867</v>
      </c>
      <c r="H403" s="222" t="s">
        <v>6894</v>
      </c>
      <c r="I403" s="222" t="s">
        <v>6869</v>
      </c>
      <c r="J403" s="222" t="s">
        <v>10773</v>
      </c>
      <c r="K403" s="222" t="s">
        <v>10774</v>
      </c>
      <c r="L403" s="222" t="s">
        <v>10761</v>
      </c>
      <c r="M403" s="222" t="s">
        <v>10762</v>
      </c>
      <c r="N403" s="222" t="s">
        <v>10763</v>
      </c>
      <c r="O403" s="222" t="s">
        <v>10764</v>
      </c>
      <c r="P403" s="222" t="s">
        <v>10765</v>
      </c>
      <c r="Q403" s="222" t="s">
        <v>1020</v>
      </c>
      <c r="R403" s="222">
        <v>16</v>
      </c>
      <c r="S403" s="222">
        <v>26</v>
      </c>
      <c r="T403" s="222" t="s">
        <v>6877</v>
      </c>
      <c r="U403" s="222" t="s">
        <v>6878</v>
      </c>
      <c r="V403" s="222" t="s">
        <v>6877</v>
      </c>
      <c r="W403" s="222" t="s">
        <v>6879</v>
      </c>
      <c r="X403" s="222" t="s">
        <v>6877</v>
      </c>
      <c r="Y403" s="222" t="s">
        <v>6877</v>
      </c>
      <c r="Z403" s="222" t="s">
        <v>6877</v>
      </c>
      <c r="AA403" s="222" t="s">
        <v>6877</v>
      </c>
      <c r="AB403" s="222" t="s">
        <v>6877</v>
      </c>
      <c r="AC403" s="222">
        <v>27.6</v>
      </c>
      <c r="AD403" s="222" t="s">
        <v>1022</v>
      </c>
      <c r="AE403" s="222" t="s">
        <v>6881</v>
      </c>
      <c r="AF403" s="222" t="s">
        <v>1008</v>
      </c>
      <c r="AG403" s="222">
        <v>5.07</v>
      </c>
      <c r="AH403" s="222">
        <v>3.11</v>
      </c>
      <c r="AI403" s="222">
        <v>0.34625</v>
      </c>
      <c r="AJ403" s="222">
        <v>0.91700000000000004</v>
      </c>
      <c r="AK403" s="222">
        <v>0.60462000000000005</v>
      </c>
      <c r="AL403" s="222">
        <v>0.998</v>
      </c>
      <c r="AM403" s="222">
        <v>0.72479000000000005</v>
      </c>
      <c r="AN403" s="222">
        <v>0.1472</v>
      </c>
      <c r="AO403" s="222">
        <v>0</v>
      </c>
      <c r="AP403" s="222">
        <v>0.8528</v>
      </c>
      <c r="AQ403" s="222" t="s">
        <v>6882</v>
      </c>
      <c r="AR403" s="222" t="s">
        <v>9700</v>
      </c>
      <c r="AS403" s="222" t="s">
        <v>10775</v>
      </c>
      <c r="AT403" s="222" t="s">
        <v>10776</v>
      </c>
      <c r="AU403" s="222" t="s">
        <v>10777</v>
      </c>
      <c r="AV403" s="222" t="s">
        <v>10778</v>
      </c>
      <c r="AW403" s="222" t="s">
        <v>10779</v>
      </c>
      <c r="AX403" s="222" t="s">
        <v>8440</v>
      </c>
      <c r="AY403" s="222" t="s">
        <v>8441</v>
      </c>
      <c r="AZ403" s="222" t="s">
        <v>8441</v>
      </c>
      <c r="BA403" s="222" t="s">
        <v>10780</v>
      </c>
      <c r="BB403" s="222" t="s">
        <v>10781</v>
      </c>
      <c r="BC403" s="222" t="s">
        <v>10782</v>
      </c>
      <c r="BD403" s="222" t="s">
        <v>10783</v>
      </c>
      <c r="BE403" s="222" t="s">
        <v>10784</v>
      </c>
      <c r="BF403" s="222" t="s">
        <v>8446</v>
      </c>
      <c r="BG403" s="222" t="s">
        <v>10785</v>
      </c>
      <c r="BH403" s="222" t="s">
        <v>10786</v>
      </c>
      <c r="BI403" s="222" t="s">
        <v>10787</v>
      </c>
      <c r="BJ403" s="222" t="s">
        <v>10788</v>
      </c>
      <c r="BK403" s="222" t="s">
        <v>1035</v>
      </c>
      <c r="BL403" s="222" t="s">
        <v>6890</v>
      </c>
      <c r="BM403" s="222" t="s">
        <v>10789</v>
      </c>
      <c r="BN403" s="222" t="s">
        <v>10790</v>
      </c>
      <c r="BO403" s="222">
        <v>263800</v>
      </c>
      <c r="BP403" s="222">
        <v>600968.00060000003</v>
      </c>
      <c r="BQ403" s="222" t="s">
        <v>10791</v>
      </c>
      <c r="BR403" s="222" t="s">
        <v>5316</v>
      </c>
      <c r="BS403" s="222" t="s">
        <v>5316</v>
      </c>
      <c r="BT403" s="222" t="s">
        <v>5316</v>
      </c>
      <c r="BU403" s="222" t="s">
        <v>5316</v>
      </c>
      <c r="BV403" s="222" t="s">
        <v>10792</v>
      </c>
      <c r="BW403" s="222" t="s">
        <v>10793</v>
      </c>
      <c r="BX403" s="222" t="s">
        <v>32</v>
      </c>
      <c r="BY403" s="222" t="s">
        <v>1035</v>
      </c>
      <c r="BZ403" s="224">
        <v>6.62109148693162E-5</v>
      </c>
      <c r="CA403" s="222" t="s">
        <v>1011</v>
      </c>
      <c r="CB403" s="224">
        <v>9.6824167312161094E-5</v>
      </c>
      <c r="CC403" s="222">
        <v>0</v>
      </c>
      <c r="CD403" s="222">
        <v>0</v>
      </c>
      <c r="CE403" s="224">
        <v>6.0591371788657298E-5</v>
      </c>
      <c r="CF403" s="222">
        <v>0</v>
      </c>
      <c r="CG403" s="224">
        <v>9.0503197779654901E-5</v>
      </c>
      <c r="CH403" s="222">
        <v>0</v>
      </c>
      <c r="CI403" s="222">
        <v>8</v>
      </c>
      <c r="CJ403" s="222">
        <v>1</v>
      </c>
      <c r="CK403" s="222">
        <v>0</v>
      </c>
      <c r="CL403" s="222">
        <v>0</v>
      </c>
      <c r="CM403" s="222">
        <v>1</v>
      </c>
      <c r="CN403" s="222">
        <v>0</v>
      </c>
      <c r="CO403" s="222">
        <v>6</v>
      </c>
      <c r="CP403" s="222">
        <v>0</v>
      </c>
      <c r="CQ403" s="222" t="s">
        <v>5316</v>
      </c>
      <c r="CR403" s="222" t="s">
        <v>5316</v>
      </c>
      <c r="CS403" s="222" t="s">
        <v>5316</v>
      </c>
      <c r="CT403" s="222" t="s">
        <v>5316</v>
      </c>
      <c r="CU403" s="222" t="s">
        <v>5316</v>
      </c>
      <c r="CV403" s="222" t="s">
        <v>5316</v>
      </c>
      <c r="CW403" s="222" t="s">
        <v>5316</v>
      </c>
      <c r="CX403" s="222" t="s">
        <v>5316</v>
      </c>
      <c r="CY403" s="222" t="s">
        <v>5316</v>
      </c>
      <c r="CZ403" s="222" t="s">
        <v>32</v>
      </c>
      <c r="DA403" s="222" t="s">
        <v>5316</v>
      </c>
      <c r="DB403" s="222" t="s">
        <v>10788</v>
      </c>
      <c r="DC403" s="222" t="s">
        <v>32</v>
      </c>
      <c r="DD403" s="224">
        <v>7.7000000000000001E-5</v>
      </c>
      <c r="DE403" s="222" t="s">
        <v>10788</v>
      </c>
      <c r="DF403" s="222" t="s">
        <v>32</v>
      </c>
      <c r="DG403" s="222" t="s">
        <v>1035</v>
      </c>
      <c r="DH403" s="222">
        <v>2</v>
      </c>
      <c r="DI403" s="224">
        <v>5.3937432578209197E-4</v>
      </c>
      <c r="DJ403" s="222" t="s">
        <v>32</v>
      </c>
      <c r="DK403" s="222" t="s">
        <v>1035</v>
      </c>
      <c r="DL403" s="222">
        <v>2</v>
      </c>
      <c r="DM403" s="224">
        <v>5.3937432578209197E-4</v>
      </c>
      <c r="DN403" s="222" t="s">
        <v>5316</v>
      </c>
      <c r="DO403" s="222" t="s">
        <v>5316</v>
      </c>
      <c r="DP403" s="222" t="s">
        <v>5316</v>
      </c>
      <c r="DQ403" s="222" t="s">
        <v>5316</v>
      </c>
      <c r="DR403" s="222" t="s">
        <v>16490</v>
      </c>
      <c r="DS403" s="222">
        <v>1</v>
      </c>
      <c r="DT403" s="224">
        <v>2.8870000000000002E-4</v>
      </c>
      <c r="DU403" s="222">
        <v>3478</v>
      </c>
      <c r="DV403" s="222" t="s">
        <v>16491</v>
      </c>
    </row>
    <row r="404" spans="2:126" s="223" customFormat="1" ht="13" x14ac:dyDescent="0.15">
      <c r="B404" s="222" t="s">
        <v>10579</v>
      </c>
      <c r="C404" s="222">
        <v>57957231</v>
      </c>
      <c r="D404" s="222" t="s">
        <v>1022</v>
      </c>
      <c r="E404" s="222" t="s">
        <v>1009</v>
      </c>
      <c r="F404" s="222" t="s">
        <v>10794</v>
      </c>
      <c r="G404" s="222" t="s">
        <v>6867</v>
      </c>
      <c r="H404" s="222" t="s">
        <v>6868</v>
      </c>
      <c r="I404" s="222" t="s">
        <v>6869</v>
      </c>
      <c r="J404" s="222" t="s">
        <v>10795</v>
      </c>
      <c r="K404" s="222" t="s">
        <v>10796</v>
      </c>
      <c r="L404" s="222" t="s">
        <v>10797</v>
      </c>
      <c r="M404" s="222" t="s">
        <v>10798</v>
      </c>
      <c r="N404" s="222" t="s">
        <v>10799</v>
      </c>
      <c r="O404" s="222" t="s">
        <v>10800</v>
      </c>
      <c r="P404" s="222" t="s">
        <v>10801</v>
      </c>
      <c r="Q404" s="222" t="s">
        <v>1020</v>
      </c>
      <c r="R404" s="222">
        <v>18</v>
      </c>
      <c r="S404" s="222">
        <v>33</v>
      </c>
      <c r="T404" s="222" t="s">
        <v>6877</v>
      </c>
      <c r="U404" s="222" t="s">
        <v>6878</v>
      </c>
      <c r="V404" s="222" t="s">
        <v>6877</v>
      </c>
      <c r="W404" s="222" t="s">
        <v>6879</v>
      </c>
      <c r="X404" s="222" t="s">
        <v>6877</v>
      </c>
      <c r="Y404" s="222" t="s">
        <v>1623</v>
      </c>
      <c r="Z404" s="222" t="s">
        <v>1010</v>
      </c>
      <c r="AA404" s="222" t="s">
        <v>1010</v>
      </c>
      <c r="AB404" s="222" t="s">
        <v>1010</v>
      </c>
      <c r="AC404" s="222">
        <v>22.9</v>
      </c>
      <c r="AD404" s="222" t="s">
        <v>1022</v>
      </c>
      <c r="AE404" s="222" t="s">
        <v>6881</v>
      </c>
      <c r="AF404" s="222" t="s">
        <v>6881</v>
      </c>
      <c r="AG404" s="222">
        <v>4.97</v>
      </c>
      <c r="AH404" s="222">
        <v>3</v>
      </c>
      <c r="AI404" s="222">
        <v>0.33517999999999998</v>
      </c>
      <c r="AJ404" s="222">
        <v>0.91700000000000004</v>
      </c>
      <c r="AK404" s="222">
        <v>0.60462000000000005</v>
      </c>
      <c r="AL404" s="222">
        <v>0.997</v>
      </c>
      <c r="AM404" s="222">
        <v>0.67088999999999999</v>
      </c>
      <c r="AN404" s="222">
        <v>9.6500000000000002E-2</v>
      </c>
      <c r="AO404" s="222">
        <v>0.1832</v>
      </c>
      <c r="AP404" s="222">
        <v>0.72040000000000004</v>
      </c>
      <c r="AQ404" s="222" t="s">
        <v>6882</v>
      </c>
      <c r="AR404" s="222" t="s">
        <v>6883</v>
      </c>
      <c r="AS404" s="222" t="s">
        <v>10579</v>
      </c>
      <c r="AT404" s="222">
        <v>57957231</v>
      </c>
      <c r="AU404" s="222">
        <v>57957231</v>
      </c>
      <c r="AV404" s="222" t="s">
        <v>1022</v>
      </c>
      <c r="AW404" s="222" t="s">
        <v>1009</v>
      </c>
      <c r="AX404" s="222" t="s">
        <v>178</v>
      </c>
      <c r="AY404" s="222" t="s">
        <v>5316</v>
      </c>
      <c r="AZ404" s="222" t="s">
        <v>5316</v>
      </c>
      <c r="BA404" s="222" t="s">
        <v>7329</v>
      </c>
      <c r="BB404" s="222" t="s">
        <v>10794</v>
      </c>
      <c r="BC404" s="222">
        <v>600724</v>
      </c>
      <c r="BD404" s="222" t="s">
        <v>7870</v>
      </c>
      <c r="BE404" s="222">
        <v>530</v>
      </c>
      <c r="BF404" s="222" t="s">
        <v>6886</v>
      </c>
      <c r="BG404" s="222">
        <v>23661369</v>
      </c>
      <c r="BH404" s="222" t="s">
        <v>10802</v>
      </c>
      <c r="BI404" s="222" t="s">
        <v>6888</v>
      </c>
      <c r="BJ404" s="222" t="s">
        <v>10803</v>
      </c>
      <c r="BK404" s="222" t="s">
        <v>1009</v>
      </c>
      <c r="BL404" s="222" t="s">
        <v>6890</v>
      </c>
      <c r="BM404" s="222" t="s">
        <v>6891</v>
      </c>
      <c r="BN404" s="222" t="s">
        <v>10804</v>
      </c>
      <c r="BO404" s="222">
        <v>613767</v>
      </c>
      <c r="BP404" s="222">
        <v>600724.00029999996</v>
      </c>
      <c r="BQ404" s="222" t="s">
        <v>10805</v>
      </c>
      <c r="BR404" s="222" t="s">
        <v>5316</v>
      </c>
      <c r="BS404" s="222" t="s">
        <v>5316</v>
      </c>
      <c r="BT404" s="222" t="s">
        <v>5316</v>
      </c>
      <c r="BU404" s="222" t="s">
        <v>5316</v>
      </c>
      <c r="BV404" s="222" t="s">
        <v>10806</v>
      </c>
      <c r="BW404" s="222" t="s">
        <v>5316</v>
      </c>
      <c r="BX404" s="222" t="s">
        <v>32</v>
      </c>
      <c r="BY404" s="222" t="s">
        <v>1009</v>
      </c>
      <c r="BZ404" s="222">
        <v>4.5697763302203498E-4</v>
      </c>
      <c r="CA404" s="222" t="s">
        <v>1011</v>
      </c>
      <c r="CB404" s="222">
        <v>0</v>
      </c>
      <c r="CC404" s="222">
        <v>0</v>
      </c>
      <c r="CD404" s="222">
        <v>6.3054647361046202E-3</v>
      </c>
      <c r="CE404" s="224">
        <v>6.06354596167839E-5</v>
      </c>
      <c r="CF404" s="222">
        <v>0</v>
      </c>
      <c r="CG404" s="222">
        <v>0</v>
      </c>
      <c r="CH404" s="222">
        <v>0</v>
      </c>
      <c r="CI404" s="222">
        <v>55</v>
      </c>
      <c r="CJ404" s="222">
        <v>0</v>
      </c>
      <c r="CK404" s="222">
        <v>0</v>
      </c>
      <c r="CL404" s="222">
        <v>54</v>
      </c>
      <c r="CM404" s="222">
        <v>1</v>
      </c>
      <c r="CN404" s="222">
        <v>0</v>
      </c>
      <c r="CO404" s="222">
        <v>0</v>
      </c>
      <c r="CP404" s="222">
        <v>0</v>
      </c>
      <c r="CQ404" s="222" t="s">
        <v>32</v>
      </c>
      <c r="CR404" s="222" t="s">
        <v>1009</v>
      </c>
      <c r="CS404" s="222" t="s">
        <v>10803</v>
      </c>
      <c r="CT404" s="222">
        <v>3.9936099999999999E-4</v>
      </c>
      <c r="CU404" s="222">
        <v>2E-3</v>
      </c>
      <c r="CV404" s="222">
        <v>0</v>
      </c>
      <c r="CW404" s="222">
        <v>0</v>
      </c>
      <c r="CX404" s="222">
        <v>0</v>
      </c>
      <c r="CY404" s="222">
        <v>0</v>
      </c>
      <c r="CZ404" s="222" t="s">
        <v>32</v>
      </c>
      <c r="DA404" s="222">
        <v>3.994E-4</v>
      </c>
      <c r="DB404" s="222" t="s">
        <v>10803</v>
      </c>
      <c r="DC404" s="222" t="s">
        <v>5316</v>
      </c>
      <c r="DD404" s="222" t="s">
        <v>5316</v>
      </c>
      <c r="DE404" s="222" t="s">
        <v>5316</v>
      </c>
      <c r="DF404" s="222" t="s">
        <v>5316</v>
      </c>
      <c r="DG404" s="222" t="s">
        <v>5316</v>
      </c>
      <c r="DH404" s="222" t="s">
        <v>5316</v>
      </c>
      <c r="DI404" s="222" t="s">
        <v>5316</v>
      </c>
      <c r="DJ404" s="222" t="s">
        <v>5316</v>
      </c>
      <c r="DK404" s="222" t="s">
        <v>5316</v>
      </c>
      <c r="DL404" s="222" t="s">
        <v>5316</v>
      </c>
      <c r="DM404" s="222" t="s">
        <v>5316</v>
      </c>
      <c r="DN404" s="222" t="s">
        <v>5316</v>
      </c>
      <c r="DO404" s="222" t="s">
        <v>5316</v>
      </c>
      <c r="DP404" s="222" t="s">
        <v>5316</v>
      </c>
      <c r="DQ404" s="222" t="s">
        <v>5316</v>
      </c>
      <c r="DR404" s="222" t="s">
        <v>16490</v>
      </c>
      <c r="DS404" s="222">
        <v>1</v>
      </c>
      <c r="DT404" s="224">
        <v>2.8870000000000002E-4</v>
      </c>
      <c r="DU404" s="222">
        <v>3478</v>
      </c>
      <c r="DV404" s="222" t="s">
        <v>16491</v>
      </c>
    </row>
    <row r="405" spans="2:126" s="223" customFormat="1" ht="13" x14ac:dyDescent="0.15">
      <c r="B405" s="222" t="s">
        <v>10579</v>
      </c>
      <c r="C405" s="222">
        <v>66575840</v>
      </c>
      <c r="D405" s="222" t="s">
        <v>1010</v>
      </c>
      <c r="E405" s="222" t="s">
        <v>1009</v>
      </c>
      <c r="F405" s="222" t="s">
        <v>10807</v>
      </c>
      <c r="G405" s="222" t="s">
        <v>6867</v>
      </c>
      <c r="H405" s="222" t="s">
        <v>6868</v>
      </c>
      <c r="I405" s="222" t="s">
        <v>6869</v>
      </c>
      <c r="J405" s="222" t="s">
        <v>10808</v>
      </c>
      <c r="K405" s="222" t="s">
        <v>10809</v>
      </c>
      <c r="L405" s="222" t="s">
        <v>10810</v>
      </c>
      <c r="M405" s="222" t="s">
        <v>10811</v>
      </c>
      <c r="N405" s="222" t="s">
        <v>10812</v>
      </c>
      <c r="O405" s="222" t="s">
        <v>10813</v>
      </c>
      <c r="P405" s="222" t="s">
        <v>5316</v>
      </c>
      <c r="Q405" s="222" t="s">
        <v>1020</v>
      </c>
      <c r="R405" s="222">
        <v>3</v>
      </c>
      <c r="S405" s="222">
        <v>10</v>
      </c>
      <c r="T405" s="222" t="s">
        <v>6877</v>
      </c>
      <c r="U405" s="222" t="s">
        <v>6878</v>
      </c>
      <c r="V405" s="222" t="s">
        <v>6877</v>
      </c>
      <c r="W405" s="222" t="s">
        <v>6879</v>
      </c>
      <c r="X405" s="222" t="s">
        <v>5316</v>
      </c>
      <c r="Y405" s="222" t="s">
        <v>6877</v>
      </c>
      <c r="Z405" s="222" t="s">
        <v>6877</v>
      </c>
      <c r="AA405" s="222" t="s">
        <v>6877</v>
      </c>
      <c r="AB405" s="222" t="s">
        <v>6877</v>
      </c>
      <c r="AC405" s="222">
        <v>19.2</v>
      </c>
      <c r="AD405" s="222" t="s">
        <v>1010</v>
      </c>
      <c r="AE405" s="222" t="s">
        <v>7046</v>
      </c>
      <c r="AF405" s="222" t="s">
        <v>7046</v>
      </c>
      <c r="AG405" s="222">
        <v>6.06</v>
      </c>
      <c r="AH405" s="222">
        <v>6.06</v>
      </c>
      <c r="AI405" s="222">
        <v>0.98329</v>
      </c>
      <c r="AJ405" s="222">
        <v>0.99099999999999999</v>
      </c>
      <c r="AK405" s="222">
        <v>0.76620999999999995</v>
      </c>
      <c r="AL405" s="222">
        <v>1</v>
      </c>
      <c r="AM405" s="222">
        <v>0.90891999999999995</v>
      </c>
      <c r="AN405" s="222">
        <v>0</v>
      </c>
      <c r="AO405" s="222">
        <v>0</v>
      </c>
      <c r="AP405" s="222">
        <v>0</v>
      </c>
      <c r="AQ405" s="222" t="s">
        <v>6882</v>
      </c>
      <c r="AR405" s="222" t="s">
        <v>6883</v>
      </c>
      <c r="AS405" s="222" t="s">
        <v>10579</v>
      </c>
      <c r="AT405" s="222">
        <v>66575840</v>
      </c>
      <c r="AU405" s="222">
        <v>66575840</v>
      </c>
      <c r="AV405" s="222" t="s">
        <v>1010</v>
      </c>
      <c r="AW405" s="222" t="s">
        <v>1009</v>
      </c>
      <c r="AX405" s="222" t="s">
        <v>178</v>
      </c>
      <c r="AY405" s="222" t="s">
        <v>5316</v>
      </c>
      <c r="AZ405" s="222" t="s">
        <v>5316</v>
      </c>
      <c r="BA405" s="222" t="s">
        <v>10814</v>
      </c>
      <c r="BB405" s="222" t="s">
        <v>10807</v>
      </c>
      <c r="BC405" s="222">
        <v>188250</v>
      </c>
      <c r="BD405" s="222" t="s">
        <v>7121</v>
      </c>
      <c r="BE405" s="222">
        <v>58</v>
      </c>
      <c r="BF405" s="222" t="s">
        <v>6886</v>
      </c>
      <c r="BG405" s="222">
        <v>18508266</v>
      </c>
      <c r="BH405" s="222" t="s">
        <v>10815</v>
      </c>
      <c r="BI405" s="222" t="s">
        <v>6888</v>
      </c>
      <c r="BJ405" s="222" t="s">
        <v>10816</v>
      </c>
      <c r="BK405" s="222" t="s">
        <v>1009</v>
      </c>
      <c r="BL405" s="222" t="s">
        <v>6890</v>
      </c>
      <c r="BM405" s="222" t="s">
        <v>6891</v>
      </c>
      <c r="BN405" s="222" t="s">
        <v>10817</v>
      </c>
      <c r="BO405" s="222">
        <v>609560</v>
      </c>
      <c r="BP405" s="222" t="s">
        <v>5316</v>
      </c>
      <c r="BQ405" s="222" t="s">
        <v>10818</v>
      </c>
      <c r="BR405" s="222" t="s">
        <v>5316</v>
      </c>
      <c r="BS405" s="222" t="s">
        <v>5316</v>
      </c>
      <c r="BT405" s="222" t="s">
        <v>5316</v>
      </c>
      <c r="BU405" s="222" t="s">
        <v>5316</v>
      </c>
      <c r="BV405" s="222" t="s">
        <v>5316</v>
      </c>
      <c r="BW405" s="222" t="s">
        <v>5316</v>
      </c>
      <c r="BX405" s="222" t="s">
        <v>32</v>
      </c>
      <c r="BY405" s="222" t="s">
        <v>1009</v>
      </c>
      <c r="BZ405" s="224">
        <v>4.9429093964707601E-5</v>
      </c>
      <c r="CA405" s="222" t="s">
        <v>1011</v>
      </c>
      <c r="CB405" s="224">
        <v>9.6135358584887505E-5</v>
      </c>
      <c r="CC405" s="222">
        <v>4.3192812715964099E-4</v>
      </c>
      <c r="CD405" s="222">
        <v>0</v>
      </c>
      <c r="CE405" s="222">
        <v>0</v>
      </c>
      <c r="CF405" s="222">
        <v>0</v>
      </c>
      <c r="CG405" s="222">
        <v>0</v>
      </c>
      <c r="CH405" s="222">
        <v>0</v>
      </c>
      <c r="CI405" s="222">
        <v>6</v>
      </c>
      <c r="CJ405" s="222">
        <v>1</v>
      </c>
      <c r="CK405" s="222">
        <v>5</v>
      </c>
      <c r="CL405" s="222">
        <v>0</v>
      </c>
      <c r="CM405" s="222">
        <v>0</v>
      </c>
      <c r="CN405" s="222">
        <v>0</v>
      </c>
      <c r="CO405" s="222">
        <v>0</v>
      </c>
      <c r="CP405" s="222">
        <v>0</v>
      </c>
      <c r="CQ405" s="222" t="s">
        <v>5316</v>
      </c>
      <c r="CR405" s="222" t="s">
        <v>5316</v>
      </c>
      <c r="CS405" s="222" t="s">
        <v>5316</v>
      </c>
      <c r="CT405" s="222" t="s">
        <v>5316</v>
      </c>
      <c r="CU405" s="222" t="s">
        <v>5316</v>
      </c>
      <c r="CV405" s="222" t="s">
        <v>5316</v>
      </c>
      <c r="CW405" s="222" t="s">
        <v>5316</v>
      </c>
      <c r="CX405" s="222" t="s">
        <v>5316</v>
      </c>
      <c r="CY405" s="222" t="s">
        <v>5316</v>
      </c>
      <c r="CZ405" s="222" t="s">
        <v>32</v>
      </c>
      <c r="DA405" s="222" t="s">
        <v>5316</v>
      </c>
      <c r="DB405" s="222" t="s">
        <v>10816</v>
      </c>
      <c r="DC405" s="222" t="s">
        <v>32</v>
      </c>
      <c r="DD405" s="224">
        <v>7.7000000000000001E-5</v>
      </c>
      <c r="DE405" s="222" t="s">
        <v>10816</v>
      </c>
      <c r="DF405" s="222" t="s">
        <v>5316</v>
      </c>
      <c r="DG405" s="222" t="s">
        <v>5316</v>
      </c>
      <c r="DH405" s="222" t="s">
        <v>5316</v>
      </c>
      <c r="DI405" s="222" t="s">
        <v>5316</v>
      </c>
      <c r="DJ405" s="222" t="s">
        <v>5316</v>
      </c>
      <c r="DK405" s="222" t="s">
        <v>5316</v>
      </c>
      <c r="DL405" s="222" t="s">
        <v>5316</v>
      </c>
      <c r="DM405" s="222" t="s">
        <v>5316</v>
      </c>
      <c r="DN405" s="222" t="s">
        <v>5316</v>
      </c>
      <c r="DO405" s="222" t="s">
        <v>5316</v>
      </c>
      <c r="DP405" s="222" t="s">
        <v>5316</v>
      </c>
      <c r="DQ405" s="222" t="s">
        <v>5316</v>
      </c>
      <c r="DR405" s="222" t="s">
        <v>16490</v>
      </c>
      <c r="DS405" s="222">
        <v>1</v>
      </c>
      <c r="DT405" s="224">
        <v>2.8870000000000002E-4</v>
      </c>
      <c r="DU405" s="222">
        <v>3478</v>
      </c>
      <c r="DV405" s="222" t="s">
        <v>16491</v>
      </c>
    </row>
    <row r="406" spans="2:126" s="223" customFormat="1" ht="13" x14ac:dyDescent="0.15">
      <c r="B406" s="222" t="s">
        <v>10579</v>
      </c>
      <c r="C406" s="222">
        <v>88495941</v>
      </c>
      <c r="D406" s="222" t="s">
        <v>1009</v>
      </c>
      <c r="E406" s="222" t="s">
        <v>1035</v>
      </c>
      <c r="F406" s="222" t="s">
        <v>10819</v>
      </c>
      <c r="G406" s="222" t="s">
        <v>6867</v>
      </c>
      <c r="H406" s="222" t="s">
        <v>6894</v>
      </c>
      <c r="I406" s="222" t="s">
        <v>6869</v>
      </c>
      <c r="J406" s="222" t="s">
        <v>10820</v>
      </c>
      <c r="K406" s="222" t="s">
        <v>10821</v>
      </c>
      <c r="L406" s="222" t="s">
        <v>10822</v>
      </c>
      <c r="M406" s="222" t="s">
        <v>10823</v>
      </c>
      <c r="N406" s="222" t="s">
        <v>10824</v>
      </c>
      <c r="O406" s="222" t="s">
        <v>10825</v>
      </c>
      <c r="P406" s="222" t="s">
        <v>10826</v>
      </c>
      <c r="Q406" s="222" t="s">
        <v>1020</v>
      </c>
      <c r="R406" s="222">
        <v>1</v>
      </c>
      <c r="S406" s="222">
        <v>2</v>
      </c>
      <c r="T406" s="222" t="s">
        <v>5316</v>
      </c>
      <c r="U406" s="222" t="s">
        <v>6916</v>
      </c>
      <c r="V406" s="222" t="s">
        <v>5316</v>
      </c>
      <c r="W406" s="222" t="s">
        <v>6879</v>
      </c>
      <c r="X406" s="222" t="s">
        <v>1623</v>
      </c>
      <c r="Y406" s="222" t="s">
        <v>5316</v>
      </c>
      <c r="Z406" s="222" t="s">
        <v>5316</v>
      </c>
      <c r="AA406" s="222" t="s">
        <v>5316</v>
      </c>
      <c r="AB406" s="222" t="s">
        <v>5316</v>
      </c>
      <c r="AC406" s="222" t="s">
        <v>5316</v>
      </c>
      <c r="AD406" s="222" t="s">
        <v>5316</v>
      </c>
      <c r="AE406" s="222" t="s">
        <v>5316</v>
      </c>
      <c r="AF406" s="222" t="s">
        <v>5316</v>
      </c>
      <c r="AG406" s="222" t="s">
        <v>5316</v>
      </c>
      <c r="AH406" s="222" t="s">
        <v>5316</v>
      </c>
      <c r="AI406" s="222" t="s">
        <v>5316</v>
      </c>
      <c r="AJ406" s="222" t="s">
        <v>5316</v>
      </c>
      <c r="AK406" s="222" t="s">
        <v>5316</v>
      </c>
      <c r="AL406" s="222" t="s">
        <v>5316</v>
      </c>
      <c r="AM406" s="222" t="s">
        <v>5316</v>
      </c>
      <c r="AN406" s="222" t="s">
        <v>5316</v>
      </c>
      <c r="AO406" s="222" t="s">
        <v>5316</v>
      </c>
      <c r="AP406" s="222" t="s">
        <v>5316</v>
      </c>
      <c r="AQ406" s="222" t="s">
        <v>6882</v>
      </c>
      <c r="AR406" s="222" t="s">
        <v>6883</v>
      </c>
      <c r="AS406" s="222" t="s">
        <v>10579</v>
      </c>
      <c r="AT406" s="222">
        <v>88495941</v>
      </c>
      <c r="AU406" s="222">
        <v>88495941</v>
      </c>
      <c r="AV406" s="222" t="s">
        <v>1009</v>
      </c>
      <c r="AW406" s="222" t="s">
        <v>1035</v>
      </c>
      <c r="AX406" s="222" t="s">
        <v>178</v>
      </c>
      <c r="AY406" s="222" t="s">
        <v>5316</v>
      </c>
      <c r="AZ406" s="222" t="s">
        <v>5316</v>
      </c>
      <c r="BA406" s="222" t="s">
        <v>10827</v>
      </c>
      <c r="BB406" s="222" t="s">
        <v>10819</v>
      </c>
      <c r="BC406" s="222">
        <v>612078</v>
      </c>
      <c r="BD406" s="222" t="s">
        <v>10828</v>
      </c>
      <c r="BE406" s="222">
        <v>688</v>
      </c>
      <c r="BF406" s="222" t="s">
        <v>6886</v>
      </c>
      <c r="BG406" s="222">
        <v>24895405</v>
      </c>
      <c r="BH406" s="222" t="s">
        <v>10829</v>
      </c>
      <c r="BI406" s="222" t="s">
        <v>6888</v>
      </c>
      <c r="BJ406" s="222" t="s">
        <v>10830</v>
      </c>
      <c r="BK406" s="222" t="s">
        <v>1035</v>
      </c>
      <c r="BL406" s="222" t="s">
        <v>6890</v>
      </c>
      <c r="BM406" s="222" t="s">
        <v>6891</v>
      </c>
      <c r="BN406" s="222" t="s">
        <v>10831</v>
      </c>
      <c r="BO406" s="222">
        <v>148300</v>
      </c>
      <c r="BP406" s="222" t="s">
        <v>5316</v>
      </c>
      <c r="BQ406" s="222" t="s">
        <v>10832</v>
      </c>
      <c r="BR406" s="222" t="s">
        <v>5316</v>
      </c>
      <c r="BS406" s="222" t="s">
        <v>5316</v>
      </c>
      <c r="BT406" s="222" t="s">
        <v>5316</v>
      </c>
      <c r="BU406" s="222" t="s">
        <v>5316</v>
      </c>
      <c r="BV406" s="222" t="s">
        <v>5316</v>
      </c>
      <c r="BW406" s="222" t="s">
        <v>5316</v>
      </c>
      <c r="BX406" s="222" t="s">
        <v>5316</v>
      </c>
      <c r="BY406" s="222" t="s">
        <v>5316</v>
      </c>
      <c r="BZ406" s="222" t="s">
        <v>5316</v>
      </c>
      <c r="CA406" s="222" t="s">
        <v>5316</v>
      </c>
      <c r="CB406" s="222" t="s">
        <v>5316</v>
      </c>
      <c r="CC406" s="222" t="s">
        <v>5316</v>
      </c>
      <c r="CD406" s="222" t="s">
        <v>5316</v>
      </c>
      <c r="CE406" s="222" t="s">
        <v>5316</v>
      </c>
      <c r="CF406" s="222" t="s">
        <v>5316</v>
      </c>
      <c r="CG406" s="222" t="s">
        <v>5316</v>
      </c>
      <c r="CH406" s="222" t="s">
        <v>5316</v>
      </c>
      <c r="CI406" s="222" t="s">
        <v>5316</v>
      </c>
      <c r="CJ406" s="222" t="s">
        <v>5316</v>
      </c>
      <c r="CK406" s="222" t="s">
        <v>5316</v>
      </c>
      <c r="CL406" s="222" t="s">
        <v>5316</v>
      </c>
      <c r="CM406" s="222" t="s">
        <v>5316</v>
      </c>
      <c r="CN406" s="222" t="s">
        <v>5316</v>
      </c>
      <c r="CO406" s="222" t="s">
        <v>5316</v>
      </c>
      <c r="CP406" s="222" t="s">
        <v>5316</v>
      </c>
      <c r="CQ406" s="222" t="s">
        <v>5316</v>
      </c>
      <c r="CR406" s="222" t="s">
        <v>5316</v>
      </c>
      <c r="CS406" s="222" t="s">
        <v>5316</v>
      </c>
      <c r="CT406" s="222" t="s">
        <v>5316</v>
      </c>
      <c r="CU406" s="222" t="s">
        <v>5316</v>
      </c>
      <c r="CV406" s="222" t="s">
        <v>5316</v>
      </c>
      <c r="CW406" s="222" t="s">
        <v>5316</v>
      </c>
      <c r="CX406" s="222" t="s">
        <v>5316</v>
      </c>
      <c r="CY406" s="222" t="s">
        <v>5316</v>
      </c>
      <c r="CZ406" s="222" t="s">
        <v>32</v>
      </c>
      <c r="DA406" s="222" t="s">
        <v>5316</v>
      </c>
      <c r="DB406" s="222" t="s">
        <v>10830</v>
      </c>
      <c r="DC406" s="222" t="s">
        <v>5316</v>
      </c>
      <c r="DD406" s="222" t="s">
        <v>5316</v>
      </c>
      <c r="DE406" s="222" t="s">
        <v>5316</v>
      </c>
      <c r="DF406" s="222" t="s">
        <v>5316</v>
      </c>
      <c r="DG406" s="222" t="s">
        <v>5316</v>
      </c>
      <c r="DH406" s="222" t="s">
        <v>5316</v>
      </c>
      <c r="DI406" s="222" t="s">
        <v>5316</v>
      </c>
      <c r="DJ406" s="222" t="s">
        <v>5316</v>
      </c>
      <c r="DK406" s="222" t="s">
        <v>5316</v>
      </c>
      <c r="DL406" s="222" t="s">
        <v>5316</v>
      </c>
      <c r="DM406" s="222" t="s">
        <v>5316</v>
      </c>
      <c r="DN406" s="222" t="s">
        <v>5316</v>
      </c>
      <c r="DO406" s="222" t="s">
        <v>5316</v>
      </c>
      <c r="DP406" s="222" t="s">
        <v>5316</v>
      </c>
      <c r="DQ406" s="222" t="s">
        <v>5316</v>
      </c>
      <c r="DR406" s="222" t="s">
        <v>16490</v>
      </c>
      <c r="DS406" s="222">
        <v>1</v>
      </c>
      <c r="DT406" s="224">
        <v>2.8870000000000002E-4</v>
      </c>
      <c r="DU406" s="222">
        <v>3478</v>
      </c>
      <c r="DV406" s="222" t="s">
        <v>16491</v>
      </c>
    </row>
    <row r="407" spans="2:126" s="223" customFormat="1" ht="13" x14ac:dyDescent="0.15">
      <c r="B407" s="222" t="s">
        <v>10579</v>
      </c>
      <c r="C407" s="222">
        <v>88800060</v>
      </c>
      <c r="D407" s="222" t="s">
        <v>1009</v>
      </c>
      <c r="E407" s="222" t="s">
        <v>1010</v>
      </c>
      <c r="F407" s="222" t="s">
        <v>10833</v>
      </c>
      <c r="G407" s="222" t="s">
        <v>6867</v>
      </c>
      <c r="H407" s="222" t="s">
        <v>6868</v>
      </c>
      <c r="I407" s="222" t="s">
        <v>6869</v>
      </c>
      <c r="J407" s="222" t="s">
        <v>10834</v>
      </c>
      <c r="K407" s="222" t="s">
        <v>10835</v>
      </c>
      <c r="L407" s="222" t="s">
        <v>10836</v>
      </c>
      <c r="M407" s="222" t="s">
        <v>10837</v>
      </c>
      <c r="N407" s="222" t="s">
        <v>10838</v>
      </c>
      <c r="O407" s="222" t="s">
        <v>10839</v>
      </c>
      <c r="P407" s="222" t="s">
        <v>10840</v>
      </c>
      <c r="Q407" s="222" t="s">
        <v>1020</v>
      </c>
      <c r="R407" s="222">
        <v>18</v>
      </c>
      <c r="S407" s="222">
        <v>51</v>
      </c>
      <c r="T407" s="222" t="s">
        <v>1010</v>
      </c>
      <c r="U407" s="222" t="s">
        <v>6903</v>
      </c>
      <c r="V407" s="222" t="s">
        <v>6877</v>
      </c>
      <c r="W407" s="222" t="s">
        <v>6879</v>
      </c>
      <c r="X407" s="222" t="s">
        <v>1623</v>
      </c>
      <c r="Y407" s="222" t="s">
        <v>6877</v>
      </c>
      <c r="Z407" s="222" t="s">
        <v>1010</v>
      </c>
      <c r="AA407" s="222" t="s">
        <v>1010</v>
      </c>
      <c r="AB407" s="222" t="s">
        <v>1010</v>
      </c>
      <c r="AC407" s="222">
        <v>16.95</v>
      </c>
      <c r="AD407" s="222" t="s">
        <v>7729</v>
      </c>
      <c r="AE407" s="222" t="s">
        <v>6904</v>
      </c>
      <c r="AF407" s="222" t="s">
        <v>6904</v>
      </c>
      <c r="AG407" s="222">
        <v>4.4400000000000004</v>
      </c>
      <c r="AH407" s="222">
        <v>3.48</v>
      </c>
      <c r="AI407" s="222">
        <v>0.38682</v>
      </c>
      <c r="AJ407" s="222">
        <v>0.86799999999999999</v>
      </c>
      <c r="AK407" s="222">
        <v>0.37286999999999998</v>
      </c>
      <c r="AL407" s="222">
        <v>1.6E-2</v>
      </c>
      <c r="AM407" s="222">
        <v>9.9930000000000005E-2</v>
      </c>
      <c r="AN407" s="222">
        <v>0</v>
      </c>
      <c r="AO407" s="222">
        <v>0.91539999999999999</v>
      </c>
      <c r="AP407" s="222">
        <v>0</v>
      </c>
      <c r="AQ407" s="222" t="s">
        <v>6882</v>
      </c>
      <c r="AR407" s="222" t="s">
        <v>6883</v>
      </c>
      <c r="AS407" s="222" t="s">
        <v>10579</v>
      </c>
      <c r="AT407" s="222">
        <v>88800060</v>
      </c>
      <c r="AU407" s="222">
        <v>88800060</v>
      </c>
      <c r="AV407" s="222" t="s">
        <v>1009</v>
      </c>
      <c r="AW407" s="222" t="s">
        <v>1010</v>
      </c>
      <c r="AX407" s="222" t="s">
        <v>178</v>
      </c>
      <c r="AY407" s="222" t="s">
        <v>5316</v>
      </c>
      <c r="AZ407" s="222" t="s">
        <v>5316</v>
      </c>
      <c r="BA407" s="222" t="s">
        <v>10841</v>
      </c>
      <c r="BB407" s="222" t="s">
        <v>10833</v>
      </c>
      <c r="BC407" s="222">
        <v>611184</v>
      </c>
      <c r="BD407" s="222" t="s">
        <v>7103</v>
      </c>
      <c r="BE407" s="222">
        <v>808</v>
      </c>
      <c r="BF407" s="222" t="s">
        <v>6886</v>
      </c>
      <c r="BG407" s="222">
        <v>23479567</v>
      </c>
      <c r="BH407" s="222" t="s">
        <v>10842</v>
      </c>
      <c r="BI407" s="222" t="s">
        <v>6888</v>
      </c>
      <c r="BJ407" s="222" t="s">
        <v>10843</v>
      </c>
      <c r="BK407" s="222" t="s">
        <v>1010</v>
      </c>
      <c r="BL407" s="222" t="s">
        <v>6890</v>
      </c>
      <c r="BM407" s="222" t="s">
        <v>6891</v>
      </c>
      <c r="BN407" s="222" t="s">
        <v>10844</v>
      </c>
      <c r="BO407" s="222">
        <v>194380</v>
      </c>
      <c r="BP407" s="222">
        <v>611184.00080000004</v>
      </c>
      <c r="BQ407" s="222" t="s">
        <v>10845</v>
      </c>
      <c r="BR407" s="222" t="s">
        <v>5316</v>
      </c>
      <c r="BS407" s="222" t="s">
        <v>5316</v>
      </c>
      <c r="BT407" s="222" t="s">
        <v>5316</v>
      </c>
      <c r="BU407" s="222" t="s">
        <v>5316</v>
      </c>
      <c r="BV407" s="222" t="s">
        <v>5316</v>
      </c>
      <c r="BW407" s="222" t="s">
        <v>10846</v>
      </c>
      <c r="BX407" s="222" t="s">
        <v>32</v>
      </c>
      <c r="BY407" s="222" t="s">
        <v>1010</v>
      </c>
      <c r="BZ407" s="222">
        <v>2.5563712637650801E-3</v>
      </c>
      <c r="CA407" s="222" t="s">
        <v>1011</v>
      </c>
      <c r="CB407" s="222">
        <v>7.9365079365079398E-4</v>
      </c>
      <c r="CC407" s="222">
        <v>0</v>
      </c>
      <c r="CD407" s="222">
        <v>0</v>
      </c>
      <c r="CE407" s="222">
        <v>1.0796221322537101E-3</v>
      </c>
      <c r="CF407" s="222">
        <v>9.6153846153846194E-3</v>
      </c>
      <c r="CG407" s="222">
        <v>5.2441229656419496E-3</v>
      </c>
      <c r="CH407" s="222">
        <v>0</v>
      </c>
      <c r="CI407" s="222">
        <v>39</v>
      </c>
      <c r="CJ407" s="222">
        <v>1</v>
      </c>
      <c r="CK407" s="222">
        <v>0</v>
      </c>
      <c r="CL407" s="222">
        <v>0</v>
      </c>
      <c r="CM407" s="222">
        <v>8</v>
      </c>
      <c r="CN407" s="222">
        <v>1</v>
      </c>
      <c r="CO407" s="222">
        <v>29</v>
      </c>
      <c r="CP407" s="222">
        <v>0</v>
      </c>
      <c r="CQ407" s="222" t="s">
        <v>32</v>
      </c>
      <c r="CR407" s="222" t="s">
        <v>1010</v>
      </c>
      <c r="CS407" s="222" t="s">
        <v>10843</v>
      </c>
      <c r="CT407" s="222">
        <v>7.9872199999999997E-4</v>
      </c>
      <c r="CU407" s="222">
        <v>0</v>
      </c>
      <c r="CV407" s="222">
        <v>0</v>
      </c>
      <c r="CW407" s="222">
        <v>0</v>
      </c>
      <c r="CX407" s="222">
        <v>2E-3</v>
      </c>
      <c r="CY407" s="222">
        <v>2E-3</v>
      </c>
      <c r="CZ407" s="222" t="s">
        <v>32</v>
      </c>
      <c r="DA407" s="222">
        <v>7.9869999999999995E-4</v>
      </c>
      <c r="DB407" s="222" t="s">
        <v>10843</v>
      </c>
      <c r="DC407" s="222" t="s">
        <v>5316</v>
      </c>
      <c r="DD407" s="222" t="s">
        <v>5316</v>
      </c>
      <c r="DE407" s="222" t="s">
        <v>5316</v>
      </c>
      <c r="DF407" s="222" t="s">
        <v>32</v>
      </c>
      <c r="DG407" s="222" t="s">
        <v>1010</v>
      </c>
      <c r="DH407" s="222">
        <v>25</v>
      </c>
      <c r="DI407" s="222">
        <v>6.7421790722761599E-3</v>
      </c>
      <c r="DJ407" s="222" t="s">
        <v>32</v>
      </c>
      <c r="DK407" s="222" t="s">
        <v>1010</v>
      </c>
      <c r="DL407" s="222">
        <v>25</v>
      </c>
      <c r="DM407" s="222">
        <v>6.7421790722761599E-3</v>
      </c>
      <c r="DN407" s="222" t="s">
        <v>5316</v>
      </c>
      <c r="DO407" s="222" t="s">
        <v>5316</v>
      </c>
      <c r="DP407" s="222" t="s">
        <v>5316</v>
      </c>
      <c r="DQ407" s="222" t="s">
        <v>5316</v>
      </c>
      <c r="DR407" s="222" t="s">
        <v>16490</v>
      </c>
      <c r="DS407" s="222">
        <v>1</v>
      </c>
      <c r="DT407" s="224">
        <v>2.8870000000000002E-4</v>
      </c>
      <c r="DU407" s="222">
        <v>3478</v>
      </c>
      <c r="DV407" s="222" t="s">
        <v>16493</v>
      </c>
    </row>
    <row r="408" spans="2:126" s="223" customFormat="1" ht="13" x14ac:dyDescent="0.15">
      <c r="B408" s="222" t="s">
        <v>10579</v>
      </c>
      <c r="C408" s="222">
        <v>89180844</v>
      </c>
      <c r="D408" s="222" t="s">
        <v>1022</v>
      </c>
      <c r="E408" s="222" t="s">
        <v>1035</v>
      </c>
      <c r="F408" s="222" t="s">
        <v>10871</v>
      </c>
      <c r="G408" s="222" t="s">
        <v>6867</v>
      </c>
      <c r="H408" s="222" t="s">
        <v>6894</v>
      </c>
      <c r="I408" s="222" t="s">
        <v>6869</v>
      </c>
      <c r="J408" s="222" t="s">
        <v>10872</v>
      </c>
      <c r="K408" s="222" t="s">
        <v>10873</v>
      </c>
      <c r="L408" s="222" t="s">
        <v>10874</v>
      </c>
      <c r="M408" s="222" t="s">
        <v>10875</v>
      </c>
      <c r="N408" s="222" t="s">
        <v>10876</v>
      </c>
      <c r="O408" s="222" t="s">
        <v>10877</v>
      </c>
      <c r="P408" s="222" t="s">
        <v>10878</v>
      </c>
      <c r="Q408" s="222" t="s">
        <v>1020</v>
      </c>
      <c r="R408" s="222">
        <v>6</v>
      </c>
      <c r="S408" s="222">
        <v>11</v>
      </c>
      <c r="T408" s="222" t="s">
        <v>6877</v>
      </c>
      <c r="U408" s="222" t="s">
        <v>6878</v>
      </c>
      <c r="V408" s="222" t="s">
        <v>6877</v>
      </c>
      <c r="W408" s="222" t="s">
        <v>6879</v>
      </c>
      <c r="X408" s="222" t="s">
        <v>6877</v>
      </c>
      <c r="Y408" s="222" t="s">
        <v>6877</v>
      </c>
      <c r="Z408" s="222" t="s">
        <v>6877</v>
      </c>
      <c r="AA408" s="222" t="s">
        <v>6877</v>
      </c>
      <c r="AB408" s="222" t="s">
        <v>6877</v>
      </c>
      <c r="AC408" s="222">
        <v>18.64</v>
      </c>
      <c r="AD408" s="222" t="s">
        <v>1022</v>
      </c>
      <c r="AE408" s="222" t="s">
        <v>6881</v>
      </c>
      <c r="AF408" s="222" t="s">
        <v>6881</v>
      </c>
      <c r="AG408" s="222">
        <v>4.9800000000000004</v>
      </c>
      <c r="AH408" s="222">
        <v>4.9800000000000004</v>
      </c>
      <c r="AI408" s="222">
        <v>0.65476000000000001</v>
      </c>
      <c r="AJ408" s="222">
        <v>0.91700000000000004</v>
      </c>
      <c r="AK408" s="222">
        <v>0.60462000000000005</v>
      </c>
      <c r="AL408" s="222">
        <v>0.98799999999999999</v>
      </c>
      <c r="AM408" s="222">
        <v>0.52366000000000001</v>
      </c>
      <c r="AN408" s="222">
        <v>0</v>
      </c>
      <c r="AO408" s="222">
        <v>0</v>
      </c>
      <c r="AP408" s="222">
        <v>1</v>
      </c>
      <c r="AQ408" s="222" t="s">
        <v>6882</v>
      </c>
      <c r="AR408" s="222" t="s">
        <v>6883</v>
      </c>
      <c r="AS408" s="222" t="s">
        <v>10579</v>
      </c>
      <c r="AT408" s="222">
        <v>89180844</v>
      </c>
      <c r="AU408" s="222">
        <v>89180844</v>
      </c>
      <c r="AV408" s="222" t="s">
        <v>1022</v>
      </c>
      <c r="AW408" s="222" t="s">
        <v>1035</v>
      </c>
      <c r="AX408" s="222" t="s">
        <v>178</v>
      </c>
      <c r="AY408" s="222" t="s">
        <v>5316</v>
      </c>
      <c r="AZ408" s="222" t="s">
        <v>5316</v>
      </c>
      <c r="BA408" s="222" t="s">
        <v>10879</v>
      </c>
      <c r="BB408" s="222" t="s">
        <v>10871</v>
      </c>
      <c r="BC408" s="222">
        <v>614245</v>
      </c>
      <c r="BD408" s="222" t="s">
        <v>7891</v>
      </c>
      <c r="BE408" s="222">
        <v>359</v>
      </c>
      <c r="BF408" s="222" t="s">
        <v>6886</v>
      </c>
      <c r="BG408" s="222">
        <v>21785126</v>
      </c>
      <c r="BH408" s="222" t="s">
        <v>10880</v>
      </c>
      <c r="BI408" s="222" t="s">
        <v>6888</v>
      </c>
      <c r="BJ408" s="222" t="s">
        <v>10881</v>
      </c>
      <c r="BK408" s="222" t="s">
        <v>1035</v>
      </c>
      <c r="BL408" s="222" t="s">
        <v>6890</v>
      </c>
      <c r="BM408" s="222" t="s">
        <v>10278</v>
      </c>
      <c r="BN408" s="222" t="s">
        <v>10882</v>
      </c>
      <c r="BO408" s="222">
        <v>614265</v>
      </c>
      <c r="BP408" s="222">
        <v>614245.00029999996</v>
      </c>
      <c r="BQ408" s="222" t="s">
        <v>10883</v>
      </c>
      <c r="BR408" s="222" t="s">
        <v>5316</v>
      </c>
      <c r="BS408" s="222" t="s">
        <v>5316</v>
      </c>
      <c r="BT408" s="222" t="s">
        <v>5316</v>
      </c>
      <c r="BU408" s="222" t="s">
        <v>5316</v>
      </c>
      <c r="BV408" s="222" t="s">
        <v>10884</v>
      </c>
      <c r="BW408" s="222" t="s">
        <v>10885</v>
      </c>
      <c r="BX408" s="222" t="s">
        <v>32</v>
      </c>
      <c r="BY408" s="222" t="s">
        <v>1035</v>
      </c>
      <c r="BZ408" s="222">
        <v>6.8521423264261499E-4</v>
      </c>
      <c r="CA408" s="222" t="s">
        <v>1011</v>
      </c>
      <c r="CB408" s="224">
        <v>9.6376252891287596E-5</v>
      </c>
      <c r="CC408" s="222">
        <v>1.2104444060176401E-3</v>
      </c>
      <c r="CD408" s="222">
        <v>0</v>
      </c>
      <c r="CE408" s="222">
        <v>1.21124031007752E-4</v>
      </c>
      <c r="CF408" s="222">
        <v>3.0266343825665899E-4</v>
      </c>
      <c r="CG408" s="222">
        <v>9.6205880584450702E-4</v>
      </c>
      <c r="CH408" s="222">
        <v>0</v>
      </c>
      <c r="CI408" s="222">
        <v>83</v>
      </c>
      <c r="CJ408" s="222">
        <v>1</v>
      </c>
      <c r="CK408" s="222">
        <v>14</v>
      </c>
      <c r="CL408" s="222">
        <v>0</v>
      </c>
      <c r="CM408" s="222">
        <v>2</v>
      </c>
      <c r="CN408" s="222">
        <v>2</v>
      </c>
      <c r="CO408" s="222">
        <v>64</v>
      </c>
      <c r="CP408" s="222">
        <v>0</v>
      </c>
      <c r="CQ408" s="222" t="s">
        <v>32</v>
      </c>
      <c r="CR408" s="222" t="s">
        <v>1035</v>
      </c>
      <c r="CS408" s="222" t="s">
        <v>10881</v>
      </c>
      <c r="CT408" s="222">
        <v>7.9872199999999997E-4</v>
      </c>
      <c r="CU408" s="222">
        <v>0</v>
      </c>
      <c r="CV408" s="222">
        <v>4.3E-3</v>
      </c>
      <c r="CW408" s="222">
        <v>0</v>
      </c>
      <c r="CX408" s="222">
        <v>1E-3</v>
      </c>
      <c r="CY408" s="222">
        <v>0</v>
      </c>
      <c r="CZ408" s="222" t="s">
        <v>32</v>
      </c>
      <c r="DA408" s="222">
        <v>7.9869999999999995E-4</v>
      </c>
      <c r="DB408" s="222" t="s">
        <v>10881</v>
      </c>
      <c r="DC408" s="222" t="s">
        <v>32</v>
      </c>
      <c r="DD408" s="222">
        <v>8.4599999999999996E-4</v>
      </c>
      <c r="DE408" s="222" t="s">
        <v>10881</v>
      </c>
      <c r="DF408" s="222" t="s">
        <v>32</v>
      </c>
      <c r="DG408" s="222" t="s">
        <v>1035</v>
      </c>
      <c r="DH408" s="222">
        <v>5</v>
      </c>
      <c r="DI408" s="222">
        <v>1.3484358144552301E-3</v>
      </c>
      <c r="DJ408" s="222" t="s">
        <v>32</v>
      </c>
      <c r="DK408" s="222" t="s">
        <v>1035</v>
      </c>
      <c r="DL408" s="222">
        <v>5</v>
      </c>
      <c r="DM408" s="222">
        <v>1.3484358144552301E-3</v>
      </c>
      <c r="DN408" s="222" t="s">
        <v>5316</v>
      </c>
      <c r="DO408" s="222" t="s">
        <v>5316</v>
      </c>
      <c r="DP408" s="222" t="s">
        <v>5316</v>
      </c>
      <c r="DQ408" s="222" t="s">
        <v>5316</v>
      </c>
      <c r="DR408" s="222" t="s">
        <v>16490</v>
      </c>
      <c r="DS408" s="222">
        <v>1</v>
      </c>
      <c r="DT408" s="224">
        <v>2.8870000000000002E-4</v>
      </c>
      <c r="DU408" s="222">
        <v>3478</v>
      </c>
      <c r="DV408" s="222" t="s">
        <v>16494</v>
      </c>
    </row>
    <row r="409" spans="2:126" s="223" customFormat="1" ht="13" x14ac:dyDescent="0.15">
      <c r="B409" s="222" t="s">
        <v>10579</v>
      </c>
      <c r="C409" s="222">
        <v>89598369</v>
      </c>
      <c r="D409" s="222" t="s">
        <v>1022</v>
      </c>
      <c r="E409" s="222" t="s">
        <v>1035</v>
      </c>
      <c r="F409" s="222" t="s">
        <v>10894</v>
      </c>
      <c r="G409" s="222" t="s">
        <v>6867</v>
      </c>
      <c r="H409" s="222" t="s">
        <v>6894</v>
      </c>
      <c r="I409" s="222" t="s">
        <v>6869</v>
      </c>
      <c r="J409" s="222" t="s">
        <v>10908</v>
      </c>
      <c r="K409" s="222" t="s">
        <v>10909</v>
      </c>
      <c r="L409" s="222" t="s">
        <v>10897</v>
      </c>
      <c r="M409" s="222" t="s">
        <v>10898</v>
      </c>
      <c r="N409" s="222" t="s">
        <v>10899</v>
      </c>
      <c r="O409" s="222" t="s">
        <v>10900</v>
      </c>
      <c r="P409" s="222" t="s">
        <v>10901</v>
      </c>
      <c r="Q409" s="222" t="s">
        <v>1020</v>
      </c>
      <c r="R409" s="222">
        <v>8</v>
      </c>
      <c r="S409" s="222">
        <v>17</v>
      </c>
      <c r="T409" s="222" t="s">
        <v>6877</v>
      </c>
      <c r="U409" s="222" t="s">
        <v>6878</v>
      </c>
      <c r="V409" s="222" t="s">
        <v>6877</v>
      </c>
      <c r="W409" s="222" t="s">
        <v>6879</v>
      </c>
      <c r="X409" s="222" t="s">
        <v>6877</v>
      </c>
      <c r="Y409" s="222" t="s">
        <v>6877</v>
      </c>
      <c r="Z409" s="222" t="s">
        <v>6877</v>
      </c>
      <c r="AA409" s="222" t="s">
        <v>6877</v>
      </c>
      <c r="AB409" s="222" t="s">
        <v>6877</v>
      </c>
      <c r="AC409" s="222">
        <v>17.13</v>
      </c>
      <c r="AD409" s="222" t="s">
        <v>1022</v>
      </c>
      <c r="AE409" s="222" t="s">
        <v>6881</v>
      </c>
      <c r="AF409" s="222" t="s">
        <v>6881</v>
      </c>
      <c r="AG409" s="222">
        <v>5.85</v>
      </c>
      <c r="AH409" s="222">
        <v>5.85</v>
      </c>
      <c r="AI409" s="222">
        <v>0.93623999999999996</v>
      </c>
      <c r="AJ409" s="222">
        <v>0.91700000000000004</v>
      </c>
      <c r="AK409" s="222">
        <v>0.60462000000000005</v>
      </c>
      <c r="AL409" s="222">
        <v>0.375</v>
      </c>
      <c r="AM409" s="222">
        <v>0.23665</v>
      </c>
      <c r="AN409" s="222">
        <v>0</v>
      </c>
      <c r="AO409" s="222">
        <v>0</v>
      </c>
      <c r="AP409" s="222">
        <v>1</v>
      </c>
      <c r="AQ409" s="222" t="s">
        <v>6882</v>
      </c>
      <c r="AR409" s="222" t="s">
        <v>6883</v>
      </c>
      <c r="AS409" s="222" t="s">
        <v>10579</v>
      </c>
      <c r="AT409" s="222">
        <v>89598369</v>
      </c>
      <c r="AU409" s="222">
        <v>89598369</v>
      </c>
      <c r="AV409" s="222" t="s">
        <v>1022</v>
      </c>
      <c r="AW409" s="222" t="s">
        <v>1035</v>
      </c>
      <c r="AX409" s="222" t="s">
        <v>178</v>
      </c>
      <c r="AY409" s="222" t="s">
        <v>5316</v>
      </c>
      <c r="AZ409" s="222" t="s">
        <v>5316</v>
      </c>
      <c r="BA409" s="222" t="s">
        <v>10902</v>
      </c>
      <c r="BB409" s="222" t="s">
        <v>10894</v>
      </c>
      <c r="BC409" s="222">
        <v>602783</v>
      </c>
      <c r="BD409" s="222" t="s">
        <v>9412</v>
      </c>
      <c r="BE409" s="222">
        <v>349</v>
      </c>
      <c r="BF409" s="222" t="s">
        <v>6886</v>
      </c>
      <c r="BG409" s="222">
        <v>20186691</v>
      </c>
      <c r="BH409" s="222" t="s">
        <v>10910</v>
      </c>
      <c r="BI409" s="222" t="s">
        <v>6888</v>
      </c>
      <c r="BJ409" s="222" t="s">
        <v>10911</v>
      </c>
      <c r="BK409" s="222" t="s">
        <v>1035</v>
      </c>
      <c r="BL409" s="222" t="s">
        <v>6890</v>
      </c>
      <c r="BM409" s="222" t="s">
        <v>7438</v>
      </c>
      <c r="BN409" s="222" t="s">
        <v>10912</v>
      </c>
      <c r="BO409" s="222">
        <v>607259</v>
      </c>
      <c r="BP409" s="222">
        <v>602783.00100000005</v>
      </c>
      <c r="BQ409" s="222" t="s">
        <v>10913</v>
      </c>
      <c r="BR409" s="222" t="s">
        <v>5316</v>
      </c>
      <c r="BS409" s="222" t="s">
        <v>5316</v>
      </c>
      <c r="BT409" s="222" t="s">
        <v>5316</v>
      </c>
      <c r="BU409" s="222" t="s">
        <v>5316</v>
      </c>
      <c r="BV409" s="222" t="s">
        <v>10914</v>
      </c>
      <c r="BW409" s="222" t="s">
        <v>10915</v>
      </c>
      <c r="BX409" s="222" t="s">
        <v>32</v>
      </c>
      <c r="BY409" s="222" t="s">
        <v>1035</v>
      </c>
      <c r="BZ409" s="222">
        <v>8.5546751715087795E-4</v>
      </c>
      <c r="CA409" s="222" t="s">
        <v>1011</v>
      </c>
      <c r="CB409" s="224">
        <v>9.7503900156006203E-5</v>
      </c>
      <c r="CC409" s="224">
        <v>8.6745315752949297E-5</v>
      </c>
      <c r="CD409" s="222">
        <v>1.16252034410602E-4</v>
      </c>
      <c r="CE409" s="222">
        <v>3.0299357653617703E-4</v>
      </c>
      <c r="CF409" s="222">
        <v>0</v>
      </c>
      <c r="CG409" s="222">
        <v>1.43739030442414E-3</v>
      </c>
      <c r="CH409" s="222">
        <v>0</v>
      </c>
      <c r="CI409" s="222">
        <v>103</v>
      </c>
      <c r="CJ409" s="222">
        <v>1</v>
      </c>
      <c r="CK409" s="222">
        <v>1</v>
      </c>
      <c r="CL409" s="222">
        <v>1</v>
      </c>
      <c r="CM409" s="222">
        <v>5</v>
      </c>
      <c r="CN409" s="222">
        <v>0</v>
      </c>
      <c r="CO409" s="222">
        <v>95</v>
      </c>
      <c r="CP409" s="222">
        <v>0</v>
      </c>
      <c r="CQ409" s="222" t="s">
        <v>32</v>
      </c>
      <c r="CR409" s="222" t="s">
        <v>1035</v>
      </c>
      <c r="CS409" s="222" t="s">
        <v>10911</v>
      </c>
      <c r="CT409" s="222">
        <v>7.9872199999999997E-4</v>
      </c>
      <c r="CU409" s="222">
        <v>1E-3</v>
      </c>
      <c r="CV409" s="222">
        <v>2.8999999999999998E-3</v>
      </c>
      <c r="CW409" s="222">
        <v>0</v>
      </c>
      <c r="CX409" s="222">
        <v>1E-3</v>
      </c>
      <c r="CY409" s="222">
        <v>0</v>
      </c>
      <c r="CZ409" s="222" t="s">
        <v>32</v>
      </c>
      <c r="DA409" s="222">
        <v>7.9869999999999995E-4</v>
      </c>
      <c r="DB409" s="222" t="s">
        <v>10911</v>
      </c>
      <c r="DC409" s="222" t="s">
        <v>32</v>
      </c>
      <c r="DD409" s="222">
        <v>1.2310000000000001E-3</v>
      </c>
      <c r="DE409" s="222" t="s">
        <v>10911</v>
      </c>
      <c r="DF409" s="222" t="s">
        <v>32</v>
      </c>
      <c r="DG409" s="222" t="s">
        <v>1035</v>
      </c>
      <c r="DH409" s="222">
        <v>9</v>
      </c>
      <c r="DI409" s="222">
        <v>2.4271844660194099E-3</v>
      </c>
      <c r="DJ409" s="222" t="s">
        <v>32</v>
      </c>
      <c r="DK409" s="222" t="s">
        <v>1035</v>
      </c>
      <c r="DL409" s="222">
        <v>9</v>
      </c>
      <c r="DM409" s="222">
        <v>2.4271844660194099E-3</v>
      </c>
      <c r="DN409" s="222" t="s">
        <v>5316</v>
      </c>
      <c r="DO409" s="222" t="s">
        <v>5316</v>
      </c>
      <c r="DP409" s="222" t="s">
        <v>5316</v>
      </c>
      <c r="DQ409" s="222" t="s">
        <v>5316</v>
      </c>
      <c r="DR409" s="222" t="s">
        <v>16490</v>
      </c>
      <c r="DS409" s="222">
        <v>1</v>
      </c>
      <c r="DT409" s="224">
        <v>2.8870000000000002E-4</v>
      </c>
      <c r="DU409" s="222">
        <v>3478</v>
      </c>
      <c r="DV409" s="222" t="s">
        <v>16493</v>
      </c>
    </row>
    <row r="410" spans="2:126" s="223" customFormat="1" ht="13" x14ac:dyDescent="0.15">
      <c r="B410" s="222" t="s">
        <v>10579</v>
      </c>
      <c r="C410" s="222">
        <v>89616953</v>
      </c>
      <c r="D410" s="222" t="s">
        <v>1009</v>
      </c>
      <c r="E410" s="222" t="s">
        <v>1010</v>
      </c>
      <c r="F410" s="222" t="s">
        <v>10894</v>
      </c>
      <c r="G410" s="222" t="s">
        <v>6867</v>
      </c>
      <c r="H410" s="222" t="s">
        <v>6894</v>
      </c>
      <c r="I410" s="222" t="s">
        <v>6869</v>
      </c>
      <c r="J410" s="222" t="s">
        <v>10926</v>
      </c>
      <c r="K410" s="222" t="s">
        <v>10927</v>
      </c>
      <c r="L410" s="222" t="s">
        <v>10897</v>
      </c>
      <c r="M410" s="222" t="s">
        <v>10898</v>
      </c>
      <c r="N410" s="222" t="s">
        <v>10899</v>
      </c>
      <c r="O410" s="222" t="s">
        <v>10900</v>
      </c>
      <c r="P410" s="222" t="s">
        <v>10901</v>
      </c>
      <c r="Q410" s="222" t="s">
        <v>1020</v>
      </c>
      <c r="R410" s="222">
        <v>13</v>
      </c>
      <c r="S410" s="222">
        <v>17</v>
      </c>
      <c r="T410" s="222" t="s">
        <v>6877</v>
      </c>
      <c r="U410" s="222" t="s">
        <v>6878</v>
      </c>
      <c r="V410" s="222" t="s">
        <v>6877</v>
      </c>
      <c r="W410" s="222" t="s">
        <v>6879</v>
      </c>
      <c r="X410" s="222" t="s">
        <v>6877</v>
      </c>
      <c r="Y410" s="222" t="s">
        <v>6877</v>
      </c>
      <c r="Z410" s="222" t="s">
        <v>6877</v>
      </c>
      <c r="AA410" s="222" t="s">
        <v>6877</v>
      </c>
      <c r="AB410" s="222" t="s">
        <v>6877</v>
      </c>
      <c r="AC410" s="222">
        <v>26.4</v>
      </c>
      <c r="AD410" s="222" t="s">
        <v>1009</v>
      </c>
      <c r="AE410" s="222" t="s">
        <v>6904</v>
      </c>
      <c r="AF410" s="222" t="s">
        <v>6904</v>
      </c>
      <c r="AG410" s="222">
        <v>5.84</v>
      </c>
      <c r="AH410" s="222">
        <v>5.84</v>
      </c>
      <c r="AI410" s="222">
        <v>0.93332000000000004</v>
      </c>
      <c r="AJ410" s="222">
        <v>0.871</v>
      </c>
      <c r="AK410" s="222">
        <v>0.44667000000000001</v>
      </c>
      <c r="AL410" s="222">
        <v>0.92300000000000004</v>
      </c>
      <c r="AM410" s="222">
        <v>0.38419999999999999</v>
      </c>
      <c r="AN410" s="222">
        <v>0</v>
      </c>
      <c r="AO410" s="222">
        <v>1</v>
      </c>
      <c r="AP410" s="222">
        <v>0</v>
      </c>
      <c r="AQ410" s="222" t="s">
        <v>6882</v>
      </c>
      <c r="AR410" s="222" t="s">
        <v>6883</v>
      </c>
      <c r="AS410" s="222" t="s">
        <v>10579</v>
      </c>
      <c r="AT410" s="222">
        <v>89616953</v>
      </c>
      <c r="AU410" s="222">
        <v>89616953</v>
      </c>
      <c r="AV410" s="222" t="s">
        <v>1009</v>
      </c>
      <c r="AW410" s="222" t="s">
        <v>1010</v>
      </c>
      <c r="AX410" s="222" t="s">
        <v>178</v>
      </c>
      <c r="AY410" s="222" t="s">
        <v>5316</v>
      </c>
      <c r="AZ410" s="222" t="s">
        <v>5316</v>
      </c>
      <c r="BA410" s="222" t="s">
        <v>10902</v>
      </c>
      <c r="BB410" s="222" t="s">
        <v>10894</v>
      </c>
      <c r="BC410" s="222">
        <v>602783</v>
      </c>
      <c r="BD410" s="222" t="s">
        <v>7406</v>
      </c>
      <c r="BE410" s="222">
        <v>572</v>
      </c>
      <c r="BF410" s="222" t="s">
        <v>6886</v>
      </c>
      <c r="BG410" s="222">
        <v>14985266</v>
      </c>
      <c r="BH410" s="222" t="s">
        <v>10928</v>
      </c>
      <c r="BI410" s="222" t="s">
        <v>6888</v>
      </c>
      <c r="BJ410" s="222" t="s">
        <v>10929</v>
      </c>
      <c r="BK410" s="222" t="s">
        <v>1010</v>
      </c>
      <c r="BL410" s="222" t="s">
        <v>6890</v>
      </c>
      <c r="BM410" s="222" t="s">
        <v>6891</v>
      </c>
      <c r="BN410" s="222" t="s">
        <v>10930</v>
      </c>
      <c r="BO410" s="222">
        <v>607259</v>
      </c>
      <c r="BP410" s="222" t="s">
        <v>5316</v>
      </c>
      <c r="BQ410" s="222" t="s">
        <v>10931</v>
      </c>
      <c r="BR410" s="222" t="s">
        <v>5316</v>
      </c>
      <c r="BS410" s="222" t="s">
        <v>5316</v>
      </c>
      <c r="BT410" s="222" t="s">
        <v>5316</v>
      </c>
      <c r="BU410" s="222" t="s">
        <v>5316</v>
      </c>
      <c r="BV410" s="222" t="s">
        <v>5316</v>
      </c>
      <c r="BW410" s="222" t="s">
        <v>5316</v>
      </c>
      <c r="BX410" s="222" t="s">
        <v>32</v>
      </c>
      <c r="BY410" s="222" t="s">
        <v>1010</v>
      </c>
      <c r="BZ410" s="224">
        <v>8.2497360084477308E-6</v>
      </c>
      <c r="CA410" s="222" t="s">
        <v>1011</v>
      </c>
      <c r="CB410" s="222">
        <v>0</v>
      </c>
      <c r="CC410" s="222">
        <v>0</v>
      </c>
      <c r="CD410" s="222">
        <v>0</v>
      </c>
      <c r="CE410" s="222">
        <v>0</v>
      </c>
      <c r="CF410" s="222">
        <v>0</v>
      </c>
      <c r="CG410" s="224">
        <v>1.50199765688366E-5</v>
      </c>
      <c r="CH410" s="222">
        <v>0</v>
      </c>
      <c r="CI410" s="222">
        <v>1</v>
      </c>
      <c r="CJ410" s="222">
        <v>0</v>
      </c>
      <c r="CK410" s="222">
        <v>0</v>
      </c>
      <c r="CL410" s="222">
        <v>0</v>
      </c>
      <c r="CM410" s="222">
        <v>0</v>
      </c>
      <c r="CN410" s="222">
        <v>0</v>
      </c>
      <c r="CO410" s="222">
        <v>1</v>
      </c>
      <c r="CP410" s="222">
        <v>0</v>
      </c>
      <c r="CQ410" s="222" t="s">
        <v>32</v>
      </c>
      <c r="CR410" s="222" t="s">
        <v>1010</v>
      </c>
      <c r="CS410" s="222" t="s">
        <v>10929</v>
      </c>
      <c r="CT410" s="222">
        <v>1.99681E-4</v>
      </c>
      <c r="CU410" s="222">
        <v>0</v>
      </c>
      <c r="CV410" s="222">
        <v>1.4E-3</v>
      </c>
      <c r="CW410" s="222">
        <v>0</v>
      </c>
      <c r="CX410" s="222">
        <v>0</v>
      </c>
      <c r="CY410" s="222">
        <v>0</v>
      </c>
      <c r="CZ410" s="222" t="s">
        <v>32</v>
      </c>
      <c r="DA410" s="222">
        <v>1.997E-4</v>
      </c>
      <c r="DB410" s="222" t="s">
        <v>10929</v>
      </c>
      <c r="DC410" s="222" t="s">
        <v>5316</v>
      </c>
      <c r="DD410" s="222" t="s">
        <v>5316</v>
      </c>
      <c r="DE410" s="222" t="s">
        <v>5316</v>
      </c>
      <c r="DF410" s="222" t="s">
        <v>5316</v>
      </c>
      <c r="DG410" s="222" t="s">
        <v>5316</v>
      </c>
      <c r="DH410" s="222" t="s">
        <v>5316</v>
      </c>
      <c r="DI410" s="222" t="s">
        <v>5316</v>
      </c>
      <c r="DJ410" s="222" t="s">
        <v>5316</v>
      </c>
      <c r="DK410" s="222" t="s">
        <v>5316</v>
      </c>
      <c r="DL410" s="222" t="s">
        <v>5316</v>
      </c>
      <c r="DM410" s="222" t="s">
        <v>5316</v>
      </c>
      <c r="DN410" s="222" t="s">
        <v>5316</v>
      </c>
      <c r="DO410" s="222" t="s">
        <v>5316</v>
      </c>
      <c r="DP410" s="222" t="s">
        <v>5316</v>
      </c>
      <c r="DQ410" s="222" t="s">
        <v>5316</v>
      </c>
      <c r="DR410" s="222" t="s">
        <v>16490</v>
      </c>
      <c r="DS410" s="222">
        <v>1</v>
      </c>
      <c r="DT410" s="224">
        <v>2.8870000000000002E-4</v>
      </c>
      <c r="DU410" s="222">
        <v>3478</v>
      </c>
      <c r="DV410" s="222" t="s">
        <v>16493</v>
      </c>
    </row>
    <row r="411" spans="2:126" s="223" customFormat="1" ht="13" x14ac:dyDescent="0.15">
      <c r="B411" s="222" t="s">
        <v>10955</v>
      </c>
      <c r="C411" s="222">
        <v>4837519</v>
      </c>
      <c r="D411" s="222" t="s">
        <v>1022</v>
      </c>
      <c r="E411" s="222" t="s">
        <v>1035</v>
      </c>
      <c r="F411" s="222" t="s">
        <v>10956</v>
      </c>
      <c r="G411" s="222" t="s">
        <v>6867</v>
      </c>
      <c r="H411" s="222" t="s">
        <v>6894</v>
      </c>
      <c r="I411" s="222" t="s">
        <v>6982</v>
      </c>
      <c r="J411" s="222" t="s">
        <v>10957</v>
      </c>
      <c r="K411" s="222" t="s">
        <v>10958</v>
      </c>
      <c r="L411" s="222" t="s">
        <v>10959</v>
      </c>
      <c r="M411" s="222" t="s">
        <v>10960</v>
      </c>
      <c r="N411" s="222" t="s">
        <v>10961</v>
      </c>
      <c r="O411" s="222" t="s">
        <v>10962</v>
      </c>
      <c r="P411" s="222" t="s">
        <v>10963</v>
      </c>
      <c r="Q411" s="222" t="s">
        <v>1020</v>
      </c>
      <c r="R411" s="222">
        <v>2</v>
      </c>
      <c r="S411" s="222">
        <v>2</v>
      </c>
      <c r="T411" s="222" t="s">
        <v>5316</v>
      </c>
      <c r="U411" s="222" t="s">
        <v>5316</v>
      </c>
      <c r="V411" s="222" t="s">
        <v>5316</v>
      </c>
      <c r="W411" s="222" t="s">
        <v>6990</v>
      </c>
      <c r="X411" s="222" t="s">
        <v>5316</v>
      </c>
      <c r="Y411" s="222" t="s">
        <v>5316</v>
      </c>
      <c r="Z411" s="222" t="s">
        <v>5316</v>
      </c>
      <c r="AA411" s="222" t="s">
        <v>5316</v>
      </c>
      <c r="AB411" s="222" t="s">
        <v>5316</v>
      </c>
      <c r="AC411" s="222" t="s">
        <v>5316</v>
      </c>
      <c r="AD411" s="222" t="s">
        <v>5316</v>
      </c>
      <c r="AE411" s="222" t="s">
        <v>5316</v>
      </c>
      <c r="AF411" s="222" t="s">
        <v>5316</v>
      </c>
      <c r="AG411" s="222" t="s">
        <v>5316</v>
      </c>
      <c r="AH411" s="222" t="s">
        <v>5316</v>
      </c>
      <c r="AI411" s="222" t="s">
        <v>5316</v>
      </c>
      <c r="AJ411" s="222" t="s">
        <v>5316</v>
      </c>
      <c r="AK411" s="222" t="s">
        <v>5316</v>
      </c>
      <c r="AL411" s="222" t="s">
        <v>5316</v>
      </c>
      <c r="AM411" s="222" t="s">
        <v>5316</v>
      </c>
      <c r="AN411" s="222" t="s">
        <v>5316</v>
      </c>
      <c r="AO411" s="222" t="s">
        <v>5316</v>
      </c>
      <c r="AP411" s="222" t="s">
        <v>5316</v>
      </c>
      <c r="AQ411" s="222" t="s">
        <v>6882</v>
      </c>
      <c r="AR411" s="222" t="s">
        <v>6883</v>
      </c>
      <c r="AS411" s="222" t="s">
        <v>10955</v>
      </c>
      <c r="AT411" s="222">
        <v>4837519</v>
      </c>
      <c r="AU411" s="222">
        <v>4837519</v>
      </c>
      <c r="AV411" s="222" t="s">
        <v>1022</v>
      </c>
      <c r="AW411" s="222" t="s">
        <v>1035</v>
      </c>
      <c r="AX411" s="222" t="s">
        <v>178</v>
      </c>
      <c r="AY411" s="222" t="s">
        <v>5316</v>
      </c>
      <c r="AZ411" s="222" t="s">
        <v>5316</v>
      </c>
      <c r="BA411" s="222" t="s">
        <v>10964</v>
      </c>
      <c r="BB411" s="222" t="s">
        <v>10956</v>
      </c>
      <c r="BC411" s="222">
        <v>606672</v>
      </c>
      <c r="BD411" s="222" t="s">
        <v>8776</v>
      </c>
      <c r="BE411" s="222">
        <v>540</v>
      </c>
      <c r="BF411" s="222" t="s">
        <v>6886</v>
      </c>
      <c r="BG411" s="222">
        <v>9233564</v>
      </c>
      <c r="BH411" s="222" t="s">
        <v>10965</v>
      </c>
      <c r="BI411" s="222" t="s">
        <v>6888</v>
      </c>
      <c r="BJ411" s="222" t="s">
        <v>10966</v>
      </c>
      <c r="BK411" s="222" t="s">
        <v>1035</v>
      </c>
      <c r="BL411" s="222" t="s">
        <v>6890</v>
      </c>
      <c r="BM411" s="222" t="s">
        <v>6891</v>
      </c>
      <c r="BN411" s="222" t="s">
        <v>10967</v>
      </c>
      <c r="BO411" s="222" t="s">
        <v>5316</v>
      </c>
      <c r="BP411" s="222">
        <v>606672.00069999998</v>
      </c>
      <c r="BQ411" s="222" t="s">
        <v>10968</v>
      </c>
      <c r="BR411" s="222" t="s">
        <v>5316</v>
      </c>
      <c r="BS411" s="222" t="s">
        <v>5316</v>
      </c>
      <c r="BT411" s="222" t="s">
        <v>5316</v>
      </c>
      <c r="BU411" s="222" t="s">
        <v>5316</v>
      </c>
      <c r="BV411" s="222" t="s">
        <v>5316</v>
      </c>
      <c r="BW411" s="222" t="s">
        <v>5316</v>
      </c>
      <c r="BX411" s="222" t="s">
        <v>32</v>
      </c>
      <c r="BY411" s="222" t="s">
        <v>1035</v>
      </c>
      <c r="BZ411" s="224">
        <v>3.3275655530413998E-5</v>
      </c>
      <c r="CA411" s="222" t="s">
        <v>1011</v>
      </c>
      <c r="CB411" s="222">
        <v>0</v>
      </c>
      <c r="CC411" s="222">
        <v>0</v>
      </c>
      <c r="CD411" s="222">
        <v>0</v>
      </c>
      <c r="CE411" s="222">
        <v>0</v>
      </c>
      <c r="CF411" s="222">
        <v>0</v>
      </c>
      <c r="CG411" s="224">
        <v>6.0211946050096298E-5</v>
      </c>
      <c r="CH411" s="222">
        <v>0</v>
      </c>
      <c r="CI411" s="222">
        <v>4</v>
      </c>
      <c r="CJ411" s="222">
        <v>0</v>
      </c>
      <c r="CK411" s="222">
        <v>0</v>
      </c>
      <c r="CL411" s="222">
        <v>0</v>
      </c>
      <c r="CM411" s="222">
        <v>0</v>
      </c>
      <c r="CN411" s="222">
        <v>0</v>
      </c>
      <c r="CO411" s="222">
        <v>4</v>
      </c>
      <c r="CP411" s="222">
        <v>0</v>
      </c>
      <c r="CQ411" s="222" t="s">
        <v>5316</v>
      </c>
      <c r="CR411" s="222" t="s">
        <v>5316</v>
      </c>
      <c r="CS411" s="222" t="s">
        <v>5316</v>
      </c>
      <c r="CT411" s="222" t="s">
        <v>5316</v>
      </c>
      <c r="CU411" s="222" t="s">
        <v>5316</v>
      </c>
      <c r="CV411" s="222" t="s">
        <v>5316</v>
      </c>
      <c r="CW411" s="222" t="s">
        <v>5316</v>
      </c>
      <c r="CX411" s="222" t="s">
        <v>5316</v>
      </c>
      <c r="CY411" s="222" t="s">
        <v>5316</v>
      </c>
      <c r="CZ411" s="222" t="s">
        <v>32</v>
      </c>
      <c r="DA411" s="222" t="s">
        <v>5316</v>
      </c>
      <c r="DB411" s="222" t="s">
        <v>10966</v>
      </c>
      <c r="DC411" s="222" t="s">
        <v>5316</v>
      </c>
      <c r="DD411" s="222" t="s">
        <v>5316</v>
      </c>
      <c r="DE411" s="222" t="s">
        <v>5316</v>
      </c>
      <c r="DF411" s="222" t="s">
        <v>5316</v>
      </c>
      <c r="DG411" s="222" t="s">
        <v>5316</v>
      </c>
      <c r="DH411" s="222" t="s">
        <v>5316</v>
      </c>
      <c r="DI411" s="222" t="s">
        <v>5316</v>
      </c>
      <c r="DJ411" s="222" t="s">
        <v>5316</v>
      </c>
      <c r="DK411" s="222" t="s">
        <v>5316</v>
      </c>
      <c r="DL411" s="222" t="s">
        <v>5316</v>
      </c>
      <c r="DM411" s="222" t="s">
        <v>5316</v>
      </c>
      <c r="DN411" s="222" t="s">
        <v>5316</v>
      </c>
      <c r="DO411" s="222" t="s">
        <v>5316</v>
      </c>
      <c r="DP411" s="222" t="s">
        <v>5316</v>
      </c>
      <c r="DQ411" s="222" t="s">
        <v>5316</v>
      </c>
      <c r="DR411" s="222" t="s">
        <v>16490</v>
      </c>
      <c r="DS411" s="222">
        <v>1</v>
      </c>
      <c r="DT411" s="224">
        <v>2.8870000000000002E-4</v>
      </c>
      <c r="DU411" s="222">
        <v>3478</v>
      </c>
      <c r="DV411" s="222" t="s">
        <v>16493</v>
      </c>
    </row>
    <row r="412" spans="2:126" s="223" customFormat="1" ht="13" x14ac:dyDescent="0.15">
      <c r="B412" s="222" t="s">
        <v>10955</v>
      </c>
      <c r="C412" s="222">
        <v>29527461</v>
      </c>
      <c r="D412" s="222" t="s">
        <v>1009</v>
      </c>
      <c r="E412" s="222" t="s">
        <v>1010</v>
      </c>
      <c r="F412" s="222" t="s">
        <v>11119</v>
      </c>
      <c r="G412" s="222" t="s">
        <v>6867</v>
      </c>
      <c r="H412" s="222" t="s">
        <v>6894</v>
      </c>
      <c r="I412" s="222" t="s">
        <v>6982</v>
      </c>
      <c r="J412" s="222" t="s">
        <v>11120</v>
      </c>
      <c r="K412" s="222" t="s">
        <v>11121</v>
      </c>
      <c r="L412" s="222" t="s">
        <v>11122</v>
      </c>
      <c r="M412" s="222" t="s">
        <v>11123</v>
      </c>
      <c r="N412" s="222" t="s">
        <v>11124</v>
      </c>
      <c r="O412" s="222" t="s">
        <v>11125</v>
      </c>
      <c r="P412" s="222" t="s">
        <v>11126</v>
      </c>
      <c r="Q412" s="222" t="s">
        <v>1020</v>
      </c>
      <c r="R412" s="222">
        <v>9</v>
      </c>
      <c r="S412" s="222">
        <v>58</v>
      </c>
      <c r="T412" s="222" t="s">
        <v>5316</v>
      </c>
      <c r="U412" s="222" t="s">
        <v>5316</v>
      </c>
      <c r="V412" s="222" t="s">
        <v>5316</v>
      </c>
      <c r="W412" s="222" t="s">
        <v>6990</v>
      </c>
      <c r="X412" s="222" t="s">
        <v>5316</v>
      </c>
      <c r="Y412" s="222" t="s">
        <v>5316</v>
      </c>
      <c r="Z412" s="222" t="s">
        <v>5316</v>
      </c>
      <c r="AA412" s="222" t="s">
        <v>5316</v>
      </c>
      <c r="AB412" s="222" t="s">
        <v>5316</v>
      </c>
      <c r="AC412" s="222">
        <v>36</v>
      </c>
      <c r="AD412" s="222" t="s">
        <v>1009</v>
      </c>
      <c r="AE412" s="222" t="s">
        <v>6904</v>
      </c>
      <c r="AF412" s="222" t="s">
        <v>6904</v>
      </c>
      <c r="AG412" s="222">
        <v>5.17</v>
      </c>
      <c r="AH412" s="222">
        <v>2.99</v>
      </c>
      <c r="AI412" s="222">
        <v>0.33417999999999998</v>
      </c>
      <c r="AJ412" s="222">
        <v>-5.8000000000000003E-2</v>
      </c>
      <c r="AK412" s="222">
        <v>0.11935999999999999</v>
      </c>
      <c r="AL412" s="222">
        <v>0.99</v>
      </c>
      <c r="AM412" s="222">
        <v>0.54027999999999998</v>
      </c>
      <c r="AN412" s="222">
        <v>0.61980000000000002</v>
      </c>
      <c r="AO412" s="222">
        <v>0.38019999999999998</v>
      </c>
      <c r="AP412" s="222">
        <v>0</v>
      </c>
      <c r="AQ412" s="222" t="s">
        <v>6882</v>
      </c>
      <c r="AR412" s="222" t="s">
        <v>11127</v>
      </c>
      <c r="AS412" s="222" t="s">
        <v>11128</v>
      </c>
      <c r="AT412" s="222" t="s">
        <v>11129</v>
      </c>
      <c r="AU412" s="222" t="s">
        <v>11130</v>
      </c>
      <c r="AV412" s="222" t="s">
        <v>11131</v>
      </c>
      <c r="AW412" s="222" t="s">
        <v>11132</v>
      </c>
      <c r="AX412" s="222" t="s">
        <v>8440</v>
      </c>
      <c r="AY412" s="222" t="s">
        <v>8441</v>
      </c>
      <c r="AZ412" s="222" t="s">
        <v>11133</v>
      </c>
      <c r="BA412" s="222" t="s">
        <v>11134</v>
      </c>
      <c r="BB412" s="222" t="s">
        <v>11135</v>
      </c>
      <c r="BC412" s="222" t="s">
        <v>11136</v>
      </c>
      <c r="BD412" s="222" t="s">
        <v>11137</v>
      </c>
      <c r="BE412" s="222" t="s">
        <v>11138</v>
      </c>
      <c r="BF412" s="222" t="s">
        <v>8446</v>
      </c>
      <c r="BG412" s="222" t="s">
        <v>11139</v>
      </c>
      <c r="BH412" s="222" t="s">
        <v>11140</v>
      </c>
      <c r="BI412" s="222" t="s">
        <v>11141</v>
      </c>
      <c r="BJ412" s="222" t="s">
        <v>11142</v>
      </c>
      <c r="BK412" s="222" t="s">
        <v>1010</v>
      </c>
      <c r="BL412" s="222" t="s">
        <v>6890</v>
      </c>
      <c r="BM412" s="222" t="s">
        <v>6891</v>
      </c>
      <c r="BN412" s="222" t="s">
        <v>11143</v>
      </c>
      <c r="BO412" s="222" t="s">
        <v>5316</v>
      </c>
      <c r="BP412" s="222" t="s">
        <v>5316</v>
      </c>
      <c r="BQ412" s="222" t="s">
        <v>11144</v>
      </c>
      <c r="BR412" s="222" t="s">
        <v>5316</v>
      </c>
      <c r="BS412" s="222" t="s">
        <v>5316</v>
      </c>
      <c r="BT412" s="222" t="s">
        <v>5316</v>
      </c>
      <c r="BU412" s="222" t="s">
        <v>5316</v>
      </c>
      <c r="BV412" s="222" t="s">
        <v>5316</v>
      </c>
      <c r="BW412" s="222" t="s">
        <v>5316</v>
      </c>
      <c r="BX412" s="222" t="s">
        <v>5316</v>
      </c>
      <c r="BY412" s="222" t="s">
        <v>5316</v>
      </c>
      <c r="BZ412" s="222" t="s">
        <v>5316</v>
      </c>
      <c r="CA412" s="222" t="s">
        <v>5316</v>
      </c>
      <c r="CB412" s="222" t="s">
        <v>5316</v>
      </c>
      <c r="CC412" s="222" t="s">
        <v>5316</v>
      </c>
      <c r="CD412" s="222" t="s">
        <v>5316</v>
      </c>
      <c r="CE412" s="222" t="s">
        <v>5316</v>
      </c>
      <c r="CF412" s="222" t="s">
        <v>5316</v>
      </c>
      <c r="CG412" s="222" t="s">
        <v>5316</v>
      </c>
      <c r="CH412" s="222" t="s">
        <v>5316</v>
      </c>
      <c r="CI412" s="222" t="s">
        <v>5316</v>
      </c>
      <c r="CJ412" s="222" t="s">
        <v>5316</v>
      </c>
      <c r="CK412" s="222" t="s">
        <v>5316</v>
      </c>
      <c r="CL412" s="222" t="s">
        <v>5316</v>
      </c>
      <c r="CM412" s="222" t="s">
        <v>5316</v>
      </c>
      <c r="CN412" s="222" t="s">
        <v>5316</v>
      </c>
      <c r="CO412" s="222" t="s">
        <v>5316</v>
      </c>
      <c r="CP412" s="222" t="s">
        <v>5316</v>
      </c>
      <c r="CQ412" s="222" t="s">
        <v>5316</v>
      </c>
      <c r="CR412" s="222" t="s">
        <v>5316</v>
      </c>
      <c r="CS412" s="222" t="s">
        <v>5316</v>
      </c>
      <c r="CT412" s="222" t="s">
        <v>5316</v>
      </c>
      <c r="CU412" s="222" t="s">
        <v>5316</v>
      </c>
      <c r="CV412" s="222" t="s">
        <v>5316</v>
      </c>
      <c r="CW412" s="222" t="s">
        <v>5316</v>
      </c>
      <c r="CX412" s="222" t="s">
        <v>5316</v>
      </c>
      <c r="CY412" s="222" t="s">
        <v>5316</v>
      </c>
      <c r="CZ412" s="222" t="s">
        <v>32</v>
      </c>
      <c r="DA412" s="222" t="s">
        <v>5316</v>
      </c>
      <c r="DB412" s="222" t="s">
        <v>11142</v>
      </c>
      <c r="DC412" s="222" t="s">
        <v>5316</v>
      </c>
      <c r="DD412" s="222" t="s">
        <v>5316</v>
      </c>
      <c r="DE412" s="222" t="s">
        <v>5316</v>
      </c>
      <c r="DF412" s="222" t="s">
        <v>5316</v>
      </c>
      <c r="DG412" s="222" t="s">
        <v>5316</v>
      </c>
      <c r="DH412" s="222" t="s">
        <v>5316</v>
      </c>
      <c r="DI412" s="222" t="s">
        <v>5316</v>
      </c>
      <c r="DJ412" s="222" t="s">
        <v>5316</v>
      </c>
      <c r="DK412" s="222" t="s">
        <v>5316</v>
      </c>
      <c r="DL412" s="222" t="s">
        <v>5316</v>
      </c>
      <c r="DM412" s="222" t="s">
        <v>5316</v>
      </c>
      <c r="DN412" s="222" t="s">
        <v>5316</v>
      </c>
      <c r="DO412" s="222" t="s">
        <v>5316</v>
      </c>
      <c r="DP412" s="222" t="s">
        <v>5316</v>
      </c>
      <c r="DQ412" s="222" t="s">
        <v>5316</v>
      </c>
      <c r="DR412" s="222" t="s">
        <v>16490</v>
      </c>
      <c r="DS412" s="222">
        <v>1</v>
      </c>
      <c r="DT412" s="224">
        <v>2.8870000000000002E-4</v>
      </c>
      <c r="DU412" s="222">
        <v>3478</v>
      </c>
      <c r="DV412" s="222" t="s">
        <v>16492</v>
      </c>
    </row>
    <row r="413" spans="2:126" s="223" customFormat="1" ht="13" x14ac:dyDescent="0.15">
      <c r="B413" s="222" t="s">
        <v>10955</v>
      </c>
      <c r="C413" s="222">
        <v>36061127</v>
      </c>
      <c r="D413" s="222" t="s">
        <v>1022</v>
      </c>
      <c r="E413" s="222" t="s">
        <v>1009</v>
      </c>
      <c r="F413" s="222" t="s">
        <v>11145</v>
      </c>
      <c r="G413" s="222" t="s">
        <v>6867</v>
      </c>
      <c r="H413" s="222" t="s">
        <v>6868</v>
      </c>
      <c r="I413" s="222" t="s">
        <v>6869</v>
      </c>
      <c r="J413" s="222" t="s">
        <v>11146</v>
      </c>
      <c r="K413" s="222" t="s">
        <v>11147</v>
      </c>
      <c r="L413" s="222" t="s">
        <v>11148</v>
      </c>
      <c r="M413" s="222" t="s">
        <v>11149</v>
      </c>
      <c r="N413" s="222" t="s">
        <v>11150</v>
      </c>
      <c r="O413" s="222" t="s">
        <v>11151</v>
      </c>
      <c r="P413" s="222" t="s">
        <v>11152</v>
      </c>
      <c r="Q413" s="222" t="s">
        <v>1020</v>
      </c>
      <c r="R413" s="222">
        <v>7</v>
      </c>
      <c r="S413" s="222">
        <v>9</v>
      </c>
      <c r="T413" s="222" t="s">
        <v>6877</v>
      </c>
      <c r="U413" s="222" t="s">
        <v>6878</v>
      </c>
      <c r="V413" s="222" t="s">
        <v>6877</v>
      </c>
      <c r="W413" s="222" t="s">
        <v>6879</v>
      </c>
      <c r="X413" s="222" t="s">
        <v>5316</v>
      </c>
      <c r="Y413" s="222" t="s">
        <v>5316</v>
      </c>
      <c r="Z413" s="222" t="s">
        <v>5316</v>
      </c>
      <c r="AA413" s="222" t="s">
        <v>5316</v>
      </c>
      <c r="AB413" s="222" t="s">
        <v>5316</v>
      </c>
      <c r="AC413" s="222">
        <v>16.53</v>
      </c>
      <c r="AD413" s="222" t="s">
        <v>1022</v>
      </c>
      <c r="AE413" s="222" t="s">
        <v>6881</v>
      </c>
      <c r="AF413" s="222" t="s">
        <v>6881</v>
      </c>
      <c r="AG413" s="222">
        <v>5.43</v>
      </c>
      <c r="AH413" s="222">
        <v>4.46</v>
      </c>
      <c r="AI413" s="222">
        <v>0.53315000000000001</v>
      </c>
      <c r="AJ413" s="222">
        <v>0.91700000000000004</v>
      </c>
      <c r="AK413" s="222">
        <v>0.60462000000000005</v>
      </c>
      <c r="AL413" s="222">
        <v>1</v>
      </c>
      <c r="AM413" s="222">
        <v>0.90891999999999995</v>
      </c>
      <c r="AN413" s="222">
        <v>7.6899999999999996E-2</v>
      </c>
      <c r="AO413" s="222">
        <v>0</v>
      </c>
      <c r="AP413" s="222">
        <v>0.92310000000000003</v>
      </c>
      <c r="AQ413" s="222" t="s">
        <v>6882</v>
      </c>
      <c r="AR413" s="222" t="s">
        <v>6883</v>
      </c>
      <c r="AS413" s="222" t="s">
        <v>10955</v>
      </c>
      <c r="AT413" s="222">
        <v>36061127</v>
      </c>
      <c r="AU413" s="222">
        <v>36061127</v>
      </c>
      <c r="AV413" s="222" t="s">
        <v>1022</v>
      </c>
      <c r="AW413" s="222" t="s">
        <v>1009</v>
      </c>
      <c r="AX413" s="222" t="s">
        <v>178</v>
      </c>
      <c r="AY413" s="222" t="s">
        <v>5316</v>
      </c>
      <c r="AZ413" s="222" t="s">
        <v>5316</v>
      </c>
      <c r="BA413" s="222" t="s">
        <v>11153</v>
      </c>
      <c r="BB413" s="222" t="s">
        <v>11145</v>
      </c>
      <c r="BC413" s="222">
        <v>189907</v>
      </c>
      <c r="BD413" s="222" t="s">
        <v>8243</v>
      </c>
      <c r="BE413" s="222">
        <v>465</v>
      </c>
      <c r="BF413" s="222" t="s">
        <v>6886</v>
      </c>
      <c r="BG413" s="222">
        <v>12161522</v>
      </c>
      <c r="BH413" s="222" t="s">
        <v>11154</v>
      </c>
      <c r="BI413" s="222" t="s">
        <v>6888</v>
      </c>
      <c r="BJ413" s="222" t="s">
        <v>11155</v>
      </c>
      <c r="BK413" s="222" t="s">
        <v>1009</v>
      </c>
      <c r="BL413" s="222" t="s">
        <v>6890</v>
      </c>
      <c r="BM413" s="222" t="s">
        <v>6891</v>
      </c>
      <c r="BN413" s="222" t="s">
        <v>11156</v>
      </c>
      <c r="BO413" s="222">
        <v>125853</v>
      </c>
      <c r="BP413" s="222">
        <v>189907.0007</v>
      </c>
      <c r="BQ413" s="222" t="s">
        <v>11157</v>
      </c>
      <c r="BR413" s="222" t="s">
        <v>5316</v>
      </c>
      <c r="BS413" s="222" t="s">
        <v>5316</v>
      </c>
      <c r="BT413" s="222" t="s">
        <v>5316</v>
      </c>
      <c r="BU413" s="222" t="s">
        <v>5316</v>
      </c>
      <c r="BV413" s="222" t="s">
        <v>11158</v>
      </c>
      <c r="BW413" s="222" t="s">
        <v>11159</v>
      </c>
      <c r="BX413" s="222" t="s">
        <v>32</v>
      </c>
      <c r="BY413" s="222" t="s">
        <v>1009</v>
      </c>
      <c r="BZ413" s="224">
        <v>4.59770114942529E-5</v>
      </c>
      <c r="CA413" s="222" t="s">
        <v>1011</v>
      </c>
      <c r="CB413" s="222">
        <v>0</v>
      </c>
      <c r="CC413" s="222">
        <v>0</v>
      </c>
      <c r="CD413" s="222">
        <v>0</v>
      </c>
      <c r="CE413" s="222">
        <v>1.26103404791929E-4</v>
      </c>
      <c r="CF413" s="222">
        <v>0</v>
      </c>
      <c r="CG413" s="222">
        <v>0</v>
      </c>
      <c r="CH413" s="222">
        <v>0</v>
      </c>
      <c r="CI413" s="222">
        <v>1</v>
      </c>
      <c r="CJ413" s="222">
        <v>0</v>
      </c>
      <c r="CK413" s="222">
        <v>0</v>
      </c>
      <c r="CL413" s="222">
        <v>0</v>
      </c>
      <c r="CM413" s="222">
        <v>1</v>
      </c>
      <c r="CN413" s="222">
        <v>0</v>
      </c>
      <c r="CO413" s="222">
        <v>0</v>
      </c>
      <c r="CP413" s="222">
        <v>0</v>
      </c>
      <c r="CQ413" s="222" t="s">
        <v>5316</v>
      </c>
      <c r="CR413" s="222" t="s">
        <v>5316</v>
      </c>
      <c r="CS413" s="222" t="s">
        <v>5316</v>
      </c>
      <c r="CT413" s="222" t="s">
        <v>5316</v>
      </c>
      <c r="CU413" s="222" t="s">
        <v>5316</v>
      </c>
      <c r="CV413" s="222" t="s">
        <v>5316</v>
      </c>
      <c r="CW413" s="222" t="s">
        <v>5316</v>
      </c>
      <c r="CX413" s="222" t="s">
        <v>5316</v>
      </c>
      <c r="CY413" s="222" t="s">
        <v>5316</v>
      </c>
      <c r="CZ413" s="222" t="s">
        <v>32</v>
      </c>
      <c r="DA413" s="222" t="s">
        <v>5316</v>
      </c>
      <c r="DB413" s="222" t="s">
        <v>11155</v>
      </c>
      <c r="DC413" s="222" t="s">
        <v>5316</v>
      </c>
      <c r="DD413" s="222" t="s">
        <v>5316</v>
      </c>
      <c r="DE413" s="222" t="s">
        <v>5316</v>
      </c>
      <c r="DF413" s="222" t="s">
        <v>5316</v>
      </c>
      <c r="DG413" s="222" t="s">
        <v>5316</v>
      </c>
      <c r="DH413" s="222" t="s">
        <v>5316</v>
      </c>
      <c r="DI413" s="222" t="s">
        <v>5316</v>
      </c>
      <c r="DJ413" s="222" t="s">
        <v>5316</v>
      </c>
      <c r="DK413" s="222" t="s">
        <v>5316</v>
      </c>
      <c r="DL413" s="222" t="s">
        <v>5316</v>
      </c>
      <c r="DM413" s="222" t="s">
        <v>5316</v>
      </c>
      <c r="DN413" s="222" t="s">
        <v>5316</v>
      </c>
      <c r="DO413" s="222" t="s">
        <v>5316</v>
      </c>
      <c r="DP413" s="222" t="s">
        <v>5316</v>
      </c>
      <c r="DQ413" s="222" t="s">
        <v>5316</v>
      </c>
      <c r="DR413" s="222" t="s">
        <v>16490</v>
      </c>
      <c r="DS413" s="222">
        <v>1</v>
      </c>
      <c r="DT413" s="224">
        <v>2.8870000000000002E-4</v>
      </c>
      <c r="DU413" s="222">
        <v>3478</v>
      </c>
      <c r="DV413" s="222" t="s">
        <v>16492</v>
      </c>
    </row>
    <row r="414" spans="2:126" s="223" customFormat="1" ht="13" x14ac:dyDescent="0.15">
      <c r="B414" s="222" t="s">
        <v>10955</v>
      </c>
      <c r="C414" s="222">
        <v>36499075</v>
      </c>
      <c r="D414" s="222" t="s">
        <v>1022</v>
      </c>
      <c r="E414" s="222" t="s">
        <v>1035</v>
      </c>
      <c r="F414" s="222" t="s">
        <v>11160</v>
      </c>
      <c r="G414" s="222" t="s">
        <v>6867</v>
      </c>
      <c r="H414" s="222" t="s">
        <v>6868</v>
      </c>
      <c r="I414" s="222" t="s">
        <v>6982</v>
      </c>
      <c r="J414" s="222" t="s">
        <v>11161</v>
      </c>
      <c r="K414" s="222" t="s">
        <v>11162</v>
      </c>
      <c r="L414" s="222" t="s">
        <v>11163</v>
      </c>
      <c r="M414" s="222" t="s">
        <v>11164</v>
      </c>
      <c r="N414" s="222" t="s">
        <v>11165</v>
      </c>
      <c r="O414" s="222" t="s">
        <v>11166</v>
      </c>
      <c r="P414" s="222" t="s">
        <v>11167</v>
      </c>
      <c r="Q414" s="222" t="s">
        <v>1020</v>
      </c>
      <c r="R414" s="222">
        <v>1</v>
      </c>
      <c r="S414" s="222">
        <v>11</v>
      </c>
      <c r="T414" s="222" t="s">
        <v>5316</v>
      </c>
      <c r="U414" s="222" t="s">
        <v>5316</v>
      </c>
      <c r="V414" s="222" t="s">
        <v>5316</v>
      </c>
      <c r="W414" s="222" t="s">
        <v>6990</v>
      </c>
      <c r="X414" s="222" t="s">
        <v>5316</v>
      </c>
      <c r="Y414" s="222" t="s">
        <v>5316</v>
      </c>
      <c r="Z414" s="222" t="s">
        <v>5316</v>
      </c>
      <c r="AA414" s="222" t="s">
        <v>5316</v>
      </c>
      <c r="AB414" s="222" t="s">
        <v>5316</v>
      </c>
      <c r="AC414" s="222">
        <v>26.3</v>
      </c>
      <c r="AD414" s="222" t="s">
        <v>1022</v>
      </c>
      <c r="AE414" s="222" t="s">
        <v>6881</v>
      </c>
      <c r="AF414" s="222" t="s">
        <v>6881</v>
      </c>
      <c r="AG414" s="222">
        <v>4.95</v>
      </c>
      <c r="AH414" s="222">
        <v>3.97</v>
      </c>
      <c r="AI414" s="222">
        <v>0.44973000000000002</v>
      </c>
      <c r="AJ414" s="222">
        <v>0.91700000000000004</v>
      </c>
      <c r="AK414" s="222">
        <v>0.60462000000000005</v>
      </c>
      <c r="AL414" s="222">
        <v>0.89300000000000002</v>
      </c>
      <c r="AM414" s="222">
        <v>0.36303000000000002</v>
      </c>
      <c r="AN414" s="222">
        <v>0</v>
      </c>
      <c r="AO414" s="222">
        <v>0.15190000000000001</v>
      </c>
      <c r="AP414" s="222">
        <v>0.69069999999999998</v>
      </c>
      <c r="AQ414" s="222" t="s">
        <v>6882</v>
      </c>
      <c r="AR414" s="222" t="s">
        <v>6883</v>
      </c>
      <c r="AS414" s="222" t="s">
        <v>10955</v>
      </c>
      <c r="AT414" s="222">
        <v>36499075</v>
      </c>
      <c r="AU414" s="222">
        <v>36499075</v>
      </c>
      <c r="AV414" s="222" t="s">
        <v>1022</v>
      </c>
      <c r="AW414" s="222" t="s">
        <v>1035</v>
      </c>
      <c r="AX414" s="222" t="s">
        <v>178</v>
      </c>
      <c r="AY414" s="222" t="s">
        <v>5316</v>
      </c>
      <c r="AZ414" s="222" t="s">
        <v>5316</v>
      </c>
      <c r="BA414" s="222" t="s">
        <v>11168</v>
      </c>
      <c r="BB414" s="222" t="s">
        <v>11160</v>
      </c>
      <c r="BC414" s="222">
        <v>614515</v>
      </c>
      <c r="BD414" s="222" t="s">
        <v>7021</v>
      </c>
      <c r="BE414" s="222">
        <v>200</v>
      </c>
      <c r="BF414" s="222" t="s">
        <v>6886</v>
      </c>
      <c r="BG414" s="222">
        <v>22325361</v>
      </c>
      <c r="BH414" s="222" t="s">
        <v>11169</v>
      </c>
      <c r="BI414" s="222" t="s">
        <v>6888</v>
      </c>
      <c r="BJ414" s="222" t="s">
        <v>11170</v>
      </c>
      <c r="BK414" s="222" t="s">
        <v>1035</v>
      </c>
      <c r="BL414" s="222" t="s">
        <v>6890</v>
      </c>
      <c r="BM414" s="222" t="s">
        <v>6891</v>
      </c>
      <c r="BN414" s="222" t="s">
        <v>11171</v>
      </c>
      <c r="BO414" s="222">
        <v>614565</v>
      </c>
      <c r="BP414" s="222">
        <v>614515.00029999996</v>
      </c>
      <c r="BQ414" s="222" t="s">
        <v>11172</v>
      </c>
      <c r="BR414" s="222" t="s">
        <v>5316</v>
      </c>
      <c r="BS414" s="222" t="s">
        <v>5316</v>
      </c>
      <c r="BT414" s="222" t="s">
        <v>5316</v>
      </c>
      <c r="BU414" s="222" t="s">
        <v>5316</v>
      </c>
      <c r="BV414" s="222" t="s">
        <v>5316</v>
      </c>
      <c r="BW414" s="222" t="s">
        <v>5316</v>
      </c>
      <c r="BX414" s="222" t="s">
        <v>32</v>
      </c>
      <c r="BY414" s="222" t="s">
        <v>1035</v>
      </c>
      <c r="BZ414" s="224">
        <v>1.6567263088137798E-5</v>
      </c>
      <c r="CA414" s="222" t="s">
        <v>1011</v>
      </c>
      <c r="CB414" s="222">
        <v>1.020199959192E-4</v>
      </c>
      <c r="CC414" s="222">
        <v>0</v>
      </c>
      <c r="CD414" s="222">
        <v>0</v>
      </c>
      <c r="CE414" s="222">
        <v>0</v>
      </c>
      <c r="CF414" s="222">
        <v>0</v>
      </c>
      <c r="CG414" s="224">
        <v>1.4989357556135101E-5</v>
      </c>
      <c r="CH414" s="222">
        <v>0</v>
      </c>
      <c r="CI414" s="222">
        <v>2</v>
      </c>
      <c r="CJ414" s="222">
        <v>1</v>
      </c>
      <c r="CK414" s="222">
        <v>0</v>
      </c>
      <c r="CL414" s="222">
        <v>0</v>
      </c>
      <c r="CM414" s="222">
        <v>0</v>
      </c>
      <c r="CN414" s="222">
        <v>0</v>
      </c>
      <c r="CO414" s="222">
        <v>1</v>
      </c>
      <c r="CP414" s="222">
        <v>0</v>
      </c>
      <c r="CQ414" s="222" t="s">
        <v>5316</v>
      </c>
      <c r="CR414" s="222" t="s">
        <v>5316</v>
      </c>
      <c r="CS414" s="222" t="s">
        <v>5316</v>
      </c>
      <c r="CT414" s="222" t="s">
        <v>5316</v>
      </c>
      <c r="CU414" s="222" t="s">
        <v>5316</v>
      </c>
      <c r="CV414" s="222" t="s">
        <v>5316</v>
      </c>
      <c r="CW414" s="222" t="s">
        <v>5316</v>
      </c>
      <c r="CX414" s="222" t="s">
        <v>5316</v>
      </c>
      <c r="CY414" s="222" t="s">
        <v>5316</v>
      </c>
      <c r="CZ414" s="222" t="s">
        <v>32</v>
      </c>
      <c r="DA414" s="222" t="s">
        <v>5316</v>
      </c>
      <c r="DB414" s="222" t="s">
        <v>11170</v>
      </c>
      <c r="DC414" s="222" t="s">
        <v>5316</v>
      </c>
      <c r="DD414" s="222" t="s">
        <v>5316</v>
      </c>
      <c r="DE414" s="222" t="s">
        <v>5316</v>
      </c>
      <c r="DF414" s="222" t="s">
        <v>5316</v>
      </c>
      <c r="DG414" s="222" t="s">
        <v>5316</v>
      </c>
      <c r="DH414" s="222" t="s">
        <v>5316</v>
      </c>
      <c r="DI414" s="222" t="s">
        <v>5316</v>
      </c>
      <c r="DJ414" s="222" t="s">
        <v>5316</v>
      </c>
      <c r="DK414" s="222" t="s">
        <v>5316</v>
      </c>
      <c r="DL414" s="222" t="s">
        <v>5316</v>
      </c>
      <c r="DM414" s="222" t="s">
        <v>5316</v>
      </c>
      <c r="DN414" s="222" t="s">
        <v>5316</v>
      </c>
      <c r="DO414" s="222" t="s">
        <v>5316</v>
      </c>
      <c r="DP414" s="222" t="s">
        <v>5316</v>
      </c>
      <c r="DQ414" s="222" t="s">
        <v>5316</v>
      </c>
      <c r="DR414" s="222" t="s">
        <v>16490</v>
      </c>
      <c r="DS414" s="222">
        <v>1</v>
      </c>
      <c r="DT414" s="224">
        <v>2.8870000000000002E-4</v>
      </c>
      <c r="DU414" s="222">
        <v>3478</v>
      </c>
      <c r="DV414" s="222" t="s">
        <v>16491</v>
      </c>
    </row>
    <row r="415" spans="2:126" s="223" customFormat="1" ht="13" x14ac:dyDescent="0.15">
      <c r="B415" s="222" t="s">
        <v>10955</v>
      </c>
      <c r="C415" s="222">
        <v>41063017</v>
      </c>
      <c r="D415" s="222" t="s">
        <v>1022</v>
      </c>
      <c r="E415" s="222" t="s">
        <v>1010</v>
      </c>
      <c r="F415" s="222" t="s">
        <v>11207</v>
      </c>
      <c r="G415" s="222" t="s">
        <v>6867</v>
      </c>
      <c r="H415" s="222" t="s">
        <v>6894</v>
      </c>
      <c r="I415" s="222" t="s">
        <v>8782</v>
      </c>
      <c r="J415" s="222" t="s">
        <v>11208</v>
      </c>
      <c r="K415" s="222" t="s">
        <v>11209</v>
      </c>
      <c r="L415" s="222" t="s">
        <v>11210</v>
      </c>
      <c r="M415" s="222" t="s">
        <v>11211</v>
      </c>
      <c r="N415" s="222" t="s">
        <v>11212</v>
      </c>
      <c r="O415" s="222" t="s">
        <v>11213</v>
      </c>
      <c r="P415" s="222" t="s">
        <v>11214</v>
      </c>
      <c r="Q415" s="222" t="s">
        <v>1020</v>
      </c>
      <c r="R415" s="222">
        <v>5</v>
      </c>
      <c r="S415" s="222">
        <v>5</v>
      </c>
      <c r="T415" s="222" t="s">
        <v>5316</v>
      </c>
      <c r="U415" s="222" t="s">
        <v>5316</v>
      </c>
      <c r="V415" s="222" t="s">
        <v>5316</v>
      </c>
      <c r="W415" s="222" t="s">
        <v>7314</v>
      </c>
      <c r="X415" s="222" t="s">
        <v>5316</v>
      </c>
      <c r="Y415" s="222" t="s">
        <v>5316</v>
      </c>
      <c r="Z415" s="222" t="s">
        <v>5316</v>
      </c>
      <c r="AA415" s="222" t="s">
        <v>5316</v>
      </c>
      <c r="AB415" s="222" t="s">
        <v>5316</v>
      </c>
      <c r="AC415" s="222" t="s">
        <v>5316</v>
      </c>
      <c r="AD415" s="222" t="s">
        <v>5316</v>
      </c>
      <c r="AE415" s="222" t="s">
        <v>5316</v>
      </c>
      <c r="AF415" s="222" t="s">
        <v>5316</v>
      </c>
      <c r="AG415" s="222" t="s">
        <v>5316</v>
      </c>
      <c r="AH415" s="222" t="s">
        <v>5316</v>
      </c>
      <c r="AI415" s="222" t="s">
        <v>5316</v>
      </c>
      <c r="AJ415" s="222" t="s">
        <v>5316</v>
      </c>
      <c r="AK415" s="222" t="s">
        <v>5316</v>
      </c>
      <c r="AL415" s="222" t="s">
        <v>5316</v>
      </c>
      <c r="AM415" s="222" t="s">
        <v>5316</v>
      </c>
      <c r="AN415" s="222" t="s">
        <v>5316</v>
      </c>
      <c r="AO415" s="222" t="s">
        <v>5316</v>
      </c>
      <c r="AP415" s="222" t="s">
        <v>5316</v>
      </c>
      <c r="AQ415" s="222" t="s">
        <v>6882</v>
      </c>
      <c r="AR415" s="222" t="s">
        <v>6883</v>
      </c>
      <c r="AS415" s="222" t="s">
        <v>10955</v>
      </c>
      <c r="AT415" s="222">
        <v>41063017</v>
      </c>
      <c r="AU415" s="222">
        <v>41063017</v>
      </c>
      <c r="AV415" s="222" t="s">
        <v>1022</v>
      </c>
      <c r="AW415" s="222" t="s">
        <v>1010</v>
      </c>
      <c r="AX415" s="222" t="s">
        <v>178</v>
      </c>
      <c r="AY415" s="222" t="s">
        <v>5316</v>
      </c>
      <c r="AZ415" s="222" t="s">
        <v>19</v>
      </c>
      <c r="BA415" s="222" t="s">
        <v>11215</v>
      </c>
      <c r="BB415" s="222" t="s">
        <v>11207</v>
      </c>
      <c r="BC415" s="222">
        <v>613742</v>
      </c>
      <c r="BD415" s="222" t="s">
        <v>11216</v>
      </c>
      <c r="BE415" s="222">
        <v>216</v>
      </c>
      <c r="BF415" s="222" t="s">
        <v>6886</v>
      </c>
      <c r="BG415" s="222">
        <v>7668282</v>
      </c>
      <c r="BH415" s="222" t="s">
        <v>11217</v>
      </c>
      <c r="BI415" s="222" t="s">
        <v>7153</v>
      </c>
      <c r="BJ415" s="222" t="s">
        <v>11218</v>
      </c>
      <c r="BK415" s="222" t="s">
        <v>1010</v>
      </c>
      <c r="BL415" s="222" t="s">
        <v>6890</v>
      </c>
      <c r="BM415" s="222" t="s">
        <v>6891</v>
      </c>
      <c r="BN415" s="222" t="s">
        <v>11219</v>
      </c>
      <c r="BO415" s="222">
        <v>232200</v>
      </c>
      <c r="BP415" s="222">
        <v>613742.00049999997</v>
      </c>
      <c r="BQ415" s="222" t="s">
        <v>11220</v>
      </c>
      <c r="BR415" s="222" t="s">
        <v>5316</v>
      </c>
      <c r="BS415" s="222" t="s">
        <v>5316</v>
      </c>
      <c r="BT415" s="222" t="s">
        <v>5316</v>
      </c>
      <c r="BU415" s="222" t="s">
        <v>5316</v>
      </c>
      <c r="BV415" s="222" t="s">
        <v>5316</v>
      </c>
      <c r="BW415" s="222" t="s">
        <v>5316</v>
      </c>
      <c r="BX415" s="222" t="s">
        <v>32</v>
      </c>
      <c r="BY415" s="222" t="s">
        <v>1010</v>
      </c>
      <c r="BZ415" s="224">
        <v>9.0605077179052094E-5</v>
      </c>
      <c r="CA415" s="222" t="s">
        <v>1011</v>
      </c>
      <c r="CB415" s="222">
        <v>0</v>
      </c>
      <c r="CC415" s="222">
        <v>0</v>
      </c>
      <c r="CD415" s="222">
        <v>1.2710885139819699E-3</v>
      </c>
      <c r="CE415" s="222">
        <v>0</v>
      </c>
      <c r="CF415" s="222">
        <v>0</v>
      </c>
      <c r="CG415" s="222">
        <v>0</v>
      </c>
      <c r="CH415" s="222">
        <v>0</v>
      </c>
      <c r="CI415" s="222">
        <v>11</v>
      </c>
      <c r="CJ415" s="222">
        <v>0</v>
      </c>
      <c r="CK415" s="222">
        <v>0</v>
      </c>
      <c r="CL415" s="222">
        <v>11</v>
      </c>
      <c r="CM415" s="222">
        <v>0</v>
      </c>
      <c r="CN415" s="222">
        <v>0</v>
      </c>
      <c r="CO415" s="222">
        <v>0</v>
      </c>
      <c r="CP415" s="222">
        <v>0</v>
      </c>
      <c r="CQ415" s="222" t="s">
        <v>5316</v>
      </c>
      <c r="CR415" s="222" t="s">
        <v>5316</v>
      </c>
      <c r="CS415" s="222" t="s">
        <v>5316</v>
      </c>
      <c r="CT415" s="222" t="s">
        <v>5316</v>
      </c>
      <c r="CU415" s="222" t="s">
        <v>5316</v>
      </c>
      <c r="CV415" s="222" t="s">
        <v>5316</v>
      </c>
      <c r="CW415" s="222" t="s">
        <v>5316</v>
      </c>
      <c r="CX415" s="222" t="s">
        <v>5316</v>
      </c>
      <c r="CY415" s="222" t="s">
        <v>5316</v>
      </c>
      <c r="CZ415" s="222" t="s">
        <v>32</v>
      </c>
      <c r="DA415" s="222" t="s">
        <v>5316</v>
      </c>
      <c r="DB415" s="222" t="s">
        <v>11218</v>
      </c>
      <c r="DC415" s="222" t="s">
        <v>5316</v>
      </c>
      <c r="DD415" s="222" t="s">
        <v>5316</v>
      </c>
      <c r="DE415" s="222" t="s">
        <v>5316</v>
      </c>
      <c r="DF415" s="222" t="s">
        <v>5316</v>
      </c>
      <c r="DG415" s="222" t="s">
        <v>5316</v>
      </c>
      <c r="DH415" s="222" t="s">
        <v>5316</v>
      </c>
      <c r="DI415" s="222" t="s">
        <v>5316</v>
      </c>
      <c r="DJ415" s="222" t="s">
        <v>5316</v>
      </c>
      <c r="DK415" s="222" t="s">
        <v>5316</v>
      </c>
      <c r="DL415" s="222" t="s">
        <v>5316</v>
      </c>
      <c r="DM415" s="222" t="s">
        <v>5316</v>
      </c>
      <c r="DN415" s="222" t="s">
        <v>5316</v>
      </c>
      <c r="DO415" s="222" t="s">
        <v>5316</v>
      </c>
      <c r="DP415" s="222" t="s">
        <v>5316</v>
      </c>
      <c r="DQ415" s="222" t="s">
        <v>5316</v>
      </c>
      <c r="DR415" s="222" t="s">
        <v>16490</v>
      </c>
      <c r="DS415" s="222">
        <v>1</v>
      </c>
      <c r="DT415" s="224">
        <v>2.8870000000000002E-4</v>
      </c>
      <c r="DU415" s="222">
        <v>3478</v>
      </c>
      <c r="DV415" s="222" t="s">
        <v>16491</v>
      </c>
    </row>
    <row r="416" spans="2:126" s="223" customFormat="1" ht="13" x14ac:dyDescent="0.15">
      <c r="B416" s="222" t="s">
        <v>10955</v>
      </c>
      <c r="C416" s="222">
        <v>42335888</v>
      </c>
      <c r="D416" s="222" t="s">
        <v>1022</v>
      </c>
      <c r="E416" s="222" t="s">
        <v>1009</v>
      </c>
      <c r="F416" s="222" t="s">
        <v>11221</v>
      </c>
      <c r="G416" s="222" t="s">
        <v>6867</v>
      </c>
      <c r="H416" s="222" t="s">
        <v>6868</v>
      </c>
      <c r="I416" s="222" t="s">
        <v>6869</v>
      </c>
      <c r="J416" s="222" t="s">
        <v>11237</v>
      </c>
      <c r="K416" s="222" t="s">
        <v>11238</v>
      </c>
      <c r="L416" s="222" t="s">
        <v>11224</v>
      </c>
      <c r="M416" s="222" t="s">
        <v>11225</v>
      </c>
      <c r="N416" s="222" t="s">
        <v>11226</v>
      </c>
      <c r="O416" s="222" t="s">
        <v>11227</v>
      </c>
      <c r="P416" s="222" t="s">
        <v>11228</v>
      </c>
      <c r="Q416" s="222" t="s">
        <v>1020</v>
      </c>
      <c r="R416" s="222">
        <v>10</v>
      </c>
      <c r="S416" s="222">
        <v>20</v>
      </c>
      <c r="T416" s="222" t="s">
        <v>1010</v>
      </c>
      <c r="U416" s="222" t="s">
        <v>6903</v>
      </c>
      <c r="V416" s="222" t="s">
        <v>1623</v>
      </c>
      <c r="W416" s="222" t="s">
        <v>6879</v>
      </c>
      <c r="X416" s="222" t="s">
        <v>1623</v>
      </c>
      <c r="Y416" s="222" t="s">
        <v>6877</v>
      </c>
      <c r="Z416" s="222" t="s">
        <v>1010</v>
      </c>
      <c r="AA416" s="222" t="s">
        <v>1010</v>
      </c>
      <c r="AB416" s="222" t="s">
        <v>1010</v>
      </c>
      <c r="AC416" s="222">
        <v>14.04</v>
      </c>
      <c r="AD416" s="222" t="s">
        <v>6880</v>
      </c>
      <c r="AE416" s="222" t="s">
        <v>6881</v>
      </c>
      <c r="AF416" s="222" t="s">
        <v>6881</v>
      </c>
      <c r="AG416" s="222">
        <v>4.5</v>
      </c>
      <c r="AH416" s="222">
        <v>4.5</v>
      </c>
      <c r="AI416" s="222">
        <v>0.54134000000000004</v>
      </c>
      <c r="AJ416" s="222">
        <v>0.91300000000000003</v>
      </c>
      <c r="AK416" s="222">
        <v>0.53120999999999996</v>
      </c>
      <c r="AL416" s="222">
        <v>0.106</v>
      </c>
      <c r="AM416" s="222">
        <v>0.17150000000000001</v>
      </c>
      <c r="AN416" s="222">
        <v>0</v>
      </c>
      <c r="AO416" s="222">
        <v>0</v>
      </c>
      <c r="AP416" s="222">
        <v>0.8377</v>
      </c>
      <c r="AQ416" s="222" t="s">
        <v>6882</v>
      </c>
      <c r="AR416" s="222" t="s">
        <v>6883</v>
      </c>
      <c r="AS416" s="222" t="s">
        <v>10955</v>
      </c>
      <c r="AT416" s="222">
        <v>42335888</v>
      </c>
      <c r="AU416" s="222">
        <v>42335888</v>
      </c>
      <c r="AV416" s="222" t="s">
        <v>1022</v>
      </c>
      <c r="AW416" s="222" t="s">
        <v>1009</v>
      </c>
      <c r="AX416" s="222" t="s">
        <v>178</v>
      </c>
      <c r="AY416" s="222" t="s">
        <v>5316</v>
      </c>
      <c r="AZ416" s="222" t="s">
        <v>5316</v>
      </c>
      <c r="BA416" s="222" t="s">
        <v>11239</v>
      </c>
      <c r="BB416" s="222" t="s">
        <v>11221</v>
      </c>
      <c r="BC416" s="222">
        <v>109270</v>
      </c>
      <c r="BD416" s="222" t="s">
        <v>7870</v>
      </c>
      <c r="BE416" s="222">
        <v>327</v>
      </c>
      <c r="BF416" s="222" t="s">
        <v>6886</v>
      </c>
      <c r="BG416" s="222">
        <v>1378323</v>
      </c>
      <c r="BH416" s="222" t="s">
        <v>11240</v>
      </c>
      <c r="BI416" s="222" t="s">
        <v>6888</v>
      </c>
      <c r="BJ416" s="222" t="s">
        <v>11241</v>
      </c>
      <c r="BK416" s="222" t="s">
        <v>1009</v>
      </c>
      <c r="BL416" s="222" t="s">
        <v>6890</v>
      </c>
      <c r="BM416" s="222" t="s">
        <v>6891</v>
      </c>
      <c r="BN416" s="222" t="s">
        <v>11242</v>
      </c>
      <c r="BO416" s="222">
        <v>612653</v>
      </c>
      <c r="BP416" s="222">
        <v>109270.0003</v>
      </c>
      <c r="BQ416" s="222" t="s">
        <v>11243</v>
      </c>
      <c r="BR416" s="222" t="s">
        <v>5316</v>
      </c>
      <c r="BS416" s="222" t="s">
        <v>5316</v>
      </c>
      <c r="BT416" s="222" t="s">
        <v>5316</v>
      </c>
      <c r="BU416" s="222" t="s">
        <v>5316</v>
      </c>
      <c r="BV416" s="222" t="s">
        <v>11244</v>
      </c>
      <c r="BW416" s="222" t="s">
        <v>11245</v>
      </c>
      <c r="BX416" s="222" t="s">
        <v>32</v>
      </c>
      <c r="BY416" s="222" t="s">
        <v>1009</v>
      </c>
      <c r="BZ416" s="222">
        <v>2.39954987754021E-4</v>
      </c>
      <c r="CA416" s="222" t="s">
        <v>1011</v>
      </c>
      <c r="CB416" s="222">
        <v>2.3246803564509898E-3</v>
      </c>
      <c r="CC416" s="222">
        <v>4.33200485184543E-4</v>
      </c>
      <c r="CD416" s="222">
        <v>0</v>
      </c>
      <c r="CE416" s="222">
        <v>0</v>
      </c>
      <c r="CF416" s="222">
        <v>0</v>
      </c>
      <c r="CG416" s="222">
        <v>0</v>
      </c>
      <c r="CH416" s="222">
        <v>0</v>
      </c>
      <c r="CI416" s="222">
        <v>29</v>
      </c>
      <c r="CJ416" s="222">
        <v>24</v>
      </c>
      <c r="CK416" s="222">
        <v>5</v>
      </c>
      <c r="CL416" s="222">
        <v>0</v>
      </c>
      <c r="CM416" s="222">
        <v>0</v>
      </c>
      <c r="CN416" s="222">
        <v>0</v>
      </c>
      <c r="CO416" s="222">
        <v>0</v>
      </c>
      <c r="CP416" s="222">
        <v>0</v>
      </c>
      <c r="CQ416" s="222" t="s">
        <v>32</v>
      </c>
      <c r="CR416" s="222" t="s">
        <v>1009</v>
      </c>
      <c r="CS416" s="222" t="s">
        <v>11241</v>
      </c>
      <c r="CT416" s="222">
        <v>1.99681E-4</v>
      </c>
      <c r="CU416" s="222">
        <v>0</v>
      </c>
      <c r="CV416" s="222">
        <v>0</v>
      </c>
      <c r="CW416" s="222">
        <v>8.0000000000000004E-4</v>
      </c>
      <c r="CX416" s="222">
        <v>0</v>
      </c>
      <c r="CY416" s="222">
        <v>0</v>
      </c>
      <c r="CZ416" s="222" t="s">
        <v>32</v>
      </c>
      <c r="DA416" s="222">
        <v>1.997E-4</v>
      </c>
      <c r="DB416" s="222" t="s">
        <v>11241</v>
      </c>
      <c r="DC416" s="222" t="s">
        <v>32</v>
      </c>
      <c r="DD416" s="222">
        <v>7.6900000000000004E-4</v>
      </c>
      <c r="DE416" s="222" t="s">
        <v>11241</v>
      </c>
      <c r="DF416" s="222" t="s">
        <v>5316</v>
      </c>
      <c r="DG416" s="222" t="s">
        <v>5316</v>
      </c>
      <c r="DH416" s="222" t="s">
        <v>5316</v>
      </c>
      <c r="DI416" s="222" t="s">
        <v>5316</v>
      </c>
      <c r="DJ416" s="222" t="s">
        <v>5316</v>
      </c>
      <c r="DK416" s="222" t="s">
        <v>5316</v>
      </c>
      <c r="DL416" s="222" t="s">
        <v>5316</v>
      </c>
      <c r="DM416" s="222" t="s">
        <v>5316</v>
      </c>
      <c r="DN416" s="222" t="s">
        <v>5316</v>
      </c>
      <c r="DO416" s="222" t="s">
        <v>5316</v>
      </c>
      <c r="DP416" s="222" t="s">
        <v>5316</v>
      </c>
      <c r="DQ416" s="222" t="s">
        <v>5316</v>
      </c>
      <c r="DR416" s="222" t="s">
        <v>16490</v>
      </c>
      <c r="DS416" s="222">
        <v>1</v>
      </c>
      <c r="DT416" s="224">
        <v>2.8870000000000002E-4</v>
      </c>
      <c r="DU416" s="222">
        <v>3478</v>
      </c>
      <c r="DV416" s="222" t="s">
        <v>16493</v>
      </c>
    </row>
    <row r="417" spans="2:126" s="223" customFormat="1" ht="13" x14ac:dyDescent="0.15">
      <c r="B417" s="222" t="s">
        <v>10955</v>
      </c>
      <c r="C417" s="222">
        <v>42338084</v>
      </c>
      <c r="D417" s="222" t="s">
        <v>1009</v>
      </c>
      <c r="E417" s="222" t="s">
        <v>1010</v>
      </c>
      <c r="F417" s="222" t="s">
        <v>11221</v>
      </c>
      <c r="G417" s="222" t="s">
        <v>6867</v>
      </c>
      <c r="H417" s="222" t="s">
        <v>6868</v>
      </c>
      <c r="I417" s="222" t="s">
        <v>6869</v>
      </c>
      <c r="J417" s="222" t="s">
        <v>11246</v>
      </c>
      <c r="K417" s="222" t="s">
        <v>11247</v>
      </c>
      <c r="L417" s="222" t="s">
        <v>11224</v>
      </c>
      <c r="M417" s="222" t="s">
        <v>11225</v>
      </c>
      <c r="N417" s="222" t="s">
        <v>11226</v>
      </c>
      <c r="O417" s="222" t="s">
        <v>11227</v>
      </c>
      <c r="P417" s="222" t="s">
        <v>11228</v>
      </c>
      <c r="Q417" s="222" t="s">
        <v>1020</v>
      </c>
      <c r="R417" s="222">
        <v>5</v>
      </c>
      <c r="S417" s="222">
        <v>20</v>
      </c>
      <c r="T417" s="222" t="s">
        <v>1010</v>
      </c>
      <c r="U417" s="222" t="s">
        <v>6916</v>
      </c>
      <c r="V417" s="222" t="s">
        <v>1623</v>
      </c>
      <c r="W417" s="222" t="s">
        <v>6879</v>
      </c>
      <c r="X417" s="222" t="s">
        <v>6877</v>
      </c>
      <c r="Y417" s="222" t="s">
        <v>1623</v>
      </c>
      <c r="Z417" s="222" t="s">
        <v>1010</v>
      </c>
      <c r="AA417" s="222" t="s">
        <v>1010</v>
      </c>
      <c r="AB417" s="222" t="s">
        <v>1010</v>
      </c>
      <c r="AC417" s="222">
        <v>13.36</v>
      </c>
      <c r="AD417" s="222" t="s">
        <v>1009</v>
      </c>
      <c r="AE417" s="222" t="s">
        <v>6904</v>
      </c>
      <c r="AF417" s="222" t="s">
        <v>6904</v>
      </c>
      <c r="AG417" s="222">
        <v>5.51</v>
      </c>
      <c r="AH417" s="222">
        <v>-1.31</v>
      </c>
      <c r="AI417" s="222">
        <v>8.6860000000000007E-2</v>
      </c>
      <c r="AJ417" s="222">
        <v>0.871</v>
      </c>
      <c r="AK417" s="222">
        <v>0.44667000000000001</v>
      </c>
      <c r="AL417" s="222">
        <v>0.19</v>
      </c>
      <c r="AM417" s="222">
        <v>0.19814999999999999</v>
      </c>
      <c r="AN417" s="222">
        <v>0</v>
      </c>
      <c r="AO417" s="222">
        <v>0.60619999999999996</v>
      </c>
      <c r="AP417" s="222">
        <v>0.17899999999999999</v>
      </c>
      <c r="AQ417" s="222" t="s">
        <v>6882</v>
      </c>
      <c r="AR417" s="222" t="s">
        <v>6883</v>
      </c>
      <c r="AS417" s="222" t="s">
        <v>10955</v>
      </c>
      <c r="AT417" s="222">
        <v>42338084</v>
      </c>
      <c r="AU417" s="222">
        <v>42338084</v>
      </c>
      <c r="AV417" s="222" t="s">
        <v>1009</v>
      </c>
      <c r="AW417" s="222" t="s">
        <v>1010</v>
      </c>
      <c r="AX417" s="222" t="s">
        <v>178</v>
      </c>
      <c r="AY417" s="222" t="s">
        <v>5316</v>
      </c>
      <c r="AZ417" s="222" t="s">
        <v>5316</v>
      </c>
      <c r="BA417" s="222" t="s">
        <v>10402</v>
      </c>
      <c r="BB417" s="222" t="s">
        <v>11221</v>
      </c>
      <c r="BC417" s="222">
        <v>109270</v>
      </c>
      <c r="BD417" s="222" t="s">
        <v>7891</v>
      </c>
      <c r="BE417" s="222">
        <v>90</v>
      </c>
      <c r="BF417" s="222" t="s">
        <v>6886</v>
      </c>
      <c r="BG417" s="222">
        <v>11380459</v>
      </c>
      <c r="BH417" s="222" t="s">
        <v>11248</v>
      </c>
      <c r="BI417" s="222" t="s">
        <v>6888</v>
      </c>
      <c r="BJ417" s="222" t="s">
        <v>11249</v>
      </c>
      <c r="BK417" s="222" t="s">
        <v>1010</v>
      </c>
      <c r="BL417" s="222" t="s">
        <v>6890</v>
      </c>
      <c r="BM417" s="222" t="s">
        <v>6891</v>
      </c>
      <c r="BN417" s="222" t="s">
        <v>11242</v>
      </c>
      <c r="BO417" s="222">
        <v>612653</v>
      </c>
      <c r="BP417" s="222">
        <v>109270.00229999999</v>
      </c>
      <c r="BQ417" s="222" t="s">
        <v>11250</v>
      </c>
      <c r="BR417" s="222" t="s">
        <v>5316</v>
      </c>
      <c r="BS417" s="222" t="s">
        <v>5316</v>
      </c>
      <c r="BT417" s="222" t="s">
        <v>5316</v>
      </c>
      <c r="BU417" s="222" t="s">
        <v>5316</v>
      </c>
      <c r="BV417" s="222" t="s">
        <v>11251</v>
      </c>
      <c r="BW417" s="222" t="s">
        <v>11252</v>
      </c>
      <c r="BX417" s="222" t="s">
        <v>32</v>
      </c>
      <c r="BY417" s="222" t="s">
        <v>1010</v>
      </c>
      <c r="BZ417" s="224">
        <v>5.77424357409179E-5</v>
      </c>
      <c r="CA417" s="222" t="s">
        <v>1011</v>
      </c>
      <c r="CB417" s="222">
        <v>5.7836899942163096E-4</v>
      </c>
      <c r="CC417" s="224">
        <v>8.6475268073331004E-5</v>
      </c>
      <c r="CD417" s="222">
        <v>0</v>
      </c>
      <c r="CE417" s="222">
        <v>0</v>
      </c>
      <c r="CF417" s="222">
        <v>0</v>
      </c>
      <c r="CG417" s="222">
        <v>0</v>
      </c>
      <c r="CH417" s="222">
        <v>0</v>
      </c>
      <c r="CI417" s="222">
        <v>7</v>
      </c>
      <c r="CJ417" s="222">
        <v>6</v>
      </c>
      <c r="CK417" s="222">
        <v>1</v>
      </c>
      <c r="CL417" s="222">
        <v>0</v>
      </c>
      <c r="CM417" s="222">
        <v>0</v>
      </c>
      <c r="CN417" s="222">
        <v>0</v>
      </c>
      <c r="CO417" s="222">
        <v>0</v>
      </c>
      <c r="CP417" s="222">
        <v>0</v>
      </c>
      <c r="CQ417" s="222" t="s">
        <v>32</v>
      </c>
      <c r="CR417" s="222" t="s">
        <v>1010</v>
      </c>
      <c r="CS417" s="222" t="s">
        <v>11249</v>
      </c>
      <c r="CT417" s="222">
        <v>3.9936099999999999E-4</v>
      </c>
      <c r="CU417" s="222">
        <v>0</v>
      </c>
      <c r="CV417" s="222">
        <v>1.4E-3</v>
      </c>
      <c r="CW417" s="222">
        <v>8.0000000000000004E-4</v>
      </c>
      <c r="CX417" s="222">
        <v>0</v>
      </c>
      <c r="CY417" s="222">
        <v>0</v>
      </c>
      <c r="CZ417" s="222" t="s">
        <v>32</v>
      </c>
      <c r="DA417" s="222">
        <v>3.994E-4</v>
      </c>
      <c r="DB417" s="222" t="s">
        <v>11249</v>
      </c>
      <c r="DC417" s="222" t="s">
        <v>5316</v>
      </c>
      <c r="DD417" s="222" t="s">
        <v>5316</v>
      </c>
      <c r="DE417" s="222" t="s">
        <v>5316</v>
      </c>
      <c r="DF417" s="222" t="s">
        <v>5316</v>
      </c>
      <c r="DG417" s="222" t="s">
        <v>5316</v>
      </c>
      <c r="DH417" s="222" t="s">
        <v>5316</v>
      </c>
      <c r="DI417" s="222" t="s">
        <v>5316</v>
      </c>
      <c r="DJ417" s="222" t="s">
        <v>5316</v>
      </c>
      <c r="DK417" s="222" t="s">
        <v>5316</v>
      </c>
      <c r="DL417" s="222" t="s">
        <v>5316</v>
      </c>
      <c r="DM417" s="222" t="s">
        <v>5316</v>
      </c>
      <c r="DN417" s="222" t="s">
        <v>5316</v>
      </c>
      <c r="DO417" s="222" t="s">
        <v>5316</v>
      </c>
      <c r="DP417" s="222" t="s">
        <v>5316</v>
      </c>
      <c r="DQ417" s="222" t="s">
        <v>5316</v>
      </c>
      <c r="DR417" s="222" t="s">
        <v>16490</v>
      </c>
      <c r="DS417" s="222">
        <v>1</v>
      </c>
      <c r="DT417" s="224">
        <v>2.8870000000000002E-4</v>
      </c>
      <c r="DU417" s="222">
        <v>3478</v>
      </c>
      <c r="DV417" s="222" t="s">
        <v>16493</v>
      </c>
    </row>
    <row r="418" spans="2:126" s="223" customFormat="1" ht="13" x14ac:dyDescent="0.15">
      <c r="B418" s="222" t="s">
        <v>10955</v>
      </c>
      <c r="C418" s="222">
        <v>44039717</v>
      </c>
      <c r="D418" s="222" t="s">
        <v>1022</v>
      </c>
      <c r="E418" s="222" t="s">
        <v>1035</v>
      </c>
      <c r="F418" s="222" t="s">
        <v>11276</v>
      </c>
      <c r="G418" s="222" t="s">
        <v>6867</v>
      </c>
      <c r="H418" s="222" t="s">
        <v>6894</v>
      </c>
      <c r="I418" s="222" t="s">
        <v>6869</v>
      </c>
      <c r="J418" s="222" t="s">
        <v>11277</v>
      </c>
      <c r="K418" s="222" t="s">
        <v>11278</v>
      </c>
      <c r="L418" s="222" t="s">
        <v>11279</v>
      </c>
      <c r="M418" s="222" t="s">
        <v>11280</v>
      </c>
      <c r="N418" s="222" t="s">
        <v>11281</v>
      </c>
      <c r="O418" s="222" t="s">
        <v>11282</v>
      </c>
      <c r="P418" s="222" t="s">
        <v>11283</v>
      </c>
      <c r="Q418" s="222" t="s">
        <v>1020</v>
      </c>
      <c r="R418" s="222">
        <v>2</v>
      </c>
      <c r="S418" s="222">
        <v>15</v>
      </c>
      <c r="T418" s="222" t="s">
        <v>1010</v>
      </c>
      <c r="U418" s="222" t="s">
        <v>6878</v>
      </c>
      <c r="V418" s="222" t="s">
        <v>6877</v>
      </c>
      <c r="W418" s="222" t="s">
        <v>6879</v>
      </c>
      <c r="X418" s="222" t="s">
        <v>1623</v>
      </c>
      <c r="Y418" s="222" t="s">
        <v>1623</v>
      </c>
      <c r="Z418" s="222" t="s">
        <v>1010</v>
      </c>
      <c r="AA418" s="222" t="s">
        <v>1010</v>
      </c>
      <c r="AB418" s="222" t="s">
        <v>1010</v>
      </c>
      <c r="AC418" s="222">
        <v>26.1</v>
      </c>
      <c r="AD418" s="222" t="s">
        <v>1022</v>
      </c>
      <c r="AE418" s="222" t="s">
        <v>6881</v>
      </c>
      <c r="AF418" s="222" t="s">
        <v>6881</v>
      </c>
      <c r="AG418" s="222">
        <v>5.12</v>
      </c>
      <c r="AH418" s="222">
        <v>4.1500000000000004</v>
      </c>
      <c r="AI418" s="222">
        <v>0.47715000000000002</v>
      </c>
      <c r="AJ418" s="222">
        <v>0.63</v>
      </c>
      <c r="AK418" s="222">
        <v>0.30620000000000003</v>
      </c>
      <c r="AL418" s="222">
        <v>0.86699999999999999</v>
      </c>
      <c r="AM418" s="222">
        <v>0.34916000000000003</v>
      </c>
      <c r="AN418" s="222">
        <v>9.1300000000000006E-2</v>
      </c>
      <c r="AO418" s="222">
        <v>0</v>
      </c>
      <c r="AP418" s="222">
        <v>0.90859999999999996</v>
      </c>
      <c r="AQ418" s="222" t="s">
        <v>6882</v>
      </c>
      <c r="AR418" s="222" t="s">
        <v>7710</v>
      </c>
      <c r="AS418" s="222" t="s">
        <v>11032</v>
      </c>
      <c r="AT418" s="222" t="s">
        <v>11284</v>
      </c>
      <c r="AU418" s="222" t="s">
        <v>11284</v>
      </c>
      <c r="AV418" s="222" t="s">
        <v>7418</v>
      </c>
      <c r="AW418" s="222" t="s">
        <v>8558</v>
      </c>
      <c r="AX418" s="222" t="s">
        <v>7381</v>
      </c>
      <c r="AY418" s="222" t="s">
        <v>7382</v>
      </c>
      <c r="AZ418" s="222" t="s">
        <v>7382</v>
      </c>
      <c r="BA418" s="222" t="s">
        <v>11285</v>
      </c>
      <c r="BB418" s="222" t="s">
        <v>11286</v>
      </c>
      <c r="BC418" s="222" t="s">
        <v>11287</v>
      </c>
      <c r="BD418" s="222" t="s">
        <v>11288</v>
      </c>
      <c r="BE418" s="222" t="s">
        <v>11289</v>
      </c>
      <c r="BF418" s="222" t="s">
        <v>7388</v>
      </c>
      <c r="BG418" s="222" t="s">
        <v>11290</v>
      </c>
      <c r="BH418" s="222" t="s">
        <v>11291</v>
      </c>
      <c r="BI418" s="222" t="s">
        <v>7391</v>
      </c>
      <c r="BJ418" s="222" t="s">
        <v>11292</v>
      </c>
      <c r="BK418" s="222" t="s">
        <v>7364</v>
      </c>
      <c r="BL418" s="222" t="s">
        <v>6890</v>
      </c>
      <c r="BM418" s="222" t="s">
        <v>11293</v>
      </c>
      <c r="BN418" s="222" t="s">
        <v>11294</v>
      </c>
      <c r="BO418" s="222">
        <v>600274</v>
      </c>
      <c r="BP418" s="222">
        <v>157140.0019</v>
      </c>
      <c r="BQ418" s="222" t="s">
        <v>11295</v>
      </c>
      <c r="BR418" s="222" t="s">
        <v>5316</v>
      </c>
      <c r="BS418" s="222" t="s">
        <v>5316</v>
      </c>
      <c r="BT418" s="222" t="s">
        <v>5316</v>
      </c>
      <c r="BU418" s="222" t="s">
        <v>5316</v>
      </c>
      <c r="BV418" s="222" t="s">
        <v>11296</v>
      </c>
      <c r="BW418" s="222" t="s">
        <v>11297</v>
      </c>
      <c r="BX418" s="222" t="s">
        <v>32</v>
      </c>
      <c r="BY418" s="222" t="s">
        <v>1035</v>
      </c>
      <c r="BZ418" s="224">
        <v>5.8984124844113403E-5</v>
      </c>
      <c r="CA418" s="222" t="s">
        <v>1011</v>
      </c>
      <c r="CB418" s="222">
        <v>0</v>
      </c>
      <c r="CC418" s="224">
        <v>8.8636766530756996E-5</v>
      </c>
      <c r="CD418" s="222">
        <v>6.9897483690587099E-4</v>
      </c>
      <c r="CE418" s="222">
        <v>0</v>
      </c>
      <c r="CF418" s="222">
        <v>0</v>
      </c>
      <c r="CG418" s="222">
        <v>0</v>
      </c>
      <c r="CH418" s="222">
        <v>0</v>
      </c>
      <c r="CI418" s="222">
        <v>7</v>
      </c>
      <c r="CJ418" s="222">
        <v>0</v>
      </c>
      <c r="CK418" s="222">
        <v>1</v>
      </c>
      <c r="CL418" s="222">
        <v>6</v>
      </c>
      <c r="CM418" s="222">
        <v>0</v>
      </c>
      <c r="CN418" s="222">
        <v>0</v>
      </c>
      <c r="CO418" s="222">
        <v>0</v>
      </c>
      <c r="CP418" s="222">
        <v>0</v>
      </c>
      <c r="CQ418" s="222" t="s">
        <v>32</v>
      </c>
      <c r="CR418" s="222" t="s">
        <v>1035</v>
      </c>
      <c r="CS418" s="222" t="s">
        <v>11292</v>
      </c>
      <c r="CT418" s="222">
        <v>3.9936099999999999E-4</v>
      </c>
      <c r="CU418" s="222">
        <v>2E-3</v>
      </c>
      <c r="CV418" s="222">
        <v>0</v>
      </c>
      <c r="CW418" s="222">
        <v>0</v>
      </c>
      <c r="CX418" s="222">
        <v>0</v>
      </c>
      <c r="CY418" s="222">
        <v>0</v>
      </c>
      <c r="CZ418" s="222" t="s">
        <v>32</v>
      </c>
      <c r="DA418" s="222">
        <v>3.994E-4</v>
      </c>
      <c r="DB418" s="222" t="s">
        <v>11292</v>
      </c>
      <c r="DC418" s="222" t="s">
        <v>5316</v>
      </c>
      <c r="DD418" s="222" t="s">
        <v>5316</v>
      </c>
      <c r="DE418" s="222" t="s">
        <v>5316</v>
      </c>
      <c r="DF418" s="222" t="s">
        <v>5316</v>
      </c>
      <c r="DG418" s="222" t="s">
        <v>5316</v>
      </c>
      <c r="DH418" s="222" t="s">
        <v>5316</v>
      </c>
      <c r="DI418" s="222" t="s">
        <v>5316</v>
      </c>
      <c r="DJ418" s="222" t="s">
        <v>5316</v>
      </c>
      <c r="DK418" s="222" t="s">
        <v>5316</v>
      </c>
      <c r="DL418" s="222" t="s">
        <v>5316</v>
      </c>
      <c r="DM418" s="222" t="s">
        <v>5316</v>
      </c>
      <c r="DN418" s="222" t="s">
        <v>5316</v>
      </c>
      <c r="DO418" s="222" t="s">
        <v>5316</v>
      </c>
      <c r="DP418" s="222" t="s">
        <v>5316</v>
      </c>
      <c r="DQ418" s="222" t="s">
        <v>5316</v>
      </c>
      <c r="DR418" s="222" t="s">
        <v>16490</v>
      </c>
      <c r="DS418" s="222">
        <v>1</v>
      </c>
      <c r="DT418" s="224">
        <v>2.8870000000000002E-4</v>
      </c>
      <c r="DU418" s="222">
        <v>3478</v>
      </c>
      <c r="DV418" s="222" t="s">
        <v>16493</v>
      </c>
    </row>
    <row r="419" spans="2:126" s="223" customFormat="1" ht="13" x14ac:dyDescent="0.15">
      <c r="B419" s="222" t="s">
        <v>10955</v>
      </c>
      <c r="C419" s="222">
        <v>48245014</v>
      </c>
      <c r="D419" s="222" t="s">
        <v>1009</v>
      </c>
      <c r="E419" s="222" t="s">
        <v>1010</v>
      </c>
      <c r="F419" s="222" t="s">
        <v>11298</v>
      </c>
      <c r="G419" s="222" t="s">
        <v>6867</v>
      </c>
      <c r="H419" s="222" t="s">
        <v>6894</v>
      </c>
      <c r="I419" s="222" t="s">
        <v>6869</v>
      </c>
      <c r="J419" s="222" t="s">
        <v>11299</v>
      </c>
      <c r="K419" s="222" t="s">
        <v>11300</v>
      </c>
      <c r="L419" s="222" t="s">
        <v>11301</v>
      </c>
      <c r="M419" s="222" t="s">
        <v>11302</v>
      </c>
      <c r="N419" s="222" t="s">
        <v>11303</v>
      </c>
      <c r="O419" s="222" t="s">
        <v>11304</v>
      </c>
      <c r="P419" s="222" t="s">
        <v>11305</v>
      </c>
      <c r="Q419" s="222" t="s">
        <v>1020</v>
      </c>
      <c r="R419" s="222">
        <v>3</v>
      </c>
      <c r="S419" s="222">
        <v>10</v>
      </c>
      <c r="T419" s="222" t="s">
        <v>6877</v>
      </c>
      <c r="U419" s="222" t="s">
        <v>6878</v>
      </c>
      <c r="V419" s="222" t="s">
        <v>6877</v>
      </c>
      <c r="W419" s="222" t="s">
        <v>6879</v>
      </c>
      <c r="X419" s="222" t="s">
        <v>6877</v>
      </c>
      <c r="Y419" s="222" t="s">
        <v>6877</v>
      </c>
      <c r="Z419" s="222" t="s">
        <v>6877</v>
      </c>
      <c r="AA419" s="222" t="s">
        <v>6877</v>
      </c>
      <c r="AB419" s="222" t="s">
        <v>6877</v>
      </c>
      <c r="AC419" s="222">
        <v>22.6</v>
      </c>
      <c r="AD419" s="222" t="s">
        <v>1009</v>
      </c>
      <c r="AE419" s="222" t="s">
        <v>6904</v>
      </c>
      <c r="AF419" s="222" t="s">
        <v>6904</v>
      </c>
      <c r="AG419" s="222">
        <v>4.53</v>
      </c>
      <c r="AH419" s="222">
        <v>4.53</v>
      </c>
      <c r="AI419" s="222">
        <v>0.54762999999999995</v>
      </c>
      <c r="AJ419" s="222">
        <v>0.871</v>
      </c>
      <c r="AK419" s="222">
        <v>0.44667000000000001</v>
      </c>
      <c r="AL419" s="222">
        <v>0.998</v>
      </c>
      <c r="AM419" s="222">
        <v>0.72479000000000005</v>
      </c>
      <c r="AN419" s="222">
        <v>0</v>
      </c>
      <c r="AO419" s="222">
        <v>1</v>
      </c>
      <c r="AP419" s="222">
        <v>0</v>
      </c>
      <c r="AQ419" s="222" t="s">
        <v>6882</v>
      </c>
      <c r="AR419" s="222" t="s">
        <v>6883</v>
      </c>
      <c r="AS419" s="222" t="s">
        <v>10955</v>
      </c>
      <c r="AT419" s="222">
        <v>48245014</v>
      </c>
      <c r="AU419" s="222">
        <v>48245014</v>
      </c>
      <c r="AV419" s="222" t="s">
        <v>1009</v>
      </c>
      <c r="AW419" s="222" t="s">
        <v>1010</v>
      </c>
      <c r="AX419" s="222" t="s">
        <v>178</v>
      </c>
      <c r="AY419" s="222" t="s">
        <v>5316</v>
      </c>
      <c r="AZ419" s="222" t="s">
        <v>5316</v>
      </c>
      <c r="BA419" s="222" t="s">
        <v>7249</v>
      </c>
      <c r="BB419" s="222" t="s">
        <v>11298</v>
      </c>
      <c r="BC419" s="222">
        <v>600119</v>
      </c>
      <c r="BD419" s="222" t="s">
        <v>7435</v>
      </c>
      <c r="BE419" s="222">
        <v>77</v>
      </c>
      <c r="BF419" s="222" t="s">
        <v>6886</v>
      </c>
      <c r="BG419" s="222">
        <v>8528203</v>
      </c>
      <c r="BH419" s="222" t="s">
        <v>11306</v>
      </c>
      <c r="BI419" s="222" t="s">
        <v>6888</v>
      </c>
      <c r="BJ419" s="222" t="s">
        <v>11307</v>
      </c>
      <c r="BK419" s="222" t="s">
        <v>1010</v>
      </c>
      <c r="BL419" s="222" t="s">
        <v>6890</v>
      </c>
      <c r="BM419" s="222" t="s">
        <v>7438</v>
      </c>
      <c r="BN419" s="222" t="s">
        <v>11308</v>
      </c>
      <c r="BO419" s="222" t="s">
        <v>5316</v>
      </c>
      <c r="BP419" s="222">
        <v>600119.00029999996</v>
      </c>
      <c r="BQ419" s="222" t="s">
        <v>11309</v>
      </c>
      <c r="BR419" s="222" t="s">
        <v>5316</v>
      </c>
      <c r="BS419" s="222" t="s">
        <v>5316</v>
      </c>
      <c r="BT419" s="222" t="s">
        <v>5316</v>
      </c>
      <c r="BU419" s="222" t="s">
        <v>5316</v>
      </c>
      <c r="BV419" s="222" t="s">
        <v>11310</v>
      </c>
      <c r="BW419" s="222" t="s">
        <v>11311</v>
      </c>
      <c r="BX419" s="222" t="s">
        <v>32</v>
      </c>
      <c r="BY419" s="222" t="s">
        <v>1010</v>
      </c>
      <c r="BZ419" s="222">
        <v>4.16972446460738E-4</v>
      </c>
      <c r="CA419" s="222" t="s">
        <v>1011</v>
      </c>
      <c r="CB419" s="224">
        <v>9.8599881680142004E-5</v>
      </c>
      <c r="CC419" s="224">
        <v>8.6986778009742497E-5</v>
      </c>
      <c r="CD419" s="222">
        <v>1.1641443538998801E-4</v>
      </c>
      <c r="CE419" s="222">
        <v>0</v>
      </c>
      <c r="CF419" s="222">
        <v>1.54464009885697E-3</v>
      </c>
      <c r="CG419" s="222">
        <v>5.4651445227107097E-4</v>
      </c>
      <c r="CH419" s="222">
        <v>1.12359550561798E-3</v>
      </c>
      <c r="CI419" s="222">
        <v>50</v>
      </c>
      <c r="CJ419" s="222">
        <v>1</v>
      </c>
      <c r="CK419" s="222">
        <v>1</v>
      </c>
      <c r="CL419" s="222">
        <v>1</v>
      </c>
      <c r="CM419" s="222">
        <v>0</v>
      </c>
      <c r="CN419" s="222">
        <v>10</v>
      </c>
      <c r="CO419" s="222">
        <v>36</v>
      </c>
      <c r="CP419" s="222">
        <v>1</v>
      </c>
      <c r="CQ419" s="222" t="s">
        <v>32</v>
      </c>
      <c r="CR419" s="222" t="s">
        <v>1010</v>
      </c>
      <c r="CS419" s="222" t="s">
        <v>11307</v>
      </c>
      <c r="CT419" s="222">
        <v>5.9904200000000004E-4</v>
      </c>
      <c r="CU419" s="222">
        <v>0</v>
      </c>
      <c r="CV419" s="222">
        <v>1.4E-3</v>
      </c>
      <c r="CW419" s="222">
        <v>0</v>
      </c>
      <c r="CX419" s="222">
        <v>2E-3</v>
      </c>
      <c r="CY419" s="222">
        <v>0</v>
      </c>
      <c r="CZ419" s="222" t="s">
        <v>32</v>
      </c>
      <c r="DA419" s="222">
        <v>5.9900000000000003E-4</v>
      </c>
      <c r="DB419" s="222" t="s">
        <v>11307</v>
      </c>
      <c r="DC419" s="222" t="s">
        <v>32</v>
      </c>
      <c r="DD419" s="222">
        <v>5.3799999999999996E-4</v>
      </c>
      <c r="DE419" s="222" t="s">
        <v>11307</v>
      </c>
      <c r="DF419" s="222" t="s">
        <v>32</v>
      </c>
      <c r="DG419" s="222" t="s">
        <v>1010</v>
      </c>
      <c r="DH419" s="222">
        <v>1</v>
      </c>
      <c r="DI419" s="224">
        <v>2.6968716289104598E-4</v>
      </c>
      <c r="DJ419" s="222" t="s">
        <v>32</v>
      </c>
      <c r="DK419" s="222" t="s">
        <v>1010</v>
      </c>
      <c r="DL419" s="222">
        <v>1</v>
      </c>
      <c r="DM419" s="224">
        <v>2.6968716289104598E-4</v>
      </c>
      <c r="DN419" s="222" t="s">
        <v>5316</v>
      </c>
      <c r="DO419" s="222" t="s">
        <v>5316</v>
      </c>
      <c r="DP419" s="222" t="s">
        <v>5316</v>
      </c>
      <c r="DQ419" s="222" t="s">
        <v>5316</v>
      </c>
      <c r="DR419" s="222" t="s">
        <v>16490</v>
      </c>
      <c r="DS419" s="222">
        <v>1</v>
      </c>
      <c r="DT419" s="224">
        <v>2.8870000000000002E-4</v>
      </c>
      <c r="DU419" s="222">
        <v>3478</v>
      </c>
      <c r="DV419" s="222" t="s">
        <v>16491</v>
      </c>
    </row>
    <row r="420" spans="2:126" s="223" customFormat="1" ht="13" x14ac:dyDescent="0.15">
      <c r="B420" s="222" t="s">
        <v>10955</v>
      </c>
      <c r="C420" s="222">
        <v>56348226</v>
      </c>
      <c r="D420" s="222" t="s">
        <v>1010</v>
      </c>
      <c r="E420" s="222" t="s">
        <v>1022</v>
      </c>
      <c r="F420" s="222" t="s">
        <v>11325</v>
      </c>
      <c r="G420" s="222" t="s">
        <v>6867</v>
      </c>
      <c r="H420" s="222" t="s">
        <v>6868</v>
      </c>
      <c r="I420" s="222" t="s">
        <v>7220</v>
      </c>
      <c r="J420" s="222" t="s">
        <v>11326</v>
      </c>
      <c r="K420" s="222" t="s">
        <v>5316</v>
      </c>
      <c r="L420" s="222" t="s">
        <v>11327</v>
      </c>
      <c r="M420" s="222" t="s">
        <v>11328</v>
      </c>
      <c r="N420" s="222" t="s">
        <v>11329</v>
      </c>
      <c r="O420" s="222" t="s">
        <v>11330</v>
      </c>
      <c r="P420" s="222" t="s">
        <v>11331</v>
      </c>
      <c r="Q420" s="222" t="s">
        <v>1020</v>
      </c>
      <c r="R420" s="222">
        <v>11</v>
      </c>
      <c r="S420" s="222">
        <v>11</v>
      </c>
      <c r="T420" s="222" t="s">
        <v>5316</v>
      </c>
      <c r="U420" s="222" t="s">
        <v>5316</v>
      </c>
      <c r="V420" s="222" t="s">
        <v>5316</v>
      </c>
      <c r="W420" s="222" t="s">
        <v>6990</v>
      </c>
      <c r="X420" s="222" t="s">
        <v>5316</v>
      </c>
      <c r="Y420" s="222" t="s">
        <v>5316</v>
      </c>
      <c r="Z420" s="222" t="s">
        <v>5316</v>
      </c>
      <c r="AA420" s="222" t="s">
        <v>5316</v>
      </c>
      <c r="AB420" s="222" t="s">
        <v>5316</v>
      </c>
      <c r="AC420" s="222" t="s">
        <v>5316</v>
      </c>
      <c r="AD420" s="222" t="s">
        <v>5316</v>
      </c>
      <c r="AE420" s="222" t="s">
        <v>5316</v>
      </c>
      <c r="AF420" s="222" t="s">
        <v>5316</v>
      </c>
      <c r="AG420" s="222" t="s">
        <v>5316</v>
      </c>
      <c r="AH420" s="222" t="s">
        <v>5316</v>
      </c>
      <c r="AI420" s="222" t="s">
        <v>5316</v>
      </c>
      <c r="AJ420" s="222" t="s">
        <v>5316</v>
      </c>
      <c r="AK420" s="222" t="s">
        <v>5316</v>
      </c>
      <c r="AL420" s="222" t="s">
        <v>5316</v>
      </c>
      <c r="AM420" s="222" t="s">
        <v>5316</v>
      </c>
      <c r="AN420" s="222" t="s">
        <v>5316</v>
      </c>
      <c r="AO420" s="222" t="s">
        <v>5316</v>
      </c>
      <c r="AP420" s="222" t="s">
        <v>5316</v>
      </c>
      <c r="AQ420" s="222" t="s">
        <v>6882</v>
      </c>
      <c r="AR420" s="222" t="s">
        <v>6883</v>
      </c>
      <c r="AS420" s="222" t="s">
        <v>10955</v>
      </c>
      <c r="AT420" s="222">
        <v>56348226</v>
      </c>
      <c r="AU420" s="222">
        <v>56348226</v>
      </c>
      <c r="AV420" s="222" t="s">
        <v>1010</v>
      </c>
      <c r="AW420" s="222" t="s">
        <v>1022</v>
      </c>
      <c r="AX420" s="222" t="s">
        <v>178</v>
      </c>
      <c r="AY420" s="222" t="s">
        <v>5316</v>
      </c>
      <c r="AZ420" s="222" t="s">
        <v>5316</v>
      </c>
      <c r="BA420" s="222" t="s">
        <v>11332</v>
      </c>
      <c r="BB420" s="222" t="s">
        <v>11325</v>
      </c>
      <c r="BC420" s="222">
        <v>606989</v>
      </c>
      <c r="BD420" s="222" t="s">
        <v>5316</v>
      </c>
      <c r="BE420" s="222" t="s">
        <v>5316</v>
      </c>
      <c r="BF420" s="222" t="s">
        <v>6886</v>
      </c>
      <c r="BG420" s="222">
        <v>15108282</v>
      </c>
      <c r="BH420" s="222" t="s">
        <v>11333</v>
      </c>
      <c r="BI420" s="222" t="s">
        <v>7153</v>
      </c>
      <c r="BJ420" s="222" t="s">
        <v>11334</v>
      </c>
      <c r="BK420" s="222" t="s">
        <v>1022</v>
      </c>
      <c r="BL420" s="222" t="s">
        <v>6890</v>
      </c>
      <c r="BM420" s="222" t="s">
        <v>7064</v>
      </c>
      <c r="BN420" s="222" t="s">
        <v>11335</v>
      </c>
      <c r="BO420" s="222">
        <v>254600</v>
      </c>
      <c r="BP420" s="222">
        <v>606989.00069999998</v>
      </c>
      <c r="BQ420" s="222" t="s">
        <v>11336</v>
      </c>
      <c r="BR420" s="222" t="s">
        <v>5316</v>
      </c>
      <c r="BS420" s="222" t="s">
        <v>5316</v>
      </c>
      <c r="BT420" s="222" t="s">
        <v>5316</v>
      </c>
      <c r="BU420" s="222" t="s">
        <v>5316</v>
      </c>
      <c r="BV420" s="222" t="s">
        <v>5316</v>
      </c>
      <c r="BW420" s="222" t="s">
        <v>5316</v>
      </c>
      <c r="BX420" s="222" t="s">
        <v>32</v>
      </c>
      <c r="BY420" s="222" t="s">
        <v>1022</v>
      </c>
      <c r="BZ420" s="222">
        <v>4.25739463981615E-3</v>
      </c>
      <c r="CA420" s="222" t="s">
        <v>1011</v>
      </c>
      <c r="CB420" s="222">
        <v>8.6705202312138696E-4</v>
      </c>
      <c r="CC420" s="222">
        <v>1.73220162826953E-3</v>
      </c>
      <c r="CD420" s="222">
        <v>0</v>
      </c>
      <c r="CE420" s="224">
        <v>6.0591371788657298E-5</v>
      </c>
      <c r="CF420" s="222">
        <v>1.9835215135794899E-3</v>
      </c>
      <c r="CG420" s="222">
        <v>7.0746906704398397E-3</v>
      </c>
      <c r="CH420" s="222">
        <v>2.2172949002217299E-3</v>
      </c>
      <c r="CI420" s="222">
        <v>515</v>
      </c>
      <c r="CJ420" s="222">
        <v>9</v>
      </c>
      <c r="CK420" s="222">
        <v>20</v>
      </c>
      <c r="CL420" s="222">
        <v>0</v>
      </c>
      <c r="CM420" s="222">
        <v>1</v>
      </c>
      <c r="CN420" s="222">
        <v>13</v>
      </c>
      <c r="CO420" s="222">
        <v>470</v>
      </c>
      <c r="CP420" s="222">
        <v>2</v>
      </c>
      <c r="CQ420" s="222" t="s">
        <v>32</v>
      </c>
      <c r="CR420" s="222" t="s">
        <v>1022</v>
      </c>
      <c r="CS420" s="222" t="s">
        <v>11334</v>
      </c>
      <c r="CT420" s="222">
        <v>7.9872199999999997E-4</v>
      </c>
      <c r="CU420" s="222">
        <v>0</v>
      </c>
      <c r="CV420" s="222">
        <v>0</v>
      </c>
      <c r="CW420" s="222">
        <v>0</v>
      </c>
      <c r="CX420" s="222">
        <v>4.0000000000000001E-3</v>
      </c>
      <c r="CY420" s="222">
        <v>0</v>
      </c>
      <c r="CZ420" s="222" t="s">
        <v>32</v>
      </c>
      <c r="DA420" s="222">
        <v>7.9869999999999995E-4</v>
      </c>
      <c r="DB420" s="222" t="s">
        <v>11334</v>
      </c>
      <c r="DC420" s="222" t="s">
        <v>32</v>
      </c>
      <c r="DD420" s="222">
        <v>5.228E-3</v>
      </c>
      <c r="DE420" s="222" t="s">
        <v>11334</v>
      </c>
      <c r="DF420" s="222" t="s">
        <v>32</v>
      </c>
      <c r="DG420" s="222" t="s">
        <v>1022</v>
      </c>
      <c r="DH420" s="222">
        <v>28</v>
      </c>
      <c r="DI420" s="222">
        <v>7.5512405609492904E-3</v>
      </c>
      <c r="DJ420" s="222" t="s">
        <v>32</v>
      </c>
      <c r="DK420" s="222" t="s">
        <v>1022</v>
      </c>
      <c r="DL420" s="222">
        <v>28</v>
      </c>
      <c r="DM420" s="222">
        <v>7.5512405609492904E-3</v>
      </c>
      <c r="DN420" s="222" t="s">
        <v>5316</v>
      </c>
      <c r="DO420" s="222" t="s">
        <v>5316</v>
      </c>
      <c r="DP420" s="222" t="s">
        <v>5316</v>
      </c>
      <c r="DQ420" s="222" t="s">
        <v>5316</v>
      </c>
      <c r="DR420" s="222" t="s">
        <v>16490</v>
      </c>
      <c r="DS420" s="222">
        <v>1</v>
      </c>
      <c r="DT420" s="224">
        <v>2.8870000000000002E-4</v>
      </c>
      <c r="DU420" s="222">
        <v>3478</v>
      </c>
      <c r="DV420" s="222" t="s">
        <v>16493</v>
      </c>
    </row>
    <row r="421" spans="2:126" s="223" customFormat="1" ht="13" x14ac:dyDescent="0.15">
      <c r="B421" s="222" t="s">
        <v>10955</v>
      </c>
      <c r="C421" s="222">
        <v>56350196</v>
      </c>
      <c r="D421" s="222" t="s">
        <v>1022</v>
      </c>
      <c r="E421" s="222" t="s">
        <v>1035</v>
      </c>
      <c r="F421" s="222" t="s">
        <v>11325</v>
      </c>
      <c r="G421" s="222" t="s">
        <v>6867</v>
      </c>
      <c r="H421" s="222" t="s">
        <v>6868</v>
      </c>
      <c r="I421" s="222" t="s">
        <v>6869</v>
      </c>
      <c r="J421" s="222" t="s">
        <v>11337</v>
      </c>
      <c r="K421" s="222" t="s">
        <v>11338</v>
      </c>
      <c r="L421" s="222" t="s">
        <v>11327</v>
      </c>
      <c r="M421" s="222" t="s">
        <v>11328</v>
      </c>
      <c r="N421" s="222" t="s">
        <v>11329</v>
      </c>
      <c r="O421" s="222" t="s">
        <v>11330</v>
      </c>
      <c r="P421" s="222" t="s">
        <v>11331</v>
      </c>
      <c r="Q421" s="222" t="s">
        <v>1020</v>
      </c>
      <c r="R421" s="222">
        <v>10</v>
      </c>
      <c r="S421" s="222">
        <v>12</v>
      </c>
      <c r="T421" s="222" t="s">
        <v>6877</v>
      </c>
      <c r="U421" s="222" t="s">
        <v>6903</v>
      </c>
      <c r="V421" s="222" t="s">
        <v>6877</v>
      </c>
      <c r="W421" s="222" t="s">
        <v>6879</v>
      </c>
      <c r="X421" s="222" t="s">
        <v>6877</v>
      </c>
      <c r="Y421" s="222" t="s">
        <v>6877</v>
      </c>
      <c r="Z421" s="222" t="s">
        <v>1010</v>
      </c>
      <c r="AA421" s="222" t="s">
        <v>6877</v>
      </c>
      <c r="AB421" s="222" t="s">
        <v>6877</v>
      </c>
      <c r="AC421" s="222">
        <v>21.4</v>
      </c>
      <c r="AD421" s="222" t="s">
        <v>1022</v>
      </c>
      <c r="AE421" s="222" t="s">
        <v>6881</v>
      </c>
      <c r="AF421" s="222" t="s">
        <v>6881</v>
      </c>
      <c r="AG421" s="222">
        <v>5.0999999999999996</v>
      </c>
      <c r="AH421" s="222">
        <v>5.0999999999999996</v>
      </c>
      <c r="AI421" s="222">
        <v>0.68730000000000002</v>
      </c>
      <c r="AJ421" s="222">
        <v>0.91700000000000004</v>
      </c>
      <c r="AK421" s="222">
        <v>0.60462000000000005</v>
      </c>
      <c r="AL421" s="222">
        <v>0.999</v>
      </c>
      <c r="AM421" s="222">
        <v>0.78790000000000004</v>
      </c>
      <c r="AN421" s="222">
        <v>0</v>
      </c>
      <c r="AO421" s="222">
        <v>0</v>
      </c>
      <c r="AP421" s="222">
        <v>0.83420000000000005</v>
      </c>
      <c r="AQ421" s="222" t="s">
        <v>6882</v>
      </c>
      <c r="AR421" s="222" t="s">
        <v>6883</v>
      </c>
      <c r="AS421" s="222" t="s">
        <v>10955</v>
      </c>
      <c r="AT421" s="222">
        <v>56350196</v>
      </c>
      <c r="AU421" s="222">
        <v>56350196</v>
      </c>
      <c r="AV421" s="222" t="s">
        <v>1022</v>
      </c>
      <c r="AW421" s="222" t="s">
        <v>1035</v>
      </c>
      <c r="AX421" s="222" t="s">
        <v>178</v>
      </c>
      <c r="AY421" s="222" t="s">
        <v>5316</v>
      </c>
      <c r="AZ421" s="222" t="s">
        <v>5316</v>
      </c>
      <c r="BA421" s="222" t="s">
        <v>11332</v>
      </c>
      <c r="BB421" s="222" t="s">
        <v>11325</v>
      </c>
      <c r="BC421" s="222">
        <v>606989</v>
      </c>
      <c r="BD421" s="222" t="s">
        <v>6963</v>
      </c>
      <c r="BE421" s="222">
        <v>569</v>
      </c>
      <c r="BF421" s="222" t="s">
        <v>6886</v>
      </c>
      <c r="BG421" s="222">
        <v>7904599</v>
      </c>
      <c r="BH421" s="222" t="s">
        <v>11339</v>
      </c>
      <c r="BI421" s="222" t="s">
        <v>6888</v>
      </c>
      <c r="BJ421" s="222" t="s">
        <v>11340</v>
      </c>
      <c r="BK421" s="222" t="s">
        <v>1035</v>
      </c>
      <c r="BL421" s="222" t="s">
        <v>6890</v>
      </c>
      <c r="BM421" s="222" t="s">
        <v>7064</v>
      </c>
      <c r="BN421" s="222" t="s">
        <v>11335</v>
      </c>
      <c r="BO421" s="222">
        <v>254600</v>
      </c>
      <c r="BP421" s="222">
        <v>606989.00009999995</v>
      </c>
      <c r="BQ421" s="222" t="s">
        <v>11341</v>
      </c>
      <c r="BR421" s="222" t="s">
        <v>5316</v>
      </c>
      <c r="BS421" s="222" t="s">
        <v>5316</v>
      </c>
      <c r="BT421" s="222" t="s">
        <v>5316</v>
      </c>
      <c r="BU421" s="222" t="s">
        <v>5316</v>
      </c>
      <c r="BV421" s="222" t="s">
        <v>11342</v>
      </c>
      <c r="BW421" s="222" t="s">
        <v>11343</v>
      </c>
      <c r="BX421" s="222" t="s">
        <v>32</v>
      </c>
      <c r="BY421" s="222" t="s">
        <v>1035</v>
      </c>
      <c r="BZ421" s="222">
        <v>1.5496974792686699E-3</v>
      </c>
      <c r="CA421" s="222" t="s">
        <v>1011</v>
      </c>
      <c r="CB421" s="222">
        <v>2.8868360277136302E-4</v>
      </c>
      <c r="CC421" s="222">
        <v>1.7274140611504599E-4</v>
      </c>
      <c r="CD421" s="222">
        <v>0</v>
      </c>
      <c r="CE421" s="222">
        <v>1.21124031007752E-4</v>
      </c>
      <c r="CF421" s="222">
        <v>9.0716661626852096E-4</v>
      </c>
      <c r="CG421" s="222">
        <v>2.62494750104998E-3</v>
      </c>
      <c r="CH421" s="222">
        <v>0</v>
      </c>
      <c r="CI421" s="222">
        <v>188</v>
      </c>
      <c r="CJ421" s="222">
        <v>3</v>
      </c>
      <c r="CK421" s="222">
        <v>2</v>
      </c>
      <c r="CL421" s="222">
        <v>0</v>
      </c>
      <c r="CM421" s="222">
        <v>2</v>
      </c>
      <c r="CN421" s="222">
        <v>6</v>
      </c>
      <c r="CO421" s="222">
        <v>175</v>
      </c>
      <c r="CP421" s="222">
        <v>0</v>
      </c>
      <c r="CQ421" s="222" t="s">
        <v>32</v>
      </c>
      <c r="CR421" s="222" t="s">
        <v>1035</v>
      </c>
      <c r="CS421" s="222" t="s">
        <v>11340</v>
      </c>
      <c r="CT421" s="222">
        <v>3.9936099999999999E-4</v>
      </c>
      <c r="CU421" s="222">
        <v>0</v>
      </c>
      <c r="CV421" s="222">
        <v>0</v>
      </c>
      <c r="CW421" s="222">
        <v>0</v>
      </c>
      <c r="CX421" s="222">
        <v>1E-3</v>
      </c>
      <c r="CY421" s="222">
        <v>1E-3</v>
      </c>
      <c r="CZ421" s="222" t="s">
        <v>32</v>
      </c>
      <c r="DA421" s="222">
        <v>3.994E-4</v>
      </c>
      <c r="DB421" s="222" t="s">
        <v>11340</v>
      </c>
      <c r="DC421" s="222" t="s">
        <v>32</v>
      </c>
      <c r="DD421" s="222">
        <v>2.2300000000000002E-3</v>
      </c>
      <c r="DE421" s="222" t="s">
        <v>11340</v>
      </c>
      <c r="DF421" s="222" t="s">
        <v>32</v>
      </c>
      <c r="DG421" s="222" t="s">
        <v>1035</v>
      </c>
      <c r="DH421" s="222">
        <v>15</v>
      </c>
      <c r="DI421" s="222">
        <v>4.0453074433656902E-3</v>
      </c>
      <c r="DJ421" s="222" t="s">
        <v>32</v>
      </c>
      <c r="DK421" s="222" t="s">
        <v>1035</v>
      </c>
      <c r="DL421" s="222">
        <v>15</v>
      </c>
      <c r="DM421" s="222">
        <v>4.0453074433656902E-3</v>
      </c>
      <c r="DN421" s="222" t="s">
        <v>5316</v>
      </c>
      <c r="DO421" s="222" t="s">
        <v>5316</v>
      </c>
      <c r="DP421" s="222" t="s">
        <v>5316</v>
      </c>
      <c r="DQ421" s="222" t="s">
        <v>5316</v>
      </c>
      <c r="DR421" s="222" t="s">
        <v>16490</v>
      </c>
      <c r="DS421" s="222">
        <v>1</v>
      </c>
      <c r="DT421" s="224">
        <v>2.8870000000000002E-4</v>
      </c>
      <c r="DU421" s="222">
        <v>3478</v>
      </c>
      <c r="DV421" s="222" t="s">
        <v>16493</v>
      </c>
    </row>
    <row r="422" spans="2:126" s="223" customFormat="1" ht="13" x14ac:dyDescent="0.15">
      <c r="B422" s="222" t="s">
        <v>10955</v>
      </c>
      <c r="C422" s="222">
        <v>56350901</v>
      </c>
      <c r="D422" s="222" t="s">
        <v>1022</v>
      </c>
      <c r="E422" s="222" t="s">
        <v>1035</v>
      </c>
      <c r="F422" s="222" t="s">
        <v>11325</v>
      </c>
      <c r="G422" s="222" t="s">
        <v>6867</v>
      </c>
      <c r="H422" s="222" t="s">
        <v>6868</v>
      </c>
      <c r="I422" s="222" t="s">
        <v>6869</v>
      </c>
      <c r="J422" s="222" t="s">
        <v>11344</v>
      </c>
      <c r="K422" s="222" t="s">
        <v>11345</v>
      </c>
      <c r="L422" s="222" t="s">
        <v>11327</v>
      </c>
      <c r="M422" s="222" t="s">
        <v>11328</v>
      </c>
      <c r="N422" s="222" t="s">
        <v>11329</v>
      </c>
      <c r="O422" s="222" t="s">
        <v>11330</v>
      </c>
      <c r="P422" s="222" t="s">
        <v>11331</v>
      </c>
      <c r="Q422" s="222" t="s">
        <v>1020</v>
      </c>
      <c r="R422" s="222">
        <v>9</v>
      </c>
      <c r="S422" s="222">
        <v>12</v>
      </c>
      <c r="T422" s="222" t="s">
        <v>6877</v>
      </c>
      <c r="U422" s="222" t="s">
        <v>6878</v>
      </c>
      <c r="V422" s="222" t="s">
        <v>6877</v>
      </c>
      <c r="W422" s="222" t="s">
        <v>6879</v>
      </c>
      <c r="X422" s="222" t="s">
        <v>6877</v>
      </c>
      <c r="Y422" s="222" t="s">
        <v>6877</v>
      </c>
      <c r="Z422" s="222" t="s">
        <v>6877</v>
      </c>
      <c r="AA422" s="222" t="s">
        <v>6877</v>
      </c>
      <c r="AB422" s="222" t="s">
        <v>6877</v>
      </c>
      <c r="AC422" s="222">
        <v>18.100000000000001</v>
      </c>
      <c r="AD422" s="222" t="s">
        <v>1022</v>
      </c>
      <c r="AE422" s="222" t="s">
        <v>6881</v>
      </c>
      <c r="AF422" s="222" t="s">
        <v>6881</v>
      </c>
      <c r="AG422" s="222">
        <v>4.2699999999999996</v>
      </c>
      <c r="AH422" s="222">
        <v>4.2699999999999996</v>
      </c>
      <c r="AI422" s="222">
        <v>0.49748999999999999</v>
      </c>
      <c r="AJ422" s="222">
        <v>0.91700000000000004</v>
      </c>
      <c r="AK422" s="222">
        <v>0.60462000000000005</v>
      </c>
      <c r="AL422" s="222">
        <v>0.999</v>
      </c>
      <c r="AM422" s="222">
        <v>0.78790000000000004</v>
      </c>
      <c r="AN422" s="222">
        <v>0</v>
      </c>
      <c r="AO422" s="222">
        <v>0</v>
      </c>
      <c r="AP422" s="222">
        <v>1</v>
      </c>
      <c r="AQ422" s="222" t="s">
        <v>6882</v>
      </c>
      <c r="AR422" s="222" t="s">
        <v>6883</v>
      </c>
      <c r="AS422" s="222" t="s">
        <v>10955</v>
      </c>
      <c r="AT422" s="222">
        <v>56350901</v>
      </c>
      <c r="AU422" s="222">
        <v>56350901</v>
      </c>
      <c r="AV422" s="222" t="s">
        <v>1022</v>
      </c>
      <c r="AW422" s="222" t="s">
        <v>1035</v>
      </c>
      <c r="AX422" s="222" t="s">
        <v>178</v>
      </c>
      <c r="AY422" s="222" t="s">
        <v>5316</v>
      </c>
      <c r="AZ422" s="222" t="s">
        <v>5316</v>
      </c>
      <c r="BA422" s="222" t="s">
        <v>11332</v>
      </c>
      <c r="BB422" s="222" t="s">
        <v>11325</v>
      </c>
      <c r="BC422" s="222">
        <v>606989</v>
      </c>
      <c r="BD422" s="222" t="s">
        <v>7435</v>
      </c>
      <c r="BE422" s="222">
        <v>499</v>
      </c>
      <c r="BF422" s="222" t="s">
        <v>6886</v>
      </c>
      <c r="BG422" s="222">
        <v>15507753</v>
      </c>
      <c r="BH422" s="222" t="s">
        <v>11346</v>
      </c>
      <c r="BI422" s="222" t="s">
        <v>6888</v>
      </c>
      <c r="BJ422" s="222" t="s">
        <v>11347</v>
      </c>
      <c r="BK422" s="222" t="s">
        <v>1035</v>
      </c>
      <c r="BL422" s="222" t="s">
        <v>6890</v>
      </c>
      <c r="BM422" s="222" t="s">
        <v>6891</v>
      </c>
      <c r="BN422" s="222" t="s">
        <v>11332</v>
      </c>
      <c r="BO422" s="222">
        <v>254600</v>
      </c>
      <c r="BP422" s="222">
        <v>606989.00100000005</v>
      </c>
      <c r="BQ422" s="222" t="s">
        <v>11348</v>
      </c>
      <c r="BR422" s="222" t="s">
        <v>5316</v>
      </c>
      <c r="BS422" s="222" t="s">
        <v>5316</v>
      </c>
      <c r="BT422" s="222" t="s">
        <v>5316</v>
      </c>
      <c r="BU422" s="222" t="s">
        <v>5316</v>
      </c>
      <c r="BV422" s="222" t="s">
        <v>11349</v>
      </c>
      <c r="BW422" s="222" t="s">
        <v>5316</v>
      </c>
      <c r="BX422" s="222" t="s">
        <v>32</v>
      </c>
      <c r="BY422" s="222" t="s">
        <v>1035</v>
      </c>
      <c r="BZ422" s="224">
        <v>3.2945672585905797E-5</v>
      </c>
      <c r="CA422" s="222" t="s">
        <v>1011</v>
      </c>
      <c r="CB422" s="224">
        <v>9.6098404766480899E-5</v>
      </c>
      <c r="CC422" s="222">
        <v>0</v>
      </c>
      <c r="CD422" s="222">
        <v>0</v>
      </c>
      <c r="CE422" s="224">
        <v>6.0562015503876002E-5</v>
      </c>
      <c r="CF422" s="222">
        <v>0</v>
      </c>
      <c r="CG422" s="224">
        <v>2.9967036260113899E-5</v>
      </c>
      <c r="CH422" s="222">
        <v>0</v>
      </c>
      <c r="CI422" s="222">
        <v>4</v>
      </c>
      <c r="CJ422" s="222">
        <v>1</v>
      </c>
      <c r="CK422" s="222">
        <v>0</v>
      </c>
      <c r="CL422" s="222">
        <v>0</v>
      </c>
      <c r="CM422" s="222">
        <v>1</v>
      </c>
      <c r="CN422" s="222">
        <v>0</v>
      </c>
      <c r="CO422" s="222">
        <v>2</v>
      </c>
      <c r="CP422" s="222">
        <v>0</v>
      </c>
      <c r="CQ422" s="222" t="s">
        <v>32</v>
      </c>
      <c r="CR422" s="222" t="s">
        <v>1035</v>
      </c>
      <c r="CS422" s="222" t="s">
        <v>11347</v>
      </c>
      <c r="CT422" s="222">
        <v>1.99681E-4</v>
      </c>
      <c r="CU422" s="222">
        <v>0</v>
      </c>
      <c r="CV422" s="222">
        <v>0</v>
      </c>
      <c r="CW422" s="222">
        <v>0</v>
      </c>
      <c r="CX422" s="222">
        <v>0</v>
      </c>
      <c r="CY422" s="222">
        <v>1E-3</v>
      </c>
      <c r="CZ422" s="222" t="s">
        <v>32</v>
      </c>
      <c r="DA422" s="222">
        <v>1.997E-4</v>
      </c>
      <c r="DB422" s="222" t="s">
        <v>11347</v>
      </c>
      <c r="DC422" s="222" t="s">
        <v>5316</v>
      </c>
      <c r="DD422" s="222" t="s">
        <v>5316</v>
      </c>
      <c r="DE422" s="222" t="s">
        <v>5316</v>
      </c>
      <c r="DF422" s="222" t="s">
        <v>5316</v>
      </c>
      <c r="DG422" s="222" t="s">
        <v>5316</v>
      </c>
      <c r="DH422" s="222" t="s">
        <v>5316</v>
      </c>
      <c r="DI422" s="222" t="s">
        <v>5316</v>
      </c>
      <c r="DJ422" s="222" t="s">
        <v>5316</v>
      </c>
      <c r="DK422" s="222" t="s">
        <v>5316</v>
      </c>
      <c r="DL422" s="222" t="s">
        <v>5316</v>
      </c>
      <c r="DM422" s="222" t="s">
        <v>5316</v>
      </c>
      <c r="DN422" s="222" t="s">
        <v>5316</v>
      </c>
      <c r="DO422" s="222" t="s">
        <v>5316</v>
      </c>
      <c r="DP422" s="222" t="s">
        <v>5316</v>
      </c>
      <c r="DQ422" s="222" t="s">
        <v>5316</v>
      </c>
      <c r="DR422" s="222" t="s">
        <v>16490</v>
      </c>
      <c r="DS422" s="222">
        <v>1</v>
      </c>
      <c r="DT422" s="224">
        <v>2.8870000000000002E-4</v>
      </c>
      <c r="DU422" s="222">
        <v>3478</v>
      </c>
      <c r="DV422" s="222" t="s">
        <v>16493</v>
      </c>
    </row>
    <row r="423" spans="2:126" s="223" customFormat="1" ht="13" x14ac:dyDescent="0.15">
      <c r="B423" s="222" t="s">
        <v>10955</v>
      </c>
      <c r="C423" s="222">
        <v>73747193</v>
      </c>
      <c r="D423" s="222" t="s">
        <v>1022</v>
      </c>
      <c r="E423" s="222" t="s">
        <v>1035</v>
      </c>
      <c r="F423" s="222" t="s">
        <v>11377</v>
      </c>
      <c r="G423" s="222" t="s">
        <v>6867</v>
      </c>
      <c r="H423" s="222" t="s">
        <v>6894</v>
      </c>
      <c r="I423" s="222" t="s">
        <v>7143</v>
      </c>
      <c r="J423" s="222" t="s">
        <v>11378</v>
      </c>
      <c r="K423" s="222" t="s">
        <v>5316</v>
      </c>
      <c r="L423" s="222" t="s">
        <v>11379</v>
      </c>
      <c r="M423" s="222" t="s">
        <v>11380</v>
      </c>
      <c r="N423" s="222" t="s">
        <v>11381</v>
      </c>
      <c r="O423" s="222" t="s">
        <v>11382</v>
      </c>
      <c r="P423" s="222" t="s">
        <v>11383</v>
      </c>
      <c r="Q423" s="222" t="s">
        <v>1020</v>
      </c>
      <c r="R423" s="222">
        <v>30</v>
      </c>
      <c r="S423" s="222">
        <v>39</v>
      </c>
      <c r="T423" s="222" t="s">
        <v>5316</v>
      </c>
      <c r="U423" s="222" t="s">
        <v>5316</v>
      </c>
      <c r="V423" s="222" t="s">
        <v>5316</v>
      </c>
      <c r="W423" s="222" t="s">
        <v>6990</v>
      </c>
      <c r="X423" s="222" t="s">
        <v>5316</v>
      </c>
      <c r="Y423" s="222" t="s">
        <v>5316</v>
      </c>
      <c r="Z423" s="222" t="s">
        <v>5316</v>
      </c>
      <c r="AA423" s="222" t="s">
        <v>5316</v>
      </c>
      <c r="AB423" s="222" t="s">
        <v>5316</v>
      </c>
      <c r="AC423" s="222" t="s">
        <v>5316</v>
      </c>
      <c r="AD423" s="222" t="s">
        <v>5316</v>
      </c>
      <c r="AE423" s="222" t="s">
        <v>5316</v>
      </c>
      <c r="AF423" s="222" t="s">
        <v>5316</v>
      </c>
      <c r="AG423" s="222" t="s">
        <v>5316</v>
      </c>
      <c r="AH423" s="222" t="s">
        <v>5316</v>
      </c>
      <c r="AI423" s="222" t="s">
        <v>5316</v>
      </c>
      <c r="AJ423" s="222" t="s">
        <v>5316</v>
      </c>
      <c r="AK423" s="222" t="s">
        <v>5316</v>
      </c>
      <c r="AL423" s="222" t="s">
        <v>5316</v>
      </c>
      <c r="AM423" s="222" t="s">
        <v>5316</v>
      </c>
      <c r="AN423" s="222" t="s">
        <v>5316</v>
      </c>
      <c r="AO423" s="222" t="s">
        <v>5316</v>
      </c>
      <c r="AP423" s="222" t="s">
        <v>5316</v>
      </c>
      <c r="AQ423" s="222" t="s">
        <v>6882</v>
      </c>
      <c r="AR423" s="222" t="s">
        <v>7376</v>
      </c>
      <c r="AS423" s="222" t="s">
        <v>11032</v>
      </c>
      <c r="AT423" s="222" t="s">
        <v>11384</v>
      </c>
      <c r="AU423" s="222" t="s">
        <v>11384</v>
      </c>
      <c r="AV423" s="222" t="s">
        <v>7418</v>
      </c>
      <c r="AW423" s="222" t="s">
        <v>11385</v>
      </c>
      <c r="AX423" s="222" t="s">
        <v>7381</v>
      </c>
      <c r="AY423" s="222" t="s">
        <v>7382</v>
      </c>
      <c r="AZ423" s="222" t="s">
        <v>7382</v>
      </c>
      <c r="BA423" s="222" t="s">
        <v>11386</v>
      </c>
      <c r="BB423" s="222" t="s">
        <v>11387</v>
      </c>
      <c r="BC423" s="222" t="s">
        <v>11388</v>
      </c>
      <c r="BD423" s="222" t="s">
        <v>7382</v>
      </c>
      <c r="BE423" s="222" t="s">
        <v>7382</v>
      </c>
      <c r="BF423" s="222" t="s">
        <v>7388</v>
      </c>
      <c r="BG423" s="222" t="s">
        <v>11389</v>
      </c>
      <c r="BH423" s="222" t="s">
        <v>11390</v>
      </c>
      <c r="BI423" s="222" t="s">
        <v>11391</v>
      </c>
      <c r="BJ423" s="222" t="s">
        <v>11392</v>
      </c>
      <c r="BK423" s="222" t="s">
        <v>11393</v>
      </c>
      <c r="BL423" s="222" t="s">
        <v>7200</v>
      </c>
      <c r="BM423" s="222" t="s">
        <v>11394</v>
      </c>
      <c r="BN423" s="222" t="s">
        <v>11395</v>
      </c>
      <c r="BO423" s="222" t="s">
        <v>11396</v>
      </c>
      <c r="BP423" s="222" t="s">
        <v>11397</v>
      </c>
      <c r="BQ423" s="222" t="s">
        <v>11398</v>
      </c>
      <c r="BR423" s="222" t="s">
        <v>5316</v>
      </c>
      <c r="BS423" s="222" t="s">
        <v>5316</v>
      </c>
      <c r="BT423" s="222" t="s">
        <v>5316</v>
      </c>
      <c r="BU423" s="222" t="s">
        <v>5316</v>
      </c>
      <c r="BV423" s="222" t="s">
        <v>5316</v>
      </c>
      <c r="BW423" s="222" t="s">
        <v>5316</v>
      </c>
      <c r="BX423" s="222" t="s">
        <v>32</v>
      </c>
      <c r="BY423" s="222" t="s">
        <v>1035</v>
      </c>
      <c r="BZ423" s="224">
        <v>1.6561501134462801E-5</v>
      </c>
      <c r="CA423" s="222" t="s">
        <v>1011</v>
      </c>
      <c r="CB423" s="222">
        <v>0</v>
      </c>
      <c r="CC423" s="222">
        <v>0</v>
      </c>
      <c r="CD423" s="222">
        <v>0</v>
      </c>
      <c r="CE423" s="222">
        <v>0</v>
      </c>
      <c r="CF423" s="222">
        <v>0</v>
      </c>
      <c r="CG423" s="224">
        <v>3.01804792660107E-5</v>
      </c>
      <c r="CH423" s="222">
        <v>0</v>
      </c>
      <c r="CI423" s="222">
        <v>2</v>
      </c>
      <c r="CJ423" s="222">
        <v>0</v>
      </c>
      <c r="CK423" s="222">
        <v>0</v>
      </c>
      <c r="CL423" s="222">
        <v>0</v>
      </c>
      <c r="CM423" s="222">
        <v>0</v>
      </c>
      <c r="CN423" s="222">
        <v>0</v>
      </c>
      <c r="CO423" s="222">
        <v>2</v>
      </c>
      <c r="CP423" s="222">
        <v>0</v>
      </c>
      <c r="CQ423" s="222" t="s">
        <v>5316</v>
      </c>
      <c r="CR423" s="222" t="s">
        <v>5316</v>
      </c>
      <c r="CS423" s="222" t="s">
        <v>5316</v>
      </c>
      <c r="CT423" s="222" t="s">
        <v>5316</v>
      </c>
      <c r="CU423" s="222" t="s">
        <v>5316</v>
      </c>
      <c r="CV423" s="222" t="s">
        <v>5316</v>
      </c>
      <c r="CW423" s="222" t="s">
        <v>5316</v>
      </c>
      <c r="CX423" s="222" t="s">
        <v>5316</v>
      </c>
      <c r="CY423" s="222" t="s">
        <v>5316</v>
      </c>
      <c r="CZ423" s="222" t="s">
        <v>32</v>
      </c>
      <c r="DA423" s="222" t="s">
        <v>5316</v>
      </c>
      <c r="DB423" s="222" t="s">
        <v>11399</v>
      </c>
      <c r="DC423" s="222" t="s">
        <v>32</v>
      </c>
      <c r="DD423" s="224">
        <v>7.7000000000000001E-5</v>
      </c>
      <c r="DE423" s="222" t="s">
        <v>11399</v>
      </c>
      <c r="DF423" s="222" t="s">
        <v>5316</v>
      </c>
      <c r="DG423" s="222" t="s">
        <v>5316</v>
      </c>
      <c r="DH423" s="222" t="s">
        <v>5316</v>
      </c>
      <c r="DI423" s="222" t="s">
        <v>5316</v>
      </c>
      <c r="DJ423" s="222" t="s">
        <v>5316</v>
      </c>
      <c r="DK423" s="222" t="s">
        <v>5316</v>
      </c>
      <c r="DL423" s="222" t="s">
        <v>5316</v>
      </c>
      <c r="DM423" s="222" t="s">
        <v>5316</v>
      </c>
      <c r="DN423" s="222" t="s">
        <v>5316</v>
      </c>
      <c r="DO423" s="222" t="s">
        <v>5316</v>
      </c>
      <c r="DP423" s="222" t="s">
        <v>5316</v>
      </c>
      <c r="DQ423" s="222" t="s">
        <v>5316</v>
      </c>
      <c r="DR423" s="222" t="s">
        <v>16490</v>
      </c>
      <c r="DS423" s="222">
        <v>1</v>
      </c>
      <c r="DT423" s="224">
        <v>2.8870000000000002E-4</v>
      </c>
      <c r="DU423" s="222">
        <v>3478</v>
      </c>
      <c r="DV423" s="222" t="s">
        <v>16493</v>
      </c>
    </row>
    <row r="424" spans="2:126" s="223" customFormat="1" ht="13" x14ac:dyDescent="0.15">
      <c r="B424" s="222" t="s">
        <v>10955</v>
      </c>
      <c r="C424" s="222">
        <v>73836398</v>
      </c>
      <c r="D424" s="222" t="s">
        <v>1022</v>
      </c>
      <c r="E424" s="222" t="s">
        <v>1035</v>
      </c>
      <c r="F424" s="222" t="s">
        <v>11400</v>
      </c>
      <c r="G424" s="222" t="s">
        <v>6867</v>
      </c>
      <c r="H424" s="222" t="s">
        <v>6868</v>
      </c>
      <c r="I424" s="222" t="s">
        <v>6982</v>
      </c>
      <c r="J424" s="222" t="s">
        <v>11401</v>
      </c>
      <c r="K424" s="222" t="s">
        <v>11402</v>
      </c>
      <c r="L424" s="222" t="s">
        <v>11403</v>
      </c>
      <c r="M424" s="222" t="s">
        <v>11404</v>
      </c>
      <c r="N424" s="222" t="s">
        <v>11405</v>
      </c>
      <c r="O424" s="222" t="s">
        <v>11406</v>
      </c>
      <c r="P424" s="222" t="s">
        <v>11407</v>
      </c>
      <c r="Q424" s="222" t="s">
        <v>1020</v>
      </c>
      <c r="R424" s="222">
        <v>10</v>
      </c>
      <c r="S424" s="222">
        <v>32</v>
      </c>
      <c r="T424" s="222" t="s">
        <v>5316</v>
      </c>
      <c r="U424" s="222" t="s">
        <v>5316</v>
      </c>
      <c r="V424" s="222" t="s">
        <v>5316</v>
      </c>
      <c r="W424" s="222" t="s">
        <v>6990</v>
      </c>
      <c r="X424" s="222" t="s">
        <v>5316</v>
      </c>
      <c r="Y424" s="222" t="s">
        <v>5316</v>
      </c>
      <c r="Z424" s="222" t="s">
        <v>5316</v>
      </c>
      <c r="AA424" s="222" t="s">
        <v>5316</v>
      </c>
      <c r="AB424" s="222" t="s">
        <v>5316</v>
      </c>
      <c r="AC424" s="222">
        <v>22.1</v>
      </c>
      <c r="AD424" s="222" t="s">
        <v>1022</v>
      </c>
      <c r="AE424" s="222" t="s">
        <v>6881</v>
      </c>
      <c r="AF424" s="222" t="s">
        <v>6881</v>
      </c>
      <c r="AG424" s="222">
        <v>4.42</v>
      </c>
      <c r="AH424" s="222">
        <v>3.42</v>
      </c>
      <c r="AI424" s="222">
        <v>0.37995000000000001</v>
      </c>
      <c r="AJ424" s="222">
        <v>0.91700000000000004</v>
      </c>
      <c r="AK424" s="222">
        <v>0.60462000000000005</v>
      </c>
      <c r="AL424" s="222">
        <v>0.99299999999999999</v>
      </c>
      <c r="AM424" s="222">
        <v>0.57508000000000004</v>
      </c>
      <c r="AN424" s="222">
        <v>9.7000000000000003E-2</v>
      </c>
      <c r="AO424" s="222">
        <v>0</v>
      </c>
      <c r="AP424" s="222">
        <v>0.3952</v>
      </c>
      <c r="AQ424" s="222" t="s">
        <v>6882</v>
      </c>
      <c r="AR424" s="222" t="s">
        <v>6883</v>
      </c>
      <c r="AS424" s="222" t="s">
        <v>10955</v>
      </c>
      <c r="AT424" s="222">
        <v>73836398</v>
      </c>
      <c r="AU424" s="222">
        <v>73836398</v>
      </c>
      <c r="AV424" s="222" t="s">
        <v>1022</v>
      </c>
      <c r="AW424" s="222" t="s">
        <v>1035</v>
      </c>
      <c r="AX424" s="222" t="s">
        <v>178</v>
      </c>
      <c r="AY424" s="222" t="s">
        <v>5316</v>
      </c>
      <c r="AZ424" s="222" t="s">
        <v>5316</v>
      </c>
      <c r="BA424" s="222" t="s">
        <v>8145</v>
      </c>
      <c r="BB424" s="222" t="s">
        <v>11400</v>
      </c>
      <c r="BC424" s="222">
        <v>608897</v>
      </c>
      <c r="BD424" s="222" t="s">
        <v>7021</v>
      </c>
      <c r="BE424" s="222">
        <v>256</v>
      </c>
      <c r="BF424" s="222" t="s">
        <v>6886</v>
      </c>
      <c r="BG424" s="222">
        <v>14622600</v>
      </c>
      <c r="BH424" s="222" t="s">
        <v>11408</v>
      </c>
      <c r="BI424" s="222" t="s">
        <v>6888</v>
      </c>
      <c r="BJ424" s="222" t="s">
        <v>11409</v>
      </c>
      <c r="BK424" s="222" t="s">
        <v>7024</v>
      </c>
      <c r="BL424" s="222" t="s">
        <v>6890</v>
      </c>
      <c r="BM424" s="222" t="s">
        <v>6891</v>
      </c>
      <c r="BN424" s="222" t="s">
        <v>11410</v>
      </c>
      <c r="BO424" s="222">
        <v>608898</v>
      </c>
      <c r="BP424" s="222">
        <v>608897.00049999997</v>
      </c>
      <c r="BQ424" s="222" t="s">
        <v>11411</v>
      </c>
      <c r="BR424" s="222" t="s">
        <v>5316</v>
      </c>
      <c r="BS424" s="222" t="s">
        <v>5316</v>
      </c>
      <c r="BT424" s="222" t="s">
        <v>5316</v>
      </c>
      <c r="BU424" s="222" t="s">
        <v>5316</v>
      </c>
      <c r="BV424" s="222" t="s">
        <v>5316</v>
      </c>
      <c r="BW424" s="222" t="s">
        <v>5316</v>
      </c>
      <c r="BX424" s="222" t="s">
        <v>32</v>
      </c>
      <c r="BY424" s="222" t="s">
        <v>1035</v>
      </c>
      <c r="BZ424" s="224">
        <v>3.3602715099380001E-5</v>
      </c>
      <c r="CA424" s="222" t="s">
        <v>1011</v>
      </c>
      <c r="CB424" s="224">
        <v>9.8135426889106998E-5</v>
      </c>
      <c r="CC424" s="222">
        <v>0</v>
      </c>
      <c r="CD424" s="222">
        <v>0</v>
      </c>
      <c r="CE424" s="222">
        <v>0</v>
      </c>
      <c r="CF424" s="222">
        <v>0</v>
      </c>
      <c r="CG424" s="224">
        <v>4.5933365997060298E-5</v>
      </c>
      <c r="CH424" s="222">
        <v>0</v>
      </c>
      <c r="CI424" s="222">
        <v>4</v>
      </c>
      <c r="CJ424" s="222">
        <v>1</v>
      </c>
      <c r="CK424" s="222">
        <v>0</v>
      </c>
      <c r="CL424" s="222">
        <v>0</v>
      </c>
      <c r="CM424" s="222">
        <v>0</v>
      </c>
      <c r="CN424" s="222">
        <v>0</v>
      </c>
      <c r="CO424" s="222">
        <v>3</v>
      </c>
      <c r="CP424" s="222">
        <v>0</v>
      </c>
      <c r="CQ424" s="222" t="s">
        <v>5316</v>
      </c>
      <c r="CR424" s="222" t="s">
        <v>5316</v>
      </c>
      <c r="CS424" s="222" t="s">
        <v>5316</v>
      </c>
      <c r="CT424" s="222" t="s">
        <v>5316</v>
      </c>
      <c r="CU424" s="222" t="s">
        <v>5316</v>
      </c>
      <c r="CV424" s="222" t="s">
        <v>5316</v>
      </c>
      <c r="CW424" s="222" t="s">
        <v>5316</v>
      </c>
      <c r="CX424" s="222" t="s">
        <v>5316</v>
      </c>
      <c r="CY424" s="222" t="s">
        <v>5316</v>
      </c>
      <c r="CZ424" s="222" t="s">
        <v>32</v>
      </c>
      <c r="DA424" s="222" t="s">
        <v>5316</v>
      </c>
      <c r="DB424" s="222" t="s">
        <v>11409</v>
      </c>
      <c r="DC424" s="222" t="s">
        <v>32</v>
      </c>
      <c r="DD424" s="222">
        <v>1.54E-4</v>
      </c>
      <c r="DE424" s="222" t="s">
        <v>11409</v>
      </c>
      <c r="DF424" s="222" t="s">
        <v>5316</v>
      </c>
      <c r="DG424" s="222" t="s">
        <v>5316</v>
      </c>
      <c r="DH424" s="222" t="s">
        <v>5316</v>
      </c>
      <c r="DI424" s="222" t="s">
        <v>5316</v>
      </c>
      <c r="DJ424" s="222" t="s">
        <v>5316</v>
      </c>
      <c r="DK424" s="222" t="s">
        <v>5316</v>
      </c>
      <c r="DL424" s="222" t="s">
        <v>5316</v>
      </c>
      <c r="DM424" s="222" t="s">
        <v>5316</v>
      </c>
      <c r="DN424" s="222" t="s">
        <v>5316</v>
      </c>
      <c r="DO424" s="222" t="s">
        <v>5316</v>
      </c>
      <c r="DP424" s="222" t="s">
        <v>5316</v>
      </c>
      <c r="DQ424" s="222" t="s">
        <v>5316</v>
      </c>
      <c r="DR424" s="222" t="s">
        <v>16490</v>
      </c>
      <c r="DS424" s="222">
        <v>1</v>
      </c>
      <c r="DT424" s="224">
        <v>2.8870000000000002E-4</v>
      </c>
      <c r="DU424" s="222">
        <v>3478</v>
      </c>
      <c r="DV424" s="222" t="s">
        <v>16494</v>
      </c>
    </row>
    <row r="425" spans="2:126" s="223" customFormat="1" ht="13" x14ac:dyDescent="0.15">
      <c r="B425" s="222" t="s">
        <v>10955</v>
      </c>
      <c r="C425" s="222">
        <v>78013764</v>
      </c>
      <c r="D425" s="222" t="s">
        <v>1364</v>
      </c>
      <c r="E425" s="222" t="s">
        <v>1022</v>
      </c>
      <c r="F425" s="222" t="s">
        <v>11412</v>
      </c>
      <c r="G425" s="222" t="s">
        <v>6867</v>
      </c>
      <c r="H425" s="222" t="s">
        <v>6894</v>
      </c>
      <c r="I425" s="222" t="s">
        <v>7158</v>
      </c>
      <c r="J425" s="222" t="s">
        <v>11413</v>
      </c>
      <c r="K425" s="222" t="s">
        <v>11414</v>
      </c>
      <c r="L425" s="222" t="s">
        <v>11415</v>
      </c>
      <c r="M425" s="222" t="s">
        <v>11416</v>
      </c>
      <c r="N425" s="222" t="s">
        <v>11417</v>
      </c>
      <c r="O425" s="222" t="s">
        <v>11418</v>
      </c>
      <c r="P425" s="222" t="s">
        <v>11419</v>
      </c>
      <c r="Q425" s="222" t="s">
        <v>1020</v>
      </c>
      <c r="R425" s="222">
        <v>3</v>
      </c>
      <c r="S425" s="222">
        <v>20</v>
      </c>
      <c r="T425" s="222" t="s">
        <v>5316</v>
      </c>
      <c r="U425" s="222" t="s">
        <v>5316</v>
      </c>
      <c r="V425" s="222" t="s">
        <v>5316</v>
      </c>
      <c r="W425" s="222" t="s">
        <v>6990</v>
      </c>
      <c r="X425" s="222" t="s">
        <v>5316</v>
      </c>
      <c r="Y425" s="222" t="s">
        <v>5316</v>
      </c>
      <c r="Z425" s="222" t="s">
        <v>5316</v>
      </c>
      <c r="AA425" s="222" t="s">
        <v>5316</v>
      </c>
      <c r="AB425" s="222" t="s">
        <v>5316</v>
      </c>
      <c r="AC425" s="222" t="s">
        <v>5316</v>
      </c>
      <c r="AD425" s="222" t="s">
        <v>5316</v>
      </c>
      <c r="AE425" s="222" t="s">
        <v>5316</v>
      </c>
      <c r="AF425" s="222" t="s">
        <v>5316</v>
      </c>
      <c r="AG425" s="222" t="s">
        <v>5316</v>
      </c>
      <c r="AH425" s="222" t="s">
        <v>5316</v>
      </c>
      <c r="AI425" s="222" t="s">
        <v>5316</v>
      </c>
      <c r="AJ425" s="222" t="s">
        <v>5316</v>
      </c>
      <c r="AK425" s="222" t="s">
        <v>5316</v>
      </c>
      <c r="AL425" s="222" t="s">
        <v>5316</v>
      </c>
      <c r="AM425" s="222" t="s">
        <v>5316</v>
      </c>
      <c r="AN425" s="222" t="s">
        <v>5316</v>
      </c>
      <c r="AO425" s="222" t="s">
        <v>5316</v>
      </c>
      <c r="AP425" s="222" t="s">
        <v>5316</v>
      </c>
      <c r="AQ425" s="222" t="s">
        <v>6882</v>
      </c>
      <c r="AR425" s="222" t="s">
        <v>6883</v>
      </c>
      <c r="AS425" s="222" t="s">
        <v>10955</v>
      </c>
      <c r="AT425" s="222">
        <v>78013764</v>
      </c>
      <c r="AU425" s="222">
        <v>78013765</v>
      </c>
      <c r="AV425" s="222" t="s">
        <v>1364</v>
      </c>
      <c r="AW425" s="222" t="s">
        <v>1022</v>
      </c>
      <c r="AX425" s="222" t="s">
        <v>178</v>
      </c>
      <c r="AY425" s="222" t="s">
        <v>5316</v>
      </c>
      <c r="AZ425" s="222" t="s">
        <v>5316</v>
      </c>
      <c r="BA425" s="222" t="s">
        <v>8024</v>
      </c>
      <c r="BB425" s="222" t="s">
        <v>11412</v>
      </c>
      <c r="BC425" s="222">
        <v>613799</v>
      </c>
      <c r="BD425" s="222" t="s">
        <v>5316</v>
      </c>
      <c r="BE425" s="222">
        <v>82</v>
      </c>
      <c r="BF425" s="222" t="s">
        <v>6886</v>
      </c>
      <c r="BG425" s="222">
        <v>21131974</v>
      </c>
      <c r="BH425" s="222" t="s">
        <v>11420</v>
      </c>
      <c r="BI425" s="222" t="s">
        <v>7170</v>
      </c>
      <c r="BJ425" s="222" t="s">
        <v>11421</v>
      </c>
      <c r="BK425" s="222" t="s">
        <v>1022</v>
      </c>
      <c r="BL425" s="222" t="s">
        <v>6890</v>
      </c>
      <c r="BM425" s="222" t="s">
        <v>7064</v>
      </c>
      <c r="BN425" s="222" t="s">
        <v>11422</v>
      </c>
      <c r="BO425" s="222" t="s">
        <v>5316</v>
      </c>
      <c r="BP425" s="222">
        <v>613799.00009999995</v>
      </c>
      <c r="BQ425" s="222" t="s">
        <v>11423</v>
      </c>
      <c r="BR425" s="222" t="s">
        <v>5316</v>
      </c>
      <c r="BS425" s="222" t="s">
        <v>5316</v>
      </c>
      <c r="BT425" s="222" t="s">
        <v>5316</v>
      </c>
      <c r="BU425" s="222" t="s">
        <v>5316</v>
      </c>
      <c r="BV425" s="222" t="s">
        <v>5316</v>
      </c>
      <c r="BW425" s="222" t="s">
        <v>5316</v>
      </c>
      <c r="BX425" s="222" t="s">
        <v>32</v>
      </c>
      <c r="BY425" s="222" t="s">
        <v>1022</v>
      </c>
      <c r="BZ425" s="222">
        <v>4.8029944185892402E-4</v>
      </c>
      <c r="CA425" s="222" t="s">
        <v>1011</v>
      </c>
      <c r="CB425" s="222">
        <v>2.03915171288744E-4</v>
      </c>
      <c r="CC425" s="224">
        <v>8.6400552963538998E-5</v>
      </c>
      <c r="CD425" s="222">
        <v>0</v>
      </c>
      <c r="CE425" s="222">
        <v>0</v>
      </c>
      <c r="CF425" s="222">
        <v>0</v>
      </c>
      <c r="CG425" s="222">
        <v>8.24266402901418E-4</v>
      </c>
      <c r="CH425" s="222">
        <v>0</v>
      </c>
      <c r="CI425" s="222">
        <v>58</v>
      </c>
      <c r="CJ425" s="222">
        <v>2</v>
      </c>
      <c r="CK425" s="222">
        <v>1</v>
      </c>
      <c r="CL425" s="222">
        <v>0</v>
      </c>
      <c r="CM425" s="222">
        <v>0</v>
      </c>
      <c r="CN425" s="222">
        <v>0</v>
      </c>
      <c r="CO425" s="222">
        <v>55</v>
      </c>
      <c r="CP425" s="222">
        <v>0</v>
      </c>
      <c r="CQ425" s="222" t="s">
        <v>5316</v>
      </c>
      <c r="CR425" s="222" t="s">
        <v>5316</v>
      </c>
      <c r="CS425" s="222" t="s">
        <v>5316</v>
      </c>
      <c r="CT425" s="222" t="s">
        <v>5316</v>
      </c>
      <c r="CU425" s="222" t="s">
        <v>5316</v>
      </c>
      <c r="CV425" s="222" t="s">
        <v>5316</v>
      </c>
      <c r="CW425" s="222" t="s">
        <v>5316</v>
      </c>
      <c r="CX425" s="222" t="s">
        <v>5316</v>
      </c>
      <c r="CY425" s="222" t="s">
        <v>5316</v>
      </c>
      <c r="CZ425" s="222" t="s">
        <v>32</v>
      </c>
      <c r="DA425" s="222" t="s">
        <v>5316</v>
      </c>
      <c r="DB425" s="222" t="s">
        <v>11421</v>
      </c>
      <c r="DC425" s="222" t="s">
        <v>32</v>
      </c>
      <c r="DD425" s="222">
        <v>6.7199999999999996E-4</v>
      </c>
      <c r="DE425" s="222" t="s">
        <v>5316</v>
      </c>
      <c r="DF425" s="222" t="s">
        <v>5316</v>
      </c>
      <c r="DG425" s="222" t="s">
        <v>5316</v>
      </c>
      <c r="DH425" s="222" t="s">
        <v>5316</v>
      </c>
      <c r="DI425" s="222" t="s">
        <v>5316</v>
      </c>
      <c r="DJ425" s="222" t="s">
        <v>5316</v>
      </c>
      <c r="DK425" s="222" t="s">
        <v>5316</v>
      </c>
      <c r="DL425" s="222" t="s">
        <v>5316</v>
      </c>
      <c r="DM425" s="222" t="s">
        <v>5316</v>
      </c>
      <c r="DN425" s="222" t="s">
        <v>5316</v>
      </c>
      <c r="DO425" s="222" t="s">
        <v>5316</v>
      </c>
      <c r="DP425" s="222" t="s">
        <v>5316</v>
      </c>
      <c r="DQ425" s="222" t="s">
        <v>5316</v>
      </c>
      <c r="DR425" s="222" t="s">
        <v>16495</v>
      </c>
      <c r="DS425" s="222">
        <v>2</v>
      </c>
      <c r="DT425" s="224">
        <v>2.8870000000000002E-4</v>
      </c>
      <c r="DU425" s="222">
        <v>3478</v>
      </c>
      <c r="DV425" s="222" t="s">
        <v>16494</v>
      </c>
    </row>
    <row r="426" spans="2:126" s="223" customFormat="1" ht="13" x14ac:dyDescent="0.15">
      <c r="B426" s="222" t="s">
        <v>10955</v>
      </c>
      <c r="C426" s="222">
        <v>78092070</v>
      </c>
      <c r="D426" s="222" t="s">
        <v>1009</v>
      </c>
      <c r="E426" s="222" t="s">
        <v>1010</v>
      </c>
      <c r="F426" s="222" t="s">
        <v>11424</v>
      </c>
      <c r="G426" s="222" t="s">
        <v>6867</v>
      </c>
      <c r="H426" s="222" t="s">
        <v>6894</v>
      </c>
      <c r="I426" s="222" t="s">
        <v>6982</v>
      </c>
      <c r="J426" s="222" t="s">
        <v>11441</v>
      </c>
      <c r="K426" s="222" t="s">
        <v>11442</v>
      </c>
      <c r="L426" s="222" t="s">
        <v>11426</v>
      </c>
      <c r="M426" s="222" t="s">
        <v>11427</v>
      </c>
      <c r="N426" s="222" t="s">
        <v>11428</v>
      </c>
      <c r="O426" s="222" t="s">
        <v>11429</v>
      </c>
      <c r="P426" s="222" t="s">
        <v>11430</v>
      </c>
      <c r="Q426" s="222" t="s">
        <v>1020</v>
      </c>
      <c r="R426" s="222">
        <v>18</v>
      </c>
      <c r="S426" s="222">
        <v>20</v>
      </c>
      <c r="T426" s="222" t="s">
        <v>5316</v>
      </c>
      <c r="U426" s="222" t="s">
        <v>5316</v>
      </c>
      <c r="V426" s="222" t="s">
        <v>5316</v>
      </c>
      <c r="W426" s="222" t="s">
        <v>6990</v>
      </c>
      <c r="X426" s="222" t="s">
        <v>5316</v>
      </c>
      <c r="Y426" s="222" t="s">
        <v>5316</v>
      </c>
      <c r="Z426" s="222" t="s">
        <v>5316</v>
      </c>
      <c r="AA426" s="222" t="s">
        <v>5316</v>
      </c>
      <c r="AB426" s="222" t="s">
        <v>5316</v>
      </c>
      <c r="AC426" s="222">
        <v>37</v>
      </c>
      <c r="AD426" s="222" t="s">
        <v>1009</v>
      </c>
      <c r="AE426" s="222" t="s">
        <v>6904</v>
      </c>
      <c r="AF426" s="222" t="s">
        <v>6904</v>
      </c>
      <c r="AG426" s="222">
        <v>5.65</v>
      </c>
      <c r="AH426" s="222">
        <v>3.52</v>
      </c>
      <c r="AI426" s="222">
        <v>0.39150000000000001</v>
      </c>
      <c r="AJ426" s="222">
        <v>-1.49</v>
      </c>
      <c r="AK426" s="222">
        <v>5.2199999999999998E-3</v>
      </c>
      <c r="AL426" s="222">
        <v>0.01</v>
      </c>
      <c r="AM426" s="222">
        <v>8.4140000000000006E-2</v>
      </c>
      <c r="AN426" s="222">
        <v>0.25280000000000002</v>
      </c>
      <c r="AO426" s="222">
        <v>0.62339999999999995</v>
      </c>
      <c r="AP426" s="222">
        <v>0.12379999999999999</v>
      </c>
      <c r="AQ426" s="222" t="s">
        <v>6882</v>
      </c>
      <c r="AR426" s="222" t="s">
        <v>6883</v>
      </c>
      <c r="AS426" s="222" t="s">
        <v>10955</v>
      </c>
      <c r="AT426" s="222">
        <v>78092070</v>
      </c>
      <c r="AU426" s="222">
        <v>78092070</v>
      </c>
      <c r="AV426" s="222" t="s">
        <v>1009</v>
      </c>
      <c r="AW426" s="222" t="s">
        <v>1010</v>
      </c>
      <c r="AX426" s="222" t="s">
        <v>178</v>
      </c>
      <c r="AY426" s="222" t="s">
        <v>5316</v>
      </c>
      <c r="AZ426" s="222" t="s">
        <v>5316</v>
      </c>
      <c r="BA426" s="222" t="s">
        <v>11443</v>
      </c>
      <c r="BB426" s="222" t="s">
        <v>11424</v>
      </c>
      <c r="BC426" s="222">
        <v>606800</v>
      </c>
      <c r="BD426" s="222" t="s">
        <v>7021</v>
      </c>
      <c r="BE426" s="222">
        <v>854</v>
      </c>
      <c r="BF426" s="222" t="s">
        <v>6886</v>
      </c>
      <c r="BG426" s="222">
        <v>8094613</v>
      </c>
      <c r="BH426" s="222" t="s">
        <v>11444</v>
      </c>
      <c r="BI426" s="222" t="s">
        <v>6888</v>
      </c>
      <c r="BJ426" s="222" t="s">
        <v>11445</v>
      </c>
      <c r="BK426" s="222" t="s">
        <v>1010</v>
      </c>
      <c r="BL426" s="222" t="s">
        <v>6890</v>
      </c>
      <c r="BM426" s="222" t="s">
        <v>7064</v>
      </c>
      <c r="BN426" s="222" t="s">
        <v>11446</v>
      </c>
      <c r="BO426" s="222">
        <v>232300</v>
      </c>
      <c r="BP426" s="222">
        <v>606800.00150000001</v>
      </c>
      <c r="BQ426" s="222" t="s">
        <v>11447</v>
      </c>
      <c r="BR426" s="222" t="s">
        <v>5316</v>
      </c>
      <c r="BS426" s="222" t="s">
        <v>5316</v>
      </c>
      <c r="BT426" s="222" t="s">
        <v>5316</v>
      </c>
      <c r="BU426" s="222" t="s">
        <v>5316</v>
      </c>
      <c r="BV426" s="222" t="s">
        <v>5316</v>
      </c>
      <c r="BW426" s="222" t="s">
        <v>5316</v>
      </c>
      <c r="BX426" s="222" t="s">
        <v>32</v>
      </c>
      <c r="BY426" s="222" t="s">
        <v>1010</v>
      </c>
      <c r="BZ426" s="222">
        <v>2.1457017302938799E-4</v>
      </c>
      <c r="CA426" s="222" t="s">
        <v>1011</v>
      </c>
      <c r="CB426" s="222">
        <v>2.24302711137117E-3</v>
      </c>
      <c r="CC426" s="222">
        <v>0</v>
      </c>
      <c r="CD426" s="222">
        <v>0</v>
      </c>
      <c r="CE426" s="222">
        <v>0</v>
      </c>
      <c r="CF426" s="222">
        <v>0</v>
      </c>
      <c r="CG426" s="224">
        <v>3.0809994762300903E-5</v>
      </c>
      <c r="CH426" s="222">
        <v>0</v>
      </c>
      <c r="CI426" s="222">
        <v>25</v>
      </c>
      <c r="CJ426" s="222">
        <v>23</v>
      </c>
      <c r="CK426" s="222">
        <v>0</v>
      </c>
      <c r="CL426" s="222">
        <v>0</v>
      </c>
      <c r="CM426" s="222">
        <v>0</v>
      </c>
      <c r="CN426" s="222">
        <v>0</v>
      </c>
      <c r="CO426" s="222">
        <v>2</v>
      </c>
      <c r="CP426" s="222">
        <v>0</v>
      </c>
      <c r="CQ426" s="222" t="s">
        <v>32</v>
      </c>
      <c r="CR426" s="222" t="s">
        <v>1010</v>
      </c>
      <c r="CS426" s="222" t="s">
        <v>11445</v>
      </c>
      <c r="CT426" s="222">
        <v>9.9840299999999992E-4</v>
      </c>
      <c r="CU426" s="222">
        <v>0</v>
      </c>
      <c r="CV426" s="222">
        <v>0</v>
      </c>
      <c r="CW426" s="222">
        <v>3.8E-3</v>
      </c>
      <c r="CX426" s="222">
        <v>0</v>
      </c>
      <c r="CY426" s="222">
        <v>0</v>
      </c>
      <c r="CZ426" s="222" t="s">
        <v>32</v>
      </c>
      <c r="DA426" s="222">
        <v>9.9839999999999998E-4</v>
      </c>
      <c r="DB426" s="222" t="s">
        <v>11445</v>
      </c>
      <c r="DC426" s="222" t="s">
        <v>32</v>
      </c>
      <c r="DD426" s="222">
        <v>7.6900000000000004E-4</v>
      </c>
      <c r="DE426" s="222" t="s">
        <v>11445</v>
      </c>
      <c r="DF426" s="222" t="s">
        <v>5316</v>
      </c>
      <c r="DG426" s="222" t="s">
        <v>5316</v>
      </c>
      <c r="DH426" s="222" t="s">
        <v>5316</v>
      </c>
      <c r="DI426" s="222" t="s">
        <v>5316</v>
      </c>
      <c r="DJ426" s="222" t="s">
        <v>5316</v>
      </c>
      <c r="DK426" s="222" t="s">
        <v>5316</v>
      </c>
      <c r="DL426" s="222" t="s">
        <v>5316</v>
      </c>
      <c r="DM426" s="222" t="s">
        <v>5316</v>
      </c>
      <c r="DN426" s="222" t="s">
        <v>5316</v>
      </c>
      <c r="DO426" s="222" t="s">
        <v>5316</v>
      </c>
      <c r="DP426" s="222" t="s">
        <v>5316</v>
      </c>
      <c r="DQ426" s="222" t="s">
        <v>5316</v>
      </c>
      <c r="DR426" s="222" t="s">
        <v>16490</v>
      </c>
      <c r="DS426" s="222">
        <v>1</v>
      </c>
      <c r="DT426" s="224">
        <v>2.8870000000000002E-4</v>
      </c>
      <c r="DU426" s="222">
        <v>3478</v>
      </c>
      <c r="DV426" s="222" t="s">
        <v>16491</v>
      </c>
    </row>
    <row r="427" spans="2:126" s="223" customFormat="1" ht="13" x14ac:dyDescent="0.15">
      <c r="B427" s="222" t="s">
        <v>10955</v>
      </c>
      <c r="C427" s="222">
        <v>79892986</v>
      </c>
      <c r="D427" s="222" t="s">
        <v>1009</v>
      </c>
      <c r="E427" s="222" t="s">
        <v>1010</v>
      </c>
      <c r="F427" s="222" t="s">
        <v>11461</v>
      </c>
      <c r="G427" s="222" t="s">
        <v>6867</v>
      </c>
      <c r="H427" s="222" t="s">
        <v>6868</v>
      </c>
      <c r="I427" s="222" t="s">
        <v>6869</v>
      </c>
      <c r="J427" s="222" t="s">
        <v>11462</v>
      </c>
      <c r="K427" s="222" t="s">
        <v>11463</v>
      </c>
      <c r="L427" s="222" t="s">
        <v>11464</v>
      </c>
      <c r="M427" s="222" t="s">
        <v>11465</v>
      </c>
      <c r="N427" s="222" t="s">
        <v>11466</v>
      </c>
      <c r="O427" s="222" t="s">
        <v>11467</v>
      </c>
      <c r="P427" s="222" t="s">
        <v>11468</v>
      </c>
      <c r="Q427" s="222" t="s">
        <v>1020</v>
      </c>
      <c r="R427" s="222">
        <v>4</v>
      </c>
      <c r="S427" s="222">
        <v>7</v>
      </c>
      <c r="T427" s="222" t="s">
        <v>6877</v>
      </c>
      <c r="U427" s="222" t="s">
        <v>6903</v>
      </c>
      <c r="V427" s="222" t="s">
        <v>6877</v>
      </c>
      <c r="W427" s="222" t="s">
        <v>6879</v>
      </c>
      <c r="X427" s="222" t="s">
        <v>6877</v>
      </c>
      <c r="Y427" s="222" t="s">
        <v>6877</v>
      </c>
      <c r="Z427" s="222" t="s">
        <v>1010</v>
      </c>
      <c r="AA427" s="222" t="s">
        <v>6877</v>
      </c>
      <c r="AB427" s="222" t="s">
        <v>6877</v>
      </c>
      <c r="AC427" s="222">
        <v>16.84</v>
      </c>
      <c r="AD427" s="222" t="s">
        <v>1009</v>
      </c>
      <c r="AE427" s="222" t="s">
        <v>6904</v>
      </c>
      <c r="AF427" s="222" t="s">
        <v>6904</v>
      </c>
      <c r="AG427" s="222">
        <v>4.1399999999999997</v>
      </c>
      <c r="AH427" s="222">
        <v>4.1399999999999997</v>
      </c>
      <c r="AI427" s="222">
        <v>0.47558</v>
      </c>
      <c r="AJ427" s="222">
        <v>0.871</v>
      </c>
      <c r="AK427" s="222">
        <v>0.44667000000000001</v>
      </c>
      <c r="AL427" s="222">
        <v>0.996</v>
      </c>
      <c r="AM427" s="222">
        <v>0.63571</v>
      </c>
      <c r="AN427" s="222">
        <v>0</v>
      </c>
      <c r="AO427" s="222">
        <v>1</v>
      </c>
      <c r="AP427" s="222">
        <v>0</v>
      </c>
      <c r="AQ427" s="222" t="s">
        <v>6882</v>
      </c>
      <c r="AR427" s="222" t="s">
        <v>6883</v>
      </c>
      <c r="AS427" s="222" t="s">
        <v>10955</v>
      </c>
      <c r="AT427" s="222">
        <v>79892986</v>
      </c>
      <c r="AU427" s="222">
        <v>79892986</v>
      </c>
      <c r="AV427" s="222" t="s">
        <v>1009</v>
      </c>
      <c r="AW427" s="222" t="s">
        <v>1010</v>
      </c>
      <c r="AX427" s="222" t="s">
        <v>178</v>
      </c>
      <c r="AY427" s="222" t="s">
        <v>5316</v>
      </c>
      <c r="AZ427" s="222" t="s">
        <v>5316</v>
      </c>
      <c r="BA427" s="222" t="s">
        <v>11469</v>
      </c>
      <c r="BB427" s="222" t="s">
        <v>11461</v>
      </c>
      <c r="BC427" s="222">
        <v>179035</v>
      </c>
      <c r="BD427" s="222" t="s">
        <v>7037</v>
      </c>
      <c r="BE427" s="222">
        <v>119</v>
      </c>
      <c r="BF427" s="222" t="s">
        <v>6886</v>
      </c>
      <c r="BG427" s="222">
        <v>19648921</v>
      </c>
      <c r="BH427" s="222" t="s">
        <v>11470</v>
      </c>
      <c r="BI427" s="222" t="s">
        <v>6888</v>
      </c>
      <c r="BJ427" s="222" t="s">
        <v>11471</v>
      </c>
      <c r="BK427" s="222" t="s">
        <v>1010</v>
      </c>
      <c r="BL427" s="222" t="s">
        <v>6890</v>
      </c>
      <c r="BM427" s="222" t="s">
        <v>6891</v>
      </c>
      <c r="BN427" s="222" t="s">
        <v>11472</v>
      </c>
      <c r="BO427" s="222">
        <v>612940</v>
      </c>
      <c r="BP427" s="222">
        <v>179035.00080000001</v>
      </c>
      <c r="BQ427" s="222" t="s">
        <v>11473</v>
      </c>
      <c r="BR427" s="222" t="s">
        <v>5316</v>
      </c>
      <c r="BS427" s="222" t="s">
        <v>5316</v>
      </c>
      <c r="BT427" s="222" t="s">
        <v>5316</v>
      </c>
      <c r="BU427" s="222" t="s">
        <v>5316</v>
      </c>
      <c r="BV427" s="222" t="s">
        <v>11474</v>
      </c>
      <c r="BW427" s="222" t="s">
        <v>11475</v>
      </c>
      <c r="BX427" s="222" t="s">
        <v>32</v>
      </c>
      <c r="BY427" s="222" t="s">
        <v>1010</v>
      </c>
      <c r="BZ427" s="224">
        <v>2.6185779376080201E-5</v>
      </c>
      <c r="CA427" s="222" t="s">
        <v>1011</v>
      </c>
      <c r="CB427" s="222">
        <v>2.0712510356255199E-4</v>
      </c>
      <c r="CC427" s="222">
        <v>0</v>
      </c>
      <c r="CD427" s="222">
        <v>0</v>
      </c>
      <c r="CE427" s="222">
        <v>0</v>
      </c>
      <c r="CF427" s="222">
        <v>0</v>
      </c>
      <c r="CG427" s="224">
        <v>1.5879065040650401E-5</v>
      </c>
      <c r="CH427" s="222">
        <v>0</v>
      </c>
      <c r="CI427" s="222">
        <v>3</v>
      </c>
      <c r="CJ427" s="222">
        <v>2</v>
      </c>
      <c r="CK427" s="222">
        <v>0</v>
      </c>
      <c r="CL427" s="222">
        <v>0</v>
      </c>
      <c r="CM427" s="222">
        <v>0</v>
      </c>
      <c r="CN427" s="222">
        <v>0</v>
      </c>
      <c r="CO427" s="222">
        <v>1</v>
      </c>
      <c r="CP427" s="222">
        <v>0</v>
      </c>
      <c r="CQ427" s="222" t="s">
        <v>32</v>
      </c>
      <c r="CR427" s="222" t="s">
        <v>1010</v>
      </c>
      <c r="CS427" s="222" t="s">
        <v>11471</v>
      </c>
      <c r="CT427" s="222">
        <v>3.9936099999999999E-4</v>
      </c>
      <c r="CU427" s="222">
        <v>0</v>
      </c>
      <c r="CV427" s="222">
        <v>0</v>
      </c>
      <c r="CW427" s="222">
        <v>1.5E-3</v>
      </c>
      <c r="CX427" s="222">
        <v>0</v>
      </c>
      <c r="CY427" s="222">
        <v>0</v>
      </c>
      <c r="CZ427" s="222" t="s">
        <v>32</v>
      </c>
      <c r="DA427" s="222">
        <v>3.994E-4</v>
      </c>
      <c r="DB427" s="222" t="s">
        <v>11471</v>
      </c>
      <c r="DC427" s="222" t="s">
        <v>5316</v>
      </c>
      <c r="DD427" s="222" t="s">
        <v>5316</v>
      </c>
      <c r="DE427" s="222" t="s">
        <v>5316</v>
      </c>
      <c r="DF427" s="222" t="s">
        <v>5316</v>
      </c>
      <c r="DG427" s="222" t="s">
        <v>5316</v>
      </c>
      <c r="DH427" s="222" t="s">
        <v>5316</v>
      </c>
      <c r="DI427" s="222" t="s">
        <v>5316</v>
      </c>
      <c r="DJ427" s="222" t="s">
        <v>5316</v>
      </c>
      <c r="DK427" s="222" t="s">
        <v>5316</v>
      </c>
      <c r="DL427" s="222" t="s">
        <v>5316</v>
      </c>
      <c r="DM427" s="222" t="s">
        <v>5316</v>
      </c>
      <c r="DN427" s="222" t="s">
        <v>5316</v>
      </c>
      <c r="DO427" s="222" t="s">
        <v>5316</v>
      </c>
      <c r="DP427" s="222" t="s">
        <v>5316</v>
      </c>
      <c r="DQ427" s="222" t="s">
        <v>5316</v>
      </c>
      <c r="DR427" s="222" t="s">
        <v>16490</v>
      </c>
      <c r="DS427" s="222">
        <v>1</v>
      </c>
      <c r="DT427" s="224">
        <v>2.8870000000000002E-4</v>
      </c>
      <c r="DU427" s="222">
        <v>3478</v>
      </c>
      <c r="DV427" s="222" t="s">
        <v>16491</v>
      </c>
    </row>
    <row r="428" spans="2:126" s="223" customFormat="1" ht="13" x14ac:dyDescent="0.15">
      <c r="B428" s="222" t="s">
        <v>11476</v>
      </c>
      <c r="C428" s="222">
        <v>3457439</v>
      </c>
      <c r="D428" s="222" t="s">
        <v>1035</v>
      </c>
      <c r="E428" s="222" t="s">
        <v>1010</v>
      </c>
      <c r="F428" s="222" t="s">
        <v>11477</v>
      </c>
      <c r="G428" s="222" t="s">
        <v>6867</v>
      </c>
      <c r="H428" s="222" t="s">
        <v>6894</v>
      </c>
      <c r="I428" s="222" t="s">
        <v>6869</v>
      </c>
      <c r="J428" s="222" t="s">
        <v>11478</v>
      </c>
      <c r="K428" s="222" t="s">
        <v>11479</v>
      </c>
      <c r="L428" s="222" t="s">
        <v>11480</v>
      </c>
      <c r="M428" s="222" t="s">
        <v>11481</v>
      </c>
      <c r="N428" s="222" t="s">
        <v>11482</v>
      </c>
      <c r="O428" s="222" t="s">
        <v>11483</v>
      </c>
      <c r="P428" s="222" t="s">
        <v>11484</v>
      </c>
      <c r="Q428" s="222" t="s">
        <v>1020</v>
      </c>
      <c r="R428" s="222">
        <v>3</v>
      </c>
      <c r="S428" s="222">
        <v>3</v>
      </c>
      <c r="T428" s="222" t="s">
        <v>6877</v>
      </c>
      <c r="U428" s="222" t="s">
        <v>6903</v>
      </c>
      <c r="V428" s="222" t="s">
        <v>6877</v>
      </c>
      <c r="W428" s="222" t="s">
        <v>6879</v>
      </c>
      <c r="X428" s="222" t="s">
        <v>6877</v>
      </c>
      <c r="Y428" s="222" t="s">
        <v>6877</v>
      </c>
      <c r="Z428" s="222" t="s">
        <v>6877</v>
      </c>
      <c r="AA428" s="222" t="s">
        <v>6877</v>
      </c>
      <c r="AB428" s="222" t="s">
        <v>6877</v>
      </c>
      <c r="AC428" s="222">
        <v>12.98</v>
      </c>
      <c r="AD428" s="222" t="s">
        <v>1035</v>
      </c>
      <c r="AE428" s="222" t="s">
        <v>6917</v>
      </c>
      <c r="AF428" s="222" t="s">
        <v>6917</v>
      </c>
      <c r="AG428" s="222">
        <v>5.41</v>
      </c>
      <c r="AH428" s="222">
        <v>4.25</v>
      </c>
      <c r="AI428" s="222">
        <v>0.49397999999999997</v>
      </c>
      <c r="AJ428" s="222">
        <v>1.0620000000000001</v>
      </c>
      <c r="AK428" s="222">
        <v>0.92612000000000005</v>
      </c>
      <c r="AL428" s="222">
        <v>0.999</v>
      </c>
      <c r="AM428" s="222">
        <v>0.78790000000000004</v>
      </c>
      <c r="AN428" s="222">
        <v>0.92910000000000004</v>
      </c>
      <c r="AO428" s="222">
        <v>0</v>
      </c>
      <c r="AP428" s="222">
        <v>7.0900000000000005E-2</v>
      </c>
      <c r="AQ428" s="222" t="s">
        <v>6882</v>
      </c>
      <c r="AR428" s="222" t="s">
        <v>6883</v>
      </c>
      <c r="AS428" s="222" t="s">
        <v>11476</v>
      </c>
      <c r="AT428" s="222">
        <v>3457439</v>
      </c>
      <c r="AU428" s="222">
        <v>3457439</v>
      </c>
      <c r="AV428" s="222" t="s">
        <v>1035</v>
      </c>
      <c r="AW428" s="222" t="s">
        <v>1010</v>
      </c>
      <c r="AX428" s="222" t="s">
        <v>178</v>
      </c>
      <c r="AY428" s="222" t="s">
        <v>5316</v>
      </c>
      <c r="AZ428" s="222" t="s">
        <v>5316</v>
      </c>
      <c r="BA428" s="222" t="s">
        <v>11485</v>
      </c>
      <c r="BB428" s="222" t="s">
        <v>11477</v>
      </c>
      <c r="BC428" s="222">
        <v>602630</v>
      </c>
      <c r="BD428" s="222" t="s">
        <v>11486</v>
      </c>
      <c r="BE428" s="222">
        <v>107</v>
      </c>
      <c r="BF428" s="222" t="s">
        <v>6886</v>
      </c>
      <c r="BG428" s="222">
        <v>12522553</v>
      </c>
      <c r="BH428" s="222" t="s">
        <v>11487</v>
      </c>
      <c r="BI428" s="222" t="s">
        <v>6888</v>
      </c>
      <c r="BJ428" s="222" t="s">
        <v>11488</v>
      </c>
      <c r="BK428" s="222" t="s">
        <v>1010</v>
      </c>
      <c r="BL428" s="222" t="s">
        <v>6890</v>
      </c>
      <c r="BM428" s="222" t="s">
        <v>6891</v>
      </c>
      <c r="BN428" s="222" t="s">
        <v>11489</v>
      </c>
      <c r="BO428" s="222">
        <v>142946</v>
      </c>
      <c r="BP428" s="222">
        <v>602630.00060000003</v>
      </c>
      <c r="BQ428" s="222" t="s">
        <v>11490</v>
      </c>
      <c r="BR428" s="222" t="s">
        <v>5316</v>
      </c>
      <c r="BS428" s="222" t="s">
        <v>5316</v>
      </c>
      <c r="BT428" s="222" t="s">
        <v>5316</v>
      </c>
      <c r="BU428" s="222" t="s">
        <v>5316</v>
      </c>
      <c r="BV428" s="222" t="s">
        <v>5316</v>
      </c>
      <c r="BW428" s="222" t="s">
        <v>11491</v>
      </c>
      <c r="BX428" s="222" t="s">
        <v>32</v>
      </c>
      <c r="BY428" s="222" t="s">
        <v>1010</v>
      </c>
      <c r="BZ428" s="222">
        <v>2.6380003957000598E-4</v>
      </c>
      <c r="CA428" s="222" t="s">
        <v>1011</v>
      </c>
      <c r="CB428" s="224">
        <v>9.6320554806395703E-5</v>
      </c>
      <c r="CC428" s="222">
        <v>3.46200450060585E-4</v>
      </c>
      <c r="CD428" s="222">
        <v>0</v>
      </c>
      <c r="CE428" s="222">
        <v>3.6354823073194402E-4</v>
      </c>
      <c r="CF428" s="222">
        <v>0</v>
      </c>
      <c r="CG428" s="222">
        <v>3.1483313843662901E-4</v>
      </c>
      <c r="CH428" s="222">
        <v>0</v>
      </c>
      <c r="CI428" s="222">
        <v>32</v>
      </c>
      <c r="CJ428" s="222">
        <v>1</v>
      </c>
      <c r="CK428" s="222">
        <v>4</v>
      </c>
      <c r="CL428" s="222">
        <v>0</v>
      </c>
      <c r="CM428" s="222">
        <v>6</v>
      </c>
      <c r="CN428" s="222">
        <v>0</v>
      </c>
      <c r="CO428" s="222">
        <v>21</v>
      </c>
      <c r="CP428" s="222">
        <v>0</v>
      </c>
      <c r="CQ428" s="222" t="s">
        <v>5316</v>
      </c>
      <c r="CR428" s="222" t="s">
        <v>5316</v>
      </c>
      <c r="CS428" s="222" t="s">
        <v>5316</v>
      </c>
      <c r="CT428" s="222" t="s">
        <v>5316</v>
      </c>
      <c r="CU428" s="222" t="s">
        <v>5316</v>
      </c>
      <c r="CV428" s="222" t="s">
        <v>5316</v>
      </c>
      <c r="CW428" s="222" t="s">
        <v>5316</v>
      </c>
      <c r="CX428" s="222" t="s">
        <v>5316</v>
      </c>
      <c r="CY428" s="222" t="s">
        <v>5316</v>
      </c>
      <c r="CZ428" s="222" t="s">
        <v>19</v>
      </c>
      <c r="DA428" s="222" t="s">
        <v>11492</v>
      </c>
      <c r="DB428" s="222" t="s">
        <v>5316</v>
      </c>
      <c r="DC428" s="222" t="s">
        <v>32</v>
      </c>
      <c r="DD428" s="222">
        <v>2.31E-4</v>
      </c>
      <c r="DE428" s="222" t="s">
        <v>11488</v>
      </c>
      <c r="DF428" s="222" t="s">
        <v>32</v>
      </c>
      <c r="DG428" s="222" t="s">
        <v>1010</v>
      </c>
      <c r="DH428" s="222">
        <v>2</v>
      </c>
      <c r="DI428" s="224">
        <v>5.3937432578209197E-4</v>
      </c>
      <c r="DJ428" s="222" t="s">
        <v>32</v>
      </c>
      <c r="DK428" s="222" t="s">
        <v>1010</v>
      </c>
      <c r="DL428" s="222">
        <v>2</v>
      </c>
      <c r="DM428" s="224">
        <v>5.3937432578209197E-4</v>
      </c>
      <c r="DN428" s="222" t="s">
        <v>5316</v>
      </c>
      <c r="DO428" s="222" t="s">
        <v>5316</v>
      </c>
      <c r="DP428" s="222" t="s">
        <v>5316</v>
      </c>
      <c r="DQ428" s="222" t="s">
        <v>5316</v>
      </c>
      <c r="DR428" s="222" t="s">
        <v>16490</v>
      </c>
      <c r="DS428" s="222">
        <v>1</v>
      </c>
      <c r="DT428" s="224">
        <v>2.8870000000000002E-4</v>
      </c>
      <c r="DU428" s="222">
        <v>3478</v>
      </c>
      <c r="DV428" s="222" t="s">
        <v>16492</v>
      </c>
    </row>
    <row r="429" spans="2:126" s="223" customFormat="1" ht="13" x14ac:dyDescent="0.15">
      <c r="B429" s="222" t="s">
        <v>11476</v>
      </c>
      <c r="C429" s="222">
        <v>57134004</v>
      </c>
      <c r="D429" s="222" t="s">
        <v>1035</v>
      </c>
      <c r="E429" s="222" t="s">
        <v>1022</v>
      </c>
      <c r="F429" s="222" t="s">
        <v>11508</v>
      </c>
      <c r="G429" s="222" t="s">
        <v>6867</v>
      </c>
      <c r="H429" s="222" t="s">
        <v>6868</v>
      </c>
      <c r="I429" s="222" t="s">
        <v>6869</v>
      </c>
      <c r="J429" s="222" t="s">
        <v>11509</v>
      </c>
      <c r="K429" s="222" t="s">
        <v>11510</v>
      </c>
      <c r="L429" s="222" t="s">
        <v>11511</v>
      </c>
      <c r="M429" s="222" t="s">
        <v>11512</v>
      </c>
      <c r="N429" s="222" t="s">
        <v>11513</v>
      </c>
      <c r="O429" s="222" t="s">
        <v>11514</v>
      </c>
      <c r="P429" s="222" t="s">
        <v>11515</v>
      </c>
      <c r="Q429" s="222" t="s">
        <v>1020</v>
      </c>
      <c r="R429" s="222">
        <v>5</v>
      </c>
      <c r="S429" s="222">
        <v>11</v>
      </c>
      <c r="T429" s="222" t="s">
        <v>6877</v>
      </c>
      <c r="U429" s="222" t="s">
        <v>6878</v>
      </c>
      <c r="V429" s="222" t="s">
        <v>6877</v>
      </c>
      <c r="W429" s="222" t="s">
        <v>6879</v>
      </c>
      <c r="X429" s="222" t="s">
        <v>6877</v>
      </c>
      <c r="Y429" s="222" t="s">
        <v>6877</v>
      </c>
      <c r="Z429" s="222" t="s">
        <v>6877</v>
      </c>
      <c r="AA429" s="222" t="s">
        <v>6877</v>
      </c>
      <c r="AB429" s="222" t="s">
        <v>6877</v>
      </c>
      <c r="AC429" s="222">
        <v>12.9</v>
      </c>
      <c r="AD429" s="222" t="s">
        <v>1035</v>
      </c>
      <c r="AE429" s="222" t="s">
        <v>6917</v>
      </c>
      <c r="AF429" s="222" t="s">
        <v>6917</v>
      </c>
      <c r="AG429" s="222">
        <v>5.13</v>
      </c>
      <c r="AH429" s="222">
        <v>5.13</v>
      </c>
      <c r="AI429" s="222">
        <v>0.69545999999999997</v>
      </c>
      <c r="AJ429" s="222">
        <v>1.0620000000000001</v>
      </c>
      <c r="AK429" s="222">
        <v>0.92612000000000005</v>
      </c>
      <c r="AL429" s="222">
        <v>0.92300000000000004</v>
      </c>
      <c r="AM429" s="222">
        <v>0.38419999999999999</v>
      </c>
      <c r="AN429" s="222">
        <v>1</v>
      </c>
      <c r="AO429" s="222">
        <v>0</v>
      </c>
      <c r="AP429" s="222">
        <v>0</v>
      </c>
      <c r="AQ429" s="222" t="s">
        <v>6882</v>
      </c>
      <c r="AR429" s="222" t="s">
        <v>6883</v>
      </c>
      <c r="AS429" s="222" t="s">
        <v>11476</v>
      </c>
      <c r="AT429" s="222">
        <v>57134004</v>
      </c>
      <c r="AU429" s="222">
        <v>57134004</v>
      </c>
      <c r="AV429" s="222" t="s">
        <v>1035</v>
      </c>
      <c r="AW429" s="222" t="s">
        <v>1022</v>
      </c>
      <c r="AX429" s="222" t="s">
        <v>178</v>
      </c>
      <c r="AY429" s="222" t="s">
        <v>5316</v>
      </c>
      <c r="AZ429" s="222" t="s">
        <v>5316</v>
      </c>
      <c r="BA429" s="222" t="s">
        <v>11516</v>
      </c>
      <c r="BB429" s="222" t="s">
        <v>11508</v>
      </c>
      <c r="BC429" s="222">
        <v>612753</v>
      </c>
      <c r="BD429" s="222" t="s">
        <v>11517</v>
      </c>
      <c r="BE429" s="222">
        <v>174</v>
      </c>
      <c r="BF429" s="222" t="s">
        <v>6886</v>
      </c>
      <c r="BG429" s="222">
        <v>19935664</v>
      </c>
      <c r="BH429" s="222" t="s">
        <v>11518</v>
      </c>
      <c r="BI429" s="222" t="s">
        <v>6888</v>
      </c>
      <c r="BJ429" s="222" t="s">
        <v>11519</v>
      </c>
      <c r="BK429" s="222" t="s">
        <v>1022</v>
      </c>
      <c r="BL429" s="222" t="s">
        <v>6890</v>
      </c>
      <c r="BM429" s="222" t="s">
        <v>6891</v>
      </c>
      <c r="BN429" s="222" t="s">
        <v>11520</v>
      </c>
      <c r="BO429" s="222">
        <v>235510</v>
      </c>
      <c r="BP429" s="222">
        <v>612753.00060000003</v>
      </c>
      <c r="BQ429" s="222" t="s">
        <v>11521</v>
      </c>
      <c r="BR429" s="222" t="s">
        <v>5316</v>
      </c>
      <c r="BS429" s="222" t="s">
        <v>5316</v>
      </c>
      <c r="BT429" s="222" t="s">
        <v>5316</v>
      </c>
      <c r="BU429" s="222" t="s">
        <v>5316</v>
      </c>
      <c r="BV429" s="222" t="s">
        <v>11522</v>
      </c>
      <c r="BW429" s="222" t="s">
        <v>11523</v>
      </c>
      <c r="BX429" s="222" t="s">
        <v>32</v>
      </c>
      <c r="BY429" s="222" t="s">
        <v>1022</v>
      </c>
      <c r="BZ429" s="224">
        <v>8.2426640290141799E-6</v>
      </c>
      <c r="CA429" s="222" t="s">
        <v>1011</v>
      </c>
      <c r="CB429" s="222">
        <v>0</v>
      </c>
      <c r="CC429" s="222">
        <v>0</v>
      </c>
      <c r="CD429" s="222">
        <v>0</v>
      </c>
      <c r="CE429" s="222">
        <v>0</v>
      </c>
      <c r="CF429" s="222">
        <v>0</v>
      </c>
      <c r="CG429" s="224">
        <v>1.4997900293958801E-5</v>
      </c>
      <c r="CH429" s="222">
        <v>0</v>
      </c>
      <c r="CI429" s="222">
        <v>1</v>
      </c>
      <c r="CJ429" s="222">
        <v>0</v>
      </c>
      <c r="CK429" s="222">
        <v>0</v>
      </c>
      <c r="CL429" s="222">
        <v>0</v>
      </c>
      <c r="CM429" s="222">
        <v>0</v>
      </c>
      <c r="CN429" s="222">
        <v>0</v>
      </c>
      <c r="CO429" s="222">
        <v>1</v>
      </c>
      <c r="CP429" s="222">
        <v>0</v>
      </c>
      <c r="CQ429" s="222" t="s">
        <v>5316</v>
      </c>
      <c r="CR429" s="222" t="s">
        <v>5316</v>
      </c>
      <c r="CS429" s="222" t="s">
        <v>5316</v>
      </c>
      <c r="CT429" s="222" t="s">
        <v>5316</v>
      </c>
      <c r="CU429" s="222" t="s">
        <v>5316</v>
      </c>
      <c r="CV429" s="222" t="s">
        <v>5316</v>
      </c>
      <c r="CW429" s="222" t="s">
        <v>5316</v>
      </c>
      <c r="CX429" s="222" t="s">
        <v>5316</v>
      </c>
      <c r="CY429" s="222" t="s">
        <v>5316</v>
      </c>
      <c r="CZ429" s="222" t="s">
        <v>32</v>
      </c>
      <c r="DA429" s="222" t="s">
        <v>5316</v>
      </c>
      <c r="DB429" s="222" t="s">
        <v>11519</v>
      </c>
      <c r="DC429" s="222" t="s">
        <v>5316</v>
      </c>
      <c r="DD429" s="222" t="s">
        <v>5316</v>
      </c>
      <c r="DE429" s="222" t="s">
        <v>5316</v>
      </c>
      <c r="DF429" s="222" t="s">
        <v>5316</v>
      </c>
      <c r="DG429" s="222" t="s">
        <v>5316</v>
      </c>
      <c r="DH429" s="222" t="s">
        <v>5316</v>
      </c>
      <c r="DI429" s="222" t="s">
        <v>5316</v>
      </c>
      <c r="DJ429" s="222" t="s">
        <v>5316</v>
      </c>
      <c r="DK429" s="222" t="s">
        <v>5316</v>
      </c>
      <c r="DL429" s="222" t="s">
        <v>5316</v>
      </c>
      <c r="DM429" s="222" t="s">
        <v>5316</v>
      </c>
      <c r="DN429" s="222" t="s">
        <v>5316</v>
      </c>
      <c r="DO429" s="222" t="s">
        <v>5316</v>
      </c>
      <c r="DP429" s="222" t="s">
        <v>5316</v>
      </c>
      <c r="DQ429" s="222" t="s">
        <v>5316</v>
      </c>
      <c r="DR429" s="222" t="s">
        <v>16490</v>
      </c>
      <c r="DS429" s="222">
        <v>1</v>
      </c>
      <c r="DT429" s="224">
        <v>2.8870000000000002E-4</v>
      </c>
      <c r="DU429" s="222">
        <v>3478</v>
      </c>
      <c r="DV429" s="222" t="s">
        <v>16491</v>
      </c>
    </row>
    <row r="430" spans="2:126" s="223" customFormat="1" ht="13" x14ac:dyDescent="0.15">
      <c r="B430" s="222" t="s">
        <v>11476</v>
      </c>
      <c r="C430" s="222">
        <v>58039075</v>
      </c>
      <c r="D430" s="222" t="s">
        <v>1010</v>
      </c>
      <c r="E430" s="222" t="s">
        <v>1009</v>
      </c>
      <c r="F430" s="222" t="s">
        <v>11524</v>
      </c>
      <c r="G430" s="222" t="s">
        <v>6867</v>
      </c>
      <c r="H430" s="222" t="s">
        <v>6868</v>
      </c>
      <c r="I430" s="222" t="s">
        <v>6869</v>
      </c>
      <c r="J430" s="222" t="s">
        <v>11525</v>
      </c>
      <c r="K430" s="222" t="s">
        <v>11526</v>
      </c>
      <c r="L430" s="222" t="s">
        <v>11527</v>
      </c>
      <c r="M430" s="222" t="s">
        <v>11528</v>
      </c>
      <c r="N430" s="222" t="s">
        <v>11529</v>
      </c>
      <c r="O430" s="222" t="s">
        <v>11530</v>
      </c>
      <c r="P430" s="222" t="s">
        <v>11531</v>
      </c>
      <c r="Q430" s="222" t="s">
        <v>1020</v>
      </c>
      <c r="R430" s="222">
        <v>1</v>
      </c>
      <c r="S430" s="222">
        <v>1</v>
      </c>
      <c r="T430" s="222" t="s">
        <v>1010</v>
      </c>
      <c r="U430" s="222" t="s">
        <v>6916</v>
      </c>
      <c r="V430" s="222" t="s">
        <v>1623</v>
      </c>
      <c r="W430" s="222" t="s">
        <v>6879</v>
      </c>
      <c r="X430" s="222" t="s">
        <v>1623</v>
      </c>
      <c r="Y430" s="222" t="s">
        <v>6877</v>
      </c>
      <c r="Z430" s="222" t="s">
        <v>1010</v>
      </c>
      <c r="AA430" s="222" t="s">
        <v>1010</v>
      </c>
      <c r="AB430" s="222" t="s">
        <v>1010</v>
      </c>
      <c r="AC430" s="222">
        <v>18.149999999999999</v>
      </c>
      <c r="AD430" s="222" t="s">
        <v>1010</v>
      </c>
      <c r="AE430" s="222" t="s">
        <v>7046</v>
      </c>
      <c r="AF430" s="222" t="s">
        <v>7046</v>
      </c>
      <c r="AG430" s="222">
        <v>5.85</v>
      </c>
      <c r="AH430" s="222">
        <v>3.37</v>
      </c>
      <c r="AI430" s="222">
        <v>0.37428</v>
      </c>
      <c r="AJ430" s="222">
        <v>0.99099999999999999</v>
      </c>
      <c r="AK430" s="222">
        <v>0.76620999999999995</v>
      </c>
      <c r="AL430" s="222">
        <v>0.999</v>
      </c>
      <c r="AM430" s="222">
        <v>0.78790000000000004</v>
      </c>
      <c r="AN430" s="222">
        <v>0</v>
      </c>
      <c r="AO430" s="222">
        <v>0</v>
      </c>
      <c r="AP430" s="222">
        <v>0.29310000000000003</v>
      </c>
      <c r="AQ430" s="222" t="s">
        <v>6882</v>
      </c>
      <c r="AR430" s="222" t="s">
        <v>7710</v>
      </c>
      <c r="AS430" s="222" t="s">
        <v>11532</v>
      </c>
      <c r="AT430" s="222" t="s">
        <v>11533</v>
      </c>
      <c r="AU430" s="222" t="s">
        <v>11534</v>
      </c>
      <c r="AV430" s="222" t="s">
        <v>11535</v>
      </c>
      <c r="AW430" s="222" t="s">
        <v>9984</v>
      </c>
      <c r="AX430" s="222" t="s">
        <v>7381</v>
      </c>
      <c r="AY430" s="222" t="s">
        <v>7382</v>
      </c>
      <c r="AZ430" s="222" t="s">
        <v>7382</v>
      </c>
      <c r="BA430" s="222" t="s">
        <v>11536</v>
      </c>
      <c r="BB430" s="222" t="s">
        <v>11537</v>
      </c>
      <c r="BC430" s="222" t="s">
        <v>11538</v>
      </c>
      <c r="BD430" s="222" t="s">
        <v>11539</v>
      </c>
      <c r="BE430" s="222" t="s">
        <v>11540</v>
      </c>
      <c r="BF430" s="222" t="s">
        <v>7388</v>
      </c>
      <c r="BG430" s="222" t="s">
        <v>11541</v>
      </c>
      <c r="BH430" s="222" t="s">
        <v>11542</v>
      </c>
      <c r="BI430" s="222" t="s">
        <v>9147</v>
      </c>
      <c r="BJ430" s="222" t="s">
        <v>11543</v>
      </c>
      <c r="BK430" s="222" t="s">
        <v>1009</v>
      </c>
      <c r="BL430" s="222" t="s">
        <v>6890</v>
      </c>
      <c r="BM430" s="222" t="s">
        <v>6891</v>
      </c>
      <c r="BN430" s="222" t="s">
        <v>11544</v>
      </c>
      <c r="BO430" s="222">
        <v>601665</v>
      </c>
      <c r="BP430" s="222">
        <v>155541.00080000001</v>
      </c>
      <c r="BQ430" s="222" t="s">
        <v>11545</v>
      </c>
      <c r="BR430" s="222" t="s">
        <v>5316</v>
      </c>
      <c r="BS430" s="222" t="s">
        <v>5316</v>
      </c>
      <c r="BT430" s="222" t="s">
        <v>5316</v>
      </c>
      <c r="BU430" s="222" t="s">
        <v>5316</v>
      </c>
      <c r="BV430" s="222" t="s">
        <v>11546</v>
      </c>
      <c r="BW430" s="222" t="s">
        <v>11547</v>
      </c>
      <c r="BX430" s="222" t="s">
        <v>32</v>
      </c>
      <c r="BY430" s="222" t="s">
        <v>1009</v>
      </c>
      <c r="BZ430" s="222">
        <v>1.15380177685474E-4</v>
      </c>
      <c r="CA430" s="222" t="s">
        <v>1011</v>
      </c>
      <c r="CB430" s="222">
        <v>7.6937872667820701E-4</v>
      </c>
      <c r="CC430" s="222">
        <v>0</v>
      </c>
      <c r="CD430" s="222">
        <v>0</v>
      </c>
      <c r="CE430" s="222">
        <v>0</v>
      </c>
      <c r="CF430" s="222">
        <v>0</v>
      </c>
      <c r="CG430" s="224">
        <v>8.9957719871660294E-5</v>
      </c>
      <c r="CH430" s="222">
        <v>0</v>
      </c>
      <c r="CI430" s="222">
        <v>14</v>
      </c>
      <c r="CJ430" s="222">
        <v>8</v>
      </c>
      <c r="CK430" s="222">
        <v>0</v>
      </c>
      <c r="CL430" s="222">
        <v>0</v>
      </c>
      <c r="CM430" s="222">
        <v>0</v>
      </c>
      <c r="CN430" s="222">
        <v>0</v>
      </c>
      <c r="CO430" s="222">
        <v>6</v>
      </c>
      <c r="CP430" s="222">
        <v>0</v>
      </c>
      <c r="CQ430" s="222" t="s">
        <v>32</v>
      </c>
      <c r="CR430" s="222" t="s">
        <v>1009</v>
      </c>
      <c r="CS430" s="222" t="s">
        <v>11543</v>
      </c>
      <c r="CT430" s="222">
        <v>7.9872199999999997E-4</v>
      </c>
      <c r="CU430" s="222">
        <v>0</v>
      </c>
      <c r="CV430" s="222">
        <v>0</v>
      </c>
      <c r="CW430" s="222">
        <v>3.0000000000000001E-3</v>
      </c>
      <c r="CX430" s="222">
        <v>0</v>
      </c>
      <c r="CY430" s="222">
        <v>0</v>
      </c>
      <c r="CZ430" s="222" t="s">
        <v>32</v>
      </c>
      <c r="DA430" s="222">
        <v>7.9869999999999995E-4</v>
      </c>
      <c r="DB430" s="222" t="s">
        <v>11543</v>
      </c>
      <c r="DC430" s="222" t="s">
        <v>32</v>
      </c>
      <c r="DD430" s="222">
        <v>3.0800000000000001E-4</v>
      </c>
      <c r="DE430" s="222" t="s">
        <v>11543</v>
      </c>
      <c r="DF430" s="222" t="s">
        <v>32</v>
      </c>
      <c r="DG430" s="222" t="s">
        <v>1009</v>
      </c>
      <c r="DH430" s="222">
        <v>1</v>
      </c>
      <c r="DI430" s="224">
        <v>2.6968716289104598E-4</v>
      </c>
      <c r="DJ430" s="222" t="s">
        <v>32</v>
      </c>
      <c r="DK430" s="222" t="s">
        <v>1009</v>
      </c>
      <c r="DL430" s="222">
        <v>1</v>
      </c>
      <c r="DM430" s="224">
        <v>2.6968716289104598E-4</v>
      </c>
      <c r="DN430" s="222" t="s">
        <v>5316</v>
      </c>
      <c r="DO430" s="222" t="s">
        <v>5316</v>
      </c>
      <c r="DP430" s="222" t="s">
        <v>5316</v>
      </c>
      <c r="DQ430" s="222" t="s">
        <v>5316</v>
      </c>
      <c r="DR430" s="222" t="s">
        <v>16490</v>
      </c>
      <c r="DS430" s="222">
        <v>1</v>
      </c>
      <c r="DT430" s="224">
        <v>2.8870000000000002E-4</v>
      </c>
      <c r="DU430" s="222">
        <v>3478</v>
      </c>
      <c r="DV430" s="222" t="s">
        <v>16493</v>
      </c>
    </row>
    <row r="431" spans="2:126" s="223" customFormat="1" ht="13" x14ac:dyDescent="0.15">
      <c r="B431" s="222" t="s">
        <v>11476</v>
      </c>
      <c r="C431" s="222">
        <v>61465904</v>
      </c>
      <c r="D431" s="222" t="s">
        <v>1009</v>
      </c>
      <c r="E431" s="222" t="s">
        <v>1183</v>
      </c>
      <c r="F431" s="222" t="s">
        <v>11562</v>
      </c>
      <c r="G431" s="222" t="s">
        <v>6867</v>
      </c>
      <c r="H431" s="222" t="s">
        <v>6894</v>
      </c>
      <c r="I431" s="222" t="s">
        <v>7927</v>
      </c>
      <c r="J431" s="222" t="s">
        <v>11563</v>
      </c>
      <c r="K431" s="222" t="s">
        <v>11564</v>
      </c>
      <c r="L431" s="222" t="s">
        <v>11565</v>
      </c>
      <c r="M431" s="222" t="s">
        <v>11566</v>
      </c>
      <c r="N431" s="222" t="s">
        <v>11567</v>
      </c>
      <c r="O431" s="222" t="s">
        <v>11568</v>
      </c>
      <c r="P431" s="222" t="s">
        <v>11569</v>
      </c>
      <c r="Q431" s="222" t="s">
        <v>1020</v>
      </c>
      <c r="R431" s="222">
        <v>6</v>
      </c>
      <c r="S431" s="222">
        <v>8</v>
      </c>
      <c r="T431" s="222" t="s">
        <v>5316</v>
      </c>
      <c r="U431" s="222" t="s">
        <v>5316</v>
      </c>
      <c r="V431" s="222" t="s">
        <v>5316</v>
      </c>
      <c r="W431" s="222" t="s">
        <v>6990</v>
      </c>
      <c r="X431" s="222" t="s">
        <v>5316</v>
      </c>
      <c r="Y431" s="222" t="s">
        <v>5316</v>
      </c>
      <c r="Z431" s="222" t="s">
        <v>5316</v>
      </c>
      <c r="AA431" s="222" t="s">
        <v>5316</v>
      </c>
      <c r="AB431" s="222" t="s">
        <v>5316</v>
      </c>
      <c r="AC431" s="222">
        <v>32</v>
      </c>
      <c r="AD431" s="222" t="s">
        <v>1009</v>
      </c>
      <c r="AE431" s="222" t="s">
        <v>6904</v>
      </c>
      <c r="AF431" s="222" t="s">
        <v>6904</v>
      </c>
      <c r="AG431" s="222">
        <v>5.68</v>
      </c>
      <c r="AH431" s="222">
        <v>5.68</v>
      </c>
      <c r="AI431" s="222">
        <v>0.87944999999999995</v>
      </c>
      <c r="AJ431" s="222">
        <v>0.871</v>
      </c>
      <c r="AK431" s="222">
        <v>0.44667000000000001</v>
      </c>
      <c r="AL431" s="222">
        <v>0.998</v>
      </c>
      <c r="AM431" s="222">
        <v>0.72479000000000005</v>
      </c>
      <c r="AN431" s="222">
        <v>0</v>
      </c>
      <c r="AO431" s="222">
        <v>1</v>
      </c>
      <c r="AP431" s="222">
        <v>0</v>
      </c>
      <c r="AQ431" s="222" t="s">
        <v>6882</v>
      </c>
      <c r="AR431" s="222" t="s">
        <v>6883</v>
      </c>
      <c r="AS431" s="222" t="s">
        <v>11476</v>
      </c>
      <c r="AT431" s="222">
        <v>61465904</v>
      </c>
      <c r="AU431" s="222">
        <v>61465904</v>
      </c>
      <c r="AV431" s="222" t="s">
        <v>1009</v>
      </c>
      <c r="AW431" s="222" t="s">
        <v>1183</v>
      </c>
      <c r="AX431" s="222" t="s">
        <v>178</v>
      </c>
      <c r="AY431" s="222" t="s">
        <v>5316</v>
      </c>
      <c r="AZ431" s="222" t="s">
        <v>5316</v>
      </c>
      <c r="BA431" s="222" t="s">
        <v>11570</v>
      </c>
      <c r="BB431" s="222" t="s">
        <v>11562</v>
      </c>
      <c r="BC431" s="222">
        <v>603357</v>
      </c>
      <c r="BD431" s="222" t="s">
        <v>5316</v>
      </c>
      <c r="BE431" s="222">
        <v>174</v>
      </c>
      <c r="BF431" s="222" t="s">
        <v>6886</v>
      </c>
      <c r="BG431" s="222">
        <v>24514002</v>
      </c>
      <c r="BH431" s="222" t="s">
        <v>11571</v>
      </c>
      <c r="BI431" s="222" t="s">
        <v>7656</v>
      </c>
      <c r="BJ431" s="222" t="s">
        <v>11572</v>
      </c>
      <c r="BK431" s="222" t="s">
        <v>1183</v>
      </c>
      <c r="BL431" s="222" t="s">
        <v>6890</v>
      </c>
      <c r="BM431" s="222" t="s">
        <v>6891</v>
      </c>
      <c r="BN431" s="222" t="s">
        <v>11573</v>
      </c>
      <c r="BO431" s="222">
        <v>615598</v>
      </c>
      <c r="BP431" s="222">
        <v>603357.00040000002</v>
      </c>
      <c r="BQ431" s="222" t="s">
        <v>11574</v>
      </c>
      <c r="BR431" s="222" t="s">
        <v>5316</v>
      </c>
      <c r="BS431" s="222" t="s">
        <v>5316</v>
      </c>
      <c r="BT431" s="222" t="s">
        <v>5316</v>
      </c>
      <c r="BU431" s="222" t="s">
        <v>5316</v>
      </c>
      <c r="BV431" s="222" t="s">
        <v>5316</v>
      </c>
      <c r="BW431" s="222" t="s">
        <v>5316</v>
      </c>
      <c r="BX431" s="222" t="s">
        <v>32</v>
      </c>
      <c r="BY431" s="222" t="s">
        <v>1183</v>
      </c>
      <c r="BZ431" s="222">
        <v>1.4828728189412299E-4</v>
      </c>
      <c r="CA431" s="222" t="s">
        <v>1011</v>
      </c>
      <c r="CB431" s="222">
        <v>0</v>
      </c>
      <c r="CC431" s="222">
        <v>0</v>
      </c>
      <c r="CD431" s="222">
        <v>2.0818875780707802E-3</v>
      </c>
      <c r="CE431" s="222">
        <v>0</v>
      </c>
      <c r="CF431" s="222">
        <v>0</v>
      </c>
      <c r="CG431" s="222">
        <v>0</v>
      </c>
      <c r="CH431" s="222">
        <v>0</v>
      </c>
      <c r="CI431" s="222">
        <v>18</v>
      </c>
      <c r="CJ431" s="222">
        <v>0</v>
      </c>
      <c r="CK431" s="222">
        <v>0</v>
      </c>
      <c r="CL431" s="222">
        <v>18</v>
      </c>
      <c r="CM431" s="222">
        <v>0</v>
      </c>
      <c r="CN431" s="222">
        <v>0</v>
      </c>
      <c r="CO431" s="222">
        <v>0</v>
      </c>
      <c r="CP431" s="222">
        <v>0</v>
      </c>
      <c r="CQ431" s="222" t="s">
        <v>5316</v>
      </c>
      <c r="CR431" s="222" t="s">
        <v>5316</v>
      </c>
      <c r="CS431" s="222" t="s">
        <v>5316</v>
      </c>
      <c r="CT431" s="222" t="s">
        <v>5316</v>
      </c>
      <c r="CU431" s="222" t="s">
        <v>5316</v>
      </c>
      <c r="CV431" s="222" t="s">
        <v>5316</v>
      </c>
      <c r="CW431" s="222" t="s">
        <v>5316</v>
      </c>
      <c r="CX431" s="222" t="s">
        <v>5316</v>
      </c>
      <c r="CY431" s="222" t="s">
        <v>5316</v>
      </c>
      <c r="CZ431" s="222" t="s">
        <v>32</v>
      </c>
      <c r="DA431" s="222" t="s">
        <v>5316</v>
      </c>
      <c r="DB431" s="222" t="s">
        <v>11572</v>
      </c>
      <c r="DC431" s="222" t="s">
        <v>5316</v>
      </c>
      <c r="DD431" s="222" t="s">
        <v>5316</v>
      </c>
      <c r="DE431" s="222" t="s">
        <v>5316</v>
      </c>
      <c r="DF431" s="222" t="s">
        <v>5316</v>
      </c>
      <c r="DG431" s="222" t="s">
        <v>5316</v>
      </c>
      <c r="DH431" s="222" t="s">
        <v>5316</v>
      </c>
      <c r="DI431" s="222" t="s">
        <v>5316</v>
      </c>
      <c r="DJ431" s="222" t="s">
        <v>5316</v>
      </c>
      <c r="DK431" s="222" t="s">
        <v>5316</v>
      </c>
      <c r="DL431" s="222" t="s">
        <v>5316</v>
      </c>
      <c r="DM431" s="222" t="s">
        <v>5316</v>
      </c>
      <c r="DN431" s="222" t="s">
        <v>5316</v>
      </c>
      <c r="DO431" s="222" t="s">
        <v>5316</v>
      </c>
      <c r="DP431" s="222" t="s">
        <v>5316</v>
      </c>
      <c r="DQ431" s="222" t="s">
        <v>5316</v>
      </c>
      <c r="DR431" s="222" t="s">
        <v>16495</v>
      </c>
      <c r="DS431" s="222">
        <v>1</v>
      </c>
      <c r="DT431" s="224">
        <v>2.8870000000000002E-4</v>
      </c>
      <c r="DU431" s="222">
        <v>3478</v>
      </c>
      <c r="DV431" s="222" t="s">
        <v>16491</v>
      </c>
    </row>
    <row r="432" spans="2:126" s="223" customFormat="1" ht="13" x14ac:dyDescent="0.15">
      <c r="B432" s="222" t="s">
        <v>11580</v>
      </c>
      <c r="C432" s="222">
        <v>2250666</v>
      </c>
      <c r="D432" s="222" t="s">
        <v>1009</v>
      </c>
      <c r="E432" s="222" t="s">
        <v>1010</v>
      </c>
      <c r="F432" s="222" t="s">
        <v>11581</v>
      </c>
      <c r="G432" s="222" t="s">
        <v>6867</v>
      </c>
      <c r="H432" s="222" t="s">
        <v>6894</v>
      </c>
      <c r="I432" s="222" t="s">
        <v>6982</v>
      </c>
      <c r="J432" s="222" t="s">
        <v>11582</v>
      </c>
      <c r="K432" s="222" t="s">
        <v>11583</v>
      </c>
      <c r="L432" s="222" t="s">
        <v>11584</v>
      </c>
      <c r="M432" s="222" t="s">
        <v>11585</v>
      </c>
      <c r="N432" s="222" t="s">
        <v>11586</v>
      </c>
      <c r="O432" s="222" t="s">
        <v>11587</v>
      </c>
      <c r="P432" s="222" t="s">
        <v>11588</v>
      </c>
      <c r="Q432" s="222" t="s">
        <v>1020</v>
      </c>
      <c r="R432" s="222">
        <v>3</v>
      </c>
      <c r="S432" s="222">
        <v>5</v>
      </c>
      <c r="T432" s="222" t="s">
        <v>5316</v>
      </c>
      <c r="U432" s="222" t="s">
        <v>5316</v>
      </c>
      <c r="V432" s="222" t="s">
        <v>5316</v>
      </c>
      <c r="W432" s="222" t="s">
        <v>6990</v>
      </c>
      <c r="X432" s="222" t="s">
        <v>5316</v>
      </c>
      <c r="Y432" s="222" t="s">
        <v>5316</v>
      </c>
      <c r="Z432" s="222" t="s">
        <v>5316</v>
      </c>
      <c r="AA432" s="222" t="s">
        <v>5316</v>
      </c>
      <c r="AB432" s="222" t="s">
        <v>5316</v>
      </c>
      <c r="AC432" s="222">
        <v>7.0990000000000002</v>
      </c>
      <c r="AD432" s="222" t="s">
        <v>1009</v>
      </c>
      <c r="AE432" s="222" t="s">
        <v>6904</v>
      </c>
      <c r="AF432" s="222" t="s">
        <v>6904</v>
      </c>
      <c r="AG432" s="222">
        <v>4.53</v>
      </c>
      <c r="AH432" s="222">
        <v>-7.41</v>
      </c>
      <c r="AI432" s="222">
        <v>1.244E-2</v>
      </c>
      <c r="AJ432" s="222">
        <v>3.3000000000000002E-2</v>
      </c>
      <c r="AK432" s="222">
        <v>0.18684000000000001</v>
      </c>
      <c r="AL432" s="222">
        <v>0.25900000000000001</v>
      </c>
      <c r="AM432" s="222">
        <v>0.21426999999999999</v>
      </c>
      <c r="AN432" s="222">
        <v>0.30599999999999999</v>
      </c>
      <c r="AO432" s="222">
        <v>0.215</v>
      </c>
      <c r="AP432" s="222">
        <v>0.28139999999999998</v>
      </c>
      <c r="AQ432" s="222" t="s">
        <v>6882</v>
      </c>
      <c r="AR432" s="222" t="s">
        <v>6883</v>
      </c>
      <c r="AS432" s="222" t="s">
        <v>11580</v>
      </c>
      <c r="AT432" s="222">
        <v>2250666</v>
      </c>
      <c r="AU432" s="222">
        <v>2250666</v>
      </c>
      <c r="AV432" s="222" t="s">
        <v>1009</v>
      </c>
      <c r="AW432" s="222" t="s">
        <v>1010</v>
      </c>
      <c r="AX432" s="222" t="s">
        <v>178</v>
      </c>
      <c r="AY432" s="222" t="s">
        <v>5316</v>
      </c>
      <c r="AZ432" s="222" t="s">
        <v>5316</v>
      </c>
      <c r="BA432" s="222" t="s">
        <v>11589</v>
      </c>
      <c r="BB432" s="222" t="s">
        <v>11581</v>
      </c>
      <c r="BC432" s="222">
        <v>600957</v>
      </c>
      <c r="BD432" s="222" t="s">
        <v>7021</v>
      </c>
      <c r="BE432" s="222">
        <v>191</v>
      </c>
      <c r="BF432" s="222" t="s">
        <v>6886</v>
      </c>
      <c r="BG432" s="222">
        <v>8162013</v>
      </c>
      <c r="BH432" s="222" t="s">
        <v>11590</v>
      </c>
      <c r="BI432" s="222" t="s">
        <v>6888</v>
      </c>
      <c r="BJ432" s="222" t="s">
        <v>11591</v>
      </c>
      <c r="BK432" s="222" t="s">
        <v>1010</v>
      </c>
      <c r="BL432" s="222" t="s">
        <v>6890</v>
      </c>
      <c r="BM432" s="222" t="s">
        <v>6891</v>
      </c>
      <c r="BN432" s="222" t="s">
        <v>11592</v>
      </c>
      <c r="BO432" s="222" t="s">
        <v>5316</v>
      </c>
      <c r="BP432" s="222">
        <v>600957.00029999996</v>
      </c>
      <c r="BQ432" s="222" t="s">
        <v>11593</v>
      </c>
      <c r="BR432" s="222" t="s">
        <v>5316</v>
      </c>
      <c r="BS432" s="222" t="s">
        <v>5316</v>
      </c>
      <c r="BT432" s="222" t="s">
        <v>5316</v>
      </c>
      <c r="BU432" s="222" t="s">
        <v>5316</v>
      </c>
      <c r="BV432" s="222" t="s">
        <v>5316</v>
      </c>
      <c r="BW432" s="222" t="s">
        <v>5316</v>
      </c>
      <c r="BX432" s="222" t="s">
        <v>5316</v>
      </c>
      <c r="BY432" s="222" t="s">
        <v>5316</v>
      </c>
      <c r="BZ432" s="222" t="s">
        <v>5316</v>
      </c>
      <c r="CA432" s="222" t="s">
        <v>5316</v>
      </c>
      <c r="CB432" s="222" t="s">
        <v>5316</v>
      </c>
      <c r="CC432" s="222" t="s">
        <v>5316</v>
      </c>
      <c r="CD432" s="222" t="s">
        <v>5316</v>
      </c>
      <c r="CE432" s="222" t="s">
        <v>5316</v>
      </c>
      <c r="CF432" s="222" t="s">
        <v>5316</v>
      </c>
      <c r="CG432" s="222" t="s">
        <v>5316</v>
      </c>
      <c r="CH432" s="222" t="s">
        <v>5316</v>
      </c>
      <c r="CI432" s="222" t="s">
        <v>5316</v>
      </c>
      <c r="CJ432" s="222" t="s">
        <v>5316</v>
      </c>
      <c r="CK432" s="222" t="s">
        <v>5316</v>
      </c>
      <c r="CL432" s="222" t="s">
        <v>5316</v>
      </c>
      <c r="CM432" s="222" t="s">
        <v>5316</v>
      </c>
      <c r="CN432" s="222" t="s">
        <v>5316</v>
      </c>
      <c r="CO432" s="222" t="s">
        <v>5316</v>
      </c>
      <c r="CP432" s="222" t="s">
        <v>5316</v>
      </c>
      <c r="CQ432" s="222" t="s">
        <v>5316</v>
      </c>
      <c r="CR432" s="222" t="s">
        <v>5316</v>
      </c>
      <c r="CS432" s="222" t="s">
        <v>5316</v>
      </c>
      <c r="CT432" s="222" t="s">
        <v>5316</v>
      </c>
      <c r="CU432" s="222" t="s">
        <v>5316</v>
      </c>
      <c r="CV432" s="222" t="s">
        <v>5316</v>
      </c>
      <c r="CW432" s="222" t="s">
        <v>5316</v>
      </c>
      <c r="CX432" s="222" t="s">
        <v>5316</v>
      </c>
      <c r="CY432" s="222" t="s">
        <v>5316</v>
      </c>
      <c r="CZ432" s="222" t="s">
        <v>32</v>
      </c>
      <c r="DA432" s="222" t="s">
        <v>5316</v>
      </c>
      <c r="DB432" s="222" t="s">
        <v>11591</v>
      </c>
      <c r="DC432" s="222" t="s">
        <v>5316</v>
      </c>
      <c r="DD432" s="222" t="s">
        <v>5316</v>
      </c>
      <c r="DE432" s="222" t="s">
        <v>5316</v>
      </c>
      <c r="DF432" s="222" t="s">
        <v>5316</v>
      </c>
      <c r="DG432" s="222" t="s">
        <v>5316</v>
      </c>
      <c r="DH432" s="222" t="s">
        <v>5316</v>
      </c>
      <c r="DI432" s="222" t="s">
        <v>5316</v>
      </c>
      <c r="DJ432" s="222" t="s">
        <v>5316</v>
      </c>
      <c r="DK432" s="222" t="s">
        <v>5316</v>
      </c>
      <c r="DL432" s="222" t="s">
        <v>5316</v>
      </c>
      <c r="DM432" s="222" t="s">
        <v>5316</v>
      </c>
      <c r="DN432" s="222" t="s">
        <v>5316</v>
      </c>
      <c r="DO432" s="222" t="s">
        <v>5316</v>
      </c>
      <c r="DP432" s="222" t="s">
        <v>5316</v>
      </c>
      <c r="DQ432" s="222" t="s">
        <v>5316</v>
      </c>
      <c r="DR432" s="222" t="s">
        <v>16490</v>
      </c>
      <c r="DS432" s="222">
        <v>1</v>
      </c>
      <c r="DT432" s="224">
        <v>2.8870000000000002E-4</v>
      </c>
      <c r="DU432" s="222">
        <v>3478</v>
      </c>
      <c r="DV432" s="222" t="s">
        <v>16491</v>
      </c>
    </row>
    <row r="433" spans="2:126" s="223" customFormat="1" ht="13" x14ac:dyDescent="0.15">
      <c r="B433" s="222" t="s">
        <v>11580</v>
      </c>
      <c r="C433" s="222">
        <v>8670523</v>
      </c>
      <c r="D433" s="222" t="s">
        <v>1009</v>
      </c>
      <c r="E433" s="222" t="s">
        <v>1010</v>
      </c>
      <c r="F433" s="222" t="s">
        <v>11634</v>
      </c>
      <c r="G433" s="222" t="s">
        <v>6867</v>
      </c>
      <c r="H433" s="222" t="s">
        <v>6868</v>
      </c>
      <c r="I433" s="222" t="s">
        <v>6869</v>
      </c>
      <c r="J433" s="222" t="s">
        <v>11635</v>
      </c>
      <c r="K433" s="222" t="s">
        <v>11636</v>
      </c>
      <c r="L433" s="222" t="s">
        <v>11637</v>
      </c>
      <c r="M433" s="222" t="s">
        <v>11638</v>
      </c>
      <c r="N433" s="222" t="s">
        <v>11639</v>
      </c>
      <c r="O433" s="222" t="s">
        <v>11640</v>
      </c>
      <c r="P433" s="222" t="s">
        <v>5316</v>
      </c>
      <c r="Q433" s="222" t="s">
        <v>1020</v>
      </c>
      <c r="R433" s="222">
        <v>2</v>
      </c>
      <c r="S433" s="222">
        <v>25</v>
      </c>
      <c r="T433" s="222" t="s">
        <v>1010</v>
      </c>
      <c r="U433" s="222" t="s">
        <v>6916</v>
      </c>
      <c r="V433" s="222" t="s">
        <v>1623</v>
      </c>
      <c r="W433" s="222" t="s">
        <v>6879</v>
      </c>
      <c r="X433" s="222" t="s">
        <v>1623</v>
      </c>
      <c r="Y433" s="222" t="s">
        <v>1623</v>
      </c>
      <c r="Z433" s="222" t="s">
        <v>1010</v>
      </c>
      <c r="AA433" s="222" t="s">
        <v>1010</v>
      </c>
      <c r="AB433" s="222" t="s">
        <v>1010</v>
      </c>
      <c r="AC433" s="222">
        <v>17.73</v>
      </c>
      <c r="AD433" s="222" t="s">
        <v>1009</v>
      </c>
      <c r="AE433" s="222" t="s">
        <v>6904</v>
      </c>
      <c r="AF433" s="222" t="s">
        <v>6904</v>
      </c>
      <c r="AG433" s="222">
        <v>5.52</v>
      </c>
      <c r="AH433" s="222">
        <v>3.4</v>
      </c>
      <c r="AI433" s="222">
        <v>0.37767000000000001</v>
      </c>
      <c r="AJ433" s="222">
        <v>0.871</v>
      </c>
      <c r="AK433" s="222">
        <v>0.44667000000000001</v>
      </c>
      <c r="AL433" s="222">
        <v>0.98699999999999999</v>
      </c>
      <c r="AM433" s="222">
        <v>0.51659999999999995</v>
      </c>
      <c r="AN433" s="222">
        <v>0</v>
      </c>
      <c r="AO433" s="222">
        <v>0.81279999999999997</v>
      </c>
      <c r="AP433" s="222">
        <v>0</v>
      </c>
      <c r="AQ433" s="222" t="s">
        <v>6882</v>
      </c>
      <c r="AR433" s="222" t="s">
        <v>6883</v>
      </c>
      <c r="AS433" s="222" t="s">
        <v>11580</v>
      </c>
      <c r="AT433" s="222">
        <v>8670523</v>
      </c>
      <c r="AU433" s="222">
        <v>8670523</v>
      </c>
      <c r="AV433" s="222" t="s">
        <v>1009</v>
      </c>
      <c r="AW433" s="222" t="s">
        <v>1010</v>
      </c>
      <c r="AX433" s="222" t="s">
        <v>178</v>
      </c>
      <c r="AY433" s="222" t="s">
        <v>5316</v>
      </c>
      <c r="AZ433" s="222" t="s">
        <v>5316</v>
      </c>
      <c r="BA433" s="222" t="s">
        <v>11641</v>
      </c>
      <c r="BB433" s="222" t="s">
        <v>11634</v>
      </c>
      <c r="BC433" s="222">
        <v>608990</v>
      </c>
      <c r="BD433" s="222" t="s">
        <v>6947</v>
      </c>
      <c r="BE433" s="222">
        <v>25</v>
      </c>
      <c r="BF433" s="222" t="s">
        <v>6886</v>
      </c>
      <c r="BG433" s="222">
        <v>18567016</v>
      </c>
      <c r="BH433" s="222" t="s">
        <v>11642</v>
      </c>
      <c r="BI433" s="222" t="s">
        <v>6888</v>
      </c>
      <c r="BJ433" s="222" t="s">
        <v>11643</v>
      </c>
      <c r="BK433" s="222" t="s">
        <v>1010</v>
      </c>
      <c r="BL433" s="222" t="s">
        <v>6890</v>
      </c>
      <c r="BM433" s="222" t="s">
        <v>6891</v>
      </c>
      <c r="BN433" s="222" t="s">
        <v>11644</v>
      </c>
      <c r="BO433" s="222">
        <v>277600</v>
      </c>
      <c r="BP433" s="222">
        <v>608990.00040000002</v>
      </c>
      <c r="BQ433" s="222" t="s">
        <v>11645</v>
      </c>
      <c r="BR433" s="222" t="s">
        <v>5316</v>
      </c>
      <c r="BS433" s="222" t="s">
        <v>5316</v>
      </c>
      <c r="BT433" s="222" t="s">
        <v>5316</v>
      </c>
      <c r="BU433" s="222" t="s">
        <v>5316</v>
      </c>
      <c r="BV433" s="222" t="s">
        <v>11646</v>
      </c>
      <c r="BW433" s="222" t="s">
        <v>11647</v>
      </c>
      <c r="BX433" s="222" t="s">
        <v>32</v>
      </c>
      <c r="BY433" s="222" t="s">
        <v>1010</v>
      </c>
      <c r="BZ433" s="224">
        <v>1.7916009746309299E-5</v>
      </c>
      <c r="CA433" s="222" t="s">
        <v>1011</v>
      </c>
      <c r="CB433" s="222">
        <v>0</v>
      </c>
      <c r="CC433" s="222">
        <v>0</v>
      </c>
      <c r="CD433" s="222">
        <v>0</v>
      </c>
      <c r="CE433" s="224">
        <v>6.5138092756644093E-5</v>
      </c>
      <c r="CF433" s="222">
        <v>0</v>
      </c>
      <c r="CG433" s="224">
        <v>1.6072519206660499E-5</v>
      </c>
      <c r="CH433" s="222">
        <v>0</v>
      </c>
      <c r="CI433" s="222">
        <v>2</v>
      </c>
      <c r="CJ433" s="222">
        <v>0</v>
      </c>
      <c r="CK433" s="222">
        <v>0</v>
      </c>
      <c r="CL433" s="222">
        <v>0</v>
      </c>
      <c r="CM433" s="222">
        <v>1</v>
      </c>
      <c r="CN433" s="222">
        <v>0</v>
      </c>
      <c r="CO433" s="222">
        <v>1</v>
      </c>
      <c r="CP433" s="222">
        <v>0</v>
      </c>
      <c r="CQ433" s="222" t="s">
        <v>5316</v>
      </c>
      <c r="CR433" s="222" t="s">
        <v>5316</v>
      </c>
      <c r="CS433" s="222" t="s">
        <v>5316</v>
      </c>
      <c r="CT433" s="222" t="s">
        <v>5316</v>
      </c>
      <c r="CU433" s="222" t="s">
        <v>5316</v>
      </c>
      <c r="CV433" s="222" t="s">
        <v>5316</v>
      </c>
      <c r="CW433" s="222" t="s">
        <v>5316</v>
      </c>
      <c r="CX433" s="222" t="s">
        <v>5316</v>
      </c>
      <c r="CY433" s="222" t="s">
        <v>5316</v>
      </c>
      <c r="CZ433" s="222" t="s">
        <v>32</v>
      </c>
      <c r="DA433" s="222" t="s">
        <v>5316</v>
      </c>
      <c r="DB433" s="222" t="s">
        <v>11643</v>
      </c>
      <c r="DC433" s="222" t="s">
        <v>5316</v>
      </c>
      <c r="DD433" s="222" t="s">
        <v>5316</v>
      </c>
      <c r="DE433" s="222" t="s">
        <v>5316</v>
      </c>
      <c r="DF433" s="222" t="s">
        <v>5316</v>
      </c>
      <c r="DG433" s="222" t="s">
        <v>5316</v>
      </c>
      <c r="DH433" s="222" t="s">
        <v>5316</v>
      </c>
      <c r="DI433" s="222" t="s">
        <v>5316</v>
      </c>
      <c r="DJ433" s="222" t="s">
        <v>5316</v>
      </c>
      <c r="DK433" s="222" t="s">
        <v>5316</v>
      </c>
      <c r="DL433" s="222" t="s">
        <v>5316</v>
      </c>
      <c r="DM433" s="222" t="s">
        <v>5316</v>
      </c>
      <c r="DN433" s="222" t="s">
        <v>5316</v>
      </c>
      <c r="DO433" s="222" t="s">
        <v>5316</v>
      </c>
      <c r="DP433" s="222" t="s">
        <v>5316</v>
      </c>
      <c r="DQ433" s="222" t="s">
        <v>5316</v>
      </c>
      <c r="DR433" s="222" t="s">
        <v>16490</v>
      </c>
      <c r="DS433" s="222">
        <v>1</v>
      </c>
      <c r="DT433" s="224">
        <v>2.8870000000000002E-4</v>
      </c>
      <c r="DU433" s="222">
        <v>3478</v>
      </c>
      <c r="DV433" s="222" t="s">
        <v>16491</v>
      </c>
    </row>
    <row r="434" spans="2:126" s="223" customFormat="1" ht="13" x14ac:dyDescent="0.15">
      <c r="B434" s="222" t="s">
        <v>11580</v>
      </c>
      <c r="C434" s="222">
        <v>38943494</v>
      </c>
      <c r="D434" s="222" t="s">
        <v>1009</v>
      </c>
      <c r="E434" s="222" t="s">
        <v>1010</v>
      </c>
      <c r="F434" s="222" t="s">
        <v>11728</v>
      </c>
      <c r="G434" s="222" t="s">
        <v>6867</v>
      </c>
      <c r="H434" s="222" t="s">
        <v>6894</v>
      </c>
      <c r="I434" s="222" t="s">
        <v>6869</v>
      </c>
      <c r="J434" s="222" t="s">
        <v>11729</v>
      </c>
      <c r="K434" s="222" t="s">
        <v>11730</v>
      </c>
      <c r="L434" s="222" t="s">
        <v>11731</v>
      </c>
      <c r="M434" s="222" t="s">
        <v>11732</v>
      </c>
      <c r="N434" s="222" t="s">
        <v>11733</v>
      </c>
      <c r="O434" s="222" t="s">
        <v>11734</v>
      </c>
      <c r="P434" s="222" t="s">
        <v>5316</v>
      </c>
      <c r="Q434" s="222" t="s">
        <v>1020</v>
      </c>
      <c r="R434" s="222">
        <v>13</v>
      </c>
      <c r="S434" s="222">
        <v>106</v>
      </c>
      <c r="T434" s="222" t="s">
        <v>5316</v>
      </c>
      <c r="U434" s="222" t="s">
        <v>6916</v>
      </c>
      <c r="V434" s="222" t="s">
        <v>5316</v>
      </c>
      <c r="W434" s="222" t="s">
        <v>6879</v>
      </c>
      <c r="X434" s="222" t="s">
        <v>1623</v>
      </c>
      <c r="Y434" s="222" t="s">
        <v>19</v>
      </c>
      <c r="Z434" s="222" t="s">
        <v>6877</v>
      </c>
      <c r="AA434" s="222" t="s">
        <v>6877</v>
      </c>
      <c r="AB434" s="222" t="s">
        <v>6877</v>
      </c>
      <c r="AC434" s="222">
        <v>18.61</v>
      </c>
      <c r="AD434" s="222" t="s">
        <v>1009</v>
      </c>
      <c r="AE434" s="222" t="s">
        <v>6904</v>
      </c>
      <c r="AF434" s="222" t="s">
        <v>6904</v>
      </c>
      <c r="AG434" s="222">
        <v>4.17</v>
      </c>
      <c r="AH434" s="222">
        <v>4.17</v>
      </c>
      <c r="AI434" s="222">
        <v>0.48041</v>
      </c>
      <c r="AJ434" s="222">
        <v>-6.4000000000000001E-2</v>
      </c>
      <c r="AK434" s="222">
        <v>0.11429</v>
      </c>
      <c r="AL434" s="222">
        <v>0.92800000000000005</v>
      </c>
      <c r="AM434" s="222">
        <v>0.3886</v>
      </c>
      <c r="AN434" s="222">
        <v>0</v>
      </c>
      <c r="AO434" s="222">
        <v>1</v>
      </c>
      <c r="AP434" s="222">
        <v>0</v>
      </c>
      <c r="AQ434" s="222" t="s">
        <v>6882</v>
      </c>
      <c r="AR434" s="222" t="s">
        <v>6883</v>
      </c>
      <c r="AS434" s="222" t="s">
        <v>11580</v>
      </c>
      <c r="AT434" s="222">
        <v>38943494</v>
      </c>
      <c r="AU434" s="222">
        <v>38943494</v>
      </c>
      <c r="AV434" s="222" t="s">
        <v>1009</v>
      </c>
      <c r="AW434" s="222" t="s">
        <v>1010</v>
      </c>
      <c r="AX434" s="222" t="s">
        <v>178</v>
      </c>
      <c r="AY434" s="222" t="s">
        <v>5316</v>
      </c>
      <c r="AZ434" s="222" t="s">
        <v>5316</v>
      </c>
      <c r="BA434" s="222" t="s">
        <v>11735</v>
      </c>
      <c r="BB434" s="222" t="s">
        <v>11728</v>
      </c>
      <c r="BC434" s="222">
        <v>180901</v>
      </c>
      <c r="BD434" s="222" t="s">
        <v>8423</v>
      </c>
      <c r="BE434" s="222">
        <v>427</v>
      </c>
      <c r="BF434" s="222" t="s">
        <v>6886</v>
      </c>
      <c r="BG434" s="222">
        <v>16621918</v>
      </c>
      <c r="BH434" s="222" t="s">
        <v>11736</v>
      </c>
      <c r="BI434" s="222" t="s">
        <v>6888</v>
      </c>
      <c r="BJ434" s="222" t="s">
        <v>11737</v>
      </c>
      <c r="BK434" s="222" t="s">
        <v>1010</v>
      </c>
      <c r="BL434" s="222" t="s">
        <v>6890</v>
      </c>
      <c r="BM434" s="222" t="s">
        <v>7819</v>
      </c>
      <c r="BN434" s="222" t="s">
        <v>11738</v>
      </c>
      <c r="BO434" s="222">
        <v>117000</v>
      </c>
      <c r="BP434" s="222" t="s">
        <v>5316</v>
      </c>
      <c r="BQ434" s="222" t="s">
        <v>11739</v>
      </c>
      <c r="BR434" s="222" t="s">
        <v>5316</v>
      </c>
      <c r="BS434" s="222" t="s">
        <v>5316</v>
      </c>
      <c r="BT434" s="222" t="s">
        <v>5316</v>
      </c>
      <c r="BU434" s="222" t="s">
        <v>5316</v>
      </c>
      <c r="BV434" s="222" t="s">
        <v>5316</v>
      </c>
      <c r="BW434" s="222" t="s">
        <v>5316</v>
      </c>
      <c r="BX434" s="222" t="s">
        <v>5316</v>
      </c>
      <c r="BY434" s="222" t="s">
        <v>5316</v>
      </c>
      <c r="BZ434" s="222" t="s">
        <v>5316</v>
      </c>
      <c r="CA434" s="222" t="s">
        <v>5316</v>
      </c>
      <c r="CB434" s="222" t="s">
        <v>5316</v>
      </c>
      <c r="CC434" s="222" t="s">
        <v>5316</v>
      </c>
      <c r="CD434" s="222" t="s">
        <v>5316</v>
      </c>
      <c r="CE434" s="222" t="s">
        <v>5316</v>
      </c>
      <c r="CF434" s="222" t="s">
        <v>5316</v>
      </c>
      <c r="CG434" s="222" t="s">
        <v>5316</v>
      </c>
      <c r="CH434" s="222" t="s">
        <v>5316</v>
      </c>
      <c r="CI434" s="222" t="s">
        <v>5316</v>
      </c>
      <c r="CJ434" s="222" t="s">
        <v>5316</v>
      </c>
      <c r="CK434" s="222" t="s">
        <v>5316</v>
      </c>
      <c r="CL434" s="222" t="s">
        <v>5316</v>
      </c>
      <c r="CM434" s="222" t="s">
        <v>5316</v>
      </c>
      <c r="CN434" s="222" t="s">
        <v>5316</v>
      </c>
      <c r="CO434" s="222" t="s">
        <v>5316</v>
      </c>
      <c r="CP434" s="222" t="s">
        <v>5316</v>
      </c>
      <c r="CQ434" s="222" t="s">
        <v>5316</v>
      </c>
      <c r="CR434" s="222" t="s">
        <v>5316</v>
      </c>
      <c r="CS434" s="222" t="s">
        <v>5316</v>
      </c>
      <c r="CT434" s="222" t="s">
        <v>5316</v>
      </c>
      <c r="CU434" s="222" t="s">
        <v>5316</v>
      </c>
      <c r="CV434" s="222" t="s">
        <v>5316</v>
      </c>
      <c r="CW434" s="222" t="s">
        <v>5316</v>
      </c>
      <c r="CX434" s="222" t="s">
        <v>5316</v>
      </c>
      <c r="CY434" s="222" t="s">
        <v>5316</v>
      </c>
      <c r="CZ434" s="222" t="s">
        <v>32</v>
      </c>
      <c r="DA434" s="222" t="s">
        <v>5316</v>
      </c>
      <c r="DB434" s="222" t="s">
        <v>11737</v>
      </c>
      <c r="DC434" s="222" t="s">
        <v>5316</v>
      </c>
      <c r="DD434" s="222" t="s">
        <v>5316</v>
      </c>
      <c r="DE434" s="222" t="s">
        <v>5316</v>
      </c>
      <c r="DF434" s="222" t="s">
        <v>32</v>
      </c>
      <c r="DG434" s="222" t="s">
        <v>1010</v>
      </c>
      <c r="DH434" s="222">
        <v>1</v>
      </c>
      <c r="DI434" s="224">
        <v>2.6968716289104598E-4</v>
      </c>
      <c r="DJ434" s="222" t="s">
        <v>32</v>
      </c>
      <c r="DK434" s="222" t="s">
        <v>1010</v>
      </c>
      <c r="DL434" s="222">
        <v>1</v>
      </c>
      <c r="DM434" s="224">
        <v>2.6968716289104598E-4</v>
      </c>
      <c r="DN434" s="222" t="s">
        <v>5316</v>
      </c>
      <c r="DO434" s="222" t="s">
        <v>5316</v>
      </c>
      <c r="DP434" s="222" t="s">
        <v>5316</v>
      </c>
      <c r="DQ434" s="222" t="s">
        <v>5316</v>
      </c>
      <c r="DR434" s="222" t="s">
        <v>16490</v>
      </c>
      <c r="DS434" s="222">
        <v>1</v>
      </c>
      <c r="DT434" s="224">
        <v>2.8870000000000002E-4</v>
      </c>
      <c r="DU434" s="222">
        <v>3478</v>
      </c>
      <c r="DV434" s="222" t="s">
        <v>16493</v>
      </c>
    </row>
    <row r="435" spans="2:126" s="223" customFormat="1" ht="13" x14ac:dyDescent="0.15">
      <c r="B435" s="222" t="s">
        <v>11580</v>
      </c>
      <c r="C435" s="222">
        <v>41198128</v>
      </c>
      <c r="D435" s="222" t="s">
        <v>1009</v>
      </c>
      <c r="E435" s="222" t="s">
        <v>1035</v>
      </c>
      <c r="F435" s="222" t="s">
        <v>11740</v>
      </c>
      <c r="G435" s="222" t="s">
        <v>6867</v>
      </c>
      <c r="H435" s="222" t="s">
        <v>6868</v>
      </c>
      <c r="I435" s="222" t="s">
        <v>6982</v>
      </c>
      <c r="J435" s="222" t="s">
        <v>11741</v>
      </c>
      <c r="K435" s="222" t="s">
        <v>11742</v>
      </c>
      <c r="L435" s="222" t="s">
        <v>11743</v>
      </c>
      <c r="M435" s="222" t="s">
        <v>11744</v>
      </c>
      <c r="N435" s="222" t="s">
        <v>11745</v>
      </c>
      <c r="O435" s="222" t="s">
        <v>11746</v>
      </c>
      <c r="P435" s="222" t="s">
        <v>11747</v>
      </c>
      <c r="Q435" s="222" t="s">
        <v>1020</v>
      </c>
      <c r="R435" s="222">
        <v>15</v>
      </c>
      <c r="S435" s="222">
        <v>15</v>
      </c>
      <c r="T435" s="222" t="s">
        <v>5316</v>
      </c>
      <c r="U435" s="222" t="s">
        <v>5316</v>
      </c>
      <c r="V435" s="222" t="s">
        <v>5316</v>
      </c>
      <c r="W435" s="222" t="s">
        <v>6990</v>
      </c>
      <c r="X435" s="222" t="s">
        <v>5316</v>
      </c>
      <c r="Y435" s="222" t="s">
        <v>5316</v>
      </c>
      <c r="Z435" s="222" t="s">
        <v>5316</v>
      </c>
      <c r="AA435" s="222" t="s">
        <v>5316</v>
      </c>
      <c r="AB435" s="222" t="s">
        <v>5316</v>
      </c>
      <c r="AC435" s="222">
        <v>21.6</v>
      </c>
      <c r="AD435" s="222" t="s">
        <v>1009</v>
      </c>
      <c r="AE435" s="222" t="s">
        <v>6904</v>
      </c>
      <c r="AF435" s="222" t="s">
        <v>1008</v>
      </c>
      <c r="AG435" s="222">
        <v>5.43</v>
      </c>
      <c r="AH435" s="222">
        <v>4.37</v>
      </c>
      <c r="AI435" s="222">
        <v>0.51575000000000004</v>
      </c>
      <c r="AJ435" s="222">
        <v>0.871</v>
      </c>
      <c r="AK435" s="222">
        <v>0.44667000000000001</v>
      </c>
      <c r="AL435" s="222">
        <v>0.96299999999999997</v>
      </c>
      <c r="AM435" s="222">
        <v>0.43417</v>
      </c>
      <c r="AN435" s="222">
        <v>0</v>
      </c>
      <c r="AO435" s="222">
        <v>0.85560000000000003</v>
      </c>
      <c r="AP435" s="222">
        <v>0.1444</v>
      </c>
      <c r="AQ435" s="222" t="s">
        <v>6882</v>
      </c>
      <c r="AR435" s="222" t="s">
        <v>6883</v>
      </c>
      <c r="AS435" s="222" t="s">
        <v>11580</v>
      </c>
      <c r="AT435" s="222">
        <v>41198128</v>
      </c>
      <c r="AU435" s="222">
        <v>41198128</v>
      </c>
      <c r="AV435" s="222" t="s">
        <v>1009</v>
      </c>
      <c r="AW435" s="222" t="s">
        <v>1035</v>
      </c>
      <c r="AX435" s="222" t="s">
        <v>178</v>
      </c>
      <c r="AY435" s="222" t="s">
        <v>5316</v>
      </c>
      <c r="AZ435" s="222" t="s">
        <v>5316</v>
      </c>
      <c r="BA435" s="222" t="s">
        <v>7764</v>
      </c>
      <c r="BB435" s="222" t="s">
        <v>11740</v>
      </c>
      <c r="BC435" s="222">
        <v>615567</v>
      </c>
      <c r="BD435" s="222" t="s">
        <v>7465</v>
      </c>
      <c r="BE435" s="222">
        <v>483</v>
      </c>
      <c r="BF435" s="222" t="s">
        <v>6886</v>
      </c>
      <c r="BG435" s="222">
        <v>24270420</v>
      </c>
      <c r="BH435" s="222" t="s">
        <v>11748</v>
      </c>
      <c r="BI435" s="222" t="s">
        <v>6888</v>
      </c>
      <c r="BJ435" s="222" t="s">
        <v>11749</v>
      </c>
      <c r="BK435" s="222" t="s">
        <v>7364</v>
      </c>
      <c r="BL435" s="222" t="s">
        <v>6890</v>
      </c>
      <c r="BM435" s="222" t="s">
        <v>6891</v>
      </c>
      <c r="BN435" s="222" t="s">
        <v>11750</v>
      </c>
      <c r="BO435" s="222">
        <v>615573</v>
      </c>
      <c r="BP435" s="222">
        <v>615567.00029999996</v>
      </c>
      <c r="BQ435" s="222" t="s">
        <v>11751</v>
      </c>
      <c r="BR435" s="222" t="s">
        <v>5316</v>
      </c>
      <c r="BS435" s="222" t="s">
        <v>5316</v>
      </c>
      <c r="BT435" s="222" t="s">
        <v>5316</v>
      </c>
      <c r="BU435" s="222" t="s">
        <v>5316</v>
      </c>
      <c r="BV435" s="222" t="s">
        <v>5316</v>
      </c>
      <c r="BW435" s="222" t="s">
        <v>5316</v>
      </c>
      <c r="BX435" s="222" t="s">
        <v>32</v>
      </c>
      <c r="BY435" s="222" t="s">
        <v>1035</v>
      </c>
      <c r="BZ435" s="222">
        <v>1.10772639158128E-4</v>
      </c>
      <c r="CA435" s="222" t="s">
        <v>1011</v>
      </c>
      <c r="CB435" s="222">
        <v>0</v>
      </c>
      <c r="CC435" s="222">
        <v>0</v>
      </c>
      <c r="CD435" s="222">
        <v>0</v>
      </c>
      <c r="CE435" s="222">
        <v>6.5498608154576697E-4</v>
      </c>
      <c r="CF435" s="222">
        <v>0</v>
      </c>
      <c r="CG435" s="222">
        <v>0</v>
      </c>
      <c r="CH435" s="222">
        <v>0</v>
      </c>
      <c r="CI435" s="222">
        <v>8</v>
      </c>
      <c r="CJ435" s="222">
        <v>0</v>
      </c>
      <c r="CK435" s="222">
        <v>0</v>
      </c>
      <c r="CL435" s="222">
        <v>0</v>
      </c>
      <c r="CM435" s="222">
        <v>8</v>
      </c>
      <c r="CN435" s="222">
        <v>0</v>
      </c>
      <c r="CO435" s="222">
        <v>0</v>
      </c>
      <c r="CP435" s="222">
        <v>0</v>
      </c>
      <c r="CQ435" s="222" t="s">
        <v>5316</v>
      </c>
      <c r="CR435" s="222" t="s">
        <v>5316</v>
      </c>
      <c r="CS435" s="222" t="s">
        <v>5316</v>
      </c>
      <c r="CT435" s="222" t="s">
        <v>5316</v>
      </c>
      <c r="CU435" s="222" t="s">
        <v>5316</v>
      </c>
      <c r="CV435" s="222" t="s">
        <v>5316</v>
      </c>
      <c r="CW435" s="222" t="s">
        <v>5316</v>
      </c>
      <c r="CX435" s="222" t="s">
        <v>5316</v>
      </c>
      <c r="CY435" s="222" t="s">
        <v>5316</v>
      </c>
      <c r="CZ435" s="222" t="s">
        <v>32</v>
      </c>
      <c r="DA435" s="222" t="s">
        <v>5316</v>
      </c>
      <c r="DB435" s="222" t="s">
        <v>11749</v>
      </c>
      <c r="DC435" s="222" t="s">
        <v>5316</v>
      </c>
      <c r="DD435" s="222" t="s">
        <v>5316</v>
      </c>
      <c r="DE435" s="222" t="s">
        <v>5316</v>
      </c>
      <c r="DF435" s="222" t="s">
        <v>5316</v>
      </c>
      <c r="DG435" s="222" t="s">
        <v>5316</v>
      </c>
      <c r="DH435" s="222" t="s">
        <v>5316</v>
      </c>
      <c r="DI435" s="222" t="s">
        <v>5316</v>
      </c>
      <c r="DJ435" s="222" t="s">
        <v>5316</v>
      </c>
      <c r="DK435" s="222" t="s">
        <v>5316</v>
      </c>
      <c r="DL435" s="222" t="s">
        <v>5316</v>
      </c>
      <c r="DM435" s="222" t="s">
        <v>5316</v>
      </c>
      <c r="DN435" s="222" t="s">
        <v>5316</v>
      </c>
      <c r="DO435" s="222" t="s">
        <v>5316</v>
      </c>
      <c r="DP435" s="222" t="s">
        <v>5316</v>
      </c>
      <c r="DQ435" s="222" t="s">
        <v>5316</v>
      </c>
      <c r="DR435" s="222" t="s">
        <v>16490</v>
      </c>
      <c r="DS435" s="222">
        <v>1</v>
      </c>
      <c r="DT435" s="224">
        <v>2.8870000000000002E-4</v>
      </c>
      <c r="DU435" s="222">
        <v>3478</v>
      </c>
      <c r="DV435" s="222" t="s">
        <v>16494</v>
      </c>
    </row>
    <row r="436" spans="2:126" s="223" customFormat="1" ht="13" x14ac:dyDescent="0.15">
      <c r="B436" s="222" t="s">
        <v>11580</v>
      </c>
      <c r="C436" s="222">
        <v>44015607</v>
      </c>
      <c r="D436" s="222" t="s">
        <v>1022</v>
      </c>
      <c r="E436" s="222" t="s">
        <v>1035</v>
      </c>
      <c r="F436" s="222" t="s">
        <v>11752</v>
      </c>
      <c r="G436" s="222" t="s">
        <v>6867</v>
      </c>
      <c r="H436" s="222" t="s">
        <v>6868</v>
      </c>
      <c r="I436" s="222" t="s">
        <v>6869</v>
      </c>
      <c r="J436" s="222" t="s">
        <v>11753</v>
      </c>
      <c r="K436" s="222" t="s">
        <v>11754</v>
      </c>
      <c r="L436" s="222" t="s">
        <v>11755</v>
      </c>
      <c r="M436" s="222" t="s">
        <v>11756</v>
      </c>
      <c r="N436" s="222" t="s">
        <v>11757</v>
      </c>
      <c r="O436" s="222" t="s">
        <v>11758</v>
      </c>
      <c r="P436" s="222" t="s">
        <v>11759</v>
      </c>
      <c r="Q436" s="222" t="s">
        <v>1020</v>
      </c>
      <c r="R436" s="222">
        <v>4</v>
      </c>
      <c r="S436" s="222">
        <v>7</v>
      </c>
      <c r="T436" s="222" t="s">
        <v>6877</v>
      </c>
      <c r="U436" s="222" t="s">
        <v>6878</v>
      </c>
      <c r="V436" s="222" t="s">
        <v>6877</v>
      </c>
      <c r="W436" s="222" t="s">
        <v>6879</v>
      </c>
      <c r="X436" s="222" t="s">
        <v>6877</v>
      </c>
      <c r="Y436" s="222" t="s">
        <v>6877</v>
      </c>
      <c r="Z436" s="222" t="s">
        <v>6877</v>
      </c>
      <c r="AA436" s="222" t="s">
        <v>6877</v>
      </c>
      <c r="AB436" s="222" t="s">
        <v>6877</v>
      </c>
      <c r="AC436" s="222">
        <v>31</v>
      </c>
      <c r="AD436" s="222" t="s">
        <v>1022</v>
      </c>
      <c r="AE436" s="222" t="s">
        <v>6881</v>
      </c>
      <c r="AF436" s="222" t="s">
        <v>6881</v>
      </c>
      <c r="AG436" s="222">
        <v>5.04</v>
      </c>
      <c r="AH436" s="222">
        <v>3.99</v>
      </c>
      <c r="AI436" s="222">
        <v>0.45258999999999999</v>
      </c>
      <c r="AJ436" s="222">
        <v>0.63</v>
      </c>
      <c r="AK436" s="222">
        <v>0.30620000000000003</v>
      </c>
      <c r="AL436" s="222">
        <v>0.99099999999999999</v>
      </c>
      <c r="AM436" s="222">
        <v>0.55025999999999997</v>
      </c>
      <c r="AN436" s="222">
        <v>0</v>
      </c>
      <c r="AO436" s="222">
        <v>0</v>
      </c>
      <c r="AP436" s="222">
        <v>0.83819999999999995</v>
      </c>
      <c r="AQ436" s="222" t="s">
        <v>6882</v>
      </c>
      <c r="AR436" s="222" t="s">
        <v>7710</v>
      </c>
      <c r="AS436" s="222" t="s">
        <v>11656</v>
      </c>
      <c r="AT436" s="222" t="s">
        <v>11760</v>
      </c>
      <c r="AU436" s="222" t="s">
        <v>11760</v>
      </c>
      <c r="AV436" s="222" t="s">
        <v>7418</v>
      </c>
      <c r="AW436" s="222" t="s">
        <v>7603</v>
      </c>
      <c r="AX436" s="222" t="s">
        <v>7381</v>
      </c>
      <c r="AY436" s="222" t="s">
        <v>7382</v>
      </c>
      <c r="AZ436" s="222" t="s">
        <v>7382</v>
      </c>
      <c r="BA436" s="222" t="s">
        <v>11761</v>
      </c>
      <c r="BB436" s="222" t="s">
        <v>11762</v>
      </c>
      <c r="BC436" s="222" t="s">
        <v>11763</v>
      </c>
      <c r="BD436" s="222" t="s">
        <v>11764</v>
      </c>
      <c r="BE436" s="222" t="s">
        <v>11765</v>
      </c>
      <c r="BF436" s="222" t="s">
        <v>7388</v>
      </c>
      <c r="BG436" s="222" t="s">
        <v>11766</v>
      </c>
      <c r="BH436" s="222" t="s">
        <v>11767</v>
      </c>
      <c r="BI436" s="222" t="s">
        <v>7391</v>
      </c>
      <c r="BJ436" s="222" t="s">
        <v>11768</v>
      </c>
      <c r="BK436" s="222" t="s">
        <v>1035</v>
      </c>
      <c r="BL436" s="222" t="s">
        <v>6890</v>
      </c>
      <c r="BM436" s="222" t="s">
        <v>6891</v>
      </c>
      <c r="BN436" s="222" t="s">
        <v>11769</v>
      </c>
      <c r="BO436" s="222">
        <v>602473</v>
      </c>
      <c r="BP436" s="222">
        <v>608451.00009999995</v>
      </c>
      <c r="BQ436" s="222" t="s">
        <v>11770</v>
      </c>
      <c r="BR436" s="222" t="s">
        <v>5316</v>
      </c>
      <c r="BS436" s="222" t="s">
        <v>5316</v>
      </c>
      <c r="BT436" s="222" t="s">
        <v>5316</v>
      </c>
      <c r="BU436" s="222" t="s">
        <v>5316</v>
      </c>
      <c r="BV436" s="222" t="s">
        <v>11771</v>
      </c>
      <c r="BW436" s="222" t="s">
        <v>11772</v>
      </c>
      <c r="BX436" s="222" t="s">
        <v>32</v>
      </c>
      <c r="BY436" s="222" t="s">
        <v>1035</v>
      </c>
      <c r="BZ436" s="224">
        <v>2.4723101265822801E-5</v>
      </c>
      <c r="CA436" s="222" t="s">
        <v>1011</v>
      </c>
      <c r="CB436" s="224">
        <v>9.6172340834775903E-5</v>
      </c>
      <c r="CC436" s="222">
        <v>0</v>
      </c>
      <c r="CD436" s="222">
        <v>0</v>
      </c>
      <c r="CE436" s="224">
        <v>6.0562015503876002E-5</v>
      </c>
      <c r="CF436" s="222">
        <v>0</v>
      </c>
      <c r="CG436" s="224">
        <v>1.4992054211268E-5</v>
      </c>
      <c r="CH436" s="222">
        <v>0</v>
      </c>
      <c r="CI436" s="222">
        <v>3</v>
      </c>
      <c r="CJ436" s="222">
        <v>1</v>
      </c>
      <c r="CK436" s="222">
        <v>0</v>
      </c>
      <c r="CL436" s="222">
        <v>0</v>
      </c>
      <c r="CM436" s="222">
        <v>1</v>
      </c>
      <c r="CN436" s="222">
        <v>0</v>
      </c>
      <c r="CO436" s="222">
        <v>1</v>
      </c>
      <c r="CP436" s="222">
        <v>0</v>
      </c>
      <c r="CQ436" s="222" t="s">
        <v>5316</v>
      </c>
      <c r="CR436" s="222" t="s">
        <v>5316</v>
      </c>
      <c r="CS436" s="222" t="s">
        <v>5316</v>
      </c>
      <c r="CT436" s="222" t="s">
        <v>5316</v>
      </c>
      <c r="CU436" s="222" t="s">
        <v>5316</v>
      </c>
      <c r="CV436" s="222" t="s">
        <v>5316</v>
      </c>
      <c r="CW436" s="222" t="s">
        <v>5316</v>
      </c>
      <c r="CX436" s="222" t="s">
        <v>5316</v>
      </c>
      <c r="CY436" s="222" t="s">
        <v>5316</v>
      </c>
      <c r="CZ436" s="222" t="s">
        <v>32</v>
      </c>
      <c r="DA436" s="222" t="s">
        <v>5316</v>
      </c>
      <c r="DB436" s="222" t="s">
        <v>11768</v>
      </c>
      <c r="DC436" s="222" t="s">
        <v>32</v>
      </c>
      <c r="DD436" s="224">
        <v>7.7000000000000001E-5</v>
      </c>
      <c r="DE436" s="222" t="s">
        <v>11768</v>
      </c>
      <c r="DF436" s="222" t="s">
        <v>5316</v>
      </c>
      <c r="DG436" s="222" t="s">
        <v>5316</v>
      </c>
      <c r="DH436" s="222" t="s">
        <v>5316</v>
      </c>
      <c r="DI436" s="222" t="s">
        <v>5316</v>
      </c>
      <c r="DJ436" s="222" t="s">
        <v>5316</v>
      </c>
      <c r="DK436" s="222" t="s">
        <v>5316</v>
      </c>
      <c r="DL436" s="222" t="s">
        <v>5316</v>
      </c>
      <c r="DM436" s="222" t="s">
        <v>5316</v>
      </c>
      <c r="DN436" s="222" t="s">
        <v>5316</v>
      </c>
      <c r="DO436" s="222" t="s">
        <v>5316</v>
      </c>
      <c r="DP436" s="222" t="s">
        <v>5316</v>
      </c>
      <c r="DQ436" s="222" t="s">
        <v>5316</v>
      </c>
      <c r="DR436" s="222" t="s">
        <v>16490</v>
      </c>
      <c r="DS436" s="222">
        <v>1</v>
      </c>
      <c r="DT436" s="224">
        <v>2.8870000000000002E-4</v>
      </c>
      <c r="DU436" s="222">
        <v>3478</v>
      </c>
      <c r="DV436" s="222" t="s">
        <v>16491</v>
      </c>
    </row>
    <row r="437" spans="2:126" s="223" customFormat="1" ht="13" x14ac:dyDescent="0.15">
      <c r="B437" s="222" t="s">
        <v>11580</v>
      </c>
      <c r="C437" s="222">
        <v>45452024</v>
      </c>
      <c r="D437" s="222" t="s">
        <v>1035</v>
      </c>
      <c r="E437" s="222" t="s">
        <v>1009</v>
      </c>
      <c r="F437" s="222" t="s">
        <v>11786</v>
      </c>
      <c r="G437" s="222" t="s">
        <v>6867</v>
      </c>
      <c r="H437" s="222" t="s">
        <v>6894</v>
      </c>
      <c r="I437" s="222" t="s">
        <v>6869</v>
      </c>
      <c r="J437" s="222" t="s">
        <v>11787</v>
      </c>
      <c r="K437" s="222" t="s">
        <v>11788</v>
      </c>
      <c r="L437" s="222" t="s">
        <v>11789</v>
      </c>
      <c r="M437" s="222" t="s">
        <v>11790</v>
      </c>
      <c r="N437" s="222" t="s">
        <v>11791</v>
      </c>
      <c r="O437" s="222" t="s">
        <v>11792</v>
      </c>
      <c r="P437" s="222" t="s">
        <v>5316</v>
      </c>
      <c r="Q437" s="222" t="s">
        <v>1020</v>
      </c>
      <c r="R437" s="222">
        <v>3</v>
      </c>
      <c r="S437" s="222">
        <v>4</v>
      </c>
      <c r="T437" s="222" t="s">
        <v>6877</v>
      </c>
      <c r="U437" s="222" t="s">
        <v>6916</v>
      </c>
      <c r="V437" s="222" t="s">
        <v>1623</v>
      </c>
      <c r="W437" s="222" t="s">
        <v>6879</v>
      </c>
      <c r="X437" s="222" t="s">
        <v>5316</v>
      </c>
      <c r="Y437" s="222" t="s">
        <v>5316</v>
      </c>
      <c r="Z437" s="222" t="s">
        <v>5316</v>
      </c>
      <c r="AA437" s="222" t="s">
        <v>5316</v>
      </c>
      <c r="AB437" s="222" t="s">
        <v>5316</v>
      </c>
      <c r="AC437" s="222">
        <v>6.2050000000000001</v>
      </c>
      <c r="AD437" s="222" t="s">
        <v>1035</v>
      </c>
      <c r="AE437" s="222" t="s">
        <v>6917</v>
      </c>
      <c r="AF437" s="222" t="s">
        <v>6917</v>
      </c>
      <c r="AG437" s="222">
        <v>3.67</v>
      </c>
      <c r="AH437" s="222">
        <v>3.67</v>
      </c>
      <c r="AI437" s="222">
        <v>0.40967999999999999</v>
      </c>
      <c r="AJ437" s="222">
        <v>0.72199999999999998</v>
      </c>
      <c r="AK437" s="222">
        <v>0.33412999999999998</v>
      </c>
      <c r="AL437" s="222">
        <v>7.0000000000000001E-3</v>
      </c>
      <c r="AM437" s="222">
        <v>7.2739999999999999E-2</v>
      </c>
      <c r="AN437" s="222">
        <v>1</v>
      </c>
      <c r="AO437" s="222">
        <v>0</v>
      </c>
      <c r="AP437" s="222">
        <v>0</v>
      </c>
      <c r="AQ437" s="222" t="s">
        <v>6882</v>
      </c>
      <c r="AR437" s="222" t="s">
        <v>6883</v>
      </c>
      <c r="AS437" s="222" t="s">
        <v>11580</v>
      </c>
      <c r="AT437" s="222">
        <v>45452024</v>
      </c>
      <c r="AU437" s="222">
        <v>45452024</v>
      </c>
      <c r="AV437" s="222" t="s">
        <v>1035</v>
      </c>
      <c r="AW437" s="222" t="s">
        <v>1009</v>
      </c>
      <c r="AX437" s="222" t="s">
        <v>178</v>
      </c>
      <c r="AY437" s="222" t="s">
        <v>5316</v>
      </c>
      <c r="AZ437" s="222" t="s">
        <v>5316</v>
      </c>
      <c r="BA437" s="222" t="s">
        <v>11793</v>
      </c>
      <c r="BB437" s="222" t="s">
        <v>11786</v>
      </c>
      <c r="BC437" s="222">
        <v>608083</v>
      </c>
      <c r="BD437" s="222" t="s">
        <v>11794</v>
      </c>
      <c r="BE437" s="222">
        <v>41</v>
      </c>
      <c r="BF437" s="222" t="s">
        <v>6886</v>
      </c>
      <c r="BG437" s="222">
        <v>1782747</v>
      </c>
      <c r="BH437" s="222" t="s">
        <v>11795</v>
      </c>
      <c r="BI437" s="222" t="s">
        <v>6888</v>
      </c>
      <c r="BJ437" s="222" t="s">
        <v>11796</v>
      </c>
      <c r="BK437" s="222" t="s">
        <v>1009</v>
      </c>
      <c r="BL437" s="222" t="s">
        <v>6890</v>
      </c>
      <c r="BM437" s="222" t="s">
        <v>6891</v>
      </c>
      <c r="BN437" s="222" t="s">
        <v>11797</v>
      </c>
      <c r="BO437" s="222" t="s">
        <v>5316</v>
      </c>
      <c r="BP437" s="222">
        <v>608083.00089999998</v>
      </c>
      <c r="BQ437" s="222" t="s">
        <v>11798</v>
      </c>
      <c r="BR437" s="222" t="s">
        <v>5316</v>
      </c>
      <c r="BS437" s="222" t="s">
        <v>5316</v>
      </c>
      <c r="BT437" s="222" t="s">
        <v>5316</v>
      </c>
      <c r="BU437" s="222" t="s">
        <v>5316</v>
      </c>
      <c r="BV437" s="222" t="s">
        <v>5316</v>
      </c>
      <c r="BW437" s="222" t="s">
        <v>11799</v>
      </c>
      <c r="BX437" s="222" t="s">
        <v>32</v>
      </c>
      <c r="BY437" s="222" t="s">
        <v>1009</v>
      </c>
      <c r="BZ437" s="222">
        <v>8.6593653097578698E-4</v>
      </c>
      <c r="CA437" s="222" t="s">
        <v>1011</v>
      </c>
      <c r="CB437" s="224">
        <v>9.6357679707072594E-5</v>
      </c>
      <c r="CC437" s="222">
        <v>5.1894135962636198E-4</v>
      </c>
      <c r="CD437" s="222">
        <v>0</v>
      </c>
      <c r="CE437" s="222">
        <v>1.81752090149037E-4</v>
      </c>
      <c r="CF437" s="222">
        <v>0</v>
      </c>
      <c r="CG437" s="222">
        <v>1.40992950352482E-3</v>
      </c>
      <c r="CH437" s="222">
        <v>1.1037527593819E-3</v>
      </c>
      <c r="CI437" s="222">
        <v>105</v>
      </c>
      <c r="CJ437" s="222">
        <v>1</v>
      </c>
      <c r="CK437" s="222">
        <v>6</v>
      </c>
      <c r="CL437" s="222">
        <v>0</v>
      </c>
      <c r="CM437" s="222">
        <v>3</v>
      </c>
      <c r="CN437" s="222">
        <v>0</v>
      </c>
      <c r="CO437" s="222">
        <v>94</v>
      </c>
      <c r="CP437" s="222">
        <v>1</v>
      </c>
      <c r="CQ437" s="222" t="s">
        <v>32</v>
      </c>
      <c r="CR437" s="222" t="s">
        <v>1009</v>
      </c>
      <c r="CS437" s="222" t="s">
        <v>11796</v>
      </c>
      <c r="CT437" s="222">
        <v>3.9936099999999999E-4</v>
      </c>
      <c r="CU437" s="222">
        <v>0</v>
      </c>
      <c r="CV437" s="222">
        <v>0</v>
      </c>
      <c r="CW437" s="222">
        <v>0</v>
      </c>
      <c r="CX437" s="222">
        <v>2E-3</v>
      </c>
      <c r="CY437" s="222">
        <v>0</v>
      </c>
      <c r="CZ437" s="222" t="s">
        <v>32</v>
      </c>
      <c r="DA437" s="222">
        <v>3.994E-4</v>
      </c>
      <c r="DB437" s="222" t="s">
        <v>11796</v>
      </c>
      <c r="DC437" s="222" t="s">
        <v>32</v>
      </c>
      <c r="DD437" s="222">
        <v>1.23E-3</v>
      </c>
      <c r="DE437" s="222" t="s">
        <v>11796</v>
      </c>
      <c r="DF437" s="222" t="s">
        <v>32</v>
      </c>
      <c r="DG437" s="222" t="s">
        <v>1009</v>
      </c>
      <c r="DH437" s="222">
        <v>1</v>
      </c>
      <c r="DI437" s="224">
        <v>2.6968716289104598E-4</v>
      </c>
      <c r="DJ437" s="222" t="s">
        <v>32</v>
      </c>
      <c r="DK437" s="222" t="s">
        <v>1009</v>
      </c>
      <c r="DL437" s="222">
        <v>1</v>
      </c>
      <c r="DM437" s="224">
        <v>2.6968716289104598E-4</v>
      </c>
      <c r="DN437" s="222" t="s">
        <v>5316</v>
      </c>
      <c r="DO437" s="222" t="s">
        <v>5316</v>
      </c>
      <c r="DP437" s="222" t="s">
        <v>5316</v>
      </c>
      <c r="DQ437" s="222" t="s">
        <v>5316</v>
      </c>
      <c r="DR437" s="222" t="s">
        <v>16490</v>
      </c>
      <c r="DS437" s="222">
        <v>1</v>
      </c>
      <c r="DT437" s="224">
        <v>2.8870000000000002E-4</v>
      </c>
      <c r="DU437" s="222">
        <v>3478</v>
      </c>
      <c r="DV437" s="222" t="s">
        <v>16491</v>
      </c>
    </row>
    <row r="438" spans="2:126" s="223" customFormat="1" ht="13" x14ac:dyDescent="0.15">
      <c r="B438" s="222" t="s">
        <v>11580</v>
      </c>
      <c r="C438" s="222">
        <v>54314063</v>
      </c>
      <c r="D438" s="222" t="s">
        <v>1022</v>
      </c>
      <c r="E438" s="222" t="s">
        <v>1035</v>
      </c>
      <c r="F438" s="222" t="s">
        <v>11855</v>
      </c>
      <c r="G438" s="222" t="s">
        <v>6867</v>
      </c>
      <c r="H438" s="222" t="s">
        <v>6868</v>
      </c>
      <c r="I438" s="222" t="s">
        <v>6982</v>
      </c>
      <c r="J438" s="222" t="s">
        <v>11856</v>
      </c>
      <c r="K438" s="222" t="s">
        <v>11857</v>
      </c>
      <c r="L438" s="222" t="s">
        <v>11858</v>
      </c>
      <c r="M438" s="222" t="s">
        <v>11859</v>
      </c>
      <c r="N438" s="222" t="s">
        <v>11860</v>
      </c>
      <c r="O438" s="222" t="s">
        <v>11861</v>
      </c>
      <c r="P438" s="222" t="s">
        <v>11862</v>
      </c>
      <c r="Q438" s="222" t="s">
        <v>1020</v>
      </c>
      <c r="R438" s="222">
        <v>3</v>
      </c>
      <c r="S438" s="222">
        <v>10</v>
      </c>
      <c r="T438" s="222" t="s">
        <v>5316</v>
      </c>
      <c r="U438" s="222" t="s">
        <v>5316</v>
      </c>
      <c r="V438" s="222" t="s">
        <v>5316</v>
      </c>
      <c r="W438" s="222" t="s">
        <v>6990</v>
      </c>
      <c r="X438" s="222" t="s">
        <v>5316</v>
      </c>
      <c r="Y438" s="222" t="s">
        <v>5316</v>
      </c>
      <c r="Z438" s="222" t="s">
        <v>5316</v>
      </c>
      <c r="AA438" s="222" t="s">
        <v>5316</v>
      </c>
      <c r="AB438" s="222" t="s">
        <v>5316</v>
      </c>
      <c r="AC438" s="222">
        <v>7.44</v>
      </c>
      <c r="AD438" s="222" t="s">
        <v>1022</v>
      </c>
      <c r="AE438" s="222" t="s">
        <v>6881</v>
      </c>
      <c r="AF438" s="222" t="s">
        <v>6881</v>
      </c>
      <c r="AG438" s="222">
        <v>4.47</v>
      </c>
      <c r="AH438" s="222">
        <v>-0.46700000000000003</v>
      </c>
      <c r="AI438" s="222">
        <v>0.11452</v>
      </c>
      <c r="AJ438" s="222">
        <v>0.91700000000000004</v>
      </c>
      <c r="AK438" s="222">
        <v>0.60462000000000005</v>
      </c>
      <c r="AL438" s="222">
        <v>6.0999999999999999E-2</v>
      </c>
      <c r="AM438" s="222">
        <v>0.14895</v>
      </c>
      <c r="AN438" s="222">
        <v>0.14480000000000001</v>
      </c>
      <c r="AO438" s="222">
        <v>0.14330000000000001</v>
      </c>
      <c r="AP438" s="222">
        <v>0.56459999999999999</v>
      </c>
      <c r="AQ438" s="222" t="s">
        <v>6882</v>
      </c>
      <c r="AR438" s="222" t="s">
        <v>6883</v>
      </c>
      <c r="AS438" s="222" t="s">
        <v>11580</v>
      </c>
      <c r="AT438" s="222">
        <v>54314063</v>
      </c>
      <c r="AU438" s="222">
        <v>54314063</v>
      </c>
      <c r="AV438" s="222" t="s">
        <v>1022</v>
      </c>
      <c r="AW438" s="222" t="s">
        <v>1035</v>
      </c>
      <c r="AX438" s="222" t="s">
        <v>178</v>
      </c>
      <c r="AY438" s="222" t="s">
        <v>5316</v>
      </c>
      <c r="AZ438" s="222" t="s">
        <v>5316</v>
      </c>
      <c r="BA438" s="222" t="s">
        <v>11863</v>
      </c>
      <c r="BB438" s="222" t="s">
        <v>11855</v>
      </c>
      <c r="BC438" s="222">
        <v>609648</v>
      </c>
      <c r="BD438" s="222" t="s">
        <v>7021</v>
      </c>
      <c r="BE438" s="222">
        <v>284</v>
      </c>
      <c r="BF438" s="222" t="s">
        <v>6886</v>
      </c>
      <c r="BG438" s="222">
        <v>18230725</v>
      </c>
      <c r="BH438" s="222" t="s">
        <v>11864</v>
      </c>
      <c r="BI438" s="222" t="s">
        <v>6888</v>
      </c>
      <c r="BJ438" s="222" t="s">
        <v>11865</v>
      </c>
      <c r="BK438" s="222" t="s">
        <v>1035</v>
      </c>
      <c r="BL438" s="222" t="s">
        <v>6890</v>
      </c>
      <c r="BM438" s="222" t="s">
        <v>7819</v>
      </c>
      <c r="BN438" s="222" t="s">
        <v>11866</v>
      </c>
      <c r="BO438" s="222">
        <v>611762</v>
      </c>
      <c r="BP438" s="222">
        <v>609648.00009999995</v>
      </c>
      <c r="BQ438" s="222" t="s">
        <v>11867</v>
      </c>
      <c r="BR438" s="222" t="s">
        <v>5316</v>
      </c>
      <c r="BS438" s="222" t="s">
        <v>5316</v>
      </c>
      <c r="BT438" s="222" t="s">
        <v>5316</v>
      </c>
      <c r="BU438" s="222" t="s">
        <v>5316</v>
      </c>
      <c r="BV438" s="222" t="s">
        <v>5316</v>
      </c>
      <c r="BW438" s="222" t="s">
        <v>5316</v>
      </c>
      <c r="BX438" s="222" t="s">
        <v>32</v>
      </c>
      <c r="BY438" s="222" t="s">
        <v>1035</v>
      </c>
      <c r="BZ438" s="222">
        <v>2.3135142281124999E-4</v>
      </c>
      <c r="CA438" s="222" t="s">
        <v>1011</v>
      </c>
      <c r="CB438" s="222">
        <v>2.4234199302055098E-3</v>
      </c>
      <c r="CC438" s="222">
        <v>1.7331022530329301E-4</v>
      </c>
      <c r="CD438" s="222">
        <v>1.15874855156431E-4</v>
      </c>
      <c r="CE438" s="222">
        <v>0</v>
      </c>
      <c r="CF438" s="222">
        <v>0</v>
      </c>
      <c r="CG438" s="222">
        <v>0</v>
      </c>
      <c r="CH438" s="222">
        <v>0</v>
      </c>
      <c r="CI438" s="222">
        <v>28</v>
      </c>
      <c r="CJ438" s="222">
        <v>25</v>
      </c>
      <c r="CK438" s="222">
        <v>2</v>
      </c>
      <c r="CL438" s="222">
        <v>1</v>
      </c>
      <c r="CM438" s="222">
        <v>0</v>
      </c>
      <c r="CN438" s="222">
        <v>0</v>
      </c>
      <c r="CO438" s="222">
        <v>0</v>
      </c>
      <c r="CP438" s="222">
        <v>0</v>
      </c>
      <c r="CQ438" s="222" t="s">
        <v>32</v>
      </c>
      <c r="CR438" s="222" t="s">
        <v>1035</v>
      </c>
      <c r="CS438" s="222" t="s">
        <v>11865</v>
      </c>
      <c r="CT438" s="222">
        <v>2.39617E-3</v>
      </c>
      <c r="CU438" s="222">
        <v>0</v>
      </c>
      <c r="CV438" s="222">
        <v>0</v>
      </c>
      <c r="CW438" s="222">
        <v>9.1000000000000004E-3</v>
      </c>
      <c r="CX438" s="222">
        <v>0</v>
      </c>
      <c r="CY438" s="222">
        <v>0</v>
      </c>
      <c r="CZ438" s="222" t="s">
        <v>32</v>
      </c>
      <c r="DA438" s="222">
        <v>2.3960000000000001E-3</v>
      </c>
      <c r="DB438" s="222" t="s">
        <v>11865</v>
      </c>
      <c r="DC438" s="222" t="s">
        <v>32</v>
      </c>
      <c r="DD438" s="222">
        <v>7.6900000000000004E-4</v>
      </c>
      <c r="DE438" s="222" t="s">
        <v>11865</v>
      </c>
      <c r="DF438" s="222" t="s">
        <v>32</v>
      </c>
      <c r="DG438" s="222" t="s">
        <v>1035</v>
      </c>
      <c r="DH438" s="222">
        <v>1</v>
      </c>
      <c r="DI438" s="224">
        <v>2.6968716289104598E-4</v>
      </c>
      <c r="DJ438" s="222" t="s">
        <v>32</v>
      </c>
      <c r="DK438" s="222" t="s">
        <v>1035</v>
      </c>
      <c r="DL438" s="222">
        <v>1</v>
      </c>
      <c r="DM438" s="224">
        <v>2.6968716289104598E-4</v>
      </c>
      <c r="DN438" s="222" t="s">
        <v>5316</v>
      </c>
      <c r="DO438" s="222" t="s">
        <v>5316</v>
      </c>
      <c r="DP438" s="222" t="s">
        <v>5316</v>
      </c>
      <c r="DQ438" s="222" t="s">
        <v>5316</v>
      </c>
      <c r="DR438" s="222" t="s">
        <v>16490</v>
      </c>
      <c r="DS438" s="222">
        <v>1</v>
      </c>
      <c r="DT438" s="224">
        <v>2.8870000000000002E-4</v>
      </c>
      <c r="DU438" s="222">
        <v>3478</v>
      </c>
      <c r="DV438" s="222" t="s">
        <v>16492</v>
      </c>
    </row>
    <row r="439" spans="2:126" s="223" customFormat="1" ht="13" x14ac:dyDescent="0.15">
      <c r="B439" s="222" t="s">
        <v>11580</v>
      </c>
      <c r="C439" s="222">
        <v>55449464</v>
      </c>
      <c r="D439" s="222" t="s">
        <v>1022</v>
      </c>
      <c r="E439" s="222" t="s">
        <v>1035</v>
      </c>
      <c r="F439" s="222" t="s">
        <v>11868</v>
      </c>
      <c r="G439" s="222" t="s">
        <v>6867</v>
      </c>
      <c r="H439" s="222" t="s">
        <v>6868</v>
      </c>
      <c r="I439" s="222" t="s">
        <v>6869</v>
      </c>
      <c r="J439" s="222" t="s">
        <v>11869</v>
      </c>
      <c r="K439" s="222" t="s">
        <v>11870</v>
      </c>
      <c r="L439" s="222" t="s">
        <v>11871</v>
      </c>
      <c r="M439" s="222" t="s">
        <v>11872</v>
      </c>
      <c r="N439" s="222" t="s">
        <v>11873</v>
      </c>
      <c r="O439" s="222" t="s">
        <v>11874</v>
      </c>
      <c r="P439" s="222" t="s">
        <v>5316</v>
      </c>
      <c r="Q439" s="222" t="s">
        <v>1020</v>
      </c>
      <c r="R439" s="222">
        <v>7</v>
      </c>
      <c r="S439" s="222">
        <v>13</v>
      </c>
      <c r="T439" s="222" t="s">
        <v>6877</v>
      </c>
      <c r="U439" s="222" t="s">
        <v>6878</v>
      </c>
      <c r="V439" s="222" t="s">
        <v>6877</v>
      </c>
      <c r="W439" s="222" t="s">
        <v>6879</v>
      </c>
      <c r="X439" s="222" t="s">
        <v>5316</v>
      </c>
      <c r="Y439" s="222" t="s">
        <v>1623</v>
      </c>
      <c r="Z439" s="222" t="s">
        <v>1010</v>
      </c>
      <c r="AA439" s="222" t="s">
        <v>1010</v>
      </c>
      <c r="AB439" s="222" t="s">
        <v>1010</v>
      </c>
      <c r="AC439" s="222">
        <v>6.0679999999999996</v>
      </c>
      <c r="AD439" s="222" t="s">
        <v>1008</v>
      </c>
      <c r="AE439" s="222" t="s">
        <v>6881</v>
      </c>
      <c r="AF439" s="222" t="s">
        <v>6881</v>
      </c>
      <c r="AG439" s="222">
        <v>2.19</v>
      </c>
      <c r="AH439" s="222">
        <v>-0.154</v>
      </c>
      <c r="AI439" s="222">
        <v>0.12640999999999999</v>
      </c>
      <c r="AJ439" s="222">
        <v>-0.65400000000000003</v>
      </c>
      <c r="AK439" s="222">
        <v>3.32E-2</v>
      </c>
      <c r="AL439" s="222">
        <v>3.0000000000000001E-3</v>
      </c>
      <c r="AM439" s="222">
        <v>4.8070000000000002E-2</v>
      </c>
      <c r="AN439" s="222">
        <v>0</v>
      </c>
      <c r="AO439" s="222">
        <v>0</v>
      </c>
      <c r="AP439" s="222">
        <v>0.6794</v>
      </c>
      <c r="AQ439" s="222" t="s">
        <v>6882</v>
      </c>
      <c r="AR439" s="222" t="s">
        <v>6883</v>
      </c>
      <c r="AS439" s="222" t="s">
        <v>11580</v>
      </c>
      <c r="AT439" s="222">
        <v>55449464</v>
      </c>
      <c r="AU439" s="222">
        <v>55449464</v>
      </c>
      <c r="AV439" s="222" t="s">
        <v>1022</v>
      </c>
      <c r="AW439" s="222" t="s">
        <v>1035</v>
      </c>
      <c r="AX439" s="222" t="s">
        <v>178</v>
      </c>
      <c r="AY439" s="222" t="s">
        <v>5316</v>
      </c>
      <c r="AZ439" s="222" t="s">
        <v>5316</v>
      </c>
      <c r="BA439" s="222" t="s">
        <v>11875</v>
      </c>
      <c r="BB439" s="222" t="s">
        <v>11868</v>
      </c>
      <c r="BC439" s="222">
        <v>609661</v>
      </c>
      <c r="BD439" s="222" t="s">
        <v>6963</v>
      </c>
      <c r="BE439" s="222">
        <v>693</v>
      </c>
      <c r="BF439" s="222" t="s">
        <v>6886</v>
      </c>
      <c r="BG439" s="222">
        <v>16462743</v>
      </c>
      <c r="BH439" s="222" t="s">
        <v>11876</v>
      </c>
      <c r="BI439" s="222" t="s">
        <v>6888</v>
      </c>
      <c r="BJ439" s="222" t="s">
        <v>11877</v>
      </c>
      <c r="BK439" s="222" t="s">
        <v>1035</v>
      </c>
      <c r="BL439" s="222" t="s">
        <v>6890</v>
      </c>
      <c r="BM439" s="222" t="s">
        <v>6891</v>
      </c>
      <c r="BN439" s="222" t="s">
        <v>11875</v>
      </c>
      <c r="BO439" s="222">
        <v>231090</v>
      </c>
      <c r="BP439" s="222">
        <v>609661.00029999996</v>
      </c>
      <c r="BQ439" s="222" t="s">
        <v>11878</v>
      </c>
      <c r="BR439" s="222" t="s">
        <v>5316</v>
      </c>
      <c r="BS439" s="222" t="s">
        <v>5316</v>
      </c>
      <c r="BT439" s="222" t="s">
        <v>5316</v>
      </c>
      <c r="BU439" s="222" t="s">
        <v>5316</v>
      </c>
      <c r="BV439" s="222" t="s">
        <v>11879</v>
      </c>
      <c r="BW439" s="222" t="s">
        <v>11880</v>
      </c>
      <c r="BX439" s="222" t="s">
        <v>32</v>
      </c>
      <c r="BY439" s="222" t="s">
        <v>1035</v>
      </c>
      <c r="BZ439" s="222">
        <v>2.6357840633906102E-4</v>
      </c>
      <c r="CA439" s="222" t="s">
        <v>1011</v>
      </c>
      <c r="CB439" s="222">
        <v>0</v>
      </c>
      <c r="CC439" s="224">
        <v>8.63707030575229E-5</v>
      </c>
      <c r="CD439" s="222">
        <v>0</v>
      </c>
      <c r="CE439" s="222">
        <v>0</v>
      </c>
      <c r="CF439" s="222">
        <v>3.02388872089507E-3</v>
      </c>
      <c r="CG439" s="222">
        <v>1.6482363870658399E-4</v>
      </c>
      <c r="CH439" s="222">
        <v>0</v>
      </c>
      <c r="CI439" s="222">
        <v>32</v>
      </c>
      <c r="CJ439" s="222">
        <v>0</v>
      </c>
      <c r="CK439" s="222">
        <v>1</v>
      </c>
      <c r="CL439" s="222">
        <v>0</v>
      </c>
      <c r="CM439" s="222">
        <v>0</v>
      </c>
      <c r="CN439" s="222">
        <v>20</v>
      </c>
      <c r="CO439" s="222">
        <v>11</v>
      </c>
      <c r="CP439" s="222">
        <v>0</v>
      </c>
      <c r="CQ439" s="222" t="s">
        <v>5316</v>
      </c>
      <c r="CR439" s="222" t="s">
        <v>5316</v>
      </c>
      <c r="CS439" s="222" t="s">
        <v>5316</v>
      </c>
      <c r="CT439" s="222" t="s">
        <v>5316</v>
      </c>
      <c r="CU439" s="222" t="s">
        <v>5316</v>
      </c>
      <c r="CV439" s="222" t="s">
        <v>5316</v>
      </c>
      <c r="CW439" s="222" t="s">
        <v>5316</v>
      </c>
      <c r="CX439" s="222" t="s">
        <v>5316</v>
      </c>
      <c r="CY439" s="222" t="s">
        <v>5316</v>
      </c>
      <c r="CZ439" s="222" t="s">
        <v>32</v>
      </c>
      <c r="DA439" s="222" t="s">
        <v>5316</v>
      </c>
      <c r="DB439" s="222" t="s">
        <v>11877</v>
      </c>
      <c r="DC439" s="222" t="s">
        <v>32</v>
      </c>
      <c r="DD439" s="222">
        <v>1.54E-4</v>
      </c>
      <c r="DE439" s="222" t="s">
        <v>11877</v>
      </c>
      <c r="DF439" s="222" t="s">
        <v>5316</v>
      </c>
      <c r="DG439" s="222" t="s">
        <v>5316</v>
      </c>
      <c r="DH439" s="222" t="s">
        <v>5316</v>
      </c>
      <c r="DI439" s="222" t="s">
        <v>5316</v>
      </c>
      <c r="DJ439" s="222" t="s">
        <v>5316</v>
      </c>
      <c r="DK439" s="222" t="s">
        <v>5316</v>
      </c>
      <c r="DL439" s="222" t="s">
        <v>5316</v>
      </c>
      <c r="DM439" s="222" t="s">
        <v>5316</v>
      </c>
      <c r="DN439" s="222" t="s">
        <v>5316</v>
      </c>
      <c r="DO439" s="222" t="s">
        <v>5316</v>
      </c>
      <c r="DP439" s="222" t="s">
        <v>5316</v>
      </c>
      <c r="DQ439" s="222" t="s">
        <v>5316</v>
      </c>
      <c r="DR439" s="222" t="s">
        <v>16490</v>
      </c>
      <c r="DS439" s="222">
        <v>1</v>
      </c>
      <c r="DT439" s="224">
        <v>2.8870000000000002E-4</v>
      </c>
      <c r="DU439" s="222">
        <v>3478</v>
      </c>
      <c r="DV439" s="222" t="s">
        <v>16491</v>
      </c>
    </row>
    <row r="440" spans="2:126" s="223" customFormat="1" ht="13" x14ac:dyDescent="0.15">
      <c r="B440" s="222" t="s">
        <v>11881</v>
      </c>
      <c r="C440" s="222">
        <v>26700309</v>
      </c>
      <c r="D440" s="222" t="s">
        <v>1009</v>
      </c>
      <c r="E440" s="222" t="s">
        <v>1010</v>
      </c>
      <c r="F440" s="222" t="s">
        <v>11910</v>
      </c>
      <c r="G440" s="222" t="s">
        <v>6867</v>
      </c>
      <c r="H440" s="222" t="s">
        <v>6868</v>
      </c>
      <c r="I440" s="222" t="s">
        <v>6869</v>
      </c>
      <c r="J440" s="222" t="s">
        <v>11924</v>
      </c>
      <c r="K440" s="222" t="s">
        <v>11925</v>
      </c>
      <c r="L440" s="222" t="s">
        <v>11913</v>
      </c>
      <c r="M440" s="222" t="s">
        <v>11914</v>
      </c>
      <c r="N440" s="222" t="s">
        <v>11915</v>
      </c>
      <c r="O440" s="222" t="s">
        <v>11916</v>
      </c>
      <c r="P440" s="222" t="s">
        <v>11917</v>
      </c>
      <c r="Q440" s="222" t="s">
        <v>1020</v>
      </c>
      <c r="R440" s="222">
        <v>20</v>
      </c>
      <c r="S440" s="222">
        <v>47</v>
      </c>
      <c r="T440" s="222" t="s">
        <v>6877</v>
      </c>
      <c r="U440" s="222" t="s">
        <v>6903</v>
      </c>
      <c r="V440" s="222" t="s">
        <v>6877</v>
      </c>
      <c r="W440" s="222" t="s">
        <v>6879</v>
      </c>
      <c r="X440" s="222" t="s">
        <v>6877</v>
      </c>
      <c r="Y440" s="222" t="s">
        <v>6877</v>
      </c>
      <c r="Z440" s="222" t="s">
        <v>6877</v>
      </c>
      <c r="AA440" s="222" t="s">
        <v>6877</v>
      </c>
      <c r="AB440" s="222" t="s">
        <v>6877</v>
      </c>
      <c r="AC440" s="222">
        <v>34</v>
      </c>
      <c r="AD440" s="222" t="s">
        <v>1009</v>
      </c>
      <c r="AE440" s="222" t="s">
        <v>6904</v>
      </c>
      <c r="AF440" s="222" t="s">
        <v>6904</v>
      </c>
      <c r="AG440" s="222">
        <v>4.6500000000000004</v>
      </c>
      <c r="AH440" s="222">
        <v>4.6500000000000004</v>
      </c>
      <c r="AI440" s="222">
        <v>0.57387999999999995</v>
      </c>
      <c r="AJ440" s="222">
        <v>0.871</v>
      </c>
      <c r="AK440" s="222">
        <v>0.44667000000000001</v>
      </c>
      <c r="AL440" s="222">
        <v>0.99099999999999999</v>
      </c>
      <c r="AM440" s="222">
        <v>0.55025999999999997</v>
      </c>
      <c r="AN440" s="222">
        <v>0</v>
      </c>
      <c r="AO440" s="222">
        <v>1</v>
      </c>
      <c r="AP440" s="222">
        <v>0</v>
      </c>
      <c r="AQ440" s="222" t="s">
        <v>6882</v>
      </c>
      <c r="AR440" s="222" t="s">
        <v>6883</v>
      </c>
      <c r="AS440" s="222" t="s">
        <v>11881</v>
      </c>
      <c r="AT440" s="222">
        <v>26700309</v>
      </c>
      <c r="AU440" s="222">
        <v>26700309</v>
      </c>
      <c r="AV440" s="222" t="s">
        <v>1009</v>
      </c>
      <c r="AW440" s="222" t="s">
        <v>1010</v>
      </c>
      <c r="AX440" s="222" t="s">
        <v>178</v>
      </c>
      <c r="AY440" s="222" t="s">
        <v>5316</v>
      </c>
      <c r="AZ440" s="222" t="s">
        <v>5316</v>
      </c>
      <c r="BA440" s="222" t="s">
        <v>11926</v>
      </c>
      <c r="BB440" s="222" t="s">
        <v>11910</v>
      </c>
      <c r="BC440" s="222">
        <v>603681</v>
      </c>
      <c r="BD440" s="222" t="s">
        <v>7037</v>
      </c>
      <c r="BE440" s="222">
        <v>794</v>
      </c>
      <c r="BF440" s="222" t="s">
        <v>6886</v>
      </c>
      <c r="BG440" s="222">
        <v>16371502</v>
      </c>
      <c r="BH440" s="222" t="s">
        <v>11927</v>
      </c>
      <c r="BI440" s="222" t="s">
        <v>6888</v>
      </c>
      <c r="BJ440" s="222" t="s">
        <v>11928</v>
      </c>
      <c r="BK440" s="222" t="s">
        <v>1010</v>
      </c>
      <c r="BL440" s="222" t="s">
        <v>6890</v>
      </c>
      <c r="BM440" s="222" t="s">
        <v>7796</v>
      </c>
      <c r="BN440" s="222" t="s">
        <v>11929</v>
      </c>
      <c r="BO440" s="222" t="s">
        <v>5316</v>
      </c>
      <c r="BP440" s="222" t="s">
        <v>5316</v>
      </c>
      <c r="BQ440" s="222" t="s">
        <v>11930</v>
      </c>
      <c r="BR440" s="222" t="s">
        <v>5316</v>
      </c>
      <c r="BS440" s="222" t="s">
        <v>5316</v>
      </c>
      <c r="BT440" s="222" t="s">
        <v>5316</v>
      </c>
      <c r="BU440" s="222" t="s">
        <v>5316</v>
      </c>
      <c r="BV440" s="222" t="s">
        <v>5316</v>
      </c>
      <c r="BW440" s="222" t="s">
        <v>11931</v>
      </c>
      <c r="BX440" s="222" t="s">
        <v>32</v>
      </c>
      <c r="BY440" s="222" t="s">
        <v>1010</v>
      </c>
      <c r="BZ440" s="222">
        <v>1.78361506343994E-3</v>
      </c>
      <c r="CA440" s="222" t="s">
        <v>1011</v>
      </c>
      <c r="CB440" s="222">
        <v>1.1700468018720699E-3</v>
      </c>
      <c r="CC440" s="222">
        <v>3.5438144329896898E-3</v>
      </c>
      <c r="CD440" s="222">
        <v>0</v>
      </c>
      <c r="CE440" s="222">
        <v>0</v>
      </c>
      <c r="CF440" s="222">
        <v>0</v>
      </c>
      <c r="CG440" s="222">
        <v>2.7088897367417001E-3</v>
      </c>
      <c r="CH440" s="222">
        <v>0</v>
      </c>
      <c r="CI440" s="222">
        <v>88</v>
      </c>
      <c r="CJ440" s="222">
        <v>6</v>
      </c>
      <c r="CK440" s="222">
        <v>11</v>
      </c>
      <c r="CL440" s="222">
        <v>0</v>
      </c>
      <c r="CM440" s="222">
        <v>0</v>
      </c>
      <c r="CN440" s="222">
        <v>0</v>
      </c>
      <c r="CO440" s="222">
        <v>71</v>
      </c>
      <c r="CP440" s="222">
        <v>0</v>
      </c>
      <c r="CQ440" s="222" t="s">
        <v>32</v>
      </c>
      <c r="CR440" s="222" t="s">
        <v>1010</v>
      </c>
      <c r="CS440" s="222" t="s">
        <v>11928</v>
      </c>
      <c r="CT440" s="222">
        <v>2.39617E-3</v>
      </c>
      <c r="CU440" s="222">
        <v>0</v>
      </c>
      <c r="CV440" s="222">
        <v>1.4E-3</v>
      </c>
      <c r="CW440" s="222">
        <v>1.5E-3</v>
      </c>
      <c r="CX440" s="222">
        <v>8.8999999999999999E-3</v>
      </c>
      <c r="CY440" s="222">
        <v>0</v>
      </c>
      <c r="CZ440" s="222" t="s">
        <v>32</v>
      </c>
      <c r="DA440" s="222">
        <v>2.3960000000000001E-3</v>
      </c>
      <c r="DB440" s="222" t="s">
        <v>11928</v>
      </c>
      <c r="DC440" s="222" t="s">
        <v>32</v>
      </c>
      <c r="DD440" s="222">
        <v>1.7030000000000001E-3</v>
      </c>
      <c r="DE440" s="222" t="s">
        <v>11928</v>
      </c>
      <c r="DF440" s="222" t="s">
        <v>32</v>
      </c>
      <c r="DG440" s="222" t="s">
        <v>1010</v>
      </c>
      <c r="DH440" s="222">
        <v>7</v>
      </c>
      <c r="DI440" s="222">
        <v>1.88781014023732E-3</v>
      </c>
      <c r="DJ440" s="222" t="s">
        <v>32</v>
      </c>
      <c r="DK440" s="222" t="s">
        <v>1010</v>
      </c>
      <c r="DL440" s="222">
        <v>7</v>
      </c>
      <c r="DM440" s="222">
        <v>1.88781014023732E-3</v>
      </c>
      <c r="DN440" s="222" t="s">
        <v>5316</v>
      </c>
      <c r="DO440" s="222" t="s">
        <v>5316</v>
      </c>
      <c r="DP440" s="222" t="s">
        <v>5316</v>
      </c>
      <c r="DQ440" s="222" t="s">
        <v>5316</v>
      </c>
      <c r="DR440" s="222" t="s">
        <v>16490</v>
      </c>
      <c r="DS440" s="222">
        <v>1</v>
      </c>
      <c r="DT440" s="224">
        <v>2.8870000000000002E-4</v>
      </c>
      <c r="DU440" s="222">
        <v>3478</v>
      </c>
      <c r="DV440" s="222" t="s">
        <v>16491</v>
      </c>
    </row>
    <row r="441" spans="2:126" s="223" customFormat="1" ht="13" x14ac:dyDescent="0.15">
      <c r="B441" s="222" t="s">
        <v>11881</v>
      </c>
      <c r="C441" s="222">
        <v>29446307</v>
      </c>
      <c r="D441" s="222" t="s">
        <v>1022</v>
      </c>
      <c r="E441" s="222" t="s">
        <v>1035</v>
      </c>
      <c r="F441" s="222" t="s">
        <v>11940</v>
      </c>
      <c r="G441" s="222" t="s">
        <v>6867</v>
      </c>
      <c r="H441" s="222" t="s">
        <v>6868</v>
      </c>
      <c r="I441" s="222" t="s">
        <v>6869</v>
      </c>
      <c r="J441" s="222" t="s">
        <v>11941</v>
      </c>
      <c r="K441" s="222" t="s">
        <v>11942</v>
      </c>
      <c r="L441" s="222" t="s">
        <v>11943</v>
      </c>
      <c r="M441" s="222" t="s">
        <v>11944</v>
      </c>
      <c r="N441" s="222" t="s">
        <v>11945</v>
      </c>
      <c r="O441" s="222" t="s">
        <v>11946</v>
      </c>
      <c r="P441" s="222" t="s">
        <v>11947</v>
      </c>
      <c r="Q441" s="222" t="s">
        <v>1020</v>
      </c>
      <c r="R441" s="222">
        <v>20</v>
      </c>
      <c r="S441" s="222">
        <v>29</v>
      </c>
      <c r="T441" s="222" t="s">
        <v>6877</v>
      </c>
      <c r="U441" s="222" t="s">
        <v>6878</v>
      </c>
      <c r="V441" s="222" t="s">
        <v>6877</v>
      </c>
      <c r="W441" s="222" t="s">
        <v>6879</v>
      </c>
      <c r="X441" s="222" t="s">
        <v>6877</v>
      </c>
      <c r="Y441" s="222" t="s">
        <v>6877</v>
      </c>
      <c r="Z441" s="222" t="s">
        <v>1010</v>
      </c>
      <c r="AA441" s="222" t="s">
        <v>1010</v>
      </c>
      <c r="AB441" s="222" t="s">
        <v>1010</v>
      </c>
      <c r="AC441" s="222">
        <v>25.8</v>
      </c>
      <c r="AD441" s="222" t="s">
        <v>1022</v>
      </c>
      <c r="AE441" s="222" t="s">
        <v>6881</v>
      </c>
      <c r="AF441" s="222" t="s">
        <v>6881</v>
      </c>
      <c r="AG441" s="222">
        <v>4.6500000000000004</v>
      </c>
      <c r="AH441" s="222">
        <v>4.6500000000000004</v>
      </c>
      <c r="AI441" s="222">
        <v>0.57387999999999995</v>
      </c>
      <c r="AJ441" s="222">
        <v>0.91700000000000004</v>
      </c>
      <c r="AK441" s="222">
        <v>0.60462000000000005</v>
      </c>
      <c r="AL441" s="222">
        <v>0.99</v>
      </c>
      <c r="AM441" s="222">
        <v>0.54027999999999998</v>
      </c>
      <c r="AN441" s="222">
        <v>0</v>
      </c>
      <c r="AO441" s="222">
        <v>0</v>
      </c>
      <c r="AP441" s="222">
        <v>1</v>
      </c>
      <c r="AQ441" s="222" t="s">
        <v>6882</v>
      </c>
      <c r="AR441" s="222" t="s">
        <v>6883</v>
      </c>
      <c r="AS441" s="222" t="s">
        <v>11881</v>
      </c>
      <c r="AT441" s="222">
        <v>29446307</v>
      </c>
      <c r="AU441" s="222">
        <v>29446307</v>
      </c>
      <c r="AV441" s="222" t="s">
        <v>1022</v>
      </c>
      <c r="AW441" s="222" t="s">
        <v>1035</v>
      </c>
      <c r="AX441" s="222" t="s">
        <v>178</v>
      </c>
      <c r="AY441" s="222" t="s">
        <v>5316</v>
      </c>
      <c r="AZ441" s="222" t="s">
        <v>5316</v>
      </c>
      <c r="BA441" s="222" t="s">
        <v>11948</v>
      </c>
      <c r="BB441" s="222" t="s">
        <v>11940</v>
      </c>
      <c r="BC441" s="222">
        <v>105590</v>
      </c>
      <c r="BD441" s="222" t="s">
        <v>7347</v>
      </c>
      <c r="BE441" s="222">
        <v>1087</v>
      </c>
      <c r="BF441" s="222" t="s">
        <v>6886</v>
      </c>
      <c r="BG441" s="222">
        <v>18923524</v>
      </c>
      <c r="BH441" s="222" t="s">
        <v>11949</v>
      </c>
      <c r="BI441" s="222" t="s">
        <v>6888</v>
      </c>
      <c r="BJ441" s="222" t="s">
        <v>11950</v>
      </c>
      <c r="BK441" s="222" t="s">
        <v>1035</v>
      </c>
      <c r="BL441" s="222" t="s">
        <v>6890</v>
      </c>
      <c r="BM441" s="222" t="s">
        <v>6891</v>
      </c>
      <c r="BN441" s="222" t="s">
        <v>11951</v>
      </c>
      <c r="BO441" s="222">
        <v>613014</v>
      </c>
      <c r="BP441" s="222" t="s">
        <v>5316</v>
      </c>
      <c r="BQ441" s="222" t="s">
        <v>11952</v>
      </c>
      <c r="BR441" s="222" t="s">
        <v>5316</v>
      </c>
      <c r="BS441" s="222" t="s">
        <v>5316</v>
      </c>
      <c r="BT441" s="222" t="s">
        <v>5316</v>
      </c>
      <c r="BU441" s="222" t="s">
        <v>5316</v>
      </c>
      <c r="BV441" s="222" t="s">
        <v>5316</v>
      </c>
      <c r="BW441" s="222" t="s">
        <v>5316</v>
      </c>
      <c r="BX441" s="222" t="s">
        <v>32</v>
      </c>
      <c r="BY441" s="222" t="s">
        <v>1035</v>
      </c>
      <c r="BZ441" s="224">
        <v>3.3006023599306898E-5</v>
      </c>
      <c r="CA441" s="222" t="s">
        <v>1011</v>
      </c>
      <c r="CB441" s="222">
        <v>0</v>
      </c>
      <c r="CC441" s="222">
        <v>0</v>
      </c>
      <c r="CD441" s="222">
        <v>4.6221400508435402E-4</v>
      </c>
      <c r="CE441" s="222">
        <v>0</v>
      </c>
      <c r="CF441" s="222">
        <v>0</v>
      </c>
      <c r="CG441" s="222">
        <v>0</v>
      </c>
      <c r="CH441" s="222">
        <v>0</v>
      </c>
      <c r="CI441" s="222">
        <v>4</v>
      </c>
      <c r="CJ441" s="222">
        <v>0</v>
      </c>
      <c r="CK441" s="222">
        <v>0</v>
      </c>
      <c r="CL441" s="222">
        <v>4</v>
      </c>
      <c r="CM441" s="222">
        <v>0</v>
      </c>
      <c r="CN441" s="222">
        <v>0</v>
      </c>
      <c r="CO441" s="222">
        <v>0</v>
      </c>
      <c r="CP441" s="222">
        <v>0</v>
      </c>
      <c r="CQ441" s="222" t="s">
        <v>32</v>
      </c>
      <c r="CR441" s="222" t="s">
        <v>1035</v>
      </c>
      <c r="CS441" s="222" t="s">
        <v>11950</v>
      </c>
      <c r="CT441" s="222">
        <v>3.9936099999999999E-4</v>
      </c>
      <c r="CU441" s="222">
        <v>2E-3</v>
      </c>
      <c r="CV441" s="222">
        <v>0</v>
      </c>
      <c r="CW441" s="222">
        <v>0</v>
      </c>
      <c r="CX441" s="222">
        <v>0</v>
      </c>
      <c r="CY441" s="222">
        <v>0</v>
      </c>
      <c r="CZ441" s="222" t="s">
        <v>32</v>
      </c>
      <c r="DA441" s="222">
        <v>3.994E-4</v>
      </c>
      <c r="DB441" s="222" t="s">
        <v>11950</v>
      </c>
      <c r="DC441" s="222" t="s">
        <v>5316</v>
      </c>
      <c r="DD441" s="222" t="s">
        <v>5316</v>
      </c>
      <c r="DE441" s="222" t="s">
        <v>5316</v>
      </c>
      <c r="DF441" s="222" t="s">
        <v>5316</v>
      </c>
      <c r="DG441" s="222" t="s">
        <v>5316</v>
      </c>
      <c r="DH441" s="222" t="s">
        <v>5316</v>
      </c>
      <c r="DI441" s="222" t="s">
        <v>5316</v>
      </c>
      <c r="DJ441" s="222" t="s">
        <v>5316</v>
      </c>
      <c r="DK441" s="222" t="s">
        <v>5316</v>
      </c>
      <c r="DL441" s="222" t="s">
        <v>5316</v>
      </c>
      <c r="DM441" s="222" t="s">
        <v>5316</v>
      </c>
      <c r="DN441" s="222" t="s">
        <v>5316</v>
      </c>
      <c r="DO441" s="222" t="s">
        <v>5316</v>
      </c>
      <c r="DP441" s="222" t="s">
        <v>5316</v>
      </c>
      <c r="DQ441" s="222" t="s">
        <v>5316</v>
      </c>
      <c r="DR441" s="222" t="s">
        <v>16490</v>
      </c>
      <c r="DS441" s="222">
        <v>1</v>
      </c>
      <c r="DT441" s="224">
        <v>2.8870000000000002E-4</v>
      </c>
      <c r="DU441" s="222">
        <v>3478</v>
      </c>
      <c r="DV441" s="222" t="s">
        <v>16494</v>
      </c>
    </row>
    <row r="442" spans="2:126" s="223" customFormat="1" ht="13" x14ac:dyDescent="0.15">
      <c r="B442" s="222" t="s">
        <v>11881</v>
      </c>
      <c r="C442" s="222">
        <v>38298092</v>
      </c>
      <c r="D442" s="222" t="s">
        <v>1022</v>
      </c>
      <c r="E442" s="222" t="s">
        <v>1035</v>
      </c>
      <c r="F442" s="222" t="s">
        <v>11953</v>
      </c>
      <c r="G442" s="222" t="s">
        <v>6867</v>
      </c>
      <c r="H442" s="222" t="s">
        <v>6868</v>
      </c>
      <c r="I442" s="222" t="s">
        <v>6869</v>
      </c>
      <c r="J442" s="222" t="s">
        <v>11954</v>
      </c>
      <c r="K442" s="222" t="s">
        <v>11955</v>
      </c>
      <c r="L442" s="222" t="s">
        <v>11956</v>
      </c>
      <c r="M442" s="222" t="s">
        <v>11957</v>
      </c>
      <c r="N442" s="222" t="s">
        <v>11958</v>
      </c>
      <c r="O442" s="222" t="s">
        <v>11959</v>
      </c>
      <c r="P442" s="222" t="s">
        <v>11960</v>
      </c>
      <c r="Q442" s="222" t="s">
        <v>1020</v>
      </c>
      <c r="R442" s="222">
        <v>3</v>
      </c>
      <c r="S442" s="222">
        <v>3</v>
      </c>
      <c r="T442" s="222" t="s">
        <v>6877</v>
      </c>
      <c r="U442" s="222" t="s">
        <v>6878</v>
      </c>
      <c r="V442" s="222" t="s">
        <v>6877</v>
      </c>
      <c r="W442" s="222" t="s">
        <v>6879</v>
      </c>
      <c r="X442" s="222" t="s">
        <v>5316</v>
      </c>
      <c r="Y442" s="222" t="s">
        <v>6877</v>
      </c>
      <c r="Z442" s="222" t="s">
        <v>1008</v>
      </c>
      <c r="AA442" s="222" t="s">
        <v>6877</v>
      </c>
      <c r="AB442" s="222" t="s">
        <v>6877</v>
      </c>
      <c r="AC442" s="222">
        <v>16.510000000000002</v>
      </c>
      <c r="AD442" s="222" t="s">
        <v>1022</v>
      </c>
      <c r="AE442" s="222" t="s">
        <v>6881</v>
      </c>
      <c r="AF442" s="222" t="s">
        <v>6881</v>
      </c>
      <c r="AG442" s="222">
        <v>5.95</v>
      </c>
      <c r="AH442" s="222">
        <v>3.96</v>
      </c>
      <c r="AI442" s="222">
        <v>0.44829000000000002</v>
      </c>
      <c r="AJ442" s="222">
        <v>-0.80900000000000005</v>
      </c>
      <c r="AK442" s="222">
        <v>2.0230000000000001E-2</v>
      </c>
      <c r="AL442" s="222">
        <v>0.82099999999999995</v>
      </c>
      <c r="AM442" s="222">
        <v>0.33026</v>
      </c>
      <c r="AN442" s="222">
        <v>0</v>
      </c>
      <c r="AO442" s="222">
        <v>0</v>
      </c>
      <c r="AP442" s="222">
        <v>0.63139999999999996</v>
      </c>
      <c r="AQ442" s="222" t="s">
        <v>6882</v>
      </c>
      <c r="AR442" s="222" t="s">
        <v>6883</v>
      </c>
      <c r="AS442" s="222" t="s">
        <v>11881</v>
      </c>
      <c r="AT442" s="222">
        <v>38298092</v>
      </c>
      <c r="AU442" s="222">
        <v>38298092</v>
      </c>
      <c r="AV442" s="222" t="s">
        <v>1022</v>
      </c>
      <c r="AW442" s="222" t="s">
        <v>1035</v>
      </c>
      <c r="AX442" s="222" t="s">
        <v>178</v>
      </c>
      <c r="AY442" s="222" t="s">
        <v>5316</v>
      </c>
      <c r="AZ442" s="222" t="s">
        <v>5316</v>
      </c>
      <c r="BA442" s="222" t="s">
        <v>11961</v>
      </c>
      <c r="BB442" s="222" t="s">
        <v>11953</v>
      </c>
      <c r="BC442" s="222">
        <v>601771</v>
      </c>
      <c r="BD442" s="222" t="s">
        <v>6963</v>
      </c>
      <c r="BE442" s="222">
        <v>469</v>
      </c>
      <c r="BF442" s="222" t="s">
        <v>6886</v>
      </c>
      <c r="BG442" s="222">
        <v>9463332</v>
      </c>
      <c r="BH442" s="222" t="s">
        <v>11962</v>
      </c>
      <c r="BI442" s="222" t="s">
        <v>6888</v>
      </c>
      <c r="BJ442" s="222" t="s">
        <v>11963</v>
      </c>
      <c r="BK442" s="222" t="s">
        <v>1035</v>
      </c>
      <c r="BL442" s="222" t="s">
        <v>6890</v>
      </c>
      <c r="BM442" s="222" t="s">
        <v>7064</v>
      </c>
      <c r="BN442" s="222" t="s">
        <v>11964</v>
      </c>
      <c r="BO442" s="222" t="s">
        <v>5316</v>
      </c>
      <c r="BP442" s="222">
        <v>601771.00060000003</v>
      </c>
      <c r="BQ442" s="222" t="s">
        <v>11965</v>
      </c>
      <c r="BR442" s="222" t="s">
        <v>5316</v>
      </c>
      <c r="BS442" s="222" t="s">
        <v>5316</v>
      </c>
      <c r="BT442" s="222" t="s">
        <v>5316</v>
      </c>
      <c r="BU442" s="222" t="s">
        <v>5316</v>
      </c>
      <c r="BV442" s="222" t="s">
        <v>11966</v>
      </c>
      <c r="BW442" s="222" t="s">
        <v>11967</v>
      </c>
      <c r="BX442" s="222" t="s">
        <v>32</v>
      </c>
      <c r="BY442" s="222" t="s">
        <v>1035</v>
      </c>
      <c r="BZ442" s="224">
        <v>4.9423393739703498E-5</v>
      </c>
      <c r="CA442" s="222" t="s">
        <v>1011</v>
      </c>
      <c r="CB442" s="222">
        <v>0</v>
      </c>
      <c r="CC442" s="222">
        <v>0</v>
      </c>
      <c r="CD442" s="222">
        <v>0</v>
      </c>
      <c r="CE442" s="224">
        <v>6.0562015503876002E-5</v>
      </c>
      <c r="CF442" s="222">
        <v>0</v>
      </c>
      <c r="CG442" s="224">
        <v>7.4924326430305397E-5</v>
      </c>
      <c r="CH442" s="222">
        <v>0</v>
      </c>
      <c r="CI442" s="222">
        <v>6</v>
      </c>
      <c r="CJ442" s="222">
        <v>0</v>
      </c>
      <c r="CK442" s="222">
        <v>0</v>
      </c>
      <c r="CL442" s="222">
        <v>0</v>
      </c>
      <c r="CM442" s="222">
        <v>1</v>
      </c>
      <c r="CN442" s="222">
        <v>0</v>
      </c>
      <c r="CO442" s="222">
        <v>5</v>
      </c>
      <c r="CP442" s="222">
        <v>0</v>
      </c>
      <c r="CQ442" s="222" t="s">
        <v>5316</v>
      </c>
      <c r="CR442" s="222" t="s">
        <v>5316</v>
      </c>
      <c r="CS442" s="222" t="s">
        <v>5316</v>
      </c>
      <c r="CT442" s="222" t="s">
        <v>5316</v>
      </c>
      <c r="CU442" s="222" t="s">
        <v>5316</v>
      </c>
      <c r="CV442" s="222" t="s">
        <v>5316</v>
      </c>
      <c r="CW442" s="222" t="s">
        <v>5316</v>
      </c>
      <c r="CX442" s="222" t="s">
        <v>5316</v>
      </c>
      <c r="CY442" s="222" t="s">
        <v>5316</v>
      </c>
      <c r="CZ442" s="222" t="s">
        <v>32</v>
      </c>
      <c r="DA442" s="222" t="s">
        <v>5316</v>
      </c>
      <c r="DB442" s="222" t="s">
        <v>11963</v>
      </c>
      <c r="DC442" s="222" t="s">
        <v>32</v>
      </c>
      <c r="DD442" s="224">
        <v>7.7000000000000001E-5</v>
      </c>
      <c r="DE442" s="222" t="s">
        <v>11963</v>
      </c>
      <c r="DF442" s="222" t="s">
        <v>5316</v>
      </c>
      <c r="DG442" s="222" t="s">
        <v>5316</v>
      </c>
      <c r="DH442" s="222" t="s">
        <v>5316</v>
      </c>
      <c r="DI442" s="222" t="s">
        <v>5316</v>
      </c>
      <c r="DJ442" s="222" t="s">
        <v>5316</v>
      </c>
      <c r="DK442" s="222" t="s">
        <v>5316</v>
      </c>
      <c r="DL442" s="222" t="s">
        <v>5316</v>
      </c>
      <c r="DM442" s="222" t="s">
        <v>5316</v>
      </c>
      <c r="DN442" s="222" t="s">
        <v>5316</v>
      </c>
      <c r="DO442" s="222" t="s">
        <v>5316</v>
      </c>
      <c r="DP442" s="222" t="s">
        <v>5316</v>
      </c>
      <c r="DQ442" s="222" t="s">
        <v>5316</v>
      </c>
      <c r="DR442" s="222" t="s">
        <v>16490</v>
      </c>
      <c r="DS442" s="222">
        <v>1</v>
      </c>
      <c r="DT442" s="224">
        <v>2.8870000000000002E-4</v>
      </c>
      <c r="DU442" s="222">
        <v>3478</v>
      </c>
      <c r="DV442" s="222" t="s">
        <v>16491</v>
      </c>
    </row>
    <row r="443" spans="2:126" s="223" customFormat="1" ht="13" x14ac:dyDescent="0.15">
      <c r="B443" s="222" t="s">
        <v>11881</v>
      </c>
      <c r="C443" s="222">
        <v>38302350</v>
      </c>
      <c r="D443" s="222" t="s">
        <v>1009</v>
      </c>
      <c r="E443" s="222" t="s">
        <v>1010</v>
      </c>
      <c r="F443" s="222" t="s">
        <v>11953</v>
      </c>
      <c r="G443" s="222" t="s">
        <v>6867</v>
      </c>
      <c r="H443" s="222" t="s">
        <v>6868</v>
      </c>
      <c r="I443" s="222" t="s">
        <v>6869</v>
      </c>
      <c r="J443" s="222" t="s">
        <v>11995</v>
      </c>
      <c r="K443" s="222" t="s">
        <v>11996</v>
      </c>
      <c r="L443" s="222" t="s">
        <v>11956</v>
      </c>
      <c r="M443" s="222" t="s">
        <v>11957</v>
      </c>
      <c r="N443" s="222" t="s">
        <v>11958</v>
      </c>
      <c r="O443" s="222" t="s">
        <v>11959</v>
      </c>
      <c r="P443" s="222" t="s">
        <v>11960</v>
      </c>
      <c r="Q443" s="222" t="s">
        <v>1020</v>
      </c>
      <c r="R443" s="222">
        <v>2</v>
      </c>
      <c r="S443" s="222">
        <v>3</v>
      </c>
      <c r="T443" s="222" t="s">
        <v>6877</v>
      </c>
      <c r="U443" s="222" t="s">
        <v>6878</v>
      </c>
      <c r="V443" s="222" t="s">
        <v>6877</v>
      </c>
      <c r="W443" s="222" t="s">
        <v>6879</v>
      </c>
      <c r="X443" s="222" t="s">
        <v>5316</v>
      </c>
      <c r="Y443" s="222" t="s">
        <v>6877</v>
      </c>
      <c r="Z443" s="222" t="s">
        <v>1008</v>
      </c>
      <c r="AA443" s="222" t="s">
        <v>6877</v>
      </c>
      <c r="AB443" s="222" t="s">
        <v>6877</v>
      </c>
      <c r="AC443" s="222">
        <v>16.440000000000001</v>
      </c>
      <c r="AD443" s="222" t="s">
        <v>1009</v>
      </c>
      <c r="AE443" s="222" t="s">
        <v>6904</v>
      </c>
      <c r="AF443" s="222" t="s">
        <v>6904</v>
      </c>
      <c r="AG443" s="222">
        <v>4.22</v>
      </c>
      <c r="AH443" s="222">
        <v>3.35</v>
      </c>
      <c r="AI443" s="222">
        <v>0.37203999999999998</v>
      </c>
      <c r="AJ443" s="222">
        <v>0.871</v>
      </c>
      <c r="AK443" s="222">
        <v>0.44667000000000001</v>
      </c>
      <c r="AL443" s="222">
        <v>0.999</v>
      </c>
      <c r="AM443" s="222">
        <v>0.78790000000000004</v>
      </c>
      <c r="AN443" s="222">
        <v>0</v>
      </c>
      <c r="AO443" s="222">
        <v>0.89800000000000002</v>
      </c>
      <c r="AP443" s="222">
        <v>0</v>
      </c>
      <c r="AQ443" s="222" t="s">
        <v>6882</v>
      </c>
      <c r="AR443" s="222" t="s">
        <v>6883</v>
      </c>
      <c r="AS443" s="222" t="s">
        <v>11881</v>
      </c>
      <c r="AT443" s="222">
        <v>38302350</v>
      </c>
      <c r="AU443" s="222">
        <v>38302350</v>
      </c>
      <c r="AV443" s="222" t="s">
        <v>1009</v>
      </c>
      <c r="AW443" s="222" t="s">
        <v>1010</v>
      </c>
      <c r="AX443" s="222" t="s">
        <v>178</v>
      </c>
      <c r="AY443" s="222" t="s">
        <v>5316</v>
      </c>
      <c r="AZ443" s="222" t="s">
        <v>5316</v>
      </c>
      <c r="BA443" s="222" t="s">
        <v>11961</v>
      </c>
      <c r="BB443" s="222" t="s">
        <v>11953</v>
      </c>
      <c r="BC443" s="222">
        <v>601771</v>
      </c>
      <c r="BD443" s="222" t="s">
        <v>9242</v>
      </c>
      <c r="BE443" s="222">
        <v>61</v>
      </c>
      <c r="BF443" s="222" t="s">
        <v>6886</v>
      </c>
      <c r="BG443" s="222">
        <v>9463332</v>
      </c>
      <c r="BH443" s="222" t="s">
        <v>11997</v>
      </c>
      <c r="BI443" s="222" t="s">
        <v>6888</v>
      </c>
      <c r="BJ443" s="222" t="s">
        <v>11998</v>
      </c>
      <c r="BK443" s="222" t="s">
        <v>1010</v>
      </c>
      <c r="BL443" s="222" t="s">
        <v>6890</v>
      </c>
      <c r="BM443" s="222" t="s">
        <v>7064</v>
      </c>
      <c r="BN443" s="222" t="s">
        <v>11964</v>
      </c>
      <c r="BO443" s="222" t="s">
        <v>5316</v>
      </c>
      <c r="BP443" s="222">
        <v>601771.00029999996</v>
      </c>
      <c r="BQ443" s="222" t="s">
        <v>11999</v>
      </c>
      <c r="BR443" s="222" t="s">
        <v>5316</v>
      </c>
      <c r="BS443" s="222" t="s">
        <v>5316</v>
      </c>
      <c r="BT443" s="222" t="s">
        <v>5316</v>
      </c>
      <c r="BU443" s="222" t="s">
        <v>5316</v>
      </c>
      <c r="BV443" s="222" t="s">
        <v>12000</v>
      </c>
      <c r="BW443" s="222" t="s">
        <v>12001</v>
      </c>
      <c r="BX443" s="222" t="s">
        <v>32</v>
      </c>
      <c r="BY443" s="222" t="s">
        <v>1010</v>
      </c>
      <c r="BZ443" s="222">
        <v>6.8704197201865404E-4</v>
      </c>
      <c r="CA443" s="222" t="s">
        <v>1011</v>
      </c>
      <c r="CB443" s="222">
        <v>2.72331154684096E-4</v>
      </c>
      <c r="CC443" s="222">
        <v>7.3746312684365802E-4</v>
      </c>
      <c r="CD443" s="222">
        <v>0</v>
      </c>
      <c r="CE443" s="222">
        <v>5.6211354693648096E-4</v>
      </c>
      <c r="CF443" s="222">
        <v>0</v>
      </c>
      <c r="CG443" s="222">
        <v>8.4537350138333802E-4</v>
      </c>
      <c r="CH443" s="222">
        <v>6.0606060606060597E-3</v>
      </c>
      <c r="CI443" s="222">
        <v>33</v>
      </c>
      <c r="CJ443" s="222">
        <v>1</v>
      </c>
      <c r="CK443" s="222">
        <v>2</v>
      </c>
      <c r="CL443" s="222">
        <v>0</v>
      </c>
      <c r="CM443" s="222">
        <v>6</v>
      </c>
      <c r="CN443" s="222">
        <v>0</v>
      </c>
      <c r="CO443" s="222">
        <v>22</v>
      </c>
      <c r="CP443" s="222">
        <v>2</v>
      </c>
      <c r="CQ443" s="222" t="s">
        <v>5316</v>
      </c>
      <c r="CR443" s="222" t="s">
        <v>5316</v>
      </c>
      <c r="CS443" s="222" t="s">
        <v>5316</v>
      </c>
      <c r="CT443" s="222" t="s">
        <v>5316</v>
      </c>
      <c r="CU443" s="222" t="s">
        <v>5316</v>
      </c>
      <c r="CV443" s="222" t="s">
        <v>5316</v>
      </c>
      <c r="CW443" s="222" t="s">
        <v>5316</v>
      </c>
      <c r="CX443" s="222" t="s">
        <v>5316</v>
      </c>
      <c r="CY443" s="222" t="s">
        <v>5316</v>
      </c>
      <c r="CZ443" s="222" t="s">
        <v>32</v>
      </c>
      <c r="DA443" s="222" t="s">
        <v>5316</v>
      </c>
      <c r="DB443" s="222" t="s">
        <v>11998</v>
      </c>
      <c r="DC443" s="222" t="s">
        <v>32</v>
      </c>
      <c r="DD443" s="224">
        <v>8.0000000000000007E-5</v>
      </c>
      <c r="DE443" s="222" t="s">
        <v>11998</v>
      </c>
      <c r="DF443" s="222" t="s">
        <v>32</v>
      </c>
      <c r="DG443" s="222" t="s">
        <v>1010</v>
      </c>
      <c r="DH443" s="222">
        <v>0</v>
      </c>
      <c r="DI443" s="222">
        <v>0</v>
      </c>
      <c r="DJ443" s="222" t="s">
        <v>32</v>
      </c>
      <c r="DK443" s="222" t="s">
        <v>1010</v>
      </c>
      <c r="DL443" s="222">
        <v>0</v>
      </c>
      <c r="DM443" s="222">
        <v>0</v>
      </c>
      <c r="DN443" s="222" t="s">
        <v>5316</v>
      </c>
      <c r="DO443" s="222" t="s">
        <v>5316</v>
      </c>
      <c r="DP443" s="222" t="s">
        <v>5316</v>
      </c>
      <c r="DQ443" s="222" t="s">
        <v>5316</v>
      </c>
      <c r="DR443" s="222" t="s">
        <v>16490</v>
      </c>
      <c r="DS443" s="222">
        <v>1</v>
      </c>
      <c r="DT443" s="224">
        <v>2.8870000000000002E-4</v>
      </c>
      <c r="DU443" s="222">
        <v>3478</v>
      </c>
      <c r="DV443" s="222" t="s">
        <v>16491</v>
      </c>
    </row>
    <row r="444" spans="2:126" s="223" customFormat="1" ht="13" x14ac:dyDescent="0.15">
      <c r="B444" s="222" t="s">
        <v>11881</v>
      </c>
      <c r="C444" s="222">
        <v>47273468</v>
      </c>
      <c r="D444" s="222" t="s">
        <v>1035</v>
      </c>
      <c r="E444" s="222" t="s">
        <v>1022</v>
      </c>
      <c r="F444" s="222" t="s">
        <v>12028</v>
      </c>
      <c r="G444" s="222" t="s">
        <v>6867</v>
      </c>
      <c r="H444" s="222" t="s">
        <v>6894</v>
      </c>
      <c r="I444" s="222" t="s">
        <v>6869</v>
      </c>
      <c r="J444" s="222" t="s">
        <v>12029</v>
      </c>
      <c r="K444" s="222" t="s">
        <v>12030</v>
      </c>
      <c r="L444" s="222" t="s">
        <v>12031</v>
      </c>
      <c r="M444" s="222" t="s">
        <v>12032</v>
      </c>
      <c r="N444" s="222" t="s">
        <v>12033</v>
      </c>
      <c r="O444" s="222" t="s">
        <v>12034</v>
      </c>
      <c r="P444" s="222" t="s">
        <v>12035</v>
      </c>
      <c r="Q444" s="222" t="s">
        <v>1020</v>
      </c>
      <c r="R444" s="222">
        <v>16</v>
      </c>
      <c r="S444" s="222">
        <v>20</v>
      </c>
      <c r="T444" s="222" t="s">
        <v>6877</v>
      </c>
      <c r="U444" s="222" t="s">
        <v>6878</v>
      </c>
      <c r="V444" s="222" t="s">
        <v>6877</v>
      </c>
      <c r="W444" s="222" t="s">
        <v>6879</v>
      </c>
      <c r="X444" s="222" t="s">
        <v>6877</v>
      </c>
      <c r="Y444" s="222" t="s">
        <v>6877</v>
      </c>
      <c r="Z444" s="222" t="s">
        <v>1010</v>
      </c>
      <c r="AA444" s="222" t="s">
        <v>1010</v>
      </c>
      <c r="AB444" s="222" t="s">
        <v>1010</v>
      </c>
      <c r="AC444" s="222">
        <v>21.2</v>
      </c>
      <c r="AD444" s="222" t="s">
        <v>1035</v>
      </c>
      <c r="AE444" s="222" t="s">
        <v>6917</v>
      </c>
      <c r="AF444" s="222" t="s">
        <v>6917</v>
      </c>
      <c r="AG444" s="222">
        <v>5.51</v>
      </c>
      <c r="AH444" s="222">
        <v>5.51</v>
      </c>
      <c r="AI444" s="222">
        <v>0.81655</v>
      </c>
      <c r="AJ444" s="222">
        <v>1.0620000000000001</v>
      </c>
      <c r="AK444" s="222">
        <v>0.92612000000000005</v>
      </c>
      <c r="AL444" s="222">
        <v>1</v>
      </c>
      <c r="AM444" s="222">
        <v>0.90891999999999995</v>
      </c>
      <c r="AN444" s="222">
        <v>1</v>
      </c>
      <c r="AO444" s="222">
        <v>0</v>
      </c>
      <c r="AP444" s="222">
        <v>0</v>
      </c>
      <c r="AQ444" s="222" t="s">
        <v>6882</v>
      </c>
      <c r="AR444" s="222" t="s">
        <v>6883</v>
      </c>
      <c r="AS444" s="222" t="s">
        <v>11881</v>
      </c>
      <c r="AT444" s="222">
        <v>47273468</v>
      </c>
      <c r="AU444" s="222">
        <v>47273468</v>
      </c>
      <c r="AV444" s="222" t="s">
        <v>1035</v>
      </c>
      <c r="AW444" s="222" t="s">
        <v>1022</v>
      </c>
      <c r="AX444" s="222" t="s">
        <v>178</v>
      </c>
      <c r="AY444" s="222" t="s">
        <v>5316</v>
      </c>
      <c r="AZ444" s="222" t="s">
        <v>5316</v>
      </c>
      <c r="BA444" s="222" t="s">
        <v>12036</v>
      </c>
      <c r="BB444" s="222" t="s">
        <v>12028</v>
      </c>
      <c r="BC444" s="222">
        <v>609332</v>
      </c>
      <c r="BD444" s="222" t="s">
        <v>7086</v>
      </c>
      <c r="BE444" s="222">
        <v>606</v>
      </c>
      <c r="BF444" s="222" t="s">
        <v>6886</v>
      </c>
      <c r="BG444" s="222">
        <v>23830146</v>
      </c>
      <c r="BH444" s="222" t="s">
        <v>12037</v>
      </c>
      <c r="BI444" s="222" t="s">
        <v>6888</v>
      </c>
      <c r="BJ444" s="222" t="s">
        <v>12038</v>
      </c>
      <c r="BK444" s="222" t="s">
        <v>1022</v>
      </c>
      <c r="BL444" s="222" t="s">
        <v>6890</v>
      </c>
      <c r="BM444" s="222" t="s">
        <v>6891</v>
      </c>
      <c r="BN444" s="222" t="s">
        <v>12039</v>
      </c>
      <c r="BO444" s="222">
        <v>243150</v>
      </c>
      <c r="BP444" s="222">
        <v>609332.00080000004</v>
      </c>
      <c r="BQ444" s="222" t="s">
        <v>12040</v>
      </c>
      <c r="BR444" s="222" t="s">
        <v>5316</v>
      </c>
      <c r="BS444" s="222" t="s">
        <v>5316</v>
      </c>
      <c r="BT444" s="222" t="s">
        <v>5316</v>
      </c>
      <c r="BU444" s="222" t="s">
        <v>5316</v>
      </c>
      <c r="BV444" s="222" t="s">
        <v>12041</v>
      </c>
      <c r="BW444" s="222" t="s">
        <v>12042</v>
      </c>
      <c r="BX444" s="222" t="s">
        <v>32</v>
      </c>
      <c r="BY444" s="222" t="s">
        <v>1022</v>
      </c>
      <c r="BZ444" s="222">
        <v>2.0613796401655702E-3</v>
      </c>
      <c r="CA444" s="222" t="s">
        <v>1011</v>
      </c>
      <c r="CB444" s="222">
        <v>1.9230769230769201E-4</v>
      </c>
      <c r="CC444" s="222">
        <v>4.3222683264177E-4</v>
      </c>
      <c r="CD444" s="222">
        <v>0</v>
      </c>
      <c r="CE444" s="222">
        <v>0</v>
      </c>
      <c r="CF444" s="222">
        <v>1.06028476219327E-3</v>
      </c>
      <c r="CG444" s="222">
        <v>3.4813925570228101E-3</v>
      </c>
      <c r="CH444" s="222">
        <v>4.4247787610619503E-3</v>
      </c>
      <c r="CI444" s="222">
        <v>250</v>
      </c>
      <c r="CJ444" s="222">
        <v>2</v>
      </c>
      <c r="CK444" s="222">
        <v>5</v>
      </c>
      <c r="CL444" s="222">
        <v>0</v>
      </c>
      <c r="CM444" s="222">
        <v>0</v>
      </c>
      <c r="CN444" s="222">
        <v>7</v>
      </c>
      <c r="CO444" s="222">
        <v>232</v>
      </c>
      <c r="CP444" s="222">
        <v>4</v>
      </c>
      <c r="CQ444" s="222" t="s">
        <v>32</v>
      </c>
      <c r="CR444" s="222" t="s">
        <v>1022</v>
      </c>
      <c r="CS444" s="222" t="s">
        <v>12038</v>
      </c>
      <c r="CT444" s="222">
        <v>7.9872199999999997E-4</v>
      </c>
      <c r="CU444" s="222">
        <v>0</v>
      </c>
      <c r="CV444" s="222">
        <v>1.4E-3</v>
      </c>
      <c r="CW444" s="222">
        <v>0</v>
      </c>
      <c r="CX444" s="222">
        <v>3.0000000000000001E-3</v>
      </c>
      <c r="CY444" s="222">
        <v>0</v>
      </c>
      <c r="CZ444" s="222" t="s">
        <v>32</v>
      </c>
      <c r="DA444" s="222">
        <v>7.9869999999999995E-4</v>
      </c>
      <c r="DB444" s="222" t="s">
        <v>12038</v>
      </c>
      <c r="DC444" s="222" t="s">
        <v>32</v>
      </c>
      <c r="DD444" s="222">
        <v>3.0760000000000002E-3</v>
      </c>
      <c r="DE444" s="222" t="s">
        <v>12038</v>
      </c>
      <c r="DF444" s="222" t="s">
        <v>32</v>
      </c>
      <c r="DG444" s="222" t="s">
        <v>1022</v>
      </c>
      <c r="DH444" s="222">
        <v>13</v>
      </c>
      <c r="DI444" s="222">
        <v>3.5059331175836001E-3</v>
      </c>
      <c r="DJ444" s="222" t="s">
        <v>32</v>
      </c>
      <c r="DK444" s="222" t="s">
        <v>1022</v>
      </c>
      <c r="DL444" s="222">
        <v>13</v>
      </c>
      <c r="DM444" s="222">
        <v>3.5059331175836001E-3</v>
      </c>
      <c r="DN444" s="222" t="s">
        <v>5316</v>
      </c>
      <c r="DO444" s="222" t="s">
        <v>5316</v>
      </c>
      <c r="DP444" s="222" t="s">
        <v>5316</v>
      </c>
      <c r="DQ444" s="222" t="s">
        <v>5316</v>
      </c>
      <c r="DR444" s="222" t="s">
        <v>16490</v>
      </c>
      <c r="DS444" s="222">
        <v>1</v>
      </c>
      <c r="DT444" s="224">
        <v>2.8870000000000002E-4</v>
      </c>
      <c r="DU444" s="222">
        <v>3478</v>
      </c>
      <c r="DV444" s="222" t="s">
        <v>16491</v>
      </c>
    </row>
    <row r="445" spans="2:126" s="223" customFormat="1" ht="13" x14ac:dyDescent="0.15">
      <c r="B445" s="222" t="s">
        <v>11881</v>
      </c>
      <c r="C445" s="222">
        <v>47277182</v>
      </c>
      <c r="D445" s="222" t="s">
        <v>1010</v>
      </c>
      <c r="E445" s="222" t="s">
        <v>1009</v>
      </c>
      <c r="F445" s="222" t="s">
        <v>12028</v>
      </c>
      <c r="G445" s="222" t="s">
        <v>6867</v>
      </c>
      <c r="H445" s="222" t="s">
        <v>6894</v>
      </c>
      <c r="I445" s="222" t="s">
        <v>6869</v>
      </c>
      <c r="J445" s="222" t="s">
        <v>12043</v>
      </c>
      <c r="K445" s="222" t="s">
        <v>12044</v>
      </c>
      <c r="L445" s="222" t="s">
        <v>12031</v>
      </c>
      <c r="M445" s="222" t="s">
        <v>12032</v>
      </c>
      <c r="N445" s="222" t="s">
        <v>12033</v>
      </c>
      <c r="O445" s="222" t="s">
        <v>12034</v>
      </c>
      <c r="P445" s="222" t="s">
        <v>12035</v>
      </c>
      <c r="Q445" s="222" t="s">
        <v>1020</v>
      </c>
      <c r="R445" s="222">
        <v>17</v>
      </c>
      <c r="S445" s="222">
        <v>20</v>
      </c>
      <c r="T445" s="222" t="s">
        <v>6877</v>
      </c>
      <c r="U445" s="222" t="s">
        <v>6903</v>
      </c>
      <c r="V445" s="222" t="s">
        <v>6877</v>
      </c>
      <c r="W445" s="222" t="s">
        <v>6879</v>
      </c>
      <c r="X445" s="222" t="s">
        <v>6877</v>
      </c>
      <c r="Y445" s="222" t="s">
        <v>6877</v>
      </c>
      <c r="Z445" s="222" t="s">
        <v>1010</v>
      </c>
      <c r="AA445" s="222" t="s">
        <v>1010</v>
      </c>
      <c r="AB445" s="222" t="s">
        <v>1010</v>
      </c>
      <c r="AC445" s="222">
        <v>21.3</v>
      </c>
      <c r="AD445" s="222" t="s">
        <v>1010</v>
      </c>
      <c r="AE445" s="222" t="s">
        <v>7046</v>
      </c>
      <c r="AF445" s="222" t="s">
        <v>7046</v>
      </c>
      <c r="AG445" s="222">
        <v>5.01</v>
      </c>
      <c r="AH445" s="222">
        <v>5.01</v>
      </c>
      <c r="AI445" s="222">
        <v>0.66276000000000002</v>
      </c>
      <c r="AJ445" s="222">
        <v>0.99099999999999999</v>
      </c>
      <c r="AK445" s="222">
        <v>0.76620999999999995</v>
      </c>
      <c r="AL445" s="222">
        <v>0.97599999999999998</v>
      </c>
      <c r="AM445" s="222">
        <v>0.46639999999999998</v>
      </c>
      <c r="AN445" s="222">
        <v>0</v>
      </c>
      <c r="AO445" s="222">
        <v>0</v>
      </c>
      <c r="AP445" s="222">
        <v>0</v>
      </c>
      <c r="AQ445" s="222" t="s">
        <v>6882</v>
      </c>
      <c r="AR445" s="222" t="s">
        <v>6883</v>
      </c>
      <c r="AS445" s="222" t="s">
        <v>11881</v>
      </c>
      <c r="AT445" s="222">
        <v>47277182</v>
      </c>
      <c r="AU445" s="222">
        <v>47277182</v>
      </c>
      <c r="AV445" s="222" t="s">
        <v>1010</v>
      </c>
      <c r="AW445" s="222" t="s">
        <v>1009</v>
      </c>
      <c r="AX445" s="222" t="s">
        <v>178</v>
      </c>
      <c r="AY445" s="222" t="s">
        <v>5316</v>
      </c>
      <c r="AZ445" s="222" t="s">
        <v>5316</v>
      </c>
      <c r="BA445" s="222" t="s">
        <v>12036</v>
      </c>
      <c r="BB445" s="222" t="s">
        <v>12028</v>
      </c>
      <c r="BC445" s="222">
        <v>609332</v>
      </c>
      <c r="BD445" s="222" t="s">
        <v>12045</v>
      </c>
      <c r="BE445" s="222">
        <v>672</v>
      </c>
      <c r="BF445" s="222" t="s">
        <v>6886</v>
      </c>
      <c r="BG445" s="222">
        <v>23830146</v>
      </c>
      <c r="BH445" s="222" t="s">
        <v>12046</v>
      </c>
      <c r="BI445" s="222" t="s">
        <v>6888</v>
      </c>
      <c r="BJ445" s="222" t="s">
        <v>12047</v>
      </c>
      <c r="BK445" s="222" t="s">
        <v>1009</v>
      </c>
      <c r="BL445" s="222" t="s">
        <v>6890</v>
      </c>
      <c r="BM445" s="222" t="s">
        <v>6891</v>
      </c>
      <c r="BN445" s="222" t="s">
        <v>12039</v>
      </c>
      <c r="BO445" s="222">
        <v>243150</v>
      </c>
      <c r="BP445" s="222">
        <v>609332.00080000004</v>
      </c>
      <c r="BQ445" s="222" t="s">
        <v>12040</v>
      </c>
      <c r="BR445" s="222" t="s">
        <v>5316</v>
      </c>
      <c r="BS445" s="222" t="s">
        <v>5316</v>
      </c>
      <c r="BT445" s="222" t="s">
        <v>5316</v>
      </c>
      <c r="BU445" s="222" t="s">
        <v>5316</v>
      </c>
      <c r="BV445" s="222" t="s">
        <v>12048</v>
      </c>
      <c r="BW445" s="222" t="s">
        <v>12049</v>
      </c>
      <c r="BX445" s="222" t="s">
        <v>32</v>
      </c>
      <c r="BY445" s="222" t="s">
        <v>1009</v>
      </c>
      <c r="BZ445" s="222">
        <v>2.0420648830979898E-3</v>
      </c>
      <c r="CA445" s="222" t="s">
        <v>1011</v>
      </c>
      <c r="CB445" s="222">
        <v>1.9282684149633599E-4</v>
      </c>
      <c r="CC445" s="222">
        <v>4.33651344319167E-4</v>
      </c>
      <c r="CD445" s="222">
        <v>0</v>
      </c>
      <c r="CE445" s="222">
        <v>0</v>
      </c>
      <c r="CF445" s="222">
        <v>1.0657734470158301E-3</v>
      </c>
      <c r="CG445" s="222">
        <v>3.4436090225563902E-3</v>
      </c>
      <c r="CH445" s="222">
        <v>4.4444444444444401E-3</v>
      </c>
      <c r="CI445" s="222">
        <v>247</v>
      </c>
      <c r="CJ445" s="222">
        <v>2</v>
      </c>
      <c r="CK445" s="222">
        <v>5</v>
      </c>
      <c r="CL445" s="222">
        <v>0</v>
      </c>
      <c r="CM445" s="222">
        <v>0</v>
      </c>
      <c r="CN445" s="222">
        <v>7</v>
      </c>
      <c r="CO445" s="222">
        <v>229</v>
      </c>
      <c r="CP445" s="222">
        <v>4</v>
      </c>
      <c r="CQ445" s="222" t="s">
        <v>32</v>
      </c>
      <c r="CR445" s="222" t="s">
        <v>1009</v>
      </c>
      <c r="CS445" s="222" t="s">
        <v>12047</v>
      </c>
      <c r="CT445" s="222">
        <v>7.9872199999999997E-4</v>
      </c>
      <c r="CU445" s="222">
        <v>0</v>
      </c>
      <c r="CV445" s="222">
        <v>1.4E-3</v>
      </c>
      <c r="CW445" s="222">
        <v>0</v>
      </c>
      <c r="CX445" s="222">
        <v>3.0000000000000001E-3</v>
      </c>
      <c r="CY445" s="222">
        <v>0</v>
      </c>
      <c r="CZ445" s="222" t="s">
        <v>32</v>
      </c>
      <c r="DA445" s="222">
        <v>7.9869999999999995E-4</v>
      </c>
      <c r="DB445" s="222" t="s">
        <v>12047</v>
      </c>
      <c r="DC445" s="222" t="s">
        <v>32</v>
      </c>
      <c r="DD445" s="222">
        <v>2.9989999999999999E-3</v>
      </c>
      <c r="DE445" s="222" t="s">
        <v>12047</v>
      </c>
      <c r="DF445" s="222" t="s">
        <v>32</v>
      </c>
      <c r="DG445" s="222" t="s">
        <v>1009</v>
      </c>
      <c r="DH445" s="222">
        <v>13</v>
      </c>
      <c r="DI445" s="222">
        <v>3.5059331175836001E-3</v>
      </c>
      <c r="DJ445" s="222" t="s">
        <v>32</v>
      </c>
      <c r="DK445" s="222" t="s">
        <v>1009</v>
      </c>
      <c r="DL445" s="222">
        <v>13</v>
      </c>
      <c r="DM445" s="222">
        <v>3.5059331175836001E-3</v>
      </c>
      <c r="DN445" s="222" t="s">
        <v>5316</v>
      </c>
      <c r="DO445" s="222" t="s">
        <v>5316</v>
      </c>
      <c r="DP445" s="222" t="s">
        <v>5316</v>
      </c>
      <c r="DQ445" s="222" t="s">
        <v>5316</v>
      </c>
      <c r="DR445" s="222" t="s">
        <v>16490</v>
      </c>
      <c r="DS445" s="222">
        <v>1</v>
      </c>
      <c r="DT445" s="224">
        <v>2.8870000000000002E-4</v>
      </c>
      <c r="DU445" s="222">
        <v>3478</v>
      </c>
      <c r="DV445" s="222" t="s">
        <v>16491</v>
      </c>
    </row>
    <row r="446" spans="2:126" s="223" customFormat="1" ht="13" x14ac:dyDescent="0.15">
      <c r="B446" s="222" t="s">
        <v>11881</v>
      </c>
      <c r="C446" s="222">
        <v>47630468</v>
      </c>
      <c r="D446" s="222" t="s">
        <v>1009</v>
      </c>
      <c r="E446" s="222" t="s">
        <v>1022</v>
      </c>
      <c r="F446" s="222" t="s">
        <v>12050</v>
      </c>
      <c r="G446" s="222" t="s">
        <v>6867</v>
      </c>
      <c r="H446" s="222" t="s">
        <v>6894</v>
      </c>
      <c r="I446" s="222" t="s">
        <v>6869</v>
      </c>
      <c r="J446" s="222" t="s">
        <v>12051</v>
      </c>
      <c r="K446" s="222" t="s">
        <v>12052</v>
      </c>
      <c r="L446" s="222" t="s">
        <v>12053</v>
      </c>
      <c r="M446" s="222" t="s">
        <v>12054</v>
      </c>
      <c r="N446" s="222" t="s">
        <v>12055</v>
      </c>
      <c r="O446" s="222" t="s">
        <v>12056</v>
      </c>
      <c r="P446" s="222" t="s">
        <v>12057</v>
      </c>
      <c r="Q446" s="222" t="s">
        <v>1020</v>
      </c>
      <c r="R446" s="222">
        <v>1</v>
      </c>
      <c r="S446" s="222">
        <v>16</v>
      </c>
      <c r="T446" s="222" t="s">
        <v>6877</v>
      </c>
      <c r="U446" s="222" t="s">
        <v>6878</v>
      </c>
      <c r="V446" s="222" t="s">
        <v>6877</v>
      </c>
      <c r="W446" s="222" t="s">
        <v>6879</v>
      </c>
      <c r="X446" s="222" t="s">
        <v>6877</v>
      </c>
      <c r="Y446" s="222" t="s">
        <v>6877</v>
      </c>
      <c r="Z446" s="222" t="s">
        <v>6877</v>
      </c>
      <c r="AA446" s="222" t="s">
        <v>6877</v>
      </c>
      <c r="AB446" s="222" t="s">
        <v>6877</v>
      </c>
      <c r="AC446" s="222">
        <v>20.399999999999999</v>
      </c>
      <c r="AD446" s="222" t="s">
        <v>1009</v>
      </c>
      <c r="AE446" s="222" t="s">
        <v>6904</v>
      </c>
      <c r="AF446" s="222" t="s">
        <v>6904</v>
      </c>
      <c r="AG446" s="222">
        <v>5.49</v>
      </c>
      <c r="AH446" s="222">
        <v>4.6100000000000003</v>
      </c>
      <c r="AI446" s="222">
        <v>0.56481999999999999</v>
      </c>
      <c r="AJ446" s="222">
        <v>0.871</v>
      </c>
      <c r="AK446" s="222">
        <v>0.44667000000000001</v>
      </c>
      <c r="AL446" s="222">
        <v>0.995</v>
      </c>
      <c r="AM446" s="222">
        <v>0.61045000000000005</v>
      </c>
      <c r="AN446" s="222">
        <v>0</v>
      </c>
      <c r="AO446" s="222">
        <v>0.92130000000000001</v>
      </c>
      <c r="AP446" s="222">
        <v>0</v>
      </c>
      <c r="AQ446" s="222" t="s">
        <v>6882</v>
      </c>
      <c r="AR446" s="222" t="s">
        <v>6883</v>
      </c>
      <c r="AS446" s="222" t="s">
        <v>11881</v>
      </c>
      <c r="AT446" s="222">
        <v>47630468</v>
      </c>
      <c r="AU446" s="222">
        <v>47630468</v>
      </c>
      <c r="AV446" s="222" t="s">
        <v>1009</v>
      </c>
      <c r="AW446" s="222" t="s">
        <v>1022</v>
      </c>
      <c r="AX446" s="222" t="s">
        <v>178</v>
      </c>
      <c r="AY446" s="222" t="s">
        <v>5316</v>
      </c>
      <c r="AZ446" s="222" t="s">
        <v>5316</v>
      </c>
      <c r="BA446" s="222" t="s">
        <v>12058</v>
      </c>
      <c r="BB446" s="222" t="s">
        <v>12050</v>
      </c>
      <c r="BC446" s="222">
        <v>609309</v>
      </c>
      <c r="BD446" s="222" t="s">
        <v>12059</v>
      </c>
      <c r="BE446" s="222">
        <v>46</v>
      </c>
      <c r="BF446" s="222" t="s">
        <v>6886</v>
      </c>
      <c r="BG446" s="222">
        <v>15520370</v>
      </c>
      <c r="BH446" s="222" t="s">
        <v>12060</v>
      </c>
      <c r="BI446" s="222" t="s">
        <v>6888</v>
      </c>
      <c r="BJ446" s="222" t="s">
        <v>12061</v>
      </c>
      <c r="BK446" s="222" t="s">
        <v>9895</v>
      </c>
      <c r="BL446" s="222" t="s">
        <v>7200</v>
      </c>
      <c r="BM446" s="222" t="s">
        <v>12062</v>
      </c>
      <c r="BN446" s="222" t="s">
        <v>12063</v>
      </c>
      <c r="BO446" s="222" t="s">
        <v>12064</v>
      </c>
      <c r="BP446" s="222" t="s">
        <v>7204</v>
      </c>
      <c r="BQ446" s="222" t="s">
        <v>12065</v>
      </c>
      <c r="BR446" s="222" t="s">
        <v>5316</v>
      </c>
      <c r="BS446" s="222" t="s">
        <v>5316</v>
      </c>
      <c r="BT446" s="222" t="s">
        <v>5316</v>
      </c>
      <c r="BU446" s="222" t="s">
        <v>5316</v>
      </c>
      <c r="BV446" s="222" t="s">
        <v>5316</v>
      </c>
      <c r="BW446" s="222" t="s">
        <v>12066</v>
      </c>
      <c r="BX446" s="222" t="s">
        <v>32</v>
      </c>
      <c r="BY446" s="222" t="s">
        <v>1022</v>
      </c>
      <c r="BZ446" s="222">
        <v>3.0758532149352698E-4</v>
      </c>
      <c r="CA446" s="222" t="s">
        <v>1011</v>
      </c>
      <c r="CB446" s="222">
        <v>0</v>
      </c>
      <c r="CC446" s="222">
        <v>0</v>
      </c>
      <c r="CD446" s="222">
        <v>0</v>
      </c>
      <c r="CE446" s="222">
        <v>0</v>
      </c>
      <c r="CF446" s="222">
        <v>0</v>
      </c>
      <c r="CG446" s="222">
        <v>5.2880857129718997E-4</v>
      </c>
      <c r="CH446" s="222">
        <v>0</v>
      </c>
      <c r="CI446" s="222">
        <v>23</v>
      </c>
      <c r="CJ446" s="222">
        <v>0</v>
      </c>
      <c r="CK446" s="222">
        <v>0</v>
      </c>
      <c r="CL446" s="222">
        <v>0</v>
      </c>
      <c r="CM446" s="222">
        <v>0</v>
      </c>
      <c r="CN446" s="222">
        <v>0</v>
      </c>
      <c r="CO446" s="222">
        <v>23</v>
      </c>
      <c r="CP446" s="222">
        <v>0</v>
      </c>
      <c r="CQ446" s="222" t="s">
        <v>5316</v>
      </c>
      <c r="CR446" s="222" t="s">
        <v>5316</v>
      </c>
      <c r="CS446" s="222" t="s">
        <v>5316</v>
      </c>
      <c r="CT446" s="222" t="s">
        <v>5316</v>
      </c>
      <c r="CU446" s="222" t="s">
        <v>5316</v>
      </c>
      <c r="CV446" s="222" t="s">
        <v>5316</v>
      </c>
      <c r="CW446" s="222" t="s">
        <v>5316</v>
      </c>
      <c r="CX446" s="222" t="s">
        <v>5316</v>
      </c>
      <c r="CY446" s="222" t="s">
        <v>5316</v>
      </c>
      <c r="CZ446" s="222" t="s">
        <v>32</v>
      </c>
      <c r="DA446" s="222" t="s">
        <v>5316</v>
      </c>
      <c r="DB446" s="222" t="s">
        <v>12067</v>
      </c>
      <c r="DC446" s="222" t="s">
        <v>32</v>
      </c>
      <c r="DD446" s="222">
        <v>2.31E-4</v>
      </c>
      <c r="DE446" s="222" t="s">
        <v>12067</v>
      </c>
      <c r="DF446" s="222" t="s">
        <v>32</v>
      </c>
      <c r="DG446" s="222" t="s">
        <v>1022</v>
      </c>
      <c r="DH446" s="222">
        <v>1</v>
      </c>
      <c r="DI446" s="224">
        <v>2.6968716289104598E-4</v>
      </c>
      <c r="DJ446" s="222" t="s">
        <v>32</v>
      </c>
      <c r="DK446" s="222" t="s">
        <v>1022</v>
      </c>
      <c r="DL446" s="222">
        <v>1</v>
      </c>
      <c r="DM446" s="224">
        <v>2.6968716289104598E-4</v>
      </c>
      <c r="DN446" s="222" t="s">
        <v>5316</v>
      </c>
      <c r="DO446" s="222" t="s">
        <v>5316</v>
      </c>
      <c r="DP446" s="222" t="s">
        <v>5316</v>
      </c>
      <c r="DQ446" s="222" t="s">
        <v>5316</v>
      </c>
      <c r="DR446" s="222" t="s">
        <v>16490</v>
      </c>
      <c r="DS446" s="222">
        <v>1</v>
      </c>
      <c r="DT446" s="224">
        <v>2.8870000000000002E-4</v>
      </c>
      <c r="DU446" s="222">
        <v>3478</v>
      </c>
      <c r="DV446" s="222" t="s">
        <v>16493</v>
      </c>
    </row>
    <row r="447" spans="2:126" s="223" customFormat="1" ht="13" x14ac:dyDescent="0.15">
      <c r="B447" s="222" t="s">
        <v>11881</v>
      </c>
      <c r="C447" s="222">
        <v>47710068</v>
      </c>
      <c r="D447" s="222" t="s">
        <v>1009</v>
      </c>
      <c r="E447" s="222" t="s">
        <v>1010</v>
      </c>
      <c r="F447" s="222" t="s">
        <v>12050</v>
      </c>
      <c r="G447" s="222" t="s">
        <v>6867</v>
      </c>
      <c r="H447" s="222" t="s">
        <v>6894</v>
      </c>
      <c r="I447" s="222" t="s">
        <v>6982</v>
      </c>
      <c r="J447" s="222" t="s">
        <v>12068</v>
      </c>
      <c r="K447" s="222" t="s">
        <v>12069</v>
      </c>
      <c r="L447" s="222" t="s">
        <v>12053</v>
      </c>
      <c r="M447" s="222" t="s">
        <v>12054</v>
      </c>
      <c r="N447" s="222" t="s">
        <v>12055</v>
      </c>
      <c r="O447" s="222" t="s">
        <v>12056</v>
      </c>
      <c r="P447" s="222" t="s">
        <v>12057</v>
      </c>
      <c r="Q447" s="222" t="s">
        <v>1020</v>
      </c>
      <c r="R447" s="222">
        <v>16</v>
      </c>
      <c r="S447" s="222">
        <v>16</v>
      </c>
      <c r="T447" s="222" t="s">
        <v>5316</v>
      </c>
      <c r="U447" s="222" t="s">
        <v>5316</v>
      </c>
      <c r="V447" s="222" t="s">
        <v>5316</v>
      </c>
      <c r="W447" s="222" t="s">
        <v>6990</v>
      </c>
      <c r="X447" s="222" t="s">
        <v>5316</v>
      </c>
      <c r="Y447" s="222" t="s">
        <v>5316</v>
      </c>
      <c r="Z447" s="222" t="s">
        <v>5316</v>
      </c>
      <c r="AA447" s="222" t="s">
        <v>5316</v>
      </c>
      <c r="AB447" s="222" t="s">
        <v>5316</v>
      </c>
      <c r="AC447" s="222">
        <v>13.41</v>
      </c>
      <c r="AD447" s="222" t="s">
        <v>1009</v>
      </c>
      <c r="AE447" s="222" t="s">
        <v>6904</v>
      </c>
      <c r="AF447" s="222" t="s">
        <v>6904</v>
      </c>
      <c r="AG447" s="222">
        <v>5.4</v>
      </c>
      <c r="AH447" s="222">
        <v>2.62</v>
      </c>
      <c r="AI447" s="222">
        <v>0.30092000000000002</v>
      </c>
      <c r="AJ447" s="222">
        <v>0.871</v>
      </c>
      <c r="AK447" s="222">
        <v>0.44667000000000001</v>
      </c>
      <c r="AL447" s="222">
        <v>0.98299999999999998</v>
      </c>
      <c r="AM447" s="222">
        <v>0.49387999999999999</v>
      </c>
      <c r="AN447" s="222">
        <v>0.35820000000000002</v>
      </c>
      <c r="AO447" s="222">
        <v>0.46029999999999999</v>
      </c>
      <c r="AP447" s="222">
        <v>0.11609999999999999</v>
      </c>
      <c r="AQ447" s="222" t="s">
        <v>6882</v>
      </c>
      <c r="AR447" s="222" t="s">
        <v>6883</v>
      </c>
      <c r="AS447" s="222" t="s">
        <v>11881</v>
      </c>
      <c r="AT447" s="222">
        <v>47710068</v>
      </c>
      <c r="AU447" s="222">
        <v>47710068</v>
      </c>
      <c r="AV447" s="222" t="s">
        <v>1009</v>
      </c>
      <c r="AW447" s="222" t="s">
        <v>1010</v>
      </c>
      <c r="AX447" s="222" t="s">
        <v>178</v>
      </c>
      <c r="AY447" s="222" t="s">
        <v>5316</v>
      </c>
      <c r="AZ447" s="222" t="s">
        <v>5316</v>
      </c>
      <c r="BA447" s="222" t="s">
        <v>12070</v>
      </c>
      <c r="BB447" s="222" t="s">
        <v>12050</v>
      </c>
      <c r="BC447" s="222">
        <v>609309</v>
      </c>
      <c r="BD447" s="222" t="s">
        <v>7021</v>
      </c>
      <c r="BE447" s="222">
        <v>929</v>
      </c>
      <c r="BF447" s="222" t="s">
        <v>6886</v>
      </c>
      <c r="BG447" s="222">
        <v>12624141</v>
      </c>
      <c r="BH447" s="222" t="s">
        <v>12071</v>
      </c>
      <c r="BI447" s="222" t="s">
        <v>6888</v>
      </c>
      <c r="BJ447" s="222" t="s">
        <v>12072</v>
      </c>
      <c r="BK447" s="222" t="s">
        <v>1010</v>
      </c>
      <c r="BL447" s="222" t="s">
        <v>6890</v>
      </c>
      <c r="BM447" s="222" t="s">
        <v>7497</v>
      </c>
      <c r="BN447" s="222" t="s">
        <v>12073</v>
      </c>
      <c r="BO447" s="222" t="s">
        <v>5316</v>
      </c>
      <c r="BP447" s="222" t="s">
        <v>5316</v>
      </c>
      <c r="BQ447" s="222" t="s">
        <v>12074</v>
      </c>
      <c r="BR447" s="222" t="s">
        <v>5316</v>
      </c>
      <c r="BS447" s="222" t="s">
        <v>5316</v>
      </c>
      <c r="BT447" s="222" t="s">
        <v>5316</v>
      </c>
      <c r="BU447" s="222" t="s">
        <v>5316</v>
      </c>
      <c r="BV447" s="222" t="s">
        <v>5316</v>
      </c>
      <c r="BW447" s="222" t="s">
        <v>5316</v>
      </c>
      <c r="BX447" s="222" t="s">
        <v>32</v>
      </c>
      <c r="BY447" s="222" t="s">
        <v>1010</v>
      </c>
      <c r="BZ447" s="224">
        <v>7.9058327477160895E-5</v>
      </c>
      <c r="CA447" s="222" t="s">
        <v>1011</v>
      </c>
      <c r="CB447" s="222">
        <v>0</v>
      </c>
      <c r="CC447" s="222">
        <v>0</v>
      </c>
      <c r="CD447" s="222">
        <v>1.0645848119233501E-3</v>
      </c>
      <c r="CE447" s="222">
        <v>0</v>
      </c>
      <c r="CF447" s="222">
        <v>0</v>
      </c>
      <c r="CG447" s="222">
        <v>0</v>
      </c>
      <c r="CH447" s="222">
        <v>0</v>
      </c>
      <c r="CI447" s="222">
        <v>9</v>
      </c>
      <c r="CJ447" s="222">
        <v>0</v>
      </c>
      <c r="CK447" s="222">
        <v>0</v>
      </c>
      <c r="CL447" s="222">
        <v>9</v>
      </c>
      <c r="CM447" s="222">
        <v>0</v>
      </c>
      <c r="CN447" s="222">
        <v>0</v>
      </c>
      <c r="CO447" s="222">
        <v>0</v>
      </c>
      <c r="CP447" s="222">
        <v>0</v>
      </c>
      <c r="CQ447" s="222" t="s">
        <v>32</v>
      </c>
      <c r="CR447" s="222" t="s">
        <v>1010</v>
      </c>
      <c r="CS447" s="222" t="s">
        <v>12072</v>
      </c>
      <c r="CT447" s="222">
        <v>1.99681E-4</v>
      </c>
      <c r="CU447" s="222">
        <v>1E-3</v>
      </c>
      <c r="CV447" s="222">
        <v>0</v>
      </c>
      <c r="CW447" s="222">
        <v>0</v>
      </c>
      <c r="CX447" s="222">
        <v>0</v>
      </c>
      <c r="CY447" s="222">
        <v>0</v>
      </c>
      <c r="CZ447" s="222" t="s">
        <v>32</v>
      </c>
      <c r="DA447" s="222">
        <v>1.997E-4</v>
      </c>
      <c r="DB447" s="222" t="s">
        <v>12072</v>
      </c>
      <c r="DC447" s="222" t="s">
        <v>5316</v>
      </c>
      <c r="DD447" s="222" t="s">
        <v>5316</v>
      </c>
      <c r="DE447" s="222" t="s">
        <v>5316</v>
      </c>
      <c r="DF447" s="222" t="s">
        <v>32</v>
      </c>
      <c r="DG447" s="222" t="s">
        <v>1010</v>
      </c>
      <c r="DH447" s="222">
        <v>0</v>
      </c>
      <c r="DI447" s="222">
        <v>0</v>
      </c>
      <c r="DJ447" s="222" t="s">
        <v>32</v>
      </c>
      <c r="DK447" s="222" t="s">
        <v>1010</v>
      </c>
      <c r="DL447" s="222">
        <v>0</v>
      </c>
      <c r="DM447" s="222">
        <v>0</v>
      </c>
      <c r="DN447" s="222" t="s">
        <v>5316</v>
      </c>
      <c r="DO447" s="222" t="s">
        <v>5316</v>
      </c>
      <c r="DP447" s="222" t="s">
        <v>5316</v>
      </c>
      <c r="DQ447" s="222" t="s">
        <v>5316</v>
      </c>
      <c r="DR447" s="222" t="s">
        <v>16490</v>
      </c>
      <c r="DS447" s="222">
        <v>1</v>
      </c>
      <c r="DT447" s="224">
        <v>2.8870000000000002E-4</v>
      </c>
      <c r="DU447" s="222">
        <v>3478</v>
      </c>
      <c r="DV447" s="222" t="s">
        <v>16493</v>
      </c>
    </row>
    <row r="448" spans="2:126" s="223" customFormat="1" ht="13" x14ac:dyDescent="0.15">
      <c r="B448" s="222" t="s">
        <v>11881</v>
      </c>
      <c r="C448" s="222">
        <v>71058878</v>
      </c>
      <c r="D448" s="222" t="s">
        <v>1035</v>
      </c>
      <c r="E448" s="222" t="s">
        <v>1022</v>
      </c>
      <c r="F448" s="222" t="s">
        <v>5552</v>
      </c>
      <c r="G448" s="222" t="s">
        <v>6867</v>
      </c>
      <c r="H448" s="222" t="s">
        <v>6868</v>
      </c>
      <c r="I448" s="222" t="s">
        <v>6869</v>
      </c>
      <c r="J448" s="222" t="s">
        <v>12096</v>
      </c>
      <c r="K448" s="222" t="s">
        <v>12097</v>
      </c>
      <c r="L448" s="222" t="s">
        <v>5553</v>
      </c>
      <c r="M448" s="222" t="s">
        <v>12098</v>
      </c>
      <c r="N448" s="222" t="s">
        <v>12099</v>
      </c>
      <c r="O448" s="222" t="s">
        <v>5316</v>
      </c>
      <c r="P448" s="222" t="s">
        <v>12100</v>
      </c>
      <c r="Q448" s="222" t="s">
        <v>1020</v>
      </c>
      <c r="R448" s="222">
        <v>5</v>
      </c>
      <c r="S448" s="222">
        <v>6</v>
      </c>
      <c r="T448" s="222" t="s">
        <v>6877</v>
      </c>
      <c r="U448" s="222" t="s">
        <v>6878</v>
      </c>
      <c r="V448" s="222" t="s">
        <v>6877</v>
      </c>
      <c r="W448" s="222" t="s">
        <v>6879</v>
      </c>
      <c r="X448" s="222" t="s">
        <v>6877</v>
      </c>
      <c r="Y448" s="222" t="s">
        <v>6877</v>
      </c>
      <c r="Z448" s="222" t="s">
        <v>1010</v>
      </c>
      <c r="AA448" s="222" t="s">
        <v>1010</v>
      </c>
      <c r="AB448" s="222" t="s">
        <v>1010</v>
      </c>
      <c r="AC448" s="222">
        <v>23.6</v>
      </c>
      <c r="AD448" s="222" t="s">
        <v>1035</v>
      </c>
      <c r="AE448" s="222" t="s">
        <v>6917</v>
      </c>
      <c r="AF448" s="222" t="s">
        <v>6917</v>
      </c>
      <c r="AG448" s="222">
        <v>4.54</v>
      </c>
      <c r="AH448" s="222">
        <v>4.54</v>
      </c>
      <c r="AI448" s="222">
        <v>0.54974000000000001</v>
      </c>
      <c r="AJ448" s="222">
        <v>1.0620000000000001</v>
      </c>
      <c r="AK448" s="222">
        <v>0.92612000000000005</v>
      </c>
      <c r="AL448" s="222">
        <v>6.9000000000000006E-2</v>
      </c>
      <c r="AM448" s="222">
        <v>0.15382999999999999</v>
      </c>
      <c r="AN448" s="222">
        <v>1</v>
      </c>
      <c r="AO448" s="222">
        <v>0</v>
      </c>
      <c r="AP448" s="222">
        <v>0</v>
      </c>
      <c r="AQ448" s="222" t="s">
        <v>6882</v>
      </c>
      <c r="AR448" s="222" t="s">
        <v>6883</v>
      </c>
      <c r="AS448" s="222" t="s">
        <v>11881</v>
      </c>
      <c r="AT448" s="222">
        <v>71058878</v>
      </c>
      <c r="AU448" s="222">
        <v>71058878</v>
      </c>
      <c r="AV448" s="222" t="s">
        <v>1035</v>
      </c>
      <c r="AW448" s="222" t="s">
        <v>1022</v>
      </c>
      <c r="AX448" s="222" t="s">
        <v>178</v>
      </c>
      <c r="AY448" s="222" t="s">
        <v>5316</v>
      </c>
      <c r="AZ448" s="222" t="s">
        <v>5316</v>
      </c>
      <c r="BA448" s="222" t="s">
        <v>12101</v>
      </c>
      <c r="BB448" s="222" t="s">
        <v>5552</v>
      </c>
      <c r="BC448" s="222">
        <v>604862</v>
      </c>
      <c r="BD448" s="222" t="s">
        <v>9650</v>
      </c>
      <c r="BE448" s="222">
        <v>264</v>
      </c>
      <c r="BF448" s="222" t="s">
        <v>6886</v>
      </c>
      <c r="BG448" s="222">
        <v>15816828</v>
      </c>
      <c r="BH448" s="222" t="s">
        <v>12102</v>
      </c>
      <c r="BI448" s="222" t="s">
        <v>6888</v>
      </c>
      <c r="BJ448" s="222" t="s">
        <v>12103</v>
      </c>
      <c r="BK448" s="222" t="s">
        <v>1022</v>
      </c>
      <c r="BL448" s="222" t="s">
        <v>6890</v>
      </c>
      <c r="BM448" s="222" t="s">
        <v>6891</v>
      </c>
      <c r="BN448" s="222" t="s">
        <v>12104</v>
      </c>
      <c r="BO448" s="222">
        <v>613393</v>
      </c>
      <c r="BP448" s="222">
        <v>604862.00009999995</v>
      </c>
      <c r="BQ448" s="222" t="s">
        <v>12105</v>
      </c>
      <c r="BR448" s="222" t="s">
        <v>5316</v>
      </c>
      <c r="BS448" s="222" t="s">
        <v>5316</v>
      </c>
      <c r="BT448" s="222" t="s">
        <v>5316</v>
      </c>
      <c r="BU448" s="222" t="s">
        <v>5316</v>
      </c>
      <c r="BV448" s="222" t="s">
        <v>12106</v>
      </c>
      <c r="BW448" s="222" t="s">
        <v>12107</v>
      </c>
      <c r="BX448" s="222" t="s">
        <v>32</v>
      </c>
      <c r="BY448" s="222" t="s">
        <v>1022</v>
      </c>
      <c r="BZ448" s="222">
        <v>2.19428987811341E-3</v>
      </c>
      <c r="CA448" s="222" t="s">
        <v>1011</v>
      </c>
      <c r="CB448" s="222">
        <v>7.1413997143440105E-4</v>
      </c>
      <c r="CC448" s="222">
        <v>1.55494125777471E-3</v>
      </c>
      <c r="CD448" s="222">
        <v>0</v>
      </c>
      <c r="CE448" s="222">
        <v>7.8730620155038802E-4</v>
      </c>
      <c r="CF448" s="222">
        <v>7.5597218022376803E-4</v>
      </c>
      <c r="CG448" s="222">
        <v>3.2813904704824702E-3</v>
      </c>
      <c r="CH448" s="222">
        <v>3.3407572383073502E-3</v>
      </c>
      <c r="CI448" s="222">
        <v>265</v>
      </c>
      <c r="CJ448" s="222">
        <v>7</v>
      </c>
      <c r="CK448" s="222">
        <v>18</v>
      </c>
      <c r="CL448" s="222">
        <v>0</v>
      </c>
      <c r="CM448" s="222">
        <v>13</v>
      </c>
      <c r="CN448" s="222">
        <v>5</v>
      </c>
      <c r="CO448" s="222">
        <v>219</v>
      </c>
      <c r="CP448" s="222">
        <v>3</v>
      </c>
      <c r="CQ448" s="222" t="s">
        <v>32</v>
      </c>
      <c r="CR448" s="222" t="s">
        <v>1022</v>
      </c>
      <c r="CS448" s="222" t="s">
        <v>12103</v>
      </c>
      <c r="CT448" s="222">
        <v>5.9904200000000004E-4</v>
      </c>
      <c r="CU448" s="222">
        <v>0</v>
      </c>
      <c r="CV448" s="222">
        <v>1.4E-3</v>
      </c>
      <c r="CW448" s="222">
        <v>0</v>
      </c>
      <c r="CX448" s="222">
        <v>1E-3</v>
      </c>
      <c r="CY448" s="222">
        <v>1E-3</v>
      </c>
      <c r="CZ448" s="222" t="s">
        <v>32</v>
      </c>
      <c r="DA448" s="222">
        <v>5.9900000000000003E-4</v>
      </c>
      <c r="DB448" s="222" t="s">
        <v>12103</v>
      </c>
      <c r="DC448" s="222" t="s">
        <v>32</v>
      </c>
      <c r="DD448" s="222">
        <v>2.735E-3</v>
      </c>
      <c r="DE448" s="222" t="s">
        <v>12103</v>
      </c>
      <c r="DF448" s="222" t="s">
        <v>32</v>
      </c>
      <c r="DG448" s="222" t="s">
        <v>1022</v>
      </c>
      <c r="DH448" s="222">
        <v>17</v>
      </c>
      <c r="DI448" s="222">
        <v>4.5846817691477804E-3</v>
      </c>
      <c r="DJ448" s="222" t="s">
        <v>32</v>
      </c>
      <c r="DK448" s="222" t="s">
        <v>1022</v>
      </c>
      <c r="DL448" s="222">
        <v>17</v>
      </c>
      <c r="DM448" s="222">
        <v>4.5846817691477804E-3</v>
      </c>
      <c r="DN448" s="222" t="s">
        <v>5316</v>
      </c>
      <c r="DO448" s="222" t="s">
        <v>5316</v>
      </c>
      <c r="DP448" s="222" t="s">
        <v>5316</v>
      </c>
      <c r="DQ448" s="222" t="s">
        <v>5316</v>
      </c>
      <c r="DR448" s="222" t="s">
        <v>16490</v>
      </c>
      <c r="DS448" s="222">
        <v>1</v>
      </c>
      <c r="DT448" s="224">
        <v>2.8870000000000002E-4</v>
      </c>
      <c r="DU448" s="222">
        <v>3478</v>
      </c>
      <c r="DV448" s="222" t="s">
        <v>16494</v>
      </c>
    </row>
    <row r="449" spans="2:126" s="223" customFormat="1" ht="13" x14ac:dyDescent="0.15">
      <c r="B449" s="222" t="s">
        <v>11881</v>
      </c>
      <c r="C449" s="222">
        <v>71747339</v>
      </c>
      <c r="D449" s="222" t="s">
        <v>1022</v>
      </c>
      <c r="E449" s="222" t="s">
        <v>1035</v>
      </c>
      <c r="F449" s="222" t="s">
        <v>12126</v>
      </c>
      <c r="G449" s="222" t="s">
        <v>6867</v>
      </c>
      <c r="H449" s="222" t="s">
        <v>6894</v>
      </c>
      <c r="I449" s="222" t="s">
        <v>7143</v>
      </c>
      <c r="J449" s="222" t="s">
        <v>12127</v>
      </c>
      <c r="K449" s="222" t="s">
        <v>5316</v>
      </c>
      <c r="L449" s="222" t="s">
        <v>12128</v>
      </c>
      <c r="M449" s="222" t="s">
        <v>12129</v>
      </c>
      <c r="N449" s="222" t="s">
        <v>12130</v>
      </c>
      <c r="O449" s="222" t="s">
        <v>12131</v>
      </c>
      <c r="P449" s="222" t="s">
        <v>12132</v>
      </c>
      <c r="Q449" s="222" t="s">
        <v>1020</v>
      </c>
      <c r="R449" s="222">
        <v>11</v>
      </c>
      <c r="S449" s="222">
        <v>55</v>
      </c>
      <c r="T449" s="222" t="s">
        <v>5316</v>
      </c>
      <c r="U449" s="222" t="s">
        <v>5316</v>
      </c>
      <c r="V449" s="222" t="s">
        <v>5316</v>
      </c>
      <c r="W449" s="222" t="s">
        <v>6990</v>
      </c>
      <c r="X449" s="222" t="s">
        <v>5316</v>
      </c>
      <c r="Y449" s="222" t="s">
        <v>5316</v>
      </c>
      <c r="Z449" s="222" t="s">
        <v>5316</v>
      </c>
      <c r="AA449" s="222" t="s">
        <v>5316</v>
      </c>
      <c r="AB449" s="222" t="s">
        <v>5316</v>
      </c>
      <c r="AC449" s="222" t="s">
        <v>5316</v>
      </c>
      <c r="AD449" s="222" t="s">
        <v>5316</v>
      </c>
      <c r="AE449" s="222" t="s">
        <v>5316</v>
      </c>
      <c r="AF449" s="222" t="s">
        <v>5316</v>
      </c>
      <c r="AG449" s="222" t="s">
        <v>5316</v>
      </c>
      <c r="AH449" s="222" t="s">
        <v>5316</v>
      </c>
      <c r="AI449" s="222" t="s">
        <v>5316</v>
      </c>
      <c r="AJ449" s="222" t="s">
        <v>5316</v>
      </c>
      <c r="AK449" s="222" t="s">
        <v>5316</v>
      </c>
      <c r="AL449" s="222" t="s">
        <v>5316</v>
      </c>
      <c r="AM449" s="222" t="s">
        <v>5316</v>
      </c>
      <c r="AN449" s="222" t="s">
        <v>5316</v>
      </c>
      <c r="AO449" s="222" t="s">
        <v>5316</v>
      </c>
      <c r="AP449" s="222" t="s">
        <v>5316</v>
      </c>
      <c r="AQ449" s="222" t="s">
        <v>6882</v>
      </c>
      <c r="AR449" s="222" t="s">
        <v>6883</v>
      </c>
      <c r="AS449" s="222" t="s">
        <v>11881</v>
      </c>
      <c r="AT449" s="222">
        <v>71747339</v>
      </c>
      <c r="AU449" s="222">
        <v>71747339</v>
      </c>
      <c r="AV449" s="222" t="s">
        <v>1022</v>
      </c>
      <c r="AW449" s="222" t="s">
        <v>1035</v>
      </c>
      <c r="AX449" s="222" t="s">
        <v>178</v>
      </c>
      <c r="AY449" s="222" t="s">
        <v>5316</v>
      </c>
      <c r="AZ449" s="222" t="s">
        <v>5316</v>
      </c>
      <c r="BA449" s="222" t="s">
        <v>12133</v>
      </c>
      <c r="BB449" s="222" t="s">
        <v>12126</v>
      </c>
      <c r="BC449" s="222">
        <v>603009</v>
      </c>
      <c r="BD449" s="222" t="s">
        <v>5316</v>
      </c>
      <c r="BE449" s="222" t="s">
        <v>5316</v>
      </c>
      <c r="BF449" s="222" t="s">
        <v>6886</v>
      </c>
      <c r="BG449" s="222">
        <v>12410383</v>
      </c>
      <c r="BH449" s="222" t="s">
        <v>12134</v>
      </c>
      <c r="BI449" s="222" t="s">
        <v>7153</v>
      </c>
      <c r="BJ449" s="222" t="s">
        <v>12135</v>
      </c>
      <c r="BK449" s="222" t="s">
        <v>1035</v>
      </c>
      <c r="BL449" s="222" t="s">
        <v>6890</v>
      </c>
      <c r="BM449" s="222" t="s">
        <v>8521</v>
      </c>
      <c r="BN449" s="222" t="s">
        <v>12136</v>
      </c>
      <c r="BO449" s="222">
        <v>253601</v>
      </c>
      <c r="BP449" s="222" t="s">
        <v>5316</v>
      </c>
      <c r="BQ449" s="222" t="s">
        <v>12137</v>
      </c>
      <c r="BR449" s="222" t="s">
        <v>5316</v>
      </c>
      <c r="BS449" s="222" t="s">
        <v>5316</v>
      </c>
      <c r="BT449" s="222" t="s">
        <v>5316</v>
      </c>
      <c r="BU449" s="222" t="s">
        <v>5316</v>
      </c>
      <c r="BV449" s="222" t="s">
        <v>5316</v>
      </c>
      <c r="BW449" s="222" t="s">
        <v>5316</v>
      </c>
      <c r="BX449" s="222" t="s">
        <v>32</v>
      </c>
      <c r="BY449" s="222" t="s">
        <v>1035</v>
      </c>
      <c r="BZ449" s="224">
        <v>4.9418508878858797E-5</v>
      </c>
      <c r="CA449" s="222" t="s">
        <v>1011</v>
      </c>
      <c r="CB449" s="224">
        <v>9.6098404766480899E-5</v>
      </c>
      <c r="CC449" s="224">
        <v>8.63707030575229E-5</v>
      </c>
      <c r="CD449" s="222">
        <v>4.6221400508435402E-4</v>
      </c>
      <c r="CE449" s="222">
        <v>0</v>
      </c>
      <c r="CF449" s="222">
        <v>0</v>
      </c>
      <c r="CG449" s="222">
        <v>0</v>
      </c>
      <c r="CH449" s="222">
        <v>0</v>
      </c>
      <c r="CI449" s="222">
        <v>6</v>
      </c>
      <c r="CJ449" s="222">
        <v>1</v>
      </c>
      <c r="CK449" s="222">
        <v>1</v>
      </c>
      <c r="CL449" s="222">
        <v>4</v>
      </c>
      <c r="CM449" s="222">
        <v>0</v>
      </c>
      <c r="CN449" s="222">
        <v>0</v>
      </c>
      <c r="CO449" s="222">
        <v>0</v>
      </c>
      <c r="CP449" s="222">
        <v>0</v>
      </c>
      <c r="CQ449" s="222" t="s">
        <v>32</v>
      </c>
      <c r="CR449" s="222" t="s">
        <v>1035</v>
      </c>
      <c r="CS449" s="222" t="s">
        <v>12135</v>
      </c>
      <c r="CT449" s="222">
        <v>1.99681E-4</v>
      </c>
      <c r="CU449" s="222">
        <v>0</v>
      </c>
      <c r="CV449" s="222">
        <v>0</v>
      </c>
      <c r="CW449" s="222">
        <v>8.0000000000000004E-4</v>
      </c>
      <c r="CX449" s="222">
        <v>0</v>
      </c>
      <c r="CY449" s="222">
        <v>0</v>
      </c>
      <c r="CZ449" s="222" t="s">
        <v>32</v>
      </c>
      <c r="DA449" s="222">
        <v>1.997E-4</v>
      </c>
      <c r="DB449" s="222" t="s">
        <v>12135</v>
      </c>
      <c r="DC449" s="222" t="s">
        <v>5316</v>
      </c>
      <c r="DD449" s="222" t="s">
        <v>5316</v>
      </c>
      <c r="DE449" s="222" t="s">
        <v>5316</v>
      </c>
      <c r="DF449" s="222" t="s">
        <v>5316</v>
      </c>
      <c r="DG449" s="222" t="s">
        <v>5316</v>
      </c>
      <c r="DH449" s="222" t="s">
        <v>5316</v>
      </c>
      <c r="DI449" s="222" t="s">
        <v>5316</v>
      </c>
      <c r="DJ449" s="222" t="s">
        <v>5316</v>
      </c>
      <c r="DK449" s="222" t="s">
        <v>5316</v>
      </c>
      <c r="DL449" s="222" t="s">
        <v>5316</v>
      </c>
      <c r="DM449" s="222" t="s">
        <v>5316</v>
      </c>
      <c r="DN449" s="222" t="s">
        <v>5316</v>
      </c>
      <c r="DO449" s="222" t="s">
        <v>5316</v>
      </c>
      <c r="DP449" s="222" t="s">
        <v>5316</v>
      </c>
      <c r="DQ449" s="222" t="s">
        <v>5316</v>
      </c>
      <c r="DR449" s="222" t="s">
        <v>16490</v>
      </c>
      <c r="DS449" s="222">
        <v>1</v>
      </c>
      <c r="DT449" s="224">
        <v>2.8870000000000002E-4</v>
      </c>
      <c r="DU449" s="222">
        <v>3478</v>
      </c>
      <c r="DV449" s="222" t="s">
        <v>16491</v>
      </c>
    </row>
    <row r="450" spans="2:126" s="223" customFormat="1" ht="13" x14ac:dyDescent="0.15">
      <c r="B450" s="222" t="s">
        <v>11881</v>
      </c>
      <c r="C450" s="222">
        <v>74074670</v>
      </c>
      <c r="D450" s="222" t="s">
        <v>1009</v>
      </c>
      <c r="E450" s="222" t="s">
        <v>1010</v>
      </c>
      <c r="F450" s="222" t="s">
        <v>12144</v>
      </c>
      <c r="G450" s="222" t="s">
        <v>6867</v>
      </c>
      <c r="H450" s="222" t="s">
        <v>6894</v>
      </c>
      <c r="I450" s="222" t="s">
        <v>6982</v>
      </c>
      <c r="J450" s="222" t="s">
        <v>12145</v>
      </c>
      <c r="K450" s="222" t="s">
        <v>12146</v>
      </c>
      <c r="L450" s="222" t="s">
        <v>12147</v>
      </c>
      <c r="M450" s="222" t="s">
        <v>12148</v>
      </c>
      <c r="N450" s="222" t="s">
        <v>12149</v>
      </c>
      <c r="O450" s="222" t="s">
        <v>12150</v>
      </c>
      <c r="P450" s="222" t="s">
        <v>12151</v>
      </c>
      <c r="Q450" s="222" t="s">
        <v>1020</v>
      </c>
      <c r="R450" s="222">
        <v>5</v>
      </c>
      <c r="S450" s="222">
        <v>10</v>
      </c>
      <c r="T450" s="222" t="s">
        <v>5316</v>
      </c>
      <c r="U450" s="222" t="s">
        <v>5316</v>
      </c>
      <c r="V450" s="222" t="s">
        <v>5316</v>
      </c>
      <c r="W450" s="222" t="s">
        <v>6990</v>
      </c>
      <c r="X450" s="222" t="s">
        <v>5316</v>
      </c>
      <c r="Y450" s="222" t="s">
        <v>5316</v>
      </c>
      <c r="Z450" s="222" t="s">
        <v>5316</v>
      </c>
      <c r="AA450" s="222" t="s">
        <v>5316</v>
      </c>
      <c r="AB450" s="222" t="s">
        <v>5316</v>
      </c>
      <c r="AC450" s="222">
        <v>39</v>
      </c>
      <c r="AD450" s="222" t="s">
        <v>1009</v>
      </c>
      <c r="AE450" s="222" t="s">
        <v>6904</v>
      </c>
      <c r="AF450" s="222" t="s">
        <v>6904</v>
      </c>
      <c r="AG450" s="222">
        <v>4.88</v>
      </c>
      <c r="AH450" s="222">
        <v>4.88</v>
      </c>
      <c r="AI450" s="222">
        <v>0.62917000000000001</v>
      </c>
      <c r="AJ450" s="222">
        <v>0.871</v>
      </c>
      <c r="AK450" s="222">
        <v>0.44667000000000001</v>
      </c>
      <c r="AL450" s="222">
        <v>0.76100000000000001</v>
      </c>
      <c r="AM450" s="222">
        <v>0.31176999999999999</v>
      </c>
      <c r="AN450" s="222">
        <v>0</v>
      </c>
      <c r="AO450" s="222">
        <v>1</v>
      </c>
      <c r="AP450" s="222">
        <v>0</v>
      </c>
      <c r="AQ450" s="222" t="s">
        <v>6882</v>
      </c>
      <c r="AR450" s="222" t="s">
        <v>6883</v>
      </c>
      <c r="AS450" s="222" t="s">
        <v>11881</v>
      </c>
      <c r="AT450" s="222">
        <v>74074670</v>
      </c>
      <c r="AU450" s="222">
        <v>74074670</v>
      </c>
      <c r="AV450" s="222" t="s">
        <v>1009</v>
      </c>
      <c r="AW450" s="222" t="s">
        <v>1010</v>
      </c>
      <c r="AX450" s="222" t="s">
        <v>178</v>
      </c>
      <c r="AY450" s="222" t="s">
        <v>5316</v>
      </c>
      <c r="AZ450" s="222" t="s">
        <v>5316</v>
      </c>
      <c r="BA450" s="222" t="s">
        <v>12152</v>
      </c>
      <c r="BB450" s="222" t="s">
        <v>12144</v>
      </c>
      <c r="BC450" s="222">
        <v>606247</v>
      </c>
      <c r="BD450" s="222" t="s">
        <v>7021</v>
      </c>
      <c r="BE450" s="222">
        <v>178</v>
      </c>
      <c r="BF450" s="222" t="s">
        <v>6886</v>
      </c>
      <c r="BG450" s="222">
        <v>23542699</v>
      </c>
      <c r="BH450" s="222" t="s">
        <v>12153</v>
      </c>
      <c r="BI450" s="222" t="s">
        <v>6888</v>
      </c>
      <c r="BJ450" s="222" t="s">
        <v>12154</v>
      </c>
      <c r="BK450" s="222" t="s">
        <v>1010</v>
      </c>
      <c r="BL450" s="222" t="s">
        <v>6890</v>
      </c>
      <c r="BM450" s="222" t="s">
        <v>6891</v>
      </c>
      <c r="BN450" s="222" t="s">
        <v>12152</v>
      </c>
      <c r="BO450" s="222">
        <v>614261</v>
      </c>
      <c r="BP450" s="222">
        <v>606247.00020000001</v>
      </c>
      <c r="BQ450" s="222" t="s">
        <v>12155</v>
      </c>
      <c r="BR450" s="222" t="s">
        <v>5316</v>
      </c>
      <c r="BS450" s="222" t="s">
        <v>5316</v>
      </c>
      <c r="BT450" s="222" t="s">
        <v>5316</v>
      </c>
      <c r="BU450" s="222" t="s">
        <v>5316</v>
      </c>
      <c r="BV450" s="222" t="s">
        <v>5316</v>
      </c>
      <c r="BW450" s="222" t="s">
        <v>5316</v>
      </c>
      <c r="BX450" s="222" t="s">
        <v>32</v>
      </c>
      <c r="BY450" s="222" t="s">
        <v>1010</v>
      </c>
      <c r="BZ450" s="224">
        <v>8.2935244161358793E-6</v>
      </c>
      <c r="CA450" s="222" t="s">
        <v>1011</v>
      </c>
      <c r="CB450" s="222">
        <v>0</v>
      </c>
      <c r="CC450" s="224">
        <v>8.6850790342192106E-5</v>
      </c>
      <c r="CD450" s="222">
        <v>0</v>
      </c>
      <c r="CE450" s="222">
        <v>0</v>
      </c>
      <c r="CF450" s="222">
        <v>0</v>
      </c>
      <c r="CG450" s="222">
        <v>0</v>
      </c>
      <c r="CH450" s="222">
        <v>0</v>
      </c>
      <c r="CI450" s="222">
        <v>1</v>
      </c>
      <c r="CJ450" s="222">
        <v>0</v>
      </c>
      <c r="CK450" s="222">
        <v>1</v>
      </c>
      <c r="CL450" s="222">
        <v>0</v>
      </c>
      <c r="CM450" s="222">
        <v>0</v>
      </c>
      <c r="CN450" s="222">
        <v>0</v>
      </c>
      <c r="CO450" s="222">
        <v>0</v>
      </c>
      <c r="CP450" s="222">
        <v>0</v>
      </c>
      <c r="CQ450" s="222" t="s">
        <v>32</v>
      </c>
      <c r="CR450" s="222" t="s">
        <v>1010</v>
      </c>
      <c r="CS450" s="222" t="s">
        <v>12154</v>
      </c>
      <c r="CT450" s="222">
        <v>1.99681E-4</v>
      </c>
      <c r="CU450" s="222">
        <v>0</v>
      </c>
      <c r="CV450" s="222">
        <v>0</v>
      </c>
      <c r="CW450" s="222">
        <v>0</v>
      </c>
      <c r="CX450" s="222">
        <v>0</v>
      </c>
      <c r="CY450" s="222">
        <v>1E-3</v>
      </c>
      <c r="CZ450" s="222" t="s">
        <v>32</v>
      </c>
      <c r="DA450" s="222">
        <v>1.997E-4</v>
      </c>
      <c r="DB450" s="222" t="s">
        <v>12154</v>
      </c>
      <c r="DC450" s="222" t="s">
        <v>5316</v>
      </c>
      <c r="DD450" s="222" t="s">
        <v>5316</v>
      </c>
      <c r="DE450" s="222" t="s">
        <v>5316</v>
      </c>
      <c r="DF450" s="222" t="s">
        <v>32</v>
      </c>
      <c r="DG450" s="222" t="s">
        <v>1010</v>
      </c>
      <c r="DH450" s="222">
        <v>0</v>
      </c>
      <c r="DI450" s="222">
        <v>0</v>
      </c>
      <c r="DJ450" s="222" t="s">
        <v>32</v>
      </c>
      <c r="DK450" s="222" t="s">
        <v>1010</v>
      </c>
      <c r="DL450" s="222">
        <v>0</v>
      </c>
      <c r="DM450" s="222">
        <v>0</v>
      </c>
      <c r="DN450" s="222" t="s">
        <v>5316</v>
      </c>
      <c r="DO450" s="222" t="s">
        <v>5316</v>
      </c>
      <c r="DP450" s="222" t="s">
        <v>5316</v>
      </c>
      <c r="DQ450" s="222" t="s">
        <v>5316</v>
      </c>
      <c r="DR450" s="222" t="s">
        <v>16490</v>
      </c>
      <c r="DS450" s="222">
        <v>1</v>
      </c>
      <c r="DT450" s="224">
        <v>2.8870000000000002E-4</v>
      </c>
      <c r="DU450" s="222">
        <v>3478</v>
      </c>
      <c r="DV450" s="222" t="s">
        <v>16491</v>
      </c>
    </row>
    <row r="451" spans="2:126" s="223" customFormat="1" ht="13" x14ac:dyDescent="0.15">
      <c r="B451" s="222" t="s">
        <v>11881</v>
      </c>
      <c r="C451" s="222">
        <v>99012480</v>
      </c>
      <c r="D451" s="222" t="s">
        <v>1009</v>
      </c>
      <c r="E451" s="222" t="s">
        <v>1010</v>
      </c>
      <c r="F451" s="222" t="s">
        <v>12169</v>
      </c>
      <c r="G451" s="222" t="s">
        <v>6867</v>
      </c>
      <c r="H451" s="222" t="s">
        <v>6894</v>
      </c>
      <c r="I451" s="222" t="s">
        <v>6869</v>
      </c>
      <c r="J451" s="222" t="s">
        <v>12170</v>
      </c>
      <c r="K451" s="222" t="s">
        <v>12171</v>
      </c>
      <c r="L451" s="222" t="s">
        <v>12172</v>
      </c>
      <c r="M451" s="222" t="s">
        <v>12173</v>
      </c>
      <c r="N451" s="222" t="s">
        <v>12174</v>
      </c>
      <c r="O451" s="222" t="s">
        <v>12175</v>
      </c>
      <c r="P451" s="222" t="s">
        <v>12176</v>
      </c>
      <c r="Q451" s="222" t="s">
        <v>1020</v>
      </c>
      <c r="R451" s="222">
        <v>8</v>
      </c>
      <c r="S451" s="222">
        <v>8</v>
      </c>
      <c r="T451" s="222" t="s">
        <v>6877</v>
      </c>
      <c r="U451" s="222" t="s">
        <v>6878</v>
      </c>
      <c r="V451" s="222" t="s">
        <v>6877</v>
      </c>
      <c r="W451" s="222" t="s">
        <v>6879</v>
      </c>
      <c r="X451" s="222" t="s">
        <v>6877</v>
      </c>
      <c r="Y451" s="222" t="s">
        <v>6877</v>
      </c>
      <c r="Z451" s="222" t="s">
        <v>6877</v>
      </c>
      <c r="AA451" s="222" t="s">
        <v>6877</v>
      </c>
      <c r="AB451" s="222" t="s">
        <v>6877</v>
      </c>
      <c r="AC451" s="222">
        <v>33</v>
      </c>
      <c r="AD451" s="222" t="s">
        <v>1009</v>
      </c>
      <c r="AE451" s="222" t="s">
        <v>6904</v>
      </c>
      <c r="AF451" s="222" t="s">
        <v>6904</v>
      </c>
      <c r="AG451" s="222">
        <v>5.15</v>
      </c>
      <c r="AH451" s="222">
        <v>4.21</v>
      </c>
      <c r="AI451" s="222">
        <v>0.48723</v>
      </c>
      <c r="AJ451" s="222">
        <v>-5.8000000000000003E-2</v>
      </c>
      <c r="AK451" s="222">
        <v>0.11935999999999999</v>
      </c>
      <c r="AL451" s="222">
        <v>0.99299999999999999</v>
      </c>
      <c r="AM451" s="222">
        <v>0.57508000000000004</v>
      </c>
      <c r="AN451" s="222">
        <v>0.32629999999999998</v>
      </c>
      <c r="AO451" s="222">
        <v>0.67369999999999997</v>
      </c>
      <c r="AP451" s="222">
        <v>0</v>
      </c>
      <c r="AQ451" s="222" t="s">
        <v>6882</v>
      </c>
      <c r="AR451" s="222" t="s">
        <v>6883</v>
      </c>
      <c r="AS451" s="222" t="s">
        <v>11881</v>
      </c>
      <c r="AT451" s="222">
        <v>99012480</v>
      </c>
      <c r="AU451" s="222">
        <v>99012480</v>
      </c>
      <c r="AV451" s="222" t="s">
        <v>1009</v>
      </c>
      <c r="AW451" s="222" t="s">
        <v>1010</v>
      </c>
      <c r="AX451" s="222" t="s">
        <v>178</v>
      </c>
      <c r="AY451" s="222" t="s">
        <v>5316</v>
      </c>
      <c r="AZ451" s="222" t="s">
        <v>5316</v>
      </c>
      <c r="BA451" s="222" t="s">
        <v>12177</v>
      </c>
      <c r="BB451" s="222" t="s">
        <v>12169</v>
      </c>
      <c r="BC451" s="222">
        <v>600053</v>
      </c>
      <c r="BD451" s="222" t="s">
        <v>6963</v>
      </c>
      <c r="BE451" s="222">
        <v>283</v>
      </c>
      <c r="BF451" s="222" t="s">
        <v>6886</v>
      </c>
      <c r="BG451" s="222">
        <v>9662398</v>
      </c>
      <c r="BH451" s="222" t="s">
        <v>12178</v>
      </c>
      <c r="BI451" s="222" t="s">
        <v>6888</v>
      </c>
      <c r="BJ451" s="222" t="s">
        <v>12179</v>
      </c>
      <c r="BK451" s="222" t="s">
        <v>1010</v>
      </c>
      <c r="BL451" s="222" t="s">
        <v>6890</v>
      </c>
      <c r="BM451" s="222" t="s">
        <v>6891</v>
      </c>
      <c r="BN451" s="222" t="s">
        <v>12180</v>
      </c>
      <c r="BO451" s="222">
        <v>216900</v>
      </c>
      <c r="BP451" s="222">
        <v>600053.00020000001</v>
      </c>
      <c r="BQ451" s="222" t="s">
        <v>12181</v>
      </c>
      <c r="BR451" s="222" t="s">
        <v>5316</v>
      </c>
      <c r="BS451" s="222" t="s">
        <v>5316</v>
      </c>
      <c r="BT451" s="222" t="s">
        <v>5316</v>
      </c>
      <c r="BU451" s="222" t="s">
        <v>5316</v>
      </c>
      <c r="BV451" s="222" t="s">
        <v>12182</v>
      </c>
      <c r="BW451" s="222" t="s">
        <v>12183</v>
      </c>
      <c r="BX451" s="222" t="s">
        <v>32</v>
      </c>
      <c r="BY451" s="222" t="s">
        <v>1010</v>
      </c>
      <c r="BZ451" s="222">
        <v>1.4022700277154499E-4</v>
      </c>
      <c r="CA451" s="222" t="s">
        <v>1011</v>
      </c>
      <c r="CB451" s="224">
        <v>9.6190842631781501E-5</v>
      </c>
      <c r="CC451" s="222">
        <v>0</v>
      </c>
      <c r="CD451" s="222">
        <v>0</v>
      </c>
      <c r="CE451" s="222">
        <v>1.2115338017930701E-4</v>
      </c>
      <c r="CF451" s="222">
        <v>0</v>
      </c>
      <c r="CG451" s="222">
        <v>2.1003360537686001E-4</v>
      </c>
      <c r="CH451" s="222">
        <v>0</v>
      </c>
      <c r="CI451" s="222">
        <v>17</v>
      </c>
      <c r="CJ451" s="222">
        <v>1</v>
      </c>
      <c r="CK451" s="222">
        <v>0</v>
      </c>
      <c r="CL451" s="222">
        <v>0</v>
      </c>
      <c r="CM451" s="222">
        <v>2</v>
      </c>
      <c r="CN451" s="222">
        <v>0</v>
      </c>
      <c r="CO451" s="222">
        <v>14</v>
      </c>
      <c r="CP451" s="222">
        <v>0</v>
      </c>
      <c r="CQ451" s="222" t="s">
        <v>5316</v>
      </c>
      <c r="CR451" s="222" t="s">
        <v>5316</v>
      </c>
      <c r="CS451" s="222" t="s">
        <v>5316</v>
      </c>
      <c r="CT451" s="222" t="s">
        <v>5316</v>
      </c>
      <c r="CU451" s="222" t="s">
        <v>5316</v>
      </c>
      <c r="CV451" s="222" t="s">
        <v>5316</v>
      </c>
      <c r="CW451" s="222" t="s">
        <v>5316</v>
      </c>
      <c r="CX451" s="222" t="s">
        <v>5316</v>
      </c>
      <c r="CY451" s="222" t="s">
        <v>5316</v>
      </c>
      <c r="CZ451" s="222" t="s">
        <v>32</v>
      </c>
      <c r="DA451" s="222" t="s">
        <v>5316</v>
      </c>
      <c r="DB451" s="222" t="s">
        <v>12179</v>
      </c>
      <c r="DC451" s="222" t="s">
        <v>32</v>
      </c>
      <c r="DD451" s="224">
        <v>7.7000000000000001E-5</v>
      </c>
      <c r="DE451" s="222" t="s">
        <v>12179</v>
      </c>
      <c r="DF451" s="222" t="s">
        <v>5316</v>
      </c>
      <c r="DG451" s="222" t="s">
        <v>5316</v>
      </c>
      <c r="DH451" s="222" t="s">
        <v>5316</v>
      </c>
      <c r="DI451" s="222" t="s">
        <v>5316</v>
      </c>
      <c r="DJ451" s="222" t="s">
        <v>5316</v>
      </c>
      <c r="DK451" s="222" t="s">
        <v>5316</v>
      </c>
      <c r="DL451" s="222" t="s">
        <v>5316</v>
      </c>
      <c r="DM451" s="222" t="s">
        <v>5316</v>
      </c>
      <c r="DN451" s="222" t="s">
        <v>5316</v>
      </c>
      <c r="DO451" s="222" t="s">
        <v>5316</v>
      </c>
      <c r="DP451" s="222" t="s">
        <v>5316</v>
      </c>
      <c r="DQ451" s="222" t="s">
        <v>5316</v>
      </c>
      <c r="DR451" s="222" t="s">
        <v>16490</v>
      </c>
      <c r="DS451" s="222">
        <v>1</v>
      </c>
      <c r="DT451" s="224">
        <v>2.8870000000000002E-4</v>
      </c>
      <c r="DU451" s="222">
        <v>3478</v>
      </c>
      <c r="DV451" s="222" t="s">
        <v>16491</v>
      </c>
    </row>
    <row r="452" spans="2:126" s="223" customFormat="1" ht="13" x14ac:dyDescent="0.15">
      <c r="B452" s="222" t="s">
        <v>11881</v>
      </c>
      <c r="C452" s="222">
        <v>99012939</v>
      </c>
      <c r="D452" s="222" t="s">
        <v>1009</v>
      </c>
      <c r="E452" s="222" t="s">
        <v>1010</v>
      </c>
      <c r="F452" s="222" t="s">
        <v>12169</v>
      </c>
      <c r="G452" s="222" t="s">
        <v>6867</v>
      </c>
      <c r="H452" s="222" t="s">
        <v>6894</v>
      </c>
      <c r="I452" s="222" t="s">
        <v>6869</v>
      </c>
      <c r="J452" s="222" t="s">
        <v>12184</v>
      </c>
      <c r="K452" s="222" t="s">
        <v>12185</v>
      </c>
      <c r="L452" s="222" t="s">
        <v>12172</v>
      </c>
      <c r="M452" s="222" t="s">
        <v>12173</v>
      </c>
      <c r="N452" s="222" t="s">
        <v>12174</v>
      </c>
      <c r="O452" s="222" t="s">
        <v>12175</v>
      </c>
      <c r="P452" s="222" t="s">
        <v>12176</v>
      </c>
      <c r="Q452" s="222" t="s">
        <v>1020</v>
      </c>
      <c r="R452" s="222">
        <v>8</v>
      </c>
      <c r="S452" s="222">
        <v>8</v>
      </c>
      <c r="T452" s="222" t="s">
        <v>6877</v>
      </c>
      <c r="U452" s="222" t="s">
        <v>6878</v>
      </c>
      <c r="V452" s="222" t="s">
        <v>6877</v>
      </c>
      <c r="W452" s="222" t="s">
        <v>6879</v>
      </c>
      <c r="X452" s="222" t="s">
        <v>6877</v>
      </c>
      <c r="Y452" s="222" t="s">
        <v>6877</v>
      </c>
      <c r="Z452" s="222" t="s">
        <v>6877</v>
      </c>
      <c r="AA452" s="222" t="s">
        <v>6877</v>
      </c>
      <c r="AB452" s="222" t="s">
        <v>6877</v>
      </c>
      <c r="AC452" s="222">
        <v>25.9</v>
      </c>
      <c r="AD452" s="222" t="s">
        <v>1009</v>
      </c>
      <c r="AE452" s="222" t="s">
        <v>6904</v>
      </c>
      <c r="AF452" s="222" t="s">
        <v>6904</v>
      </c>
      <c r="AG452" s="222">
        <v>4.8499999999999996</v>
      </c>
      <c r="AH452" s="222">
        <v>3.96</v>
      </c>
      <c r="AI452" s="222">
        <v>0.44829000000000002</v>
      </c>
      <c r="AJ452" s="222">
        <v>0.871</v>
      </c>
      <c r="AK452" s="222">
        <v>0.44667000000000001</v>
      </c>
      <c r="AL452" s="222">
        <v>0.98899999999999999</v>
      </c>
      <c r="AM452" s="222">
        <v>0.53149999999999997</v>
      </c>
      <c r="AN452" s="222">
        <v>0.32740000000000002</v>
      </c>
      <c r="AO452" s="222">
        <v>0.67259999999999998</v>
      </c>
      <c r="AP452" s="222">
        <v>0</v>
      </c>
      <c r="AQ452" s="222" t="s">
        <v>6882</v>
      </c>
      <c r="AR452" s="222" t="s">
        <v>6883</v>
      </c>
      <c r="AS452" s="222" t="s">
        <v>11881</v>
      </c>
      <c r="AT452" s="222">
        <v>99012939</v>
      </c>
      <c r="AU452" s="222">
        <v>99012939</v>
      </c>
      <c r="AV452" s="222" t="s">
        <v>1009</v>
      </c>
      <c r="AW452" s="222" t="s">
        <v>1010</v>
      </c>
      <c r="AX452" s="222" t="s">
        <v>178</v>
      </c>
      <c r="AY452" s="222" t="s">
        <v>5316</v>
      </c>
      <c r="AZ452" s="222" t="s">
        <v>5316</v>
      </c>
      <c r="BA452" s="222" t="s">
        <v>12177</v>
      </c>
      <c r="BB452" s="222" t="s">
        <v>12169</v>
      </c>
      <c r="BC452" s="222">
        <v>600053</v>
      </c>
      <c r="BD452" s="222" t="s">
        <v>6963</v>
      </c>
      <c r="BE452" s="222">
        <v>436</v>
      </c>
      <c r="BF452" s="222" t="s">
        <v>6886</v>
      </c>
      <c r="BG452" s="222">
        <v>11536077</v>
      </c>
      <c r="BH452" s="222" t="s">
        <v>12186</v>
      </c>
      <c r="BI452" s="222" t="s">
        <v>6888</v>
      </c>
      <c r="BJ452" s="222" t="s">
        <v>12187</v>
      </c>
      <c r="BK452" s="222" t="s">
        <v>1010</v>
      </c>
      <c r="BL452" s="222" t="s">
        <v>6890</v>
      </c>
      <c r="BM452" s="222" t="s">
        <v>6891</v>
      </c>
      <c r="BN452" s="222" t="s">
        <v>12180</v>
      </c>
      <c r="BO452" s="222">
        <v>216900</v>
      </c>
      <c r="BP452" s="222">
        <v>600053.00100000005</v>
      </c>
      <c r="BQ452" s="222" t="s">
        <v>12188</v>
      </c>
      <c r="BR452" s="222" t="s">
        <v>5316</v>
      </c>
      <c r="BS452" s="222" t="s">
        <v>5316</v>
      </c>
      <c r="BT452" s="222" t="s">
        <v>5316</v>
      </c>
      <c r="BU452" s="222" t="s">
        <v>5316</v>
      </c>
      <c r="BV452" s="222" t="s">
        <v>12189</v>
      </c>
      <c r="BW452" s="222" t="s">
        <v>12190</v>
      </c>
      <c r="BX452" s="222" t="s">
        <v>32</v>
      </c>
      <c r="BY452" s="222" t="s">
        <v>1010</v>
      </c>
      <c r="BZ452" s="224">
        <v>9.1215151665920396E-5</v>
      </c>
      <c r="CA452" s="222" t="s">
        <v>1011</v>
      </c>
      <c r="CB452" s="224">
        <v>9.78665100802505E-5</v>
      </c>
      <c r="CC452" s="222">
        <v>0</v>
      </c>
      <c r="CD452" s="222">
        <v>1.1606313834726101E-4</v>
      </c>
      <c r="CE452" s="222">
        <v>3.64564345607E-4</v>
      </c>
      <c r="CF452" s="222">
        <v>0</v>
      </c>
      <c r="CG452" s="224">
        <v>4.5266620394121401E-5</v>
      </c>
      <c r="CH452" s="222">
        <v>0</v>
      </c>
      <c r="CI452" s="222">
        <v>11</v>
      </c>
      <c r="CJ452" s="222">
        <v>1</v>
      </c>
      <c r="CK452" s="222">
        <v>0</v>
      </c>
      <c r="CL452" s="222">
        <v>1</v>
      </c>
      <c r="CM452" s="222">
        <v>6</v>
      </c>
      <c r="CN452" s="222">
        <v>0</v>
      </c>
      <c r="CO452" s="222">
        <v>3</v>
      </c>
      <c r="CP452" s="222">
        <v>0</v>
      </c>
      <c r="CQ452" s="222" t="s">
        <v>32</v>
      </c>
      <c r="CR452" s="222" t="s">
        <v>1010</v>
      </c>
      <c r="CS452" s="222" t="s">
        <v>12187</v>
      </c>
      <c r="CT452" s="222">
        <v>1.99681E-4</v>
      </c>
      <c r="CU452" s="222">
        <v>0</v>
      </c>
      <c r="CV452" s="222">
        <v>0</v>
      </c>
      <c r="CW452" s="222">
        <v>0</v>
      </c>
      <c r="CX452" s="222">
        <v>0</v>
      </c>
      <c r="CY452" s="222">
        <v>1E-3</v>
      </c>
      <c r="CZ452" s="222" t="s">
        <v>32</v>
      </c>
      <c r="DA452" s="222">
        <v>1.997E-4</v>
      </c>
      <c r="DB452" s="222" t="s">
        <v>12187</v>
      </c>
      <c r="DC452" s="222" t="s">
        <v>32</v>
      </c>
      <c r="DD452" s="222">
        <v>1.54E-4</v>
      </c>
      <c r="DE452" s="222" t="s">
        <v>12187</v>
      </c>
      <c r="DF452" s="222" t="s">
        <v>5316</v>
      </c>
      <c r="DG452" s="222" t="s">
        <v>5316</v>
      </c>
      <c r="DH452" s="222" t="s">
        <v>5316</v>
      </c>
      <c r="DI452" s="222" t="s">
        <v>5316</v>
      </c>
      <c r="DJ452" s="222" t="s">
        <v>5316</v>
      </c>
      <c r="DK452" s="222" t="s">
        <v>5316</v>
      </c>
      <c r="DL452" s="222" t="s">
        <v>5316</v>
      </c>
      <c r="DM452" s="222" t="s">
        <v>5316</v>
      </c>
      <c r="DN452" s="222" t="s">
        <v>5316</v>
      </c>
      <c r="DO452" s="222" t="s">
        <v>5316</v>
      </c>
      <c r="DP452" s="222" t="s">
        <v>5316</v>
      </c>
      <c r="DQ452" s="222" t="s">
        <v>5316</v>
      </c>
      <c r="DR452" s="222" t="s">
        <v>16490</v>
      </c>
      <c r="DS452" s="222">
        <v>1</v>
      </c>
      <c r="DT452" s="224">
        <v>2.8870000000000002E-4</v>
      </c>
      <c r="DU452" s="222">
        <v>3478</v>
      </c>
      <c r="DV452" s="222" t="s">
        <v>16491</v>
      </c>
    </row>
    <row r="453" spans="2:126" s="223" customFormat="1" ht="13" x14ac:dyDescent="0.15">
      <c r="B453" s="222" t="s">
        <v>11881</v>
      </c>
      <c r="C453" s="222">
        <v>99013274</v>
      </c>
      <c r="D453" s="222" t="s">
        <v>1009</v>
      </c>
      <c r="E453" s="222" t="s">
        <v>1035</v>
      </c>
      <c r="F453" s="222" t="s">
        <v>12169</v>
      </c>
      <c r="G453" s="222" t="s">
        <v>6867</v>
      </c>
      <c r="H453" s="222" t="s">
        <v>6894</v>
      </c>
      <c r="I453" s="222" t="s">
        <v>6869</v>
      </c>
      <c r="J453" s="222" t="s">
        <v>12191</v>
      </c>
      <c r="K453" s="222" t="s">
        <v>12192</v>
      </c>
      <c r="L453" s="222" t="s">
        <v>12172</v>
      </c>
      <c r="M453" s="222" t="s">
        <v>12173</v>
      </c>
      <c r="N453" s="222" t="s">
        <v>12174</v>
      </c>
      <c r="O453" s="222" t="s">
        <v>12175</v>
      </c>
      <c r="P453" s="222" t="s">
        <v>12176</v>
      </c>
      <c r="Q453" s="222" t="s">
        <v>1020</v>
      </c>
      <c r="R453" s="222">
        <v>8</v>
      </c>
      <c r="S453" s="222">
        <v>8</v>
      </c>
      <c r="T453" s="222" t="s">
        <v>6877</v>
      </c>
      <c r="U453" s="222" t="s">
        <v>6878</v>
      </c>
      <c r="V453" s="222" t="s">
        <v>6877</v>
      </c>
      <c r="W453" s="222" t="s">
        <v>6879</v>
      </c>
      <c r="X453" s="222" t="s">
        <v>6877</v>
      </c>
      <c r="Y453" s="222" t="s">
        <v>6877</v>
      </c>
      <c r="Z453" s="222" t="s">
        <v>6877</v>
      </c>
      <c r="AA453" s="222" t="s">
        <v>6877</v>
      </c>
      <c r="AB453" s="222" t="s">
        <v>6877</v>
      </c>
      <c r="AC453" s="222">
        <v>24.6</v>
      </c>
      <c r="AD453" s="222" t="s">
        <v>1009</v>
      </c>
      <c r="AE453" s="222" t="s">
        <v>6904</v>
      </c>
      <c r="AF453" s="222" t="s">
        <v>6904</v>
      </c>
      <c r="AG453" s="222">
        <v>5.42</v>
      </c>
      <c r="AH453" s="222">
        <v>1.85</v>
      </c>
      <c r="AI453" s="222">
        <v>0.24201</v>
      </c>
      <c r="AJ453" s="222">
        <v>2.1000000000000001E-2</v>
      </c>
      <c r="AK453" s="222">
        <v>0.17710999999999999</v>
      </c>
      <c r="AL453" s="222">
        <v>0.999</v>
      </c>
      <c r="AM453" s="222">
        <v>0.78790000000000004</v>
      </c>
      <c r="AN453" s="222">
        <v>0</v>
      </c>
      <c r="AO453" s="222">
        <v>0.23880000000000001</v>
      </c>
      <c r="AP453" s="222">
        <v>0</v>
      </c>
      <c r="AQ453" s="222" t="s">
        <v>6882</v>
      </c>
      <c r="AR453" s="222" t="s">
        <v>6883</v>
      </c>
      <c r="AS453" s="222" t="s">
        <v>11881</v>
      </c>
      <c r="AT453" s="222">
        <v>99013274</v>
      </c>
      <c r="AU453" s="222">
        <v>99013274</v>
      </c>
      <c r="AV453" s="222" t="s">
        <v>1009</v>
      </c>
      <c r="AW453" s="222" t="s">
        <v>1035</v>
      </c>
      <c r="AX453" s="222" t="s">
        <v>178</v>
      </c>
      <c r="AY453" s="222" t="s">
        <v>5316</v>
      </c>
      <c r="AZ453" s="222" t="s">
        <v>5316</v>
      </c>
      <c r="BA453" s="222" t="s">
        <v>12177</v>
      </c>
      <c r="BB453" s="222" t="s">
        <v>12169</v>
      </c>
      <c r="BC453" s="222">
        <v>600053</v>
      </c>
      <c r="BD453" s="222" t="s">
        <v>7137</v>
      </c>
      <c r="BE453" s="222">
        <v>547</v>
      </c>
      <c r="BF453" s="222" t="s">
        <v>6886</v>
      </c>
      <c r="BG453" s="222">
        <v>9662398</v>
      </c>
      <c r="BH453" s="222" t="s">
        <v>12193</v>
      </c>
      <c r="BI453" s="222" t="s">
        <v>6888</v>
      </c>
      <c r="BJ453" s="222" t="s">
        <v>12194</v>
      </c>
      <c r="BK453" s="222" t="s">
        <v>7364</v>
      </c>
      <c r="BL453" s="222" t="s">
        <v>6890</v>
      </c>
      <c r="BM453" s="222" t="s">
        <v>6891</v>
      </c>
      <c r="BN453" s="222" t="s">
        <v>12180</v>
      </c>
      <c r="BO453" s="222">
        <v>216900</v>
      </c>
      <c r="BP453" s="222">
        <v>600053.00060000003</v>
      </c>
      <c r="BQ453" s="222" t="s">
        <v>12195</v>
      </c>
      <c r="BR453" s="222" t="s">
        <v>5316</v>
      </c>
      <c r="BS453" s="222" t="s">
        <v>5316</v>
      </c>
      <c r="BT453" s="222" t="s">
        <v>5316</v>
      </c>
      <c r="BU453" s="222" t="s">
        <v>5316</v>
      </c>
      <c r="BV453" s="222" t="s">
        <v>12196</v>
      </c>
      <c r="BW453" s="222" t="s">
        <v>12197</v>
      </c>
      <c r="BX453" s="222" t="s">
        <v>32</v>
      </c>
      <c r="BY453" s="222" t="s">
        <v>1035</v>
      </c>
      <c r="BZ453" s="222">
        <v>1.1543916356080299E-4</v>
      </c>
      <c r="CA453" s="222" t="s">
        <v>1011</v>
      </c>
      <c r="CB453" s="222">
        <v>0</v>
      </c>
      <c r="CC453" s="224">
        <v>8.6460314715545598E-5</v>
      </c>
      <c r="CD453" s="222">
        <v>0</v>
      </c>
      <c r="CE453" s="222">
        <v>4.24191007150648E-4</v>
      </c>
      <c r="CF453" s="222">
        <v>0</v>
      </c>
      <c r="CG453" s="224">
        <v>8.99712092130518E-5</v>
      </c>
      <c r="CH453" s="222">
        <v>0</v>
      </c>
      <c r="CI453" s="222">
        <v>14</v>
      </c>
      <c r="CJ453" s="222">
        <v>0</v>
      </c>
      <c r="CK453" s="222">
        <v>1</v>
      </c>
      <c r="CL453" s="222">
        <v>0</v>
      </c>
      <c r="CM453" s="222">
        <v>7</v>
      </c>
      <c r="CN453" s="222">
        <v>0</v>
      </c>
      <c r="CO453" s="222">
        <v>6</v>
      </c>
      <c r="CP453" s="222">
        <v>0</v>
      </c>
      <c r="CQ453" s="222" t="s">
        <v>19</v>
      </c>
      <c r="CR453" s="222" t="s">
        <v>12198</v>
      </c>
      <c r="CS453" s="222" t="s">
        <v>5316</v>
      </c>
      <c r="CT453" s="222" t="s">
        <v>5316</v>
      </c>
      <c r="CU453" s="222" t="s">
        <v>5316</v>
      </c>
      <c r="CV453" s="222" t="s">
        <v>5316</v>
      </c>
      <c r="CW453" s="222" t="s">
        <v>5316</v>
      </c>
      <c r="CX453" s="222" t="s">
        <v>5316</v>
      </c>
      <c r="CY453" s="222" t="s">
        <v>5316</v>
      </c>
      <c r="CZ453" s="222" t="s">
        <v>32</v>
      </c>
      <c r="DA453" s="222" t="s">
        <v>1008</v>
      </c>
      <c r="DB453" s="222" t="s">
        <v>12194</v>
      </c>
      <c r="DC453" s="222" t="s">
        <v>19</v>
      </c>
      <c r="DD453" s="222" t="s">
        <v>12199</v>
      </c>
      <c r="DE453" s="222" t="s">
        <v>5316</v>
      </c>
      <c r="DF453" s="222" t="s">
        <v>5316</v>
      </c>
      <c r="DG453" s="222" t="s">
        <v>5316</v>
      </c>
      <c r="DH453" s="222" t="s">
        <v>5316</v>
      </c>
      <c r="DI453" s="222" t="s">
        <v>5316</v>
      </c>
      <c r="DJ453" s="222" t="s">
        <v>5316</v>
      </c>
      <c r="DK453" s="222" t="s">
        <v>5316</v>
      </c>
      <c r="DL453" s="222" t="s">
        <v>5316</v>
      </c>
      <c r="DM453" s="222" t="s">
        <v>5316</v>
      </c>
      <c r="DN453" s="222" t="s">
        <v>5316</v>
      </c>
      <c r="DO453" s="222" t="s">
        <v>5316</v>
      </c>
      <c r="DP453" s="222" t="s">
        <v>5316</v>
      </c>
      <c r="DQ453" s="222" t="s">
        <v>5316</v>
      </c>
      <c r="DR453" s="222" t="s">
        <v>16490</v>
      </c>
      <c r="DS453" s="222">
        <v>1</v>
      </c>
      <c r="DT453" s="224">
        <v>2.8870000000000002E-4</v>
      </c>
      <c r="DU453" s="222">
        <v>3478</v>
      </c>
      <c r="DV453" s="222" t="s">
        <v>16491</v>
      </c>
    </row>
    <row r="454" spans="2:126" s="223" customFormat="1" ht="13" x14ac:dyDescent="0.15">
      <c r="B454" s="222" t="s">
        <v>11881</v>
      </c>
      <c r="C454" s="222">
        <v>99779295</v>
      </c>
      <c r="D454" s="222" t="s">
        <v>1009</v>
      </c>
      <c r="E454" s="222" t="s">
        <v>1022</v>
      </c>
      <c r="F454" s="222" t="s">
        <v>12200</v>
      </c>
      <c r="G454" s="222" t="s">
        <v>6867</v>
      </c>
      <c r="H454" s="222" t="s">
        <v>6894</v>
      </c>
      <c r="I454" s="222" t="s">
        <v>6982</v>
      </c>
      <c r="J454" s="222" t="s">
        <v>12201</v>
      </c>
      <c r="K454" s="222" t="s">
        <v>12202</v>
      </c>
      <c r="L454" s="222" t="s">
        <v>12203</v>
      </c>
      <c r="M454" s="222" t="s">
        <v>12204</v>
      </c>
      <c r="N454" s="222" t="s">
        <v>12205</v>
      </c>
      <c r="O454" s="222" t="s">
        <v>12206</v>
      </c>
      <c r="P454" s="222" t="s">
        <v>12207</v>
      </c>
      <c r="Q454" s="222" t="s">
        <v>1020</v>
      </c>
      <c r="R454" s="222">
        <v>4</v>
      </c>
      <c r="S454" s="222">
        <v>4</v>
      </c>
      <c r="T454" s="222" t="s">
        <v>5316</v>
      </c>
      <c r="U454" s="222" t="s">
        <v>5316</v>
      </c>
      <c r="V454" s="222" t="s">
        <v>5316</v>
      </c>
      <c r="W454" s="222" t="s">
        <v>6990</v>
      </c>
      <c r="X454" s="222" t="s">
        <v>5316</v>
      </c>
      <c r="Y454" s="222" t="s">
        <v>5316</v>
      </c>
      <c r="Z454" s="222" t="s">
        <v>5316</v>
      </c>
      <c r="AA454" s="222" t="s">
        <v>5316</v>
      </c>
      <c r="AB454" s="222" t="s">
        <v>5316</v>
      </c>
      <c r="AC454" s="222">
        <v>10.36</v>
      </c>
      <c r="AD454" s="222" t="s">
        <v>1009</v>
      </c>
      <c r="AE454" s="222" t="s">
        <v>6904</v>
      </c>
      <c r="AF454" s="222" t="s">
        <v>6904</v>
      </c>
      <c r="AG454" s="222">
        <v>4.96</v>
      </c>
      <c r="AH454" s="222">
        <v>4.09</v>
      </c>
      <c r="AI454" s="222">
        <v>0.46772999999999998</v>
      </c>
      <c r="AJ454" s="222">
        <v>0.871</v>
      </c>
      <c r="AK454" s="222">
        <v>0.44667000000000001</v>
      </c>
      <c r="AL454" s="222">
        <v>0.42199999999999999</v>
      </c>
      <c r="AM454" s="222">
        <v>0.24495</v>
      </c>
      <c r="AN454" s="222">
        <v>0</v>
      </c>
      <c r="AO454" s="222">
        <v>0.91990000000000005</v>
      </c>
      <c r="AP454" s="222">
        <v>0</v>
      </c>
      <c r="AQ454" s="222" t="s">
        <v>6882</v>
      </c>
      <c r="AR454" s="222" t="s">
        <v>6883</v>
      </c>
      <c r="AS454" s="222" t="s">
        <v>11881</v>
      </c>
      <c r="AT454" s="222">
        <v>99779295</v>
      </c>
      <c r="AU454" s="222">
        <v>99779295</v>
      </c>
      <c r="AV454" s="222" t="s">
        <v>1009</v>
      </c>
      <c r="AW454" s="222" t="s">
        <v>1022</v>
      </c>
      <c r="AX454" s="222" t="s">
        <v>178</v>
      </c>
      <c r="AY454" s="222" t="s">
        <v>5316</v>
      </c>
      <c r="AZ454" s="222" t="s">
        <v>5316</v>
      </c>
      <c r="BA454" s="222" t="s">
        <v>12208</v>
      </c>
      <c r="BB454" s="222" t="s">
        <v>12200</v>
      </c>
      <c r="BC454" s="222">
        <v>610284</v>
      </c>
      <c r="BD454" s="222" t="s">
        <v>9365</v>
      </c>
      <c r="BE454" s="222">
        <v>292</v>
      </c>
      <c r="BF454" s="222" t="s">
        <v>6886</v>
      </c>
      <c r="BG454" s="222">
        <v>24341803</v>
      </c>
      <c r="BH454" s="222" t="s">
        <v>12209</v>
      </c>
      <c r="BI454" s="222" t="s">
        <v>6888</v>
      </c>
      <c r="BJ454" s="222" t="s">
        <v>12210</v>
      </c>
      <c r="BK454" s="222" t="s">
        <v>1022</v>
      </c>
      <c r="BL454" s="222" t="s">
        <v>6890</v>
      </c>
      <c r="BM454" s="222" t="s">
        <v>6891</v>
      </c>
      <c r="BN454" s="222" t="s">
        <v>12211</v>
      </c>
      <c r="BO454" s="222">
        <v>616299</v>
      </c>
      <c r="BP454" s="222" t="s">
        <v>5316</v>
      </c>
      <c r="BQ454" s="222" t="s">
        <v>12212</v>
      </c>
      <c r="BR454" s="222" t="s">
        <v>5316</v>
      </c>
      <c r="BS454" s="222" t="s">
        <v>5316</v>
      </c>
      <c r="BT454" s="222" t="s">
        <v>5316</v>
      </c>
      <c r="BU454" s="222" t="s">
        <v>5316</v>
      </c>
      <c r="BV454" s="222" t="s">
        <v>5316</v>
      </c>
      <c r="BW454" s="222" t="s">
        <v>5316</v>
      </c>
      <c r="BX454" s="222" t="s">
        <v>32</v>
      </c>
      <c r="BY454" s="222" t="s">
        <v>1022</v>
      </c>
      <c r="BZ454" s="222">
        <v>3.0613933476749999E-4</v>
      </c>
      <c r="CA454" s="222" t="s">
        <v>1011</v>
      </c>
      <c r="CB454" s="222">
        <v>1.9611688566385601E-4</v>
      </c>
      <c r="CC454" s="222">
        <v>0</v>
      </c>
      <c r="CD454" s="222">
        <v>0</v>
      </c>
      <c r="CE454" s="222">
        <v>0</v>
      </c>
      <c r="CF454" s="222">
        <v>0</v>
      </c>
      <c r="CG454" s="222">
        <v>5.26252480904553E-4</v>
      </c>
      <c r="CH454" s="222">
        <v>0</v>
      </c>
      <c r="CI454" s="222">
        <v>37</v>
      </c>
      <c r="CJ454" s="222">
        <v>2</v>
      </c>
      <c r="CK454" s="222">
        <v>0</v>
      </c>
      <c r="CL454" s="222">
        <v>0</v>
      </c>
      <c r="CM454" s="222">
        <v>0</v>
      </c>
      <c r="CN454" s="222">
        <v>0</v>
      </c>
      <c r="CO454" s="222">
        <v>35</v>
      </c>
      <c r="CP454" s="222">
        <v>0</v>
      </c>
      <c r="CQ454" s="222" t="s">
        <v>32</v>
      </c>
      <c r="CR454" s="222" t="s">
        <v>1022</v>
      </c>
      <c r="CS454" s="222" t="s">
        <v>12210</v>
      </c>
      <c r="CT454" s="222">
        <v>3.9936099999999999E-4</v>
      </c>
      <c r="CU454" s="222">
        <v>0</v>
      </c>
      <c r="CV454" s="222">
        <v>0</v>
      </c>
      <c r="CW454" s="222">
        <v>0</v>
      </c>
      <c r="CX454" s="222">
        <v>2E-3</v>
      </c>
      <c r="CY454" s="222">
        <v>0</v>
      </c>
      <c r="CZ454" s="222" t="s">
        <v>32</v>
      </c>
      <c r="DA454" s="222">
        <v>3.994E-4</v>
      </c>
      <c r="DB454" s="222" t="s">
        <v>12210</v>
      </c>
      <c r="DC454" s="222" t="s">
        <v>32</v>
      </c>
      <c r="DD454" s="222">
        <v>5.3799999999999996E-4</v>
      </c>
      <c r="DE454" s="222" t="s">
        <v>12210</v>
      </c>
      <c r="DF454" s="222" t="s">
        <v>32</v>
      </c>
      <c r="DG454" s="222" t="s">
        <v>1022</v>
      </c>
      <c r="DH454" s="222">
        <v>5</v>
      </c>
      <c r="DI454" s="222">
        <v>1.3484358144552301E-3</v>
      </c>
      <c r="DJ454" s="222" t="s">
        <v>32</v>
      </c>
      <c r="DK454" s="222" t="s">
        <v>1022</v>
      </c>
      <c r="DL454" s="222">
        <v>5</v>
      </c>
      <c r="DM454" s="222">
        <v>1.3484358144552301E-3</v>
      </c>
      <c r="DN454" s="222" t="s">
        <v>5316</v>
      </c>
      <c r="DO454" s="222" t="s">
        <v>5316</v>
      </c>
      <c r="DP454" s="222" t="s">
        <v>5316</v>
      </c>
      <c r="DQ454" s="222" t="s">
        <v>5316</v>
      </c>
      <c r="DR454" s="222" t="s">
        <v>16490</v>
      </c>
      <c r="DS454" s="222">
        <v>1</v>
      </c>
      <c r="DT454" s="224">
        <v>2.8870000000000002E-4</v>
      </c>
      <c r="DU454" s="222">
        <v>3478</v>
      </c>
      <c r="DV454" s="222" t="s">
        <v>16491</v>
      </c>
    </row>
    <row r="455" spans="2:126" s="223" customFormat="1" ht="13" x14ac:dyDescent="0.15">
      <c r="B455" s="222" t="s">
        <v>11881</v>
      </c>
      <c r="C455" s="222">
        <v>110920625</v>
      </c>
      <c r="D455" s="222" t="s">
        <v>1009</v>
      </c>
      <c r="E455" s="222" t="s">
        <v>1010</v>
      </c>
      <c r="F455" s="222" t="s">
        <v>12227</v>
      </c>
      <c r="G455" s="222" t="s">
        <v>6867</v>
      </c>
      <c r="H455" s="222" t="s">
        <v>6868</v>
      </c>
      <c r="I455" s="222" t="s">
        <v>6895</v>
      </c>
      <c r="J455" s="222" t="s">
        <v>12228</v>
      </c>
      <c r="K455" s="222" t="s">
        <v>12229</v>
      </c>
      <c r="L455" s="222" t="s">
        <v>12230</v>
      </c>
      <c r="M455" s="222" t="s">
        <v>12231</v>
      </c>
      <c r="N455" s="222" t="s">
        <v>12232</v>
      </c>
      <c r="O455" s="222" t="s">
        <v>12233</v>
      </c>
      <c r="P455" s="222" t="s">
        <v>5316</v>
      </c>
      <c r="Q455" s="222" t="s">
        <v>1020</v>
      </c>
      <c r="R455" s="222">
        <v>9</v>
      </c>
      <c r="S455" s="222">
        <v>20</v>
      </c>
      <c r="T455" s="222" t="s">
        <v>6877</v>
      </c>
      <c r="U455" s="222" t="s">
        <v>6878</v>
      </c>
      <c r="V455" s="222" t="s">
        <v>6877</v>
      </c>
      <c r="W455" s="222" t="s">
        <v>6879</v>
      </c>
      <c r="X455" s="222" t="s">
        <v>6877</v>
      </c>
      <c r="Y455" s="222" t="s">
        <v>6877</v>
      </c>
      <c r="Z455" s="222" t="s">
        <v>1010</v>
      </c>
      <c r="AA455" s="222" t="s">
        <v>1010</v>
      </c>
      <c r="AB455" s="222" t="s">
        <v>6877</v>
      </c>
      <c r="AC455" s="222">
        <v>33</v>
      </c>
      <c r="AD455" s="222" t="s">
        <v>1009</v>
      </c>
      <c r="AE455" s="222" t="s">
        <v>6904</v>
      </c>
      <c r="AF455" s="222" t="s">
        <v>6904</v>
      </c>
      <c r="AG455" s="222">
        <v>5.79</v>
      </c>
      <c r="AH455" s="222">
        <v>5.79</v>
      </c>
      <c r="AI455" s="222">
        <v>0.91698000000000002</v>
      </c>
      <c r="AJ455" s="222">
        <v>0.871</v>
      </c>
      <c r="AK455" s="222">
        <v>0.44667000000000001</v>
      </c>
      <c r="AL455" s="222">
        <v>0.97899999999999998</v>
      </c>
      <c r="AM455" s="222">
        <v>0.47687000000000002</v>
      </c>
      <c r="AN455" s="222">
        <v>0</v>
      </c>
      <c r="AO455" s="222">
        <v>1</v>
      </c>
      <c r="AP455" s="222">
        <v>0</v>
      </c>
      <c r="AQ455" s="222" t="s">
        <v>6882</v>
      </c>
      <c r="AR455" s="222" t="s">
        <v>7416</v>
      </c>
      <c r="AS455" s="222" t="s">
        <v>11970</v>
      </c>
      <c r="AT455" s="222" t="s">
        <v>12234</v>
      </c>
      <c r="AU455" s="222" t="s">
        <v>12234</v>
      </c>
      <c r="AV455" s="222" t="s">
        <v>7379</v>
      </c>
      <c r="AW455" s="222" t="s">
        <v>7602</v>
      </c>
      <c r="AX455" s="222" t="s">
        <v>7381</v>
      </c>
      <c r="AY455" s="222" t="s">
        <v>7382</v>
      </c>
      <c r="AZ455" s="222" t="s">
        <v>7419</v>
      </c>
      <c r="BA455" s="222" t="s">
        <v>12235</v>
      </c>
      <c r="BB455" s="222" t="s">
        <v>12236</v>
      </c>
      <c r="BC455" s="222" t="s">
        <v>12237</v>
      </c>
      <c r="BD455" s="222" t="s">
        <v>12238</v>
      </c>
      <c r="BE455" s="222" t="s">
        <v>12239</v>
      </c>
      <c r="BF455" s="222" t="s">
        <v>7388</v>
      </c>
      <c r="BG455" s="222" t="s">
        <v>12240</v>
      </c>
      <c r="BH455" s="222" t="s">
        <v>12241</v>
      </c>
      <c r="BI455" s="222" t="s">
        <v>7425</v>
      </c>
      <c r="BJ455" s="222" t="s">
        <v>12242</v>
      </c>
      <c r="BK455" s="222" t="s">
        <v>1010</v>
      </c>
      <c r="BL455" s="222" t="s">
        <v>6890</v>
      </c>
      <c r="BM455" s="222" t="s">
        <v>6891</v>
      </c>
      <c r="BN455" s="222" t="s">
        <v>12243</v>
      </c>
      <c r="BO455" s="222">
        <v>256100</v>
      </c>
      <c r="BP455" s="222">
        <v>607100.00040000002</v>
      </c>
      <c r="BQ455" s="222" t="s">
        <v>12244</v>
      </c>
      <c r="BR455" s="222" t="s">
        <v>5316</v>
      </c>
      <c r="BS455" s="222" t="s">
        <v>5316</v>
      </c>
      <c r="BT455" s="222" t="s">
        <v>5316</v>
      </c>
      <c r="BU455" s="222" t="s">
        <v>5316</v>
      </c>
      <c r="BV455" s="222" t="s">
        <v>12245</v>
      </c>
      <c r="BW455" s="222" t="s">
        <v>5316</v>
      </c>
      <c r="BX455" s="222" t="s">
        <v>32</v>
      </c>
      <c r="BY455" s="222" t="s">
        <v>1010</v>
      </c>
      <c r="BZ455" s="222">
        <v>1.0883032515152499E-4</v>
      </c>
      <c r="CA455" s="222" t="s">
        <v>1011</v>
      </c>
      <c r="CB455" s="222">
        <v>2.9199922133541E-4</v>
      </c>
      <c r="CC455" s="222">
        <v>0</v>
      </c>
      <c r="CD455" s="222">
        <v>0</v>
      </c>
      <c r="CE455" s="222">
        <v>0</v>
      </c>
      <c r="CF455" s="222">
        <v>0</v>
      </c>
      <c r="CG455" s="222">
        <v>1.5152433480817001E-4</v>
      </c>
      <c r="CH455" s="222">
        <v>0</v>
      </c>
      <c r="CI455" s="222">
        <v>13</v>
      </c>
      <c r="CJ455" s="222">
        <v>3</v>
      </c>
      <c r="CK455" s="222">
        <v>0</v>
      </c>
      <c r="CL455" s="222">
        <v>0</v>
      </c>
      <c r="CM455" s="222">
        <v>0</v>
      </c>
      <c r="CN455" s="222">
        <v>0</v>
      </c>
      <c r="CO455" s="222">
        <v>10</v>
      </c>
      <c r="CP455" s="222">
        <v>0</v>
      </c>
      <c r="CQ455" s="222" t="s">
        <v>5316</v>
      </c>
      <c r="CR455" s="222" t="s">
        <v>5316</v>
      </c>
      <c r="CS455" s="222" t="s">
        <v>5316</v>
      </c>
      <c r="CT455" s="222" t="s">
        <v>5316</v>
      </c>
      <c r="CU455" s="222" t="s">
        <v>5316</v>
      </c>
      <c r="CV455" s="222" t="s">
        <v>5316</v>
      </c>
      <c r="CW455" s="222" t="s">
        <v>5316</v>
      </c>
      <c r="CX455" s="222" t="s">
        <v>5316</v>
      </c>
      <c r="CY455" s="222" t="s">
        <v>5316</v>
      </c>
      <c r="CZ455" s="222" t="s">
        <v>32</v>
      </c>
      <c r="DA455" s="222" t="s">
        <v>5316</v>
      </c>
      <c r="DB455" s="222" t="s">
        <v>12242</v>
      </c>
      <c r="DC455" s="222" t="s">
        <v>32</v>
      </c>
      <c r="DD455" s="224">
        <v>7.7000000000000001E-5</v>
      </c>
      <c r="DE455" s="222" t="s">
        <v>12242</v>
      </c>
      <c r="DF455" s="222" t="s">
        <v>32</v>
      </c>
      <c r="DG455" s="222" t="s">
        <v>1010</v>
      </c>
      <c r="DH455" s="222">
        <v>1</v>
      </c>
      <c r="DI455" s="224">
        <v>2.6968716289104598E-4</v>
      </c>
      <c r="DJ455" s="222" t="s">
        <v>32</v>
      </c>
      <c r="DK455" s="222" t="s">
        <v>1010</v>
      </c>
      <c r="DL455" s="222">
        <v>1</v>
      </c>
      <c r="DM455" s="224">
        <v>2.6968716289104598E-4</v>
      </c>
      <c r="DN455" s="222" t="s">
        <v>5316</v>
      </c>
      <c r="DO455" s="222" t="s">
        <v>5316</v>
      </c>
      <c r="DP455" s="222" t="s">
        <v>5316</v>
      </c>
      <c r="DQ455" s="222" t="s">
        <v>5316</v>
      </c>
      <c r="DR455" s="222" t="s">
        <v>16490</v>
      </c>
      <c r="DS455" s="222">
        <v>1</v>
      </c>
      <c r="DT455" s="224">
        <v>2.8870000000000002E-4</v>
      </c>
      <c r="DU455" s="222">
        <v>3478</v>
      </c>
      <c r="DV455" s="222" t="s">
        <v>16491</v>
      </c>
    </row>
    <row r="456" spans="2:126" s="223" customFormat="1" ht="13" x14ac:dyDescent="0.15">
      <c r="B456" s="222" t="s">
        <v>11881</v>
      </c>
      <c r="C456" s="222">
        <v>113522174</v>
      </c>
      <c r="D456" s="222" t="s">
        <v>1035</v>
      </c>
      <c r="E456" s="222" t="s">
        <v>1022</v>
      </c>
      <c r="F456" s="222" t="s">
        <v>12246</v>
      </c>
      <c r="G456" s="222" t="s">
        <v>6867</v>
      </c>
      <c r="H456" s="222" t="s">
        <v>6868</v>
      </c>
      <c r="I456" s="222" t="s">
        <v>8911</v>
      </c>
      <c r="J456" s="222" t="s">
        <v>12247</v>
      </c>
      <c r="K456" s="222" t="s">
        <v>8913</v>
      </c>
      <c r="L456" s="222" t="s">
        <v>12248</v>
      </c>
      <c r="M456" s="222" t="s">
        <v>12249</v>
      </c>
      <c r="N456" s="222" t="s">
        <v>12250</v>
      </c>
      <c r="O456" s="222" t="s">
        <v>12251</v>
      </c>
      <c r="P456" s="222" t="s">
        <v>12252</v>
      </c>
      <c r="Q456" s="222" t="s">
        <v>1020</v>
      </c>
      <c r="R456" s="222">
        <v>1</v>
      </c>
      <c r="S456" s="222">
        <v>9</v>
      </c>
      <c r="T456" s="222" t="s">
        <v>8667</v>
      </c>
      <c r="U456" s="222" t="s">
        <v>6878</v>
      </c>
      <c r="V456" s="222" t="s">
        <v>6877</v>
      </c>
      <c r="W456" s="222" t="s">
        <v>6990</v>
      </c>
      <c r="X456" s="222" t="s">
        <v>1623</v>
      </c>
      <c r="Y456" s="222" t="s">
        <v>19</v>
      </c>
      <c r="Z456" s="222" t="s">
        <v>1010</v>
      </c>
      <c r="AA456" s="222" t="s">
        <v>1010</v>
      </c>
      <c r="AB456" s="222" t="s">
        <v>1010</v>
      </c>
      <c r="AC456" s="222">
        <v>16.920000000000002</v>
      </c>
      <c r="AD456" s="222" t="s">
        <v>1035</v>
      </c>
      <c r="AE456" s="222" t="s">
        <v>6917</v>
      </c>
      <c r="AF456" s="222" t="s">
        <v>6917</v>
      </c>
      <c r="AG456" s="222">
        <v>4.67</v>
      </c>
      <c r="AH456" s="222">
        <v>3.48</v>
      </c>
      <c r="AI456" s="222">
        <v>0.38682</v>
      </c>
      <c r="AJ456" s="222">
        <v>1.0620000000000001</v>
      </c>
      <c r="AK456" s="222">
        <v>0.92612000000000005</v>
      </c>
      <c r="AL456" s="222">
        <v>0.28999999999999998</v>
      </c>
      <c r="AM456" s="222">
        <v>0.22064</v>
      </c>
      <c r="AN456" s="222">
        <v>0.81040000000000001</v>
      </c>
      <c r="AO456" s="222">
        <v>0</v>
      </c>
      <c r="AP456" s="222">
        <v>0</v>
      </c>
      <c r="AQ456" s="222" t="s">
        <v>6882</v>
      </c>
      <c r="AR456" s="222" t="s">
        <v>6883</v>
      </c>
      <c r="AS456" s="222" t="s">
        <v>11881</v>
      </c>
      <c r="AT456" s="222">
        <v>113522174</v>
      </c>
      <c r="AU456" s="222">
        <v>113522174</v>
      </c>
      <c r="AV456" s="222" t="s">
        <v>1035</v>
      </c>
      <c r="AW456" s="222" t="s">
        <v>1022</v>
      </c>
      <c r="AX456" s="222" t="s">
        <v>178</v>
      </c>
      <c r="AY456" s="222" t="s">
        <v>5316</v>
      </c>
      <c r="AZ456" s="222" t="s">
        <v>5316</v>
      </c>
      <c r="BA456" s="222" t="s">
        <v>12253</v>
      </c>
      <c r="BB456" s="222" t="s">
        <v>12246</v>
      </c>
      <c r="BC456" s="222" t="s">
        <v>5316</v>
      </c>
      <c r="BD456" s="222" t="s">
        <v>7827</v>
      </c>
      <c r="BE456" s="222">
        <v>1</v>
      </c>
      <c r="BF456" s="222" t="s">
        <v>6886</v>
      </c>
      <c r="BG456" s="222">
        <v>25439729</v>
      </c>
      <c r="BH456" s="222" t="s">
        <v>12254</v>
      </c>
      <c r="BI456" s="222" t="s">
        <v>6888</v>
      </c>
      <c r="BJ456" s="222" t="s">
        <v>12255</v>
      </c>
      <c r="BK456" s="222" t="s">
        <v>1022</v>
      </c>
      <c r="BL456" s="222" t="s">
        <v>6890</v>
      </c>
      <c r="BM456" s="222" t="s">
        <v>6891</v>
      </c>
      <c r="BN456" s="222" t="s">
        <v>12253</v>
      </c>
      <c r="BO456" s="222">
        <v>272440</v>
      </c>
      <c r="BP456" s="222">
        <v>616174.00020000001</v>
      </c>
      <c r="BQ456" s="222" t="s">
        <v>12256</v>
      </c>
      <c r="BR456" s="222" t="s">
        <v>5316</v>
      </c>
      <c r="BS456" s="222" t="s">
        <v>5316</v>
      </c>
      <c r="BT456" s="222" t="s">
        <v>5316</v>
      </c>
      <c r="BU456" s="222" t="s">
        <v>5316</v>
      </c>
      <c r="BV456" s="222" t="s">
        <v>5316</v>
      </c>
      <c r="BW456" s="222" t="s">
        <v>5316</v>
      </c>
      <c r="BX456" s="222" t="s">
        <v>32</v>
      </c>
      <c r="BY456" s="222" t="s">
        <v>1022</v>
      </c>
      <c r="BZ456" s="224">
        <v>1.6624274766013299E-5</v>
      </c>
      <c r="CA456" s="222" t="s">
        <v>1011</v>
      </c>
      <c r="CB456" s="222">
        <v>0</v>
      </c>
      <c r="CC456" s="222">
        <v>0</v>
      </c>
      <c r="CD456" s="222">
        <v>0</v>
      </c>
      <c r="CE456" s="222">
        <v>1.2115338017930701E-4</v>
      </c>
      <c r="CF456" s="222">
        <v>0</v>
      </c>
      <c r="CG456" s="222">
        <v>0</v>
      </c>
      <c r="CH456" s="222">
        <v>0</v>
      </c>
      <c r="CI456" s="222">
        <v>2</v>
      </c>
      <c r="CJ456" s="222">
        <v>0</v>
      </c>
      <c r="CK456" s="222">
        <v>0</v>
      </c>
      <c r="CL456" s="222">
        <v>0</v>
      </c>
      <c r="CM456" s="222">
        <v>2</v>
      </c>
      <c r="CN456" s="222">
        <v>0</v>
      </c>
      <c r="CO456" s="222">
        <v>0</v>
      </c>
      <c r="CP456" s="222">
        <v>0</v>
      </c>
      <c r="CQ456" s="222" t="s">
        <v>32</v>
      </c>
      <c r="CR456" s="222" t="s">
        <v>1022</v>
      </c>
      <c r="CS456" s="222" t="s">
        <v>12255</v>
      </c>
      <c r="CT456" s="222">
        <v>1.99681E-4</v>
      </c>
      <c r="CU456" s="222">
        <v>0</v>
      </c>
      <c r="CV456" s="222">
        <v>0</v>
      </c>
      <c r="CW456" s="222">
        <v>0</v>
      </c>
      <c r="CX456" s="222">
        <v>0</v>
      </c>
      <c r="CY456" s="222">
        <v>1E-3</v>
      </c>
      <c r="CZ456" s="222" t="s">
        <v>32</v>
      </c>
      <c r="DA456" s="222">
        <v>1.997E-4</v>
      </c>
      <c r="DB456" s="222" t="s">
        <v>12255</v>
      </c>
      <c r="DC456" s="222" t="s">
        <v>5316</v>
      </c>
      <c r="DD456" s="222" t="s">
        <v>5316</v>
      </c>
      <c r="DE456" s="222" t="s">
        <v>5316</v>
      </c>
      <c r="DF456" s="222" t="s">
        <v>5316</v>
      </c>
      <c r="DG456" s="222" t="s">
        <v>5316</v>
      </c>
      <c r="DH456" s="222" t="s">
        <v>5316</v>
      </c>
      <c r="DI456" s="222" t="s">
        <v>5316</v>
      </c>
      <c r="DJ456" s="222" t="s">
        <v>5316</v>
      </c>
      <c r="DK456" s="222" t="s">
        <v>5316</v>
      </c>
      <c r="DL456" s="222" t="s">
        <v>5316</v>
      </c>
      <c r="DM456" s="222" t="s">
        <v>5316</v>
      </c>
      <c r="DN456" s="222" t="s">
        <v>5316</v>
      </c>
      <c r="DO456" s="222" t="s">
        <v>5316</v>
      </c>
      <c r="DP456" s="222" t="s">
        <v>5316</v>
      </c>
      <c r="DQ456" s="222" t="s">
        <v>5316</v>
      </c>
      <c r="DR456" s="222" t="s">
        <v>16490</v>
      </c>
      <c r="DS456" s="222">
        <v>1</v>
      </c>
      <c r="DT456" s="224">
        <v>2.8870000000000002E-4</v>
      </c>
      <c r="DU456" s="222">
        <v>3478</v>
      </c>
      <c r="DV456" s="222" t="s">
        <v>16491</v>
      </c>
    </row>
    <row r="457" spans="2:126" s="223" customFormat="1" ht="13" x14ac:dyDescent="0.15">
      <c r="B457" s="222" t="s">
        <v>11881</v>
      </c>
      <c r="C457" s="222">
        <v>113817043</v>
      </c>
      <c r="D457" s="222" t="s">
        <v>1009</v>
      </c>
      <c r="E457" s="222" t="s">
        <v>1010</v>
      </c>
      <c r="F457" s="222" t="s">
        <v>12257</v>
      </c>
      <c r="G457" s="222" t="s">
        <v>6867</v>
      </c>
      <c r="H457" s="222" t="s">
        <v>6894</v>
      </c>
      <c r="I457" s="222" t="s">
        <v>9108</v>
      </c>
      <c r="J457" s="222" t="s">
        <v>12258</v>
      </c>
      <c r="K457" s="222" t="s">
        <v>12259</v>
      </c>
      <c r="L457" s="222" t="s">
        <v>12260</v>
      </c>
      <c r="M457" s="222" t="s">
        <v>12261</v>
      </c>
      <c r="N457" s="222" t="s">
        <v>12262</v>
      </c>
      <c r="O457" s="222" t="s">
        <v>12263</v>
      </c>
      <c r="P457" s="222" t="s">
        <v>12264</v>
      </c>
      <c r="Q457" s="222" t="s">
        <v>1020</v>
      </c>
      <c r="R457" s="222">
        <v>2</v>
      </c>
      <c r="S457" s="222">
        <v>5</v>
      </c>
      <c r="T457" s="222" t="s">
        <v>5316</v>
      </c>
      <c r="U457" s="222" t="s">
        <v>5316</v>
      </c>
      <c r="V457" s="222" t="s">
        <v>5316</v>
      </c>
      <c r="W457" s="222" t="s">
        <v>6990</v>
      </c>
      <c r="X457" s="222" t="s">
        <v>5316</v>
      </c>
      <c r="Y457" s="222" t="s">
        <v>5316</v>
      </c>
      <c r="Z457" s="222" t="s">
        <v>5316</v>
      </c>
      <c r="AA457" s="222" t="s">
        <v>5316</v>
      </c>
      <c r="AB457" s="222" t="s">
        <v>5316</v>
      </c>
      <c r="AC457" s="222">
        <v>35</v>
      </c>
      <c r="AD457" s="222" t="s">
        <v>1009</v>
      </c>
      <c r="AE457" s="222" t="s">
        <v>6904</v>
      </c>
      <c r="AF457" s="222" t="s">
        <v>6904</v>
      </c>
      <c r="AG457" s="222">
        <v>5.53</v>
      </c>
      <c r="AH457" s="222">
        <v>3.73</v>
      </c>
      <c r="AI457" s="222">
        <v>0.41713</v>
      </c>
      <c r="AJ457" s="222">
        <v>0.871</v>
      </c>
      <c r="AK457" s="222">
        <v>0.44667000000000001</v>
      </c>
      <c r="AL457" s="222">
        <v>0.997</v>
      </c>
      <c r="AM457" s="222">
        <v>0.67088999999999999</v>
      </c>
      <c r="AN457" s="222">
        <v>0.1661</v>
      </c>
      <c r="AO457" s="222">
        <v>0.74850000000000005</v>
      </c>
      <c r="AP457" s="222">
        <v>0</v>
      </c>
      <c r="AQ457" s="222" t="s">
        <v>6882</v>
      </c>
      <c r="AR457" s="222" t="s">
        <v>6883</v>
      </c>
      <c r="AS457" s="222" t="s">
        <v>11881</v>
      </c>
      <c r="AT457" s="222">
        <v>113817043</v>
      </c>
      <c r="AU457" s="222">
        <v>113817043</v>
      </c>
      <c r="AV457" s="222" t="s">
        <v>1009</v>
      </c>
      <c r="AW457" s="222" t="s">
        <v>1010</v>
      </c>
      <c r="AX457" s="222" t="s">
        <v>178</v>
      </c>
      <c r="AY457" s="222" t="s">
        <v>5316</v>
      </c>
      <c r="AZ457" s="222" t="s">
        <v>5316</v>
      </c>
      <c r="BA457" s="222" t="s">
        <v>12265</v>
      </c>
      <c r="BB457" s="222" t="s">
        <v>12257</v>
      </c>
      <c r="BC457" s="222">
        <v>605507</v>
      </c>
      <c r="BD457" s="222" t="s">
        <v>7021</v>
      </c>
      <c r="BE457" s="222">
        <v>10</v>
      </c>
      <c r="BF457" s="222" t="s">
        <v>6886</v>
      </c>
      <c r="BG457" s="222">
        <v>22428995</v>
      </c>
      <c r="BH457" s="222" t="s">
        <v>12266</v>
      </c>
      <c r="BI457" s="222" t="s">
        <v>6888</v>
      </c>
      <c r="BJ457" s="222" t="s">
        <v>12267</v>
      </c>
      <c r="BK457" s="222" t="s">
        <v>1010</v>
      </c>
      <c r="BL457" s="222" t="s">
        <v>6890</v>
      </c>
      <c r="BM457" s="222" t="s">
        <v>6891</v>
      </c>
      <c r="BN457" s="222" t="s">
        <v>12268</v>
      </c>
      <c r="BO457" s="222">
        <v>614204</v>
      </c>
      <c r="BP457" s="222">
        <v>605507.00060000003</v>
      </c>
      <c r="BQ457" s="222" t="s">
        <v>12269</v>
      </c>
      <c r="BR457" s="222" t="s">
        <v>5316</v>
      </c>
      <c r="BS457" s="222" t="s">
        <v>5316</v>
      </c>
      <c r="BT457" s="222" t="s">
        <v>5316</v>
      </c>
      <c r="BU457" s="222" t="s">
        <v>5316</v>
      </c>
      <c r="BV457" s="222" t="s">
        <v>5316</v>
      </c>
      <c r="BW457" s="222" t="s">
        <v>5316</v>
      </c>
      <c r="BX457" s="222" t="s">
        <v>32</v>
      </c>
      <c r="BY457" s="222" t="s">
        <v>1010</v>
      </c>
      <c r="BZ457" s="224">
        <v>1.6484241065541301E-5</v>
      </c>
      <c r="CA457" s="222" t="s">
        <v>1011</v>
      </c>
      <c r="CB457" s="224">
        <v>9.6098404766480899E-5</v>
      </c>
      <c r="CC457" s="222">
        <v>0</v>
      </c>
      <c r="CD457" s="222">
        <v>1.15580212667591E-4</v>
      </c>
      <c r="CE457" s="222">
        <v>0</v>
      </c>
      <c r="CF457" s="222">
        <v>0</v>
      </c>
      <c r="CG457" s="222">
        <v>0</v>
      </c>
      <c r="CH457" s="222">
        <v>0</v>
      </c>
      <c r="CI457" s="222">
        <v>2</v>
      </c>
      <c r="CJ457" s="222">
        <v>1</v>
      </c>
      <c r="CK457" s="222">
        <v>0</v>
      </c>
      <c r="CL457" s="222">
        <v>1</v>
      </c>
      <c r="CM457" s="222">
        <v>0</v>
      </c>
      <c r="CN457" s="222">
        <v>0</v>
      </c>
      <c r="CO457" s="222">
        <v>0</v>
      </c>
      <c r="CP457" s="222">
        <v>0</v>
      </c>
      <c r="CQ457" s="222" t="s">
        <v>5316</v>
      </c>
      <c r="CR457" s="222" t="s">
        <v>5316</v>
      </c>
      <c r="CS457" s="222" t="s">
        <v>5316</v>
      </c>
      <c r="CT457" s="222" t="s">
        <v>5316</v>
      </c>
      <c r="CU457" s="222" t="s">
        <v>5316</v>
      </c>
      <c r="CV457" s="222" t="s">
        <v>5316</v>
      </c>
      <c r="CW457" s="222" t="s">
        <v>5316</v>
      </c>
      <c r="CX457" s="222" t="s">
        <v>5316</v>
      </c>
      <c r="CY457" s="222" t="s">
        <v>5316</v>
      </c>
      <c r="CZ457" s="222" t="s">
        <v>32</v>
      </c>
      <c r="DA457" s="222" t="s">
        <v>5316</v>
      </c>
      <c r="DB457" s="222" t="s">
        <v>12267</v>
      </c>
      <c r="DC457" s="222" t="s">
        <v>5316</v>
      </c>
      <c r="DD457" s="222" t="s">
        <v>5316</v>
      </c>
      <c r="DE457" s="222" t="s">
        <v>5316</v>
      </c>
      <c r="DF457" s="222" t="s">
        <v>5316</v>
      </c>
      <c r="DG457" s="222" t="s">
        <v>5316</v>
      </c>
      <c r="DH457" s="222" t="s">
        <v>5316</v>
      </c>
      <c r="DI457" s="222" t="s">
        <v>5316</v>
      </c>
      <c r="DJ457" s="222" t="s">
        <v>5316</v>
      </c>
      <c r="DK457" s="222" t="s">
        <v>5316</v>
      </c>
      <c r="DL457" s="222" t="s">
        <v>5316</v>
      </c>
      <c r="DM457" s="222" t="s">
        <v>5316</v>
      </c>
      <c r="DN457" s="222" t="s">
        <v>5316</v>
      </c>
      <c r="DO457" s="222" t="s">
        <v>5316</v>
      </c>
      <c r="DP457" s="222" t="s">
        <v>5316</v>
      </c>
      <c r="DQ457" s="222" t="s">
        <v>5316</v>
      </c>
      <c r="DR457" s="222" t="s">
        <v>16490</v>
      </c>
      <c r="DS457" s="222">
        <v>1</v>
      </c>
      <c r="DT457" s="224">
        <v>2.8870000000000002E-4</v>
      </c>
      <c r="DU457" s="222">
        <v>3478</v>
      </c>
      <c r="DV457" s="222" t="s">
        <v>16491</v>
      </c>
    </row>
    <row r="458" spans="2:126" s="223" customFormat="1" ht="13" x14ac:dyDescent="0.15">
      <c r="B458" s="222" t="s">
        <v>11881</v>
      </c>
      <c r="C458" s="222">
        <v>122288463</v>
      </c>
      <c r="D458" s="222" t="s">
        <v>1009</v>
      </c>
      <c r="E458" s="222" t="s">
        <v>1010</v>
      </c>
      <c r="F458" s="222" t="s">
        <v>12281</v>
      </c>
      <c r="G458" s="222" t="s">
        <v>10666</v>
      </c>
      <c r="H458" s="222" t="s">
        <v>6894</v>
      </c>
      <c r="I458" s="222" t="s">
        <v>10667</v>
      </c>
      <c r="J458" s="222" t="s">
        <v>12282</v>
      </c>
      <c r="K458" s="222" t="s">
        <v>5316</v>
      </c>
      <c r="L458" s="222" t="s">
        <v>12283</v>
      </c>
      <c r="M458" s="222" t="s">
        <v>12284</v>
      </c>
      <c r="N458" s="222" t="s">
        <v>5316</v>
      </c>
      <c r="O458" s="222" t="s">
        <v>5316</v>
      </c>
      <c r="P458" s="222" t="s">
        <v>12285</v>
      </c>
      <c r="Q458" s="222" t="s">
        <v>1020</v>
      </c>
      <c r="R458" s="222">
        <v>1</v>
      </c>
      <c r="S458" s="222">
        <v>1</v>
      </c>
      <c r="T458" s="222" t="s">
        <v>5316</v>
      </c>
      <c r="U458" s="222" t="s">
        <v>5316</v>
      </c>
      <c r="V458" s="222" t="s">
        <v>5316</v>
      </c>
      <c r="W458" s="222" t="s">
        <v>8434</v>
      </c>
      <c r="X458" s="222" t="s">
        <v>5316</v>
      </c>
      <c r="Y458" s="222" t="s">
        <v>5316</v>
      </c>
      <c r="Z458" s="222" t="s">
        <v>5316</v>
      </c>
      <c r="AA458" s="222" t="s">
        <v>5316</v>
      </c>
      <c r="AB458" s="222" t="s">
        <v>5316</v>
      </c>
      <c r="AC458" s="222" t="s">
        <v>5316</v>
      </c>
      <c r="AD458" s="222" t="s">
        <v>5316</v>
      </c>
      <c r="AE458" s="222" t="s">
        <v>5316</v>
      </c>
      <c r="AF458" s="222" t="s">
        <v>5316</v>
      </c>
      <c r="AG458" s="222" t="s">
        <v>5316</v>
      </c>
      <c r="AH458" s="222" t="s">
        <v>5316</v>
      </c>
      <c r="AI458" s="222" t="s">
        <v>5316</v>
      </c>
      <c r="AJ458" s="222" t="s">
        <v>5316</v>
      </c>
      <c r="AK458" s="222" t="s">
        <v>5316</v>
      </c>
      <c r="AL458" s="222" t="s">
        <v>5316</v>
      </c>
      <c r="AM458" s="222" t="s">
        <v>5316</v>
      </c>
      <c r="AN458" s="222" t="s">
        <v>5316</v>
      </c>
      <c r="AO458" s="222" t="s">
        <v>5316</v>
      </c>
      <c r="AP458" s="222" t="s">
        <v>5316</v>
      </c>
      <c r="AQ458" s="222" t="s">
        <v>12286</v>
      </c>
      <c r="AR458" s="222" t="s">
        <v>6883</v>
      </c>
      <c r="AS458" s="222" t="s">
        <v>11881</v>
      </c>
      <c r="AT458" s="222">
        <v>122288463</v>
      </c>
      <c r="AU458" s="222">
        <v>122288463</v>
      </c>
      <c r="AV458" s="222" t="s">
        <v>1009</v>
      </c>
      <c r="AW458" s="222" t="s">
        <v>1010</v>
      </c>
      <c r="AX458" s="222" t="s">
        <v>178</v>
      </c>
      <c r="AY458" s="222" t="s">
        <v>5316</v>
      </c>
      <c r="AZ458" s="222" t="s">
        <v>5316</v>
      </c>
      <c r="BA458" s="222" t="s">
        <v>12287</v>
      </c>
      <c r="BB458" s="222" t="s">
        <v>12281</v>
      </c>
      <c r="BC458" s="222">
        <v>601428</v>
      </c>
      <c r="BD458" s="222" t="s">
        <v>5316</v>
      </c>
      <c r="BE458" s="222" t="s">
        <v>5316</v>
      </c>
      <c r="BF458" s="222" t="s">
        <v>6886</v>
      </c>
      <c r="BG458" s="222">
        <v>26522830</v>
      </c>
      <c r="BH458" s="222" t="s">
        <v>12288</v>
      </c>
      <c r="BI458" s="222" t="s">
        <v>8591</v>
      </c>
      <c r="BJ458" s="222" t="s">
        <v>12289</v>
      </c>
      <c r="BK458" s="222" t="s">
        <v>1010</v>
      </c>
      <c r="BL458" s="222" t="s">
        <v>6890</v>
      </c>
      <c r="BM458" s="222" t="s">
        <v>6891</v>
      </c>
      <c r="BN458" s="222" t="s">
        <v>12287</v>
      </c>
      <c r="BO458" s="222">
        <v>616651</v>
      </c>
      <c r="BP458" s="222">
        <v>601428.00139999995</v>
      </c>
      <c r="BQ458" s="222" t="s">
        <v>12290</v>
      </c>
      <c r="BR458" s="222" t="s">
        <v>5316</v>
      </c>
      <c r="BS458" s="222" t="s">
        <v>5316</v>
      </c>
      <c r="BT458" s="222" t="s">
        <v>5316</v>
      </c>
      <c r="BU458" s="222" t="s">
        <v>5316</v>
      </c>
      <c r="BV458" s="222" t="s">
        <v>5316</v>
      </c>
      <c r="BW458" s="222" t="s">
        <v>5316</v>
      </c>
      <c r="BX458" s="222" t="s">
        <v>32</v>
      </c>
      <c r="BY458" s="222" t="s">
        <v>1010</v>
      </c>
      <c r="BZ458" s="222">
        <v>3.7348272642390298E-4</v>
      </c>
      <c r="CA458" s="222" t="s">
        <v>1011</v>
      </c>
      <c r="CB458" s="222">
        <v>0</v>
      </c>
      <c r="CC458" s="222">
        <v>0</v>
      </c>
      <c r="CD458" s="222">
        <v>0</v>
      </c>
      <c r="CE458" s="222">
        <v>5.3418803418803402E-4</v>
      </c>
      <c r="CF458" s="222" t="s">
        <v>5316</v>
      </c>
      <c r="CG458" s="222">
        <v>0</v>
      </c>
      <c r="CH458" s="222">
        <v>0</v>
      </c>
      <c r="CI458" s="222">
        <v>4</v>
      </c>
      <c r="CJ458" s="222">
        <v>0</v>
      </c>
      <c r="CK458" s="222">
        <v>0</v>
      </c>
      <c r="CL458" s="222">
        <v>0</v>
      </c>
      <c r="CM458" s="222">
        <v>4</v>
      </c>
      <c r="CN458" s="222">
        <v>0</v>
      </c>
      <c r="CO458" s="222">
        <v>0</v>
      </c>
      <c r="CP458" s="222">
        <v>0</v>
      </c>
      <c r="CQ458" s="222" t="s">
        <v>32</v>
      </c>
      <c r="CR458" s="222" t="s">
        <v>1010</v>
      </c>
      <c r="CS458" s="222" t="s">
        <v>12289</v>
      </c>
      <c r="CT458" s="222">
        <v>7.9872199999999997E-4</v>
      </c>
      <c r="CU458" s="222">
        <v>2E-3</v>
      </c>
      <c r="CV458" s="222">
        <v>0</v>
      </c>
      <c r="CW458" s="222">
        <v>0</v>
      </c>
      <c r="CX458" s="222">
        <v>1E-3</v>
      </c>
      <c r="CY458" s="222">
        <v>1E-3</v>
      </c>
      <c r="CZ458" s="222" t="s">
        <v>32</v>
      </c>
      <c r="DA458" s="222">
        <v>7.9869999999999995E-4</v>
      </c>
      <c r="DB458" s="222" t="s">
        <v>12289</v>
      </c>
      <c r="DC458" s="222" t="s">
        <v>5316</v>
      </c>
      <c r="DD458" s="222" t="s">
        <v>5316</v>
      </c>
      <c r="DE458" s="222" t="s">
        <v>5316</v>
      </c>
      <c r="DF458" s="222" t="s">
        <v>5316</v>
      </c>
      <c r="DG458" s="222" t="s">
        <v>5316</v>
      </c>
      <c r="DH458" s="222" t="s">
        <v>5316</v>
      </c>
      <c r="DI458" s="222" t="s">
        <v>5316</v>
      </c>
      <c r="DJ458" s="222" t="s">
        <v>5316</v>
      </c>
      <c r="DK458" s="222" t="s">
        <v>5316</v>
      </c>
      <c r="DL458" s="222" t="s">
        <v>5316</v>
      </c>
      <c r="DM458" s="222" t="s">
        <v>5316</v>
      </c>
      <c r="DN458" s="222" t="s">
        <v>5316</v>
      </c>
      <c r="DO458" s="222" t="s">
        <v>5316</v>
      </c>
      <c r="DP458" s="222" t="s">
        <v>5316</v>
      </c>
      <c r="DQ458" s="222" t="s">
        <v>5316</v>
      </c>
      <c r="DR458" s="222" t="s">
        <v>16490</v>
      </c>
      <c r="DS458" s="222">
        <v>1</v>
      </c>
      <c r="DT458" s="224">
        <v>2.8870000000000002E-4</v>
      </c>
      <c r="DU458" s="222">
        <v>3478</v>
      </c>
      <c r="DV458" s="222" t="s">
        <v>16491</v>
      </c>
    </row>
    <row r="459" spans="2:126" s="223" customFormat="1" ht="13" x14ac:dyDescent="0.15">
      <c r="B459" s="222" t="s">
        <v>11881</v>
      </c>
      <c r="C459" s="222">
        <v>122288468</v>
      </c>
      <c r="D459" s="222" t="s">
        <v>1009</v>
      </c>
      <c r="E459" s="222" t="s">
        <v>1010</v>
      </c>
      <c r="F459" s="222" t="s">
        <v>12281</v>
      </c>
      <c r="G459" s="222" t="s">
        <v>10666</v>
      </c>
      <c r="H459" s="222" t="s">
        <v>6894</v>
      </c>
      <c r="I459" s="222" t="s">
        <v>10667</v>
      </c>
      <c r="J459" s="222" t="s">
        <v>12291</v>
      </c>
      <c r="K459" s="222" t="s">
        <v>5316</v>
      </c>
      <c r="L459" s="222" t="s">
        <v>12283</v>
      </c>
      <c r="M459" s="222" t="s">
        <v>12284</v>
      </c>
      <c r="N459" s="222" t="s">
        <v>5316</v>
      </c>
      <c r="O459" s="222" t="s">
        <v>5316</v>
      </c>
      <c r="P459" s="222" t="s">
        <v>12285</v>
      </c>
      <c r="Q459" s="222" t="s">
        <v>1020</v>
      </c>
      <c r="R459" s="222">
        <v>1</v>
      </c>
      <c r="S459" s="222">
        <v>1</v>
      </c>
      <c r="T459" s="222" t="s">
        <v>5316</v>
      </c>
      <c r="U459" s="222" t="s">
        <v>5316</v>
      </c>
      <c r="V459" s="222" t="s">
        <v>5316</v>
      </c>
      <c r="W459" s="222" t="s">
        <v>8434</v>
      </c>
      <c r="X459" s="222" t="s">
        <v>5316</v>
      </c>
      <c r="Y459" s="222" t="s">
        <v>5316</v>
      </c>
      <c r="Z459" s="222" t="s">
        <v>5316</v>
      </c>
      <c r="AA459" s="222" t="s">
        <v>5316</v>
      </c>
      <c r="AB459" s="222" t="s">
        <v>5316</v>
      </c>
      <c r="AC459" s="222" t="s">
        <v>5316</v>
      </c>
      <c r="AD459" s="222" t="s">
        <v>5316</v>
      </c>
      <c r="AE459" s="222" t="s">
        <v>5316</v>
      </c>
      <c r="AF459" s="222" t="s">
        <v>5316</v>
      </c>
      <c r="AG459" s="222" t="s">
        <v>5316</v>
      </c>
      <c r="AH459" s="222" t="s">
        <v>5316</v>
      </c>
      <c r="AI459" s="222" t="s">
        <v>5316</v>
      </c>
      <c r="AJ459" s="222" t="s">
        <v>5316</v>
      </c>
      <c r="AK459" s="222" t="s">
        <v>5316</v>
      </c>
      <c r="AL459" s="222" t="s">
        <v>5316</v>
      </c>
      <c r="AM459" s="222" t="s">
        <v>5316</v>
      </c>
      <c r="AN459" s="222" t="s">
        <v>5316</v>
      </c>
      <c r="AO459" s="222" t="s">
        <v>5316</v>
      </c>
      <c r="AP459" s="222" t="s">
        <v>5316</v>
      </c>
      <c r="AQ459" s="222" t="s">
        <v>12286</v>
      </c>
      <c r="AR459" s="222" t="s">
        <v>6883</v>
      </c>
      <c r="AS459" s="222" t="s">
        <v>11881</v>
      </c>
      <c r="AT459" s="222">
        <v>122288468</v>
      </c>
      <c r="AU459" s="222">
        <v>122288468</v>
      </c>
      <c r="AV459" s="222" t="s">
        <v>1009</v>
      </c>
      <c r="AW459" s="222" t="s">
        <v>1010</v>
      </c>
      <c r="AX459" s="222" t="s">
        <v>178</v>
      </c>
      <c r="AY459" s="222" t="s">
        <v>5316</v>
      </c>
      <c r="AZ459" s="222" t="s">
        <v>5316</v>
      </c>
      <c r="BA459" s="222" t="s">
        <v>12287</v>
      </c>
      <c r="BB459" s="222" t="s">
        <v>12281</v>
      </c>
      <c r="BC459" s="222">
        <v>601428</v>
      </c>
      <c r="BD459" s="222" t="s">
        <v>5316</v>
      </c>
      <c r="BE459" s="222" t="s">
        <v>5316</v>
      </c>
      <c r="BF459" s="222" t="s">
        <v>6886</v>
      </c>
      <c r="BG459" s="222">
        <v>26522830</v>
      </c>
      <c r="BH459" s="222" t="s">
        <v>12292</v>
      </c>
      <c r="BI459" s="222" t="s">
        <v>8591</v>
      </c>
      <c r="BJ459" s="222" t="s">
        <v>12293</v>
      </c>
      <c r="BK459" s="222" t="s">
        <v>1010</v>
      </c>
      <c r="BL459" s="222" t="s">
        <v>6890</v>
      </c>
      <c r="BM459" s="222" t="s">
        <v>6891</v>
      </c>
      <c r="BN459" s="222" t="s">
        <v>12287</v>
      </c>
      <c r="BO459" s="222">
        <v>616651</v>
      </c>
      <c r="BP459" s="222">
        <v>601428.00109999999</v>
      </c>
      <c r="BQ459" s="222" t="s">
        <v>12294</v>
      </c>
      <c r="BR459" s="222" t="s">
        <v>5316</v>
      </c>
      <c r="BS459" s="222" t="s">
        <v>5316</v>
      </c>
      <c r="BT459" s="222" t="s">
        <v>5316</v>
      </c>
      <c r="BU459" s="222" t="s">
        <v>5316</v>
      </c>
      <c r="BV459" s="222" t="s">
        <v>5316</v>
      </c>
      <c r="BW459" s="222" t="s">
        <v>5316</v>
      </c>
      <c r="BX459" s="222" t="s">
        <v>32</v>
      </c>
      <c r="BY459" s="222" t="s">
        <v>1010</v>
      </c>
      <c r="BZ459" s="222">
        <v>4.6633090841260999E-4</v>
      </c>
      <c r="CA459" s="222" t="s">
        <v>1011</v>
      </c>
      <c r="CB459" s="222">
        <v>0</v>
      </c>
      <c r="CC459" s="222">
        <v>0</v>
      </c>
      <c r="CD459" s="222">
        <v>0</v>
      </c>
      <c r="CE459" s="222">
        <v>5.3390282968499697E-4</v>
      </c>
      <c r="CF459" s="222" t="s">
        <v>5316</v>
      </c>
      <c r="CG459" s="222">
        <v>3.7064492216456601E-4</v>
      </c>
      <c r="CH459" s="222">
        <v>0</v>
      </c>
      <c r="CI459" s="222">
        <v>5</v>
      </c>
      <c r="CJ459" s="222">
        <v>0</v>
      </c>
      <c r="CK459" s="222">
        <v>0</v>
      </c>
      <c r="CL459" s="222">
        <v>0</v>
      </c>
      <c r="CM459" s="222">
        <v>4</v>
      </c>
      <c r="CN459" s="222">
        <v>0</v>
      </c>
      <c r="CO459" s="222">
        <v>1</v>
      </c>
      <c r="CP459" s="222">
        <v>0</v>
      </c>
      <c r="CQ459" s="222" t="s">
        <v>32</v>
      </c>
      <c r="CR459" s="222" t="s">
        <v>1010</v>
      </c>
      <c r="CS459" s="222" t="s">
        <v>12293</v>
      </c>
      <c r="CT459" s="222">
        <v>1.99681E-4</v>
      </c>
      <c r="CU459" s="222">
        <v>0</v>
      </c>
      <c r="CV459" s="222">
        <v>0</v>
      </c>
      <c r="CW459" s="222">
        <v>0</v>
      </c>
      <c r="CX459" s="222">
        <v>1E-3</v>
      </c>
      <c r="CY459" s="222">
        <v>0</v>
      </c>
      <c r="CZ459" s="222" t="s">
        <v>32</v>
      </c>
      <c r="DA459" s="222">
        <v>1.997E-4</v>
      </c>
      <c r="DB459" s="222" t="s">
        <v>12293</v>
      </c>
      <c r="DC459" s="222" t="s">
        <v>5316</v>
      </c>
      <c r="DD459" s="222" t="s">
        <v>5316</v>
      </c>
      <c r="DE459" s="222" t="s">
        <v>5316</v>
      </c>
      <c r="DF459" s="222" t="s">
        <v>5316</v>
      </c>
      <c r="DG459" s="222" t="s">
        <v>5316</v>
      </c>
      <c r="DH459" s="222" t="s">
        <v>5316</v>
      </c>
      <c r="DI459" s="222" t="s">
        <v>5316</v>
      </c>
      <c r="DJ459" s="222" t="s">
        <v>5316</v>
      </c>
      <c r="DK459" s="222" t="s">
        <v>5316</v>
      </c>
      <c r="DL459" s="222" t="s">
        <v>5316</v>
      </c>
      <c r="DM459" s="222" t="s">
        <v>5316</v>
      </c>
      <c r="DN459" s="222" t="s">
        <v>5316</v>
      </c>
      <c r="DO459" s="222" t="s">
        <v>5316</v>
      </c>
      <c r="DP459" s="222" t="s">
        <v>5316</v>
      </c>
      <c r="DQ459" s="222" t="s">
        <v>5316</v>
      </c>
      <c r="DR459" s="222" t="s">
        <v>16490</v>
      </c>
      <c r="DS459" s="222">
        <v>1</v>
      </c>
      <c r="DT459" s="224">
        <v>2.8870000000000002E-4</v>
      </c>
      <c r="DU459" s="222">
        <v>3478</v>
      </c>
      <c r="DV459" s="222" t="s">
        <v>16491</v>
      </c>
    </row>
    <row r="460" spans="2:126" s="223" customFormat="1" ht="13" x14ac:dyDescent="0.15">
      <c r="B460" s="222" t="s">
        <v>11881</v>
      </c>
      <c r="C460" s="222">
        <v>122288506</v>
      </c>
      <c r="D460" s="222" t="s">
        <v>1022</v>
      </c>
      <c r="E460" s="222" t="s">
        <v>1035</v>
      </c>
      <c r="F460" s="222" t="s">
        <v>12281</v>
      </c>
      <c r="G460" s="222" t="s">
        <v>10666</v>
      </c>
      <c r="H460" s="222" t="s">
        <v>6894</v>
      </c>
      <c r="I460" s="222" t="s">
        <v>10667</v>
      </c>
      <c r="J460" s="222" t="s">
        <v>12302</v>
      </c>
      <c r="K460" s="222" t="s">
        <v>5316</v>
      </c>
      <c r="L460" s="222" t="s">
        <v>12283</v>
      </c>
      <c r="M460" s="222" t="s">
        <v>12284</v>
      </c>
      <c r="N460" s="222" t="s">
        <v>5316</v>
      </c>
      <c r="O460" s="222" t="s">
        <v>5316</v>
      </c>
      <c r="P460" s="222" t="s">
        <v>12285</v>
      </c>
      <c r="Q460" s="222" t="s">
        <v>1020</v>
      </c>
      <c r="R460" s="222">
        <v>1</v>
      </c>
      <c r="S460" s="222">
        <v>1</v>
      </c>
      <c r="T460" s="222" t="s">
        <v>5316</v>
      </c>
      <c r="U460" s="222" t="s">
        <v>5316</v>
      </c>
      <c r="V460" s="222" t="s">
        <v>5316</v>
      </c>
      <c r="W460" s="222" t="s">
        <v>8434</v>
      </c>
      <c r="X460" s="222" t="s">
        <v>5316</v>
      </c>
      <c r="Y460" s="222" t="s">
        <v>5316</v>
      </c>
      <c r="Z460" s="222" t="s">
        <v>5316</v>
      </c>
      <c r="AA460" s="222" t="s">
        <v>5316</v>
      </c>
      <c r="AB460" s="222" t="s">
        <v>5316</v>
      </c>
      <c r="AC460" s="222" t="s">
        <v>5316</v>
      </c>
      <c r="AD460" s="222" t="s">
        <v>5316</v>
      </c>
      <c r="AE460" s="222" t="s">
        <v>5316</v>
      </c>
      <c r="AF460" s="222" t="s">
        <v>5316</v>
      </c>
      <c r="AG460" s="222" t="s">
        <v>5316</v>
      </c>
      <c r="AH460" s="222" t="s">
        <v>5316</v>
      </c>
      <c r="AI460" s="222" t="s">
        <v>5316</v>
      </c>
      <c r="AJ460" s="222" t="s">
        <v>5316</v>
      </c>
      <c r="AK460" s="222" t="s">
        <v>5316</v>
      </c>
      <c r="AL460" s="222" t="s">
        <v>5316</v>
      </c>
      <c r="AM460" s="222" t="s">
        <v>5316</v>
      </c>
      <c r="AN460" s="222" t="s">
        <v>5316</v>
      </c>
      <c r="AO460" s="222" t="s">
        <v>5316</v>
      </c>
      <c r="AP460" s="222" t="s">
        <v>5316</v>
      </c>
      <c r="AQ460" s="222" t="s">
        <v>12286</v>
      </c>
      <c r="AR460" s="222" t="s">
        <v>6883</v>
      </c>
      <c r="AS460" s="222" t="s">
        <v>11881</v>
      </c>
      <c r="AT460" s="222">
        <v>122288506</v>
      </c>
      <c r="AU460" s="222">
        <v>122288506</v>
      </c>
      <c r="AV460" s="222" t="s">
        <v>1022</v>
      </c>
      <c r="AW460" s="222" t="s">
        <v>1035</v>
      </c>
      <c r="AX460" s="222" t="s">
        <v>178</v>
      </c>
      <c r="AY460" s="222" t="s">
        <v>5316</v>
      </c>
      <c r="AZ460" s="222" t="s">
        <v>5316</v>
      </c>
      <c r="BA460" s="222" t="s">
        <v>12296</v>
      </c>
      <c r="BB460" s="222" t="s">
        <v>12281</v>
      </c>
      <c r="BC460" s="222">
        <v>601428</v>
      </c>
      <c r="BD460" s="222" t="s">
        <v>5316</v>
      </c>
      <c r="BE460" s="222" t="s">
        <v>5316</v>
      </c>
      <c r="BF460" s="222" t="s">
        <v>6886</v>
      </c>
      <c r="BG460" s="222">
        <v>21474760</v>
      </c>
      <c r="BH460" s="222" t="s">
        <v>12303</v>
      </c>
      <c r="BI460" s="222" t="s">
        <v>8591</v>
      </c>
      <c r="BJ460" s="222" t="s">
        <v>12304</v>
      </c>
      <c r="BK460" s="222" t="s">
        <v>1035</v>
      </c>
      <c r="BL460" s="222" t="s">
        <v>6890</v>
      </c>
      <c r="BM460" s="222" t="s">
        <v>7064</v>
      </c>
      <c r="BN460" s="222" t="s">
        <v>12305</v>
      </c>
      <c r="BO460" s="222">
        <v>210710</v>
      </c>
      <c r="BP460" s="222">
        <v>601428.00009999995</v>
      </c>
      <c r="BQ460" s="222" t="s">
        <v>12306</v>
      </c>
      <c r="BR460" s="222" t="s">
        <v>5316</v>
      </c>
      <c r="BS460" s="222" t="s">
        <v>5316</v>
      </c>
      <c r="BT460" s="222" t="s">
        <v>5316</v>
      </c>
      <c r="BU460" s="222" t="s">
        <v>5316</v>
      </c>
      <c r="BV460" s="222" t="s">
        <v>5316</v>
      </c>
      <c r="BW460" s="222" t="s">
        <v>5316</v>
      </c>
      <c r="BX460" s="222" t="s">
        <v>32</v>
      </c>
      <c r="BY460" s="222" t="s">
        <v>1035</v>
      </c>
      <c r="BZ460" s="222">
        <v>4.6442504179825401E-4</v>
      </c>
      <c r="CA460" s="222" t="s">
        <v>1011</v>
      </c>
      <c r="CB460" s="222">
        <v>0</v>
      </c>
      <c r="CC460" s="222">
        <v>0</v>
      </c>
      <c r="CD460" s="222">
        <v>0</v>
      </c>
      <c r="CE460" s="222">
        <v>5.3290700772715203E-4</v>
      </c>
      <c r="CF460" s="222" t="s">
        <v>5316</v>
      </c>
      <c r="CG460" s="222">
        <v>3.6683785766691097E-4</v>
      </c>
      <c r="CH460" s="222">
        <v>0</v>
      </c>
      <c r="CI460" s="222">
        <v>5</v>
      </c>
      <c r="CJ460" s="222">
        <v>0</v>
      </c>
      <c r="CK460" s="222">
        <v>0</v>
      </c>
      <c r="CL460" s="222">
        <v>0</v>
      </c>
      <c r="CM460" s="222">
        <v>4</v>
      </c>
      <c r="CN460" s="222">
        <v>0</v>
      </c>
      <c r="CO460" s="222">
        <v>1</v>
      </c>
      <c r="CP460" s="222">
        <v>0</v>
      </c>
      <c r="CQ460" s="222" t="s">
        <v>32</v>
      </c>
      <c r="CR460" s="222" t="s">
        <v>1035</v>
      </c>
      <c r="CS460" s="222" t="s">
        <v>12304</v>
      </c>
      <c r="CT460" s="222">
        <v>1.99681E-4</v>
      </c>
      <c r="CU460" s="222">
        <v>0</v>
      </c>
      <c r="CV460" s="222">
        <v>0</v>
      </c>
      <c r="CW460" s="222">
        <v>0</v>
      </c>
      <c r="CX460" s="222">
        <v>1E-3</v>
      </c>
      <c r="CY460" s="222">
        <v>0</v>
      </c>
      <c r="CZ460" s="222" t="s">
        <v>32</v>
      </c>
      <c r="DA460" s="222">
        <v>1.997E-4</v>
      </c>
      <c r="DB460" s="222" t="s">
        <v>12304</v>
      </c>
      <c r="DC460" s="222" t="s">
        <v>5316</v>
      </c>
      <c r="DD460" s="222" t="s">
        <v>5316</v>
      </c>
      <c r="DE460" s="222" t="s">
        <v>5316</v>
      </c>
      <c r="DF460" s="222" t="s">
        <v>5316</v>
      </c>
      <c r="DG460" s="222" t="s">
        <v>5316</v>
      </c>
      <c r="DH460" s="222" t="s">
        <v>5316</v>
      </c>
      <c r="DI460" s="222" t="s">
        <v>5316</v>
      </c>
      <c r="DJ460" s="222" t="s">
        <v>5316</v>
      </c>
      <c r="DK460" s="222" t="s">
        <v>5316</v>
      </c>
      <c r="DL460" s="222" t="s">
        <v>5316</v>
      </c>
      <c r="DM460" s="222" t="s">
        <v>5316</v>
      </c>
      <c r="DN460" s="222" t="s">
        <v>5316</v>
      </c>
      <c r="DO460" s="222" t="s">
        <v>5316</v>
      </c>
      <c r="DP460" s="222" t="s">
        <v>5316</v>
      </c>
      <c r="DQ460" s="222" t="s">
        <v>5316</v>
      </c>
      <c r="DR460" s="222" t="s">
        <v>16490</v>
      </c>
      <c r="DS460" s="222">
        <v>1</v>
      </c>
      <c r="DT460" s="224">
        <v>2.8870000000000002E-4</v>
      </c>
      <c r="DU460" s="222">
        <v>3478</v>
      </c>
      <c r="DV460" s="222" t="s">
        <v>16491</v>
      </c>
    </row>
    <row r="461" spans="2:126" s="223" customFormat="1" ht="13" x14ac:dyDescent="0.15">
      <c r="B461" s="222" t="s">
        <v>11881</v>
      </c>
      <c r="C461" s="222">
        <v>128186061</v>
      </c>
      <c r="D461" s="222" t="s">
        <v>1022</v>
      </c>
      <c r="E461" s="222" t="s">
        <v>1035</v>
      </c>
      <c r="F461" s="222" t="s">
        <v>12307</v>
      </c>
      <c r="G461" s="222" t="s">
        <v>6867</v>
      </c>
      <c r="H461" s="222" t="s">
        <v>6894</v>
      </c>
      <c r="I461" s="222" t="s">
        <v>6869</v>
      </c>
      <c r="J461" s="222" t="s">
        <v>12308</v>
      </c>
      <c r="K461" s="222" t="s">
        <v>12309</v>
      </c>
      <c r="L461" s="222" t="s">
        <v>12310</v>
      </c>
      <c r="M461" s="222" t="s">
        <v>12311</v>
      </c>
      <c r="N461" s="222" t="s">
        <v>12312</v>
      </c>
      <c r="O461" s="222" t="s">
        <v>12313</v>
      </c>
      <c r="P461" s="222" t="s">
        <v>12314</v>
      </c>
      <c r="Q461" s="222" t="s">
        <v>1020</v>
      </c>
      <c r="R461" s="222">
        <v>9</v>
      </c>
      <c r="S461" s="222">
        <v>9</v>
      </c>
      <c r="T461" s="222" t="s">
        <v>1010</v>
      </c>
      <c r="U461" s="222" t="s">
        <v>6916</v>
      </c>
      <c r="V461" s="222" t="s">
        <v>1623</v>
      </c>
      <c r="W461" s="222" t="s">
        <v>6879</v>
      </c>
      <c r="X461" s="222" t="s">
        <v>1623</v>
      </c>
      <c r="Y461" s="222" t="s">
        <v>1623</v>
      </c>
      <c r="Z461" s="222" t="s">
        <v>6877</v>
      </c>
      <c r="AA461" s="222" t="s">
        <v>6877</v>
      </c>
      <c r="AB461" s="222" t="s">
        <v>6877</v>
      </c>
      <c r="AC461" s="222">
        <v>6.3849999999999998</v>
      </c>
      <c r="AD461" s="222" t="s">
        <v>1022</v>
      </c>
      <c r="AE461" s="222" t="s">
        <v>6881</v>
      </c>
      <c r="AF461" s="222" t="s">
        <v>6881</v>
      </c>
      <c r="AG461" s="222">
        <v>5.55</v>
      </c>
      <c r="AH461" s="222">
        <v>3.42</v>
      </c>
      <c r="AI461" s="222">
        <v>0.37995000000000001</v>
      </c>
      <c r="AJ461" s="222">
        <v>6.9000000000000006E-2</v>
      </c>
      <c r="AK461" s="222">
        <v>0.22985</v>
      </c>
      <c r="AL461" s="222">
        <v>0.50900000000000001</v>
      </c>
      <c r="AM461" s="222">
        <v>0.25990999999999997</v>
      </c>
      <c r="AN461" s="222">
        <v>0.15390000000000001</v>
      </c>
      <c r="AO461" s="222">
        <v>0</v>
      </c>
      <c r="AP461" s="222">
        <v>0.84609999999999996</v>
      </c>
      <c r="AQ461" s="222" t="s">
        <v>6882</v>
      </c>
      <c r="AR461" s="222" t="s">
        <v>6883</v>
      </c>
      <c r="AS461" s="222" t="s">
        <v>11881</v>
      </c>
      <c r="AT461" s="222">
        <v>128186061</v>
      </c>
      <c r="AU461" s="222">
        <v>128186061</v>
      </c>
      <c r="AV461" s="222" t="s">
        <v>1022</v>
      </c>
      <c r="AW461" s="222" t="s">
        <v>1035</v>
      </c>
      <c r="AX461" s="222" t="s">
        <v>178</v>
      </c>
      <c r="AY461" s="222" t="s">
        <v>5316</v>
      </c>
      <c r="AZ461" s="222" t="s">
        <v>5316</v>
      </c>
      <c r="BA461" s="222" t="s">
        <v>12315</v>
      </c>
      <c r="BB461" s="222" t="s">
        <v>12307</v>
      </c>
      <c r="BC461" s="222">
        <v>612283</v>
      </c>
      <c r="BD461" s="222" t="s">
        <v>6947</v>
      </c>
      <c r="BE461" s="222">
        <v>309</v>
      </c>
      <c r="BF461" s="222" t="s">
        <v>6886</v>
      </c>
      <c r="BG461" s="222">
        <v>1347608</v>
      </c>
      <c r="BH461" s="222" t="s">
        <v>12316</v>
      </c>
      <c r="BI461" s="222" t="s">
        <v>6888</v>
      </c>
      <c r="BJ461" s="222" t="s">
        <v>12317</v>
      </c>
      <c r="BK461" s="222" t="s">
        <v>1035</v>
      </c>
      <c r="BL461" s="222" t="s">
        <v>6890</v>
      </c>
      <c r="BM461" s="222" t="s">
        <v>6891</v>
      </c>
      <c r="BN461" s="222" t="s">
        <v>12318</v>
      </c>
      <c r="BO461" s="222">
        <v>612304</v>
      </c>
      <c r="BP461" s="222">
        <v>612283.00069999998</v>
      </c>
      <c r="BQ461" s="222" t="s">
        <v>12319</v>
      </c>
      <c r="BR461" s="222" t="s">
        <v>5316</v>
      </c>
      <c r="BS461" s="222" t="s">
        <v>5316</v>
      </c>
      <c r="BT461" s="222" t="s">
        <v>5316</v>
      </c>
      <c r="BU461" s="222" t="s">
        <v>5316</v>
      </c>
      <c r="BV461" s="222" t="s">
        <v>5316</v>
      </c>
      <c r="BW461" s="222" t="s">
        <v>12320</v>
      </c>
      <c r="BX461" s="222" t="s">
        <v>32</v>
      </c>
      <c r="BY461" s="222" t="s">
        <v>1035</v>
      </c>
      <c r="BZ461" s="224">
        <v>1.65057357431708E-5</v>
      </c>
      <c r="CA461" s="222" t="s">
        <v>1011</v>
      </c>
      <c r="CB461" s="222">
        <v>0</v>
      </c>
      <c r="CC461" s="222">
        <v>0</v>
      </c>
      <c r="CD461" s="222">
        <v>0</v>
      </c>
      <c r="CE461" s="222">
        <v>0</v>
      </c>
      <c r="CF461" s="222">
        <v>0</v>
      </c>
      <c r="CG461" s="224">
        <v>3.0048076923076901E-5</v>
      </c>
      <c r="CH461" s="222">
        <v>0</v>
      </c>
      <c r="CI461" s="222">
        <v>2</v>
      </c>
      <c r="CJ461" s="222">
        <v>0</v>
      </c>
      <c r="CK461" s="222">
        <v>0</v>
      </c>
      <c r="CL461" s="222">
        <v>0</v>
      </c>
      <c r="CM461" s="222">
        <v>0</v>
      </c>
      <c r="CN461" s="222">
        <v>0</v>
      </c>
      <c r="CO461" s="222">
        <v>2</v>
      </c>
      <c r="CP461" s="222">
        <v>0</v>
      </c>
      <c r="CQ461" s="222" t="s">
        <v>5316</v>
      </c>
      <c r="CR461" s="222" t="s">
        <v>5316</v>
      </c>
      <c r="CS461" s="222" t="s">
        <v>5316</v>
      </c>
      <c r="CT461" s="222" t="s">
        <v>5316</v>
      </c>
      <c r="CU461" s="222" t="s">
        <v>5316</v>
      </c>
      <c r="CV461" s="222" t="s">
        <v>5316</v>
      </c>
      <c r="CW461" s="222" t="s">
        <v>5316</v>
      </c>
      <c r="CX461" s="222" t="s">
        <v>5316</v>
      </c>
      <c r="CY461" s="222" t="s">
        <v>5316</v>
      </c>
      <c r="CZ461" s="222" t="s">
        <v>32</v>
      </c>
      <c r="DA461" s="222" t="s">
        <v>5316</v>
      </c>
      <c r="DB461" s="222" t="s">
        <v>12317</v>
      </c>
      <c r="DC461" s="222" t="s">
        <v>5316</v>
      </c>
      <c r="DD461" s="222" t="s">
        <v>5316</v>
      </c>
      <c r="DE461" s="222" t="s">
        <v>5316</v>
      </c>
      <c r="DF461" s="222" t="s">
        <v>5316</v>
      </c>
      <c r="DG461" s="222" t="s">
        <v>5316</v>
      </c>
      <c r="DH461" s="222" t="s">
        <v>5316</v>
      </c>
      <c r="DI461" s="222" t="s">
        <v>5316</v>
      </c>
      <c r="DJ461" s="222" t="s">
        <v>5316</v>
      </c>
      <c r="DK461" s="222" t="s">
        <v>5316</v>
      </c>
      <c r="DL461" s="222" t="s">
        <v>5316</v>
      </c>
      <c r="DM461" s="222" t="s">
        <v>5316</v>
      </c>
      <c r="DN461" s="222" t="s">
        <v>5316</v>
      </c>
      <c r="DO461" s="222" t="s">
        <v>5316</v>
      </c>
      <c r="DP461" s="222" t="s">
        <v>5316</v>
      </c>
      <c r="DQ461" s="222" t="s">
        <v>5316</v>
      </c>
      <c r="DR461" s="222" t="s">
        <v>16490</v>
      </c>
      <c r="DS461" s="222">
        <v>1</v>
      </c>
      <c r="DT461" s="224">
        <v>2.8870000000000002E-4</v>
      </c>
      <c r="DU461" s="222">
        <v>3478</v>
      </c>
      <c r="DV461" s="222" t="s">
        <v>16493</v>
      </c>
    </row>
    <row r="462" spans="2:126" s="223" customFormat="1" ht="13" x14ac:dyDescent="0.15">
      <c r="B462" s="222" t="s">
        <v>11881</v>
      </c>
      <c r="C462" s="222">
        <v>145187366</v>
      </c>
      <c r="D462" s="222" t="s">
        <v>12321</v>
      </c>
      <c r="E462" s="222" t="s">
        <v>1009</v>
      </c>
      <c r="F462" s="222" t="s">
        <v>12322</v>
      </c>
      <c r="G462" s="222" t="s">
        <v>6867</v>
      </c>
      <c r="H462" s="222" t="s">
        <v>6868</v>
      </c>
      <c r="I462" s="222" t="s">
        <v>8284</v>
      </c>
      <c r="J462" s="222" t="s">
        <v>12323</v>
      </c>
      <c r="K462" s="222" t="s">
        <v>12324</v>
      </c>
      <c r="L462" s="222" t="s">
        <v>12325</v>
      </c>
      <c r="M462" s="222" t="s">
        <v>12326</v>
      </c>
      <c r="N462" s="222" t="s">
        <v>12327</v>
      </c>
      <c r="O462" s="222" t="s">
        <v>12328</v>
      </c>
      <c r="P462" s="222" t="s">
        <v>12329</v>
      </c>
      <c r="Q462" s="222" t="s">
        <v>1020</v>
      </c>
      <c r="R462" s="222">
        <v>3</v>
      </c>
      <c r="S462" s="222">
        <v>10</v>
      </c>
      <c r="T462" s="222" t="s">
        <v>5316</v>
      </c>
      <c r="U462" s="222" t="s">
        <v>5316</v>
      </c>
      <c r="V462" s="222" t="s">
        <v>5316</v>
      </c>
      <c r="W462" s="222" t="s">
        <v>6879</v>
      </c>
      <c r="X462" s="222" t="s">
        <v>5316</v>
      </c>
      <c r="Y462" s="222" t="s">
        <v>5316</v>
      </c>
      <c r="Z462" s="222" t="s">
        <v>5316</v>
      </c>
      <c r="AA462" s="222" t="s">
        <v>5316</v>
      </c>
      <c r="AB462" s="222" t="s">
        <v>5316</v>
      </c>
      <c r="AC462" s="222" t="s">
        <v>5316</v>
      </c>
      <c r="AD462" s="222" t="s">
        <v>5316</v>
      </c>
      <c r="AE462" s="222" t="s">
        <v>5316</v>
      </c>
      <c r="AF462" s="222" t="s">
        <v>5316</v>
      </c>
      <c r="AG462" s="222" t="s">
        <v>5316</v>
      </c>
      <c r="AH462" s="222" t="s">
        <v>5316</v>
      </c>
      <c r="AI462" s="222" t="s">
        <v>5316</v>
      </c>
      <c r="AJ462" s="222" t="s">
        <v>5316</v>
      </c>
      <c r="AK462" s="222" t="s">
        <v>5316</v>
      </c>
      <c r="AL462" s="222" t="s">
        <v>5316</v>
      </c>
      <c r="AM462" s="222" t="s">
        <v>5316</v>
      </c>
      <c r="AN462" s="222" t="s">
        <v>5316</v>
      </c>
      <c r="AO462" s="222" t="s">
        <v>5316</v>
      </c>
      <c r="AP462" s="222" t="s">
        <v>5316</v>
      </c>
      <c r="AQ462" s="222" t="s">
        <v>6882</v>
      </c>
      <c r="AR462" s="222" t="s">
        <v>6883</v>
      </c>
      <c r="AS462" s="222" t="s">
        <v>11881</v>
      </c>
      <c r="AT462" s="222">
        <v>145187366</v>
      </c>
      <c r="AU462" s="222">
        <v>145187369</v>
      </c>
      <c r="AV462" s="222" t="s">
        <v>12321</v>
      </c>
      <c r="AW462" s="222" t="s">
        <v>1009</v>
      </c>
      <c r="AX462" s="222" t="s">
        <v>178</v>
      </c>
      <c r="AY462" s="222" t="s">
        <v>5316</v>
      </c>
      <c r="AZ462" s="222" t="s">
        <v>5316</v>
      </c>
      <c r="BA462" s="222" t="s">
        <v>12330</v>
      </c>
      <c r="BB462" s="222" t="s">
        <v>12322</v>
      </c>
      <c r="BC462" s="222">
        <v>605802</v>
      </c>
      <c r="BD462" s="222" t="s">
        <v>5316</v>
      </c>
      <c r="BE462" s="222">
        <v>99</v>
      </c>
      <c r="BF462" s="222" t="s">
        <v>6886</v>
      </c>
      <c r="BG462" s="222">
        <v>12451214</v>
      </c>
      <c r="BH462" s="222" t="s">
        <v>12331</v>
      </c>
      <c r="BI462" s="222" t="s">
        <v>7170</v>
      </c>
      <c r="BJ462" s="222" t="s">
        <v>12332</v>
      </c>
      <c r="BK462" s="222" t="s">
        <v>1009</v>
      </c>
      <c r="BL462" s="222" t="s">
        <v>6890</v>
      </c>
      <c r="BM462" s="222" t="s">
        <v>6891</v>
      </c>
      <c r="BN462" s="222" t="s">
        <v>12333</v>
      </c>
      <c r="BO462" s="222" t="s">
        <v>5316</v>
      </c>
      <c r="BP462" s="222">
        <v>605802.00109999999</v>
      </c>
      <c r="BQ462" s="222" t="s">
        <v>12334</v>
      </c>
      <c r="BR462" s="222" t="s">
        <v>5316</v>
      </c>
      <c r="BS462" s="222" t="s">
        <v>5316</v>
      </c>
      <c r="BT462" s="222" t="s">
        <v>5316</v>
      </c>
      <c r="BU462" s="222" t="s">
        <v>5316</v>
      </c>
      <c r="BV462" s="222" t="s">
        <v>5316</v>
      </c>
      <c r="BW462" s="222" t="s">
        <v>5316</v>
      </c>
      <c r="BX462" s="222" t="s">
        <v>32</v>
      </c>
      <c r="BY462" s="222" t="s">
        <v>1009</v>
      </c>
      <c r="BZ462" s="224">
        <v>3.2992411745298601E-5</v>
      </c>
      <c r="CA462" s="222" t="s">
        <v>1011</v>
      </c>
      <c r="CB462" s="222">
        <v>0</v>
      </c>
      <c r="CC462" s="222">
        <v>0</v>
      </c>
      <c r="CD462" s="222">
        <v>4.6317739694302901E-4</v>
      </c>
      <c r="CE462" s="222">
        <v>0</v>
      </c>
      <c r="CF462" s="222">
        <v>0</v>
      </c>
      <c r="CG462" s="222">
        <v>0</v>
      </c>
      <c r="CH462" s="222">
        <v>0</v>
      </c>
      <c r="CI462" s="222">
        <v>4</v>
      </c>
      <c r="CJ462" s="222">
        <v>0</v>
      </c>
      <c r="CK462" s="222">
        <v>0</v>
      </c>
      <c r="CL462" s="222">
        <v>4</v>
      </c>
      <c r="CM462" s="222">
        <v>0</v>
      </c>
      <c r="CN462" s="222">
        <v>0</v>
      </c>
      <c r="CO462" s="222">
        <v>0</v>
      </c>
      <c r="CP462" s="222">
        <v>0</v>
      </c>
      <c r="CQ462" s="222" t="s">
        <v>5316</v>
      </c>
      <c r="CR462" s="222" t="s">
        <v>5316</v>
      </c>
      <c r="CS462" s="222" t="s">
        <v>5316</v>
      </c>
      <c r="CT462" s="222" t="s">
        <v>5316</v>
      </c>
      <c r="CU462" s="222" t="s">
        <v>5316</v>
      </c>
      <c r="CV462" s="222" t="s">
        <v>5316</v>
      </c>
      <c r="CW462" s="222" t="s">
        <v>5316</v>
      </c>
      <c r="CX462" s="222" t="s">
        <v>5316</v>
      </c>
      <c r="CY462" s="222" t="s">
        <v>5316</v>
      </c>
      <c r="CZ462" s="222" t="s">
        <v>32</v>
      </c>
      <c r="DA462" s="222" t="s">
        <v>5316</v>
      </c>
      <c r="DB462" s="222" t="s">
        <v>12332</v>
      </c>
      <c r="DC462" s="222" t="s">
        <v>5316</v>
      </c>
      <c r="DD462" s="222" t="s">
        <v>5316</v>
      </c>
      <c r="DE462" s="222" t="s">
        <v>5316</v>
      </c>
      <c r="DF462" s="222" t="s">
        <v>5316</v>
      </c>
      <c r="DG462" s="222" t="s">
        <v>5316</v>
      </c>
      <c r="DH462" s="222" t="s">
        <v>5316</v>
      </c>
      <c r="DI462" s="222" t="s">
        <v>5316</v>
      </c>
      <c r="DJ462" s="222" t="s">
        <v>5316</v>
      </c>
      <c r="DK462" s="222" t="s">
        <v>5316</v>
      </c>
      <c r="DL462" s="222" t="s">
        <v>5316</v>
      </c>
      <c r="DM462" s="222" t="s">
        <v>5316</v>
      </c>
      <c r="DN462" s="222" t="s">
        <v>5316</v>
      </c>
      <c r="DO462" s="222" t="s">
        <v>5316</v>
      </c>
      <c r="DP462" s="222" t="s">
        <v>5316</v>
      </c>
      <c r="DQ462" s="222" t="s">
        <v>5316</v>
      </c>
      <c r="DR462" s="222" t="s">
        <v>16495</v>
      </c>
      <c r="DS462" s="222">
        <v>1</v>
      </c>
      <c r="DT462" s="224">
        <v>2.8870000000000002E-4</v>
      </c>
      <c r="DU462" s="222">
        <v>3478</v>
      </c>
      <c r="DV462" s="222" t="s">
        <v>16492</v>
      </c>
    </row>
    <row r="463" spans="2:126" s="223" customFormat="1" ht="13" x14ac:dyDescent="0.15">
      <c r="B463" s="222" t="s">
        <v>11881</v>
      </c>
      <c r="C463" s="222">
        <v>166626727</v>
      </c>
      <c r="D463" s="222" t="s">
        <v>1022</v>
      </c>
      <c r="E463" s="222" t="s">
        <v>1035</v>
      </c>
      <c r="F463" s="222" t="s">
        <v>12335</v>
      </c>
      <c r="G463" s="222" t="s">
        <v>6867</v>
      </c>
      <c r="H463" s="222" t="s">
        <v>6868</v>
      </c>
      <c r="I463" s="222" t="s">
        <v>6982</v>
      </c>
      <c r="J463" s="222" t="s">
        <v>12336</v>
      </c>
      <c r="K463" s="222" t="s">
        <v>12337</v>
      </c>
      <c r="L463" s="222" t="s">
        <v>12338</v>
      </c>
      <c r="M463" s="222" t="s">
        <v>12339</v>
      </c>
      <c r="N463" s="222" t="s">
        <v>12340</v>
      </c>
      <c r="O463" s="222" t="s">
        <v>12341</v>
      </c>
      <c r="P463" s="222" t="s">
        <v>12342</v>
      </c>
      <c r="Q463" s="222" t="s">
        <v>1020</v>
      </c>
      <c r="R463" s="222">
        <v>2</v>
      </c>
      <c r="S463" s="222">
        <v>11</v>
      </c>
      <c r="T463" s="222" t="s">
        <v>5316</v>
      </c>
      <c r="U463" s="222" t="s">
        <v>5316</v>
      </c>
      <c r="V463" s="222" t="s">
        <v>5316</v>
      </c>
      <c r="W463" s="222" t="s">
        <v>6990</v>
      </c>
      <c r="X463" s="222" t="s">
        <v>5316</v>
      </c>
      <c r="Y463" s="222" t="s">
        <v>5316</v>
      </c>
      <c r="Z463" s="222" t="s">
        <v>5316</v>
      </c>
      <c r="AA463" s="222" t="s">
        <v>5316</v>
      </c>
      <c r="AB463" s="222" t="s">
        <v>5316</v>
      </c>
      <c r="AC463" s="222">
        <v>32</v>
      </c>
      <c r="AD463" s="222" t="s">
        <v>1022</v>
      </c>
      <c r="AE463" s="222" t="s">
        <v>6881</v>
      </c>
      <c r="AF463" s="222" t="s">
        <v>6881</v>
      </c>
      <c r="AG463" s="222">
        <v>5.81</v>
      </c>
      <c r="AH463" s="222">
        <v>5.81</v>
      </c>
      <c r="AI463" s="222">
        <v>0.92364999999999997</v>
      </c>
      <c r="AJ463" s="222">
        <v>0.91700000000000004</v>
      </c>
      <c r="AK463" s="222">
        <v>0.60462000000000005</v>
      </c>
      <c r="AL463" s="222">
        <v>0.998</v>
      </c>
      <c r="AM463" s="222">
        <v>0.72479000000000005</v>
      </c>
      <c r="AN463" s="222">
        <v>0</v>
      </c>
      <c r="AO463" s="222">
        <v>0</v>
      </c>
      <c r="AP463" s="222">
        <v>1</v>
      </c>
      <c r="AQ463" s="222" t="s">
        <v>6882</v>
      </c>
      <c r="AR463" s="222" t="s">
        <v>6883</v>
      </c>
      <c r="AS463" s="222" t="s">
        <v>11881</v>
      </c>
      <c r="AT463" s="222">
        <v>166626727</v>
      </c>
      <c r="AU463" s="222">
        <v>166626727</v>
      </c>
      <c r="AV463" s="222" t="s">
        <v>1022</v>
      </c>
      <c r="AW463" s="222" t="s">
        <v>1035</v>
      </c>
      <c r="AX463" s="222" t="s">
        <v>178</v>
      </c>
      <c r="AY463" s="222" t="s">
        <v>5316</v>
      </c>
      <c r="AZ463" s="222" t="s">
        <v>5316</v>
      </c>
      <c r="BA463" s="222" t="s">
        <v>12343</v>
      </c>
      <c r="BB463" s="222" t="s">
        <v>12335</v>
      </c>
      <c r="BC463" s="222">
        <v>601756</v>
      </c>
      <c r="BD463" s="222" t="s">
        <v>7021</v>
      </c>
      <c r="BE463" s="222">
        <v>162</v>
      </c>
      <c r="BF463" s="222" t="s">
        <v>6886</v>
      </c>
      <c r="BG463" s="222">
        <v>15133511</v>
      </c>
      <c r="BH463" s="222" t="s">
        <v>12344</v>
      </c>
      <c r="BI463" s="222" t="s">
        <v>6888</v>
      </c>
      <c r="BJ463" s="222" t="s">
        <v>12345</v>
      </c>
      <c r="BK463" s="222" t="s">
        <v>1035</v>
      </c>
      <c r="BL463" s="222" t="s">
        <v>6890</v>
      </c>
      <c r="BM463" s="222" t="s">
        <v>6891</v>
      </c>
      <c r="BN463" s="222" t="s">
        <v>12346</v>
      </c>
      <c r="BO463" s="222">
        <v>211900</v>
      </c>
      <c r="BP463" s="222">
        <v>601756.00020000001</v>
      </c>
      <c r="BQ463" s="222" t="s">
        <v>12347</v>
      </c>
      <c r="BR463" s="222" t="s">
        <v>5316</v>
      </c>
      <c r="BS463" s="222" t="s">
        <v>5316</v>
      </c>
      <c r="BT463" s="222" t="s">
        <v>5316</v>
      </c>
      <c r="BU463" s="222" t="s">
        <v>5316</v>
      </c>
      <c r="BV463" s="222" t="s">
        <v>5316</v>
      </c>
      <c r="BW463" s="222" t="s">
        <v>5316</v>
      </c>
      <c r="BX463" s="222" t="s">
        <v>32</v>
      </c>
      <c r="BY463" s="222" t="s">
        <v>1035</v>
      </c>
      <c r="BZ463" s="222">
        <v>1.15357360623589E-4</v>
      </c>
      <c r="CA463" s="222" t="s">
        <v>1011</v>
      </c>
      <c r="CB463" s="222">
        <v>1.05748894443376E-3</v>
      </c>
      <c r="CC463" s="222">
        <v>0</v>
      </c>
      <c r="CD463" s="222">
        <v>0</v>
      </c>
      <c r="CE463" s="222">
        <v>0</v>
      </c>
      <c r="CF463" s="222">
        <v>0</v>
      </c>
      <c r="CG463" s="224">
        <v>4.4969420793860201E-5</v>
      </c>
      <c r="CH463" s="222">
        <v>0</v>
      </c>
      <c r="CI463" s="222">
        <v>14</v>
      </c>
      <c r="CJ463" s="222">
        <v>11</v>
      </c>
      <c r="CK463" s="222">
        <v>0</v>
      </c>
      <c r="CL463" s="222">
        <v>0</v>
      </c>
      <c r="CM463" s="222">
        <v>0</v>
      </c>
      <c r="CN463" s="222">
        <v>0</v>
      </c>
      <c r="CO463" s="222">
        <v>3</v>
      </c>
      <c r="CP463" s="222">
        <v>0</v>
      </c>
      <c r="CQ463" s="222" t="s">
        <v>32</v>
      </c>
      <c r="CR463" s="222" t="s">
        <v>1035</v>
      </c>
      <c r="CS463" s="222" t="s">
        <v>12345</v>
      </c>
      <c r="CT463" s="222">
        <v>1.99681E-4</v>
      </c>
      <c r="CU463" s="222">
        <v>0</v>
      </c>
      <c r="CV463" s="222">
        <v>0</v>
      </c>
      <c r="CW463" s="222">
        <v>8.0000000000000004E-4</v>
      </c>
      <c r="CX463" s="222">
        <v>0</v>
      </c>
      <c r="CY463" s="222">
        <v>0</v>
      </c>
      <c r="CZ463" s="222" t="s">
        <v>32</v>
      </c>
      <c r="DA463" s="222">
        <v>1.997E-4</v>
      </c>
      <c r="DB463" s="222" t="s">
        <v>12345</v>
      </c>
      <c r="DC463" s="222" t="s">
        <v>32</v>
      </c>
      <c r="DD463" s="222">
        <v>3.8400000000000001E-4</v>
      </c>
      <c r="DE463" s="222" t="s">
        <v>12345</v>
      </c>
      <c r="DF463" s="222" t="s">
        <v>5316</v>
      </c>
      <c r="DG463" s="222" t="s">
        <v>5316</v>
      </c>
      <c r="DH463" s="222" t="s">
        <v>5316</v>
      </c>
      <c r="DI463" s="222" t="s">
        <v>5316</v>
      </c>
      <c r="DJ463" s="222" t="s">
        <v>5316</v>
      </c>
      <c r="DK463" s="222" t="s">
        <v>5316</v>
      </c>
      <c r="DL463" s="222" t="s">
        <v>5316</v>
      </c>
      <c r="DM463" s="222" t="s">
        <v>5316</v>
      </c>
      <c r="DN463" s="222" t="s">
        <v>5316</v>
      </c>
      <c r="DO463" s="222" t="s">
        <v>5316</v>
      </c>
      <c r="DP463" s="222" t="s">
        <v>5316</v>
      </c>
      <c r="DQ463" s="222" t="s">
        <v>5316</v>
      </c>
      <c r="DR463" s="222" t="s">
        <v>16490</v>
      </c>
      <c r="DS463" s="222">
        <v>1</v>
      </c>
      <c r="DT463" s="224">
        <v>2.8870000000000002E-4</v>
      </c>
      <c r="DU463" s="222">
        <v>3478</v>
      </c>
      <c r="DV463" s="222" t="s">
        <v>16491</v>
      </c>
    </row>
    <row r="464" spans="2:126" s="223" customFormat="1" ht="13" x14ac:dyDescent="0.15">
      <c r="B464" s="222" t="s">
        <v>11881</v>
      </c>
      <c r="C464" s="222">
        <v>169788931</v>
      </c>
      <c r="D464" s="222" t="s">
        <v>1022</v>
      </c>
      <c r="E464" s="222" t="s">
        <v>1035</v>
      </c>
      <c r="F464" s="222" t="s">
        <v>12384</v>
      </c>
      <c r="G464" s="222" t="s">
        <v>6867</v>
      </c>
      <c r="H464" s="222" t="s">
        <v>6868</v>
      </c>
      <c r="I464" s="222" t="s">
        <v>6982</v>
      </c>
      <c r="J464" s="222" t="s">
        <v>12385</v>
      </c>
      <c r="K464" s="222" t="s">
        <v>12386</v>
      </c>
      <c r="L464" s="222" t="s">
        <v>12387</v>
      </c>
      <c r="M464" s="222" t="s">
        <v>12388</v>
      </c>
      <c r="N464" s="222" t="s">
        <v>12389</v>
      </c>
      <c r="O464" s="222" t="s">
        <v>12390</v>
      </c>
      <c r="P464" s="222" t="s">
        <v>12391</v>
      </c>
      <c r="Q464" s="222" t="s">
        <v>1020</v>
      </c>
      <c r="R464" s="222">
        <v>24</v>
      </c>
      <c r="S464" s="222">
        <v>28</v>
      </c>
      <c r="T464" s="222" t="s">
        <v>5316</v>
      </c>
      <c r="U464" s="222" t="s">
        <v>5316</v>
      </c>
      <c r="V464" s="222" t="s">
        <v>5316</v>
      </c>
      <c r="W464" s="222" t="s">
        <v>6990</v>
      </c>
      <c r="X464" s="222" t="s">
        <v>5316</v>
      </c>
      <c r="Y464" s="222" t="s">
        <v>5316</v>
      </c>
      <c r="Z464" s="222" t="s">
        <v>5316</v>
      </c>
      <c r="AA464" s="222" t="s">
        <v>5316</v>
      </c>
      <c r="AB464" s="222" t="s">
        <v>5316</v>
      </c>
      <c r="AC464" s="222">
        <v>25.7</v>
      </c>
      <c r="AD464" s="222" t="s">
        <v>1022</v>
      </c>
      <c r="AE464" s="222" t="s">
        <v>6881</v>
      </c>
      <c r="AF464" s="222" t="s">
        <v>6881</v>
      </c>
      <c r="AG464" s="222">
        <v>5.69</v>
      </c>
      <c r="AH464" s="222">
        <v>1.01</v>
      </c>
      <c r="AI464" s="222">
        <v>0.18875</v>
      </c>
      <c r="AJ464" s="222">
        <v>-0.47899999999999998</v>
      </c>
      <c r="AK464" s="222">
        <v>5.1180000000000003E-2</v>
      </c>
      <c r="AL464" s="222">
        <v>0.20799999999999999</v>
      </c>
      <c r="AM464" s="222">
        <v>0.20268</v>
      </c>
      <c r="AN464" s="222">
        <v>6.9500000000000006E-2</v>
      </c>
      <c r="AO464" s="222">
        <v>0</v>
      </c>
      <c r="AP464" s="222">
        <v>0.59050000000000002</v>
      </c>
      <c r="AQ464" s="222" t="s">
        <v>6882</v>
      </c>
      <c r="AR464" s="222" t="s">
        <v>6883</v>
      </c>
      <c r="AS464" s="222" t="s">
        <v>11881</v>
      </c>
      <c r="AT464" s="222">
        <v>169788931</v>
      </c>
      <c r="AU464" s="222">
        <v>169788931</v>
      </c>
      <c r="AV464" s="222" t="s">
        <v>1022</v>
      </c>
      <c r="AW464" s="222" t="s">
        <v>1035</v>
      </c>
      <c r="AX464" s="222" t="s">
        <v>178</v>
      </c>
      <c r="AY464" s="222" t="s">
        <v>5316</v>
      </c>
      <c r="AZ464" s="222" t="s">
        <v>5316</v>
      </c>
      <c r="BA464" s="222" t="s">
        <v>12392</v>
      </c>
      <c r="BB464" s="222" t="s">
        <v>12384</v>
      </c>
      <c r="BC464" s="222">
        <v>603201</v>
      </c>
      <c r="BD464" s="222" t="s">
        <v>7021</v>
      </c>
      <c r="BE464" s="222">
        <v>1057</v>
      </c>
      <c r="BF464" s="222" t="s">
        <v>6886</v>
      </c>
      <c r="BG464" s="222">
        <v>9806540</v>
      </c>
      <c r="BH464" s="222" t="s">
        <v>12393</v>
      </c>
      <c r="BI464" s="222" t="s">
        <v>6888</v>
      </c>
      <c r="BJ464" s="222" t="s">
        <v>12394</v>
      </c>
      <c r="BK464" s="222" t="s">
        <v>1035</v>
      </c>
      <c r="BL464" s="222" t="s">
        <v>6890</v>
      </c>
      <c r="BM464" s="222" t="s">
        <v>6891</v>
      </c>
      <c r="BN464" s="222" t="s">
        <v>12395</v>
      </c>
      <c r="BO464" s="222">
        <v>601847</v>
      </c>
      <c r="BP464" s="222">
        <v>603201.00069999998</v>
      </c>
      <c r="BQ464" s="222" t="s">
        <v>12396</v>
      </c>
      <c r="BR464" s="222" t="s">
        <v>5316</v>
      </c>
      <c r="BS464" s="222" t="s">
        <v>5316</v>
      </c>
      <c r="BT464" s="222" t="s">
        <v>5316</v>
      </c>
      <c r="BU464" s="222" t="s">
        <v>5316</v>
      </c>
      <c r="BV464" s="222" t="s">
        <v>5316</v>
      </c>
      <c r="BW464" s="222" t="s">
        <v>5316</v>
      </c>
      <c r="BX464" s="222" t="s">
        <v>32</v>
      </c>
      <c r="BY464" s="222" t="s">
        <v>1035</v>
      </c>
      <c r="BZ464" s="224">
        <v>2.6097395479931099E-5</v>
      </c>
      <c r="CA464" s="222" t="s">
        <v>1011</v>
      </c>
      <c r="CB464" s="222">
        <v>0</v>
      </c>
      <c r="CC464" s="222">
        <v>0</v>
      </c>
      <c r="CD464" s="222">
        <v>0</v>
      </c>
      <c r="CE464" s="222">
        <v>0</v>
      </c>
      <c r="CF464" s="222">
        <v>0</v>
      </c>
      <c r="CG464" s="224">
        <v>5.1980455348788901E-5</v>
      </c>
      <c r="CH464" s="222">
        <v>0</v>
      </c>
      <c r="CI464" s="222">
        <v>1</v>
      </c>
      <c r="CJ464" s="222">
        <v>0</v>
      </c>
      <c r="CK464" s="222">
        <v>0</v>
      </c>
      <c r="CL464" s="222">
        <v>0</v>
      </c>
      <c r="CM464" s="222">
        <v>0</v>
      </c>
      <c r="CN464" s="222">
        <v>0</v>
      </c>
      <c r="CO464" s="222">
        <v>1</v>
      </c>
      <c r="CP464" s="222">
        <v>0</v>
      </c>
      <c r="CQ464" s="222" t="s">
        <v>5316</v>
      </c>
      <c r="CR464" s="222" t="s">
        <v>5316</v>
      </c>
      <c r="CS464" s="222" t="s">
        <v>5316</v>
      </c>
      <c r="CT464" s="222" t="s">
        <v>5316</v>
      </c>
      <c r="CU464" s="222" t="s">
        <v>5316</v>
      </c>
      <c r="CV464" s="222" t="s">
        <v>5316</v>
      </c>
      <c r="CW464" s="222" t="s">
        <v>5316</v>
      </c>
      <c r="CX464" s="222" t="s">
        <v>5316</v>
      </c>
      <c r="CY464" s="222" t="s">
        <v>5316</v>
      </c>
      <c r="CZ464" s="222" t="s">
        <v>32</v>
      </c>
      <c r="DA464" s="222" t="s">
        <v>5316</v>
      </c>
      <c r="DB464" s="222" t="s">
        <v>12394</v>
      </c>
      <c r="DC464" s="222" t="s">
        <v>5316</v>
      </c>
      <c r="DD464" s="222" t="s">
        <v>5316</v>
      </c>
      <c r="DE464" s="222" t="s">
        <v>5316</v>
      </c>
      <c r="DF464" s="222" t="s">
        <v>5316</v>
      </c>
      <c r="DG464" s="222" t="s">
        <v>5316</v>
      </c>
      <c r="DH464" s="222" t="s">
        <v>5316</v>
      </c>
      <c r="DI464" s="222" t="s">
        <v>5316</v>
      </c>
      <c r="DJ464" s="222" t="s">
        <v>5316</v>
      </c>
      <c r="DK464" s="222" t="s">
        <v>5316</v>
      </c>
      <c r="DL464" s="222" t="s">
        <v>5316</v>
      </c>
      <c r="DM464" s="222" t="s">
        <v>5316</v>
      </c>
      <c r="DN464" s="222" t="s">
        <v>5316</v>
      </c>
      <c r="DO464" s="222" t="s">
        <v>5316</v>
      </c>
      <c r="DP464" s="222" t="s">
        <v>5316</v>
      </c>
      <c r="DQ464" s="222" t="s">
        <v>5316</v>
      </c>
      <c r="DR464" s="222" t="s">
        <v>16490</v>
      </c>
      <c r="DS464" s="222">
        <v>1</v>
      </c>
      <c r="DT464" s="224">
        <v>2.8870000000000002E-4</v>
      </c>
      <c r="DU464" s="222">
        <v>3478</v>
      </c>
      <c r="DV464" s="222" t="s">
        <v>16491</v>
      </c>
    </row>
    <row r="465" spans="2:126" s="223" customFormat="1" ht="13" x14ac:dyDescent="0.15">
      <c r="B465" s="222" t="s">
        <v>11881</v>
      </c>
      <c r="C465" s="222">
        <v>200213750</v>
      </c>
      <c r="D465" s="222" t="s">
        <v>1022</v>
      </c>
      <c r="E465" s="222" t="s">
        <v>1035</v>
      </c>
      <c r="F465" s="222" t="s">
        <v>12442</v>
      </c>
      <c r="G465" s="222" t="s">
        <v>6867</v>
      </c>
      <c r="H465" s="222" t="s">
        <v>6868</v>
      </c>
      <c r="I465" s="222" t="s">
        <v>6982</v>
      </c>
      <c r="J465" s="222" t="s">
        <v>12170</v>
      </c>
      <c r="K465" s="222" t="s">
        <v>12443</v>
      </c>
      <c r="L465" s="222" t="s">
        <v>12444</v>
      </c>
      <c r="M465" s="222" t="s">
        <v>12445</v>
      </c>
      <c r="N465" s="222" t="s">
        <v>12446</v>
      </c>
      <c r="O465" s="222" t="s">
        <v>12447</v>
      </c>
      <c r="P465" s="222" t="s">
        <v>12448</v>
      </c>
      <c r="Q465" s="222" t="s">
        <v>1020</v>
      </c>
      <c r="R465" s="222">
        <v>7</v>
      </c>
      <c r="S465" s="222">
        <v>11</v>
      </c>
      <c r="T465" s="222" t="s">
        <v>5316</v>
      </c>
      <c r="U465" s="222" t="s">
        <v>5316</v>
      </c>
      <c r="V465" s="222" t="s">
        <v>5316</v>
      </c>
      <c r="W465" s="222" t="s">
        <v>6990</v>
      </c>
      <c r="X465" s="222" t="s">
        <v>5316</v>
      </c>
      <c r="Y465" s="222" t="s">
        <v>5316</v>
      </c>
      <c r="Z465" s="222" t="s">
        <v>5316</v>
      </c>
      <c r="AA465" s="222" t="s">
        <v>5316</v>
      </c>
      <c r="AB465" s="222" t="s">
        <v>5316</v>
      </c>
      <c r="AC465" s="222">
        <v>22.3</v>
      </c>
      <c r="AD465" s="222" t="s">
        <v>1022</v>
      </c>
      <c r="AE465" s="222" t="s">
        <v>6881</v>
      </c>
      <c r="AF465" s="222" t="s">
        <v>6881</v>
      </c>
      <c r="AG465" s="222">
        <v>5.32</v>
      </c>
      <c r="AH465" s="222">
        <v>4.4400000000000004</v>
      </c>
      <c r="AI465" s="222">
        <v>0.52910999999999997</v>
      </c>
      <c r="AJ465" s="222">
        <v>0.91700000000000004</v>
      </c>
      <c r="AK465" s="222">
        <v>0.60462000000000005</v>
      </c>
      <c r="AL465" s="222">
        <v>1</v>
      </c>
      <c r="AM465" s="222">
        <v>0.90891999999999995</v>
      </c>
      <c r="AN465" s="222">
        <v>0</v>
      </c>
      <c r="AO465" s="222">
        <v>0</v>
      </c>
      <c r="AP465" s="222">
        <v>0.71599999999999997</v>
      </c>
      <c r="AQ465" s="222" t="s">
        <v>6882</v>
      </c>
      <c r="AR465" s="222" t="s">
        <v>6883</v>
      </c>
      <c r="AS465" s="222" t="s">
        <v>11881</v>
      </c>
      <c r="AT465" s="222">
        <v>200213750</v>
      </c>
      <c r="AU465" s="222">
        <v>200213750</v>
      </c>
      <c r="AV465" s="222" t="s">
        <v>1022</v>
      </c>
      <c r="AW465" s="222" t="s">
        <v>1035</v>
      </c>
      <c r="AX465" s="222" t="s">
        <v>178</v>
      </c>
      <c r="AY465" s="222" t="s">
        <v>5316</v>
      </c>
      <c r="AZ465" s="222" t="s">
        <v>5316</v>
      </c>
      <c r="BA465" s="222" t="s">
        <v>12449</v>
      </c>
      <c r="BB465" s="222" t="s">
        <v>12442</v>
      </c>
      <c r="BC465" s="222">
        <v>608148</v>
      </c>
      <c r="BD465" s="222" t="s">
        <v>7021</v>
      </c>
      <c r="BE465" s="222">
        <v>283</v>
      </c>
      <c r="BF465" s="222" t="s">
        <v>6886</v>
      </c>
      <c r="BG465" s="222">
        <v>25885067</v>
      </c>
      <c r="BH465" s="222" t="s">
        <v>12450</v>
      </c>
      <c r="BI465" s="222" t="s">
        <v>6888</v>
      </c>
      <c r="BJ465" s="222" t="s">
        <v>12451</v>
      </c>
      <c r="BK465" s="222" t="s">
        <v>1035</v>
      </c>
      <c r="BL465" s="222" t="s">
        <v>6890</v>
      </c>
      <c r="BM465" s="222" t="s">
        <v>7064</v>
      </c>
      <c r="BN465" s="222" t="s">
        <v>12452</v>
      </c>
      <c r="BO465" s="222" t="s">
        <v>5316</v>
      </c>
      <c r="BP465" s="222" t="s">
        <v>5316</v>
      </c>
      <c r="BQ465" s="222" t="s">
        <v>12453</v>
      </c>
      <c r="BR465" s="222" t="s">
        <v>5316</v>
      </c>
      <c r="BS465" s="222" t="s">
        <v>5316</v>
      </c>
      <c r="BT465" s="222" t="s">
        <v>5316</v>
      </c>
      <c r="BU465" s="222" t="s">
        <v>5316</v>
      </c>
      <c r="BV465" s="222" t="s">
        <v>5316</v>
      </c>
      <c r="BW465" s="222" t="s">
        <v>5316</v>
      </c>
      <c r="BX465" s="222" t="s">
        <v>5316</v>
      </c>
      <c r="BY465" s="222" t="s">
        <v>5316</v>
      </c>
      <c r="BZ465" s="222" t="s">
        <v>5316</v>
      </c>
      <c r="CA465" s="222" t="s">
        <v>5316</v>
      </c>
      <c r="CB465" s="222" t="s">
        <v>5316</v>
      </c>
      <c r="CC465" s="222" t="s">
        <v>5316</v>
      </c>
      <c r="CD465" s="222" t="s">
        <v>5316</v>
      </c>
      <c r="CE465" s="222" t="s">
        <v>5316</v>
      </c>
      <c r="CF465" s="222" t="s">
        <v>5316</v>
      </c>
      <c r="CG465" s="222" t="s">
        <v>5316</v>
      </c>
      <c r="CH465" s="222" t="s">
        <v>5316</v>
      </c>
      <c r="CI465" s="222" t="s">
        <v>5316</v>
      </c>
      <c r="CJ465" s="222" t="s">
        <v>5316</v>
      </c>
      <c r="CK465" s="222" t="s">
        <v>5316</v>
      </c>
      <c r="CL465" s="222" t="s">
        <v>5316</v>
      </c>
      <c r="CM465" s="222" t="s">
        <v>5316</v>
      </c>
      <c r="CN465" s="222" t="s">
        <v>5316</v>
      </c>
      <c r="CO465" s="222" t="s">
        <v>5316</v>
      </c>
      <c r="CP465" s="222" t="s">
        <v>5316</v>
      </c>
      <c r="CQ465" s="222" t="s">
        <v>5316</v>
      </c>
      <c r="CR465" s="222" t="s">
        <v>5316</v>
      </c>
      <c r="CS465" s="222" t="s">
        <v>5316</v>
      </c>
      <c r="CT465" s="222" t="s">
        <v>5316</v>
      </c>
      <c r="CU465" s="222" t="s">
        <v>5316</v>
      </c>
      <c r="CV465" s="222" t="s">
        <v>5316</v>
      </c>
      <c r="CW465" s="222" t="s">
        <v>5316</v>
      </c>
      <c r="CX465" s="222" t="s">
        <v>5316</v>
      </c>
      <c r="CY465" s="222" t="s">
        <v>5316</v>
      </c>
      <c r="CZ465" s="222" t="s">
        <v>32</v>
      </c>
      <c r="DA465" s="222" t="s">
        <v>5316</v>
      </c>
      <c r="DB465" s="222" t="s">
        <v>12451</v>
      </c>
      <c r="DC465" s="222" t="s">
        <v>5316</v>
      </c>
      <c r="DD465" s="222" t="s">
        <v>5316</v>
      </c>
      <c r="DE465" s="222" t="s">
        <v>5316</v>
      </c>
      <c r="DF465" s="222" t="s">
        <v>5316</v>
      </c>
      <c r="DG465" s="222" t="s">
        <v>5316</v>
      </c>
      <c r="DH465" s="222" t="s">
        <v>5316</v>
      </c>
      <c r="DI465" s="222" t="s">
        <v>5316</v>
      </c>
      <c r="DJ465" s="222" t="s">
        <v>5316</v>
      </c>
      <c r="DK465" s="222" t="s">
        <v>5316</v>
      </c>
      <c r="DL465" s="222" t="s">
        <v>5316</v>
      </c>
      <c r="DM465" s="222" t="s">
        <v>5316</v>
      </c>
      <c r="DN465" s="222" t="s">
        <v>5316</v>
      </c>
      <c r="DO465" s="222" t="s">
        <v>5316</v>
      </c>
      <c r="DP465" s="222" t="s">
        <v>5316</v>
      </c>
      <c r="DQ465" s="222" t="s">
        <v>5316</v>
      </c>
      <c r="DR465" s="222" t="s">
        <v>16490</v>
      </c>
      <c r="DS465" s="222">
        <v>1</v>
      </c>
      <c r="DT465" s="224">
        <v>2.8870000000000002E-4</v>
      </c>
      <c r="DU465" s="222">
        <v>3478</v>
      </c>
      <c r="DV465" s="222" t="s">
        <v>16492</v>
      </c>
    </row>
    <row r="466" spans="2:126" s="223" customFormat="1" ht="13" x14ac:dyDescent="0.15">
      <c r="B466" s="222" t="s">
        <v>11881</v>
      </c>
      <c r="C466" s="222">
        <v>212248444</v>
      </c>
      <c r="D466" s="222" t="s">
        <v>1022</v>
      </c>
      <c r="E466" s="222" t="s">
        <v>1035</v>
      </c>
      <c r="F466" s="222" t="s">
        <v>12454</v>
      </c>
      <c r="G466" s="222" t="s">
        <v>6867</v>
      </c>
      <c r="H466" s="222" t="s">
        <v>6868</v>
      </c>
      <c r="I466" s="222" t="s">
        <v>6869</v>
      </c>
      <c r="J466" s="222" t="s">
        <v>12455</v>
      </c>
      <c r="K466" s="222" t="s">
        <v>12456</v>
      </c>
      <c r="L466" s="222" t="s">
        <v>12457</v>
      </c>
      <c r="M466" s="222" t="s">
        <v>12458</v>
      </c>
      <c r="N466" s="222" t="s">
        <v>12459</v>
      </c>
      <c r="O466" s="222" t="s">
        <v>12460</v>
      </c>
      <c r="P466" s="222" t="s">
        <v>12461</v>
      </c>
      <c r="Q466" s="222" t="s">
        <v>1020</v>
      </c>
      <c r="R466" s="222">
        <v>28</v>
      </c>
      <c r="S466" s="222">
        <v>28</v>
      </c>
      <c r="T466" s="222" t="s">
        <v>6877</v>
      </c>
      <c r="U466" s="222" t="s">
        <v>6903</v>
      </c>
      <c r="V466" s="222" t="s">
        <v>6877</v>
      </c>
      <c r="W466" s="222" t="s">
        <v>6879</v>
      </c>
      <c r="X466" s="222" t="s">
        <v>6877</v>
      </c>
      <c r="Y466" s="222" t="s">
        <v>6877</v>
      </c>
      <c r="Z466" s="222" t="s">
        <v>1010</v>
      </c>
      <c r="AA466" s="222" t="s">
        <v>1010</v>
      </c>
      <c r="AB466" s="222" t="s">
        <v>1010</v>
      </c>
      <c r="AC466" s="222">
        <v>23.6</v>
      </c>
      <c r="AD466" s="222" t="s">
        <v>1022</v>
      </c>
      <c r="AE466" s="222" t="s">
        <v>6881</v>
      </c>
      <c r="AF466" s="222" t="s">
        <v>6881</v>
      </c>
      <c r="AG466" s="222">
        <v>5.41</v>
      </c>
      <c r="AH466" s="222">
        <v>5.41</v>
      </c>
      <c r="AI466" s="222">
        <v>0.78178000000000003</v>
      </c>
      <c r="AJ466" s="222">
        <v>0.91700000000000004</v>
      </c>
      <c r="AK466" s="222">
        <v>0.60462000000000005</v>
      </c>
      <c r="AL466" s="222">
        <v>1</v>
      </c>
      <c r="AM466" s="222">
        <v>0.90891999999999995</v>
      </c>
      <c r="AN466" s="222">
        <v>0</v>
      </c>
      <c r="AO466" s="222">
        <v>0</v>
      </c>
      <c r="AP466" s="222">
        <v>0.85119999999999996</v>
      </c>
      <c r="AQ466" s="222" t="s">
        <v>6882</v>
      </c>
      <c r="AR466" s="222" t="s">
        <v>6883</v>
      </c>
      <c r="AS466" s="222" t="s">
        <v>11881</v>
      </c>
      <c r="AT466" s="222">
        <v>212248444</v>
      </c>
      <c r="AU466" s="222">
        <v>212248444</v>
      </c>
      <c r="AV466" s="222" t="s">
        <v>1022</v>
      </c>
      <c r="AW466" s="222" t="s">
        <v>1035</v>
      </c>
      <c r="AX466" s="222" t="s">
        <v>178</v>
      </c>
      <c r="AY466" s="222" t="s">
        <v>5316</v>
      </c>
      <c r="AZ466" s="222" t="s">
        <v>5316</v>
      </c>
      <c r="BA466" s="222" t="s">
        <v>12462</v>
      </c>
      <c r="BB466" s="222" t="s">
        <v>12454</v>
      </c>
      <c r="BC466" s="222">
        <v>600543</v>
      </c>
      <c r="BD466" s="222" t="s">
        <v>6963</v>
      </c>
      <c r="BE466" s="222">
        <v>1275</v>
      </c>
      <c r="BF466" s="222" t="s">
        <v>6886</v>
      </c>
      <c r="BG466" s="222">
        <v>24119685</v>
      </c>
      <c r="BH466" s="222" t="s">
        <v>12463</v>
      </c>
      <c r="BI466" s="222" t="s">
        <v>6888</v>
      </c>
      <c r="BJ466" s="222" t="s">
        <v>12464</v>
      </c>
      <c r="BK466" s="222" t="s">
        <v>1035</v>
      </c>
      <c r="BL466" s="222" t="s">
        <v>6890</v>
      </c>
      <c r="BM466" s="222" t="s">
        <v>7064</v>
      </c>
      <c r="BN466" s="222" t="s">
        <v>12465</v>
      </c>
      <c r="BO466" s="222">
        <v>615515</v>
      </c>
      <c r="BP466" s="222">
        <v>600543.00020000001</v>
      </c>
      <c r="BQ466" s="222" t="s">
        <v>12466</v>
      </c>
      <c r="BR466" s="222" t="s">
        <v>5316</v>
      </c>
      <c r="BS466" s="222" t="s">
        <v>5316</v>
      </c>
      <c r="BT466" s="222" t="s">
        <v>5316</v>
      </c>
      <c r="BU466" s="222" t="s">
        <v>5316</v>
      </c>
      <c r="BV466" s="222" t="s">
        <v>12467</v>
      </c>
      <c r="BW466" s="222" t="s">
        <v>12468</v>
      </c>
      <c r="BX466" s="222" t="s">
        <v>32</v>
      </c>
      <c r="BY466" s="222" t="s">
        <v>1035</v>
      </c>
      <c r="BZ466" s="224">
        <v>7.4199877982422902E-5</v>
      </c>
      <c r="CA466" s="222" t="s">
        <v>1011</v>
      </c>
      <c r="CB466" s="222">
        <v>0</v>
      </c>
      <c r="CC466" s="222">
        <v>0</v>
      </c>
      <c r="CD466" s="222">
        <v>0</v>
      </c>
      <c r="CE466" s="222">
        <v>0</v>
      </c>
      <c r="CF466" s="222">
        <v>0</v>
      </c>
      <c r="CG466" s="222">
        <v>1.3494467268419899E-4</v>
      </c>
      <c r="CH466" s="222">
        <v>0</v>
      </c>
      <c r="CI466" s="222">
        <v>9</v>
      </c>
      <c r="CJ466" s="222">
        <v>0</v>
      </c>
      <c r="CK466" s="222">
        <v>0</v>
      </c>
      <c r="CL466" s="222">
        <v>0</v>
      </c>
      <c r="CM466" s="222">
        <v>0</v>
      </c>
      <c r="CN466" s="222">
        <v>0</v>
      </c>
      <c r="CO466" s="222">
        <v>9</v>
      </c>
      <c r="CP466" s="222">
        <v>0</v>
      </c>
      <c r="CQ466" s="222" t="s">
        <v>5316</v>
      </c>
      <c r="CR466" s="222" t="s">
        <v>5316</v>
      </c>
      <c r="CS466" s="222" t="s">
        <v>5316</v>
      </c>
      <c r="CT466" s="222" t="s">
        <v>5316</v>
      </c>
      <c r="CU466" s="222" t="s">
        <v>5316</v>
      </c>
      <c r="CV466" s="222" t="s">
        <v>5316</v>
      </c>
      <c r="CW466" s="222" t="s">
        <v>5316</v>
      </c>
      <c r="CX466" s="222" t="s">
        <v>5316</v>
      </c>
      <c r="CY466" s="222" t="s">
        <v>5316</v>
      </c>
      <c r="CZ466" s="222" t="s">
        <v>32</v>
      </c>
      <c r="DA466" s="222" t="s">
        <v>5316</v>
      </c>
      <c r="DB466" s="222" t="s">
        <v>12464</v>
      </c>
      <c r="DC466" s="222" t="s">
        <v>5316</v>
      </c>
      <c r="DD466" s="222" t="s">
        <v>5316</v>
      </c>
      <c r="DE466" s="222" t="s">
        <v>5316</v>
      </c>
      <c r="DF466" s="222" t="s">
        <v>32</v>
      </c>
      <c r="DG466" s="222" t="s">
        <v>1035</v>
      </c>
      <c r="DH466" s="222">
        <v>2</v>
      </c>
      <c r="DI466" s="224">
        <v>5.3937432578209197E-4</v>
      </c>
      <c r="DJ466" s="222" t="s">
        <v>32</v>
      </c>
      <c r="DK466" s="222" t="s">
        <v>1035</v>
      </c>
      <c r="DL466" s="222">
        <v>2</v>
      </c>
      <c r="DM466" s="224">
        <v>5.3937432578209197E-4</v>
      </c>
      <c r="DN466" s="222" t="s">
        <v>5316</v>
      </c>
      <c r="DO466" s="222" t="s">
        <v>5316</v>
      </c>
      <c r="DP466" s="222" t="s">
        <v>5316</v>
      </c>
      <c r="DQ466" s="222" t="s">
        <v>5316</v>
      </c>
      <c r="DR466" s="222" t="s">
        <v>16490</v>
      </c>
      <c r="DS466" s="222">
        <v>1</v>
      </c>
      <c r="DT466" s="224">
        <v>2.8870000000000002E-4</v>
      </c>
      <c r="DU466" s="222">
        <v>3478</v>
      </c>
      <c r="DV466" s="222" t="s">
        <v>16492</v>
      </c>
    </row>
    <row r="467" spans="2:126" s="223" customFormat="1" ht="13" x14ac:dyDescent="0.15">
      <c r="B467" s="222" t="s">
        <v>11881</v>
      </c>
      <c r="C467" s="222">
        <v>219527906</v>
      </c>
      <c r="D467" s="222" t="s">
        <v>1022</v>
      </c>
      <c r="E467" s="222" t="s">
        <v>1035</v>
      </c>
      <c r="F467" s="222" t="s">
        <v>12469</v>
      </c>
      <c r="G467" s="222" t="s">
        <v>6867</v>
      </c>
      <c r="H467" s="222" t="s">
        <v>6894</v>
      </c>
      <c r="I467" s="222" t="s">
        <v>6869</v>
      </c>
      <c r="J467" s="222" t="s">
        <v>12470</v>
      </c>
      <c r="K467" s="222" t="s">
        <v>12471</v>
      </c>
      <c r="L467" s="222" t="s">
        <v>12472</v>
      </c>
      <c r="M467" s="222" t="s">
        <v>12473</v>
      </c>
      <c r="N467" s="222" t="s">
        <v>12474</v>
      </c>
      <c r="O467" s="222" t="s">
        <v>12475</v>
      </c>
      <c r="P467" s="222" t="s">
        <v>5316</v>
      </c>
      <c r="Q467" s="222" t="s">
        <v>1020</v>
      </c>
      <c r="R467" s="222">
        <v>8</v>
      </c>
      <c r="S467" s="222">
        <v>8</v>
      </c>
      <c r="T467" s="222" t="s">
        <v>6877</v>
      </c>
      <c r="U467" s="222" t="s">
        <v>6903</v>
      </c>
      <c r="V467" s="222" t="s">
        <v>6877</v>
      </c>
      <c r="W467" s="222" t="s">
        <v>6879</v>
      </c>
      <c r="X467" s="222" t="s">
        <v>1623</v>
      </c>
      <c r="Y467" s="222" t="s">
        <v>6877</v>
      </c>
      <c r="Z467" s="222" t="s">
        <v>6877</v>
      </c>
      <c r="AA467" s="222" t="s">
        <v>6877</v>
      </c>
      <c r="AB467" s="222" t="s">
        <v>6877</v>
      </c>
      <c r="AC467" s="222">
        <v>21.4</v>
      </c>
      <c r="AD467" s="222" t="s">
        <v>1022</v>
      </c>
      <c r="AE467" s="222" t="s">
        <v>6881</v>
      </c>
      <c r="AF467" s="222" t="s">
        <v>6881</v>
      </c>
      <c r="AG467" s="222">
        <v>5.12</v>
      </c>
      <c r="AH467" s="222">
        <v>4.25</v>
      </c>
      <c r="AI467" s="222">
        <v>0.49397999999999997</v>
      </c>
      <c r="AJ467" s="222">
        <v>0.91700000000000004</v>
      </c>
      <c r="AK467" s="222">
        <v>0.60462000000000005</v>
      </c>
      <c r="AL467" s="222">
        <v>0.997</v>
      </c>
      <c r="AM467" s="222">
        <v>0.67088999999999999</v>
      </c>
      <c r="AN467" s="222">
        <v>7.3300000000000004E-2</v>
      </c>
      <c r="AO467" s="222">
        <v>0</v>
      </c>
      <c r="AP467" s="222">
        <v>0.92669999999999997</v>
      </c>
      <c r="AQ467" s="222" t="s">
        <v>6882</v>
      </c>
      <c r="AR467" s="222" t="s">
        <v>6883</v>
      </c>
      <c r="AS467" s="222" t="s">
        <v>11881</v>
      </c>
      <c r="AT467" s="222">
        <v>219527906</v>
      </c>
      <c r="AU467" s="222">
        <v>219527906</v>
      </c>
      <c r="AV467" s="222" t="s">
        <v>1022</v>
      </c>
      <c r="AW467" s="222" t="s">
        <v>1035</v>
      </c>
      <c r="AX467" s="222" t="s">
        <v>178</v>
      </c>
      <c r="AY467" s="222" t="s">
        <v>5316</v>
      </c>
      <c r="AZ467" s="222" t="s">
        <v>5316</v>
      </c>
      <c r="BA467" s="222" t="s">
        <v>12476</v>
      </c>
      <c r="BB467" s="222" t="s">
        <v>12469</v>
      </c>
      <c r="BC467" s="222">
        <v>603647</v>
      </c>
      <c r="BD467" s="222" t="s">
        <v>8129</v>
      </c>
      <c r="BE467" s="222">
        <v>353</v>
      </c>
      <c r="BF467" s="222" t="s">
        <v>6886</v>
      </c>
      <c r="BG467" s="222">
        <v>11528392</v>
      </c>
      <c r="BH467" s="222" t="s">
        <v>12477</v>
      </c>
      <c r="BI467" s="222" t="s">
        <v>6888</v>
      </c>
      <c r="BJ467" s="222" t="s">
        <v>12478</v>
      </c>
      <c r="BK467" s="222" t="s">
        <v>1035</v>
      </c>
      <c r="BL467" s="222" t="s">
        <v>6890</v>
      </c>
      <c r="BM467" s="222" t="s">
        <v>6891</v>
      </c>
      <c r="BN467" s="222" t="s">
        <v>12479</v>
      </c>
      <c r="BO467" s="222">
        <v>124000</v>
      </c>
      <c r="BP467" s="222">
        <v>603647.00040000002</v>
      </c>
      <c r="BQ467" s="222" t="s">
        <v>12480</v>
      </c>
      <c r="BR467" s="222" t="s">
        <v>5316</v>
      </c>
      <c r="BS467" s="222" t="s">
        <v>5316</v>
      </c>
      <c r="BT467" s="222" t="s">
        <v>5316</v>
      </c>
      <c r="BU467" s="222" t="s">
        <v>5316</v>
      </c>
      <c r="BV467" s="222" t="s">
        <v>12481</v>
      </c>
      <c r="BW467" s="222" t="s">
        <v>12482</v>
      </c>
      <c r="BX467" s="222" t="s">
        <v>32</v>
      </c>
      <c r="BY467" s="222" t="s">
        <v>1035</v>
      </c>
      <c r="BZ467" s="224">
        <v>2.47108826727291E-5</v>
      </c>
      <c r="CA467" s="222" t="s">
        <v>1011</v>
      </c>
      <c r="CB467" s="222">
        <v>0</v>
      </c>
      <c r="CC467" s="222">
        <v>0</v>
      </c>
      <c r="CD467" s="222">
        <v>0</v>
      </c>
      <c r="CE467" s="222">
        <v>0</v>
      </c>
      <c r="CF467" s="222">
        <v>0</v>
      </c>
      <c r="CG467" s="224">
        <v>4.4955943175687798E-5</v>
      </c>
      <c r="CH467" s="222">
        <v>0</v>
      </c>
      <c r="CI467" s="222">
        <v>3</v>
      </c>
      <c r="CJ467" s="222">
        <v>0</v>
      </c>
      <c r="CK467" s="222">
        <v>0</v>
      </c>
      <c r="CL467" s="222">
        <v>0</v>
      </c>
      <c r="CM467" s="222">
        <v>0</v>
      </c>
      <c r="CN467" s="222">
        <v>0</v>
      </c>
      <c r="CO467" s="222">
        <v>3</v>
      </c>
      <c r="CP467" s="222">
        <v>0</v>
      </c>
      <c r="CQ467" s="222" t="s">
        <v>5316</v>
      </c>
      <c r="CR467" s="222" t="s">
        <v>5316</v>
      </c>
      <c r="CS467" s="222" t="s">
        <v>5316</v>
      </c>
      <c r="CT467" s="222" t="s">
        <v>5316</v>
      </c>
      <c r="CU467" s="222" t="s">
        <v>5316</v>
      </c>
      <c r="CV467" s="222" t="s">
        <v>5316</v>
      </c>
      <c r="CW467" s="222" t="s">
        <v>5316</v>
      </c>
      <c r="CX467" s="222" t="s">
        <v>5316</v>
      </c>
      <c r="CY467" s="222" t="s">
        <v>5316</v>
      </c>
      <c r="CZ467" s="222" t="s">
        <v>32</v>
      </c>
      <c r="DA467" s="222" t="s">
        <v>5316</v>
      </c>
      <c r="DB467" s="222" t="s">
        <v>12478</v>
      </c>
      <c r="DC467" s="222" t="s">
        <v>5316</v>
      </c>
      <c r="DD467" s="222" t="s">
        <v>5316</v>
      </c>
      <c r="DE467" s="222" t="s">
        <v>5316</v>
      </c>
      <c r="DF467" s="222" t="s">
        <v>5316</v>
      </c>
      <c r="DG467" s="222" t="s">
        <v>5316</v>
      </c>
      <c r="DH467" s="222" t="s">
        <v>5316</v>
      </c>
      <c r="DI467" s="222" t="s">
        <v>5316</v>
      </c>
      <c r="DJ467" s="222" t="s">
        <v>5316</v>
      </c>
      <c r="DK467" s="222" t="s">
        <v>5316</v>
      </c>
      <c r="DL467" s="222" t="s">
        <v>5316</v>
      </c>
      <c r="DM467" s="222" t="s">
        <v>5316</v>
      </c>
      <c r="DN467" s="222" t="s">
        <v>5316</v>
      </c>
      <c r="DO467" s="222" t="s">
        <v>5316</v>
      </c>
      <c r="DP467" s="222" t="s">
        <v>5316</v>
      </c>
      <c r="DQ467" s="222" t="s">
        <v>5316</v>
      </c>
      <c r="DR467" s="222" t="s">
        <v>16490</v>
      </c>
      <c r="DS467" s="222">
        <v>1</v>
      </c>
      <c r="DT467" s="224">
        <v>2.8870000000000002E-4</v>
      </c>
      <c r="DU467" s="222">
        <v>3478</v>
      </c>
      <c r="DV467" s="222" t="s">
        <v>16491</v>
      </c>
    </row>
    <row r="468" spans="2:126" s="223" customFormat="1" ht="13" x14ac:dyDescent="0.15">
      <c r="B468" s="222" t="s">
        <v>11881</v>
      </c>
      <c r="C468" s="222">
        <v>219679132</v>
      </c>
      <c r="D468" s="222" t="s">
        <v>1022</v>
      </c>
      <c r="E468" s="222" t="s">
        <v>1035</v>
      </c>
      <c r="F468" s="222" t="s">
        <v>12483</v>
      </c>
      <c r="G468" s="222" t="s">
        <v>6867</v>
      </c>
      <c r="H468" s="222" t="s">
        <v>6894</v>
      </c>
      <c r="I468" s="222" t="s">
        <v>6869</v>
      </c>
      <c r="J468" s="222" t="s">
        <v>12484</v>
      </c>
      <c r="K468" s="222" t="s">
        <v>12485</v>
      </c>
      <c r="L468" s="222" t="s">
        <v>12486</v>
      </c>
      <c r="M468" s="222" t="s">
        <v>12487</v>
      </c>
      <c r="N468" s="222" t="s">
        <v>12488</v>
      </c>
      <c r="O468" s="222" t="s">
        <v>12489</v>
      </c>
      <c r="P468" s="222" t="s">
        <v>12490</v>
      </c>
      <c r="Q468" s="222" t="s">
        <v>1020</v>
      </c>
      <c r="R468" s="222">
        <v>7</v>
      </c>
      <c r="S468" s="222">
        <v>9</v>
      </c>
      <c r="T468" s="222" t="s">
        <v>6877</v>
      </c>
      <c r="U468" s="222" t="s">
        <v>6878</v>
      </c>
      <c r="V468" s="222" t="s">
        <v>6877</v>
      </c>
      <c r="W468" s="222" t="s">
        <v>6879</v>
      </c>
      <c r="X468" s="222" t="s">
        <v>6877</v>
      </c>
      <c r="Y468" s="222" t="s">
        <v>6877</v>
      </c>
      <c r="Z468" s="222" t="s">
        <v>1010</v>
      </c>
      <c r="AA468" s="222" t="s">
        <v>6877</v>
      </c>
      <c r="AB468" s="222" t="s">
        <v>6877</v>
      </c>
      <c r="AC468" s="222">
        <v>22</v>
      </c>
      <c r="AD468" s="222" t="s">
        <v>1022</v>
      </c>
      <c r="AE468" s="222" t="s">
        <v>6881</v>
      </c>
      <c r="AF468" s="222" t="s">
        <v>6881</v>
      </c>
      <c r="AG468" s="222">
        <v>5.75</v>
      </c>
      <c r="AH468" s="222">
        <v>5.75</v>
      </c>
      <c r="AI468" s="222">
        <v>0.90327999999999997</v>
      </c>
      <c r="AJ468" s="222">
        <v>0.91700000000000004</v>
      </c>
      <c r="AK468" s="222">
        <v>0.60462000000000005</v>
      </c>
      <c r="AL468" s="222">
        <v>0.98899999999999999</v>
      </c>
      <c r="AM468" s="222">
        <v>0.53149999999999997</v>
      </c>
      <c r="AN468" s="222">
        <v>0</v>
      </c>
      <c r="AO468" s="222">
        <v>0</v>
      </c>
      <c r="AP468" s="222">
        <v>1</v>
      </c>
      <c r="AQ468" s="222" t="s">
        <v>6882</v>
      </c>
      <c r="AR468" s="222" t="s">
        <v>6883</v>
      </c>
      <c r="AS468" s="222" t="s">
        <v>11881</v>
      </c>
      <c r="AT468" s="222">
        <v>219679132</v>
      </c>
      <c r="AU468" s="222">
        <v>219679132</v>
      </c>
      <c r="AV468" s="222" t="s">
        <v>1022</v>
      </c>
      <c r="AW468" s="222" t="s">
        <v>1035</v>
      </c>
      <c r="AX468" s="222" t="s">
        <v>178</v>
      </c>
      <c r="AY468" s="222" t="s">
        <v>5316</v>
      </c>
      <c r="AZ468" s="222" t="s">
        <v>5316</v>
      </c>
      <c r="BA468" s="222" t="s">
        <v>12491</v>
      </c>
      <c r="BB468" s="222" t="s">
        <v>12483</v>
      </c>
      <c r="BC468" s="222">
        <v>606530</v>
      </c>
      <c r="BD468" s="222" t="s">
        <v>7103</v>
      </c>
      <c r="BE468" s="222">
        <v>405</v>
      </c>
      <c r="BF468" s="222" t="s">
        <v>6886</v>
      </c>
      <c r="BG468" s="222">
        <v>9186905</v>
      </c>
      <c r="BH468" s="222" t="s">
        <v>12492</v>
      </c>
      <c r="BI468" s="222" t="s">
        <v>6888</v>
      </c>
      <c r="BJ468" s="222" t="s">
        <v>12493</v>
      </c>
      <c r="BK468" s="222" t="s">
        <v>1035</v>
      </c>
      <c r="BL468" s="222" t="s">
        <v>6890</v>
      </c>
      <c r="BM468" s="222" t="s">
        <v>6891</v>
      </c>
      <c r="BN468" s="222" t="s">
        <v>12494</v>
      </c>
      <c r="BO468" s="222">
        <v>213700</v>
      </c>
      <c r="BP468" s="222">
        <v>606530.00069999998</v>
      </c>
      <c r="BQ468" s="222" t="s">
        <v>12495</v>
      </c>
      <c r="BR468" s="222" t="s">
        <v>5316</v>
      </c>
      <c r="BS468" s="222" t="s">
        <v>5316</v>
      </c>
      <c r="BT468" s="222" t="s">
        <v>5316</v>
      </c>
      <c r="BU468" s="222" t="s">
        <v>5316</v>
      </c>
      <c r="BV468" s="222" t="s">
        <v>5316</v>
      </c>
      <c r="BW468" s="222" t="s">
        <v>12496</v>
      </c>
      <c r="BX468" s="222" t="s">
        <v>32</v>
      </c>
      <c r="BY468" s="222" t="s">
        <v>1035</v>
      </c>
      <c r="BZ468" s="224">
        <v>6.5907630455916007E-5</v>
      </c>
      <c r="CA468" s="222" t="s">
        <v>1011</v>
      </c>
      <c r="CB468" s="224">
        <v>9.6116878123798501E-5</v>
      </c>
      <c r="CC468" s="224">
        <v>8.6415485655029394E-5</v>
      </c>
      <c r="CD468" s="222">
        <v>4.6232085067036499E-4</v>
      </c>
      <c r="CE468" s="222">
        <v>0</v>
      </c>
      <c r="CF468" s="222">
        <v>0</v>
      </c>
      <c r="CG468" s="224">
        <v>2.9975120649860599E-5</v>
      </c>
      <c r="CH468" s="222">
        <v>0</v>
      </c>
      <c r="CI468" s="222">
        <v>8</v>
      </c>
      <c r="CJ468" s="222">
        <v>1</v>
      </c>
      <c r="CK468" s="222">
        <v>1</v>
      </c>
      <c r="CL468" s="222">
        <v>4</v>
      </c>
      <c r="CM468" s="222">
        <v>0</v>
      </c>
      <c r="CN468" s="222">
        <v>0</v>
      </c>
      <c r="CO468" s="222">
        <v>2</v>
      </c>
      <c r="CP468" s="222">
        <v>0</v>
      </c>
      <c r="CQ468" s="222" t="s">
        <v>32</v>
      </c>
      <c r="CR468" s="222" t="s">
        <v>1035</v>
      </c>
      <c r="CS468" s="222" t="s">
        <v>12493</v>
      </c>
      <c r="CT468" s="222">
        <v>1.99681E-4</v>
      </c>
      <c r="CU468" s="222">
        <v>0</v>
      </c>
      <c r="CV468" s="222">
        <v>0</v>
      </c>
      <c r="CW468" s="222">
        <v>8.0000000000000004E-4</v>
      </c>
      <c r="CX468" s="222">
        <v>0</v>
      </c>
      <c r="CY468" s="222">
        <v>0</v>
      </c>
      <c r="CZ468" s="222" t="s">
        <v>32</v>
      </c>
      <c r="DA468" s="222">
        <v>1.997E-4</v>
      </c>
      <c r="DB468" s="222" t="s">
        <v>12493</v>
      </c>
      <c r="DC468" s="222" t="s">
        <v>32</v>
      </c>
      <c r="DD468" s="224">
        <v>7.7000000000000001E-5</v>
      </c>
      <c r="DE468" s="222" t="s">
        <v>12493</v>
      </c>
      <c r="DF468" s="222" t="s">
        <v>5316</v>
      </c>
      <c r="DG468" s="222" t="s">
        <v>5316</v>
      </c>
      <c r="DH468" s="222" t="s">
        <v>5316</v>
      </c>
      <c r="DI468" s="222" t="s">
        <v>5316</v>
      </c>
      <c r="DJ468" s="222" t="s">
        <v>5316</v>
      </c>
      <c r="DK468" s="222" t="s">
        <v>5316</v>
      </c>
      <c r="DL468" s="222" t="s">
        <v>5316</v>
      </c>
      <c r="DM468" s="222" t="s">
        <v>5316</v>
      </c>
      <c r="DN468" s="222" t="s">
        <v>5316</v>
      </c>
      <c r="DO468" s="222" t="s">
        <v>5316</v>
      </c>
      <c r="DP468" s="222" t="s">
        <v>5316</v>
      </c>
      <c r="DQ468" s="222" t="s">
        <v>5316</v>
      </c>
      <c r="DR468" s="222" t="s">
        <v>16490</v>
      </c>
      <c r="DS468" s="222">
        <v>1</v>
      </c>
      <c r="DT468" s="224">
        <v>2.8870000000000002E-4</v>
      </c>
      <c r="DU468" s="222">
        <v>3478</v>
      </c>
      <c r="DV468" s="222" t="s">
        <v>16491</v>
      </c>
    </row>
    <row r="469" spans="2:126" s="223" customFormat="1" ht="13" x14ac:dyDescent="0.15">
      <c r="B469" s="222" t="s">
        <v>11881</v>
      </c>
      <c r="C469" s="222">
        <v>219679182</v>
      </c>
      <c r="D469" s="222" t="s">
        <v>1022</v>
      </c>
      <c r="E469" s="222" t="s">
        <v>1035</v>
      </c>
      <c r="F469" s="222" t="s">
        <v>12483</v>
      </c>
      <c r="G469" s="222" t="s">
        <v>6867</v>
      </c>
      <c r="H469" s="222" t="s">
        <v>6894</v>
      </c>
      <c r="I469" s="222" t="s">
        <v>7143</v>
      </c>
      <c r="J469" s="222" t="s">
        <v>12497</v>
      </c>
      <c r="K469" s="222" t="s">
        <v>5316</v>
      </c>
      <c r="L469" s="222" t="s">
        <v>12486</v>
      </c>
      <c r="M469" s="222" t="s">
        <v>12487</v>
      </c>
      <c r="N469" s="222" t="s">
        <v>12488</v>
      </c>
      <c r="O469" s="222" t="s">
        <v>12489</v>
      </c>
      <c r="P469" s="222" t="s">
        <v>12490</v>
      </c>
      <c r="Q469" s="222" t="s">
        <v>1020</v>
      </c>
      <c r="R469" s="222">
        <v>7</v>
      </c>
      <c r="S469" s="222">
        <v>8</v>
      </c>
      <c r="T469" s="222" t="s">
        <v>5316</v>
      </c>
      <c r="U469" s="222" t="s">
        <v>5316</v>
      </c>
      <c r="V469" s="222" t="s">
        <v>5316</v>
      </c>
      <c r="W469" s="222" t="s">
        <v>6990</v>
      </c>
      <c r="X469" s="222" t="s">
        <v>5316</v>
      </c>
      <c r="Y469" s="222" t="s">
        <v>5316</v>
      </c>
      <c r="Z469" s="222" t="s">
        <v>5316</v>
      </c>
      <c r="AA469" s="222" t="s">
        <v>5316</v>
      </c>
      <c r="AB469" s="222" t="s">
        <v>5316</v>
      </c>
      <c r="AC469" s="222" t="s">
        <v>5316</v>
      </c>
      <c r="AD469" s="222" t="s">
        <v>5316</v>
      </c>
      <c r="AE469" s="222" t="s">
        <v>5316</v>
      </c>
      <c r="AF469" s="222" t="s">
        <v>5316</v>
      </c>
      <c r="AG469" s="222" t="s">
        <v>5316</v>
      </c>
      <c r="AH469" s="222" t="s">
        <v>5316</v>
      </c>
      <c r="AI469" s="222" t="s">
        <v>5316</v>
      </c>
      <c r="AJ469" s="222" t="s">
        <v>5316</v>
      </c>
      <c r="AK469" s="222" t="s">
        <v>5316</v>
      </c>
      <c r="AL469" s="222" t="s">
        <v>5316</v>
      </c>
      <c r="AM469" s="222" t="s">
        <v>5316</v>
      </c>
      <c r="AN469" s="222" t="s">
        <v>5316</v>
      </c>
      <c r="AO469" s="222" t="s">
        <v>5316</v>
      </c>
      <c r="AP469" s="222" t="s">
        <v>5316</v>
      </c>
      <c r="AQ469" s="222" t="s">
        <v>6882</v>
      </c>
      <c r="AR469" s="222" t="s">
        <v>6883</v>
      </c>
      <c r="AS469" s="222" t="s">
        <v>11881</v>
      </c>
      <c r="AT469" s="222">
        <v>219679182</v>
      </c>
      <c r="AU469" s="222">
        <v>219679182</v>
      </c>
      <c r="AV469" s="222" t="s">
        <v>1022</v>
      </c>
      <c r="AW469" s="222" t="s">
        <v>1035</v>
      </c>
      <c r="AX469" s="222" t="s">
        <v>178</v>
      </c>
      <c r="AY469" s="222" t="s">
        <v>5316</v>
      </c>
      <c r="AZ469" s="222" t="s">
        <v>5316</v>
      </c>
      <c r="BA469" s="222" t="s">
        <v>12491</v>
      </c>
      <c r="BB469" s="222" t="s">
        <v>12483</v>
      </c>
      <c r="BC469" s="222">
        <v>606530</v>
      </c>
      <c r="BD469" s="222" t="s">
        <v>5316</v>
      </c>
      <c r="BE469" s="222" t="s">
        <v>5316</v>
      </c>
      <c r="BF469" s="222" t="s">
        <v>6886</v>
      </c>
      <c r="BG469" s="222">
        <v>8827518</v>
      </c>
      <c r="BH469" s="222" t="s">
        <v>12498</v>
      </c>
      <c r="BI469" s="222" t="s">
        <v>7153</v>
      </c>
      <c r="BJ469" s="222" t="s">
        <v>12499</v>
      </c>
      <c r="BK469" s="222" t="s">
        <v>1035</v>
      </c>
      <c r="BL469" s="222" t="s">
        <v>6890</v>
      </c>
      <c r="BM469" s="222" t="s">
        <v>6891</v>
      </c>
      <c r="BN469" s="222" t="s">
        <v>12494</v>
      </c>
      <c r="BO469" s="222">
        <v>213700</v>
      </c>
      <c r="BP469" s="222">
        <v>606530.00089999998</v>
      </c>
      <c r="BQ469" s="222" t="s">
        <v>12500</v>
      </c>
      <c r="BR469" s="222" t="s">
        <v>5316</v>
      </c>
      <c r="BS469" s="222" t="s">
        <v>5316</v>
      </c>
      <c r="BT469" s="222" t="s">
        <v>5316</v>
      </c>
      <c r="BU469" s="222" t="s">
        <v>5316</v>
      </c>
      <c r="BV469" s="222" t="s">
        <v>5316</v>
      </c>
      <c r="BW469" s="222" t="s">
        <v>5316</v>
      </c>
      <c r="BX469" s="222" t="s">
        <v>32</v>
      </c>
      <c r="BY469" s="222" t="s">
        <v>1035</v>
      </c>
      <c r="BZ469" s="224">
        <v>4.9437239424550499E-5</v>
      </c>
      <c r="CA469" s="222" t="s">
        <v>1011</v>
      </c>
      <c r="CB469" s="222">
        <v>0</v>
      </c>
      <c r="CC469" s="224">
        <v>8.63707030575229E-5</v>
      </c>
      <c r="CD469" s="222">
        <v>1.1555350127108901E-4</v>
      </c>
      <c r="CE469" s="222">
        <v>0</v>
      </c>
      <c r="CF469" s="222">
        <v>0</v>
      </c>
      <c r="CG469" s="224">
        <v>5.9934072520227798E-5</v>
      </c>
      <c r="CH469" s="222">
        <v>0</v>
      </c>
      <c r="CI469" s="222">
        <v>6</v>
      </c>
      <c r="CJ469" s="222">
        <v>0</v>
      </c>
      <c r="CK469" s="222">
        <v>1</v>
      </c>
      <c r="CL469" s="222">
        <v>1</v>
      </c>
      <c r="CM469" s="222">
        <v>0</v>
      </c>
      <c r="CN469" s="222">
        <v>0</v>
      </c>
      <c r="CO469" s="222">
        <v>4</v>
      </c>
      <c r="CP469" s="222">
        <v>0</v>
      </c>
      <c r="CQ469" s="222" t="s">
        <v>5316</v>
      </c>
      <c r="CR469" s="222" t="s">
        <v>5316</v>
      </c>
      <c r="CS469" s="222" t="s">
        <v>5316</v>
      </c>
      <c r="CT469" s="222" t="s">
        <v>5316</v>
      </c>
      <c r="CU469" s="222" t="s">
        <v>5316</v>
      </c>
      <c r="CV469" s="222" t="s">
        <v>5316</v>
      </c>
      <c r="CW469" s="222" t="s">
        <v>5316</v>
      </c>
      <c r="CX469" s="222" t="s">
        <v>5316</v>
      </c>
      <c r="CY469" s="222" t="s">
        <v>5316</v>
      </c>
      <c r="CZ469" s="222" t="s">
        <v>32</v>
      </c>
      <c r="DA469" s="222" t="s">
        <v>5316</v>
      </c>
      <c r="DB469" s="222" t="s">
        <v>12499</v>
      </c>
      <c r="DC469" s="222" t="s">
        <v>5316</v>
      </c>
      <c r="DD469" s="222" t="s">
        <v>5316</v>
      </c>
      <c r="DE469" s="222" t="s">
        <v>5316</v>
      </c>
      <c r="DF469" s="222" t="s">
        <v>5316</v>
      </c>
      <c r="DG469" s="222" t="s">
        <v>5316</v>
      </c>
      <c r="DH469" s="222" t="s">
        <v>5316</v>
      </c>
      <c r="DI469" s="222" t="s">
        <v>5316</v>
      </c>
      <c r="DJ469" s="222" t="s">
        <v>5316</v>
      </c>
      <c r="DK469" s="222" t="s">
        <v>5316</v>
      </c>
      <c r="DL469" s="222" t="s">
        <v>5316</v>
      </c>
      <c r="DM469" s="222" t="s">
        <v>5316</v>
      </c>
      <c r="DN469" s="222" t="s">
        <v>5316</v>
      </c>
      <c r="DO469" s="222" t="s">
        <v>5316</v>
      </c>
      <c r="DP469" s="222" t="s">
        <v>5316</v>
      </c>
      <c r="DQ469" s="222" t="s">
        <v>5316</v>
      </c>
      <c r="DR469" s="222" t="s">
        <v>16490</v>
      </c>
      <c r="DS469" s="222">
        <v>1</v>
      </c>
      <c r="DT469" s="224">
        <v>2.8870000000000002E-4</v>
      </c>
      <c r="DU469" s="222">
        <v>3478</v>
      </c>
      <c r="DV469" s="222" t="s">
        <v>16491</v>
      </c>
    </row>
    <row r="470" spans="2:126" s="223" customFormat="1" ht="13" x14ac:dyDescent="0.15">
      <c r="B470" s="222" t="s">
        <v>11881</v>
      </c>
      <c r="C470" s="222">
        <v>219747090</v>
      </c>
      <c r="D470" s="222" t="s">
        <v>1009</v>
      </c>
      <c r="E470" s="222" t="s">
        <v>1035</v>
      </c>
      <c r="F470" s="222" t="s">
        <v>12501</v>
      </c>
      <c r="G470" s="222" t="s">
        <v>6867</v>
      </c>
      <c r="H470" s="222" t="s">
        <v>6894</v>
      </c>
      <c r="I470" s="222" t="s">
        <v>6982</v>
      </c>
      <c r="J470" s="222" t="s">
        <v>12502</v>
      </c>
      <c r="K470" s="222" t="s">
        <v>12503</v>
      </c>
      <c r="L470" s="222" t="s">
        <v>12504</v>
      </c>
      <c r="M470" s="222" t="s">
        <v>12505</v>
      </c>
      <c r="N470" s="222" t="s">
        <v>12506</v>
      </c>
      <c r="O470" s="222" t="s">
        <v>12507</v>
      </c>
      <c r="P470" s="222" t="s">
        <v>12508</v>
      </c>
      <c r="Q470" s="222" t="s">
        <v>1020</v>
      </c>
      <c r="R470" s="222">
        <v>2</v>
      </c>
      <c r="S470" s="222">
        <v>4</v>
      </c>
      <c r="T470" s="222" t="s">
        <v>5316</v>
      </c>
      <c r="U470" s="222" t="s">
        <v>5316</v>
      </c>
      <c r="V470" s="222" t="s">
        <v>5316</v>
      </c>
      <c r="W470" s="222" t="s">
        <v>6990</v>
      </c>
      <c r="X470" s="222" t="s">
        <v>5316</v>
      </c>
      <c r="Y470" s="222" t="s">
        <v>5316</v>
      </c>
      <c r="Z470" s="222" t="s">
        <v>5316</v>
      </c>
      <c r="AA470" s="222" t="s">
        <v>5316</v>
      </c>
      <c r="AB470" s="222" t="s">
        <v>5316</v>
      </c>
      <c r="AC470" s="222">
        <v>17.59</v>
      </c>
      <c r="AD470" s="222" t="s">
        <v>1009</v>
      </c>
      <c r="AE470" s="222" t="s">
        <v>6904</v>
      </c>
      <c r="AF470" s="222" t="s">
        <v>6904</v>
      </c>
      <c r="AG470" s="222">
        <v>4.74</v>
      </c>
      <c r="AH470" s="222">
        <v>2.9</v>
      </c>
      <c r="AI470" s="222">
        <v>0.32554</v>
      </c>
      <c r="AJ470" s="222">
        <v>-4.1000000000000002E-2</v>
      </c>
      <c r="AK470" s="222">
        <v>0.13714999999999999</v>
      </c>
      <c r="AL470" s="222">
        <v>0.998</v>
      </c>
      <c r="AM470" s="222">
        <v>0.72479000000000005</v>
      </c>
      <c r="AN470" s="222">
        <v>0</v>
      </c>
      <c r="AO470" s="222">
        <v>0.8538</v>
      </c>
      <c r="AP470" s="222">
        <v>0</v>
      </c>
      <c r="AQ470" s="222" t="s">
        <v>6882</v>
      </c>
      <c r="AR470" s="222" t="s">
        <v>6883</v>
      </c>
      <c r="AS470" s="222" t="s">
        <v>11881</v>
      </c>
      <c r="AT470" s="222">
        <v>219747090</v>
      </c>
      <c r="AU470" s="222">
        <v>219747090</v>
      </c>
      <c r="AV470" s="222" t="s">
        <v>1009</v>
      </c>
      <c r="AW470" s="222" t="s">
        <v>1035</v>
      </c>
      <c r="AX470" s="222" t="s">
        <v>178</v>
      </c>
      <c r="AY470" s="222" t="s">
        <v>5316</v>
      </c>
      <c r="AZ470" s="222" t="s">
        <v>5316</v>
      </c>
      <c r="BA470" s="222" t="s">
        <v>7948</v>
      </c>
      <c r="BB470" s="222" t="s">
        <v>12501</v>
      </c>
      <c r="BC470" s="222">
        <v>606268</v>
      </c>
      <c r="BD470" s="222" t="s">
        <v>12509</v>
      </c>
      <c r="BE470" s="222">
        <v>107</v>
      </c>
      <c r="BF470" s="222" t="s">
        <v>6886</v>
      </c>
      <c r="BG470" s="222">
        <v>19559398</v>
      </c>
      <c r="BH470" s="222" t="s">
        <v>12510</v>
      </c>
      <c r="BI470" s="222" t="s">
        <v>6888</v>
      </c>
      <c r="BJ470" s="222" t="s">
        <v>12511</v>
      </c>
      <c r="BK470" s="222" t="s">
        <v>1035</v>
      </c>
      <c r="BL470" s="222" t="s">
        <v>6890</v>
      </c>
      <c r="BM470" s="222" t="s">
        <v>9298</v>
      </c>
      <c r="BN470" s="222" t="s">
        <v>12512</v>
      </c>
      <c r="BO470" s="222">
        <v>224750</v>
      </c>
      <c r="BP470" s="222">
        <v>606268.00020000001</v>
      </c>
      <c r="BQ470" s="222" t="s">
        <v>12513</v>
      </c>
      <c r="BR470" s="222" t="s">
        <v>5316</v>
      </c>
      <c r="BS470" s="222" t="s">
        <v>5316</v>
      </c>
      <c r="BT470" s="222" t="s">
        <v>5316</v>
      </c>
      <c r="BU470" s="222" t="s">
        <v>5316</v>
      </c>
      <c r="BV470" s="222" t="s">
        <v>5316</v>
      </c>
      <c r="BW470" s="222" t="s">
        <v>5316</v>
      </c>
      <c r="BX470" s="222" t="s">
        <v>32</v>
      </c>
      <c r="BY470" s="222" t="s">
        <v>1035</v>
      </c>
      <c r="BZ470" s="222">
        <v>5.8507482365350401E-4</v>
      </c>
      <c r="CA470" s="222" t="s">
        <v>1011</v>
      </c>
      <c r="CB470" s="222">
        <v>1.9241870309794101E-4</v>
      </c>
      <c r="CC470" s="222">
        <v>0</v>
      </c>
      <c r="CD470" s="222">
        <v>0</v>
      </c>
      <c r="CE470" s="222">
        <v>0</v>
      </c>
      <c r="CF470" s="222">
        <v>0</v>
      </c>
      <c r="CG470" s="222">
        <v>1.0193985548526401E-3</v>
      </c>
      <c r="CH470" s="222">
        <v>1.1037527593819E-3</v>
      </c>
      <c r="CI470" s="222">
        <v>71</v>
      </c>
      <c r="CJ470" s="222">
        <v>2</v>
      </c>
      <c r="CK470" s="222">
        <v>0</v>
      </c>
      <c r="CL470" s="222">
        <v>0</v>
      </c>
      <c r="CM470" s="222">
        <v>0</v>
      </c>
      <c r="CN470" s="222">
        <v>0</v>
      </c>
      <c r="CO470" s="222">
        <v>68</v>
      </c>
      <c r="CP470" s="222">
        <v>1</v>
      </c>
      <c r="CQ470" s="222" t="s">
        <v>5316</v>
      </c>
      <c r="CR470" s="222" t="s">
        <v>5316</v>
      </c>
      <c r="CS470" s="222" t="s">
        <v>5316</v>
      </c>
      <c r="CT470" s="222" t="s">
        <v>5316</v>
      </c>
      <c r="CU470" s="222" t="s">
        <v>5316</v>
      </c>
      <c r="CV470" s="222" t="s">
        <v>5316</v>
      </c>
      <c r="CW470" s="222" t="s">
        <v>5316</v>
      </c>
      <c r="CX470" s="222" t="s">
        <v>5316</v>
      </c>
      <c r="CY470" s="222" t="s">
        <v>5316</v>
      </c>
      <c r="CZ470" s="222" t="s">
        <v>32</v>
      </c>
      <c r="DA470" s="222" t="s">
        <v>5316</v>
      </c>
      <c r="DB470" s="222" t="s">
        <v>12511</v>
      </c>
      <c r="DC470" s="222" t="s">
        <v>32</v>
      </c>
      <c r="DD470" s="222">
        <v>1E-3</v>
      </c>
      <c r="DE470" s="222" t="s">
        <v>12511</v>
      </c>
      <c r="DF470" s="222" t="s">
        <v>32</v>
      </c>
      <c r="DG470" s="222" t="s">
        <v>1035</v>
      </c>
      <c r="DH470" s="222">
        <v>1</v>
      </c>
      <c r="DI470" s="224">
        <v>2.6968716289104598E-4</v>
      </c>
      <c r="DJ470" s="222" t="s">
        <v>32</v>
      </c>
      <c r="DK470" s="222" t="s">
        <v>1035</v>
      </c>
      <c r="DL470" s="222">
        <v>1</v>
      </c>
      <c r="DM470" s="224">
        <v>2.6968716289104598E-4</v>
      </c>
      <c r="DN470" s="222" t="s">
        <v>5316</v>
      </c>
      <c r="DO470" s="222" t="s">
        <v>5316</v>
      </c>
      <c r="DP470" s="222" t="s">
        <v>5316</v>
      </c>
      <c r="DQ470" s="222" t="s">
        <v>5316</v>
      </c>
      <c r="DR470" s="222" t="s">
        <v>16490</v>
      </c>
      <c r="DS470" s="222">
        <v>1</v>
      </c>
      <c r="DT470" s="224">
        <v>2.8870000000000002E-4</v>
      </c>
      <c r="DU470" s="222">
        <v>3478</v>
      </c>
      <c r="DV470" s="222" t="s">
        <v>16493</v>
      </c>
    </row>
    <row r="471" spans="2:126" s="223" customFormat="1" ht="13" x14ac:dyDescent="0.15">
      <c r="B471" s="222" t="s">
        <v>11881</v>
      </c>
      <c r="C471" s="222">
        <v>233404782</v>
      </c>
      <c r="D471" s="222" t="s">
        <v>1009</v>
      </c>
      <c r="E471" s="222" t="s">
        <v>1010</v>
      </c>
      <c r="F471" s="222" t="s">
        <v>12585</v>
      </c>
      <c r="G471" s="222" t="s">
        <v>6867</v>
      </c>
      <c r="H471" s="222" t="s">
        <v>6894</v>
      </c>
      <c r="I471" s="222" t="s">
        <v>6982</v>
      </c>
      <c r="J471" s="222" t="s">
        <v>6955</v>
      </c>
      <c r="K471" s="222" t="s">
        <v>7738</v>
      </c>
      <c r="L471" s="222" t="s">
        <v>12586</v>
      </c>
      <c r="M471" s="222" t="s">
        <v>12587</v>
      </c>
      <c r="N471" s="222" t="s">
        <v>12588</v>
      </c>
      <c r="O471" s="222" t="s">
        <v>12589</v>
      </c>
      <c r="P471" s="222" t="s">
        <v>12590</v>
      </c>
      <c r="Q471" s="222" t="s">
        <v>1020</v>
      </c>
      <c r="R471" s="222">
        <v>2</v>
      </c>
      <c r="S471" s="222">
        <v>12</v>
      </c>
      <c r="T471" s="222" t="s">
        <v>5316</v>
      </c>
      <c r="U471" s="222" t="s">
        <v>5316</v>
      </c>
      <c r="V471" s="222" t="s">
        <v>5316</v>
      </c>
      <c r="W471" s="222" t="s">
        <v>6990</v>
      </c>
      <c r="X471" s="222" t="s">
        <v>5316</v>
      </c>
      <c r="Y471" s="222" t="s">
        <v>5316</v>
      </c>
      <c r="Z471" s="222" t="s">
        <v>5316</v>
      </c>
      <c r="AA471" s="222" t="s">
        <v>5316</v>
      </c>
      <c r="AB471" s="222" t="s">
        <v>5316</v>
      </c>
      <c r="AC471" s="222">
        <v>11.95</v>
      </c>
      <c r="AD471" s="222" t="s">
        <v>1009</v>
      </c>
      <c r="AE471" s="222" t="s">
        <v>6904</v>
      </c>
      <c r="AF471" s="222" t="s">
        <v>6904</v>
      </c>
      <c r="AG471" s="222">
        <v>4.01</v>
      </c>
      <c r="AH471" s="222">
        <v>3.07</v>
      </c>
      <c r="AI471" s="222">
        <v>0.34218999999999999</v>
      </c>
      <c r="AJ471" s="222">
        <v>-6.4000000000000001E-2</v>
      </c>
      <c r="AK471" s="222">
        <v>0.11429</v>
      </c>
      <c r="AL471" s="222">
        <v>4.1000000000000002E-2</v>
      </c>
      <c r="AM471" s="222">
        <v>0.13366</v>
      </c>
      <c r="AN471" s="222">
        <v>0.16550000000000001</v>
      </c>
      <c r="AO471" s="222">
        <v>0.67420000000000002</v>
      </c>
      <c r="AP471" s="222">
        <v>0.16020000000000001</v>
      </c>
      <c r="AQ471" s="222" t="s">
        <v>6882</v>
      </c>
      <c r="AR471" s="222" t="s">
        <v>6883</v>
      </c>
      <c r="AS471" s="222" t="s">
        <v>11881</v>
      </c>
      <c r="AT471" s="222">
        <v>233404782</v>
      </c>
      <c r="AU471" s="222">
        <v>233404782</v>
      </c>
      <c r="AV471" s="222" t="s">
        <v>1009</v>
      </c>
      <c r="AW471" s="222" t="s">
        <v>1010</v>
      </c>
      <c r="AX471" s="222" t="s">
        <v>178</v>
      </c>
      <c r="AY471" s="222" t="s">
        <v>5316</v>
      </c>
      <c r="AZ471" s="222" t="s">
        <v>5316</v>
      </c>
      <c r="BA471" s="222" t="s">
        <v>12591</v>
      </c>
      <c r="BB471" s="222" t="s">
        <v>12585</v>
      </c>
      <c r="BC471" s="222">
        <v>100730</v>
      </c>
      <c r="BD471" s="222" t="s">
        <v>7021</v>
      </c>
      <c r="BE471" s="222">
        <v>46</v>
      </c>
      <c r="BF471" s="222" t="s">
        <v>6886</v>
      </c>
      <c r="BG471" s="222">
        <v>16826531</v>
      </c>
      <c r="BH471" s="222" t="s">
        <v>12592</v>
      </c>
      <c r="BI471" s="222" t="s">
        <v>6888</v>
      </c>
      <c r="BJ471" s="222" t="s">
        <v>12593</v>
      </c>
      <c r="BK471" s="222" t="s">
        <v>1010</v>
      </c>
      <c r="BL471" s="222" t="s">
        <v>6890</v>
      </c>
      <c r="BM471" s="222" t="s">
        <v>6891</v>
      </c>
      <c r="BN471" s="222" t="s">
        <v>12594</v>
      </c>
      <c r="BO471" s="222">
        <v>265000</v>
      </c>
      <c r="BP471" s="222">
        <v>100730.0006</v>
      </c>
      <c r="BQ471" s="222" t="s">
        <v>12595</v>
      </c>
      <c r="BR471" s="222" t="s">
        <v>5316</v>
      </c>
      <c r="BS471" s="222" t="s">
        <v>5316</v>
      </c>
      <c r="BT471" s="222" t="s">
        <v>5316</v>
      </c>
      <c r="BU471" s="222" t="s">
        <v>5316</v>
      </c>
      <c r="BV471" s="222" t="s">
        <v>5316</v>
      </c>
      <c r="BW471" s="222" t="s">
        <v>5316</v>
      </c>
      <c r="BX471" s="222" t="s">
        <v>32</v>
      </c>
      <c r="BY471" s="222" t="s">
        <v>1010</v>
      </c>
      <c r="BZ471" s="224">
        <v>8.2466065214164397E-5</v>
      </c>
      <c r="CA471" s="222" t="s">
        <v>1011</v>
      </c>
      <c r="CB471" s="224">
        <v>9.6339113680154103E-5</v>
      </c>
      <c r="CC471" s="222">
        <v>0</v>
      </c>
      <c r="CD471" s="222">
        <v>0</v>
      </c>
      <c r="CE471" s="222">
        <v>5.4512416717141096E-4</v>
      </c>
      <c r="CF471" s="222">
        <v>0</v>
      </c>
      <c r="CG471" s="222">
        <v>0</v>
      </c>
      <c r="CH471" s="222">
        <v>0</v>
      </c>
      <c r="CI471" s="222">
        <v>10</v>
      </c>
      <c r="CJ471" s="222">
        <v>1</v>
      </c>
      <c r="CK471" s="222">
        <v>0</v>
      </c>
      <c r="CL471" s="222">
        <v>0</v>
      </c>
      <c r="CM471" s="222">
        <v>9</v>
      </c>
      <c r="CN471" s="222">
        <v>0</v>
      </c>
      <c r="CO471" s="222">
        <v>0</v>
      </c>
      <c r="CP471" s="222">
        <v>0</v>
      </c>
      <c r="CQ471" s="222" t="s">
        <v>5316</v>
      </c>
      <c r="CR471" s="222" t="s">
        <v>5316</v>
      </c>
      <c r="CS471" s="222" t="s">
        <v>5316</v>
      </c>
      <c r="CT471" s="222" t="s">
        <v>5316</v>
      </c>
      <c r="CU471" s="222" t="s">
        <v>5316</v>
      </c>
      <c r="CV471" s="222" t="s">
        <v>5316</v>
      </c>
      <c r="CW471" s="222" t="s">
        <v>5316</v>
      </c>
      <c r="CX471" s="222" t="s">
        <v>5316</v>
      </c>
      <c r="CY471" s="222" t="s">
        <v>5316</v>
      </c>
      <c r="CZ471" s="222" t="s">
        <v>32</v>
      </c>
      <c r="DA471" s="222" t="s">
        <v>5316</v>
      </c>
      <c r="DB471" s="222" t="s">
        <v>12593</v>
      </c>
      <c r="DC471" s="222" t="s">
        <v>5316</v>
      </c>
      <c r="DD471" s="222" t="s">
        <v>5316</v>
      </c>
      <c r="DE471" s="222" t="s">
        <v>5316</v>
      </c>
      <c r="DF471" s="222" t="s">
        <v>5316</v>
      </c>
      <c r="DG471" s="222" t="s">
        <v>5316</v>
      </c>
      <c r="DH471" s="222" t="s">
        <v>5316</v>
      </c>
      <c r="DI471" s="222" t="s">
        <v>5316</v>
      </c>
      <c r="DJ471" s="222" t="s">
        <v>5316</v>
      </c>
      <c r="DK471" s="222" t="s">
        <v>5316</v>
      </c>
      <c r="DL471" s="222" t="s">
        <v>5316</v>
      </c>
      <c r="DM471" s="222" t="s">
        <v>5316</v>
      </c>
      <c r="DN471" s="222" t="s">
        <v>5316</v>
      </c>
      <c r="DO471" s="222" t="s">
        <v>5316</v>
      </c>
      <c r="DP471" s="222" t="s">
        <v>5316</v>
      </c>
      <c r="DQ471" s="222" t="s">
        <v>5316</v>
      </c>
      <c r="DR471" s="222" t="s">
        <v>16490</v>
      </c>
      <c r="DS471" s="222">
        <v>1</v>
      </c>
      <c r="DT471" s="224">
        <v>2.8870000000000002E-4</v>
      </c>
      <c r="DU471" s="222">
        <v>3478</v>
      </c>
      <c r="DV471" s="222" t="s">
        <v>16491</v>
      </c>
    </row>
    <row r="472" spans="2:126" s="223" customFormat="1" ht="13" x14ac:dyDescent="0.15">
      <c r="B472" s="222" t="s">
        <v>11881</v>
      </c>
      <c r="C472" s="222">
        <v>233407702</v>
      </c>
      <c r="D472" s="222" t="s">
        <v>1009</v>
      </c>
      <c r="E472" s="222" t="s">
        <v>1010</v>
      </c>
      <c r="F472" s="222" t="s">
        <v>12585</v>
      </c>
      <c r="G472" s="222" t="s">
        <v>6867</v>
      </c>
      <c r="H472" s="222" t="s">
        <v>6894</v>
      </c>
      <c r="I472" s="222" t="s">
        <v>6869</v>
      </c>
      <c r="J472" s="222" t="s">
        <v>12596</v>
      </c>
      <c r="K472" s="222" t="s">
        <v>12597</v>
      </c>
      <c r="L472" s="222" t="s">
        <v>12586</v>
      </c>
      <c r="M472" s="222" t="s">
        <v>12587</v>
      </c>
      <c r="N472" s="222" t="s">
        <v>12588</v>
      </c>
      <c r="O472" s="222" t="s">
        <v>12589</v>
      </c>
      <c r="P472" s="222" t="s">
        <v>12590</v>
      </c>
      <c r="Q472" s="222" t="s">
        <v>1020</v>
      </c>
      <c r="R472" s="222">
        <v>7</v>
      </c>
      <c r="S472" s="222">
        <v>12</v>
      </c>
      <c r="T472" s="222" t="s">
        <v>6877</v>
      </c>
      <c r="U472" s="222" t="s">
        <v>6878</v>
      </c>
      <c r="V472" s="222" t="s">
        <v>6877</v>
      </c>
      <c r="W472" s="222" t="s">
        <v>6879</v>
      </c>
      <c r="X472" s="222" t="s">
        <v>6877</v>
      </c>
      <c r="Y472" s="222" t="s">
        <v>6877</v>
      </c>
      <c r="Z472" s="222" t="s">
        <v>6877</v>
      </c>
      <c r="AA472" s="222" t="s">
        <v>6877</v>
      </c>
      <c r="AB472" s="222" t="s">
        <v>6877</v>
      </c>
      <c r="AC472" s="222">
        <v>34</v>
      </c>
      <c r="AD472" s="222" t="s">
        <v>1009</v>
      </c>
      <c r="AE472" s="222" t="s">
        <v>6904</v>
      </c>
      <c r="AF472" s="222" t="s">
        <v>6904</v>
      </c>
      <c r="AG472" s="222">
        <v>5.18</v>
      </c>
      <c r="AH472" s="222">
        <v>4.29</v>
      </c>
      <c r="AI472" s="222">
        <v>0.501</v>
      </c>
      <c r="AJ472" s="222">
        <v>-5.8000000000000003E-2</v>
      </c>
      <c r="AK472" s="222">
        <v>0.11935999999999999</v>
      </c>
      <c r="AL472" s="222">
        <v>0.96399999999999997</v>
      </c>
      <c r="AM472" s="222">
        <v>0.43614999999999998</v>
      </c>
      <c r="AN472" s="222">
        <v>0.2787</v>
      </c>
      <c r="AO472" s="222">
        <v>0.72130000000000005</v>
      </c>
      <c r="AP472" s="222">
        <v>0</v>
      </c>
      <c r="AQ472" s="222" t="s">
        <v>6882</v>
      </c>
      <c r="AR472" s="222" t="s">
        <v>6883</v>
      </c>
      <c r="AS472" s="222" t="s">
        <v>11881</v>
      </c>
      <c r="AT472" s="222">
        <v>233407702</v>
      </c>
      <c r="AU472" s="222">
        <v>233407702</v>
      </c>
      <c r="AV472" s="222" t="s">
        <v>1009</v>
      </c>
      <c r="AW472" s="222" t="s">
        <v>1010</v>
      </c>
      <c r="AX472" s="222" t="s">
        <v>178</v>
      </c>
      <c r="AY472" s="222" t="s">
        <v>5316</v>
      </c>
      <c r="AZ472" s="222" t="s">
        <v>5316</v>
      </c>
      <c r="BA472" s="222" t="s">
        <v>12591</v>
      </c>
      <c r="BB472" s="222" t="s">
        <v>12585</v>
      </c>
      <c r="BC472" s="222">
        <v>100730</v>
      </c>
      <c r="BD472" s="222" t="s">
        <v>7435</v>
      </c>
      <c r="BE472" s="222">
        <v>239</v>
      </c>
      <c r="BF472" s="222" t="s">
        <v>6886</v>
      </c>
      <c r="BG472" s="222">
        <v>16826520</v>
      </c>
      <c r="BH472" s="222" t="s">
        <v>12598</v>
      </c>
      <c r="BI472" s="222" t="s">
        <v>6888</v>
      </c>
      <c r="BJ472" s="222" t="s">
        <v>12599</v>
      </c>
      <c r="BK472" s="222" t="s">
        <v>1010</v>
      </c>
      <c r="BL472" s="222" t="s">
        <v>6890</v>
      </c>
      <c r="BM472" s="222" t="s">
        <v>7064</v>
      </c>
      <c r="BN472" s="222" t="s">
        <v>12600</v>
      </c>
      <c r="BO472" s="222">
        <v>265000</v>
      </c>
      <c r="BP472" s="222">
        <v>100730.00019999999</v>
      </c>
      <c r="BQ472" s="222" t="s">
        <v>12601</v>
      </c>
      <c r="BR472" s="222" t="s">
        <v>5316</v>
      </c>
      <c r="BS472" s="222" t="s">
        <v>5316</v>
      </c>
      <c r="BT472" s="222" t="s">
        <v>5316</v>
      </c>
      <c r="BU472" s="222" t="s">
        <v>5316</v>
      </c>
      <c r="BV472" s="222" t="s">
        <v>5316</v>
      </c>
      <c r="BW472" s="222" t="s">
        <v>12602</v>
      </c>
      <c r="BX472" s="222" t="s">
        <v>32</v>
      </c>
      <c r="BY472" s="222" t="s">
        <v>1010</v>
      </c>
      <c r="BZ472" s="224">
        <v>8.2365538258792496E-6</v>
      </c>
      <c r="CA472" s="222" t="s">
        <v>1011</v>
      </c>
      <c r="CB472" s="222">
        <v>0</v>
      </c>
      <c r="CC472" s="222">
        <v>0</v>
      </c>
      <c r="CD472" s="222">
        <v>0</v>
      </c>
      <c r="CE472" s="222">
        <v>0</v>
      </c>
      <c r="CF472" s="222">
        <v>0</v>
      </c>
      <c r="CG472" s="224">
        <v>1.4983967155144E-5</v>
      </c>
      <c r="CH472" s="222">
        <v>0</v>
      </c>
      <c r="CI472" s="222">
        <v>1</v>
      </c>
      <c r="CJ472" s="222">
        <v>0</v>
      </c>
      <c r="CK472" s="222">
        <v>0</v>
      </c>
      <c r="CL472" s="222">
        <v>0</v>
      </c>
      <c r="CM472" s="222">
        <v>0</v>
      </c>
      <c r="CN472" s="222">
        <v>0</v>
      </c>
      <c r="CO472" s="222">
        <v>1</v>
      </c>
      <c r="CP472" s="222">
        <v>0</v>
      </c>
      <c r="CQ472" s="222" t="s">
        <v>32</v>
      </c>
      <c r="CR472" s="222" t="s">
        <v>1010</v>
      </c>
      <c r="CS472" s="222" t="s">
        <v>12599</v>
      </c>
      <c r="CT472" s="222">
        <v>1.99681E-4</v>
      </c>
      <c r="CU472" s="222">
        <v>1E-3</v>
      </c>
      <c r="CV472" s="222">
        <v>0</v>
      </c>
      <c r="CW472" s="222">
        <v>0</v>
      </c>
      <c r="CX472" s="222">
        <v>0</v>
      </c>
      <c r="CY472" s="222">
        <v>0</v>
      </c>
      <c r="CZ472" s="222" t="s">
        <v>32</v>
      </c>
      <c r="DA472" s="222">
        <v>1.997E-4</v>
      </c>
      <c r="DB472" s="222" t="s">
        <v>12599</v>
      </c>
      <c r="DC472" s="222" t="s">
        <v>5316</v>
      </c>
      <c r="DD472" s="222" t="s">
        <v>5316</v>
      </c>
      <c r="DE472" s="222" t="s">
        <v>5316</v>
      </c>
      <c r="DF472" s="222" t="s">
        <v>5316</v>
      </c>
      <c r="DG472" s="222" t="s">
        <v>5316</v>
      </c>
      <c r="DH472" s="222" t="s">
        <v>5316</v>
      </c>
      <c r="DI472" s="222" t="s">
        <v>5316</v>
      </c>
      <c r="DJ472" s="222" t="s">
        <v>5316</v>
      </c>
      <c r="DK472" s="222" t="s">
        <v>5316</v>
      </c>
      <c r="DL472" s="222" t="s">
        <v>5316</v>
      </c>
      <c r="DM472" s="222" t="s">
        <v>5316</v>
      </c>
      <c r="DN472" s="222" t="s">
        <v>5316</v>
      </c>
      <c r="DO472" s="222" t="s">
        <v>5316</v>
      </c>
      <c r="DP472" s="222" t="s">
        <v>5316</v>
      </c>
      <c r="DQ472" s="222" t="s">
        <v>5316</v>
      </c>
      <c r="DR472" s="222" t="s">
        <v>16490</v>
      </c>
      <c r="DS472" s="222">
        <v>1</v>
      </c>
      <c r="DT472" s="224">
        <v>2.8870000000000002E-4</v>
      </c>
      <c r="DU472" s="222">
        <v>3478</v>
      </c>
      <c r="DV472" s="222" t="s">
        <v>16491</v>
      </c>
    </row>
    <row r="473" spans="2:126" s="223" customFormat="1" ht="13" x14ac:dyDescent="0.15">
      <c r="B473" s="222" t="s">
        <v>11881</v>
      </c>
      <c r="C473" s="222">
        <v>233410280</v>
      </c>
      <c r="D473" s="222" t="s">
        <v>1009</v>
      </c>
      <c r="E473" s="222" t="s">
        <v>1010</v>
      </c>
      <c r="F473" s="222" t="s">
        <v>12585</v>
      </c>
      <c r="G473" s="222" t="s">
        <v>6867</v>
      </c>
      <c r="H473" s="222" t="s">
        <v>6894</v>
      </c>
      <c r="I473" s="222" t="s">
        <v>6982</v>
      </c>
      <c r="J473" s="222" t="s">
        <v>12603</v>
      </c>
      <c r="K473" s="222" t="s">
        <v>12604</v>
      </c>
      <c r="L473" s="222" t="s">
        <v>12586</v>
      </c>
      <c r="M473" s="222" t="s">
        <v>12587</v>
      </c>
      <c r="N473" s="222" t="s">
        <v>12588</v>
      </c>
      <c r="O473" s="222" t="s">
        <v>12589</v>
      </c>
      <c r="P473" s="222" t="s">
        <v>12590</v>
      </c>
      <c r="Q473" s="222" t="s">
        <v>1020</v>
      </c>
      <c r="R473" s="222">
        <v>12</v>
      </c>
      <c r="S473" s="222">
        <v>12</v>
      </c>
      <c r="T473" s="222" t="s">
        <v>5316</v>
      </c>
      <c r="U473" s="222" t="s">
        <v>5316</v>
      </c>
      <c r="V473" s="222" t="s">
        <v>5316</v>
      </c>
      <c r="W473" s="222" t="s">
        <v>6990</v>
      </c>
      <c r="X473" s="222" t="s">
        <v>5316</v>
      </c>
      <c r="Y473" s="222" t="s">
        <v>5316</v>
      </c>
      <c r="Z473" s="222" t="s">
        <v>5316</v>
      </c>
      <c r="AA473" s="222" t="s">
        <v>5316</v>
      </c>
      <c r="AB473" s="222" t="s">
        <v>5316</v>
      </c>
      <c r="AC473" s="222">
        <v>22.2</v>
      </c>
      <c r="AD473" s="222" t="s">
        <v>1009</v>
      </c>
      <c r="AE473" s="222" t="s">
        <v>6904</v>
      </c>
      <c r="AF473" s="222" t="s">
        <v>6904</v>
      </c>
      <c r="AG473" s="222">
        <v>4.53</v>
      </c>
      <c r="AH473" s="222">
        <v>3.58</v>
      </c>
      <c r="AI473" s="222">
        <v>0.39866000000000001</v>
      </c>
      <c r="AJ473" s="222">
        <v>0.871</v>
      </c>
      <c r="AK473" s="222">
        <v>0.44667000000000001</v>
      </c>
      <c r="AL473" s="222">
        <v>0.998</v>
      </c>
      <c r="AM473" s="222">
        <v>0.72479000000000005</v>
      </c>
      <c r="AN473" s="222">
        <v>0.26019999999999999</v>
      </c>
      <c r="AO473" s="222">
        <v>0.73980000000000001</v>
      </c>
      <c r="AP473" s="222">
        <v>0</v>
      </c>
      <c r="AQ473" s="222" t="s">
        <v>6882</v>
      </c>
      <c r="AR473" s="222" t="s">
        <v>6883</v>
      </c>
      <c r="AS473" s="222" t="s">
        <v>11881</v>
      </c>
      <c r="AT473" s="222">
        <v>233410280</v>
      </c>
      <c r="AU473" s="222">
        <v>233410280</v>
      </c>
      <c r="AV473" s="222" t="s">
        <v>1009</v>
      </c>
      <c r="AW473" s="222" t="s">
        <v>1010</v>
      </c>
      <c r="AX473" s="222" t="s">
        <v>178</v>
      </c>
      <c r="AY473" s="222" t="s">
        <v>5316</v>
      </c>
      <c r="AZ473" s="222" t="s">
        <v>5316</v>
      </c>
      <c r="BA473" s="222" t="s">
        <v>12591</v>
      </c>
      <c r="BB473" s="222" t="s">
        <v>12585</v>
      </c>
      <c r="BC473" s="222">
        <v>100730</v>
      </c>
      <c r="BD473" s="222" t="s">
        <v>7021</v>
      </c>
      <c r="BE473" s="222">
        <v>470</v>
      </c>
      <c r="BF473" s="222" t="s">
        <v>6886</v>
      </c>
      <c r="BG473" s="222">
        <v>16826520</v>
      </c>
      <c r="BH473" s="222" t="s">
        <v>12605</v>
      </c>
      <c r="BI473" s="222" t="s">
        <v>6888</v>
      </c>
      <c r="BJ473" s="222" t="s">
        <v>12606</v>
      </c>
      <c r="BK473" s="222" t="s">
        <v>1010</v>
      </c>
      <c r="BL473" s="222" t="s">
        <v>6890</v>
      </c>
      <c r="BM473" s="222" t="s">
        <v>6891</v>
      </c>
      <c r="BN473" s="222" t="s">
        <v>12594</v>
      </c>
      <c r="BO473" s="222">
        <v>265000</v>
      </c>
      <c r="BP473" s="222">
        <v>100730.0004</v>
      </c>
      <c r="BQ473" s="222" t="s">
        <v>12607</v>
      </c>
      <c r="BR473" s="222" t="s">
        <v>5316</v>
      </c>
      <c r="BS473" s="222" t="s">
        <v>5316</v>
      </c>
      <c r="BT473" s="222" t="s">
        <v>5316</v>
      </c>
      <c r="BU473" s="222" t="s">
        <v>5316</v>
      </c>
      <c r="BV473" s="222" t="s">
        <v>5316</v>
      </c>
      <c r="BW473" s="222" t="s">
        <v>5316</v>
      </c>
      <c r="BX473" s="222" t="s">
        <v>5316</v>
      </c>
      <c r="BY473" s="222" t="s">
        <v>5316</v>
      </c>
      <c r="BZ473" s="222" t="s">
        <v>5316</v>
      </c>
      <c r="CA473" s="222" t="s">
        <v>5316</v>
      </c>
      <c r="CB473" s="222" t="s">
        <v>5316</v>
      </c>
      <c r="CC473" s="222" t="s">
        <v>5316</v>
      </c>
      <c r="CD473" s="222" t="s">
        <v>5316</v>
      </c>
      <c r="CE473" s="222" t="s">
        <v>5316</v>
      </c>
      <c r="CF473" s="222" t="s">
        <v>5316</v>
      </c>
      <c r="CG473" s="222" t="s">
        <v>5316</v>
      </c>
      <c r="CH473" s="222" t="s">
        <v>5316</v>
      </c>
      <c r="CI473" s="222" t="s">
        <v>5316</v>
      </c>
      <c r="CJ473" s="222" t="s">
        <v>5316</v>
      </c>
      <c r="CK473" s="222" t="s">
        <v>5316</v>
      </c>
      <c r="CL473" s="222" t="s">
        <v>5316</v>
      </c>
      <c r="CM473" s="222" t="s">
        <v>5316</v>
      </c>
      <c r="CN473" s="222" t="s">
        <v>5316</v>
      </c>
      <c r="CO473" s="222" t="s">
        <v>5316</v>
      </c>
      <c r="CP473" s="222" t="s">
        <v>5316</v>
      </c>
      <c r="CQ473" s="222" t="s">
        <v>5316</v>
      </c>
      <c r="CR473" s="222" t="s">
        <v>5316</v>
      </c>
      <c r="CS473" s="222" t="s">
        <v>5316</v>
      </c>
      <c r="CT473" s="222" t="s">
        <v>5316</v>
      </c>
      <c r="CU473" s="222" t="s">
        <v>5316</v>
      </c>
      <c r="CV473" s="222" t="s">
        <v>5316</v>
      </c>
      <c r="CW473" s="222" t="s">
        <v>5316</v>
      </c>
      <c r="CX473" s="222" t="s">
        <v>5316</v>
      </c>
      <c r="CY473" s="222" t="s">
        <v>5316</v>
      </c>
      <c r="CZ473" s="222" t="s">
        <v>32</v>
      </c>
      <c r="DA473" s="222" t="s">
        <v>5316</v>
      </c>
      <c r="DB473" s="222" t="s">
        <v>12606</v>
      </c>
      <c r="DC473" s="222" t="s">
        <v>5316</v>
      </c>
      <c r="DD473" s="222" t="s">
        <v>5316</v>
      </c>
      <c r="DE473" s="222" t="s">
        <v>5316</v>
      </c>
      <c r="DF473" s="222" t="s">
        <v>5316</v>
      </c>
      <c r="DG473" s="222" t="s">
        <v>5316</v>
      </c>
      <c r="DH473" s="222" t="s">
        <v>5316</v>
      </c>
      <c r="DI473" s="222" t="s">
        <v>5316</v>
      </c>
      <c r="DJ473" s="222" t="s">
        <v>5316</v>
      </c>
      <c r="DK473" s="222" t="s">
        <v>5316</v>
      </c>
      <c r="DL473" s="222" t="s">
        <v>5316</v>
      </c>
      <c r="DM473" s="222" t="s">
        <v>5316</v>
      </c>
      <c r="DN473" s="222" t="s">
        <v>5316</v>
      </c>
      <c r="DO473" s="222" t="s">
        <v>5316</v>
      </c>
      <c r="DP473" s="222" t="s">
        <v>5316</v>
      </c>
      <c r="DQ473" s="222" t="s">
        <v>5316</v>
      </c>
      <c r="DR473" s="222" t="s">
        <v>16490</v>
      </c>
      <c r="DS473" s="222">
        <v>1</v>
      </c>
      <c r="DT473" s="224">
        <v>2.8870000000000002E-4</v>
      </c>
      <c r="DU473" s="222">
        <v>3478</v>
      </c>
      <c r="DV473" s="222" t="s">
        <v>16491</v>
      </c>
    </row>
    <row r="474" spans="2:126" s="223" customFormat="1" ht="13" x14ac:dyDescent="0.15">
      <c r="B474" s="222" t="s">
        <v>11881</v>
      </c>
      <c r="C474" s="222">
        <v>238242176</v>
      </c>
      <c r="D474" s="222" t="s">
        <v>1022</v>
      </c>
      <c r="E474" s="222" t="s">
        <v>1009</v>
      </c>
      <c r="F474" s="222" t="s">
        <v>12632</v>
      </c>
      <c r="G474" s="222" t="s">
        <v>6867</v>
      </c>
      <c r="H474" s="222" t="s">
        <v>6868</v>
      </c>
      <c r="I474" s="222" t="s">
        <v>6869</v>
      </c>
      <c r="J474" s="222" t="s">
        <v>12633</v>
      </c>
      <c r="K474" s="222" t="s">
        <v>12634</v>
      </c>
      <c r="L474" s="222" t="s">
        <v>12635</v>
      </c>
      <c r="M474" s="222" t="s">
        <v>12636</v>
      </c>
      <c r="N474" s="222" t="s">
        <v>12637</v>
      </c>
      <c r="O474" s="222" t="s">
        <v>12638</v>
      </c>
      <c r="P474" s="222" t="s">
        <v>12639</v>
      </c>
      <c r="Q474" s="222" t="s">
        <v>1020</v>
      </c>
      <c r="R474" s="222">
        <v>42</v>
      </c>
      <c r="S474" s="222">
        <v>44</v>
      </c>
      <c r="T474" s="222" t="s">
        <v>5316</v>
      </c>
      <c r="U474" s="222" t="s">
        <v>10695</v>
      </c>
      <c r="V474" s="222" t="s">
        <v>5316</v>
      </c>
      <c r="W474" s="222" t="s">
        <v>6879</v>
      </c>
      <c r="X474" s="222" t="s">
        <v>1623</v>
      </c>
      <c r="Y474" s="222" t="s">
        <v>1623</v>
      </c>
      <c r="Z474" s="222" t="s">
        <v>1010</v>
      </c>
      <c r="AA474" s="222" t="s">
        <v>1010</v>
      </c>
      <c r="AB474" s="222" t="s">
        <v>1010</v>
      </c>
      <c r="AC474" s="222">
        <v>16.170000000000002</v>
      </c>
      <c r="AD474" s="222" t="s">
        <v>1022</v>
      </c>
      <c r="AE474" s="222" t="s">
        <v>6881</v>
      </c>
      <c r="AF474" s="222" t="s">
        <v>6881</v>
      </c>
      <c r="AG474" s="222">
        <v>4.6500000000000004</v>
      </c>
      <c r="AH474" s="222">
        <v>3.76</v>
      </c>
      <c r="AI474" s="222">
        <v>0.42098999999999998</v>
      </c>
      <c r="AJ474" s="222">
        <v>0.91700000000000004</v>
      </c>
      <c r="AK474" s="222">
        <v>0.60462000000000005</v>
      </c>
      <c r="AL474" s="222">
        <v>0.876</v>
      </c>
      <c r="AM474" s="222">
        <v>0.35360999999999998</v>
      </c>
      <c r="AN474" s="222">
        <v>0.19620000000000001</v>
      </c>
      <c r="AO474" s="222">
        <v>0</v>
      </c>
      <c r="AP474" s="222">
        <v>0.80379999999999996</v>
      </c>
      <c r="AQ474" s="222" t="s">
        <v>6882</v>
      </c>
      <c r="AR474" s="222" t="s">
        <v>6883</v>
      </c>
      <c r="AS474" s="222" t="s">
        <v>11881</v>
      </c>
      <c r="AT474" s="222">
        <v>238242176</v>
      </c>
      <c r="AU474" s="222">
        <v>238242176</v>
      </c>
      <c r="AV474" s="222" t="s">
        <v>1022</v>
      </c>
      <c r="AW474" s="222" t="s">
        <v>1009</v>
      </c>
      <c r="AX474" s="222" t="s">
        <v>178</v>
      </c>
      <c r="AY474" s="222" t="s">
        <v>5316</v>
      </c>
      <c r="AZ474" s="222" t="s">
        <v>5316</v>
      </c>
      <c r="BA474" s="222" t="s">
        <v>12640</v>
      </c>
      <c r="BB474" s="222" t="s">
        <v>12632</v>
      </c>
      <c r="BC474" s="222">
        <v>120250</v>
      </c>
      <c r="BD474" s="222" t="s">
        <v>7870</v>
      </c>
      <c r="BE474" s="222">
        <v>3082</v>
      </c>
      <c r="BF474" s="222" t="s">
        <v>6886</v>
      </c>
      <c r="BG474" s="222">
        <v>26004199</v>
      </c>
      <c r="BH474" s="222" t="s">
        <v>12641</v>
      </c>
      <c r="BI474" s="222" t="s">
        <v>6888</v>
      </c>
      <c r="BJ474" s="222" t="s">
        <v>12642</v>
      </c>
      <c r="BK474" s="222" t="s">
        <v>1009</v>
      </c>
      <c r="BL474" s="222" t="s">
        <v>6890</v>
      </c>
      <c r="BM474" s="222" t="s">
        <v>9674</v>
      </c>
      <c r="BN474" s="222" t="s">
        <v>12643</v>
      </c>
      <c r="BO474" s="222" t="s">
        <v>5316</v>
      </c>
      <c r="BP474" s="222">
        <v>120250.00079999999</v>
      </c>
      <c r="BQ474" s="222" t="s">
        <v>12644</v>
      </c>
      <c r="BR474" s="222" t="s">
        <v>5316</v>
      </c>
      <c r="BS474" s="222" t="s">
        <v>5316</v>
      </c>
      <c r="BT474" s="222" t="s">
        <v>5316</v>
      </c>
      <c r="BU474" s="222" t="s">
        <v>5316</v>
      </c>
      <c r="BV474" s="222" t="s">
        <v>12645</v>
      </c>
      <c r="BW474" s="222" t="s">
        <v>12646</v>
      </c>
      <c r="BX474" s="222" t="s">
        <v>32</v>
      </c>
      <c r="BY474" s="222" t="s">
        <v>1009</v>
      </c>
      <c r="BZ474" s="222">
        <v>9.7340460634857799E-4</v>
      </c>
      <c r="CA474" s="222" t="s">
        <v>1011</v>
      </c>
      <c r="CB474" s="222">
        <v>0</v>
      </c>
      <c r="CC474" s="222">
        <v>5.1948051948051905E-4</v>
      </c>
      <c r="CD474" s="222">
        <v>0</v>
      </c>
      <c r="CE474" s="222">
        <v>8.4910237748665697E-4</v>
      </c>
      <c r="CF474" s="222">
        <v>3.0238887208950701E-4</v>
      </c>
      <c r="CG474" s="222">
        <v>1.42514251425143E-3</v>
      </c>
      <c r="CH474" s="222">
        <v>1.1037527593819E-3</v>
      </c>
      <c r="CI474" s="222">
        <v>118</v>
      </c>
      <c r="CJ474" s="222">
        <v>0</v>
      </c>
      <c r="CK474" s="222">
        <v>6</v>
      </c>
      <c r="CL474" s="222">
        <v>0</v>
      </c>
      <c r="CM474" s="222">
        <v>14</v>
      </c>
      <c r="CN474" s="222">
        <v>2</v>
      </c>
      <c r="CO474" s="222">
        <v>95</v>
      </c>
      <c r="CP474" s="222">
        <v>1</v>
      </c>
      <c r="CQ474" s="222" t="s">
        <v>32</v>
      </c>
      <c r="CR474" s="222" t="s">
        <v>1009</v>
      </c>
      <c r="CS474" s="222" t="s">
        <v>12642</v>
      </c>
      <c r="CT474" s="222">
        <v>3.9936099999999999E-4</v>
      </c>
      <c r="CU474" s="222">
        <v>0</v>
      </c>
      <c r="CV474" s="222">
        <v>1.4E-3</v>
      </c>
      <c r="CW474" s="222">
        <v>0</v>
      </c>
      <c r="CX474" s="222">
        <v>1E-3</v>
      </c>
      <c r="CY474" s="222">
        <v>0</v>
      </c>
      <c r="CZ474" s="222" t="s">
        <v>32</v>
      </c>
      <c r="DA474" s="222">
        <v>3.994E-4</v>
      </c>
      <c r="DB474" s="222" t="s">
        <v>12642</v>
      </c>
      <c r="DC474" s="222" t="s">
        <v>32</v>
      </c>
      <c r="DD474" s="222">
        <v>6.1499999999999999E-4</v>
      </c>
      <c r="DE474" s="222" t="s">
        <v>12642</v>
      </c>
      <c r="DF474" s="222" t="s">
        <v>32</v>
      </c>
      <c r="DG474" s="222" t="s">
        <v>1009</v>
      </c>
      <c r="DH474" s="222">
        <v>2</v>
      </c>
      <c r="DI474" s="224">
        <v>5.3937432578209197E-4</v>
      </c>
      <c r="DJ474" s="222" t="s">
        <v>32</v>
      </c>
      <c r="DK474" s="222" t="s">
        <v>1009</v>
      </c>
      <c r="DL474" s="222">
        <v>2</v>
      </c>
      <c r="DM474" s="224">
        <v>5.3937432578209197E-4</v>
      </c>
      <c r="DN474" s="222" t="s">
        <v>5316</v>
      </c>
      <c r="DO474" s="222" t="s">
        <v>5316</v>
      </c>
      <c r="DP474" s="222" t="s">
        <v>5316</v>
      </c>
      <c r="DQ474" s="222" t="s">
        <v>5316</v>
      </c>
      <c r="DR474" s="222" t="s">
        <v>16490</v>
      </c>
      <c r="DS474" s="222">
        <v>1</v>
      </c>
      <c r="DT474" s="224">
        <v>2.8870000000000002E-4</v>
      </c>
      <c r="DU474" s="222">
        <v>3478</v>
      </c>
      <c r="DV474" s="222" t="s">
        <v>16493</v>
      </c>
    </row>
    <row r="475" spans="2:126" s="223" customFormat="1" ht="13" x14ac:dyDescent="0.15">
      <c r="B475" s="222" t="s">
        <v>11881</v>
      </c>
      <c r="C475" s="222">
        <v>241696753</v>
      </c>
      <c r="D475" s="222" t="s">
        <v>2157</v>
      </c>
      <c r="E475" s="222" t="s">
        <v>1009</v>
      </c>
      <c r="F475" s="222" t="s">
        <v>12655</v>
      </c>
      <c r="G475" s="222" t="s">
        <v>6867</v>
      </c>
      <c r="H475" s="222" t="s">
        <v>6868</v>
      </c>
      <c r="I475" s="222" t="s">
        <v>7158</v>
      </c>
      <c r="J475" s="222" t="s">
        <v>12656</v>
      </c>
      <c r="K475" s="222" t="s">
        <v>12657</v>
      </c>
      <c r="L475" s="222" t="s">
        <v>12658</v>
      </c>
      <c r="M475" s="222" t="s">
        <v>12659</v>
      </c>
      <c r="N475" s="222" t="s">
        <v>12660</v>
      </c>
      <c r="O475" s="222" t="s">
        <v>12661</v>
      </c>
      <c r="P475" s="222" t="s">
        <v>12662</v>
      </c>
      <c r="Q475" s="222" t="s">
        <v>1020</v>
      </c>
      <c r="R475" s="222">
        <v>27</v>
      </c>
      <c r="S475" s="222">
        <v>50</v>
      </c>
      <c r="T475" s="222" t="s">
        <v>5316</v>
      </c>
      <c r="U475" s="222" t="s">
        <v>5316</v>
      </c>
      <c r="V475" s="222" t="s">
        <v>5316</v>
      </c>
      <c r="W475" s="222" t="s">
        <v>6990</v>
      </c>
      <c r="X475" s="222" t="s">
        <v>5316</v>
      </c>
      <c r="Y475" s="222" t="s">
        <v>5316</v>
      </c>
      <c r="Z475" s="222" t="s">
        <v>5316</v>
      </c>
      <c r="AA475" s="222" t="s">
        <v>5316</v>
      </c>
      <c r="AB475" s="222" t="s">
        <v>5316</v>
      </c>
      <c r="AC475" s="222" t="s">
        <v>5316</v>
      </c>
      <c r="AD475" s="222" t="s">
        <v>5316</v>
      </c>
      <c r="AE475" s="222" t="s">
        <v>5316</v>
      </c>
      <c r="AF475" s="222" t="s">
        <v>5316</v>
      </c>
      <c r="AG475" s="222" t="s">
        <v>5316</v>
      </c>
      <c r="AH475" s="222" t="s">
        <v>5316</v>
      </c>
      <c r="AI475" s="222" t="s">
        <v>5316</v>
      </c>
      <c r="AJ475" s="222" t="s">
        <v>5316</v>
      </c>
      <c r="AK475" s="222" t="s">
        <v>5316</v>
      </c>
      <c r="AL475" s="222" t="s">
        <v>5316</v>
      </c>
      <c r="AM475" s="222" t="s">
        <v>5316</v>
      </c>
      <c r="AN475" s="222" t="s">
        <v>5316</v>
      </c>
      <c r="AO475" s="222" t="s">
        <v>5316</v>
      </c>
      <c r="AP475" s="222" t="s">
        <v>5316</v>
      </c>
      <c r="AQ475" s="222" t="s">
        <v>6882</v>
      </c>
      <c r="AR475" s="222" t="s">
        <v>6883</v>
      </c>
      <c r="AS475" s="222" t="s">
        <v>11881</v>
      </c>
      <c r="AT475" s="222">
        <v>241696753</v>
      </c>
      <c r="AU475" s="222">
        <v>241696754</v>
      </c>
      <c r="AV475" s="222" t="s">
        <v>2157</v>
      </c>
      <c r="AW475" s="222" t="s">
        <v>1009</v>
      </c>
      <c r="AX475" s="222" t="s">
        <v>178</v>
      </c>
      <c r="AY475" s="222" t="s">
        <v>5316</v>
      </c>
      <c r="AZ475" s="222" t="s">
        <v>5316</v>
      </c>
      <c r="BA475" s="222" t="s">
        <v>12663</v>
      </c>
      <c r="BB475" s="222" t="s">
        <v>12664</v>
      </c>
      <c r="BC475" s="222" t="s">
        <v>5316</v>
      </c>
      <c r="BD475" s="222" t="s">
        <v>5316</v>
      </c>
      <c r="BE475" s="222">
        <v>946</v>
      </c>
      <c r="BF475" s="222" t="s">
        <v>6886</v>
      </c>
      <c r="BG475" s="222">
        <v>21820098</v>
      </c>
      <c r="BH475" s="222" t="s">
        <v>12665</v>
      </c>
      <c r="BI475" s="222" t="s">
        <v>7170</v>
      </c>
      <c r="BJ475" s="222" t="s">
        <v>12666</v>
      </c>
      <c r="BK475" s="222" t="s">
        <v>1009</v>
      </c>
      <c r="BL475" s="222" t="s">
        <v>6890</v>
      </c>
      <c r="BM475" s="222" t="s">
        <v>6891</v>
      </c>
      <c r="BN475" s="222" t="s">
        <v>12667</v>
      </c>
      <c r="BO475" s="222">
        <v>201300</v>
      </c>
      <c r="BP475" s="222" t="s">
        <v>5316</v>
      </c>
      <c r="BQ475" s="222" t="s">
        <v>12668</v>
      </c>
      <c r="BR475" s="222" t="s">
        <v>5316</v>
      </c>
      <c r="BS475" s="222" t="s">
        <v>5316</v>
      </c>
      <c r="BT475" s="222" t="s">
        <v>5316</v>
      </c>
      <c r="BU475" s="222" t="s">
        <v>5316</v>
      </c>
      <c r="BV475" s="222" t="s">
        <v>5316</v>
      </c>
      <c r="BW475" s="222" t="s">
        <v>5316</v>
      </c>
      <c r="BX475" s="222" t="s">
        <v>19</v>
      </c>
      <c r="BY475" s="222" t="s">
        <v>12669</v>
      </c>
      <c r="BZ475" s="222" t="s">
        <v>5316</v>
      </c>
      <c r="CA475" s="222" t="s">
        <v>5316</v>
      </c>
      <c r="CB475" s="222" t="s">
        <v>5316</v>
      </c>
      <c r="CC475" s="222" t="s">
        <v>5316</v>
      </c>
      <c r="CD475" s="222" t="s">
        <v>5316</v>
      </c>
      <c r="CE475" s="222" t="s">
        <v>5316</v>
      </c>
      <c r="CF475" s="222" t="s">
        <v>5316</v>
      </c>
      <c r="CG475" s="222" t="s">
        <v>5316</v>
      </c>
      <c r="CH475" s="222" t="s">
        <v>5316</v>
      </c>
      <c r="CI475" s="222" t="s">
        <v>5316</v>
      </c>
      <c r="CJ475" s="222" t="s">
        <v>5316</v>
      </c>
      <c r="CK475" s="222" t="s">
        <v>5316</v>
      </c>
      <c r="CL475" s="222" t="s">
        <v>5316</v>
      </c>
      <c r="CM475" s="222" t="s">
        <v>5316</v>
      </c>
      <c r="CN475" s="222" t="s">
        <v>5316</v>
      </c>
      <c r="CO475" s="222" t="s">
        <v>5316</v>
      </c>
      <c r="CP475" s="222" t="s">
        <v>5316</v>
      </c>
      <c r="CQ475" s="222" t="s">
        <v>5316</v>
      </c>
      <c r="CR475" s="222" t="s">
        <v>5316</v>
      </c>
      <c r="CS475" s="222" t="s">
        <v>5316</v>
      </c>
      <c r="CT475" s="222" t="s">
        <v>5316</v>
      </c>
      <c r="CU475" s="222" t="s">
        <v>5316</v>
      </c>
      <c r="CV475" s="222" t="s">
        <v>5316</v>
      </c>
      <c r="CW475" s="222" t="s">
        <v>5316</v>
      </c>
      <c r="CX475" s="222" t="s">
        <v>5316</v>
      </c>
      <c r="CY475" s="222" t="s">
        <v>5316</v>
      </c>
      <c r="CZ475" s="222" t="s">
        <v>32</v>
      </c>
      <c r="DA475" s="222" t="s">
        <v>5316</v>
      </c>
      <c r="DB475" s="222" t="s">
        <v>12666</v>
      </c>
      <c r="DC475" s="222" t="s">
        <v>5316</v>
      </c>
      <c r="DD475" s="222" t="s">
        <v>5316</v>
      </c>
      <c r="DE475" s="222" t="s">
        <v>5316</v>
      </c>
      <c r="DF475" s="222" t="s">
        <v>5316</v>
      </c>
      <c r="DG475" s="222" t="s">
        <v>5316</v>
      </c>
      <c r="DH475" s="222" t="s">
        <v>5316</v>
      </c>
      <c r="DI475" s="222" t="s">
        <v>5316</v>
      </c>
      <c r="DJ475" s="222" t="s">
        <v>5316</v>
      </c>
      <c r="DK475" s="222" t="s">
        <v>5316</v>
      </c>
      <c r="DL475" s="222" t="s">
        <v>5316</v>
      </c>
      <c r="DM475" s="222" t="s">
        <v>5316</v>
      </c>
      <c r="DN475" s="222" t="s">
        <v>5316</v>
      </c>
      <c r="DO475" s="222" t="s">
        <v>5316</v>
      </c>
      <c r="DP475" s="222" t="s">
        <v>5316</v>
      </c>
      <c r="DQ475" s="222" t="s">
        <v>5316</v>
      </c>
      <c r="DR475" s="222" t="s">
        <v>16495</v>
      </c>
      <c r="DS475" s="222">
        <v>1</v>
      </c>
      <c r="DT475" s="224">
        <v>2.8870000000000002E-4</v>
      </c>
      <c r="DU475" s="222">
        <v>3478</v>
      </c>
      <c r="DV475" s="222" t="s">
        <v>16493</v>
      </c>
    </row>
    <row r="476" spans="2:126" s="223" customFormat="1" ht="13" x14ac:dyDescent="0.15">
      <c r="B476" s="222" t="s">
        <v>12697</v>
      </c>
      <c r="C476" s="222">
        <v>746025</v>
      </c>
      <c r="D476" s="222" t="s">
        <v>1022</v>
      </c>
      <c r="E476" s="222" t="s">
        <v>1035</v>
      </c>
      <c r="F476" s="222" t="s">
        <v>12698</v>
      </c>
      <c r="G476" s="222" t="s">
        <v>6867</v>
      </c>
      <c r="H476" s="222" t="s">
        <v>6868</v>
      </c>
      <c r="I476" s="222" t="s">
        <v>6869</v>
      </c>
      <c r="J476" s="222" t="s">
        <v>7228</v>
      </c>
      <c r="K476" s="222" t="s">
        <v>12699</v>
      </c>
      <c r="L476" s="222" t="s">
        <v>12700</v>
      </c>
      <c r="M476" s="222" t="s">
        <v>12701</v>
      </c>
      <c r="N476" s="222" t="s">
        <v>12702</v>
      </c>
      <c r="O476" s="222" t="s">
        <v>12703</v>
      </c>
      <c r="P476" s="222" t="s">
        <v>12704</v>
      </c>
      <c r="Q476" s="222" t="s">
        <v>1020</v>
      </c>
      <c r="R476" s="222">
        <v>2</v>
      </c>
      <c r="S476" s="222">
        <v>5</v>
      </c>
      <c r="T476" s="222" t="s">
        <v>6877</v>
      </c>
      <c r="U476" s="222" t="s">
        <v>6903</v>
      </c>
      <c r="V476" s="222" t="s">
        <v>6877</v>
      </c>
      <c r="W476" s="222" t="s">
        <v>6879</v>
      </c>
      <c r="X476" s="222" t="s">
        <v>6877</v>
      </c>
      <c r="Y476" s="222" t="s">
        <v>1623</v>
      </c>
      <c r="Z476" s="222" t="s">
        <v>6877</v>
      </c>
      <c r="AA476" s="222" t="s">
        <v>6877</v>
      </c>
      <c r="AB476" s="222" t="s">
        <v>6877</v>
      </c>
      <c r="AC476" s="222">
        <v>23.8</v>
      </c>
      <c r="AD476" s="222" t="s">
        <v>1022</v>
      </c>
      <c r="AE476" s="222" t="s">
        <v>6881</v>
      </c>
      <c r="AF476" s="222" t="s">
        <v>6881</v>
      </c>
      <c r="AG476" s="222">
        <v>5.53</v>
      </c>
      <c r="AH476" s="222">
        <v>4.58</v>
      </c>
      <c r="AI476" s="222">
        <v>0.55832999999999999</v>
      </c>
      <c r="AJ476" s="222">
        <v>0.91700000000000004</v>
      </c>
      <c r="AK476" s="222">
        <v>0.60462000000000005</v>
      </c>
      <c r="AL476" s="222">
        <v>0.98799999999999999</v>
      </c>
      <c r="AM476" s="222">
        <v>0.52366000000000001</v>
      </c>
      <c r="AN476" s="222">
        <v>0</v>
      </c>
      <c r="AO476" s="222">
        <v>0</v>
      </c>
      <c r="AP476" s="222">
        <v>0.66869999999999996</v>
      </c>
      <c r="AQ476" s="222" t="s">
        <v>6882</v>
      </c>
      <c r="AR476" s="222" t="s">
        <v>6883</v>
      </c>
      <c r="AS476" s="222" t="s">
        <v>12697</v>
      </c>
      <c r="AT476" s="222">
        <v>746025</v>
      </c>
      <c r="AU476" s="222">
        <v>746025</v>
      </c>
      <c r="AV476" s="222" t="s">
        <v>1022</v>
      </c>
      <c r="AW476" s="222" t="s">
        <v>1035</v>
      </c>
      <c r="AX476" s="222" t="s">
        <v>178</v>
      </c>
      <c r="AY476" s="222" t="s">
        <v>5316</v>
      </c>
      <c r="AZ476" s="222" t="s">
        <v>5316</v>
      </c>
      <c r="BA476" s="222" t="s">
        <v>12705</v>
      </c>
      <c r="BB476" s="222" t="s">
        <v>12698</v>
      </c>
      <c r="BC476" s="222">
        <v>613350</v>
      </c>
      <c r="BD476" s="222" t="s">
        <v>6963</v>
      </c>
      <c r="BE476" s="222">
        <v>132</v>
      </c>
      <c r="BF476" s="222" t="s">
        <v>6886</v>
      </c>
      <c r="BG476" s="222">
        <v>20206331</v>
      </c>
      <c r="BH476" s="222" t="s">
        <v>12706</v>
      </c>
      <c r="BI476" s="222" t="s">
        <v>6888</v>
      </c>
      <c r="BJ476" s="222" t="s">
        <v>12707</v>
      </c>
      <c r="BK476" s="222" t="s">
        <v>1035</v>
      </c>
      <c r="BL476" s="222" t="s">
        <v>6890</v>
      </c>
      <c r="BM476" s="222" t="s">
        <v>6891</v>
      </c>
      <c r="BN476" s="222" t="s">
        <v>12708</v>
      </c>
      <c r="BO476" s="222">
        <v>211530</v>
      </c>
      <c r="BP476" s="222">
        <v>613350.00029999996</v>
      </c>
      <c r="BQ476" s="222" t="s">
        <v>12709</v>
      </c>
      <c r="BR476" s="222" t="s">
        <v>5316</v>
      </c>
      <c r="BS476" s="222" t="s">
        <v>5316</v>
      </c>
      <c r="BT476" s="222" t="s">
        <v>5316</v>
      </c>
      <c r="BU476" s="222" t="s">
        <v>5316</v>
      </c>
      <c r="BV476" s="222" t="s">
        <v>12710</v>
      </c>
      <c r="BW476" s="222" t="s">
        <v>12711</v>
      </c>
      <c r="BX476" s="222" t="s">
        <v>32</v>
      </c>
      <c r="BY476" s="222" t="s">
        <v>1035</v>
      </c>
      <c r="BZ476" s="224">
        <v>1.6587048832271799E-5</v>
      </c>
      <c r="CA476" s="222" t="s">
        <v>1011</v>
      </c>
      <c r="CB476" s="222">
        <v>0</v>
      </c>
      <c r="CC476" s="222">
        <v>0</v>
      </c>
      <c r="CD476" s="222">
        <v>0</v>
      </c>
      <c r="CE476" s="224">
        <v>6.0738581146744402E-5</v>
      </c>
      <c r="CF476" s="222">
        <v>0</v>
      </c>
      <c r="CG476" s="224">
        <v>1.5064778547755301E-5</v>
      </c>
      <c r="CH476" s="222">
        <v>0</v>
      </c>
      <c r="CI476" s="222">
        <v>2</v>
      </c>
      <c r="CJ476" s="222">
        <v>0</v>
      </c>
      <c r="CK476" s="222">
        <v>0</v>
      </c>
      <c r="CL476" s="222">
        <v>0</v>
      </c>
      <c r="CM476" s="222">
        <v>1</v>
      </c>
      <c r="CN476" s="222">
        <v>0</v>
      </c>
      <c r="CO476" s="222">
        <v>1</v>
      </c>
      <c r="CP476" s="222">
        <v>0</v>
      </c>
      <c r="CQ476" s="222" t="s">
        <v>5316</v>
      </c>
      <c r="CR476" s="222" t="s">
        <v>5316</v>
      </c>
      <c r="CS476" s="222" t="s">
        <v>5316</v>
      </c>
      <c r="CT476" s="222" t="s">
        <v>5316</v>
      </c>
      <c r="CU476" s="222" t="s">
        <v>5316</v>
      </c>
      <c r="CV476" s="222" t="s">
        <v>5316</v>
      </c>
      <c r="CW476" s="222" t="s">
        <v>5316</v>
      </c>
      <c r="CX476" s="222" t="s">
        <v>5316</v>
      </c>
      <c r="CY476" s="222" t="s">
        <v>5316</v>
      </c>
      <c r="CZ476" s="222" t="s">
        <v>32</v>
      </c>
      <c r="DA476" s="222" t="s">
        <v>5316</v>
      </c>
      <c r="DB476" s="222" t="s">
        <v>12707</v>
      </c>
      <c r="DC476" s="222" t="s">
        <v>5316</v>
      </c>
      <c r="DD476" s="222" t="s">
        <v>5316</v>
      </c>
      <c r="DE476" s="222" t="s">
        <v>5316</v>
      </c>
      <c r="DF476" s="222" t="s">
        <v>5316</v>
      </c>
      <c r="DG476" s="222" t="s">
        <v>5316</v>
      </c>
      <c r="DH476" s="222" t="s">
        <v>5316</v>
      </c>
      <c r="DI476" s="222" t="s">
        <v>5316</v>
      </c>
      <c r="DJ476" s="222" t="s">
        <v>5316</v>
      </c>
      <c r="DK476" s="222" t="s">
        <v>5316</v>
      </c>
      <c r="DL476" s="222" t="s">
        <v>5316</v>
      </c>
      <c r="DM476" s="222" t="s">
        <v>5316</v>
      </c>
      <c r="DN476" s="222" t="s">
        <v>5316</v>
      </c>
      <c r="DO476" s="222" t="s">
        <v>5316</v>
      </c>
      <c r="DP476" s="222" t="s">
        <v>5316</v>
      </c>
      <c r="DQ476" s="222" t="s">
        <v>5316</v>
      </c>
      <c r="DR476" s="222" t="s">
        <v>16490</v>
      </c>
      <c r="DS476" s="222">
        <v>1</v>
      </c>
      <c r="DT476" s="224">
        <v>2.8870000000000002E-4</v>
      </c>
      <c r="DU476" s="222">
        <v>3478</v>
      </c>
      <c r="DV476" s="222" t="s">
        <v>16491</v>
      </c>
    </row>
    <row r="477" spans="2:126" s="223" customFormat="1" ht="13" x14ac:dyDescent="0.15">
      <c r="B477" s="222" t="s">
        <v>12697</v>
      </c>
      <c r="C477" s="222">
        <v>948671</v>
      </c>
      <c r="D477" s="222" t="s">
        <v>1022</v>
      </c>
      <c r="E477" s="222" t="s">
        <v>1035</v>
      </c>
      <c r="F477" s="222" t="s">
        <v>12712</v>
      </c>
      <c r="G477" s="222" t="s">
        <v>6867</v>
      </c>
      <c r="H477" s="222" t="s">
        <v>6868</v>
      </c>
      <c r="I477" s="222" t="s">
        <v>6869</v>
      </c>
      <c r="J477" s="222" t="s">
        <v>12713</v>
      </c>
      <c r="K477" s="222" t="s">
        <v>12714</v>
      </c>
      <c r="L477" s="222" t="s">
        <v>12715</v>
      </c>
      <c r="M477" s="222" t="s">
        <v>12716</v>
      </c>
      <c r="N477" s="222" t="s">
        <v>12717</v>
      </c>
      <c r="O477" s="222" t="s">
        <v>12718</v>
      </c>
      <c r="P477" s="222" t="s">
        <v>12719</v>
      </c>
      <c r="Q477" s="222" t="s">
        <v>1020</v>
      </c>
      <c r="R477" s="222">
        <v>2</v>
      </c>
      <c r="S477" s="222">
        <v>5</v>
      </c>
      <c r="T477" s="222" t="s">
        <v>6877</v>
      </c>
      <c r="U477" s="222" t="s">
        <v>6878</v>
      </c>
      <c r="V477" s="222" t="s">
        <v>6877</v>
      </c>
      <c r="W477" s="222" t="s">
        <v>6879</v>
      </c>
      <c r="X477" s="222" t="s">
        <v>6877</v>
      </c>
      <c r="Y477" s="222" t="s">
        <v>1623</v>
      </c>
      <c r="Z477" s="222" t="s">
        <v>1010</v>
      </c>
      <c r="AA477" s="222" t="s">
        <v>6877</v>
      </c>
      <c r="AB477" s="222" t="s">
        <v>6877</v>
      </c>
      <c r="AC477" s="222">
        <v>28.3</v>
      </c>
      <c r="AD477" s="222" t="s">
        <v>1022</v>
      </c>
      <c r="AE477" s="222" t="s">
        <v>6881</v>
      </c>
      <c r="AF477" s="222" t="s">
        <v>6881</v>
      </c>
      <c r="AG477" s="222">
        <v>5.14</v>
      </c>
      <c r="AH477" s="222">
        <v>5.14</v>
      </c>
      <c r="AI477" s="222">
        <v>0.69825999999999999</v>
      </c>
      <c r="AJ477" s="222">
        <v>0.91700000000000004</v>
      </c>
      <c r="AK477" s="222">
        <v>0.60462000000000005</v>
      </c>
      <c r="AL477" s="222">
        <v>1</v>
      </c>
      <c r="AM477" s="222">
        <v>0.90891999999999995</v>
      </c>
      <c r="AN477" s="222">
        <v>0</v>
      </c>
      <c r="AO477" s="222">
        <v>0</v>
      </c>
      <c r="AP477" s="222">
        <v>0.83069999999999999</v>
      </c>
      <c r="AQ477" s="222" t="s">
        <v>6882</v>
      </c>
      <c r="AR477" s="222" t="s">
        <v>6883</v>
      </c>
      <c r="AS477" s="222" t="s">
        <v>12697</v>
      </c>
      <c r="AT477" s="222">
        <v>948671</v>
      </c>
      <c r="AU477" s="222">
        <v>948671</v>
      </c>
      <c r="AV477" s="222" t="s">
        <v>1022</v>
      </c>
      <c r="AW477" s="222" t="s">
        <v>1035</v>
      </c>
      <c r="AX477" s="222" t="s">
        <v>178</v>
      </c>
      <c r="AY477" s="222" t="s">
        <v>5316</v>
      </c>
      <c r="AZ477" s="222" t="s">
        <v>5316</v>
      </c>
      <c r="BA477" s="222" t="s">
        <v>12720</v>
      </c>
      <c r="BB477" s="222" t="s">
        <v>12712</v>
      </c>
      <c r="BC477" s="222">
        <v>610573</v>
      </c>
      <c r="BD477" s="222" t="s">
        <v>7435</v>
      </c>
      <c r="BE477" s="222">
        <v>64</v>
      </c>
      <c r="BF477" s="222" t="s">
        <v>6886</v>
      </c>
      <c r="BG477" s="222">
        <v>17914448</v>
      </c>
      <c r="BH477" s="222" t="s">
        <v>12721</v>
      </c>
      <c r="BI477" s="222" t="s">
        <v>6888</v>
      </c>
      <c r="BJ477" s="222" t="s">
        <v>12722</v>
      </c>
      <c r="BK477" s="222" t="s">
        <v>1035</v>
      </c>
      <c r="BL477" s="222" t="s">
        <v>6890</v>
      </c>
      <c r="BM477" s="222" t="s">
        <v>6891</v>
      </c>
      <c r="BN477" s="222" t="s">
        <v>12720</v>
      </c>
      <c r="BO477" s="222">
        <v>206800</v>
      </c>
      <c r="BP477" s="222">
        <v>610573.00069999998</v>
      </c>
      <c r="BQ477" s="222" t="s">
        <v>12723</v>
      </c>
      <c r="BR477" s="222" t="s">
        <v>5316</v>
      </c>
      <c r="BS477" s="222" t="s">
        <v>5316</v>
      </c>
      <c r="BT477" s="222" t="s">
        <v>5316</v>
      </c>
      <c r="BU477" s="222" t="s">
        <v>5316</v>
      </c>
      <c r="BV477" s="222" t="s">
        <v>12724</v>
      </c>
      <c r="BW477" s="222" t="s">
        <v>5316</v>
      </c>
      <c r="BX477" s="222" t="s">
        <v>32</v>
      </c>
      <c r="BY477" s="222" t="s">
        <v>1035</v>
      </c>
      <c r="BZ477" s="224">
        <v>3.3272334054233903E-5</v>
      </c>
      <c r="CA477" s="222" t="s">
        <v>1011</v>
      </c>
      <c r="CB477" s="222">
        <v>0</v>
      </c>
      <c r="CC477" s="222">
        <v>0</v>
      </c>
      <c r="CD477" s="222">
        <v>0</v>
      </c>
      <c r="CE477" s="222">
        <v>0</v>
      </c>
      <c r="CF477" s="222">
        <v>0</v>
      </c>
      <c r="CG477" s="224">
        <v>6.0308174773090503E-5</v>
      </c>
      <c r="CH477" s="222">
        <v>0</v>
      </c>
      <c r="CI477" s="222">
        <v>4</v>
      </c>
      <c r="CJ477" s="222">
        <v>0</v>
      </c>
      <c r="CK477" s="222">
        <v>0</v>
      </c>
      <c r="CL477" s="222">
        <v>0</v>
      </c>
      <c r="CM477" s="222">
        <v>0</v>
      </c>
      <c r="CN477" s="222">
        <v>0</v>
      </c>
      <c r="CO477" s="222">
        <v>4</v>
      </c>
      <c r="CP477" s="222">
        <v>0</v>
      </c>
      <c r="CQ477" s="222" t="s">
        <v>5316</v>
      </c>
      <c r="CR477" s="222" t="s">
        <v>5316</v>
      </c>
      <c r="CS477" s="222" t="s">
        <v>5316</v>
      </c>
      <c r="CT477" s="222" t="s">
        <v>5316</v>
      </c>
      <c r="CU477" s="222" t="s">
        <v>5316</v>
      </c>
      <c r="CV477" s="222" t="s">
        <v>5316</v>
      </c>
      <c r="CW477" s="222" t="s">
        <v>5316</v>
      </c>
      <c r="CX477" s="222" t="s">
        <v>5316</v>
      </c>
      <c r="CY477" s="222" t="s">
        <v>5316</v>
      </c>
      <c r="CZ477" s="222" t="s">
        <v>32</v>
      </c>
      <c r="DA477" s="222" t="s">
        <v>5316</v>
      </c>
      <c r="DB477" s="222" t="s">
        <v>12722</v>
      </c>
      <c r="DC477" s="222" t="s">
        <v>5316</v>
      </c>
      <c r="DD477" s="222" t="s">
        <v>5316</v>
      </c>
      <c r="DE477" s="222" t="s">
        <v>5316</v>
      </c>
      <c r="DF477" s="222" t="s">
        <v>5316</v>
      </c>
      <c r="DG477" s="222" t="s">
        <v>5316</v>
      </c>
      <c r="DH477" s="222" t="s">
        <v>5316</v>
      </c>
      <c r="DI477" s="222" t="s">
        <v>5316</v>
      </c>
      <c r="DJ477" s="222" t="s">
        <v>5316</v>
      </c>
      <c r="DK477" s="222" t="s">
        <v>5316</v>
      </c>
      <c r="DL477" s="222" t="s">
        <v>5316</v>
      </c>
      <c r="DM477" s="222" t="s">
        <v>5316</v>
      </c>
      <c r="DN477" s="222" t="s">
        <v>5316</v>
      </c>
      <c r="DO477" s="222" t="s">
        <v>5316</v>
      </c>
      <c r="DP477" s="222" t="s">
        <v>5316</v>
      </c>
      <c r="DQ477" s="222" t="s">
        <v>5316</v>
      </c>
      <c r="DR477" s="222" t="s">
        <v>16490</v>
      </c>
      <c r="DS477" s="222">
        <v>1</v>
      </c>
      <c r="DT477" s="224">
        <v>2.8870000000000002E-4</v>
      </c>
      <c r="DU477" s="222">
        <v>3478</v>
      </c>
      <c r="DV477" s="222" t="s">
        <v>16491</v>
      </c>
    </row>
    <row r="478" spans="2:126" s="223" customFormat="1" ht="13" x14ac:dyDescent="0.15">
      <c r="B478" s="222" t="s">
        <v>12697</v>
      </c>
      <c r="C478" s="222">
        <v>948762</v>
      </c>
      <c r="D478" s="222" t="s">
        <v>1022</v>
      </c>
      <c r="E478" s="222" t="s">
        <v>1364</v>
      </c>
      <c r="F478" s="222" t="s">
        <v>12712</v>
      </c>
      <c r="G478" s="222" t="s">
        <v>6867</v>
      </c>
      <c r="H478" s="222" t="s">
        <v>6868</v>
      </c>
      <c r="I478" s="222" t="s">
        <v>7927</v>
      </c>
      <c r="J478" s="222" t="s">
        <v>12725</v>
      </c>
      <c r="K478" s="222" t="s">
        <v>12726</v>
      </c>
      <c r="L478" s="222" t="s">
        <v>12715</v>
      </c>
      <c r="M478" s="222" t="s">
        <v>12716</v>
      </c>
      <c r="N478" s="222" t="s">
        <v>12717</v>
      </c>
      <c r="O478" s="222" t="s">
        <v>12718</v>
      </c>
      <c r="P478" s="222" t="s">
        <v>12719</v>
      </c>
      <c r="Q478" s="222" t="s">
        <v>1020</v>
      </c>
      <c r="R478" s="222">
        <v>2</v>
      </c>
      <c r="S478" s="222">
        <v>5</v>
      </c>
      <c r="T478" s="222" t="s">
        <v>5316</v>
      </c>
      <c r="U478" s="222" t="s">
        <v>5316</v>
      </c>
      <c r="V478" s="222" t="s">
        <v>5316</v>
      </c>
      <c r="W478" s="222" t="s">
        <v>6990</v>
      </c>
      <c r="X478" s="222" t="s">
        <v>5316</v>
      </c>
      <c r="Y478" s="222" t="s">
        <v>5316</v>
      </c>
      <c r="Z478" s="222" t="s">
        <v>5316</v>
      </c>
      <c r="AA478" s="222" t="s">
        <v>5316</v>
      </c>
      <c r="AB478" s="222" t="s">
        <v>5316</v>
      </c>
      <c r="AC478" s="222" t="s">
        <v>5316</v>
      </c>
      <c r="AD478" s="222" t="s">
        <v>5316</v>
      </c>
      <c r="AE478" s="222" t="s">
        <v>5316</v>
      </c>
      <c r="AF478" s="222" t="s">
        <v>5316</v>
      </c>
      <c r="AG478" s="222" t="s">
        <v>5316</v>
      </c>
      <c r="AH478" s="222" t="s">
        <v>5316</v>
      </c>
      <c r="AI478" s="222" t="s">
        <v>5316</v>
      </c>
      <c r="AJ478" s="222" t="s">
        <v>5316</v>
      </c>
      <c r="AK478" s="222" t="s">
        <v>5316</v>
      </c>
      <c r="AL478" s="222" t="s">
        <v>5316</v>
      </c>
      <c r="AM478" s="222" t="s">
        <v>5316</v>
      </c>
      <c r="AN478" s="222" t="s">
        <v>5316</v>
      </c>
      <c r="AO478" s="222" t="s">
        <v>5316</v>
      </c>
      <c r="AP478" s="222" t="s">
        <v>5316</v>
      </c>
      <c r="AQ478" s="222" t="s">
        <v>6882</v>
      </c>
      <c r="AR478" s="222" t="s">
        <v>7710</v>
      </c>
      <c r="AS478" s="222" t="s">
        <v>12727</v>
      </c>
      <c r="AT478" s="222" t="s">
        <v>12728</v>
      </c>
      <c r="AU478" s="222" t="s">
        <v>12729</v>
      </c>
      <c r="AV478" s="222" t="s">
        <v>12730</v>
      </c>
      <c r="AW478" s="222" t="s">
        <v>12731</v>
      </c>
      <c r="AX478" s="222" t="s">
        <v>7381</v>
      </c>
      <c r="AY478" s="222" t="s">
        <v>7382</v>
      </c>
      <c r="AZ478" s="222" t="s">
        <v>7382</v>
      </c>
      <c r="BA478" s="222" t="s">
        <v>12732</v>
      </c>
      <c r="BB478" s="222" t="s">
        <v>12733</v>
      </c>
      <c r="BC478" s="222" t="s">
        <v>12734</v>
      </c>
      <c r="BD478" s="222" t="s">
        <v>7382</v>
      </c>
      <c r="BE478" s="222" t="s">
        <v>12735</v>
      </c>
      <c r="BF478" s="222" t="s">
        <v>7388</v>
      </c>
      <c r="BG478" s="222" t="s">
        <v>12736</v>
      </c>
      <c r="BH478" s="222" t="s">
        <v>12737</v>
      </c>
      <c r="BI478" s="222" t="s">
        <v>8520</v>
      </c>
      <c r="BJ478" s="222" t="s">
        <v>12738</v>
      </c>
      <c r="BK478" s="222" t="s">
        <v>1364</v>
      </c>
      <c r="BL478" s="222" t="s">
        <v>6890</v>
      </c>
      <c r="BM478" s="222" t="s">
        <v>6891</v>
      </c>
      <c r="BN478" s="222" t="s">
        <v>12720</v>
      </c>
      <c r="BO478" s="222">
        <v>206800</v>
      </c>
      <c r="BP478" s="222">
        <v>610573.00049999997</v>
      </c>
      <c r="BQ478" s="222" t="s">
        <v>12739</v>
      </c>
      <c r="BR478" s="222" t="s">
        <v>5316</v>
      </c>
      <c r="BS478" s="222" t="s">
        <v>5316</v>
      </c>
      <c r="BT478" s="222" t="s">
        <v>5316</v>
      </c>
      <c r="BU478" s="222" t="s">
        <v>5316</v>
      </c>
      <c r="BV478" s="222" t="s">
        <v>5316</v>
      </c>
      <c r="BW478" s="222" t="s">
        <v>5316</v>
      </c>
      <c r="BX478" s="222" t="s">
        <v>32</v>
      </c>
      <c r="BY478" s="222" t="s">
        <v>1364</v>
      </c>
      <c r="BZ478" s="224">
        <v>8.3958826591439594E-6</v>
      </c>
      <c r="CA478" s="222" t="s">
        <v>11606</v>
      </c>
      <c r="CB478" s="222">
        <v>0</v>
      </c>
      <c r="CC478" s="222">
        <v>0</v>
      </c>
      <c r="CD478" s="222">
        <v>0</v>
      </c>
      <c r="CE478" s="222">
        <v>0</v>
      </c>
      <c r="CF478" s="222">
        <v>0</v>
      </c>
      <c r="CG478" s="224">
        <v>1.52462265589267E-5</v>
      </c>
      <c r="CH478" s="222">
        <v>0</v>
      </c>
      <c r="CI478" s="222">
        <v>1</v>
      </c>
      <c r="CJ478" s="222">
        <v>0</v>
      </c>
      <c r="CK478" s="222">
        <v>0</v>
      </c>
      <c r="CL478" s="222">
        <v>0</v>
      </c>
      <c r="CM478" s="222">
        <v>0</v>
      </c>
      <c r="CN478" s="222">
        <v>0</v>
      </c>
      <c r="CO478" s="222">
        <v>1</v>
      </c>
      <c r="CP478" s="222">
        <v>0</v>
      </c>
      <c r="CQ478" s="222" t="s">
        <v>5316</v>
      </c>
      <c r="CR478" s="222" t="s">
        <v>5316</v>
      </c>
      <c r="CS478" s="222" t="s">
        <v>5316</v>
      </c>
      <c r="CT478" s="222" t="s">
        <v>5316</v>
      </c>
      <c r="CU478" s="222" t="s">
        <v>5316</v>
      </c>
      <c r="CV478" s="222" t="s">
        <v>5316</v>
      </c>
      <c r="CW478" s="222" t="s">
        <v>5316</v>
      </c>
      <c r="CX478" s="222" t="s">
        <v>5316</v>
      </c>
      <c r="CY478" s="222" t="s">
        <v>5316</v>
      </c>
      <c r="CZ478" s="222" t="s">
        <v>32</v>
      </c>
      <c r="DA478" s="222" t="s">
        <v>5316</v>
      </c>
      <c r="DB478" s="222" t="s">
        <v>12738</v>
      </c>
      <c r="DC478" s="222" t="s">
        <v>5316</v>
      </c>
      <c r="DD478" s="222" t="s">
        <v>5316</v>
      </c>
      <c r="DE478" s="222" t="s">
        <v>5316</v>
      </c>
      <c r="DF478" s="222" t="s">
        <v>5316</v>
      </c>
      <c r="DG478" s="222" t="s">
        <v>5316</v>
      </c>
      <c r="DH478" s="222" t="s">
        <v>5316</v>
      </c>
      <c r="DI478" s="222" t="s">
        <v>5316</v>
      </c>
      <c r="DJ478" s="222" t="s">
        <v>5316</v>
      </c>
      <c r="DK478" s="222" t="s">
        <v>5316</v>
      </c>
      <c r="DL478" s="222" t="s">
        <v>5316</v>
      </c>
      <c r="DM478" s="222" t="s">
        <v>5316</v>
      </c>
      <c r="DN478" s="222" t="s">
        <v>5316</v>
      </c>
      <c r="DO478" s="222" t="s">
        <v>5316</v>
      </c>
      <c r="DP478" s="222" t="s">
        <v>5316</v>
      </c>
      <c r="DQ478" s="222" t="s">
        <v>5316</v>
      </c>
      <c r="DR478" s="222" t="s">
        <v>16495</v>
      </c>
      <c r="DS478" s="222">
        <v>1</v>
      </c>
      <c r="DT478" s="224">
        <v>2.8870000000000002E-4</v>
      </c>
      <c r="DU478" s="222">
        <v>3478</v>
      </c>
      <c r="DV478" s="222" t="s">
        <v>16491</v>
      </c>
    </row>
    <row r="479" spans="2:126" s="223" customFormat="1" ht="13" x14ac:dyDescent="0.15">
      <c r="B479" s="222" t="s">
        <v>12697</v>
      </c>
      <c r="C479" s="222">
        <v>5283323</v>
      </c>
      <c r="D479" s="222" t="s">
        <v>1035</v>
      </c>
      <c r="E479" s="222" t="s">
        <v>1009</v>
      </c>
      <c r="F479" s="222" t="s">
        <v>12761</v>
      </c>
      <c r="G479" s="222" t="s">
        <v>6867</v>
      </c>
      <c r="H479" s="222" t="s">
        <v>6868</v>
      </c>
      <c r="I479" s="222" t="s">
        <v>6869</v>
      </c>
      <c r="J479" s="222" t="s">
        <v>12776</v>
      </c>
      <c r="K479" s="222" t="s">
        <v>12777</v>
      </c>
      <c r="L479" s="222" t="s">
        <v>12764</v>
      </c>
      <c r="M479" s="222" t="s">
        <v>12765</v>
      </c>
      <c r="N479" s="222" t="s">
        <v>12766</v>
      </c>
      <c r="O479" s="222" t="s">
        <v>12767</v>
      </c>
      <c r="P479" s="222" t="s">
        <v>5316</v>
      </c>
      <c r="Q479" s="222" t="s">
        <v>1020</v>
      </c>
      <c r="R479" s="222">
        <v>3</v>
      </c>
      <c r="S479" s="222">
        <v>3</v>
      </c>
      <c r="T479" s="222" t="s">
        <v>6877</v>
      </c>
      <c r="U479" s="222" t="s">
        <v>6903</v>
      </c>
      <c r="V479" s="222" t="s">
        <v>6877</v>
      </c>
      <c r="W479" s="222" t="s">
        <v>6879</v>
      </c>
      <c r="X479" s="222" t="s">
        <v>5316</v>
      </c>
      <c r="Y479" s="222" t="s">
        <v>6877</v>
      </c>
      <c r="Z479" s="222" t="s">
        <v>1010</v>
      </c>
      <c r="AA479" s="222" t="s">
        <v>1010</v>
      </c>
      <c r="AB479" s="222" t="s">
        <v>1010</v>
      </c>
      <c r="AC479" s="222">
        <v>25.3</v>
      </c>
      <c r="AD479" s="222" t="s">
        <v>1035</v>
      </c>
      <c r="AE479" s="222" t="s">
        <v>6917</v>
      </c>
      <c r="AF479" s="222" t="s">
        <v>6917</v>
      </c>
      <c r="AG479" s="222">
        <v>5.21</v>
      </c>
      <c r="AH479" s="222">
        <v>5.21</v>
      </c>
      <c r="AI479" s="222">
        <v>0.71833999999999998</v>
      </c>
      <c r="AJ479" s="222">
        <v>1.0620000000000001</v>
      </c>
      <c r="AK479" s="222">
        <v>0.92612000000000005</v>
      </c>
      <c r="AL479" s="222">
        <v>1</v>
      </c>
      <c r="AM479" s="222">
        <v>0.90891999999999995</v>
      </c>
      <c r="AN479" s="222">
        <v>1</v>
      </c>
      <c r="AO479" s="222">
        <v>0</v>
      </c>
      <c r="AP479" s="222">
        <v>0</v>
      </c>
      <c r="AQ479" s="222" t="s">
        <v>6882</v>
      </c>
      <c r="AR479" s="222" t="s">
        <v>6883</v>
      </c>
      <c r="AS479" s="222" t="s">
        <v>12697</v>
      </c>
      <c r="AT479" s="222">
        <v>5283323</v>
      </c>
      <c r="AU479" s="222">
        <v>5283323</v>
      </c>
      <c r="AV479" s="222" t="s">
        <v>1035</v>
      </c>
      <c r="AW479" s="222" t="s">
        <v>1009</v>
      </c>
      <c r="AX479" s="222" t="s">
        <v>178</v>
      </c>
      <c r="AY479" s="222" t="s">
        <v>5316</v>
      </c>
      <c r="AZ479" s="222" t="s">
        <v>5316</v>
      </c>
      <c r="BA479" s="222" t="s">
        <v>12768</v>
      </c>
      <c r="BB479" s="222" t="s">
        <v>12761</v>
      </c>
      <c r="BC479" s="222">
        <v>607123</v>
      </c>
      <c r="BD479" s="222" t="s">
        <v>12778</v>
      </c>
      <c r="BE479" s="222">
        <v>173</v>
      </c>
      <c r="BF479" s="222" t="s">
        <v>6886</v>
      </c>
      <c r="BG479" s="222">
        <v>17054399</v>
      </c>
      <c r="BH479" s="222" t="s">
        <v>12779</v>
      </c>
      <c r="BI479" s="222" t="s">
        <v>6888</v>
      </c>
      <c r="BJ479" s="222" t="s">
        <v>12780</v>
      </c>
      <c r="BK479" s="222" t="s">
        <v>1009</v>
      </c>
      <c r="BL479" s="222" t="s">
        <v>6890</v>
      </c>
      <c r="BM479" s="222" t="s">
        <v>9674</v>
      </c>
      <c r="BN479" s="222" t="s">
        <v>12781</v>
      </c>
      <c r="BO479" s="222" t="s">
        <v>5316</v>
      </c>
      <c r="BP479" s="222">
        <v>607123.00009999995</v>
      </c>
      <c r="BQ479" s="222" t="s">
        <v>12782</v>
      </c>
      <c r="BR479" s="222" t="s">
        <v>5316</v>
      </c>
      <c r="BS479" s="222" t="s">
        <v>5316</v>
      </c>
      <c r="BT479" s="222" t="s">
        <v>5316</v>
      </c>
      <c r="BU479" s="222" t="s">
        <v>5316</v>
      </c>
      <c r="BV479" s="222" t="s">
        <v>12783</v>
      </c>
      <c r="BW479" s="222" t="s">
        <v>12784</v>
      </c>
      <c r="BX479" s="222" t="s">
        <v>32</v>
      </c>
      <c r="BY479" s="222" t="s">
        <v>1009</v>
      </c>
      <c r="BZ479" s="222">
        <v>2.2499876374305599E-3</v>
      </c>
      <c r="CA479" s="222" t="s">
        <v>1011</v>
      </c>
      <c r="CB479" s="222">
        <v>6.7450375794950905E-4</v>
      </c>
      <c r="CC479" s="222">
        <v>2.1596406357982001E-3</v>
      </c>
      <c r="CD479" s="222">
        <v>0</v>
      </c>
      <c r="CE479" s="222">
        <v>3.6337209302325603E-4</v>
      </c>
      <c r="CF479" s="222">
        <v>1.5119443604475399E-4</v>
      </c>
      <c r="CG479" s="222">
        <v>3.4785737847482499E-3</v>
      </c>
      <c r="CH479" s="222">
        <v>2.2075055187637999E-3</v>
      </c>
      <c r="CI479" s="222">
        <v>273</v>
      </c>
      <c r="CJ479" s="222">
        <v>7</v>
      </c>
      <c r="CK479" s="222">
        <v>25</v>
      </c>
      <c r="CL479" s="222">
        <v>0</v>
      </c>
      <c r="CM479" s="222">
        <v>6</v>
      </c>
      <c r="CN479" s="222">
        <v>1</v>
      </c>
      <c r="CO479" s="222">
        <v>232</v>
      </c>
      <c r="CP479" s="222">
        <v>2</v>
      </c>
      <c r="CQ479" s="222" t="s">
        <v>32</v>
      </c>
      <c r="CR479" s="222" t="s">
        <v>1009</v>
      </c>
      <c r="CS479" s="222" t="s">
        <v>12780</v>
      </c>
      <c r="CT479" s="222">
        <v>9.9840299999999992E-4</v>
      </c>
      <c r="CU479" s="222">
        <v>0</v>
      </c>
      <c r="CV479" s="222">
        <v>1.4E-3</v>
      </c>
      <c r="CW479" s="222">
        <v>0</v>
      </c>
      <c r="CX479" s="222">
        <v>4.0000000000000001E-3</v>
      </c>
      <c r="CY479" s="222">
        <v>0</v>
      </c>
      <c r="CZ479" s="222" t="s">
        <v>32</v>
      </c>
      <c r="DA479" s="222">
        <v>9.9839999999999998E-4</v>
      </c>
      <c r="DB479" s="222" t="s">
        <v>12780</v>
      </c>
      <c r="DC479" s="222" t="s">
        <v>32</v>
      </c>
      <c r="DD479" s="222">
        <v>2.614E-3</v>
      </c>
      <c r="DE479" s="222" t="s">
        <v>12780</v>
      </c>
      <c r="DF479" s="222" t="s">
        <v>32</v>
      </c>
      <c r="DG479" s="222" t="s">
        <v>1009</v>
      </c>
      <c r="DH479" s="222">
        <v>20</v>
      </c>
      <c r="DI479" s="222">
        <v>5.3937432578209203E-3</v>
      </c>
      <c r="DJ479" s="222" t="s">
        <v>32</v>
      </c>
      <c r="DK479" s="222" t="s">
        <v>1009</v>
      </c>
      <c r="DL479" s="222">
        <v>20</v>
      </c>
      <c r="DM479" s="222">
        <v>5.3937432578209203E-3</v>
      </c>
      <c r="DN479" s="222" t="s">
        <v>5316</v>
      </c>
      <c r="DO479" s="222" t="s">
        <v>5316</v>
      </c>
      <c r="DP479" s="222" t="s">
        <v>5316</v>
      </c>
      <c r="DQ479" s="222" t="s">
        <v>5316</v>
      </c>
      <c r="DR479" s="222" t="s">
        <v>16490</v>
      </c>
      <c r="DS479" s="222">
        <v>1</v>
      </c>
      <c r="DT479" s="224">
        <v>2.8870000000000002E-4</v>
      </c>
      <c r="DU479" s="222">
        <v>3478</v>
      </c>
      <c r="DV479" s="222" t="s">
        <v>16492</v>
      </c>
    </row>
    <row r="480" spans="2:126" s="223" customFormat="1" ht="13" x14ac:dyDescent="0.15">
      <c r="B480" s="222" t="s">
        <v>12697</v>
      </c>
      <c r="C480" s="222">
        <v>6088217</v>
      </c>
      <c r="D480" s="222" t="s">
        <v>1022</v>
      </c>
      <c r="E480" s="222" t="s">
        <v>1035</v>
      </c>
      <c r="F480" s="222" t="s">
        <v>12799</v>
      </c>
      <c r="G480" s="222" t="s">
        <v>6867</v>
      </c>
      <c r="H480" s="222" t="s">
        <v>6868</v>
      </c>
      <c r="I480" s="222" t="s">
        <v>6982</v>
      </c>
      <c r="J480" s="222" t="s">
        <v>12800</v>
      </c>
      <c r="K480" s="222" t="s">
        <v>12801</v>
      </c>
      <c r="L480" s="222" t="s">
        <v>12802</v>
      </c>
      <c r="M480" s="222" t="s">
        <v>12803</v>
      </c>
      <c r="N480" s="222" t="s">
        <v>12804</v>
      </c>
      <c r="O480" s="222" t="s">
        <v>12805</v>
      </c>
      <c r="P480" s="222" t="s">
        <v>12806</v>
      </c>
      <c r="Q480" s="222" t="s">
        <v>1020</v>
      </c>
      <c r="R480" s="222">
        <v>6</v>
      </c>
      <c r="S480" s="222">
        <v>15</v>
      </c>
      <c r="T480" s="222" t="s">
        <v>5316</v>
      </c>
      <c r="U480" s="222" t="s">
        <v>5316</v>
      </c>
      <c r="V480" s="222" t="s">
        <v>5316</v>
      </c>
      <c r="W480" s="222" t="s">
        <v>6990</v>
      </c>
      <c r="X480" s="222" t="s">
        <v>5316</v>
      </c>
      <c r="Y480" s="222" t="s">
        <v>5316</v>
      </c>
      <c r="Z480" s="222" t="s">
        <v>5316</v>
      </c>
      <c r="AA480" s="222" t="s">
        <v>5316</v>
      </c>
      <c r="AB480" s="222" t="s">
        <v>5316</v>
      </c>
      <c r="AC480" s="222">
        <v>27.4</v>
      </c>
      <c r="AD480" s="222" t="s">
        <v>1022</v>
      </c>
      <c r="AE480" s="222" t="s">
        <v>6881</v>
      </c>
      <c r="AF480" s="222" t="s">
        <v>6881</v>
      </c>
      <c r="AG480" s="222">
        <v>5.5</v>
      </c>
      <c r="AH480" s="222">
        <v>4.53</v>
      </c>
      <c r="AI480" s="222">
        <v>0.54762999999999995</v>
      </c>
      <c r="AJ480" s="222">
        <v>-0.02</v>
      </c>
      <c r="AK480" s="222">
        <v>0.15212000000000001</v>
      </c>
      <c r="AL480" s="222">
        <v>0.98599999999999999</v>
      </c>
      <c r="AM480" s="222">
        <v>0.51019000000000003</v>
      </c>
      <c r="AN480" s="222">
        <v>0</v>
      </c>
      <c r="AO480" s="222">
        <v>0</v>
      </c>
      <c r="AP480" s="222">
        <v>0.70440000000000003</v>
      </c>
      <c r="AQ480" s="222" t="s">
        <v>6882</v>
      </c>
      <c r="AR480" s="222" t="s">
        <v>6883</v>
      </c>
      <c r="AS480" s="222" t="s">
        <v>12697</v>
      </c>
      <c r="AT480" s="222">
        <v>6088217</v>
      </c>
      <c r="AU480" s="222">
        <v>6088217</v>
      </c>
      <c r="AV480" s="222" t="s">
        <v>1022</v>
      </c>
      <c r="AW480" s="222" t="s">
        <v>1035</v>
      </c>
      <c r="AX480" s="222" t="s">
        <v>178</v>
      </c>
      <c r="AY480" s="222" t="s">
        <v>5316</v>
      </c>
      <c r="AZ480" s="222" t="s">
        <v>5316</v>
      </c>
      <c r="BA480" s="222" t="s">
        <v>12807</v>
      </c>
      <c r="BB480" s="222" t="s">
        <v>12799</v>
      </c>
      <c r="BC480" s="222">
        <v>607900</v>
      </c>
      <c r="BD480" s="222" t="s">
        <v>7021</v>
      </c>
      <c r="BE480" s="222">
        <v>271</v>
      </c>
      <c r="BF480" s="222" t="s">
        <v>6886</v>
      </c>
      <c r="BG480" s="222">
        <v>12789646</v>
      </c>
      <c r="BH480" s="222" t="s">
        <v>12808</v>
      </c>
      <c r="BI480" s="222" t="s">
        <v>6888</v>
      </c>
      <c r="BJ480" s="222" t="s">
        <v>12809</v>
      </c>
      <c r="BK480" s="222" t="s">
        <v>1035</v>
      </c>
      <c r="BL480" s="222" t="s">
        <v>6890</v>
      </c>
      <c r="BM480" s="222" t="s">
        <v>6891</v>
      </c>
      <c r="BN480" s="222" t="s">
        <v>12810</v>
      </c>
      <c r="BO480" s="222">
        <v>173650</v>
      </c>
      <c r="BP480" s="222">
        <v>607900.00049999997</v>
      </c>
      <c r="BQ480" s="222" t="s">
        <v>12811</v>
      </c>
      <c r="BR480" s="222" t="s">
        <v>5316</v>
      </c>
      <c r="BS480" s="222" t="s">
        <v>5316</v>
      </c>
      <c r="BT480" s="222" t="s">
        <v>5316</v>
      </c>
      <c r="BU480" s="222" t="s">
        <v>5316</v>
      </c>
      <c r="BV480" s="222" t="s">
        <v>5316</v>
      </c>
      <c r="BW480" s="222" t="s">
        <v>5316</v>
      </c>
      <c r="BX480" s="222" t="s">
        <v>32</v>
      </c>
      <c r="BY480" s="222" t="s">
        <v>1035</v>
      </c>
      <c r="BZ480" s="224">
        <v>3.36230519644268E-5</v>
      </c>
      <c r="CA480" s="222" t="s">
        <v>1011</v>
      </c>
      <c r="CB480" s="224">
        <v>9.7181729834791103E-5</v>
      </c>
      <c r="CC480" s="222">
        <v>0</v>
      </c>
      <c r="CD480" s="222">
        <v>0</v>
      </c>
      <c r="CE480" s="224">
        <v>6.2019350037211595E-5</v>
      </c>
      <c r="CF480" s="222">
        <v>0</v>
      </c>
      <c r="CG480" s="224">
        <v>3.0732351946894503E-5</v>
      </c>
      <c r="CH480" s="222">
        <v>0</v>
      </c>
      <c r="CI480" s="222">
        <v>4</v>
      </c>
      <c r="CJ480" s="222">
        <v>1</v>
      </c>
      <c r="CK480" s="222">
        <v>0</v>
      </c>
      <c r="CL480" s="222">
        <v>0</v>
      </c>
      <c r="CM480" s="222">
        <v>1</v>
      </c>
      <c r="CN480" s="222">
        <v>0</v>
      </c>
      <c r="CO480" s="222">
        <v>2</v>
      </c>
      <c r="CP480" s="222">
        <v>0</v>
      </c>
      <c r="CQ480" s="222" t="s">
        <v>5316</v>
      </c>
      <c r="CR480" s="222" t="s">
        <v>5316</v>
      </c>
      <c r="CS480" s="222" t="s">
        <v>5316</v>
      </c>
      <c r="CT480" s="222" t="s">
        <v>5316</v>
      </c>
      <c r="CU480" s="222" t="s">
        <v>5316</v>
      </c>
      <c r="CV480" s="222" t="s">
        <v>5316</v>
      </c>
      <c r="CW480" s="222" t="s">
        <v>5316</v>
      </c>
      <c r="CX480" s="222" t="s">
        <v>5316</v>
      </c>
      <c r="CY480" s="222" t="s">
        <v>5316</v>
      </c>
      <c r="CZ480" s="222" t="s">
        <v>32</v>
      </c>
      <c r="DA480" s="222" t="s">
        <v>5316</v>
      </c>
      <c r="DB480" s="222" t="s">
        <v>12809</v>
      </c>
      <c r="DC480" s="222" t="s">
        <v>32</v>
      </c>
      <c r="DD480" s="224">
        <v>7.7000000000000001E-5</v>
      </c>
      <c r="DE480" s="222" t="s">
        <v>12809</v>
      </c>
      <c r="DF480" s="222" t="s">
        <v>5316</v>
      </c>
      <c r="DG480" s="222" t="s">
        <v>5316</v>
      </c>
      <c r="DH480" s="222" t="s">
        <v>5316</v>
      </c>
      <c r="DI480" s="222" t="s">
        <v>5316</v>
      </c>
      <c r="DJ480" s="222" t="s">
        <v>5316</v>
      </c>
      <c r="DK480" s="222" t="s">
        <v>5316</v>
      </c>
      <c r="DL480" s="222" t="s">
        <v>5316</v>
      </c>
      <c r="DM480" s="222" t="s">
        <v>5316</v>
      </c>
      <c r="DN480" s="222" t="s">
        <v>5316</v>
      </c>
      <c r="DO480" s="222" t="s">
        <v>5316</v>
      </c>
      <c r="DP480" s="222" t="s">
        <v>5316</v>
      </c>
      <c r="DQ480" s="222" t="s">
        <v>5316</v>
      </c>
      <c r="DR480" s="222" t="s">
        <v>16490</v>
      </c>
      <c r="DS480" s="222">
        <v>1</v>
      </c>
      <c r="DT480" s="224">
        <v>2.8870000000000002E-4</v>
      </c>
      <c r="DU480" s="222">
        <v>3478</v>
      </c>
      <c r="DV480" s="222" t="s">
        <v>16491</v>
      </c>
    </row>
    <row r="481" spans="2:126" s="223" customFormat="1" ht="13" x14ac:dyDescent="0.15">
      <c r="B481" s="222" t="s">
        <v>12697</v>
      </c>
      <c r="C481" s="222">
        <v>35563508</v>
      </c>
      <c r="D481" s="222" t="s">
        <v>1022</v>
      </c>
      <c r="E481" s="222" t="s">
        <v>1035</v>
      </c>
      <c r="F481" s="222" t="s">
        <v>12841</v>
      </c>
      <c r="G481" s="222" t="s">
        <v>6867</v>
      </c>
      <c r="H481" s="222" t="s">
        <v>6868</v>
      </c>
      <c r="I481" s="222" t="s">
        <v>6982</v>
      </c>
      <c r="J481" s="222" t="s">
        <v>12842</v>
      </c>
      <c r="K481" s="222" t="s">
        <v>12843</v>
      </c>
      <c r="L481" s="222" t="s">
        <v>12844</v>
      </c>
      <c r="M481" s="222" t="s">
        <v>12845</v>
      </c>
      <c r="N481" s="222" t="s">
        <v>12846</v>
      </c>
      <c r="O481" s="222" t="s">
        <v>12847</v>
      </c>
      <c r="P481" s="222" t="s">
        <v>12848</v>
      </c>
      <c r="Q481" s="222" t="s">
        <v>1020</v>
      </c>
      <c r="R481" s="222">
        <v>4</v>
      </c>
      <c r="S481" s="222">
        <v>16</v>
      </c>
      <c r="T481" s="222" t="s">
        <v>5316</v>
      </c>
      <c r="U481" s="222" t="s">
        <v>5316</v>
      </c>
      <c r="V481" s="222" t="s">
        <v>5316</v>
      </c>
      <c r="W481" s="222" t="s">
        <v>6990</v>
      </c>
      <c r="X481" s="222" t="s">
        <v>5316</v>
      </c>
      <c r="Y481" s="222" t="s">
        <v>5316</v>
      </c>
      <c r="Z481" s="222" t="s">
        <v>5316</v>
      </c>
      <c r="AA481" s="222" t="s">
        <v>5316</v>
      </c>
      <c r="AB481" s="222" t="s">
        <v>5316</v>
      </c>
      <c r="AC481" s="222">
        <v>28.8</v>
      </c>
      <c r="AD481" s="222" t="s">
        <v>1022</v>
      </c>
      <c r="AE481" s="222" t="s">
        <v>6881</v>
      </c>
      <c r="AF481" s="222" t="s">
        <v>6881</v>
      </c>
      <c r="AG481" s="222">
        <v>6.05</v>
      </c>
      <c r="AH481" s="222">
        <v>4.04</v>
      </c>
      <c r="AI481" s="222">
        <v>0.45995999999999998</v>
      </c>
      <c r="AJ481" s="222">
        <v>-4.4999999999999998E-2</v>
      </c>
      <c r="AK481" s="222">
        <v>0.12973000000000001</v>
      </c>
      <c r="AL481" s="222">
        <v>0.96599999999999997</v>
      </c>
      <c r="AM481" s="222">
        <v>0.44029000000000001</v>
      </c>
      <c r="AN481" s="222">
        <v>6.5699999999999995E-2</v>
      </c>
      <c r="AO481" s="222">
        <v>0</v>
      </c>
      <c r="AP481" s="222">
        <v>0.67889999999999995</v>
      </c>
      <c r="AQ481" s="222" t="s">
        <v>6882</v>
      </c>
      <c r="AR481" s="222" t="s">
        <v>6883</v>
      </c>
      <c r="AS481" s="222" t="s">
        <v>12697</v>
      </c>
      <c r="AT481" s="222">
        <v>35563508</v>
      </c>
      <c r="AU481" s="222">
        <v>35563508</v>
      </c>
      <c r="AV481" s="222" t="s">
        <v>1022</v>
      </c>
      <c r="AW481" s="222" t="s">
        <v>1035</v>
      </c>
      <c r="AX481" s="222" t="s">
        <v>178</v>
      </c>
      <c r="AY481" s="222" t="s">
        <v>5316</v>
      </c>
      <c r="AZ481" s="222" t="s">
        <v>5316</v>
      </c>
      <c r="BA481" s="222" t="s">
        <v>7585</v>
      </c>
      <c r="BB481" s="222" t="s">
        <v>12841</v>
      </c>
      <c r="BC481" s="222">
        <v>606754</v>
      </c>
      <c r="BD481" s="222" t="s">
        <v>7021</v>
      </c>
      <c r="BE481" s="222">
        <v>145</v>
      </c>
      <c r="BF481" s="222" t="s">
        <v>6886</v>
      </c>
      <c r="BG481" s="222">
        <v>19525956</v>
      </c>
      <c r="BH481" s="222" t="s">
        <v>12849</v>
      </c>
      <c r="BI481" s="222" t="s">
        <v>6888</v>
      </c>
      <c r="BJ481" s="222" t="s">
        <v>12850</v>
      </c>
      <c r="BK481" s="222" t="s">
        <v>1035</v>
      </c>
      <c r="BL481" s="222" t="s">
        <v>6890</v>
      </c>
      <c r="BM481" s="222" t="s">
        <v>6891</v>
      </c>
      <c r="BN481" s="222" t="s">
        <v>12851</v>
      </c>
      <c r="BO481" s="222" t="s">
        <v>1008</v>
      </c>
      <c r="BP481" s="222">
        <v>606754.00020000001</v>
      </c>
      <c r="BQ481" s="222" t="s">
        <v>12852</v>
      </c>
      <c r="BR481" s="222" t="s">
        <v>5316</v>
      </c>
      <c r="BS481" s="222" t="s">
        <v>5316</v>
      </c>
      <c r="BT481" s="222" t="s">
        <v>5316</v>
      </c>
      <c r="BU481" s="222" t="s">
        <v>5316</v>
      </c>
      <c r="BV481" s="222" t="s">
        <v>5316</v>
      </c>
      <c r="BW481" s="222" t="s">
        <v>5316</v>
      </c>
      <c r="BX481" s="222" t="s">
        <v>32</v>
      </c>
      <c r="BY481" s="222" t="s">
        <v>1035</v>
      </c>
      <c r="BZ481" s="224">
        <v>1.6473107651758499E-5</v>
      </c>
      <c r="CA481" s="222" t="s">
        <v>1011</v>
      </c>
      <c r="CB481" s="222">
        <v>0</v>
      </c>
      <c r="CC481" s="222">
        <v>1.7274140611504599E-4</v>
      </c>
      <c r="CD481" s="222">
        <v>0</v>
      </c>
      <c r="CE481" s="222">
        <v>0</v>
      </c>
      <c r="CF481" s="222">
        <v>0</v>
      </c>
      <c r="CG481" s="222">
        <v>0</v>
      </c>
      <c r="CH481" s="222">
        <v>0</v>
      </c>
      <c r="CI481" s="222">
        <v>2</v>
      </c>
      <c r="CJ481" s="222">
        <v>0</v>
      </c>
      <c r="CK481" s="222">
        <v>2</v>
      </c>
      <c r="CL481" s="222">
        <v>0</v>
      </c>
      <c r="CM481" s="222">
        <v>0</v>
      </c>
      <c r="CN481" s="222">
        <v>0</v>
      </c>
      <c r="CO481" s="222">
        <v>0</v>
      </c>
      <c r="CP481" s="222">
        <v>0</v>
      </c>
      <c r="CQ481" s="222" t="s">
        <v>5316</v>
      </c>
      <c r="CR481" s="222" t="s">
        <v>5316</v>
      </c>
      <c r="CS481" s="222" t="s">
        <v>5316</v>
      </c>
      <c r="CT481" s="222" t="s">
        <v>5316</v>
      </c>
      <c r="CU481" s="222" t="s">
        <v>5316</v>
      </c>
      <c r="CV481" s="222" t="s">
        <v>5316</v>
      </c>
      <c r="CW481" s="222" t="s">
        <v>5316</v>
      </c>
      <c r="CX481" s="222" t="s">
        <v>5316</v>
      </c>
      <c r="CY481" s="222" t="s">
        <v>5316</v>
      </c>
      <c r="CZ481" s="222" t="s">
        <v>32</v>
      </c>
      <c r="DA481" s="222" t="s">
        <v>5316</v>
      </c>
      <c r="DB481" s="222" t="s">
        <v>12850</v>
      </c>
      <c r="DC481" s="222" t="s">
        <v>5316</v>
      </c>
      <c r="DD481" s="222" t="s">
        <v>5316</v>
      </c>
      <c r="DE481" s="222" t="s">
        <v>5316</v>
      </c>
      <c r="DF481" s="222" t="s">
        <v>5316</v>
      </c>
      <c r="DG481" s="222" t="s">
        <v>5316</v>
      </c>
      <c r="DH481" s="222" t="s">
        <v>5316</v>
      </c>
      <c r="DI481" s="222" t="s">
        <v>5316</v>
      </c>
      <c r="DJ481" s="222" t="s">
        <v>5316</v>
      </c>
      <c r="DK481" s="222" t="s">
        <v>5316</v>
      </c>
      <c r="DL481" s="222" t="s">
        <v>5316</v>
      </c>
      <c r="DM481" s="222" t="s">
        <v>5316</v>
      </c>
      <c r="DN481" s="222" t="s">
        <v>5316</v>
      </c>
      <c r="DO481" s="222" t="s">
        <v>5316</v>
      </c>
      <c r="DP481" s="222" t="s">
        <v>5316</v>
      </c>
      <c r="DQ481" s="222" t="s">
        <v>5316</v>
      </c>
      <c r="DR481" s="222" t="s">
        <v>16490</v>
      </c>
      <c r="DS481" s="222">
        <v>1</v>
      </c>
      <c r="DT481" s="224">
        <v>2.8870000000000002E-4</v>
      </c>
      <c r="DU481" s="222">
        <v>3478</v>
      </c>
      <c r="DV481" s="222" t="s">
        <v>16493</v>
      </c>
    </row>
    <row r="482" spans="2:126" s="223" customFormat="1" ht="13" x14ac:dyDescent="0.15">
      <c r="B482" s="222" t="s">
        <v>12697</v>
      </c>
      <c r="C482" s="222">
        <v>43251695</v>
      </c>
      <c r="D482" s="222" t="s">
        <v>1022</v>
      </c>
      <c r="E482" s="222" t="s">
        <v>1035</v>
      </c>
      <c r="F482" s="222" t="s">
        <v>12853</v>
      </c>
      <c r="G482" s="222" t="s">
        <v>6867</v>
      </c>
      <c r="H482" s="222" t="s">
        <v>6868</v>
      </c>
      <c r="I482" s="222" t="s">
        <v>6869</v>
      </c>
      <c r="J482" s="222" t="s">
        <v>12868</v>
      </c>
      <c r="K482" s="222" t="s">
        <v>12869</v>
      </c>
      <c r="L482" s="222" t="s">
        <v>12856</v>
      </c>
      <c r="M482" s="222" t="s">
        <v>12857</v>
      </c>
      <c r="N482" s="222" t="s">
        <v>12858</v>
      </c>
      <c r="O482" s="222" t="s">
        <v>12859</v>
      </c>
      <c r="P482" s="222" t="s">
        <v>12860</v>
      </c>
      <c r="Q482" s="222" t="s">
        <v>1020</v>
      </c>
      <c r="R482" s="222">
        <v>7</v>
      </c>
      <c r="S482" s="222">
        <v>12</v>
      </c>
      <c r="T482" s="222" t="s">
        <v>6877</v>
      </c>
      <c r="U482" s="222" t="s">
        <v>6903</v>
      </c>
      <c r="V482" s="222" t="s">
        <v>6877</v>
      </c>
      <c r="W482" s="222" t="s">
        <v>6879</v>
      </c>
      <c r="X482" s="222" t="s">
        <v>6877</v>
      </c>
      <c r="Y482" s="222" t="s">
        <v>6877</v>
      </c>
      <c r="Z482" s="222" t="s">
        <v>6877</v>
      </c>
      <c r="AA482" s="222" t="s">
        <v>6877</v>
      </c>
      <c r="AB482" s="222" t="s">
        <v>6877</v>
      </c>
      <c r="AC482" s="222">
        <v>16.41</v>
      </c>
      <c r="AD482" s="222" t="s">
        <v>1022</v>
      </c>
      <c r="AE482" s="222" t="s">
        <v>6881</v>
      </c>
      <c r="AF482" s="222" t="s">
        <v>6881</v>
      </c>
      <c r="AG482" s="222">
        <v>4.8899999999999997</v>
      </c>
      <c r="AH482" s="222">
        <v>3.95</v>
      </c>
      <c r="AI482" s="222">
        <v>0.44683</v>
      </c>
      <c r="AJ482" s="222">
        <v>0.91700000000000004</v>
      </c>
      <c r="AK482" s="222">
        <v>0.60462000000000005</v>
      </c>
      <c r="AL482" s="222">
        <v>0.52200000000000002</v>
      </c>
      <c r="AM482" s="222">
        <v>0.26216</v>
      </c>
      <c r="AN482" s="222">
        <v>7.4499999999999997E-2</v>
      </c>
      <c r="AO482" s="222">
        <v>0</v>
      </c>
      <c r="AP482" s="222">
        <v>0.92549999999999999</v>
      </c>
      <c r="AQ482" s="222" t="s">
        <v>6882</v>
      </c>
      <c r="AR482" s="222" t="s">
        <v>6883</v>
      </c>
      <c r="AS482" s="222" t="s">
        <v>12697</v>
      </c>
      <c r="AT482" s="222">
        <v>43251695</v>
      </c>
      <c r="AU482" s="222">
        <v>43251695</v>
      </c>
      <c r="AV482" s="222" t="s">
        <v>1022</v>
      </c>
      <c r="AW482" s="222" t="s">
        <v>1035</v>
      </c>
      <c r="AX482" s="222" t="s">
        <v>178</v>
      </c>
      <c r="AY482" s="222" t="s">
        <v>5316</v>
      </c>
      <c r="AZ482" s="222" t="s">
        <v>5316</v>
      </c>
      <c r="BA482" s="222" t="s">
        <v>12861</v>
      </c>
      <c r="BB482" s="222" t="s">
        <v>12853</v>
      </c>
      <c r="BC482" s="222">
        <v>608958</v>
      </c>
      <c r="BD482" s="222" t="s">
        <v>7435</v>
      </c>
      <c r="BE482" s="222">
        <v>211</v>
      </c>
      <c r="BF482" s="222" t="s">
        <v>6886</v>
      </c>
      <c r="BG482" s="222">
        <v>2166947</v>
      </c>
      <c r="BH482" s="222" t="s">
        <v>12870</v>
      </c>
      <c r="BI482" s="222" t="s">
        <v>6888</v>
      </c>
      <c r="BJ482" s="222" t="s">
        <v>12871</v>
      </c>
      <c r="BK482" s="222" t="s">
        <v>1035</v>
      </c>
      <c r="BL482" s="222" t="s">
        <v>6890</v>
      </c>
      <c r="BM482" s="222" t="s">
        <v>7819</v>
      </c>
      <c r="BN482" s="222" t="s">
        <v>12864</v>
      </c>
      <c r="BO482" s="222">
        <v>102700</v>
      </c>
      <c r="BP482" s="222">
        <v>608958.00139999995</v>
      </c>
      <c r="BQ482" s="222" t="s">
        <v>12872</v>
      </c>
      <c r="BR482" s="222" t="s">
        <v>5316</v>
      </c>
      <c r="BS482" s="222" t="s">
        <v>5316</v>
      </c>
      <c r="BT482" s="222" t="s">
        <v>5316</v>
      </c>
      <c r="BU482" s="222" t="s">
        <v>5316</v>
      </c>
      <c r="BV482" s="222" t="s">
        <v>12873</v>
      </c>
      <c r="BW482" s="222" t="s">
        <v>12874</v>
      </c>
      <c r="BX482" s="222" t="s">
        <v>32</v>
      </c>
      <c r="BY482" s="222" t="s">
        <v>1035</v>
      </c>
      <c r="BZ482" s="222">
        <v>1.07343979654187E-4</v>
      </c>
      <c r="CA482" s="222" t="s">
        <v>1011</v>
      </c>
      <c r="CB482" s="222">
        <v>0</v>
      </c>
      <c r="CC482" s="222">
        <v>7.7841203943954302E-4</v>
      </c>
      <c r="CD482" s="222">
        <v>0</v>
      </c>
      <c r="CE482" s="222">
        <v>0</v>
      </c>
      <c r="CF482" s="222">
        <v>0</v>
      </c>
      <c r="CG482" s="224">
        <v>4.5073469755701799E-5</v>
      </c>
      <c r="CH482" s="222">
        <v>1.1013215859030799E-3</v>
      </c>
      <c r="CI482" s="222">
        <v>13</v>
      </c>
      <c r="CJ482" s="222">
        <v>0</v>
      </c>
      <c r="CK482" s="222">
        <v>9</v>
      </c>
      <c r="CL482" s="222">
        <v>0</v>
      </c>
      <c r="CM482" s="222">
        <v>0</v>
      </c>
      <c r="CN482" s="222">
        <v>0</v>
      </c>
      <c r="CO482" s="222">
        <v>3</v>
      </c>
      <c r="CP482" s="222">
        <v>1</v>
      </c>
      <c r="CQ482" s="222" t="s">
        <v>5316</v>
      </c>
      <c r="CR482" s="222" t="s">
        <v>5316</v>
      </c>
      <c r="CS482" s="222" t="s">
        <v>5316</v>
      </c>
      <c r="CT482" s="222" t="s">
        <v>5316</v>
      </c>
      <c r="CU482" s="222" t="s">
        <v>5316</v>
      </c>
      <c r="CV482" s="222" t="s">
        <v>5316</v>
      </c>
      <c r="CW482" s="222" t="s">
        <v>5316</v>
      </c>
      <c r="CX482" s="222" t="s">
        <v>5316</v>
      </c>
      <c r="CY482" s="222" t="s">
        <v>5316</v>
      </c>
      <c r="CZ482" s="222" t="s">
        <v>32</v>
      </c>
      <c r="DA482" s="222" t="s">
        <v>5316</v>
      </c>
      <c r="DB482" s="222" t="s">
        <v>12871</v>
      </c>
      <c r="DC482" s="222" t="s">
        <v>5316</v>
      </c>
      <c r="DD482" s="222" t="s">
        <v>5316</v>
      </c>
      <c r="DE482" s="222" t="s">
        <v>5316</v>
      </c>
      <c r="DF482" s="222" t="s">
        <v>5316</v>
      </c>
      <c r="DG482" s="222" t="s">
        <v>5316</v>
      </c>
      <c r="DH482" s="222" t="s">
        <v>5316</v>
      </c>
      <c r="DI482" s="222" t="s">
        <v>5316</v>
      </c>
      <c r="DJ482" s="222" t="s">
        <v>5316</v>
      </c>
      <c r="DK482" s="222" t="s">
        <v>5316</v>
      </c>
      <c r="DL482" s="222" t="s">
        <v>5316</v>
      </c>
      <c r="DM482" s="222" t="s">
        <v>5316</v>
      </c>
      <c r="DN482" s="222" t="s">
        <v>5316</v>
      </c>
      <c r="DO482" s="222" t="s">
        <v>5316</v>
      </c>
      <c r="DP482" s="222" t="s">
        <v>5316</v>
      </c>
      <c r="DQ482" s="222" t="s">
        <v>5316</v>
      </c>
      <c r="DR482" s="222" t="s">
        <v>16490</v>
      </c>
      <c r="DS482" s="222">
        <v>1</v>
      </c>
      <c r="DT482" s="224">
        <v>2.8870000000000002E-4</v>
      </c>
      <c r="DU482" s="222">
        <v>3478</v>
      </c>
      <c r="DV482" s="222" t="s">
        <v>16491</v>
      </c>
    </row>
    <row r="483" spans="2:126" s="223" customFormat="1" ht="13" x14ac:dyDescent="0.15">
      <c r="B483" s="222" t="s">
        <v>12697</v>
      </c>
      <c r="C483" s="222">
        <v>43254234</v>
      </c>
      <c r="D483" s="222" t="s">
        <v>1022</v>
      </c>
      <c r="E483" s="222" t="s">
        <v>1010</v>
      </c>
      <c r="F483" s="222" t="s">
        <v>12853</v>
      </c>
      <c r="G483" s="222" t="s">
        <v>6867</v>
      </c>
      <c r="H483" s="222" t="s">
        <v>6868</v>
      </c>
      <c r="I483" s="222" t="s">
        <v>6869</v>
      </c>
      <c r="J483" s="222" t="s">
        <v>12875</v>
      </c>
      <c r="K483" s="222" t="s">
        <v>12876</v>
      </c>
      <c r="L483" s="222" t="s">
        <v>12856</v>
      </c>
      <c r="M483" s="222" t="s">
        <v>12857</v>
      </c>
      <c r="N483" s="222" t="s">
        <v>12858</v>
      </c>
      <c r="O483" s="222" t="s">
        <v>12859</v>
      </c>
      <c r="P483" s="222" t="s">
        <v>12860</v>
      </c>
      <c r="Q483" s="222" t="s">
        <v>1020</v>
      </c>
      <c r="R483" s="222">
        <v>5</v>
      </c>
      <c r="S483" s="222">
        <v>12</v>
      </c>
      <c r="T483" s="222" t="s">
        <v>6877</v>
      </c>
      <c r="U483" s="222" t="s">
        <v>6878</v>
      </c>
      <c r="V483" s="222" t="s">
        <v>6877</v>
      </c>
      <c r="W483" s="222" t="s">
        <v>6879</v>
      </c>
      <c r="X483" s="222" t="s">
        <v>1623</v>
      </c>
      <c r="Y483" s="222" t="s">
        <v>6877</v>
      </c>
      <c r="Z483" s="222" t="s">
        <v>6877</v>
      </c>
      <c r="AA483" s="222" t="s">
        <v>6877</v>
      </c>
      <c r="AB483" s="222" t="s">
        <v>6877</v>
      </c>
      <c r="AC483" s="222">
        <v>21</v>
      </c>
      <c r="AD483" s="222" t="s">
        <v>1022</v>
      </c>
      <c r="AE483" s="222" t="s">
        <v>6881</v>
      </c>
      <c r="AF483" s="222" t="s">
        <v>6881</v>
      </c>
      <c r="AG483" s="222">
        <v>5.49</v>
      </c>
      <c r="AH483" s="222">
        <v>3.49</v>
      </c>
      <c r="AI483" s="222">
        <v>0.38800000000000001</v>
      </c>
      <c r="AJ483" s="222">
        <v>-2.1000000000000001E-2</v>
      </c>
      <c r="AK483" s="222">
        <v>0.15089</v>
      </c>
      <c r="AL483" s="222">
        <v>0.97</v>
      </c>
      <c r="AM483" s="222">
        <v>0.44946999999999998</v>
      </c>
      <c r="AN483" s="222">
        <v>6.8900000000000003E-2</v>
      </c>
      <c r="AO483" s="222">
        <v>0.12609999999999999</v>
      </c>
      <c r="AP483" s="222">
        <v>0.80500000000000005</v>
      </c>
      <c r="AQ483" s="222" t="s">
        <v>6882</v>
      </c>
      <c r="AR483" s="222" t="s">
        <v>6883</v>
      </c>
      <c r="AS483" s="222" t="s">
        <v>12697</v>
      </c>
      <c r="AT483" s="222">
        <v>43254234</v>
      </c>
      <c r="AU483" s="222">
        <v>43254234</v>
      </c>
      <c r="AV483" s="222" t="s">
        <v>1022</v>
      </c>
      <c r="AW483" s="222" t="s">
        <v>1010</v>
      </c>
      <c r="AX483" s="222" t="s">
        <v>178</v>
      </c>
      <c r="AY483" s="222" t="s">
        <v>5316</v>
      </c>
      <c r="AZ483" s="222" t="s">
        <v>5316</v>
      </c>
      <c r="BA483" s="222" t="s">
        <v>12861</v>
      </c>
      <c r="BB483" s="222" t="s">
        <v>12853</v>
      </c>
      <c r="BC483" s="222">
        <v>608958</v>
      </c>
      <c r="BD483" s="222" t="s">
        <v>12877</v>
      </c>
      <c r="BE483" s="222">
        <v>152</v>
      </c>
      <c r="BF483" s="222" t="s">
        <v>6886</v>
      </c>
      <c r="BG483" s="222">
        <v>9225964</v>
      </c>
      <c r="BH483" s="222" t="s">
        <v>12878</v>
      </c>
      <c r="BI483" s="222" t="s">
        <v>6888</v>
      </c>
      <c r="BJ483" s="222" t="s">
        <v>12879</v>
      </c>
      <c r="BK483" s="222" t="s">
        <v>1010</v>
      </c>
      <c r="BL483" s="222" t="s">
        <v>6890</v>
      </c>
      <c r="BM483" s="222" t="s">
        <v>7819</v>
      </c>
      <c r="BN483" s="222" t="s">
        <v>12864</v>
      </c>
      <c r="BO483" s="222">
        <v>102700</v>
      </c>
      <c r="BP483" s="222">
        <v>608958.00269999995</v>
      </c>
      <c r="BQ483" s="222" t="s">
        <v>12880</v>
      </c>
      <c r="BR483" s="222" t="s">
        <v>5316</v>
      </c>
      <c r="BS483" s="222" t="s">
        <v>5316</v>
      </c>
      <c r="BT483" s="222" t="s">
        <v>5316</v>
      </c>
      <c r="BU483" s="222" t="s">
        <v>5316</v>
      </c>
      <c r="BV483" s="222" t="s">
        <v>12881</v>
      </c>
      <c r="BW483" s="222" t="s">
        <v>12882</v>
      </c>
      <c r="BX483" s="222" t="s">
        <v>32</v>
      </c>
      <c r="BY483" s="222" t="s">
        <v>1010</v>
      </c>
      <c r="BZ483" s="222">
        <v>3.9762647580595799E-4</v>
      </c>
      <c r="CA483" s="222" t="s">
        <v>1011</v>
      </c>
      <c r="CB483" s="222">
        <v>0</v>
      </c>
      <c r="CC483" s="222">
        <v>0</v>
      </c>
      <c r="CD483" s="222">
        <v>0</v>
      </c>
      <c r="CE483" s="222">
        <v>1.16225011622501E-3</v>
      </c>
      <c r="CF483" s="222">
        <v>0</v>
      </c>
      <c r="CG483" s="222">
        <v>1.91570881226054E-4</v>
      </c>
      <c r="CH483" s="222">
        <v>0</v>
      </c>
      <c r="CI483" s="222">
        <v>13</v>
      </c>
      <c r="CJ483" s="222">
        <v>0</v>
      </c>
      <c r="CK483" s="222">
        <v>0</v>
      </c>
      <c r="CL483" s="222">
        <v>0</v>
      </c>
      <c r="CM483" s="222">
        <v>10</v>
      </c>
      <c r="CN483" s="222">
        <v>0</v>
      </c>
      <c r="CO483" s="222">
        <v>3</v>
      </c>
      <c r="CP483" s="222">
        <v>0</v>
      </c>
      <c r="CQ483" s="222" t="s">
        <v>5316</v>
      </c>
      <c r="CR483" s="222" t="s">
        <v>5316</v>
      </c>
      <c r="CS483" s="222" t="s">
        <v>5316</v>
      </c>
      <c r="CT483" s="222" t="s">
        <v>5316</v>
      </c>
      <c r="CU483" s="222" t="s">
        <v>5316</v>
      </c>
      <c r="CV483" s="222" t="s">
        <v>5316</v>
      </c>
      <c r="CW483" s="222" t="s">
        <v>5316</v>
      </c>
      <c r="CX483" s="222" t="s">
        <v>5316</v>
      </c>
      <c r="CY483" s="222" t="s">
        <v>5316</v>
      </c>
      <c r="CZ483" s="222" t="s">
        <v>32</v>
      </c>
      <c r="DA483" s="222" t="s">
        <v>5316</v>
      </c>
      <c r="DB483" s="222" t="s">
        <v>12879</v>
      </c>
      <c r="DC483" s="222" t="s">
        <v>5316</v>
      </c>
      <c r="DD483" s="222" t="s">
        <v>5316</v>
      </c>
      <c r="DE483" s="222" t="s">
        <v>5316</v>
      </c>
      <c r="DF483" s="222" t="s">
        <v>5316</v>
      </c>
      <c r="DG483" s="222" t="s">
        <v>5316</v>
      </c>
      <c r="DH483" s="222" t="s">
        <v>5316</v>
      </c>
      <c r="DI483" s="222" t="s">
        <v>5316</v>
      </c>
      <c r="DJ483" s="222" t="s">
        <v>5316</v>
      </c>
      <c r="DK483" s="222" t="s">
        <v>5316</v>
      </c>
      <c r="DL483" s="222" t="s">
        <v>5316</v>
      </c>
      <c r="DM483" s="222" t="s">
        <v>5316</v>
      </c>
      <c r="DN483" s="222" t="s">
        <v>5316</v>
      </c>
      <c r="DO483" s="222" t="s">
        <v>5316</v>
      </c>
      <c r="DP483" s="222" t="s">
        <v>5316</v>
      </c>
      <c r="DQ483" s="222" t="s">
        <v>5316</v>
      </c>
      <c r="DR483" s="222" t="s">
        <v>16490</v>
      </c>
      <c r="DS483" s="222">
        <v>1</v>
      </c>
      <c r="DT483" s="224">
        <v>2.8870000000000002E-4</v>
      </c>
      <c r="DU483" s="222">
        <v>3478</v>
      </c>
      <c r="DV483" s="222" t="s">
        <v>16491</v>
      </c>
    </row>
    <row r="484" spans="2:126" s="223" customFormat="1" ht="13" x14ac:dyDescent="0.15">
      <c r="B484" s="222" t="s">
        <v>12697</v>
      </c>
      <c r="C484" s="222">
        <v>44521953</v>
      </c>
      <c r="D484" s="222" t="s">
        <v>1035</v>
      </c>
      <c r="E484" s="222" t="s">
        <v>1022</v>
      </c>
      <c r="F484" s="222" t="s">
        <v>12890</v>
      </c>
      <c r="G484" s="222" t="s">
        <v>10666</v>
      </c>
      <c r="H484" s="222" t="s">
        <v>6868</v>
      </c>
      <c r="I484" s="222" t="s">
        <v>10667</v>
      </c>
      <c r="J484" s="222" t="s">
        <v>12891</v>
      </c>
      <c r="K484" s="222" t="s">
        <v>5316</v>
      </c>
      <c r="L484" s="222" t="s">
        <v>12892</v>
      </c>
      <c r="M484" s="222" t="s">
        <v>12893</v>
      </c>
      <c r="N484" s="222" t="s">
        <v>5316</v>
      </c>
      <c r="O484" s="222" t="s">
        <v>5316</v>
      </c>
      <c r="P484" s="222" t="s">
        <v>5316</v>
      </c>
      <c r="Q484" s="222" t="s">
        <v>1020</v>
      </c>
      <c r="R484" s="222">
        <v>1</v>
      </c>
      <c r="S484" s="222">
        <v>2</v>
      </c>
      <c r="T484" s="222" t="s">
        <v>5316</v>
      </c>
      <c r="U484" s="222" t="s">
        <v>5316</v>
      </c>
      <c r="V484" s="222" t="s">
        <v>5316</v>
      </c>
      <c r="W484" s="222" t="s">
        <v>8434</v>
      </c>
      <c r="X484" s="222" t="s">
        <v>5316</v>
      </c>
      <c r="Y484" s="222" t="s">
        <v>5316</v>
      </c>
      <c r="Z484" s="222" t="s">
        <v>5316</v>
      </c>
      <c r="AA484" s="222" t="s">
        <v>5316</v>
      </c>
      <c r="AB484" s="222" t="s">
        <v>5316</v>
      </c>
      <c r="AC484" s="222" t="s">
        <v>5316</v>
      </c>
      <c r="AD484" s="222" t="s">
        <v>5316</v>
      </c>
      <c r="AE484" s="222" t="s">
        <v>5316</v>
      </c>
      <c r="AF484" s="222" t="s">
        <v>5316</v>
      </c>
      <c r="AG484" s="222" t="s">
        <v>5316</v>
      </c>
      <c r="AH484" s="222" t="s">
        <v>5316</v>
      </c>
      <c r="AI484" s="222" t="s">
        <v>5316</v>
      </c>
      <c r="AJ484" s="222" t="s">
        <v>5316</v>
      </c>
      <c r="AK484" s="222" t="s">
        <v>5316</v>
      </c>
      <c r="AL484" s="222" t="s">
        <v>5316</v>
      </c>
      <c r="AM484" s="222" t="s">
        <v>5316</v>
      </c>
      <c r="AN484" s="222" t="s">
        <v>5316</v>
      </c>
      <c r="AO484" s="222" t="s">
        <v>5316</v>
      </c>
      <c r="AP484" s="222" t="s">
        <v>5316</v>
      </c>
      <c r="AQ484" s="222" t="s">
        <v>10671</v>
      </c>
      <c r="AR484" s="222" t="s">
        <v>6883</v>
      </c>
      <c r="AS484" s="222" t="s">
        <v>12697</v>
      </c>
      <c r="AT484" s="222">
        <v>44521953</v>
      </c>
      <c r="AU484" s="222">
        <v>44521953</v>
      </c>
      <c r="AV484" s="222" t="s">
        <v>1035</v>
      </c>
      <c r="AW484" s="222" t="s">
        <v>1022</v>
      </c>
      <c r="AX484" s="222" t="s">
        <v>178</v>
      </c>
      <c r="AY484" s="222" t="s">
        <v>5316</v>
      </c>
      <c r="AZ484" s="222" t="s">
        <v>5316</v>
      </c>
      <c r="BA484" s="222" t="s">
        <v>12894</v>
      </c>
      <c r="BB484" s="222" t="s">
        <v>1399</v>
      </c>
      <c r="BC484" s="222">
        <v>613111</v>
      </c>
      <c r="BD484" s="222" t="s">
        <v>5316</v>
      </c>
      <c r="BE484" s="222" t="s">
        <v>5316</v>
      </c>
      <c r="BF484" s="222" t="s">
        <v>6886</v>
      </c>
      <c r="BG484" s="222" t="s">
        <v>8948</v>
      </c>
      <c r="BH484" s="222" t="s">
        <v>12895</v>
      </c>
      <c r="BI484" s="222" t="s">
        <v>7153</v>
      </c>
      <c r="BJ484" s="222" t="s">
        <v>12896</v>
      </c>
      <c r="BK484" s="222" t="s">
        <v>1022</v>
      </c>
      <c r="BL484" s="222" t="s">
        <v>6890</v>
      </c>
      <c r="BM484" s="222" t="s">
        <v>7064</v>
      </c>
      <c r="BN484" s="222" t="s">
        <v>12897</v>
      </c>
      <c r="BO484" s="222">
        <v>256540</v>
      </c>
      <c r="BP484" s="222">
        <v>613111.00020000001</v>
      </c>
      <c r="BQ484" s="222" t="s">
        <v>12898</v>
      </c>
      <c r="BR484" s="222" t="s">
        <v>5316</v>
      </c>
      <c r="BS484" s="222" t="s">
        <v>5316</v>
      </c>
      <c r="BT484" s="222" t="s">
        <v>5316</v>
      </c>
      <c r="BU484" s="222" t="s">
        <v>5316</v>
      </c>
      <c r="BV484" s="222" t="s">
        <v>5316</v>
      </c>
      <c r="BW484" s="222" t="s">
        <v>5316</v>
      </c>
      <c r="BX484" s="222" t="s">
        <v>5316</v>
      </c>
      <c r="BY484" s="222" t="s">
        <v>5316</v>
      </c>
      <c r="BZ484" s="222" t="s">
        <v>5316</v>
      </c>
      <c r="CA484" s="222" t="s">
        <v>5316</v>
      </c>
      <c r="CB484" s="222" t="s">
        <v>5316</v>
      </c>
      <c r="CC484" s="222" t="s">
        <v>5316</v>
      </c>
      <c r="CD484" s="222" t="s">
        <v>5316</v>
      </c>
      <c r="CE484" s="222" t="s">
        <v>5316</v>
      </c>
      <c r="CF484" s="222" t="s">
        <v>5316</v>
      </c>
      <c r="CG484" s="222" t="s">
        <v>5316</v>
      </c>
      <c r="CH484" s="222" t="s">
        <v>5316</v>
      </c>
      <c r="CI484" s="222" t="s">
        <v>5316</v>
      </c>
      <c r="CJ484" s="222" t="s">
        <v>5316</v>
      </c>
      <c r="CK484" s="222" t="s">
        <v>5316</v>
      </c>
      <c r="CL484" s="222" t="s">
        <v>5316</v>
      </c>
      <c r="CM484" s="222" t="s">
        <v>5316</v>
      </c>
      <c r="CN484" s="222" t="s">
        <v>5316</v>
      </c>
      <c r="CO484" s="222" t="s">
        <v>5316</v>
      </c>
      <c r="CP484" s="222" t="s">
        <v>5316</v>
      </c>
      <c r="CQ484" s="222" t="s">
        <v>5316</v>
      </c>
      <c r="CR484" s="222" t="s">
        <v>5316</v>
      </c>
      <c r="CS484" s="222" t="s">
        <v>5316</v>
      </c>
      <c r="CT484" s="222" t="s">
        <v>5316</v>
      </c>
      <c r="CU484" s="222" t="s">
        <v>5316</v>
      </c>
      <c r="CV484" s="222" t="s">
        <v>5316</v>
      </c>
      <c r="CW484" s="222" t="s">
        <v>5316</v>
      </c>
      <c r="CX484" s="222" t="s">
        <v>5316</v>
      </c>
      <c r="CY484" s="222" t="s">
        <v>5316</v>
      </c>
      <c r="CZ484" s="222" t="s">
        <v>32</v>
      </c>
      <c r="DA484" s="222" t="s">
        <v>5316</v>
      </c>
      <c r="DB484" s="222" t="s">
        <v>12896</v>
      </c>
      <c r="DC484" s="222" t="s">
        <v>5316</v>
      </c>
      <c r="DD484" s="222" t="s">
        <v>5316</v>
      </c>
      <c r="DE484" s="222" t="s">
        <v>5316</v>
      </c>
      <c r="DF484" s="222" t="s">
        <v>5316</v>
      </c>
      <c r="DG484" s="222" t="s">
        <v>5316</v>
      </c>
      <c r="DH484" s="222" t="s">
        <v>5316</v>
      </c>
      <c r="DI484" s="222" t="s">
        <v>5316</v>
      </c>
      <c r="DJ484" s="222" t="s">
        <v>5316</v>
      </c>
      <c r="DK484" s="222" t="s">
        <v>5316</v>
      </c>
      <c r="DL484" s="222" t="s">
        <v>5316</v>
      </c>
      <c r="DM484" s="222" t="s">
        <v>5316</v>
      </c>
      <c r="DN484" s="222" t="s">
        <v>5316</v>
      </c>
      <c r="DO484" s="222" t="s">
        <v>5316</v>
      </c>
      <c r="DP484" s="222" t="s">
        <v>5316</v>
      </c>
      <c r="DQ484" s="222" t="s">
        <v>5316</v>
      </c>
      <c r="DR484" s="222" t="s">
        <v>16490</v>
      </c>
      <c r="DS484" s="222">
        <v>1</v>
      </c>
      <c r="DT484" s="224">
        <v>2.8870000000000002E-4</v>
      </c>
      <c r="DU484" s="222">
        <v>3478</v>
      </c>
      <c r="DV484" s="222" t="s">
        <v>16494</v>
      </c>
    </row>
    <row r="485" spans="2:126" s="223" customFormat="1" ht="13" x14ac:dyDescent="0.15">
      <c r="B485" s="222" t="s">
        <v>12697</v>
      </c>
      <c r="C485" s="222">
        <v>45354412</v>
      </c>
      <c r="D485" s="222" t="s">
        <v>1022</v>
      </c>
      <c r="E485" s="222" t="s">
        <v>1035</v>
      </c>
      <c r="F485" s="222" t="s">
        <v>12912</v>
      </c>
      <c r="G485" s="222" t="s">
        <v>6867</v>
      </c>
      <c r="H485" s="222" t="s">
        <v>6894</v>
      </c>
      <c r="I485" s="222" t="s">
        <v>6869</v>
      </c>
      <c r="J485" s="222" t="s">
        <v>12913</v>
      </c>
      <c r="K485" s="222" t="s">
        <v>12914</v>
      </c>
      <c r="L485" s="222" t="s">
        <v>12915</v>
      </c>
      <c r="M485" s="222" t="s">
        <v>12916</v>
      </c>
      <c r="N485" s="222" t="s">
        <v>12917</v>
      </c>
      <c r="O485" s="222" t="s">
        <v>12918</v>
      </c>
      <c r="P485" s="222" t="s">
        <v>12919</v>
      </c>
      <c r="Q485" s="222" t="s">
        <v>1020</v>
      </c>
      <c r="R485" s="222">
        <v>2</v>
      </c>
      <c r="S485" s="222">
        <v>5</v>
      </c>
      <c r="T485" s="222" t="s">
        <v>6877</v>
      </c>
      <c r="U485" s="222" t="s">
        <v>6878</v>
      </c>
      <c r="V485" s="222" t="s">
        <v>6877</v>
      </c>
      <c r="W485" s="222" t="s">
        <v>6879</v>
      </c>
      <c r="X485" s="222" t="s">
        <v>6877</v>
      </c>
      <c r="Y485" s="222" t="s">
        <v>6877</v>
      </c>
      <c r="Z485" s="222" t="s">
        <v>6877</v>
      </c>
      <c r="AA485" s="222" t="s">
        <v>6877</v>
      </c>
      <c r="AB485" s="222" t="s">
        <v>6877</v>
      </c>
      <c r="AC485" s="222">
        <v>29.8</v>
      </c>
      <c r="AD485" s="222" t="s">
        <v>1022</v>
      </c>
      <c r="AE485" s="222" t="s">
        <v>6881</v>
      </c>
      <c r="AF485" s="222" t="s">
        <v>6881</v>
      </c>
      <c r="AG485" s="222">
        <v>5.86</v>
      </c>
      <c r="AH485" s="222">
        <v>5.86</v>
      </c>
      <c r="AI485" s="222">
        <v>0.93898999999999999</v>
      </c>
      <c r="AJ485" s="222">
        <v>0.91700000000000004</v>
      </c>
      <c r="AK485" s="222">
        <v>0.60462000000000005</v>
      </c>
      <c r="AL485" s="222">
        <v>0.95699999999999996</v>
      </c>
      <c r="AM485" s="222">
        <v>0.42355999999999999</v>
      </c>
      <c r="AN485" s="222">
        <v>0</v>
      </c>
      <c r="AO485" s="222">
        <v>0</v>
      </c>
      <c r="AP485" s="222">
        <v>1</v>
      </c>
      <c r="AQ485" s="222" t="s">
        <v>6882</v>
      </c>
      <c r="AR485" s="222" t="s">
        <v>6883</v>
      </c>
      <c r="AS485" s="222" t="s">
        <v>12697</v>
      </c>
      <c r="AT485" s="222">
        <v>45354412</v>
      </c>
      <c r="AU485" s="222">
        <v>45354412</v>
      </c>
      <c r="AV485" s="222" t="s">
        <v>1022</v>
      </c>
      <c r="AW485" s="222" t="s">
        <v>1035</v>
      </c>
      <c r="AX485" s="222" t="s">
        <v>178</v>
      </c>
      <c r="AY485" s="222" t="s">
        <v>5316</v>
      </c>
      <c r="AZ485" s="222" t="s">
        <v>5316</v>
      </c>
      <c r="BA485" s="222" t="s">
        <v>12920</v>
      </c>
      <c r="BB485" s="222" t="s">
        <v>12912</v>
      </c>
      <c r="BC485" s="222">
        <v>606145</v>
      </c>
      <c r="BD485" s="222" t="s">
        <v>9242</v>
      </c>
      <c r="BE485" s="222">
        <v>246</v>
      </c>
      <c r="BF485" s="222" t="s">
        <v>6886</v>
      </c>
      <c r="BG485" s="222">
        <v>17935213</v>
      </c>
      <c r="BH485" s="222" t="s">
        <v>12921</v>
      </c>
      <c r="BI485" s="222" t="s">
        <v>6888</v>
      </c>
      <c r="BJ485" s="222" t="s">
        <v>12922</v>
      </c>
      <c r="BK485" s="222" t="s">
        <v>1035</v>
      </c>
      <c r="BL485" s="222" t="s">
        <v>6890</v>
      </c>
      <c r="BM485" s="222" t="s">
        <v>6891</v>
      </c>
      <c r="BN485" s="222" t="s">
        <v>12920</v>
      </c>
      <c r="BO485" s="222">
        <v>208050</v>
      </c>
      <c r="BP485" s="222" t="s">
        <v>5316</v>
      </c>
      <c r="BQ485" s="222" t="s">
        <v>12923</v>
      </c>
      <c r="BR485" s="222" t="s">
        <v>5316</v>
      </c>
      <c r="BS485" s="222" t="s">
        <v>5316</v>
      </c>
      <c r="BT485" s="222" t="s">
        <v>5316</v>
      </c>
      <c r="BU485" s="222" t="s">
        <v>5316</v>
      </c>
      <c r="BV485" s="222" t="s">
        <v>5316</v>
      </c>
      <c r="BW485" s="222" t="s">
        <v>12924</v>
      </c>
      <c r="BX485" s="222" t="s">
        <v>32</v>
      </c>
      <c r="BY485" s="222" t="s">
        <v>1035</v>
      </c>
      <c r="BZ485" s="224">
        <v>8.2532765507906605E-6</v>
      </c>
      <c r="CA485" s="222" t="s">
        <v>1011</v>
      </c>
      <c r="CB485" s="222">
        <v>0</v>
      </c>
      <c r="CC485" s="222">
        <v>0</v>
      </c>
      <c r="CD485" s="222">
        <v>0</v>
      </c>
      <c r="CE485" s="224">
        <v>6.0562015503876002E-5</v>
      </c>
      <c r="CF485" s="222">
        <v>0</v>
      </c>
      <c r="CG485" s="222">
        <v>0</v>
      </c>
      <c r="CH485" s="222">
        <v>0</v>
      </c>
      <c r="CI485" s="222">
        <v>1</v>
      </c>
      <c r="CJ485" s="222">
        <v>0</v>
      </c>
      <c r="CK485" s="222">
        <v>0</v>
      </c>
      <c r="CL485" s="222">
        <v>0</v>
      </c>
      <c r="CM485" s="222">
        <v>1</v>
      </c>
      <c r="CN485" s="222">
        <v>0</v>
      </c>
      <c r="CO485" s="222">
        <v>0</v>
      </c>
      <c r="CP485" s="222">
        <v>0</v>
      </c>
      <c r="CQ485" s="222" t="s">
        <v>32</v>
      </c>
      <c r="CR485" s="222" t="s">
        <v>1035</v>
      </c>
      <c r="CS485" s="222" t="s">
        <v>12922</v>
      </c>
      <c r="CT485" s="222">
        <v>1.99681E-4</v>
      </c>
      <c r="CU485" s="222">
        <v>0</v>
      </c>
      <c r="CV485" s="222">
        <v>0</v>
      </c>
      <c r="CW485" s="222">
        <v>0</v>
      </c>
      <c r="CX485" s="222">
        <v>0</v>
      </c>
      <c r="CY485" s="222">
        <v>1E-3</v>
      </c>
      <c r="CZ485" s="222" t="s">
        <v>32</v>
      </c>
      <c r="DA485" s="222">
        <v>1.997E-4</v>
      </c>
      <c r="DB485" s="222" t="s">
        <v>12922</v>
      </c>
      <c r="DC485" s="222" t="s">
        <v>5316</v>
      </c>
      <c r="DD485" s="222" t="s">
        <v>5316</v>
      </c>
      <c r="DE485" s="222" t="s">
        <v>5316</v>
      </c>
      <c r="DF485" s="222" t="s">
        <v>5316</v>
      </c>
      <c r="DG485" s="222" t="s">
        <v>5316</v>
      </c>
      <c r="DH485" s="222" t="s">
        <v>5316</v>
      </c>
      <c r="DI485" s="222" t="s">
        <v>5316</v>
      </c>
      <c r="DJ485" s="222" t="s">
        <v>5316</v>
      </c>
      <c r="DK485" s="222" t="s">
        <v>5316</v>
      </c>
      <c r="DL485" s="222" t="s">
        <v>5316</v>
      </c>
      <c r="DM485" s="222" t="s">
        <v>5316</v>
      </c>
      <c r="DN485" s="222" t="s">
        <v>5316</v>
      </c>
      <c r="DO485" s="222" t="s">
        <v>5316</v>
      </c>
      <c r="DP485" s="222" t="s">
        <v>5316</v>
      </c>
      <c r="DQ485" s="222" t="s">
        <v>5316</v>
      </c>
      <c r="DR485" s="222" t="s">
        <v>16490</v>
      </c>
      <c r="DS485" s="222">
        <v>1</v>
      </c>
      <c r="DT485" s="224">
        <v>2.8870000000000002E-4</v>
      </c>
      <c r="DU485" s="222">
        <v>3478</v>
      </c>
      <c r="DV485" s="222" t="s">
        <v>16491</v>
      </c>
    </row>
    <row r="486" spans="2:126" s="223" customFormat="1" ht="13" x14ac:dyDescent="0.15">
      <c r="B486" s="222" t="s">
        <v>12697</v>
      </c>
      <c r="C486" s="222">
        <v>57599434</v>
      </c>
      <c r="D486" s="222" t="s">
        <v>1009</v>
      </c>
      <c r="E486" s="222" t="s">
        <v>1010</v>
      </c>
      <c r="F486" s="222" t="s">
        <v>12940</v>
      </c>
      <c r="G486" s="222" t="s">
        <v>6867</v>
      </c>
      <c r="H486" s="222" t="s">
        <v>6894</v>
      </c>
      <c r="I486" s="222" t="s">
        <v>6869</v>
      </c>
      <c r="J486" s="222" t="s">
        <v>12941</v>
      </c>
      <c r="K486" s="222" t="s">
        <v>12942</v>
      </c>
      <c r="L486" s="222" t="s">
        <v>12943</v>
      </c>
      <c r="M486" s="222" t="s">
        <v>12944</v>
      </c>
      <c r="N486" s="222" t="s">
        <v>12945</v>
      </c>
      <c r="O486" s="222" t="s">
        <v>12946</v>
      </c>
      <c r="P486" s="222" t="s">
        <v>12947</v>
      </c>
      <c r="Q486" s="222" t="s">
        <v>1020</v>
      </c>
      <c r="R486" s="222">
        <v>4</v>
      </c>
      <c r="S486" s="222">
        <v>4</v>
      </c>
      <c r="T486" s="222" t="s">
        <v>8667</v>
      </c>
      <c r="U486" s="222" t="s">
        <v>6878</v>
      </c>
      <c r="V486" s="222" t="s">
        <v>6877</v>
      </c>
      <c r="W486" s="222" t="s">
        <v>6879</v>
      </c>
      <c r="X486" s="222" t="s">
        <v>6877</v>
      </c>
      <c r="Y486" s="222" t="s">
        <v>6877</v>
      </c>
      <c r="Z486" s="222" t="s">
        <v>6877</v>
      </c>
      <c r="AA486" s="222" t="s">
        <v>6877</v>
      </c>
      <c r="AB486" s="222" t="s">
        <v>6877</v>
      </c>
      <c r="AC486" s="222">
        <v>21.9</v>
      </c>
      <c r="AD486" s="222" t="s">
        <v>1009</v>
      </c>
      <c r="AE486" s="222" t="s">
        <v>6904</v>
      </c>
      <c r="AF486" s="222" t="s">
        <v>6904</v>
      </c>
      <c r="AG486" s="222">
        <v>5.41</v>
      </c>
      <c r="AH486" s="222">
        <v>5.41</v>
      </c>
      <c r="AI486" s="222">
        <v>0.78178000000000003</v>
      </c>
      <c r="AJ486" s="222">
        <v>0.871</v>
      </c>
      <c r="AK486" s="222">
        <v>0.44667000000000001</v>
      </c>
      <c r="AL486" s="222">
        <v>0.99299999999999999</v>
      </c>
      <c r="AM486" s="222">
        <v>0.57508000000000004</v>
      </c>
      <c r="AN486" s="222">
        <v>0.16389999999999999</v>
      </c>
      <c r="AO486" s="222">
        <v>0.83609999999999995</v>
      </c>
      <c r="AP486" s="222">
        <v>0</v>
      </c>
      <c r="AQ486" s="222" t="s">
        <v>6882</v>
      </c>
      <c r="AR486" s="222" t="s">
        <v>6883</v>
      </c>
      <c r="AS486" s="222" t="s">
        <v>12697</v>
      </c>
      <c r="AT486" s="222">
        <v>57599434</v>
      </c>
      <c r="AU486" s="222">
        <v>57599434</v>
      </c>
      <c r="AV486" s="222" t="s">
        <v>1009</v>
      </c>
      <c r="AW486" s="222" t="s">
        <v>1010</v>
      </c>
      <c r="AX486" s="222" t="s">
        <v>178</v>
      </c>
      <c r="AY486" s="222" t="s">
        <v>5316</v>
      </c>
      <c r="AZ486" s="222" t="s">
        <v>5316</v>
      </c>
      <c r="BA486" s="222" t="s">
        <v>12948</v>
      </c>
      <c r="BB486" s="222" t="s">
        <v>12940</v>
      </c>
      <c r="BC486" s="222">
        <v>612901</v>
      </c>
      <c r="BD486" s="222" t="s">
        <v>6963</v>
      </c>
      <c r="BE486" s="222">
        <v>318</v>
      </c>
      <c r="BF486" s="222" t="s">
        <v>6886</v>
      </c>
      <c r="BG486" s="222">
        <v>18849486</v>
      </c>
      <c r="BH486" s="222" t="s">
        <v>12949</v>
      </c>
      <c r="BI486" s="222" t="s">
        <v>6888</v>
      </c>
      <c r="BJ486" s="222" t="s">
        <v>12950</v>
      </c>
      <c r="BK486" s="222" t="s">
        <v>1010</v>
      </c>
      <c r="BL486" s="222" t="s">
        <v>6890</v>
      </c>
      <c r="BM486" s="222" t="s">
        <v>6891</v>
      </c>
      <c r="BN486" s="222" t="s">
        <v>12951</v>
      </c>
      <c r="BO486" s="222">
        <v>613112</v>
      </c>
      <c r="BP486" s="222">
        <v>612901.00009999995</v>
      </c>
      <c r="BQ486" s="222" t="s">
        <v>12952</v>
      </c>
      <c r="BR486" s="222" t="s">
        <v>5316</v>
      </c>
      <c r="BS486" s="222" t="s">
        <v>5316</v>
      </c>
      <c r="BT486" s="222" t="s">
        <v>5316</v>
      </c>
      <c r="BU486" s="222" t="s">
        <v>5316</v>
      </c>
      <c r="BV486" s="222" t="s">
        <v>12953</v>
      </c>
      <c r="BW486" s="222" t="s">
        <v>12954</v>
      </c>
      <c r="BX486" s="222" t="s">
        <v>19</v>
      </c>
      <c r="BY486" s="222" t="s">
        <v>12955</v>
      </c>
      <c r="BZ486" s="222" t="s">
        <v>5316</v>
      </c>
      <c r="CA486" s="222" t="s">
        <v>5316</v>
      </c>
      <c r="CB486" s="222" t="s">
        <v>5316</v>
      </c>
      <c r="CC486" s="222" t="s">
        <v>5316</v>
      </c>
      <c r="CD486" s="222" t="s">
        <v>5316</v>
      </c>
      <c r="CE486" s="222" t="s">
        <v>5316</v>
      </c>
      <c r="CF486" s="222" t="s">
        <v>5316</v>
      </c>
      <c r="CG486" s="222" t="s">
        <v>5316</v>
      </c>
      <c r="CH486" s="222" t="s">
        <v>5316</v>
      </c>
      <c r="CI486" s="222" t="s">
        <v>5316</v>
      </c>
      <c r="CJ486" s="222" t="s">
        <v>5316</v>
      </c>
      <c r="CK486" s="222" t="s">
        <v>5316</v>
      </c>
      <c r="CL486" s="222" t="s">
        <v>5316</v>
      </c>
      <c r="CM486" s="222" t="s">
        <v>5316</v>
      </c>
      <c r="CN486" s="222" t="s">
        <v>5316</v>
      </c>
      <c r="CO486" s="222" t="s">
        <v>5316</v>
      </c>
      <c r="CP486" s="222" t="s">
        <v>5316</v>
      </c>
      <c r="CQ486" s="222" t="s">
        <v>32</v>
      </c>
      <c r="CR486" s="222" t="s">
        <v>1010</v>
      </c>
      <c r="CS486" s="222" t="s">
        <v>12950</v>
      </c>
      <c r="CT486" s="222">
        <v>1.99681E-4</v>
      </c>
      <c r="CU486" s="222">
        <v>1E-3</v>
      </c>
      <c r="CV486" s="222">
        <v>0</v>
      </c>
      <c r="CW486" s="222">
        <v>0</v>
      </c>
      <c r="CX486" s="222">
        <v>0</v>
      </c>
      <c r="CY486" s="222">
        <v>0</v>
      </c>
      <c r="CZ486" s="222" t="s">
        <v>32</v>
      </c>
      <c r="DA486" s="222">
        <v>1.997E-4</v>
      </c>
      <c r="DB486" s="222" t="s">
        <v>12950</v>
      </c>
      <c r="DC486" s="222" t="s">
        <v>32</v>
      </c>
      <c r="DD486" s="224">
        <v>7.7000000000000001E-5</v>
      </c>
      <c r="DE486" s="222" t="s">
        <v>12950</v>
      </c>
      <c r="DF486" s="222" t="s">
        <v>5316</v>
      </c>
      <c r="DG486" s="222" t="s">
        <v>5316</v>
      </c>
      <c r="DH486" s="222" t="s">
        <v>5316</v>
      </c>
      <c r="DI486" s="222" t="s">
        <v>5316</v>
      </c>
      <c r="DJ486" s="222" t="s">
        <v>5316</v>
      </c>
      <c r="DK486" s="222" t="s">
        <v>5316</v>
      </c>
      <c r="DL486" s="222" t="s">
        <v>5316</v>
      </c>
      <c r="DM486" s="222" t="s">
        <v>5316</v>
      </c>
      <c r="DN486" s="222" t="s">
        <v>5316</v>
      </c>
      <c r="DO486" s="222" t="s">
        <v>5316</v>
      </c>
      <c r="DP486" s="222" t="s">
        <v>5316</v>
      </c>
      <c r="DQ486" s="222" t="s">
        <v>5316</v>
      </c>
      <c r="DR486" s="222" t="s">
        <v>16490</v>
      </c>
      <c r="DS486" s="222">
        <v>1</v>
      </c>
      <c r="DT486" s="224">
        <v>2.8870000000000002E-4</v>
      </c>
      <c r="DU486" s="222">
        <v>3478</v>
      </c>
      <c r="DV486" s="222" t="s">
        <v>16492</v>
      </c>
    </row>
    <row r="487" spans="2:126" s="223" customFormat="1" ht="13" x14ac:dyDescent="0.15">
      <c r="B487" s="222" t="s">
        <v>12697</v>
      </c>
      <c r="C487" s="222">
        <v>62324600</v>
      </c>
      <c r="D487" s="222" t="s">
        <v>1009</v>
      </c>
      <c r="E487" s="222" t="s">
        <v>1010</v>
      </c>
      <c r="F487" s="222" t="s">
        <v>12971</v>
      </c>
      <c r="G487" s="222" t="s">
        <v>6867</v>
      </c>
      <c r="H487" s="222" t="s">
        <v>6894</v>
      </c>
      <c r="I487" s="222" t="s">
        <v>6982</v>
      </c>
      <c r="J487" s="222" t="s">
        <v>12972</v>
      </c>
      <c r="K487" s="222" t="s">
        <v>12973</v>
      </c>
      <c r="L487" s="222" t="s">
        <v>12974</v>
      </c>
      <c r="M487" s="222" t="s">
        <v>12975</v>
      </c>
      <c r="N487" s="222" t="s">
        <v>12976</v>
      </c>
      <c r="O487" s="222" t="s">
        <v>12977</v>
      </c>
      <c r="P487" s="222" t="s">
        <v>5316</v>
      </c>
      <c r="Q487" s="222" t="s">
        <v>1020</v>
      </c>
      <c r="R487" s="222">
        <v>30</v>
      </c>
      <c r="S487" s="222">
        <v>35</v>
      </c>
      <c r="T487" s="222" t="s">
        <v>5316</v>
      </c>
      <c r="U487" s="222" t="s">
        <v>5316</v>
      </c>
      <c r="V487" s="222" t="s">
        <v>5316</v>
      </c>
      <c r="W487" s="222" t="s">
        <v>6990</v>
      </c>
      <c r="X487" s="222" t="s">
        <v>5316</v>
      </c>
      <c r="Y487" s="222" t="s">
        <v>5316</v>
      </c>
      <c r="Z487" s="222" t="s">
        <v>5316</v>
      </c>
      <c r="AA487" s="222" t="s">
        <v>5316</v>
      </c>
      <c r="AB487" s="222" t="s">
        <v>5316</v>
      </c>
      <c r="AC487" s="222">
        <v>6.4820000000000002</v>
      </c>
      <c r="AD487" s="222" t="s">
        <v>1009</v>
      </c>
      <c r="AE487" s="222" t="s">
        <v>6904</v>
      </c>
      <c r="AF487" s="222" t="s">
        <v>6904</v>
      </c>
      <c r="AG487" s="222">
        <v>4.82</v>
      </c>
      <c r="AH487" s="222">
        <v>-5.34</v>
      </c>
      <c r="AI487" s="222">
        <v>2.4850000000000001E-2</v>
      </c>
      <c r="AJ487" s="222">
        <v>8.0000000000000002E-3</v>
      </c>
      <c r="AK487" s="222">
        <v>0.16496</v>
      </c>
      <c r="AL487" s="222">
        <v>1E-3</v>
      </c>
      <c r="AM487" s="222">
        <v>2.2859999999999998E-2</v>
      </c>
      <c r="AN487" s="222">
        <v>0.1172</v>
      </c>
      <c r="AO487" s="222">
        <v>0.35560000000000003</v>
      </c>
      <c r="AP487" s="222">
        <v>0.22969999999999999</v>
      </c>
      <c r="AQ487" s="222" t="s">
        <v>6882</v>
      </c>
      <c r="AR487" s="222" t="s">
        <v>6883</v>
      </c>
      <c r="AS487" s="222" t="s">
        <v>12697</v>
      </c>
      <c r="AT487" s="222">
        <v>62324600</v>
      </c>
      <c r="AU487" s="222">
        <v>62324600</v>
      </c>
      <c r="AV487" s="222" t="s">
        <v>1009</v>
      </c>
      <c r="AW487" s="222" t="s">
        <v>1010</v>
      </c>
      <c r="AX487" s="222" t="s">
        <v>178</v>
      </c>
      <c r="AY487" s="222" t="s">
        <v>5316</v>
      </c>
      <c r="AZ487" s="222" t="s">
        <v>5316</v>
      </c>
      <c r="BA487" s="222" t="s">
        <v>12978</v>
      </c>
      <c r="BB487" s="222" t="s">
        <v>12971</v>
      </c>
      <c r="BC487" s="222">
        <v>608833</v>
      </c>
      <c r="BD487" s="222" t="s">
        <v>7021</v>
      </c>
      <c r="BE487" s="222">
        <v>1010</v>
      </c>
      <c r="BF487" s="222" t="s">
        <v>6886</v>
      </c>
      <c r="BG487" s="222">
        <v>23329068</v>
      </c>
      <c r="BH487" s="222" t="s">
        <v>12979</v>
      </c>
      <c r="BI487" s="222" t="s">
        <v>6888</v>
      </c>
      <c r="BJ487" s="222" t="s">
        <v>12980</v>
      </c>
      <c r="BK487" s="222" t="s">
        <v>1010</v>
      </c>
      <c r="BL487" s="222" t="s">
        <v>6890</v>
      </c>
      <c r="BM487" s="222" t="s">
        <v>9051</v>
      </c>
      <c r="BN487" s="222" t="s">
        <v>12981</v>
      </c>
      <c r="BO487" s="222" t="s">
        <v>5316</v>
      </c>
      <c r="BP487" s="222">
        <v>608833.00120000006</v>
      </c>
      <c r="BQ487" s="222" t="s">
        <v>12982</v>
      </c>
      <c r="BR487" s="222" t="s">
        <v>5316</v>
      </c>
      <c r="BS487" s="222" t="s">
        <v>5316</v>
      </c>
      <c r="BT487" s="222" t="s">
        <v>5316</v>
      </c>
      <c r="BU487" s="222" t="s">
        <v>5316</v>
      </c>
      <c r="BV487" s="222" t="s">
        <v>5316</v>
      </c>
      <c r="BW487" s="222" t="s">
        <v>5316</v>
      </c>
      <c r="BX487" s="222" t="s">
        <v>32</v>
      </c>
      <c r="BY487" s="222" t="s">
        <v>1010</v>
      </c>
      <c r="BZ487" s="224">
        <v>8.3531023422099001E-5</v>
      </c>
      <c r="CA487" s="222" t="s">
        <v>1011</v>
      </c>
      <c r="CB487" s="224">
        <v>9.7924010967489198E-5</v>
      </c>
      <c r="CC487" s="222">
        <v>1.7355085039916701E-4</v>
      </c>
      <c r="CD487" s="222">
        <v>0</v>
      </c>
      <c r="CE487" s="222">
        <v>0</v>
      </c>
      <c r="CF487" s="222">
        <v>3.0238887208950701E-4</v>
      </c>
      <c r="CG487" s="224">
        <v>7.6511094108645694E-5</v>
      </c>
      <c r="CH487" s="222">
        <v>0</v>
      </c>
      <c r="CI487" s="222">
        <v>10</v>
      </c>
      <c r="CJ487" s="222">
        <v>1</v>
      </c>
      <c r="CK487" s="222">
        <v>2</v>
      </c>
      <c r="CL487" s="222">
        <v>0</v>
      </c>
      <c r="CM487" s="222">
        <v>0</v>
      </c>
      <c r="CN487" s="222">
        <v>2</v>
      </c>
      <c r="CO487" s="222">
        <v>5</v>
      </c>
      <c r="CP487" s="222">
        <v>0</v>
      </c>
      <c r="CQ487" s="222" t="s">
        <v>5316</v>
      </c>
      <c r="CR487" s="222" t="s">
        <v>5316</v>
      </c>
      <c r="CS487" s="222" t="s">
        <v>5316</v>
      </c>
      <c r="CT487" s="222" t="s">
        <v>5316</v>
      </c>
      <c r="CU487" s="222" t="s">
        <v>5316</v>
      </c>
      <c r="CV487" s="222" t="s">
        <v>5316</v>
      </c>
      <c r="CW487" s="222" t="s">
        <v>5316</v>
      </c>
      <c r="CX487" s="222" t="s">
        <v>5316</v>
      </c>
      <c r="CY487" s="222" t="s">
        <v>5316</v>
      </c>
      <c r="CZ487" s="222" t="s">
        <v>19</v>
      </c>
      <c r="DA487" s="222" t="s">
        <v>12983</v>
      </c>
      <c r="DB487" s="222" t="s">
        <v>5316</v>
      </c>
      <c r="DC487" s="222" t="s">
        <v>32</v>
      </c>
      <c r="DD487" s="222">
        <v>1.54E-4</v>
      </c>
      <c r="DE487" s="222" t="s">
        <v>12980</v>
      </c>
      <c r="DF487" s="222" t="s">
        <v>5316</v>
      </c>
      <c r="DG487" s="222" t="s">
        <v>5316</v>
      </c>
      <c r="DH487" s="222" t="s">
        <v>5316</v>
      </c>
      <c r="DI487" s="222" t="s">
        <v>5316</v>
      </c>
      <c r="DJ487" s="222" t="s">
        <v>5316</v>
      </c>
      <c r="DK487" s="222" t="s">
        <v>5316</v>
      </c>
      <c r="DL487" s="222" t="s">
        <v>5316</v>
      </c>
      <c r="DM487" s="222" t="s">
        <v>5316</v>
      </c>
      <c r="DN487" s="222" t="s">
        <v>5316</v>
      </c>
      <c r="DO487" s="222" t="s">
        <v>5316</v>
      </c>
      <c r="DP487" s="222" t="s">
        <v>5316</v>
      </c>
      <c r="DQ487" s="222" t="s">
        <v>5316</v>
      </c>
      <c r="DR487" s="222" t="s">
        <v>16490</v>
      </c>
      <c r="DS487" s="222">
        <v>1</v>
      </c>
      <c r="DT487" s="224">
        <v>2.8870000000000002E-4</v>
      </c>
      <c r="DU487" s="222">
        <v>3478</v>
      </c>
      <c r="DV487" s="222" t="s">
        <v>16493</v>
      </c>
    </row>
    <row r="488" spans="2:126" s="223" customFormat="1" ht="13" x14ac:dyDescent="0.15">
      <c r="B488" s="222" t="s">
        <v>12984</v>
      </c>
      <c r="C488" s="222">
        <v>19685292</v>
      </c>
      <c r="D488" s="222" t="s">
        <v>1022</v>
      </c>
      <c r="E488" s="222" t="s">
        <v>1009</v>
      </c>
      <c r="F488" s="222" t="s">
        <v>12985</v>
      </c>
      <c r="G488" s="222" t="s">
        <v>6867</v>
      </c>
      <c r="H488" s="222" t="s">
        <v>6868</v>
      </c>
      <c r="I488" s="222" t="s">
        <v>6982</v>
      </c>
      <c r="J488" s="222" t="s">
        <v>12986</v>
      </c>
      <c r="K488" s="222" t="s">
        <v>12987</v>
      </c>
      <c r="L488" s="222" t="s">
        <v>12988</v>
      </c>
      <c r="M488" s="222" t="s">
        <v>12989</v>
      </c>
      <c r="N488" s="222" t="s">
        <v>12990</v>
      </c>
      <c r="O488" s="222" t="s">
        <v>12991</v>
      </c>
      <c r="P488" s="222" t="s">
        <v>12992</v>
      </c>
      <c r="Q488" s="222" t="s">
        <v>1020</v>
      </c>
      <c r="R488" s="222">
        <v>18</v>
      </c>
      <c r="S488" s="222">
        <v>25</v>
      </c>
      <c r="T488" s="222" t="s">
        <v>5316</v>
      </c>
      <c r="U488" s="222" t="s">
        <v>5316</v>
      </c>
      <c r="V488" s="222" t="s">
        <v>5316</v>
      </c>
      <c r="W488" s="222" t="s">
        <v>6990</v>
      </c>
      <c r="X488" s="222" t="s">
        <v>5316</v>
      </c>
      <c r="Y488" s="222" t="s">
        <v>5316</v>
      </c>
      <c r="Z488" s="222" t="s">
        <v>5316</v>
      </c>
      <c r="AA488" s="222" t="s">
        <v>5316</v>
      </c>
      <c r="AB488" s="222" t="s">
        <v>5316</v>
      </c>
      <c r="AC488" s="222">
        <v>48</v>
      </c>
      <c r="AD488" s="222" t="s">
        <v>1022</v>
      </c>
      <c r="AE488" s="222" t="s">
        <v>6881</v>
      </c>
      <c r="AF488" s="222" t="s">
        <v>6881</v>
      </c>
      <c r="AG488" s="222">
        <v>5.71</v>
      </c>
      <c r="AH488" s="222">
        <v>5.71</v>
      </c>
      <c r="AI488" s="222">
        <v>0.88959999999999995</v>
      </c>
      <c r="AJ488" s="222">
        <v>0.91700000000000004</v>
      </c>
      <c r="AK488" s="222">
        <v>0.60462000000000005</v>
      </c>
      <c r="AL488" s="222">
        <v>0.99</v>
      </c>
      <c r="AM488" s="222">
        <v>0.54027999999999998</v>
      </c>
      <c r="AN488" s="222">
        <v>0</v>
      </c>
      <c r="AO488" s="222">
        <v>0</v>
      </c>
      <c r="AP488" s="222">
        <v>1</v>
      </c>
      <c r="AQ488" s="222" t="s">
        <v>6882</v>
      </c>
      <c r="AR488" s="222" t="s">
        <v>6883</v>
      </c>
      <c r="AS488" s="222" t="s">
        <v>12984</v>
      </c>
      <c r="AT488" s="222">
        <v>19685292</v>
      </c>
      <c r="AU488" s="222">
        <v>19685292</v>
      </c>
      <c r="AV488" s="222" t="s">
        <v>1022</v>
      </c>
      <c r="AW488" s="222" t="s">
        <v>1009</v>
      </c>
      <c r="AX488" s="222" t="s">
        <v>178</v>
      </c>
      <c r="AY488" s="222" t="s">
        <v>5316</v>
      </c>
      <c r="AZ488" s="222" t="s">
        <v>5316</v>
      </c>
      <c r="BA488" s="222" t="s">
        <v>12993</v>
      </c>
      <c r="BB488" s="222" t="s">
        <v>12985</v>
      </c>
      <c r="BC488" s="222">
        <v>606635</v>
      </c>
      <c r="BD488" s="222" t="s">
        <v>9365</v>
      </c>
      <c r="BE488" s="222">
        <v>712</v>
      </c>
      <c r="BF488" s="222" t="s">
        <v>6886</v>
      </c>
      <c r="BG488" s="222">
        <v>11719902</v>
      </c>
      <c r="BH488" s="222" t="s">
        <v>12994</v>
      </c>
      <c r="BI488" s="222" t="s">
        <v>6888</v>
      </c>
      <c r="BJ488" s="222" t="s">
        <v>12995</v>
      </c>
      <c r="BK488" s="222" t="s">
        <v>1009</v>
      </c>
      <c r="BL488" s="222" t="s">
        <v>6890</v>
      </c>
      <c r="BM488" s="222" t="s">
        <v>6891</v>
      </c>
      <c r="BN488" s="222" t="s">
        <v>12996</v>
      </c>
      <c r="BO488" s="222">
        <v>226200</v>
      </c>
      <c r="BP488" s="222">
        <v>606635.00009999995</v>
      </c>
      <c r="BQ488" s="222" t="s">
        <v>12997</v>
      </c>
      <c r="BR488" s="222" t="s">
        <v>5316</v>
      </c>
      <c r="BS488" s="222" t="s">
        <v>5316</v>
      </c>
      <c r="BT488" s="222" t="s">
        <v>5316</v>
      </c>
      <c r="BU488" s="222" t="s">
        <v>5316</v>
      </c>
      <c r="BV488" s="222" t="s">
        <v>5316</v>
      </c>
      <c r="BW488" s="222" t="s">
        <v>5316</v>
      </c>
      <c r="BX488" s="222" t="s">
        <v>32</v>
      </c>
      <c r="BY488" s="222" t="s">
        <v>1009</v>
      </c>
      <c r="BZ488" s="222">
        <v>6.5080568095693197E-4</v>
      </c>
      <c r="CA488" s="222" t="s">
        <v>1011</v>
      </c>
      <c r="CB488" s="222">
        <v>3.84393619065923E-4</v>
      </c>
      <c r="CC488" s="222">
        <v>1.72980453208787E-4</v>
      </c>
      <c r="CD488" s="222">
        <v>0</v>
      </c>
      <c r="CE488" s="222">
        <v>0</v>
      </c>
      <c r="CF488" s="222">
        <v>0</v>
      </c>
      <c r="CG488" s="222">
        <v>1.0939279506083999E-3</v>
      </c>
      <c r="CH488" s="222">
        <v>0</v>
      </c>
      <c r="CI488" s="222">
        <v>79</v>
      </c>
      <c r="CJ488" s="222">
        <v>4</v>
      </c>
      <c r="CK488" s="222">
        <v>2</v>
      </c>
      <c r="CL488" s="222">
        <v>0</v>
      </c>
      <c r="CM488" s="222">
        <v>0</v>
      </c>
      <c r="CN488" s="222">
        <v>0</v>
      </c>
      <c r="CO488" s="222">
        <v>73</v>
      </c>
      <c r="CP488" s="222">
        <v>0</v>
      </c>
      <c r="CQ488" s="222" t="s">
        <v>32</v>
      </c>
      <c r="CR488" s="222" t="s">
        <v>1009</v>
      </c>
      <c r="CS488" s="222" t="s">
        <v>12995</v>
      </c>
      <c r="CT488" s="222">
        <v>1.99681E-4</v>
      </c>
      <c r="CU488" s="222">
        <v>0</v>
      </c>
      <c r="CV488" s="222">
        <v>0</v>
      </c>
      <c r="CW488" s="222">
        <v>0</v>
      </c>
      <c r="CX488" s="222">
        <v>1E-3</v>
      </c>
      <c r="CY488" s="222">
        <v>0</v>
      </c>
      <c r="CZ488" s="222" t="s">
        <v>32</v>
      </c>
      <c r="DA488" s="222">
        <v>1.997E-4</v>
      </c>
      <c r="DB488" s="222" t="s">
        <v>12995</v>
      </c>
      <c r="DC488" s="222" t="s">
        <v>32</v>
      </c>
      <c r="DD488" s="222">
        <v>1.1529999999999999E-3</v>
      </c>
      <c r="DE488" s="222" t="s">
        <v>12995</v>
      </c>
      <c r="DF488" s="222" t="s">
        <v>32</v>
      </c>
      <c r="DG488" s="222" t="s">
        <v>1009</v>
      </c>
      <c r="DH488" s="222">
        <v>6</v>
      </c>
      <c r="DI488" s="222">
        <v>1.6181229773462699E-3</v>
      </c>
      <c r="DJ488" s="222" t="s">
        <v>32</v>
      </c>
      <c r="DK488" s="222" t="s">
        <v>1009</v>
      </c>
      <c r="DL488" s="222">
        <v>6</v>
      </c>
      <c r="DM488" s="222">
        <v>1.6181229773462699E-3</v>
      </c>
      <c r="DN488" s="222" t="s">
        <v>5316</v>
      </c>
      <c r="DO488" s="222" t="s">
        <v>5316</v>
      </c>
      <c r="DP488" s="222" t="s">
        <v>5316</v>
      </c>
      <c r="DQ488" s="222" t="s">
        <v>5316</v>
      </c>
      <c r="DR488" s="222" t="s">
        <v>16490</v>
      </c>
      <c r="DS488" s="222">
        <v>1</v>
      </c>
      <c r="DT488" s="224">
        <v>2.8870000000000002E-4</v>
      </c>
      <c r="DU488" s="222">
        <v>3478</v>
      </c>
      <c r="DV488" s="222" t="s">
        <v>16491</v>
      </c>
    </row>
    <row r="489" spans="2:126" s="223" customFormat="1" ht="13" x14ac:dyDescent="0.15">
      <c r="B489" s="222" t="s">
        <v>12984</v>
      </c>
      <c r="C489" s="222">
        <v>38132112</v>
      </c>
      <c r="D489" s="222" t="s">
        <v>1009</v>
      </c>
      <c r="E489" s="222" t="s">
        <v>1010</v>
      </c>
      <c r="F489" s="222" t="s">
        <v>13014</v>
      </c>
      <c r="G489" s="222" t="s">
        <v>6867</v>
      </c>
      <c r="H489" s="222" t="s">
        <v>6868</v>
      </c>
      <c r="I489" s="222" t="s">
        <v>6869</v>
      </c>
      <c r="J489" s="222" t="s">
        <v>13015</v>
      </c>
      <c r="K489" s="222" t="s">
        <v>13016</v>
      </c>
      <c r="L489" s="222" t="s">
        <v>13017</v>
      </c>
      <c r="M489" s="222" t="s">
        <v>13018</v>
      </c>
      <c r="N489" s="222" t="s">
        <v>13019</v>
      </c>
      <c r="O489" s="222" t="s">
        <v>13020</v>
      </c>
      <c r="P489" s="222" t="s">
        <v>13021</v>
      </c>
      <c r="Q489" s="222" t="s">
        <v>1020</v>
      </c>
      <c r="R489" s="222">
        <v>10</v>
      </c>
      <c r="S489" s="222">
        <v>12</v>
      </c>
      <c r="T489" s="222" t="s">
        <v>6877</v>
      </c>
      <c r="U489" s="222" t="s">
        <v>6878</v>
      </c>
      <c r="V489" s="222" t="s">
        <v>6877</v>
      </c>
      <c r="W489" s="222" t="s">
        <v>6879</v>
      </c>
      <c r="X489" s="222" t="s">
        <v>6877</v>
      </c>
      <c r="Y489" s="222" t="s">
        <v>6877</v>
      </c>
      <c r="Z489" s="222" t="s">
        <v>6877</v>
      </c>
      <c r="AA489" s="222" t="s">
        <v>6877</v>
      </c>
      <c r="AB489" s="222" t="s">
        <v>6877</v>
      </c>
      <c r="AC489" s="222">
        <v>27.8</v>
      </c>
      <c r="AD489" s="222" t="s">
        <v>1009</v>
      </c>
      <c r="AE489" s="222" t="s">
        <v>6904</v>
      </c>
      <c r="AF489" s="222" t="s">
        <v>6904</v>
      </c>
      <c r="AG489" s="222">
        <v>5.4</v>
      </c>
      <c r="AH489" s="222">
        <v>5.4</v>
      </c>
      <c r="AI489" s="222">
        <v>0.77820999999999996</v>
      </c>
      <c r="AJ489" s="222">
        <v>0.871</v>
      </c>
      <c r="AK489" s="222">
        <v>0.44667000000000001</v>
      </c>
      <c r="AL489" s="222">
        <v>0.999</v>
      </c>
      <c r="AM489" s="222">
        <v>0.78790000000000004</v>
      </c>
      <c r="AN489" s="222">
        <v>0</v>
      </c>
      <c r="AO489" s="222">
        <v>1</v>
      </c>
      <c r="AP489" s="222">
        <v>0</v>
      </c>
      <c r="AQ489" s="222" t="s">
        <v>6882</v>
      </c>
      <c r="AR489" s="222" t="s">
        <v>6883</v>
      </c>
      <c r="AS489" s="222" t="s">
        <v>12984</v>
      </c>
      <c r="AT489" s="222">
        <v>38132112</v>
      </c>
      <c r="AU489" s="222">
        <v>38132112</v>
      </c>
      <c r="AV489" s="222" t="s">
        <v>1009</v>
      </c>
      <c r="AW489" s="222" t="s">
        <v>1010</v>
      </c>
      <c r="AX489" s="222" t="s">
        <v>178</v>
      </c>
      <c r="AY489" s="222" t="s">
        <v>5316</v>
      </c>
      <c r="AZ489" s="222" t="s">
        <v>5316</v>
      </c>
      <c r="BA489" s="222" t="s">
        <v>13022</v>
      </c>
      <c r="BB489" s="222" t="s">
        <v>13014</v>
      </c>
      <c r="BC489" s="222">
        <v>609018</v>
      </c>
      <c r="BD489" s="222" t="s">
        <v>7250</v>
      </c>
      <c r="BE489" s="222">
        <v>571</v>
      </c>
      <c r="BF489" s="222" t="s">
        <v>6886</v>
      </c>
      <c r="BG489" s="222">
        <v>8817339</v>
      </c>
      <c r="BH489" s="222" t="s">
        <v>13023</v>
      </c>
      <c r="BI489" s="222" t="s">
        <v>6888</v>
      </c>
      <c r="BJ489" s="222" t="s">
        <v>13024</v>
      </c>
      <c r="BK489" s="222" t="s">
        <v>1010</v>
      </c>
      <c r="BL489" s="222" t="s">
        <v>6890</v>
      </c>
      <c r="BM489" s="222" t="s">
        <v>6891</v>
      </c>
      <c r="BN489" s="222" t="s">
        <v>13025</v>
      </c>
      <c r="BO489" s="222">
        <v>253270</v>
      </c>
      <c r="BP489" s="222">
        <v>609018.00029999996</v>
      </c>
      <c r="BQ489" s="222" t="s">
        <v>13026</v>
      </c>
      <c r="BR489" s="222" t="s">
        <v>5316</v>
      </c>
      <c r="BS489" s="222" t="s">
        <v>5316</v>
      </c>
      <c r="BT489" s="222" t="s">
        <v>5316</v>
      </c>
      <c r="BU489" s="222" t="s">
        <v>5316</v>
      </c>
      <c r="BV489" s="222" t="s">
        <v>13027</v>
      </c>
      <c r="BW489" s="222" t="s">
        <v>13028</v>
      </c>
      <c r="BX489" s="222" t="s">
        <v>32</v>
      </c>
      <c r="BY489" s="222" t="s">
        <v>1010</v>
      </c>
      <c r="BZ489" s="224">
        <v>5.7667276292158899E-5</v>
      </c>
      <c r="CA489" s="222" t="s">
        <v>1011</v>
      </c>
      <c r="CB489" s="222">
        <v>0</v>
      </c>
      <c r="CC489" s="222">
        <v>0</v>
      </c>
      <c r="CD489" s="222">
        <v>2.3110700254217701E-4</v>
      </c>
      <c r="CE489" s="222">
        <v>0</v>
      </c>
      <c r="CF489" s="222">
        <v>0</v>
      </c>
      <c r="CG489" s="224">
        <v>7.491983577572E-5</v>
      </c>
      <c r="CH489" s="222">
        <v>0</v>
      </c>
      <c r="CI489" s="222">
        <v>7</v>
      </c>
      <c r="CJ489" s="222">
        <v>0</v>
      </c>
      <c r="CK489" s="222">
        <v>0</v>
      </c>
      <c r="CL489" s="222">
        <v>2</v>
      </c>
      <c r="CM489" s="222">
        <v>0</v>
      </c>
      <c r="CN489" s="222">
        <v>0</v>
      </c>
      <c r="CO489" s="222">
        <v>5</v>
      </c>
      <c r="CP489" s="222">
        <v>0</v>
      </c>
      <c r="CQ489" s="222" t="s">
        <v>32</v>
      </c>
      <c r="CR489" s="222" t="s">
        <v>1010</v>
      </c>
      <c r="CS489" s="222" t="s">
        <v>13024</v>
      </c>
      <c r="CT489" s="222">
        <v>1.99681E-4</v>
      </c>
      <c r="CU489" s="222">
        <v>1E-3</v>
      </c>
      <c r="CV489" s="222">
        <v>0</v>
      </c>
      <c r="CW489" s="222">
        <v>0</v>
      </c>
      <c r="CX489" s="222">
        <v>0</v>
      </c>
      <c r="CY489" s="222">
        <v>0</v>
      </c>
      <c r="CZ489" s="222" t="s">
        <v>32</v>
      </c>
      <c r="DA489" s="222">
        <v>1.997E-4</v>
      </c>
      <c r="DB489" s="222" t="s">
        <v>13024</v>
      </c>
      <c r="DC489" s="222" t="s">
        <v>5316</v>
      </c>
      <c r="DD489" s="222" t="s">
        <v>5316</v>
      </c>
      <c r="DE489" s="222" t="s">
        <v>5316</v>
      </c>
      <c r="DF489" s="222" t="s">
        <v>5316</v>
      </c>
      <c r="DG489" s="222" t="s">
        <v>5316</v>
      </c>
      <c r="DH489" s="222" t="s">
        <v>5316</v>
      </c>
      <c r="DI489" s="222" t="s">
        <v>5316</v>
      </c>
      <c r="DJ489" s="222" t="s">
        <v>5316</v>
      </c>
      <c r="DK489" s="222" t="s">
        <v>5316</v>
      </c>
      <c r="DL489" s="222" t="s">
        <v>5316</v>
      </c>
      <c r="DM489" s="222" t="s">
        <v>5316</v>
      </c>
      <c r="DN489" s="222" t="s">
        <v>5316</v>
      </c>
      <c r="DO489" s="222" t="s">
        <v>5316</v>
      </c>
      <c r="DP489" s="222" t="s">
        <v>5316</v>
      </c>
      <c r="DQ489" s="222" t="s">
        <v>5316</v>
      </c>
      <c r="DR489" s="222" t="s">
        <v>16490</v>
      </c>
      <c r="DS489" s="222">
        <v>1</v>
      </c>
      <c r="DT489" s="224">
        <v>2.8870000000000002E-4</v>
      </c>
      <c r="DU489" s="222">
        <v>3478</v>
      </c>
      <c r="DV489" s="222" t="s">
        <v>16491</v>
      </c>
    </row>
    <row r="490" spans="2:126" s="223" customFormat="1" ht="13" x14ac:dyDescent="0.15">
      <c r="B490" s="222" t="s">
        <v>12984</v>
      </c>
      <c r="C490" s="222">
        <v>38139514</v>
      </c>
      <c r="D490" s="222" t="s">
        <v>1009</v>
      </c>
      <c r="E490" s="222" t="s">
        <v>1010</v>
      </c>
      <c r="F490" s="222" t="s">
        <v>13014</v>
      </c>
      <c r="G490" s="222" t="s">
        <v>6867</v>
      </c>
      <c r="H490" s="222" t="s">
        <v>6868</v>
      </c>
      <c r="I490" s="222" t="s">
        <v>7307</v>
      </c>
      <c r="J490" s="222" t="s">
        <v>13029</v>
      </c>
      <c r="K490" s="222" t="s">
        <v>5316</v>
      </c>
      <c r="L490" s="222" t="s">
        <v>13017</v>
      </c>
      <c r="M490" s="222" t="s">
        <v>13018</v>
      </c>
      <c r="N490" s="222" t="s">
        <v>13019</v>
      </c>
      <c r="O490" s="222" t="s">
        <v>13020</v>
      </c>
      <c r="P490" s="222" t="s">
        <v>13021</v>
      </c>
      <c r="Q490" s="222" t="s">
        <v>1020</v>
      </c>
      <c r="R490" s="222">
        <v>8</v>
      </c>
      <c r="S490" s="222">
        <v>11</v>
      </c>
      <c r="T490" s="222" t="s">
        <v>5316</v>
      </c>
      <c r="U490" s="222" t="s">
        <v>5316</v>
      </c>
      <c r="V490" s="222" t="s">
        <v>5316</v>
      </c>
      <c r="W490" s="222" t="s">
        <v>7314</v>
      </c>
      <c r="X490" s="222" t="s">
        <v>5316</v>
      </c>
      <c r="Y490" s="222" t="s">
        <v>5316</v>
      </c>
      <c r="Z490" s="222" t="s">
        <v>5316</v>
      </c>
      <c r="AA490" s="222" t="s">
        <v>5316</v>
      </c>
      <c r="AB490" s="222" t="s">
        <v>5316</v>
      </c>
      <c r="AC490" s="222" t="s">
        <v>5316</v>
      </c>
      <c r="AD490" s="222" t="s">
        <v>5316</v>
      </c>
      <c r="AE490" s="222" t="s">
        <v>5316</v>
      </c>
      <c r="AF490" s="222" t="s">
        <v>5316</v>
      </c>
      <c r="AG490" s="222" t="s">
        <v>5316</v>
      </c>
      <c r="AH490" s="222" t="s">
        <v>5316</v>
      </c>
      <c r="AI490" s="222" t="s">
        <v>5316</v>
      </c>
      <c r="AJ490" s="222" t="s">
        <v>5316</v>
      </c>
      <c r="AK490" s="222" t="s">
        <v>5316</v>
      </c>
      <c r="AL490" s="222" t="s">
        <v>5316</v>
      </c>
      <c r="AM490" s="222" t="s">
        <v>5316</v>
      </c>
      <c r="AN490" s="222" t="s">
        <v>5316</v>
      </c>
      <c r="AO490" s="222" t="s">
        <v>5316</v>
      </c>
      <c r="AP490" s="222" t="s">
        <v>5316</v>
      </c>
      <c r="AQ490" s="222" t="s">
        <v>6882</v>
      </c>
      <c r="AR490" s="222" t="s">
        <v>6883</v>
      </c>
      <c r="AS490" s="222" t="s">
        <v>12984</v>
      </c>
      <c r="AT490" s="222">
        <v>38139514</v>
      </c>
      <c r="AU490" s="222">
        <v>38139514</v>
      </c>
      <c r="AV490" s="222" t="s">
        <v>1009</v>
      </c>
      <c r="AW490" s="222" t="s">
        <v>1010</v>
      </c>
      <c r="AX490" s="222" t="s">
        <v>178</v>
      </c>
      <c r="AY490" s="222" t="s">
        <v>5316</v>
      </c>
      <c r="AZ490" s="222" t="s">
        <v>5316</v>
      </c>
      <c r="BA490" s="222" t="s">
        <v>13025</v>
      </c>
      <c r="BB490" s="222" t="s">
        <v>13014</v>
      </c>
      <c r="BC490" s="222">
        <v>609018</v>
      </c>
      <c r="BD490" s="222" t="s">
        <v>5316</v>
      </c>
      <c r="BE490" s="222" t="s">
        <v>5316</v>
      </c>
      <c r="BF490" s="222" t="s">
        <v>6886</v>
      </c>
      <c r="BG490" s="222">
        <v>10653324</v>
      </c>
      <c r="BH490" s="222" t="s">
        <v>13030</v>
      </c>
      <c r="BI490" s="222" t="s">
        <v>7153</v>
      </c>
      <c r="BJ490" s="222" t="s">
        <v>13031</v>
      </c>
      <c r="BK490" s="222" t="s">
        <v>1010</v>
      </c>
      <c r="BL490" s="222" t="s">
        <v>6890</v>
      </c>
      <c r="BM490" s="222" t="s">
        <v>6891</v>
      </c>
      <c r="BN490" s="222" t="s">
        <v>13025</v>
      </c>
      <c r="BO490" s="222">
        <v>253270</v>
      </c>
      <c r="BP490" s="222">
        <v>609018.00069999998</v>
      </c>
      <c r="BQ490" s="222" t="s">
        <v>13032</v>
      </c>
      <c r="BR490" s="222" t="s">
        <v>5316</v>
      </c>
      <c r="BS490" s="222" t="s">
        <v>5316</v>
      </c>
      <c r="BT490" s="222" t="s">
        <v>5316</v>
      </c>
      <c r="BU490" s="222" t="s">
        <v>5316</v>
      </c>
      <c r="BV490" s="222" t="s">
        <v>5316</v>
      </c>
      <c r="BW490" s="222" t="s">
        <v>5316</v>
      </c>
      <c r="BX490" s="222" t="s">
        <v>32</v>
      </c>
      <c r="BY490" s="222" t="s">
        <v>1010</v>
      </c>
      <c r="BZ490" s="224">
        <v>9.8841902377147707E-5</v>
      </c>
      <c r="CA490" s="222" t="s">
        <v>1011</v>
      </c>
      <c r="CB490" s="222">
        <v>0</v>
      </c>
      <c r="CC490" s="222">
        <v>0</v>
      </c>
      <c r="CD490" s="222">
        <v>0</v>
      </c>
      <c r="CE490" s="222">
        <v>0</v>
      </c>
      <c r="CF490" s="222">
        <v>0</v>
      </c>
      <c r="CG490" s="222">
        <v>1.7980760586172801E-4</v>
      </c>
      <c r="CH490" s="222">
        <v>0</v>
      </c>
      <c r="CI490" s="222">
        <v>12</v>
      </c>
      <c r="CJ490" s="222">
        <v>0</v>
      </c>
      <c r="CK490" s="222">
        <v>0</v>
      </c>
      <c r="CL490" s="222">
        <v>0</v>
      </c>
      <c r="CM490" s="222">
        <v>0</v>
      </c>
      <c r="CN490" s="222">
        <v>0</v>
      </c>
      <c r="CO490" s="222">
        <v>12</v>
      </c>
      <c r="CP490" s="222">
        <v>0</v>
      </c>
      <c r="CQ490" s="222" t="s">
        <v>5316</v>
      </c>
      <c r="CR490" s="222" t="s">
        <v>5316</v>
      </c>
      <c r="CS490" s="222" t="s">
        <v>5316</v>
      </c>
      <c r="CT490" s="222" t="s">
        <v>5316</v>
      </c>
      <c r="CU490" s="222" t="s">
        <v>5316</v>
      </c>
      <c r="CV490" s="222" t="s">
        <v>5316</v>
      </c>
      <c r="CW490" s="222" t="s">
        <v>5316</v>
      </c>
      <c r="CX490" s="222" t="s">
        <v>5316</v>
      </c>
      <c r="CY490" s="222" t="s">
        <v>5316</v>
      </c>
      <c r="CZ490" s="222" t="s">
        <v>32</v>
      </c>
      <c r="DA490" s="222" t="s">
        <v>5316</v>
      </c>
      <c r="DB490" s="222" t="s">
        <v>13031</v>
      </c>
      <c r="DC490" s="222" t="s">
        <v>5316</v>
      </c>
      <c r="DD490" s="222" t="s">
        <v>5316</v>
      </c>
      <c r="DE490" s="222" t="s">
        <v>5316</v>
      </c>
      <c r="DF490" s="222" t="s">
        <v>5316</v>
      </c>
      <c r="DG490" s="222" t="s">
        <v>5316</v>
      </c>
      <c r="DH490" s="222" t="s">
        <v>5316</v>
      </c>
      <c r="DI490" s="222" t="s">
        <v>5316</v>
      </c>
      <c r="DJ490" s="222" t="s">
        <v>5316</v>
      </c>
      <c r="DK490" s="222" t="s">
        <v>5316</v>
      </c>
      <c r="DL490" s="222" t="s">
        <v>5316</v>
      </c>
      <c r="DM490" s="222" t="s">
        <v>5316</v>
      </c>
      <c r="DN490" s="222" t="s">
        <v>5316</v>
      </c>
      <c r="DO490" s="222" t="s">
        <v>5316</v>
      </c>
      <c r="DP490" s="222" t="s">
        <v>5316</v>
      </c>
      <c r="DQ490" s="222" t="s">
        <v>5316</v>
      </c>
      <c r="DR490" s="222" t="s">
        <v>16490</v>
      </c>
      <c r="DS490" s="222">
        <v>1</v>
      </c>
      <c r="DT490" s="224">
        <v>2.8870000000000002E-4</v>
      </c>
      <c r="DU490" s="222">
        <v>3478</v>
      </c>
      <c r="DV490" s="222" t="s">
        <v>16491</v>
      </c>
    </row>
    <row r="491" spans="2:126" s="223" customFormat="1" ht="13" x14ac:dyDescent="0.15">
      <c r="B491" s="222" t="s">
        <v>12984</v>
      </c>
      <c r="C491" s="222">
        <v>44485755</v>
      </c>
      <c r="D491" s="222" t="s">
        <v>1009</v>
      </c>
      <c r="E491" s="222" t="s">
        <v>1010</v>
      </c>
      <c r="F491" s="222" t="s">
        <v>13046</v>
      </c>
      <c r="G491" s="222" t="s">
        <v>6867</v>
      </c>
      <c r="H491" s="222" t="s">
        <v>6868</v>
      </c>
      <c r="I491" s="222" t="s">
        <v>6869</v>
      </c>
      <c r="J491" s="222" t="s">
        <v>13060</v>
      </c>
      <c r="K491" s="222" t="s">
        <v>13061</v>
      </c>
      <c r="L491" s="222" t="s">
        <v>13049</v>
      </c>
      <c r="M491" s="222" t="s">
        <v>13050</v>
      </c>
      <c r="N491" s="222" t="s">
        <v>13051</v>
      </c>
      <c r="O491" s="222" t="s">
        <v>13052</v>
      </c>
      <c r="P491" s="222" t="s">
        <v>13053</v>
      </c>
      <c r="Q491" s="222" t="s">
        <v>1020</v>
      </c>
      <c r="R491" s="222">
        <v>6</v>
      </c>
      <c r="S491" s="222">
        <v>17</v>
      </c>
      <c r="T491" s="222" t="s">
        <v>6877</v>
      </c>
      <c r="U491" s="222" t="s">
        <v>6878</v>
      </c>
      <c r="V491" s="222" t="s">
        <v>6877</v>
      </c>
      <c r="W491" s="222" t="s">
        <v>6879</v>
      </c>
      <c r="X491" s="222" t="s">
        <v>6877</v>
      </c>
      <c r="Y491" s="222" t="s">
        <v>6877</v>
      </c>
      <c r="Z491" s="222" t="s">
        <v>6877</v>
      </c>
      <c r="AA491" s="222" t="s">
        <v>6877</v>
      </c>
      <c r="AB491" s="222" t="s">
        <v>6877</v>
      </c>
      <c r="AC491" s="222">
        <v>19.559999999999999</v>
      </c>
      <c r="AD491" s="222" t="s">
        <v>1009</v>
      </c>
      <c r="AE491" s="222" t="s">
        <v>6904</v>
      </c>
      <c r="AF491" s="222" t="s">
        <v>6904</v>
      </c>
      <c r="AG491" s="222">
        <v>4.5599999999999996</v>
      </c>
      <c r="AH491" s="222">
        <v>4.5599999999999996</v>
      </c>
      <c r="AI491" s="222">
        <v>0.55398999999999998</v>
      </c>
      <c r="AJ491" s="222">
        <v>0.871</v>
      </c>
      <c r="AK491" s="222">
        <v>0.44667000000000001</v>
      </c>
      <c r="AL491" s="222">
        <v>1</v>
      </c>
      <c r="AM491" s="222">
        <v>0.90891999999999995</v>
      </c>
      <c r="AN491" s="222">
        <v>0</v>
      </c>
      <c r="AO491" s="222">
        <v>1</v>
      </c>
      <c r="AP491" s="222">
        <v>0</v>
      </c>
      <c r="AQ491" s="222" t="s">
        <v>6882</v>
      </c>
      <c r="AR491" s="222" t="s">
        <v>6883</v>
      </c>
      <c r="AS491" s="222" t="s">
        <v>12984</v>
      </c>
      <c r="AT491" s="222">
        <v>44485755</v>
      </c>
      <c r="AU491" s="222">
        <v>44485755</v>
      </c>
      <c r="AV491" s="222" t="s">
        <v>1009</v>
      </c>
      <c r="AW491" s="222" t="s">
        <v>1010</v>
      </c>
      <c r="AX491" s="222" t="s">
        <v>178</v>
      </c>
      <c r="AY491" s="222" t="s">
        <v>5316</v>
      </c>
      <c r="AZ491" s="222" t="s">
        <v>5316</v>
      </c>
      <c r="BA491" s="222" t="s">
        <v>13054</v>
      </c>
      <c r="BB491" s="222" t="s">
        <v>13046</v>
      </c>
      <c r="BC491" s="222">
        <v>613381</v>
      </c>
      <c r="BD491" s="222" t="s">
        <v>8129</v>
      </c>
      <c r="BE491" s="222">
        <v>168</v>
      </c>
      <c r="BF491" s="222" t="s">
        <v>6886</v>
      </c>
      <c r="BG491" s="222">
        <v>8528202</v>
      </c>
      <c r="BH491" s="222" t="s">
        <v>13062</v>
      </c>
      <c r="BI491" s="222" t="s">
        <v>6888</v>
      </c>
      <c r="BJ491" s="222" t="s">
        <v>13063</v>
      </c>
      <c r="BK491" s="222" t="s">
        <v>1010</v>
      </c>
      <c r="BL491" s="222" t="s">
        <v>6890</v>
      </c>
      <c r="BM491" s="222" t="s">
        <v>13064</v>
      </c>
      <c r="BN491" s="222" t="s">
        <v>13065</v>
      </c>
      <c r="BO491" s="222" t="s">
        <v>5316</v>
      </c>
      <c r="BP491" s="222">
        <v>613381.00109999999</v>
      </c>
      <c r="BQ491" s="222" t="s">
        <v>13066</v>
      </c>
      <c r="BR491" s="222" t="s">
        <v>5316</v>
      </c>
      <c r="BS491" s="222" t="s">
        <v>5316</v>
      </c>
      <c r="BT491" s="222" t="s">
        <v>5316</v>
      </c>
      <c r="BU491" s="222" t="s">
        <v>5316</v>
      </c>
      <c r="BV491" s="222" t="s">
        <v>13067</v>
      </c>
      <c r="BW491" s="222" t="s">
        <v>13068</v>
      </c>
      <c r="BX491" s="222" t="s">
        <v>32</v>
      </c>
      <c r="BY491" s="222" t="s">
        <v>1010</v>
      </c>
      <c r="BZ491" s="224">
        <v>3.2624298577580599E-5</v>
      </c>
      <c r="CA491" s="222" t="s">
        <v>1011</v>
      </c>
      <c r="CB491" s="222">
        <v>0</v>
      </c>
      <c r="CC491" s="222">
        <v>0</v>
      </c>
      <c r="CD491" s="222">
        <v>0</v>
      </c>
      <c r="CE491" s="222">
        <v>1.15740740740741E-4</v>
      </c>
      <c r="CF491" s="222">
        <v>0</v>
      </c>
      <c r="CG491" s="222">
        <v>0</v>
      </c>
      <c r="CH491" s="222">
        <v>0</v>
      </c>
      <c r="CI491" s="222">
        <v>1</v>
      </c>
      <c r="CJ491" s="222">
        <v>0</v>
      </c>
      <c r="CK491" s="222">
        <v>0</v>
      </c>
      <c r="CL491" s="222">
        <v>0</v>
      </c>
      <c r="CM491" s="222">
        <v>1</v>
      </c>
      <c r="CN491" s="222">
        <v>0</v>
      </c>
      <c r="CO491" s="222">
        <v>0</v>
      </c>
      <c r="CP491" s="222">
        <v>0</v>
      </c>
      <c r="CQ491" s="222" t="s">
        <v>5316</v>
      </c>
      <c r="CR491" s="222" t="s">
        <v>5316</v>
      </c>
      <c r="CS491" s="222" t="s">
        <v>5316</v>
      </c>
      <c r="CT491" s="222" t="s">
        <v>5316</v>
      </c>
      <c r="CU491" s="222" t="s">
        <v>5316</v>
      </c>
      <c r="CV491" s="222" t="s">
        <v>5316</v>
      </c>
      <c r="CW491" s="222" t="s">
        <v>5316</v>
      </c>
      <c r="CX491" s="222" t="s">
        <v>5316</v>
      </c>
      <c r="CY491" s="222" t="s">
        <v>5316</v>
      </c>
      <c r="CZ491" s="222" t="s">
        <v>32</v>
      </c>
      <c r="DA491" s="222" t="s">
        <v>5316</v>
      </c>
      <c r="DB491" s="222" t="s">
        <v>13063</v>
      </c>
      <c r="DC491" s="222" t="s">
        <v>5316</v>
      </c>
      <c r="DD491" s="222" t="s">
        <v>5316</v>
      </c>
      <c r="DE491" s="222" t="s">
        <v>5316</v>
      </c>
      <c r="DF491" s="222" t="s">
        <v>5316</v>
      </c>
      <c r="DG491" s="222" t="s">
        <v>5316</v>
      </c>
      <c r="DH491" s="222" t="s">
        <v>5316</v>
      </c>
      <c r="DI491" s="222" t="s">
        <v>5316</v>
      </c>
      <c r="DJ491" s="222" t="s">
        <v>5316</v>
      </c>
      <c r="DK491" s="222" t="s">
        <v>5316</v>
      </c>
      <c r="DL491" s="222" t="s">
        <v>5316</v>
      </c>
      <c r="DM491" s="222" t="s">
        <v>5316</v>
      </c>
      <c r="DN491" s="222" t="s">
        <v>5316</v>
      </c>
      <c r="DO491" s="222" t="s">
        <v>5316</v>
      </c>
      <c r="DP491" s="222" t="s">
        <v>5316</v>
      </c>
      <c r="DQ491" s="222" t="s">
        <v>5316</v>
      </c>
      <c r="DR491" s="222" t="s">
        <v>16490</v>
      </c>
      <c r="DS491" s="222">
        <v>1</v>
      </c>
      <c r="DT491" s="224">
        <v>2.8870000000000002E-4</v>
      </c>
      <c r="DU491" s="222">
        <v>3478</v>
      </c>
      <c r="DV491" s="222" t="s">
        <v>16491</v>
      </c>
    </row>
    <row r="492" spans="2:126" s="223" customFormat="1" ht="13" x14ac:dyDescent="0.15">
      <c r="B492" s="222" t="s">
        <v>12984</v>
      </c>
      <c r="C492" s="222">
        <v>44589369</v>
      </c>
      <c r="D492" s="222" t="s">
        <v>1009</v>
      </c>
      <c r="E492" s="222" t="s">
        <v>1010</v>
      </c>
      <c r="F492" s="222" t="s">
        <v>13069</v>
      </c>
      <c r="G492" s="222" t="s">
        <v>6867</v>
      </c>
      <c r="H492" s="222" t="s">
        <v>6894</v>
      </c>
      <c r="I492" s="222" t="s">
        <v>6869</v>
      </c>
      <c r="J492" s="222" t="s">
        <v>13070</v>
      </c>
      <c r="K492" s="222" t="s">
        <v>13071</v>
      </c>
      <c r="L492" s="222" t="s">
        <v>13072</v>
      </c>
      <c r="M492" s="222" t="s">
        <v>13073</v>
      </c>
      <c r="N492" s="222" t="s">
        <v>13074</v>
      </c>
      <c r="O492" s="222" t="s">
        <v>13075</v>
      </c>
      <c r="P492" s="222" t="s">
        <v>13076</v>
      </c>
      <c r="Q492" s="222" t="s">
        <v>1020</v>
      </c>
      <c r="R492" s="222">
        <v>1</v>
      </c>
      <c r="S492" s="222">
        <v>3</v>
      </c>
      <c r="T492" s="222" t="s">
        <v>6877</v>
      </c>
      <c r="U492" s="222" t="s">
        <v>6878</v>
      </c>
      <c r="V492" s="222" t="s">
        <v>6877</v>
      </c>
      <c r="W492" s="222" t="s">
        <v>6879</v>
      </c>
      <c r="X492" s="222" t="s">
        <v>6877</v>
      </c>
      <c r="Y492" s="222" t="s">
        <v>6877</v>
      </c>
      <c r="Z492" s="222" t="s">
        <v>6877</v>
      </c>
      <c r="AA492" s="222" t="s">
        <v>6877</v>
      </c>
      <c r="AB492" s="222" t="s">
        <v>6877</v>
      </c>
      <c r="AC492" s="222">
        <v>32</v>
      </c>
      <c r="AD492" s="222" t="s">
        <v>1009</v>
      </c>
      <c r="AE492" s="222" t="s">
        <v>6904</v>
      </c>
      <c r="AF492" s="222" t="s">
        <v>6904</v>
      </c>
      <c r="AG492" s="222">
        <v>4.88</v>
      </c>
      <c r="AH492" s="222">
        <v>4.88</v>
      </c>
      <c r="AI492" s="222">
        <v>0.62917000000000001</v>
      </c>
      <c r="AJ492" s="222">
        <v>0.82399999999999995</v>
      </c>
      <c r="AK492" s="222">
        <v>0.35519000000000001</v>
      </c>
      <c r="AL492" s="222">
        <v>1</v>
      </c>
      <c r="AM492" s="222">
        <v>0.90891999999999995</v>
      </c>
      <c r="AN492" s="222">
        <v>0</v>
      </c>
      <c r="AO492" s="222">
        <v>1</v>
      </c>
      <c r="AP492" s="222">
        <v>0</v>
      </c>
      <c r="AQ492" s="222" t="s">
        <v>6882</v>
      </c>
      <c r="AR492" s="222" t="s">
        <v>6883</v>
      </c>
      <c r="AS492" s="222" t="s">
        <v>12984</v>
      </c>
      <c r="AT492" s="222">
        <v>44589369</v>
      </c>
      <c r="AU492" s="222">
        <v>44589369</v>
      </c>
      <c r="AV492" s="222" t="s">
        <v>1009</v>
      </c>
      <c r="AW492" s="222" t="s">
        <v>1010</v>
      </c>
      <c r="AX492" s="222" t="s">
        <v>178</v>
      </c>
      <c r="AY492" s="222" t="s">
        <v>5316</v>
      </c>
      <c r="AZ492" s="222" t="s">
        <v>5316</v>
      </c>
      <c r="BA492" s="222" t="s">
        <v>13077</v>
      </c>
      <c r="BB492" s="222" t="s">
        <v>13069</v>
      </c>
      <c r="BC492" s="222">
        <v>123580</v>
      </c>
      <c r="BD492" s="222" t="s">
        <v>7435</v>
      </c>
      <c r="BE492" s="222">
        <v>54</v>
      </c>
      <c r="BF492" s="222" t="s">
        <v>6886</v>
      </c>
      <c r="BG492" s="222">
        <v>17937925</v>
      </c>
      <c r="BH492" s="222" t="s">
        <v>13078</v>
      </c>
      <c r="BI492" s="222" t="s">
        <v>6888</v>
      </c>
      <c r="BJ492" s="222" t="s">
        <v>13079</v>
      </c>
      <c r="BK492" s="222" t="s">
        <v>1010</v>
      </c>
      <c r="BL492" s="222" t="s">
        <v>6890</v>
      </c>
      <c r="BM492" s="222" t="s">
        <v>6891</v>
      </c>
      <c r="BN492" s="222" t="s">
        <v>13080</v>
      </c>
      <c r="BO492" s="222">
        <v>604219</v>
      </c>
      <c r="BP492" s="222">
        <v>123580.0006</v>
      </c>
      <c r="BQ492" s="222" t="s">
        <v>13081</v>
      </c>
      <c r="BR492" s="222" t="s">
        <v>5316</v>
      </c>
      <c r="BS492" s="222" t="s">
        <v>5316</v>
      </c>
      <c r="BT492" s="222" t="s">
        <v>5316</v>
      </c>
      <c r="BU492" s="222" t="s">
        <v>5316</v>
      </c>
      <c r="BV492" s="222" t="s">
        <v>13082</v>
      </c>
      <c r="BW492" s="222" t="s">
        <v>5316</v>
      </c>
      <c r="BX492" s="222" t="s">
        <v>5316</v>
      </c>
      <c r="BY492" s="222" t="s">
        <v>5316</v>
      </c>
      <c r="BZ492" s="222" t="s">
        <v>5316</v>
      </c>
      <c r="CA492" s="222" t="s">
        <v>5316</v>
      </c>
      <c r="CB492" s="222" t="s">
        <v>5316</v>
      </c>
      <c r="CC492" s="222" t="s">
        <v>5316</v>
      </c>
      <c r="CD492" s="222" t="s">
        <v>5316</v>
      </c>
      <c r="CE492" s="222" t="s">
        <v>5316</v>
      </c>
      <c r="CF492" s="222" t="s">
        <v>5316</v>
      </c>
      <c r="CG492" s="222" t="s">
        <v>5316</v>
      </c>
      <c r="CH492" s="222" t="s">
        <v>5316</v>
      </c>
      <c r="CI492" s="222" t="s">
        <v>5316</v>
      </c>
      <c r="CJ492" s="222" t="s">
        <v>5316</v>
      </c>
      <c r="CK492" s="222" t="s">
        <v>5316</v>
      </c>
      <c r="CL492" s="222" t="s">
        <v>5316</v>
      </c>
      <c r="CM492" s="222" t="s">
        <v>5316</v>
      </c>
      <c r="CN492" s="222" t="s">
        <v>5316</v>
      </c>
      <c r="CO492" s="222" t="s">
        <v>5316</v>
      </c>
      <c r="CP492" s="222" t="s">
        <v>5316</v>
      </c>
      <c r="CQ492" s="222" t="s">
        <v>5316</v>
      </c>
      <c r="CR492" s="222" t="s">
        <v>5316</v>
      </c>
      <c r="CS492" s="222" t="s">
        <v>5316</v>
      </c>
      <c r="CT492" s="222" t="s">
        <v>5316</v>
      </c>
      <c r="CU492" s="222" t="s">
        <v>5316</v>
      </c>
      <c r="CV492" s="222" t="s">
        <v>5316</v>
      </c>
      <c r="CW492" s="222" t="s">
        <v>5316</v>
      </c>
      <c r="CX492" s="222" t="s">
        <v>5316</v>
      </c>
      <c r="CY492" s="222" t="s">
        <v>5316</v>
      </c>
      <c r="CZ492" s="222" t="s">
        <v>32</v>
      </c>
      <c r="DA492" s="222" t="s">
        <v>5316</v>
      </c>
      <c r="DB492" s="222" t="s">
        <v>13079</v>
      </c>
      <c r="DC492" s="222" t="s">
        <v>5316</v>
      </c>
      <c r="DD492" s="222" t="s">
        <v>5316</v>
      </c>
      <c r="DE492" s="222" t="s">
        <v>5316</v>
      </c>
      <c r="DF492" s="222" t="s">
        <v>5316</v>
      </c>
      <c r="DG492" s="222" t="s">
        <v>5316</v>
      </c>
      <c r="DH492" s="222" t="s">
        <v>5316</v>
      </c>
      <c r="DI492" s="222" t="s">
        <v>5316</v>
      </c>
      <c r="DJ492" s="222" t="s">
        <v>5316</v>
      </c>
      <c r="DK492" s="222" t="s">
        <v>5316</v>
      </c>
      <c r="DL492" s="222" t="s">
        <v>5316</v>
      </c>
      <c r="DM492" s="222" t="s">
        <v>5316</v>
      </c>
      <c r="DN492" s="222" t="s">
        <v>5316</v>
      </c>
      <c r="DO492" s="222" t="s">
        <v>5316</v>
      </c>
      <c r="DP492" s="222" t="s">
        <v>5316</v>
      </c>
      <c r="DQ492" s="222" t="s">
        <v>5316</v>
      </c>
      <c r="DR492" s="222" t="s">
        <v>16490</v>
      </c>
      <c r="DS492" s="222">
        <v>1</v>
      </c>
      <c r="DT492" s="224">
        <v>2.8870000000000002E-4</v>
      </c>
      <c r="DU492" s="222">
        <v>3478</v>
      </c>
      <c r="DV492" s="222" t="s">
        <v>16492</v>
      </c>
    </row>
    <row r="493" spans="2:126" s="223" customFormat="1" ht="13" x14ac:dyDescent="0.15">
      <c r="B493" s="222" t="s">
        <v>12984</v>
      </c>
      <c r="C493" s="222">
        <v>47615645</v>
      </c>
      <c r="D493" s="222" t="s">
        <v>1009</v>
      </c>
      <c r="E493" s="222" t="s">
        <v>1010</v>
      </c>
      <c r="F493" s="222" t="s">
        <v>13099</v>
      </c>
      <c r="G493" s="222" t="s">
        <v>6867</v>
      </c>
      <c r="H493" s="222" t="s">
        <v>6868</v>
      </c>
      <c r="I493" s="222" t="s">
        <v>6869</v>
      </c>
      <c r="J493" s="222" t="s">
        <v>13100</v>
      </c>
      <c r="K493" s="222" t="s">
        <v>13101</v>
      </c>
      <c r="L493" s="222" t="s">
        <v>13102</v>
      </c>
      <c r="M493" s="222" t="s">
        <v>13103</v>
      </c>
      <c r="N493" s="222" t="s">
        <v>13104</v>
      </c>
      <c r="O493" s="222" t="s">
        <v>13105</v>
      </c>
      <c r="P493" s="222" t="s">
        <v>13106</v>
      </c>
      <c r="Q493" s="222" t="s">
        <v>1020</v>
      </c>
      <c r="R493" s="222">
        <v>19</v>
      </c>
      <c r="S493" s="222">
        <v>22</v>
      </c>
      <c r="T493" s="222" t="s">
        <v>6877</v>
      </c>
      <c r="U493" s="222" t="s">
        <v>6903</v>
      </c>
      <c r="V493" s="222" t="s">
        <v>6877</v>
      </c>
      <c r="W493" s="222" t="s">
        <v>6879</v>
      </c>
      <c r="X493" s="222" t="s">
        <v>6877</v>
      </c>
      <c r="Y493" s="222" t="s">
        <v>6877</v>
      </c>
      <c r="Z493" s="222" t="s">
        <v>1010</v>
      </c>
      <c r="AA493" s="222" t="s">
        <v>1010</v>
      </c>
      <c r="AB493" s="222" t="s">
        <v>1010</v>
      </c>
      <c r="AC493" s="222">
        <v>22.8</v>
      </c>
      <c r="AD493" s="222" t="s">
        <v>1009</v>
      </c>
      <c r="AE493" s="222" t="s">
        <v>6904</v>
      </c>
      <c r="AF493" s="222" t="s">
        <v>6904</v>
      </c>
      <c r="AG493" s="222">
        <v>5.61</v>
      </c>
      <c r="AH493" s="222">
        <v>5.61</v>
      </c>
      <c r="AI493" s="222">
        <v>0.85253999999999996</v>
      </c>
      <c r="AJ493" s="222">
        <v>0.871</v>
      </c>
      <c r="AK493" s="222">
        <v>0.44667000000000001</v>
      </c>
      <c r="AL493" s="222">
        <v>0.999</v>
      </c>
      <c r="AM493" s="222">
        <v>0.78790000000000004</v>
      </c>
      <c r="AN493" s="222">
        <v>0</v>
      </c>
      <c r="AO493" s="222">
        <v>1</v>
      </c>
      <c r="AP493" s="222">
        <v>0</v>
      </c>
      <c r="AQ493" s="222" t="s">
        <v>6882</v>
      </c>
      <c r="AR493" s="222" t="s">
        <v>6883</v>
      </c>
      <c r="AS493" s="222" t="s">
        <v>12984</v>
      </c>
      <c r="AT493" s="222">
        <v>47615645</v>
      </c>
      <c r="AU493" s="222">
        <v>47615645</v>
      </c>
      <c r="AV493" s="222" t="s">
        <v>1009</v>
      </c>
      <c r="AW493" s="222" t="s">
        <v>1010</v>
      </c>
      <c r="AX493" s="222" t="s">
        <v>178</v>
      </c>
      <c r="AY493" s="222" t="s">
        <v>5316</v>
      </c>
      <c r="AZ493" s="222" t="s">
        <v>5316</v>
      </c>
      <c r="BA493" s="222" t="s">
        <v>13107</v>
      </c>
      <c r="BB493" s="222" t="s">
        <v>13099</v>
      </c>
      <c r="BC493" s="222">
        <v>600909</v>
      </c>
      <c r="BD493" s="222" t="s">
        <v>9412</v>
      </c>
      <c r="BE493" s="222">
        <v>588</v>
      </c>
      <c r="BF493" s="222" t="s">
        <v>6886</v>
      </c>
      <c r="BG493" s="222">
        <v>26200341</v>
      </c>
      <c r="BH493" s="222" t="s">
        <v>13108</v>
      </c>
      <c r="BI493" s="222" t="s">
        <v>6888</v>
      </c>
      <c r="BJ493" s="222" t="s">
        <v>13109</v>
      </c>
      <c r="BK493" s="222" t="s">
        <v>1010</v>
      </c>
      <c r="BL493" s="222" t="s">
        <v>6890</v>
      </c>
      <c r="BM493" s="222" t="s">
        <v>6891</v>
      </c>
      <c r="BN493" s="222" t="s">
        <v>13110</v>
      </c>
      <c r="BO493" s="222">
        <v>616509</v>
      </c>
      <c r="BP493" s="222">
        <v>600909.00009999995</v>
      </c>
      <c r="BQ493" s="222" t="s">
        <v>13111</v>
      </c>
      <c r="BR493" s="222" t="s">
        <v>5316</v>
      </c>
      <c r="BS493" s="222" t="s">
        <v>5316</v>
      </c>
      <c r="BT493" s="222" t="s">
        <v>5316</v>
      </c>
      <c r="BU493" s="222" t="s">
        <v>5316</v>
      </c>
      <c r="BV493" s="222" t="s">
        <v>13112</v>
      </c>
      <c r="BW493" s="222" t="s">
        <v>13113</v>
      </c>
      <c r="BX493" s="222" t="s">
        <v>32</v>
      </c>
      <c r="BY493" s="222" t="s">
        <v>1010</v>
      </c>
      <c r="BZ493" s="222">
        <v>1.57313418006591E-4</v>
      </c>
      <c r="CA493" s="222" t="s">
        <v>1011</v>
      </c>
      <c r="CB493" s="222">
        <v>0</v>
      </c>
      <c r="CC493" s="222">
        <v>0</v>
      </c>
      <c r="CD493" s="222">
        <v>1.15794349235757E-4</v>
      </c>
      <c r="CE493" s="222">
        <v>8.4930842028633797E-4</v>
      </c>
      <c r="CF493" s="222">
        <v>0</v>
      </c>
      <c r="CG493" s="224">
        <v>6.0304537916478197E-5</v>
      </c>
      <c r="CH493" s="222">
        <v>0</v>
      </c>
      <c r="CI493" s="222">
        <v>19</v>
      </c>
      <c r="CJ493" s="222">
        <v>0</v>
      </c>
      <c r="CK493" s="222">
        <v>0</v>
      </c>
      <c r="CL493" s="222">
        <v>1</v>
      </c>
      <c r="CM493" s="222">
        <v>14</v>
      </c>
      <c r="CN493" s="222">
        <v>0</v>
      </c>
      <c r="CO493" s="222">
        <v>4</v>
      </c>
      <c r="CP493" s="222">
        <v>0</v>
      </c>
      <c r="CQ493" s="222" t="s">
        <v>32</v>
      </c>
      <c r="CR493" s="222" t="s">
        <v>1010</v>
      </c>
      <c r="CS493" s="222" t="s">
        <v>13109</v>
      </c>
      <c r="CT493" s="222">
        <v>1.99681E-4</v>
      </c>
      <c r="CU493" s="222">
        <v>0</v>
      </c>
      <c r="CV493" s="222">
        <v>0</v>
      </c>
      <c r="CW493" s="222">
        <v>0</v>
      </c>
      <c r="CX493" s="222">
        <v>0</v>
      </c>
      <c r="CY493" s="222">
        <v>1E-3</v>
      </c>
      <c r="CZ493" s="222" t="s">
        <v>32</v>
      </c>
      <c r="DA493" s="222">
        <v>1.997E-4</v>
      </c>
      <c r="DB493" s="222" t="s">
        <v>13109</v>
      </c>
      <c r="DC493" s="222" t="s">
        <v>5316</v>
      </c>
      <c r="DD493" s="222" t="s">
        <v>5316</v>
      </c>
      <c r="DE493" s="222" t="s">
        <v>5316</v>
      </c>
      <c r="DF493" s="222" t="s">
        <v>5316</v>
      </c>
      <c r="DG493" s="222" t="s">
        <v>5316</v>
      </c>
      <c r="DH493" s="222" t="s">
        <v>5316</v>
      </c>
      <c r="DI493" s="222" t="s">
        <v>5316</v>
      </c>
      <c r="DJ493" s="222" t="s">
        <v>5316</v>
      </c>
      <c r="DK493" s="222" t="s">
        <v>5316</v>
      </c>
      <c r="DL493" s="222" t="s">
        <v>5316</v>
      </c>
      <c r="DM493" s="222" t="s">
        <v>5316</v>
      </c>
      <c r="DN493" s="222" t="s">
        <v>5316</v>
      </c>
      <c r="DO493" s="222" t="s">
        <v>5316</v>
      </c>
      <c r="DP493" s="222" t="s">
        <v>5316</v>
      </c>
      <c r="DQ493" s="222" t="s">
        <v>5316</v>
      </c>
      <c r="DR493" s="222" t="s">
        <v>16490</v>
      </c>
      <c r="DS493" s="222">
        <v>1</v>
      </c>
      <c r="DT493" s="224">
        <v>2.8870000000000002E-4</v>
      </c>
      <c r="DU493" s="222">
        <v>3478</v>
      </c>
      <c r="DV493" s="222" t="s">
        <v>16491</v>
      </c>
    </row>
    <row r="494" spans="2:126" s="223" customFormat="1" ht="13" x14ac:dyDescent="0.15">
      <c r="B494" s="222" t="s">
        <v>13114</v>
      </c>
      <c r="C494" s="222">
        <v>21134223</v>
      </c>
      <c r="D494" s="222" t="s">
        <v>1022</v>
      </c>
      <c r="E494" s="222" t="s">
        <v>1035</v>
      </c>
      <c r="F494" s="222" t="s">
        <v>13115</v>
      </c>
      <c r="G494" s="222" t="s">
        <v>6867</v>
      </c>
      <c r="H494" s="222" t="s">
        <v>6894</v>
      </c>
      <c r="I494" s="222" t="s">
        <v>6869</v>
      </c>
      <c r="J494" s="222" t="s">
        <v>13116</v>
      </c>
      <c r="K494" s="222" t="s">
        <v>13117</v>
      </c>
      <c r="L494" s="222" t="s">
        <v>13118</v>
      </c>
      <c r="M494" s="222" t="s">
        <v>13119</v>
      </c>
      <c r="N494" s="222" t="s">
        <v>13120</v>
      </c>
      <c r="O494" s="222" t="s">
        <v>13121</v>
      </c>
      <c r="P494" s="222" t="s">
        <v>13122</v>
      </c>
      <c r="Q494" s="222" t="s">
        <v>1020</v>
      </c>
      <c r="R494" s="222">
        <v>2</v>
      </c>
      <c r="S494" s="222">
        <v>5</v>
      </c>
      <c r="T494" s="222" t="s">
        <v>6877</v>
      </c>
      <c r="U494" s="222" t="s">
        <v>6878</v>
      </c>
      <c r="V494" s="222" t="s">
        <v>6877</v>
      </c>
      <c r="W494" s="222" t="s">
        <v>6879</v>
      </c>
      <c r="X494" s="222" t="s">
        <v>1623</v>
      </c>
      <c r="Y494" s="222" t="s">
        <v>6877</v>
      </c>
      <c r="Z494" s="222" t="s">
        <v>6877</v>
      </c>
      <c r="AA494" s="222" t="s">
        <v>6877</v>
      </c>
      <c r="AB494" s="222" t="s">
        <v>6877</v>
      </c>
      <c r="AC494" s="222">
        <v>21.9</v>
      </c>
      <c r="AD494" s="222" t="s">
        <v>1022</v>
      </c>
      <c r="AE494" s="222" t="s">
        <v>6881</v>
      </c>
      <c r="AF494" s="222" t="s">
        <v>6881</v>
      </c>
      <c r="AG494" s="222">
        <v>5.97</v>
      </c>
      <c r="AH494" s="222">
        <v>5.97</v>
      </c>
      <c r="AI494" s="222">
        <v>0.96914999999999996</v>
      </c>
      <c r="AJ494" s="222">
        <v>0.91700000000000004</v>
      </c>
      <c r="AK494" s="222">
        <v>0.60462000000000005</v>
      </c>
      <c r="AL494" s="222">
        <v>0.99099999999999999</v>
      </c>
      <c r="AM494" s="222">
        <v>0.55025999999999997</v>
      </c>
      <c r="AN494" s="222">
        <v>0</v>
      </c>
      <c r="AO494" s="222">
        <v>0</v>
      </c>
      <c r="AP494" s="222">
        <v>1</v>
      </c>
      <c r="AQ494" s="222" t="s">
        <v>6882</v>
      </c>
      <c r="AR494" s="222" t="s">
        <v>6883</v>
      </c>
      <c r="AS494" s="222" t="s">
        <v>13114</v>
      </c>
      <c r="AT494" s="222">
        <v>21134223</v>
      </c>
      <c r="AU494" s="222">
        <v>21134223</v>
      </c>
      <c r="AV494" s="222" t="s">
        <v>1022</v>
      </c>
      <c r="AW494" s="222" t="s">
        <v>1035</v>
      </c>
      <c r="AX494" s="222" t="s">
        <v>178</v>
      </c>
      <c r="AY494" s="222" t="s">
        <v>5316</v>
      </c>
      <c r="AZ494" s="222" t="s">
        <v>5316</v>
      </c>
      <c r="BA494" s="222" t="s">
        <v>13123</v>
      </c>
      <c r="BB494" s="222" t="s">
        <v>13115</v>
      </c>
      <c r="BC494" s="222">
        <v>142360</v>
      </c>
      <c r="BD494" s="222" t="s">
        <v>7037</v>
      </c>
      <c r="BE494" s="222">
        <v>208</v>
      </c>
      <c r="BF494" s="222" t="s">
        <v>6886</v>
      </c>
      <c r="BG494" s="222">
        <v>2647747</v>
      </c>
      <c r="BH494" s="222" t="s">
        <v>13124</v>
      </c>
      <c r="BI494" s="222" t="s">
        <v>6888</v>
      </c>
      <c r="BJ494" s="222" t="s">
        <v>13125</v>
      </c>
      <c r="BK494" s="222" t="s">
        <v>1035</v>
      </c>
      <c r="BL494" s="222" t="s">
        <v>6890</v>
      </c>
      <c r="BM494" s="222" t="s">
        <v>6891</v>
      </c>
      <c r="BN494" s="222" t="s">
        <v>13126</v>
      </c>
      <c r="BO494" s="222">
        <v>612356</v>
      </c>
      <c r="BP494" s="222">
        <v>142360.0001</v>
      </c>
      <c r="BQ494" s="222" t="s">
        <v>13127</v>
      </c>
      <c r="BR494" s="222" t="s">
        <v>5316</v>
      </c>
      <c r="BS494" s="222" t="s">
        <v>5316</v>
      </c>
      <c r="BT494" s="222" t="s">
        <v>5316</v>
      </c>
      <c r="BU494" s="222" t="s">
        <v>5316</v>
      </c>
      <c r="BV494" s="222" t="s">
        <v>5316</v>
      </c>
      <c r="BW494" s="222" t="s">
        <v>13128</v>
      </c>
      <c r="BX494" s="222" t="s">
        <v>32</v>
      </c>
      <c r="BY494" s="222" t="s">
        <v>1035</v>
      </c>
      <c r="BZ494" s="222">
        <v>1.30971993410214E-3</v>
      </c>
      <c r="CA494" s="222" t="s">
        <v>1011</v>
      </c>
      <c r="CB494" s="222">
        <v>2.8862805464691202E-4</v>
      </c>
      <c r="CC494" s="222">
        <v>1.7274140611504599E-4</v>
      </c>
      <c r="CD494" s="222">
        <v>0</v>
      </c>
      <c r="CE494" s="222">
        <v>1.8168604651162801E-4</v>
      </c>
      <c r="CF494" s="222">
        <v>3.4774720290293298E-3</v>
      </c>
      <c r="CG494" s="222">
        <v>1.91789032064729E-3</v>
      </c>
      <c r="CH494" s="222">
        <v>0</v>
      </c>
      <c r="CI494" s="222">
        <v>159</v>
      </c>
      <c r="CJ494" s="222">
        <v>3</v>
      </c>
      <c r="CK494" s="222">
        <v>2</v>
      </c>
      <c r="CL494" s="222">
        <v>0</v>
      </c>
      <c r="CM494" s="222">
        <v>3</v>
      </c>
      <c r="CN494" s="222">
        <v>23</v>
      </c>
      <c r="CO494" s="222">
        <v>128</v>
      </c>
      <c r="CP494" s="222">
        <v>0</v>
      </c>
      <c r="CQ494" s="222" t="s">
        <v>32</v>
      </c>
      <c r="CR494" s="222" t="s">
        <v>1035</v>
      </c>
      <c r="CS494" s="222" t="s">
        <v>13125</v>
      </c>
      <c r="CT494" s="222">
        <v>1.19808E-3</v>
      </c>
      <c r="CU494" s="222">
        <v>0</v>
      </c>
      <c r="CV494" s="222">
        <v>0</v>
      </c>
      <c r="CW494" s="222">
        <v>8.0000000000000004E-4</v>
      </c>
      <c r="CX494" s="222">
        <v>5.0000000000000001E-3</v>
      </c>
      <c r="CY494" s="222">
        <v>0</v>
      </c>
      <c r="CZ494" s="222" t="s">
        <v>32</v>
      </c>
      <c r="DA494" s="222">
        <v>1.1980000000000001E-3</v>
      </c>
      <c r="DB494" s="222" t="s">
        <v>13125</v>
      </c>
      <c r="DC494" s="222" t="s">
        <v>32</v>
      </c>
      <c r="DD494" s="222">
        <v>1.0759999999999999E-3</v>
      </c>
      <c r="DE494" s="222" t="s">
        <v>13125</v>
      </c>
      <c r="DF494" s="222" t="s">
        <v>32</v>
      </c>
      <c r="DG494" s="222" t="s">
        <v>1035</v>
      </c>
      <c r="DH494" s="222">
        <v>5</v>
      </c>
      <c r="DI494" s="222">
        <v>1.3484358144552301E-3</v>
      </c>
      <c r="DJ494" s="222" t="s">
        <v>32</v>
      </c>
      <c r="DK494" s="222" t="s">
        <v>1035</v>
      </c>
      <c r="DL494" s="222">
        <v>5</v>
      </c>
      <c r="DM494" s="222">
        <v>1.3484358144552301E-3</v>
      </c>
      <c r="DN494" s="222" t="s">
        <v>5316</v>
      </c>
      <c r="DO494" s="222" t="s">
        <v>5316</v>
      </c>
      <c r="DP494" s="222" t="s">
        <v>5316</v>
      </c>
      <c r="DQ494" s="222" t="s">
        <v>5316</v>
      </c>
      <c r="DR494" s="222" t="s">
        <v>16490</v>
      </c>
      <c r="DS494" s="222">
        <v>1</v>
      </c>
      <c r="DT494" s="224">
        <v>2.8870000000000002E-4</v>
      </c>
      <c r="DU494" s="222">
        <v>3478</v>
      </c>
      <c r="DV494" s="222" t="s">
        <v>16492</v>
      </c>
    </row>
    <row r="495" spans="2:126" s="223" customFormat="1" ht="13" x14ac:dyDescent="0.15">
      <c r="B495" s="222" t="s">
        <v>13114</v>
      </c>
      <c r="C495" s="222">
        <v>24916437</v>
      </c>
      <c r="D495" s="222" t="s">
        <v>1022</v>
      </c>
      <c r="E495" s="222" t="s">
        <v>1035</v>
      </c>
      <c r="F495" s="222" t="s">
        <v>13147</v>
      </c>
      <c r="G495" s="222" t="s">
        <v>6867</v>
      </c>
      <c r="H495" s="222" t="s">
        <v>6894</v>
      </c>
      <c r="I495" s="222" t="s">
        <v>7143</v>
      </c>
      <c r="J495" s="222" t="s">
        <v>13162</v>
      </c>
      <c r="K495" s="222" t="s">
        <v>5316</v>
      </c>
      <c r="L495" s="222" t="s">
        <v>13150</v>
      </c>
      <c r="M495" s="222" t="s">
        <v>13151</v>
      </c>
      <c r="N495" s="222" t="s">
        <v>13152</v>
      </c>
      <c r="O495" s="222" t="s">
        <v>13153</v>
      </c>
      <c r="P495" s="222" t="s">
        <v>13154</v>
      </c>
      <c r="Q495" s="222" t="s">
        <v>1020</v>
      </c>
      <c r="R495" s="222">
        <v>7</v>
      </c>
      <c r="S495" s="222">
        <v>9</v>
      </c>
      <c r="T495" s="222" t="s">
        <v>5316</v>
      </c>
      <c r="U495" s="222" t="s">
        <v>5316</v>
      </c>
      <c r="V495" s="222" t="s">
        <v>5316</v>
      </c>
      <c r="W495" s="222" t="s">
        <v>6990</v>
      </c>
      <c r="X495" s="222" t="s">
        <v>5316</v>
      </c>
      <c r="Y495" s="222" t="s">
        <v>5316</v>
      </c>
      <c r="Z495" s="222" t="s">
        <v>5316</v>
      </c>
      <c r="AA495" s="222" t="s">
        <v>5316</v>
      </c>
      <c r="AB495" s="222" t="s">
        <v>5316</v>
      </c>
      <c r="AC495" s="222" t="s">
        <v>5316</v>
      </c>
      <c r="AD495" s="222" t="s">
        <v>5316</v>
      </c>
      <c r="AE495" s="222" t="s">
        <v>5316</v>
      </c>
      <c r="AF495" s="222" t="s">
        <v>5316</v>
      </c>
      <c r="AG495" s="222" t="s">
        <v>5316</v>
      </c>
      <c r="AH495" s="222" t="s">
        <v>5316</v>
      </c>
      <c r="AI495" s="222" t="s">
        <v>5316</v>
      </c>
      <c r="AJ495" s="222" t="s">
        <v>5316</v>
      </c>
      <c r="AK495" s="222" t="s">
        <v>5316</v>
      </c>
      <c r="AL495" s="222" t="s">
        <v>5316</v>
      </c>
      <c r="AM495" s="222" t="s">
        <v>5316</v>
      </c>
      <c r="AN495" s="222" t="s">
        <v>5316</v>
      </c>
      <c r="AO495" s="222" t="s">
        <v>5316</v>
      </c>
      <c r="AP495" s="222" t="s">
        <v>5316</v>
      </c>
      <c r="AQ495" s="222" t="s">
        <v>6882</v>
      </c>
      <c r="AR495" s="222" t="s">
        <v>7710</v>
      </c>
      <c r="AS495" s="222" t="s">
        <v>13163</v>
      </c>
      <c r="AT495" s="222" t="s">
        <v>13164</v>
      </c>
      <c r="AU495" s="222" t="s">
        <v>13165</v>
      </c>
      <c r="AV495" s="222" t="s">
        <v>13166</v>
      </c>
      <c r="AW495" s="222" t="s">
        <v>7603</v>
      </c>
      <c r="AX495" s="222" t="s">
        <v>7381</v>
      </c>
      <c r="AY495" s="222" t="s">
        <v>7382</v>
      </c>
      <c r="AZ495" s="222" t="s">
        <v>7382</v>
      </c>
      <c r="BA495" s="222" t="s">
        <v>13167</v>
      </c>
      <c r="BB495" s="222" t="s">
        <v>13168</v>
      </c>
      <c r="BC495" s="222" t="s">
        <v>13169</v>
      </c>
      <c r="BD495" s="222" t="s">
        <v>7382</v>
      </c>
      <c r="BE495" s="222" t="s">
        <v>13170</v>
      </c>
      <c r="BF495" s="222" t="s">
        <v>7388</v>
      </c>
      <c r="BG495" s="222" t="s">
        <v>13171</v>
      </c>
      <c r="BH495" s="222" t="s">
        <v>13172</v>
      </c>
      <c r="BI495" s="222" t="s">
        <v>10683</v>
      </c>
      <c r="BJ495" s="222" t="s">
        <v>13173</v>
      </c>
      <c r="BK495" s="222" t="s">
        <v>1035</v>
      </c>
      <c r="BL495" s="222" t="s">
        <v>6890</v>
      </c>
      <c r="BM495" s="222" t="s">
        <v>6891</v>
      </c>
      <c r="BN495" s="222" t="s">
        <v>7269</v>
      </c>
      <c r="BO495" s="222" t="s">
        <v>5316</v>
      </c>
      <c r="BP495" s="222" t="s">
        <v>5316</v>
      </c>
      <c r="BQ495" s="222" t="s">
        <v>13174</v>
      </c>
      <c r="BR495" s="222" t="s">
        <v>5316</v>
      </c>
      <c r="BS495" s="222" t="s">
        <v>5316</v>
      </c>
      <c r="BT495" s="222" t="s">
        <v>5316</v>
      </c>
      <c r="BU495" s="222" t="s">
        <v>5316</v>
      </c>
      <c r="BV495" s="222" t="s">
        <v>5316</v>
      </c>
      <c r="BW495" s="222" t="s">
        <v>5316</v>
      </c>
      <c r="BX495" s="222" t="s">
        <v>32</v>
      </c>
      <c r="BY495" s="222" t="s">
        <v>1035</v>
      </c>
      <c r="BZ495" s="222">
        <v>2.9807827184738397E-4</v>
      </c>
      <c r="CA495" s="222" t="s">
        <v>1011</v>
      </c>
      <c r="CB495" s="222">
        <v>0</v>
      </c>
      <c r="CC495" s="224">
        <v>9.2747171211277996E-5</v>
      </c>
      <c r="CD495" s="222">
        <v>1.2367054167697301E-4</v>
      </c>
      <c r="CE495" s="222">
        <v>1.9220912352639701E-3</v>
      </c>
      <c r="CF495" s="222">
        <v>0</v>
      </c>
      <c r="CG495" s="224">
        <v>3.1779324371563899E-5</v>
      </c>
      <c r="CH495" s="222">
        <v>0</v>
      </c>
      <c r="CI495" s="222">
        <v>34</v>
      </c>
      <c r="CJ495" s="222">
        <v>0</v>
      </c>
      <c r="CK495" s="222">
        <v>1</v>
      </c>
      <c r="CL495" s="222">
        <v>1</v>
      </c>
      <c r="CM495" s="222">
        <v>30</v>
      </c>
      <c r="CN495" s="222">
        <v>0</v>
      </c>
      <c r="CO495" s="222">
        <v>2</v>
      </c>
      <c r="CP495" s="222">
        <v>0</v>
      </c>
      <c r="CQ495" s="222" t="s">
        <v>5316</v>
      </c>
      <c r="CR495" s="222" t="s">
        <v>5316</v>
      </c>
      <c r="CS495" s="222" t="s">
        <v>5316</v>
      </c>
      <c r="CT495" s="222" t="s">
        <v>5316</v>
      </c>
      <c r="CU495" s="222" t="s">
        <v>5316</v>
      </c>
      <c r="CV495" s="222" t="s">
        <v>5316</v>
      </c>
      <c r="CW495" s="222" t="s">
        <v>5316</v>
      </c>
      <c r="CX495" s="222" t="s">
        <v>5316</v>
      </c>
      <c r="CY495" s="222" t="s">
        <v>5316</v>
      </c>
      <c r="CZ495" s="222" t="s">
        <v>32</v>
      </c>
      <c r="DA495" s="222" t="s">
        <v>5316</v>
      </c>
      <c r="DB495" s="222" t="s">
        <v>13173</v>
      </c>
      <c r="DC495" s="222" t="s">
        <v>19</v>
      </c>
      <c r="DD495" s="222" t="s">
        <v>13175</v>
      </c>
      <c r="DE495" s="222" t="s">
        <v>5316</v>
      </c>
      <c r="DF495" s="222" t="s">
        <v>5316</v>
      </c>
      <c r="DG495" s="222" t="s">
        <v>5316</v>
      </c>
      <c r="DH495" s="222" t="s">
        <v>5316</v>
      </c>
      <c r="DI495" s="222" t="s">
        <v>5316</v>
      </c>
      <c r="DJ495" s="222" t="s">
        <v>5316</v>
      </c>
      <c r="DK495" s="222" t="s">
        <v>5316</v>
      </c>
      <c r="DL495" s="222" t="s">
        <v>5316</v>
      </c>
      <c r="DM495" s="222" t="s">
        <v>5316</v>
      </c>
      <c r="DN495" s="222" t="s">
        <v>5316</v>
      </c>
      <c r="DO495" s="222" t="s">
        <v>5316</v>
      </c>
      <c r="DP495" s="222" t="s">
        <v>5316</v>
      </c>
      <c r="DQ495" s="222" t="s">
        <v>5316</v>
      </c>
      <c r="DR495" s="222" t="s">
        <v>16490</v>
      </c>
      <c r="DS495" s="222">
        <v>1</v>
      </c>
      <c r="DT495" s="224">
        <v>2.8870000000000002E-4</v>
      </c>
      <c r="DU495" s="222">
        <v>3478</v>
      </c>
      <c r="DV495" s="222" t="s">
        <v>16491</v>
      </c>
    </row>
    <row r="496" spans="2:126" s="223" customFormat="1" ht="13" x14ac:dyDescent="0.15">
      <c r="B496" s="222" t="s">
        <v>13114</v>
      </c>
      <c r="C496" s="222">
        <v>29083962</v>
      </c>
      <c r="D496" s="222" t="s">
        <v>1022</v>
      </c>
      <c r="E496" s="222" t="s">
        <v>1035</v>
      </c>
      <c r="F496" s="222" t="s">
        <v>13176</v>
      </c>
      <c r="G496" s="222" t="s">
        <v>6867</v>
      </c>
      <c r="H496" s="222" t="s">
        <v>6868</v>
      </c>
      <c r="I496" s="222" t="s">
        <v>6982</v>
      </c>
      <c r="J496" s="222" t="s">
        <v>13177</v>
      </c>
      <c r="K496" s="222" t="s">
        <v>13178</v>
      </c>
      <c r="L496" s="222" t="s">
        <v>13179</v>
      </c>
      <c r="M496" s="222" t="s">
        <v>13180</v>
      </c>
      <c r="N496" s="222" t="s">
        <v>13181</v>
      </c>
      <c r="O496" s="222" t="s">
        <v>13182</v>
      </c>
      <c r="P496" s="222" t="s">
        <v>13183</v>
      </c>
      <c r="Q496" s="222" t="s">
        <v>1020</v>
      </c>
      <c r="R496" s="222">
        <v>16</v>
      </c>
      <c r="S496" s="222">
        <v>16</v>
      </c>
      <c r="T496" s="222" t="s">
        <v>5316</v>
      </c>
      <c r="U496" s="222" t="s">
        <v>5316</v>
      </c>
      <c r="V496" s="222" t="s">
        <v>5316</v>
      </c>
      <c r="W496" s="222" t="s">
        <v>6990</v>
      </c>
      <c r="X496" s="222" t="s">
        <v>5316</v>
      </c>
      <c r="Y496" s="222" t="s">
        <v>5316</v>
      </c>
      <c r="Z496" s="222" t="s">
        <v>5316</v>
      </c>
      <c r="AA496" s="222" t="s">
        <v>5316</v>
      </c>
      <c r="AB496" s="222" t="s">
        <v>5316</v>
      </c>
      <c r="AC496" s="222">
        <v>24.4</v>
      </c>
      <c r="AD496" s="222" t="s">
        <v>1022</v>
      </c>
      <c r="AE496" s="222" t="s">
        <v>6881</v>
      </c>
      <c r="AF496" s="222" t="s">
        <v>6881</v>
      </c>
      <c r="AG496" s="222">
        <v>4.76</v>
      </c>
      <c r="AH496" s="222">
        <v>3.66</v>
      </c>
      <c r="AI496" s="222">
        <v>0.40843000000000002</v>
      </c>
      <c r="AJ496" s="222">
        <v>0.91700000000000004</v>
      </c>
      <c r="AK496" s="222">
        <v>0.60462000000000005</v>
      </c>
      <c r="AL496" s="222">
        <v>0.99399999999999999</v>
      </c>
      <c r="AM496" s="222">
        <v>0.59096000000000004</v>
      </c>
      <c r="AN496" s="222">
        <v>0</v>
      </c>
      <c r="AO496" s="222">
        <v>0</v>
      </c>
      <c r="AP496" s="222">
        <v>0.79379999999999995</v>
      </c>
      <c r="AQ496" s="222" t="s">
        <v>6882</v>
      </c>
      <c r="AR496" s="222" t="s">
        <v>6883</v>
      </c>
      <c r="AS496" s="222" t="s">
        <v>13114</v>
      </c>
      <c r="AT496" s="222">
        <v>29083962</v>
      </c>
      <c r="AU496" s="222">
        <v>29083962</v>
      </c>
      <c r="AV496" s="222" t="s">
        <v>1022</v>
      </c>
      <c r="AW496" s="222" t="s">
        <v>1035</v>
      </c>
      <c r="AX496" s="222" t="s">
        <v>178</v>
      </c>
      <c r="AY496" s="222" t="s">
        <v>5316</v>
      </c>
      <c r="AZ496" s="222" t="s">
        <v>5316</v>
      </c>
      <c r="BA496" s="222" t="s">
        <v>9876</v>
      </c>
      <c r="BB496" s="222" t="s">
        <v>13176</v>
      </c>
      <c r="BC496" s="222">
        <v>604373</v>
      </c>
      <c r="BD496" s="222" t="s">
        <v>7021</v>
      </c>
      <c r="BE496" s="222">
        <v>519</v>
      </c>
      <c r="BF496" s="222" t="s">
        <v>6886</v>
      </c>
      <c r="BG496" s="222">
        <v>25503501</v>
      </c>
      <c r="BH496" s="222" t="s">
        <v>13184</v>
      </c>
      <c r="BI496" s="222" t="s">
        <v>6888</v>
      </c>
      <c r="BJ496" s="222" t="s">
        <v>13185</v>
      </c>
      <c r="BK496" s="222" t="s">
        <v>7024</v>
      </c>
      <c r="BL496" s="222" t="s">
        <v>6890</v>
      </c>
      <c r="BM496" s="222" t="s">
        <v>13186</v>
      </c>
      <c r="BN496" s="222" t="s">
        <v>13187</v>
      </c>
      <c r="BO496" s="222" t="s">
        <v>5316</v>
      </c>
      <c r="BP496" s="222" t="s">
        <v>5316</v>
      </c>
      <c r="BQ496" s="222" t="s">
        <v>13188</v>
      </c>
      <c r="BR496" s="222" t="s">
        <v>5316</v>
      </c>
      <c r="BS496" s="222" t="s">
        <v>5316</v>
      </c>
      <c r="BT496" s="222" t="s">
        <v>5316</v>
      </c>
      <c r="BU496" s="222" t="s">
        <v>5316</v>
      </c>
      <c r="BV496" s="222" t="s">
        <v>5316</v>
      </c>
      <c r="BW496" s="222" t="s">
        <v>5316</v>
      </c>
      <c r="BX496" s="222" t="s">
        <v>19</v>
      </c>
      <c r="BY496" s="222" t="s">
        <v>13189</v>
      </c>
      <c r="BZ496" s="222" t="s">
        <v>5316</v>
      </c>
      <c r="CA496" s="222" t="s">
        <v>5316</v>
      </c>
      <c r="CB496" s="222" t="s">
        <v>5316</v>
      </c>
      <c r="CC496" s="222" t="s">
        <v>5316</v>
      </c>
      <c r="CD496" s="222" t="s">
        <v>5316</v>
      </c>
      <c r="CE496" s="222" t="s">
        <v>5316</v>
      </c>
      <c r="CF496" s="222" t="s">
        <v>5316</v>
      </c>
      <c r="CG496" s="222" t="s">
        <v>5316</v>
      </c>
      <c r="CH496" s="222" t="s">
        <v>5316</v>
      </c>
      <c r="CI496" s="222" t="s">
        <v>5316</v>
      </c>
      <c r="CJ496" s="222" t="s">
        <v>5316</v>
      </c>
      <c r="CK496" s="222" t="s">
        <v>5316</v>
      </c>
      <c r="CL496" s="222" t="s">
        <v>5316</v>
      </c>
      <c r="CM496" s="222" t="s">
        <v>5316</v>
      </c>
      <c r="CN496" s="222" t="s">
        <v>5316</v>
      </c>
      <c r="CO496" s="222" t="s">
        <v>5316</v>
      </c>
      <c r="CP496" s="222" t="s">
        <v>5316</v>
      </c>
      <c r="CQ496" s="222" t="s">
        <v>5316</v>
      </c>
      <c r="CR496" s="222" t="s">
        <v>5316</v>
      </c>
      <c r="CS496" s="222" t="s">
        <v>5316</v>
      </c>
      <c r="CT496" s="222" t="s">
        <v>5316</v>
      </c>
      <c r="CU496" s="222" t="s">
        <v>5316</v>
      </c>
      <c r="CV496" s="222" t="s">
        <v>5316</v>
      </c>
      <c r="CW496" s="222" t="s">
        <v>5316</v>
      </c>
      <c r="CX496" s="222" t="s">
        <v>5316</v>
      </c>
      <c r="CY496" s="222" t="s">
        <v>5316</v>
      </c>
      <c r="CZ496" s="222" t="s">
        <v>32</v>
      </c>
      <c r="DA496" s="222" t="s">
        <v>5316</v>
      </c>
      <c r="DB496" s="222" t="s">
        <v>13185</v>
      </c>
      <c r="DC496" s="222" t="s">
        <v>5316</v>
      </c>
      <c r="DD496" s="222" t="s">
        <v>5316</v>
      </c>
      <c r="DE496" s="222" t="s">
        <v>5316</v>
      </c>
      <c r="DF496" s="222" t="s">
        <v>5316</v>
      </c>
      <c r="DG496" s="222" t="s">
        <v>5316</v>
      </c>
      <c r="DH496" s="222" t="s">
        <v>5316</v>
      </c>
      <c r="DI496" s="222" t="s">
        <v>5316</v>
      </c>
      <c r="DJ496" s="222" t="s">
        <v>5316</v>
      </c>
      <c r="DK496" s="222" t="s">
        <v>5316</v>
      </c>
      <c r="DL496" s="222" t="s">
        <v>5316</v>
      </c>
      <c r="DM496" s="222" t="s">
        <v>5316</v>
      </c>
      <c r="DN496" s="222" t="s">
        <v>5316</v>
      </c>
      <c r="DO496" s="222" t="s">
        <v>5316</v>
      </c>
      <c r="DP496" s="222" t="s">
        <v>5316</v>
      </c>
      <c r="DQ496" s="222" t="s">
        <v>5316</v>
      </c>
      <c r="DR496" s="222" t="s">
        <v>16490</v>
      </c>
      <c r="DS496" s="222">
        <v>1</v>
      </c>
      <c r="DT496" s="224">
        <v>2.8870000000000002E-4</v>
      </c>
      <c r="DU496" s="222">
        <v>3478</v>
      </c>
      <c r="DV496" s="222" t="s">
        <v>16492</v>
      </c>
    </row>
    <row r="497" spans="2:126" s="223" customFormat="1" ht="13" x14ac:dyDescent="0.15">
      <c r="B497" s="222" t="s">
        <v>13114</v>
      </c>
      <c r="C497" s="222">
        <v>29121015</v>
      </c>
      <c r="D497" s="222" t="s">
        <v>1009</v>
      </c>
      <c r="E497" s="222" t="s">
        <v>1010</v>
      </c>
      <c r="F497" s="222" t="s">
        <v>13176</v>
      </c>
      <c r="G497" s="222" t="s">
        <v>6867</v>
      </c>
      <c r="H497" s="222" t="s">
        <v>6868</v>
      </c>
      <c r="I497" s="222" t="s">
        <v>6869</v>
      </c>
      <c r="J497" s="222" t="s">
        <v>13190</v>
      </c>
      <c r="K497" s="222" t="s">
        <v>13191</v>
      </c>
      <c r="L497" s="222" t="s">
        <v>13179</v>
      </c>
      <c r="M497" s="222" t="s">
        <v>13180</v>
      </c>
      <c r="N497" s="222" t="s">
        <v>13181</v>
      </c>
      <c r="O497" s="222" t="s">
        <v>13182</v>
      </c>
      <c r="P497" s="222" t="s">
        <v>13183</v>
      </c>
      <c r="Q497" s="222" t="s">
        <v>1020</v>
      </c>
      <c r="R497" s="222">
        <v>5</v>
      </c>
      <c r="S497" s="222">
        <v>16</v>
      </c>
      <c r="T497" s="222" t="s">
        <v>1010</v>
      </c>
      <c r="U497" s="222" t="s">
        <v>6916</v>
      </c>
      <c r="V497" s="222" t="s">
        <v>1623</v>
      </c>
      <c r="W497" s="222" t="s">
        <v>6879</v>
      </c>
      <c r="X497" s="222" t="s">
        <v>1623</v>
      </c>
      <c r="Y497" s="222" t="s">
        <v>6877</v>
      </c>
      <c r="Z497" s="222" t="s">
        <v>6877</v>
      </c>
      <c r="AA497" s="222" t="s">
        <v>1010</v>
      </c>
      <c r="AB497" s="222" t="s">
        <v>1010</v>
      </c>
      <c r="AC497" s="222">
        <v>19.600000000000001</v>
      </c>
      <c r="AD497" s="222" t="s">
        <v>1009</v>
      </c>
      <c r="AE497" s="222" t="s">
        <v>6904</v>
      </c>
      <c r="AF497" s="222" t="s">
        <v>6904</v>
      </c>
      <c r="AG497" s="222">
        <v>5.87</v>
      </c>
      <c r="AH497" s="222">
        <v>3.78</v>
      </c>
      <c r="AI497" s="222">
        <v>0.42359999999999998</v>
      </c>
      <c r="AJ497" s="222">
        <v>-0.44400000000000001</v>
      </c>
      <c r="AK497" s="222">
        <v>5.5719999999999999E-2</v>
      </c>
      <c r="AL497" s="222">
        <v>0.98399999999999999</v>
      </c>
      <c r="AM497" s="222">
        <v>0.49890000000000001</v>
      </c>
      <c r="AN497" s="222">
        <v>0.66249999999999998</v>
      </c>
      <c r="AO497" s="222">
        <v>0.22559999999999999</v>
      </c>
      <c r="AP497" s="222">
        <v>0</v>
      </c>
      <c r="AQ497" s="222" t="s">
        <v>6882</v>
      </c>
      <c r="AR497" s="222" t="s">
        <v>6883</v>
      </c>
      <c r="AS497" s="222" t="s">
        <v>13114</v>
      </c>
      <c r="AT497" s="222">
        <v>29121015</v>
      </c>
      <c r="AU497" s="222">
        <v>29121015</v>
      </c>
      <c r="AV497" s="222" t="s">
        <v>1009</v>
      </c>
      <c r="AW497" s="222" t="s">
        <v>1010</v>
      </c>
      <c r="AX497" s="222" t="s">
        <v>178</v>
      </c>
      <c r="AY497" s="222" t="s">
        <v>5316</v>
      </c>
      <c r="AZ497" s="222" t="s">
        <v>5316</v>
      </c>
      <c r="BA497" s="222" t="s">
        <v>13192</v>
      </c>
      <c r="BB497" s="222" t="s">
        <v>13176</v>
      </c>
      <c r="BC497" s="222">
        <v>604373</v>
      </c>
      <c r="BD497" s="222" t="s">
        <v>7037</v>
      </c>
      <c r="BE497" s="222">
        <v>181</v>
      </c>
      <c r="BF497" s="222" t="s">
        <v>6886</v>
      </c>
      <c r="BG497" s="222">
        <v>12533788</v>
      </c>
      <c r="BH497" s="222" t="s">
        <v>13193</v>
      </c>
      <c r="BI497" s="222" t="s">
        <v>6888</v>
      </c>
      <c r="BJ497" s="222" t="s">
        <v>13194</v>
      </c>
      <c r="BK497" s="222" t="s">
        <v>1010</v>
      </c>
      <c r="BL497" s="222" t="s">
        <v>8121</v>
      </c>
      <c r="BM497" s="222" t="s">
        <v>13195</v>
      </c>
      <c r="BN497" s="222" t="s">
        <v>13196</v>
      </c>
      <c r="BO497" s="222">
        <v>114480</v>
      </c>
      <c r="BP497" s="222">
        <v>604373.00089999998</v>
      </c>
      <c r="BQ497" s="222" t="s">
        <v>13197</v>
      </c>
      <c r="BR497" s="222" t="s">
        <v>5316</v>
      </c>
      <c r="BS497" s="222" t="s">
        <v>5316</v>
      </c>
      <c r="BT497" s="222" t="s">
        <v>5316</v>
      </c>
      <c r="BU497" s="222" t="s">
        <v>5316</v>
      </c>
      <c r="BV497" s="222" t="s">
        <v>5316</v>
      </c>
      <c r="BW497" s="222" t="s">
        <v>5316</v>
      </c>
      <c r="BX497" s="222" t="s">
        <v>32</v>
      </c>
      <c r="BY497" s="222" t="s">
        <v>1010</v>
      </c>
      <c r="BZ497" s="222">
        <v>1.07128141738772E-4</v>
      </c>
      <c r="CA497" s="222" t="s">
        <v>1011</v>
      </c>
      <c r="CB497" s="224">
        <v>9.6302003081664102E-5</v>
      </c>
      <c r="CC497" s="222">
        <v>0</v>
      </c>
      <c r="CD497" s="222">
        <v>1.15633672525439E-3</v>
      </c>
      <c r="CE497" s="224">
        <v>6.0569351907934598E-5</v>
      </c>
      <c r="CF497" s="222">
        <v>0</v>
      </c>
      <c r="CG497" s="224">
        <v>1.4989806931286699E-5</v>
      </c>
      <c r="CH497" s="222">
        <v>0</v>
      </c>
      <c r="CI497" s="222">
        <v>13</v>
      </c>
      <c r="CJ497" s="222">
        <v>1</v>
      </c>
      <c r="CK497" s="222">
        <v>0</v>
      </c>
      <c r="CL497" s="222">
        <v>10</v>
      </c>
      <c r="CM497" s="222">
        <v>1</v>
      </c>
      <c r="CN497" s="222">
        <v>0</v>
      </c>
      <c r="CO497" s="222">
        <v>1</v>
      </c>
      <c r="CP497" s="222">
        <v>0</v>
      </c>
      <c r="CQ497" s="222" t="s">
        <v>5316</v>
      </c>
      <c r="CR497" s="222" t="s">
        <v>5316</v>
      </c>
      <c r="CS497" s="222" t="s">
        <v>5316</v>
      </c>
      <c r="CT497" s="222" t="s">
        <v>5316</v>
      </c>
      <c r="CU497" s="222" t="s">
        <v>5316</v>
      </c>
      <c r="CV497" s="222" t="s">
        <v>5316</v>
      </c>
      <c r="CW497" s="222" t="s">
        <v>5316</v>
      </c>
      <c r="CX497" s="222" t="s">
        <v>5316</v>
      </c>
      <c r="CY497" s="222" t="s">
        <v>5316</v>
      </c>
      <c r="CZ497" s="222" t="s">
        <v>32</v>
      </c>
      <c r="DA497" s="222" t="s">
        <v>5316</v>
      </c>
      <c r="DB497" s="222" t="s">
        <v>13194</v>
      </c>
      <c r="DC497" s="222" t="s">
        <v>32</v>
      </c>
      <c r="DD497" s="224">
        <v>7.7000000000000001E-5</v>
      </c>
      <c r="DE497" s="222" t="s">
        <v>13194</v>
      </c>
      <c r="DF497" s="222" t="s">
        <v>5316</v>
      </c>
      <c r="DG497" s="222" t="s">
        <v>5316</v>
      </c>
      <c r="DH497" s="222" t="s">
        <v>5316</v>
      </c>
      <c r="DI497" s="222" t="s">
        <v>5316</v>
      </c>
      <c r="DJ497" s="222" t="s">
        <v>5316</v>
      </c>
      <c r="DK497" s="222" t="s">
        <v>5316</v>
      </c>
      <c r="DL497" s="222" t="s">
        <v>5316</v>
      </c>
      <c r="DM497" s="222" t="s">
        <v>5316</v>
      </c>
      <c r="DN497" s="222" t="s">
        <v>5316</v>
      </c>
      <c r="DO497" s="222" t="s">
        <v>5316</v>
      </c>
      <c r="DP497" s="222" t="s">
        <v>5316</v>
      </c>
      <c r="DQ497" s="222" t="s">
        <v>5316</v>
      </c>
      <c r="DR497" s="222" t="s">
        <v>16490</v>
      </c>
      <c r="DS497" s="222">
        <v>1</v>
      </c>
      <c r="DT497" s="224">
        <v>2.8870000000000002E-4</v>
      </c>
      <c r="DU497" s="222">
        <v>3478</v>
      </c>
      <c r="DV497" s="222" t="s">
        <v>16492</v>
      </c>
    </row>
    <row r="498" spans="2:126" s="223" customFormat="1" ht="13" x14ac:dyDescent="0.15">
      <c r="B498" s="222" t="s">
        <v>13114</v>
      </c>
      <c r="C498" s="222">
        <v>37469593</v>
      </c>
      <c r="D498" s="222" t="s">
        <v>1009</v>
      </c>
      <c r="E498" s="222" t="s">
        <v>1010</v>
      </c>
      <c r="F498" s="222" t="s">
        <v>13211</v>
      </c>
      <c r="G498" s="222" t="s">
        <v>6867</v>
      </c>
      <c r="H498" s="222" t="s">
        <v>6868</v>
      </c>
      <c r="I498" s="222" t="s">
        <v>6869</v>
      </c>
      <c r="J498" s="222" t="s">
        <v>13212</v>
      </c>
      <c r="K498" s="222" t="s">
        <v>13213</v>
      </c>
      <c r="L498" s="222" t="s">
        <v>13214</v>
      </c>
      <c r="M498" s="222" t="s">
        <v>13215</v>
      </c>
      <c r="N498" s="222" t="s">
        <v>13216</v>
      </c>
      <c r="O498" s="222" t="s">
        <v>13217</v>
      </c>
      <c r="P498" s="222" t="s">
        <v>13218</v>
      </c>
      <c r="Q498" s="222" t="s">
        <v>1020</v>
      </c>
      <c r="R498" s="222">
        <v>13</v>
      </c>
      <c r="S498" s="222">
        <v>18</v>
      </c>
      <c r="T498" s="222" t="s">
        <v>6877</v>
      </c>
      <c r="U498" s="222" t="s">
        <v>6878</v>
      </c>
      <c r="V498" s="222" t="s">
        <v>6877</v>
      </c>
      <c r="W498" s="222" t="s">
        <v>6879</v>
      </c>
      <c r="X498" s="222" t="s">
        <v>6877</v>
      </c>
      <c r="Y498" s="222" t="s">
        <v>6877</v>
      </c>
      <c r="Z498" s="222" t="s">
        <v>6877</v>
      </c>
      <c r="AA498" s="222" t="s">
        <v>6877</v>
      </c>
      <c r="AB498" s="222" t="s">
        <v>6877</v>
      </c>
      <c r="AC498" s="222">
        <v>26.5</v>
      </c>
      <c r="AD498" s="222" t="s">
        <v>1009</v>
      </c>
      <c r="AE498" s="222" t="s">
        <v>6904</v>
      </c>
      <c r="AF498" s="222" t="s">
        <v>6904</v>
      </c>
      <c r="AG498" s="222">
        <v>4.78</v>
      </c>
      <c r="AH498" s="222">
        <v>4.78</v>
      </c>
      <c r="AI498" s="222">
        <v>0.60441999999999996</v>
      </c>
      <c r="AJ498" s="222">
        <v>0.871</v>
      </c>
      <c r="AK498" s="222">
        <v>0.44667000000000001</v>
      </c>
      <c r="AL498" s="222">
        <v>0.83199999999999996</v>
      </c>
      <c r="AM498" s="222">
        <v>0.33428999999999998</v>
      </c>
      <c r="AN498" s="222">
        <v>0</v>
      </c>
      <c r="AO498" s="222">
        <v>1</v>
      </c>
      <c r="AP498" s="222">
        <v>0</v>
      </c>
      <c r="AQ498" s="222" t="s">
        <v>6882</v>
      </c>
      <c r="AR498" s="222" t="s">
        <v>6883</v>
      </c>
      <c r="AS498" s="222" t="s">
        <v>13114</v>
      </c>
      <c r="AT498" s="222">
        <v>37469593</v>
      </c>
      <c r="AU498" s="222">
        <v>37469593</v>
      </c>
      <c r="AV498" s="222" t="s">
        <v>1009</v>
      </c>
      <c r="AW498" s="222" t="s">
        <v>1010</v>
      </c>
      <c r="AX498" s="222" t="s">
        <v>178</v>
      </c>
      <c r="AY498" s="222" t="s">
        <v>5316</v>
      </c>
      <c r="AZ498" s="222" t="s">
        <v>5316</v>
      </c>
      <c r="BA498" s="222" t="s">
        <v>13219</v>
      </c>
      <c r="BB498" s="222" t="s">
        <v>13211</v>
      </c>
      <c r="BC498" s="222">
        <v>609862</v>
      </c>
      <c r="BD498" s="222" t="s">
        <v>7250</v>
      </c>
      <c r="BE498" s="222">
        <v>521</v>
      </c>
      <c r="BF498" s="222" t="s">
        <v>6886</v>
      </c>
      <c r="BG498" s="222">
        <v>18408718</v>
      </c>
      <c r="BH498" s="222" t="s">
        <v>13220</v>
      </c>
      <c r="BI498" s="222" t="s">
        <v>6888</v>
      </c>
      <c r="BJ498" s="222" t="s">
        <v>13221</v>
      </c>
      <c r="BK498" s="222" t="s">
        <v>1010</v>
      </c>
      <c r="BL498" s="222" t="s">
        <v>6890</v>
      </c>
      <c r="BM498" s="222" t="s">
        <v>6891</v>
      </c>
      <c r="BN498" s="222" t="s">
        <v>13222</v>
      </c>
      <c r="BO498" s="222">
        <v>206200</v>
      </c>
      <c r="BP498" s="222">
        <v>609862.00060000003</v>
      </c>
      <c r="BQ498" s="222" t="s">
        <v>13223</v>
      </c>
      <c r="BR498" s="222" t="s">
        <v>5316</v>
      </c>
      <c r="BS498" s="222" t="s">
        <v>5316</v>
      </c>
      <c r="BT498" s="222" t="s">
        <v>5316</v>
      </c>
      <c r="BU498" s="222" t="s">
        <v>5316</v>
      </c>
      <c r="BV498" s="222" t="s">
        <v>13224</v>
      </c>
      <c r="BW498" s="222" t="s">
        <v>13225</v>
      </c>
      <c r="BX498" s="222" t="s">
        <v>32</v>
      </c>
      <c r="BY498" s="222" t="s">
        <v>1010</v>
      </c>
      <c r="BZ498" s="224">
        <v>4.1183447548761203E-5</v>
      </c>
      <c r="CA498" s="222" t="s">
        <v>1011</v>
      </c>
      <c r="CB498" s="222">
        <v>0</v>
      </c>
      <c r="CC498" s="222">
        <v>0</v>
      </c>
      <c r="CD498" s="222">
        <v>0</v>
      </c>
      <c r="CE498" s="224">
        <v>6.0562015503876002E-5</v>
      </c>
      <c r="CF498" s="222">
        <v>0</v>
      </c>
      <c r="CG498" s="224">
        <v>5.9935868620576001E-5</v>
      </c>
      <c r="CH498" s="222">
        <v>0</v>
      </c>
      <c r="CI498" s="222">
        <v>5</v>
      </c>
      <c r="CJ498" s="222">
        <v>0</v>
      </c>
      <c r="CK498" s="222">
        <v>0</v>
      </c>
      <c r="CL498" s="222">
        <v>0</v>
      </c>
      <c r="CM498" s="222">
        <v>1</v>
      </c>
      <c r="CN498" s="222">
        <v>0</v>
      </c>
      <c r="CO498" s="222">
        <v>4</v>
      </c>
      <c r="CP498" s="222">
        <v>0</v>
      </c>
      <c r="CQ498" s="222" t="s">
        <v>32</v>
      </c>
      <c r="CR498" s="222" t="s">
        <v>1010</v>
      </c>
      <c r="CS498" s="222" t="s">
        <v>13221</v>
      </c>
      <c r="CT498" s="222">
        <v>1.99681E-4</v>
      </c>
      <c r="CU498" s="222">
        <v>0</v>
      </c>
      <c r="CV498" s="222">
        <v>0</v>
      </c>
      <c r="CW498" s="222">
        <v>0</v>
      </c>
      <c r="CX498" s="222">
        <v>1E-3</v>
      </c>
      <c r="CY498" s="222">
        <v>0</v>
      </c>
      <c r="CZ498" s="222" t="s">
        <v>32</v>
      </c>
      <c r="DA498" s="222">
        <v>1.997E-4</v>
      </c>
      <c r="DB498" s="222" t="s">
        <v>13221</v>
      </c>
      <c r="DC498" s="222" t="s">
        <v>32</v>
      </c>
      <c r="DD498" s="224">
        <v>7.7000000000000001E-5</v>
      </c>
      <c r="DE498" s="222" t="s">
        <v>13221</v>
      </c>
      <c r="DF498" s="222" t="s">
        <v>32</v>
      </c>
      <c r="DG498" s="222" t="s">
        <v>1010</v>
      </c>
      <c r="DH498" s="222">
        <v>1</v>
      </c>
      <c r="DI498" s="224">
        <v>2.6968716289104598E-4</v>
      </c>
      <c r="DJ498" s="222" t="s">
        <v>32</v>
      </c>
      <c r="DK498" s="222" t="s">
        <v>1010</v>
      </c>
      <c r="DL498" s="222">
        <v>1</v>
      </c>
      <c r="DM498" s="224">
        <v>2.6968716289104598E-4</v>
      </c>
      <c r="DN498" s="222" t="s">
        <v>5316</v>
      </c>
      <c r="DO498" s="222" t="s">
        <v>5316</v>
      </c>
      <c r="DP498" s="222" t="s">
        <v>5316</v>
      </c>
      <c r="DQ498" s="222" t="s">
        <v>5316</v>
      </c>
      <c r="DR498" s="222" t="s">
        <v>16490</v>
      </c>
      <c r="DS498" s="222">
        <v>1</v>
      </c>
      <c r="DT498" s="224">
        <v>2.8870000000000002E-4</v>
      </c>
      <c r="DU498" s="222">
        <v>3478</v>
      </c>
      <c r="DV498" s="222" t="s">
        <v>16491</v>
      </c>
    </row>
    <row r="499" spans="2:126" s="223" customFormat="1" ht="13" x14ac:dyDescent="0.15">
      <c r="B499" s="222" t="s">
        <v>13114</v>
      </c>
      <c r="C499" s="222">
        <v>38511664</v>
      </c>
      <c r="D499" s="222" t="s">
        <v>1009</v>
      </c>
      <c r="E499" s="222" t="s">
        <v>1010</v>
      </c>
      <c r="F499" s="222" t="s">
        <v>13226</v>
      </c>
      <c r="G499" s="222" t="s">
        <v>6867</v>
      </c>
      <c r="H499" s="222" t="s">
        <v>6868</v>
      </c>
      <c r="I499" s="222" t="s">
        <v>6869</v>
      </c>
      <c r="J499" s="222" t="s">
        <v>13227</v>
      </c>
      <c r="K499" s="222" t="s">
        <v>13228</v>
      </c>
      <c r="L499" s="222" t="s">
        <v>13229</v>
      </c>
      <c r="M499" s="222" t="s">
        <v>13230</v>
      </c>
      <c r="N499" s="222" t="s">
        <v>13231</v>
      </c>
      <c r="O499" s="222" t="s">
        <v>13232</v>
      </c>
      <c r="P499" s="222" t="s">
        <v>13233</v>
      </c>
      <c r="Q499" s="222" t="s">
        <v>1020</v>
      </c>
      <c r="R499" s="222">
        <v>14</v>
      </c>
      <c r="S499" s="222">
        <v>17</v>
      </c>
      <c r="T499" s="222" t="s">
        <v>6877</v>
      </c>
      <c r="U499" s="222" t="s">
        <v>6903</v>
      </c>
      <c r="V499" s="222" t="s">
        <v>6877</v>
      </c>
      <c r="W499" s="222" t="s">
        <v>6879</v>
      </c>
      <c r="X499" s="222" t="s">
        <v>6877</v>
      </c>
      <c r="Y499" s="222" t="s">
        <v>6877</v>
      </c>
      <c r="Z499" s="222" t="s">
        <v>6877</v>
      </c>
      <c r="AA499" s="222" t="s">
        <v>6877</v>
      </c>
      <c r="AB499" s="222" t="s">
        <v>6877</v>
      </c>
      <c r="AC499" s="222">
        <v>22.6</v>
      </c>
      <c r="AD499" s="222" t="s">
        <v>1009</v>
      </c>
      <c r="AE499" s="222" t="s">
        <v>6904</v>
      </c>
      <c r="AF499" s="222" t="s">
        <v>6904</v>
      </c>
      <c r="AG499" s="222">
        <v>4.53</v>
      </c>
      <c r="AH499" s="222">
        <v>4.53</v>
      </c>
      <c r="AI499" s="222">
        <v>0.54762999999999995</v>
      </c>
      <c r="AJ499" s="222">
        <v>0.59799999999999998</v>
      </c>
      <c r="AK499" s="222">
        <v>0.29602000000000001</v>
      </c>
      <c r="AL499" s="222">
        <v>0.96799999999999997</v>
      </c>
      <c r="AM499" s="222">
        <v>0.44469999999999998</v>
      </c>
      <c r="AN499" s="222">
        <v>0</v>
      </c>
      <c r="AO499" s="222">
        <v>1</v>
      </c>
      <c r="AP499" s="222">
        <v>0</v>
      </c>
      <c r="AQ499" s="222" t="s">
        <v>6882</v>
      </c>
      <c r="AR499" s="222" t="s">
        <v>6883</v>
      </c>
      <c r="AS499" s="222" t="s">
        <v>13114</v>
      </c>
      <c r="AT499" s="222">
        <v>38511664</v>
      </c>
      <c r="AU499" s="222">
        <v>38511664</v>
      </c>
      <c r="AV499" s="222" t="s">
        <v>1009</v>
      </c>
      <c r="AW499" s="222" t="s">
        <v>1010</v>
      </c>
      <c r="AX499" s="222" t="s">
        <v>178</v>
      </c>
      <c r="AY499" s="222" t="s">
        <v>5316</v>
      </c>
      <c r="AZ499" s="222" t="s">
        <v>5316</v>
      </c>
      <c r="BA499" s="222" t="s">
        <v>13234</v>
      </c>
      <c r="BB499" s="222" t="s">
        <v>13226</v>
      </c>
      <c r="BC499" s="222">
        <v>603604</v>
      </c>
      <c r="BD499" s="222" t="s">
        <v>7103</v>
      </c>
      <c r="BE499" s="222">
        <v>635</v>
      </c>
      <c r="BF499" s="222" t="s">
        <v>6886</v>
      </c>
      <c r="BG499" s="222">
        <v>20938027</v>
      </c>
      <c r="BH499" s="222" t="s">
        <v>13235</v>
      </c>
      <c r="BI499" s="222" t="s">
        <v>6888</v>
      </c>
      <c r="BJ499" s="222" t="s">
        <v>13236</v>
      </c>
      <c r="BK499" s="222" t="s">
        <v>1010</v>
      </c>
      <c r="BL499" s="222" t="s">
        <v>6890</v>
      </c>
      <c r="BM499" s="222" t="s">
        <v>6891</v>
      </c>
      <c r="BN499" s="222" t="s">
        <v>13237</v>
      </c>
      <c r="BO499" s="222">
        <v>612953</v>
      </c>
      <c r="BP499" s="222">
        <v>603604.00109999999</v>
      </c>
      <c r="BQ499" s="222" t="s">
        <v>13238</v>
      </c>
      <c r="BR499" s="222" t="s">
        <v>5316</v>
      </c>
      <c r="BS499" s="222" t="s">
        <v>5316</v>
      </c>
      <c r="BT499" s="222" t="s">
        <v>5316</v>
      </c>
      <c r="BU499" s="222" t="s">
        <v>5316</v>
      </c>
      <c r="BV499" s="222" t="s">
        <v>13239</v>
      </c>
      <c r="BW499" s="222" t="s">
        <v>5316</v>
      </c>
      <c r="BX499" s="222" t="s">
        <v>32</v>
      </c>
      <c r="BY499" s="222" t="s">
        <v>1010</v>
      </c>
      <c r="BZ499" s="224">
        <v>5.1308363263211901E-5</v>
      </c>
      <c r="CA499" s="222" t="s">
        <v>1011</v>
      </c>
      <c r="CB499" s="222">
        <v>0</v>
      </c>
      <c r="CC499" s="222">
        <v>0</v>
      </c>
      <c r="CD499" s="222">
        <v>7.3746312684365802E-4</v>
      </c>
      <c r="CE499" s="222">
        <v>0</v>
      </c>
      <c r="CF499" s="222">
        <v>0</v>
      </c>
      <c r="CG499" s="222">
        <v>0</v>
      </c>
      <c r="CH499" s="222">
        <v>0</v>
      </c>
      <c r="CI499" s="222">
        <v>1</v>
      </c>
      <c r="CJ499" s="222">
        <v>0</v>
      </c>
      <c r="CK499" s="222">
        <v>0</v>
      </c>
      <c r="CL499" s="222">
        <v>1</v>
      </c>
      <c r="CM499" s="222">
        <v>0</v>
      </c>
      <c r="CN499" s="222">
        <v>0</v>
      </c>
      <c r="CO499" s="222">
        <v>0</v>
      </c>
      <c r="CP499" s="222">
        <v>0</v>
      </c>
      <c r="CQ499" s="222" t="s">
        <v>5316</v>
      </c>
      <c r="CR499" s="222" t="s">
        <v>5316</v>
      </c>
      <c r="CS499" s="222" t="s">
        <v>5316</v>
      </c>
      <c r="CT499" s="222" t="s">
        <v>5316</v>
      </c>
      <c r="CU499" s="222" t="s">
        <v>5316</v>
      </c>
      <c r="CV499" s="222" t="s">
        <v>5316</v>
      </c>
      <c r="CW499" s="222" t="s">
        <v>5316</v>
      </c>
      <c r="CX499" s="222" t="s">
        <v>5316</v>
      </c>
      <c r="CY499" s="222" t="s">
        <v>5316</v>
      </c>
      <c r="CZ499" s="222" t="s">
        <v>19</v>
      </c>
      <c r="DA499" s="222" t="s">
        <v>13240</v>
      </c>
      <c r="DB499" s="222" t="s">
        <v>5316</v>
      </c>
      <c r="DC499" s="222" t="s">
        <v>19</v>
      </c>
      <c r="DD499" s="222" t="s">
        <v>13241</v>
      </c>
      <c r="DE499" s="222" t="s">
        <v>5316</v>
      </c>
      <c r="DF499" s="222" t="s">
        <v>5316</v>
      </c>
      <c r="DG499" s="222" t="s">
        <v>5316</v>
      </c>
      <c r="DH499" s="222" t="s">
        <v>5316</v>
      </c>
      <c r="DI499" s="222" t="s">
        <v>5316</v>
      </c>
      <c r="DJ499" s="222" t="s">
        <v>5316</v>
      </c>
      <c r="DK499" s="222" t="s">
        <v>5316</v>
      </c>
      <c r="DL499" s="222" t="s">
        <v>5316</v>
      </c>
      <c r="DM499" s="222" t="s">
        <v>5316</v>
      </c>
      <c r="DN499" s="222" t="s">
        <v>5316</v>
      </c>
      <c r="DO499" s="222" t="s">
        <v>5316</v>
      </c>
      <c r="DP499" s="222" t="s">
        <v>5316</v>
      </c>
      <c r="DQ499" s="222" t="s">
        <v>5316</v>
      </c>
      <c r="DR499" s="222" t="s">
        <v>16490</v>
      </c>
      <c r="DS499" s="222">
        <v>1</v>
      </c>
      <c r="DT499" s="224">
        <v>2.8870000000000002E-4</v>
      </c>
      <c r="DU499" s="222">
        <v>3478</v>
      </c>
      <c r="DV499" s="222" t="s">
        <v>16491</v>
      </c>
    </row>
    <row r="500" spans="2:126" s="223" customFormat="1" ht="13" x14ac:dyDescent="0.15">
      <c r="B500" s="222" t="s">
        <v>13114</v>
      </c>
      <c r="C500" s="222">
        <v>38528838</v>
      </c>
      <c r="D500" s="222" t="s">
        <v>1009</v>
      </c>
      <c r="E500" s="222" t="s">
        <v>1010</v>
      </c>
      <c r="F500" s="222" t="s">
        <v>13226</v>
      </c>
      <c r="G500" s="222" t="s">
        <v>6867</v>
      </c>
      <c r="H500" s="222" t="s">
        <v>6868</v>
      </c>
      <c r="I500" s="222" t="s">
        <v>8264</v>
      </c>
      <c r="J500" s="222" t="s">
        <v>13242</v>
      </c>
      <c r="K500" s="222" t="s">
        <v>13243</v>
      </c>
      <c r="L500" s="222" t="s">
        <v>13229</v>
      </c>
      <c r="M500" s="222" t="s">
        <v>13230</v>
      </c>
      <c r="N500" s="222" t="s">
        <v>13231</v>
      </c>
      <c r="O500" s="222" t="s">
        <v>13232</v>
      </c>
      <c r="P500" s="222" t="s">
        <v>13233</v>
      </c>
      <c r="Q500" s="222" t="s">
        <v>1020</v>
      </c>
      <c r="R500" s="222">
        <v>7</v>
      </c>
      <c r="S500" s="222">
        <v>17</v>
      </c>
      <c r="T500" s="222" t="s">
        <v>5316</v>
      </c>
      <c r="U500" s="222" t="s">
        <v>5316</v>
      </c>
      <c r="V500" s="222" t="s">
        <v>5316</v>
      </c>
      <c r="W500" s="222" t="s">
        <v>7314</v>
      </c>
      <c r="X500" s="222" t="s">
        <v>5316</v>
      </c>
      <c r="Y500" s="222" t="s">
        <v>5316</v>
      </c>
      <c r="Z500" s="222" t="s">
        <v>5316</v>
      </c>
      <c r="AA500" s="222" t="s">
        <v>5316</v>
      </c>
      <c r="AB500" s="222" t="s">
        <v>5316</v>
      </c>
      <c r="AC500" s="222" t="s">
        <v>5316</v>
      </c>
      <c r="AD500" s="222" t="s">
        <v>5316</v>
      </c>
      <c r="AE500" s="222" t="s">
        <v>5316</v>
      </c>
      <c r="AF500" s="222" t="s">
        <v>5316</v>
      </c>
      <c r="AG500" s="222" t="s">
        <v>5316</v>
      </c>
      <c r="AH500" s="222" t="s">
        <v>5316</v>
      </c>
      <c r="AI500" s="222" t="s">
        <v>5316</v>
      </c>
      <c r="AJ500" s="222" t="s">
        <v>5316</v>
      </c>
      <c r="AK500" s="222" t="s">
        <v>5316</v>
      </c>
      <c r="AL500" s="222" t="s">
        <v>5316</v>
      </c>
      <c r="AM500" s="222" t="s">
        <v>5316</v>
      </c>
      <c r="AN500" s="222" t="s">
        <v>5316</v>
      </c>
      <c r="AO500" s="222" t="s">
        <v>5316</v>
      </c>
      <c r="AP500" s="222" t="s">
        <v>5316</v>
      </c>
      <c r="AQ500" s="222" t="s">
        <v>6882</v>
      </c>
      <c r="AR500" s="222" t="s">
        <v>6883</v>
      </c>
      <c r="AS500" s="222" t="s">
        <v>13114</v>
      </c>
      <c r="AT500" s="222">
        <v>38528838</v>
      </c>
      <c r="AU500" s="222">
        <v>38528838</v>
      </c>
      <c r="AV500" s="222" t="s">
        <v>1009</v>
      </c>
      <c r="AW500" s="222" t="s">
        <v>1010</v>
      </c>
      <c r="AX500" s="222" t="s">
        <v>178</v>
      </c>
      <c r="AY500" s="222" t="s">
        <v>5316</v>
      </c>
      <c r="AZ500" s="222" t="s">
        <v>19</v>
      </c>
      <c r="BA500" s="222" t="s">
        <v>7036</v>
      </c>
      <c r="BB500" s="222" t="s">
        <v>13226</v>
      </c>
      <c r="BC500" s="222">
        <v>603604</v>
      </c>
      <c r="BD500" s="222" t="s">
        <v>13244</v>
      </c>
      <c r="BE500" s="222">
        <v>359</v>
      </c>
      <c r="BF500" s="222" t="s">
        <v>6886</v>
      </c>
      <c r="BG500" s="222">
        <v>22213678</v>
      </c>
      <c r="BH500" s="222" t="s">
        <v>13245</v>
      </c>
      <c r="BI500" s="222" t="s">
        <v>7153</v>
      </c>
      <c r="BJ500" s="222" t="s">
        <v>13246</v>
      </c>
      <c r="BK500" s="222" t="s">
        <v>1010</v>
      </c>
      <c r="BL500" s="222" t="s">
        <v>6890</v>
      </c>
      <c r="BM500" s="222" t="s">
        <v>6891</v>
      </c>
      <c r="BN500" s="222" t="s">
        <v>7269</v>
      </c>
      <c r="BO500" s="222" t="s">
        <v>5316</v>
      </c>
      <c r="BP500" s="222" t="s">
        <v>5316</v>
      </c>
      <c r="BQ500" s="222" t="s">
        <v>13247</v>
      </c>
      <c r="BR500" s="222" t="s">
        <v>5316</v>
      </c>
      <c r="BS500" s="222" t="s">
        <v>5316</v>
      </c>
      <c r="BT500" s="222" t="s">
        <v>5316</v>
      </c>
      <c r="BU500" s="222" t="s">
        <v>5316</v>
      </c>
      <c r="BV500" s="222" t="s">
        <v>5316</v>
      </c>
      <c r="BW500" s="222" t="s">
        <v>5316</v>
      </c>
      <c r="BX500" s="222" t="s">
        <v>5316</v>
      </c>
      <c r="BY500" s="222" t="s">
        <v>5316</v>
      </c>
      <c r="BZ500" s="222" t="s">
        <v>5316</v>
      </c>
      <c r="CA500" s="222" t="s">
        <v>5316</v>
      </c>
      <c r="CB500" s="222" t="s">
        <v>5316</v>
      </c>
      <c r="CC500" s="222" t="s">
        <v>5316</v>
      </c>
      <c r="CD500" s="222" t="s">
        <v>5316</v>
      </c>
      <c r="CE500" s="222" t="s">
        <v>5316</v>
      </c>
      <c r="CF500" s="222" t="s">
        <v>5316</v>
      </c>
      <c r="CG500" s="222" t="s">
        <v>5316</v>
      </c>
      <c r="CH500" s="222" t="s">
        <v>5316</v>
      </c>
      <c r="CI500" s="222" t="s">
        <v>5316</v>
      </c>
      <c r="CJ500" s="222" t="s">
        <v>5316</v>
      </c>
      <c r="CK500" s="222" t="s">
        <v>5316</v>
      </c>
      <c r="CL500" s="222" t="s">
        <v>5316</v>
      </c>
      <c r="CM500" s="222" t="s">
        <v>5316</v>
      </c>
      <c r="CN500" s="222" t="s">
        <v>5316</v>
      </c>
      <c r="CO500" s="222" t="s">
        <v>5316</v>
      </c>
      <c r="CP500" s="222" t="s">
        <v>5316</v>
      </c>
      <c r="CQ500" s="222" t="s">
        <v>5316</v>
      </c>
      <c r="CR500" s="222" t="s">
        <v>5316</v>
      </c>
      <c r="CS500" s="222" t="s">
        <v>5316</v>
      </c>
      <c r="CT500" s="222" t="s">
        <v>5316</v>
      </c>
      <c r="CU500" s="222" t="s">
        <v>5316</v>
      </c>
      <c r="CV500" s="222" t="s">
        <v>5316</v>
      </c>
      <c r="CW500" s="222" t="s">
        <v>5316</v>
      </c>
      <c r="CX500" s="222" t="s">
        <v>5316</v>
      </c>
      <c r="CY500" s="222" t="s">
        <v>5316</v>
      </c>
      <c r="CZ500" s="222" t="s">
        <v>32</v>
      </c>
      <c r="DA500" s="222" t="s">
        <v>5316</v>
      </c>
      <c r="DB500" s="222" t="s">
        <v>13246</v>
      </c>
      <c r="DC500" s="222" t="s">
        <v>5316</v>
      </c>
      <c r="DD500" s="222" t="s">
        <v>5316</v>
      </c>
      <c r="DE500" s="222" t="s">
        <v>5316</v>
      </c>
      <c r="DF500" s="222" t="s">
        <v>5316</v>
      </c>
      <c r="DG500" s="222" t="s">
        <v>5316</v>
      </c>
      <c r="DH500" s="222" t="s">
        <v>5316</v>
      </c>
      <c r="DI500" s="222" t="s">
        <v>5316</v>
      </c>
      <c r="DJ500" s="222" t="s">
        <v>5316</v>
      </c>
      <c r="DK500" s="222" t="s">
        <v>5316</v>
      </c>
      <c r="DL500" s="222" t="s">
        <v>5316</v>
      </c>
      <c r="DM500" s="222" t="s">
        <v>5316</v>
      </c>
      <c r="DN500" s="222" t="s">
        <v>5316</v>
      </c>
      <c r="DO500" s="222" t="s">
        <v>5316</v>
      </c>
      <c r="DP500" s="222" t="s">
        <v>5316</v>
      </c>
      <c r="DQ500" s="222" t="s">
        <v>5316</v>
      </c>
      <c r="DR500" s="222" t="s">
        <v>16490</v>
      </c>
      <c r="DS500" s="222">
        <v>1</v>
      </c>
      <c r="DT500" s="224">
        <v>2.8870000000000002E-4</v>
      </c>
      <c r="DU500" s="222">
        <v>3478</v>
      </c>
      <c r="DV500" s="222" t="s">
        <v>16491</v>
      </c>
    </row>
    <row r="501" spans="2:126" s="223" customFormat="1" ht="13" x14ac:dyDescent="0.15">
      <c r="B501" s="222" t="s">
        <v>13114</v>
      </c>
      <c r="C501" s="222">
        <v>40754954</v>
      </c>
      <c r="D501" s="222" t="s">
        <v>1022</v>
      </c>
      <c r="E501" s="222" t="s">
        <v>1035</v>
      </c>
      <c r="F501" s="222" t="s">
        <v>13248</v>
      </c>
      <c r="G501" s="222" t="s">
        <v>6867</v>
      </c>
      <c r="H501" s="222" t="s">
        <v>6894</v>
      </c>
      <c r="I501" s="222" t="s">
        <v>6869</v>
      </c>
      <c r="J501" s="222" t="s">
        <v>13249</v>
      </c>
      <c r="K501" s="222" t="s">
        <v>13250</v>
      </c>
      <c r="L501" s="222" t="s">
        <v>13251</v>
      </c>
      <c r="M501" s="222" t="s">
        <v>13252</v>
      </c>
      <c r="N501" s="222" t="s">
        <v>13253</v>
      </c>
      <c r="O501" s="222" t="s">
        <v>13254</v>
      </c>
      <c r="P501" s="222" t="s">
        <v>13255</v>
      </c>
      <c r="Q501" s="222" t="s">
        <v>1020</v>
      </c>
      <c r="R501" s="222">
        <v>5</v>
      </c>
      <c r="S501" s="222">
        <v>13</v>
      </c>
      <c r="T501" s="222" t="s">
        <v>1010</v>
      </c>
      <c r="U501" s="222" t="s">
        <v>6916</v>
      </c>
      <c r="V501" s="222" t="s">
        <v>1623</v>
      </c>
      <c r="W501" s="222" t="s">
        <v>6879</v>
      </c>
      <c r="X501" s="222" t="s">
        <v>5316</v>
      </c>
      <c r="Y501" s="222" t="s">
        <v>1623</v>
      </c>
      <c r="Z501" s="222" t="s">
        <v>6877</v>
      </c>
      <c r="AA501" s="222" t="s">
        <v>6877</v>
      </c>
      <c r="AB501" s="222" t="s">
        <v>6877</v>
      </c>
      <c r="AC501" s="222">
        <v>18.079999999999998</v>
      </c>
      <c r="AD501" s="222" t="s">
        <v>1022</v>
      </c>
      <c r="AE501" s="222" t="s">
        <v>6881</v>
      </c>
      <c r="AF501" s="222" t="s">
        <v>6881</v>
      </c>
      <c r="AG501" s="222">
        <v>6.05</v>
      </c>
      <c r="AH501" s="222">
        <v>2.82</v>
      </c>
      <c r="AI501" s="222">
        <v>0.31808999999999998</v>
      </c>
      <c r="AJ501" s="222">
        <v>-1.0999999999999999E-2</v>
      </c>
      <c r="AK501" s="222">
        <v>0.15819</v>
      </c>
      <c r="AL501" s="222">
        <v>0.98899999999999999</v>
      </c>
      <c r="AM501" s="222">
        <v>0.53149999999999997</v>
      </c>
      <c r="AN501" s="222">
        <v>0.1908</v>
      </c>
      <c r="AO501" s="222">
        <v>0</v>
      </c>
      <c r="AP501" s="222">
        <v>0.80920000000000003</v>
      </c>
      <c r="AQ501" s="222" t="s">
        <v>6882</v>
      </c>
      <c r="AR501" s="222" t="s">
        <v>6883</v>
      </c>
      <c r="AS501" s="222" t="s">
        <v>13114</v>
      </c>
      <c r="AT501" s="222">
        <v>40754954</v>
      </c>
      <c r="AU501" s="222">
        <v>40754954</v>
      </c>
      <c r="AV501" s="222" t="s">
        <v>1022</v>
      </c>
      <c r="AW501" s="222" t="s">
        <v>1035</v>
      </c>
      <c r="AX501" s="222" t="s">
        <v>178</v>
      </c>
      <c r="AY501" s="222" t="s">
        <v>5316</v>
      </c>
      <c r="AZ501" s="222" t="s">
        <v>5316</v>
      </c>
      <c r="BA501" s="222" t="s">
        <v>13256</v>
      </c>
      <c r="BB501" s="222" t="s">
        <v>13248</v>
      </c>
      <c r="BC501" s="222">
        <v>608222</v>
      </c>
      <c r="BD501" s="222" t="s">
        <v>7103</v>
      </c>
      <c r="BE501" s="222">
        <v>190</v>
      </c>
      <c r="BF501" s="222" t="s">
        <v>6886</v>
      </c>
      <c r="BG501" s="222">
        <v>10090474</v>
      </c>
      <c r="BH501" s="222" t="s">
        <v>13257</v>
      </c>
      <c r="BI501" s="222" t="s">
        <v>6888</v>
      </c>
      <c r="BJ501" s="222" t="s">
        <v>13258</v>
      </c>
      <c r="BK501" s="222" t="s">
        <v>1035</v>
      </c>
      <c r="BL501" s="222" t="s">
        <v>6890</v>
      </c>
      <c r="BM501" s="222" t="s">
        <v>7064</v>
      </c>
      <c r="BN501" s="222" t="s">
        <v>13259</v>
      </c>
      <c r="BO501" s="222">
        <v>103050</v>
      </c>
      <c r="BP501" s="222">
        <v>608222.00049999997</v>
      </c>
      <c r="BQ501" s="222" t="s">
        <v>13260</v>
      </c>
      <c r="BR501" s="222" t="s">
        <v>5316</v>
      </c>
      <c r="BS501" s="222" t="s">
        <v>5316</v>
      </c>
      <c r="BT501" s="222" t="s">
        <v>5316</v>
      </c>
      <c r="BU501" s="222" t="s">
        <v>5316</v>
      </c>
      <c r="BV501" s="222" t="s">
        <v>13261</v>
      </c>
      <c r="BW501" s="222" t="s">
        <v>13262</v>
      </c>
      <c r="BX501" s="222" t="s">
        <v>32</v>
      </c>
      <c r="BY501" s="222" t="s">
        <v>1035</v>
      </c>
      <c r="BZ501" s="224">
        <v>6.5906544519870805E-5</v>
      </c>
      <c r="CA501" s="222" t="s">
        <v>1011</v>
      </c>
      <c r="CB501" s="222">
        <v>0</v>
      </c>
      <c r="CC501" s="222">
        <v>0</v>
      </c>
      <c r="CD501" s="222">
        <v>5.78034682080925E-4</v>
      </c>
      <c r="CE501" s="222">
        <v>0</v>
      </c>
      <c r="CF501" s="222">
        <v>0</v>
      </c>
      <c r="CG501" s="224">
        <v>4.4958638052991198E-5</v>
      </c>
      <c r="CH501" s="222">
        <v>0</v>
      </c>
      <c r="CI501" s="222">
        <v>8</v>
      </c>
      <c r="CJ501" s="222">
        <v>0</v>
      </c>
      <c r="CK501" s="222">
        <v>0</v>
      </c>
      <c r="CL501" s="222">
        <v>5</v>
      </c>
      <c r="CM501" s="222">
        <v>0</v>
      </c>
      <c r="CN501" s="222">
        <v>0</v>
      </c>
      <c r="CO501" s="222">
        <v>3</v>
      </c>
      <c r="CP501" s="222">
        <v>0</v>
      </c>
      <c r="CQ501" s="222" t="s">
        <v>32</v>
      </c>
      <c r="CR501" s="222" t="s">
        <v>1035</v>
      </c>
      <c r="CS501" s="222" t="s">
        <v>13258</v>
      </c>
      <c r="CT501" s="222">
        <v>9.9840299999999992E-4</v>
      </c>
      <c r="CU501" s="222">
        <v>5.0000000000000001E-3</v>
      </c>
      <c r="CV501" s="222">
        <v>0</v>
      </c>
      <c r="CW501" s="222">
        <v>0</v>
      </c>
      <c r="CX501" s="222">
        <v>0</v>
      </c>
      <c r="CY501" s="222">
        <v>0</v>
      </c>
      <c r="CZ501" s="222" t="s">
        <v>32</v>
      </c>
      <c r="DA501" s="222">
        <v>9.9839999999999998E-4</v>
      </c>
      <c r="DB501" s="222" t="s">
        <v>13258</v>
      </c>
      <c r="DC501" s="222" t="s">
        <v>5316</v>
      </c>
      <c r="DD501" s="222" t="s">
        <v>5316</v>
      </c>
      <c r="DE501" s="222" t="s">
        <v>5316</v>
      </c>
      <c r="DF501" s="222" t="s">
        <v>5316</v>
      </c>
      <c r="DG501" s="222" t="s">
        <v>5316</v>
      </c>
      <c r="DH501" s="222" t="s">
        <v>5316</v>
      </c>
      <c r="DI501" s="222" t="s">
        <v>5316</v>
      </c>
      <c r="DJ501" s="222" t="s">
        <v>5316</v>
      </c>
      <c r="DK501" s="222" t="s">
        <v>5316</v>
      </c>
      <c r="DL501" s="222" t="s">
        <v>5316</v>
      </c>
      <c r="DM501" s="222" t="s">
        <v>5316</v>
      </c>
      <c r="DN501" s="222" t="s">
        <v>5316</v>
      </c>
      <c r="DO501" s="222" t="s">
        <v>5316</v>
      </c>
      <c r="DP501" s="222" t="s">
        <v>5316</v>
      </c>
      <c r="DQ501" s="222" t="s">
        <v>5316</v>
      </c>
      <c r="DR501" s="222" t="s">
        <v>16490</v>
      </c>
      <c r="DS501" s="222">
        <v>1</v>
      </c>
      <c r="DT501" s="224">
        <v>2.8870000000000002E-4</v>
      </c>
      <c r="DU501" s="222">
        <v>3478</v>
      </c>
      <c r="DV501" s="222" t="s">
        <v>16491</v>
      </c>
    </row>
    <row r="502" spans="2:126" s="223" customFormat="1" ht="13" x14ac:dyDescent="0.15">
      <c r="B502" s="222" t="s">
        <v>13114</v>
      </c>
      <c r="C502" s="222">
        <v>50518816</v>
      </c>
      <c r="D502" s="222" t="s">
        <v>1022</v>
      </c>
      <c r="E502" s="222" t="s">
        <v>1035</v>
      </c>
      <c r="F502" s="222" t="s">
        <v>13308</v>
      </c>
      <c r="G502" s="222" t="s">
        <v>6867</v>
      </c>
      <c r="H502" s="222" t="s">
        <v>6868</v>
      </c>
      <c r="I502" s="222" t="s">
        <v>6869</v>
      </c>
      <c r="J502" s="222" t="s">
        <v>13309</v>
      </c>
      <c r="K502" s="222" t="s">
        <v>13310</v>
      </c>
      <c r="L502" s="222" t="s">
        <v>13311</v>
      </c>
      <c r="M502" s="222" t="s">
        <v>13312</v>
      </c>
      <c r="N502" s="222" t="s">
        <v>13313</v>
      </c>
      <c r="O502" s="222" t="s">
        <v>13314</v>
      </c>
      <c r="P502" s="222" t="s">
        <v>13315</v>
      </c>
      <c r="Q502" s="222" t="s">
        <v>1020</v>
      </c>
      <c r="R502" s="222">
        <v>4</v>
      </c>
      <c r="S502" s="222">
        <v>12</v>
      </c>
      <c r="T502" s="222" t="s">
        <v>8667</v>
      </c>
      <c r="U502" s="222" t="s">
        <v>6878</v>
      </c>
      <c r="V502" s="222" t="s">
        <v>6877</v>
      </c>
      <c r="W502" s="222" t="s">
        <v>6879</v>
      </c>
      <c r="X502" s="222" t="s">
        <v>6877</v>
      </c>
      <c r="Y502" s="222" t="s">
        <v>6877</v>
      </c>
      <c r="Z502" s="222" t="s">
        <v>6877</v>
      </c>
      <c r="AA502" s="222" t="s">
        <v>6877</v>
      </c>
      <c r="AB502" s="222" t="s">
        <v>6877</v>
      </c>
      <c r="AC502" s="222">
        <v>40</v>
      </c>
      <c r="AD502" s="222" t="s">
        <v>1022</v>
      </c>
      <c r="AE502" s="222" t="s">
        <v>6881</v>
      </c>
      <c r="AF502" s="222" t="s">
        <v>6881</v>
      </c>
      <c r="AG502" s="222">
        <v>5.34</v>
      </c>
      <c r="AH502" s="222">
        <v>5.34</v>
      </c>
      <c r="AI502" s="222">
        <v>0.75831999999999999</v>
      </c>
      <c r="AJ502" s="222">
        <v>0.91700000000000004</v>
      </c>
      <c r="AK502" s="222">
        <v>0.60462000000000005</v>
      </c>
      <c r="AL502" s="222">
        <v>0.998</v>
      </c>
      <c r="AM502" s="222">
        <v>0.72479000000000005</v>
      </c>
      <c r="AN502" s="222">
        <v>0</v>
      </c>
      <c r="AO502" s="222">
        <v>0</v>
      </c>
      <c r="AP502" s="222">
        <v>1</v>
      </c>
      <c r="AQ502" s="222" t="s">
        <v>6882</v>
      </c>
      <c r="AR502" s="222" t="s">
        <v>6883</v>
      </c>
      <c r="AS502" s="222" t="s">
        <v>13114</v>
      </c>
      <c r="AT502" s="222">
        <v>50518816</v>
      </c>
      <c r="AU502" s="222">
        <v>50518816</v>
      </c>
      <c r="AV502" s="222" t="s">
        <v>1022</v>
      </c>
      <c r="AW502" s="222" t="s">
        <v>1035</v>
      </c>
      <c r="AX502" s="222" t="s">
        <v>178</v>
      </c>
      <c r="AY502" s="222" t="s">
        <v>5316</v>
      </c>
      <c r="AZ502" s="222" t="s">
        <v>5316</v>
      </c>
      <c r="BA502" s="222" t="s">
        <v>13316</v>
      </c>
      <c r="BB502" s="222" t="s">
        <v>13308</v>
      </c>
      <c r="BC502" s="222">
        <v>605908</v>
      </c>
      <c r="BD502" s="222" t="s">
        <v>8423</v>
      </c>
      <c r="BE502" s="222">
        <v>93</v>
      </c>
      <c r="BF502" s="222" t="s">
        <v>6886</v>
      </c>
      <c r="BG502" s="222">
        <v>11254442</v>
      </c>
      <c r="BH502" s="222" t="s">
        <v>13317</v>
      </c>
      <c r="BI502" s="222" t="s">
        <v>6888</v>
      </c>
      <c r="BJ502" s="222" t="s">
        <v>13318</v>
      </c>
      <c r="BK502" s="222" t="s">
        <v>1035</v>
      </c>
      <c r="BL502" s="222" t="s">
        <v>6890</v>
      </c>
      <c r="BM502" s="222" t="s">
        <v>6891</v>
      </c>
      <c r="BN502" s="222" t="s">
        <v>13319</v>
      </c>
      <c r="BO502" s="222">
        <v>604004</v>
      </c>
      <c r="BP502" s="222">
        <v>605908.00020000001</v>
      </c>
      <c r="BQ502" s="222" t="s">
        <v>13320</v>
      </c>
      <c r="BR502" s="222" t="s">
        <v>5316</v>
      </c>
      <c r="BS502" s="222" t="s">
        <v>5316</v>
      </c>
      <c r="BT502" s="222" t="s">
        <v>5316</v>
      </c>
      <c r="BU502" s="222" t="s">
        <v>5316</v>
      </c>
      <c r="BV502" s="222" t="s">
        <v>13321</v>
      </c>
      <c r="BW502" s="222" t="s">
        <v>13322</v>
      </c>
      <c r="BX502" s="222" t="s">
        <v>32</v>
      </c>
      <c r="BY502" s="222" t="s">
        <v>1035</v>
      </c>
      <c r="BZ502" s="224">
        <v>2.90486564996369E-5</v>
      </c>
      <c r="CA502" s="222" t="s">
        <v>1011</v>
      </c>
      <c r="CB502" s="222">
        <v>0</v>
      </c>
      <c r="CC502" s="222">
        <v>0</v>
      </c>
      <c r="CD502" s="222">
        <v>0</v>
      </c>
      <c r="CE502" s="222">
        <v>0</v>
      </c>
      <c r="CF502" s="222">
        <v>0</v>
      </c>
      <c r="CG502" s="224">
        <v>5.1674245556014901E-5</v>
      </c>
      <c r="CH502" s="222">
        <v>0</v>
      </c>
      <c r="CI502" s="222">
        <v>2</v>
      </c>
      <c r="CJ502" s="222">
        <v>0</v>
      </c>
      <c r="CK502" s="222">
        <v>0</v>
      </c>
      <c r="CL502" s="222">
        <v>0</v>
      </c>
      <c r="CM502" s="222">
        <v>0</v>
      </c>
      <c r="CN502" s="222">
        <v>0</v>
      </c>
      <c r="CO502" s="222">
        <v>2</v>
      </c>
      <c r="CP502" s="222">
        <v>0</v>
      </c>
      <c r="CQ502" s="222" t="s">
        <v>5316</v>
      </c>
      <c r="CR502" s="222" t="s">
        <v>5316</v>
      </c>
      <c r="CS502" s="222" t="s">
        <v>5316</v>
      </c>
      <c r="CT502" s="222" t="s">
        <v>5316</v>
      </c>
      <c r="CU502" s="222" t="s">
        <v>5316</v>
      </c>
      <c r="CV502" s="222" t="s">
        <v>5316</v>
      </c>
      <c r="CW502" s="222" t="s">
        <v>5316</v>
      </c>
      <c r="CX502" s="222" t="s">
        <v>5316</v>
      </c>
      <c r="CY502" s="222" t="s">
        <v>5316</v>
      </c>
      <c r="CZ502" s="222" t="s">
        <v>32</v>
      </c>
      <c r="DA502" s="222" t="s">
        <v>5316</v>
      </c>
      <c r="DB502" s="222" t="s">
        <v>13318</v>
      </c>
      <c r="DC502" s="222" t="s">
        <v>5316</v>
      </c>
      <c r="DD502" s="222" t="s">
        <v>5316</v>
      </c>
      <c r="DE502" s="222" t="s">
        <v>5316</v>
      </c>
      <c r="DF502" s="222" t="s">
        <v>5316</v>
      </c>
      <c r="DG502" s="222" t="s">
        <v>5316</v>
      </c>
      <c r="DH502" s="222" t="s">
        <v>5316</v>
      </c>
      <c r="DI502" s="222" t="s">
        <v>5316</v>
      </c>
      <c r="DJ502" s="222" t="s">
        <v>5316</v>
      </c>
      <c r="DK502" s="222" t="s">
        <v>5316</v>
      </c>
      <c r="DL502" s="222" t="s">
        <v>5316</v>
      </c>
      <c r="DM502" s="222" t="s">
        <v>5316</v>
      </c>
      <c r="DN502" s="222" t="s">
        <v>5316</v>
      </c>
      <c r="DO502" s="222" t="s">
        <v>5316</v>
      </c>
      <c r="DP502" s="222" t="s">
        <v>5316</v>
      </c>
      <c r="DQ502" s="222" t="s">
        <v>5316</v>
      </c>
      <c r="DR502" s="222" t="s">
        <v>16490</v>
      </c>
      <c r="DS502" s="222">
        <v>1</v>
      </c>
      <c r="DT502" s="224">
        <v>2.8870000000000002E-4</v>
      </c>
      <c r="DU502" s="222">
        <v>3478</v>
      </c>
      <c r="DV502" s="222" t="s">
        <v>16491</v>
      </c>
    </row>
    <row r="503" spans="2:126" s="223" customFormat="1" ht="13" x14ac:dyDescent="0.15">
      <c r="B503" s="222" t="s">
        <v>13114</v>
      </c>
      <c r="C503" s="222">
        <v>50962500</v>
      </c>
      <c r="D503" s="222" t="s">
        <v>1009</v>
      </c>
      <c r="E503" s="222" t="s">
        <v>1010</v>
      </c>
      <c r="F503" s="222" t="s">
        <v>13337</v>
      </c>
      <c r="G503" s="222" t="s">
        <v>6867</v>
      </c>
      <c r="H503" s="222" t="s">
        <v>6868</v>
      </c>
      <c r="I503" s="222" t="s">
        <v>6869</v>
      </c>
      <c r="J503" s="222" t="s">
        <v>8044</v>
      </c>
      <c r="K503" s="222" t="s">
        <v>8045</v>
      </c>
      <c r="L503" s="222" t="s">
        <v>13338</v>
      </c>
      <c r="M503" s="222" t="s">
        <v>13339</v>
      </c>
      <c r="N503" s="222" t="s">
        <v>13340</v>
      </c>
      <c r="O503" s="222" t="s">
        <v>13341</v>
      </c>
      <c r="P503" s="222" t="s">
        <v>13342</v>
      </c>
      <c r="Q503" s="222" t="s">
        <v>1020</v>
      </c>
      <c r="R503" s="222">
        <v>2</v>
      </c>
      <c r="S503" s="222">
        <v>2</v>
      </c>
      <c r="T503" s="222" t="s">
        <v>6877</v>
      </c>
      <c r="U503" s="222" t="s">
        <v>6878</v>
      </c>
      <c r="V503" s="222" t="s">
        <v>6877</v>
      </c>
      <c r="W503" s="222" t="s">
        <v>6879</v>
      </c>
      <c r="X503" s="222" t="s">
        <v>6877</v>
      </c>
      <c r="Y503" s="222" t="s">
        <v>6877</v>
      </c>
      <c r="Z503" s="222" t="s">
        <v>6877</v>
      </c>
      <c r="AA503" s="222" t="s">
        <v>6877</v>
      </c>
      <c r="AB503" s="222" t="s">
        <v>6877</v>
      </c>
      <c r="AC503" s="222">
        <v>17.579999999999998</v>
      </c>
      <c r="AD503" s="222" t="s">
        <v>1009</v>
      </c>
      <c r="AE503" s="222" t="s">
        <v>6904</v>
      </c>
      <c r="AF503" s="222" t="s">
        <v>6904</v>
      </c>
      <c r="AG503" s="222">
        <v>4.95</v>
      </c>
      <c r="AH503" s="222">
        <v>4.95</v>
      </c>
      <c r="AI503" s="222">
        <v>0.64688999999999997</v>
      </c>
      <c r="AJ503" s="222">
        <v>3.3000000000000002E-2</v>
      </c>
      <c r="AK503" s="222">
        <v>0.18684000000000001</v>
      </c>
      <c r="AL503" s="222">
        <v>3.0000000000000001E-3</v>
      </c>
      <c r="AM503" s="222">
        <v>4.8070000000000002E-2</v>
      </c>
      <c r="AN503" s="222">
        <v>0</v>
      </c>
      <c r="AO503" s="222">
        <v>1</v>
      </c>
      <c r="AP503" s="222">
        <v>0</v>
      </c>
      <c r="AQ503" s="222" t="s">
        <v>6882</v>
      </c>
      <c r="AR503" s="222" t="s">
        <v>6883</v>
      </c>
      <c r="AS503" s="222" t="s">
        <v>13114</v>
      </c>
      <c r="AT503" s="222">
        <v>50962500</v>
      </c>
      <c r="AU503" s="222">
        <v>50962500</v>
      </c>
      <c r="AV503" s="222" t="s">
        <v>1009</v>
      </c>
      <c r="AW503" s="222" t="s">
        <v>1010</v>
      </c>
      <c r="AX503" s="222" t="s">
        <v>178</v>
      </c>
      <c r="AY503" s="222" t="s">
        <v>5316</v>
      </c>
      <c r="AZ503" s="222" t="s">
        <v>5316</v>
      </c>
      <c r="BA503" s="222" t="s">
        <v>13343</v>
      </c>
      <c r="BB503" s="222" t="s">
        <v>13337</v>
      </c>
      <c r="BC503" s="222">
        <v>604272</v>
      </c>
      <c r="BD503" s="222" t="s">
        <v>7037</v>
      </c>
      <c r="BE503" s="222">
        <v>114</v>
      </c>
      <c r="BF503" s="222" t="s">
        <v>6886</v>
      </c>
      <c r="BG503" s="222">
        <v>23643385</v>
      </c>
      <c r="BH503" s="222" t="s">
        <v>13344</v>
      </c>
      <c r="BI503" s="222" t="s">
        <v>6888</v>
      </c>
      <c r="BJ503" s="222" t="s">
        <v>13345</v>
      </c>
      <c r="BK503" s="222" t="s">
        <v>1010</v>
      </c>
      <c r="BL503" s="222" t="s">
        <v>6890</v>
      </c>
      <c r="BM503" s="222" t="s">
        <v>6891</v>
      </c>
      <c r="BN503" s="222" t="s">
        <v>13346</v>
      </c>
      <c r="BO503" s="222">
        <v>608908</v>
      </c>
      <c r="BP503" s="222">
        <v>604272.00089999998</v>
      </c>
      <c r="BQ503" s="222" t="s">
        <v>13347</v>
      </c>
      <c r="BR503" s="222" t="s">
        <v>5316</v>
      </c>
      <c r="BS503" s="222" t="s">
        <v>5316</v>
      </c>
      <c r="BT503" s="222" t="s">
        <v>5316</v>
      </c>
      <c r="BU503" s="222" t="s">
        <v>5316</v>
      </c>
      <c r="BV503" s="222" t="s">
        <v>13348</v>
      </c>
      <c r="BW503" s="222" t="s">
        <v>13349</v>
      </c>
      <c r="BX503" s="222" t="s">
        <v>32</v>
      </c>
      <c r="BY503" s="222" t="s">
        <v>1010</v>
      </c>
      <c r="BZ503" s="222">
        <v>7.7764398956451904E-4</v>
      </c>
      <c r="CA503" s="222" t="s">
        <v>1011</v>
      </c>
      <c r="CB503" s="222">
        <v>1.9798059790140601E-4</v>
      </c>
      <c r="CC503" s="222">
        <v>2.34252993232691E-3</v>
      </c>
      <c r="CD503" s="222">
        <v>0</v>
      </c>
      <c r="CE503" s="222">
        <v>2.1204410517387598E-3</v>
      </c>
      <c r="CF503" s="222">
        <v>0</v>
      </c>
      <c r="CG503" s="222">
        <v>4.4372360609584401E-4</v>
      </c>
      <c r="CH503" s="222">
        <v>0</v>
      </c>
      <c r="CI503" s="222">
        <v>93</v>
      </c>
      <c r="CJ503" s="222">
        <v>2</v>
      </c>
      <c r="CK503" s="222">
        <v>27</v>
      </c>
      <c r="CL503" s="222">
        <v>0</v>
      </c>
      <c r="CM503" s="222">
        <v>35</v>
      </c>
      <c r="CN503" s="222">
        <v>0</v>
      </c>
      <c r="CO503" s="222">
        <v>29</v>
      </c>
      <c r="CP503" s="222">
        <v>0</v>
      </c>
      <c r="CQ503" s="222" t="s">
        <v>32</v>
      </c>
      <c r="CR503" s="222" t="s">
        <v>1010</v>
      </c>
      <c r="CS503" s="222" t="s">
        <v>13345</v>
      </c>
      <c r="CT503" s="222">
        <v>1.3977600000000001E-3</v>
      </c>
      <c r="CU503" s="222">
        <v>0</v>
      </c>
      <c r="CV503" s="222">
        <v>1.4E-3</v>
      </c>
      <c r="CW503" s="222">
        <v>0</v>
      </c>
      <c r="CX503" s="222">
        <v>2E-3</v>
      </c>
      <c r="CY503" s="222">
        <v>4.1000000000000003E-3</v>
      </c>
      <c r="CZ503" s="222" t="s">
        <v>32</v>
      </c>
      <c r="DA503" s="222">
        <v>1.3979999999999999E-3</v>
      </c>
      <c r="DB503" s="222" t="s">
        <v>13345</v>
      </c>
      <c r="DC503" s="222" t="s">
        <v>32</v>
      </c>
      <c r="DD503" s="222">
        <v>1.54E-4</v>
      </c>
      <c r="DE503" s="222" t="s">
        <v>13345</v>
      </c>
      <c r="DF503" s="222" t="s">
        <v>5316</v>
      </c>
      <c r="DG503" s="222" t="s">
        <v>5316</v>
      </c>
      <c r="DH503" s="222" t="s">
        <v>5316</v>
      </c>
      <c r="DI503" s="222" t="s">
        <v>5316</v>
      </c>
      <c r="DJ503" s="222" t="s">
        <v>5316</v>
      </c>
      <c r="DK503" s="222" t="s">
        <v>5316</v>
      </c>
      <c r="DL503" s="222" t="s">
        <v>5316</v>
      </c>
      <c r="DM503" s="222" t="s">
        <v>5316</v>
      </c>
      <c r="DN503" s="222" t="s">
        <v>5316</v>
      </c>
      <c r="DO503" s="222" t="s">
        <v>5316</v>
      </c>
      <c r="DP503" s="222" t="s">
        <v>5316</v>
      </c>
      <c r="DQ503" s="222" t="s">
        <v>5316</v>
      </c>
      <c r="DR503" s="222" t="s">
        <v>16490</v>
      </c>
      <c r="DS503" s="222">
        <v>1</v>
      </c>
      <c r="DT503" s="224">
        <v>2.8870000000000002E-4</v>
      </c>
      <c r="DU503" s="222">
        <v>3478</v>
      </c>
      <c r="DV503" s="222" t="s">
        <v>16493</v>
      </c>
    </row>
    <row r="504" spans="2:126" s="223" customFormat="1" ht="13" x14ac:dyDescent="0.15">
      <c r="B504" s="222" t="s">
        <v>13114</v>
      </c>
      <c r="C504" s="222">
        <v>50966041</v>
      </c>
      <c r="D504" s="222" t="s">
        <v>1009</v>
      </c>
      <c r="E504" s="222" t="s">
        <v>1010</v>
      </c>
      <c r="F504" s="222" t="s">
        <v>13350</v>
      </c>
      <c r="G504" s="222" t="s">
        <v>6867</v>
      </c>
      <c r="H504" s="222" t="s">
        <v>6868</v>
      </c>
      <c r="I504" s="222" t="s">
        <v>6869</v>
      </c>
      <c r="J504" s="222" t="s">
        <v>13351</v>
      </c>
      <c r="K504" s="222" t="s">
        <v>13352</v>
      </c>
      <c r="L504" s="222" t="s">
        <v>13353</v>
      </c>
      <c r="M504" s="222" t="s">
        <v>13354</v>
      </c>
      <c r="N504" s="222" t="s">
        <v>13355</v>
      </c>
      <c r="O504" s="222" t="s">
        <v>13356</v>
      </c>
      <c r="P504" s="222" t="s">
        <v>5316</v>
      </c>
      <c r="Q504" s="222" t="s">
        <v>1020</v>
      </c>
      <c r="R504" s="222">
        <v>5</v>
      </c>
      <c r="S504" s="222">
        <v>10</v>
      </c>
      <c r="T504" s="222" t="s">
        <v>6877</v>
      </c>
      <c r="U504" s="222" t="s">
        <v>6878</v>
      </c>
      <c r="V504" s="222" t="s">
        <v>6877</v>
      </c>
      <c r="W504" s="222" t="s">
        <v>6879</v>
      </c>
      <c r="X504" s="222" t="s">
        <v>6877</v>
      </c>
      <c r="Y504" s="222" t="s">
        <v>6877</v>
      </c>
      <c r="Z504" s="222" t="s">
        <v>6877</v>
      </c>
      <c r="AA504" s="222" t="s">
        <v>6877</v>
      </c>
      <c r="AB504" s="222" t="s">
        <v>6877</v>
      </c>
      <c r="AC504" s="222">
        <v>22.3</v>
      </c>
      <c r="AD504" s="222" t="s">
        <v>1009</v>
      </c>
      <c r="AE504" s="222" t="s">
        <v>6904</v>
      </c>
      <c r="AF504" s="222" t="s">
        <v>6904</v>
      </c>
      <c r="AG504" s="222">
        <v>5.12</v>
      </c>
      <c r="AH504" s="222">
        <v>3.02</v>
      </c>
      <c r="AI504" s="222">
        <v>0.33714</v>
      </c>
      <c r="AJ504" s="222">
        <v>0.871</v>
      </c>
      <c r="AK504" s="222">
        <v>0.44667000000000001</v>
      </c>
      <c r="AL504" s="222">
        <v>0.94799999999999995</v>
      </c>
      <c r="AM504" s="222">
        <v>0.41043000000000002</v>
      </c>
      <c r="AN504" s="222">
        <v>0</v>
      </c>
      <c r="AO504" s="222">
        <v>0.82869999999999999</v>
      </c>
      <c r="AP504" s="222">
        <v>0</v>
      </c>
      <c r="AQ504" s="222" t="s">
        <v>6882</v>
      </c>
      <c r="AR504" s="222" t="s">
        <v>6883</v>
      </c>
      <c r="AS504" s="222" t="s">
        <v>13114</v>
      </c>
      <c r="AT504" s="222">
        <v>50966041</v>
      </c>
      <c r="AU504" s="222">
        <v>50966041</v>
      </c>
      <c r="AV504" s="222" t="s">
        <v>1009</v>
      </c>
      <c r="AW504" s="222" t="s">
        <v>1010</v>
      </c>
      <c r="AX504" s="222" t="s">
        <v>178</v>
      </c>
      <c r="AY504" s="222" t="s">
        <v>5316</v>
      </c>
      <c r="AZ504" s="222" t="s">
        <v>5316</v>
      </c>
      <c r="BA504" s="222" t="s">
        <v>13357</v>
      </c>
      <c r="BB504" s="222" t="s">
        <v>13350</v>
      </c>
      <c r="BC504" s="222">
        <v>131222</v>
      </c>
      <c r="BD504" s="222" t="s">
        <v>8129</v>
      </c>
      <c r="BE504" s="222">
        <v>208</v>
      </c>
      <c r="BF504" s="222" t="s">
        <v>6886</v>
      </c>
      <c r="BG504" s="222">
        <v>16178026</v>
      </c>
      <c r="BH504" s="222" t="s">
        <v>13358</v>
      </c>
      <c r="BI504" s="222" t="s">
        <v>6888</v>
      </c>
      <c r="BJ504" s="222" t="s">
        <v>13359</v>
      </c>
      <c r="BK504" s="222" t="s">
        <v>1010</v>
      </c>
      <c r="BL504" s="222" t="s">
        <v>6890</v>
      </c>
      <c r="BM504" s="222" t="s">
        <v>7724</v>
      </c>
      <c r="BN504" s="222" t="s">
        <v>13360</v>
      </c>
      <c r="BO504" s="222" t="s">
        <v>5316</v>
      </c>
      <c r="BP504" s="222">
        <v>131222.00109999999</v>
      </c>
      <c r="BQ504" s="222" t="s">
        <v>13361</v>
      </c>
      <c r="BR504" s="222" t="s">
        <v>5316</v>
      </c>
      <c r="BS504" s="222" t="s">
        <v>5316</v>
      </c>
      <c r="BT504" s="222" t="s">
        <v>5316</v>
      </c>
      <c r="BU504" s="222" t="s">
        <v>5316</v>
      </c>
      <c r="BV504" s="222" t="s">
        <v>13362</v>
      </c>
      <c r="BW504" s="222" t="s">
        <v>5316</v>
      </c>
      <c r="BX504" s="222" t="s">
        <v>32</v>
      </c>
      <c r="BY504" s="222" t="s">
        <v>1010</v>
      </c>
      <c r="BZ504" s="222">
        <v>3.46832265310167E-4</v>
      </c>
      <c r="CA504" s="222" t="s">
        <v>1011</v>
      </c>
      <c r="CB504" s="222">
        <v>4.8206710374084098E-4</v>
      </c>
      <c r="CC504" s="222">
        <v>4.3237634036665499E-4</v>
      </c>
      <c r="CD504" s="222">
        <v>0</v>
      </c>
      <c r="CE504" s="222">
        <v>0</v>
      </c>
      <c r="CF504" s="222">
        <v>0</v>
      </c>
      <c r="CG504" s="222">
        <v>4.8131881354912499E-4</v>
      </c>
      <c r="CH504" s="222">
        <v>0</v>
      </c>
      <c r="CI504" s="222">
        <v>42</v>
      </c>
      <c r="CJ504" s="222">
        <v>5</v>
      </c>
      <c r="CK504" s="222">
        <v>5</v>
      </c>
      <c r="CL504" s="222">
        <v>0</v>
      </c>
      <c r="CM504" s="222">
        <v>0</v>
      </c>
      <c r="CN504" s="222">
        <v>0</v>
      </c>
      <c r="CO504" s="222">
        <v>32</v>
      </c>
      <c r="CP504" s="222">
        <v>0</v>
      </c>
      <c r="CQ504" s="222" t="s">
        <v>5316</v>
      </c>
      <c r="CR504" s="222" t="s">
        <v>5316</v>
      </c>
      <c r="CS504" s="222" t="s">
        <v>5316</v>
      </c>
      <c r="CT504" s="222" t="s">
        <v>5316</v>
      </c>
      <c r="CU504" s="222" t="s">
        <v>5316</v>
      </c>
      <c r="CV504" s="222" t="s">
        <v>5316</v>
      </c>
      <c r="CW504" s="222" t="s">
        <v>5316</v>
      </c>
      <c r="CX504" s="222" t="s">
        <v>5316</v>
      </c>
      <c r="CY504" s="222" t="s">
        <v>5316</v>
      </c>
      <c r="CZ504" s="222" t="s">
        <v>32</v>
      </c>
      <c r="DA504" s="222" t="s">
        <v>5316</v>
      </c>
      <c r="DB504" s="222" t="s">
        <v>13359</v>
      </c>
      <c r="DC504" s="222" t="s">
        <v>32</v>
      </c>
      <c r="DD504" s="222">
        <v>6.1499999999999999E-4</v>
      </c>
      <c r="DE504" s="222" t="s">
        <v>13359</v>
      </c>
      <c r="DF504" s="222" t="s">
        <v>32</v>
      </c>
      <c r="DG504" s="222" t="s">
        <v>1010</v>
      </c>
      <c r="DH504" s="222">
        <v>3</v>
      </c>
      <c r="DI504" s="224">
        <v>8.0906148867313898E-4</v>
      </c>
      <c r="DJ504" s="222" t="s">
        <v>32</v>
      </c>
      <c r="DK504" s="222" t="s">
        <v>1010</v>
      </c>
      <c r="DL504" s="222">
        <v>3</v>
      </c>
      <c r="DM504" s="224">
        <v>8.0906148867313898E-4</v>
      </c>
      <c r="DN504" s="222" t="s">
        <v>5316</v>
      </c>
      <c r="DO504" s="222" t="s">
        <v>5316</v>
      </c>
      <c r="DP504" s="222" t="s">
        <v>5316</v>
      </c>
      <c r="DQ504" s="222" t="s">
        <v>5316</v>
      </c>
      <c r="DR504" s="222" t="s">
        <v>16490</v>
      </c>
      <c r="DS504" s="222">
        <v>1</v>
      </c>
      <c r="DT504" s="224">
        <v>2.8870000000000002E-4</v>
      </c>
      <c r="DU504" s="222">
        <v>3478</v>
      </c>
      <c r="DV504" s="222" t="s">
        <v>16491</v>
      </c>
    </row>
    <row r="505" spans="2:126" s="223" customFormat="1" ht="13" x14ac:dyDescent="0.15">
      <c r="B505" s="222" t="s">
        <v>13114</v>
      </c>
      <c r="C505" s="222">
        <v>51064067</v>
      </c>
      <c r="D505" s="222" t="s">
        <v>1009</v>
      </c>
      <c r="E505" s="222" t="s">
        <v>1010</v>
      </c>
      <c r="F505" s="222" t="s">
        <v>13363</v>
      </c>
      <c r="G505" s="222" t="s">
        <v>6867</v>
      </c>
      <c r="H505" s="222" t="s">
        <v>6868</v>
      </c>
      <c r="I505" s="222" t="s">
        <v>6869</v>
      </c>
      <c r="J505" s="222" t="s">
        <v>13364</v>
      </c>
      <c r="K505" s="222" t="s">
        <v>13365</v>
      </c>
      <c r="L505" s="222" t="s">
        <v>13366</v>
      </c>
      <c r="M505" s="222" t="s">
        <v>13367</v>
      </c>
      <c r="N505" s="222" t="s">
        <v>13368</v>
      </c>
      <c r="O505" s="222" t="s">
        <v>13369</v>
      </c>
      <c r="P505" s="222" t="s">
        <v>13370</v>
      </c>
      <c r="Q505" s="222" t="s">
        <v>1020</v>
      </c>
      <c r="R505" s="222">
        <v>7</v>
      </c>
      <c r="S505" s="222">
        <v>8</v>
      </c>
      <c r="T505" s="222" t="s">
        <v>1010</v>
      </c>
      <c r="U505" s="222" t="s">
        <v>6916</v>
      </c>
      <c r="V505" s="222" t="s">
        <v>1623</v>
      </c>
      <c r="W505" s="222" t="s">
        <v>6879</v>
      </c>
      <c r="X505" s="222" t="s">
        <v>1623</v>
      </c>
      <c r="Y505" s="222" t="s">
        <v>1623</v>
      </c>
      <c r="Z505" s="222" t="s">
        <v>6877</v>
      </c>
      <c r="AA505" s="222" t="s">
        <v>1010</v>
      </c>
      <c r="AB505" s="222" t="s">
        <v>6877</v>
      </c>
      <c r="AC505" s="222">
        <v>16.600000000000001</v>
      </c>
      <c r="AD505" s="222" t="s">
        <v>1009</v>
      </c>
      <c r="AE505" s="222" t="s">
        <v>6904</v>
      </c>
      <c r="AF505" s="222" t="s">
        <v>6904</v>
      </c>
      <c r="AG505" s="222">
        <v>5.59</v>
      </c>
      <c r="AH505" s="222">
        <v>3.49</v>
      </c>
      <c r="AI505" s="222">
        <v>0.38800000000000001</v>
      </c>
      <c r="AJ505" s="222">
        <v>3.3000000000000002E-2</v>
      </c>
      <c r="AK505" s="222">
        <v>0.18684000000000001</v>
      </c>
      <c r="AL505" s="222">
        <v>0.13100000000000001</v>
      </c>
      <c r="AM505" s="222">
        <v>0.18074000000000001</v>
      </c>
      <c r="AN505" s="222">
        <v>0</v>
      </c>
      <c r="AO505" s="222">
        <v>0.67910000000000004</v>
      </c>
      <c r="AP505" s="222">
        <v>0.15260000000000001</v>
      </c>
      <c r="AQ505" s="222" t="s">
        <v>6882</v>
      </c>
      <c r="AR505" s="222" t="s">
        <v>6883</v>
      </c>
      <c r="AS505" s="222" t="s">
        <v>13114</v>
      </c>
      <c r="AT505" s="222">
        <v>51064067</v>
      </c>
      <c r="AU505" s="222">
        <v>51064067</v>
      </c>
      <c r="AV505" s="222" t="s">
        <v>1009</v>
      </c>
      <c r="AW505" s="222" t="s">
        <v>1010</v>
      </c>
      <c r="AX505" s="222" t="s">
        <v>178</v>
      </c>
      <c r="AY505" s="222" t="s">
        <v>5316</v>
      </c>
      <c r="AZ505" s="222" t="s">
        <v>2831</v>
      </c>
      <c r="BA505" s="222" t="s">
        <v>13371</v>
      </c>
      <c r="BB505" s="222" t="s">
        <v>13363</v>
      </c>
      <c r="BC505" s="222">
        <v>607574</v>
      </c>
      <c r="BD505" s="222" t="s">
        <v>7891</v>
      </c>
      <c r="BE505" s="222">
        <v>384</v>
      </c>
      <c r="BF505" s="222" t="s">
        <v>6886</v>
      </c>
      <c r="BG505" s="222">
        <v>7906588</v>
      </c>
      <c r="BH505" s="222" t="s">
        <v>13372</v>
      </c>
      <c r="BI505" s="222" t="s">
        <v>6888</v>
      </c>
      <c r="BJ505" s="222" t="s">
        <v>13373</v>
      </c>
      <c r="BK505" s="222" t="s">
        <v>1010</v>
      </c>
      <c r="BL505" s="222" t="s">
        <v>6890</v>
      </c>
      <c r="BM505" s="222" t="s">
        <v>7064</v>
      </c>
      <c r="BN505" s="222" t="s">
        <v>13374</v>
      </c>
      <c r="BO505" s="222">
        <v>250100</v>
      </c>
      <c r="BP505" s="222">
        <v>607574.00360000005</v>
      </c>
      <c r="BQ505" s="222" t="s">
        <v>13375</v>
      </c>
      <c r="BR505" s="222" t="s">
        <v>5316</v>
      </c>
      <c r="BS505" s="222" t="s">
        <v>5316</v>
      </c>
      <c r="BT505" s="222" t="s">
        <v>5316</v>
      </c>
      <c r="BU505" s="222" t="s">
        <v>5316</v>
      </c>
      <c r="BV505" s="222" t="s">
        <v>5316</v>
      </c>
      <c r="BW505" s="222" t="s">
        <v>5316</v>
      </c>
      <c r="BX505" s="222" t="s">
        <v>32</v>
      </c>
      <c r="BY505" s="222" t="s">
        <v>1010</v>
      </c>
      <c r="BZ505" s="224">
        <v>2.4900811766463601E-5</v>
      </c>
      <c r="CA505" s="222" t="s">
        <v>1011</v>
      </c>
      <c r="CB505" s="222">
        <v>0</v>
      </c>
      <c r="CC505" s="222">
        <v>1.7313019390581701E-4</v>
      </c>
      <c r="CD505" s="222">
        <v>0</v>
      </c>
      <c r="CE505" s="222">
        <v>0</v>
      </c>
      <c r="CF505" s="222">
        <v>0</v>
      </c>
      <c r="CG505" s="224">
        <v>1.5146925174189601E-5</v>
      </c>
      <c r="CH505" s="222">
        <v>0</v>
      </c>
      <c r="CI505" s="222">
        <v>3</v>
      </c>
      <c r="CJ505" s="222">
        <v>0</v>
      </c>
      <c r="CK505" s="222">
        <v>2</v>
      </c>
      <c r="CL505" s="222">
        <v>0</v>
      </c>
      <c r="CM505" s="222">
        <v>0</v>
      </c>
      <c r="CN505" s="222">
        <v>0</v>
      </c>
      <c r="CO505" s="222">
        <v>1</v>
      </c>
      <c r="CP505" s="222">
        <v>0</v>
      </c>
      <c r="CQ505" s="222" t="s">
        <v>32</v>
      </c>
      <c r="CR505" s="222" t="s">
        <v>1010</v>
      </c>
      <c r="CS505" s="222" t="s">
        <v>13373</v>
      </c>
      <c r="CT505" s="222">
        <v>1.99681E-4</v>
      </c>
      <c r="CU505" s="222">
        <v>0</v>
      </c>
      <c r="CV505" s="222">
        <v>0</v>
      </c>
      <c r="CW505" s="222">
        <v>0</v>
      </c>
      <c r="CX505" s="222">
        <v>0</v>
      </c>
      <c r="CY505" s="222">
        <v>1E-3</v>
      </c>
      <c r="CZ505" s="222" t="s">
        <v>32</v>
      </c>
      <c r="DA505" s="222">
        <v>1.997E-4</v>
      </c>
      <c r="DB505" s="222" t="s">
        <v>13373</v>
      </c>
      <c r="DC505" s="222" t="s">
        <v>5316</v>
      </c>
      <c r="DD505" s="222" t="s">
        <v>5316</v>
      </c>
      <c r="DE505" s="222" t="s">
        <v>5316</v>
      </c>
      <c r="DF505" s="222" t="s">
        <v>5316</v>
      </c>
      <c r="DG505" s="222" t="s">
        <v>5316</v>
      </c>
      <c r="DH505" s="222" t="s">
        <v>5316</v>
      </c>
      <c r="DI505" s="222" t="s">
        <v>5316</v>
      </c>
      <c r="DJ505" s="222" t="s">
        <v>5316</v>
      </c>
      <c r="DK505" s="222" t="s">
        <v>5316</v>
      </c>
      <c r="DL505" s="222" t="s">
        <v>5316</v>
      </c>
      <c r="DM505" s="222" t="s">
        <v>5316</v>
      </c>
      <c r="DN505" s="222" t="s">
        <v>5316</v>
      </c>
      <c r="DO505" s="222" t="s">
        <v>5316</v>
      </c>
      <c r="DP505" s="222" t="s">
        <v>5316</v>
      </c>
      <c r="DQ505" s="222" t="s">
        <v>5316</v>
      </c>
      <c r="DR505" s="222" t="s">
        <v>16490</v>
      </c>
      <c r="DS505" s="222">
        <v>1</v>
      </c>
      <c r="DT505" s="224">
        <v>2.8870000000000002E-4</v>
      </c>
      <c r="DU505" s="222">
        <v>3478</v>
      </c>
      <c r="DV505" s="222" t="s">
        <v>16491</v>
      </c>
    </row>
    <row r="506" spans="2:126" s="223" customFormat="1" ht="13" x14ac:dyDescent="0.15">
      <c r="B506" s="222" t="s">
        <v>13114</v>
      </c>
      <c r="C506" s="222">
        <v>51064693</v>
      </c>
      <c r="D506" s="222" t="s">
        <v>1022</v>
      </c>
      <c r="E506" s="222" t="s">
        <v>1035</v>
      </c>
      <c r="F506" s="222" t="s">
        <v>13363</v>
      </c>
      <c r="G506" s="222" t="s">
        <v>6867</v>
      </c>
      <c r="H506" s="222" t="s">
        <v>6868</v>
      </c>
      <c r="I506" s="222" t="s">
        <v>6869</v>
      </c>
      <c r="J506" s="222" t="s">
        <v>13376</v>
      </c>
      <c r="K506" s="222" t="s">
        <v>13377</v>
      </c>
      <c r="L506" s="222" t="s">
        <v>13366</v>
      </c>
      <c r="M506" s="222" t="s">
        <v>13367</v>
      </c>
      <c r="N506" s="222" t="s">
        <v>13368</v>
      </c>
      <c r="O506" s="222" t="s">
        <v>13369</v>
      </c>
      <c r="P506" s="222" t="s">
        <v>13370</v>
      </c>
      <c r="Q506" s="222" t="s">
        <v>1020</v>
      </c>
      <c r="R506" s="222">
        <v>5</v>
      </c>
      <c r="S506" s="222">
        <v>8</v>
      </c>
      <c r="T506" s="222" t="s">
        <v>6877</v>
      </c>
      <c r="U506" s="222" t="s">
        <v>6878</v>
      </c>
      <c r="V506" s="222" t="s">
        <v>6877</v>
      </c>
      <c r="W506" s="222" t="s">
        <v>6879</v>
      </c>
      <c r="X506" s="222" t="s">
        <v>6877</v>
      </c>
      <c r="Y506" s="222" t="s">
        <v>6877</v>
      </c>
      <c r="Z506" s="222" t="s">
        <v>6877</v>
      </c>
      <c r="AA506" s="222" t="s">
        <v>6877</v>
      </c>
      <c r="AB506" s="222" t="s">
        <v>6877</v>
      </c>
      <c r="AC506" s="222">
        <v>17.63</v>
      </c>
      <c r="AD506" s="222" t="s">
        <v>1022</v>
      </c>
      <c r="AE506" s="222" t="s">
        <v>6881</v>
      </c>
      <c r="AF506" s="222" t="s">
        <v>6881</v>
      </c>
      <c r="AG506" s="222">
        <v>5.21</v>
      </c>
      <c r="AH506" s="222">
        <v>4.1900000000000004</v>
      </c>
      <c r="AI506" s="222">
        <v>0.48382999999999998</v>
      </c>
      <c r="AJ506" s="222">
        <v>-3.3000000000000002E-2</v>
      </c>
      <c r="AK506" s="222">
        <v>0.14044000000000001</v>
      </c>
      <c r="AL506" s="222">
        <v>0.61</v>
      </c>
      <c r="AM506" s="222">
        <v>0.27804000000000001</v>
      </c>
      <c r="AN506" s="222">
        <v>0</v>
      </c>
      <c r="AO506" s="222">
        <v>0</v>
      </c>
      <c r="AP506" s="222">
        <v>0.82350000000000001</v>
      </c>
      <c r="AQ506" s="222" t="s">
        <v>6882</v>
      </c>
      <c r="AR506" s="222" t="s">
        <v>7376</v>
      </c>
      <c r="AS506" s="222" t="s">
        <v>13163</v>
      </c>
      <c r="AT506" s="222" t="s">
        <v>13378</v>
      </c>
      <c r="AU506" s="222" t="s">
        <v>13378</v>
      </c>
      <c r="AV506" s="222" t="s">
        <v>7418</v>
      </c>
      <c r="AW506" s="222" t="s">
        <v>8063</v>
      </c>
      <c r="AX506" s="222" t="s">
        <v>7381</v>
      </c>
      <c r="AY506" s="222" t="s">
        <v>7382</v>
      </c>
      <c r="AZ506" s="222" t="s">
        <v>7382</v>
      </c>
      <c r="BA506" s="222" t="s">
        <v>13379</v>
      </c>
      <c r="BB506" s="222" t="s">
        <v>13380</v>
      </c>
      <c r="BC506" s="222" t="s">
        <v>13381</v>
      </c>
      <c r="BD506" s="222" t="s">
        <v>13382</v>
      </c>
      <c r="BE506" s="222" t="s">
        <v>13383</v>
      </c>
      <c r="BF506" s="222" t="s">
        <v>7388</v>
      </c>
      <c r="BG506" s="222" t="s">
        <v>13384</v>
      </c>
      <c r="BH506" s="222" t="s">
        <v>13385</v>
      </c>
      <c r="BI506" s="222" t="s">
        <v>7391</v>
      </c>
      <c r="BJ506" s="222" t="s">
        <v>13386</v>
      </c>
      <c r="BK506" s="222" t="s">
        <v>1035</v>
      </c>
      <c r="BL506" s="222" t="s">
        <v>6890</v>
      </c>
      <c r="BM506" s="222" t="s">
        <v>6891</v>
      </c>
      <c r="BN506" s="222" t="s">
        <v>13371</v>
      </c>
      <c r="BO506" s="222">
        <v>250100</v>
      </c>
      <c r="BP506" s="222">
        <v>607574.00289999996</v>
      </c>
      <c r="BQ506" s="222" t="s">
        <v>13387</v>
      </c>
      <c r="BR506" s="222" t="s">
        <v>5316</v>
      </c>
      <c r="BS506" s="222" t="s">
        <v>5316</v>
      </c>
      <c r="BT506" s="222" t="s">
        <v>5316</v>
      </c>
      <c r="BU506" s="222" t="s">
        <v>5316</v>
      </c>
      <c r="BV506" s="222" t="s">
        <v>5316</v>
      </c>
      <c r="BW506" s="222" t="s">
        <v>5316</v>
      </c>
      <c r="BX506" s="222" t="s">
        <v>32</v>
      </c>
      <c r="BY506" s="222" t="s">
        <v>1035</v>
      </c>
      <c r="BZ506" s="224">
        <v>9.0653612546459997E-6</v>
      </c>
      <c r="CA506" s="222" t="s">
        <v>1011</v>
      </c>
      <c r="CB506" s="222">
        <v>0</v>
      </c>
      <c r="CC506" s="224">
        <v>9.47508053818457E-5</v>
      </c>
      <c r="CD506" s="222">
        <v>0</v>
      </c>
      <c r="CE506" s="222">
        <v>0</v>
      </c>
      <c r="CF506" s="222">
        <v>0</v>
      </c>
      <c r="CG506" s="222">
        <v>0</v>
      </c>
      <c r="CH506" s="222">
        <v>0</v>
      </c>
      <c r="CI506" s="222">
        <v>1</v>
      </c>
      <c r="CJ506" s="222">
        <v>0</v>
      </c>
      <c r="CK506" s="222">
        <v>1</v>
      </c>
      <c r="CL506" s="222">
        <v>0</v>
      </c>
      <c r="CM506" s="222">
        <v>0</v>
      </c>
      <c r="CN506" s="222">
        <v>0</v>
      </c>
      <c r="CO506" s="222">
        <v>0</v>
      </c>
      <c r="CP506" s="222">
        <v>0</v>
      </c>
      <c r="CQ506" s="222" t="s">
        <v>5316</v>
      </c>
      <c r="CR506" s="222" t="s">
        <v>5316</v>
      </c>
      <c r="CS506" s="222" t="s">
        <v>5316</v>
      </c>
      <c r="CT506" s="222" t="s">
        <v>5316</v>
      </c>
      <c r="CU506" s="222" t="s">
        <v>5316</v>
      </c>
      <c r="CV506" s="222" t="s">
        <v>5316</v>
      </c>
      <c r="CW506" s="222" t="s">
        <v>5316</v>
      </c>
      <c r="CX506" s="222" t="s">
        <v>5316</v>
      </c>
      <c r="CY506" s="222" t="s">
        <v>5316</v>
      </c>
      <c r="CZ506" s="222" t="s">
        <v>32</v>
      </c>
      <c r="DA506" s="222" t="s">
        <v>5316</v>
      </c>
      <c r="DB506" s="222" t="s">
        <v>13386</v>
      </c>
      <c r="DC506" s="222" t="s">
        <v>5316</v>
      </c>
      <c r="DD506" s="222" t="s">
        <v>5316</v>
      </c>
      <c r="DE506" s="222" t="s">
        <v>5316</v>
      </c>
      <c r="DF506" s="222" t="s">
        <v>5316</v>
      </c>
      <c r="DG506" s="222" t="s">
        <v>5316</v>
      </c>
      <c r="DH506" s="222" t="s">
        <v>5316</v>
      </c>
      <c r="DI506" s="222" t="s">
        <v>5316</v>
      </c>
      <c r="DJ506" s="222" t="s">
        <v>5316</v>
      </c>
      <c r="DK506" s="222" t="s">
        <v>5316</v>
      </c>
      <c r="DL506" s="222" t="s">
        <v>5316</v>
      </c>
      <c r="DM506" s="222" t="s">
        <v>5316</v>
      </c>
      <c r="DN506" s="222" t="s">
        <v>5316</v>
      </c>
      <c r="DO506" s="222" t="s">
        <v>5316</v>
      </c>
      <c r="DP506" s="222" t="s">
        <v>5316</v>
      </c>
      <c r="DQ506" s="222" t="s">
        <v>5316</v>
      </c>
      <c r="DR506" s="222" t="s">
        <v>16490</v>
      </c>
      <c r="DS506" s="222">
        <v>1</v>
      </c>
      <c r="DT506" s="224">
        <v>2.8870000000000002E-4</v>
      </c>
      <c r="DU506" s="222">
        <v>3478</v>
      </c>
      <c r="DV506" s="222" t="s">
        <v>16491</v>
      </c>
    </row>
    <row r="507" spans="2:126" s="223" customFormat="1" ht="13" x14ac:dyDescent="0.15">
      <c r="B507" s="222" t="s">
        <v>13395</v>
      </c>
      <c r="C507" s="222">
        <v>4491006</v>
      </c>
      <c r="D507" s="222" t="s">
        <v>1035</v>
      </c>
      <c r="E507" s="222" t="s">
        <v>1022</v>
      </c>
      <c r="F507" s="222" t="s">
        <v>13396</v>
      </c>
      <c r="G507" s="222" t="s">
        <v>6867</v>
      </c>
      <c r="H507" s="222" t="s">
        <v>6868</v>
      </c>
      <c r="I507" s="222" t="s">
        <v>6869</v>
      </c>
      <c r="J507" s="222" t="s">
        <v>13397</v>
      </c>
      <c r="K507" s="222" t="s">
        <v>13398</v>
      </c>
      <c r="L507" s="222" t="s">
        <v>13399</v>
      </c>
      <c r="M507" s="222" t="s">
        <v>13400</v>
      </c>
      <c r="N507" s="222" t="s">
        <v>13401</v>
      </c>
      <c r="O507" s="222" t="s">
        <v>13402</v>
      </c>
      <c r="P507" s="222" t="s">
        <v>13403</v>
      </c>
      <c r="Q507" s="222" t="s">
        <v>1020</v>
      </c>
      <c r="R507" s="222">
        <v>3</v>
      </c>
      <c r="S507" s="222">
        <v>9</v>
      </c>
      <c r="T507" s="222" t="s">
        <v>6877</v>
      </c>
      <c r="U507" s="222" t="s">
        <v>6878</v>
      </c>
      <c r="V507" s="222" t="s">
        <v>6877</v>
      </c>
      <c r="W507" s="222" t="s">
        <v>6879</v>
      </c>
      <c r="X507" s="222" t="s">
        <v>6877</v>
      </c>
      <c r="Y507" s="222" t="s">
        <v>6877</v>
      </c>
      <c r="Z507" s="222" t="s">
        <v>6877</v>
      </c>
      <c r="AA507" s="222" t="s">
        <v>6877</v>
      </c>
      <c r="AB507" s="222" t="s">
        <v>6877</v>
      </c>
      <c r="AC507" s="222">
        <v>27.1</v>
      </c>
      <c r="AD507" s="222" t="s">
        <v>1035</v>
      </c>
      <c r="AE507" s="222" t="s">
        <v>6917</v>
      </c>
      <c r="AF507" s="222" t="s">
        <v>6917</v>
      </c>
      <c r="AG507" s="222">
        <v>5.53</v>
      </c>
      <c r="AH507" s="222">
        <v>5.53</v>
      </c>
      <c r="AI507" s="222">
        <v>0.82421</v>
      </c>
      <c r="AJ507" s="222">
        <v>1.0620000000000001</v>
      </c>
      <c r="AK507" s="222">
        <v>0.92612000000000005</v>
      </c>
      <c r="AL507" s="222">
        <v>0.999</v>
      </c>
      <c r="AM507" s="222">
        <v>0.78790000000000004</v>
      </c>
      <c r="AN507" s="222">
        <v>1</v>
      </c>
      <c r="AO507" s="222">
        <v>0</v>
      </c>
      <c r="AP507" s="222">
        <v>0</v>
      </c>
      <c r="AQ507" s="222" t="s">
        <v>6882</v>
      </c>
      <c r="AR507" s="222" t="s">
        <v>6883</v>
      </c>
      <c r="AS507" s="222" t="s">
        <v>13395</v>
      </c>
      <c r="AT507" s="222">
        <v>4491006</v>
      </c>
      <c r="AU507" s="222">
        <v>4491006</v>
      </c>
      <c r="AV507" s="222" t="s">
        <v>1035</v>
      </c>
      <c r="AW507" s="222" t="s">
        <v>1022</v>
      </c>
      <c r="AX507" s="222" t="s">
        <v>178</v>
      </c>
      <c r="AY507" s="222" t="s">
        <v>5316</v>
      </c>
      <c r="AZ507" s="222" t="s">
        <v>5316</v>
      </c>
      <c r="BA507" s="222" t="s">
        <v>13404</v>
      </c>
      <c r="BB507" s="222" t="s">
        <v>13396</v>
      </c>
      <c r="BC507" s="222">
        <v>607939</v>
      </c>
      <c r="BD507" s="222" t="s">
        <v>12045</v>
      </c>
      <c r="BE507" s="222">
        <v>155</v>
      </c>
      <c r="BF507" s="222" t="s">
        <v>6886</v>
      </c>
      <c r="BG507" s="222">
        <v>12757706</v>
      </c>
      <c r="BH507" s="222" t="s">
        <v>13405</v>
      </c>
      <c r="BI507" s="222" t="s">
        <v>6888</v>
      </c>
      <c r="BJ507" s="222" t="s">
        <v>13406</v>
      </c>
      <c r="BK507" s="222" t="s">
        <v>1022</v>
      </c>
      <c r="BL507" s="222" t="s">
        <v>6890</v>
      </c>
      <c r="BM507" s="222" t="s">
        <v>7064</v>
      </c>
      <c r="BN507" s="222" t="s">
        <v>13407</v>
      </c>
      <c r="BO507" s="222">
        <v>272200</v>
      </c>
      <c r="BP507" s="222">
        <v>607939.00100000005</v>
      </c>
      <c r="BQ507" s="222" t="s">
        <v>13408</v>
      </c>
      <c r="BR507" s="222" t="s">
        <v>5316</v>
      </c>
      <c r="BS507" s="222" t="s">
        <v>5316</v>
      </c>
      <c r="BT507" s="222" t="s">
        <v>5316</v>
      </c>
      <c r="BU507" s="222" t="s">
        <v>5316</v>
      </c>
      <c r="BV507" s="222" t="s">
        <v>13409</v>
      </c>
      <c r="BW507" s="222" t="s">
        <v>13410</v>
      </c>
      <c r="BX507" s="222" t="s">
        <v>32</v>
      </c>
      <c r="BY507" s="222" t="s">
        <v>1022</v>
      </c>
      <c r="BZ507" s="224">
        <v>4.1191590324919297E-5</v>
      </c>
      <c r="CA507" s="222" t="s">
        <v>1011</v>
      </c>
      <c r="CB507" s="222">
        <v>0</v>
      </c>
      <c r="CC507" s="222">
        <v>0</v>
      </c>
      <c r="CD507" s="222">
        <v>0</v>
      </c>
      <c r="CE507" s="222">
        <v>0</v>
      </c>
      <c r="CF507" s="222">
        <v>0</v>
      </c>
      <c r="CG507" s="224">
        <v>7.4933309354674305E-5</v>
      </c>
      <c r="CH507" s="222">
        <v>0</v>
      </c>
      <c r="CI507" s="222">
        <v>5</v>
      </c>
      <c r="CJ507" s="222">
        <v>0</v>
      </c>
      <c r="CK507" s="222">
        <v>0</v>
      </c>
      <c r="CL507" s="222">
        <v>0</v>
      </c>
      <c r="CM507" s="222">
        <v>0</v>
      </c>
      <c r="CN507" s="222">
        <v>0</v>
      </c>
      <c r="CO507" s="222">
        <v>5</v>
      </c>
      <c r="CP507" s="222">
        <v>0</v>
      </c>
      <c r="CQ507" s="222" t="s">
        <v>5316</v>
      </c>
      <c r="CR507" s="222" t="s">
        <v>5316</v>
      </c>
      <c r="CS507" s="222" t="s">
        <v>5316</v>
      </c>
      <c r="CT507" s="222" t="s">
        <v>5316</v>
      </c>
      <c r="CU507" s="222" t="s">
        <v>5316</v>
      </c>
      <c r="CV507" s="222" t="s">
        <v>5316</v>
      </c>
      <c r="CW507" s="222" t="s">
        <v>5316</v>
      </c>
      <c r="CX507" s="222" t="s">
        <v>5316</v>
      </c>
      <c r="CY507" s="222" t="s">
        <v>5316</v>
      </c>
      <c r="CZ507" s="222" t="s">
        <v>32</v>
      </c>
      <c r="DA507" s="222" t="s">
        <v>5316</v>
      </c>
      <c r="DB507" s="222" t="s">
        <v>13406</v>
      </c>
      <c r="DC507" s="222" t="s">
        <v>32</v>
      </c>
      <c r="DD507" s="224">
        <v>7.7000000000000001E-5</v>
      </c>
      <c r="DE507" s="222" t="s">
        <v>13406</v>
      </c>
      <c r="DF507" s="222" t="s">
        <v>5316</v>
      </c>
      <c r="DG507" s="222" t="s">
        <v>5316</v>
      </c>
      <c r="DH507" s="222" t="s">
        <v>5316</v>
      </c>
      <c r="DI507" s="222" t="s">
        <v>5316</v>
      </c>
      <c r="DJ507" s="222" t="s">
        <v>5316</v>
      </c>
      <c r="DK507" s="222" t="s">
        <v>5316</v>
      </c>
      <c r="DL507" s="222" t="s">
        <v>5316</v>
      </c>
      <c r="DM507" s="222" t="s">
        <v>5316</v>
      </c>
      <c r="DN507" s="222" t="s">
        <v>5316</v>
      </c>
      <c r="DO507" s="222" t="s">
        <v>5316</v>
      </c>
      <c r="DP507" s="222" t="s">
        <v>5316</v>
      </c>
      <c r="DQ507" s="222" t="s">
        <v>5316</v>
      </c>
      <c r="DR507" s="222" t="s">
        <v>16490</v>
      </c>
      <c r="DS507" s="222">
        <v>1</v>
      </c>
      <c r="DT507" s="224">
        <v>2.8870000000000002E-4</v>
      </c>
      <c r="DU507" s="222">
        <v>3478</v>
      </c>
      <c r="DV507" s="222" t="s">
        <v>16491</v>
      </c>
    </row>
    <row r="508" spans="2:126" s="223" customFormat="1" ht="13" x14ac:dyDescent="0.15">
      <c r="B508" s="222" t="s">
        <v>13395</v>
      </c>
      <c r="C508" s="222">
        <v>8787288</v>
      </c>
      <c r="D508" s="222" t="s">
        <v>1009</v>
      </c>
      <c r="E508" s="222" t="s">
        <v>1022</v>
      </c>
      <c r="F508" s="222" t="s">
        <v>13411</v>
      </c>
      <c r="G508" s="222" t="s">
        <v>6867</v>
      </c>
      <c r="H508" s="222" t="s">
        <v>6894</v>
      </c>
      <c r="I508" s="222" t="s">
        <v>6869</v>
      </c>
      <c r="J508" s="222" t="s">
        <v>13412</v>
      </c>
      <c r="K508" s="222" t="s">
        <v>13413</v>
      </c>
      <c r="L508" s="222" t="s">
        <v>13414</v>
      </c>
      <c r="M508" s="222" t="s">
        <v>13415</v>
      </c>
      <c r="N508" s="222" t="s">
        <v>13416</v>
      </c>
      <c r="O508" s="222" t="s">
        <v>13417</v>
      </c>
      <c r="P508" s="222" t="s">
        <v>13418</v>
      </c>
      <c r="Q508" s="222" t="s">
        <v>1020</v>
      </c>
      <c r="R508" s="222">
        <v>2</v>
      </c>
      <c r="S508" s="222">
        <v>2</v>
      </c>
      <c r="T508" s="222" t="s">
        <v>1010</v>
      </c>
      <c r="U508" s="222" t="s">
        <v>6916</v>
      </c>
      <c r="V508" s="222" t="s">
        <v>1623</v>
      </c>
      <c r="W508" s="222" t="s">
        <v>6879</v>
      </c>
      <c r="X508" s="222" t="s">
        <v>6877</v>
      </c>
      <c r="Y508" s="222" t="s">
        <v>6877</v>
      </c>
      <c r="Z508" s="222" t="s">
        <v>6877</v>
      </c>
      <c r="AA508" s="222" t="s">
        <v>6877</v>
      </c>
      <c r="AB508" s="222" t="s">
        <v>6877</v>
      </c>
      <c r="AC508" s="222">
        <v>22.3</v>
      </c>
      <c r="AD508" s="222" t="s">
        <v>1009</v>
      </c>
      <c r="AE508" s="222" t="s">
        <v>6904</v>
      </c>
      <c r="AF508" s="222" t="s">
        <v>6904</v>
      </c>
      <c r="AG508" s="222">
        <v>4.63</v>
      </c>
      <c r="AH508" s="222">
        <v>4.63</v>
      </c>
      <c r="AI508" s="222">
        <v>0.56935999999999998</v>
      </c>
      <c r="AJ508" s="222">
        <v>0.871</v>
      </c>
      <c r="AK508" s="222">
        <v>0.44667000000000001</v>
      </c>
      <c r="AL508" s="222">
        <v>0.99399999999999999</v>
      </c>
      <c r="AM508" s="222">
        <v>0.59096000000000004</v>
      </c>
      <c r="AN508" s="222">
        <v>0</v>
      </c>
      <c r="AO508" s="222">
        <v>1</v>
      </c>
      <c r="AP508" s="222">
        <v>0</v>
      </c>
      <c r="AQ508" s="222" t="s">
        <v>6882</v>
      </c>
      <c r="AR508" s="222" t="s">
        <v>7710</v>
      </c>
      <c r="AS508" s="222" t="s">
        <v>13419</v>
      </c>
      <c r="AT508" s="222" t="s">
        <v>13420</v>
      </c>
      <c r="AU508" s="222" t="s">
        <v>13421</v>
      </c>
      <c r="AV508" s="222" t="s">
        <v>13422</v>
      </c>
      <c r="AW508" s="222" t="s">
        <v>8873</v>
      </c>
      <c r="AX508" s="222" t="s">
        <v>7381</v>
      </c>
      <c r="AY508" s="222" t="s">
        <v>7382</v>
      </c>
      <c r="AZ508" s="222" t="s">
        <v>7382</v>
      </c>
      <c r="BA508" s="222" t="s">
        <v>13423</v>
      </c>
      <c r="BB508" s="222" t="s">
        <v>13424</v>
      </c>
      <c r="BC508" s="222" t="s">
        <v>13425</v>
      </c>
      <c r="BD508" s="222" t="s">
        <v>13426</v>
      </c>
      <c r="BE508" s="222" t="s">
        <v>13427</v>
      </c>
      <c r="BF508" s="222" t="s">
        <v>7388</v>
      </c>
      <c r="BG508" s="222" t="s">
        <v>13428</v>
      </c>
      <c r="BH508" s="222" t="s">
        <v>13429</v>
      </c>
      <c r="BI508" s="222" t="s">
        <v>9147</v>
      </c>
      <c r="BJ508" s="222" t="s">
        <v>13430</v>
      </c>
      <c r="BK508" s="222" t="s">
        <v>13431</v>
      </c>
      <c r="BL508" s="222" t="s">
        <v>7200</v>
      </c>
      <c r="BM508" s="222" t="s">
        <v>13432</v>
      </c>
      <c r="BN508" s="222" t="s">
        <v>13433</v>
      </c>
      <c r="BO508" s="222" t="s">
        <v>13434</v>
      </c>
      <c r="BP508" s="222" t="s">
        <v>13435</v>
      </c>
      <c r="BQ508" s="222" t="s">
        <v>13436</v>
      </c>
      <c r="BR508" s="222" t="s">
        <v>5316</v>
      </c>
      <c r="BS508" s="222" t="s">
        <v>5316</v>
      </c>
      <c r="BT508" s="222" t="s">
        <v>5316</v>
      </c>
      <c r="BU508" s="222" t="s">
        <v>5316</v>
      </c>
      <c r="BV508" s="222" t="s">
        <v>13437</v>
      </c>
      <c r="BW508" s="222" t="s">
        <v>13438</v>
      </c>
      <c r="BX508" s="222" t="s">
        <v>5316</v>
      </c>
      <c r="BY508" s="222" t="s">
        <v>5316</v>
      </c>
      <c r="BZ508" s="222" t="s">
        <v>5316</v>
      </c>
      <c r="CA508" s="222" t="s">
        <v>5316</v>
      </c>
      <c r="CB508" s="222" t="s">
        <v>5316</v>
      </c>
      <c r="CC508" s="222" t="s">
        <v>5316</v>
      </c>
      <c r="CD508" s="222" t="s">
        <v>5316</v>
      </c>
      <c r="CE508" s="222" t="s">
        <v>5316</v>
      </c>
      <c r="CF508" s="222" t="s">
        <v>5316</v>
      </c>
      <c r="CG508" s="222" t="s">
        <v>5316</v>
      </c>
      <c r="CH508" s="222" t="s">
        <v>5316</v>
      </c>
      <c r="CI508" s="222" t="s">
        <v>5316</v>
      </c>
      <c r="CJ508" s="222" t="s">
        <v>5316</v>
      </c>
      <c r="CK508" s="222" t="s">
        <v>5316</v>
      </c>
      <c r="CL508" s="222" t="s">
        <v>5316</v>
      </c>
      <c r="CM508" s="222" t="s">
        <v>5316</v>
      </c>
      <c r="CN508" s="222" t="s">
        <v>5316</v>
      </c>
      <c r="CO508" s="222" t="s">
        <v>5316</v>
      </c>
      <c r="CP508" s="222" t="s">
        <v>5316</v>
      </c>
      <c r="CQ508" s="222" t="s">
        <v>5316</v>
      </c>
      <c r="CR508" s="222" t="s">
        <v>5316</v>
      </c>
      <c r="CS508" s="222" t="s">
        <v>5316</v>
      </c>
      <c r="CT508" s="222" t="s">
        <v>5316</v>
      </c>
      <c r="CU508" s="222" t="s">
        <v>5316</v>
      </c>
      <c r="CV508" s="222" t="s">
        <v>5316</v>
      </c>
      <c r="CW508" s="222" t="s">
        <v>5316</v>
      </c>
      <c r="CX508" s="222" t="s">
        <v>5316</v>
      </c>
      <c r="CY508" s="222" t="s">
        <v>5316</v>
      </c>
      <c r="CZ508" s="222" t="s">
        <v>32</v>
      </c>
      <c r="DA508" s="222" t="s">
        <v>5316</v>
      </c>
      <c r="DB508" s="222" t="s">
        <v>13439</v>
      </c>
      <c r="DC508" s="222" t="s">
        <v>5316</v>
      </c>
      <c r="DD508" s="222" t="s">
        <v>5316</v>
      </c>
      <c r="DE508" s="222" t="s">
        <v>5316</v>
      </c>
      <c r="DF508" s="222" t="s">
        <v>5316</v>
      </c>
      <c r="DG508" s="222" t="s">
        <v>5316</v>
      </c>
      <c r="DH508" s="222" t="s">
        <v>5316</v>
      </c>
      <c r="DI508" s="222" t="s">
        <v>5316</v>
      </c>
      <c r="DJ508" s="222" t="s">
        <v>5316</v>
      </c>
      <c r="DK508" s="222" t="s">
        <v>5316</v>
      </c>
      <c r="DL508" s="222" t="s">
        <v>5316</v>
      </c>
      <c r="DM508" s="222" t="s">
        <v>5316</v>
      </c>
      <c r="DN508" s="222" t="s">
        <v>5316</v>
      </c>
      <c r="DO508" s="222" t="s">
        <v>5316</v>
      </c>
      <c r="DP508" s="222" t="s">
        <v>5316</v>
      </c>
      <c r="DQ508" s="222" t="s">
        <v>5316</v>
      </c>
      <c r="DR508" s="222" t="s">
        <v>16490</v>
      </c>
      <c r="DS508" s="222">
        <v>1</v>
      </c>
      <c r="DT508" s="224">
        <v>2.8870000000000002E-4</v>
      </c>
      <c r="DU508" s="222">
        <v>3478</v>
      </c>
      <c r="DV508" s="222" t="s">
        <v>16493</v>
      </c>
    </row>
    <row r="509" spans="2:126" s="223" customFormat="1" ht="13" x14ac:dyDescent="0.15">
      <c r="B509" s="222" t="s">
        <v>13395</v>
      </c>
      <c r="C509" s="222">
        <v>12558126</v>
      </c>
      <c r="D509" s="222" t="s">
        <v>1035</v>
      </c>
      <c r="E509" s="222" t="s">
        <v>1022</v>
      </c>
      <c r="F509" s="222" t="s">
        <v>13464</v>
      </c>
      <c r="G509" s="222" t="s">
        <v>6867</v>
      </c>
      <c r="H509" s="222" t="s">
        <v>6894</v>
      </c>
      <c r="I509" s="222" t="s">
        <v>6869</v>
      </c>
      <c r="J509" s="222" t="s">
        <v>13465</v>
      </c>
      <c r="K509" s="222" t="s">
        <v>13466</v>
      </c>
      <c r="L509" s="222" t="s">
        <v>13467</v>
      </c>
      <c r="M509" s="222" t="s">
        <v>13468</v>
      </c>
      <c r="N509" s="222" t="s">
        <v>13469</v>
      </c>
      <c r="O509" s="222" t="s">
        <v>13470</v>
      </c>
      <c r="P509" s="222" t="s">
        <v>13471</v>
      </c>
      <c r="Q509" s="222" t="s">
        <v>1020</v>
      </c>
      <c r="R509" s="222">
        <v>7</v>
      </c>
      <c r="S509" s="222">
        <v>12</v>
      </c>
      <c r="T509" s="222" t="s">
        <v>6877</v>
      </c>
      <c r="U509" s="222" t="s">
        <v>6878</v>
      </c>
      <c r="V509" s="222" t="s">
        <v>6877</v>
      </c>
      <c r="W509" s="222" t="s">
        <v>6879</v>
      </c>
      <c r="X509" s="222" t="s">
        <v>6877</v>
      </c>
      <c r="Y509" s="222" t="s">
        <v>6877</v>
      </c>
      <c r="Z509" s="222" t="s">
        <v>1010</v>
      </c>
      <c r="AA509" s="222" t="s">
        <v>6877</v>
      </c>
      <c r="AB509" s="222" t="s">
        <v>6877</v>
      </c>
      <c r="AC509" s="222">
        <v>20.100000000000001</v>
      </c>
      <c r="AD509" s="222" t="s">
        <v>1035</v>
      </c>
      <c r="AE509" s="222" t="s">
        <v>6917</v>
      </c>
      <c r="AF509" s="222" t="s">
        <v>6917</v>
      </c>
      <c r="AG509" s="222">
        <v>5.63</v>
      </c>
      <c r="AH509" s="222">
        <v>5.63</v>
      </c>
      <c r="AI509" s="222">
        <v>0.86019000000000001</v>
      </c>
      <c r="AJ509" s="222">
        <v>1.0620000000000001</v>
      </c>
      <c r="AK509" s="222">
        <v>0.92612000000000005</v>
      </c>
      <c r="AL509" s="222">
        <v>0.99299999999999999</v>
      </c>
      <c r="AM509" s="222">
        <v>0.57508000000000004</v>
      </c>
      <c r="AN509" s="222">
        <v>0.85770000000000002</v>
      </c>
      <c r="AO509" s="222">
        <v>0</v>
      </c>
      <c r="AP509" s="222">
        <v>0</v>
      </c>
      <c r="AQ509" s="222" t="s">
        <v>6882</v>
      </c>
      <c r="AR509" s="222" t="s">
        <v>6883</v>
      </c>
      <c r="AS509" s="222" t="s">
        <v>13395</v>
      </c>
      <c r="AT509" s="222">
        <v>12558126</v>
      </c>
      <c r="AU509" s="222">
        <v>12558126</v>
      </c>
      <c r="AV509" s="222" t="s">
        <v>1035</v>
      </c>
      <c r="AW509" s="222" t="s">
        <v>1022</v>
      </c>
      <c r="AX509" s="222" t="s">
        <v>178</v>
      </c>
      <c r="AY509" s="222" t="s">
        <v>5316</v>
      </c>
      <c r="AZ509" s="222" t="s">
        <v>5316</v>
      </c>
      <c r="BA509" s="222" t="s">
        <v>13472</v>
      </c>
      <c r="BB509" s="222" t="s">
        <v>13464</v>
      </c>
      <c r="BC509" s="222">
        <v>608753</v>
      </c>
      <c r="BD509" s="222" t="s">
        <v>8118</v>
      </c>
      <c r="BE509" s="222">
        <v>309</v>
      </c>
      <c r="BF509" s="222" t="s">
        <v>6886</v>
      </c>
      <c r="BG509" s="222">
        <v>18711368</v>
      </c>
      <c r="BH509" s="222" t="s">
        <v>13473</v>
      </c>
      <c r="BI509" s="222" t="s">
        <v>6888</v>
      </c>
      <c r="BJ509" s="222" t="s">
        <v>13474</v>
      </c>
      <c r="BK509" s="222" t="s">
        <v>1022</v>
      </c>
      <c r="BL509" s="222" t="s">
        <v>6890</v>
      </c>
      <c r="BM509" s="222" t="s">
        <v>6891</v>
      </c>
      <c r="BN509" s="222" t="s">
        <v>13475</v>
      </c>
      <c r="BO509" s="222">
        <v>612389</v>
      </c>
      <c r="BP509" s="222">
        <v>608753.00009999995</v>
      </c>
      <c r="BQ509" s="222" t="s">
        <v>13476</v>
      </c>
      <c r="BR509" s="222" t="s">
        <v>5316</v>
      </c>
      <c r="BS509" s="222" t="s">
        <v>5316</v>
      </c>
      <c r="BT509" s="222" t="s">
        <v>5316</v>
      </c>
      <c r="BU509" s="222" t="s">
        <v>5316</v>
      </c>
      <c r="BV509" s="222" t="s">
        <v>13477</v>
      </c>
      <c r="BW509" s="222" t="s">
        <v>13478</v>
      </c>
      <c r="BX509" s="222" t="s">
        <v>32</v>
      </c>
      <c r="BY509" s="222" t="s">
        <v>1022</v>
      </c>
      <c r="BZ509" s="222">
        <v>1.6489949375855399E-4</v>
      </c>
      <c r="CA509" s="222" t="s">
        <v>1011</v>
      </c>
      <c r="CB509" s="222">
        <v>0</v>
      </c>
      <c r="CC509" s="222">
        <v>1.2106537530266301E-3</v>
      </c>
      <c r="CD509" s="222">
        <v>0</v>
      </c>
      <c r="CE509" s="222">
        <v>0</v>
      </c>
      <c r="CF509" s="222">
        <v>0</v>
      </c>
      <c r="CG509" s="224">
        <v>7.4994000479961605E-5</v>
      </c>
      <c r="CH509" s="222">
        <v>1.1037527593819E-3</v>
      </c>
      <c r="CI509" s="222">
        <v>20</v>
      </c>
      <c r="CJ509" s="222">
        <v>0</v>
      </c>
      <c r="CK509" s="222">
        <v>14</v>
      </c>
      <c r="CL509" s="222">
        <v>0</v>
      </c>
      <c r="CM509" s="222">
        <v>0</v>
      </c>
      <c r="CN509" s="222">
        <v>0</v>
      </c>
      <c r="CO509" s="222">
        <v>5</v>
      </c>
      <c r="CP509" s="222">
        <v>1</v>
      </c>
      <c r="CQ509" s="222" t="s">
        <v>32</v>
      </c>
      <c r="CR509" s="222" t="s">
        <v>1022</v>
      </c>
      <c r="CS509" s="222" t="s">
        <v>13474</v>
      </c>
      <c r="CT509" s="222">
        <v>3.9936099999999999E-4</v>
      </c>
      <c r="CU509" s="222">
        <v>0</v>
      </c>
      <c r="CV509" s="222">
        <v>0</v>
      </c>
      <c r="CW509" s="222">
        <v>0</v>
      </c>
      <c r="CX509" s="222">
        <v>2E-3</v>
      </c>
      <c r="CY509" s="222">
        <v>0</v>
      </c>
      <c r="CZ509" s="222" t="s">
        <v>32</v>
      </c>
      <c r="DA509" s="222">
        <v>3.994E-4</v>
      </c>
      <c r="DB509" s="222" t="s">
        <v>13474</v>
      </c>
      <c r="DC509" s="222" t="s">
        <v>5316</v>
      </c>
      <c r="DD509" s="222" t="s">
        <v>5316</v>
      </c>
      <c r="DE509" s="222" t="s">
        <v>5316</v>
      </c>
      <c r="DF509" s="222" t="s">
        <v>5316</v>
      </c>
      <c r="DG509" s="222" t="s">
        <v>5316</v>
      </c>
      <c r="DH509" s="222" t="s">
        <v>5316</v>
      </c>
      <c r="DI509" s="222" t="s">
        <v>5316</v>
      </c>
      <c r="DJ509" s="222" t="s">
        <v>5316</v>
      </c>
      <c r="DK509" s="222" t="s">
        <v>5316</v>
      </c>
      <c r="DL509" s="222" t="s">
        <v>5316</v>
      </c>
      <c r="DM509" s="222" t="s">
        <v>5316</v>
      </c>
      <c r="DN509" s="222" t="s">
        <v>5316</v>
      </c>
      <c r="DO509" s="222" t="s">
        <v>5316</v>
      </c>
      <c r="DP509" s="222" t="s">
        <v>5316</v>
      </c>
      <c r="DQ509" s="222" t="s">
        <v>5316</v>
      </c>
      <c r="DR509" s="222" t="s">
        <v>16490</v>
      </c>
      <c r="DS509" s="222">
        <v>1</v>
      </c>
      <c r="DT509" s="224">
        <v>2.8870000000000002E-4</v>
      </c>
      <c r="DU509" s="222">
        <v>3478</v>
      </c>
      <c r="DV509" s="222" t="s">
        <v>16491</v>
      </c>
    </row>
    <row r="510" spans="2:126" s="223" customFormat="1" ht="13" x14ac:dyDescent="0.15">
      <c r="B510" s="222" t="s">
        <v>13395</v>
      </c>
      <c r="C510" s="222">
        <v>14190232</v>
      </c>
      <c r="D510" s="222" t="s">
        <v>1009</v>
      </c>
      <c r="E510" s="222" t="s">
        <v>1022</v>
      </c>
      <c r="F510" s="222" t="s">
        <v>13479</v>
      </c>
      <c r="G510" s="222" t="s">
        <v>6867</v>
      </c>
      <c r="H510" s="222" t="s">
        <v>6868</v>
      </c>
      <c r="I510" s="222" t="s">
        <v>7220</v>
      </c>
      <c r="J510" s="222" t="s">
        <v>13480</v>
      </c>
      <c r="K510" s="222" t="s">
        <v>5316</v>
      </c>
      <c r="L510" s="222" t="s">
        <v>13481</v>
      </c>
      <c r="M510" s="222" t="s">
        <v>13482</v>
      </c>
      <c r="N510" s="222" t="s">
        <v>13483</v>
      </c>
      <c r="O510" s="222" t="s">
        <v>13484</v>
      </c>
      <c r="P510" s="222" t="s">
        <v>13485</v>
      </c>
      <c r="Q510" s="222" t="s">
        <v>1020</v>
      </c>
      <c r="R510" s="222">
        <v>12</v>
      </c>
      <c r="S510" s="222">
        <v>15</v>
      </c>
      <c r="T510" s="222" t="s">
        <v>5316</v>
      </c>
      <c r="U510" s="222" t="s">
        <v>5316</v>
      </c>
      <c r="V510" s="222" t="s">
        <v>5316</v>
      </c>
      <c r="W510" s="222" t="s">
        <v>6990</v>
      </c>
      <c r="X510" s="222" t="s">
        <v>5316</v>
      </c>
      <c r="Y510" s="222" t="s">
        <v>5316</v>
      </c>
      <c r="Z510" s="222" t="s">
        <v>5316</v>
      </c>
      <c r="AA510" s="222" t="s">
        <v>5316</v>
      </c>
      <c r="AB510" s="222" t="s">
        <v>5316</v>
      </c>
      <c r="AC510" s="222" t="s">
        <v>5316</v>
      </c>
      <c r="AD510" s="222" t="s">
        <v>5316</v>
      </c>
      <c r="AE510" s="222" t="s">
        <v>5316</v>
      </c>
      <c r="AF510" s="222" t="s">
        <v>5316</v>
      </c>
      <c r="AG510" s="222" t="s">
        <v>5316</v>
      </c>
      <c r="AH510" s="222" t="s">
        <v>5316</v>
      </c>
      <c r="AI510" s="222" t="s">
        <v>5316</v>
      </c>
      <c r="AJ510" s="222" t="s">
        <v>5316</v>
      </c>
      <c r="AK510" s="222" t="s">
        <v>5316</v>
      </c>
      <c r="AL510" s="222" t="s">
        <v>5316</v>
      </c>
      <c r="AM510" s="222" t="s">
        <v>5316</v>
      </c>
      <c r="AN510" s="222" t="s">
        <v>5316</v>
      </c>
      <c r="AO510" s="222" t="s">
        <v>5316</v>
      </c>
      <c r="AP510" s="222" t="s">
        <v>5316</v>
      </c>
      <c r="AQ510" s="222" t="s">
        <v>6882</v>
      </c>
      <c r="AR510" s="222" t="s">
        <v>7710</v>
      </c>
      <c r="AS510" s="222" t="s">
        <v>13419</v>
      </c>
      <c r="AT510" s="222" t="s">
        <v>13486</v>
      </c>
      <c r="AU510" s="222" t="s">
        <v>13487</v>
      </c>
      <c r="AV510" s="222" t="s">
        <v>13488</v>
      </c>
      <c r="AW510" s="222" t="s">
        <v>13489</v>
      </c>
      <c r="AX510" s="222" t="s">
        <v>7381</v>
      </c>
      <c r="AY510" s="222" t="s">
        <v>7382</v>
      </c>
      <c r="AZ510" s="222" t="s">
        <v>7382</v>
      </c>
      <c r="BA510" s="222" t="s">
        <v>13490</v>
      </c>
      <c r="BB510" s="222" t="s">
        <v>13491</v>
      </c>
      <c r="BC510" s="222" t="s">
        <v>13492</v>
      </c>
      <c r="BD510" s="222" t="s">
        <v>7382</v>
      </c>
      <c r="BE510" s="222" t="s">
        <v>7382</v>
      </c>
      <c r="BF510" s="222" t="s">
        <v>7388</v>
      </c>
      <c r="BG510" s="222" t="s">
        <v>13493</v>
      </c>
      <c r="BH510" s="222" t="s">
        <v>13494</v>
      </c>
      <c r="BI510" s="222" t="s">
        <v>13495</v>
      </c>
      <c r="BJ510" s="222" t="s">
        <v>13496</v>
      </c>
      <c r="BK510" s="222" t="s">
        <v>1022</v>
      </c>
      <c r="BL510" s="222" t="s">
        <v>6890</v>
      </c>
      <c r="BM510" s="222" t="s">
        <v>6891</v>
      </c>
      <c r="BN510" s="222" t="s">
        <v>13497</v>
      </c>
      <c r="BO510" s="222">
        <v>278720</v>
      </c>
      <c r="BP510" s="222" t="s">
        <v>5316</v>
      </c>
      <c r="BQ510" s="222" t="s">
        <v>13498</v>
      </c>
      <c r="BR510" s="222" t="s">
        <v>5316</v>
      </c>
      <c r="BS510" s="222" t="s">
        <v>5316</v>
      </c>
      <c r="BT510" s="222" t="s">
        <v>5316</v>
      </c>
      <c r="BU510" s="222" t="s">
        <v>5316</v>
      </c>
      <c r="BV510" s="222" t="s">
        <v>5316</v>
      </c>
      <c r="BW510" s="222" t="s">
        <v>5316</v>
      </c>
      <c r="BX510" s="222" t="s">
        <v>32</v>
      </c>
      <c r="BY510" s="222" t="s">
        <v>1022</v>
      </c>
      <c r="BZ510" s="224">
        <v>1.65730290525199E-5</v>
      </c>
      <c r="CA510" s="222" t="s">
        <v>1011</v>
      </c>
      <c r="CB510" s="222">
        <v>2.0412329046744199E-4</v>
      </c>
      <c r="CC510" s="222">
        <v>0</v>
      </c>
      <c r="CD510" s="222">
        <v>0</v>
      </c>
      <c r="CE510" s="222">
        <v>0</v>
      </c>
      <c r="CF510" s="222">
        <v>0</v>
      </c>
      <c r="CG510" s="222">
        <v>0</v>
      </c>
      <c r="CH510" s="222">
        <v>0</v>
      </c>
      <c r="CI510" s="222">
        <v>2</v>
      </c>
      <c r="CJ510" s="222">
        <v>2</v>
      </c>
      <c r="CK510" s="222">
        <v>0</v>
      </c>
      <c r="CL510" s="222">
        <v>0</v>
      </c>
      <c r="CM510" s="222">
        <v>0</v>
      </c>
      <c r="CN510" s="222">
        <v>0</v>
      </c>
      <c r="CO510" s="222">
        <v>0</v>
      </c>
      <c r="CP510" s="222">
        <v>0</v>
      </c>
      <c r="CQ510" s="222" t="s">
        <v>5316</v>
      </c>
      <c r="CR510" s="222" t="s">
        <v>5316</v>
      </c>
      <c r="CS510" s="222" t="s">
        <v>5316</v>
      </c>
      <c r="CT510" s="222" t="s">
        <v>5316</v>
      </c>
      <c r="CU510" s="222" t="s">
        <v>5316</v>
      </c>
      <c r="CV510" s="222" t="s">
        <v>5316</v>
      </c>
      <c r="CW510" s="222" t="s">
        <v>5316</v>
      </c>
      <c r="CX510" s="222" t="s">
        <v>5316</v>
      </c>
      <c r="CY510" s="222" t="s">
        <v>5316</v>
      </c>
      <c r="CZ510" s="222" t="s">
        <v>32</v>
      </c>
      <c r="DA510" s="222" t="s">
        <v>5316</v>
      </c>
      <c r="DB510" s="222" t="s">
        <v>13496</v>
      </c>
      <c r="DC510" s="222" t="s">
        <v>5316</v>
      </c>
      <c r="DD510" s="222" t="s">
        <v>5316</v>
      </c>
      <c r="DE510" s="222" t="s">
        <v>5316</v>
      </c>
      <c r="DF510" s="222" t="s">
        <v>5316</v>
      </c>
      <c r="DG510" s="222" t="s">
        <v>5316</v>
      </c>
      <c r="DH510" s="222" t="s">
        <v>5316</v>
      </c>
      <c r="DI510" s="222" t="s">
        <v>5316</v>
      </c>
      <c r="DJ510" s="222" t="s">
        <v>5316</v>
      </c>
      <c r="DK510" s="222" t="s">
        <v>5316</v>
      </c>
      <c r="DL510" s="222" t="s">
        <v>5316</v>
      </c>
      <c r="DM510" s="222" t="s">
        <v>5316</v>
      </c>
      <c r="DN510" s="222" t="s">
        <v>5316</v>
      </c>
      <c r="DO510" s="222" t="s">
        <v>5316</v>
      </c>
      <c r="DP510" s="222" t="s">
        <v>5316</v>
      </c>
      <c r="DQ510" s="222" t="s">
        <v>5316</v>
      </c>
      <c r="DR510" s="222" t="s">
        <v>16490</v>
      </c>
      <c r="DS510" s="222">
        <v>1</v>
      </c>
      <c r="DT510" s="224">
        <v>2.8870000000000002E-4</v>
      </c>
      <c r="DU510" s="222">
        <v>3478</v>
      </c>
      <c r="DV510" s="222" t="s">
        <v>16491</v>
      </c>
    </row>
    <row r="511" spans="2:126" s="223" customFormat="1" ht="13" x14ac:dyDescent="0.15">
      <c r="B511" s="222" t="s">
        <v>13395</v>
      </c>
      <c r="C511" s="222">
        <v>15685995</v>
      </c>
      <c r="D511" s="222" t="s">
        <v>1022</v>
      </c>
      <c r="E511" s="222" t="s">
        <v>1035</v>
      </c>
      <c r="F511" s="222" t="s">
        <v>13508</v>
      </c>
      <c r="G511" s="222" t="s">
        <v>6867</v>
      </c>
      <c r="H511" s="222" t="s">
        <v>6894</v>
      </c>
      <c r="I511" s="222" t="s">
        <v>6869</v>
      </c>
      <c r="J511" s="222" t="s">
        <v>13518</v>
      </c>
      <c r="K511" s="222" t="s">
        <v>13519</v>
      </c>
      <c r="L511" s="222" t="s">
        <v>13509</v>
      </c>
      <c r="M511" s="222" t="s">
        <v>13510</v>
      </c>
      <c r="N511" s="222" t="s">
        <v>13511</v>
      </c>
      <c r="O511" s="222" t="s">
        <v>13512</v>
      </c>
      <c r="P511" s="222" t="s">
        <v>13513</v>
      </c>
      <c r="Q511" s="222" t="s">
        <v>1020</v>
      </c>
      <c r="R511" s="222">
        <v>4</v>
      </c>
      <c r="S511" s="222">
        <v>4</v>
      </c>
      <c r="T511" s="222" t="s">
        <v>1010</v>
      </c>
      <c r="U511" s="222" t="s">
        <v>6916</v>
      </c>
      <c r="V511" s="222" t="s">
        <v>1623</v>
      </c>
      <c r="W511" s="222" t="s">
        <v>6879</v>
      </c>
      <c r="X511" s="222" t="s">
        <v>1623</v>
      </c>
      <c r="Y511" s="222" t="s">
        <v>6877</v>
      </c>
      <c r="Z511" s="222" t="s">
        <v>6877</v>
      </c>
      <c r="AA511" s="222" t="s">
        <v>1010</v>
      </c>
      <c r="AB511" s="222" t="s">
        <v>1010</v>
      </c>
      <c r="AC511" s="222">
        <v>29</v>
      </c>
      <c r="AD511" s="222" t="s">
        <v>1022</v>
      </c>
      <c r="AE511" s="222" t="s">
        <v>6881</v>
      </c>
      <c r="AF511" s="222" t="s">
        <v>6881</v>
      </c>
      <c r="AG511" s="222">
        <v>5.62</v>
      </c>
      <c r="AH511" s="222">
        <v>4.75</v>
      </c>
      <c r="AI511" s="222">
        <v>0.59726999999999997</v>
      </c>
      <c r="AJ511" s="222">
        <v>0.91700000000000004</v>
      </c>
      <c r="AK511" s="222">
        <v>0.60462000000000005</v>
      </c>
      <c r="AL511" s="222">
        <v>0.99399999999999999</v>
      </c>
      <c r="AM511" s="222">
        <v>0.59096000000000004</v>
      </c>
      <c r="AN511" s="222">
        <v>7.2099999999999997E-2</v>
      </c>
      <c r="AO511" s="222">
        <v>0</v>
      </c>
      <c r="AP511" s="222">
        <v>0.78510000000000002</v>
      </c>
      <c r="AQ511" s="222" t="s">
        <v>6882</v>
      </c>
      <c r="AR511" s="222" t="s">
        <v>6883</v>
      </c>
      <c r="AS511" s="222" t="s">
        <v>13395</v>
      </c>
      <c r="AT511" s="222">
        <v>15685995</v>
      </c>
      <c r="AU511" s="222">
        <v>15685995</v>
      </c>
      <c r="AV511" s="222" t="s">
        <v>1022</v>
      </c>
      <c r="AW511" s="222" t="s">
        <v>1035</v>
      </c>
      <c r="AX511" s="222" t="s">
        <v>178</v>
      </c>
      <c r="AY511" s="222" t="s">
        <v>5316</v>
      </c>
      <c r="AZ511" s="222" t="s">
        <v>5316</v>
      </c>
      <c r="BA511" s="222" t="s">
        <v>13514</v>
      </c>
      <c r="BB511" s="222" t="s">
        <v>13508</v>
      </c>
      <c r="BC511" s="222">
        <v>609019</v>
      </c>
      <c r="BD511" s="222" t="s">
        <v>7037</v>
      </c>
      <c r="BE511" s="222">
        <v>211</v>
      </c>
      <c r="BF511" s="222" t="s">
        <v>6886</v>
      </c>
      <c r="BG511" s="222">
        <v>22011816</v>
      </c>
      <c r="BH511" s="222" t="s">
        <v>13520</v>
      </c>
      <c r="BI511" s="222" t="s">
        <v>6888</v>
      </c>
      <c r="BJ511" s="222" t="s">
        <v>13521</v>
      </c>
      <c r="BK511" s="222" t="s">
        <v>1035</v>
      </c>
      <c r="BL511" s="222" t="s">
        <v>6890</v>
      </c>
      <c r="BM511" s="222" t="s">
        <v>7497</v>
      </c>
      <c r="BN511" s="222" t="s">
        <v>13522</v>
      </c>
      <c r="BO511" s="222">
        <v>253260</v>
      </c>
      <c r="BP511" s="222" t="s">
        <v>5316</v>
      </c>
      <c r="BQ511" s="222" t="s">
        <v>13523</v>
      </c>
      <c r="BR511" s="222" t="s">
        <v>5316</v>
      </c>
      <c r="BS511" s="222" t="s">
        <v>5316</v>
      </c>
      <c r="BT511" s="222" t="s">
        <v>5316</v>
      </c>
      <c r="BU511" s="222" t="s">
        <v>5316</v>
      </c>
      <c r="BV511" s="222" t="s">
        <v>5316</v>
      </c>
      <c r="BW511" s="222" t="s">
        <v>5316</v>
      </c>
      <c r="BX511" s="222" t="s">
        <v>32</v>
      </c>
      <c r="BY511" s="222" t="s">
        <v>1035</v>
      </c>
      <c r="BZ511" s="224">
        <v>4.9418508878858797E-5</v>
      </c>
      <c r="CA511" s="222" t="s">
        <v>1011</v>
      </c>
      <c r="CB511" s="222">
        <v>0</v>
      </c>
      <c r="CC511" s="224">
        <v>8.63707030575229E-5</v>
      </c>
      <c r="CD511" s="222">
        <v>1.1555350127108901E-4</v>
      </c>
      <c r="CE511" s="222">
        <v>0</v>
      </c>
      <c r="CF511" s="222">
        <v>0</v>
      </c>
      <c r="CG511" s="224">
        <v>4.4950554390170803E-5</v>
      </c>
      <c r="CH511" s="222">
        <v>1.1013215859030799E-3</v>
      </c>
      <c r="CI511" s="222">
        <v>6</v>
      </c>
      <c r="CJ511" s="222">
        <v>0</v>
      </c>
      <c r="CK511" s="222">
        <v>1</v>
      </c>
      <c r="CL511" s="222">
        <v>1</v>
      </c>
      <c r="CM511" s="222">
        <v>0</v>
      </c>
      <c r="CN511" s="222">
        <v>0</v>
      </c>
      <c r="CO511" s="222">
        <v>3</v>
      </c>
      <c r="CP511" s="222">
        <v>1</v>
      </c>
      <c r="CQ511" s="222" t="s">
        <v>32</v>
      </c>
      <c r="CR511" s="222" t="s">
        <v>1035</v>
      </c>
      <c r="CS511" s="222" t="s">
        <v>13521</v>
      </c>
      <c r="CT511" s="222">
        <v>1.99681E-4</v>
      </c>
      <c r="CU511" s="222">
        <v>1E-3</v>
      </c>
      <c r="CV511" s="222">
        <v>0</v>
      </c>
      <c r="CW511" s="222">
        <v>0</v>
      </c>
      <c r="CX511" s="222">
        <v>0</v>
      </c>
      <c r="CY511" s="222">
        <v>0</v>
      </c>
      <c r="CZ511" s="222" t="s">
        <v>32</v>
      </c>
      <c r="DA511" s="222">
        <v>1.997E-4</v>
      </c>
      <c r="DB511" s="222" t="s">
        <v>13521</v>
      </c>
      <c r="DC511" s="222" t="s">
        <v>5316</v>
      </c>
      <c r="DD511" s="222" t="s">
        <v>5316</v>
      </c>
      <c r="DE511" s="222" t="s">
        <v>5316</v>
      </c>
      <c r="DF511" s="222" t="s">
        <v>5316</v>
      </c>
      <c r="DG511" s="222" t="s">
        <v>5316</v>
      </c>
      <c r="DH511" s="222" t="s">
        <v>5316</v>
      </c>
      <c r="DI511" s="222" t="s">
        <v>5316</v>
      </c>
      <c r="DJ511" s="222" t="s">
        <v>5316</v>
      </c>
      <c r="DK511" s="222" t="s">
        <v>5316</v>
      </c>
      <c r="DL511" s="222" t="s">
        <v>5316</v>
      </c>
      <c r="DM511" s="222" t="s">
        <v>5316</v>
      </c>
      <c r="DN511" s="222" t="s">
        <v>5316</v>
      </c>
      <c r="DO511" s="222" t="s">
        <v>5316</v>
      </c>
      <c r="DP511" s="222" t="s">
        <v>5316</v>
      </c>
      <c r="DQ511" s="222" t="s">
        <v>5316</v>
      </c>
      <c r="DR511" s="222" t="s">
        <v>16490</v>
      </c>
      <c r="DS511" s="222">
        <v>1</v>
      </c>
      <c r="DT511" s="224">
        <v>2.8870000000000002E-4</v>
      </c>
      <c r="DU511" s="222">
        <v>3478</v>
      </c>
      <c r="DV511" s="222" t="s">
        <v>16491</v>
      </c>
    </row>
    <row r="512" spans="2:126" s="223" customFormat="1" ht="13" x14ac:dyDescent="0.15">
      <c r="B512" s="222" t="s">
        <v>13395</v>
      </c>
      <c r="C512" s="222">
        <v>15686852</v>
      </c>
      <c r="D512" s="222" t="s">
        <v>1009</v>
      </c>
      <c r="E512" s="222" t="s">
        <v>1010</v>
      </c>
      <c r="F512" s="222" t="s">
        <v>13508</v>
      </c>
      <c r="G512" s="222" t="s">
        <v>6867</v>
      </c>
      <c r="H512" s="222" t="s">
        <v>6894</v>
      </c>
      <c r="I512" s="222" t="s">
        <v>6869</v>
      </c>
      <c r="J512" s="222" t="s">
        <v>13545</v>
      </c>
      <c r="K512" s="222" t="s">
        <v>13546</v>
      </c>
      <c r="L512" s="222" t="s">
        <v>13509</v>
      </c>
      <c r="M512" s="222" t="s">
        <v>13510</v>
      </c>
      <c r="N512" s="222" t="s">
        <v>13511</v>
      </c>
      <c r="O512" s="222" t="s">
        <v>13512</v>
      </c>
      <c r="P512" s="222" t="s">
        <v>13513</v>
      </c>
      <c r="Q512" s="222" t="s">
        <v>1020</v>
      </c>
      <c r="R512" s="222">
        <v>4</v>
      </c>
      <c r="S512" s="222">
        <v>4</v>
      </c>
      <c r="T512" s="222" t="s">
        <v>6877</v>
      </c>
      <c r="U512" s="222" t="s">
        <v>6878</v>
      </c>
      <c r="V512" s="222" t="s">
        <v>6877</v>
      </c>
      <c r="W512" s="222" t="s">
        <v>6879</v>
      </c>
      <c r="X512" s="222" t="s">
        <v>6877</v>
      </c>
      <c r="Y512" s="222" t="s">
        <v>6877</v>
      </c>
      <c r="Z512" s="222" t="s">
        <v>6877</v>
      </c>
      <c r="AA512" s="222" t="s">
        <v>6877</v>
      </c>
      <c r="AB512" s="222" t="s">
        <v>6877</v>
      </c>
      <c r="AC512" s="222">
        <v>18.649999999999999</v>
      </c>
      <c r="AD512" s="222" t="s">
        <v>1009</v>
      </c>
      <c r="AE512" s="222" t="s">
        <v>6904</v>
      </c>
      <c r="AF512" s="222" t="s">
        <v>6904</v>
      </c>
      <c r="AG512" s="222">
        <v>5.58</v>
      </c>
      <c r="AH512" s="222">
        <v>5.58</v>
      </c>
      <c r="AI512" s="222">
        <v>0.84260999999999997</v>
      </c>
      <c r="AJ512" s="222">
        <v>0.871</v>
      </c>
      <c r="AK512" s="222">
        <v>0.44667000000000001</v>
      </c>
      <c r="AL512" s="222">
        <v>0.878</v>
      </c>
      <c r="AM512" s="222">
        <v>0.35463</v>
      </c>
      <c r="AN512" s="222">
        <v>0</v>
      </c>
      <c r="AO512" s="222">
        <v>1</v>
      </c>
      <c r="AP512" s="222">
        <v>0</v>
      </c>
      <c r="AQ512" s="222" t="s">
        <v>6882</v>
      </c>
      <c r="AR512" s="222" t="s">
        <v>6883</v>
      </c>
      <c r="AS512" s="222" t="s">
        <v>13395</v>
      </c>
      <c r="AT512" s="222">
        <v>15686852</v>
      </c>
      <c r="AU512" s="222">
        <v>15686852</v>
      </c>
      <c r="AV512" s="222" t="s">
        <v>1009</v>
      </c>
      <c r="AW512" s="222" t="s">
        <v>1010</v>
      </c>
      <c r="AX512" s="222" t="s">
        <v>178</v>
      </c>
      <c r="AY512" s="222" t="s">
        <v>5316</v>
      </c>
      <c r="AZ512" s="222" t="s">
        <v>5316</v>
      </c>
      <c r="BA512" s="222" t="s">
        <v>13514</v>
      </c>
      <c r="BB512" s="222" t="s">
        <v>13508</v>
      </c>
      <c r="BC512" s="222">
        <v>609019</v>
      </c>
      <c r="BD512" s="222" t="s">
        <v>8929</v>
      </c>
      <c r="BE512" s="222">
        <v>497</v>
      </c>
      <c r="BF512" s="222" t="s">
        <v>6886</v>
      </c>
      <c r="BG512" s="222">
        <v>10400129</v>
      </c>
      <c r="BH512" s="222" t="s">
        <v>13547</v>
      </c>
      <c r="BI512" s="222" t="s">
        <v>6888</v>
      </c>
      <c r="BJ512" s="222" t="s">
        <v>13548</v>
      </c>
      <c r="BK512" s="222" t="s">
        <v>1010</v>
      </c>
      <c r="BL512" s="222" t="s">
        <v>6890</v>
      </c>
      <c r="BM512" s="222" t="s">
        <v>7064</v>
      </c>
      <c r="BN512" s="222" t="s">
        <v>13528</v>
      </c>
      <c r="BO512" s="222">
        <v>253260</v>
      </c>
      <c r="BP512" s="222" t="s">
        <v>5316</v>
      </c>
      <c r="BQ512" s="222" t="s">
        <v>13549</v>
      </c>
      <c r="BR512" s="222" t="s">
        <v>5316</v>
      </c>
      <c r="BS512" s="222" t="s">
        <v>5316</v>
      </c>
      <c r="BT512" s="222" t="s">
        <v>5316</v>
      </c>
      <c r="BU512" s="222" t="s">
        <v>5316</v>
      </c>
      <c r="BV512" s="222" t="s">
        <v>5316</v>
      </c>
      <c r="BW512" s="222" t="s">
        <v>5316</v>
      </c>
      <c r="BX512" s="222" t="s">
        <v>32</v>
      </c>
      <c r="BY512" s="222" t="s">
        <v>1010</v>
      </c>
      <c r="BZ512" s="224">
        <v>2.47275844447009E-5</v>
      </c>
      <c r="CA512" s="222" t="s">
        <v>1011</v>
      </c>
      <c r="CB512" s="222">
        <v>1.9331142470520001E-4</v>
      </c>
      <c r="CC512" s="222">
        <v>0</v>
      </c>
      <c r="CD512" s="222">
        <v>0</v>
      </c>
      <c r="CE512" s="222">
        <v>0</v>
      </c>
      <c r="CF512" s="222">
        <v>0</v>
      </c>
      <c r="CG512" s="224">
        <v>1.49889082079261E-5</v>
      </c>
      <c r="CH512" s="222">
        <v>0</v>
      </c>
      <c r="CI512" s="222">
        <v>3</v>
      </c>
      <c r="CJ512" s="222">
        <v>2</v>
      </c>
      <c r="CK512" s="222">
        <v>0</v>
      </c>
      <c r="CL512" s="222">
        <v>0</v>
      </c>
      <c r="CM512" s="222">
        <v>0</v>
      </c>
      <c r="CN512" s="222">
        <v>0</v>
      </c>
      <c r="CO512" s="222">
        <v>1</v>
      </c>
      <c r="CP512" s="222">
        <v>0</v>
      </c>
      <c r="CQ512" s="222" t="s">
        <v>32</v>
      </c>
      <c r="CR512" s="222" t="s">
        <v>1010</v>
      </c>
      <c r="CS512" s="222" t="s">
        <v>13548</v>
      </c>
      <c r="CT512" s="222">
        <v>1.99681E-4</v>
      </c>
      <c r="CU512" s="222">
        <v>0</v>
      </c>
      <c r="CV512" s="222">
        <v>0</v>
      </c>
      <c r="CW512" s="222">
        <v>8.0000000000000004E-4</v>
      </c>
      <c r="CX512" s="222">
        <v>0</v>
      </c>
      <c r="CY512" s="222">
        <v>0</v>
      </c>
      <c r="CZ512" s="222" t="s">
        <v>32</v>
      </c>
      <c r="DA512" s="222">
        <v>1.997E-4</v>
      </c>
      <c r="DB512" s="222" t="s">
        <v>13548</v>
      </c>
      <c r="DC512" s="222" t="s">
        <v>32</v>
      </c>
      <c r="DD512" s="224">
        <v>7.7000000000000001E-5</v>
      </c>
      <c r="DE512" s="222" t="s">
        <v>13548</v>
      </c>
      <c r="DF512" s="222" t="s">
        <v>5316</v>
      </c>
      <c r="DG512" s="222" t="s">
        <v>5316</v>
      </c>
      <c r="DH512" s="222" t="s">
        <v>5316</v>
      </c>
      <c r="DI512" s="222" t="s">
        <v>5316</v>
      </c>
      <c r="DJ512" s="222" t="s">
        <v>5316</v>
      </c>
      <c r="DK512" s="222" t="s">
        <v>5316</v>
      </c>
      <c r="DL512" s="222" t="s">
        <v>5316</v>
      </c>
      <c r="DM512" s="222" t="s">
        <v>5316</v>
      </c>
      <c r="DN512" s="222" t="s">
        <v>5316</v>
      </c>
      <c r="DO512" s="222" t="s">
        <v>5316</v>
      </c>
      <c r="DP512" s="222" t="s">
        <v>5316</v>
      </c>
      <c r="DQ512" s="222" t="s">
        <v>5316</v>
      </c>
      <c r="DR512" s="222" t="s">
        <v>16490</v>
      </c>
      <c r="DS512" s="222">
        <v>1</v>
      </c>
      <c r="DT512" s="224">
        <v>2.8870000000000002E-4</v>
      </c>
      <c r="DU512" s="222">
        <v>3478</v>
      </c>
      <c r="DV512" s="222" t="s">
        <v>16491</v>
      </c>
    </row>
    <row r="513" spans="2:126" s="223" customFormat="1" ht="13" x14ac:dyDescent="0.15">
      <c r="B513" s="222" t="s">
        <v>13395</v>
      </c>
      <c r="C513" s="222">
        <v>33058311</v>
      </c>
      <c r="D513" s="222" t="s">
        <v>1022</v>
      </c>
      <c r="E513" s="222" t="s">
        <v>1035</v>
      </c>
      <c r="F513" s="222" t="s">
        <v>5699</v>
      </c>
      <c r="G513" s="222" t="s">
        <v>6867</v>
      </c>
      <c r="H513" s="222" t="s">
        <v>6868</v>
      </c>
      <c r="I513" s="222" t="s">
        <v>6982</v>
      </c>
      <c r="J513" s="222" t="s">
        <v>13566</v>
      </c>
      <c r="K513" s="222" t="s">
        <v>13567</v>
      </c>
      <c r="L513" s="222" t="s">
        <v>5700</v>
      </c>
      <c r="M513" s="222" t="s">
        <v>13568</v>
      </c>
      <c r="N513" s="222" t="s">
        <v>13569</v>
      </c>
      <c r="O513" s="222" t="s">
        <v>13570</v>
      </c>
      <c r="P513" s="222" t="s">
        <v>13571</v>
      </c>
      <c r="Q513" s="222" t="s">
        <v>1020</v>
      </c>
      <c r="R513" s="222">
        <v>14</v>
      </c>
      <c r="S513" s="222">
        <v>16</v>
      </c>
      <c r="T513" s="222" t="s">
        <v>5316</v>
      </c>
      <c r="U513" s="222" t="s">
        <v>5316</v>
      </c>
      <c r="V513" s="222" t="s">
        <v>5316</v>
      </c>
      <c r="W513" s="222" t="s">
        <v>6990</v>
      </c>
      <c r="X513" s="222" t="s">
        <v>5316</v>
      </c>
      <c r="Y513" s="222" t="s">
        <v>5316</v>
      </c>
      <c r="Z513" s="222" t="s">
        <v>5316</v>
      </c>
      <c r="AA513" s="222" t="s">
        <v>5316</v>
      </c>
      <c r="AB513" s="222" t="s">
        <v>5316</v>
      </c>
      <c r="AC513" s="222">
        <v>16</v>
      </c>
      <c r="AD513" s="222" t="s">
        <v>1022</v>
      </c>
      <c r="AE513" s="222" t="s">
        <v>6881</v>
      </c>
      <c r="AF513" s="222" t="s">
        <v>6881</v>
      </c>
      <c r="AG513" s="222">
        <v>5.89</v>
      </c>
      <c r="AH513" s="222">
        <v>4.9400000000000004</v>
      </c>
      <c r="AI513" s="222">
        <v>0.64439000000000002</v>
      </c>
      <c r="AJ513" s="222">
        <v>-4.4999999999999998E-2</v>
      </c>
      <c r="AK513" s="222">
        <v>0.12973000000000001</v>
      </c>
      <c r="AL513" s="222">
        <v>0.78</v>
      </c>
      <c r="AM513" s="222">
        <v>0.31711</v>
      </c>
      <c r="AN513" s="222">
        <v>0</v>
      </c>
      <c r="AO513" s="222">
        <v>0</v>
      </c>
      <c r="AP513" s="222">
        <v>0.65820000000000001</v>
      </c>
      <c r="AQ513" s="222" t="s">
        <v>6882</v>
      </c>
      <c r="AR513" s="222" t="s">
        <v>6883</v>
      </c>
      <c r="AS513" s="222" t="s">
        <v>13395</v>
      </c>
      <c r="AT513" s="222">
        <v>33058311</v>
      </c>
      <c r="AU513" s="222">
        <v>33058311</v>
      </c>
      <c r="AV513" s="222" t="s">
        <v>1022</v>
      </c>
      <c r="AW513" s="222" t="s">
        <v>1035</v>
      </c>
      <c r="AX513" s="222" t="s">
        <v>178</v>
      </c>
      <c r="AY513" s="222" t="s">
        <v>5316</v>
      </c>
      <c r="AZ513" s="222" t="s">
        <v>5316</v>
      </c>
      <c r="BA513" s="222" t="s">
        <v>13572</v>
      </c>
      <c r="BB513" s="222" t="s">
        <v>5699</v>
      </c>
      <c r="BC513" s="222">
        <v>611458</v>
      </c>
      <c r="BD513" s="222" t="s">
        <v>7021</v>
      </c>
      <c r="BE513" s="222">
        <v>457</v>
      </c>
      <c r="BF513" s="222" t="s">
        <v>6886</v>
      </c>
      <c r="BG513" s="222">
        <v>1909089</v>
      </c>
      <c r="BH513" s="222" t="s">
        <v>13573</v>
      </c>
      <c r="BI513" s="222" t="s">
        <v>6888</v>
      </c>
      <c r="BJ513" s="222" t="s">
        <v>13574</v>
      </c>
      <c r="BK513" s="222" t="s">
        <v>1035</v>
      </c>
      <c r="BL513" s="222" t="s">
        <v>6890</v>
      </c>
      <c r="BM513" s="222" t="s">
        <v>6891</v>
      </c>
      <c r="BN513" s="222" t="s">
        <v>13575</v>
      </c>
      <c r="BO513" s="222">
        <v>230500</v>
      </c>
      <c r="BP513" s="222">
        <v>611458.00020000001</v>
      </c>
      <c r="BQ513" s="222" t="s">
        <v>13576</v>
      </c>
      <c r="BR513" s="222" t="s">
        <v>5316</v>
      </c>
      <c r="BS513" s="222" t="s">
        <v>5316</v>
      </c>
      <c r="BT513" s="222" t="s">
        <v>5316</v>
      </c>
      <c r="BU513" s="222" t="s">
        <v>5316</v>
      </c>
      <c r="BV513" s="222" t="s">
        <v>5316</v>
      </c>
      <c r="BW513" s="222" t="s">
        <v>5316</v>
      </c>
      <c r="BX513" s="222" t="s">
        <v>32</v>
      </c>
      <c r="BY513" s="222" t="s">
        <v>1035</v>
      </c>
      <c r="BZ513" s="224">
        <v>8.2826709957427092E-6</v>
      </c>
      <c r="CA513" s="222" t="s">
        <v>1011</v>
      </c>
      <c r="CB513" s="222">
        <v>0</v>
      </c>
      <c r="CC513" s="222">
        <v>0</v>
      </c>
      <c r="CD513" s="222">
        <v>0</v>
      </c>
      <c r="CE513" s="222">
        <v>0</v>
      </c>
      <c r="CF513" s="222">
        <v>0</v>
      </c>
      <c r="CG513" s="224">
        <v>1.49902563333833E-5</v>
      </c>
      <c r="CH513" s="222">
        <v>0</v>
      </c>
      <c r="CI513" s="222">
        <v>1</v>
      </c>
      <c r="CJ513" s="222">
        <v>0</v>
      </c>
      <c r="CK513" s="222">
        <v>0</v>
      </c>
      <c r="CL513" s="222">
        <v>0</v>
      </c>
      <c r="CM513" s="222">
        <v>0</v>
      </c>
      <c r="CN513" s="222">
        <v>0</v>
      </c>
      <c r="CO513" s="222">
        <v>1</v>
      </c>
      <c r="CP513" s="222">
        <v>0</v>
      </c>
      <c r="CQ513" s="222" t="s">
        <v>5316</v>
      </c>
      <c r="CR513" s="222" t="s">
        <v>5316</v>
      </c>
      <c r="CS513" s="222" t="s">
        <v>5316</v>
      </c>
      <c r="CT513" s="222" t="s">
        <v>5316</v>
      </c>
      <c r="CU513" s="222" t="s">
        <v>5316</v>
      </c>
      <c r="CV513" s="222" t="s">
        <v>5316</v>
      </c>
      <c r="CW513" s="222" t="s">
        <v>5316</v>
      </c>
      <c r="CX513" s="222" t="s">
        <v>5316</v>
      </c>
      <c r="CY513" s="222" t="s">
        <v>5316</v>
      </c>
      <c r="CZ513" s="222" t="s">
        <v>32</v>
      </c>
      <c r="DA513" s="222" t="s">
        <v>5316</v>
      </c>
      <c r="DB513" s="222" t="s">
        <v>13574</v>
      </c>
      <c r="DC513" s="222" t="s">
        <v>5316</v>
      </c>
      <c r="DD513" s="222" t="s">
        <v>5316</v>
      </c>
      <c r="DE513" s="222" t="s">
        <v>5316</v>
      </c>
      <c r="DF513" s="222" t="s">
        <v>5316</v>
      </c>
      <c r="DG513" s="222" t="s">
        <v>5316</v>
      </c>
      <c r="DH513" s="222" t="s">
        <v>5316</v>
      </c>
      <c r="DI513" s="222" t="s">
        <v>5316</v>
      </c>
      <c r="DJ513" s="222" t="s">
        <v>5316</v>
      </c>
      <c r="DK513" s="222" t="s">
        <v>5316</v>
      </c>
      <c r="DL513" s="222" t="s">
        <v>5316</v>
      </c>
      <c r="DM513" s="222" t="s">
        <v>5316</v>
      </c>
      <c r="DN513" s="222" t="s">
        <v>5316</v>
      </c>
      <c r="DO513" s="222" t="s">
        <v>5316</v>
      </c>
      <c r="DP513" s="222" t="s">
        <v>5316</v>
      </c>
      <c r="DQ513" s="222" t="s">
        <v>5316</v>
      </c>
      <c r="DR513" s="222" t="s">
        <v>16490</v>
      </c>
      <c r="DS513" s="222">
        <v>1</v>
      </c>
      <c r="DT513" s="224">
        <v>2.8870000000000002E-4</v>
      </c>
      <c r="DU513" s="222">
        <v>3478</v>
      </c>
      <c r="DV513" s="222" t="s">
        <v>16491</v>
      </c>
    </row>
    <row r="514" spans="2:126" s="223" customFormat="1" ht="13" x14ac:dyDescent="0.15">
      <c r="B514" s="222" t="s">
        <v>13395</v>
      </c>
      <c r="C514" s="222">
        <v>37056036</v>
      </c>
      <c r="D514" s="222" t="s">
        <v>1022</v>
      </c>
      <c r="E514" s="222" t="s">
        <v>1035</v>
      </c>
      <c r="F514" s="222" t="s">
        <v>13585</v>
      </c>
      <c r="G514" s="222" t="s">
        <v>6867</v>
      </c>
      <c r="H514" s="222" t="s">
        <v>6894</v>
      </c>
      <c r="I514" s="222" t="s">
        <v>7143</v>
      </c>
      <c r="J514" s="222" t="s">
        <v>13586</v>
      </c>
      <c r="K514" s="222" t="s">
        <v>5316</v>
      </c>
      <c r="L514" s="222" t="s">
        <v>13587</v>
      </c>
      <c r="M514" s="222" t="s">
        <v>13588</v>
      </c>
      <c r="N514" s="222" t="s">
        <v>13589</v>
      </c>
      <c r="O514" s="222" t="s">
        <v>13590</v>
      </c>
      <c r="P514" s="222" t="s">
        <v>13591</v>
      </c>
      <c r="Q514" s="222" t="s">
        <v>1020</v>
      </c>
      <c r="R514" s="222">
        <v>9</v>
      </c>
      <c r="S514" s="222">
        <v>18</v>
      </c>
      <c r="T514" s="222" t="s">
        <v>5316</v>
      </c>
      <c r="U514" s="222" t="s">
        <v>5316</v>
      </c>
      <c r="V514" s="222" t="s">
        <v>5316</v>
      </c>
      <c r="W514" s="222" t="s">
        <v>6990</v>
      </c>
      <c r="X514" s="222" t="s">
        <v>5316</v>
      </c>
      <c r="Y514" s="222" t="s">
        <v>5316</v>
      </c>
      <c r="Z514" s="222" t="s">
        <v>5316</v>
      </c>
      <c r="AA514" s="222" t="s">
        <v>5316</v>
      </c>
      <c r="AB514" s="222" t="s">
        <v>5316</v>
      </c>
      <c r="AC514" s="222" t="s">
        <v>5316</v>
      </c>
      <c r="AD514" s="222" t="s">
        <v>5316</v>
      </c>
      <c r="AE514" s="222" t="s">
        <v>5316</v>
      </c>
      <c r="AF514" s="222" t="s">
        <v>5316</v>
      </c>
      <c r="AG514" s="222" t="s">
        <v>5316</v>
      </c>
      <c r="AH514" s="222" t="s">
        <v>5316</v>
      </c>
      <c r="AI514" s="222" t="s">
        <v>5316</v>
      </c>
      <c r="AJ514" s="222" t="s">
        <v>5316</v>
      </c>
      <c r="AK514" s="222" t="s">
        <v>5316</v>
      </c>
      <c r="AL514" s="222" t="s">
        <v>5316</v>
      </c>
      <c r="AM514" s="222" t="s">
        <v>5316</v>
      </c>
      <c r="AN514" s="222" t="s">
        <v>5316</v>
      </c>
      <c r="AO514" s="222" t="s">
        <v>5316</v>
      </c>
      <c r="AP514" s="222" t="s">
        <v>5316</v>
      </c>
      <c r="AQ514" s="222" t="s">
        <v>6882</v>
      </c>
      <c r="AR514" s="222" t="s">
        <v>13592</v>
      </c>
      <c r="AS514" s="222" t="s">
        <v>13593</v>
      </c>
      <c r="AT514" s="222" t="s">
        <v>13594</v>
      </c>
      <c r="AU514" s="222" t="s">
        <v>13595</v>
      </c>
      <c r="AV514" s="222" t="s">
        <v>13596</v>
      </c>
      <c r="AW514" s="222" t="s">
        <v>13597</v>
      </c>
      <c r="AX514" s="222" t="s">
        <v>8086</v>
      </c>
      <c r="AY514" s="222" t="s">
        <v>8087</v>
      </c>
      <c r="AZ514" s="222" t="s">
        <v>8087</v>
      </c>
      <c r="BA514" s="222" t="s">
        <v>13598</v>
      </c>
      <c r="BB514" s="222" t="s">
        <v>13599</v>
      </c>
      <c r="BC514" s="222" t="s">
        <v>13600</v>
      </c>
      <c r="BD514" s="222" t="s">
        <v>8087</v>
      </c>
      <c r="BE514" s="222" t="s">
        <v>8087</v>
      </c>
      <c r="BF514" s="222" t="s">
        <v>8093</v>
      </c>
      <c r="BG514" s="222" t="s">
        <v>13601</v>
      </c>
      <c r="BH514" s="222" t="s">
        <v>13602</v>
      </c>
      <c r="BI514" s="222" t="s">
        <v>13603</v>
      </c>
      <c r="BJ514" s="222" t="s">
        <v>13604</v>
      </c>
      <c r="BK514" s="222" t="s">
        <v>13605</v>
      </c>
      <c r="BL514" s="222" t="s">
        <v>8099</v>
      </c>
      <c r="BM514" s="222" t="s">
        <v>13606</v>
      </c>
      <c r="BN514" s="222" t="s">
        <v>13607</v>
      </c>
      <c r="BO514" s="222" t="s">
        <v>8454</v>
      </c>
      <c r="BP514" s="222" t="s">
        <v>8454</v>
      </c>
      <c r="BQ514" s="222" t="s">
        <v>13608</v>
      </c>
      <c r="BR514" s="222" t="s">
        <v>5316</v>
      </c>
      <c r="BS514" s="222" t="s">
        <v>5316</v>
      </c>
      <c r="BT514" s="222" t="s">
        <v>5316</v>
      </c>
      <c r="BU514" s="222" t="s">
        <v>5316</v>
      </c>
      <c r="BV514" s="222" t="s">
        <v>5316</v>
      </c>
      <c r="BW514" s="222" t="s">
        <v>5316</v>
      </c>
      <c r="BX514" s="222" t="s">
        <v>5316</v>
      </c>
      <c r="BY514" s="222" t="s">
        <v>5316</v>
      </c>
      <c r="BZ514" s="222" t="s">
        <v>5316</v>
      </c>
      <c r="CA514" s="222" t="s">
        <v>5316</v>
      </c>
      <c r="CB514" s="222" t="s">
        <v>5316</v>
      </c>
      <c r="CC514" s="222" t="s">
        <v>5316</v>
      </c>
      <c r="CD514" s="222" t="s">
        <v>5316</v>
      </c>
      <c r="CE514" s="222" t="s">
        <v>5316</v>
      </c>
      <c r="CF514" s="222" t="s">
        <v>5316</v>
      </c>
      <c r="CG514" s="222" t="s">
        <v>5316</v>
      </c>
      <c r="CH514" s="222" t="s">
        <v>5316</v>
      </c>
      <c r="CI514" s="222" t="s">
        <v>5316</v>
      </c>
      <c r="CJ514" s="222" t="s">
        <v>5316</v>
      </c>
      <c r="CK514" s="222" t="s">
        <v>5316</v>
      </c>
      <c r="CL514" s="222" t="s">
        <v>5316</v>
      </c>
      <c r="CM514" s="222" t="s">
        <v>5316</v>
      </c>
      <c r="CN514" s="222" t="s">
        <v>5316</v>
      </c>
      <c r="CO514" s="222" t="s">
        <v>5316</v>
      </c>
      <c r="CP514" s="222" t="s">
        <v>5316</v>
      </c>
      <c r="CQ514" s="222" t="s">
        <v>32</v>
      </c>
      <c r="CR514" s="222" t="s">
        <v>1035</v>
      </c>
      <c r="CS514" s="222" t="s">
        <v>13609</v>
      </c>
      <c r="CT514" s="222">
        <v>1.99681E-4</v>
      </c>
      <c r="CU514" s="222">
        <v>1E-3</v>
      </c>
      <c r="CV514" s="222">
        <v>0</v>
      </c>
      <c r="CW514" s="222">
        <v>0</v>
      </c>
      <c r="CX514" s="222">
        <v>0</v>
      </c>
      <c r="CY514" s="222">
        <v>0</v>
      </c>
      <c r="CZ514" s="222" t="s">
        <v>32</v>
      </c>
      <c r="DA514" s="222">
        <v>1.997E-4</v>
      </c>
      <c r="DB514" s="222" t="s">
        <v>13609</v>
      </c>
      <c r="DC514" s="222" t="s">
        <v>5316</v>
      </c>
      <c r="DD514" s="222" t="s">
        <v>5316</v>
      </c>
      <c r="DE514" s="222" t="s">
        <v>5316</v>
      </c>
      <c r="DF514" s="222" t="s">
        <v>5316</v>
      </c>
      <c r="DG514" s="222" t="s">
        <v>5316</v>
      </c>
      <c r="DH514" s="222" t="s">
        <v>5316</v>
      </c>
      <c r="DI514" s="222" t="s">
        <v>5316</v>
      </c>
      <c r="DJ514" s="222" t="s">
        <v>5316</v>
      </c>
      <c r="DK514" s="222" t="s">
        <v>5316</v>
      </c>
      <c r="DL514" s="222" t="s">
        <v>5316</v>
      </c>
      <c r="DM514" s="222" t="s">
        <v>5316</v>
      </c>
      <c r="DN514" s="222" t="s">
        <v>5316</v>
      </c>
      <c r="DO514" s="222" t="s">
        <v>5316</v>
      </c>
      <c r="DP514" s="222" t="s">
        <v>5316</v>
      </c>
      <c r="DQ514" s="222" t="s">
        <v>5316</v>
      </c>
      <c r="DR514" s="222" t="s">
        <v>16490</v>
      </c>
      <c r="DS514" s="222">
        <v>1</v>
      </c>
      <c r="DT514" s="224">
        <v>2.8870000000000002E-4</v>
      </c>
      <c r="DU514" s="222">
        <v>3478</v>
      </c>
      <c r="DV514" s="222" t="s">
        <v>16493</v>
      </c>
    </row>
    <row r="515" spans="2:126" s="223" customFormat="1" ht="13" x14ac:dyDescent="0.15">
      <c r="B515" s="222" t="s">
        <v>13395</v>
      </c>
      <c r="C515" s="222">
        <v>38051436</v>
      </c>
      <c r="D515" s="222" t="s">
        <v>1022</v>
      </c>
      <c r="E515" s="222" t="s">
        <v>1035</v>
      </c>
      <c r="F515" s="222" t="s">
        <v>13610</v>
      </c>
      <c r="G515" s="222" t="s">
        <v>6867</v>
      </c>
      <c r="H515" s="222" t="s">
        <v>6868</v>
      </c>
      <c r="I515" s="222" t="s">
        <v>6982</v>
      </c>
      <c r="J515" s="222" t="s">
        <v>13611</v>
      </c>
      <c r="K515" s="222" t="s">
        <v>13612</v>
      </c>
      <c r="L515" s="222" t="s">
        <v>13613</v>
      </c>
      <c r="M515" s="222" t="s">
        <v>13614</v>
      </c>
      <c r="N515" s="222" t="s">
        <v>13615</v>
      </c>
      <c r="O515" s="222" t="s">
        <v>13616</v>
      </c>
      <c r="P515" s="222" t="s">
        <v>13617</v>
      </c>
      <c r="Q515" s="222" t="s">
        <v>1020</v>
      </c>
      <c r="R515" s="222">
        <v>8</v>
      </c>
      <c r="S515" s="222">
        <v>15</v>
      </c>
      <c r="T515" s="222" t="s">
        <v>5316</v>
      </c>
      <c r="U515" s="222" t="s">
        <v>5316</v>
      </c>
      <c r="V515" s="222" t="s">
        <v>5316</v>
      </c>
      <c r="W515" s="222" t="s">
        <v>6990</v>
      </c>
      <c r="X515" s="222" t="s">
        <v>5316</v>
      </c>
      <c r="Y515" s="222" t="s">
        <v>5316</v>
      </c>
      <c r="Z515" s="222" t="s">
        <v>5316</v>
      </c>
      <c r="AA515" s="222" t="s">
        <v>5316</v>
      </c>
      <c r="AB515" s="222" t="s">
        <v>5316</v>
      </c>
      <c r="AC515" s="222">
        <v>7.3010000000000002</v>
      </c>
      <c r="AD515" s="222" t="s">
        <v>1022</v>
      </c>
      <c r="AE515" s="222" t="s">
        <v>6881</v>
      </c>
      <c r="AF515" s="222" t="s">
        <v>6881</v>
      </c>
      <c r="AG515" s="222">
        <v>4.46</v>
      </c>
      <c r="AH515" s="222">
        <v>2.52</v>
      </c>
      <c r="AI515" s="222">
        <v>0.29271999999999998</v>
      </c>
      <c r="AJ515" s="222">
        <v>-4.3999999999999997E-2</v>
      </c>
      <c r="AK515" s="222">
        <v>0.13381000000000001</v>
      </c>
      <c r="AL515" s="222">
        <v>2.7E-2</v>
      </c>
      <c r="AM515" s="222">
        <v>0.11831</v>
      </c>
      <c r="AN515" s="222">
        <v>0</v>
      </c>
      <c r="AO515" s="222">
        <v>0.31879999999999997</v>
      </c>
      <c r="AP515" s="222">
        <v>0.4168</v>
      </c>
      <c r="AQ515" s="222" t="s">
        <v>6882</v>
      </c>
      <c r="AR515" s="222" t="s">
        <v>6883</v>
      </c>
      <c r="AS515" s="222" t="s">
        <v>13395</v>
      </c>
      <c r="AT515" s="222">
        <v>38051436</v>
      </c>
      <c r="AU515" s="222">
        <v>38051436</v>
      </c>
      <c r="AV515" s="222" t="s">
        <v>1022</v>
      </c>
      <c r="AW515" s="222" t="s">
        <v>1035</v>
      </c>
      <c r="AX515" s="222" t="s">
        <v>178</v>
      </c>
      <c r="AY515" s="222" t="s">
        <v>5316</v>
      </c>
      <c r="AZ515" s="222" t="s">
        <v>5316</v>
      </c>
      <c r="BA515" s="222" t="s">
        <v>13618</v>
      </c>
      <c r="BB515" s="222" t="s">
        <v>13610</v>
      </c>
      <c r="BC515" s="222">
        <v>602142</v>
      </c>
      <c r="BD515" s="222" t="s">
        <v>7021</v>
      </c>
      <c r="BE515" s="222">
        <v>437</v>
      </c>
      <c r="BF515" s="222" t="s">
        <v>6886</v>
      </c>
      <c r="BG515" s="222">
        <v>21665001</v>
      </c>
      <c r="BH515" s="222" t="s">
        <v>13619</v>
      </c>
      <c r="BI515" s="222" t="s">
        <v>6888</v>
      </c>
      <c r="BJ515" s="222" t="s">
        <v>13620</v>
      </c>
      <c r="BK515" s="222" t="s">
        <v>1035</v>
      </c>
      <c r="BL515" s="222" t="s">
        <v>6890</v>
      </c>
      <c r="BM515" s="222" t="s">
        <v>6891</v>
      </c>
      <c r="BN515" s="222" t="s">
        <v>13621</v>
      </c>
      <c r="BO515" s="222">
        <v>151600</v>
      </c>
      <c r="BP515" s="222">
        <v>602142.00009999995</v>
      </c>
      <c r="BQ515" s="222" t="s">
        <v>13622</v>
      </c>
      <c r="BR515" s="222" t="s">
        <v>5316</v>
      </c>
      <c r="BS515" s="222" t="s">
        <v>5316</v>
      </c>
      <c r="BT515" s="222" t="s">
        <v>5316</v>
      </c>
      <c r="BU515" s="222" t="s">
        <v>5316</v>
      </c>
      <c r="BV515" s="222" t="s">
        <v>5316</v>
      </c>
      <c r="BW515" s="222" t="s">
        <v>5316</v>
      </c>
      <c r="BX515" s="222" t="s">
        <v>32</v>
      </c>
      <c r="BY515" s="222" t="s">
        <v>1035</v>
      </c>
      <c r="BZ515" s="224">
        <v>2.8291744468963999E-5</v>
      </c>
      <c r="CA515" s="222" t="s">
        <v>1011</v>
      </c>
      <c r="CB515" s="222">
        <v>0</v>
      </c>
      <c r="CC515" s="224">
        <v>9.9482690011937894E-5</v>
      </c>
      <c r="CD515" s="222">
        <v>0</v>
      </c>
      <c r="CE515" s="222">
        <v>1.3213530655391099E-4</v>
      </c>
      <c r="CF515" s="222">
        <v>0</v>
      </c>
      <c r="CG515" s="222">
        <v>0</v>
      </c>
      <c r="CH515" s="222">
        <v>0</v>
      </c>
      <c r="CI515" s="222">
        <v>3</v>
      </c>
      <c r="CJ515" s="222">
        <v>0</v>
      </c>
      <c r="CK515" s="222">
        <v>1</v>
      </c>
      <c r="CL515" s="222">
        <v>0</v>
      </c>
      <c r="CM515" s="222">
        <v>2</v>
      </c>
      <c r="CN515" s="222">
        <v>0</v>
      </c>
      <c r="CO515" s="222">
        <v>0</v>
      </c>
      <c r="CP515" s="222">
        <v>0</v>
      </c>
      <c r="CQ515" s="222" t="s">
        <v>5316</v>
      </c>
      <c r="CR515" s="222" t="s">
        <v>5316</v>
      </c>
      <c r="CS515" s="222" t="s">
        <v>5316</v>
      </c>
      <c r="CT515" s="222" t="s">
        <v>5316</v>
      </c>
      <c r="CU515" s="222" t="s">
        <v>5316</v>
      </c>
      <c r="CV515" s="222" t="s">
        <v>5316</v>
      </c>
      <c r="CW515" s="222" t="s">
        <v>5316</v>
      </c>
      <c r="CX515" s="222" t="s">
        <v>5316</v>
      </c>
      <c r="CY515" s="222" t="s">
        <v>5316</v>
      </c>
      <c r="CZ515" s="222" t="s">
        <v>32</v>
      </c>
      <c r="DA515" s="222" t="s">
        <v>5316</v>
      </c>
      <c r="DB515" s="222" t="s">
        <v>13620</v>
      </c>
      <c r="DC515" s="222" t="s">
        <v>5316</v>
      </c>
      <c r="DD515" s="222" t="s">
        <v>5316</v>
      </c>
      <c r="DE515" s="222" t="s">
        <v>5316</v>
      </c>
      <c r="DF515" s="222" t="s">
        <v>5316</v>
      </c>
      <c r="DG515" s="222" t="s">
        <v>5316</v>
      </c>
      <c r="DH515" s="222" t="s">
        <v>5316</v>
      </c>
      <c r="DI515" s="222" t="s">
        <v>5316</v>
      </c>
      <c r="DJ515" s="222" t="s">
        <v>5316</v>
      </c>
      <c r="DK515" s="222" t="s">
        <v>5316</v>
      </c>
      <c r="DL515" s="222" t="s">
        <v>5316</v>
      </c>
      <c r="DM515" s="222" t="s">
        <v>5316</v>
      </c>
      <c r="DN515" s="222" t="s">
        <v>5316</v>
      </c>
      <c r="DO515" s="222" t="s">
        <v>5316</v>
      </c>
      <c r="DP515" s="222" t="s">
        <v>5316</v>
      </c>
      <c r="DQ515" s="222" t="s">
        <v>5316</v>
      </c>
      <c r="DR515" s="222" t="s">
        <v>16490</v>
      </c>
      <c r="DS515" s="222">
        <v>1</v>
      </c>
      <c r="DT515" s="224">
        <v>2.8870000000000002E-4</v>
      </c>
      <c r="DU515" s="222">
        <v>3478</v>
      </c>
      <c r="DV515" s="222" t="s">
        <v>16493</v>
      </c>
    </row>
    <row r="516" spans="2:126" s="223" customFormat="1" ht="13" x14ac:dyDescent="0.15">
      <c r="B516" s="222" t="s">
        <v>13395</v>
      </c>
      <c r="C516" s="222">
        <v>38592033</v>
      </c>
      <c r="D516" s="222" t="s">
        <v>1022</v>
      </c>
      <c r="E516" s="222" t="s">
        <v>1035</v>
      </c>
      <c r="F516" s="222" t="s">
        <v>13638</v>
      </c>
      <c r="G516" s="222" t="s">
        <v>6867</v>
      </c>
      <c r="H516" s="222" t="s">
        <v>6868</v>
      </c>
      <c r="I516" s="222" t="s">
        <v>6982</v>
      </c>
      <c r="J516" s="222" t="s">
        <v>13639</v>
      </c>
      <c r="K516" s="222" t="s">
        <v>13640</v>
      </c>
      <c r="L516" s="222" t="s">
        <v>13641</v>
      </c>
      <c r="M516" s="222" t="s">
        <v>13642</v>
      </c>
      <c r="N516" s="222" t="s">
        <v>13643</v>
      </c>
      <c r="O516" s="222" t="s">
        <v>13644</v>
      </c>
      <c r="P516" s="222" t="s">
        <v>13645</v>
      </c>
      <c r="Q516" s="222" t="s">
        <v>1020</v>
      </c>
      <c r="R516" s="222">
        <v>28</v>
      </c>
      <c r="S516" s="222">
        <v>28</v>
      </c>
      <c r="T516" s="222" t="s">
        <v>5316</v>
      </c>
      <c r="U516" s="222" t="s">
        <v>5316</v>
      </c>
      <c r="V516" s="222" t="s">
        <v>5316</v>
      </c>
      <c r="W516" s="222" t="s">
        <v>6990</v>
      </c>
      <c r="X516" s="222" t="s">
        <v>5316</v>
      </c>
      <c r="Y516" s="222" t="s">
        <v>5316</v>
      </c>
      <c r="Z516" s="222" t="s">
        <v>5316</v>
      </c>
      <c r="AA516" s="222" t="s">
        <v>5316</v>
      </c>
      <c r="AB516" s="222" t="s">
        <v>5316</v>
      </c>
      <c r="AC516" s="222">
        <v>22.9</v>
      </c>
      <c r="AD516" s="222" t="s">
        <v>1022</v>
      </c>
      <c r="AE516" s="222" t="s">
        <v>6881</v>
      </c>
      <c r="AF516" s="222" t="s">
        <v>6881</v>
      </c>
      <c r="AG516" s="222">
        <v>4.95</v>
      </c>
      <c r="AH516" s="222">
        <v>4.05</v>
      </c>
      <c r="AI516" s="222">
        <v>0.46150000000000002</v>
      </c>
      <c r="AJ516" s="222">
        <v>0.91700000000000004</v>
      </c>
      <c r="AK516" s="222">
        <v>0.60462000000000005</v>
      </c>
      <c r="AL516" s="222">
        <v>0.93600000000000005</v>
      </c>
      <c r="AM516" s="222">
        <v>0.39639999999999997</v>
      </c>
      <c r="AN516" s="222">
        <v>0</v>
      </c>
      <c r="AO516" s="222">
        <v>0</v>
      </c>
      <c r="AP516" s="222">
        <v>0.50239999999999996</v>
      </c>
      <c r="AQ516" s="222" t="s">
        <v>6882</v>
      </c>
      <c r="AR516" s="222" t="s">
        <v>6883</v>
      </c>
      <c r="AS516" s="222" t="s">
        <v>13395</v>
      </c>
      <c r="AT516" s="222">
        <v>38592033</v>
      </c>
      <c r="AU516" s="222">
        <v>38592033</v>
      </c>
      <c r="AV516" s="222" t="s">
        <v>1022</v>
      </c>
      <c r="AW516" s="222" t="s">
        <v>1035</v>
      </c>
      <c r="AX516" s="222" t="s">
        <v>178</v>
      </c>
      <c r="AY516" s="222" t="s">
        <v>5316</v>
      </c>
      <c r="AZ516" s="222" t="s">
        <v>5316</v>
      </c>
      <c r="BA516" s="222" t="s">
        <v>13646</v>
      </c>
      <c r="BB516" s="222" t="s">
        <v>13638</v>
      </c>
      <c r="BC516" s="222">
        <v>600163</v>
      </c>
      <c r="BD516" s="222" t="s">
        <v>7021</v>
      </c>
      <c r="BE516" s="222">
        <v>1944</v>
      </c>
      <c r="BF516" s="222" t="s">
        <v>6886</v>
      </c>
      <c r="BG516" s="222">
        <v>24631775</v>
      </c>
      <c r="BH516" s="222" t="s">
        <v>13647</v>
      </c>
      <c r="BI516" s="222" t="s">
        <v>6888</v>
      </c>
      <c r="BJ516" s="222" t="s">
        <v>13648</v>
      </c>
      <c r="BK516" s="222" t="s">
        <v>1035</v>
      </c>
      <c r="BL516" s="222" t="s">
        <v>6890</v>
      </c>
      <c r="BM516" s="222" t="s">
        <v>7497</v>
      </c>
      <c r="BN516" s="222" t="s">
        <v>13649</v>
      </c>
      <c r="BO516" s="222" t="s">
        <v>5316</v>
      </c>
      <c r="BP516" s="222" t="s">
        <v>5316</v>
      </c>
      <c r="BQ516" s="222" t="s">
        <v>13650</v>
      </c>
      <c r="BR516" s="222" t="s">
        <v>5316</v>
      </c>
      <c r="BS516" s="222" t="s">
        <v>5316</v>
      </c>
      <c r="BT516" s="222" t="s">
        <v>5316</v>
      </c>
      <c r="BU516" s="222" t="s">
        <v>5316</v>
      </c>
      <c r="BV516" s="222" t="s">
        <v>5316</v>
      </c>
      <c r="BW516" s="222" t="s">
        <v>5316</v>
      </c>
      <c r="BX516" s="222" t="s">
        <v>5316</v>
      </c>
      <c r="BY516" s="222" t="s">
        <v>5316</v>
      </c>
      <c r="BZ516" s="222" t="s">
        <v>5316</v>
      </c>
      <c r="CA516" s="222" t="s">
        <v>5316</v>
      </c>
      <c r="CB516" s="222" t="s">
        <v>5316</v>
      </c>
      <c r="CC516" s="222" t="s">
        <v>5316</v>
      </c>
      <c r="CD516" s="222" t="s">
        <v>5316</v>
      </c>
      <c r="CE516" s="222" t="s">
        <v>5316</v>
      </c>
      <c r="CF516" s="222" t="s">
        <v>5316</v>
      </c>
      <c r="CG516" s="222" t="s">
        <v>5316</v>
      </c>
      <c r="CH516" s="222" t="s">
        <v>5316</v>
      </c>
      <c r="CI516" s="222" t="s">
        <v>5316</v>
      </c>
      <c r="CJ516" s="222" t="s">
        <v>5316</v>
      </c>
      <c r="CK516" s="222" t="s">
        <v>5316</v>
      </c>
      <c r="CL516" s="222" t="s">
        <v>5316</v>
      </c>
      <c r="CM516" s="222" t="s">
        <v>5316</v>
      </c>
      <c r="CN516" s="222" t="s">
        <v>5316</v>
      </c>
      <c r="CO516" s="222" t="s">
        <v>5316</v>
      </c>
      <c r="CP516" s="222" t="s">
        <v>5316</v>
      </c>
      <c r="CQ516" s="222" t="s">
        <v>5316</v>
      </c>
      <c r="CR516" s="222" t="s">
        <v>5316</v>
      </c>
      <c r="CS516" s="222" t="s">
        <v>5316</v>
      </c>
      <c r="CT516" s="222" t="s">
        <v>5316</v>
      </c>
      <c r="CU516" s="222" t="s">
        <v>5316</v>
      </c>
      <c r="CV516" s="222" t="s">
        <v>5316</v>
      </c>
      <c r="CW516" s="222" t="s">
        <v>5316</v>
      </c>
      <c r="CX516" s="222" t="s">
        <v>5316</v>
      </c>
      <c r="CY516" s="222" t="s">
        <v>5316</v>
      </c>
      <c r="CZ516" s="222" t="s">
        <v>32</v>
      </c>
      <c r="DA516" s="222" t="s">
        <v>5316</v>
      </c>
      <c r="DB516" s="222" t="s">
        <v>13648</v>
      </c>
      <c r="DC516" s="222" t="s">
        <v>5316</v>
      </c>
      <c r="DD516" s="222" t="s">
        <v>5316</v>
      </c>
      <c r="DE516" s="222" t="s">
        <v>5316</v>
      </c>
      <c r="DF516" s="222" t="s">
        <v>5316</v>
      </c>
      <c r="DG516" s="222" t="s">
        <v>5316</v>
      </c>
      <c r="DH516" s="222" t="s">
        <v>5316</v>
      </c>
      <c r="DI516" s="222" t="s">
        <v>5316</v>
      </c>
      <c r="DJ516" s="222" t="s">
        <v>5316</v>
      </c>
      <c r="DK516" s="222" t="s">
        <v>5316</v>
      </c>
      <c r="DL516" s="222" t="s">
        <v>5316</v>
      </c>
      <c r="DM516" s="222" t="s">
        <v>5316</v>
      </c>
      <c r="DN516" s="222" t="s">
        <v>5316</v>
      </c>
      <c r="DO516" s="222" t="s">
        <v>5316</v>
      </c>
      <c r="DP516" s="222" t="s">
        <v>5316</v>
      </c>
      <c r="DQ516" s="222" t="s">
        <v>5316</v>
      </c>
      <c r="DR516" s="222" t="s">
        <v>16490</v>
      </c>
      <c r="DS516" s="222">
        <v>1</v>
      </c>
      <c r="DT516" s="224">
        <v>2.8870000000000002E-4</v>
      </c>
      <c r="DU516" s="222">
        <v>3478</v>
      </c>
      <c r="DV516" s="222" t="s">
        <v>16493</v>
      </c>
    </row>
    <row r="517" spans="2:126" s="223" customFormat="1" ht="13" x14ac:dyDescent="0.15">
      <c r="B517" s="222" t="s">
        <v>13395</v>
      </c>
      <c r="C517" s="222">
        <v>48921567</v>
      </c>
      <c r="D517" s="222" t="s">
        <v>1035</v>
      </c>
      <c r="E517" s="222" t="s">
        <v>1009</v>
      </c>
      <c r="F517" s="222" t="s">
        <v>13682</v>
      </c>
      <c r="G517" s="222" t="s">
        <v>6867</v>
      </c>
      <c r="H517" s="222" t="s">
        <v>6868</v>
      </c>
      <c r="I517" s="222" t="s">
        <v>8333</v>
      </c>
      <c r="J517" s="222" t="s">
        <v>13683</v>
      </c>
      <c r="K517" s="222" t="s">
        <v>5316</v>
      </c>
      <c r="L517" s="222" t="s">
        <v>13684</v>
      </c>
      <c r="M517" s="222" t="s">
        <v>13685</v>
      </c>
      <c r="N517" s="222" t="s">
        <v>13686</v>
      </c>
      <c r="O517" s="222" t="s">
        <v>13687</v>
      </c>
      <c r="P517" s="222" t="s">
        <v>13688</v>
      </c>
      <c r="Q517" s="222" t="s">
        <v>1020</v>
      </c>
      <c r="R517" s="222">
        <v>2</v>
      </c>
      <c r="S517" s="222">
        <v>8</v>
      </c>
      <c r="T517" s="222" t="s">
        <v>5316</v>
      </c>
      <c r="U517" s="222" t="s">
        <v>5316</v>
      </c>
      <c r="V517" s="222" t="s">
        <v>5316</v>
      </c>
      <c r="W517" s="222" t="s">
        <v>8434</v>
      </c>
      <c r="X517" s="222" t="s">
        <v>5316</v>
      </c>
      <c r="Y517" s="222" t="s">
        <v>5316</v>
      </c>
      <c r="Z517" s="222" t="s">
        <v>5316</v>
      </c>
      <c r="AA517" s="222" t="s">
        <v>5316</v>
      </c>
      <c r="AB517" s="222" t="s">
        <v>5316</v>
      </c>
      <c r="AC517" s="222" t="s">
        <v>5316</v>
      </c>
      <c r="AD517" s="222" t="s">
        <v>5316</v>
      </c>
      <c r="AE517" s="222" t="s">
        <v>5316</v>
      </c>
      <c r="AF517" s="222" t="s">
        <v>5316</v>
      </c>
      <c r="AG517" s="222" t="s">
        <v>5316</v>
      </c>
      <c r="AH517" s="222" t="s">
        <v>5316</v>
      </c>
      <c r="AI517" s="222" t="s">
        <v>5316</v>
      </c>
      <c r="AJ517" s="222" t="s">
        <v>5316</v>
      </c>
      <c r="AK517" s="222" t="s">
        <v>5316</v>
      </c>
      <c r="AL517" s="222" t="s">
        <v>5316</v>
      </c>
      <c r="AM517" s="222" t="s">
        <v>5316</v>
      </c>
      <c r="AN517" s="222" t="s">
        <v>5316</v>
      </c>
      <c r="AO517" s="222" t="s">
        <v>5316</v>
      </c>
      <c r="AP517" s="222" t="s">
        <v>5316</v>
      </c>
      <c r="AQ517" s="222" t="s">
        <v>6882</v>
      </c>
      <c r="AR517" s="222" t="s">
        <v>6883</v>
      </c>
      <c r="AS517" s="222" t="s">
        <v>13395</v>
      </c>
      <c r="AT517" s="222">
        <v>48921567</v>
      </c>
      <c r="AU517" s="222">
        <v>48921567</v>
      </c>
      <c r="AV517" s="222" t="s">
        <v>1035</v>
      </c>
      <c r="AW517" s="222" t="s">
        <v>1009</v>
      </c>
      <c r="AX517" s="222" t="s">
        <v>178</v>
      </c>
      <c r="AY517" s="222" t="s">
        <v>5316</v>
      </c>
      <c r="AZ517" s="222" t="s">
        <v>5316</v>
      </c>
      <c r="BA517" s="222" t="s">
        <v>13689</v>
      </c>
      <c r="BB517" s="222" t="s">
        <v>13682</v>
      </c>
      <c r="BC517" s="222">
        <v>613698</v>
      </c>
      <c r="BD517" s="222" t="s">
        <v>5316</v>
      </c>
      <c r="BE517" s="222" t="s">
        <v>5316</v>
      </c>
      <c r="BF517" s="222" t="s">
        <v>6886</v>
      </c>
      <c r="BG517" s="222">
        <v>10697964</v>
      </c>
      <c r="BH517" s="222" t="s">
        <v>13690</v>
      </c>
      <c r="BI517" s="222" t="s">
        <v>7153</v>
      </c>
      <c r="BJ517" s="222" t="s">
        <v>13691</v>
      </c>
      <c r="BK517" s="222" t="s">
        <v>1009</v>
      </c>
      <c r="BL517" s="222" t="s">
        <v>6890</v>
      </c>
      <c r="BM517" s="222" t="s">
        <v>6891</v>
      </c>
      <c r="BN517" s="222" t="s">
        <v>13692</v>
      </c>
      <c r="BO517" s="222">
        <v>212138</v>
      </c>
      <c r="BP517" s="222">
        <v>613698.00060000003</v>
      </c>
      <c r="BQ517" s="222" t="s">
        <v>13693</v>
      </c>
      <c r="BR517" s="222" t="s">
        <v>5316</v>
      </c>
      <c r="BS517" s="222" t="s">
        <v>5316</v>
      </c>
      <c r="BT517" s="222" t="s">
        <v>5316</v>
      </c>
      <c r="BU517" s="222" t="s">
        <v>5316</v>
      </c>
      <c r="BV517" s="222" t="s">
        <v>5316</v>
      </c>
      <c r="BW517" s="222" t="s">
        <v>5316</v>
      </c>
      <c r="BX517" s="222" t="s">
        <v>32</v>
      </c>
      <c r="BY517" s="222" t="s">
        <v>1009</v>
      </c>
      <c r="BZ517" s="224">
        <v>3.2993500280444798E-5</v>
      </c>
      <c r="CA517" s="222" t="s">
        <v>1011</v>
      </c>
      <c r="CB517" s="222">
        <v>0</v>
      </c>
      <c r="CC517" s="222">
        <v>0</v>
      </c>
      <c r="CD517" s="222">
        <v>4.6242774566473998E-4</v>
      </c>
      <c r="CE517" s="222">
        <v>0</v>
      </c>
      <c r="CF517" s="222">
        <v>0</v>
      </c>
      <c r="CG517" s="222">
        <v>0</v>
      </c>
      <c r="CH517" s="222">
        <v>0</v>
      </c>
      <c r="CI517" s="222">
        <v>4</v>
      </c>
      <c r="CJ517" s="222">
        <v>0</v>
      </c>
      <c r="CK517" s="222">
        <v>0</v>
      </c>
      <c r="CL517" s="222">
        <v>4</v>
      </c>
      <c r="CM517" s="222">
        <v>0</v>
      </c>
      <c r="CN517" s="222">
        <v>0</v>
      </c>
      <c r="CO517" s="222">
        <v>0</v>
      </c>
      <c r="CP517" s="222">
        <v>0</v>
      </c>
      <c r="CQ517" s="222" t="s">
        <v>32</v>
      </c>
      <c r="CR517" s="222" t="s">
        <v>1009</v>
      </c>
      <c r="CS517" s="222" t="s">
        <v>13691</v>
      </c>
      <c r="CT517" s="222">
        <v>1.99681E-4</v>
      </c>
      <c r="CU517" s="222">
        <v>1E-3</v>
      </c>
      <c r="CV517" s="222">
        <v>0</v>
      </c>
      <c r="CW517" s="222">
        <v>0</v>
      </c>
      <c r="CX517" s="222">
        <v>0</v>
      </c>
      <c r="CY517" s="222">
        <v>0</v>
      </c>
      <c r="CZ517" s="222" t="s">
        <v>32</v>
      </c>
      <c r="DA517" s="222">
        <v>1.997E-4</v>
      </c>
      <c r="DB517" s="222" t="s">
        <v>13691</v>
      </c>
      <c r="DC517" s="222" t="s">
        <v>5316</v>
      </c>
      <c r="DD517" s="222" t="s">
        <v>5316</v>
      </c>
      <c r="DE517" s="222" t="s">
        <v>5316</v>
      </c>
      <c r="DF517" s="222" t="s">
        <v>5316</v>
      </c>
      <c r="DG517" s="222" t="s">
        <v>5316</v>
      </c>
      <c r="DH517" s="222" t="s">
        <v>5316</v>
      </c>
      <c r="DI517" s="222" t="s">
        <v>5316</v>
      </c>
      <c r="DJ517" s="222" t="s">
        <v>5316</v>
      </c>
      <c r="DK517" s="222" t="s">
        <v>5316</v>
      </c>
      <c r="DL517" s="222" t="s">
        <v>5316</v>
      </c>
      <c r="DM517" s="222" t="s">
        <v>5316</v>
      </c>
      <c r="DN517" s="222" t="s">
        <v>5316</v>
      </c>
      <c r="DO517" s="222" t="s">
        <v>5316</v>
      </c>
      <c r="DP517" s="222" t="s">
        <v>5316</v>
      </c>
      <c r="DQ517" s="222" t="s">
        <v>5316</v>
      </c>
      <c r="DR517" s="222" t="s">
        <v>16490</v>
      </c>
      <c r="DS517" s="222">
        <v>1</v>
      </c>
      <c r="DT517" s="224">
        <v>2.8870000000000002E-4</v>
      </c>
      <c r="DU517" s="222">
        <v>3478</v>
      </c>
      <c r="DV517" s="222" t="s">
        <v>16491</v>
      </c>
    </row>
    <row r="518" spans="2:126" s="223" customFormat="1" ht="13" x14ac:dyDescent="0.15">
      <c r="B518" s="222" t="s">
        <v>13395</v>
      </c>
      <c r="C518" s="222">
        <v>49759280</v>
      </c>
      <c r="D518" s="222" t="s">
        <v>1009</v>
      </c>
      <c r="E518" s="222" t="s">
        <v>1010</v>
      </c>
      <c r="F518" s="222" t="s">
        <v>13717</v>
      </c>
      <c r="G518" s="222" t="s">
        <v>6867</v>
      </c>
      <c r="H518" s="222" t="s">
        <v>6868</v>
      </c>
      <c r="I518" s="222" t="s">
        <v>6869</v>
      </c>
      <c r="J518" s="222" t="s">
        <v>13718</v>
      </c>
      <c r="K518" s="222" t="s">
        <v>13719</v>
      </c>
      <c r="L518" s="222" t="s">
        <v>13720</v>
      </c>
      <c r="M518" s="222" t="s">
        <v>13721</v>
      </c>
      <c r="N518" s="222" t="s">
        <v>13722</v>
      </c>
      <c r="O518" s="222" t="s">
        <v>13723</v>
      </c>
      <c r="P518" s="222" t="s">
        <v>5316</v>
      </c>
      <c r="Q518" s="222" t="s">
        <v>1020</v>
      </c>
      <c r="R518" s="222">
        <v>8</v>
      </c>
      <c r="S518" s="222">
        <v>8</v>
      </c>
      <c r="T518" s="222" t="s">
        <v>6877</v>
      </c>
      <c r="U518" s="222" t="s">
        <v>6878</v>
      </c>
      <c r="V518" s="222" t="s">
        <v>6877</v>
      </c>
      <c r="W518" s="222" t="s">
        <v>6879</v>
      </c>
      <c r="X518" s="222" t="s">
        <v>1623</v>
      </c>
      <c r="Y518" s="222" t="s">
        <v>6877</v>
      </c>
      <c r="Z518" s="222" t="s">
        <v>1010</v>
      </c>
      <c r="AA518" s="222" t="s">
        <v>6877</v>
      </c>
      <c r="AB518" s="222" t="s">
        <v>6877</v>
      </c>
      <c r="AC518" s="222">
        <v>20.2</v>
      </c>
      <c r="AD518" s="222" t="s">
        <v>1009</v>
      </c>
      <c r="AE518" s="222" t="s">
        <v>6904</v>
      </c>
      <c r="AF518" s="222" t="s">
        <v>6904</v>
      </c>
      <c r="AG518" s="222">
        <v>5.14</v>
      </c>
      <c r="AH518" s="222">
        <v>5.14</v>
      </c>
      <c r="AI518" s="222">
        <v>0.69825999999999999</v>
      </c>
      <c r="AJ518" s="222">
        <v>0.871</v>
      </c>
      <c r="AK518" s="222">
        <v>0.44667000000000001</v>
      </c>
      <c r="AL518" s="222">
        <v>0.995</v>
      </c>
      <c r="AM518" s="222">
        <v>0.61045000000000005</v>
      </c>
      <c r="AN518" s="222">
        <v>0</v>
      </c>
      <c r="AO518" s="222">
        <v>1</v>
      </c>
      <c r="AP518" s="222">
        <v>0</v>
      </c>
      <c r="AQ518" s="222" t="s">
        <v>6882</v>
      </c>
      <c r="AR518" s="222" t="s">
        <v>6883</v>
      </c>
      <c r="AS518" s="222" t="s">
        <v>13395</v>
      </c>
      <c r="AT518" s="222">
        <v>49759280</v>
      </c>
      <c r="AU518" s="222">
        <v>49759280</v>
      </c>
      <c r="AV518" s="222" t="s">
        <v>1009</v>
      </c>
      <c r="AW518" s="222" t="s">
        <v>1010</v>
      </c>
      <c r="AX518" s="222" t="s">
        <v>178</v>
      </c>
      <c r="AY518" s="222" t="s">
        <v>5316</v>
      </c>
      <c r="AZ518" s="222" t="s">
        <v>5316</v>
      </c>
      <c r="BA518" s="222" t="s">
        <v>7249</v>
      </c>
      <c r="BB518" s="222" t="s">
        <v>13717</v>
      </c>
      <c r="BC518" s="222">
        <v>615320</v>
      </c>
      <c r="BD518" s="222" t="s">
        <v>9189</v>
      </c>
      <c r="BE518" s="222">
        <v>357</v>
      </c>
      <c r="BF518" s="222" t="s">
        <v>6886</v>
      </c>
      <c r="BG518" s="222">
        <v>23768512</v>
      </c>
      <c r="BH518" s="222" t="s">
        <v>13724</v>
      </c>
      <c r="BI518" s="222" t="s">
        <v>6888</v>
      </c>
      <c r="BJ518" s="222" t="s">
        <v>13725</v>
      </c>
      <c r="BK518" s="222" t="s">
        <v>1010</v>
      </c>
      <c r="BL518" s="222" t="s">
        <v>6890</v>
      </c>
      <c r="BM518" s="222" t="s">
        <v>6891</v>
      </c>
      <c r="BN518" s="222" t="s">
        <v>13726</v>
      </c>
      <c r="BO518" s="222">
        <v>615352</v>
      </c>
      <c r="BP518" s="222">
        <v>615320.00080000004</v>
      </c>
      <c r="BQ518" s="222" t="s">
        <v>13727</v>
      </c>
      <c r="BR518" s="222" t="s">
        <v>5316</v>
      </c>
      <c r="BS518" s="222" t="s">
        <v>5316</v>
      </c>
      <c r="BT518" s="222" t="s">
        <v>5316</v>
      </c>
      <c r="BU518" s="222" t="s">
        <v>5316</v>
      </c>
      <c r="BV518" s="222" t="s">
        <v>5316</v>
      </c>
      <c r="BW518" s="222" t="s">
        <v>5316</v>
      </c>
      <c r="BX518" s="222" t="s">
        <v>32</v>
      </c>
      <c r="BY518" s="222" t="s">
        <v>1010</v>
      </c>
      <c r="BZ518" s="224">
        <v>7.4380165289256202E-5</v>
      </c>
      <c r="CA518" s="222" t="s">
        <v>1011</v>
      </c>
      <c r="CB518" s="222">
        <v>0</v>
      </c>
      <c r="CC518" s="224">
        <v>8.6460314715545598E-5</v>
      </c>
      <c r="CD518" s="222">
        <v>0</v>
      </c>
      <c r="CE518" s="222">
        <v>0</v>
      </c>
      <c r="CF518" s="222">
        <v>0</v>
      </c>
      <c r="CG518" s="222">
        <v>1.20387648227292E-4</v>
      </c>
      <c r="CH518" s="222">
        <v>0</v>
      </c>
      <c r="CI518" s="222">
        <v>9</v>
      </c>
      <c r="CJ518" s="222">
        <v>0</v>
      </c>
      <c r="CK518" s="222">
        <v>1</v>
      </c>
      <c r="CL518" s="222">
        <v>0</v>
      </c>
      <c r="CM518" s="222">
        <v>0</v>
      </c>
      <c r="CN518" s="222">
        <v>0</v>
      </c>
      <c r="CO518" s="222">
        <v>8</v>
      </c>
      <c r="CP518" s="222">
        <v>0</v>
      </c>
      <c r="CQ518" s="222" t="s">
        <v>5316</v>
      </c>
      <c r="CR518" s="222" t="s">
        <v>5316</v>
      </c>
      <c r="CS518" s="222" t="s">
        <v>5316</v>
      </c>
      <c r="CT518" s="222" t="s">
        <v>5316</v>
      </c>
      <c r="CU518" s="222" t="s">
        <v>5316</v>
      </c>
      <c r="CV518" s="222" t="s">
        <v>5316</v>
      </c>
      <c r="CW518" s="222" t="s">
        <v>5316</v>
      </c>
      <c r="CX518" s="222" t="s">
        <v>5316</v>
      </c>
      <c r="CY518" s="222" t="s">
        <v>5316</v>
      </c>
      <c r="CZ518" s="222" t="s">
        <v>32</v>
      </c>
      <c r="DA518" s="222" t="s">
        <v>5316</v>
      </c>
      <c r="DB518" s="222" t="s">
        <v>13725</v>
      </c>
      <c r="DC518" s="222" t="s">
        <v>5316</v>
      </c>
      <c r="DD518" s="222" t="s">
        <v>5316</v>
      </c>
      <c r="DE518" s="222" t="s">
        <v>5316</v>
      </c>
      <c r="DF518" s="222" t="s">
        <v>32</v>
      </c>
      <c r="DG518" s="222" t="s">
        <v>1010</v>
      </c>
      <c r="DH518" s="222">
        <v>1</v>
      </c>
      <c r="DI518" s="224">
        <v>2.6968716289104598E-4</v>
      </c>
      <c r="DJ518" s="222" t="s">
        <v>32</v>
      </c>
      <c r="DK518" s="222" t="s">
        <v>1010</v>
      </c>
      <c r="DL518" s="222">
        <v>1</v>
      </c>
      <c r="DM518" s="224">
        <v>2.6968716289104598E-4</v>
      </c>
      <c r="DN518" s="222" t="s">
        <v>5316</v>
      </c>
      <c r="DO518" s="222" t="s">
        <v>5316</v>
      </c>
      <c r="DP518" s="222" t="s">
        <v>5316</v>
      </c>
      <c r="DQ518" s="222" t="s">
        <v>5316</v>
      </c>
      <c r="DR518" s="222" t="s">
        <v>16490</v>
      </c>
      <c r="DS518" s="222">
        <v>1</v>
      </c>
      <c r="DT518" s="224">
        <v>2.8870000000000002E-4</v>
      </c>
      <c r="DU518" s="222">
        <v>3478</v>
      </c>
      <c r="DV518" s="222" t="s">
        <v>16491</v>
      </c>
    </row>
    <row r="519" spans="2:126" s="223" customFormat="1" ht="13" x14ac:dyDescent="0.15">
      <c r="B519" s="222" t="s">
        <v>13395</v>
      </c>
      <c r="C519" s="222">
        <v>52023042</v>
      </c>
      <c r="D519" s="222" t="s">
        <v>1022</v>
      </c>
      <c r="E519" s="222" t="s">
        <v>1035</v>
      </c>
      <c r="F519" s="222" t="s">
        <v>13728</v>
      </c>
      <c r="G519" s="222" t="s">
        <v>6867</v>
      </c>
      <c r="H519" s="222" t="s">
        <v>6894</v>
      </c>
      <c r="I519" s="222" t="s">
        <v>6869</v>
      </c>
      <c r="J519" s="222" t="s">
        <v>7207</v>
      </c>
      <c r="K519" s="222" t="s">
        <v>13743</v>
      </c>
      <c r="L519" s="222" t="s">
        <v>13731</v>
      </c>
      <c r="M519" s="222" t="s">
        <v>13732</v>
      </c>
      <c r="N519" s="222" t="s">
        <v>13733</v>
      </c>
      <c r="O519" s="222" t="s">
        <v>13734</v>
      </c>
      <c r="P519" s="222" t="s">
        <v>13735</v>
      </c>
      <c r="Q519" s="222" t="s">
        <v>1020</v>
      </c>
      <c r="R519" s="222">
        <v>15</v>
      </c>
      <c r="S519" s="222">
        <v>15</v>
      </c>
      <c r="T519" s="222" t="s">
        <v>1010</v>
      </c>
      <c r="U519" s="222" t="s">
        <v>6878</v>
      </c>
      <c r="V519" s="222" t="s">
        <v>1623</v>
      </c>
      <c r="W519" s="222" t="s">
        <v>6879</v>
      </c>
      <c r="X519" s="222" t="s">
        <v>5316</v>
      </c>
      <c r="Y519" s="222" t="s">
        <v>5316</v>
      </c>
      <c r="Z519" s="222" t="s">
        <v>5316</v>
      </c>
      <c r="AA519" s="222" t="s">
        <v>5316</v>
      </c>
      <c r="AB519" s="222" t="s">
        <v>5316</v>
      </c>
      <c r="AC519" s="222">
        <v>12.67</v>
      </c>
      <c r="AD519" s="222" t="s">
        <v>1022</v>
      </c>
      <c r="AE519" s="222" t="s">
        <v>6881</v>
      </c>
      <c r="AF519" s="222" t="s">
        <v>6881</v>
      </c>
      <c r="AG519" s="222">
        <v>5.37</v>
      </c>
      <c r="AH519" s="222">
        <v>-0.97899999999999998</v>
      </c>
      <c r="AI519" s="222">
        <v>9.6769999999999995E-2</v>
      </c>
      <c r="AJ519" s="222">
        <v>0.89700000000000002</v>
      </c>
      <c r="AK519" s="222">
        <v>0.52300999999999997</v>
      </c>
      <c r="AL519" s="222">
        <v>0.16300000000000001</v>
      </c>
      <c r="AM519" s="222">
        <v>0.19077</v>
      </c>
      <c r="AN519" s="222">
        <v>0.58069999999999999</v>
      </c>
      <c r="AO519" s="222">
        <v>0</v>
      </c>
      <c r="AP519" s="222">
        <v>0.41930000000000001</v>
      </c>
      <c r="AQ519" s="222" t="s">
        <v>6882</v>
      </c>
      <c r="AR519" s="222" t="s">
        <v>6883</v>
      </c>
      <c r="AS519" s="222" t="s">
        <v>13395</v>
      </c>
      <c r="AT519" s="222">
        <v>52023042</v>
      </c>
      <c r="AU519" s="222">
        <v>52023042</v>
      </c>
      <c r="AV519" s="222" t="s">
        <v>1022</v>
      </c>
      <c r="AW519" s="222" t="s">
        <v>1035</v>
      </c>
      <c r="AX519" s="222" t="s">
        <v>178</v>
      </c>
      <c r="AY519" s="222" t="s">
        <v>5316</v>
      </c>
      <c r="AZ519" s="222" t="s">
        <v>5316</v>
      </c>
      <c r="BA519" s="222" t="s">
        <v>13736</v>
      </c>
      <c r="BB519" s="222" t="s">
        <v>13728</v>
      </c>
      <c r="BC519" s="222">
        <v>104620</v>
      </c>
      <c r="BD519" s="222" t="s">
        <v>7037</v>
      </c>
      <c r="BE519" s="222">
        <v>393</v>
      </c>
      <c r="BF519" s="222" t="s">
        <v>6886</v>
      </c>
      <c r="BG519" s="222">
        <v>17562838</v>
      </c>
      <c r="BH519" s="222" t="s">
        <v>13744</v>
      </c>
      <c r="BI519" s="222" t="s">
        <v>6888</v>
      </c>
      <c r="BJ519" s="222" t="s">
        <v>13745</v>
      </c>
      <c r="BK519" s="222" t="s">
        <v>1035</v>
      </c>
      <c r="BL519" s="222" t="s">
        <v>6890</v>
      </c>
      <c r="BM519" s="222" t="s">
        <v>11086</v>
      </c>
      <c r="BN519" s="222" t="s">
        <v>13739</v>
      </c>
      <c r="BO519" s="222">
        <v>609924</v>
      </c>
      <c r="BP519" s="222">
        <v>104620.0006</v>
      </c>
      <c r="BQ519" s="222" t="s">
        <v>13746</v>
      </c>
      <c r="BR519" s="222" t="s">
        <v>5316</v>
      </c>
      <c r="BS519" s="222" t="s">
        <v>5316</v>
      </c>
      <c r="BT519" s="222" t="s">
        <v>5316</v>
      </c>
      <c r="BU519" s="222" t="s">
        <v>5316</v>
      </c>
      <c r="BV519" s="222" t="s">
        <v>13747</v>
      </c>
      <c r="BW519" s="222" t="s">
        <v>13748</v>
      </c>
      <c r="BX519" s="222" t="s">
        <v>32</v>
      </c>
      <c r="BY519" s="222" t="s">
        <v>1035</v>
      </c>
      <c r="BZ519" s="222">
        <v>3.9880853880522897E-3</v>
      </c>
      <c r="CA519" s="222" t="s">
        <v>1011</v>
      </c>
      <c r="CB519" s="222">
        <v>5.8456742010911896E-4</v>
      </c>
      <c r="CC519" s="222">
        <v>1.21317157712305E-3</v>
      </c>
      <c r="CD519" s="222">
        <v>3.4762456546929302E-4</v>
      </c>
      <c r="CE519" s="222">
        <v>3.6434296818071402E-4</v>
      </c>
      <c r="CF519" s="222">
        <v>6.5033272837265602E-3</v>
      </c>
      <c r="CG519" s="222">
        <v>6.1254590331707897E-3</v>
      </c>
      <c r="CH519" s="222">
        <v>3.3259423503325899E-3</v>
      </c>
      <c r="CI519" s="222">
        <v>482</v>
      </c>
      <c r="CJ519" s="222">
        <v>6</v>
      </c>
      <c r="CK519" s="222">
        <v>14</v>
      </c>
      <c r="CL519" s="222">
        <v>3</v>
      </c>
      <c r="CM519" s="222">
        <v>6</v>
      </c>
      <c r="CN519" s="222">
        <v>43</v>
      </c>
      <c r="CO519" s="222">
        <v>407</v>
      </c>
      <c r="CP519" s="222">
        <v>3</v>
      </c>
      <c r="CQ519" s="222" t="s">
        <v>32</v>
      </c>
      <c r="CR519" s="222" t="s">
        <v>1035</v>
      </c>
      <c r="CS519" s="222" t="s">
        <v>13745</v>
      </c>
      <c r="CT519" s="222">
        <v>2.7955300000000001E-3</v>
      </c>
      <c r="CU519" s="222">
        <v>0</v>
      </c>
      <c r="CV519" s="222">
        <v>4.3E-3</v>
      </c>
      <c r="CW519" s="222">
        <v>8.0000000000000004E-4</v>
      </c>
      <c r="CX519" s="222">
        <v>8.8999999999999999E-3</v>
      </c>
      <c r="CY519" s="222">
        <v>1E-3</v>
      </c>
      <c r="CZ519" s="222" t="s">
        <v>32</v>
      </c>
      <c r="DA519" s="222">
        <v>2.7959999999999999E-3</v>
      </c>
      <c r="DB519" s="222" t="s">
        <v>13745</v>
      </c>
      <c r="DC519" s="222" t="s">
        <v>32</v>
      </c>
      <c r="DD519" s="222">
        <v>4.6129999999999999E-3</v>
      </c>
      <c r="DE519" s="222" t="s">
        <v>13745</v>
      </c>
      <c r="DF519" s="222" t="s">
        <v>32</v>
      </c>
      <c r="DG519" s="222" t="s">
        <v>1035</v>
      </c>
      <c r="DH519" s="222">
        <v>18</v>
      </c>
      <c r="DI519" s="222">
        <v>4.8543689320388302E-3</v>
      </c>
      <c r="DJ519" s="222" t="s">
        <v>32</v>
      </c>
      <c r="DK519" s="222" t="s">
        <v>1035</v>
      </c>
      <c r="DL519" s="222">
        <v>18</v>
      </c>
      <c r="DM519" s="222">
        <v>4.8543689320388302E-3</v>
      </c>
      <c r="DN519" s="222" t="s">
        <v>5316</v>
      </c>
      <c r="DO519" s="222" t="s">
        <v>5316</v>
      </c>
      <c r="DP519" s="222" t="s">
        <v>5316</v>
      </c>
      <c r="DQ519" s="222" t="s">
        <v>5316</v>
      </c>
      <c r="DR519" s="222" t="s">
        <v>16490</v>
      </c>
      <c r="DS519" s="222">
        <v>1</v>
      </c>
      <c r="DT519" s="224">
        <v>2.8870000000000002E-4</v>
      </c>
      <c r="DU519" s="222">
        <v>3478</v>
      </c>
      <c r="DV519" s="222" t="s">
        <v>16491</v>
      </c>
    </row>
    <row r="520" spans="2:126" s="223" customFormat="1" ht="13" x14ac:dyDescent="0.15">
      <c r="B520" s="222" t="s">
        <v>13395</v>
      </c>
      <c r="C520" s="222">
        <v>52387629</v>
      </c>
      <c r="D520" s="222" t="s">
        <v>1035</v>
      </c>
      <c r="E520" s="222" t="s">
        <v>1009</v>
      </c>
      <c r="F520" s="222" t="s">
        <v>13749</v>
      </c>
      <c r="G520" s="222" t="s">
        <v>6867</v>
      </c>
      <c r="H520" s="222" t="s">
        <v>6894</v>
      </c>
      <c r="I520" s="222" t="s">
        <v>6869</v>
      </c>
      <c r="J520" s="222" t="s">
        <v>13750</v>
      </c>
      <c r="K520" s="222" t="s">
        <v>13751</v>
      </c>
      <c r="L520" s="222" t="s">
        <v>13752</v>
      </c>
      <c r="M520" s="222" t="s">
        <v>13753</v>
      </c>
      <c r="N520" s="222" t="s">
        <v>13754</v>
      </c>
      <c r="O520" s="222" t="s">
        <v>13755</v>
      </c>
      <c r="P520" s="222" t="s">
        <v>13756</v>
      </c>
      <c r="Q520" s="222" t="s">
        <v>1020</v>
      </c>
      <c r="R520" s="222">
        <v>20</v>
      </c>
      <c r="S520" s="222">
        <v>78</v>
      </c>
      <c r="T520" s="222" t="s">
        <v>5316</v>
      </c>
      <c r="U520" s="222" t="s">
        <v>6878</v>
      </c>
      <c r="V520" s="222" t="s">
        <v>5316</v>
      </c>
      <c r="W520" s="222" t="s">
        <v>6879</v>
      </c>
      <c r="X520" s="222" t="s">
        <v>6877</v>
      </c>
      <c r="Y520" s="222" t="s">
        <v>6877</v>
      </c>
      <c r="Z520" s="222" t="s">
        <v>1010</v>
      </c>
      <c r="AA520" s="222" t="s">
        <v>1010</v>
      </c>
      <c r="AB520" s="222" t="s">
        <v>1010</v>
      </c>
      <c r="AC520" s="222">
        <v>41</v>
      </c>
      <c r="AD520" s="222" t="s">
        <v>1035</v>
      </c>
      <c r="AE520" s="222" t="s">
        <v>6917</v>
      </c>
      <c r="AF520" s="222" t="s">
        <v>6917</v>
      </c>
      <c r="AG520" s="222">
        <v>5.74</v>
      </c>
      <c r="AH520" s="222">
        <v>5.74</v>
      </c>
      <c r="AI520" s="222">
        <v>0.90005000000000002</v>
      </c>
      <c r="AJ520" s="222">
        <v>1.0620000000000001</v>
      </c>
      <c r="AK520" s="222">
        <v>0.92612000000000005</v>
      </c>
      <c r="AL520" s="222">
        <v>1</v>
      </c>
      <c r="AM520" s="222">
        <v>0.90891999999999995</v>
      </c>
      <c r="AN520" s="222">
        <v>1</v>
      </c>
      <c r="AO520" s="222">
        <v>0</v>
      </c>
      <c r="AP520" s="222">
        <v>0</v>
      </c>
      <c r="AQ520" s="222" t="s">
        <v>6882</v>
      </c>
      <c r="AR520" s="222" t="s">
        <v>6883</v>
      </c>
      <c r="AS520" s="222" t="s">
        <v>13395</v>
      </c>
      <c r="AT520" s="222">
        <v>52387629</v>
      </c>
      <c r="AU520" s="222">
        <v>52387629</v>
      </c>
      <c r="AV520" s="222" t="s">
        <v>1035</v>
      </c>
      <c r="AW520" s="222" t="s">
        <v>1009</v>
      </c>
      <c r="AX520" s="222" t="s">
        <v>178</v>
      </c>
      <c r="AY520" s="222" t="s">
        <v>5316</v>
      </c>
      <c r="AZ520" s="222" t="s">
        <v>5316</v>
      </c>
      <c r="BA520" s="222" t="s">
        <v>8024</v>
      </c>
      <c r="BB520" s="222" t="s">
        <v>13749</v>
      </c>
      <c r="BC520" s="222">
        <v>603332</v>
      </c>
      <c r="BD520" s="222" t="s">
        <v>12121</v>
      </c>
      <c r="BE520" s="222">
        <v>1154</v>
      </c>
      <c r="BF520" s="222" t="s">
        <v>6886</v>
      </c>
      <c r="BG520" s="222">
        <v>25927852</v>
      </c>
      <c r="BH520" s="222" t="s">
        <v>13757</v>
      </c>
      <c r="BI520" s="222" t="s">
        <v>6888</v>
      </c>
      <c r="BJ520" s="222" t="s">
        <v>13758</v>
      </c>
      <c r="BK520" s="222" t="s">
        <v>1009</v>
      </c>
      <c r="BL520" s="222" t="s">
        <v>6890</v>
      </c>
      <c r="BM520" s="222" t="s">
        <v>6891</v>
      </c>
      <c r="BN520" s="222" t="s">
        <v>13759</v>
      </c>
      <c r="BO520" s="222">
        <v>244400</v>
      </c>
      <c r="BP520" s="222" t="s">
        <v>5316</v>
      </c>
      <c r="BQ520" s="222" t="s">
        <v>13760</v>
      </c>
      <c r="BR520" s="222" t="s">
        <v>5316</v>
      </c>
      <c r="BS520" s="222" t="s">
        <v>5316</v>
      </c>
      <c r="BT520" s="222" t="s">
        <v>5316</v>
      </c>
      <c r="BU520" s="222" t="s">
        <v>5316</v>
      </c>
      <c r="BV520" s="222" t="s">
        <v>5316</v>
      </c>
      <c r="BW520" s="222" t="s">
        <v>5316</v>
      </c>
      <c r="BX520" s="222" t="s">
        <v>5316</v>
      </c>
      <c r="BY520" s="222" t="s">
        <v>5316</v>
      </c>
      <c r="BZ520" s="222" t="s">
        <v>5316</v>
      </c>
      <c r="CA520" s="222" t="s">
        <v>5316</v>
      </c>
      <c r="CB520" s="222" t="s">
        <v>5316</v>
      </c>
      <c r="CC520" s="222" t="s">
        <v>5316</v>
      </c>
      <c r="CD520" s="222" t="s">
        <v>5316</v>
      </c>
      <c r="CE520" s="222" t="s">
        <v>5316</v>
      </c>
      <c r="CF520" s="222" t="s">
        <v>5316</v>
      </c>
      <c r="CG520" s="222" t="s">
        <v>5316</v>
      </c>
      <c r="CH520" s="222" t="s">
        <v>5316</v>
      </c>
      <c r="CI520" s="222" t="s">
        <v>5316</v>
      </c>
      <c r="CJ520" s="222" t="s">
        <v>5316</v>
      </c>
      <c r="CK520" s="222" t="s">
        <v>5316</v>
      </c>
      <c r="CL520" s="222" t="s">
        <v>5316</v>
      </c>
      <c r="CM520" s="222" t="s">
        <v>5316</v>
      </c>
      <c r="CN520" s="222" t="s">
        <v>5316</v>
      </c>
      <c r="CO520" s="222" t="s">
        <v>5316</v>
      </c>
      <c r="CP520" s="222" t="s">
        <v>5316</v>
      </c>
      <c r="CQ520" s="222" t="s">
        <v>5316</v>
      </c>
      <c r="CR520" s="222" t="s">
        <v>5316</v>
      </c>
      <c r="CS520" s="222" t="s">
        <v>5316</v>
      </c>
      <c r="CT520" s="222" t="s">
        <v>5316</v>
      </c>
      <c r="CU520" s="222" t="s">
        <v>5316</v>
      </c>
      <c r="CV520" s="222" t="s">
        <v>5316</v>
      </c>
      <c r="CW520" s="222" t="s">
        <v>5316</v>
      </c>
      <c r="CX520" s="222" t="s">
        <v>5316</v>
      </c>
      <c r="CY520" s="222" t="s">
        <v>5316</v>
      </c>
      <c r="CZ520" s="222" t="s">
        <v>32</v>
      </c>
      <c r="DA520" s="222" t="s">
        <v>5316</v>
      </c>
      <c r="DB520" s="222" t="s">
        <v>13758</v>
      </c>
      <c r="DC520" s="222" t="s">
        <v>5316</v>
      </c>
      <c r="DD520" s="222" t="s">
        <v>5316</v>
      </c>
      <c r="DE520" s="222" t="s">
        <v>5316</v>
      </c>
      <c r="DF520" s="222" t="s">
        <v>5316</v>
      </c>
      <c r="DG520" s="222" t="s">
        <v>5316</v>
      </c>
      <c r="DH520" s="222" t="s">
        <v>5316</v>
      </c>
      <c r="DI520" s="222" t="s">
        <v>5316</v>
      </c>
      <c r="DJ520" s="222" t="s">
        <v>5316</v>
      </c>
      <c r="DK520" s="222" t="s">
        <v>5316</v>
      </c>
      <c r="DL520" s="222" t="s">
        <v>5316</v>
      </c>
      <c r="DM520" s="222" t="s">
        <v>5316</v>
      </c>
      <c r="DN520" s="222" t="s">
        <v>5316</v>
      </c>
      <c r="DO520" s="222" t="s">
        <v>5316</v>
      </c>
      <c r="DP520" s="222" t="s">
        <v>5316</v>
      </c>
      <c r="DQ520" s="222" t="s">
        <v>5316</v>
      </c>
      <c r="DR520" s="222" t="s">
        <v>16490</v>
      </c>
      <c r="DS520" s="222">
        <v>1</v>
      </c>
      <c r="DT520" s="224">
        <v>2.8870000000000002E-4</v>
      </c>
      <c r="DU520" s="222">
        <v>3478</v>
      </c>
      <c r="DV520" s="222" t="s">
        <v>16494</v>
      </c>
    </row>
    <row r="521" spans="2:126" s="223" customFormat="1" ht="13" x14ac:dyDescent="0.15">
      <c r="B521" s="222" t="s">
        <v>13395</v>
      </c>
      <c r="C521" s="222">
        <v>71830623</v>
      </c>
      <c r="D521" s="222" t="s">
        <v>1022</v>
      </c>
      <c r="E521" s="222" t="s">
        <v>1035</v>
      </c>
      <c r="F521" s="222" t="s">
        <v>13775</v>
      </c>
      <c r="G521" s="222" t="s">
        <v>6867</v>
      </c>
      <c r="H521" s="222" t="s">
        <v>6868</v>
      </c>
      <c r="I521" s="222" t="s">
        <v>6869</v>
      </c>
      <c r="J521" s="222" t="s">
        <v>13776</v>
      </c>
      <c r="K521" s="222" t="s">
        <v>13777</v>
      </c>
      <c r="L521" s="222" t="s">
        <v>13778</v>
      </c>
      <c r="M521" s="222" t="s">
        <v>13779</v>
      </c>
      <c r="N521" s="222" t="s">
        <v>13780</v>
      </c>
      <c r="O521" s="222" t="s">
        <v>13781</v>
      </c>
      <c r="P521" s="222" t="s">
        <v>13782</v>
      </c>
      <c r="Q521" s="222" t="s">
        <v>1020</v>
      </c>
      <c r="R521" s="222">
        <v>2</v>
      </c>
      <c r="S521" s="222">
        <v>4</v>
      </c>
      <c r="T521" s="222" t="s">
        <v>6877</v>
      </c>
      <c r="U521" s="222" t="s">
        <v>6878</v>
      </c>
      <c r="V521" s="222" t="s">
        <v>6877</v>
      </c>
      <c r="W521" s="222" t="s">
        <v>6879</v>
      </c>
      <c r="X521" s="222" t="s">
        <v>6877</v>
      </c>
      <c r="Y521" s="222" t="s">
        <v>1623</v>
      </c>
      <c r="Z521" s="222" t="s">
        <v>6877</v>
      </c>
      <c r="AA521" s="222" t="s">
        <v>6877</v>
      </c>
      <c r="AB521" s="222" t="s">
        <v>6877</v>
      </c>
      <c r="AC521" s="222">
        <v>26.9</v>
      </c>
      <c r="AD521" s="222" t="s">
        <v>1022</v>
      </c>
      <c r="AE521" s="222" t="s">
        <v>6881</v>
      </c>
      <c r="AF521" s="222" t="s">
        <v>6881</v>
      </c>
      <c r="AG521" s="222">
        <v>5.72</v>
      </c>
      <c r="AH521" s="222">
        <v>5.72</v>
      </c>
      <c r="AI521" s="222">
        <v>0.89310999999999996</v>
      </c>
      <c r="AJ521" s="222">
        <v>0.91700000000000004</v>
      </c>
      <c r="AK521" s="222">
        <v>0.60462000000000005</v>
      </c>
      <c r="AL521" s="222">
        <v>0.999</v>
      </c>
      <c r="AM521" s="222">
        <v>0.78790000000000004</v>
      </c>
      <c r="AN521" s="222">
        <v>0</v>
      </c>
      <c r="AO521" s="222">
        <v>0</v>
      </c>
      <c r="AP521" s="222">
        <v>1</v>
      </c>
      <c r="AQ521" s="222" t="s">
        <v>6882</v>
      </c>
      <c r="AR521" s="222" t="s">
        <v>6883</v>
      </c>
      <c r="AS521" s="222" t="s">
        <v>13395</v>
      </c>
      <c r="AT521" s="222">
        <v>71830623</v>
      </c>
      <c r="AU521" s="222">
        <v>71830623</v>
      </c>
      <c r="AV521" s="222" t="s">
        <v>1022</v>
      </c>
      <c r="AW521" s="222" t="s">
        <v>1035</v>
      </c>
      <c r="AX521" s="222" t="s">
        <v>178</v>
      </c>
      <c r="AY521" s="222" t="s">
        <v>5316</v>
      </c>
      <c r="AZ521" s="222" t="s">
        <v>5316</v>
      </c>
      <c r="BA521" s="222" t="s">
        <v>12768</v>
      </c>
      <c r="BB521" s="222" t="s">
        <v>13775</v>
      </c>
      <c r="BC521" s="222">
        <v>607002</v>
      </c>
      <c r="BD521" s="222" t="s">
        <v>7435</v>
      </c>
      <c r="BE521" s="222">
        <v>73</v>
      </c>
      <c r="BF521" s="222" t="s">
        <v>6886</v>
      </c>
      <c r="BG521" s="222">
        <v>17054399</v>
      </c>
      <c r="BH521" s="222" t="s">
        <v>13783</v>
      </c>
      <c r="BI521" s="222" t="s">
        <v>6888</v>
      </c>
      <c r="BJ521" s="222" t="s">
        <v>13784</v>
      </c>
      <c r="BK521" s="222" t="s">
        <v>1035</v>
      </c>
      <c r="BL521" s="222" t="s">
        <v>6890</v>
      </c>
      <c r="BM521" s="222" t="s">
        <v>6891</v>
      </c>
      <c r="BN521" s="222" t="s">
        <v>13785</v>
      </c>
      <c r="BO521" s="222">
        <v>610628</v>
      </c>
      <c r="BP521" s="222">
        <v>607002.00040000002</v>
      </c>
      <c r="BQ521" s="222" t="s">
        <v>13786</v>
      </c>
      <c r="BR521" s="222" t="s">
        <v>5316</v>
      </c>
      <c r="BS521" s="222" t="s">
        <v>5316</v>
      </c>
      <c r="BT521" s="222" t="s">
        <v>5316</v>
      </c>
      <c r="BU521" s="222" t="s">
        <v>5316</v>
      </c>
      <c r="BV521" s="222" t="s">
        <v>13787</v>
      </c>
      <c r="BW521" s="222" t="s">
        <v>13788</v>
      </c>
      <c r="BX521" s="222" t="s">
        <v>32</v>
      </c>
      <c r="BY521" s="222" t="s">
        <v>1035</v>
      </c>
      <c r="BZ521" s="224">
        <v>6.59011153763777E-5</v>
      </c>
      <c r="CA521" s="222" t="s">
        <v>1011</v>
      </c>
      <c r="CB521" s="222">
        <v>0</v>
      </c>
      <c r="CC521" s="222">
        <v>0</v>
      </c>
      <c r="CD521" s="222">
        <v>0</v>
      </c>
      <c r="CE521" s="222">
        <v>2.4224806201550401E-4</v>
      </c>
      <c r="CF521" s="222">
        <v>0</v>
      </c>
      <c r="CG521" s="224">
        <v>5.9939461144244301E-5</v>
      </c>
      <c r="CH521" s="222">
        <v>0</v>
      </c>
      <c r="CI521" s="222">
        <v>8</v>
      </c>
      <c r="CJ521" s="222">
        <v>0</v>
      </c>
      <c r="CK521" s="222">
        <v>0</v>
      </c>
      <c r="CL521" s="222">
        <v>0</v>
      </c>
      <c r="CM521" s="222">
        <v>4</v>
      </c>
      <c r="CN521" s="222">
        <v>0</v>
      </c>
      <c r="CO521" s="222">
        <v>4</v>
      </c>
      <c r="CP521" s="222">
        <v>0</v>
      </c>
      <c r="CQ521" s="222" t="s">
        <v>5316</v>
      </c>
      <c r="CR521" s="222" t="s">
        <v>5316</v>
      </c>
      <c r="CS521" s="222" t="s">
        <v>5316</v>
      </c>
      <c r="CT521" s="222" t="s">
        <v>5316</v>
      </c>
      <c r="CU521" s="222" t="s">
        <v>5316</v>
      </c>
      <c r="CV521" s="222" t="s">
        <v>5316</v>
      </c>
      <c r="CW521" s="222" t="s">
        <v>5316</v>
      </c>
      <c r="CX521" s="222" t="s">
        <v>5316</v>
      </c>
      <c r="CY521" s="222" t="s">
        <v>5316</v>
      </c>
      <c r="CZ521" s="222" t="s">
        <v>32</v>
      </c>
      <c r="DA521" s="222" t="s">
        <v>5316</v>
      </c>
      <c r="DB521" s="222" t="s">
        <v>13784</v>
      </c>
      <c r="DC521" s="222" t="s">
        <v>32</v>
      </c>
      <c r="DD521" s="222">
        <v>1.54E-4</v>
      </c>
      <c r="DE521" s="222" t="s">
        <v>13784</v>
      </c>
      <c r="DF521" s="222" t="s">
        <v>19</v>
      </c>
      <c r="DG521" s="222" t="s">
        <v>13789</v>
      </c>
      <c r="DH521" s="222" t="s">
        <v>5316</v>
      </c>
      <c r="DI521" s="222" t="s">
        <v>5316</v>
      </c>
      <c r="DJ521" s="222" t="s">
        <v>19</v>
      </c>
      <c r="DK521" s="222" t="s">
        <v>13789</v>
      </c>
      <c r="DL521" s="222" t="s">
        <v>5316</v>
      </c>
      <c r="DM521" s="222" t="s">
        <v>5316</v>
      </c>
      <c r="DN521" s="222" t="s">
        <v>5316</v>
      </c>
      <c r="DO521" s="222" t="s">
        <v>5316</v>
      </c>
      <c r="DP521" s="222" t="s">
        <v>5316</v>
      </c>
      <c r="DQ521" s="222" t="s">
        <v>5316</v>
      </c>
      <c r="DR521" s="222" t="s">
        <v>16490</v>
      </c>
      <c r="DS521" s="222">
        <v>1</v>
      </c>
      <c r="DT521" s="224">
        <v>2.8870000000000002E-4</v>
      </c>
      <c r="DU521" s="222">
        <v>3478</v>
      </c>
      <c r="DV521" s="222" t="s">
        <v>16492</v>
      </c>
    </row>
    <row r="522" spans="2:126" s="223" customFormat="1" ht="13" x14ac:dyDescent="0.15">
      <c r="B522" s="222" t="s">
        <v>13395</v>
      </c>
      <c r="C522" s="222">
        <v>93624643</v>
      </c>
      <c r="D522" s="222" t="s">
        <v>1010</v>
      </c>
      <c r="E522" s="222" t="s">
        <v>1009</v>
      </c>
      <c r="F522" s="222" t="s">
        <v>13804</v>
      </c>
      <c r="G522" s="222" t="s">
        <v>6867</v>
      </c>
      <c r="H522" s="222" t="s">
        <v>6868</v>
      </c>
      <c r="I522" s="222" t="s">
        <v>6869</v>
      </c>
      <c r="J522" s="222" t="s">
        <v>13805</v>
      </c>
      <c r="K522" s="222" t="s">
        <v>13806</v>
      </c>
      <c r="L522" s="222" t="s">
        <v>13807</v>
      </c>
      <c r="M522" s="222" t="s">
        <v>13808</v>
      </c>
      <c r="N522" s="222" t="s">
        <v>13809</v>
      </c>
      <c r="O522" s="222" t="s">
        <v>13810</v>
      </c>
      <c r="P522" s="222" t="s">
        <v>13811</v>
      </c>
      <c r="Q522" s="222" t="s">
        <v>1020</v>
      </c>
      <c r="R522" s="222">
        <v>6</v>
      </c>
      <c r="S522" s="222">
        <v>15</v>
      </c>
      <c r="T522" s="222" t="s">
        <v>1010</v>
      </c>
      <c r="U522" s="222" t="s">
        <v>6916</v>
      </c>
      <c r="V522" s="222" t="s">
        <v>1623</v>
      </c>
      <c r="W522" s="222" t="s">
        <v>6879</v>
      </c>
      <c r="X522" s="222" t="s">
        <v>1623</v>
      </c>
      <c r="Y522" s="222" t="s">
        <v>1623</v>
      </c>
      <c r="Z522" s="222" t="s">
        <v>6877</v>
      </c>
      <c r="AA522" s="222" t="s">
        <v>1010</v>
      </c>
      <c r="AB522" s="222" t="s">
        <v>6877</v>
      </c>
      <c r="AC522" s="222">
        <v>16.37</v>
      </c>
      <c r="AD522" s="222" t="s">
        <v>1010</v>
      </c>
      <c r="AE522" s="222" t="s">
        <v>7046</v>
      </c>
      <c r="AF522" s="222" t="s">
        <v>7046</v>
      </c>
      <c r="AG522" s="222">
        <v>4.4400000000000004</v>
      </c>
      <c r="AH522" s="222">
        <v>0.60399999999999998</v>
      </c>
      <c r="AI522" s="222">
        <v>0.16578000000000001</v>
      </c>
      <c r="AJ522" s="222">
        <v>0.99099999999999999</v>
      </c>
      <c r="AK522" s="222">
        <v>0.76620999999999995</v>
      </c>
      <c r="AL522" s="222">
        <v>0.92900000000000005</v>
      </c>
      <c r="AM522" s="222">
        <v>0.38951999999999998</v>
      </c>
      <c r="AN522" s="222">
        <v>0</v>
      </c>
      <c r="AO522" s="222">
        <v>0.15820000000000001</v>
      </c>
      <c r="AP522" s="222">
        <v>0.14760000000000001</v>
      </c>
      <c r="AQ522" s="222" t="s">
        <v>6882</v>
      </c>
      <c r="AR522" s="222" t="s">
        <v>6883</v>
      </c>
      <c r="AS522" s="222" t="s">
        <v>13395</v>
      </c>
      <c r="AT522" s="222">
        <v>93624643</v>
      </c>
      <c r="AU522" s="222">
        <v>93624643</v>
      </c>
      <c r="AV522" s="222" t="s">
        <v>1010</v>
      </c>
      <c r="AW522" s="222" t="s">
        <v>1009</v>
      </c>
      <c r="AX522" s="222" t="s">
        <v>178</v>
      </c>
      <c r="AY522" s="222" t="s">
        <v>5316</v>
      </c>
      <c r="AZ522" s="222" t="s">
        <v>5316</v>
      </c>
      <c r="BA522" s="222" t="s">
        <v>13812</v>
      </c>
      <c r="BB522" s="222" t="s">
        <v>13804</v>
      </c>
      <c r="BC522" s="222">
        <v>176880</v>
      </c>
      <c r="BD522" s="222" t="s">
        <v>8461</v>
      </c>
      <c r="BE522" s="222">
        <v>196</v>
      </c>
      <c r="BF522" s="222" t="s">
        <v>6886</v>
      </c>
      <c r="BG522" s="222">
        <v>8298131</v>
      </c>
      <c r="BH522" s="222" t="s">
        <v>13813</v>
      </c>
      <c r="BI522" s="222" t="s">
        <v>6888</v>
      </c>
      <c r="BJ522" s="222" t="s">
        <v>13814</v>
      </c>
      <c r="BK522" s="222" t="s">
        <v>1009</v>
      </c>
      <c r="BL522" s="222" t="s">
        <v>6890</v>
      </c>
      <c r="BM522" s="222" t="s">
        <v>6891</v>
      </c>
      <c r="BN522" s="222" t="s">
        <v>13812</v>
      </c>
      <c r="BO522" s="222">
        <v>612336</v>
      </c>
      <c r="BP522" s="222">
        <v>176880.00030000001</v>
      </c>
      <c r="BQ522" s="222" t="s">
        <v>13815</v>
      </c>
      <c r="BR522" s="222" t="s">
        <v>5316</v>
      </c>
      <c r="BS522" s="222" t="s">
        <v>5316</v>
      </c>
      <c r="BT522" s="222" t="s">
        <v>5316</v>
      </c>
      <c r="BU522" s="222" t="s">
        <v>5316</v>
      </c>
      <c r="BV522" s="222" t="s">
        <v>5316</v>
      </c>
      <c r="BW522" s="222" t="s">
        <v>13816</v>
      </c>
      <c r="BX522" s="222" t="s">
        <v>32</v>
      </c>
      <c r="BY522" s="222" t="s">
        <v>1009</v>
      </c>
      <c r="BZ522" s="224">
        <v>3.3077533739084399E-5</v>
      </c>
      <c r="CA522" s="222" t="s">
        <v>1011</v>
      </c>
      <c r="CB522" s="222">
        <v>0</v>
      </c>
      <c r="CC522" s="222">
        <v>0</v>
      </c>
      <c r="CD522" s="222">
        <v>4.6285582041194202E-4</v>
      </c>
      <c r="CE522" s="222">
        <v>0</v>
      </c>
      <c r="CF522" s="222">
        <v>0</v>
      </c>
      <c r="CG522" s="222">
        <v>0</v>
      </c>
      <c r="CH522" s="222">
        <v>0</v>
      </c>
      <c r="CI522" s="222">
        <v>4</v>
      </c>
      <c r="CJ522" s="222">
        <v>0</v>
      </c>
      <c r="CK522" s="222">
        <v>0</v>
      </c>
      <c r="CL522" s="222">
        <v>4</v>
      </c>
      <c r="CM522" s="222">
        <v>0</v>
      </c>
      <c r="CN522" s="222">
        <v>0</v>
      </c>
      <c r="CO522" s="222">
        <v>0</v>
      </c>
      <c r="CP522" s="222">
        <v>0</v>
      </c>
      <c r="CQ522" s="222" t="s">
        <v>32</v>
      </c>
      <c r="CR522" s="222" t="s">
        <v>1009</v>
      </c>
      <c r="CS522" s="222" t="s">
        <v>13814</v>
      </c>
      <c r="CT522" s="222">
        <v>1.99681E-4</v>
      </c>
      <c r="CU522" s="222">
        <v>1E-3</v>
      </c>
      <c r="CV522" s="222">
        <v>0</v>
      </c>
      <c r="CW522" s="222">
        <v>0</v>
      </c>
      <c r="CX522" s="222">
        <v>0</v>
      </c>
      <c r="CY522" s="222">
        <v>0</v>
      </c>
      <c r="CZ522" s="222" t="s">
        <v>32</v>
      </c>
      <c r="DA522" s="222">
        <v>1.997E-4</v>
      </c>
      <c r="DB522" s="222" t="s">
        <v>13814</v>
      </c>
      <c r="DC522" s="222" t="s">
        <v>5316</v>
      </c>
      <c r="DD522" s="222" t="s">
        <v>5316</v>
      </c>
      <c r="DE522" s="222" t="s">
        <v>5316</v>
      </c>
      <c r="DF522" s="222" t="s">
        <v>5316</v>
      </c>
      <c r="DG522" s="222" t="s">
        <v>5316</v>
      </c>
      <c r="DH522" s="222" t="s">
        <v>5316</v>
      </c>
      <c r="DI522" s="222" t="s">
        <v>5316</v>
      </c>
      <c r="DJ522" s="222" t="s">
        <v>5316</v>
      </c>
      <c r="DK522" s="222" t="s">
        <v>5316</v>
      </c>
      <c r="DL522" s="222" t="s">
        <v>5316</v>
      </c>
      <c r="DM522" s="222" t="s">
        <v>5316</v>
      </c>
      <c r="DN522" s="222" t="s">
        <v>5316</v>
      </c>
      <c r="DO522" s="222" t="s">
        <v>5316</v>
      </c>
      <c r="DP522" s="222" t="s">
        <v>5316</v>
      </c>
      <c r="DQ522" s="222" t="s">
        <v>5316</v>
      </c>
      <c r="DR522" s="222" t="s">
        <v>16490</v>
      </c>
      <c r="DS522" s="222">
        <v>1</v>
      </c>
      <c r="DT522" s="224">
        <v>2.8870000000000002E-4</v>
      </c>
      <c r="DU522" s="222">
        <v>3478</v>
      </c>
      <c r="DV522" s="222" t="s">
        <v>16493</v>
      </c>
    </row>
    <row r="523" spans="2:126" s="223" customFormat="1" ht="13" x14ac:dyDescent="0.15">
      <c r="B523" s="222" t="s">
        <v>13395</v>
      </c>
      <c r="C523" s="222">
        <v>101284167</v>
      </c>
      <c r="D523" s="222" t="s">
        <v>1022</v>
      </c>
      <c r="E523" s="222" t="s">
        <v>1010</v>
      </c>
      <c r="F523" s="222" t="s">
        <v>13817</v>
      </c>
      <c r="G523" s="222" t="s">
        <v>6867</v>
      </c>
      <c r="H523" s="222" t="s">
        <v>6894</v>
      </c>
      <c r="I523" s="222" t="s">
        <v>6869</v>
      </c>
      <c r="J523" s="222" t="s">
        <v>13818</v>
      </c>
      <c r="K523" s="222" t="s">
        <v>13819</v>
      </c>
      <c r="L523" s="222" t="s">
        <v>13820</v>
      </c>
      <c r="M523" s="222" t="s">
        <v>13821</v>
      </c>
      <c r="N523" s="222" t="s">
        <v>13822</v>
      </c>
      <c r="O523" s="222" t="s">
        <v>13823</v>
      </c>
      <c r="P523" s="222" t="s">
        <v>13824</v>
      </c>
      <c r="Q523" s="222" t="s">
        <v>1020</v>
      </c>
      <c r="R523" s="222">
        <v>2</v>
      </c>
      <c r="S523" s="222">
        <v>2</v>
      </c>
      <c r="T523" s="222" t="s">
        <v>1010</v>
      </c>
      <c r="U523" s="222" t="s">
        <v>6903</v>
      </c>
      <c r="V523" s="222" t="s">
        <v>1623</v>
      </c>
      <c r="W523" s="222" t="s">
        <v>6879</v>
      </c>
      <c r="X523" s="222" t="s">
        <v>6877</v>
      </c>
      <c r="Y523" s="222" t="s">
        <v>1623</v>
      </c>
      <c r="Z523" s="222" t="s">
        <v>1010</v>
      </c>
      <c r="AA523" s="222" t="s">
        <v>1010</v>
      </c>
      <c r="AB523" s="222" t="s">
        <v>1010</v>
      </c>
      <c r="AC523" s="222">
        <v>25.4</v>
      </c>
      <c r="AD523" s="222" t="s">
        <v>1022</v>
      </c>
      <c r="AE523" s="222" t="s">
        <v>6881</v>
      </c>
      <c r="AF523" s="222" t="s">
        <v>6881</v>
      </c>
      <c r="AG523" s="222">
        <v>5.72</v>
      </c>
      <c r="AH523" s="222">
        <v>4.8099999999999996</v>
      </c>
      <c r="AI523" s="222">
        <v>0.61178999999999994</v>
      </c>
      <c r="AJ523" s="222">
        <v>-4.3999999999999997E-2</v>
      </c>
      <c r="AK523" s="222">
        <v>0.13381000000000001</v>
      </c>
      <c r="AL523" s="222">
        <v>3.4000000000000002E-2</v>
      </c>
      <c r="AM523" s="222">
        <v>0.12670000000000001</v>
      </c>
      <c r="AN523" s="222">
        <v>0.1406</v>
      </c>
      <c r="AO523" s="222">
        <v>0.14069999999999999</v>
      </c>
      <c r="AP523" s="222">
        <v>0.71870000000000001</v>
      </c>
      <c r="AQ523" s="222" t="s">
        <v>6882</v>
      </c>
      <c r="AR523" s="222" t="s">
        <v>6883</v>
      </c>
      <c r="AS523" s="222" t="s">
        <v>13395</v>
      </c>
      <c r="AT523" s="222">
        <v>101284167</v>
      </c>
      <c r="AU523" s="222">
        <v>101284167</v>
      </c>
      <c r="AV523" s="222" t="s">
        <v>1022</v>
      </c>
      <c r="AW523" s="222" t="s">
        <v>1010</v>
      </c>
      <c r="AX523" s="222" t="s">
        <v>178</v>
      </c>
      <c r="AY523" s="222" t="s">
        <v>5316</v>
      </c>
      <c r="AZ523" s="222" t="s">
        <v>5316</v>
      </c>
      <c r="BA523" s="222" t="s">
        <v>13825</v>
      </c>
      <c r="BB523" s="222" t="s">
        <v>13817</v>
      </c>
      <c r="BC523" s="222">
        <v>615423</v>
      </c>
      <c r="BD523" s="222" t="s">
        <v>10978</v>
      </c>
      <c r="BE523" s="222">
        <v>181</v>
      </c>
      <c r="BF523" s="222" t="s">
        <v>6886</v>
      </c>
      <c r="BG523" s="222">
        <v>27132592</v>
      </c>
      <c r="BH523" s="222" t="s">
        <v>13826</v>
      </c>
      <c r="BI523" s="222" t="s">
        <v>6888</v>
      </c>
      <c r="BJ523" s="222" t="s">
        <v>13827</v>
      </c>
      <c r="BK523" s="222" t="s">
        <v>1010</v>
      </c>
      <c r="BL523" s="222" t="s">
        <v>6890</v>
      </c>
      <c r="BM523" s="222" t="s">
        <v>6891</v>
      </c>
      <c r="BN523" s="222" t="s">
        <v>13828</v>
      </c>
      <c r="BO523" s="222">
        <v>616974</v>
      </c>
      <c r="BP523" s="222">
        <v>615423.00009999995</v>
      </c>
      <c r="BQ523" s="222" t="s">
        <v>13829</v>
      </c>
      <c r="BR523" s="222" t="s">
        <v>5316</v>
      </c>
      <c r="BS523" s="222" t="s">
        <v>5316</v>
      </c>
      <c r="BT523" s="222" t="s">
        <v>5316</v>
      </c>
      <c r="BU523" s="222" t="s">
        <v>5316</v>
      </c>
      <c r="BV523" s="222" t="s">
        <v>13830</v>
      </c>
      <c r="BW523" s="222" t="s">
        <v>13831</v>
      </c>
      <c r="BX523" s="222" t="s">
        <v>32</v>
      </c>
      <c r="BY523" s="222" t="s">
        <v>1010</v>
      </c>
      <c r="BZ523" s="224">
        <v>8.3108939197500104E-5</v>
      </c>
      <c r="CA523" s="222" t="s">
        <v>1011</v>
      </c>
      <c r="CB523" s="222">
        <v>0</v>
      </c>
      <c r="CC523" s="224">
        <v>8.6400552963538998E-5</v>
      </c>
      <c r="CD523" s="222">
        <v>0</v>
      </c>
      <c r="CE523" s="222">
        <v>0</v>
      </c>
      <c r="CF523" s="222">
        <v>0</v>
      </c>
      <c r="CG523" s="222">
        <v>1.3558709210883101E-4</v>
      </c>
      <c r="CH523" s="222">
        <v>0</v>
      </c>
      <c r="CI523" s="222">
        <v>10</v>
      </c>
      <c r="CJ523" s="222">
        <v>0</v>
      </c>
      <c r="CK523" s="222">
        <v>1</v>
      </c>
      <c r="CL523" s="222">
        <v>0</v>
      </c>
      <c r="CM523" s="222">
        <v>0</v>
      </c>
      <c r="CN523" s="222">
        <v>0</v>
      </c>
      <c r="CO523" s="222">
        <v>9</v>
      </c>
      <c r="CP523" s="222">
        <v>0</v>
      </c>
      <c r="CQ523" s="222" t="s">
        <v>5316</v>
      </c>
      <c r="CR523" s="222" t="s">
        <v>5316</v>
      </c>
      <c r="CS523" s="222" t="s">
        <v>5316</v>
      </c>
      <c r="CT523" s="222" t="s">
        <v>5316</v>
      </c>
      <c r="CU523" s="222" t="s">
        <v>5316</v>
      </c>
      <c r="CV523" s="222" t="s">
        <v>5316</v>
      </c>
      <c r="CW523" s="222" t="s">
        <v>5316</v>
      </c>
      <c r="CX523" s="222" t="s">
        <v>5316</v>
      </c>
      <c r="CY523" s="222" t="s">
        <v>5316</v>
      </c>
      <c r="CZ523" s="222" t="s">
        <v>32</v>
      </c>
      <c r="DA523" s="222" t="s">
        <v>5316</v>
      </c>
      <c r="DB523" s="222" t="s">
        <v>13827</v>
      </c>
      <c r="DC523" s="222" t="s">
        <v>32</v>
      </c>
      <c r="DD523" s="224">
        <v>8.5000000000000006E-5</v>
      </c>
      <c r="DE523" s="222" t="s">
        <v>13827</v>
      </c>
      <c r="DF523" s="222" t="s">
        <v>32</v>
      </c>
      <c r="DG523" s="222" t="s">
        <v>1010</v>
      </c>
      <c r="DH523" s="222">
        <v>1</v>
      </c>
      <c r="DI523" s="224">
        <v>2.6968716289104598E-4</v>
      </c>
      <c r="DJ523" s="222" t="s">
        <v>32</v>
      </c>
      <c r="DK523" s="222" t="s">
        <v>1010</v>
      </c>
      <c r="DL523" s="222">
        <v>1</v>
      </c>
      <c r="DM523" s="224">
        <v>2.6968716289104598E-4</v>
      </c>
      <c r="DN523" s="222" t="s">
        <v>5316</v>
      </c>
      <c r="DO523" s="222" t="s">
        <v>5316</v>
      </c>
      <c r="DP523" s="222" t="s">
        <v>5316</v>
      </c>
      <c r="DQ523" s="222" t="s">
        <v>5316</v>
      </c>
      <c r="DR523" s="222" t="s">
        <v>16490</v>
      </c>
      <c r="DS523" s="222">
        <v>1</v>
      </c>
      <c r="DT523" s="224">
        <v>2.8870000000000002E-4</v>
      </c>
      <c r="DU523" s="222">
        <v>3478</v>
      </c>
      <c r="DV523" s="222" t="s">
        <v>16491</v>
      </c>
    </row>
    <row r="524" spans="2:126" s="223" customFormat="1" ht="13" x14ac:dyDescent="0.15">
      <c r="B524" s="222" t="s">
        <v>13395</v>
      </c>
      <c r="C524" s="222">
        <v>124454069</v>
      </c>
      <c r="D524" s="222" t="s">
        <v>1035</v>
      </c>
      <c r="E524" s="222" t="s">
        <v>1022</v>
      </c>
      <c r="F524" s="222" t="s">
        <v>13846</v>
      </c>
      <c r="G524" s="222" t="s">
        <v>6867</v>
      </c>
      <c r="H524" s="222" t="s">
        <v>6894</v>
      </c>
      <c r="I524" s="222" t="s">
        <v>6869</v>
      </c>
      <c r="J524" s="222" t="s">
        <v>13847</v>
      </c>
      <c r="K524" s="222" t="s">
        <v>13848</v>
      </c>
      <c r="L524" s="222" t="s">
        <v>13849</v>
      </c>
      <c r="M524" s="222" t="s">
        <v>13850</v>
      </c>
      <c r="N524" s="222" t="s">
        <v>13851</v>
      </c>
      <c r="O524" s="222" t="s">
        <v>13852</v>
      </c>
      <c r="P524" s="222" t="s">
        <v>13853</v>
      </c>
      <c r="Q524" s="222" t="s">
        <v>1020</v>
      </c>
      <c r="R524" s="222">
        <v>2</v>
      </c>
      <c r="S524" s="222">
        <v>6</v>
      </c>
      <c r="T524" s="222" t="s">
        <v>6877</v>
      </c>
      <c r="U524" s="222" t="s">
        <v>6916</v>
      </c>
      <c r="V524" s="222" t="s">
        <v>1623</v>
      </c>
      <c r="W524" s="222" t="s">
        <v>6879</v>
      </c>
      <c r="X524" s="222" t="s">
        <v>6877</v>
      </c>
      <c r="Y524" s="222" t="s">
        <v>6877</v>
      </c>
      <c r="Z524" s="222" t="s">
        <v>1010</v>
      </c>
      <c r="AA524" s="222" t="s">
        <v>1010</v>
      </c>
      <c r="AB524" s="222" t="s">
        <v>1010</v>
      </c>
      <c r="AC524" s="222">
        <v>19.23</v>
      </c>
      <c r="AD524" s="222" t="s">
        <v>1035</v>
      </c>
      <c r="AE524" s="222" t="s">
        <v>6917</v>
      </c>
      <c r="AF524" s="222" t="s">
        <v>6917</v>
      </c>
      <c r="AG524" s="222">
        <v>5.22</v>
      </c>
      <c r="AH524" s="222">
        <v>2.67</v>
      </c>
      <c r="AI524" s="222">
        <v>0.30508000000000002</v>
      </c>
      <c r="AJ524" s="222">
        <v>0.02</v>
      </c>
      <c r="AK524" s="222">
        <v>0.17454</v>
      </c>
      <c r="AL524" s="222">
        <v>0.997</v>
      </c>
      <c r="AM524" s="222">
        <v>0.67088999999999999</v>
      </c>
      <c r="AN524" s="222">
        <v>0.4924</v>
      </c>
      <c r="AO524" s="222">
        <v>0.50749999999999995</v>
      </c>
      <c r="AP524" s="222">
        <v>0</v>
      </c>
      <c r="AQ524" s="222" t="s">
        <v>6882</v>
      </c>
      <c r="AR524" s="222" t="s">
        <v>6883</v>
      </c>
      <c r="AS524" s="222" t="s">
        <v>13395</v>
      </c>
      <c r="AT524" s="222">
        <v>124454069</v>
      </c>
      <c r="AU524" s="222">
        <v>124454069</v>
      </c>
      <c r="AV524" s="222" t="s">
        <v>1035</v>
      </c>
      <c r="AW524" s="222" t="s">
        <v>1022</v>
      </c>
      <c r="AX524" s="222" t="s">
        <v>178</v>
      </c>
      <c r="AY524" s="222" t="s">
        <v>5316</v>
      </c>
      <c r="AZ524" s="222" t="s">
        <v>5316</v>
      </c>
      <c r="BA524" s="222" t="s">
        <v>13854</v>
      </c>
      <c r="BB524" s="222" t="s">
        <v>13846</v>
      </c>
      <c r="BC524" s="222">
        <v>613891</v>
      </c>
      <c r="BD524" s="222" t="s">
        <v>7684</v>
      </c>
      <c r="BE524" s="222">
        <v>96</v>
      </c>
      <c r="BF524" s="222" t="s">
        <v>6886</v>
      </c>
      <c r="BG524" s="222">
        <v>9042911</v>
      </c>
      <c r="BH524" s="222" t="s">
        <v>13855</v>
      </c>
      <c r="BI524" s="222" t="s">
        <v>6888</v>
      </c>
      <c r="BJ524" s="222" t="s">
        <v>13856</v>
      </c>
      <c r="BK524" s="222" t="s">
        <v>1022</v>
      </c>
      <c r="BL524" s="222" t="s">
        <v>6890</v>
      </c>
      <c r="BM524" s="222" t="s">
        <v>6891</v>
      </c>
      <c r="BN524" s="222" t="s">
        <v>13857</v>
      </c>
      <c r="BO524" s="222">
        <v>258900</v>
      </c>
      <c r="BP524" s="222">
        <v>613891.00009999995</v>
      </c>
      <c r="BQ524" s="222" t="s">
        <v>13858</v>
      </c>
      <c r="BR524" s="222" t="s">
        <v>5316</v>
      </c>
      <c r="BS524" s="222" t="s">
        <v>5316</v>
      </c>
      <c r="BT524" s="222" t="s">
        <v>5316</v>
      </c>
      <c r="BU524" s="222" t="s">
        <v>5316</v>
      </c>
      <c r="BV524" s="222" t="s">
        <v>13859</v>
      </c>
      <c r="BW524" s="222" t="s">
        <v>13860</v>
      </c>
      <c r="BX524" s="222" t="s">
        <v>32</v>
      </c>
      <c r="BY524" s="222" t="s">
        <v>1022</v>
      </c>
      <c r="BZ524" s="224">
        <v>4.3176401505992903E-5</v>
      </c>
      <c r="CA524" s="222" t="s">
        <v>1011</v>
      </c>
      <c r="CB524" s="222">
        <v>0</v>
      </c>
      <c r="CC524" s="222">
        <v>0</v>
      </c>
      <c r="CD524" s="222">
        <v>5.9694364851958E-4</v>
      </c>
      <c r="CE524" s="222">
        <v>0</v>
      </c>
      <c r="CF524" s="222">
        <v>0</v>
      </c>
      <c r="CG524" s="222">
        <v>0</v>
      </c>
      <c r="CH524" s="222">
        <v>0</v>
      </c>
      <c r="CI524" s="222">
        <v>5</v>
      </c>
      <c r="CJ524" s="222">
        <v>0</v>
      </c>
      <c r="CK524" s="222">
        <v>0</v>
      </c>
      <c r="CL524" s="222">
        <v>5</v>
      </c>
      <c r="CM524" s="222">
        <v>0</v>
      </c>
      <c r="CN524" s="222">
        <v>0</v>
      </c>
      <c r="CO524" s="222">
        <v>0</v>
      </c>
      <c r="CP524" s="222">
        <v>0</v>
      </c>
      <c r="CQ524" s="222" t="s">
        <v>5316</v>
      </c>
      <c r="CR524" s="222" t="s">
        <v>5316</v>
      </c>
      <c r="CS524" s="222" t="s">
        <v>5316</v>
      </c>
      <c r="CT524" s="222" t="s">
        <v>5316</v>
      </c>
      <c r="CU524" s="222" t="s">
        <v>5316</v>
      </c>
      <c r="CV524" s="222" t="s">
        <v>5316</v>
      </c>
      <c r="CW524" s="222" t="s">
        <v>5316</v>
      </c>
      <c r="CX524" s="222" t="s">
        <v>5316</v>
      </c>
      <c r="CY524" s="222" t="s">
        <v>5316</v>
      </c>
      <c r="CZ524" s="222" t="s">
        <v>32</v>
      </c>
      <c r="DA524" s="222" t="s">
        <v>5316</v>
      </c>
      <c r="DB524" s="222" t="s">
        <v>13856</v>
      </c>
      <c r="DC524" s="222" t="s">
        <v>5316</v>
      </c>
      <c r="DD524" s="222" t="s">
        <v>5316</v>
      </c>
      <c r="DE524" s="222" t="s">
        <v>5316</v>
      </c>
      <c r="DF524" s="222" t="s">
        <v>5316</v>
      </c>
      <c r="DG524" s="222" t="s">
        <v>5316</v>
      </c>
      <c r="DH524" s="222" t="s">
        <v>5316</v>
      </c>
      <c r="DI524" s="222" t="s">
        <v>5316</v>
      </c>
      <c r="DJ524" s="222" t="s">
        <v>5316</v>
      </c>
      <c r="DK524" s="222" t="s">
        <v>5316</v>
      </c>
      <c r="DL524" s="222" t="s">
        <v>5316</v>
      </c>
      <c r="DM524" s="222" t="s">
        <v>5316</v>
      </c>
      <c r="DN524" s="222" t="s">
        <v>5316</v>
      </c>
      <c r="DO524" s="222" t="s">
        <v>5316</v>
      </c>
      <c r="DP524" s="222" t="s">
        <v>5316</v>
      </c>
      <c r="DQ524" s="222" t="s">
        <v>5316</v>
      </c>
      <c r="DR524" s="222" t="s">
        <v>16490</v>
      </c>
      <c r="DS524" s="222">
        <v>1</v>
      </c>
      <c r="DT524" s="224">
        <v>2.8870000000000002E-4</v>
      </c>
      <c r="DU524" s="222">
        <v>3478</v>
      </c>
      <c r="DV524" s="222" t="s">
        <v>16491</v>
      </c>
    </row>
    <row r="525" spans="2:126" s="223" customFormat="1" ht="13" x14ac:dyDescent="0.15">
      <c r="B525" s="222" t="s">
        <v>13395</v>
      </c>
      <c r="C525" s="222">
        <v>129180152</v>
      </c>
      <c r="D525" s="222" t="s">
        <v>1022</v>
      </c>
      <c r="E525" s="222" t="s">
        <v>1035</v>
      </c>
      <c r="F525" s="222" t="s">
        <v>13878</v>
      </c>
      <c r="G525" s="222" t="s">
        <v>6867</v>
      </c>
      <c r="H525" s="222" t="s">
        <v>6894</v>
      </c>
      <c r="I525" s="222" t="s">
        <v>7307</v>
      </c>
      <c r="J525" s="222" t="s">
        <v>13879</v>
      </c>
      <c r="K525" s="222" t="s">
        <v>5316</v>
      </c>
      <c r="L525" s="222" t="s">
        <v>13880</v>
      </c>
      <c r="M525" s="222" t="s">
        <v>13881</v>
      </c>
      <c r="N525" s="222" t="s">
        <v>13882</v>
      </c>
      <c r="O525" s="222" t="s">
        <v>13883</v>
      </c>
      <c r="P525" s="222" t="s">
        <v>13884</v>
      </c>
      <c r="Q525" s="222" t="s">
        <v>1020</v>
      </c>
      <c r="R525" s="222">
        <v>6</v>
      </c>
      <c r="S525" s="222">
        <v>30</v>
      </c>
      <c r="T525" s="222" t="s">
        <v>5316</v>
      </c>
      <c r="U525" s="222" t="s">
        <v>5316</v>
      </c>
      <c r="V525" s="222" t="s">
        <v>5316</v>
      </c>
      <c r="W525" s="222" t="s">
        <v>7314</v>
      </c>
      <c r="X525" s="222" t="s">
        <v>5316</v>
      </c>
      <c r="Y525" s="222" t="s">
        <v>5316</v>
      </c>
      <c r="Z525" s="222" t="s">
        <v>5316</v>
      </c>
      <c r="AA525" s="222" t="s">
        <v>5316</v>
      </c>
      <c r="AB525" s="222" t="s">
        <v>5316</v>
      </c>
      <c r="AC525" s="222" t="s">
        <v>5316</v>
      </c>
      <c r="AD525" s="222" t="s">
        <v>5316</v>
      </c>
      <c r="AE525" s="222" t="s">
        <v>5316</v>
      </c>
      <c r="AF525" s="222" t="s">
        <v>5316</v>
      </c>
      <c r="AG525" s="222" t="s">
        <v>5316</v>
      </c>
      <c r="AH525" s="222" t="s">
        <v>5316</v>
      </c>
      <c r="AI525" s="222" t="s">
        <v>5316</v>
      </c>
      <c r="AJ525" s="222" t="s">
        <v>5316</v>
      </c>
      <c r="AK525" s="222" t="s">
        <v>5316</v>
      </c>
      <c r="AL525" s="222" t="s">
        <v>5316</v>
      </c>
      <c r="AM525" s="222" t="s">
        <v>5316</v>
      </c>
      <c r="AN525" s="222" t="s">
        <v>5316</v>
      </c>
      <c r="AO525" s="222" t="s">
        <v>5316</v>
      </c>
      <c r="AP525" s="222" t="s">
        <v>5316</v>
      </c>
      <c r="AQ525" s="222" t="s">
        <v>6882</v>
      </c>
      <c r="AR525" s="222" t="s">
        <v>6883</v>
      </c>
      <c r="AS525" s="222" t="s">
        <v>13395</v>
      </c>
      <c r="AT525" s="222">
        <v>129180152</v>
      </c>
      <c r="AU525" s="222">
        <v>129180152</v>
      </c>
      <c r="AV525" s="222" t="s">
        <v>1022</v>
      </c>
      <c r="AW525" s="222" t="s">
        <v>1035</v>
      </c>
      <c r="AX525" s="222" t="s">
        <v>178</v>
      </c>
      <c r="AY525" s="222" t="s">
        <v>5316</v>
      </c>
      <c r="AZ525" s="222" t="s">
        <v>5316</v>
      </c>
      <c r="BA525" s="222" t="s">
        <v>13885</v>
      </c>
      <c r="BB525" s="222" t="s">
        <v>13878</v>
      </c>
      <c r="BC525" s="222">
        <v>606045</v>
      </c>
      <c r="BD525" s="222" t="s">
        <v>5316</v>
      </c>
      <c r="BE525" s="222" t="s">
        <v>5316</v>
      </c>
      <c r="BF525" s="222" t="s">
        <v>6886</v>
      </c>
      <c r="BG525" s="222">
        <v>20493458</v>
      </c>
      <c r="BH525" s="222" t="s">
        <v>13886</v>
      </c>
      <c r="BI525" s="222" t="s">
        <v>7153</v>
      </c>
      <c r="BJ525" s="222" t="s">
        <v>13887</v>
      </c>
      <c r="BK525" s="222" t="s">
        <v>1035</v>
      </c>
      <c r="BL525" s="222" t="s">
        <v>6890</v>
      </c>
      <c r="BM525" s="222" t="s">
        <v>6891</v>
      </c>
      <c r="BN525" s="222" t="s">
        <v>13888</v>
      </c>
      <c r="BO525" s="222">
        <v>218330</v>
      </c>
      <c r="BP525" s="222">
        <v>606045.00029999996</v>
      </c>
      <c r="BQ525" s="222" t="s">
        <v>13889</v>
      </c>
      <c r="BR525" s="222" t="s">
        <v>5316</v>
      </c>
      <c r="BS525" s="222" t="s">
        <v>5316</v>
      </c>
      <c r="BT525" s="222" t="s">
        <v>5316</v>
      </c>
      <c r="BU525" s="222" t="s">
        <v>5316</v>
      </c>
      <c r="BV525" s="222" t="s">
        <v>5316</v>
      </c>
      <c r="BW525" s="222" t="s">
        <v>5316</v>
      </c>
      <c r="BX525" s="222" t="s">
        <v>32</v>
      </c>
      <c r="BY525" s="222" t="s">
        <v>1035</v>
      </c>
      <c r="BZ525" s="224">
        <v>3.2964135021097003E-5</v>
      </c>
      <c r="CA525" s="222" t="s">
        <v>1011</v>
      </c>
      <c r="CB525" s="224">
        <v>9.6172340834775903E-5</v>
      </c>
      <c r="CC525" s="224">
        <v>8.6460314715545598E-5</v>
      </c>
      <c r="CD525" s="222">
        <v>0</v>
      </c>
      <c r="CE525" s="224">
        <v>6.0606060606060598E-5</v>
      </c>
      <c r="CF525" s="222">
        <v>0</v>
      </c>
      <c r="CG525" s="224">
        <v>1.4990705762427299E-5</v>
      </c>
      <c r="CH525" s="222">
        <v>0</v>
      </c>
      <c r="CI525" s="222">
        <v>4</v>
      </c>
      <c r="CJ525" s="222">
        <v>1</v>
      </c>
      <c r="CK525" s="222">
        <v>1</v>
      </c>
      <c r="CL525" s="222">
        <v>0</v>
      </c>
      <c r="CM525" s="222">
        <v>1</v>
      </c>
      <c r="CN525" s="222">
        <v>0</v>
      </c>
      <c r="CO525" s="222">
        <v>1</v>
      </c>
      <c r="CP525" s="222">
        <v>0</v>
      </c>
      <c r="CQ525" s="222" t="s">
        <v>5316</v>
      </c>
      <c r="CR525" s="222" t="s">
        <v>5316</v>
      </c>
      <c r="CS525" s="222" t="s">
        <v>5316</v>
      </c>
      <c r="CT525" s="222" t="s">
        <v>5316</v>
      </c>
      <c r="CU525" s="222" t="s">
        <v>5316</v>
      </c>
      <c r="CV525" s="222" t="s">
        <v>5316</v>
      </c>
      <c r="CW525" s="222" t="s">
        <v>5316</v>
      </c>
      <c r="CX525" s="222" t="s">
        <v>5316</v>
      </c>
      <c r="CY525" s="222" t="s">
        <v>5316</v>
      </c>
      <c r="CZ525" s="222" t="s">
        <v>32</v>
      </c>
      <c r="DA525" s="222" t="s">
        <v>5316</v>
      </c>
      <c r="DB525" s="222" t="s">
        <v>13887</v>
      </c>
      <c r="DC525" s="222" t="s">
        <v>32</v>
      </c>
      <c r="DD525" s="222">
        <v>1.54E-4</v>
      </c>
      <c r="DE525" s="222" t="s">
        <v>13887</v>
      </c>
      <c r="DF525" s="222" t="s">
        <v>5316</v>
      </c>
      <c r="DG525" s="222" t="s">
        <v>5316</v>
      </c>
      <c r="DH525" s="222" t="s">
        <v>5316</v>
      </c>
      <c r="DI525" s="222" t="s">
        <v>5316</v>
      </c>
      <c r="DJ525" s="222" t="s">
        <v>5316</v>
      </c>
      <c r="DK525" s="222" t="s">
        <v>5316</v>
      </c>
      <c r="DL525" s="222" t="s">
        <v>5316</v>
      </c>
      <c r="DM525" s="222" t="s">
        <v>5316</v>
      </c>
      <c r="DN525" s="222" t="s">
        <v>5316</v>
      </c>
      <c r="DO525" s="222" t="s">
        <v>5316</v>
      </c>
      <c r="DP525" s="222" t="s">
        <v>5316</v>
      </c>
      <c r="DQ525" s="222" t="s">
        <v>5316</v>
      </c>
      <c r="DR525" s="222" t="s">
        <v>16490</v>
      </c>
      <c r="DS525" s="222">
        <v>1</v>
      </c>
      <c r="DT525" s="224">
        <v>2.8870000000000002E-4</v>
      </c>
      <c r="DU525" s="222">
        <v>3478</v>
      </c>
      <c r="DV525" s="222" t="s">
        <v>16491</v>
      </c>
    </row>
    <row r="526" spans="2:126" s="223" customFormat="1" ht="13" x14ac:dyDescent="0.15">
      <c r="B526" s="222" t="s">
        <v>13395</v>
      </c>
      <c r="C526" s="222">
        <v>129249805</v>
      </c>
      <c r="D526" s="222" t="s">
        <v>1022</v>
      </c>
      <c r="E526" s="222" t="s">
        <v>1035</v>
      </c>
      <c r="F526" s="222" t="s">
        <v>13890</v>
      </c>
      <c r="G526" s="222" t="s">
        <v>6867</v>
      </c>
      <c r="H526" s="222" t="s">
        <v>6894</v>
      </c>
      <c r="I526" s="222" t="s">
        <v>6869</v>
      </c>
      <c r="J526" s="222" t="s">
        <v>13891</v>
      </c>
      <c r="K526" s="222" t="s">
        <v>13892</v>
      </c>
      <c r="L526" s="222" t="s">
        <v>13893</v>
      </c>
      <c r="M526" s="222" t="s">
        <v>13894</v>
      </c>
      <c r="N526" s="222" t="s">
        <v>13895</v>
      </c>
      <c r="O526" s="222" t="s">
        <v>13896</v>
      </c>
      <c r="P526" s="222" t="s">
        <v>13897</v>
      </c>
      <c r="Q526" s="222" t="s">
        <v>1020</v>
      </c>
      <c r="R526" s="222">
        <v>2</v>
      </c>
      <c r="S526" s="222">
        <v>5</v>
      </c>
      <c r="T526" s="222" t="s">
        <v>1010</v>
      </c>
      <c r="U526" s="222" t="s">
        <v>6878</v>
      </c>
      <c r="V526" s="222" t="s">
        <v>6877</v>
      </c>
      <c r="W526" s="222" t="s">
        <v>6879</v>
      </c>
      <c r="X526" s="222" t="s">
        <v>1623</v>
      </c>
      <c r="Y526" s="222" t="s">
        <v>6877</v>
      </c>
      <c r="Z526" s="222" t="s">
        <v>1010</v>
      </c>
      <c r="AA526" s="222" t="s">
        <v>6877</v>
      </c>
      <c r="AB526" s="222" t="s">
        <v>6877</v>
      </c>
      <c r="AC526" s="222">
        <v>40</v>
      </c>
      <c r="AD526" s="222" t="s">
        <v>1022</v>
      </c>
      <c r="AE526" s="222" t="s">
        <v>6881</v>
      </c>
      <c r="AF526" s="222" t="s">
        <v>6881</v>
      </c>
      <c r="AG526" s="222">
        <v>5.26</v>
      </c>
      <c r="AH526" s="222">
        <v>5.26</v>
      </c>
      <c r="AI526" s="222">
        <v>0.73316999999999999</v>
      </c>
      <c r="AJ526" s="222">
        <v>0.91700000000000004</v>
      </c>
      <c r="AK526" s="222">
        <v>0.60462000000000005</v>
      </c>
      <c r="AL526" s="222">
        <v>1</v>
      </c>
      <c r="AM526" s="222">
        <v>0.90891999999999995</v>
      </c>
      <c r="AN526" s="222">
        <v>0</v>
      </c>
      <c r="AO526" s="222">
        <v>0</v>
      </c>
      <c r="AP526" s="222">
        <v>1</v>
      </c>
      <c r="AQ526" s="222" t="s">
        <v>6882</v>
      </c>
      <c r="AR526" s="222" t="s">
        <v>6883</v>
      </c>
      <c r="AS526" s="222" t="s">
        <v>13395</v>
      </c>
      <c r="AT526" s="222">
        <v>129249805</v>
      </c>
      <c r="AU526" s="222">
        <v>129249805</v>
      </c>
      <c r="AV526" s="222" t="s">
        <v>1022</v>
      </c>
      <c r="AW526" s="222" t="s">
        <v>1035</v>
      </c>
      <c r="AX526" s="222" t="s">
        <v>178</v>
      </c>
      <c r="AY526" s="222" t="s">
        <v>5316</v>
      </c>
      <c r="AZ526" s="222" t="s">
        <v>5316</v>
      </c>
      <c r="BA526" s="222" t="s">
        <v>7329</v>
      </c>
      <c r="BB526" s="222" t="s">
        <v>13890</v>
      </c>
      <c r="BC526" s="222">
        <v>180380</v>
      </c>
      <c r="BD526" s="222" t="s">
        <v>7891</v>
      </c>
      <c r="BE526" s="222">
        <v>150</v>
      </c>
      <c r="BF526" s="222" t="s">
        <v>6886</v>
      </c>
      <c r="BG526" s="222">
        <v>7726911</v>
      </c>
      <c r="BH526" s="222" t="s">
        <v>13898</v>
      </c>
      <c r="BI526" s="222" t="s">
        <v>6888</v>
      </c>
      <c r="BJ526" s="222" t="s">
        <v>13899</v>
      </c>
      <c r="BK526" s="222" t="s">
        <v>7024</v>
      </c>
      <c r="BL526" s="222" t="s">
        <v>6890</v>
      </c>
      <c r="BM526" s="222" t="s">
        <v>6891</v>
      </c>
      <c r="BN526" s="222" t="s">
        <v>13900</v>
      </c>
      <c r="BO526" s="222" t="s">
        <v>5316</v>
      </c>
      <c r="BP526" s="222">
        <v>180380.00330000001</v>
      </c>
      <c r="BQ526" s="222" t="s">
        <v>13901</v>
      </c>
      <c r="BR526" s="222" t="s">
        <v>5316</v>
      </c>
      <c r="BS526" s="222" t="s">
        <v>5316</v>
      </c>
      <c r="BT526" s="222" t="s">
        <v>5316</v>
      </c>
      <c r="BU526" s="222" t="s">
        <v>5316</v>
      </c>
      <c r="BV526" s="222" t="s">
        <v>13902</v>
      </c>
      <c r="BW526" s="222" t="s">
        <v>13903</v>
      </c>
      <c r="BX526" s="222" t="s">
        <v>32</v>
      </c>
      <c r="BY526" s="222" t="s">
        <v>1035</v>
      </c>
      <c r="BZ526" s="224">
        <v>6.5902201133517902E-5</v>
      </c>
      <c r="CA526" s="222" t="s">
        <v>1011</v>
      </c>
      <c r="CB526" s="222">
        <v>0</v>
      </c>
      <c r="CC526" s="222">
        <v>0</v>
      </c>
      <c r="CD526" s="222">
        <v>0</v>
      </c>
      <c r="CE526" s="222">
        <v>4.8449612403100802E-4</v>
      </c>
      <c r="CF526" s="222">
        <v>0</v>
      </c>
      <c r="CG526" s="222">
        <v>0</v>
      </c>
      <c r="CH526" s="222">
        <v>0</v>
      </c>
      <c r="CI526" s="222">
        <v>8</v>
      </c>
      <c r="CJ526" s="222">
        <v>0</v>
      </c>
      <c r="CK526" s="222">
        <v>0</v>
      </c>
      <c r="CL526" s="222">
        <v>0</v>
      </c>
      <c r="CM526" s="222">
        <v>8</v>
      </c>
      <c r="CN526" s="222">
        <v>0</v>
      </c>
      <c r="CO526" s="222">
        <v>0</v>
      </c>
      <c r="CP526" s="222">
        <v>0</v>
      </c>
      <c r="CQ526" s="222" t="s">
        <v>5316</v>
      </c>
      <c r="CR526" s="222" t="s">
        <v>5316</v>
      </c>
      <c r="CS526" s="222" t="s">
        <v>5316</v>
      </c>
      <c r="CT526" s="222" t="s">
        <v>5316</v>
      </c>
      <c r="CU526" s="222" t="s">
        <v>5316</v>
      </c>
      <c r="CV526" s="222" t="s">
        <v>5316</v>
      </c>
      <c r="CW526" s="222" t="s">
        <v>5316</v>
      </c>
      <c r="CX526" s="222" t="s">
        <v>5316</v>
      </c>
      <c r="CY526" s="222" t="s">
        <v>5316</v>
      </c>
      <c r="CZ526" s="222" t="s">
        <v>32</v>
      </c>
      <c r="DA526" s="222" t="s">
        <v>5316</v>
      </c>
      <c r="DB526" s="222" t="s">
        <v>13899</v>
      </c>
      <c r="DC526" s="222" t="s">
        <v>5316</v>
      </c>
      <c r="DD526" s="222" t="s">
        <v>5316</v>
      </c>
      <c r="DE526" s="222" t="s">
        <v>5316</v>
      </c>
      <c r="DF526" s="222" t="s">
        <v>5316</v>
      </c>
      <c r="DG526" s="222" t="s">
        <v>5316</v>
      </c>
      <c r="DH526" s="222" t="s">
        <v>5316</v>
      </c>
      <c r="DI526" s="222" t="s">
        <v>5316</v>
      </c>
      <c r="DJ526" s="222" t="s">
        <v>5316</v>
      </c>
      <c r="DK526" s="222" t="s">
        <v>5316</v>
      </c>
      <c r="DL526" s="222" t="s">
        <v>5316</v>
      </c>
      <c r="DM526" s="222" t="s">
        <v>5316</v>
      </c>
      <c r="DN526" s="222" t="s">
        <v>5316</v>
      </c>
      <c r="DO526" s="222" t="s">
        <v>5316</v>
      </c>
      <c r="DP526" s="222" t="s">
        <v>5316</v>
      </c>
      <c r="DQ526" s="222" t="s">
        <v>5316</v>
      </c>
      <c r="DR526" s="222" t="s">
        <v>16490</v>
      </c>
      <c r="DS526" s="222">
        <v>1</v>
      </c>
      <c r="DT526" s="224">
        <v>2.8870000000000002E-4</v>
      </c>
      <c r="DU526" s="222">
        <v>3478</v>
      </c>
      <c r="DV526" s="222" t="s">
        <v>16493</v>
      </c>
    </row>
    <row r="527" spans="2:126" s="223" customFormat="1" ht="13" x14ac:dyDescent="0.15">
      <c r="B527" s="222" t="s">
        <v>13395</v>
      </c>
      <c r="C527" s="222">
        <v>129249877</v>
      </c>
      <c r="D527" s="222" t="s">
        <v>1022</v>
      </c>
      <c r="E527" s="222" t="s">
        <v>1035</v>
      </c>
      <c r="F527" s="222" t="s">
        <v>13890</v>
      </c>
      <c r="G527" s="222" t="s">
        <v>6867</v>
      </c>
      <c r="H527" s="222" t="s">
        <v>6894</v>
      </c>
      <c r="I527" s="222" t="s">
        <v>6869</v>
      </c>
      <c r="J527" s="222" t="s">
        <v>13904</v>
      </c>
      <c r="K527" s="222" t="s">
        <v>13905</v>
      </c>
      <c r="L527" s="222" t="s">
        <v>13893</v>
      </c>
      <c r="M527" s="222" t="s">
        <v>13894</v>
      </c>
      <c r="N527" s="222" t="s">
        <v>13895</v>
      </c>
      <c r="O527" s="222" t="s">
        <v>13896</v>
      </c>
      <c r="P527" s="222" t="s">
        <v>13897</v>
      </c>
      <c r="Q527" s="222" t="s">
        <v>1020</v>
      </c>
      <c r="R527" s="222">
        <v>2</v>
      </c>
      <c r="S527" s="222">
        <v>5</v>
      </c>
      <c r="T527" s="222" t="s">
        <v>6877</v>
      </c>
      <c r="U527" s="222" t="s">
        <v>6878</v>
      </c>
      <c r="V527" s="222" t="s">
        <v>6877</v>
      </c>
      <c r="W527" s="222" t="s">
        <v>6879</v>
      </c>
      <c r="X527" s="222" t="s">
        <v>6877</v>
      </c>
      <c r="Y527" s="222" t="s">
        <v>6877</v>
      </c>
      <c r="Z527" s="222" t="s">
        <v>1010</v>
      </c>
      <c r="AA527" s="222" t="s">
        <v>6877</v>
      </c>
      <c r="AB527" s="222" t="s">
        <v>6877</v>
      </c>
      <c r="AC527" s="222">
        <v>32</v>
      </c>
      <c r="AD527" s="222" t="s">
        <v>1022</v>
      </c>
      <c r="AE527" s="222" t="s">
        <v>6881</v>
      </c>
      <c r="AF527" s="222" t="s">
        <v>6881</v>
      </c>
      <c r="AG527" s="222">
        <v>5.26</v>
      </c>
      <c r="AH527" s="222">
        <v>5.26</v>
      </c>
      <c r="AI527" s="222">
        <v>0.73316999999999999</v>
      </c>
      <c r="AJ527" s="222">
        <v>0.91700000000000004</v>
      </c>
      <c r="AK527" s="222">
        <v>0.60462000000000005</v>
      </c>
      <c r="AL527" s="222">
        <v>0.71099999999999997</v>
      </c>
      <c r="AM527" s="222">
        <v>0.29919000000000001</v>
      </c>
      <c r="AN527" s="222">
        <v>0</v>
      </c>
      <c r="AO527" s="222">
        <v>0</v>
      </c>
      <c r="AP527" s="222">
        <v>1</v>
      </c>
      <c r="AQ527" s="222" t="s">
        <v>6882</v>
      </c>
      <c r="AR527" s="222" t="s">
        <v>6883</v>
      </c>
      <c r="AS527" s="222" t="s">
        <v>13395</v>
      </c>
      <c r="AT527" s="222">
        <v>129249877</v>
      </c>
      <c r="AU527" s="222">
        <v>129249877</v>
      </c>
      <c r="AV527" s="222" t="s">
        <v>1022</v>
      </c>
      <c r="AW527" s="222" t="s">
        <v>1035</v>
      </c>
      <c r="AX527" s="222" t="s">
        <v>178</v>
      </c>
      <c r="AY527" s="222" t="s">
        <v>5316</v>
      </c>
      <c r="AZ527" s="222" t="s">
        <v>5316</v>
      </c>
      <c r="BA527" s="222" t="s">
        <v>7329</v>
      </c>
      <c r="BB527" s="222" t="s">
        <v>13890</v>
      </c>
      <c r="BC527" s="222">
        <v>180380</v>
      </c>
      <c r="BD527" s="222" t="s">
        <v>9412</v>
      </c>
      <c r="BE527" s="222">
        <v>174</v>
      </c>
      <c r="BF527" s="222" t="s">
        <v>6886</v>
      </c>
      <c r="BG527" s="222" t="s">
        <v>13906</v>
      </c>
      <c r="BH527" s="222" t="s">
        <v>13907</v>
      </c>
      <c r="BI527" s="222" t="s">
        <v>6888</v>
      </c>
      <c r="BJ527" s="222" t="s">
        <v>13908</v>
      </c>
      <c r="BK527" s="222" t="s">
        <v>1035</v>
      </c>
      <c r="BL527" s="222" t="s">
        <v>6890</v>
      </c>
      <c r="BM527" s="222" t="s">
        <v>6891</v>
      </c>
      <c r="BN527" s="222" t="s">
        <v>7329</v>
      </c>
      <c r="BO527" s="222">
        <v>268000</v>
      </c>
      <c r="BP527" s="222" t="s">
        <v>5316</v>
      </c>
      <c r="BQ527" s="222" t="s">
        <v>13909</v>
      </c>
      <c r="BR527" s="222" t="s">
        <v>5316</v>
      </c>
      <c r="BS527" s="222" t="s">
        <v>5316</v>
      </c>
      <c r="BT527" s="222" t="s">
        <v>5316</v>
      </c>
      <c r="BU527" s="222" t="s">
        <v>5316</v>
      </c>
      <c r="BV527" s="222" t="s">
        <v>5316</v>
      </c>
      <c r="BW527" s="222" t="s">
        <v>5316</v>
      </c>
      <c r="BX527" s="222" t="s">
        <v>32</v>
      </c>
      <c r="BY527" s="222" t="s">
        <v>1035</v>
      </c>
      <c r="BZ527" s="224">
        <v>1.6558210388621201E-5</v>
      </c>
      <c r="CA527" s="222" t="s">
        <v>1011</v>
      </c>
      <c r="CB527" s="222">
        <v>0</v>
      </c>
      <c r="CC527" s="224">
        <v>8.67001907404196E-5</v>
      </c>
      <c r="CD527" s="222">
        <v>0</v>
      </c>
      <c r="CE527" s="222">
        <v>0</v>
      </c>
      <c r="CF527" s="222">
        <v>0</v>
      </c>
      <c r="CG527" s="224">
        <v>1.50675024108004E-5</v>
      </c>
      <c r="CH527" s="222">
        <v>0</v>
      </c>
      <c r="CI527" s="222">
        <v>2</v>
      </c>
      <c r="CJ527" s="222">
        <v>0</v>
      </c>
      <c r="CK527" s="222">
        <v>1</v>
      </c>
      <c r="CL527" s="222">
        <v>0</v>
      </c>
      <c r="CM527" s="222">
        <v>0</v>
      </c>
      <c r="CN527" s="222">
        <v>0</v>
      </c>
      <c r="CO527" s="222">
        <v>1</v>
      </c>
      <c r="CP527" s="222">
        <v>0</v>
      </c>
      <c r="CQ527" s="222" t="s">
        <v>5316</v>
      </c>
      <c r="CR527" s="222" t="s">
        <v>5316</v>
      </c>
      <c r="CS527" s="222" t="s">
        <v>5316</v>
      </c>
      <c r="CT527" s="222" t="s">
        <v>5316</v>
      </c>
      <c r="CU527" s="222" t="s">
        <v>5316</v>
      </c>
      <c r="CV527" s="222" t="s">
        <v>5316</v>
      </c>
      <c r="CW527" s="222" t="s">
        <v>5316</v>
      </c>
      <c r="CX527" s="222" t="s">
        <v>5316</v>
      </c>
      <c r="CY527" s="222" t="s">
        <v>5316</v>
      </c>
      <c r="CZ527" s="222" t="s">
        <v>32</v>
      </c>
      <c r="DA527" s="222" t="s">
        <v>5316</v>
      </c>
      <c r="DB527" s="222" t="s">
        <v>13908</v>
      </c>
      <c r="DC527" s="222" t="s">
        <v>5316</v>
      </c>
      <c r="DD527" s="222" t="s">
        <v>5316</v>
      </c>
      <c r="DE527" s="222" t="s">
        <v>5316</v>
      </c>
      <c r="DF527" s="222" t="s">
        <v>5316</v>
      </c>
      <c r="DG527" s="222" t="s">
        <v>5316</v>
      </c>
      <c r="DH527" s="222" t="s">
        <v>5316</v>
      </c>
      <c r="DI527" s="222" t="s">
        <v>5316</v>
      </c>
      <c r="DJ527" s="222" t="s">
        <v>5316</v>
      </c>
      <c r="DK527" s="222" t="s">
        <v>5316</v>
      </c>
      <c r="DL527" s="222" t="s">
        <v>5316</v>
      </c>
      <c r="DM527" s="222" t="s">
        <v>5316</v>
      </c>
      <c r="DN527" s="222" t="s">
        <v>5316</v>
      </c>
      <c r="DO527" s="222" t="s">
        <v>5316</v>
      </c>
      <c r="DP527" s="222" t="s">
        <v>5316</v>
      </c>
      <c r="DQ527" s="222" t="s">
        <v>5316</v>
      </c>
      <c r="DR527" s="222" t="s">
        <v>16490</v>
      </c>
      <c r="DS527" s="222">
        <v>1</v>
      </c>
      <c r="DT527" s="224">
        <v>2.8870000000000002E-4</v>
      </c>
      <c r="DU527" s="222">
        <v>3478</v>
      </c>
      <c r="DV527" s="222" t="s">
        <v>16493</v>
      </c>
    </row>
    <row r="528" spans="2:126" s="223" customFormat="1" ht="13" x14ac:dyDescent="0.15">
      <c r="B528" s="222" t="s">
        <v>13395</v>
      </c>
      <c r="C528" s="222">
        <v>148896396</v>
      </c>
      <c r="D528" s="222" t="s">
        <v>1009</v>
      </c>
      <c r="E528" s="222" t="s">
        <v>1022</v>
      </c>
      <c r="F528" s="222" t="s">
        <v>13944</v>
      </c>
      <c r="G528" s="222" t="s">
        <v>6867</v>
      </c>
      <c r="H528" s="222" t="s">
        <v>6868</v>
      </c>
      <c r="I528" s="222" t="s">
        <v>6869</v>
      </c>
      <c r="J528" s="222" t="s">
        <v>13945</v>
      </c>
      <c r="K528" s="222" t="s">
        <v>13946</v>
      </c>
      <c r="L528" s="222" t="s">
        <v>13947</v>
      </c>
      <c r="M528" s="222" t="s">
        <v>13948</v>
      </c>
      <c r="N528" s="222" t="s">
        <v>13949</v>
      </c>
      <c r="O528" s="222" t="s">
        <v>13950</v>
      </c>
      <c r="P528" s="222" t="s">
        <v>13951</v>
      </c>
      <c r="Q528" s="222" t="s">
        <v>1020</v>
      </c>
      <c r="R528" s="222">
        <v>16</v>
      </c>
      <c r="S528" s="222">
        <v>19</v>
      </c>
      <c r="T528" s="222" t="s">
        <v>6877</v>
      </c>
      <c r="U528" s="222" t="s">
        <v>6878</v>
      </c>
      <c r="V528" s="222" t="s">
        <v>6877</v>
      </c>
      <c r="W528" s="222" t="s">
        <v>6879</v>
      </c>
      <c r="X528" s="222" t="s">
        <v>6877</v>
      </c>
      <c r="Y528" s="222" t="s">
        <v>6877</v>
      </c>
      <c r="Z528" s="222" t="s">
        <v>6877</v>
      </c>
      <c r="AA528" s="222" t="s">
        <v>6877</v>
      </c>
      <c r="AB528" s="222" t="s">
        <v>6877</v>
      </c>
      <c r="AC528" s="222">
        <v>22.3</v>
      </c>
      <c r="AD528" s="222" t="s">
        <v>1009</v>
      </c>
      <c r="AE528" s="222" t="s">
        <v>6904</v>
      </c>
      <c r="AF528" s="222" t="s">
        <v>6904</v>
      </c>
      <c r="AG528" s="222">
        <v>5.45</v>
      </c>
      <c r="AH528" s="222">
        <v>5.45</v>
      </c>
      <c r="AI528" s="222">
        <v>0.79561999999999999</v>
      </c>
      <c r="AJ528" s="222">
        <v>0.871</v>
      </c>
      <c r="AK528" s="222">
        <v>0.44667000000000001</v>
      </c>
      <c r="AL528" s="222">
        <v>0.99</v>
      </c>
      <c r="AM528" s="222">
        <v>0.54027999999999998</v>
      </c>
      <c r="AN528" s="222">
        <v>0</v>
      </c>
      <c r="AO528" s="222">
        <v>1</v>
      </c>
      <c r="AP528" s="222">
        <v>0</v>
      </c>
      <c r="AQ528" s="222" t="s">
        <v>6882</v>
      </c>
      <c r="AR528" s="222" t="s">
        <v>6883</v>
      </c>
      <c r="AS528" s="222" t="s">
        <v>13395</v>
      </c>
      <c r="AT528" s="222">
        <v>148896396</v>
      </c>
      <c r="AU528" s="222">
        <v>148896396</v>
      </c>
      <c r="AV528" s="222" t="s">
        <v>1009</v>
      </c>
      <c r="AW528" s="222" t="s">
        <v>1022</v>
      </c>
      <c r="AX528" s="222" t="s">
        <v>178</v>
      </c>
      <c r="AY528" s="222" t="s">
        <v>5316</v>
      </c>
      <c r="AZ528" s="222" t="s">
        <v>5316</v>
      </c>
      <c r="BA528" s="222" t="s">
        <v>13952</v>
      </c>
      <c r="BB528" s="222" t="s">
        <v>13944</v>
      </c>
      <c r="BC528" s="222">
        <v>117700</v>
      </c>
      <c r="BD528" s="222" t="s">
        <v>12406</v>
      </c>
      <c r="BE528" s="222">
        <v>895</v>
      </c>
      <c r="BF528" s="222" t="s">
        <v>6886</v>
      </c>
      <c r="BG528" s="222">
        <v>16629161</v>
      </c>
      <c r="BH528" s="222" t="s">
        <v>13953</v>
      </c>
      <c r="BI528" s="222" t="s">
        <v>6888</v>
      </c>
      <c r="BJ528" s="222" t="s">
        <v>13954</v>
      </c>
      <c r="BK528" s="222" t="s">
        <v>1022</v>
      </c>
      <c r="BL528" s="222" t="s">
        <v>6890</v>
      </c>
      <c r="BM528" s="222" t="s">
        <v>10278</v>
      </c>
      <c r="BN528" s="222" t="s">
        <v>13955</v>
      </c>
      <c r="BO528" s="222">
        <v>604290</v>
      </c>
      <c r="BP528" s="222" t="s">
        <v>5316</v>
      </c>
      <c r="BQ528" s="222" t="s">
        <v>13956</v>
      </c>
      <c r="BR528" s="222" t="s">
        <v>5316</v>
      </c>
      <c r="BS528" s="222" t="s">
        <v>5316</v>
      </c>
      <c r="BT528" s="222" t="s">
        <v>5316</v>
      </c>
      <c r="BU528" s="222" t="s">
        <v>5316</v>
      </c>
      <c r="BV528" s="222" t="s">
        <v>5316</v>
      </c>
      <c r="BW528" s="222" t="s">
        <v>5316</v>
      </c>
      <c r="BX528" s="222" t="s">
        <v>32</v>
      </c>
      <c r="BY528" s="222" t="s">
        <v>1022</v>
      </c>
      <c r="BZ528" s="222">
        <v>1.53095645856038E-3</v>
      </c>
      <c r="CA528" s="222" t="s">
        <v>1011</v>
      </c>
      <c r="CB528" s="222">
        <v>5.0937245313773395E-4</v>
      </c>
      <c r="CC528" s="222">
        <v>2.2563176895306898E-3</v>
      </c>
      <c r="CD528" s="222">
        <v>0</v>
      </c>
      <c r="CE528" s="222">
        <v>1.2725884448969201E-4</v>
      </c>
      <c r="CF528" s="222">
        <v>1.07991360691145E-3</v>
      </c>
      <c r="CG528" s="222">
        <v>2.1769995267392301E-3</v>
      </c>
      <c r="CH528" s="222">
        <v>0</v>
      </c>
      <c r="CI528" s="222">
        <v>177</v>
      </c>
      <c r="CJ528" s="222">
        <v>5</v>
      </c>
      <c r="CK528" s="222">
        <v>25</v>
      </c>
      <c r="CL528" s="222">
        <v>0</v>
      </c>
      <c r="CM528" s="222">
        <v>2</v>
      </c>
      <c r="CN528" s="222">
        <v>7</v>
      </c>
      <c r="CO528" s="222">
        <v>138</v>
      </c>
      <c r="CP528" s="222">
        <v>0</v>
      </c>
      <c r="CQ528" s="222" t="s">
        <v>32</v>
      </c>
      <c r="CR528" s="222" t="s">
        <v>1022</v>
      </c>
      <c r="CS528" s="222" t="s">
        <v>13954</v>
      </c>
      <c r="CT528" s="222">
        <v>7.9872199999999997E-4</v>
      </c>
      <c r="CU528" s="222">
        <v>0</v>
      </c>
      <c r="CV528" s="222">
        <v>2.8999999999999998E-3</v>
      </c>
      <c r="CW528" s="222">
        <v>0</v>
      </c>
      <c r="CX528" s="222">
        <v>2E-3</v>
      </c>
      <c r="CY528" s="222">
        <v>0</v>
      </c>
      <c r="CZ528" s="222" t="s">
        <v>32</v>
      </c>
      <c r="DA528" s="222">
        <v>7.9869999999999995E-4</v>
      </c>
      <c r="DB528" s="222" t="s">
        <v>13954</v>
      </c>
      <c r="DC528" s="222" t="s">
        <v>32</v>
      </c>
      <c r="DD528" s="222">
        <v>1.384E-3</v>
      </c>
      <c r="DE528" s="222" t="s">
        <v>13954</v>
      </c>
      <c r="DF528" s="222" t="s">
        <v>32</v>
      </c>
      <c r="DG528" s="222" t="s">
        <v>1022</v>
      </c>
      <c r="DH528" s="222">
        <v>14</v>
      </c>
      <c r="DI528" s="222">
        <v>3.77562028047464E-3</v>
      </c>
      <c r="DJ528" s="222" t="s">
        <v>32</v>
      </c>
      <c r="DK528" s="222" t="s">
        <v>1022</v>
      </c>
      <c r="DL528" s="222">
        <v>14</v>
      </c>
      <c r="DM528" s="222">
        <v>3.77562028047464E-3</v>
      </c>
      <c r="DN528" s="222" t="s">
        <v>5316</v>
      </c>
      <c r="DO528" s="222" t="s">
        <v>5316</v>
      </c>
      <c r="DP528" s="222" t="s">
        <v>5316</v>
      </c>
      <c r="DQ528" s="222" t="s">
        <v>5316</v>
      </c>
      <c r="DR528" s="222" t="s">
        <v>16490</v>
      </c>
      <c r="DS528" s="222">
        <v>1</v>
      </c>
      <c r="DT528" s="224">
        <v>2.8870000000000002E-4</v>
      </c>
      <c r="DU528" s="222">
        <v>3478</v>
      </c>
      <c r="DV528" s="222" t="s">
        <v>16491</v>
      </c>
    </row>
    <row r="529" spans="2:126" s="223" customFormat="1" ht="13" x14ac:dyDescent="0.15">
      <c r="B529" s="222" t="s">
        <v>13395</v>
      </c>
      <c r="C529" s="222">
        <v>158369943</v>
      </c>
      <c r="D529" s="222" t="s">
        <v>1009</v>
      </c>
      <c r="E529" s="222" t="s">
        <v>1010</v>
      </c>
      <c r="F529" s="222" t="s">
        <v>13957</v>
      </c>
      <c r="G529" s="222" t="s">
        <v>6867</v>
      </c>
      <c r="H529" s="222" t="s">
        <v>6894</v>
      </c>
      <c r="I529" s="222" t="s">
        <v>6869</v>
      </c>
      <c r="J529" s="222" t="s">
        <v>13958</v>
      </c>
      <c r="K529" s="222" t="s">
        <v>13959</v>
      </c>
      <c r="L529" s="222" t="s">
        <v>13960</v>
      </c>
      <c r="M529" s="222" t="s">
        <v>13961</v>
      </c>
      <c r="N529" s="222" t="s">
        <v>13962</v>
      </c>
      <c r="O529" s="222" t="s">
        <v>13963</v>
      </c>
      <c r="P529" s="222" t="s">
        <v>13964</v>
      </c>
      <c r="Q529" s="222" t="s">
        <v>1020</v>
      </c>
      <c r="R529" s="222">
        <v>6</v>
      </c>
      <c r="S529" s="222">
        <v>18</v>
      </c>
      <c r="T529" s="222" t="s">
        <v>6877</v>
      </c>
      <c r="U529" s="222" t="s">
        <v>6878</v>
      </c>
      <c r="V529" s="222" t="s">
        <v>6877</v>
      </c>
      <c r="W529" s="222" t="s">
        <v>6879</v>
      </c>
      <c r="X529" s="222" t="s">
        <v>6877</v>
      </c>
      <c r="Y529" s="222" t="s">
        <v>6877</v>
      </c>
      <c r="Z529" s="222" t="s">
        <v>1010</v>
      </c>
      <c r="AA529" s="222" t="s">
        <v>6877</v>
      </c>
      <c r="AB529" s="222" t="s">
        <v>6877</v>
      </c>
      <c r="AC529" s="222">
        <v>15.31</v>
      </c>
      <c r="AD529" s="222" t="s">
        <v>1009</v>
      </c>
      <c r="AE529" s="222" t="s">
        <v>6904</v>
      </c>
      <c r="AF529" s="222" t="s">
        <v>6904</v>
      </c>
      <c r="AG529" s="222">
        <v>5.63</v>
      </c>
      <c r="AH529" s="222">
        <v>4.76</v>
      </c>
      <c r="AI529" s="222">
        <v>0.59962000000000004</v>
      </c>
      <c r="AJ529" s="222">
        <v>0.871</v>
      </c>
      <c r="AK529" s="222">
        <v>0.44667000000000001</v>
      </c>
      <c r="AL529" s="222">
        <v>0.997</v>
      </c>
      <c r="AM529" s="222">
        <v>0.67088999999999999</v>
      </c>
      <c r="AN529" s="222">
        <v>0.1389</v>
      </c>
      <c r="AO529" s="222">
        <v>0.86109999999999998</v>
      </c>
      <c r="AP529" s="222">
        <v>0</v>
      </c>
      <c r="AQ529" s="222" t="s">
        <v>6882</v>
      </c>
      <c r="AR529" s="222" t="s">
        <v>6883</v>
      </c>
      <c r="AS529" s="222" t="s">
        <v>13395</v>
      </c>
      <c r="AT529" s="222">
        <v>158369943</v>
      </c>
      <c r="AU529" s="222">
        <v>158369943</v>
      </c>
      <c r="AV529" s="222" t="s">
        <v>1009</v>
      </c>
      <c r="AW529" s="222" t="s">
        <v>1010</v>
      </c>
      <c r="AX529" s="222" t="s">
        <v>178</v>
      </c>
      <c r="AY529" s="222" t="s">
        <v>5316</v>
      </c>
      <c r="AZ529" s="222" t="s">
        <v>5316</v>
      </c>
      <c r="BA529" s="222" t="s">
        <v>13965</v>
      </c>
      <c r="BB529" s="222" t="s">
        <v>13957</v>
      </c>
      <c r="BC529" s="222">
        <v>606639</v>
      </c>
      <c r="BD529" s="222" t="s">
        <v>6963</v>
      </c>
      <c r="BE529" s="222">
        <v>250</v>
      </c>
      <c r="BF529" s="222" t="s">
        <v>6886</v>
      </c>
      <c r="BG529" s="222">
        <v>21119709</v>
      </c>
      <c r="BH529" s="222" t="s">
        <v>13966</v>
      </c>
      <c r="BI529" s="222" t="s">
        <v>6888</v>
      </c>
      <c r="BJ529" s="222" t="s">
        <v>13967</v>
      </c>
      <c r="BK529" s="222" t="s">
        <v>1010</v>
      </c>
      <c r="BL529" s="222" t="s">
        <v>6890</v>
      </c>
      <c r="BM529" s="222" t="s">
        <v>6891</v>
      </c>
      <c r="BN529" s="222" t="s">
        <v>13968</v>
      </c>
      <c r="BO529" s="222">
        <v>609060</v>
      </c>
      <c r="BP529" s="222">
        <v>606639.00040000002</v>
      </c>
      <c r="BQ529" s="222" t="s">
        <v>13969</v>
      </c>
      <c r="BR529" s="222" t="s">
        <v>5316</v>
      </c>
      <c r="BS529" s="222" t="s">
        <v>5316</v>
      </c>
      <c r="BT529" s="222" t="s">
        <v>5316</v>
      </c>
      <c r="BU529" s="222" t="s">
        <v>5316</v>
      </c>
      <c r="BV529" s="222" t="s">
        <v>13970</v>
      </c>
      <c r="BW529" s="222" t="s">
        <v>13971</v>
      </c>
      <c r="BX529" s="222" t="s">
        <v>32</v>
      </c>
      <c r="BY529" s="222" t="s">
        <v>1010</v>
      </c>
      <c r="BZ529" s="224">
        <v>3.2965765052992502E-5</v>
      </c>
      <c r="CA529" s="222" t="s">
        <v>1011</v>
      </c>
      <c r="CB529" s="222">
        <v>0</v>
      </c>
      <c r="CC529" s="222">
        <v>0</v>
      </c>
      <c r="CD529" s="222">
        <v>0</v>
      </c>
      <c r="CE529" s="224">
        <v>6.0562015503876002E-5</v>
      </c>
      <c r="CF529" s="222">
        <v>0</v>
      </c>
      <c r="CG529" s="224">
        <v>4.4951901465432002E-5</v>
      </c>
      <c r="CH529" s="222">
        <v>0</v>
      </c>
      <c r="CI529" s="222">
        <v>4</v>
      </c>
      <c r="CJ529" s="222">
        <v>0</v>
      </c>
      <c r="CK529" s="222">
        <v>0</v>
      </c>
      <c r="CL529" s="222">
        <v>0</v>
      </c>
      <c r="CM529" s="222">
        <v>1</v>
      </c>
      <c r="CN529" s="222">
        <v>0</v>
      </c>
      <c r="CO529" s="222">
        <v>3</v>
      </c>
      <c r="CP529" s="222">
        <v>0</v>
      </c>
      <c r="CQ529" s="222" t="s">
        <v>5316</v>
      </c>
      <c r="CR529" s="222" t="s">
        <v>5316</v>
      </c>
      <c r="CS529" s="222" t="s">
        <v>5316</v>
      </c>
      <c r="CT529" s="222" t="s">
        <v>5316</v>
      </c>
      <c r="CU529" s="222" t="s">
        <v>5316</v>
      </c>
      <c r="CV529" s="222" t="s">
        <v>5316</v>
      </c>
      <c r="CW529" s="222" t="s">
        <v>5316</v>
      </c>
      <c r="CX529" s="222" t="s">
        <v>5316</v>
      </c>
      <c r="CY529" s="222" t="s">
        <v>5316</v>
      </c>
      <c r="CZ529" s="222" t="s">
        <v>32</v>
      </c>
      <c r="DA529" s="222" t="s">
        <v>5316</v>
      </c>
      <c r="DB529" s="222" t="s">
        <v>13967</v>
      </c>
      <c r="DC529" s="222" t="s">
        <v>32</v>
      </c>
      <c r="DD529" s="224">
        <v>7.7000000000000001E-5</v>
      </c>
      <c r="DE529" s="222" t="s">
        <v>13967</v>
      </c>
      <c r="DF529" s="222" t="s">
        <v>5316</v>
      </c>
      <c r="DG529" s="222" t="s">
        <v>5316</v>
      </c>
      <c r="DH529" s="222" t="s">
        <v>5316</v>
      </c>
      <c r="DI529" s="222" t="s">
        <v>5316</v>
      </c>
      <c r="DJ529" s="222" t="s">
        <v>5316</v>
      </c>
      <c r="DK529" s="222" t="s">
        <v>5316</v>
      </c>
      <c r="DL529" s="222" t="s">
        <v>5316</v>
      </c>
      <c r="DM529" s="222" t="s">
        <v>5316</v>
      </c>
      <c r="DN529" s="222" t="s">
        <v>5316</v>
      </c>
      <c r="DO529" s="222" t="s">
        <v>5316</v>
      </c>
      <c r="DP529" s="222" t="s">
        <v>5316</v>
      </c>
      <c r="DQ529" s="222" t="s">
        <v>5316</v>
      </c>
      <c r="DR529" s="222" t="s">
        <v>16490</v>
      </c>
      <c r="DS529" s="222">
        <v>1</v>
      </c>
      <c r="DT529" s="224">
        <v>2.8870000000000002E-4</v>
      </c>
      <c r="DU529" s="222">
        <v>3478</v>
      </c>
      <c r="DV529" s="222" t="s">
        <v>16491</v>
      </c>
    </row>
    <row r="530" spans="2:126" s="223" customFormat="1" ht="13" x14ac:dyDescent="0.15">
      <c r="B530" s="222" t="s">
        <v>13395</v>
      </c>
      <c r="C530" s="222">
        <v>159986323</v>
      </c>
      <c r="D530" s="222" t="s">
        <v>1009</v>
      </c>
      <c r="E530" s="222" t="s">
        <v>1022</v>
      </c>
      <c r="F530" s="222" t="s">
        <v>13972</v>
      </c>
      <c r="G530" s="222" t="s">
        <v>6867</v>
      </c>
      <c r="H530" s="222" t="s">
        <v>6868</v>
      </c>
      <c r="I530" s="222" t="s">
        <v>6895</v>
      </c>
      <c r="J530" s="222" t="s">
        <v>13973</v>
      </c>
      <c r="K530" s="222" t="s">
        <v>13974</v>
      </c>
      <c r="L530" s="222" t="s">
        <v>13975</v>
      </c>
      <c r="M530" s="222" t="s">
        <v>13976</v>
      </c>
      <c r="N530" s="222" t="s">
        <v>13977</v>
      </c>
      <c r="O530" s="222" t="s">
        <v>13978</v>
      </c>
      <c r="P530" s="222" t="s">
        <v>13979</v>
      </c>
      <c r="Q530" s="222" t="s">
        <v>1020</v>
      </c>
      <c r="R530" s="222">
        <v>19</v>
      </c>
      <c r="S530" s="222">
        <v>20</v>
      </c>
      <c r="T530" s="222" t="s">
        <v>6877</v>
      </c>
      <c r="U530" s="222" t="s">
        <v>6878</v>
      </c>
      <c r="V530" s="222" t="s">
        <v>6877</v>
      </c>
      <c r="W530" s="222" t="s">
        <v>6879</v>
      </c>
      <c r="X530" s="222" t="s">
        <v>6877</v>
      </c>
      <c r="Y530" s="222" t="s">
        <v>19</v>
      </c>
      <c r="Z530" s="222" t="s">
        <v>6877</v>
      </c>
      <c r="AA530" s="222" t="s">
        <v>6877</v>
      </c>
      <c r="AB530" s="222" t="s">
        <v>6877</v>
      </c>
      <c r="AC530" s="222">
        <v>32</v>
      </c>
      <c r="AD530" s="222" t="s">
        <v>1009</v>
      </c>
      <c r="AE530" s="222" t="s">
        <v>6904</v>
      </c>
      <c r="AF530" s="222" t="s">
        <v>6904</v>
      </c>
      <c r="AG530" s="222">
        <v>5.01</v>
      </c>
      <c r="AH530" s="222">
        <v>5.01</v>
      </c>
      <c r="AI530" s="222">
        <v>0.66276000000000002</v>
      </c>
      <c r="AJ530" s="222">
        <v>0.871</v>
      </c>
      <c r="AK530" s="222">
        <v>0.44667000000000001</v>
      </c>
      <c r="AL530" s="222">
        <v>0.996</v>
      </c>
      <c r="AM530" s="222">
        <v>0.63571</v>
      </c>
      <c r="AN530" s="222">
        <v>0</v>
      </c>
      <c r="AO530" s="222">
        <v>1</v>
      </c>
      <c r="AP530" s="222">
        <v>0</v>
      </c>
      <c r="AQ530" s="222" t="s">
        <v>6882</v>
      </c>
      <c r="AR530" s="222" t="s">
        <v>6883</v>
      </c>
      <c r="AS530" s="222" t="s">
        <v>13395</v>
      </c>
      <c r="AT530" s="222">
        <v>159986323</v>
      </c>
      <c r="AU530" s="222">
        <v>159986323</v>
      </c>
      <c r="AV530" s="222" t="s">
        <v>1009</v>
      </c>
      <c r="AW530" s="222" t="s">
        <v>1022</v>
      </c>
      <c r="AX530" s="222" t="s">
        <v>178</v>
      </c>
      <c r="AY530" s="222" t="s">
        <v>5316</v>
      </c>
      <c r="AZ530" s="222" t="s">
        <v>5316</v>
      </c>
      <c r="BA530" s="222" t="s">
        <v>13980</v>
      </c>
      <c r="BB530" s="222" t="s">
        <v>13972</v>
      </c>
      <c r="BC530" s="222">
        <v>611177</v>
      </c>
      <c r="BD530" s="222" t="s">
        <v>10207</v>
      </c>
      <c r="BE530" s="222">
        <v>701</v>
      </c>
      <c r="BF530" s="222" t="s">
        <v>6886</v>
      </c>
      <c r="BG530" s="222">
        <v>17468754</v>
      </c>
      <c r="BH530" s="222" t="s">
        <v>13981</v>
      </c>
      <c r="BI530" s="222" t="s">
        <v>6888</v>
      </c>
      <c r="BJ530" s="222" t="s">
        <v>13982</v>
      </c>
      <c r="BK530" s="222" t="s">
        <v>1022</v>
      </c>
      <c r="BL530" s="222" t="s">
        <v>6890</v>
      </c>
      <c r="BM530" s="222" t="s">
        <v>6891</v>
      </c>
      <c r="BN530" s="222" t="s">
        <v>13980</v>
      </c>
      <c r="BO530" s="222">
        <v>611263</v>
      </c>
      <c r="BP530" s="222">
        <v>611177.00029999996</v>
      </c>
      <c r="BQ530" s="222" t="s">
        <v>13983</v>
      </c>
      <c r="BR530" s="222" t="s">
        <v>5316</v>
      </c>
      <c r="BS530" s="222" t="s">
        <v>5316</v>
      </c>
      <c r="BT530" s="222" t="s">
        <v>5316</v>
      </c>
      <c r="BU530" s="222" t="s">
        <v>5316</v>
      </c>
      <c r="BV530" s="222" t="s">
        <v>13984</v>
      </c>
      <c r="BW530" s="222" t="s">
        <v>13985</v>
      </c>
      <c r="BX530" s="222" t="s">
        <v>32</v>
      </c>
      <c r="BY530" s="222" t="s">
        <v>1022</v>
      </c>
      <c r="BZ530" s="224">
        <v>4.1284100667151101E-5</v>
      </c>
      <c r="CA530" s="222" t="s">
        <v>1011</v>
      </c>
      <c r="CB530" s="222">
        <v>0</v>
      </c>
      <c r="CC530" s="222">
        <v>0</v>
      </c>
      <c r="CD530" s="222">
        <v>0</v>
      </c>
      <c r="CE530" s="222">
        <v>3.0292015024839498E-4</v>
      </c>
      <c r="CF530" s="222">
        <v>0</v>
      </c>
      <c r="CG530" s="222">
        <v>0</v>
      </c>
      <c r="CH530" s="222">
        <v>0</v>
      </c>
      <c r="CI530" s="222">
        <v>5</v>
      </c>
      <c r="CJ530" s="222">
        <v>0</v>
      </c>
      <c r="CK530" s="222">
        <v>0</v>
      </c>
      <c r="CL530" s="222">
        <v>0</v>
      </c>
      <c r="CM530" s="222">
        <v>5</v>
      </c>
      <c r="CN530" s="222">
        <v>0</v>
      </c>
      <c r="CO530" s="222">
        <v>0</v>
      </c>
      <c r="CP530" s="222">
        <v>0</v>
      </c>
      <c r="CQ530" s="222" t="s">
        <v>32</v>
      </c>
      <c r="CR530" s="222" t="s">
        <v>1022</v>
      </c>
      <c r="CS530" s="222" t="s">
        <v>13982</v>
      </c>
      <c r="CT530" s="222">
        <v>7.9872199999999997E-4</v>
      </c>
      <c r="CU530" s="222">
        <v>0</v>
      </c>
      <c r="CV530" s="222">
        <v>0</v>
      </c>
      <c r="CW530" s="222">
        <v>0</v>
      </c>
      <c r="CX530" s="222">
        <v>0</v>
      </c>
      <c r="CY530" s="222">
        <v>4.1000000000000003E-3</v>
      </c>
      <c r="CZ530" s="222" t="s">
        <v>32</v>
      </c>
      <c r="DA530" s="222">
        <v>7.9869999999999995E-4</v>
      </c>
      <c r="DB530" s="222" t="s">
        <v>13982</v>
      </c>
      <c r="DC530" s="222" t="s">
        <v>5316</v>
      </c>
      <c r="DD530" s="222" t="s">
        <v>5316</v>
      </c>
      <c r="DE530" s="222" t="s">
        <v>5316</v>
      </c>
      <c r="DF530" s="222" t="s">
        <v>5316</v>
      </c>
      <c r="DG530" s="222" t="s">
        <v>5316</v>
      </c>
      <c r="DH530" s="222" t="s">
        <v>5316</v>
      </c>
      <c r="DI530" s="222" t="s">
        <v>5316</v>
      </c>
      <c r="DJ530" s="222" t="s">
        <v>5316</v>
      </c>
      <c r="DK530" s="222" t="s">
        <v>5316</v>
      </c>
      <c r="DL530" s="222" t="s">
        <v>5316</v>
      </c>
      <c r="DM530" s="222" t="s">
        <v>5316</v>
      </c>
      <c r="DN530" s="222" t="s">
        <v>5316</v>
      </c>
      <c r="DO530" s="222" t="s">
        <v>5316</v>
      </c>
      <c r="DP530" s="222" t="s">
        <v>5316</v>
      </c>
      <c r="DQ530" s="222" t="s">
        <v>5316</v>
      </c>
      <c r="DR530" s="222" t="s">
        <v>16490</v>
      </c>
      <c r="DS530" s="222">
        <v>1</v>
      </c>
      <c r="DT530" s="224">
        <v>2.8870000000000002E-4</v>
      </c>
      <c r="DU530" s="222">
        <v>3478</v>
      </c>
      <c r="DV530" s="222" t="s">
        <v>16491</v>
      </c>
    </row>
    <row r="531" spans="2:126" s="223" customFormat="1" ht="13" x14ac:dyDescent="0.15">
      <c r="B531" s="222" t="s">
        <v>13395</v>
      </c>
      <c r="C531" s="222">
        <v>181430537</v>
      </c>
      <c r="D531" s="222" t="s">
        <v>1022</v>
      </c>
      <c r="E531" s="222" t="s">
        <v>1009</v>
      </c>
      <c r="F531" s="222" t="s">
        <v>14021</v>
      </c>
      <c r="G531" s="222" t="s">
        <v>6867</v>
      </c>
      <c r="H531" s="222" t="s">
        <v>6894</v>
      </c>
      <c r="I531" s="222" t="s">
        <v>6869</v>
      </c>
      <c r="J531" s="222" t="s">
        <v>14022</v>
      </c>
      <c r="K531" s="222" t="s">
        <v>14023</v>
      </c>
      <c r="L531" s="222" t="s">
        <v>14024</v>
      </c>
      <c r="M531" s="222" t="s">
        <v>14025</v>
      </c>
      <c r="N531" s="222" t="s">
        <v>14026</v>
      </c>
      <c r="O531" s="222" t="s">
        <v>14027</v>
      </c>
      <c r="P531" s="222" t="s">
        <v>14028</v>
      </c>
      <c r="Q531" s="222" t="s">
        <v>1020</v>
      </c>
      <c r="R531" s="222">
        <v>1</v>
      </c>
      <c r="S531" s="222">
        <v>1</v>
      </c>
      <c r="T531" s="222" t="s">
        <v>1010</v>
      </c>
      <c r="U531" s="222" t="s">
        <v>6903</v>
      </c>
      <c r="V531" s="222" t="s">
        <v>6877</v>
      </c>
      <c r="W531" s="222" t="s">
        <v>6879</v>
      </c>
      <c r="X531" s="222" t="s">
        <v>6877</v>
      </c>
      <c r="Y531" s="222" t="s">
        <v>6877</v>
      </c>
      <c r="Z531" s="222" t="s">
        <v>6877</v>
      </c>
      <c r="AA531" s="222" t="s">
        <v>6877</v>
      </c>
      <c r="AB531" s="222" t="s">
        <v>6877</v>
      </c>
      <c r="AC531" s="222">
        <v>22.5</v>
      </c>
      <c r="AD531" s="222" t="s">
        <v>1022</v>
      </c>
      <c r="AE531" s="222" t="s">
        <v>6881</v>
      </c>
      <c r="AF531" s="222" t="s">
        <v>6881</v>
      </c>
      <c r="AG531" s="222">
        <v>5.41</v>
      </c>
      <c r="AH531" s="222">
        <v>5.41</v>
      </c>
      <c r="AI531" s="222">
        <v>0.78178000000000003</v>
      </c>
      <c r="AJ531" s="222">
        <v>0.91700000000000004</v>
      </c>
      <c r="AK531" s="222">
        <v>0.60462000000000005</v>
      </c>
      <c r="AL531" s="222">
        <v>0.99399999999999999</v>
      </c>
      <c r="AM531" s="222">
        <v>0.59096000000000004</v>
      </c>
      <c r="AN531" s="222">
        <v>0</v>
      </c>
      <c r="AO531" s="222">
        <v>0</v>
      </c>
      <c r="AP531" s="222">
        <v>1</v>
      </c>
      <c r="AQ531" s="222" t="s">
        <v>6882</v>
      </c>
      <c r="AR531" s="222" t="s">
        <v>6883</v>
      </c>
      <c r="AS531" s="222" t="s">
        <v>13395</v>
      </c>
      <c r="AT531" s="222">
        <v>181430537</v>
      </c>
      <c r="AU531" s="222">
        <v>181430537</v>
      </c>
      <c r="AV531" s="222" t="s">
        <v>1022</v>
      </c>
      <c r="AW531" s="222" t="s">
        <v>1009</v>
      </c>
      <c r="AX531" s="222" t="s">
        <v>178</v>
      </c>
      <c r="AY531" s="222" t="s">
        <v>5316</v>
      </c>
      <c r="AZ531" s="222" t="s">
        <v>5316</v>
      </c>
      <c r="BA531" s="222" t="s">
        <v>14029</v>
      </c>
      <c r="BB531" s="222" t="s">
        <v>14021</v>
      </c>
      <c r="BC531" s="222">
        <v>184429</v>
      </c>
      <c r="BD531" s="222" t="s">
        <v>12406</v>
      </c>
      <c r="BE531" s="222">
        <v>130</v>
      </c>
      <c r="BF531" s="222" t="s">
        <v>6886</v>
      </c>
      <c r="BG531" s="222">
        <v>16932809</v>
      </c>
      <c r="BH531" s="222" t="s">
        <v>14030</v>
      </c>
      <c r="BI531" s="222" t="s">
        <v>6888</v>
      </c>
      <c r="BJ531" s="222" t="s">
        <v>14031</v>
      </c>
      <c r="BK531" s="222" t="s">
        <v>1009</v>
      </c>
      <c r="BL531" s="222" t="s">
        <v>6890</v>
      </c>
      <c r="BM531" s="222" t="s">
        <v>6891</v>
      </c>
      <c r="BN531" s="222" t="s">
        <v>14032</v>
      </c>
      <c r="BO531" s="222" t="s">
        <v>5316</v>
      </c>
      <c r="BP531" s="222">
        <v>184429.0012</v>
      </c>
      <c r="BQ531" s="222" t="s">
        <v>14033</v>
      </c>
      <c r="BR531" s="222" t="s">
        <v>5316</v>
      </c>
      <c r="BS531" s="222" t="s">
        <v>5316</v>
      </c>
      <c r="BT531" s="222" t="s">
        <v>5316</v>
      </c>
      <c r="BU531" s="222" t="s">
        <v>5316</v>
      </c>
      <c r="BV531" s="222" t="s">
        <v>14034</v>
      </c>
      <c r="BW531" s="222" t="s">
        <v>5316</v>
      </c>
      <c r="BX531" s="222" t="s">
        <v>32</v>
      </c>
      <c r="BY531" s="222" t="s">
        <v>1009</v>
      </c>
      <c r="BZ531" s="224">
        <v>9.9676604793337196E-5</v>
      </c>
      <c r="CA531" s="222" t="s">
        <v>1011</v>
      </c>
      <c r="CB531" s="222">
        <v>0</v>
      </c>
      <c r="CC531" s="222">
        <v>0</v>
      </c>
      <c r="CD531" s="222">
        <v>0</v>
      </c>
      <c r="CE531" s="222">
        <v>6.06469002695418E-4</v>
      </c>
      <c r="CF531" s="222">
        <v>0</v>
      </c>
      <c r="CG531" s="222">
        <v>0</v>
      </c>
      <c r="CH531" s="222">
        <v>0</v>
      </c>
      <c r="CI531" s="222">
        <v>9</v>
      </c>
      <c r="CJ531" s="222">
        <v>0</v>
      </c>
      <c r="CK531" s="222">
        <v>0</v>
      </c>
      <c r="CL531" s="222">
        <v>0</v>
      </c>
      <c r="CM531" s="222">
        <v>9</v>
      </c>
      <c r="CN531" s="222">
        <v>0</v>
      </c>
      <c r="CO531" s="222">
        <v>0</v>
      </c>
      <c r="CP531" s="222">
        <v>0</v>
      </c>
      <c r="CQ531" s="222" t="s">
        <v>32</v>
      </c>
      <c r="CR531" s="222" t="s">
        <v>1009</v>
      </c>
      <c r="CS531" s="222" t="s">
        <v>14031</v>
      </c>
      <c r="CT531" s="222">
        <v>1.99681E-4</v>
      </c>
      <c r="CU531" s="222">
        <v>0</v>
      </c>
      <c r="CV531" s="222">
        <v>0</v>
      </c>
      <c r="CW531" s="222">
        <v>0</v>
      </c>
      <c r="CX531" s="222">
        <v>0</v>
      </c>
      <c r="CY531" s="222">
        <v>1E-3</v>
      </c>
      <c r="CZ531" s="222" t="s">
        <v>32</v>
      </c>
      <c r="DA531" s="222">
        <v>1.997E-4</v>
      </c>
      <c r="DB531" s="222" t="s">
        <v>14031</v>
      </c>
      <c r="DC531" s="222" t="s">
        <v>5316</v>
      </c>
      <c r="DD531" s="222" t="s">
        <v>5316</v>
      </c>
      <c r="DE531" s="222" t="s">
        <v>5316</v>
      </c>
      <c r="DF531" s="222" t="s">
        <v>5316</v>
      </c>
      <c r="DG531" s="222" t="s">
        <v>5316</v>
      </c>
      <c r="DH531" s="222" t="s">
        <v>5316</v>
      </c>
      <c r="DI531" s="222" t="s">
        <v>5316</v>
      </c>
      <c r="DJ531" s="222" t="s">
        <v>5316</v>
      </c>
      <c r="DK531" s="222" t="s">
        <v>5316</v>
      </c>
      <c r="DL531" s="222" t="s">
        <v>5316</v>
      </c>
      <c r="DM531" s="222" t="s">
        <v>5316</v>
      </c>
      <c r="DN531" s="222" t="s">
        <v>5316</v>
      </c>
      <c r="DO531" s="222" t="s">
        <v>5316</v>
      </c>
      <c r="DP531" s="222" t="s">
        <v>5316</v>
      </c>
      <c r="DQ531" s="222" t="s">
        <v>5316</v>
      </c>
      <c r="DR531" s="222" t="s">
        <v>16490</v>
      </c>
      <c r="DS531" s="222">
        <v>1</v>
      </c>
      <c r="DT531" s="224">
        <v>2.8870000000000002E-4</v>
      </c>
      <c r="DU531" s="222">
        <v>3478</v>
      </c>
      <c r="DV531" s="222" t="s">
        <v>16492</v>
      </c>
    </row>
    <row r="532" spans="2:126" s="223" customFormat="1" ht="13" x14ac:dyDescent="0.15">
      <c r="B532" s="222" t="s">
        <v>13395</v>
      </c>
      <c r="C532" s="222">
        <v>182775131</v>
      </c>
      <c r="D532" s="222" t="s">
        <v>1022</v>
      </c>
      <c r="E532" s="222" t="s">
        <v>1035</v>
      </c>
      <c r="F532" s="222" t="s">
        <v>14035</v>
      </c>
      <c r="G532" s="222" t="s">
        <v>6867</v>
      </c>
      <c r="H532" s="222" t="s">
        <v>6868</v>
      </c>
      <c r="I532" s="222" t="s">
        <v>6982</v>
      </c>
      <c r="J532" s="222" t="s">
        <v>14036</v>
      </c>
      <c r="K532" s="222" t="s">
        <v>14037</v>
      </c>
      <c r="L532" s="222" t="s">
        <v>14038</v>
      </c>
      <c r="M532" s="222" t="s">
        <v>14039</v>
      </c>
      <c r="N532" s="222" t="s">
        <v>14040</v>
      </c>
      <c r="O532" s="222" t="s">
        <v>14041</v>
      </c>
      <c r="P532" s="222" t="s">
        <v>14042</v>
      </c>
      <c r="Q532" s="222" t="s">
        <v>1020</v>
      </c>
      <c r="R532" s="222">
        <v>8</v>
      </c>
      <c r="S532" s="222">
        <v>19</v>
      </c>
      <c r="T532" s="222" t="s">
        <v>5316</v>
      </c>
      <c r="U532" s="222" t="s">
        <v>5316</v>
      </c>
      <c r="V532" s="222" t="s">
        <v>5316</v>
      </c>
      <c r="W532" s="222" t="s">
        <v>6990</v>
      </c>
      <c r="X532" s="222" t="s">
        <v>5316</v>
      </c>
      <c r="Y532" s="222" t="s">
        <v>5316</v>
      </c>
      <c r="Z532" s="222" t="s">
        <v>5316</v>
      </c>
      <c r="AA532" s="222" t="s">
        <v>5316</v>
      </c>
      <c r="AB532" s="222" t="s">
        <v>5316</v>
      </c>
      <c r="AC532" s="222">
        <v>27.9</v>
      </c>
      <c r="AD532" s="222" t="s">
        <v>1022</v>
      </c>
      <c r="AE532" s="222" t="s">
        <v>6881</v>
      </c>
      <c r="AF532" s="222" t="s">
        <v>6881</v>
      </c>
      <c r="AG532" s="222">
        <v>5.46</v>
      </c>
      <c r="AH532" s="222">
        <v>4.41</v>
      </c>
      <c r="AI532" s="222">
        <v>0.52334000000000003</v>
      </c>
      <c r="AJ532" s="222">
        <v>-0.42399999999999999</v>
      </c>
      <c r="AK532" s="222">
        <v>5.7599999999999998E-2</v>
      </c>
      <c r="AL532" s="222">
        <v>0.98299999999999998</v>
      </c>
      <c r="AM532" s="222">
        <v>0.49387999999999999</v>
      </c>
      <c r="AN532" s="222">
        <v>0</v>
      </c>
      <c r="AO532" s="222">
        <v>0</v>
      </c>
      <c r="AP532" s="222">
        <v>0.2288</v>
      </c>
      <c r="AQ532" s="222" t="s">
        <v>6882</v>
      </c>
      <c r="AR532" s="222" t="s">
        <v>6883</v>
      </c>
      <c r="AS532" s="222" t="s">
        <v>13395</v>
      </c>
      <c r="AT532" s="222">
        <v>182775131</v>
      </c>
      <c r="AU532" s="222">
        <v>182775131</v>
      </c>
      <c r="AV532" s="222" t="s">
        <v>1022</v>
      </c>
      <c r="AW532" s="222" t="s">
        <v>1035</v>
      </c>
      <c r="AX532" s="222" t="s">
        <v>178</v>
      </c>
      <c r="AY532" s="222" t="s">
        <v>5316</v>
      </c>
      <c r="AZ532" s="222" t="s">
        <v>5316</v>
      </c>
      <c r="BA532" s="222" t="s">
        <v>14043</v>
      </c>
      <c r="BB532" s="222" t="s">
        <v>14035</v>
      </c>
      <c r="BC532" s="222">
        <v>609010</v>
      </c>
      <c r="BD532" s="222" t="s">
        <v>7021</v>
      </c>
      <c r="BE532" s="222">
        <v>281</v>
      </c>
      <c r="BF532" s="222" t="s">
        <v>6886</v>
      </c>
      <c r="BG532" s="222">
        <v>22264772</v>
      </c>
      <c r="BH532" s="222" t="s">
        <v>14044</v>
      </c>
      <c r="BI532" s="222" t="s">
        <v>6888</v>
      </c>
      <c r="BJ532" s="222" t="s">
        <v>14045</v>
      </c>
      <c r="BK532" s="222" t="s">
        <v>1035</v>
      </c>
      <c r="BL532" s="222" t="s">
        <v>6890</v>
      </c>
      <c r="BM532" s="222" t="s">
        <v>7064</v>
      </c>
      <c r="BN532" s="222" t="s">
        <v>14046</v>
      </c>
      <c r="BO532" s="222">
        <v>210200</v>
      </c>
      <c r="BP532" s="222" t="s">
        <v>5316</v>
      </c>
      <c r="BQ532" s="222" t="s">
        <v>14047</v>
      </c>
      <c r="BR532" s="222" t="s">
        <v>5316</v>
      </c>
      <c r="BS532" s="222" t="s">
        <v>5316</v>
      </c>
      <c r="BT532" s="222" t="s">
        <v>5316</v>
      </c>
      <c r="BU532" s="222" t="s">
        <v>5316</v>
      </c>
      <c r="BV532" s="222" t="s">
        <v>5316</v>
      </c>
      <c r="BW532" s="222" t="s">
        <v>5316</v>
      </c>
      <c r="BX532" s="222" t="s">
        <v>32</v>
      </c>
      <c r="BY532" s="222" t="s">
        <v>1035</v>
      </c>
      <c r="BZ532" s="224">
        <v>6.7112292287455406E-5</v>
      </c>
      <c r="CA532" s="222" t="s">
        <v>1011</v>
      </c>
      <c r="CB532" s="222">
        <v>0</v>
      </c>
      <c r="CC532" s="222">
        <v>4.0106951871657798E-4</v>
      </c>
      <c r="CD532" s="222">
        <v>0</v>
      </c>
      <c r="CE532" s="222">
        <v>0</v>
      </c>
      <c r="CF532" s="222">
        <v>0</v>
      </c>
      <c r="CG532" s="224">
        <v>5.26371196968102E-5</v>
      </c>
      <c r="CH532" s="222">
        <v>0</v>
      </c>
      <c r="CI532" s="222">
        <v>5</v>
      </c>
      <c r="CJ532" s="222">
        <v>0</v>
      </c>
      <c r="CK532" s="222">
        <v>3</v>
      </c>
      <c r="CL532" s="222">
        <v>0</v>
      </c>
      <c r="CM532" s="222">
        <v>0</v>
      </c>
      <c r="CN532" s="222">
        <v>0</v>
      </c>
      <c r="CO532" s="222">
        <v>2</v>
      </c>
      <c r="CP532" s="222">
        <v>0</v>
      </c>
      <c r="CQ532" s="222" t="s">
        <v>32</v>
      </c>
      <c r="CR532" s="222" t="s">
        <v>1035</v>
      </c>
      <c r="CS532" s="222" t="s">
        <v>14045</v>
      </c>
      <c r="CT532" s="222">
        <v>1.99681E-4</v>
      </c>
      <c r="CU532" s="222">
        <v>0</v>
      </c>
      <c r="CV532" s="222">
        <v>0</v>
      </c>
      <c r="CW532" s="222">
        <v>0</v>
      </c>
      <c r="CX532" s="222">
        <v>1E-3</v>
      </c>
      <c r="CY532" s="222">
        <v>0</v>
      </c>
      <c r="CZ532" s="222" t="s">
        <v>32</v>
      </c>
      <c r="DA532" s="222">
        <v>1.997E-4</v>
      </c>
      <c r="DB532" s="222" t="s">
        <v>14045</v>
      </c>
      <c r="DC532" s="222" t="s">
        <v>5316</v>
      </c>
      <c r="DD532" s="222" t="s">
        <v>5316</v>
      </c>
      <c r="DE532" s="222" t="s">
        <v>5316</v>
      </c>
      <c r="DF532" s="222" t="s">
        <v>5316</v>
      </c>
      <c r="DG532" s="222" t="s">
        <v>5316</v>
      </c>
      <c r="DH532" s="222" t="s">
        <v>5316</v>
      </c>
      <c r="DI532" s="222" t="s">
        <v>5316</v>
      </c>
      <c r="DJ532" s="222" t="s">
        <v>5316</v>
      </c>
      <c r="DK532" s="222" t="s">
        <v>5316</v>
      </c>
      <c r="DL532" s="222" t="s">
        <v>5316</v>
      </c>
      <c r="DM532" s="222" t="s">
        <v>5316</v>
      </c>
      <c r="DN532" s="222" t="s">
        <v>5316</v>
      </c>
      <c r="DO532" s="222" t="s">
        <v>5316</v>
      </c>
      <c r="DP532" s="222" t="s">
        <v>5316</v>
      </c>
      <c r="DQ532" s="222" t="s">
        <v>5316</v>
      </c>
      <c r="DR532" s="222" t="s">
        <v>16490</v>
      </c>
      <c r="DS532" s="222">
        <v>1</v>
      </c>
      <c r="DT532" s="224">
        <v>2.8870000000000002E-4</v>
      </c>
      <c r="DU532" s="222">
        <v>3478</v>
      </c>
      <c r="DV532" s="222" t="s">
        <v>16491</v>
      </c>
    </row>
    <row r="533" spans="2:126" s="223" customFormat="1" ht="13" x14ac:dyDescent="0.15">
      <c r="B533" s="222" t="s">
        <v>13395</v>
      </c>
      <c r="C533" s="222">
        <v>183855425</v>
      </c>
      <c r="D533" s="222" t="s">
        <v>1022</v>
      </c>
      <c r="E533" s="222" t="s">
        <v>1035</v>
      </c>
      <c r="F533" s="222" t="s">
        <v>14048</v>
      </c>
      <c r="G533" s="222" t="s">
        <v>6867</v>
      </c>
      <c r="H533" s="222" t="s">
        <v>6894</v>
      </c>
      <c r="I533" s="222" t="s">
        <v>6869</v>
      </c>
      <c r="J533" s="222" t="s">
        <v>14049</v>
      </c>
      <c r="K533" s="222" t="s">
        <v>14050</v>
      </c>
      <c r="L533" s="222" t="s">
        <v>14051</v>
      </c>
      <c r="M533" s="222" t="s">
        <v>14052</v>
      </c>
      <c r="N533" s="222" t="s">
        <v>14053</v>
      </c>
      <c r="O533" s="222" t="s">
        <v>14054</v>
      </c>
      <c r="P533" s="222" t="s">
        <v>14055</v>
      </c>
      <c r="Q533" s="222" t="s">
        <v>1020</v>
      </c>
      <c r="R533" s="222">
        <v>3</v>
      </c>
      <c r="S533" s="222">
        <v>16</v>
      </c>
      <c r="T533" s="222" t="s">
        <v>1010</v>
      </c>
      <c r="U533" s="222" t="s">
        <v>6916</v>
      </c>
      <c r="V533" s="222" t="s">
        <v>1623</v>
      </c>
      <c r="W533" s="222" t="s">
        <v>6879</v>
      </c>
      <c r="X533" s="222" t="s">
        <v>1623</v>
      </c>
      <c r="Y533" s="222" t="s">
        <v>1623</v>
      </c>
      <c r="Z533" s="222" t="s">
        <v>6877</v>
      </c>
      <c r="AA533" s="222" t="s">
        <v>6877</v>
      </c>
      <c r="AB533" s="222" t="s">
        <v>6877</v>
      </c>
      <c r="AC533" s="222">
        <v>20.3</v>
      </c>
      <c r="AD533" s="222" t="s">
        <v>1022</v>
      </c>
      <c r="AE533" s="222" t="s">
        <v>6881</v>
      </c>
      <c r="AF533" s="222" t="s">
        <v>6881</v>
      </c>
      <c r="AG533" s="222">
        <v>5.8</v>
      </c>
      <c r="AH533" s="222">
        <v>1.51</v>
      </c>
      <c r="AI533" s="222">
        <v>0.21890999999999999</v>
      </c>
      <c r="AJ533" s="222">
        <v>-0.54</v>
      </c>
      <c r="AK533" s="222">
        <v>4.36E-2</v>
      </c>
      <c r="AL533" s="222">
        <v>0.98399999999999999</v>
      </c>
      <c r="AM533" s="222">
        <v>0.49890000000000001</v>
      </c>
      <c r="AN533" s="222">
        <v>0.2029</v>
      </c>
      <c r="AO533" s="222">
        <v>0</v>
      </c>
      <c r="AP533" s="222">
        <v>0.67869999999999997</v>
      </c>
      <c r="AQ533" s="222" t="s">
        <v>6882</v>
      </c>
      <c r="AR533" s="222" t="s">
        <v>6883</v>
      </c>
      <c r="AS533" s="222" t="s">
        <v>13395</v>
      </c>
      <c r="AT533" s="222">
        <v>183855425</v>
      </c>
      <c r="AU533" s="222">
        <v>183855425</v>
      </c>
      <c r="AV533" s="222" t="s">
        <v>1022</v>
      </c>
      <c r="AW533" s="222" t="s">
        <v>1035</v>
      </c>
      <c r="AX533" s="222" t="s">
        <v>178</v>
      </c>
      <c r="AY533" s="222" t="s">
        <v>5316</v>
      </c>
      <c r="AZ533" s="222" t="s">
        <v>5316</v>
      </c>
      <c r="BA533" s="222" t="s">
        <v>9687</v>
      </c>
      <c r="BB533" s="222" t="s">
        <v>14048</v>
      </c>
      <c r="BC533" s="222">
        <v>603945</v>
      </c>
      <c r="BD533" s="222" t="s">
        <v>7037</v>
      </c>
      <c r="BE533" s="222">
        <v>113</v>
      </c>
      <c r="BF533" s="222" t="s">
        <v>6886</v>
      </c>
      <c r="BG533" s="222">
        <v>11704758</v>
      </c>
      <c r="BH533" s="222" t="s">
        <v>14056</v>
      </c>
      <c r="BI533" s="222" t="s">
        <v>6888</v>
      </c>
      <c r="BJ533" s="222" t="s">
        <v>14057</v>
      </c>
      <c r="BK533" s="222" t="s">
        <v>1035</v>
      </c>
      <c r="BL533" s="222" t="s">
        <v>6890</v>
      </c>
      <c r="BM533" s="222" t="s">
        <v>7438</v>
      </c>
      <c r="BN533" s="222" t="s">
        <v>14058</v>
      </c>
      <c r="BO533" s="222" t="s">
        <v>5316</v>
      </c>
      <c r="BP533" s="222">
        <v>603945.00040000002</v>
      </c>
      <c r="BQ533" s="222" t="s">
        <v>14059</v>
      </c>
      <c r="BR533" s="222" t="s">
        <v>5316</v>
      </c>
      <c r="BS533" s="222" t="s">
        <v>5316</v>
      </c>
      <c r="BT533" s="222" t="s">
        <v>5316</v>
      </c>
      <c r="BU533" s="222" t="s">
        <v>5316</v>
      </c>
      <c r="BV533" s="222" t="s">
        <v>14060</v>
      </c>
      <c r="BW533" s="222" t="s">
        <v>14061</v>
      </c>
      <c r="BX533" s="222" t="s">
        <v>32</v>
      </c>
      <c r="BY533" s="222" t="s">
        <v>1035</v>
      </c>
      <c r="BZ533" s="222">
        <v>2.4710068529256699E-4</v>
      </c>
      <c r="CA533" s="222" t="s">
        <v>1011</v>
      </c>
      <c r="CB533" s="222">
        <v>1.9219680953296199E-4</v>
      </c>
      <c r="CC533" s="222">
        <v>3.4548281223009198E-4</v>
      </c>
      <c r="CD533" s="222">
        <v>0</v>
      </c>
      <c r="CE533" s="224">
        <v>6.0562015503876002E-5</v>
      </c>
      <c r="CF533" s="222">
        <v>0</v>
      </c>
      <c r="CG533" s="222">
        <v>3.4463124456831197E-4</v>
      </c>
      <c r="CH533" s="222">
        <v>0</v>
      </c>
      <c r="CI533" s="222">
        <v>30</v>
      </c>
      <c r="CJ533" s="222">
        <v>2</v>
      </c>
      <c r="CK533" s="222">
        <v>4</v>
      </c>
      <c r="CL533" s="222">
        <v>0</v>
      </c>
      <c r="CM533" s="222">
        <v>1</v>
      </c>
      <c r="CN533" s="222">
        <v>0</v>
      </c>
      <c r="CO533" s="222">
        <v>23</v>
      </c>
      <c r="CP533" s="222">
        <v>0</v>
      </c>
      <c r="CQ533" s="222" t="s">
        <v>32</v>
      </c>
      <c r="CR533" s="222" t="s">
        <v>1035</v>
      </c>
      <c r="CS533" s="222" t="s">
        <v>14057</v>
      </c>
      <c r="CT533" s="222">
        <v>1.99681E-4</v>
      </c>
      <c r="CU533" s="222">
        <v>0</v>
      </c>
      <c r="CV533" s="222">
        <v>1.4E-3</v>
      </c>
      <c r="CW533" s="222">
        <v>0</v>
      </c>
      <c r="CX533" s="222">
        <v>0</v>
      </c>
      <c r="CY533" s="222">
        <v>0</v>
      </c>
      <c r="CZ533" s="222" t="s">
        <v>32</v>
      </c>
      <c r="DA533" s="222">
        <v>1.997E-4</v>
      </c>
      <c r="DB533" s="222" t="s">
        <v>14057</v>
      </c>
      <c r="DC533" s="222" t="s">
        <v>32</v>
      </c>
      <c r="DD533" s="222">
        <v>4.6099999999999998E-4</v>
      </c>
      <c r="DE533" s="222" t="s">
        <v>14057</v>
      </c>
      <c r="DF533" s="222" t="s">
        <v>32</v>
      </c>
      <c r="DG533" s="222" t="s">
        <v>1035</v>
      </c>
      <c r="DH533" s="222">
        <v>2</v>
      </c>
      <c r="DI533" s="224">
        <v>5.3937432578209197E-4</v>
      </c>
      <c r="DJ533" s="222" t="s">
        <v>32</v>
      </c>
      <c r="DK533" s="222" t="s">
        <v>1035</v>
      </c>
      <c r="DL533" s="222">
        <v>2</v>
      </c>
      <c r="DM533" s="224">
        <v>5.3937432578209197E-4</v>
      </c>
      <c r="DN533" s="222" t="s">
        <v>5316</v>
      </c>
      <c r="DO533" s="222" t="s">
        <v>5316</v>
      </c>
      <c r="DP533" s="222" t="s">
        <v>5316</v>
      </c>
      <c r="DQ533" s="222" t="s">
        <v>5316</v>
      </c>
      <c r="DR533" s="222" t="s">
        <v>16490</v>
      </c>
      <c r="DS533" s="222">
        <v>1</v>
      </c>
      <c r="DT533" s="224">
        <v>2.8870000000000002E-4</v>
      </c>
      <c r="DU533" s="222">
        <v>3478</v>
      </c>
      <c r="DV533" s="222" t="s">
        <v>16491</v>
      </c>
    </row>
    <row r="534" spans="2:126" s="223" customFormat="1" ht="13" x14ac:dyDescent="0.15">
      <c r="B534" s="222" t="s">
        <v>14076</v>
      </c>
      <c r="C534" s="222">
        <v>517638</v>
      </c>
      <c r="D534" s="222" t="s">
        <v>1009</v>
      </c>
      <c r="E534" s="222" t="s">
        <v>1010</v>
      </c>
      <c r="F534" s="222" t="s">
        <v>14077</v>
      </c>
      <c r="G534" s="222" t="s">
        <v>6867</v>
      </c>
      <c r="H534" s="222" t="s">
        <v>6894</v>
      </c>
      <c r="I534" s="222" t="s">
        <v>6869</v>
      </c>
      <c r="J534" s="222" t="s">
        <v>14078</v>
      </c>
      <c r="K534" s="222" t="s">
        <v>14079</v>
      </c>
      <c r="L534" s="222" t="s">
        <v>14080</v>
      </c>
      <c r="M534" s="222" t="s">
        <v>14081</v>
      </c>
      <c r="N534" s="222" t="s">
        <v>14082</v>
      </c>
      <c r="O534" s="222" t="s">
        <v>14083</v>
      </c>
      <c r="P534" s="222" t="s">
        <v>14084</v>
      </c>
      <c r="Q534" s="222" t="s">
        <v>1020</v>
      </c>
      <c r="R534" s="222">
        <v>9</v>
      </c>
      <c r="S534" s="222">
        <v>13</v>
      </c>
      <c r="T534" s="222" t="s">
        <v>6877</v>
      </c>
      <c r="U534" s="222" t="s">
        <v>6878</v>
      </c>
      <c r="V534" s="222" t="s">
        <v>6877</v>
      </c>
      <c r="W534" s="222" t="s">
        <v>6879</v>
      </c>
      <c r="X534" s="222" t="s">
        <v>6877</v>
      </c>
      <c r="Y534" s="222" t="s">
        <v>6877</v>
      </c>
      <c r="Z534" s="222" t="s">
        <v>1010</v>
      </c>
      <c r="AA534" s="222" t="s">
        <v>6877</v>
      </c>
      <c r="AB534" s="222" t="s">
        <v>1010</v>
      </c>
      <c r="AC534" s="222">
        <v>34</v>
      </c>
      <c r="AD534" s="222" t="s">
        <v>1009</v>
      </c>
      <c r="AE534" s="222" t="s">
        <v>6904</v>
      </c>
      <c r="AF534" s="222" t="s">
        <v>6904</v>
      </c>
      <c r="AG534" s="222">
        <v>5.55</v>
      </c>
      <c r="AH534" s="222">
        <v>4.6900000000000004</v>
      </c>
      <c r="AI534" s="222">
        <v>0.58311999999999997</v>
      </c>
      <c r="AJ534" s="222">
        <v>0.871</v>
      </c>
      <c r="AK534" s="222">
        <v>0.44667000000000001</v>
      </c>
      <c r="AL534" s="222">
        <v>0.60799999999999998</v>
      </c>
      <c r="AM534" s="222">
        <v>0.27766000000000002</v>
      </c>
      <c r="AN534" s="222">
        <v>0.15620000000000001</v>
      </c>
      <c r="AO534" s="222">
        <v>0.84379999999999999</v>
      </c>
      <c r="AP534" s="222">
        <v>0</v>
      </c>
      <c r="AQ534" s="222" t="s">
        <v>6882</v>
      </c>
      <c r="AR534" s="222" t="s">
        <v>6883</v>
      </c>
      <c r="AS534" s="222" t="s">
        <v>14076</v>
      </c>
      <c r="AT534" s="222">
        <v>517638</v>
      </c>
      <c r="AU534" s="222">
        <v>517638</v>
      </c>
      <c r="AV534" s="222" t="s">
        <v>1009</v>
      </c>
      <c r="AW534" s="222" t="s">
        <v>1010</v>
      </c>
      <c r="AX534" s="222" t="s">
        <v>178</v>
      </c>
      <c r="AY534" s="222" t="s">
        <v>5316</v>
      </c>
      <c r="AZ534" s="222" t="s">
        <v>5316</v>
      </c>
      <c r="BA534" s="222" t="s">
        <v>14085</v>
      </c>
      <c r="BB534" s="222" t="s">
        <v>14077</v>
      </c>
      <c r="BC534" s="222" t="s">
        <v>5316</v>
      </c>
      <c r="BD534" s="222" t="s">
        <v>7435</v>
      </c>
      <c r="BE534" s="222">
        <v>669</v>
      </c>
      <c r="BF534" s="222" t="s">
        <v>6886</v>
      </c>
      <c r="BG534" s="222">
        <v>26996948</v>
      </c>
      <c r="BH534" s="222" t="s">
        <v>14086</v>
      </c>
      <c r="BI534" s="222" t="s">
        <v>6888</v>
      </c>
      <c r="BJ534" s="222" t="s">
        <v>14087</v>
      </c>
      <c r="BK534" s="222" t="s">
        <v>1010</v>
      </c>
      <c r="BL534" s="222" t="s">
        <v>6890</v>
      </c>
      <c r="BM534" s="222" t="s">
        <v>6891</v>
      </c>
      <c r="BN534" s="222" t="s">
        <v>14088</v>
      </c>
      <c r="BO534" s="222">
        <v>616917</v>
      </c>
      <c r="BP534" s="222">
        <v>616918.00020000001</v>
      </c>
      <c r="BQ534" s="222" t="s">
        <v>14089</v>
      </c>
      <c r="BR534" s="222" t="s">
        <v>5316</v>
      </c>
      <c r="BS534" s="222" t="s">
        <v>5316</v>
      </c>
      <c r="BT534" s="222" t="s">
        <v>5316</v>
      </c>
      <c r="BU534" s="222" t="s">
        <v>5316</v>
      </c>
      <c r="BV534" s="222" t="s">
        <v>14090</v>
      </c>
      <c r="BW534" s="222" t="s">
        <v>14091</v>
      </c>
      <c r="BX534" s="222" t="s">
        <v>32</v>
      </c>
      <c r="BY534" s="222" t="s">
        <v>1010</v>
      </c>
      <c r="BZ534" s="222">
        <v>1.80093648697323E-4</v>
      </c>
      <c r="CA534" s="222" t="s">
        <v>1011</v>
      </c>
      <c r="CB534" s="222">
        <v>0</v>
      </c>
      <c r="CC534" s="222">
        <v>5.4347826086956501E-4</v>
      </c>
      <c r="CD534" s="222">
        <v>6.6050198150594496E-4</v>
      </c>
      <c r="CE534" s="222">
        <v>1.000200040008E-4</v>
      </c>
      <c r="CF534" s="222">
        <v>0</v>
      </c>
      <c r="CG534" s="222">
        <v>1.5044380923724999E-4</v>
      </c>
      <c r="CH534" s="222">
        <v>0</v>
      </c>
      <c r="CI534" s="222">
        <v>9</v>
      </c>
      <c r="CJ534" s="222">
        <v>0</v>
      </c>
      <c r="CK534" s="222">
        <v>2</v>
      </c>
      <c r="CL534" s="222">
        <v>2</v>
      </c>
      <c r="CM534" s="222">
        <v>1</v>
      </c>
      <c r="CN534" s="222">
        <v>0</v>
      </c>
      <c r="CO534" s="222">
        <v>4</v>
      </c>
      <c r="CP534" s="222">
        <v>0</v>
      </c>
      <c r="CQ534" s="222" t="s">
        <v>32</v>
      </c>
      <c r="CR534" s="222" t="s">
        <v>1010</v>
      </c>
      <c r="CS534" s="222" t="s">
        <v>14087</v>
      </c>
      <c r="CT534" s="222">
        <v>1.99681E-4</v>
      </c>
      <c r="CU534" s="222">
        <v>1E-3</v>
      </c>
      <c r="CV534" s="222">
        <v>0</v>
      </c>
      <c r="CW534" s="222">
        <v>0</v>
      </c>
      <c r="CX534" s="222">
        <v>0</v>
      </c>
      <c r="CY534" s="222">
        <v>0</v>
      </c>
      <c r="CZ534" s="222" t="s">
        <v>32</v>
      </c>
      <c r="DA534" s="222">
        <v>1.997E-4</v>
      </c>
      <c r="DB534" s="222" t="s">
        <v>14087</v>
      </c>
      <c r="DC534" s="222" t="s">
        <v>32</v>
      </c>
      <c r="DD534" s="224">
        <v>7.7999999999999999E-5</v>
      </c>
      <c r="DE534" s="222" t="s">
        <v>14087</v>
      </c>
      <c r="DF534" s="222" t="s">
        <v>5316</v>
      </c>
      <c r="DG534" s="222" t="s">
        <v>5316</v>
      </c>
      <c r="DH534" s="222" t="s">
        <v>5316</v>
      </c>
      <c r="DI534" s="222" t="s">
        <v>5316</v>
      </c>
      <c r="DJ534" s="222" t="s">
        <v>5316</v>
      </c>
      <c r="DK534" s="222" t="s">
        <v>5316</v>
      </c>
      <c r="DL534" s="222" t="s">
        <v>5316</v>
      </c>
      <c r="DM534" s="222" t="s">
        <v>5316</v>
      </c>
      <c r="DN534" s="222" t="s">
        <v>5316</v>
      </c>
      <c r="DO534" s="222" t="s">
        <v>5316</v>
      </c>
      <c r="DP534" s="222" t="s">
        <v>5316</v>
      </c>
      <c r="DQ534" s="222" t="s">
        <v>5316</v>
      </c>
      <c r="DR534" s="222" t="s">
        <v>16490</v>
      </c>
      <c r="DS534" s="222">
        <v>1</v>
      </c>
      <c r="DT534" s="224">
        <v>2.8870000000000002E-4</v>
      </c>
      <c r="DU534" s="222">
        <v>3478</v>
      </c>
      <c r="DV534" s="222" t="s">
        <v>16491</v>
      </c>
    </row>
    <row r="535" spans="2:126" s="223" customFormat="1" ht="13" x14ac:dyDescent="0.15">
      <c r="B535" s="222" t="s">
        <v>14076</v>
      </c>
      <c r="C535" s="222">
        <v>654392</v>
      </c>
      <c r="D535" s="222" t="s">
        <v>1010</v>
      </c>
      <c r="E535" s="222" t="s">
        <v>1035</v>
      </c>
      <c r="F535" s="222" t="s">
        <v>14092</v>
      </c>
      <c r="G535" s="222" t="s">
        <v>6867</v>
      </c>
      <c r="H535" s="222" t="s">
        <v>6894</v>
      </c>
      <c r="I535" s="222" t="s">
        <v>6869</v>
      </c>
      <c r="J535" s="222" t="s">
        <v>14093</v>
      </c>
      <c r="K535" s="222" t="s">
        <v>14094</v>
      </c>
      <c r="L535" s="222" t="s">
        <v>14095</v>
      </c>
      <c r="M535" s="222" t="s">
        <v>14096</v>
      </c>
      <c r="N535" s="222" t="s">
        <v>14097</v>
      </c>
      <c r="O535" s="222" t="s">
        <v>14098</v>
      </c>
      <c r="P535" s="222" t="s">
        <v>5316</v>
      </c>
      <c r="Q535" s="222" t="s">
        <v>1020</v>
      </c>
      <c r="R535" s="222">
        <v>12</v>
      </c>
      <c r="S535" s="222">
        <v>22</v>
      </c>
      <c r="T535" s="222" t="s">
        <v>6877</v>
      </c>
      <c r="U535" s="222" t="s">
        <v>6903</v>
      </c>
      <c r="V535" s="222" t="s">
        <v>6877</v>
      </c>
      <c r="W535" s="222" t="s">
        <v>6879</v>
      </c>
      <c r="X535" s="222" t="s">
        <v>6877</v>
      </c>
      <c r="Y535" s="222" t="s">
        <v>19</v>
      </c>
      <c r="Z535" s="222" t="s">
        <v>1010</v>
      </c>
      <c r="AA535" s="222" t="s">
        <v>6877</v>
      </c>
      <c r="AB535" s="222" t="s">
        <v>6877</v>
      </c>
      <c r="AC535" s="222">
        <v>19.41</v>
      </c>
      <c r="AD535" s="222" t="s">
        <v>1008</v>
      </c>
      <c r="AE535" s="222" t="s">
        <v>7046</v>
      </c>
      <c r="AF535" s="222" t="s">
        <v>7046</v>
      </c>
      <c r="AG535" s="222">
        <v>4.0599999999999996</v>
      </c>
      <c r="AH535" s="222">
        <v>4.0599999999999996</v>
      </c>
      <c r="AI535" s="222">
        <v>0.46306999999999998</v>
      </c>
      <c r="AJ535" s="222">
        <v>0.99099999999999999</v>
      </c>
      <c r="AK535" s="222">
        <v>0.76620999999999995</v>
      </c>
      <c r="AL535" s="222">
        <v>1</v>
      </c>
      <c r="AM535" s="222">
        <v>0.90891999999999995</v>
      </c>
      <c r="AN535" s="222">
        <v>0</v>
      </c>
      <c r="AO535" s="222">
        <v>0</v>
      </c>
      <c r="AP535" s="222">
        <v>0</v>
      </c>
      <c r="AQ535" s="222" t="s">
        <v>6882</v>
      </c>
      <c r="AR535" s="222" t="s">
        <v>6883</v>
      </c>
      <c r="AS535" s="222" t="s">
        <v>14076</v>
      </c>
      <c r="AT535" s="222">
        <v>654392</v>
      </c>
      <c r="AU535" s="222">
        <v>654392</v>
      </c>
      <c r="AV535" s="222" t="s">
        <v>1010</v>
      </c>
      <c r="AW535" s="222" t="s">
        <v>1035</v>
      </c>
      <c r="AX535" s="222" t="s">
        <v>178</v>
      </c>
      <c r="AY535" s="222" t="s">
        <v>5316</v>
      </c>
      <c r="AZ535" s="222" t="s">
        <v>5316</v>
      </c>
      <c r="BA535" s="222" t="s">
        <v>7329</v>
      </c>
      <c r="BB535" s="222" t="s">
        <v>14092</v>
      </c>
      <c r="BC535" s="222">
        <v>180072</v>
      </c>
      <c r="BD535" s="222" t="s">
        <v>14099</v>
      </c>
      <c r="BE535" s="222">
        <v>535</v>
      </c>
      <c r="BF535" s="222" t="s">
        <v>6886</v>
      </c>
      <c r="BG535" s="222">
        <v>9543643</v>
      </c>
      <c r="BH535" s="222" t="s">
        <v>14100</v>
      </c>
      <c r="BI535" s="222" t="s">
        <v>6888</v>
      </c>
      <c r="BJ535" s="222" t="s">
        <v>14101</v>
      </c>
      <c r="BK535" s="222" t="s">
        <v>1035</v>
      </c>
      <c r="BL535" s="222" t="s">
        <v>6890</v>
      </c>
      <c r="BM535" s="222" t="s">
        <v>6891</v>
      </c>
      <c r="BN535" s="222" t="s">
        <v>7329</v>
      </c>
      <c r="BO535" s="222">
        <v>268000</v>
      </c>
      <c r="BP535" s="222" t="s">
        <v>5316</v>
      </c>
      <c r="BQ535" s="222" t="s">
        <v>14102</v>
      </c>
      <c r="BR535" s="222" t="s">
        <v>5316</v>
      </c>
      <c r="BS535" s="222" t="s">
        <v>5316</v>
      </c>
      <c r="BT535" s="222" t="s">
        <v>5316</v>
      </c>
      <c r="BU535" s="222" t="s">
        <v>5316</v>
      </c>
      <c r="BV535" s="222" t="s">
        <v>5316</v>
      </c>
      <c r="BW535" s="222" t="s">
        <v>14103</v>
      </c>
      <c r="BX535" s="222" t="s">
        <v>5316</v>
      </c>
      <c r="BY535" s="222" t="s">
        <v>5316</v>
      </c>
      <c r="BZ535" s="222" t="s">
        <v>5316</v>
      </c>
      <c r="CA535" s="222" t="s">
        <v>5316</v>
      </c>
      <c r="CB535" s="222" t="s">
        <v>5316</v>
      </c>
      <c r="CC535" s="222" t="s">
        <v>5316</v>
      </c>
      <c r="CD535" s="222" t="s">
        <v>5316</v>
      </c>
      <c r="CE535" s="222" t="s">
        <v>5316</v>
      </c>
      <c r="CF535" s="222" t="s">
        <v>5316</v>
      </c>
      <c r="CG535" s="222" t="s">
        <v>5316</v>
      </c>
      <c r="CH535" s="222" t="s">
        <v>5316</v>
      </c>
      <c r="CI535" s="222" t="s">
        <v>5316</v>
      </c>
      <c r="CJ535" s="222" t="s">
        <v>5316</v>
      </c>
      <c r="CK535" s="222" t="s">
        <v>5316</v>
      </c>
      <c r="CL535" s="222" t="s">
        <v>5316</v>
      </c>
      <c r="CM535" s="222" t="s">
        <v>5316</v>
      </c>
      <c r="CN535" s="222" t="s">
        <v>5316</v>
      </c>
      <c r="CO535" s="222" t="s">
        <v>5316</v>
      </c>
      <c r="CP535" s="222" t="s">
        <v>5316</v>
      </c>
      <c r="CQ535" s="222" t="s">
        <v>5316</v>
      </c>
      <c r="CR535" s="222" t="s">
        <v>5316</v>
      </c>
      <c r="CS535" s="222" t="s">
        <v>5316</v>
      </c>
      <c r="CT535" s="222" t="s">
        <v>5316</v>
      </c>
      <c r="CU535" s="222" t="s">
        <v>5316</v>
      </c>
      <c r="CV535" s="222" t="s">
        <v>5316</v>
      </c>
      <c r="CW535" s="222" t="s">
        <v>5316</v>
      </c>
      <c r="CX535" s="222" t="s">
        <v>5316</v>
      </c>
      <c r="CY535" s="222" t="s">
        <v>5316</v>
      </c>
      <c r="CZ535" s="222" t="s">
        <v>32</v>
      </c>
      <c r="DA535" s="222" t="s">
        <v>5316</v>
      </c>
      <c r="DB535" s="222" t="s">
        <v>14101</v>
      </c>
      <c r="DC535" s="222" t="s">
        <v>5316</v>
      </c>
      <c r="DD535" s="222" t="s">
        <v>5316</v>
      </c>
      <c r="DE535" s="222" t="s">
        <v>5316</v>
      </c>
      <c r="DF535" s="222" t="s">
        <v>5316</v>
      </c>
      <c r="DG535" s="222" t="s">
        <v>5316</v>
      </c>
      <c r="DH535" s="222" t="s">
        <v>5316</v>
      </c>
      <c r="DI535" s="222" t="s">
        <v>5316</v>
      </c>
      <c r="DJ535" s="222" t="s">
        <v>5316</v>
      </c>
      <c r="DK535" s="222" t="s">
        <v>5316</v>
      </c>
      <c r="DL535" s="222" t="s">
        <v>5316</v>
      </c>
      <c r="DM535" s="222" t="s">
        <v>5316</v>
      </c>
      <c r="DN535" s="222" t="s">
        <v>5316</v>
      </c>
      <c r="DO535" s="222" t="s">
        <v>5316</v>
      </c>
      <c r="DP535" s="222" t="s">
        <v>5316</v>
      </c>
      <c r="DQ535" s="222" t="s">
        <v>5316</v>
      </c>
      <c r="DR535" s="222" t="s">
        <v>16490</v>
      </c>
      <c r="DS535" s="222">
        <v>1</v>
      </c>
      <c r="DT535" s="224">
        <v>2.8870000000000002E-4</v>
      </c>
      <c r="DU535" s="222">
        <v>3478</v>
      </c>
      <c r="DV535" s="222" t="s">
        <v>16493</v>
      </c>
    </row>
    <row r="536" spans="2:126" s="223" customFormat="1" ht="13" x14ac:dyDescent="0.15">
      <c r="B536" s="222" t="s">
        <v>14076</v>
      </c>
      <c r="C536" s="222">
        <v>655977</v>
      </c>
      <c r="D536" s="222" t="s">
        <v>1009</v>
      </c>
      <c r="E536" s="222" t="s">
        <v>1010</v>
      </c>
      <c r="F536" s="222" t="s">
        <v>14092</v>
      </c>
      <c r="G536" s="222" t="s">
        <v>6867</v>
      </c>
      <c r="H536" s="222" t="s">
        <v>6894</v>
      </c>
      <c r="I536" s="222" t="s">
        <v>6869</v>
      </c>
      <c r="J536" s="222" t="s">
        <v>14104</v>
      </c>
      <c r="K536" s="222" t="s">
        <v>14105</v>
      </c>
      <c r="L536" s="222" t="s">
        <v>14095</v>
      </c>
      <c r="M536" s="222" t="s">
        <v>14096</v>
      </c>
      <c r="N536" s="222" t="s">
        <v>14097</v>
      </c>
      <c r="O536" s="222" t="s">
        <v>14098</v>
      </c>
      <c r="P536" s="222" t="s">
        <v>5316</v>
      </c>
      <c r="Q536" s="222" t="s">
        <v>1020</v>
      </c>
      <c r="R536" s="222">
        <v>13</v>
      </c>
      <c r="S536" s="222">
        <v>22</v>
      </c>
      <c r="T536" s="222" t="s">
        <v>6877</v>
      </c>
      <c r="U536" s="222" t="s">
        <v>6878</v>
      </c>
      <c r="V536" s="222" t="s">
        <v>6877</v>
      </c>
      <c r="W536" s="222" t="s">
        <v>6879</v>
      </c>
      <c r="X536" s="222" t="s">
        <v>6877</v>
      </c>
      <c r="Y536" s="222" t="s">
        <v>6877</v>
      </c>
      <c r="Z536" s="222" t="s">
        <v>6877</v>
      </c>
      <c r="AA536" s="222" t="s">
        <v>6877</v>
      </c>
      <c r="AB536" s="222" t="s">
        <v>6877</v>
      </c>
      <c r="AC536" s="222">
        <v>22.4</v>
      </c>
      <c r="AD536" s="222" t="s">
        <v>1008</v>
      </c>
      <c r="AE536" s="222" t="s">
        <v>6904</v>
      </c>
      <c r="AF536" s="222" t="s">
        <v>6904</v>
      </c>
      <c r="AG536" s="222">
        <v>4.41</v>
      </c>
      <c r="AH536" s="222">
        <v>4.41</v>
      </c>
      <c r="AI536" s="222">
        <v>0.52334000000000003</v>
      </c>
      <c r="AJ536" s="222">
        <v>0.86799999999999999</v>
      </c>
      <c r="AK536" s="222">
        <v>0.37286999999999998</v>
      </c>
      <c r="AL536" s="222">
        <v>0.998</v>
      </c>
      <c r="AM536" s="222">
        <v>0.72479000000000005</v>
      </c>
      <c r="AN536" s="222">
        <v>0</v>
      </c>
      <c r="AO536" s="222">
        <v>1</v>
      </c>
      <c r="AP536" s="222">
        <v>0</v>
      </c>
      <c r="AQ536" s="222" t="s">
        <v>6882</v>
      </c>
      <c r="AR536" s="222" t="s">
        <v>6883</v>
      </c>
      <c r="AS536" s="222" t="s">
        <v>14076</v>
      </c>
      <c r="AT536" s="222">
        <v>655977</v>
      </c>
      <c r="AU536" s="222">
        <v>655977</v>
      </c>
      <c r="AV536" s="222" t="s">
        <v>1009</v>
      </c>
      <c r="AW536" s="222" t="s">
        <v>1010</v>
      </c>
      <c r="AX536" s="222" t="s">
        <v>178</v>
      </c>
      <c r="AY536" s="222" t="s">
        <v>5316</v>
      </c>
      <c r="AZ536" s="222" t="s">
        <v>5316</v>
      </c>
      <c r="BA536" s="222" t="s">
        <v>7329</v>
      </c>
      <c r="BB536" s="222" t="s">
        <v>14092</v>
      </c>
      <c r="BC536" s="222">
        <v>180072</v>
      </c>
      <c r="BD536" s="222" t="s">
        <v>14106</v>
      </c>
      <c r="BE536" s="222">
        <v>557</v>
      </c>
      <c r="BF536" s="222" t="s">
        <v>6886</v>
      </c>
      <c r="BG536" s="222">
        <v>7724547</v>
      </c>
      <c r="BH536" s="222" t="s">
        <v>14107</v>
      </c>
      <c r="BI536" s="222" t="s">
        <v>6888</v>
      </c>
      <c r="BJ536" s="222" t="s">
        <v>14108</v>
      </c>
      <c r="BK536" s="222" t="s">
        <v>1010</v>
      </c>
      <c r="BL536" s="222" t="s">
        <v>6890</v>
      </c>
      <c r="BM536" s="222" t="s">
        <v>7064</v>
      </c>
      <c r="BN536" s="222" t="s">
        <v>14109</v>
      </c>
      <c r="BO536" s="222">
        <v>268000</v>
      </c>
      <c r="BP536" s="222">
        <v>180072.00039999999</v>
      </c>
      <c r="BQ536" s="222" t="s">
        <v>14110</v>
      </c>
      <c r="BR536" s="222" t="s">
        <v>5316</v>
      </c>
      <c r="BS536" s="222" t="s">
        <v>5316</v>
      </c>
      <c r="BT536" s="222" t="s">
        <v>5316</v>
      </c>
      <c r="BU536" s="222" t="s">
        <v>5316</v>
      </c>
      <c r="BV536" s="222" t="s">
        <v>14111</v>
      </c>
      <c r="BW536" s="222" t="s">
        <v>14112</v>
      </c>
      <c r="BX536" s="222" t="s">
        <v>32</v>
      </c>
      <c r="BY536" s="222" t="s">
        <v>1010</v>
      </c>
      <c r="BZ536" s="224">
        <v>9.8580441640378505E-5</v>
      </c>
      <c r="CA536" s="222" t="s">
        <v>1011</v>
      </c>
      <c r="CB536" s="222">
        <v>0</v>
      </c>
      <c r="CC536" s="222">
        <v>0</v>
      </c>
      <c r="CD536" s="222">
        <v>1.8703241895261799E-3</v>
      </c>
      <c r="CE536" s="222">
        <v>0</v>
      </c>
      <c r="CF536" s="222">
        <v>0</v>
      </c>
      <c r="CG536" s="222">
        <v>0</v>
      </c>
      <c r="CH536" s="222">
        <v>0</v>
      </c>
      <c r="CI536" s="222">
        <v>3</v>
      </c>
      <c r="CJ536" s="222">
        <v>0</v>
      </c>
      <c r="CK536" s="222">
        <v>0</v>
      </c>
      <c r="CL536" s="222">
        <v>3</v>
      </c>
      <c r="CM536" s="222">
        <v>0</v>
      </c>
      <c r="CN536" s="222">
        <v>0</v>
      </c>
      <c r="CO536" s="222">
        <v>0</v>
      </c>
      <c r="CP536" s="222">
        <v>0</v>
      </c>
      <c r="CQ536" s="222" t="s">
        <v>5316</v>
      </c>
      <c r="CR536" s="222" t="s">
        <v>5316</v>
      </c>
      <c r="CS536" s="222" t="s">
        <v>5316</v>
      </c>
      <c r="CT536" s="222" t="s">
        <v>5316</v>
      </c>
      <c r="CU536" s="222" t="s">
        <v>5316</v>
      </c>
      <c r="CV536" s="222" t="s">
        <v>5316</v>
      </c>
      <c r="CW536" s="222" t="s">
        <v>5316</v>
      </c>
      <c r="CX536" s="222" t="s">
        <v>5316</v>
      </c>
      <c r="CY536" s="222" t="s">
        <v>5316</v>
      </c>
      <c r="CZ536" s="222" t="s">
        <v>32</v>
      </c>
      <c r="DA536" s="222" t="s">
        <v>5316</v>
      </c>
      <c r="DB536" s="222" t="s">
        <v>14108</v>
      </c>
      <c r="DC536" s="222" t="s">
        <v>5316</v>
      </c>
      <c r="DD536" s="222" t="s">
        <v>5316</v>
      </c>
      <c r="DE536" s="222" t="s">
        <v>5316</v>
      </c>
      <c r="DF536" s="222" t="s">
        <v>5316</v>
      </c>
      <c r="DG536" s="222" t="s">
        <v>5316</v>
      </c>
      <c r="DH536" s="222" t="s">
        <v>5316</v>
      </c>
      <c r="DI536" s="222" t="s">
        <v>5316</v>
      </c>
      <c r="DJ536" s="222" t="s">
        <v>5316</v>
      </c>
      <c r="DK536" s="222" t="s">
        <v>5316</v>
      </c>
      <c r="DL536" s="222" t="s">
        <v>5316</v>
      </c>
      <c r="DM536" s="222" t="s">
        <v>5316</v>
      </c>
      <c r="DN536" s="222" t="s">
        <v>5316</v>
      </c>
      <c r="DO536" s="222" t="s">
        <v>5316</v>
      </c>
      <c r="DP536" s="222" t="s">
        <v>5316</v>
      </c>
      <c r="DQ536" s="222" t="s">
        <v>5316</v>
      </c>
      <c r="DR536" s="222" t="s">
        <v>16490</v>
      </c>
      <c r="DS536" s="222">
        <v>1</v>
      </c>
      <c r="DT536" s="224">
        <v>2.8870000000000002E-4</v>
      </c>
      <c r="DU536" s="222">
        <v>3478</v>
      </c>
      <c r="DV536" s="222" t="s">
        <v>16493</v>
      </c>
    </row>
    <row r="537" spans="2:126" s="223" customFormat="1" ht="13" x14ac:dyDescent="0.15">
      <c r="B537" s="222" t="s">
        <v>14076</v>
      </c>
      <c r="C537" s="222">
        <v>984938</v>
      </c>
      <c r="D537" s="222" t="s">
        <v>1022</v>
      </c>
      <c r="E537" s="222" t="s">
        <v>1035</v>
      </c>
      <c r="F537" s="222" t="s">
        <v>14113</v>
      </c>
      <c r="G537" s="222" t="s">
        <v>6867</v>
      </c>
      <c r="H537" s="222" t="s">
        <v>6868</v>
      </c>
      <c r="I537" s="222" t="s">
        <v>6869</v>
      </c>
      <c r="J537" s="222" t="s">
        <v>14114</v>
      </c>
      <c r="K537" s="222" t="s">
        <v>14115</v>
      </c>
      <c r="L537" s="222" t="s">
        <v>14116</v>
      </c>
      <c r="M537" s="222" t="s">
        <v>14117</v>
      </c>
      <c r="N537" s="222" t="s">
        <v>14118</v>
      </c>
      <c r="O537" s="222" t="s">
        <v>14119</v>
      </c>
      <c r="P537" s="222" t="s">
        <v>14120</v>
      </c>
      <c r="Q537" s="222" t="s">
        <v>1020</v>
      </c>
      <c r="R537" s="222">
        <v>3</v>
      </c>
      <c r="S537" s="222">
        <v>4</v>
      </c>
      <c r="T537" s="222" t="s">
        <v>6877</v>
      </c>
      <c r="U537" s="222" t="s">
        <v>6878</v>
      </c>
      <c r="V537" s="222" t="s">
        <v>6877</v>
      </c>
      <c r="W537" s="222" t="s">
        <v>6879</v>
      </c>
      <c r="X537" s="222" t="s">
        <v>6877</v>
      </c>
      <c r="Y537" s="222" t="s">
        <v>6877</v>
      </c>
      <c r="Z537" s="222" t="s">
        <v>6877</v>
      </c>
      <c r="AA537" s="222" t="s">
        <v>6877</v>
      </c>
      <c r="AB537" s="222" t="s">
        <v>6877</v>
      </c>
      <c r="AC537" s="222">
        <v>15.1</v>
      </c>
      <c r="AD537" s="222" t="s">
        <v>1022</v>
      </c>
      <c r="AE537" s="222" t="s">
        <v>6881</v>
      </c>
      <c r="AF537" s="222" t="s">
        <v>6881</v>
      </c>
      <c r="AG537" s="222">
        <v>5.44</v>
      </c>
      <c r="AH537" s="222">
        <v>5.44</v>
      </c>
      <c r="AI537" s="222">
        <v>0.79220000000000002</v>
      </c>
      <c r="AJ537" s="222">
        <v>0.91700000000000004</v>
      </c>
      <c r="AK537" s="222">
        <v>0.60462000000000005</v>
      </c>
      <c r="AL537" s="222">
        <v>0.69399999999999995</v>
      </c>
      <c r="AM537" s="222">
        <v>0.29532000000000003</v>
      </c>
      <c r="AN537" s="222">
        <v>0</v>
      </c>
      <c r="AO537" s="222">
        <v>0</v>
      </c>
      <c r="AP537" s="222">
        <v>1</v>
      </c>
      <c r="AQ537" s="222" t="s">
        <v>6882</v>
      </c>
      <c r="AR537" s="222" t="s">
        <v>6883</v>
      </c>
      <c r="AS537" s="222" t="s">
        <v>14076</v>
      </c>
      <c r="AT537" s="222">
        <v>984938</v>
      </c>
      <c r="AU537" s="222">
        <v>984938</v>
      </c>
      <c r="AV537" s="222" t="s">
        <v>1022</v>
      </c>
      <c r="AW537" s="222" t="s">
        <v>1035</v>
      </c>
      <c r="AX537" s="222" t="s">
        <v>178</v>
      </c>
      <c r="AY537" s="222" t="s">
        <v>5316</v>
      </c>
      <c r="AZ537" s="222" t="s">
        <v>5316</v>
      </c>
      <c r="BA537" s="222" t="s">
        <v>14121</v>
      </c>
      <c r="BB537" s="222" t="s">
        <v>14113</v>
      </c>
      <c r="BC537" s="222">
        <v>610130</v>
      </c>
      <c r="BD537" s="222" t="s">
        <v>6885</v>
      </c>
      <c r="BE537" s="222">
        <v>185</v>
      </c>
      <c r="BF537" s="222" t="s">
        <v>6886</v>
      </c>
      <c r="BG537" s="222">
        <v>27210743</v>
      </c>
      <c r="BH537" s="222" t="s">
        <v>14122</v>
      </c>
      <c r="BI537" s="222" t="s">
        <v>6888</v>
      </c>
      <c r="BJ537" s="222" t="s">
        <v>14123</v>
      </c>
      <c r="BK537" s="222" t="s">
        <v>1035</v>
      </c>
      <c r="BL537" s="222" t="s">
        <v>6890</v>
      </c>
      <c r="BM537" s="222" t="s">
        <v>6891</v>
      </c>
      <c r="BN537" s="222" t="s">
        <v>14124</v>
      </c>
      <c r="BO537" s="222">
        <v>167030</v>
      </c>
      <c r="BP537" s="222">
        <v>610130.00009999995</v>
      </c>
      <c r="BQ537" s="222" t="s">
        <v>14125</v>
      </c>
      <c r="BR537" s="222" t="s">
        <v>5316</v>
      </c>
      <c r="BS537" s="222" t="s">
        <v>5316</v>
      </c>
      <c r="BT537" s="222" t="s">
        <v>5316</v>
      </c>
      <c r="BU537" s="222" t="s">
        <v>5316</v>
      </c>
      <c r="BV537" s="222" t="s">
        <v>14126</v>
      </c>
      <c r="BW537" s="222" t="s">
        <v>14127</v>
      </c>
      <c r="BX537" s="222" t="s">
        <v>32</v>
      </c>
      <c r="BY537" s="222" t="s">
        <v>1035</v>
      </c>
      <c r="BZ537" s="222">
        <v>2.4930482308946198E-4</v>
      </c>
      <c r="CA537" s="222" t="s">
        <v>1011</v>
      </c>
      <c r="CB537" s="222">
        <v>0</v>
      </c>
      <c r="CC537" s="222">
        <v>4.4595076703531902E-4</v>
      </c>
      <c r="CD537" s="222">
        <v>4.7801147227533502E-4</v>
      </c>
      <c r="CE537" s="222">
        <v>0</v>
      </c>
      <c r="CF537" s="222">
        <v>0</v>
      </c>
      <c r="CG537" s="222">
        <v>2.8289955401717402E-4</v>
      </c>
      <c r="CH537" s="222">
        <v>0</v>
      </c>
      <c r="CI537" s="222">
        <v>26</v>
      </c>
      <c r="CJ537" s="222">
        <v>0</v>
      </c>
      <c r="CK537" s="222">
        <v>5</v>
      </c>
      <c r="CL537" s="222">
        <v>4</v>
      </c>
      <c r="CM537" s="222">
        <v>0</v>
      </c>
      <c r="CN537" s="222">
        <v>0</v>
      </c>
      <c r="CO537" s="222">
        <v>17</v>
      </c>
      <c r="CP537" s="222">
        <v>0</v>
      </c>
      <c r="CQ537" s="222" t="s">
        <v>32</v>
      </c>
      <c r="CR537" s="222" t="s">
        <v>1035</v>
      </c>
      <c r="CS537" s="222" t="s">
        <v>14123</v>
      </c>
      <c r="CT537" s="222">
        <v>5.9904200000000004E-4</v>
      </c>
      <c r="CU537" s="222">
        <v>2E-3</v>
      </c>
      <c r="CV537" s="222">
        <v>0</v>
      </c>
      <c r="CW537" s="222">
        <v>0</v>
      </c>
      <c r="CX537" s="222">
        <v>1E-3</v>
      </c>
      <c r="CY537" s="222">
        <v>0</v>
      </c>
      <c r="CZ537" s="222" t="s">
        <v>32</v>
      </c>
      <c r="DA537" s="222">
        <v>5.9900000000000003E-4</v>
      </c>
      <c r="DB537" s="222" t="s">
        <v>14123</v>
      </c>
      <c r="DC537" s="222" t="s">
        <v>32</v>
      </c>
      <c r="DD537" s="222">
        <v>3.8499999999999998E-4</v>
      </c>
      <c r="DE537" s="222" t="s">
        <v>14123</v>
      </c>
      <c r="DF537" s="222" t="s">
        <v>32</v>
      </c>
      <c r="DG537" s="222" t="s">
        <v>1035</v>
      </c>
      <c r="DH537" s="222">
        <v>2</v>
      </c>
      <c r="DI537" s="224">
        <v>5.3937432578209197E-4</v>
      </c>
      <c r="DJ537" s="222" t="s">
        <v>32</v>
      </c>
      <c r="DK537" s="222" t="s">
        <v>1035</v>
      </c>
      <c r="DL537" s="222">
        <v>2</v>
      </c>
      <c r="DM537" s="224">
        <v>5.3937432578209197E-4</v>
      </c>
      <c r="DN537" s="222" t="s">
        <v>5316</v>
      </c>
      <c r="DO537" s="222" t="s">
        <v>5316</v>
      </c>
      <c r="DP537" s="222" t="s">
        <v>5316</v>
      </c>
      <c r="DQ537" s="222" t="s">
        <v>5316</v>
      </c>
      <c r="DR537" s="222" t="s">
        <v>16490</v>
      </c>
      <c r="DS537" s="222">
        <v>1</v>
      </c>
      <c r="DT537" s="224">
        <v>2.8870000000000002E-4</v>
      </c>
      <c r="DU537" s="222">
        <v>3478</v>
      </c>
      <c r="DV537" s="222" t="s">
        <v>16491</v>
      </c>
    </row>
    <row r="538" spans="2:126" s="223" customFormat="1" ht="13" x14ac:dyDescent="0.15">
      <c r="B538" s="222" t="s">
        <v>14076</v>
      </c>
      <c r="C538" s="222">
        <v>6302580</v>
      </c>
      <c r="D538" s="222" t="s">
        <v>14149</v>
      </c>
      <c r="E538" s="222" t="s">
        <v>1009</v>
      </c>
      <c r="F538" s="222" t="s">
        <v>14150</v>
      </c>
      <c r="G538" s="222" t="s">
        <v>6867</v>
      </c>
      <c r="H538" s="222" t="s">
        <v>6894</v>
      </c>
      <c r="I538" s="222" t="s">
        <v>8284</v>
      </c>
      <c r="J538" s="222" t="s">
        <v>14151</v>
      </c>
      <c r="K538" s="222" t="s">
        <v>14152</v>
      </c>
      <c r="L538" s="222" t="s">
        <v>14153</v>
      </c>
      <c r="M538" s="222" t="s">
        <v>14154</v>
      </c>
      <c r="N538" s="222" t="s">
        <v>14155</v>
      </c>
      <c r="O538" s="222" t="s">
        <v>14156</v>
      </c>
      <c r="P538" s="222" t="s">
        <v>14157</v>
      </c>
      <c r="Q538" s="222" t="s">
        <v>1020</v>
      </c>
      <c r="R538" s="222">
        <v>8</v>
      </c>
      <c r="S538" s="222">
        <v>8</v>
      </c>
      <c r="T538" s="222" t="s">
        <v>5316</v>
      </c>
      <c r="U538" s="222" t="s">
        <v>5316</v>
      </c>
      <c r="V538" s="222" t="s">
        <v>5316</v>
      </c>
      <c r="W538" s="222" t="s">
        <v>6879</v>
      </c>
      <c r="X538" s="222" t="s">
        <v>5316</v>
      </c>
      <c r="Y538" s="222" t="s">
        <v>5316</v>
      </c>
      <c r="Z538" s="222" t="s">
        <v>5316</v>
      </c>
      <c r="AA538" s="222" t="s">
        <v>5316</v>
      </c>
      <c r="AB538" s="222" t="s">
        <v>5316</v>
      </c>
      <c r="AC538" s="222">
        <v>30</v>
      </c>
      <c r="AD538" s="222" t="s">
        <v>7729</v>
      </c>
      <c r="AE538" s="222" t="s">
        <v>6904</v>
      </c>
      <c r="AF538" s="222" t="s">
        <v>6904</v>
      </c>
      <c r="AG538" s="222">
        <v>4.84</v>
      </c>
      <c r="AH538" s="222">
        <v>4.84</v>
      </c>
      <c r="AI538" s="222">
        <v>0.61904999999999999</v>
      </c>
      <c r="AJ538" s="222">
        <v>0.86799999999999999</v>
      </c>
      <c r="AK538" s="222">
        <v>0.37286999999999998</v>
      </c>
      <c r="AL538" s="222">
        <v>0.99099999999999999</v>
      </c>
      <c r="AM538" s="222">
        <v>0.55025999999999997</v>
      </c>
      <c r="AN538" s="222">
        <v>0</v>
      </c>
      <c r="AO538" s="222">
        <v>1</v>
      </c>
      <c r="AP538" s="222">
        <v>0</v>
      </c>
      <c r="AQ538" s="222" t="s">
        <v>6882</v>
      </c>
      <c r="AR538" s="222" t="s">
        <v>7710</v>
      </c>
      <c r="AS538" s="222" t="s">
        <v>14158</v>
      </c>
      <c r="AT538" s="222" t="s">
        <v>14159</v>
      </c>
      <c r="AU538" s="222" t="s">
        <v>14160</v>
      </c>
      <c r="AV538" s="222" t="s">
        <v>14161</v>
      </c>
      <c r="AW538" s="222" t="s">
        <v>9984</v>
      </c>
      <c r="AX538" s="222" t="s">
        <v>7381</v>
      </c>
      <c r="AY538" s="222" t="s">
        <v>7382</v>
      </c>
      <c r="AZ538" s="222" t="s">
        <v>7382</v>
      </c>
      <c r="BA538" s="222" t="s">
        <v>14162</v>
      </c>
      <c r="BB538" s="222" t="s">
        <v>14163</v>
      </c>
      <c r="BC538" s="222" t="s">
        <v>14164</v>
      </c>
      <c r="BD538" s="222" t="s">
        <v>10336</v>
      </c>
      <c r="BE538" s="222" t="s">
        <v>14165</v>
      </c>
      <c r="BF538" s="222" t="s">
        <v>13203</v>
      </c>
      <c r="BG538" s="222" t="s">
        <v>14166</v>
      </c>
      <c r="BH538" s="222" t="s">
        <v>14167</v>
      </c>
      <c r="BI538" s="222" t="s">
        <v>9842</v>
      </c>
      <c r="BJ538" s="222" t="s">
        <v>14168</v>
      </c>
      <c r="BK538" s="222" t="s">
        <v>1009</v>
      </c>
      <c r="BL538" s="222" t="s">
        <v>6890</v>
      </c>
      <c r="BM538" s="222" t="s">
        <v>6891</v>
      </c>
      <c r="BN538" s="222" t="s">
        <v>14169</v>
      </c>
      <c r="BO538" s="222">
        <v>222300</v>
      </c>
      <c r="BP538" s="222" t="s">
        <v>5316</v>
      </c>
      <c r="BQ538" s="222" t="s">
        <v>14170</v>
      </c>
      <c r="BR538" s="222" t="s">
        <v>5316</v>
      </c>
      <c r="BS538" s="222" t="s">
        <v>5316</v>
      </c>
      <c r="BT538" s="222" t="s">
        <v>5316</v>
      </c>
      <c r="BU538" s="222" t="s">
        <v>5316</v>
      </c>
      <c r="BV538" s="222" t="s">
        <v>5316</v>
      </c>
      <c r="BW538" s="222" t="s">
        <v>5316</v>
      </c>
      <c r="BX538" s="222" t="s">
        <v>32</v>
      </c>
      <c r="BY538" s="222" t="s">
        <v>1009</v>
      </c>
      <c r="BZ538" s="224">
        <v>2.47108826727291E-5</v>
      </c>
      <c r="CA538" s="222" t="s">
        <v>14171</v>
      </c>
      <c r="CB538" s="222">
        <v>0</v>
      </c>
      <c r="CC538" s="224">
        <v>8.63707030575229E-5</v>
      </c>
      <c r="CD538" s="222">
        <v>0</v>
      </c>
      <c r="CE538" s="224">
        <v>6.0562015503876002E-5</v>
      </c>
      <c r="CF538" s="222">
        <v>0</v>
      </c>
      <c r="CG538" s="224">
        <v>1.4983967155144E-5</v>
      </c>
      <c r="CH538" s="222">
        <v>0</v>
      </c>
      <c r="CI538" s="222">
        <v>3</v>
      </c>
      <c r="CJ538" s="222">
        <v>0</v>
      </c>
      <c r="CK538" s="222">
        <v>1</v>
      </c>
      <c r="CL538" s="222">
        <v>0</v>
      </c>
      <c r="CM538" s="222">
        <v>1</v>
      </c>
      <c r="CN538" s="222">
        <v>0</v>
      </c>
      <c r="CO538" s="222">
        <v>1</v>
      </c>
      <c r="CP538" s="222">
        <v>0</v>
      </c>
      <c r="CQ538" s="222" t="s">
        <v>5316</v>
      </c>
      <c r="CR538" s="222" t="s">
        <v>5316</v>
      </c>
      <c r="CS538" s="222" t="s">
        <v>5316</v>
      </c>
      <c r="CT538" s="222" t="s">
        <v>5316</v>
      </c>
      <c r="CU538" s="222" t="s">
        <v>5316</v>
      </c>
      <c r="CV538" s="222" t="s">
        <v>5316</v>
      </c>
      <c r="CW538" s="222" t="s">
        <v>5316</v>
      </c>
      <c r="CX538" s="222" t="s">
        <v>5316</v>
      </c>
      <c r="CY538" s="222" t="s">
        <v>5316</v>
      </c>
      <c r="CZ538" s="222" t="s">
        <v>32</v>
      </c>
      <c r="DA538" s="222" t="s">
        <v>5316</v>
      </c>
      <c r="DB538" s="222" t="s">
        <v>14172</v>
      </c>
      <c r="DC538" s="222" t="s">
        <v>19</v>
      </c>
      <c r="DD538" s="222" t="s">
        <v>14173</v>
      </c>
      <c r="DE538" s="222" t="s">
        <v>5316</v>
      </c>
      <c r="DF538" s="222" t="s">
        <v>5316</v>
      </c>
      <c r="DG538" s="222" t="s">
        <v>5316</v>
      </c>
      <c r="DH538" s="222" t="s">
        <v>5316</v>
      </c>
      <c r="DI538" s="222" t="s">
        <v>5316</v>
      </c>
      <c r="DJ538" s="222" t="s">
        <v>5316</v>
      </c>
      <c r="DK538" s="222" t="s">
        <v>5316</v>
      </c>
      <c r="DL538" s="222" t="s">
        <v>5316</v>
      </c>
      <c r="DM538" s="222" t="s">
        <v>5316</v>
      </c>
      <c r="DN538" s="222" t="s">
        <v>5316</v>
      </c>
      <c r="DO538" s="222" t="s">
        <v>5316</v>
      </c>
      <c r="DP538" s="222" t="s">
        <v>5316</v>
      </c>
      <c r="DQ538" s="222" t="s">
        <v>5316</v>
      </c>
      <c r="DR538" s="222" t="s">
        <v>16495</v>
      </c>
      <c r="DS538" s="222">
        <v>1</v>
      </c>
      <c r="DT538" s="224">
        <v>2.8870000000000002E-4</v>
      </c>
      <c r="DU538" s="222">
        <v>3478</v>
      </c>
      <c r="DV538" s="222" t="s">
        <v>16493</v>
      </c>
    </row>
    <row r="539" spans="2:126" s="223" customFormat="1" ht="13" x14ac:dyDescent="0.15">
      <c r="B539" s="222" t="s">
        <v>14076</v>
      </c>
      <c r="C539" s="222">
        <v>9892311</v>
      </c>
      <c r="D539" s="222" t="s">
        <v>1022</v>
      </c>
      <c r="E539" s="222" t="s">
        <v>1035</v>
      </c>
      <c r="F539" s="222" t="s">
        <v>14174</v>
      </c>
      <c r="G539" s="222" t="s">
        <v>6867</v>
      </c>
      <c r="H539" s="222" t="s">
        <v>6868</v>
      </c>
      <c r="I539" s="222" t="s">
        <v>6869</v>
      </c>
      <c r="J539" s="222" t="s">
        <v>14175</v>
      </c>
      <c r="K539" s="222" t="s">
        <v>14176</v>
      </c>
      <c r="L539" s="222" t="s">
        <v>14177</v>
      </c>
      <c r="M539" s="222" t="s">
        <v>14178</v>
      </c>
      <c r="N539" s="222" t="s">
        <v>14179</v>
      </c>
      <c r="O539" s="222" t="s">
        <v>14180</v>
      </c>
      <c r="P539" s="222" t="s">
        <v>14181</v>
      </c>
      <c r="Q539" s="222" t="s">
        <v>1020</v>
      </c>
      <c r="R539" s="222">
        <v>9</v>
      </c>
      <c r="S539" s="222">
        <v>12</v>
      </c>
      <c r="T539" s="222" t="s">
        <v>6877</v>
      </c>
      <c r="U539" s="222" t="s">
        <v>6878</v>
      </c>
      <c r="V539" s="222" t="s">
        <v>6877</v>
      </c>
      <c r="W539" s="222" t="s">
        <v>6879</v>
      </c>
      <c r="X539" s="222" t="s">
        <v>6877</v>
      </c>
      <c r="Y539" s="222" t="s">
        <v>6877</v>
      </c>
      <c r="Z539" s="222" t="s">
        <v>6877</v>
      </c>
      <c r="AA539" s="222" t="s">
        <v>6877</v>
      </c>
      <c r="AB539" s="222" t="s">
        <v>6877</v>
      </c>
      <c r="AC539" s="222">
        <v>27.3</v>
      </c>
      <c r="AD539" s="222" t="s">
        <v>1022</v>
      </c>
      <c r="AE539" s="222" t="s">
        <v>6881</v>
      </c>
      <c r="AF539" s="222" t="s">
        <v>6881</v>
      </c>
      <c r="AG539" s="222">
        <v>5.1100000000000003</v>
      </c>
      <c r="AH539" s="222">
        <v>4.18</v>
      </c>
      <c r="AI539" s="222">
        <v>0.48210999999999998</v>
      </c>
      <c r="AJ539" s="222">
        <v>-0.02</v>
      </c>
      <c r="AK539" s="222">
        <v>0.15212000000000001</v>
      </c>
      <c r="AL539" s="222">
        <v>0.99299999999999999</v>
      </c>
      <c r="AM539" s="222">
        <v>0.57508000000000004</v>
      </c>
      <c r="AN539" s="222">
        <v>0</v>
      </c>
      <c r="AO539" s="222">
        <v>0</v>
      </c>
      <c r="AP539" s="222">
        <v>0.72599999999999998</v>
      </c>
      <c r="AQ539" s="222" t="s">
        <v>6882</v>
      </c>
      <c r="AR539" s="222" t="s">
        <v>6883</v>
      </c>
      <c r="AS539" s="222" t="s">
        <v>14076</v>
      </c>
      <c r="AT539" s="222">
        <v>9892311</v>
      </c>
      <c r="AU539" s="222">
        <v>9892311</v>
      </c>
      <c r="AV539" s="222" t="s">
        <v>1022</v>
      </c>
      <c r="AW539" s="222" t="s">
        <v>1035</v>
      </c>
      <c r="AX539" s="222" t="s">
        <v>178</v>
      </c>
      <c r="AY539" s="222" t="s">
        <v>5316</v>
      </c>
      <c r="AZ539" s="222" t="s">
        <v>5316</v>
      </c>
      <c r="BA539" s="222" t="s">
        <v>14182</v>
      </c>
      <c r="BB539" s="222" t="s">
        <v>14174</v>
      </c>
      <c r="BC539" s="222">
        <v>606142</v>
      </c>
      <c r="BD539" s="222" t="s">
        <v>6963</v>
      </c>
      <c r="BE539" s="222">
        <v>380</v>
      </c>
      <c r="BF539" s="222" t="s">
        <v>6886</v>
      </c>
      <c r="BG539" s="222">
        <v>19026395</v>
      </c>
      <c r="BH539" s="222" t="s">
        <v>14183</v>
      </c>
      <c r="BI539" s="222" t="s">
        <v>6888</v>
      </c>
      <c r="BJ539" s="222" t="s">
        <v>14184</v>
      </c>
      <c r="BK539" s="222" t="s">
        <v>1035</v>
      </c>
      <c r="BL539" s="222" t="s">
        <v>6890</v>
      </c>
      <c r="BM539" s="222" t="s">
        <v>6891</v>
      </c>
      <c r="BN539" s="222" t="s">
        <v>14185</v>
      </c>
      <c r="BO539" s="222">
        <v>612076</v>
      </c>
      <c r="BP539" s="222">
        <v>606142.00040000002</v>
      </c>
      <c r="BQ539" s="222" t="s">
        <v>14186</v>
      </c>
      <c r="BR539" s="222" t="s">
        <v>5316</v>
      </c>
      <c r="BS539" s="222" t="s">
        <v>5316</v>
      </c>
      <c r="BT539" s="222" t="s">
        <v>5316</v>
      </c>
      <c r="BU539" s="222" t="s">
        <v>5316</v>
      </c>
      <c r="BV539" s="222" t="s">
        <v>14187</v>
      </c>
      <c r="BW539" s="222" t="s">
        <v>14188</v>
      </c>
      <c r="BX539" s="222" t="s">
        <v>32</v>
      </c>
      <c r="BY539" s="222" t="s">
        <v>1035</v>
      </c>
      <c r="BZ539" s="222">
        <v>1.66339532253235E-4</v>
      </c>
      <c r="CA539" s="222" t="s">
        <v>1011</v>
      </c>
      <c r="CB539" s="222">
        <v>0</v>
      </c>
      <c r="CC539" s="222">
        <v>0</v>
      </c>
      <c r="CD539" s="222">
        <v>3.4932463903120602E-4</v>
      </c>
      <c r="CE539" s="222">
        <v>9.1608647856357601E-4</v>
      </c>
      <c r="CF539" s="222">
        <v>1.55327741534638E-4</v>
      </c>
      <c r="CG539" s="224">
        <v>1.5106652969968E-5</v>
      </c>
      <c r="CH539" s="222">
        <v>0</v>
      </c>
      <c r="CI539" s="222">
        <v>20</v>
      </c>
      <c r="CJ539" s="222">
        <v>0</v>
      </c>
      <c r="CK539" s="222">
        <v>0</v>
      </c>
      <c r="CL539" s="222">
        <v>3</v>
      </c>
      <c r="CM539" s="222">
        <v>15</v>
      </c>
      <c r="CN539" s="222">
        <v>1</v>
      </c>
      <c r="CO539" s="222">
        <v>1</v>
      </c>
      <c r="CP539" s="222">
        <v>0</v>
      </c>
      <c r="CQ539" s="222" t="s">
        <v>32</v>
      </c>
      <c r="CR539" s="222" t="s">
        <v>1035</v>
      </c>
      <c r="CS539" s="222" t="s">
        <v>14184</v>
      </c>
      <c r="CT539" s="222">
        <v>1.99681E-4</v>
      </c>
      <c r="CU539" s="222">
        <v>0</v>
      </c>
      <c r="CV539" s="222">
        <v>0</v>
      </c>
      <c r="CW539" s="222">
        <v>0</v>
      </c>
      <c r="CX539" s="222">
        <v>0</v>
      </c>
      <c r="CY539" s="222">
        <v>1E-3</v>
      </c>
      <c r="CZ539" s="222" t="s">
        <v>32</v>
      </c>
      <c r="DA539" s="222">
        <v>1.997E-4</v>
      </c>
      <c r="DB539" s="222" t="s">
        <v>14184</v>
      </c>
      <c r="DC539" s="222" t="s">
        <v>19</v>
      </c>
      <c r="DD539" s="222" t="s">
        <v>14189</v>
      </c>
      <c r="DE539" s="222" t="s">
        <v>5316</v>
      </c>
      <c r="DF539" s="222" t="s">
        <v>5316</v>
      </c>
      <c r="DG539" s="222" t="s">
        <v>5316</v>
      </c>
      <c r="DH539" s="222" t="s">
        <v>5316</v>
      </c>
      <c r="DI539" s="222" t="s">
        <v>5316</v>
      </c>
      <c r="DJ539" s="222" t="s">
        <v>5316</v>
      </c>
      <c r="DK539" s="222" t="s">
        <v>5316</v>
      </c>
      <c r="DL539" s="222" t="s">
        <v>5316</v>
      </c>
      <c r="DM539" s="222" t="s">
        <v>5316</v>
      </c>
      <c r="DN539" s="222" t="s">
        <v>5316</v>
      </c>
      <c r="DO539" s="222" t="s">
        <v>5316</v>
      </c>
      <c r="DP539" s="222" t="s">
        <v>5316</v>
      </c>
      <c r="DQ539" s="222" t="s">
        <v>5316</v>
      </c>
      <c r="DR539" s="222" t="s">
        <v>16490</v>
      </c>
      <c r="DS539" s="222">
        <v>1</v>
      </c>
      <c r="DT539" s="224">
        <v>2.8870000000000002E-4</v>
      </c>
      <c r="DU539" s="222">
        <v>3478</v>
      </c>
      <c r="DV539" s="222" t="s">
        <v>16493</v>
      </c>
    </row>
    <row r="540" spans="2:126" s="223" customFormat="1" ht="13" x14ac:dyDescent="0.15">
      <c r="B540" s="222" t="s">
        <v>14076</v>
      </c>
      <c r="C540" s="222">
        <v>9982305</v>
      </c>
      <c r="D540" s="222" t="s">
        <v>1022</v>
      </c>
      <c r="E540" s="222" t="s">
        <v>1035</v>
      </c>
      <c r="F540" s="222" t="s">
        <v>14174</v>
      </c>
      <c r="G540" s="222" t="s">
        <v>6867</v>
      </c>
      <c r="H540" s="222" t="s">
        <v>6868</v>
      </c>
      <c r="I540" s="222" t="s">
        <v>6869</v>
      </c>
      <c r="J540" s="222" t="s">
        <v>14190</v>
      </c>
      <c r="K540" s="222" t="s">
        <v>14191</v>
      </c>
      <c r="L540" s="222" t="s">
        <v>14177</v>
      </c>
      <c r="M540" s="222" t="s">
        <v>14178</v>
      </c>
      <c r="N540" s="222" t="s">
        <v>14179</v>
      </c>
      <c r="O540" s="222" t="s">
        <v>14180</v>
      </c>
      <c r="P540" s="222" t="s">
        <v>14181</v>
      </c>
      <c r="Q540" s="222" t="s">
        <v>1020</v>
      </c>
      <c r="R540" s="222">
        <v>5</v>
      </c>
      <c r="S540" s="222">
        <v>12</v>
      </c>
      <c r="T540" s="222" t="s">
        <v>6877</v>
      </c>
      <c r="U540" s="222" t="s">
        <v>6878</v>
      </c>
      <c r="V540" s="222" t="s">
        <v>6877</v>
      </c>
      <c r="W540" s="222" t="s">
        <v>6879</v>
      </c>
      <c r="X540" s="222" t="s">
        <v>6877</v>
      </c>
      <c r="Y540" s="222" t="s">
        <v>6877</v>
      </c>
      <c r="Z540" s="222" t="s">
        <v>6877</v>
      </c>
      <c r="AA540" s="222" t="s">
        <v>6877</v>
      </c>
      <c r="AB540" s="222" t="s">
        <v>6877</v>
      </c>
      <c r="AC540" s="222">
        <v>29.5</v>
      </c>
      <c r="AD540" s="222" t="s">
        <v>1022</v>
      </c>
      <c r="AE540" s="222" t="s">
        <v>6881</v>
      </c>
      <c r="AF540" s="222" t="s">
        <v>6881</v>
      </c>
      <c r="AG540" s="222">
        <v>4.7699999999999996</v>
      </c>
      <c r="AH540" s="222">
        <v>4.7699999999999996</v>
      </c>
      <c r="AI540" s="222">
        <v>0.60199999999999998</v>
      </c>
      <c r="AJ540" s="222">
        <v>0.91700000000000004</v>
      </c>
      <c r="AK540" s="222">
        <v>0.60462000000000005</v>
      </c>
      <c r="AL540" s="222">
        <v>0.998</v>
      </c>
      <c r="AM540" s="222">
        <v>0.72479000000000005</v>
      </c>
      <c r="AN540" s="222">
        <v>0</v>
      </c>
      <c r="AO540" s="222">
        <v>0</v>
      </c>
      <c r="AP540" s="222">
        <v>1</v>
      </c>
      <c r="AQ540" s="222" t="s">
        <v>6882</v>
      </c>
      <c r="AR540" s="222" t="s">
        <v>6883</v>
      </c>
      <c r="AS540" s="222" t="s">
        <v>14076</v>
      </c>
      <c r="AT540" s="222">
        <v>9982305</v>
      </c>
      <c r="AU540" s="222">
        <v>9982305</v>
      </c>
      <c r="AV540" s="222" t="s">
        <v>1022</v>
      </c>
      <c r="AW540" s="222" t="s">
        <v>1035</v>
      </c>
      <c r="AX540" s="222" t="s">
        <v>178</v>
      </c>
      <c r="AY540" s="222" t="s">
        <v>5316</v>
      </c>
      <c r="AZ540" s="222" t="s">
        <v>5316</v>
      </c>
      <c r="BA540" s="222" t="s">
        <v>14182</v>
      </c>
      <c r="BB540" s="222" t="s">
        <v>14174</v>
      </c>
      <c r="BC540" s="222">
        <v>606142</v>
      </c>
      <c r="BD540" s="222" t="s">
        <v>7435</v>
      </c>
      <c r="BE540" s="222">
        <v>198</v>
      </c>
      <c r="BF540" s="222" t="s">
        <v>6886</v>
      </c>
      <c r="BG540" s="222">
        <v>19026395</v>
      </c>
      <c r="BH540" s="222" t="s">
        <v>14192</v>
      </c>
      <c r="BI540" s="222" t="s">
        <v>6888</v>
      </c>
      <c r="BJ540" s="222" t="s">
        <v>14193</v>
      </c>
      <c r="BK540" s="222" t="s">
        <v>1035</v>
      </c>
      <c r="BL540" s="222" t="s">
        <v>6890</v>
      </c>
      <c r="BM540" s="222" t="s">
        <v>7796</v>
      </c>
      <c r="BN540" s="222" t="s">
        <v>14194</v>
      </c>
      <c r="BO540" s="222">
        <v>220150</v>
      </c>
      <c r="BP540" s="222">
        <v>606142.00049999997</v>
      </c>
      <c r="BQ540" s="222" t="s">
        <v>14195</v>
      </c>
      <c r="BR540" s="222" t="s">
        <v>5316</v>
      </c>
      <c r="BS540" s="222" t="s">
        <v>5316</v>
      </c>
      <c r="BT540" s="222" t="s">
        <v>5316</v>
      </c>
      <c r="BU540" s="222" t="s">
        <v>5316</v>
      </c>
      <c r="BV540" s="222" t="s">
        <v>14196</v>
      </c>
      <c r="BW540" s="222" t="s">
        <v>14197</v>
      </c>
      <c r="BX540" s="222" t="s">
        <v>32</v>
      </c>
      <c r="BY540" s="222" t="s">
        <v>1035</v>
      </c>
      <c r="BZ540" s="224">
        <v>4.9568751858828198E-5</v>
      </c>
      <c r="CA540" s="222" t="s">
        <v>1011</v>
      </c>
      <c r="CB540" s="222">
        <v>0</v>
      </c>
      <c r="CC540" s="222">
        <v>0</v>
      </c>
      <c r="CD540" s="222">
        <v>0</v>
      </c>
      <c r="CE540" s="222">
        <v>3.0295685894328602E-4</v>
      </c>
      <c r="CF540" s="222">
        <v>0</v>
      </c>
      <c r="CG540" s="224">
        <v>1.50353330326267E-5</v>
      </c>
      <c r="CH540" s="222">
        <v>0</v>
      </c>
      <c r="CI540" s="222">
        <v>6</v>
      </c>
      <c r="CJ540" s="222">
        <v>0</v>
      </c>
      <c r="CK540" s="222">
        <v>0</v>
      </c>
      <c r="CL540" s="222">
        <v>0</v>
      </c>
      <c r="CM540" s="222">
        <v>5</v>
      </c>
      <c r="CN540" s="222">
        <v>0</v>
      </c>
      <c r="CO540" s="222">
        <v>1</v>
      </c>
      <c r="CP540" s="222">
        <v>0</v>
      </c>
      <c r="CQ540" s="222" t="s">
        <v>32</v>
      </c>
      <c r="CR540" s="222" t="s">
        <v>1035</v>
      </c>
      <c r="CS540" s="222" t="s">
        <v>14193</v>
      </c>
      <c r="CT540" s="222">
        <v>1.99681E-4</v>
      </c>
      <c r="CU540" s="222">
        <v>0</v>
      </c>
      <c r="CV540" s="222">
        <v>0</v>
      </c>
      <c r="CW540" s="222">
        <v>0</v>
      </c>
      <c r="CX540" s="222">
        <v>0</v>
      </c>
      <c r="CY540" s="222">
        <v>1E-3</v>
      </c>
      <c r="CZ540" s="222" t="s">
        <v>32</v>
      </c>
      <c r="DA540" s="222">
        <v>1.997E-4</v>
      </c>
      <c r="DB540" s="222" t="s">
        <v>14193</v>
      </c>
      <c r="DC540" s="222" t="s">
        <v>5316</v>
      </c>
      <c r="DD540" s="222" t="s">
        <v>5316</v>
      </c>
      <c r="DE540" s="222" t="s">
        <v>5316</v>
      </c>
      <c r="DF540" s="222" t="s">
        <v>5316</v>
      </c>
      <c r="DG540" s="222" t="s">
        <v>5316</v>
      </c>
      <c r="DH540" s="222" t="s">
        <v>5316</v>
      </c>
      <c r="DI540" s="222" t="s">
        <v>5316</v>
      </c>
      <c r="DJ540" s="222" t="s">
        <v>5316</v>
      </c>
      <c r="DK540" s="222" t="s">
        <v>5316</v>
      </c>
      <c r="DL540" s="222" t="s">
        <v>5316</v>
      </c>
      <c r="DM540" s="222" t="s">
        <v>5316</v>
      </c>
      <c r="DN540" s="222" t="s">
        <v>5316</v>
      </c>
      <c r="DO540" s="222" t="s">
        <v>5316</v>
      </c>
      <c r="DP540" s="222" t="s">
        <v>5316</v>
      </c>
      <c r="DQ540" s="222" t="s">
        <v>5316</v>
      </c>
      <c r="DR540" s="222" t="s">
        <v>16490</v>
      </c>
      <c r="DS540" s="222">
        <v>1</v>
      </c>
      <c r="DT540" s="224">
        <v>2.8870000000000002E-4</v>
      </c>
      <c r="DU540" s="222">
        <v>3478</v>
      </c>
      <c r="DV540" s="222" t="s">
        <v>16493</v>
      </c>
    </row>
    <row r="541" spans="2:126" s="223" customFormat="1" ht="13" x14ac:dyDescent="0.15">
      <c r="B541" s="222" t="s">
        <v>14076</v>
      </c>
      <c r="C541" s="222">
        <v>47939552</v>
      </c>
      <c r="D541" s="222" t="s">
        <v>1022</v>
      </c>
      <c r="E541" s="222" t="s">
        <v>1035</v>
      </c>
      <c r="F541" s="222" t="s">
        <v>14198</v>
      </c>
      <c r="G541" s="222" t="s">
        <v>6867</v>
      </c>
      <c r="H541" s="222" t="s">
        <v>6868</v>
      </c>
      <c r="I541" s="222" t="s">
        <v>6869</v>
      </c>
      <c r="J541" s="222" t="s">
        <v>14199</v>
      </c>
      <c r="K541" s="222" t="s">
        <v>14200</v>
      </c>
      <c r="L541" s="222" t="s">
        <v>14201</v>
      </c>
      <c r="M541" s="222" t="s">
        <v>14202</v>
      </c>
      <c r="N541" s="222" t="s">
        <v>14203</v>
      </c>
      <c r="O541" s="222" t="s">
        <v>14204</v>
      </c>
      <c r="P541" s="222" t="s">
        <v>5316</v>
      </c>
      <c r="Q541" s="222" t="s">
        <v>1020</v>
      </c>
      <c r="R541" s="222">
        <v>10</v>
      </c>
      <c r="S541" s="222">
        <v>10</v>
      </c>
      <c r="T541" s="222" t="s">
        <v>1010</v>
      </c>
      <c r="U541" s="222" t="s">
        <v>6878</v>
      </c>
      <c r="V541" s="222" t="s">
        <v>6877</v>
      </c>
      <c r="W541" s="222" t="s">
        <v>6879</v>
      </c>
      <c r="X541" s="222" t="s">
        <v>6877</v>
      </c>
      <c r="Y541" s="222" t="s">
        <v>6877</v>
      </c>
      <c r="Z541" s="222" t="s">
        <v>6877</v>
      </c>
      <c r="AA541" s="222" t="s">
        <v>6877</v>
      </c>
      <c r="AB541" s="222" t="s">
        <v>6877</v>
      </c>
      <c r="AC541" s="222">
        <v>17.78</v>
      </c>
      <c r="AD541" s="222" t="s">
        <v>1022</v>
      </c>
      <c r="AE541" s="222" t="s">
        <v>6881</v>
      </c>
      <c r="AF541" s="222" t="s">
        <v>6881</v>
      </c>
      <c r="AG541" s="222">
        <v>4.7699999999999996</v>
      </c>
      <c r="AH541" s="222">
        <v>4.7699999999999996</v>
      </c>
      <c r="AI541" s="222">
        <v>0.60199999999999998</v>
      </c>
      <c r="AJ541" s="222">
        <v>0.91700000000000004</v>
      </c>
      <c r="AK541" s="222">
        <v>0.60462000000000005</v>
      </c>
      <c r="AL541" s="222">
        <v>0.94399999999999995</v>
      </c>
      <c r="AM541" s="222">
        <v>0.40538000000000002</v>
      </c>
      <c r="AN541" s="222">
        <v>0</v>
      </c>
      <c r="AO541" s="222">
        <v>0</v>
      </c>
      <c r="AP541" s="222">
        <v>1</v>
      </c>
      <c r="AQ541" s="222" t="s">
        <v>6882</v>
      </c>
      <c r="AR541" s="222" t="s">
        <v>6883</v>
      </c>
      <c r="AS541" s="222" t="s">
        <v>14076</v>
      </c>
      <c r="AT541" s="222">
        <v>47939552</v>
      </c>
      <c r="AU541" s="222">
        <v>47939552</v>
      </c>
      <c r="AV541" s="222" t="s">
        <v>1022</v>
      </c>
      <c r="AW541" s="222" t="s">
        <v>1035</v>
      </c>
      <c r="AX541" s="222" t="s">
        <v>178</v>
      </c>
      <c r="AY541" s="222" t="s">
        <v>5316</v>
      </c>
      <c r="AZ541" s="222" t="s">
        <v>5316</v>
      </c>
      <c r="BA541" s="222" t="s">
        <v>7329</v>
      </c>
      <c r="BB541" s="222" t="s">
        <v>14198</v>
      </c>
      <c r="BC541" s="222">
        <v>123825</v>
      </c>
      <c r="BD541" s="222" t="s">
        <v>14205</v>
      </c>
      <c r="BE541" s="222">
        <v>320</v>
      </c>
      <c r="BF541" s="222" t="s">
        <v>6886</v>
      </c>
      <c r="BG541" s="222">
        <v>7479749</v>
      </c>
      <c r="BH541" s="222" t="s">
        <v>14206</v>
      </c>
      <c r="BI541" s="222" t="s">
        <v>6888</v>
      </c>
      <c r="BJ541" s="222" t="s">
        <v>14207</v>
      </c>
      <c r="BK541" s="222" t="s">
        <v>1035</v>
      </c>
      <c r="BL541" s="222" t="s">
        <v>6890</v>
      </c>
      <c r="BM541" s="222" t="s">
        <v>7064</v>
      </c>
      <c r="BN541" s="222" t="s">
        <v>14208</v>
      </c>
      <c r="BO541" s="222">
        <v>613756</v>
      </c>
      <c r="BP541" s="222">
        <v>123825.0003</v>
      </c>
      <c r="BQ541" s="222" t="s">
        <v>14209</v>
      </c>
      <c r="BR541" s="222" t="s">
        <v>5316</v>
      </c>
      <c r="BS541" s="222" t="s">
        <v>5316</v>
      </c>
      <c r="BT541" s="222" t="s">
        <v>5316</v>
      </c>
      <c r="BU541" s="222" t="s">
        <v>5316</v>
      </c>
      <c r="BV541" s="222" t="s">
        <v>5316</v>
      </c>
      <c r="BW541" s="222" t="s">
        <v>5316</v>
      </c>
      <c r="BX541" s="222" t="s">
        <v>32</v>
      </c>
      <c r="BY541" s="222" t="s">
        <v>1035</v>
      </c>
      <c r="BZ541" s="222">
        <v>1.02720434739388E-3</v>
      </c>
      <c r="CA541" s="222" t="s">
        <v>1011</v>
      </c>
      <c r="CB541" s="222">
        <v>3.0618493570116399E-4</v>
      </c>
      <c r="CC541" s="222">
        <v>2.5965033754543902E-4</v>
      </c>
      <c r="CD541" s="222">
        <v>0</v>
      </c>
      <c r="CE541" s="222">
        <v>7.2683222289521504E-4</v>
      </c>
      <c r="CF541" s="222">
        <v>4.5358330813426102E-4</v>
      </c>
      <c r="CG541" s="222">
        <v>1.5438112653257E-3</v>
      </c>
      <c r="CH541" s="222">
        <v>0</v>
      </c>
      <c r="CI541" s="222">
        <v>124</v>
      </c>
      <c r="CJ541" s="222">
        <v>3</v>
      </c>
      <c r="CK541" s="222">
        <v>3</v>
      </c>
      <c r="CL541" s="222">
        <v>0</v>
      </c>
      <c r="CM541" s="222">
        <v>12</v>
      </c>
      <c r="CN541" s="222">
        <v>3</v>
      </c>
      <c r="CO541" s="222">
        <v>103</v>
      </c>
      <c r="CP541" s="222">
        <v>0</v>
      </c>
      <c r="CQ541" s="222" t="s">
        <v>32</v>
      </c>
      <c r="CR541" s="222" t="s">
        <v>1035</v>
      </c>
      <c r="CS541" s="222" t="s">
        <v>14207</v>
      </c>
      <c r="CT541" s="222">
        <v>5.9904200000000004E-4</v>
      </c>
      <c r="CU541" s="222">
        <v>0</v>
      </c>
      <c r="CV541" s="222">
        <v>0</v>
      </c>
      <c r="CW541" s="222">
        <v>0</v>
      </c>
      <c r="CX541" s="222">
        <v>2E-3</v>
      </c>
      <c r="CY541" s="222">
        <v>1E-3</v>
      </c>
      <c r="CZ541" s="222" t="s">
        <v>32</v>
      </c>
      <c r="DA541" s="222">
        <v>5.9900000000000003E-4</v>
      </c>
      <c r="DB541" s="222" t="s">
        <v>14207</v>
      </c>
      <c r="DC541" s="222" t="s">
        <v>32</v>
      </c>
      <c r="DD541" s="222">
        <v>1.1709999999999999E-3</v>
      </c>
      <c r="DE541" s="222" t="s">
        <v>14207</v>
      </c>
      <c r="DF541" s="222" t="s">
        <v>32</v>
      </c>
      <c r="DG541" s="222" t="s">
        <v>1035</v>
      </c>
      <c r="DH541" s="222">
        <v>12</v>
      </c>
      <c r="DI541" s="222">
        <v>3.2362459546925498E-3</v>
      </c>
      <c r="DJ541" s="222" t="s">
        <v>32</v>
      </c>
      <c r="DK541" s="222" t="s">
        <v>1035</v>
      </c>
      <c r="DL541" s="222">
        <v>12</v>
      </c>
      <c r="DM541" s="222">
        <v>3.2362459546925498E-3</v>
      </c>
      <c r="DN541" s="222" t="s">
        <v>5316</v>
      </c>
      <c r="DO541" s="222" t="s">
        <v>5316</v>
      </c>
      <c r="DP541" s="222" t="s">
        <v>5316</v>
      </c>
      <c r="DQ541" s="222" t="s">
        <v>5316</v>
      </c>
      <c r="DR541" s="222" t="s">
        <v>16490</v>
      </c>
      <c r="DS541" s="222">
        <v>1</v>
      </c>
      <c r="DT541" s="224">
        <v>2.8870000000000002E-4</v>
      </c>
      <c r="DU541" s="222">
        <v>3478</v>
      </c>
      <c r="DV541" s="222" t="s">
        <v>16494</v>
      </c>
    </row>
    <row r="542" spans="2:126" s="223" customFormat="1" ht="13" x14ac:dyDescent="0.15">
      <c r="B542" s="222" t="s">
        <v>14076</v>
      </c>
      <c r="C542" s="222">
        <v>114269433</v>
      </c>
      <c r="D542" s="222" t="s">
        <v>1035</v>
      </c>
      <c r="E542" s="222" t="s">
        <v>1022</v>
      </c>
      <c r="F542" s="222" t="s">
        <v>14274</v>
      </c>
      <c r="G542" s="222" t="s">
        <v>6867</v>
      </c>
      <c r="H542" s="222" t="s">
        <v>6894</v>
      </c>
      <c r="I542" s="222" t="s">
        <v>6895</v>
      </c>
      <c r="J542" s="222" t="s">
        <v>14275</v>
      </c>
      <c r="K542" s="222" t="s">
        <v>14276</v>
      </c>
      <c r="L542" s="222" t="s">
        <v>14277</v>
      </c>
      <c r="M542" s="222" t="s">
        <v>14278</v>
      </c>
      <c r="N542" s="222" t="s">
        <v>14279</v>
      </c>
      <c r="O542" s="222" t="s">
        <v>14280</v>
      </c>
      <c r="P542" s="222" t="s">
        <v>14281</v>
      </c>
      <c r="Q542" s="222" t="s">
        <v>1020</v>
      </c>
      <c r="R542" s="222">
        <v>36</v>
      </c>
      <c r="S542" s="222">
        <v>46</v>
      </c>
      <c r="T542" s="222" t="s">
        <v>5316</v>
      </c>
      <c r="U542" s="222" t="s">
        <v>6916</v>
      </c>
      <c r="V542" s="222" t="s">
        <v>5316</v>
      </c>
      <c r="W542" s="222" t="s">
        <v>6879</v>
      </c>
      <c r="X542" s="222" t="s">
        <v>6877</v>
      </c>
      <c r="Y542" s="222" t="s">
        <v>6877</v>
      </c>
      <c r="Z542" s="222" t="s">
        <v>1010</v>
      </c>
      <c r="AA542" s="222" t="s">
        <v>1010</v>
      </c>
      <c r="AB542" s="222" t="s">
        <v>1010</v>
      </c>
      <c r="AC542" s="222">
        <v>29.7</v>
      </c>
      <c r="AD542" s="222" t="s">
        <v>1035</v>
      </c>
      <c r="AE542" s="222" t="s">
        <v>6917</v>
      </c>
      <c r="AF542" s="222" t="s">
        <v>6917</v>
      </c>
      <c r="AG542" s="222">
        <v>5.69</v>
      </c>
      <c r="AH542" s="222">
        <v>5.69</v>
      </c>
      <c r="AI542" s="222">
        <v>0.88270999999999999</v>
      </c>
      <c r="AJ542" s="222">
        <v>1.0620000000000001</v>
      </c>
      <c r="AK542" s="222">
        <v>0.92612000000000005</v>
      </c>
      <c r="AL542" s="222">
        <v>0.998</v>
      </c>
      <c r="AM542" s="222">
        <v>0.72479000000000005</v>
      </c>
      <c r="AN542" s="222">
        <v>1</v>
      </c>
      <c r="AO542" s="222">
        <v>0</v>
      </c>
      <c r="AP542" s="222">
        <v>0</v>
      </c>
      <c r="AQ542" s="222" t="s">
        <v>6882</v>
      </c>
      <c r="AR542" s="222" t="s">
        <v>6883</v>
      </c>
      <c r="AS542" s="222" t="s">
        <v>14076</v>
      </c>
      <c r="AT542" s="222">
        <v>114269433</v>
      </c>
      <c r="AU542" s="222">
        <v>114269433</v>
      </c>
      <c r="AV542" s="222" t="s">
        <v>1035</v>
      </c>
      <c r="AW542" s="222" t="s">
        <v>1022</v>
      </c>
      <c r="AX542" s="222" t="s">
        <v>178</v>
      </c>
      <c r="AY542" s="222" t="s">
        <v>5316</v>
      </c>
      <c r="AZ542" s="222" t="s">
        <v>5316</v>
      </c>
      <c r="BA542" s="222" t="s">
        <v>9257</v>
      </c>
      <c r="BB542" s="222" t="s">
        <v>14274</v>
      </c>
      <c r="BC542" s="222">
        <v>106410</v>
      </c>
      <c r="BD542" s="222" t="s">
        <v>14282</v>
      </c>
      <c r="BE542" s="222">
        <v>1458</v>
      </c>
      <c r="BF542" s="222" t="s">
        <v>6886</v>
      </c>
      <c r="BG542" s="222">
        <v>12571597</v>
      </c>
      <c r="BH542" s="222" t="s">
        <v>14283</v>
      </c>
      <c r="BI542" s="222" t="s">
        <v>6888</v>
      </c>
      <c r="BJ542" s="222" t="s">
        <v>14284</v>
      </c>
      <c r="BK542" s="222" t="s">
        <v>1022</v>
      </c>
      <c r="BL542" s="222" t="s">
        <v>6890</v>
      </c>
      <c r="BM542" s="222" t="s">
        <v>14285</v>
      </c>
      <c r="BN542" s="222" t="s">
        <v>14286</v>
      </c>
      <c r="BO542" s="222" t="s">
        <v>5316</v>
      </c>
      <c r="BP542" s="222">
        <v>106410.0001</v>
      </c>
      <c r="BQ542" s="222" t="s">
        <v>14287</v>
      </c>
      <c r="BR542" s="222" t="s">
        <v>5316</v>
      </c>
      <c r="BS542" s="222" t="s">
        <v>5316</v>
      </c>
      <c r="BT542" s="222" t="s">
        <v>5316</v>
      </c>
      <c r="BU542" s="222" t="s">
        <v>5316</v>
      </c>
      <c r="BV542" s="222" t="s">
        <v>5316</v>
      </c>
      <c r="BW542" s="222" t="s">
        <v>14288</v>
      </c>
      <c r="BX542" s="222" t="s">
        <v>32</v>
      </c>
      <c r="BY542" s="222" t="s">
        <v>1022</v>
      </c>
      <c r="BZ542" s="222">
        <v>4.22178440754292E-4</v>
      </c>
      <c r="CA542" s="222" t="s">
        <v>1011</v>
      </c>
      <c r="CB542" s="222">
        <v>0</v>
      </c>
      <c r="CC542" s="222">
        <v>9.6677799261733202E-4</v>
      </c>
      <c r="CD542" s="222">
        <v>0</v>
      </c>
      <c r="CE542" s="222">
        <v>0</v>
      </c>
      <c r="CF542" s="222">
        <v>0</v>
      </c>
      <c r="CG542" s="222">
        <v>6.0150375939849599E-4</v>
      </c>
      <c r="CH542" s="222">
        <v>0</v>
      </c>
      <c r="CI542" s="222">
        <v>51</v>
      </c>
      <c r="CJ542" s="222">
        <v>0</v>
      </c>
      <c r="CK542" s="222">
        <v>11</v>
      </c>
      <c r="CL542" s="222">
        <v>0</v>
      </c>
      <c r="CM542" s="222">
        <v>0</v>
      </c>
      <c r="CN542" s="222">
        <v>0</v>
      </c>
      <c r="CO542" s="222">
        <v>40</v>
      </c>
      <c r="CP542" s="222">
        <v>0</v>
      </c>
      <c r="CQ542" s="222" t="s">
        <v>32</v>
      </c>
      <c r="CR542" s="222" t="s">
        <v>1022</v>
      </c>
      <c r="CS542" s="222" t="s">
        <v>14284</v>
      </c>
      <c r="CT542" s="222">
        <v>9.9840299999999992E-4</v>
      </c>
      <c r="CU542" s="222">
        <v>0</v>
      </c>
      <c r="CV542" s="222">
        <v>5.7999999999999996E-3</v>
      </c>
      <c r="CW542" s="222">
        <v>0</v>
      </c>
      <c r="CX542" s="222">
        <v>1E-3</v>
      </c>
      <c r="CY542" s="222">
        <v>0</v>
      </c>
      <c r="CZ542" s="222" t="s">
        <v>32</v>
      </c>
      <c r="DA542" s="222">
        <v>9.9839999999999998E-4</v>
      </c>
      <c r="DB542" s="222" t="s">
        <v>14284</v>
      </c>
      <c r="DC542" s="222" t="s">
        <v>32</v>
      </c>
      <c r="DD542" s="222">
        <v>1.54E-4</v>
      </c>
      <c r="DE542" s="222" t="s">
        <v>14284</v>
      </c>
      <c r="DF542" s="222" t="s">
        <v>32</v>
      </c>
      <c r="DG542" s="222" t="s">
        <v>1022</v>
      </c>
      <c r="DH542" s="222">
        <v>2</v>
      </c>
      <c r="DI542" s="224">
        <v>5.3937432578209197E-4</v>
      </c>
      <c r="DJ542" s="222" t="s">
        <v>32</v>
      </c>
      <c r="DK542" s="222" t="s">
        <v>1022</v>
      </c>
      <c r="DL542" s="222">
        <v>2</v>
      </c>
      <c r="DM542" s="224">
        <v>5.3937432578209197E-4</v>
      </c>
      <c r="DN542" s="222" t="s">
        <v>5316</v>
      </c>
      <c r="DO542" s="222" t="s">
        <v>5316</v>
      </c>
      <c r="DP542" s="222" t="s">
        <v>5316</v>
      </c>
      <c r="DQ542" s="222" t="s">
        <v>5316</v>
      </c>
      <c r="DR542" s="222" t="s">
        <v>16490</v>
      </c>
      <c r="DS542" s="222">
        <v>1</v>
      </c>
      <c r="DT542" s="224">
        <v>2.8870000000000002E-4</v>
      </c>
      <c r="DU542" s="222">
        <v>3478</v>
      </c>
      <c r="DV542" s="222" t="s">
        <v>16492</v>
      </c>
    </row>
    <row r="543" spans="2:126" s="223" customFormat="1" ht="13" x14ac:dyDescent="0.15">
      <c r="B543" s="222" t="s">
        <v>14076</v>
      </c>
      <c r="C543" s="222">
        <v>128843111</v>
      </c>
      <c r="D543" s="222" t="s">
        <v>1009</v>
      </c>
      <c r="E543" s="222" t="s">
        <v>1022</v>
      </c>
      <c r="F543" s="222" t="s">
        <v>14298</v>
      </c>
      <c r="G543" s="222" t="s">
        <v>6867</v>
      </c>
      <c r="H543" s="222" t="s">
        <v>6868</v>
      </c>
      <c r="I543" s="222" t="s">
        <v>6869</v>
      </c>
      <c r="J543" s="222" t="s">
        <v>14299</v>
      </c>
      <c r="K543" s="222" t="s">
        <v>14300</v>
      </c>
      <c r="L543" s="222" t="s">
        <v>14301</v>
      </c>
      <c r="M543" s="222" t="s">
        <v>14302</v>
      </c>
      <c r="N543" s="222" t="s">
        <v>14303</v>
      </c>
      <c r="O543" s="222" t="s">
        <v>14304</v>
      </c>
      <c r="P543" s="222" t="s">
        <v>14305</v>
      </c>
      <c r="Q543" s="222" t="s">
        <v>1020</v>
      </c>
      <c r="R543" s="222">
        <v>11</v>
      </c>
      <c r="S543" s="222">
        <v>13</v>
      </c>
      <c r="T543" s="222" t="s">
        <v>1010</v>
      </c>
      <c r="U543" s="222" t="s">
        <v>6903</v>
      </c>
      <c r="V543" s="222" t="s">
        <v>6877</v>
      </c>
      <c r="W543" s="222" t="s">
        <v>6879</v>
      </c>
      <c r="X543" s="222" t="s">
        <v>6877</v>
      </c>
      <c r="Y543" s="222" t="s">
        <v>6877</v>
      </c>
      <c r="Z543" s="222" t="s">
        <v>1010</v>
      </c>
      <c r="AA543" s="222" t="s">
        <v>6877</v>
      </c>
      <c r="AB543" s="222" t="s">
        <v>6877</v>
      </c>
      <c r="AC543" s="222">
        <v>35</v>
      </c>
      <c r="AD543" s="222" t="s">
        <v>1009</v>
      </c>
      <c r="AE543" s="222" t="s">
        <v>6904</v>
      </c>
      <c r="AF543" s="222" t="s">
        <v>6904</v>
      </c>
      <c r="AG543" s="222">
        <v>5.17</v>
      </c>
      <c r="AH543" s="222">
        <v>5.17</v>
      </c>
      <c r="AI543" s="222">
        <v>0.70670999999999995</v>
      </c>
      <c r="AJ543" s="222">
        <v>0.871</v>
      </c>
      <c r="AK543" s="222">
        <v>0.44667000000000001</v>
      </c>
      <c r="AL543" s="222">
        <v>0.98899999999999999</v>
      </c>
      <c r="AM543" s="222">
        <v>0.53149999999999997</v>
      </c>
      <c r="AN543" s="222">
        <v>0</v>
      </c>
      <c r="AO543" s="222">
        <v>1</v>
      </c>
      <c r="AP543" s="222">
        <v>0</v>
      </c>
      <c r="AQ543" s="222" t="s">
        <v>6882</v>
      </c>
      <c r="AR543" s="222" t="s">
        <v>6883</v>
      </c>
      <c r="AS543" s="222" t="s">
        <v>14076</v>
      </c>
      <c r="AT543" s="222">
        <v>128843111</v>
      </c>
      <c r="AU543" s="222">
        <v>128843111</v>
      </c>
      <c r="AV543" s="222" t="s">
        <v>1009</v>
      </c>
      <c r="AW543" s="222" t="s">
        <v>1022</v>
      </c>
      <c r="AX543" s="222" t="s">
        <v>178</v>
      </c>
      <c r="AY543" s="222" t="s">
        <v>5316</v>
      </c>
      <c r="AZ543" s="222" t="s">
        <v>5316</v>
      </c>
      <c r="BA543" s="222" t="s">
        <v>14306</v>
      </c>
      <c r="BB543" s="222" t="s">
        <v>14298</v>
      </c>
      <c r="BC543" s="222">
        <v>611124</v>
      </c>
      <c r="BD543" s="222" t="s">
        <v>11919</v>
      </c>
      <c r="BE543" s="222">
        <v>336</v>
      </c>
      <c r="BF543" s="222" t="s">
        <v>6886</v>
      </c>
      <c r="BG543" s="222">
        <v>25227500</v>
      </c>
      <c r="BH543" s="222" t="s">
        <v>14307</v>
      </c>
      <c r="BI543" s="222" t="s">
        <v>6888</v>
      </c>
      <c r="BJ543" s="222" t="s">
        <v>14308</v>
      </c>
      <c r="BK543" s="222" t="s">
        <v>1022</v>
      </c>
      <c r="BL543" s="222" t="s">
        <v>6890</v>
      </c>
      <c r="BM543" s="222" t="s">
        <v>14309</v>
      </c>
      <c r="BN543" s="222" t="s">
        <v>14310</v>
      </c>
      <c r="BO543" s="222" t="s">
        <v>5316</v>
      </c>
      <c r="BP543" s="222">
        <v>611124.00080000004</v>
      </c>
      <c r="BQ543" s="222" t="s">
        <v>14311</v>
      </c>
      <c r="BR543" s="222" t="s">
        <v>5316</v>
      </c>
      <c r="BS543" s="222" t="s">
        <v>5316</v>
      </c>
      <c r="BT543" s="222" t="s">
        <v>5316</v>
      </c>
      <c r="BU543" s="222" t="s">
        <v>5316</v>
      </c>
      <c r="BV543" s="222" t="s">
        <v>14312</v>
      </c>
      <c r="BW543" s="222" t="s">
        <v>14313</v>
      </c>
      <c r="BX543" s="222" t="s">
        <v>32</v>
      </c>
      <c r="BY543" s="222" t="s">
        <v>1022</v>
      </c>
      <c r="BZ543" s="222">
        <v>2.4846763860511801E-3</v>
      </c>
      <c r="CA543" s="222" t="s">
        <v>1011</v>
      </c>
      <c r="CB543" s="222">
        <v>8.1967213114754098E-4</v>
      </c>
      <c r="CC543" s="222">
        <v>1.8463810930576099E-4</v>
      </c>
      <c r="CD543" s="222">
        <v>0</v>
      </c>
      <c r="CE543" s="222">
        <v>0</v>
      </c>
      <c r="CF543" s="222">
        <v>9.95334370139969E-3</v>
      </c>
      <c r="CG543" s="222">
        <v>3.3070866141732299E-3</v>
      </c>
      <c r="CH543" s="222">
        <v>3.4642032332563499E-3</v>
      </c>
      <c r="CI543" s="222">
        <v>287</v>
      </c>
      <c r="CJ543" s="222">
        <v>8</v>
      </c>
      <c r="CK543" s="222">
        <v>2</v>
      </c>
      <c r="CL543" s="222">
        <v>0</v>
      </c>
      <c r="CM543" s="222">
        <v>0</v>
      </c>
      <c r="CN543" s="222">
        <v>64</v>
      </c>
      <c r="CO543" s="222">
        <v>210</v>
      </c>
      <c r="CP543" s="222">
        <v>3</v>
      </c>
      <c r="CQ543" s="222" t="s">
        <v>32</v>
      </c>
      <c r="CR543" s="222" t="s">
        <v>1022</v>
      </c>
      <c r="CS543" s="222" t="s">
        <v>14308</v>
      </c>
      <c r="CT543" s="222">
        <v>3.9936099999999999E-4</v>
      </c>
      <c r="CU543" s="222">
        <v>0</v>
      </c>
      <c r="CV543" s="222">
        <v>0</v>
      </c>
      <c r="CW543" s="222">
        <v>0</v>
      </c>
      <c r="CX543" s="222">
        <v>2E-3</v>
      </c>
      <c r="CY543" s="222">
        <v>0</v>
      </c>
      <c r="CZ543" s="222" t="s">
        <v>32</v>
      </c>
      <c r="DA543" s="222">
        <v>3.994E-4</v>
      </c>
      <c r="DB543" s="222" t="s">
        <v>14308</v>
      </c>
      <c r="DC543" s="222" t="s">
        <v>32</v>
      </c>
      <c r="DD543" s="222">
        <v>1.9220000000000001E-3</v>
      </c>
      <c r="DE543" s="222" t="s">
        <v>14308</v>
      </c>
      <c r="DF543" s="222" t="s">
        <v>32</v>
      </c>
      <c r="DG543" s="222" t="s">
        <v>1022</v>
      </c>
      <c r="DH543" s="222">
        <v>4</v>
      </c>
      <c r="DI543" s="222">
        <v>1.07874865156418E-3</v>
      </c>
      <c r="DJ543" s="222" t="s">
        <v>32</v>
      </c>
      <c r="DK543" s="222" t="s">
        <v>1022</v>
      </c>
      <c r="DL543" s="222">
        <v>4</v>
      </c>
      <c r="DM543" s="222">
        <v>1.07874865156418E-3</v>
      </c>
      <c r="DN543" s="222" t="s">
        <v>5316</v>
      </c>
      <c r="DO543" s="222" t="s">
        <v>5316</v>
      </c>
      <c r="DP543" s="222" t="s">
        <v>5316</v>
      </c>
      <c r="DQ543" s="222" t="s">
        <v>5316</v>
      </c>
      <c r="DR543" s="222" t="s">
        <v>16490</v>
      </c>
      <c r="DS543" s="222">
        <v>1</v>
      </c>
      <c r="DT543" s="224">
        <v>2.8870000000000002E-4</v>
      </c>
      <c r="DU543" s="222">
        <v>3478</v>
      </c>
      <c r="DV543" s="222" t="s">
        <v>16491</v>
      </c>
    </row>
    <row r="544" spans="2:126" s="223" customFormat="1" ht="13" x14ac:dyDescent="0.15">
      <c r="B544" s="222" t="s">
        <v>14076</v>
      </c>
      <c r="C544" s="222">
        <v>159627422</v>
      </c>
      <c r="D544" s="222" t="s">
        <v>1009</v>
      </c>
      <c r="E544" s="222" t="s">
        <v>1010</v>
      </c>
      <c r="F544" s="222" t="s">
        <v>14314</v>
      </c>
      <c r="G544" s="222" t="s">
        <v>6867</v>
      </c>
      <c r="H544" s="222" t="s">
        <v>6894</v>
      </c>
      <c r="I544" s="222" t="s">
        <v>6869</v>
      </c>
      <c r="J544" s="222" t="s">
        <v>14315</v>
      </c>
      <c r="K544" s="222" t="s">
        <v>14316</v>
      </c>
      <c r="L544" s="222" t="s">
        <v>14317</v>
      </c>
      <c r="M544" s="222" t="s">
        <v>14318</v>
      </c>
      <c r="N544" s="222" t="s">
        <v>14319</v>
      </c>
      <c r="O544" s="222" t="s">
        <v>14320</v>
      </c>
      <c r="P544" s="222" t="s">
        <v>14321</v>
      </c>
      <c r="Q544" s="222" t="s">
        <v>1020</v>
      </c>
      <c r="R544" s="222">
        <v>11</v>
      </c>
      <c r="S544" s="222">
        <v>13</v>
      </c>
      <c r="T544" s="222" t="s">
        <v>6877</v>
      </c>
      <c r="U544" s="222" t="s">
        <v>6903</v>
      </c>
      <c r="V544" s="222" t="s">
        <v>6877</v>
      </c>
      <c r="W544" s="222" t="s">
        <v>6879</v>
      </c>
      <c r="X544" s="222" t="s">
        <v>6877</v>
      </c>
      <c r="Y544" s="222" t="s">
        <v>6877</v>
      </c>
      <c r="Z544" s="222" t="s">
        <v>6877</v>
      </c>
      <c r="AA544" s="222" t="s">
        <v>6877</v>
      </c>
      <c r="AB544" s="222" t="s">
        <v>6877</v>
      </c>
      <c r="AC544" s="222">
        <v>20.9</v>
      </c>
      <c r="AD544" s="222" t="s">
        <v>1009</v>
      </c>
      <c r="AE544" s="222" t="s">
        <v>6904</v>
      </c>
      <c r="AF544" s="222" t="s">
        <v>6904</v>
      </c>
      <c r="AG544" s="222">
        <v>5.89</v>
      </c>
      <c r="AH544" s="222">
        <v>5.89</v>
      </c>
      <c r="AI544" s="222">
        <v>0.94725999999999999</v>
      </c>
      <c r="AJ544" s="222">
        <v>0.871</v>
      </c>
      <c r="AK544" s="222">
        <v>0.44667000000000001</v>
      </c>
      <c r="AL544" s="222">
        <v>0.71299999999999997</v>
      </c>
      <c r="AM544" s="222">
        <v>0.29965999999999998</v>
      </c>
      <c r="AN544" s="222">
        <v>0</v>
      </c>
      <c r="AO544" s="222">
        <v>1</v>
      </c>
      <c r="AP544" s="222">
        <v>0</v>
      </c>
      <c r="AQ544" s="222" t="s">
        <v>6882</v>
      </c>
      <c r="AR544" s="222" t="s">
        <v>6883</v>
      </c>
      <c r="AS544" s="222" t="s">
        <v>14076</v>
      </c>
      <c r="AT544" s="222">
        <v>159627422</v>
      </c>
      <c r="AU544" s="222">
        <v>159627422</v>
      </c>
      <c r="AV544" s="222" t="s">
        <v>1009</v>
      </c>
      <c r="AW544" s="222" t="s">
        <v>1010</v>
      </c>
      <c r="AX544" s="222" t="s">
        <v>178</v>
      </c>
      <c r="AY544" s="222" t="s">
        <v>5316</v>
      </c>
      <c r="AZ544" s="222" t="s">
        <v>5316</v>
      </c>
      <c r="BA544" s="222" t="s">
        <v>14322</v>
      </c>
      <c r="BB544" s="222" t="s">
        <v>14314</v>
      </c>
      <c r="BC544" s="222">
        <v>231675</v>
      </c>
      <c r="BD544" s="222" t="s">
        <v>7196</v>
      </c>
      <c r="BE544" s="222">
        <v>456</v>
      </c>
      <c r="BF544" s="222" t="s">
        <v>6886</v>
      </c>
      <c r="BG544" s="222">
        <v>12359134</v>
      </c>
      <c r="BH544" s="222" t="s">
        <v>14323</v>
      </c>
      <c r="BI544" s="222" t="s">
        <v>6888</v>
      </c>
      <c r="BJ544" s="222" t="s">
        <v>14324</v>
      </c>
      <c r="BK544" s="222" t="s">
        <v>1010</v>
      </c>
      <c r="BL544" s="222" t="s">
        <v>8121</v>
      </c>
      <c r="BM544" s="222" t="s">
        <v>7438</v>
      </c>
      <c r="BN544" s="222" t="s">
        <v>14325</v>
      </c>
      <c r="BO544" s="222">
        <v>231680</v>
      </c>
      <c r="BP544" s="222" t="s">
        <v>5316</v>
      </c>
      <c r="BQ544" s="222" t="s">
        <v>14326</v>
      </c>
      <c r="BR544" s="222" t="s">
        <v>5316</v>
      </c>
      <c r="BS544" s="222" t="s">
        <v>5316</v>
      </c>
      <c r="BT544" s="222" t="s">
        <v>5316</v>
      </c>
      <c r="BU544" s="222" t="s">
        <v>5316</v>
      </c>
      <c r="BV544" s="222" t="s">
        <v>5316</v>
      </c>
      <c r="BW544" s="222" t="s">
        <v>14327</v>
      </c>
      <c r="BX544" s="222" t="s">
        <v>32</v>
      </c>
      <c r="BY544" s="222" t="s">
        <v>1010</v>
      </c>
      <c r="BZ544" s="224">
        <v>5.76862854976678E-5</v>
      </c>
      <c r="CA544" s="222" t="s">
        <v>1011</v>
      </c>
      <c r="CB544" s="222">
        <v>0</v>
      </c>
      <c r="CC544" s="222">
        <v>0</v>
      </c>
      <c r="CD544" s="222">
        <v>0</v>
      </c>
      <c r="CE544" s="222">
        <v>0</v>
      </c>
      <c r="CF544" s="222">
        <v>0</v>
      </c>
      <c r="CG544" s="222">
        <v>1.04922357455483E-4</v>
      </c>
      <c r="CH544" s="222">
        <v>0</v>
      </c>
      <c r="CI544" s="222">
        <v>7</v>
      </c>
      <c r="CJ544" s="222">
        <v>0</v>
      </c>
      <c r="CK544" s="222">
        <v>0</v>
      </c>
      <c r="CL544" s="222">
        <v>0</v>
      </c>
      <c r="CM544" s="222">
        <v>0</v>
      </c>
      <c r="CN544" s="222">
        <v>0</v>
      </c>
      <c r="CO544" s="222">
        <v>7</v>
      </c>
      <c r="CP544" s="222">
        <v>0</v>
      </c>
      <c r="CQ544" s="222" t="s">
        <v>5316</v>
      </c>
      <c r="CR544" s="222" t="s">
        <v>5316</v>
      </c>
      <c r="CS544" s="222" t="s">
        <v>5316</v>
      </c>
      <c r="CT544" s="222" t="s">
        <v>5316</v>
      </c>
      <c r="CU544" s="222" t="s">
        <v>5316</v>
      </c>
      <c r="CV544" s="222" t="s">
        <v>5316</v>
      </c>
      <c r="CW544" s="222" t="s">
        <v>5316</v>
      </c>
      <c r="CX544" s="222" t="s">
        <v>5316</v>
      </c>
      <c r="CY544" s="222" t="s">
        <v>5316</v>
      </c>
      <c r="CZ544" s="222" t="s">
        <v>32</v>
      </c>
      <c r="DA544" s="222" t="s">
        <v>5316</v>
      </c>
      <c r="DB544" s="222" t="s">
        <v>14324</v>
      </c>
      <c r="DC544" s="222" t="s">
        <v>5316</v>
      </c>
      <c r="DD544" s="222" t="s">
        <v>5316</v>
      </c>
      <c r="DE544" s="222" t="s">
        <v>5316</v>
      </c>
      <c r="DF544" s="222" t="s">
        <v>5316</v>
      </c>
      <c r="DG544" s="222" t="s">
        <v>5316</v>
      </c>
      <c r="DH544" s="222" t="s">
        <v>5316</v>
      </c>
      <c r="DI544" s="222" t="s">
        <v>5316</v>
      </c>
      <c r="DJ544" s="222" t="s">
        <v>5316</v>
      </c>
      <c r="DK544" s="222" t="s">
        <v>5316</v>
      </c>
      <c r="DL544" s="222" t="s">
        <v>5316</v>
      </c>
      <c r="DM544" s="222" t="s">
        <v>5316</v>
      </c>
      <c r="DN544" s="222" t="s">
        <v>5316</v>
      </c>
      <c r="DO544" s="222" t="s">
        <v>5316</v>
      </c>
      <c r="DP544" s="222" t="s">
        <v>5316</v>
      </c>
      <c r="DQ544" s="222" t="s">
        <v>5316</v>
      </c>
      <c r="DR544" s="222" t="s">
        <v>16490</v>
      </c>
      <c r="DS544" s="222">
        <v>1</v>
      </c>
      <c r="DT544" s="224">
        <v>2.8870000000000002E-4</v>
      </c>
      <c r="DU544" s="222">
        <v>3478</v>
      </c>
      <c r="DV544" s="222" t="s">
        <v>16491</v>
      </c>
    </row>
    <row r="545" spans="2:126" s="223" customFormat="1" ht="13" x14ac:dyDescent="0.15">
      <c r="B545" s="222" t="s">
        <v>14076</v>
      </c>
      <c r="C545" s="222">
        <v>187131740</v>
      </c>
      <c r="D545" s="222" t="s">
        <v>1022</v>
      </c>
      <c r="E545" s="222" t="s">
        <v>1035</v>
      </c>
      <c r="F545" s="222" t="s">
        <v>14356</v>
      </c>
      <c r="G545" s="222" t="s">
        <v>6867</v>
      </c>
      <c r="H545" s="222" t="s">
        <v>6894</v>
      </c>
      <c r="I545" s="222" t="s">
        <v>6869</v>
      </c>
      <c r="J545" s="222" t="s">
        <v>14357</v>
      </c>
      <c r="K545" s="222" t="s">
        <v>14358</v>
      </c>
      <c r="L545" s="222" t="s">
        <v>14359</v>
      </c>
      <c r="M545" s="222" t="s">
        <v>14360</v>
      </c>
      <c r="N545" s="222" t="s">
        <v>14361</v>
      </c>
      <c r="O545" s="222" t="s">
        <v>14362</v>
      </c>
      <c r="P545" s="222" t="s">
        <v>14363</v>
      </c>
      <c r="Q545" s="222" t="s">
        <v>1020</v>
      </c>
      <c r="R545" s="222">
        <v>11</v>
      </c>
      <c r="S545" s="222">
        <v>11</v>
      </c>
      <c r="T545" s="222" t="s">
        <v>6877</v>
      </c>
      <c r="U545" s="222" t="s">
        <v>6878</v>
      </c>
      <c r="V545" s="222" t="s">
        <v>6877</v>
      </c>
      <c r="W545" s="222" t="s">
        <v>6879</v>
      </c>
      <c r="X545" s="222" t="s">
        <v>6877</v>
      </c>
      <c r="Y545" s="222" t="s">
        <v>6877</v>
      </c>
      <c r="Z545" s="222" t="s">
        <v>1010</v>
      </c>
      <c r="AA545" s="222" t="s">
        <v>6877</v>
      </c>
      <c r="AB545" s="222" t="s">
        <v>6877</v>
      </c>
      <c r="AC545" s="222">
        <v>19.61</v>
      </c>
      <c r="AD545" s="222" t="s">
        <v>1022</v>
      </c>
      <c r="AE545" s="222" t="s">
        <v>6881</v>
      </c>
      <c r="AF545" s="222" t="s">
        <v>6881</v>
      </c>
      <c r="AG545" s="222">
        <v>5.21</v>
      </c>
      <c r="AH545" s="222">
        <v>5.21</v>
      </c>
      <c r="AI545" s="222">
        <v>0.71833999999999998</v>
      </c>
      <c r="AJ545" s="222">
        <v>0.91700000000000004</v>
      </c>
      <c r="AK545" s="222">
        <v>0.60462000000000005</v>
      </c>
      <c r="AL545" s="222">
        <v>0.97899999999999998</v>
      </c>
      <c r="AM545" s="222">
        <v>0.47687000000000002</v>
      </c>
      <c r="AN545" s="222">
        <v>0</v>
      </c>
      <c r="AO545" s="222">
        <v>0</v>
      </c>
      <c r="AP545" s="222">
        <v>1</v>
      </c>
      <c r="AQ545" s="222" t="s">
        <v>6882</v>
      </c>
      <c r="AR545" s="222" t="s">
        <v>6883</v>
      </c>
      <c r="AS545" s="222" t="s">
        <v>14076</v>
      </c>
      <c r="AT545" s="222">
        <v>187131740</v>
      </c>
      <c r="AU545" s="222">
        <v>187131740</v>
      </c>
      <c r="AV545" s="222" t="s">
        <v>1022</v>
      </c>
      <c r="AW545" s="222" t="s">
        <v>1035</v>
      </c>
      <c r="AX545" s="222" t="s">
        <v>178</v>
      </c>
      <c r="AY545" s="222" t="s">
        <v>5316</v>
      </c>
      <c r="AZ545" s="222" t="s">
        <v>5316</v>
      </c>
      <c r="BA545" s="222" t="s">
        <v>14364</v>
      </c>
      <c r="BB545" s="222" t="s">
        <v>14356</v>
      </c>
      <c r="BC545" s="222">
        <v>608614</v>
      </c>
      <c r="BD545" s="222" t="s">
        <v>7037</v>
      </c>
      <c r="BE545" s="222">
        <v>508</v>
      </c>
      <c r="BF545" s="222" t="s">
        <v>6886</v>
      </c>
      <c r="BG545" s="222">
        <v>15042513</v>
      </c>
      <c r="BH545" s="222" t="s">
        <v>14365</v>
      </c>
      <c r="BI545" s="222" t="s">
        <v>6888</v>
      </c>
      <c r="BJ545" s="222" t="s">
        <v>14366</v>
      </c>
      <c r="BK545" s="222" t="s">
        <v>1035</v>
      </c>
      <c r="BL545" s="222" t="s">
        <v>6890</v>
      </c>
      <c r="BM545" s="222" t="s">
        <v>6891</v>
      </c>
      <c r="BN545" s="222" t="s">
        <v>14364</v>
      </c>
      <c r="BO545" s="222">
        <v>210370</v>
      </c>
      <c r="BP545" s="222">
        <v>608614.00029999996</v>
      </c>
      <c r="BQ545" s="222" t="s">
        <v>14367</v>
      </c>
      <c r="BR545" s="222" t="s">
        <v>5316</v>
      </c>
      <c r="BS545" s="222" t="s">
        <v>5316</v>
      </c>
      <c r="BT545" s="222" t="s">
        <v>5316</v>
      </c>
      <c r="BU545" s="222" t="s">
        <v>5316</v>
      </c>
      <c r="BV545" s="222" t="s">
        <v>14368</v>
      </c>
      <c r="BW545" s="222" t="s">
        <v>14369</v>
      </c>
      <c r="BX545" s="222" t="s">
        <v>32</v>
      </c>
      <c r="BY545" s="222" t="s">
        <v>1035</v>
      </c>
      <c r="BZ545" s="224">
        <v>3.2952729309805099E-5</v>
      </c>
      <c r="CA545" s="222" t="s">
        <v>1011</v>
      </c>
      <c r="CB545" s="224">
        <v>9.6098404766480899E-5</v>
      </c>
      <c r="CC545" s="222">
        <v>0</v>
      </c>
      <c r="CD545" s="222">
        <v>0</v>
      </c>
      <c r="CE545" s="222">
        <v>0</v>
      </c>
      <c r="CF545" s="222">
        <v>0</v>
      </c>
      <c r="CG545" s="224">
        <v>4.4962680974790901E-5</v>
      </c>
      <c r="CH545" s="222">
        <v>0</v>
      </c>
      <c r="CI545" s="222">
        <v>4</v>
      </c>
      <c r="CJ545" s="222">
        <v>1</v>
      </c>
      <c r="CK545" s="222">
        <v>0</v>
      </c>
      <c r="CL545" s="222">
        <v>0</v>
      </c>
      <c r="CM545" s="222">
        <v>0</v>
      </c>
      <c r="CN545" s="222">
        <v>0</v>
      </c>
      <c r="CO545" s="222">
        <v>3</v>
      </c>
      <c r="CP545" s="222">
        <v>0</v>
      </c>
      <c r="CQ545" s="222" t="s">
        <v>5316</v>
      </c>
      <c r="CR545" s="222" t="s">
        <v>5316</v>
      </c>
      <c r="CS545" s="222" t="s">
        <v>5316</v>
      </c>
      <c r="CT545" s="222" t="s">
        <v>5316</v>
      </c>
      <c r="CU545" s="222" t="s">
        <v>5316</v>
      </c>
      <c r="CV545" s="222" t="s">
        <v>5316</v>
      </c>
      <c r="CW545" s="222" t="s">
        <v>5316</v>
      </c>
      <c r="CX545" s="222" t="s">
        <v>5316</v>
      </c>
      <c r="CY545" s="222" t="s">
        <v>5316</v>
      </c>
      <c r="CZ545" s="222" t="s">
        <v>32</v>
      </c>
      <c r="DA545" s="222" t="s">
        <v>5316</v>
      </c>
      <c r="DB545" s="222" t="s">
        <v>14366</v>
      </c>
      <c r="DC545" s="222" t="s">
        <v>5316</v>
      </c>
      <c r="DD545" s="222" t="s">
        <v>5316</v>
      </c>
      <c r="DE545" s="222" t="s">
        <v>5316</v>
      </c>
      <c r="DF545" s="222" t="s">
        <v>5316</v>
      </c>
      <c r="DG545" s="222" t="s">
        <v>5316</v>
      </c>
      <c r="DH545" s="222" t="s">
        <v>5316</v>
      </c>
      <c r="DI545" s="222" t="s">
        <v>5316</v>
      </c>
      <c r="DJ545" s="222" t="s">
        <v>5316</v>
      </c>
      <c r="DK545" s="222" t="s">
        <v>5316</v>
      </c>
      <c r="DL545" s="222" t="s">
        <v>5316</v>
      </c>
      <c r="DM545" s="222" t="s">
        <v>5316</v>
      </c>
      <c r="DN545" s="222" t="s">
        <v>5316</v>
      </c>
      <c r="DO545" s="222" t="s">
        <v>5316</v>
      </c>
      <c r="DP545" s="222" t="s">
        <v>5316</v>
      </c>
      <c r="DQ545" s="222" t="s">
        <v>5316</v>
      </c>
      <c r="DR545" s="222" t="s">
        <v>16490</v>
      </c>
      <c r="DS545" s="222">
        <v>1</v>
      </c>
      <c r="DT545" s="224">
        <v>2.8870000000000002E-4</v>
      </c>
      <c r="DU545" s="222">
        <v>3478</v>
      </c>
      <c r="DV545" s="222" t="s">
        <v>16491</v>
      </c>
    </row>
    <row r="546" spans="2:126" s="223" customFormat="1" ht="13" x14ac:dyDescent="0.15">
      <c r="B546" s="222" t="s">
        <v>14076</v>
      </c>
      <c r="C546" s="222">
        <v>187206919</v>
      </c>
      <c r="D546" s="222" t="s">
        <v>1022</v>
      </c>
      <c r="E546" s="222" t="s">
        <v>1035</v>
      </c>
      <c r="F546" s="222" t="s">
        <v>14384</v>
      </c>
      <c r="G546" s="222" t="s">
        <v>6867</v>
      </c>
      <c r="H546" s="222" t="s">
        <v>6894</v>
      </c>
      <c r="I546" s="222" t="s">
        <v>6869</v>
      </c>
      <c r="J546" s="222" t="s">
        <v>14397</v>
      </c>
      <c r="K546" s="222" t="s">
        <v>14398</v>
      </c>
      <c r="L546" s="222" t="s">
        <v>14387</v>
      </c>
      <c r="M546" s="222" t="s">
        <v>14388</v>
      </c>
      <c r="N546" s="222" t="s">
        <v>14389</v>
      </c>
      <c r="O546" s="222" t="s">
        <v>14390</v>
      </c>
      <c r="P546" s="222" t="s">
        <v>14391</v>
      </c>
      <c r="Q546" s="222" t="s">
        <v>1020</v>
      </c>
      <c r="R546" s="222">
        <v>12</v>
      </c>
      <c r="S546" s="222">
        <v>15</v>
      </c>
      <c r="T546" s="222" t="s">
        <v>1010</v>
      </c>
      <c r="U546" s="222" t="s">
        <v>6878</v>
      </c>
      <c r="V546" s="222" t="s">
        <v>6877</v>
      </c>
      <c r="W546" s="222" t="s">
        <v>6879</v>
      </c>
      <c r="X546" s="222" t="s">
        <v>6877</v>
      </c>
      <c r="Y546" s="222" t="s">
        <v>6877</v>
      </c>
      <c r="Z546" s="222" t="s">
        <v>6877</v>
      </c>
      <c r="AA546" s="222" t="s">
        <v>6877</v>
      </c>
      <c r="AB546" s="222" t="s">
        <v>6877</v>
      </c>
      <c r="AC546" s="222">
        <v>21.4</v>
      </c>
      <c r="AD546" s="222" t="s">
        <v>1022</v>
      </c>
      <c r="AE546" s="222" t="s">
        <v>6881</v>
      </c>
      <c r="AF546" s="222" t="s">
        <v>6881</v>
      </c>
      <c r="AG546" s="222">
        <v>4.87</v>
      </c>
      <c r="AH546" s="222">
        <v>4.87</v>
      </c>
      <c r="AI546" s="222">
        <v>0.62661999999999995</v>
      </c>
      <c r="AJ546" s="222">
        <v>0.91700000000000004</v>
      </c>
      <c r="AK546" s="222">
        <v>0.60462000000000005</v>
      </c>
      <c r="AL546" s="222">
        <v>0.99299999999999999</v>
      </c>
      <c r="AM546" s="222">
        <v>0.57508000000000004</v>
      </c>
      <c r="AN546" s="222">
        <v>0</v>
      </c>
      <c r="AO546" s="222">
        <v>0</v>
      </c>
      <c r="AP546" s="222">
        <v>1</v>
      </c>
      <c r="AQ546" s="222" t="s">
        <v>6882</v>
      </c>
      <c r="AR546" s="222" t="s">
        <v>6883</v>
      </c>
      <c r="AS546" s="222" t="s">
        <v>14076</v>
      </c>
      <c r="AT546" s="222">
        <v>187206919</v>
      </c>
      <c r="AU546" s="222">
        <v>187206919</v>
      </c>
      <c r="AV546" s="222" t="s">
        <v>1022</v>
      </c>
      <c r="AW546" s="222" t="s">
        <v>1035</v>
      </c>
      <c r="AX546" s="222" t="s">
        <v>178</v>
      </c>
      <c r="AY546" s="222" t="s">
        <v>5316</v>
      </c>
      <c r="AZ546" s="222" t="s">
        <v>5316</v>
      </c>
      <c r="BA546" s="222" t="s">
        <v>14392</v>
      </c>
      <c r="BB546" s="222" t="s">
        <v>14384</v>
      </c>
      <c r="BC546" s="222">
        <v>264900</v>
      </c>
      <c r="BD546" s="222" t="s">
        <v>7005</v>
      </c>
      <c r="BE546" s="222">
        <v>478</v>
      </c>
      <c r="BF546" s="222" t="s">
        <v>6886</v>
      </c>
      <c r="BG546" s="222">
        <v>12716376</v>
      </c>
      <c r="BH546" s="222" t="s">
        <v>14399</v>
      </c>
      <c r="BI546" s="222" t="s">
        <v>6888</v>
      </c>
      <c r="BJ546" s="222" t="s">
        <v>14400</v>
      </c>
      <c r="BK546" s="222" t="s">
        <v>1035</v>
      </c>
      <c r="BL546" s="222" t="s">
        <v>6890</v>
      </c>
      <c r="BM546" s="222" t="s">
        <v>6891</v>
      </c>
      <c r="BN546" s="222" t="s">
        <v>14401</v>
      </c>
      <c r="BO546" s="222">
        <v>612416</v>
      </c>
      <c r="BP546" s="222" t="s">
        <v>5316</v>
      </c>
      <c r="BQ546" s="222" t="s">
        <v>14402</v>
      </c>
      <c r="BR546" s="222" t="s">
        <v>5316</v>
      </c>
      <c r="BS546" s="222" t="s">
        <v>5316</v>
      </c>
      <c r="BT546" s="222" t="s">
        <v>5316</v>
      </c>
      <c r="BU546" s="222" t="s">
        <v>5316</v>
      </c>
      <c r="BV546" s="222" t="s">
        <v>5316</v>
      </c>
      <c r="BW546" s="222" t="s">
        <v>5316</v>
      </c>
      <c r="BX546" s="222" t="s">
        <v>32</v>
      </c>
      <c r="BY546" s="222" t="s">
        <v>1035</v>
      </c>
      <c r="BZ546" s="222">
        <v>1.15383981406696E-4</v>
      </c>
      <c r="CA546" s="222" t="s">
        <v>1011</v>
      </c>
      <c r="CB546" s="222">
        <v>0</v>
      </c>
      <c r="CC546" s="222">
        <v>0</v>
      </c>
      <c r="CD546" s="222">
        <v>0</v>
      </c>
      <c r="CE546" s="222">
        <v>8.4797092671108404E-4</v>
      </c>
      <c r="CF546" s="222">
        <v>0</v>
      </c>
      <c r="CG546" s="222">
        <v>0</v>
      </c>
      <c r="CH546" s="222">
        <v>0</v>
      </c>
      <c r="CI546" s="222">
        <v>14</v>
      </c>
      <c r="CJ546" s="222">
        <v>0</v>
      </c>
      <c r="CK546" s="222">
        <v>0</v>
      </c>
      <c r="CL546" s="222">
        <v>0</v>
      </c>
      <c r="CM546" s="222">
        <v>14</v>
      </c>
      <c r="CN546" s="222">
        <v>0</v>
      </c>
      <c r="CO546" s="222">
        <v>0</v>
      </c>
      <c r="CP546" s="222">
        <v>0</v>
      </c>
      <c r="CQ546" s="222" t="s">
        <v>32</v>
      </c>
      <c r="CR546" s="222" t="s">
        <v>1035</v>
      </c>
      <c r="CS546" s="222" t="s">
        <v>14400</v>
      </c>
      <c r="CT546" s="222">
        <v>7.9872199999999997E-4</v>
      </c>
      <c r="CU546" s="222">
        <v>0</v>
      </c>
      <c r="CV546" s="222">
        <v>0</v>
      </c>
      <c r="CW546" s="222">
        <v>0</v>
      </c>
      <c r="CX546" s="222">
        <v>0</v>
      </c>
      <c r="CY546" s="222">
        <v>4.1000000000000003E-3</v>
      </c>
      <c r="CZ546" s="222" t="s">
        <v>32</v>
      </c>
      <c r="DA546" s="222">
        <v>7.9869999999999995E-4</v>
      </c>
      <c r="DB546" s="222" t="s">
        <v>14400</v>
      </c>
      <c r="DC546" s="222" t="s">
        <v>5316</v>
      </c>
      <c r="DD546" s="222" t="s">
        <v>5316</v>
      </c>
      <c r="DE546" s="222" t="s">
        <v>5316</v>
      </c>
      <c r="DF546" s="222" t="s">
        <v>5316</v>
      </c>
      <c r="DG546" s="222" t="s">
        <v>5316</v>
      </c>
      <c r="DH546" s="222" t="s">
        <v>5316</v>
      </c>
      <c r="DI546" s="222" t="s">
        <v>5316</v>
      </c>
      <c r="DJ546" s="222" t="s">
        <v>5316</v>
      </c>
      <c r="DK546" s="222" t="s">
        <v>5316</v>
      </c>
      <c r="DL546" s="222" t="s">
        <v>5316</v>
      </c>
      <c r="DM546" s="222" t="s">
        <v>5316</v>
      </c>
      <c r="DN546" s="222" t="s">
        <v>5316</v>
      </c>
      <c r="DO546" s="222" t="s">
        <v>5316</v>
      </c>
      <c r="DP546" s="222" t="s">
        <v>5316</v>
      </c>
      <c r="DQ546" s="222" t="s">
        <v>5316</v>
      </c>
      <c r="DR546" s="222" t="s">
        <v>16490</v>
      </c>
      <c r="DS546" s="222">
        <v>1</v>
      </c>
      <c r="DT546" s="224">
        <v>2.8870000000000002E-4</v>
      </c>
      <c r="DU546" s="222">
        <v>3478</v>
      </c>
      <c r="DV546" s="222" t="s">
        <v>16494</v>
      </c>
    </row>
    <row r="547" spans="2:126" s="223" customFormat="1" ht="13" x14ac:dyDescent="0.15">
      <c r="B547" s="222" t="s">
        <v>14403</v>
      </c>
      <c r="C547" s="222">
        <v>484762</v>
      </c>
      <c r="D547" s="222" t="s">
        <v>1009</v>
      </c>
      <c r="E547" s="222" t="s">
        <v>1010</v>
      </c>
      <c r="F547" s="222" t="s">
        <v>14428</v>
      </c>
      <c r="G547" s="222" t="s">
        <v>6867</v>
      </c>
      <c r="H547" s="222" t="s">
        <v>6868</v>
      </c>
      <c r="I547" s="222" t="s">
        <v>6869</v>
      </c>
      <c r="J547" s="222" t="s">
        <v>14429</v>
      </c>
      <c r="K547" s="222" t="s">
        <v>14430</v>
      </c>
      <c r="L547" s="222" t="s">
        <v>14431</v>
      </c>
      <c r="M547" s="222" t="s">
        <v>14432</v>
      </c>
      <c r="N547" s="222" t="s">
        <v>14433</v>
      </c>
      <c r="O547" s="222" t="s">
        <v>14434</v>
      </c>
      <c r="P547" s="222" t="s">
        <v>14435</v>
      </c>
      <c r="Q547" s="222" t="s">
        <v>1020</v>
      </c>
      <c r="R547" s="222">
        <v>5</v>
      </c>
      <c r="S547" s="222">
        <v>17</v>
      </c>
      <c r="T547" s="222" t="s">
        <v>6877</v>
      </c>
      <c r="U547" s="222" t="s">
        <v>6878</v>
      </c>
      <c r="V547" s="222" t="s">
        <v>6877</v>
      </c>
      <c r="W547" s="222" t="s">
        <v>6879</v>
      </c>
      <c r="X547" s="222" t="s">
        <v>6877</v>
      </c>
      <c r="Y547" s="222" t="s">
        <v>6877</v>
      </c>
      <c r="Z547" s="222" t="s">
        <v>1010</v>
      </c>
      <c r="AA547" s="222" t="s">
        <v>1010</v>
      </c>
      <c r="AB547" s="222" t="s">
        <v>1010</v>
      </c>
      <c r="AC547" s="222">
        <v>22</v>
      </c>
      <c r="AD547" s="222" t="s">
        <v>1009</v>
      </c>
      <c r="AE547" s="222" t="s">
        <v>6904</v>
      </c>
      <c r="AF547" s="222" t="s">
        <v>6904</v>
      </c>
      <c r="AG547" s="222">
        <v>4.45</v>
      </c>
      <c r="AH547" s="222">
        <v>4.45</v>
      </c>
      <c r="AI547" s="222">
        <v>0.53112999999999999</v>
      </c>
      <c r="AJ547" s="222">
        <v>0.79100000000000004</v>
      </c>
      <c r="AK547" s="222">
        <v>0.34634999999999999</v>
      </c>
      <c r="AL547" s="222">
        <v>0.998</v>
      </c>
      <c r="AM547" s="222">
        <v>0.72479000000000005</v>
      </c>
      <c r="AN547" s="222">
        <v>0</v>
      </c>
      <c r="AO547" s="222">
        <v>1</v>
      </c>
      <c r="AP547" s="222">
        <v>0</v>
      </c>
      <c r="AQ547" s="222" t="s">
        <v>6882</v>
      </c>
      <c r="AR547" s="222" t="s">
        <v>6883</v>
      </c>
      <c r="AS547" s="222" t="s">
        <v>14403</v>
      </c>
      <c r="AT547" s="222">
        <v>484762</v>
      </c>
      <c r="AU547" s="222">
        <v>484762</v>
      </c>
      <c r="AV547" s="222" t="s">
        <v>1009</v>
      </c>
      <c r="AW547" s="222" t="s">
        <v>1010</v>
      </c>
      <c r="AX547" s="222" t="s">
        <v>178</v>
      </c>
      <c r="AY547" s="222" t="s">
        <v>5316</v>
      </c>
      <c r="AZ547" s="222" t="s">
        <v>5316</v>
      </c>
      <c r="BA547" s="222" t="s">
        <v>14436</v>
      </c>
      <c r="BB547" s="222" t="s">
        <v>14428</v>
      </c>
      <c r="BC547" s="222">
        <v>182307</v>
      </c>
      <c r="BD547" s="222" t="s">
        <v>6947</v>
      </c>
      <c r="BE547" s="222">
        <v>269</v>
      </c>
      <c r="BF547" s="222" t="s">
        <v>6886</v>
      </c>
      <c r="BG547" s="222">
        <v>26358773</v>
      </c>
      <c r="BH547" s="222" t="s">
        <v>14437</v>
      </c>
      <c r="BI547" s="222" t="s">
        <v>6888</v>
      </c>
      <c r="BJ547" s="222" t="s">
        <v>14438</v>
      </c>
      <c r="BK547" s="222" t="s">
        <v>1010</v>
      </c>
      <c r="BL547" s="222" t="s">
        <v>6890</v>
      </c>
      <c r="BM547" s="222" t="s">
        <v>6891</v>
      </c>
      <c r="BN547" s="222" t="s">
        <v>14439</v>
      </c>
      <c r="BO547" s="222">
        <v>616868</v>
      </c>
      <c r="BP547" s="222">
        <v>182307.00049999999</v>
      </c>
      <c r="BQ547" s="222" t="s">
        <v>14440</v>
      </c>
      <c r="BR547" s="222" t="s">
        <v>5316</v>
      </c>
      <c r="BS547" s="222" t="s">
        <v>5316</v>
      </c>
      <c r="BT547" s="222" t="s">
        <v>5316</v>
      </c>
      <c r="BU547" s="222" t="s">
        <v>5316</v>
      </c>
      <c r="BV547" s="222" t="s">
        <v>14441</v>
      </c>
      <c r="BW547" s="222" t="s">
        <v>14442</v>
      </c>
      <c r="BX547" s="222" t="s">
        <v>5316</v>
      </c>
      <c r="BY547" s="222" t="s">
        <v>5316</v>
      </c>
      <c r="BZ547" s="222" t="s">
        <v>5316</v>
      </c>
      <c r="CA547" s="222" t="s">
        <v>5316</v>
      </c>
      <c r="CB547" s="222" t="s">
        <v>5316</v>
      </c>
      <c r="CC547" s="222" t="s">
        <v>5316</v>
      </c>
      <c r="CD547" s="222" t="s">
        <v>5316</v>
      </c>
      <c r="CE547" s="222" t="s">
        <v>5316</v>
      </c>
      <c r="CF547" s="222" t="s">
        <v>5316</v>
      </c>
      <c r="CG547" s="222" t="s">
        <v>5316</v>
      </c>
      <c r="CH547" s="222" t="s">
        <v>5316</v>
      </c>
      <c r="CI547" s="222" t="s">
        <v>5316</v>
      </c>
      <c r="CJ547" s="222" t="s">
        <v>5316</v>
      </c>
      <c r="CK547" s="222" t="s">
        <v>5316</v>
      </c>
      <c r="CL547" s="222" t="s">
        <v>5316</v>
      </c>
      <c r="CM547" s="222" t="s">
        <v>5316</v>
      </c>
      <c r="CN547" s="222" t="s">
        <v>5316</v>
      </c>
      <c r="CO547" s="222" t="s">
        <v>5316</v>
      </c>
      <c r="CP547" s="222" t="s">
        <v>5316</v>
      </c>
      <c r="CQ547" s="222" t="s">
        <v>5316</v>
      </c>
      <c r="CR547" s="222" t="s">
        <v>5316</v>
      </c>
      <c r="CS547" s="222" t="s">
        <v>5316</v>
      </c>
      <c r="CT547" s="222" t="s">
        <v>5316</v>
      </c>
      <c r="CU547" s="222" t="s">
        <v>5316</v>
      </c>
      <c r="CV547" s="222" t="s">
        <v>5316</v>
      </c>
      <c r="CW547" s="222" t="s">
        <v>5316</v>
      </c>
      <c r="CX547" s="222" t="s">
        <v>5316</v>
      </c>
      <c r="CY547" s="222" t="s">
        <v>5316</v>
      </c>
      <c r="CZ547" s="222" t="s">
        <v>32</v>
      </c>
      <c r="DA547" s="222" t="s">
        <v>5316</v>
      </c>
      <c r="DB547" s="222" t="s">
        <v>14438</v>
      </c>
      <c r="DC547" s="222" t="s">
        <v>5316</v>
      </c>
      <c r="DD547" s="222" t="s">
        <v>5316</v>
      </c>
      <c r="DE547" s="222" t="s">
        <v>5316</v>
      </c>
      <c r="DF547" s="222" t="s">
        <v>5316</v>
      </c>
      <c r="DG547" s="222" t="s">
        <v>5316</v>
      </c>
      <c r="DH547" s="222" t="s">
        <v>5316</v>
      </c>
      <c r="DI547" s="222" t="s">
        <v>5316</v>
      </c>
      <c r="DJ547" s="222" t="s">
        <v>5316</v>
      </c>
      <c r="DK547" s="222" t="s">
        <v>5316</v>
      </c>
      <c r="DL547" s="222" t="s">
        <v>5316</v>
      </c>
      <c r="DM547" s="222" t="s">
        <v>5316</v>
      </c>
      <c r="DN547" s="222" t="s">
        <v>5316</v>
      </c>
      <c r="DO547" s="222" t="s">
        <v>5316</v>
      </c>
      <c r="DP547" s="222" t="s">
        <v>5316</v>
      </c>
      <c r="DQ547" s="222" t="s">
        <v>5316</v>
      </c>
      <c r="DR547" s="222" t="s">
        <v>16490</v>
      </c>
      <c r="DS547" s="222">
        <v>1</v>
      </c>
      <c r="DT547" s="224">
        <v>2.8870000000000002E-4</v>
      </c>
      <c r="DU547" s="222">
        <v>3478</v>
      </c>
      <c r="DV547" s="222" t="s">
        <v>16491</v>
      </c>
    </row>
    <row r="548" spans="2:126" s="223" customFormat="1" ht="13" x14ac:dyDescent="0.15">
      <c r="B548" s="222" t="s">
        <v>14403</v>
      </c>
      <c r="C548" s="222">
        <v>1212453</v>
      </c>
      <c r="D548" s="222" t="s">
        <v>1022</v>
      </c>
      <c r="E548" s="222" t="s">
        <v>1035</v>
      </c>
      <c r="F548" s="222" t="s">
        <v>14443</v>
      </c>
      <c r="G548" s="222" t="s">
        <v>6867</v>
      </c>
      <c r="H548" s="222" t="s">
        <v>6894</v>
      </c>
      <c r="I548" s="222" t="s">
        <v>6869</v>
      </c>
      <c r="J548" s="222" t="s">
        <v>9304</v>
      </c>
      <c r="K548" s="222" t="s">
        <v>14444</v>
      </c>
      <c r="L548" s="222" t="s">
        <v>14445</v>
      </c>
      <c r="M548" s="222" t="s">
        <v>14446</v>
      </c>
      <c r="N548" s="222" t="s">
        <v>14447</v>
      </c>
      <c r="O548" s="222" t="s">
        <v>14448</v>
      </c>
      <c r="P548" s="222" t="s">
        <v>14449</v>
      </c>
      <c r="Q548" s="222" t="s">
        <v>1020</v>
      </c>
      <c r="R548" s="222">
        <v>4</v>
      </c>
      <c r="S548" s="222">
        <v>12</v>
      </c>
      <c r="T548" s="222" t="s">
        <v>1010</v>
      </c>
      <c r="U548" s="222" t="s">
        <v>6878</v>
      </c>
      <c r="V548" s="222" t="s">
        <v>1623</v>
      </c>
      <c r="W548" s="222" t="s">
        <v>6879</v>
      </c>
      <c r="X548" s="222" t="s">
        <v>1623</v>
      </c>
      <c r="Y548" s="222" t="s">
        <v>6877</v>
      </c>
      <c r="Z548" s="222" t="s">
        <v>1010</v>
      </c>
      <c r="AA548" s="222" t="s">
        <v>1010</v>
      </c>
      <c r="AB548" s="222" t="s">
        <v>1010</v>
      </c>
      <c r="AC548" s="222">
        <v>27.3</v>
      </c>
      <c r="AD548" s="222" t="s">
        <v>1022</v>
      </c>
      <c r="AE548" s="222" t="s">
        <v>6881</v>
      </c>
      <c r="AF548" s="222" t="s">
        <v>6881</v>
      </c>
      <c r="AG548" s="222">
        <v>5.09</v>
      </c>
      <c r="AH548" s="222">
        <v>5.09</v>
      </c>
      <c r="AI548" s="222">
        <v>0.68459000000000003</v>
      </c>
      <c r="AJ548" s="222">
        <v>0.91700000000000004</v>
      </c>
      <c r="AK548" s="222">
        <v>0.60462000000000005</v>
      </c>
      <c r="AL548" s="222">
        <v>0.995</v>
      </c>
      <c r="AM548" s="222">
        <v>0.61045000000000005</v>
      </c>
      <c r="AN548" s="222">
        <v>0</v>
      </c>
      <c r="AO548" s="222">
        <v>0</v>
      </c>
      <c r="AP548" s="222">
        <v>1</v>
      </c>
      <c r="AQ548" s="222" t="s">
        <v>6882</v>
      </c>
      <c r="AR548" s="222" t="s">
        <v>6883</v>
      </c>
      <c r="AS548" s="222" t="s">
        <v>14403</v>
      </c>
      <c r="AT548" s="222">
        <v>1212453</v>
      </c>
      <c r="AU548" s="222">
        <v>1212453</v>
      </c>
      <c r="AV548" s="222" t="s">
        <v>1022</v>
      </c>
      <c r="AW548" s="222" t="s">
        <v>1035</v>
      </c>
      <c r="AX548" s="222" t="s">
        <v>178</v>
      </c>
      <c r="AY548" s="222" t="s">
        <v>5316</v>
      </c>
      <c r="AZ548" s="222" t="s">
        <v>5316</v>
      </c>
      <c r="BA548" s="222" t="s">
        <v>14450</v>
      </c>
      <c r="BB548" s="222" t="s">
        <v>14443</v>
      </c>
      <c r="BC548" s="222">
        <v>608893</v>
      </c>
      <c r="BD548" s="222" t="s">
        <v>7250</v>
      </c>
      <c r="BE548" s="222">
        <v>173</v>
      </c>
      <c r="BF548" s="222" t="s">
        <v>6886</v>
      </c>
      <c r="BG548" s="222">
        <v>15286788</v>
      </c>
      <c r="BH548" s="222" t="s">
        <v>14451</v>
      </c>
      <c r="BI548" s="222" t="s">
        <v>6888</v>
      </c>
      <c r="BJ548" s="222" t="s">
        <v>14452</v>
      </c>
      <c r="BK548" s="222" t="s">
        <v>1035</v>
      </c>
      <c r="BL548" s="222" t="s">
        <v>6890</v>
      </c>
      <c r="BM548" s="222" t="s">
        <v>6891</v>
      </c>
      <c r="BN548" s="222" t="s">
        <v>14453</v>
      </c>
      <c r="BO548" s="222">
        <v>234500</v>
      </c>
      <c r="BP548" s="222">
        <v>608893.00029999996</v>
      </c>
      <c r="BQ548" s="222" t="s">
        <v>14454</v>
      </c>
      <c r="BR548" s="222" t="s">
        <v>5316</v>
      </c>
      <c r="BS548" s="222" t="s">
        <v>5316</v>
      </c>
      <c r="BT548" s="222" t="s">
        <v>5316</v>
      </c>
      <c r="BU548" s="222" t="s">
        <v>5316</v>
      </c>
      <c r="BV548" s="222" t="s">
        <v>14455</v>
      </c>
      <c r="BW548" s="222" t="s">
        <v>14456</v>
      </c>
      <c r="BX548" s="222" t="s">
        <v>32</v>
      </c>
      <c r="BY548" s="222" t="s">
        <v>1035</v>
      </c>
      <c r="BZ548" s="222">
        <v>1.6355526185362599E-3</v>
      </c>
      <c r="CA548" s="222" t="s">
        <v>1011</v>
      </c>
      <c r="CB548" s="222">
        <v>8.6671802773497701E-4</v>
      </c>
      <c r="CC548" s="224">
        <v>8.6460314715545598E-5</v>
      </c>
      <c r="CD548" s="222">
        <v>0</v>
      </c>
      <c r="CE548" s="222">
        <v>2.4227740763173799E-4</v>
      </c>
      <c r="CF548" s="222">
        <v>0</v>
      </c>
      <c r="CG548" s="222">
        <v>2.7689159092277099E-3</v>
      </c>
      <c r="CH548" s="222">
        <v>0</v>
      </c>
      <c r="CI548" s="222">
        <v>198</v>
      </c>
      <c r="CJ548" s="222">
        <v>9</v>
      </c>
      <c r="CK548" s="222">
        <v>1</v>
      </c>
      <c r="CL548" s="222">
        <v>0</v>
      </c>
      <c r="CM548" s="222">
        <v>4</v>
      </c>
      <c r="CN548" s="222">
        <v>0</v>
      </c>
      <c r="CO548" s="222">
        <v>184</v>
      </c>
      <c r="CP548" s="222">
        <v>0</v>
      </c>
      <c r="CQ548" s="222" t="s">
        <v>32</v>
      </c>
      <c r="CR548" s="222" t="s">
        <v>1035</v>
      </c>
      <c r="CS548" s="222" t="s">
        <v>14452</v>
      </c>
      <c r="CT548" s="222">
        <v>1.19808E-3</v>
      </c>
      <c r="CU548" s="222">
        <v>0</v>
      </c>
      <c r="CV548" s="222">
        <v>0</v>
      </c>
      <c r="CW548" s="222">
        <v>8.0000000000000004E-4</v>
      </c>
      <c r="CX548" s="222">
        <v>4.0000000000000001E-3</v>
      </c>
      <c r="CY548" s="222">
        <v>1E-3</v>
      </c>
      <c r="CZ548" s="222" t="s">
        <v>32</v>
      </c>
      <c r="DA548" s="222">
        <v>1.1980000000000001E-3</v>
      </c>
      <c r="DB548" s="222" t="s">
        <v>14452</v>
      </c>
      <c r="DC548" s="222" t="s">
        <v>32</v>
      </c>
      <c r="DD548" s="222">
        <v>2.3839999999999998E-3</v>
      </c>
      <c r="DE548" s="222" t="s">
        <v>14452</v>
      </c>
      <c r="DF548" s="222" t="s">
        <v>32</v>
      </c>
      <c r="DG548" s="222" t="s">
        <v>1035</v>
      </c>
      <c r="DH548" s="222">
        <v>16</v>
      </c>
      <c r="DI548" s="222">
        <v>4.3149946062567401E-3</v>
      </c>
      <c r="DJ548" s="222" t="s">
        <v>32</v>
      </c>
      <c r="DK548" s="222" t="s">
        <v>1035</v>
      </c>
      <c r="DL548" s="222">
        <v>16</v>
      </c>
      <c r="DM548" s="222">
        <v>4.3149946062567401E-3</v>
      </c>
      <c r="DN548" s="222" t="s">
        <v>5316</v>
      </c>
      <c r="DO548" s="222" t="s">
        <v>5316</v>
      </c>
      <c r="DP548" s="222" t="s">
        <v>5316</v>
      </c>
      <c r="DQ548" s="222" t="s">
        <v>5316</v>
      </c>
      <c r="DR548" s="222" t="s">
        <v>16490</v>
      </c>
      <c r="DS548" s="222">
        <v>1</v>
      </c>
      <c r="DT548" s="224">
        <v>2.8870000000000002E-4</v>
      </c>
      <c r="DU548" s="222">
        <v>3478</v>
      </c>
      <c r="DV548" s="222" t="s">
        <v>16493</v>
      </c>
    </row>
    <row r="549" spans="2:126" s="223" customFormat="1" ht="13" x14ac:dyDescent="0.15">
      <c r="B549" s="222" t="s">
        <v>14403</v>
      </c>
      <c r="C549" s="222">
        <v>1278865</v>
      </c>
      <c r="D549" s="222" t="s">
        <v>1022</v>
      </c>
      <c r="E549" s="222" t="s">
        <v>1035</v>
      </c>
      <c r="F549" s="222" t="s">
        <v>14457</v>
      </c>
      <c r="G549" s="222" t="s">
        <v>6867</v>
      </c>
      <c r="H549" s="222" t="s">
        <v>6868</v>
      </c>
      <c r="I549" s="222" t="s">
        <v>6869</v>
      </c>
      <c r="J549" s="222" t="s">
        <v>14458</v>
      </c>
      <c r="K549" s="222" t="s">
        <v>14459</v>
      </c>
      <c r="L549" s="222" t="s">
        <v>14460</v>
      </c>
      <c r="M549" s="222" t="s">
        <v>14461</v>
      </c>
      <c r="N549" s="222" t="s">
        <v>14462</v>
      </c>
      <c r="O549" s="222" t="s">
        <v>14463</v>
      </c>
      <c r="P549" s="222" t="s">
        <v>14464</v>
      </c>
      <c r="Q549" s="222" t="s">
        <v>1020</v>
      </c>
      <c r="R549" s="222">
        <v>6</v>
      </c>
      <c r="S549" s="222">
        <v>16</v>
      </c>
      <c r="T549" s="222" t="s">
        <v>6877</v>
      </c>
      <c r="U549" s="222" t="s">
        <v>6916</v>
      </c>
      <c r="V549" s="222" t="s">
        <v>1623</v>
      </c>
      <c r="W549" s="222" t="s">
        <v>6879</v>
      </c>
      <c r="X549" s="222" t="s">
        <v>1623</v>
      </c>
      <c r="Y549" s="222" t="s">
        <v>1623</v>
      </c>
      <c r="Z549" s="222" t="s">
        <v>6877</v>
      </c>
      <c r="AA549" s="222" t="s">
        <v>6877</v>
      </c>
      <c r="AB549" s="222" t="s">
        <v>6877</v>
      </c>
      <c r="AC549" s="222">
        <v>0.44800000000000001</v>
      </c>
      <c r="AD549" s="222" t="s">
        <v>1022</v>
      </c>
      <c r="AE549" s="222" t="s">
        <v>6881</v>
      </c>
      <c r="AF549" s="222" t="s">
        <v>1008</v>
      </c>
      <c r="AG549" s="222">
        <v>4.63</v>
      </c>
      <c r="AH549" s="222">
        <v>-8.3699999999999992</v>
      </c>
      <c r="AI549" s="222">
        <v>8.5400000000000007E-3</v>
      </c>
      <c r="AJ549" s="222">
        <v>4.4999999999999998E-2</v>
      </c>
      <c r="AK549" s="222">
        <v>0.20659</v>
      </c>
      <c r="AL549" s="222">
        <v>8.0000000000000002E-3</v>
      </c>
      <c r="AM549" s="222">
        <v>7.6939999999999995E-2</v>
      </c>
      <c r="AN549" s="222">
        <v>0.73150000000000004</v>
      </c>
      <c r="AO549" s="222">
        <v>0</v>
      </c>
      <c r="AP549" s="222">
        <v>8.7499999999999994E-2</v>
      </c>
      <c r="AQ549" s="222" t="s">
        <v>6882</v>
      </c>
      <c r="AR549" s="222" t="s">
        <v>6883</v>
      </c>
      <c r="AS549" s="222" t="s">
        <v>14403</v>
      </c>
      <c r="AT549" s="222">
        <v>1278865</v>
      </c>
      <c r="AU549" s="222">
        <v>1278865</v>
      </c>
      <c r="AV549" s="222" t="s">
        <v>1022</v>
      </c>
      <c r="AW549" s="222" t="s">
        <v>1035</v>
      </c>
      <c r="AX549" s="222" t="s">
        <v>178</v>
      </c>
      <c r="AY549" s="222" t="s">
        <v>5316</v>
      </c>
      <c r="AZ549" s="222" t="s">
        <v>5316</v>
      </c>
      <c r="BA549" s="222" t="s">
        <v>10110</v>
      </c>
      <c r="BB549" s="222" t="s">
        <v>14457</v>
      </c>
      <c r="BC549" s="222">
        <v>187270</v>
      </c>
      <c r="BD549" s="222" t="s">
        <v>6885</v>
      </c>
      <c r="BE549" s="222">
        <v>726</v>
      </c>
      <c r="BF549" s="222" t="s">
        <v>6886</v>
      </c>
      <c r="BG549" s="222">
        <v>16627250</v>
      </c>
      <c r="BH549" s="222" t="s">
        <v>14465</v>
      </c>
      <c r="BI549" s="222" t="s">
        <v>6888</v>
      </c>
      <c r="BJ549" s="222" t="s">
        <v>14466</v>
      </c>
      <c r="BK549" s="222" t="s">
        <v>1035</v>
      </c>
      <c r="BL549" s="222" t="s">
        <v>6890</v>
      </c>
      <c r="BM549" s="222" t="s">
        <v>6891</v>
      </c>
      <c r="BN549" s="222" t="s">
        <v>14467</v>
      </c>
      <c r="BO549" s="222">
        <v>127550</v>
      </c>
      <c r="BP549" s="222" t="s">
        <v>5316</v>
      </c>
      <c r="BQ549" s="222" t="s">
        <v>14468</v>
      </c>
      <c r="BR549" s="222" t="s">
        <v>5316</v>
      </c>
      <c r="BS549" s="222" t="s">
        <v>5316</v>
      </c>
      <c r="BT549" s="222" t="s">
        <v>5316</v>
      </c>
      <c r="BU549" s="222" t="s">
        <v>5316</v>
      </c>
      <c r="BV549" s="222" t="s">
        <v>5316</v>
      </c>
      <c r="BW549" s="222" t="s">
        <v>14469</v>
      </c>
      <c r="BX549" s="222" t="s">
        <v>32</v>
      </c>
      <c r="BY549" s="222" t="s">
        <v>1035</v>
      </c>
      <c r="BZ549" s="224">
        <v>4.9429908389903097E-5</v>
      </c>
      <c r="CA549" s="222" t="s">
        <v>1011</v>
      </c>
      <c r="CB549" s="224">
        <v>9.6135358584887505E-5</v>
      </c>
      <c r="CC549" s="222">
        <v>0</v>
      </c>
      <c r="CD549" s="222">
        <v>0</v>
      </c>
      <c r="CE549" s="222">
        <v>0</v>
      </c>
      <c r="CF549" s="222">
        <v>0</v>
      </c>
      <c r="CG549" s="224">
        <v>7.4940047961630704E-5</v>
      </c>
      <c r="CH549" s="222">
        <v>0</v>
      </c>
      <c r="CI549" s="222">
        <v>6</v>
      </c>
      <c r="CJ549" s="222">
        <v>1</v>
      </c>
      <c r="CK549" s="222">
        <v>0</v>
      </c>
      <c r="CL549" s="222">
        <v>0</v>
      </c>
      <c r="CM549" s="222">
        <v>0</v>
      </c>
      <c r="CN549" s="222">
        <v>0</v>
      </c>
      <c r="CO549" s="222">
        <v>5</v>
      </c>
      <c r="CP549" s="222">
        <v>0</v>
      </c>
      <c r="CQ549" s="222" t="s">
        <v>5316</v>
      </c>
      <c r="CR549" s="222" t="s">
        <v>5316</v>
      </c>
      <c r="CS549" s="222" t="s">
        <v>5316</v>
      </c>
      <c r="CT549" s="222" t="s">
        <v>5316</v>
      </c>
      <c r="CU549" s="222" t="s">
        <v>5316</v>
      </c>
      <c r="CV549" s="222" t="s">
        <v>5316</v>
      </c>
      <c r="CW549" s="222" t="s">
        <v>5316</v>
      </c>
      <c r="CX549" s="222" t="s">
        <v>5316</v>
      </c>
      <c r="CY549" s="222" t="s">
        <v>5316</v>
      </c>
      <c r="CZ549" s="222" t="s">
        <v>32</v>
      </c>
      <c r="DA549" s="222" t="s">
        <v>5316</v>
      </c>
      <c r="DB549" s="222" t="s">
        <v>14466</v>
      </c>
      <c r="DC549" s="222" t="s">
        <v>32</v>
      </c>
      <c r="DD549" s="222">
        <v>3.0800000000000001E-4</v>
      </c>
      <c r="DE549" s="222" t="s">
        <v>14466</v>
      </c>
      <c r="DF549" s="222" t="s">
        <v>5316</v>
      </c>
      <c r="DG549" s="222" t="s">
        <v>5316</v>
      </c>
      <c r="DH549" s="222" t="s">
        <v>5316</v>
      </c>
      <c r="DI549" s="222" t="s">
        <v>5316</v>
      </c>
      <c r="DJ549" s="222" t="s">
        <v>5316</v>
      </c>
      <c r="DK549" s="222" t="s">
        <v>5316</v>
      </c>
      <c r="DL549" s="222" t="s">
        <v>5316</v>
      </c>
      <c r="DM549" s="222" t="s">
        <v>5316</v>
      </c>
      <c r="DN549" s="222" t="s">
        <v>5316</v>
      </c>
      <c r="DO549" s="222" t="s">
        <v>5316</v>
      </c>
      <c r="DP549" s="222" t="s">
        <v>5316</v>
      </c>
      <c r="DQ549" s="222" t="s">
        <v>5316</v>
      </c>
      <c r="DR549" s="222" t="s">
        <v>16490</v>
      </c>
      <c r="DS549" s="222">
        <v>1</v>
      </c>
      <c r="DT549" s="224">
        <v>2.8870000000000002E-4</v>
      </c>
      <c r="DU549" s="222">
        <v>3478</v>
      </c>
      <c r="DV549" s="222" t="s">
        <v>16493</v>
      </c>
    </row>
    <row r="550" spans="2:126" s="223" customFormat="1" ht="13" x14ac:dyDescent="0.15">
      <c r="B550" s="222" t="s">
        <v>14403</v>
      </c>
      <c r="C550" s="222">
        <v>37201820</v>
      </c>
      <c r="D550" s="222" t="s">
        <v>1022</v>
      </c>
      <c r="E550" s="222" t="s">
        <v>1035</v>
      </c>
      <c r="F550" s="222" t="s">
        <v>14479</v>
      </c>
      <c r="G550" s="222" t="s">
        <v>6867</v>
      </c>
      <c r="H550" s="222" t="s">
        <v>6868</v>
      </c>
      <c r="I550" s="222" t="s">
        <v>6869</v>
      </c>
      <c r="J550" s="222" t="s">
        <v>14480</v>
      </c>
      <c r="K550" s="222" t="s">
        <v>14481</v>
      </c>
      <c r="L550" s="222" t="s">
        <v>14482</v>
      </c>
      <c r="M550" s="222" t="s">
        <v>14483</v>
      </c>
      <c r="N550" s="222" t="s">
        <v>14484</v>
      </c>
      <c r="O550" s="222" t="s">
        <v>14485</v>
      </c>
      <c r="P550" s="222" t="s">
        <v>14486</v>
      </c>
      <c r="Q550" s="222" t="s">
        <v>1020</v>
      </c>
      <c r="R550" s="222">
        <v>19</v>
      </c>
      <c r="S550" s="222">
        <v>52</v>
      </c>
      <c r="T550" s="222" t="s">
        <v>6877</v>
      </c>
      <c r="U550" s="222" t="s">
        <v>6878</v>
      </c>
      <c r="V550" s="222" t="s">
        <v>6877</v>
      </c>
      <c r="W550" s="222" t="s">
        <v>6879</v>
      </c>
      <c r="X550" s="222" t="s">
        <v>5316</v>
      </c>
      <c r="Y550" s="222" t="s">
        <v>5316</v>
      </c>
      <c r="Z550" s="222" t="s">
        <v>5316</v>
      </c>
      <c r="AA550" s="222" t="s">
        <v>5316</v>
      </c>
      <c r="AB550" s="222" t="s">
        <v>5316</v>
      </c>
      <c r="AC550" s="222" t="s">
        <v>5316</v>
      </c>
      <c r="AD550" s="222" t="s">
        <v>5316</v>
      </c>
      <c r="AE550" s="222" t="s">
        <v>5316</v>
      </c>
      <c r="AF550" s="222" t="s">
        <v>5316</v>
      </c>
      <c r="AG550" s="222" t="s">
        <v>5316</v>
      </c>
      <c r="AH550" s="222" t="s">
        <v>5316</v>
      </c>
      <c r="AI550" s="222" t="s">
        <v>5316</v>
      </c>
      <c r="AJ550" s="222" t="s">
        <v>5316</v>
      </c>
      <c r="AK550" s="222" t="s">
        <v>5316</v>
      </c>
      <c r="AL550" s="222" t="s">
        <v>5316</v>
      </c>
      <c r="AM550" s="222" t="s">
        <v>5316</v>
      </c>
      <c r="AN550" s="222" t="s">
        <v>5316</v>
      </c>
      <c r="AO550" s="222" t="s">
        <v>5316</v>
      </c>
      <c r="AP550" s="222" t="s">
        <v>5316</v>
      </c>
      <c r="AQ550" s="222" t="s">
        <v>6882</v>
      </c>
      <c r="AR550" s="222" t="s">
        <v>6883</v>
      </c>
      <c r="AS550" s="222" t="s">
        <v>14403</v>
      </c>
      <c r="AT550" s="222">
        <v>37201820</v>
      </c>
      <c r="AU550" s="222">
        <v>37201820</v>
      </c>
      <c r="AV550" s="222" t="s">
        <v>1022</v>
      </c>
      <c r="AW550" s="222" t="s">
        <v>1035</v>
      </c>
      <c r="AX550" s="222" t="s">
        <v>178</v>
      </c>
      <c r="AY550" s="222" t="s">
        <v>5316</v>
      </c>
      <c r="AZ550" s="222" t="s">
        <v>5316</v>
      </c>
      <c r="BA550" s="222" t="s">
        <v>14487</v>
      </c>
      <c r="BB550" s="222" t="s">
        <v>14479</v>
      </c>
      <c r="BC550" s="222">
        <v>614571</v>
      </c>
      <c r="BD550" s="222" t="s">
        <v>8423</v>
      </c>
      <c r="BE550" s="222">
        <v>1127</v>
      </c>
      <c r="BF550" s="222" t="s">
        <v>6886</v>
      </c>
      <c r="BG550" s="222">
        <v>24178751</v>
      </c>
      <c r="BH550" s="222" t="s">
        <v>14488</v>
      </c>
      <c r="BI550" s="222" t="s">
        <v>6888</v>
      </c>
      <c r="BJ550" s="222" t="s">
        <v>14489</v>
      </c>
      <c r="BK550" s="222" t="s">
        <v>7364</v>
      </c>
      <c r="BL550" s="222" t="s">
        <v>6890</v>
      </c>
      <c r="BM550" s="222" t="s">
        <v>10789</v>
      </c>
      <c r="BN550" s="222" t="s">
        <v>14490</v>
      </c>
      <c r="BO550" s="222">
        <v>277170</v>
      </c>
      <c r="BP550" s="222">
        <v>614571.00100000005</v>
      </c>
      <c r="BQ550" s="222" t="s">
        <v>14491</v>
      </c>
      <c r="BR550" s="222" t="s">
        <v>5316</v>
      </c>
      <c r="BS550" s="222" t="s">
        <v>5316</v>
      </c>
      <c r="BT550" s="222" t="s">
        <v>5316</v>
      </c>
      <c r="BU550" s="222" t="s">
        <v>5316</v>
      </c>
      <c r="BV550" s="222" t="s">
        <v>14492</v>
      </c>
      <c r="BW550" s="222" t="s">
        <v>14493</v>
      </c>
      <c r="BX550" s="222" t="s">
        <v>5316</v>
      </c>
      <c r="BY550" s="222" t="s">
        <v>5316</v>
      </c>
      <c r="BZ550" s="222" t="s">
        <v>5316</v>
      </c>
      <c r="CA550" s="222" t="s">
        <v>5316</v>
      </c>
      <c r="CB550" s="222" t="s">
        <v>5316</v>
      </c>
      <c r="CC550" s="222" t="s">
        <v>5316</v>
      </c>
      <c r="CD550" s="222" t="s">
        <v>5316</v>
      </c>
      <c r="CE550" s="222" t="s">
        <v>5316</v>
      </c>
      <c r="CF550" s="222" t="s">
        <v>5316</v>
      </c>
      <c r="CG550" s="222" t="s">
        <v>5316</v>
      </c>
      <c r="CH550" s="222" t="s">
        <v>5316</v>
      </c>
      <c r="CI550" s="222" t="s">
        <v>5316</v>
      </c>
      <c r="CJ550" s="222" t="s">
        <v>5316</v>
      </c>
      <c r="CK550" s="222" t="s">
        <v>5316</v>
      </c>
      <c r="CL550" s="222" t="s">
        <v>5316</v>
      </c>
      <c r="CM550" s="222" t="s">
        <v>5316</v>
      </c>
      <c r="CN550" s="222" t="s">
        <v>5316</v>
      </c>
      <c r="CO550" s="222" t="s">
        <v>5316</v>
      </c>
      <c r="CP550" s="222" t="s">
        <v>5316</v>
      </c>
      <c r="CQ550" s="222" t="s">
        <v>5316</v>
      </c>
      <c r="CR550" s="222" t="s">
        <v>5316</v>
      </c>
      <c r="CS550" s="222" t="s">
        <v>5316</v>
      </c>
      <c r="CT550" s="222" t="s">
        <v>5316</v>
      </c>
      <c r="CU550" s="222" t="s">
        <v>5316</v>
      </c>
      <c r="CV550" s="222" t="s">
        <v>5316</v>
      </c>
      <c r="CW550" s="222" t="s">
        <v>5316</v>
      </c>
      <c r="CX550" s="222" t="s">
        <v>5316</v>
      </c>
      <c r="CY550" s="222" t="s">
        <v>5316</v>
      </c>
      <c r="CZ550" s="222" t="s">
        <v>32</v>
      </c>
      <c r="DA550" s="222" t="s">
        <v>5316</v>
      </c>
      <c r="DB550" s="222" t="s">
        <v>14489</v>
      </c>
      <c r="DC550" s="222" t="s">
        <v>19</v>
      </c>
      <c r="DD550" s="222" t="s">
        <v>14494</v>
      </c>
      <c r="DE550" s="222" t="s">
        <v>5316</v>
      </c>
      <c r="DF550" s="222" t="s">
        <v>5316</v>
      </c>
      <c r="DG550" s="222" t="s">
        <v>5316</v>
      </c>
      <c r="DH550" s="222" t="s">
        <v>5316</v>
      </c>
      <c r="DI550" s="222" t="s">
        <v>5316</v>
      </c>
      <c r="DJ550" s="222" t="s">
        <v>5316</v>
      </c>
      <c r="DK550" s="222" t="s">
        <v>5316</v>
      </c>
      <c r="DL550" s="222" t="s">
        <v>5316</v>
      </c>
      <c r="DM550" s="222" t="s">
        <v>5316</v>
      </c>
      <c r="DN550" s="222" t="s">
        <v>5316</v>
      </c>
      <c r="DO550" s="222" t="s">
        <v>5316</v>
      </c>
      <c r="DP550" s="222" t="s">
        <v>5316</v>
      </c>
      <c r="DQ550" s="222" t="s">
        <v>5316</v>
      </c>
      <c r="DR550" s="222" t="s">
        <v>16490</v>
      </c>
      <c r="DS550" s="222">
        <v>1</v>
      </c>
      <c r="DT550" s="224">
        <v>2.8870000000000002E-4</v>
      </c>
      <c r="DU550" s="222">
        <v>3478</v>
      </c>
      <c r="DV550" s="222" t="s">
        <v>16491</v>
      </c>
    </row>
    <row r="551" spans="2:126" s="223" customFormat="1" ht="13" x14ac:dyDescent="0.15">
      <c r="B551" s="222" t="s">
        <v>14403</v>
      </c>
      <c r="C551" s="222">
        <v>54529099</v>
      </c>
      <c r="D551" s="222" t="s">
        <v>1009</v>
      </c>
      <c r="E551" s="222" t="s">
        <v>14545</v>
      </c>
      <c r="F551" s="222" t="s">
        <v>14546</v>
      </c>
      <c r="G551" s="222" t="s">
        <v>6867</v>
      </c>
      <c r="H551" s="222" t="s">
        <v>6868</v>
      </c>
      <c r="I551" s="222" t="s">
        <v>7927</v>
      </c>
      <c r="J551" s="222" t="s">
        <v>14547</v>
      </c>
      <c r="K551" s="222" t="s">
        <v>14548</v>
      </c>
      <c r="L551" s="222" t="s">
        <v>14549</v>
      </c>
      <c r="M551" s="222" t="s">
        <v>14550</v>
      </c>
      <c r="N551" s="222" t="s">
        <v>14551</v>
      </c>
      <c r="O551" s="222" t="s">
        <v>14552</v>
      </c>
      <c r="P551" s="222" t="s">
        <v>14553</v>
      </c>
      <c r="Q551" s="222" t="s">
        <v>1020</v>
      </c>
      <c r="R551" s="222">
        <v>1</v>
      </c>
      <c r="S551" s="222">
        <v>3</v>
      </c>
      <c r="T551" s="222" t="s">
        <v>5316</v>
      </c>
      <c r="U551" s="222" t="s">
        <v>5316</v>
      </c>
      <c r="V551" s="222" t="s">
        <v>5316</v>
      </c>
      <c r="W551" s="222" t="s">
        <v>6990</v>
      </c>
      <c r="X551" s="222" t="s">
        <v>5316</v>
      </c>
      <c r="Y551" s="222" t="s">
        <v>5316</v>
      </c>
      <c r="Z551" s="222" t="s">
        <v>5316</v>
      </c>
      <c r="AA551" s="222" t="s">
        <v>5316</v>
      </c>
      <c r="AB551" s="222" t="s">
        <v>5316</v>
      </c>
      <c r="AC551" s="222" t="s">
        <v>5316</v>
      </c>
      <c r="AD551" s="222" t="s">
        <v>5316</v>
      </c>
      <c r="AE551" s="222" t="s">
        <v>5316</v>
      </c>
      <c r="AF551" s="222" t="s">
        <v>5316</v>
      </c>
      <c r="AG551" s="222" t="s">
        <v>5316</v>
      </c>
      <c r="AH551" s="222" t="s">
        <v>5316</v>
      </c>
      <c r="AI551" s="222" t="s">
        <v>5316</v>
      </c>
      <c r="AJ551" s="222" t="s">
        <v>5316</v>
      </c>
      <c r="AK551" s="222" t="s">
        <v>5316</v>
      </c>
      <c r="AL551" s="222" t="s">
        <v>5316</v>
      </c>
      <c r="AM551" s="222" t="s">
        <v>5316</v>
      </c>
      <c r="AN551" s="222" t="s">
        <v>5316</v>
      </c>
      <c r="AO551" s="222" t="s">
        <v>5316</v>
      </c>
      <c r="AP551" s="222" t="s">
        <v>5316</v>
      </c>
      <c r="AQ551" s="222" t="s">
        <v>6882</v>
      </c>
      <c r="AR551" s="222" t="s">
        <v>6883</v>
      </c>
      <c r="AS551" s="222" t="s">
        <v>14403</v>
      </c>
      <c r="AT551" s="222">
        <v>54529099</v>
      </c>
      <c r="AU551" s="222">
        <v>54529099</v>
      </c>
      <c r="AV551" s="222" t="s">
        <v>1009</v>
      </c>
      <c r="AW551" s="222" t="s">
        <v>14545</v>
      </c>
      <c r="AX551" s="222" t="s">
        <v>178</v>
      </c>
      <c r="AY551" s="222" t="s">
        <v>5316</v>
      </c>
      <c r="AZ551" s="222" t="s">
        <v>5316</v>
      </c>
      <c r="BA551" s="222" t="s">
        <v>14554</v>
      </c>
      <c r="BB551" s="222" t="s">
        <v>14546</v>
      </c>
      <c r="BC551" s="222">
        <v>607752</v>
      </c>
      <c r="BD551" s="222" t="s">
        <v>5316</v>
      </c>
      <c r="BE551" s="222">
        <v>84</v>
      </c>
      <c r="BF551" s="222" t="s">
        <v>6886</v>
      </c>
      <c r="BG551" s="222">
        <v>24747639</v>
      </c>
      <c r="BH551" s="222" t="s">
        <v>14555</v>
      </c>
      <c r="BI551" s="222" t="s">
        <v>7656</v>
      </c>
      <c r="BJ551" s="222" t="s">
        <v>14556</v>
      </c>
      <c r="BK551" s="222" t="s">
        <v>14545</v>
      </c>
      <c r="BL551" s="222" t="s">
        <v>6890</v>
      </c>
      <c r="BM551" s="222" t="s">
        <v>7064</v>
      </c>
      <c r="BN551" s="222" t="s">
        <v>14557</v>
      </c>
      <c r="BO551" s="222">
        <v>244400</v>
      </c>
      <c r="BP551" s="222">
        <v>607752.00009999995</v>
      </c>
      <c r="BQ551" s="222" t="s">
        <v>14558</v>
      </c>
      <c r="BR551" s="222" t="s">
        <v>5316</v>
      </c>
      <c r="BS551" s="222" t="s">
        <v>5316</v>
      </c>
      <c r="BT551" s="222" t="s">
        <v>5316</v>
      </c>
      <c r="BU551" s="222" t="s">
        <v>5316</v>
      </c>
      <c r="BV551" s="222" t="s">
        <v>5316</v>
      </c>
      <c r="BW551" s="222" t="s">
        <v>5316</v>
      </c>
      <c r="BX551" s="222" t="s">
        <v>19</v>
      </c>
      <c r="BY551" s="222" t="s">
        <v>14559</v>
      </c>
      <c r="BZ551" s="222" t="s">
        <v>5316</v>
      </c>
      <c r="CA551" s="222" t="s">
        <v>5316</v>
      </c>
      <c r="CB551" s="222" t="s">
        <v>5316</v>
      </c>
      <c r="CC551" s="222" t="s">
        <v>5316</v>
      </c>
      <c r="CD551" s="222" t="s">
        <v>5316</v>
      </c>
      <c r="CE551" s="222" t="s">
        <v>5316</v>
      </c>
      <c r="CF551" s="222" t="s">
        <v>5316</v>
      </c>
      <c r="CG551" s="222" t="s">
        <v>5316</v>
      </c>
      <c r="CH551" s="222" t="s">
        <v>5316</v>
      </c>
      <c r="CI551" s="222" t="s">
        <v>5316</v>
      </c>
      <c r="CJ551" s="222" t="s">
        <v>5316</v>
      </c>
      <c r="CK551" s="222" t="s">
        <v>5316</v>
      </c>
      <c r="CL551" s="222" t="s">
        <v>5316</v>
      </c>
      <c r="CM551" s="222" t="s">
        <v>5316</v>
      </c>
      <c r="CN551" s="222" t="s">
        <v>5316</v>
      </c>
      <c r="CO551" s="222" t="s">
        <v>5316</v>
      </c>
      <c r="CP551" s="222" t="s">
        <v>5316</v>
      </c>
      <c r="CQ551" s="222" t="s">
        <v>5316</v>
      </c>
      <c r="CR551" s="222" t="s">
        <v>5316</v>
      </c>
      <c r="CS551" s="222" t="s">
        <v>5316</v>
      </c>
      <c r="CT551" s="222" t="s">
        <v>5316</v>
      </c>
      <c r="CU551" s="222" t="s">
        <v>5316</v>
      </c>
      <c r="CV551" s="222" t="s">
        <v>5316</v>
      </c>
      <c r="CW551" s="222" t="s">
        <v>5316</v>
      </c>
      <c r="CX551" s="222" t="s">
        <v>5316</v>
      </c>
      <c r="CY551" s="222" t="s">
        <v>5316</v>
      </c>
      <c r="CZ551" s="222" t="s">
        <v>32</v>
      </c>
      <c r="DA551" s="222" t="s">
        <v>5316</v>
      </c>
      <c r="DB551" s="222" t="s">
        <v>14556</v>
      </c>
      <c r="DC551" s="222" t="s">
        <v>5316</v>
      </c>
      <c r="DD551" s="222" t="s">
        <v>5316</v>
      </c>
      <c r="DE551" s="222" t="s">
        <v>5316</v>
      </c>
      <c r="DF551" s="222" t="s">
        <v>5316</v>
      </c>
      <c r="DG551" s="222" t="s">
        <v>5316</v>
      </c>
      <c r="DH551" s="222" t="s">
        <v>5316</v>
      </c>
      <c r="DI551" s="222" t="s">
        <v>5316</v>
      </c>
      <c r="DJ551" s="222" t="s">
        <v>5316</v>
      </c>
      <c r="DK551" s="222" t="s">
        <v>5316</v>
      </c>
      <c r="DL551" s="222" t="s">
        <v>5316</v>
      </c>
      <c r="DM551" s="222" t="s">
        <v>5316</v>
      </c>
      <c r="DN551" s="222" t="s">
        <v>5316</v>
      </c>
      <c r="DO551" s="222" t="s">
        <v>5316</v>
      </c>
      <c r="DP551" s="222" t="s">
        <v>5316</v>
      </c>
      <c r="DQ551" s="222" t="s">
        <v>5316</v>
      </c>
      <c r="DR551" s="222" t="s">
        <v>16495</v>
      </c>
      <c r="DS551" s="222">
        <v>1</v>
      </c>
      <c r="DT551" s="224">
        <v>2.8870000000000002E-4</v>
      </c>
      <c r="DU551" s="222">
        <v>3478</v>
      </c>
      <c r="DV551" s="222" t="s">
        <v>16491</v>
      </c>
    </row>
    <row r="552" spans="2:126" s="223" customFormat="1" ht="13" x14ac:dyDescent="0.15">
      <c r="B552" s="222" t="s">
        <v>14403</v>
      </c>
      <c r="C552" s="222">
        <v>70895499</v>
      </c>
      <c r="D552" s="222" t="s">
        <v>1022</v>
      </c>
      <c r="E552" s="222" t="s">
        <v>1009</v>
      </c>
      <c r="F552" s="222" t="s">
        <v>14560</v>
      </c>
      <c r="G552" s="222" t="s">
        <v>6867</v>
      </c>
      <c r="H552" s="222" t="s">
        <v>6894</v>
      </c>
      <c r="I552" s="222" t="s">
        <v>6869</v>
      </c>
      <c r="J552" s="222" t="s">
        <v>14561</v>
      </c>
      <c r="K552" s="222" t="s">
        <v>14562</v>
      </c>
      <c r="L552" s="222" t="s">
        <v>14563</v>
      </c>
      <c r="M552" s="222" t="s">
        <v>14564</v>
      </c>
      <c r="N552" s="222" t="s">
        <v>14565</v>
      </c>
      <c r="O552" s="222" t="s">
        <v>14566</v>
      </c>
      <c r="P552" s="222" t="s">
        <v>14567</v>
      </c>
      <c r="Q552" s="222" t="s">
        <v>1020</v>
      </c>
      <c r="R552" s="222">
        <v>4</v>
      </c>
      <c r="S552" s="222">
        <v>17</v>
      </c>
      <c r="T552" s="222" t="s">
        <v>8667</v>
      </c>
      <c r="U552" s="222" t="s">
        <v>6878</v>
      </c>
      <c r="V552" s="222" t="s">
        <v>6877</v>
      </c>
      <c r="W552" s="222" t="s">
        <v>6879</v>
      </c>
      <c r="X552" s="222" t="s">
        <v>6877</v>
      </c>
      <c r="Y552" s="222" t="s">
        <v>6877</v>
      </c>
      <c r="Z552" s="222" t="s">
        <v>6877</v>
      </c>
      <c r="AA552" s="222" t="s">
        <v>6877</v>
      </c>
      <c r="AB552" s="222" t="s">
        <v>6877</v>
      </c>
      <c r="AC552" s="222">
        <v>44</v>
      </c>
      <c r="AD552" s="222" t="s">
        <v>1022</v>
      </c>
      <c r="AE552" s="222" t="s">
        <v>6881</v>
      </c>
      <c r="AF552" s="222" t="s">
        <v>6881</v>
      </c>
      <c r="AG552" s="222">
        <v>6.02</v>
      </c>
      <c r="AH552" s="222">
        <v>6.02</v>
      </c>
      <c r="AI552" s="222">
        <v>0.97543000000000002</v>
      </c>
      <c r="AJ552" s="222">
        <v>0.91700000000000004</v>
      </c>
      <c r="AK552" s="222">
        <v>0.60462000000000005</v>
      </c>
      <c r="AL552" s="222">
        <v>1</v>
      </c>
      <c r="AM552" s="222">
        <v>0.90891999999999995</v>
      </c>
      <c r="AN552" s="222">
        <v>0</v>
      </c>
      <c r="AO552" s="222">
        <v>0</v>
      </c>
      <c r="AP552" s="222">
        <v>1</v>
      </c>
      <c r="AQ552" s="222" t="s">
        <v>6882</v>
      </c>
      <c r="AR552" s="222" t="s">
        <v>6883</v>
      </c>
      <c r="AS552" s="222" t="s">
        <v>14403</v>
      </c>
      <c r="AT552" s="222">
        <v>70895499</v>
      </c>
      <c r="AU552" s="222">
        <v>70895499</v>
      </c>
      <c r="AV552" s="222" t="s">
        <v>1022</v>
      </c>
      <c r="AW552" s="222" t="s">
        <v>1009</v>
      </c>
      <c r="AX552" s="222" t="s">
        <v>178</v>
      </c>
      <c r="AY552" s="222" t="s">
        <v>5316</v>
      </c>
      <c r="AZ552" s="222" t="s">
        <v>5316</v>
      </c>
      <c r="BA552" s="222" t="s">
        <v>14568</v>
      </c>
      <c r="BB552" s="222" t="s">
        <v>14560</v>
      </c>
      <c r="BC552" s="222">
        <v>609014</v>
      </c>
      <c r="BD552" s="222" t="s">
        <v>11919</v>
      </c>
      <c r="BE552" s="222">
        <v>99</v>
      </c>
      <c r="BF552" s="222" t="s">
        <v>6886</v>
      </c>
      <c r="BG552" s="222">
        <v>11181649</v>
      </c>
      <c r="BH552" s="222" t="s">
        <v>14569</v>
      </c>
      <c r="BI552" s="222" t="s">
        <v>6888</v>
      </c>
      <c r="BJ552" s="222" t="s">
        <v>14570</v>
      </c>
      <c r="BK552" s="222" t="s">
        <v>1009</v>
      </c>
      <c r="BL552" s="222" t="s">
        <v>6890</v>
      </c>
      <c r="BM552" s="222" t="s">
        <v>7064</v>
      </c>
      <c r="BN552" s="222" t="s">
        <v>14571</v>
      </c>
      <c r="BO552" s="222" t="s">
        <v>5316</v>
      </c>
      <c r="BP552" s="222">
        <v>609014.00020000001</v>
      </c>
      <c r="BQ552" s="222" t="s">
        <v>14572</v>
      </c>
      <c r="BR552" s="222" t="s">
        <v>5316</v>
      </c>
      <c r="BS552" s="222" t="s">
        <v>5316</v>
      </c>
      <c r="BT552" s="222" t="s">
        <v>5316</v>
      </c>
      <c r="BU552" s="222" t="s">
        <v>5316</v>
      </c>
      <c r="BV552" s="222" t="s">
        <v>14573</v>
      </c>
      <c r="BW552" s="222" t="s">
        <v>14574</v>
      </c>
      <c r="BX552" s="222" t="s">
        <v>32</v>
      </c>
      <c r="BY552" s="222" t="s">
        <v>1009</v>
      </c>
      <c r="BZ552" s="224">
        <v>2.47251388728633E-5</v>
      </c>
      <c r="CA552" s="222" t="s">
        <v>1011</v>
      </c>
      <c r="CB552" s="222">
        <v>0</v>
      </c>
      <c r="CC552" s="222">
        <v>0</v>
      </c>
      <c r="CD552" s="222">
        <v>0</v>
      </c>
      <c r="CE552" s="222">
        <v>0</v>
      </c>
      <c r="CF552" s="222">
        <v>0</v>
      </c>
      <c r="CG552" s="224">
        <v>4.4969420793860201E-5</v>
      </c>
      <c r="CH552" s="222">
        <v>0</v>
      </c>
      <c r="CI552" s="222">
        <v>3</v>
      </c>
      <c r="CJ552" s="222">
        <v>0</v>
      </c>
      <c r="CK552" s="222">
        <v>0</v>
      </c>
      <c r="CL552" s="222">
        <v>0</v>
      </c>
      <c r="CM552" s="222">
        <v>0</v>
      </c>
      <c r="CN552" s="222">
        <v>0</v>
      </c>
      <c r="CO552" s="222">
        <v>3</v>
      </c>
      <c r="CP552" s="222">
        <v>0</v>
      </c>
      <c r="CQ552" s="222" t="s">
        <v>32</v>
      </c>
      <c r="CR552" s="222" t="s">
        <v>1009</v>
      </c>
      <c r="CS552" s="222" t="s">
        <v>14570</v>
      </c>
      <c r="CT552" s="222">
        <v>3.9936099999999999E-4</v>
      </c>
      <c r="CU552" s="222">
        <v>0</v>
      </c>
      <c r="CV552" s="222">
        <v>0</v>
      </c>
      <c r="CW552" s="222">
        <v>0</v>
      </c>
      <c r="CX552" s="222">
        <v>2E-3</v>
      </c>
      <c r="CY552" s="222">
        <v>0</v>
      </c>
      <c r="CZ552" s="222" t="s">
        <v>32</v>
      </c>
      <c r="DA552" s="222">
        <v>3.994E-4</v>
      </c>
      <c r="DB552" s="222" t="s">
        <v>14570</v>
      </c>
      <c r="DC552" s="222" t="s">
        <v>32</v>
      </c>
      <c r="DD552" s="222">
        <v>2.31E-4</v>
      </c>
      <c r="DE552" s="222" t="s">
        <v>14570</v>
      </c>
      <c r="DF552" s="222" t="s">
        <v>32</v>
      </c>
      <c r="DG552" s="222" t="s">
        <v>1009</v>
      </c>
      <c r="DH552" s="222">
        <v>1</v>
      </c>
      <c r="DI552" s="224">
        <v>2.6968716289104598E-4</v>
      </c>
      <c r="DJ552" s="222" t="s">
        <v>32</v>
      </c>
      <c r="DK552" s="222" t="s">
        <v>1009</v>
      </c>
      <c r="DL552" s="222">
        <v>1</v>
      </c>
      <c r="DM552" s="224">
        <v>2.6968716289104598E-4</v>
      </c>
      <c r="DN552" s="222" t="s">
        <v>5316</v>
      </c>
      <c r="DO552" s="222" t="s">
        <v>5316</v>
      </c>
      <c r="DP552" s="222" t="s">
        <v>5316</v>
      </c>
      <c r="DQ552" s="222" t="s">
        <v>5316</v>
      </c>
      <c r="DR552" s="222" t="s">
        <v>16490</v>
      </c>
      <c r="DS552" s="222">
        <v>1</v>
      </c>
      <c r="DT552" s="224">
        <v>2.8870000000000002E-4</v>
      </c>
      <c r="DU552" s="222">
        <v>3478</v>
      </c>
      <c r="DV552" s="222" t="s">
        <v>16491</v>
      </c>
    </row>
    <row r="553" spans="2:126" s="223" customFormat="1" ht="13" x14ac:dyDescent="0.15">
      <c r="B553" s="222" t="s">
        <v>14403</v>
      </c>
      <c r="C553" s="222">
        <v>70930804</v>
      </c>
      <c r="D553" s="222" t="s">
        <v>1022</v>
      </c>
      <c r="E553" s="222" t="s">
        <v>1010</v>
      </c>
      <c r="F553" s="222" t="s">
        <v>14560</v>
      </c>
      <c r="G553" s="222" t="s">
        <v>6867</v>
      </c>
      <c r="H553" s="222" t="s">
        <v>6894</v>
      </c>
      <c r="I553" s="222" t="s">
        <v>6869</v>
      </c>
      <c r="J553" s="222" t="s">
        <v>14575</v>
      </c>
      <c r="K553" s="222" t="s">
        <v>14576</v>
      </c>
      <c r="L553" s="222" t="s">
        <v>14563</v>
      </c>
      <c r="M553" s="222" t="s">
        <v>14564</v>
      </c>
      <c r="N553" s="222" t="s">
        <v>14565</v>
      </c>
      <c r="O553" s="222" t="s">
        <v>14566</v>
      </c>
      <c r="P553" s="222" t="s">
        <v>14567</v>
      </c>
      <c r="Q553" s="222" t="s">
        <v>1020</v>
      </c>
      <c r="R553" s="222">
        <v>9</v>
      </c>
      <c r="S553" s="222">
        <v>17</v>
      </c>
      <c r="T553" s="222" t="s">
        <v>8667</v>
      </c>
      <c r="U553" s="222" t="s">
        <v>6878</v>
      </c>
      <c r="V553" s="222" t="s">
        <v>6877</v>
      </c>
      <c r="W553" s="222" t="s">
        <v>6879</v>
      </c>
      <c r="X553" s="222" t="s">
        <v>6877</v>
      </c>
      <c r="Y553" s="222" t="s">
        <v>6877</v>
      </c>
      <c r="Z553" s="222" t="s">
        <v>6877</v>
      </c>
      <c r="AA553" s="222" t="s">
        <v>6877</v>
      </c>
      <c r="AB553" s="222" t="s">
        <v>6877</v>
      </c>
      <c r="AC553" s="222">
        <v>32</v>
      </c>
      <c r="AD553" s="222" t="s">
        <v>1022</v>
      </c>
      <c r="AE553" s="222" t="s">
        <v>6881</v>
      </c>
      <c r="AF553" s="222" t="s">
        <v>6881</v>
      </c>
      <c r="AG553" s="222">
        <v>5.65</v>
      </c>
      <c r="AH553" s="222">
        <v>5.65</v>
      </c>
      <c r="AI553" s="222">
        <v>0.86797000000000002</v>
      </c>
      <c r="AJ553" s="222">
        <v>0.91700000000000004</v>
      </c>
      <c r="AK553" s="222">
        <v>0.60462000000000005</v>
      </c>
      <c r="AL553" s="222">
        <v>0.99199999999999999</v>
      </c>
      <c r="AM553" s="222">
        <v>0.56171000000000004</v>
      </c>
      <c r="AN553" s="222">
        <v>0</v>
      </c>
      <c r="AO553" s="222">
        <v>0</v>
      </c>
      <c r="AP553" s="222">
        <v>1</v>
      </c>
      <c r="AQ553" s="222" t="s">
        <v>6882</v>
      </c>
      <c r="AR553" s="222" t="s">
        <v>6883</v>
      </c>
      <c r="AS553" s="222" t="s">
        <v>14403</v>
      </c>
      <c r="AT553" s="222">
        <v>70930804</v>
      </c>
      <c r="AU553" s="222">
        <v>70930804</v>
      </c>
      <c r="AV553" s="222" t="s">
        <v>1022</v>
      </c>
      <c r="AW553" s="222" t="s">
        <v>1010</v>
      </c>
      <c r="AX553" s="222" t="s">
        <v>178</v>
      </c>
      <c r="AY553" s="222" t="s">
        <v>5316</v>
      </c>
      <c r="AZ553" s="222" t="s">
        <v>5316</v>
      </c>
      <c r="BA553" s="222" t="s">
        <v>14568</v>
      </c>
      <c r="BB553" s="222" t="s">
        <v>14560</v>
      </c>
      <c r="BC553" s="222">
        <v>609014</v>
      </c>
      <c r="BD553" s="222" t="s">
        <v>14577</v>
      </c>
      <c r="BE553" s="222">
        <v>280</v>
      </c>
      <c r="BF553" s="222" t="s">
        <v>6886</v>
      </c>
      <c r="BG553" s="222">
        <v>17968484</v>
      </c>
      <c r="BH553" s="222" t="s">
        <v>14578</v>
      </c>
      <c r="BI553" s="222" t="s">
        <v>6888</v>
      </c>
      <c r="BJ553" s="222" t="s">
        <v>14579</v>
      </c>
      <c r="BK553" s="222" t="s">
        <v>1010</v>
      </c>
      <c r="BL553" s="222" t="s">
        <v>6890</v>
      </c>
      <c r="BM553" s="222" t="s">
        <v>6891</v>
      </c>
      <c r="BN553" s="222" t="s">
        <v>14580</v>
      </c>
      <c r="BO553" s="222">
        <v>210210</v>
      </c>
      <c r="BP553" s="222">
        <v>609014.00089999998</v>
      </c>
      <c r="BQ553" s="222" t="s">
        <v>14581</v>
      </c>
      <c r="BR553" s="222" t="s">
        <v>5316</v>
      </c>
      <c r="BS553" s="222" t="s">
        <v>5316</v>
      </c>
      <c r="BT553" s="222" t="s">
        <v>5316</v>
      </c>
      <c r="BU553" s="222" t="s">
        <v>5316</v>
      </c>
      <c r="BV553" s="222" t="s">
        <v>14582</v>
      </c>
      <c r="BW553" s="222" t="s">
        <v>14583</v>
      </c>
      <c r="BX553" s="222" t="s">
        <v>32</v>
      </c>
      <c r="BY553" s="222" t="s">
        <v>1010</v>
      </c>
      <c r="BZ553" s="224">
        <v>4.1208564788105602E-5</v>
      </c>
      <c r="CA553" s="222" t="s">
        <v>1011</v>
      </c>
      <c r="CB553" s="222">
        <v>0</v>
      </c>
      <c r="CC553" s="222">
        <v>0</v>
      </c>
      <c r="CD553" s="222">
        <v>5.7790106333795697E-4</v>
      </c>
      <c r="CE553" s="222">
        <v>0</v>
      </c>
      <c r="CF553" s="222">
        <v>0</v>
      </c>
      <c r="CG553" s="222">
        <v>0</v>
      </c>
      <c r="CH553" s="222">
        <v>0</v>
      </c>
      <c r="CI553" s="222">
        <v>5</v>
      </c>
      <c r="CJ553" s="222">
        <v>0</v>
      </c>
      <c r="CK553" s="222">
        <v>0</v>
      </c>
      <c r="CL553" s="222">
        <v>5</v>
      </c>
      <c r="CM553" s="222">
        <v>0</v>
      </c>
      <c r="CN553" s="222">
        <v>0</v>
      </c>
      <c r="CO553" s="222">
        <v>0</v>
      </c>
      <c r="CP553" s="222">
        <v>0</v>
      </c>
      <c r="CQ553" s="222" t="s">
        <v>32</v>
      </c>
      <c r="CR553" s="222" t="s">
        <v>1010</v>
      </c>
      <c r="CS553" s="222" t="s">
        <v>14579</v>
      </c>
      <c r="CT553" s="222">
        <v>1.99681E-4</v>
      </c>
      <c r="CU553" s="222">
        <v>1E-3</v>
      </c>
      <c r="CV553" s="222">
        <v>0</v>
      </c>
      <c r="CW553" s="222">
        <v>0</v>
      </c>
      <c r="CX553" s="222">
        <v>0</v>
      </c>
      <c r="CY553" s="222">
        <v>0</v>
      </c>
      <c r="CZ553" s="222" t="s">
        <v>32</v>
      </c>
      <c r="DA553" s="222">
        <v>1.997E-4</v>
      </c>
      <c r="DB553" s="222" t="s">
        <v>14579</v>
      </c>
      <c r="DC553" s="222" t="s">
        <v>5316</v>
      </c>
      <c r="DD553" s="222" t="s">
        <v>5316</v>
      </c>
      <c r="DE553" s="222" t="s">
        <v>5316</v>
      </c>
      <c r="DF553" s="222" t="s">
        <v>5316</v>
      </c>
      <c r="DG553" s="222" t="s">
        <v>5316</v>
      </c>
      <c r="DH553" s="222" t="s">
        <v>5316</v>
      </c>
      <c r="DI553" s="222" t="s">
        <v>5316</v>
      </c>
      <c r="DJ553" s="222" t="s">
        <v>5316</v>
      </c>
      <c r="DK553" s="222" t="s">
        <v>5316</v>
      </c>
      <c r="DL553" s="222" t="s">
        <v>5316</v>
      </c>
      <c r="DM553" s="222" t="s">
        <v>5316</v>
      </c>
      <c r="DN553" s="222" t="s">
        <v>5316</v>
      </c>
      <c r="DO553" s="222" t="s">
        <v>5316</v>
      </c>
      <c r="DP553" s="222" t="s">
        <v>5316</v>
      </c>
      <c r="DQ553" s="222" t="s">
        <v>5316</v>
      </c>
      <c r="DR553" s="222" t="s">
        <v>16490</v>
      </c>
      <c r="DS553" s="222">
        <v>1</v>
      </c>
      <c r="DT553" s="224">
        <v>2.8870000000000002E-4</v>
      </c>
      <c r="DU553" s="222">
        <v>3478</v>
      </c>
      <c r="DV553" s="222" t="s">
        <v>16491</v>
      </c>
    </row>
    <row r="554" spans="2:126" s="223" customFormat="1" ht="13" x14ac:dyDescent="0.15">
      <c r="B554" s="222" t="s">
        <v>14403</v>
      </c>
      <c r="C554" s="222">
        <v>70931068</v>
      </c>
      <c r="D554" s="222" t="s">
        <v>1009</v>
      </c>
      <c r="E554" s="222" t="s">
        <v>1010</v>
      </c>
      <c r="F554" s="222" t="s">
        <v>14560</v>
      </c>
      <c r="G554" s="222" t="s">
        <v>6867</v>
      </c>
      <c r="H554" s="222" t="s">
        <v>6894</v>
      </c>
      <c r="I554" s="222" t="s">
        <v>6982</v>
      </c>
      <c r="J554" s="222" t="s">
        <v>14584</v>
      </c>
      <c r="K554" s="222" t="s">
        <v>14585</v>
      </c>
      <c r="L554" s="222" t="s">
        <v>14563</v>
      </c>
      <c r="M554" s="222" t="s">
        <v>14564</v>
      </c>
      <c r="N554" s="222" t="s">
        <v>14565</v>
      </c>
      <c r="O554" s="222" t="s">
        <v>14566</v>
      </c>
      <c r="P554" s="222" t="s">
        <v>14567</v>
      </c>
      <c r="Q554" s="222" t="s">
        <v>1020</v>
      </c>
      <c r="R554" s="222">
        <v>10</v>
      </c>
      <c r="S554" s="222">
        <v>17</v>
      </c>
      <c r="T554" s="222" t="s">
        <v>5316</v>
      </c>
      <c r="U554" s="222" t="s">
        <v>5316</v>
      </c>
      <c r="V554" s="222" t="s">
        <v>5316</v>
      </c>
      <c r="W554" s="222" t="s">
        <v>6990</v>
      </c>
      <c r="X554" s="222" t="s">
        <v>5316</v>
      </c>
      <c r="Y554" s="222" t="s">
        <v>5316</v>
      </c>
      <c r="Z554" s="222" t="s">
        <v>5316</v>
      </c>
      <c r="AA554" s="222" t="s">
        <v>5316</v>
      </c>
      <c r="AB554" s="222" t="s">
        <v>5316</v>
      </c>
      <c r="AC554" s="222">
        <v>42</v>
      </c>
      <c r="AD554" s="222" t="s">
        <v>1009</v>
      </c>
      <c r="AE554" s="222" t="s">
        <v>6904</v>
      </c>
      <c r="AF554" s="222" t="s">
        <v>6904</v>
      </c>
      <c r="AG554" s="222">
        <v>5.35</v>
      </c>
      <c r="AH554" s="222">
        <v>5.35</v>
      </c>
      <c r="AI554" s="222">
        <v>0.76149</v>
      </c>
      <c r="AJ554" s="222">
        <v>0.871</v>
      </c>
      <c r="AK554" s="222">
        <v>0.44667000000000001</v>
      </c>
      <c r="AL554" s="222">
        <v>1</v>
      </c>
      <c r="AM554" s="222">
        <v>0.90891999999999995</v>
      </c>
      <c r="AN554" s="222">
        <v>0.154</v>
      </c>
      <c r="AO554" s="222">
        <v>0.84599999999999997</v>
      </c>
      <c r="AP554" s="222">
        <v>0</v>
      </c>
      <c r="AQ554" s="222" t="s">
        <v>6882</v>
      </c>
      <c r="AR554" s="222" t="s">
        <v>6883</v>
      </c>
      <c r="AS554" s="222" t="s">
        <v>14403</v>
      </c>
      <c r="AT554" s="222">
        <v>70931068</v>
      </c>
      <c r="AU554" s="222">
        <v>70931068</v>
      </c>
      <c r="AV554" s="222" t="s">
        <v>1009</v>
      </c>
      <c r="AW554" s="222" t="s">
        <v>1010</v>
      </c>
      <c r="AX554" s="222" t="s">
        <v>178</v>
      </c>
      <c r="AY554" s="222" t="s">
        <v>5316</v>
      </c>
      <c r="AZ554" s="222" t="s">
        <v>5316</v>
      </c>
      <c r="BA554" s="222" t="s">
        <v>14568</v>
      </c>
      <c r="BB554" s="222" t="s">
        <v>14560</v>
      </c>
      <c r="BC554" s="222">
        <v>609014</v>
      </c>
      <c r="BD554" s="222" t="s">
        <v>7021</v>
      </c>
      <c r="BE554" s="222">
        <v>332</v>
      </c>
      <c r="BF554" s="222" t="s">
        <v>6886</v>
      </c>
      <c r="BG554" s="222">
        <v>16010683</v>
      </c>
      <c r="BH554" s="222" t="s">
        <v>14586</v>
      </c>
      <c r="BI554" s="222" t="s">
        <v>6888</v>
      </c>
      <c r="BJ554" s="222" t="s">
        <v>14587</v>
      </c>
      <c r="BK554" s="222" t="s">
        <v>1010</v>
      </c>
      <c r="BL554" s="222" t="s">
        <v>6890</v>
      </c>
      <c r="BM554" s="222" t="s">
        <v>7064</v>
      </c>
      <c r="BN554" s="222" t="s">
        <v>14588</v>
      </c>
      <c r="BO554" s="222">
        <v>210210</v>
      </c>
      <c r="BP554" s="222" t="s">
        <v>5316</v>
      </c>
      <c r="BQ554" s="222" t="s">
        <v>14589</v>
      </c>
      <c r="BR554" s="222" t="s">
        <v>5316</v>
      </c>
      <c r="BS554" s="222" t="s">
        <v>5316</v>
      </c>
      <c r="BT554" s="222" t="s">
        <v>5316</v>
      </c>
      <c r="BU554" s="222" t="s">
        <v>5316</v>
      </c>
      <c r="BV554" s="222" t="s">
        <v>5316</v>
      </c>
      <c r="BW554" s="222" t="s">
        <v>5316</v>
      </c>
      <c r="BX554" s="222" t="s">
        <v>32</v>
      </c>
      <c r="BY554" s="222" t="s">
        <v>1010</v>
      </c>
      <c r="BZ554" s="224">
        <v>7.4168081354144394E-5</v>
      </c>
      <c r="CA554" s="222" t="s">
        <v>1011</v>
      </c>
      <c r="CB554" s="222">
        <v>0</v>
      </c>
      <c r="CC554" s="222">
        <v>0</v>
      </c>
      <c r="CD554" s="222">
        <v>0</v>
      </c>
      <c r="CE554" s="222">
        <v>4.84789722457884E-4</v>
      </c>
      <c r="CF554" s="222">
        <v>0</v>
      </c>
      <c r="CG554" s="224">
        <v>1.49916047013672E-5</v>
      </c>
      <c r="CH554" s="222">
        <v>0</v>
      </c>
      <c r="CI554" s="222">
        <v>9</v>
      </c>
      <c r="CJ554" s="222">
        <v>0</v>
      </c>
      <c r="CK554" s="222">
        <v>0</v>
      </c>
      <c r="CL554" s="222">
        <v>0</v>
      </c>
      <c r="CM554" s="222">
        <v>8</v>
      </c>
      <c r="CN554" s="222">
        <v>0</v>
      </c>
      <c r="CO554" s="222">
        <v>1</v>
      </c>
      <c r="CP554" s="222">
        <v>0</v>
      </c>
      <c r="CQ554" s="222" t="s">
        <v>5316</v>
      </c>
      <c r="CR554" s="222" t="s">
        <v>5316</v>
      </c>
      <c r="CS554" s="222" t="s">
        <v>5316</v>
      </c>
      <c r="CT554" s="222" t="s">
        <v>5316</v>
      </c>
      <c r="CU554" s="222" t="s">
        <v>5316</v>
      </c>
      <c r="CV554" s="222" t="s">
        <v>5316</v>
      </c>
      <c r="CW554" s="222" t="s">
        <v>5316</v>
      </c>
      <c r="CX554" s="222" t="s">
        <v>5316</v>
      </c>
      <c r="CY554" s="222" t="s">
        <v>5316</v>
      </c>
      <c r="CZ554" s="222" t="s">
        <v>32</v>
      </c>
      <c r="DA554" s="222" t="s">
        <v>5316</v>
      </c>
      <c r="DB554" s="222" t="s">
        <v>14587</v>
      </c>
      <c r="DC554" s="222" t="s">
        <v>5316</v>
      </c>
      <c r="DD554" s="222" t="s">
        <v>5316</v>
      </c>
      <c r="DE554" s="222" t="s">
        <v>5316</v>
      </c>
      <c r="DF554" s="222" t="s">
        <v>5316</v>
      </c>
      <c r="DG554" s="222" t="s">
        <v>5316</v>
      </c>
      <c r="DH554" s="222" t="s">
        <v>5316</v>
      </c>
      <c r="DI554" s="222" t="s">
        <v>5316</v>
      </c>
      <c r="DJ554" s="222" t="s">
        <v>5316</v>
      </c>
      <c r="DK554" s="222" t="s">
        <v>5316</v>
      </c>
      <c r="DL554" s="222" t="s">
        <v>5316</v>
      </c>
      <c r="DM554" s="222" t="s">
        <v>5316</v>
      </c>
      <c r="DN554" s="222" t="s">
        <v>5316</v>
      </c>
      <c r="DO554" s="222" t="s">
        <v>5316</v>
      </c>
      <c r="DP554" s="222" t="s">
        <v>5316</v>
      </c>
      <c r="DQ554" s="222" t="s">
        <v>5316</v>
      </c>
      <c r="DR554" s="222" t="s">
        <v>16490</v>
      </c>
      <c r="DS554" s="222">
        <v>1</v>
      </c>
      <c r="DT554" s="224">
        <v>2.8870000000000002E-4</v>
      </c>
      <c r="DU554" s="222">
        <v>3478</v>
      </c>
      <c r="DV554" s="222" t="s">
        <v>16491</v>
      </c>
    </row>
    <row r="555" spans="2:126" s="223" customFormat="1" ht="13" x14ac:dyDescent="0.15">
      <c r="B555" s="222" t="s">
        <v>14403</v>
      </c>
      <c r="C555" s="222">
        <v>131721062</v>
      </c>
      <c r="D555" s="222" t="s">
        <v>1009</v>
      </c>
      <c r="E555" s="222" t="s">
        <v>1010</v>
      </c>
      <c r="F555" s="222" t="s">
        <v>14674</v>
      </c>
      <c r="G555" s="222" t="s">
        <v>6867</v>
      </c>
      <c r="H555" s="222" t="s">
        <v>6894</v>
      </c>
      <c r="I555" s="222" t="s">
        <v>6869</v>
      </c>
      <c r="J555" s="222" t="s">
        <v>14675</v>
      </c>
      <c r="K555" s="222" t="s">
        <v>14676</v>
      </c>
      <c r="L555" s="222" t="s">
        <v>14677</v>
      </c>
      <c r="M555" s="222" t="s">
        <v>14678</v>
      </c>
      <c r="N555" s="222" t="s">
        <v>14679</v>
      </c>
      <c r="O555" s="222" t="s">
        <v>14680</v>
      </c>
      <c r="P555" s="222" t="s">
        <v>14681</v>
      </c>
      <c r="Q555" s="222" t="s">
        <v>1020</v>
      </c>
      <c r="R555" s="222">
        <v>4</v>
      </c>
      <c r="S555" s="222">
        <v>10</v>
      </c>
      <c r="T555" s="222" t="s">
        <v>6877</v>
      </c>
      <c r="U555" s="222" t="s">
        <v>6916</v>
      </c>
      <c r="V555" s="222" t="s">
        <v>1623</v>
      </c>
      <c r="W555" s="222" t="s">
        <v>6879</v>
      </c>
      <c r="X555" s="222" t="s">
        <v>6877</v>
      </c>
      <c r="Y555" s="222" t="s">
        <v>6877</v>
      </c>
      <c r="Z555" s="222" t="s">
        <v>1010</v>
      </c>
      <c r="AA555" s="222" t="s">
        <v>6877</v>
      </c>
      <c r="AB555" s="222" t="s">
        <v>6877</v>
      </c>
      <c r="AC555" s="222">
        <v>21</v>
      </c>
      <c r="AD555" s="222" t="s">
        <v>1009</v>
      </c>
      <c r="AE555" s="222" t="s">
        <v>6904</v>
      </c>
      <c r="AF555" s="222" t="s">
        <v>6904</v>
      </c>
      <c r="AG555" s="222">
        <v>5.9</v>
      </c>
      <c r="AH555" s="222">
        <v>5.9</v>
      </c>
      <c r="AI555" s="222">
        <v>0.94921</v>
      </c>
      <c r="AJ555" s="222">
        <v>0.871</v>
      </c>
      <c r="AK555" s="222">
        <v>0.44667000000000001</v>
      </c>
      <c r="AL555" s="222">
        <v>0.99199999999999999</v>
      </c>
      <c r="AM555" s="222">
        <v>0.56171000000000004</v>
      </c>
      <c r="AN555" s="222">
        <v>0</v>
      </c>
      <c r="AO555" s="222">
        <v>1</v>
      </c>
      <c r="AP555" s="222">
        <v>0</v>
      </c>
      <c r="AQ555" s="222" t="s">
        <v>6882</v>
      </c>
      <c r="AR555" s="222" t="s">
        <v>6883</v>
      </c>
      <c r="AS555" s="222" t="s">
        <v>14403</v>
      </c>
      <c r="AT555" s="222">
        <v>131721062</v>
      </c>
      <c r="AU555" s="222">
        <v>131721062</v>
      </c>
      <c r="AV555" s="222" t="s">
        <v>1009</v>
      </c>
      <c r="AW555" s="222" t="s">
        <v>1010</v>
      </c>
      <c r="AX555" s="222" t="s">
        <v>178</v>
      </c>
      <c r="AY555" s="222" t="s">
        <v>5316</v>
      </c>
      <c r="AZ555" s="222" t="s">
        <v>5316</v>
      </c>
      <c r="BA555" s="222" t="s">
        <v>14682</v>
      </c>
      <c r="BB555" s="222" t="s">
        <v>14674</v>
      </c>
      <c r="BC555" s="222">
        <v>603377</v>
      </c>
      <c r="BD555" s="222" t="s">
        <v>6885</v>
      </c>
      <c r="BE555" s="222">
        <v>232</v>
      </c>
      <c r="BF555" s="222" t="s">
        <v>6886</v>
      </c>
      <c r="BG555" s="222">
        <v>15714519</v>
      </c>
      <c r="BH555" s="222" t="s">
        <v>14683</v>
      </c>
      <c r="BI555" s="222" t="s">
        <v>6888</v>
      </c>
      <c r="BJ555" s="222" t="s">
        <v>14684</v>
      </c>
      <c r="BK555" s="222" t="s">
        <v>1010</v>
      </c>
      <c r="BL555" s="222" t="s">
        <v>6890</v>
      </c>
      <c r="BM555" s="222" t="s">
        <v>6891</v>
      </c>
      <c r="BN555" s="222" t="s">
        <v>14685</v>
      </c>
      <c r="BO555" s="222">
        <v>212140</v>
      </c>
      <c r="BP555" s="222" t="s">
        <v>5316</v>
      </c>
      <c r="BQ555" s="222" t="s">
        <v>14686</v>
      </c>
      <c r="BR555" s="222" t="s">
        <v>5316</v>
      </c>
      <c r="BS555" s="222" t="s">
        <v>5316</v>
      </c>
      <c r="BT555" s="222" t="s">
        <v>5316</v>
      </c>
      <c r="BU555" s="222" t="s">
        <v>5316</v>
      </c>
      <c r="BV555" s="222" t="s">
        <v>5316</v>
      </c>
      <c r="BW555" s="222" t="s">
        <v>14687</v>
      </c>
      <c r="BX555" s="222" t="s">
        <v>32</v>
      </c>
      <c r="BY555" s="222" t="s">
        <v>1010</v>
      </c>
      <c r="BZ555" s="222">
        <v>1.3178703215603599E-4</v>
      </c>
      <c r="CA555" s="222" t="s">
        <v>1011</v>
      </c>
      <c r="CB555" s="224">
        <v>9.6098404766480899E-5</v>
      </c>
      <c r="CC555" s="222">
        <v>3.4548281223009198E-4</v>
      </c>
      <c r="CD555" s="222">
        <v>2.3110700254217701E-4</v>
      </c>
      <c r="CE555" s="224">
        <v>6.0562015503876002E-5</v>
      </c>
      <c r="CF555" s="222">
        <v>0</v>
      </c>
      <c r="CG555" s="222">
        <v>1.19871737241152E-4</v>
      </c>
      <c r="CH555" s="222">
        <v>0</v>
      </c>
      <c r="CI555" s="222">
        <v>16</v>
      </c>
      <c r="CJ555" s="222">
        <v>1</v>
      </c>
      <c r="CK555" s="222">
        <v>4</v>
      </c>
      <c r="CL555" s="222">
        <v>2</v>
      </c>
      <c r="CM555" s="222">
        <v>1</v>
      </c>
      <c r="CN555" s="222">
        <v>0</v>
      </c>
      <c r="CO555" s="222">
        <v>8</v>
      </c>
      <c r="CP555" s="222">
        <v>0</v>
      </c>
      <c r="CQ555" s="222" t="s">
        <v>32</v>
      </c>
      <c r="CR555" s="222" t="s">
        <v>1010</v>
      </c>
      <c r="CS555" s="222" t="s">
        <v>14684</v>
      </c>
      <c r="CT555" s="222">
        <v>5.9904200000000004E-4</v>
      </c>
      <c r="CU555" s="222">
        <v>0</v>
      </c>
      <c r="CV555" s="222">
        <v>1.4E-3</v>
      </c>
      <c r="CW555" s="222">
        <v>8.0000000000000004E-4</v>
      </c>
      <c r="CX555" s="222">
        <v>1E-3</v>
      </c>
      <c r="CY555" s="222">
        <v>0</v>
      </c>
      <c r="CZ555" s="222" t="s">
        <v>32</v>
      </c>
      <c r="DA555" s="222">
        <v>5.9900000000000003E-4</v>
      </c>
      <c r="DB555" s="222" t="s">
        <v>14684</v>
      </c>
      <c r="DC555" s="222" t="s">
        <v>32</v>
      </c>
      <c r="DD555" s="222">
        <v>1.54E-4</v>
      </c>
      <c r="DE555" s="222" t="s">
        <v>14684</v>
      </c>
      <c r="DF555" s="222" t="s">
        <v>32</v>
      </c>
      <c r="DG555" s="222" t="s">
        <v>1010</v>
      </c>
      <c r="DH555" s="222">
        <v>2</v>
      </c>
      <c r="DI555" s="224">
        <v>5.3937432578209197E-4</v>
      </c>
      <c r="DJ555" s="222" t="s">
        <v>32</v>
      </c>
      <c r="DK555" s="222" t="s">
        <v>1010</v>
      </c>
      <c r="DL555" s="222">
        <v>2</v>
      </c>
      <c r="DM555" s="224">
        <v>5.3937432578209197E-4</v>
      </c>
      <c r="DN555" s="222" t="s">
        <v>5316</v>
      </c>
      <c r="DO555" s="222" t="s">
        <v>5316</v>
      </c>
      <c r="DP555" s="222" t="s">
        <v>5316</v>
      </c>
      <c r="DQ555" s="222" t="s">
        <v>5316</v>
      </c>
      <c r="DR555" s="222" t="s">
        <v>16490</v>
      </c>
      <c r="DS555" s="222">
        <v>1</v>
      </c>
      <c r="DT555" s="224">
        <v>2.8870000000000002E-4</v>
      </c>
      <c r="DU555" s="222">
        <v>3478</v>
      </c>
      <c r="DV555" s="222" t="s">
        <v>16491</v>
      </c>
    </row>
    <row r="556" spans="2:126" s="223" customFormat="1" ht="13" x14ac:dyDescent="0.15">
      <c r="B556" s="222" t="s">
        <v>14403</v>
      </c>
      <c r="C556" s="222">
        <v>135398363</v>
      </c>
      <c r="D556" s="222" t="s">
        <v>1022</v>
      </c>
      <c r="E556" s="222" t="s">
        <v>1009</v>
      </c>
      <c r="F556" s="222" t="s">
        <v>14724</v>
      </c>
      <c r="G556" s="222" t="s">
        <v>6867</v>
      </c>
      <c r="H556" s="222" t="s">
        <v>6894</v>
      </c>
      <c r="I556" s="222" t="s">
        <v>6869</v>
      </c>
      <c r="J556" s="222" t="s">
        <v>14725</v>
      </c>
      <c r="K556" s="222" t="s">
        <v>14726</v>
      </c>
      <c r="L556" s="222" t="s">
        <v>14727</v>
      </c>
      <c r="M556" s="222" t="s">
        <v>14728</v>
      </c>
      <c r="N556" s="222" t="s">
        <v>14729</v>
      </c>
      <c r="O556" s="222" t="s">
        <v>14730</v>
      </c>
      <c r="P556" s="222" t="s">
        <v>14731</v>
      </c>
      <c r="Q556" s="222" t="s">
        <v>1020</v>
      </c>
      <c r="R556" s="222">
        <v>16</v>
      </c>
      <c r="S556" s="222">
        <v>17</v>
      </c>
      <c r="T556" s="222" t="s">
        <v>7962</v>
      </c>
      <c r="U556" s="222" t="s">
        <v>6916</v>
      </c>
      <c r="V556" s="222" t="s">
        <v>1623</v>
      </c>
      <c r="W556" s="222" t="s">
        <v>6879</v>
      </c>
      <c r="X556" s="222" t="s">
        <v>1623</v>
      </c>
      <c r="Y556" s="222" t="s">
        <v>5316</v>
      </c>
      <c r="Z556" s="222" t="s">
        <v>5316</v>
      </c>
      <c r="AA556" s="222" t="s">
        <v>5316</v>
      </c>
      <c r="AB556" s="222" t="s">
        <v>5316</v>
      </c>
      <c r="AC556" s="222" t="s">
        <v>5316</v>
      </c>
      <c r="AD556" s="222" t="s">
        <v>5316</v>
      </c>
      <c r="AE556" s="222" t="s">
        <v>5316</v>
      </c>
      <c r="AF556" s="222" t="s">
        <v>5316</v>
      </c>
      <c r="AG556" s="222" t="s">
        <v>5316</v>
      </c>
      <c r="AH556" s="222" t="s">
        <v>5316</v>
      </c>
      <c r="AI556" s="222" t="s">
        <v>5316</v>
      </c>
      <c r="AJ556" s="222" t="s">
        <v>5316</v>
      </c>
      <c r="AK556" s="222" t="s">
        <v>5316</v>
      </c>
      <c r="AL556" s="222" t="s">
        <v>5316</v>
      </c>
      <c r="AM556" s="222" t="s">
        <v>5316</v>
      </c>
      <c r="AN556" s="222" t="s">
        <v>5316</v>
      </c>
      <c r="AO556" s="222" t="s">
        <v>5316</v>
      </c>
      <c r="AP556" s="222" t="s">
        <v>5316</v>
      </c>
      <c r="AQ556" s="222" t="s">
        <v>6882</v>
      </c>
      <c r="AR556" s="222" t="s">
        <v>6883</v>
      </c>
      <c r="AS556" s="222" t="s">
        <v>14403</v>
      </c>
      <c r="AT556" s="222">
        <v>135398363</v>
      </c>
      <c r="AU556" s="222">
        <v>135398363</v>
      </c>
      <c r="AV556" s="222" t="s">
        <v>1022</v>
      </c>
      <c r="AW556" s="222" t="s">
        <v>1009</v>
      </c>
      <c r="AX556" s="222" t="s">
        <v>178</v>
      </c>
      <c r="AY556" s="222" t="s">
        <v>5316</v>
      </c>
      <c r="AZ556" s="222" t="s">
        <v>5316</v>
      </c>
      <c r="BA556" s="222" t="s">
        <v>14732</v>
      </c>
      <c r="BB556" s="222" t="s">
        <v>14724</v>
      </c>
      <c r="BC556" s="222">
        <v>601692</v>
      </c>
      <c r="BD556" s="222" t="s">
        <v>14517</v>
      </c>
      <c r="BE556" s="222">
        <v>666</v>
      </c>
      <c r="BF556" s="222" t="s">
        <v>6886</v>
      </c>
      <c r="BG556" s="222">
        <v>16652336</v>
      </c>
      <c r="BH556" s="222" t="s">
        <v>14733</v>
      </c>
      <c r="BI556" s="222" t="s">
        <v>6888</v>
      </c>
      <c r="BJ556" s="222" t="s">
        <v>14734</v>
      </c>
      <c r="BK556" s="222" t="s">
        <v>1009</v>
      </c>
      <c r="BL556" s="222" t="s">
        <v>6890</v>
      </c>
      <c r="BM556" s="222" t="s">
        <v>6891</v>
      </c>
      <c r="BN556" s="222" t="s">
        <v>14735</v>
      </c>
      <c r="BO556" s="222">
        <v>121820</v>
      </c>
      <c r="BP556" s="222">
        <v>601692.0013</v>
      </c>
      <c r="BQ556" s="222" t="s">
        <v>14736</v>
      </c>
      <c r="BR556" s="222" t="s">
        <v>5316</v>
      </c>
      <c r="BS556" s="222" t="s">
        <v>5316</v>
      </c>
      <c r="BT556" s="222" t="s">
        <v>5316</v>
      </c>
      <c r="BU556" s="222" t="s">
        <v>5316</v>
      </c>
      <c r="BV556" s="222" t="s">
        <v>14737</v>
      </c>
      <c r="BW556" s="222" t="s">
        <v>14738</v>
      </c>
      <c r="BX556" s="222" t="s">
        <v>32</v>
      </c>
      <c r="BY556" s="222" t="s">
        <v>1009</v>
      </c>
      <c r="BZ556" s="222">
        <v>1.6208706390861401E-3</v>
      </c>
      <c r="CA556" s="222" t="s">
        <v>1011</v>
      </c>
      <c r="CB556" s="222">
        <v>0</v>
      </c>
      <c r="CC556" s="222">
        <v>6.0606060606060597E-3</v>
      </c>
      <c r="CD556" s="222">
        <v>0</v>
      </c>
      <c r="CE556" s="222">
        <v>0</v>
      </c>
      <c r="CF556" s="222">
        <v>1.5748031496063001E-3</v>
      </c>
      <c r="CG556" s="222">
        <v>2.9625867614694401E-3</v>
      </c>
      <c r="CH556" s="222">
        <v>3.8461538461538498E-3</v>
      </c>
      <c r="CI556" s="222">
        <v>42</v>
      </c>
      <c r="CJ556" s="222">
        <v>0</v>
      </c>
      <c r="CK556" s="222">
        <v>4</v>
      </c>
      <c r="CL556" s="222">
        <v>0</v>
      </c>
      <c r="CM556" s="222">
        <v>0</v>
      </c>
      <c r="CN556" s="222">
        <v>2</v>
      </c>
      <c r="CO556" s="222">
        <v>35</v>
      </c>
      <c r="CP556" s="222">
        <v>1</v>
      </c>
      <c r="CQ556" s="222" t="s">
        <v>32</v>
      </c>
      <c r="CR556" s="222" t="s">
        <v>1009</v>
      </c>
      <c r="CS556" s="222" t="s">
        <v>14734</v>
      </c>
      <c r="CT556" s="222">
        <v>7.9872199999999997E-4</v>
      </c>
      <c r="CU556" s="222">
        <v>0</v>
      </c>
      <c r="CV556" s="222">
        <v>1.4E-3</v>
      </c>
      <c r="CW556" s="222">
        <v>0</v>
      </c>
      <c r="CX556" s="222">
        <v>3.0000000000000001E-3</v>
      </c>
      <c r="CY556" s="222">
        <v>0</v>
      </c>
      <c r="CZ556" s="222" t="s">
        <v>32</v>
      </c>
      <c r="DA556" s="222">
        <v>7.9869999999999995E-4</v>
      </c>
      <c r="DB556" s="222" t="s">
        <v>14734</v>
      </c>
      <c r="DC556" s="222" t="s">
        <v>32</v>
      </c>
      <c r="DD556" s="222">
        <v>7.45E-4</v>
      </c>
      <c r="DE556" s="222" t="s">
        <v>14734</v>
      </c>
      <c r="DF556" s="222" t="s">
        <v>32</v>
      </c>
      <c r="DG556" s="222" t="s">
        <v>1009</v>
      </c>
      <c r="DH556" s="222">
        <v>4</v>
      </c>
      <c r="DI556" s="222">
        <v>1.07874865156418E-3</v>
      </c>
      <c r="DJ556" s="222" t="s">
        <v>32</v>
      </c>
      <c r="DK556" s="222" t="s">
        <v>1009</v>
      </c>
      <c r="DL556" s="222">
        <v>4</v>
      </c>
      <c r="DM556" s="222">
        <v>1.07874865156418E-3</v>
      </c>
      <c r="DN556" s="222" t="s">
        <v>5316</v>
      </c>
      <c r="DO556" s="222" t="s">
        <v>5316</v>
      </c>
      <c r="DP556" s="222" t="s">
        <v>5316</v>
      </c>
      <c r="DQ556" s="222" t="s">
        <v>5316</v>
      </c>
      <c r="DR556" s="222" t="s">
        <v>16490</v>
      </c>
      <c r="DS556" s="222">
        <v>1</v>
      </c>
      <c r="DT556" s="224">
        <v>2.8870000000000002E-4</v>
      </c>
      <c r="DU556" s="222">
        <v>3478</v>
      </c>
      <c r="DV556" s="222" t="s">
        <v>16492</v>
      </c>
    </row>
    <row r="557" spans="2:126" s="223" customFormat="1" ht="13" x14ac:dyDescent="0.15">
      <c r="B557" s="222" t="s">
        <v>14403</v>
      </c>
      <c r="C557" s="222">
        <v>138283171</v>
      </c>
      <c r="D557" s="222" t="s">
        <v>1009</v>
      </c>
      <c r="E557" s="222" t="s">
        <v>1010</v>
      </c>
      <c r="F557" s="222" t="s">
        <v>14739</v>
      </c>
      <c r="G557" s="222" t="s">
        <v>6867</v>
      </c>
      <c r="H557" s="222" t="s">
        <v>6868</v>
      </c>
      <c r="I557" s="222" t="s">
        <v>8333</v>
      </c>
      <c r="J557" s="222" t="s">
        <v>14740</v>
      </c>
      <c r="K557" s="222" t="s">
        <v>5316</v>
      </c>
      <c r="L557" s="222" t="s">
        <v>14741</v>
      </c>
      <c r="M557" s="222" t="s">
        <v>14742</v>
      </c>
      <c r="N557" s="222" t="s">
        <v>14743</v>
      </c>
      <c r="O557" s="222" t="s">
        <v>14744</v>
      </c>
      <c r="P557" s="222" t="s">
        <v>14745</v>
      </c>
      <c r="Q557" s="222" t="s">
        <v>1020</v>
      </c>
      <c r="R557" s="222">
        <v>9</v>
      </c>
      <c r="S557" s="222">
        <v>9</v>
      </c>
      <c r="T557" s="222" t="s">
        <v>5316</v>
      </c>
      <c r="U557" s="222" t="s">
        <v>5316</v>
      </c>
      <c r="V557" s="222" t="s">
        <v>5316</v>
      </c>
      <c r="W557" s="222" t="s">
        <v>8434</v>
      </c>
      <c r="X557" s="222" t="s">
        <v>5316</v>
      </c>
      <c r="Y557" s="222" t="s">
        <v>5316</v>
      </c>
      <c r="Z557" s="222" t="s">
        <v>5316</v>
      </c>
      <c r="AA557" s="222" t="s">
        <v>5316</v>
      </c>
      <c r="AB557" s="222" t="s">
        <v>5316</v>
      </c>
      <c r="AC557" s="222" t="s">
        <v>5316</v>
      </c>
      <c r="AD557" s="222" t="s">
        <v>5316</v>
      </c>
      <c r="AE557" s="222" t="s">
        <v>5316</v>
      </c>
      <c r="AF557" s="222" t="s">
        <v>5316</v>
      </c>
      <c r="AG557" s="222" t="s">
        <v>5316</v>
      </c>
      <c r="AH557" s="222" t="s">
        <v>5316</v>
      </c>
      <c r="AI557" s="222" t="s">
        <v>5316</v>
      </c>
      <c r="AJ557" s="222" t="s">
        <v>5316</v>
      </c>
      <c r="AK557" s="222" t="s">
        <v>5316</v>
      </c>
      <c r="AL557" s="222" t="s">
        <v>5316</v>
      </c>
      <c r="AM557" s="222" t="s">
        <v>5316</v>
      </c>
      <c r="AN557" s="222" t="s">
        <v>5316</v>
      </c>
      <c r="AO557" s="222" t="s">
        <v>5316</v>
      </c>
      <c r="AP557" s="222" t="s">
        <v>5316</v>
      </c>
      <c r="AQ557" s="222" t="s">
        <v>6882</v>
      </c>
      <c r="AR557" s="222" t="s">
        <v>6883</v>
      </c>
      <c r="AS557" s="222" t="s">
        <v>14403</v>
      </c>
      <c r="AT557" s="222">
        <v>138283171</v>
      </c>
      <c r="AU557" s="222">
        <v>138283171</v>
      </c>
      <c r="AV557" s="222" t="s">
        <v>1009</v>
      </c>
      <c r="AW557" s="222" t="s">
        <v>1010</v>
      </c>
      <c r="AX557" s="222" t="s">
        <v>178</v>
      </c>
      <c r="AY557" s="222" t="s">
        <v>5316</v>
      </c>
      <c r="AZ557" s="222" t="s">
        <v>5316</v>
      </c>
      <c r="BA557" s="222" t="s">
        <v>14746</v>
      </c>
      <c r="BB557" s="222" t="s">
        <v>14739</v>
      </c>
      <c r="BC557" s="222">
        <v>608005</v>
      </c>
      <c r="BD557" s="222" t="s">
        <v>5316</v>
      </c>
      <c r="BE557" s="222" t="s">
        <v>5316</v>
      </c>
      <c r="BF557" s="222" t="s">
        <v>6886</v>
      </c>
      <c r="BG557" s="222">
        <v>18285827</v>
      </c>
      <c r="BH557" s="222" t="s">
        <v>14747</v>
      </c>
      <c r="BI557" s="222" t="s">
        <v>7153</v>
      </c>
      <c r="BJ557" s="222" t="s">
        <v>14748</v>
      </c>
      <c r="BK557" s="222" t="s">
        <v>1010</v>
      </c>
      <c r="BL557" s="222" t="s">
        <v>6890</v>
      </c>
      <c r="BM557" s="222" t="s">
        <v>6891</v>
      </c>
      <c r="BN557" s="222" t="s">
        <v>7269</v>
      </c>
      <c r="BO557" s="222" t="s">
        <v>5316</v>
      </c>
      <c r="BP557" s="222" t="s">
        <v>5316</v>
      </c>
      <c r="BQ557" s="222" t="s">
        <v>14749</v>
      </c>
      <c r="BR557" s="222" t="s">
        <v>5316</v>
      </c>
      <c r="BS557" s="222" t="s">
        <v>5316</v>
      </c>
      <c r="BT557" s="222" t="s">
        <v>5316</v>
      </c>
      <c r="BU557" s="222" t="s">
        <v>5316</v>
      </c>
      <c r="BV557" s="222" t="s">
        <v>5316</v>
      </c>
      <c r="BW557" s="222" t="s">
        <v>5316</v>
      </c>
      <c r="BX557" s="222" t="s">
        <v>32</v>
      </c>
      <c r="BY557" s="222" t="s">
        <v>1010</v>
      </c>
      <c r="BZ557" s="224">
        <v>4.2478718162200697E-5</v>
      </c>
      <c r="CA557" s="222" t="s">
        <v>1011</v>
      </c>
      <c r="CB557" s="222">
        <v>1.04624398409709E-4</v>
      </c>
      <c r="CC557" s="222">
        <v>0</v>
      </c>
      <c r="CD557" s="222">
        <v>0</v>
      </c>
      <c r="CE557" s="222">
        <v>1.21536217792902E-4</v>
      </c>
      <c r="CF557" s="222">
        <v>0</v>
      </c>
      <c r="CG557" s="224">
        <v>3.1003906492218001E-5</v>
      </c>
      <c r="CH557" s="222">
        <v>0</v>
      </c>
      <c r="CI557" s="222">
        <v>5</v>
      </c>
      <c r="CJ557" s="222">
        <v>1</v>
      </c>
      <c r="CK557" s="222">
        <v>0</v>
      </c>
      <c r="CL557" s="222">
        <v>0</v>
      </c>
      <c r="CM557" s="222">
        <v>2</v>
      </c>
      <c r="CN557" s="222">
        <v>0</v>
      </c>
      <c r="CO557" s="222">
        <v>2</v>
      </c>
      <c r="CP557" s="222">
        <v>0</v>
      </c>
      <c r="CQ557" s="222" t="s">
        <v>5316</v>
      </c>
      <c r="CR557" s="222" t="s">
        <v>5316</v>
      </c>
      <c r="CS557" s="222" t="s">
        <v>5316</v>
      </c>
      <c r="CT557" s="222" t="s">
        <v>5316</v>
      </c>
      <c r="CU557" s="222" t="s">
        <v>5316</v>
      </c>
      <c r="CV557" s="222" t="s">
        <v>5316</v>
      </c>
      <c r="CW557" s="222" t="s">
        <v>5316</v>
      </c>
      <c r="CX557" s="222" t="s">
        <v>5316</v>
      </c>
      <c r="CY557" s="222" t="s">
        <v>5316</v>
      </c>
      <c r="CZ557" s="222" t="s">
        <v>32</v>
      </c>
      <c r="DA557" s="222" t="s">
        <v>5316</v>
      </c>
      <c r="DB557" s="222" t="s">
        <v>14748</v>
      </c>
      <c r="DC557" s="222" t="s">
        <v>32</v>
      </c>
      <c r="DD557" s="222">
        <v>1.54E-4</v>
      </c>
      <c r="DE557" s="222" t="s">
        <v>14748</v>
      </c>
      <c r="DF557" s="222" t="s">
        <v>5316</v>
      </c>
      <c r="DG557" s="222" t="s">
        <v>5316</v>
      </c>
      <c r="DH557" s="222" t="s">
        <v>5316</v>
      </c>
      <c r="DI557" s="222" t="s">
        <v>5316</v>
      </c>
      <c r="DJ557" s="222" t="s">
        <v>5316</v>
      </c>
      <c r="DK557" s="222" t="s">
        <v>5316</v>
      </c>
      <c r="DL557" s="222" t="s">
        <v>5316</v>
      </c>
      <c r="DM557" s="222" t="s">
        <v>5316</v>
      </c>
      <c r="DN557" s="222" t="s">
        <v>5316</v>
      </c>
      <c r="DO557" s="222" t="s">
        <v>5316</v>
      </c>
      <c r="DP557" s="222" t="s">
        <v>5316</v>
      </c>
      <c r="DQ557" s="222" t="s">
        <v>5316</v>
      </c>
      <c r="DR557" s="222" t="s">
        <v>16490</v>
      </c>
      <c r="DS557" s="222">
        <v>1</v>
      </c>
      <c r="DT557" s="224">
        <v>2.8870000000000002E-4</v>
      </c>
      <c r="DU557" s="222">
        <v>3478</v>
      </c>
      <c r="DV557" s="222" t="s">
        <v>16491</v>
      </c>
    </row>
    <row r="558" spans="2:126" s="223" customFormat="1" ht="13" x14ac:dyDescent="0.15">
      <c r="B558" s="222" t="s">
        <v>14403</v>
      </c>
      <c r="C558" s="222">
        <v>140058699</v>
      </c>
      <c r="D558" s="222" t="s">
        <v>1009</v>
      </c>
      <c r="E558" s="222" t="s">
        <v>1010</v>
      </c>
      <c r="F558" s="222" t="s">
        <v>14750</v>
      </c>
      <c r="G558" s="222" t="s">
        <v>6867</v>
      </c>
      <c r="H558" s="222" t="s">
        <v>6868</v>
      </c>
      <c r="I558" s="222" t="s">
        <v>6869</v>
      </c>
      <c r="J558" s="222" t="s">
        <v>14751</v>
      </c>
      <c r="K558" s="222" t="s">
        <v>14752</v>
      </c>
      <c r="L558" s="222" t="s">
        <v>14753</v>
      </c>
      <c r="M558" s="222" t="s">
        <v>14754</v>
      </c>
      <c r="N558" s="222" t="s">
        <v>14755</v>
      </c>
      <c r="O558" s="222" t="s">
        <v>14756</v>
      </c>
      <c r="P558" s="222" t="s">
        <v>14757</v>
      </c>
      <c r="Q558" s="222" t="s">
        <v>1020</v>
      </c>
      <c r="R558" s="222">
        <v>5</v>
      </c>
      <c r="S558" s="222">
        <v>13</v>
      </c>
      <c r="T558" s="222" t="s">
        <v>6877</v>
      </c>
      <c r="U558" s="222" t="s">
        <v>6903</v>
      </c>
      <c r="V558" s="222" t="s">
        <v>6877</v>
      </c>
      <c r="W558" s="222" t="s">
        <v>6879</v>
      </c>
      <c r="X558" s="222" t="s">
        <v>6877</v>
      </c>
      <c r="Y558" s="222" t="s">
        <v>6877</v>
      </c>
      <c r="Z558" s="222" t="s">
        <v>1010</v>
      </c>
      <c r="AA558" s="222" t="s">
        <v>6877</v>
      </c>
      <c r="AB558" s="222" t="s">
        <v>6877</v>
      </c>
      <c r="AC558" s="222">
        <v>22.7</v>
      </c>
      <c r="AD558" s="222" t="s">
        <v>1009</v>
      </c>
      <c r="AE558" s="222" t="s">
        <v>6904</v>
      </c>
      <c r="AF558" s="222" t="s">
        <v>6904</v>
      </c>
      <c r="AG558" s="222">
        <v>5.64</v>
      </c>
      <c r="AH558" s="222">
        <v>5.64</v>
      </c>
      <c r="AI558" s="222">
        <v>0.86392999999999998</v>
      </c>
      <c r="AJ558" s="222">
        <v>0.871</v>
      </c>
      <c r="AK558" s="222">
        <v>0.44667000000000001</v>
      </c>
      <c r="AL558" s="222">
        <v>0.995</v>
      </c>
      <c r="AM558" s="222">
        <v>0.61045000000000005</v>
      </c>
      <c r="AN558" s="222">
        <v>0</v>
      </c>
      <c r="AO558" s="222">
        <v>1</v>
      </c>
      <c r="AP558" s="222">
        <v>0</v>
      </c>
      <c r="AQ558" s="222" t="s">
        <v>6882</v>
      </c>
      <c r="AR558" s="222" t="s">
        <v>6883</v>
      </c>
      <c r="AS558" s="222" t="s">
        <v>14403</v>
      </c>
      <c r="AT558" s="222">
        <v>140058699</v>
      </c>
      <c r="AU558" s="222">
        <v>140058699</v>
      </c>
      <c r="AV558" s="222" t="s">
        <v>1009</v>
      </c>
      <c r="AW558" s="222" t="s">
        <v>1010</v>
      </c>
      <c r="AX558" s="222" t="s">
        <v>178</v>
      </c>
      <c r="AY558" s="222" t="s">
        <v>5316</v>
      </c>
      <c r="AZ558" s="222" t="s">
        <v>5316</v>
      </c>
      <c r="BA558" s="222" t="s">
        <v>14758</v>
      </c>
      <c r="BB558" s="222" t="s">
        <v>14750</v>
      </c>
      <c r="BC558" s="222">
        <v>142810</v>
      </c>
      <c r="BD558" s="222" t="s">
        <v>7103</v>
      </c>
      <c r="BE558" s="222">
        <v>137</v>
      </c>
      <c r="BF558" s="222" t="s">
        <v>6886</v>
      </c>
      <c r="BG558" s="222">
        <v>22930593</v>
      </c>
      <c r="BH558" s="222" t="s">
        <v>14759</v>
      </c>
      <c r="BI558" s="222" t="s">
        <v>6888</v>
      </c>
      <c r="BJ558" s="222" t="s">
        <v>14760</v>
      </c>
      <c r="BK558" s="222" t="s">
        <v>1010</v>
      </c>
      <c r="BL558" s="222" t="s">
        <v>6890</v>
      </c>
      <c r="BM558" s="222" t="s">
        <v>6891</v>
      </c>
      <c r="BN558" s="222" t="s">
        <v>14761</v>
      </c>
      <c r="BO558" s="222">
        <v>616625</v>
      </c>
      <c r="BP558" s="222">
        <v>142810.00020000001</v>
      </c>
      <c r="BQ558" s="222" t="s">
        <v>14762</v>
      </c>
      <c r="BR558" s="222" t="s">
        <v>5316</v>
      </c>
      <c r="BS558" s="222" t="s">
        <v>5316</v>
      </c>
      <c r="BT558" s="222" t="s">
        <v>5316</v>
      </c>
      <c r="BU558" s="222" t="s">
        <v>5316</v>
      </c>
      <c r="BV558" s="222" t="s">
        <v>14763</v>
      </c>
      <c r="BW558" s="222" t="s">
        <v>14764</v>
      </c>
      <c r="BX558" s="222" t="s">
        <v>32</v>
      </c>
      <c r="BY558" s="222" t="s">
        <v>1010</v>
      </c>
      <c r="BZ558" s="224">
        <v>7.4152193257093899E-5</v>
      </c>
      <c r="CA558" s="222" t="s">
        <v>1011</v>
      </c>
      <c r="CB558" s="224">
        <v>9.6098404766480899E-5</v>
      </c>
      <c r="CC558" s="222">
        <v>0</v>
      </c>
      <c r="CD558" s="222">
        <v>0</v>
      </c>
      <c r="CE558" s="222">
        <v>0</v>
      </c>
      <c r="CF558" s="222">
        <v>0</v>
      </c>
      <c r="CG558" s="222">
        <v>1.19925646099418E-4</v>
      </c>
      <c r="CH558" s="222">
        <v>0</v>
      </c>
      <c r="CI558" s="222">
        <v>9</v>
      </c>
      <c r="CJ558" s="222">
        <v>1</v>
      </c>
      <c r="CK558" s="222">
        <v>0</v>
      </c>
      <c r="CL558" s="222">
        <v>0</v>
      </c>
      <c r="CM558" s="222">
        <v>0</v>
      </c>
      <c r="CN558" s="222">
        <v>0</v>
      </c>
      <c r="CO558" s="222">
        <v>8</v>
      </c>
      <c r="CP558" s="222">
        <v>0</v>
      </c>
      <c r="CQ558" s="222" t="s">
        <v>32</v>
      </c>
      <c r="CR558" s="222" t="s">
        <v>1010</v>
      </c>
      <c r="CS558" s="222" t="s">
        <v>14760</v>
      </c>
      <c r="CT558" s="222">
        <v>1.99681E-4</v>
      </c>
      <c r="CU558" s="222">
        <v>0</v>
      </c>
      <c r="CV558" s="222">
        <v>0</v>
      </c>
      <c r="CW558" s="222">
        <v>8.0000000000000004E-4</v>
      </c>
      <c r="CX558" s="222">
        <v>0</v>
      </c>
      <c r="CY558" s="222">
        <v>0</v>
      </c>
      <c r="CZ558" s="222" t="s">
        <v>32</v>
      </c>
      <c r="DA558" s="222">
        <v>1.997E-4</v>
      </c>
      <c r="DB558" s="222" t="s">
        <v>14760</v>
      </c>
      <c r="DC558" s="222" t="s">
        <v>32</v>
      </c>
      <c r="DD558" s="224">
        <v>7.7000000000000001E-5</v>
      </c>
      <c r="DE558" s="222" t="s">
        <v>14760</v>
      </c>
      <c r="DF558" s="222" t="s">
        <v>32</v>
      </c>
      <c r="DG558" s="222" t="s">
        <v>1010</v>
      </c>
      <c r="DH558" s="222">
        <v>3</v>
      </c>
      <c r="DI558" s="224">
        <v>8.0906148867313898E-4</v>
      </c>
      <c r="DJ558" s="222" t="s">
        <v>32</v>
      </c>
      <c r="DK558" s="222" t="s">
        <v>1010</v>
      </c>
      <c r="DL558" s="222">
        <v>3</v>
      </c>
      <c r="DM558" s="224">
        <v>8.0906148867313898E-4</v>
      </c>
      <c r="DN558" s="222" t="s">
        <v>5316</v>
      </c>
      <c r="DO558" s="222" t="s">
        <v>5316</v>
      </c>
      <c r="DP558" s="222" t="s">
        <v>5316</v>
      </c>
      <c r="DQ558" s="222" t="s">
        <v>5316</v>
      </c>
      <c r="DR558" s="222" t="s">
        <v>16490</v>
      </c>
      <c r="DS558" s="222">
        <v>1</v>
      </c>
      <c r="DT558" s="224">
        <v>2.8870000000000002E-4</v>
      </c>
      <c r="DU558" s="222">
        <v>3478</v>
      </c>
      <c r="DV558" s="222" t="s">
        <v>16493</v>
      </c>
    </row>
    <row r="559" spans="2:126" s="223" customFormat="1" ht="13" x14ac:dyDescent="0.15">
      <c r="B559" s="222" t="s">
        <v>14403</v>
      </c>
      <c r="C559" s="222">
        <v>147499626</v>
      </c>
      <c r="D559" s="222" t="s">
        <v>1009</v>
      </c>
      <c r="E559" s="222" t="s">
        <v>1010</v>
      </c>
      <c r="F559" s="222" t="s">
        <v>14776</v>
      </c>
      <c r="G559" s="222" t="s">
        <v>6867</v>
      </c>
      <c r="H559" s="222" t="s">
        <v>6894</v>
      </c>
      <c r="I559" s="222" t="s">
        <v>6982</v>
      </c>
      <c r="J559" s="222" t="s">
        <v>14777</v>
      </c>
      <c r="K559" s="222" t="s">
        <v>14778</v>
      </c>
      <c r="L559" s="222" t="s">
        <v>14779</v>
      </c>
      <c r="M559" s="222" t="s">
        <v>14780</v>
      </c>
      <c r="N559" s="222" t="s">
        <v>14781</v>
      </c>
      <c r="O559" s="222" t="s">
        <v>14782</v>
      </c>
      <c r="P559" s="222" t="s">
        <v>14783</v>
      </c>
      <c r="Q559" s="222" t="s">
        <v>1020</v>
      </c>
      <c r="R559" s="222">
        <v>25</v>
      </c>
      <c r="S559" s="222">
        <v>34</v>
      </c>
      <c r="T559" s="222" t="s">
        <v>5316</v>
      </c>
      <c r="U559" s="222" t="s">
        <v>5316</v>
      </c>
      <c r="V559" s="222" t="s">
        <v>5316</v>
      </c>
      <c r="W559" s="222" t="s">
        <v>6990</v>
      </c>
      <c r="X559" s="222" t="s">
        <v>5316</v>
      </c>
      <c r="Y559" s="222" t="s">
        <v>5316</v>
      </c>
      <c r="Z559" s="222" t="s">
        <v>5316</v>
      </c>
      <c r="AA559" s="222" t="s">
        <v>5316</v>
      </c>
      <c r="AB559" s="222" t="s">
        <v>5316</v>
      </c>
      <c r="AC559" s="222">
        <v>43</v>
      </c>
      <c r="AD559" s="222" t="s">
        <v>1009</v>
      </c>
      <c r="AE559" s="222" t="s">
        <v>6904</v>
      </c>
      <c r="AF559" s="222" t="s">
        <v>6904</v>
      </c>
      <c r="AG559" s="222">
        <v>5.56</v>
      </c>
      <c r="AH559" s="222">
        <v>4.67</v>
      </c>
      <c r="AI559" s="222">
        <v>0.57852999999999999</v>
      </c>
      <c r="AJ559" s="222">
        <v>0.871</v>
      </c>
      <c r="AK559" s="222">
        <v>0.44667000000000001</v>
      </c>
      <c r="AL559" s="222">
        <v>0.98799999999999999</v>
      </c>
      <c r="AM559" s="222">
        <v>0.52366000000000001</v>
      </c>
      <c r="AN559" s="222">
        <v>0.1734</v>
      </c>
      <c r="AO559" s="222">
        <v>0.8266</v>
      </c>
      <c r="AP559" s="222">
        <v>0</v>
      </c>
      <c r="AQ559" s="222" t="s">
        <v>6882</v>
      </c>
      <c r="AR559" s="222" t="s">
        <v>6883</v>
      </c>
      <c r="AS559" s="222" t="s">
        <v>14403</v>
      </c>
      <c r="AT559" s="222">
        <v>147499626</v>
      </c>
      <c r="AU559" s="222">
        <v>147499626</v>
      </c>
      <c r="AV559" s="222" t="s">
        <v>1009</v>
      </c>
      <c r="AW559" s="222" t="s">
        <v>1010</v>
      </c>
      <c r="AX559" s="222" t="s">
        <v>178</v>
      </c>
      <c r="AY559" s="222" t="s">
        <v>5316</v>
      </c>
      <c r="AZ559" s="222" t="s">
        <v>5316</v>
      </c>
      <c r="BA559" s="222" t="s">
        <v>14784</v>
      </c>
      <c r="BB559" s="222" t="s">
        <v>14776</v>
      </c>
      <c r="BC559" s="222">
        <v>605010</v>
      </c>
      <c r="BD559" s="222" t="s">
        <v>7021</v>
      </c>
      <c r="BE559" s="222">
        <v>790</v>
      </c>
      <c r="BF559" s="222" t="s">
        <v>6886</v>
      </c>
      <c r="BG559" s="222">
        <v>10835624</v>
      </c>
      <c r="BH559" s="222" t="s">
        <v>14785</v>
      </c>
      <c r="BI559" s="222" t="s">
        <v>6888</v>
      </c>
      <c r="BJ559" s="222" t="s">
        <v>14786</v>
      </c>
      <c r="BK559" s="222" t="s">
        <v>1010</v>
      </c>
      <c r="BL559" s="222" t="s">
        <v>6890</v>
      </c>
      <c r="BM559" s="222" t="s">
        <v>6891</v>
      </c>
      <c r="BN559" s="222" t="s">
        <v>14784</v>
      </c>
      <c r="BO559" s="222">
        <v>256500</v>
      </c>
      <c r="BP559" s="222">
        <v>605010.00009999995</v>
      </c>
      <c r="BQ559" s="222" t="s">
        <v>14787</v>
      </c>
      <c r="BR559" s="222" t="s">
        <v>5316</v>
      </c>
      <c r="BS559" s="222" t="s">
        <v>5316</v>
      </c>
      <c r="BT559" s="222" t="s">
        <v>5316</v>
      </c>
      <c r="BU559" s="222" t="s">
        <v>5316</v>
      </c>
      <c r="BV559" s="222" t="s">
        <v>5316</v>
      </c>
      <c r="BW559" s="222" t="s">
        <v>5316</v>
      </c>
      <c r="BX559" s="222" t="s">
        <v>5316</v>
      </c>
      <c r="BY559" s="222" t="s">
        <v>5316</v>
      </c>
      <c r="BZ559" s="222" t="s">
        <v>5316</v>
      </c>
      <c r="CA559" s="222" t="s">
        <v>5316</v>
      </c>
      <c r="CB559" s="222" t="s">
        <v>5316</v>
      </c>
      <c r="CC559" s="222" t="s">
        <v>5316</v>
      </c>
      <c r="CD559" s="222" t="s">
        <v>5316</v>
      </c>
      <c r="CE559" s="222" t="s">
        <v>5316</v>
      </c>
      <c r="CF559" s="222" t="s">
        <v>5316</v>
      </c>
      <c r="CG559" s="222" t="s">
        <v>5316</v>
      </c>
      <c r="CH559" s="222" t="s">
        <v>5316</v>
      </c>
      <c r="CI559" s="222" t="s">
        <v>5316</v>
      </c>
      <c r="CJ559" s="222" t="s">
        <v>5316</v>
      </c>
      <c r="CK559" s="222" t="s">
        <v>5316</v>
      </c>
      <c r="CL559" s="222" t="s">
        <v>5316</v>
      </c>
      <c r="CM559" s="222" t="s">
        <v>5316</v>
      </c>
      <c r="CN559" s="222" t="s">
        <v>5316</v>
      </c>
      <c r="CO559" s="222" t="s">
        <v>5316</v>
      </c>
      <c r="CP559" s="222" t="s">
        <v>5316</v>
      </c>
      <c r="CQ559" s="222" t="s">
        <v>5316</v>
      </c>
      <c r="CR559" s="222" t="s">
        <v>5316</v>
      </c>
      <c r="CS559" s="222" t="s">
        <v>5316</v>
      </c>
      <c r="CT559" s="222" t="s">
        <v>5316</v>
      </c>
      <c r="CU559" s="222" t="s">
        <v>5316</v>
      </c>
      <c r="CV559" s="222" t="s">
        <v>5316</v>
      </c>
      <c r="CW559" s="222" t="s">
        <v>5316</v>
      </c>
      <c r="CX559" s="222" t="s">
        <v>5316</v>
      </c>
      <c r="CY559" s="222" t="s">
        <v>5316</v>
      </c>
      <c r="CZ559" s="222" t="s">
        <v>32</v>
      </c>
      <c r="DA559" s="222" t="s">
        <v>5316</v>
      </c>
      <c r="DB559" s="222" t="s">
        <v>14786</v>
      </c>
      <c r="DC559" s="222" t="s">
        <v>32</v>
      </c>
      <c r="DD559" s="224">
        <v>8.3999999999999995E-5</v>
      </c>
      <c r="DE559" s="222" t="s">
        <v>14786</v>
      </c>
      <c r="DF559" s="222" t="s">
        <v>5316</v>
      </c>
      <c r="DG559" s="222" t="s">
        <v>5316</v>
      </c>
      <c r="DH559" s="222" t="s">
        <v>5316</v>
      </c>
      <c r="DI559" s="222" t="s">
        <v>5316</v>
      </c>
      <c r="DJ559" s="222" t="s">
        <v>5316</v>
      </c>
      <c r="DK559" s="222" t="s">
        <v>5316</v>
      </c>
      <c r="DL559" s="222" t="s">
        <v>5316</v>
      </c>
      <c r="DM559" s="222" t="s">
        <v>5316</v>
      </c>
      <c r="DN559" s="222" t="s">
        <v>5316</v>
      </c>
      <c r="DO559" s="222" t="s">
        <v>5316</v>
      </c>
      <c r="DP559" s="222" t="s">
        <v>5316</v>
      </c>
      <c r="DQ559" s="222" t="s">
        <v>5316</v>
      </c>
      <c r="DR559" s="222" t="s">
        <v>16490</v>
      </c>
      <c r="DS559" s="222">
        <v>1</v>
      </c>
      <c r="DT559" s="224">
        <v>2.8870000000000002E-4</v>
      </c>
      <c r="DU559" s="222">
        <v>3478</v>
      </c>
      <c r="DV559" s="222" t="s">
        <v>16493</v>
      </c>
    </row>
    <row r="560" spans="2:126" s="223" customFormat="1" ht="13" x14ac:dyDescent="0.15">
      <c r="B560" s="222" t="s">
        <v>14403</v>
      </c>
      <c r="C560" s="222">
        <v>148406435</v>
      </c>
      <c r="D560" s="222" t="s">
        <v>1022</v>
      </c>
      <c r="E560" s="222" t="s">
        <v>1035</v>
      </c>
      <c r="F560" s="222" t="s">
        <v>14788</v>
      </c>
      <c r="G560" s="222" t="s">
        <v>6867</v>
      </c>
      <c r="H560" s="222" t="s">
        <v>6868</v>
      </c>
      <c r="I560" s="222" t="s">
        <v>6982</v>
      </c>
      <c r="J560" s="222" t="s">
        <v>14789</v>
      </c>
      <c r="K560" s="222" t="s">
        <v>14790</v>
      </c>
      <c r="L560" s="222" t="s">
        <v>14791</v>
      </c>
      <c r="M560" s="222" t="s">
        <v>14792</v>
      </c>
      <c r="N560" s="222" t="s">
        <v>14793</v>
      </c>
      <c r="O560" s="222" t="s">
        <v>14794</v>
      </c>
      <c r="P560" s="222" t="s">
        <v>14795</v>
      </c>
      <c r="Q560" s="222" t="s">
        <v>1020</v>
      </c>
      <c r="R560" s="222">
        <v>11</v>
      </c>
      <c r="S560" s="222">
        <v>17</v>
      </c>
      <c r="T560" s="222" t="s">
        <v>5316</v>
      </c>
      <c r="U560" s="222" t="s">
        <v>5316</v>
      </c>
      <c r="V560" s="222" t="s">
        <v>5316</v>
      </c>
      <c r="W560" s="222" t="s">
        <v>6990</v>
      </c>
      <c r="X560" s="222" t="s">
        <v>5316</v>
      </c>
      <c r="Y560" s="222" t="s">
        <v>5316</v>
      </c>
      <c r="Z560" s="222" t="s">
        <v>5316</v>
      </c>
      <c r="AA560" s="222" t="s">
        <v>5316</v>
      </c>
      <c r="AB560" s="222" t="s">
        <v>5316</v>
      </c>
      <c r="AC560" s="222">
        <v>20.9</v>
      </c>
      <c r="AD560" s="222" t="s">
        <v>1022</v>
      </c>
      <c r="AE560" s="222" t="s">
        <v>6881</v>
      </c>
      <c r="AF560" s="222" t="s">
        <v>6881</v>
      </c>
      <c r="AG560" s="222">
        <v>6.02</v>
      </c>
      <c r="AH560" s="222">
        <v>4.13</v>
      </c>
      <c r="AI560" s="222">
        <v>0.47398000000000001</v>
      </c>
      <c r="AJ560" s="222">
        <v>-0.03</v>
      </c>
      <c r="AK560" s="222">
        <v>0.14457</v>
      </c>
      <c r="AL560" s="222">
        <v>0.96199999999999997</v>
      </c>
      <c r="AM560" s="222">
        <v>0.43226999999999999</v>
      </c>
      <c r="AN560" s="222">
        <v>0</v>
      </c>
      <c r="AO560" s="222">
        <v>0.25380000000000003</v>
      </c>
      <c r="AP560" s="222">
        <v>0.61470000000000002</v>
      </c>
      <c r="AQ560" s="222" t="s">
        <v>6882</v>
      </c>
      <c r="AR560" s="222" t="s">
        <v>6883</v>
      </c>
      <c r="AS560" s="222" t="s">
        <v>14403</v>
      </c>
      <c r="AT560" s="222">
        <v>148406435</v>
      </c>
      <c r="AU560" s="222">
        <v>148406435</v>
      </c>
      <c r="AV560" s="222" t="s">
        <v>1022</v>
      </c>
      <c r="AW560" s="222" t="s">
        <v>1035</v>
      </c>
      <c r="AX560" s="222" t="s">
        <v>178</v>
      </c>
      <c r="AY560" s="222" t="s">
        <v>5316</v>
      </c>
      <c r="AZ560" s="222" t="s">
        <v>5316</v>
      </c>
      <c r="BA560" s="222" t="s">
        <v>14796</v>
      </c>
      <c r="BB560" s="222" t="s">
        <v>14788</v>
      </c>
      <c r="BC560" s="222">
        <v>608206</v>
      </c>
      <c r="BD560" s="222" t="s">
        <v>7021</v>
      </c>
      <c r="BE560" s="222">
        <v>954</v>
      </c>
      <c r="BF560" s="222" t="s">
        <v>6886</v>
      </c>
      <c r="BG560" s="222">
        <v>14574644</v>
      </c>
      <c r="BH560" s="222" t="s">
        <v>14797</v>
      </c>
      <c r="BI560" s="222" t="s">
        <v>6888</v>
      </c>
      <c r="BJ560" s="222" t="s">
        <v>14798</v>
      </c>
      <c r="BK560" s="222" t="s">
        <v>1035</v>
      </c>
      <c r="BL560" s="222" t="s">
        <v>8121</v>
      </c>
      <c r="BM560" s="222" t="s">
        <v>7427</v>
      </c>
      <c r="BN560" s="222" t="s">
        <v>14799</v>
      </c>
      <c r="BO560" s="222">
        <v>601596</v>
      </c>
      <c r="BP560" s="222">
        <v>608206.00049999997</v>
      </c>
      <c r="BQ560" s="222" t="s">
        <v>14800</v>
      </c>
      <c r="BR560" s="222" t="s">
        <v>5316</v>
      </c>
      <c r="BS560" s="222" t="s">
        <v>5316</v>
      </c>
      <c r="BT560" s="222" t="s">
        <v>5316</v>
      </c>
      <c r="BU560" s="222" t="s">
        <v>5316</v>
      </c>
      <c r="BV560" s="222" t="s">
        <v>5316</v>
      </c>
      <c r="BW560" s="222" t="s">
        <v>5316</v>
      </c>
      <c r="BX560" s="222" t="s">
        <v>19</v>
      </c>
      <c r="BY560" s="222" t="s">
        <v>14801</v>
      </c>
      <c r="BZ560" s="222" t="s">
        <v>5316</v>
      </c>
      <c r="CA560" s="222" t="s">
        <v>5316</v>
      </c>
      <c r="CB560" s="222" t="s">
        <v>5316</v>
      </c>
      <c r="CC560" s="222" t="s">
        <v>5316</v>
      </c>
      <c r="CD560" s="222" t="s">
        <v>5316</v>
      </c>
      <c r="CE560" s="222" t="s">
        <v>5316</v>
      </c>
      <c r="CF560" s="222" t="s">
        <v>5316</v>
      </c>
      <c r="CG560" s="222" t="s">
        <v>5316</v>
      </c>
      <c r="CH560" s="222" t="s">
        <v>5316</v>
      </c>
      <c r="CI560" s="222" t="s">
        <v>5316</v>
      </c>
      <c r="CJ560" s="222" t="s">
        <v>5316</v>
      </c>
      <c r="CK560" s="222" t="s">
        <v>5316</v>
      </c>
      <c r="CL560" s="222" t="s">
        <v>5316</v>
      </c>
      <c r="CM560" s="222" t="s">
        <v>5316</v>
      </c>
      <c r="CN560" s="222" t="s">
        <v>5316</v>
      </c>
      <c r="CO560" s="222" t="s">
        <v>5316</v>
      </c>
      <c r="CP560" s="222" t="s">
        <v>5316</v>
      </c>
      <c r="CQ560" s="222" t="s">
        <v>5316</v>
      </c>
      <c r="CR560" s="222" t="s">
        <v>5316</v>
      </c>
      <c r="CS560" s="222" t="s">
        <v>5316</v>
      </c>
      <c r="CT560" s="222" t="s">
        <v>5316</v>
      </c>
      <c r="CU560" s="222" t="s">
        <v>5316</v>
      </c>
      <c r="CV560" s="222" t="s">
        <v>5316</v>
      </c>
      <c r="CW560" s="222" t="s">
        <v>5316</v>
      </c>
      <c r="CX560" s="222" t="s">
        <v>5316</v>
      </c>
      <c r="CY560" s="222" t="s">
        <v>5316</v>
      </c>
      <c r="CZ560" s="222" t="s">
        <v>32</v>
      </c>
      <c r="DA560" s="222" t="s">
        <v>5316</v>
      </c>
      <c r="DB560" s="222" t="s">
        <v>14798</v>
      </c>
      <c r="DC560" s="222" t="s">
        <v>32</v>
      </c>
      <c r="DD560" s="222">
        <v>8.4599999999999996E-4</v>
      </c>
      <c r="DE560" s="222" t="s">
        <v>14798</v>
      </c>
      <c r="DF560" s="222" t="s">
        <v>32</v>
      </c>
      <c r="DG560" s="222" t="s">
        <v>1035</v>
      </c>
      <c r="DH560" s="222">
        <v>3</v>
      </c>
      <c r="DI560" s="224">
        <v>8.0906148867313898E-4</v>
      </c>
      <c r="DJ560" s="222" t="s">
        <v>32</v>
      </c>
      <c r="DK560" s="222" t="s">
        <v>1035</v>
      </c>
      <c r="DL560" s="222">
        <v>3</v>
      </c>
      <c r="DM560" s="224">
        <v>8.0906148867313898E-4</v>
      </c>
      <c r="DN560" s="222" t="s">
        <v>5316</v>
      </c>
      <c r="DO560" s="222" t="s">
        <v>5316</v>
      </c>
      <c r="DP560" s="222" t="s">
        <v>5316</v>
      </c>
      <c r="DQ560" s="222" t="s">
        <v>5316</v>
      </c>
      <c r="DR560" s="222" t="s">
        <v>16490</v>
      </c>
      <c r="DS560" s="222">
        <v>1</v>
      </c>
      <c r="DT560" s="224">
        <v>2.8870000000000002E-4</v>
      </c>
      <c r="DU560" s="222">
        <v>3478</v>
      </c>
      <c r="DV560" s="222" t="s">
        <v>16493</v>
      </c>
    </row>
    <row r="561" spans="2:126" s="223" customFormat="1" ht="13" x14ac:dyDescent="0.15">
      <c r="B561" s="222" t="s">
        <v>14403</v>
      </c>
      <c r="C561" s="222">
        <v>149435879</v>
      </c>
      <c r="D561" s="222" t="s">
        <v>1009</v>
      </c>
      <c r="E561" s="222" t="s">
        <v>1010</v>
      </c>
      <c r="F561" s="222" t="s">
        <v>14817</v>
      </c>
      <c r="G561" s="222" t="s">
        <v>6867</v>
      </c>
      <c r="H561" s="222" t="s">
        <v>6868</v>
      </c>
      <c r="I561" s="222" t="s">
        <v>6869</v>
      </c>
      <c r="J561" s="222" t="s">
        <v>14818</v>
      </c>
      <c r="K561" s="222" t="s">
        <v>14819</v>
      </c>
      <c r="L561" s="222" t="s">
        <v>14820</v>
      </c>
      <c r="M561" s="222" t="s">
        <v>14821</v>
      </c>
      <c r="N561" s="222" t="s">
        <v>14822</v>
      </c>
      <c r="O561" s="222" t="s">
        <v>14823</v>
      </c>
      <c r="P561" s="222" t="s">
        <v>14824</v>
      </c>
      <c r="Q561" s="222" t="s">
        <v>1020</v>
      </c>
      <c r="R561" s="222">
        <v>18</v>
      </c>
      <c r="S561" s="222">
        <v>22</v>
      </c>
      <c r="T561" s="222" t="s">
        <v>6877</v>
      </c>
      <c r="U561" s="222" t="s">
        <v>6878</v>
      </c>
      <c r="V561" s="222" t="s">
        <v>6877</v>
      </c>
      <c r="W561" s="222" t="s">
        <v>6879</v>
      </c>
      <c r="X561" s="222" t="s">
        <v>6877</v>
      </c>
      <c r="Y561" s="222" t="s">
        <v>6877</v>
      </c>
      <c r="Z561" s="222" t="s">
        <v>6877</v>
      </c>
      <c r="AA561" s="222" t="s">
        <v>6877</v>
      </c>
      <c r="AB561" s="222" t="s">
        <v>6877</v>
      </c>
      <c r="AC561" s="222">
        <v>14.84</v>
      </c>
      <c r="AD561" s="222" t="s">
        <v>1009</v>
      </c>
      <c r="AE561" s="222" t="s">
        <v>6904</v>
      </c>
      <c r="AF561" s="222" t="s">
        <v>6904</v>
      </c>
      <c r="AG561" s="222">
        <v>4.88</v>
      </c>
      <c r="AH561" s="222">
        <v>4.88</v>
      </c>
      <c r="AI561" s="222">
        <v>0.62917000000000001</v>
      </c>
      <c r="AJ561" s="222">
        <v>0.871</v>
      </c>
      <c r="AK561" s="222">
        <v>0.44667000000000001</v>
      </c>
      <c r="AL561" s="222">
        <v>0.74099999999999999</v>
      </c>
      <c r="AM561" s="222">
        <v>0.30651</v>
      </c>
      <c r="AN561" s="222">
        <v>0</v>
      </c>
      <c r="AO561" s="222">
        <v>1</v>
      </c>
      <c r="AP561" s="222">
        <v>0</v>
      </c>
      <c r="AQ561" s="222" t="s">
        <v>6882</v>
      </c>
      <c r="AR561" s="222" t="s">
        <v>6883</v>
      </c>
      <c r="AS561" s="222" t="s">
        <v>14403</v>
      </c>
      <c r="AT561" s="222">
        <v>149435879</v>
      </c>
      <c r="AU561" s="222">
        <v>149435879</v>
      </c>
      <c r="AV561" s="222" t="s">
        <v>1009</v>
      </c>
      <c r="AW561" s="222" t="s">
        <v>1010</v>
      </c>
      <c r="AX561" s="222" t="s">
        <v>178</v>
      </c>
      <c r="AY561" s="222" t="s">
        <v>5316</v>
      </c>
      <c r="AZ561" s="222" t="s">
        <v>5316</v>
      </c>
      <c r="BA561" s="222" t="s">
        <v>14825</v>
      </c>
      <c r="BB561" s="222" t="s">
        <v>14817</v>
      </c>
      <c r="BC561" s="222">
        <v>164770</v>
      </c>
      <c r="BD561" s="222" t="s">
        <v>7037</v>
      </c>
      <c r="BE561" s="222">
        <v>782</v>
      </c>
      <c r="BF561" s="222" t="s">
        <v>6886</v>
      </c>
      <c r="BG561" s="222">
        <v>22503135</v>
      </c>
      <c r="BH561" s="222" t="s">
        <v>14826</v>
      </c>
      <c r="BI561" s="222" t="s">
        <v>6888</v>
      </c>
      <c r="BJ561" s="222" t="s">
        <v>14827</v>
      </c>
      <c r="BK561" s="222" t="s">
        <v>1010</v>
      </c>
      <c r="BL561" s="222" t="s">
        <v>6890</v>
      </c>
      <c r="BM561" s="222" t="s">
        <v>6891</v>
      </c>
      <c r="BN561" s="222" t="s">
        <v>14825</v>
      </c>
      <c r="BO561" s="222">
        <v>221820</v>
      </c>
      <c r="BP561" s="222">
        <v>164770.00090000001</v>
      </c>
      <c r="BQ561" s="222" t="s">
        <v>14828</v>
      </c>
      <c r="BR561" s="222" t="s">
        <v>5316</v>
      </c>
      <c r="BS561" s="222" t="s">
        <v>5316</v>
      </c>
      <c r="BT561" s="222" t="s">
        <v>5316</v>
      </c>
      <c r="BU561" s="222" t="s">
        <v>5316</v>
      </c>
      <c r="BV561" s="222" t="s">
        <v>14829</v>
      </c>
      <c r="BW561" s="222" t="s">
        <v>5316</v>
      </c>
      <c r="BX561" s="222" t="s">
        <v>5316</v>
      </c>
      <c r="BY561" s="222" t="s">
        <v>5316</v>
      </c>
      <c r="BZ561" s="222" t="s">
        <v>5316</v>
      </c>
      <c r="CA561" s="222" t="s">
        <v>5316</v>
      </c>
      <c r="CB561" s="222" t="s">
        <v>5316</v>
      </c>
      <c r="CC561" s="222" t="s">
        <v>5316</v>
      </c>
      <c r="CD561" s="222" t="s">
        <v>5316</v>
      </c>
      <c r="CE561" s="222" t="s">
        <v>5316</v>
      </c>
      <c r="CF561" s="222" t="s">
        <v>5316</v>
      </c>
      <c r="CG561" s="222" t="s">
        <v>5316</v>
      </c>
      <c r="CH561" s="222" t="s">
        <v>5316</v>
      </c>
      <c r="CI561" s="222" t="s">
        <v>5316</v>
      </c>
      <c r="CJ561" s="222" t="s">
        <v>5316</v>
      </c>
      <c r="CK561" s="222" t="s">
        <v>5316</v>
      </c>
      <c r="CL561" s="222" t="s">
        <v>5316</v>
      </c>
      <c r="CM561" s="222" t="s">
        <v>5316</v>
      </c>
      <c r="CN561" s="222" t="s">
        <v>5316</v>
      </c>
      <c r="CO561" s="222" t="s">
        <v>5316</v>
      </c>
      <c r="CP561" s="222" t="s">
        <v>5316</v>
      </c>
      <c r="CQ561" s="222" t="s">
        <v>5316</v>
      </c>
      <c r="CR561" s="222" t="s">
        <v>5316</v>
      </c>
      <c r="CS561" s="222" t="s">
        <v>5316</v>
      </c>
      <c r="CT561" s="222" t="s">
        <v>5316</v>
      </c>
      <c r="CU561" s="222" t="s">
        <v>5316</v>
      </c>
      <c r="CV561" s="222" t="s">
        <v>5316</v>
      </c>
      <c r="CW561" s="222" t="s">
        <v>5316</v>
      </c>
      <c r="CX561" s="222" t="s">
        <v>5316</v>
      </c>
      <c r="CY561" s="222" t="s">
        <v>5316</v>
      </c>
      <c r="CZ561" s="222" t="s">
        <v>32</v>
      </c>
      <c r="DA561" s="222" t="s">
        <v>5316</v>
      </c>
      <c r="DB561" s="222" t="s">
        <v>14827</v>
      </c>
      <c r="DC561" s="222" t="s">
        <v>5316</v>
      </c>
      <c r="DD561" s="222" t="s">
        <v>5316</v>
      </c>
      <c r="DE561" s="222" t="s">
        <v>5316</v>
      </c>
      <c r="DF561" s="222" t="s">
        <v>5316</v>
      </c>
      <c r="DG561" s="222" t="s">
        <v>5316</v>
      </c>
      <c r="DH561" s="222" t="s">
        <v>5316</v>
      </c>
      <c r="DI561" s="222" t="s">
        <v>5316</v>
      </c>
      <c r="DJ561" s="222" t="s">
        <v>5316</v>
      </c>
      <c r="DK561" s="222" t="s">
        <v>5316</v>
      </c>
      <c r="DL561" s="222" t="s">
        <v>5316</v>
      </c>
      <c r="DM561" s="222" t="s">
        <v>5316</v>
      </c>
      <c r="DN561" s="222" t="s">
        <v>5316</v>
      </c>
      <c r="DO561" s="222" t="s">
        <v>5316</v>
      </c>
      <c r="DP561" s="222" t="s">
        <v>5316</v>
      </c>
      <c r="DQ561" s="222" t="s">
        <v>5316</v>
      </c>
      <c r="DR561" s="222" t="s">
        <v>16490</v>
      </c>
      <c r="DS561" s="222">
        <v>1</v>
      </c>
      <c r="DT561" s="224">
        <v>2.8870000000000002E-4</v>
      </c>
      <c r="DU561" s="222">
        <v>3478</v>
      </c>
      <c r="DV561" s="222" t="s">
        <v>16492</v>
      </c>
    </row>
    <row r="562" spans="2:126" s="223" customFormat="1" ht="13" x14ac:dyDescent="0.15">
      <c r="B562" s="222" t="s">
        <v>14403</v>
      </c>
      <c r="C562" s="222">
        <v>172659699</v>
      </c>
      <c r="D562" s="222" t="s">
        <v>1022</v>
      </c>
      <c r="E562" s="222" t="s">
        <v>1010</v>
      </c>
      <c r="F562" s="222" t="s">
        <v>14830</v>
      </c>
      <c r="G562" s="222" t="s">
        <v>6867</v>
      </c>
      <c r="H562" s="222" t="s">
        <v>6868</v>
      </c>
      <c r="I562" s="222" t="s">
        <v>6869</v>
      </c>
      <c r="J562" s="222" t="s">
        <v>14831</v>
      </c>
      <c r="K562" s="222" t="s">
        <v>14832</v>
      </c>
      <c r="L562" s="222" t="s">
        <v>14833</v>
      </c>
      <c r="M562" s="222" t="s">
        <v>14834</v>
      </c>
      <c r="N562" s="222" t="s">
        <v>14835</v>
      </c>
      <c r="O562" s="222" t="s">
        <v>14836</v>
      </c>
      <c r="P562" s="222" t="s">
        <v>14837</v>
      </c>
      <c r="Q562" s="222" t="s">
        <v>1020</v>
      </c>
      <c r="R562" s="222">
        <v>2</v>
      </c>
      <c r="S562" s="222">
        <v>2</v>
      </c>
      <c r="T562" s="222" t="s">
        <v>1010</v>
      </c>
      <c r="U562" s="222" t="s">
        <v>6916</v>
      </c>
      <c r="V562" s="222" t="s">
        <v>1623</v>
      </c>
      <c r="W562" s="222" t="s">
        <v>6879</v>
      </c>
      <c r="X562" s="222" t="s">
        <v>1623</v>
      </c>
      <c r="Y562" s="222" t="s">
        <v>1623</v>
      </c>
      <c r="Z562" s="222" t="s">
        <v>6877</v>
      </c>
      <c r="AA562" s="222" t="s">
        <v>1010</v>
      </c>
      <c r="AB562" s="222" t="s">
        <v>6877</v>
      </c>
      <c r="AC562" s="222">
        <v>11.14</v>
      </c>
      <c r="AD562" s="222" t="s">
        <v>1022</v>
      </c>
      <c r="AE562" s="222" t="s">
        <v>6881</v>
      </c>
      <c r="AF562" s="222" t="s">
        <v>6881</v>
      </c>
      <c r="AG562" s="222">
        <v>4.26</v>
      </c>
      <c r="AH562" s="222">
        <v>3.39</v>
      </c>
      <c r="AI562" s="222">
        <v>0.37655</v>
      </c>
      <c r="AJ562" s="222">
        <v>0.91700000000000004</v>
      </c>
      <c r="AK562" s="222">
        <v>0.60462000000000005</v>
      </c>
      <c r="AL562" s="222">
        <v>1.7000000000000001E-2</v>
      </c>
      <c r="AM562" s="222">
        <v>0.10201</v>
      </c>
      <c r="AN562" s="222">
        <v>0</v>
      </c>
      <c r="AO562" s="222">
        <v>0</v>
      </c>
      <c r="AP562" s="222">
        <v>0.84350000000000003</v>
      </c>
      <c r="AQ562" s="222" t="s">
        <v>6882</v>
      </c>
      <c r="AR562" s="222" t="s">
        <v>6883</v>
      </c>
      <c r="AS562" s="222" t="s">
        <v>14403</v>
      </c>
      <c r="AT562" s="222">
        <v>172659699</v>
      </c>
      <c r="AU562" s="222">
        <v>172659699</v>
      </c>
      <c r="AV562" s="222" t="s">
        <v>1022</v>
      </c>
      <c r="AW562" s="222" t="s">
        <v>1010</v>
      </c>
      <c r="AX562" s="222" t="s">
        <v>178</v>
      </c>
      <c r="AY562" s="222" t="s">
        <v>5316</v>
      </c>
      <c r="AZ562" s="222" t="s">
        <v>5316</v>
      </c>
      <c r="BA562" s="222" t="s">
        <v>14838</v>
      </c>
      <c r="BB562" s="222" t="s">
        <v>14830</v>
      </c>
      <c r="BC562" s="222">
        <v>600584</v>
      </c>
      <c r="BD562" s="222" t="s">
        <v>14145</v>
      </c>
      <c r="BE562" s="222">
        <v>283</v>
      </c>
      <c r="BF562" s="222" t="s">
        <v>6886</v>
      </c>
      <c r="BG562" s="222">
        <v>21110066</v>
      </c>
      <c r="BH562" s="222" t="s">
        <v>14839</v>
      </c>
      <c r="BI562" s="222" t="s">
        <v>6888</v>
      </c>
      <c r="BJ562" s="222" t="s">
        <v>14840</v>
      </c>
      <c r="BK562" s="222" t="s">
        <v>1010</v>
      </c>
      <c r="BL562" s="222" t="s">
        <v>6890</v>
      </c>
      <c r="BM562" s="222" t="s">
        <v>6891</v>
      </c>
      <c r="BN562" s="222" t="s">
        <v>14841</v>
      </c>
      <c r="BO562" s="222">
        <v>614432</v>
      </c>
      <c r="BP562" s="222">
        <v>600584.00210000004</v>
      </c>
      <c r="BQ562" s="222" t="s">
        <v>14842</v>
      </c>
      <c r="BR562" s="222" t="s">
        <v>5316</v>
      </c>
      <c r="BS562" s="222" t="s">
        <v>5316</v>
      </c>
      <c r="BT562" s="222" t="s">
        <v>5316</v>
      </c>
      <c r="BU562" s="222" t="s">
        <v>5316</v>
      </c>
      <c r="BV562" s="222" t="s">
        <v>14843</v>
      </c>
      <c r="BW562" s="222" t="s">
        <v>14844</v>
      </c>
      <c r="BX562" s="222" t="s">
        <v>32</v>
      </c>
      <c r="BY562" s="222" t="s">
        <v>1010</v>
      </c>
      <c r="BZ562" s="224">
        <v>6.36363636363636E-5</v>
      </c>
      <c r="CA562" s="222" t="s">
        <v>1011</v>
      </c>
      <c r="CB562" s="222">
        <v>3.4714186530895597E-4</v>
      </c>
      <c r="CC562" s="222">
        <v>0</v>
      </c>
      <c r="CD562" s="222">
        <v>5.0492299924261605E-4</v>
      </c>
      <c r="CE562" s="222">
        <v>0</v>
      </c>
      <c r="CF562" s="222">
        <v>0</v>
      </c>
      <c r="CG562" s="222">
        <v>0</v>
      </c>
      <c r="CH562" s="222">
        <v>0</v>
      </c>
      <c r="CI562" s="222">
        <v>7</v>
      </c>
      <c r="CJ562" s="222">
        <v>3</v>
      </c>
      <c r="CK562" s="222">
        <v>0</v>
      </c>
      <c r="CL562" s="222">
        <v>4</v>
      </c>
      <c r="CM562" s="222">
        <v>0</v>
      </c>
      <c r="CN562" s="222">
        <v>0</v>
      </c>
      <c r="CO562" s="222">
        <v>0</v>
      </c>
      <c r="CP562" s="222">
        <v>0</v>
      </c>
      <c r="CQ562" s="222" t="s">
        <v>5316</v>
      </c>
      <c r="CR562" s="222" t="s">
        <v>5316</v>
      </c>
      <c r="CS562" s="222" t="s">
        <v>5316</v>
      </c>
      <c r="CT562" s="222" t="s">
        <v>5316</v>
      </c>
      <c r="CU562" s="222" t="s">
        <v>5316</v>
      </c>
      <c r="CV562" s="222" t="s">
        <v>5316</v>
      </c>
      <c r="CW562" s="222" t="s">
        <v>5316</v>
      </c>
      <c r="CX562" s="222" t="s">
        <v>5316</v>
      </c>
      <c r="CY562" s="222" t="s">
        <v>5316</v>
      </c>
      <c r="CZ562" s="222" t="s">
        <v>32</v>
      </c>
      <c r="DA562" s="222" t="s">
        <v>5316</v>
      </c>
      <c r="DB562" s="222" t="s">
        <v>14840</v>
      </c>
      <c r="DC562" s="222" t="s">
        <v>5316</v>
      </c>
      <c r="DD562" s="222" t="s">
        <v>5316</v>
      </c>
      <c r="DE562" s="222" t="s">
        <v>5316</v>
      </c>
      <c r="DF562" s="222" t="s">
        <v>5316</v>
      </c>
      <c r="DG562" s="222" t="s">
        <v>5316</v>
      </c>
      <c r="DH562" s="222" t="s">
        <v>5316</v>
      </c>
      <c r="DI562" s="222" t="s">
        <v>5316</v>
      </c>
      <c r="DJ562" s="222" t="s">
        <v>5316</v>
      </c>
      <c r="DK562" s="222" t="s">
        <v>5316</v>
      </c>
      <c r="DL562" s="222" t="s">
        <v>5316</v>
      </c>
      <c r="DM562" s="222" t="s">
        <v>5316</v>
      </c>
      <c r="DN562" s="222" t="s">
        <v>5316</v>
      </c>
      <c r="DO562" s="222" t="s">
        <v>5316</v>
      </c>
      <c r="DP562" s="222" t="s">
        <v>5316</v>
      </c>
      <c r="DQ562" s="222" t="s">
        <v>5316</v>
      </c>
      <c r="DR562" s="222" t="s">
        <v>16490</v>
      </c>
      <c r="DS562" s="222">
        <v>1</v>
      </c>
      <c r="DT562" s="224">
        <v>2.8870000000000002E-4</v>
      </c>
      <c r="DU562" s="222">
        <v>3478</v>
      </c>
      <c r="DV562" s="222" t="s">
        <v>16492</v>
      </c>
    </row>
    <row r="563" spans="2:126" s="223" customFormat="1" ht="13" x14ac:dyDescent="0.15">
      <c r="B563" s="222" t="s">
        <v>14403</v>
      </c>
      <c r="C563" s="222">
        <v>176048219</v>
      </c>
      <c r="D563" s="222" t="s">
        <v>1022</v>
      </c>
      <c r="E563" s="222" t="s">
        <v>1010</v>
      </c>
      <c r="F563" s="222" t="s">
        <v>14845</v>
      </c>
      <c r="G563" s="222" t="s">
        <v>6867</v>
      </c>
      <c r="H563" s="222" t="s">
        <v>6868</v>
      </c>
      <c r="I563" s="222" t="s">
        <v>6869</v>
      </c>
      <c r="J563" s="222" t="s">
        <v>14846</v>
      </c>
      <c r="K563" s="222" t="s">
        <v>14847</v>
      </c>
      <c r="L563" s="222" t="s">
        <v>14848</v>
      </c>
      <c r="M563" s="222" t="s">
        <v>14849</v>
      </c>
      <c r="N563" s="222" t="s">
        <v>14850</v>
      </c>
      <c r="O563" s="222" t="s">
        <v>14851</v>
      </c>
      <c r="P563" s="222" t="s">
        <v>14852</v>
      </c>
      <c r="Q563" s="222" t="s">
        <v>1020</v>
      </c>
      <c r="R563" s="222">
        <v>6</v>
      </c>
      <c r="S563" s="222">
        <v>7</v>
      </c>
      <c r="T563" s="222" t="s">
        <v>7962</v>
      </c>
      <c r="U563" s="222" t="s">
        <v>10695</v>
      </c>
      <c r="V563" s="222" t="s">
        <v>5316</v>
      </c>
      <c r="W563" s="222" t="s">
        <v>6879</v>
      </c>
      <c r="X563" s="222" t="s">
        <v>1623</v>
      </c>
      <c r="Y563" s="222" t="s">
        <v>6877</v>
      </c>
      <c r="Z563" s="222" t="s">
        <v>6877</v>
      </c>
      <c r="AA563" s="222" t="s">
        <v>6877</v>
      </c>
      <c r="AB563" s="222" t="s">
        <v>6877</v>
      </c>
      <c r="AC563" s="222">
        <v>22.6</v>
      </c>
      <c r="AD563" s="222" t="s">
        <v>1022</v>
      </c>
      <c r="AE563" s="222" t="s">
        <v>6881</v>
      </c>
      <c r="AF563" s="222" t="s">
        <v>6881</v>
      </c>
      <c r="AG563" s="222">
        <v>5.18</v>
      </c>
      <c r="AH563" s="222">
        <v>5.18</v>
      </c>
      <c r="AI563" s="222">
        <v>0.70964000000000005</v>
      </c>
      <c r="AJ563" s="222">
        <v>0.91700000000000004</v>
      </c>
      <c r="AK563" s="222">
        <v>0.60462000000000005</v>
      </c>
      <c r="AL563" s="222">
        <v>0.995</v>
      </c>
      <c r="AM563" s="222">
        <v>0.61045000000000005</v>
      </c>
      <c r="AN563" s="222">
        <v>0</v>
      </c>
      <c r="AO563" s="222">
        <v>0</v>
      </c>
      <c r="AP563" s="222">
        <v>1</v>
      </c>
      <c r="AQ563" s="222" t="s">
        <v>6882</v>
      </c>
      <c r="AR563" s="222" t="s">
        <v>6883</v>
      </c>
      <c r="AS563" s="222" t="s">
        <v>14403</v>
      </c>
      <c r="AT563" s="222">
        <v>176048219</v>
      </c>
      <c r="AU563" s="222">
        <v>176048219</v>
      </c>
      <c r="AV563" s="222" t="s">
        <v>1022</v>
      </c>
      <c r="AW563" s="222" t="s">
        <v>1010</v>
      </c>
      <c r="AX563" s="222" t="s">
        <v>178</v>
      </c>
      <c r="AY563" s="222" t="s">
        <v>5316</v>
      </c>
      <c r="AZ563" s="222" t="s">
        <v>5316</v>
      </c>
      <c r="BA563" s="222" t="s">
        <v>14853</v>
      </c>
      <c r="BB563" s="222" t="s">
        <v>14845</v>
      </c>
      <c r="BC563" s="222">
        <v>602569</v>
      </c>
      <c r="BD563" s="222" t="s">
        <v>13502</v>
      </c>
      <c r="BE563" s="222">
        <v>123</v>
      </c>
      <c r="BF563" s="222" t="s">
        <v>6886</v>
      </c>
      <c r="BG563" s="222">
        <v>15365127</v>
      </c>
      <c r="BH563" s="222" t="s">
        <v>14854</v>
      </c>
      <c r="BI563" s="222" t="s">
        <v>6888</v>
      </c>
      <c r="BJ563" s="222" t="s">
        <v>14855</v>
      </c>
      <c r="BK563" s="222" t="s">
        <v>1010</v>
      </c>
      <c r="BL563" s="222" t="s">
        <v>6890</v>
      </c>
      <c r="BM563" s="222" t="s">
        <v>6891</v>
      </c>
      <c r="BN563" s="222" t="s">
        <v>14856</v>
      </c>
      <c r="BO563" s="222">
        <v>127750</v>
      </c>
      <c r="BP563" s="222">
        <v>602569.00020000001</v>
      </c>
      <c r="BQ563" s="222" t="s">
        <v>14857</v>
      </c>
      <c r="BR563" s="222" t="s">
        <v>5316</v>
      </c>
      <c r="BS563" s="222" t="s">
        <v>5316</v>
      </c>
      <c r="BT563" s="222" t="s">
        <v>5316</v>
      </c>
      <c r="BU563" s="222" t="s">
        <v>5316</v>
      </c>
      <c r="BV563" s="222" t="s">
        <v>14858</v>
      </c>
      <c r="BW563" s="222" t="s">
        <v>5316</v>
      </c>
      <c r="BX563" s="222" t="s">
        <v>32</v>
      </c>
      <c r="BY563" s="222" t="s">
        <v>1010</v>
      </c>
      <c r="BZ563" s="222">
        <v>2.4387765470988701E-4</v>
      </c>
      <c r="CA563" s="222" t="s">
        <v>1011</v>
      </c>
      <c r="CB563" s="222">
        <v>4.7303689687795599E-4</v>
      </c>
      <c r="CC563" s="222">
        <v>0</v>
      </c>
      <c r="CD563" s="222">
        <v>0</v>
      </c>
      <c r="CE563" s="222">
        <v>0</v>
      </c>
      <c r="CF563" s="222">
        <v>0</v>
      </c>
      <c r="CG563" s="222">
        <v>3.61676733335745E-4</v>
      </c>
      <c r="CH563" s="222">
        <v>0</v>
      </c>
      <c r="CI563" s="222">
        <v>24</v>
      </c>
      <c r="CJ563" s="222">
        <v>4</v>
      </c>
      <c r="CK563" s="222">
        <v>0</v>
      </c>
      <c r="CL563" s="222">
        <v>0</v>
      </c>
      <c r="CM563" s="222">
        <v>0</v>
      </c>
      <c r="CN563" s="222">
        <v>0</v>
      </c>
      <c r="CO563" s="222">
        <v>20</v>
      </c>
      <c r="CP563" s="222">
        <v>0</v>
      </c>
      <c r="CQ563" s="222" t="s">
        <v>32</v>
      </c>
      <c r="CR563" s="222" t="s">
        <v>1010</v>
      </c>
      <c r="CS563" s="222" t="s">
        <v>14855</v>
      </c>
      <c r="CT563" s="222">
        <v>3.9936099999999999E-4</v>
      </c>
      <c r="CU563" s="222">
        <v>0</v>
      </c>
      <c r="CV563" s="222">
        <v>0</v>
      </c>
      <c r="CW563" s="222">
        <v>8.0000000000000004E-4</v>
      </c>
      <c r="CX563" s="222">
        <v>1E-3</v>
      </c>
      <c r="CY563" s="222">
        <v>0</v>
      </c>
      <c r="CZ563" s="222" t="s">
        <v>32</v>
      </c>
      <c r="DA563" s="222">
        <v>3.994E-4</v>
      </c>
      <c r="DB563" s="222" t="s">
        <v>14855</v>
      </c>
      <c r="DC563" s="222" t="s">
        <v>32</v>
      </c>
      <c r="DD563" s="222">
        <v>1.54E-4</v>
      </c>
      <c r="DE563" s="222" t="s">
        <v>14855</v>
      </c>
      <c r="DF563" s="222" t="s">
        <v>32</v>
      </c>
      <c r="DG563" s="222" t="s">
        <v>1010</v>
      </c>
      <c r="DH563" s="222">
        <v>2</v>
      </c>
      <c r="DI563" s="224">
        <v>5.3937432578209197E-4</v>
      </c>
      <c r="DJ563" s="222" t="s">
        <v>32</v>
      </c>
      <c r="DK563" s="222" t="s">
        <v>1010</v>
      </c>
      <c r="DL563" s="222">
        <v>2</v>
      </c>
      <c r="DM563" s="224">
        <v>5.3937432578209197E-4</v>
      </c>
      <c r="DN563" s="222" t="s">
        <v>5316</v>
      </c>
      <c r="DO563" s="222" t="s">
        <v>5316</v>
      </c>
      <c r="DP563" s="222" t="s">
        <v>5316</v>
      </c>
      <c r="DQ563" s="222" t="s">
        <v>5316</v>
      </c>
      <c r="DR563" s="222" t="s">
        <v>16490</v>
      </c>
      <c r="DS563" s="222">
        <v>1</v>
      </c>
      <c r="DT563" s="224">
        <v>2.8870000000000002E-4</v>
      </c>
      <c r="DU563" s="222">
        <v>3478</v>
      </c>
      <c r="DV563" s="222" t="s">
        <v>16492</v>
      </c>
    </row>
    <row r="564" spans="2:126" s="223" customFormat="1" ht="13" x14ac:dyDescent="0.15">
      <c r="B564" s="222" t="s">
        <v>14403</v>
      </c>
      <c r="C564" s="222">
        <v>177638965</v>
      </c>
      <c r="D564" s="222" t="s">
        <v>1010</v>
      </c>
      <c r="E564" s="222" t="s">
        <v>1035</v>
      </c>
      <c r="F564" s="222" t="s">
        <v>14859</v>
      </c>
      <c r="G564" s="222" t="s">
        <v>6867</v>
      </c>
      <c r="H564" s="222" t="s">
        <v>6868</v>
      </c>
      <c r="I564" s="222" t="s">
        <v>6869</v>
      </c>
      <c r="J564" s="222" t="s">
        <v>14860</v>
      </c>
      <c r="K564" s="222" t="s">
        <v>14861</v>
      </c>
      <c r="L564" s="222" t="s">
        <v>14862</v>
      </c>
      <c r="M564" s="222" t="s">
        <v>14863</v>
      </c>
      <c r="N564" s="222" t="s">
        <v>14864</v>
      </c>
      <c r="O564" s="222" t="s">
        <v>14865</v>
      </c>
      <c r="P564" s="222" t="s">
        <v>14866</v>
      </c>
      <c r="Q564" s="222" t="s">
        <v>1020</v>
      </c>
      <c r="R564" s="222">
        <v>12</v>
      </c>
      <c r="S564" s="222">
        <v>13</v>
      </c>
      <c r="T564" s="222" t="s">
        <v>6877</v>
      </c>
      <c r="U564" s="222" t="s">
        <v>6916</v>
      </c>
      <c r="V564" s="222" t="s">
        <v>6877</v>
      </c>
      <c r="W564" s="222" t="s">
        <v>6879</v>
      </c>
      <c r="X564" s="222" t="s">
        <v>6877</v>
      </c>
      <c r="Y564" s="222" t="s">
        <v>1623</v>
      </c>
      <c r="Z564" s="222" t="s">
        <v>6877</v>
      </c>
      <c r="AA564" s="222" t="s">
        <v>1010</v>
      </c>
      <c r="AB564" s="222" t="s">
        <v>1010</v>
      </c>
      <c r="AC564" s="222">
        <v>19.84</v>
      </c>
      <c r="AD564" s="222" t="s">
        <v>1010</v>
      </c>
      <c r="AE564" s="222" t="s">
        <v>7046</v>
      </c>
      <c r="AF564" s="222" t="s">
        <v>7046</v>
      </c>
      <c r="AG564" s="222">
        <v>5.07</v>
      </c>
      <c r="AH564" s="222">
        <v>5.07</v>
      </c>
      <c r="AI564" s="222">
        <v>0.67915999999999999</v>
      </c>
      <c r="AJ564" s="222">
        <v>0.67300000000000004</v>
      </c>
      <c r="AK564" s="222">
        <v>0.32128000000000001</v>
      </c>
      <c r="AL564" s="222">
        <v>0.96</v>
      </c>
      <c r="AM564" s="222">
        <v>0.42864000000000002</v>
      </c>
      <c r="AN564" s="222">
        <v>0</v>
      </c>
      <c r="AO564" s="222">
        <v>0</v>
      </c>
      <c r="AP564" s="222">
        <v>0</v>
      </c>
      <c r="AQ564" s="222" t="s">
        <v>6882</v>
      </c>
      <c r="AR564" s="222" t="s">
        <v>6883</v>
      </c>
      <c r="AS564" s="222" t="s">
        <v>14403</v>
      </c>
      <c r="AT564" s="222">
        <v>177638965</v>
      </c>
      <c r="AU564" s="222">
        <v>177638965</v>
      </c>
      <c r="AV564" s="222" t="s">
        <v>1010</v>
      </c>
      <c r="AW564" s="222" t="s">
        <v>1035</v>
      </c>
      <c r="AX564" s="222" t="s">
        <v>178</v>
      </c>
      <c r="AY564" s="222" t="s">
        <v>5316</v>
      </c>
      <c r="AZ564" s="222" t="s">
        <v>5316</v>
      </c>
      <c r="BA564" s="222" t="s">
        <v>14867</v>
      </c>
      <c r="BB564" s="222" t="s">
        <v>14859</v>
      </c>
      <c r="BC564" s="222">
        <v>614683</v>
      </c>
      <c r="BD564" s="222" t="s">
        <v>14137</v>
      </c>
      <c r="BE564" s="222">
        <v>437</v>
      </c>
      <c r="BF564" s="222" t="s">
        <v>6886</v>
      </c>
      <c r="BG564" s="222">
        <v>23242558</v>
      </c>
      <c r="BH564" s="222" t="s">
        <v>14868</v>
      </c>
      <c r="BI564" s="222" t="s">
        <v>6888</v>
      </c>
      <c r="BJ564" s="222" t="s">
        <v>14869</v>
      </c>
      <c r="BK564" s="222" t="s">
        <v>1035</v>
      </c>
      <c r="BL564" s="222" t="s">
        <v>6890</v>
      </c>
      <c r="BM564" s="222" t="s">
        <v>6891</v>
      </c>
      <c r="BN564" s="222" t="s">
        <v>14867</v>
      </c>
      <c r="BO564" s="222">
        <v>615011</v>
      </c>
      <c r="BP564" s="222">
        <v>614683.00020000001</v>
      </c>
      <c r="BQ564" s="222" t="s">
        <v>14870</v>
      </c>
      <c r="BR564" s="222" t="s">
        <v>5316</v>
      </c>
      <c r="BS564" s="222" t="s">
        <v>5316</v>
      </c>
      <c r="BT564" s="222" t="s">
        <v>5316</v>
      </c>
      <c r="BU564" s="222" t="s">
        <v>5316</v>
      </c>
      <c r="BV564" s="222" t="s">
        <v>14871</v>
      </c>
      <c r="BW564" s="222" t="s">
        <v>14872</v>
      </c>
      <c r="BX564" s="222" t="s">
        <v>32</v>
      </c>
      <c r="BY564" s="222" t="s">
        <v>1035</v>
      </c>
      <c r="BZ564" s="222">
        <v>3.4780166217801499E-3</v>
      </c>
      <c r="CA564" s="222" t="s">
        <v>1011</v>
      </c>
      <c r="CB564" s="222">
        <v>7.7115866589550798E-4</v>
      </c>
      <c r="CC564" s="222">
        <v>2.0815264527320001E-3</v>
      </c>
      <c r="CD564" s="222">
        <v>0</v>
      </c>
      <c r="CE564" s="222">
        <v>0</v>
      </c>
      <c r="CF564" s="222">
        <v>3.3752684872660299E-3</v>
      </c>
      <c r="CG564" s="222">
        <v>5.4925265622186199E-3</v>
      </c>
      <c r="CH564" s="222">
        <v>1.11111111111111E-3</v>
      </c>
      <c r="CI564" s="222">
        <v>421</v>
      </c>
      <c r="CJ564" s="222">
        <v>8</v>
      </c>
      <c r="CK564" s="222">
        <v>24</v>
      </c>
      <c r="CL564" s="222">
        <v>0</v>
      </c>
      <c r="CM564" s="222">
        <v>0</v>
      </c>
      <c r="CN564" s="222">
        <v>22</v>
      </c>
      <c r="CO564" s="222">
        <v>366</v>
      </c>
      <c r="CP564" s="222">
        <v>1</v>
      </c>
      <c r="CQ564" s="222" t="s">
        <v>32</v>
      </c>
      <c r="CR564" s="222" t="s">
        <v>1035</v>
      </c>
      <c r="CS564" s="222" t="s">
        <v>14869</v>
      </c>
      <c r="CT564" s="222">
        <v>7.9872199999999997E-4</v>
      </c>
      <c r="CU564" s="222">
        <v>0</v>
      </c>
      <c r="CV564" s="222">
        <v>0</v>
      </c>
      <c r="CW564" s="222">
        <v>0</v>
      </c>
      <c r="CX564" s="222">
        <v>4.0000000000000001E-3</v>
      </c>
      <c r="CY564" s="222">
        <v>0</v>
      </c>
      <c r="CZ564" s="222" t="s">
        <v>32</v>
      </c>
      <c r="DA564" s="222">
        <v>7.9869999999999995E-4</v>
      </c>
      <c r="DB564" s="222" t="s">
        <v>14869</v>
      </c>
      <c r="DC564" s="222" t="s">
        <v>32</v>
      </c>
      <c r="DD564" s="222">
        <v>4.3829999999999997E-3</v>
      </c>
      <c r="DE564" s="222" t="s">
        <v>14869</v>
      </c>
      <c r="DF564" s="222" t="s">
        <v>32</v>
      </c>
      <c r="DG564" s="222" t="s">
        <v>1035</v>
      </c>
      <c r="DH564" s="222">
        <v>24</v>
      </c>
      <c r="DI564" s="222">
        <v>6.4724919093851101E-3</v>
      </c>
      <c r="DJ564" s="222" t="s">
        <v>32</v>
      </c>
      <c r="DK564" s="222" t="s">
        <v>1035</v>
      </c>
      <c r="DL564" s="222">
        <v>24</v>
      </c>
      <c r="DM564" s="222">
        <v>6.4724919093851101E-3</v>
      </c>
      <c r="DN564" s="222" t="s">
        <v>5316</v>
      </c>
      <c r="DO564" s="222" t="s">
        <v>5316</v>
      </c>
      <c r="DP564" s="222" t="s">
        <v>5316</v>
      </c>
      <c r="DQ564" s="222" t="s">
        <v>5316</v>
      </c>
      <c r="DR564" s="222" t="s">
        <v>16490</v>
      </c>
      <c r="DS564" s="222">
        <v>1</v>
      </c>
      <c r="DT564" s="224">
        <v>2.8870000000000002E-4</v>
      </c>
      <c r="DU564" s="222">
        <v>3478</v>
      </c>
      <c r="DV564" s="222" t="s">
        <v>16494</v>
      </c>
    </row>
    <row r="565" spans="2:126" s="223" customFormat="1" ht="13" x14ac:dyDescent="0.15">
      <c r="B565" s="222" t="s">
        <v>14403</v>
      </c>
      <c r="C565" s="222">
        <v>178413394</v>
      </c>
      <c r="D565" s="222" t="s">
        <v>1022</v>
      </c>
      <c r="E565" s="222" t="s">
        <v>1035</v>
      </c>
      <c r="F565" s="222" t="s">
        <v>14873</v>
      </c>
      <c r="G565" s="222" t="s">
        <v>6867</v>
      </c>
      <c r="H565" s="222" t="s">
        <v>6868</v>
      </c>
      <c r="I565" s="222" t="s">
        <v>6982</v>
      </c>
      <c r="J565" s="222" t="s">
        <v>14874</v>
      </c>
      <c r="K565" s="222" t="s">
        <v>14875</v>
      </c>
      <c r="L565" s="222" t="s">
        <v>14876</v>
      </c>
      <c r="M565" s="222" t="s">
        <v>14877</v>
      </c>
      <c r="N565" s="222" t="s">
        <v>14878</v>
      </c>
      <c r="O565" s="222" t="s">
        <v>14879</v>
      </c>
      <c r="P565" s="222" t="s">
        <v>14880</v>
      </c>
      <c r="Q565" s="222" t="s">
        <v>1020</v>
      </c>
      <c r="R565" s="222">
        <v>8</v>
      </c>
      <c r="S565" s="222">
        <v>10</v>
      </c>
      <c r="T565" s="222" t="s">
        <v>5316</v>
      </c>
      <c r="U565" s="222" t="s">
        <v>5316</v>
      </c>
      <c r="V565" s="222" t="s">
        <v>5316</v>
      </c>
      <c r="W565" s="222" t="s">
        <v>6990</v>
      </c>
      <c r="X565" s="222" t="s">
        <v>5316</v>
      </c>
      <c r="Y565" s="222" t="s">
        <v>5316</v>
      </c>
      <c r="Z565" s="222" t="s">
        <v>5316</v>
      </c>
      <c r="AA565" s="222" t="s">
        <v>5316</v>
      </c>
      <c r="AB565" s="222" t="s">
        <v>5316</v>
      </c>
      <c r="AC565" s="222" t="s">
        <v>5316</v>
      </c>
      <c r="AD565" s="222" t="s">
        <v>5316</v>
      </c>
      <c r="AE565" s="222" t="s">
        <v>5316</v>
      </c>
      <c r="AF565" s="222" t="s">
        <v>5316</v>
      </c>
      <c r="AG565" s="222" t="s">
        <v>5316</v>
      </c>
      <c r="AH565" s="222" t="s">
        <v>5316</v>
      </c>
      <c r="AI565" s="222" t="s">
        <v>5316</v>
      </c>
      <c r="AJ565" s="222" t="s">
        <v>5316</v>
      </c>
      <c r="AK565" s="222" t="s">
        <v>5316</v>
      </c>
      <c r="AL565" s="222" t="s">
        <v>5316</v>
      </c>
      <c r="AM565" s="222" t="s">
        <v>5316</v>
      </c>
      <c r="AN565" s="222" t="s">
        <v>5316</v>
      </c>
      <c r="AO565" s="222" t="s">
        <v>5316</v>
      </c>
      <c r="AP565" s="222" t="s">
        <v>5316</v>
      </c>
      <c r="AQ565" s="222" t="s">
        <v>6882</v>
      </c>
      <c r="AR565" s="222" t="s">
        <v>6883</v>
      </c>
      <c r="AS565" s="222" t="s">
        <v>14403</v>
      </c>
      <c r="AT565" s="222">
        <v>178413394</v>
      </c>
      <c r="AU565" s="222">
        <v>178413394</v>
      </c>
      <c r="AV565" s="222" t="s">
        <v>1022</v>
      </c>
      <c r="AW565" s="222" t="s">
        <v>1035</v>
      </c>
      <c r="AX565" s="222" t="s">
        <v>178</v>
      </c>
      <c r="AY565" s="222" t="s">
        <v>5316</v>
      </c>
      <c r="AZ565" s="222" t="s">
        <v>5316</v>
      </c>
      <c r="BA565" s="222" t="s">
        <v>14881</v>
      </c>
      <c r="BB565" s="222" t="s">
        <v>14873</v>
      </c>
      <c r="BC565" s="222">
        <v>604096</v>
      </c>
      <c r="BD565" s="222" t="s">
        <v>7021</v>
      </c>
      <c r="BE565" s="222">
        <v>621</v>
      </c>
      <c r="BF565" s="222" t="s">
        <v>6886</v>
      </c>
      <c r="BG565" s="222">
        <v>15781871</v>
      </c>
      <c r="BH565" s="222" t="s">
        <v>14882</v>
      </c>
      <c r="BI565" s="222" t="s">
        <v>6888</v>
      </c>
      <c r="BJ565" s="222" t="s">
        <v>14883</v>
      </c>
      <c r="BK565" s="222" t="s">
        <v>1035</v>
      </c>
      <c r="BL565" s="222" t="s">
        <v>6890</v>
      </c>
      <c r="BM565" s="222" t="s">
        <v>7819</v>
      </c>
      <c r="BN565" s="222" t="s">
        <v>14884</v>
      </c>
      <c r="BO565" s="222" t="s">
        <v>5316</v>
      </c>
      <c r="BP565" s="222">
        <v>604096.00009999995</v>
      </c>
      <c r="BQ565" s="222" t="s">
        <v>14885</v>
      </c>
      <c r="BR565" s="222" t="s">
        <v>5316</v>
      </c>
      <c r="BS565" s="222" t="s">
        <v>5316</v>
      </c>
      <c r="BT565" s="222" t="s">
        <v>5316</v>
      </c>
      <c r="BU565" s="222" t="s">
        <v>5316</v>
      </c>
      <c r="BV565" s="222" t="s">
        <v>5316</v>
      </c>
      <c r="BW565" s="222" t="s">
        <v>5316</v>
      </c>
      <c r="BX565" s="222" t="s">
        <v>32</v>
      </c>
      <c r="BY565" s="222" t="s">
        <v>1035</v>
      </c>
      <c r="BZ565" s="222">
        <v>1.77095631641086E-4</v>
      </c>
      <c r="CA565" s="222" t="s">
        <v>1011</v>
      </c>
      <c r="CB565" s="222">
        <v>1.9864918553833899E-4</v>
      </c>
      <c r="CC565" s="222">
        <v>0</v>
      </c>
      <c r="CD565" s="222">
        <v>2.3364485981308401E-4</v>
      </c>
      <c r="CE565" s="224">
        <v>6.0760724267833297E-5</v>
      </c>
      <c r="CF565" s="222">
        <v>0</v>
      </c>
      <c r="CG565" s="222">
        <v>2.4583615020588802E-4</v>
      </c>
      <c r="CH565" s="222">
        <v>0</v>
      </c>
      <c r="CI565" s="222">
        <v>21</v>
      </c>
      <c r="CJ565" s="222">
        <v>2</v>
      </c>
      <c r="CK565" s="222">
        <v>0</v>
      </c>
      <c r="CL565" s="222">
        <v>2</v>
      </c>
      <c r="CM565" s="222">
        <v>1</v>
      </c>
      <c r="CN565" s="222">
        <v>0</v>
      </c>
      <c r="CO565" s="222">
        <v>16</v>
      </c>
      <c r="CP565" s="222">
        <v>0</v>
      </c>
      <c r="CQ565" s="222" t="s">
        <v>32</v>
      </c>
      <c r="CR565" s="222" t="s">
        <v>1035</v>
      </c>
      <c r="CS565" s="222" t="s">
        <v>14883</v>
      </c>
      <c r="CT565" s="222">
        <v>1.99681E-4</v>
      </c>
      <c r="CU565" s="222">
        <v>1E-3</v>
      </c>
      <c r="CV565" s="222">
        <v>0</v>
      </c>
      <c r="CW565" s="222">
        <v>0</v>
      </c>
      <c r="CX565" s="222">
        <v>0</v>
      </c>
      <c r="CY565" s="222">
        <v>0</v>
      </c>
      <c r="CZ565" s="222" t="s">
        <v>32</v>
      </c>
      <c r="DA565" s="222">
        <v>1.997E-4</v>
      </c>
      <c r="DB565" s="222" t="s">
        <v>14883</v>
      </c>
      <c r="DC565" s="222" t="s">
        <v>32</v>
      </c>
      <c r="DD565" s="222">
        <v>3.0800000000000001E-4</v>
      </c>
      <c r="DE565" s="222" t="s">
        <v>14883</v>
      </c>
      <c r="DF565" s="222" t="s">
        <v>32</v>
      </c>
      <c r="DG565" s="222" t="s">
        <v>1035</v>
      </c>
      <c r="DH565" s="222">
        <v>1</v>
      </c>
      <c r="DI565" s="224">
        <v>2.6968716289104598E-4</v>
      </c>
      <c r="DJ565" s="222" t="s">
        <v>32</v>
      </c>
      <c r="DK565" s="222" t="s">
        <v>1035</v>
      </c>
      <c r="DL565" s="222">
        <v>1</v>
      </c>
      <c r="DM565" s="224">
        <v>2.6968716289104598E-4</v>
      </c>
      <c r="DN565" s="222" t="s">
        <v>5316</v>
      </c>
      <c r="DO565" s="222" t="s">
        <v>5316</v>
      </c>
      <c r="DP565" s="222" t="s">
        <v>5316</v>
      </c>
      <c r="DQ565" s="222" t="s">
        <v>5316</v>
      </c>
      <c r="DR565" s="222" t="s">
        <v>16490</v>
      </c>
      <c r="DS565" s="222">
        <v>1</v>
      </c>
      <c r="DT565" s="224">
        <v>2.8870000000000002E-4</v>
      </c>
      <c r="DU565" s="222">
        <v>3478</v>
      </c>
      <c r="DV565" s="222" t="s">
        <v>16491</v>
      </c>
    </row>
    <row r="566" spans="2:126" s="223" customFormat="1" ht="13" x14ac:dyDescent="0.15">
      <c r="B566" s="222" t="s">
        <v>14886</v>
      </c>
      <c r="C566" s="222">
        <v>35782404</v>
      </c>
      <c r="D566" s="222" t="s">
        <v>1009</v>
      </c>
      <c r="E566" s="222" t="s">
        <v>1010</v>
      </c>
      <c r="F566" s="222" t="s">
        <v>14902</v>
      </c>
      <c r="G566" s="222" t="s">
        <v>6867</v>
      </c>
      <c r="H566" s="222" t="s">
        <v>6894</v>
      </c>
      <c r="I566" s="222" t="s">
        <v>6869</v>
      </c>
      <c r="J566" s="222" t="s">
        <v>14903</v>
      </c>
      <c r="K566" s="222" t="s">
        <v>14904</v>
      </c>
      <c r="L566" s="222" t="s">
        <v>14905</v>
      </c>
      <c r="M566" s="222" t="s">
        <v>14906</v>
      </c>
      <c r="N566" s="222" t="s">
        <v>14907</v>
      </c>
      <c r="O566" s="222" t="s">
        <v>14908</v>
      </c>
      <c r="P566" s="222" t="s">
        <v>14909</v>
      </c>
      <c r="Q566" s="222" t="s">
        <v>1020</v>
      </c>
      <c r="R566" s="222">
        <v>2</v>
      </c>
      <c r="S566" s="222">
        <v>4</v>
      </c>
      <c r="T566" s="222" t="s">
        <v>6877</v>
      </c>
      <c r="U566" s="222" t="s">
        <v>6878</v>
      </c>
      <c r="V566" s="222" t="s">
        <v>6877</v>
      </c>
      <c r="W566" s="222" t="s">
        <v>6879</v>
      </c>
      <c r="X566" s="222" t="s">
        <v>6877</v>
      </c>
      <c r="Y566" s="222" t="s">
        <v>6877</v>
      </c>
      <c r="Z566" s="222" t="s">
        <v>1010</v>
      </c>
      <c r="AA566" s="222" t="s">
        <v>6877</v>
      </c>
      <c r="AB566" s="222" t="s">
        <v>6877</v>
      </c>
      <c r="AC566" s="222">
        <v>34</v>
      </c>
      <c r="AD566" s="222" t="s">
        <v>1009</v>
      </c>
      <c r="AE566" s="222" t="s">
        <v>6904</v>
      </c>
      <c r="AF566" s="222" t="s">
        <v>6904</v>
      </c>
      <c r="AG566" s="222">
        <v>5.19</v>
      </c>
      <c r="AH566" s="222">
        <v>5.19</v>
      </c>
      <c r="AI566" s="222">
        <v>0.71253</v>
      </c>
      <c r="AJ566" s="222">
        <v>0.871</v>
      </c>
      <c r="AK566" s="222">
        <v>0.44667000000000001</v>
      </c>
      <c r="AL566" s="222">
        <v>1</v>
      </c>
      <c r="AM566" s="222">
        <v>0.90891999999999995</v>
      </c>
      <c r="AN566" s="222">
        <v>0</v>
      </c>
      <c r="AO566" s="222">
        <v>1</v>
      </c>
      <c r="AP566" s="222">
        <v>0</v>
      </c>
      <c r="AQ566" s="222" t="s">
        <v>6882</v>
      </c>
      <c r="AR566" s="222" t="s">
        <v>6883</v>
      </c>
      <c r="AS566" s="222" t="s">
        <v>14886</v>
      </c>
      <c r="AT566" s="222">
        <v>35782404</v>
      </c>
      <c r="AU566" s="222">
        <v>35782404</v>
      </c>
      <c r="AV566" s="222" t="s">
        <v>1009</v>
      </c>
      <c r="AW566" s="222" t="s">
        <v>1010</v>
      </c>
      <c r="AX566" s="222" t="s">
        <v>178</v>
      </c>
      <c r="AY566" s="222" t="s">
        <v>5316</v>
      </c>
      <c r="AZ566" s="222" t="s">
        <v>5316</v>
      </c>
      <c r="BA566" s="222" t="s">
        <v>14910</v>
      </c>
      <c r="BB566" s="222" t="s">
        <v>14902</v>
      </c>
      <c r="BC566" s="222">
        <v>609427</v>
      </c>
      <c r="BD566" s="222" t="s">
        <v>6885</v>
      </c>
      <c r="BE566" s="222">
        <v>165</v>
      </c>
      <c r="BF566" s="222" t="s">
        <v>6886</v>
      </c>
      <c r="BG566" s="222">
        <v>16752389</v>
      </c>
      <c r="BH566" s="222" t="s">
        <v>14911</v>
      </c>
      <c r="BI566" s="222" t="s">
        <v>6888</v>
      </c>
      <c r="BJ566" s="222" t="s">
        <v>14912</v>
      </c>
      <c r="BK566" s="222" t="s">
        <v>1010</v>
      </c>
      <c r="BL566" s="222" t="s">
        <v>6890</v>
      </c>
      <c r="BM566" s="222" t="s">
        <v>6891</v>
      </c>
      <c r="BN566" s="222" t="s">
        <v>14913</v>
      </c>
      <c r="BO566" s="222">
        <v>610265</v>
      </c>
      <c r="BP566" s="222">
        <v>609427.00040000002</v>
      </c>
      <c r="BQ566" s="222" t="s">
        <v>14914</v>
      </c>
      <c r="BR566" s="222" t="s">
        <v>5316</v>
      </c>
      <c r="BS566" s="222" t="s">
        <v>5316</v>
      </c>
      <c r="BT566" s="222" t="s">
        <v>5316</v>
      </c>
      <c r="BU566" s="222" t="s">
        <v>5316</v>
      </c>
      <c r="BV566" s="222" t="s">
        <v>14915</v>
      </c>
      <c r="BW566" s="222" t="s">
        <v>14916</v>
      </c>
      <c r="BX566" s="222" t="s">
        <v>32</v>
      </c>
      <c r="BY566" s="222" t="s">
        <v>1010</v>
      </c>
      <c r="BZ566" s="224">
        <v>3.2978267321834897E-5</v>
      </c>
      <c r="CA566" s="222" t="s">
        <v>1011</v>
      </c>
      <c r="CB566" s="222">
        <v>0</v>
      </c>
      <c r="CC566" s="222">
        <v>0</v>
      </c>
      <c r="CD566" s="222">
        <v>0</v>
      </c>
      <c r="CE566" s="222">
        <v>0</v>
      </c>
      <c r="CF566" s="222">
        <v>0</v>
      </c>
      <c r="CG566" s="224">
        <v>5.9988002399520099E-5</v>
      </c>
      <c r="CH566" s="222">
        <v>0</v>
      </c>
      <c r="CI566" s="222">
        <v>4</v>
      </c>
      <c r="CJ566" s="222">
        <v>0</v>
      </c>
      <c r="CK566" s="222">
        <v>0</v>
      </c>
      <c r="CL566" s="222">
        <v>0</v>
      </c>
      <c r="CM566" s="222">
        <v>0</v>
      </c>
      <c r="CN566" s="222">
        <v>0</v>
      </c>
      <c r="CO566" s="222">
        <v>4</v>
      </c>
      <c r="CP566" s="222">
        <v>0</v>
      </c>
      <c r="CQ566" s="222" t="s">
        <v>5316</v>
      </c>
      <c r="CR566" s="222" t="s">
        <v>5316</v>
      </c>
      <c r="CS566" s="222" t="s">
        <v>5316</v>
      </c>
      <c r="CT566" s="222" t="s">
        <v>5316</v>
      </c>
      <c r="CU566" s="222" t="s">
        <v>5316</v>
      </c>
      <c r="CV566" s="222" t="s">
        <v>5316</v>
      </c>
      <c r="CW566" s="222" t="s">
        <v>5316</v>
      </c>
      <c r="CX566" s="222" t="s">
        <v>5316</v>
      </c>
      <c r="CY566" s="222" t="s">
        <v>5316</v>
      </c>
      <c r="CZ566" s="222" t="s">
        <v>32</v>
      </c>
      <c r="DA566" s="222" t="s">
        <v>5316</v>
      </c>
      <c r="DB566" s="222" t="s">
        <v>14912</v>
      </c>
      <c r="DC566" s="222" t="s">
        <v>5316</v>
      </c>
      <c r="DD566" s="222" t="s">
        <v>5316</v>
      </c>
      <c r="DE566" s="222" t="s">
        <v>5316</v>
      </c>
      <c r="DF566" s="222" t="s">
        <v>32</v>
      </c>
      <c r="DG566" s="222" t="s">
        <v>1010</v>
      </c>
      <c r="DH566" s="222">
        <v>0</v>
      </c>
      <c r="DI566" s="222">
        <v>0</v>
      </c>
      <c r="DJ566" s="222" t="s">
        <v>32</v>
      </c>
      <c r="DK566" s="222" t="s">
        <v>1010</v>
      </c>
      <c r="DL566" s="222">
        <v>0</v>
      </c>
      <c r="DM566" s="222">
        <v>0</v>
      </c>
      <c r="DN566" s="222" t="s">
        <v>5316</v>
      </c>
      <c r="DO566" s="222" t="s">
        <v>5316</v>
      </c>
      <c r="DP566" s="222" t="s">
        <v>5316</v>
      </c>
      <c r="DQ566" s="222" t="s">
        <v>5316</v>
      </c>
      <c r="DR566" s="222" t="s">
        <v>16490</v>
      </c>
      <c r="DS566" s="222">
        <v>1</v>
      </c>
      <c r="DT566" s="224">
        <v>2.8870000000000002E-4</v>
      </c>
      <c r="DU566" s="222">
        <v>3478</v>
      </c>
      <c r="DV566" s="222" t="s">
        <v>16491</v>
      </c>
    </row>
    <row r="567" spans="2:126" s="223" customFormat="1" ht="13" x14ac:dyDescent="0.15">
      <c r="B567" s="222" t="s">
        <v>14886</v>
      </c>
      <c r="C567" s="222">
        <v>35911730</v>
      </c>
      <c r="D567" s="222" t="s">
        <v>1022</v>
      </c>
      <c r="E567" s="222" t="s">
        <v>1035</v>
      </c>
      <c r="F567" s="222" t="s">
        <v>14917</v>
      </c>
      <c r="G567" s="222" t="s">
        <v>6867</v>
      </c>
      <c r="H567" s="222" t="s">
        <v>6868</v>
      </c>
      <c r="I567" s="222" t="s">
        <v>6869</v>
      </c>
      <c r="J567" s="222" t="s">
        <v>14789</v>
      </c>
      <c r="K567" s="222" t="s">
        <v>14918</v>
      </c>
      <c r="L567" s="222" t="s">
        <v>14919</v>
      </c>
      <c r="M567" s="222" t="s">
        <v>14920</v>
      </c>
      <c r="N567" s="222" t="s">
        <v>14921</v>
      </c>
      <c r="O567" s="222" t="s">
        <v>14922</v>
      </c>
      <c r="P567" s="222" t="s">
        <v>14923</v>
      </c>
      <c r="Q567" s="222" t="s">
        <v>1020</v>
      </c>
      <c r="R567" s="222">
        <v>20</v>
      </c>
      <c r="S567" s="222">
        <v>20</v>
      </c>
      <c r="T567" s="222" t="s">
        <v>8667</v>
      </c>
      <c r="U567" s="222" t="s">
        <v>6903</v>
      </c>
      <c r="V567" s="222" t="s">
        <v>6877</v>
      </c>
      <c r="W567" s="222" t="s">
        <v>6879</v>
      </c>
      <c r="X567" s="222" t="s">
        <v>1623</v>
      </c>
      <c r="Y567" s="222" t="s">
        <v>1623</v>
      </c>
      <c r="Z567" s="222" t="s">
        <v>6877</v>
      </c>
      <c r="AA567" s="222" t="s">
        <v>1010</v>
      </c>
      <c r="AB567" s="222" t="s">
        <v>6877</v>
      </c>
      <c r="AC567" s="222">
        <v>17.7</v>
      </c>
      <c r="AD567" s="222" t="s">
        <v>1022</v>
      </c>
      <c r="AE567" s="222" t="s">
        <v>6881</v>
      </c>
      <c r="AF567" s="222" t="s">
        <v>6881</v>
      </c>
      <c r="AG567" s="222">
        <v>5.44</v>
      </c>
      <c r="AH567" s="222">
        <v>0.309</v>
      </c>
      <c r="AI567" s="222">
        <v>0.14938000000000001</v>
      </c>
      <c r="AJ567" s="222">
        <v>-0.93500000000000005</v>
      </c>
      <c r="AK567" s="222">
        <v>1.5900000000000001E-2</v>
      </c>
      <c r="AL567" s="222">
        <v>1E-3</v>
      </c>
      <c r="AM567" s="222">
        <v>2.2859999999999998E-2</v>
      </c>
      <c r="AN567" s="222">
        <v>0.15110000000000001</v>
      </c>
      <c r="AO567" s="222">
        <v>0.1399</v>
      </c>
      <c r="AP567" s="222">
        <v>0.42130000000000001</v>
      </c>
      <c r="AQ567" s="222" t="s">
        <v>6882</v>
      </c>
      <c r="AR567" s="222" t="s">
        <v>6883</v>
      </c>
      <c r="AS567" s="222" t="s">
        <v>14886</v>
      </c>
      <c r="AT567" s="222">
        <v>35911730</v>
      </c>
      <c r="AU567" s="222">
        <v>35911730</v>
      </c>
      <c r="AV567" s="222" t="s">
        <v>1022</v>
      </c>
      <c r="AW567" s="222" t="s">
        <v>1035</v>
      </c>
      <c r="AX567" s="222" t="s">
        <v>178</v>
      </c>
      <c r="AY567" s="222" t="s">
        <v>5316</v>
      </c>
      <c r="AZ567" s="222" t="s">
        <v>5316</v>
      </c>
      <c r="BA567" s="222" t="s">
        <v>14924</v>
      </c>
      <c r="BB567" s="222" t="s">
        <v>14917</v>
      </c>
      <c r="BC567" s="222">
        <v>608480</v>
      </c>
      <c r="BD567" s="222" t="s">
        <v>7435</v>
      </c>
      <c r="BE567" s="222">
        <v>954</v>
      </c>
      <c r="BF567" s="222" t="s">
        <v>6886</v>
      </c>
      <c r="BG567" s="222">
        <v>23582645</v>
      </c>
      <c r="BH567" s="222" t="s">
        <v>14925</v>
      </c>
      <c r="BI567" s="222" t="s">
        <v>6888</v>
      </c>
      <c r="BJ567" s="222" t="s">
        <v>14926</v>
      </c>
      <c r="BK567" s="222" t="s">
        <v>1035</v>
      </c>
      <c r="BL567" s="222" t="s">
        <v>6890</v>
      </c>
      <c r="BM567" s="222" t="s">
        <v>6891</v>
      </c>
      <c r="BN567" s="222" t="s">
        <v>14927</v>
      </c>
      <c r="BO567" s="222">
        <v>606766</v>
      </c>
      <c r="BP567" s="222">
        <v>608480.00029999996</v>
      </c>
      <c r="BQ567" s="222" t="s">
        <v>14928</v>
      </c>
      <c r="BR567" s="222" t="s">
        <v>5316</v>
      </c>
      <c r="BS567" s="222" t="s">
        <v>5316</v>
      </c>
      <c r="BT567" s="222" t="s">
        <v>5316</v>
      </c>
      <c r="BU567" s="222" t="s">
        <v>5316</v>
      </c>
      <c r="BV567" s="222" t="s">
        <v>14929</v>
      </c>
      <c r="BW567" s="222" t="s">
        <v>14930</v>
      </c>
      <c r="BX567" s="222" t="s">
        <v>32</v>
      </c>
      <c r="BY567" s="222" t="s">
        <v>1035</v>
      </c>
      <c r="BZ567" s="224">
        <v>5.7664425991828098E-5</v>
      </c>
      <c r="CA567" s="222" t="s">
        <v>1011</v>
      </c>
      <c r="CB567" s="222">
        <v>0</v>
      </c>
      <c r="CC567" s="222">
        <v>0</v>
      </c>
      <c r="CD567" s="222">
        <v>3.46660503813266E-4</v>
      </c>
      <c r="CE567" s="222">
        <v>0</v>
      </c>
      <c r="CF567" s="222">
        <v>0</v>
      </c>
      <c r="CG567" s="224">
        <v>5.9952038369304598E-5</v>
      </c>
      <c r="CH567" s="222">
        <v>0</v>
      </c>
      <c r="CI567" s="222">
        <v>7</v>
      </c>
      <c r="CJ567" s="222">
        <v>0</v>
      </c>
      <c r="CK567" s="222">
        <v>0</v>
      </c>
      <c r="CL567" s="222">
        <v>3</v>
      </c>
      <c r="CM567" s="222">
        <v>0</v>
      </c>
      <c r="CN567" s="222">
        <v>0</v>
      </c>
      <c r="CO567" s="222">
        <v>4</v>
      </c>
      <c r="CP567" s="222">
        <v>0</v>
      </c>
      <c r="CQ567" s="222" t="s">
        <v>5316</v>
      </c>
      <c r="CR567" s="222" t="s">
        <v>5316</v>
      </c>
      <c r="CS567" s="222" t="s">
        <v>5316</v>
      </c>
      <c r="CT567" s="222" t="s">
        <v>5316</v>
      </c>
      <c r="CU567" s="222" t="s">
        <v>5316</v>
      </c>
      <c r="CV567" s="222" t="s">
        <v>5316</v>
      </c>
      <c r="CW567" s="222" t="s">
        <v>5316</v>
      </c>
      <c r="CX567" s="222" t="s">
        <v>5316</v>
      </c>
      <c r="CY567" s="222" t="s">
        <v>5316</v>
      </c>
      <c r="CZ567" s="222" t="s">
        <v>32</v>
      </c>
      <c r="DA567" s="222" t="s">
        <v>5316</v>
      </c>
      <c r="DB567" s="222" t="s">
        <v>14926</v>
      </c>
      <c r="DC567" s="222" t="s">
        <v>5316</v>
      </c>
      <c r="DD567" s="222" t="s">
        <v>5316</v>
      </c>
      <c r="DE567" s="222" t="s">
        <v>5316</v>
      </c>
      <c r="DF567" s="222" t="s">
        <v>5316</v>
      </c>
      <c r="DG567" s="222" t="s">
        <v>5316</v>
      </c>
      <c r="DH567" s="222" t="s">
        <v>5316</v>
      </c>
      <c r="DI567" s="222" t="s">
        <v>5316</v>
      </c>
      <c r="DJ567" s="222" t="s">
        <v>5316</v>
      </c>
      <c r="DK567" s="222" t="s">
        <v>5316</v>
      </c>
      <c r="DL567" s="222" t="s">
        <v>5316</v>
      </c>
      <c r="DM567" s="222" t="s">
        <v>5316</v>
      </c>
      <c r="DN567" s="222" t="s">
        <v>5316</v>
      </c>
      <c r="DO567" s="222" t="s">
        <v>5316</v>
      </c>
      <c r="DP567" s="222" t="s">
        <v>5316</v>
      </c>
      <c r="DQ567" s="222" t="s">
        <v>5316</v>
      </c>
      <c r="DR567" s="222" t="s">
        <v>16490</v>
      </c>
      <c r="DS567" s="222">
        <v>1</v>
      </c>
      <c r="DT567" s="224">
        <v>2.8870000000000002E-4</v>
      </c>
      <c r="DU567" s="222">
        <v>3478</v>
      </c>
      <c r="DV567" s="222" t="s">
        <v>16492</v>
      </c>
    </row>
    <row r="568" spans="2:126" s="223" customFormat="1" ht="13" x14ac:dyDescent="0.15">
      <c r="B568" s="222" t="s">
        <v>14886</v>
      </c>
      <c r="C568" s="222">
        <v>41129195</v>
      </c>
      <c r="D568" s="222" t="s">
        <v>1022</v>
      </c>
      <c r="E568" s="222" t="s">
        <v>1035</v>
      </c>
      <c r="F568" s="222" t="s">
        <v>14931</v>
      </c>
      <c r="G568" s="222" t="s">
        <v>6867</v>
      </c>
      <c r="H568" s="222" t="s">
        <v>6868</v>
      </c>
      <c r="I568" s="222" t="s">
        <v>6869</v>
      </c>
      <c r="J568" s="222" t="s">
        <v>14932</v>
      </c>
      <c r="K568" s="222" t="s">
        <v>14933</v>
      </c>
      <c r="L568" s="222" t="s">
        <v>14934</v>
      </c>
      <c r="M568" s="222" t="s">
        <v>14935</v>
      </c>
      <c r="N568" s="222" t="s">
        <v>14936</v>
      </c>
      <c r="O568" s="222" t="s">
        <v>14937</v>
      </c>
      <c r="P568" s="222" t="s">
        <v>14938</v>
      </c>
      <c r="Q568" s="222" t="s">
        <v>1020</v>
      </c>
      <c r="R568" s="222">
        <v>2</v>
      </c>
      <c r="S568" s="222">
        <v>5</v>
      </c>
      <c r="T568" s="222" t="s">
        <v>6877</v>
      </c>
      <c r="U568" s="222" t="s">
        <v>6878</v>
      </c>
      <c r="V568" s="222" t="s">
        <v>6877</v>
      </c>
      <c r="W568" s="222" t="s">
        <v>6879</v>
      </c>
      <c r="X568" s="222" t="s">
        <v>6877</v>
      </c>
      <c r="Y568" s="222" t="s">
        <v>1623</v>
      </c>
      <c r="Z568" s="222" t="s">
        <v>1010</v>
      </c>
      <c r="AA568" s="222" t="s">
        <v>6877</v>
      </c>
      <c r="AB568" s="222" t="s">
        <v>1010</v>
      </c>
      <c r="AC568" s="222">
        <v>17.43</v>
      </c>
      <c r="AD568" s="222" t="s">
        <v>1022</v>
      </c>
      <c r="AE568" s="222" t="s">
        <v>6881</v>
      </c>
      <c r="AF568" s="222" t="s">
        <v>6881</v>
      </c>
      <c r="AG568" s="222">
        <v>5.51</v>
      </c>
      <c r="AH568" s="222">
        <v>5.51</v>
      </c>
      <c r="AI568" s="222">
        <v>0.81655</v>
      </c>
      <c r="AJ568" s="222">
        <v>0.91700000000000004</v>
      </c>
      <c r="AK568" s="222">
        <v>0.60462000000000005</v>
      </c>
      <c r="AL568" s="222">
        <v>0.20499999999999999</v>
      </c>
      <c r="AM568" s="222">
        <v>0.20194999999999999</v>
      </c>
      <c r="AN568" s="222">
        <v>0</v>
      </c>
      <c r="AO568" s="222">
        <v>0</v>
      </c>
      <c r="AP568" s="222">
        <v>1</v>
      </c>
      <c r="AQ568" s="222" t="s">
        <v>6882</v>
      </c>
      <c r="AR568" s="222" t="s">
        <v>6883</v>
      </c>
      <c r="AS568" s="222" t="s">
        <v>14886</v>
      </c>
      <c r="AT568" s="222">
        <v>41129195</v>
      </c>
      <c r="AU568" s="222">
        <v>41129195</v>
      </c>
      <c r="AV568" s="222" t="s">
        <v>1022</v>
      </c>
      <c r="AW568" s="222" t="s">
        <v>1035</v>
      </c>
      <c r="AX568" s="222" t="s">
        <v>178</v>
      </c>
      <c r="AY568" s="222" t="s">
        <v>5316</v>
      </c>
      <c r="AZ568" s="222" t="s">
        <v>5316</v>
      </c>
      <c r="BA568" s="222" t="s">
        <v>14939</v>
      </c>
      <c r="BB568" s="222" t="s">
        <v>14931</v>
      </c>
      <c r="BC568" s="222">
        <v>605086</v>
      </c>
      <c r="BD568" s="222" t="s">
        <v>6885</v>
      </c>
      <c r="BE568" s="222">
        <v>66</v>
      </c>
      <c r="BF568" s="222" t="s">
        <v>6886</v>
      </c>
      <c r="BG568" s="222">
        <v>23318515</v>
      </c>
      <c r="BH568" s="222" t="s">
        <v>14940</v>
      </c>
      <c r="BI568" s="222" t="s">
        <v>6888</v>
      </c>
      <c r="BJ568" s="222" t="s">
        <v>14941</v>
      </c>
      <c r="BK568" s="222" t="s">
        <v>1035</v>
      </c>
      <c r="BL568" s="222" t="s">
        <v>6890</v>
      </c>
      <c r="BM568" s="222" t="s">
        <v>6891</v>
      </c>
      <c r="BN568" s="222" t="s">
        <v>14942</v>
      </c>
      <c r="BO568" s="222">
        <v>221770</v>
      </c>
      <c r="BP568" s="222" t="s">
        <v>5316</v>
      </c>
      <c r="BQ568" s="222" t="s">
        <v>14943</v>
      </c>
      <c r="BR568" s="222" t="s">
        <v>5316</v>
      </c>
      <c r="BS568" s="222" t="s">
        <v>5316</v>
      </c>
      <c r="BT568" s="222" t="s">
        <v>5316</v>
      </c>
      <c r="BU568" s="222" t="s">
        <v>5316</v>
      </c>
      <c r="BV568" s="222" t="s">
        <v>5316</v>
      </c>
      <c r="BW568" s="222" t="s">
        <v>5316</v>
      </c>
      <c r="BX568" s="222" t="s">
        <v>32</v>
      </c>
      <c r="BY568" s="222" t="s">
        <v>1035</v>
      </c>
      <c r="BZ568" s="224">
        <v>7.4190091501112805E-5</v>
      </c>
      <c r="CA568" s="222" t="s">
        <v>1011</v>
      </c>
      <c r="CB568" s="222">
        <v>0</v>
      </c>
      <c r="CC568" s="222">
        <v>0</v>
      </c>
      <c r="CD568" s="222">
        <v>1.1566042100393199E-4</v>
      </c>
      <c r="CE568" s="222">
        <v>1.8170805572380401E-4</v>
      </c>
      <c r="CF568" s="222">
        <v>0</v>
      </c>
      <c r="CG568" s="224">
        <v>2.99895036737142E-5</v>
      </c>
      <c r="CH568" s="222">
        <v>3.3112582781457001E-3</v>
      </c>
      <c r="CI568" s="222">
        <v>9</v>
      </c>
      <c r="CJ568" s="222">
        <v>0</v>
      </c>
      <c r="CK568" s="222">
        <v>0</v>
      </c>
      <c r="CL568" s="222">
        <v>1</v>
      </c>
      <c r="CM568" s="222">
        <v>3</v>
      </c>
      <c r="CN568" s="222">
        <v>0</v>
      </c>
      <c r="CO568" s="222">
        <v>2</v>
      </c>
      <c r="CP568" s="222">
        <v>3</v>
      </c>
      <c r="CQ568" s="222" t="s">
        <v>32</v>
      </c>
      <c r="CR568" s="222" t="s">
        <v>1035</v>
      </c>
      <c r="CS568" s="222" t="s">
        <v>14941</v>
      </c>
      <c r="CT568" s="222">
        <v>1.99681E-4</v>
      </c>
      <c r="CU568" s="222">
        <v>0</v>
      </c>
      <c r="CV568" s="222">
        <v>0</v>
      </c>
      <c r="CW568" s="222">
        <v>0</v>
      </c>
      <c r="CX568" s="222">
        <v>1E-3</v>
      </c>
      <c r="CY568" s="222">
        <v>0</v>
      </c>
      <c r="CZ568" s="222" t="s">
        <v>32</v>
      </c>
      <c r="DA568" s="222">
        <v>1.997E-4</v>
      </c>
      <c r="DB568" s="222" t="s">
        <v>14941</v>
      </c>
      <c r="DC568" s="222" t="s">
        <v>5316</v>
      </c>
      <c r="DD568" s="222" t="s">
        <v>5316</v>
      </c>
      <c r="DE568" s="222" t="s">
        <v>5316</v>
      </c>
      <c r="DF568" s="222" t="s">
        <v>5316</v>
      </c>
      <c r="DG568" s="222" t="s">
        <v>5316</v>
      </c>
      <c r="DH568" s="222" t="s">
        <v>5316</v>
      </c>
      <c r="DI568" s="222" t="s">
        <v>5316</v>
      </c>
      <c r="DJ568" s="222" t="s">
        <v>5316</v>
      </c>
      <c r="DK568" s="222" t="s">
        <v>5316</v>
      </c>
      <c r="DL568" s="222" t="s">
        <v>5316</v>
      </c>
      <c r="DM568" s="222" t="s">
        <v>5316</v>
      </c>
      <c r="DN568" s="222" t="s">
        <v>5316</v>
      </c>
      <c r="DO568" s="222" t="s">
        <v>5316</v>
      </c>
      <c r="DP568" s="222" t="s">
        <v>5316</v>
      </c>
      <c r="DQ568" s="222" t="s">
        <v>5316</v>
      </c>
      <c r="DR568" s="222" t="s">
        <v>16490</v>
      </c>
      <c r="DS568" s="222">
        <v>1</v>
      </c>
      <c r="DT568" s="224">
        <v>2.8870000000000002E-4</v>
      </c>
      <c r="DU568" s="222">
        <v>3478</v>
      </c>
      <c r="DV568" s="222" t="s">
        <v>16491</v>
      </c>
    </row>
    <row r="569" spans="2:126" s="223" customFormat="1" ht="13" x14ac:dyDescent="0.15">
      <c r="B569" s="222" t="s">
        <v>14886</v>
      </c>
      <c r="C569" s="222">
        <v>49403213</v>
      </c>
      <c r="D569" s="222" t="s">
        <v>1022</v>
      </c>
      <c r="E569" s="222" t="s">
        <v>1035</v>
      </c>
      <c r="F569" s="222" t="s">
        <v>14989</v>
      </c>
      <c r="G569" s="222" t="s">
        <v>6867</v>
      </c>
      <c r="H569" s="222" t="s">
        <v>6868</v>
      </c>
      <c r="I569" s="222" t="s">
        <v>6869</v>
      </c>
      <c r="J569" s="222" t="s">
        <v>14990</v>
      </c>
      <c r="K569" s="222" t="s">
        <v>14991</v>
      </c>
      <c r="L569" s="222" t="s">
        <v>14992</v>
      </c>
      <c r="M569" s="222" t="s">
        <v>14993</v>
      </c>
      <c r="N569" s="222" t="s">
        <v>14994</v>
      </c>
      <c r="O569" s="222" t="s">
        <v>14995</v>
      </c>
      <c r="P569" s="222" t="s">
        <v>14996</v>
      </c>
      <c r="Q569" s="222" t="s">
        <v>1020</v>
      </c>
      <c r="R569" s="222">
        <v>12</v>
      </c>
      <c r="S569" s="222">
        <v>13</v>
      </c>
      <c r="T569" s="222" t="s">
        <v>8667</v>
      </c>
      <c r="U569" s="222" t="s">
        <v>6878</v>
      </c>
      <c r="V569" s="222" t="s">
        <v>6877</v>
      </c>
      <c r="W569" s="222" t="s">
        <v>6879</v>
      </c>
      <c r="X569" s="222" t="s">
        <v>6877</v>
      </c>
      <c r="Y569" s="222" t="s">
        <v>6877</v>
      </c>
      <c r="Z569" s="222" t="s">
        <v>6877</v>
      </c>
      <c r="AA569" s="222" t="s">
        <v>6877</v>
      </c>
      <c r="AB569" s="222" t="s">
        <v>6877</v>
      </c>
      <c r="AC569" s="222">
        <v>24.5</v>
      </c>
      <c r="AD569" s="222" t="s">
        <v>1022</v>
      </c>
      <c r="AE569" s="222" t="s">
        <v>6881</v>
      </c>
      <c r="AF569" s="222" t="s">
        <v>6881</v>
      </c>
      <c r="AG569" s="222">
        <v>5.8</v>
      </c>
      <c r="AH569" s="222">
        <v>5.8</v>
      </c>
      <c r="AI569" s="222">
        <v>0.92030000000000001</v>
      </c>
      <c r="AJ569" s="222">
        <v>0.91700000000000004</v>
      </c>
      <c r="AK569" s="222">
        <v>0.60462000000000005</v>
      </c>
      <c r="AL569" s="222">
        <v>0.97199999999999998</v>
      </c>
      <c r="AM569" s="222">
        <v>0.45462000000000002</v>
      </c>
      <c r="AN569" s="222">
        <v>0</v>
      </c>
      <c r="AO569" s="222">
        <v>0</v>
      </c>
      <c r="AP569" s="222">
        <v>1</v>
      </c>
      <c r="AQ569" s="222" t="s">
        <v>6882</v>
      </c>
      <c r="AR569" s="222" t="s">
        <v>6883</v>
      </c>
      <c r="AS569" s="222" t="s">
        <v>14886</v>
      </c>
      <c r="AT569" s="222">
        <v>49403213</v>
      </c>
      <c r="AU569" s="222">
        <v>49403213</v>
      </c>
      <c r="AV569" s="222" t="s">
        <v>1022</v>
      </c>
      <c r="AW569" s="222" t="s">
        <v>1035</v>
      </c>
      <c r="AX569" s="222" t="s">
        <v>178</v>
      </c>
      <c r="AY569" s="222" t="s">
        <v>5316</v>
      </c>
      <c r="AZ569" s="222" t="s">
        <v>5316</v>
      </c>
      <c r="BA569" s="222" t="s">
        <v>7235</v>
      </c>
      <c r="BB569" s="222" t="s">
        <v>14989</v>
      </c>
      <c r="BC569" s="222">
        <v>609058</v>
      </c>
      <c r="BD569" s="222" t="s">
        <v>6963</v>
      </c>
      <c r="BE569" s="222">
        <v>694</v>
      </c>
      <c r="BF569" s="222" t="s">
        <v>6886</v>
      </c>
      <c r="BG569" s="222">
        <v>7912889</v>
      </c>
      <c r="BH569" s="222" t="s">
        <v>14997</v>
      </c>
      <c r="BI569" s="222" t="s">
        <v>6888</v>
      </c>
      <c r="BJ569" s="222" t="s">
        <v>14998</v>
      </c>
      <c r="BK569" s="222" t="s">
        <v>1035</v>
      </c>
      <c r="BL569" s="222" t="s">
        <v>6890</v>
      </c>
      <c r="BM569" s="222" t="s">
        <v>6891</v>
      </c>
      <c r="BN569" s="222" t="s">
        <v>14999</v>
      </c>
      <c r="BO569" s="222">
        <v>251000</v>
      </c>
      <c r="BP569" s="222" t="s">
        <v>5316</v>
      </c>
      <c r="BQ569" s="222" t="s">
        <v>15000</v>
      </c>
      <c r="BR569" s="222" t="s">
        <v>5316</v>
      </c>
      <c r="BS569" s="222" t="s">
        <v>5316</v>
      </c>
      <c r="BT569" s="222" t="s">
        <v>5316</v>
      </c>
      <c r="BU569" s="222" t="s">
        <v>5316</v>
      </c>
      <c r="BV569" s="222" t="s">
        <v>5316</v>
      </c>
      <c r="BW569" s="222" t="s">
        <v>15001</v>
      </c>
      <c r="BX569" s="222" t="s">
        <v>32</v>
      </c>
      <c r="BY569" s="222" t="s">
        <v>1035</v>
      </c>
      <c r="BZ569" s="224">
        <v>1.6506553101581301E-5</v>
      </c>
      <c r="CA569" s="222" t="s">
        <v>1011</v>
      </c>
      <c r="CB569" s="222">
        <v>0</v>
      </c>
      <c r="CC569" s="222">
        <v>0</v>
      </c>
      <c r="CD569" s="222">
        <v>0</v>
      </c>
      <c r="CE569" s="224">
        <v>6.07017117882724E-5</v>
      </c>
      <c r="CF569" s="222">
        <v>0</v>
      </c>
      <c r="CG569" s="224">
        <v>1.4992054211268E-5</v>
      </c>
      <c r="CH569" s="222">
        <v>0</v>
      </c>
      <c r="CI569" s="222">
        <v>2</v>
      </c>
      <c r="CJ569" s="222">
        <v>0</v>
      </c>
      <c r="CK569" s="222">
        <v>0</v>
      </c>
      <c r="CL569" s="222">
        <v>0</v>
      </c>
      <c r="CM569" s="222">
        <v>1</v>
      </c>
      <c r="CN569" s="222">
        <v>0</v>
      </c>
      <c r="CO569" s="222">
        <v>1</v>
      </c>
      <c r="CP569" s="222">
        <v>0</v>
      </c>
      <c r="CQ569" s="222" t="s">
        <v>5316</v>
      </c>
      <c r="CR569" s="222" t="s">
        <v>5316</v>
      </c>
      <c r="CS569" s="222" t="s">
        <v>5316</v>
      </c>
      <c r="CT569" s="222" t="s">
        <v>5316</v>
      </c>
      <c r="CU569" s="222" t="s">
        <v>5316</v>
      </c>
      <c r="CV569" s="222" t="s">
        <v>5316</v>
      </c>
      <c r="CW569" s="222" t="s">
        <v>5316</v>
      </c>
      <c r="CX569" s="222" t="s">
        <v>5316</v>
      </c>
      <c r="CY569" s="222" t="s">
        <v>5316</v>
      </c>
      <c r="CZ569" s="222" t="s">
        <v>32</v>
      </c>
      <c r="DA569" s="222" t="s">
        <v>5316</v>
      </c>
      <c r="DB569" s="222" t="s">
        <v>14998</v>
      </c>
      <c r="DC569" s="222" t="s">
        <v>5316</v>
      </c>
      <c r="DD569" s="222" t="s">
        <v>5316</v>
      </c>
      <c r="DE569" s="222" t="s">
        <v>5316</v>
      </c>
      <c r="DF569" s="222" t="s">
        <v>5316</v>
      </c>
      <c r="DG569" s="222" t="s">
        <v>5316</v>
      </c>
      <c r="DH569" s="222" t="s">
        <v>5316</v>
      </c>
      <c r="DI569" s="222" t="s">
        <v>5316</v>
      </c>
      <c r="DJ569" s="222" t="s">
        <v>5316</v>
      </c>
      <c r="DK569" s="222" t="s">
        <v>5316</v>
      </c>
      <c r="DL569" s="222" t="s">
        <v>5316</v>
      </c>
      <c r="DM569" s="222" t="s">
        <v>5316</v>
      </c>
      <c r="DN569" s="222" t="s">
        <v>5316</v>
      </c>
      <c r="DO569" s="222" t="s">
        <v>5316</v>
      </c>
      <c r="DP569" s="222" t="s">
        <v>5316</v>
      </c>
      <c r="DQ569" s="222" t="s">
        <v>5316</v>
      </c>
      <c r="DR569" s="222" t="s">
        <v>16490</v>
      </c>
      <c r="DS569" s="222">
        <v>1</v>
      </c>
      <c r="DT569" s="224">
        <v>2.8870000000000002E-4</v>
      </c>
      <c r="DU569" s="222">
        <v>3478</v>
      </c>
      <c r="DV569" s="222" t="s">
        <v>16491</v>
      </c>
    </row>
    <row r="570" spans="2:126" s="223" customFormat="1" ht="13" x14ac:dyDescent="0.15">
      <c r="B570" s="222" t="s">
        <v>14886</v>
      </c>
      <c r="C570" s="222">
        <v>51612724</v>
      </c>
      <c r="D570" s="222" t="s">
        <v>1096</v>
      </c>
      <c r="E570" s="222" t="s">
        <v>1035</v>
      </c>
      <c r="F570" s="222" t="s">
        <v>15002</v>
      </c>
      <c r="G570" s="222" t="s">
        <v>6867</v>
      </c>
      <c r="H570" s="222" t="s">
        <v>6868</v>
      </c>
      <c r="I570" s="222" t="s">
        <v>7158</v>
      </c>
      <c r="J570" s="222" t="s">
        <v>15003</v>
      </c>
      <c r="K570" s="222" t="s">
        <v>15004</v>
      </c>
      <c r="L570" s="222" t="s">
        <v>15005</v>
      </c>
      <c r="M570" s="222" t="s">
        <v>15006</v>
      </c>
      <c r="N570" s="222" t="s">
        <v>15007</v>
      </c>
      <c r="O570" s="222" t="s">
        <v>15008</v>
      </c>
      <c r="P570" s="222" t="s">
        <v>15009</v>
      </c>
      <c r="Q570" s="222" t="s">
        <v>1020</v>
      </c>
      <c r="R570" s="222">
        <v>58</v>
      </c>
      <c r="S570" s="222">
        <v>67</v>
      </c>
      <c r="T570" s="222" t="s">
        <v>5316</v>
      </c>
      <c r="U570" s="222" t="s">
        <v>5316</v>
      </c>
      <c r="V570" s="222" t="s">
        <v>5316</v>
      </c>
      <c r="W570" s="222" t="s">
        <v>6990</v>
      </c>
      <c r="X570" s="222" t="s">
        <v>5316</v>
      </c>
      <c r="Y570" s="222" t="s">
        <v>5316</v>
      </c>
      <c r="Z570" s="222" t="s">
        <v>5316</v>
      </c>
      <c r="AA570" s="222" t="s">
        <v>5316</v>
      </c>
      <c r="AB570" s="222" t="s">
        <v>5316</v>
      </c>
      <c r="AC570" s="222">
        <v>11.52</v>
      </c>
      <c r="AD570" s="222" t="s">
        <v>1035</v>
      </c>
      <c r="AE570" s="222" t="s">
        <v>6917</v>
      </c>
      <c r="AF570" s="222" t="s">
        <v>6917</v>
      </c>
      <c r="AG570" s="222">
        <v>5.75</v>
      </c>
      <c r="AH570" s="222">
        <v>0.625</v>
      </c>
      <c r="AI570" s="222">
        <v>0.16689999999999999</v>
      </c>
      <c r="AJ570" s="222">
        <v>1.0620000000000001</v>
      </c>
      <c r="AK570" s="222">
        <v>0.92612000000000005</v>
      </c>
      <c r="AL570" s="222">
        <v>0.874</v>
      </c>
      <c r="AM570" s="222">
        <v>0.35259000000000001</v>
      </c>
      <c r="AN570" s="222">
        <v>0.43269999999999997</v>
      </c>
      <c r="AO570" s="222">
        <v>0</v>
      </c>
      <c r="AP570" s="222">
        <v>0.43169999999999997</v>
      </c>
      <c r="AQ570" s="222" t="s">
        <v>6882</v>
      </c>
      <c r="AR570" s="222" t="s">
        <v>6883</v>
      </c>
      <c r="AS570" s="222" t="s">
        <v>14886</v>
      </c>
      <c r="AT570" s="222">
        <v>51612724</v>
      </c>
      <c r="AU570" s="222">
        <v>51612725</v>
      </c>
      <c r="AV570" s="222" t="s">
        <v>1096</v>
      </c>
      <c r="AW570" s="222" t="s">
        <v>1035</v>
      </c>
      <c r="AX570" s="222" t="s">
        <v>178</v>
      </c>
      <c r="AY570" s="222" t="s">
        <v>5316</v>
      </c>
      <c r="AZ570" s="222" t="s">
        <v>5316</v>
      </c>
      <c r="BA570" s="222" t="s">
        <v>15010</v>
      </c>
      <c r="BB570" s="222" t="s">
        <v>15002</v>
      </c>
      <c r="BC570" s="222">
        <v>606702</v>
      </c>
      <c r="BD570" s="222" t="s">
        <v>5316</v>
      </c>
      <c r="BE570" s="222">
        <v>3229</v>
      </c>
      <c r="BF570" s="222" t="s">
        <v>6886</v>
      </c>
      <c r="BG570" s="222">
        <v>12846734</v>
      </c>
      <c r="BH570" s="222" t="s">
        <v>15011</v>
      </c>
      <c r="BI570" s="222" t="s">
        <v>7170</v>
      </c>
      <c r="BJ570" s="222" t="s">
        <v>15012</v>
      </c>
      <c r="BK570" s="222" t="s">
        <v>1035</v>
      </c>
      <c r="BL570" s="222" t="s">
        <v>6890</v>
      </c>
      <c r="BM570" s="222" t="s">
        <v>7064</v>
      </c>
      <c r="BN570" s="222" t="s">
        <v>15013</v>
      </c>
      <c r="BO570" s="222">
        <v>263200</v>
      </c>
      <c r="BP570" s="222" t="s">
        <v>5316</v>
      </c>
      <c r="BQ570" s="222" t="s">
        <v>15014</v>
      </c>
      <c r="BR570" s="222" t="s">
        <v>5316</v>
      </c>
      <c r="BS570" s="222" t="s">
        <v>5316</v>
      </c>
      <c r="BT570" s="222" t="s">
        <v>5316</v>
      </c>
      <c r="BU570" s="222" t="s">
        <v>5316</v>
      </c>
      <c r="BV570" s="222" t="s">
        <v>5316</v>
      </c>
      <c r="BW570" s="222" t="s">
        <v>5316</v>
      </c>
      <c r="BX570" s="222" t="s">
        <v>32</v>
      </c>
      <c r="BY570" s="222" t="s">
        <v>1035</v>
      </c>
      <c r="BZ570" s="224">
        <v>6.5942399314199002E-5</v>
      </c>
      <c r="CA570" s="222" t="s">
        <v>1011</v>
      </c>
      <c r="CB570" s="222">
        <v>0</v>
      </c>
      <c r="CC570" s="222">
        <v>5.2146706066400102E-4</v>
      </c>
      <c r="CD570" s="222">
        <v>0</v>
      </c>
      <c r="CE570" s="222">
        <v>0</v>
      </c>
      <c r="CF570" s="222">
        <v>0</v>
      </c>
      <c r="CG570" s="224">
        <v>2.9971527049303199E-5</v>
      </c>
      <c r="CH570" s="222">
        <v>0</v>
      </c>
      <c r="CI570" s="222">
        <v>8</v>
      </c>
      <c r="CJ570" s="222">
        <v>0</v>
      </c>
      <c r="CK570" s="222">
        <v>6</v>
      </c>
      <c r="CL570" s="222">
        <v>0</v>
      </c>
      <c r="CM570" s="222">
        <v>0</v>
      </c>
      <c r="CN570" s="222">
        <v>0</v>
      </c>
      <c r="CO570" s="222">
        <v>2</v>
      </c>
      <c r="CP570" s="222">
        <v>0</v>
      </c>
      <c r="CQ570" s="222" t="s">
        <v>5316</v>
      </c>
      <c r="CR570" s="222" t="s">
        <v>5316</v>
      </c>
      <c r="CS570" s="222" t="s">
        <v>5316</v>
      </c>
      <c r="CT570" s="222" t="s">
        <v>5316</v>
      </c>
      <c r="CU570" s="222" t="s">
        <v>5316</v>
      </c>
      <c r="CV570" s="222" t="s">
        <v>5316</v>
      </c>
      <c r="CW570" s="222" t="s">
        <v>5316</v>
      </c>
      <c r="CX570" s="222" t="s">
        <v>5316</v>
      </c>
      <c r="CY570" s="222" t="s">
        <v>5316</v>
      </c>
      <c r="CZ570" s="222" t="s">
        <v>32</v>
      </c>
      <c r="DA570" s="222" t="s">
        <v>5316</v>
      </c>
      <c r="DB570" s="222" t="s">
        <v>15012</v>
      </c>
      <c r="DC570" s="222" t="s">
        <v>5316</v>
      </c>
      <c r="DD570" s="222" t="s">
        <v>5316</v>
      </c>
      <c r="DE570" s="222" t="s">
        <v>5316</v>
      </c>
      <c r="DF570" s="222" t="s">
        <v>5316</v>
      </c>
      <c r="DG570" s="222" t="s">
        <v>5316</v>
      </c>
      <c r="DH570" s="222" t="s">
        <v>5316</v>
      </c>
      <c r="DI570" s="222" t="s">
        <v>5316</v>
      </c>
      <c r="DJ570" s="222" t="s">
        <v>5316</v>
      </c>
      <c r="DK570" s="222" t="s">
        <v>5316</v>
      </c>
      <c r="DL570" s="222" t="s">
        <v>5316</v>
      </c>
      <c r="DM570" s="222" t="s">
        <v>5316</v>
      </c>
      <c r="DN570" s="222" t="s">
        <v>5316</v>
      </c>
      <c r="DO570" s="222" t="s">
        <v>5316</v>
      </c>
      <c r="DP570" s="222" t="s">
        <v>5316</v>
      </c>
      <c r="DQ570" s="222" t="s">
        <v>5316</v>
      </c>
      <c r="DR570" s="222" t="s">
        <v>16495</v>
      </c>
      <c r="DS570" s="222">
        <v>1</v>
      </c>
      <c r="DT570" s="224">
        <v>2.8870000000000002E-4</v>
      </c>
      <c r="DU570" s="222">
        <v>3478</v>
      </c>
      <c r="DV570" s="222" t="s">
        <v>16491</v>
      </c>
    </row>
    <row r="571" spans="2:126" s="223" customFormat="1" ht="13" x14ac:dyDescent="0.15">
      <c r="B571" s="222" t="s">
        <v>14886</v>
      </c>
      <c r="C571" s="222">
        <v>51947999</v>
      </c>
      <c r="D571" s="222" t="s">
        <v>1022</v>
      </c>
      <c r="E571" s="222" t="s">
        <v>1035</v>
      </c>
      <c r="F571" s="222" t="s">
        <v>15002</v>
      </c>
      <c r="G571" s="222" t="s">
        <v>6867</v>
      </c>
      <c r="H571" s="222" t="s">
        <v>6868</v>
      </c>
      <c r="I571" s="222" t="s">
        <v>6869</v>
      </c>
      <c r="J571" s="222" t="s">
        <v>15015</v>
      </c>
      <c r="K571" s="222" t="s">
        <v>15016</v>
      </c>
      <c r="L571" s="222" t="s">
        <v>15005</v>
      </c>
      <c r="M571" s="222" t="s">
        <v>15006</v>
      </c>
      <c r="N571" s="222" t="s">
        <v>15007</v>
      </c>
      <c r="O571" s="222" t="s">
        <v>15008</v>
      </c>
      <c r="P571" s="222" t="s">
        <v>15009</v>
      </c>
      <c r="Q571" s="222" t="s">
        <v>1020</v>
      </c>
      <c r="R571" s="222">
        <v>3</v>
      </c>
      <c r="S571" s="222">
        <v>67</v>
      </c>
      <c r="T571" s="222" t="s">
        <v>6877</v>
      </c>
      <c r="U571" s="222" t="s">
        <v>6878</v>
      </c>
      <c r="V571" s="222" t="s">
        <v>6877</v>
      </c>
      <c r="W571" s="222" t="s">
        <v>6879</v>
      </c>
      <c r="X571" s="222" t="s">
        <v>6877</v>
      </c>
      <c r="Y571" s="222" t="s">
        <v>6877</v>
      </c>
      <c r="Z571" s="222" t="s">
        <v>6877</v>
      </c>
      <c r="AA571" s="222" t="s">
        <v>6877</v>
      </c>
      <c r="AB571" s="222" t="s">
        <v>6877</v>
      </c>
      <c r="AC571" s="222">
        <v>28.3</v>
      </c>
      <c r="AD571" s="222" t="s">
        <v>1022</v>
      </c>
      <c r="AE571" s="222" t="s">
        <v>6881</v>
      </c>
      <c r="AF571" s="222" t="s">
        <v>6881</v>
      </c>
      <c r="AG571" s="222">
        <v>5.51</v>
      </c>
      <c r="AH571" s="222">
        <v>5.51</v>
      </c>
      <c r="AI571" s="222">
        <v>0.81655</v>
      </c>
      <c r="AJ571" s="222">
        <v>0.91700000000000004</v>
      </c>
      <c r="AK571" s="222">
        <v>0.60462000000000005</v>
      </c>
      <c r="AL571" s="222">
        <v>0.999</v>
      </c>
      <c r="AM571" s="222">
        <v>0.78790000000000004</v>
      </c>
      <c r="AN571" s="222">
        <v>0</v>
      </c>
      <c r="AO571" s="222">
        <v>0</v>
      </c>
      <c r="AP571" s="222">
        <v>1</v>
      </c>
      <c r="AQ571" s="222" t="s">
        <v>6882</v>
      </c>
      <c r="AR571" s="222" t="s">
        <v>6883</v>
      </c>
      <c r="AS571" s="222" t="s">
        <v>14886</v>
      </c>
      <c r="AT571" s="222">
        <v>51947999</v>
      </c>
      <c r="AU571" s="222">
        <v>51947999</v>
      </c>
      <c r="AV571" s="222" t="s">
        <v>1022</v>
      </c>
      <c r="AW571" s="222" t="s">
        <v>1035</v>
      </c>
      <c r="AX571" s="222" t="s">
        <v>178</v>
      </c>
      <c r="AY571" s="222" t="s">
        <v>5316</v>
      </c>
      <c r="AZ571" s="222" t="s">
        <v>5316</v>
      </c>
      <c r="BA571" s="222" t="s">
        <v>15010</v>
      </c>
      <c r="BB571" s="222" t="s">
        <v>15002</v>
      </c>
      <c r="BC571" s="222">
        <v>606702</v>
      </c>
      <c r="BD571" s="222" t="s">
        <v>6885</v>
      </c>
      <c r="BE571" s="222">
        <v>36</v>
      </c>
      <c r="BF571" s="222" t="s">
        <v>6886</v>
      </c>
      <c r="BG571" s="222">
        <v>11919560</v>
      </c>
      <c r="BH571" s="222" t="s">
        <v>15017</v>
      </c>
      <c r="BI571" s="222" t="s">
        <v>6888</v>
      </c>
      <c r="BJ571" s="222" t="s">
        <v>15018</v>
      </c>
      <c r="BK571" s="222" t="s">
        <v>1035</v>
      </c>
      <c r="BL571" s="222" t="s">
        <v>6890</v>
      </c>
      <c r="BM571" s="222" t="s">
        <v>8583</v>
      </c>
      <c r="BN571" s="222" t="s">
        <v>15019</v>
      </c>
      <c r="BO571" s="222">
        <v>263200</v>
      </c>
      <c r="BP571" s="222">
        <v>606702.00009999995</v>
      </c>
      <c r="BQ571" s="222" t="s">
        <v>15020</v>
      </c>
      <c r="BR571" s="222" t="s">
        <v>5316</v>
      </c>
      <c r="BS571" s="222" t="s">
        <v>5316</v>
      </c>
      <c r="BT571" s="222" t="s">
        <v>5316</v>
      </c>
      <c r="BU571" s="222" t="s">
        <v>5316</v>
      </c>
      <c r="BV571" s="222" t="s">
        <v>15021</v>
      </c>
      <c r="BW571" s="222" t="s">
        <v>15022</v>
      </c>
      <c r="BX571" s="222" t="s">
        <v>32</v>
      </c>
      <c r="BY571" s="222" t="s">
        <v>1035</v>
      </c>
      <c r="BZ571" s="222">
        <v>5.1932207860722805E-4</v>
      </c>
      <c r="CA571" s="222" t="s">
        <v>1011</v>
      </c>
      <c r="CB571" s="224">
        <v>9.6098404766480899E-5</v>
      </c>
      <c r="CC571" s="222">
        <v>0</v>
      </c>
      <c r="CD571" s="222">
        <v>0</v>
      </c>
      <c r="CE571" s="222">
        <v>2.42365487154629E-4</v>
      </c>
      <c r="CF571" s="222">
        <v>1.5124016938899E-4</v>
      </c>
      <c r="CG571" s="222">
        <v>8.5454709004227798E-4</v>
      </c>
      <c r="CH571" s="222">
        <v>0</v>
      </c>
      <c r="CI571" s="222">
        <v>63</v>
      </c>
      <c r="CJ571" s="222">
        <v>1</v>
      </c>
      <c r="CK571" s="222">
        <v>0</v>
      </c>
      <c r="CL571" s="222">
        <v>0</v>
      </c>
      <c r="CM571" s="222">
        <v>4</v>
      </c>
      <c r="CN571" s="222">
        <v>1</v>
      </c>
      <c r="CO571" s="222">
        <v>57</v>
      </c>
      <c r="CP571" s="222">
        <v>0</v>
      </c>
      <c r="CQ571" s="222" t="s">
        <v>32</v>
      </c>
      <c r="CR571" s="222" t="s">
        <v>1035</v>
      </c>
      <c r="CS571" s="222" t="s">
        <v>15018</v>
      </c>
      <c r="CT571" s="222">
        <v>1.99681E-4</v>
      </c>
      <c r="CU571" s="222">
        <v>0</v>
      </c>
      <c r="CV571" s="222">
        <v>0</v>
      </c>
      <c r="CW571" s="222">
        <v>0</v>
      </c>
      <c r="CX571" s="222">
        <v>0</v>
      </c>
      <c r="CY571" s="222">
        <v>1E-3</v>
      </c>
      <c r="CZ571" s="222" t="s">
        <v>32</v>
      </c>
      <c r="DA571" s="222">
        <v>1.997E-4</v>
      </c>
      <c r="DB571" s="222" t="s">
        <v>15018</v>
      </c>
      <c r="DC571" s="222" t="s">
        <v>32</v>
      </c>
      <c r="DD571" s="222">
        <v>3.0800000000000001E-4</v>
      </c>
      <c r="DE571" s="222" t="s">
        <v>15023</v>
      </c>
      <c r="DF571" s="222" t="s">
        <v>32</v>
      </c>
      <c r="DG571" s="222" t="s">
        <v>1035</v>
      </c>
      <c r="DH571" s="222">
        <v>3</v>
      </c>
      <c r="DI571" s="224">
        <v>8.0906148867313898E-4</v>
      </c>
      <c r="DJ571" s="222" t="s">
        <v>32</v>
      </c>
      <c r="DK571" s="222" t="s">
        <v>1035</v>
      </c>
      <c r="DL571" s="222">
        <v>3</v>
      </c>
      <c r="DM571" s="224">
        <v>8.0906148867313898E-4</v>
      </c>
      <c r="DN571" s="222" t="s">
        <v>5316</v>
      </c>
      <c r="DO571" s="222" t="s">
        <v>5316</v>
      </c>
      <c r="DP571" s="222" t="s">
        <v>5316</v>
      </c>
      <c r="DQ571" s="222" t="s">
        <v>5316</v>
      </c>
      <c r="DR571" s="222" t="s">
        <v>16490</v>
      </c>
      <c r="DS571" s="222">
        <v>1</v>
      </c>
      <c r="DT571" s="224">
        <v>2.8870000000000002E-4</v>
      </c>
      <c r="DU571" s="222">
        <v>3478</v>
      </c>
      <c r="DV571" s="222" t="s">
        <v>16491</v>
      </c>
    </row>
    <row r="572" spans="2:126" s="223" customFormat="1" ht="13" x14ac:dyDescent="0.15">
      <c r="B572" s="222" t="s">
        <v>14886</v>
      </c>
      <c r="C572" s="222">
        <v>64940493</v>
      </c>
      <c r="D572" s="222" t="s">
        <v>1009</v>
      </c>
      <c r="E572" s="222" t="s">
        <v>1010</v>
      </c>
      <c r="F572" s="222" t="s">
        <v>15024</v>
      </c>
      <c r="G572" s="222" t="s">
        <v>6867</v>
      </c>
      <c r="H572" s="222" t="s">
        <v>6868</v>
      </c>
      <c r="I572" s="222" t="s">
        <v>6869</v>
      </c>
      <c r="J572" s="222" t="s">
        <v>15043</v>
      </c>
      <c r="K572" s="222" t="s">
        <v>15044</v>
      </c>
      <c r="L572" s="222" t="s">
        <v>15027</v>
      </c>
      <c r="M572" s="222" t="s">
        <v>15028</v>
      </c>
      <c r="N572" s="222" t="s">
        <v>15029</v>
      </c>
      <c r="O572" s="222" t="s">
        <v>15030</v>
      </c>
      <c r="P572" s="222" t="s">
        <v>15031</v>
      </c>
      <c r="Q572" s="222" t="s">
        <v>1020</v>
      </c>
      <c r="R572" s="222">
        <v>31</v>
      </c>
      <c r="S572" s="222">
        <v>43</v>
      </c>
      <c r="T572" s="222" t="s">
        <v>6877</v>
      </c>
      <c r="U572" s="222" t="s">
        <v>6878</v>
      </c>
      <c r="V572" s="222" t="s">
        <v>6877</v>
      </c>
      <c r="W572" s="222" t="s">
        <v>6879</v>
      </c>
      <c r="X572" s="222" t="s">
        <v>6877</v>
      </c>
      <c r="Y572" s="222" t="s">
        <v>5316</v>
      </c>
      <c r="Z572" s="222" t="s">
        <v>5316</v>
      </c>
      <c r="AA572" s="222" t="s">
        <v>5316</v>
      </c>
      <c r="AB572" s="222" t="s">
        <v>5316</v>
      </c>
      <c r="AC572" s="222" t="s">
        <v>5316</v>
      </c>
      <c r="AD572" s="222" t="s">
        <v>5316</v>
      </c>
      <c r="AE572" s="222" t="s">
        <v>5316</v>
      </c>
      <c r="AF572" s="222" t="s">
        <v>5316</v>
      </c>
      <c r="AG572" s="222" t="s">
        <v>5316</v>
      </c>
      <c r="AH572" s="222" t="s">
        <v>5316</v>
      </c>
      <c r="AI572" s="222" t="s">
        <v>5316</v>
      </c>
      <c r="AJ572" s="222" t="s">
        <v>5316</v>
      </c>
      <c r="AK572" s="222" t="s">
        <v>5316</v>
      </c>
      <c r="AL572" s="222" t="s">
        <v>5316</v>
      </c>
      <c r="AM572" s="222" t="s">
        <v>5316</v>
      </c>
      <c r="AN572" s="222" t="s">
        <v>5316</v>
      </c>
      <c r="AO572" s="222" t="s">
        <v>5316</v>
      </c>
      <c r="AP572" s="222" t="s">
        <v>5316</v>
      </c>
      <c r="AQ572" s="222" t="s">
        <v>6882</v>
      </c>
      <c r="AR572" s="222" t="s">
        <v>6883</v>
      </c>
      <c r="AS572" s="222" t="s">
        <v>14886</v>
      </c>
      <c r="AT572" s="222">
        <v>64940493</v>
      </c>
      <c r="AU572" s="222">
        <v>64940493</v>
      </c>
      <c r="AV572" s="222" t="s">
        <v>1009</v>
      </c>
      <c r="AW572" s="222" t="s">
        <v>1010</v>
      </c>
      <c r="AX572" s="222" t="s">
        <v>178</v>
      </c>
      <c r="AY572" s="222" t="s">
        <v>5316</v>
      </c>
      <c r="AZ572" s="222" t="s">
        <v>5316</v>
      </c>
      <c r="BA572" s="222" t="s">
        <v>7329</v>
      </c>
      <c r="BB572" s="222" t="s">
        <v>15024</v>
      </c>
      <c r="BC572" s="222">
        <v>612424</v>
      </c>
      <c r="BD572" s="222" t="s">
        <v>14379</v>
      </c>
      <c r="BE572" s="222">
        <v>2139</v>
      </c>
      <c r="BF572" s="222" t="s">
        <v>6886</v>
      </c>
      <c r="BG572" s="222">
        <v>20333770</v>
      </c>
      <c r="BH572" s="222" t="s">
        <v>15045</v>
      </c>
      <c r="BI572" s="222" t="s">
        <v>6888</v>
      </c>
      <c r="BJ572" s="222" t="s">
        <v>15046</v>
      </c>
      <c r="BK572" s="222" t="s">
        <v>1010</v>
      </c>
      <c r="BL572" s="222" t="s">
        <v>6890</v>
      </c>
      <c r="BM572" s="222" t="s">
        <v>10943</v>
      </c>
      <c r="BN572" s="222" t="s">
        <v>15047</v>
      </c>
      <c r="BO572" s="222">
        <v>602772</v>
      </c>
      <c r="BP572" s="222" t="s">
        <v>5316</v>
      </c>
      <c r="BQ572" s="222" t="s">
        <v>15048</v>
      </c>
      <c r="BR572" s="222" t="s">
        <v>5316</v>
      </c>
      <c r="BS572" s="222" t="s">
        <v>5316</v>
      </c>
      <c r="BT572" s="222" t="s">
        <v>5316</v>
      </c>
      <c r="BU572" s="222" t="s">
        <v>5316</v>
      </c>
      <c r="BV572" s="222" t="s">
        <v>5316</v>
      </c>
      <c r="BW572" s="222" t="s">
        <v>15049</v>
      </c>
      <c r="BX572" s="222" t="s">
        <v>32</v>
      </c>
      <c r="BY572" s="222" t="s">
        <v>1010</v>
      </c>
      <c r="BZ572" s="224">
        <v>5.2742616033755302E-5</v>
      </c>
      <c r="CA572" s="222" t="s">
        <v>1011</v>
      </c>
      <c r="CB572" s="222">
        <v>0</v>
      </c>
      <c r="CC572" s="222">
        <v>0</v>
      </c>
      <c r="CD572" s="222">
        <v>1.71232876712329E-3</v>
      </c>
      <c r="CE572" s="222">
        <v>0</v>
      </c>
      <c r="CF572" s="222">
        <v>0</v>
      </c>
      <c r="CG572" s="222">
        <v>0</v>
      </c>
      <c r="CH572" s="222">
        <v>0</v>
      </c>
      <c r="CI572" s="222">
        <v>1</v>
      </c>
      <c r="CJ572" s="222">
        <v>0</v>
      </c>
      <c r="CK572" s="222">
        <v>0</v>
      </c>
      <c r="CL572" s="222">
        <v>1</v>
      </c>
      <c r="CM572" s="222">
        <v>0</v>
      </c>
      <c r="CN572" s="222">
        <v>0</v>
      </c>
      <c r="CO572" s="222">
        <v>0</v>
      </c>
      <c r="CP572" s="222">
        <v>0</v>
      </c>
      <c r="CQ572" s="222" t="s">
        <v>5316</v>
      </c>
      <c r="CR572" s="222" t="s">
        <v>5316</v>
      </c>
      <c r="CS572" s="222" t="s">
        <v>5316</v>
      </c>
      <c r="CT572" s="222" t="s">
        <v>5316</v>
      </c>
      <c r="CU572" s="222" t="s">
        <v>5316</v>
      </c>
      <c r="CV572" s="222" t="s">
        <v>5316</v>
      </c>
      <c r="CW572" s="222" t="s">
        <v>5316</v>
      </c>
      <c r="CX572" s="222" t="s">
        <v>5316</v>
      </c>
      <c r="CY572" s="222" t="s">
        <v>5316</v>
      </c>
      <c r="CZ572" s="222" t="s">
        <v>32</v>
      </c>
      <c r="DA572" s="222" t="s">
        <v>5316</v>
      </c>
      <c r="DB572" s="222" t="s">
        <v>15046</v>
      </c>
      <c r="DC572" s="222" t="s">
        <v>5316</v>
      </c>
      <c r="DD572" s="222" t="s">
        <v>5316</v>
      </c>
      <c r="DE572" s="222" t="s">
        <v>5316</v>
      </c>
      <c r="DF572" s="222" t="s">
        <v>5316</v>
      </c>
      <c r="DG572" s="222" t="s">
        <v>5316</v>
      </c>
      <c r="DH572" s="222" t="s">
        <v>5316</v>
      </c>
      <c r="DI572" s="222" t="s">
        <v>5316</v>
      </c>
      <c r="DJ572" s="222" t="s">
        <v>5316</v>
      </c>
      <c r="DK572" s="222" t="s">
        <v>5316</v>
      </c>
      <c r="DL572" s="222" t="s">
        <v>5316</v>
      </c>
      <c r="DM572" s="222" t="s">
        <v>5316</v>
      </c>
      <c r="DN572" s="222" t="s">
        <v>5316</v>
      </c>
      <c r="DO572" s="222" t="s">
        <v>5316</v>
      </c>
      <c r="DP572" s="222" t="s">
        <v>5316</v>
      </c>
      <c r="DQ572" s="222" t="s">
        <v>5316</v>
      </c>
      <c r="DR572" s="222" t="s">
        <v>16490</v>
      </c>
      <c r="DS572" s="222">
        <v>1</v>
      </c>
      <c r="DT572" s="224">
        <v>2.8870000000000002E-4</v>
      </c>
      <c r="DU572" s="222">
        <v>3478</v>
      </c>
      <c r="DV572" s="222" t="s">
        <v>16494</v>
      </c>
    </row>
    <row r="573" spans="2:126" s="223" customFormat="1" ht="13" x14ac:dyDescent="0.15">
      <c r="B573" s="222" t="s">
        <v>14886</v>
      </c>
      <c r="C573" s="222">
        <v>65523270</v>
      </c>
      <c r="D573" s="222" t="s">
        <v>1009</v>
      </c>
      <c r="E573" s="222" t="s">
        <v>1035</v>
      </c>
      <c r="F573" s="222" t="s">
        <v>15024</v>
      </c>
      <c r="G573" s="222" t="s">
        <v>6867</v>
      </c>
      <c r="H573" s="222" t="s">
        <v>6868</v>
      </c>
      <c r="I573" s="222" t="s">
        <v>7143</v>
      </c>
      <c r="J573" s="222" t="s">
        <v>15050</v>
      </c>
      <c r="K573" s="222" t="s">
        <v>5316</v>
      </c>
      <c r="L573" s="222" t="s">
        <v>15027</v>
      </c>
      <c r="M573" s="222" t="s">
        <v>15028</v>
      </c>
      <c r="N573" s="222" t="s">
        <v>15029</v>
      </c>
      <c r="O573" s="222" t="s">
        <v>15030</v>
      </c>
      <c r="P573" s="222" t="s">
        <v>15031</v>
      </c>
      <c r="Q573" s="222" t="s">
        <v>1020</v>
      </c>
      <c r="R573" s="222">
        <v>22</v>
      </c>
      <c r="S573" s="222">
        <v>42</v>
      </c>
      <c r="T573" s="222" t="s">
        <v>5316</v>
      </c>
      <c r="U573" s="222" t="s">
        <v>5316</v>
      </c>
      <c r="V573" s="222" t="s">
        <v>5316</v>
      </c>
      <c r="W573" s="222" t="s">
        <v>6990</v>
      </c>
      <c r="X573" s="222" t="s">
        <v>5316</v>
      </c>
      <c r="Y573" s="222" t="s">
        <v>5316</v>
      </c>
      <c r="Z573" s="222" t="s">
        <v>5316</v>
      </c>
      <c r="AA573" s="222" t="s">
        <v>5316</v>
      </c>
      <c r="AB573" s="222" t="s">
        <v>5316</v>
      </c>
      <c r="AC573" s="222" t="s">
        <v>5316</v>
      </c>
      <c r="AD573" s="222" t="s">
        <v>5316</v>
      </c>
      <c r="AE573" s="222" t="s">
        <v>5316</v>
      </c>
      <c r="AF573" s="222" t="s">
        <v>5316</v>
      </c>
      <c r="AG573" s="222" t="s">
        <v>5316</v>
      </c>
      <c r="AH573" s="222" t="s">
        <v>5316</v>
      </c>
      <c r="AI573" s="222" t="s">
        <v>5316</v>
      </c>
      <c r="AJ573" s="222" t="s">
        <v>5316</v>
      </c>
      <c r="AK573" s="222" t="s">
        <v>5316</v>
      </c>
      <c r="AL573" s="222" t="s">
        <v>5316</v>
      </c>
      <c r="AM573" s="222" t="s">
        <v>5316</v>
      </c>
      <c r="AN573" s="222" t="s">
        <v>5316</v>
      </c>
      <c r="AO573" s="222" t="s">
        <v>5316</v>
      </c>
      <c r="AP573" s="222" t="s">
        <v>5316</v>
      </c>
      <c r="AQ573" s="222" t="s">
        <v>6882</v>
      </c>
      <c r="AR573" s="222" t="s">
        <v>6883</v>
      </c>
      <c r="AS573" s="222" t="s">
        <v>14886</v>
      </c>
      <c r="AT573" s="222">
        <v>65523270</v>
      </c>
      <c r="AU573" s="222">
        <v>65523270</v>
      </c>
      <c r="AV573" s="222" t="s">
        <v>1009</v>
      </c>
      <c r="AW573" s="222" t="s">
        <v>1035</v>
      </c>
      <c r="AX573" s="222" t="s">
        <v>178</v>
      </c>
      <c r="AY573" s="222" t="s">
        <v>5316</v>
      </c>
      <c r="AZ573" s="222" t="s">
        <v>5316</v>
      </c>
      <c r="BA573" s="222" t="s">
        <v>15051</v>
      </c>
      <c r="BB573" s="222" t="s">
        <v>15024</v>
      </c>
      <c r="BC573" s="222">
        <v>612424</v>
      </c>
      <c r="BD573" s="222" t="s">
        <v>5316</v>
      </c>
      <c r="BE573" s="222" t="s">
        <v>5316</v>
      </c>
      <c r="BF573" s="222" t="s">
        <v>6886</v>
      </c>
      <c r="BG573" s="222">
        <v>25097241</v>
      </c>
      <c r="BH573" s="222" t="s">
        <v>15052</v>
      </c>
      <c r="BI573" s="222" t="s">
        <v>7153</v>
      </c>
      <c r="BJ573" s="222" t="s">
        <v>15053</v>
      </c>
      <c r="BK573" s="222" t="s">
        <v>1035</v>
      </c>
      <c r="BL573" s="222" t="s">
        <v>6890</v>
      </c>
      <c r="BM573" s="222" t="s">
        <v>6891</v>
      </c>
      <c r="BN573" s="222" t="s">
        <v>15054</v>
      </c>
      <c r="BO573" s="222">
        <v>602772</v>
      </c>
      <c r="BP573" s="222" t="s">
        <v>5316</v>
      </c>
      <c r="BQ573" s="222" t="s">
        <v>15055</v>
      </c>
      <c r="BR573" s="222" t="s">
        <v>5316</v>
      </c>
      <c r="BS573" s="222" t="s">
        <v>5316</v>
      </c>
      <c r="BT573" s="222" t="s">
        <v>5316</v>
      </c>
      <c r="BU573" s="222" t="s">
        <v>5316</v>
      </c>
      <c r="BV573" s="222" t="s">
        <v>5316</v>
      </c>
      <c r="BW573" s="222" t="s">
        <v>5316</v>
      </c>
      <c r="BX573" s="222" t="s">
        <v>32</v>
      </c>
      <c r="BY573" s="222" t="s">
        <v>1035</v>
      </c>
      <c r="BZ573" s="224">
        <v>4.8174197899604998E-5</v>
      </c>
      <c r="CA573" s="222" t="s">
        <v>1011</v>
      </c>
      <c r="CB573" s="222">
        <v>5.1334702258726901E-4</v>
      </c>
      <c r="CC573" s="222">
        <v>0</v>
      </c>
      <c r="CD573" s="222">
        <v>0</v>
      </c>
      <c r="CE573" s="222">
        <v>0</v>
      </c>
      <c r="CF573" s="222">
        <v>0</v>
      </c>
      <c r="CG573" s="222">
        <v>0</v>
      </c>
      <c r="CH573" s="222">
        <v>0</v>
      </c>
      <c r="CI573" s="222">
        <v>1</v>
      </c>
      <c r="CJ573" s="222">
        <v>1</v>
      </c>
      <c r="CK573" s="222">
        <v>0</v>
      </c>
      <c r="CL573" s="222">
        <v>0</v>
      </c>
      <c r="CM573" s="222">
        <v>0</v>
      </c>
      <c r="CN573" s="222">
        <v>0</v>
      </c>
      <c r="CO573" s="222">
        <v>0</v>
      </c>
      <c r="CP573" s="222">
        <v>0</v>
      </c>
      <c r="CQ573" s="222" t="s">
        <v>5316</v>
      </c>
      <c r="CR573" s="222" t="s">
        <v>5316</v>
      </c>
      <c r="CS573" s="222" t="s">
        <v>5316</v>
      </c>
      <c r="CT573" s="222" t="s">
        <v>5316</v>
      </c>
      <c r="CU573" s="222" t="s">
        <v>5316</v>
      </c>
      <c r="CV573" s="222" t="s">
        <v>5316</v>
      </c>
      <c r="CW573" s="222" t="s">
        <v>5316</v>
      </c>
      <c r="CX573" s="222" t="s">
        <v>5316</v>
      </c>
      <c r="CY573" s="222" t="s">
        <v>5316</v>
      </c>
      <c r="CZ573" s="222" t="s">
        <v>32</v>
      </c>
      <c r="DA573" s="222" t="s">
        <v>5316</v>
      </c>
      <c r="DB573" s="222" t="s">
        <v>15053</v>
      </c>
      <c r="DC573" s="222" t="s">
        <v>32</v>
      </c>
      <c r="DD573" s="222">
        <v>4.3800000000000002E-4</v>
      </c>
      <c r="DE573" s="222" t="s">
        <v>15053</v>
      </c>
      <c r="DF573" s="222" t="s">
        <v>5316</v>
      </c>
      <c r="DG573" s="222" t="s">
        <v>5316</v>
      </c>
      <c r="DH573" s="222" t="s">
        <v>5316</v>
      </c>
      <c r="DI573" s="222" t="s">
        <v>5316</v>
      </c>
      <c r="DJ573" s="222" t="s">
        <v>5316</v>
      </c>
      <c r="DK573" s="222" t="s">
        <v>5316</v>
      </c>
      <c r="DL573" s="222" t="s">
        <v>5316</v>
      </c>
      <c r="DM573" s="222" t="s">
        <v>5316</v>
      </c>
      <c r="DN573" s="222" t="s">
        <v>5316</v>
      </c>
      <c r="DO573" s="222" t="s">
        <v>5316</v>
      </c>
      <c r="DP573" s="222" t="s">
        <v>5316</v>
      </c>
      <c r="DQ573" s="222" t="s">
        <v>5316</v>
      </c>
      <c r="DR573" s="222" t="s">
        <v>16490</v>
      </c>
      <c r="DS573" s="222">
        <v>1</v>
      </c>
      <c r="DT573" s="224">
        <v>2.8870000000000002E-4</v>
      </c>
      <c r="DU573" s="222">
        <v>3478</v>
      </c>
      <c r="DV573" s="222" t="s">
        <v>16494</v>
      </c>
    </row>
    <row r="574" spans="2:126" s="223" customFormat="1" ht="13" x14ac:dyDescent="0.15">
      <c r="B574" s="222" t="s">
        <v>14886</v>
      </c>
      <c r="C574" s="222">
        <v>74191932</v>
      </c>
      <c r="D574" s="222" t="s">
        <v>1022</v>
      </c>
      <c r="E574" s="222" t="s">
        <v>1035</v>
      </c>
      <c r="F574" s="222" t="s">
        <v>15056</v>
      </c>
      <c r="G574" s="222" t="s">
        <v>6867</v>
      </c>
      <c r="H574" s="222" t="s">
        <v>6894</v>
      </c>
      <c r="I574" s="222" t="s">
        <v>6869</v>
      </c>
      <c r="J574" s="222" t="s">
        <v>15057</v>
      </c>
      <c r="K574" s="222" t="s">
        <v>15058</v>
      </c>
      <c r="L574" s="222" t="s">
        <v>15059</v>
      </c>
      <c r="M574" s="222" t="s">
        <v>15060</v>
      </c>
      <c r="N574" s="222" t="s">
        <v>15061</v>
      </c>
      <c r="O574" s="222" t="s">
        <v>15062</v>
      </c>
      <c r="P574" s="222" t="s">
        <v>15063</v>
      </c>
      <c r="Q574" s="222" t="s">
        <v>1020</v>
      </c>
      <c r="R574" s="222">
        <v>9</v>
      </c>
      <c r="S574" s="222">
        <v>13</v>
      </c>
      <c r="T574" s="222" t="s">
        <v>6877</v>
      </c>
      <c r="U574" s="222" t="s">
        <v>6878</v>
      </c>
      <c r="V574" s="222" t="s">
        <v>6877</v>
      </c>
      <c r="W574" s="222" t="s">
        <v>6879</v>
      </c>
      <c r="X574" s="222" t="s">
        <v>6877</v>
      </c>
      <c r="Y574" s="222" t="s">
        <v>6877</v>
      </c>
      <c r="Z574" s="222" t="s">
        <v>1008</v>
      </c>
      <c r="AA574" s="222" t="s">
        <v>6877</v>
      </c>
      <c r="AB574" s="222" t="s">
        <v>6877</v>
      </c>
      <c r="AC574" s="222">
        <v>27</v>
      </c>
      <c r="AD574" s="222" t="s">
        <v>1022</v>
      </c>
      <c r="AE574" s="222" t="s">
        <v>6881</v>
      </c>
      <c r="AF574" s="222" t="s">
        <v>6881</v>
      </c>
      <c r="AG574" s="222">
        <v>5.48</v>
      </c>
      <c r="AH574" s="222">
        <v>5.48</v>
      </c>
      <c r="AI574" s="222">
        <v>0.80554999999999999</v>
      </c>
      <c r="AJ574" s="222">
        <v>0.86599999999999999</v>
      </c>
      <c r="AK574" s="222">
        <v>0.36936999999999998</v>
      </c>
      <c r="AL574" s="222">
        <v>0.998</v>
      </c>
      <c r="AM574" s="222">
        <v>0.72479000000000005</v>
      </c>
      <c r="AN574" s="222">
        <v>0</v>
      </c>
      <c r="AO574" s="222">
        <v>0</v>
      </c>
      <c r="AP574" s="222">
        <v>1</v>
      </c>
      <c r="AQ574" s="222" t="s">
        <v>6882</v>
      </c>
      <c r="AR574" s="222" t="s">
        <v>6883</v>
      </c>
      <c r="AS574" s="222" t="s">
        <v>14886</v>
      </c>
      <c r="AT574" s="222">
        <v>74191932</v>
      </c>
      <c r="AU574" s="222">
        <v>74191932</v>
      </c>
      <c r="AV574" s="222" t="s">
        <v>1022</v>
      </c>
      <c r="AW574" s="222" t="s">
        <v>1035</v>
      </c>
      <c r="AX574" s="222" t="s">
        <v>178</v>
      </c>
      <c r="AY574" s="222" t="s">
        <v>5316</v>
      </c>
      <c r="AZ574" s="222" t="s">
        <v>5316</v>
      </c>
      <c r="BA574" s="222" t="s">
        <v>15064</v>
      </c>
      <c r="BB574" s="222" t="s">
        <v>15056</v>
      </c>
      <c r="BC574" s="222">
        <v>614667</v>
      </c>
      <c r="BD574" s="222" t="s">
        <v>7037</v>
      </c>
      <c r="BE574" s="222">
        <v>477</v>
      </c>
      <c r="BF574" s="222" t="s">
        <v>6886</v>
      </c>
      <c r="BG574" s="222">
        <v>23929671</v>
      </c>
      <c r="BH574" s="222" t="s">
        <v>15065</v>
      </c>
      <c r="BI574" s="222" t="s">
        <v>6888</v>
      </c>
      <c r="BJ574" s="222" t="s">
        <v>15066</v>
      </c>
      <c r="BK574" s="222" t="s">
        <v>1035</v>
      </c>
      <c r="BL574" s="222" t="s">
        <v>6890</v>
      </c>
      <c r="BM574" s="222" t="s">
        <v>7724</v>
      </c>
      <c r="BN574" s="222" t="s">
        <v>15067</v>
      </c>
      <c r="BO574" s="222">
        <v>614702</v>
      </c>
      <c r="BP574" s="222">
        <v>614667.00029999996</v>
      </c>
      <c r="BQ574" s="222" t="s">
        <v>15068</v>
      </c>
      <c r="BR574" s="222" t="s">
        <v>5316</v>
      </c>
      <c r="BS574" s="222" t="s">
        <v>5316</v>
      </c>
      <c r="BT574" s="222" t="s">
        <v>5316</v>
      </c>
      <c r="BU574" s="222" t="s">
        <v>5316</v>
      </c>
      <c r="BV574" s="222" t="s">
        <v>5316</v>
      </c>
      <c r="BW574" s="222" t="s">
        <v>5316</v>
      </c>
      <c r="BX574" s="222" t="s">
        <v>32</v>
      </c>
      <c r="BY574" s="222" t="s">
        <v>1035</v>
      </c>
      <c r="BZ574" s="222">
        <v>2.3068050749711601E-4</v>
      </c>
      <c r="CA574" s="222" t="s">
        <v>1011</v>
      </c>
      <c r="CB574" s="224">
        <v>9.6098404766480899E-5</v>
      </c>
      <c r="CC574" s="222">
        <v>0</v>
      </c>
      <c r="CD574" s="222">
        <v>0</v>
      </c>
      <c r="CE574" s="222">
        <v>0</v>
      </c>
      <c r="CF574" s="222">
        <v>1.9655276685818001E-3</v>
      </c>
      <c r="CG574" s="222">
        <v>1.94826604322153E-4</v>
      </c>
      <c r="CH574" s="222">
        <v>1.1013215859030799E-3</v>
      </c>
      <c r="CI574" s="222">
        <v>28</v>
      </c>
      <c r="CJ574" s="222">
        <v>1</v>
      </c>
      <c r="CK574" s="222">
        <v>0</v>
      </c>
      <c r="CL574" s="222">
        <v>0</v>
      </c>
      <c r="CM574" s="222">
        <v>0</v>
      </c>
      <c r="CN574" s="222">
        <v>13</v>
      </c>
      <c r="CO574" s="222">
        <v>13</v>
      </c>
      <c r="CP574" s="222">
        <v>1</v>
      </c>
      <c r="CQ574" s="222" t="s">
        <v>32</v>
      </c>
      <c r="CR574" s="222" t="s">
        <v>1035</v>
      </c>
      <c r="CS574" s="222" t="s">
        <v>15066</v>
      </c>
      <c r="CT574" s="222">
        <v>1.99681E-4</v>
      </c>
      <c r="CU574" s="222">
        <v>0</v>
      </c>
      <c r="CV574" s="222">
        <v>0</v>
      </c>
      <c r="CW574" s="222">
        <v>0</v>
      </c>
      <c r="CX574" s="222">
        <v>1E-3</v>
      </c>
      <c r="CY574" s="222">
        <v>0</v>
      </c>
      <c r="CZ574" s="222" t="s">
        <v>32</v>
      </c>
      <c r="DA574" s="222">
        <v>1.997E-4</v>
      </c>
      <c r="DB574" s="222" t="s">
        <v>15066</v>
      </c>
      <c r="DC574" s="222" t="s">
        <v>32</v>
      </c>
      <c r="DD574" s="222">
        <v>3.0800000000000001E-4</v>
      </c>
      <c r="DE574" s="222" t="s">
        <v>15066</v>
      </c>
      <c r="DF574" s="222" t="s">
        <v>5316</v>
      </c>
      <c r="DG574" s="222" t="s">
        <v>5316</v>
      </c>
      <c r="DH574" s="222" t="s">
        <v>5316</v>
      </c>
      <c r="DI574" s="222" t="s">
        <v>5316</v>
      </c>
      <c r="DJ574" s="222" t="s">
        <v>5316</v>
      </c>
      <c r="DK574" s="222" t="s">
        <v>5316</v>
      </c>
      <c r="DL574" s="222" t="s">
        <v>5316</v>
      </c>
      <c r="DM574" s="222" t="s">
        <v>5316</v>
      </c>
      <c r="DN574" s="222" t="s">
        <v>5316</v>
      </c>
      <c r="DO574" s="222" t="s">
        <v>5316</v>
      </c>
      <c r="DP574" s="222" t="s">
        <v>5316</v>
      </c>
      <c r="DQ574" s="222" t="s">
        <v>5316</v>
      </c>
      <c r="DR574" s="222" t="s">
        <v>16490</v>
      </c>
      <c r="DS574" s="222">
        <v>1</v>
      </c>
      <c r="DT574" s="224">
        <v>2.8870000000000002E-4</v>
      </c>
      <c r="DU574" s="222">
        <v>3478</v>
      </c>
      <c r="DV574" s="222" t="s">
        <v>16491</v>
      </c>
    </row>
    <row r="575" spans="2:126" s="223" customFormat="1" ht="13" x14ac:dyDescent="0.15">
      <c r="B575" s="222" t="s">
        <v>14886</v>
      </c>
      <c r="C575" s="222">
        <v>129802567</v>
      </c>
      <c r="D575" s="222" t="s">
        <v>1009</v>
      </c>
      <c r="E575" s="222" t="s">
        <v>1010</v>
      </c>
      <c r="F575" s="222" t="s">
        <v>6076</v>
      </c>
      <c r="G575" s="222" t="s">
        <v>6867</v>
      </c>
      <c r="H575" s="222" t="s">
        <v>6894</v>
      </c>
      <c r="I575" s="222" t="s">
        <v>6982</v>
      </c>
      <c r="J575" s="222" t="s">
        <v>15096</v>
      </c>
      <c r="K575" s="222" t="s">
        <v>15097</v>
      </c>
      <c r="L575" s="222" t="s">
        <v>6077</v>
      </c>
      <c r="M575" s="222" t="s">
        <v>15098</v>
      </c>
      <c r="N575" s="222" t="s">
        <v>15099</v>
      </c>
      <c r="O575" s="222" t="s">
        <v>15100</v>
      </c>
      <c r="P575" s="222" t="s">
        <v>15101</v>
      </c>
      <c r="Q575" s="222" t="s">
        <v>1020</v>
      </c>
      <c r="R575" s="222">
        <v>55</v>
      </c>
      <c r="S575" s="222">
        <v>65</v>
      </c>
      <c r="T575" s="222" t="s">
        <v>5316</v>
      </c>
      <c r="U575" s="222" t="s">
        <v>5316</v>
      </c>
      <c r="V575" s="222" t="s">
        <v>5316</v>
      </c>
      <c r="W575" s="222" t="s">
        <v>6990</v>
      </c>
      <c r="X575" s="222" t="s">
        <v>5316</v>
      </c>
      <c r="Y575" s="222" t="s">
        <v>5316</v>
      </c>
      <c r="Z575" s="222" t="s">
        <v>5316</v>
      </c>
      <c r="AA575" s="222" t="s">
        <v>5316</v>
      </c>
      <c r="AB575" s="222" t="s">
        <v>5316</v>
      </c>
      <c r="AC575" s="222">
        <v>22.3</v>
      </c>
      <c r="AD575" s="222" t="s">
        <v>1009</v>
      </c>
      <c r="AE575" s="222" t="s">
        <v>6904</v>
      </c>
      <c r="AF575" s="222" t="s">
        <v>6904</v>
      </c>
      <c r="AG575" s="222">
        <v>5.41</v>
      </c>
      <c r="AH575" s="222">
        <v>4.4800000000000004</v>
      </c>
      <c r="AI575" s="222">
        <v>0.53722999999999999</v>
      </c>
      <c r="AJ575" s="222">
        <v>0.871</v>
      </c>
      <c r="AK575" s="222">
        <v>0.44667000000000001</v>
      </c>
      <c r="AL575" s="222">
        <v>0.996</v>
      </c>
      <c r="AM575" s="222">
        <v>0.63571</v>
      </c>
      <c r="AN575" s="222">
        <v>0.1739</v>
      </c>
      <c r="AO575" s="222">
        <v>0.82609999999999995</v>
      </c>
      <c r="AP575" s="222">
        <v>0</v>
      </c>
      <c r="AQ575" s="222" t="s">
        <v>6882</v>
      </c>
      <c r="AR575" s="222" t="s">
        <v>6883</v>
      </c>
      <c r="AS575" s="222" t="s">
        <v>14886</v>
      </c>
      <c r="AT575" s="222">
        <v>129802567</v>
      </c>
      <c r="AU575" s="222">
        <v>129802567</v>
      </c>
      <c r="AV575" s="222" t="s">
        <v>1009</v>
      </c>
      <c r="AW575" s="222" t="s">
        <v>1010</v>
      </c>
      <c r="AX575" s="222" t="s">
        <v>178</v>
      </c>
      <c r="AY575" s="222" t="s">
        <v>5316</v>
      </c>
      <c r="AZ575" s="222" t="s">
        <v>5316</v>
      </c>
      <c r="BA575" s="222" t="s">
        <v>15102</v>
      </c>
      <c r="BB575" s="222" t="s">
        <v>6076</v>
      </c>
      <c r="BC575" s="222">
        <v>156225</v>
      </c>
      <c r="BD575" s="222" t="s">
        <v>7021</v>
      </c>
      <c r="BE575" s="222">
        <v>2578</v>
      </c>
      <c r="BF575" s="222" t="s">
        <v>6886</v>
      </c>
      <c r="BG575" s="222">
        <v>12601554</v>
      </c>
      <c r="BH575" s="222" t="s">
        <v>15103</v>
      </c>
      <c r="BI575" s="222" t="s">
        <v>6888</v>
      </c>
      <c r="BJ575" s="222" t="s">
        <v>15104</v>
      </c>
      <c r="BK575" s="222" t="s">
        <v>1010</v>
      </c>
      <c r="BL575" s="222" t="s">
        <v>6890</v>
      </c>
      <c r="BM575" s="222" t="s">
        <v>7064</v>
      </c>
      <c r="BN575" s="222" t="s">
        <v>15105</v>
      </c>
      <c r="BO575" s="222">
        <v>607855</v>
      </c>
      <c r="BP575" s="222">
        <v>156225.00080000001</v>
      </c>
      <c r="BQ575" s="222" t="s">
        <v>15106</v>
      </c>
      <c r="BR575" s="222" t="s">
        <v>5316</v>
      </c>
      <c r="BS575" s="222" t="s">
        <v>5316</v>
      </c>
      <c r="BT575" s="222" t="s">
        <v>5316</v>
      </c>
      <c r="BU575" s="222" t="s">
        <v>5316</v>
      </c>
      <c r="BV575" s="222" t="s">
        <v>5316</v>
      </c>
      <c r="BW575" s="222" t="s">
        <v>5316</v>
      </c>
      <c r="BX575" s="222" t="s">
        <v>32</v>
      </c>
      <c r="BY575" s="222" t="s">
        <v>1010</v>
      </c>
      <c r="BZ575" s="224">
        <v>6.5942399314199002E-5</v>
      </c>
      <c r="CA575" s="222" t="s">
        <v>1011</v>
      </c>
      <c r="CB575" s="222">
        <v>0</v>
      </c>
      <c r="CC575" s="222">
        <v>1.7340038148083901E-4</v>
      </c>
      <c r="CD575" s="222">
        <v>0</v>
      </c>
      <c r="CE575" s="222">
        <v>0</v>
      </c>
      <c r="CF575" s="222">
        <v>0</v>
      </c>
      <c r="CG575" s="224">
        <v>8.9930753319943603E-5</v>
      </c>
      <c r="CH575" s="222">
        <v>0</v>
      </c>
      <c r="CI575" s="222">
        <v>8</v>
      </c>
      <c r="CJ575" s="222">
        <v>0</v>
      </c>
      <c r="CK575" s="222">
        <v>2</v>
      </c>
      <c r="CL575" s="222">
        <v>0</v>
      </c>
      <c r="CM575" s="222">
        <v>0</v>
      </c>
      <c r="CN575" s="222">
        <v>0</v>
      </c>
      <c r="CO575" s="222">
        <v>6</v>
      </c>
      <c r="CP575" s="222">
        <v>0</v>
      </c>
      <c r="CQ575" s="222" t="s">
        <v>5316</v>
      </c>
      <c r="CR575" s="222" t="s">
        <v>5316</v>
      </c>
      <c r="CS575" s="222" t="s">
        <v>5316</v>
      </c>
      <c r="CT575" s="222" t="s">
        <v>5316</v>
      </c>
      <c r="CU575" s="222" t="s">
        <v>5316</v>
      </c>
      <c r="CV575" s="222" t="s">
        <v>5316</v>
      </c>
      <c r="CW575" s="222" t="s">
        <v>5316</v>
      </c>
      <c r="CX575" s="222" t="s">
        <v>5316</v>
      </c>
      <c r="CY575" s="222" t="s">
        <v>5316</v>
      </c>
      <c r="CZ575" s="222" t="s">
        <v>32</v>
      </c>
      <c r="DA575" s="222" t="s">
        <v>5316</v>
      </c>
      <c r="DB575" s="222" t="s">
        <v>15104</v>
      </c>
      <c r="DC575" s="222" t="s">
        <v>5316</v>
      </c>
      <c r="DD575" s="222" t="s">
        <v>5316</v>
      </c>
      <c r="DE575" s="222" t="s">
        <v>5316</v>
      </c>
      <c r="DF575" s="222" t="s">
        <v>5316</v>
      </c>
      <c r="DG575" s="222" t="s">
        <v>5316</v>
      </c>
      <c r="DH575" s="222" t="s">
        <v>5316</v>
      </c>
      <c r="DI575" s="222" t="s">
        <v>5316</v>
      </c>
      <c r="DJ575" s="222" t="s">
        <v>5316</v>
      </c>
      <c r="DK575" s="222" t="s">
        <v>5316</v>
      </c>
      <c r="DL575" s="222" t="s">
        <v>5316</v>
      </c>
      <c r="DM575" s="222" t="s">
        <v>5316</v>
      </c>
      <c r="DN575" s="222" t="s">
        <v>5316</v>
      </c>
      <c r="DO575" s="222" t="s">
        <v>5316</v>
      </c>
      <c r="DP575" s="222" t="s">
        <v>5316</v>
      </c>
      <c r="DQ575" s="222" t="s">
        <v>5316</v>
      </c>
      <c r="DR575" s="222" t="s">
        <v>16490</v>
      </c>
      <c r="DS575" s="222">
        <v>1</v>
      </c>
      <c r="DT575" s="224">
        <v>2.8870000000000002E-4</v>
      </c>
      <c r="DU575" s="222">
        <v>3478</v>
      </c>
      <c r="DV575" s="222" t="s">
        <v>16491</v>
      </c>
    </row>
    <row r="576" spans="2:126" s="223" customFormat="1" ht="13" x14ac:dyDescent="0.15">
      <c r="B576" s="222" t="s">
        <v>14886</v>
      </c>
      <c r="C576" s="222">
        <v>131924269</v>
      </c>
      <c r="D576" s="222" t="s">
        <v>1009</v>
      </c>
      <c r="E576" s="222" t="s">
        <v>1010</v>
      </c>
      <c r="F576" s="222" t="s">
        <v>15107</v>
      </c>
      <c r="G576" s="222" t="s">
        <v>6867</v>
      </c>
      <c r="H576" s="222" t="s">
        <v>6868</v>
      </c>
      <c r="I576" s="222" t="s">
        <v>6869</v>
      </c>
      <c r="J576" s="222" t="s">
        <v>15108</v>
      </c>
      <c r="K576" s="222" t="s">
        <v>15109</v>
      </c>
      <c r="L576" s="222" t="s">
        <v>15110</v>
      </c>
      <c r="M576" s="222" t="s">
        <v>15111</v>
      </c>
      <c r="N576" s="222" t="s">
        <v>15112</v>
      </c>
      <c r="O576" s="222" t="s">
        <v>15113</v>
      </c>
      <c r="P576" s="222" t="s">
        <v>15114</v>
      </c>
      <c r="Q576" s="222" t="s">
        <v>1020</v>
      </c>
      <c r="R576" s="222">
        <v>16</v>
      </c>
      <c r="S576" s="222">
        <v>29</v>
      </c>
      <c r="T576" s="222" t="s">
        <v>6877</v>
      </c>
      <c r="U576" s="222" t="s">
        <v>6878</v>
      </c>
      <c r="V576" s="222" t="s">
        <v>6877</v>
      </c>
      <c r="W576" s="222" t="s">
        <v>6879</v>
      </c>
      <c r="X576" s="222" t="s">
        <v>6877</v>
      </c>
      <c r="Y576" s="222" t="s">
        <v>6877</v>
      </c>
      <c r="Z576" s="222" t="s">
        <v>6877</v>
      </c>
      <c r="AA576" s="222" t="s">
        <v>6877</v>
      </c>
      <c r="AB576" s="222" t="s">
        <v>6877</v>
      </c>
      <c r="AC576" s="222">
        <v>21.5</v>
      </c>
      <c r="AD576" s="222" t="s">
        <v>1009</v>
      </c>
      <c r="AE576" s="222" t="s">
        <v>6904</v>
      </c>
      <c r="AF576" s="222" t="s">
        <v>6904</v>
      </c>
      <c r="AG576" s="222">
        <v>5.74</v>
      </c>
      <c r="AH576" s="222">
        <v>5.74</v>
      </c>
      <c r="AI576" s="222">
        <v>0.90005000000000002</v>
      </c>
      <c r="AJ576" s="222">
        <v>0.871</v>
      </c>
      <c r="AK576" s="222">
        <v>0.44667000000000001</v>
      </c>
      <c r="AL576" s="222">
        <v>0.998</v>
      </c>
      <c r="AM576" s="222">
        <v>0.72479000000000005</v>
      </c>
      <c r="AN576" s="222">
        <v>0</v>
      </c>
      <c r="AO576" s="222">
        <v>1</v>
      </c>
      <c r="AP576" s="222">
        <v>0</v>
      </c>
      <c r="AQ576" s="222" t="s">
        <v>6882</v>
      </c>
      <c r="AR576" s="222" t="s">
        <v>6883</v>
      </c>
      <c r="AS576" s="222" t="s">
        <v>14886</v>
      </c>
      <c r="AT576" s="222">
        <v>131924269</v>
      </c>
      <c r="AU576" s="222">
        <v>131924269</v>
      </c>
      <c r="AV576" s="222" t="s">
        <v>1009</v>
      </c>
      <c r="AW576" s="222" t="s">
        <v>1010</v>
      </c>
      <c r="AX576" s="222" t="s">
        <v>178</v>
      </c>
      <c r="AY576" s="222" t="s">
        <v>5316</v>
      </c>
      <c r="AZ576" s="222" t="s">
        <v>5316</v>
      </c>
      <c r="BA576" s="222" t="s">
        <v>9218</v>
      </c>
      <c r="BB576" s="222" t="s">
        <v>15107</v>
      </c>
      <c r="BC576" s="222">
        <v>605042</v>
      </c>
      <c r="BD576" s="222" t="s">
        <v>7103</v>
      </c>
      <c r="BE576" s="222">
        <v>617</v>
      </c>
      <c r="BF576" s="222" t="s">
        <v>6886</v>
      </c>
      <c r="BG576" s="222">
        <v>21868677</v>
      </c>
      <c r="BH576" s="222" t="s">
        <v>15115</v>
      </c>
      <c r="BI576" s="222" t="s">
        <v>6888</v>
      </c>
      <c r="BJ576" s="222" t="s">
        <v>15116</v>
      </c>
      <c r="BK576" s="222" t="s">
        <v>1010</v>
      </c>
      <c r="BL576" s="222" t="s">
        <v>6890</v>
      </c>
      <c r="BM576" s="222" t="s">
        <v>6891</v>
      </c>
      <c r="BN576" s="222" t="s">
        <v>15117</v>
      </c>
      <c r="BO576" s="222">
        <v>614249</v>
      </c>
      <c r="BP576" s="222">
        <v>605042.00009999995</v>
      </c>
      <c r="BQ576" s="222" t="s">
        <v>15118</v>
      </c>
      <c r="BR576" s="222" t="s">
        <v>5316</v>
      </c>
      <c r="BS576" s="222" t="s">
        <v>5316</v>
      </c>
      <c r="BT576" s="222" t="s">
        <v>5316</v>
      </c>
      <c r="BU576" s="222" t="s">
        <v>5316</v>
      </c>
      <c r="BV576" s="222" t="s">
        <v>5316</v>
      </c>
      <c r="BW576" s="222" t="s">
        <v>5316</v>
      </c>
      <c r="BX576" s="222" t="s">
        <v>32</v>
      </c>
      <c r="BY576" s="222" t="s">
        <v>1010</v>
      </c>
      <c r="BZ576" s="224">
        <v>2.4730438223365299E-5</v>
      </c>
      <c r="CA576" s="222" t="s">
        <v>1011</v>
      </c>
      <c r="CB576" s="222">
        <v>0</v>
      </c>
      <c r="CC576" s="222">
        <v>0</v>
      </c>
      <c r="CD576" s="222">
        <v>0</v>
      </c>
      <c r="CE576" s="222">
        <v>0</v>
      </c>
      <c r="CF576" s="222">
        <v>0</v>
      </c>
      <c r="CG576" s="224">
        <v>4.4976162633804099E-5</v>
      </c>
      <c r="CH576" s="222">
        <v>0</v>
      </c>
      <c r="CI576" s="222">
        <v>3</v>
      </c>
      <c r="CJ576" s="222">
        <v>0</v>
      </c>
      <c r="CK576" s="222">
        <v>0</v>
      </c>
      <c r="CL576" s="222">
        <v>0</v>
      </c>
      <c r="CM576" s="222">
        <v>0</v>
      </c>
      <c r="CN576" s="222">
        <v>0</v>
      </c>
      <c r="CO576" s="222">
        <v>3</v>
      </c>
      <c r="CP576" s="222">
        <v>0</v>
      </c>
      <c r="CQ576" s="222" t="s">
        <v>5316</v>
      </c>
      <c r="CR576" s="222" t="s">
        <v>5316</v>
      </c>
      <c r="CS576" s="222" t="s">
        <v>5316</v>
      </c>
      <c r="CT576" s="222" t="s">
        <v>5316</v>
      </c>
      <c r="CU576" s="222" t="s">
        <v>5316</v>
      </c>
      <c r="CV576" s="222" t="s">
        <v>5316</v>
      </c>
      <c r="CW576" s="222" t="s">
        <v>5316</v>
      </c>
      <c r="CX576" s="222" t="s">
        <v>5316</v>
      </c>
      <c r="CY576" s="222" t="s">
        <v>5316</v>
      </c>
      <c r="CZ576" s="222" t="s">
        <v>32</v>
      </c>
      <c r="DA576" s="222" t="s">
        <v>5316</v>
      </c>
      <c r="DB576" s="222" t="s">
        <v>15116</v>
      </c>
      <c r="DC576" s="222" t="s">
        <v>5316</v>
      </c>
      <c r="DD576" s="222" t="s">
        <v>5316</v>
      </c>
      <c r="DE576" s="222" t="s">
        <v>5316</v>
      </c>
      <c r="DF576" s="222" t="s">
        <v>5316</v>
      </c>
      <c r="DG576" s="222" t="s">
        <v>5316</v>
      </c>
      <c r="DH576" s="222" t="s">
        <v>5316</v>
      </c>
      <c r="DI576" s="222" t="s">
        <v>5316</v>
      </c>
      <c r="DJ576" s="222" t="s">
        <v>5316</v>
      </c>
      <c r="DK576" s="222" t="s">
        <v>5316</v>
      </c>
      <c r="DL576" s="222" t="s">
        <v>5316</v>
      </c>
      <c r="DM576" s="222" t="s">
        <v>5316</v>
      </c>
      <c r="DN576" s="222" t="s">
        <v>5316</v>
      </c>
      <c r="DO576" s="222" t="s">
        <v>5316</v>
      </c>
      <c r="DP576" s="222" t="s">
        <v>5316</v>
      </c>
      <c r="DQ576" s="222" t="s">
        <v>5316</v>
      </c>
      <c r="DR576" s="222" t="s">
        <v>16490</v>
      </c>
      <c r="DS576" s="222">
        <v>1</v>
      </c>
      <c r="DT576" s="224">
        <v>2.8870000000000002E-4</v>
      </c>
      <c r="DU576" s="222">
        <v>3478</v>
      </c>
      <c r="DV576" s="222" t="s">
        <v>16491</v>
      </c>
    </row>
    <row r="577" spans="2:126" s="223" customFormat="1" ht="13" x14ac:dyDescent="0.15">
      <c r="B577" s="222" t="s">
        <v>14886</v>
      </c>
      <c r="C577" s="222">
        <v>161143463</v>
      </c>
      <c r="D577" s="222" t="s">
        <v>1022</v>
      </c>
      <c r="E577" s="222" t="s">
        <v>1010</v>
      </c>
      <c r="F577" s="222" t="s">
        <v>15134</v>
      </c>
      <c r="G577" s="222" t="s">
        <v>6867</v>
      </c>
      <c r="H577" s="222" t="s">
        <v>6894</v>
      </c>
      <c r="I577" s="222" t="s">
        <v>6869</v>
      </c>
      <c r="J577" s="222" t="s">
        <v>15148</v>
      </c>
      <c r="K577" s="222" t="s">
        <v>15149</v>
      </c>
      <c r="L577" s="222" t="s">
        <v>15137</v>
      </c>
      <c r="M577" s="222" t="s">
        <v>15138</v>
      </c>
      <c r="N577" s="222" t="s">
        <v>15139</v>
      </c>
      <c r="O577" s="222" t="s">
        <v>15140</v>
      </c>
      <c r="P577" s="222" t="s">
        <v>15141</v>
      </c>
      <c r="Q577" s="222" t="s">
        <v>1020</v>
      </c>
      <c r="R577" s="222">
        <v>10</v>
      </c>
      <c r="S577" s="222">
        <v>19</v>
      </c>
      <c r="T577" s="222" t="s">
        <v>1010</v>
      </c>
      <c r="U577" s="222" t="s">
        <v>6903</v>
      </c>
      <c r="V577" s="222" t="s">
        <v>1623</v>
      </c>
      <c r="W577" s="222" t="s">
        <v>6879</v>
      </c>
      <c r="X577" s="222" t="s">
        <v>6877</v>
      </c>
      <c r="Y577" s="222" t="s">
        <v>19</v>
      </c>
      <c r="Z577" s="222" t="s">
        <v>1010</v>
      </c>
      <c r="AA577" s="222" t="s">
        <v>1010</v>
      </c>
      <c r="AB577" s="222" t="s">
        <v>1010</v>
      </c>
      <c r="AC577" s="222">
        <v>22.8</v>
      </c>
      <c r="AD577" s="222" t="s">
        <v>1022</v>
      </c>
      <c r="AE577" s="222" t="s">
        <v>6881</v>
      </c>
      <c r="AF577" s="222" t="s">
        <v>6881</v>
      </c>
      <c r="AG577" s="222">
        <v>5.42</v>
      </c>
      <c r="AH577" s="222">
        <v>3.25</v>
      </c>
      <c r="AI577" s="222">
        <v>0.36101</v>
      </c>
      <c r="AJ577" s="222">
        <v>6.9000000000000006E-2</v>
      </c>
      <c r="AK577" s="222">
        <v>0.22985</v>
      </c>
      <c r="AL577" s="222">
        <v>0.96899999999999997</v>
      </c>
      <c r="AM577" s="222">
        <v>0.44703999999999999</v>
      </c>
      <c r="AN577" s="222">
        <v>0.15790000000000001</v>
      </c>
      <c r="AO577" s="222">
        <v>0.15440000000000001</v>
      </c>
      <c r="AP577" s="222">
        <v>0.68769999999999998</v>
      </c>
      <c r="AQ577" s="222" t="s">
        <v>6882</v>
      </c>
      <c r="AR577" s="222" t="s">
        <v>6883</v>
      </c>
      <c r="AS577" s="222" t="s">
        <v>14886</v>
      </c>
      <c r="AT577" s="222">
        <v>161143463</v>
      </c>
      <c r="AU577" s="222">
        <v>161143463</v>
      </c>
      <c r="AV577" s="222" t="s">
        <v>1022</v>
      </c>
      <c r="AW577" s="222" t="s">
        <v>1010</v>
      </c>
      <c r="AX577" s="222" t="s">
        <v>178</v>
      </c>
      <c r="AY577" s="222" t="s">
        <v>5316</v>
      </c>
      <c r="AZ577" s="222" t="s">
        <v>5316</v>
      </c>
      <c r="BA577" s="222" t="s">
        <v>15142</v>
      </c>
      <c r="BB577" s="222" t="s">
        <v>15134</v>
      </c>
      <c r="BC577" s="222">
        <v>173350</v>
      </c>
      <c r="BD577" s="222" t="s">
        <v>12578</v>
      </c>
      <c r="BE577" s="222">
        <v>374</v>
      </c>
      <c r="BF577" s="222" t="s">
        <v>6886</v>
      </c>
      <c r="BG577" s="222">
        <v>1986355</v>
      </c>
      <c r="BH577" s="222" t="s">
        <v>15150</v>
      </c>
      <c r="BI577" s="222" t="s">
        <v>6888</v>
      </c>
      <c r="BJ577" s="222" t="s">
        <v>15151</v>
      </c>
      <c r="BK577" s="222" t="s">
        <v>1010</v>
      </c>
      <c r="BL577" s="222" t="s">
        <v>6890</v>
      </c>
      <c r="BM577" s="222" t="s">
        <v>6891</v>
      </c>
      <c r="BN577" s="222" t="s">
        <v>15152</v>
      </c>
      <c r="BO577" s="222" t="s">
        <v>5316</v>
      </c>
      <c r="BP577" s="222">
        <v>173350.00020000001</v>
      </c>
      <c r="BQ577" s="222" t="s">
        <v>15153</v>
      </c>
      <c r="BR577" s="222" t="s">
        <v>5316</v>
      </c>
      <c r="BS577" s="222" t="s">
        <v>5316</v>
      </c>
      <c r="BT577" s="222" t="s">
        <v>5316</v>
      </c>
      <c r="BU577" s="222" t="s">
        <v>5316</v>
      </c>
      <c r="BV577" s="222" t="s">
        <v>5316</v>
      </c>
      <c r="BW577" s="222" t="s">
        <v>15154</v>
      </c>
      <c r="BX577" s="222" t="s">
        <v>32</v>
      </c>
      <c r="BY577" s="222" t="s">
        <v>1010</v>
      </c>
      <c r="BZ577" s="224">
        <v>1.6476907613979002E-5</v>
      </c>
      <c r="CA577" s="222" t="s">
        <v>1011</v>
      </c>
      <c r="CB577" s="222">
        <v>0</v>
      </c>
      <c r="CC577" s="222">
        <v>0</v>
      </c>
      <c r="CD577" s="222">
        <v>2.3116042533518301E-4</v>
      </c>
      <c r="CE577" s="222">
        <v>0</v>
      </c>
      <c r="CF577" s="222">
        <v>0</v>
      </c>
      <c r="CG577" s="222">
        <v>0</v>
      </c>
      <c r="CH577" s="222">
        <v>0</v>
      </c>
      <c r="CI577" s="222">
        <v>2</v>
      </c>
      <c r="CJ577" s="222">
        <v>0</v>
      </c>
      <c r="CK577" s="222">
        <v>0</v>
      </c>
      <c r="CL577" s="222">
        <v>2</v>
      </c>
      <c r="CM577" s="222">
        <v>0</v>
      </c>
      <c r="CN577" s="222">
        <v>0</v>
      </c>
      <c r="CO577" s="222">
        <v>0</v>
      </c>
      <c r="CP577" s="222">
        <v>0</v>
      </c>
      <c r="CQ577" s="222" t="s">
        <v>32</v>
      </c>
      <c r="CR577" s="222" t="s">
        <v>1010</v>
      </c>
      <c r="CS577" s="222" t="s">
        <v>15151</v>
      </c>
      <c r="CT577" s="222">
        <v>3.9936099999999999E-4</v>
      </c>
      <c r="CU577" s="222">
        <v>2E-3</v>
      </c>
      <c r="CV577" s="222">
        <v>0</v>
      </c>
      <c r="CW577" s="222">
        <v>0</v>
      </c>
      <c r="CX577" s="222">
        <v>0</v>
      </c>
      <c r="CY577" s="222">
        <v>0</v>
      </c>
      <c r="CZ577" s="222" t="s">
        <v>32</v>
      </c>
      <c r="DA577" s="222">
        <v>3.994E-4</v>
      </c>
      <c r="DB577" s="222" t="s">
        <v>15151</v>
      </c>
      <c r="DC577" s="222" t="s">
        <v>5316</v>
      </c>
      <c r="DD577" s="222" t="s">
        <v>5316</v>
      </c>
      <c r="DE577" s="222" t="s">
        <v>5316</v>
      </c>
      <c r="DF577" s="222" t="s">
        <v>5316</v>
      </c>
      <c r="DG577" s="222" t="s">
        <v>5316</v>
      </c>
      <c r="DH577" s="222" t="s">
        <v>5316</v>
      </c>
      <c r="DI577" s="222" t="s">
        <v>5316</v>
      </c>
      <c r="DJ577" s="222" t="s">
        <v>5316</v>
      </c>
      <c r="DK577" s="222" t="s">
        <v>5316</v>
      </c>
      <c r="DL577" s="222" t="s">
        <v>5316</v>
      </c>
      <c r="DM577" s="222" t="s">
        <v>5316</v>
      </c>
      <c r="DN577" s="222" t="s">
        <v>5316</v>
      </c>
      <c r="DO577" s="222" t="s">
        <v>5316</v>
      </c>
      <c r="DP577" s="222" t="s">
        <v>5316</v>
      </c>
      <c r="DQ577" s="222" t="s">
        <v>5316</v>
      </c>
      <c r="DR577" s="222" t="s">
        <v>16490</v>
      </c>
      <c r="DS577" s="222">
        <v>1</v>
      </c>
      <c r="DT577" s="224">
        <v>2.8870000000000002E-4</v>
      </c>
      <c r="DU577" s="222">
        <v>3478</v>
      </c>
      <c r="DV577" s="222" t="s">
        <v>16491</v>
      </c>
    </row>
    <row r="578" spans="2:126" s="223" customFormat="1" ht="13" x14ac:dyDescent="0.15">
      <c r="B578" s="222" t="s">
        <v>15161</v>
      </c>
      <c r="C578" s="222">
        <v>31010798</v>
      </c>
      <c r="D578" s="222" t="s">
        <v>1010</v>
      </c>
      <c r="E578" s="222" t="s">
        <v>1035</v>
      </c>
      <c r="F578" s="222" t="s">
        <v>15189</v>
      </c>
      <c r="G578" s="222" t="s">
        <v>6867</v>
      </c>
      <c r="H578" s="222" t="s">
        <v>6894</v>
      </c>
      <c r="I578" s="222" t="s">
        <v>6869</v>
      </c>
      <c r="J578" s="222" t="s">
        <v>15190</v>
      </c>
      <c r="K578" s="222" t="s">
        <v>15191</v>
      </c>
      <c r="L578" s="222" t="s">
        <v>15192</v>
      </c>
      <c r="M578" s="222" t="s">
        <v>15193</v>
      </c>
      <c r="N578" s="222" t="s">
        <v>15194</v>
      </c>
      <c r="O578" s="222" t="s">
        <v>15195</v>
      </c>
      <c r="P578" s="222" t="s">
        <v>15196</v>
      </c>
      <c r="Q578" s="222" t="s">
        <v>1020</v>
      </c>
      <c r="R578" s="222">
        <v>5</v>
      </c>
      <c r="S578" s="222">
        <v>13</v>
      </c>
      <c r="T578" s="222" t="s">
        <v>6877</v>
      </c>
      <c r="U578" s="222" t="s">
        <v>6878</v>
      </c>
      <c r="V578" s="222" t="s">
        <v>6877</v>
      </c>
      <c r="W578" s="222" t="s">
        <v>6879</v>
      </c>
      <c r="X578" s="222" t="s">
        <v>6877</v>
      </c>
      <c r="Y578" s="222" t="s">
        <v>5316</v>
      </c>
      <c r="Z578" s="222" t="s">
        <v>5316</v>
      </c>
      <c r="AA578" s="222" t="s">
        <v>5316</v>
      </c>
      <c r="AB578" s="222" t="s">
        <v>5316</v>
      </c>
      <c r="AC578" s="222" t="s">
        <v>5316</v>
      </c>
      <c r="AD578" s="222" t="s">
        <v>5316</v>
      </c>
      <c r="AE578" s="222" t="s">
        <v>5316</v>
      </c>
      <c r="AF578" s="222" t="s">
        <v>5316</v>
      </c>
      <c r="AG578" s="222" t="s">
        <v>5316</v>
      </c>
      <c r="AH578" s="222" t="s">
        <v>5316</v>
      </c>
      <c r="AI578" s="222" t="s">
        <v>5316</v>
      </c>
      <c r="AJ578" s="222" t="s">
        <v>5316</v>
      </c>
      <c r="AK578" s="222" t="s">
        <v>5316</v>
      </c>
      <c r="AL578" s="222" t="s">
        <v>5316</v>
      </c>
      <c r="AM578" s="222" t="s">
        <v>5316</v>
      </c>
      <c r="AN578" s="222" t="s">
        <v>5316</v>
      </c>
      <c r="AO578" s="222" t="s">
        <v>5316</v>
      </c>
      <c r="AP578" s="222" t="s">
        <v>5316</v>
      </c>
      <c r="AQ578" s="222" t="s">
        <v>6882</v>
      </c>
      <c r="AR578" s="222" t="s">
        <v>6883</v>
      </c>
      <c r="AS578" s="222" t="s">
        <v>15161</v>
      </c>
      <c r="AT578" s="222">
        <v>31010798</v>
      </c>
      <c r="AU578" s="222">
        <v>31010798</v>
      </c>
      <c r="AV578" s="222" t="s">
        <v>1010</v>
      </c>
      <c r="AW578" s="222" t="s">
        <v>1035</v>
      </c>
      <c r="AX578" s="222" t="s">
        <v>178</v>
      </c>
      <c r="AY578" s="222" t="s">
        <v>5316</v>
      </c>
      <c r="AZ578" s="222" t="s">
        <v>5316</v>
      </c>
      <c r="BA578" s="222" t="s">
        <v>15197</v>
      </c>
      <c r="BB578" s="222" t="s">
        <v>15189</v>
      </c>
      <c r="BC578" s="222">
        <v>139191</v>
      </c>
      <c r="BD578" s="222" t="s">
        <v>15198</v>
      </c>
      <c r="BE578" s="222">
        <v>144</v>
      </c>
      <c r="BF578" s="222" t="s">
        <v>6886</v>
      </c>
      <c r="BG578" s="222">
        <v>11232012</v>
      </c>
      <c r="BH578" s="222" t="s">
        <v>15199</v>
      </c>
      <c r="BI578" s="222" t="s">
        <v>6888</v>
      </c>
      <c r="BJ578" s="222" t="s">
        <v>15200</v>
      </c>
      <c r="BK578" s="222" t="s">
        <v>1035</v>
      </c>
      <c r="BL578" s="222" t="s">
        <v>6890</v>
      </c>
      <c r="BM578" s="222" t="s">
        <v>6891</v>
      </c>
      <c r="BN578" s="222" t="s">
        <v>15201</v>
      </c>
      <c r="BO578" s="222">
        <v>612781</v>
      </c>
      <c r="BP578" s="222">
        <v>139191.00030000001</v>
      </c>
      <c r="BQ578" s="222" t="s">
        <v>15202</v>
      </c>
      <c r="BR578" s="222" t="s">
        <v>5316</v>
      </c>
      <c r="BS578" s="222" t="s">
        <v>5316</v>
      </c>
      <c r="BT578" s="222" t="s">
        <v>5316</v>
      </c>
      <c r="BU578" s="222" t="s">
        <v>5316</v>
      </c>
      <c r="BV578" s="222" t="s">
        <v>15203</v>
      </c>
      <c r="BW578" s="222" t="s">
        <v>15204</v>
      </c>
      <c r="BX578" s="222" t="s">
        <v>32</v>
      </c>
      <c r="BY578" s="222" t="s">
        <v>1035</v>
      </c>
      <c r="BZ578" s="224">
        <v>4.4436544614290798E-5</v>
      </c>
      <c r="CA578" s="222" t="s">
        <v>1011</v>
      </c>
      <c r="CB578" s="222">
        <v>0</v>
      </c>
      <c r="CC578" s="222">
        <v>0</v>
      </c>
      <c r="CD578" s="222">
        <v>0</v>
      </c>
      <c r="CE578" s="222">
        <v>0</v>
      </c>
      <c r="CF578" s="222">
        <v>0</v>
      </c>
      <c r="CG578" s="222">
        <v>1.01194090265129E-4</v>
      </c>
      <c r="CH578" s="222">
        <v>0</v>
      </c>
      <c r="CI578" s="222">
        <v>1</v>
      </c>
      <c r="CJ578" s="222">
        <v>0</v>
      </c>
      <c r="CK578" s="222">
        <v>0</v>
      </c>
      <c r="CL578" s="222">
        <v>0</v>
      </c>
      <c r="CM578" s="222">
        <v>0</v>
      </c>
      <c r="CN578" s="222">
        <v>0</v>
      </c>
      <c r="CO578" s="222">
        <v>1</v>
      </c>
      <c r="CP578" s="222">
        <v>0</v>
      </c>
      <c r="CQ578" s="222" t="s">
        <v>32</v>
      </c>
      <c r="CR578" s="222" t="s">
        <v>1035</v>
      </c>
      <c r="CS578" s="222" t="s">
        <v>15200</v>
      </c>
      <c r="CT578" s="222">
        <v>1.99681E-4</v>
      </c>
      <c r="CU578" s="222">
        <v>0</v>
      </c>
      <c r="CV578" s="222">
        <v>0</v>
      </c>
      <c r="CW578" s="222">
        <v>0</v>
      </c>
      <c r="CX578" s="222">
        <v>1E-3</v>
      </c>
      <c r="CY578" s="222">
        <v>0</v>
      </c>
      <c r="CZ578" s="222" t="s">
        <v>32</v>
      </c>
      <c r="DA578" s="222">
        <v>1.997E-4</v>
      </c>
      <c r="DB578" s="222" t="s">
        <v>15200</v>
      </c>
      <c r="DC578" s="222" t="s">
        <v>5316</v>
      </c>
      <c r="DD578" s="222" t="s">
        <v>5316</v>
      </c>
      <c r="DE578" s="222" t="s">
        <v>5316</v>
      </c>
      <c r="DF578" s="222" t="s">
        <v>5316</v>
      </c>
      <c r="DG578" s="222" t="s">
        <v>5316</v>
      </c>
      <c r="DH578" s="222" t="s">
        <v>5316</v>
      </c>
      <c r="DI578" s="222" t="s">
        <v>5316</v>
      </c>
      <c r="DJ578" s="222" t="s">
        <v>5316</v>
      </c>
      <c r="DK578" s="222" t="s">
        <v>5316</v>
      </c>
      <c r="DL578" s="222" t="s">
        <v>5316</v>
      </c>
      <c r="DM578" s="222" t="s">
        <v>5316</v>
      </c>
      <c r="DN578" s="222" t="s">
        <v>5316</v>
      </c>
      <c r="DO578" s="222" t="s">
        <v>5316</v>
      </c>
      <c r="DP578" s="222" t="s">
        <v>5316</v>
      </c>
      <c r="DQ578" s="222" t="s">
        <v>5316</v>
      </c>
      <c r="DR578" s="222" t="s">
        <v>16490</v>
      </c>
      <c r="DS578" s="222">
        <v>1</v>
      </c>
      <c r="DT578" s="224">
        <v>2.8870000000000002E-4</v>
      </c>
      <c r="DU578" s="222">
        <v>3478</v>
      </c>
      <c r="DV578" s="222" t="s">
        <v>16494</v>
      </c>
    </row>
    <row r="579" spans="2:126" s="223" customFormat="1" ht="13" x14ac:dyDescent="0.15">
      <c r="B579" s="222" t="s">
        <v>15161</v>
      </c>
      <c r="C579" s="222">
        <v>40172768</v>
      </c>
      <c r="D579" s="222" t="s">
        <v>1010</v>
      </c>
      <c r="E579" s="222" t="s">
        <v>1009</v>
      </c>
      <c r="F579" s="222" t="s">
        <v>15205</v>
      </c>
      <c r="G579" s="222" t="s">
        <v>6867</v>
      </c>
      <c r="H579" s="222" t="s">
        <v>6868</v>
      </c>
      <c r="I579" s="222" t="s">
        <v>6869</v>
      </c>
      <c r="J579" s="222" t="s">
        <v>15206</v>
      </c>
      <c r="K579" s="222" t="s">
        <v>15207</v>
      </c>
      <c r="L579" s="222" t="s">
        <v>15208</v>
      </c>
      <c r="M579" s="222" t="s">
        <v>15209</v>
      </c>
      <c r="N579" s="222" t="s">
        <v>15210</v>
      </c>
      <c r="O579" s="222" t="s">
        <v>15211</v>
      </c>
      <c r="P579" s="222" t="s">
        <v>15212</v>
      </c>
      <c r="Q579" s="222" t="s">
        <v>1020</v>
      </c>
      <c r="R579" s="222">
        <v>2</v>
      </c>
      <c r="S579" s="222">
        <v>2</v>
      </c>
      <c r="T579" s="222" t="s">
        <v>6877</v>
      </c>
      <c r="U579" s="222" t="s">
        <v>6916</v>
      </c>
      <c r="V579" s="222" t="s">
        <v>1623</v>
      </c>
      <c r="W579" s="222" t="s">
        <v>6879</v>
      </c>
      <c r="X579" s="222" t="s">
        <v>1623</v>
      </c>
      <c r="Y579" s="222" t="s">
        <v>1623</v>
      </c>
      <c r="Z579" s="222" t="s">
        <v>6877</v>
      </c>
      <c r="AA579" s="222" t="s">
        <v>6877</v>
      </c>
      <c r="AB579" s="222" t="s">
        <v>6877</v>
      </c>
      <c r="AC579" s="222">
        <v>22.4</v>
      </c>
      <c r="AD579" s="222" t="s">
        <v>1010</v>
      </c>
      <c r="AE579" s="222" t="s">
        <v>7046</v>
      </c>
      <c r="AF579" s="222" t="s">
        <v>7046</v>
      </c>
      <c r="AG579" s="222">
        <v>5.55</v>
      </c>
      <c r="AH579" s="222">
        <v>5.55</v>
      </c>
      <c r="AI579" s="222">
        <v>0.83192999999999995</v>
      </c>
      <c r="AJ579" s="222">
        <v>0.99099999999999999</v>
      </c>
      <c r="AK579" s="222">
        <v>0.76620999999999995</v>
      </c>
      <c r="AL579" s="222">
        <v>1</v>
      </c>
      <c r="AM579" s="222">
        <v>0.90891999999999995</v>
      </c>
      <c r="AN579" s="222">
        <v>0</v>
      </c>
      <c r="AO579" s="222">
        <v>0</v>
      </c>
      <c r="AP579" s="222">
        <v>0</v>
      </c>
      <c r="AQ579" s="222" t="s">
        <v>6882</v>
      </c>
      <c r="AR579" s="222" t="s">
        <v>6883</v>
      </c>
      <c r="AS579" s="222" t="s">
        <v>15161</v>
      </c>
      <c r="AT579" s="222">
        <v>40172768</v>
      </c>
      <c r="AU579" s="222">
        <v>40172768</v>
      </c>
      <c r="AV579" s="222" t="s">
        <v>1010</v>
      </c>
      <c r="AW579" s="222" t="s">
        <v>1009</v>
      </c>
      <c r="AX579" s="222" t="s">
        <v>178</v>
      </c>
      <c r="AY579" s="222" t="s">
        <v>5316</v>
      </c>
      <c r="AZ579" s="222" t="s">
        <v>5316</v>
      </c>
      <c r="BA579" s="222" t="s">
        <v>15213</v>
      </c>
      <c r="BB579" s="222" t="s">
        <v>15205</v>
      </c>
      <c r="BC579" s="222">
        <v>609188</v>
      </c>
      <c r="BD579" s="222" t="s">
        <v>8914</v>
      </c>
      <c r="BE579" s="222">
        <v>144</v>
      </c>
      <c r="BF579" s="222" t="s">
        <v>6886</v>
      </c>
      <c r="BG579" s="222">
        <v>15645389</v>
      </c>
      <c r="BH579" s="222" t="s">
        <v>15214</v>
      </c>
      <c r="BI579" s="222" t="s">
        <v>6888</v>
      </c>
      <c r="BJ579" s="222" t="s">
        <v>15215</v>
      </c>
      <c r="BK579" s="222" t="s">
        <v>1009</v>
      </c>
      <c r="BL579" s="222" t="s">
        <v>6890</v>
      </c>
      <c r="BM579" s="222" t="s">
        <v>6891</v>
      </c>
      <c r="BN579" s="222" t="s">
        <v>15216</v>
      </c>
      <c r="BO579" s="222">
        <v>234050</v>
      </c>
      <c r="BP579" s="222">
        <v>609188.00009999995</v>
      </c>
      <c r="BQ579" s="222" t="s">
        <v>15217</v>
      </c>
      <c r="BR579" s="222" t="s">
        <v>5316</v>
      </c>
      <c r="BS579" s="222" t="s">
        <v>5316</v>
      </c>
      <c r="BT579" s="222" t="s">
        <v>5316</v>
      </c>
      <c r="BU579" s="222" t="s">
        <v>5316</v>
      </c>
      <c r="BV579" s="222" t="s">
        <v>15218</v>
      </c>
      <c r="BW579" s="222" t="s">
        <v>15219</v>
      </c>
      <c r="BX579" s="222" t="s">
        <v>32</v>
      </c>
      <c r="BY579" s="222" t="s">
        <v>1009</v>
      </c>
      <c r="BZ579" s="224">
        <v>2.4713325425069201E-5</v>
      </c>
      <c r="CA579" s="222" t="s">
        <v>1011</v>
      </c>
      <c r="CB579" s="222">
        <v>0</v>
      </c>
      <c r="CC579" s="222">
        <v>0</v>
      </c>
      <c r="CD579" s="222">
        <v>0</v>
      </c>
      <c r="CE579" s="222">
        <v>0</v>
      </c>
      <c r="CF579" s="222">
        <v>0</v>
      </c>
      <c r="CG579" s="224">
        <v>4.4955943175687798E-5</v>
      </c>
      <c r="CH579" s="222">
        <v>0</v>
      </c>
      <c r="CI579" s="222">
        <v>3</v>
      </c>
      <c r="CJ579" s="222">
        <v>0</v>
      </c>
      <c r="CK579" s="222">
        <v>0</v>
      </c>
      <c r="CL579" s="222">
        <v>0</v>
      </c>
      <c r="CM579" s="222">
        <v>0</v>
      </c>
      <c r="CN579" s="222">
        <v>0</v>
      </c>
      <c r="CO579" s="222">
        <v>3</v>
      </c>
      <c r="CP579" s="222">
        <v>0</v>
      </c>
      <c r="CQ579" s="222" t="s">
        <v>5316</v>
      </c>
      <c r="CR579" s="222" t="s">
        <v>5316</v>
      </c>
      <c r="CS579" s="222" t="s">
        <v>5316</v>
      </c>
      <c r="CT579" s="222" t="s">
        <v>5316</v>
      </c>
      <c r="CU579" s="222" t="s">
        <v>5316</v>
      </c>
      <c r="CV579" s="222" t="s">
        <v>5316</v>
      </c>
      <c r="CW579" s="222" t="s">
        <v>5316</v>
      </c>
      <c r="CX579" s="222" t="s">
        <v>5316</v>
      </c>
      <c r="CY579" s="222" t="s">
        <v>5316</v>
      </c>
      <c r="CZ579" s="222" t="s">
        <v>32</v>
      </c>
      <c r="DA579" s="222" t="s">
        <v>5316</v>
      </c>
      <c r="DB579" s="222" t="s">
        <v>15215</v>
      </c>
      <c r="DC579" s="222" t="s">
        <v>32</v>
      </c>
      <c r="DD579" s="224">
        <v>7.7000000000000001E-5</v>
      </c>
      <c r="DE579" s="222" t="s">
        <v>15215</v>
      </c>
      <c r="DF579" s="222" t="s">
        <v>5316</v>
      </c>
      <c r="DG579" s="222" t="s">
        <v>5316</v>
      </c>
      <c r="DH579" s="222" t="s">
        <v>5316</v>
      </c>
      <c r="DI579" s="222" t="s">
        <v>5316</v>
      </c>
      <c r="DJ579" s="222" t="s">
        <v>5316</v>
      </c>
      <c r="DK579" s="222" t="s">
        <v>5316</v>
      </c>
      <c r="DL579" s="222" t="s">
        <v>5316</v>
      </c>
      <c r="DM579" s="222" t="s">
        <v>5316</v>
      </c>
      <c r="DN579" s="222" t="s">
        <v>5316</v>
      </c>
      <c r="DO579" s="222" t="s">
        <v>5316</v>
      </c>
      <c r="DP579" s="222" t="s">
        <v>5316</v>
      </c>
      <c r="DQ579" s="222" t="s">
        <v>5316</v>
      </c>
      <c r="DR579" s="222" t="s">
        <v>16490</v>
      </c>
      <c r="DS579" s="222">
        <v>1</v>
      </c>
      <c r="DT579" s="224">
        <v>2.8870000000000002E-4</v>
      </c>
      <c r="DU579" s="222">
        <v>3478</v>
      </c>
      <c r="DV579" s="222" t="s">
        <v>16491</v>
      </c>
    </row>
    <row r="580" spans="2:126" s="223" customFormat="1" ht="13" x14ac:dyDescent="0.15">
      <c r="B580" s="222" t="s">
        <v>15161</v>
      </c>
      <c r="C580" s="222">
        <v>40498796</v>
      </c>
      <c r="D580" s="222" t="s">
        <v>1009</v>
      </c>
      <c r="E580" s="222" t="s">
        <v>1010</v>
      </c>
      <c r="F580" s="222" t="s">
        <v>15220</v>
      </c>
      <c r="G580" s="222" t="s">
        <v>6867</v>
      </c>
      <c r="H580" s="222" t="s">
        <v>6894</v>
      </c>
      <c r="I580" s="222" t="s">
        <v>6895</v>
      </c>
      <c r="J580" s="222" t="s">
        <v>15233</v>
      </c>
      <c r="K580" s="222" t="s">
        <v>15234</v>
      </c>
      <c r="L580" s="222" t="s">
        <v>15223</v>
      </c>
      <c r="M580" s="222" t="s">
        <v>15224</v>
      </c>
      <c r="N580" s="222" t="s">
        <v>15225</v>
      </c>
      <c r="O580" s="222" t="s">
        <v>15226</v>
      </c>
      <c r="P580" s="222" t="s">
        <v>15227</v>
      </c>
      <c r="Q580" s="222" t="s">
        <v>1020</v>
      </c>
      <c r="R580" s="222">
        <v>11</v>
      </c>
      <c r="S580" s="222">
        <v>15</v>
      </c>
      <c r="T580" s="222" t="s">
        <v>1010</v>
      </c>
      <c r="U580" s="222" t="s">
        <v>6878</v>
      </c>
      <c r="V580" s="222" t="s">
        <v>6877</v>
      </c>
      <c r="W580" s="222" t="s">
        <v>6879</v>
      </c>
      <c r="X580" s="222" t="s">
        <v>5316</v>
      </c>
      <c r="Y580" s="222" t="s">
        <v>6877</v>
      </c>
      <c r="Z580" s="222" t="s">
        <v>1010</v>
      </c>
      <c r="AA580" s="222" t="s">
        <v>1010</v>
      </c>
      <c r="AB580" s="222" t="s">
        <v>1010</v>
      </c>
      <c r="AC580" s="222">
        <v>26.5</v>
      </c>
      <c r="AD580" s="222" t="s">
        <v>1009</v>
      </c>
      <c r="AE580" s="222" t="s">
        <v>6904</v>
      </c>
      <c r="AF580" s="222" t="s">
        <v>6904</v>
      </c>
      <c r="AG580" s="222">
        <v>5.33</v>
      </c>
      <c r="AH580" s="222">
        <v>2.46</v>
      </c>
      <c r="AI580" s="222">
        <v>0.28793000000000002</v>
      </c>
      <c r="AJ580" s="222">
        <v>0.59799999999999998</v>
      </c>
      <c r="AK580" s="222">
        <v>0.29602000000000001</v>
      </c>
      <c r="AL580" s="222">
        <v>0.77700000000000002</v>
      </c>
      <c r="AM580" s="222">
        <v>0.31624000000000002</v>
      </c>
      <c r="AN580" s="222">
        <v>0.313</v>
      </c>
      <c r="AO580" s="222">
        <v>0.60329999999999995</v>
      </c>
      <c r="AP580" s="222">
        <v>0</v>
      </c>
      <c r="AQ580" s="222" t="s">
        <v>6882</v>
      </c>
      <c r="AR580" s="222" t="s">
        <v>6883</v>
      </c>
      <c r="AS580" s="222" t="s">
        <v>15161</v>
      </c>
      <c r="AT580" s="222">
        <v>40498796</v>
      </c>
      <c r="AU580" s="222">
        <v>40498796</v>
      </c>
      <c r="AV580" s="222" t="s">
        <v>1009</v>
      </c>
      <c r="AW580" s="222" t="s">
        <v>1010</v>
      </c>
      <c r="AX580" s="222" t="s">
        <v>178</v>
      </c>
      <c r="AY580" s="222" t="s">
        <v>5316</v>
      </c>
      <c r="AZ580" s="222" t="s">
        <v>5316</v>
      </c>
      <c r="BA580" s="222" t="s">
        <v>15228</v>
      </c>
      <c r="BB580" s="222" t="s">
        <v>15220</v>
      </c>
      <c r="BC580" s="222">
        <v>609187</v>
      </c>
      <c r="BD580" s="222" t="s">
        <v>6963</v>
      </c>
      <c r="BE580" s="222">
        <v>299</v>
      </c>
      <c r="BF580" s="222" t="s">
        <v>6886</v>
      </c>
      <c r="BG580" s="222">
        <v>18926513</v>
      </c>
      <c r="BH580" s="222" t="s">
        <v>15235</v>
      </c>
      <c r="BI580" s="222" t="s">
        <v>6888</v>
      </c>
      <c r="BJ580" s="222" t="s">
        <v>15236</v>
      </c>
      <c r="BK580" s="222" t="s">
        <v>1010</v>
      </c>
      <c r="BL580" s="222" t="s">
        <v>6890</v>
      </c>
      <c r="BM580" s="222" t="s">
        <v>6891</v>
      </c>
      <c r="BN580" s="222" t="s">
        <v>15231</v>
      </c>
      <c r="BO580" s="222">
        <v>231690</v>
      </c>
      <c r="BP580" s="222">
        <v>609187.00009999995</v>
      </c>
      <c r="BQ580" s="222" t="s">
        <v>15237</v>
      </c>
      <c r="BR580" s="222" t="s">
        <v>5316</v>
      </c>
      <c r="BS580" s="222" t="s">
        <v>5316</v>
      </c>
      <c r="BT580" s="222" t="s">
        <v>5316</v>
      </c>
      <c r="BU580" s="222" t="s">
        <v>5316</v>
      </c>
      <c r="BV580" s="222" t="s">
        <v>5316</v>
      </c>
      <c r="BW580" s="222" t="s">
        <v>15238</v>
      </c>
      <c r="BX580" s="222" t="s">
        <v>32</v>
      </c>
      <c r="BY580" s="222" t="s">
        <v>1010</v>
      </c>
      <c r="BZ580" s="222">
        <v>5.6417612791491E-3</v>
      </c>
      <c r="CA580" s="222" t="s">
        <v>1011</v>
      </c>
      <c r="CB580" s="222">
        <v>1.6311439756415799E-3</v>
      </c>
      <c r="CC580" s="222">
        <v>2.7327382036800902E-4</v>
      </c>
      <c r="CD580" s="222">
        <v>1.2518778167250899E-4</v>
      </c>
      <c r="CE580" s="222">
        <v>6.3411540900443902E-4</v>
      </c>
      <c r="CF580" s="222">
        <v>4.0675844806007501E-3</v>
      </c>
      <c r="CG580" s="222">
        <v>9.2947398422902703E-3</v>
      </c>
      <c r="CH580" s="222">
        <v>3.5377358490566E-3</v>
      </c>
      <c r="CI580" s="222">
        <v>645</v>
      </c>
      <c r="CJ580" s="222">
        <v>15</v>
      </c>
      <c r="CK580" s="222">
        <v>3</v>
      </c>
      <c r="CL580" s="222">
        <v>1</v>
      </c>
      <c r="CM580" s="222">
        <v>10</v>
      </c>
      <c r="CN580" s="222">
        <v>26</v>
      </c>
      <c r="CO580" s="222">
        <v>587</v>
      </c>
      <c r="CP580" s="222">
        <v>3</v>
      </c>
      <c r="CQ580" s="222" t="s">
        <v>32</v>
      </c>
      <c r="CR580" s="222" t="s">
        <v>1010</v>
      </c>
      <c r="CS580" s="222" t="s">
        <v>15236</v>
      </c>
      <c r="CT580" s="222">
        <v>5.9904200000000004E-4</v>
      </c>
      <c r="CU580" s="222">
        <v>0</v>
      </c>
      <c r="CV580" s="222">
        <v>0</v>
      </c>
      <c r="CW580" s="222">
        <v>8.0000000000000004E-4</v>
      </c>
      <c r="CX580" s="222">
        <v>2E-3</v>
      </c>
      <c r="CY580" s="222">
        <v>0</v>
      </c>
      <c r="CZ580" s="222" t="s">
        <v>32</v>
      </c>
      <c r="DA580" s="222">
        <v>5.9900000000000003E-4</v>
      </c>
      <c r="DB580" s="222" t="s">
        <v>15236</v>
      </c>
      <c r="DC580" s="222" t="s">
        <v>32</v>
      </c>
      <c r="DD580" s="222">
        <v>5.47E-3</v>
      </c>
      <c r="DE580" s="222" t="s">
        <v>15236</v>
      </c>
      <c r="DF580" s="222" t="s">
        <v>32</v>
      </c>
      <c r="DG580" s="222" t="s">
        <v>1010</v>
      </c>
      <c r="DH580" s="222">
        <v>22</v>
      </c>
      <c r="DI580" s="222">
        <v>5.93311758360302E-3</v>
      </c>
      <c r="DJ580" s="222" t="s">
        <v>32</v>
      </c>
      <c r="DK580" s="222" t="s">
        <v>1010</v>
      </c>
      <c r="DL580" s="222">
        <v>22</v>
      </c>
      <c r="DM580" s="222">
        <v>5.93311758360302E-3</v>
      </c>
      <c r="DN580" s="222" t="s">
        <v>5316</v>
      </c>
      <c r="DO580" s="222" t="s">
        <v>5316</v>
      </c>
      <c r="DP580" s="222" t="s">
        <v>5316</v>
      </c>
      <c r="DQ580" s="222" t="s">
        <v>5316</v>
      </c>
      <c r="DR580" s="222" t="s">
        <v>16490</v>
      </c>
      <c r="DS580" s="222">
        <v>1</v>
      </c>
      <c r="DT580" s="224">
        <v>2.8870000000000002E-4</v>
      </c>
      <c r="DU580" s="222">
        <v>3478</v>
      </c>
      <c r="DV580" s="222" t="s">
        <v>16491</v>
      </c>
    </row>
    <row r="581" spans="2:126" s="223" customFormat="1" ht="13" x14ac:dyDescent="0.15">
      <c r="B581" s="222" t="s">
        <v>15161</v>
      </c>
      <c r="C581" s="222">
        <v>44104896</v>
      </c>
      <c r="D581" s="222" t="s">
        <v>1009</v>
      </c>
      <c r="E581" s="222" t="s">
        <v>1010</v>
      </c>
      <c r="F581" s="222" t="s">
        <v>15255</v>
      </c>
      <c r="G581" s="222" t="s">
        <v>6867</v>
      </c>
      <c r="H581" s="222" t="s">
        <v>6868</v>
      </c>
      <c r="I581" s="222" t="s">
        <v>6982</v>
      </c>
      <c r="J581" s="222" t="s">
        <v>15270</v>
      </c>
      <c r="K581" s="222" t="s">
        <v>15271</v>
      </c>
      <c r="L581" s="222" t="s">
        <v>15258</v>
      </c>
      <c r="M581" s="222" t="s">
        <v>15259</v>
      </c>
      <c r="N581" s="222" t="s">
        <v>15260</v>
      </c>
      <c r="O581" s="222" t="s">
        <v>15261</v>
      </c>
      <c r="P581" s="222" t="s">
        <v>15262</v>
      </c>
      <c r="Q581" s="222" t="s">
        <v>1020</v>
      </c>
      <c r="R581" s="222">
        <v>1</v>
      </c>
      <c r="S581" s="222">
        <v>3</v>
      </c>
      <c r="T581" s="222" t="s">
        <v>5316</v>
      </c>
      <c r="U581" s="222" t="s">
        <v>5316</v>
      </c>
      <c r="V581" s="222" t="s">
        <v>5316</v>
      </c>
      <c r="W581" s="222" t="s">
        <v>6990</v>
      </c>
      <c r="X581" s="222" t="s">
        <v>5316</v>
      </c>
      <c r="Y581" s="222" t="s">
        <v>5316</v>
      </c>
      <c r="Z581" s="222" t="s">
        <v>5316</v>
      </c>
      <c r="AA581" s="222" t="s">
        <v>5316</v>
      </c>
      <c r="AB581" s="222" t="s">
        <v>5316</v>
      </c>
      <c r="AC581" s="222">
        <v>22.4</v>
      </c>
      <c r="AD581" s="222" t="s">
        <v>1009</v>
      </c>
      <c r="AE581" s="222" t="s">
        <v>6904</v>
      </c>
      <c r="AF581" s="222" t="s">
        <v>6904</v>
      </c>
      <c r="AG581" s="222">
        <v>5.93</v>
      </c>
      <c r="AH581" s="222">
        <v>5.93</v>
      </c>
      <c r="AI581" s="222">
        <v>0.95862000000000003</v>
      </c>
      <c r="AJ581" s="222">
        <v>0.79100000000000004</v>
      </c>
      <c r="AK581" s="222">
        <v>0.34634999999999999</v>
      </c>
      <c r="AL581" s="222">
        <v>0.999</v>
      </c>
      <c r="AM581" s="222">
        <v>0.78790000000000004</v>
      </c>
      <c r="AN581" s="222">
        <v>0</v>
      </c>
      <c r="AO581" s="222">
        <v>1</v>
      </c>
      <c r="AP581" s="222">
        <v>0</v>
      </c>
      <c r="AQ581" s="222" t="s">
        <v>6882</v>
      </c>
      <c r="AR581" s="222" t="s">
        <v>6883</v>
      </c>
      <c r="AS581" s="222" t="s">
        <v>15161</v>
      </c>
      <c r="AT581" s="222">
        <v>44104896</v>
      </c>
      <c r="AU581" s="222">
        <v>44104896</v>
      </c>
      <c r="AV581" s="222" t="s">
        <v>1009</v>
      </c>
      <c r="AW581" s="222" t="s">
        <v>1010</v>
      </c>
      <c r="AX581" s="222" t="s">
        <v>178</v>
      </c>
      <c r="AY581" s="222" t="s">
        <v>5316</v>
      </c>
      <c r="AZ581" s="222" t="s">
        <v>5316</v>
      </c>
      <c r="BA581" s="222" t="s">
        <v>15272</v>
      </c>
      <c r="BB581" s="222" t="s">
        <v>15255</v>
      </c>
      <c r="BC581" s="222">
        <v>612931</v>
      </c>
      <c r="BD581" s="222" t="s">
        <v>8776</v>
      </c>
      <c r="BE581" s="222">
        <v>78</v>
      </c>
      <c r="BF581" s="222" t="s">
        <v>6886</v>
      </c>
      <c r="BG581" s="222">
        <v>8447317</v>
      </c>
      <c r="BH581" s="222" t="s">
        <v>15273</v>
      </c>
      <c r="BI581" s="222" t="s">
        <v>6888</v>
      </c>
      <c r="BJ581" s="222" t="s">
        <v>15274</v>
      </c>
      <c r="BK581" s="222" t="s">
        <v>1010</v>
      </c>
      <c r="BL581" s="222" t="s">
        <v>6890</v>
      </c>
      <c r="BM581" s="222" t="s">
        <v>6891</v>
      </c>
      <c r="BN581" s="222" t="s">
        <v>15266</v>
      </c>
      <c r="BO581" s="222">
        <v>261670</v>
      </c>
      <c r="BP581" s="222">
        <v>612931.00009999995</v>
      </c>
      <c r="BQ581" s="222" t="s">
        <v>15275</v>
      </c>
      <c r="BR581" s="222" t="s">
        <v>5316</v>
      </c>
      <c r="BS581" s="222" t="s">
        <v>5316</v>
      </c>
      <c r="BT581" s="222" t="s">
        <v>5316</v>
      </c>
      <c r="BU581" s="222" t="s">
        <v>5316</v>
      </c>
      <c r="BV581" s="222" t="s">
        <v>5316</v>
      </c>
      <c r="BW581" s="222" t="s">
        <v>5316</v>
      </c>
      <c r="BX581" s="222" t="s">
        <v>32</v>
      </c>
      <c r="BY581" s="222" t="s">
        <v>1010</v>
      </c>
      <c r="BZ581" s="222">
        <v>7.3397219152550796E-4</v>
      </c>
      <c r="CA581" s="222" t="s">
        <v>1011</v>
      </c>
      <c r="CB581" s="222">
        <v>8.3766608896591599E-3</v>
      </c>
      <c r="CC581" s="222">
        <v>1.7292062943109101E-4</v>
      </c>
      <c r="CD581" s="222">
        <v>0</v>
      </c>
      <c r="CE581" s="222">
        <v>0</v>
      </c>
      <c r="CF581" s="222">
        <v>0</v>
      </c>
      <c r="CG581" s="222">
        <v>0</v>
      </c>
      <c r="CH581" s="222">
        <v>0</v>
      </c>
      <c r="CI581" s="222">
        <v>89</v>
      </c>
      <c r="CJ581" s="222">
        <v>87</v>
      </c>
      <c r="CK581" s="222">
        <v>2</v>
      </c>
      <c r="CL581" s="222">
        <v>0</v>
      </c>
      <c r="CM581" s="222">
        <v>0</v>
      </c>
      <c r="CN581" s="222">
        <v>0</v>
      </c>
      <c r="CO581" s="222">
        <v>0</v>
      </c>
      <c r="CP581" s="222">
        <v>0</v>
      </c>
      <c r="CQ581" s="222" t="s">
        <v>32</v>
      </c>
      <c r="CR581" s="222" t="s">
        <v>1010</v>
      </c>
      <c r="CS581" s="222" t="s">
        <v>15274</v>
      </c>
      <c r="CT581" s="222">
        <v>1.9968099999999999E-3</v>
      </c>
      <c r="CU581" s="222">
        <v>0</v>
      </c>
      <c r="CV581" s="222">
        <v>1.4E-3</v>
      </c>
      <c r="CW581" s="222">
        <v>6.7999999999999996E-3</v>
      </c>
      <c r="CX581" s="222">
        <v>0</v>
      </c>
      <c r="CY581" s="222">
        <v>0</v>
      </c>
      <c r="CZ581" s="222" t="s">
        <v>32</v>
      </c>
      <c r="DA581" s="222">
        <v>1.9970000000000001E-3</v>
      </c>
      <c r="DB581" s="222" t="s">
        <v>15274</v>
      </c>
      <c r="DC581" s="222" t="s">
        <v>32</v>
      </c>
      <c r="DD581" s="222">
        <v>3.0760000000000002E-3</v>
      </c>
      <c r="DE581" s="222" t="s">
        <v>15274</v>
      </c>
      <c r="DF581" s="222" t="s">
        <v>5316</v>
      </c>
      <c r="DG581" s="222" t="s">
        <v>5316</v>
      </c>
      <c r="DH581" s="222" t="s">
        <v>5316</v>
      </c>
      <c r="DI581" s="222" t="s">
        <v>5316</v>
      </c>
      <c r="DJ581" s="222" t="s">
        <v>5316</v>
      </c>
      <c r="DK581" s="222" t="s">
        <v>5316</v>
      </c>
      <c r="DL581" s="222" t="s">
        <v>5316</v>
      </c>
      <c r="DM581" s="222" t="s">
        <v>5316</v>
      </c>
      <c r="DN581" s="222" t="s">
        <v>5316</v>
      </c>
      <c r="DO581" s="222" t="s">
        <v>5316</v>
      </c>
      <c r="DP581" s="222" t="s">
        <v>5316</v>
      </c>
      <c r="DQ581" s="222" t="s">
        <v>5316</v>
      </c>
      <c r="DR581" s="222" t="s">
        <v>16490</v>
      </c>
      <c r="DS581" s="222">
        <v>1</v>
      </c>
      <c r="DT581" s="224">
        <v>2.8870000000000002E-4</v>
      </c>
      <c r="DU581" s="222">
        <v>3478</v>
      </c>
      <c r="DV581" s="222" t="s">
        <v>16491</v>
      </c>
    </row>
    <row r="582" spans="2:126" s="223" customFormat="1" ht="13" x14ac:dyDescent="0.15">
      <c r="B582" s="222" t="s">
        <v>15161</v>
      </c>
      <c r="C582" s="222">
        <v>44189362</v>
      </c>
      <c r="D582" s="222" t="s">
        <v>1009</v>
      </c>
      <c r="E582" s="222" t="s">
        <v>1010</v>
      </c>
      <c r="F582" s="222" t="s">
        <v>15276</v>
      </c>
      <c r="G582" s="222" t="s">
        <v>6867</v>
      </c>
      <c r="H582" s="222" t="s">
        <v>6868</v>
      </c>
      <c r="I582" s="222" t="s">
        <v>6869</v>
      </c>
      <c r="J582" s="222" t="s">
        <v>15277</v>
      </c>
      <c r="K582" s="222" t="s">
        <v>15278</v>
      </c>
      <c r="L582" s="222" t="s">
        <v>15279</v>
      </c>
      <c r="M582" s="222" t="s">
        <v>15280</v>
      </c>
      <c r="N582" s="222" t="s">
        <v>15281</v>
      </c>
      <c r="O582" s="222" t="s">
        <v>15282</v>
      </c>
      <c r="P582" s="222" t="s">
        <v>15283</v>
      </c>
      <c r="Q582" s="222" t="s">
        <v>1020</v>
      </c>
      <c r="R582" s="222">
        <v>6</v>
      </c>
      <c r="S582" s="222">
        <v>10</v>
      </c>
      <c r="T582" s="222" t="s">
        <v>6877</v>
      </c>
      <c r="U582" s="222" t="s">
        <v>6878</v>
      </c>
      <c r="V582" s="222" t="s">
        <v>6877</v>
      </c>
      <c r="W582" s="222" t="s">
        <v>6879</v>
      </c>
      <c r="X582" s="222" t="s">
        <v>1623</v>
      </c>
      <c r="Y582" s="222" t="s">
        <v>6877</v>
      </c>
      <c r="Z582" s="222" t="s">
        <v>6877</v>
      </c>
      <c r="AA582" s="222" t="s">
        <v>6877</v>
      </c>
      <c r="AB582" s="222" t="s">
        <v>6877</v>
      </c>
      <c r="AC582" s="222">
        <v>35</v>
      </c>
      <c r="AD582" s="222" t="s">
        <v>1009</v>
      </c>
      <c r="AE582" s="222" t="s">
        <v>6904</v>
      </c>
      <c r="AF582" s="222" t="s">
        <v>6904</v>
      </c>
      <c r="AG582" s="222">
        <v>6.17</v>
      </c>
      <c r="AH582" s="222">
        <v>6.17</v>
      </c>
      <c r="AI582" s="222">
        <v>0.99704999999999999</v>
      </c>
      <c r="AJ582" s="222">
        <v>0.79100000000000004</v>
      </c>
      <c r="AK582" s="222">
        <v>0.34634999999999999</v>
      </c>
      <c r="AL582" s="222">
        <v>0.98699999999999999</v>
      </c>
      <c r="AM582" s="222">
        <v>0.51659999999999995</v>
      </c>
      <c r="AN582" s="222">
        <v>0</v>
      </c>
      <c r="AO582" s="222">
        <v>1</v>
      </c>
      <c r="AP582" s="222">
        <v>0</v>
      </c>
      <c r="AQ582" s="222" t="s">
        <v>6882</v>
      </c>
      <c r="AR582" s="222" t="s">
        <v>7376</v>
      </c>
      <c r="AS582" s="222" t="s">
        <v>15171</v>
      </c>
      <c r="AT582" s="222" t="s">
        <v>15284</v>
      </c>
      <c r="AU582" s="222" t="s">
        <v>15284</v>
      </c>
      <c r="AV582" s="222" t="s">
        <v>7379</v>
      </c>
      <c r="AW582" s="222" t="s">
        <v>8558</v>
      </c>
      <c r="AX582" s="222" t="s">
        <v>7381</v>
      </c>
      <c r="AY582" s="222" t="s">
        <v>7382</v>
      </c>
      <c r="AZ582" s="222" t="s">
        <v>7382</v>
      </c>
      <c r="BA582" s="222" t="s">
        <v>15285</v>
      </c>
      <c r="BB582" s="222" t="s">
        <v>15286</v>
      </c>
      <c r="BC582" s="222" t="s">
        <v>15287</v>
      </c>
      <c r="BD582" s="222" t="s">
        <v>15288</v>
      </c>
      <c r="BE582" s="222" t="s">
        <v>15289</v>
      </c>
      <c r="BF582" s="222" t="s">
        <v>7388</v>
      </c>
      <c r="BG582" s="222" t="s">
        <v>15290</v>
      </c>
      <c r="BH582" s="222" t="s">
        <v>15291</v>
      </c>
      <c r="BI582" s="222" t="s">
        <v>7391</v>
      </c>
      <c r="BJ582" s="222" t="s">
        <v>15292</v>
      </c>
      <c r="BK582" s="222" t="s">
        <v>1010</v>
      </c>
      <c r="BL582" s="222" t="s">
        <v>6890</v>
      </c>
      <c r="BM582" s="222" t="s">
        <v>7064</v>
      </c>
      <c r="BN582" s="222" t="s">
        <v>15293</v>
      </c>
      <c r="BO582" s="222" t="s">
        <v>5316</v>
      </c>
      <c r="BP582" s="222" t="s">
        <v>5316</v>
      </c>
      <c r="BQ582" s="222" t="s">
        <v>15294</v>
      </c>
      <c r="BR582" s="222" t="s">
        <v>5316</v>
      </c>
      <c r="BS582" s="222" t="s">
        <v>5316</v>
      </c>
      <c r="BT582" s="222" t="s">
        <v>5316</v>
      </c>
      <c r="BU582" s="222" t="s">
        <v>5316</v>
      </c>
      <c r="BV582" s="222" t="s">
        <v>5316</v>
      </c>
      <c r="BW582" s="222" t="s">
        <v>5316</v>
      </c>
      <c r="BX582" s="222" t="s">
        <v>32</v>
      </c>
      <c r="BY582" s="222" t="s">
        <v>1010</v>
      </c>
      <c r="BZ582" s="224">
        <v>8.2493276797940994E-6</v>
      </c>
      <c r="CA582" s="222" t="s">
        <v>1011</v>
      </c>
      <c r="CB582" s="222">
        <v>0</v>
      </c>
      <c r="CC582" s="222">
        <v>0</v>
      </c>
      <c r="CD582" s="222">
        <v>0</v>
      </c>
      <c r="CE582" s="222">
        <v>0</v>
      </c>
      <c r="CF582" s="222">
        <v>0</v>
      </c>
      <c r="CG582" s="224">
        <v>1.5018623092634899E-5</v>
      </c>
      <c r="CH582" s="222">
        <v>0</v>
      </c>
      <c r="CI582" s="222">
        <v>1</v>
      </c>
      <c r="CJ582" s="222">
        <v>0</v>
      </c>
      <c r="CK582" s="222">
        <v>0</v>
      </c>
      <c r="CL582" s="222">
        <v>0</v>
      </c>
      <c r="CM582" s="222">
        <v>0</v>
      </c>
      <c r="CN582" s="222">
        <v>0</v>
      </c>
      <c r="CO582" s="222">
        <v>1</v>
      </c>
      <c r="CP582" s="222">
        <v>0</v>
      </c>
      <c r="CQ582" s="222" t="s">
        <v>5316</v>
      </c>
      <c r="CR582" s="222" t="s">
        <v>5316</v>
      </c>
      <c r="CS582" s="222" t="s">
        <v>5316</v>
      </c>
      <c r="CT582" s="222" t="s">
        <v>5316</v>
      </c>
      <c r="CU582" s="222" t="s">
        <v>5316</v>
      </c>
      <c r="CV582" s="222" t="s">
        <v>5316</v>
      </c>
      <c r="CW582" s="222" t="s">
        <v>5316</v>
      </c>
      <c r="CX582" s="222" t="s">
        <v>5316</v>
      </c>
      <c r="CY582" s="222" t="s">
        <v>5316</v>
      </c>
      <c r="CZ582" s="222" t="s">
        <v>32</v>
      </c>
      <c r="DA582" s="222" t="s">
        <v>5316</v>
      </c>
      <c r="DB582" s="222" t="s">
        <v>15292</v>
      </c>
      <c r="DC582" s="222" t="s">
        <v>5316</v>
      </c>
      <c r="DD582" s="222" t="s">
        <v>5316</v>
      </c>
      <c r="DE582" s="222" t="s">
        <v>5316</v>
      </c>
      <c r="DF582" s="222" t="s">
        <v>5316</v>
      </c>
      <c r="DG582" s="222" t="s">
        <v>5316</v>
      </c>
      <c r="DH582" s="222" t="s">
        <v>5316</v>
      </c>
      <c r="DI582" s="222" t="s">
        <v>5316</v>
      </c>
      <c r="DJ582" s="222" t="s">
        <v>5316</v>
      </c>
      <c r="DK582" s="222" t="s">
        <v>5316</v>
      </c>
      <c r="DL582" s="222" t="s">
        <v>5316</v>
      </c>
      <c r="DM582" s="222" t="s">
        <v>5316</v>
      </c>
      <c r="DN582" s="222" t="s">
        <v>5316</v>
      </c>
      <c r="DO582" s="222" t="s">
        <v>5316</v>
      </c>
      <c r="DP582" s="222" t="s">
        <v>5316</v>
      </c>
      <c r="DQ582" s="222" t="s">
        <v>5316</v>
      </c>
      <c r="DR582" s="222" t="s">
        <v>16490</v>
      </c>
      <c r="DS582" s="222">
        <v>1</v>
      </c>
      <c r="DT582" s="224">
        <v>2.8870000000000002E-4</v>
      </c>
      <c r="DU582" s="222">
        <v>3478</v>
      </c>
      <c r="DV582" s="222" t="s">
        <v>16492</v>
      </c>
    </row>
    <row r="583" spans="2:126" s="223" customFormat="1" ht="13" x14ac:dyDescent="0.15">
      <c r="B583" s="222" t="s">
        <v>15161</v>
      </c>
      <c r="C583" s="222">
        <v>95813588</v>
      </c>
      <c r="D583" s="222" t="s">
        <v>1009</v>
      </c>
      <c r="E583" s="222" t="s">
        <v>1010</v>
      </c>
      <c r="F583" s="222" t="s">
        <v>15319</v>
      </c>
      <c r="G583" s="222" t="s">
        <v>6867</v>
      </c>
      <c r="H583" s="222" t="s">
        <v>6868</v>
      </c>
      <c r="I583" s="222" t="s">
        <v>7143</v>
      </c>
      <c r="J583" s="222" t="s">
        <v>15320</v>
      </c>
      <c r="K583" s="222" t="s">
        <v>5316</v>
      </c>
      <c r="L583" s="222" t="s">
        <v>15321</v>
      </c>
      <c r="M583" s="222" t="s">
        <v>15322</v>
      </c>
      <c r="N583" s="222" t="s">
        <v>15323</v>
      </c>
      <c r="O583" s="222" t="s">
        <v>15324</v>
      </c>
      <c r="P583" s="222" t="s">
        <v>15325</v>
      </c>
      <c r="Q583" s="222" t="s">
        <v>1020</v>
      </c>
      <c r="R583" s="222">
        <v>11</v>
      </c>
      <c r="S583" s="222">
        <v>17</v>
      </c>
      <c r="T583" s="222" t="s">
        <v>5316</v>
      </c>
      <c r="U583" s="222" t="s">
        <v>5316</v>
      </c>
      <c r="V583" s="222" t="s">
        <v>5316</v>
      </c>
      <c r="W583" s="222" t="s">
        <v>6990</v>
      </c>
      <c r="X583" s="222" t="s">
        <v>5316</v>
      </c>
      <c r="Y583" s="222" t="s">
        <v>5316</v>
      </c>
      <c r="Z583" s="222" t="s">
        <v>5316</v>
      </c>
      <c r="AA583" s="222" t="s">
        <v>5316</v>
      </c>
      <c r="AB583" s="222" t="s">
        <v>5316</v>
      </c>
      <c r="AC583" s="222" t="s">
        <v>5316</v>
      </c>
      <c r="AD583" s="222" t="s">
        <v>5316</v>
      </c>
      <c r="AE583" s="222" t="s">
        <v>5316</v>
      </c>
      <c r="AF583" s="222" t="s">
        <v>5316</v>
      </c>
      <c r="AG583" s="222" t="s">
        <v>5316</v>
      </c>
      <c r="AH583" s="222" t="s">
        <v>5316</v>
      </c>
      <c r="AI583" s="222" t="s">
        <v>5316</v>
      </c>
      <c r="AJ583" s="222" t="s">
        <v>5316</v>
      </c>
      <c r="AK583" s="222" t="s">
        <v>5316</v>
      </c>
      <c r="AL583" s="222" t="s">
        <v>5316</v>
      </c>
      <c r="AM583" s="222" t="s">
        <v>5316</v>
      </c>
      <c r="AN583" s="222" t="s">
        <v>5316</v>
      </c>
      <c r="AO583" s="222" t="s">
        <v>5316</v>
      </c>
      <c r="AP583" s="222" t="s">
        <v>5316</v>
      </c>
      <c r="AQ583" s="222" t="s">
        <v>6882</v>
      </c>
      <c r="AR583" s="222" t="s">
        <v>6883</v>
      </c>
      <c r="AS583" s="222" t="s">
        <v>15161</v>
      </c>
      <c r="AT583" s="222">
        <v>95813588</v>
      </c>
      <c r="AU583" s="222">
        <v>95813588</v>
      </c>
      <c r="AV583" s="222" t="s">
        <v>1009</v>
      </c>
      <c r="AW583" s="222" t="s">
        <v>1010</v>
      </c>
      <c r="AX583" s="222" t="s">
        <v>178</v>
      </c>
      <c r="AY583" s="222" t="s">
        <v>5316</v>
      </c>
      <c r="AZ583" s="222" t="s">
        <v>5316</v>
      </c>
      <c r="BA583" s="222" t="s">
        <v>15326</v>
      </c>
      <c r="BB583" s="222" t="s">
        <v>15319</v>
      </c>
      <c r="BC583" s="222">
        <v>603859</v>
      </c>
      <c r="BD583" s="222" t="s">
        <v>5316</v>
      </c>
      <c r="BE583" s="222" t="s">
        <v>5316</v>
      </c>
      <c r="BF583" s="222" t="s">
        <v>6886</v>
      </c>
      <c r="BG583" s="222">
        <v>10369257</v>
      </c>
      <c r="BH583" s="222" t="s">
        <v>15327</v>
      </c>
      <c r="BI583" s="222" t="s">
        <v>7153</v>
      </c>
      <c r="BJ583" s="222" t="s">
        <v>15328</v>
      </c>
      <c r="BK583" s="222" t="s">
        <v>1010</v>
      </c>
      <c r="BL583" s="222" t="s">
        <v>6890</v>
      </c>
      <c r="BM583" s="222" t="s">
        <v>7438</v>
      </c>
      <c r="BN583" s="222" t="s">
        <v>15329</v>
      </c>
      <c r="BO583" s="222">
        <v>603471</v>
      </c>
      <c r="BP583" s="222">
        <v>603859.00020000001</v>
      </c>
      <c r="BQ583" s="222" t="s">
        <v>15330</v>
      </c>
      <c r="BR583" s="222" t="s">
        <v>5316</v>
      </c>
      <c r="BS583" s="222" t="s">
        <v>5316</v>
      </c>
      <c r="BT583" s="222" t="s">
        <v>5316</v>
      </c>
      <c r="BU583" s="222" t="s">
        <v>5316</v>
      </c>
      <c r="BV583" s="222" t="s">
        <v>5316</v>
      </c>
      <c r="BW583" s="222" t="s">
        <v>5316</v>
      </c>
      <c r="BX583" s="222" t="s">
        <v>32</v>
      </c>
      <c r="BY583" s="222" t="s">
        <v>1010</v>
      </c>
      <c r="BZ583" s="224">
        <v>7.4136311965600796E-5</v>
      </c>
      <c r="CA583" s="222" t="s">
        <v>1011</v>
      </c>
      <c r="CB583" s="222">
        <v>0</v>
      </c>
      <c r="CC583" s="222">
        <v>0</v>
      </c>
      <c r="CD583" s="222">
        <v>1.0409437890353901E-3</v>
      </c>
      <c r="CE583" s="222">
        <v>0</v>
      </c>
      <c r="CF583" s="222">
        <v>0</v>
      </c>
      <c r="CG583" s="222">
        <v>0</v>
      </c>
      <c r="CH583" s="222">
        <v>0</v>
      </c>
      <c r="CI583" s="222">
        <v>9</v>
      </c>
      <c r="CJ583" s="222">
        <v>0</v>
      </c>
      <c r="CK583" s="222">
        <v>0</v>
      </c>
      <c r="CL583" s="222">
        <v>9</v>
      </c>
      <c r="CM583" s="222">
        <v>0</v>
      </c>
      <c r="CN583" s="222">
        <v>0</v>
      </c>
      <c r="CO583" s="222">
        <v>0</v>
      </c>
      <c r="CP583" s="222">
        <v>0</v>
      </c>
      <c r="CQ583" s="222" t="s">
        <v>32</v>
      </c>
      <c r="CR583" s="222" t="s">
        <v>1010</v>
      </c>
      <c r="CS583" s="222" t="s">
        <v>15328</v>
      </c>
      <c r="CT583" s="222">
        <v>7.9872199999999997E-4</v>
      </c>
      <c r="CU583" s="222">
        <v>4.0000000000000001E-3</v>
      </c>
      <c r="CV583" s="222">
        <v>0</v>
      </c>
      <c r="CW583" s="222">
        <v>0</v>
      </c>
      <c r="CX583" s="222">
        <v>0</v>
      </c>
      <c r="CY583" s="222">
        <v>0</v>
      </c>
      <c r="CZ583" s="222" t="s">
        <v>32</v>
      </c>
      <c r="DA583" s="222">
        <v>7.9869999999999995E-4</v>
      </c>
      <c r="DB583" s="222" t="s">
        <v>15328</v>
      </c>
      <c r="DC583" s="222" t="s">
        <v>5316</v>
      </c>
      <c r="DD583" s="222" t="s">
        <v>5316</v>
      </c>
      <c r="DE583" s="222" t="s">
        <v>5316</v>
      </c>
      <c r="DF583" s="222" t="s">
        <v>5316</v>
      </c>
      <c r="DG583" s="222" t="s">
        <v>5316</v>
      </c>
      <c r="DH583" s="222" t="s">
        <v>5316</v>
      </c>
      <c r="DI583" s="222" t="s">
        <v>5316</v>
      </c>
      <c r="DJ583" s="222" t="s">
        <v>5316</v>
      </c>
      <c r="DK583" s="222" t="s">
        <v>5316</v>
      </c>
      <c r="DL583" s="222" t="s">
        <v>5316</v>
      </c>
      <c r="DM583" s="222" t="s">
        <v>5316</v>
      </c>
      <c r="DN583" s="222" t="s">
        <v>5316</v>
      </c>
      <c r="DO583" s="222" t="s">
        <v>5316</v>
      </c>
      <c r="DP583" s="222" t="s">
        <v>5316</v>
      </c>
      <c r="DQ583" s="222" t="s">
        <v>5316</v>
      </c>
      <c r="DR583" s="222" t="s">
        <v>16490</v>
      </c>
      <c r="DS583" s="222">
        <v>1</v>
      </c>
      <c r="DT583" s="224">
        <v>2.8870000000000002E-4</v>
      </c>
      <c r="DU583" s="222">
        <v>3478</v>
      </c>
      <c r="DV583" s="222" t="s">
        <v>16491</v>
      </c>
    </row>
    <row r="584" spans="2:126" s="223" customFormat="1" ht="13" x14ac:dyDescent="0.15">
      <c r="B584" s="222" t="s">
        <v>15161</v>
      </c>
      <c r="C584" s="222">
        <v>95813688</v>
      </c>
      <c r="D584" s="222" t="s">
        <v>1022</v>
      </c>
      <c r="E584" s="222" t="s">
        <v>1035</v>
      </c>
      <c r="F584" s="222" t="s">
        <v>15319</v>
      </c>
      <c r="G584" s="222" t="s">
        <v>6867</v>
      </c>
      <c r="H584" s="222" t="s">
        <v>6868</v>
      </c>
      <c r="I584" s="222" t="s">
        <v>6982</v>
      </c>
      <c r="J584" s="222" t="s">
        <v>15331</v>
      </c>
      <c r="K584" s="222" t="s">
        <v>15332</v>
      </c>
      <c r="L584" s="222" t="s">
        <v>15321</v>
      </c>
      <c r="M584" s="222" t="s">
        <v>15322</v>
      </c>
      <c r="N584" s="222" t="s">
        <v>15323</v>
      </c>
      <c r="O584" s="222" t="s">
        <v>15324</v>
      </c>
      <c r="P584" s="222" t="s">
        <v>15325</v>
      </c>
      <c r="Q584" s="222" t="s">
        <v>1020</v>
      </c>
      <c r="R584" s="222">
        <v>11</v>
      </c>
      <c r="S584" s="222">
        <v>18</v>
      </c>
      <c r="T584" s="222" t="s">
        <v>5316</v>
      </c>
      <c r="U584" s="222" t="s">
        <v>5316</v>
      </c>
      <c r="V584" s="222" t="s">
        <v>5316</v>
      </c>
      <c r="W584" s="222" t="s">
        <v>6990</v>
      </c>
      <c r="X584" s="222" t="s">
        <v>5316</v>
      </c>
      <c r="Y584" s="222" t="s">
        <v>5316</v>
      </c>
      <c r="Z584" s="222" t="s">
        <v>5316</v>
      </c>
      <c r="AA584" s="222" t="s">
        <v>5316</v>
      </c>
      <c r="AB584" s="222" t="s">
        <v>5316</v>
      </c>
      <c r="AC584" s="222">
        <v>26.9</v>
      </c>
      <c r="AD584" s="222" t="s">
        <v>1022</v>
      </c>
      <c r="AE584" s="222" t="s">
        <v>6881</v>
      </c>
      <c r="AF584" s="222" t="s">
        <v>6881</v>
      </c>
      <c r="AG584" s="222">
        <v>4.5599999999999996</v>
      </c>
      <c r="AH584" s="222">
        <v>2.65</v>
      </c>
      <c r="AI584" s="222">
        <v>0.30342000000000002</v>
      </c>
      <c r="AJ584" s="222">
        <v>-2.5999999999999999E-2</v>
      </c>
      <c r="AK584" s="222">
        <v>0.14788000000000001</v>
      </c>
      <c r="AL584" s="222">
        <v>0.95699999999999996</v>
      </c>
      <c r="AM584" s="222">
        <v>0.42355999999999999</v>
      </c>
      <c r="AN584" s="222">
        <v>0</v>
      </c>
      <c r="AO584" s="222">
        <v>0</v>
      </c>
      <c r="AP584" s="222">
        <v>0.7147</v>
      </c>
      <c r="AQ584" s="222" t="s">
        <v>6882</v>
      </c>
      <c r="AR584" s="222" t="s">
        <v>6883</v>
      </c>
      <c r="AS584" s="222" t="s">
        <v>15161</v>
      </c>
      <c r="AT584" s="222">
        <v>95813688</v>
      </c>
      <c r="AU584" s="222">
        <v>95813688</v>
      </c>
      <c r="AV584" s="222" t="s">
        <v>1022</v>
      </c>
      <c r="AW584" s="222" t="s">
        <v>1035</v>
      </c>
      <c r="AX584" s="222" t="s">
        <v>178</v>
      </c>
      <c r="AY584" s="222" t="s">
        <v>5316</v>
      </c>
      <c r="AZ584" s="222" t="s">
        <v>5316</v>
      </c>
      <c r="BA584" s="222" t="s">
        <v>15333</v>
      </c>
      <c r="BB584" s="222" t="s">
        <v>15319</v>
      </c>
      <c r="BC584" s="222">
        <v>603859</v>
      </c>
      <c r="BD584" s="222" t="s">
        <v>7021</v>
      </c>
      <c r="BE584" s="222">
        <v>360</v>
      </c>
      <c r="BF584" s="222" t="s">
        <v>6886</v>
      </c>
      <c r="BG584" s="222">
        <v>18392553</v>
      </c>
      <c r="BH584" s="222" t="s">
        <v>15334</v>
      </c>
      <c r="BI584" s="222" t="s">
        <v>6888</v>
      </c>
      <c r="BJ584" s="222" t="s">
        <v>15335</v>
      </c>
      <c r="BK584" s="222" t="s">
        <v>1035</v>
      </c>
      <c r="BL584" s="222" t="s">
        <v>6890</v>
      </c>
      <c r="BM584" s="222" t="s">
        <v>6891</v>
      </c>
      <c r="BN584" s="222" t="s">
        <v>15336</v>
      </c>
      <c r="BO584" s="222">
        <v>605814</v>
      </c>
      <c r="BP584" s="222" t="s">
        <v>5316</v>
      </c>
      <c r="BQ584" s="222" t="s">
        <v>15337</v>
      </c>
      <c r="BR584" s="222" t="s">
        <v>5316</v>
      </c>
      <c r="BS584" s="222" t="s">
        <v>5316</v>
      </c>
      <c r="BT584" s="222" t="s">
        <v>5316</v>
      </c>
      <c r="BU584" s="222" t="s">
        <v>5316</v>
      </c>
      <c r="BV584" s="222" t="s">
        <v>5316</v>
      </c>
      <c r="BW584" s="222" t="s">
        <v>5316</v>
      </c>
      <c r="BX584" s="222" t="s">
        <v>32</v>
      </c>
      <c r="BY584" s="222" t="s">
        <v>1035</v>
      </c>
      <c r="BZ584" s="224">
        <v>4.1225553246924597E-5</v>
      </c>
      <c r="CA584" s="222" t="s">
        <v>1011</v>
      </c>
      <c r="CB584" s="222">
        <v>0</v>
      </c>
      <c r="CC584" s="222">
        <v>0</v>
      </c>
      <c r="CD584" s="222">
        <v>1.15848007414272E-4</v>
      </c>
      <c r="CE584" s="224">
        <v>6.0613407685780097E-5</v>
      </c>
      <c r="CF584" s="222">
        <v>0</v>
      </c>
      <c r="CG584" s="224">
        <v>4.4991001799640098E-5</v>
      </c>
      <c r="CH584" s="222">
        <v>0</v>
      </c>
      <c r="CI584" s="222">
        <v>5</v>
      </c>
      <c r="CJ584" s="222">
        <v>0</v>
      </c>
      <c r="CK584" s="222">
        <v>0</v>
      </c>
      <c r="CL584" s="222">
        <v>1</v>
      </c>
      <c r="CM584" s="222">
        <v>1</v>
      </c>
      <c r="CN584" s="222">
        <v>0</v>
      </c>
      <c r="CO584" s="222">
        <v>3</v>
      </c>
      <c r="CP584" s="222">
        <v>0</v>
      </c>
      <c r="CQ584" s="222" t="s">
        <v>5316</v>
      </c>
      <c r="CR584" s="222" t="s">
        <v>5316</v>
      </c>
      <c r="CS584" s="222" t="s">
        <v>5316</v>
      </c>
      <c r="CT584" s="222" t="s">
        <v>5316</v>
      </c>
      <c r="CU584" s="222" t="s">
        <v>5316</v>
      </c>
      <c r="CV584" s="222" t="s">
        <v>5316</v>
      </c>
      <c r="CW584" s="222" t="s">
        <v>5316</v>
      </c>
      <c r="CX584" s="222" t="s">
        <v>5316</v>
      </c>
      <c r="CY584" s="222" t="s">
        <v>5316</v>
      </c>
      <c r="CZ584" s="222" t="s">
        <v>32</v>
      </c>
      <c r="DA584" s="222" t="s">
        <v>5316</v>
      </c>
      <c r="DB584" s="222" t="s">
        <v>15335</v>
      </c>
      <c r="DC584" s="222" t="s">
        <v>5316</v>
      </c>
      <c r="DD584" s="222" t="s">
        <v>5316</v>
      </c>
      <c r="DE584" s="222" t="s">
        <v>5316</v>
      </c>
      <c r="DF584" s="222" t="s">
        <v>5316</v>
      </c>
      <c r="DG584" s="222" t="s">
        <v>5316</v>
      </c>
      <c r="DH584" s="222" t="s">
        <v>5316</v>
      </c>
      <c r="DI584" s="222" t="s">
        <v>5316</v>
      </c>
      <c r="DJ584" s="222" t="s">
        <v>5316</v>
      </c>
      <c r="DK584" s="222" t="s">
        <v>5316</v>
      </c>
      <c r="DL584" s="222" t="s">
        <v>5316</v>
      </c>
      <c r="DM584" s="222" t="s">
        <v>5316</v>
      </c>
      <c r="DN584" s="222" t="s">
        <v>5316</v>
      </c>
      <c r="DO584" s="222" t="s">
        <v>5316</v>
      </c>
      <c r="DP584" s="222" t="s">
        <v>5316</v>
      </c>
      <c r="DQ584" s="222" t="s">
        <v>5316</v>
      </c>
      <c r="DR584" s="222" t="s">
        <v>16490</v>
      </c>
      <c r="DS584" s="222">
        <v>1</v>
      </c>
      <c r="DT584" s="224">
        <v>2.8870000000000002E-4</v>
      </c>
      <c r="DU584" s="222">
        <v>3478</v>
      </c>
      <c r="DV584" s="222" t="s">
        <v>16491</v>
      </c>
    </row>
    <row r="585" spans="2:126" s="223" customFormat="1" ht="13" x14ac:dyDescent="0.15">
      <c r="B585" s="222" t="s">
        <v>15161</v>
      </c>
      <c r="C585" s="222">
        <v>99704464</v>
      </c>
      <c r="D585" s="222" t="s">
        <v>1009</v>
      </c>
      <c r="E585" s="222" t="s">
        <v>1010</v>
      </c>
      <c r="F585" s="222" t="s">
        <v>15338</v>
      </c>
      <c r="G585" s="222" t="s">
        <v>6867</v>
      </c>
      <c r="H585" s="222" t="s">
        <v>6894</v>
      </c>
      <c r="I585" s="222" t="s">
        <v>6982</v>
      </c>
      <c r="J585" s="222" t="s">
        <v>15339</v>
      </c>
      <c r="K585" s="222" t="s">
        <v>15340</v>
      </c>
      <c r="L585" s="222" t="s">
        <v>15341</v>
      </c>
      <c r="M585" s="222" t="s">
        <v>15342</v>
      </c>
      <c r="N585" s="222" t="s">
        <v>15343</v>
      </c>
      <c r="O585" s="222" t="s">
        <v>15344</v>
      </c>
      <c r="P585" s="222" t="s">
        <v>15345</v>
      </c>
      <c r="Q585" s="222" t="s">
        <v>1020</v>
      </c>
      <c r="R585" s="222">
        <v>15</v>
      </c>
      <c r="S585" s="222">
        <v>15</v>
      </c>
      <c r="T585" s="222" t="s">
        <v>5316</v>
      </c>
      <c r="U585" s="222" t="s">
        <v>5316</v>
      </c>
      <c r="V585" s="222" t="s">
        <v>5316</v>
      </c>
      <c r="W585" s="222" t="s">
        <v>6990</v>
      </c>
      <c r="X585" s="222" t="s">
        <v>5316</v>
      </c>
      <c r="Y585" s="222" t="s">
        <v>5316</v>
      </c>
      <c r="Z585" s="222" t="s">
        <v>5316</v>
      </c>
      <c r="AA585" s="222" t="s">
        <v>5316</v>
      </c>
      <c r="AB585" s="222" t="s">
        <v>5316</v>
      </c>
      <c r="AC585" s="222">
        <v>21.1</v>
      </c>
      <c r="AD585" s="222" t="s">
        <v>1009</v>
      </c>
      <c r="AE585" s="222" t="s">
        <v>6904</v>
      </c>
      <c r="AF585" s="222" t="s">
        <v>6904</v>
      </c>
      <c r="AG585" s="222">
        <v>4.8099999999999996</v>
      </c>
      <c r="AH585" s="222">
        <v>1.7</v>
      </c>
      <c r="AI585" s="222">
        <v>0.23149</v>
      </c>
      <c r="AJ585" s="222">
        <v>-5.8000000000000003E-2</v>
      </c>
      <c r="AK585" s="222">
        <v>0.11935999999999999</v>
      </c>
      <c r="AL585" s="222">
        <v>0.997</v>
      </c>
      <c r="AM585" s="222">
        <v>0.67088999999999999</v>
      </c>
      <c r="AN585" s="222">
        <v>0.45279999999999998</v>
      </c>
      <c r="AO585" s="222">
        <v>0.54720000000000002</v>
      </c>
      <c r="AP585" s="222">
        <v>0</v>
      </c>
      <c r="AQ585" s="222" t="s">
        <v>6882</v>
      </c>
      <c r="AR585" s="222" t="s">
        <v>6883</v>
      </c>
      <c r="AS585" s="222" t="s">
        <v>15161</v>
      </c>
      <c r="AT585" s="222">
        <v>99704464</v>
      </c>
      <c r="AU585" s="222">
        <v>99704464</v>
      </c>
      <c r="AV585" s="222" t="s">
        <v>1009</v>
      </c>
      <c r="AW585" s="222" t="s">
        <v>1010</v>
      </c>
      <c r="AX585" s="222" t="s">
        <v>178</v>
      </c>
      <c r="AY585" s="222" t="s">
        <v>5316</v>
      </c>
      <c r="AZ585" s="222" t="s">
        <v>5316</v>
      </c>
      <c r="BA585" s="222" t="s">
        <v>15346</v>
      </c>
      <c r="BB585" s="222" t="s">
        <v>15338</v>
      </c>
      <c r="BC585" s="222">
        <v>602296</v>
      </c>
      <c r="BD585" s="222" t="s">
        <v>7021</v>
      </c>
      <c r="BE585" s="222">
        <v>441</v>
      </c>
      <c r="BF585" s="222" t="s">
        <v>6886</v>
      </c>
      <c r="BG585" s="222">
        <v>26077850</v>
      </c>
      <c r="BH585" s="222" t="s">
        <v>15347</v>
      </c>
      <c r="BI585" s="222" t="s">
        <v>6888</v>
      </c>
      <c r="BJ585" s="222" t="s">
        <v>15348</v>
      </c>
      <c r="BK585" s="222" t="s">
        <v>1010</v>
      </c>
      <c r="BL585" s="222" t="s">
        <v>6890</v>
      </c>
      <c r="BM585" s="222" t="s">
        <v>6891</v>
      </c>
      <c r="BN585" s="222" t="s">
        <v>7269</v>
      </c>
      <c r="BO585" s="222" t="s">
        <v>5316</v>
      </c>
      <c r="BP585" s="222" t="s">
        <v>5316</v>
      </c>
      <c r="BQ585" s="222" t="s">
        <v>15349</v>
      </c>
      <c r="BR585" s="222" t="s">
        <v>5316</v>
      </c>
      <c r="BS585" s="222" t="s">
        <v>5316</v>
      </c>
      <c r="BT585" s="222" t="s">
        <v>5316</v>
      </c>
      <c r="BU585" s="222" t="s">
        <v>5316</v>
      </c>
      <c r="BV585" s="222" t="s">
        <v>5316</v>
      </c>
      <c r="BW585" s="222" t="s">
        <v>5316</v>
      </c>
      <c r="BX585" s="222" t="s">
        <v>5316</v>
      </c>
      <c r="BY585" s="222" t="s">
        <v>5316</v>
      </c>
      <c r="BZ585" s="222" t="s">
        <v>5316</v>
      </c>
      <c r="CA585" s="222" t="s">
        <v>5316</v>
      </c>
      <c r="CB585" s="222" t="s">
        <v>5316</v>
      </c>
      <c r="CC585" s="222" t="s">
        <v>5316</v>
      </c>
      <c r="CD585" s="222" t="s">
        <v>5316</v>
      </c>
      <c r="CE585" s="222" t="s">
        <v>5316</v>
      </c>
      <c r="CF585" s="222" t="s">
        <v>5316</v>
      </c>
      <c r="CG585" s="222" t="s">
        <v>5316</v>
      </c>
      <c r="CH585" s="222" t="s">
        <v>5316</v>
      </c>
      <c r="CI585" s="222" t="s">
        <v>5316</v>
      </c>
      <c r="CJ585" s="222" t="s">
        <v>5316</v>
      </c>
      <c r="CK585" s="222" t="s">
        <v>5316</v>
      </c>
      <c r="CL585" s="222" t="s">
        <v>5316</v>
      </c>
      <c r="CM585" s="222" t="s">
        <v>5316</v>
      </c>
      <c r="CN585" s="222" t="s">
        <v>5316</v>
      </c>
      <c r="CO585" s="222" t="s">
        <v>5316</v>
      </c>
      <c r="CP585" s="222" t="s">
        <v>5316</v>
      </c>
      <c r="CQ585" s="222" t="s">
        <v>5316</v>
      </c>
      <c r="CR585" s="222" t="s">
        <v>5316</v>
      </c>
      <c r="CS585" s="222" t="s">
        <v>5316</v>
      </c>
      <c r="CT585" s="222" t="s">
        <v>5316</v>
      </c>
      <c r="CU585" s="222" t="s">
        <v>5316</v>
      </c>
      <c r="CV585" s="222" t="s">
        <v>5316</v>
      </c>
      <c r="CW585" s="222" t="s">
        <v>5316</v>
      </c>
      <c r="CX585" s="222" t="s">
        <v>5316</v>
      </c>
      <c r="CY585" s="222" t="s">
        <v>5316</v>
      </c>
      <c r="CZ585" s="222" t="s">
        <v>5316</v>
      </c>
      <c r="DA585" s="222" t="s">
        <v>5316</v>
      </c>
      <c r="DB585" s="222" t="s">
        <v>5316</v>
      </c>
      <c r="DC585" s="222" t="s">
        <v>5316</v>
      </c>
      <c r="DD585" s="222" t="s">
        <v>5316</v>
      </c>
      <c r="DE585" s="222" t="s">
        <v>5316</v>
      </c>
      <c r="DF585" s="222" t="s">
        <v>5316</v>
      </c>
      <c r="DG585" s="222" t="s">
        <v>5316</v>
      </c>
      <c r="DH585" s="222" t="s">
        <v>5316</v>
      </c>
      <c r="DI585" s="222" t="s">
        <v>5316</v>
      </c>
      <c r="DJ585" s="222" t="s">
        <v>5316</v>
      </c>
      <c r="DK585" s="222" t="s">
        <v>5316</v>
      </c>
      <c r="DL585" s="222" t="s">
        <v>5316</v>
      </c>
      <c r="DM585" s="222" t="s">
        <v>5316</v>
      </c>
      <c r="DN585" s="222" t="s">
        <v>5316</v>
      </c>
      <c r="DO585" s="222" t="s">
        <v>5316</v>
      </c>
      <c r="DP585" s="222" t="s">
        <v>5316</v>
      </c>
      <c r="DQ585" s="222" t="s">
        <v>5316</v>
      </c>
      <c r="DR585" s="222" t="s">
        <v>16490</v>
      </c>
      <c r="DS585" s="222">
        <v>1</v>
      </c>
      <c r="DT585" s="224">
        <v>2.8870000000000002E-4</v>
      </c>
      <c r="DU585" s="222">
        <v>3478</v>
      </c>
      <c r="DV585" s="222" t="s">
        <v>16491</v>
      </c>
    </row>
    <row r="586" spans="2:126" s="223" customFormat="1" ht="13" x14ac:dyDescent="0.15">
      <c r="B586" s="222" t="s">
        <v>15161</v>
      </c>
      <c r="C586" s="222">
        <v>107323898</v>
      </c>
      <c r="D586" s="222" t="s">
        <v>1035</v>
      </c>
      <c r="E586" s="222" t="s">
        <v>1022</v>
      </c>
      <c r="F586" s="222" t="s">
        <v>15362</v>
      </c>
      <c r="G586" s="222" t="s">
        <v>6867</v>
      </c>
      <c r="H586" s="222" t="s">
        <v>6894</v>
      </c>
      <c r="I586" s="222" t="s">
        <v>7220</v>
      </c>
      <c r="J586" s="222" t="s">
        <v>15375</v>
      </c>
      <c r="K586" s="222" t="s">
        <v>5316</v>
      </c>
      <c r="L586" s="222" t="s">
        <v>15364</v>
      </c>
      <c r="M586" s="222" t="s">
        <v>15365</v>
      </c>
      <c r="N586" s="222" t="s">
        <v>15366</v>
      </c>
      <c r="O586" s="222" t="s">
        <v>15367</v>
      </c>
      <c r="P586" s="222" t="s">
        <v>15368</v>
      </c>
      <c r="Q586" s="222" t="s">
        <v>1020</v>
      </c>
      <c r="R586" s="222">
        <v>7</v>
      </c>
      <c r="S586" s="222">
        <v>20</v>
      </c>
      <c r="T586" s="222" t="s">
        <v>5316</v>
      </c>
      <c r="U586" s="222" t="s">
        <v>5316</v>
      </c>
      <c r="V586" s="222" t="s">
        <v>5316</v>
      </c>
      <c r="W586" s="222" t="s">
        <v>6990</v>
      </c>
      <c r="X586" s="222" t="s">
        <v>5316</v>
      </c>
      <c r="Y586" s="222" t="s">
        <v>5316</v>
      </c>
      <c r="Z586" s="222" t="s">
        <v>5316</v>
      </c>
      <c r="AA586" s="222" t="s">
        <v>5316</v>
      </c>
      <c r="AB586" s="222" t="s">
        <v>5316</v>
      </c>
      <c r="AC586" s="222" t="s">
        <v>5316</v>
      </c>
      <c r="AD586" s="222" t="s">
        <v>5316</v>
      </c>
      <c r="AE586" s="222" t="s">
        <v>5316</v>
      </c>
      <c r="AF586" s="222" t="s">
        <v>5316</v>
      </c>
      <c r="AG586" s="222" t="s">
        <v>5316</v>
      </c>
      <c r="AH586" s="222" t="s">
        <v>5316</v>
      </c>
      <c r="AI586" s="222" t="s">
        <v>5316</v>
      </c>
      <c r="AJ586" s="222" t="s">
        <v>5316</v>
      </c>
      <c r="AK586" s="222" t="s">
        <v>5316</v>
      </c>
      <c r="AL586" s="222" t="s">
        <v>5316</v>
      </c>
      <c r="AM586" s="222" t="s">
        <v>5316</v>
      </c>
      <c r="AN586" s="222" t="s">
        <v>5316</v>
      </c>
      <c r="AO586" s="222" t="s">
        <v>5316</v>
      </c>
      <c r="AP586" s="222" t="s">
        <v>5316</v>
      </c>
      <c r="AQ586" s="222" t="s">
        <v>6882</v>
      </c>
      <c r="AR586" s="222" t="s">
        <v>6883</v>
      </c>
      <c r="AS586" s="222" t="s">
        <v>15161</v>
      </c>
      <c r="AT586" s="222">
        <v>107323898</v>
      </c>
      <c r="AU586" s="222">
        <v>107323898</v>
      </c>
      <c r="AV586" s="222" t="s">
        <v>1035</v>
      </c>
      <c r="AW586" s="222" t="s">
        <v>1022</v>
      </c>
      <c r="AX586" s="222" t="s">
        <v>178</v>
      </c>
      <c r="AY586" s="222" t="s">
        <v>5316</v>
      </c>
      <c r="AZ586" s="222" t="s">
        <v>5316</v>
      </c>
      <c r="BA586" s="222" t="s">
        <v>15369</v>
      </c>
      <c r="BB586" s="222" t="s">
        <v>15362</v>
      </c>
      <c r="BC586" s="222">
        <v>605646</v>
      </c>
      <c r="BD586" s="222" t="s">
        <v>5316</v>
      </c>
      <c r="BE586" s="222" t="s">
        <v>5316</v>
      </c>
      <c r="BF586" s="222" t="s">
        <v>6886</v>
      </c>
      <c r="BG586" s="222">
        <v>10874637</v>
      </c>
      <c r="BH586" s="222" t="s">
        <v>15376</v>
      </c>
      <c r="BI586" s="222" t="s">
        <v>7153</v>
      </c>
      <c r="BJ586" s="222" t="s">
        <v>15377</v>
      </c>
      <c r="BK586" s="222" t="s">
        <v>1022</v>
      </c>
      <c r="BL586" s="222" t="s">
        <v>6890</v>
      </c>
      <c r="BM586" s="222" t="s">
        <v>8521</v>
      </c>
      <c r="BN586" s="222" t="s">
        <v>15378</v>
      </c>
      <c r="BO586" s="222">
        <v>274600</v>
      </c>
      <c r="BP586" s="222">
        <v>605646.00289999996</v>
      </c>
      <c r="BQ586" s="222" t="s">
        <v>15379</v>
      </c>
      <c r="BR586" s="222" t="s">
        <v>5316</v>
      </c>
      <c r="BS586" s="222" t="s">
        <v>5316</v>
      </c>
      <c r="BT586" s="222" t="s">
        <v>5316</v>
      </c>
      <c r="BU586" s="222" t="s">
        <v>5316</v>
      </c>
      <c r="BV586" s="222" t="s">
        <v>5316</v>
      </c>
      <c r="BW586" s="222" t="s">
        <v>5316</v>
      </c>
      <c r="BX586" s="222" t="s">
        <v>32</v>
      </c>
      <c r="BY586" s="222" t="s">
        <v>1022</v>
      </c>
      <c r="BZ586" s="222">
        <v>3.05785123966942E-4</v>
      </c>
      <c r="CA586" s="222" t="s">
        <v>1011</v>
      </c>
      <c r="CB586" s="222">
        <v>0</v>
      </c>
      <c r="CC586" s="222">
        <v>0</v>
      </c>
      <c r="CD586" s="222">
        <v>4.2853833680796902E-3</v>
      </c>
      <c r="CE586" s="222">
        <v>0</v>
      </c>
      <c r="CF586" s="222">
        <v>0</v>
      </c>
      <c r="CG586" s="222">
        <v>0</v>
      </c>
      <c r="CH586" s="222">
        <v>0</v>
      </c>
      <c r="CI586" s="222">
        <v>37</v>
      </c>
      <c r="CJ586" s="222">
        <v>0</v>
      </c>
      <c r="CK586" s="222">
        <v>0</v>
      </c>
      <c r="CL586" s="222">
        <v>37</v>
      </c>
      <c r="CM586" s="222">
        <v>0</v>
      </c>
      <c r="CN586" s="222">
        <v>0</v>
      </c>
      <c r="CO586" s="222">
        <v>0</v>
      </c>
      <c r="CP586" s="222">
        <v>0</v>
      </c>
      <c r="CQ586" s="222" t="s">
        <v>5316</v>
      </c>
      <c r="CR586" s="222" t="s">
        <v>5316</v>
      </c>
      <c r="CS586" s="222" t="s">
        <v>5316</v>
      </c>
      <c r="CT586" s="222" t="s">
        <v>5316</v>
      </c>
      <c r="CU586" s="222" t="s">
        <v>5316</v>
      </c>
      <c r="CV586" s="222" t="s">
        <v>5316</v>
      </c>
      <c r="CW586" s="222" t="s">
        <v>5316</v>
      </c>
      <c r="CX586" s="222" t="s">
        <v>5316</v>
      </c>
      <c r="CY586" s="222" t="s">
        <v>5316</v>
      </c>
      <c r="CZ586" s="222" t="s">
        <v>32</v>
      </c>
      <c r="DA586" s="222" t="s">
        <v>5316</v>
      </c>
      <c r="DB586" s="222" t="s">
        <v>15377</v>
      </c>
      <c r="DC586" s="222" t="s">
        <v>5316</v>
      </c>
      <c r="DD586" s="222" t="s">
        <v>5316</v>
      </c>
      <c r="DE586" s="222" t="s">
        <v>5316</v>
      </c>
      <c r="DF586" s="222" t="s">
        <v>5316</v>
      </c>
      <c r="DG586" s="222" t="s">
        <v>5316</v>
      </c>
      <c r="DH586" s="222" t="s">
        <v>5316</v>
      </c>
      <c r="DI586" s="222" t="s">
        <v>5316</v>
      </c>
      <c r="DJ586" s="222" t="s">
        <v>5316</v>
      </c>
      <c r="DK586" s="222" t="s">
        <v>5316</v>
      </c>
      <c r="DL586" s="222" t="s">
        <v>5316</v>
      </c>
      <c r="DM586" s="222" t="s">
        <v>5316</v>
      </c>
      <c r="DN586" s="222" t="s">
        <v>5316</v>
      </c>
      <c r="DO586" s="222" t="s">
        <v>5316</v>
      </c>
      <c r="DP586" s="222" t="s">
        <v>5316</v>
      </c>
      <c r="DQ586" s="222" t="s">
        <v>5316</v>
      </c>
      <c r="DR586" s="222" t="s">
        <v>16490</v>
      </c>
      <c r="DS586" s="222">
        <v>1</v>
      </c>
      <c r="DT586" s="224">
        <v>2.8870000000000002E-4</v>
      </c>
      <c r="DU586" s="222">
        <v>3478</v>
      </c>
      <c r="DV586" s="222" t="s">
        <v>16491</v>
      </c>
    </row>
    <row r="587" spans="2:126" s="223" customFormat="1" ht="13" x14ac:dyDescent="0.15">
      <c r="B587" s="222" t="s">
        <v>15161</v>
      </c>
      <c r="C587" s="222">
        <v>107330648</v>
      </c>
      <c r="D587" s="222" t="s">
        <v>1009</v>
      </c>
      <c r="E587" s="222" t="s">
        <v>1010</v>
      </c>
      <c r="F587" s="222" t="s">
        <v>15362</v>
      </c>
      <c r="G587" s="222" t="s">
        <v>6867</v>
      </c>
      <c r="H587" s="222" t="s">
        <v>6894</v>
      </c>
      <c r="I587" s="222" t="s">
        <v>6869</v>
      </c>
      <c r="J587" s="222" t="s">
        <v>15406</v>
      </c>
      <c r="K587" s="222" t="s">
        <v>15407</v>
      </c>
      <c r="L587" s="222" t="s">
        <v>15364</v>
      </c>
      <c r="M587" s="222" t="s">
        <v>15365</v>
      </c>
      <c r="N587" s="222" t="s">
        <v>15366</v>
      </c>
      <c r="O587" s="222" t="s">
        <v>15367</v>
      </c>
      <c r="P587" s="222" t="s">
        <v>15368</v>
      </c>
      <c r="Q587" s="222" t="s">
        <v>1020</v>
      </c>
      <c r="R587" s="222">
        <v>10</v>
      </c>
      <c r="S587" s="222">
        <v>21</v>
      </c>
      <c r="T587" s="222" t="s">
        <v>6877</v>
      </c>
      <c r="U587" s="222" t="s">
        <v>6878</v>
      </c>
      <c r="V587" s="222" t="s">
        <v>6877</v>
      </c>
      <c r="W587" s="222" t="s">
        <v>6879</v>
      </c>
      <c r="X587" s="222" t="s">
        <v>6877</v>
      </c>
      <c r="Y587" s="222" t="s">
        <v>6877</v>
      </c>
      <c r="Z587" s="222" t="s">
        <v>6877</v>
      </c>
      <c r="AA587" s="222" t="s">
        <v>6877</v>
      </c>
      <c r="AB587" s="222" t="s">
        <v>6877</v>
      </c>
      <c r="AC587" s="222">
        <v>33</v>
      </c>
      <c r="AD587" s="222" t="s">
        <v>1009</v>
      </c>
      <c r="AE587" s="222" t="s">
        <v>6904</v>
      </c>
      <c r="AF587" s="222" t="s">
        <v>6904</v>
      </c>
      <c r="AG587" s="222">
        <v>5.0999999999999996</v>
      </c>
      <c r="AH587" s="222">
        <v>5.0999999999999996</v>
      </c>
      <c r="AI587" s="222">
        <v>0.68730000000000002</v>
      </c>
      <c r="AJ587" s="222">
        <v>0.871</v>
      </c>
      <c r="AK587" s="222">
        <v>0.44667000000000001</v>
      </c>
      <c r="AL587" s="222">
        <v>0.995</v>
      </c>
      <c r="AM587" s="222">
        <v>0.61045000000000005</v>
      </c>
      <c r="AN587" s="222">
        <v>0</v>
      </c>
      <c r="AO587" s="222">
        <v>1</v>
      </c>
      <c r="AP587" s="222">
        <v>0</v>
      </c>
      <c r="AQ587" s="222" t="s">
        <v>6882</v>
      </c>
      <c r="AR587" s="222" t="s">
        <v>6883</v>
      </c>
      <c r="AS587" s="222" t="s">
        <v>15161</v>
      </c>
      <c r="AT587" s="222">
        <v>107330648</v>
      </c>
      <c r="AU587" s="222">
        <v>107330648</v>
      </c>
      <c r="AV587" s="222" t="s">
        <v>1009</v>
      </c>
      <c r="AW587" s="222" t="s">
        <v>1010</v>
      </c>
      <c r="AX587" s="222" t="s">
        <v>178</v>
      </c>
      <c r="AY587" s="222" t="s">
        <v>5316</v>
      </c>
      <c r="AZ587" s="222" t="s">
        <v>5316</v>
      </c>
      <c r="BA587" s="222" t="s">
        <v>15369</v>
      </c>
      <c r="BB587" s="222" t="s">
        <v>15362</v>
      </c>
      <c r="BC587" s="222">
        <v>605646</v>
      </c>
      <c r="BD587" s="222" t="s">
        <v>6885</v>
      </c>
      <c r="BE587" s="222">
        <v>410</v>
      </c>
      <c r="BF587" s="222" t="s">
        <v>6886</v>
      </c>
      <c r="BG587" s="222">
        <v>9618167</v>
      </c>
      <c r="BH587" s="222" t="s">
        <v>15408</v>
      </c>
      <c r="BI587" s="222" t="s">
        <v>6888</v>
      </c>
      <c r="BJ587" s="222" t="s">
        <v>15409</v>
      </c>
      <c r="BK587" s="222" t="s">
        <v>1010</v>
      </c>
      <c r="BL587" s="222" t="s">
        <v>6890</v>
      </c>
      <c r="BM587" s="222" t="s">
        <v>7438</v>
      </c>
      <c r="BN587" s="222" t="s">
        <v>15410</v>
      </c>
      <c r="BO587" s="222">
        <v>274600</v>
      </c>
      <c r="BP587" s="222" t="s">
        <v>5316</v>
      </c>
      <c r="BQ587" s="222" t="s">
        <v>15411</v>
      </c>
      <c r="BR587" s="222" t="s">
        <v>5316</v>
      </c>
      <c r="BS587" s="222" t="s">
        <v>5316</v>
      </c>
      <c r="BT587" s="222" t="s">
        <v>5316</v>
      </c>
      <c r="BU587" s="222" t="s">
        <v>5316</v>
      </c>
      <c r="BV587" s="222" t="s">
        <v>5316</v>
      </c>
      <c r="BW587" s="222" t="s">
        <v>15412</v>
      </c>
      <c r="BX587" s="222" t="s">
        <v>32</v>
      </c>
      <c r="BY587" s="222" t="s">
        <v>1010</v>
      </c>
      <c r="BZ587" s="222">
        <v>1.89734536635264E-4</v>
      </c>
      <c r="CA587" s="222" t="s">
        <v>1011</v>
      </c>
      <c r="CB587" s="222">
        <v>0</v>
      </c>
      <c r="CC587" s="222">
        <v>0</v>
      </c>
      <c r="CD587" s="222">
        <v>0</v>
      </c>
      <c r="CE587" s="222">
        <v>6.0576690089653498E-4</v>
      </c>
      <c r="CF587" s="222">
        <v>0</v>
      </c>
      <c r="CG587" s="222">
        <v>1.8003420649923501E-4</v>
      </c>
      <c r="CH587" s="222">
        <v>1.1013215859030799E-3</v>
      </c>
      <c r="CI587" s="222">
        <v>23</v>
      </c>
      <c r="CJ587" s="222">
        <v>0</v>
      </c>
      <c r="CK587" s="222">
        <v>0</v>
      </c>
      <c r="CL587" s="222">
        <v>0</v>
      </c>
      <c r="CM587" s="222">
        <v>10</v>
      </c>
      <c r="CN587" s="222">
        <v>0</v>
      </c>
      <c r="CO587" s="222">
        <v>12</v>
      </c>
      <c r="CP587" s="222">
        <v>1</v>
      </c>
      <c r="CQ587" s="222" t="s">
        <v>32</v>
      </c>
      <c r="CR587" s="222" t="s">
        <v>1010</v>
      </c>
      <c r="CS587" s="222" t="s">
        <v>15409</v>
      </c>
      <c r="CT587" s="222">
        <v>1.99681E-4</v>
      </c>
      <c r="CU587" s="222">
        <v>0</v>
      </c>
      <c r="CV587" s="222">
        <v>0</v>
      </c>
      <c r="CW587" s="222">
        <v>0</v>
      </c>
      <c r="CX587" s="222">
        <v>0</v>
      </c>
      <c r="CY587" s="222">
        <v>1E-3</v>
      </c>
      <c r="CZ587" s="222" t="s">
        <v>32</v>
      </c>
      <c r="DA587" s="222">
        <v>1.997E-4</v>
      </c>
      <c r="DB587" s="222" t="s">
        <v>15409</v>
      </c>
      <c r="DC587" s="222" t="s">
        <v>32</v>
      </c>
      <c r="DD587" s="222">
        <v>2.31E-4</v>
      </c>
      <c r="DE587" s="222" t="s">
        <v>15409</v>
      </c>
      <c r="DF587" s="222" t="s">
        <v>32</v>
      </c>
      <c r="DG587" s="222" t="s">
        <v>1010</v>
      </c>
      <c r="DH587" s="222">
        <v>0</v>
      </c>
      <c r="DI587" s="222">
        <v>0</v>
      </c>
      <c r="DJ587" s="222" t="s">
        <v>32</v>
      </c>
      <c r="DK587" s="222" t="s">
        <v>1010</v>
      </c>
      <c r="DL587" s="222">
        <v>0</v>
      </c>
      <c r="DM587" s="222">
        <v>0</v>
      </c>
      <c r="DN587" s="222" t="s">
        <v>5316</v>
      </c>
      <c r="DO587" s="222" t="s">
        <v>5316</v>
      </c>
      <c r="DP587" s="222" t="s">
        <v>5316</v>
      </c>
      <c r="DQ587" s="222" t="s">
        <v>5316</v>
      </c>
      <c r="DR587" s="222" t="s">
        <v>16490</v>
      </c>
      <c r="DS587" s="222">
        <v>1</v>
      </c>
      <c r="DT587" s="224">
        <v>2.8870000000000002E-4</v>
      </c>
      <c r="DU587" s="222">
        <v>3478</v>
      </c>
      <c r="DV587" s="222" t="s">
        <v>16491</v>
      </c>
    </row>
    <row r="588" spans="2:126" s="223" customFormat="1" ht="13" x14ac:dyDescent="0.15">
      <c r="B588" s="222" t="s">
        <v>15161</v>
      </c>
      <c r="C588" s="222">
        <v>107342495</v>
      </c>
      <c r="D588" s="222" t="s">
        <v>1010</v>
      </c>
      <c r="E588" s="222" t="s">
        <v>1035</v>
      </c>
      <c r="F588" s="222" t="s">
        <v>15362</v>
      </c>
      <c r="G588" s="222" t="s">
        <v>6867</v>
      </c>
      <c r="H588" s="222" t="s">
        <v>6894</v>
      </c>
      <c r="I588" s="222" t="s">
        <v>6869</v>
      </c>
      <c r="J588" s="222" t="s">
        <v>15413</v>
      </c>
      <c r="K588" s="222" t="s">
        <v>15414</v>
      </c>
      <c r="L588" s="222" t="s">
        <v>15364</v>
      </c>
      <c r="M588" s="222" t="s">
        <v>15365</v>
      </c>
      <c r="N588" s="222" t="s">
        <v>15366</v>
      </c>
      <c r="O588" s="222" t="s">
        <v>15367</v>
      </c>
      <c r="P588" s="222" t="s">
        <v>15368</v>
      </c>
      <c r="Q588" s="222" t="s">
        <v>1020</v>
      </c>
      <c r="R588" s="222">
        <v>17</v>
      </c>
      <c r="S588" s="222">
        <v>21</v>
      </c>
      <c r="T588" s="222" t="s">
        <v>6877</v>
      </c>
      <c r="U588" s="222" t="s">
        <v>6878</v>
      </c>
      <c r="V588" s="222" t="s">
        <v>6877</v>
      </c>
      <c r="W588" s="222" t="s">
        <v>6879</v>
      </c>
      <c r="X588" s="222" t="s">
        <v>6877</v>
      </c>
      <c r="Y588" s="222" t="s">
        <v>6877</v>
      </c>
      <c r="Z588" s="222" t="s">
        <v>6877</v>
      </c>
      <c r="AA588" s="222" t="s">
        <v>6877</v>
      </c>
      <c r="AB588" s="222" t="s">
        <v>6877</v>
      </c>
      <c r="AC588" s="222">
        <v>24.4</v>
      </c>
      <c r="AD588" s="222" t="s">
        <v>1010</v>
      </c>
      <c r="AE588" s="222" t="s">
        <v>7046</v>
      </c>
      <c r="AF588" s="222" t="s">
        <v>7046</v>
      </c>
      <c r="AG588" s="222">
        <v>5.61</v>
      </c>
      <c r="AH588" s="222">
        <v>5.61</v>
      </c>
      <c r="AI588" s="222">
        <v>0.85253999999999996</v>
      </c>
      <c r="AJ588" s="222">
        <v>0.99099999999999999</v>
      </c>
      <c r="AK588" s="222">
        <v>0.76620999999999995</v>
      </c>
      <c r="AL588" s="222">
        <v>0.876</v>
      </c>
      <c r="AM588" s="222">
        <v>0.35360999999999998</v>
      </c>
      <c r="AN588" s="222">
        <v>0</v>
      </c>
      <c r="AO588" s="222">
        <v>0</v>
      </c>
      <c r="AP588" s="222">
        <v>0</v>
      </c>
      <c r="AQ588" s="222" t="s">
        <v>6882</v>
      </c>
      <c r="AR588" s="222" t="s">
        <v>6883</v>
      </c>
      <c r="AS588" s="222" t="s">
        <v>15161</v>
      </c>
      <c r="AT588" s="222">
        <v>107342495</v>
      </c>
      <c r="AU588" s="222">
        <v>107342495</v>
      </c>
      <c r="AV588" s="222" t="s">
        <v>1010</v>
      </c>
      <c r="AW588" s="222" t="s">
        <v>1035</v>
      </c>
      <c r="AX588" s="222" t="s">
        <v>178</v>
      </c>
      <c r="AY588" s="222" t="s">
        <v>5316</v>
      </c>
      <c r="AZ588" s="222" t="s">
        <v>5316</v>
      </c>
      <c r="BA588" s="222" t="s">
        <v>7120</v>
      </c>
      <c r="BB588" s="222" t="s">
        <v>15362</v>
      </c>
      <c r="BC588" s="222">
        <v>605646</v>
      </c>
      <c r="BD588" s="222" t="s">
        <v>15415</v>
      </c>
      <c r="BE588" s="222">
        <v>676</v>
      </c>
      <c r="BF588" s="222" t="s">
        <v>6886</v>
      </c>
      <c r="BG588" s="222">
        <v>12676893</v>
      </c>
      <c r="BH588" s="222" t="s">
        <v>15416</v>
      </c>
      <c r="BI588" s="222" t="s">
        <v>6888</v>
      </c>
      <c r="BJ588" s="222" t="s">
        <v>15417</v>
      </c>
      <c r="BK588" s="222" t="s">
        <v>1035</v>
      </c>
      <c r="BL588" s="222" t="s">
        <v>6890</v>
      </c>
      <c r="BM588" s="222" t="s">
        <v>15418</v>
      </c>
      <c r="BN588" s="222" t="s">
        <v>15419</v>
      </c>
      <c r="BO588" s="222">
        <v>274600</v>
      </c>
      <c r="BP588" s="222" t="s">
        <v>5316</v>
      </c>
      <c r="BQ588" s="222" t="s">
        <v>15420</v>
      </c>
      <c r="BR588" s="222" t="s">
        <v>5316</v>
      </c>
      <c r="BS588" s="222" t="s">
        <v>5316</v>
      </c>
      <c r="BT588" s="222" t="s">
        <v>5316</v>
      </c>
      <c r="BU588" s="222" t="s">
        <v>5316</v>
      </c>
      <c r="BV588" s="222" t="s">
        <v>5316</v>
      </c>
      <c r="BW588" s="222" t="s">
        <v>15421</v>
      </c>
      <c r="BX588" s="222" t="s">
        <v>5316</v>
      </c>
      <c r="BY588" s="222" t="s">
        <v>5316</v>
      </c>
      <c r="BZ588" s="222" t="s">
        <v>5316</v>
      </c>
      <c r="CA588" s="222" t="s">
        <v>5316</v>
      </c>
      <c r="CB588" s="222" t="s">
        <v>5316</v>
      </c>
      <c r="CC588" s="222" t="s">
        <v>5316</v>
      </c>
      <c r="CD588" s="222" t="s">
        <v>5316</v>
      </c>
      <c r="CE588" s="222" t="s">
        <v>5316</v>
      </c>
      <c r="CF588" s="222" t="s">
        <v>5316</v>
      </c>
      <c r="CG588" s="222" t="s">
        <v>5316</v>
      </c>
      <c r="CH588" s="222" t="s">
        <v>5316</v>
      </c>
      <c r="CI588" s="222" t="s">
        <v>5316</v>
      </c>
      <c r="CJ588" s="222" t="s">
        <v>5316</v>
      </c>
      <c r="CK588" s="222" t="s">
        <v>5316</v>
      </c>
      <c r="CL588" s="222" t="s">
        <v>5316</v>
      </c>
      <c r="CM588" s="222" t="s">
        <v>5316</v>
      </c>
      <c r="CN588" s="222" t="s">
        <v>5316</v>
      </c>
      <c r="CO588" s="222" t="s">
        <v>5316</v>
      </c>
      <c r="CP588" s="222" t="s">
        <v>5316</v>
      </c>
      <c r="CQ588" s="222" t="s">
        <v>5316</v>
      </c>
      <c r="CR588" s="222" t="s">
        <v>5316</v>
      </c>
      <c r="CS588" s="222" t="s">
        <v>5316</v>
      </c>
      <c r="CT588" s="222" t="s">
        <v>5316</v>
      </c>
      <c r="CU588" s="222" t="s">
        <v>5316</v>
      </c>
      <c r="CV588" s="222" t="s">
        <v>5316</v>
      </c>
      <c r="CW588" s="222" t="s">
        <v>5316</v>
      </c>
      <c r="CX588" s="222" t="s">
        <v>5316</v>
      </c>
      <c r="CY588" s="222" t="s">
        <v>5316</v>
      </c>
      <c r="CZ588" s="222" t="s">
        <v>32</v>
      </c>
      <c r="DA588" s="222" t="s">
        <v>5316</v>
      </c>
      <c r="DB588" s="222" t="s">
        <v>15417</v>
      </c>
      <c r="DC588" s="222" t="s">
        <v>5316</v>
      </c>
      <c r="DD588" s="222" t="s">
        <v>5316</v>
      </c>
      <c r="DE588" s="222" t="s">
        <v>5316</v>
      </c>
      <c r="DF588" s="222" t="s">
        <v>5316</v>
      </c>
      <c r="DG588" s="222" t="s">
        <v>5316</v>
      </c>
      <c r="DH588" s="222" t="s">
        <v>5316</v>
      </c>
      <c r="DI588" s="222" t="s">
        <v>5316</v>
      </c>
      <c r="DJ588" s="222" t="s">
        <v>5316</v>
      </c>
      <c r="DK588" s="222" t="s">
        <v>5316</v>
      </c>
      <c r="DL588" s="222" t="s">
        <v>5316</v>
      </c>
      <c r="DM588" s="222" t="s">
        <v>5316</v>
      </c>
      <c r="DN588" s="222" t="s">
        <v>5316</v>
      </c>
      <c r="DO588" s="222" t="s">
        <v>5316</v>
      </c>
      <c r="DP588" s="222" t="s">
        <v>5316</v>
      </c>
      <c r="DQ588" s="222" t="s">
        <v>5316</v>
      </c>
      <c r="DR588" s="222" t="s">
        <v>16490</v>
      </c>
      <c r="DS588" s="222">
        <v>1</v>
      </c>
      <c r="DT588" s="224">
        <v>2.8870000000000002E-4</v>
      </c>
      <c r="DU588" s="222">
        <v>3478</v>
      </c>
      <c r="DV588" s="222" t="s">
        <v>16491</v>
      </c>
    </row>
    <row r="589" spans="2:126" s="223" customFormat="1" ht="13" x14ac:dyDescent="0.15">
      <c r="B589" s="222" t="s">
        <v>15161</v>
      </c>
      <c r="C589" s="222">
        <v>107350577</v>
      </c>
      <c r="D589" s="222" t="s">
        <v>1035</v>
      </c>
      <c r="E589" s="222" t="s">
        <v>1022</v>
      </c>
      <c r="F589" s="222" t="s">
        <v>15362</v>
      </c>
      <c r="G589" s="222" t="s">
        <v>6867</v>
      </c>
      <c r="H589" s="222" t="s">
        <v>6894</v>
      </c>
      <c r="I589" s="222" t="s">
        <v>6869</v>
      </c>
      <c r="J589" s="222" t="s">
        <v>15422</v>
      </c>
      <c r="K589" s="222" t="s">
        <v>15423</v>
      </c>
      <c r="L589" s="222" t="s">
        <v>15364</v>
      </c>
      <c r="M589" s="222" t="s">
        <v>15365</v>
      </c>
      <c r="N589" s="222" t="s">
        <v>15366</v>
      </c>
      <c r="O589" s="222" t="s">
        <v>15367</v>
      </c>
      <c r="P589" s="222" t="s">
        <v>15368</v>
      </c>
      <c r="Q589" s="222" t="s">
        <v>1020</v>
      </c>
      <c r="R589" s="222">
        <v>19</v>
      </c>
      <c r="S589" s="222">
        <v>21</v>
      </c>
      <c r="T589" s="222" t="s">
        <v>6877</v>
      </c>
      <c r="U589" s="222" t="s">
        <v>6878</v>
      </c>
      <c r="V589" s="222" t="s">
        <v>6877</v>
      </c>
      <c r="W589" s="222" t="s">
        <v>6879</v>
      </c>
      <c r="X589" s="222" t="s">
        <v>6877</v>
      </c>
      <c r="Y589" s="222" t="s">
        <v>6877</v>
      </c>
      <c r="Z589" s="222" t="s">
        <v>6877</v>
      </c>
      <c r="AA589" s="222" t="s">
        <v>6877</v>
      </c>
      <c r="AB589" s="222" t="s">
        <v>6877</v>
      </c>
      <c r="AC589" s="222">
        <v>27.5</v>
      </c>
      <c r="AD589" s="222" t="s">
        <v>1035</v>
      </c>
      <c r="AE589" s="222" t="s">
        <v>6917</v>
      </c>
      <c r="AF589" s="222" t="s">
        <v>6917</v>
      </c>
      <c r="AG589" s="222">
        <v>5.51</v>
      </c>
      <c r="AH589" s="222">
        <v>5.51</v>
      </c>
      <c r="AI589" s="222">
        <v>0.81655</v>
      </c>
      <c r="AJ589" s="222">
        <v>1.0620000000000001</v>
      </c>
      <c r="AK589" s="222">
        <v>0.92612000000000005</v>
      </c>
      <c r="AL589" s="222">
        <v>0.92500000000000004</v>
      </c>
      <c r="AM589" s="222">
        <v>0.38591999999999999</v>
      </c>
      <c r="AN589" s="222">
        <v>1</v>
      </c>
      <c r="AO589" s="222">
        <v>0</v>
      </c>
      <c r="AP589" s="222">
        <v>0</v>
      </c>
      <c r="AQ589" s="222" t="s">
        <v>6882</v>
      </c>
      <c r="AR589" s="222" t="s">
        <v>6883</v>
      </c>
      <c r="AS589" s="222" t="s">
        <v>15161</v>
      </c>
      <c r="AT589" s="222">
        <v>107350577</v>
      </c>
      <c r="AU589" s="222">
        <v>107350577</v>
      </c>
      <c r="AV589" s="222" t="s">
        <v>1035</v>
      </c>
      <c r="AW589" s="222" t="s">
        <v>1022</v>
      </c>
      <c r="AX589" s="222" t="s">
        <v>178</v>
      </c>
      <c r="AY589" s="222" t="s">
        <v>5316</v>
      </c>
      <c r="AZ589" s="222" t="s">
        <v>5316</v>
      </c>
      <c r="BA589" s="222" t="s">
        <v>15369</v>
      </c>
      <c r="BB589" s="222" t="s">
        <v>15362</v>
      </c>
      <c r="BC589" s="222">
        <v>605646</v>
      </c>
      <c r="BD589" s="222" t="s">
        <v>6918</v>
      </c>
      <c r="BE589" s="222">
        <v>723</v>
      </c>
      <c r="BF589" s="222" t="s">
        <v>6886</v>
      </c>
      <c r="BG589" s="222">
        <v>9618166</v>
      </c>
      <c r="BH589" s="222" t="s">
        <v>15424</v>
      </c>
      <c r="BI589" s="222" t="s">
        <v>6888</v>
      </c>
      <c r="BJ589" s="222" t="s">
        <v>15425</v>
      </c>
      <c r="BK589" s="222" t="s">
        <v>1022</v>
      </c>
      <c r="BL589" s="222" t="s">
        <v>6890</v>
      </c>
      <c r="BM589" s="222" t="s">
        <v>8521</v>
      </c>
      <c r="BN589" s="222" t="s">
        <v>15426</v>
      </c>
      <c r="BO589" s="222">
        <v>274600</v>
      </c>
      <c r="BP589" s="222">
        <v>605646.00109999999</v>
      </c>
      <c r="BQ589" s="222" t="s">
        <v>15427</v>
      </c>
      <c r="BR589" s="222" t="s">
        <v>5316</v>
      </c>
      <c r="BS589" s="222" t="s">
        <v>5316</v>
      </c>
      <c r="BT589" s="222" t="s">
        <v>5316</v>
      </c>
      <c r="BU589" s="222" t="s">
        <v>5316</v>
      </c>
      <c r="BV589" s="222" t="s">
        <v>15428</v>
      </c>
      <c r="BW589" s="222" t="s">
        <v>15429</v>
      </c>
      <c r="BX589" s="222" t="s">
        <v>32</v>
      </c>
      <c r="BY589" s="222" t="s">
        <v>1022</v>
      </c>
      <c r="BZ589" s="222">
        <v>1.2379710479837601E-4</v>
      </c>
      <c r="CA589" s="222" t="s">
        <v>1011</v>
      </c>
      <c r="CB589" s="222">
        <v>0</v>
      </c>
      <c r="CC589" s="222">
        <v>0</v>
      </c>
      <c r="CD589" s="222">
        <v>1.7361111111111099E-3</v>
      </c>
      <c r="CE589" s="222">
        <v>0</v>
      </c>
      <c r="CF589" s="222">
        <v>0</v>
      </c>
      <c r="CG589" s="222">
        <v>0</v>
      </c>
      <c r="CH589" s="222">
        <v>0</v>
      </c>
      <c r="CI589" s="222">
        <v>15</v>
      </c>
      <c r="CJ589" s="222">
        <v>0</v>
      </c>
      <c r="CK589" s="222">
        <v>0</v>
      </c>
      <c r="CL589" s="222">
        <v>15</v>
      </c>
      <c r="CM589" s="222">
        <v>0</v>
      </c>
      <c r="CN589" s="222">
        <v>0</v>
      </c>
      <c r="CO589" s="222">
        <v>0</v>
      </c>
      <c r="CP589" s="222">
        <v>0</v>
      </c>
      <c r="CQ589" s="222" t="s">
        <v>32</v>
      </c>
      <c r="CR589" s="222" t="s">
        <v>1022</v>
      </c>
      <c r="CS589" s="222" t="s">
        <v>15425</v>
      </c>
      <c r="CT589" s="222">
        <v>3.9936099999999999E-4</v>
      </c>
      <c r="CU589" s="222">
        <v>2E-3</v>
      </c>
      <c r="CV589" s="222">
        <v>0</v>
      </c>
      <c r="CW589" s="222">
        <v>0</v>
      </c>
      <c r="CX589" s="222">
        <v>0</v>
      </c>
      <c r="CY589" s="222">
        <v>0</v>
      </c>
      <c r="CZ589" s="222" t="s">
        <v>32</v>
      </c>
      <c r="DA589" s="222">
        <v>3.994E-4</v>
      </c>
      <c r="DB589" s="222" t="s">
        <v>15425</v>
      </c>
      <c r="DC589" s="222" t="s">
        <v>5316</v>
      </c>
      <c r="DD589" s="222" t="s">
        <v>5316</v>
      </c>
      <c r="DE589" s="222" t="s">
        <v>5316</v>
      </c>
      <c r="DF589" s="222" t="s">
        <v>5316</v>
      </c>
      <c r="DG589" s="222" t="s">
        <v>5316</v>
      </c>
      <c r="DH589" s="222" t="s">
        <v>5316</v>
      </c>
      <c r="DI589" s="222" t="s">
        <v>5316</v>
      </c>
      <c r="DJ589" s="222" t="s">
        <v>5316</v>
      </c>
      <c r="DK589" s="222" t="s">
        <v>5316</v>
      </c>
      <c r="DL589" s="222" t="s">
        <v>5316</v>
      </c>
      <c r="DM589" s="222" t="s">
        <v>5316</v>
      </c>
      <c r="DN589" s="222" t="s">
        <v>5316</v>
      </c>
      <c r="DO589" s="222" t="s">
        <v>5316</v>
      </c>
      <c r="DP589" s="222" t="s">
        <v>5316</v>
      </c>
      <c r="DQ589" s="222" t="s">
        <v>5316</v>
      </c>
      <c r="DR589" s="222" t="s">
        <v>16490</v>
      </c>
      <c r="DS589" s="222">
        <v>1</v>
      </c>
      <c r="DT589" s="224">
        <v>2.8870000000000002E-4</v>
      </c>
      <c r="DU589" s="222">
        <v>3478</v>
      </c>
      <c r="DV589" s="222" t="s">
        <v>16491</v>
      </c>
    </row>
    <row r="590" spans="2:126" s="223" customFormat="1" ht="13" x14ac:dyDescent="0.15">
      <c r="B590" s="222" t="s">
        <v>15161</v>
      </c>
      <c r="C590" s="222">
        <v>117180297</v>
      </c>
      <c r="D590" s="222" t="s">
        <v>1009</v>
      </c>
      <c r="E590" s="222" t="s">
        <v>1010</v>
      </c>
      <c r="F590" s="222" t="s">
        <v>15445</v>
      </c>
      <c r="G590" s="222" t="s">
        <v>6867</v>
      </c>
      <c r="H590" s="222" t="s">
        <v>6894</v>
      </c>
      <c r="I590" s="222" t="s">
        <v>6869</v>
      </c>
      <c r="J590" s="222" t="s">
        <v>15465</v>
      </c>
      <c r="K590" s="222" t="s">
        <v>15466</v>
      </c>
      <c r="L590" s="222" t="s">
        <v>15448</v>
      </c>
      <c r="M590" s="222" t="s">
        <v>15449</v>
      </c>
      <c r="N590" s="222" t="s">
        <v>15450</v>
      </c>
      <c r="O590" s="222" t="s">
        <v>15451</v>
      </c>
      <c r="P590" s="222" t="s">
        <v>15452</v>
      </c>
      <c r="Q590" s="222" t="s">
        <v>1020</v>
      </c>
      <c r="R590" s="222">
        <v>8</v>
      </c>
      <c r="S590" s="222">
        <v>27</v>
      </c>
      <c r="T590" s="222" t="s">
        <v>6877</v>
      </c>
      <c r="U590" s="222" t="s">
        <v>6916</v>
      </c>
      <c r="V590" s="222" t="s">
        <v>1623</v>
      </c>
      <c r="W590" s="222" t="s">
        <v>6879</v>
      </c>
      <c r="X590" s="222" t="s">
        <v>6877</v>
      </c>
      <c r="Y590" s="222" t="s">
        <v>1623</v>
      </c>
      <c r="Z590" s="222" t="s">
        <v>6877</v>
      </c>
      <c r="AA590" s="222" t="s">
        <v>6877</v>
      </c>
      <c r="AB590" s="222" t="s">
        <v>6877</v>
      </c>
      <c r="AC590" s="222">
        <v>24.1</v>
      </c>
      <c r="AD590" s="222" t="s">
        <v>1009</v>
      </c>
      <c r="AE590" s="222" t="s">
        <v>6904</v>
      </c>
      <c r="AF590" s="222" t="s">
        <v>6904</v>
      </c>
      <c r="AG590" s="222">
        <v>5.39</v>
      </c>
      <c r="AH590" s="222">
        <v>5.39</v>
      </c>
      <c r="AI590" s="222">
        <v>0.77476</v>
      </c>
      <c r="AJ590" s="222">
        <v>0.871</v>
      </c>
      <c r="AK590" s="222">
        <v>0.44667000000000001</v>
      </c>
      <c r="AL590" s="222">
        <v>1</v>
      </c>
      <c r="AM590" s="222">
        <v>0.90891999999999995</v>
      </c>
      <c r="AN590" s="222">
        <v>0</v>
      </c>
      <c r="AO590" s="222">
        <v>1</v>
      </c>
      <c r="AP590" s="222">
        <v>0</v>
      </c>
      <c r="AQ590" s="222" t="s">
        <v>6882</v>
      </c>
      <c r="AR590" s="222" t="s">
        <v>7710</v>
      </c>
      <c r="AS590" s="222" t="s">
        <v>15171</v>
      </c>
      <c r="AT590" s="222" t="s">
        <v>15467</v>
      </c>
      <c r="AU590" s="222" t="s">
        <v>15468</v>
      </c>
      <c r="AV590" s="222" t="s">
        <v>15469</v>
      </c>
      <c r="AW590" s="222" t="s">
        <v>7602</v>
      </c>
      <c r="AX590" s="222" t="s">
        <v>7381</v>
      </c>
      <c r="AY590" s="222" t="s">
        <v>7382</v>
      </c>
      <c r="AZ590" s="222" t="s">
        <v>7382</v>
      </c>
      <c r="BA590" s="222" t="s">
        <v>15454</v>
      </c>
      <c r="BB590" s="222" t="s">
        <v>15455</v>
      </c>
      <c r="BC590" s="222" t="s">
        <v>15456</v>
      </c>
      <c r="BD590" s="222" t="s">
        <v>14420</v>
      </c>
      <c r="BE590" s="222" t="s">
        <v>11662</v>
      </c>
      <c r="BF590" s="222" t="s">
        <v>7388</v>
      </c>
      <c r="BG590" s="222" t="s">
        <v>15470</v>
      </c>
      <c r="BH590" s="222" t="s">
        <v>15471</v>
      </c>
      <c r="BI590" s="222" t="s">
        <v>9147</v>
      </c>
      <c r="BJ590" s="222" t="s">
        <v>15472</v>
      </c>
      <c r="BK590" s="222" t="s">
        <v>1010</v>
      </c>
      <c r="BL590" s="222" t="s">
        <v>6890</v>
      </c>
      <c r="BM590" s="222" t="s">
        <v>6891</v>
      </c>
      <c r="BN590" s="222" t="s">
        <v>15463</v>
      </c>
      <c r="BO590" s="222">
        <v>219700</v>
      </c>
      <c r="BP590" s="222">
        <v>602421.00870000001</v>
      </c>
      <c r="BQ590" s="222" t="s">
        <v>15473</v>
      </c>
      <c r="BR590" s="222" t="s">
        <v>5316</v>
      </c>
      <c r="BS590" s="222" t="s">
        <v>5316</v>
      </c>
      <c r="BT590" s="222" t="s">
        <v>5316</v>
      </c>
      <c r="BU590" s="222" t="s">
        <v>5316</v>
      </c>
      <c r="BV590" s="222" t="s">
        <v>15474</v>
      </c>
      <c r="BW590" s="222" t="s">
        <v>15475</v>
      </c>
      <c r="BX590" s="222" t="s">
        <v>32</v>
      </c>
      <c r="BY590" s="222" t="s">
        <v>1010</v>
      </c>
      <c r="BZ590" s="224">
        <v>4.1207885540977102E-5</v>
      </c>
      <c r="CA590" s="222" t="s">
        <v>1011</v>
      </c>
      <c r="CB590" s="222">
        <v>0</v>
      </c>
      <c r="CC590" s="222">
        <v>0</v>
      </c>
      <c r="CD590" s="222">
        <v>0</v>
      </c>
      <c r="CE590" s="222">
        <v>0</v>
      </c>
      <c r="CF590" s="222">
        <v>0</v>
      </c>
      <c r="CG590" s="224">
        <v>7.4951281666916497E-5</v>
      </c>
      <c r="CH590" s="222">
        <v>0</v>
      </c>
      <c r="CI590" s="222">
        <v>5</v>
      </c>
      <c r="CJ590" s="222">
        <v>0</v>
      </c>
      <c r="CK590" s="222">
        <v>0</v>
      </c>
      <c r="CL590" s="222">
        <v>0</v>
      </c>
      <c r="CM590" s="222">
        <v>0</v>
      </c>
      <c r="CN590" s="222">
        <v>0</v>
      </c>
      <c r="CO590" s="222">
        <v>5</v>
      </c>
      <c r="CP590" s="222">
        <v>0</v>
      </c>
      <c r="CQ590" s="222" t="s">
        <v>5316</v>
      </c>
      <c r="CR590" s="222" t="s">
        <v>5316</v>
      </c>
      <c r="CS590" s="222" t="s">
        <v>5316</v>
      </c>
      <c r="CT590" s="222" t="s">
        <v>5316</v>
      </c>
      <c r="CU590" s="222" t="s">
        <v>5316</v>
      </c>
      <c r="CV590" s="222" t="s">
        <v>5316</v>
      </c>
      <c r="CW590" s="222" t="s">
        <v>5316</v>
      </c>
      <c r="CX590" s="222" t="s">
        <v>5316</v>
      </c>
      <c r="CY590" s="222" t="s">
        <v>5316</v>
      </c>
      <c r="CZ590" s="222" t="s">
        <v>32</v>
      </c>
      <c r="DA590" s="222" t="s">
        <v>5316</v>
      </c>
      <c r="DB590" s="222" t="s">
        <v>15472</v>
      </c>
      <c r="DC590" s="222" t="s">
        <v>5316</v>
      </c>
      <c r="DD590" s="222" t="s">
        <v>5316</v>
      </c>
      <c r="DE590" s="222" t="s">
        <v>5316</v>
      </c>
      <c r="DF590" s="222" t="s">
        <v>5316</v>
      </c>
      <c r="DG590" s="222" t="s">
        <v>5316</v>
      </c>
      <c r="DH590" s="222" t="s">
        <v>5316</v>
      </c>
      <c r="DI590" s="222" t="s">
        <v>5316</v>
      </c>
      <c r="DJ590" s="222" t="s">
        <v>5316</v>
      </c>
      <c r="DK590" s="222" t="s">
        <v>5316</v>
      </c>
      <c r="DL590" s="222" t="s">
        <v>5316</v>
      </c>
      <c r="DM590" s="222" t="s">
        <v>5316</v>
      </c>
      <c r="DN590" s="222" t="s">
        <v>5316</v>
      </c>
      <c r="DO590" s="222" t="s">
        <v>5316</v>
      </c>
      <c r="DP590" s="222" t="s">
        <v>5316</v>
      </c>
      <c r="DQ590" s="222" t="s">
        <v>5316</v>
      </c>
      <c r="DR590" s="222" t="s">
        <v>16490</v>
      </c>
      <c r="DS590" s="222">
        <v>1</v>
      </c>
      <c r="DT590" s="224">
        <v>2.8870000000000002E-4</v>
      </c>
      <c r="DU590" s="222">
        <v>3478</v>
      </c>
      <c r="DV590" s="222" t="s">
        <v>16493</v>
      </c>
    </row>
    <row r="591" spans="2:126" s="223" customFormat="1" ht="13" x14ac:dyDescent="0.15">
      <c r="B591" s="222" t="s">
        <v>15161</v>
      </c>
      <c r="C591" s="222">
        <v>117243762</v>
      </c>
      <c r="D591" s="222" t="s">
        <v>1009</v>
      </c>
      <c r="E591" s="222" t="s">
        <v>1010</v>
      </c>
      <c r="F591" s="222" t="s">
        <v>15445</v>
      </c>
      <c r="G591" s="222" t="s">
        <v>6867</v>
      </c>
      <c r="H591" s="222" t="s">
        <v>6894</v>
      </c>
      <c r="I591" s="222" t="s">
        <v>6869</v>
      </c>
      <c r="J591" s="222" t="s">
        <v>15517</v>
      </c>
      <c r="K591" s="222" t="s">
        <v>15518</v>
      </c>
      <c r="L591" s="222" t="s">
        <v>15448</v>
      </c>
      <c r="M591" s="222" t="s">
        <v>15449</v>
      </c>
      <c r="N591" s="222" t="s">
        <v>15450</v>
      </c>
      <c r="O591" s="222" t="s">
        <v>15451</v>
      </c>
      <c r="P591" s="222" t="s">
        <v>15452</v>
      </c>
      <c r="Q591" s="222" t="s">
        <v>1020</v>
      </c>
      <c r="R591" s="222">
        <v>17</v>
      </c>
      <c r="S591" s="222">
        <v>27</v>
      </c>
      <c r="T591" s="222" t="s">
        <v>6877</v>
      </c>
      <c r="U591" s="222" t="s">
        <v>6878</v>
      </c>
      <c r="V591" s="222" t="s">
        <v>6877</v>
      </c>
      <c r="W591" s="222" t="s">
        <v>6879</v>
      </c>
      <c r="X591" s="222" t="s">
        <v>6877</v>
      </c>
      <c r="Y591" s="222" t="s">
        <v>6877</v>
      </c>
      <c r="Z591" s="222" t="s">
        <v>6877</v>
      </c>
      <c r="AA591" s="222" t="s">
        <v>6877</v>
      </c>
      <c r="AB591" s="222" t="s">
        <v>6877</v>
      </c>
      <c r="AC591" s="222">
        <v>22.6</v>
      </c>
      <c r="AD591" s="222" t="s">
        <v>1009</v>
      </c>
      <c r="AE591" s="222" t="s">
        <v>6904</v>
      </c>
      <c r="AF591" s="222" t="s">
        <v>6904</v>
      </c>
      <c r="AG591" s="222">
        <v>5.85</v>
      </c>
      <c r="AH591" s="222">
        <v>5.85</v>
      </c>
      <c r="AI591" s="222">
        <v>0.93623999999999996</v>
      </c>
      <c r="AJ591" s="222">
        <v>0.871</v>
      </c>
      <c r="AK591" s="222">
        <v>0.44667000000000001</v>
      </c>
      <c r="AL591" s="222">
        <v>0.98099999999999998</v>
      </c>
      <c r="AM591" s="222">
        <v>0.48486000000000001</v>
      </c>
      <c r="AN591" s="222">
        <v>0</v>
      </c>
      <c r="AO591" s="222">
        <v>1</v>
      </c>
      <c r="AP591" s="222">
        <v>0</v>
      </c>
      <c r="AQ591" s="222" t="s">
        <v>6882</v>
      </c>
      <c r="AR591" s="222" t="s">
        <v>6883</v>
      </c>
      <c r="AS591" s="222" t="s">
        <v>15161</v>
      </c>
      <c r="AT591" s="222">
        <v>117243762</v>
      </c>
      <c r="AU591" s="222">
        <v>117243762</v>
      </c>
      <c r="AV591" s="222" t="s">
        <v>1009</v>
      </c>
      <c r="AW591" s="222" t="s">
        <v>1010</v>
      </c>
      <c r="AX591" s="222" t="s">
        <v>178</v>
      </c>
      <c r="AY591" s="222" t="s">
        <v>5316</v>
      </c>
      <c r="AZ591" s="222" t="s">
        <v>5316</v>
      </c>
      <c r="BA591" s="222" t="s">
        <v>15463</v>
      </c>
      <c r="BB591" s="222" t="s">
        <v>15445</v>
      </c>
      <c r="BC591" s="222">
        <v>602421</v>
      </c>
      <c r="BD591" s="222" t="s">
        <v>8423</v>
      </c>
      <c r="BE591" s="222">
        <v>945</v>
      </c>
      <c r="BF591" s="222" t="s">
        <v>6886</v>
      </c>
      <c r="BG591" s="222">
        <v>7691344</v>
      </c>
      <c r="BH591" s="222" t="s">
        <v>15519</v>
      </c>
      <c r="BI591" s="222" t="s">
        <v>6888</v>
      </c>
      <c r="BJ591" s="222" t="s">
        <v>15520</v>
      </c>
      <c r="BK591" s="222" t="s">
        <v>1010</v>
      </c>
      <c r="BL591" s="222" t="s">
        <v>6890</v>
      </c>
      <c r="BM591" s="222" t="s">
        <v>7064</v>
      </c>
      <c r="BN591" s="222" t="s">
        <v>15521</v>
      </c>
      <c r="BO591" s="222">
        <v>219700</v>
      </c>
      <c r="BP591" s="222" t="s">
        <v>5316</v>
      </c>
      <c r="BQ591" s="222" t="s">
        <v>15522</v>
      </c>
      <c r="BR591" s="222" t="s">
        <v>5316</v>
      </c>
      <c r="BS591" s="222" t="s">
        <v>5316</v>
      </c>
      <c r="BT591" s="222" t="s">
        <v>5316</v>
      </c>
      <c r="BU591" s="222" t="s">
        <v>5316</v>
      </c>
      <c r="BV591" s="222" t="s">
        <v>5316</v>
      </c>
      <c r="BW591" s="222" t="s">
        <v>5316</v>
      </c>
      <c r="BX591" s="222" t="s">
        <v>32</v>
      </c>
      <c r="BY591" s="222" t="s">
        <v>1010</v>
      </c>
      <c r="BZ591" s="224">
        <v>9.8900555491453297E-5</v>
      </c>
      <c r="CA591" s="222" t="s">
        <v>1011</v>
      </c>
      <c r="CB591" s="222">
        <v>0</v>
      </c>
      <c r="CC591" s="222">
        <v>2.6082420448617598E-4</v>
      </c>
      <c r="CD591" s="222">
        <v>0</v>
      </c>
      <c r="CE591" s="222">
        <v>0</v>
      </c>
      <c r="CF591" s="222">
        <v>1.5119443604475399E-4</v>
      </c>
      <c r="CG591" s="222">
        <v>1.04887770086008E-4</v>
      </c>
      <c r="CH591" s="222">
        <v>1.1013215859030799E-3</v>
      </c>
      <c r="CI591" s="222">
        <v>12</v>
      </c>
      <c r="CJ591" s="222">
        <v>0</v>
      </c>
      <c r="CK591" s="222">
        <v>3</v>
      </c>
      <c r="CL591" s="222">
        <v>0</v>
      </c>
      <c r="CM591" s="222">
        <v>0</v>
      </c>
      <c r="CN591" s="222">
        <v>1</v>
      </c>
      <c r="CO591" s="222">
        <v>7</v>
      </c>
      <c r="CP591" s="222">
        <v>1</v>
      </c>
      <c r="CQ591" s="222" t="s">
        <v>5316</v>
      </c>
      <c r="CR591" s="222" t="s">
        <v>5316</v>
      </c>
      <c r="CS591" s="222" t="s">
        <v>5316</v>
      </c>
      <c r="CT591" s="222" t="s">
        <v>5316</v>
      </c>
      <c r="CU591" s="222" t="s">
        <v>5316</v>
      </c>
      <c r="CV591" s="222" t="s">
        <v>5316</v>
      </c>
      <c r="CW591" s="222" t="s">
        <v>5316</v>
      </c>
      <c r="CX591" s="222" t="s">
        <v>5316</v>
      </c>
      <c r="CY591" s="222" t="s">
        <v>5316</v>
      </c>
      <c r="CZ591" s="222" t="s">
        <v>32</v>
      </c>
      <c r="DA591" s="222" t="s">
        <v>5316</v>
      </c>
      <c r="DB591" s="222" t="s">
        <v>15520</v>
      </c>
      <c r="DC591" s="222" t="s">
        <v>5316</v>
      </c>
      <c r="DD591" s="222" t="s">
        <v>5316</v>
      </c>
      <c r="DE591" s="222" t="s">
        <v>5316</v>
      </c>
      <c r="DF591" s="222" t="s">
        <v>32</v>
      </c>
      <c r="DG591" s="222" t="s">
        <v>1010</v>
      </c>
      <c r="DH591" s="222">
        <v>2</v>
      </c>
      <c r="DI591" s="224">
        <v>5.3937432578209197E-4</v>
      </c>
      <c r="DJ591" s="222" t="s">
        <v>32</v>
      </c>
      <c r="DK591" s="222" t="s">
        <v>1010</v>
      </c>
      <c r="DL591" s="222">
        <v>2</v>
      </c>
      <c r="DM591" s="224">
        <v>5.3937432578209197E-4</v>
      </c>
      <c r="DN591" s="222" t="s">
        <v>5316</v>
      </c>
      <c r="DO591" s="222" t="s">
        <v>5316</v>
      </c>
      <c r="DP591" s="222" t="s">
        <v>5316</v>
      </c>
      <c r="DQ591" s="222" t="s">
        <v>5316</v>
      </c>
      <c r="DR591" s="222" t="s">
        <v>16490</v>
      </c>
      <c r="DS591" s="222">
        <v>1</v>
      </c>
      <c r="DT591" s="224">
        <v>2.8870000000000002E-4</v>
      </c>
      <c r="DU591" s="222">
        <v>3478</v>
      </c>
      <c r="DV591" s="222" t="s">
        <v>16493</v>
      </c>
    </row>
    <row r="592" spans="2:126" s="223" customFormat="1" ht="13" x14ac:dyDescent="0.15">
      <c r="B592" s="222" t="s">
        <v>15161</v>
      </c>
      <c r="C592" s="222">
        <v>117246808</v>
      </c>
      <c r="D592" s="222" t="s">
        <v>1022</v>
      </c>
      <c r="E592" s="222" t="s">
        <v>1035</v>
      </c>
      <c r="F592" s="222" t="s">
        <v>15445</v>
      </c>
      <c r="G592" s="222" t="s">
        <v>6867</v>
      </c>
      <c r="H592" s="222" t="s">
        <v>6894</v>
      </c>
      <c r="I592" s="222" t="s">
        <v>7143</v>
      </c>
      <c r="J592" s="222" t="s">
        <v>15523</v>
      </c>
      <c r="K592" s="222" t="s">
        <v>5316</v>
      </c>
      <c r="L592" s="222" t="s">
        <v>15448</v>
      </c>
      <c r="M592" s="222" t="s">
        <v>15449</v>
      </c>
      <c r="N592" s="222" t="s">
        <v>15450</v>
      </c>
      <c r="O592" s="222" t="s">
        <v>15451</v>
      </c>
      <c r="P592" s="222" t="s">
        <v>15452</v>
      </c>
      <c r="Q592" s="222" t="s">
        <v>1020</v>
      </c>
      <c r="R592" s="222">
        <v>18</v>
      </c>
      <c r="S592" s="222">
        <v>26</v>
      </c>
      <c r="T592" s="222" t="s">
        <v>5316</v>
      </c>
      <c r="U592" s="222" t="s">
        <v>5316</v>
      </c>
      <c r="V592" s="222" t="s">
        <v>5316</v>
      </c>
      <c r="W592" s="222" t="s">
        <v>6990</v>
      </c>
      <c r="X592" s="222" t="s">
        <v>5316</v>
      </c>
      <c r="Y592" s="222" t="s">
        <v>5316</v>
      </c>
      <c r="Z592" s="222" t="s">
        <v>5316</v>
      </c>
      <c r="AA592" s="222" t="s">
        <v>5316</v>
      </c>
      <c r="AB592" s="222" t="s">
        <v>5316</v>
      </c>
      <c r="AC592" s="222" t="s">
        <v>5316</v>
      </c>
      <c r="AD592" s="222" t="s">
        <v>5316</v>
      </c>
      <c r="AE592" s="222" t="s">
        <v>5316</v>
      </c>
      <c r="AF592" s="222" t="s">
        <v>5316</v>
      </c>
      <c r="AG592" s="222" t="s">
        <v>5316</v>
      </c>
      <c r="AH592" s="222" t="s">
        <v>5316</v>
      </c>
      <c r="AI592" s="222" t="s">
        <v>5316</v>
      </c>
      <c r="AJ592" s="222" t="s">
        <v>5316</v>
      </c>
      <c r="AK592" s="222" t="s">
        <v>5316</v>
      </c>
      <c r="AL592" s="222" t="s">
        <v>5316</v>
      </c>
      <c r="AM592" s="222" t="s">
        <v>5316</v>
      </c>
      <c r="AN592" s="222" t="s">
        <v>5316</v>
      </c>
      <c r="AO592" s="222" t="s">
        <v>5316</v>
      </c>
      <c r="AP592" s="222" t="s">
        <v>5316</v>
      </c>
      <c r="AQ592" s="222" t="s">
        <v>6882</v>
      </c>
      <c r="AR592" s="222" t="s">
        <v>7710</v>
      </c>
      <c r="AS592" s="222" t="s">
        <v>15171</v>
      </c>
      <c r="AT592" s="222" t="s">
        <v>15524</v>
      </c>
      <c r="AU592" s="222" t="s">
        <v>15525</v>
      </c>
      <c r="AV592" s="222" t="s">
        <v>15526</v>
      </c>
      <c r="AW592" s="222" t="s">
        <v>8558</v>
      </c>
      <c r="AX592" s="222" t="s">
        <v>7381</v>
      </c>
      <c r="AY592" s="222" t="s">
        <v>7382</v>
      </c>
      <c r="AZ592" s="222" t="s">
        <v>7382</v>
      </c>
      <c r="BA592" s="222" t="s">
        <v>15454</v>
      </c>
      <c r="BB592" s="222" t="s">
        <v>15455</v>
      </c>
      <c r="BC592" s="222" t="s">
        <v>15456</v>
      </c>
      <c r="BD592" s="222" t="s">
        <v>7382</v>
      </c>
      <c r="BE592" s="222" t="s">
        <v>15527</v>
      </c>
      <c r="BF592" s="222" t="s">
        <v>7388</v>
      </c>
      <c r="BG592" s="222" t="s">
        <v>15528</v>
      </c>
      <c r="BH592" s="222" t="s">
        <v>15529</v>
      </c>
      <c r="BI592" s="222" t="s">
        <v>10683</v>
      </c>
      <c r="BJ592" s="222" t="s">
        <v>15530</v>
      </c>
      <c r="BK592" s="222" t="s">
        <v>1035</v>
      </c>
      <c r="BL592" s="222" t="s">
        <v>6890</v>
      </c>
      <c r="BM592" s="222" t="s">
        <v>7438</v>
      </c>
      <c r="BN592" s="222" t="s">
        <v>15531</v>
      </c>
      <c r="BO592" s="222">
        <v>219700</v>
      </c>
      <c r="BP592" s="222">
        <v>602421.01199999999</v>
      </c>
      <c r="BQ592" s="222" t="s">
        <v>15532</v>
      </c>
      <c r="BR592" s="222" t="s">
        <v>5316</v>
      </c>
      <c r="BS592" s="222" t="s">
        <v>5316</v>
      </c>
      <c r="BT592" s="222" t="s">
        <v>5316</v>
      </c>
      <c r="BU592" s="222" t="s">
        <v>5316</v>
      </c>
      <c r="BV592" s="222" t="s">
        <v>5316</v>
      </c>
      <c r="BW592" s="222" t="s">
        <v>5316</v>
      </c>
      <c r="BX592" s="222" t="s">
        <v>32</v>
      </c>
      <c r="BY592" s="222" t="s">
        <v>1035</v>
      </c>
      <c r="BZ592" s="224">
        <v>8.2549116724451094E-5</v>
      </c>
      <c r="CA592" s="222" t="s">
        <v>1011</v>
      </c>
      <c r="CB592" s="222">
        <v>8.7057457922228704E-4</v>
      </c>
      <c r="CC592" s="224">
        <v>8.68055555555556E-5</v>
      </c>
      <c r="CD592" s="222">
        <v>0</v>
      </c>
      <c r="CE592" s="222">
        <v>0</v>
      </c>
      <c r="CF592" s="222">
        <v>0</v>
      </c>
      <c r="CG592" s="222">
        <v>0</v>
      </c>
      <c r="CH592" s="222">
        <v>0</v>
      </c>
      <c r="CI592" s="222">
        <v>10</v>
      </c>
      <c r="CJ592" s="222">
        <v>9</v>
      </c>
      <c r="CK592" s="222">
        <v>1</v>
      </c>
      <c r="CL592" s="222">
        <v>0</v>
      </c>
      <c r="CM592" s="222">
        <v>0</v>
      </c>
      <c r="CN592" s="222">
        <v>0</v>
      </c>
      <c r="CO592" s="222">
        <v>0</v>
      </c>
      <c r="CP592" s="222">
        <v>0</v>
      </c>
      <c r="CQ592" s="222" t="s">
        <v>32</v>
      </c>
      <c r="CR592" s="222" t="s">
        <v>1035</v>
      </c>
      <c r="CS592" s="222" t="s">
        <v>15530</v>
      </c>
      <c r="CT592" s="222">
        <v>1.99681E-4</v>
      </c>
      <c r="CU592" s="222">
        <v>0</v>
      </c>
      <c r="CV592" s="222">
        <v>0</v>
      </c>
      <c r="CW592" s="222">
        <v>8.0000000000000004E-4</v>
      </c>
      <c r="CX592" s="222">
        <v>0</v>
      </c>
      <c r="CY592" s="222">
        <v>0</v>
      </c>
      <c r="CZ592" s="222" t="s">
        <v>32</v>
      </c>
      <c r="DA592" s="222">
        <v>1.997E-4</v>
      </c>
      <c r="DB592" s="222" t="s">
        <v>15530</v>
      </c>
      <c r="DC592" s="222" t="s">
        <v>32</v>
      </c>
      <c r="DD592" s="222">
        <v>2.31E-4</v>
      </c>
      <c r="DE592" s="222" t="s">
        <v>15530</v>
      </c>
      <c r="DF592" s="222" t="s">
        <v>5316</v>
      </c>
      <c r="DG592" s="222" t="s">
        <v>5316</v>
      </c>
      <c r="DH592" s="222" t="s">
        <v>5316</v>
      </c>
      <c r="DI592" s="222" t="s">
        <v>5316</v>
      </c>
      <c r="DJ592" s="222" t="s">
        <v>5316</v>
      </c>
      <c r="DK592" s="222" t="s">
        <v>5316</v>
      </c>
      <c r="DL592" s="222" t="s">
        <v>5316</v>
      </c>
      <c r="DM592" s="222" t="s">
        <v>5316</v>
      </c>
      <c r="DN592" s="222" t="s">
        <v>5316</v>
      </c>
      <c r="DO592" s="222" t="s">
        <v>5316</v>
      </c>
      <c r="DP592" s="222" t="s">
        <v>5316</v>
      </c>
      <c r="DQ592" s="222" t="s">
        <v>5316</v>
      </c>
      <c r="DR592" s="222" t="s">
        <v>16490</v>
      </c>
      <c r="DS592" s="222">
        <v>1</v>
      </c>
      <c r="DT592" s="224">
        <v>2.8870000000000002E-4</v>
      </c>
      <c r="DU592" s="222">
        <v>3478</v>
      </c>
      <c r="DV592" s="222" t="s">
        <v>16493</v>
      </c>
    </row>
    <row r="593" spans="2:126" s="223" customFormat="1" ht="13" x14ac:dyDescent="0.15">
      <c r="B593" s="222" t="s">
        <v>15161</v>
      </c>
      <c r="C593" s="222">
        <v>117251703</v>
      </c>
      <c r="D593" s="222" t="s">
        <v>1009</v>
      </c>
      <c r="E593" s="222" t="s">
        <v>1010</v>
      </c>
      <c r="F593" s="222" t="s">
        <v>15445</v>
      </c>
      <c r="G593" s="222" t="s">
        <v>6867</v>
      </c>
      <c r="H593" s="222" t="s">
        <v>6894</v>
      </c>
      <c r="I593" s="222" t="s">
        <v>6869</v>
      </c>
      <c r="J593" s="222" t="s">
        <v>15542</v>
      </c>
      <c r="K593" s="222" t="s">
        <v>15543</v>
      </c>
      <c r="L593" s="222" t="s">
        <v>15448</v>
      </c>
      <c r="M593" s="222" t="s">
        <v>15449</v>
      </c>
      <c r="N593" s="222" t="s">
        <v>15450</v>
      </c>
      <c r="O593" s="222" t="s">
        <v>15451</v>
      </c>
      <c r="P593" s="222" t="s">
        <v>15452</v>
      </c>
      <c r="Q593" s="222" t="s">
        <v>1020</v>
      </c>
      <c r="R593" s="222">
        <v>20</v>
      </c>
      <c r="S593" s="222">
        <v>27</v>
      </c>
      <c r="T593" s="222" t="s">
        <v>6877</v>
      </c>
      <c r="U593" s="222" t="s">
        <v>6878</v>
      </c>
      <c r="V593" s="222" t="s">
        <v>6877</v>
      </c>
      <c r="W593" s="222" t="s">
        <v>6879</v>
      </c>
      <c r="X593" s="222" t="s">
        <v>6877</v>
      </c>
      <c r="Y593" s="222" t="s">
        <v>6877</v>
      </c>
      <c r="Z593" s="222" t="s">
        <v>6877</v>
      </c>
      <c r="AA593" s="222" t="s">
        <v>6877</v>
      </c>
      <c r="AB593" s="222" t="s">
        <v>6877</v>
      </c>
      <c r="AC593" s="222">
        <v>22</v>
      </c>
      <c r="AD593" s="222" t="s">
        <v>1009</v>
      </c>
      <c r="AE593" s="222" t="s">
        <v>6904</v>
      </c>
      <c r="AF593" s="222" t="s">
        <v>6904</v>
      </c>
      <c r="AG593" s="222">
        <v>5.69</v>
      </c>
      <c r="AH593" s="222">
        <v>5.69</v>
      </c>
      <c r="AI593" s="222">
        <v>0.88270999999999999</v>
      </c>
      <c r="AJ593" s="222">
        <v>0.871</v>
      </c>
      <c r="AK593" s="222">
        <v>0.44667000000000001</v>
      </c>
      <c r="AL593" s="222">
        <v>0.999</v>
      </c>
      <c r="AM593" s="222">
        <v>0.78790000000000004</v>
      </c>
      <c r="AN593" s="222">
        <v>0.14549999999999999</v>
      </c>
      <c r="AO593" s="222">
        <v>0.85450000000000004</v>
      </c>
      <c r="AP593" s="222">
        <v>0</v>
      </c>
      <c r="AQ593" s="222" t="s">
        <v>6882</v>
      </c>
      <c r="AR593" s="222" t="s">
        <v>6883</v>
      </c>
      <c r="AS593" s="222" t="s">
        <v>15161</v>
      </c>
      <c r="AT593" s="222">
        <v>117251703</v>
      </c>
      <c r="AU593" s="222">
        <v>117251703</v>
      </c>
      <c r="AV593" s="222" t="s">
        <v>1009</v>
      </c>
      <c r="AW593" s="222" t="s">
        <v>1010</v>
      </c>
      <c r="AX593" s="222" t="s">
        <v>178</v>
      </c>
      <c r="AY593" s="222" t="s">
        <v>5316</v>
      </c>
      <c r="AZ593" s="222" t="s">
        <v>5316</v>
      </c>
      <c r="BA593" s="222" t="s">
        <v>15463</v>
      </c>
      <c r="BB593" s="222" t="s">
        <v>15445</v>
      </c>
      <c r="BC593" s="222">
        <v>602421</v>
      </c>
      <c r="BD593" s="222" t="s">
        <v>6963</v>
      </c>
      <c r="BE593" s="222">
        <v>1070</v>
      </c>
      <c r="BF593" s="222" t="s">
        <v>6886</v>
      </c>
      <c r="BG593" s="222">
        <v>7539342</v>
      </c>
      <c r="BH593" s="222" t="s">
        <v>15544</v>
      </c>
      <c r="BI593" s="222" t="s">
        <v>6888</v>
      </c>
      <c r="BJ593" s="222" t="s">
        <v>15545</v>
      </c>
      <c r="BK593" s="222" t="s">
        <v>1010</v>
      </c>
      <c r="BL593" s="222" t="s">
        <v>6890</v>
      </c>
      <c r="BM593" s="222" t="s">
        <v>15546</v>
      </c>
      <c r="BN593" s="222" t="s">
        <v>15547</v>
      </c>
      <c r="BO593" s="222">
        <v>219700</v>
      </c>
      <c r="BP593" s="222" t="s">
        <v>5316</v>
      </c>
      <c r="BQ593" s="222" t="s">
        <v>15548</v>
      </c>
      <c r="BR593" s="222" t="s">
        <v>5316</v>
      </c>
      <c r="BS593" s="222" t="s">
        <v>5316</v>
      </c>
      <c r="BT593" s="222" t="s">
        <v>5316</v>
      </c>
      <c r="BU593" s="222" t="s">
        <v>5316</v>
      </c>
      <c r="BV593" s="222" t="s">
        <v>5316</v>
      </c>
      <c r="BW593" s="222" t="s">
        <v>15549</v>
      </c>
      <c r="BX593" s="222" t="s">
        <v>32</v>
      </c>
      <c r="BY593" s="222" t="s">
        <v>1010</v>
      </c>
      <c r="BZ593" s="224">
        <v>4.16458437447943E-5</v>
      </c>
      <c r="CA593" s="222" t="s">
        <v>1011</v>
      </c>
      <c r="CB593" s="224">
        <v>9.6711798839458398E-5</v>
      </c>
      <c r="CC593" s="222">
        <v>0</v>
      </c>
      <c r="CD593" s="222">
        <v>0</v>
      </c>
      <c r="CE593" s="222">
        <v>0</v>
      </c>
      <c r="CF593" s="222">
        <v>0</v>
      </c>
      <c r="CG593" s="224">
        <v>6.0514372163388801E-5</v>
      </c>
      <c r="CH593" s="222">
        <v>0</v>
      </c>
      <c r="CI593" s="222">
        <v>5</v>
      </c>
      <c r="CJ593" s="222">
        <v>1</v>
      </c>
      <c r="CK593" s="222">
        <v>0</v>
      </c>
      <c r="CL593" s="222">
        <v>0</v>
      </c>
      <c r="CM593" s="222">
        <v>0</v>
      </c>
      <c r="CN593" s="222">
        <v>0</v>
      </c>
      <c r="CO593" s="222">
        <v>4</v>
      </c>
      <c r="CP593" s="222">
        <v>0</v>
      </c>
      <c r="CQ593" s="222" t="s">
        <v>32</v>
      </c>
      <c r="CR593" s="222" t="s">
        <v>1010</v>
      </c>
      <c r="CS593" s="222" t="s">
        <v>15545</v>
      </c>
      <c r="CT593" s="222">
        <v>1.99681E-4</v>
      </c>
      <c r="CU593" s="222">
        <v>0</v>
      </c>
      <c r="CV593" s="222">
        <v>0</v>
      </c>
      <c r="CW593" s="222">
        <v>8.0000000000000004E-4</v>
      </c>
      <c r="CX593" s="222">
        <v>0</v>
      </c>
      <c r="CY593" s="222">
        <v>0</v>
      </c>
      <c r="CZ593" s="222" t="s">
        <v>32</v>
      </c>
      <c r="DA593" s="222">
        <v>1.997E-4</v>
      </c>
      <c r="DB593" s="222" t="s">
        <v>15545</v>
      </c>
      <c r="DC593" s="222" t="s">
        <v>32</v>
      </c>
      <c r="DD593" s="224">
        <v>7.7000000000000001E-5</v>
      </c>
      <c r="DE593" s="222" t="s">
        <v>15545</v>
      </c>
      <c r="DF593" s="222" t="s">
        <v>5316</v>
      </c>
      <c r="DG593" s="222" t="s">
        <v>5316</v>
      </c>
      <c r="DH593" s="222" t="s">
        <v>5316</v>
      </c>
      <c r="DI593" s="222" t="s">
        <v>5316</v>
      </c>
      <c r="DJ593" s="222" t="s">
        <v>5316</v>
      </c>
      <c r="DK593" s="222" t="s">
        <v>5316</v>
      </c>
      <c r="DL593" s="222" t="s">
        <v>5316</v>
      </c>
      <c r="DM593" s="222" t="s">
        <v>5316</v>
      </c>
      <c r="DN593" s="222" t="s">
        <v>5316</v>
      </c>
      <c r="DO593" s="222" t="s">
        <v>5316</v>
      </c>
      <c r="DP593" s="222" t="s">
        <v>5316</v>
      </c>
      <c r="DQ593" s="222" t="s">
        <v>5316</v>
      </c>
      <c r="DR593" s="222" t="s">
        <v>16490</v>
      </c>
      <c r="DS593" s="222">
        <v>1</v>
      </c>
      <c r="DT593" s="224">
        <v>2.8870000000000002E-4</v>
      </c>
      <c r="DU593" s="222">
        <v>3478</v>
      </c>
      <c r="DV593" s="222" t="s">
        <v>16493</v>
      </c>
    </row>
    <row r="594" spans="2:126" s="223" customFormat="1" ht="13" x14ac:dyDescent="0.15">
      <c r="B594" s="222" t="s">
        <v>15161</v>
      </c>
      <c r="C594" s="222">
        <v>128040882</v>
      </c>
      <c r="D594" s="222" t="s">
        <v>1022</v>
      </c>
      <c r="E594" s="222" t="s">
        <v>1035</v>
      </c>
      <c r="F594" s="222" t="s">
        <v>15578</v>
      </c>
      <c r="G594" s="222" t="s">
        <v>6867</v>
      </c>
      <c r="H594" s="222" t="s">
        <v>6868</v>
      </c>
      <c r="I594" s="222" t="s">
        <v>6869</v>
      </c>
      <c r="J594" s="222" t="s">
        <v>15579</v>
      </c>
      <c r="K594" s="222" t="s">
        <v>15580</v>
      </c>
      <c r="L594" s="222" t="s">
        <v>15581</v>
      </c>
      <c r="M594" s="222" t="s">
        <v>15582</v>
      </c>
      <c r="N594" s="222" t="s">
        <v>15583</v>
      </c>
      <c r="O594" s="222" t="s">
        <v>15584</v>
      </c>
      <c r="P594" s="222" t="s">
        <v>15585</v>
      </c>
      <c r="Q594" s="222" t="s">
        <v>1020</v>
      </c>
      <c r="R594" s="222">
        <v>7</v>
      </c>
      <c r="S594" s="222">
        <v>17</v>
      </c>
      <c r="T594" s="222" t="s">
        <v>6877</v>
      </c>
      <c r="U594" s="222" t="s">
        <v>6878</v>
      </c>
      <c r="V594" s="222" t="s">
        <v>6877</v>
      </c>
      <c r="W594" s="222" t="s">
        <v>6879</v>
      </c>
      <c r="X594" s="222" t="s">
        <v>6877</v>
      </c>
      <c r="Y594" s="222" t="s">
        <v>6877</v>
      </c>
      <c r="Z594" s="222" t="s">
        <v>1010</v>
      </c>
      <c r="AA594" s="222" t="s">
        <v>6877</v>
      </c>
      <c r="AB594" s="222" t="s">
        <v>6877</v>
      </c>
      <c r="AC594" s="222">
        <v>33</v>
      </c>
      <c r="AD594" s="222" t="s">
        <v>1022</v>
      </c>
      <c r="AE594" s="222" t="s">
        <v>6881</v>
      </c>
      <c r="AF594" s="222" t="s">
        <v>6881</v>
      </c>
      <c r="AG594" s="222">
        <v>4.84</v>
      </c>
      <c r="AH594" s="222">
        <v>4.84</v>
      </c>
      <c r="AI594" s="222">
        <v>0.61904999999999999</v>
      </c>
      <c r="AJ594" s="222">
        <v>0.91700000000000004</v>
      </c>
      <c r="AK594" s="222">
        <v>0.60462000000000005</v>
      </c>
      <c r="AL594" s="222">
        <v>0.998</v>
      </c>
      <c r="AM594" s="222">
        <v>0.72479000000000005</v>
      </c>
      <c r="AN594" s="222">
        <v>0</v>
      </c>
      <c r="AO594" s="222">
        <v>0</v>
      </c>
      <c r="AP594" s="222">
        <v>1</v>
      </c>
      <c r="AQ594" s="222" t="s">
        <v>6882</v>
      </c>
      <c r="AR594" s="222" t="s">
        <v>6883</v>
      </c>
      <c r="AS594" s="222" t="s">
        <v>15161</v>
      </c>
      <c r="AT594" s="222">
        <v>128040882</v>
      </c>
      <c r="AU594" s="222">
        <v>128040882</v>
      </c>
      <c r="AV594" s="222" t="s">
        <v>1022</v>
      </c>
      <c r="AW594" s="222" t="s">
        <v>1035</v>
      </c>
      <c r="AX594" s="222" t="s">
        <v>178</v>
      </c>
      <c r="AY594" s="222" t="s">
        <v>5316</v>
      </c>
      <c r="AZ594" s="222" t="s">
        <v>5316</v>
      </c>
      <c r="BA594" s="222" t="s">
        <v>7809</v>
      </c>
      <c r="BB594" s="222" t="s">
        <v>15578</v>
      </c>
      <c r="BC594" s="222">
        <v>146690</v>
      </c>
      <c r="BD594" s="222" t="s">
        <v>6963</v>
      </c>
      <c r="BE594" s="222">
        <v>190</v>
      </c>
      <c r="BF594" s="222" t="s">
        <v>6886</v>
      </c>
      <c r="BG594" s="222">
        <v>16384941</v>
      </c>
      <c r="BH594" s="222" t="s">
        <v>15586</v>
      </c>
      <c r="BI594" s="222" t="s">
        <v>6888</v>
      </c>
      <c r="BJ594" s="222" t="s">
        <v>15587</v>
      </c>
      <c r="BK594" s="222" t="s">
        <v>1035</v>
      </c>
      <c r="BL594" s="222" t="s">
        <v>6890</v>
      </c>
      <c r="BM594" s="222" t="s">
        <v>6891</v>
      </c>
      <c r="BN594" s="222" t="s">
        <v>15588</v>
      </c>
      <c r="BO594" s="222">
        <v>613837</v>
      </c>
      <c r="BP594" s="222">
        <v>146690.00039999999</v>
      </c>
      <c r="BQ594" s="222" t="s">
        <v>15589</v>
      </c>
      <c r="BR594" s="222" t="s">
        <v>5316</v>
      </c>
      <c r="BS594" s="222" t="s">
        <v>5316</v>
      </c>
      <c r="BT594" s="222" t="s">
        <v>5316</v>
      </c>
      <c r="BU594" s="222" t="s">
        <v>5316</v>
      </c>
      <c r="BV594" s="222" t="s">
        <v>5316</v>
      </c>
      <c r="BW594" s="222" t="s">
        <v>5316</v>
      </c>
      <c r="BX594" s="222" t="s">
        <v>32</v>
      </c>
      <c r="BY594" s="222" t="s">
        <v>1035</v>
      </c>
      <c r="BZ594" s="222">
        <v>5.1903969417851697E-4</v>
      </c>
      <c r="CA594" s="222" t="s">
        <v>1011</v>
      </c>
      <c r="CB594" s="222">
        <v>0</v>
      </c>
      <c r="CC594" s="222">
        <v>2.5920165889061701E-4</v>
      </c>
      <c r="CD594" s="222">
        <v>1.1555350127108901E-4</v>
      </c>
      <c r="CE594" s="222">
        <v>2.4224806201550401E-4</v>
      </c>
      <c r="CF594" s="222">
        <v>4.8382219534321104E-3</v>
      </c>
      <c r="CG594" s="222">
        <v>2.8480633169444797E-4</v>
      </c>
      <c r="CH594" s="222">
        <v>4.4150110375275903E-3</v>
      </c>
      <c r="CI594" s="222">
        <v>63</v>
      </c>
      <c r="CJ594" s="222">
        <v>0</v>
      </c>
      <c r="CK594" s="222">
        <v>3</v>
      </c>
      <c r="CL594" s="222">
        <v>1</v>
      </c>
      <c r="CM594" s="222">
        <v>4</v>
      </c>
      <c r="CN594" s="222">
        <v>32</v>
      </c>
      <c r="CO594" s="222">
        <v>19</v>
      </c>
      <c r="CP594" s="222">
        <v>4</v>
      </c>
      <c r="CQ594" s="222" t="s">
        <v>32</v>
      </c>
      <c r="CR594" s="222" t="s">
        <v>1035</v>
      </c>
      <c r="CS594" s="222" t="s">
        <v>15587</v>
      </c>
      <c r="CT594" s="222">
        <v>3.9936099999999999E-4</v>
      </c>
      <c r="CU594" s="222">
        <v>0</v>
      </c>
      <c r="CV594" s="222">
        <v>0</v>
      </c>
      <c r="CW594" s="222">
        <v>0</v>
      </c>
      <c r="CX594" s="222">
        <v>2E-3</v>
      </c>
      <c r="CY594" s="222">
        <v>0</v>
      </c>
      <c r="CZ594" s="222" t="s">
        <v>32</v>
      </c>
      <c r="DA594" s="222">
        <v>3.994E-4</v>
      </c>
      <c r="DB594" s="222" t="s">
        <v>15587</v>
      </c>
      <c r="DC594" s="222" t="s">
        <v>32</v>
      </c>
      <c r="DD594" s="224">
        <v>7.7000000000000001E-5</v>
      </c>
      <c r="DE594" s="222" t="s">
        <v>15587</v>
      </c>
      <c r="DF594" s="222" t="s">
        <v>32</v>
      </c>
      <c r="DG594" s="222" t="s">
        <v>1035</v>
      </c>
      <c r="DH594" s="222">
        <v>1</v>
      </c>
      <c r="DI594" s="224">
        <v>2.6968716289104598E-4</v>
      </c>
      <c r="DJ594" s="222" t="s">
        <v>32</v>
      </c>
      <c r="DK594" s="222" t="s">
        <v>1035</v>
      </c>
      <c r="DL594" s="222">
        <v>1</v>
      </c>
      <c r="DM594" s="224">
        <v>2.6968716289104598E-4</v>
      </c>
      <c r="DN594" s="222" t="s">
        <v>5316</v>
      </c>
      <c r="DO594" s="222" t="s">
        <v>5316</v>
      </c>
      <c r="DP594" s="222" t="s">
        <v>5316</v>
      </c>
      <c r="DQ594" s="222" t="s">
        <v>5316</v>
      </c>
      <c r="DR594" s="222" t="s">
        <v>16490</v>
      </c>
      <c r="DS594" s="222">
        <v>1</v>
      </c>
      <c r="DT594" s="224">
        <v>2.8870000000000002E-4</v>
      </c>
      <c r="DU594" s="222">
        <v>3478</v>
      </c>
      <c r="DV594" s="222" t="s">
        <v>16492</v>
      </c>
    </row>
    <row r="595" spans="2:126" s="223" customFormat="1" ht="13" x14ac:dyDescent="0.15">
      <c r="B595" s="222" t="s">
        <v>15161</v>
      </c>
      <c r="C595" s="222">
        <v>130038776</v>
      </c>
      <c r="D595" s="222" t="s">
        <v>1022</v>
      </c>
      <c r="E595" s="222" t="s">
        <v>1035</v>
      </c>
      <c r="F595" s="222" t="s">
        <v>15590</v>
      </c>
      <c r="G595" s="222" t="s">
        <v>6867</v>
      </c>
      <c r="H595" s="222" t="s">
        <v>6868</v>
      </c>
      <c r="I595" s="222" t="s">
        <v>6869</v>
      </c>
      <c r="J595" s="222" t="s">
        <v>15591</v>
      </c>
      <c r="K595" s="222" t="s">
        <v>15592</v>
      </c>
      <c r="L595" s="222" t="s">
        <v>15593</v>
      </c>
      <c r="M595" s="222" t="s">
        <v>15594</v>
      </c>
      <c r="N595" s="222" t="s">
        <v>15595</v>
      </c>
      <c r="O595" s="222" t="s">
        <v>15596</v>
      </c>
      <c r="P595" s="222" t="s">
        <v>15597</v>
      </c>
      <c r="Q595" s="222" t="s">
        <v>1020</v>
      </c>
      <c r="R595" s="222">
        <v>11</v>
      </c>
      <c r="S595" s="222">
        <v>11</v>
      </c>
      <c r="T595" s="222" t="s">
        <v>8667</v>
      </c>
      <c r="U595" s="222" t="s">
        <v>6878</v>
      </c>
      <c r="V595" s="222" t="s">
        <v>6877</v>
      </c>
      <c r="W595" s="222" t="s">
        <v>6879</v>
      </c>
      <c r="X595" s="222" t="s">
        <v>1623</v>
      </c>
      <c r="Y595" s="222" t="s">
        <v>1623</v>
      </c>
      <c r="Z595" s="222" t="s">
        <v>6877</v>
      </c>
      <c r="AA595" s="222" t="s">
        <v>6877</v>
      </c>
      <c r="AB595" s="222" t="s">
        <v>6877</v>
      </c>
      <c r="AC595" s="222">
        <v>24.9</v>
      </c>
      <c r="AD595" s="222" t="s">
        <v>1022</v>
      </c>
      <c r="AE595" s="222" t="s">
        <v>6881</v>
      </c>
      <c r="AF595" s="222" t="s">
        <v>6881</v>
      </c>
      <c r="AG595" s="222">
        <v>5.63</v>
      </c>
      <c r="AH595" s="222">
        <v>5.63</v>
      </c>
      <c r="AI595" s="222">
        <v>0.86019000000000001</v>
      </c>
      <c r="AJ595" s="222">
        <v>0.91700000000000004</v>
      </c>
      <c r="AK595" s="222">
        <v>0.60462000000000005</v>
      </c>
      <c r="AL595" s="222">
        <v>0.11700000000000001</v>
      </c>
      <c r="AM595" s="222">
        <v>0.17574999999999999</v>
      </c>
      <c r="AN595" s="222">
        <v>0</v>
      </c>
      <c r="AO595" s="222">
        <v>0</v>
      </c>
      <c r="AP595" s="222">
        <v>1</v>
      </c>
      <c r="AQ595" s="222" t="s">
        <v>6882</v>
      </c>
      <c r="AR595" s="222" t="s">
        <v>6883</v>
      </c>
      <c r="AS595" s="222" t="s">
        <v>15161</v>
      </c>
      <c r="AT595" s="222">
        <v>130038776</v>
      </c>
      <c r="AU595" s="222">
        <v>130038776</v>
      </c>
      <c r="AV595" s="222" t="s">
        <v>1022</v>
      </c>
      <c r="AW595" s="222" t="s">
        <v>1035</v>
      </c>
      <c r="AX595" s="222" t="s">
        <v>178</v>
      </c>
      <c r="AY595" s="222" t="s">
        <v>5316</v>
      </c>
      <c r="AZ595" s="222" t="s">
        <v>5316</v>
      </c>
      <c r="BA595" s="222" t="s">
        <v>9514</v>
      </c>
      <c r="BB595" s="222" t="s">
        <v>15590</v>
      </c>
      <c r="BC595" s="222">
        <v>610523</v>
      </c>
      <c r="BD595" s="222" t="s">
        <v>7435</v>
      </c>
      <c r="BE595" s="222">
        <v>360</v>
      </c>
      <c r="BF595" s="222" t="s">
        <v>6886</v>
      </c>
      <c r="BG595" s="222">
        <v>22246503</v>
      </c>
      <c r="BH595" s="222" t="s">
        <v>15598</v>
      </c>
      <c r="BI595" s="222" t="s">
        <v>6888</v>
      </c>
      <c r="BJ595" s="222" t="s">
        <v>15599</v>
      </c>
      <c r="BK595" s="222" t="s">
        <v>1035</v>
      </c>
      <c r="BL595" s="222" t="s">
        <v>6890</v>
      </c>
      <c r="BM595" s="222" t="s">
        <v>6891</v>
      </c>
      <c r="BN595" s="222" t="s">
        <v>15600</v>
      </c>
      <c r="BO595" s="222" t="s">
        <v>5316</v>
      </c>
      <c r="BP595" s="222">
        <v>610523.00060000003</v>
      </c>
      <c r="BQ595" s="222" t="s">
        <v>15601</v>
      </c>
      <c r="BR595" s="222" t="s">
        <v>5316</v>
      </c>
      <c r="BS595" s="222" t="s">
        <v>5316</v>
      </c>
      <c r="BT595" s="222" t="s">
        <v>5316</v>
      </c>
      <c r="BU595" s="222" t="s">
        <v>5316</v>
      </c>
      <c r="BV595" s="222" t="s">
        <v>15602</v>
      </c>
      <c r="BW595" s="222" t="s">
        <v>15603</v>
      </c>
      <c r="BX595" s="222" t="s">
        <v>32</v>
      </c>
      <c r="BY595" s="222" t="s">
        <v>1035</v>
      </c>
      <c r="BZ595" s="224">
        <v>3.2972286792950501E-5</v>
      </c>
      <c r="CA595" s="222" t="s">
        <v>1011</v>
      </c>
      <c r="CB595" s="222">
        <v>0</v>
      </c>
      <c r="CC595" s="222">
        <v>0</v>
      </c>
      <c r="CD595" s="222">
        <v>2.31481481481481E-4</v>
      </c>
      <c r="CE595" s="222">
        <v>0</v>
      </c>
      <c r="CF595" s="222">
        <v>0</v>
      </c>
      <c r="CG595" s="224">
        <v>2.9985007496251898E-5</v>
      </c>
      <c r="CH595" s="222">
        <v>0</v>
      </c>
      <c r="CI595" s="222">
        <v>4</v>
      </c>
      <c r="CJ595" s="222">
        <v>0</v>
      </c>
      <c r="CK595" s="222">
        <v>0</v>
      </c>
      <c r="CL595" s="222">
        <v>2</v>
      </c>
      <c r="CM595" s="222">
        <v>0</v>
      </c>
      <c r="CN595" s="222">
        <v>0</v>
      </c>
      <c r="CO595" s="222">
        <v>2</v>
      </c>
      <c r="CP595" s="222">
        <v>0</v>
      </c>
      <c r="CQ595" s="222" t="s">
        <v>5316</v>
      </c>
      <c r="CR595" s="222" t="s">
        <v>5316</v>
      </c>
      <c r="CS595" s="222" t="s">
        <v>5316</v>
      </c>
      <c r="CT595" s="222" t="s">
        <v>5316</v>
      </c>
      <c r="CU595" s="222" t="s">
        <v>5316</v>
      </c>
      <c r="CV595" s="222" t="s">
        <v>5316</v>
      </c>
      <c r="CW595" s="222" t="s">
        <v>5316</v>
      </c>
      <c r="CX595" s="222" t="s">
        <v>5316</v>
      </c>
      <c r="CY595" s="222" t="s">
        <v>5316</v>
      </c>
      <c r="CZ595" s="222" t="s">
        <v>32</v>
      </c>
      <c r="DA595" s="222" t="s">
        <v>5316</v>
      </c>
      <c r="DB595" s="222" t="s">
        <v>15599</v>
      </c>
      <c r="DC595" s="222" t="s">
        <v>5316</v>
      </c>
      <c r="DD595" s="222" t="s">
        <v>5316</v>
      </c>
      <c r="DE595" s="222" t="s">
        <v>5316</v>
      </c>
      <c r="DF595" s="222" t="s">
        <v>32</v>
      </c>
      <c r="DG595" s="222" t="s">
        <v>1035</v>
      </c>
      <c r="DH595" s="222">
        <v>0</v>
      </c>
      <c r="DI595" s="222">
        <v>0</v>
      </c>
      <c r="DJ595" s="222" t="s">
        <v>32</v>
      </c>
      <c r="DK595" s="222" t="s">
        <v>1035</v>
      </c>
      <c r="DL595" s="222">
        <v>0</v>
      </c>
      <c r="DM595" s="222">
        <v>0</v>
      </c>
      <c r="DN595" s="222" t="s">
        <v>5316</v>
      </c>
      <c r="DO595" s="222" t="s">
        <v>5316</v>
      </c>
      <c r="DP595" s="222" t="s">
        <v>5316</v>
      </c>
      <c r="DQ595" s="222" t="s">
        <v>5316</v>
      </c>
      <c r="DR595" s="222" t="s">
        <v>16490</v>
      </c>
      <c r="DS595" s="222">
        <v>1</v>
      </c>
      <c r="DT595" s="224">
        <v>2.8870000000000002E-4</v>
      </c>
      <c r="DU595" s="222">
        <v>3478</v>
      </c>
      <c r="DV595" s="222" t="s">
        <v>16491</v>
      </c>
    </row>
    <row r="596" spans="2:126" s="223" customFormat="1" ht="13" x14ac:dyDescent="0.15">
      <c r="B596" s="222" t="s">
        <v>15161</v>
      </c>
      <c r="C596" s="222">
        <v>143018525</v>
      </c>
      <c r="D596" s="222" t="s">
        <v>1009</v>
      </c>
      <c r="E596" s="222" t="s">
        <v>1022</v>
      </c>
      <c r="F596" s="222" t="s">
        <v>15617</v>
      </c>
      <c r="G596" s="222" t="s">
        <v>6867</v>
      </c>
      <c r="H596" s="222" t="s">
        <v>6894</v>
      </c>
      <c r="I596" s="222" t="s">
        <v>6869</v>
      </c>
      <c r="J596" s="222" t="s">
        <v>15618</v>
      </c>
      <c r="K596" s="222" t="s">
        <v>15619</v>
      </c>
      <c r="L596" s="222" t="s">
        <v>15620</v>
      </c>
      <c r="M596" s="222" t="s">
        <v>15621</v>
      </c>
      <c r="N596" s="222" t="s">
        <v>15622</v>
      </c>
      <c r="O596" s="222" t="s">
        <v>15623</v>
      </c>
      <c r="P596" s="222" t="s">
        <v>15624</v>
      </c>
      <c r="Q596" s="222" t="s">
        <v>1020</v>
      </c>
      <c r="R596" s="222">
        <v>4</v>
      </c>
      <c r="S596" s="222">
        <v>23</v>
      </c>
      <c r="T596" s="222" t="s">
        <v>1010</v>
      </c>
      <c r="U596" s="222" t="s">
        <v>6916</v>
      </c>
      <c r="V596" s="222" t="s">
        <v>1623</v>
      </c>
      <c r="W596" s="222" t="s">
        <v>6879</v>
      </c>
      <c r="X596" s="222" t="s">
        <v>6877</v>
      </c>
      <c r="Y596" s="222" t="s">
        <v>1623</v>
      </c>
      <c r="Z596" s="222" t="s">
        <v>6877</v>
      </c>
      <c r="AA596" s="222" t="s">
        <v>1010</v>
      </c>
      <c r="AB596" s="222" t="s">
        <v>6877</v>
      </c>
      <c r="AC596" s="222">
        <v>22.2</v>
      </c>
      <c r="AD596" s="222" t="s">
        <v>1009</v>
      </c>
      <c r="AE596" s="222" t="s">
        <v>6904</v>
      </c>
      <c r="AF596" s="222" t="s">
        <v>6904</v>
      </c>
      <c r="AG596" s="222">
        <v>5.03</v>
      </c>
      <c r="AH596" s="222">
        <v>4.1100000000000003</v>
      </c>
      <c r="AI596" s="222">
        <v>0.47087000000000001</v>
      </c>
      <c r="AJ596" s="222">
        <v>0.871</v>
      </c>
      <c r="AK596" s="222">
        <v>0.44667000000000001</v>
      </c>
      <c r="AL596" s="222">
        <v>0.99399999999999999</v>
      </c>
      <c r="AM596" s="222">
        <v>0.59096000000000004</v>
      </c>
      <c r="AN596" s="222">
        <v>0.15840000000000001</v>
      </c>
      <c r="AO596" s="222">
        <v>0.76259999999999994</v>
      </c>
      <c r="AP596" s="222">
        <v>0</v>
      </c>
      <c r="AQ596" s="222" t="s">
        <v>6882</v>
      </c>
      <c r="AR596" s="222" t="s">
        <v>6883</v>
      </c>
      <c r="AS596" s="222" t="s">
        <v>15161</v>
      </c>
      <c r="AT596" s="222">
        <v>143018525</v>
      </c>
      <c r="AU596" s="222">
        <v>143018525</v>
      </c>
      <c r="AV596" s="222" t="s">
        <v>1009</v>
      </c>
      <c r="AW596" s="222" t="s">
        <v>1022</v>
      </c>
      <c r="AX596" s="222" t="s">
        <v>178</v>
      </c>
      <c r="AY596" s="222" t="s">
        <v>5316</v>
      </c>
      <c r="AZ596" s="222" t="s">
        <v>5316</v>
      </c>
      <c r="BA596" s="222" t="s">
        <v>15625</v>
      </c>
      <c r="BB596" s="222" t="s">
        <v>15617</v>
      </c>
      <c r="BC596" s="222">
        <v>118425</v>
      </c>
      <c r="BD596" s="222" t="s">
        <v>7137</v>
      </c>
      <c r="BE596" s="222">
        <v>167</v>
      </c>
      <c r="BF596" s="222" t="s">
        <v>6886</v>
      </c>
      <c r="BG596" s="222">
        <v>7874130</v>
      </c>
      <c r="BH596" s="222" t="s">
        <v>15626</v>
      </c>
      <c r="BI596" s="222" t="s">
        <v>6888</v>
      </c>
      <c r="BJ596" s="222" t="s">
        <v>15627</v>
      </c>
      <c r="BK596" s="222" t="s">
        <v>1022</v>
      </c>
      <c r="BL596" s="222" t="s">
        <v>6890</v>
      </c>
      <c r="BM596" s="222" t="s">
        <v>15628</v>
      </c>
      <c r="BN596" s="222" t="s">
        <v>15629</v>
      </c>
      <c r="BO596" s="222">
        <v>160800</v>
      </c>
      <c r="BP596" s="222" t="s">
        <v>5316</v>
      </c>
      <c r="BQ596" s="222" t="s">
        <v>15630</v>
      </c>
      <c r="BR596" s="222" t="s">
        <v>5316</v>
      </c>
      <c r="BS596" s="222" t="s">
        <v>5316</v>
      </c>
      <c r="BT596" s="222" t="s">
        <v>5316</v>
      </c>
      <c r="BU596" s="222" t="s">
        <v>5316</v>
      </c>
      <c r="BV596" s="222" t="s">
        <v>5316</v>
      </c>
      <c r="BW596" s="222" t="s">
        <v>15631</v>
      </c>
      <c r="BX596" s="222" t="s">
        <v>32</v>
      </c>
      <c r="BY596" s="222" t="s">
        <v>1022</v>
      </c>
      <c r="BZ596" s="222">
        <v>1.08738631870304E-3</v>
      </c>
      <c r="CA596" s="222" t="s">
        <v>1011</v>
      </c>
      <c r="CB596" s="224">
        <v>9.6116878123798501E-5</v>
      </c>
      <c r="CC596" s="222">
        <v>6.9120442370831198E-4</v>
      </c>
      <c r="CD596" s="222">
        <v>0</v>
      </c>
      <c r="CE596" s="222">
        <v>7.2683222289521504E-4</v>
      </c>
      <c r="CF596" s="222">
        <v>0</v>
      </c>
      <c r="CG596" s="222">
        <v>1.6333013665787599E-3</v>
      </c>
      <c r="CH596" s="222">
        <v>2.2026431718061702E-3</v>
      </c>
      <c r="CI596" s="222">
        <v>132</v>
      </c>
      <c r="CJ596" s="222">
        <v>1</v>
      </c>
      <c r="CK596" s="222">
        <v>8</v>
      </c>
      <c r="CL596" s="222">
        <v>0</v>
      </c>
      <c r="CM596" s="222">
        <v>12</v>
      </c>
      <c r="CN596" s="222">
        <v>0</v>
      </c>
      <c r="CO596" s="222">
        <v>109</v>
      </c>
      <c r="CP596" s="222">
        <v>2</v>
      </c>
      <c r="CQ596" s="222" t="s">
        <v>32</v>
      </c>
      <c r="CR596" s="222" t="s">
        <v>1022</v>
      </c>
      <c r="CS596" s="222" t="s">
        <v>15627</v>
      </c>
      <c r="CT596" s="222">
        <v>7.9872199999999997E-4</v>
      </c>
      <c r="CU596" s="222">
        <v>0</v>
      </c>
      <c r="CV596" s="222">
        <v>1.4E-3</v>
      </c>
      <c r="CW596" s="222">
        <v>0</v>
      </c>
      <c r="CX596" s="222">
        <v>3.0000000000000001E-3</v>
      </c>
      <c r="CY596" s="222">
        <v>0</v>
      </c>
      <c r="CZ596" s="222" t="s">
        <v>32</v>
      </c>
      <c r="DA596" s="222">
        <v>7.9869999999999995E-4</v>
      </c>
      <c r="DB596" s="222" t="s">
        <v>15627</v>
      </c>
      <c r="DC596" s="222" t="s">
        <v>32</v>
      </c>
      <c r="DD596" s="222">
        <v>1.384E-3</v>
      </c>
      <c r="DE596" s="222" t="s">
        <v>15627</v>
      </c>
      <c r="DF596" s="222" t="s">
        <v>32</v>
      </c>
      <c r="DG596" s="222" t="s">
        <v>1022</v>
      </c>
      <c r="DH596" s="222">
        <v>5</v>
      </c>
      <c r="DI596" s="222">
        <v>1.3484358144552301E-3</v>
      </c>
      <c r="DJ596" s="222" t="s">
        <v>32</v>
      </c>
      <c r="DK596" s="222" t="s">
        <v>1022</v>
      </c>
      <c r="DL596" s="222">
        <v>5</v>
      </c>
      <c r="DM596" s="222">
        <v>1.3484358144552301E-3</v>
      </c>
      <c r="DN596" s="222" t="s">
        <v>5316</v>
      </c>
      <c r="DO596" s="222" t="s">
        <v>5316</v>
      </c>
      <c r="DP596" s="222" t="s">
        <v>5316</v>
      </c>
      <c r="DQ596" s="222" t="s">
        <v>5316</v>
      </c>
      <c r="DR596" s="222" t="s">
        <v>16490</v>
      </c>
      <c r="DS596" s="222">
        <v>1</v>
      </c>
      <c r="DT596" s="224">
        <v>2.8870000000000002E-4</v>
      </c>
      <c r="DU596" s="222">
        <v>3478</v>
      </c>
      <c r="DV596" s="222" t="s">
        <v>16493</v>
      </c>
    </row>
    <row r="597" spans="2:126" s="223" customFormat="1" ht="13" x14ac:dyDescent="0.15">
      <c r="B597" s="222" t="s">
        <v>15161</v>
      </c>
      <c r="C597" s="222">
        <v>143027865</v>
      </c>
      <c r="D597" s="222" t="s">
        <v>1022</v>
      </c>
      <c r="E597" s="222" t="s">
        <v>1035</v>
      </c>
      <c r="F597" s="222" t="s">
        <v>15617</v>
      </c>
      <c r="G597" s="222" t="s">
        <v>6867</v>
      </c>
      <c r="H597" s="222" t="s">
        <v>6894</v>
      </c>
      <c r="I597" s="222" t="s">
        <v>6895</v>
      </c>
      <c r="J597" s="222" t="s">
        <v>15632</v>
      </c>
      <c r="K597" s="222" t="s">
        <v>15633</v>
      </c>
      <c r="L597" s="222" t="s">
        <v>15620</v>
      </c>
      <c r="M597" s="222" t="s">
        <v>15621</v>
      </c>
      <c r="N597" s="222" t="s">
        <v>15622</v>
      </c>
      <c r="O597" s="222" t="s">
        <v>15623</v>
      </c>
      <c r="P597" s="222" t="s">
        <v>15624</v>
      </c>
      <c r="Q597" s="222" t="s">
        <v>1020</v>
      </c>
      <c r="R597" s="222">
        <v>8</v>
      </c>
      <c r="S597" s="222">
        <v>23</v>
      </c>
      <c r="T597" s="222" t="s">
        <v>6877</v>
      </c>
      <c r="U597" s="222" t="s">
        <v>6878</v>
      </c>
      <c r="V597" s="222" t="s">
        <v>6877</v>
      </c>
      <c r="W597" s="222" t="s">
        <v>6879</v>
      </c>
      <c r="X597" s="222" t="s">
        <v>6877</v>
      </c>
      <c r="Y597" s="222" t="s">
        <v>19</v>
      </c>
      <c r="Z597" s="222" t="s">
        <v>6877</v>
      </c>
      <c r="AA597" s="222" t="s">
        <v>6877</v>
      </c>
      <c r="AB597" s="222" t="s">
        <v>6877</v>
      </c>
      <c r="AC597" s="222">
        <v>25.1</v>
      </c>
      <c r="AD597" s="222" t="s">
        <v>1022</v>
      </c>
      <c r="AE597" s="222" t="s">
        <v>6881</v>
      </c>
      <c r="AF597" s="222" t="s">
        <v>6881</v>
      </c>
      <c r="AG597" s="222">
        <v>4.57</v>
      </c>
      <c r="AH597" s="222">
        <v>4.57</v>
      </c>
      <c r="AI597" s="222">
        <v>0.55615000000000003</v>
      </c>
      <c r="AJ597" s="222">
        <v>0.91700000000000004</v>
      </c>
      <c r="AK597" s="222">
        <v>0.60462000000000005</v>
      </c>
      <c r="AL597" s="222">
        <v>0.95799999999999996</v>
      </c>
      <c r="AM597" s="222">
        <v>0.42520999999999998</v>
      </c>
      <c r="AN597" s="222">
        <v>0</v>
      </c>
      <c r="AO597" s="222">
        <v>0</v>
      </c>
      <c r="AP597" s="222">
        <v>1</v>
      </c>
      <c r="AQ597" s="222" t="s">
        <v>6882</v>
      </c>
      <c r="AR597" s="222" t="s">
        <v>6883</v>
      </c>
      <c r="AS597" s="222" t="s">
        <v>15161</v>
      </c>
      <c r="AT597" s="222">
        <v>143027865</v>
      </c>
      <c r="AU597" s="222">
        <v>143027865</v>
      </c>
      <c r="AV597" s="222" t="s">
        <v>1022</v>
      </c>
      <c r="AW597" s="222" t="s">
        <v>1035</v>
      </c>
      <c r="AX597" s="222" t="s">
        <v>178</v>
      </c>
      <c r="AY597" s="222" t="s">
        <v>5316</v>
      </c>
      <c r="AZ597" s="222" t="s">
        <v>5316</v>
      </c>
      <c r="BA597" s="222" t="s">
        <v>15625</v>
      </c>
      <c r="BB597" s="222" t="s">
        <v>15617</v>
      </c>
      <c r="BC597" s="222">
        <v>118425</v>
      </c>
      <c r="BD597" s="222" t="s">
        <v>9242</v>
      </c>
      <c r="BE597" s="222">
        <v>285</v>
      </c>
      <c r="BF597" s="222" t="s">
        <v>6886</v>
      </c>
      <c r="BG597" s="222">
        <v>9736777</v>
      </c>
      <c r="BH597" s="222" t="s">
        <v>15634</v>
      </c>
      <c r="BI597" s="222" t="s">
        <v>6888</v>
      </c>
      <c r="BJ597" s="222" t="s">
        <v>15635</v>
      </c>
      <c r="BK597" s="222" t="s">
        <v>1035</v>
      </c>
      <c r="BL597" s="222" t="s">
        <v>6890</v>
      </c>
      <c r="BM597" s="222" t="s">
        <v>6891</v>
      </c>
      <c r="BN597" s="222" t="s">
        <v>7269</v>
      </c>
      <c r="BO597" s="222" t="s">
        <v>5316</v>
      </c>
      <c r="BP597" s="222" t="s">
        <v>5316</v>
      </c>
      <c r="BQ597" s="222" t="s">
        <v>15636</v>
      </c>
      <c r="BR597" s="222" t="s">
        <v>5316</v>
      </c>
      <c r="BS597" s="222" t="s">
        <v>5316</v>
      </c>
      <c r="BT597" s="222" t="s">
        <v>5316</v>
      </c>
      <c r="BU597" s="222" t="s">
        <v>5316</v>
      </c>
      <c r="BV597" s="222" t="s">
        <v>5316</v>
      </c>
      <c r="BW597" s="222" t="s">
        <v>15637</v>
      </c>
      <c r="BX597" s="222" t="s">
        <v>32</v>
      </c>
      <c r="BY597" s="222" t="s">
        <v>1035</v>
      </c>
      <c r="BZ597" s="224">
        <v>5.7690088842736802E-5</v>
      </c>
      <c r="CA597" s="222" t="s">
        <v>1011</v>
      </c>
      <c r="CB597" s="222">
        <v>0</v>
      </c>
      <c r="CC597" s="222">
        <v>0</v>
      </c>
      <c r="CD597" s="222">
        <v>0</v>
      </c>
      <c r="CE597" s="222">
        <v>0</v>
      </c>
      <c r="CF597" s="222">
        <v>0</v>
      </c>
      <c r="CG597" s="222">
        <v>1.0492864851900701E-4</v>
      </c>
      <c r="CH597" s="222">
        <v>0</v>
      </c>
      <c r="CI597" s="222">
        <v>7</v>
      </c>
      <c r="CJ597" s="222">
        <v>0</v>
      </c>
      <c r="CK597" s="222">
        <v>0</v>
      </c>
      <c r="CL597" s="222">
        <v>0</v>
      </c>
      <c r="CM597" s="222">
        <v>0</v>
      </c>
      <c r="CN597" s="222">
        <v>0</v>
      </c>
      <c r="CO597" s="222">
        <v>7</v>
      </c>
      <c r="CP597" s="222">
        <v>0</v>
      </c>
      <c r="CQ597" s="222" t="s">
        <v>5316</v>
      </c>
      <c r="CR597" s="222" t="s">
        <v>5316</v>
      </c>
      <c r="CS597" s="222" t="s">
        <v>5316</v>
      </c>
      <c r="CT597" s="222" t="s">
        <v>5316</v>
      </c>
      <c r="CU597" s="222" t="s">
        <v>5316</v>
      </c>
      <c r="CV597" s="222" t="s">
        <v>5316</v>
      </c>
      <c r="CW597" s="222" t="s">
        <v>5316</v>
      </c>
      <c r="CX597" s="222" t="s">
        <v>5316</v>
      </c>
      <c r="CY597" s="222" t="s">
        <v>5316</v>
      </c>
      <c r="CZ597" s="222" t="s">
        <v>32</v>
      </c>
      <c r="DA597" s="222" t="s">
        <v>5316</v>
      </c>
      <c r="DB597" s="222" t="s">
        <v>15635</v>
      </c>
      <c r="DC597" s="222" t="s">
        <v>32</v>
      </c>
      <c r="DD597" s="222">
        <v>1.54E-4</v>
      </c>
      <c r="DE597" s="222" t="s">
        <v>15635</v>
      </c>
      <c r="DF597" s="222" t="s">
        <v>5316</v>
      </c>
      <c r="DG597" s="222" t="s">
        <v>5316</v>
      </c>
      <c r="DH597" s="222" t="s">
        <v>5316</v>
      </c>
      <c r="DI597" s="222" t="s">
        <v>5316</v>
      </c>
      <c r="DJ597" s="222" t="s">
        <v>5316</v>
      </c>
      <c r="DK597" s="222" t="s">
        <v>5316</v>
      </c>
      <c r="DL597" s="222" t="s">
        <v>5316</v>
      </c>
      <c r="DM597" s="222" t="s">
        <v>5316</v>
      </c>
      <c r="DN597" s="222" t="s">
        <v>5316</v>
      </c>
      <c r="DO597" s="222" t="s">
        <v>5316</v>
      </c>
      <c r="DP597" s="222" t="s">
        <v>5316</v>
      </c>
      <c r="DQ597" s="222" t="s">
        <v>5316</v>
      </c>
      <c r="DR597" s="222" t="s">
        <v>16490</v>
      </c>
      <c r="DS597" s="222">
        <v>1</v>
      </c>
      <c r="DT597" s="224">
        <v>2.8870000000000002E-4</v>
      </c>
      <c r="DU597" s="222">
        <v>3478</v>
      </c>
      <c r="DV597" s="222" t="s">
        <v>16493</v>
      </c>
    </row>
    <row r="598" spans="2:126" s="223" customFormat="1" ht="13" x14ac:dyDescent="0.15">
      <c r="B598" s="222" t="s">
        <v>15161</v>
      </c>
      <c r="C598" s="222">
        <v>143039106</v>
      </c>
      <c r="D598" s="222" t="s">
        <v>1010</v>
      </c>
      <c r="E598" s="222" t="s">
        <v>1035</v>
      </c>
      <c r="F598" s="222" t="s">
        <v>15617</v>
      </c>
      <c r="G598" s="222" t="s">
        <v>6867</v>
      </c>
      <c r="H598" s="222" t="s">
        <v>6894</v>
      </c>
      <c r="I598" s="222" t="s">
        <v>6869</v>
      </c>
      <c r="J598" s="222" t="s">
        <v>15655</v>
      </c>
      <c r="K598" s="222" t="s">
        <v>15656</v>
      </c>
      <c r="L598" s="222" t="s">
        <v>15620</v>
      </c>
      <c r="M598" s="222" t="s">
        <v>15621</v>
      </c>
      <c r="N598" s="222" t="s">
        <v>15622</v>
      </c>
      <c r="O598" s="222" t="s">
        <v>15623</v>
      </c>
      <c r="P598" s="222" t="s">
        <v>15624</v>
      </c>
      <c r="Q598" s="222" t="s">
        <v>1020</v>
      </c>
      <c r="R598" s="222">
        <v>15</v>
      </c>
      <c r="S598" s="222">
        <v>23</v>
      </c>
      <c r="T598" s="222" t="s">
        <v>6877</v>
      </c>
      <c r="U598" s="222" t="s">
        <v>6878</v>
      </c>
      <c r="V598" s="222" t="s">
        <v>6877</v>
      </c>
      <c r="W598" s="222" t="s">
        <v>6879</v>
      </c>
      <c r="X598" s="222" t="s">
        <v>6877</v>
      </c>
      <c r="Y598" s="222" t="s">
        <v>6877</v>
      </c>
      <c r="Z598" s="222" t="s">
        <v>6877</v>
      </c>
      <c r="AA598" s="222" t="s">
        <v>6877</v>
      </c>
      <c r="AB598" s="222" t="s">
        <v>6877</v>
      </c>
      <c r="AC598" s="222">
        <v>32</v>
      </c>
      <c r="AD598" s="222" t="s">
        <v>1010</v>
      </c>
      <c r="AE598" s="222" t="s">
        <v>7046</v>
      </c>
      <c r="AF598" s="222" t="s">
        <v>7046</v>
      </c>
      <c r="AG598" s="222">
        <v>6.04</v>
      </c>
      <c r="AH598" s="222">
        <v>6.04</v>
      </c>
      <c r="AI598" s="222">
        <v>0.98011999999999999</v>
      </c>
      <c r="AJ598" s="222">
        <v>0.99099999999999999</v>
      </c>
      <c r="AK598" s="222">
        <v>0.76620999999999995</v>
      </c>
      <c r="AL598" s="222">
        <v>1</v>
      </c>
      <c r="AM598" s="222">
        <v>0.90891999999999995</v>
      </c>
      <c r="AN598" s="222">
        <v>0</v>
      </c>
      <c r="AO598" s="222">
        <v>0</v>
      </c>
      <c r="AP598" s="222">
        <v>0</v>
      </c>
      <c r="AQ598" s="222" t="s">
        <v>6882</v>
      </c>
      <c r="AR598" s="222" t="s">
        <v>6883</v>
      </c>
      <c r="AS598" s="222" t="s">
        <v>15161</v>
      </c>
      <c r="AT598" s="222">
        <v>143039106</v>
      </c>
      <c r="AU598" s="222">
        <v>143039106</v>
      </c>
      <c r="AV598" s="222" t="s">
        <v>1010</v>
      </c>
      <c r="AW598" s="222" t="s">
        <v>1035</v>
      </c>
      <c r="AX598" s="222" t="s">
        <v>178</v>
      </c>
      <c r="AY598" s="222" t="s">
        <v>5316</v>
      </c>
      <c r="AZ598" s="222" t="s">
        <v>5316</v>
      </c>
      <c r="BA598" s="222" t="s">
        <v>15625</v>
      </c>
      <c r="BB598" s="222" t="s">
        <v>15617</v>
      </c>
      <c r="BC598" s="222">
        <v>118425</v>
      </c>
      <c r="BD598" s="222" t="s">
        <v>14099</v>
      </c>
      <c r="BE598" s="222">
        <v>556</v>
      </c>
      <c r="BF598" s="222" t="s">
        <v>6886</v>
      </c>
      <c r="BG598" s="222">
        <v>9736777</v>
      </c>
      <c r="BH598" s="222" t="s">
        <v>15657</v>
      </c>
      <c r="BI598" s="222" t="s">
        <v>6888</v>
      </c>
      <c r="BJ598" s="222" t="s">
        <v>15658</v>
      </c>
      <c r="BK598" s="222" t="s">
        <v>1035</v>
      </c>
      <c r="BL598" s="222" t="s">
        <v>6890</v>
      </c>
      <c r="BM598" s="222" t="s">
        <v>6891</v>
      </c>
      <c r="BN598" s="222" t="s">
        <v>15625</v>
      </c>
      <c r="BO598" s="222" t="s">
        <v>5316</v>
      </c>
      <c r="BP598" s="222" t="s">
        <v>5316</v>
      </c>
      <c r="BQ598" s="222" t="s">
        <v>15659</v>
      </c>
      <c r="BR598" s="222" t="s">
        <v>5316</v>
      </c>
      <c r="BS598" s="222" t="s">
        <v>5316</v>
      </c>
      <c r="BT598" s="222" t="s">
        <v>5316</v>
      </c>
      <c r="BU598" s="222" t="s">
        <v>5316</v>
      </c>
      <c r="BV598" s="222" t="s">
        <v>5316</v>
      </c>
      <c r="BW598" s="222" t="s">
        <v>15660</v>
      </c>
      <c r="BX598" s="222" t="s">
        <v>32</v>
      </c>
      <c r="BY598" s="222" t="s">
        <v>1035</v>
      </c>
      <c r="BZ598" s="224">
        <v>1.6508460586050299E-5</v>
      </c>
      <c r="CA598" s="222" t="s">
        <v>1011</v>
      </c>
      <c r="CB598" s="222">
        <v>0</v>
      </c>
      <c r="CC598" s="222">
        <v>0</v>
      </c>
      <c r="CD598" s="222">
        <v>0</v>
      </c>
      <c r="CE598" s="222">
        <v>1.2122681537156001E-4</v>
      </c>
      <c r="CF598" s="222">
        <v>0</v>
      </c>
      <c r="CG598" s="222">
        <v>0</v>
      </c>
      <c r="CH598" s="222">
        <v>0</v>
      </c>
      <c r="CI598" s="222">
        <v>2</v>
      </c>
      <c r="CJ598" s="222">
        <v>0</v>
      </c>
      <c r="CK598" s="222">
        <v>0</v>
      </c>
      <c r="CL598" s="222">
        <v>0</v>
      </c>
      <c r="CM598" s="222">
        <v>2</v>
      </c>
      <c r="CN598" s="222">
        <v>0</v>
      </c>
      <c r="CO598" s="222">
        <v>0</v>
      </c>
      <c r="CP598" s="222">
        <v>0</v>
      </c>
      <c r="CQ598" s="222" t="s">
        <v>32</v>
      </c>
      <c r="CR598" s="222" t="s">
        <v>1035</v>
      </c>
      <c r="CS598" s="222" t="s">
        <v>15658</v>
      </c>
      <c r="CT598" s="222">
        <v>1.99681E-4</v>
      </c>
      <c r="CU598" s="222">
        <v>0</v>
      </c>
      <c r="CV598" s="222">
        <v>0</v>
      </c>
      <c r="CW598" s="222">
        <v>0</v>
      </c>
      <c r="CX598" s="222">
        <v>0</v>
      </c>
      <c r="CY598" s="222">
        <v>1E-3</v>
      </c>
      <c r="CZ598" s="222" t="s">
        <v>32</v>
      </c>
      <c r="DA598" s="222">
        <v>1.997E-4</v>
      </c>
      <c r="DB598" s="222" t="s">
        <v>15658</v>
      </c>
      <c r="DC598" s="222" t="s">
        <v>5316</v>
      </c>
      <c r="DD598" s="222" t="s">
        <v>5316</v>
      </c>
      <c r="DE598" s="222" t="s">
        <v>5316</v>
      </c>
      <c r="DF598" s="222" t="s">
        <v>5316</v>
      </c>
      <c r="DG598" s="222" t="s">
        <v>5316</v>
      </c>
      <c r="DH598" s="222" t="s">
        <v>5316</v>
      </c>
      <c r="DI598" s="222" t="s">
        <v>5316</v>
      </c>
      <c r="DJ598" s="222" t="s">
        <v>5316</v>
      </c>
      <c r="DK598" s="222" t="s">
        <v>5316</v>
      </c>
      <c r="DL598" s="222" t="s">
        <v>5316</v>
      </c>
      <c r="DM598" s="222" t="s">
        <v>5316</v>
      </c>
      <c r="DN598" s="222" t="s">
        <v>5316</v>
      </c>
      <c r="DO598" s="222" t="s">
        <v>5316</v>
      </c>
      <c r="DP598" s="222" t="s">
        <v>5316</v>
      </c>
      <c r="DQ598" s="222" t="s">
        <v>5316</v>
      </c>
      <c r="DR598" s="222" t="s">
        <v>16490</v>
      </c>
      <c r="DS598" s="222">
        <v>1</v>
      </c>
      <c r="DT598" s="224">
        <v>2.8870000000000002E-4</v>
      </c>
      <c r="DU598" s="222">
        <v>3478</v>
      </c>
      <c r="DV598" s="222" t="s">
        <v>16493</v>
      </c>
    </row>
    <row r="599" spans="2:126" s="223" customFormat="1" ht="13" x14ac:dyDescent="0.15">
      <c r="B599" s="222" t="s">
        <v>15161</v>
      </c>
      <c r="C599" s="222">
        <v>144097343</v>
      </c>
      <c r="D599" s="222" t="s">
        <v>1022</v>
      </c>
      <c r="E599" s="222" t="s">
        <v>1035</v>
      </c>
      <c r="F599" s="222" t="s">
        <v>15668</v>
      </c>
      <c r="G599" s="222" t="s">
        <v>6867</v>
      </c>
      <c r="H599" s="222" t="s">
        <v>6868</v>
      </c>
      <c r="I599" s="222" t="s">
        <v>6982</v>
      </c>
      <c r="J599" s="222" t="s">
        <v>15669</v>
      </c>
      <c r="K599" s="222" t="s">
        <v>15670</v>
      </c>
      <c r="L599" s="222" t="s">
        <v>15671</v>
      </c>
      <c r="M599" s="222" t="s">
        <v>15672</v>
      </c>
      <c r="N599" s="222" t="s">
        <v>15673</v>
      </c>
      <c r="O599" s="222" t="s">
        <v>5316</v>
      </c>
      <c r="P599" s="222" t="s">
        <v>15674</v>
      </c>
      <c r="Q599" s="222" t="s">
        <v>1020</v>
      </c>
      <c r="R599" s="222">
        <v>5</v>
      </c>
      <c r="S599" s="222">
        <v>10</v>
      </c>
      <c r="T599" s="222" t="s">
        <v>5316</v>
      </c>
      <c r="U599" s="222" t="s">
        <v>5316</v>
      </c>
      <c r="V599" s="222" t="s">
        <v>5316</v>
      </c>
      <c r="W599" s="222" t="s">
        <v>6990</v>
      </c>
      <c r="X599" s="222" t="s">
        <v>5316</v>
      </c>
      <c r="Y599" s="222" t="s">
        <v>5316</v>
      </c>
      <c r="Z599" s="222" t="s">
        <v>5316</v>
      </c>
      <c r="AA599" s="222" t="s">
        <v>5316</v>
      </c>
      <c r="AB599" s="222" t="s">
        <v>5316</v>
      </c>
      <c r="AC599" s="222">
        <v>24.9</v>
      </c>
      <c r="AD599" s="222" t="s">
        <v>1022</v>
      </c>
      <c r="AE599" s="222" t="s">
        <v>6881</v>
      </c>
      <c r="AF599" s="222" t="s">
        <v>6881</v>
      </c>
      <c r="AG599" s="222">
        <v>5.79</v>
      </c>
      <c r="AH599" s="222">
        <v>3.79</v>
      </c>
      <c r="AI599" s="222">
        <v>0.42487999999999998</v>
      </c>
      <c r="AJ599" s="222">
        <v>-4.4999999999999998E-2</v>
      </c>
      <c r="AK599" s="222">
        <v>0.12973000000000001</v>
      </c>
      <c r="AL599" s="222">
        <v>0.94399999999999995</v>
      </c>
      <c r="AM599" s="222">
        <v>0.40538000000000002</v>
      </c>
      <c r="AN599" s="222">
        <v>0</v>
      </c>
      <c r="AO599" s="222">
        <v>0</v>
      </c>
      <c r="AP599" s="222">
        <v>0.72209999999999996</v>
      </c>
      <c r="AQ599" s="222" t="s">
        <v>6882</v>
      </c>
      <c r="AR599" s="222" t="s">
        <v>6883</v>
      </c>
      <c r="AS599" s="222" t="s">
        <v>15161</v>
      </c>
      <c r="AT599" s="222">
        <v>144097343</v>
      </c>
      <c r="AU599" s="222">
        <v>144097343</v>
      </c>
      <c r="AV599" s="222" t="s">
        <v>1022</v>
      </c>
      <c r="AW599" s="222" t="s">
        <v>1035</v>
      </c>
      <c r="AX599" s="222" t="s">
        <v>178</v>
      </c>
      <c r="AY599" s="222" t="s">
        <v>5316</v>
      </c>
      <c r="AZ599" s="222" t="s">
        <v>5316</v>
      </c>
      <c r="BA599" s="222" t="s">
        <v>15675</v>
      </c>
      <c r="BB599" s="222" t="s">
        <v>15668</v>
      </c>
      <c r="BC599" s="222">
        <v>610934</v>
      </c>
      <c r="BD599" s="222" t="s">
        <v>7021</v>
      </c>
      <c r="BE599" s="222">
        <v>303</v>
      </c>
      <c r="BF599" s="222" t="s">
        <v>6886</v>
      </c>
      <c r="BG599" s="222">
        <v>21837770</v>
      </c>
      <c r="BH599" s="222" t="s">
        <v>15676</v>
      </c>
      <c r="BI599" s="222" t="s">
        <v>6888</v>
      </c>
      <c r="BJ599" s="222" t="s">
        <v>15677</v>
      </c>
      <c r="BK599" s="222" t="s">
        <v>1035</v>
      </c>
      <c r="BL599" s="222" t="s">
        <v>6890</v>
      </c>
      <c r="BM599" s="222" t="s">
        <v>6891</v>
      </c>
      <c r="BN599" s="222" t="s">
        <v>15678</v>
      </c>
      <c r="BO599" s="222">
        <v>611548</v>
      </c>
      <c r="BP599" s="222">
        <v>610934.00020000001</v>
      </c>
      <c r="BQ599" s="222" t="s">
        <v>15679</v>
      </c>
      <c r="BR599" s="222" t="s">
        <v>5316</v>
      </c>
      <c r="BS599" s="222" t="s">
        <v>5316</v>
      </c>
      <c r="BT599" s="222" t="s">
        <v>5316</v>
      </c>
      <c r="BU599" s="222" t="s">
        <v>5316</v>
      </c>
      <c r="BV599" s="222" t="s">
        <v>5316</v>
      </c>
      <c r="BW599" s="222" t="s">
        <v>5316</v>
      </c>
      <c r="BX599" s="222" t="s">
        <v>32</v>
      </c>
      <c r="BY599" s="222" t="s">
        <v>1035</v>
      </c>
      <c r="BZ599" s="224">
        <v>8.2867892006563097E-6</v>
      </c>
      <c r="CA599" s="222" t="s">
        <v>1011</v>
      </c>
      <c r="CB599" s="222">
        <v>0</v>
      </c>
      <c r="CC599" s="222">
        <v>0</v>
      </c>
      <c r="CD599" s="222">
        <v>0</v>
      </c>
      <c r="CE599" s="222">
        <v>0</v>
      </c>
      <c r="CF599" s="222">
        <v>0</v>
      </c>
      <c r="CG599" s="224">
        <v>1.5001950253533E-5</v>
      </c>
      <c r="CH599" s="222">
        <v>0</v>
      </c>
      <c r="CI599" s="222">
        <v>1</v>
      </c>
      <c r="CJ599" s="222">
        <v>0</v>
      </c>
      <c r="CK599" s="222">
        <v>0</v>
      </c>
      <c r="CL599" s="222">
        <v>0</v>
      </c>
      <c r="CM599" s="222">
        <v>0</v>
      </c>
      <c r="CN599" s="222">
        <v>0</v>
      </c>
      <c r="CO599" s="222">
        <v>1</v>
      </c>
      <c r="CP599" s="222">
        <v>0</v>
      </c>
      <c r="CQ599" s="222" t="s">
        <v>5316</v>
      </c>
      <c r="CR599" s="222" t="s">
        <v>5316</v>
      </c>
      <c r="CS599" s="222" t="s">
        <v>5316</v>
      </c>
      <c r="CT599" s="222" t="s">
        <v>5316</v>
      </c>
      <c r="CU599" s="222" t="s">
        <v>5316</v>
      </c>
      <c r="CV599" s="222" t="s">
        <v>5316</v>
      </c>
      <c r="CW599" s="222" t="s">
        <v>5316</v>
      </c>
      <c r="CX599" s="222" t="s">
        <v>5316</v>
      </c>
      <c r="CY599" s="222" t="s">
        <v>5316</v>
      </c>
      <c r="CZ599" s="222" t="s">
        <v>32</v>
      </c>
      <c r="DA599" s="222" t="s">
        <v>5316</v>
      </c>
      <c r="DB599" s="222" t="s">
        <v>15677</v>
      </c>
      <c r="DC599" s="222" t="s">
        <v>5316</v>
      </c>
      <c r="DD599" s="222" t="s">
        <v>5316</v>
      </c>
      <c r="DE599" s="222" t="s">
        <v>5316</v>
      </c>
      <c r="DF599" s="222" t="s">
        <v>5316</v>
      </c>
      <c r="DG599" s="222" t="s">
        <v>5316</v>
      </c>
      <c r="DH599" s="222" t="s">
        <v>5316</v>
      </c>
      <c r="DI599" s="222" t="s">
        <v>5316</v>
      </c>
      <c r="DJ599" s="222" t="s">
        <v>5316</v>
      </c>
      <c r="DK599" s="222" t="s">
        <v>5316</v>
      </c>
      <c r="DL599" s="222" t="s">
        <v>5316</v>
      </c>
      <c r="DM599" s="222" t="s">
        <v>5316</v>
      </c>
      <c r="DN599" s="222" t="s">
        <v>5316</v>
      </c>
      <c r="DO599" s="222" t="s">
        <v>5316</v>
      </c>
      <c r="DP599" s="222" t="s">
        <v>5316</v>
      </c>
      <c r="DQ599" s="222" t="s">
        <v>5316</v>
      </c>
      <c r="DR599" s="222" t="s">
        <v>16490</v>
      </c>
      <c r="DS599" s="222">
        <v>1</v>
      </c>
      <c r="DT599" s="224">
        <v>2.8870000000000002E-4</v>
      </c>
      <c r="DU599" s="222">
        <v>3478</v>
      </c>
      <c r="DV599" s="222" t="s">
        <v>16492</v>
      </c>
    </row>
    <row r="600" spans="2:126" s="223" customFormat="1" ht="13" x14ac:dyDescent="0.15">
      <c r="B600" s="222" t="s">
        <v>15161</v>
      </c>
      <c r="C600" s="222">
        <v>144288512</v>
      </c>
      <c r="D600" s="222" t="s">
        <v>1010</v>
      </c>
      <c r="E600" s="222" t="s">
        <v>1035</v>
      </c>
      <c r="F600" s="222" t="s">
        <v>15696</v>
      </c>
      <c r="G600" s="222" t="s">
        <v>6867</v>
      </c>
      <c r="H600" s="222" t="s">
        <v>6868</v>
      </c>
      <c r="I600" s="222" t="s">
        <v>7307</v>
      </c>
      <c r="J600" s="222" t="s">
        <v>15697</v>
      </c>
      <c r="K600" s="222" t="s">
        <v>5316</v>
      </c>
      <c r="L600" s="222" t="s">
        <v>15698</v>
      </c>
      <c r="M600" s="222" t="s">
        <v>15699</v>
      </c>
      <c r="N600" s="222" t="s">
        <v>15700</v>
      </c>
      <c r="O600" s="222" t="s">
        <v>15701</v>
      </c>
      <c r="P600" s="222" t="s">
        <v>15702</v>
      </c>
      <c r="Q600" s="222" t="s">
        <v>1020</v>
      </c>
      <c r="R600" s="222">
        <v>7</v>
      </c>
      <c r="S600" s="222">
        <v>8</v>
      </c>
      <c r="T600" s="222" t="s">
        <v>5316</v>
      </c>
      <c r="U600" s="222" t="s">
        <v>5316</v>
      </c>
      <c r="V600" s="222" t="s">
        <v>5316</v>
      </c>
      <c r="W600" s="222" t="s">
        <v>7314</v>
      </c>
      <c r="X600" s="222" t="s">
        <v>5316</v>
      </c>
      <c r="Y600" s="222" t="s">
        <v>5316</v>
      </c>
      <c r="Z600" s="222" t="s">
        <v>5316</v>
      </c>
      <c r="AA600" s="222" t="s">
        <v>5316</v>
      </c>
      <c r="AB600" s="222" t="s">
        <v>5316</v>
      </c>
      <c r="AC600" s="222" t="s">
        <v>5316</v>
      </c>
      <c r="AD600" s="222" t="s">
        <v>5316</v>
      </c>
      <c r="AE600" s="222" t="s">
        <v>5316</v>
      </c>
      <c r="AF600" s="222" t="s">
        <v>5316</v>
      </c>
      <c r="AG600" s="222" t="s">
        <v>5316</v>
      </c>
      <c r="AH600" s="222" t="s">
        <v>5316</v>
      </c>
      <c r="AI600" s="222" t="s">
        <v>5316</v>
      </c>
      <c r="AJ600" s="222" t="s">
        <v>5316</v>
      </c>
      <c r="AK600" s="222" t="s">
        <v>5316</v>
      </c>
      <c r="AL600" s="222" t="s">
        <v>5316</v>
      </c>
      <c r="AM600" s="222" t="s">
        <v>5316</v>
      </c>
      <c r="AN600" s="222" t="s">
        <v>5316</v>
      </c>
      <c r="AO600" s="222" t="s">
        <v>5316</v>
      </c>
      <c r="AP600" s="222" t="s">
        <v>5316</v>
      </c>
      <c r="AQ600" s="222" t="s">
        <v>6882</v>
      </c>
      <c r="AR600" s="222" t="s">
        <v>6883</v>
      </c>
      <c r="AS600" s="222" t="s">
        <v>15161</v>
      </c>
      <c r="AT600" s="222">
        <v>144288512</v>
      </c>
      <c r="AU600" s="222">
        <v>144288512</v>
      </c>
      <c r="AV600" s="222" t="s">
        <v>1010</v>
      </c>
      <c r="AW600" s="222" t="s">
        <v>1035</v>
      </c>
      <c r="AX600" s="222" t="s">
        <v>178</v>
      </c>
      <c r="AY600" s="222" t="s">
        <v>5316</v>
      </c>
      <c r="AZ600" s="222" t="s">
        <v>5316</v>
      </c>
      <c r="BA600" s="222" t="s">
        <v>15703</v>
      </c>
      <c r="BB600" s="222" t="s">
        <v>15696</v>
      </c>
      <c r="BC600" s="222">
        <v>606370</v>
      </c>
      <c r="BD600" s="222" t="s">
        <v>5316</v>
      </c>
      <c r="BE600" s="222" t="s">
        <v>5316</v>
      </c>
      <c r="BF600" s="222" t="s">
        <v>6886</v>
      </c>
      <c r="BG600" s="222">
        <v>22152682</v>
      </c>
      <c r="BH600" s="222" t="s">
        <v>15704</v>
      </c>
      <c r="BI600" s="222" t="s">
        <v>7153</v>
      </c>
      <c r="BJ600" s="222" t="s">
        <v>15705</v>
      </c>
      <c r="BK600" s="222" t="s">
        <v>1035</v>
      </c>
      <c r="BL600" s="222" t="s">
        <v>6890</v>
      </c>
      <c r="BM600" s="222" t="s">
        <v>6891</v>
      </c>
      <c r="BN600" s="222" t="s">
        <v>7269</v>
      </c>
      <c r="BO600" s="222" t="s">
        <v>5316</v>
      </c>
      <c r="BP600" s="222" t="s">
        <v>5316</v>
      </c>
      <c r="BQ600" s="222" t="s">
        <v>15706</v>
      </c>
      <c r="BR600" s="222" t="s">
        <v>5316</v>
      </c>
      <c r="BS600" s="222" t="s">
        <v>5316</v>
      </c>
      <c r="BT600" s="222" t="s">
        <v>5316</v>
      </c>
      <c r="BU600" s="222" t="s">
        <v>5316</v>
      </c>
      <c r="BV600" s="222" t="s">
        <v>5316</v>
      </c>
      <c r="BW600" s="222" t="s">
        <v>5316</v>
      </c>
      <c r="BX600" s="222" t="s">
        <v>32</v>
      </c>
      <c r="BY600" s="222" t="s">
        <v>1035</v>
      </c>
      <c r="BZ600" s="222">
        <v>1.08138683702669E-4</v>
      </c>
      <c r="CA600" s="222" t="s">
        <v>1011</v>
      </c>
      <c r="CB600" s="222">
        <v>0</v>
      </c>
      <c r="CC600" s="222">
        <v>0</v>
      </c>
      <c r="CD600" s="222">
        <v>0</v>
      </c>
      <c r="CE600" s="222">
        <v>0</v>
      </c>
      <c r="CF600" s="222">
        <v>0</v>
      </c>
      <c r="CG600" s="222">
        <v>1.8070656266000099E-4</v>
      </c>
      <c r="CH600" s="222">
        <v>1.10864745011086E-3</v>
      </c>
      <c r="CI600" s="222">
        <v>13</v>
      </c>
      <c r="CJ600" s="222">
        <v>0</v>
      </c>
      <c r="CK600" s="222">
        <v>0</v>
      </c>
      <c r="CL600" s="222">
        <v>0</v>
      </c>
      <c r="CM600" s="222">
        <v>0</v>
      </c>
      <c r="CN600" s="222">
        <v>0</v>
      </c>
      <c r="CO600" s="222">
        <v>12</v>
      </c>
      <c r="CP600" s="222">
        <v>1</v>
      </c>
      <c r="CQ600" s="222" t="s">
        <v>5316</v>
      </c>
      <c r="CR600" s="222" t="s">
        <v>5316</v>
      </c>
      <c r="CS600" s="222" t="s">
        <v>5316</v>
      </c>
      <c r="CT600" s="222" t="s">
        <v>5316</v>
      </c>
      <c r="CU600" s="222" t="s">
        <v>5316</v>
      </c>
      <c r="CV600" s="222" t="s">
        <v>5316</v>
      </c>
      <c r="CW600" s="222" t="s">
        <v>5316</v>
      </c>
      <c r="CX600" s="222" t="s">
        <v>5316</v>
      </c>
      <c r="CY600" s="222" t="s">
        <v>5316</v>
      </c>
      <c r="CZ600" s="222" t="s">
        <v>32</v>
      </c>
      <c r="DA600" s="222" t="s">
        <v>5316</v>
      </c>
      <c r="DB600" s="222" t="s">
        <v>15705</v>
      </c>
      <c r="DC600" s="222" t="s">
        <v>32</v>
      </c>
      <c r="DD600" s="222">
        <v>1.54E-4</v>
      </c>
      <c r="DE600" s="222" t="s">
        <v>15705</v>
      </c>
      <c r="DF600" s="222" t="s">
        <v>5316</v>
      </c>
      <c r="DG600" s="222" t="s">
        <v>5316</v>
      </c>
      <c r="DH600" s="222" t="s">
        <v>5316</v>
      </c>
      <c r="DI600" s="222" t="s">
        <v>5316</v>
      </c>
      <c r="DJ600" s="222" t="s">
        <v>5316</v>
      </c>
      <c r="DK600" s="222" t="s">
        <v>5316</v>
      </c>
      <c r="DL600" s="222" t="s">
        <v>5316</v>
      </c>
      <c r="DM600" s="222" t="s">
        <v>5316</v>
      </c>
      <c r="DN600" s="222" t="s">
        <v>5316</v>
      </c>
      <c r="DO600" s="222" t="s">
        <v>5316</v>
      </c>
      <c r="DP600" s="222" t="s">
        <v>5316</v>
      </c>
      <c r="DQ600" s="222" t="s">
        <v>5316</v>
      </c>
      <c r="DR600" s="222" t="s">
        <v>16490</v>
      </c>
      <c r="DS600" s="222">
        <v>1</v>
      </c>
      <c r="DT600" s="224">
        <v>2.8870000000000002E-4</v>
      </c>
      <c r="DU600" s="222">
        <v>3478</v>
      </c>
      <c r="DV600" s="222" t="s">
        <v>16491</v>
      </c>
    </row>
    <row r="601" spans="2:126" s="223" customFormat="1" ht="13" x14ac:dyDescent="0.15">
      <c r="B601" s="222" t="s">
        <v>15730</v>
      </c>
      <c r="C601" s="222">
        <v>1728581</v>
      </c>
      <c r="D601" s="222" t="s">
        <v>1022</v>
      </c>
      <c r="E601" s="222" t="s">
        <v>1035</v>
      </c>
      <c r="F601" s="222" t="s">
        <v>15731</v>
      </c>
      <c r="G601" s="222" t="s">
        <v>6867</v>
      </c>
      <c r="H601" s="222" t="s">
        <v>6894</v>
      </c>
      <c r="I601" s="222" t="s">
        <v>6869</v>
      </c>
      <c r="J601" s="222" t="s">
        <v>15732</v>
      </c>
      <c r="K601" s="222" t="s">
        <v>15733</v>
      </c>
      <c r="L601" s="222" t="s">
        <v>15734</v>
      </c>
      <c r="M601" s="222" t="s">
        <v>15735</v>
      </c>
      <c r="N601" s="222" t="s">
        <v>15736</v>
      </c>
      <c r="O601" s="222" t="s">
        <v>15737</v>
      </c>
      <c r="P601" s="222" t="s">
        <v>15738</v>
      </c>
      <c r="Q601" s="222" t="s">
        <v>1020</v>
      </c>
      <c r="R601" s="222">
        <v>3</v>
      </c>
      <c r="S601" s="222">
        <v>3</v>
      </c>
      <c r="T601" s="222" t="s">
        <v>6877</v>
      </c>
      <c r="U601" s="222" t="s">
        <v>6878</v>
      </c>
      <c r="V601" s="222" t="s">
        <v>6877</v>
      </c>
      <c r="W601" s="222" t="s">
        <v>6879</v>
      </c>
      <c r="X601" s="222" t="s">
        <v>6877</v>
      </c>
      <c r="Y601" s="222" t="s">
        <v>19</v>
      </c>
      <c r="Z601" s="222" t="s">
        <v>6877</v>
      </c>
      <c r="AA601" s="222" t="s">
        <v>6877</v>
      </c>
      <c r="AB601" s="222" t="s">
        <v>6877</v>
      </c>
      <c r="AC601" s="222">
        <v>12.82</v>
      </c>
      <c r="AD601" s="222" t="s">
        <v>1022</v>
      </c>
      <c r="AE601" s="222" t="s">
        <v>6881</v>
      </c>
      <c r="AF601" s="222" t="s">
        <v>6881</v>
      </c>
      <c r="AG601" s="222">
        <v>5.17</v>
      </c>
      <c r="AH601" s="222">
        <v>5.17</v>
      </c>
      <c r="AI601" s="222">
        <v>0.70670999999999995</v>
      </c>
      <c r="AJ601" s="222">
        <v>0.91700000000000004</v>
      </c>
      <c r="AK601" s="222">
        <v>0.60462000000000005</v>
      </c>
      <c r="AL601" s="222">
        <v>0.753</v>
      </c>
      <c r="AM601" s="222">
        <v>0.30962000000000001</v>
      </c>
      <c r="AN601" s="222">
        <v>0</v>
      </c>
      <c r="AO601" s="222">
        <v>0</v>
      </c>
      <c r="AP601" s="222">
        <v>1</v>
      </c>
      <c r="AQ601" s="222" t="s">
        <v>6882</v>
      </c>
      <c r="AR601" s="222" t="s">
        <v>6883</v>
      </c>
      <c r="AS601" s="222" t="s">
        <v>15730</v>
      </c>
      <c r="AT601" s="222">
        <v>1728581</v>
      </c>
      <c r="AU601" s="222">
        <v>1728581</v>
      </c>
      <c r="AV601" s="222" t="s">
        <v>1022</v>
      </c>
      <c r="AW601" s="222" t="s">
        <v>1035</v>
      </c>
      <c r="AX601" s="222" t="s">
        <v>178</v>
      </c>
      <c r="AY601" s="222" t="s">
        <v>5316</v>
      </c>
      <c r="AZ601" s="222" t="s">
        <v>5316</v>
      </c>
      <c r="BA601" s="222" t="s">
        <v>15739</v>
      </c>
      <c r="BB601" s="222" t="s">
        <v>15731</v>
      </c>
      <c r="BC601" s="222">
        <v>607837</v>
      </c>
      <c r="BD601" s="222" t="s">
        <v>7005</v>
      </c>
      <c r="BE601" s="222">
        <v>237</v>
      </c>
      <c r="BF601" s="222" t="s">
        <v>6886</v>
      </c>
      <c r="BG601" s="222">
        <v>19807737</v>
      </c>
      <c r="BH601" s="222" t="s">
        <v>15740</v>
      </c>
      <c r="BI601" s="222" t="s">
        <v>6888</v>
      </c>
      <c r="BJ601" s="222" t="s">
        <v>15741</v>
      </c>
      <c r="BK601" s="222" t="s">
        <v>1035</v>
      </c>
      <c r="BL601" s="222" t="s">
        <v>6890</v>
      </c>
      <c r="BM601" s="222" t="s">
        <v>9765</v>
      </c>
      <c r="BN601" s="222" t="s">
        <v>15742</v>
      </c>
      <c r="BO601" s="222">
        <v>600143</v>
      </c>
      <c r="BP601" s="222" t="s">
        <v>5316</v>
      </c>
      <c r="BQ601" s="222" t="s">
        <v>15743</v>
      </c>
      <c r="BR601" s="222" t="s">
        <v>5316</v>
      </c>
      <c r="BS601" s="222" t="s">
        <v>5316</v>
      </c>
      <c r="BT601" s="222" t="s">
        <v>5316</v>
      </c>
      <c r="BU601" s="222" t="s">
        <v>5316</v>
      </c>
      <c r="BV601" s="222" t="s">
        <v>5316</v>
      </c>
      <c r="BW601" s="222" t="s">
        <v>15744</v>
      </c>
      <c r="BX601" s="222" t="s">
        <v>32</v>
      </c>
      <c r="BY601" s="222" t="s">
        <v>1035</v>
      </c>
      <c r="BZ601" s="224">
        <v>2.4709254439429399E-5</v>
      </c>
      <c r="CA601" s="222" t="s">
        <v>1011</v>
      </c>
      <c r="CB601" s="224">
        <v>9.6098404766480899E-5</v>
      </c>
      <c r="CC601" s="222">
        <v>0</v>
      </c>
      <c r="CD601" s="222">
        <v>0</v>
      </c>
      <c r="CE601" s="222">
        <v>0</v>
      </c>
      <c r="CF601" s="222">
        <v>0</v>
      </c>
      <c r="CG601" s="224">
        <v>2.9967036260113899E-5</v>
      </c>
      <c r="CH601" s="222">
        <v>0</v>
      </c>
      <c r="CI601" s="222">
        <v>3</v>
      </c>
      <c r="CJ601" s="222">
        <v>1</v>
      </c>
      <c r="CK601" s="222">
        <v>0</v>
      </c>
      <c r="CL601" s="222">
        <v>0</v>
      </c>
      <c r="CM601" s="222">
        <v>0</v>
      </c>
      <c r="CN601" s="222">
        <v>0</v>
      </c>
      <c r="CO601" s="222">
        <v>2</v>
      </c>
      <c r="CP601" s="222">
        <v>0</v>
      </c>
      <c r="CQ601" s="222" t="s">
        <v>5316</v>
      </c>
      <c r="CR601" s="222" t="s">
        <v>5316</v>
      </c>
      <c r="CS601" s="222" t="s">
        <v>5316</v>
      </c>
      <c r="CT601" s="222" t="s">
        <v>5316</v>
      </c>
      <c r="CU601" s="222" t="s">
        <v>5316</v>
      </c>
      <c r="CV601" s="222" t="s">
        <v>5316</v>
      </c>
      <c r="CW601" s="222" t="s">
        <v>5316</v>
      </c>
      <c r="CX601" s="222" t="s">
        <v>5316</v>
      </c>
      <c r="CY601" s="222" t="s">
        <v>5316</v>
      </c>
      <c r="CZ601" s="222" t="s">
        <v>32</v>
      </c>
      <c r="DA601" s="222" t="s">
        <v>5316</v>
      </c>
      <c r="DB601" s="222" t="s">
        <v>15741</v>
      </c>
      <c r="DC601" s="222" t="s">
        <v>5316</v>
      </c>
      <c r="DD601" s="222" t="s">
        <v>5316</v>
      </c>
      <c r="DE601" s="222" t="s">
        <v>5316</v>
      </c>
      <c r="DF601" s="222" t="s">
        <v>32</v>
      </c>
      <c r="DG601" s="222" t="s">
        <v>1035</v>
      </c>
      <c r="DH601" s="222">
        <v>0</v>
      </c>
      <c r="DI601" s="222">
        <v>0</v>
      </c>
      <c r="DJ601" s="222" t="s">
        <v>32</v>
      </c>
      <c r="DK601" s="222" t="s">
        <v>1035</v>
      </c>
      <c r="DL601" s="222">
        <v>0</v>
      </c>
      <c r="DM601" s="222">
        <v>0</v>
      </c>
      <c r="DN601" s="222" t="s">
        <v>5316</v>
      </c>
      <c r="DO601" s="222" t="s">
        <v>5316</v>
      </c>
      <c r="DP601" s="222" t="s">
        <v>5316</v>
      </c>
      <c r="DQ601" s="222" t="s">
        <v>5316</v>
      </c>
      <c r="DR601" s="222" t="s">
        <v>16490</v>
      </c>
      <c r="DS601" s="222">
        <v>1</v>
      </c>
      <c r="DT601" s="224">
        <v>2.8870000000000002E-4</v>
      </c>
      <c r="DU601" s="222">
        <v>3478</v>
      </c>
      <c r="DV601" s="222" t="s">
        <v>16491</v>
      </c>
    </row>
    <row r="602" spans="2:126" s="223" customFormat="1" ht="13" x14ac:dyDescent="0.15">
      <c r="B602" s="222" t="s">
        <v>15730</v>
      </c>
      <c r="C602" s="222">
        <v>19811844</v>
      </c>
      <c r="D602" s="222" t="s">
        <v>1010</v>
      </c>
      <c r="E602" s="222" t="s">
        <v>1009</v>
      </c>
      <c r="F602" s="222" t="s">
        <v>15761</v>
      </c>
      <c r="G602" s="222" t="s">
        <v>6867</v>
      </c>
      <c r="H602" s="222" t="s">
        <v>6894</v>
      </c>
      <c r="I602" s="222" t="s">
        <v>6869</v>
      </c>
      <c r="J602" s="222" t="s">
        <v>15762</v>
      </c>
      <c r="K602" s="222" t="s">
        <v>15763</v>
      </c>
      <c r="L602" s="222" t="s">
        <v>15764</v>
      </c>
      <c r="M602" s="222" t="s">
        <v>15765</v>
      </c>
      <c r="N602" s="222" t="s">
        <v>15766</v>
      </c>
      <c r="O602" s="222" t="s">
        <v>15767</v>
      </c>
      <c r="P602" s="222" t="s">
        <v>15768</v>
      </c>
      <c r="Q602" s="222" t="s">
        <v>1020</v>
      </c>
      <c r="R602" s="222">
        <v>5</v>
      </c>
      <c r="S602" s="222">
        <v>10</v>
      </c>
      <c r="T602" s="222" t="s">
        <v>6877</v>
      </c>
      <c r="U602" s="222" t="s">
        <v>6903</v>
      </c>
      <c r="V602" s="222" t="s">
        <v>6877</v>
      </c>
      <c r="W602" s="222" t="s">
        <v>6879</v>
      </c>
      <c r="X602" s="222" t="s">
        <v>6877</v>
      </c>
      <c r="Y602" s="222" t="s">
        <v>6877</v>
      </c>
      <c r="Z602" s="222" t="s">
        <v>6877</v>
      </c>
      <c r="AA602" s="222" t="s">
        <v>6877</v>
      </c>
      <c r="AB602" s="222" t="s">
        <v>6877</v>
      </c>
      <c r="AC602" s="222">
        <v>26.7</v>
      </c>
      <c r="AD602" s="222" t="s">
        <v>1010</v>
      </c>
      <c r="AE602" s="222" t="s">
        <v>7046</v>
      </c>
      <c r="AF602" s="222" t="s">
        <v>7046</v>
      </c>
      <c r="AG602" s="222">
        <v>6.17</v>
      </c>
      <c r="AH602" s="222">
        <v>6.17</v>
      </c>
      <c r="AI602" s="222">
        <v>0.99704999999999999</v>
      </c>
      <c r="AJ602" s="222">
        <v>0.99099999999999999</v>
      </c>
      <c r="AK602" s="222">
        <v>0.76620999999999995</v>
      </c>
      <c r="AL602" s="222">
        <v>0.63900000000000001</v>
      </c>
      <c r="AM602" s="222">
        <v>0.28370000000000001</v>
      </c>
      <c r="AN602" s="222">
        <v>0</v>
      </c>
      <c r="AO602" s="222">
        <v>0</v>
      </c>
      <c r="AP602" s="222">
        <v>0</v>
      </c>
      <c r="AQ602" s="222" t="s">
        <v>6882</v>
      </c>
      <c r="AR602" s="222" t="s">
        <v>7376</v>
      </c>
      <c r="AS602" s="222" t="s">
        <v>15769</v>
      </c>
      <c r="AT602" s="222" t="s">
        <v>15770</v>
      </c>
      <c r="AU602" s="222" t="s">
        <v>15770</v>
      </c>
      <c r="AV602" s="222" t="s">
        <v>7602</v>
      </c>
      <c r="AW602" s="222" t="s">
        <v>7603</v>
      </c>
      <c r="AX602" s="222" t="s">
        <v>7381</v>
      </c>
      <c r="AY602" s="222" t="s">
        <v>7382</v>
      </c>
      <c r="AZ602" s="222" t="s">
        <v>7382</v>
      </c>
      <c r="BA602" s="222" t="s">
        <v>15771</v>
      </c>
      <c r="BB602" s="222" t="s">
        <v>15772</v>
      </c>
      <c r="BC602" s="222" t="s">
        <v>15773</v>
      </c>
      <c r="BD602" s="222" t="s">
        <v>15774</v>
      </c>
      <c r="BE602" s="222" t="s">
        <v>15775</v>
      </c>
      <c r="BF602" s="222" t="s">
        <v>7388</v>
      </c>
      <c r="BG602" s="222" t="s">
        <v>15776</v>
      </c>
      <c r="BH602" s="222" t="s">
        <v>15777</v>
      </c>
      <c r="BI602" s="222" t="s">
        <v>7391</v>
      </c>
      <c r="BJ602" s="222" t="s">
        <v>15778</v>
      </c>
      <c r="BK602" s="222" t="s">
        <v>1009</v>
      </c>
      <c r="BL602" s="222" t="s">
        <v>6890</v>
      </c>
      <c r="BM602" s="222" t="s">
        <v>6891</v>
      </c>
      <c r="BN602" s="222" t="s">
        <v>15779</v>
      </c>
      <c r="BO602" s="222">
        <v>238600</v>
      </c>
      <c r="BP602" s="222">
        <v>609708.0037</v>
      </c>
      <c r="BQ602" s="222" t="s">
        <v>15780</v>
      </c>
      <c r="BR602" s="222" t="s">
        <v>5316</v>
      </c>
      <c r="BS602" s="222" t="s">
        <v>5316</v>
      </c>
      <c r="BT602" s="222" t="s">
        <v>5316</v>
      </c>
      <c r="BU602" s="222" t="s">
        <v>5316</v>
      </c>
      <c r="BV602" s="222" t="s">
        <v>5316</v>
      </c>
      <c r="BW602" s="222" t="s">
        <v>15781</v>
      </c>
      <c r="BX602" s="222" t="s">
        <v>32</v>
      </c>
      <c r="BY602" s="222" t="s">
        <v>1009</v>
      </c>
      <c r="BZ602" s="224">
        <v>1.64812525751957E-5</v>
      </c>
      <c r="CA602" s="222" t="s">
        <v>1011</v>
      </c>
      <c r="CB602" s="222">
        <v>0</v>
      </c>
      <c r="CC602" s="222">
        <v>0</v>
      </c>
      <c r="CD602" s="222">
        <v>0</v>
      </c>
      <c r="CE602" s="222">
        <v>0</v>
      </c>
      <c r="CF602" s="222">
        <v>0</v>
      </c>
      <c r="CG602" s="224">
        <v>2.99787151122703E-5</v>
      </c>
      <c r="CH602" s="222">
        <v>0</v>
      </c>
      <c r="CI602" s="222">
        <v>2</v>
      </c>
      <c r="CJ602" s="222">
        <v>0</v>
      </c>
      <c r="CK602" s="222">
        <v>0</v>
      </c>
      <c r="CL602" s="222">
        <v>0</v>
      </c>
      <c r="CM602" s="222">
        <v>0</v>
      </c>
      <c r="CN602" s="222">
        <v>0</v>
      </c>
      <c r="CO602" s="222">
        <v>2</v>
      </c>
      <c r="CP602" s="222">
        <v>0</v>
      </c>
      <c r="CQ602" s="222" t="s">
        <v>5316</v>
      </c>
      <c r="CR602" s="222" t="s">
        <v>5316</v>
      </c>
      <c r="CS602" s="222" t="s">
        <v>5316</v>
      </c>
      <c r="CT602" s="222" t="s">
        <v>5316</v>
      </c>
      <c r="CU602" s="222" t="s">
        <v>5316</v>
      </c>
      <c r="CV602" s="222" t="s">
        <v>5316</v>
      </c>
      <c r="CW602" s="222" t="s">
        <v>5316</v>
      </c>
      <c r="CX602" s="222" t="s">
        <v>5316</v>
      </c>
      <c r="CY602" s="222" t="s">
        <v>5316</v>
      </c>
      <c r="CZ602" s="222" t="s">
        <v>32</v>
      </c>
      <c r="DA602" s="222" t="s">
        <v>5316</v>
      </c>
      <c r="DB602" s="222" t="s">
        <v>15778</v>
      </c>
      <c r="DC602" s="222" t="s">
        <v>5316</v>
      </c>
      <c r="DD602" s="222" t="s">
        <v>5316</v>
      </c>
      <c r="DE602" s="222" t="s">
        <v>5316</v>
      </c>
      <c r="DF602" s="222" t="s">
        <v>5316</v>
      </c>
      <c r="DG602" s="222" t="s">
        <v>5316</v>
      </c>
      <c r="DH602" s="222" t="s">
        <v>5316</v>
      </c>
      <c r="DI602" s="222" t="s">
        <v>5316</v>
      </c>
      <c r="DJ602" s="222" t="s">
        <v>5316</v>
      </c>
      <c r="DK602" s="222" t="s">
        <v>5316</v>
      </c>
      <c r="DL602" s="222" t="s">
        <v>5316</v>
      </c>
      <c r="DM602" s="222" t="s">
        <v>5316</v>
      </c>
      <c r="DN602" s="222" t="s">
        <v>5316</v>
      </c>
      <c r="DO602" s="222" t="s">
        <v>5316</v>
      </c>
      <c r="DP602" s="222" t="s">
        <v>5316</v>
      </c>
      <c r="DQ602" s="222" t="s">
        <v>5316</v>
      </c>
      <c r="DR602" s="222" t="s">
        <v>16490</v>
      </c>
      <c r="DS602" s="222">
        <v>1</v>
      </c>
      <c r="DT602" s="224">
        <v>2.8870000000000002E-4</v>
      </c>
      <c r="DU602" s="222">
        <v>3478</v>
      </c>
      <c r="DV602" s="222" t="s">
        <v>16493</v>
      </c>
    </row>
    <row r="603" spans="2:126" s="223" customFormat="1" ht="13" x14ac:dyDescent="0.15">
      <c r="B603" s="222" t="s">
        <v>15730</v>
      </c>
      <c r="C603" s="222">
        <v>38003572</v>
      </c>
      <c r="D603" s="222" t="s">
        <v>1009</v>
      </c>
      <c r="E603" s="222" t="s">
        <v>1010</v>
      </c>
      <c r="F603" s="222" t="s">
        <v>15796</v>
      </c>
      <c r="G603" s="222" t="s">
        <v>6867</v>
      </c>
      <c r="H603" s="222" t="s">
        <v>6868</v>
      </c>
      <c r="I603" s="222" t="s">
        <v>6869</v>
      </c>
      <c r="J603" s="222" t="s">
        <v>15797</v>
      </c>
      <c r="K603" s="222" t="s">
        <v>15798</v>
      </c>
      <c r="L603" s="222" t="s">
        <v>15799</v>
      </c>
      <c r="M603" s="222" t="s">
        <v>15800</v>
      </c>
      <c r="N603" s="222" t="s">
        <v>15801</v>
      </c>
      <c r="O603" s="222" t="s">
        <v>15802</v>
      </c>
      <c r="P603" s="222" t="s">
        <v>15803</v>
      </c>
      <c r="Q603" s="222" t="s">
        <v>1020</v>
      </c>
      <c r="R603" s="222">
        <v>5</v>
      </c>
      <c r="S603" s="222">
        <v>7</v>
      </c>
      <c r="T603" s="222" t="s">
        <v>6877</v>
      </c>
      <c r="U603" s="222" t="s">
        <v>6878</v>
      </c>
      <c r="V603" s="222" t="s">
        <v>6877</v>
      </c>
      <c r="W603" s="222" t="s">
        <v>6879</v>
      </c>
      <c r="X603" s="222" t="s">
        <v>1623</v>
      </c>
      <c r="Y603" s="222" t="s">
        <v>6877</v>
      </c>
      <c r="Z603" s="222" t="s">
        <v>6877</v>
      </c>
      <c r="AA603" s="222" t="s">
        <v>6877</v>
      </c>
      <c r="AB603" s="222" t="s">
        <v>6877</v>
      </c>
      <c r="AC603" s="222">
        <v>22.7</v>
      </c>
      <c r="AD603" s="222" t="s">
        <v>1009</v>
      </c>
      <c r="AE603" s="222" t="s">
        <v>6904</v>
      </c>
      <c r="AF603" s="222" t="s">
        <v>6904</v>
      </c>
      <c r="AG603" s="222">
        <v>5.84</v>
      </c>
      <c r="AH603" s="222">
        <v>5.84</v>
      </c>
      <c r="AI603" s="222">
        <v>0.93332000000000004</v>
      </c>
      <c r="AJ603" s="222">
        <v>0.871</v>
      </c>
      <c r="AK603" s="222">
        <v>0.44667000000000001</v>
      </c>
      <c r="AL603" s="222">
        <v>0.998</v>
      </c>
      <c r="AM603" s="222">
        <v>0.72479000000000005</v>
      </c>
      <c r="AN603" s="222">
        <v>0</v>
      </c>
      <c r="AO603" s="222">
        <v>1</v>
      </c>
      <c r="AP603" s="222">
        <v>0</v>
      </c>
      <c r="AQ603" s="222" t="s">
        <v>6882</v>
      </c>
      <c r="AR603" s="222" t="s">
        <v>6883</v>
      </c>
      <c r="AS603" s="222" t="s">
        <v>15730</v>
      </c>
      <c r="AT603" s="222">
        <v>38003572</v>
      </c>
      <c r="AU603" s="222">
        <v>38003572</v>
      </c>
      <c r="AV603" s="222" t="s">
        <v>1009</v>
      </c>
      <c r="AW603" s="222" t="s">
        <v>1010</v>
      </c>
      <c r="AX603" s="222" t="s">
        <v>178</v>
      </c>
      <c r="AY603" s="222" t="s">
        <v>5316</v>
      </c>
      <c r="AZ603" s="222" t="s">
        <v>5316</v>
      </c>
      <c r="BA603" s="222" t="s">
        <v>15804</v>
      </c>
      <c r="BB603" s="222" t="s">
        <v>15796</v>
      </c>
      <c r="BC603" s="222">
        <v>600617</v>
      </c>
      <c r="BD603" s="222" t="s">
        <v>8129</v>
      </c>
      <c r="BE603" s="222">
        <v>187</v>
      </c>
      <c r="BF603" s="222" t="s">
        <v>6886</v>
      </c>
      <c r="BG603" s="222">
        <v>16968793</v>
      </c>
      <c r="BH603" s="222" t="s">
        <v>15805</v>
      </c>
      <c r="BI603" s="222" t="s">
        <v>6888</v>
      </c>
      <c r="BJ603" s="222" t="s">
        <v>15806</v>
      </c>
      <c r="BK603" s="222" t="s">
        <v>1010</v>
      </c>
      <c r="BL603" s="222" t="s">
        <v>6890</v>
      </c>
      <c r="BM603" s="222" t="s">
        <v>6891</v>
      </c>
      <c r="BN603" s="222" t="s">
        <v>15807</v>
      </c>
      <c r="BO603" s="222">
        <v>201710</v>
      </c>
      <c r="BP603" s="222">
        <v>600617.00109999999</v>
      </c>
      <c r="BQ603" s="222" t="s">
        <v>15808</v>
      </c>
      <c r="BR603" s="222" t="s">
        <v>5316</v>
      </c>
      <c r="BS603" s="222" t="s">
        <v>5316</v>
      </c>
      <c r="BT603" s="222" t="s">
        <v>5316</v>
      </c>
      <c r="BU603" s="222" t="s">
        <v>5316</v>
      </c>
      <c r="BV603" s="222" t="s">
        <v>15809</v>
      </c>
      <c r="BW603" s="222" t="s">
        <v>5316</v>
      </c>
      <c r="BX603" s="222" t="s">
        <v>5316</v>
      </c>
      <c r="BY603" s="222" t="s">
        <v>5316</v>
      </c>
      <c r="BZ603" s="222" t="s">
        <v>5316</v>
      </c>
      <c r="CA603" s="222" t="s">
        <v>5316</v>
      </c>
      <c r="CB603" s="222" t="s">
        <v>5316</v>
      </c>
      <c r="CC603" s="222" t="s">
        <v>5316</v>
      </c>
      <c r="CD603" s="222" t="s">
        <v>5316</v>
      </c>
      <c r="CE603" s="222" t="s">
        <v>5316</v>
      </c>
      <c r="CF603" s="222" t="s">
        <v>5316</v>
      </c>
      <c r="CG603" s="222" t="s">
        <v>5316</v>
      </c>
      <c r="CH603" s="222" t="s">
        <v>5316</v>
      </c>
      <c r="CI603" s="222" t="s">
        <v>5316</v>
      </c>
      <c r="CJ603" s="222" t="s">
        <v>5316</v>
      </c>
      <c r="CK603" s="222" t="s">
        <v>5316</v>
      </c>
      <c r="CL603" s="222" t="s">
        <v>5316</v>
      </c>
      <c r="CM603" s="222" t="s">
        <v>5316</v>
      </c>
      <c r="CN603" s="222" t="s">
        <v>5316</v>
      </c>
      <c r="CO603" s="222" t="s">
        <v>5316</v>
      </c>
      <c r="CP603" s="222" t="s">
        <v>5316</v>
      </c>
      <c r="CQ603" s="222" t="s">
        <v>5316</v>
      </c>
      <c r="CR603" s="222" t="s">
        <v>5316</v>
      </c>
      <c r="CS603" s="222" t="s">
        <v>5316</v>
      </c>
      <c r="CT603" s="222" t="s">
        <v>5316</v>
      </c>
      <c r="CU603" s="222" t="s">
        <v>5316</v>
      </c>
      <c r="CV603" s="222" t="s">
        <v>5316</v>
      </c>
      <c r="CW603" s="222" t="s">
        <v>5316</v>
      </c>
      <c r="CX603" s="222" t="s">
        <v>5316</v>
      </c>
      <c r="CY603" s="222" t="s">
        <v>5316</v>
      </c>
      <c r="CZ603" s="222" t="s">
        <v>32</v>
      </c>
      <c r="DA603" s="222" t="s">
        <v>5316</v>
      </c>
      <c r="DB603" s="222" t="s">
        <v>15806</v>
      </c>
      <c r="DC603" s="222" t="s">
        <v>5316</v>
      </c>
      <c r="DD603" s="222" t="s">
        <v>5316</v>
      </c>
      <c r="DE603" s="222" t="s">
        <v>5316</v>
      </c>
      <c r="DF603" s="222" t="s">
        <v>5316</v>
      </c>
      <c r="DG603" s="222" t="s">
        <v>5316</v>
      </c>
      <c r="DH603" s="222" t="s">
        <v>5316</v>
      </c>
      <c r="DI603" s="222" t="s">
        <v>5316</v>
      </c>
      <c r="DJ603" s="222" t="s">
        <v>5316</v>
      </c>
      <c r="DK603" s="222" t="s">
        <v>5316</v>
      </c>
      <c r="DL603" s="222" t="s">
        <v>5316</v>
      </c>
      <c r="DM603" s="222" t="s">
        <v>5316</v>
      </c>
      <c r="DN603" s="222" t="s">
        <v>5316</v>
      </c>
      <c r="DO603" s="222" t="s">
        <v>5316</v>
      </c>
      <c r="DP603" s="222" t="s">
        <v>5316</v>
      </c>
      <c r="DQ603" s="222" t="s">
        <v>5316</v>
      </c>
      <c r="DR603" s="222" t="s">
        <v>16490</v>
      </c>
      <c r="DS603" s="222">
        <v>1</v>
      </c>
      <c r="DT603" s="224">
        <v>2.8870000000000002E-4</v>
      </c>
      <c r="DU603" s="222">
        <v>3478</v>
      </c>
      <c r="DV603" s="222" t="s">
        <v>16491</v>
      </c>
    </row>
    <row r="604" spans="2:126" s="223" customFormat="1" ht="13" x14ac:dyDescent="0.15">
      <c r="B604" s="222" t="s">
        <v>15730</v>
      </c>
      <c r="C604" s="222">
        <v>61654155</v>
      </c>
      <c r="D604" s="222" t="s">
        <v>1035</v>
      </c>
      <c r="E604" s="222" t="s">
        <v>1022</v>
      </c>
      <c r="F604" s="222" t="s">
        <v>15850</v>
      </c>
      <c r="G604" s="222" t="s">
        <v>6867</v>
      </c>
      <c r="H604" s="222" t="s">
        <v>6894</v>
      </c>
      <c r="I604" s="222" t="s">
        <v>6869</v>
      </c>
      <c r="J604" s="222" t="s">
        <v>15851</v>
      </c>
      <c r="K604" s="222" t="s">
        <v>15852</v>
      </c>
      <c r="L604" s="222" t="s">
        <v>15853</v>
      </c>
      <c r="M604" s="222" t="s">
        <v>15854</v>
      </c>
      <c r="N604" s="222" t="s">
        <v>15855</v>
      </c>
      <c r="O604" s="222" t="s">
        <v>15856</v>
      </c>
      <c r="P604" s="222" t="s">
        <v>15857</v>
      </c>
      <c r="Q604" s="222" t="s">
        <v>1020</v>
      </c>
      <c r="R604" s="222">
        <v>2</v>
      </c>
      <c r="S604" s="222">
        <v>38</v>
      </c>
      <c r="T604" s="222" t="s">
        <v>5316</v>
      </c>
      <c r="U604" s="222" t="s">
        <v>6916</v>
      </c>
      <c r="V604" s="222" t="s">
        <v>5316</v>
      </c>
      <c r="W604" s="222" t="s">
        <v>6879</v>
      </c>
      <c r="X604" s="222" t="s">
        <v>1623</v>
      </c>
      <c r="Y604" s="222" t="s">
        <v>1623</v>
      </c>
      <c r="Z604" s="222" t="s">
        <v>1010</v>
      </c>
      <c r="AA604" s="222" t="s">
        <v>1010</v>
      </c>
      <c r="AB604" s="222" t="s">
        <v>1010</v>
      </c>
      <c r="AC604" s="222">
        <v>22.1</v>
      </c>
      <c r="AD604" s="222" t="s">
        <v>1035</v>
      </c>
      <c r="AE604" s="222" t="s">
        <v>6917</v>
      </c>
      <c r="AF604" s="222" t="s">
        <v>6917</v>
      </c>
      <c r="AG604" s="222">
        <v>4.99</v>
      </c>
      <c r="AH604" s="222">
        <v>4.99</v>
      </c>
      <c r="AI604" s="222">
        <v>0.65739999999999998</v>
      </c>
      <c r="AJ604" s="222">
        <v>1.0620000000000001</v>
      </c>
      <c r="AK604" s="222">
        <v>0.92612000000000005</v>
      </c>
      <c r="AL604" s="222">
        <v>0.997</v>
      </c>
      <c r="AM604" s="222">
        <v>0.67088999999999999</v>
      </c>
      <c r="AN604" s="222">
        <v>1</v>
      </c>
      <c r="AO604" s="222">
        <v>0</v>
      </c>
      <c r="AP604" s="222">
        <v>0</v>
      </c>
      <c r="AQ604" s="222" t="s">
        <v>6882</v>
      </c>
      <c r="AR604" s="222" t="s">
        <v>6883</v>
      </c>
      <c r="AS604" s="222" t="s">
        <v>15730</v>
      </c>
      <c r="AT604" s="222">
        <v>61654155</v>
      </c>
      <c r="AU604" s="222">
        <v>61654155</v>
      </c>
      <c r="AV604" s="222" t="s">
        <v>1035</v>
      </c>
      <c r="AW604" s="222" t="s">
        <v>1022</v>
      </c>
      <c r="AX604" s="222" t="s">
        <v>178</v>
      </c>
      <c r="AY604" s="222" t="s">
        <v>5316</v>
      </c>
      <c r="AZ604" s="222" t="s">
        <v>5316</v>
      </c>
      <c r="BA604" s="222" t="s">
        <v>12768</v>
      </c>
      <c r="BB604" s="222" t="s">
        <v>15850</v>
      </c>
      <c r="BC604" s="222">
        <v>608892</v>
      </c>
      <c r="BD604" s="222" t="s">
        <v>6918</v>
      </c>
      <c r="BE604" s="222">
        <v>55</v>
      </c>
      <c r="BF604" s="222" t="s">
        <v>6886</v>
      </c>
      <c r="BG604" s="222">
        <v>18834967</v>
      </c>
      <c r="BH604" s="222" t="s">
        <v>15858</v>
      </c>
      <c r="BI604" s="222" t="s">
        <v>6888</v>
      </c>
      <c r="BJ604" s="222" t="s">
        <v>15859</v>
      </c>
      <c r="BK604" s="222" t="s">
        <v>1022</v>
      </c>
      <c r="BL604" s="222" t="s">
        <v>6890</v>
      </c>
      <c r="BM604" s="222" t="s">
        <v>6891</v>
      </c>
      <c r="BN604" s="222" t="s">
        <v>15860</v>
      </c>
      <c r="BO604" s="222">
        <v>612370</v>
      </c>
      <c r="BP604" s="222">
        <v>608892.00150000001</v>
      </c>
      <c r="BQ604" s="222" t="s">
        <v>15861</v>
      </c>
      <c r="BR604" s="222" t="s">
        <v>5316</v>
      </c>
      <c r="BS604" s="222" t="s">
        <v>5316</v>
      </c>
      <c r="BT604" s="222" t="s">
        <v>5316</v>
      </c>
      <c r="BU604" s="222" t="s">
        <v>5316</v>
      </c>
      <c r="BV604" s="222" t="s">
        <v>15862</v>
      </c>
      <c r="BW604" s="222" t="s">
        <v>15863</v>
      </c>
      <c r="BX604" s="222" t="s">
        <v>32</v>
      </c>
      <c r="BY604" s="222" t="s">
        <v>1022</v>
      </c>
      <c r="BZ604" s="224">
        <v>8.6905134355337703E-6</v>
      </c>
      <c r="CA604" s="222" t="s">
        <v>1011</v>
      </c>
      <c r="CB604" s="222">
        <v>0</v>
      </c>
      <c r="CC604" s="222">
        <v>0</v>
      </c>
      <c r="CD604" s="222">
        <v>0</v>
      </c>
      <c r="CE604" s="222">
        <v>0</v>
      </c>
      <c r="CF604" s="222">
        <v>0</v>
      </c>
      <c r="CG604" s="224">
        <v>1.5600624024961E-5</v>
      </c>
      <c r="CH604" s="222">
        <v>0</v>
      </c>
      <c r="CI604" s="222">
        <v>1</v>
      </c>
      <c r="CJ604" s="222">
        <v>0</v>
      </c>
      <c r="CK604" s="222">
        <v>0</v>
      </c>
      <c r="CL604" s="222">
        <v>0</v>
      </c>
      <c r="CM604" s="222">
        <v>0</v>
      </c>
      <c r="CN604" s="222">
        <v>0</v>
      </c>
      <c r="CO604" s="222">
        <v>1</v>
      </c>
      <c r="CP604" s="222">
        <v>0</v>
      </c>
      <c r="CQ604" s="222" t="s">
        <v>5316</v>
      </c>
      <c r="CR604" s="222" t="s">
        <v>5316</v>
      </c>
      <c r="CS604" s="222" t="s">
        <v>5316</v>
      </c>
      <c r="CT604" s="222" t="s">
        <v>5316</v>
      </c>
      <c r="CU604" s="222" t="s">
        <v>5316</v>
      </c>
      <c r="CV604" s="222" t="s">
        <v>5316</v>
      </c>
      <c r="CW604" s="222" t="s">
        <v>5316</v>
      </c>
      <c r="CX604" s="222" t="s">
        <v>5316</v>
      </c>
      <c r="CY604" s="222" t="s">
        <v>5316</v>
      </c>
      <c r="CZ604" s="222" t="s">
        <v>32</v>
      </c>
      <c r="DA604" s="222" t="s">
        <v>5316</v>
      </c>
      <c r="DB604" s="222" t="s">
        <v>15859</v>
      </c>
      <c r="DC604" s="222" t="s">
        <v>5316</v>
      </c>
      <c r="DD604" s="222" t="s">
        <v>5316</v>
      </c>
      <c r="DE604" s="222" t="s">
        <v>5316</v>
      </c>
      <c r="DF604" s="222" t="s">
        <v>5316</v>
      </c>
      <c r="DG604" s="222" t="s">
        <v>5316</v>
      </c>
      <c r="DH604" s="222" t="s">
        <v>5316</v>
      </c>
      <c r="DI604" s="222" t="s">
        <v>5316</v>
      </c>
      <c r="DJ604" s="222" t="s">
        <v>5316</v>
      </c>
      <c r="DK604" s="222" t="s">
        <v>5316</v>
      </c>
      <c r="DL604" s="222" t="s">
        <v>5316</v>
      </c>
      <c r="DM604" s="222" t="s">
        <v>5316</v>
      </c>
      <c r="DN604" s="222" t="s">
        <v>5316</v>
      </c>
      <c r="DO604" s="222" t="s">
        <v>5316</v>
      </c>
      <c r="DP604" s="222" t="s">
        <v>5316</v>
      </c>
      <c r="DQ604" s="222" t="s">
        <v>5316</v>
      </c>
      <c r="DR604" s="222" t="s">
        <v>16490</v>
      </c>
      <c r="DS604" s="222">
        <v>1</v>
      </c>
      <c r="DT604" s="224">
        <v>2.8870000000000002E-4</v>
      </c>
      <c r="DU604" s="222">
        <v>3478</v>
      </c>
      <c r="DV604" s="222" t="s">
        <v>16492</v>
      </c>
    </row>
    <row r="605" spans="2:126" s="223" customFormat="1" ht="13" x14ac:dyDescent="0.15">
      <c r="B605" s="222" t="s">
        <v>15730</v>
      </c>
      <c r="C605" s="222">
        <v>65509264</v>
      </c>
      <c r="D605" s="222" t="s">
        <v>1022</v>
      </c>
      <c r="E605" s="222" t="s">
        <v>1035</v>
      </c>
      <c r="F605" s="222" t="s">
        <v>6539</v>
      </c>
      <c r="G605" s="222" t="s">
        <v>6867</v>
      </c>
      <c r="H605" s="222" t="s">
        <v>6868</v>
      </c>
      <c r="I605" s="222" t="s">
        <v>6869</v>
      </c>
      <c r="J605" s="222" t="s">
        <v>15864</v>
      </c>
      <c r="K605" s="222" t="s">
        <v>15865</v>
      </c>
      <c r="L605" s="222" t="s">
        <v>6540</v>
      </c>
      <c r="M605" s="222" t="s">
        <v>15866</v>
      </c>
      <c r="N605" s="222" t="s">
        <v>15867</v>
      </c>
      <c r="O605" s="222" t="s">
        <v>15868</v>
      </c>
      <c r="P605" s="222" t="s">
        <v>15869</v>
      </c>
      <c r="Q605" s="222" t="s">
        <v>1020</v>
      </c>
      <c r="R605" s="222">
        <v>6</v>
      </c>
      <c r="S605" s="222">
        <v>6</v>
      </c>
      <c r="T605" s="222" t="s">
        <v>6877</v>
      </c>
      <c r="U605" s="222" t="s">
        <v>6878</v>
      </c>
      <c r="V605" s="222" t="s">
        <v>6877</v>
      </c>
      <c r="W605" s="222" t="s">
        <v>6879</v>
      </c>
      <c r="X605" s="222" t="s">
        <v>6877</v>
      </c>
      <c r="Y605" s="222" t="s">
        <v>6877</v>
      </c>
      <c r="Z605" s="222" t="s">
        <v>1010</v>
      </c>
      <c r="AA605" s="222" t="s">
        <v>6877</v>
      </c>
      <c r="AB605" s="222" t="s">
        <v>6877</v>
      </c>
      <c r="AC605" s="222">
        <v>25.8</v>
      </c>
      <c r="AD605" s="222" t="s">
        <v>1022</v>
      </c>
      <c r="AE605" s="222" t="s">
        <v>6881</v>
      </c>
      <c r="AF605" s="222" t="s">
        <v>6881</v>
      </c>
      <c r="AG605" s="222">
        <v>5.55</v>
      </c>
      <c r="AH605" s="222">
        <v>5.55</v>
      </c>
      <c r="AI605" s="222">
        <v>0.83192999999999995</v>
      </c>
      <c r="AJ605" s="222">
        <v>0.91700000000000004</v>
      </c>
      <c r="AK605" s="222">
        <v>0.60462000000000005</v>
      </c>
      <c r="AL605" s="222">
        <v>3.0000000000000001E-3</v>
      </c>
      <c r="AM605" s="222">
        <v>4.8070000000000002E-2</v>
      </c>
      <c r="AN605" s="222">
        <v>0</v>
      </c>
      <c r="AO605" s="222">
        <v>0</v>
      </c>
      <c r="AP605" s="222">
        <v>0.85819999999999996</v>
      </c>
      <c r="AQ605" s="222" t="s">
        <v>6882</v>
      </c>
      <c r="AR605" s="222" t="s">
        <v>6883</v>
      </c>
      <c r="AS605" s="222" t="s">
        <v>15730</v>
      </c>
      <c r="AT605" s="222">
        <v>65509264</v>
      </c>
      <c r="AU605" s="222">
        <v>65509264</v>
      </c>
      <c r="AV605" s="222" t="s">
        <v>1022</v>
      </c>
      <c r="AW605" s="222" t="s">
        <v>1035</v>
      </c>
      <c r="AX605" s="222" t="s">
        <v>178</v>
      </c>
      <c r="AY605" s="222" t="s">
        <v>5316</v>
      </c>
      <c r="AZ605" s="222" t="s">
        <v>5316</v>
      </c>
      <c r="BA605" s="222" t="s">
        <v>10902</v>
      </c>
      <c r="BB605" s="222" t="s">
        <v>6539</v>
      </c>
      <c r="BC605" s="222">
        <v>603711</v>
      </c>
      <c r="BD605" s="222" t="s">
        <v>7435</v>
      </c>
      <c r="BE605" s="222">
        <v>486</v>
      </c>
      <c r="BF605" s="222" t="s">
        <v>6886</v>
      </c>
      <c r="BG605" s="222">
        <v>19439420</v>
      </c>
      <c r="BH605" s="222" t="s">
        <v>15870</v>
      </c>
      <c r="BI605" s="222" t="s">
        <v>6888</v>
      </c>
      <c r="BJ605" s="222" t="s">
        <v>15871</v>
      </c>
      <c r="BK605" s="222" t="s">
        <v>1035</v>
      </c>
      <c r="BL605" s="222" t="s">
        <v>6890</v>
      </c>
      <c r="BM605" s="222" t="s">
        <v>15872</v>
      </c>
      <c r="BN605" s="222" t="s">
        <v>15873</v>
      </c>
      <c r="BO605" s="222" t="s">
        <v>5316</v>
      </c>
      <c r="BP605" s="222">
        <v>603711.00080000004</v>
      </c>
      <c r="BQ605" s="222" t="s">
        <v>15874</v>
      </c>
      <c r="BR605" s="222" t="s">
        <v>5316</v>
      </c>
      <c r="BS605" s="222" t="s">
        <v>5316</v>
      </c>
      <c r="BT605" s="222" t="s">
        <v>5316</v>
      </c>
      <c r="BU605" s="222" t="s">
        <v>5316</v>
      </c>
      <c r="BV605" s="222" t="s">
        <v>15875</v>
      </c>
      <c r="BW605" s="222" t="s">
        <v>15876</v>
      </c>
      <c r="BX605" s="222" t="s">
        <v>32</v>
      </c>
      <c r="BY605" s="222" t="s">
        <v>1035</v>
      </c>
      <c r="BZ605" s="222">
        <v>6.9814565702317497E-4</v>
      </c>
      <c r="CA605" s="222" t="s">
        <v>1011</v>
      </c>
      <c r="CB605" s="222">
        <v>3.0537459283387598E-4</v>
      </c>
      <c r="CC605" s="222">
        <v>0</v>
      </c>
      <c r="CD605" s="222">
        <v>1.1728829462819601E-4</v>
      </c>
      <c r="CE605" s="224">
        <v>6.1965547155781397E-5</v>
      </c>
      <c r="CF605" s="222">
        <v>1.5313935681470099E-4</v>
      </c>
      <c r="CG605" s="222">
        <v>1.18343195266272E-3</v>
      </c>
      <c r="CH605" s="222">
        <v>0</v>
      </c>
      <c r="CI605" s="222">
        <v>82</v>
      </c>
      <c r="CJ605" s="222">
        <v>3</v>
      </c>
      <c r="CK605" s="222">
        <v>0</v>
      </c>
      <c r="CL605" s="222">
        <v>1</v>
      </c>
      <c r="CM605" s="222">
        <v>1</v>
      </c>
      <c r="CN605" s="222">
        <v>1</v>
      </c>
      <c r="CO605" s="222">
        <v>76</v>
      </c>
      <c r="CP605" s="222">
        <v>0</v>
      </c>
      <c r="CQ605" s="222" t="s">
        <v>32</v>
      </c>
      <c r="CR605" s="222" t="s">
        <v>1035</v>
      </c>
      <c r="CS605" s="222" t="s">
        <v>15871</v>
      </c>
      <c r="CT605" s="222">
        <v>5.9904200000000004E-4</v>
      </c>
      <c r="CU605" s="222">
        <v>0</v>
      </c>
      <c r="CV605" s="222">
        <v>0</v>
      </c>
      <c r="CW605" s="222">
        <v>0</v>
      </c>
      <c r="CX605" s="222">
        <v>3.0000000000000001E-3</v>
      </c>
      <c r="CY605" s="222">
        <v>0</v>
      </c>
      <c r="CZ605" s="222" t="s">
        <v>32</v>
      </c>
      <c r="DA605" s="222">
        <v>5.9900000000000003E-4</v>
      </c>
      <c r="DB605" s="222" t="s">
        <v>15871</v>
      </c>
      <c r="DC605" s="222" t="s">
        <v>32</v>
      </c>
      <c r="DD605" s="222">
        <v>8.4599999999999996E-4</v>
      </c>
      <c r="DE605" s="222" t="s">
        <v>15871</v>
      </c>
      <c r="DF605" s="222" t="s">
        <v>32</v>
      </c>
      <c r="DG605" s="222" t="s">
        <v>1035</v>
      </c>
      <c r="DH605" s="222">
        <v>2</v>
      </c>
      <c r="DI605" s="224">
        <v>5.3937432578209197E-4</v>
      </c>
      <c r="DJ605" s="222" t="s">
        <v>32</v>
      </c>
      <c r="DK605" s="222" t="s">
        <v>1035</v>
      </c>
      <c r="DL605" s="222">
        <v>2</v>
      </c>
      <c r="DM605" s="224">
        <v>5.3937432578209197E-4</v>
      </c>
      <c r="DN605" s="222" t="s">
        <v>5316</v>
      </c>
      <c r="DO605" s="222" t="s">
        <v>5316</v>
      </c>
      <c r="DP605" s="222" t="s">
        <v>5316</v>
      </c>
      <c r="DQ605" s="222" t="s">
        <v>5316</v>
      </c>
      <c r="DR605" s="222" t="s">
        <v>16490</v>
      </c>
      <c r="DS605" s="222">
        <v>1</v>
      </c>
      <c r="DT605" s="224">
        <v>2.8870000000000002E-4</v>
      </c>
      <c r="DU605" s="222">
        <v>3478</v>
      </c>
      <c r="DV605" s="222" t="s">
        <v>16491</v>
      </c>
    </row>
    <row r="606" spans="2:126" s="223" customFormat="1" ht="13" x14ac:dyDescent="0.15">
      <c r="B606" s="222" t="s">
        <v>15730</v>
      </c>
      <c r="C606" s="222">
        <v>72129011</v>
      </c>
      <c r="D606" s="222" t="s">
        <v>1009</v>
      </c>
      <c r="E606" s="222" t="s">
        <v>1010</v>
      </c>
      <c r="F606" s="222" t="s">
        <v>15905</v>
      </c>
      <c r="G606" s="222" t="s">
        <v>6867</v>
      </c>
      <c r="H606" s="222" t="s">
        <v>6868</v>
      </c>
      <c r="I606" s="222" t="s">
        <v>6869</v>
      </c>
      <c r="J606" s="222" t="s">
        <v>15906</v>
      </c>
      <c r="K606" s="222" t="s">
        <v>15907</v>
      </c>
      <c r="L606" s="222" t="s">
        <v>15908</v>
      </c>
      <c r="M606" s="222" t="s">
        <v>15909</v>
      </c>
      <c r="N606" s="222" t="s">
        <v>15910</v>
      </c>
      <c r="O606" s="222" t="s">
        <v>15911</v>
      </c>
      <c r="P606" s="222" t="s">
        <v>15912</v>
      </c>
      <c r="Q606" s="222" t="s">
        <v>1020</v>
      </c>
      <c r="R606" s="222">
        <v>14</v>
      </c>
      <c r="S606" s="222">
        <v>18</v>
      </c>
      <c r="T606" s="222" t="s">
        <v>6877</v>
      </c>
      <c r="U606" s="222" t="s">
        <v>6903</v>
      </c>
      <c r="V606" s="222" t="s">
        <v>6877</v>
      </c>
      <c r="W606" s="222" t="s">
        <v>6879</v>
      </c>
      <c r="X606" s="222" t="s">
        <v>6877</v>
      </c>
      <c r="Y606" s="222" t="s">
        <v>6877</v>
      </c>
      <c r="Z606" s="222" t="s">
        <v>6877</v>
      </c>
      <c r="AA606" s="222" t="s">
        <v>6877</v>
      </c>
      <c r="AB606" s="222" t="s">
        <v>6877</v>
      </c>
      <c r="AC606" s="222">
        <v>33</v>
      </c>
      <c r="AD606" s="222" t="s">
        <v>1009</v>
      </c>
      <c r="AE606" s="222" t="s">
        <v>6904</v>
      </c>
      <c r="AF606" s="222" t="s">
        <v>6904</v>
      </c>
      <c r="AG606" s="222">
        <v>5.44</v>
      </c>
      <c r="AH606" s="222">
        <v>5.44</v>
      </c>
      <c r="AI606" s="222">
        <v>0.79220000000000002</v>
      </c>
      <c r="AJ606" s="222">
        <v>0.871</v>
      </c>
      <c r="AK606" s="222">
        <v>0.44667000000000001</v>
      </c>
      <c r="AL606" s="222">
        <v>0.98</v>
      </c>
      <c r="AM606" s="222">
        <v>0.48075000000000001</v>
      </c>
      <c r="AN606" s="222">
        <v>0</v>
      </c>
      <c r="AO606" s="222">
        <v>1</v>
      </c>
      <c r="AP606" s="222">
        <v>0</v>
      </c>
      <c r="AQ606" s="222" t="s">
        <v>6882</v>
      </c>
      <c r="AR606" s="222" t="s">
        <v>6883</v>
      </c>
      <c r="AS606" s="222" t="s">
        <v>15730</v>
      </c>
      <c r="AT606" s="222">
        <v>72129011</v>
      </c>
      <c r="AU606" s="222">
        <v>72129011</v>
      </c>
      <c r="AV606" s="222" t="s">
        <v>1009</v>
      </c>
      <c r="AW606" s="222" t="s">
        <v>1010</v>
      </c>
      <c r="AX606" s="222" t="s">
        <v>178</v>
      </c>
      <c r="AY606" s="222" t="s">
        <v>5316</v>
      </c>
      <c r="AZ606" s="222" t="s">
        <v>5316</v>
      </c>
      <c r="BA606" s="222" t="s">
        <v>15913</v>
      </c>
      <c r="BB606" s="222" t="s">
        <v>15905</v>
      </c>
      <c r="BC606" s="222">
        <v>601653</v>
      </c>
      <c r="BD606" s="222" t="s">
        <v>9412</v>
      </c>
      <c r="BE606" s="222">
        <v>426</v>
      </c>
      <c r="BF606" s="222" t="s">
        <v>6886</v>
      </c>
      <c r="BG606" s="222">
        <v>10655545</v>
      </c>
      <c r="BH606" s="222" t="s">
        <v>15914</v>
      </c>
      <c r="BI606" s="222" t="s">
        <v>6888</v>
      </c>
      <c r="BJ606" s="222" t="s">
        <v>15915</v>
      </c>
      <c r="BK606" s="222" t="s">
        <v>1010</v>
      </c>
      <c r="BL606" s="222" t="s">
        <v>6890</v>
      </c>
      <c r="BM606" s="222" t="s">
        <v>9674</v>
      </c>
      <c r="BN606" s="222" t="s">
        <v>15916</v>
      </c>
      <c r="BO606" s="222" t="s">
        <v>5316</v>
      </c>
      <c r="BP606" s="222">
        <v>601653.00100000005</v>
      </c>
      <c r="BQ606" s="222" t="s">
        <v>15917</v>
      </c>
      <c r="BR606" s="222" t="s">
        <v>5316</v>
      </c>
      <c r="BS606" s="222" t="s">
        <v>5316</v>
      </c>
      <c r="BT606" s="222" t="s">
        <v>5316</v>
      </c>
      <c r="BU606" s="222" t="s">
        <v>5316</v>
      </c>
      <c r="BV606" s="222" t="s">
        <v>5316</v>
      </c>
      <c r="BW606" s="222" t="s">
        <v>15918</v>
      </c>
      <c r="BX606" s="222" t="s">
        <v>32</v>
      </c>
      <c r="BY606" s="222" t="s">
        <v>1010</v>
      </c>
      <c r="BZ606" s="222">
        <v>1.40090646889164E-4</v>
      </c>
      <c r="CA606" s="222" t="s">
        <v>1011</v>
      </c>
      <c r="CB606" s="222">
        <v>0</v>
      </c>
      <c r="CC606" s="222">
        <v>0</v>
      </c>
      <c r="CD606" s="222">
        <v>1.8505667360629199E-3</v>
      </c>
      <c r="CE606" s="224">
        <v>6.0562015503876002E-5</v>
      </c>
      <c r="CF606" s="222">
        <v>0</v>
      </c>
      <c r="CG606" s="222">
        <v>0</v>
      </c>
      <c r="CH606" s="222">
        <v>0</v>
      </c>
      <c r="CI606" s="222">
        <v>17</v>
      </c>
      <c r="CJ606" s="222">
        <v>0</v>
      </c>
      <c r="CK606" s="222">
        <v>0</v>
      </c>
      <c r="CL606" s="222">
        <v>16</v>
      </c>
      <c r="CM606" s="222">
        <v>1</v>
      </c>
      <c r="CN606" s="222">
        <v>0</v>
      </c>
      <c r="CO606" s="222">
        <v>0</v>
      </c>
      <c r="CP606" s="222">
        <v>0</v>
      </c>
      <c r="CQ606" s="222" t="s">
        <v>5316</v>
      </c>
      <c r="CR606" s="222" t="s">
        <v>5316</v>
      </c>
      <c r="CS606" s="222" t="s">
        <v>5316</v>
      </c>
      <c r="CT606" s="222" t="s">
        <v>5316</v>
      </c>
      <c r="CU606" s="222" t="s">
        <v>5316</v>
      </c>
      <c r="CV606" s="222" t="s">
        <v>5316</v>
      </c>
      <c r="CW606" s="222" t="s">
        <v>5316</v>
      </c>
      <c r="CX606" s="222" t="s">
        <v>5316</v>
      </c>
      <c r="CY606" s="222" t="s">
        <v>5316</v>
      </c>
      <c r="CZ606" s="222" t="s">
        <v>32</v>
      </c>
      <c r="DA606" s="222" t="s">
        <v>5316</v>
      </c>
      <c r="DB606" s="222" t="s">
        <v>15915</v>
      </c>
      <c r="DC606" s="222" t="s">
        <v>5316</v>
      </c>
      <c r="DD606" s="222" t="s">
        <v>5316</v>
      </c>
      <c r="DE606" s="222" t="s">
        <v>5316</v>
      </c>
      <c r="DF606" s="222" t="s">
        <v>5316</v>
      </c>
      <c r="DG606" s="222" t="s">
        <v>5316</v>
      </c>
      <c r="DH606" s="222" t="s">
        <v>5316</v>
      </c>
      <c r="DI606" s="222" t="s">
        <v>5316</v>
      </c>
      <c r="DJ606" s="222" t="s">
        <v>5316</v>
      </c>
      <c r="DK606" s="222" t="s">
        <v>5316</v>
      </c>
      <c r="DL606" s="222" t="s">
        <v>5316</v>
      </c>
      <c r="DM606" s="222" t="s">
        <v>5316</v>
      </c>
      <c r="DN606" s="222" t="s">
        <v>5316</v>
      </c>
      <c r="DO606" s="222" t="s">
        <v>5316</v>
      </c>
      <c r="DP606" s="222" t="s">
        <v>5316</v>
      </c>
      <c r="DQ606" s="222" t="s">
        <v>5316</v>
      </c>
      <c r="DR606" s="222" t="s">
        <v>16490</v>
      </c>
      <c r="DS606" s="222">
        <v>1</v>
      </c>
      <c r="DT606" s="224">
        <v>2.8870000000000002E-4</v>
      </c>
      <c r="DU606" s="222">
        <v>3478</v>
      </c>
      <c r="DV606" s="222" t="s">
        <v>16492</v>
      </c>
    </row>
    <row r="607" spans="2:126" s="223" customFormat="1" ht="13" x14ac:dyDescent="0.15">
      <c r="B607" s="222" t="s">
        <v>15730</v>
      </c>
      <c r="C607" s="222">
        <v>97156888</v>
      </c>
      <c r="D607" s="222" t="s">
        <v>1010</v>
      </c>
      <c r="E607" s="222" t="s">
        <v>1009</v>
      </c>
      <c r="F607" s="222" t="s">
        <v>15964</v>
      </c>
      <c r="G607" s="222" t="s">
        <v>6867</v>
      </c>
      <c r="H607" s="222" t="s">
        <v>6868</v>
      </c>
      <c r="I607" s="222" t="s">
        <v>6869</v>
      </c>
      <c r="J607" s="222" t="s">
        <v>15965</v>
      </c>
      <c r="K607" s="222" t="s">
        <v>15966</v>
      </c>
      <c r="L607" s="222" t="s">
        <v>15967</v>
      </c>
      <c r="M607" s="222" t="s">
        <v>15968</v>
      </c>
      <c r="N607" s="222" t="s">
        <v>15969</v>
      </c>
      <c r="O607" s="222" t="s">
        <v>15970</v>
      </c>
      <c r="P607" s="222" t="s">
        <v>15971</v>
      </c>
      <c r="Q607" s="222" t="s">
        <v>1020</v>
      </c>
      <c r="R607" s="222">
        <v>2</v>
      </c>
      <c r="S607" s="222">
        <v>2</v>
      </c>
      <c r="T607" s="222" t="s">
        <v>1010</v>
      </c>
      <c r="U607" s="222" t="s">
        <v>6916</v>
      </c>
      <c r="V607" s="222" t="s">
        <v>1623</v>
      </c>
      <c r="W607" s="222" t="s">
        <v>6879</v>
      </c>
      <c r="X607" s="222" t="s">
        <v>1623</v>
      </c>
      <c r="Y607" s="222" t="s">
        <v>1623</v>
      </c>
      <c r="Z607" s="222" t="s">
        <v>6877</v>
      </c>
      <c r="AA607" s="222" t="s">
        <v>1010</v>
      </c>
      <c r="AB607" s="222" t="s">
        <v>1010</v>
      </c>
      <c r="AC607" s="222">
        <v>22.3</v>
      </c>
      <c r="AD607" s="222" t="s">
        <v>1010</v>
      </c>
      <c r="AE607" s="222" t="s">
        <v>7046</v>
      </c>
      <c r="AF607" s="222" t="s">
        <v>7046</v>
      </c>
      <c r="AG607" s="222">
        <v>4.95</v>
      </c>
      <c r="AH607" s="222">
        <v>2.57</v>
      </c>
      <c r="AI607" s="222">
        <v>0.29683999999999999</v>
      </c>
      <c r="AJ607" s="222">
        <v>4.5999999999999999E-2</v>
      </c>
      <c r="AK607" s="222">
        <v>0.20862</v>
      </c>
      <c r="AL607" s="222">
        <v>0.98799999999999999</v>
      </c>
      <c r="AM607" s="222">
        <v>0.52366000000000001</v>
      </c>
      <c r="AN607" s="222">
        <v>0</v>
      </c>
      <c r="AO607" s="222">
        <v>0.1598</v>
      </c>
      <c r="AP607" s="222">
        <v>0</v>
      </c>
      <c r="AQ607" s="222" t="s">
        <v>6882</v>
      </c>
      <c r="AR607" s="222" t="s">
        <v>6883</v>
      </c>
      <c r="AS607" s="222" t="s">
        <v>15730</v>
      </c>
      <c r="AT607" s="222">
        <v>97156888</v>
      </c>
      <c r="AU607" s="222">
        <v>97156888</v>
      </c>
      <c r="AV607" s="222" t="s">
        <v>1010</v>
      </c>
      <c r="AW607" s="222" t="s">
        <v>1009</v>
      </c>
      <c r="AX607" s="222" t="s">
        <v>178</v>
      </c>
      <c r="AY607" s="222" t="s">
        <v>5316</v>
      </c>
      <c r="AZ607" s="222" t="s">
        <v>5316</v>
      </c>
      <c r="BA607" s="222" t="s">
        <v>9339</v>
      </c>
      <c r="BB607" s="222" t="s">
        <v>15964</v>
      </c>
      <c r="BC607" s="222">
        <v>601147</v>
      </c>
      <c r="BD607" s="222" t="s">
        <v>7086</v>
      </c>
      <c r="BE607" s="222">
        <v>424</v>
      </c>
      <c r="BF607" s="222" t="s">
        <v>6886</v>
      </c>
      <c r="BG607" s="222">
        <v>19129173</v>
      </c>
      <c r="BH607" s="222" t="s">
        <v>15972</v>
      </c>
      <c r="BI607" s="222" t="s">
        <v>6888</v>
      </c>
      <c r="BJ607" s="222" t="s">
        <v>15973</v>
      </c>
      <c r="BK607" s="222" t="s">
        <v>1009</v>
      </c>
      <c r="BL607" s="222" t="s">
        <v>6890</v>
      </c>
      <c r="BM607" s="222" t="s">
        <v>7796</v>
      </c>
      <c r="BN607" s="222" t="s">
        <v>15974</v>
      </c>
      <c r="BO607" s="222" t="s">
        <v>5316</v>
      </c>
      <c r="BP607" s="222">
        <v>601147.00029999996</v>
      </c>
      <c r="BQ607" s="222" t="s">
        <v>15975</v>
      </c>
      <c r="BR607" s="222" t="s">
        <v>5316</v>
      </c>
      <c r="BS607" s="222" t="s">
        <v>5316</v>
      </c>
      <c r="BT607" s="222" t="s">
        <v>5316</v>
      </c>
      <c r="BU607" s="222" t="s">
        <v>5316</v>
      </c>
      <c r="BV607" s="222" t="s">
        <v>5316</v>
      </c>
      <c r="BW607" s="222" t="s">
        <v>15976</v>
      </c>
      <c r="BX607" s="222" t="s">
        <v>32</v>
      </c>
      <c r="BY607" s="222" t="s">
        <v>1009</v>
      </c>
      <c r="BZ607" s="222">
        <v>2.10650488709134E-4</v>
      </c>
      <c r="CA607" s="222" t="s">
        <v>1011</v>
      </c>
      <c r="CB607" s="222">
        <v>0</v>
      </c>
      <c r="CC607" s="222">
        <v>0</v>
      </c>
      <c r="CD607" s="222">
        <v>2.9123951537744601E-3</v>
      </c>
      <c r="CE607" s="222">
        <v>0</v>
      </c>
      <c r="CF607" s="222">
        <v>0</v>
      </c>
      <c r="CG607" s="222">
        <v>0</v>
      </c>
      <c r="CH607" s="222">
        <v>0</v>
      </c>
      <c r="CI607" s="222">
        <v>25</v>
      </c>
      <c r="CJ607" s="222">
        <v>0</v>
      </c>
      <c r="CK607" s="222">
        <v>0</v>
      </c>
      <c r="CL607" s="222">
        <v>25</v>
      </c>
      <c r="CM607" s="222">
        <v>0</v>
      </c>
      <c r="CN607" s="222">
        <v>0</v>
      </c>
      <c r="CO607" s="222">
        <v>0</v>
      </c>
      <c r="CP607" s="222">
        <v>0</v>
      </c>
      <c r="CQ607" s="222" t="s">
        <v>32</v>
      </c>
      <c r="CR607" s="222" t="s">
        <v>1009</v>
      </c>
      <c r="CS607" s="222" t="s">
        <v>15973</v>
      </c>
      <c r="CT607" s="222">
        <v>7.9872199999999997E-4</v>
      </c>
      <c r="CU607" s="222">
        <v>4.0000000000000001E-3</v>
      </c>
      <c r="CV607" s="222">
        <v>0</v>
      </c>
      <c r="CW607" s="222">
        <v>0</v>
      </c>
      <c r="CX607" s="222">
        <v>0</v>
      </c>
      <c r="CY607" s="222">
        <v>0</v>
      </c>
      <c r="CZ607" s="222" t="s">
        <v>32</v>
      </c>
      <c r="DA607" s="222">
        <v>7.9869999999999995E-4</v>
      </c>
      <c r="DB607" s="222" t="s">
        <v>15973</v>
      </c>
      <c r="DC607" s="222" t="s">
        <v>5316</v>
      </c>
      <c r="DD607" s="222" t="s">
        <v>5316</v>
      </c>
      <c r="DE607" s="222" t="s">
        <v>5316</v>
      </c>
      <c r="DF607" s="222" t="s">
        <v>5316</v>
      </c>
      <c r="DG607" s="222" t="s">
        <v>5316</v>
      </c>
      <c r="DH607" s="222" t="s">
        <v>5316</v>
      </c>
      <c r="DI607" s="222" t="s">
        <v>5316</v>
      </c>
      <c r="DJ607" s="222" t="s">
        <v>5316</v>
      </c>
      <c r="DK607" s="222" t="s">
        <v>5316</v>
      </c>
      <c r="DL607" s="222" t="s">
        <v>5316</v>
      </c>
      <c r="DM607" s="222" t="s">
        <v>5316</v>
      </c>
      <c r="DN607" s="222" t="s">
        <v>5316</v>
      </c>
      <c r="DO607" s="222" t="s">
        <v>5316</v>
      </c>
      <c r="DP607" s="222" t="s">
        <v>5316</v>
      </c>
      <c r="DQ607" s="222" t="s">
        <v>5316</v>
      </c>
      <c r="DR607" s="222" t="s">
        <v>16490</v>
      </c>
      <c r="DS607" s="222">
        <v>1</v>
      </c>
      <c r="DT607" s="224">
        <v>2.8870000000000002E-4</v>
      </c>
      <c r="DU607" s="222">
        <v>3478</v>
      </c>
      <c r="DV607" s="222" t="s">
        <v>16493</v>
      </c>
    </row>
    <row r="608" spans="2:126" s="223" customFormat="1" ht="13" x14ac:dyDescent="0.15">
      <c r="B608" s="222" t="s">
        <v>15730</v>
      </c>
      <c r="C608" s="222">
        <v>106813942</v>
      </c>
      <c r="D608" s="222" t="s">
        <v>1022</v>
      </c>
      <c r="E608" s="222" t="s">
        <v>1035</v>
      </c>
      <c r="F608" s="222" t="s">
        <v>16000</v>
      </c>
      <c r="G608" s="222" t="s">
        <v>6867</v>
      </c>
      <c r="H608" s="222" t="s">
        <v>6894</v>
      </c>
      <c r="I608" s="222" t="s">
        <v>6869</v>
      </c>
      <c r="J608" s="222" t="s">
        <v>16015</v>
      </c>
      <c r="K608" s="222" t="s">
        <v>16016</v>
      </c>
      <c r="L608" s="222" t="s">
        <v>16003</v>
      </c>
      <c r="M608" s="222" t="s">
        <v>16004</v>
      </c>
      <c r="N608" s="222" t="s">
        <v>16005</v>
      </c>
      <c r="O608" s="222" t="s">
        <v>16006</v>
      </c>
      <c r="P608" s="222" t="s">
        <v>16007</v>
      </c>
      <c r="Q608" s="222" t="s">
        <v>1020</v>
      </c>
      <c r="R608" s="222">
        <v>8</v>
      </c>
      <c r="S608" s="222">
        <v>8</v>
      </c>
      <c r="T608" s="222" t="s">
        <v>1010</v>
      </c>
      <c r="U608" s="222" t="s">
        <v>6916</v>
      </c>
      <c r="V608" s="222" t="s">
        <v>1623</v>
      </c>
      <c r="W608" s="222" t="s">
        <v>6879</v>
      </c>
      <c r="X608" s="222" t="s">
        <v>1623</v>
      </c>
      <c r="Y608" s="222" t="s">
        <v>6877</v>
      </c>
      <c r="Z608" s="222" t="s">
        <v>1010</v>
      </c>
      <c r="AA608" s="222" t="s">
        <v>1010</v>
      </c>
      <c r="AB608" s="222" t="s">
        <v>1010</v>
      </c>
      <c r="AC608" s="222">
        <v>19.260000000000002</v>
      </c>
      <c r="AD608" s="222" t="s">
        <v>1022</v>
      </c>
      <c r="AE608" s="222" t="s">
        <v>6881</v>
      </c>
      <c r="AF608" s="222" t="s">
        <v>6881</v>
      </c>
      <c r="AG608" s="222">
        <v>5.97</v>
      </c>
      <c r="AH608" s="222">
        <v>5.97</v>
      </c>
      <c r="AI608" s="222">
        <v>0.96914999999999996</v>
      </c>
      <c r="AJ608" s="222">
        <v>0.91700000000000004</v>
      </c>
      <c r="AK608" s="222">
        <v>0.60462000000000005</v>
      </c>
      <c r="AL608" s="222">
        <v>0.999</v>
      </c>
      <c r="AM608" s="222">
        <v>0.78790000000000004</v>
      </c>
      <c r="AN608" s="222">
        <v>0</v>
      </c>
      <c r="AO608" s="222">
        <v>0</v>
      </c>
      <c r="AP608" s="222">
        <v>1</v>
      </c>
      <c r="AQ608" s="222" t="s">
        <v>6882</v>
      </c>
      <c r="AR608" s="222" t="s">
        <v>6883</v>
      </c>
      <c r="AS608" s="222" t="s">
        <v>15730</v>
      </c>
      <c r="AT608" s="222">
        <v>106813942</v>
      </c>
      <c r="AU608" s="222">
        <v>106813942</v>
      </c>
      <c r="AV608" s="222" t="s">
        <v>1022</v>
      </c>
      <c r="AW608" s="222" t="s">
        <v>1035</v>
      </c>
      <c r="AX608" s="222" t="s">
        <v>178</v>
      </c>
      <c r="AY608" s="222" t="s">
        <v>5316</v>
      </c>
      <c r="AZ608" s="222" t="s">
        <v>5316</v>
      </c>
      <c r="BA608" s="222" t="s">
        <v>16008</v>
      </c>
      <c r="BB608" s="222" t="s">
        <v>16000</v>
      </c>
      <c r="BC608" s="222">
        <v>603693</v>
      </c>
      <c r="BD608" s="222" t="s">
        <v>7522</v>
      </c>
      <c r="BE608" s="222">
        <v>544</v>
      </c>
      <c r="BF608" s="222" t="s">
        <v>6886</v>
      </c>
      <c r="BG608" s="222">
        <v>20807224</v>
      </c>
      <c r="BH608" s="222" t="s">
        <v>16017</v>
      </c>
      <c r="BI608" s="222" t="s">
        <v>6888</v>
      </c>
      <c r="BJ608" s="222" t="s">
        <v>16018</v>
      </c>
      <c r="BK608" s="222" t="s">
        <v>7364</v>
      </c>
      <c r="BL608" s="222" t="s">
        <v>6890</v>
      </c>
      <c r="BM608" s="222" t="s">
        <v>7064</v>
      </c>
      <c r="BN608" s="222" t="s">
        <v>16019</v>
      </c>
      <c r="BO608" s="222">
        <v>187500</v>
      </c>
      <c r="BP608" s="222">
        <v>603693.00069999998</v>
      </c>
      <c r="BQ608" s="222" t="s">
        <v>16020</v>
      </c>
      <c r="BR608" s="222" t="s">
        <v>5316</v>
      </c>
      <c r="BS608" s="222" t="s">
        <v>5316</v>
      </c>
      <c r="BT608" s="222" t="s">
        <v>5316</v>
      </c>
      <c r="BU608" s="222" t="s">
        <v>5316</v>
      </c>
      <c r="BV608" s="222" t="s">
        <v>16021</v>
      </c>
      <c r="BW608" s="222" t="s">
        <v>16022</v>
      </c>
      <c r="BX608" s="222" t="s">
        <v>32</v>
      </c>
      <c r="BY608" s="222" t="s">
        <v>1035</v>
      </c>
      <c r="BZ608" s="222">
        <v>3.4502875239603302E-3</v>
      </c>
      <c r="CA608" s="222" t="s">
        <v>1011</v>
      </c>
      <c r="CB608" s="222">
        <v>5.2554130754677302E-4</v>
      </c>
      <c r="CC608" s="222">
        <v>3.0282055718982501E-3</v>
      </c>
      <c r="CD608" s="222">
        <v>0</v>
      </c>
      <c r="CE608" s="222">
        <v>6.0569351907934605E-4</v>
      </c>
      <c r="CF608" s="222">
        <v>4.8382219534321104E-3</v>
      </c>
      <c r="CG608" s="222">
        <v>4.9634904350974599E-3</v>
      </c>
      <c r="CH608" s="222">
        <v>3.3557046979865801E-3</v>
      </c>
      <c r="CI608" s="222">
        <v>414</v>
      </c>
      <c r="CJ608" s="222">
        <v>5</v>
      </c>
      <c r="CK608" s="222">
        <v>35</v>
      </c>
      <c r="CL608" s="222">
        <v>0</v>
      </c>
      <c r="CM608" s="222">
        <v>10</v>
      </c>
      <c r="CN608" s="222">
        <v>32</v>
      </c>
      <c r="CO608" s="222">
        <v>329</v>
      </c>
      <c r="CP608" s="222">
        <v>3</v>
      </c>
      <c r="CQ608" s="222" t="s">
        <v>32</v>
      </c>
      <c r="CR608" s="222" t="s">
        <v>1035</v>
      </c>
      <c r="CS608" s="222" t="s">
        <v>16018</v>
      </c>
      <c r="CT608" s="222">
        <v>9.9840299999999992E-4</v>
      </c>
      <c r="CU608" s="222">
        <v>0</v>
      </c>
      <c r="CV608" s="222">
        <v>1.4E-3</v>
      </c>
      <c r="CW608" s="222">
        <v>0</v>
      </c>
      <c r="CX608" s="222">
        <v>4.0000000000000001E-3</v>
      </c>
      <c r="CY608" s="222">
        <v>0</v>
      </c>
      <c r="CZ608" s="222" t="s">
        <v>32</v>
      </c>
      <c r="DA608" s="222">
        <v>9.9839999999999998E-4</v>
      </c>
      <c r="DB608" s="222" t="s">
        <v>16018</v>
      </c>
      <c r="DC608" s="222" t="s">
        <v>32</v>
      </c>
      <c r="DD608" s="222">
        <v>3.473E-3</v>
      </c>
      <c r="DE608" s="222" t="s">
        <v>16018</v>
      </c>
      <c r="DF608" s="222" t="s">
        <v>32</v>
      </c>
      <c r="DG608" s="222" t="s">
        <v>1035</v>
      </c>
      <c r="DH608" s="222">
        <v>21</v>
      </c>
      <c r="DI608" s="222">
        <v>5.6634304207119701E-3</v>
      </c>
      <c r="DJ608" s="222" t="s">
        <v>32</v>
      </c>
      <c r="DK608" s="222" t="s">
        <v>1035</v>
      </c>
      <c r="DL608" s="222">
        <v>21</v>
      </c>
      <c r="DM608" s="222">
        <v>5.6634304207119701E-3</v>
      </c>
      <c r="DN608" s="222" t="s">
        <v>5316</v>
      </c>
      <c r="DO608" s="222" t="s">
        <v>5316</v>
      </c>
      <c r="DP608" s="222" t="s">
        <v>5316</v>
      </c>
      <c r="DQ608" s="222" t="s">
        <v>5316</v>
      </c>
      <c r="DR608" s="222" t="s">
        <v>16490</v>
      </c>
      <c r="DS608" s="222">
        <v>1</v>
      </c>
      <c r="DT608" s="224">
        <v>2.8870000000000002E-4</v>
      </c>
      <c r="DU608" s="222">
        <v>3478</v>
      </c>
      <c r="DV608" s="222" t="s">
        <v>16492</v>
      </c>
    </row>
    <row r="609" spans="2:126" s="223" customFormat="1" ht="13" x14ac:dyDescent="0.15">
      <c r="B609" s="222" t="s">
        <v>15730</v>
      </c>
      <c r="C609" s="222">
        <v>145584595</v>
      </c>
      <c r="D609" s="222" t="s">
        <v>1022</v>
      </c>
      <c r="E609" s="222" t="s">
        <v>1035</v>
      </c>
      <c r="F609" s="222" t="s">
        <v>16031</v>
      </c>
      <c r="G609" s="222" t="s">
        <v>6867</v>
      </c>
      <c r="H609" s="222" t="s">
        <v>6894</v>
      </c>
      <c r="I609" s="222" t="s">
        <v>6869</v>
      </c>
      <c r="J609" s="222" t="s">
        <v>16032</v>
      </c>
      <c r="K609" s="222" t="s">
        <v>16033</v>
      </c>
      <c r="L609" s="222" t="s">
        <v>16034</v>
      </c>
      <c r="M609" s="222" t="s">
        <v>16035</v>
      </c>
      <c r="N609" s="222" t="s">
        <v>16036</v>
      </c>
      <c r="O609" s="222" t="s">
        <v>16037</v>
      </c>
      <c r="P609" s="222" t="s">
        <v>5316</v>
      </c>
      <c r="Q609" s="222" t="s">
        <v>1020</v>
      </c>
      <c r="R609" s="222">
        <v>5</v>
      </c>
      <c r="S609" s="222">
        <v>5</v>
      </c>
      <c r="T609" s="222" t="s">
        <v>6877</v>
      </c>
      <c r="U609" s="222" t="s">
        <v>6878</v>
      </c>
      <c r="V609" s="222" t="s">
        <v>6877</v>
      </c>
      <c r="W609" s="222" t="s">
        <v>6879</v>
      </c>
      <c r="X609" s="222" t="s">
        <v>6877</v>
      </c>
      <c r="Y609" s="222" t="s">
        <v>6877</v>
      </c>
      <c r="Z609" s="222" t="s">
        <v>6877</v>
      </c>
      <c r="AA609" s="222" t="s">
        <v>6877</v>
      </c>
      <c r="AB609" s="222" t="s">
        <v>6877</v>
      </c>
      <c r="AC609" s="222">
        <v>16.79</v>
      </c>
      <c r="AD609" s="222" t="s">
        <v>1022</v>
      </c>
      <c r="AE609" s="222" t="s">
        <v>6881</v>
      </c>
      <c r="AF609" s="222" t="s">
        <v>6881</v>
      </c>
      <c r="AG609" s="222">
        <v>5.25</v>
      </c>
      <c r="AH609" s="222">
        <v>5.25</v>
      </c>
      <c r="AI609" s="222">
        <v>0.73004999999999998</v>
      </c>
      <c r="AJ609" s="222">
        <v>0.91700000000000004</v>
      </c>
      <c r="AK609" s="222">
        <v>0.60462000000000005</v>
      </c>
      <c r="AL609" s="222">
        <v>0.45500000000000002</v>
      </c>
      <c r="AM609" s="222">
        <v>0.25069999999999998</v>
      </c>
      <c r="AN609" s="222">
        <v>0</v>
      </c>
      <c r="AO609" s="222">
        <v>0</v>
      </c>
      <c r="AP609" s="222">
        <v>1</v>
      </c>
      <c r="AQ609" s="222" t="s">
        <v>6882</v>
      </c>
      <c r="AR609" s="222" t="s">
        <v>6883</v>
      </c>
      <c r="AS609" s="222" t="s">
        <v>15730</v>
      </c>
      <c r="AT609" s="222">
        <v>145584595</v>
      </c>
      <c r="AU609" s="222">
        <v>145584595</v>
      </c>
      <c r="AV609" s="222" t="s">
        <v>1022</v>
      </c>
      <c r="AW609" s="222" t="s">
        <v>1035</v>
      </c>
      <c r="AX609" s="222" t="s">
        <v>178</v>
      </c>
      <c r="AY609" s="222" t="s">
        <v>5316</v>
      </c>
      <c r="AZ609" s="222" t="s">
        <v>5316</v>
      </c>
      <c r="BA609" s="222" t="s">
        <v>12705</v>
      </c>
      <c r="BB609" s="222" t="s">
        <v>16031</v>
      </c>
      <c r="BC609" s="222">
        <v>607882</v>
      </c>
      <c r="BD609" s="222" t="s">
        <v>6947</v>
      </c>
      <c r="BE609" s="222">
        <v>420</v>
      </c>
      <c r="BF609" s="222" t="s">
        <v>6886</v>
      </c>
      <c r="BG609" s="222">
        <v>24253200</v>
      </c>
      <c r="BH609" s="222" t="s">
        <v>16038</v>
      </c>
      <c r="BI609" s="222" t="s">
        <v>6888</v>
      </c>
      <c r="BJ609" s="222" t="s">
        <v>16039</v>
      </c>
      <c r="BK609" s="222" t="s">
        <v>1035</v>
      </c>
      <c r="BL609" s="222" t="s">
        <v>6890</v>
      </c>
      <c r="BM609" s="222" t="s">
        <v>8917</v>
      </c>
      <c r="BN609" s="222" t="s">
        <v>16040</v>
      </c>
      <c r="BO609" s="222" t="s">
        <v>5316</v>
      </c>
      <c r="BP609" s="222" t="s">
        <v>5316</v>
      </c>
      <c r="BQ609" s="222" t="s">
        <v>16041</v>
      </c>
      <c r="BR609" s="222" t="s">
        <v>5316</v>
      </c>
      <c r="BS609" s="222" t="s">
        <v>5316</v>
      </c>
      <c r="BT609" s="222" t="s">
        <v>5316</v>
      </c>
      <c r="BU609" s="222" t="s">
        <v>5316</v>
      </c>
      <c r="BV609" s="222" t="s">
        <v>5316</v>
      </c>
      <c r="BW609" s="222" t="s">
        <v>5316</v>
      </c>
      <c r="BX609" s="222" t="s">
        <v>32</v>
      </c>
      <c r="BY609" s="222" t="s">
        <v>1035</v>
      </c>
      <c r="BZ609" s="224">
        <v>8.2965519530083297E-6</v>
      </c>
      <c r="CA609" s="222" t="s">
        <v>1011</v>
      </c>
      <c r="CB609" s="222">
        <v>0</v>
      </c>
      <c r="CC609" s="224">
        <v>8.6535133264105206E-5</v>
      </c>
      <c r="CD609" s="222">
        <v>0</v>
      </c>
      <c r="CE609" s="222">
        <v>0</v>
      </c>
      <c r="CF609" s="222">
        <v>0</v>
      </c>
      <c r="CG609" s="222">
        <v>0</v>
      </c>
      <c r="CH609" s="222">
        <v>0</v>
      </c>
      <c r="CI609" s="222">
        <v>1</v>
      </c>
      <c r="CJ609" s="222">
        <v>0</v>
      </c>
      <c r="CK609" s="222">
        <v>1</v>
      </c>
      <c r="CL609" s="222">
        <v>0</v>
      </c>
      <c r="CM609" s="222">
        <v>0</v>
      </c>
      <c r="CN609" s="222">
        <v>0</v>
      </c>
      <c r="CO609" s="222">
        <v>0</v>
      </c>
      <c r="CP609" s="222">
        <v>0</v>
      </c>
      <c r="CQ609" s="222" t="s">
        <v>5316</v>
      </c>
      <c r="CR609" s="222" t="s">
        <v>5316</v>
      </c>
      <c r="CS609" s="222" t="s">
        <v>5316</v>
      </c>
      <c r="CT609" s="222" t="s">
        <v>5316</v>
      </c>
      <c r="CU609" s="222" t="s">
        <v>5316</v>
      </c>
      <c r="CV609" s="222" t="s">
        <v>5316</v>
      </c>
      <c r="CW609" s="222" t="s">
        <v>5316</v>
      </c>
      <c r="CX609" s="222" t="s">
        <v>5316</v>
      </c>
      <c r="CY609" s="222" t="s">
        <v>5316</v>
      </c>
      <c r="CZ609" s="222" t="s">
        <v>32</v>
      </c>
      <c r="DA609" s="222" t="s">
        <v>5316</v>
      </c>
      <c r="DB609" s="222" t="s">
        <v>16039</v>
      </c>
      <c r="DC609" s="222" t="s">
        <v>32</v>
      </c>
      <c r="DD609" s="224">
        <v>7.7000000000000001E-5</v>
      </c>
      <c r="DE609" s="222" t="s">
        <v>16039</v>
      </c>
      <c r="DF609" s="222" t="s">
        <v>5316</v>
      </c>
      <c r="DG609" s="222" t="s">
        <v>5316</v>
      </c>
      <c r="DH609" s="222" t="s">
        <v>5316</v>
      </c>
      <c r="DI609" s="222" t="s">
        <v>5316</v>
      </c>
      <c r="DJ609" s="222" t="s">
        <v>5316</v>
      </c>
      <c r="DK609" s="222" t="s">
        <v>5316</v>
      </c>
      <c r="DL609" s="222" t="s">
        <v>5316</v>
      </c>
      <c r="DM609" s="222" t="s">
        <v>5316</v>
      </c>
      <c r="DN609" s="222" t="s">
        <v>5316</v>
      </c>
      <c r="DO609" s="222" t="s">
        <v>5316</v>
      </c>
      <c r="DP609" s="222" t="s">
        <v>5316</v>
      </c>
      <c r="DQ609" s="222" t="s">
        <v>5316</v>
      </c>
      <c r="DR609" s="222" t="s">
        <v>16490</v>
      </c>
      <c r="DS609" s="222">
        <v>1</v>
      </c>
      <c r="DT609" s="224">
        <v>2.8870000000000002E-4</v>
      </c>
      <c r="DU609" s="222">
        <v>3478</v>
      </c>
      <c r="DV609" s="222" t="s">
        <v>16491</v>
      </c>
    </row>
    <row r="610" spans="2:126" s="223" customFormat="1" ht="13" x14ac:dyDescent="0.15">
      <c r="B610" s="222" t="s">
        <v>16042</v>
      </c>
      <c r="C610" s="222">
        <v>34649500</v>
      </c>
      <c r="D610" s="222" t="s">
        <v>1022</v>
      </c>
      <c r="E610" s="222" t="s">
        <v>1035</v>
      </c>
      <c r="F610" s="222" t="s">
        <v>16043</v>
      </c>
      <c r="G610" s="222" t="s">
        <v>6867</v>
      </c>
      <c r="H610" s="222" t="s">
        <v>6894</v>
      </c>
      <c r="I610" s="222" t="s">
        <v>6869</v>
      </c>
      <c r="J610" s="222" t="s">
        <v>16065</v>
      </c>
      <c r="K610" s="222" t="s">
        <v>16066</v>
      </c>
      <c r="L610" s="222" t="s">
        <v>16046</v>
      </c>
      <c r="M610" s="222" t="s">
        <v>16047</v>
      </c>
      <c r="N610" s="222" t="s">
        <v>16048</v>
      </c>
      <c r="O610" s="222" t="s">
        <v>16049</v>
      </c>
      <c r="P610" s="222" t="s">
        <v>16050</v>
      </c>
      <c r="Q610" s="222" t="s">
        <v>1020</v>
      </c>
      <c r="R610" s="222">
        <v>10</v>
      </c>
      <c r="S610" s="222">
        <v>11</v>
      </c>
      <c r="T610" s="222" t="s">
        <v>6877</v>
      </c>
      <c r="U610" s="222" t="s">
        <v>6878</v>
      </c>
      <c r="V610" s="222" t="s">
        <v>6877</v>
      </c>
      <c r="W610" s="222" t="s">
        <v>6879</v>
      </c>
      <c r="X610" s="222" t="s">
        <v>6877</v>
      </c>
      <c r="Y610" s="222" t="s">
        <v>19</v>
      </c>
      <c r="Z610" s="222" t="s">
        <v>6877</v>
      </c>
      <c r="AA610" s="222" t="s">
        <v>6877</v>
      </c>
      <c r="AB610" s="222" t="s">
        <v>6877</v>
      </c>
      <c r="AC610" s="222">
        <v>21.3</v>
      </c>
      <c r="AD610" s="222" t="s">
        <v>1022</v>
      </c>
      <c r="AE610" s="222" t="s">
        <v>6881</v>
      </c>
      <c r="AF610" s="222" t="s">
        <v>6881</v>
      </c>
      <c r="AG610" s="222">
        <v>5.2</v>
      </c>
      <c r="AH610" s="222">
        <v>5.2</v>
      </c>
      <c r="AI610" s="222">
        <v>0.71547000000000005</v>
      </c>
      <c r="AJ610" s="222">
        <v>0.91700000000000004</v>
      </c>
      <c r="AK610" s="222">
        <v>0.60462000000000005</v>
      </c>
      <c r="AL610" s="222">
        <v>0.98699999999999999</v>
      </c>
      <c r="AM610" s="222">
        <v>0.51659999999999995</v>
      </c>
      <c r="AN610" s="222">
        <v>0</v>
      </c>
      <c r="AO610" s="222">
        <v>0</v>
      </c>
      <c r="AP610" s="222">
        <v>1</v>
      </c>
      <c r="AQ610" s="222" t="s">
        <v>6882</v>
      </c>
      <c r="AR610" s="222" t="s">
        <v>7376</v>
      </c>
      <c r="AS610" s="222" t="s">
        <v>16051</v>
      </c>
      <c r="AT610" s="222" t="s">
        <v>16067</v>
      </c>
      <c r="AU610" s="222" t="s">
        <v>16067</v>
      </c>
      <c r="AV610" s="222" t="s">
        <v>7418</v>
      </c>
      <c r="AW610" s="222" t="s">
        <v>8063</v>
      </c>
      <c r="AX610" s="222" t="s">
        <v>7381</v>
      </c>
      <c r="AY610" s="222" t="s">
        <v>7382</v>
      </c>
      <c r="AZ610" s="222" t="s">
        <v>7382</v>
      </c>
      <c r="BA610" s="222" t="s">
        <v>16053</v>
      </c>
      <c r="BB610" s="222" t="s">
        <v>16054</v>
      </c>
      <c r="BC610" s="222" t="s">
        <v>16055</v>
      </c>
      <c r="BD610" s="222" t="s">
        <v>16068</v>
      </c>
      <c r="BE610" s="222" t="s">
        <v>16069</v>
      </c>
      <c r="BF610" s="222" t="s">
        <v>7388</v>
      </c>
      <c r="BG610" s="222" t="s">
        <v>16070</v>
      </c>
      <c r="BH610" s="222" t="s">
        <v>16071</v>
      </c>
      <c r="BI610" s="222" t="s">
        <v>7391</v>
      </c>
      <c r="BJ610" s="222" t="s">
        <v>16072</v>
      </c>
      <c r="BK610" s="222" t="s">
        <v>1035</v>
      </c>
      <c r="BL610" s="222" t="s">
        <v>6890</v>
      </c>
      <c r="BM610" s="222" t="s">
        <v>10789</v>
      </c>
      <c r="BN610" s="222" t="s">
        <v>16073</v>
      </c>
      <c r="BO610" s="222">
        <v>230400</v>
      </c>
      <c r="BP610" s="222" t="s">
        <v>5316</v>
      </c>
      <c r="BQ610" s="222" t="s">
        <v>16074</v>
      </c>
      <c r="BR610" s="222" t="s">
        <v>5316</v>
      </c>
      <c r="BS610" s="222" t="s">
        <v>5316</v>
      </c>
      <c r="BT610" s="222" t="s">
        <v>5316</v>
      </c>
      <c r="BU610" s="222" t="s">
        <v>5316</v>
      </c>
      <c r="BV610" s="222" t="s">
        <v>5316</v>
      </c>
      <c r="BW610" s="222" t="s">
        <v>16075</v>
      </c>
      <c r="BX610" s="222" t="s">
        <v>32</v>
      </c>
      <c r="BY610" s="222" t="s">
        <v>1035</v>
      </c>
      <c r="BZ610" s="224">
        <v>2.47108826727291E-5</v>
      </c>
      <c r="CA610" s="222" t="s">
        <v>1011</v>
      </c>
      <c r="CB610" s="222">
        <v>0</v>
      </c>
      <c r="CC610" s="222">
        <v>0</v>
      </c>
      <c r="CD610" s="222">
        <v>1.1555350127108901E-4</v>
      </c>
      <c r="CE610" s="222">
        <v>0</v>
      </c>
      <c r="CF610" s="222">
        <v>0</v>
      </c>
      <c r="CG610" s="224">
        <v>2.9969730572122201E-5</v>
      </c>
      <c r="CH610" s="222">
        <v>0</v>
      </c>
      <c r="CI610" s="222">
        <v>3</v>
      </c>
      <c r="CJ610" s="222">
        <v>0</v>
      </c>
      <c r="CK610" s="222">
        <v>0</v>
      </c>
      <c r="CL610" s="222">
        <v>1</v>
      </c>
      <c r="CM610" s="222">
        <v>0</v>
      </c>
      <c r="CN610" s="222">
        <v>0</v>
      </c>
      <c r="CO610" s="222">
        <v>2</v>
      </c>
      <c r="CP610" s="222">
        <v>0</v>
      </c>
      <c r="CQ610" s="222" t="s">
        <v>5316</v>
      </c>
      <c r="CR610" s="222" t="s">
        <v>5316</v>
      </c>
      <c r="CS610" s="222" t="s">
        <v>5316</v>
      </c>
      <c r="CT610" s="222" t="s">
        <v>5316</v>
      </c>
      <c r="CU610" s="222" t="s">
        <v>5316</v>
      </c>
      <c r="CV610" s="222" t="s">
        <v>5316</v>
      </c>
      <c r="CW610" s="222" t="s">
        <v>5316</v>
      </c>
      <c r="CX610" s="222" t="s">
        <v>5316</v>
      </c>
      <c r="CY610" s="222" t="s">
        <v>5316</v>
      </c>
      <c r="CZ610" s="222" t="s">
        <v>32</v>
      </c>
      <c r="DA610" s="222" t="s">
        <v>5316</v>
      </c>
      <c r="DB610" s="222" t="s">
        <v>16072</v>
      </c>
      <c r="DC610" s="222" t="s">
        <v>5316</v>
      </c>
      <c r="DD610" s="222" t="s">
        <v>5316</v>
      </c>
      <c r="DE610" s="222" t="s">
        <v>5316</v>
      </c>
      <c r="DF610" s="222" t="s">
        <v>5316</v>
      </c>
      <c r="DG610" s="222" t="s">
        <v>5316</v>
      </c>
      <c r="DH610" s="222" t="s">
        <v>5316</v>
      </c>
      <c r="DI610" s="222" t="s">
        <v>5316</v>
      </c>
      <c r="DJ610" s="222" t="s">
        <v>5316</v>
      </c>
      <c r="DK610" s="222" t="s">
        <v>5316</v>
      </c>
      <c r="DL610" s="222" t="s">
        <v>5316</v>
      </c>
      <c r="DM610" s="222" t="s">
        <v>5316</v>
      </c>
      <c r="DN610" s="222" t="s">
        <v>5316</v>
      </c>
      <c r="DO610" s="222" t="s">
        <v>5316</v>
      </c>
      <c r="DP610" s="222" t="s">
        <v>5316</v>
      </c>
      <c r="DQ610" s="222" t="s">
        <v>5316</v>
      </c>
      <c r="DR610" s="222" t="s">
        <v>16490</v>
      </c>
      <c r="DS610" s="222">
        <v>1</v>
      </c>
      <c r="DT610" s="224">
        <v>2.8870000000000002E-4</v>
      </c>
      <c r="DU610" s="222">
        <v>3478</v>
      </c>
      <c r="DV610" s="222" t="s">
        <v>16491</v>
      </c>
    </row>
    <row r="611" spans="2:126" s="223" customFormat="1" ht="13" x14ac:dyDescent="0.15">
      <c r="B611" s="222" t="s">
        <v>16042</v>
      </c>
      <c r="C611" s="222">
        <v>36219937</v>
      </c>
      <c r="D611" s="222" t="s">
        <v>1009</v>
      </c>
      <c r="E611" s="222" t="s">
        <v>1022</v>
      </c>
      <c r="F611" s="222" t="s">
        <v>16089</v>
      </c>
      <c r="G611" s="222" t="s">
        <v>6867</v>
      </c>
      <c r="H611" s="222" t="s">
        <v>6868</v>
      </c>
      <c r="I611" s="222" t="s">
        <v>6869</v>
      </c>
      <c r="J611" s="222" t="s">
        <v>16090</v>
      </c>
      <c r="K611" s="222" t="s">
        <v>16091</v>
      </c>
      <c r="L611" s="222" t="s">
        <v>16092</v>
      </c>
      <c r="M611" s="222" t="s">
        <v>16093</v>
      </c>
      <c r="N611" s="222" t="s">
        <v>16094</v>
      </c>
      <c r="O611" s="222" t="s">
        <v>16095</v>
      </c>
      <c r="P611" s="222" t="s">
        <v>16096</v>
      </c>
      <c r="Q611" s="222" t="s">
        <v>1020</v>
      </c>
      <c r="R611" s="222">
        <v>10</v>
      </c>
      <c r="S611" s="222">
        <v>12</v>
      </c>
      <c r="T611" s="222" t="s">
        <v>8667</v>
      </c>
      <c r="U611" s="222" t="s">
        <v>6878</v>
      </c>
      <c r="V611" s="222" t="s">
        <v>6877</v>
      </c>
      <c r="W611" s="222" t="s">
        <v>6879</v>
      </c>
      <c r="X611" s="222" t="s">
        <v>1623</v>
      </c>
      <c r="Y611" s="222" t="s">
        <v>6877</v>
      </c>
      <c r="Z611" s="222" t="s">
        <v>6877</v>
      </c>
      <c r="AA611" s="222" t="s">
        <v>6877</v>
      </c>
      <c r="AB611" s="222" t="s">
        <v>6877</v>
      </c>
      <c r="AC611" s="222">
        <v>22.2</v>
      </c>
      <c r="AD611" s="222" t="s">
        <v>1009</v>
      </c>
      <c r="AE611" s="222" t="s">
        <v>6904</v>
      </c>
      <c r="AF611" s="222" t="s">
        <v>6904</v>
      </c>
      <c r="AG611" s="222">
        <v>5.75</v>
      </c>
      <c r="AH611" s="222">
        <v>5.75</v>
      </c>
      <c r="AI611" s="222">
        <v>0.90327999999999997</v>
      </c>
      <c r="AJ611" s="222">
        <v>0.871</v>
      </c>
      <c r="AK611" s="222">
        <v>0.44667000000000001</v>
      </c>
      <c r="AL611" s="222">
        <v>0.99</v>
      </c>
      <c r="AM611" s="222">
        <v>0.54027999999999998</v>
      </c>
      <c r="AN611" s="222">
        <v>0</v>
      </c>
      <c r="AO611" s="222">
        <v>1</v>
      </c>
      <c r="AP611" s="222">
        <v>0</v>
      </c>
      <c r="AQ611" s="222" t="s">
        <v>6882</v>
      </c>
      <c r="AR611" s="222" t="s">
        <v>7710</v>
      </c>
      <c r="AS611" s="222" t="s">
        <v>16051</v>
      </c>
      <c r="AT611" s="222" t="s">
        <v>16097</v>
      </c>
      <c r="AU611" s="222" t="s">
        <v>16098</v>
      </c>
      <c r="AV611" s="222" t="s">
        <v>16099</v>
      </c>
      <c r="AW611" s="222" t="s">
        <v>9772</v>
      </c>
      <c r="AX611" s="222" t="s">
        <v>7381</v>
      </c>
      <c r="AY611" s="222" t="s">
        <v>7382</v>
      </c>
      <c r="AZ611" s="222" t="s">
        <v>7382</v>
      </c>
      <c r="BA611" s="222" t="s">
        <v>16100</v>
      </c>
      <c r="BB611" s="222" t="s">
        <v>16101</v>
      </c>
      <c r="BC611" s="222" t="s">
        <v>16102</v>
      </c>
      <c r="BD611" s="222" t="s">
        <v>16103</v>
      </c>
      <c r="BE611" s="222" t="s">
        <v>16104</v>
      </c>
      <c r="BF611" s="222" t="s">
        <v>7388</v>
      </c>
      <c r="BG611" s="222" t="s">
        <v>16105</v>
      </c>
      <c r="BH611" s="222" t="s">
        <v>16106</v>
      </c>
      <c r="BI611" s="222" t="s">
        <v>9147</v>
      </c>
      <c r="BJ611" s="222" t="s">
        <v>16107</v>
      </c>
      <c r="BK611" s="222" t="s">
        <v>1022</v>
      </c>
      <c r="BL611" s="222" t="s">
        <v>6890</v>
      </c>
      <c r="BM611" s="222" t="s">
        <v>7438</v>
      </c>
      <c r="BN611" s="222" t="s">
        <v>16108</v>
      </c>
      <c r="BO611" s="222">
        <v>605820</v>
      </c>
      <c r="BP611" s="222">
        <v>603824.0013</v>
      </c>
      <c r="BQ611" s="222" t="s">
        <v>16109</v>
      </c>
      <c r="BR611" s="222" t="s">
        <v>5316</v>
      </c>
      <c r="BS611" s="222" t="s">
        <v>5316</v>
      </c>
      <c r="BT611" s="222" t="s">
        <v>5316</v>
      </c>
      <c r="BU611" s="222" t="s">
        <v>5316</v>
      </c>
      <c r="BV611" s="222" t="s">
        <v>5316</v>
      </c>
      <c r="BW611" s="222" t="s">
        <v>5316</v>
      </c>
      <c r="BX611" s="222" t="s">
        <v>32</v>
      </c>
      <c r="BY611" s="222" t="s">
        <v>1022</v>
      </c>
      <c r="BZ611" s="224">
        <v>2.4709254439429399E-5</v>
      </c>
      <c r="CA611" s="222" t="s">
        <v>1011</v>
      </c>
      <c r="CB611" s="222">
        <v>0</v>
      </c>
      <c r="CC611" s="222">
        <v>0</v>
      </c>
      <c r="CD611" s="222">
        <v>3.46660503813266E-4</v>
      </c>
      <c r="CE611" s="222">
        <v>0</v>
      </c>
      <c r="CF611" s="222">
        <v>0</v>
      </c>
      <c r="CG611" s="222">
        <v>0</v>
      </c>
      <c r="CH611" s="222">
        <v>0</v>
      </c>
      <c r="CI611" s="222">
        <v>3</v>
      </c>
      <c r="CJ611" s="222">
        <v>0</v>
      </c>
      <c r="CK611" s="222">
        <v>0</v>
      </c>
      <c r="CL611" s="222">
        <v>3</v>
      </c>
      <c r="CM611" s="222">
        <v>0</v>
      </c>
      <c r="CN611" s="222">
        <v>0</v>
      </c>
      <c r="CO611" s="222">
        <v>0</v>
      </c>
      <c r="CP611" s="222">
        <v>0</v>
      </c>
      <c r="CQ611" s="222" t="s">
        <v>32</v>
      </c>
      <c r="CR611" s="222" t="s">
        <v>1022</v>
      </c>
      <c r="CS611" s="222" t="s">
        <v>16107</v>
      </c>
      <c r="CT611" s="222">
        <v>1.99681E-4</v>
      </c>
      <c r="CU611" s="222">
        <v>1E-3</v>
      </c>
      <c r="CV611" s="222">
        <v>0</v>
      </c>
      <c r="CW611" s="222">
        <v>0</v>
      </c>
      <c r="CX611" s="222">
        <v>0</v>
      </c>
      <c r="CY611" s="222">
        <v>0</v>
      </c>
      <c r="CZ611" s="222" t="s">
        <v>32</v>
      </c>
      <c r="DA611" s="222">
        <v>1.997E-4</v>
      </c>
      <c r="DB611" s="222" t="s">
        <v>16107</v>
      </c>
      <c r="DC611" s="222" t="s">
        <v>5316</v>
      </c>
      <c r="DD611" s="222" t="s">
        <v>5316</v>
      </c>
      <c r="DE611" s="222" t="s">
        <v>5316</v>
      </c>
      <c r="DF611" s="222" t="s">
        <v>5316</v>
      </c>
      <c r="DG611" s="222" t="s">
        <v>5316</v>
      </c>
      <c r="DH611" s="222" t="s">
        <v>5316</v>
      </c>
      <c r="DI611" s="222" t="s">
        <v>5316</v>
      </c>
      <c r="DJ611" s="222" t="s">
        <v>5316</v>
      </c>
      <c r="DK611" s="222" t="s">
        <v>5316</v>
      </c>
      <c r="DL611" s="222" t="s">
        <v>5316</v>
      </c>
      <c r="DM611" s="222" t="s">
        <v>5316</v>
      </c>
      <c r="DN611" s="222" t="s">
        <v>5316</v>
      </c>
      <c r="DO611" s="222" t="s">
        <v>5316</v>
      </c>
      <c r="DP611" s="222" t="s">
        <v>5316</v>
      </c>
      <c r="DQ611" s="222" t="s">
        <v>5316</v>
      </c>
      <c r="DR611" s="222" t="s">
        <v>16490</v>
      </c>
      <c r="DS611" s="222">
        <v>1</v>
      </c>
      <c r="DT611" s="224">
        <v>2.8870000000000002E-4</v>
      </c>
      <c r="DU611" s="222">
        <v>3478</v>
      </c>
      <c r="DV611" s="222" t="s">
        <v>16493</v>
      </c>
    </row>
    <row r="612" spans="2:126" s="223" customFormat="1" ht="13" x14ac:dyDescent="0.15">
      <c r="B612" s="222" t="s">
        <v>16042</v>
      </c>
      <c r="C612" s="222">
        <v>37429729</v>
      </c>
      <c r="D612" s="222" t="s">
        <v>1022</v>
      </c>
      <c r="E612" s="222" t="s">
        <v>1035</v>
      </c>
      <c r="F612" s="222" t="s">
        <v>16117</v>
      </c>
      <c r="G612" s="222" t="s">
        <v>6867</v>
      </c>
      <c r="H612" s="222" t="s">
        <v>6894</v>
      </c>
      <c r="I612" s="222" t="s">
        <v>6895</v>
      </c>
      <c r="J612" s="222" t="s">
        <v>16118</v>
      </c>
      <c r="K612" s="222" t="s">
        <v>16119</v>
      </c>
      <c r="L612" s="222" t="s">
        <v>16120</v>
      </c>
      <c r="M612" s="222" t="s">
        <v>16121</v>
      </c>
      <c r="N612" s="222" t="s">
        <v>16122</v>
      </c>
      <c r="O612" s="222" t="s">
        <v>16123</v>
      </c>
      <c r="P612" s="222" t="s">
        <v>16124</v>
      </c>
      <c r="Q612" s="222" t="s">
        <v>1020</v>
      </c>
      <c r="R612" s="222">
        <v>6</v>
      </c>
      <c r="S612" s="222">
        <v>9</v>
      </c>
      <c r="T612" s="222" t="s">
        <v>6877</v>
      </c>
      <c r="U612" s="222" t="s">
        <v>6878</v>
      </c>
      <c r="V612" s="222" t="s">
        <v>6877</v>
      </c>
      <c r="W612" s="222" t="s">
        <v>6879</v>
      </c>
      <c r="X612" s="222" t="s">
        <v>6877</v>
      </c>
      <c r="Y612" s="222" t="s">
        <v>6877</v>
      </c>
      <c r="Z612" s="222" t="s">
        <v>6877</v>
      </c>
      <c r="AA612" s="222" t="s">
        <v>6877</v>
      </c>
      <c r="AB612" s="222" t="s">
        <v>6877</v>
      </c>
      <c r="AC612" s="222">
        <v>22.4</v>
      </c>
      <c r="AD612" s="222" t="s">
        <v>1022</v>
      </c>
      <c r="AE612" s="222" t="s">
        <v>6881</v>
      </c>
      <c r="AF612" s="222" t="s">
        <v>6881</v>
      </c>
      <c r="AG612" s="222">
        <v>5.41</v>
      </c>
      <c r="AH612" s="222">
        <v>5.41</v>
      </c>
      <c r="AI612" s="222">
        <v>0.78178000000000003</v>
      </c>
      <c r="AJ612" s="222">
        <v>0.91700000000000004</v>
      </c>
      <c r="AK612" s="222">
        <v>0.60462000000000005</v>
      </c>
      <c r="AL612" s="222">
        <v>0.84399999999999997</v>
      </c>
      <c r="AM612" s="222">
        <v>0.33900000000000002</v>
      </c>
      <c r="AN612" s="222">
        <v>0</v>
      </c>
      <c r="AO612" s="222">
        <v>0</v>
      </c>
      <c r="AP612" s="222">
        <v>1</v>
      </c>
      <c r="AQ612" s="222" t="s">
        <v>6882</v>
      </c>
      <c r="AR612" s="222" t="s">
        <v>6883</v>
      </c>
      <c r="AS612" s="222" t="s">
        <v>16042</v>
      </c>
      <c r="AT612" s="222">
        <v>37429729</v>
      </c>
      <c r="AU612" s="222">
        <v>37429729</v>
      </c>
      <c r="AV612" s="222" t="s">
        <v>1022</v>
      </c>
      <c r="AW612" s="222" t="s">
        <v>1035</v>
      </c>
      <c r="AX612" s="222" t="s">
        <v>178</v>
      </c>
      <c r="AY612" s="222" t="s">
        <v>5316</v>
      </c>
      <c r="AZ612" s="222" t="s">
        <v>5316</v>
      </c>
      <c r="BA612" s="222" t="s">
        <v>16125</v>
      </c>
      <c r="BB612" s="222" t="s">
        <v>16117</v>
      </c>
      <c r="BC612" s="222">
        <v>604296</v>
      </c>
      <c r="BD612" s="222" t="s">
        <v>7078</v>
      </c>
      <c r="BE612" s="222">
        <v>165</v>
      </c>
      <c r="BF612" s="222" t="s">
        <v>6886</v>
      </c>
      <c r="BG612" s="222">
        <v>11030416</v>
      </c>
      <c r="BH612" s="222" t="s">
        <v>16126</v>
      </c>
      <c r="BI612" s="222" t="s">
        <v>6888</v>
      </c>
      <c r="BJ612" s="222" t="s">
        <v>16127</v>
      </c>
      <c r="BK612" s="222" t="s">
        <v>1035</v>
      </c>
      <c r="BL612" s="222" t="s">
        <v>6890</v>
      </c>
      <c r="BM612" s="222" t="s">
        <v>6891</v>
      </c>
      <c r="BN612" s="222" t="s">
        <v>16128</v>
      </c>
      <c r="BO612" s="222">
        <v>260000</v>
      </c>
      <c r="BP612" s="222" t="s">
        <v>5316</v>
      </c>
      <c r="BQ612" s="222" t="s">
        <v>16129</v>
      </c>
      <c r="BR612" s="222" t="s">
        <v>5316</v>
      </c>
      <c r="BS612" s="222" t="s">
        <v>5316</v>
      </c>
      <c r="BT612" s="222" t="s">
        <v>5316</v>
      </c>
      <c r="BU612" s="222" t="s">
        <v>5316</v>
      </c>
      <c r="BV612" s="222" t="s">
        <v>5316</v>
      </c>
      <c r="BW612" s="222" t="s">
        <v>5316</v>
      </c>
      <c r="BX612" s="222" t="s">
        <v>32</v>
      </c>
      <c r="BY612" s="222" t="s">
        <v>1035</v>
      </c>
      <c r="BZ612" s="222">
        <v>1.4020387292580701E-4</v>
      </c>
      <c r="CA612" s="222" t="s">
        <v>1011</v>
      </c>
      <c r="CB612" s="222">
        <v>0</v>
      </c>
      <c r="CC612" s="222">
        <v>0</v>
      </c>
      <c r="CD612" s="222">
        <v>0</v>
      </c>
      <c r="CE612" s="222">
        <v>9.6922704143445604E-4</v>
      </c>
      <c r="CF612" s="222">
        <v>0</v>
      </c>
      <c r="CG612" s="224">
        <v>1.50069031754607E-5</v>
      </c>
      <c r="CH612" s="222">
        <v>0</v>
      </c>
      <c r="CI612" s="222">
        <v>17</v>
      </c>
      <c r="CJ612" s="222">
        <v>0</v>
      </c>
      <c r="CK612" s="222">
        <v>0</v>
      </c>
      <c r="CL612" s="222">
        <v>0</v>
      </c>
      <c r="CM612" s="222">
        <v>16</v>
      </c>
      <c r="CN612" s="222">
        <v>0</v>
      </c>
      <c r="CO612" s="222">
        <v>1</v>
      </c>
      <c r="CP612" s="222">
        <v>0</v>
      </c>
      <c r="CQ612" s="222" t="s">
        <v>32</v>
      </c>
      <c r="CR612" s="222" t="s">
        <v>1035</v>
      </c>
      <c r="CS612" s="222" t="s">
        <v>16127</v>
      </c>
      <c r="CT612" s="222">
        <v>7.9872199999999997E-4</v>
      </c>
      <c r="CU612" s="222">
        <v>0</v>
      </c>
      <c r="CV612" s="222">
        <v>0</v>
      </c>
      <c r="CW612" s="222">
        <v>0</v>
      </c>
      <c r="CX612" s="222">
        <v>0</v>
      </c>
      <c r="CY612" s="222">
        <v>4.1000000000000003E-3</v>
      </c>
      <c r="CZ612" s="222" t="s">
        <v>32</v>
      </c>
      <c r="DA612" s="222">
        <v>7.9869999999999995E-4</v>
      </c>
      <c r="DB612" s="222" t="s">
        <v>16127</v>
      </c>
      <c r="DC612" s="222" t="s">
        <v>5316</v>
      </c>
      <c r="DD612" s="222" t="s">
        <v>5316</v>
      </c>
      <c r="DE612" s="222" t="s">
        <v>5316</v>
      </c>
      <c r="DF612" s="222" t="s">
        <v>5316</v>
      </c>
      <c r="DG612" s="222" t="s">
        <v>5316</v>
      </c>
      <c r="DH612" s="222" t="s">
        <v>5316</v>
      </c>
      <c r="DI612" s="222" t="s">
        <v>5316</v>
      </c>
      <c r="DJ612" s="222" t="s">
        <v>5316</v>
      </c>
      <c r="DK612" s="222" t="s">
        <v>5316</v>
      </c>
      <c r="DL612" s="222" t="s">
        <v>5316</v>
      </c>
      <c r="DM612" s="222" t="s">
        <v>5316</v>
      </c>
      <c r="DN612" s="222" t="s">
        <v>5316</v>
      </c>
      <c r="DO612" s="222" t="s">
        <v>5316</v>
      </c>
      <c r="DP612" s="222" t="s">
        <v>5316</v>
      </c>
      <c r="DQ612" s="222" t="s">
        <v>5316</v>
      </c>
      <c r="DR612" s="222" t="s">
        <v>16490</v>
      </c>
      <c r="DS612" s="222">
        <v>1</v>
      </c>
      <c r="DT612" s="224">
        <v>2.8870000000000002E-4</v>
      </c>
      <c r="DU612" s="222">
        <v>3478</v>
      </c>
      <c r="DV612" s="222" t="s">
        <v>16491</v>
      </c>
    </row>
    <row r="613" spans="2:126" s="223" customFormat="1" ht="13" x14ac:dyDescent="0.15">
      <c r="B613" s="222" t="s">
        <v>16042</v>
      </c>
      <c r="C613" s="222">
        <v>75309494</v>
      </c>
      <c r="D613" s="222" t="s">
        <v>1009</v>
      </c>
      <c r="E613" s="222" t="s">
        <v>1010</v>
      </c>
      <c r="F613" s="222" t="s">
        <v>16130</v>
      </c>
      <c r="G613" s="222" t="s">
        <v>6867</v>
      </c>
      <c r="H613" s="222" t="s">
        <v>6894</v>
      </c>
      <c r="I613" s="222" t="s">
        <v>6982</v>
      </c>
      <c r="J613" s="222" t="s">
        <v>13140</v>
      </c>
      <c r="K613" s="222" t="s">
        <v>16131</v>
      </c>
      <c r="L613" s="222" t="s">
        <v>16132</v>
      </c>
      <c r="M613" s="222" t="s">
        <v>16133</v>
      </c>
      <c r="N613" s="222" t="s">
        <v>16134</v>
      </c>
      <c r="O613" s="222" t="s">
        <v>16135</v>
      </c>
      <c r="P613" s="222" t="s">
        <v>16136</v>
      </c>
      <c r="Q613" s="222" t="s">
        <v>1020</v>
      </c>
      <c r="R613" s="222">
        <v>7</v>
      </c>
      <c r="S613" s="222">
        <v>24</v>
      </c>
      <c r="T613" s="222" t="s">
        <v>5316</v>
      </c>
      <c r="U613" s="222" t="s">
        <v>5316</v>
      </c>
      <c r="V613" s="222" t="s">
        <v>5316</v>
      </c>
      <c r="W613" s="222" t="s">
        <v>6990</v>
      </c>
      <c r="X613" s="222" t="s">
        <v>5316</v>
      </c>
      <c r="Y613" s="222" t="s">
        <v>5316</v>
      </c>
      <c r="Z613" s="222" t="s">
        <v>5316</v>
      </c>
      <c r="AA613" s="222" t="s">
        <v>5316</v>
      </c>
      <c r="AB613" s="222" t="s">
        <v>5316</v>
      </c>
      <c r="AC613" s="222">
        <v>36</v>
      </c>
      <c r="AD613" s="222" t="s">
        <v>1009</v>
      </c>
      <c r="AE613" s="222" t="s">
        <v>6904</v>
      </c>
      <c r="AF613" s="222" t="s">
        <v>6904</v>
      </c>
      <c r="AG613" s="222">
        <v>5.33</v>
      </c>
      <c r="AH613" s="222">
        <v>3.36</v>
      </c>
      <c r="AI613" s="222">
        <v>0.37314999999999998</v>
      </c>
      <c r="AJ613" s="222">
        <v>-2.1999999999999999E-2</v>
      </c>
      <c r="AK613" s="222">
        <v>0.14968999999999999</v>
      </c>
      <c r="AL613" s="222">
        <v>0.99</v>
      </c>
      <c r="AM613" s="222">
        <v>0.54027999999999998</v>
      </c>
      <c r="AN613" s="222">
        <v>0.50509999999999999</v>
      </c>
      <c r="AO613" s="222">
        <v>0.49480000000000002</v>
      </c>
      <c r="AP613" s="222">
        <v>0</v>
      </c>
      <c r="AQ613" s="222" t="s">
        <v>6882</v>
      </c>
      <c r="AR613" s="222" t="s">
        <v>6883</v>
      </c>
      <c r="AS613" s="222" t="s">
        <v>16042</v>
      </c>
      <c r="AT613" s="222">
        <v>75309494</v>
      </c>
      <c r="AU613" s="222">
        <v>75309494</v>
      </c>
      <c r="AV613" s="222" t="s">
        <v>1009</v>
      </c>
      <c r="AW613" s="222" t="s">
        <v>1010</v>
      </c>
      <c r="AX613" s="222" t="s">
        <v>178</v>
      </c>
      <c r="AY613" s="222" t="s">
        <v>5316</v>
      </c>
      <c r="AZ613" s="222" t="s">
        <v>5316</v>
      </c>
      <c r="BA613" s="222" t="s">
        <v>7869</v>
      </c>
      <c r="BB613" s="222" t="s">
        <v>16130</v>
      </c>
      <c r="BC613" s="222">
        <v>606706</v>
      </c>
      <c r="BD613" s="222" t="s">
        <v>7021</v>
      </c>
      <c r="BE613" s="222">
        <v>34</v>
      </c>
      <c r="BF613" s="222" t="s">
        <v>6886</v>
      </c>
      <c r="BG613" s="222">
        <v>11850618</v>
      </c>
      <c r="BH613" s="222" t="s">
        <v>16137</v>
      </c>
      <c r="BI613" s="222" t="s">
        <v>6888</v>
      </c>
      <c r="BJ613" s="222" t="s">
        <v>16138</v>
      </c>
      <c r="BK613" s="222" t="s">
        <v>1010</v>
      </c>
      <c r="BL613" s="222" t="s">
        <v>6890</v>
      </c>
      <c r="BM613" s="222" t="s">
        <v>7064</v>
      </c>
      <c r="BN613" s="222" t="s">
        <v>16139</v>
      </c>
      <c r="BO613" s="222" t="s">
        <v>5316</v>
      </c>
      <c r="BP613" s="222">
        <v>606706.00020000001</v>
      </c>
      <c r="BQ613" s="222" t="s">
        <v>16140</v>
      </c>
      <c r="BR613" s="222" t="s">
        <v>5316</v>
      </c>
      <c r="BS613" s="222" t="s">
        <v>5316</v>
      </c>
      <c r="BT613" s="222" t="s">
        <v>5316</v>
      </c>
      <c r="BU613" s="222" t="s">
        <v>5316</v>
      </c>
      <c r="BV613" s="222" t="s">
        <v>5316</v>
      </c>
      <c r="BW613" s="222" t="s">
        <v>5316</v>
      </c>
      <c r="BX613" s="222" t="s">
        <v>32</v>
      </c>
      <c r="BY613" s="222" t="s">
        <v>1010</v>
      </c>
      <c r="BZ613" s="224">
        <v>5.2415480038438001E-5</v>
      </c>
      <c r="CA613" s="222" t="s">
        <v>1011</v>
      </c>
      <c r="CB613" s="222">
        <v>0</v>
      </c>
      <c r="CC613" s="222">
        <v>0</v>
      </c>
      <c r="CD613" s="222">
        <v>1.26198889449773E-4</v>
      </c>
      <c r="CE613" s="222">
        <v>2.5683832027738503E-4</v>
      </c>
      <c r="CF613" s="222">
        <v>0</v>
      </c>
      <c r="CG613" s="222">
        <v>0</v>
      </c>
      <c r="CH613" s="222">
        <v>1.14155251141553E-3</v>
      </c>
      <c r="CI613" s="222">
        <v>6</v>
      </c>
      <c r="CJ613" s="222">
        <v>0</v>
      </c>
      <c r="CK613" s="222">
        <v>0</v>
      </c>
      <c r="CL613" s="222">
        <v>1</v>
      </c>
      <c r="CM613" s="222">
        <v>4</v>
      </c>
      <c r="CN613" s="222">
        <v>0</v>
      </c>
      <c r="CO613" s="222">
        <v>0</v>
      </c>
      <c r="CP613" s="222">
        <v>1</v>
      </c>
      <c r="CQ613" s="222" t="s">
        <v>32</v>
      </c>
      <c r="CR613" s="222" t="s">
        <v>1010</v>
      </c>
      <c r="CS613" s="222" t="s">
        <v>16138</v>
      </c>
      <c r="CT613" s="222">
        <v>1.99681E-4</v>
      </c>
      <c r="CU613" s="222">
        <v>1E-3</v>
      </c>
      <c r="CV613" s="222">
        <v>0</v>
      </c>
      <c r="CW613" s="222">
        <v>0</v>
      </c>
      <c r="CX613" s="222">
        <v>0</v>
      </c>
      <c r="CY613" s="222">
        <v>0</v>
      </c>
      <c r="CZ613" s="222" t="s">
        <v>32</v>
      </c>
      <c r="DA613" s="222">
        <v>1.997E-4</v>
      </c>
      <c r="DB613" s="222" t="s">
        <v>16138</v>
      </c>
      <c r="DC613" s="222" t="s">
        <v>5316</v>
      </c>
      <c r="DD613" s="222" t="s">
        <v>5316</v>
      </c>
      <c r="DE613" s="222" t="s">
        <v>5316</v>
      </c>
      <c r="DF613" s="222" t="s">
        <v>5316</v>
      </c>
      <c r="DG613" s="222" t="s">
        <v>5316</v>
      </c>
      <c r="DH613" s="222" t="s">
        <v>5316</v>
      </c>
      <c r="DI613" s="222" t="s">
        <v>5316</v>
      </c>
      <c r="DJ613" s="222" t="s">
        <v>5316</v>
      </c>
      <c r="DK613" s="222" t="s">
        <v>5316</v>
      </c>
      <c r="DL613" s="222" t="s">
        <v>5316</v>
      </c>
      <c r="DM613" s="222" t="s">
        <v>5316</v>
      </c>
      <c r="DN613" s="222" t="s">
        <v>5316</v>
      </c>
      <c r="DO613" s="222" t="s">
        <v>5316</v>
      </c>
      <c r="DP613" s="222" t="s">
        <v>5316</v>
      </c>
      <c r="DQ613" s="222" t="s">
        <v>5316</v>
      </c>
      <c r="DR613" s="222" t="s">
        <v>16490</v>
      </c>
      <c r="DS613" s="222">
        <v>1</v>
      </c>
      <c r="DT613" s="224">
        <v>2.8870000000000002E-4</v>
      </c>
      <c r="DU613" s="222">
        <v>3478</v>
      </c>
      <c r="DV613" s="222" t="s">
        <v>16493</v>
      </c>
    </row>
    <row r="614" spans="2:126" s="223" customFormat="1" ht="13" x14ac:dyDescent="0.15">
      <c r="B614" s="222" t="s">
        <v>16042</v>
      </c>
      <c r="C614" s="222">
        <v>75404174</v>
      </c>
      <c r="D614" s="222" t="s">
        <v>1009</v>
      </c>
      <c r="E614" s="222" t="s">
        <v>1010</v>
      </c>
      <c r="F614" s="222" t="s">
        <v>16130</v>
      </c>
      <c r="G614" s="222" t="s">
        <v>6867</v>
      </c>
      <c r="H614" s="222" t="s">
        <v>6894</v>
      </c>
      <c r="I614" s="222" t="s">
        <v>6982</v>
      </c>
      <c r="J614" s="222" t="s">
        <v>16141</v>
      </c>
      <c r="K614" s="222" t="s">
        <v>16142</v>
      </c>
      <c r="L614" s="222" t="s">
        <v>16132</v>
      </c>
      <c r="M614" s="222" t="s">
        <v>16133</v>
      </c>
      <c r="N614" s="222" t="s">
        <v>16134</v>
      </c>
      <c r="O614" s="222" t="s">
        <v>16135</v>
      </c>
      <c r="P614" s="222" t="s">
        <v>16136</v>
      </c>
      <c r="Q614" s="222" t="s">
        <v>1020</v>
      </c>
      <c r="R614" s="222">
        <v>15</v>
      </c>
      <c r="S614" s="222">
        <v>24</v>
      </c>
      <c r="T614" s="222" t="s">
        <v>5316</v>
      </c>
      <c r="U614" s="222" t="s">
        <v>5316</v>
      </c>
      <c r="V614" s="222" t="s">
        <v>5316</v>
      </c>
      <c r="W614" s="222" t="s">
        <v>6990</v>
      </c>
      <c r="X614" s="222" t="s">
        <v>5316</v>
      </c>
      <c r="Y614" s="222" t="s">
        <v>5316</v>
      </c>
      <c r="Z614" s="222" t="s">
        <v>5316</v>
      </c>
      <c r="AA614" s="222" t="s">
        <v>5316</v>
      </c>
      <c r="AB614" s="222" t="s">
        <v>5316</v>
      </c>
      <c r="AC614" s="222">
        <v>17.12</v>
      </c>
      <c r="AD614" s="222" t="s">
        <v>1009</v>
      </c>
      <c r="AE614" s="222" t="s">
        <v>6904</v>
      </c>
      <c r="AF614" s="222" t="s">
        <v>6904</v>
      </c>
      <c r="AG614" s="222">
        <v>6.17</v>
      </c>
      <c r="AH614" s="222">
        <v>0.20499999999999999</v>
      </c>
      <c r="AI614" s="222">
        <v>0.14357</v>
      </c>
      <c r="AJ614" s="222">
        <v>-5.8000000000000003E-2</v>
      </c>
      <c r="AK614" s="222">
        <v>0.11935999999999999</v>
      </c>
      <c r="AL614" s="222">
        <v>0.999</v>
      </c>
      <c r="AM614" s="222">
        <v>0.78790000000000004</v>
      </c>
      <c r="AN614" s="222">
        <v>0.58409999999999995</v>
      </c>
      <c r="AO614" s="222">
        <v>0.41589999999999999</v>
      </c>
      <c r="AP614" s="222">
        <v>0</v>
      </c>
      <c r="AQ614" s="222" t="s">
        <v>6882</v>
      </c>
      <c r="AR614" s="222" t="s">
        <v>6883</v>
      </c>
      <c r="AS614" s="222" t="s">
        <v>16042</v>
      </c>
      <c r="AT614" s="222">
        <v>75404174</v>
      </c>
      <c r="AU614" s="222">
        <v>75404174</v>
      </c>
      <c r="AV614" s="222" t="s">
        <v>1009</v>
      </c>
      <c r="AW614" s="222" t="s">
        <v>1010</v>
      </c>
      <c r="AX614" s="222" t="s">
        <v>178</v>
      </c>
      <c r="AY614" s="222" t="s">
        <v>5316</v>
      </c>
      <c r="AZ614" s="222" t="s">
        <v>5316</v>
      </c>
      <c r="BA614" s="222" t="s">
        <v>7869</v>
      </c>
      <c r="BB614" s="222" t="s">
        <v>16130</v>
      </c>
      <c r="BC614" s="222">
        <v>606706</v>
      </c>
      <c r="BD614" s="222" t="s">
        <v>7021</v>
      </c>
      <c r="BE614" s="222">
        <v>389</v>
      </c>
      <c r="BF614" s="222" t="s">
        <v>6886</v>
      </c>
      <c r="BG614" s="222">
        <v>15605408</v>
      </c>
      <c r="BH614" s="222" t="s">
        <v>16143</v>
      </c>
      <c r="BI614" s="222" t="s">
        <v>6888</v>
      </c>
      <c r="BJ614" s="222" t="s">
        <v>16144</v>
      </c>
      <c r="BK614" s="222" t="s">
        <v>1010</v>
      </c>
      <c r="BL614" s="222" t="s">
        <v>6890</v>
      </c>
      <c r="BM614" s="222" t="s">
        <v>7064</v>
      </c>
      <c r="BN614" s="222" t="s">
        <v>16145</v>
      </c>
      <c r="BO614" s="222">
        <v>600974</v>
      </c>
      <c r="BP614" s="222" t="s">
        <v>5316</v>
      </c>
      <c r="BQ614" s="222" t="s">
        <v>16146</v>
      </c>
      <c r="BR614" s="222" t="s">
        <v>5316</v>
      </c>
      <c r="BS614" s="222" t="s">
        <v>5316</v>
      </c>
      <c r="BT614" s="222" t="s">
        <v>5316</v>
      </c>
      <c r="BU614" s="222" t="s">
        <v>5316</v>
      </c>
      <c r="BV614" s="222" t="s">
        <v>5316</v>
      </c>
      <c r="BW614" s="222" t="s">
        <v>5316</v>
      </c>
      <c r="BX614" s="222" t="s">
        <v>32</v>
      </c>
      <c r="BY614" s="222" t="s">
        <v>1010</v>
      </c>
      <c r="BZ614" s="224">
        <v>1.6477179106936901E-5</v>
      </c>
      <c r="CA614" s="222" t="s">
        <v>1011</v>
      </c>
      <c r="CB614" s="222">
        <v>0</v>
      </c>
      <c r="CC614" s="222">
        <v>0</v>
      </c>
      <c r="CD614" s="222">
        <v>0</v>
      </c>
      <c r="CE614" s="222">
        <v>0</v>
      </c>
      <c r="CF614" s="222">
        <v>0</v>
      </c>
      <c r="CG614" s="224">
        <v>2.9975120649860599E-5</v>
      </c>
      <c r="CH614" s="222">
        <v>0</v>
      </c>
      <c r="CI614" s="222">
        <v>2</v>
      </c>
      <c r="CJ614" s="222">
        <v>0</v>
      </c>
      <c r="CK614" s="222">
        <v>0</v>
      </c>
      <c r="CL614" s="222">
        <v>0</v>
      </c>
      <c r="CM614" s="222">
        <v>0</v>
      </c>
      <c r="CN614" s="222">
        <v>0</v>
      </c>
      <c r="CO614" s="222">
        <v>2</v>
      </c>
      <c r="CP614" s="222">
        <v>0</v>
      </c>
      <c r="CQ614" s="222" t="s">
        <v>32</v>
      </c>
      <c r="CR614" s="222" t="s">
        <v>1010</v>
      </c>
      <c r="CS614" s="222" t="s">
        <v>16144</v>
      </c>
      <c r="CT614" s="222">
        <v>1.99681E-4</v>
      </c>
      <c r="CU614" s="222">
        <v>1E-3</v>
      </c>
      <c r="CV614" s="222">
        <v>0</v>
      </c>
      <c r="CW614" s="222">
        <v>0</v>
      </c>
      <c r="CX614" s="222">
        <v>0</v>
      </c>
      <c r="CY614" s="222">
        <v>0</v>
      </c>
      <c r="CZ614" s="222" t="s">
        <v>32</v>
      </c>
      <c r="DA614" s="222">
        <v>1.997E-4</v>
      </c>
      <c r="DB614" s="222" t="s">
        <v>16144</v>
      </c>
      <c r="DC614" s="222" t="s">
        <v>32</v>
      </c>
      <c r="DD614" s="224">
        <v>7.7000000000000001E-5</v>
      </c>
      <c r="DE614" s="222" t="s">
        <v>16144</v>
      </c>
      <c r="DF614" s="222" t="s">
        <v>5316</v>
      </c>
      <c r="DG614" s="222" t="s">
        <v>5316</v>
      </c>
      <c r="DH614" s="222" t="s">
        <v>5316</v>
      </c>
      <c r="DI614" s="222" t="s">
        <v>5316</v>
      </c>
      <c r="DJ614" s="222" t="s">
        <v>5316</v>
      </c>
      <c r="DK614" s="222" t="s">
        <v>5316</v>
      </c>
      <c r="DL614" s="222" t="s">
        <v>5316</v>
      </c>
      <c r="DM614" s="222" t="s">
        <v>5316</v>
      </c>
      <c r="DN614" s="222" t="s">
        <v>5316</v>
      </c>
      <c r="DO614" s="222" t="s">
        <v>5316</v>
      </c>
      <c r="DP614" s="222" t="s">
        <v>5316</v>
      </c>
      <c r="DQ614" s="222" t="s">
        <v>5316</v>
      </c>
      <c r="DR614" s="222" t="s">
        <v>16490</v>
      </c>
      <c r="DS614" s="222">
        <v>1</v>
      </c>
      <c r="DT614" s="224">
        <v>2.8870000000000002E-4</v>
      </c>
      <c r="DU614" s="222">
        <v>3478</v>
      </c>
      <c r="DV614" s="222" t="s">
        <v>16493</v>
      </c>
    </row>
    <row r="615" spans="2:126" s="223" customFormat="1" ht="13" x14ac:dyDescent="0.15">
      <c r="B615" s="222" t="s">
        <v>16042</v>
      </c>
      <c r="C615" s="222">
        <v>99003167</v>
      </c>
      <c r="D615" s="222" t="s">
        <v>1022</v>
      </c>
      <c r="E615" s="222" t="s">
        <v>1035</v>
      </c>
      <c r="F615" s="222" t="s">
        <v>16209</v>
      </c>
      <c r="G615" s="222" t="s">
        <v>6867</v>
      </c>
      <c r="H615" s="222" t="s">
        <v>6868</v>
      </c>
      <c r="I615" s="222" t="s">
        <v>6869</v>
      </c>
      <c r="J615" s="222" t="s">
        <v>14675</v>
      </c>
      <c r="K615" s="222" t="s">
        <v>16210</v>
      </c>
      <c r="L615" s="222" t="s">
        <v>16211</v>
      </c>
      <c r="M615" s="222" t="s">
        <v>16212</v>
      </c>
      <c r="N615" s="222" t="s">
        <v>16213</v>
      </c>
      <c r="O615" s="222" t="s">
        <v>16214</v>
      </c>
      <c r="P615" s="222" t="s">
        <v>16215</v>
      </c>
      <c r="Q615" s="222" t="s">
        <v>1020</v>
      </c>
      <c r="R615" s="222">
        <v>10</v>
      </c>
      <c r="S615" s="222">
        <v>11</v>
      </c>
      <c r="T615" s="222" t="s">
        <v>6877</v>
      </c>
      <c r="U615" s="222" t="s">
        <v>6878</v>
      </c>
      <c r="V615" s="222" t="s">
        <v>6877</v>
      </c>
      <c r="W615" s="222" t="s">
        <v>6879</v>
      </c>
      <c r="X615" s="222" t="s">
        <v>6877</v>
      </c>
      <c r="Y615" s="222" t="s">
        <v>6877</v>
      </c>
      <c r="Z615" s="222" t="s">
        <v>6877</v>
      </c>
      <c r="AA615" s="222" t="s">
        <v>6877</v>
      </c>
      <c r="AB615" s="222" t="s">
        <v>6877</v>
      </c>
      <c r="AC615" s="222">
        <v>12.49</v>
      </c>
      <c r="AD615" s="222" t="s">
        <v>1022</v>
      </c>
      <c r="AE615" s="222" t="s">
        <v>6881</v>
      </c>
      <c r="AF615" s="222" t="s">
        <v>6881</v>
      </c>
      <c r="AG615" s="222">
        <v>5.2</v>
      </c>
      <c r="AH615" s="222">
        <v>5.2</v>
      </c>
      <c r="AI615" s="222">
        <v>0.71547000000000005</v>
      </c>
      <c r="AJ615" s="222">
        <v>0.91700000000000004</v>
      </c>
      <c r="AK615" s="222">
        <v>0.60462000000000005</v>
      </c>
      <c r="AL615" s="222">
        <v>0.78</v>
      </c>
      <c r="AM615" s="222">
        <v>0.31711</v>
      </c>
      <c r="AN615" s="222">
        <v>0</v>
      </c>
      <c r="AO615" s="222">
        <v>0</v>
      </c>
      <c r="AP615" s="222">
        <v>1</v>
      </c>
      <c r="AQ615" s="222" t="s">
        <v>6882</v>
      </c>
      <c r="AR615" s="222" t="s">
        <v>6883</v>
      </c>
      <c r="AS615" s="222" t="s">
        <v>16042</v>
      </c>
      <c r="AT615" s="222">
        <v>99003167</v>
      </c>
      <c r="AU615" s="222">
        <v>99003167</v>
      </c>
      <c r="AV615" s="222" t="s">
        <v>1022</v>
      </c>
      <c r="AW615" s="222" t="s">
        <v>1035</v>
      </c>
      <c r="AX615" s="222" t="s">
        <v>178</v>
      </c>
      <c r="AY615" s="222" t="s">
        <v>5316</v>
      </c>
      <c r="AZ615" s="222" t="s">
        <v>5316</v>
      </c>
      <c r="BA615" s="222" t="s">
        <v>16216</v>
      </c>
      <c r="BB615" s="222" t="s">
        <v>16209</v>
      </c>
      <c r="BC615" s="222">
        <v>605573</v>
      </c>
      <c r="BD615" s="222" t="s">
        <v>8423</v>
      </c>
      <c r="BE615" s="222">
        <v>232</v>
      </c>
      <c r="BF615" s="222" t="s">
        <v>6886</v>
      </c>
      <c r="BG615" s="222">
        <v>8075637</v>
      </c>
      <c r="BH615" s="222" t="s">
        <v>16217</v>
      </c>
      <c r="BI615" s="222" t="s">
        <v>6888</v>
      </c>
      <c r="BJ615" s="222" t="s">
        <v>16218</v>
      </c>
      <c r="BK615" s="222" t="s">
        <v>1035</v>
      </c>
      <c r="BL615" s="222" t="s">
        <v>6890</v>
      </c>
      <c r="BM615" s="222" t="s">
        <v>6891</v>
      </c>
      <c r="BN615" s="222" t="s">
        <v>16219</v>
      </c>
      <c r="BO615" s="222">
        <v>264300</v>
      </c>
      <c r="BP615" s="222">
        <v>605573.00009999995</v>
      </c>
      <c r="BQ615" s="222" t="s">
        <v>16220</v>
      </c>
      <c r="BR615" s="222" t="s">
        <v>5316</v>
      </c>
      <c r="BS615" s="222" t="s">
        <v>5316</v>
      </c>
      <c r="BT615" s="222" t="s">
        <v>5316</v>
      </c>
      <c r="BU615" s="222" t="s">
        <v>5316</v>
      </c>
      <c r="BV615" s="222" t="s">
        <v>16221</v>
      </c>
      <c r="BW615" s="222" t="s">
        <v>16222</v>
      </c>
      <c r="BX615" s="222" t="s">
        <v>32</v>
      </c>
      <c r="BY615" s="222" t="s">
        <v>1035</v>
      </c>
      <c r="BZ615" s="224">
        <v>1.64896774619088E-5</v>
      </c>
      <c r="CA615" s="222" t="s">
        <v>1011</v>
      </c>
      <c r="CB615" s="222">
        <v>0</v>
      </c>
      <c r="CC615" s="224">
        <v>8.6520159197092905E-5</v>
      </c>
      <c r="CD615" s="222">
        <v>0</v>
      </c>
      <c r="CE615" s="222">
        <v>0</v>
      </c>
      <c r="CF615" s="222">
        <v>0</v>
      </c>
      <c r="CG615" s="224">
        <v>1.49974504334263E-5</v>
      </c>
      <c r="CH615" s="222">
        <v>0</v>
      </c>
      <c r="CI615" s="222">
        <v>2</v>
      </c>
      <c r="CJ615" s="222">
        <v>0</v>
      </c>
      <c r="CK615" s="222">
        <v>1</v>
      </c>
      <c r="CL615" s="222">
        <v>0</v>
      </c>
      <c r="CM615" s="222">
        <v>0</v>
      </c>
      <c r="CN615" s="222">
        <v>0</v>
      </c>
      <c r="CO615" s="222">
        <v>1</v>
      </c>
      <c r="CP615" s="222">
        <v>0</v>
      </c>
      <c r="CQ615" s="222" t="s">
        <v>5316</v>
      </c>
      <c r="CR615" s="222" t="s">
        <v>5316</v>
      </c>
      <c r="CS615" s="222" t="s">
        <v>5316</v>
      </c>
      <c r="CT615" s="222" t="s">
        <v>5316</v>
      </c>
      <c r="CU615" s="222" t="s">
        <v>5316</v>
      </c>
      <c r="CV615" s="222" t="s">
        <v>5316</v>
      </c>
      <c r="CW615" s="222" t="s">
        <v>5316</v>
      </c>
      <c r="CX615" s="222" t="s">
        <v>5316</v>
      </c>
      <c r="CY615" s="222" t="s">
        <v>5316</v>
      </c>
      <c r="CZ615" s="222" t="s">
        <v>32</v>
      </c>
      <c r="DA615" s="222" t="s">
        <v>5316</v>
      </c>
      <c r="DB615" s="222" t="s">
        <v>16218</v>
      </c>
      <c r="DC615" s="222" t="s">
        <v>32</v>
      </c>
      <c r="DD615" s="224">
        <v>7.7000000000000001E-5</v>
      </c>
      <c r="DE615" s="222" t="s">
        <v>16218</v>
      </c>
      <c r="DF615" s="222" t="s">
        <v>5316</v>
      </c>
      <c r="DG615" s="222" t="s">
        <v>5316</v>
      </c>
      <c r="DH615" s="222" t="s">
        <v>5316</v>
      </c>
      <c r="DI615" s="222" t="s">
        <v>5316</v>
      </c>
      <c r="DJ615" s="222" t="s">
        <v>5316</v>
      </c>
      <c r="DK615" s="222" t="s">
        <v>5316</v>
      </c>
      <c r="DL615" s="222" t="s">
        <v>5316</v>
      </c>
      <c r="DM615" s="222" t="s">
        <v>5316</v>
      </c>
      <c r="DN615" s="222" t="s">
        <v>5316</v>
      </c>
      <c r="DO615" s="222" t="s">
        <v>5316</v>
      </c>
      <c r="DP615" s="222" t="s">
        <v>5316</v>
      </c>
      <c r="DQ615" s="222" t="s">
        <v>5316</v>
      </c>
      <c r="DR615" s="222" t="s">
        <v>16490</v>
      </c>
      <c r="DS615" s="222">
        <v>1</v>
      </c>
      <c r="DT615" s="224">
        <v>2.8870000000000002E-4</v>
      </c>
      <c r="DU615" s="222">
        <v>3478</v>
      </c>
      <c r="DV615" s="222" t="s">
        <v>16491</v>
      </c>
    </row>
    <row r="616" spans="2:126" s="223" customFormat="1" ht="13" x14ac:dyDescent="0.15">
      <c r="B616" s="222" t="s">
        <v>16042</v>
      </c>
      <c r="C616" s="222">
        <v>100449544</v>
      </c>
      <c r="D616" s="222" t="s">
        <v>1009</v>
      </c>
      <c r="E616" s="222" t="s">
        <v>1022</v>
      </c>
      <c r="F616" s="222" t="s">
        <v>16223</v>
      </c>
      <c r="G616" s="222" t="s">
        <v>6867</v>
      </c>
      <c r="H616" s="222" t="s">
        <v>6868</v>
      </c>
      <c r="I616" s="222" t="s">
        <v>7220</v>
      </c>
      <c r="J616" s="222" t="s">
        <v>16224</v>
      </c>
      <c r="K616" s="222" t="s">
        <v>5316</v>
      </c>
      <c r="L616" s="222" t="s">
        <v>16225</v>
      </c>
      <c r="M616" s="222" t="s">
        <v>16226</v>
      </c>
      <c r="N616" s="222" t="s">
        <v>16227</v>
      </c>
      <c r="O616" s="222" t="s">
        <v>16228</v>
      </c>
      <c r="P616" s="222" t="s">
        <v>16229</v>
      </c>
      <c r="Q616" s="222" t="s">
        <v>1020</v>
      </c>
      <c r="R616" s="222">
        <v>3</v>
      </c>
      <c r="S616" s="222">
        <v>5</v>
      </c>
      <c r="T616" s="222" t="s">
        <v>5316</v>
      </c>
      <c r="U616" s="222" t="s">
        <v>5316</v>
      </c>
      <c r="V616" s="222" t="s">
        <v>5316</v>
      </c>
      <c r="W616" s="222" t="s">
        <v>6990</v>
      </c>
      <c r="X616" s="222" t="s">
        <v>5316</v>
      </c>
      <c r="Y616" s="222" t="s">
        <v>5316</v>
      </c>
      <c r="Z616" s="222" t="s">
        <v>5316</v>
      </c>
      <c r="AA616" s="222" t="s">
        <v>5316</v>
      </c>
      <c r="AB616" s="222" t="s">
        <v>5316</v>
      </c>
      <c r="AC616" s="222" t="s">
        <v>5316</v>
      </c>
      <c r="AD616" s="222" t="s">
        <v>5316</v>
      </c>
      <c r="AE616" s="222" t="s">
        <v>5316</v>
      </c>
      <c r="AF616" s="222" t="s">
        <v>5316</v>
      </c>
      <c r="AG616" s="222" t="s">
        <v>5316</v>
      </c>
      <c r="AH616" s="222" t="s">
        <v>5316</v>
      </c>
      <c r="AI616" s="222" t="s">
        <v>5316</v>
      </c>
      <c r="AJ616" s="222" t="s">
        <v>5316</v>
      </c>
      <c r="AK616" s="222" t="s">
        <v>5316</v>
      </c>
      <c r="AL616" s="222" t="s">
        <v>5316</v>
      </c>
      <c r="AM616" s="222" t="s">
        <v>5316</v>
      </c>
      <c r="AN616" s="222" t="s">
        <v>5316</v>
      </c>
      <c r="AO616" s="222" t="s">
        <v>5316</v>
      </c>
      <c r="AP616" s="222" t="s">
        <v>5316</v>
      </c>
      <c r="AQ616" s="222" t="s">
        <v>6882</v>
      </c>
      <c r="AR616" s="222" t="s">
        <v>7710</v>
      </c>
      <c r="AS616" s="222" t="s">
        <v>16051</v>
      </c>
      <c r="AT616" s="222" t="s">
        <v>16230</v>
      </c>
      <c r="AU616" s="222" t="s">
        <v>16230</v>
      </c>
      <c r="AV616" s="222" t="s">
        <v>7379</v>
      </c>
      <c r="AW616" s="222" t="s">
        <v>8873</v>
      </c>
      <c r="AX616" s="222" t="s">
        <v>7381</v>
      </c>
      <c r="AY616" s="222" t="s">
        <v>7382</v>
      </c>
      <c r="AZ616" s="222" t="s">
        <v>7382</v>
      </c>
      <c r="BA616" s="222" t="s">
        <v>16231</v>
      </c>
      <c r="BB616" s="222" t="s">
        <v>16232</v>
      </c>
      <c r="BC616" s="222" t="s">
        <v>16233</v>
      </c>
      <c r="BD616" s="222" t="s">
        <v>7382</v>
      </c>
      <c r="BE616" s="222" t="s">
        <v>7382</v>
      </c>
      <c r="BF616" s="222" t="s">
        <v>7388</v>
      </c>
      <c r="BG616" s="222" t="s">
        <v>16234</v>
      </c>
      <c r="BH616" s="222" t="s">
        <v>16235</v>
      </c>
      <c r="BI616" s="222" t="s">
        <v>8608</v>
      </c>
      <c r="BJ616" s="222" t="s">
        <v>16236</v>
      </c>
      <c r="BK616" s="222" t="s">
        <v>1022</v>
      </c>
      <c r="BL616" s="222" t="s">
        <v>6890</v>
      </c>
      <c r="BM616" s="222" t="s">
        <v>6891</v>
      </c>
      <c r="BN616" s="222" t="s">
        <v>16237</v>
      </c>
      <c r="BO616" s="222">
        <v>278700</v>
      </c>
      <c r="BP616" s="222" t="s">
        <v>5316</v>
      </c>
      <c r="BQ616" s="222" t="s">
        <v>16238</v>
      </c>
      <c r="BR616" s="222" t="s">
        <v>5316</v>
      </c>
      <c r="BS616" s="222" t="s">
        <v>5316</v>
      </c>
      <c r="BT616" s="222" t="s">
        <v>5316</v>
      </c>
      <c r="BU616" s="222" t="s">
        <v>5316</v>
      </c>
      <c r="BV616" s="222" t="s">
        <v>5316</v>
      </c>
      <c r="BW616" s="222" t="s">
        <v>5316</v>
      </c>
      <c r="BX616" s="222" t="s">
        <v>32</v>
      </c>
      <c r="BY616" s="222" t="s">
        <v>1022</v>
      </c>
      <c r="BZ616" s="224">
        <v>2.6438706265973398E-5</v>
      </c>
      <c r="CA616" s="222" t="s">
        <v>1011</v>
      </c>
      <c r="CB616" s="222">
        <v>0</v>
      </c>
      <c r="CC616" s="222">
        <v>0</v>
      </c>
      <c r="CD616" s="222">
        <v>3.6836935166994101E-4</v>
      </c>
      <c r="CE616" s="222">
        <v>0</v>
      </c>
      <c r="CF616" s="222">
        <v>0</v>
      </c>
      <c r="CG616" s="222">
        <v>0</v>
      </c>
      <c r="CH616" s="222">
        <v>0</v>
      </c>
      <c r="CI616" s="222">
        <v>3</v>
      </c>
      <c r="CJ616" s="222">
        <v>0</v>
      </c>
      <c r="CK616" s="222">
        <v>0</v>
      </c>
      <c r="CL616" s="222">
        <v>3</v>
      </c>
      <c r="CM616" s="222">
        <v>0</v>
      </c>
      <c r="CN616" s="222">
        <v>0</v>
      </c>
      <c r="CO616" s="222">
        <v>0</v>
      </c>
      <c r="CP616" s="222">
        <v>0</v>
      </c>
      <c r="CQ616" s="222" t="s">
        <v>5316</v>
      </c>
      <c r="CR616" s="222" t="s">
        <v>5316</v>
      </c>
      <c r="CS616" s="222" t="s">
        <v>5316</v>
      </c>
      <c r="CT616" s="222" t="s">
        <v>5316</v>
      </c>
      <c r="CU616" s="222" t="s">
        <v>5316</v>
      </c>
      <c r="CV616" s="222" t="s">
        <v>5316</v>
      </c>
      <c r="CW616" s="222" t="s">
        <v>5316</v>
      </c>
      <c r="CX616" s="222" t="s">
        <v>5316</v>
      </c>
      <c r="CY616" s="222" t="s">
        <v>5316</v>
      </c>
      <c r="CZ616" s="222" t="s">
        <v>32</v>
      </c>
      <c r="DA616" s="222" t="s">
        <v>5316</v>
      </c>
      <c r="DB616" s="222" t="s">
        <v>16236</v>
      </c>
      <c r="DC616" s="222" t="s">
        <v>5316</v>
      </c>
      <c r="DD616" s="222" t="s">
        <v>5316</v>
      </c>
      <c r="DE616" s="222" t="s">
        <v>5316</v>
      </c>
      <c r="DF616" s="222" t="s">
        <v>5316</v>
      </c>
      <c r="DG616" s="222" t="s">
        <v>5316</v>
      </c>
      <c r="DH616" s="222" t="s">
        <v>5316</v>
      </c>
      <c r="DI616" s="222" t="s">
        <v>5316</v>
      </c>
      <c r="DJ616" s="222" t="s">
        <v>5316</v>
      </c>
      <c r="DK616" s="222" t="s">
        <v>5316</v>
      </c>
      <c r="DL616" s="222" t="s">
        <v>5316</v>
      </c>
      <c r="DM616" s="222" t="s">
        <v>5316</v>
      </c>
      <c r="DN616" s="222" t="s">
        <v>5316</v>
      </c>
      <c r="DO616" s="222" t="s">
        <v>5316</v>
      </c>
      <c r="DP616" s="222" t="s">
        <v>5316</v>
      </c>
      <c r="DQ616" s="222" t="s">
        <v>5316</v>
      </c>
      <c r="DR616" s="222" t="s">
        <v>16490</v>
      </c>
      <c r="DS616" s="222">
        <v>1</v>
      </c>
      <c r="DT616" s="224">
        <v>2.8870000000000002E-4</v>
      </c>
      <c r="DU616" s="222">
        <v>3478</v>
      </c>
      <c r="DV616" s="222" t="s">
        <v>16491</v>
      </c>
    </row>
    <row r="617" spans="2:126" s="223" customFormat="1" ht="13" x14ac:dyDescent="0.15">
      <c r="B617" s="222" t="s">
        <v>16042</v>
      </c>
      <c r="C617" s="222">
        <v>107576435</v>
      </c>
      <c r="D617" s="222" t="s">
        <v>1009</v>
      </c>
      <c r="E617" s="222" t="s">
        <v>1010</v>
      </c>
      <c r="F617" s="222" t="s">
        <v>16268</v>
      </c>
      <c r="G617" s="222" t="s">
        <v>6867</v>
      </c>
      <c r="H617" s="222" t="s">
        <v>6868</v>
      </c>
      <c r="I617" s="222" t="s">
        <v>6869</v>
      </c>
      <c r="J617" s="222" t="s">
        <v>16269</v>
      </c>
      <c r="K617" s="222" t="s">
        <v>16270</v>
      </c>
      <c r="L617" s="222" t="s">
        <v>16271</v>
      </c>
      <c r="M617" s="222" t="s">
        <v>16272</v>
      </c>
      <c r="N617" s="222" t="s">
        <v>16273</v>
      </c>
      <c r="O617" s="222" t="s">
        <v>16274</v>
      </c>
      <c r="P617" s="222" t="s">
        <v>16275</v>
      </c>
      <c r="Q617" s="222" t="s">
        <v>1020</v>
      </c>
      <c r="R617" s="222">
        <v>27</v>
      </c>
      <c r="S617" s="222">
        <v>50</v>
      </c>
      <c r="T617" s="222" t="s">
        <v>1010</v>
      </c>
      <c r="U617" s="222" t="s">
        <v>6878</v>
      </c>
      <c r="V617" s="222" t="s">
        <v>1623</v>
      </c>
      <c r="W617" s="222" t="s">
        <v>6879</v>
      </c>
      <c r="X617" s="222" t="s">
        <v>1623</v>
      </c>
      <c r="Y617" s="222" t="s">
        <v>6877</v>
      </c>
      <c r="Z617" s="222" t="s">
        <v>6877</v>
      </c>
      <c r="AA617" s="222" t="s">
        <v>6877</v>
      </c>
      <c r="AB617" s="222" t="s">
        <v>6877</v>
      </c>
      <c r="AC617" s="222">
        <v>24.5</v>
      </c>
      <c r="AD617" s="222" t="s">
        <v>1009</v>
      </c>
      <c r="AE617" s="222" t="s">
        <v>6904</v>
      </c>
      <c r="AF617" s="222" t="s">
        <v>6904</v>
      </c>
      <c r="AG617" s="222">
        <v>5.39</v>
      </c>
      <c r="AH617" s="222">
        <v>5.39</v>
      </c>
      <c r="AI617" s="222">
        <v>0.77476</v>
      </c>
      <c r="AJ617" s="222">
        <v>0.871</v>
      </c>
      <c r="AK617" s="222">
        <v>0.44667000000000001</v>
      </c>
      <c r="AL617" s="222">
        <v>0.997</v>
      </c>
      <c r="AM617" s="222">
        <v>0.67088999999999999</v>
      </c>
      <c r="AN617" s="222">
        <v>0</v>
      </c>
      <c r="AO617" s="222">
        <v>1</v>
      </c>
      <c r="AP617" s="222">
        <v>0</v>
      </c>
      <c r="AQ617" s="222" t="s">
        <v>6882</v>
      </c>
      <c r="AR617" s="222" t="s">
        <v>6883</v>
      </c>
      <c r="AS617" s="222" t="s">
        <v>16042</v>
      </c>
      <c r="AT617" s="222">
        <v>107576435</v>
      </c>
      <c r="AU617" s="222">
        <v>107576435</v>
      </c>
      <c r="AV617" s="222" t="s">
        <v>1009</v>
      </c>
      <c r="AW617" s="222" t="s">
        <v>1010</v>
      </c>
      <c r="AX617" s="222" t="s">
        <v>178</v>
      </c>
      <c r="AY617" s="222" t="s">
        <v>5316</v>
      </c>
      <c r="AZ617" s="222" t="s">
        <v>5316</v>
      </c>
      <c r="BA617" s="222" t="s">
        <v>16276</v>
      </c>
      <c r="BB617" s="222" t="s">
        <v>16268</v>
      </c>
      <c r="BC617" s="222">
        <v>600046</v>
      </c>
      <c r="BD617" s="222" t="s">
        <v>7250</v>
      </c>
      <c r="BE617" s="222">
        <v>1289</v>
      </c>
      <c r="BF617" s="222" t="s">
        <v>6886</v>
      </c>
      <c r="BG617" s="222">
        <v>10706591</v>
      </c>
      <c r="BH617" s="222" t="s">
        <v>16277</v>
      </c>
      <c r="BI617" s="222" t="s">
        <v>6888</v>
      </c>
      <c r="BJ617" s="222" t="s">
        <v>16278</v>
      </c>
      <c r="BK617" s="222" t="s">
        <v>1010</v>
      </c>
      <c r="BL617" s="222" t="s">
        <v>6890</v>
      </c>
      <c r="BM617" s="222" t="s">
        <v>6891</v>
      </c>
      <c r="BN617" s="222" t="s">
        <v>16276</v>
      </c>
      <c r="BO617" s="222">
        <v>205400</v>
      </c>
      <c r="BP617" s="222">
        <v>600046.00199999998</v>
      </c>
      <c r="BQ617" s="222" t="s">
        <v>16279</v>
      </c>
      <c r="BR617" s="222" t="s">
        <v>5316</v>
      </c>
      <c r="BS617" s="222" t="s">
        <v>5316</v>
      </c>
      <c r="BT617" s="222" t="s">
        <v>5316</v>
      </c>
      <c r="BU617" s="222" t="s">
        <v>5316</v>
      </c>
      <c r="BV617" s="222" t="s">
        <v>5316</v>
      </c>
      <c r="BW617" s="222" t="s">
        <v>16280</v>
      </c>
      <c r="BX617" s="222" t="s">
        <v>32</v>
      </c>
      <c r="BY617" s="222" t="s">
        <v>1010</v>
      </c>
      <c r="BZ617" s="224">
        <v>8.2519144441510395E-6</v>
      </c>
      <c r="CA617" s="222" t="s">
        <v>1011</v>
      </c>
      <c r="CB617" s="222">
        <v>0</v>
      </c>
      <c r="CC617" s="222">
        <v>0</v>
      </c>
      <c r="CD617" s="222">
        <v>1.15874855156431E-4</v>
      </c>
      <c r="CE617" s="222">
        <v>0</v>
      </c>
      <c r="CF617" s="222">
        <v>0</v>
      </c>
      <c r="CG617" s="222">
        <v>0</v>
      </c>
      <c r="CH617" s="222">
        <v>0</v>
      </c>
      <c r="CI617" s="222">
        <v>1</v>
      </c>
      <c r="CJ617" s="222">
        <v>0</v>
      </c>
      <c r="CK617" s="222">
        <v>0</v>
      </c>
      <c r="CL617" s="222">
        <v>1</v>
      </c>
      <c r="CM617" s="222">
        <v>0</v>
      </c>
      <c r="CN617" s="222">
        <v>0</v>
      </c>
      <c r="CO617" s="222">
        <v>0</v>
      </c>
      <c r="CP617" s="222">
        <v>0</v>
      </c>
      <c r="CQ617" s="222" t="s">
        <v>5316</v>
      </c>
      <c r="CR617" s="222" t="s">
        <v>5316</v>
      </c>
      <c r="CS617" s="222" t="s">
        <v>5316</v>
      </c>
      <c r="CT617" s="222" t="s">
        <v>5316</v>
      </c>
      <c r="CU617" s="222" t="s">
        <v>5316</v>
      </c>
      <c r="CV617" s="222" t="s">
        <v>5316</v>
      </c>
      <c r="CW617" s="222" t="s">
        <v>5316</v>
      </c>
      <c r="CX617" s="222" t="s">
        <v>5316</v>
      </c>
      <c r="CY617" s="222" t="s">
        <v>5316</v>
      </c>
      <c r="CZ617" s="222" t="s">
        <v>32</v>
      </c>
      <c r="DA617" s="222" t="s">
        <v>5316</v>
      </c>
      <c r="DB617" s="222" t="s">
        <v>16278</v>
      </c>
      <c r="DC617" s="222" t="s">
        <v>5316</v>
      </c>
      <c r="DD617" s="222" t="s">
        <v>5316</v>
      </c>
      <c r="DE617" s="222" t="s">
        <v>5316</v>
      </c>
      <c r="DF617" s="222" t="s">
        <v>5316</v>
      </c>
      <c r="DG617" s="222" t="s">
        <v>5316</v>
      </c>
      <c r="DH617" s="222" t="s">
        <v>5316</v>
      </c>
      <c r="DI617" s="222" t="s">
        <v>5316</v>
      </c>
      <c r="DJ617" s="222" t="s">
        <v>5316</v>
      </c>
      <c r="DK617" s="222" t="s">
        <v>5316</v>
      </c>
      <c r="DL617" s="222" t="s">
        <v>5316</v>
      </c>
      <c r="DM617" s="222" t="s">
        <v>5316</v>
      </c>
      <c r="DN617" s="222" t="s">
        <v>5316</v>
      </c>
      <c r="DO617" s="222" t="s">
        <v>5316</v>
      </c>
      <c r="DP617" s="222" t="s">
        <v>5316</v>
      </c>
      <c r="DQ617" s="222" t="s">
        <v>5316</v>
      </c>
      <c r="DR617" s="222" t="s">
        <v>16490</v>
      </c>
      <c r="DS617" s="222">
        <v>1</v>
      </c>
      <c r="DT617" s="224">
        <v>2.8870000000000002E-4</v>
      </c>
      <c r="DU617" s="222">
        <v>3478</v>
      </c>
      <c r="DV617" s="222" t="s">
        <v>16493</v>
      </c>
    </row>
    <row r="618" spans="2:126" s="223" customFormat="1" ht="13" x14ac:dyDescent="0.15">
      <c r="B618" s="222" t="s">
        <v>16042</v>
      </c>
      <c r="C618" s="222">
        <v>123812470</v>
      </c>
      <c r="D618" s="222" t="s">
        <v>1022</v>
      </c>
      <c r="E618" s="222" t="s">
        <v>1035</v>
      </c>
      <c r="F618" s="222" t="s">
        <v>16307</v>
      </c>
      <c r="G618" s="222" t="s">
        <v>6867</v>
      </c>
      <c r="H618" s="222" t="s">
        <v>6868</v>
      </c>
      <c r="I618" s="222" t="s">
        <v>6982</v>
      </c>
      <c r="J618" s="222" t="s">
        <v>9109</v>
      </c>
      <c r="K618" s="222" t="s">
        <v>16308</v>
      </c>
      <c r="L618" s="222" t="s">
        <v>16309</v>
      </c>
      <c r="M618" s="222" t="s">
        <v>16310</v>
      </c>
      <c r="N618" s="222" t="s">
        <v>16311</v>
      </c>
      <c r="O618" s="222" t="s">
        <v>16312</v>
      </c>
      <c r="P618" s="222" t="s">
        <v>16313</v>
      </c>
      <c r="Q618" s="222" t="s">
        <v>1020</v>
      </c>
      <c r="R618" s="222">
        <v>1</v>
      </c>
      <c r="S618" s="222">
        <v>41</v>
      </c>
      <c r="T618" s="222" t="s">
        <v>5316</v>
      </c>
      <c r="U618" s="222" t="s">
        <v>5316</v>
      </c>
      <c r="V618" s="222" t="s">
        <v>5316</v>
      </c>
      <c r="W618" s="222" t="s">
        <v>6990</v>
      </c>
      <c r="X618" s="222" t="s">
        <v>5316</v>
      </c>
      <c r="Y618" s="222" t="s">
        <v>5316</v>
      </c>
      <c r="Z618" s="222" t="s">
        <v>5316</v>
      </c>
      <c r="AA618" s="222" t="s">
        <v>5316</v>
      </c>
      <c r="AB618" s="222" t="s">
        <v>5316</v>
      </c>
      <c r="AC618" s="222">
        <v>16.260000000000002</v>
      </c>
      <c r="AD618" s="222" t="s">
        <v>1022</v>
      </c>
      <c r="AE618" s="222" t="s">
        <v>6881</v>
      </c>
      <c r="AF618" s="222" t="s">
        <v>6881</v>
      </c>
      <c r="AG618" s="222">
        <v>6.17</v>
      </c>
      <c r="AH618" s="222">
        <v>5.28</v>
      </c>
      <c r="AI618" s="222">
        <v>0.73960000000000004</v>
      </c>
      <c r="AJ618" s="222">
        <v>0.91700000000000004</v>
      </c>
      <c r="AK618" s="222">
        <v>0.60462000000000005</v>
      </c>
      <c r="AL618" s="222">
        <v>0.99399999999999999</v>
      </c>
      <c r="AM618" s="222">
        <v>0.59096000000000004</v>
      </c>
      <c r="AN618" s="222">
        <v>7.5899999999999995E-2</v>
      </c>
      <c r="AO618" s="222">
        <v>0</v>
      </c>
      <c r="AP618" s="222">
        <v>0.92410000000000003</v>
      </c>
      <c r="AQ618" s="222" t="s">
        <v>6882</v>
      </c>
      <c r="AR618" s="222" t="s">
        <v>6883</v>
      </c>
      <c r="AS618" s="222" t="s">
        <v>16042</v>
      </c>
      <c r="AT618" s="222">
        <v>123812470</v>
      </c>
      <c r="AU618" s="222">
        <v>123812470</v>
      </c>
      <c r="AV618" s="222" t="s">
        <v>1022</v>
      </c>
      <c r="AW618" s="222" t="s">
        <v>1035</v>
      </c>
      <c r="AX618" s="222" t="s">
        <v>178</v>
      </c>
      <c r="AY618" s="222" t="s">
        <v>5316</v>
      </c>
      <c r="AZ618" s="222" t="s">
        <v>5316</v>
      </c>
      <c r="BA618" s="222" t="s">
        <v>16314</v>
      </c>
      <c r="BB618" s="222" t="s">
        <v>16307</v>
      </c>
      <c r="BC618" s="222">
        <v>120900</v>
      </c>
      <c r="BD618" s="222" t="s">
        <v>6992</v>
      </c>
      <c r="BE618" s="222">
        <v>19</v>
      </c>
      <c r="BF618" s="222" t="s">
        <v>6886</v>
      </c>
      <c r="BG618" s="222">
        <v>7730648</v>
      </c>
      <c r="BH618" s="222" t="s">
        <v>16315</v>
      </c>
      <c r="BI618" s="222" t="s">
        <v>6888</v>
      </c>
      <c r="BJ618" s="222" t="s">
        <v>16316</v>
      </c>
      <c r="BK618" s="222" t="s">
        <v>1035</v>
      </c>
      <c r="BL618" s="222" t="s">
        <v>6890</v>
      </c>
      <c r="BM618" s="222" t="s">
        <v>6891</v>
      </c>
      <c r="BN618" s="222" t="s">
        <v>16317</v>
      </c>
      <c r="BO618" s="222">
        <v>609536</v>
      </c>
      <c r="BP618" s="222">
        <v>120900.0001</v>
      </c>
      <c r="BQ618" s="222" t="s">
        <v>16318</v>
      </c>
      <c r="BR618" s="222" t="s">
        <v>5316</v>
      </c>
      <c r="BS618" s="222" t="s">
        <v>5316</v>
      </c>
      <c r="BT618" s="222" t="s">
        <v>5316</v>
      </c>
      <c r="BU618" s="222" t="s">
        <v>5316</v>
      </c>
      <c r="BV618" s="222" t="s">
        <v>5316</v>
      </c>
      <c r="BW618" s="222" t="s">
        <v>5316</v>
      </c>
      <c r="BX618" s="222" t="s">
        <v>32</v>
      </c>
      <c r="BY618" s="222" t="s">
        <v>1035</v>
      </c>
      <c r="BZ618" s="222">
        <v>1.07089312486614E-4</v>
      </c>
      <c r="CA618" s="222" t="s">
        <v>1011</v>
      </c>
      <c r="CB618" s="222">
        <v>1.15318085719777E-3</v>
      </c>
      <c r="CC618" s="224">
        <v>8.63707030575229E-5</v>
      </c>
      <c r="CD618" s="222">
        <v>0</v>
      </c>
      <c r="CE618" s="222">
        <v>0</v>
      </c>
      <c r="CF618" s="222">
        <v>0</v>
      </c>
      <c r="CG618" s="222">
        <v>0</v>
      </c>
      <c r="CH618" s="222">
        <v>0</v>
      </c>
      <c r="CI618" s="222">
        <v>13</v>
      </c>
      <c r="CJ618" s="222">
        <v>12</v>
      </c>
      <c r="CK618" s="222">
        <v>1</v>
      </c>
      <c r="CL618" s="222">
        <v>0</v>
      </c>
      <c r="CM618" s="222">
        <v>0</v>
      </c>
      <c r="CN618" s="222">
        <v>0</v>
      </c>
      <c r="CO618" s="222">
        <v>0</v>
      </c>
      <c r="CP618" s="222">
        <v>0</v>
      </c>
      <c r="CQ618" s="222" t="s">
        <v>32</v>
      </c>
      <c r="CR618" s="222" t="s">
        <v>1035</v>
      </c>
      <c r="CS618" s="222" t="s">
        <v>16316</v>
      </c>
      <c r="CT618" s="222">
        <v>1.99681E-4</v>
      </c>
      <c r="CU618" s="222">
        <v>0</v>
      </c>
      <c r="CV618" s="222">
        <v>0</v>
      </c>
      <c r="CW618" s="222">
        <v>8.0000000000000004E-4</v>
      </c>
      <c r="CX618" s="222">
        <v>0</v>
      </c>
      <c r="CY618" s="222">
        <v>0</v>
      </c>
      <c r="CZ618" s="222" t="s">
        <v>32</v>
      </c>
      <c r="DA618" s="222">
        <v>1.997E-4</v>
      </c>
      <c r="DB618" s="222" t="s">
        <v>16316</v>
      </c>
      <c r="DC618" s="222" t="s">
        <v>32</v>
      </c>
      <c r="DD618" s="222">
        <v>5.3799999999999996E-4</v>
      </c>
      <c r="DE618" s="222" t="s">
        <v>16316</v>
      </c>
      <c r="DF618" s="222" t="s">
        <v>5316</v>
      </c>
      <c r="DG618" s="222" t="s">
        <v>5316</v>
      </c>
      <c r="DH618" s="222" t="s">
        <v>5316</v>
      </c>
      <c r="DI618" s="222" t="s">
        <v>5316</v>
      </c>
      <c r="DJ618" s="222" t="s">
        <v>5316</v>
      </c>
      <c r="DK618" s="222" t="s">
        <v>5316</v>
      </c>
      <c r="DL618" s="222" t="s">
        <v>5316</v>
      </c>
      <c r="DM618" s="222" t="s">
        <v>5316</v>
      </c>
      <c r="DN618" s="222" t="s">
        <v>5316</v>
      </c>
      <c r="DO618" s="222" t="s">
        <v>5316</v>
      </c>
      <c r="DP618" s="222" t="s">
        <v>5316</v>
      </c>
      <c r="DQ618" s="222" t="s">
        <v>5316</v>
      </c>
      <c r="DR618" s="222" t="s">
        <v>16490</v>
      </c>
      <c r="DS618" s="222">
        <v>1</v>
      </c>
      <c r="DT618" s="224">
        <v>2.8870000000000002E-4</v>
      </c>
      <c r="DU618" s="222">
        <v>3478</v>
      </c>
      <c r="DV618" s="222" t="s">
        <v>16492</v>
      </c>
    </row>
    <row r="619" spans="2:126" s="223" customFormat="1" ht="13" x14ac:dyDescent="0.15">
      <c r="B619" s="222" t="s">
        <v>16042</v>
      </c>
      <c r="C619" s="222">
        <v>127262847</v>
      </c>
      <c r="D619" s="222" t="s">
        <v>1022</v>
      </c>
      <c r="E619" s="222" t="s">
        <v>1035</v>
      </c>
      <c r="F619" s="222" t="s">
        <v>16319</v>
      </c>
      <c r="G619" s="222" t="s">
        <v>6867</v>
      </c>
      <c r="H619" s="222" t="s">
        <v>6868</v>
      </c>
      <c r="I619" s="222" t="s">
        <v>6869</v>
      </c>
      <c r="J619" s="222" t="s">
        <v>16320</v>
      </c>
      <c r="K619" s="222" t="s">
        <v>16321</v>
      </c>
      <c r="L619" s="222" t="s">
        <v>16322</v>
      </c>
      <c r="M619" s="222" t="s">
        <v>16323</v>
      </c>
      <c r="N619" s="222" t="s">
        <v>16324</v>
      </c>
      <c r="O619" s="222" t="s">
        <v>16325</v>
      </c>
      <c r="P619" s="222" t="s">
        <v>16326</v>
      </c>
      <c r="Q619" s="222" t="s">
        <v>1020</v>
      </c>
      <c r="R619" s="222">
        <v>4</v>
      </c>
      <c r="S619" s="222">
        <v>7</v>
      </c>
      <c r="T619" s="222" t="s">
        <v>1010</v>
      </c>
      <c r="U619" s="222" t="s">
        <v>6916</v>
      </c>
      <c r="V619" s="222" t="s">
        <v>1623</v>
      </c>
      <c r="W619" s="222" t="s">
        <v>6879</v>
      </c>
      <c r="X619" s="222" t="s">
        <v>1623</v>
      </c>
      <c r="Y619" s="222" t="s">
        <v>6877</v>
      </c>
      <c r="Z619" s="222" t="s">
        <v>6877</v>
      </c>
      <c r="AA619" s="222" t="s">
        <v>1010</v>
      </c>
      <c r="AB619" s="222" t="s">
        <v>1010</v>
      </c>
      <c r="AC619" s="222">
        <v>14.37</v>
      </c>
      <c r="AD619" s="222" t="s">
        <v>1022</v>
      </c>
      <c r="AE619" s="222" t="s">
        <v>6881</v>
      </c>
      <c r="AF619" s="222" t="s">
        <v>1008</v>
      </c>
      <c r="AG619" s="222">
        <v>3.82</v>
      </c>
      <c r="AH619" s="222">
        <v>3.82</v>
      </c>
      <c r="AI619" s="222">
        <v>0.42884</v>
      </c>
      <c r="AJ619" s="222">
        <v>0.63</v>
      </c>
      <c r="AK619" s="222">
        <v>0.30620000000000003</v>
      </c>
      <c r="AL619" s="222">
        <v>0.95899999999999996</v>
      </c>
      <c r="AM619" s="222">
        <v>0.4269</v>
      </c>
      <c r="AN619" s="222">
        <v>0.22800000000000001</v>
      </c>
      <c r="AO619" s="222">
        <v>0</v>
      </c>
      <c r="AP619" s="222">
        <v>0.77200000000000002</v>
      </c>
      <c r="AQ619" s="222" t="s">
        <v>6882</v>
      </c>
      <c r="AR619" s="222" t="s">
        <v>6883</v>
      </c>
      <c r="AS619" s="222" t="s">
        <v>16042</v>
      </c>
      <c r="AT619" s="222">
        <v>127262847</v>
      </c>
      <c r="AU619" s="222">
        <v>127262847</v>
      </c>
      <c r="AV619" s="222" t="s">
        <v>1022</v>
      </c>
      <c r="AW619" s="222" t="s">
        <v>1035</v>
      </c>
      <c r="AX619" s="222" t="s">
        <v>178</v>
      </c>
      <c r="AY619" s="222" t="s">
        <v>5316</v>
      </c>
      <c r="AZ619" s="222" t="s">
        <v>5316</v>
      </c>
      <c r="BA619" s="222" t="s">
        <v>16327</v>
      </c>
      <c r="BB619" s="222" t="s">
        <v>16319</v>
      </c>
      <c r="BC619" s="222">
        <v>184757</v>
      </c>
      <c r="BD619" s="222" t="s">
        <v>7196</v>
      </c>
      <c r="BE619" s="222">
        <v>131</v>
      </c>
      <c r="BF619" s="222" t="s">
        <v>6886</v>
      </c>
      <c r="BG619" s="222">
        <v>20887963</v>
      </c>
      <c r="BH619" s="222" t="s">
        <v>16328</v>
      </c>
      <c r="BI619" s="222" t="s">
        <v>6888</v>
      </c>
      <c r="BJ619" s="222" t="s">
        <v>16329</v>
      </c>
      <c r="BK619" s="222" t="s">
        <v>1035</v>
      </c>
      <c r="BL619" s="222" t="s">
        <v>6890</v>
      </c>
      <c r="BM619" s="222" t="s">
        <v>6891</v>
      </c>
      <c r="BN619" s="222" t="s">
        <v>16330</v>
      </c>
      <c r="BO619" s="222">
        <v>613957</v>
      </c>
      <c r="BP619" s="222">
        <v>184757.00169999999</v>
      </c>
      <c r="BQ619" s="222" t="s">
        <v>16331</v>
      </c>
      <c r="BR619" s="222" t="s">
        <v>5316</v>
      </c>
      <c r="BS619" s="222" t="s">
        <v>5316</v>
      </c>
      <c r="BT619" s="222" t="s">
        <v>5316</v>
      </c>
      <c r="BU619" s="222" t="s">
        <v>5316</v>
      </c>
      <c r="BV619" s="222" t="s">
        <v>16332</v>
      </c>
      <c r="BW619" s="222" t="s">
        <v>16333</v>
      </c>
      <c r="BX619" s="222" t="s">
        <v>32</v>
      </c>
      <c r="BY619" s="222" t="s">
        <v>1035</v>
      </c>
      <c r="BZ619" s="224">
        <v>4.5374521298800299E-5</v>
      </c>
      <c r="CA619" s="222" t="s">
        <v>1011</v>
      </c>
      <c r="CB619" s="222">
        <v>0</v>
      </c>
      <c r="CC619" s="222">
        <v>0</v>
      </c>
      <c r="CD619" s="222">
        <v>0</v>
      </c>
      <c r="CE619" s="222">
        <v>3.10250682551502E-4</v>
      </c>
      <c r="CF619" s="222">
        <v>0</v>
      </c>
      <c r="CG619" s="222">
        <v>0</v>
      </c>
      <c r="CH619" s="222">
        <v>0</v>
      </c>
      <c r="CI619" s="222">
        <v>5</v>
      </c>
      <c r="CJ619" s="222">
        <v>0</v>
      </c>
      <c r="CK619" s="222">
        <v>0</v>
      </c>
      <c r="CL619" s="222">
        <v>0</v>
      </c>
      <c r="CM619" s="222">
        <v>5</v>
      </c>
      <c r="CN619" s="222">
        <v>0</v>
      </c>
      <c r="CO619" s="222">
        <v>0</v>
      </c>
      <c r="CP619" s="222">
        <v>0</v>
      </c>
      <c r="CQ619" s="222" t="s">
        <v>32</v>
      </c>
      <c r="CR619" s="222" t="s">
        <v>1035</v>
      </c>
      <c r="CS619" s="222" t="s">
        <v>16329</v>
      </c>
      <c r="CT619" s="222">
        <v>1.99681E-4</v>
      </c>
      <c r="CU619" s="222">
        <v>0</v>
      </c>
      <c r="CV619" s="222">
        <v>0</v>
      </c>
      <c r="CW619" s="222">
        <v>0</v>
      </c>
      <c r="CX619" s="222">
        <v>0</v>
      </c>
      <c r="CY619" s="222">
        <v>1E-3</v>
      </c>
      <c r="CZ619" s="222" t="s">
        <v>32</v>
      </c>
      <c r="DA619" s="222">
        <v>1.997E-4</v>
      </c>
      <c r="DB619" s="222" t="s">
        <v>16329</v>
      </c>
      <c r="DC619" s="222" t="s">
        <v>5316</v>
      </c>
      <c r="DD619" s="222" t="s">
        <v>5316</v>
      </c>
      <c r="DE619" s="222" t="s">
        <v>5316</v>
      </c>
      <c r="DF619" s="222" t="s">
        <v>32</v>
      </c>
      <c r="DG619" s="222" t="s">
        <v>1035</v>
      </c>
      <c r="DH619" s="222">
        <v>0</v>
      </c>
      <c r="DI619" s="222">
        <v>0</v>
      </c>
      <c r="DJ619" s="222" t="s">
        <v>32</v>
      </c>
      <c r="DK619" s="222" t="s">
        <v>1035</v>
      </c>
      <c r="DL619" s="222">
        <v>0</v>
      </c>
      <c r="DM619" s="222">
        <v>0</v>
      </c>
      <c r="DN619" s="222" t="s">
        <v>5316</v>
      </c>
      <c r="DO619" s="222" t="s">
        <v>5316</v>
      </c>
      <c r="DP619" s="222" t="s">
        <v>5316</v>
      </c>
      <c r="DQ619" s="222" t="s">
        <v>5316</v>
      </c>
      <c r="DR619" s="222" t="s">
        <v>16490</v>
      </c>
      <c r="DS619" s="222">
        <v>1</v>
      </c>
      <c r="DT619" s="224">
        <v>2.8870000000000002E-4</v>
      </c>
      <c r="DU619" s="222">
        <v>3478</v>
      </c>
      <c r="DV619" s="222" t="s">
        <v>16493</v>
      </c>
    </row>
    <row r="620" spans="2:126" s="223" customFormat="1" ht="13" x14ac:dyDescent="0.15">
      <c r="B620" s="222" t="s">
        <v>16042</v>
      </c>
      <c r="C620" s="222">
        <v>133342110</v>
      </c>
      <c r="D620" s="222" t="s">
        <v>1035</v>
      </c>
      <c r="E620" s="222" t="s">
        <v>1022</v>
      </c>
      <c r="F620" s="222" t="s">
        <v>16334</v>
      </c>
      <c r="G620" s="222" t="s">
        <v>6867</v>
      </c>
      <c r="H620" s="222" t="s">
        <v>6894</v>
      </c>
      <c r="I620" s="222" t="s">
        <v>7220</v>
      </c>
      <c r="J620" s="222" t="s">
        <v>16335</v>
      </c>
      <c r="K620" s="222" t="s">
        <v>5316</v>
      </c>
      <c r="L620" s="222" t="s">
        <v>16336</v>
      </c>
      <c r="M620" s="222" t="s">
        <v>16337</v>
      </c>
      <c r="N620" s="222" t="s">
        <v>16338</v>
      </c>
      <c r="O620" s="222" t="s">
        <v>16339</v>
      </c>
      <c r="P620" s="222" t="s">
        <v>5316</v>
      </c>
      <c r="Q620" s="222" t="s">
        <v>1020</v>
      </c>
      <c r="R620" s="222">
        <v>6</v>
      </c>
      <c r="S620" s="222">
        <v>15</v>
      </c>
      <c r="T620" s="222" t="s">
        <v>5316</v>
      </c>
      <c r="U620" s="222" t="s">
        <v>5316</v>
      </c>
      <c r="V620" s="222" t="s">
        <v>5316</v>
      </c>
      <c r="W620" s="222" t="s">
        <v>6990</v>
      </c>
      <c r="X620" s="222" t="s">
        <v>5316</v>
      </c>
      <c r="Y620" s="222" t="s">
        <v>5316</v>
      </c>
      <c r="Z620" s="222" t="s">
        <v>5316</v>
      </c>
      <c r="AA620" s="222" t="s">
        <v>5316</v>
      </c>
      <c r="AB620" s="222" t="s">
        <v>5316</v>
      </c>
      <c r="AC620" s="222" t="s">
        <v>5316</v>
      </c>
      <c r="AD620" s="222" t="s">
        <v>5316</v>
      </c>
      <c r="AE620" s="222" t="s">
        <v>5316</v>
      </c>
      <c r="AF620" s="222" t="s">
        <v>5316</v>
      </c>
      <c r="AG620" s="222" t="s">
        <v>5316</v>
      </c>
      <c r="AH620" s="222" t="s">
        <v>5316</v>
      </c>
      <c r="AI620" s="222" t="s">
        <v>5316</v>
      </c>
      <c r="AJ620" s="222" t="s">
        <v>5316</v>
      </c>
      <c r="AK620" s="222" t="s">
        <v>5316</v>
      </c>
      <c r="AL620" s="222" t="s">
        <v>5316</v>
      </c>
      <c r="AM620" s="222" t="s">
        <v>5316</v>
      </c>
      <c r="AN620" s="222" t="s">
        <v>5316</v>
      </c>
      <c r="AO620" s="222" t="s">
        <v>5316</v>
      </c>
      <c r="AP620" s="222" t="s">
        <v>5316</v>
      </c>
      <c r="AQ620" s="222" t="s">
        <v>6882</v>
      </c>
      <c r="AR620" s="222" t="s">
        <v>6883</v>
      </c>
      <c r="AS620" s="222" t="s">
        <v>16042</v>
      </c>
      <c r="AT620" s="222">
        <v>133342110</v>
      </c>
      <c r="AU620" s="222">
        <v>133342110</v>
      </c>
      <c r="AV620" s="222" t="s">
        <v>1035</v>
      </c>
      <c r="AW620" s="222" t="s">
        <v>1022</v>
      </c>
      <c r="AX620" s="222" t="s">
        <v>178</v>
      </c>
      <c r="AY620" s="222" t="s">
        <v>5316</v>
      </c>
      <c r="AZ620" s="222" t="s">
        <v>5316</v>
      </c>
      <c r="BA620" s="222" t="s">
        <v>16340</v>
      </c>
      <c r="BB620" s="222" t="s">
        <v>16334</v>
      </c>
      <c r="BC620" s="222">
        <v>603470</v>
      </c>
      <c r="BD620" s="222" t="s">
        <v>5316</v>
      </c>
      <c r="BE620" s="222" t="s">
        <v>5316</v>
      </c>
      <c r="BF620" s="222" t="s">
        <v>6886</v>
      </c>
      <c r="BG620" s="222">
        <v>7557970</v>
      </c>
      <c r="BH620" s="222" t="s">
        <v>16341</v>
      </c>
      <c r="BI620" s="222" t="s">
        <v>7153</v>
      </c>
      <c r="BJ620" s="222" t="s">
        <v>16342</v>
      </c>
      <c r="BK620" s="222" t="s">
        <v>16343</v>
      </c>
      <c r="BL620" s="222" t="s">
        <v>6890</v>
      </c>
      <c r="BM620" s="222" t="s">
        <v>6891</v>
      </c>
      <c r="BN620" s="222" t="s">
        <v>16344</v>
      </c>
      <c r="BO620" s="222">
        <v>215700</v>
      </c>
      <c r="BP620" s="222" t="s">
        <v>5316</v>
      </c>
      <c r="BQ620" s="222" t="s">
        <v>16345</v>
      </c>
      <c r="BR620" s="222" t="s">
        <v>5316</v>
      </c>
      <c r="BS620" s="222" t="s">
        <v>5316</v>
      </c>
      <c r="BT620" s="222" t="s">
        <v>5316</v>
      </c>
      <c r="BU620" s="222" t="s">
        <v>5316</v>
      </c>
      <c r="BV620" s="222" t="s">
        <v>5316</v>
      </c>
      <c r="BW620" s="222" t="s">
        <v>5316</v>
      </c>
      <c r="BX620" s="222" t="s">
        <v>32</v>
      </c>
      <c r="BY620" s="222" t="s">
        <v>1022</v>
      </c>
      <c r="BZ620" s="224">
        <v>2.4919427185433799E-5</v>
      </c>
      <c r="CA620" s="222" t="s">
        <v>1011</v>
      </c>
      <c r="CB620" s="222">
        <v>0</v>
      </c>
      <c r="CC620" s="222">
        <v>0</v>
      </c>
      <c r="CD620" s="222">
        <v>3.4762456546929302E-4</v>
      </c>
      <c r="CE620" s="222">
        <v>0</v>
      </c>
      <c r="CF620" s="222">
        <v>0</v>
      </c>
      <c r="CG620" s="222">
        <v>0</v>
      </c>
      <c r="CH620" s="222">
        <v>0</v>
      </c>
      <c r="CI620" s="222">
        <v>3</v>
      </c>
      <c r="CJ620" s="222">
        <v>0</v>
      </c>
      <c r="CK620" s="222">
        <v>0</v>
      </c>
      <c r="CL620" s="222">
        <v>3</v>
      </c>
      <c r="CM620" s="222">
        <v>0</v>
      </c>
      <c r="CN620" s="222">
        <v>0</v>
      </c>
      <c r="CO620" s="222">
        <v>0</v>
      </c>
      <c r="CP620" s="222">
        <v>0</v>
      </c>
      <c r="CQ620" s="222" t="s">
        <v>5316</v>
      </c>
      <c r="CR620" s="222" t="s">
        <v>5316</v>
      </c>
      <c r="CS620" s="222" t="s">
        <v>5316</v>
      </c>
      <c r="CT620" s="222" t="s">
        <v>5316</v>
      </c>
      <c r="CU620" s="222" t="s">
        <v>5316</v>
      </c>
      <c r="CV620" s="222" t="s">
        <v>5316</v>
      </c>
      <c r="CW620" s="222" t="s">
        <v>5316</v>
      </c>
      <c r="CX620" s="222" t="s">
        <v>5316</v>
      </c>
      <c r="CY620" s="222" t="s">
        <v>5316</v>
      </c>
      <c r="CZ620" s="222" t="s">
        <v>32</v>
      </c>
      <c r="DA620" s="222" t="s">
        <v>5316</v>
      </c>
      <c r="DB620" s="222" t="s">
        <v>16342</v>
      </c>
      <c r="DC620" s="222" t="s">
        <v>5316</v>
      </c>
      <c r="DD620" s="222" t="s">
        <v>5316</v>
      </c>
      <c r="DE620" s="222" t="s">
        <v>5316</v>
      </c>
      <c r="DF620" s="222" t="s">
        <v>5316</v>
      </c>
      <c r="DG620" s="222" t="s">
        <v>5316</v>
      </c>
      <c r="DH620" s="222" t="s">
        <v>5316</v>
      </c>
      <c r="DI620" s="222" t="s">
        <v>5316</v>
      </c>
      <c r="DJ620" s="222" t="s">
        <v>5316</v>
      </c>
      <c r="DK620" s="222" t="s">
        <v>5316</v>
      </c>
      <c r="DL620" s="222" t="s">
        <v>5316</v>
      </c>
      <c r="DM620" s="222" t="s">
        <v>5316</v>
      </c>
      <c r="DN620" s="222" t="s">
        <v>5316</v>
      </c>
      <c r="DO620" s="222" t="s">
        <v>5316</v>
      </c>
      <c r="DP620" s="222" t="s">
        <v>5316</v>
      </c>
      <c r="DQ620" s="222" t="s">
        <v>5316</v>
      </c>
      <c r="DR620" s="222" t="s">
        <v>16490</v>
      </c>
      <c r="DS620" s="222">
        <v>1</v>
      </c>
      <c r="DT620" s="224">
        <v>2.8870000000000002E-4</v>
      </c>
      <c r="DU620" s="222">
        <v>3478</v>
      </c>
      <c r="DV620" s="222" t="s">
        <v>16491</v>
      </c>
    </row>
    <row r="621" spans="2:126" s="223" customFormat="1" ht="13" x14ac:dyDescent="0.15">
      <c r="B621" s="222" t="s">
        <v>16042</v>
      </c>
      <c r="C621" s="222">
        <v>133364856</v>
      </c>
      <c r="D621" s="222" t="s">
        <v>1022</v>
      </c>
      <c r="E621" s="222" t="s">
        <v>1035</v>
      </c>
      <c r="F621" s="222" t="s">
        <v>16334</v>
      </c>
      <c r="G621" s="222" t="s">
        <v>6867</v>
      </c>
      <c r="H621" s="222" t="s">
        <v>6894</v>
      </c>
      <c r="I621" s="222" t="s">
        <v>7307</v>
      </c>
      <c r="J621" s="222" t="s">
        <v>16346</v>
      </c>
      <c r="K621" s="222" t="s">
        <v>5316</v>
      </c>
      <c r="L621" s="222" t="s">
        <v>16336</v>
      </c>
      <c r="M621" s="222" t="s">
        <v>16337</v>
      </c>
      <c r="N621" s="222" t="s">
        <v>16338</v>
      </c>
      <c r="O621" s="222" t="s">
        <v>16339</v>
      </c>
      <c r="P621" s="222" t="s">
        <v>5316</v>
      </c>
      <c r="Q621" s="222" t="s">
        <v>1020</v>
      </c>
      <c r="R621" s="222">
        <v>13</v>
      </c>
      <c r="S621" s="222">
        <v>15</v>
      </c>
      <c r="T621" s="222" t="s">
        <v>5316</v>
      </c>
      <c r="U621" s="222" t="s">
        <v>5316</v>
      </c>
      <c r="V621" s="222" t="s">
        <v>5316</v>
      </c>
      <c r="W621" s="222" t="s">
        <v>7314</v>
      </c>
      <c r="X621" s="222" t="s">
        <v>5316</v>
      </c>
      <c r="Y621" s="222" t="s">
        <v>5316</v>
      </c>
      <c r="Z621" s="222" t="s">
        <v>5316</v>
      </c>
      <c r="AA621" s="222" t="s">
        <v>5316</v>
      </c>
      <c r="AB621" s="222" t="s">
        <v>5316</v>
      </c>
      <c r="AC621" s="222" t="s">
        <v>5316</v>
      </c>
      <c r="AD621" s="222" t="s">
        <v>5316</v>
      </c>
      <c r="AE621" s="222" t="s">
        <v>5316</v>
      </c>
      <c r="AF621" s="222" t="s">
        <v>5316</v>
      </c>
      <c r="AG621" s="222" t="s">
        <v>5316</v>
      </c>
      <c r="AH621" s="222" t="s">
        <v>5316</v>
      </c>
      <c r="AI621" s="222" t="s">
        <v>5316</v>
      </c>
      <c r="AJ621" s="222" t="s">
        <v>5316</v>
      </c>
      <c r="AK621" s="222" t="s">
        <v>5316</v>
      </c>
      <c r="AL621" s="222" t="s">
        <v>5316</v>
      </c>
      <c r="AM621" s="222" t="s">
        <v>5316</v>
      </c>
      <c r="AN621" s="222" t="s">
        <v>5316</v>
      </c>
      <c r="AO621" s="222" t="s">
        <v>5316</v>
      </c>
      <c r="AP621" s="222" t="s">
        <v>5316</v>
      </c>
      <c r="AQ621" s="222" t="s">
        <v>6882</v>
      </c>
      <c r="AR621" s="222" t="s">
        <v>6883</v>
      </c>
      <c r="AS621" s="222" t="s">
        <v>16042</v>
      </c>
      <c r="AT621" s="222">
        <v>133364856</v>
      </c>
      <c r="AU621" s="222">
        <v>133364856</v>
      </c>
      <c r="AV621" s="222" t="s">
        <v>1022</v>
      </c>
      <c r="AW621" s="222" t="s">
        <v>1035</v>
      </c>
      <c r="AX621" s="222" t="s">
        <v>178</v>
      </c>
      <c r="AY621" s="222" t="s">
        <v>5316</v>
      </c>
      <c r="AZ621" s="222" t="s">
        <v>5316</v>
      </c>
      <c r="BA621" s="222" t="s">
        <v>16340</v>
      </c>
      <c r="BB621" s="222" t="s">
        <v>16334</v>
      </c>
      <c r="BC621" s="222">
        <v>603470</v>
      </c>
      <c r="BD621" s="222" t="s">
        <v>5316</v>
      </c>
      <c r="BE621" s="222" t="s">
        <v>5316</v>
      </c>
      <c r="BF621" s="222" t="s">
        <v>6886</v>
      </c>
      <c r="BG621" s="222">
        <v>7557970</v>
      </c>
      <c r="BH621" s="222" t="s">
        <v>16347</v>
      </c>
      <c r="BI621" s="222" t="s">
        <v>7153</v>
      </c>
      <c r="BJ621" s="222" t="s">
        <v>16348</v>
      </c>
      <c r="BK621" s="222" t="s">
        <v>1035</v>
      </c>
      <c r="BL621" s="222" t="s">
        <v>6890</v>
      </c>
      <c r="BM621" s="222" t="s">
        <v>7064</v>
      </c>
      <c r="BN621" s="222" t="s">
        <v>16349</v>
      </c>
      <c r="BO621" s="222">
        <v>215700</v>
      </c>
      <c r="BP621" s="222" t="s">
        <v>5316</v>
      </c>
      <c r="BQ621" s="222" t="s">
        <v>16350</v>
      </c>
      <c r="BR621" s="222" t="s">
        <v>5316</v>
      </c>
      <c r="BS621" s="222" t="s">
        <v>5316</v>
      </c>
      <c r="BT621" s="222" t="s">
        <v>5316</v>
      </c>
      <c r="BU621" s="222" t="s">
        <v>5316</v>
      </c>
      <c r="BV621" s="222" t="s">
        <v>5316</v>
      </c>
      <c r="BW621" s="222" t="s">
        <v>5316</v>
      </c>
      <c r="BX621" s="222" t="s">
        <v>32</v>
      </c>
      <c r="BY621" s="222" t="s">
        <v>1035</v>
      </c>
      <c r="BZ621" s="224">
        <v>8.2550479618286595E-6</v>
      </c>
      <c r="CA621" s="222" t="s">
        <v>1011</v>
      </c>
      <c r="CB621" s="222">
        <v>0</v>
      </c>
      <c r="CC621" s="222">
        <v>0</v>
      </c>
      <c r="CD621" s="222">
        <v>0</v>
      </c>
      <c r="CE621" s="222">
        <v>0</v>
      </c>
      <c r="CF621" s="222">
        <v>0</v>
      </c>
      <c r="CG621" s="224">
        <v>1.49844162071446E-5</v>
      </c>
      <c r="CH621" s="222">
        <v>0</v>
      </c>
      <c r="CI621" s="222">
        <v>1</v>
      </c>
      <c r="CJ621" s="222">
        <v>0</v>
      </c>
      <c r="CK621" s="222">
        <v>0</v>
      </c>
      <c r="CL621" s="222">
        <v>0</v>
      </c>
      <c r="CM621" s="222">
        <v>0</v>
      </c>
      <c r="CN621" s="222">
        <v>0</v>
      </c>
      <c r="CO621" s="222">
        <v>1</v>
      </c>
      <c r="CP621" s="222">
        <v>0</v>
      </c>
      <c r="CQ621" s="222" t="s">
        <v>5316</v>
      </c>
      <c r="CR621" s="222" t="s">
        <v>5316</v>
      </c>
      <c r="CS621" s="222" t="s">
        <v>5316</v>
      </c>
      <c r="CT621" s="222" t="s">
        <v>5316</v>
      </c>
      <c r="CU621" s="222" t="s">
        <v>5316</v>
      </c>
      <c r="CV621" s="222" t="s">
        <v>5316</v>
      </c>
      <c r="CW621" s="222" t="s">
        <v>5316</v>
      </c>
      <c r="CX621" s="222" t="s">
        <v>5316</v>
      </c>
      <c r="CY621" s="222" t="s">
        <v>5316</v>
      </c>
      <c r="CZ621" s="222" t="s">
        <v>32</v>
      </c>
      <c r="DA621" s="222" t="s">
        <v>5316</v>
      </c>
      <c r="DB621" s="222" t="s">
        <v>16348</v>
      </c>
      <c r="DC621" s="222" t="s">
        <v>5316</v>
      </c>
      <c r="DD621" s="222" t="s">
        <v>5316</v>
      </c>
      <c r="DE621" s="222" t="s">
        <v>5316</v>
      </c>
      <c r="DF621" s="222" t="s">
        <v>5316</v>
      </c>
      <c r="DG621" s="222" t="s">
        <v>5316</v>
      </c>
      <c r="DH621" s="222" t="s">
        <v>5316</v>
      </c>
      <c r="DI621" s="222" t="s">
        <v>5316</v>
      </c>
      <c r="DJ621" s="222" t="s">
        <v>5316</v>
      </c>
      <c r="DK621" s="222" t="s">
        <v>5316</v>
      </c>
      <c r="DL621" s="222" t="s">
        <v>5316</v>
      </c>
      <c r="DM621" s="222" t="s">
        <v>5316</v>
      </c>
      <c r="DN621" s="222" t="s">
        <v>5316</v>
      </c>
      <c r="DO621" s="222" t="s">
        <v>5316</v>
      </c>
      <c r="DP621" s="222" t="s">
        <v>5316</v>
      </c>
      <c r="DQ621" s="222" t="s">
        <v>5316</v>
      </c>
      <c r="DR621" s="222" t="s">
        <v>16490</v>
      </c>
      <c r="DS621" s="222">
        <v>1</v>
      </c>
      <c r="DT621" s="224">
        <v>2.8870000000000002E-4</v>
      </c>
      <c r="DU621" s="222">
        <v>3478</v>
      </c>
      <c r="DV621" s="222" t="s">
        <v>16491</v>
      </c>
    </row>
    <row r="622" spans="2:126" s="223" customFormat="1" ht="13" x14ac:dyDescent="0.15">
      <c r="B622" s="222" t="s">
        <v>16042</v>
      </c>
      <c r="C622" s="222">
        <v>139569261</v>
      </c>
      <c r="D622" s="222" t="s">
        <v>1010</v>
      </c>
      <c r="E622" s="222" t="s">
        <v>1009</v>
      </c>
      <c r="F622" s="222" t="s">
        <v>16351</v>
      </c>
      <c r="G622" s="222" t="s">
        <v>6867</v>
      </c>
      <c r="H622" s="222" t="s">
        <v>6868</v>
      </c>
      <c r="I622" s="222" t="s">
        <v>7220</v>
      </c>
      <c r="J622" s="222" t="s">
        <v>16352</v>
      </c>
      <c r="K622" s="222" t="s">
        <v>5316</v>
      </c>
      <c r="L622" s="222" t="s">
        <v>16353</v>
      </c>
      <c r="M622" s="222" t="s">
        <v>16354</v>
      </c>
      <c r="N622" s="222" t="s">
        <v>16355</v>
      </c>
      <c r="O622" s="222" t="s">
        <v>16356</v>
      </c>
      <c r="P622" s="222" t="s">
        <v>16357</v>
      </c>
      <c r="Q622" s="222" t="s">
        <v>1020</v>
      </c>
      <c r="R622" s="222">
        <v>4</v>
      </c>
      <c r="S622" s="222">
        <v>5</v>
      </c>
      <c r="T622" s="222" t="s">
        <v>5316</v>
      </c>
      <c r="U622" s="222" t="s">
        <v>5316</v>
      </c>
      <c r="V622" s="222" t="s">
        <v>5316</v>
      </c>
      <c r="W622" s="222" t="s">
        <v>6990</v>
      </c>
      <c r="X622" s="222" t="s">
        <v>5316</v>
      </c>
      <c r="Y622" s="222" t="s">
        <v>5316</v>
      </c>
      <c r="Z622" s="222" t="s">
        <v>5316</v>
      </c>
      <c r="AA622" s="222" t="s">
        <v>5316</v>
      </c>
      <c r="AB622" s="222" t="s">
        <v>5316</v>
      </c>
      <c r="AC622" s="222" t="s">
        <v>5316</v>
      </c>
      <c r="AD622" s="222" t="s">
        <v>5316</v>
      </c>
      <c r="AE622" s="222" t="s">
        <v>5316</v>
      </c>
      <c r="AF622" s="222" t="s">
        <v>5316</v>
      </c>
      <c r="AG622" s="222" t="s">
        <v>5316</v>
      </c>
      <c r="AH622" s="222" t="s">
        <v>5316</v>
      </c>
      <c r="AI622" s="222" t="s">
        <v>5316</v>
      </c>
      <c r="AJ622" s="222" t="s">
        <v>5316</v>
      </c>
      <c r="AK622" s="222" t="s">
        <v>5316</v>
      </c>
      <c r="AL622" s="222" t="s">
        <v>5316</v>
      </c>
      <c r="AM622" s="222" t="s">
        <v>5316</v>
      </c>
      <c r="AN622" s="222" t="s">
        <v>5316</v>
      </c>
      <c r="AO622" s="222" t="s">
        <v>5316</v>
      </c>
      <c r="AP622" s="222" t="s">
        <v>5316</v>
      </c>
      <c r="AQ622" s="222" t="s">
        <v>6882</v>
      </c>
      <c r="AR622" s="222" t="s">
        <v>6883</v>
      </c>
      <c r="AS622" s="222" t="s">
        <v>16042</v>
      </c>
      <c r="AT622" s="222">
        <v>139569261</v>
      </c>
      <c r="AU622" s="222">
        <v>139569261</v>
      </c>
      <c r="AV622" s="222" t="s">
        <v>1010</v>
      </c>
      <c r="AW622" s="222" t="s">
        <v>1009</v>
      </c>
      <c r="AX622" s="222" t="s">
        <v>178</v>
      </c>
      <c r="AY622" s="222" t="s">
        <v>5316</v>
      </c>
      <c r="AZ622" s="222" t="s">
        <v>5316</v>
      </c>
      <c r="BA622" s="222" t="s">
        <v>16358</v>
      </c>
      <c r="BB622" s="222" t="s">
        <v>16351</v>
      </c>
      <c r="BC622" s="222">
        <v>603100</v>
      </c>
      <c r="BD622" s="222" t="s">
        <v>5316</v>
      </c>
      <c r="BE622" s="222" t="s">
        <v>5316</v>
      </c>
      <c r="BF622" s="222" t="s">
        <v>6886</v>
      </c>
      <c r="BG622" s="222">
        <v>11967537</v>
      </c>
      <c r="BH622" s="222" t="s">
        <v>16359</v>
      </c>
      <c r="BI622" s="222" t="s">
        <v>7153</v>
      </c>
      <c r="BJ622" s="222" t="s">
        <v>16360</v>
      </c>
      <c r="BK622" s="222" t="s">
        <v>1009</v>
      </c>
      <c r="BL622" s="222" t="s">
        <v>6890</v>
      </c>
      <c r="BM622" s="222" t="s">
        <v>6891</v>
      </c>
      <c r="BN622" s="222" t="s">
        <v>16361</v>
      </c>
      <c r="BO622" s="222">
        <v>608594</v>
      </c>
      <c r="BP622" s="222">
        <v>603100.00020000001</v>
      </c>
      <c r="BQ622" s="222" t="s">
        <v>16362</v>
      </c>
      <c r="BR622" s="222" t="s">
        <v>5316</v>
      </c>
      <c r="BS622" s="222" t="s">
        <v>5316</v>
      </c>
      <c r="BT622" s="222" t="s">
        <v>5316</v>
      </c>
      <c r="BU622" s="222" t="s">
        <v>5316</v>
      </c>
      <c r="BV622" s="222" t="s">
        <v>5316</v>
      </c>
      <c r="BW622" s="222" t="s">
        <v>5316</v>
      </c>
      <c r="BX622" s="222" t="s">
        <v>32</v>
      </c>
      <c r="BY622" s="222" t="s">
        <v>1009</v>
      </c>
      <c r="BZ622" s="222">
        <v>1.5989766549408401E-4</v>
      </c>
      <c r="CA622" s="222" t="s">
        <v>1011</v>
      </c>
      <c r="CB622" s="222">
        <v>1.7458100558659199E-3</v>
      </c>
      <c r="CC622" s="222">
        <v>0</v>
      </c>
      <c r="CD622" s="222">
        <v>0</v>
      </c>
      <c r="CE622" s="222">
        <v>0</v>
      </c>
      <c r="CF622" s="222">
        <v>0</v>
      </c>
      <c r="CG622" s="222">
        <v>0</v>
      </c>
      <c r="CH622" s="222">
        <v>0</v>
      </c>
      <c r="CI622" s="222">
        <v>15</v>
      </c>
      <c r="CJ622" s="222">
        <v>15</v>
      </c>
      <c r="CK622" s="222">
        <v>0</v>
      </c>
      <c r="CL622" s="222">
        <v>0</v>
      </c>
      <c r="CM622" s="222">
        <v>0</v>
      </c>
      <c r="CN622" s="222">
        <v>0</v>
      </c>
      <c r="CO622" s="222">
        <v>0</v>
      </c>
      <c r="CP622" s="222">
        <v>0</v>
      </c>
      <c r="CQ622" s="222" t="s">
        <v>32</v>
      </c>
      <c r="CR622" s="222" t="s">
        <v>1009</v>
      </c>
      <c r="CS622" s="222" t="s">
        <v>16360</v>
      </c>
      <c r="CT622" s="222">
        <v>9.9840299999999992E-4</v>
      </c>
      <c r="CU622" s="222">
        <v>0</v>
      </c>
      <c r="CV622" s="222">
        <v>0</v>
      </c>
      <c r="CW622" s="222">
        <v>3.8E-3</v>
      </c>
      <c r="CX622" s="222">
        <v>0</v>
      </c>
      <c r="CY622" s="222">
        <v>0</v>
      </c>
      <c r="CZ622" s="222" t="s">
        <v>32</v>
      </c>
      <c r="DA622" s="222">
        <v>9.9839999999999998E-4</v>
      </c>
      <c r="DB622" s="222" t="s">
        <v>16360</v>
      </c>
      <c r="DC622" s="222" t="s">
        <v>32</v>
      </c>
      <c r="DD622" s="222">
        <v>5.3899999999999998E-4</v>
      </c>
      <c r="DE622" s="222" t="s">
        <v>16360</v>
      </c>
      <c r="DF622" s="222" t="s">
        <v>5316</v>
      </c>
      <c r="DG622" s="222" t="s">
        <v>5316</v>
      </c>
      <c r="DH622" s="222" t="s">
        <v>5316</v>
      </c>
      <c r="DI622" s="222" t="s">
        <v>5316</v>
      </c>
      <c r="DJ622" s="222" t="s">
        <v>5316</v>
      </c>
      <c r="DK622" s="222" t="s">
        <v>5316</v>
      </c>
      <c r="DL622" s="222" t="s">
        <v>5316</v>
      </c>
      <c r="DM622" s="222" t="s">
        <v>5316</v>
      </c>
      <c r="DN622" s="222" t="s">
        <v>5316</v>
      </c>
      <c r="DO622" s="222" t="s">
        <v>5316</v>
      </c>
      <c r="DP622" s="222" t="s">
        <v>5316</v>
      </c>
      <c r="DQ622" s="222" t="s">
        <v>5316</v>
      </c>
      <c r="DR622" s="222" t="s">
        <v>16490</v>
      </c>
      <c r="DS622" s="222">
        <v>1</v>
      </c>
      <c r="DT622" s="224">
        <v>2.8870000000000002E-4</v>
      </c>
      <c r="DU622" s="222">
        <v>3478</v>
      </c>
      <c r="DV622" s="222" t="s">
        <v>16491</v>
      </c>
    </row>
    <row r="623" spans="2:126" s="223" customFormat="1" ht="13" x14ac:dyDescent="0.15">
      <c r="B623" s="222" t="s">
        <v>16042</v>
      </c>
      <c r="C623" s="222">
        <v>140128174</v>
      </c>
      <c r="D623" s="222" t="s">
        <v>1022</v>
      </c>
      <c r="E623" s="222" t="s">
        <v>1035</v>
      </c>
      <c r="F623" s="222" t="s">
        <v>16363</v>
      </c>
      <c r="G623" s="222" t="s">
        <v>6867</v>
      </c>
      <c r="H623" s="222" t="s">
        <v>6894</v>
      </c>
      <c r="I623" s="222" t="s">
        <v>8264</v>
      </c>
      <c r="J623" s="222" t="s">
        <v>16376</v>
      </c>
      <c r="K623" s="222" t="s">
        <v>16377</v>
      </c>
      <c r="L623" s="222" t="s">
        <v>16366</v>
      </c>
      <c r="M623" s="222" t="s">
        <v>16367</v>
      </c>
      <c r="N623" s="222" t="s">
        <v>16368</v>
      </c>
      <c r="O623" s="222" t="s">
        <v>16369</v>
      </c>
      <c r="P623" s="222" t="s">
        <v>16370</v>
      </c>
      <c r="Q623" s="222" t="s">
        <v>1020</v>
      </c>
      <c r="R623" s="222">
        <v>8</v>
      </c>
      <c r="S623" s="222">
        <v>13</v>
      </c>
      <c r="T623" s="222" t="s">
        <v>5316</v>
      </c>
      <c r="U623" s="222" t="s">
        <v>5316</v>
      </c>
      <c r="V623" s="222" t="s">
        <v>5316</v>
      </c>
      <c r="W623" s="222" t="s">
        <v>7314</v>
      </c>
      <c r="X623" s="222" t="s">
        <v>5316</v>
      </c>
      <c r="Y623" s="222" t="s">
        <v>5316</v>
      </c>
      <c r="Z623" s="222" t="s">
        <v>5316</v>
      </c>
      <c r="AA623" s="222" t="s">
        <v>5316</v>
      </c>
      <c r="AB623" s="222" t="s">
        <v>5316</v>
      </c>
      <c r="AC623" s="222" t="s">
        <v>5316</v>
      </c>
      <c r="AD623" s="222" t="s">
        <v>5316</v>
      </c>
      <c r="AE623" s="222" t="s">
        <v>5316</v>
      </c>
      <c r="AF623" s="222" t="s">
        <v>5316</v>
      </c>
      <c r="AG623" s="222" t="s">
        <v>5316</v>
      </c>
      <c r="AH623" s="222" t="s">
        <v>5316</v>
      </c>
      <c r="AI623" s="222" t="s">
        <v>5316</v>
      </c>
      <c r="AJ623" s="222" t="s">
        <v>5316</v>
      </c>
      <c r="AK623" s="222" t="s">
        <v>5316</v>
      </c>
      <c r="AL623" s="222" t="s">
        <v>5316</v>
      </c>
      <c r="AM623" s="222" t="s">
        <v>5316</v>
      </c>
      <c r="AN623" s="222" t="s">
        <v>5316</v>
      </c>
      <c r="AO623" s="222" t="s">
        <v>5316</v>
      </c>
      <c r="AP623" s="222" t="s">
        <v>5316</v>
      </c>
      <c r="AQ623" s="222" t="s">
        <v>6882</v>
      </c>
      <c r="AR623" s="222" t="s">
        <v>6883</v>
      </c>
      <c r="AS623" s="222" t="s">
        <v>16042</v>
      </c>
      <c r="AT623" s="222">
        <v>140128174</v>
      </c>
      <c r="AU623" s="222">
        <v>140128174</v>
      </c>
      <c r="AV623" s="222" t="s">
        <v>1022</v>
      </c>
      <c r="AW623" s="222" t="s">
        <v>1035</v>
      </c>
      <c r="AX623" s="222" t="s">
        <v>178</v>
      </c>
      <c r="AY623" s="222" t="s">
        <v>5316</v>
      </c>
      <c r="AZ623" s="222" t="s">
        <v>19</v>
      </c>
      <c r="BA623" s="222" t="s">
        <v>16371</v>
      </c>
      <c r="BB623" s="222" t="s">
        <v>16363</v>
      </c>
      <c r="BC623" s="222">
        <v>609826</v>
      </c>
      <c r="BD623" s="222" t="s">
        <v>16378</v>
      </c>
      <c r="BE623" s="222">
        <v>282</v>
      </c>
      <c r="BF623" s="222" t="s">
        <v>6886</v>
      </c>
      <c r="BG623" s="222">
        <v>16358215</v>
      </c>
      <c r="BH623" s="222" t="s">
        <v>16379</v>
      </c>
      <c r="BI623" s="222" t="s">
        <v>7153</v>
      </c>
      <c r="BJ623" s="222" t="s">
        <v>16380</v>
      </c>
      <c r="BK623" s="222" t="s">
        <v>1035</v>
      </c>
      <c r="BL623" s="222" t="s">
        <v>6890</v>
      </c>
      <c r="BM623" s="222" t="s">
        <v>6891</v>
      </c>
      <c r="BN623" s="222" t="s">
        <v>16374</v>
      </c>
      <c r="BO623" s="222">
        <v>241530</v>
      </c>
      <c r="BP623" s="222">
        <v>609826.00040000002</v>
      </c>
      <c r="BQ623" s="222" t="s">
        <v>16381</v>
      </c>
      <c r="BR623" s="222" t="s">
        <v>5316</v>
      </c>
      <c r="BS623" s="222" t="s">
        <v>5316</v>
      </c>
      <c r="BT623" s="222" t="s">
        <v>5316</v>
      </c>
      <c r="BU623" s="222" t="s">
        <v>5316</v>
      </c>
      <c r="BV623" s="222" t="s">
        <v>5316</v>
      </c>
      <c r="BW623" s="222" t="s">
        <v>5316</v>
      </c>
      <c r="BX623" s="222" t="s">
        <v>32</v>
      </c>
      <c r="BY623" s="222" t="s">
        <v>1035</v>
      </c>
      <c r="BZ623" s="224">
        <v>2.5481169415801699E-5</v>
      </c>
      <c r="CA623" s="222" t="s">
        <v>1011</v>
      </c>
      <c r="CB623" s="222">
        <v>0</v>
      </c>
      <c r="CC623" s="222">
        <v>0</v>
      </c>
      <c r="CD623" s="222">
        <v>0</v>
      </c>
      <c r="CE623" s="222">
        <v>0</v>
      </c>
      <c r="CF623" s="222">
        <v>0</v>
      </c>
      <c r="CG623" s="224">
        <v>4.6809174598221201E-5</v>
      </c>
      <c r="CH623" s="222">
        <v>0</v>
      </c>
      <c r="CI623" s="222">
        <v>3</v>
      </c>
      <c r="CJ623" s="222">
        <v>0</v>
      </c>
      <c r="CK623" s="222">
        <v>0</v>
      </c>
      <c r="CL623" s="222">
        <v>0</v>
      </c>
      <c r="CM623" s="222">
        <v>0</v>
      </c>
      <c r="CN623" s="222">
        <v>0</v>
      </c>
      <c r="CO623" s="222">
        <v>3</v>
      </c>
      <c r="CP623" s="222">
        <v>0</v>
      </c>
      <c r="CQ623" s="222" t="s">
        <v>32</v>
      </c>
      <c r="CR623" s="222" t="s">
        <v>1035</v>
      </c>
      <c r="CS623" s="222" t="s">
        <v>16380</v>
      </c>
      <c r="CT623" s="222">
        <v>1.99681E-4</v>
      </c>
      <c r="CU623" s="222">
        <v>1E-3</v>
      </c>
      <c r="CV623" s="222">
        <v>0</v>
      </c>
      <c r="CW623" s="222">
        <v>0</v>
      </c>
      <c r="CX623" s="222">
        <v>0</v>
      </c>
      <c r="CY623" s="222">
        <v>0</v>
      </c>
      <c r="CZ623" s="222" t="s">
        <v>32</v>
      </c>
      <c r="DA623" s="222">
        <v>1.997E-4</v>
      </c>
      <c r="DB623" s="222" t="s">
        <v>16380</v>
      </c>
      <c r="DC623" s="222" t="s">
        <v>32</v>
      </c>
      <c r="DD623" s="224">
        <v>7.7000000000000001E-5</v>
      </c>
      <c r="DE623" s="222" t="s">
        <v>16380</v>
      </c>
      <c r="DF623" s="222" t="s">
        <v>5316</v>
      </c>
      <c r="DG623" s="222" t="s">
        <v>5316</v>
      </c>
      <c r="DH623" s="222" t="s">
        <v>5316</v>
      </c>
      <c r="DI623" s="222" t="s">
        <v>5316</v>
      </c>
      <c r="DJ623" s="222" t="s">
        <v>5316</v>
      </c>
      <c r="DK623" s="222" t="s">
        <v>5316</v>
      </c>
      <c r="DL623" s="222" t="s">
        <v>5316</v>
      </c>
      <c r="DM623" s="222" t="s">
        <v>5316</v>
      </c>
      <c r="DN623" s="222" t="s">
        <v>5316</v>
      </c>
      <c r="DO623" s="222" t="s">
        <v>5316</v>
      </c>
      <c r="DP623" s="222" t="s">
        <v>5316</v>
      </c>
      <c r="DQ623" s="222" t="s">
        <v>5316</v>
      </c>
      <c r="DR623" s="222" t="s">
        <v>16490</v>
      </c>
      <c r="DS623" s="222">
        <v>1</v>
      </c>
      <c r="DT623" s="224">
        <v>2.8870000000000002E-4</v>
      </c>
      <c r="DU623" s="222">
        <v>3478</v>
      </c>
      <c r="DV623" s="222" t="s">
        <v>16491</v>
      </c>
    </row>
  </sheetData>
  <mergeCells count="2">
    <mergeCell ref="A1:R1"/>
    <mergeCell ref="A2:H2"/>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B739"/>
  <sheetViews>
    <sheetView workbookViewId="0">
      <selection activeCell="D10" sqref="D10"/>
    </sheetView>
  </sheetViews>
  <sheetFormatPr baseColWidth="10" defaultColWidth="10.83203125" defaultRowHeight="16" x14ac:dyDescent="0.2"/>
  <cols>
    <col min="1" max="1" width="10.83203125" style="194"/>
    <col min="2" max="13" width="10.83203125" style="240"/>
    <col min="14" max="44" width="0" style="240" hidden="1" customWidth="1"/>
    <col min="45" max="49" width="10.83203125" style="240"/>
    <col min="50" max="52" width="0" style="240" hidden="1" customWidth="1"/>
    <col min="53" max="53" width="10.83203125" style="240"/>
    <col min="54" max="57" width="0" style="240" hidden="1" customWidth="1"/>
    <col min="58" max="60" width="10.83203125" style="240"/>
    <col min="61" max="62" width="0" style="240" hidden="1" customWidth="1"/>
    <col min="63" max="66" width="10.83203125" style="240"/>
    <col min="67" max="68" width="0" style="240" hidden="1" customWidth="1"/>
    <col min="69" max="69" width="10.83203125" style="240"/>
    <col min="70" max="73" width="0" style="240" hidden="1" customWidth="1"/>
    <col min="74" max="78" width="10.83203125" style="240"/>
    <col min="79" max="94" width="0" style="240" hidden="1" customWidth="1"/>
    <col min="95" max="96" width="10.83203125" style="240"/>
    <col min="97" max="97" width="0" style="240" hidden="1" customWidth="1"/>
    <col min="98" max="98" width="10.83203125" style="240"/>
    <col min="99" max="103" width="0" style="240" hidden="1" customWidth="1"/>
    <col min="104" max="108" width="10.83203125" style="240"/>
    <col min="109" max="109" width="0" style="240" hidden="1" customWidth="1"/>
    <col min="110" max="111" width="10.83203125" style="240"/>
    <col min="112" max="112" width="0" style="240" hidden="1" customWidth="1"/>
    <col min="113" max="113" width="10.83203125" style="240"/>
    <col min="114" max="120" width="0" style="240" hidden="1" customWidth="1"/>
    <col min="121" max="121" width="10.83203125" style="240"/>
    <col min="122" max="122" width="0" style="240" hidden="1" customWidth="1"/>
    <col min="123" max="127" width="10.83203125" style="240"/>
    <col min="128" max="128" width="33.5" style="240" customWidth="1"/>
    <col min="129" max="129" width="24" style="240" hidden="1" customWidth="1"/>
    <col min="130" max="130" width="57.6640625" style="240" hidden="1" customWidth="1"/>
    <col min="131" max="131" width="10.83203125" style="194"/>
    <col min="132" max="132" width="10.83203125" style="241"/>
    <col min="133" max="16384" width="10.83203125" style="194"/>
  </cols>
  <sheetData>
    <row r="1" spans="1:132" s="226" customFormat="1" ht="47" customHeight="1" x14ac:dyDescent="0.25">
      <c r="A1" s="300" t="s">
        <v>18082</v>
      </c>
      <c r="B1" s="300"/>
      <c r="C1" s="300"/>
      <c r="D1" s="300"/>
      <c r="E1" s="300"/>
      <c r="F1" s="300"/>
      <c r="G1" s="300"/>
      <c r="H1" s="300"/>
      <c r="I1" s="300"/>
      <c r="J1" s="300"/>
      <c r="K1" s="300"/>
      <c r="L1" s="300"/>
      <c r="M1" s="300"/>
      <c r="N1" s="300"/>
      <c r="O1" s="300"/>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row>
    <row r="2" spans="1:132" s="213" customFormat="1" ht="43" thickBot="1" x14ac:dyDescent="0.2">
      <c r="A2" s="211" t="s">
        <v>17977</v>
      </c>
      <c r="B2" s="196" t="s">
        <v>990</v>
      </c>
      <c r="C2" s="196" t="s">
        <v>6748</v>
      </c>
      <c r="D2" s="196" t="s">
        <v>992</v>
      </c>
      <c r="E2" s="196" t="s">
        <v>178</v>
      </c>
      <c r="F2" s="196" t="s">
        <v>6749</v>
      </c>
      <c r="G2" s="196" t="s">
        <v>6750</v>
      </c>
      <c r="H2" s="196" t="s">
        <v>6751</v>
      </c>
      <c r="I2" s="196" t="s">
        <v>6752</v>
      </c>
      <c r="J2" s="196" t="s">
        <v>6753</v>
      </c>
      <c r="K2" s="196" t="s">
        <v>6754</v>
      </c>
      <c r="L2" s="196" t="s">
        <v>6755</v>
      </c>
      <c r="M2" s="196" t="s">
        <v>6756</v>
      </c>
      <c r="N2" s="196" t="s">
        <v>6757</v>
      </c>
      <c r="O2" s="196" t="s">
        <v>6758</v>
      </c>
      <c r="P2" s="196" t="s">
        <v>6759</v>
      </c>
      <c r="Q2" s="196" t="s">
        <v>6760</v>
      </c>
      <c r="R2" s="196" t="s">
        <v>6761</v>
      </c>
      <c r="S2" s="196" t="s">
        <v>6762</v>
      </c>
      <c r="T2" s="196" t="s">
        <v>6763</v>
      </c>
      <c r="U2" s="196" t="s">
        <v>6764</v>
      </c>
      <c r="V2" s="196" t="s">
        <v>6765</v>
      </c>
      <c r="W2" s="196" t="s">
        <v>6766</v>
      </c>
      <c r="X2" s="196" t="s">
        <v>6767</v>
      </c>
      <c r="Y2" s="196" t="s">
        <v>6768</v>
      </c>
      <c r="Z2" s="196" t="s">
        <v>6769</v>
      </c>
      <c r="AA2" s="196" t="s">
        <v>6770</v>
      </c>
      <c r="AB2" s="196" t="s">
        <v>6771</v>
      </c>
      <c r="AC2" s="196" t="s">
        <v>6772</v>
      </c>
      <c r="AD2" s="196" t="s">
        <v>6773</v>
      </c>
      <c r="AE2" s="196" t="s">
        <v>6774</v>
      </c>
      <c r="AF2" s="196" t="s">
        <v>6775</v>
      </c>
      <c r="AG2" s="196" t="s">
        <v>6776</v>
      </c>
      <c r="AH2" s="196" t="s">
        <v>6777</v>
      </c>
      <c r="AI2" s="196" t="s">
        <v>6778</v>
      </c>
      <c r="AJ2" s="196" t="s">
        <v>6779</v>
      </c>
      <c r="AK2" s="196" t="s">
        <v>6780</v>
      </c>
      <c r="AL2" s="196" t="s">
        <v>6781</v>
      </c>
      <c r="AM2" s="196" t="s">
        <v>6782</v>
      </c>
      <c r="AN2" s="196" t="s">
        <v>6783</v>
      </c>
      <c r="AO2" s="196" t="s">
        <v>6784</v>
      </c>
      <c r="AP2" s="196" t="s">
        <v>6785</v>
      </c>
      <c r="AQ2" s="196" t="s">
        <v>6786</v>
      </c>
      <c r="AR2" s="196" t="s">
        <v>6787</v>
      </c>
      <c r="AS2" s="196" t="s">
        <v>6788</v>
      </c>
      <c r="AT2" s="196" t="s">
        <v>6789</v>
      </c>
      <c r="AU2" s="196" t="s">
        <v>6790</v>
      </c>
      <c r="AV2" s="196" t="s">
        <v>6791</v>
      </c>
      <c r="AW2" s="196" t="s">
        <v>6792</v>
      </c>
      <c r="AX2" s="196" t="s">
        <v>6793</v>
      </c>
      <c r="AY2" s="196" t="s">
        <v>6794</v>
      </c>
      <c r="AZ2" s="196" t="s">
        <v>6795</v>
      </c>
      <c r="BA2" s="196" t="s">
        <v>6796</v>
      </c>
      <c r="BB2" s="196" t="s">
        <v>6797</v>
      </c>
      <c r="BC2" s="196" t="s">
        <v>6798</v>
      </c>
      <c r="BD2" s="196" t="s">
        <v>6799</v>
      </c>
      <c r="BE2" s="196" t="s">
        <v>6800</v>
      </c>
      <c r="BF2" s="196" t="s">
        <v>6801</v>
      </c>
      <c r="BG2" s="196" t="s">
        <v>6802</v>
      </c>
      <c r="BH2" s="196" t="s">
        <v>6803</v>
      </c>
      <c r="BI2" s="196" t="s">
        <v>6804</v>
      </c>
      <c r="BJ2" s="196" t="s">
        <v>6805</v>
      </c>
      <c r="BK2" s="196" t="s">
        <v>6806</v>
      </c>
      <c r="BL2" s="196" t="s">
        <v>6807</v>
      </c>
      <c r="BM2" s="196" t="s">
        <v>6808</v>
      </c>
      <c r="BN2" s="196" t="s">
        <v>6809</v>
      </c>
      <c r="BO2" s="196" t="s">
        <v>6810</v>
      </c>
      <c r="BP2" s="196" t="s">
        <v>6811</v>
      </c>
      <c r="BQ2" s="196" t="s">
        <v>6812</v>
      </c>
      <c r="BR2" s="196" t="s">
        <v>6813</v>
      </c>
      <c r="BS2" s="196" t="s">
        <v>6814</v>
      </c>
      <c r="BT2" s="196" t="s">
        <v>6815</v>
      </c>
      <c r="BU2" s="196" t="s">
        <v>6816</v>
      </c>
      <c r="BV2" s="196" t="s">
        <v>6817</v>
      </c>
      <c r="BW2" s="196" t="s">
        <v>6818</v>
      </c>
      <c r="BX2" s="196" t="s">
        <v>6819</v>
      </c>
      <c r="BY2" s="196" t="s">
        <v>6820</v>
      </c>
      <c r="BZ2" s="196" t="s">
        <v>6821</v>
      </c>
      <c r="CA2" s="196" t="s">
        <v>6822</v>
      </c>
      <c r="CB2" s="196" t="s">
        <v>6823</v>
      </c>
      <c r="CC2" s="196" t="s">
        <v>6824</v>
      </c>
      <c r="CD2" s="196" t="s">
        <v>6825</v>
      </c>
      <c r="CE2" s="196" t="s">
        <v>6826</v>
      </c>
      <c r="CF2" s="196" t="s">
        <v>6827</v>
      </c>
      <c r="CG2" s="196" t="s">
        <v>6828</v>
      </c>
      <c r="CH2" s="196" t="s">
        <v>6829</v>
      </c>
      <c r="CI2" s="196" t="s">
        <v>6830</v>
      </c>
      <c r="CJ2" s="196" t="s">
        <v>6831</v>
      </c>
      <c r="CK2" s="196" t="s">
        <v>6832</v>
      </c>
      <c r="CL2" s="196" t="s">
        <v>6833</v>
      </c>
      <c r="CM2" s="196" t="s">
        <v>6834</v>
      </c>
      <c r="CN2" s="196" t="s">
        <v>6835</v>
      </c>
      <c r="CO2" s="196" t="s">
        <v>6836</v>
      </c>
      <c r="CP2" s="196" t="s">
        <v>6837</v>
      </c>
      <c r="CQ2" s="196" t="s">
        <v>6838</v>
      </c>
      <c r="CR2" s="196" t="s">
        <v>6839</v>
      </c>
      <c r="CS2" s="196" t="s">
        <v>6840</v>
      </c>
      <c r="CT2" s="196" t="s">
        <v>6841</v>
      </c>
      <c r="CU2" s="196" t="s">
        <v>6842</v>
      </c>
      <c r="CV2" s="196" t="s">
        <v>6843</v>
      </c>
      <c r="CW2" s="196" t="s">
        <v>6844</v>
      </c>
      <c r="CX2" s="196" t="s">
        <v>6845</v>
      </c>
      <c r="CY2" s="196" t="s">
        <v>6846</v>
      </c>
      <c r="CZ2" s="196" t="s">
        <v>6847</v>
      </c>
      <c r="DA2" s="196" t="s">
        <v>6848</v>
      </c>
      <c r="DB2" s="196" t="s">
        <v>6849</v>
      </c>
      <c r="DC2" s="196" t="s">
        <v>6850</v>
      </c>
      <c r="DD2" s="196" t="s">
        <v>6851</v>
      </c>
      <c r="DE2" s="196" t="s">
        <v>6852</v>
      </c>
      <c r="DF2" s="196" t="s">
        <v>6853</v>
      </c>
      <c r="DG2" s="196" t="s">
        <v>6854</v>
      </c>
      <c r="DH2" s="196" t="s">
        <v>6855</v>
      </c>
      <c r="DI2" s="196" t="s">
        <v>6856</v>
      </c>
      <c r="DJ2" s="196" t="s">
        <v>6857</v>
      </c>
      <c r="DK2" s="196" t="s">
        <v>6858</v>
      </c>
      <c r="DL2" s="196" t="s">
        <v>6859</v>
      </c>
      <c r="DM2" s="196" t="s">
        <v>6860</v>
      </c>
      <c r="DN2" s="196" t="s">
        <v>6861</v>
      </c>
      <c r="DO2" s="196" t="s">
        <v>6862</v>
      </c>
      <c r="DP2" s="196" t="s">
        <v>6863</v>
      </c>
      <c r="DQ2" s="196" t="s">
        <v>6864</v>
      </c>
      <c r="DR2" s="212" t="s">
        <v>16488</v>
      </c>
      <c r="DS2" s="212" t="s">
        <v>17978</v>
      </c>
      <c r="DT2" s="212" t="s">
        <v>17979</v>
      </c>
      <c r="DU2" s="212" t="s">
        <v>17980</v>
      </c>
      <c r="DV2" s="212" t="s">
        <v>16489</v>
      </c>
      <c r="DW2" s="212" t="s">
        <v>17982</v>
      </c>
      <c r="DX2" s="227" t="s">
        <v>16498</v>
      </c>
      <c r="DY2" s="228" t="s">
        <v>16496</v>
      </c>
      <c r="DZ2" s="228" t="s">
        <v>16497</v>
      </c>
      <c r="EA2" s="229"/>
      <c r="EB2" s="229"/>
    </row>
    <row r="3" spans="1:132" s="218" customFormat="1" ht="17" thickTop="1" x14ac:dyDescent="0.2">
      <c r="A3" s="198" t="s">
        <v>17783</v>
      </c>
      <c r="B3" s="199" t="s">
        <v>17785</v>
      </c>
      <c r="C3" s="199" t="s">
        <v>17787</v>
      </c>
      <c r="D3" s="199" t="s">
        <v>17789</v>
      </c>
      <c r="E3" s="199" t="s">
        <v>17791</v>
      </c>
      <c r="F3" s="199" t="s">
        <v>17792</v>
      </c>
      <c r="G3" s="199" t="s">
        <v>17795</v>
      </c>
      <c r="H3" s="199" t="s">
        <v>17799</v>
      </c>
      <c r="I3" s="199" t="s">
        <v>17803</v>
      </c>
      <c r="J3" s="199" t="s">
        <v>17807</v>
      </c>
      <c r="K3" s="199" t="s">
        <v>17810</v>
      </c>
      <c r="L3" s="199" t="s">
        <v>17813</v>
      </c>
      <c r="M3" s="199" t="s">
        <v>17816</v>
      </c>
      <c r="N3" s="199" t="s">
        <v>17819</v>
      </c>
      <c r="O3" s="199" t="s">
        <v>17822</v>
      </c>
      <c r="P3" s="199" t="s">
        <v>17825</v>
      </c>
      <c r="Q3" s="199" t="s">
        <v>17828</v>
      </c>
      <c r="R3" s="199" t="s">
        <v>17830</v>
      </c>
      <c r="S3" s="199" t="s">
        <v>17832</v>
      </c>
      <c r="T3" s="199" t="s">
        <v>17834</v>
      </c>
      <c r="U3" s="199" t="s">
        <v>17836</v>
      </c>
      <c r="V3" s="199" t="s">
        <v>17839</v>
      </c>
      <c r="W3" s="199" t="s">
        <v>17841</v>
      </c>
      <c r="X3" s="199" t="s">
        <v>17843</v>
      </c>
      <c r="Y3" s="199" t="s">
        <v>17846</v>
      </c>
      <c r="Z3" s="199" t="s">
        <v>17848</v>
      </c>
      <c r="AA3" s="199" t="s">
        <v>17849</v>
      </c>
      <c r="AB3" s="199" t="s">
        <v>17851</v>
      </c>
      <c r="AC3" s="199" t="s">
        <v>17853</v>
      </c>
      <c r="AD3" s="199" t="s">
        <v>17854</v>
      </c>
      <c r="AE3" s="199" t="s">
        <v>17855</v>
      </c>
      <c r="AF3" s="199" t="s">
        <v>17856</v>
      </c>
      <c r="AG3" s="199" t="s">
        <v>17857</v>
      </c>
      <c r="AH3" s="199" t="s">
        <v>17858</v>
      </c>
      <c r="AI3" s="199" t="s">
        <v>17859</v>
      </c>
      <c r="AJ3" s="199" t="s">
        <v>17860</v>
      </c>
      <c r="AK3" s="199" t="s">
        <v>17861</v>
      </c>
      <c r="AL3" s="199" t="s">
        <v>17862</v>
      </c>
      <c r="AM3" s="199" t="s">
        <v>17863</v>
      </c>
      <c r="AN3" s="199" t="s">
        <v>17864</v>
      </c>
      <c r="AO3" s="199" t="s">
        <v>17865</v>
      </c>
      <c r="AP3" s="199" t="s">
        <v>17866</v>
      </c>
      <c r="AQ3" s="199" t="s">
        <v>17867</v>
      </c>
      <c r="AR3" s="199" t="s">
        <v>17869</v>
      </c>
      <c r="AS3" s="199" t="s">
        <v>17872</v>
      </c>
      <c r="AT3" s="199" t="s">
        <v>17873</v>
      </c>
      <c r="AU3" s="199" t="s">
        <v>17874</v>
      </c>
      <c r="AV3" s="199" t="s">
        <v>17875</v>
      </c>
      <c r="AW3" s="199" t="s">
        <v>17876</v>
      </c>
      <c r="AX3" s="199" t="s">
        <v>17877</v>
      </c>
      <c r="AY3" s="199" t="s">
        <v>17878</v>
      </c>
      <c r="AZ3" s="199" t="s">
        <v>17879</v>
      </c>
      <c r="BA3" s="199" t="s">
        <v>17880</v>
      </c>
      <c r="BB3" s="199" t="s">
        <v>17881</v>
      </c>
      <c r="BC3" s="199" t="s">
        <v>17882</v>
      </c>
      <c r="BD3" s="199" t="s">
        <v>17883</v>
      </c>
      <c r="BE3" s="199" t="s">
        <v>17885</v>
      </c>
      <c r="BF3" s="199" t="s">
        <v>17886</v>
      </c>
      <c r="BG3" s="199" t="s">
        <v>17887</v>
      </c>
      <c r="BH3" s="199" t="s">
        <v>17888</v>
      </c>
      <c r="BI3" s="199" t="s">
        <v>17890</v>
      </c>
      <c r="BJ3" s="199" t="s">
        <v>17891</v>
      </c>
      <c r="BK3" s="199" t="s">
        <v>17894</v>
      </c>
      <c r="BL3" s="199" t="s">
        <v>17895</v>
      </c>
      <c r="BM3" s="199" t="s">
        <v>17897</v>
      </c>
      <c r="BN3" s="199" t="s">
        <v>17900</v>
      </c>
      <c r="BO3" s="199" t="s">
        <v>17902</v>
      </c>
      <c r="BP3" s="199" t="s">
        <v>17903</v>
      </c>
      <c r="BQ3" s="199" t="s">
        <v>17904</v>
      </c>
      <c r="BR3" s="199" t="s">
        <v>17906</v>
      </c>
      <c r="BS3" s="199" t="s">
        <v>17908</v>
      </c>
      <c r="BT3" s="199" t="s">
        <v>17911</v>
      </c>
      <c r="BU3" s="199" t="s">
        <v>17913</v>
      </c>
      <c r="BV3" s="199" t="s">
        <v>17915</v>
      </c>
      <c r="BW3" s="199" t="s">
        <v>17918</v>
      </c>
      <c r="BX3" s="199" t="s">
        <v>17921</v>
      </c>
      <c r="BY3" s="199" t="s">
        <v>17924</v>
      </c>
      <c r="BZ3" s="199" t="s">
        <v>17926</v>
      </c>
      <c r="CA3" s="199" t="s">
        <v>17927</v>
      </c>
      <c r="CB3" s="199" t="s">
        <v>17928</v>
      </c>
      <c r="CC3" s="199" t="s">
        <v>17929</v>
      </c>
      <c r="CD3" s="199" t="s">
        <v>17930</v>
      </c>
      <c r="CE3" s="199" t="s">
        <v>17931</v>
      </c>
      <c r="CF3" s="200" t="s">
        <v>17932</v>
      </c>
      <c r="CG3" s="200" t="s">
        <v>17933</v>
      </c>
      <c r="CH3" s="200" t="s">
        <v>17934</v>
      </c>
      <c r="CI3" s="199" t="s">
        <v>17935</v>
      </c>
      <c r="CJ3" s="199" t="s">
        <v>17928</v>
      </c>
      <c r="CK3" s="199" t="s">
        <v>17936</v>
      </c>
      <c r="CL3" s="199" t="s">
        <v>17937</v>
      </c>
      <c r="CM3" s="199" t="s">
        <v>17938</v>
      </c>
      <c r="CN3" s="200" t="s">
        <v>17939</v>
      </c>
      <c r="CO3" s="200" t="s">
        <v>17940</v>
      </c>
      <c r="CP3" s="200" t="s">
        <v>17941</v>
      </c>
      <c r="CQ3" s="199" t="s">
        <v>17942</v>
      </c>
      <c r="CR3" s="199" t="s">
        <v>17945</v>
      </c>
      <c r="CS3" s="199" t="s">
        <v>17946</v>
      </c>
      <c r="CT3" s="199" t="s">
        <v>17948</v>
      </c>
      <c r="CU3" s="199" t="s">
        <v>17930</v>
      </c>
      <c r="CV3" s="199" t="s">
        <v>17929</v>
      </c>
      <c r="CW3" s="199" t="s">
        <v>17928</v>
      </c>
      <c r="CX3" s="199" t="s">
        <v>17949</v>
      </c>
      <c r="CY3" s="199" t="s">
        <v>17931</v>
      </c>
      <c r="CZ3" s="199" t="s">
        <v>17950</v>
      </c>
      <c r="DA3" s="199" t="s">
        <v>17953</v>
      </c>
      <c r="DB3" s="199" t="s">
        <v>17946</v>
      </c>
      <c r="DC3" s="199" t="s">
        <v>17954</v>
      </c>
      <c r="DD3" s="199" t="s">
        <v>17957</v>
      </c>
      <c r="DE3" s="199" t="s">
        <v>17958</v>
      </c>
      <c r="DF3" s="199" t="s">
        <v>17959</v>
      </c>
      <c r="DG3" s="199" t="s">
        <v>17961</v>
      </c>
      <c r="DH3" s="199" t="s">
        <v>17962</v>
      </c>
      <c r="DI3" s="199" t="s">
        <v>17963</v>
      </c>
      <c r="DJ3" s="199" t="s">
        <v>17964</v>
      </c>
      <c r="DK3" s="199" t="s">
        <v>17967</v>
      </c>
      <c r="DL3" s="199" t="s">
        <v>17968</v>
      </c>
      <c r="DM3" s="199" t="s">
        <v>17969</v>
      </c>
      <c r="DN3" s="199" t="s">
        <v>17970</v>
      </c>
      <c r="DO3" s="199" t="s">
        <v>17973</v>
      </c>
      <c r="DP3" s="199" t="s">
        <v>17974</v>
      </c>
      <c r="DQ3" s="199" t="s">
        <v>17975</v>
      </c>
      <c r="DR3" s="214" t="s">
        <v>18017</v>
      </c>
      <c r="DS3" s="215" t="s">
        <v>18018</v>
      </c>
      <c r="DT3" s="215" t="s">
        <v>18019</v>
      </c>
      <c r="DU3" s="216" t="s">
        <v>18020</v>
      </c>
      <c r="DV3" s="217" t="s">
        <v>18021</v>
      </c>
      <c r="DW3" s="230" t="s">
        <v>18027</v>
      </c>
      <c r="DX3" s="230" t="s">
        <v>18028</v>
      </c>
      <c r="DY3" s="231"/>
      <c r="DZ3" s="231"/>
    </row>
    <row r="4" spans="1:132" s="218" customFormat="1" x14ac:dyDescent="0.2">
      <c r="A4" s="198" t="s">
        <v>17976</v>
      </c>
      <c r="B4" s="199" t="s">
        <v>17786</v>
      </c>
      <c r="C4" s="199" t="s">
        <v>17788</v>
      </c>
      <c r="D4" s="199" t="s">
        <v>17790</v>
      </c>
      <c r="E4" s="199" t="s">
        <v>17790</v>
      </c>
      <c r="F4" s="199" t="s">
        <v>17790</v>
      </c>
      <c r="G4" s="201" t="s">
        <v>17796</v>
      </c>
      <c r="H4" s="199" t="s">
        <v>17800</v>
      </c>
      <c r="I4" s="199" t="s">
        <v>17804</v>
      </c>
      <c r="J4" s="199"/>
      <c r="K4" s="199"/>
      <c r="L4" s="199" t="s">
        <v>17814</v>
      </c>
      <c r="M4" s="199" t="s">
        <v>17817</v>
      </c>
      <c r="N4" s="199" t="s">
        <v>17820</v>
      </c>
      <c r="O4" s="199" t="s">
        <v>17823</v>
      </c>
      <c r="P4" s="199" t="s">
        <v>17826</v>
      </c>
      <c r="Q4" s="199" t="s">
        <v>17829</v>
      </c>
      <c r="R4" s="199" t="s">
        <v>17831</v>
      </c>
      <c r="S4" s="199" t="s">
        <v>17833</v>
      </c>
      <c r="T4" s="199" t="s">
        <v>17835</v>
      </c>
      <c r="U4" s="199" t="s">
        <v>17837</v>
      </c>
      <c r="V4" s="199" t="s">
        <v>17840</v>
      </c>
      <c r="W4" s="199" t="s">
        <v>17842</v>
      </c>
      <c r="X4" s="199" t="s">
        <v>17844</v>
      </c>
      <c r="Y4" s="199" t="s">
        <v>17847</v>
      </c>
      <c r="Z4" s="199"/>
      <c r="AA4" s="199" t="s">
        <v>17850</v>
      </c>
      <c r="AB4" s="199" t="s">
        <v>17852</v>
      </c>
      <c r="AC4" s="199"/>
      <c r="AD4" s="199"/>
      <c r="AE4" s="199"/>
      <c r="AF4" s="199"/>
      <c r="AG4" s="199"/>
      <c r="AH4" s="199"/>
      <c r="AI4" s="199"/>
      <c r="AJ4" s="199"/>
      <c r="AK4" s="199"/>
      <c r="AL4" s="199"/>
      <c r="AM4" s="199"/>
      <c r="AN4" s="199"/>
      <c r="AO4" s="199"/>
      <c r="AP4" s="199"/>
      <c r="AQ4" s="202" t="s">
        <v>17790</v>
      </c>
      <c r="AR4" s="202" t="s">
        <v>17790</v>
      </c>
      <c r="AS4" s="202" t="s">
        <v>17786</v>
      </c>
      <c r="AT4" s="202" t="s">
        <v>17788</v>
      </c>
      <c r="AU4" s="202" t="s">
        <v>17788</v>
      </c>
      <c r="AV4" s="202" t="s">
        <v>17790</v>
      </c>
      <c r="AW4" s="202" t="s">
        <v>17790</v>
      </c>
      <c r="AX4" s="199"/>
      <c r="AY4" s="199"/>
      <c r="AZ4" s="199"/>
      <c r="BA4" s="199"/>
      <c r="BB4" s="199"/>
      <c r="BC4" s="199"/>
      <c r="BD4" s="199"/>
      <c r="BE4" s="199"/>
      <c r="BF4" s="199"/>
      <c r="BG4" s="199"/>
      <c r="BH4" s="199"/>
      <c r="BI4" s="199"/>
      <c r="BJ4" s="199"/>
      <c r="BK4" s="199"/>
      <c r="BL4" s="199" t="s">
        <v>17896</v>
      </c>
      <c r="BM4" s="199" t="s">
        <v>17898</v>
      </c>
      <c r="BN4" s="199"/>
      <c r="BO4" s="199"/>
      <c r="BP4" s="199"/>
      <c r="BQ4" s="199"/>
      <c r="BR4" s="199"/>
      <c r="BS4" s="199"/>
      <c r="BT4" s="199"/>
      <c r="BU4" s="199"/>
      <c r="BV4" s="199"/>
      <c r="BW4" s="199"/>
      <c r="BX4" s="199" t="s">
        <v>17922</v>
      </c>
      <c r="BY4" s="199"/>
      <c r="BZ4" s="199"/>
      <c r="CA4" s="199"/>
      <c r="CB4" s="199"/>
      <c r="CC4" s="199"/>
      <c r="CD4" s="199"/>
      <c r="CE4" s="199"/>
      <c r="CF4" s="199"/>
      <c r="CG4" s="199"/>
      <c r="CH4" s="199"/>
      <c r="CI4" s="199"/>
      <c r="CJ4" s="199"/>
      <c r="CK4" s="199"/>
      <c r="CL4" s="199"/>
      <c r="CM4" s="199"/>
      <c r="CN4" s="199"/>
      <c r="CO4" s="199"/>
      <c r="CP4" s="199"/>
      <c r="CQ4" s="199" t="s">
        <v>17943</v>
      </c>
      <c r="CR4" s="199"/>
      <c r="CS4" s="199"/>
      <c r="CT4" s="199"/>
      <c r="CU4" s="199"/>
      <c r="CV4" s="199"/>
      <c r="CW4" s="199"/>
      <c r="CX4" s="199"/>
      <c r="CY4" s="199"/>
      <c r="CZ4" s="199" t="s">
        <v>17951</v>
      </c>
      <c r="DA4" s="199"/>
      <c r="DB4" s="199"/>
      <c r="DC4" s="199" t="s">
        <v>17955</v>
      </c>
      <c r="DD4" s="199"/>
      <c r="DE4" s="199"/>
      <c r="DF4" s="199" t="s">
        <v>17960</v>
      </c>
      <c r="DG4" s="199"/>
      <c r="DH4" s="199"/>
      <c r="DI4" s="199"/>
      <c r="DJ4" s="199" t="s">
        <v>17965</v>
      </c>
      <c r="DK4" s="199"/>
      <c r="DL4" s="199"/>
      <c r="DM4" s="199"/>
      <c r="DN4" s="199" t="s">
        <v>17971</v>
      </c>
      <c r="DO4" s="199"/>
      <c r="DP4" s="199"/>
      <c r="DQ4" s="199"/>
      <c r="DR4" s="219" t="s">
        <v>18022</v>
      </c>
      <c r="DS4" s="220" t="s">
        <v>18023</v>
      </c>
      <c r="DT4" s="220" t="s">
        <v>18024</v>
      </c>
      <c r="DU4" s="220" t="s">
        <v>18025</v>
      </c>
      <c r="DV4" s="232" t="s">
        <v>18026</v>
      </c>
      <c r="DW4" s="233"/>
      <c r="DX4" s="233"/>
      <c r="DY4" s="233"/>
      <c r="DZ4" s="233"/>
    </row>
    <row r="5" spans="1:132" s="218" customFormat="1" x14ac:dyDescent="0.2">
      <c r="A5" s="198" t="s">
        <v>17784</v>
      </c>
      <c r="B5" s="203" t="s">
        <v>15161</v>
      </c>
      <c r="C5" s="203">
        <v>551946</v>
      </c>
      <c r="D5" s="203" t="s">
        <v>1010</v>
      </c>
      <c r="E5" s="204" t="s">
        <v>1009</v>
      </c>
      <c r="F5" s="203" t="s">
        <v>17793</v>
      </c>
      <c r="G5" s="203" t="s">
        <v>17797</v>
      </c>
      <c r="H5" s="204" t="s">
        <v>17801</v>
      </c>
      <c r="I5" s="203" t="s">
        <v>17805</v>
      </c>
      <c r="J5" s="203" t="s">
        <v>17808</v>
      </c>
      <c r="K5" s="203" t="s">
        <v>17811</v>
      </c>
      <c r="L5" s="203" t="s">
        <v>17815</v>
      </c>
      <c r="M5" s="203" t="s">
        <v>17818</v>
      </c>
      <c r="N5" s="203" t="s">
        <v>17821</v>
      </c>
      <c r="O5" s="203" t="s">
        <v>17824</v>
      </c>
      <c r="P5" s="204" t="s">
        <v>17827</v>
      </c>
      <c r="Q5" s="203" t="s">
        <v>1020</v>
      </c>
      <c r="R5" s="203">
        <v>21</v>
      </c>
      <c r="S5" s="203">
        <v>24</v>
      </c>
      <c r="T5" s="203" t="s">
        <v>1010</v>
      </c>
      <c r="U5" s="203" t="s">
        <v>17838</v>
      </c>
      <c r="V5" s="203" t="s">
        <v>1623</v>
      </c>
      <c r="W5" s="203" t="s">
        <v>8434</v>
      </c>
      <c r="X5" s="203" t="s">
        <v>1623</v>
      </c>
      <c r="Y5" s="203">
        <v>5.5120000000000004E-3</v>
      </c>
      <c r="Z5" s="203" t="s">
        <v>1010</v>
      </c>
      <c r="AA5" s="203" t="s">
        <v>1010</v>
      </c>
      <c r="AB5" s="204" t="s">
        <v>1010</v>
      </c>
      <c r="AC5" s="203">
        <v>15.44</v>
      </c>
      <c r="AD5" s="203" t="s">
        <v>1009</v>
      </c>
      <c r="AE5" s="203" t="s">
        <v>6904</v>
      </c>
      <c r="AF5" s="203" t="s">
        <v>6904</v>
      </c>
      <c r="AG5" s="203">
        <v>5.92</v>
      </c>
      <c r="AH5" s="203">
        <v>0.41799999999999998</v>
      </c>
      <c r="AI5" s="203">
        <v>0.15515000000000001</v>
      </c>
      <c r="AJ5" s="203">
        <v>-0.54800000000000004</v>
      </c>
      <c r="AK5" s="203">
        <v>4.2470000000000001E-2</v>
      </c>
      <c r="AL5" s="203">
        <v>0.85199999999999998</v>
      </c>
      <c r="AM5" s="203">
        <v>0.34234999999999999</v>
      </c>
      <c r="AN5" s="204">
        <v>0</v>
      </c>
      <c r="AO5" s="203">
        <v>0.48270000000000002</v>
      </c>
      <c r="AP5" s="204">
        <v>0</v>
      </c>
      <c r="AQ5" s="203" t="s">
        <v>6882</v>
      </c>
      <c r="AR5" s="203" t="s">
        <v>17870</v>
      </c>
      <c r="AS5" s="203" t="s">
        <v>15161</v>
      </c>
      <c r="AT5" s="203">
        <v>88401213</v>
      </c>
      <c r="AU5" s="203">
        <v>88401213</v>
      </c>
      <c r="AV5" s="203" t="s">
        <v>1022</v>
      </c>
      <c r="AW5" s="204" t="s">
        <v>1035</v>
      </c>
      <c r="AX5" s="204" t="s">
        <v>992</v>
      </c>
      <c r="AY5" s="204" t="s">
        <v>5316</v>
      </c>
      <c r="AZ5" s="204" t="s">
        <v>5316</v>
      </c>
      <c r="BA5" s="203" t="s">
        <v>15829</v>
      </c>
      <c r="BB5" s="203" t="s">
        <v>15821</v>
      </c>
      <c r="BC5" s="203">
        <v>610453</v>
      </c>
      <c r="BD5" s="203" t="s">
        <v>17884</v>
      </c>
      <c r="BE5" s="203">
        <v>583</v>
      </c>
      <c r="BF5" s="203" t="s">
        <v>6886</v>
      </c>
      <c r="BG5" s="203">
        <v>17033958</v>
      </c>
      <c r="BH5" s="203" t="s">
        <v>17889</v>
      </c>
      <c r="BI5" s="203" t="s">
        <v>7170</v>
      </c>
      <c r="BJ5" s="203" t="s">
        <v>17892</v>
      </c>
      <c r="BK5" s="203" t="s">
        <v>1010</v>
      </c>
      <c r="BL5" s="203" t="s">
        <v>6890</v>
      </c>
      <c r="BM5" s="203" t="s">
        <v>17899</v>
      </c>
      <c r="BN5" s="203" t="s">
        <v>17901</v>
      </c>
      <c r="BO5" s="203">
        <v>201450</v>
      </c>
      <c r="BP5" s="204" t="s">
        <v>5316</v>
      </c>
      <c r="BQ5" s="203" t="s">
        <v>17905</v>
      </c>
      <c r="BR5" s="203" t="s">
        <v>7380</v>
      </c>
      <c r="BS5" s="203" t="s">
        <v>17909</v>
      </c>
      <c r="BT5" s="203" t="s">
        <v>17912</v>
      </c>
      <c r="BU5" s="203" t="s">
        <v>17914</v>
      </c>
      <c r="BV5" s="205" t="s">
        <v>17916</v>
      </c>
      <c r="BW5" s="203" t="s">
        <v>17919</v>
      </c>
      <c r="BX5" s="204" t="s">
        <v>32</v>
      </c>
      <c r="BY5" s="203" t="s">
        <v>1022</v>
      </c>
      <c r="BZ5" s="203">
        <v>0.833241648</v>
      </c>
      <c r="CA5" s="203" t="s">
        <v>1011</v>
      </c>
      <c r="CB5" s="203">
        <v>0.96021146400000001</v>
      </c>
      <c r="CC5" s="203">
        <v>0.89862879500000004</v>
      </c>
      <c r="CD5" s="203">
        <v>0.99870800999999998</v>
      </c>
      <c r="CE5" s="203">
        <v>0.91672293500000002</v>
      </c>
      <c r="CF5" s="203">
        <v>0.75540540499999997</v>
      </c>
      <c r="CG5" s="203">
        <v>0.75841476699999999</v>
      </c>
      <c r="CH5" s="203">
        <v>0.81907894699999995</v>
      </c>
      <c r="CI5" s="203">
        <v>33323</v>
      </c>
      <c r="CJ5" s="203">
        <v>3451</v>
      </c>
      <c r="CK5" s="203">
        <v>1835</v>
      </c>
      <c r="CL5" s="203">
        <v>2319</v>
      </c>
      <c r="CM5" s="203">
        <v>8146</v>
      </c>
      <c r="CN5" s="203">
        <v>559</v>
      </c>
      <c r="CO5" s="203">
        <v>16764</v>
      </c>
      <c r="CP5" s="203">
        <v>249</v>
      </c>
      <c r="CQ5" s="203" t="s">
        <v>32</v>
      </c>
      <c r="CR5" s="204" t="s">
        <v>1022</v>
      </c>
      <c r="CS5" s="203" t="s">
        <v>17947</v>
      </c>
      <c r="CT5" s="203">
        <v>0.92432099999999995</v>
      </c>
      <c r="CU5" s="203">
        <v>0.998</v>
      </c>
      <c r="CV5" s="203">
        <v>0.87749999999999995</v>
      </c>
      <c r="CW5" s="203">
        <v>0.98870000000000002</v>
      </c>
      <c r="CX5" s="203">
        <v>0.78029999999999999</v>
      </c>
      <c r="CY5" s="203">
        <v>0.94269999999999998</v>
      </c>
      <c r="CZ5" s="203" t="s">
        <v>32</v>
      </c>
      <c r="DA5" s="203">
        <v>0.92430000000000001</v>
      </c>
      <c r="DB5" s="203" t="s">
        <v>17947</v>
      </c>
      <c r="DC5" s="204" t="s">
        <v>32</v>
      </c>
      <c r="DD5" s="203">
        <v>0.16264899999999999</v>
      </c>
      <c r="DE5" s="203" t="s">
        <v>17947</v>
      </c>
      <c r="DF5" s="204" t="s">
        <v>32</v>
      </c>
      <c r="DG5" s="204" t="s">
        <v>1009</v>
      </c>
      <c r="DH5" s="203">
        <v>3647</v>
      </c>
      <c r="DI5" s="203">
        <v>0.98354908299999999</v>
      </c>
      <c r="DJ5" s="204" t="s">
        <v>32</v>
      </c>
      <c r="DK5" s="204" t="s">
        <v>1009</v>
      </c>
      <c r="DL5" s="203">
        <v>3276</v>
      </c>
      <c r="DM5" s="203">
        <v>0.88349514600000001</v>
      </c>
      <c r="DN5" s="204" t="s">
        <v>32</v>
      </c>
      <c r="DO5" s="204" t="s">
        <v>1009</v>
      </c>
      <c r="DP5" s="203">
        <v>1070</v>
      </c>
      <c r="DQ5" s="203">
        <v>0.85980000000000001</v>
      </c>
      <c r="DR5" s="219"/>
      <c r="DS5" s="220"/>
      <c r="DT5" s="220"/>
      <c r="DU5" s="220"/>
      <c r="DV5" s="232"/>
      <c r="DW5" s="233"/>
      <c r="DX5" s="233"/>
      <c r="DY5" s="233"/>
      <c r="DZ5" s="233"/>
    </row>
    <row r="6" spans="1:132" s="218" customFormat="1" x14ac:dyDescent="0.2">
      <c r="A6" s="198" t="s">
        <v>16497</v>
      </c>
      <c r="B6" s="199"/>
      <c r="C6" s="199"/>
      <c r="D6" s="199"/>
      <c r="E6" s="199"/>
      <c r="F6" s="199" t="s">
        <v>17794</v>
      </c>
      <c r="G6" s="199" t="s">
        <v>17798</v>
      </c>
      <c r="H6" s="199" t="s">
        <v>17802</v>
      </c>
      <c r="I6" s="199" t="s">
        <v>17806</v>
      </c>
      <c r="J6" s="199" t="s">
        <v>17809</v>
      </c>
      <c r="K6" s="199" t="s">
        <v>17812</v>
      </c>
      <c r="L6" s="199" t="s">
        <v>17802</v>
      </c>
      <c r="M6" s="199" t="s">
        <v>17802</v>
      </c>
      <c r="N6" s="199" t="s">
        <v>17802</v>
      </c>
      <c r="O6" s="199" t="s">
        <v>17802</v>
      </c>
      <c r="P6" s="199" t="s">
        <v>17802</v>
      </c>
      <c r="Q6" s="199" t="s">
        <v>17802</v>
      </c>
      <c r="R6" s="199" t="s">
        <v>17802</v>
      </c>
      <c r="S6" s="199" t="s">
        <v>17802</v>
      </c>
      <c r="T6" s="199" t="s">
        <v>17802</v>
      </c>
      <c r="U6" s="199" t="s">
        <v>17802</v>
      </c>
      <c r="V6" s="199" t="s">
        <v>17802</v>
      </c>
      <c r="W6" s="199" t="s">
        <v>17802</v>
      </c>
      <c r="X6" s="199" t="s">
        <v>17845</v>
      </c>
      <c r="Y6" s="199" t="s">
        <v>17845</v>
      </c>
      <c r="Z6" s="199" t="s">
        <v>17845</v>
      </c>
      <c r="AA6" s="206" t="s">
        <v>17845</v>
      </c>
      <c r="AB6" s="206" t="s">
        <v>17845</v>
      </c>
      <c r="AC6" s="206" t="s">
        <v>17845</v>
      </c>
      <c r="AD6" s="206" t="s">
        <v>17845</v>
      </c>
      <c r="AE6" s="206" t="s">
        <v>17845</v>
      </c>
      <c r="AF6" s="206" t="s">
        <v>17845</v>
      </c>
      <c r="AG6" s="206" t="s">
        <v>17845</v>
      </c>
      <c r="AH6" s="206" t="s">
        <v>17845</v>
      </c>
      <c r="AI6" s="206" t="s">
        <v>17845</v>
      </c>
      <c r="AJ6" s="206" t="s">
        <v>17845</v>
      </c>
      <c r="AK6" s="206" t="s">
        <v>17845</v>
      </c>
      <c r="AL6" s="206" t="s">
        <v>17845</v>
      </c>
      <c r="AM6" s="206" t="s">
        <v>17845</v>
      </c>
      <c r="AN6" s="206" t="s">
        <v>17845</v>
      </c>
      <c r="AO6" s="206" t="s">
        <v>17845</v>
      </c>
      <c r="AP6" s="206" t="s">
        <v>17845</v>
      </c>
      <c r="AQ6" s="206" t="s">
        <v>17868</v>
      </c>
      <c r="AR6" s="199" t="s">
        <v>17871</v>
      </c>
      <c r="AS6" s="199" t="s">
        <v>17871</v>
      </c>
      <c r="AT6" s="199" t="s">
        <v>17871</v>
      </c>
      <c r="AU6" s="199" t="s">
        <v>17871</v>
      </c>
      <c r="AV6" s="199" t="s">
        <v>17871</v>
      </c>
      <c r="AW6" s="199" t="s">
        <v>17871</v>
      </c>
      <c r="AX6" s="199" t="s">
        <v>17871</v>
      </c>
      <c r="AY6" s="199" t="s">
        <v>17871</v>
      </c>
      <c r="AZ6" s="199" t="s">
        <v>17871</v>
      </c>
      <c r="BA6" s="199" t="s">
        <v>17871</v>
      </c>
      <c r="BB6" s="199" t="s">
        <v>17871</v>
      </c>
      <c r="BC6" s="199" t="s">
        <v>17871</v>
      </c>
      <c r="BD6" s="199" t="s">
        <v>17871</v>
      </c>
      <c r="BE6" s="199" t="s">
        <v>17871</v>
      </c>
      <c r="BF6" s="199" t="s">
        <v>17871</v>
      </c>
      <c r="BG6" s="199" t="s">
        <v>17871</v>
      </c>
      <c r="BH6" s="199" t="s">
        <v>17871</v>
      </c>
      <c r="BI6" s="199" t="s">
        <v>17871</v>
      </c>
      <c r="BJ6" s="199" t="s">
        <v>17893</v>
      </c>
      <c r="BK6" s="199" t="s">
        <v>17893</v>
      </c>
      <c r="BL6" s="199" t="s">
        <v>17893</v>
      </c>
      <c r="BM6" s="199" t="s">
        <v>17893</v>
      </c>
      <c r="BN6" s="199" t="s">
        <v>17893</v>
      </c>
      <c r="BO6" s="199" t="s">
        <v>17893</v>
      </c>
      <c r="BP6" s="199" t="s">
        <v>17893</v>
      </c>
      <c r="BQ6" s="199" t="s">
        <v>17893</v>
      </c>
      <c r="BR6" s="199" t="s">
        <v>17907</v>
      </c>
      <c r="BS6" s="199" t="s">
        <v>17910</v>
      </c>
      <c r="BT6" s="199" t="s">
        <v>17910</v>
      </c>
      <c r="BU6" s="199" t="s">
        <v>17910</v>
      </c>
      <c r="BV6" s="199" t="s">
        <v>17917</v>
      </c>
      <c r="BW6" s="199" t="s">
        <v>17920</v>
      </c>
      <c r="BX6" s="199" t="s">
        <v>17923</v>
      </c>
      <c r="BY6" s="199" t="s">
        <v>17925</v>
      </c>
      <c r="BZ6" s="199" t="s">
        <v>17925</v>
      </c>
      <c r="CA6" s="199" t="s">
        <v>17925</v>
      </c>
      <c r="CB6" s="199" t="s">
        <v>17925</v>
      </c>
      <c r="CC6" s="199" t="s">
        <v>17925</v>
      </c>
      <c r="CD6" s="199" t="s">
        <v>17925</v>
      </c>
      <c r="CE6" s="199" t="s">
        <v>17925</v>
      </c>
      <c r="CF6" s="199" t="s">
        <v>17925</v>
      </c>
      <c r="CG6" s="199" t="s">
        <v>17925</v>
      </c>
      <c r="CH6" s="199" t="s">
        <v>17925</v>
      </c>
      <c r="CI6" s="199" t="s">
        <v>17925</v>
      </c>
      <c r="CJ6" s="199" t="s">
        <v>17925</v>
      </c>
      <c r="CK6" s="199" t="s">
        <v>17925</v>
      </c>
      <c r="CL6" s="199" t="s">
        <v>17925</v>
      </c>
      <c r="CM6" s="199" t="s">
        <v>17925</v>
      </c>
      <c r="CN6" s="199" t="s">
        <v>17925</v>
      </c>
      <c r="CO6" s="199" t="s">
        <v>17925</v>
      </c>
      <c r="CP6" s="199" t="s">
        <v>17925</v>
      </c>
      <c r="CQ6" s="199" t="s">
        <v>17944</v>
      </c>
      <c r="CR6" s="199" t="s">
        <v>17944</v>
      </c>
      <c r="CS6" s="199" t="s">
        <v>17944</v>
      </c>
      <c r="CT6" s="199" t="s">
        <v>17944</v>
      </c>
      <c r="CU6" s="199" t="s">
        <v>17944</v>
      </c>
      <c r="CV6" s="199" t="s">
        <v>17944</v>
      </c>
      <c r="CW6" s="199" t="s">
        <v>17944</v>
      </c>
      <c r="CX6" s="199" t="s">
        <v>17944</v>
      </c>
      <c r="CY6" s="199" t="s">
        <v>17944</v>
      </c>
      <c r="CZ6" s="199" t="s">
        <v>17952</v>
      </c>
      <c r="DA6" s="199" t="s">
        <v>17952</v>
      </c>
      <c r="DB6" s="199" t="s">
        <v>17952</v>
      </c>
      <c r="DC6" s="199" t="s">
        <v>17956</v>
      </c>
      <c r="DD6" s="199" t="s">
        <v>17956</v>
      </c>
      <c r="DE6" s="199" t="s">
        <v>17956</v>
      </c>
      <c r="DF6" s="199" t="s">
        <v>17956</v>
      </c>
      <c r="DG6" s="199" t="s">
        <v>17956</v>
      </c>
      <c r="DH6" s="199" t="s">
        <v>17956</v>
      </c>
      <c r="DI6" s="199" t="s">
        <v>17956</v>
      </c>
      <c r="DJ6" s="199" t="s">
        <v>17966</v>
      </c>
      <c r="DK6" s="199" t="s">
        <v>17966</v>
      </c>
      <c r="DL6" s="199" t="s">
        <v>17966</v>
      </c>
      <c r="DM6" s="199" t="s">
        <v>17966</v>
      </c>
      <c r="DN6" s="199" t="s">
        <v>17972</v>
      </c>
      <c r="DO6" s="199" t="s">
        <v>17972</v>
      </c>
      <c r="DP6" s="199" t="s">
        <v>17972</v>
      </c>
      <c r="DQ6" s="199" t="s">
        <v>17972</v>
      </c>
      <c r="DR6" s="219"/>
      <c r="DS6" s="220"/>
      <c r="DT6" s="220"/>
      <c r="DU6" s="220"/>
      <c r="DV6" s="232"/>
      <c r="DW6" s="233"/>
      <c r="DX6" s="233"/>
      <c r="DY6" s="233"/>
      <c r="DZ6" s="233"/>
    </row>
    <row r="7" spans="1:132" s="218" customFormat="1" x14ac:dyDescent="0.2">
      <c r="A7" s="198"/>
      <c r="B7" s="234"/>
      <c r="C7" s="234"/>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4"/>
      <c r="BF7" s="234"/>
      <c r="BG7" s="234"/>
      <c r="BH7" s="234"/>
      <c r="BI7" s="234"/>
      <c r="BJ7" s="234"/>
      <c r="BK7" s="234"/>
      <c r="BL7" s="234"/>
      <c r="BM7" s="234"/>
      <c r="BN7" s="234"/>
      <c r="BO7" s="234"/>
      <c r="BP7" s="234"/>
      <c r="BQ7" s="234"/>
      <c r="BR7" s="234"/>
      <c r="BS7" s="234"/>
      <c r="BT7" s="234"/>
      <c r="BU7" s="234"/>
      <c r="BV7" s="234"/>
      <c r="BW7" s="234"/>
      <c r="BX7" s="234"/>
      <c r="BY7" s="234"/>
      <c r="BZ7" s="234"/>
      <c r="CA7" s="234"/>
      <c r="CB7" s="234"/>
      <c r="CC7" s="234"/>
      <c r="CD7" s="234"/>
      <c r="CE7" s="234"/>
      <c r="CF7" s="234"/>
      <c r="CG7" s="234"/>
      <c r="CH7" s="234"/>
      <c r="CI7" s="234"/>
      <c r="CJ7" s="234"/>
      <c r="CK7" s="234"/>
      <c r="CL7" s="234"/>
      <c r="CM7" s="234"/>
      <c r="CN7" s="234"/>
      <c r="CO7" s="234"/>
      <c r="CP7" s="234"/>
      <c r="CQ7" s="234"/>
      <c r="CR7" s="234"/>
      <c r="CS7" s="234"/>
      <c r="CT7" s="234"/>
      <c r="CU7" s="234"/>
      <c r="CV7" s="234"/>
      <c r="CW7" s="234"/>
      <c r="CX7" s="234"/>
      <c r="CY7" s="234"/>
      <c r="CZ7" s="234"/>
      <c r="DA7" s="234"/>
      <c r="DB7" s="234"/>
      <c r="DC7" s="234"/>
      <c r="DD7" s="234"/>
      <c r="DE7" s="234"/>
      <c r="DF7" s="234"/>
      <c r="DG7" s="234"/>
      <c r="DH7" s="234"/>
      <c r="DI7" s="234"/>
      <c r="DJ7" s="234"/>
      <c r="DK7" s="234"/>
      <c r="DL7" s="234"/>
      <c r="DM7" s="234"/>
      <c r="DN7" s="234"/>
      <c r="DO7" s="234"/>
      <c r="DP7" s="234"/>
      <c r="DQ7" s="234"/>
      <c r="DR7" s="234"/>
      <c r="DS7" s="234"/>
      <c r="DT7" s="234"/>
      <c r="DU7" s="234"/>
      <c r="DV7" s="234"/>
      <c r="DW7" s="235"/>
      <c r="DX7" s="235"/>
      <c r="DY7" s="235"/>
      <c r="DZ7" s="235"/>
    </row>
    <row r="8" spans="1:132" s="221" customFormat="1" ht="28" x14ac:dyDescent="0.15">
      <c r="B8" s="222" t="s">
        <v>13114</v>
      </c>
      <c r="C8" s="222">
        <v>51065435</v>
      </c>
      <c r="D8" s="222" t="s">
        <v>1009</v>
      </c>
      <c r="E8" s="222" t="s">
        <v>1010</v>
      </c>
      <c r="F8" s="222" t="s">
        <v>13363</v>
      </c>
      <c r="G8" s="222" t="s">
        <v>6867</v>
      </c>
      <c r="H8" s="222" t="s">
        <v>6868</v>
      </c>
      <c r="I8" s="222" t="s">
        <v>6869</v>
      </c>
      <c r="J8" s="222" t="s">
        <v>13388</v>
      </c>
      <c r="K8" s="222" t="s">
        <v>13389</v>
      </c>
      <c r="L8" s="222" t="s">
        <v>13366</v>
      </c>
      <c r="M8" s="222" t="s">
        <v>13367</v>
      </c>
      <c r="N8" s="222" t="s">
        <v>13368</v>
      </c>
      <c r="O8" s="222" t="s">
        <v>13369</v>
      </c>
      <c r="P8" s="222" t="s">
        <v>13370</v>
      </c>
      <c r="Q8" s="222" t="s">
        <v>1020</v>
      </c>
      <c r="R8" s="222">
        <v>3</v>
      </c>
      <c r="S8" s="222">
        <v>8</v>
      </c>
      <c r="T8" s="222" t="s">
        <v>1010</v>
      </c>
      <c r="U8" s="222" t="s">
        <v>6916</v>
      </c>
      <c r="V8" s="222" t="s">
        <v>1623</v>
      </c>
      <c r="W8" s="222" t="s">
        <v>6879</v>
      </c>
      <c r="X8" s="222" t="s">
        <v>1623</v>
      </c>
      <c r="Y8" s="222" t="s">
        <v>1623</v>
      </c>
      <c r="Z8" s="222" t="s">
        <v>6877</v>
      </c>
      <c r="AA8" s="222" t="s">
        <v>1010</v>
      </c>
      <c r="AB8" s="222" t="s">
        <v>6877</v>
      </c>
      <c r="AC8" s="222">
        <v>6.5469999999999997</v>
      </c>
      <c r="AD8" s="222" t="s">
        <v>1009</v>
      </c>
      <c r="AE8" s="222" t="s">
        <v>6904</v>
      </c>
      <c r="AF8" s="222" t="s">
        <v>6904</v>
      </c>
      <c r="AG8" s="222">
        <v>5.21</v>
      </c>
      <c r="AH8" s="222">
        <v>-2.0099999999999998</v>
      </c>
      <c r="AI8" s="222">
        <v>6.9570000000000007E-2</v>
      </c>
      <c r="AJ8" s="222">
        <v>-0.58199999999999996</v>
      </c>
      <c r="AK8" s="222">
        <v>3.9710000000000002E-2</v>
      </c>
      <c r="AL8" s="222">
        <v>6.3E-2</v>
      </c>
      <c r="AM8" s="222">
        <v>0.15021999999999999</v>
      </c>
      <c r="AN8" s="222">
        <v>0.27660000000000001</v>
      </c>
      <c r="AO8" s="222">
        <v>0.28360000000000002</v>
      </c>
      <c r="AP8" s="222">
        <v>0.25030000000000002</v>
      </c>
      <c r="AQ8" s="222" t="s">
        <v>6882</v>
      </c>
      <c r="AR8" s="222" t="s">
        <v>6883</v>
      </c>
      <c r="AS8" s="222" t="s">
        <v>13114</v>
      </c>
      <c r="AT8" s="222">
        <v>51065435</v>
      </c>
      <c r="AU8" s="222">
        <v>51065435</v>
      </c>
      <c r="AV8" s="222" t="s">
        <v>1009</v>
      </c>
      <c r="AW8" s="222" t="s">
        <v>1010</v>
      </c>
      <c r="AX8" s="222" t="s">
        <v>178</v>
      </c>
      <c r="AY8" s="222" t="s">
        <v>5316</v>
      </c>
      <c r="AZ8" s="222" t="s">
        <v>5316</v>
      </c>
      <c r="BA8" s="222" t="s">
        <v>13371</v>
      </c>
      <c r="BB8" s="222" t="s">
        <v>13363</v>
      </c>
      <c r="BC8" s="222">
        <v>607574</v>
      </c>
      <c r="BD8" s="222" t="s">
        <v>7250</v>
      </c>
      <c r="BE8" s="222">
        <v>171</v>
      </c>
      <c r="BF8" s="222" t="s">
        <v>6886</v>
      </c>
      <c r="BG8" s="222">
        <v>7866401</v>
      </c>
      <c r="BH8" s="222" t="s">
        <v>13390</v>
      </c>
      <c r="BI8" s="222" t="s">
        <v>6888</v>
      </c>
      <c r="BJ8" s="222" t="s">
        <v>13391</v>
      </c>
      <c r="BK8" s="222" t="s">
        <v>1010</v>
      </c>
      <c r="BL8" s="222" t="s">
        <v>6890</v>
      </c>
      <c r="BM8" s="222" t="s">
        <v>6891</v>
      </c>
      <c r="BN8" s="222" t="s">
        <v>13392</v>
      </c>
      <c r="BO8" s="222" t="s">
        <v>5316</v>
      </c>
      <c r="BP8" s="222">
        <v>607574.00210000004</v>
      </c>
      <c r="BQ8" s="222" t="s">
        <v>13393</v>
      </c>
      <c r="BR8" s="222" t="s">
        <v>5316</v>
      </c>
      <c r="BS8" s="222" t="s">
        <v>5316</v>
      </c>
      <c r="BT8" s="222" t="s">
        <v>5316</v>
      </c>
      <c r="BU8" s="222" t="s">
        <v>5316</v>
      </c>
      <c r="BV8" s="222" t="s">
        <v>5316</v>
      </c>
      <c r="BW8" s="222" t="s">
        <v>5316</v>
      </c>
      <c r="BX8" s="222" t="s">
        <v>32</v>
      </c>
      <c r="BY8" s="222" t="s">
        <v>1010</v>
      </c>
      <c r="BZ8" s="222">
        <v>2.6122847042023002E-4</v>
      </c>
      <c r="CA8" s="222" t="s">
        <v>1011</v>
      </c>
      <c r="CB8" s="222">
        <v>2.21729490022173E-4</v>
      </c>
      <c r="CC8" s="222">
        <v>1.75654312313367E-4</v>
      </c>
      <c r="CD8" s="222">
        <v>2.7426663486763698E-3</v>
      </c>
      <c r="CE8" s="222">
        <v>0</v>
      </c>
      <c r="CF8" s="222">
        <v>0</v>
      </c>
      <c r="CG8" s="222">
        <v>0</v>
      </c>
      <c r="CH8" s="222">
        <v>3.5294117647058799E-3</v>
      </c>
      <c r="CI8" s="222">
        <v>30</v>
      </c>
      <c r="CJ8" s="222">
        <v>2</v>
      </c>
      <c r="CK8" s="222">
        <v>2</v>
      </c>
      <c r="CL8" s="222">
        <v>23</v>
      </c>
      <c r="CM8" s="222">
        <v>0</v>
      </c>
      <c r="CN8" s="222">
        <v>0</v>
      </c>
      <c r="CO8" s="222">
        <v>0</v>
      </c>
      <c r="CP8" s="222">
        <v>3</v>
      </c>
      <c r="CQ8" s="222" t="s">
        <v>5316</v>
      </c>
      <c r="CR8" s="222" t="s">
        <v>5316</v>
      </c>
      <c r="CS8" s="222" t="s">
        <v>5316</v>
      </c>
      <c r="CT8" s="222" t="s">
        <v>5316</v>
      </c>
      <c r="CU8" s="222" t="s">
        <v>5316</v>
      </c>
      <c r="CV8" s="222" t="s">
        <v>5316</v>
      </c>
      <c r="CW8" s="222" t="s">
        <v>5316</v>
      </c>
      <c r="CX8" s="222" t="s">
        <v>5316</v>
      </c>
      <c r="CY8" s="222" t="s">
        <v>5316</v>
      </c>
      <c r="CZ8" s="222" t="s">
        <v>19</v>
      </c>
      <c r="DA8" s="222" t="s">
        <v>13394</v>
      </c>
      <c r="DB8" s="222" t="s">
        <v>5316</v>
      </c>
      <c r="DC8" s="222" t="s">
        <v>5316</v>
      </c>
      <c r="DD8" s="222" t="s">
        <v>5316</v>
      </c>
      <c r="DE8" s="222" t="s">
        <v>5316</v>
      </c>
      <c r="DF8" s="222" t="s">
        <v>5316</v>
      </c>
      <c r="DG8" s="222" t="s">
        <v>5316</v>
      </c>
      <c r="DH8" s="222" t="s">
        <v>5316</v>
      </c>
      <c r="DI8" s="222" t="s">
        <v>5316</v>
      </c>
      <c r="DJ8" s="222" t="s">
        <v>5316</v>
      </c>
      <c r="DK8" s="222" t="s">
        <v>5316</v>
      </c>
      <c r="DL8" s="222" t="s">
        <v>5316</v>
      </c>
      <c r="DM8" s="222" t="s">
        <v>5316</v>
      </c>
      <c r="DN8" s="222" t="s">
        <v>5316</v>
      </c>
      <c r="DO8" s="222" t="s">
        <v>5316</v>
      </c>
      <c r="DP8" s="222" t="s">
        <v>5316</v>
      </c>
      <c r="DQ8" s="222" t="s">
        <v>5316</v>
      </c>
      <c r="DR8" s="222" t="s">
        <v>16490</v>
      </c>
      <c r="DS8" s="222">
        <v>67</v>
      </c>
      <c r="DT8" s="222">
        <v>1.9E-2</v>
      </c>
      <c r="DU8" s="222">
        <v>3478</v>
      </c>
      <c r="DV8" s="222" t="s">
        <v>16491</v>
      </c>
      <c r="DW8" s="236">
        <v>7866401</v>
      </c>
      <c r="DX8" s="237" t="s">
        <v>16500</v>
      </c>
      <c r="DY8" s="237"/>
      <c r="DZ8" s="237" t="s">
        <v>16499</v>
      </c>
    </row>
    <row r="9" spans="1:132" s="223" customFormat="1" ht="28" x14ac:dyDescent="0.15">
      <c r="B9" s="222" t="s">
        <v>14076</v>
      </c>
      <c r="C9" s="222">
        <v>4862084</v>
      </c>
      <c r="D9" s="222" t="s">
        <v>1009</v>
      </c>
      <c r="E9" s="222" t="s">
        <v>1035</v>
      </c>
      <c r="F9" s="222" t="s">
        <v>14128</v>
      </c>
      <c r="G9" s="222" t="s">
        <v>6867</v>
      </c>
      <c r="H9" s="222" t="s">
        <v>6894</v>
      </c>
      <c r="I9" s="222" t="s">
        <v>6869</v>
      </c>
      <c r="J9" s="222" t="s">
        <v>14143</v>
      </c>
      <c r="K9" s="222" t="s">
        <v>14144</v>
      </c>
      <c r="L9" s="222" t="s">
        <v>14131</v>
      </c>
      <c r="M9" s="222" t="s">
        <v>14132</v>
      </c>
      <c r="N9" s="222" t="s">
        <v>14133</v>
      </c>
      <c r="O9" s="222" t="s">
        <v>14134</v>
      </c>
      <c r="P9" s="222" t="s">
        <v>14135</v>
      </c>
      <c r="Q9" s="222" t="s">
        <v>1020</v>
      </c>
      <c r="R9" s="222">
        <v>1</v>
      </c>
      <c r="S9" s="222">
        <v>2</v>
      </c>
      <c r="T9" s="222" t="s">
        <v>6877</v>
      </c>
      <c r="U9" s="222" t="s">
        <v>6916</v>
      </c>
      <c r="V9" s="222" t="s">
        <v>6877</v>
      </c>
      <c r="W9" s="222" t="s">
        <v>6879</v>
      </c>
      <c r="X9" s="222" t="s">
        <v>6877</v>
      </c>
      <c r="Y9" s="222" t="s">
        <v>6877</v>
      </c>
      <c r="Z9" s="222" t="s">
        <v>6877</v>
      </c>
      <c r="AA9" s="222" t="s">
        <v>6877</v>
      </c>
      <c r="AB9" s="222" t="s">
        <v>6877</v>
      </c>
      <c r="AC9" s="222">
        <v>22.3</v>
      </c>
      <c r="AD9" s="222" t="s">
        <v>1009</v>
      </c>
      <c r="AE9" s="222" t="s">
        <v>6904</v>
      </c>
      <c r="AF9" s="222" t="s">
        <v>6904</v>
      </c>
      <c r="AG9" s="222">
        <v>4.88</v>
      </c>
      <c r="AH9" s="222">
        <v>4.88</v>
      </c>
      <c r="AI9" s="222">
        <v>0.62917000000000001</v>
      </c>
      <c r="AJ9" s="222">
        <v>0.871</v>
      </c>
      <c r="AK9" s="222">
        <v>0.44667000000000001</v>
      </c>
      <c r="AL9" s="222">
        <v>0.99399999999999999</v>
      </c>
      <c r="AM9" s="222">
        <v>0.59096000000000004</v>
      </c>
      <c r="AN9" s="222">
        <v>0</v>
      </c>
      <c r="AO9" s="222">
        <v>1</v>
      </c>
      <c r="AP9" s="222">
        <v>0</v>
      </c>
      <c r="AQ9" s="222" t="s">
        <v>6882</v>
      </c>
      <c r="AR9" s="222" t="s">
        <v>6883</v>
      </c>
      <c r="AS9" s="222" t="s">
        <v>14076</v>
      </c>
      <c r="AT9" s="222">
        <v>4862084</v>
      </c>
      <c r="AU9" s="222">
        <v>4862084</v>
      </c>
      <c r="AV9" s="222" t="s">
        <v>1009</v>
      </c>
      <c r="AW9" s="222" t="s">
        <v>1035</v>
      </c>
      <c r="AX9" s="222" t="s">
        <v>178</v>
      </c>
      <c r="AY9" s="222" t="s">
        <v>5316</v>
      </c>
      <c r="AZ9" s="222" t="s">
        <v>5316</v>
      </c>
      <c r="BA9" s="222" t="s">
        <v>14136</v>
      </c>
      <c r="BB9" s="222" t="s">
        <v>14128</v>
      </c>
      <c r="BC9" s="222">
        <v>142983</v>
      </c>
      <c r="BD9" s="222" t="s">
        <v>14145</v>
      </c>
      <c r="BE9" s="222">
        <v>153</v>
      </c>
      <c r="BF9" s="222" t="s">
        <v>6886</v>
      </c>
      <c r="BG9" s="222">
        <v>15354328</v>
      </c>
      <c r="BH9" s="222" t="s">
        <v>14146</v>
      </c>
      <c r="BI9" s="222" t="s">
        <v>6888</v>
      </c>
      <c r="BJ9" s="222" t="s">
        <v>14147</v>
      </c>
      <c r="BK9" s="222" t="s">
        <v>1035</v>
      </c>
      <c r="BL9" s="222" t="s">
        <v>6890</v>
      </c>
      <c r="BM9" s="222" t="s">
        <v>6891</v>
      </c>
      <c r="BN9" s="222" t="s">
        <v>14140</v>
      </c>
      <c r="BO9" s="222">
        <v>608874</v>
      </c>
      <c r="BP9" s="222">
        <v>142983.0007</v>
      </c>
      <c r="BQ9" s="222" t="s">
        <v>14148</v>
      </c>
      <c r="BR9" s="222" t="s">
        <v>5316</v>
      </c>
      <c r="BS9" s="222" t="s">
        <v>5316</v>
      </c>
      <c r="BT9" s="222" t="s">
        <v>5316</v>
      </c>
      <c r="BU9" s="222" t="s">
        <v>5316</v>
      </c>
      <c r="BV9" s="222" t="s">
        <v>5316</v>
      </c>
      <c r="BW9" s="222" t="s">
        <v>5316</v>
      </c>
      <c r="BX9" s="222" t="s">
        <v>32</v>
      </c>
      <c r="BY9" s="222" t="s">
        <v>1035</v>
      </c>
      <c r="BZ9" s="222">
        <v>1.2776161647928301E-4</v>
      </c>
      <c r="CA9" s="222" t="s">
        <v>1011</v>
      </c>
      <c r="CB9" s="222">
        <v>0</v>
      </c>
      <c r="CC9" s="222">
        <v>0</v>
      </c>
      <c r="CD9" s="222">
        <v>8.7719298245614004E-4</v>
      </c>
      <c r="CE9" s="222">
        <v>3.89155532494487E-4</v>
      </c>
      <c r="CF9" s="222">
        <v>0</v>
      </c>
      <c r="CG9" s="222">
        <v>0</v>
      </c>
      <c r="CH9" s="222">
        <v>0</v>
      </c>
      <c r="CI9" s="222">
        <v>13</v>
      </c>
      <c r="CJ9" s="222">
        <v>0</v>
      </c>
      <c r="CK9" s="222">
        <v>0</v>
      </c>
      <c r="CL9" s="222">
        <v>7</v>
      </c>
      <c r="CM9" s="222">
        <v>6</v>
      </c>
      <c r="CN9" s="222">
        <v>0</v>
      </c>
      <c r="CO9" s="222">
        <v>0</v>
      </c>
      <c r="CP9" s="222">
        <v>0</v>
      </c>
      <c r="CQ9" s="222" t="s">
        <v>32</v>
      </c>
      <c r="CR9" s="222" t="s">
        <v>1035</v>
      </c>
      <c r="CS9" s="222" t="s">
        <v>14147</v>
      </c>
      <c r="CT9" s="222">
        <v>9.9840299999999992E-4</v>
      </c>
      <c r="CU9" s="222">
        <v>5.0000000000000001E-3</v>
      </c>
      <c r="CV9" s="222">
        <v>0</v>
      </c>
      <c r="CW9" s="222">
        <v>0</v>
      </c>
      <c r="CX9" s="222">
        <v>0</v>
      </c>
      <c r="CY9" s="222">
        <v>0</v>
      </c>
      <c r="CZ9" s="222" t="s">
        <v>32</v>
      </c>
      <c r="DA9" s="222">
        <v>9.9839999999999998E-4</v>
      </c>
      <c r="DB9" s="222" t="s">
        <v>14147</v>
      </c>
      <c r="DC9" s="222" t="s">
        <v>5316</v>
      </c>
      <c r="DD9" s="222" t="s">
        <v>5316</v>
      </c>
      <c r="DE9" s="222" t="s">
        <v>5316</v>
      </c>
      <c r="DF9" s="222" t="s">
        <v>5316</v>
      </c>
      <c r="DG9" s="222" t="s">
        <v>5316</v>
      </c>
      <c r="DH9" s="222" t="s">
        <v>5316</v>
      </c>
      <c r="DI9" s="222" t="s">
        <v>5316</v>
      </c>
      <c r="DJ9" s="222" t="s">
        <v>5316</v>
      </c>
      <c r="DK9" s="222" t="s">
        <v>5316</v>
      </c>
      <c r="DL9" s="222" t="s">
        <v>5316</v>
      </c>
      <c r="DM9" s="222" t="s">
        <v>5316</v>
      </c>
      <c r="DN9" s="222" t="s">
        <v>5316</v>
      </c>
      <c r="DO9" s="222" t="s">
        <v>5316</v>
      </c>
      <c r="DP9" s="222" t="s">
        <v>5316</v>
      </c>
      <c r="DQ9" s="222" t="s">
        <v>5316</v>
      </c>
      <c r="DR9" s="222" t="s">
        <v>16490</v>
      </c>
      <c r="DS9" s="222">
        <v>25</v>
      </c>
      <c r="DT9" s="224">
        <v>7.2170000000000003E-3</v>
      </c>
      <c r="DU9" s="222">
        <v>3478</v>
      </c>
      <c r="DV9" s="222" t="s">
        <v>16492</v>
      </c>
      <c r="DW9" s="236">
        <v>16868654</v>
      </c>
      <c r="DX9" s="237" t="s">
        <v>16502</v>
      </c>
      <c r="DY9" s="237"/>
      <c r="DZ9" s="237" t="s">
        <v>16501</v>
      </c>
    </row>
    <row r="10" spans="1:132" s="223" customFormat="1" ht="28" x14ac:dyDescent="0.15">
      <c r="B10" s="222" t="s">
        <v>13114</v>
      </c>
      <c r="C10" s="222">
        <v>50893287</v>
      </c>
      <c r="D10" s="222" t="s">
        <v>1010</v>
      </c>
      <c r="E10" s="222" t="s">
        <v>1009</v>
      </c>
      <c r="F10" s="222" t="s">
        <v>13323</v>
      </c>
      <c r="G10" s="222" t="s">
        <v>6867</v>
      </c>
      <c r="H10" s="222" t="s">
        <v>6868</v>
      </c>
      <c r="I10" s="222" t="s">
        <v>6869</v>
      </c>
      <c r="J10" s="222" t="s">
        <v>13324</v>
      </c>
      <c r="K10" s="222" t="s">
        <v>13325</v>
      </c>
      <c r="L10" s="222" t="s">
        <v>13326</v>
      </c>
      <c r="M10" s="222" t="s">
        <v>13327</v>
      </c>
      <c r="N10" s="222" t="s">
        <v>13328</v>
      </c>
      <c r="O10" s="222" t="s">
        <v>13329</v>
      </c>
      <c r="P10" s="222" t="s">
        <v>13330</v>
      </c>
      <c r="Q10" s="222" t="s">
        <v>1020</v>
      </c>
      <c r="R10" s="222">
        <v>35</v>
      </c>
      <c r="S10" s="222">
        <v>41</v>
      </c>
      <c r="T10" s="222" t="s">
        <v>1010</v>
      </c>
      <c r="U10" s="222" t="s">
        <v>6916</v>
      </c>
      <c r="V10" s="222" t="s">
        <v>1623</v>
      </c>
      <c r="W10" s="222" t="s">
        <v>6879</v>
      </c>
      <c r="X10" s="222" t="s">
        <v>1623</v>
      </c>
      <c r="Y10" s="222" t="s">
        <v>1623</v>
      </c>
      <c r="Z10" s="222" t="s">
        <v>6877</v>
      </c>
      <c r="AA10" s="222" t="s">
        <v>1010</v>
      </c>
      <c r="AB10" s="222" t="s">
        <v>1010</v>
      </c>
      <c r="AC10" s="222">
        <v>24.3</v>
      </c>
      <c r="AD10" s="222" t="s">
        <v>1010</v>
      </c>
      <c r="AE10" s="222" t="s">
        <v>7046</v>
      </c>
      <c r="AF10" s="222" t="s">
        <v>7046</v>
      </c>
      <c r="AG10" s="222">
        <v>3.74</v>
      </c>
      <c r="AH10" s="222">
        <v>3.74</v>
      </c>
      <c r="AI10" s="222">
        <v>0.41838999999999998</v>
      </c>
      <c r="AJ10" s="222">
        <v>0.89900000000000002</v>
      </c>
      <c r="AK10" s="222">
        <v>0.52768999999999999</v>
      </c>
      <c r="AL10" s="222">
        <v>0.96599999999999997</v>
      </c>
      <c r="AM10" s="222">
        <v>0.44029000000000001</v>
      </c>
      <c r="AN10" s="222">
        <v>0</v>
      </c>
      <c r="AO10" s="222">
        <v>9.74E-2</v>
      </c>
      <c r="AP10" s="222">
        <v>0</v>
      </c>
      <c r="AQ10" s="222" t="s">
        <v>6882</v>
      </c>
      <c r="AR10" s="222" t="s">
        <v>6883</v>
      </c>
      <c r="AS10" s="222" t="s">
        <v>13114</v>
      </c>
      <c r="AT10" s="222">
        <v>50893287</v>
      </c>
      <c r="AU10" s="222">
        <v>50893287</v>
      </c>
      <c r="AV10" s="222" t="s">
        <v>1010</v>
      </c>
      <c r="AW10" s="222" t="s">
        <v>1009</v>
      </c>
      <c r="AX10" s="222" t="s">
        <v>178</v>
      </c>
      <c r="AY10" s="222" t="s">
        <v>5316</v>
      </c>
      <c r="AZ10" s="222" t="s">
        <v>5316</v>
      </c>
      <c r="BA10" s="222" t="s">
        <v>13331</v>
      </c>
      <c r="BB10" s="222" t="s">
        <v>13323</v>
      </c>
      <c r="BC10" s="222">
        <v>603560</v>
      </c>
      <c r="BD10" s="222" t="s">
        <v>10275</v>
      </c>
      <c r="BE10" s="222">
        <v>1590</v>
      </c>
      <c r="BF10" s="222" t="s">
        <v>6886</v>
      </c>
      <c r="BG10" s="222">
        <v>23749797</v>
      </c>
      <c r="BH10" s="222" t="s">
        <v>13332</v>
      </c>
      <c r="BI10" s="222" t="s">
        <v>6888</v>
      </c>
      <c r="BJ10" s="222" t="s">
        <v>13333</v>
      </c>
      <c r="BK10" s="222" t="s">
        <v>1009</v>
      </c>
      <c r="BL10" s="222" t="s">
        <v>6890</v>
      </c>
      <c r="BM10" s="222" t="s">
        <v>6891</v>
      </c>
      <c r="BN10" s="222" t="s">
        <v>13334</v>
      </c>
      <c r="BO10" s="222">
        <v>615284</v>
      </c>
      <c r="BP10" s="222">
        <v>603560.00020000001</v>
      </c>
      <c r="BQ10" s="222" t="s">
        <v>13335</v>
      </c>
      <c r="BR10" s="222" t="s">
        <v>5316</v>
      </c>
      <c r="BS10" s="222" t="s">
        <v>5316</v>
      </c>
      <c r="BT10" s="222" t="s">
        <v>5316</v>
      </c>
      <c r="BU10" s="222" t="s">
        <v>5316</v>
      </c>
      <c r="BV10" s="222" t="s">
        <v>13336</v>
      </c>
      <c r="BW10" s="222" t="s">
        <v>5316</v>
      </c>
      <c r="BX10" s="222" t="s">
        <v>32</v>
      </c>
      <c r="BY10" s="222" t="s">
        <v>1009</v>
      </c>
      <c r="BZ10" s="222">
        <v>3.2511378982643898E-4</v>
      </c>
      <c r="CA10" s="222" t="s">
        <v>1011</v>
      </c>
      <c r="CB10" s="222">
        <v>0</v>
      </c>
      <c r="CC10" s="222">
        <v>2.6001040041601699E-4</v>
      </c>
      <c r="CD10" s="222">
        <v>8.1376424087421502E-4</v>
      </c>
      <c r="CE10" s="222">
        <v>7.26920281075842E-4</v>
      </c>
      <c r="CF10" s="222">
        <v>0</v>
      </c>
      <c r="CG10" s="222">
        <v>2.2668883179688699E-4</v>
      </c>
      <c r="CH10" s="222">
        <v>2.24719101123596E-3</v>
      </c>
      <c r="CI10" s="222">
        <v>39</v>
      </c>
      <c r="CJ10" s="222">
        <v>0</v>
      </c>
      <c r="CK10" s="222">
        <v>3</v>
      </c>
      <c r="CL10" s="222">
        <v>7</v>
      </c>
      <c r="CM10" s="222">
        <v>12</v>
      </c>
      <c r="CN10" s="222">
        <v>0</v>
      </c>
      <c r="CO10" s="222">
        <v>15</v>
      </c>
      <c r="CP10" s="222">
        <v>2</v>
      </c>
      <c r="CQ10" s="222" t="s">
        <v>32</v>
      </c>
      <c r="CR10" s="222" t="s">
        <v>1009</v>
      </c>
      <c r="CS10" s="222" t="s">
        <v>13333</v>
      </c>
      <c r="CT10" s="222">
        <v>3.9936099999999999E-4</v>
      </c>
      <c r="CU10" s="222">
        <v>1E-3</v>
      </c>
      <c r="CV10" s="222">
        <v>0</v>
      </c>
      <c r="CW10" s="222">
        <v>0</v>
      </c>
      <c r="CX10" s="222">
        <v>0</v>
      </c>
      <c r="CY10" s="222">
        <v>1E-3</v>
      </c>
      <c r="CZ10" s="222" t="s">
        <v>32</v>
      </c>
      <c r="DA10" s="222">
        <v>3.994E-4</v>
      </c>
      <c r="DB10" s="222" t="s">
        <v>13333</v>
      </c>
      <c r="DC10" s="222" t="s">
        <v>32</v>
      </c>
      <c r="DD10" s="224">
        <v>7.8999999999999996E-5</v>
      </c>
      <c r="DE10" s="222" t="s">
        <v>13333</v>
      </c>
      <c r="DF10" s="222" t="s">
        <v>5316</v>
      </c>
      <c r="DG10" s="222" t="s">
        <v>5316</v>
      </c>
      <c r="DH10" s="222" t="s">
        <v>5316</v>
      </c>
      <c r="DI10" s="222" t="s">
        <v>5316</v>
      </c>
      <c r="DJ10" s="222" t="s">
        <v>5316</v>
      </c>
      <c r="DK10" s="222" t="s">
        <v>5316</v>
      </c>
      <c r="DL10" s="222" t="s">
        <v>5316</v>
      </c>
      <c r="DM10" s="222" t="s">
        <v>5316</v>
      </c>
      <c r="DN10" s="222" t="s">
        <v>5316</v>
      </c>
      <c r="DO10" s="222" t="s">
        <v>5316</v>
      </c>
      <c r="DP10" s="222" t="s">
        <v>5316</v>
      </c>
      <c r="DQ10" s="222" t="s">
        <v>5316</v>
      </c>
      <c r="DR10" s="222" t="s">
        <v>16490</v>
      </c>
      <c r="DS10" s="222">
        <v>23</v>
      </c>
      <c r="DT10" s="224">
        <v>6.6400000000000001E-3</v>
      </c>
      <c r="DU10" s="222">
        <v>3478</v>
      </c>
      <c r="DV10" s="222" t="s">
        <v>16491</v>
      </c>
      <c r="DW10" s="236" t="s">
        <v>17983</v>
      </c>
      <c r="DX10" s="237" t="s">
        <v>16500</v>
      </c>
      <c r="DY10" s="237"/>
      <c r="DZ10" s="237" t="s">
        <v>16503</v>
      </c>
    </row>
    <row r="11" spans="1:132" s="223" customFormat="1" ht="28" x14ac:dyDescent="0.15">
      <c r="B11" s="222" t="s">
        <v>8403</v>
      </c>
      <c r="C11" s="222">
        <v>5248155</v>
      </c>
      <c r="D11" s="222" t="s">
        <v>1009</v>
      </c>
      <c r="E11" s="222" t="s">
        <v>1022</v>
      </c>
      <c r="F11" s="222" t="s">
        <v>2062</v>
      </c>
      <c r="G11" s="222" t="s">
        <v>6867</v>
      </c>
      <c r="H11" s="222" t="s">
        <v>6868</v>
      </c>
      <c r="I11" s="222" t="s">
        <v>7307</v>
      </c>
      <c r="J11" s="222" t="s">
        <v>8491</v>
      </c>
      <c r="K11" s="222" t="s">
        <v>5316</v>
      </c>
      <c r="L11" s="222" t="s">
        <v>2063</v>
      </c>
      <c r="M11" s="222" t="s">
        <v>8430</v>
      </c>
      <c r="N11" s="222" t="s">
        <v>8431</v>
      </c>
      <c r="O11" s="222" t="s">
        <v>8432</v>
      </c>
      <c r="P11" s="222" t="s">
        <v>8433</v>
      </c>
      <c r="Q11" s="222" t="s">
        <v>1020</v>
      </c>
      <c r="R11" s="222">
        <v>1</v>
      </c>
      <c r="S11" s="222">
        <v>2</v>
      </c>
      <c r="T11" s="222" t="s">
        <v>5316</v>
      </c>
      <c r="U11" s="222" t="s">
        <v>5316</v>
      </c>
      <c r="V11" s="222" t="s">
        <v>5316</v>
      </c>
      <c r="W11" s="222" t="s">
        <v>7314</v>
      </c>
      <c r="X11" s="222" t="s">
        <v>5316</v>
      </c>
      <c r="Y11" s="222" t="s">
        <v>5316</v>
      </c>
      <c r="Z11" s="222" t="s">
        <v>5316</v>
      </c>
      <c r="AA11" s="222" t="s">
        <v>5316</v>
      </c>
      <c r="AB11" s="222" t="s">
        <v>5316</v>
      </c>
      <c r="AC11" s="222" t="s">
        <v>5316</v>
      </c>
      <c r="AD11" s="222" t="s">
        <v>5316</v>
      </c>
      <c r="AE11" s="222" t="s">
        <v>5316</v>
      </c>
      <c r="AF11" s="222" t="s">
        <v>5316</v>
      </c>
      <c r="AG11" s="222" t="s">
        <v>5316</v>
      </c>
      <c r="AH11" s="222" t="s">
        <v>5316</v>
      </c>
      <c r="AI11" s="222" t="s">
        <v>5316</v>
      </c>
      <c r="AJ11" s="222" t="s">
        <v>5316</v>
      </c>
      <c r="AK11" s="222" t="s">
        <v>5316</v>
      </c>
      <c r="AL11" s="222" t="s">
        <v>5316</v>
      </c>
      <c r="AM11" s="222" t="s">
        <v>5316</v>
      </c>
      <c r="AN11" s="222" t="s">
        <v>5316</v>
      </c>
      <c r="AO11" s="222" t="s">
        <v>5316</v>
      </c>
      <c r="AP11" s="222" t="s">
        <v>5316</v>
      </c>
      <c r="AQ11" s="222" t="s">
        <v>6882</v>
      </c>
      <c r="AR11" s="222" t="s">
        <v>8492</v>
      </c>
      <c r="AS11" s="222" t="s">
        <v>8436</v>
      </c>
      <c r="AT11" s="222" t="s">
        <v>8493</v>
      </c>
      <c r="AU11" s="222" t="s">
        <v>8493</v>
      </c>
      <c r="AV11" s="222" t="s">
        <v>8494</v>
      </c>
      <c r="AW11" s="222" t="s">
        <v>8495</v>
      </c>
      <c r="AX11" s="222" t="s">
        <v>8440</v>
      </c>
      <c r="AY11" s="222" t="s">
        <v>8441</v>
      </c>
      <c r="AZ11" s="222" t="s">
        <v>8441</v>
      </c>
      <c r="BA11" s="222" t="s">
        <v>8443</v>
      </c>
      <c r="BB11" s="222" t="s">
        <v>8444</v>
      </c>
      <c r="BC11" s="222" t="s">
        <v>8445</v>
      </c>
      <c r="BD11" s="222" t="s">
        <v>8441</v>
      </c>
      <c r="BE11" s="222" t="s">
        <v>8441</v>
      </c>
      <c r="BF11" s="222" t="s">
        <v>8446</v>
      </c>
      <c r="BG11" s="222" t="s">
        <v>8496</v>
      </c>
      <c r="BH11" s="222" t="s">
        <v>8497</v>
      </c>
      <c r="BI11" s="222" t="s">
        <v>8498</v>
      </c>
      <c r="BJ11" s="222" t="s">
        <v>8499</v>
      </c>
      <c r="BK11" s="222" t="s">
        <v>8500</v>
      </c>
      <c r="BL11" s="222" t="s">
        <v>7200</v>
      </c>
      <c r="BM11" s="222" t="s">
        <v>8501</v>
      </c>
      <c r="BN11" s="222" t="s">
        <v>8502</v>
      </c>
      <c r="BO11" s="222" t="s">
        <v>8503</v>
      </c>
      <c r="BP11" s="222" t="s">
        <v>8504</v>
      </c>
      <c r="BQ11" s="222" t="s">
        <v>8505</v>
      </c>
      <c r="BR11" s="222" t="s">
        <v>5316</v>
      </c>
      <c r="BS11" s="222" t="s">
        <v>5316</v>
      </c>
      <c r="BT11" s="222" t="s">
        <v>5316</v>
      </c>
      <c r="BU11" s="222" t="s">
        <v>5316</v>
      </c>
      <c r="BV11" s="222" t="s">
        <v>5316</v>
      </c>
      <c r="BW11" s="222" t="s">
        <v>5316</v>
      </c>
      <c r="BX11" s="222" t="s">
        <v>32</v>
      </c>
      <c r="BY11" s="222" t="s">
        <v>1022</v>
      </c>
      <c r="BZ11" s="222">
        <v>7.1734828496042204E-4</v>
      </c>
      <c r="CA11" s="222" t="s">
        <v>1011</v>
      </c>
      <c r="CB11" s="222">
        <v>1.9219680953296199E-4</v>
      </c>
      <c r="CC11" s="224">
        <v>8.67001907404196E-5</v>
      </c>
      <c r="CD11" s="222">
        <v>0</v>
      </c>
      <c r="CE11" s="222">
        <v>4.9061175045426999E-3</v>
      </c>
      <c r="CF11" s="222">
        <v>0</v>
      </c>
      <c r="CG11" s="224">
        <v>1.49929533119434E-5</v>
      </c>
      <c r="CH11" s="222">
        <v>2.2026431718061702E-3</v>
      </c>
      <c r="CI11" s="222">
        <v>87</v>
      </c>
      <c r="CJ11" s="222">
        <v>2</v>
      </c>
      <c r="CK11" s="222">
        <v>1</v>
      </c>
      <c r="CL11" s="222">
        <v>0</v>
      </c>
      <c r="CM11" s="222">
        <v>81</v>
      </c>
      <c r="CN11" s="222">
        <v>0</v>
      </c>
      <c r="CO11" s="222">
        <v>1</v>
      </c>
      <c r="CP11" s="222">
        <v>2</v>
      </c>
      <c r="CQ11" s="222" t="s">
        <v>32</v>
      </c>
      <c r="CR11" s="222" t="s">
        <v>1022</v>
      </c>
      <c r="CS11" s="222" t="s">
        <v>8506</v>
      </c>
      <c r="CT11" s="222">
        <v>1.19808E-3</v>
      </c>
      <c r="CU11" s="222">
        <v>0</v>
      </c>
      <c r="CV11" s="222">
        <v>0</v>
      </c>
      <c r="CW11" s="222">
        <v>0</v>
      </c>
      <c r="CX11" s="222">
        <v>0</v>
      </c>
      <c r="CY11" s="222">
        <v>6.1000000000000004E-3</v>
      </c>
      <c r="CZ11" s="222" t="s">
        <v>32</v>
      </c>
      <c r="DA11" s="222">
        <v>1.1980000000000001E-3</v>
      </c>
      <c r="DB11" s="222" t="s">
        <v>8506</v>
      </c>
      <c r="DC11" s="222" t="s">
        <v>5316</v>
      </c>
      <c r="DD11" s="222" t="s">
        <v>5316</v>
      </c>
      <c r="DE11" s="222" t="s">
        <v>5316</v>
      </c>
      <c r="DF11" s="222" t="s">
        <v>5316</v>
      </c>
      <c r="DG11" s="222" t="s">
        <v>5316</v>
      </c>
      <c r="DH11" s="222" t="s">
        <v>5316</v>
      </c>
      <c r="DI11" s="222" t="s">
        <v>5316</v>
      </c>
      <c r="DJ11" s="222" t="s">
        <v>5316</v>
      </c>
      <c r="DK11" s="222" t="s">
        <v>5316</v>
      </c>
      <c r="DL11" s="222" t="s">
        <v>5316</v>
      </c>
      <c r="DM11" s="222" t="s">
        <v>5316</v>
      </c>
      <c r="DN11" s="222" t="s">
        <v>5316</v>
      </c>
      <c r="DO11" s="222" t="s">
        <v>5316</v>
      </c>
      <c r="DP11" s="222" t="s">
        <v>5316</v>
      </c>
      <c r="DQ11" s="222" t="s">
        <v>5316</v>
      </c>
      <c r="DR11" s="222" t="s">
        <v>16490</v>
      </c>
      <c r="DS11" s="222">
        <v>22</v>
      </c>
      <c r="DT11" s="224">
        <v>6.3509999999999999E-3</v>
      </c>
      <c r="DU11" s="222">
        <v>3478</v>
      </c>
      <c r="DV11" s="222" t="s">
        <v>16493</v>
      </c>
      <c r="DW11" s="236">
        <v>6188062</v>
      </c>
      <c r="DX11" s="237" t="s">
        <v>16500</v>
      </c>
      <c r="DY11" s="237"/>
      <c r="DZ11" s="237" t="s">
        <v>16504</v>
      </c>
    </row>
    <row r="12" spans="1:132" s="223" customFormat="1" ht="14" x14ac:dyDescent="0.15">
      <c r="B12" s="222" t="s">
        <v>10579</v>
      </c>
      <c r="C12" s="222">
        <v>53686569</v>
      </c>
      <c r="D12" s="222" t="s">
        <v>1022</v>
      </c>
      <c r="E12" s="222" t="s">
        <v>1035</v>
      </c>
      <c r="F12" s="222" t="s">
        <v>10731</v>
      </c>
      <c r="G12" s="222" t="s">
        <v>6867</v>
      </c>
      <c r="H12" s="222" t="s">
        <v>6868</v>
      </c>
      <c r="I12" s="222" t="s">
        <v>6869</v>
      </c>
      <c r="J12" s="222" t="s">
        <v>10732</v>
      </c>
      <c r="K12" s="222" t="s">
        <v>10733</v>
      </c>
      <c r="L12" s="222" t="s">
        <v>10734</v>
      </c>
      <c r="M12" s="222" t="s">
        <v>10735</v>
      </c>
      <c r="N12" s="222" t="s">
        <v>10736</v>
      </c>
      <c r="O12" s="222" t="s">
        <v>10737</v>
      </c>
      <c r="P12" s="222" t="s">
        <v>10738</v>
      </c>
      <c r="Q12" s="222" t="s">
        <v>1020</v>
      </c>
      <c r="R12" s="222">
        <v>15</v>
      </c>
      <c r="S12" s="222">
        <v>27</v>
      </c>
      <c r="T12" s="222" t="s">
        <v>6877</v>
      </c>
      <c r="U12" s="222" t="s">
        <v>6916</v>
      </c>
      <c r="V12" s="222" t="s">
        <v>1623</v>
      </c>
      <c r="W12" s="222" t="s">
        <v>6879</v>
      </c>
      <c r="X12" s="222" t="s">
        <v>6877</v>
      </c>
      <c r="Y12" s="222" t="s">
        <v>1623</v>
      </c>
      <c r="Z12" s="222" t="s">
        <v>6877</v>
      </c>
      <c r="AA12" s="222" t="s">
        <v>6877</v>
      </c>
      <c r="AB12" s="222" t="s">
        <v>6877</v>
      </c>
      <c r="AC12" s="222">
        <v>22.6</v>
      </c>
      <c r="AD12" s="222" t="s">
        <v>1022</v>
      </c>
      <c r="AE12" s="222" t="s">
        <v>6881</v>
      </c>
      <c r="AF12" s="222" t="s">
        <v>6881</v>
      </c>
      <c r="AG12" s="222">
        <v>5.45</v>
      </c>
      <c r="AH12" s="222">
        <v>4.43</v>
      </c>
      <c r="AI12" s="222">
        <v>0.52712999999999999</v>
      </c>
      <c r="AJ12" s="222">
        <v>-4.3999999999999997E-2</v>
      </c>
      <c r="AK12" s="222">
        <v>0.13381000000000001</v>
      </c>
      <c r="AL12" s="222">
        <v>0.95099999999999996</v>
      </c>
      <c r="AM12" s="222">
        <v>0.41449999999999998</v>
      </c>
      <c r="AN12" s="222">
        <v>0</v>
      </c>
      <c r="AO12" s="222">
        <v>0.16800000000000001</v>
      </c>
      <c r="AP12" s="222">
        <v>0.83199999999999996</v>
      </c>
      <c r="AQ12" s="222" t="s">
        <v>6882</v>
      </c>
      <c r="AR12" s="222" t="s">
        <v>6883</v>
      </c>
      <c r="AS12" s="222" t="s">
        <v>10579</v>
      </c>
      <c r="AT12" s="222">
        <v>53686569</v>
      </c>
      <c r="AU12" s="222">
        <v>53686569</v>
      </c>
      <c r="AV12" s="222" t="s">
        <v>1022</v>
      </c>
      <c r="AW12" s="222" t="s">
        <v>1035</v>
      </c>
      <c r="AX12" s="222" t="s">
        <v>178</v>
      </c>
      <c r="AY12" s="222" t="s">
        <v>5316</v>
      </c>
      <c r="AZ12" s="222" t="s">
        <v>5316</v>
      </c>
      <c r="BA12" s="222" t="s">
        <v>9514</v>
      </c>
      <c r="BB12" s="222" t="s">
        <v>10731</v>
      </c>
      <c r="BC12" s="222">
        <v>610937</v>
      </c>
      <c r="BD12" s="222" t="s">
        <v>7347</v>
      </c>
      <c r="BE12" s="222">
        <v>677</v>
      </c>
      <c r="BF12" s="222" t="s">
        <v>6886</v>
      </c>
      <c r="BG12" s="222">
        <v>17558409</v>
      </c>
      <c r="BH12" s="222" t="s">
        <v>10739</v>
      </c>
      <c r="BI12" s="222" t="s">
        <v>6888</v>
      </c>
      <c r="BJ12" s="222" t="s">
        <v>10740</v>
      </c>
      <c r="BK12" s="222" t="s">
        <v>1035</v>
      </c>
      <c r="BL12" s="222" t="s">
        <v>6890</v>
      </c>
      <c r="BM12" s="222" t="s">
        <v>7064</v>
      </c>
      <c r="BN12" s="222" t="s">
        <v>10741</v>
      </c>
      <c r="BO12" s="222">
        <v>611561</v>
      </c>
      <c r="BP12" s="222" t="s">
        <v>5316</v>
      </c>
      <c r="BQ12" s="222" t="s">
        <v>10742</v>
      </c>
      <c r="BR12" s="222" t="s">
        <v>5316</v>
      </c>
      <c r="BS12" s="222" t="s">
        <v>5316</v>
      </c>
      <c r="BT12" s="222" t="s">
        <v>5316</v>
      </c>
      <c r="BU12" s="222" t="s">
        <v>5316</v>
      </c>
      <c r="BV12" s="222" t="s">
        <v>5316</v>
      </c>
      <c r="BW12" s="222" t="s">
        <v>10743</v>
      </c>
      <c r="BX12" s="222" t="s">
        <v>32</v>
      </c>
      <c r="BY12" s="222" t="s">
        <v>1035</v>
      </c>
      <c r="BZ12" s="222">
        <v>7.6773213578127102E-4</v>
      </c>
      <c r="CA12" s="222" t="s">
        <v>1011</v>
      </c>
      <c r="CB12" s="222">
        <v>0</v>
      </c>
      <c r="CC12" s="222">
        <v>0</v>
      </c>
      <c r="CD12" s="222">
        <v>0</v>
      </c>
      <c r="CE12" s="222">
        <v>5.5730554882481203E-3</v>
      </c>
      <c r="CF12" s="222">
        <v>0</v>
      </c>
      <c r="CG12" s="222">
        <v>0</v>
      </c>
      <c r="CH12" s="222">
        <v>1.1013215859030799E-3</v>
      </c>
      <c r="CI12" s="222">
        <v>93</v>
      </c>
      <c r="CJ12" s="222">
        <v>0</v>
      </c>
      <c r="CK12" s="222">
        <v>0</v>
      </c>
      <c r="CL12" s="222">
        <v>0</v>
      </c>
      <c r="CM12" s="222">
        <v>92</v>
      </c>
      <c r="CN12" s="222">
        <v>0</v>
      </c>
      <c r="CO12" s="222">
        <v>0</v>
      </c>
      <c r="CP12" s="222">
        <v>1</v>
      </c>
      <c r="CQ12" s="222" t="s">
        <v>32</v>
      </c>
      <c r="CR12" s="222" t="s">
        <v>1035</v>
      </c>
      <c r="CS12" s="222" t="s">
        <v>10740</v>
      </c>
      <c r="CT12" s="222">
        <v>1.19808E-3</v>
      </c>
      <c r="CU12" s="222">
        <v>0</v>
      </c>
      <c r="CV12" s="222">
        <v>0</v>
      </c>
      <c r="CW12" s="222">
        <v>0</v>
      </c>
      <c r="CX12" s="222">
        <v>0</v>
      </c>
      <c r="CY12" s="222">
        <v>6.1000000000000004E-3</v>
      </c>
      <c r="CZ12" s="222" t="s">
        <v>32</v>
      </c>
      <c r="DA12" s="222">
        <v>1.1980000000000001E-3</v>
      </c>
      <c r="DB12" s="222" t="s">
        <v>10740</v>
      </c>
      <c r="DC12" s="222" t="s">
        <v>5316</v>
      </c>
      <c r="DD12" s="222" t="s">
        <v>5316</v>
      </c>
      <c r="DE12" s="222" t="s">
        <v>5316</v>
      </c>
      <c r="DF12" s="222" t="s">
        <v>32</v>
      </c>
      <c r="DG12" s="222" t="s">
        <v>1035</v>
      </c>
      <c r="DH12" s="222">
        <v>0</v>
      </c>
      <c r="DI12" s="222">
        <v>0</v>
      </c>
      <c r="DJ12" s="222" t="s">
        <v>32</v>
      </c>
      <c r="DK12" s="222" t="s">
        <v>1035</v>
      </c>
      <c r="DL12" s="222">
        <v>0</v>
      </c>
      <c r="DM12" s="222">
        <v>0</v>
      </c>
      <c r="DN12" s="222" t="s">
        <v>5316</v>
      </c>
      <c r="DO12" s="222" t="s">
        <v>5316</v>
      </c>
      <c r="DP12" s="222" t="s">
        <v>5316</v>
      </c>
      <c r="DQ12" s="222" t="s">
        <v>5316</v>
      </c>
      <c r="DR12" s="222" t="s">
        <v>16490</v>
      </c>
      <c r="DS12" s="222">
        <v>22</v>
      </c>
      <c r="DT12" s="224">
        <v>5.7739999999999996E-3</v>
      </c>
      <c r="DU12" s="222">
        <v>3478</v>
      </c>
      <c r="DV12" s="222" t="s">
        <v>16491</v>
      </c>
      <c r="DW12" s="236">
        <v>17558409</v>
      </c>
      <c r="DX12" s="237" t="s">
        <v>16500</v>
      </c>
      <c r="DY12" s="237"/>
      <c r="DZ12" s="237" t="s">
        <v>16505</v>
      </c>
    </row>
    <row r="13" spans="1:132" s="223" customFormat="1" ht="56" x14ac:dyDescent="0.15">
      <c r="B13" s="222" t="s">
        <v>15730</v>
      </c>
      <c r="C13" s="222">
        <v>11615875</v>
      </c>
      <c r="D13" s="222" t="s">
        <v>1009</v>
      </c>
      <c r="E13" s="222" t="s">
        <v>1035</v>
      </c>
      <c r="F13" s="222" t="s">
        <v>15745</v>
      </c>
      <c r="G13" s="222" t="s">
        <v>6867</v>
      </c>
      <c r="H13" s="222" t="s">
        <v>6894</v>
      </c>
      <c r="I13" s="222" t="s">
        <v>6869</v>
      </c>
      <c r="J13" s="222" t="s">
        <v>15746</v>
      </c>
      <c r="K13" s="222" t="s">
        <v>15747</v>
      </c>
      <c r="L13" s="222" t="s">
        <v>15748</v>
      </c>
      <c r="M13" s="222" t="s">
        <v>15749</v>
      </c>
      <c r="N13" s="222" t="s">
        <v>15750</v>
      </c>
      <c r="O13" s="222" t="s">
        <v>15751</v>
      </c>
      <c r="P13" s="222" t="s">
        <v>15752</v>
      </c>
      <c r="Q13" s="222" t="s">
        <v>1020</v>
      </c>
      <c r="R13" s="222">
        <v>7</v>
      </c>
      <c r="S13" s="222">
        <v>7</v>
      </c>
      <c r="T13" s="222" t="s">
        <v>6877</v>
      </c>
      <c r="U13" s="222" t="s">
        <v>6916</v>
      </c>
      <c r="V13" s="222" t="s">
        <v>1623</v>
      </c>
      <c r="W13" s="222" t="s">
        <v>6879</v>
      </c>
      <c r="X13" s="222" t="s">
        <v>6877</v>
      </c>
      <c r="Y13" s="222" t="s">
        <v>6877</v>
      </c>
      <c r="Z13" s="222" t="s">
        <v>6877</v>
      </c>
      <c r="AA13" s="222" t="s">
        <v>6877</v>
      </c>
      <c r="AB13" s="222" t="s">
        <v>6877</v>
      </c>
      <c r="AC13" s="222">
        <v>21.6</v>
      </c>
      <c r="AD13" s="222" t="s">
        <v>1009</v>
      </c>
      <c r="AE13" s="222" t="s">
        <v>6904</v>
      </c>
      <c r="AF13" s="222" t="s">
        <v>6904</v>
      </c>
      <c r="AG13" s="222">
        <v>5.71</v>
      </c>
      <c r="AH13" s="222">
        <v>4.78</v>
      </c>
      <c r="AI13" s="222">
        <v>0.60441999999999996</v>
      </c>
      <c r="AJ13" s="222">
        <v>0.871</v>
      </c>
      <c r="AK13" s="222">
        <v>0.44667000000000001</v>
      </c>
      <c r="AL13" s="222">
        <v>0.997</v>
      </c>
      <c r="AM13" s="222">
        <v>0.67088999999999999</v>
      </c>
      <c r="AN13" s="222">
        <v>0.14630000000000001</v>
      </c>
      <c r="AO13" s="222">
        <v>0.85370000000000001</v>
      </c>
      <c r="AP13" s="222">
        <v>0</v>
      </c>
      <c r="AQ13" s="222" t="s">
        <v>6882</v>
      </c>
      <c r="AR13" s="222" t="s">
        <v>6883</v>
      </c>
      <c r="AS13" s="222" t="s">
        <v>15730</v>
      </c>
      <c r="AT13" s="222">
        <v>11615875</v>
      </c>
      <c r="AU13" s="222">
        <v>11615875</v>
      </c>
      <c r="AV13" s="222" t="s">
        <v>1009</v>
      </c>
      <c r="AW13" s="222" t="s">
        <v>1035</v>
      </c>
      <c r="AX13" s="222" t="s">
        <v>178</v>
      </c>
      <c r="AY13" s="222" t="s">
        <v>5316</v>
      </c>
      <c r="AZ13" s="222" t="s">
        <v>5316</v>
      </c>
      <c r="BA13" s="222" t="s">
        <v>15753</v>
      </c>
      <c r="BB13" s="222" t="s">
        <v>15745</v>
      </c>
      <c r="BC13" s="222">
        <v>600576</v>
      </c>
      <c r="BD13" s="222" t="s">
        <v>14145</v>
      </c>
      <c r="BE13" s="222">
        <v>407</v>
      </c>
      <c r="BF13" s="222" t="s">
        <v>6886</v>
      </c>
      <c r="BG13" s="222">
        <v>18672102</v>
      </c>
      <c r="BH13" s="222" t="s">
        <v>15754</v>
      </c>
      <c r="BI13" s="222" t="s">
        <v>6888</v>
      </c>
      <c r="BJ13" s="222" t="s">
        <v>15755</v>
      </c>
      <c r="BK13" s="222" t="s">
        <v>15756</v>
      </c>
      <c r="BL13" s="222" t="s">
        <v>6890</v>
      </c>
      <c r="BM13" s="222" t="s">
        <v>7064</v>
      </c>
      <c r="BN13" s="222" t="s">
        <v>15757</v>
      </c>
      <c r="BO13" s="222">
        <v>187500</v>
      </c>
      <c r="BP13" s="222">
        <v>600576.0013</v>
      </c>
      <c r="BQ13" s="222" t="s">
        <v>15758</v>
      </c>
      <c r="BR13" s="222" t="s">
        <v>5316</v>
      </c>
      <c r="BS13" s="222" t="s">
        <v>5316</v>
      </c>
      <c r="BT13" s="222" t="s">
        <v>5316</v>
      </c>
      <c r="BU13" s="222" t="s">
        <v>5316</v>
      </c>
      <c r="BV13" s="222" t="s">
        <v>15759</v>
      </c>
      <c r="BW13" s="222" t="s">
        <v>15760</v>
      </c>
      <c r="BX13" s="222" t="s">
        <v>32</v>
      </c>
      <c r="BY13" s="222" t="s">
        <v>1035</v>
      </c>
      <c r="BZ13" s="222">
        <v>5.6015025206761302E-4</v>
      </c>
      <c r="CA13" s="222" t="s">
        <v>1011</v>
      </c>
      <c r="CB13" s="222">
        <v>0</v>
      </c>
      <c r="CC13" s="224">
        <v>8.6400552963538998E-5</v>
      </c>
      <c r="CD13" s="222">
        <v>4.5076282940360599E-3</v>
      </c>
      <c r="CE13" s="222">
        <v>1.15067829457364E-3</v>
      </c>
      <c r="CF13" s="222">
        <v>0</v>
      </c>
      <c r="CG13" s="222">
        <v>1.19882515135168E-4</v>
      </c>
      <c r="CH13" s="222">
        <v>1.1013215859030799E-3</v>
      </c>
      <c r="CI13" s="222">
        <v>68</v>
      </c>
      <c r="CJ13" s="222">
        <v>0</v>
      </c>
      <c r="CK13" s="222">
        <v>1</v>
      </c>
      <c r="CL13" s="222">
        <v>39</v>
      </c>
      <c r="CM13" s="222">
        <v>19</v>
      </c>
      <c r="CN13" s="222">
        <v>0</v>
      </c>
      <c r="CO13" s="222">
        <v>8</v>
      </c>
      <c r="CP13" s="222">
        <v>1</v>
      </c>
      <c r="CQ13" s="222" t="s">
        <v>32</v>
      </c>
      <c r="CR13" s="222" t="s">
        <v>1035</v>
      </c>
      <c r="CS13" s="222" t="s">
        <v>15755</v>
      </c>
      <c r="CT13" s="222">
        <v>1.19808E-3</v>
      </c>
      <c r="CU13" s="222">
        <v>4.0000000000000001E-3</v>
      </c>
      <c r="CV13" s="222">
        <v>0</v>
      </c>
      <c r="CW13" s="222">
        <v>0</v>
      </c>
      <c r="CX13" s="222">
        <v>0</v>
      </c>
      <c r="CY13" s="222">
        <v>2E-3</v>
      </c>
      <c r="CZ13" s="222" t="s">
        <v>32</v>
      </c>
      <c r="DA13" s="222">
        <v>1.1980000000000001E-3</v>
      </c>
      <c r="DB13" s="222" t="s">
        <v>15755</v>
      </c>
      <c r="DC13" s="222" t="s">
        <v>32</v>
      </c>
      <c r="DD13" s="222">
        <v>1.54E-4</v>
      </c>
      <c r="DE13" s="222" t="s">
        <v>15755</v>
      </c>
      <c r="DF13" s="222" t="s">
        <v>5316</v>
      </c>
      <c r="DG13" s="222" t="s">
        <v>5316</v>
      </c>
      <c r="DH13" s="222" t="s">
        <v>5316</v>
      </c>
      <c r="DI13" s="222" t="s">
        <v>5316</v>
      </c>
      <c r="DJ13" s="222" t="s">
        <v>5316</v>
      </c>
      <c r="DK13" s="222" t="s">
        <v>5316</v>
      </c>
      <c r="DL13" s="222" t="s">
        <v>5316</v>
      </c>
      <c r="DM13" s="222" t="s">
        <v>5316</v>
      </c>
      <c r="DN13" s="222" t="s">
        <v>5316</v>
      </c>
      <c r="DO13" s="222" t="s">
        <v>5316</v>
      </c>
      <c r="DP13" s="222" t="s">
        <v>5316</v>
      </c>
      <c r="DQ13" s="222" t="s">
        <v>5316</v>
      </c>
      <c r="DR13" s="222" t="s">
        <v>16490</v>
      </c>
      <c r="DS13" s="222">
        <v>18</v>
      </c>
      <c r="DT13" s="224">
        <v>5.1960000000000001E-3</v>
      </c>
      <c r="DU13" s="222">
        <v>3478</v>
      </c>
      <c r="DV13" s="222" t="s">
        <v>16492</v>
      </c>
      <c r="DW13" s="236" t="s">
        <v>17984</v>
      </c>
      <c r="DX13" s="237" t="s">
        <v>16508</v>
      </c>
      <c r="DY13" s="237" t="s">
        <v>16506</v>
      </c>
      <c r="DZ13" s="237" t="s">
        <v>16507</v>
      </c>
    </row>
    <row r="14" spans="1:132" s="223" customFormat="1" ht="42" x14ac:dyDescent="0.15">
      <c r="B14" s="222" t="s">
        <v>11881</v>
      </c>
      <c r="C14" s="222">
        <v>176957650</v>
      </c>
      <c r="D14" s="222" t="s">
        <v>1022</v>
      </c>
      <c r="E14" s="222" t="s">
        <v>1009</v>
      </c>
      <c r="F14" s="222" t="s">
        <v>12397</v>
      </c>
      <c r="G14" s="222" t="s">
        <v>6867</v>
      </c>
      <c r="H14" s="222" t="s">
        <v>6894</v>
      </c>
      <c r="I14" s="222" t="s">
        <v>6869</v>
      </c>
      <c r="J14" s="222" t="s">
        <v>12398</v>
      </c>
      <c r="K14" s="222" t="s">
        <v>12399</v>
      </c>
      <c r="L14" s="222" t="s">
        <v>12400</v>
      </c>
      <c r="M14" s="222" t="s">
        <v>12401</v>
      </c>
      <c r="N14" s="222" t="s">
        <v>12402</v>
      </c>
      <c r="O14" s="222" t="s">
        <v>12403</v>
      </c>
      <c r="P14" s="222" t="s">
        <v>12404</v>
      </c>
      <c r="Q14" s="222" t="s">
        <v>1020</v>
      </c>
      <c r="R14" s="222">
        <v>1</v>
      </c>
      <c r="S14" s="222">
        <v>2</v>
      </c>
      <c r="T14" s="222" t="s">
        <v>7962</v>
      </c>
      <c r="U14" s="222" t="s">
        <v>6903</v>
      </c>
      <c r="V14" s="222" t="s">
        <v>6877</v>
      </c>
      <c r="W14" s="222" t="s">
        <v>6879</v>
      </c>
      <c r="X14" s="222" t="s">
        <v>1623</v>
      </c>
      <c r="Y14" s="222" t="s">
        <v>5316</v>
      </c>
      <c r="Z14" s="222" t="s">
        <v>5316</v>
      </c>
      <c r="AA14" s="222" t="s">
        <v>5316</v>
      </c>
      <c r="AB14" s="222" t="s">
        <v>5316</v>
      </c>
      <c r="AC14" s="222" t="s">
        <v>5316</v>
      </c>
      <c r="AD14" s="222" t="s">
        <v>5316</v>
      </c>
      <c r="AE14" s="222" t="s">
        <v>5316</v>
      </c>
      <c r="AF14" s="222" t="s">
        <v>5316</v>
      </c>
      <c r="AG14" s="222" t="s">
        <v>5316</v>
      </c>
      <c r="AH14" s="222" t="s">
        <v>5316</v>
      </c>
      <c r="AI14" s="222" t="s">
        <v>5316</v>
      </c>
      <c r="AJ14" s="222" t="s">
        <v>5316</v>
      </c>
      <c r="AK14" s="222" t="s">
        <v>5316</v>
      </c>
      <c r="AL14" s="222" t="s">
        <v>5316</v>
      </c>
      <c r="AM14" s="222" t="s">
        <v>5316</v>
      </c>
      <c r="AN14" s="222" t="s">
        <v>5316</v>
      </c>
      <c r="AO14" s="222" t="s">
        <v>5316</v>
      </c>
      <c r="AP14" s="222" t="s">
        <v>5316</v>
      </c>
      <c r="AQ14" s="222" t="s">
        <v>6882</v>
      </c>
      <c r="AR14" s="222" t="s">
        <v>6883</v>
      </c>
      <c r="AS14" s="222" t="s">
        <v>11881</v>
      </c>
      <c r="AT14" s="222">
        <v>176957650</v>
      </c>
      <c r="AU14" s="222">
        <v>176957650</v>
      </c>
      <c r="AV14" s="222" t="s">
        <v>1022</v>
      </c>
      <c r="AW14" s="222" t="s">
        <v>1009</v>
      </c>
      <c r="AX14" s="222" t="s">
        <v>178</v>
      </c>
      <c r="AY14" s="222" t="s">
        <v>5316</v>
      </c>
      <c r="AZ14" s="222" t="s">
        <v>5316</v>
      </c>
      <c r="BA14" s="222" t="s">
        <v>12405</v>
      </c>
      <c r="BB14" s="222" t="s">
        <v>12397</v>
      </c>
      <c r="BC14" s="222">
        <v>142989</v>
      </c>
      <c r="BD14" s="222" t="s">
        <v>12406</v>
      </c>
      <c r="BE14" s="222">
        <v>11</v>
      </c>
      <c r="BF14" s="222" t="s">
        <v>6886</v>
      </c>
      <c r="BG14" s="222">
        <v>18399101</v>
      </c>
      <c r="BH14" s="222" t="s">
        <v>12407</v>
      </c>
      <c r="BI14" s="222" t="s">
        <v>6888</v>
      </c>
      <c r="BJ14" s="222" t="s">
        <v>12408</v>
      </c>
      <c r="BK14" s="222" t="s">
        <v>1009</v>
      </c>
      <c r="BL14" s="222" t="s">
        <v>6890</v>
      </c>
      <c r="BM14" s="222" t="s">
        <v>6891</v>
      </c>
      <c r="BN14" s="222" t="s">
        <v>12409</v>
      </c>
      <c r="BO14" s="222">
        <v>186000</v>
      </c>
      <c r="BP14" s="222">
        <v>142989.00140000001</v>
      </c>
      <c r="BQ14" s="222" t="s">
        <v>12410</v>
      </c>
      <c r="BR14" s="222" t="s">
        <v>5316</v>
      </c>
      <c r="BS14" s="222" t="s">
        <v>5316</v>
      </c>
      <c r="BT14" s="222" t="s">
        <v>5316</v>
      </c>
      <c r="BU14" s="222" t="s">
        <v>5316</v>
      </c>
      <c r="BV14" s="222" t="s">
        <v>12411</v>
      </c>
      <c r="BW14" s="222" t="s">
        <v>5316</v>
      </c>
      <c r="BX14" s="222" t="s">
        <v>32</v>
      </c>
      <c r="BY14" s="222" t="s">
        <v>1009</v>
      </c>
      <c r="BZ14" s="222">
        <v>1.33928571428571E-3</v>
      </c>
      <c r="CA14" s="222" t="s">
        <v>1011</v>
      </c>
      <c r="CB14" s="222">
        <v>0</v>
      </c>
      <c r="CC14" s="222">
        <v>0</v>
      </c>
      <c r="CD14" s="222">
        <v>0</v>
      </c>
      <c r="CE14" s="222">
        <v>1.75029171528588E-3</v>
      </c>
      <c r="CF14" s="222" t="s">
        <v>5316</v>
      </c>
      <c r="CG14" s="222">
        <v>0</v>
      </c>
      <c r="CH14" s="222">
        <v>0</v>
      </c>
      <c r="CI14" s="222">
        <v>3</v>
      </c>
      <c r="CJ14" s="222">
        <v>0</v>
      </c>
      <c r="CK14" s="222">
        <v>0</v>
      </c>
      <c r="CL14" s="222">
        <v>0</v>
      </c>
      <c r="CM14" s="222">
        <v>3</v>
      </c>
      <c r="CN14" s="222">
        <v>0</v>
      </c>
      <c r="CO14" s="222">
        <v>0</v>
      </c>
      <c r="CP14" s="222">
        <v>0</v>
      </c>
      <c r="CQ14" s="222" t="s">
        <v>32</v>
      </c>
      <c r="CR14" s="222" t="s">
        <v>1009</v>
      </c>
      <c r="CS14" s="222" t="s">
        <v>12408</v>
      </c>
      <c r="CT14" s="222">
        <v>2.5958499999999998E-3</v>
      </c>
      <c r="CU14" s="222">
        <v>6.8999999999999999E-3</v>
      </c>
      <c r="CV14" s="222">
        <v>0</v>
      </c>
      <c r="CW14" s="222">
        <v>3.0000000000000001E-3</v>
      </c>
      <c r="CX14" s="222">
        <v>0</v>
      </c>
      <c r="CY14" s="222">
        <v>2E-3</v>
      </c>
      <c r="CZ14" s="222" t="s">
        <v>32</v>
      </c>
      <c r="DA14" s="222">
        <v>2.5959999999999998E-3</v>
      </c>
      <c r="DB14" s="222" t="s">
        <v>12408</v>
      </c>
      <c r="DC14" s="222" t="s">
        <v>5316</v>
      </c>
      <c r="DD14" s="222" t="s">
        <v>5316</v>
      </c>
      <c r="DE14" s="222" t="s">
        <v>5316</v>
      </c>
      <c r="DF14" s="222" t="s">
        <v>5316</v>
      </c>
      <c r="DG14" s="222" t="s">
        <v>5316</v>
      </c>
      <c r="DH14" s="222" t="s">
        <v>5316</v>
      </c>
      <c r="DI14" s="222" t="s">
        <v>5316</v>
      </c>
      <c r="DJ14" s="222" t="s">
        <v>5316</v>
      </c>
      <c r="DK14" s="222" t="s">
        <v>5316</v>
      </c>
      <c r="DL14" s="222" t="s">
        <v>5316</v>
      </c>
      <c r="DM14" s="222" t="s">
        <v>5316</v>
      </c>
      <c r="DN14" s="222" t="s">
        <v>5316</v>
      </c>
      <c r="DO14" s="222" t="s">
        <v>5316</v>
      </c>
      <c r="DP14" s="222" t="s">
        <v>5316</v>
      </c>
      <c r="DQ14" s="222" t="s">
        <v>5316</v>
      </c>
      <c r="DR14" s="222" t="s">
        <v>16490</v>
      </c>
      <c r="DS14" s="222">
        <v>17</v>
      </c>
      <c r="DT14" s="224">
        <v>4.9940000000000002E-3</v>
      </c>
      <c r="DU14" s="222">
        <v>3418</v>
      </c>
      <c r="DV14" s="222" t="s">
        <v>16492</v>
      </c>
      <c r="DW14" s="236">
        <v>22373878</v>
      </c>
      <c r="DX14" s="237" t="s">
        <v>16500</v>
      </c>
      <c r="DY14" s="237"/>
      <c r="DZ14" s="237" t="s">
        <v>16509</v>
      </c>
    </row>
    <row r="15" spans="1:132" s="223" customFormat="1" ht="42" x14ac:dyDescent="0.15">
      <c r="B15" s="222" t="s">
        <v>6865</v>
      </c>
      <c r="C15" s="222">
        <v>152279874</v>
      </c>
      <c r="D15" s="222" t="s">
        <v>1339</v>
      </c>
      <c r="E15" s="222" t="s">
        <v>1010</v>
      </c>
      <c r="F15" s="222" t="s">
        <v>1329</v>
      </c>
      <c r="G15" s="222" t="s">
        <v>6867</v>
      </c>
      <c r="H15" s="222" t="s">
        <v>6868</v>
      </c>
      <c r="I15" s="222" t="s">
        <v>7158</v>
      </c>
      <c r="J15" s="222" t="s">
        <v>7540</v>
      </c>
      <c r="K15" s="222" t="s">
        <v>7541</v>
      </c>
      <c r="L15" s="222" t="s">
        <v>1330</v>
      </c>
      <c r="M15" s="222" t="s">
        <v>7542</v>
      </c>
      <c r="N15" s="222" t="s">
        <v>7543</v>
      </c>
      <c r="O15" s="222" t="s">
        <v>7544</v>
      </c>
      <c r="P15" s="222" t="s">
        <v>7545</v>
      </c>
      <c r="Q15" s="222" t="s">
        <v>1020</v>
      </c>
      <c r="R15" s="222">
        <v>3</v>
      </c>
      <c r="S15" s="222">
        <v>3</v>
      </c>
      <c r="T15" s="222" t="s">
        <v>5316</v>
      </c>
      <c r="U15" s="222" t="s">
        <v>5316</v>
      </c>
      <c r="V15" s="222" t="s">
        <v>5316</v>
      </c>
      <c r="W15" s="222" t="s">
        <v>6990</v>
      </c>
      <c r="X15" s="222" t="s">
        <v>5316</v>
      </c>
      <c r="Y15" s="222" t="s">
        <v>5316</v>
      </c>
      <c r="Z15" s="222" t="s">
        <v>5316</v>
      </c>
      <c r="AA15" s="222" t="s">
        <v>5316</v>
      </c>
      <c r="AB15" s="222" t="s">
        <v>5316</v>
      </c>
      <c r="AC15" s="222" t="s">
        <v>5316</v>
      </c>
      <c r="AD15" s="222" t="s">
        <v>5316</v>
      </c>
      <c r="AE15" s="222" t="s">
        <v>5316</v>
      </c>
      <c r="AF15" s="222" t="s">
        <v>5316</v>
      </c>
      <c r="AG15" s="222" t="s">
        <v>5316</v>
      </c>
      <c r="AH15" s="222" t="s">
        <v>5316</v>
      </c>
      <c r="AI15" s="222" t="s">
        <v>5316</v>
      </c>
      <c r="AJ15" s="222" t="s">
        <v>5316</v>
      </c>
      <c r="AK15" s="222" t="s">
        <v>5316</v>
      </c>
      <c r="AL15" s="222" t="s">
        <v>5316</v>
      </c>
      <c r="AM15" s="222" t="s">
        <v>5316</v>
      </c>
      <c r="AN15" s="222" t="s">
        <v>5316</v>
      </c>
      <c r="AO15" s="222" t="s">
        <v>5316</v>
      </c>
      <c r="AP15" s="222" t="s">
        <v>5316</v>
      </c>
      <c r="AQ15" s="222" t="s">
        <v>6882</v>
      </c>
      <c r="AR15" s="222" t="s">
        <v>6883</v>
      </c>
      <c r="AS15" s="222" t="s">
        <v>6865</v>
      </c>
      <c r="AT15" s="222">
        <v>152279874</v>
      </c>
      <c r="AU15" s="222">
        <v>152279875</v>
      </c>
      <c r="AV15" s="222" t="s">
        <v>1339</v>
      </c>
      <c r="AW15" s="222" t="s">
        <v>1010</v>
      </c>
      <c r="AX15" s="222" t="s">
        <v>178</v>
      </c>
      <c r="AY15" s="222" t="s">
        <v>5316</v>
      </c>
      <c r="AZ15" s="222" t="s">
        <v>5316</v>
      </c>
      <c r="BA15" s="222" t="s">
        <v>7546</v>
      </c>
      <c r="BB15" s="222" t="s">
        <v>1329</v>
      </c>
      <c r="BC15" s="222">
        <v>135940</v>
      </c>
      <c r="BD15" s="222" t="s">
        <v>5316</v>
      </c>
      <c r="BE15" s="222">
        <v>2495</v>
      </c>
      <c r="BF15" s="222" t="s">
        <v>6886</v>
      </c>
      <c r="BG15" s="222">
        <v>26340974</v>
      </c>
      <c r="BH15" s="222" t="s">
        <v>7547</v>
      </c>
      <c r="BI15" s="222" t="s">
        <v>7170</v>
      </c>
      <c r="BJ15" s="222" t="s">
        <v>7548</v>
      </c>
      <c r="BK15" s="222" t="s">
        <v>1010</v>
      </c>
      <c r="BL15" s="222" t="s">
        <v>6890</v>
      </c>
      <c r="BM15" s="222" t="s">
        <v>6891</v>
      </c>
      <c r="BN15" s="222" t="s">
        <v>7269</v>
      </c>
      <c r="BO15" s="222" t="s">
        <v>5316</v>
      </c>
      <c r="BP15" s="222" t="s">
        <v>5316</v>
      </c>
      <c r="BQ15" s="222" t="s">
        <v>7549</v>
      </c>
      <c r="BR15" s="222" t="s">
        <v>5316</v>
      </c>
      <c r="BS15" s="222" t="s">
        <v>5316</v>
      </c>
      <c r="BT15" s="222" t="s">
        <v>5316</v>
      </c>
      <c r="BU15" s="222" t="s">
        <v>5316</v>
      </c>
      <c r="BV15" s="222" t="s">
        <v>5316</v>
      </c>
      <c r="BW15" s="222" t="s">
        <v>5316</v>
      </c>
      <c r="BX15" s="222" t="s">
        <v>32</v>
      </c>
      <c r="BY15" s="222" t="s">
        <v>1010</v>
      </c>
      <c r="BZ15" s="224">
        <v>4.9420137058513401E-5</v>
      </c>
      <c r="CA15" s="222" t="s">
        <v>1011</v>
      </c>
      <c r="CB15" s="222">
        <v>0</v>
      </c>
      <c r="CC15" s="224">
        <v>8.63707030575229E-5</v>
      </c>
      <c r="CD15" s="222">
        <v>5.78034682080925E-4</v>
      </c>
      <c r="CE15" s="222">
        <v>0</v>
      </c>
      <c r="CF15" s="222">
        <v>0</v>
      </c>
      <c r="CG15" s="222">
        <v>0</v>
      </c>
      <c r="CH15" s="222">
        <v>0</v>
      </c>
      <c r="CI15" s="222">
        <v>6</v>
      </c>
      <c r="CJ15" s="222">
        <v>0</v>
      </c>
      <c r="CK15" s="222">
        <v>1</v>
      </c>
      <c r="CL15" s="222">
        <v>5</v>
      </c>
      <c r="CM15" s="222">
        <v>0</v>
      </c>
      <c r="CN15" s="222">
        <v>0</v>
      </c>
      <c r="CO15" s="222">
        <v>0</v>
      </c>
      <c r="CP15" s="222">
        <v>0</v>
      </c>
      <c r="CQ15" s="222" t="s">
        <v>5316</v>
      </c>
      <c r="CR15" s="222" t="s">
        <v>5316</v>
      </c>
      <c r="CS15" s="222" t="s">
        <v>5316</v>
      </c>
      <c r="CT15" s="222" t="s">
        <v>5316</v>
      </c>
      <c r="CU15" s="222" t="s">
        <v>5316</v>
      </c>
      <c r="CV15" s="222" t="s">
        <v>5316</v>
      </c>
      <c r="CW15" s="222" t="s">
        <v>5316</v>
      </c>
      <c r="CX15" s="222" t="s">
        <v>5316</v>
      </c>
      <c r="CY15" s="222" t="s">
        <v>5316</v>
      </c>
      <c r="CZ15" s="222" t="s">
        <v>32</v>
      </c>
      <c r="DA15" s="222" t="s">
        <v>5316</v>
      </c>
      <c r="DB15" s="222" t="s">
        <v>7548</v>
      </c>
      <c r="DC15" s="222" t="s">
        <v>5316</v>
      </c>
      <c r="DD15" s="222" t="s">
        <v>5316</v>
      </c>
      <c r="DE15" s="222" t="s">
        <v>5316</v>
      </c>
      <c r="DF15" s="222" t="s">
        <v>5316</v>
      </c>
      <c r="DG15" s="222" t="s">
        <v>5316</v>
      </c>
      <c r="DH15" s="222" t="s">
        <v>5316</v>
      </c>
      <c r="DI15" s="222" t="s">
        <v>5316</v>
      </c>
      <c r="DJ15" s="222" t="s">
        <v>5316</v>
      </c>
      <c r="DK15" s="222" t="s">
        <v>5316</v>
      </c>
      <c r="DL15" s="222" t="s">
        <v>5316</v>
      </c>
      <c r="DM15" s="222" t="s">
        <v>5316</v>
      </c>
      <c r="DN15" s="222" t="s">
        <v>5316</v>
      </c>
      <c r="DO15" s="222" t="s">
        <v>5316</v>
      </c>
      <c r="DP15" s="222" t="s">
        <v>5316</v>
      </c>
      <c r="DQ15" s="222" t="s">
        <v>5316</v>
      </c>
      <c r="DR15" s="222" t="s">
        <v>16495</v>
      </c>
      <c r="DS15" s="222">
        <v>17</v>
      </c>
      <c r="DT15" s="224">
        <v>4.908E-3</v>
      </c>
      <c r="DU15" s="222">
        <v>3478</v>
      </c>
      <c r="DV15" s="222" t="s">
        <v>16492</v>
      </c>
      <c r="DW15" s="236">
        <v>26340974</v>
      </c>
      <c r="DX15" s="237" t="s">
        <v>16502</v>
      </c>
      <c r="DY15" s="237"/>
      <c r="DZ15" s="237" t="s">
        <v>16510</v>
      </c>
    </row>
    <row r="16" spans="1:132" s="223" customFormat="1" ht="84" x14ac:dyDescent="0.15">
      <c r="B16" s="222" t="s">
        <v>8403</v>
      </c>
      <c r="C16" s="222">
        <v>68548130</v>
      </c>
      <c r="D16" s="222" t="s">
        <v>1022</v>
      </c>
      <c r="E16" s="222" t="s">
        <v>1035</v>
      </c>
      <c r="F16" s="222" t="s">
        <v>8847</v>
      </c>
      <c r="G16" s="222" t="s">
        <v>6867</v>
      </c>
      <c r="H16" s="222" t="s">
        <v>6868</v>
      </c>
      <c r="I16" s="222" t="s">
        <v>6869</v>
      </c>
      <c r="J16" s="222" t="s">
        <v>8848</v>
      </c>
      <c r="K16" s="222" t="s">
        <v>8849</v>
      </c>
      <c r="L16" s="222" t="s">
        <v>8850</v>
      </c>
      <c r="M16" s="222" t="s">
        <v>8851</v>
      </c>
      <c r="N16" s="222" t="s">
        <v>8852</v>
      </c>
      <c r="O16" s="222" t="s">
        <v>8853</v>
      </c>
      <c r="P16" s="222" t="s">
        <v>8854</v>
      </c>
      <c r="Q16" s="222" t="s">
        <v>1020</v>
      </c>
      <c r="R16" s="222">
        <v>12</v>
      </c>
      <c r="S16" s="222">
        <v>19</v>
      </c>
      <c r="T16" s="222" t="s">
        <v>6877</v>
      </c>
      <c r="U16" s="222" t="s">
        <v>6903</v>
      </c>
      <c r="V16" s="222" t="s">
        <v>6877</v>
      </c>
      <c r="W16" s="222" t="s">
        <v>6879</v>
      </c>
      <c r="X16" s="222" t="s">
        <v>6877</v>
      </c>
      <c r="Y16" s="222" t="s">
        <v>6877</v>
      </c>
      <c r="Z16" s="222" t="s">
        <v>6877</v>
      </c>
      <c r="AA16" s="222" t="s">
        <v>6877</v>
      </c>
      <c r="AB16" s="222" t="s">
        <v>6877</v>
      </c>
      <c r="AC16" s="222">
        <v>25.8</v>
      </c>
      <c r="AD16" s="222" t="s">
        <v>1022</v>
      </c>
      <c r="AE16" s="222" t="s">
        <v>6881</v>
      </c>
      <c r="AF16" s="222" t="s">
        <v>6881</v>
      </c>
      <c r="AG16" s="222">
        <v>5.46</v>
      </c>
      <c r="AH16" s="222">
        <v>5.46</v>
      </c>
      <c r="AI16" s="222">
        <v>0.79898000000000002</v>
      </c>
      <c r="AJ16" s="222">
        <v>0.91700000000000004</v>
      </c>
      <c r="AK16" s="222">
        <v>0.60462000000000005</v>
      </c>
      <c r="AL16" s="222">
        <v>0.97399999999999998</v>
      </c>
      <c r="AM16" s="222">
        <v>0.46023999999999998</v>
      </c>
      <c r="AN16" s="222">
        <v>0</v>
      </c>
      <c r="AO16" s="222">
        <v>0</v>
      </c>
      <c r="AP16" s="222">
        <v>1</v>
      </c>
      <c r="AQ16" s="222" t="s">
        <v>6882</v>
      </c>
      <c r="AR16" s="222" t="s">
        <v>6883</v>
      </c>
      <c r="AS16" s="222" t="s">
        <v>8403</v>
      </c>
      <c r="AT16" s="222">
        <v>68548130</v>
      </c>
      <c r="AU16" s="222">
        <v>68548130</v>
      </c>
      <c r="AV16" s="222" t="s">
        <v>1022</v>
      </c>
      <c r="AW16" s="222" t="s">
        <v>1035</v>
      </c>
      <c r="AX16" s="222" t="s">
        <v>178</v>
      </c>
      <c r="AY16" s="222" t="s">
        <v>5316</v>
      </c>
      <c r="AZ16" s="222" t="s">
        <v>5316</v>
      </c>
      <c r="BA16" s="222" t="s">
        <v>8855</v>
      </c>
      <c r="BB16" s="222" t="s">
        <v>8847</v>
      </c>
      <c r="BC16" s="222">
        <v>600528</v>
      </c>
      <c r="BD16" s="222" t="s">
        <v>7196</v>
      </c>
      <c r="BE16" s="222">
        <v>479</v>
      </c>
      <c r="BF16" s="222" t="s">
        <v>6886</v>
      </c>
      <c r="BG16" s="222">
        <v>11441142</v>
      </c>
      <c r="BH16" s="222" t="s">
        <v>8856</v>
      </c>
      <c r="BI16" s="222" t="s">
        <v>6888</v>
      </c>
      <c r="BJ16" s="222" t="s">
        <v>8857</v>
      </c>
      <c r="BK16" s="222" t="s">
        <v>1035</v>
      </c>
      <c r="BL16" s="222" t="s">
        <v>6890</v>
      </c>
      <c r="BM16" s="222" t="s">
        <v>7064</v>
      </c>
      <c r="BN16" s="222" t="s">
        <v>8858</v>
      </c>
      <c r="BO16" s="222">
        <v>255120</v>
      </c>
      <c r="BP16" s="222" t="s">
        <v>5316</v>
      </c>
      <c r="BQ16" s="222" t="s">
        <v>8859</v>
      </c>
      <c r="BR16" s="222" t="s">
        <v>5316</v>
      </c>
      <c r="BS16" s="222" t="s">
        <v>5316</v>
      </c>
      <c r="BT16" s="222" t="s">
        <v>5316</v>
      </c>
      <c r="BU16" s="222" t="s">
        <v>5316</v>
      </c>
      <c r="BV16" s="222" t="s">
        <v>5316</v>
      </c>
      <c r="BW16" s="222" t="s">
        <v>8860</v>
      </c>
      <c r="BX16" s="222" t="s">
        <v>32</v>
      </c>
      <c r="BY16" s="222" t="s">
        <v>1035</v>
      </c>
      <c r="BZ16" s="224">
        <v>1.6481795856476499E-5</v>
      </c>
      <c r="CA16" s="222" t="s">
        <v>1011</v>
      </c>
      <c r="CB16" s="222">
        <v>0</v>
      </c>
      <c r="CC16" s="224">
        <v>8.6445366528354098E-5</v>
      </c>
      <c r="CD16" s="222">
        <v>0</v>
      </c>
      <c r="CE16" s="222">
        <v>0</v>
      </c>
      <c r="CF16" s="222">
        <v>0</v>
      </c>
      <c r="CG16" s="224">
        <v>1.4986661870934901E-5</v>
      </c>
      <c r="CH16" s="222">
        <v>0</v>
      </c>
      <c r="CI16" s="222">
        <v>2</v>
      </c>
      <c r="CJ16" s="222">
        <v>0</v>
      </c>
      <c r="CK16" s="222">
        <v>1</v>
      </c>
      <c r="CL16" s="222">
        <v>0</v>
      </c>
      <c r="CM16" s="222">
        <v>0</v>
      </c>
      <c r="CN16" s="222">
        <v>0</v>
      </c>
      <c r="CO16" s="222">
        <v>1</v>
      </c>
      <c r="CP16" s="222">
        <v>0</v>
      </c>
      <c r="CQ16" s="222" t="s">
        <v>5316</v>
      </c>
      <c r="CR16" s="222" t="s">
        <v>5316</v>
      </c>
      <c r="CS16" s="222" t="s">
        <v>5316</v>
      </c>
      <c r="CT16" s="222" t="s">
        <v>5316</v>
      </c>
      <c r="CU16" s="222" t="s">
        <v>5316</v>
      </c>
      <c r="CV16" s="222" t="s">
        <v>5316</v>
      </c>
      <c r="CW16" s="222" t="s">
        <v>5316</v>
      </c>
      <c r="CX16" s="222" t="s">
        <v>5316</v>
      </c>
      <c r="CY16" s="222" t="s">
        <v>5316</v>
      </c>
      <c r="CZ16" s="222" t="s">
        <v>32</v>
      </c>
      <c r="DA16" s="222" t="s">
        <v>5316</v>
      </c>
      <c r="DB16" s="222" t="s">
        <v>8857</v>
      </c>
      <c r="DC16" s="222" t="s">
        <v>5316</v>
      </c>
      <c r="DD16" s="222" t="s">
        <v>5316</v>
      </c>
      <c r="DE16" s="222" t="s">
        <v>5316</v>
      </c>
      <c r="DF16" s="222" t="s">
        <v>5316</v>
      </c>
      <c r="DG16" s="222" t="s">
        <v>5316</v>
      </c>
      <c r="DH16" s="222" t="s">
        <v>5316</v>
      </c>
      <c r="DI16" s="222" t="s">
        <v>5316</v>
      </c>
      <c r="DJ16" s="222" t="s">
        <v>5316</v>
      </c>
      <c r="DK16" s="222" t="s">
        <v>5316</v>
      </c>
      <c r="DL16" s="222" t="s">
        <v>5316</v>
      </c>
      <c r="DM16" s="222" t="s">
        <v>5316</v>
      </c>
      <c r="DN16" s="222" t="s">
        <v>5316</v>
      </c>
      <c r="DO16" s="222" t="s">
        <v>5316</v>
      </c>
      <c r="DP16" s="222" t="s">
        <v>5316</v>
      </c>
      <c r="DQ16" s="222" t="s">
        <v>5316</v>
      </c>
      <c r="DR16" s="222" t="s">
        <v>16490</v>
      </c>
      <c r="DS16" s="222">
        <v>16</v>
      </c>
      <c r="DT16" s="224">
        <v>4.6189999999999998E-3</v>
      </c>
      <c r="DU16" s="222">
        <v>3478</v>
      </c>
      <c r="DV16" s="222" t="s">
        <v>16491</v>
      </c>
      <c r="DW16" s="236">
        <v>11441142</v>
      </c>
      <c r="DX16" s="237" t="s">
        <v>16500</v>
      </c>
      <c r="DY16" s="237"/>
      <c r="DZ16" s="237" t="s">
        <v>16511</v>
      </c>
    </row>
    <row r="17" spans="2:130" s="223" customFormat="1" ht="56" x14ac:dyDescent="0.15">
      <c r="B17" s="222" t="s">
        <v>8403</v>
      </c>
      <c r="C17" s="222">
        <v>123513271</v>
      </c>
      <c r="D17" s="222" t="s">
        <v>1009</v>
      </c>
      <c r="E17" s="222" t="s">
        <v>1010</v>
      </c>
      <c r="F17" s="222" t="s">
        <v>9181</v>
      </c>
      <c r="G17" s="222" t="s">
        <v>6867</v>
      </c>
      <c r="H17" s="222" t="s">
        <v>6868</v>
      </c>
      <c r="I17" s="222" t="s">
        <v>6869</v>
      </c>
      <c r="J17" s="222" t="s">
        <v>9182</v>
      </c>
      <c r="K17" s="222" t="s">
        <v>9183</v>
      </c>
      <c r="L17" s="222" t="s">
        <v>9184</v>
      </c>
      <c r="M17" s="222" t="s">
        <v>9185</v>
      </c>
      <c r="N17" s="222" t="s">
        <v>9186</v>
      </c>
      <c r="O17" s="222" t="s">
        <v>9187</v>
      </c>
      <c r="P17" s="222" t="s">
        <v>9188</v>
      </c>
      <c r="Q17" s="222" t="s">
        <v>1020</v>
      </c>
      <c r="R17" s="222">
        <v>3</v>
      </c>
      <c r="S17" s="222">
        <v>6</v>
      </c>
      <c r="T17" s="222" t="s">
        <v>6877</v>
      </c>
      <c r="U17" s="222" t="s">
        <v>6878</v>
      </c>
      <c r="V17" s="222" t="s">
        <v>6877</v>
      </c>
      <c r="W17" s="222" t="s">
        <v>6879</v>
      </c>
      <c r="X17" s="222" t="s">
        <v>1623</v>
      </c>
      <c r="Y17" s="222" t="s">
        <v>6877</v>
      </c>
      <c r="Z17" s="222" t="s">
        <v>1010</v>
      </c>
      <c r="AA17" s="222" t="s">
        <v>1010</v>
      </c>
      <c r="AB17" s="222" t="s">
        <v>1010</v>
      </c>
      <c r="AC17" s="222">
        <v>27.1</v>
      </c>
      <c r="AD17" s="222" t="s">
        <v>1009</v>
      </c>
      <c r="AE17" s="222" t="s">
        <v>6904</v>
      </c>
      <c r="AF17" s="222" t="s">
        <v>6904</v>
      </c>
      <c r="AG17" s="222">
        <v>6.03</v>
      </c>
      <c r="AH17" s="222">
        <v>6.03</v>
      </c>
      <c r="AI17" s="222">
        <v>0.97782999999999998</v>
      </c>
      <c r="AJ17" s="222">
        <v>0.871</v>
      </c>
      <c r="AK17" s="222">
        <v>0.44667000000000001</v>
      </c>
      <c r="AL17" s="222">
        <v>0.998</v>
      </c>
      <c r="AM17" s="222">
        <v>0.72479000000000005</v>
      </c>
      <c r="AN17" s="222">
        <v>0</v>
      </c>
      <c r="AO17" s="222">
        <v>1</v>
      </c>
      <c r="AP17" s="222">
        <v>0</v>
      </c>
      <c r="AQ17" s="222" t="s">
        <v>6882</v>
      </c>
      <c r="AR17" s="222" t="s">
        <v>6883</v>
      </c>
      <c r="AS17" s="222" t="s">
        <v>8403</v>
      </c>
      <c r="AT17" s="222">
        <v>123513271</v>
      </c>
      <c r="AU17" s="222">
        <v>123513271</v>
      </c>
      <c r="AV17" s="222" t="s">
        <v>1009</v>
      </c>
      <c r="AW17" s="222" t="s">
        <v>1010</v>
      </c>
      <c r="AX17" s="222" t="s">
        <v>178</v>
      </c>
      <c r="AY17" s="222" t="s">
        <v>5316</v>
      </c>
      <c r="AZ17" s="222" t="s">
        <v>5316</v>
      </c>
      <c r="BA17" s="222" t="s">
        <v>7478</v>
      </c>
      <c r="BB17" s="222" t="s">
        <v>9181</v>
      </c>
      <c r="BC17" s="222">
        <v>608214</v>
      </c>
      <c r="BD17" s="222" t="s">
        <v>9189</v>
      </c>
      <c r="BE17" s="222">
        <v>110</v>
      </c>
      <c r="BF17" s="222" t="s">
        <v>6886</v>
      </c>
      <c r="BG17" s="222">
        <v>23257389</v>
      </c>
      <c r="BH17" s="222" t="s">
        <v>9190</v>
      </c>
      <c r="BI17" s="222" t="s">
        <v>6888</v>
      </c>
      <c r="BJ17" s="222" t="s">
        <v>9191</v>
      </c>
      <c r="BK17" s="222" t="s">
        <v>1010</v>
      </c>
      <c r="BL17" s="222" t="s">
        <v>6890</v>
      </c>
      <c r="BM17" s="222" t="s">
        <v>9192</v>
      </c>
      <c r="BN17" s="222" t="s">
        <v>9193</v>
      </c>
      <c r="BO17" s="222" t="s">
        <v>5316</v>
      </c>
      <c r="BP17" s="222" t="s">
        <v>5316</v>
      </c>
      <c r="BQ17" s="222" t="s">
        <v>9194</v>
      </c>
      <c r="BR17" s="222" t="s">
        <v>5316</v>
      </c>
      <c r="BS17" s="222" t="s">
        <v>5316</v>
      </c>
      <c r="BT17" s="222" t="s">
        <v>5316</v>
      </c>
      <c r="BU17" s="222" t="s">
        <v>5316</v>
      </c>
      <c r="BV17" s="222" t="s">
        <v>5316</v>
      </c>
      <c r="BW17" s="222" t="s">
        <v>5316</v>
      </c>
      <c r="BX17" s="222" t="s">
        <v>32</v>
      </c>
      <c r="BY17" s="222" t="s">
        <v>1010</v>
      </c>
      <c r="BZ17" s="222">
        <v>3.2126793745984101E-4</v>
      </c>
      <c r="CA17" s="222" t="s">
        <v>1011</v>
      </c>
      <c r="CB17" s="222">
        <v>8.6488564289832802E-4</v>
      </c>
      <c r="CC17" s="224">
        <v>8.63707030575229E-5</v>
      </c>
      <c r="CD17" s="222">
        <v>2.3110700254217699E-3</v>
      </c>
      <c r="CE17" s="222">
        <v>3.6337209302325603E-4</v>
      </c>
      <c r="CF17" s="222">
        <v>0</v>
      </c>
      <c r="CG17" s="224">
        <v>4.4962680974790901E-5</v>
      </c>
      <c r="CH17" s="222">
        <v>0</v>
      </c>
      <c r="CI17" s="222">
        <v>39</v>
      </c>
      <c r="CJ17" s="222">
        <v>9</v>
      </c>
      <c r="CK17" s="222">
        <v>1</v>
      </c>
      <c r="CL17" s="222">
        <v>20</v>
      </c>
      <c r="CM17" s="222">
        <v>6</v>
      </c>
      <c r="CN17" s="222">
        <v>0</v>
      </c>
      <c r="CO17" s="222">
        <v>3</v>
      </c>
      <c r="CP17" s="222">
        <v>0</v>
      </c>
      <c r="CQ17" s="222" t="s">
        <v>32</v>
      </c>
      <c r="CR17" s="222" t="s">
        <v>1010</v>
      </c>
      <c r="CS17" s="222" t="s">
        <v>9191</v>
      </c>
      <c r="CT17" s="222">
        <v>3.9936099999999999E-4</v>
      </c>
      <c r="CU17" s="222">
        <v>2E-3</v>
      </c>
      <c r="CV17" s="222">
        <v>0</v>
      </c>
      <c r="CW17" s="222">
        <v>0</v>
      </c>
      <c r="CX17" s="222">
        <v>0</v>
      </c>
      <c r="CY17" s="222">
        <v>0</v>
      </c>
      <c r="CZ17" s="222" t="s">
        <v>32</v>
      </c>
      <c r="DA17" s="222">
        <v>3.994E-4</v>
      </c>
      <c r="DB17" s="222" t="s">
        <v>9191</v>
      </c>
      <c r="DC17" s="222" t="s">
        <v>32</v>
      </c>
      <c r="DD17" s="222">
        <v>3.8499999999999998E-4</v>
      </c>
      <c r="DE17" s="222" t="s">
        <v>9191</v>
      </c>
      <c r="DF17" s="222" t="s">
        <v>5316</v>
      </c>
      <c r="DG17" s="222" t="s">
        <v>5316</v>
      </c>
      <c r="DH17" s="222" t="s">
        <v>5316</v>
      </c>
      <c r="DI17" s="222" t="s">
        <v>5316</v>
      </c>
      <c r="DJ17" s="222" t="s">
        <v>5316</v>
      </c>
      <c r="DK17" s="222" t="s">
        <v>5316</v>
      </c>
      <c r="DL17" s="222" t="s">
        <v>5316</v>
      </c>
      <c r="DM17" s="222" t="s">
        <v>5316</v>
      </c>
      <c r="DN17" s="222" t="s">
        <v>5316</v>
      </c>
      <c r="DO17" s="222" t="s">
        <v>5316</v>
      </c>
      <c r="DP17" s="222" t="s">
        <v>5316</v>
      </c>
      <c r="DQ17" s="222" t="s">
        <v>5316</v>
      </c>
      <c r="DR17" s="222" t="s">
        <v>16490</v>
      </c>
      <c r="DS17" s="222">
        <v>15</v>
      </c>
      <c r="DT17" s="224">
        <v>4.3299999999999996E-3</v>
      </c>
      <c r="DU17" s="222">
        <v>3478</v>
      </c>
      <c r="DV17" s="222" t="s">
        <v>16492</v>
      </c>
      <c r="DW17" s="236" t="s">
        <v>17985</v>
      </c>
      <c r="DX17" s="237" t="s">
        <v>16500</v>
      </c>
      <c r="DY17" s="237"/>
      <c r="DZ17" s="237" t="s">
        <v>16512</v>
      </c>
    </row>
    <row r="18" spans="2:130" s="223" customFormat="1" ht="98" x14ac:dyDescent="0.15">
      <c r="B18" s="222" t="s">
        <v>9692</v>
      </c>
      <c r="C18" s="222">
        <v>20763650</v>
      </c>
      <c r="D18" s="222" t="s">
        <v>1009</v>
      </c>
      <c r="E18" s="222" t="s">
        <v>1010</v>
      </c>
      <c r="F18" s="222" t="s">
        <v>9693</v>
      </c>
      <c r="G18" s="222" t="s">
        <v>6867</v>
      </c>
      <c r="H18" s="222" t="s">
        <v>6868</v>
      </c>
      <c r="I18" s="222" t="s">
        <v>6982</v>
      </c>
      <c r="J18" s="222" t="s">
        <v>9785</v>
      </c>
      <c r="K18" s="222" t="s">
        <v>9786</v>
      </c>
      <c r="L18" s="222" t="s">
        <v>9696</v>
      </c>
      <c r="M18" s="222" t="s">
        <v>9697</v>
      </c>
      <c r="N18" s="222" t="s">
        <v>9698</v>
      </c>
      <c r="O18" s="222" t="s">
        <v>9699</v>
      </c>
      <c r="P18" s="222" t="s">
        <v>5316</v>
      </c>
      <c r="Q18" s="222" t="s">
        <v>1020</v>
      </c>
      <c r="R18" s="222">
        <v>1</v>
      </c>
      <c r="S18" s="222">
        <v>1</v>
      </c>
      <c r="T18" s="222" t="s">
        <v>5316</v>
      </c>
      <c r="U18" s="222" t="s">
        <v>5316</v>
      </c>
      <c r="V18" s="222" t="s">
        <v>5316</v>
      </c>
      <c r="W18" s="222" t="s">
        <v>6990</v>
      </c>
      <c r="X18" s="222" t="s">
        <v>5316</v>
      </c>
      <c r="Y18" s="222" t="s">
        <v>5316</v>
      </c>
      <c r="Z18" s="222" t="s">
        <v>5316</v>
      </c>
      <c r="AA18" s="222" t="s">
        <v>5316</v>
      </c>
      <c r="AB18" s="222" t="s">
        <v>5316</v>
      </c>
      <c r="AC18" s="222">
        <v>14.39</v>
      </c>
      <c r="AD18" s="222" t="s">
        <v>1009</v>
      </c>
      <c r="AE18" s="222" t="s">
        <v>6904</v>
      </c>
      <c r="AF18" s="222" t="s">
        <v>6904</v>
      </c>
      <c r="AG18" s="222">
        <v>5.21</v>
      </c>
      <c r="AH18" s="222">
        <v>5.21</v>
      </c>
      <c r="AI18" s="222">
        <v>0.71833999999999998</v>
      </c>
      <c r="AJ18" s="222">
        <v>0.871</v>
      </c>
      <c r="AK18" s="222">
        <v>0.44667000000000001</v>
      </c>
      <c r="AL18" s="222">
        <v>0.998</v>
      </c>
      <c r="AM18" s="222">
        <v>0.72479000000000005</v>
      </c>
      <c r="AN18" s="222">
        <v>0</v>
      </c>
      <c r="AO18" s="222">
        <v>1</v>
      </c>
      <c r="AP18" s="222">
        <v>0</v>
      </c>
      <c r="AQ18" s="222" t="s">
        <v>6882</v>
      </c>
      <c r="AR18" s="222" t="s">
        <v>6883</v>
      </c>
      <c r="AS18" s="222" t="s">
        <v>9692</v>
      </c>
      <c r="AT18" s="222">
        <v>20763650</v>
      </c>
      <c r="AU18" s="222">
        <v>20763650</v>
      </c>
      <c r="AV18" s="222" t="s">
        <v>1009</v>
      </c>
      <c r="AW18" s="222" t="s">
        <v>1010</v>
      </c>
      <c r="AX18" s="222" t="s">
        <v>178</v>
      </c>
      <c r="AY18" s="222" t="s">
        <v>5316</v>
      </c>
      <c r="AZ18" s="222" t="s">
        <v>5316</v>
      </c>
      <c r="BA18" s="222" t="s">
        <v>9757</v>
      </c>
      <c r="BB18" s="222" t="s">
        <v>9693</v>
      </c>
      <c r="BC18" s="222">
        <v>121011</v>
      </c>
      <c r="BD18" s="222" t="s">
        <v>8776</v>
      </c>
      <c r="BE18" s="222">
        <v>24</v>
      </c>
      <c r="BF18" s="222" t="s">
        <v>6886</v>
      </c>
      <c r="BG18" s="222">
        <v>9139825</v>
      </c>
      <c r="BH18" s="222" t="s">
        <v>9787</v>
      </c>
      <c r="BI18" s="222" t="s">
        <v>6888</v>
      </c>
      <c r="BJ18" s="222" t="s">
        <v>9788</v>
      </c>
      <c r="BK18" s="222" t="s">
        <v>1010</v>
      </c>
      <c r="BL18" s="222" t="s">
        <v>6890</v>
      </c>
      <c r="BM18" s="222" t="s">
        <v>8521</v>
      </c>
      <c r="BN18" s="222" t="s">
        <v>9789</v>
      </c>
      <c r="BO18" s="222" t="s">
        <v>5316</v>
      </c>
      <c r="BP18" s="222">
        <v>121011.0003</v>
      </c>
      <c r="BQ18" s="222" t="s">
        <v>9790</v>
      </c>
      <c r="BR18" s="222" t="s">
        <v>5316</v>
      </c>
      <c r="BS18" s="222" t="s">
        <v>5316</v>
      </c>
      <c r="BT18" s="222" t="s">
        <v>5316</v>
      </c>
      <c r="BU18" s="222" t="s">
        <v>5316</v>
      </c>
      <c r="BV18" s="222" t="s">
        <v>5316</v>
      </c>
      <c r="BW18" s="222" t="s">
        <v>5316</v>
      </c>
      <c r="BX18" s="222" t="s">
        <v>32</v>
      </c>
      <c r="BY18" s="222" t="s">
        <v>1010</v>
      </c>
      <c r="BZ18" s="222">
        <v>5.7670126874279103E-4</v>
      </c>
      <c r="CA18" s="222" t="s">
        <v>1011</v>
      </c>
      <c r="CB18" s="222">
        <v>0</v>
      </c>
      <c r="CC18" s="222">
        <v>0</v>
      </c>
      <c r="CD18" s="222">
        <v>0</v>
      </c>
      <c r="CE18" s="222">
        <v>3.9970930232558098E-3</v>
      </c>
      <c r="CF18" s="222">
        <v>0</v>
      </c>
      <c r="CG18" s="224">
        <v>2.9980512666766601E-5</v>
      </c>
      <c r="CH18" s="222">
        <v>2.2026431718061702E-3</v>
      </c>
      <c r="CI18" s="222">
        <v>70</v>
      </c>
      <c r="CJ18" s="222">
        <v>0</v>
      </c>
      <c r="CK18" s="222">
        <v>0</v>
      </c>
      <c r="CL18" s="222">
        <v>0</v>
      </c>
      <c r="CM18" s="222">
        <v>66</v>
      </c>
      <c r="CN18" s="222">
        <v>0</v>
      </c>
      <c r="CO18" s="222">
        <v>2</v>
      </c>
      <c r="CP18" s="222">
        <v>2</v>
      </c>
      <c r="CQ18" s="222" t="s">
        <v>32</v>
      </c>
      <c r="CR18" s="222" t="s">
        <v>1010</v>
      </c>
      <c r="CS18" s="222" t="s">
        <v>9788</v>
      </c>
      <c r="CT18" s="222">
        <v>3.9936099999999999E-4</v>
      </c>
      <c r="CU18" s="222">
        <v>0</v>
      </c>
      <c r="CV18" s="222">
        <v>0</v>
      </c>
      <c r="CW18" s="222">
        <v>0</v>
      </c>
      <c r="CX18" s="222">
        <v>0</v>
      </c>
      <c r="CY18" s="222">
        <v>2E-3</v>
      </c>
      <c r="CZ18" s="222" t="s">
        <v>32</v>
      </c>
      <c r="DA18" s="222">
        <v>3.994E-4</v>
      </c>
      <c r="DB18" s="222" t="s">
        <v>9788</v>
      </c>
      <c r="DC18" s="222" t="s">
        <v>5316</v>
      </c>
      <c r="DD18" s="222" t="s">
        <v>5316</v>
      </c>
      <c r="DE18" s="222" t="s">
        <v>5316</v>
      </c>
      <c r="DF18" s="222" t="s">
        <v>5316</v>
      </c>
      <c r="DG18" s="222" t="s">
        <v>5316</v>
      </c>
      <c r="DH18" s="222" t="s">
        <v>5316</v>
      </c>
      <c r="DI18" s="222" t="s">
        <v>5316</v>
      </c>
      <c r="DJ18" s="222" t="s">
        <v>5316</v>
      </c>
      <c r="DK18" s="222" t="s">
        <v>5316</v>
      </c>
      <c r="DL18" s="222" t="s">
        <v>5316</v>
      </c>
      <c r="DM18" s="222" t="s">
        <v>5316</v>
      </c>
      <c r="DN18" s="222" t="s">
        <v>5316</v>
      </c>
      <c r="DO18" s="222" t="s">
        <v>5316</v>
      </c>
      <c r="DP18" s="222" t="s">
        <v>5316</v>
      </c>
      <c r="DQ18" s="222" t="s">
        <v>5316</v>
      </c>
      <c r="DR18" s="222" t="s">
        <v>16490</v>
      </c>
      <c r="DS18" s="222">
        <v>13</v>
      </c>
      <c r="DT18" s="224">
        <v>3.7529999999999998E-3</v>
      </c>
      <c r="DU18" s="222">
        <v>3478</v>
      </c>
      <c r="DV18" s="222" t="s">
        <v>16493</v>
      </c>
      <c r="DW18" s="236" t="s">
        <v>17986</v>
      </c>
      <c r="DX18" s="237" t="s">
        <v>16500</v>
      </c>
      <c r="DY18" s="237"/>
      <c r="DZ18" s="237" t="s">
        <v>16513</v>
      </c>
    </row>
    <row r="19" spans="2:130" s="223" customFormat="1" ht="70" x14ac:dyDescent="0.15">
      <c r="B19" s="222" t="s">
        <v>10955</v>
      </c>
      <c r="C19" s="222">
        <v>6329030</v>
      </c>
      <c r="D19" s="222" t="s">
        <v>1009</v>
      </c>
      <c r="E19" s="222" t="s">
        <v>1035</v>
      </c>
      <c r="F19" s="222" t="s">
        <v>10969</v>
      </c>
      <c r="G19" s="222" t="s">
        <v>6867</v>
      </c>
      <c r="H19" s="222" t="s">
        <v>6868</v>
      </c>
      <c r="I19" s="222" t="s">
        <v>6869</v>
      </c>
      <c r="J19" s="222" t="s">
        <v>10970</v>
      </c>
      <c r="K19" s="222" t="s">
        <v>10971</v>
      </c>
      <c r="L19" s="222" t="s">
        <v>10972</v>
      </c>
      <c r="M19" s="222" t="s">
        <v>10973</v>
      </c>
      <c r="N19" s="222" t="s">
        <v>10974</v>
      </c>
      <c r="O19" s="222" t="s">
        <v>10975</v>
      </c>
      <c r="P19" s="222" t="s">
        <v>10976</v>
      </c>
      <c r="Q19" s="222" t="s">
        <v>1020</v>
      </c>
      <c r="R19" s="222">
        <v>6</v>
      </c>
      <c r="S19" s="222">
        <v>6</v>
      </c>
      <c r="T19" s="222" t="s">
        <v>1010</v>
      </c>
      <c r="U19" s="222" t="s">
        <v>6916</v>
      </c>
      <c r="V19" s="222" t="s">
        <v>1623</v>
      </c>
      <c r="W19" s="222" t="s">
        <v>6879</v>
      </c>
      <c r="X19" s="222" t="s">
        <v>6877</v>
      </c>
      <c r="Y19" s="222" t="s">
        <v>1623</v>
      </c>
      <c r="Z19" s="222" t="s">
        <v>1010</v>
      </c>
      <c r="AA19" s="222" t="s">
        <v>1010</v>
      </c>
      <c r="AB19" s="222" t="s">
        <v>1010</v>
      </c>
      <c r="AC19" s="222">
        <v>21.7</v>
      </c>
      <c r="AD19" s="222" t="s">
        <v>1009</v>
      </c>
      <c r="AE19" s="222" t="s">
        <v>6904</v>
      </c>
      <c r="AF19" s="222" t="s">
        <v>6904</v>
      </c>
      <c r="AG19" s="222">
        <v>4.9800000000000004</v>
      </c>
      <c r="AH19" s="222">
        <v>-3.89</v>
      </c>
      <c r="AI19" s="222">
        <v>3.8949999999999999E-2</v>
      </c>
      <c r="AJ19" s="222">
        <v>-2.1999999999999999E-2</v>
      </c>
      <c r="AK19" s="222">
        <v>0.14968999999999999</v>
      </c>
      <c r="AL19" s="222">
        <v>0.98</v>
      </c>
      <c r="AM19" s="222">
        <v>0.48075000000000001</v>
      </c>
      <c r="AN19" s="222">
        <v>0.24379999999999999</v>
      </c>
      <c r="AO19" s="222">
        <v>0.39040000000000002</v>
      </c>
      <c r="AP19" s="222">
        <v>0</v>
      </c>
      <c r="AQ19" s="222" t="s">
        <v>6882</v>
      </c>
      <c r="AR19" s="222" t="s">
        <v>6883</v>
      </c>
      <c r="AS19" s="222" t="s">
        <v>10955</v>
      </c>
      <c r="AT19" s="222">
        <v>6329030</v>
      </c>
      <c r="AU19" s="222">
        <v>6329030</v>
      </c>
      <c r="AV19" s="222" t="s">
        <v>1009</v>
      </c>
      <c r="AW19" s="222" t="s">
        <v>1035</v>
      </c>
      <c r="AX19" s="222" t="s">
        <v>178</v>
      </c>
      <c r="AY19" s="222" t="s">
        <v>5316</v>
      </c>
      <c r="AZ19" s="222" t="s">
        <v>5316</v>
      </c>
      <c r="BA19" s="222" t="s">
        <v>10977</v>
      </c>
      <c r="BB19" s="222" t="s">
        <v>10969</v>
      </c>
      <c r="BC19" s="222">
        <v>604392</v>
      </c>
      <c r="BD19" s="222" t="s">
        <v>10978</v>
      </c>
      <c r="BE19" s="222">
        <v>302</v>
      </c>
      <c r="BF19" s="222" t="s">
        <v>6886</v>
      </c>
      <c r="BG19" s="222">
        <v>10873396</v>
      </c>
      <c r="BH19" s="222" t="s">
        <v>10979</v>
      </c>
      <c r="BI19" s="222" t="s">
        <v>6888</v>
      </c>
      <c r="BJ19" s="222" t="s">
        <v>10980</v>
      </c>
      <c r="BK19" s="222" t="s">
        <v>1035</v>
      </c>
      <c r="BL19" s="222" t="s">
        <v>6890</v>
      </c>
      <c r="BM19" s="222" t="s">
        <v>10981</v>
      </c>
      <c r="BN19" s="222" t="s">
        <v>10982</v>
      </c>
      <c r="BO19" s="222" t="s">
        <v>5316</v>
      </c>
      <c r="BP19" s="222" t="s">
        <v>5316</v>
      </c>
      <c r="BQ19" s="222" t="s">
        <v>10983</v>
      </c>
      <c r="BR19" s="222" t="s">
        <v>5316</v>
      </c>
      <c r="BS19" s="222" t="s">
        <v>5316</v>
      </c>
      <c r="BT19" s="222" t="s">
        <v>5316</v>
      </c>
      <c r="BU19" s="222" t="s">
        <v>5316</v>
      </c>
      <c r="BV19" s="222" t="s">
        <v>5316</v>
      </c>
      <c r="BW19" s="222" t="s">
        <v>10984</v>
      </c>
      <c r="BX19" s="222" t="s">
        <v>32</v>
      </c>
      <c r="BY19" s="222" t="s">
        <v>1035</v>
      </c>
      <c r="BZ19" s="222">
        <v>2.6293089147672601E-3</v>
      </c>
      <c r="CA19" s="222" t="s">
        <v>1011</v>
      </c>
      <c r="CB19" s="224">
        <v>9.7675327212346197E-5</v>
      </c>
      <c r="CC19" s="222">
        <v>4.4232437120555104E-3</v>
      </c>
      <c r="CD19" s="222">
        <v>0</v>
      </c>
      <c r="CE19" s="222">
        <v>8.6719223771983007E-3</v>
      </c>
      <c r="CF19" s="222">
        <v>0</v>
      </c>
      <c r="CG19" s="222">
        <v>1.7189384800965E-3</v>
      </c>
      <c r="CH19" s="222">
        <v>8.9285714285714298E-3</v>
      </c>
      <c r="CI19" s="222">
        <v>317</v>
      </c>
      <c r="CJ19" s="222">
        <v>1</v>
      </c>
      <c r="CK19" s="222">
        <v>51</v>
      </c>
      <c r="CL19" s="222">
        <v>0</v>
      </c>
      <c r="CM19" s="222">
        <v>143</v>
      </c>
      <c r="CN19" s="222">
        <v>0</v>
      </c>
      <c r="CO19" s="222">
        <v>114</v>
      </c>
      <c r="CP19" s="222">
        <v>8</v>
      </c>
      <c r="CQ19" s="222" t="s">
        <v>32</v>
      </c>
      <c r="CR19" s="222" t="s">
        <v>1035</v>
      </c>
      <c r="CS19" s="222" t="s">
        <v>10980</v>
      </c>
      <c r="CT19" s="222">
        <v>1.5974400000000001E-3</v>
      </c>
      <c r="CU19" s="222">
        <v>0</v>
      </c>
      <c r="CV19" s="222">
        <v>0</v>
      </c>
      <c r="CW19" s="222">
        <v>0</v>
      </c>
      <c r="CX19" s="222">
        <v>3.0000000000000001E-3</v>
      </c>
      <c r="CY19" s="222">
        <v>5.1000000000000004E-3</v>
      </c>
      <c r="CZ19" s="222" t="s">
        <v>32</v>
      </c>
      <c r="DA19" s="222">
        <v>1.5969999999999999E-3</v>
      </c>
      <c r="DB19" s="222" t="s">
        <v>10980</v>
      </c>
      <c r="DC19" s="222" t="s">
        <v>32</v>
      </c>
      <c r="DD19" s="222">
        <v>5.3799999999999996E-4</v>
      </c>
      <c r="DE19" s="222" t="s">
        <v>10980</v>
      </c>
      <c r="DF19" s="222" t="s">
        <v>32</v>
      </c>
      <c r="DG19" s="222" t="s">
        <v>1035</v>
      </c>
      <c r="DH19" s="222">
        <v>2</v>
      </c>
      <c r="DI19" s="224">
        <v>5.3937432578209197E-4</v>
      </c>
      <c r="DJ19" s="222" t="s">
        <v>32</v>
      </c>
      <c r="DK19" s="222" t="s">
        <v>1035</v>
      </c>
      <c r="DL19" s="222">
        <v>2</v>
      </c>
      <c r="DM19" s="224">
        <v>5.3937432578209197E-4</v>
      </c>
      <c r="DN19" s="222" t="s">
        <v>5316</v>
      </c>
      <c r="DO19" s="222" t="s">
        <v>5316</v>
      </c>
      <c r="DP19" s="222" t="s">
        <v>5316</v>
      </c>
      <c r="DQ19" s="222" t="s">
        <v>5316</v>
      </c>
      <c r="DR19" s="222" t="s">
        <v>16490</v>
      </c>
      <c r="DS19" s="222">
        <v>12</v>
      </c>
      <c r="DT19" s="224">
        <v>3.4640000000000001E-3</v>
      </c>
      <c r="DU19" s="222">
        <v>3478</v>
      </c>
      <c r="DV19" s="222" t="s">
        <v>16491</v>
      </c>
      <c r="DW19" s="238">
        <v>18408180</v>
      </c>
      <c r="DX19" s="237" t="s">
        <v>16502</v>
      </c>
      <c r="DY19" s="237" t="s">
        <v>16506</v>
      </c>
      <c r="DZ19" s="237" t="s">
        <v>16514</v>
      </c>
    </row>
    <row r="20" spans="2:130" s="223" customFormat="1" ht="28" x14ac:dyDescent="0.15">
      <c r="B20" s="222" t="s">
        <v>11881</v>
      </c>
      <c r="C20" s="222">
        <v>227872828</v>
      </c>
      <c r="D20" s="222" t="s">
        <v>1022</v>
      </c>
      <c r="E20" s="222" t="s">
        <v>1035</v>
      </c>
      <c r="F20" s="222" t="s">
        <v>12555</v>
      </c>
      <c r="G20" s="222" t="s">
        <v>6867</v>
      </c>
      <c r="H20" s="222" t="s">
        <v>6868</v>
      </c>
      <c r="I20" s="222" t="s">
        <v>6869</v>
      </c>
      <c r="J20" s="222" t="s">
        <v>12556</v>
      </c>
      <c r="K20" s="222" t="s">
        <v>12557</v>
      </c>
      <c r="L20" s="222" t="s">
        <v>12558</v>
      </c>
      <c r="M20" s="222" t="s">
        <v>12559</v>
      </c>
      <c r="N20" s="222" t="s">
        <v>12560</v>
      </c>
      <c r="O20" s="222" t="s">
        <v>12561</v>
      </c>
      <c r="P20" s="222" t="s">
        <v>12562</v>
      </c>
      <c r="Q20" s="222" t="s">
        <v>1020</v>
      </c>
      <c r="R20" s="222">
        <v>47</v>
      </c>
      <c r="S20" s="222">
        <v>48</v>
      </c>
      <c r="T20" s="222" t="s">
        <v>5316</v>
      </c>
      <c r="U20" s="222" t="s">
        <v>10695</v>
      </c>
      <c r="V20" s="222" t="s">
        <v>5316</v>
      </c>
      <c r="W20" s="222" t="s">
        <v>6879</v>
      </c>
      <c r="X20" s="222" t="s">
        <v>6877</v>
      </c>
      <c r="Y20" s="222" t="s">
        <v>5316</v>
      </c>
      <c r="Z20" s="222" t="s">
        <v>5316</v>
      </c>
      <c r="AA20" s="222" t="s">
        <v>5316</v>
      </c>
      <c r="AB20" s="222" t="s">
        <v>5316</v>
      </c>
      <c r="AC20" s="222" t="s">
        <v>5316</v>
      </c>
      <c r="AD20" s="222" t="s">
        <v>5316</v>
      </c>
      <c r="AE20" s="222" t="s">
        <v>5316</v>
      </c>
      <c r="AF20" s="222" t="s">
        <v>5316</v>
      </c>
      <c r="AG20" s="222" t="s">
        <v>5316</v>
      </c>
      <c r="AH20" s="222" t="s">
        <v>5316</v>
      </c>
      <c r="AI20" s="222" t="s">
        <v>5316</v>
      </c>
      <c r="AJ20" s="222" t="s">
        <v>5316</v>
      </c>
      <c r="AK20" s="222" t="s">
        <v>5316</v>
      </c>
      <c r="AL20" s="222" t="s">
        <v>5316</v>
      </c>
      <c r="AM20" s="222" t="s">
        <v>5316</v>
      </c>
      <c r="AN20" s="222" t="s">
        <v>5316</v>
      </c>
      <c r="AO20" s="222" t="s">
        <v>5316</v>
      </c>
      <c r="AP20" s="222" t="s">
        <v>5316</v>
      </c>
      <c r="AQ20" s="222" t="s">
        <v>6882</v>
      </c>
      <c r="AR20" s="222" t="s">
        <v>6883</v>
      </c>
      <c r="AS20" s="222" t="s">
        <v>11881</v>
      </c>
      <c r="AT20" s="222">
        <v>227872828</v>
      </c>
      <c r="AU20" s="222">
        <v>227872828</v>
      </c>
      <c r="AV20" s="222" t="s">
        <v>1022</v>
      </c>
      <c r="AW20" s="222" t="s">
        <v>1035</v>
      </c>
      <c r="AX20" s="222" t="s">
        <v>178</v>
      </c>
      <c r="AY20" s="222" t="s">
        <v>5316</v>
      </c>
      <c r="AZ20" s="222" t="s">
        <v>5316</v>
      </c>
      <c r="BA20" s="222" t="s">
        <v>12563</v>
      </c>
      <c r="BB20" s="222" t="s">
        <v>12555</v>
      </c>
      <c r="BC20" s="222">
        <v>120131</v>
      </c>
      <c r="BD20" s="222" t="s">
        <v>7196</v>
      </c>
      <c r="BE20" s="222">
        <v>1572</v>
      </c>
      <c r="BF20" s="222" t="s">
        <v>6886</v>
      </c>
      <c r="BG20" s="222">
        <v>9792860</v>
      </c>
      <c r="BH20" s="222" t="s">
        <v>12564</v>
      </c>
      <c r="BI20" s="222" t="s">
        <v>6888</v>
      </c>
      <c r="BJ20" s="222" t="s">
        <v>12565</v>
      </c>
      <c r="BK20" s="222" t="s">
        <v>1035</v>
      </c>
      <c r="BL20" s="222" t="s">
        <v>6890</v>
      </c>
      <c r="BM20" s="222" t="s">
        <v>6891</v>
      </c>
      <c r="BN20" s="222" t="s">
        <v>12566</v>
      </c>
      <c r="BO20" s="222">
        <v>203780</v>
      </c>
      <c r="BP20" s="222">
        <v>120131.0006</v>
      </c>
      <c r="BQ20" s="222" t="s">
        <v>12567</v>
      </c>
      <c r="BR20" s="222" t="s">
        <v>5316</v>
      </c>
      <c r="BS20" s="222" t="s">
        <v>5316</v>
      </c>
      <c r="BT20" s="222" t="s">
        <v>5316</v>
      </c>
      <c r="BU20" s="222" t="s">
        <v>5316</v>
      </c>
      <c r="BV20" s="222" t="s">
        <v>12568</v>
      </c>
      <c r="BW20" s="222" t="s">
        <v>12569</v>
      </c>
      <c r="BX20" s="222" t="s">
        <v>32</v>
      </c>
      <c r="BY20" s="222" t="s">
        <v>1035</v>
      </c>
      <c r="BZ20" s="222">
        <v>1.42285609066104E-4</v>
      </c>
      <c r="CA20" s="222" t="s">
        <v>1011</v>
      </c>
      <c r="CB20" s="222">
        <v>0</v>
      </c>
      <c r="CC20" s="222">
        <v>3.4849276877504801E-4</v>
      </c>
      <c r="CD20" s="222">
        <v>5.8411214953271002E-4</v>
      </c>
      <c r="CE20" s="222">
        <v>4.8655881279649699E-4</v>
      </c>
      <c r="CF20" s="222">
        <v>0</v>
      </c>
      <c r="CG20" s="222">
        <v>0</v>
      </c>
      <c r="CH20" s="222">
        <v>0</v>
      </c>
      <c r="CI20" s="222">
        <v>17</v>
      </c>
      <c r="CJ20" s="222">
        <v>0</v>
      </c>
      <c r="CK20" s="222">
        <v>4</v>
      </c>
      <c r="CL20" s="222">
        <v>5</v>
      </c>
      <c r="CM20" s="222">
        <v>8</v>
      </c>
      <c r="CN20" s="222">
        <v>0</v>
      </c>
      <c r="CO20" s="222">
        <v>0</v>
      </c>
      <c r="CP20" s="222">
        <v>0</v>
      </c>
      <c r="CQ20" s="222" t="s">
        <v>32</v>
      </c>
      <c r="CR20" s="222" t="s">
        <v>1035</v>
      </c>
      <c r="CS20" s="222" t="s">
        <v>12565</v>
      </c>
      <c r="CT20" s="222">
        <v>5.9904200000000004E-4</v>
      </c>
      <c r="CU20" s="222">
        <v>1E-3</v>
      </c>
      <c r="CV20" s="222">
        <v>2.8999999999999998E-3</v>
      </c>
      <c r="CW20" s="222">
        <v>0</v>
      </c>
      <c r="CX20" s="222">
        <v>0</v>
      </c>
      <c r="CY20" s="222">
        <v>0</v>
      </c>
      <c r="CZ20" s="222" t="s">
        <v>32</v>
      </c>
      <c r="DA20" s="222">
        <v>5.9900000000000003E-4</v>
      </c>
      <c r="DB20" s="222" t="s">
        <v>12565</v>
      </c>
      <c r="DC20" s="222" t="s">
        <v>32</v>
      </c>
      <c r="DD20" s="224">
        <v>8.1000000000000004E-5</v>
      </c>
      <c r="DE20" s="222" t="s">
        <v>12565</v>
      </c>
      <c r="DF20" s="222" t="s">
        <v>32</v>
      </c>
      <c r="DG20" s="222" t="s">
        <v>1035</v>
      </c>
      <c r="DH20" s="222">
        <v>1</v>
      </c>
      <c r="DI20" s="224">
        <v>2.6968716289104598E-4</v>
      </c>
      <c r="DJ20" s="222" t="s">
        <v>32</v>
      </c>
      <c r="DK20" s="222" t="s">
        <v>1035</v>
      </c>
      <c r="DL20" s="222">
        <v>1</v>
      </c>
      <c r="DM20" s="224">
        <v>2.6968716289104598E-4</v>
      </c>
      <c r="DN20" s="222" t="s">
        <v>5316</v>
      </c>
      <c r="DO20" s="222" t="s">
        <v>5316</v>
      </c>
      <c r="DP20" s="222" t="s">
        <v>5316</v>
      </c>
      <c r="DQ20" s="222" t="s">
        <v>5316</v>
      </c>
      <c r="DR20" s="222" t="s">
        <v>16490</v>
      </c>
      <c r="DS20" s="222">
        <v>12</v>
      </c>
      <c r="DT20" s="224">
        <v>3.4640000000000001E-3</v>
      </c>
      <c r="DU20" s="222">
        <v>3478</v>
      </c>
      <c r="DV20" s="222" t="s">
        <v>16491</v>
      </c>
      <c r="DW20" s="236" t="s">
        <v>17987</v>
      </c>
      <c r="DX20" s="237" t="s">
        <v>16500</v>
      </c>
      <c r="DY20" s="237"/>
      <c r="DZ20" s="237" t="s">
        <v>16515</v>
      </c>
    </row>
    <row r="21" spans="2:130" s="223" customFormat="1" ht="84" x14ac:dyDescent="0.15">
      <c r="B21" s="222" t="s">
        <v>6865</v>
      </c>
      <c r="C21" s="222">
        <v>15767073</v>
      </c>
      <c r="D21" s="222" t="s">
        <v>1022</v>
      </c>
      <c r="E21" s="222" t="s">
        <v>1035</v>
      </c>
      <c r="F21" s="222" t="s">
        <v>4645</v>
      </c>
      <c r="G21" s="222" t="s">
        <v>6867</v>
      </c>
      <c r="H21" s="222" t="s">
        <v>6894</v>
      </c>
      <c r="I21" s="222" t="s">
        <v>6869</v>
      </c>
      <c r="J21" s="222" t="s">
        <v>6969</v>
      </c>
      <c r="K21" s="222" t="s">
        <v>6970</v>
      </c>
      <c r="L21" s="222" t="s">
        <v>4646</v>
      </c>
      <c r="M21" s="222" t="s">
        <v>6971</v>
      </c>
      <c r="N21" s="222" t="s">
        <v>6972</v>
      </c>
      <c r="O21" s="222" t="s">
        <v>6973</v>
      </c>
      <c r="P21" s="222" t="s">
        <v>6974</v>
      </c>
      <c r="Q21" s="222" t="s">
        <v>1020</v>
      </c>
      <c r="R21" s="222">
        <v>3</v>
      </c>
      <c r="S21" s="222">
        <v>8</v>
      </c>
      <c r="T21" s="222" t="s">
        <v>6877</v>
      </c>
      <c r="U21" s="222" t="s">
        <v>6878</v>
      </c>
      <c r="V21" s="222" t="s">
        <v>6877</v>
      </c>
      <c r="W21" s="222" t="s">
        <v>6879</v>
      </c>
      <c r="X21" s="222" t="s">
        <v>6877</v>
      </c>
      <c r="Y21" s="222" t="s">
        <v>6877</v>
      </c>
      <c r="Z21" s="222" t="s">
        <v>6877</v>
      </c>
      <c r="AA21" s="222" t="s">
        <v>6877</v>
      </c>
      <c r="AB21" s="222" t="s">
        <v>6877</v>
      </c>
      <c r="AC21" s="222">
        <v>15.44</v>
      </c>
      <c r="AD21" s="222" t="s">
        <v>1022</v>
      </c>
      <c r="AE21" s="222" t="s">
        <v>6881</v>
      </c>
      <c r="AF21" s="222" t="s">
        <v>6881</v>
      </c>
      <c r="AG21" s="222">
        <v>5.05</v>
      </c>
      <c r="AH21" s="222">
        <v>5.05</v>
      </c>
      <c r="AI21" s="222">
        <v>0.67371999999999999</v>
      </c>
      <c r="AJ21" s="222">
        <v>0.89700000000000002</v>
      </c>
      <c r="AK21" s="222">
        <v>0.52300999999999997</v>
      </c>
      <c r="AL21" s="222">
        <v>0.97899999999999998</v>
      </c>
      <c r="AM21" s="222">
        <v>0.47687000000000002</v>
      </c>
      <c r="AN21" s="222">
        <v>0</v>
      </c>
      <c r="AO21" s="222">
        <v>0</v>
      </c>
      <c r="AP21" s="222">
        <v>1</v>
      </c>
      <c r="AQ21" s="222" t="s">
        <v>6882</v>
      </c>
      <c r="AR21" s="222" t="s">
        <v>6883</v>
      </c>
      <c r="AS21" s="222" t="s">
        <v>6865</v>
      </c>
      <c r="AT21" s="222">
        <v>15767073</v>
      </c>
      <c r="AU21" s="222">
        <v>15767073</v>
      </c>
      <c r="AV21" s="222" t="s">
        <v>1022</v>
      </c>
      <c r="AW21" s="222" t="s">
        <v>1035</v>
      </c>
      <c r="AX21" s="222" t="s">
        <v>178</v>
      </c>
      <c r="AY21" s="222" t="s">
        <v>5316</v>
      </c>
      <c r="AZ21" s="222" t="s">
        <v>5316</v>
      </c>
      <c r="BA21" s="222" t="s">
        <v>6975</v>
      </c>
      <c r="BB21" s="222" t="s">
        <v>4645</v>
      </c>
      <c r="BC21" s="222">
        <v>601405</v>
      </c>
      <c r="BD21" s="222" t="s">
        <v>6947</v>
      </c>
      <c r="BE21" s="222">
        <v>73</v>
      </c>
      <c r="BF21" s="222" t="s">
        <v>6886</v>
      </c>
      <c r="BG21" s="222">
        <v>18059268</v>
      </c>
      <c r="BH21" s="222" t="s">
        <v>6976</v>
      </c>
      <c r="BI21" s="222" t="s">
        <v>6888</v>
      </c>
      <c r="BJ21" s="222" t="s">
        <v>6977</v>
      </c>
      <c r="BK21" s="222" t="s">
        <v>1035</v>
      </c>
      <c r="BL21" s="222" t="s">
        <v>6890</v>
      </c>
      <c r="BM21" s="222" t="s">
        <v>6891</v>
      </c>
      <c r="BN21" s="222" t="s">
        <v>6978</v>
      </c>
      <c r="BO21" s="222">
        <v>167800</v>
      </c>
      <c r="BP21" s="222" t="s">
        <v>5316</v>
      </c>
      <c r="BQ21" s="222" t="s">
        <v>6979</v>
      </c>
      <c r="BR21" s="222" t="s">
        <v>5316</v>
      </c>
      <c r="BS21" s="222" t="s">
        <v>5316</v>
      </c>
      <c r="BT21" s="222" t="s">
        <v>5316</v>
      </c>
      <c r="BU21" s="222" t="s">
        <v>5316</v>
      </c>
      <c r="BV21" s="222" t="s">
        <v>5316</v>
      </c>
      <c r="BW21" s="222" t="s">
        <v>6980</v>
      </c>
      <c r="BX21" s="222" t="s">
        <v>32</v>
      </c>
      <c r="BY21" s="222" t="s">
        <v>1035</v>
      </c>
      <c r="BZ21" s="222">
        <v>7.3126764395768803E-4</v>
      </c>
      <c r="CA21" s="222" t="s">
        <v>1011</v>
      </c>
      <c r="CB21" s="222">
        <v>0</v>
      </c>
      <c r="CC21" s="222">
        <v>1.7992083483267399E-4</v>
      </c>
      <c r="CD21" s="222">
        <v>0</v>
      </c>
      <c r="CE21" s="222">
        <v>5.2155334925223099E-3</v>
      </c>
      <c r="CF21" s="222">
        <v>0</v>
      </c>
      <c r="CG21" s="222">
        <v>0</v>
      </c>
      <c r="CH21" s="222">
        <v>1.1520737327188901E-3</v>
      </c>
      <c r="CI21" s="222">
        <v>86</v>
      </c>
      <c r="CJ21" s="222">
        <v>0</v>
      </c>
      <c r="CK21" s="222">
        <v>2</v>
      </c>
      <c r="CL21" s="222">
        <v>0</v>
      </c>
      <c r="CM21" s="222">
        <v>83</v>
      </c>
      <c r="CN21" s="222">
        <v>0</v>
      </c>
      <c r="CO21" s="222">
        <v>0</v>
      </c>
      <c r="CP21" s="222">
        <v>1</v>
      </c>
      <c r="CQ21" s="222" t="s">
        <v>32</v>
      </c>
      <c r="CR21" s="222" t="s">
        <v>1035</v>
      </c>
      <c r="CS21" s="222" t="s">
        <v>6977</v>
      </c>
      <c r="CT21" s="222">
        <v>7.9872199999999997E-4</v>
      </c>
      <c r="CU21" s="222">
        <v>0</v>
      </c>
      <c r="CV21" s="222">
        <v>0</v>
      </c>
      <c r="CW21" s="222">
        <v>0</v>
      </c>
      <c r="CX21" s="222">
        <v>0</v>
      </c>
      <c r="CY21" s="222">
        <v>4.1000000000000003E-3</v>
      </c>
      <c r="CZ21" s="222" t="s">
        <v>32</v>
      </c>
      <c r="DA21" s="222">
        <v>7.9869999999999995E-4</v>
      </c>
      <c r="DB21" s="222" t="s">
        <v>6977</v>
      </c>
      <c r="DC21" s="222" t="s">
        <v>5316</v>
      </c>
      <c r="DD21" s="222" t="s">
        <v>5316</v>
      </c>
      <c r="DE21" s="222" t="s">
        <v>5316</v>
      </c>
      <c r="DF21" s="222" t="s">
        <v>5316</v>
      </c>
      <c r="DG21" s="222" t="s">
        <v>5316</v>
      </c>
      <c r="DH21" s="222" t="s">
        <v>5316</v>
      </c>
      <c r="DI21" s="222" t="s">
        <v>5316</v>
      </c>
      <c r="DJ21" s="222" t="s">
        <v>5316</v>
      </c>
      <c r="DK21" s="222" t="s">
        <v>5316</v>
      </c>
      <c r="DL21" s="222" t="s">
        <v>5316</v>
      </c>
      <c r="DM21" s="222" t="s">
        <v>5316</v>
      </c>
      <c r="DN21" s="222" t="s">
        <v>5316</v>
      </c>
      <c r="DO21" s="222" t="s">
        <v>5316</v>
      </c>
      <c r="DP21" s="222" t="s">
        <v>5316</v>
      </c>
      <c r="DQ21" s="222" t="s">
        <v>5316</v>
      </c>
      <c r="DR21" s="222" t="s">
        <v>16490</v>
      </c>
      <c r="DS21" s="222">
        <v>11</v>
      </c>
      <c r="DT21" s="224">
        <v>3.176E-3</v>
      </c>
      <c r="DU21" s="222">
        <v>3478</v>
      </c>
      <c r="DV21" s="222" t="s">
        <v>16492</v>
      </c>
      <c r="DW21" s="236">
        <v>18059268</v>
      </c>
      <c r="DX21" s="237" t="s">
        <v>16500</v>
      </c>
      <c r="DY21" s="237"/>
      <c r="DZ21" s="237" t="s">
        <v>16516</v>
      </c>
    </row>
    <row r="22" spans="2:130" s="223" customFormat="1" ht="28" x14ac:dyDescent="0.15">
      <c r="B22" s="222" t="s">
        <v>8403</v>
      </c>
      <c r="C22" s="222">
        <v>76890889</v>
      </c>
      <c r="D22" s="222" t="s">
        <v>1022</v>
      </c>
      <c r="E22" s="222" t="s">
        <v>1035</v>
      </c>
      <c r="F22" s="222" t="s">
        <v>8954</v>
      </c>
      <c r="G22" s="222" t="s">
        <v>6867</v>
      </c>
      <c r="H22" s="222" t="s">
        <v>6894</v>
      </c>
      <c r="I22" s="222" t="s">
        <v>6869</v>
      </c>
      <c r="J22" s="222" t="s">
        <v>8955</v>
      </c>
      <c r="K22" s="222" t="s">
        <v>8956</v>
      </c>
      <c r="L22" s="222" t="s">
        <v>8957</v>
      </c>
      <c r="M22" s="222" t="s">
        <v>8958</v>
      </c>
      <c r="N22" s="222" t="s">
        <v>8959</v>
      </c>
      <c r="O22" s="222" t="s">
        <v>8960</v>
      </c>
      <c r="P22" s="222" t="s">
        <v>8961</v>
      </c>
      <c r="Q22" s="222" t="s">
        <v>1020</v>
      </c>
      <c r="R22" s="222">
        <v>21</v>
      </c>
      <c r="S22" s="222">
        <v>49</v>
      </c>
      <c r="T22" s="222" t="s">
        <v>6877</v>
      </c>
      <c r="U22" s="222" t="s">
        <v>6916</v>
      </c>
      <c r="V22" s="222" t="s">
        <v>6877</v>
      </c>
      <c r="W22" s="222" t="s">
        <v>6879</v>
      </c>
      <c r="X22" s="222" t="s">
        <v>6877</v>
      </c>
      <c r="Y22" s="222" t="s">
        <v>6877</v>
      </c>
      <c r="Z22" s="222" t="s">
        <v>6877</v>
      </c>
      <c r="AA22" s="222" t="s">
        <v>6877</v>
      </c>
      <c r="AB22" s="222" t="s">
        <v>1010</v>
      </c>
      <c r="AC22" s="222">
        <v>23.3</v>
      </c>
      <c r="AD22" s="222" t="s">
        <v>1022</v>
      </c>
      <c r="AE22" s="222" t="s">
        <v>6881</v>
      </c>
      <c r="AF22" s="222" t="s">
        <v>6881</v>
      </c>
      <c r="AG22" s="222">
        <v>5.39</v>
      </c>
      <c r="AH22" s="222">
        <v>4.4800000000000004</v>
      </c>
      <c r="AI22" s="222">
        <v>0.53722999999999999</v>
      </c>
      <c r="AJ22" s="222">
        <v>0.91700000000000004</v>
      </c>
      <c r="AK22" s="222">
        <v>0.60462000000000005</v>
      </c>
      <c r="AL22" s="222">
        <v>0.91700000000000004</v>
      </c>
      <c r="AM22" s="222">
        <v>0.37930999999999998</v>
      </c>
      <c r="AN22" s="222">
        <v>7.5200000000000003E-2</v>
      </c>
      <c r="AO22" s="222">
        <v>0</v>
      </c>
      <c r="AP22" s="222">
        <v>0.92479999999999996</v>
      </c>
      <c r="AQ22" s="222" t="s">
        <v>6882</v>
      </c>
      <c r="AR22" s="222" t="s">
        <v>6883</v>
      </c>
      <c r="AS22" s="222" t="s">
        <v>8403</v>
      </c>
      <c r="AT22" s="222">
        <v>76890889</v>
      </c>
      <c r="AU22" s="222">
        <v>76890889</v>
      </c>
      <c r="AV22" s="222" t="s">
        <v>1022</v>
      </c>
      <c r="AW22" s="222" t="s">
        <v>1035</v>
      </c>
      <c r="AX22" s="222" t="s">
        <v>178</v>
      </c>
      <c r="AY22" s="222" t="s">
        <v>5316</v>
      </c>
      <c r="AZ22" s="222" t="s">
        <v>5316</v>
      </c>
      <c r="BA22" s="222" t="s">
        <v>8962</v>
      </c>
      <c r="BB22" s="222" t="s">
        <v>8954</v>
      </c>
      <c r="BC22" s="222">
        <v>276903</v>
      </c>
      <c r="BD22" s="222" t="s">
        <v>6947</v>
      </c>
      <c r="BE22" s="222">
        <v>826</v>
      </c>
      <c r="BF22" s="222" t="s">
        <v>6886</v>
      </c>
      <c r="BG22" s="222">
        <v>9382091</v>
      </c>
      <c r="BH22" s="222" t="s">
        <v>8963</v>
      </c>
      <c r="BI22" s="222" t="s">
        <v>6888</v>
      </c>
      <c r="BJ22" s="222" t="s">
        <v>8964</v>
      </c>
      <c r="BK22" s="222" t="s">
        <v>1035</v>
      </c>
      <c r="BL22" s="222" t="s">
        <v>6890</v>
      </c>
      <c r="BM22" s="222" t="s">
        <v>8965</v>
      </c>
      <c r="BN22" s="222" t="s">
        <v>8966</v>
      </c>
      <c r="BO22" s="222" t="s">
        <v>5316</v>
      </c>
      <c r="BP22" s="222" t="s">
        <v>5316</v>
      </c>
      <c r="BQ22" s="222" t="s">
        <v>8967</v>
      </c>
      <c r="BR22" s="222" t="s">
        <v>5316</v>
      </c>
      <c r="BS22" s="222" t="s">
        <v>5316</v>
      </c>
      <c r="BT22" s="222" t="s">
        <v>5316</v>
      </c>
      <c r="BU22" s="222" t="s">
        <v>5316</v>
      </c>
      <c r="BV22" s="222" t="s">
        <v>5316</v>
      </c>
      <c r="BW22" s="222" t="s">
        <v>8968</v>
      </c>
      <c r="BX22" s="222" t="s">
        <v>32</v>
      </c>
      <c r="BY22" s="222" t="s">
        <v>1035</v>
      </c>
      <c r="BZ22" s="222">
        <v>3.9236805662409601E-3</v>
      </c>
      <c r="CA22" s="222" t="s">
        <v>1011</v>
      </c>
      <c r="CB22" s="222">
        <v>0</v>
      </c>
      <c r="CC22" s="222">
        <v>5.3763440860215101E-3</v>
      </c>
      <c r="CD22" s="222">
        <v>0</v>
      </c>
      <c r="CE22" s="222">
        <v>6.49867374005305E-3</v>
      </c>
      <c r="CF22" s="222">
        <v>0</v>
      </c>
      <c r="CG22" s="222">
        <v>2.3529411764705899E-4</v>
      </c>
      <c r="CH22" s="222">
        <v>0</v>
      </c>
      <c r="CI22" s="222">
        <v>51</v>
      </c>
      <c r="CJ22" s="222">
        <v>0</v>
      </c>
      <c r="CK22" s="222">
        <v>1</v>
      </c>
      <c r="CL22" s="222">
        <v>0</v>
      </c>
      <c r="CM22" s="222">
        <v>49</v>
      </c>
      <c r="CN22" s="222">
        <v>0</v>
      </c>
      <c r="CO22" s="222">
        <v>1</v>
      </c>
      <c r="CP22" s="222">
        <v>0</v>
      </c>
      <c r="CQ22" s="222" t="s">
        <v>32</v>
      </c>
      <c r="CR22" s="222" t="s">
        <v>1035</v>
      </c>
      <c r="CS22" s="222" t="s">
        <v>8964</v>
      </c>
      <c r="CT22" s="222">
        <v>1.7971199999999999E-3</v>
      </c>
      <c r="CU22" s="222">
        <v>0</v>
      </c>
      <c r="CV22" s="222">
        <v>0</v>
      </c>
      <c r="CW22" s="222">
        <v>0</v>
      </c>
      <c r="CX22" s="222">
        <v>0</v>
      </c>
      <c r="CY22" s="222">
        <v>9.1999999999999998E-3</v>
      </c>
      <c r="CZ22" s="222" t="s">
        <v>32</v>
      </c>
      <c r="DA22" s="222">
        <v>1.797E-3</v>
      </c>
      <c r="DB22" s="222" t="s">
        <v>8964</v>
      </c>
      <c r="DC22" s="222" t="s">
        <v>32</v>
      </c>
      <c r="DD22" s="222">
        <v>2.5900000000000001E-4</v>
      </c>
      <c r="DE22" s="222" t="s">
        <v>8964</v>
      </c>
      <c r="DF22" s="222" t="s">
        <v>5316</v>
      </c>
      <c r="DG22" s="222" t="s">
        <v>5316</v>
      </c>
      <c r="DH22" s="222" t="s">
        <v>5316</v>
      </c>
      <c r="DI22" s="222" t="s">
        <v>5316</v>
      </c>
      <c r="DJ22" s="222" t="s">
        <v>5316</v>
      </c>
      <c r="DK22" s="222" t="s">
        <v>5316</v>
      </c>
      <c r="DL22" s="222" t="s">
        <v>5316</v>
      </c>
      <c r="DM22" s="222" t="s">
        <v>5316</v>
      </c>
      <c r="DN22" s="222" t="s">
        <v>5316</v>
      </c>
      <c r="DO22" s="222" t="s">
        <v>5316</v>
      </c>
      <c r="DP22" s="222" t="s">
        <v>5316</v>
      </c>
      <c r="DQ22" s="222" t="s">
        <v>5316</v>
      </c>
      <c r="DR22" s="222" t="s">
        <v>16490</v>
      </c>
      <c r="DS22" s="222">
        <v>10</v>
      </c>
      <c r="DT22" s="224">
        <v>2.8869999999999998E-3</v>
      </c>
      <c r="DU22" s="222">
        <v>3478</v>
      </c>
      <c r="DV22" s="222" t="s">
        <v>16493</v>
      </c>
      <c r="DW22" s="236">
        <v>18181211</v>
      </c>
      <c r="DX22" s="237" t="s">
        <v>16502</v>
      </c>
      <c r="DY22" s="237" t="s">
        <v>16506</v>
      </c>
      <c r="DZ22" s="237" t="s">
        <v>16517</v>
      </c>
    </row>
    <row r="23" spans="2:130" s="223" customFormat="1" ht="28" x14ac:dyDescent="0.15">
      <c r="B23" s="222" t="s">
        <v>11881</v>
      </c>
      <c r="C23" s="222">
        <v>26686837</v>
      </c>
      <c r="D23" s="222" t="s">
        <v>1009</v>
      </c>
      <c r="E23" s="222" t="s">
        <v>1022</v>
      </c>
      <c r="F23" s="222" t="s">
        <v>11910</v>
      </c>
      <c r="G23" s="222" t="s">
        <v>6867</v>
      </c>
      <c r="H23" s="222" t="s">
        <v>6868</v>
      </c>
      <c r="I23" s="222" t="s">
        <v>6869</v>
      </c>
      <c r="J23" s="222" t="s">
        <v>11911</v>
      </c>
      <c r="K23" s="222" t="s">
        <v>11912</v>
      </c>
      <c r="L23" s="222" t="s">
        <v>11913</v>
      </c>
      <c r="M23" s="222" t="s">
        <v>11914</v>
      </c>
      <c r="N23" s="222" t="s">
        <v>11915</v>
      </c>
      <c r="O23" s="222" t="s">
        <v>11916</v>
      </c>
      <c r="P23" s="222" t="s">
        <v>11917</v>
      </c>
      <c r="Q23" s="222" t="s">
        <v>1020</v>
      </c>
      <c r="R23" s="222">
        <v>40</v>
      </c>
      <c r="S23" s="222">
        <v>47</v>
      </c>
      <c r="T23" s="222" t="s">
        <v>6877</v>
      </c>
      <c r="U23" s="222" t="s">
        <v>6903</v>
      </c>
      <c r="V23" s="222" t="s">
        <v>6877</v>
      </c>
      <c r="W23" s="222" t="s">
        <v>6879</v>
      </c>
      <c r="X23" s="222" t="s">
        <v>6877</v>
      </c>
      <c r="Y23" s="222" t="s">
        <v>1623</v>
      </c>
      <c r="Z23" s="222" t="s">
        <v>6877</v>
      </c>
      <c r="AA23" s="222" t="s">
        <v>6877</v>
      </c>
      <c r="AB23" s="222" t="s">
        <v>6877</v>
      </c>
      <c r="AC23" s="222">
        <v>20.8</v>
      </c>
      <c r="AD23" s="222" t="s">
        <v>1009</v>
      </c>
      <c r="AE23" s="222" t="s">
        <v>6904</v>
      </c>
      <c r="AF23" s="222" t="s">
        <v>6904</v>
      </c>
      <c r="AG23" s="222">
        <v>4.4000000000000004</v>
      </c>
      <c r="AH23" s="222">
        <v>4.4000000000000004</v>
      </c>
      <c r="AI23" s="222">
        <v>0.52148000000000005</v>
      </c>
      <c r="AJ23" s="222">
        <v>0.871</v>
      </c>
      <c r="AK23" s="222">
        <v>0.44667000000000001</v>
      </c>
      <c r="AL23" s="222">
        <v>0.998</v>
      </c>
      <c r="AM23" s="222">
        <v>0.72479000000000005</v>
      </c>
      <c r="AN23" s="222">
        <v>0</v>
      </c>
      <c r="AO23" s="222">
        <v>1</v>
      </c>
      <c r="AP23" s="222">
        <v>0</v>
      </c>
      <c r="AQ23" s="222" t="s">
        <v>6882</v>
      </c>
      <c r="AR23" s="222" t="s">
        <v>6883</v>
      </c>
      <c r="AS23" s="222" t="s">
        <v>11881</v>
      </c>
      <c r="AT23" s="222">
        <v>26686837</v>
      </c>
      <c r="AU23" s="222">
        <v>26686837</v>
      </c>
      <c r="AV23" s="222" t="s">
        <v>1009</v>
      </c>
      <c r="AW23" s="222" t="s">
        <v>1022</v>
      </c>
      <c r="AX23" s="222" t="s">
        <v>178</v>
      </c>
      <c r="AY23" s="222" t="s">
        <v>5316</v>
      </c>
      <c r="AZ23" s="222" t="s">
        <v>5316</v>
      </c>
      <c r="BA23" s="222" t="s">
        <v>11918</v>
      </c>
      <c r="BB23" s="222" t="s">
        <v>11910</v>
      </c>
      <c r="BC23" s="222">
        <v>603681</v>
      </c>
      <c r="BD23" s="222" t="s">
        <v>11919</v>
      </c>
      <c r="BE23" s="222">
        <v>1700</v>
      </c>
      <c r="BF23" s="222" t="s">
        <v>6886</v>
      </c>
      <c r="BG23" s="222">
        <v>20224275</v>
      </c>
      <c r="BH23" s="222" t="s">
        <v>11920</v>
      </c>
      <c r="BI23" s="222" t="s">
        <v>6888</v>
      </c>
      <c r="BJ23" s="222" t="s">
        <v>11921</v>
      </c>
      <c r="BK23" s="222" t="s">
        <v>1022</v>
      </c>
      <c r="BL23" s="222" t="s">
        <v>6890</v>
      </c>
      <c r="BM23" s="222" t="s">
        <v>7998</v>
      </c>
      <c r="BN23" s="222" t="s">
        <v>11922</v>
      </c>
      <c r="BO23" s="222" t="s">
        <v>5316</v>
      </c>
      <c r="BP23" s="222" t="s">
        <v>5316</v>
      </c>
      <c r="BQ23" s="222" t="s">
        <v>11923</v>
      </c>
      <c r="BR23" s="222" t="s">
        <v>5316</v>
      </c>
      <c r="BS23" s="222" t="s">
        <v>5316</v>
      </c>
      <c r="BT23" s="222" t="s">
        <v>5316</v>
      </c>
      <c r="BU23" s="222" t="s">
        <v>5316</v>
      </c>
      <c r="BV23" s="222" t="s">
        <v>5316</v>
      </c>
      <c r="BW23" s="222" t="s">
        <v>5316</v>
      </c>
      <c r="BX23" s="222" t="s">
        <v>32</v>
      </c>
      <c r="BY23" s="222" t="s">
        <v>1022</v>
      </c>
      <c r="BZ23" s="222">
        <v>5.4043267871692997E-4</v>
      </c>
      <c r="CA23" s="222" t="s">
        <v>1011</v>
      </c>
      <c r="CB23" s="222">
        <v>0</v>
      </c>
      <c r="CC23" s="222">
        <v>0</v>
      </c>
      <c r="CD23" s="222">
        <v>7.4297654980264704E-3</v>
      </c>
      <c r="CE23" s="222">
        <v>0</v>
      </c>
      <c r="CF23" s="222">
        <v>0</v>
      </c>
      <c r="CG23" s="222">
        <v>0</v>
      </c>
      <c r="CH23" s="222">
        <v>1.10619469026549E-3</v>
      </c>
      <c r="CI23" s="222">
        <v>65</v>
      </c>
      <c r="CJ23" s="222">
        <v>0</v>
      </c>
      <c r="CK23" s="222">
        <v>0</v>
      </c>
      <c r="CL23" s="222">
        <v>64</v>
      </c>
      <c r="CM23" s="222">
        <v>0</v>
      </c>
      <c r="CN23" s="222">
        <v>0</v>
      </c>
      <c r="CO23" s="222">
        <v>0</v>
      </c>
      <c r="CP23" s="222">
        <v>1</v>
      </c>
      <c r="CQ23" s="222" t="s">
        <v>32</v>
      </c>
      <c r="CR23" s="222" t="s">
        <v>1022</v>
      </c>
      <c r="CS23" s="222" t="s">
        <v>11921</v>
      </c>
      <c r="CT23" s="222">
        <v>1.5974400000000001E-3</v>
      </c>
      <c r="CU23" s="222">
        <v>7.9000000000000008E-3</v>
      </c>
      <c r="CV23" s="222">
        <v>0</v>
      </c>
      <c r="CW23" s="222">
        <v>0</v>
      </c>
      <c r="CX23" s="222">
        <v>0</v>
      </c>
      <c r="CY23" s="222">
        <v>0</v>
      </c>
      <c r="CZ23" s="222" t="s">
        <v>32</v>
      </c>
      <c r="DA23" s="222">
        <v>1.5969999999999999E-3</v>
      </c>
      <c r="DB23" s="222" t="s">
        <v>11921</v>
      </c>
      <c r="DC23" s="222" t="s">
        <v>5316</v>
      </c>
      <c r="DD23" s="222" t="s">
        <v>5316</v>
      </c>
      <c r="DE23" s="222" t="s">
        <v>5316</v>
      </c>
      <c r="DF23" s="222" t="s">
        <v>5316</v>
      </c>
      <c r="DG23" s="222" t="s">
        <v>5316</v>
      </c>
      <c r="DH23" s="222" t="s">
        <v>5316</v>
      </c>
      <c r="DI23" s="222" t="s">
        <v>5316</v>
      </c>
      <c r="DJ23" s="222" t="s">
        <v>5316</v>
      </c>
      <c r="DK23" s="222" t="s">
        <v>5316</v>
      </c>
      <c r="DL23" s="222" t="s">
        <v>5316</v>
      </c>
      <c r="DM23" s="222" t="s">
        <v>5316</v>
      </c>
      <c r="DN23" s="222" t="s">
        <v>5316</v>
      </c>
      <c r="DO23" s="222" t="s">
        <v>5316</v>
      </c>
      <c r="DP23" s="222" t="s">
        <v>5316</v>
      </c>
      <c r="DQ23" s="222" t="s">
        <v>5316</v>
      </c>
      <c r="DR23" s="222" t="s">
        <v>16490</v>
      </c>
      <c r="DS23" s="222">
        <v>10</v>
      </c>
      <c r="DT23" s="224">
        <v>2.8869999999999998E-3</v>
      </c>
      <c r="DU23" s="222">
        <v>3478</v>
      </c>
      <c r="DV23" s="222" t="s">
        <v>16491</v>
      </c>
      <c r="DW23" s="236">
        <v>20224275</v>
      </c>
      <c r="DX23" s="237" t="s">
        <v>16500</v>
      </c>
      <c r="DY23" s="237"/>
      <c r="DZ23" s="237" t="s">
        <v>16519</v>
      </c>
    </row>
    <row r="24" spans="2:130" s="223" customFormat="1" ht="70" x14ac:dyDescent="0.15">
      <c r="B24" s="222" t="s">
        <v>10049</v>
      </c>
      <c r="C24" s="222">
        <v>24709952</v>
      </c>
      <c r="D24" s="222" t="s">
        <v>1022</v>
      </c>
      <c r="E24" s="222" t="s">
        <v>1010</v>
      </c>
      <c r="F24" s="222" t="s">
        <v>10102</v>
      </c>
      <c r="G24" s="222" t="s">
        <v>6867</v>
      </c>
      <c r="H24" s="222" t="s">
        <v>6868</v>
      </c>
      <c r="I24" s="222" t="s">
        <v>6869</v>
      </c>
      <c r="J24" s="222" t="s">
        <v>10103</v>
      </c>
      <c r="K24" s="222" t="s">
        <v>10104</v>
      </c>
      <c r="L24" s="222" t="s">
        <v>10105</v>
      </c>
      <c r="M24" s="222" t="s">
        <v>10106</v>
      </c>
      <c r="N24" s="222" t="s">
        <v>10107</v>
      </c>
      <c r="O24" s="222" t="s">
        <v>10108</v>
      </c>
      <c r="P24" s="222" t="s">
        <v>10109</v>
      </c>
      <c r="Q24" s="222" t="s">
        <v>1020</v>
      </c>
      <c r="R24" s="222">
        <v>6</v>
      </c>
      <c r="S24" s="222">
        <v>9</v>
      </c>
      <c r="T24" s="222" t="s">
        <v>8667</v>
      </c>
      <c r="U24" s="222" t="s">
        <v>6903</v>
      </c>
      <c r="V24" s="222" t="s">
        <v>6877</v>
      </c>
      <c r="W24" s="222" t="s">
        <v>6879</v>
      </c>
      <c r="X24" s="222" t="s">
        <v>1623</v>
      </c>
      <c r="Y24" s="222" t="s">
        <v>1623</v>
      </c>
      <c r="Z24" s="222" t="s">
        <v>6877</v>
      </c>
      <c r="AA24" s="222" t="s">
        <v>1010</v>
      </c>
      <c r="AB24" s="222" t="s">
        <v>1010</v>
      </c>
      <c r="AC24" s="222">
        <v>14.6</v>
      </c>
      <c r="AD24" s="222" t="s">
        <v>1022</v>
      </c>
      <c r="AE24" s="222" t="s">
        <v>6881</v>
      </c>
      <c r="AF24" s="222" t="s">
        <v>6881</v>
      </c>
      <c r="AG24" s="222">
        <v>5.16</v>
      </c>
      <c r="AH24" s="222">
        <v>0.98699999999999999</v>
      </c>
      <c r="AI24" s="222">
        <v>0.18740999999999999</v>
      </c>
      <c r="AJ24" s="222">
        <v>-4.3999999999999997E-2</v>
      </c>
      <c r="AK24" s="222">
        <v>0.13381000000000001</v>
      </c>
      <c r="AL24" s="222">
        <v>5.0000000000000001E-3</v>
      </c>
      <c r="AM24" s="222">
        <v>6.2480000000000001E-2</v>
      </c>
      <c r="AN24" s="222">
        <v>8.6300000000000002E-2</v>
      </c>
      <c r="AO24" s="222">
        <v>0.27460000000000001</v>
      </c>
      <c r="AP24" s="222">
        <v>0.499</v>
      </c>
      <c r="AQ24" s="222" t="s">
        <v>6882</v>
      </c>
      <c r="AR24" s="222" t="s">
        <v>6883</v>
      </c>
      <c r="AS24" s="222" t="s">
        <v>10049</v>
      </c>
      <c r="AT24" s="222">
        <v>24709952</v>
      </c>
      <c r="AU24" s="222">
        <v>24709952</v>
      </c>
      <c r="AV24" s="222" t="s">
        <v>1022</v>
      </c>
      <c r="AW24" s="222" t="s">
        <v>1010</v>
      </c>
      <c r="AX24" s="222" t="s">
        <v>178</v>
      </c>
      <c r="AY24" s="222" t="s">
        <v>5316</v>
      </c>
      <c r="AZ24" s="222" t="s">
        <v>5316</v>
      </c>
      <c r="BA24" s="222" t="s">
        <v>10110</v>
      </c>
      <c r="BB24" s="222" t="s">
        <v>10102</v>
      </c>
      <c r="BC24" s="222">
        <v>604319</v>
      </c>
      <c r="BD24" s="222" t="s">
        <v>10111</v>
      </c>
      <c r="BE24" s="222">
        <v>245</v>
      </c>
      <c r="BF24" s="222" t="s">
        <v>6886</v>
      </c>
      <c r="BG24" s="222">
        <v>18669893</v>
      </c>
      <c r="BH24" s="222" t="s">
        <v>10112</v>
      </c>
      <c r="BI24" s="222" t="s">
        <v>6888</v>
      </c>
      <c r="BJ24" s="222" t="s">
        <v>10113</v>
      </c>
      <c r="BK24" s="222" t="s">
        <v>1010</v>
      </c>
      <c r="BL24" s="222" t="s">
        <v>6890</v>
      </c>
      <c r="BM24" s="222" t="s">
        <v>9674</v>
      </c>
      <c r="BN24" s="222" t="s">
        <v>10114</v>
      </c>
      <c r="BO24" s="222">
        <v>268130</v>
      </c>
      <c r="BP24" s="222" t="s">
        <v>5316</v>
      </c>
      <c r="BQ24" s="222" t="s">
        <v>10115</v>
      </c>
      <c r="BR24" s="222" t="s">
        <v>5316</v>
      </c>
      <c r="BS24" s="222" t="s">
        <v>5316</v>
      </c>
      <c r="BT24" s="222" t="s">
        <v>5316</v>
      </c>
      <c r="BU24" s="222" t="s">
        <v>5316</v>
      </c>
      <c r="BV24" s="222" t="s">
        <v>5316</v>
      </c>
      <c r="BW24" s="222" t="s">
        <v>5316</v>
      </c>
      <c r="BX24" s="222" t="s">
        <v>32</v>
      </c>
      <c r="BY24" s="222" t="s">
        <v>1010</v>
      </c>
      <c r="BZ24" s="222">
        <v>1.2254084694898299E-3</v>
      </c>
      <c r="CA24" s="222" t="s">
        <v>1011</v>
      </c>
      <c r="CB24" s="222">
        <v>2.0721094073767099E-4</v>
      </c>
      <c r="CC24" s="222">
        <v>3.4716195105016502E-4</v>
      </c>
      <c r="CD24" s="222">
        <v>0</v>
      </c>
      <c r="CE24" s="222">
        <v>5.53258754863813E-3</v>
      </c>
      <c r="CF24" s="222">
        <v>0</v>
      </c>
      <c r="CG24" s="222">
        <v>7.2455017509962601E-4</v>
      </c>
      <c r="CH24" s="222">
        <v>2.24719101123596E-3</v>
      </c>
      <c r="CI24" s="222">
        <v>147</v>
      </c>
      <c r="CJ24" s="222">
        <v>2</v>
      </c>
      <c r="CK24" s="222">
        <v>4</v>
      </c>
      <c r="CL24" s="222">
        <v>0</v>
      </c>
      <c r="CM24" s="222">
        <v>91</v>
      </c>
      <c r="CN24" s="222">
        <v>0</v>
      </c>
      <c r="CO24" s="222">
        <v>48</v>
      </c>
      <c r="CP24" s="222">
        <v>2</v>
      </c>
      <c r="CQ24" s="222" t="s">
        <v>32</v>
      </c>
      <c r="CR24" s="222" t="s">
        <v>1010</v>
      </c>
      <c r="CS24" s="222" t="s">
        <v>10113</v>
      </c>
      <c r="CT24" s="222">
        <v>9.9840299999999992E-4</v>
      </c>
      <c r="CU24" s="222">
        <v>0</v>
      </c>
      <c r="CV24" s="222">
        <v>0</v>
      </c>
      <c r="CW24" s="222">
        <v>0</v>
      </c>
      <c r="CX24" s="222">
        <v>1E-3</v>
      </c>
      <c r="CY24" s="222">
        <v>4.1000000000000003E-3</v>
      </c>
      <c r="CZ24" s="222" t="s">
        <v>32</v>
      </c>
      <c r="DA24" s="222">
        <v>9.9839999999999998E-4</v>
      </c>
      <c r="DB24" s="222" t="s">
        <v>10113</v>
      </c>
      <c r="DC24" s="222" t="s">
        <v>32</v>
      </c>
      <c r="DD24" s="222">
        <v>3.2600000000000001E-4</v>
      </c>
      <c r="DE24" s="222" t="s">
        <v>10113</v>
      </c>
      <c r="DF24" s="222" t="s">
        <v>32</v>
      </c>
      <c r="DG24" s="222" t="s">
        <v>1010</v>
      </c>
      <c r="DH24" s="222">
        <v>2</v>
      </c>
      <c r="DI24" s="224">
        <v>5.3937432578209197E-4</v>
      </c>
      <c r="DJ24" s="222" t="s">
        <v>32</v>
      </c>
      <c r="DK24" s="222" t="s">
        <v>1010</v>
      </c>
      <c r="DL24" s="222">
        <v>2</v>
      </c>
      <c r="DM24" s="224">
        <v>5.3937432578209197E-4</v>
      </c>
      <c r="DN24" s="222" t="s">
        <v>5316</v>
      </c>
      <c r="DO24" s="222" t="s">
        <v>5316</v>
      </c>
      <c r="DP24" s="222" t="s">
        <v>5316</v>
      </c>
      <c r="DQ24" s="222" t="s">
        <v>5316</v>
      </c>
      <c r="DR24" s="222" t="s">
        <v>16490</v>
      </c>
      <c r="DS24" s="222">
        <v>10</v>
      </c>
      <c r="DT24" s="224">
        <v>2.8869999999999998E-3</v>
      </c>
      <c r="DU24" s="222">
        <v>3478</v>
      </c>
      <c r="DV24" s="222" t="s">
        <v>16492</v>
      </c>
      <c r="DW24" s="236">
        <v>25616367</v>
      </c>
      <c r="DX24" s="237" t="s">
        <v>16502</v>
      </c>
      <c r="DY24" s="237" t="s">
        <v>16506</v>
      </c>
      <c r="DZ24" s="237" t="s">
        <v>16518</v>
      </c>
    </row>
    <row r="25" spans="2:130" s="223" customFormat="1" ht="42" x14ac:dyDescent="0.15">
      <c r="B25" s="222" t="s">
        <v>9692</v>
      </c>
      <c r="C25" s="222">
        <v>20766921</v>
      </c>
      <c r="D25" s="222" t="s">
        <v>1009</v>
      </c>
      <c r="E25" s="222" t="s">
        <v>1010</v>
      </c>
      <c r="F25" s="222" t="s">
        <v>9693</v>
      </c>
      <c r="G25" s="222" t="s">
        <v>6867</v>
      </c>
      <c r="H25" s="222" t="s">
        <v>6868</v>
      </c>
      <c r="I25" s="222" t="s">
        <v>7143</v>
      </c>
      <c r="J25" s="222" t="s">
        <v>9791</v>
      </c>
      <c r="K25" s="222" t="s">
        <v>5316</v>
      </c>
      <c r="L25" s="222" t="s">
        <v>9696</v>
      </c>
      <c r="M25" s="222" t="s">
        <v>9792</v>
      </c>
      <c r="N25" s="222" t="s">
        <v>9793</v>
      </c>
      <c r="O25" s="222" t="s">
        <v>9699</v>
      </c>
      <c r="P25" s="222" t="s">
        <v>9794</v>
      </c>
      <c r="Q25" s="222" t="s">
        <v>1623</v>
      </c>
      <c r="R25" s="222">
        <v>1</v>
      </c>
      <c r="S25" s="222">
        <v>1</v>
      </c>
      <c r="T25" s="222" t="s">
        <v>5316</v>
      </c>
      <c r="U25" s="222" t="s">
        <v>5316</v>
      </c>
      <c r="V25" s="222" t="s">
        <v>5316</v>
      </c>
      <c r="W25" s="222" t="s">
        <v>6990</v>
      </c>
      <c r="X25" s="222" t="s">
        <v>5316</v>
      </c>
      <c r="Y25" s="222" t="s">
        <v>5316</v>
      </c>
      <c r="Z25" s="222" t="s">
        <v>5316</v>
      </c>
      <c r="AA25" s="222" t="s">
        <v>5316</v>
      </c>
      <c r="AB25" s="222" t="s">
        <v>5316</v>
      </c>
      <c r="AC25" s="222" t="s">
        <v>5316</v>
      </c>
      <c r="AD25" s="222" t="s">
        <v>5316</v>
      </c>
      <c r="AE25" s="222" t="s">
        <v>5316</v>
      </c>
      <c r="AF25" s="222" t="s">
        <v>5316</v>
      </c>
      <c r="AG25" s="222" t="s">
        <v>5316</v>
      </c>
      <c r="AH25" s="222" t="s">
        <v>5316</v>
      </c>
      <c r="AI25" s="222" t="s">
        <v>5316</v>
      </c>
      <c r="AJ25" s="222" t="s">
        <v>5316</v>
      </c>
      <c r="AK25" s="222" t="s">
        <v>5316</v>
      </c>
      <c r="AL25" s="222" t="s">
        <v>5316</v>
      </c>
      <c r="AM25" s="222" t="s">
        <v>5316</v>
      </c>
      <c r="AN25" s="222" t="s">
        <v>5316</v>
      </c>
      <c r="AO25" s="222" t="s">
        <v>5316</v>
      </c>
      <c r="AP25" s="222" t="s">
        <v>5316</v>
      </c>
      <c r="AQ25" s="222" t="s">
        <v>6882</v>
      </c>
      <c r="AR25" s="222" t="s">
        <v>6883</v>
      </c>
      <c r="AS25" s="222" t="s">
        <v>9692</v>
      </c>
      <c r="AT25" s="222">
        <v>20766921</v>
      </c>
      <c r="AU25" s="222">
        <v>20766921</v>
      </c>
      <c r="AV25" s="222" t="s">
        <v>1009</v>
      </c>
      <c r="AW25" s="222" t="s">
        <v>1010</v>
      </c>
      <c r="AX25" s="222" t="s">
        <v>178</v>
      </c>
      <c r="AY25" s="222" t="s">
        <v>5316</v>
      </c>
      <c r="AZ25" s="222" t="s">
        <v>5316</v>
      </c>
      <c r="BA25" s="222" t="s">
        <v>9757</v>
      </c>
      <c r="BB25" s="222" t="s">
        <v>9693</v>
      </c>
      <c r="BC25" s="222">
        <v>121011</v>
      </c>
      <c r="BD25" s="222" t="s">
        <v>5316</v>
      </c>
      <c r="BE25" s="222" t="s">
        <v>5316</v>
      </c>
      <c r="BF25" s="222" t="s">
        <v>6886</v>
      </c>
      <c r="BG25" s="222">
        <v>10218527</v>
      </c>
      <c r="BH25" s="222" t="s">
        <v>9795</v>
      </c>
      <c r="BI25" s="222" t="s">
        <v>7153</v>
      </c>
      <c r="BJ25" s="222" t="s">
        <v>9796</v>
      </c>
      <c r="BK25" s="222" t="s">
        <v>1010</v>
      </c>
      <c r="BL25" s="222" t="s">
        <v>6890</v>
      </c>
      <c r="BM25" s="222" t="s">
        <v>7438</v>
      </c>
      <c r="BN25" s="222" t="s">
        <v>9729</v>
      </c>
      <c r="BO25" s="222" t="s">
        <v>5316</v>
      </c>
      <c r="BP25" s="222">
        <v>121011.00290000001</v>
      </c>
      <c r="BQ25" s="222" t="s">
        <v>9797</v>
      </c>
      <c r="BR25" s="222" t="s">
        <v>5316</v>
      </c>
      <c r="BS25" s="222" t="s">
        <v>5316</v>
      </c>
      <c r="BT25" s="222" t="s">
        <v>5316</v>
      </c>
      <c r="BU25" s="222" t="s">
        <v>5316</v>
      </c>
      <c r="BV25" s="222" t="s">
        <v>5316</v>
      </c>
      <c r="BW25" s="222" t="s">
        <v>5316</v>
      </c>
      <c r="BX25" s="222" t="s">
        <v>5316</v>
      </c>
      <c r="BY25" s="222" t="s">
        <v>5316</v>
      </c>
      <c r="BZ25" s="222" t="s">
        <v>5316</v>
      </c>
      <c r="CA25" s="222" t="s">
        <v>5316</v>
      </c>
      <c r="CB25" s="222" t="s">
        <v>5316</v>
      </c>
      <c r="CC25" s="222" t="s">
        <v>5316</v>
      </c>
      <c r="CD25" s="222" t="s">
        <v>5316</v>
      </c>
      <c r="CE25" s="222" t="s">
        <v>5316</v>
      </c>
      <c r="CF25" s="222" t="s">
        <v>5316</v>
      </c>
      <c r="CG25" s="222" t="s">
        <v>5316</v>
      </c>
      <c r="CH25" s="222" t="s">
        <v>5316</v>
      </c>
      <c r="CI25" s="222" t="s">
        <v>5316</v>
      </c>
      <c r="CJ25" s="222" t="s">
        <v>5316</v>
      </c>
      <c r="CK25" s="222" t="s">
        <v>5316</v>
      </c>
      <c r="CL25" s="222" t="s">
        <v>5316</v>
      </c>
      <c r="CM25" s="222" t="s">
        <v>5316</v>
      </c>
      <c r="CN25" s="222" t="s">
        <v>5316</v>
      </c>
      <c r="CO25" s="222" t="s">
        <v>5316</v>
      </c>
      <c r="CP25" s="222" t="s">
        <v>5316</v>
      </c>
      <c r="CQ25" s="222" t="s">
        <v>5316</v>
      </c>
      <c r="CR25" s="222" t="s">
        <v>5316</v>
      </c>
      <c r="CS25" s="222" t="s">
        <v>5316</v>
      </c>
      <c r="CT25" s="222" t="s">
        <v>5316</v>
      </c>
      <c r="CU25" s="222" t="s">
        <v>5316</v>
      </c>
      <c r="CV25" s="222" t="s">
        <v>5316</v>
      </c>
      <c r="CW25" s="222" t="s">
        <v>5316</v>
      </c>
      <c r="CX25" s="222" t="s">
        <v>5316</v>
      </c>
      <c r="CY25" s="222" t="s">
        <v>5316</v>
      </c>
      <c r="CZ25" s="222" t="s">
        <v>32</v>
      </c>
      <c r="DA25" s="222" t="s">
        <v>5316</v>
      </c>
      <c r="DB25" s="222" t="s">
        <v>9796</v>
      </c>
      <c r="DC25" s="222" t="s">
        <v>5316</v>
      </c>
      <c r="DD25" s="222" t="s">
        <v>5316</v>
      </c>
      <c r="DE25" s="222" t="s">
        <v>5316</v>
      </c>
      <c r="DF25" s="222" t="s">
        <v>5316</v>
      </c>
      <c r="DG25" s="222" t="s">
        <v>5316</v>
      </c>
      <c r="DH25" s="222" t="s">
        <v>5316</v>
      </c>
      <c r="DI25" s="222" t="s">
        <v>5316</v>
      </c>
      <c r="DJ25" s="222" t="s">
        <v>5316</v>
      </c>
      <c r="DK25" s="222" t="s">
        <v>5316</v>
      </c>
      <c r="DL25" s="222" t="s">
        <v>5316</v>
      </c>
      <c r="DM25" s="222" t="s">
        <v>5316</v>
      </c>
      <c r="DN25" s="222" t="s">
        <v>5316</v>
      </c>
      <c r="DO25" s="222" t="s">
        <v>5316</v>
      </c>
      <c r="DP25" s="222" t="s">
        <v>5316</v>
      </c>
      <c r="DQ25" s="222" t="s">
        <v>5316</v>
      </c>
      <c r="DR25" s="222" t="s">
        <v>16490</v>
      </c>
      <c r="DS25" s="222">
        <v>9</v>
      </c>
      <c r="DT25" s="224">
        <v>2.6180000000000001E-3</v>
      </c>
      <c r="DU25" s="222">
        <v>3452</v>
      </c>
      <c r="DV25" s="222" t="s">
        <v>16493</v>
      </c>
      <c r="DW25" s="236" t="s">
        <v>17988</v>
      </c>
      <c r="DX25" s="237" t="s">
        <v>16500</v>
      </c>
      <c r="DY25" s="237"/>
      <c r="DZ25" s="237" t="s">
        <v>16520</v>
      </c>
    </row>
    <row r="26" spans="2:130" s="223" customFormat="1" ht="56" x14ac:dyDescent="0.15">
      <c r="B26" s="222" t="s">
        <v>15161</v>
      </c>
      <c r="C26" s="222">
        <v>139715531</v>
      </c>
      <c r="D26" s="222" t="s">
        <v>1022</v>
      </c>
      <c r="E26" s="222" t="s">
        <v>1035</v>
      </c>
      <c r="F26" s="222" t="s">
        <v>15604</v>
      </c>
      <c r="G26" s="222" t="s">
        <v>6867</v>
      </c>
      <c r="H26" s="222" t="s">
        <v>6894</v>
      </c>
      <c r="I26" s="222" t="s">
        <v>6869</v>
      </c>
      <c r="J26" s="222" t="s">
        <v>15605</v>
      </c>
      <c r="K26" s="222" t="s">
        <v>15606</v>
      </c>
      <c r="L26" s="222" t="s">
        <v>15607</v>
      </c>
      <c r="M26" s="222" t="s">
        <v>15608</v>
      </c>
      <c r="N26" s="222" t="s">
        <v>15609</v>
      </c>
      <c r="O26" s="222" t="s">
        <v>15610</v>
      </c>
      <c r="P26" s="222" t="s">
        <v>15611</v>
      </c>
      <c r="Q26" s="222" t="s">
        <v>1020</v>
      </c>
      <c r="R26" s="222">
        <v>12</v>
      </c>
      <c r="S26" s="222">
        <v>14</v>
      </c>
      <c r="T26" s="222" t="s">
        <v>6877</v>
      </c>
      <c r="U26" s="222" t="s">
        <v>6878</v>
      </c>
      <c r="V26" s="222" t="s">
        <v>6877</v>
      </c>
      <c r="W26" s="222" t="s">
        <v>6879</v>
      </c>
      <c r="X26" s="222" t="s">
        <v>6877</v>
      </c>
      <c r="Y26" s="222" t="s">
        <v>6877</v>
      </c>
      <c r="Z26" s="222" t="s">
        <v>1010</v>
      </c>
      <c r="AA26" s="222" t="s">
        <v>6877</v>
      </c>
      <c r="AB26" s="222" t="s">
        <v>6877</v>
      </c>
      <c r="AC26" s="222">
        <v>27.9</v>
      </c>
      <c r="AD26" s="222" t="s">
        <v>1022</v>
      </c>
      <c r="AE26" s="222" t="s">
        <v>6881</v>
      </c>
      <c r="AF26" s="222" t="s">
        <v>6881</v>
      </c>
      <c r="AG26" s="222">
        <v>4.6100000000000003</v>
      </c>
      <c r="AH26" s="222">
        <v>4.6100000000000003</v>
      </c>
      <c r="AI26" s="222">
        <v>0.56481999999999999</v>
      </c>
      <c r="AJ26" s="222">
        <v>0.91700000000000004</v>
      </c>
      <c r="AK26" s="222">
        <v>0.60462000000000005</v>
      </c>
      <c r="AL26" s="222">
        <v>0.61099999999999999</v>
      </c>
      <c r="AM26" s="222">
        <v>0.27822999999999998</v>
      </c>
      <c r="AN26" s="222">
        <v>0</v>
      </c>
      <c r="AO26" s="222">
        <v>0</v>
      </c>
      <c r="AP26" s="222">
        <v>1</v>
      </c>
      <c r="AQ26" s="222" t="s">
        <v>6882</v>
      </c>
      <c r="AR26" s="222" t="s">
        <v>6883</v>
      </c>
      <c r="AS26" s="222" t="s">
        <v>15161</v>
      </c>
      <c r="AT26" s="222">
        <v>139715531</v>
      </c>
      <c r="AU26" s="222">
        <v>139715531</v>
      </c>
      <c r="AV26" s="222" t="s">
        <v>1022</v>
      </c>
      <c r="AW26" s="222" t="s">
        <v>1035</v>
      </c>
      <c r="AX26" s="222" t="s">
        <v>178</v>
      </c>
      <c r="AY26" s="222" t="s">
        <v>5316</v>
      </c>
      <c r="AZ26" s="222" t="s">
        <v>5316</v>
      </c>
      <c r="BA26" s="222" t="s">
        <v>15612</v>
      </c>
      <c r="BB26" s="222" t="s">
        <v>15604</v>
      </c>
      <c r="BC26" s="222">
        <v>274180</v>
      </c>
      <c r="BD26" s="222" t="s">
        <v>7103</v>
      </c>
      <c r="BE26" s="222">
        <v>413</v>
      </c>
      <c r="BF26" s="222" t="s">
        <v>6886</v>
      </c>
      <c r="BG26" s="222">
        <v>18264100</v>
      </c>
      <c r="BH26" s="222" t="s">
        <v>15613</v>
      </c>
      <c r="BI26" s="222" t="s">
        <v>6888</v>
      </c>
      <c r="BJ26" s="222" t="s">
        <v>15614</v>
      </c>
      <c r="BK26" s="222" t="s">
        <v>1035</v>
      </c>
      <c r="BL26" s="222" t="s">
        <v>6890</v>
      </c>
      <c r="BM26" s="222" t="s">
        <v>6891</v>
      </c>
      <c r="BN26" s="222" t="s">
        <v>15615</v>
      </c>
      <c r="BO26" s="222" t="s">
        <v>5316</v>
      </c>
      <c r="BP26" s="222">
        <v>274180.00040000002</v>
      </c>
      <c r="BQ26" s="222" t="s">
        <v>15616</v>
      </c>
      <c r="BR26" s="222" t="s">
        <v>5316</v>
      </c>
      <c r="BS26" s="222" t="s">
        <v>5316</v>
      </c>
      <c r="BT26" s="222" t="s">
        <v>5316</v>
      </c>
      <c r="BU26" s="222" t="s">
        <v>5316</v>
      </c>
      <c r="BV26" s="222" t="s">
        <v>5316</v>
      </c>
      <c r="BW26" s="222" t="s">
        <v>5316</v>
      </c>
      <c r="BX26" s="222" t="s">
        <v>32</v>
      </c>
      <c r="BY26" s="222" t="s">
        <v>1035</v>
      </c>
      <c r="BZ26" s="222">
        <v>8.68170392909115E-4</v>
      </c>
      <c r="CA26" s="222" t="s">
        <v>1011</v>
      </c>
      <c r="CB26" s="222">
        <v>0</v>
      </c>
      <c r="CC26" s="222">
        <v>0</v>
      </c>
      <c r="CD26" s="222">
        <v>0</v>
      </c>
      <c r="CE26" s="222">
        <v>6.2984496124030998E-3</v>
      </c>
      <c r="CF26" s="222">
        <v>0</v>
      </c>
      <c r="CG26" s="224">
        <v>1.5058880221666701E-5</v>
      </c>
      <c r="CH26" s="222">
        <v>0</v>
      </c>
      <c r="CI26" s="222">
        <v>105</v>
      </c>
      <c r="CJ26" s="222">
        <v>0</v>
      </c>
      <c r="CK26" s="222">
        <v>0</v>
      </c>
      <c r="CL26" s="222">
        <v>0</v>
      </c>
      <c r="CM26" s="222">
        <v>104</v>
      </c>
      <c r="CN26" s="222">
        <v>0</v>
      </c>
      <c r="CO26" s="222">
        <v>1</v>
      </c>
      <c r="CP26" s="222">
        <v>0</v>
      </c>
      <c r="CQ26" s="222" t="s">
        <v>32</v>
      </c>
      <c r="CR26" s="222" t="s">
        <v>1035</v>
      </c>
      <c r="CS26" s="222" t="s">
        <v>15614</v>
      </c>
      <c r="CT26" s="222">
        <v>9.9840299999999992E-4</v>
      </c>
      <c r="CU26" s="222">
        <v>0</v>
      </c>
      <c r="CV26" s="222">
        <v>0</v>
      </c>
      <c r="CW26" s="222">
        <v>0</v>
      </c>
      <c r="CX26" s="222">
        <v>0</v>
      </c>
      <c r="CY26" s="222">
        <v>5.1000000000000004E-3</v>
      </c>
      <c r="CZ26" s="222" t="s">
        <v>32</v>
      </c>
      <c r="DA26" s="222">
        <v>9.9839999999999998E-4</v>
      </c>
      <c r="DB26" s="222" t="s">
        <v>15614</v>
      </c>
      <c r="DC26" s="222" t="s">
        <v>5316</v>
      </c>
      <c r="DD26" s="222" t="s">
        <v>5316</v>
      </c>
      <c r="DE26" s="222" t="s">
        <v>5316</v>
      </c>
      <c r="DF26" s="222" t="s">
        <v>5316</v>
      </c>
      <c r="DG26" s="222" t="s">
        <v>5316</v>
      </c>
      <c r="DH26" s="222" t="s">
        <v>5316</v>
      </c>
      <c r="DI26" s="222" t="s">
        <v>5316</v>
      </c>
      <c r="DJ26" s="222" t="s">
        <v>5316</v>
      </c>
      <c r="DK26" s="222" t="s">
        <v>5316</v>
      </c>
      <c r="DL26" s="222" t="s">
        <v>5316</v>
      </c>
      <c r="DM26" s="222" t="s">
        <v>5316</v>
      </c>
      <c r="DN26" s="222" t="s">
        <v>5316</v>
      </c>
      <c r="DO26" s="222" t="s">
        <v>5316</v>
      </c>
      <c r="DP26" s="222" t="s">
        <v>5316</v>
      </c>
      <c r="DQ26" s="222" t="s">
        <v>5316</v>
      </c>
      <c r="DR26" s="222" t="s">
        <v>16490</v>
      </c>
      <c r="DS26" s="222">
        <v>9</v>
      </c>
      <c r="DT26" s="224">
        <v>2.598E-3</v>
      </c>
      <c r="DU26" s="222">
        <v>3478</v>
      </c>
      <c r="DV26" s="222" t="s">
        <v>16493</v>
      </c>
      <c r="DW26" s="236">
        <v>18264100</v>
      </c>
      <c r="DX26" s="237" t="s">
        <v>16500</v>
      </c>
      <c r="DY26" s="237"/>
      <c r="DZ26" s="237" t="s">
        <v>16521</v>
      </c>
    </row>
    <row r="27" spans="2:130" s="223" customFormat="1" ht="28" x14ac:dyDescent="0.15">
      <c r="B27" s="222" t="s">
        <v>15730</v>
      </c>
      <c r="C27" s="222">
        <v>106814417</v>
      </c>
      <c r="D27" s="222" t="s">
        <v>1035</v>
      </c>
      <c r="E27" s="222" t="s">
        <v>1009</v>
      </c>
      <c r="F27" s="222" t="s">
        <v>16000</v>
      </c>
      <c r="G27" s="222" t="s">
        <v>6867</v>
      </c>
      <c r="H27" s="222" t="s">
        <v>6894</v>
      </c>
      <c r="I27" s="222" t="s">
        <v>6869</v>
      </c>
      <c r="J27" s="222" t="s">
        <v>16023</v>
      </c>
      <c r="K27" s="222" t="s">
        <v>16024</v>
      </c>
      <c r="L27" s="222" t="s">
        <v>16003</v>
      </c>
      <c r="M27" s="222" t="s">
        <v>16004</v>
      </c>
      <c r="N27" s="222" t="s">
        <v>16005</v>
      </c>
      <c r="O27" s="222" t="s">
        <v>16006</v>
      </c>
      <c r="P27" s="222" t="s">
        <v>16007</v>
      </c>
      <c r="Q27" s="222" t="s">
        <v>1020</v>
      </c>
      <c r="R27" s="222">
        <v>8</v>
      </c>
      <c r="S27" s="222">
        <v>8</v>
      </c>
      <c r="T27" s="222" t="s">
        <v>1010</v>
      </c>
      <c r="U27" s="222" t="s">
        <v>6916</v>
      </c>
      <c r="V27" s="222" t="s">
        <v>1623</v>
      </c>
      <c r="W27" s="222" t="s">
        <v>6879</v>
      </c>
      <c r="X27" s="222" t="s">
        <v>1623</v>
      </c>
      <c r="Y27" s="222" t="s">
        <v>6877</v>
      </c>
      <c r="Z27" s="222" t="s">
        <v>1010</v>
      </c>
      <c r="AA27" s="222" t="s">
        <v>1010</v>
      </c>
      <c r="AB27" s="222" t="s">
        <v>1010</v>
      </c>
      <c r="AC27" s="222">
        <v>18.84</v>
      </c>
      <c r="AD27" s="222" t="s">
        <v>1035</v>
      </c>
      <c r="AE27" s="222" t="s">
        <v>6917</v>
      </c>
      <c r="AF27" s="222" t="s">
        <v>6917</v>
      </c>
      <c r="AG27" s="222">
        <v>5.72</v>
      </c>
      <c r="AH27" s="222">
        <v>5.72</v>
      </c>
      <c r="AI27" s="222">
        <v>0.89310999999999996</v>
      </c>
      <c r="AJ27" s="222">
        <v>1.0620000000000001</v>
      </c>
      <c r="AK27" s="222">
        <v>0.92612000000000005</v>
      </c>
      <c r="AL27" s="222">
        <v>0.998</v>
      </c>
      <c r="AM27" s="222">
        <v>0.72479000000000005</v>
      </c>
      <c r="AN27" s="222">
        <v>1</v>
      </c>
      <c r="AO27" s="222">
        <v>0</v>
      </c>
      <c r="AP27" s="222">
        <v>0</v>
      </c>
      <c r="AQ27" s="222" t="s">
        <v>6882</v>
      </c>
      <c r="AR27" s="222" t="s">
        <v>6883</v>
      </c>
      <c r="AS27" s="222" t="s">
        <v>15730</v>
      </c>
      <c r="AT27" s="222">
        <v>106814417</v>
      </c>
      <c r="AU27" s="222">
        <v>106814417</v>
      </c>
      <c r="AV27" s="222" t="s">
        <v>1035</v>
      </c>
      <c r="AW27" s="222" t="s">
        <v>1009</v>
      </c>
      <c r="AX27" s="222" t="s">
        <v>178</v>
      </c>
      <c r="AY27" s="222" t="s">
        <v>5316</v>
      </c>
      <c r="AZ27" s="222" t="s">
        <v>5316</v>
      </c>
      <c r="BA27" s="222" t="s">
        <v>16025</v>
      </c>
      <c r="BB27" s="222" t="s">
        <v>16000</v>
      </c>
      <c r="BC27" s="222">
        <v>603693</v>
      </c>
      <c r="BD27" s="222" t="s">
        <v>12367</v>
      </c>
      <c r="BE27" s="222">
        <v>703</v>
      </c>
      <c r="BF27" s="222" t="s">
        <v>6886</v>
      </c>
      <c r="BG27" s="222">
        <v>17568391</v>
      </c>
      <c r="BH27" s="222" t="s">
        <v>16026</v>
      </c>
      <c r="BI27" s="222" t="s">
        <v>6888</v>
      </c>
      <c r="BJ27" s="222" t="s">
        <v>16027</v>
      </c>
      <c r="BK27" s="222" t="s">
        <v>1009</v>
      </c>
      <c r="BL27" s="222" t="s">
        <v>6890</v>
      </c>
      <c r="BM27" s="222" t="s">
        <v>7064</v>
      </c>
      <c r="BN27" s="222" t="s">
        <v>16028</v>
      </c>
      <c r="BO27" s="222" t="s">
        <v>5316</v>
      </c>
      <c r="BP27" s="222">
        <v>603693.00040000002</v>
      </c>
      <c r="BQ27" s="222" t="s">
        <v>16029</v>
      </c>
      <c r="BR27" s="222" t="s">
        <v>5316</v>
      </c>
      <c r="BS27" s="222" t="s">
        <v>5316</v>
      </c>
      <c r="BT27" s="222" t="s">
        <v>5316</v>
      </c>
      <c r="BU27" s="222" t="s">
        <v>5316</v>
      </c>
      <c r="BV27" s="222" t="s">
        <v>16030</v>
      </c>
      <c r="BW27" s="222" t="s">
        <v>5316</v>
      </c>
      <c r="BX27" s="222" t="s">
        <v>32</v>
      </c>
      <c r="BY27" s="222" t="s">
        <v>1009</v>
      </c>
      <c r="BZ27" s="222">
        <v>4.07721750707272E-4</v>
      </c>
      <c r="CA27" s="222" t="s">
        <v>1011</v>
      </c>
      <c r="CB27" s="222">
        <v>0</v>
      </c>
      <c r="CC27" s="222">
        <v>0</v>
      </c>
      <c r="CD27" s="222">
        <v>5.72831423895254E-3</v>
      </c>
      <c r="CE27" s="222">
        <v>0</v>
      </c>
      <c r="CF27" s="222">
        <v>0</v>
      </c>
      <c r="CG27" s="222">
        <v>0</v>
      </c>
      <c r="CH27" s="222">
        <v>0</v>
      </c>
      <c r="CI27" s="222">
        <v>49</v>
      </c>
      <c r="CJ27" s="222">
        <v>0</v>
      </c>
      <c r="CK27" s="222">
        <v>0</v>
      </c>
      <c r="CL27" s="222">
        <v>49</v>
      </c>
      <c r="CM27" s="222">
        <v>0</v>
      </c>
      <c r="CN27" s="222">
        <v>0</v>
      </c>
      <c r="CO27" s="222">
        <v>0</v>
      </c>
      <c r="CP27" s="222">
        <v>0</v>
      </c>
      <c r="CQ27" s="222" t="s">
        <v>32</v>
      </c>
      <c r="CR27" s="222" t="s">
        <v>1009</v>
      </c>
      <c r="CS27" s="222" t="s">
        <v>16027</v>
      </c>
      <c r="CT27" s="222">
        <v>7.9872199999999997E-4</v>
      </c>
      <c r="CU27" s="222">
        <v>4.0000000000000001E-3</v>
      </c>
      <c r="CV27" s="222">
        <v>0</v>
      </c>
      <c r="CW27" s="222">
        <v>0</v>
      </c>
      <c r="CX27" s="222">
        <v>0</v>
      </c>
      <c r="CY27" s="222">
        <v>0</v>
      </c>
      <c r="CZ27" s="222" t="s">
        <v>32</v>
      </c>
      <c r="DA27" s="222">
        <v>7.9869999999999995E-4</v>
      </c>
      <c r="DB27" s="222" t="s">
        <v>16027</v>
      </c>
      <c r="DC27" s="222" t="s">
        <v>5316</v>
      </c>
      <c r="DD27" s="222" t="s">
        <v>5316</v>
      </c>
      <c r="DE27" s="222" t="s">
        <v>5316</v>
      </c>
      <c r="DF27" s="222" t="s">
        <v>5316</v>
      </c>
      <c r="DG27" s="222" t="s">
        <v>5316</v>
      </c>
      <c r="DH27" s="222" t="s">
        <v>5316</v>
      </c>
      <c r="DI27" s="222" t="s">
        <v>5316</v>
      </c>
      <c r="DJ27" s="222" t="s">
        <v>5316</v>
      </c>
      <c r="DK27" s="222" t="s">
        <v>5316</v>
      </c>
      <c r="DL27" s="222" t="s">
        <v>5316</v>
      </c>
      <c r="DM27" s="222" t="s">
        <v>5316</v>
      </c>
      <c r="DN27" s="222" t="s">
        <v>5316</v>
      </c>
      <c r="DO27" s="222" t="s">
        <v>5316</v>
      </c>
      <c r="DP27" s="222" t="s">
        <v>5316</v>
      </c>
      <c r="DQ27" s="222" t="s">
        <v>5316</v>
      </c>
      <c r="DR27" s="222" t="s">
        <v>16490</v>
      </c>
      <c r="DS27" s="222">
        <v>9</v>
      </c>
      <c r="DT27" s="224">
        <v>2.598E-3</v>
      </c>
      <c r="DU27" s="222">
        <v>3478</v>
      </c>
      <c r="DV27" s="222" t="s">
        <v>16492</v>
      </c>
      <c r="DW27" s="236" t="s">
        <v>17989</v>
      </c>
      <c r="DX27" s="237" t="s">
        <v>16500</v>
      </c>
      <c r="DY27" s="237"/>
      <c r="DZ27" s="237" t="s">
        <v>16522</v>
      </c>
    </row>
    <row r="28" spans="2:130" s="223" customFormat="1" ht="42" x14ac:dyDescent="0.15">
      <c r="B28" s="222" t="s">
        <v>15161</v>
      </c>
      <c r="C28" s="222">
        <v>117251704</v>
      </c>
      <c r="D28" s="222" t="s">
        <v>1022</v>
      </c>
      <c r="E28" s="222" t="s">
        <v>1035</v>
      </c>
      <c r="F28" s="222" t="s">
        <v>15445</v>
      </c>
      <c r="G28" s="222" t="s">
        <v>6867</v>
      </c>
      <c r="H28" s="222" t="s">
        <v>6894</v>
      </c>
      <c r="I28" s="222" t="s">
        <v>6869</v>
      </c>
      <c r="J28" s="222" t="s">
        <v>15550</v>
      </c>
      <c r="K28" s="222" t="s">
        <v>15551</v>
      </c>
      <c r="L28" s="222" t="s">
        <v>15448</v>
      </c>
      <c r="M28" s="222" t="s">
        <v>15449</v>
      </c>
      <c r="N28" s="222" t="s">
        <v>15450</v>
      </c>
      <c r="O28" s="222" t="s">
        <v>15451</v>
      </c>
      <c r="P28" s="222" t="s">
        <v>15452</v>
      </c>
      <c r="Q28" s="222" t="s">
        <v>1020</v>
      </c>
      <c r="R28" s="222">
        <v>20</v>
      </c>
      <c r="S28" s="222">
        <v>27</v>
      </c>
      <c r="T28" s="222" t="s">
        <v>1010</v>
      </c>
      <c r="U28" s="222" t="s">
        <v>6903</v>
      </c>
      <c r="V28" s="222" t="s">
        <v>6877</v>
      </c>
      <c r="W28" s="222" t="s">
        <v>6879</v>
      </c>
      <c r="X28" s="222" t="s">
        <v>1623</v>
      </c>
      <c r="Y28" s="222" t="s">
        <v>6877</v>
      </c>
      <c r="Z28" s="222" t="s">
        <v>6877</v>
      </c>
      <c r="AA28" s="222" t="s">
        <v>6877</v>
      </c>
      <c r="AB28" s="222" t="s">
        <v>6877</v>
      </c>
      <c r="AC28" s="222">
        <v>21.5</v>
      </c>
      <c r="AD28" s="222" t="s">
        <v>1022</v>
      </c>
      <c r="AE28" s="222" t="s">
        <v>6881</v>
      </c>
      <c r="AF28" s="222" t="s">
        <v>6881</v>
      </c>
      <c r="AG28" s="222">
        <v>5.69</v>
      </c>
      <c r="AH28" s="222">
        <v>5.69</v>
      </c>
      <c r="AI28" s="222">
        <v>0.88270999999999999</v>
      </c>
      <c r="AJ28" s="222">
        <v>0.91700000000000004</v>
      </c>
      <c r="AK28" s="222">
        <v>0.60462000000000005</v>
      </c>
      <c r="AL28" s="222">
        <v>0.998</v>
      </c>
      <c r="AM28" s="222">
        <v>0.72479000000000005</v>
      </c>
      <c r="AN28" s="222">
        <v>0</v>
      </c>
      <c r="AO28" s="222">
        <v>0</v>
      </c>
      <c r="AP28" s="222">
        <v>1</v>
      </c>
      <c r="AQ28" s="222" t="s">
        <v>6882</v>
      </c>
      <c r="AR28" s="222" t="s">
        <v>7710</v>
      </c>
      <c r="AS28" s="222" t="s">
        <v>15171</v>
      </c>
      <c r="AT28" s="222" t="s">
        <v>15552</v>
      </c>
      <c r="AU28" s="222" t="s">
        <v>15552</v>
      </c>
      <c r="AV28" s="222" t="s">
        <v>7418</v>
      </c>
      <c r="AW28" s="222" t="s">
        <v>7603</v>
      </c>
      <c r="AX28" s="222" t="s">
        <v>7381</v>
      </c>
      <c r="AY28" s="222" t="s">
        <v>7382</v>
      </c>
      <c r="AZ28" s="222" t="s">
        <v>7382</v>
      </c>
      <c r="BA28" s="222" t="s">
        <v>15454</v>
      </c>
      <c r="BB28" s="222" t="s">
        <v>15455</v>
      </c>
      <c r="BC28" s="222" t="s">
        <v>15456</v>
      </c>
      <c r="BD28" s="222" t="s">
        <v>15553</v>
      </c>
      <c r="BE28" s="222" t="s">
        <v>15554</v>
      </c>
      <c r="BF28" s="222" t="s">
        <v>7388</v>
      </c>
      <c r="BG28" s="222" t="s">
        <v>15555</v>
      </c>
      <c r="BH28" s="222" t="s">
        <v>15556</v>
      </c>
      <c r="BI28" s="222" t="s">
        <v>7391</v>
      </c>
      <c r="BJ28" s="222" t="s">
        <v>15557</v>
      </c>
      <c r="BK28" s="222" t="s">
        <v>1035</v>
      </c>
      <c r="BL28" s="222" t="s">
        <v>6890</v>
      </c>
      <c r="BM28" s="222" t="s">
        <v>15558</v>
      </c>
      <c r="BN28" s="222" t="s">
        <v>15559</v>
      </c>
      <c r="BO28" s="222">
        <v>219700</v>
      </c>
      <c r="BP28" s="222" t="s">
        <v>5316</v>
      </c>
      <c r="BQ28" s="222" t="s">
        <v>15560</v>
      </c>
      <c r="BR28" s="222" t="s">
        <v>5316</v>
      </c>
      <c r="BS28" s="222" t="s">
        <v>5316</v>
      </c>
      <c r="BT28" s="222" t="s">
        <v>5316</v>
      </c>
      <c r="BU28" s="222" t="s">
        <v>5316</v>
      </c>
      <c r="BV28" s="222" t="s">
        <v>5316</v>
      </c>
      <c r="BW28" s="222" t="s">
        <v>15561</v>
      </c>
      <c r="BX28" s="222" t="s">
        <v>32</v>
      </c>
      <c r="BY28" s="222" t="s">
        <v>1035</v>
      </c>
      <c r="BZ28" s="222">
        <v>8.07673733117954E-4</v>
      </c>
      <c r="CA28" s="222" t="s">
        <v>1011</v>
      </c>
      <c r="CB28" s="222">
        <v>2.9019152640742901E-4</v>
      </c>
      <c r="CC28" s="224">
        <v>8.8261253309796994E-5</v>
      </c>
      <c r="CD28" s="222">
        <v>1.16550116550117E-4</v>
      </c>
      <c r="CE28" s="222">
        <v>5.3908355795148303E-3</v>
      </c>
      <c r="CF28" s="222">
        <v>0</v>
      </c>
      <c r="CG28" s="224">
        <v>6.05033881897386E-5</v>
      </c>
      <c r="CH28" s="222">
        <v>0</v>
      </c>
      <c r="CI28" s="222">
        <v>97</v>
      </c>
      <c r="CJ28" s="222">
        <v>3</v>
      </c>
      <c r="CK28" s="222">
        <v>1</v>
      </c>
      <c r="CL28" s="222">
        <v>1</v>
      </c>
      <c r="CM28" s="222">
        <v>88</v>
      </c>
      <c r="CN28" s="222">
        <v>0</v>
      </c>
      <c r="CO28" s="222">
        <v>4</v>
      </c>
      <c r="CP28" s="222">
        <v>0</v>
      </c>
      <c r="CQ28" s="222" t="s">
        <v>32</v>
      </c>
      <c r="CR28" s="222" t="s">
        <v>1035</v>
      </c>
      <c r="CS28" s="222" t="s">
        <v>15557</v>
      </c>
      <c r="CT28" s="222">
        <v>1.19808E-3</v>
      </c>
      <c r="CU28" s="222">
        <v>0</v>
      </c>
      <c r="CV28" s="222">
        <v>0</v>
      </c>
      <c r="CW28" s="222">
        <v>0</v>
      </c>
      <c r="CX28" s="222">
        <v>0</v>
      </c>
      <c r="CY28" s="222">
        <v>6.1000000000000004E-3</v>
      </c>
      <c r="CZ28" s="222" t="s">
        <v>32</v>
      </c>
      <c r="DA28" s="222">
        <v>1.1980000000000001E-3</v>
      </c>
      <c r="DB28" s="222" t="s">
        <v>15557</v>
      </c>
      <c r="DC28" s="222" t="s">
        <v>32</v>
      </c>
      <c r="DD28" s="224">
        <v>7.7000000000000001E-5</v>
      </c>
      <c r="DE28" s="222" t="s">
        <v>15557</v>
      </c>
      <c r="DF28" s="222" t="s">
        <v>5316</v>
      </c>
      <c r="DG28" s="222" t="s">
        <v>5316</v>
      </c>
      <c r="DH28" s="222" t="s">
        <v>5316</v>
      </c>
      <c r="DI28" s="222" t="s">
        <v>5316</v>
      </c>
      <c r="DJ28" s="222" t="s">
        <v>5316</v>
      </c>
      <c r="DK28" s="222" t="s">
        <v>5316</v>
      </c>
      <c r="DL28" s="222" t="s">
        <v>5316</v>
      </c>
      <c r="DM28" s="222" t="s">
        <v>5316</v>
      </c>
      <c r="DN28" s="222" t="s">
        <v>5316</v>
      </c>
      <c r="DO28" s="222" t="s">
        <v>5316</v>
      </c>
      <c r="DP28" s="222" t="s">
        <v>5316</v>
      </c>
      <c r="DQ28" s="222" t="s">
        <v>5316</v>
      </c>
      <c r="DR28" s="222" t="s">
        <v>16490</v>
      </c>
      <c r="DS28" s="222">
        <v>8</v>
      </c>
      <c r="DT28" s="224">
        <v>2.3089999999999999E-3</v>
      </c>
      <c r="DU28" s="222">
        <v>3478</v>
      </c>
      <c r="DV28" s="222" t="s">
        <v>16493</v>
      </c>
      <c r="DW28" s="236" t="s">
        <v>17990</v>
      </c>
      <c r="DX28" s="237" t="s">
        <v>16500</v>
      </c>
      <c r="DY28" s="237"/>
      <c r="DZ28" s="237" t="s">
        <v>16529</v>
      </c>
    </row>
    <row r="29" spans="2:130" s="223" customFormat="1" ht="28" x14ac:dyDescent="0.15">
      <c r="B29" s="222" t="s">
        <v>14886</v>
      </c>
      <c r="C29" s="222">
        <v>7542236</v>
      </c>
      <c r="D29" s="222" t="s">
        <v>1022</v>
      </c>
      <c r="E29" s="222" t="s">
        <v>1035</v>
      </c>
      <c r="F29" s="222" t="s">
        <v>14887</v>
      </c>
      <c r="G29" s="222" t="s">
        <v>6867</v>
      </c>
      <c r="H29" s="222" t="s">
        <v>6894</v>
      </c>
      <c r="I29" s="222" t="s">
        <v>6869</v>
      </c>
      <c r="J29" s="222" t="s">
        <v>14888</v>
      </c>
      <c r="K29" s="222" t="s">
        <v>14889</v>
      </c>
      <c r="L29" s="222" t="s">
        <v>14890</v>
      </c>
      <c r="M29" s="222" t="s">
        <v>14891</v>
      </c>
      <c r="N29" s="222" t="s">
        <v>14892</v>
      </c>
      <c r="O29" s="222" t="s">
        <v>14893</v>
      </c>
      <c r="P29" s="222" t="s">
        <v>14894</v>
      </c>
      <c r="Q29" s="222" t="s">
        <v>1020</v>
      </c>
      <c r="R29" s="222">
        <v>1</v>
      </c>
      <c r="S29" s="222">
        <v>24</v>
      </c>
      <c r="T29" s="222" t="s">
        <v>5316</v>
      </c>
      <c r="U29" s="222" t="s">
        <v>6916</v>
      </c>
      <c r="V29" s="222" t="s">
        <v>5316</v>
      </c>
      <c r="W29" s="222" t="s">
        <v>6879</v>
      </c>
      <c r="X29" s="222" t="s">
        <v>1623</v>
      </c>
      <c r="Y29" s="222" t="s">
        <v>1623</v>
      </c>
      <c r="Z29" s="222" t="s">
        <v>1010</v>
      </c>
      <c r="AA29" s="222" t="s">
        <v>1010</v>
      </c>
      <c r="AB29" s="222" t="s">
        <v>1010</v>
      </c>
      <c r="AC29" s="222">
        <v>6.4409999999999998</v>
      </c>
      <c r="AD29" s="222" t="s">
        <v>1022</v>
      </c>
      <c r="AE29" s="222" t="s">
        <v>6881</v>
      </c>
      <c r="AF29" s="222" t="s">
        <v>6881</v>
      </c>
      <c r="AG29" s="222">
        <v>3.67</v>
      </c>
      <c r="AH29" s="222">
        <v>-7.34</v>
      </c>
      <c r="AI29" s="222">
        <v>1.277E-2</v>
      </c>
      <c r="AJ29" s="222">
        <v>-0.33500000000000002</v>
      </c>
      <c r="AK29" s="222">
        <v>7.1540000000000006E-2</v>
      </c>
      <c r="AL29" s="222">
        <v>0.98899999999999999</v>
      </c>
      <c r="AM29" s="222">
        <v>0.53149999999999997</v>
      </c>
      <c r="AN29" s="222">
        <v>0.58130000000000004</v>
      </c>
      <c r="AO29" s="222">
        <v>9.7299999999999998E-2</v>
      </c>
      <c r="AP29" s="222">
        <v>0.22439999999999999</v>
      </c>
      <c r="AQ29" s="222" t="s">
        <v>6882</v>
      </c>
      <c r="AR29" s="222" t="s">
        <v>6883</v>
      </c>
      <c r="AS29" s="222" t="s">
        <v>14886</v>
      </c>
      <c r="AT29" s="222">
        <v>7542236</v>
      </c>
      <c r="AU29" s="222">
        <v>7542236</v>
      </c>
      <c r="AV29" s="222" t="s">
        <v>1022</v>
      </c>
      <c r="AW29" s="222" t="s">
        <v>1035</v>
      </c>
      <c r="AX29" s="222" t="s">
        <v>178</v>
      </c>
      <c r="AY29" s="222" t="s">
        <v>5316</v>
      </c>
      <c r="AZ29" s="222" t="s">
        <v>5316</v>
      </c>
      <c r="BA29" s="222" t="s">
        <v>14895</v>
      </c>
      <c r="BB29" s="222" t="s">
        <v>14887</v>
      </c>
      <c r="BC29" s="222">
        <v>125647</v>
      </c>
      <c r="BD29" s="222" t="s">
        <v>8129</v>
      </c>
      <c r="BE29" s="222">
        <v>30</v>
      </c>
      <c r="BF29" s="222" t="s">
        <v>6886</v>
      </c>
      <c r="BG29" s="222">
        <v>16917092</v>
      </c>
      <c r="BH29" s="222" t="s">
        <v>14896</v>
      </c>
      <c r="BI29" s="222" t="s">
        <v>6888</v>
      </c>
      <c r="BJ29" s="222" t="s">
        <v>14897</v>
      </c>
      <c r="BK29" s="222" t="s">
        <v>1035</v>
      </c>
      <c r="BL29" s="222" t="s">
        <v>6890</v>
      </c>
      <c r="BM29" s="222" t="s">
        <v>14898</v>
      </c>
      <c r="BN29" s="222" t="s">
        <v>14899</v>
      </c>
      <c r="BO29" s="222">
        <v>605676</v>
      </c>
      <c r="BP29" s="222">
        <v>125647.00109999999</v>
      </c>
      <c r="BQ29" s="222" t="s">
        <v>14900</v>
      </c>
      <c r="BR29" s="222" t="s">
        <v>5316</v>
      </c>
      <c r="BS29" s="222" t="s">
        <v>5316</v>
      </c>
      <c r="BT29" s="222" t="s">
        <v>5316</v>
      </c>
      <c r="BU29" s="222" t="s">
        <v>5316</v>
      </c>
      <c r="BV29" s="222" t="s">
        <v>14901</v>
      </c>
      <c r="BW29" s="222" t="s">
        <v>5316</v>
      </c>
      <c r="BX29" s="222" t="s">
        <v>32</v>
      </c>
      <c r="BY29" s="222" t="s">
        <v>1035</v>
      </c>
      <c r="BZ29" s="222">
        <v>3.1076627873023802E-3</v>
      </c>
      <c r="CA29" s="222" t="s">
        <v>1011</v>
      </c>
      <c r="CB29" s="222">
        <v>5.4229934924078104E-4</v>
      </c>
      <c r="CC29" s="222">
        <v>1.0178117048346099E-3</v>
      </c>
      <c r="CD29" s="222">
        <v>0</v>
      </c>
      <c r="CE29" s="222">
        <v>5.7011402280456097E-3</v>
      </c>
      <c r="CF29" s="222">
        <v>7.72797527047913E-4</v>
      </c>
      <c r="CG29" s="222">
        <v>3.2910388580491699E-3</v>
      </c>
      <c r="CH29" s="222">
        <v>5.6179775280898901E-3</v>
      </c>
      <c r="CI29" s="222">
        <v>149</v>
      </c>
      <c r="CJ29" s="222">
        <v>2</v>
      </c>
      <c r="CK29" s="222">
        <v>4</v>
      </c>
      <c r="CL29" s="222">
        <v>0</v>
      </c>
      <c r="CM29" s="222">
        <v>57</v>
      </c>
      <c r="CN29" s="222">
        <v>1</v>
      </c>
      <c r="CO29" s="222">
        <v>83</v>
      </c>
      <c r="CP29" s="222">
        <v>2</v>
      </c>
      <c r="CQ29" s="222" t="s">
        <v>32</v>
      </c>
      <c r="CR29" s="222" t="s">
        <v>1035</v>
      </c>
      <c r="CS29" s="222" t="s">
        <v>14897</v>
      </c>
      <c r="CT29" s="222">
        <v>2.1964900000000002E-3</v>
      </c>
      <c r="CU29" s="222">
        <v>1E-3</v>
      </c>
      <c r="CV29" s="222">
        <v>1.4E-3</v>
      </c>
      <c r="CW29" s="222">
        <v>0</v>
      </c>
      <c r="CX29" s="222">
        <v>1E-3</v>
      </c>
      <c r="CY29" s="222">
        <v>8.2000000000000007E-3</v>
      </c>
      <c r="CZ29" s="222" t="s">
        <v>32</v>
      </c>
      <c r="DA29" s="222">
        <v>2.196E-3</v>
      </c>
      <c r="DB29" s="222" t="s">
        <v>14897</v>
      </c>
      <c r="DC29" s="222" t="s">
        <v>32</v>
      </c>
      <c r="DD29" s="222">
        <v>1.243E-3</v>
      </c>
      <c r="DE29" s="222" t="s">
        <v>14897</v>
      </c>
      <c r="DF29" s="222" t="s">
        <v>32</v>
      </c>
      <c r="DG29" s="222" t="s">
        <v>1035</v>
      </c>
      <c r="DH29" s="222">
        <v>2</v>
      </c>
      <c r="DI29" s="224">
        <v>5.3937432578209197E-4</v>
      </c>
      <c r="DJ29" s="222" t="s">
        <v>32</v>
      </c>
      <c r="DK29" s="222" t="s">
        <v>1035</v>
      </c>
      <c r="DL29" s="222">
        <v>2</v>
      </c>
      <c r="DM29" s="224">
        <v>5.3937432578209197E-4</v>
      </c>
      <c r="DN29" s="222" t="s">
        <v>5316</v>
      </c>
      <c r="DO29" s="222" t="s">
        <v>5316</v>
      </c>
      <c r="DP29" s="222" t="s">
        <v>5316</v>
      </c>
      <c r="DQ29" s="222" t="s">
        <v>5316</v>
      </c>
      <c r="DR29" s="222" t="s">
        <v>16490</v>
      </c>
      <c r="DS29" s="222">
        <v>8</v>
      </c>
      <c r="DT29" s="224">
        <v>2.3089999999999999E-3</v>
      </c>
      <c r="DU29" s="222">
        <v>3478</v>
      </c>
      <c r="DV29" s="222" t="s">
        <v>16493</v>
      </c>
      <c r="DW29" s="236" t="s">
        <v>17991</v>
      </c>
      <c r="DX29" s="237" t="s">
        <v>16502</v>
      </c>
      <c r="DY29" s="237" t="s">
        <v>16506</v>
      </c>
      <c r="DZ29" s="237" t="s">
        <v>16528</v>
      </c>
    </row>
    <row r="30" spans="2:130" s="223" customFormat="1" ht="84" x14ac:dyDescent="0.15">
      <c r="B30" s="222" t="s">
        <v>11580</v>
      </c>
      <c r="C30" s="222">
        <v>45860626</v>
      </c>
      <c r="D30" s="222" t="s">
        <v>1022</v>
      </c>
      <c r="E30" s="222" t="s">
        <v>1009</v>
      </c>
      <c r="F30" s="222" t="s">
        <v>11800</v>
      </c>
      <c r="G30" s="222" t="s">
        <v>6867</v>
      </c>
      <c r="H30" s="222" t="s">
        <v>6868</v>
      </c>
      <c r="I30" s="222" t="s">
        <v>6869</v>
      </c>
      <c r="J30" s="222" t="s">
        <v>11801</v>
      </c>
      <c r="K30" s="222" t="s">
        <v>11802</v>
      </c>
      <c r="L30" s="222" t="s">
        <v>11803</v>
      </c>
      <c r="M30" s="222" t="s">
        <v>11804</v>
      </c>
      <c r="N30" s="222" t="s">
        <v>11805</v>
      </c>
      <c r="O30" s="222" t="s">
        <v>11806</v>
      </c>
      <c r="P30" s="222" t="s">
        <v>11807</v>
      </c>
      <c r="Q30" s="222" t="s">
        <v>1020</v>
      </c>
      <c r="R30" s="222">
        <v>15</v>
      </c>
      <c r="S30" s="222">
        <v>23</v>
      </c>
      <c r="T30" s="222" t="s">
        <v>6877</v>
      </c>
      <c r="U30" s="222" t="s">
        <v>6903</v>
      </c>
      <c r="V30" s="222" t="s">
        <v>6877</v>
      </c>
      <c r="W30" s="222" t="s">
        <v>6879</v>
      </c>
      <c r="X30" s="222" t="s">
        <v>1623</v>
      </c>
      <c r="Y30" s="222" t="s">
        <v>6877</v>
      </c>
      <c r="Z30" s="222" t="s">
        <v>1010</v>
      </c>
      <c r="AA30" s="222" t="s">
        <v>6877</v>
      </c>
      <c r="AB30" s="222" t="s">
        <v>6877</v>
      </c>
      <c r="AC30" s="222">
        <v>24.6</v>
      </c>
      <c r="AD30" s="222" t="s">
        <v>1022</v>
      </c>
      <c r="AE30" s="222" t="s">
        <v>6881</v>
      </c>
      <c r="AF30" s="222" t="s">
        <v>6881</v>
      </c>
      <c r="AG30" s="222">
        <v>5.42</v>
      </c>
      <c r="AH30" s="222">
        <v>5.42</v>
      </c>
      <c r="AI30" s="222">
        <v>0.78532999999999997</v>
      </c>
      <c r="AJ30" s="222">
        <v>0.91700000000000004</v>
      </c>
      <c r="AK30" s="222">
        <v>0.60462000000000005</v>
      </c>
      <c r="AL30" s="222">
        <v>0.97699999999999998</v>
      </c>
      <c r="AM30" s="222">
        <v>0.46971000000000002</v>
      </c>
      <c r="AN30" s="222">
        <v>0</v>
      </c>
      <c r="AO30" s="222">
        <v>0</v>
      </c>
      <c r="AP30" s="222">
        <v>1</v>
      </c>
      <c r="AQ30" s="222" t="s">
        <v>6882</v>
      </c>
      <c r="AR30" s="222" t="s">
        <v>6883</v>
      </c>
      <c r="AS30" s="222" t="s">
        <v>11580</v>
      </c>
      <c r="AT30" s="222">
        <v>45860626</v>
      </c>
      <c r="AU30" s="222">
        <v>45860626</v>
      </c>
      <c r="AV30" s="222" t="s">
        <v>1022</v>
      </c>
      <c r="AW30" s="222" t="s">
        <v>1009</v>
      </c>
      <c r="AX30" s="222" t="s">
        <v>178</v>
      </c>
      <c r="AY30" s="222" t="s">
        <v>5316</v>
      </c>
      <c r="AZ30" s="222" t="s">
        <v>5316</v>
      </c>
      <c r="BA30" s="222" t="s">
        <v>11808</v>
      </c>
      <c r="BB30" s="222" t="s">
        <v>11800</v>
      </c>
      <c r="BC30" s="222">
        <v>126340</v>
      </c>
      <c r="BD30" s="222" t="s">
        <v>11809</v>
      </c>
      <c r="BE30" s="222">
        <v>461</v>
      </c>
      <c r="BF30" s="222" t="s">
        <v>6886</v>
      </c>
      <c r="BG30" s="222">
        <v>7849702</v>
      </c>
      <c r="BH30" s="222" t="s">
        <v>11810</v>
      </c>
      <c r="BI30" s="222" t="s">
        <v>6888</v>
      </c>
      <c r="BJ30" s="222" t="s">
        <v>11811</v>
      </c>
      <c r="BK30" s="222" t="s">
        <v>1009</v>
      </c>
      <c r="BL30" s="222" t="s">
        <v>6890</v>
      </c>
      <c r="BM30" s="222" t="s">
        <v>11812</v>
      </c>
      <c r="BN30" s="222" t="s">
        <v>11813</v>
      </c>
      <c r="BO30" s="222">
        <v>278730</v>
      </c>
      <c r="BP30" s="222">
        <v>126340.0001</v>
      </c>
      <c r="BQ30" s="222" t="s">
        <v>11814</v>
      </c>
      <c r="BR30" s="222" t="s">
        <v>5316</v>
      </c>
      <c r="BS30" s="222" t="s">
        <v>5316</v>
      </c>
      <c r="BT30" s="222" t="s">
        <v>5316</v>
      </c>
      <c r="BU30" s="222" t="s">
        <v>5316</v>
      </c>
      <c r="BV30" s="222" t="s">
        <v>11815</v>
      </c>
      <c r="BW30" s="222" t="s">
        <v>11816</v>
      </c>
      <c r="BX30" s="222" t="s">
        <v>32</v>
      </c>
      <c r="BY30" s="222" t="s">
        <v>1009</v>
      </c>
      <c r="BZ30" s="222">
        <v>1.3447108041702599E-3</v>
      </c>
      <c r="CA30" s="222" t="s">
        <v>1011</v>
      </c>
      <c r="CB30" s="222">
        <v>1.9338619222587501E-4</v>
      </c>
      <c r="CC30" s="222">
        <v>2.6118753264844197E-4</v>
      </c>
      <c r="CD30" s="222">
        <v>1.1568718186025E-4</v>
      </c>
      <c r="CE30" s="222">
        <v>7.1038251366120197E-3</v>
      </c>
      <c r="CF30" s="222">
        <v>3.1979533098816802E-4</v>
      </c>
      <c r="CG30" s="222">
        <v>5.57329637886365E-4</v>
      </c>
      <c r="CH30" s="222">
        <v>0</v>
      </c>
      <c r="CI30" s="222">
        <v>162</v>
      </c>
      <c r="CJ30" s="222">
        <v>2</v>
      </c>
      <c r="CK30" s="222">
        <v>3</v>
      </c>
      <c r="CL30" s="222">
        <v>1</v>
      </c>
      <c r="CM30" s="222">
        <v>117</v>
      </c>
      <c r="CN30" s="222">
        <v>2</v>
      </c>
      <c r="CO30" s="222">
        <v>37</v>
      </c>
      <c r="CP30" s="222">
        <v>0</v>
      </c>
      <c r="CQ30" s="222" t="s">
        <v>32</v>
      </c>
      <c r="CR30" s="222" t="s">
        <v>1009</v>
      </c>
      <c r="CS30" s="222" t="s">
        <v>11811</v>
      </c>
      <c r="CT30" s="222">
        <v>1.3977600000000001E-3</v>
      </c>
      <c r="CU30" s="222">
        <v>0</v>
      </c>
      <c r="CV30" s="222">
        <v>0</v>
      </c>
      <c r="CW30" s="222">
        <v>0</v>
      </c>
      <c r="CX30" s="222">
        <v>0</v>
      </c>
      <c r="CY30" s="222">
        <v>7.1999999999999998E-3</v>
      </c>
      <c r="CZ30" s="222" t="s">
        <v>32</v>
      </c>
      <c r="DA30" s="222">
        <v>1.3979999999999999E-3</v>
      </c>
      <c r="DB30" s="222" t="s">
        <v>11811</v>
      </c>
      <c r="DC30" s="222" t="s">
        <v>32</v>
      </c>
      <c r="DD30" s="222">
        <v>2.31E-4</v>
      </c>
      <c r="DE30" s="222" t="s">
        <v>11811</v>
      </c>
      <c r="DF30" s="222" t="s">
        <v>32</v>
      </c>
      <c r="DG30" s="222" t="s">
        <v>1009</v>
      </c>
      <c r="DH30" s="222">
        <v>0</v>
      </c>
      <c r="DI30" s="222">
        <v>0</v>
      </c>
      <c r="DJ30" s="222" t="s">
        <v>32</v>
      </c>
      <c r="DK30" s="222" t="s">
        <v>1009</v>
      </c>
      <c r="DL30" s="222">
        <v>0</v>
      </c>
      <c r="DM30" s="222">
        <v>0</v>
      </c>
      <c r="DN30" s="222" t="s">
        <v>5316</v>
      </c>
      <c r="DO30" s="222" t="s">
        <v>5316</v>
      </c>
      <c r="DP30" s="222" t="s">
        <v>5316</v>
      </c>
      <c r="DQ30" s="222" t="s">
        <v>5316</v>
      </c>
      <c r="DR30" s="222" t="s">
        <v>16490</v>
      </c>
      <c r="DS30" s="222">
        <v>8</v>
      </c>
      <c r="DT30" s="224">
        <v>2.3089999999999999E-3</v>
      </c>
      <c r="DU30" s="222">
        <v>3478</v>
      </c>
      <c r="DV30" s="222" t="s">
        <v>16491</v>
      </c>
      <c r="DW30" s="236">
        <v>7849702</v>
      </c>
      <c r="DX30" s="237" t="s">
        <v>16500</v>
      </c>
      <c r="DY30" s="237"/>
      <c r="DZ30" s="237" t="s">
        <v>16525</v>
      </c>
    </row>
    <row r="31" spans="2:130" s="223" customFormat="1" ht="84" x14ac:dyDescent="0.15">
      <c r="B31" s="222" t="s">
        <v>11580</v>
      </c>
      <c r="C31" s="222">
        <v>15289863</v>
      </c>
      <c r="D31" s="222" t="s">
        <v>1022</v>
      </c>
      <c r="E31" s="222" t="s">
        <v>1035</v>
      </c>
      <c r="F31" s="222" t="s">
        <v>11669</v>
      </c>
      <c r="G31" s="222" t="s">
        <v>6867</v>
      </c>
      <c r="H31" s="222" t="s">
        <v>6868</v>
      </c>
      <c r="I31" s="222" t="s">
        <v>6869</v>
      </c>
      <c r="J31" s="222" t="s">
        <v>11670</v>
      </c>
      <c r="K31" s="222" t="s">
        <v>11671</v>
      </c>
      <c r="L31" s="222" t="s">
        <v>11672</v>
      </c>
      <c r="M31" s="222" t="s">
        <v>11673</v>
      </c>
      <c r="N31" s="222" t="s">
        <v>11674</v>
      </c>
      <c r="O31" s="222" t="s">
        <v>11675</v>
      </c>
      <c r="P31" s="222" t="s">
        <v>11676</v>
      </c>
      <c r="Q31" s="222" t="s">
        <v>1020</v>
      </c>
      <c r="R31" s="222">
        <v>22</v>
      </c>
      <c r="S31" s="222">
        <v>33</v>
      </c>
      <c r="T31" s="222" t="s">
        <v>6877</v>
      </c>
      <c r="U31" s="222" t="s">
        <v>6903</v>
      </c>
      <c r="V31" s="222" t="s">
        <v>6877</v>
      </c>
      <c r="W31" s="222" t="s">
        <v>6879</v>
      </c>
      <c r="X31" s="222" t="s">
        <v>6877</v>
      </c>
      <c r="Y31" s="222" t="s">
        <v>5316</v>
      </c>
      <c r="Z31" s="222" t="s">
        <v>5316</v>
      </c>
      <c r="AA31" s="222" t="s">
        <v>5316</v>
      </c>
      <c r="AB31" s="222" t="s">
        <v>5316</v>
      </c>
      <c r="AC31" s="222" t="s">
        <v>5316</v>
      </c>
      <c r="AD31" s="222" t="s">
        <v>5316</v>
      </c>
      <c r="AE31" s="222" t="s">
        <v>5316</v>
      </c>
      <c r="AF31" s="222" t="s">
        <v>5316</v>
      </c>
      <c r="AG31" s="222" t="s">
        <v>5316</v>
      </c>
      <c r="AH31" s="222" t="s">
        <v>5316</v>
      </c>
      <c r="AI31" s="222" t="s">
        <v>5316</v>
      </c>
      <c r="AJ31" s="222" t="s">
        <v>5316</v>
      </c>
      <c r="AK31" s="222" t="s">
        <v>5316</v>
      </c>
      <c r="AL31" s="222" t="s">
        <v>5316</v>
      </c>
      <c r="AM31" s="222" t="s">
        <v>5316</v>
      </c>
      <c r="AN31" s="222" t="s">
        <v>5316</v>
      </c>
      <c r="AO31" s="222" t="s">
        <v>5316</v>
      </c>
      <c r="AP31" s="222" t="s">
        <v>5316</v>
      </c>
      <c r="AQ31" s="222" t="s">
        <v>6882</v>
      </c>
      <c r="AR31" s="222" t="s">
        <v>6883</v>
      </c>
      <c r="AS31" s="222" t="s">
        <v>11580</v>
      </c>
      <c r="AT31" s="222">
        <v>15289863</v>
      </c>
      <c r="AU31" s="222">
        <v>15289863</v>
      </c>
      <c r="AV31" s="222" t="s">
        <v>1022</v>
      </c>
      <c r="AW31" s="222" t="s">
        <v>1035</v>
      </c>
      <c r="AX31" s="222" t="s">
        <v>178</v>
      </c>
      <c r="AY31" s="222" t="s">
        <v>5316</v>
      </c>
      <c r="AZ31" s="222" t="s">
        <v>5316</v>
      </c>
      <c r="BA31" s="222" t="s">
        <v>11677</v>
      </c>
      <c r="BB31" s="222" t="s">
        <v>11669</v>
      </c>
      <c r="BC31" s="222">
        <v>600276</v>
      </c>
      <c r="BD31" s="222" t="s">
        <v>7435</v>
      </c>
      <c r="BE31" s="222">
        <v>1231</v>
      </c>
      <c r="BF31" s="222" t="s">
        <v>6886</v>
      </c>
      <c r="BG31" s="222">
        <v>9388399</v>
      </c>
      <c r="BH31" s="222" t="s">
        <v>11678</v>
      </c>
      <c r="BI31" s="222" t="s">
        <v>6888</v>
      </c>
      <c r="BJ31" s="222" t="s">
        <v>11679</v>
      </c>
      <c r="BK31" s="222" t="s">
        <v>1035</v>
      </c>
      <c r="BL31" s="222" t="s">
        <v>6890</v>
      </c>
      <c r="BM31" s="222" t="s">
        <v>6891</v>
      </c>
      <c r="BN31" s="222" t="s">
        <v>11680</v>
      </c>
      <c r="BO31" s="222">
        <v>125310</v>
      </c>
      <c r="BP31" s="222" t="s">
        <v>5316</v>
      </c>
      <c r="BQ31" s="222" t="s">
        <v>11681</v>
      </c>
      <c r="BR31" s="222" t="s">
        <v>5316</v>
      </c>
      <c r="BS31" s="222" t="s">
        <v>5316</v>
      </c>
      <c r="BT31" s="222" t="s">
        <v>5316</v>
      </c>
      <c r="BU31" s="222" t="s">
        <v>5316</v>
      </c>
      <c r="BV31" s="222" t="s">
        <v>5316</v>
      </c>
      <c r="BW31" s="222" t="s">
        <v>11682</v>
      </c>
      <c r="BX31" s="222" t="s">
        <v>32</v>
      </c>
      <c r="BY31" s="222" t="s">
        <v>1035</v>
      </c>
      <c r="BZ31" s="222">
        <v>1.0039488655377801E-3</v>
      </c>
      <c r="CA31" s="222" t="s">
        <v>1011</v>
      </c>
      <c r="CB31" s="222">
        <v>0</v>
      </c>
      <c r="CC31" s="222">
        <v>3.4806822137138898E-4</v>
      </c>
      <c r="CD31" s="222">
        <v>0</v>
      </c>
      <c r="CE31" s="222">
        <v>5.8202982902873799E-3</v>
      </c>
      <c r="CF31" s="222">
        <v>0</v>
      </c>
      <c r="CG31" s="222">
        <v>2.7413115652889E-4</v>
      </c>
      <c r="CH31" s="222">
        <v>2.2573363431151201E-3</v>
      </c>
      <c r="CI31" s="222">
        <v>120</v>
      </c>
      <c r="CJ31" s="222">
        <v>0</v>
      </c>
      <c r="CK31" s="222">
        <v>4</v>
      </c>
      <c r="CL31" s="222">
        <v>0</v>
      </c>
      <c r="CM31" s="222">
        <v>96</v>
      </c>
      <c r="CN31" s="222">
        <v>0</v>
      </c>
      <c r="CO31" s="222">
        <v>18</v>
      </c>
      <c r="CP31" s="222">
        <v>2</v>
      </c>
      <c r="CQ31" s="222" t="s">
        <v>32</v>
      </c>
      <c r="CR31" s="222" t="s">
        <v>1035</v>
      </c>
      <c r="CS31" s="222" t="s">
        <v>11679</v>
      </c>
      <c r="CT31" s="222">
        <v>7.9872199999999997E-4</v>
      </c>
      <c r="CU31" s="222">
        <v>0</v>
      </c>
      <c r="CV31" s="222">
        <v>0</v>
      </c>
      <c r="CW31" s="222">
        <v>0</v>
      </c>
      <c r="CX31" s="222">
        <v>0</v>
      </c>
      <c r="CY31" s="222">
        <v>4.1000000000000003E-3</v>
      </c>
      <c r="CZ31" s="222" t="s">
        <v>32</v>
      </c>
      <c r="DA31" s="222">
        <v>7.9869999999999995E-4</v>
      </c>
      <c r="DB31" s="222" t="s">
        <v>11679</v>
      </c>
      <c r="DC31" s="222" t="s">
        <v>32</v>
      </c>
      <c r="DD31" s="224">
        <v>7.7000000000000001E-5</v>
      </c>
      <c r="DE31" s="222" t="s">
        <v>11679</v>
      </c>
      <c r="DF31" s="222" t="s">
        <v>5316</v>
      </c>
      <c r="DG31" s="222" t="s">
        <v>5316</v>
      </c>
      <c r="DH31" s="222" t="s">
        <v>5316</v>
      </c>
      <c r="DI31" s="222" t="s">
        <v>5316</v>
      </c>
      <c r="DJ31" s="222" t="s">
        <v>5316</v>
      </c>
      <c r="DK31" s="222" t="s">
        <v>5316</v>
      </c>
      <c r="DL31" s="222" t="s">
        <v>5316</v>
      </c>
      <c r="DM31" s="222" t="s">
        <v>5316</v>
      </c>
      <c r="DN31" s="222" t="s">
        <v>5316</v>
      </c>
      <c r="DO31" s="222" t="s">
        <v>5316</v>
      </c>
      <c r="DP31" s="222" t="s">
        <v>5316</v>
      </c>
      <c r="DQ31" s="222" t="s">
        <v>5316</v>
      </c>
      <c r="DR31" s="222" t="s">
        <v>16490</v>
      </c>
      <c r="DS31" s="222">
        <v>8</v>
      </c>
      <c r="DT31" s="224">
        <v>2.3089999999999999E-3</v>
      </c>
      <c r="DU31" s="222">
        <v>3478</v>
      </c>
      <c r="DV31" s="222" t="s">
        <v>16492</v>
      </c>
      <c r="DW31" s="236">
        <v>9388399</v>
      </c>
      <c r="DX31" s="237" t="s">
        <v>16502</v>
      </c>
      <c r="DY31" s="237" t="s">
        <v>16506</v>
      </c>
      <c r="DZ31" s="237" t="s">
        <v>16524</v>
      </c>
    </row>
    <row r="32" spans="2:130" s="223" customFormat="1" ht="42" x14ac:dyDescent="0.15">
      <c r="B32" s="222" t="s">
        <v>14076</v>
      </c>
      <c r="C32" s="222">
        <v>185580578</v>
      </c>
      <c r="D32" s="222" t="s">
        <v>1010</v>
      </c>
      <c r="E32" s="222" t="s">
        <v>1022</v>
      </c>
      <c r="F32" s="222" t="s">
        <v>14341</v>
      </c>
      <c r="G32" s="222" t="s">
        <v>6867</v>
      </c>
      <c r="H32" s="222" t="s">
        <v>6894</v>
      </c>
      <c r="I32" s="222" t="s">
        <v>6869</v>
      </c>
      <c r="J32" s="222" t="s">
        <v>14342</v>
      </c>
      <c r="K32" s="222" t="s">
        <v>14343</v>
      </c>
      <c r="L32" s="222" t="s">
        <v>14344</v>
      </c>
      <c r="M32" s="222" t="s">
        <v>14345</v>
      </c>
      <c r="N32" s="222" t="s">
        <v>14346</v>
      </c>
      <c r="O32" s="222" t="s">
        <v>14347</v>
      </c>
      <c r="P32" s="222" t="s">
        <v>14348</v>
      </c>
      <c r="Q32" s="222" t="s">
        <v>1020</v>
      </c>
      <c r="R32" s="222">
        <v>4</v>
      </c>
      <c r="S32" s="222">
        <v>14</v>
      </c>
      <c r="T32" s="222" t="s">
        <v>5316</v>
      </c>
      <c r="U32" s="222" t="s">
        <v>6903</v>
      </c>
      <c r="V32" s="222" t="s">
        <v>5316</v>
      </c>
      <c r="W32" s="222" t="s">
        <v>6879</v>
      </c>
      <c r="X32" s="222" t="s">
        <v>6877</v>
      </c>
      <c r="Y32" s="222" t="s">
        <v>6877</v>
      </c>
      <c r="Z32" s="222" t="s">
        <v>1010</v>
      </c>
      <c r="AA32" s="222" t="s">
        <v>1010</v>
      </c>
      <c r="AB32" s="222" t="s">
        <v>1010</v>
      </c>
      <c r="AC32" s="222">
        <v>24</v>
      </c>
      <c r="AD32" s="222" t="s">
        <v>1010</v>
      </c>
      <c r="AE32" s="222" t="s">
        <v>7046</v>
      </c>
      <c r="AF32" s="222" t="s">
        <v>7046</v>
      </c>
      <c r="AG32" s="222">
        <v>5.49</v>
      </c>
      <c r="AH32" s="222">
        <v>3.05</v>
      </c>
      <c r="AI32" s="222">
        <v>0.34015000000000001</v>
      </c>
      <c r="AJ32" s="222">
        <v>0.99099999999999999</v>
      </c>
      <c r="AK32" s="222">
        <v>0.76620999999999995</v>
      </c>
      <c r="AL32" s="222">
        <v>1</v>
      </c>
      <c r="AM32" s="222">
        <v>0.90891999999999995</v>
      </c>
      <c r="AN32" s="222">
        <v>0</v>
      </c>
      <c r="AO32" s="222">
        <v>0.13980000000000001</v>
      </c>
      <c r="AP32" s="222">
        <v>0</v>
      </c>
      <c r="AQ32" s="222" t="s">
        <v>6882</v>
      </c>
      <c r="AR32" s="222" t="s">
        <v>6883</v>
      </c>
      <c r="AS32" s="222" t="s">
        <v>14076</v>
      </c>
      <c r="AT32" s="222">
        <v>185580578</v>
      </c>
      <c r="AU32" s="222">
        <v>185580578</v>
      </c>
      <c r="AV32" s="222" t="s">
        <v>1010</v>
      </c>
      <c r="AW32" s="222" t="s">
        <v>1022</v>
      </c>
      <c r="AX32" s="222" t="s">
        <v>178</v>
      </c>
      <c r="AY32" s="222" t="s">
        <v>5316</v>
      </c>
      <c r="AZ32" s="222" t="s">
        <v>5316</v>
      </c>
      <c r="BA32" s="222" t="s">
        <v>14349</v>
      </c>
      <c r="BB32" s="222" t="s">
        <v>14341</v>
      </c>
      <c r="BC32" s="222">
        <v>615421</v>
      </c>
      <c r="BD32" s="222" t="s">
        <v>14350</v>
      </c>
      <c r="BE32" s="222">
        <v>89</v>
      </c>
      <c r="BF32" s="222" t="s">
        <v>6886</v>
      </c>
      <c r="BG32" s="222">
        <v>23579484</v>
      </c>
      <c r="BH32" s="222" t="s">
        <v>14351</v>
      </c>
      <c r="BI32" s="222" t="s">
        <v>6888</v>
      </c>
      <c r="BJ32" s="222" t="s">
        <v>14352</v>
      </c>
      <c r="BK32" s="222" t="s">
        <v>1022</v>
      </c>
      <c r="BL32" s="222" t="s">
        <v>6890</v>
      </c>
      <c r="BM32" s="222" t="s">
        <v>6891</v>
      </c>
      <c r="BN32" s="222" t="s">
        <v>14353</v>
      </c>
      <c r="BO32" s="222">
        <v>615420</v>
      </c>
      <c r="BP32" s="222">
        <v>615421.00009999995</v>
      </c>
      <c r="BQ32" s="222" t="s">
        <v>14354</v>
      </c>
      <c r="BR32" s="222" t="s">
        <v>5316</v>
      </c>
      <c r="BS32" s="222" t="s">
        <v>5316</v>
      </c>
      <c r="BT32" s="222" t="s">
        <v>5316</v>
      </c>
      <c r="BU32" s="222" t="s">
        <v>5316</v>
      </c>
      <c r="BV32" s="222" t="s">
        <v>5316</v>
      </c>
      <c r="BW32" s="222" t="s">
        <v>14355</v>
      </c>
      <c r="BX32" s="222" t="s">
        <v>32</v>
      </c>
      <c r="BY32" s="222" t="s">
        <v>1022</v>
      </c>
      <c r="BZ32" s="222">
        <v>4.11956629206077E-4</v>
      </c>
      <c r="CA32" s="222" t="s">
        <v>1011</v>
      </c>
      <c r="CB32" s="222">
        <v>0</v>
      </c>
      <c r="CC32" s="222">
        <v>0</v>
      </c>
      <c r="CD32" s="222">
        <v>5.4335260115606901E-3</v>
      </c>
      <c r="CE32" s="222">
        <v>1.8173007026896099E-4</v>
      </c>
      <c r="CF32" s="222">
        <v>0</v>
      </c>
      <c r="CG32" s="222">
        <v>0</v>
      </c>
      <c r="CH32" s="222">
        <v>0</v>
      </c>
      <c r="CI32" s="222">
        <v>50</v>
      </c>
      <c r="CJ32" s="222">
        <v>0</v>
      </c>
      <c r="CK32" s="222">
        <v>0</v>
      </c>
      <c r="CL32" s="222">
        <v>47</v>
      </c>
      <c r="CM32" s="222">
        <v>3</v>
      </c>
      <c r="CN32" s="222">
        <v>0</v>
      </c>
      <c r="CO32" s="222">
        <v>0</v>
      </c>
      <c r="CP32" s="222">
        <v>0</v>
      </c>
      <c r="CQ32" s="222" t="s">
        <v>32</v>
      </c>
      <c r="CR32" s="222" t="s">
        <v>1022</v>
      </c>
      <c r="CS32" s="222" t="s">
        <v>14352</v>
      </c>
      <c r="CT32" s="222">
        <v>1.7971199999999999E-3</v>
      </c>
      <c r="CU32" s="222">
        <v>8.8999999999999999E-3</v>
      </c>
      <c r="CV32" s="222">
        <v>0</v>
      </c>
      <c r="CW32" s="222">
        <v>0</v>
      </c>
      <c r="CX32" s="222">
        <v>0</v>
      </c>
      <c r="CY32" s="222">
        <v>0</v>
      </c>
      <c r="CZ32" s="222" t="s">
        <v>32</v>
      </c>
      <c r="DA32" s="222">
        <v>1.797E-3</v>
      </c>
      <c r="DB32" s="222" t="s">
        <v>14352</v>
      </c>
      <c r="DC32" s="222" t="s">
        <v>5316</v>
      </c>
      <c r="DD32" s="222" t="s">
        <v>5316</v>
      </c>
      <c r="DE32" s="222" t="s">
        <v>5316</v>
      </c>
      <c r="DF32" s="222" t="s">
        <v>5316</v>
      </c>
      <c r="DG32" s="222" t="s">
        <v>5316</v>
      </c>
      <c r="DH32" s="222" t="s">
        <v>5316</v>
      </c>
      <c r="DI32" s="222" t="s">
        <v>5316</v>
      </c>
      <c r="DJ32" s="222" t="s">
        <v>5316</v>
      </c>
      <c r="DK32" s="222" t="s">
        <v>5316</v>
      </c>
      <c r="DL32" s="222" t="s">
        <v>5316</v>
      </c>
      <c r="DM32" s="222" t="s">
        <v>5316</v>
      </c>
      <c r="DN32" s="222" t="s">
        <v>5316</v>
      </c>
      <c r="DO32" s="222" t="s">
        <v>5316</v>
      </c>
      <c r="DP32" s="222" t="s">
        <v>5316</v>
      </c>
      <c r="DQ32" s="222" t="s">
        <v>5316</v>
      </c>
      <c r="DR32" s="222" t="s">
        <v>16490</v>
      </c>
      <c r="DS32" s="222">
        <v>8</v>
      </c>
      <c r="DT32" s="224">
        <v>2.3089999999999999E-3</v>
      </c>
      <c r="DU32" s="222">
        <v>3478</v>
      </c>
      <c r="DV32" s="222" t="s">
        <v>16492</v>
      </c>
      <c r="DW32" s="236" t="s">
        <v>17992</v>
      </c>
      <c r="DX32" s="237" t="s">
        <v>16502</v>
      </c>
      <c r="DY32" s="237"/>
      <c r="DZ32" s="237" t="s">
        <v>16527</v>
      </c>
    </row>
    <row r="33" spans="2:130" s="223" customFormat="1" ht="70" x14ac:dyDescent="0.15">
      <c r="B33" s="222" t="s">
        <v>12697</v>
      </c>
      <c r="C33" s="222">
        <v>4680561</v>
      </c>
      <c r="D33" s="222" t="s">
        <v>1010</v>
      </c>
      <c r="E33" s="222" t="s">
        <v>1022</v>
      </c>
      <c r="F33" s="222" t="s">
        <v>12740</v>
      </c>
      <c r="G33" s="222" t="s">
        <v>6867</v>
      </c>
      <c r="H33" s="222" t="s">
        <v>6894</v>
      </c>
      <c r="I33" s="222" t="s">
        <v>6869</v>
      </c>
      <c r="J33" s="222" t="s">
        <v>12741</v>
      </c>
      <c r="K33" s="222" t="s">
        <v>12742</v>
      </c>
      <c r="L33" s="222" t="s">
        <v>12743</v>
      </c>
      <c r="M33" s="222" t="s">
        <v>12744</v>
      </c>
      <c r="N33" s="222" t="s">
        <v>12745</v>
      </c>
      <c r="O33" s="222" t="s">
        <v>12746</v>
      </c>
      <c r="P33" s="222" t="s">
        <v>12747</v>
      </c>
      <c r="Q33" s="222" t="s">
        <v>1020</v>
      </c>
      <c r="R33" s="222">
        <v>2</v>
      </c>
      <c r="S33" s="222">
        <v>2</v>
      </c>
      <c r="T33" s="222" t="s">
        <v>6877</v>
      </c>
      <c r="U33" s="222" t="s">
        <v>6916</v>
      </c>
      <c r="V33" s="222" t="s">
        <v>1623</v>
      </c>
      <c r="W33" s="222" t="s">
        <v>6879</v>
      </c>
      <c r="X33" s="222" t="s">
        <v>1623</v>
      </c>
      <c r="Y33" s="222" t="s">
        <v>1623</v>
      </c>
      <c r="Z33" s="222" t="s">
        <v>6877</v>
      </c>
      <c r="AA33" s="222" t="s">
        <v>1010</v>
      </c>
      <c r="AB33" s="222" t="s">
        <v>6877</v>
      </c>
      <c r="AC33" s="222">
        <v>14.94</v>
      </c>
      <c r="AD33" s="222" t="s">
        <v>1010</v>
      </c>
      <c r="AE33" s="222" t="s">
        <v>7046</v>
      </c>
      <c r="AF33" s="222" t="s">
        <v>7046</v>
      </c>
      <c r="AG33" s="222">
        <v>5.0999999999999996</v>
      </c>
      <c r="AH33" s="222">
        <v>1.1000000000000001</v>
      </c>
      <c r="AI33" s="222">
        <v>0.19400999999999999</v>
      </c>
      <c r="AJ33" s="222">
        <v>-0.41</v>
      </c>
      <c r="AK33" s="222">
        <v>5.9799999999999999E-2</v>
      </c>
      <c r="AL33" s="222">
        <v>1E-3</v>
      </c>
      <c r="AM33" s="222">
        <v>2.2859999999999998E-2</v>
      </c>
      <c r="AN33" s="222">
        <v>0</v>
      </c>
      <c r="AO33" s="222">
        <v>0.38490000000000002</v>
      </c>
      <c r="AP33" s="222">
        <v>0</v>
      </c>
      <c r="AQ33" s="222" t="s">
        <v>6882</v>
      </c>
      <c r="AR33" s="222" t="s">
        <v>7376</v>
      </c>
      <c r="AS33" s="222" t="s">
        <v>12727</v>
      </c>
      <c r="AT33" s="222" t="s">
        <v>12748</v>
      </c>
      <c r="AU33" s="222" t="s">
        <v>12748</v>
      </c>
      <c r="AV33" s="222" t="s">
        <v>7602</v>
      </c>
      <c r="AW33" s="222" t="s">
        <v>9611</v>
      </c>
      <c r="AX33" s="222" t="s">
        <v>7381</v>
      </c>
      <c r="AY33" s="222" t="s">
        <v>7382</v>
      </c>
      <c r="AZ33" s="222" t="s">
        <v>7382</v>
      </c>
      <c r="BA33" s="222" t="s">
        <v>12749</v>
      </c>
      <c r="BB33" s="222" t="s">
        <v>12750</v>
      </c>
      <c r="BC33" s="222" t="s">
        <v>12751</v>
      </c>
      <c r="BD33" s="222" t="s">
        <v>12752</v>
      </c>
      <c r="BE33" s="222" t="s">
        <v>12753</v>
      </c>
      <c r="BF33" s="222" t="s">
        <v>7388</v>
      </c>
      <c r="BG33" s="222" t="s">
        <v>12754</v>
      </c>
      <c r="BH33" s="222" t="s">
        <v>12755</v>
      </c>
      <c r="BI33" s="222" t="s">
        <v>7391</v>
      </c>
      <c r="BJ33" s="222" t="s">
        <v>12756</v>
      </c>
      <c r="BK33" s="222" t="s">
        <v>1022</v>
      </c>
      <c r="BL33" s="222" t="s">
        <v>6890</v>
      </c>
      <c r="BM33" s="222" t="s">
        <v>10943</v>
      </c>
      <c r="BN33" s="222" t="s">
        <v>12757</v>
      </c>
      <c r="BO33" s="222">
        <v>123400</v>
      </c>
      <c r="BP33" s="222">
        <v>176640.00169999999</v>
      </c>
      <c r="BQ33" s="222" t="s">
        <v>12758</v>
      </c>
      <c r="BR33" s="222" t="s">
        <v>5316</v>
      </c>
      <c r="BS33" s="222" t="s">
        <v>5316</v>
      </c>
      <c r="BT33" s="222" t="s">
        <v>5316</v>
      </c>
      <c r="BU33" s="222" t="s">
        <v>5316</v>
      </c>
      <c r="BV33" s="222" t="s">
        <v>12759</v>
      </c>
      <c r="BW33" s="222" t="s">
        <v>12760</v>
      </c>
      <c r="BX33" s="222" t="s">
        <v>32</v>
      </c>
      <c r="BY33" s="222" t="s">
        <v>1022</v>
      </c>
      <c r="BZ33" s="224">
        <v>8.5213715999727293E-5</v>
      </c>
      <c r="CA33" s="222" t="s">
        <v>1011</v>
      </c>
      <c r="CB33" s="222">
        <v>0</v>
      </c>
      <c r="CC33" s="222">
        <v>0</v>
      </c>
      <c r="CD33" s="222">
        <v>1.1795234725170999E-3</v>
      </c>
      <c r="CE33" s="222">
        <v>0</v>
      </c>
      <c r="CF33" s="222">
        <v>0</v>
      </c>
      <c r="CG33" s="222">
        <v>0</v>
      </c>
      <c r="CH33" s="222">
        <v>0</v>
      </c>
      <c r="CI33" s="222">
        <v>10</v>
      </c>
      <c r="CJ33" s="222">
        <v>0</v>
      </c>
      <c r="CK33" s="222">
        <v>0</v>
      </c>
      <c r="CL33" s="222">
        <v>10</v>
      </c>
      <c r="CM33" s="222">
        <v>0</v>
      </c>
      <c r="CN33" s="222">
        <v>0</v>
      </c>
      <c r="CO33" s="222">
        <v>0</v>
      </c>
      <c r="CP33" s="222">
        <v>0</v>
      </c>
      <c r="CQ33" s="222" t="s">
        <v>32</v>
      </c>
      <c r="CR33" s="222" t="s">
        <v>1022</v>
      </c>
      <c r="CS33" s="222" t="s">
        <v>12756</v>
      </c>
      <c r="CT33" s="222">
        <v>3.9936099999999999E-4</v>
      </c>
      <c r="CU33" s="222">
        <v>2E-3</v>
      </c>
      <c r="CV33" s="222">
        <v>0</v>
      </c>
      <c r="CW33" s="222">
        <v>0</v>
      </c>
      <c r="CX33" s="222">
        <v>0</v>
      </c>
      <c r="CY33" s="222">
        <v>0</v>
      </c>
      <c r="CZ33" s="222" t="s">
        <v>32</v>
      </c>
      <c r="DA33" s="222">
        <v>3.994E-4</v>
      </c>
      <c r="DB33" s="222" t="s">
        <v>12756</v>
      </c>
      <c r="DC33" s="222" t="s">
        <v>5316</v>
      </c>
      <c r="DD33" s="222" t="s">
        <v>5316</v>
      </c>
      <c r="DE33" s="222" t="s">
        <v>5316</v>
      </c>
      <c r="DF33" s="222" t="s">
        <v>5316</v>
      </c>
      <c r="DG33" s="222" t="s">
        <v>5316</v>
      </c>
      <c r="DH33" s="222" t="s">
        <v>5316</v>
      </c>
      <c r="DI33" s="222" t="s">
        <v>5316</v>
      </c>
      <c r="DJ33" s="222" t="s">
        <v>5316</v>
      </c>
      <c r="DK33" s="222" t="s">
        <v>5316</v>
      </c>
      <c r="DL33" s="222" t="s">
        <v>5316</v>
      </c>
      <c r="DM33" s="222" t="s">
        <v>5316</v>
      </c>
      <c r="DN33" s="222" t="s">
        <v>5316</v>
      </c>
      <c r="DO33" s="222" t="s">
        <v>5316</v>
      </c>
      <c r="DP33" s="222" t="s">
        <v>5316</v>
      </c>
      <c r="DQ33" s="222" t="s">
        <v>5316</v>
      </c>
      <c r="DR33" s="222" t="s">
        <v>16490</v>
      </c>
      <c r="DS33" s="222">
        <v>8</v>
      </c>
      <c r="DT33" s="224">
        <v>2.3089999999999999E-3</v>
      </c>
      <c r="DU33" s="222">
        <v>3478</v>
      </c>
      <c r="DV33" s="222" t="s">
        <v>16492</v>
      </c>
      <c r="DW33" s="236" t="s">
        <v>17993</v>
      </c>
      <c r="DX33" s="237" t="s">
        <v>16502</v>
      </c>
      <c r="DY33" s="237" t="s">
        <v>16506</v>
      </c>
      <c r="DZ33" s="237" t="s">
        <v>16526</v>
      </c>
    </row>
    <row r="34" spans="2:130" s="223" customFormat="1" ht="84" x14ac:dyDescent="0.15">
      <c r="B34" s="222" t="s">
        <v>6865</v>
      </c>
      <c r="C34" s="222">
        <v>45481061</v>
      </c>
      <c r="D34" s="222" t="s">
        <v>1022</v>
      </c>
      <c r="E34" s="222" t="s">
        <v>1035</v>
      </c>
      <c r="F34" s="222" t="s">
        <v>7175</v>
      </c>
      <c r="G34" s="222" t="s">
        <v>6867</v>
      </c>
      <c r="H34" s="222" t="s">
        <v>6894</v>
      </c>
      <c r="I34" s="222" t="s">
        <v>6869</v>
      </c>
      <c r="J34" s="222" t="s">
        <v>7176</v>
      </c>
      <c r="K34" s="222" t="s">
        <v>7177</v>
      </c>
      <c r="L34" s="222" t="s">
        <v>7178</v>
      </c>
      <c r="M34" s="222" t="s">
        <v>7179</v>
      </c>
      <c r="N34" s="222" t="s">
        <v>7180</v>
      </c>
      <c r="O34" s="222" t="s">
        <v>7181</v>
      </c>
      <c r="P34" s="222" t="s">
        <v>7182</v>
      </c>
      <c r="Q34" s="222" t="s">
        <v>1020</v>
      </c>
      <c r="R34" s="222">
        <v>10</v>
      </c>
      <c r="S34" s="222">
        <v>10</v>
      </c>
      <c r="T34" s="222" t="s">
        <v>1010</v>
      </c>
      <c r="U34" s="222" t="s">
        <v>6916</v>
      </c>
      <c r="V34" s="222" t="s">
        <v>1623</v>
      </c>
      <c r="W34" s="222" t="s">
        <v>6879</v>
      </c>
      <c r="X34" s="222" t="s">
        <v>6877</v>
      </c>
      <c r="Y34" s="222" t="s">
        <v>6877</v>
      </c>
      <c r="Z34" s="222" t="s">
        <v>6877</v>
      </c>
      <c r="AA34" s="222" t="s">
        <v>6877</v>
      </c>
      <c r="AB34" s="222" t="s">
        <v>6877</v>
      </c>
      <c r="AC34" s="222">
        <v>18.760000000000002</v>
      </c>
      <c r="AD34" s="222" t="s">
        <v>1022</v>
      </c>
      <c r="AE34" s="222" t="s">
        <v>6881</v>
      </c>
      <c r="AF34" s="222" t="s">
        <v>6881</v>
      </c>
      <c r="AG34" s="222">
        <v>5.19</v>
      </c>
      <c r="AH34" s="222">
        <v>5.19</v>
      </c>
      <c r="AI34" s="222">
        <v>0.71253</v>
      </c>
      <c r="AJ34" s="222">
        <v>0.91700000000000004</v>
      </c>
      <c r="AK34" s="222">
        <v>0.60462000000000005</v>
      </c>
      <c r="AL34" s="222">
        <v>0.95499999999999996</v>
      </c>
      <c r="AM34" s="222">
        <v>0.42038999999999999</v>
      </c>
      <c r="AN34" s="222">
        <v>0</v>
      </c>
      <c r="AO34" s="222">
        <v>0</v>
      </c>
      <c r="AP34" s="222">
        <v>1</v>
      </c>
      <c r="AQ34" s="222" t="s">
        <v>6882</v>
      </c>
      <c r="AR34" s="222" t="s">
        <v>6883</v>
      </c>
      <c r="AS34" s="222" t="s">
        <v>6865</v>
      </c>
      <c r="AT34" s="222">
        <v>45481061</v>
      </c>
      <c r="AU34" s="222">
        <v>45481061</v>
      </c>
      <c r="AV34" s="222" t="s">
        <v>1022</v>
      </c>
      <c r="AW34" s="222" t="s">
        <v>1035</v>
      </c>
      <c r="AX34" s="222" t="s">
        <v>178</v>
      </c>
      <c r="AY34" s="222" t="s">
        <v>5316</v>
      </c>
      <c r="AZ34" s="222" t="s">
        <v>5316</v>
      </c>
      <c r="BA34" s="222" t="s">
        <v>7183</v>
      </c>
      <c r="BB34" s="222" t="s">
        <v>7175</v>
      </c>
      <c r="BC34" s="222">
        <v>613521</v>
      </c>
      <c r="BD34" s="222" t="s">
        <v>7037</v>
      </c>
      <c r="BE34" s="222">
        <v>332</v>
      </c>
      <c r="BF34" s="222" t="s">
        <v>6886</v>
      </c>
      <c r="BG34" s="222">
        <v>9792863</v>
      </c>
      <c r="BH34" s="222" t="s">
        <v>7184</v>
      </c>
      <c r="BI34" s="222" t="s">
        <v>6888</v>
      </c>
      <c r="BJ34" s="222" t="s">
        <v>7185</v>
      </c>
      <c r="BK34" s="222" t="s">
        <v>1035</v>
      </c>
      <c r="BL34" s="222" t="s">
        <v>6890</v>
      </c>
      <c r="BM34" s="222" t="s">
        <v>6891</v>
      </c>
      <c r="BN34" s="222" t="s">
        <v>7186</v>
      </c>
      <c r="BO34" s="222">
        <v>176100</v>
      </c>
      <c r="BP34" s="222">
        <v>613521.00120000006</v>
      </c>
      <c r="BQ34" s="222" t="s">
        <v>7187</v>
      </c>
      <c r="BR34" s="222" t="s">
        <v>5316</v>
      </c>
      <c r="BS34" s="222" t="s">
        <v>5316</v>
      </c>
      <c r="BT34" s="222" t="s">
        <v>5316</v>
      </c>
      <c r="BU34" s="222" t="s">
        <v>5316</v>
      </c>
      <c r="BV34" s="222" t="s">
        <v>7188</v>
      </c>
      <c r="BW34" s="222" t="s">
        <v>7189</v>
      </c>
      <c r="BX34" s="222" t="s">
        <v>32</v>
      </c>
      <c r="BY34" s="222" t="s">
        <v>1035</v>
      </c>
      <c r="BZ34" s="222">
        <v>3.8780797729260502E-4</v>
      </c>
      <c r="CA34" s="222" t="s">
        <v>1011</v>
      </c>
      <c r="CB34" s="222">
        <v>0</v>
      </c>
      <c r="CC34" s="222">
        <v>0</v>
      </c>
      <c r="CD34" s="222">
        <v>0</v>
      </c>
      <c r="CE34" s="222">
        <v>2.8512496966755598E-3</v>
      </c>
      <c r="CF34" s="222">
        <v>0</v>
      </c>
      <c r="CG34" s="222">
        <v>0</v>
      </c>
      <c r="CH34" s="222">
        <v>0</v>
      </c>
      <c r="CI34" s="222">
        <v>47</v>
      </c>
      <c r="CJ34" s="222">
        <v>0</v>
      </c>
      <c r="CK34" s="222">
        <v>0</v>
      </c>
      <c r="CL34" s="222">
        <v>0</v>
      </c>
      <c r="CM34" s="222">
        <v>47</v>
      </c>
      <c r="CN34" s="222">
        <v>0</v>
      </c>
      <c r="CO34" s="222">
        <v>0</v>
      </c>
      <c r="CP34" s="222">
        <v>0</v>
      </c>
      <c r="CQ34" s="222" t="s">
        <v>32</v>
      </c>
      <c r="CR34" s="222" t="s">
        <v>1035</v>
      </c>
      <c r="CS34" s="222" t="s">
        <v>7185</v>
      </c>
      <c r="CT34" s="222">
        <v>5.9904200000000004E-4</v>
      </c>
      <c r="CU34" s="222">
        <v>0</v>
      </c>
      <c r="CV34" s="222">
        <v>0</v>
      </c>
      <c r="CW34" s="222">
        <v>0</v>
      </c>
      <c r="CX34" s="222">
        <v>0</v>
      </c>
      <c r="CY34" s="222">
        <v>3.0999999999999999E-3</v>
      </c>
      <c r="CZ34" s="222" t="s">
        <v>32</v>
      </c>
      <c r="DA34" s="222">
        <v>5.9900000000000003E-4</v>
      </c>
      <c r="DB34" s="222" t="s">
        <v>7185</v>
      </c>
      <c r="DC34" s="222" t="s">
        <v>5316</v>
      </c>
      <c r="DD34" s="222" t="s">
        <v>5316</v>
      </c>
      <c r="DE34" s="222" t="s">
        <v>5316</v>
      </c>
      <c r="DF34" s="222" t="s">
        <v>5316</v>
      </c>
      <c r="DG34" s="222" t="s">
        <v>5316</v>
      </c>
      <c r="DH34" s="222" t="s">
        <v>5316</v>
      </c>
      <c r="DI34" s="222" t="s">
        <v>5316</v>
      </c>
      <c r="DJ34" s="222" t="s">
        <v>5316</v>
      </c>
      <c r="DK34" s="222" t="s">
        <v>5316</v>
      </c>
      <c r="DL34" s="222" t="s">
        <v>5316</v>
      </c>
      <c r="DM34" s="222" t="s">
        <v>5316</v>
      </c>
      <c r="DN34" s="222" t="s">
        <v>5316</v>
      </c>
      <c r="DO34" s="222" t="s">
        <v>5316</v>
      </c>
      <c r="DP34" s="222" t="s">
        <v>5316</v>
      </c>
      <c r="DQ34" s="222" t="s">
        <v>5316</v>
      </c>
      <c r="DR34" s="222" t="s">
        <v>16490</v>
      </c>
      <c r="DS34" s="222">
        <v>8</v>
      </c>
      <c r="DT34" s="224">
        <v>2.3089999999999999E-3</v>
      </c>
      <c r="DU34" s="222">
        <v>3478</v>
      </c>
      <c r="DV34" s="222" t="s">
        <v>16492</v>
      </c>
      <c r="DW34" s="236">
        <v>9792863</v>
      </c>
      <c r="DX34" s="237" t="s">
        <v>16500</v>
      </c>
      <c r="DY34" s="237"/>
      <c r="DZ34" s="237" t="s">
        <v>16523</v>
      </c>
    </row>
    <row r="35" spans="2:130" s="223" customFormat="1" ht="28" x14ac:dyDescent="0.15">
      <c r="B35" s="222" t="s">
        <v>11580</v>
      </c>
      <c r="C35" s="222">
        <v>3770751</v>
      </c>
      <c r="D35" s="222" t="s">
        <v>1009</v>
      </c>
      <c r="E35" s="222" t="s">
        <v>11594</v>
      </c>
      <c r="F35" s="222" t="s">
        <v>11595</v>
      </c>
      <c r="G35" s="222" t="s">
        <v>6867</v>
      </c>
      <c r="H35" s="222" t="s">
        <v>6868</v>
      </c>
      <c r="I35" s="222" t="s">
        <v>7646</v>
      </c>
      <c r="J35" s="222" t="s">
        <v>11596</v>
      </c>
      <c r="K35" s="222" t="s">
        <v>11597</v>
      </c>
      <c r="L35" s="222" t="s">
        <v>11598</v>
      </c>
      <c r="M35" s="222" t="s">
        <v>11599</v>
      </c>
      <c r="N35" s="222" t="s">
        <v>11600</v>
      </c>
      <c r="O35" s="222" t="s">
        <v>11601</v>
      </c>
      <c r="P35" s="222" t="s">
        <v>5316</v>
      </c>
      <c r="Q35" s="222" t="s">
        <v>1020</v>
      </c>
      <c r="R35" s="222">
        <v>3</v>
      </c>
      <c r="S35" s="222">
        <v>3</v>
      </c>
      <c r="T35" s="222" t="s">
        <v>5316</v>
      </c>
      <c r="U35" s="222" t="s">
        <v>5316</v>
      </c>
      <c r="V35" s="222" t="s">
        <v>5316</v>
      </c>
      <c r="W35" s="222" t="s">
        <v>6879</v>
      </c>
      <c r="X35" s="222" t="s">
        <v>5316</v>
      </c>
      <c r="Y35" s="222" t="s">
        <v>5316</v>
      </c>
      <c r="Z35" s="222" t="s">
        <v>5316</v>
      </c>
      <c r="AA35" s="222" t="s">
        <v>5316</v>
      </c>
      <c r="AB35" s="222" t="s">
        <v>5316</v>
      </c>
      <c r="AC35" s="222" t="s">
        <v>5316</v>
      </c>
      <c r="AD35" s="222" t="s">
        <v>5316</v>
      </c>
      <c r="AE35" s="222" t="s">
        <v>5316</v>
      </c>
      <c r="AF35" s="222" t="s">
        <v>5316</v>
      </c>
      <c r="AG35" s="222" t="s">
        <v>5316</v>
      </c>
      <c r="AH35" s="222" t="s">
        <v>5316</v>
      </c>
      <c r="AI35" s="222" t="s">
        <v>5316</v>
      </c>
      <c r="AJ35" s="222" t="s">
        <v>5316</v>
      </c>
      <c r="AK35" s="222" t="s">
        <v>5316</v>
      </c>
      <c r="AL35" s="222" t="s">
        <v>5316</v>
      </c>
      <c r="AM35" s="222" t="s">
        <v>5316</v>
      </c>
      <c r="AN35" s="222" t="s">
        <v>5316</v>
      </c>
      <c r="AO35" s="222" t="s">
        <v>5316</v>
      </c>
      <c r="AP35" s="222" t="s">
        <v>5316</v>
      </c>
      <c r="AQ35" s="222" t="s">
        <v>6882</v>
      </c>
      <c r="AR35" s="222" t="s">
        <v>6883</v>
      </c>
      <c r="AS35" s="222" t="s">
        <v>11580</v>
      </c>
      <c r="AT35" s="222">
        <v>3770751</v>
      </c>
      <c r="AU35" s="222">
        <v>3770751</v>
      </c>
      <c r="AV35" s="222" t="s">
        <v>1009</v>
      </c>
      <c r="AW35" s="222" t="s">
        <v>11594</v>
      </c>
      <c r="AX35" s="222" t="s">
        <v>178</v>
      </c>
      <c r="AY35" s="222" t="s">
        <v>5316</v>
      </c>
      <c r="AZ35" s="222" t="s">
        <v>5316</v>
      </c>
      <c r="BA35" s="222" t="s">
        <v>7361</v>
      </c>
      <c r="BB35" s="222" t="s">
        <v>11595</v>
      </c>
      <c r="BC35" s="222">
        <v>610362</v>
      </c>
      <c r="BD35" s="222" t="s">
        <v>5316</v>
      </c>
      <c r="BE35" s="222">
        <v>138</v>
      </c>
      <c r="BF35" s="222" t="s">
        <v>6886</v>
      </c>
      <c r="BG35" s="222">
        <v>15028672</v>
      </c>
      <c r="BH35" s="222" t="s">
        <v>11602</v>
      </c>
      <c r="BI35" s="222" t="s">
        <v>7656</v>
      </c>
      <c r="BJ35" s="222" t="s">
        <v>11603</v>
      </c>
      <c r="BK35" s="222" t="s">
        <v>11594</v>
      </c>
      <c r="BL35" s="222" t="s">
        <v>6890</v>
      </c>
      <c r="BM35" s="222" t="s">
        <v>6891</v>
      </c>
      <c r="BN35" s="222" t="s">
        <v>11604</v>
      </c>
      <c r="BO35" s="222">
        <v>610381</v>
      </c>
      <c r="BP35" s="222">
        <v>610362.00029999996</v>
      </c>
      <c r="BQ35" s="222" t="s">
        <v>11605</v>
      </c>
      <c r="BR35" s="222" t="s">
        <v>5316</v>
      </c>
      <c r="BS35" s="222" t="s">
        <v>5316</v>
      </c>
      <c r="BT35" s="222" t="s">
        <v>5316</v>
      </c>
      <c r="BU35" s="222" t="s">
        <v>5316</v>
      </c>
      <c r="BV35" s="222" t="s">
        <v>5316</v>
      </c>
      <c r="BW35" s="222" t="s">
        <v>5316</v>
      </c>
      <c r="BX35" s="222" t="s">
        <v>32</v>
      </c>
      <c r="BY35" s="222" t="s">
        <v>11594</v>
      </c>
      <c r="BZ35" s="222">
        <v>2.6006549797726801E-3</v>
      </c>
      <c r="CA35" s="222" t="s">
        <v>11606</v>
      </c>
      <c r="CB35" s="222">
        <v>0</v>
      </c>
      <c r="CC35" s="222">
        <v>0</v>
      </c>
      <c r="CD35" s="222">
        <v>0</v>
      </c>
      <c r="CE35" s="222">
        <v>3.7857543466068401E-3</v>
      </c>
      <c r="CF35" s="222" t="s">
        <v>5316</v>
      </c>
      <c r="CG35" s="222">
        <v>0</v>
      </c>
      <c r="CH35" s="222">
        <v>0</v>
      </c>
      <c r="CI35" s="222">
        <v>27</v>
      </c>
      <c r="CJ35" s="222">
        <v>0</v>
      </c>
      <c r="CK35" s="222">
        <v>0</v>
      </c>
      <c r="CL35" s="222">
        <v>0</v>
      </c>
      <c r="CM35" s="222">
        <v>27</v>
      </c>
      <c r="CN35" s="222">
        <v>0</v>
      </c>
      <c r="CO35" s="222">
        <v>0</v>
      </c>
      <c r="CP35" s="222">
        <v>0</v>
      </c>
      <c r="CQ35" s="222" t="s">
        <v>32</v>
      </c>
      <c r="CR35" s="222" t="s">
        <v>11594</v>
      </c>
      <c r="CS35" s="222" t="s">
        <v>11603</v>
      </c>
      <c r="CT35" s="222">
        <v>7.9872199999999997E-4</v>
      </c>
      <c r="CU35" s="222">
        <v>0</v>
      </c>
      <c r="CV35" s="222">
        <v>0</v>
      </c>
      <c r="CW35" s="222">
        <v>0</v>
      </c>
      <c r="CX35" s="222">
        <v>0</v>
      </c>
      <c r="CY35" s="222">
        <v>4.1000000000000003E-3</v>
      </c>
      <c r="CZ35" s="222" t="s">
        <v>32</v>
      </c>
      <c r="DA35" s="222">
        <v>7.9869999999999995E-4</v>
      </c>
      <c r="DB35" s="222" t="s">
        <v>11603</v>
      </c>
      <c r="DC35" s="222" t="s">
        <v>5316</v>
      </c>
      <c r="DD35" s="222" t="s">
        <v>5316</v>
      </c>
      <c r="DE35" s="222" t="s">
        <v>5316</v>
      </c>
      <c r="DF35" s="222" t="s">
        <v>5316</v>
      </c>
      <c r="DG35" s="222" t="s">
        <v>5316</v>
      </c>
      <c r="DH35" s="222" t="s">
        <v>5316</v>
      </c>
      <c r="DI35" s="222" t="s">
        <v>5316</v>
      </c>
      <c r="DJ35" s="222" t="s">
        <v>5316</v>
      </c>
      <c r="DK35" s="222" t="s">
        <v>5316</v>
      </c>
      <c r="DL35" s="222" t="s">
        <v>5316</v>
      </c>
      <c r="DM35" s="222" t="s">
        <v>5316</v>
      </c>
      <c r="DN35" s="222" t="s">
        <v>5316</v>
      </c>
      <c r="DO35" s="222" t="s">
        <v>5316</v>
      </c>
      <c r="DP35" s="222" t="s">
        <v>5316</v>
      </c>
      <c r="DQ35" s="222" t="s">
        <v>5316</v>
      </c>
      <c r="DR35" s="222" t="s">
        <v>16495</v>
      </c>
      <c r="DS35" s="222">
        <v>7</v>
      </c>
      <c r="DT35" s="224">
        <v>2.0219999999999999E-3</v>
      </c>
      <c r="DU35" s="222">
        <v>3476</v>
      </c>
      <c r="DV35" s="222" t="s">
        <v>16492</v>
      </c>
      <c r="DW35" s="236">
        <v>15028672</v>
      </c>
      <c r="DX35" s="237" t="s">
        <v>16502</v>
      </c>
      <c r="DY35" s="237"/>
      <c r="DZ35" s="237" t="s">
        <v>16530</v>
      </c>
    </row>
    <row r="36" spans="2:130" s="223" customFormat="1" ht="14" x14ac:dyDescent="0.15">
      <c r="B36" s="222" t="s">
        <v>13395</v>
      </c>
      <c r="C36" s="222">
        <v>49548187</v>
      </c>
      <c r="D36" s="222" t="s">
        <v>1022</v>
      </c>
      <c r="E36" s="222" t="s">
        <v>1035</v>
      </c>
      <c r="F36" s="222" t="s">
        <v>13694</v>
      </c>
      <c r="G36" s="222" t="s">
        <v>6867</v>
      </c>
      <c r="H36" s="222" t="s">
        <v>6894</v>
      </c>
      <c r="I36" s="222" t="s">
        <v>6869</v>
      </c>
      <c r="J36" s="222" t="s">
        <v>13695</v>
      </c>
      <c r="K36" s="222" t="s">
        <v>13696</v>
      </c>
      <c r="L36" s="222" t="s">
        <v>13697</v>
      </c>
      <c r="M36" s="222" t="s">
        <v>13698</v>
      </c>
      <c r="N36" s="222" t="s">
        <v>13699</v>
      </c>
      <c r="O36" s="222" t="s">
        <v>13700</v>
      </c>
      <c r="P36" s="222" t="s">
        <v>13701</v>
      </c>
      <c r="Q36" s="222" t="s">
        <v>1020</v>
      </c>
      <c r="R36" s="222">
        <v>5</v>
      </c>
      <c r="S36" s="222">
        <v>6</v>
      </c>
      <c r="T36" s="222" t="s">
        <v>1010</v>
      </c>
      <c r="U36" s="222" t="s">
        <v>6916</v>
      </c>
      <c r="V36" s="222" t="s">
        <v>1623</v>
      </c>
      <c r="W36" s="222" t="s">
        <v>6879</v>
      </c>
      <c r="X36" s="222" t="s">
        <v>1623</v>
      </c>
      <c r="Y36" s="222" t="s">
        <v>1623</v>
      </c>
      <c r="Z36" s="222" t="s">
        <v>6877</v>
      </c>
      <c r="AA36" s="222" t="s">
        <v>6877</v>
      </c>
      <c r="AB36" s="222" t="s">
        <v>6877</v>
      </c>
      <c r="AC36" s="222">
        <v>23.2</v>
      </c>
      <c r="AD36" s="222" t="s">
        <v>1022</v>
      </c>
      <c r="AE36" s="222" t="s">
        <v>6881</v>
      </c>
      <c r="AF36" s="222" t="s">
        <v>6881</v>
      </c>
      <c r="AG36" s="222">
        <v>5.44</v>
      </c>
      <c r="AH36" s="222">
        <v>3.67</v>
      </c>
      <c r="AI36" s="222">
        <v>0.40967999999999999</v>
      </c>
      <c r="AJ36" s="222">
        <v>0.91700000000000004</v>
      </c>
      <c r="AK36" s="222">
        <v>0.60462000000000005</v>
      </c>
      <c r="AL36" s="222">
        <v>0.97099999999999997</v>
      </c>
      <c r="AM36" s="222">
        <v>0.45199</v>
      </c>
      <c r="AN36" s="222">
        <v>0.1525</v>
      </c>
      <c r="AO36" s="222">
        <v>0</v>
      </c>
      <c r="AP36" s="222">
        <v>0.84750000000000003</v>
      </c>
      <c r="AQ36" s="222" t="s">
        <v>6882</v>
      </c>
      <c r="AR36" s="222" t="s">
        <v>6883</v>
      </c>
      <c r="AS36" s="222" t="s">
        <v>13395</v>
      </c>
      <c r="AT36" s="222">
        <v>49548187</v>
      </c>
      <c r="AU36" s="222">
        <v>49548187</v>
      </c>
      <c r="AV36" s="222" t="s">
        <v>1022</v>
      </c>
      <c r="AW36" s="222" t="s">
        <v>1035</v>
      </c>
      <c r="AX36" s="222" t="s">
        <v>178</v>
      </c>
      <c r="AY36" s="222" t="s">
        <v>5316</v>
      </c>
      <c r="AZ36" s="222" t="s">
        <v>5316</v>
      </c>
      <c r="BA36" s="222" t="s">
        <v>13702</v>
      </c>
      <c r="BB36" s="222" t="s">
        <v>13694</v>
      </c>
      <c r="BC36" s="222">
        <v>128239</v>
      </c>
      <c r="BD36" s="222" t="s">
        <v>9189</v>
      </c>
      <c r="BE36" s="222">
        <v>74</v>
      </c>
      <c r="BF36" s="222" t="s">
        <v>6886</v>
      </c>
      <c r="BG36" s="222">
        <v>25503980</v>
      </c>
      <c r="BH36" s="222" t="s">
        <v>13703</v>
      </c>
      <c r="BI36" s="222" t="s">
        <v>6888</v>
      </c>
      <c r="BJ36" s="222" t="s">
        <v>13704</v>
      </c>
      <c r="BK36" s="222" t="s">
        <v>1035</v>
      </c>
      <c r="BL36" s="222" t="s">
        <v>6890</v>
      </c>
      <c r="BM36" s="222" t="s">
        <v>6891</v>
      </c>
      <c r="BN36" s="222" t="s">
        <v>13705</v>
      </c>
      <c r="BO36" s="222">
        <v>613818</v>
      </c>
      <c r="BP36" s="222">
        <v>128239.00019999999</v>
      </c>
      <c r="BQ36" s="222" t="s">
        <v>13706</v>
      </c>
      <c r="BR36" s="222" t="s">
        <v>5316</v>
      </c>
      <c r="BS36" s="222" t="s">
        <v>5316</v>
      </c>
      <c r="BT36" s="222" t="s">
        <v>5316</v>
      </c>
      <c r="BU36" s="222" t="s">
        <v>5316</v>
      </c>
      <c r="BV36" s="222" t="s">
        <v>13707</v>
      </c>
      <c r="BW36" s="222" t="s">
        <v>13708</v>
      </c>
      <c r="BX36" s="222" t="s">
        <v>32</v>
      </c>
      <c r="BY36" s="222" t="s">
        <v>1035</v>
      </c>
      <c r="BZ36" s="222">
        <v>1.4050051241363301E-4</v>
      </c>
      <c r="CA36" s="222" t="s">
        <v>1011</v>
      </c>
      <c r="CB36" s="224">
        <v>9.6469226316804897E-5</v>
      </c>
      <c r="CC36" s="222">
        <v>0</v>
      </c>
      <c r="CD36" s="222">
        <v>1.6203703703703701E-3</v>
      </c>
      <c r="CE36" s="224">
        <v>6.0760724267833297E-5</v>
      </c>
      <c r="CF36" s="222">
        <v>0</v>
      </c>
      <c r="CG36" s="224">
        <v>1.5027650877614801E-5</v>
      </c>
      <c r="CH36" s="222">
        <v>0</v>
      </c>
      <c r="CI36" s="222">
        <v>17</v>
      </c>
      <c r="CJ36" s="222">
        <v>1</v>
      </c>
      <c r="CK36" s="222">
        <v>0</v>
      </c>
      <c r="CL36" s="222">
        <v>14</v>
      </c>
      <c r="CM36" s="222">
        <v>1</v>
      </c>
      <c r="CN36" s="222">
        <v>0</v>
      </c>
      <c r="CO36" s="222">
        <v>1</v>
      </c>
      <c r="CP36" s="222">
        <v>0</v>
      </c>
      <c r="CQ36" s="222" t="s">
        <v>32</v>
      </c>
      <c r="CR36" s="222" t="s">
        <v>1035</v>
      </c>
      <c r="CS36" s="222" t="s">
        <v>13704</v>
      </c>
      <c r="CT36" s="222">
        <v>5.9904200000000004E-4</v>
      </c>
      <c r="CU36" s="222">
        <v>3.0000000000000001E-3</v>
      </c>
      <c r="CV36" s="222">
        <v>0</v>
      </c>
      <c r="CW36" s="222">
        <v>0</v>
      </c>
      <c r="CX36" s="222">
        <v>0</v>
      </c>
      <c r="CY36" s="222">
        <v>0</v>
      </c>
      <c r="CZ36" s="222" t="s">
        <v>32</v>
      </c>
      <c r="DA36" s="222">
        <v>5.9900000000000003E-4</v>
      </c>
      <c r="DB36" s="222" t="s">
        <v>13704</v>
      </c>
      <c r="DC36" s="222" t="s">
        <v>32</v>
      </c>
      <c r="DD36" s="224">
        <v>7.7000000000000001E-5</v>
      </c>
      <c r="DE36" s="222" t="s">
        <v>13704</v>
      </c>
      <c r="DF36" s="222" t="s">
        <v>5316</v>
      </c>
      <c r="DG36" s="222" t="s">
        <v>5316</v>
      </c>
      <c r="DH36" s="222" t="s">
        <v>5316</v>
      </c>
      <c r="DI36" s="222" t="s">
        <v>5316</v>
      </c>
      <c r="DJ36" s="222" t="s">
        <v>5316</v>
      </c>
      <c r="DK36" s="222" t="s">
        <v>5316</v>
      </c>
      <c r="DL36" s="222" t="s">
        <v>5316</v>
      </c>
      <c r="DM36" s="222" t="s">
        <v>5316</v>
      </c>
      <c r="DN36" s="222" t="s">
        <v>5316</v>
      </c>
      <c r="DO36" s="222" t="s">
        <v>5316</v>
      </c>
      <c r="DP36" s="222" t="s">
        <v>5316</v>
      </c>
      <c r="DQ36" s="222" t="s">
        <v>5316</v>
      </c>
      <c r="DR36" s="222" t="s">
        <v>16490</v>
      </c>
      <c r="DS36" s="222">
        <v>7</v>
      </c>
      <c r="DT36" s="224">
        <v>2.0209999999999998E-3</v>
      </c>
      <c r="DU36" s="222">
        <v>3478</v>
      </c>
      <c r="DV36" s="222" t="s">
        <v>16491</v>
      </c>
      <c r="DW36" s="236">
        <v>25503980</v>
      </c>
      <c r="DX36" s="237" t="s">
        <v>5316</v>
      </c>
      <c r="DY36" s="237"/>
      <c r="DZ36" s="237"/>
    </row>
    <row r="37" spans="2:130" s="223" customFormat="1" ht="56" x14ac:dyDescent="0.15">
      <c r="B37" s="222" t="s">
        <v>15161</v>
      </c>
      <c r="C37" s="222">
        <v>127254587</v>
      </c>
      <c r="D37" s="222" t="s">
        <v>1022</v>
      </c>
      <c r="E37" s="222" t="s">
        <v>1035</v>
      </c>
      <c r="F37" s="222" t="s">
        <v>15566</v>
      </c>
      <c r="G37" s="222" t="s">
        <v>6867</v>
      </c>
      <c r="H37" s="222" t="s">
        <v>6868</v>
      </c>
      <c r="I37" s="222" t="s">
        <v>6869</v>
      </c>
      <c r="J37" s="222" t="s">
        <v>14249</v>
      </c>
      <c r="K37" s="222" t="s">
        <v>15567</v>
      </c>
      <c r="L37" s="222" t="s">
        <v>15568</v>
      </c>
      <c r="M37" s="222" t="s">
        <v>15569</v>
      </c>
      <c r="N37" s="222" t="s">
        <v>15570</v>
      </c>
      <c r="O37" s="222" t="s">
        <v>15571</v>
      </c>
      <c r="P37" s="222" t="s">
        <v>15572</v>
      </c>
      <c r="Q37" s="222" t="s">
        <v>1020</v>
      </c>
      <c r="R37" s="222">
        <v>3</v>
      </c>
      <c r="S37" s="222">
        <v>9</v>
      </c>
      <c r="T37" s="222" t="s">
        <v>6877</v>
      </c>
      <c r="U37" s="222" t="s">
        <v>6878</v>
      </c>
      <c r="V37" s="222" t="s">
        <v>6877</v>
      </c>
      <c r="W37" s="222" t="s">
        <v>6879</v>
      </c>
      <c r="X37" s="222" t="s">
        <v>6877</v>
      </c>
      <c r="Y37" s="222" t="s">
        <v>6877</v>
      </c>
      <c r="Z37" s="222" t="s">
        <v>6877</v>
      </c>
      <c r="AA37" s="222" t="s">
        <v>6877</v>
      </c>
      <c r="AB37" s="222" t="s">
        <v>6877</v>
      </c>
      <c r="AC37" s="222">
        <v>25.9</v>
      </c>
      <c r="AD37" s="222" t="s">
        <v>1022</v>
      </c>
      <c r="AE37" s="222" t="s">
        <v>6881</v>
      </c>
      <c r="AF37" s="222" t="s">
        <v>6881</v>
      </c>
      <c r="AG37" s="222">
        <v>5.65</v>
      </c>
      <c r="AH37" s="222">
        <v>2.4700000000000002</v>
      </c>
      <c r="AI37" s="222">
        <v>0.28872999999999999</v>
      </c>
      <c r="AJ37" s="222">
        <v>-4.4999999999999998E-2</v>
      </c>
      <c r="AK37" s="222">
        <v>0.12973000000000001</v>
      </c>
      <c r="AL37" s="222">
        <v>0.90700000000000003</v>
      </c>
      <c r="AM37" s="222">
        <v>0.37202000000000002</v>
      </c>
      <c r="AN37" s="222">
        <v>0</v>
      </c>
      <c r="AO37" s="222">
        <v>0</v>
      </c>
      <c r="AP37" s="222">
        <v>0.4194</v>
      </c>
      <c r="AQ37" s="222" t="s">
        <v>6882</v>
      </c>
      <c r="AR37" s="222" t="s">
        <v>6883</v>
      </c>
      <c r="AS37" s="222" t="s">
        <v>15161</v>
      </c>
      <c r="AT37" s="222">
        <v>127254587</v>
      </c>
      <c r="AU37" s="222">
        <v>127254587</v>
      </c>
      <c r="AV37" s="222" t="s">
        <v>1022</v>
      </c>
      <c r="AW37" s="222" t="s">
        <v>1035</v>
      </c>
      <c r="AX37" s="222" t="s">
        <v>178</v>
      </c>
      <c r="AY37" s="222" t="s">
        <v>5316</v>
      </c>
      <c r="AZ37" s="222" t="s">
        <v>5316</v>
      </c>
      <c r="BA37" s="222" t="s">
        <v>15573</v>
      </c>
      <c r="BB37" s="222" t="s">
        <v>15566</v>
      </c>
      <c r="BC37" s="222">
        <v>167413</v>
      </c>
      <c r="BD37" s="222" t="s">
        <v>6963</v>
      </c>
      <c r="BE37" s="222">
        <v>121</v>
      </c>
      <c r="BF37" s="222" t="s">
        <v>6886</v>
      </c>
      <c r="BG37" s="222">
        <v>11723072</v>
      </c>
      <c r="BH37" s="222" t="s">
        <v>15574</v>
      </c>
      <c r="BI37" s="222" t="s">
        <v>6888</v>
      </c>
      <c r="BJ37" s="222" t="s">
        <v>15575</v>
      </c>
      <c r="BK37" s="222" t="s">
        <v>1035</v>
      </c>
      <c r="BL37" s="222" t="s">
        <v>6890</v>
      </c>
      <c r="BM37" s="222" t="s">
        <v>6891</v>
      </c>
      <c r="BN37" s="222" t="s">
        <v>11156</v>
      </c>
      <c r="BO37" s="222">
        <v>125853</v>
      </c>
      <c r="BP37" s="222">
        <v>167413.0001</v>
      </c>
      <c r="BQ37" s="222" t="s">
        <v>15576</v>
      </c>
      <c r="BR37" s="222" t="s">
        <v>5316</v>
      </c>
      <c r="BS37" s="222" t="s">
        <v>5316</v>
      </c>
      <c r="BT37" s="222" t="s">
        <v>5316</v>
      </c>
      <c r="BU37" s="222" t="s">
        <v>5316</v>
      </c>
      <c r="BV37" s="222" t="s">
        <v>15577</v>
      </c>
      <c r="BW37" s="222" t="s">
        <v>5316</v>
      </c>
      <c r="BX37" s="222" t="s">
        <v>32</v>
      </c>
      <c r="BY37" s="222" t="s">
        <v>1035</v>
      </c>
      <c r="BZ37" s="222">
        <v>3.0457294522038002E-4</v>
      </c>
      <c r="CA37" s="222" t="s">
        <v>1011</v>
      </c>
      <c r="CB37" s="222">
        <v>0</v>
      </c>
      <c r="CC37" s="222">
        <v>0</v>
      </c>
      <c r="CD37" s="222">
        <v>2.7709359605911301E-3</v>
      </c>
      <c r="CE37" s="222">
        <v>0</v>
      </c>
      <c r="CF37" s="222">
        <v>7.0422535211267599E-4</v>
      </c>
      <c r="CG37" s="222">
        <v>1.24460670428145E-4</v>
      </c>
      <c r="CH37" s="222">
        <v>2.6737967914438501E-3</v>
      </c>
      <c r="CI37" s="222">
        <v>14</v>
      </c>
      <c r="CJ37" s="222">
        <v>0</v>
      </c>
      <c r="CK37" s="222">
        <v>0</v>
      </c>
      <c r="CL37" s="222">
        <v>9</v>
      </c>
      <c r="CM37" s="222">
        <v>0</v>
      </c>
      <c r="CN37" s="222">
        <v>1</v>
      </c>
      <c r="CO37" s="222">
        <v>3</v>
      </c>
      <c r="CP37" s="222">
        <v>1</v>
      </c>
      <c r="CQ37" s="222" t="s">
        <v>32</v>
      </c>
      <c r="CR37" s="222" t="s">
        <v>1035</v>
      </c>
      <c r="CS37" s="222" t="s">
        <v>15575</v>
      </c>
      <c r="CT37" s="222">
        <v>7.9872199999999997E-4</v>
      </c>
      <c r="CU37" s="222">
        <v>4.0000000000000001E-3</v>
      </c>
      <c r="CV37" s="222">
        <v>0</v>
      </c>
      <c r="CW37" s="222">
        <v>0</v>
      </c>
      <c r="CX37" s="222">
        <v>0</v>
      </c>
      <c r="CY37" s="222">
        <v>0</v>
      </c>
      <c r="CZ37" s="222" t="s">
        <v>32</v>
      </c>
      <c r="DA37" s="222">
        <v>7.9869999999999995E-4</v>
      </c>
      <c r="DB37" s="222" t="s">
        <v>15575</v>
      </c>
      <c r="DC37" s="222" t="s">
        <v>32</v>
      </c>
      <c r="DD37" s="222">
        <v>1.54E-4</v>
      </c>
      <c r="DE37" s="222" t="s">
        <v>15575</v>
      </c>
      <c r="DF37" s="222" t="s">
        <v>32</v>
      </c>
      <c r="DG37" s="222" t="s">
        <v>1035</v>
      </c>
      <c r="DH37" s="222">
        <v>0</v>
      </c>
      <c r="DI37" s="222">
        <v>0</v>
      </c>
      <c r="DJ37" s="222" t="s">
        <v>32</v>
      </c>
      <c r="DK37" s="222" t="s">
        <v>1035</v>
      </c>
      <c r="DL37" s="222">
        <v>0</v>
      </c>
      <c r="DM37" s="222">
        <v>0</v>
      </c>
      <c r="DN37" s="222" t="s">
        <v>5316</v>
      </c>
      <c r="DO37" s="222" t="s">
        <v>5316</v>
      </c>
      <c r="DP37" s="222" t="s">
        <v>5316</v>
      </c>
      <c r="DQ37" s="222" t="s">
        <v>5316</v>
      </c>
      <c r="DR37" s="222" t="s">
        <v>16490</v>
      </c>
      <c r="DS37" s="222">
        <v>7</v>
      </c>
      <c r="DT37" s="224">
        <v>2.0209999999999998E-3</v>
      </c>
      <c r="DU37" s="222">
        <v>3478</v>
      </c>
      <c r="DV37" s="222" t="s">
        <v>16492</v>
      </c>
      <c r="DW37" s="236" t="s">
        <v>17994</v>
      </c>
      <c r="DX37" s="237" t="s">
        <v>16500</v>
      </c>
      <c r="DY37" s="237"/>
      <c r="DZ37" s="237" t="s">
        <v>16531</v>
      </c>
    </row>
    <row r="38" spans="2:130" s="223" customFormat="1" ht="28" x14ac:dyDescent="0.15">
      <c r="B38" s="222" t="s">
        <v>16042</v>
      </c>
      <c r="C38" s="222">
        <v>101542517</v>
      </c>
      <c r="D38" s="222" t="s">
        <v>1010</v>
      </c>
      <c r="E38" s="222" t="s">
        <v>1009</v>
      </c>
      <c r="F38" s="222" t="s">
        <v>16255</v>
      </c>
      <c r="G38" s="222" t="s">
        <v>6867</v>
      </c>
      <c r="H38" s="222" t="s">
        <v>6868</v>
      </c>
      <c r="I38" s="222" t="s">
        <v>6869</v>
      </c>
      <c r="J38" s="222" t="s">
        <v>16256</v>
      </c>
      <c r="K38" s="222" t="s">
        <v>16257</v>
      </c>
      <c r="L38" s="222" t="s">
        <v>16258</v>
      </c>
      <c r="M38" s="222" t="s">
        <v>16259</v>
      </c>
      <c r="N38" s="222" t="s">
        <v>16260</v>
      </c>
      <c r="O38" s="222" t="s">
        <v>16261</v>
      </c>
      <c r="P38" s="222" t="s">
        <v>5316</v>
      </c>
      <c r="Q38" s="222" t="s">
        <v>1020</v>
      </c>
      <c r="R38" s="222">
        <v>6</v>
      </c>
      <c r="S38" s="222">
        <v>15</v>
      </c>
      <c r="T38" s="222" t="s">
        <v>1010</v>
      </c>
      <c r="U38" s="222" t="s">
        <v>6916</v>
      </c>
      <c r="V38" s="222" t="s">
        <v>1623</v>
      </c>
      <c r="W38" s="222" t="s">
        <v>6879</v>
      </c>
      <c r="X38" s="222" t="s">
        <v>1623</v>
      </c>
      <c r="Y38" s="222" t="s">
        <v>1623</v>
      </c>
      <c r="Z38" s="222" t="s">
        <v>1010</v>
      </c>
      <c r="AA38" s="222" t="s">
        <v>1010</v>
      </c>
      <c r="AB38" s="222" t="s">
        <v>1010</v>
      </c>
      <c r="AC38" s="222">
        <v>18.510000000000002</v>
      </c>
      <c r="AD38" s="222" t="s">
        <v>1010</v>
      </c>
      <c r="AE38" s="222" t="s">
        <v>7046</v>
      </c>
      <c r="AF38" s="222" t="s">
        <v>7046</v>
      </c>
      <c r="AG38" s="222">
        <v>5.82</v>
      </c>
      <c r="AH38" s="222">
        <v>1.9</v>
      </c>
      <c r="AI38" s="222">
        <v>0.24551999999999999</v>
      </c>
      <c r="AJ38" s="222">
        <v>0.97</v>
      </c>
      <c r="AK38" s="222">
        <v>0.68627000000000005</v>
      </c>
      <c r="AL38" s="222">
        <v>0.80900000000000005</v>
      </c>
      <c r="AM38" s="222">
        <v>0.32615</v>
      </c>
      <c r="AN38" s="222">
        <v>0.1303</v>
      </c>
      <c r="AO38" s="222">
        <v>0</v>
      </c>
      <c r="AP38" s="222">
        <v>0.27160000000000001</v>
      </c>
      <c r="AQ38" s="222" t="s">
        <v>6882</v>
      </c>
      <c r="AR38" s="222" t="s">
        <v>6883</v>
      </c>
      <c r="AS38" s="222" t="s">
        <v>16042</v>
      </c>
      <c r="AT38" s="222">
        <v>101542517</v>
      </c>
      <c r="AU38" s="222">
        <v>101542517</v>
      </c>
      <c r="AV38" s="222" t="s">
        <v>1010</v>
      </c>
      <c r="AW38" s="222" t="s">
        <v>1009</v>
      </c>
      <c r="AX38" s="222" t="s">
        <v>178</v>
      </c>
      <c r="AY38" s="222" t="s">
        <v>5316</v>
      </c>
      <c r="AZ38" s="222" t="s">
        <v>5316</v>
      </c>
      <c r="BA38" s="222" t="s">
        <v>15010</v>
      </c>
      <c r="BB38" s="222" t="s">
        <v>16255</v>
      </c>
      <c r="BC38" s="222">
        <v>615370</v>
      </c>
      <c r="BD38" s="222" t="s">
        <v>7964</v>
      </c>
      <c r="BE38" s="222">
        <v>441</v>
      </c>
      <c r="BF38" s="222" t="s">
        <v>6886</v>
      </c>
      <c r="BG38" s="222">
        <v>23793029</v>
      </c>
      <c r="BH38" s="222" t="s">
        <v>16262</v>
      </c>
      <c r="BI38" s="222" t="s">
        <v>6888</v>
      </c>
      <c r="BJ38" s="222" t="s">
        <v>16263</v>
      </c>
      <c r="BK38" s="222" t="s">
        <v>1009</v>
      </c>
      <c r="BL38" s="222" t="s">
        <v>6890</v>
      </c>
      <c r="BM38" s="222" t="s">
        <v>6891</v>
      </c>
      <c r="BN38" s="222" t="s">
        <v>16264</v>
      </c>
      <c r="BO38" s="222">
        <v>615382</v>
      </c>
      <c r="BP38" s="222">
        <v>615370.00009999995</v>
      </c>
      <c r="BQ38" s="222" t="s">
        <v>16265</v>
      </c>
      <c r="BR38" s="222" t="s">
        <v>5316</v>
      </c>
      <c r="BS38" s="222" t="s">
        <v>5316</v>
      </c>
      <c r="BT38" s="222" t="s">
        <v>5316</v>
      </c>
      <c r="BU38" s="222" t="s">
        <v>5316</v>
      </c>
      <c r="BV38" s="222" t="s">
        <v>16266</v>
      </c>
      <c r="BW38" s="222" t="s">
        <v>16267</v>
      </c>
      <c r="BX38" s="222" t="s">
        <v>32</v>
      </c>
      <c r="BY38" s="222" t="s">
        <v>1009</v>
      </c>
      <c r="BZ38" s="222">
        <v>9.7409939292734298E-4</v>
      </c>
      <c r="CA38" s="222" t="s">
        <v>1011</v>
      </c>
      <c r="CB38" s="222">
        <v>4.50146297546703E-4</v>
      </c>
      <c r="CC38" s="224">
        <v>9.0252707581227405E-5</v>
      </c>
      <c r="CD38" s="222">
        <v>0</v>
      </c>
      <c r="CE38" s="222">
        <v>6.4061084508864998E-3</v>
      </c>
      <c r="CF38" s="222">
        <v>0</v>
      </c>
      <c r="CG38" s="224">
        <v>6.2340253101427596E-5</v>
      </c>
      <c r="CH38" s="222">
        <v>4.7732696897374704E-3</v>
      </c>
      <c r="CI38" s="222">
        <v>112</v>
      </c>
      <c r="CJ38" s="222">
        <v>4</v>
      </c>
      <c r="CK38" s="222">
        <v>1</v>
      </c>
      <c r="CL38" s="222">
        <v>0</v>
      </c>
      <c r="CM38" s="222">
        <v>99</v>
      </c>
      <c r="CN38" s="222">
        <v>0</v>
      </c>
      <c r="CO38" s="222">
        <v>4</v>
      </c>
      <c r="CP38" s="222">
        <v>4</v>
      </c>
      <c r="CQ38" s="222" t="s">
        <v>32</v>
      </c>
      <c r="CR38" s="222" t="s">
        <v>1009</v>
      </c>
      <c r="CS38" s="222" t="s">
        <v>16263</v>
      </c>
      <c r="CT38" s="222">
        <v>3.9936099999999999E-4</v>
      </c>
      <c r="CU38" s="222">
        <v>0</v>
      </c>
      <c r="CV38" s="222">
        <v>0</v>
      </c>
      <c r="CW38" s="222">
        <v>0</v>
      </c>
      <c r="CX38" s="222">
        <v>0</v>
      </c>
      <c r="CY38" s="222">
        <v>2E-3</v>
      </c>
      <c r="CZ38" s="222" t="s">
        <v>32</v>
      </c>
      <c r="DA38" s="222">
        <v>3.994E-4</v>
      </c>
      <c r="DB38" s="222" t="s">
        <v>16263</v>
      </c>
      <c r="DC38" s="222" t="s">
        <v>32</v>
      </c>
      <c r="DD38" s="224">
        <v>8.2999999999999998E-5</v>
      </c>
      <c r="DE38" s="222" t="s">
        <v>16263</v>
      </c>
      <c r="DF38" s="222" t="s">
        <v>5316</v>
      </c>
      <c r="DG38" s="222" t="s">
        <v>5316</v>
      </c>
      <c r="DH38" s="222" t="s">
        <v>5316</v>
      </c>
      <c r="DI38" s="222" t="s">
        <v>5316</v>
      </c>
      <c r="DJ38" s="222" t="s">
        <v>5316</v>
      </c>
      <c r="DK38" s="222" t="s">
        <v>5316</v>
      </c>
      <c r="DL38" s="222" t="s">
        <v>5316</v>
      </c>
      <c r="DM38" s="222" t="s">
        <v>5316</v>
      </c>
      <c r="DN38" s="222" t="s">
        <v>5316</v>
      </c>
      <c r="DO38" s="222" t="s">
        <v>5316</v>
      </c>
      <c r="DP38" s="222" t="s">
        <v>5316</v>
      </c>
      <c r="DQ38" s="222" t="s">
        <v>5316</v>
      </c>
      <c r="DR38" s="222" t="s">
        <v>16490</v>
      </c>
      <c r="DS38" s="222">
        <v>6</v>
      </c>
      <c r="DT38" s="224">
        <v>1.732E-3</v>
      </c>
      <c r="DU38" s="222">
        <v>3478</v>
      </c>
      <c r="DV38" s="222" t="s">
        <v>16491</v>
      </c>
      <c r="DW38" s="236">
        <v>23793029</v>
      </c>
      <c r="DX38" s="237" t="s">
        <v>16500</v>
      </c>
      <c r="DY38" s="237"/>
      <c r="DZ38" s="237" t="s">
        <v>16538</v>
      </c>
    </row>
    <row r="39" spans="2:130" s="223" customFormat="1" ht="28" x14ac:dyDescent="0.15">
      <c r="B39" s="222" t="s">
        <v>8403</v>
      </c>
      <c r="C39" s="222">
        <v>6645369</v>
      </c>
      <c r="D39" s="222" t="s">
        <v>1009</v>
      </c>
      <c r="E39" s="222" t="s">
        <v>1010</v>
      </c>
      <c r="F39" s="222" t="s">
        <v>8616</v>
      </c>
      <c r="G39" s="222" t="s">
        <v>6867</v>
      </c>
      <c r="H39" s="222" t="s">
        <v>6868</v>
      </c>
      <c r="I39" s="222" t="s">
        <v>6869</v>
      </c>
      <c r="J39" s="222" t="s">
        <v>8617</v>
      </c>
      <c r="K39" s="222" t="s">
        <v>8618</v>
      </c>
      <c r="L39" s="222" t="s">
        <v>8619</v>
      </c>
      <c r="M39" s="222" t="s">
        <v>8620</v>
      </c>
      <c r="N39" s="222" t="s">
        <v>8621</v>
      </c>
      <c r="O39" s="222" t="s">
        <v>8622</v>
      </c>
      <c r="P39" s="222" t="s">
        <v>8623</v>
      </c>
      <c r="Q39" s="222" t="s">
        <v>1020</v>
      </c>
      <c r="R39" s="222">
        <v>21</v>
      </c>
      <c r="S39" s="222">
        <v>21</v>
      </c>
      <c r="T39" s="222" t="s">
        <v>1010</v>
      </c>
      <c r="U39" s="222" t="s">
        <v>6878</v>
      </c>
      <c r="V39" s="222" t="s">
        <v>6877</v>
      </c>
      <c r="W39" s="222" t="s">
        <v>6879</v>
      </c>
      <c r="X39" s="222" t="s">
        <v>1623</v>
      </c>
      <c r="Y39" s="222" t="s">
        <v>6877</v>
      </c>
      <c r="Z39" s="222" t="s">
        <v>1010</v>
      </c>
      <c r="AA39" s="222" t="s">
        <v>1010</v>
      </c>
      <c r="AB39" s="222" t="s">
        <v>1010</v>
      </c>
      <c r="AC39" s="222">
        <v>16.38</v>
      </c>
      <c r="AD39" s="222" t="s">
        <v>1009</v>
      </c>
      <c r="AE39" s="222" t="s">
        <v>6904</v>
      </c>
      <c r="AF39" s="222" t="s">
        <v>6904</v>
      </c>
      <c r="AG39" s="222">
        <v>4.78</v>
      </c>
      <c r="AH39" s="222">
        <v>4.78</v>
      </c>
      <c r="AI39" s="222">
        <v>0.60441999999999996</v>
      </c>
      <c r="AJ39" s="222">
        <v>0.871</v>
      </c>
      <c r="AK39" s="222">
        <v>0.44667000000000001</v>
      </c>
      <c r="AL39" s="222">
        <v>0.9</v>
      </c>
      <c r="AM39" s="222">
        <v>0.36736000000000002</v>
      </c>
      <c r="AN39" s="222">
        <v>0</v>
      </c>
      <c r="AO39" s="222">
        <v>0.90880000000000005</v>
      </c>
      <c r="AP39" s="222">
        <v>0</v>
      </c>
      <c r="AQ39" s="222" t="s">
        <v>6882</v>
      </c>
      <c r="AR39" s="222" t="s">
        <v>6883</v>
      </c>
      <c r="AS39" s="222" t="s">
        <v>8403</v>
      </c>
      <c r="AT39" s="222">
        <v>6645369</v>
      </c>
      <c r="AU39" s="222">
        <v>6645369</v>
      </c>
      <c r="AV39" s="222" t="s">
        <v>1009</v>
      </c>
      <c r="AW39" s="222" t="s">
        <v>1010</v>
      </c>
      <c r="AX39" s="222" t="s">
        <v>178</v>
      </c>
      <c r="AY39" s="222" t="s">
        <v>5316</v>
      </c>
      <c r="AZ39" s="222" t="s">
        <v>5316</v>
      </c>
      <c r="BA39" s="222" t="s">
        <v>8624</v>
      </c>
      <c r="BB39" s="222" t="s">
        <v>8616</v>
      </c>
      <c r="BC39" s="222">
        <v>603057</v>
      </c>
      <c r="BD39" s="222" t="s">
        <v>7037</v>
      </c>
      <c r="BE39" s="222">
        <v>2513</v>
      </c>
      <c r="BF39" s="222" t="s">
        <v>6886</v>
      </c>
      <c r="BG39" s="222">
        <v>26258302</v>
      </c>
      <c r="BH39" s="222" t="s">
        <v>8625</v>
      </c>
      <c r="BI39" s="222" t="s">
        <v>6888</v>
      </c>
      <c r="BJ39" s="222" t="s">
        <v>8626</v>
      </c>
      <c r="BK39" s="222" t="s">
        <v>1010</v>
      </c>
      <c r="BL39" s="222" t="s">
        <v>6890</v>
      </c>
      <c r="BM39" s="222" t="s">
        <v>6891</v>
      </c>
      <c r="BN39" s="222" t="s">
        <v>8627</v>
      </c>
      <c r="BO39" s="222">
        <v>607829</v>
      </c>
      <c r="BP39" s="222">
        <v>603057.00040000002</v>
      </c>
      <c r="BQ39" s="222" t="s">
        <v>8628</v>
      </c>
      <c r="BR39" s="222" t="s">
        <v>5316</v>
      </c>
      <c r="BS39" s="222" t="s">
        <v>5316</v>
      </c>
      <c r="BT39" s="222" t="s">
        <v>5316</v>
      </c>
      <c r="BU39" s="222" t="s">
        <v>5316</v>
      </c>
      <c r="BV39" s="222" t="s">
        <v>8629</v>
      </c>
      <c r="BW39" s="222" t="s">
        <v>8630</v>
      </c>
      <c r="BX39" s="222" t="s">
        <v>32</v>
      </c>
      <c r="BY39" s="222" t="s">
        <v>1010</v>
      </c>
      <c r="BZ39" s="222">
        <v>5.05012718838845E-4</v>
      </c>
      <c r="CA39" s="222" t="s">
        <v>1011</v>
      </c>
      <c r="CB39" s="222">
        <v>0</v>
      </c>
      <c r="CC39" s="222">
        <v>0</v>
      </c>
      <c r="CD39" s="222">
        <v>4.1028446389496697E-3</v>
      </c>
      <c r="CE39" s="222">
        <v>7.0894560453725196E-4</v>
      </c>
      <c r="CF39" s="222">
        <v>0</v>
      </c>
      <c r="CG39" s="222">
        <v>1.18768875767756E-4</v>
      </c>
      <c r="CH39" s="222">
        <v>7.6530612244898001E-3</v>
      </c>
      <c r="CI39" s="222">
        <v>54</v>
      </c>
      <c r="CJ39" s="222">
        <v>0</v>
      </c>
      <c r="CK39" s="222">
        <v>0</v>
      </c>
      <c r="CL39" s="222">
        <v>30</v>
      </c>
      <c r="CM39" s="222">
        <v>11</v>
      </c>
      <c r="CN39" s="222">
        <v>0</v>
      </c>
      <c r="CO39" s="222">
        <v>7</v>
      </c>
      <c r="CP39" s="222">
        <v>6</v>
      </c>
      <c r="CQ39" s="222" t="s">
        <v>32</v>
      </c>
      <c r="CR39" s="222" t="s">
        <v>1010</v>
      </c>
      <c r="CS39" s="222" t="s">
        <v>8626</v>
      </c>
      <c r="CT39" s="222">
        <v>3.9936099999999999E-4</v>
      </c>
      <c r="CU39" s="222">
        <v>2E-3</v>
      </c>
      <c r="CV39" s="222">
        <v>0</v>
      </c>
      <c r="CW39" s="222">
        <v>0</v>
      </c>
      <c r="CX39" s="222">
        <v>0</v>
      </c>
      <c r="CY39" s="222">
        <v>0</v>
      </c>
      <c r="CZ39" s="222" t="s">
        <v>32</v>
      </c>
      <c r="DA39" s="222">
        <v>3.994E-4</v>
      </c>
      <c r="DB39" s="222" t="s">
        <v>8626</v>
      </c>
      <c r="DC39" s="222" t="s">
        <v>5316</v>
      </c>
      <c r="DD39" s="222" t="s">
        <v>5316</v>
      </c>
      <c r="DE39" s="222" t="s">
        <v>5316</v>
      </c>
      <c r="DF39" s="222" t="s">
        <v>5316</v>
      </c>
      <c r="DG39" s="222" t="s">
        <v>5316</v>
      </c>
      <c r="DH39" s="222" t="s">
        <v>5316</v>
      </c>
      <c r="DI39" s="222" t="s">
        <v>5316</v>
      </c>
      <c r="DJ39" s="222" t="s">
        <v>5316</v>
      </c>
      <c r="DK39" s="222" t="s">
        <v>5316</v>
      </c>
      <c r="DL39" s="222" t="s">
        <v>5316</v>
      </c>
      <c r="DM39" s="222" t="s">
        <v>5316</v>
      </c>
      <c r="DN39" s="222" t="s">
        <v>5316</v>
      </c>
      <c r="DO39" s="222" t="s">
        <v>5316</v>
      </c>
      <c r="DP39" s="222" t="s">
        <v>5316</v>
      </c>
      <c r="DQ39" s="222" t="s">
        <v>5316</v>
      </c>
      <c r="DR39" s="222" t="s">
        <v>16490</v>
      </c>
      <c r="DS39" s="222">
        <v>6</v>
      </c>
      <c r="DT39" s="224">
        <v>1.732E-3</v>
      </c>
      <c r="DU39" s="222">
        <v>3478</v>
      </c>
      <c r="DV39" s="222" t="s">
        <v>16493</v>
      </c>
      <c r="DW39" s="236">
        <v>26258302</v>
      </c>
      <c r="DX39" s="237" t="s">
        <v>16500</v>
      </c>
      <c r="DY39" s="237"/>
      <c r="DZ39" s="237" t="s">
        <v>16534</v>
      </c>
    </row>
    <row r="40" spans="2:130" s="223" customFormat="1" ht="28" x14ac:dyDescent="0.15">
      <c r="B40" s="222" t="s">
        <v>8403</v>
      </c>
      <c r="C40" s="222">
        <v>44129545</v>
      </c>
      <c r="D40" s="222" t="s">
        <v>1009</v>
      </c>
      <c r="E40" s="222" t="s">
        <v>1010</v>
      </c>
      <c r="F40" s="222" t="s">
        <v>8688</v>
      </c>
      <c r="G40" s="222" t="s">
        <v>6867</v>
      </c>
      <c r="H40" s="222" t="s">
        <v>6894</v>
      </c>
      <c r="I40" s="222" t="s">
        <v>6869</v>
      </c>
      <c r="J40" s="222" t="s">
        <v>8689</v>
      </c>
      <c r="K40" s="222" t="s">
        <v>8690</v>
      </c>
      <c r="L40" s="222" t="s">
        <v>8691</v>
      </c>
      <c r="M40" s="222" t="s">
        <v>8692</v>
      </c>
      <c r="N40" s="222" t="s">
        <v>8693</v>
      </c>
      <c r="O40" s="222" t="s">
        <v>8694</v>
      </c>
      <c r="P40" s="222" t="s">
        <v>8695</v>
      </c>
      <c r="Q40" s="222" t="s">
        <v>1020</v>
      </c>
      <c r="R40" s="222">
        <v>2</v>
      </c>
      <c r="S40" s="222">
        <v>14</v>
      </c>
      <c r="T40" s="222" t="s">
        <v>6877</v>
      </c>
      <c r="U40" s="222" t="s">
        <v>6878</v>
      </c>
      <c r="V40" s="222" t="s">
        <v>6877</v>
      </c>
      <c r="W40" s="222" t="s">
        <v>6879</v>
      </c>
      <c r="X40" s="222" t="s">
        <v>6877</v>
      </c>
      <c r="Y40" s="222" t="s">
        <v>6877</v>
      </c>
      <c r="Z40" s="222" t="s">
        <v>6877</v>
      </c>
      <c r="AA40" s="222" t="s">
        <v>6877</v>
      </c>
      <c r="AB40" s="222" t="s">
        <v>6877</v>
      </c>
      <c r="AC40" s="222">
        <v>35</v>
      </c>
      <c r="AD40" s="222" t="s">
        <v>1009</v>
      </c>
      <c r="AE40" s="222" t="s">
        <v>6904</v>
      </c>
      <c r="AF40" s="222" t="s">
        <v>6904</v>
      </c>
      <c r="AG40" s="222">
        <v>5.45</v>
      </c>
      <c r="AH40" s="222">
        <v>5.45</v>
      </c>
      <c r="AI40" s="222">
        <v>0.79561999999999999</v>
      </c>
      <c r="AJ40" s="222">
        <v>0.871</v>
      </c>
      <c r="AK40" s="222">
        <v>0.44667000000000001</v>
      </c>
      <c r="AL40" s="222">
        <v>1</v>
      </c>
      <c r="AM40" s="222">
        <v>0.90891999999999995</v>
      </c>
      <c r="AN40" s="222">
        <v>0.1376</v>
      </c>
      <c r="AO40" s="222">
        <v>0.86240000000000006</v>
      </c>
      <c r="AP40" s="222">
        <v>0</v>
      </c>
      <c r="AQ40" s="222" t="s">
        <v>6882</v>
      </c>
      <c r="AR40" s="222" t="s">
        <v>6883</v>
      </c>
      <c r="AS40" s="222" t="s">
        <v>8403</v>
      </c>
      <c r="AT40" s="222">
        <v>44129545</v>
      </c>
      <c r="AU40" s="222">
        <v>44129545</v>
      </c>
      <c r="AV40" s="222" t="s">
        <v>1009</v>
      </c>
      <c r="AW40" s="222" t="s">
        <v>1010</v>
      </c>
      <c r="AX40" s="222" t="s">
        <v>178</v>
      </c>
      <c r="AY40" s="222" t="s">
        <v>5316</v>
      </c>
      <c r="AZ40" s="222" t="s">
        <v>5316</v>
      </c>
      <c r="BA40" s="222" t="s">
        <v>8696</v>
      </c>
      <c r="BB40" s="222" t="s">
        <v>8688</v>
      </c>
      <c r="BC40" s="222">
        <v>608210</v>
      </c>
      <c r="BD40" s="222" t="s">
        <v>7435</v>
      </c>
      <c r="BE40" s="222">
        <v>95</v>
      </c>
      <c r="BF40" s="222" t="s">
        <v>6886</v>
      </c>
      <c r="BG40" s="222">
        <v>26246518</v>
      </c>
      <c r="BH40" s="222" t="s">
        <v>8697</v>
      </c>
      <c r="BI40" s="222" t="s">
        <v>6888</v>
      </c>
      <c r="BJ40" s="222" t="s">
        <v>8698</v>
      </c>
      <c r="BK40" s="222" t="s">
        <v>1010</v>
      </c>
      <c r="BL40" s="222" t="s">
        <v>6890</v>
      </c>
      <c r="BM40" s="222" t="s">
        <v>6891</v>
      </c>
      <c r="BN40" s="222" t="s">
        <v>8699</v>
      </c>
      <c r="BO40" s="222">
        <v>616682</v>
      </c>
      <c r="BP40" s="222">
        <v>608210.00080000004</v>
      </c>
      <c r="BQ40" s="222" t="s">
        <v>8700</v>
      </c>
      <c r="BR40" s="222" t="s">
        <v>5316</v>
      </c>
      <c r="BS40" s="222" t="s">
        <v>5316</v>
      </c>
      <c r="BT40" s="222" t="s">
        <v>5316</v>
      </c>
      <c r="BU40" s="222" t="s">
        <v>5316</v>
      </c>
      <c r="BV40" s="222" t="s">
        <v>5316</v>
      </c>
      <c r="BW40" s="222" t="s">
        <v>5316</v>
      </c>
      <c r="BX40" s="222" t="s">
        <v>32</v>
      </c>
      <c r="BY40" s="222" t="s">
        <v>1010</v>
      </c>
      <c r="BZ40" s="224">
        <v>6.6114609675873098E-5</v>
      </c>
      <c r="CA40" s="222" t="s">
        <v>1011</v>
      </c>
      <c r="CB40" s="222">
        <v>2.8885037550548798E-4</v>
      </c>
      <c r="CC40" s="224">
        <v>8.67904877625412E-5</v>
      </c>
      <c r="CD40" s="222">
        <v>0</v>
      </c>
      <c r="CE40" s="224">
        <v>6.06354596167839E-5</v>
      </c>
      <c r="CF40" s="222">
        <v>0</v>
      </c>
      <c r="CG40" s="224">
        <v>4.5084307655315399E-5</v>
      </c>
      <c r="CH40" s="222">
        <v>0</v>
      </c>
      <c r="CI40" s="222">
        <v>8</v>
      </c>
      <c r="CJ40" s="222">
        <v>3</v>
      </c>
      <c r="CK40" s="222">
        <v>1</v>
      </c>
      <c r="CL40" s="222">
        <v>0</v>
      </c>
      <c r="CM40" s="222">
        <v>1</v>
      </c>
      <c r="CN40" s="222">
        <v>0</v>
      </c>
      <c r="CO40" s="222">
        <v>3</v>
      </c>
      <c r="CP40" s="222">
        <v>0</v>
      </c>
      <c r="CQ40" s="222" t="s">
        <v>32</v>
      </c>
      <c r="CR40" s="222" t="s">
        <v>1010</v>
      </c>
      <c r="CS40" s="222" t="s">
        <v>8698</v>
      </c>
      <c r="CT40" s="222">
        <v>3.9936099999999999E-4</v>
      </c>
      <c r="CU40" s="222">
        <v>0</v>
      </c>
      <c r="CV40" s="222">
        <v>0</v>
      </c>
      <c r="CW40" s="222">
        <v>1.5E-3</v>
      </c>
      <c r="CX40" s="222">
        <v>0</v>
      </c>
      <c r="CY40" s="222">
        <v>0</v>
      </c>
      <c r="CZ40" s="222" t="s">
        <v>32</v>
      </c>
      <c r="DA40" s="222">
        <v>3.994E-4</v>
      </c>
      <c r="DB40" s="222" t="s">
        <v>8698</v>
      </c>
      <c r="DC40" s="222" t="s">
        <v>32</v>
      </c>
      <c r="DD40" s="222">
        <v>1.54E-4</v>
      </c>
      <c r="DE40" s="222" t="s">
        <v>8698</v>
      </c>
      <c r="DF40" s="222" t="s">
        <v>5316</v>
      </c>
      <c r="DG40" s="222" t="s">
        <v>5316</v>
      </c>
      <c r="DH40" s="222" t="s">
        <v>5316</v>
      </c>
      <c r="DI40" s="222" t="s">
        <v>5316</v>
      </c>
      <c r="DJ40" s="222" t="s">
        <v>5316</v>
      </c>
      <c r="DK40" s="222" t="s">
        <v>5316</v>
      </c>
      <c r="DL40" s="222" t="s">
        <v>5316</v>
      </c>
      <c r="DM40" s="222" t="s">
        <v>5316</v>
      </c>
      <c r="DN40" s="222" t="s">
        <v>5316</v>
      </c>
      <c r="DO40" s="222" t="s">
        <v>5316</v>
      </c>
      <c r="DP40" s="222" t="s">
        <v>5316</v>
      </c>
      <c r="DQ40" s="222" t="s">
        <v>5316</v>
      </c>
      <c r="DR40" s="222" t="s">
        <v>16490</v>
      </c>
      <c r="DS40" s="222">
        <v>6</v>
      </c>
      <c r="DT40" s="224">
        <v>1.732E-3</v>
      </c>
      <c r="DU40" s="222">
        <v>3478</v>
      </c>
      <c r="DV40" s="222" t="s">
        <v>16493</v>
      </c>
      <c r="DW40" s="236">
        <v>26246518</v>
      </c>
      <c r="DX40" s="237" t="s">
        <v>16500</v>
      </c>
      <c r="DY40" s="237"/>
      <c r="DZ40" s="237" t="s">
        <v>16535</v>
      </c>
    </row>
    <row r="41" spans="2:130" s="223" customFormat="1" ht="56" x14ac:dyDescent="0.15">
      <c r="B41" s="222" t="s">
        <v>8403</v>
      </c>
      <c r="C41" s="222">
        <v>5255582</v>
      </c>
      <c r="D41" s="222" t="s">
        <v>1009</v>
      </c>
      <c r="E41" s="222" t="s">
        <v>1035</v>
      </c>
      <c r="F41" s="222" t="s">
        <v>8565</v>
      </c>
      <c r="G41" s="222" t="s">
        <v>6867</v>
      </c>
      <c r="H41" s="222" t="s">
        <v>6868</v>
      </c>
      <c r="I41" s="222" t="s">
        <v>6869</v>
      </c>
      <c r="J41" s="222" t="s">
        <v>8566</v>
      </c>
      <c r="K41" s="222" t="s">
        <v>8567</v>
      </c>
      <c r="L41" s="222" t="s">
        <v>8568</v>
      </c>
      <c r="M41" s="222" t="s">
        <v>8569</v>
      </c>
      <c r="N41" s="222" t="s">
        <v>8570</v>
      </c>
      <c r="O41" s="222" t="s">
        <v>8571</v>
      </c>
      <c r="P41" s="222" t="s">
        <v>8572</v>
      </c>
      <c r="Q41" s="222" t="s">
        <v>1020</v>
      </c>
      <c r="R41" s="222">
        <v>1</v>
      </c>
      <c r="S41" s="222">
        <v>3</v>
      </c>
      <c r="T41" s="222" t="s">
        <v>1010</v>
      </c>
      <c r="U41" s="222" t="s">
        <v>6903</v>
      </c>
      <c r="V41" s="222" t="s">
        <v>6877</v>
      </c>
      <c r="W41" s="222" t="s">
        <v>6879</v>
      </c>
      <c r="X41" s="222" t="s">
        <v>1623</v>
      </c>
      <c r="Y41" s="222" t="s">
        <v>6877</v>
      </c>
      <c r="Z41" s="222" t="s">
        <v>6877</v>
      </c>
      <c r="AA41" s="222" t="s">
        <v>1010</v>
      </c>
      <c r="AB41" s="222" t="s">
        <v>6877</v>
      </c>
      <c r="AC41" s="222">
        <v>20.6</v>
      </c>
      <c r="AD41" s="222" t="s">
        <v>1009</v>
      </c>
      <c r="AE41" s="222" t="s">
        <v>6904</v>
      </c>
      <c r="AF41" s="222" t="s">
        <v>6904</v>
      </c>
      <c r="AG41" s="222">
        <v>4.6100000000000003</v>
      </c>
      <c r="AH41" s="222">
        <v>-0.76</v>
      </c>
      <c r="AI41" s="222">
        <v>0.10403999999999999</v>
      </c>
      <c r="AJ41" s="222">
        <v>0.871</v>
      </c>
      <c r="AK41" s="222">
        <v>0.44667000000000001</v>
      </c>
      <c r="AL41" s="222">
        <v>0.999</v>
      </c>
      <c r="AM41" s="222">
        <v>0.78790000000000004</v>
      </c>
      <c r="AN41" s="222">
        <v>0.13850000000000001</v>
      </c>
      <c r="AO41" s="222">
        <v>0.56589999999999996</v>
      </c>
      <c r="AP41" s="222">
        <v>0</v>
      </c>
      <c r="AQ41" s="222" t="s">
        <v>6882</v>
      </c>
      <c r="AR41" s="222" t="s">
        <v>7416</v>
      </c>
      <c r="AS41" s="222" t="s">
        <v>8509</v>
      </c>
      <c r="AT41" s="222" t="s">
        <v>8573</v>
      </c>
      <c r="AU41" s="222" t="s">
        <v>8573</v>
      </c>
      <c r="AV41" s="222" t="s">
        <v>7379</v>
      </c>
      <c r="AW41" s="222" t="s">
        <v>8574</v>
      </c>
      <c r="AX41" s="222" t="s">
        <v>7381</v>
      </c>
      <c r="AY41" s="222" t="s">
        <v>7382</v>
      </c>
      <c r="AZ41" s="222" t="s">
        <v>7419</v>
      </c>
      <c r="BA41" s="222" t="s">
        <v>8575</v>
      </c>
      <c r="BB41" s="222" t="s">
        <v>8576</v>
      </c>
      <c r="BC41" s="222" t="s">
        <v>8577</v>
      </c>
      <c r="BD41" s="222" t="s">
        <v>8578</v>
      </c>
      <c r="BE41" s="222" t="s">
        <v>8579</v>
      </c>
      <c r="BF41" s="222" t="s">
        <v>7388</v>
      </c>
      <c r="BG41" s="222" t="s">
        <v>8580</v>
      </c>
      <c r="BH41" s="222" t="s">
        <v>8581</v>
      </c>
      <c r="BI41" s="222" t="s">
        <v>7425</v>
      </c>
      <c r="BJ41" s="222" t="s">
        <v>8582</v>
      </c>
      <c r="BK41" s="222" t="s">
        <v>1035</v>
      </c>
      <c r="BL41" s="222" t="s">
        <v>6890</v>
      </c>
      <c r="BM41" s="222" t="s">
        <v>8583</v>
      </c>
      <c r="BN41" s="222" t="s">
        <v>8584</v>
      </c>
      <c r="BO41" s="222" t="s">
        <v>5316</v>
      </c>
      <c r="BP41" s="222">
        <v>142000.00279999999</v>
      </c>
      <c r="BQ41" s="222" t="s">
        <v>8585</v>
      </c>
      <c r="BR41" s="222" t="s">
        <v>5316</v>
      </c>
      <c r="BS41" s="222" t="s">
        <v>5316</v>
      </c>
      <c r="BT41" s="222" t="s">
        <v>5316</v>
      </c>
      <c r="BU41" s="222" t="s">
        <v>5316</v>
      </c>
      <c r="BV41" s="222" t="s">
        <v>5316</v>
      </c>
      <c r="BW41" s="222" t="s">
        <v>8586</v>
      </c>
      <c r="BX41" s="222" t="s">
        <v>32</v>
      </c>
      <c r="BY41" s="222" t="s">
        <v>1035</v>
      </c>
      <c r="BZ41" s="222">
        <v>2.2330993111176999E-3</v>
      </c>
      <c r="CA41" s="222" t="s">
        <v>1011</v>
      </c>
      <c r="CB41" s="222">
        <v>4.8049202383240399E-4</v>
      </c>
      <c r="CC41" s="222">
        <v>1.21296135851672E-3</v>
      </c>
      <c r="CD41" s="222">
        <v>0</v>
      </c>
      <c r="CE41" s="222">
        <v>3.5731589147286798E-3</v>
      </c>
      <c r="CF41" s="222">
        <v>1.0583610523132701E-3</v>
      </c>
      <c r="CG41" s="222">
        <v>2.7270820222362099E-3</v>
      </c>
      <c r="CH41" s="222">
        <v>4.4052863436123404E-3</v>
      </c>
      <c r="CI41" s="222">
        <v>271</v>
      </c>
      <c r="CJ41" s="222">
        <v>5</v>
      </c>
      <c r="CK41" s="222">
        <v>14</v>
      </c>
      <c r="CL41" s="222">
        <v>0</v>
      </c>
      <c r="CM41" s="222">
        <v>59</v>
      </c>
      <c r="CN41" s="222">
        <v>7</v>
      </c>
      <c r="CO41" s="222">
        <v>182</v>
      </c>
      <c r="CP41" s="222">
        <v>4</v>
      </c>
      <c r="CQ41" s="222" t="s">
        <v>32</v>
      </c>
      <c r="CR41" s="222" t="s">
        <v>1035</v>
      </c>
      <c r="CS41" s="222" t="s">
        <v>8582</v>
      </c>
      <c r="CT41" s="222">
        <v>9.9840299999999992E-4</v>
      </c>
      <c r="CU41" s="222">
        <v>0</v>
      </c>
      <c r="CV41" s="222">
        <v>0</v>
      </c>
      <c r="CW41" s="222">
        <v>0</v>
      </c>
      <c r="CX41" s="222">
        <v>4.0000000000000001E-3</v>
      </c>
      <c r="CY41" s="222">
        <v>1E-3</v>
      </c>
      <c r="CZ41" s="222" t="s">
        <v>32</v>
      </c>
      <c r="DA41" s="222">
        <v>9.9839999999999998E-4</v>
      </c>
      <c r="DB41" s="222" t="s">
        <v>8582</v>
      </c>
      <c r="DC41" s="222" t="s">
        <v>32</v>
      </c>
      <c r="DD41" s="222">
        <v>1.462E-3</v>
      </c>
      <c r="DE41" s="222" t="s">
        <v>8582</v>
      </c>
      <c r="DF41" s="222" t="s">
        <v>32</v>
      </c>
      <c r="DG41" s="222" t="s">
        <v>1035</v>
      </c>
      <c r="DH41" s="222">
        <v>7</v>
      </c>
      <c r="DI41" s="222">
        <v>1.88781014023732E-3</v>
      </c>
      <c r="DJ41" s="222" t="s">
        <v>32</v>
      </c>
      <c r="DK41" s="222" t="s">
        <v>1035</v>
      </c>
      <c r="DL41" s="222">
        <v>7</v>
      </c>
      <c r="DM41" s="222">
        <v>1.88781014023732E-3</v>
      </c>
      <c r="DN41" s="222" t="s">
        <v>5316</v>
      </c>
      <c r="DO41" s="222" t="s">
        <v>5316</v>
      </c>
      <c r="DP41" s="222" t="s">
        <v>5316</v>
      </c>
      <c r="DQ41" s="222" t="s">
        <v>5316</v>
      </c>
      <c r="DR41" s="222" t="s">
        <v>16490</v>
      </c>
      <c r="DS41" s="222">
        <v>6</v>
      </c>
      <c r="DT41" s="224">
        <v>1.732E-3</v>
      </c>
      <c r="DU41" s="222">
        <v>3478</v>
      </c>
      <c r="DV41" s="222" t="s">
        <v>16494</v>
      </c>
      <c r="DW41" s="236" t="s">
        <v>17995</v>
      </c>
      <c r="DX41" s="237" t="s">
        <v>16500</v>
      </c>
      <c r="DY41" s="237"/>
      <c r="DZ41" s="237" t="s">
        <v>16532</v>
      </c>
    </row>
    <row r="42" spans="2:130" s="223" customFormat="1" ht="56" x14ac:dyDescent="0.15">
      <c r="B42" s="222" t="s">
        <v>8403</v>
      </c>
      <c r="C42" s="222">
        <v>5255790</v>
      </c>
      <c r="D42" s="222" t="s">
        <v>1035</v>
      </c>
      <c r="E42" s="222" t="s">
        <v>1022</v>
      </c>
      <c r="F42" s="222" t="s">
        <v>8565</v>
      </c>
      <c r="G42" s="222" t="s">
        <v>6867</v>
      </c>
      <c r="H42" s="222" t="s">
        <v>6868</v>
      </c>
      <c r="I42" s="222" t="s">
        <v>8587</v>
      </c>
      <c r="J42" s="222" t="s">
        <v>8588</v>
      </c>
      <c r="K42" s="222" t="s">
        <v>5316</v>
      </c>
      <c r="L42" s="222" t="s">
        <v>8568</v>
      </c>
      <c r="M42" s="222" t="s">
        <v>8569</v>
      </c>
      <c r="N42" s="222" t="s">
        <v>8570</v>
      </c>
      <c r="O42" s="222" t="s">
        <v>8571</v>
      </c>
      <c r="P42" s="222" t="s">
        <v>8572</v>
      </c>
      <c r="Q42" s="222" t="s">
        <v>1020</v>
      </c>
      <c r="R42" s="222">
        <v>1</v>
      </c>
      <c r="S42" s="222">
        <v>3</v>
      </c>
      <c r="T42" s="222" t="s">
        <v>5316</v>
      </c>
      <c r="U42" s="222" t="s">
        <v>5316</v>
      </c>
      <c r="V42" s="222" t="s">
        <v>5316</v>
      </c>
      <c r="W42" s="222" t="s">
        <v>8434</v>
      </c>
      <c r="X42" s="222" t="s">
        <v>5316</v>
      </c>
      <c r="Y42" s="222" t="s">
        <v>5316</v>
      </c>
      <c r="Z42" s="222" t="s">
        <v>5316</v>
      </c>
      <c r="AA42" s="222" t="s">
        <v>5316</v>
      </c>
      <c r="AB42" s="222" t="s">
        <v>5316</v>
      </c>
      <c r="AC42" s="222" t="s">
        <v>5316</v>
      </c>
      <c r="AD42" s="222" t="s">
        <v>5316</v>
      </c>
      <c r="AE42" s="222" t="s">
        <v>5316</v>
      </c>
      <c r="AF42" s="222" t="s">
        <v>5316</v>
      </c>
      <c r="AG42" s="222" t="s">
        <v>5316</v>
      </c>
      <c r="AH42" s="222" t="s">
        <v>5316</v>
      </c>
      <c r="AI42" s="222" t="s">
        <v>5316</v>
      </c>
      <c r="AJ42" s="222" t="s">
        <v>5316</v>
      </c>
      <c r="AK42" s="222" t="s">
        <v>5316</v>
      </c>
      <c r="AL42" s="222" t="s">
        <v>5316</v>
      </c>
      <c r="AM42" s="222" t="s">
        <v>5316</v>
      </c>
      <c r="AN42" s="222" t="s">
        <v>5316</v>
      </c>
      <c r="AO42" s="222" t="s">
        <v>5316</v>
      </c>
      <c r="AP42" s="222" t="s">
        <v>5316</v>
      </c>
      <c r="AQ42" s="222" t="s">
        <v>6882</v>
      </c>
      <c r="AR42" s="222" t="s">
        <v>6883</v>
      </c>
      <c r="AS42" s="222" t="s">
        <v>8403</v>
      </c>
      <c r="AT42" s="222">
        <v>5255790</v>
      </c>
      <c r="AU42" s="222">
        <v>5255790</v>
      </c>
      <c r="AV42" s="222" t="s">
        <v>1035</v>
      </c>
      <c r="AW42" s="222" t="s">
        <v>1022</v>
      </c>
      <c r="AX42" s="222" t="s">
        <v>178</v>
      </c>
      <c r="AY42" s="222" t="s">
        <v>5316</v>
      </c>
      <c r="AZ42" s="222" t="s">
        <v>5316</v>
      </c>
      <c r="BA42" s="222" t="s">
        <v>8589</v>
      </c>
      <c r="BB42" s="222" t="s">
        <v>8565</v>
      </c>
      <c r="BC42" s="222">
        <v>142000</v>
      </c>
      <c r="BD42" s="222" t="s">
        <v>5316</v>
      </c>
      <c r="BE42" s="222" t="s">
        <v>5316</v>
      </c>
      <c r="BF42" s="222" t="s">
        <v>6886</v>
      </c>
      <c r="BG42" s="222">
        <v>1515647</v>
      </c>
      <c r="BH42" s="222" t="s">
        <v>8590</v>
      </c>
      <c r="BI42" s="222" t="s">
        <v>8591</v>
      </c>
      <c r="BJ42" s="222" t="s">
        <v>8592</v>
      </c>
      <c r="BK42" s="222" t="s">
        <v>1022</v>
      </c>
      <c r="BL42" s="222" t="s">
        <v>6890</v>
      </c>
      <c r="BM42" s="222" t="s">
        <v>6891</v>
      </c>
      <c r="BN42" s="222" t="s">
        <v>8593</v>
      </c>
      <c r="BO42" s="222" t="s">
        <v>5316</v>
      </c>
      <c r="BP42" s="222">
        <v>142000.003</v>
      </c>
      <c r="BQ42" s="222" t="s">
        <v>8594</v>
      </c>
      <c r="BR42" s="222" t="s">
        <v>5316</v>
      </c>
      <c r="BS42" s="222" t="s">
        <v>5316</v>
      </c>
      <c r="BT42" s="222" t="s">
        <v>5316</v>
      </c>
      <c r="BU42" s="222" t="s">
        <v>5316</v>
      </c>
      <c r="BV42" s="222" t="s">
        <v>5316</v>
      </c>
      <c r="BW42" s="222" t="s">
        <v>5316</v>
      </c>
      <c r="BX42" s="222" t="s">
        <v>5316</v>
      </c>
      <c r="BY42" s="222" t="s">
        <v>5316</v>
      </c>
      <c r="BZ42" s="222" t="s">
        <v>5316</v>
      </c>
      <c r="CA42" s="222" t="s">
        <v>5316</v>
      </c>
      <c r="CB42" s="222" t="s">
        <v>5316</v>
      </c>
      <c r="CC42" s="222" t="s">
        <v>5316</v>
      </c>
      <c r="CD42" s="222" t="s">
        <v>5316</v>
      </c>
      <c r="CE42" s="222" t="s">
        <v>5316</v>
      </c>
      <c r="CF42" s="222" t="s">
        <v>5316</v>
      </c>
      <c r="CG42" s="222" t="s">
        <v>5316</v>
      </c>
      <c r="CH42" s="222" t="s">
        <v>5316</v>
      </c>
      <c r="CI42" s="222" t="s">
        <v>5316</v>
      </c>
      <c r="CJ42" s="222" t="s">
        <v>5316</v>
      </c>
      <c r="CK42" s="222" t="s">
        <v>5316</v>
      </c>
      <c r="CL42" s="222" t="s">
        <v>5316</v>
      </c>
      <c r="CM42" s="222" t="s">
        <v>5316</v>
      </c>
      <c r="CN42" s="222" t="s">
        <v>5316</v>
      </c>
      <c r="CO42" s="222" t="s">
        <v>5316</v>
      </c>
      <c r="CP42" s="222" t="s">
        <v>5316</v>
      </c>
      <c r="CQ42" s="222" t="s">
        <v>32</v>
      </c>
      <c r="CR42" s="222" t="s">
        <v>1022</v>
      </c>
      <c r="CS42" s="222" t="s">
        <v>8592</v>
      </c>
      <c r="CT42" s="222">
        <v>5.9904200000000004E-4</v>
      </c>
      <c r="CU42" s="222">
        <v>3.0000000000000001E-3</v>
      </c>
      <c r="CV42" s="222">
        <v>0</v>
      </c>
      <c r="CW42" s="222">
        <v>0</v>
      </c>
      <c r="CX42" s="222">
        <v>0</v>
      </c>
      <c r="CY42" s="222">
        <v>0</v>
      </c>
      <c r="CZ42" s="222" t="s">
        <v>32</v>
      </c>
      <c r="DA42" s="222">
        <v>5.9900000000000003E-4</v>
      </c>
      <c r="DB42" s="222" t="s">
        <v>8592</v>
      </c>
      <c r="DC42" s="222" t="s">
        <v>5316</v>
      </c>
      <c r="DD42" s="222" t="s">
        <v>5316</v>
      </c>
      <c r="DE42" s="222" t="s">
        <v>5316</v>
      </c>
      <c r="DF42" s="222" t="s">
        <v>5316</v>
      </c>
      <c r="DG42" s="222" t="s">
        <v>5316</v>
      </c>
      <c r="DH42" s="222" t="s">
        <v>5316</v>
      </c>
      <c r="DI42" s="222" t="s">
        <v>5316</v>
      </c>
      <c r="DJ42" s="222" t="s">
        <v>5316</v>
      </c>
      <c r="DK42" s="222" t="s">
        <v>5316</v>
      </c>
      <c r="DL42" s="222" t="s">
        <v>5316</v>
      </c>
      <c r="DM42" s="222" t="s">
        <v>5316</v>
      </c>
      <c r="DN42" s="222" t="s">
        <v>5316</v>
      </c>
      <c r="DO42" s="222" t="s">
        <v>5316</v>
      </c>
      <c r="DP42" s="222" t="s">
        <v>5316</v>
      </c>
      <c r="DQ42" s="222" t="s">
        <v>5316</v>
      </c>
      <c r="DR42" s="222" t="s">
        <v>16490</v>
      </c>
      <c r="DS42" s="222">
        <v>6</v>
      </c>
      <c r="DT42" s="224">
        <v>1.732E-3</v>
      </c>
      <c r="DU42" s="222">
        <v>3478</v>
      </c>
      <c r="DV42" s="222" t="s">
        <v>16494</v>
      </c>
      <c r="DW42" s="236" t="s">
        <v>17995</v>
      </c>
      <c r="DX42" s="237" t="s">
        <v>16500</v>
      </c>
      <c r="DY42" s="237"/>
      <c r="DZ42" s="237" t="s">
        <v>16533</v>
      </c>
    </row>
    <row r="43" spans="2:130" s="223" customFormat="1" ht="14" x14ac:dyDescent="0.15">
      <c r="B43" s="222" t="s">
        <v>11881</v>
      </c>
      <c r="C43" s="222">
        <v>26707353</v>
      </c>
      <c r="D43" s="222" t="s">
        <v>1035</v>
      </c>
      <c r="E43" s="222" t="s">
        <v>1010</v>
      </c>
      <c r="F43" s="222" t="s">
        <v>11910</v>
      </c>
      <c r="G43" s="222" t="s">
        <v>6867</v>
      </c>
      <c r="H43" s="222" t="s">
        <v>6868</v>
      </c>
      <c r="I43" s="222" t="s">
        <v>6869</v>
      </c>
      <c r="J43" s="222" t="s">
        <v>11932</v>
      </c>
      <c r="K43" s="222" t="s">
        <v>11933</v>
      </c>
      <c r="L43" s="222" t="s">
        <v>11913</v>
      </c>
      <c r="M43" s="222" t="s">
        <v>11914</v>
      </c>
      <c r="N43" s="222" t="s">
        <v>11915</v>
      </c>
      <c r="O43" s="222" t="s">
        <v>11916</v>
      </c>
      <c r="P43" s="222" t="s">
        <v>11917</v>
      </c>
      <c r="Q43" s="222" t="s">
        <v>1020</v>
      </c>
      <c r="R43" s="222">
        <v>12</v>
      </c>
      <c r="S43" s="222">
        <v>47</v>
      </c>
      <c r="T43" s="222" t="s">
        <v>1010</v>
      </c>
      <c r="U43" s="222" t="s">
        <v>6916</v>
      </c>
      <c r="V43" s="222" t="s">
        <v>1623</v>
      </c>
      <c r="W43" s="222" t="s">
        <v>6879</v>
      </c>
      <c r="X43" s="222" t="s">
        <v>1623</v>
      </c>
      <c r="Y43" s="222" t="s">
        <v>6877</v>
      </c>
      <c r="Z43" s="222" t="s">
        <v>6877</v>
      </c>
      <c r="AA43" s="222" t="s">
        <v>1010</v>
      </c>
      <c r="AB43" s="222" t="s">
        <v>1010</v>
      </c>
      <c r="AC43" s="222">
        <v>13.49</v>
      </c>
      <c r="AD43" s="222" t="s">
        <v>1035</v>
      </c>
      <c r="AE43" s="222" t="s">
        <v>6917</v>
      </c>
      <c r="AF43" s="222" t="s">
        <v>6917</v>
      </c>
      <c r="AG43" s="222">
        <v>5.05</v>
      </c>
      <c r="AH43" s="222">
        <v>1.1299999999999999</v>
      </c>
      <c r="AI43" s="222">
        <v>0.19578000000000001</v>
      </c>
      <c r="AJ43" s="222">
        <v>6.9000000000000006E-2</v>
      </c>
      <c r="AK43" s="222">
        <v>0.22985</v>
      </c>
      <c r="AL43" s="222">
        <v>0.997</v>
      </c>
      <c r="AM43" s="222">
        <v>0.67088999999999999</v>
      </c>
      <c r="AN43" s="222">
        <v>0.71399999999999997</v>
      </c>
      <c r="AO43" s="222">
        <v>0</v>
      </c>
      <c r="AP43" s="222">
        <v>0.1537</v>
      </c>
      <c r="AQ43" s="222" t="s">
        <v>6882</v>
      </c>
      <c r="AR43" s="222" t="s">
        <v>6883</v>
      </c>
      <c r="AS43" s="222" t="s">
        <v>11881</v>
      </c>
      <c r="AT43" s="222">
        <v>26707353</v>
      </c>
      <c r="AU43" s="222">
        <v>26707353</v>
      </c>
      <c r="AV43" s="222" t="s">
        <v>1035</v>
      </c>
      <c r="AW43" s="222" t="s">
        <v>1010</v>
      </c>
      <c r="AX43" s="222" t="s">
        <v>178</v>
      </c>
      <c r="AY43" s="222" t="s">
        <v>5316</v>
      </c>
      <c r="AZ43" s="222" t="s">
        <v>5316</v>
      </c>
      <c r="BA43" s="222" t="s">
        <v>11926</v>
      </c>
      <c r="BB43" s="222" t="s">
        <v>11910</v>
      </c>
      <c r="BC43" s="222">
        <v>603681</v>
      </c>
      <c r="BD43" s="222" t="s">
        <v>11934</v>
      </c>
      <c r="BE43" s="222">
        <v>398</v>
      </c>
      <c r="BF43" s="222" t="s">
        <v>6886</v>
      </c>
      <c r="BG43" s="222">
        <v>20504331</v>
      </c>
      <c r="BH43" s="222" t="s">
        <v>11935</v>
      </c>
      <c r="BI43" s="222" t="s">
        <v>6888</v>
      </c>
      <c r="BJ43" s="222" t="s">
        <v>11936</v>
      </c>
      <c r="BK43" s="222" t="s">
        <v>1010</v>
      </c>
      <c r="BL43" s="222" t="s">
        <v>6890</v>
      </c>
      <c r="BM43" s="222" t="s">
        <v>11937</v>
      </c>
      <c r="BN43" s="222" t="s">
        <v>11938</v>
      </c>
      <c r="BO43" s="222">
        <v>601071</v>
      </c>
      <c r="BP43" s="222" t="s">
        <v>5316</v>
      </c>
      <c r="BQ43" s="222" t="s">
        <v>11939</v>
      </c>
      <c r="BR43" s="222" t="s">
        <v>5316</v>
      </c>
      <c r="BS43" s="222" t="s">
        <v>5316</v>
      </c>
      <c r="BT43" s="222" t="s">
        <v>5316</v>
      </c>
      <c r="BU43" s="222" t="s">
        <v>5316</v>
      </c>
      <c r="BV43" s="222" t="s">
        <v>5316</v>
      </c>
      <c r="BW43" s="222" t="s">
        <v>5316</v>
      </c>
      <c r="BX43" s="222" t="s">
        <v>32</v>
      </c>
      <c r="BY43" s="222" t="s">
        <v>1010</v>
      </c>
      <c r="BZ43" s="222">
        <v>2.09957000806235E-4</v>
      </c>
      <c r="CA43" s="222" t="s">
        <v>1011</v>
      </c>
      <c r="CB43" s="222">
        <v>0</v>
      </c>
      <c r="CC43" s="222">
        <v>0</v>
      </c>
      <c r="CD43" s="222">
        <v>2.90292614955876E-3</v>
      </c>
      <c r="CE43" s="222">
        <v>0</v>
      </c>
      <c r="CF43" s="222">
        <v>0</v>
      </c>
      <c r="CG43" s="222">
        <v>0</v>
      </c>
      <c r="CH43" s="222">
        <v>0</v>
      </c>
      <c r="CI43" s="222">
        <v>25</v>
      </c>
      <c r="CJ43" s="222">
        <v>0</v>
      </c>
      <c r="CK43" s="222">
        <v>0</v>
      </c>
      <c r="CL43" s="222">
        <v>25</v>
      </c>
      <c r="CM43" s="222">
        <v>0</v>
      </c>
      <c r="CN43" s="222">
        <v>0</v>
      </c>
      <c r="CO43" s="222">
        <v>0</v>
      </c>
      <c r="CP43" s="222">
        <v>0</v>
      </c>
      <c r="CQ43" s="222" t="s">
        <v>32</v>
      </c>
      <c r="CR43" s="222" t="s">
        <v>1010</v>
      </c>
      <c r="CS43" s="222" t="s">
        <v>11936</v>
      </c>
      <c r="CT43" s="222">
        <v>7.9872199999999997E-4</v>
      </c>
      <c r="CU43" s="222">
        <v>4.0000000000000001E-3</v>
      </c>
      <c r="CV43" s="222">
        <v>0</v>
      </c>
      <c r="CW43" s="222">
        <v>0</v>
      </c>
      <c r="CX43" s="222">
        <v>0</v>
      </c>
      <c r="CY43" s="222">
        <v>0</v>
      </c>
      <c r="CZ43" s="222" t="s">
        <v>32</v>
      </c>
      <c r="DA43" s="222">
        <v>7.9869999999999995E-4</v>
      </c>
      <c r="DB43" s="222" t="s">
        <v>11936</v>
      </c>
      <c r="DC43" s="222" t="s">
        <v>5316</v>
      </c>
      <c r="DD43" s="222" t="s">
        <v>5316</v>
      </c>
      <c r="DE43" s="222" t="s">
        <v>5316</v>
      </c>
      <c r="DF43" s="222" t="s">
        <v>5316</v>
      </c>
      <c r="DG43" s="222" t="s">
        <v>5316</v>
      </c>
      <c r="DH43" s="222" t="s">
        <v>5316</v>
      </c>
      <c r="DI43" s="222" t="s">
        <v>5316</v>
      </c>
      <c r="DJ43" s="222" t="s">
        <v>5316</v>
      </c>
      <c r="DK43" s="222" t="s">
        <v>5316</v>
      </c>
      <c r="DL43" s="222" t="s">
        <v>5316</v>
      </c>
      <c r="DM43" s="222" t="s">
        <v>5316</v>
      </c>
      <c r="DN43" s="222" t="s">
        <v>5316</v>
      </c>
      <c r="DO43" s="222" t="s">
        <v>5316</v>
      </c>
      <c r="DP43" s="222" t="s">
        <v>5316</v>
      </c>
      <c r="DQ43" s="222" t="s">
        <v>5316</v>
      </c>
      <c r="DR43" s="222" t="s">
        <v>16490</v>
      </c>
      <c r="DS43" s="222">
        <v>6</v>
      </c>
      <c r="DT43" s="224">
        <v>1.732E-3</v>
      </c>
      <c r="DU43" s="222">
        <v>3478</v>
      </c>
      <c r="DV43" s="222" t="s">
        <v>16491</v>
      </c>
      <c r="DW43" s="236">
        <v>20504331</v>
      </c>
      <c r="DX43" s="237" t="s">
        <v>16500</v>
      </c>
      <c r="DY43" s="237"/>
      <c r="DZ43" s="237" t="s">
        <v>16536</v>
      </c>
    </row>
    <row r="44" spans="2:130" s="223" customFormat="1" ht="28" x14ac:dyDescent="0.15">
      <c r="B44" s="222" t="s">
        <v>16042</v>
      </c>
      <c r="C44" s="222">
        <v>140127856</v>
      </c>
      <c r="D44" s="222" t="s">
        <v>1022</v>
      </c>
      <c r="E44" s="222" t="s">
        <v>1035</v>
      </c>
      <c r="F44" s="222" t="s">
        <v>16363</v>
      </c>
      <c r="G44" s="222" t="s">
        <v>6867</v>
      </c>
      <c r="H44" s="222" t="s">
        <v>6894</v>
      </c>
      <c r="I44" s="222" t="s">
        <v>8264</v>
      </c>
      <c r="J44" s="222" t="s">
        <v>16364</v>
      </c>
      <c r="K44" s="222" t="s">
        <v>16365</v>
      </c>
      <c r="L44" s="222" t="s">
        <v>16366</v>
      </c>
      <c r="M44" s="222" t="s">
        <v>16367</v>
      </c>
      <c r="N44" s="222" t="s">
        <v>16368</v>
      </c>
      <c r="O44" s="222" t="s">
        <v>16369</v>
      </c>
      <c r="P44" s="222" t="s">
        <v>16370</v>
      </c>
      <c r="Q44" s="222" t="s">
        <v>1020</v>
      </c>
      <c r="R44" s="222">
        <v>7</v>
      </c>
      <c r="S44" s="222">
        <v>13</v>
      </c>
      <c r="T44" s="222" t="s">
        <v>5316</v>
      </c>
      <c r="U44" s="222" t="s">
        <v>5316</v>
      </c>
      <c r="V44" s="222" t="s">
        <v>5316</v>
      </c>
      <c r="W44" s="222" t="s">
        <v>7314</v>
      </c>
      <c r="X44" s="222" t="s">
        <v>5316</v>
      </c>
      <c r="Y44" s="222" t="s">
        <v>5316</v>
      </c>
      <c r="Z44" s="222" t="s">
        <v>5316</v>
      </c>
      <c r="AA44" s="222" t="s">
        <v>5316</v>
      </c>
      <c r="AB44" s="222" t="s">
        <v>5316</v>
      </c>
      <c r="AC44" s="222">
        <v>19.2</v>
      </c>
      <c r="AD44" s="222" t="s">
        <v>1022</v>
      </c>
      <c r="AE44" s="222" t="s">
        <v>6881</v>
      </c>
      <c r="AF44" s="222" t="s">
        <v>6881</v>
      </c>
      <c r="AG44" s="222">
        <v>3.45</v>
      </c>
      <c r="AH44" s="222">
        <v>2.5499999999999998</v>
      </c>
      <c r="AI44" s="222">
        <v>0.29514000000000001</v>
      </c>
      <c r="AJ44" s="222">
        <v>0.91700000000000004</v>
      </c>
      <c r="AK44" s="222">
        <v>0.60462000000000005</v>
      </c>
      <c r="AL44" s="222">
        <v>0.99199999999999999</v>
      </c>
      <c r="AM44" s="222">
        <v>0.56171000000000004</v>
      </c>
      <c r="AN44" s="222">
        <v>0.1148</v>
      </c>
      <c r="AO44" s="222">
        <v>0</v>
      </c>
      <c r="AP44" s="222">
        <v>0.88519999999999999</v>
      </c>
      <c r="AQ44" s="222" t="s">
        <v>6882</v>
      </c>
      <c r="AR44" s="222" t="s">
        <v>6883</v>
      </c>
      <c r="AS44" s="222" t="s">
        <v>16042</v>
      </c>
      <c r="AT44" s="222">
        <v>140127856</v>
      </c>
      <c r="AU44" s="222">
        <v>140127856</v>
      </c>
      <c r="AV44" s="222" t="s">
        <v>1022</v>
      </c>
      <c r="AW44" s="222" t="s">
        <v>1035</v>
      </c>
      <c r="AX44" s="222" t="s">
        <v>178</v>
      </c>
      <c r="AY44" s="222" t="s">
        <v>5316</v>
      </c>
      <c r="AZ44" s="222" t="s">
        <v>19</v>
      </c>
      <c r="BA44" s="222" t="s">
        <v>16371</v>
      </c>
      <c r="BB44" s="222" t="s">
        <v>16363</v>
      </c>
      <c r="BC44" s="222">
        <v>609826</v>
      </c>
      <c r="BD44" s="222" t="s">
        <v>11557</v>
      </c>
      <c r="BE44" s="222">
        <v>252</v>
      </c>
      <c r="BF44" s="222" t="s">
        <v>6886</v>
      </c>
      <c r="BG44" s="222">
        <v>16849419</v>
      </c>
      <c r="BH44" s="222" t="s">
        <v>16372</v>
      </c>
      <c r="BI44" s="222" t="s">
        <v>7153</v>
      </c>
      <c r="BJ44" s="222" t="s">
        <v>16373</v>
      </c>
      <c r="BK44" s="222" t="s">
        <v>1035</v>
      </c>
      <c r="BL44" s="222" t="s">
        <v>6890</v>
      </c>
      <c r="BM44" s="222" t="s">
        <v>6891</v>
      </c>
      <c r="BN44" s="222" t="s">
        <v>16374</v>
      </c>
      <c r="BO44" s="222">
        <v>241530</v>
      </c>
      <c r="BP44" s="222">
        <v>609826.00089999998</v>
      </c>
      <c r="BQ44" s="222" t="s">
        <v>16375</v>
      </c>
      <c r="BR44" s="222" t="s">
        <v>5316</v>
      </c>
      <c r="BS44" s="222" t="s">
        <v>5316</v>
      </c>
      <c r="BT44" s="222" t="s">
        <v>5316</v>
      </c>
      <c r="BU44" s="222" t="s">
        <v>5316</v>
      </c>
      <c r="BV44" s="222" t="s">
        <v>5316</v>
      </c>
      <c r="BW44" s="222" t="s">
        <v>5316</v>
      </c>
      <c r="BX44" s="222" t="s">
        <v>32</v>
      </c>
      <c r="BY44" s="222" t="s">
        <v>1035</v>
      </c>
      <c r="BZ44" s="222">
        <v>4.1712232463677603E-3</v>
      </c>
      <c r="CA44" s="222" t="s">
        <v>1011</v>
      </c>
      <c r="CB44" s="222">
        <v>9.2807424593967496E-4</v>
      </c>
      <c r="CC44" s="222">
        <v>9.8039215686274508E-4</v>
      </c>
      <c r="CD44" s="222">
        <v>0</v>
      </c>
      <c r="CE44" s="222">
        <v>9.5964566929133896E-3</v>
      </c>
      <c r="CF44" s="222">
        <v>4.6598322460391403E-4</v>
      </c>
      <c r="CG44" s="222">
        <v>4.0009277513626297E-3</v>
      </c>
      <c r="CH44" s="222">
        <v>2.1459227467811202E-3</v>
      </c>
      <c r="CI44" s="222">
        <v>267</v>
      </c>
      <c r="CJ44" s="222">
        <v>4</v>
      </c>
      <c r="CK44" s="222">
        <v>6</v>
      </c>
      <c r="CL44" s="222">
        <v>0</v>
      </c>
      <c r="CM44" s="222">
        <v>117</v>
      </c>
      <c r="CN44" s="222">
        <v>1</v>
      </c>
      <c r="CO44" s="222">
        <v>138</v>
      </c>
      <c r="CP44" s="222">
        <v>1</v>
      </c>
      <c r="CQ44" s="222" t="s">
        <v>32</v>
      </c>
      <c r="CR44" s="222" t="s">
        <v>1035</v>
      </c>
      <c r="CS44" s="222" t="s">
        <v>16373</v>
      </c>
      <c r="CT44" s="222">
        <v>1.7971199999999999E-3</v>
      </c>
      <c r="CU44" s="222">
        <v>0</v>
      </c>
      <c r="CV44" s="222">
        <v>0</v>
      </c>
      <c r="CW44" s="222">
        <v>0</v>
      </c>
      <c r="CX44" s="222">
        <v>2E-3</v>
      </c>
      <c r="CY44" s="222">
        <v>7.1999999999999998E-3</v>
      </c>
      <c r="CZ44" s="222" t="s">
        <v>32</v>
      </c>
      <c r="DA44" s="222">
        <v>1.797E-3</v>
      </c>
      <c r="DB44" s="222" t="s">
        <v>16373</v>
      </c>
      <c r="DC44" s="222" t="s">
        <v>32</v>
      </c>
      <c r="DD44" s="222">
        <v>1.1670000000000001E-3</v>
      </c>
      <c r="DE44" s="222" t="s">
        <v>16373</v>
      </c>
      <c r="DF44" s="222" t="s">
        <v>5316</v>
      </c>
      <c r="DG44" s="222" t="s">
        <v>5316</v>
      </c>
      <c r="DH44" s="222" t="s">
        <v>5316</v>
      </c>
      <c r="DI44" s="222" t="s">
        <v>5316</v>
      </c>
      <c r="DJ44" s="222" t="s">
        <v>5316</v>
      </c>
      <c r="DK44" s="222" t="s">
        <v>5316</v>
      </c>
      <c r="DL44" s="222" t="s">
        <v>5316</v>
      </c>
      <c r="DM44" s="222" t="s">
        <v>5316</v>
      </c>
      <c r="DN44" s="222" t="s">
        <v>5316</v>
      </c>
      <c r="DO44" s="222" t="s">
        <v>5316</v>
      </c>
      <c r="DP44" s="222" t="s">
        <v>5316</v>
      </c>
      <c r="DQ44" s="222" t="s">
        <v>5316</v>
      </c>
      <c r="DR44" s="222" t="s">
        <v>16490</v>
      </c>
      <c r="DS44" s="222">
        <v>6</v>
      </c>
      <c r="DT44" s="224">
        <v>1.732E-3</v>
      </c>
      <c r="DU44" s="222">
        <v>3478</v>
      </c>
      <c r="DV44" s="222" t="s">
        <v>16491</v>
      </c>
      <c r="DW44" s="236">
        <v>16849419</v>
      </c>
      <c r="DX44" s="237" t="s">
        <v>16500</v>
      </c>
      <c r="DY44" s="237"/>
      <c r="DZ44" s="237" t="s">
        <v>16539</v>
      </c>
    </row>
    <row r="45" spans="2:130" s="223" customFormat="1" ht="42" x14ac:dyDescent="0.15">
      <c r="B45" s="222" t="s">
        <v>15730</v>
      </c>
      <c r="C45" s="222">
        <v>106431420</v>
      </c>
      <c r="D45" s="222" t="s">
        <v>1035</v>
      </c>
      <c r="E45" s="222" t="s">
        <v>1022</v>
      </c>
      <c r="F45" s="222" t="s">
        <v>16000</v>
      </c>
      <c r="G45" s="222" t="s">
        <v>6867</v>
      </c>
      <c r="H45" s="222" t="s">
        <v>6894</v>
      </c>
      <c r="I45" s="222" t="s">
        <v>6869</v>
      </c>
      <c r="J45" s="222" t="s">
        <v>16001</v>
      </c>
      <c r="K45" s="222" t="s">
        <v>16002</v>
      </c>
      <c r="L45" s="222" t="s">
        <v>16003</v>
      </c>
      <c r="M45" s="222" t="s">
        <v>16004</v>
      </c>
      <c r="N45" s="222" t="s">
        <v>16005</v>
      </c>
      <c r="O45" s="222" t="s">
        <v>16006</v>
      </c>
      <c r="P45" s="222" t="s">
        <v>16007</v>
      </c>
      <c r="Q45" s="222" t="s">
        <v>1020</v>
      </c>
      <c r="R45" s="222">
        <v>2</v>
      </c>
      <c r="S45" s="222">
        <v>8</v>
      </c>
      <c r="T45" s="222" t="s">
        <v>6877</v>
      </c>
      <c r="U45" s="222" t="s">
        <v>6903</v>
      </c>
      <c r="V45" s="222" t="s">
        <v>6877</v>
      </c>
      <c r="W45" s="222" t="s">
        <v>6879</v>
      </c>
      <c r="X45" s="222" t="s">
        <v>1623</v>
      </c>
      <c r="Y45" s="222" t="s">
        <v>6877</v>
      </c>
      <c r="Z45" s="222" t="s">
        <v>1010</v>
      </c>
      <c r="AA45" s="222" t="s">
        <v>1010</v>
      </c>
      <c r="AB45" s="222" t="s">
        <v>1010</v>
      </c>
      <c r="AC45" s="222">
        <v>12.14</v>
      </c>
      <c r="AD45" s="222" t="s">
        <v>1035</v>
      </c>
      <c r="AE45" s="222" t="s">
        <v>6917</v>
      </c>
      <c r="AF45" s="222" t="s">
        <v>6917</v>
      </c>
      <c r="AG45" s="222">
        <v>5.37</v>
      </c>
      <c r="AH45" s="222">
        <v>5.37</v>
      </c>
      <c r="AI45" s="222">
        <v>0.76805999999999996</v>
      </c>
      <c r="AJ45" s="222">
        <v>1.0029999999999999</v>
      </c>
      <c r="AK45" s="222">
        <v>0.84155000000000002</v>
      </c>
      <c r="AL45" s="222">
        <v>0.94699999999999995</v>
      </c>
      <c r="AM45" s="222">
        <v>0.40912999999999999</v>
      </c>
      <c r="AN45" s="222">
        <v>1</v>
      </c>
      <c r="AO45" s="222">
        <v>0</v>
      </c>
      <c r="AP45" s="222">
        <v>0</v>
      </c>
      <c r="AQ45" s="222" t="s">
        <v>6882</v>
      </c>
      <c r="AR45" s="222" t="s">
        <v>6883</v>
      </c>
      <c r="AS45" s="222" t="s">
        <v>15730</v>
      </c>
      <c r="AT45" s="222">
        <v>106431420</v>
      </c>
      <c r="AU45" s="222">
        <v>106431420</v>
      </c>
      <c r="AV45" s="222" t="s">
        <v>1035</v>
      </c>
      <c r="AW45" s="222" t="s">
        <v>1022</v>
      </c>
      <c r="AX45" s="222" t="s">
        <v>178</v>
      </c>
      <c r="AY45" s="222" t="s">
        <v>5316</v>
      </c>
      <c r="AZ45" s="222" t="s">
        <v>5316</v>
      </c>
      <c r="BA45" s="222" t="s">
        <v>16008</v>
      </c>
      <c r="BB45" s="222" t="s">
        <v>16000</v>
      </c>
      <c r="BC45" s="222">
        <v>603693</v>
      </c>
      <c r="BD45" s="222" t="s">
        <v>14282</v>
      </c>
      <c r="BE45" s="222">
        <v>30</v>
      </c>
      <c r="BF45" s="222" t="s">
        <v>6886</v>
      </c>
      <c r="BG45" s="222">
        <v>14517948</v>
      </c>
      <c r="BH45" s="222" t="s">
        <v>16009</v>
      </c>
      <c r="BI45" s="222" t="s">
        <v>6888</v>
      </c>
      <c r="BJ45" s="222" t="s">
        <v>16010</v>
      </c>
      <c r="BK45" s="222" t="s">
        <v>1022</v>
      </c>
      <c r="BL45" s="222" t="s">
        <v>6890</v>
      </c>
      <c r="BM45" s="222" t="s">
        <v>7438</v>
      </c>
      <c r="BN45" s="222" t="s">
        <v>16011</v>
      </c>
      <c r="BO45" s="222">
        <v>187500</v>
      </c>
      <c r="BP45" s="222">
        <v>603693.00020000001</v>
      </c>
      <c r="BQ45" s="222" t="s">
        <v>16012</v>
      </c>
      <c r="BR45" s="222" t="s">
        <v>5316</v>
      </c>
      <c r="BS45" s="222" t="s">
        <v>5316</v>
      </c>
      <c r="BT45" s="222" t="s">
        <v>5316</v>
      </c>
      <c r="BU45" s="222" t="s">
        <v>5316</v>
      </c>
      <c r="BV45" s="222" t="s">
        <v>16013</v>
      </c>
      <c r="BW45" s="222" t="s">
        <v>16014</v>
      </c>
      <c r="BX45" s="222" t="s">
        <v>32</v>
      </c>
      <c r="BY45" s="222" t="s">
        <v>1022</v>
      </c>
      <c r="BZ45" s="222">
        <v>2.7078211176822398E-3</v>
      </c>
      <c r="CA45" s="222" t="s">
        <v>1011</v>
      </c>
      <c r="CB45" s="222">
        <v>6.1337149867102801E-4</v>
      </c>
      <c r="CC45" s="222">
        <v>7.8220059099600196E-4</v>
      </c>
      <c r="CD45" s="222">
        <v>0</v>
      </c>
      <c r="CE45" s="222">
        <v>1.3354376593419899E-3</v>
      </c>
      <c r="CF45" s="222">
        <v>1.81708055723804E-3</v>
      </c>
      <c r="CG45" s="222">
        <v>4.1624090881769603E-3</v>
      </c>
      <c r="CH45" s="222">
        <v>0</v>
      </c>
      <c r="CI45" s="222">
        <v>326</v>
      </c>
      <c r="CJ45" s="222">
        <v>6</v>
      </c>
      <c r="CK45" s="222">
        <v>9</v>
      </c>
      <c r="CL45" s="222">
        <v>0</v>
      </c>
      <c r="CM45" s="222">
        <v>22</v>
      </c>
      <c r="CN45" s="222">
        <v>12</v>
      </c>
      <c r="CO45" s="222">
        <v>277</v>
      </c>
      <c r="CP45" s="222">
        <v>0</v>
      </c>
      <c r="CQ45" s="222" t="s">
        <v>32</v>
      </c>
      <c r="CR45" s="222" t="s">
        <v>1022</v>
      </c>
      <c r="CS45" s="222" t="s">
        <v>16010</v>
      </c>
      <c r="CT45" s="222">
        <v>1.7971199999999999E-3</v>
      </c>
      <c r="CU45" s="222">
        <v>1E-3</v>
      </c>
      <c r="CV45" s="222">
        <v>0</v>
      </c>
      <c r="CW45" s="222">
        <v>0</v>
      </c>
      <c r="CX45" s="222">
        <v>6.0000000000000001E-3</v>
      </c>
      <c r="CY45" s="222">
        <v>2E-3</v>
      </c>
      <c r="CZ45" s="222" t="s">
        <v>32</v>
      </c>
      <c r="DA45" s="222">
        <v>1.797E-3</v>
      </c>
      <c r="DB45" s="222" t="s">
        <v>16010</v>
      </c>
      <c r="DC45" s="222" t="s">
        <v>32</v>
      </c>
      <c r="DD45" s="222">
        <v>4.535E-3</v>
      </c>
      <c r="DE45" s="222" t="s">
        <v>16010</v>
      </c>
      <c r="DF45" s="222" t="s">
        <v>32</v>
      </c>
      <c r="DG45" s="222" t="s">
        <v>1022</v>
      </c>
      <c r="DH45" s="222">
        <v>11</v>
      </c>
      <c r="DI45" s="222">
        <v>2.96655879180151E-3</v>
      </c>
      <c r="DJ45" s="222" t="s">
        <v>32</v>
      </c>
      <c r="DK45" s="222" t="s">
        <v>1022</v>
      </c>
      <c r="DL45" s="222">
        <v>11</v>
      </c>
      <c r="DM45" s="222">
        <v>2.96655879180151E-3</v>
      </c>
      <c r="DN45" s="222" t="s">
        <v>5316</v>
      </c>
      <c r="DO45" s="222" t="s">
        <v>5316</v>
      </c>
      <c r="DP45" s="222" t="s">
        <v>5316</v>
      </c>
      <c r="DQ45" s="222" t="s">
        <v>5316</v>
      </c>
      <c r="DR45" s="222" t="s">
        <v>16490</v>
      </c>
      <c r="DS45" s="222">
        <v>6</v>
      </c>
      <c r="DT45" s="224">
        <v>1.732E-3</v>
      </c>
      <c r="DU45" s="222">
        <v>3478</v>
      </c>
      <c r="DV45" s="222" t="s">
        <v>16492</v>
      </c>
      <c r="DW45" s="236">
        <v>14517948</v>
      </c>
      <c r="DX45" s="237" t="s">
        <v>16500</v>
      </c>
      <c r="DY45" s="237"/>
      <c r="DZ45" s="237" t="s">
        <v>16537</v>
      </c>
    </row>
    <row r="139" spans="132:132" x14ac:dyDescent="0.2">
      <c r="EB139" s="239"/>
    </row>
    <row r="140" spans="132:132" x14ac:dyDescent="0.2">
      <c r="EB140" s="239"/>
    </row>
    <row r="141" spans="132:132" x14ac:dyDescent="0.2">
      <c r="EB141" s="239"/>
    </row>
    <row r="142" spans="132:132" x14ac:dyDescent="0.2">
      <c r="EB142" s="239"/>
    </row>
    <row r="143" spans="132:132" x14ac:dyDescent="0.2">
      <c r="EB143" s="239"/>
    </row>
    <row r="144" spans="132:132" x14ac:dyDescent="0.2">
      <c r="EB144" s="239"/>
    </row>
    <row r="145" spans="132:132" x14ac:dyDescent="0.2">
      <c r="EB145" s="239"/>
    </row>
    <row r="146" spans="132:132" x14ac:dyDescent="0.2">
      <c r="EB146" s="239"/>
    </row>
    <row r="147" spans="132:132" x14ac:dyDescent="0.2">
      <c r="EB147" s="239"/>
    </row>
    <row r="148" spans="132:132" x14ac:dyDescent="0.2">
      <c r="EB148" s="239"/>
    </row>
    <row r="149" spans="132:132" x14ac:dyDescent="0.2">
      <c r="EB149" s="239"/>
    </row>
    <row r="150" spans="132:132" x14ac:dyDescent="0.2">
      <c r="EB150" s="239"/>
    </row>
    <row r="151" spans="132:132" x14ac:dyDescent="0.2">
      <c r="EB151" s="239"/>
    </row>
    <row r="152" spans="132:132" x14ac:dyDescent="0.2">
      <c r="EB152" s="239"/>
    </row>
    <row r="153" spans="132:132" x14ac:dyDescent="0.2">
      <c r="EB153" s="239"/>
    </row>
    <row r="154" spans="132:132" x14ac:dyDescent="0.2">
      <c r="EB154" s="239"/>
    </row>
    <row r="155" spans="132:132" x14ac:dyDescent="0.2">
      <c r="EB155" s="239"/>
    </row>
    <row r="156" spans="132:132" x14ac:dyDescent="0.2">
      <c r="EB156" s="239"/>
    </row>
    <row r="157" spans="132:132" x14ac:dyDescent="0.2">
      <c r="EB157" s="239"/>
    </row>
    <row r="158" spans="132:132" x14ac:dyDescent="0.2">
      <c r="EB158" s="239"/>
    </row>
    <row r="159" spans="132:132" x14ac:dyDescent="0.2">
      <c r="EB159" s="239"/>
    </row>
    <row r="160" spans="132:132" x14ac:dyDescent="0.2">
      <c r="EB160" s="239"/>
    </row>
    <row r="161" spans="132:132" x14ac:dyDescent="0.2">
      <c r="EB161" s="239"/>
    </row>
    <row r="162" spans="132:132" x14ac:dyDescent="0.2">
      <c r="EB162" s="239"/>
    </row>
    <row r="163" spans="132:132" x14ac:dyDescent="0.2">
      <c r="EB163" s="239"/>
    </row>
    <row r="164" spans="132:132" x14ac:dyDescent="0.2">
      <c r="EB164" s="239"/>
    </row>
    <row r="165" spans="132:132" x14ac:dyDescent="0.2">
      <c r="EB165" s="239"/>
    </row>
    <row r="166" spans="132:132" x14ac:dyDescent="0.2">
      <c r="EB166" s="239"/>
    </row>
    <row r="167" spans="132:132" x14ac:dyDescent="0.2">
      <c r="EB167" s="239"/>
    </row>
    <row r="168" spans="132:132" x14ac:dyDescent="0.2">
      <c r="EB168" s="239"/>
    </row>
    <row r="169" spans="132:132" x14ac:dyDescent="0.2">
      <c r="EB169" s="239"/>
    </row>
    <row r="170" spans="132:132" x14ac:dyDescent="0.2">
      <c r="EB170" s="239"/>
    </row>
    <row r="171" spans="132:132" x14ac:dyDescent="0.2">
      <c r="EB171" s="239"/>
    </row>
    <row r="172" spans="132:132" x14ac:dyDescent="0.2">
      <c r="EB172" s="239"/>
    </row>
    <row r="173" spans="132:132" x14ac:dyDescent="0.2">
      <c r="EB173" s="239"/>
    </row>
    <row r="174" spans="132:132" x14ac:dyDescent="0.2">
      <c r="EB174" s="239"/>
    </row>
    <row r="175" spans="132:132" x14ac:dyDescent="0.2">
      <c r="EB175" s="239"/>
    </row>
    <row r="176" spans="132:132" x14ac:dyDescent="0.2">
      <c r="EB176" s="239"/>
    </row>
    <row r="177" spans="132:132" x14ac:dyDescent="0.2">
      <c r="EB177" s="239"/>
    </row>
    <row r="178" spans="132:132" x14ac:dyDescent="0.2">
      <c r="EB178" s="239"/>
    </row>
    <row r="179" spans="132:132" x14ac:dyDescent="0.2">
      <c r="EB179" s="239"/>
    </row>
    <row r="180" spans="132:132" x14ac:dyDescent="0.2">
      <c r="EB180" s="239"/>
    </row>
    <row r="181" spans="132:132" x14ac:dyDescent="0.2">
      <c r="EB181" s="239"/>
    </row>
    <row r="182" spans="132:132" x14ac:dyDescent="0.2">
      <c r="EB182" s="239"/>
    </row>
    <row r="183" spans="132:132" x14ac:dyDescent="0.2">
      <c r="EB183" s="239"/>
    </row>
    <row r="184" spans="132:132" x14ac:dyDescent="0.2">
      <c r="EB184" s="239"/>
    </row>
    <row r="185" spans="132:132" x14ac:dyDescent="0.2">
      <c r="EB185" s="239"/>
    </row>
    <row r="186" spans="132:132" x14ac:dyDescent="0.2">
      <c r="EB186" s="239"/>
    </row>
    <row r="187" spans="132:132" x14ac:dyDescent="0.2">
      <c r="EB187" s="239"/>
    </row>
    <row r="188" spans="132:132" x14ac:dyDescent="0.2">
      <c r="EB188" s="239"/>
    </row>
    <row r="189" spans="132:132" x14ac:dyDescent="0.2">
      <c r="EB189" s="239"/>
    </row>
    <row r="190" spans="132:132" x14ac:dyDescent="0.2">
      <c r="EB190" s="239"/>
    </row>
    <row r="191" spans="132:132" x14ac:dyDescent="0.2">
      <c r="EB191" s="239"/>
    </row>
    <row r="192" spans="132:132" x14ac:dyDescent="0.2">
      <c r="EB192" s="239"/>
    </row>
    <row r="193" spans="132:132" x14ac:dyDescent="0.2">
      <c r="EB193" s="239"/>
    </row>
    <row r="194" spans="132:132" x14ac:dyDescent="0.2">
      <c r="EB194" s="239"/>
    </row>
    <row r="195" spans="132:132" x14ac:dyDescent="0.2">
      <c r="EB195" s="239"/>
    </row>
    <row r="196" spans="132:132" x14ac:dyDescent="0.2">
      <c r="EB196" s="239"/>
    </row>
    <row r="197" spans="132:132" x14ac:dyDescent="0.2">
      <c r="EB197" s="239"/>
    </row>
    <row r="198" spans="132:132" x14ac:dyDescent="0.2">
      <c r="EB198" s="239"/>
    </row>
    <row r="199" spans="132:132" x14ac:dyDescent="0.2">
      <c r="EB199" s="239"/>
    </row>
    <row r="200" spans="132:132" x14ac:dyDescent="0.2">
      <c r="EB200" s="239"/>
    </row>
    <row r="201" spans="132:132" x14ac:dyDescent="0.2">
      <c r="EB201" s="239"/>
    </row>
    <row r="202" spans="132:132" x14ac:dyDescent="0.2">
      <c r="EB202" s="239"/>
    </row>
    <row r="203" spans="132:132" x14ac:dyDescent="0.2">
      <c r="EB203" s="239"/>
    </row>
    <row r="204" spans="132:132" x14ac:dyDescent="0.2">
      <c r="EB204" s="239"/>
    </row>
    <row r="205" spans="132:132" x14ac:dyDescent="0.2">
      <c r="EB205" s="239"/>
    </row>
    <row r="206" spans="132:132" x14ac:dyDescent="0.2">
      <c r="EB206" s="239"/>
    </row>
    <row r="207" spans="132:132" x14ac:dyDescent="0.2">
      <c r="EB207" s="239"/>
    </row>
    <row r="208" spans="132:132" x14ac:dyDescent="0.2">
      <c r="EB208" s="239"/>
    </row>
    <row r="209" spans="132:132" x14ac:dyDescent="0.2">
      <c r="EB209" s="239"/>
    </row>
    <row r="210" spans="132:132" x14ac:dyDescent="0.2">
      <c r="EB210" s="239"/>
    </row>
    <row r="211" spans="132:132" x14ac:dyDescent="0.2">
      <c r="EB211" s="239"/>
    </row>
    <row r="212" spans="132:132" x14ac:dyDescent="0.2">
      <c r="EB212" s="239"/>
    </row>
    <row r="213" spans="132:132" x14ac:dyDescent="0.2">
      <c r="EB213" s="239"/>
    </row>
    <row r="214" spans="132:132" x14ac:dyDescent="0.2">
      <c r="EB214" s="239"/>
    </row>
    <row r="215" spans="132:132" x14ac:dyDescent="0.2">
      <c r="EB215" s="239"/>
    </row>
    <row r="216" spans="132:132" x14ac:dyDescent="0.2">
      <c r="EB216" s="239"/>
    </row>
    <row r="217" spans="132:132" x14ac:dyDescent="0.2">
      <c r="EB217" s="239"/>
    </row>
    <row r="218" spans="132:132" x14ac:dyDescent="0.2">
      <c r="EB218" s="239"/>
    </row>
    <row r="219" spans="132:132" x14ac:dyDescent="0.2">
      <c r="EB219" s="239"/>
    </row>
    <row r="220" spans="132:132" x14ac:dyDescent="0.2">
      <c r="EB220" s="239"/>
    </row>
    <row r="221" spans="132:132" x14ac:dyDescent="0.2">
      <c r="EB221" s="239"/>
    </row>
    <row r="222" spans="132:132" x14ac:dyDescent="0.2">
      <c r="EB222" s="239"/>
    </row>
    <row r="223" spans="132:132" x14ac:dyDescent="0.2">
      <c r="EB223" s="239"/>
    </row>
    <row r="224" spans="132:132" x14ac:dyDescent="0.2">
      <c r="EB224" s="239"/>
    </row>
    <row r="225" spans="132:132" x14ac:dyDescent="0.2">
      <c r="EB225" s="239"/>
    </row>
    <row r="226" spans="132:132" x14ac:dyDescent="0.2">
      <c r="EB226" s="239"/>
    </row>
    <row r="227" spans="132:132" x14ac:dyDescent="0.2">
      <c r="EB227" s="239"/>
    </row>
    <row r="228" spans="132:132" x14ac:dyDescent="0.2">
      <c r="EB228" s="239"/>
    </row>
    <row r="229" spans="132:132" x14ac:dyDescent="0.2">
      <c r="EB229" s="239"/>
    </row>
    <row r="230" spans="132:132" x14ac:dyDescent="0.2">
      <c r="EB230" s="239"/>
    </row>
    <row r="231" spans="132:132" x14ac:dyDescent="0.2">
      <c r="EB231" s="239"/>
    </row>
    <row r="232" spans="132:132" x14ac:dyDescent="0.2">
      <c r="EB232" s="239"/>
    </row>
    <row r="233" spans="132:132" x14ac:dyDescent="0.2">
      <c r="EB233" s="239"/>
    </row>
    <row r="234" spans="132:132" x14ac:dyDescent="0.2">
      <c r="EB234" s="239"/>
    </row>
    <row r="235" spans="132:132" x14ac:dyDescent="0.2">
      <c r="EB235" s="239"/>
    </row>
    <row r="236" spans="132:132" x14ac:dyDescent="0.2">
      <c r="EB236" s="239"/>
    </row>
    <row r="237" spans="132:132" x14ac:dyDescent="0.2">
      <c r="EB237" s="239"/>
    </row>
    <row r="238" spans="132:132" x14ac:dyDescent="0.2">
      <c r="EB238" s="239"/>
    </row>
    <row r="239" spans="132:132" x14ac:dyDescent="0.2">
      <c r="EB239" s="239"/>
    </row>
    <row r="240" spans="132:132" x14ac:dyDescent="0.2">
      <c r="EB240" s="239"/>
    </row>
    <row r="241" spans="132:132" x14ac:dyDescent="0.2">
      <c r="EB241" s="239"/>
    </row>
    <row r="242" spans="132:132" x14ac:dyDescent="0.2">
      <c r="EB242" s="239"/>
    </row>
    <row r="243" spans="132:132" x14ac:dyDescent="0.2">
      <c r="EB243" s="239"/>
    </row>
    <row r="244" spans="132:132" x14ac:dyDescent="0.2">
      <c r="EB244" s="239"/>
    </row>
    <row r="245" spans="132:132" x14ac:dyDescent="0.2">
      <c r="EB245" s="239"/>
    </row>
    <row r="246" spans="132:132" x14ac:dyDescent="0.2">
      <c r="EB246" s="239"/>
    </row>
    <row r="247" spans="132:132" x14ac:dyDescent="0.2">
      <c r="EB247" s="239"/>
    </row>
    <row r="248" spans="132:132" x14ac:dyDescent="0.2">
      <c r="EB248" s="239"/>
    </row>
    <row r="249" spans="132:132" x14ac:dyDescent="0.2">
      <c r="EB249" s="239"/>
    </row>
    <row r="250" spans="132:132" x14ac:dyDescent="0.2">
      <c r="EB250" s="239"/>
    </row>
    <row r="251" spans="132:132" x14ac:dyDescent="0.2">
      <c r="EB251" s="239"/>
    </row>
    <row r="252" spans="132:132" x14ac:dyDescent="0.2">
      <c r="EB252" s="239"/>
    </row>
    <row r="253" spans="132:132" x14ac:dyDescent="0.2">
      <c r="EB253" s="239"/>
    </row>
    <row r="254" spans="132:132" x14ac:dyDescent="0.2">
      <c r="EB254" s="239"/>
    </row>
    <row r="255" spans="132:132" x14ac:dyDescent="0.2">
      <c r="EB255" s="239"/>
    </row>
    <row r="256" spans="132:132" x14ac:dyDescent="0.2">
      <c r="EB256" s="239"/>
    </row>
    <row r="257" spans="132:132" x14ac:dyDescent="0.2">
      <c r="EB257" s="239"/>
    </row>
    <row r="258" spans="132:132" x14ac:dyDescent="0.2">
      <c r="EB258" s="239"/>
    </row>
    <row r="259" spans="132:132" x14ac:dyDescent="0.2">
      <c r="EB259" s="239"/>
    </row>
    <row r="260" spans="132:132" x14ac:dyDescent="0.2">
      <c r="EB260" s="239"/>
    </row>
    <row r="261" spans="132:132" x14ac:dyDescent="0.2">
      <c r="EB261" s="239"/>
    </row>
    <row r="262" spans="132:132" x14ac:dyDescent="0.2">
      <c r="EB262" s="239"/>
    </row>
    <row r="263" spans="132:132" x14ac:dyDescent="0.2">
      <c r="EB263" s="239"/>
    </row>
    <row r="264" spans="132:132" x14ac:dyDescent="0.2">
      <c r="EB264" s="239"/>
    </row>
    <row r="265" spans="132:132" x14ac:dyDescent="0.2">
      <c r="EB265" s="239"/>
    </row>
    <row r="266" spans="132:132" x14ac:dyDescent="0.2">
      <c r="EB266" s="239"/>
    </row>
    <row r="267" spans="132:132" x14ac:dyDescent="0.2">
      <c r="EB267" s="239"/>
    </row>
    <row r="268" spans="132:132" x14ac:dyDescent="0.2">
      <c r="EB268" s="239"/>
    </row>
    <row r="269" spans="132:132" x14ac:dyDescent="0.2">
      <c r="EB269" s="239"/>
    </row>
    <row r="270" spans="132:132" x14ac:dyDescent="0.2">
      <c r="EB270" s="239"/>
    </row>
    <row r="271" spans="132:132" x14ac:dyDescent="0.2">
      <c r="EB271" s="239"/>
    </row>
    <row r="272" spans="132:132" x14ac:dyDescent="0.2">
      <c r="EB272" s="239"/>
    </row>
    <row r="273" spans="132:132" x14ac:dyDescent="0.2">
      <c r="EB273" s="239"/>
    </row>
    <row r="274" spans="132:132" x14ac:dyDescent="0.2">
      <c r="EB274" s="239"/>
    </row>
    <row r="275" spans="132:132" x14ac:dyDescent="0.2">
      <c r="EB275" s="239"/>
    </row>
    <row r="276" spans="132:132" x14ac:dyDescent="0.2">
      <c r="EB276" s="239"/>
    </row>
    <row r="277" spans="132:132" x14ac:dyDescent="0.2">
      <c r="EB277" s="239"/>
    </row>
    <row r="278" spans="132:132" x14ac:dyDescent="0.2">
      <c r="EB278" s="239"/>
    </row>
    <row r="279" spans="132:132" x14ac:dyDescent="0.2">
      <c r="EB279" s="239"/>
    </row>
    <row r="280" spans="132:132" x14ac:dyDescent="0.2">
      <c r="EB280" s="239"/>
    </row>
    <row r="281" spans="132:132" x14ac:dyDescent="0.2">
      <c r="EB281" s="239"/>
    </row>
    <row r="282" spans="132:132" x14ac:dyDescent="0.2">
      <c r="EB282" s="239"/>
    </row>
    <row r="283" spans="132:132" x14ac:dyDescent="0.2">
      <c r="EB283" s="239"/>
    </row>
    <row r="284" spans="132:132" x14ac:dyDescent="0.2">
      <c r="EB284" s="239"/>
    </row>
    <row r="285" spans="132:132" x14ac:dyDescent="0.2">
      <c r="EB285" s="239"/>
    </row>
    <row r="286" spans="132:132" x14ac:dyDescent="0.2">
      <c r="EB286" s="239"/>
    </row>
    <row r="287" spans="132:132" x14ac:dyDescent="0.2">
      <c r="EB287" s="239"/>
    </row>
    <row r="288" spans="132:132" x14ac:dyDescent="0.2">
      <c r="EB288" s="239"/>
    </row>
    <row r="289" spans="132:132" x14ac:dyDescent="0.2">
      <c r="EB289" s="239"/>
    </row>
    <row r="290" spans="132:132" x14ac:dyDescent="0.2">
      <c r="EB290" s="239"/>
    </row>
    <row r="291" spans="132:132" x14ac:dyDescent="0.2">
      <c r="EB291" s="239"/>
    </row>
    <row r="292" spans="132:132" x14ac:dyDescent="0.2">
      <c r="EB292" s="239"/>
    </row>
    <row r="293" spans="132:132" x14ac:dyDescent="0.2">
      <c r="EB293" s="239"/>
    </row>
    <row r="294" spans="132:132" x14ac:dyDescent="0.2">
      <c r="EB294" s="239"/>
    </row>
    <row r="295" spans="132:132" x14ac:dyDescent="0.2">
      <c r="EB295" s="239"/>
    </row>
    <row r="296" spans="132:132" x14ac:dyDescent="0.2">
      <c r="EB296" s="239"/>
    </row>
    <row r="297" spans="132:132" x14ac:dyDescent="0.2">
      <c r="EB297" s="239"/>
    </row>
    <row r="298" spans="132:132" x14ac:dyDescent="0.2">
      <c r="EB298" s="239"/>
    </row>
    <row r="299" spans="132:132" x14ac:dyDescent="0.2">
      <c r="EB299" s="239"/>
    </row>
    <row r="300" spans="132:132" x14ac:dyDescent="0.2">
      <c r="EB300" s="239"/>
    </row>
    <row r="301" spans="132:132" x14ac:dyDescent="0.2">
      <c r="EB301" s="239"/>
    </row>
    <row r="302" spans="132:132" x14ac:dyDescent="0.2">
      <c r="EB302" s="239"/>
    </row>
    <row r="303" spans="132:132" x14ac:dyDescent="0.2">
      <c r="EB303" s="239"/>
    </row>
    <row r="304" spans="132:132" x14ac:dyDescent="0.2">
      <c r="EB304" s="239"/>
    </row>
    <row r="305" spans="132:132" x14ac:dyDescent="0.2">
      <c r="EB305" s="239"/>
    </row>
    <row r="306" spans="132:132" x14ac:dyDescent="0.2">
      <c r="EB306" s="239"/>
    </row>
    <row r="307" spans="132:132" x14ac:dyDescent="0.2">
      <c r="EB307" s="239"/>
    </row>
    <row r="308" spans="132:132" x14ac:dyDescent="0.2">
      <c r="EB308" s="239"/>
    </row>
    <row r="309" spans="132:132" x14ac:dyDescent="0.2">
      <c r="EB309" s="239"/>
    </row>
    <row r="310" spans="132:132" x14ac:dyDescent="0.2">
      <c r="EB310" s="239"/>
    </row>
    <row r="311" spans="132:132" x14ac:dyDescent="0.2">
      <c r="EB311" s="239"/>
    </row>
    <row r="312" spans="132:132" x14ac:dyDescent="0.2">
      <c r="EB312" s="239"/>
    </row>
    <row r="313" spans="132:132" x14ac:dyDescent="0.2">
      <c r="EB313" s="239"/>
    </row>
    <row r="314" spans="132:132" x14ac:dyDescent="0.2">
      <c r="EB314" s="239"/>
    </row>
    <row r="315" spans="132:132" x14ac:dyDescent="0.2">
      <c r="EB315" s="239"/>
    </row>
    <row r="316" spans="132:132" x14ac:dyDescent="0.2">
      <c r="EB316" s="239"/>
    </row>
    <row r="317" spans="132:132" x14ac:dyDescent="0.2">
      <c r="EB317" s="239"/>
    </row>
    <row r="318" spans="132:132" x14ac:dyDescent="0.2">
      <c r="EB318" s="239"/>
    </row>
    <row r="319" spans="132:132" x14ac:dyDescent="0.2">
      <c r="EB319" s="239"/>
    </row>
    <row r="320" spans="132:132" x14ac:dyDescent="0.2">
      <c r="EB320" s="239"/>
    </row>
    <row r="321" spans="132:132" x14ac:dyDescent="0.2">
      <c r="EB321" s="239"/>
    </row>
    <row r="322" spans="132:132" x14ac:dyDescent="0.2">
      <c r="EB322" s="239"/>
    </row>
    <row r="323" spans="132:132" x14ac:dyDescent="0.2">
      <c r="EB323" s="239"/>
    </row>
    <row r="324" spans="132:132" x14ac:dyDescent="0.2">
      <c r="EB324" s="239"/>
    </row>
    <row r="325" spans="132:132" x14ac:dyDescent="0.2">
      <c r="EB325" s="239"/>
    </row>
    <row r="326" spans="132:132" x14ac:dyDescent="0.2">
      <c r="EB326" s="239"/>
    </row>
    <row r="327" spans="132:132" x14ac:dyDescent="0.2">
      <c r="EB327" s="239"/>
    </row>
    <row r="328" spans="132:132" x14ac:dyDescent="0.2">
      <c r="EB328" s="239"/>
    </row>
    <row r="329" spans="132:132" x14ac:dyDescent="0.2">
      <c r="EB329" s="239"/>
    </row>
    <row r="330" spans="132:132" x14ac:dyDescent="0.2">
      <c r="EB330" s="239"/>
    </row>
    <row r="331" spans="132:132" x14ac:dyDescent="0.2">
      <c r="EB331" s="239"/>
    </row>
    <row r="332" spans="132:132" x14ac:dyDescent="0.2">
      <c r="EB332" s="239"/>
    </row>
    <row r="333" spans="132:132" x14ac:dyDescent="0.2">
      <c r="EB333" s="239"/>
    </row>
    <row r="334" spans="132:132" x14ac:dyDescent="0.2">
      <c r="EB334" s="239"/>
    </row>
    <row r="335" spans="132:132" x14ac:dyDescent="0.2">
      <c r="EB335" s="239"/>
    </row>
    <row r="336" spans="132:132" x14ac:dyDescent="0.2">
      <c r="EB336" s="239"/>
    </row>
    <row r="337" spans="132:132" x14ac:dyDescent="0.2">
      <c r="EB337" s="239"/>
    </row>
    <row r="338" spans="132:132" x14ac:dyDescent="0.2">
      <c r="EB338" s="239"/>
    </row>
    <row r="339" spans="132:132" x14ac:dyDescent="0.2">
      <c r="EB339" s="239"/>
    </row>
    <row r="340" spans="132:132" x14ac:dyDescent="0.2">
      <c r="EB340" s="239"/>
    </row>
    <row r="341" spans="132:132" x14ac:dyDescent="0.2">
      <c r="EB341" s="239"/>
    </row>
    <row r="342" spans="132:132" x14ac:dyDescent="0.2">
      <c r="EB342" s="239"/>
    </row>
    <row r="343" spans="132:132" x14ac:dyDescent="0.2">
      <c r="EB343" s="239"/>
    </row>
    <row r="344" spans="132:132" x14ac:dyDescent="0.2">
      <c r="EB344" s="239"/>
    </row>
    <row r="345" spans="132:132" x14ac:dyDescent="0.2">
      <c r="EB345" s="239"/>
    </row>
    <row r="346" spans="132:132" x14ac:dyDescent="0.2">
      <c r="EB346" s="239"/>
    </row>
    <row r="347" spans="132:132" x14ac:dyDescent="0.2">
      <c r="EB347" s="239"/>
    </row>
    <row r="348" spans="132:132" x14ac:dyDescent="0.2">
      <c r="EB348" s="239"/>
    </row>
    <row r="349" spans="132:132" x14ac:dyDescent="0.2">
      <c r="EB349" s="239"/>
    </row>
    <row r="350" spans="132:132" x14ac:dyDescent="0.2">
      <c r="EB350" s="239"/>
    </row>
    <row r="351" spans="132:132" x14ac:dyDescent="0.2">
      <c r="EB351" s="239"/>
    </row>
    <row r="352" spans="132:132" x14ac:dyDescent="0.2">
      <c r="EB352" s="239"/>
    </row>
    <row r="353" spans="132:132" x14ac:dyDescent="0.2">
      <c r="EB353" s="239"/>
    </row>
    <row r="354" spans="132:132" x14ac:dyDescent="0.2">
      <c r="EB354" s="239"/>
    </row>
    <row r="355" spans="132:132" x14ac:dyDescent="0.2">
      <c r="EB355" s="239"/>
    </row>
    <row r="356" spans="132:132" x14ac:dyDescent="0.2">
      <c r="EB356" s="239"/>
    </row>
    <row r="357" spans="132:132" x14ac:dyDescent="0.2">
      <c r="EB357" s="239"/>
    </row>
    <row r="358" spans="132:132" x14ac:dyDescent="0.2">
      <c r="EB358" s="239"/>
    </row>
    <row r="359" spans="132:132" x14ac:dyDescent="0.2">
      <c r="EB359" s="239"/>
    </row>
    <row r="360" spans="132:132" x14ac:dyDescent="0.2">
      <c r="EB360" s="239"/>
    </row>
    <row r="361" spans="132:132" x14ac:dyDescent="0.2">
      <c r="EB361" s="239"/>
    </row>
    <row r="362" spans="132:132" x14ac:dyDescent="0.2">
      <c r="EB362" s="239"/>
    </row>
    <row r="363" spans="132:132" x14ac:dyDescent="0.2">
      <c r="EB363" s="239"/>
    </row>
    <row r="364" spans="132:132" x14ac:dyDescent="0.2">
      <c r="EB364" s="239"/>
    </row>
    <row r="365" spans="132:132" x14ac:dyDescent="0.2">
      <c r="EB365" s="239"/>
    </row>
    <row r="366" spans="132:132" x14ac:dyDescent="0.2">
      <c r="EB366" s="239"/>
    </row>
    <row r="367" spans="132:132" x14ac:dyDescent="0.2">
      <c r="EB367" s="239"/>
    </row>
    <row r="368" spans="132:132" x14ac:dyDescent="0.2">
      <c r="EB368" s="239"/>
    </row>
    <row r="369" spans="132:132" x14ac:dyDescent="0.2">
      <c r="EB369" s="239"/>
    </row>
    <row r="370" spans="132:132" x14ac:dyDescent="0.2">
      <c r="EB370" s="239"/>
    </row>
    <row r="371" spans="132:132" x14ac:dyDescent="0.2">
      <c r="EB371" s="239"/>
    </row>
    <row r="372" spans="132:132" x14ac:dyDescent="0.2">
      <c r="EB372" s="239"/>
    </row>
    <row r="373" spans="132:132" x14ac:dyDescent="0.2">
      <c r="EB373" s="239"/>
    </row>
    <row r="374" spans="132:132" x14ac:dyDescent="0.2">
      <c r="EB374" s="239"/>
    </row>
    <row r="375" spans="132:132" x14ac:dyDescent="0.2">
      <c r="EB375" s="239"/>
    </row>
    <row r="376" spans="132:132" x14ac:dyDescent="0.2">
      <c r="EB376" s="239"/>
    </row>
    <row r="377" spans="132:132" x14ac:dyDescent="0.2">
      <c r="EB377" s="239"/>
    </row>
    <row r="378" spans="132:132" x14ac:dyDescent="0.2">
      <c r="EB378" s="239"/>
    </row>
    <row r="379" spans="132:132" x14ac:dyDescent="0.2">
      <c r="EB379" s="239"/>
    </row>
    <row r="380" spans="132:132" x14ac:dyDescent="0.2">
      <c r="EB380" s="239"/>
    </row>
    <row r="381" spans="132:132" x14ac:dyDescent="0.2">
      <c r="EB381" s="239"/>
    </row>
    <row r="382" spans="132:132" x14ac:dyDescent="0.2">
      <c r="EB382" s="239"/>
    </row>
    <row r="383" spans="132:132" x14ac:dyDescent="0.2">
      <c r="EB383" s="239"/>
    </row>
    <row r="384" spans="132:132" x14ac:dyDescent="0.2">
      <c r="EB384" s="239"/>
    </row>
    <row r="385" spans="132:132" x14ac:dyDescent="0.2">
      <c r="EB385" s="239"/>
    </row>
    <row r="386" spans="132:132" x14ac:dyDescent="0.2">
      <c r="EB386" s="239"/>
    </row>
    <row r="387" spans="132:132" x14ac:dyDescent="0.2">
      <c r="EB387" s="239"/>
    </row>
    <row r="388" spans="132:132" x14ac:dyDescent="0.2">
      <c r="EB388" s="239"/>
    </row>
    <row r="389" spans="132:132" x14ac:dyDescent="0.2">
      <c r="EB389" s="239"/>
    </row>
    <row r="390" spans="132:132" x14ac:dyDescent="0.2">
      <c r="EB390" s="239"/>
    </row>
    <row r="391" spans="132:132" x14ac:dyDescent="0.2">
      <c r="EB391" s="239"/>
    </row>
    <row r="392" spans="132:132" x14ac:dyDescent="0.2">
      <c r="EB392" s="239"/>
    </row>
    <row r="393" spans="132:132" x14ac:dyDescent="0.2">
      <c r="EB393" s="239"/>
    </row>
    <row r="394" spans="132:132" x14ac:dyDescent="0.2">
      <c r="EB394" s="239"/>
    </row>
    <row r="395" spans="132:132" x14ac:dyDescent="0.2">
      <c r="EB395" s="239"/>
    </row>
    <row r="396" spans="132:132" x14ac:dyDescent="0.2">
      <c r="EB396" s="239"/>
    </row>
    <row r="397" spans="132:132" x14ac:dyDescent="0.2">
      <c r="EB397" s="239"/>
    </row>
    <row r="398" spans="132:132" x14ac:dyDescent="0.2">
      <c r="EB398" s="239"/>
    </row>
    <row r="399" spans="132:132" x14ac:dyDescent="0.2">
      <c r="EB399" s="239"/>
    </row>
    <row r="400" spans="132:132" x14ac:dyDescent="0.2">
      <c r="EB400" s="239"/>
    </row>
    <row r="401" spans="132:132" x14ac:dyDescent="0.2">
      <c r="EB401" s="239"/>
    </row>
    <row r="402" spans="132:132" x14ac:dyDescent="0.2">
      <c r="EB402" s="239"/>
    </row>
    <row r="403" spans="132:132" x14ac:dyDescent="0.2">
      <c r="EB403" s="239"/>
    </row>
    <row r="404" spans="132:132" x14ac:dyDescent="0.2">
      <c r="EB404" s="239"/>
    </row>
    <row r="405" spans="132:132" x14ac:dyDescent="0.2">
      <c r="EB405" s="239"/>
    </row>
    <row r="406" spans="132:132" x14ac:dyDescent="0.2">
      <c r="EB406" s="239"/>
    </row>
    <row r="407" spans="132:132" x14ac:dyDescent="0.2">
      <c r="EB407" s="239"/>
    </row>
    <row r="408" spans="132:132" x14ac:dyDescent="0.2">
      <c r="EB408" s="239"/>
    </row>
    <row r="409" spans="132:132" x14ac:dyDescent="0.2">
      <c r="EB409" s="239"/>
    </row>
    <row r="410" spans="132:132" x14ac:dyDescent="0.2">
      <c r="EB410" s="239"/>
    </row>
    <row r="411" spans="132:132" x14ac:dyDescent="0.2">
      <c r="EB411" s="239"/>
    </row>
    <row r="412" spans="132:132" x14ac:dyDescent="0.2">
      <c r="EB412" s="239"/>
    </row>
    <row r="413" spans="132:132" x14ac:dyDescent="0.2">
      <c r="EB413" s="239"/>
    </row>
    <row r="414" spans="132:132" x14ac:dyDescent="0.2">
      <c r="EB414" s="239"/>
    </row>
    <row r="415" spans="132:132" x14ac:dyDescent="0.2">
      <c r="EB415" s="239"/>
    </row>
    <row r="416" spans="132:132" x14ac:dyDescent="0.2">
      <c r="EB416" s="239"/>
    </row>
    <row r="417" spans="132:132" x14ac:dyDescent="0.2">
      <c r="EB417" s="239"/>
    </row>
    <row r="418" spans="132:132" x14ac:dyDescent="0.2">
      <c r="EB418" s="239"/>
    </row>
    <row r="419" spans="132:132" x14ac:dyDescent="0.2">
      <c r="EB419" s="239"/>
    </row>
    <row r="420" spans="132:132" x14ac:dyDescent="0.2">
      <c r="EB420" s="239"/>
    </row>
    <row r="421" spans="132:132" x14ac:dyDescent="0.2">
      <c r="EB421" s="239"/>
    </row>
    <row r="422" spans="132:132" x14ac:dyDescent="0.2">
      <c r="EB422" s="239"/>
    </row>
    <row r="423" spans="132:132" x14ac:dyDescent="0.2">
      <c r="EB423" s="239"/>
    </row>
    <row r="424" spans="132:132" x14ac:dyDescent="0.2">
      <c r="EB424" s="239"/>
    </row>
    <row r="425" spans="132:132" x14ac:dyDescent="0.2">
      <c r="EB425" s="239"/>
    </row>
    <row r="426" spans="132:132" x14ac:dyDescent="0.2">
      <c r="EB426" s="239"/>
    </row>
    <row r="427" spans="132:132" x14ac:dyDescent="0.2">
      <c r="EB427" s="239"/>
    </row>
    <row r="428" spans="132:132" x14ac:dyDescent="0.2">
      <c r="EB428" s="239"/>
    </row>
    <row r="429" spans="132:132" x14ac:dyDescent="0.2">
      <c r="EB429" s="239"/>
    </row>
    <row r="430" spans="132:132" x14ac:dyDescent="0.2">
      <c r="EB430" s="239"/>
    </row>
    <row r="431" spans="132:132" x14ac:dyDescent="0.2">
      <c r="EB431" s="239"/>
    </row>
    <row r="432" spans="132:132" x14ac:dyDescent="0.2">
      <c r="EB432" s="239"/>
    </row>
    <row r="433" spans="132:132" x14ac:dyDescent="0.2">
      <c r="EB433" s="239"/>
    </row>
    <row r="434" spans="132:132" x14ac:dyDescent="0.2">
      <c r="EB434" s="239"/>
    </row>
    <row r="435" spans="132:132" x14ac:dyDescent="0.2">
      <c r="EB435" s="239"/>
    </row>
    <row r="436" spans="132:132" x14ac:dyDescent="0.2">
      <c r="EB436" s="239"/>
    </row>
    <row r="437" spans="132:132" x14ac:dyDescent="0.2">
      <c r="EB437" s="239"/>
    </row>
    <row r="438" spans="132:132" x14ac:dyDescent="0.2">
      <c r="EB438" s="239"/>
    </row>
    <row r="439" spans="132:132" x14ac:dyDescent="0.2">
      <c r="EB439" s="239"/>
    </row>
    <row r="440" spans="132:132" x14ac:dyDescent="0.2">
      <c r="EB440" s="239"/>
    </row>
    <row r="441" spans="132:132" x14ac:dyDescent="0.2">
      <c r="EB441" s="239"/>
    </row>
    <row r="442" spans="132:132" x14ac:dyDescent="0.2">
      <c r="EB442" s="239"/>
    </row>
    <row r="443" spans="132:132" x14ac:dyDescent="0.2">
      <c r="EB443" s="239"/>
    </row>
    <row r="444" spans="132:132" x14ac:dyDescent="0.2">
      <c r="EB444" s="239"/>
    </row>
    <row r="445" spans="132:132" x14ac:dyDescent="0.2">
      <c r="EB445" s="239"/>
    </row>
    <row r="446" spans="132:132" x14ac:dyDescent="0.2">
      <c r="EB446" s="239"/>
    </row>
    <row r="447" spans="132:132" x14ac:dyDescent="0.2">
      <c r="EB447" s="239"/>
    </row>
    <row r="448" spans="132:132" x14ac:dyDescent="0.2">
      <c r="EB448" s="239"/>
    </row>
    <row r="449" spans="132:132" x14ac:dyDescent="0.2">
      <c r="EB449" s="239"/>
    </row>
    <row r="450" spans="132:132" x14ac:dyDescent="0.2">
      <c r="EB450" s="239"/>
    </row>
    <row r="451" spans="132:132" x14ac:dyDescent="0.2">
      <c r="EB451" s="239"/>
    </row>
    <row r="452" spans="132:132" x14ac:dyDescent="0.2">
      <c r="EB452" s="239"/>
    </row>
    <row r="453" spans="132:132" x14ac:dyDescent="0.2">
      <c r="EB453" s="239"/>
    </row>
    <row r="454" spans="132:132" x14ac:dyDescent="0.2">
      <c r="EB454" s="239"/>
    </row>
    <row r="455" spans="132:132" x14ac:dyDescent="0.2">
      <c r="EB455" s="239"/>
    </row>
    <row r="456" spans="132:132" x14ac:dyDescent="0.2">
      <c r="EB456" s="239"/>
    </row>
    <row r="457" spans="132:132" x14ac:dyDescent="0.2">
      <c r="EB457" s="239"/>
    </row>
    <row r="458" spans="132:132" x14ac:dyDescent="0.2">
      <c r="EB458" s="239"/>
    </row>
    <row r="459" spans="132:132" x14ac:dyDescent="0.2">
      <c r="EB459" s="239"/>
    </row>
    <row r="460" spans="132:132" x14ac:dyDescent="0.2">
      <c r="EB460" s="239"/>
    </row>
    <row r="461" spans="132:132" x14ac:dyDescent="0.2">
      <c r="EB461" s="239"/>
    </row>
    <row r="462" spans="132:132" x14ac:dyDescent="0.2">
      <c r="EB462" s="239"/>
    </row>
    <row r="463" spans="132:132" x14ac:dyDescent="0.2">
      <c r="EB463" s="239"/>
    </row>
    <row r="464" spans="132:132" x14ac:dyDescent="0.2">
      <c r="EB464" s="239"/>
    </row>
    <row r="465" spans="132:132" x14ac:dyDescent="0.2">
      <c r="EB465" s="239"/>
    </row>
    <row r="466" spans="132:132" x14ac:dyDescent="0.2">
      <c r="EB466" s="239"/>
    </row>
    <row r="467" spans="132:132" x14ac:dyDescent="0.2">
      <c r="EB467" s="239"/>
    </row>
    <row r="468" spans="132:132" x14ac:dyDescent="0.2">
      <c r="EB468" s="239"/>
    </row>
    <row r="469" spans="132:132" x14ac:dyDescent="0.2">
      <c r="EB469" s="239"/>
    </row>
    <row r="470" spans="132:132" x14ac:dyDescent="0.2">
      <c r="EB470" s="239"/>
    </row>
    <row r="471" spans="132:132" x14ac:dyDescent="0.2">
      <c r="EB471" s="239"/>
    </row>
    <row r="472" spans="132:132" x14ac:dyDescent="0.2">
      <c r="EB472" s="239"/>
    </row>
    <row r="473" spans="132:132" x14ac:dyDescent="0.2">
      <c r="EB473" s="239"/>
    </row>
    <row r="474" spans="132:132" x14ac:dyDescent="0.2">
      <c r="EB474" s="239"/>
    </row>
    <row r="475" spans="132:132" x14ac:dyDescent="0.2">
      <c r="EB475" s="239"/>
    </row>
    <row r="476" spans="132:132" x14ac:dyDescent="0.2">
      <c r="EB476" s="239"/>
    </row>
    <row r="477" spans="132:132" x14ac:dyDescent="0.2">
      <c r="EB477" s="239"/>
    </row>
    <row r="478" spans="132:132" x14ac:dyDescent="0.2">
      <c r="EB478" s="239"/>
    </row>
    <row r="479" spans="132:132" x14ac:dyDescent="0.2">
      <c r="EB479" s="239"/>
    </row>
    <row r="480" spans="132:132" x14ac:dyDescent="0.2">
      <c r="EB480" s="239"/>
    </row>
    <row r="481" spans="132:132" x14ac:dyDescent="0.2">
      <c r="EB481" s="239"/>
    </row>
    <row r="482" spans="132:132" x14ac:dyDescent="0.2">
      <c r="EB482" s="239"/>
    </row>
    <row r="483" spans="132:132" x14ac:dyDescent="0.2">
      <c r="EB483" s="239"/>
    </row>
    <row r="484" spans="132:132" x14ac:dyDescent="0.2">
      <c r="EB484" s="239"/>
    </row>
    <row r="485" spans="132:132" x14ac:dyDescent="0.2">
      <c r="EB485" s="239"/>
    </row>
    <row r="486" spans="132:132" x14ac:dyDescent="0.2">
      <c r="EB486" s="239"/>
    </row>
    <row r="487" spans="132:132" x14ac:dyDescent="0.2">
      <c r="EB487" s="239"/>
    </row>
    <row r="488" spans="132:132" x14ac:dyDescent="0.2">
      <c r="EB488" s="239"/>
    </row>
    <row r="489" spans="132:132" x14ac:dyDescent="0.2">
      <c r="EB489" s="239"/>
    </row>
    <row r="490" spans="132:132" x14ac:dyDescent="0.2">
      <c r="EB490" s="239"/>
    </row>
    <row r="491" spans="132:132" x14ac:dyDescent="0.2">
      <c r="EB491" s="239"/>
    </row>
    <row r="492" spans="132:132" x14ac:dyDescent="0.2">
      <c r="EB492" s="239"/>
    </row>
    <row r="493" spans="132:132" x14ac:dyDescent="0.2">
      <c r="EB493" s="239"/>
    </row>
    <row r="494" spans="132:132" x14ac:dyDescent="0.2">
      <c r="EB494" s="239"/>
    </row>
    <row r="495" spans="132:132" x14ac:dyDescent="0.2">
      <c r="EB495" s="239"/>
    </row>
    <row r="496" spans="132:132" x14ac:dyDescent="0.2">
      <c r="EB496" s="239"/>
    </row>
    <row r="497" spans="132:132" x14ac:dyDescent="0.2">
      <c r="EB497" s="239"/>
    </row>
    <row r="498" spans="132:132" x14ac:dyDescent="0.2">
      <c r="EB498" s="239"/>
    </row>
    <row r="499" spans="132:132" x14ac:dyDescent="0.2">
      <c r="EB499" s="239"/>
    </row>
    <row r="500" spans="132:132" x14ac:dyDescent="0.2">
      <c r="EB500" s="239"/>
    </row>
    <row r="501" spans="132:132" x14ac:dyDescent="0.2">
      <c r="EB501" s="239"/>
    </row>
    <row r="502" spans="132:132" x14ac:dyDescent="0.2">
      <c r="EB502" s="239"/>
    </row>
    <row r="503" spans="132:132" x14ac:dyDescent="0.2">
      <c r="EB503" s="239"/>
    </row>
    <row r="504" spans="132:132" x14ac:dyDescent="0.2">
      <c r="EB504" s="239"/>
    </row>
    <row r="505" spans="132:132" x14ac:dyDescent="0.2">
      <c r="EB505" s="239"/>
    </row>
    <row r="506" spans="132:132" x14ac:dyDescent="0.2">
      <c r="EB506" s="239"/>
    </row>
    <row r="507" spans="132:132" x14ac:dyDescent="0.2">
      <c r="EB507" s="239"/>
    </row>
    <row r="508" spans="132:132" x14ac:dyDescent="0.2">
      <c r="EB508" s="239"/>
    </row>
    <row r="509" spans="132:132" x14ac:dyDescent="0.2">
      <c r="EB509" s="239"/>
    </row>
    <row r="510" spans="132:132" x14ac:dyDescent="0.2">
      <c r="EB510" s="239"/>
    </row>
    <row r="511" spans="132:132" x14ac:dyDescent="0.2">
      <c r="EB511" s="239"/>
    </row>
    <row r="512" spans="132:132" x14ac:dyDescent="0.2">
      <c r="EB512" s="239"/>
    </row>
    <row r="513" spans="132:132" x14ac:dyDescent="0.2">
      <c r="EB513" s="239"/>
    </row>
    <row r="514" spans="132:132" x14ac:dyDescent="0.2">
      <c r="EB514" s="239"/>
    </row>
    <row r="515" spans="132:132" x14ac:dyDescent="0.2">
      <c r="EB515" s="239"/>
    </row>
    <row r="516" spans="132:132" x14ac:dyDescent="0.2">
      <c r="EB516" s="239"/>
    </row>
    <row r="517" spans="132:132" x14ac:dyDescent="0.2">
      <c r="EB517" s="239"/>
    </row>
    <row r="518" spans="132:132" x14ac:dyDescent="0.2">
      <c r="EB518" s="239"/>
    </row>
    <row r="519" spans="132:132" x14ac:dyDescent="0.2">
      <c r="EB519" s="239"/>
    </row>
    <row r="520" spans="132:132" x14ac:dyDescent="0.2">
      <c r="EB520" s="239"/>
    </row>
    <row r="521" spans="132:132" x14ac:dyDescent="0.2">
      <c r="EB521" s="239"/>
    </row>
    <row r="522" spans="132:132" x14ac:dyDescent="0.2">
      <c r="EB522" s="239"/>
    </row>
    <row r="523" spans="132:132" x14ac:dyDescent="0.2">
      <c r="EB523" s="239"/>
    </row>
    <row r="524" spans="132:132" x14ac:dyDescent="0.2">
      <c r="EB524" s="239"/>
    </row>
    <row r="525" spans="132:132" x14ac:dyDescent="0.2">
      <c r="EB525" s="239"/>
    </row>
    <row r="526" spans="132:132" x14ac:dyDescent="0.2">
      <c r="EB526" s="239"/>
    </row>
    <row r="527" spans="132:132" x14ac:dyDescent="0.2">
      <c r="EB527" s="239"/>
    </row>
    <row r="528" spans="132:132" x14ac:dyDescent="0.2">
      <c r="EB528" s="239"/>
    </row>
    <row r="529" spans="132:132" x14ac:dyDescent="0.2">
      <c r="EB529" s="239"/>
    </row>
    <row r="530" spans="132:132" x14ac:dyDescent="0.2">
      <c r="EB530" s="239"/>
    </row>
    <row r="531" spans="132:132" x14ac:dyDescent="0.2">
      <c r="EB531" s="239"/>
    </row>
    <row r="532" spans="132:132" x14ac:dyDescent="0.2">
      <c r="EB532" s="239"/>
    </row>
    <row r="533" spans="132:132" x14ac:dyDescent="0.2">
      <c r="EB533" s="239"/>
    </row>
    <row r="534" spans="132:132" x14ac:dyDescent="0.2">
      <c r="EB534" s="239"/>
    </row>
    <row r="535" spans="132:132" x14ac:dyDescent="0.2">
      <c r="EB535" s="239"/>
    </row>
    <row r="536" spans="132:132" x14ac:dyDescent="0.2">
      <c r="EB536" s="239"/>
    </row>
    <row r="537" spans="132:132" x14ac:dyDescent="0.2">
      <c r="EB537" s="239"/>
    </row>
    <row r="538" spans="132:132" x14ac:dyDescent="0.2">
      <c r="EB538" s="239"/>
    </row>
    <row r="539" spans="132:132" x14ac:dyDescent="0.2">
      <c r="EB539" s="239"/>
    </row>
    <row r="540" spans="132:132" x14ac:dyDescent="0.2">
      <c r="EB540" s="239"/>
    </row>
    <row r="541" spans="132:132" x14ac:dyDescent="0.2">
      <c r="EB541" s="239"/>
    </row>
    <row r="542" spans="132:132" x14ac:dyDescent="0.2">
      <c r="EB542" s="239"/>
    </row>
    <row r="543" spans="132:132" x14ac:dyDescent="0.2">
      <c r="EB543" s="239"/>
    </row>
    <row r="544" spans="132:132" x14ac:dyDescent="0.2">
      <c r="EB544" s="239"/>
    </row>
    <row r="545" spans="132:132" x14ac:dyDescent="0.2">
      <c r="EB545" s="239"/>
    </row>
    <row r="546" spans="132:132" x14ac:dyDescent="0.2">
      <c r="EB546" s="239"/>
    </row>
    <row r="547" spans="132:132" x14ac:dyDescent="0.2">
      <c r="EB547" s="239"/>
    </row>
    <row r="548" spans="132:132" x14ac:dyDescent="0.2">
      <c r="EB548" s="239"/>
    </row>
    <row r="549" spans="132:132" x14ac:dyDescent="0.2">
      <c r="EB549" s="239"/>
    </row>
    <row r="550" spans="132:132" x14ac:dyDescent="0.2">
      <c r="EB550" s="239"/>
    </row>
    <row r="551" spans="132:132" x14ac:dyDescent="0.2">
      <c r="EB551" s="239"/>
    </row>
    <row r="552" spans="132:132" x14ac:dyDescent="0.2">
      <c r="EB552" s="239"/>
    </row>
    <row r="553" spans="132:132" x14ac:dyDescent="0.2">
      <c r="EB553" s="239"/>
    </row>
    <row r="554" spans="132:132" x14ac:dyDescent="0.2">
      <c r="EB554" s="239"/>
    </row>
    <row r="555" spans="132:132" x14ac:dyDescent="0.2">
      <c r="EB555" s="239"/>
    </row>
    <row r="556" spans="132:132" x14ac:dyDescent="0.2">
      <c r="EB556" s="239"/>
    </row>
    <row r="557" spans="132:132" x14ac:dyDescent="0.2">
      <c r="EB557" s="239"/>
    </row>
    <row r="558" spans="132:132" x14ac:dyDescent="0.2">
      <c r="EB558" s="239"/>
    </row>
    <row r="559" spans="132:132" x14ac:dyDescent="0.2">
      <c r="EB559" s="239"/>
    </row>
    <row r="560" spans="132:132" x14ac:dyDescent="0.2">
      <c r="EB560" s="239"/>
    </row>
    <row r="561" spans="132:132" x14ac:dyDescent="0.2">
      <c r="EB561" s="239"/>
    </row>
    <row r="562" spans="132:132" x14ac:dyDescent="0.2">
      <c r="EB562" s="239"/>
    </row>
    <row r="563" spans="132:132" x14ac:dyDescent="0.2">
      <c r="EB563" s="239"/>
    </row>
    <row r="564" spans="132:132" x14ac:dyDescent="0.2">
      <c r="EB564" s="239"/>
    </row>
    <row r="565" spans="132:132" x14ac:dyDescent="0.2">
      <c r="EB565" s="239"/>
    </row>
    <row r="566" spans="132:132" x14ac:dyDescent="0.2">
      <c r="EB566" s="239"/>
    </row>
    <row r="567" spans="132:132" x14ac:dyDescent="0.2">
      <c r="EB567" s="239"/>
    </row>
    <row r="568" spans="132:132" x14ac:dyDescent="0.2">
      <c r="EB568" s="239"/>
    </row>
    <row r="569" spans="132:132" x14ac:dyDescent="0.2">
      <c r="EB569" s="239"/>
    </row>
    <row r="570" spans="132:132" x14ac:dyDescent="0.2">
      <c r="EB570" s="239"/>
    </row>
    <row r="571" spans="132:132" x14ac:dyDescent="0.2">
      <c r="EB571" s="239"/>
    </row>
    <row r="572" spans="132:132" x14ac:dyDescent="0.2">
      <c r="EB572" s="239"/>
    </row>
    <row r="573" spans="132:132" x14ac:dyDescent="0.2">
      <c r="EB573" s="239"/>
    </row>
    <row r="574" spans="132:132" x14ac:dyDescent="0.2">
      <c r="EB574" s="239"/>
    </row>
    <row r="575" spans="132:132" x14ac:dyDescent="0.2">
      <c r="EB575" s="239"/>
    </row>
    <row r="576" spans="132:132" x14ac:dyDescent="0.2">
      <c r="EB576" s="239"/>
    </row>
    <row r="577" spans="132:132" x14ac:dyDescent="0.2">
      <c r="EB577" s="239"/>
    </row>
    <row r="578" spans="132:132" x14ac:dyDescent="0.2">
      <c r="EB578" s="239"/>
    </row>
    <row r="579" spans="132:132" x14ac:dyDescent="0.2">
      <c r="EB579" s="239"/>
    </row>
    <row r="580" spans="132:132" x14ac:dyDescent="0.2">
      <c r="EB580" s="239"/>
    </row>
    <row r="581" spans="132:132" x14ac:dyDescent="0.2">
      <c r="EB581" s="239"/>
    </row>
    <row r="582" spans="132:132" x14ac:dyDescent="0.2">
      <c r="EB582" s="239"/>
    </row>
    <row r="583" spans="132:132" x14ac:dyDescent="0.2">
      <c r="EB583" s="239"/>
    </row>
    <row r="584" spans="132:132" x14ac:dyDescent="0.2">
      <c r="EB584" s="239"/>
    </row>
    <row r="585" spans="132:132" x14ac:dyDescent="0.2">
      <c r="EB585" s="239"/>
    </row>
    <row r="586" spans="132:132" x14ac:dyDescent="0.2">
      <c r="EB586" s="239"/>
    </row>
    <row r="587" spans="132:132" x14ac:dyDescent="0.2">
      <c r="EB587" s="239"/>
    </row>
    <row r="588" spans="132:132" x14ac:dyDescent="0.2">
      <c r="EB588" s="239"/>
    </row>
    <row r="589" spans="132:132" x14ac:dyDescent="0.2">
      <c r="EB589" s="239"/>
    </row>
    <row r="590" spans="132:132" x14ac:dyDescent="0.2">
      <c r="EB590" s="239"/>
    </row>
    <row r="591" spans="132:132" x14ac:dyDescent="0.2">
      <c r="EB591" s="239"/>
    </row>
    <row r="592" spans="132:132" x14ac:dyDescent="0.2">
      <c r="EB592" s="239"/>
    </row>
    <row r="593" spans="132:132" x14ac:dyDescent="0.2">
      <c r="EB593" s="239"/>
    </row>
    <row r="594" spans="132:132" x14ac:dyDescent="0.2">
      <c r="EB594" s="239"/>
    </row>
    <row r="595" spans="132:132" x14ac:dyDescent="0.2">
      <c r="EB595" s="239"/>
    </row>
    <row r="596" spans="132:132" x14ac:dyDescent="0.2">
      <c r="EB596" s="239"/>
    </row>
    <row r="597" spans="132:132" x14ac:dyDescent="0.2">
      <c r="EB597" s="239"/>
    </row>
    <row r="598" spans="132:132" x14ac:dyDescent="0.2">
      <c r="EB598" s="239"/>
    </row>
    <row r="599" spans="132:132" x14ac:dyDescent="0.2">
      <c r="EB599" s="239"/>
    </row>
    <row r="600" spans="132:132" x14ac:dyDescent="0.2">
      <c r="EB600" s="239"/>
    </row>
    <row r="601" spans="132:132" x14ac:dyDescent="0.2">
      <c r="EB601" s="239"/>
    </row>
    <row r="602" spans="132:132" x14ac:dyDescent="0.2">
      <c r="EB602" s="239"/>
    </row>
    <row r="603" spans="132:132" x14ac:dyDescent="0.2">
      <c r="EB603" s="239"/>
    </row>
    <row r="604" spans="132:132" x14ac:dyDescent="0.2">
      <c r="EB604" s="239"/>
    </row>
    <row r="605" spans="132:132" x14ac:dyDescent="0.2">
      <c r="EB605" s="239"/>
    </row>
    <row r="606" spans="132:132" x14ac:dyDescent="0.2">
      <c r="EB606" s="239"/>
    </row>
    <row r="607" spans="132:132" x14ac:dyDescent="0.2">
      <c r="EB607" s="239"/>
    </row>
    <row r="608" spans="132:132" x14ac:dyDescent="0.2">
      <c r="EB608" s="239"/>
    </row>
    <row r="609" spans="132:132" x14ac:dyDescent="0.2">
      <c r="EB609" s="239"/>
    </row>
    <row r="610" spans="132:132" x14ac:dyDescent="0.2">
      <c r="EB610" s="239"/>
    </row>
    <row r="611" spans="132:132" x14ac:dyDescent="0.2">
      <c r="EB611" s="239"/>
    </row>
    <row r="612" spans="132:132" x14ac:dyDescent="0.2">
      <c r="EB612" s="239"/>
    </row>
    <row r="613" spans="132:132" x14ac:dyDescent="0.2">
      <c r="EB613" s="239"/>
    </row>
    <row r="614" spans="132:132" x14ac:dyDescent="0.2">
      <c r="EB614" s="239"/>
    </row>
    <row r="615" spans="132:132" x14ac:dyDescent="0.2">
      <c r="EB615" s="239"/>
    </row>
    <row r="616" spans="132:132" x14ac:dyDescent="0.2">
      <c r="EB616" s="239"/>
    </row>
    <row r="617" spans="132:132" x14ac:dyDescent="0.2">
      <c r="EB617" s="239"/>
    </row>
    <row r="618" spans="132:132" x14ac:dyDescent="0.2">
      <c r="EB618" s="239"/>
    </row>
    <row r="619" spans="132:132" x14ac:dyDescent="0.2">
      <c r="EB619" s="239"/>
    </row>
    <row r="620" spans="132:132" x14ac:dyDescent="0.2">
      <c r="EB620" s="239"/>
    </row>
    <row r="621" spans="132:132" x14ac:dyDescent="0.2">
      <c r="EB621" s="239"/>
    </row>
    <row r="622" spans="132:132" x14ac:dyDescent="0.2">
      <c r="EB622" s="239"/>
    </row>
    <row r="623" spans="132:132" x14ac:dyDescent="0.2">
      <c r="EB623" s="239"/>
    </row>
    <row r="624" spans="132:132" x14ac:dyDescent="0.2">
      <c r="EB624" s="239"/>
    </row>
    <row r="625" spans="132:132" x14ac:dyDescent="0.2">
      <c r="EB625" s="239"/>
    </row>
    <row r="626" spans="132:132" x14ac:dyDescent="0.2">
      <c r="EB626" s="239"/>
    </row>
    <row r="627" spans="132:132" x14ac:dyDescent="0.2">
      <c r="EB627" s="239"/>
    </row>
    <row r="628" spans="132:132" x14ac:dyDescent="0.2">
      <c r="EB628" s="239"/>
    </row>
    <row r="629" spans="132:132" x14ac:dyDescent="0.2">
      <c r="EB629" s="239"/>
    </row>
    <row r="630" spans="132:132" x14ac:dyDescent="0.2">
      <c r="EB630" s="239"/>
    </row>
    <row r="631" spans="132:132" x14ac:dyDescent="0.2">
      <c r="EB631" s="239"/>
    </row>
    <row r="632" spans="132:132" x14ac:dyDescent="0.2">
      <c r="EB632" s="239"/>
    </row>
    <row r="633" spans="132:132" x14ac:dyDescent="0.2">
      <c r="EB633" s="239"/>
    </row>
    <row r="634" spans="132:132" x14ac:dyDescent="0.2">
      <c r="EB634" s="239"/>
    </row>
    <row r="635" spans="132:132" x14ac:dyDescent="0.2">
      <c r="EB635" s="239"/>
    </row>
    <row r="636" spans="132:132" x14ac:dyDescent="0.2">
      <c r="EB636" s="239"/>
    </row>
    <row r="637" spans="132:132" x14ac:dyDescent="0.2">
      <c r="EB637" s="239"/>
    </row>
    <row r="638" spans="132:132" x14ac:dyDescent="0.2">
      <c r="EB638" s="239"/>
    </row>
    <row r="639" spans="132:132" x14ac:dyDescent="0.2">
      <c r="EB639" s="239"/>
    </row>
    <row r="640" spans="132:132" x14ac:dyDescent="0.2">
      <c r="EB640" s="239"/>
    </row>
    <row r="641" spans="132:132" x14ac:dyDescent="0.2">
      <c r="EB641" s="239"/>
    </row>
    <row r="642" spans="132:132" x14ac:dyDescent="0.2">
      <c r="EB642" s="239"/>
    </row>
    <row r="643" spans="132:132" x14ac:dyDescent="0.2">
      <c r="EB643" s="239"/>
    </row>
    <row r="644" spans="132:132" x14ac:dyDescent="0.2">
      <c r="EB644" s="239"/>
    </row>
    <row r="645" spans="132:132" x14ac:dyDescent="0.2">
      <c r="EB645" s="239"/>
    </row>
    <row r="646" spans="132:132" x14ac:dyDescent="0.2">
      <c r="EB646" s="239"/>
    </row>
    <row r="647" spans="132:132" x14ac:dyDescent="0.2">
      <c r="EB647" s="239"/>
    </row>
    <row r="648" spans="132:132" x14ac:dyDescent="0.2">
      <c r="EB648" s="239"/>
    </row>
    <row r="649" spans="132:132" x14ac:dyDescent="0.2">
      <c r="EB649" s="239"/>
    </row>
    <row r="650" spans="132:132" x14ac:dyDescent="0.2">
      <c r="EB650" s="239"/>
    </row>
    <row r="651" spans="132:132" x14ac:dyDescent="0.2">
      <c r="EB651" s="239"/>
    </row>
    <row r="652" spans="132:132" x14ac:dyDescent="0.2">
      <c r="EB652" s="239"/>
    </row>
    <row r="653" spans="132:132" x14ac:dyDescent="0.2">
      <c r="EB653" s="239"/>
    </row>
    <row r="654" spans="132:132" x14ac:dyDescent="0.2">
      <c r="EB654" s="239"/>
    </row>
    <row r="655" spans="132:132" x14ac:dyDescent="0.2">
      <c r="EB655" s="239"/>
    </row>
    <row r="656" spans="132:132" x14ac:dyDescent="0.2">
      <c r="EB656" s="239"/>
    </row>
    <row r="657" spans="132:132" x14ac:dyDescent="0.2">
      <c r="EB657" s="239"/>
    </row>
    <row r="658" spans="132:132" x14ac:dyDescent="0.2">
      <c r="EB658" s="239"/>
    </row>
    <row r="659" spans="132:132" x14ac:dyDescent="0.2">
      <c r="EB659" s="239"/>
    </row>
    <row r="660" spans="132:132" x14ac:dyDescent="0.2">
      <c r="EB660" s="239"/>
    </row>
    <row r="661" spans="132:132" x14ac:dyDescent="0.2">
      <c r="EB661" s="239"/>
    </row>
    <row r="662" spans="132:132" x14ac:dyDescent="0.2">
      <c r="EB662" s="239"/>
    </row>
    <row r="663" spans="132:132" x14ac:dyDescent="0.2">
      <c r="EB663" s="239"/>
    </row>
    <row r="664" spans="132:132" x14ac:dyDescent="0.2">
      <c r="EB664" s="239"/>
    </row>
    <row r="665" spans="132:132" x14ac:dyDescent="0.2">
      <c r="EB665" s="239"/>
    </row>
    <row r="666" spans="132:132" x14ac:dyDescent="0.2">
      <c r="EB666" s="239"/>
    </row>
    <row r="667" spans="132:132" x14ac:dyDescent="0.2">
      <c r="EB667" s="239"/>
    </row>
    <row r="668" spans="132:132" x14ac:dyDescent="0.2">
      <c r="EB668" s="239"/>
    </row>
    <row r="669" spans="132:132" x14ac:dyDescent="0.2">
      <c r="EB669" s="239"/>
    </row>
    <row r="670" spans="132:132" x14ac:dyDescent="0.2">
      <c r="EB670" s="239"/>
    </row>
    <row r="671" spans="132:132" x14ac:dyDescent="0.2">
      <c r="EB671" s="239"/>
    </row>
    <row r="672" spans="132:132" x14ac:dyDescent="0.2">
      <c r="EB672" s="239"/>
    </row>
    <row r="673" spans="132:132" x14ac:dyDescent="0.2">
      <c r="EB673" s="239"/>
    </row>
    <row r="674" spans="132:132" x14ac:dyDescent="0.2">
      <c r="EB674" s="239"/>
    </row>
    <row r="675" spans="132:132" x14ac:dyDescent="0.2">
      <c r="EB675" s="239"/>
    </row>
    <row r="676" spans="132:132" x14ac:dyDescent="0.2">
      <c r="EB676" s="239"/>
    </row>
    <row r="677" spans="132:132" x14ac:dyDescent="0.2">
      <c r="EB677" s="239"/>
    </row>
    <row r="678" spans="132:132" x14ac:dyDescent="0.2">
      <c r="EB678" s="239"/>
    </row>
    <row r="679" spans="132:132" x14ac:dyDescent="0.2">
      <c r="EB679" s="239"/>
    </row>
    <row r="680" spans="132:132" x14ac:dyDescent="0.2">
      <c r="EB680" s="239"/>
    </row>
    <row r="681" spans="132:132" x14ac:dyDescent="0.2">
      <c r="EB681" s="239"/>
    </row>
    <row r="682" spans="132:132" x14ac:dyDescent="0.2">
      <c r="EB682" s="239"/>
    </row>
    <row r="683" spans="132:132" x14ac:dyDescent="0.2">
      <c r="EB683" s="239"/>
    </row>
    <row r="684" spans="132:132" x14ac:dyDescent="0.2">
      <c r="EB684" s="239"/>
    </row>
    <row r="685" spans="132:132" x14ac:dyDescent="0.2">
      <c r="EB685" s="239"/>
    </row>
    <row r="686" spans="132:132" x14ac:dyDescent="0.2">
      <c r="EB686" s="239"/>
    </row>
    <row r="687" spans="132:132" x14ac:dyDescent="0.2">
      <c r="EB687" s="239"/>
    </row>
    <row r="688" spans="132:132" x14ac:dyDescent="0.2">
      <c r="EB688" s="239"/>
    </row>
    <row r="689" spans="132:132" x14ac:dyDescent="0.2">
      <c r="EB689" s="239"/>
    </row>
    <row r="690" spans="132:132" x14ac:dyDescent="0.2">
      <c r="EB690" s="239"/>
    </row>
    <row r="691" spans="132:132" x14ac:dyDescent="0.2">
      <c r="EB691" s="239"/>
    </row>
    <row r="692" spans="132:132" x14ac:dyDescent="0.2">
      <c r="EB692" s="239"/>
    </row>
    <row r="693" spans="132:132" x14ac:dyDescent="0.2">
      <c r="EB693" s="239"/>
    </row>
    <row r="694" spans="132:132" x14ac:dyDescent="0.2">
      <c r="EB694" s="239"/>
    </row>
    <row r="695" spans="132:132" x14ac:dyDescent="0.2">
      <c r="EB695" s="239"/>
    </row>
    <row r="696" spans="132:132" x14ac:dyDescent="0.2">
      <c r="EB696" s="239"/>
    </row>
    <row r="697" spans="132:132" x14ac:dyDescent="0.2">
      <c r="EB697" s="239"/>
    </row>
    <row r="698" spans="132:132" x14ac:dyDescent="0.2">
      <c r="EB698" s="239"/>
    </row>
    <row r="699" spans="132:132" x14ac:dyDescent="0.2">
      <c r="EB699" s="239"/>
    </row>
    <row r="700" spans="132:132" x14ac:dyDescent="0.2">
      <c r="EB700" s="239"/>
    </row>
    <row r="701" spans="132:132" x14ac:dyDescent="0.2">
      <c r="EB701" s="239"/>
    </row>
    <row r="702" spans="132:132" x14ac:dyDescent="0.2">
      <c r="EB702" s="239"/>
    </row>
    <row r="703" spans="132:132" x14ac:dyDescent="0.2">
      <c r="EB703" s="239"/>
    </row>
    <row r="704" spans="132:132" x14ac:dyDescent="0.2">
      <c r="EB704" s="239"/>
    </row>
    <row r="705" spans="132:132" x14ac:dyDescent="0.2">
      <c r="EB705" s="239"/>
    </row>
    <row r="706" spans="132:132" x14ac:dyDescent="0.2">
      <c r="EB706" s="239"/>
    </row>
    <row r="707" spans="132:132" x14ac:dyDescent="0.2">
      <c r="EB707" s="239"/>
    </row>
    <row r="708" spans="132:132" x14ac:dyDescent="0.2">
      <c r="EB708" s="239"/>
    </row>
    <row r="709" spans="132:132" x14ac:dyDescent="0.2">
      <c r="EB709" s="239"/>
    </row>
    <row r="710" spans="132:132" x14ac:dyDescent="0.2">
      <c r="EB710" s="239"/>
    </row>
    <row r="711" spans="132:132" x14ac:dyDescent="0.2">
      <c r="EB711" s="239"/>
    </row>
    <row r="712" spans="132:132" x14ac:dyDescent="0.2">
      <c r="EB712" s="239"/>
    </row>
    <row r="713" spans="132:132" x14ac:dyDescent="0.2">
      <c r="EB713" s="239"/>
    </row>
    <row r="714" spans="132:132" x14ac:dyDescent="0.2">
      <c r="EB714" s="239"/>
    </row>
    <row r="715" spans="132:132" x14ac:dyDescent="0.2">
      <c r="EB715" s="239"/>
    </row>
    <row r="716" spans="132:132" x14ac:dyDescent="0.2">
      <c r="EB716" s="239"/>
    </row>
    <row r="717" spans="132:132" x14ac:dyDescent="0.2">
      <c r="EB717" s="239"/>
    </row>
    <row r="718" spans="132:132" x14ac:dyDescent="0.2">
      <c r="EB718" s="239"/>
    </row>
    <row r="719" spans="132:132" x14ac:dyDescent="0.2">
      <c r="EB719" s="239"/>
    </row>
    <row r="720" spans="132:132" x14ac:dyDescent="0.2">
      <c r="EB720" s="239"/>
    </row>
    <row r="721" spans="132:132" x14ac:dyDescent="0.2">
      <c r="EB721" s="239"/>
    </row>
    <row r="722" spans="132:132" x14ac:dyDescent="0.2">
      <c r="EB722" s="239"/>
    </row>
    <row r="723" spans="132:132" x14ac:dyDescent="0.2">
      <c r="EB723" s="239"/>
    </row>
    <row r="724" spans="132:132" x14ac:dyDescent="0.2">
      <c r="EB724" s="239"/>
    </row>
    <row r="725" spans="132:132" x14ac:dyDescent="0.2">
      <c r="EB725" s="239"/>
    </row>
    <row r="726" spans="132:132" x14ac:dyDescent="0.2">
      <c r="EB726" s="239"/>
    </row>
    <row r="727" spans="132:132" x14ac:dyDescent="0.2">
      <c r="EB727" s="239"/>
    </row>
    <row r="728" spans="132:132" x14ac:dyDescent="0.2">
      <c r="EB728" s="239"/>
    </row>
    <row r="729" spans="132:132" x14ac:dyDescent="0.2">
      <c r="EB729" s="239"/>
    </row>
    <row r="730" spans="132:132" x14ac:dyDescent="0.2">
      <c r="EB730" s="239"/>
    </row>
    <row r="731" spans="132:132" x14ac:dyDescent="0.2">
      <c r="EB731" s="239"/>
    </row>
    <row r="732" spans="132:132" x14ac:dyDescent="0.2">
      <c r="EB732" s="239"/>
    </row>
    <row r="733" spans="132:132" x14ac:dyDescent="0.2">
      <c r="EB733" s="239"/>
    </row>
    <row r="734" spans="132:132" x14ac:dyDescent="0.2">
      <c r="EB734" s="239"/>
    </row>
    <row r="735" spans="132:132" x14ac:dyDescent="0.2">
      <c r="EB735" s="239"/>
    </row>
    <row r="736" spans="132:132" x14ac:dyDescent="0.2">
      <c r="EB736" s="239"/>
    </row>
    <row r="737" spans="132:132" x14ac:dyDescent="0.2">
      <c r="EB737" s="239"/>
    </row>
    <row r="738" spans="132:132" x14ac:dyDescent="0.2">
      <c r="EB738" s="239"/>
    </row>
    <row r="739" spans="132:132" x14ac:dyDescent="0.2">
      <c r="EB739" s="239"/>
    </row>
  </sheetData>
  <mergeCells count="1">
    <mergeCell ref="A1:O1"/>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16"/>
  <sheetViews>
    <sheetView zoomScale="150" zoomScaleNormal="150" zoomScalePageLayoutView="150" workbookViewId="0">
      <selection activeCell="F18" sqref="F18"/>
    </sheetView>
  </sheetViews>
  <sheetFormatPr baseColWidth="10" defaultColWidth="8.83203125" defaultRowHeight="13" x14ac:dyDescent="0.15"/>
  <cols>
    <col min="1" max="1" width="18.83203125" style="16" customWidth="1"/>
    <col min="2" max="2" width="8.83203125" style="16"/>
    <col min="3" max="3" width="37.83203125" style="16" customWidth="1"/>
    <col min="4" max="4" width="20.83203125" style="16" customWidth="1"/>
    <col min="5" max="5" width="8.83203125" style="16"/>
    <col min="6" max="6" width="15.6640625" style="16" customWidth="1"/>
    <col min="7" max="7" width="42.83203125" style="16" customWidth="1"/>
    <col min="8" max="8" width="20.5" style="16" customWidth="1"/>
    <col min="9" max="9" width="8.83203125" style="16"/>
    <col min="10" max="10" width="14" style="16" customWidth="1"/>
    <col min="11" max="16384" width="8.83203125" style="16"/>
  </cols>
  <sheetData>
    <row r="1" spans="1:15" ht="20" customHeight="1" x14ac:dyDescent="0.15">
      <c r="A1" s="300" t="s">
        <v>18088</v>
      </c>
      <c r="B1" s="300"/>
      <c r="C1" s="300"/>
      <c r="D1" s="300"/>
      <c r="E1" s="300"/>
      <c r="F1" s="300"/>
      <c r="G1" s="300"/>
      <c r="H1" s="300"/>
      <c r="I1" s="300"/>
      <c r="J1" s="300"/>
      <c r="K1" s="300"/>
      <c r="L1" s="300"/>
      <c r="M1" s="300"/>
      <c r="N1" s="300"/>
      <c r="O1" s="300"/>
    </row>
    <row r="2" spans="1:15" s="15" customFormat="1" x14ac:dyDescent="0.15">
      <c r="A2" s="15" t="s">
        <v>17996</v>
      </c>
      <c r="B2" s="15" t="s">
        <v>996</v>
      </c>
      <c r="C2" s="15" t="s">
        <v>17997</v>
      </c>
      <c r="D2" s="15" t="s">
        <v>17998</v>
      </c>
      <c r="E2" s="15" t="s">
        <v>17713</v>
      </c>
      <c r="F2" s="15" t="s">
        <v>17675</v>
      </c>
      <c r="G2" s="15" t="s">
        <v>17999</v>
      </c>
      <c r="H2" s="15" t="s">
        <v>1005</v>
      </c>
      <c r="I2" s="15" t="s">
        <v>16685</v>
      </c>
      <c r="J2" s="15" t="s">
        <v>18083</v>
      </c>
      <c r="K2" s="15" t="s">
        <v>18233</v>
      </c>
    </row>
    <row r="3" spans="1:15" ht="17" x14ac:dyDescent="0.15">
      <c r="A3" s="16" t="s">
        <v>16686</v>
      </c>
      <c r="B3" s="16" t="s">
        <v>16687</v>
      </c>
      <c r="C3" s="16" t="s">
        <v>1029</v>
      </c>
      <c r="D3" s="16" t="s">
        <v>6990</v>
      </c>
      <c r="E3" s="16" t="s">
        <v>9040</v>
      </c>
      <c r="F3" s="16">
        <v>1</v>
      </c>
      <c r="G3" s="16" t="s">
        <v>16688</v>
      </c>
      <c r="H3" s="16" t="s">
        <v>1144</v>
      </c>
      <c r="I3" s="16" t="s">
        <v>16689</v>
      </c>
      <c r="J3" s="286" t="s">
        <v>4996</v>
      </c>
      <c r="K3" s="16">
        <v>0</v>
      </c>
    </row>
    <row r="4" spans="1:15" ht="17" x14ac:dyDescent="0.15">
      <c r="A4" s="16" t="s">
        <v>16690</v>
      </c>
      <c r="B4" s="16" t="s">
        <v>16691</v>
      </c>
      <c r="C4" s="16" t="s">
        <v>1013</v>
      </c>
      <c r="D4" s="16" t="s">
        <v>6990</v>
      </c>
      <c r="E4" s="16" t="s">
        <v>9040</v>
      </c>
      <c r="F4" s="16">
        <v>1</v>
      </c>
      <c r="G4" s="16" t="s">
        <v>16692</v>
      </c>
      <c r="H4" s="16" t="s">
        <v>1498</v>
      </c>
      <c r="I4" s="16" t="s">
        <v>16689</v>
      </c>
      <c r="J4" s="286" t="s">
        <v>757</v>
      </c>
      <c r="K4" s="16">
        <v>0</v>
      </c>
    </row>
    <row r="5" spans="1:15" ht="34" x14ac:dyDescent="0.15">
      <c r="A5" s="16" t="s">
        <v>16693</v>
      </c>
      <c r="B5" s="16" t="s">
        <v>16694</v>
      </c>
      <c r="C5" s="16" t="s">
        <v>1013</v>
      </c>
      <c r="D5" s="16" t="s">
        <v>6990</v>
      </c>
      <c r="E5" s="16" t="s">
        <v>9824</v>
      </c>
      <c r="F5" s="16">
        <v>2</v>
      </c>
      <c r="G5" s="16" t="s">
        <v>16695</v>
      </c>
      <c r="H5" s="16" t="s">
        <v>4829</v>
      </c>
      <c r="I5" s="16" t="s">
        <v>16689</v>
      </c>
      <c r="J5" s="286" t="s">
        <v>18084</v>
      </c>
      <c r="K5" s="16">
        <v>0</v>
      </c>
    </row>
    <row r="6" spans="1:15" ht="51" x14ac:dyDescent="0.15">
      <c r="A6" s="16" t="s">
        <v>16696</v>
      </c>
      <c r="B6" s="16" t="s">
        <v>16697</v>
      </c>
      <c r="C6" s="16" t="s">
        <v>1013</v>
      </c>
      <c r="D6" s="16" t="s">
        <v>6990</v>
      </c>
      <c r="E6" s="16" t="s">
        <v>9824</v>
      </c>
      <c r="F6" s="16">
        <v>3</v>
      </c>
      <c r="G6" s="16" t="s">
        <v>16698</v>
      </c>
      <c r="H6" s="16" t="s">
        <v>1385</v>
      </c>
      <c r="I6" s="16" t="s">
        <v>16689</v>
      </c>
      <c r="J6" s="286" t="s">
        <v>18085</v>
      </c>
      <c r="K6" s="16">
        <v>0</v>
      </c>
    </row>
    <row r="7" spans="1:15" ht="17" x14ac:dyDescent="0.15">
      <c r="A7" s="16" t="s">
        <v>16699</v>
      </c>
      <c r="B7" s="16" t="s">
        <v>16700</v>
      </c>
      <c r="C7" s="16" t="s">
        <v>1029</v>
      </c>
      <c r="D7" s="16" t="s">
        <v>6990</v>
      </c>
      <c r="E7" s="16" t="s">
        <v>9824</v>
      </c>
      <c r="F7" s="16">
        <v>1</v>
      </c>
      <c r="G7" s="16" t="s">
        <v>16701</v>
      </c>
      <c r="H7" s="16" t="s">
        <v>1019</v>
      </c>
      <c r="I7" s="16" t="s">
        <v>16689</v>
      </c>
      <c r="J7" s="286" t="s">
        <v>2412</v>
      </c>
      <c r="K7" s="16">
        <v>0</v>
      </c>
    </row>
    <row r="8" spans="1:15" ht="34" x14ac:dyDescent="0.15">
      <c r="A8" s="16" t="s">
        <v>16702</v>
      </c>
      <c r="B8" s="16" t="s">
        <v>16703</v>
      </c>
      <c r="C8" s="16" t="s">
        <v>1120</v>
      </c>
      <c r="D8" s="16" t="s">
        <v>6990</v>
      </c>
      <c r="E8" s="16" t="s">
        <v>9824</v>
      </c>
      <c r="F8" s="16">
        <v>2</v>
      </c>
      <c r="G8" s="16" t="s">
        <v>16704</v>
      </c>
      <c r="H8" s="16" t="s">
        <v>1234</v>
      </c>
      <c r="I8" s="16" t="s">
        <v>16689</v>
      </c>
      <c r="J8" s="286" t="s">
        <v>18086</v>
      </c>
      <c r="K8" s="16">
        <v>0</v>
      </c>
    </row>
    <row r="9" spans="1:15" ht="17" x14ac:dyDescent="0.15">
      <c r="A9" s="16" t="s">
        <v>16705</v>
      </c>
      <c r="B9" s="16" t="s">
        <v>1008</v>
      </c>
      <c r="C9" s="16" t="s">
        <v>1107</v>
      </c>
      <c r="D9" s="16" t="s">
        <v>6990</v>
      </c>
      <c r="E9" s="16" t="s">
        <v>9824</v>
      </c>
      <c r="F9" s="16">
        <v>1</v>
      </c>
      <c r="G9" s="16" t="s">
        <v>16706</v>
      </c>
      <c r="H9" s="16" t="s">
        <v>1019</v>
      </c>
      <c r="I9" s="16" t="s">
        <v>16689</v>
      </c>
      <c r="J9" s="286" t="s">
        <v>2692</v>
      </c>
      <c r="K9" s="16">
        <v>0</v>
      </c>
    </row>
    <row r="10" spans="1:15" ht="17" x14ac:dyDescent="0.15">
      <c r="A10" s="16" t="s">
        <v>16707</v>
      </c>
      <c r="B10" s="16" t="s">
        <v>1008</v>
      </c>
      <c r="C10" s="16" t="s">
        <v>1107</v>
      </c>
      <c r="D10" s="16" t="s">
        <v>6990</v>
      </c>
      <c r="E10" s="16" t="s">
        <v>16708</v>
      </c>
      <c r="F10" s="16">
        <v>1</v>
      </c>
      <c r="G10" s="16" t="s">
        <v>16709</v>
      </c>
      <c r="H10" s="16" t="s">
        <v>1019</v>
      </c>
      <c r="I10" s="16" t="s">
        <v>16689</v>
      </c>
      <c r="J10" s="286" t="s">
        <v>1927</v>
      </c>
      <c r="K10" s="16">
        <v>0</v>
      </c>
    </row>
    <row r="11" spans="1:15" ht="17" x14ac:dyDescent="0.15">
      <c r="A11" s="16" t="s">
        <v>16710</v>
      </c>
      <c r="B11" s="16" t="s">
        <v>1008</v>
      </c>
      <c r="C11" s="16" t="s">
        <v>1023</v>
      </c>
      <c r="D11" s="16" t="s">
        <v>6990</v>
      </c>
      <c r="E11" s="16" t="s">
        <v>16711</v>
      </c>
      <c r="F11" s="16">
        <v>1</v>
      </c>
      <c r="G11" s="16" t="s">
        <v>16712</v>
      </c>
      <c r="H11" s="16" t="s">
        <v>1019</v>
      </c>
      <c r="I11" s="16" t="s">
        <v>16689</v>
      </c>
      <c r="J11" s="286" t="s">
        <v>3456</v>
      </c>
      <c r="K11" s="16">
        <v>0</v>
      </c>
    </row>
    <row r="12" spans="1:15" ht="17" x14ac:dyDescent="0.15">
      <c r="A12" s="16" t="s">
        <v>16713</v>
      </c>
      <c r="B12" s="16" t="s">
        <v>1008</v>
      </c>
      <c r="C12" s="16" t="s">
        <v>1023</v>
      </c>
      <c r="D12" s="16" t="s">
        <v>6990</v>
      </c>
      <c r="E12" s="16" t="s">
        <v>15163</v>
      </c>
      <c r="F12" s="16">
        <v>1</v>
      </c>
      <c r="G12" s="16" t="s">
        <v>16714</v>
      </c>
      <c r="H12" s="16" t="s">
        <v>1019</v>
      </c>
      <c r="I12" s="16" t="s">
        <v>16689</v>
      </c>
      <c r="J12" s="286" t="s">
        <v>2257</v>
      </c>
      <c r="K12" s="16">
        <v>0</v>
      </c>
    </row>
    <row r="13" spans="1:15" ht="17" x14ac:dyDescent="0.15">
      <c r="A13" s="16" t="s">
        <v>16715</v>
      </c>
      <c r="B13" s="16" t="s">
        <v>1008</v>
      </c>
      <c r="C13" s="16" t="s">
        <v>1107</v>
      </c>
      <c r="D13" s="16" t="s">
        <v>6990</v>
      </c>
      <c r="E13" s="16" t="s">
        <v>15163</v>
      </c>
      <c r="F13" s="16">
        <v>1</v>
      </c>
      <c r="G13" s="16" t="s">
        <v>16716</v>
      </c>
      <c r="H13" s="16" t="s">
        <v>3160</v>
      </c>
      <c r="I13" s="16" t="s">
        <v>16689</v>
      </c>
      <c r="J13" s="286" t="s">
        <v>4567</v>
      </c>
      <c r="K13" s="16">
        <v>0</v>
      </c>
    </row>
    <row r="14" spans="1:15" ht="17" x14ac:dyDescent="0.15">
      <c r="A14" s="16" t="s">
        <v>16717</v>
      </c>
      <c r="B14" s="16" t="s">
        <v>16718</v>
      </c>
      <c r="C14" s="16" t="s">
        <v>1013</v>
      </c>
      <c r="D14" s="16" t="s">
        <v>6990</v>
      </c>
      <c r="E14" s="16" t="s">
        <v>15934</v>
      </c>
      <c r="F14" s="16">
        <v>1</v>
      </c>
      <c r="G14" s="16" t="s">
        <v>16719</v>
      </c>
      <c r="H14" s="16" t="s">
        <v>1019</v>
      </c>
      <c r="I14" s="16" t="s">
        <v>16689</v>
      </c>
      <c r="J14" s="286" t="s">
        <v>2744</v>
      </c>
      <c r="K14" s="16">
        <v>0</v>
      </c>
    </row>
    <row r="15" spans="1:15" ht="17" x14ac:dyDescent="0.15">
      <c r="A15" s="16" t="s">
        <v>16720</v>
      </c>
      <c r="B15" s="16" t="s">
        <v>16721</v>
      </c>
      <c r="C15" s="16" t="s">
        <v>1013</v>
      </c>
      <c r="D15" s="16" t="s">
        <v>6990</v>
      </c>
      <c r="E15" s="16" t="s">
        <v>15934</v>
      </c>
      <c r="F15" s="16">
        <v>1</v>
      </c>
      <c r="G15" s="16" t="s">
        <v>16722</v>
      </c>
      <c r="H15" s="16" t="s">
        <v>1766</v>
      </c>
      <c r="I15" s="16" t="s">
        <v>16689</v>
      </c>
      <c r="J15" s="286" t="s">
        <v>3820</v>
      </c>
      <c r="K15" s="16">
        <v>0</v>
      </c>
    </row>
    <row r="16" spans="1:15" x14ac:dyDescent="0.15">
      <c r="F16" s="16">
        <f>SUM(F3:F15)</f>
        <v>17</v>
      </c>
    </row>
  </sheetData>
  <mergeCells count="1">
    <mergeCell ref="A1:O1"/>
  </mergeCells>
  <pageMargins left="0.75" right="0.75" top="1" bottom="1" header="0.5" footer="0.5"/>
  <pageSetup orientation="portrait" horizontalDpi="300" verticalDpi="300"/>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98"/>
  <sheetViews>
    <sheetView workbookViewId="0">
      <selection activeCell="F17" sqref="F17"/>
    </sheetView>
  </sheetViews>
  <sheetFormatPr baseColWidth="10" defaultRowHeight="16" x14ac:dyDescent="0.2"/>
  <cols>
    <col min="1" max="1" width="10.83203125" style="8"/>
    <col min="2" max="4" width="13.83203125" style="8" customWidth="1"/>
    <col min="5" max="5" width="14.5" style="8" customWidth="1"/>
    <col min="6" max="7" width="10.83203125" style="8"/>
    <col min="8" max="8" width="12.83203125" style="8" customWidth="1"/>
    <col min="9" max="9" width="10.83203125" style="8"/>
    <col min="10" max="10" width="99.1640625" style="1" customWidth="1"/>
    <col min="11" max="16384" width="10.83203125" style="8"/>
  </cols>
  <sheetData>
    <row r="1" spans="1:10" s="274" customFormat="1" ht="21" x14ac:dyDescent="0.25">
      <c r="A1" s="274" t="s">
        <v>18211</v>
      </c>
      <c r="J1" s="275"/>
    </row>
    <row r="2" spans="1:10" ht="30" x14ac:dyDescent="0.2">
      <c r="A2" s="255" t="s">
        <v>18175</v>
      </c>
      <c r="B2" s="255" t="s">
        <v>5267</v>
      </c>
      <c r="C2" s="255" t="s">
        <v>18176</v>
      </c>
      <c r="D2" s="255" t="s">
        <v>16723</v>
      </c>
      <c r="E2" s="255" t="s">
        <v>18177</v>
      </c>
      <c r="F2" s="255" t="s">
        <v>17675</v>
      </c>
      <c r="G2" s="255" t="s">
        <v>18178</v>
      </c>
      <c r="H2" s="255" t="s">
        <v>18179</v>
      </c>
      <c r="I2" s="255" t="s">
        <v>18180</v>
      </c>
      <c r="J2" s="256" t="s">
        <v>18181</v>
      </c>
    </row>
    <row r="3" spans="1:10" x14ac:dyDescent="0.2">
      <c r="A3" s="257" t="s">
        <v>451</v>
      </c>
      <c r="B3" s="257" t="s">
        <v>450</v>
      </c>
      <c r="C3" s="257" t="s">
        <v>78</v>
      </c>
      <c r="D3" s="257" t="s">
        <v>77</v>
      </c>
      <c r="E3" s="257" t="s">
        <v>79</v>
      </c>
      <c r="F3" s="257">
        <v>11</v>
      </c>
      <c r="G3" s="257">
        <v>10.6724</v>
      </c>
      <c r="H3" s="257">
        <f>G3/1.46479</f>
        <v>7.2859590794584888</v>
      </c>
      <c r="I3" s="258">
        <v>111</v>
      </c>
      <c r="J3" s="259" t="s">
        <v>18182</v>
      </c>
    </row>
    <row r="4" spans="1:10" x14ac:dyDescent="0.2">
      <c r="A4" s="257" t="s">
        <v>396</v>
      </c>
      <c r="B4" s="257" t="s">
        <v>394</v>
      </c>
      <c r="C4" s="257" t="s">
        <v>78</v>
      </c>
      <c r="D4" s="257" t="s">
        <v>77</v>
      </c>
      <c r="E4" s="257" t="s">
        <v>79</v>
      </c>
      <c r="F4" s="257">
        <v>9</v>
      </c>
      <c r="G4" s="257">
        <v>10.021000000000001</v>
      </c>
      <c r="H4" s="257">
        <f t="shared" ref="H4:H67" si="0">G4/1.46479</f>
        <v>6.841253695068918</v>
      </c>
      <c r="I4" s="258">
        <v>380</v>
      </c>
      <c r="J4" s="260" t="s">
        <v>18183</v>
      </c>
    </row>
    <row r="5" spans="1:10" x14ac:dyDescent="0.2">
      <c r="A5" s="257" t="s">
        <v>497</v>
      </c>
      <c r="B5" s="257" t="s">
        <v>496</v>
      </c>
      <c r="C5" s="257" t="s">
        <v>78</v>
      </c>
      <c r="D5" s="257" t="s">
        <v>77</v>
      </c>
      <c r="E5" s="257" t="s">
        <v>79</v>
      </c>
      <c r="F5" s="257">
        <v>7</v>
      </c>
      <c r="G5" s="257">
        <v>8.8773999999999997</v>
      </c>
      <c r="H5" s="257">
        <f t="shared" si="0"/>
        <v>6.060527447620478</v>
      </c>
      <c r="I5" s="261">
        <v>1157</v>
      </c>
      <c r="J5" s="259" t="s">
        <v>18184</v>
      </c>
    </row>
    <row r="6" spans="1:10" x14ac:dyDescent="0.2">
      <c r="A6" s="257" t="s">
        <v>518</v>
      </c>
      <c r="B6" s="257" t="s">
        <v>517</v>
      </c>
      <c r="C6" s="257" t="s">
        <v>57</v>
      </c>
      <c r="D6" s="257" t="s">
        <v>55</v>
      </c>
      <c r="E6" s="257" t="s">
        <v>516</v>
      </c>
      <c r="F6" s="257">
        <v>8</v>
      </c>
      <c r="G6" s="257">
        <v>6.5214400000000001</v>
      </c>
      <c r="H6" s="257">
        <f t="shared" si="0"/>
        <v>4.4521330702694586</v>
      </c>
      <c r="I6" s="258" t="s">
        <v>5316</v>
      </c>
      <c r="J6" s="259"/>
    </row>
    <row r="7" spans="1:10" x14ac:dyDescent="0.2">
      <c r="A7" s="257" t="s">
        <v>495</v>
      </c>
      <c r="B7" s="257" t="s">
        <v>494</v>
      </c>
      <c r="C7" s="257" t="s">
        <v>78</v>
      </c>
      <c r="D7" s="257" t="s">
        <v>77</v>
      </c>
      <c r="E7" s="257" t="s">
        <v>79</v>
      </c>
      <c r="F7" s="257">
        <v>18</v>
      </c>
      <c r="G7" s="257">
        <v>6.18703</v>
      </c>
      <c r="H7" s="257">
        <f t="shared" si="0"/>
        <v>4.2238341332204614</v>
      </c>
      <c r="I7" s="258">
        <v>2002</v>
      </c>
      <c r="J7" s="262" t="s">
        <v>18185</v>
      </c>
    </row>
    <row r="8" spans="1:10" x14ac:dyDescent="0.2">
      <c r="A8" s="257" t="s">
        <v>147</v>
      </c>
      <c r="B8" s="257" t="s">
        <v>146</v>
      </c>
      <c r="C8" s="257" t="s">
        <v>23</v>
      </c>
      <c r="D8" s="257" t="s">
        <v>22</v>
      </c>
      <c r="E8" s="257" t="s">
        <v>24</v>
      </c>
      <c r="F8" s="257">
        <v>3</v>
      </c>
      <c r="G8" s="257">
        <v>6.1131700000000002</v>
      </c>
      <c r="H8" s="257">
        <f t="shared" si="0"/>
        <v>4.1734105230101246</v>
      </c>
      <c r="I8" s="258" t="s">
        <v>5316</v>
      </c>
      <c r="J8" s="259"/>
    </row>
    <row r="9" spans="1:10" ht="30" x14ac:dyDescent="0.2">
      <c r="A9" s="257" t="s">
        <v>270</v>
      </c>
      <c r="B9" s="257" t="s">
        <v>268</v>
      </c>
      <c r="C9" s="257" t="s">
        <v>134</v>
      </c>
      <c r="D9" s="257" t="s">
        <v>132</v>
      </c>
      <c r="E9" s="257" t="s">
        <v>136</v>
      </c>
      <c r="F9" s="257">
        <v>17</v>
      </c>
      <c r="G9" s="257">
        <v>5.1269200000000001</v>
      </c>
      <c r="H9" s="257">
        <f t="shared" si="0"/>
        <v>3.5001058172161197</v>
      </c>
      <c r="I9" s="261">
        <v>40381</v>
      </c>
      <c r="J9" s="263" t="s">
        <v>18186</v>
      </c>
    </row>
    <row r="10" spans="1:10" x14ac:dyDescent="0.2">
      <c r="A10" s="257" t="s">
        <v>449</v>
      </c>
      <c r="B10" s="257" t="s">
        <v>448</v>
      </c>
      <c r="C10" s="257" t="s">
        <v>78</v>
      </c>
      <c r="D10" s="257" t="s">
        <v>77</v>
      </c>
      <c r="E10" s="257" t="s">
        <v>79</v>
      </c>
      <c r="F10" s="257">
        <v>5</v>
      </c>
      <c r="G10" s="257">
        <v>4.9659800000000001</v>
      </c>
      <c r="H10" s="257">
        <f t="shared" si="0"/>
        <v>3.3902334122980085</v>
      </c>
      <c r="I10" s="261">
        <v>29885</v>
      </c>
      <c r="J10" s="259" t="s">
        <v>18182</v>
      </c>
    </row>
    <row r="11" spans="1:10" x14ac:dyDescent="0.2">
      <c r="A11" s="257" t="s">
        <v>542</v>
      </c>
      <c r="B11" s="257" t="s">
        <v>541</v>
      </c>
      <c r="C11" s="257" t="s">
        <v>57</v>
      </c>
      <c r="D11" s="257" t="s">
        <v>55</v>
      </c>
      <c r="E11" s="257" t="s">
        <v>538</v>
      </c>
      <c r="F11" s="257">
        <v>14</v>
      </c>
      <c r="G11" s="257">
        <v>4.3846600000000002</v>
      </c>
      <c r="H11" s="257">
        <f t="shared" si="0"/>
        <v>2.9933710634288877</v>
      </c>
      <c r="I11" s="258">
        <v>112</v>
      </c>
      <c r="J11" s="259" t="s">
        <v>18187</v>
      </c>
    </row>
    <row r="12" spans="1:10" x14ac:dyDescent="0.2">
      <c r="A12" s="257" t="s">
        <v>555</v>
      </c>
      <c r="B12" s="257" t="s">
        <v>554</v>
      </c>
      <c r="C12" s="257" t="s">
        <v>57</v>
      </c>
      <c r="D12" s="257" t="s">
        <v>55</v>
      </c>
      <c r="E12" s="257" t="s">
        <v>538</v>
      </c>
      <c r="F12" s="257">
        <v>9</v>
      </c>
      <c r="G12" s="257">
        <v>3.7601499999999999</v>
      </c>
      <c r="H12" s="257">
        <f t="shared" si="0"/>
        <v>2.5670232593067945</v>
      </c>
      <c r="I12" s="261">
        <v>49697</v>
      </c>
      <c r="J12" s="264" t="s">
        <v>18188</v>
      </c>
    </row>
    <row r="13" spans="1:10" x14ac:dyDescent="0.2">
      <c r="A13" s="257" t="s">
        <v>323</v>
      </c>
      <c r="B13" s="257" t="s">
        <v>321</v>
      </c>
      <c r="C13" s="257" t="s">
        <v>78</v>
      </c>
      <c r="D13" s="257" t="s">
        <v>77</v>
      </c>
      <c r="E13" s="257" t="s">
        <v>79</v>
      </c>
      <c r="F13" s="257">
        <v>11</v>
      </c>
      <c r="G13" s="257">
        <v>3.6777099999999998</v>
      </c>
      <c r="H13" s="257">
        <f t="shared" si="0"/>
        <v>2.5107421541654431</v>
      </c>
      <c r="I13" s="261">
        <v>11799</v>
      </c>
      <c r="J13" s="259" t="s">
        <v>18182</v>
      </c>
    </row>
    <row r="14" spans="1:10" x14ac:dyDescent="0.2">
      <c r="A14" s="257" t="s">
        <v>540</v>
      </c>
      <c r="B14" s="257" t="s">
        <v>539</v>
      </c>
      <c r="C14" s="257" t="s">
        <v>57</v>
      </c>
      <c r="D14" s="257" t="s">
        <v>55</v>
      </c>
      <c r="E14" s="257" t="s">
        <v>538</v>
      </c>
      <c r="F14" s="257">
        <v>8</v>
      </c>
      <c r="G14" s="257">
        <v>3.5376300000000001</v>
      </c>
      <c r="H14" s="257">
        <f t="shared" si="0"/>
        <v>2.4151106984618957</v>
      </c>
      <c r="I14" s="258">
        <v>188</v>
      </c>
      <c r="J14" s="265" t="s">
        <v>18187</v>
      </c>
    </row>
    <row r="15" spans="1:10" x14ac:dyDescent="0.2">
      <c r="A15" s="257" t="s">
        <v>348</v>
      </c>
      <c r="B15" s="257" t="s">
        <v>347</v>
      </c>
      <c r="C15" s="257" t="s">
        <v>78</v>
      </c>
      <c r="D15" s="257" t="s">
        <v>77</v>
      </c>
      <c r="E15" s="257" t="s">
        <v>79</v>
      </c>
      <c r="F15" s="257">
        <v>7</v>
      </c>
      <c r="G15" s="257">
        <v>3.3508800000000001</v>
      </c>
      <c r="H15" s="257">
        <f t="shared" si="0"/>
        <v>2.2876180203305592</v>
      </c>
      <c r="I15" s="261">
        <v>28000</v>
      </c>
      <c r="J15" s="259" t="s">
        <v>18189</v>
      </c>
    </row>
    <row r="16" spans="1:10" x14ac:dyDescent="0.2">
      <c r="A16" s="257" t="s">
        <v>403</v>
      </c>
      <c r="B16" s="257" t="s">
        <v>402</v>
      </c>
      <c r="C16" s="257" t="s">
        <v>78</v>
      </c>
      <c r="D16" s="257" t="s">
        <v>77</v>
      </c>
      <c r="E16" s="257" t="s">
        <v>79</v>
      </c>
      <c r="F16" s="257">
        <v>10</v>
      </c>
      <c r="G16" s="257">
        <v>2.8170000000000002</v>
      </c>
      <c r="H16" s="257">
        <f t="shared" si="0"/>
        <v>1.9231425665112405</v>
      </c>
      <c r="I16" s="261">
        <v>31000</v>
      </c>
      <c r="J16" s="266" t="s">
        <v>18190</v>
      </c>
    </row>
    <row r="17" spans="1:10" x14ac:dyDescent="0.2">
      <c r="A17" s="257" t="s">
        <v>528</v>
      </c>
      <c r="B17" s="257" t="s">
        <v>527</v>
      </c>
      <c r="C17" s="257" t="s">
        <v>57</v>
      </c>
      <c r="D17" s="257" t="s">
        <v>55</v>
      </c>
      <c r="E17" s="257" t="s">
        <v>516</v>
      </c>
      <c r="F17" s="257">
        <v>9</v>
      </c>
      <c r="G17" s="257">
        <v>2.4030499999999999</v>
      </c>
      <c r="H17" s="257">
        <f t="shared" si="0"/>
        <v>1.6405423302999063</v>
      </c>
      <c r="I17" s="258" t="s">
        <v>5316</v>
      </c>
      <c r="J17" s="259"/>
    </row>
    <row r="18" spans="1:10" x14ac:dyDescent="0.2">
      <c r="A18" s="257" t="s">
        <v>508</v>
      </c>
      <c r="B18" s="257" t="s">
        <v>507</v>
      </c>
      <c r="C18" s="257" t="s">
        <v>57</v>
      </c>
      <c r="D18" s="257" t="s">
        <v>55</v>
      </c>
      <c r="E18" s="257" t="s">
        <v>419</v>
      </c>
      <c r="F18" s="257">
        <v>28</v>
      </c>
      <c r="G18" s="257">
        <v>2.2648899999999998</v>
      </c>
      <c r="H18" s="257">
        <f t="shared" si="0"/>
        <v>1.546221642692809</v>
      </c>
      <c r="I18" s="261">
        <v>30000</v>
      </c>
      <c r="J18" s="259" t="s">
        <v>18191</v>
      </c>
    </row>
    <row r="19" spans="1:10" x14ac:dyDescent="0.2">
      <c r="A19" s="267" t="s">
        <v>488</v>
      </c>
      <c r="B19" s="267" t="s">
        <v>487</v>
      </c>
      <c r="C19" s="267" t="s">
        <v>78</v>
      </c>
      <c r="D19" s="267" t="s">
        <v>77</v>
      </c>
      <c r="E19" s="267" t="s">
        <v>79</v>
      </c>
      <c r="F19" s="267">
        <v>4</v>
      </c>
      <c r="G19" s="267">
        <v>2.2555399999999999</v>
      </c>
      <c r="H19" s="267">
        <f t="shared" si="0"/>
        <v>1.5398384751397811</v>
      </c>
      <c r="I19" s="268" t="s">
        <v>5316</v>
      </c>
      <c r="J19" s="259"/>
    </row>
    <row r="20" spans="1:10" x14ac:dyDescent="0.2">
      <c r="A20" s="267" t="s">
        <v>427</v>
      </c>
      <c r="B20" s="267" t="s">
        <v>426</v>
      </c>
      <c r="C20" s="267" t="s">
        <v>78</v>
      </c>
      <c r="D20" s="267" t="s">
        <v>77</v>
      </c>
      <c r="E20" s="267" t="s">
        <v>79</v>
      </c>
      <c r="F20" s="267">
        <v>11</v>
      </c>
      <c r="G20" s="267">
        <v>2.21035</v>
      </c>
      <c r="H20" s="267">
        <f t="shared" si="0"/>
        <v>1.5089876364530068</v>
      </c>
      <c r="I20" s="268">
        <v>84966</v>
      </c>
      <c r="J20" s="269" t="s">
        <v>18192</v>
      </c>
    </row>
    <row r="21" spans="1:10" x14ac:dyDescent="0.2">
      <c r="A21" s="257" t="s">
        <v>227</v>
      </c>
      <c r="B21" s="257" t="s">
        <v>226</v>
      </c>
      <c r="C21" s="257" t="s">
        <v>168</v>
      </c>
      <c r="D21" s="257" t="s">
        <v>167</v>
      </c>
      <c r="E21" s="257" t="s">
        <v>18193</v>
      </c>
      <c r="F21" s="257">
        <v>3</v>
      </c>
      <c r="G21" s="257">
        <v>2.1186699999999998</v>
      </c>
      <c r="H21" s="257">
        <f t="shared" si="0"/>
        <v>1.4463984598474866</v>
      </c>
      <c r="I21" s="261">
        <v>3136608</v>
      </c>
      <c r="J21" s="259"/>
    </row>
    <row r="22" spans="1:10" ht="30" x14ac:dyDescent="0.2">
      <c r="A22" s="257" t="s">
        <v>294</v>
      </c>
      <c r="B22" s="257" t="s">
        <v>293</v>
      </c>
      <c r="C22" s="257" t="s">
        <v>134</v>
      </c>
      <c r="D22" s="257" t="s">
        <v>132</v>
      </c>
      <c r="E22" s="257" t="s">
        <v>136</v>
      </c>
      <c r="F22" s="257">
        <v>4</v>
      </c>
      <c r="G22" s="257">
        <v>1.91625</v>
      </c>
      <c r="H22" s="257">
        <f t="shared" si="0"/>
        <v>1.3082080025123055</v>
      </c>
      <c r="I22" s="258" t="s">
        <v>5316</v>
      </c>
      <c r="J22" s="259"/>
    </row>
    <row r="23" spans="1:10" x14ac:dyDescent="0.2">
      <c r="A23" s="257" t="s">
        <v>163</v>
      </c>
      <c r="B23" s="257" t="s">
        <v>162</v>
      </c>
      <c r="C23" s="257" t="s">
        <v>23</v>
      </c>
      <c r="D23" s="257" t="s">
        <v>22</v>
      </c>
      <c r="E23" s="257" t="s">
        <v>151</v>
      </c>
      <c r="F23" s="257">
        <v>3</v>
      </c>
      <c r="G23" s="257">
        <v>1.7984199999999999</v>
      </c>
      <c r="H23" s="257">
        <f t="shared" si="0"/>
        <v>1.2277664375098136</v>
      </c>
      <c r="I23" s="261">
        <v>3500000</v>
      </c>
      <c r="J23" s="259"/>
    </row>
    <row r="24" spans="1:10" x14ac:dyDescent="0.2">
      <c r="A24" s="267" t="s">
        <v>309</v>
      </c>
      <c r="B24" s="267" t="s">
        <v>18194</v>
      </c>
      <c r="C24" s="267" t="s">
        <v>78</v>
      </c>
      <c r="D24" s="267" t="s">
        <v>77</v>
      </c>
      <c r="E24" s="267" t="s">
        <v>79</v>
      </c>
      <c r="F24" s="267">
        <v>10</v>
      </c>
      <c r="G24" s="267">
        <v>1.7636099999999999</v>
      </c>
      <c r="H24" s="267">
        <f t="shared" si="0"/>
        <v>1.2040019388444758</v>
      </c>
      <c r="I24" s="270">
        <v>1564000</v>
      </c>
      <c r="J24" s="259" t="s">
        <v>18195</v>
      </c>
    </row>
    <row r="25" spans="1:10" x14ac:dyDescent="0.2">
      <c r="A25" s="257" t="s">
        <v>351</v>
      </c>
      <c r="B25" s="257" t="s">
        <v>350</v>
      </c>
      <c r="C25" s="257" t="s">
        <v>78</v>
      </c>
      <c r="D25" s="257" t="s">
        <v>77</v>
      </c>
      <c r="E25" s="257" t="s">
        <v>79</v>
      </c>
      <c r="F25" s="257">
        <v>10</v>
      </c>
      <c r="G25" s="257">
        <v>1.7551600000000001</v>
      </c>
      <c r="H25" s="257">
        <f t="shared" si="0"/>
        <v>1.1982331938366593</v>
      </c>
      <c r="I25" s="261">
        <v>51000</v>
      </c>
      <c r="J25" s="259" t="s">
        <v>18196</v>
      </c>
    </row>
    <row r="26" spans="1:10" x14ac:dyDescent="0.2">
      <c r="A26" s="257" t="s">
        <v>172</v>
      </c>
      <c r="B26" s="257" t="s">
        <v>171</v>
      </c>
      <c r="C26" s="257" t="s">
        <v>12</v>
      </c>
      <c r="D26" s="257" t="s">
        <v>11</v>
      </c>
      <c r="E26" s="257" t="s">
        <v>175</v>
      </c>
      <c r="F26" s="257">
        <v>3</v>
      </c>
      <c r="G26" s="257">
        <v>1.75492</v>
      </c>
      <c r="H26" s="257">
        <f t="shared" si="0"/>
        <v>1.1980693478246029</v>
      </c>
      <c r="I26" s="261">
        <v>1639362</v>
      </c>
      <c r="J26" s="259"/>
    </row>
    <row r="27" spans="1:10" x14ac:dyDescent="0.2">
      <c r="A27" s="257" t="s">
        <v>193</v>
      </c>
      <c r="B27" s="257" t="s">
        <v>18197</v>
      </c>
      <c r="C27" s="257" t="s">
        <v>168</v>
      </c>
      <c r="D27" s="257" t="s">
        <v>167</v>
      </c>
      <c r="E27" s="257" t="s">
        <v>170</v>
      </c>
      <c r="F27" s="257">
        <v>5</v>
      </c>
      <c r="G27" s="257">
        <v>1.7522</v>
      </c>
      <c r="H27" s="257">
        <f t="shared" si="0"/>
        <v>1.196212426354631</v>
      </c>
      <c r="I27" s="261">
        <v>1728</v>
      </c>
      <c r="J27" s="259" t="s">
        <v>18198</v>
      </c>
    </row>
    <row r="28" spans="1:10" x14ac:dyDescent="0.2">
      <c r="A28" s="257" t="s">
        <v>638</v>
      </c>
      <c r="B28" s="257" t="s">
        <v>641</v>
      </c>
      <c r="C28" s="257" t="s">
        <v>12</v>
      </c>
      <c r="D28" s="257" t="s">
        <v>11</v>
      </c>
      <c r="E28" s="257" t="s">
        <v>175</v>
      </c>
      <c r="F28" s="257">
        <v>3</v>
      </c>
      <c r="G28" s="257">
        <v>1.7476700000000001</v>
      </c>
      <c r="H28" s="257">
        <f t="shared" si="0"/>
        <v>1.1931198328770678</v>
      </c>
      <c r="I28" s="261">
        <v>3740000</v>
      </c>
      <c r="J28" s="259"/>
    </row>
    <row r="29" spans="1:10" x14ac:dyDescent="0.2">
      <c r="A29" s="267" t="s">
        <v>502</v>
      </c>
      <c r="B29" s="267" t="s">
        <v>501</v>
      </c>
      <c r="C29" s="267" t="s">
        <v>78</v>
      </c>
      <c r="D29" s="267" t="s">
        <v>77</v>
      </c>
      <c r="E29" s="267" t="s">
        <v>79</v>
      </c>
      <c r="F29" s="267">
        <v>31</v>
      </c>
      <c r="G29" s="267">
        <v>1.6590199999999999</v>
      </c>
      <c r="H29" s="267">
        <f t="shared" si="0"/>
        <v>1.1325992121737587</v>
      </c>
      <c r="I29" s="268" t="s">
        <v>5316</v>
      </c>
      <c r="J29" s="259"/>
    </row>
    <row r="30" spans="1:10" x14ac:dyDescent="0.2">
      <c r="A30" s="257" t="s">
        <v>444</v>
      </c>
      <c r="B30" s="257" t="s">
        <v>442</v>
      </c>
      <c r="C30" s="257" t="s">
        <v>78</v>
      </c>
      <c r="D30" s="257" t="s">
        <v>77</v>
      </c>
      <c r="E30" s="257" t="s">
        <v>79</v>
      </c>
      <c r="F30" s="257">
        <v>10</v>
      </c>
      <c r="G30" s="257">
        <v>1.6239399999999999</v>
      </c>
      <c r="H30" s="257">
        <f t="shared" si="0"/>
        <v>1.1086503867448576</v>
      </c>
      <c r="I30" s="258">
        <v>1377</v>
      </c>
      <c r="J30" s="259" t="s">
        <v>18199</v>
      </c>
    </row>
    <row r="31" spans="1:10" x14ac:dyDescent="0.2">
      <c r="A31" s="257" t="s">
        <v>372</v>
      </c>
      <c r="B31" s="257" t="s">
        <v>371</v>
      </c>
      <c r="C31" s="257" t="s">
        <v>78</v>
      </c>
      <c r="D31" s="257" t="s">
        <v>77</v>
      </c>
      <c r="E31" s="257" t="s">
        <v>79</v>
      </c>
      <c r="F31" s="257">
        <v>10</v>
      </c>
      <c r="G31" s="257">
        <v>1.6064400000000001</v>
      </c>
      <c r="H31" s="257">
        <f t="shared" si="0"/>
        <v>1.0967032816990832</v>
      </c>
      <c r="I31" s="258">
        <v>6321</v>
      </c>
      <c r="J31" s="259" t="s">
        <v>18200</v>
      </c>
    </row>
    <row r="32" spans="1:10" ht="30" x14ac:dyDescent="0.2">
      <c r="A32" s="257" t="s">
        <v>327</v>
      </c>
      <c r="B32" s="257" t="s">
        <v>326</v>
      </c>
      <c r="C32" s="257" t="s">
        <v>78</v>
      </c>
      <c r="D32" s="257" t="s">
        <v>77</v>
      </c>
      <c r="E32" s="257" t="s">
        <v>79</v>
      </c>
      <c r="F32" s="257">
        <v>4</v>
      </c>
      <c r="G32" s="257">
        <v>1.54742</v>
      </c>
      <c r="H32" s="257">
        <f t="shared" si="0"/>
        <v>1.0564108165675625</v>
      </c>
      <c r="I32" s="261">
        <v>10100</v>
      </c>
      <c r="J32" s="259" t="s">
        <v>18201</v>
      </c>
    </row>
    <row r="33" spans="1:10" x14ac:dyDescent="0.2">
      <c r="A33" s="257" t="s">
        <v>560</v>
      </c>
      <c r="B33" s="257" t="s">
        <v>559</v>
      </c>
      <c r="C33" s="257" t="s">
        <v>57</v>
      </c>
      <c r="D33" s="257" t="s">
        <v>55</v>
      </c>
      <c r="E33" s="257" t="s">
        <v>538</v>
      </c>
      <c r="F33" s="257">
        <v>13</v>
      </c>
      <c r="G33" s="257">
        <v>1.54471</v>
      </c>
      <c r="H33" s="257">
        <f t="shared" si="0"/>
        <v>1.0545607220147597</v>
      </c>
      <c r="I33" s="261">
        <v>19343</v>
      </c>
      <c r="J33" s="259" t="s">
        <v>18202</v>
      </c>
    </row>
    <row r="34" spans="1:10" x14ac:dyDescent="0.2">
      <c r="A34" s="257" t="s">
        <v>438</v>
      </c>
      <c r="B34" s="257" t="s">
        <v>437</v>
      </c>
      <c r="C34" s="257" t="s">
        <v>78</v>
      </c>
      <c r="D34" s="257" t="s">
        <v>77</v>
      </c>
      <c r="E34" s="257" t="s">
        <v>79</v>
      </c>
      <c r="F34" s="257">
        <v>16</v>
      </c>
      <c r="G34" s="257">
        <v>1.5404500000000001</v>
      </c>
      <c r="H34" s="257">
        <f t="shared" si="0"/>
        <v>1.0516524553007598</v>
      </c>
      <c r="I34" s="261">
        <v>32000</v>
      </c>
      <c r="J34" s="271" t="s">
        <v>18203</v>
      </c>
    </row>
    <row r="35" spans="1:10" x14ac:dyDescent="0.2">
      <c r="A35" s="257" t="s">
        <v>336</v>
      </c>
      <c r="B35" s="257" t="s">
        <v>338</v>
      </c>
      <c r="C35" s="257" t="s">
        <v>78</v>
      </c>
      <c r="D35" s="257" t="s">
        <v>77</v>
      </c>
      <c r="E35" s="257" t="s">
        <v>318</v>
      </c>
      <c r="F35" s="257">
        <v>10</v>
      </c>
      <c r="G35" s="257">
        <v>1.5179199999999999</v>
      </c>
      <c r="H35" s="257">
        <f t="shared" si="0"/>
        <v>1.0362714109189712</v>
      </c>
      <c r="I35" s="261">
        <v>87000</v>
      </c>
      <c r="J35" s="259" t="s">
        <v>18204</v>
      </c>
    </row>
    <row r="36" spans="1:10" x14ac:dyDescent="0.2">
      <c r="A36" s="257" t="s">
        <v>514</v>
      </c>
      <c r="B36" s="257" t="s">
        <v>513</v>
      </c>
      <c r="C36" s="257" t="s">
        <v>57</v>
      </c>
      <c r="D36" s="257" t="s">
        <v>55</v>
      </c>
      <c r="E36" s="257" t="s">
        <v>419</v>
      </c>
      <c r="F36" s="257">
        <v>18</v>
      </c>
      <c r="G36" s="257">
        <v>1.49953</v>
      </c>
      <c r="H36" s="257">
        <f t="shared" si="0"/>
        <v>1.0237167102451545</v>
      </c>
      <c r="I36" s="261">
        <v>2000</v>
      </c>
      <c r="J36" s="259" t="s">
        <v>18205</v>
      </c>
    </row>
    <row r="37" spans="1:10" x14ac:dyDescent="0.2">
      <c r="A37" s="257" t="s">
        <v>200</v>
      </c>
      <c r="B37" s="257" t="s">
        <v>199</v>
      </c>
      <c r="C37" s="257" t="s">
        <v>168</v>
      </c>
      <c r="D37" s="257" t="s">
        <v>167</v>
      </c>
      <c r="E37" s="257" t="s">
        <v>170</v>
      </c>
      <c r="F37" s="257">
        <v>3</v>
      </c>
      <c r="G37" s="257">
        <v>1.4940800000000001</v>
      </c>
      <c r="H37" s="257">
        <f t="shared" si="0"/>
        <v>1.0199960403880419</v>
      </c>
      <c r="I37" s="261">
        <v>22487</v>
      </c>
      <c r="J37" s="259" t="s">
        <v>18206</v>
      </c>
    </row>
    <row r="38" spans="1:10" x14ac:dyDescent="0.2">
      <c r="A38" s="257" t="s">
        <v>392</v>
      </c>
      <c r="B38" s="257" t="s">
        <v>391</v>
      </c>
      <c r="C38" s="257" t="s">
        <v>78</v>
      </c>
      <c r="D38" s="257" t="s">
        <v>77</v>
      </c>
      <c r="E38" s="257" t="s">
        <v>79</v>
      </c>
      <c r="F38" s="257">
        <v>9</v>
      </c>
      <c r="G38" s="257">
        <v>1.48333</v>
      </c>
      <c r="H38" s="257">
        <f t="shared" si="0"/>
        <v>1.0126571044313519</v>
      </c>
      <c r="I38" s="261">
        <v>91681</v>
      </c>
      <c r="J38" s="259" t="s">
        <v>18182</v>
      </c>
    </row>
    <row r="39" spans="1:10" ht="30" x14ac:dyDescent="0.2">
      <c r="A39" s="257" t="s">
        <v>297</v>
      </c>
      <c r="B39" s="257" t="s">
        <v>295</v>
      </c>
      <c r="C39" s="257" t="s">
        <v>134</v>
      </c>
      <c r="D39" s="257" t="s">
        <v>132</v>
      </c>
      <c r="E39" s="257" t="s">
        <v>136</v>
      </c>
      <c r="F39" s="257">
        <v>11</v>
      </c>
      <c r="G39" s="257">
        <v>1.47316</v>
      </c>
      <c r="H39" s="257">
        <f t="shared" si="0"/>
        <v>1.0057141296704648</v>
      </c>
      <c r="I39" s="261">
        <v>13000</v>
      </c>
      <c r="J39" s="272" t="s">
        <v>18207</v>
      </c>
    </row>
    <row r="40" spans="1:10" x14ac:dyDescent="0.2">
      <c r="A40" s="267" t="s">
        <v>356</v>
      </c>
      <c r="B40" s="267" t="s">
        <v>355</v>
      </c>
      <c r="C40" s="267" t="s">
        <v>12</v>
      </c>
      <c r="D40" s="267" t="s">
        <v>11</v>
      </c>
      <c r="E40" s="267" t="s">
        <v>70</v>
      </c>
      <c r="F40" s="267">
        <v>4</v>
      </c>
      <c r="G40" s="267">
        <v>1.46479</v>
      </c>
      <c r="H40" s="267">
        <f t="shared" si="0"/>
        <v>1</v>
      </c>
      <c r="I40" s="268"/>
      <c r="J40" s="273"/>
    </row>
    <row r="41" spans="1:10" x14ac:dyDescent="0.2">
      <c r="A41" s="257" t="s">
        <v>209</v>
      </c>
      <c r="B41" s="257" t="s">
        <v>210</v>
      </c>
      <c r="C41" s="257" t="s">
        <v>168</v>
      </c>
      <c r="D41" s="257" t="s">
        <v>167</v>
      </c>
      <c r="E41" s="257" t="s">
        <v>207</v>
      </c>
      <c r="F41" s="257">
        <v>35</v>
      </c>
      <c r="G41" s="257">
        <v>1.4641200000000001</v>
      </c>
      <c r="H41" s="257">
        <f t="shared" si="0"/>
        <v>0.99954259654967614</v>
      </c>
      <c r="I41" s="258"/>
      <c r="J41" s="273"/>
    </row>
    <row r="42" spans="1:10" x14ac:dyDescent="0.2">
      <c r="A42" s="257" t="s">
        <v>548</v>
      </c>
      <c r="B42" s="257" t="s">
        <v>547</v>
      </c>
      <c r="C42" s="257" t="s">
        <v>57</v>
      </c>
      <c r="D42" s="257" t="s">
        <v>55</v>
      </c>
      <c r="E42" s="257" t="s">
        <v>538</v>
      </c>
      <c r="F42" s="257">
        <v>98</v>
      </c>
      <c r="G42" s="257">
        <v>1.3581300000000001</v>
      </c>
      <c r="H42" s="257">
        <f t="shared" si="0"/>
        <v>0.92718410147529684</v>
      </c>
      <c r="I42" s="258"/>
      <c r="J42" s="273"/>
    </row>
    <row r="43" spans="1:10" x14ac:dyDescent="0.2">
      <c r="A43" s="257" t="s">
        <v>181</v>
      </c>
      <c r="B43" s="257" t="s">
        <v>180</v>
      </c>
      <c r="C43" s="257" t="s">
        <v>168</v>
      </c>
      <c r="D43" s="257" t="s">
        <v>167</v>
      </c>
      <c r="E43" s="257" t="s">
        <v>179</v>
      </c>
      <c r="F43" s="257">
        <v>84</v>
      </c>
      <c r="G43" s="257">
        <v>1.3467800000000001</v>
      </c>
      <c r="H43" s="257">
        <f t="shared" si="0"/>
        <v>0.91943555048846592</v>
      </c>
      <c r="I43" s="258"/>
      <c r="J43" s="273"/>
    </row>
    <row r="44" spans="1:10" x14ac:dyDescent="0.2">
      <c r="A44" s="257" t="s">
        <v>387</v>
      </c>
      <c r="B44" s="257" t="s">
        <v>386</v>
      </c>
      <c r="C44" s="257" t="s">
        <v>78</v>
      </c>
      <c r="D44" s="257" t="s">
        <v>77</v>
      </c>
      <c r="E44" s="257" t="s">
        <v>79</v>
      </c>
      <c r="F44" s="257">
        <v>13</v>
      </c>
      <c r="G44" s="257">
        <v>1.3405400000000001</v>
      </c>
      <c r="H44" s="257">
        <f t="shared" si="0"/>
        <v>0.91517555417500118</v>
      </c>
      <c r="I44" s="258"/>
      <c r="J44" s="273"/>
    </row>
    <row r="45" spans="1:10" x14ac:dyDescent="0.2">
      <c r="A45" s="257" t="s">
        <v>316</v>
      </c>
      <c r="B45" s="257" t="s">
        <v>315</v>
      </c>
      <c r="C45" s="257" t="s">
        <v>78</v>
      </c>
      <c r="D45" s="257" t="s">
        <v>77</v>
      </c>
      <c r="E45" s="257" t="s">
        <v>79</v>
      </c>
      <c r="F45" s="257">
        <v>3</v>
      </c>
      <c r="G45" s="257">
        <v>1.33192</v>
      </c>
      <c r="H45" s="257">
        <f t="shared" si="0"/>
        <v>0.90929075157531114</v>
      </c>
      <c r="I45" s="258"/>
      <c r="J45" s="273"/>
    </row>
    <row r="46" spans="1:10" x14ac:dyDescent="0.2">
      <c r="A46" s="257" t="s">
        <v>458</v>
      </c>
      <c r="B46" s="257" t="s">
        <v>457</v>
      </c>
      <c r="C46" s="257" t="s">
        <v>78</v>
      </c>
      <c r="D46" s="257" t="s">
        <v>77</v>
      </c>
      <c r="E46" s="257" t="s">
        <v>79</v>
      </c>
      <c r="F46" s="257">
        <v>11</v>
      </c>
      <c r="G46" s="257">
        <v>1.32124</v>
      </c>
      <c r="H46" s="257">
        <f t="shared" si="0"/>
        <v>0.90199960403880419</v>
      </c>
      <c r="I46" s="258"/>
      <c r="J46" s="273"/>
    </row>
    <row r="47" spans="1:10" x14ac:dyDescent="0.2">
      <c r="A47" s="257" t="s">
        <v>214</v>
      </c>
      <c r="B47" s="257" t="s">
        <v>213</v>
      </c>
      <c r="C47" s="257" t="s">
        <v>168</v>
      </c>
      <c r="D47" s="257" t="s">
        <v>167</v>
      </c>
      <c r="E47" s="257" t="s">
        <v>216</v>
      </c>
      <c r="F47" s="257">
        <v>150</v>
      </c>
      <c r="G47" s="257">
        <v>1.31731</v>
      </c>
      <c r="H47" s="257">
        <f t="shared" si="0"/>
        <v>0.8993166255913817</v>
      </c>
      <c r="I47" s="258"/>
      <c r="J47" s="273"/>
    </row>
    <row r="48" spans="1:10" x14ac:dyDescent="0.2">
      <c r="A48" s="257" t="s">
        <v>474</v>
      </c>
      <c r="B48" s="257" t="s">
        <v>473</v>
      </c>
      <c r="C48" s="257" t="s">
        <v>78</v>
      </c>
      <c r="D48" s="257" t="s">
        <v>77</v>
      </c>
      <c r="E48" s="257" t="s">
        <v>79</v>
      </c>
      <c r="F48" s="257">
        <v>12</v>
      </c>
      <c r="G48" s="257">
        <v>1.2975000000000001</v>
      </c>
      <c r="H48" s="257">
        <f t="shared" si="0"/>
        <v>0.885792502679565</v>
      </c>
      <c r="I48" s="258"/>
      <c r="J48" s="273"/>
    </row>
    <row r="49" spans="1:10" x14ac:dyDescent="0.2">
      <c r="A49" s="257" t="s">
        <v>536</v>
      </c>
      <c r="B49" s="257" t="s">
        <v>536</v>
      </c>
      <c r="C49" s="257" t="s">
        <v>57</v>
      </c>
      <c r="D49" s="257" t="s">
        <v>55</v>
      </c>
      <c r="E49" s="257" t="s">
        <v>535</v>
      </c>
      <c r="F49" s="257">
        <v>28</v>
      </c>
      <c r="G49" s="257">
        <v>1.2416400000000001</v>
      </c>
      <c r="H49" s="257">
        <f t="shared" si="0"/>
        <v>0.84765734337345289</v>
      </c>
      <c r="I49" s="258"/>
      <c r="J49" s="273"/>
    </row>
    <row r="50" spans="1:10" x14ac:dyDescent="0.2">
      <c r="A50" s="257" t="s">
        <v>519</v>
      </c>
      <c r="B50" s="257" t="s">
        <v>517</v>
      </c>
      <c r="C50" s="257" t="s">
        <v>57</v>
      </c>
      <c r="D50" s="257" t="s">
        <v>55</v>
      </c>
      <c r="E50" s="257" t="s">
        <v>516</v>
      </c>
      <c r="F50" s="257">
        <v>15</v>
      </c>
      <c r="G50" s="257">
        <v>1.2256899999999999</v>
      </c>
      <c r="H50" s="257">
        <f t="shared" si="0"/>
        <v>0.83676841048887551</v>
      </c>
      <c r="I50" s="258"/>
      <c r="J50" s="273"/>
    </row>
    <row r="51" spans="1:10" x14ac:dyDescent="0.2">
      <c r="A51" s="257" t="s">
        <v>184</v>
      </c>
      <c r="B51" s="257" t="s">
        <v>196</v>
      </c>
      <c r="C51" s="257" t="s">
        <v>168</v>
      </c>
      <c r="D51" s="257" t="s">
        <v>167</v>
      </c>
      <c r="E51" s="257" t="s">
        <v>59</v>
      </c>
      <c r="F51" s="257">
        <v>19</v>
      </c>
      <c r="G51" s="257">
        <v>1.2244600000000001</v>
      </c>
      <c r="H51" s="257">
        <f t="shared" si="0"/>
        <v>0.83592869967708683</v>
      </c>
      <c r="I51" s="258"/>
      <c r="J51" s="273"/>
    </row>
    <row r="52" spans="1:10" ht="30" x14ac:dyDescent="0.2">
      <c r="A52" s="257" t="s">
        <v>533</v>
      </c>
      <c r="B52" s="257" t="s">
        <v>532</v>
      </c>
      <c r="C52" s="257" t="s">
        <v>57</v>
      </c>
      <c r="D52" s="257" t="s">
        <v>55</v>
      </c>
      <c r="E52" s="257" t="s">
        <v>516</v>
      </c>
      <c r="F52" s="257">
        <v>16</v>
      </c>
      <c r="G52" s="257">
        <v>1.22261</v>
      </c>
      <c r="H52" s="257">
        <f t="shared" si="0"/>
        <v>0.83466572000081918</v>
      </c>
      <c r="I52" s="258"/>
      <c r="J52" s="273"/>
    </row>
    <row r="53" spans="1:10" ht="30" x14ac:dyDescent="0.2">
      <c r="A53" s="257" t="s">
        <v>131</v>
      </c>
      <c r="B53" s="257" t="s">
        <v>130</v>
      </c>
      <c r="C53" s="257" t="s">
        <v>134</v>
      </c>
      <c r="D53" s="257" t="s">
        <v>132</v>
      </c>
      <c r="E53" s="257" t="s">
        <v>136</v>
      </c>
      <c r="F53" s="257">
        <v>20</v>
      </c>
      <c r="G53" s="257">
        <v>1.21068</v>
      </c>
      <c r="H53" s="257">
        <f t="shared" si="0"/>
        <v>0.8265212078181855</v>
      </c>
      <c r="I53" s="258"/>
      <c r="J53" s="273"/>
    </row>
    <row r="54" spans="1:10" x14ac:dyDescent="0.2">
      <c r="A54" s="257" t="s">
        <v>369</v>
      </c>
      <c r="B54" s="257" t="s">
        <v>368</v>
      </c>
      <c r="C54" s="257" t="s">
        <v>78</v>
      </c>
      <c r="D54" s="257" t="s">
        <v>77</v>
      </c>
      <c r="E54" s="257" t="s">
        <v>318</v>
      </c>
      <c r="F54" s="257">
        <v>16</v>
      </c>
      <c r="G54" s="257">
        <v>1.19648</v>
      </c>
      <c r="H54" s="257">
        <f t="shared" si="0"/>
        <v>0.81682698543818566</v>
      </c>
      <c r="I54" s="258"/>
      <c r="J54" s="273"/>
    </row>
    <row r="55" spans="1:10" x14ac:dyDescent="0.2">
      <c r="A55" s="257" t="s">
        <v>353</v>
      </c>
      <c r="B55" s="257" t="s">
        <v>352</v>
      </c>
      <c r="C55" s="257" t="s">
        <v>78</v>
      </c>
      <c r="D55" s="257" t="s">
        <v>77</v>
      </c>
      <c r="E55" s="257" t="s">
        <v>79</v>
      </c>
      <c r="F55" s="257">
        <v>12</v>
      </c>
      <c r="G55" s="257">
        <v>1.1381699999999999</v>
      </c>
      <c r="H55" s="257">
        <f t="shared" si="0"/>
        <v>0.77701923142566498</v>
      </c>
      <c r="I55" s="258"/>
      <c r="J55" s="273"/>
    </row>
    <row r="56" spans="1:10" x14ac:dyDescent="0.2">
      <c r="A56" s="257" t="s">
        <v>531</v>
      </c>
      <c r="B56" s="257" t="s">
        <v>530</v>
      </c>
      <c r="C56" s="257" t="s">
        <v>57</v>
      </c>
      <c r="D56" s="257" t="s">
        <v>55</v>
      </c>
      <c r="E56" s="257" t="s">
        <v>516</v>
      </c>
      <c r="F56" s="257">
        <v>9</v>
      </c>
      <c r="G56" s="257">
        <v>1.0948500000000001</v>
      </c>
      <c r="H56" s="257">
        <f t="shared" si="0"/>
        <v>0.7474450262494966</v>
      </c>
      <c r="I56" s="258"/>
      <c r="J56" s="273"/>
    </row>
    <row r="57" spans="1:10" x14ac:dyDescent="0.2">
      <c r="A57" s="257" t="s">
        <v>478</v>
      </c>
      <c r="B57" s="257" t="s">
        <v>478</v>
      </c>
      <c r="C57" s="257" t="s">
        <v>78</v>
      </c>
      <c r="D57" s="257" t="s">
        <v>77</v>
      </c>
      <c r="E57" s="257" t="s">
        <v>477</v>
      </c>
      <c r="F57" s="257">
        <v>9</v>
      </c>
      <c r="G57" s="257">
        <v>1.0927199999999999</v>
      </c>
      <c r="H57" s="257">
        <f t="shared" si="0"/>
        <v>0.74599089289249643</v>
      </c>
      <c r="I57" s="258"/>
      <c r="J57" s="273"/>
    </row>
    <row r="58" spans="1:10" x14ac:dyDescent="0.2">
      <c r="A58" s="257" t="s">
        <v>379</v>
      </c>
      <c r="B58" s="257" t="s">
        <v>378</v>
      </c>
      <c r="C58" s="257" t="s">
        <v>78</v>
      </c>
      <c r="D58" s="257" t="s">
        <v>77</v>
      </c>
      <c r="E58" s="257" t="s">
        <v>79</v>
      </c>
      <c r="F58" s="257">
        <v>4</v>
      </c>
      <c r="G58" s="257">
        <v>1.0914200000000001</v>
      </c>
      <c r="H58" s="257">
        <f t="shared" si="0"/>
        <v>0.74510339366052469</v>
      </c>
      <c r="I58" s="258"/>
      <c r="J58" s="273"/>
    </row>
    <row r="59" spans="1:10" x14ac:dyDescent="0.2">
      <c r="A59" s="257" t="s">
        <v>424</v>
      </c>
      <c r="B59" s="257" t="s">
        <v>423</v>
      </c>
      <c r="C59" s="257" t="s">
        <v>78</v>
      </c>
      <c r="D59" s="257" t="s">
        <v>77</v>
      </c>
      <c r="E59" s="257" t="s">
        <v>79</v>
      </c>
      <c r="F59" s="257">
        <v>11</v>
      </c>
      <c r="G59" s="257">
        <v>1.07806</v>
      </c>
      <c r="H59" s="257">
        <f t="shared" si="0"/>
        <v>0.73598263232272199</v>
      </c>
      <c r="I59" s="258"/>
      <c r="J59" s="273"/>
    </row>
    <row r="60" spans="1:10" x14ac:dyDescent="0.2">
      <c r="A60" s="257" t="s">
        <v>340</v>
      </c>
      <c r="B60" s="257" t="s">
        <v>339</v>
      </c>
      <c r="C60" s="257" t="s">
        <v>78</v>
      </c>
      <c r="D60" s="257" t="s">
        <v>77</v>
      </c>
      <c r="E60" s="257" t="s">
        <v>79</v>
      </c>
      <c r="F60" s="257">
        <v>11</v>
      </c>
      <c r="G60" s="257">
        <v>1.0638000000000001</v>
      </c>
      <c r="H60" s="257">
        <f t="shared" si="0"/>
        <v>0.72624744843970812</v>
      </c>
      <c r="I60" s="258"/>
      <c r="J60" s="273"/>
    </row>
    <row r="61" spans="1:10" x14ac:dyDescent="0.2">
      <c r="A61" s="257" t="s">
        <v>454</v>
      </c>
      <c r="B61" s="257" t="s">
        <v>453</v>
      </c>
      <c r="C61" s="257" t="s">
        <v>78</v>
      </c>
      <c r="D61" s="257" t="s">
        <v>77</v>
      </c>
      <c r="E61" s="257" t="s">
        <v>79</v>
      </c>
      <c r="F61" s="257">
        <v>14</v>
      </c>
      <c r="G61" s="257">
        <v>1.05183</v>
      </c>
      <c r="H61" s="257">
        <f t="shared" si="0"/>
        <v>0.71807562858839835</v>
      </c>
      <c r="I61" s="258"/>
      <c r="J61" s="273"/>
    </row>
    <row r="62" spans="1:10" x14ac:dyDescent="0.2">
      <c r="A62" s="257" t="s">
        <v>436</v>
      </c>
      <c r="B62" s="257" t="s">
        <v>435</v>
      </c>
      <c r="C62" s="257" t="s">
        <v>78</v>
      </c>
      <c r="D62" s="257" t="s">
        <v>77</v>
      </c>
      <c r="E62" s="257" t="s">
        <v>79</v>
      </c>
      <c r="F62" s="257">
        <v>5</v>
      </c>
      <c r="G62" s="257">
        <v>1.0345</v>
      </c>
      <c r="H62" s="257">
        <f t="shared" si="0"/>
        <v>0.70624458113449706</v>
      </c>
      <c r="I62" s="258"/>
      <c r="J62" s="273"/>
    </row>
    <row r="63" spans="1:10" x14ac:dyDescent="0.2">
      <c r="A63" s="257" t="s">
        <v>54</v>
      </c>
      <c r="B63" s="257" t="s">
        <v>53</v>
      </c>
      <c r="C63" s="257" t="s">
        <v>57</v>
      </c>
      <c r="D63" s="257" t="s">
        <v>55</v>
      </c>
      <c r="E63" s="257" t="s">
        <v>59</v>
      </c>
      <c r="F63" s="257">
        <v>24</v>
      </c>
      <c r="G63" s="257">
        <v>0.99569600000000003</v>
      </c>
      <c r="H63" s="257">
        <f t="shared" si="0"/>
        <v>0.67975341175185522</v>
      </c>
      <c r="I63" s="258"/>
      <c r="J63" s="273"/>
    </row>
    <row r="64" spans="1:10" x14ac:dyDescent="0.2">
      <c r="A64" s="257" t="s">
        <v>377</v>
      </c>
      <c r="B64" s="257" t="s">
        <v>487</v>
      </c>
      <c r="C64" s="257" t="s">
        <v>78</v>
      </c>
      <c r="D64" s="257" t="s">
        <v>77</v>
      </c>
      <c r="E64" s="257" t="s">
        <v>79</v>
      </c>
      <c r="F64" s="257">
        <v>36</v>
      </c>
      <c r="G64" s="257">
        <v>0.988483</v>
      </c>
      <c r="H64" s="257">
        <f t="shared" si="0"/>
        <v>0.67482915639784535</v>
      </c>
      <c r="I64" s="258"/>
      <c r="J64" s="273"/>
    </row>
    <row r="65" spans="1:10" x14ac:dyDescent="0.2">
      <c r="A65" s="257" t="s">
        <v>413</v>
      </c>
      <c r="B65" s="257" t="s">
        <v>412</v>
      </c>
      <c r="C65" s="257" t="s">
        <v>78</v>
      </c>
      <c r="D65" s="257" t="s">
        <v>77</v>
      </c>
      <c r="E65" s="257" t="s">
        <v>79</v>
      </c>
      <c r="F65" s="257">
        <v>14</v>
      </c>
      <c r="G65" s="257">
        <v>0.97284899999999996</v>
      </c>
      <c r="H65" s="257">
        <f t="shared" si="0"/>
        <v>0.66415595409580896</v>
      </c>
      <c r="I65" s="258"/>
      <c r="J65" s="273"/>
    </row>
    <row r="66" spans="1:10" ht="30" x14ac:dyDescent="0.2">
      <c r="A66" s="257" t="s">
        <v>480</v>
      </c>
      <c r="B66" s="257" t="s">
        <v>479</v>
      </c>
      <c r="C66" s="257" t="s">
        <v>78</v>
      </c>
      <c r="D66" s="257" t="s">
        <v>77</v>
      </c>
      <c r="E66" s="257" t="s">
        <v>79</v>
      </c>
      <c r="F66" s="257">
        <v>11</v>
      </c>
      <c r="G66" s="257">
        <v>0.89121399999999995</v>
      </c>
      <c r="H66" s="257">
        <f t="shared" si="0"/>
        <v>0.60842441578656326</v>
      </c>
      <c r="I66" s="258"/>
      <c r="J66" s="273"/>
    </row>
    <row r="67" spans="1:10" ht="30" x14ac:dyDescent="0.2">
      <c r="A67" s="257" t="s">
        <v>500</v>
      </c>
      <c r="B67" s="257" t="s">
        <v>499</v>
      </c>
      <c r="C67" s="257" t="s">
        <v>78</v>
      </c>
      <c r="D67" s="257" t="s">
        <v>77</v>
      </c>
      <c r="E67" s="257" t="s">
        <v>79</v>
      </c>
      <c r="F67" s="257">
        <v>34</v>
      </c>
      <c r="G67" s="257">
        <v>0.88637699999999997</v>
      </c>
      <c r="H67" s="257">
        <f t="shared" si="0"/>
        <v>0.60512223595191117</v>
      </c>
      <c r="I67" s="258"/>
      <c r="J67" s="273"/>
    </row>
    <row r="68" spans="1:10" x14ac:dyDescent="0.2">
      <c r="A68" s="257" t="s">
        <v>374</v>
      </c>
      <c r="B68" s="257" t="s">
        <v>374</v>
      </c>
      <c r="C68" s="257" t="s">
        <v>78</v>
      </c>
      <c r="D68" s="257" t="s">
        <v>77</v>
      </c>
      <c r="E68" s="257" t="s">
        <v>79</v>
      </c>
      <c r="F68" s="257">
        <v>26</v>
      </c>
      <c r="G68" s="257">
        <v>0.84916000000000003</v>
      </c>
      <c r="H68" s="257">
        <f t="shared" ref="H68:H98" si="1">G68/1.46479</f>
        <v>0.5797144983239918</v>
      </c>
      <c r="I68" s="258"/>
      <c r="J68" s="273"/>
    </row>
    <row r="69" spans="1:10" x14ac:dyDescent="0.2">
      <c r="A69" s="257" t="s">
        <v>367</v>
      </c>
      <c r="B69" s="257" t="s">
        <v>366</v>
      </c>
      <c r="C69" s="257" t="s">
        <v>78</v>
      </c>
      <c r="D69" s="257" t="s">
        <v>77</v>
      </c>
      <c r="E69" s="257" t="s">
        <v>79</v>
      </c>
      <c r="F69" s="257">
        <v>6</v>
      </c>
      <c r="G69" s="257">
        <v>0.83053299999999997</v>
      </c>
      <c r="H69" s="257">
        <f t="shared" si="1"/>
        <v>0.56699799971326947</v>
      </c>
      <c r="I69" s="258"/>
      <c r="J69" s="273"/>
    </row>
    <row r="70" spans="1:10" x14ac:dyDescent="0.2">
      <c r="A70" s="257" t="s">
        <v>600</v>
      </c>
      <c r="B70" s="257" t="s">
        <v>600</v>
      </c>
      <c r="C70" s="257" t="s">
        <v>12</v>
      </c>
      <c r="D70" s="257" t="s">
        <v>11</v>
      </c>
      <c r="E70" s="257" t="s">
        <v>588</v>
      </c>
      <c r="F70" s="257">
        <v>28</v>
      </c>
      <c r="G70" s="257">
        <v>0.81658500000000001</v>
      </c>
      <c r="H70" s="257">
        <f t="shared" si="1"/>
        <v>0.55747581564592874</v>
      </c>
      <c r="I70" s="258"/>
      <c r="J70" s="273"/>
    </row>
    <row r="71" spans="1:10" x14ac:dyDescent="0.2">
      <c r="A71" s="257" t="s">
        <v>312</v>
      </c>
      <c r="B71" s="257" t="s">
        <v>311</v>
      </c>
      <c r="C71" s="257" t="s">
        <v>78</v>
      </c>
      <c r="D71" s="257" t="s">
        <v>77</v>
      </c>
      <c r="E71" s="257" t="s">
        <v>79</v>
      </c>
      <c r="F71" s="257">
        <v>15</v>
      </c>
      <c r="G71" s="257">
        <v>0.79669800000000002</v>
      </c>
      <c r="H71" s="257">
        <f t="shared" si="1"/>
        <v>0.54389912547191066</v>
      </c>
      <c r="I71" s="258"/>
      <c r="J71" s="273"/>
    </row>
    <row r="72" spans="1:10" ht="30" x14ac:dyDescent="0.2">
      <c r="A72" s="257" t="s">
        <v>485</v>
      </c>
      <c r="B72" s="257" t="s">
        <v>484</v>
      </c>
      <c r="C72" s="257" t="s">
        <v>78</v>
      </c>
      <c r="D72" s="257" t="s">
        <v>77</v>
      </c>
      <c r="E72" s="257" t="s">
        <v>79</v>
      </c>
      <c r="F72" s="257">
        <v>9</v>
      </c>
      <c r="G72" s="257">
        <v>0.79299299999999995</v>
      </c>
      <c r="H72" s="257">
        <f t="shared" si="1"/>
        <v>0.5413697526607909</v>
      </c>
      <c r="I72" s="258"/>
      <c r="J72" s="273"/>
    </row>
    <row r="73" spans="1:10" x14ac:dyDescent="0.2">
      <c r="A73" s="257" t="s">
        <v>416</v>
      </c>
      <c r="B73" s="257" t="s">
        <v>415</v>
      </c>
      <c r="C73" s="257" t="s">
        <v>78</v>
      </c>
      <c r="D73" s="257" t="s">
        <v>77</v>
      </c>
      <c r="E73" s="257" t="s">
        <v>79</v>
      </c>
      <c r="F73" s="257">
        <v>8</v>
      </c>
      <c r="G73" s="257">
        <v>0.76732999999999996</v>
      </c>
      <c r="H73" s="257">
        <f t="shared" si="1"/>
        <v>0.52384983512995031</v>
      </c>
      <c r="I73" s="258"/>
      <c r="J73" s="273"/>
    </row>
    <row r="74" spans="1:10" x14ac:dyDescent="0.2">
      <c r="A74" s="257" t="s">
        <v>471</v>
      </c>
      <c r="B74" s="257" t="s">
        <v>469</v>
      </c>
      <c r="C74" s="257" t="s">
        <v>78</v>
      </c>
      <c r="D74" s="257" t="s">
        <v>77</v>
      </c>
      <c r="E74" s="257" t="s">
        <v>318</v>
      </c>
      <c r="F74" s="257">
        <v>14</v>
      </c>
      <c r="G74" s="257">
        <v>0.72503600000000001</v>
      </c>
      <c r="H74" s="257">
        <f t="shared" si="1"/>
        <v>0.49497607165532259</v>
      </c>
      <c r="I74" s="258"/>
      <c r="J74" s="273"/>
    </row>
    <row r="75" spans="1:10" x14ac:dyDescent="0.2">
      <c r="A75" s="257" t="s">
        <v>463</v>
      </c>
      <c r="B75" s="257" t="s">
        <v>462</v>
      </c>
      <c r="C75" s="257" t="s">
        <v>78</v>
      </c>
      <c r="D75" s="257" t="s">
        <v>77</v>
      </c>
      <c r="E75" s="257" t="s">
        <v>318</v>
      </c>
      <c r="F75" s="257">
        <v>17</v>
      </c>
      <c r="G75" s="257">
        <v>0.71592299999999998</v>
      </c>
      <c r="H75" s="257">
        <f t="shared" si="1"/>
        <v>0.48875470203920013</v>
      </c>
      <c r="I75" s="258"/>
      <c r="J75" s="273"/>
    </row>
    <row r="76" spans="1:10" x14ac:dyDescent="0.2">
      <c r="A76" s="257" t="s">
        <v>255</v>
      </c>
      <c r="B76" s="257" t="s">
        <v>254</v>
      </c>
      <c r="C76" s="257" t="s">
        <v>168</v>
      </c>
      <c r="D76" s="257" t="s">
        <v>167</v>
      </c>
      <c r="E76" s="257" t="s">
        <v>179</v>
      </c>
      <c r="F76" s="257">
        <v>12</v>
      </c>
      <c r="G76" s="257">
        <v>0.70424600000000004</v>
      </c>
      <c r="H76" s="257">
        <f t="shared" si="1"/>
        <v>0.48078291086094255</v>
      </c>
      <c r="I76" s="258"/>
      <c r="J76" s="273"/>
    </row>
    <row r="77" spans="1:10" x14ac:dyDescent="0.2">
      <c r="A77" s="257" t="s">
        <v>334</v>
      </c>
      <c r="B77" s="257" t="s">
        <v>333</v>
      </c>
      <c r="C77" s="257" t="s">
        <v>78</v>
      </c>
      <c r="D77" s="257" t="s">
        <v>77</v>
      </c>
      <c r="E77" s="257" t="s">
        <v>318</v>
      </c>
      <c r="F77" s="257">
        <v>10</v>
      </c>
      <c r="G77" s="257">
        <v>0.689639</v>
      </c>
      <c r="H77" s="257">
        <f t="shared" si="1"/>
        <v>0.4708108329521638</v>
      </c>
      <c r="I77" s="258"/>
      <c r="J77" s="273"/>
    </row>
    <row r="78" spans="1:10" x14ac:dyDescent="0.2">
      <c r="A78" s="257" t="s">
        <v>63</v>
      </c>
      <c r="B78" s="257" t="s">
        <v>62</v>
      </c>
      <c r="C78" s="257" t="s">
        <v>5</v>
      </c>
      <c r="D78" s="257" t="s">
        <v>3</v>
      </c>
      <c r="E78" s="257" t="s">
        <v>60</v>
      </c>
      <c r="F78" s="257">
        <v>7</v>
      </c>
      <c r="G78" s="257">
        <v>0.68616699999999997</v>
      </c>
      <c r="H78" s="257">
        <f t="shared" si="1"/>
        <v>0.4684405273110821</v>
      </c>
      <c r="I78" s="258"/>
      <c r="J78" s="273"/>
    </row>
    <row r="79" spans="1:10" x14ac:dyDescent="0.2">
      <c r="A79" s="257" t="s">
        <v>410</v>
      </c>
      <c r="B79" s="257" t="s">
        <v>409</v>
      </c>
      <c r="C79" s="257" t="s">
        <v>78</v>
      </c>
      <c r="D79" s="257" t="s">
        <v>77</v>
      </c>
      <c r="E79" s="257" t="s">
        <v>79</v>
      </c>
      <c r="F79" s="257">
        <v>11</v>
      </c>
      <c r="G79" s="257">
        <v>0.67167299999999996</v>
      </c>
      <c r="H79" s="257">
        <f t="shared" si="1"/>
        <v>0.45854559356631325</v>
      </c>
      <c r="I79" s="258"/>
      <c r="J79" s="273"/>
    </row>
    <row r="80" spans="1:10" x14ac:dyDescent="0.2">
      <c r="A80" s="257" t="s">
        <v>430</v>
      </c>
      <c r="B80" s="257" t="s">
        <v>429</v>
      </c>
      <c r="C80" s="257" t="s">
        <v>78</v>
      </c>
      <c r="D80" s="257" t="s">
        <v>77</v>
      </c>
      <c r="E80" s="257" t="s">
        <v>79</v>
      </c>
      <c r="F80" s="257">
        <v>18</v>
      </c>
      <c r="G80" s="257">
        <v>0.65958799999999995</v>
      </c>
      <c r="H80" s="257">
        <f t="shared" si="1"/>
        <v>0.45029526416755983</v>
      </c>
      <c r="I80" s="258"/>
      <c r="J80" s="273"/>
    </row>
    <row r="81" spans="1:10" x14ac:dyDescent="0.2">
      <c r="A81" s="257" t="s">
        <v>364</v>
      </c>
      <c r="B81" s="257" t="s">
        <v>363</v>
      </c>
      <c r="C81" s="257" t="s">
        <v>78</v>
      </c>
      <c r="D81" s="257" t="s">
        <v>77</v>
      </c>
      <c r="E81" s="257" t="s">
        <v>318</v>
      </c>
      <c r="F81" s="257">
        <v>19</v>
      </c>
      <c r="G81" s="257">
        <v>0.62574600000000002</v>
      </c>
      <c r="H81" s="257">
        <f t="shared" si="1"/>
        <v>0.42719161108418274</v>
      </c>
      <c r="I81" s="258"/>
      <c r="J81" s="273"/>
    </row>
    <row r="82" spans="1:10" x14ac:dyDescent="0.2">
      <c r="A82" s="257" t="s">
        <v>271</v>
      </c>
      <c r="B82" s="257" t="s">
        <v>269</v>
      </c>
      <c r="C82" s="257" t="s">
        <v>12</v>
      </c>
      <c r="D82" s="257" t="s">
        <v>11</v>
      </c>
      <c r="E82" s="257" t="s">
        <v>273</v>
      </c>
      <c r="F82" s="257">
        <v>3</v>
      </c>
      <c r="G82" s="257">
        <v>0.59175</v>
      </c>
      <c r="H82" s="257">
        <f t="shared" si="1"/>
        <v>0.40398282347640274</v>
      </c>
      <c r="I82" s="258"/>
      <c r="J82" s="273"/>
    </row>
    <row r="83" spans="1:10" x14ac:dyDescent="0.2">
      <c r="A83" s="257" t="s">
        <v>615</v>
      </c>
      <c r="B83" s="257" t="s">
        <v>615</v>
      </c>
      <c r="C83" s="257" t="s">
        <v>12</v>
      </c>
      <c r="D83" s="257" t="s">
        <v>11</v>
      </c>
      <c r="E83" s="257" t="s">
        <v>614</v>
      </c>
      <c r="F83" s="257">
        <v>3</v>
      </c>
      <c r="G83" s="257">
        <v>0.57550000000000001</v>
      </c>
      <c r="H83" s="257">
        <f t="shared" si="1"/>
        <v>0.39288908307675502</v>
      </c>
      <c r="I83" s="258"/>
      <c r="J83" s="273"/>
    </row>
    <row r="84" spans="1:10" x14ac:dyDescent="0.2">
      <c r="A84" s="257" t="s">
        <v>408</v>
      </c>
      <c r="B84" s="257" t="s">
        <v>407</v>
      </c>
      <c r="C84" s="257" t="s">
        <v>78</v>
      </c>
      <c r="D84" s="257" t="s">
        <v>77</v>
      </c>
      <c r="E84" s="257" t="s">
        <v>79</v>
      </c>
      <c r="F84" s="257">
        <v>11</v>
      </c>
      <c r="G84" s="257">
        <v>0.53657299999999997</v>
      </c>
      <c r="H84" s="257">
        <f t="shared" si="1"/>
        <v>0.36631394261293426</v>
      </c>
      <c r="I84" s="258"/>
      <c r="J84" s="273"/>
    </row>
    <row r="85" spans="1:10" ht="30" x14ac:dyDescent="0.2">
      <c r="A85" s="257" t="s">
        <v>505</v>
      </c>
      <c r="B85" s="257" t="s">
        <v>504</v>
      </c>
      <c r="C85" s="257" t="s">
        <v>78</v>
      </c>
      <c r="D85" s="257" t="s">
        <v>77</v>
      </c>
      <c r="E85" s="257" t="s">
        <v>79</v>
      </c>
      <c r="F85" s="257">
        <v>10</v>
      </c>
      <c r="G85" s="257">
        <v>0.503494</v>
      </c>
      <c r="H85" s="257">
        <f t="shared" si="1"/>
        <v>0.34373118330955288</v>
      </c>
      <c r="I85" s="258"/>
      <c r="J85" s="273"/>
    </row>
    <row r="86" spans="1:10" x14ac:dyDescent="0.2">
      <c r="A86" s="257" t="s">
        <v>107</v>
      </c>
      <c r="B86" s="257" t="s">
        <v>106</v>
      </c>
      <c r="C86" s="257" t="s">
        <v>5</v>
      </c>
      <c r="D86" s="257" t="s">
        <v>3</v>
      </c>
      <c r="E86" s="257" t="s">
        <v>105</v>
      </c>
      <c r="F86" s="257">
        <v>5</v>
      </c>
      <c r="G86" s="257">
        <v>0.44322499999999998</v>
      </c>
      <c r="H86" s="257">
        <f t="shared" si="1"/>
        <v>0.30258603622362246</v>
      </c>
      <c r="I86" s="258"/>
      <c r="J86" s="273"/>
    </row>
    <row r="87" spans="1:10" x14ac:dyDescent="0.2">
      <c r="A87" s="257" t="s">
        <v>51</v>
      </c>
      <c r="B87" s="257" t="s">
        <v>51</v>
      </c>
      <c r="C87" s="257" t="s">
        <v>5</v>
      </c>
      <c r="D87" s="257" t="s">
        <v>3</v>
      </c>
      <c r="E87" s="257" t="s">
        <v>50</v>
      </c>
      <c r="F87" s="257">
        <v>3</v>
      </c>
      <c r="G87" s="257">
        <v>0.38866699999999998</v>
      </c>
      <c r="H87" s="257">
        <f t="shared" si="1"/>
        <v>0.26533974153291595</v>
      </c>
      <c r="I87" s="258"/>
      <c r="J87" s="273"/>
    </row>
    <row r="88" spans="1:10" x14ac:dyDescent="0.2">
      <c r="A88" s="257" t="s">
        <v>344</v>
      </c>
      <c r="B88" s="257" t="s">
        <v>342</v>
      </c>
      <c r="C88" s="257" t="s">
        <v>78</v>
      </c>
      <c r="D88" s="257" t="s">
        <v>77</v>
      </c>
      <c r="E88" s="257" t="s">
        <v>79</v>
      </c>
      <c r="F88" s="257">
        <v>6</v>
      </c>
      <c r="G88" s="257">
        <v>0.34125</v>
      </c>
      <c r="H88" s="257">
        <f t="shared" si="1"/>
        <v>0.23296854839260234</v>
      </c>
      <c r="I88" s="258"/>
      <c r="J88" s="273"/>
    </row>
    <row r="89" spans="1:10" x14ac:dyDescent="0.2">
      <c r="A89" s="257" t="s">
        <v>483</v>
      </c>
      <c r="B89" s="257" t="s">
        <v>482</v>
      </c>
      <c r="C89" s="257" t="s">
        <v>78</v>
      </c>
      <c r="D89" s="257" t="s">
        <v>77</v>
      </c>
      <c r="E89" s="257" t="s">
        <v>318</v>
      </c>
      <c r="F89" s="257">
        <v>11</v>
      </c>
      <c r="G89" s="257">
        <v>0.33755000000000002</v>
      </c>
      <c r="H89" s="257">
        <f t="shared" si="1"/>
        <v>0.23044258904006718</v>
      </c>
      <c r="I89" s="258"/>
      <c r="J89" s="273"/>
    </row>
    <row r="90" spans="1:10" x14ac:dyDescent="0.2">
      <c r="A90" s="257" t="s">
        <v>385</v>
      </c>
      <c r="B90" s="257" t="s">
        <v>383</v>
      </c>
      <c r="C90" s="257" t="s">
        <v>78</v>
      </c>
      <c r="D90" s="257" t="s">
        <v>77</v>
      </c>
      <c r="E90" s="257" t="s">
        <v>79</v>
      </c>
      <c r="F90" s="257">
        <v>6</v>
      </c>
      <c r="G90" s="257">
        <v>0.33595000000000003</v>
      </c>
      <c r="H90" s="257">
        <f t="shared" si="1"/>
        <v>0.22935028229302495</v>
      </c>
      <c r="I90" s="258"/>
      <c r="J90" s="273"/>
    </row>
    <row r="91" spans="1:10" x14ac:dyDescent="0.2">
      <c r="A91" s="257" t="s">
        <v>126</v>
      </c>
      <c r="B91" s="257" t="s">
        <v>128</v>
      </c>
      <c r="C91" s="257" t="s">
        <v>5</v>
      </c>
      <c r="D91" s="257" t="s">
        <v>3</v>
      </c>
      <c r="E91" s="257" t="s">
        <v>50</v>
      </c>
      <c r="F91" s="257">
        <v>30</v>
      </c>
      <c r="G91" s="257">
        <v>0.25741399999999998</v>
      </c>
      <c r="H91" s="257">
        <f t="shared" si="1"/>
        <v>0.17573440561445666</v>
      </c>
      <c r="I91" s="258"/>
      <c r="J91" s="273"/>
    </row>
    <row r="92" spans="1:10" x14ac:dyDescent="0.2">
      <c r="A92" s="257" t="s">
        <v>45</v>
      </c>
      <c r="B92" s="257" t="s">
        <v>44</v>
      </c>
      <c r="C92" s="257" t="s">
        <v>5</v>
      </c>
      <c r="D92" s="257" t="s">
        <v>3</v>
      </c>
      <c r="E92" s="257" t="s">
        <v>43</v>
      </c>
      <c r="F92" s="257">
        <v>4</v>
      </c>
      <c r="G92" s="257">
        <v>0.20183300000000001</v>
      </c>
      <c r="H92" s="257">
        <f t="shared" si="1"/>
        <v>0.13778971729736003</v>
      </c>
      <c r="I92" s="258"/>
      <c r="J92" s="273"/>
    </row>
    <row r="93" spans="1:10" x14ac:dyDescent="0.2">
      <c r="A93" s="257" t="s">
        <v>589</v>
      </c>
      <c r="B93" s="257" t="s">
        <v>589</v>
      </c>
      <c r="C93" s="257" t="s">
        <v>12</v>
      </c>
      <c r="D93" s="257" t="s">
        <v>11</v>
      </c>
      <c r="E93" s="257" t="s">
        <v>588</v>
      </c>
      <c r="F93" s="257">
        <v>4</v>
      </c>
      <c r="G93" s="257">
        <v>0.19629199999999999</v>
      </c>
      <c r="H93" s="257">
        <f t="shared" si="1"/>
        <v>0.13400692249400936</v>
      </c>
      <c r="I93" s="258"/>
      <c r="J93" s="273"/>
    </row>
    <row r="94" spans="1:10" x14ac:dyDescent="0.2">
      <c r="A94" s="257" t="s">
        <v>359</v>
      </c>
      <c r="B94" s="257" t="s">
        <v>358</v>
      </c>
      <c r="C94" s="257" t="s">
        <v>78</v>
      </c>
      <c r="D94" s="257" t="s">
        <v>77</v>
      </c>
      <c r="E94" s="257" t="s">
        <v>79</v>
      </c>
      <c r="F94" s="257">
        <v>4</v>
      </c>
      <c r="G94" s="257">
        <v>0.19629199999999999</v>
      </c>
      <c r="H94" s="257">
        <f t="shared" si="1"/>
        <v>0.13400692249400936</v>
      </c>
      <c r="I94" s="258"/>
      <c r="J94" s="273"/>
    </row>
    <row r="95" spans="1:10" x14ac:dyDescent="0.2">
      <c r="A95" s="257" t="s">
        <v>446</v>
      </c>
      <c r="B95" s="257" t="s">
        <v>445</v>
      </c>
      <c r="C95" s="257" t="s">
        <v>78</v>
      </c>
      <c r="D95" s="257" t="s">
        <v>77</v>
      </c>
      <c r="E95" s="257" t="s">
        <v>79</v>
      </c>
      <c r="F95" s="257">
        <v>4</v>
      </c>
      <c r="G95" s="257">
        <v>0.19629199999999999</v>
      </c>
      <c r="H95" s="257">
        <f t="shared" si="1"/>
        <v>0.13400692249400936</v>
      </c>
      <c r="I95" s="258"/>
      <c r="J95" s="273"/>
    </row>
    <row r="96" spans="1:10" x14ac:dyDescent="0.2">
      <c r="A96" s="257" t="s">
        <v>87</v>
      </c>
      <c r="B96" s="257" t="s">
        <v>101</v>
      </c>
      <c r="C96" s="257" t="s">
        <v>5</v>
      </c>
      <c r="D96" s="257" t="s">
        <v>3</v>
      </c>
      <c r="E96" s="257" t="s">
        <v>28</v>
      </c>
      <c r="F96" s="257">
        <v>18</v>
      </c>
      <c r="G96" s="257">
        <v>0.137904</v>
      </c>
      <c r="H96" s="257">
        <f t="shared" si="1"/>
        <v>9.4145918527570496E-2</v>
      </c>
      <c r="I96" s="258"/>
      <c r="J96" s="273"/>
    </row>
    <row r="97" spans="1:10" x14ac:dyDescent="0.2">
      <c r="A97" s="257" t="s">
        <v>325</v>
      </c>
      <c r="B97" s="257" t="s">
        <v>324</v>
      </c>
      <c r="C97" s="257" t="s">
        <v>78</v>
      </c>
      <c r="D97" s="257" t="s">
        <v>77</v>
      </c>
      <c r="E97" s="257" t="s">
        <v>318</v>
      </c>
      <c r="F97" s="257">
        <v>5</v>
      </c>
      <c r="G97" s="257">
        <v>0.1166</v>
      </c>
      <c r="H97" s="257">
        <f t="shared" si="1"/>
        <v>7.9601854190703106E-2</v>
      </c>
      <c r="I97" s="258"/>
      <c r="J97" s="273"/>
    </row>
    <row r="98" spans="1:10" ht="45" x14ac:dyDescent="0.2">
      <c r="A98" s="257" t="s">
        <v>27</v>
      </c>
      <c r="B98" s="257" t="s">
        <v>26</v>
      </c>
      <c r="C98" s="257" t="s">
        <v>5</v>
      </c>
      <c r="D98" s="257" t="s">
        <v>3</v>
      </c>
      <c r="E98" s="257" t="s">
        <v>18208</v>
      </c>
      <c r="F98" s="257">
        <v>7</v>
      </c>
      <c r="G98" s="257">
        <v>5.7916700000000002E-2</v>
      </c>
      <c r="H98" s="257">
        <f t="shared" si="1"/>
        <v>3.9539251360263247E-2</v>
      </c>
      <c r="I98" s="258"/>
      <c r="J98" s="273"/>
    </row>
  </sheetData>
  <hyperlinks>
    <hyperlink ref="J4" r:id="rId1" xr:uid="{00000000-0004-0000-1100-000000000000}"/>
    <hyperlink ref="J7" r:id="rId2" xr:uid="{00000000-0004-0000-1100-000001000000}"/>
    <hyperlink ref="J9" r:id="rId3" xr:uid="{00000000-0004-0000-1100-000002000000}"/>
    <hyperlink ref="J20" r:id="rId4" display="http://www.censusindia.gov.in/Tables_Published/SCST/dh_st_westbengal.pdf" xr:uid="{00000000-0004-0000-1100-000003000000}"/>
    <hyperlink ref="J16" r:id="rId5" xr:uid="{00000000-0004-0000-1100-000004000000}"/>
  </hyperlinks>
  <pageMargins left="0.7" right="0.7" top="0.75" bottom="0.75" header="0.3" footer="0.3"/>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R52"/>
  <sheetViews>
    <sheetView workbookViewId="0"/>
  </sheetViews>
  <sheetFormatPr baseColWidth="10" defaultColWidth="10.83203125" defaultRowHeight="16" x14ac:dyDescent="0.2"/>
  <cols>
    <col min="1" max="1" width="20.1640625" style="166" customWidth="1"/>
    <col min="2" max="2" width="17.5" style="166" customWidth="1"/>
    <col min="3" max="3" width="28" style="166" bestFit="1" customWidth="1"/>
    <col min="4" max="4" width="11.6640625" style="166" bestFit="1" customWidth="1"/>
    <col min="5" max="16384" width="10.83203125" style="166"/>
  </cols>
  <sheetData>
    <row r="1" spans="1:70" ht="23" x14ac:dyDescent="0.25">
      <c r="A1" s="169" t="s">
        <v>18087</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0"/>
      <c r="AW1" s="170"/>
      <c r="AX1" s="170"/>
      <c r="AY1" s="170"/>
      <c r="AZ1" s="170"/>
      <c r="BA1" s="170"/>
      <c r="BB1" s="170"/>
      <c r="BC1" s="170"/>
      <c r="BD1" s="170"/>
      <c r="BE1" s="170"/>
      <c r="BF1" s="170"/>
      <c r="BG1" s="170"/>
      <c r="BH1" s="170"/>
      <c r="BI1" s="170"/>
      <c r="BJ1" s="170"/>
      <c r="BK1" s="170"/>
      <c r="BL1" s="170"/>
      <c r="BM1" s="170"/>
      <c r="BN1" s="170"/>
      <c r="BO1" s="170"/>
      <c r="BP1" s="170"/>
      <c r="BQ1" s="170"/>
      <c r="BR1" s="170"/>
    </row>
    <row r="2" spans="1:70" ht="23" x14ac:dyDescent="0.25">
      <c r="A2" s="169"/>
      <c r="B2" s="170"/>
      <c r="C2" s="170"/>
      <c r="E2" s="301" t="s">
        <v>18003</v>
      </c>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301"/>
      <c r="AO2" s="301"/>
      <c r="AP2" s="301"/>
      <c r="AQ2" s="301"/>
      <c r="AR2" s="301"/>
      <c r="AS2" s="301"/>
      <c r="AT2" s="301"/>
      <c r="AU2" s="301"/>
      <c r="AV2" s="301"/>
      <c r="AW2" s="301"/>
      <c r="AX2" s="301"/>
      <c r="AY2" s="301"/>
      <c r="AZ2" s="301"/>
      <c r="BA2" s="301"/>
      <c r="BB2" s="301"/>
      <c r="BC2" s="301"/>
      <c r="BD2" s="301"/>
      <c r="BE2" s="301"/>
      <c r="BF2" s="301"/>
      <c r="BG2" s="301"/>
      <c r="BH2" s="301"/>
      <c r="BI2" s="301"/>
      <c r="BJ2" s="301"/>
      <c r="BK2" s="301"/>
      <c r="BL2" s="301"/>
      <c r="BM2" s="301"/>
      <c r="BN2" s="301"/>
      <c r="BO2" s="301"/>
      <c r="BP2" s="301"/>
      <c r="BQ2" s="301"/>
      <c r="BR2" s="301"/>
    </row>
    <row r="3" spans="1:70" ht="18" x14ac:dyDescent="0.2">
      <c r="A3" s="171" t="s">
        <v>16596</v>
      </c>
      <c r="B3" s="172" t="s">
        <v>18004</v>
      </c>
      <c r="C3" s="172" t="s">
        <v>16597</v>
      </c>
      <c r="D3" s="172" t="s">
        <v>16598</v>
      </c>
      <c r="E3" s="171" t="s">
        <v>87</v>
      </c>
      <c r="F3" s="171" t="s">
        <v>126</v>
      </c>
      <c r="G3" s="171" t="s">
        <v>181</v>
      </c>
      <c r="H3" s="171" t="s">
        <v>184</v>
      </c>
      <c r="I3" s="171" t="s">
        <v>209</v>
      </c>
      <c r="J3" s="171" t="s">
        <v>255</v>
      </c>
      <c r="K3" s="171" t="s">
        <v>214</v>
      </c>
      <c r="L3" s="171" t="s">
        <v>270</v>
      </c>
      <c r="M3" s="171" t="s">
        <v>297</v>
      </c>
      <c r="N3" s="171" t="s">
        <v>131</v>
      </c>
      <c r="O3" s="171" t="s">
        <v>309</v>
      </c>
      <c r="P3" s="171" t="s">
        <v>312</v>
      </c>
      <c r="Q3" s="171" t="s">
        <v>323</v>
      </c>
      <c r="R3" s="171" t="s">
        <v>500</v>
      </c>
      <c r="S3" s="171" t="s">
        <v>334</v>
      </c>
      <c r="T3" s="171" t="s">
        <v>336</v>
      </c>
      <c r="U3" s="171" t="s">
        <v>340</v>
      </c>
      <c r="V3" s="171" t="s">
        <v>351</v>
      </c>
      <c r="W3" s="171" t="s">
        <v>353</v>
      </c>
      <c r="X3" s="171" t="s">
        <v>364</v>
      </c>
      <c r="Y3" s="171" t="s">
        <v>369</v>
      </c>
      <c r="Z3" s="171" t="s">
        <v>372</v>
      </c>
      <c r="AA3" s="171" t="s">
        <v>374</v>
      </c>
      <c r="AB3" s="171" t="s">
        <v>387</v>
      </c>
      <c r="AC3" s="171" t="s">
        <v>392</v>
      </c>
      <c r="AD3" s="171" t="s">
        <v>396</v>
      </c>
      <c r="AE3" s="171" t="s">
        <v>403</v>
      </c>
      <c r="AF3" s="171" t="s">
        <v>410</v>
      </c>
      <c r="AG3" s="171" t="s">
        <v>413</v>
      </c>
      <c r="AH3" s="171" t="s">
        <v>416</v>
      </c>
      <c r="AI3" s="171" t="s">
        <v>408</v>
      </c>
      <c r="AJ3" s="171" t="s">
        <v>424</v>
      </c>
      <c r="AK3" s="171" t="s">
        <v>427</v>
      </c>
      <c r="AL3" s="171" t="s">
        <v>502</v>
      </c>
      <c r="AM3" s="171" t="s">
        <v>430</v>
      </c>
      <c r="AN3" s="171" t="s">
        <v>438</v>
      </c>
      <c r="AO3" s="171" t="s">
        <v>444</v>
      </c>
      <c r="AP3" s="171" t="s">
        <v>451</v>
      </c>
      <c r="AQ3" s="171" t="s">
        <v>454</v>
      </c>
      <c r="AR3" s="171" t="s">
        <v>463</v>
      </c>
      <c r="AS3" s="171" t="s">
        <v>458</v>
      </c>
      <c r="AT3" s="171" t="s">
        <v>471</v>
      </c>
      <c r="AU3" s="171" t="s">
        <v>474</v>
      </c>
      <c r="AV3" s="171" t="s">
        <v>483</v>
      </c>
      <c r="AW3" s="171" t="s">
        <v>485</v>
      </c>
      <c r="AX3" s="171" t="s">
        <v>480</v>
      </c>
      <c r="AY3" s="171" t="s">
        <v>377</v>
      </c>
      <c r="AZ3" s="171" t="s">
        <v>478</v>
      </c>
      <c r="BA3" s="171" t="s">
        <v>495</v>
      </c>
      <c r="BB3" s="171" t="s">
        <v>497</v>
      </c>
      <c r="BC3" s="171" t="s">
        <v>505</v>
      </c>
      <c r="BD3" s="171" t="s">
        <v>508</v>
      </c>
      <c r="BE3" s="171" t="s">
        <v>514</v>
      </c>
      <c r="BF3" s="171" t="s">
        <v>528</v>
      </c>
      <c r="BG3" s="171" t="s">
        <v>531</v>
      </c>
      <c r="BH3" s="171" t="s">
        <v>54</v>
      </c>
      <c r="BI3" s="171" t="s">
        <v>540</v>
      </c>
      <c r="BJ3" s="171" t="s">
        <v>536</v>
      </c>
      <c r="BK3" s="171" t="s">
        <v>542</v>
      </c>
      <c r="BL3" s="171" t="s">
        <v>518</v>
      </c>
      <c r="BM3" s="171" t="s">
        <v>548</v>
      </c>
      <c r="BN3" s="171" t="s">
        <v>519</v>
      </c>
      <c r="BO3" s="171" t="s">
        <v>533</v>
      </c>
      <c r="BP3" s="171" t="s">
        <v>555</v>
      </c>
      <c r="BQ3" s="171" t="s">
        <v>560</v>
      </c>
      <c r="BR3" s="171" t="s">
        <v>600</v>
      </c>
    </row>
    <row r="4" spans="1:70" ht="20" x14ac:dyDescent="0.2">
      <c r="A4" s="173"/>
      <c r="B4" s="174"/>
      <c r="C4" s="174"/>
      <c r="E4" s="301" t="s">
        <v>18005</v>
      </c>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301"/>
      <c r="BP4" s="301"/>
      <c r="BQ4" s="301"/>
      <c r="BR4" s="301"/>
    </row>
    <row r="5" spans="1:70" ht="17" x14ac:dyDescent="0.2">
      <c r="A5" s="175" t="s">
        <v>18006</v>
      </c>
      <c r="B5" s="180" t="s">
        <v>16599</v>
      </c>
      <c r="C5" s="180" t="s">
        <v>16600</v>
      </c>
      <c r="D5" s="180" t="s">
        <v>16601</v>
      </c>
      <c r="E5" s="192">
        <v>0.11764705882400001</v>
      </c>
      <c r="F5" s="192">
        <v>0.1</v>
      </c>
      <c r="G5" s="192">
        <v>2.4691358024699999E-2</v>
      </c>
      <c r="H5" s="192">
        <v>0.111111111111</v>
      </c>
      <c r="I5" s="192">
        <v>0</v>
      </c>
      <c r="J5" s="192">
        <v>0</v>
      </c>
      <c r="K5" s="192">
        <v>3.4013605442200001E-2</v>
      </c>
      <c r="L5" s="192">
        <v>0</v>
      </c>
      <c r="M5" s="192">
        <v>4.5454545454499999E-2</v>
      </c>
      <c r="N5" s="192">
        <v>0.27500000000000002</v>
      </c>
      <c r="O5" s="192">
        <v>0</v>
      </c>
      <c r="P5" s="192">
        <v>0</v>
      </c>
      <c r="Q5" s="192">
        <v>0</v>
      </c>
      <c r="R5" s="192">
        <v>0.1</v>
      </c>
      <c r="S5" s="192">
        <v>0</v>
      </c>
      <c r="T5" s="192">
        <v>0.05</v>
      </c>
      <c r="U5" s="192">
        <v>0.15</v>
      </c>
      <c r="V5" s="192">
        <v>0.05</v>
      </c>
      <c r="W5" s="192">
        <v>0</v>
      </c>
      <c r="X5" s="192">
        <v>7.4999999999999997E-2</v>
      </c>
      <c r="Y5" s="192">
        <v>0</v>
      </c>
      <c r="Z5" s="192">
        <v>0</v>
      </c>
      <c r="AA5" s="192">
        <v>8.3333333333299994E-2</v>
      </c>
      <c r="AB5" s="192">
        <v>0</v>
      </c>
      <c r="AC5" s="192">
        <v>0.222222222222</v>
      </c>
      <c r="AD5" s="192">
        <v>0.222222222222</v>
      </c>
      <c r="AE5" s="192">
        <v>0</v>
      </c>
      <c r="AF5" s="192">
        <v>0</v>
      </c>
      <c r="AG5" s="192">
        <v>0</v>
      </c>
      <c r="AH5" s="192">
        <v>0</v>
      </c>
      <c r="AI5" s="192">
        <v>0</v>
      </c>
      <c r="AJ5" s="192">
        <v>0</v>
      </c>
      <c r="AK5" s="192">
        <v>4.5454545454499999E-2</v>
      </c>
      <c r="AL5" s="192">
        <v>4.5454545454499999E-2</v>
      </c>
      <c r="AM5" s="192">
        <v>0.13157894736799999</v>
      </c>
      <c r="AN5" s="192">
        <v>0.138888888889</v>
      </c>
      <c r="AO5" s="192">
        <v>0</v>
      </c>
      <c r="AP5" s="192">
        <v>0.3</v>
      </c>
      <c r="AQ5" s="192">
        <v>3.5714285714299999E-2</v>
      </c>
      <c r="AR5" s="192">
        <v>3.125E-2</v>
      </c>
      <c r="AS5" s="192">
        <v>0</v>
      </c>
      <c r="AT5" s="192">
        <v>4.1666666666699999E-2</v>
      </c>
      <c r="AU5" s="192">
        <v>0</v>
      </c>
      <c r="AV5" s="192">
        <v>0</v>
      </c>
      <c r="AW5" s="192">
        <v>5.5555555555600003E-2</v>
      </c>
      <c r="AX5" s="192">
        <v>8.3333333333299994E-2</v>
      </c>
      <c r="AY5" s="192">
        <v>0.114285714286</v>
      </c>
      <c r="AZ5" s="192">
        <v>0.111111111111</v>
      </c>
      <c r="BA5" s="192">
        <v>0</v>
      </c>
      <c r="BB5" s="192">
        <v>0.125</v>
      </c>
      <c r="BC5" s="192">
        <v>0</v>
      </c>
      <c r="BD5" s="192">
        <v>0.25</v>
      </c>
      <c r="BE5" s="192">
        <v>0.33333333333300003</v>
      </c>
      <c r="BF5" s="192">
        <v>0.35</v>
      </c>
      <c r="BG5" s="192">
        <v>0.33333333333300003</v>
      </c>
      <c r="BH5" s="192">
        <v>0.12</v>
      </c>
      <c r="BI5" s="192">
        <v>0.1875</v>
      </c>
      <c r="BJ5" s="192">
        <v>0.16071428571400001</v>
      </c>
      <c r="BK5" s="192">
        <v>9.375E-2</v>
      </c>
      <c r="BL5" s="192">
        <v>0.625</v>
      </c>
      <c r="BM5" s="192">
        <v>0.32500000000000001</v>
      </c>
      <c r="BN5" s="192">
        <v>0.46666666666700002</v>
      </c>
      <c r="BO5" s="192">
        <v>0.31578947368400001</v>
      </c>
      <c r="BP5" s="192">
        <v>0.5</v>
      </c>
      <c r="BQ5" s="192">
        <v>0.42307692307700001</v>
      </c>
      <c r="BR5" s="192">
        <v>0.25925925925900001</v>
      </c>
    </row>
    <row r="6" spans="1:70" x14ac:dyDescent="0.2">
      <c r="A6" s="308" t="s">
        <v>16602</v>
      </c>
      <c r="B6" s="307" t="s">
        <v>16603</v>
      </c>
      <c r="C6" s="178" t="s">
        <v>16604</v>
      </c>
      <c r="D6" s="178" t="s">
        <v>16605</v>
      </c>
      <c r="E6" s="179">
        <v>0.166666666667</v>
      </c>
      <c r="F6" s="179">
        <v>0.28333333333299998</v>
      </c>
      <c r="G6" s="179">
        <v>0.20238095238100001</v>
      </c>
      <c r="H6" s="179">
        <v>0.289473684211</v>
      </c>
      <c r="I6" s="179">
        <v>0.32857142857100002</v>
      </c>
      <c r="J6" s="179">
        <v>0.208333333333</v>
      </c>
      <c r="K6" s="179">
        <v>0.29139072847699998</v>
      </c>
      <c r="L6" s="179">
        <v>0.25</v>
      </c>
      <c r="M6" s="179">
        <v>0.31818181818199998</v>
      </c>
      <c r="N6" s="179">
        <v>0.2</v>
      </c>
      <c r="O6" s="179">
        <v>0.35</v>
      </c>
      <c r="P6" s="179">
        <v>0.23333333333299999</v>
      </c>
      <c r="Q6" s="179">
        <v>0.21428571428599999</v>
      </c>
      <c r="R6" s="179">
        <v>0.19696969697</v>
      </c>
      <c r="S6" s="179">
        <v>0.181818181818</v>
      </c>
      <c r="T6" s="179">
        <v>0.15</v>
      </c>
      <c r="U6" s="179">
        <v>0.36363636363599999</v>
      </c>
      <c r="V6" s="179">
        <v>0.3</v>
      </c>
      <c r="W6" s="179">
        <v>0.25</v>
      </c>
      <c r="X6" s="179">
        <v>0.22500000000000001</v>
      </c>
      <c r="Y6" s="179">
        <v>0.375</v>
      </c>
      <c r="Z6" s="179">
        <v>0.4</v>
      </c>
      <c r="AA6" s="179">
        <v>0.21153846153799999</v>
      </c>
      <c r="AB6" s="179">
        <v>0.15384615384600001</v>
      </c>
      <c r="AC6" s="179">
        <v>0.277777777778</v>
      </c>
      <c r="AD6" s="179">
        <v>0.45</v>
      </c>
      <c r="AE6" s="179">
        <v>0.2</v>
      </c>
      <c r="AF6" s="179">
        <v>9.0909090909100002E-2</v>
      </c>
      <c r="AG6" s="179">
        <v>0.166666666667</v>
      </c>
      <c r="AH6" s="179">
        <v>0.4375</v>
      </c>
      <c r="AI6" s="179">
        <v>0.31818181818199998</v>
      </c>
      <c r="AJ6" s="179">
        <v>0.22727272727299999</v>
      </c>
      <c r="AK6" s="179">
        <v>0.2</v>
      </c>
      <c r="AL6" s="179">
        <v>0.19696969697</v>
      </c>
      <c r="AM6" s="179">
        <v>0.23684210526300001</v>
      </c>
      <c r="AN6" s="179">
        <v>0.166666666667</v>
      </c>
      <c r="AO6" s="179">
        <v>0.222222222222</v>
      </c>
      <c r="AP6" s="179">
        <v>0.2</v>
      </c>
      <c r="AQ6" s="179">
        <v>0.13333333333299999</v>
      </c>
      <c r="AR6" s="179">
        <v>0.23529411764700001</v>
      </c>
      <c r="AS6" s="179">
        <v>9.0909090909100002E-2</v>
      </c>
      <c r="AT6" s="179">
        <v>0.14285714285699999</v>
      </c>
      <c r="AU6" s="179">
        <v>0.375</v>
      </c>
      <c r="AV6" s="179">
        <v>8.3333333333299994E-2</v>
      </c>
      <c r="AW6" s="179">
        <v>0.33333333333300003</v>
      </c>
      <c r="AX6" s="179">
        <v>7.6923076923100006E-2</v>
      </c>
      <c r="AY6" s="179">
        <v>0.23684210526300001</v>
      </c>
      <c r="AZ6" s="179">
        <v>0.166666666667</v>
      </c>
      <c r="BA6" s="179">
        <v>0.5</v>
      </c>
      <c r="BB6" s="179">
        <v>0.3125</v>
      </c>
      <c r="BC6" s="179">
        <v>0.35</v>
      </c>
      <c r="BD6" s="179">
        <v>0.20689655172400001</v>
      </c>
      <c r="BE6" s="179">
        <v>0.210526315789</v>
      </c>
      <c r="BF6" s="179">
        <v>0.3</v>
      </c>
      <c r="BG6" s="179">
        <v>0.375</v>
      </c>
      <c r="BH6" s="179">
        <v>0.38</v>
      </c>
      <c r="BI6" s="179">
        <v>0.4375</v>
      </c>
      <c r="BJ6" s="179">
        <v>0.33928571428600002</v>
      </c>
      <c r="BK6" s="179">
        <v>0.21875</v>
      </c>
      <c r="BL6" s="179">
        <v>0.1875</v>
      </c>
      <c r="BM6" s="179">
        <v>0.24</v>
      </c>
      <c r="BN6" s="179">
        <v>0.53333333333300004</v>
      </c>
      <c r="BO6" s="179">
        <v>0.36842105263199998</v>
      </c>
      <c r="BP6" s="179">
        <v>0.111111111111</v>
      </c>
      <c r="BQ6" s="179">
        <v>0.42307692307700001</v>
      </c>
      <c r="BR6" s="179">
        <v>0.196428571429</v>
      </c>
    </row>
    <row r="7" spans="1:70" x14ac:dyDescent="0.2">
      <c r="A7" s="308"/>
      <c r="B7" s="307"/>
      <c r="C7" s="178" t="s">
        <v>16606</v>
      </c>
      <c r="D7" s="178" t="s">
        <v>16607</v>
      </c>
      <c r="E7" s="179">
        <v>2.7777777777800002E-2</v>
      </c>
      <c r="F7" s="179">
        <v>0.316666666667</v>
      </c>
      <c r="G7" s="179">
        <v>0</v>
      </c>
      <c r="H7" s="179">
        <v>0</v>
      </c>
      <c r="I7" s="179">
        <v>0</v>
      </c>
      <c r="J7" s="179">
        <v>0</v>
      </c>
      <c r="K7" s="179">
        <v>0</v>
      </c>
      <c r="L7" s="179">
        <v>0</v>
      </c>
      <c r="M7" s="179">
        <v>0</v>
      </c>
      <c r="N7" s="179">
        <v>0</v>
      </c>
      <c r="O7" s="179">
        <v>0</v>
      </c>
      <c r="P7" s="179">
        <v>0</v>
      </c>
      <c r="Q7" s="179">
        <v>0</v>
      </c>
      <c r="R7" s="179">
        <v>0</v>
      </c>
      <c r="S7" s="179">
        <v>0</v>
      </c>
      <c r="T7" s="179">
        <v>0</v>
      </c>
      <c r="U7" s="179">
        <v>4.5454545454499999E-2</v>
      </c>
      <c r="V7" s="179">
        <v>0</v>
      </c>
      <c r="W7" s="179">
        <v>0</v>
      </c>
      <c r="X7" s="179">
        <v>0</v>
      </c>
      <c r="Y7" s="179">
        <v>0</v>
      </c>
      <c r="Z7" s="179">
        <v>0</v>
      </c>
      <c r="AA7" s="179">
        <v>0</v>
      </c>
      <c r="AB7" s="179">
        <v>0</v>
      </c>
      <c r="AC7" s="179">
        <v>0</v>
      </c>
      <c r="AD7" s="179">
        <v>0</v>
      </c>
      <c r="AE7" s="179">
        <v>0</v>
      </c>
      <c r="AF7" s="179">
        <v>0</v>
      </c>
      <c r="AG7" s="179">
        <v>0</v>
      </c>
      <c r="AH7" s="179">
        <v>0</v>
      </c>
      <c r="AI7" s="179">
        <v>0</v>
      </c>
      <c r="AJ7" s="179">
        <v>0</v>
      </c>
      <c r="AK7" s="179">
        <v>0</v>
      </c>
      <c r="AL7" s="179">
        <v>0</v>
      </c>
      <c r="AM7" s="179">
        <v>0</v>
      </c>
      <c r="AN7" s="179">
        <v>0</v>
      </c>
      <c r="AO7" s="179">
        <v>0</v>
      </c>
      <c r="AP7" s="179">
        <v>0</v>
      </c>
      <c r="AQ7" s="179">
        <v>0</v>
      </c>
      <c r="AR7" s="179">
        <v>0</v>
      </c>
      <c r="AS7" s="179">
        <v>0</v>
      </c>
      <c r="AT7" s="179">
        <v>0</v>
      </c>
      <c r="AU7" s="179">
        <v>0</v>
      </c>
      <c r="AV7" s="179">
        <v>0</v>
      </c>
      <c r="AW7" s="179">
        <v>0</v>
      </c>
      <c r="AX7" s="179">
        <v>0</v>
      </c>
      <c r="AY7" s="179">
        <v>0</v>
      </c>
      <c r="AZ7" s="179">
        <v>0</v>
      </c>
      <c r="BA7" s="179">
        <v>0</v>
      </c>
      <c r="BB7" s="179">
        <v>0</v>
      </c>
      <c r="BC7" s="179">
        <v>0</v>
      </c>
      <c r="BD7" s="179">
        <v>0</v>
      </c>
      <c r="BE7" s="179">
        <v>0</v>
      </c>
      <c r="BF7" s="179">
        <v>0</v>
      </c>
      <c r="BG7" s="179">
        <v>0</v>
      </c>
      <c r="BH7" s="179">
        <v>0</v>
      </c>
      <c r="BI7" s="179">
        <v>0</v>
      </c>
      <c r="BJ7" s="179">
        <v>0</v>
      </c>
      <c r="BK7" s="179">
        <v>0</v>
      </c>
      <c r="BL7" s="179">
        <v>0</v>
      </c>
      <c r="BM7" s="179">
        <v>0</v>
      </c>
      <c r="BN7" s="179">
        <v>0</v>
      </c>
      <c r="BO7" s="179">
        <v>0</v>
      </c>
      <c r="BP7" s="179">
        <v>0</v>
      </c>
      <c r="BQ7" s="179">
        <v>0</v>
      </c>
      <c r="BR7" s="179">
        <v>0</v>
      </c>
    </row>
    <row r="8" spans="1:70" x14ac:dyDescent="0.2">
      <c r="A8" s="308"/>
      <c r="B8" s="307"/>
      <c r="C8" s="178" t="s">
        <v>16608</v>
      </c>
      <c r="D8" s="178" t="s">
        <v>16609</v>
      </c>
      <c r="E8" s="179">
        <v>0.111111111111</v>
      </c>
      <c r="F8" s="179">
        <v>3.3333333333299998E-2</v>
      </c>
      <c r="G8" s="179">
        <v>1.7857142857100002E-2</v>
      </c>
      <c r="H8" s="179">
        <v>7.8947368421100006E-2</v>
      </c>
      <c r="I8" s="179">
        <v>0.114285714286</v>
      </c>
      <c r="J8" s="179">
        <v>4.1666666666699999E-2</v>
      </c>
      <c r="K8" s="179">
        <v>2.9801324503299999E-2</v>
      </c>
      <c r="L8" s="179">
        <v>0</v>
      </c>
      <c r="M8" s="179">
        <v>0</v>
      </c>
      <c r="N8" s="179">
        <v>0</v>
      </c>
      <c r="O8" s="179">
        <v>9.0909090909100002E-2</v>
      </c>
      <c r="P8" s="179">
        <v>0</v>
      </c>
      <c r="Q8" s="179">
        <v>0.115384615385</v>
      </c>
      <c r="R8" s="179">
        <v>1.4705882352899999E-2</v>
      </c>
      <c r="S8" s="179">
        <v>0</v>
      </c>
      <c r="T8" s="179">
        <v>0</v>
      </c>
      <c r="U8" s="179">
        <v>9.0909090909100002E-2</v>
      </c>
      <c r="V8" s="179">
        <v>0</v>
      </c>
      <c r="W8" s="179">
        <v>4.1666666666699999E-2</v>
      </c>
      <c r="X8" s="179">
        <v>2.5000000000000001E-2</v>
      </c>
      <c r="Y8" s="179">
        <v>6.25E-2</v>
      </c>
      <c r="Z8" s="179">
        <v>0.2</v>
      </c>
      <c r="AA8" s="179">
        <v>7.6923076923100006E-2</v>
      </c>
      <c r="AB8" s="179">
        <v>0</v>
      </c>
      <c r="AC8" s="179">
        <v>0.111111111111</v>
      </c>
      <c r="AD8" s="179">
        <v>0.15</v>
      </c>
      <c r="AE8" s="179">
        <v>0</v>
      </c>
      <c r="AF8" s="179">
        <v>0</v>
      </c>
      <c r="AG8" s="179">
        <v>0.14285714285699999</v>
      </c>
      <c r="AH8" s="179">
        <v>0</v>
      </c>
      <c r="AI8" s="179">
        <v>4.5454545454499999E-2</v>
      </c>
      <c r="AJ8" s="179">
        <v>0</v>
      </c>
      <c r="AK8" s="179">
        <v>0</v>
      </c>
      <c r="AL8" s="179">
        <v>2.9411764705900002E-2</v>
      </c>
      <c r="AM8" s="179">
        <v>5.2631578947399997E-2</v>
      </c>
      <c r="AN8" s="179">
        <v>0</v>
      </c>
      <c r="AO8" s="179">
        <v>0.05</v>
      </c>
      <c r="AP8" s="179">
        <v>0</v>
      </c>
      <c r="AQ8" s="179">
        <v>3.3333333333299998E-2</v>
      </c>
      <c r="AR8" s="179">
        <v>8.8235294117600005E-2</v>
      </c>
      <c r="AS8" s="179">
        <v>0</v>
      </c>
      <c r="AT8" s="179">
        <v>0</v>
      </c>
      <c r="AU8" s="179">
        <v>0.125</v>
      </c>
      <c r="AV8" s="179">
        <v>4.1666666666699999E-2</v>
      </c>
      <c r="AW8" s="179">
        <v>5.5555555555600003E-2</v>
      </c>
      <c r="AX8" s="179">
        <v>0</v>
      </c>
      <c r="AY8" s="179">
        <v>5.2631578947399997E-2</v>
      </c>
      <c r="AZ8" s="179">
        <v>0</v>
      </c>
      <c r="BA8" s="179">
        <v>0</v>
      </c>
      <c r="BB8" s="179">
        <v>0.1875</v>
      </c>
      <c r="BC8" s="179">
        <v>0</v>
      </c>
      <c r="BD8" s="179">
        <v>5.1724137931000003E-2</v>
      </c>
      <c r="BE8" s="179">
        <v>5.2631578947399997E-2</v>
      </c>
      <c r="BF8" s="179">
        <v>0.15</v>
      </c>
      <c r="BG8" s="179">
        <v>4.1666666666699999E-2</v>
      </c>
      <c r="BH8" s="179">
        <v>0.08</v>
      </c>
      <c r="BI8" s="179">
        <v>0</v>
      </c>
      <c r="BJ8" s="179">
        <v>0.10714285714299999</v>
      </c>
      <c r="BK8" s="179">
        <v>3.125E-2</v>
      </c>
      <c r="BL8" s="179">
        <v>0</v>
      </c>
      <c r="BM8" s="179">
        <v>0.02</v>
      </c>
      <c r="BN8" s="179">
        <v>0</v>
      </c>
      <c r="BO8" s="179">
        <v>2.6315789473699999E-2</v>
      </c>
      <c r="BP8" s="179">
        <v>0</v>
      </c>
      <c r="BQ8" s="179">
        <v>8.3333333333299994E-2</v>
      </c>
      <c r="BR8" s="179">
        <v>5.3571428571400001E-2</v>
      </c>
    </row>
    <row r="9" spans="1:70" x14ac:dyDescent="0.2">
      <c r="A9" s="308"/>
      <c r="B9" s="307"/>
      <c r="C9" s="178" t="s">
        <v>16610</v>
      </c>
      <c r="D9" s="178" t="s">
        <v>16611</v>
      </c>
      <c r="E9" s="179">
        <v>0.88888888888899997</v>
      </c>
      <c r="F9" s="179">
        <v>0.93103448275900003</v>
      </c>
      <c r="G9" s="179">
        <v>0.70833333333299997</v>
      </c>
      <c r="H9" s="179">
        <v>0.71052631578900005</v>
      </c>
      <c r="I9" s="179">
        <v>0.77142857142900001</v>
      </c>
      <c r="J9" s="179">
        <v>0.79166666666700003</v>
      </c>
      <c r="K9" s="179">
        <v>0.62913907284799997</v>
      </c>
      <c r="L9" s="179">
        <v>0.944444444444</v>
      </c>
      <c r="M9" s="179">
        <v>0.72727272727299996</v>
      </c>
      <c r="N9" s="179">
        <v>0.85</v>
      </c>
      <c r="O9" s="179">
        <v>0.77272727272700004</v>
      </c>
      <c r="P9" s="179">
        <v>0.86666666666699999</v>
      </c>
      <c r="Q9" s="179">
        <v>0.53571428571400004</v>
      </c>
      <c r="R9" s="179">
        <v>0.76470588235299997</v>
      </c>
      <c r="S9" s="179">
        <v>0.81818181818199998</v>
      </c>
      <c r="T9" s="179">
        <v>0.8</v>
      </c>
      <c r="U9" s="179">
        <v>0.81818181818199998</v>
      </c>
      <c r="V9" s="179">
        <v>0.45</v>
      </c>
      <c r="W9" s="179">
        <v>0.41666666666699997</v>
      </c>
      <c r="X9" s="179">
        <v>0.85</v>
      </c>
      <c r="Y9" s="179">
        <v>0.75</v>
      </c>
      <c r="Z9" s="179">
        <v>0.85</v>
      </c>
      <c r="AA9" s="179">
        <v>0.73076923076900002</v>
      </c>
      <c r="AB9" s="179">
        <v>0.76923076923099998</v>
      </c>
      <c r="AC9" s="179">
        <v>0.77777777777799995</v>
      </c>
      <c r="AD9" s="179">
        <v>0.8</v>
      </c>
      <c r="AE9" s="179">
        <v>0.7</v>
      </c>
      <c r="AF9" s="179">
        <v>0.77272727272700004</v>
      </c>
      <c r="AG9" s="179">
        <v>0.75</v>
      </c>
      <c r="AH9" s="179">
        <v>0.75</v>
      </c>
      <c r="AI9" s="179">
        <v>0.77272727272700004</v>
      </c>
      <c r="AJ9" s="179">
        <v>0.75</v>
      </c>
      <c r="AK9" s="179">
        <v>0.5</v>
      </c>
      <c r="AL9" s="179">
        <v>0.73529411764700003</v>
      </c>
      <c r="AM9" s="179">
        <v>0.76315789473700002</v>
      </c>
      <c r="AN9" s="179">
        <v>0.555555555556</v>
      </c>
      <c r="AO9" s="179">
        <v>0.55000000000000004</v>
      </c>
      <c r="AP9" s="179">
        <v>0.95454545454499995</v>
      </c>
      <c r="AQ9" s="179">
        <v>0.63333333333300001</v>
      </c>
      <c r="AR9" s="179">
        <v>0.67647058823499995</v>
      </c>
      <c r="AS9" s="179">
        <v>0.95454545454499995</v>
      </c>
      <c r="AT9" s="179">
        <v>0.82142857142900005</v>
      </c>
      <c r="AU9" s="179">
        <v>0.83333333333299997</v>
      </c>
      <c r="AV9" s="179">
        <v>0.95833333333299997</v>
      </c>
      <c r="AW9" s="179">
        <v>0.77777777777799995</v>
      </c>
      <c r="AX9" s="179">
        <v>0.884615384615</v>
      </c>
      <c r="AY9" s="179">
        <v>0.84210526315800005</v>
      </c>
      <c r="AZ9" s="179">
        <v>0.77777777777799995</v>
      </c>
      <c r="BA9" s="179">
        <v>0.92105263157899997</v>
      </c>
      <c r="BB9" s="179">
        <v>0.5625</v>
      </c>
      <c r="BC9" s="179">
        <v>0.75</v>
      </c>
      <c r="BD9" s="179">
        <v>0.62068965517200003</v>
      </c>
      <c r="BE9" s="179">
        <v>0.63157894736800002</v>
      </c>
      <c r="BF9" s="179">
        <v>0.7</v>
      </c>
      <c r="BG9" s="179">
        <v>0.875</v>
      </c>
      <c r="BH9" s="179">
        <v>0.7</v>
      </c>
      <c r="BI9" s="179">
        <v>0.75</v>
      </c>
      <c r="BJ9" s="179">
        <v>0.75</v>
      </c>
      <c r="BK9" s="179">
        <v>0.5</v>
      </c>
      <c r="BL9" s="179">
        <v>0.8125</v>
      </c>
      <c r="BM9" s="179">
        <v>0.76500000000000001</v>
      </c>
      <c r="BN9" s="179">
        <v>0.86666666666699999</v>
      </c>
      <c r="BO9" s="179">
        <v>0.86842105263199998</v>
      </c>
      <c r="BP9" s="179">
        <v>0.5</v>
      </c>
      <c r="BQ9" s="179">
        <v>0.69230769230800004</v>
      </c>
      <c r="BR9" s="179">
        <v>0.55357142857099995</v>
      </c>
    </row>
    <row r="10" spans="1:70" x14ac:dyDescent="0.2">
      <c r="A10" s="308"/>
      <c r="B10" s="307"/>
      <c r="C10" s="178" t="s">
        <v>16612</v>
      </c>
      <c r="D10" s="178" t="s">
        <v>16613</v>
      </c>
      <c r="E10" s="179">
        <v>0.66666666666700003</v>
      </c>
      <c r="F10" s="179">
        <v>0.8</v>
      </c>
      <c r="G10" s="179">
        <v>0.70833333333299997</v>
      </c>
      <c r="H10" s="179">
        <v>0.71052631578900005</v>
      </c>
      <c r="I10" s="179">
        <v>0.77142857142900001</v>
      </c>
      <c r="J10" s="179">
        <v>0.79166666666700003</v>
      </c>
      <c r="K10" s="179">
        <v>0.62913907284799997</v>
      </c>
      <c r="L10" s="179">
        <v>0.805555555556</v>
      </c>
      <c r="M10" s="179">
        <v>0.72727272727299996</v>
      </c>
      <c r="N10" s="179">
        <v>0.82499999999999996</v>
      </c>
      <c r="O10" s="179">
        <v>0.77272727272700004</v>
      </c>
      <c r="P10" s="179">
        <v>0.86666666666699999</v>
      </c>
      <c r="Q10" s="179">
        <v>0.53571428571400004</v>
      </c>
      <c r="R10" s="179">
        <v>0.76470588235299997</v>
      </c>
      <c r="S10" s="179">
        <v>0.81818181818199998</v>
      </c>
      <c r="T10" s="179">
        <v>0.8</v>
      </c>
      <c r="U10" s="179">
        <v>0.81818181818199998</v>
      </c>
      <c r="V10" s="179">
        <v>0.45</v>
      </c>
      <c r="W10" s="179">
        <v>0.5</v>
      </c>
      <c r="X10" s="179">
        <v>0.85</v>
      </c>
      <c r="Y10" s="179">
        <v>0.75</v>
      </c>
      <c r="Z10" s="179">
        <v>0.85</v>
      </c>
      <c r="AA10" s="179">
        <v>0.73076923076900002</v>
      </c>
      <c r="AB10" s="179">
        <v>0.76923076923099998</v>
      </c>
      <c r="AC10" s="179">
        <v>0.77777777777799995</v>
      </c>
      <c r="AD10" s="179">
        <v>0.8</v>
      </c>
      <c r="AE10" s="179">
        <v>0.7</v>
      </c>
      <c r="AF10" s="179">
        <v>0.77272727272700004</v>
      </c>
      <c r="AG10" s="179">
        <v>0.75</v>
      </c>
      <c r="AH10" s="179">
        <v>0.75</v>
      </c>
      <c r="AI10" s="179">
        <v>0.77272727272700004</v>
      </c>
      <c r="AJ10" s="179">
        <v>0.75</v>
      </c>
      <c r="AK10" s="179">
        <v>0.5</v>
      </c>
      <c r="AL10" s="179">
        <v>0.75</v>
      </c>
      <c r="AM10" s="179">
        <v>0.76315789473700002</v>
      </c>
      <c r="AN10" s="179">
        <v>0.555555555556</v>
      </c>
      <c r="AO10" s="179">
        <v>0.55000000000000004</v>
      </c>
      <c r="AP10" s="179">
        <v>0.95454545454499995</v>
      </c>
      <c r="AQ10" s="179">
        <v>0.63333333333300001</v>
      </c>
      <c r="AR10" s="179">
        <v>0.67647058823499995</v>
      </c>
      <c r="AS10" s="179">
        <v>0.95454545454499995</v>
      </c>
      <c r="AT10" s="179">
        <v>0.85714285714299998</v>
      </c>
      <c r="AU10" s="179">
        <v>0.83333333333299997</v>
      </c>
      <c r="AV10" s="179">
        <v>0.95833333333299997</v>
      </c>
      <c r="AW10" s="179">
        <v>0.77777777777799995</v>
      </c>
      <c r="AX10" s="179">
        <v>0.884615384615</v>
      </c>
      <c r="AY10" s="179">
        <v>0.82894736842100003</v>
      </c>
      <c r="AZ10" s="179">
        <v>0.77777777777799995</v>
      </c>
      <c r="BA10" s="179">
        <v>0.92105263157899997</v>
      </c>
      <c r="BB10" s="179">
        <v>0.5625</v>
      </c>
      <c r="BC10" s="179">
        <v>0.75</v>
      </c>
      <c r="BD10" s="179">
        <v>0.60344827586200001</v>
      </c>
      <c r="BE10" s="179">
        <v>0.63157894736800002</v>
      </c>
      <c r="BF10" s="179">
        <v>0.7</v>
      </c>
      <c r="BG10" s="179">
        <v>0.875</v>
      </c>
      <c r="BH10" s="179">
        <v>0.7</v>
      </c>
      <c r="BI10" s="179">
        <v>0.75</v>
      </c>
      <c r="BJ10" s="179">
        <v>0.75</v>
      </c>
      <c r="BK10" s="179">
        <v>0.5</v>
      </c>
      <c r="BL10" s="179">
        <v>0.75</v>
      </c>
      <c r="BM10" s="179">
        <v>0.76</v>
      </c>
      <c r="BN10" s="179">
        <v>0.86666666666699999</v>
      </c>
      <c r="BO10" s="179">
        <v>0.86842105263199998</v>
      </c>
      <c r="BP10" s="179">
        <v>0.5</v>
      </c>
      <c r="BQ10" s="179">
        <v>0.65384615384599998</v>
      </c>
      <c r="BR10" s="179">
        <v>0.55357142857099995</v>
      </c>
    </row>
    <row r="11" spans="1:70" x14ac:dyDescent="0.2">
      <c r="A11" s="308"/>
      <c r="B11" s="307"/>
      <c r="C11" s="178" t="s">
        <v>16614</v>
      </c>
      <c r="D11" s="178" t="s">
        <v>16615</v>
      </c>
      <c r="E11" s="179">
        <v>0</v>
      </c>
      <c r="F11" s="179">
        <v>0.13793103448300001</v>
      </c>
      <c r="G11" s="179">
        <v>0</v>
      </c>
      <c r="H11" s="179">
        <v>0</v>
      </c>
      <c r="I11" s="179">
        <v>0</v>
      </c>
      <c r="J11" s="179">
        <v>0</v>
      </c>
      <c r="K11" s="179">
        <v>0</v>
      </c>
      <c r="L11" s="179">
        <v>0</v>
      </c>
      <c r="M11" s="179">
        <v>0</v>
      </c>
      <c r="N11" s="179">
        <v>0</v>
      </c>
      <c r="O11" s="179">
        <v>0</v>
      </c>
      <c r="P11" s="179">
        <v>0</v>
      </c>
      <c r="Q11" s="179">
        <v>0</v>
      </c>
      <c r="R11" s="179">
        <v>0</v>
      </c>
      <c r="S11" s="179">
        <v>0</v>
      </c>
      <c r="T11" s="179">
        <v>0</v>
      </c>
      <c r="U11" s="179">
        <v>0</v>
      </c>
      <c r="V11" s="179">
        <v>0</v>
      </c>
      <c r="W11" s="179">
        <v>0</v>
      </c>
      <c r="X11" s="179">
        <v>0</v>
      </c>
      <c r="Y11" s="179">
        <v>0</v>
      </c>
      <c r="Z11" s="179">
        <v>0</v>
      </c>
      <c r="AA11" s="179">
        <v>0</v>
      </c>
      <c r="AB11" s="179">
        <v>0</v>
      </c>
      <c r="AC11" s="179">
        <v>0</v>
      </c>
      <c r="AD11" s="179">
        <v>0</v>
      </c>
      <c r="AE11" s="179">
        <v>0</v>
      </c>
      <c r="AF11" s="179">
        <v>0</v>
      </c>
      <c r="AG11" s="179">
        <v>0</v>
      </c>
      <c r="AH11" s="179">
        <v>0</v>
      </c>
      <c r="AI11" s="179">
        <v>0</v>
      </c>
      <c r="AJ11" s="179">
        <v>0</v>
      </c>
      <c r="AK11" s="179">
        <v>0</v>
      </c>
      <c r="AL11" s="179">
        <v>0</v>
      </c>
      <c r="AM11" s="179">
        <v>0</v>
      </c>
      <c r="AN11" s="179">
        <v>0</v>
      </c>
      <c r="AO11" s="179">
        <v>0</v>
      </c>
      <c r="AP11" s="179">
        <v>0</v>
      </c>
      <c r="AQ11" s="179">
        <v>0</v>
      </c>
      <c r="AR11" s="179">
        <v>0</v>
      </c>
      <c r="AS11" s="179">
        <v>0</v>
      </c>
      <c r="AT11" s="179">
        <v>0</v>
      </c>
      <c r="AU11" s="179">
        <v>0</v>
      </c>
      <c r="AV11" s="179">
        <v>0</v>
      </c>
      <c r="AW11" s="179">
        <v>0</v>
      </c>
      <c r="AX11" s="179">
        <v>0</v>
      </c>
      <c r="AY11" s="179">
        <v>0</v>
      </c>
      <c r="AZ11" s="179">
        <v>0</v>
      </c>
      <c r="BA11" s="179">
        <v>0</v>
      </c>
      <c r="BB11" s="179">
        <v>0</v>
      </c>
      <c r="BC11" s="179">
        <v>0</v>
      </c>
      <c r="BD11" s="179">
        <v>0</v>
      </c>
      <c r="BE11" s="179">
        <v>0</v>
      </c>
      <c r="BF11" s="179">
        <v>0</v>
      </c>
      <c r="BG11" s="179">
        <v>0</v>
      </c>
      <c r="BH11" s="179">
        <v>0</v>
      </c>
      <c r="BI11" s="179">
        <v>0</v>
      </c>
      <c r="BJ11" s="179">
        <v>0</v>
      </c>
      <c r="BK11" s="179">
        <v>0</v>
      </c>
      <c r="BL11" s="179">
        <v>0</v>
      </c>
      <c r="BM11" s="179">
        <v>0</v>
      </c>
      <c r="BN11" s="179">
        <v>0</v>
      </c>
      <c r="BO11" s="179">
        <v>0</v>
      </c>
      <c r="BP11" s="179">
        <v>0</v>
      </c>
      <c r="BQ11" s="179">
        <v>0</v>
      </c>
      <c r="BR11" s="179">
        <v>0</v>
      </c>
    </row>
    <row r="12" spans="1:70" x14ac:dyDescent="0.2">
      <c r="A12" s="308"/>
      <c r="B12" s="307"/>
      <c r="C12" s="178" t="s">
        <v>16616</v>
      </c>
      <c r="D12" s="178" t="s">
        <v>16617</v>
      </c>
      <c r="E12" s="179">
        <v>0</v>
      </c>
      <c r="F12" s="179">
        <v>0</v>
      </c>
      <c r="G12" s="179">
        <v>0</v>
      </c>
      <c r="H12" s="179">
        <v>0</v>
      </c>
      <c r="I12" s="179">
        <v>1.42857142857E-2</v>
      </c>
      <c r="J12" s="179">
        <v>0</v>
      </c>
      <c r="K12" s="179">
        <v>3.3112582781500001E-3</v>
      </c>
      <c r="L12" s="179">
        <v>0</v>
      </c>
      <c r="M12" s="179">
        <v>0</v>
      </c>
      <c r="N12" s="179">
        <v>0</v>
      </c>
      <c r="O12" s="179">
        <v>0</v>
      </c>
      <c r="P12" s="179">
        <v>0</v>
      </c>
      <c r="Q12" s="179">
        <v>0</v>
      </c>
      <c r="R12" s="179">
        <v>0</v>
      </c>
      <c r="S12" s="179">
        <v>0</v>
      </c>
      <c r="T12" s="179">
        <v>0</v>
      </c>
      <c r="U12" s="179">
        <v>0</v>
      </c>
      <c r="V12" s="179">
        <v>0</v>
      </c>
      <c r="W12" s="179">
        <v>0</v>
      </c>
      <c r="X12" s="179">
        <v>0</v>
      </c>
      <c r="Y12" s="179">
        <v>0</v>
      </c>
      <c r="Z12" s="179">
        <v>0</v>
      </c>
      <c r="AA12" s="179">
        <v>0</v>
      </c>
      <c r="AB12" s="179">
        <v>0</v>
      </c>
      <c r="AC12" s="179">
        <v>0</v>
      </c>
      <c r="AD12" s="179">
        <v>0</v>
      </c>
      <c r="AE12" s="179">
        <v>0</v>
      </c>
      <c r="AF12" s="179">
        <v>0</v>
      </c>
      <c r="AG12" s="179">
        <v>0</v>
      </c>
      <c r="AH12" s="179">
        <v>0</v>
      </c>
      <c r="AI12" s="179">
        <v>0</v>
      </c>
      <c r="AJ12" s="179">
        <v>0</v>
      </c>
      <c r="AK12" s="179">
        <v>0</v>
      </c>
      <c r="AL12" s="179">
        <v>0</v>
      </c>
      <c r="AM12" s="179">
        <v>0</v>
      </c>
      <c r="AN12" s="179">
        <v>0</v>
      </c>
      <c r="AO12" s="179">
        <v>0</v>
      </c>
      <c r="AP12" s="179">
        <v>0</v>
      </c>
      <c r="AQ12" s="179">
        <v>0</v>
      </c>
      <c r="AR12" s="179">
        <v>0</v>
      </c>
      <c r="AS12" s="179">
        <v>0</v>
      </c>
      <c r="AT12" s="179">
        <v>0</v>
      </c>
      <c r="AU12" s="179">
        <v>0</v>
      </c>
      <c r="AV12" s="179">
        <v>0</v>
      </c>
      <c r="AW12" s="179">
        <v>0</v>
      </c>
      <c r="AX12" s="179">
        <v>0</v>
      </c>
      <c r="AY12" s="179">
        <v>0</v>
      </c>
      <c r="AZ12" s="179">
        <v>0</v>
      </c>
      <c r="BA12" s="179">
        <v>0</v>
      </c>
      <c r="BB12" s="179">
        <v>0</v>
      </c>
      <c r="BC12" s="179">
        <v>0</v>
      </c>
      <c r="BD12" s="179">
        <v>0</v>
      </c>
      <c r="BE12" s="179">
        <v>0</v>
      </c>
      <c r="BF12" s="179">
        <v>0</v>
      </c>
      <c r="BG12" s="179">
        <v>0</v>
      </c>
      <c r="BH12" s="179">
        <v>0</v>
      </c>
      <c r="BI12" s="179">
        <v>0</v>
      </c>
      <c r="BJ12" s="179">
        <v>0</v>
      </c>
      <c r="BK12" s="179">
        <v>0</v>
      </c>
      <c r="BL12" s="179">
        <v>0</v>
      </c>
      <c r="BM12" s="179">
        <v>5.0000000000000001E-3</v>
      </c>
      <c r="BN12" s="179">
        <v>0</v>
      </c>
      <c r="BO12" s="179">
        <v>0</v>
      </c>
      <c r="BP12" s="179">
        <v>0</v>
      </c>
      <c r="BQ12" s="179">
        <v>0</v>
      </c>
      <c r="BR12" s="179">
        <v>0</v>
      </c>
    </row>
    <row r="13" spans="1:70" x14ac:dyDescent="0.2">
      <c r="A13" s="308"/>
      <c r="B13" s="307"/>
      <c r="C13" s="178" t="s">
        <v>16618</v>
      </c>
      <c r="D13" s="178" t="s">
        <v>16619</v>
      </c>
      <c r="E13" s="179">
        <v>0</v>
      </c>
      <c r="F13" s="179">
        <v>0</v>
      </c>
      <c r="G13" s="179">
        <v>5.9523809523799997E-3</v>
      </c>
      <c r="H13" s="179">
        <v>0</v>
      </c>
      <c r="I13" s="179">
        <v>0</v>
      </c>
      <c r="J13" s="179">
        <v>0</v>
      </c>
      <c r="K13" s="179">
        <v>0</v>
      </c>
      <c r="L13" s="179">
        <v>0</v>
      </c>
      <c r="M13" s="179">
        <v>0</v>
      </c>
      <c r="N13" s="179">
        <v>0</v>
      </c>
      <c r="O13" s="179">
        <v>0</v>
      </c>
      <c r="P13" s="179">
        <v>0</v>
      </c>
      <c r="Q13" s="179">
        <v>0</v>
      </c>
      <c r="R13" s="179">
        <v>1.5151515151500001E-2</v>
      </c>
      <c r="S13" s="179">
        <v>0</v>
      </c>
      <c r="T13" s="179">
        <v>0</v>
      </c>
      <c r="U13" s="179">
        <v>0</v>
      </c>
      <c r="V13" s="179">
        <v>0</v>
      </c>
      <c r="W13" s="179">
        <v>0</v>
      </c>
      <c r="X13" s="179">
        <v>0</v>
      </c>
      <c r="Y13" s="179">
        <v>0</v>
      </c>
      <c r="Z13" s="179">
        <v>0</v>
      </c>
      <c r="AA13" s="179">
        <v>0</v>
      </c>
      <c r="AB13" s="179">
        <v>0</v>
      </c>
      <c r="AC13" s="179">
        <v>0</v>
      </c>
      <c r="AD13" s="179">
        <v>0</v>
      </c>
      <c r="AE13" s="179">
        <v>0</v>
      </c>
      <c r="AF13" s="179">
        <v>0</v>
      </c>
      <c r="AG13" s="179">
        <v>0</v>
      </c>
      <c r="AH13" s="179">
        <v>0</v>
      </c>
      <c r="AI13" s="179">
        <v>0</v>
      </c>
      <c r="AJ13" s="179">
        <v>0</v>
      </c>
      <c r="AK13" s="179">
        <v>0</v>
      </c>
      <c r="AL13" s="179">
        <v>1.4705882352899999E-2</v>
      </c>
      <c r="AM13" s="179">
        <v>0</v>
      </c>
      <c r="AN13" s="179">
        <v>0</v>
      </c>
      <c r="AO13" s="179">
        <v>0</v>
      </c>
      <c r="AP13" s="179">
        <v>0</v>
      </c>
      <c r="AQ13" s="179">
        <v>0</v>
      </c>
      <c r="AR13" s="179">
        <v>0</v>
      </c>
      <c r="AS13" s="179">
        <v>0</v>
      </c>
      <c r="AT13" s="179">
        <v>0</v>
      </c>
      <c r="AU13" s="179">
        <v>0</v>
      </c>
      <c r="AV13" s="179">
        <v>0</v>
      </c>
      <c r="AW13" s="179">
        <v>0</v>
      </c>
      <c r="AX13" s="179">
        <v>0</v>
      </c>
      <c r="AY13" s="179">
        <v>0</v>
      </c>
      <c r="AZ13" s="179">
        <v>0</v>
      </c>
      <c r="BA13" s="179">
        <v>0</v>
      </c>
      <c r="BB13" s="179">
        <v>0</v>
      </c>
      <c r="BC13" s="179">
        <v>0</v>
      </c>
      <c r="BD13" s="179">
        <v>0</v>
      </c>
      <c r="BE13" s="179">
        <v>0</v>
      </c>
      <c r="BF13" s="179">
        <v>0</v>
      </c>
      <c r="BG13" s="179">
        <v>0</v>
      </c>
      <c r="BH13" s="179">
        <v>0</v>
      </c>
      <c r="BI13" s="179">
        <v>0</v>
      </c>
      <c r="BJ13" s="179">
        <v>0</v>
      </c>
      <c r="BK13" s="179">
        <v>0</v>
      </c>
      <c r="BL13" s="179">
        <v>0</v>
      </c>
      <c r="BM13" s="179">
        <v>0</v>
      </c>
      <c r="BN13" s="179">
        <v>0</v>
      </c>
      <c r="BO13" s="179">
        <v>0</v>
      </c>
      <c r="BP13" s="179">
        <v>0</v>
      </c>
      <c r="BQ13" s="179">
        <v>0</v>
      </c>
      <c r="BR13" s="179">
        <v>0</v>
      </c>
    </row>
    <row r="14" spans="1:70" x14ac:dyDescent="0.2">
      <c r="A14" s="308"/>
      <c r="B14" s="307"/>
      <c r="C14" s="178" t="s">
        <v>16620</v>
      </c>
      <c r="D14" s="178" t="s">
        <v>16621</v>
      </c>
      <c r="E14" s="179">
        <v>2.7777777777800002E-2</v>
      </c>
      <c r="F14" s="179">
        <v>0</v>
      </c>
      <c r="G14" s="179">
        <v>0</v>
      </c>
      <c r="H14" s="179">
        <v>0</v>
      </c>
      <c r="I14" s="179">
        <v>0</v>
      </c>
      <c r="J14" s="179">
        <v>0</v>
      </c>
      <c r="K14" s="179">
        <v>0</v>
      </c>
      <c r="L14" s="179">
        <v>0</v>
      </c>
      <c r="M14" s="179">
        <v>0</v>
      </c>
      <c r="N14" s="179">
        <v>0</v>
      </c>
      <c r="O14" s="179">
        <v>0</v>
      </c>
      <c r="P14" s="179">
        <v>0</v>
      </c>
      <c r="Q14" s="179">
        <v>0</v>
      </c>
      <c r="R14" s="179">
        <v>0</v>
      </c>
      <c r="S14" s="179">
        <v>0</v>
      </c>
      <c r="T14" s="179">
        <v>0</v>
      </c>
      <c r="U14" s="179">
        <v>0</v>
      </c>
      <c r="V14" s="179">
        <v>0</v>
      </c>
      <c r="W14" s="179">
        <v>0</v>
      </c>
      <c r="X14" s="179">
        <v>0</v>
      </c>
      <c r="Y14" s="179">
        <v>0</v>
      </c>
      <c r="Z14" s="179">
        <v>0</v>
      </c>
      <c r="AA14" s="179">
        <v>0</v>
      </c>
      <c r="AB14" s="179">
        <v>0</v>
      </c>
      <c r="AC14" s="179">
        <v>0</v>
      </c>
      <c r="AD14" s="179">
        <v>0</v>
      </c>
      <c r="AE14" s="179">
        <v>0</v>
      </c>
      <c r="AF14" s="179">
        <v>0</v>
      </c>
      <c r="AG14" s="179">
        <v>0</v>
      </c>
      <c r="AH14" s="179">
        <v>0</v>
      </c>
      <c r="AI14" s="179">
        <v>0</v>
      </c>
      <c r="AJ14" s="179">
        <v>0</v>
      </c>
      <c r="AK14" s="179">
        <v>0</v>
      </c>
      <c r="AL14" s="179">
        <v>1.4705882352899999E-2</v>
      </c>
      <c r="AM14" s="179">
        <v>0</v>
      </c>
      <c r="AN14" s="179">
        <v>0</v>
      </c>
      <c r="AO14" s="179">
        <v>0</v>
      </c>
      <c r="AP14" s="179">
        <v>0</v>
      </c>
      <c r="AQ14" s="179">
        <v>3.3333333333299998E-2</v>
      </c>
      <c r="AR14" s="179">
        <v>0</v>
      </c>
      <c r="AS14" s="179">
        <v>0</v>
      </c>
      <c r="AT14" s="179">
        <v>0</v>
      </c>
      <c r="AU14" s="179">
        <v>0</v>
      </c>
      <c r="AV14" s="179">
        <v>0</v>
      </c>
      <c r="AW14" s="179">
        <v>0</v>
      </c>
      <c r="AX14" s="179">
        <v>0</v>
      </c>
      <c r="AY14" s="179">
        <v>1.3157894736799999E-2</v>
      </c>
      <c r="AZ14" s="179">
        <v>0</v>
      </c>
      <c r="BA14" s="179">
        <v>0</v>
      </c>
      <c r="BB14" s="179">
        <v>0</v>
      </c>
      <c r="BC14" s="179">
        <v>0</v>
      </c>
      <c r="BD14" s="179">
        <v>0</v>
      </c>
      <c r="BE14" s="179">
        <v>0</v>
      </c>
      <c r="BF14" s="179">
        <v>0</v>
      </c>
      <c r="BG14" s="179">
        <v>0</v>
      </c>
      <c r="BH14" s="179">
        <v>0</v>
      </c>
      <c r="BI14" s="179">
        <v>0</v>
      </c>
      <c r="BJ14" s="179">
        <v>0</v>
      </c>
      <c r="BK14" s="179">
        <v>0</v>
      </c>
      <c r="BL14" s="179">
        <v>0</v>
      </c>
      <c r="BM14" s="179">
        <v>0</v>
      </c>
      <c r="BN14" s="179">
        <v>0</v>
      </c>
      <c r="BO14" s="179">
        <v>0</v>
      </c>
      <c r="BP14" s="179">
        <v>0</v>
      </c>
      <c r="BQ14" s="179">
        <v>0</v>
      </c>
      <c r="BR14" s="179">
        <v>0</v>
      </c>
    </row>
    <row r="15" spans="1:70" x14ac:dyDescent="0.2">
      <c r="A15" s="308"/>
      <c r="B15" s="307"/>
      <c r="C15" s="178" t="s">
        <v>16622</v>
      </c>
      <c r="D15" s="178" t="s">
        <v>16623</v>
      </c>
      <c r="E15" s="179">
        <v>0.444444444444</v>
      </c>
      <c r="F15" s="179">
        <v>0.35</v>
      </c>
      <c r="G15" s="179">
        <v>0.18452380952399999</v>
      </c>
      <c r="H15" s="179">
        <v>0.105263157895</v>
      </c>
      <c r="I15" s="179">
        <v>0.3</v>
      </c>
      <c r="J15" s="179">
        <v>0.166666666667</v>
      </c>
      <c r="K15" s="179">
        <v>0.168874172185</v>
      </c>
      <c r="L15" s="179">
        <v>0.58333333333299997</v>
      </c>
      <c r="M15" s="179">
        <v>0.5</v>
      </c>
      <c r="N15" s="179">
        <v>0.6</v>
      </c>
      <c r="O15" s="179">
        <v>0.31818181818199998</v>
      </c>
      <c r="P15" s="179">
        <v>0.433333333333</v>
      </c>
      <c r="Q15" s="179">
        <v>0.21428571428599999</v>
      </c>
      <c r="R15" s="179">
        <v>0.47058823529400001</v>
      </c>
      <c r="S15" s="179">
        <v>0.27272727272699998</v>
      </c>
      <c r="T15" s="179">
        <v>0.3</v>
      </c>
      <c r="U15" s="179">
        <v>0.181818181818</v>
      </c>
      <c r="V15" s="179">
        <v>0.15</v>
      </c>
      <c r="W15" s="179">
        <v>0.25</v>
      </c>
      <c r="X15" s="179">
        <v>0.375</v>
      </c>
      <c r="Y15" s="179">
        <v>0.15625</v>
      </c>
      <c r="Z15" s="179">
        <v>0.15</v>
      </c>
      <c r="AA15" s="179">
        <v>0.32692307692299999</v>
      </c>
      <c r="AB15" s="179">
        <v>0.384615384615</v>
      </c>
      <c r="AC15" s="179">
        <v>0.277777777778</v>
      </c>
      <c r="AD15" s="179">
        <v>0.45</v>
      </c>
      <c r="AE15" s="179">
        <v>0.1</v>
      </c>
      <c r="AF15" s="179">
        <v>0.63636363636399995</v>
      </c>
      <c r="AG15" s="179">
        <v>0.3</v>
      </c>
      <c r="AH15" s="179">
        <v>0.25</v>
      </c>
      <c r="AI15" s="179">
        <v>0.54545454545500005</v>
      </c>
      <c r="AJ15" s="179">
        <v>0.33333333333300003</v>
      </c>
      <c r="AK15" s="179">
        <v>0.27272727272699998</v>
      </c>
      <c r="AL15" s="179">
        <v>0.45588235294099999</v>
      </c>
      <c r="AM15" s="179">
        <v>0.31578947368400001</v>
      </c>
      <c r="AN15" s="179">
        <v>0.138888888889</v>
      </c>
      <c r="AO15" s="179">
        <v>0.2</v>
      </c>
      <c r="AP15" s="179">
        <v>0.68181818181800002</v>
      </c>
      <c r="AQ15" s="179">
        <v>0.46666666666700002</v>
      </c>
      <c r="AR15" s="179">
        <v>0.29411764705900001</v>
      </c>
      <c r="AS15" s="179">
        <v>0.5</v>
      </c>
      <c r="AT15" s="179">
        <v>0.46428571428600002</v>
      </c>
      <c r="AU15" s="179">
        <v>0.41666666666699997</v>
      </c>
      <c r="AV15" s="179">
        <v>0.58333333333299997</v>
      </c>
      <c r="AW15" s="179">
        <v>0.5</v>
      </c>
      <c r="AX15" s="179">
        <v>0.53846153846199996</v>
      </c>
      <c r="AY15" s="179">
        <v>0.42105263157900003</v>
      </c>
      <c r="AZ15" s="179">
        <v>0.5</v>
      </c>
      <c r="BA15" s="179">
        <v>0.13157894736799999</v>
      </c>
      <c r="BB15" s="179">
        <v>0.1875</v>
      </c>
      <c r="BC15" s="179">
        <v>0.35</v>
      </c>
      <c r="BD15" s="179">
        <v>0.39655172413799999</v>
      </c>
      <c r="BE15" s="179">
        <v>0.289473684211</v>
      </c>
      <c r="BF15" s="179">
        <v>0.4</v>
      </c>
      <c r="BG15" s="179">
        <v>0.54166666666700003</v>
      </c>
      <c r="BH15" s="179">
        <v>0.32</v>
      </c>
      <c r="BI15" s="179">
        <v>0.375</v>
      </c>
      <c r="BJ15" s="179">
        <v>0.303571428571</v>
      </c>
      <c r="BK15" s="179">
        <v>0.1875</v>
      </c>
      <c r="BL15" s="179">
        <v>0.5</v>
      </c>
      <c r="BM15" s="179">
        <v>0.39500000000000002</v>
      </c>
      <c r="BN15" s="179">
        <v>0.166666666667</v>
      </c>
      <c r="BO15" s="179">
        <v>0.47368421052600002</v>
      </c>
      <c r="BP15" s="179">
        <v>0.111111111111</v>
      </c>
      <c r="BQ15" s="179">
        <v>0.19230769230799999</v>
      </c>
      <c r="BR15" s="179">
        <v>0.25</v>
      </c>
    </row>
    <row r="16" spans="1:70" x14ac:dyDescent="0.2">
      <c r="A16" s="308"/>
      <c r="B16" s="307"/>
      <c r="C16" s="178" t="s">
        <v>16624</v>
      </c>
      <c r="D16" s="178" t="s">
        <v>16625</v>
      </c>
      <c r="E16" s="179">
        <v>0</v>
      </c>
      <c r="F16" s="179">
        <v>0</v>
      </c>
      <c r="G16" s="179">
        <v>1.7857142857100002E-2</v>
      </c>
      <c r="H16" s="179">
        <v>0</v>
      </c>
      <c r="I16" s="179">
        <v>0</v>
      </c>
      <c r="J16" s="179">
        <v>4.1666666666699999E-2</v>
      </c>
      <c r="K16" s="179">
        <v>3.3112582781500001E-3</v>
      </c>
      <c r="L16" s="179">
        <v>0</v>
      </c>
      <c r="M16" s="179">
        <v>0</v>
      </c>
      <c r="N16" s="179">
        <v>0</v>
      </c>
      <c r="O16" s="179">
        <v>0</v>
      </c>
      <c r="P16" s="179">
        <v>0</v>
      </c>
      <c r="Q16" s="179">
        <v>0</v>
      </c>
      <c r="R16" s="179">
        <v>0</v>
      </c>
      <c r="S16" s="179">
        <v>0</v>
      </c>
      <c r="T16" s="179">
        <v>0</v>
      </c>
      <c r="U16" s="179">
        <v>0</v>
      </c>
      <c r="V16" s="179">
        <v>0</v>
      </c>
      <c r="W16" s="179">
        <v>0</v>
      </c>
      <c r="X16" s="179">
        <v>0</v>
      </c>
      <c r="Y16" s="179">
        <v>0</v>
      </c>
      <c r="Z16" s="179">
        <v>0</v>
      </c>
      <c r="AA16" s="179">
        <v>0</v>
      </c>
      <c r="AB16" s="179">
        <v>0</v>
      </c>
      <c r="AC16" s="179">
        <v>0</v>
      </c>
      <c r="AD16" s="179">
        <v>0</v>
      </c>
      <c r="AE16" s="179">
        <v>0</v>
      </c>
      <c r="AF16" s="179">
        <v>0</v>
      </c>
      <c r="AG16" s="179">
        <v>0</v>
      </c>
      <c r="AH16" s="179">
        <v>0</v>
      </c>
      <c r="AI16" s="179">
        <v>0</v>
      </c>
      <c r="AJ16" s="179">
        <v>0</v>
      </c>
      <c r="AK16" s="179">
        <v>0</v>
      </c>
      <c r="AL16" s="179">
        <v>0</v>
      </c>
      <c r="AM16" s="179">
        <v>0</v>
      </c>
      <c r="AN16" s="179">
        <v>0</v>
      </c>
      <c r="AO16" s="179">
        <v>0</v>
      </c>
      <c r="AP16" s="179">
        <v>0</v>
      </c>
      <c r="AQ16" s="179">
        <v>0</v>
      </c>
      <c r="AR16" s="179">
        <v>0</v>
      </c>
      <c r="AS16" s="179">
        <v>0</v>
      </c>
      <c r="AT16" s="179">
        <v>0</v>
      </c>
      <c r="AU16" s="179">
        <v>0</v>
      </c>
      <c r="AV16" s="179">
        <v>0</v>
      </c>
      <c r="AW16" s="179">
        <v>0</v>
      </c>
      <c r="AX16" s="179">
        <v>0</v>
      </c>
      <c r="AY16" s="179">
        <v>0</v>
      </c>
      <c r="AZ16" s="179">
        <v>0</v>
      </c>
      <c r="BA16" s="179">
        <v>0</v>
      </c>
      <c r="BB16" s="179">
        <v>0</v>
      </c>
      <c r="BC16" s="179">
        <v>0</v>
      </c>
      <c r="BD16" s="179">
        <v>0</v>
      </c>
      <c r="BE16" s="179">
        <v>0</v>
      </c>
      <c r="BF16" s="179">
        <v>0</v>
      </c>
      <c r="BG16" s="179">
        <v>0</v>
      </c>
      <c r="BH16" s="179">
        <v>0</v>
      </c>
      <c r="BI16" s="179">
        <v>0</v>
      </c>
      <c r="BJ16" s="179">
        <v>0</v>
      </c>
      <c r="BK16" s="179">
        <v>0</v>
      </c>
      <c r="BL16" s="179">
        <v>0</v>
      </c>
      <c r="BM16" s="179">
        <v>0</v>
      </c>
      <c r="BN16" s="179">
        <v>0</v>
      </c>
      <c r="BO16" s="179">
        <v>0</v>
      </c>
      <c r="BP16" s="179">
        <v>0</v>
      </c>
      <c r="BQ16" s="179">
        <v>0</v>
      </c>
      <c r="BR16" s="179">
        <v>0</v>
      </c>
    </row>
    <row r="17" spans="1:70" x14ac:dyDescent="0.2">
      <c r="A17" s="308"/>
      <c r="B17" s="307"/>
      <c r="C17" s="178" t="s">
        <v>16626</v>
      </c>
      <c r="D17" s="178" t="s">
        <v>16627</v>
      </c>
      <c r="E17" s="179">
        <v>0.111111111111</v>
      </c>
      <c r="F17" s="179">
        <v>0.05</v>
      </c>
      <c r="G17" s="179">
        <v>0.55952380952400005</v>
      </c>
      <c r="H17" s="179">
        <v>0.55263157894699999</v>
      </c>
      <c r="I17" s="179">
        <v>0.35714285714299998</v>
      </c>
      <c r="J17" s="179">
        <v>0.58333333333299997</v>
      </c>
      <c r="K17" s="179">
        <v>0.47019867549700001</v>
      </c>
      <c r="L17" s="179">
        <v>0.33333333333300003</v>
      </c>
      <c r="M17" s="179">
        <v>0.31818181818199998</v>
      </c>
      <c r="N17" s="179">
        <v>0.17499999999999999</v>
      </c>
      <c r="O17" s="179">
        <v>0.31818181818199998</v>
      </c>
      <c r="P17" s="179">
        <v>0.433333333333</v>
      </c>
      <c r="Q17" s="179">
        <v>0.28571428571399998</v>
      </c>
      <c r="R17" s="179">
        <v>0.323529411765</v>
      </c>
      <c r="S17" s="179">
        <v>0.5</v>
      </c>
      <c r="T17" s="179">
        <v>0.4</v>
      </c>
      <c r="U17" s="179">
        <v>0.54545454545500005</v>
      </c>
      <c r="V17" s="179">
        <v>0.3</v>
      </c>
      <c r="W17" s="179">
        <v>0.166666666667</v>
      </c>
      <c r="X17" s="179">
        <v>0.45</v>
      </c>
      <c r="Y17" s="179">
        <v>0.53125</v>
      </c>
      <c r="Z17" s="179">
        <v>0.5</v>
      </c>
      <c r="AA17" s="179">
        <v>0.34</v>
      </c>
      <c r="AB17" s="179">
        <v>0.384615384615</v>
      </c>
      <c r="AC17" s="179">
        <v>0.38888888888899997</v>
      </c>
      <c r="AD17" s="179">
        <v>0.3</v>
      </c>
      <c r="AE17" s="179">
        <v>0.6</v>
      </c>
      <c r="AF17" s="179">
        <v>0.13636363636400001</v>
      </c>
      <c r="AG17" s="179">
        <v>0.3</v>
      </c>
      <c r="AH17" s="179">
        <v>0.5</v>
      </c>
      <c r="AI17" s="179">
        <v>0.22727272727299999</v>
      </c>
      <c r="AJ17" s="179">
        <v>0.45833333333300003</v>
      </c>
      <c r="AK17" s="179">
        <v>0.22727272727299999</v>
      </c>
      <c r="AL17" s="179">
        <v>0.25</v>
      </c>
      <c r="AM17" s="179">
        <v>0.34210526315799999</v>
      </c>
      <c r="AN17" s="179">
        <v>0.41666666666699997</v>
      </c>
      <c r="AO17" s="179">
        <v>0.3</v>
      </c>
      <c r="AP17" s="179">
        <v>0.27272727272699998</v>
      </c>
      <c r="AQ17" s="179">
        <v>0.1</v>
      </c>
      <c r="AR17" s="179">
        <v>0.29411764705900001</v>
      </c>
      <c r="AS17" s="179">
        <v>0.31818181818199998</v>
      </c>
      <c r="AT17" s="179">
        <v>0.35714285714299998</v>
      </c>
      <c r="AU17" s="179">
        <v>0.29166666666699997</v>
      </c>
      <c r="AV17" s="179">
        <v>0.33333333333300003</v>
      </c>
      <c r="AW17" s="179">
        <v>0.222222222222</v>
      </c>
      <c r="AX17" s="179">
        <v>0.34615384615400002</v>
      </c>
      <c r="AY17" s="179">
        <v>0.30263157894699999</v>
      </c>
      <c r="AZ17" s="179">
        <v>0.277777777778</v>
      </c>
      <c r="BA17" s="179">
        <v>0.84210526315800005</v>
      </c>
      <c r="BB17" s="179">
        <v>0.1875</v>
      </c>
      <c r="BC17" s="179">
        <v>0.4</v>
      </c>
      <c r="BD17" s="179">
        <v>0.196428571429</v>
      </c>
      <c r="BE17" s="179">
        <v>0.26315789473700002</v>
      </c>
      <c r="BF17" s="179">
        <v>0.15</v>
      </c>
      <c r="BG17" s="179">
        <v>0.33333333333300003</v>
      </c>
      <c r="BH17" s="179">
        <v>0.28000000000000003</v>
      </c>
      <c r="BI17" s="179">
        <v>0.375</v>
      </c>
      <c r="BJ17" s="179">
        <v>0.33928571428600002</v>
      </c>
      <c r="BK17" s="179">
        <v>0.125</v>
      </c>
      <c r="BL17" s="179">
        <v>0.3125</v>
      </c>
      <c r="BM17" s="179">
        <v>0.34</v>
      </c>
      <c r="BN17" s="179">
        <v>0.7</v>
      </c>
      <c r="BO17" s="179">
        <v>0.36842105263199998</v>
      </c>
      <c r="BP17" s="179">
        <v>0.33333333333300003</v>
      </c>
      <c r="BQ17" s="179">
        <v>0.42307692307700001</v>
      </c>
      <c r="BR17" s="179">
        <v>0.26785714285700002</v>
      </c>
    </row>
    <row r="18" spans="1:70" x14ac:dyDescent="0.2">
      <c r="A18" s="308"/>
      <c r="B18" s="307"/>
      <c r="C18" s="178" t="s">
        <v>16626</v>
      </c>
      <c r="D18" s="178" t="s">
        <v>16628</v>
      </c>
      <c r="E18" s="179">
        <v>8.3333333333299994E-2</v>
      </c>
      <c r="F18" s="179">
        <v>1.6666666666700001E-2</v>
      </c>
      <c r="G18" s="179">
        <v>0.55952380952400005</v>
      </c>
      <c r="H18" s="179">
        <v>0.55263157894699999</v>
      </c>
      <c r="I18" s="179">
        <v>0.35714285714299998</v>
      </c>
      <c r="J18" s="179">
        <v>0.58333333333299997</v>
      </c>
      <c r="K18" s="179">
        <v>0.47019867549700001</v>
      </c>
      <c r="L18" s="179">
        <v>0.33333333333300003</v>
      </c>
      <c r="M18" s="179">
        <v>0.31818181818199998</v>
      </c>
      <c r="N18" s="179">
        <v>0.17499999999999999</v>
      </c>
      <c r="O18" s="179">
        <v>0.31818181818199998</v>
      </c>
      <c r="P18" s="179">
        <v>0.433333333333</v>
      </c>
      <c r="Q18" s="179">
        <v>0.28571428571399998</v>
      </c>
      <c r="R18" s="179">
        <v>0.30303030303</v>
      </c>
      <c r="S18" s="179">
        <v>0.5</v>
      </c>
      <c r="T18" s="179">
        <v>0.4</v>
      </c>
      <c r="U18" s="179">
        <v>0.54545454545500005</v>
      </c>
      <c r="V18" s="179">
        <v>0.3</v>
      </c>
      <c r="W18" s="179">
        <v>0.166666666667</v>
      </c>
      <c r="X18" s="179">
        <v>0.45</v>
      </c>
      <c r="Y18" s="179">
        <v>0.53125</v>
      </c>
      <c r="Z18" s="179">
        <v>0.5</v>
      </c>
      <c r="AA18" s="179">
        <v>0.32692307692299999</v>
      </c>
      <c r="AB18" s="179">
        <v>0.384615384615</v>
      </c>
      <c r="AC18" s="179">
        <v>0.38888888888899997</v>
      </c>
      <c r="AD18" s="179">
        <v>0.3</v>
      </c>
      <c r="AE18" s="179">
        <v>0.6</v>
      </c>
      <c r="AF18" s="179">
        <v>0.13636363636400001</v>
      </c>
      <c r="AG18" s="179">
        <v>0.321428571429</v>
      </c>
      <c r="AH18" s="179">
        <v>0.5</v>
      </c>
      <c r="AI18" s="179">
        <v>0.22727272727299999</v>
      </c>
      <c r="AJ18" s="179">
        <v>0.45833333333300003</v>
      </c>
      <c r="AK18" s="179">
        <v>0.22727272727299999</v>
      </c>
      <c r="AL18" s="179">
        <v>0.25</v>
      </c>
      <c r="AM18" s="179">
        <v>0.34210526315799999</v>
      </c>
      <c r="AN18" s="179">
        <v>0.41666666666699997</v>
      </c>
      <c r="AO18" s="179">
        <v>0.3</v>
      </c>
      <c r="AP18" s="179">
        <v>0.27272727272699998</v>
      </c>
      <c r="AQ18" s="179">
        <v>0.1</v>
      </c>
      <c r="AR18" s="179">
        <v>0.29411764705900001</v>
      </c>
      <c r="AS18" s="179">
        <v>0.31818181818199998</v>
      </c>
      <c r="AT18" s="179">
        <v>0.35714285714299998</v>
      </c>
      <c r="AU18" s="179">
        <v>0.29166666666699997</v>
      </c>
      <c r="AV18" s="179">
        <v>0.33333333333300003</v>
      </c>
      <c r="AW18" s="179">
        <v>0.222222222222</v>
      </c>
      <c r="AX18" s="179">
        <v>0.34615384615400002</v>
      </c>
      <c r="AY18" s="179">
        <v>0.30263157894699999</v>
      </c>
      <c r="AZ18" s="179">
        <v>0.277777777778</v>
      </c>
      <c r="BA18" s="179">
        <v>0.84210526315800005</v>
      </c>
      <c r="BB18" s="179">
        <v>0.1875</v>
      </c>
      <c r="BC18" s="179">
        <v>0.4</v>
      </c>
      <c r="BD18" s="179">
        <v>0.18965517241400001</v>
      </c>
      <c r="BE18" s="179">
        <v>0.26315789473700002</v>
      </c>
      <c r="BF18" s="179">
        <v>0.15</v>
      </c>
      <c r="BG18" s="179">
        <v>0.33333333333300003</v>
      </c>
      <c r="BH18" s="179">
        <v>0.28000000000000003</v>
      </c>
      <c r="BI18" s="179">
        <v>0.375</v>
      </c>
      <c r="BJ18" s="179">
        <v>0.33928571428600002</v>
      </c>
      <c r="BK18" s="179">
        <v>0.125</v>
      </c>
      <c r="BL18" s="179">
        <v>0.3125</v>
      </c>
      <c r="BM18" s="179">
        <v>0.34</v>
      </c>
      <c r="BN18" s="179">
        <v>0.7</v>
      </c>
      <c r="BO18" s="179">
        <v>0.36842105263199998</v>
      </c>
      <c r="BP18" s="179">
        <v>0.33333333333300003</v>
      </c>
      <c r="BQ18" s="179">
        <v>0.42307692307700001</v>
      </c>
      <c r="BR18" s="179">
        <v>0.26785714285700002</v>
      </c>
    </row>
    <row r="19" spans="1:70" x14ac:dyDescent="0.2">
      <c r="A19" s="308"/>
      <c r="B19" s="307"/>
      <c r="C19" s="178" t="s">
        <v>16629</v>
      </c>
      <c r="D19" s="178" t="s">
        <v>16630</v>
      </c>
      <c r="E19" s="179">
        <v>0.805555555556</v>
      </c>
      <c r="F19" s="179">
        <v>0.76666666666700001</v>
      </c>
      <c r="G19" s="179">
        <v>0.66666666666700003</v>
      </c>
      <c r="H19" s="179">
        <v>0.71052631578900005</v>
      </c>
      <c r="I19" s="179">
        <v>0.77142857142900001</v>
      </c>
      <c r="J19" s="179">
        <v>0.75</v>
      </c>
      <c r="K19" s="179">
        <v>0.58940397350999996</v>
      </c>
      <c r="L19" s="179">
        <v>0.944444444444</v>
      </c>
      <c r="M19" s="179">
        <v>0.72727272727299996</v>
      </c>
      <c r="N19" s="179">
        <v>0.95</v>
      </c>
      <c r="O19" s="179">
        <v>0.86363636363600005</v>
      </c>
      <c r="P19" s="179">
        <v>0.86666666666699999</v>
      </c>
      <c r="Q19" s="179">
        <v>0.428571428571</v>
      </c>
      <c r="R19" s="179">
        <v>0.79411764705900001</v>
      </c>
      <c r="S19" s="179">
        <v>0.8</v>
      </c>
      <c r="T19" s="179">
        <v>0.8</v>
      </c>
      <c r="U19" s="179">
        <v>0.63636363636399995</v>
      </c>
      <c r="V19" s="179">
        <v>0.4</v>
      </c>
      <c r="W19" s="179">
        <v>0.41666666666699997</v>
      </c>
      <c r="X19" s="179">
        <v>0.9</v>
      </c>
      <c r="Y19" s="179">
        <v>0.71875</v>
      </c>
      <c r="Z19" s="179">
        <v>0.6</v>
      </c>
      <c r="AA19" s="179">
        <v>0.69230769230800004</v>
      </c>
      <c r="AB19" s="179">
        <v>0.76923076923099998</v>
      </c>
      <c r="AC19" s="179">
        <v>0.77777777777799995</v>
      </c>
      <c r="AD19" s="179">
        <v>0.8</v>
      </c>
      <c r="AE19" s="179">
        <v>0.7</v>
      </c>
      <c r="AF19" s="179">
        <v>0.81818181818199998</v>
      </c>
      <c r="AG19" s="179">
        <v>0.75</v>
      </c>
      <c r="AH19" s="179">
        <v>0.75</v>
      </c>
      <c r="AI19" s="179">
        <v>0.81818181818199998</v>
      </c>
      <c r="AJ19" s="179">
        <v>0.75</v>
      </c>
      <c r="AK19" s="179">
        <v>0.59090909090900001</v>
      </c>
      <c r="AL19" s="179">
        <v>0.77941176470600004</v>
      </c>
      <c r="AM19" s="179">
        <v>0.76315789473700002</v>
      </c>
      <c r="AN19" s="179">
        <v>0.444444444444</v>
      </c>
      <c r="AO19" s="179">
        <v>0.55000000000000004</v>
      </c>
      <c r="AP19" s="179">
        <v>0.95</v>
      </c>
      <c r="AQ19" s="179">
        <v>0.60714285714299998</v>
      </c>
      <c r="AR19" s="179">
        <v>0.64705882352900002</v>
      </c>
      <c r="AS19" s="179">
        <v>0.95454545454499995</v>
      </c>
      <c r="AT19" s="179">
        <v>0.82142857142900005</v>
      </c>
      <c r="AU19" s="179">
        <v>0.83333333333299997</v>
      </c>
      <c r="AV19" s="179">
        <v>0.90909090909099999</v>
      </c>
      <c r="AW19" s="179">
        <v>0.77777777777799995</v>
      </c>
      <c r="AX19" s="179">
        <v>0.884615384615</v>
      </c>
      <c r="AY19" s="179">
        <v>0.81578947368400001</v>
      </c>
      <c r="AZ19" s="179">
        <v>0.83333333333299997</v>
      </c>
      <c r="BA19" s="179">
        <v>0.92105263157899997</v>
      </c>
      <c r="BB19" s="179">
        <v>0.5625</v>
      </c>
      <c r="BC19" s="179">
        <v>0.75</v>
      </c>
      <c r="BD19" s="179">
        <v>0.56896551724099997</v>
      </c>
      <c r="BE19" s="179">
        <v>0.68421052631599999</v>
      </c>
      <c r="BF19" s="179">
        <v>0.6</v>
      </c>
      <c r="BG19" s="179">
        <v>0.83333333333299997</v>
      </c>
      <c r="BH19" s="179">
        <v>0.74</v>
      </c>
      <c r="BI19" s="179">
        <v>0.75</v>
      </c>
      <c r="BJ19" s="179">
        <v>0.73214285714299998</v>
      </c>
      <c r="BK19" s="179">
        <v>0.5</v>
      </c>
      <c r="BL19" s="179">
        <v>0.75</v>
      </c>
      <c r="BM19" s="179">
        <v>0.755</v>
      </c>
      <c r="BN19" s="179">
        <v>0.86666666666699999</v>
      </c>
      <c r="BO19" s="179">
        <v>0.81578947368400001</v>
      </c>
      <c r="BP19" s="179">
        <v>0.5</v>
      </c>
      <c r="BQ19" s="179">
        <v>0.625</v>
      </c>
      <c r="BR19" s="179">
        <v>0.55357142857099995</v>
      </c>
    </row>
    <row r="20" spans="1:70" x14ac:dyDescent="0.2">
      <c r="A20" s="308"/>
      <c r="B20" s="307"/>
      <c r="C20" s="178" t="s">
        <v>16631</v>
      </c>
      <c r="D20" s="178" t="s">
        <v>16632</v>
      </c>
      <c r="E20" s="179">
        <v>0.111111111111</v>
      </c>
      <c r="F20" s="179">
        <v>3.3333333333299998E-2</v>
      </c>
      <c r="G20" s="179">
        <v>1.7857142857100002E-2</v>
      </c>
      <c r="H20" s="179">
        <v>5.2631578947399997E-2</v>
      </c>
      <c r="I20" s="179">
        <v>0.11764705882400001</v>
      </c>
      <c r="J20" s="179">
        <v>4.1666666666699999E-2</v>
      </c>
      <c r="K20" s="179">
        <v>2.9801324503299999E-2</v>
      </c>
      <c r="L20" s="179">
        <v>0</v>
      </c>
      <c r="M20" s="179">
        <v>0</v>
      </c>
      <c r="N20" s="179">
        <v>0</v>
      </c>
      <c r="O20" s="179">
        <v>4.5454545454499999E-2</v>
      </c>
      <c r="P20" s="179">
        <v>0</v>
      </c>
      <c r="Q20" s="179">
        <v>0.10714285714299999</v>
      </c>
      <c r="R20" s="179">
        <v>1.5151515151500001E-2</v>
      </c>
      <c r="S20" s="179">
        <v>0</v>
      </c>
      <c r="T20" s="179">
        <v>0</v>
      </c>
      <c r="U20" s="179">
        <v>9.0909090909100002E-2</v>
      </c>
      <c r="V20" s="179">
        <v>0</v>
      </c>
      <c r="W20" s="179">
        <v>4.1666666666699999E-2</v>
      </c>
      <c r="X20" s="179">
        <v>2.5000000000000001E-2</v>
      </c>
      <c r="Y20" s="179">
        <v>6.25E-2</v>
      </c>
      <c r="Z20" s="179">
        <v>0.2</v>
      </c>
      <c r="AA20" s="179">
        <v>5.76923076923E-2</v>
      </c>
      <c r="AB20" s="179">
        <v>0</v>
      </c>
      <c r="AC20" s="179">
        <v>0.111111111111</v>
      </c>
      <c r="AD20" s="179">
        <v>0.15</v>
      </c>
      <c r="AE20" s="179">
        <v>0</v>
      </c>
      <c r="AF20" s="179">
        <v>0</v>
      </c>
      <c r="AG20" s="179">
        <v>0.14285714285699999</v>
      </c>
      <c r="AH20" s="179">
        <v>0</v>
      </c>
      <c r="AI20" s="179">
        <v>4.5454545454499999E-2</v>
      </c>
      <c r="AJ20" s="179">
        <v>0</v>
      </c>
      <c r="AK20" s="179">
        <v>0</v>
      </c>
      <c r="AL20" s="179">
        <v>2.9411764705900002E-2</v>
      </c>
      <c r="AM20" s="179">
        <v>2.6315789473699999E-2</v>
      </c>
      <c r="AN20" s="179">
        <v>0</v>
      </c>
      <c r="AO20" s="179">
        <v>0.05</v>
      </c>
      <c r="AP20" s="179">
        <v>0</v>
      </c>
      <c r="AQ20" s="179">
        <v>3.3333333333299998E-2</v>
      </c>
      <c r="AR20" s="179">
        <v>8.8235294117600005E-2</v>
      </c>
      <c r="AS20" s="179">
        <v>0</v>
      </c>
      <c r="AT20" s="179">
        <v>0</v>
      </c>
      <c r="AU20" s="179">
        <v>0.125</v>
      </c>
      <c r="AV20" s="179">
        <v>4.1666666666699999E-2</v>
      </c>
      <c r="AW20" s="179">
        <v>5.5555555555600003E-2</v>
      </c>
      <c r="AX20" s="179">
        <v>0</v>
      </c>
      <c r="AY20" s="179">
        <v>3.9473684210500001E-2</v>
      </c>
      <c r="AZ20" s="179">
        <v>0</v>
      </c>
      <c r="BA20" s="179">
        <v>0</v>
      </c>
      <c r="BB20" s="179">
        <v>0.1875</v>
      </c>
      <c r="BC20" s="179">
        <v>0</v>
      </c>
      <c r="BD20" s="179">
        <v>0.120689655172</v>
      </c>
      <c r="BE20" s="179">
        <v>0.18421052631599999</v>
      </c>
      <c r="BF20" s="179">
        <v>0.15</v>
      </c>
      <c r="BG20" s="179">
        <v>4.1666666666699999E-2</v>
      </c>
      <c r="BH20" s="179">
        <v>0.08</v>
      </c>
      <c r="BI20" s="179">
        <v>0</v>
      </c>
      <c r="BJ20" s="179">
        <v>8.9285714285699994E-2</v>
      </c>
      <c r="BK20" s="179">
        <v>3.125E-2</v>
      </c>
      <c r="BL20" s="179">
        <v>0</v>
      </c>
      <c r="BM20" s="179">
        <v>0.02</v>
      </c>
      <c r="BN20" s="179">
        <v>0</v>
      </c>
      <c r="BO20" s="179">
        <v>5.2631578947399997E-2</v>
      </c>
      <c r="BP20" s="179">
        <v>5.5555555555600003E-2</v>
      </c>
      <c r="BQ20" s="179">
        <v>7.6923076923100006E-2</v>
      </c>
      <c r="BR20" s="179">
        <v>5.3571428571400001E-2</v>
      </c>
    </row>
    <row r="21" spans="1:70" x14ac:dyDescent="0.2">
      <c r="A21" s="309"/>
      <c r="B21" s="305"/>
      <c r="C21" s="176" t="s">
        <v>16633</v>
      </c>
      <c r="D21" s="176" t="s">
        <v>16634</v>
      </c>
      <c r="E21" s="177">
        <v>0.444444444444</v>
      </c>
      <c r="F21" s="177">
        <v>0.36666666666699999</v>
      </c>
      <c r="G21" s="177">
        <v>0.166666666667</v>
      </c>
      <c r="H21" s="177">
        <v>0.105263157895</v>
      </c>
      <c r="I21" s="177">
        <v>0.3</v>
      </c>
      <c r="J21" s="177">
        <v>0.125</v>
      </c>
      <c r="K21" s="177">
        <v>0.13245033112599999</v>
      </c>
      <c r="L21" s="177">
        <v>0.58333333333299997</v>
      </c>
      <c r="M21" s="177">
        <v>0.40909090909099999</v>
      </c>
      <c r="N21" s="177">
        <v>0.65</v>
      </c>
      <c r="O21" s="177">
        <v>0.40909090909099999</v>
      </c>
      <c r="P21" s="177">
        <v>0.433333333333</v>
      </c>
      <c r="Q21" s="177">
        <v>0.14285714285699999</v>
      </c>
      <c r="R21" s="177">
        <v>0.45454545454500001</v>
      </c>
      <c r="S21" s="177">
        <v>0.22727272727299999</v>
      </c>
      <c r="T21" s="177">
        <v>0.3</v>
      </c>
      <c r="U21" s="177">
        <v>0.22727272727299999</v>
      </c>
      <c r="V21" s="177">
        <v>0.15</v>
      </c>
      <c r="W21" s="177">
        <v>0.208333333333</v>
      </c>
      <c r="X21" s="177">
        <v>0.42499999999999999</v>
      </c>
      <c r="Y21" s="177">
        <v>0.15625</v>
      </c>
      <c r="Z21" s="177">
        <v>0.15</v>
      </c>
      <c r="AA21" s="177">
        <v>0.30769230769200001</v>
      </c>
      <c r="AB21" s="177">
        <v>0.384615384615</v>
      </c>
      <c r="AC21" s="177">
        <v>0.277777777778</v>
      </c>
      <c r="AD21" s="177">
        <v>0.35</v>
      </c>
      <c r="AE21" s="177">
        <v>0.1</v>
      </c>
      <c r="AF21" s="177">
        <v>0.63636363636399995</v>
      </c>
      <c r="AG21" s="177">
        <v>0.3</v>
      </c>
      <c r="AH21" s="177">
        <v>0.25</v>
      </c>
      <c r="AI21" s="177">
        <v>0.5</v>
      </c>
      <c r="AJ21" s="177">
        <v>0.29166666666699997</v>
      </c>
      <c r="AK21" s="177">
        <v>0.27272727272699998</v>
      </c>
      <c r="AL21" s="177">
        <v>0.426470588235</v>
      </c>
      <c r="AM21" s="177">
        <v>0.36842105263199998</v>
      </c>
      <c r="AN21" s="177">
        <v>0.138888888889</v>
      </c>
      <c r="AO21" s="177">
        <v>0.2</v>
      </c>
      <c r="AP21" s="177">
        <v>0.68181818181800002</v>
      </c>
      <c r="AQ21" s="177">
        <v>0.46666666666700002</v>
      </c>
      <c r="AR21" s="177">
        <v>0.29411764705900001</v>
      </c>
      <c r="AS21" s="177">
        <v>0.59090909090900001</v>
      </c>
      <c r="AT21" s="177">
        <v>0.46428571428600002</v>
      </c>
      <c r="AU21" s="177">
        <v>0.45454545454500001</v>
      </c>
      <c r="AV21" s="177">
        <v>0.58333333333299997</v>
      </c>
      <c r="AW21" s="177">
        <v>0.5</v>
      </c>
      <c r="AX21" s="177">
        <v>0.53846153846199996</v>
      </c>
      <c r="AY21" s="177">
        <v>0.40789473684200001</v>
      </c>
      <c r="AZ21" s="177">
        <v>0.5</v>
      </c>
      <c r="BA21" s="177">
        <v>8.3333333333299994E-2</v>
      </c>
      <c r="BB21" s="177">
        <v>0.1875</v>
      </c>
      <c r="BC21" s="177">
        <v>0.277777777778</v>
      </c>
      <c r="BD21" s="177">
        <v>0.37931034482800002</v>
      </c>
      <c r="BE21" s="177">
        <v>0.23684210526300001</v>
      </c>
      <c r="BF21" s="177">
        <v>0.4</v>
      </c>
      <c r="BG21" s="177">
        <v>0.5</v>
      </c>
      <c r="BH21" s="177">
        <v>0.34</v>
      </c>
      <c r="BI21" s="177">
        <v>0.375</v>
      </c>
      <c r="BJ21" s="177">
        <v>0.303571428571</v>
      </c>
      <c r="BK21" s="177">
        <v>0.3125</v>
      </c>
      <c r="BL21" s="177">
        <v>0.5</v>
      </c>
      <c r="BM21" s="177">
        <v>0.4</v>
      </c>
      <c r="BN21" s="177">
        <v>0.166666666667</v>
      </c>
      <c r="BO21" s="177">
        <v>0.47368421052600002</v>
      </c>
      <c r="BP21" s="177">
        <v>0.166666666667</v>
      </c>
      <c r="BQ21" s="177">
        <v>0.19230769230799999</v>
      </c>
      <c r="BR21" s="177">
        <v>0.23214285714300001</v>
      </c>
    </row>
    <row r="22" spans="1:70" ht="17" x14ac:dyDescent="0.2">
      <c r="A22" s="175" t="s">
        <v>18007</v>
      </c>
      <c r="B22" s="180" t="s">
        <v>16635</v>
      </c>
      <c r="C22" s="180" t="s">
        <v>16636</v>
      </c>
      <c r="D22" s="180" t="s">
        <v>16637</v>
      </c>
      <c r="E22" s="181">
        <v>0</v>
      </c>
      <c r="F22" s="181">
        <v>0</v>
      </c>
      <c r="G22" s="181">
        <v>5.9523809523799997E-3</v>
      </c>
      <c r="H22" s="181">
        <v>0</v>
      </c>
      <c r="I22" s="181">
        <v>0</v>
      </c>
      <c r="J22" s="181">
        <v>0</v>
      </c>
      <c r="K22" s="181">
        <v>0</v>
      </c>
      <c r="L22" s="181">
        <v>0</v>
      </c>
      <c r="M22" s="181">
        <v>0</v>
      </c>
      <c r="N22" s="181">
        <v>0</v>
      </c>
      <c r="O22" s="181">
        <v>4.5454545454499999E-2</v>
      </c>
      <c r="P22" s="181">
        <v>0</v>
      </c>
      <c r="Q22" s="181">
        <v>0</v>
      </c>
      <c r="R22" s="181">
        <v>4.4117647058800002E-2</v>
      </c>
      <c r="S22" s="181">
        <v>0</v>
      </c>
      <c r="T22" s="181">
        <v>0.05</v>
      </c>
      <c r="U22" s="181">
        <v>0</v>
      </c>
      <c r="V22" s="181">
        <v>0</v>
      </c>
      <c r="W22" s="181">
        <v>0</v>
      </c>
      <c r="X22" s="181">
        <v>0</v>
      </c>
      <c r="Y22" s="181">
        <v>3.3333333333299998E-2</v>
      </c>
      <c r="Z22" s="181">
        <v>0</v>
      </c>
      <c r="AA22" s="181">
        <v>0</v>
      </c>
      <c r="AB22" s="181">
        <v>0</v>
      </c>
      <c r="AC22" s="181">
        <v>0</v>
      </c>
      <c r="AD22" s="181">
        <v>0</v>
      </c>
      <c r="AE22" s="181">
        <v>0</v>
      </c>
      <c r="AF22" s="181">
        <v>0</v>
      </c>
      <c r="AG22" s="181">
        <v>0</v>
      </c>
      <c r="AH22" s="181">
        <v>0</v>
      </c>
      <c r="AI22" s="181">
        <v>0</v>
      </c>
      <c r="AJ22" s="181">
        <v>0</v>
      </c>
      <c r="AK22" s="181">
        <v>0</v>
      </c>
      <c r="AL22" s="181">
        <v>1.4705882352899999E-2</v>
      </c>
      <c r="AM22" s="181">
        <v>0</v>
      </c>
      <c r="AN22" s="181">
        <v>0</v>
      </c>
      <c r="AO22" s="181">
        <v>0</v>
      </c>
      <c r="AP22" s="181">
        <v>0</v>
      </c>
      <c r="AQ22" s="181">
        <v>0</v>
      </c>
      <c r="AR22" s="181">
        <v>0</v>
      </c>
      <c r="AS22" s="181">
        <v>0</v>
      </c>
      <c r="AT22" s="181">
        <v>0</v>
      </c>
      <c r="AU22" s="181">
        <v>0</v>
      </c>
      <c r="AV22" s="181">
        <v>0</v>
      </c>
      <c r="AW22" s="181">
        <v>0</v>
      </c>
      <c r="AX22" s="181">
        <v>3.8461538461500001E-2</v>
      </c>
      <c r="AY22" s="181">
        <v>0</v>
      </c>
      <c r="AZ22" s="181">
        <v>0</v>
      </c>
      <c r="BA22" s="181">
        <v>0</v>
      </c>
      <c r="BB22" s="181">
        <v>0</v>
      </c>
      <c r="BC22" s="181">
        <v>0</v>
      </c>
      <c r="BD22" s="181">
        <v>0</v>
      </c>
      <c r="BE22" s="181">
        <v>0</v>
      </c>
      <c r="BF22" s="181">
        <v>0</v>
      </c>
      <c r="BG22" s="181">
        <v>0</v>
      </c>
      <c r="BH22" s="181">
        <v>0</v>
      </c>
      <c r="BI22" s="181">
        <v>0</v>
      </c>
      <c r="BJ22" s="181">
        <v>0</v>
      </c>
      <c r="BK22" s="181">
        <v>0</v>
      </c>
      <c r="BL22" s="181">
        <v>0</v>
      </c>
      <c r="BM22" s="181">
        <v>0</v>
      </c>
      <c r="BN22" s="181">
        <v>0</v>
      </c>
      <c r="BO22" s="181">
        <v>0</v>
      </c>
      <c r="BP22" s="181">
        <v>0</v>
      </c>
      <c r="BQ22" s="181">
        <v>0</v>
      </c>
      <c r="BR22" s="181">
        <v>0.14285714285699999</v>
      </c>
    </row>
    <row r="23" spans="1:70" x14ac:dyDescent="0.2">
      <c r="A23" s="302" t="s">
        <v>18008</v>
      </c>
      <c r="B23" s="304" t="s">
        <v>6450</v>
      </c>
      <c r="C23" s="182" t="s">
        <v>16638</v>
      </c>
      <c r="D23" s="182" t="s">
        <v>16639</v>
      </c>
      <c r="E23" s="183">
        <v>0.194444444444</v>
      </c>
      <c r="F23" s="183">
        <v>8.3333333333299994E-2</v>
      </c>
      <c r="G23" s="183">
        <v>0</v>
      </c>
      <c r="H23" s="183">
        <v>0</v>
      </c>
      <c r="I23" s="183">
        <v>0</v>
      </c>
      <c r="J23" s="183">
        <v>0</v>
      </c>
      <c r="K23" s="183">
        <v>0</v>
      </c>
      <c r="L23" s="183">
        <v>0</v>
      </c>
      <c r="M23" s="183">
        <v>0</v>
      </c>
      <c r="N23" s="183">
        <v>0</v>
      </c>
      <c r="O23" s="183">
        <v>0</v>
      </c>
      <c r="P23" s="183">
        <v>0</v>
      </c>
      <c r="Q23" s="183">
        <v>0</v>
      </c>
      <c r="R23" s="183">
        <v>0</v>
      </c>
      <c r="S23" s="183">
        <v>0</v>
      </c>
      <c r="T23" s="183">
        <v>0</v>
      </c>
      <c r="U23" s="183">
        <v>0</v>
      </c>
      <c r="V23" s="183">
        <v>0</v>
      </c>
      <c r="W23" s="183">
        <v>0</v>
      </c>
      <c r="X23" s="183">
        <v>0</v>
      </c>
      <c r="Y23" s="183">
        <v>0</v>
      </c>
      <c r="Z23" s="183">
        <v>0</v>
      </c>
      <c r="AA23" s="183">
        <v>0</v>
      </c>
      <c r="AB23" s="183">
        <v>0</v>
      </c>
      <c r="AC23" s="183">
        <v>0</v>
      </c>
      <c r="AD23" s="183">
        <v>0</v>
      </c>
      <c r="AE23" s="183">
        <v>0</v>
      </c>
      <c r="AF23" s="183">
        <v>0</v>
      </c>
      <c r="AG23" s="183">
        <v>0</v>
      </c>
      <c r="AH23" s="183">
        <v>0</v>
      </c>
      <c r="AI23" s="183">
        <v>0</v>
      </c>
      <c r="AJ23" s="183">
        <v>0</v>
      </c>
      <c r="AK23" s="183">
        <v>0</v>
      </c>
      <c r="AL23" s="183">
        <v>0</v>
      </c>
      <c r="AM23" s="183">
        <v>0</v>
      </c>
      <c r="AN23" s="183">
        <v>0</v>
      </c>
      <c r="AO23" s="183">
        <v>0</v>
      </c>
      <c r="AP23" s="183">
        <v>0</v>
      </c>
      <c r="AQ23" s="183">
        <v>0</v>
      </c>
      <c r="AR23" s="183">
        <v>0</v>
      </c>
      <c r="AS23" s="183">
        <v>0</v>
      </c>
      <c r="AT23" s="183">
        <v>0</v>
      </c>
      <c r="AU23" s="183">
        <v>0</v>
      </c>
      <c r="AV23" s="183">
        <v>0</v>
      </c>
      <c r="AW23" s="183">
        <v>0</v>
      </c>
      <c r="AX23" s="183">
        <v>0</v>
      </c>
      <c r="AY23" s="183">
        <v>0</v>
      </c>
      <c r="AZ23" s="183">
        <v>0</v>
      </c>
      <c r="BA23" s="183">
        <v>0</v>
      </c>
      <c r="BB23" s="183">
        <v>0</v>
      </c>
      <c r="BC23" s="183">
        <v>0</v>
      </c>
      <c r="BD23" s="183">
        <v>0</v>
      </c>
      <c r="BE23" s="183">
        <v>0</v>
      </c>
      <c r="BF23" s="183">
        <v>0</v>
      </c>
      <c r="BG23" s="183">
        <v>0</v>
      </c>
      <c r="BH23" s="183">
        <v>0</v>
      </c>
      <c r="BI23" s="183">
        <v>0</v>
      </c>
      <c r="BJ23" s="183">
        <v>0</v>
      </c>
      <c r="BK23" s="183">
        <v>0</v>
      </c>
      <c r="BL23" s="183">
        <v>0</v>
      </c>
      <c r="BM23" s="183">
        <v>0</v>
      </c>
      <c r="BN23" s="183">
        <v>0</v>
      </c>
      <c r="BO23" s="183">
        <v>0</v>
      </c>
      <c r="BP23" s="183">
        <v>0</v>
      </c>
      <c r="BQ23" s="183">
        <v>0</v>
      </c>
      <c r="BR23" s="183">
        <v>0</v>
      </c>
    </row>
    <row r="24" spans="1:70" x14ac:dyDescent="0.2">
      <c r="A24" s="303"/>
      <c r="B24" s="305"/>
      <c r="C24" s="176" t="s">
        <v>16640</v>
      </c>
      <c r="D24" s="176" t="s">
        <v>16641</v>
      </c>
      <c r="E24" s="184">
        <v>0.5</v>
      </c>
      <c r="F24" s="184">
        <v>0.86666666666699999</v>
      </c>
      <c r="G24" s="184">
        <v>0.125</v>
      </c>
      <c r="H24" s="184">
        <v>0.18421052631599999</v>
      </c>
      <c r="I24" s="184">
        <v>0.27142857142900001</v>
      </c>
      <c r="J24" s="184">
        <v>0.208333333333</v>
      </c>
      <c r="K24" s="184">
        <v>0.24503311258300001</v>
      </c>
      <c r="L24" s="184">
        <v>0.194444444444</v>
      </c>
      <c r="M24" s="184">
        <v>9.0909090909100002E-2</v>
      </c>
      <c r="N24" s="184">
        <v>0.2</v>
      </c>
      <c r="O24" s="184">
        <v>0.5</v>
      </c>
      <c r="P24" s="184">
        <v>0.63333333333300001</v>
      </c>
      <c r="Q24" s="184">
        <v>0.35714285714299998</v>
      </c>
      <c r="R24" s="184">
        <v>0.27272727272699998</v>
      </c>
      <c r="S24" s="184">
        <v>0</v>
      </c>
      <c r="T24" s="184">
        <v>0.3</v>
      </c>
      <c r="U24" s="184">
        <v>0.31818181818199998</v>
      </c>
      <c r="V24" s="184">
        <v>0.4</v>
      </c>
      <c r="W24" s="184">
        <v>0.625</v>
      </c>
      <c r="X24" s="184">
        <v>0.25</v>
      </c>
      <c r="Y24" s="184">
        <v>0.21875</v>
      </c>
      <c r="Z24" s="184">
        <v>0.6</v>
      </c>
      <c r="AA24" s="184">
        <v>0.26923076923099998</v>
      </c>
      <c r="AB24" s="184">
        <v>0.26923076923099998</v>
      </c>
      <c r="AC24" s="184">
        <v>0.222222222222</v>
      </c>
      <c r="AD24" s="184">
        <v>0.55000000000000004</v>
      </c>
      <c r="AE24" s="184">
        <v>0.4</v>
      </c>
      <c r="AF24" s="184">
        <v>0.22727272727299999</v>
      </c>
      <c r="AG24" s="184">
        <v>0.66666666666700003</v>
      </c>
      <c r="AH24" s="184">
        <v>0.4375</v>
      </c>
      <c r="AI24" s="184">
        <v>0.6</v>
      </c>
      <c r="AJ24" s="184">
        <v>0.125</v>
      </c>
      <c r="AK24" s="184">
        <v>0.5</v>
      </c>
      <c r="AL24" s="184">
        <v>0.27941176470599999</v>
      </c>
      <c r="AM24" s="184">
        <v>0.39473684210499999</v>
      </c>
      <c r="AN24" s="184">
        <v>0.222222222222</v>
      </c>
      <c r="AO24" s="184">
        <v>0.75</v>
      </c>
      <c r="AP24" s="184">
        <v>0.59090909090900001</v>
      </c>
      <c r="AQ24" s="184">
        <v>0.6</v>
      </c>
      <c r="AR24" s="184">
        <v>0.20588235294099999</v>
      </c>
      <c r="AS24" s="184">
        <v>0.77272727272700004</v>
      </c>
      <c r="AT24" s="184">
        <v>0.21428571428599999</v>
      </c>
      <c r="AU24" s="184">
        <v>0.166666666667</v>
      </c>
      <c r="AV24" s="184">
        <v>8.3333333333299994E-2</v>
      </c>
      <c r="AW24" s="184">
        <v>0.38888888888899997</v>
      </c>
      <c r="AX24" s="184">
        <v>0.42307692307700001</v>
      </c>
      <c r="AY24" s="184">
        <v>0.31578947368400001</v>
      </c>
      <c r="AZ24" s="184">
        <v>0.277777777778</v>
      </c>
      <c r="BA24" s="184">
        <v>0.47368421052600002</v>
      </c>
      <c r="BB24" s="184">
        <v>0.25</v>
      </c>
      <c r="BC24" s="184">
        <v>0.15</v>
      </c>
      <c r="BD24" s="184">
        <v>0.41379310344800002</v>
      </c>
      <c r="BE24" s="184">
        <v>0.36842105263199998</v>
      </c>
      <c r="BF24" s="184">
        <v>0.25</v>
      </c>
      <c r="BG24" s="184">
        <v>0.29166666666699997</v>
      </c>
      <c r="BH24" s="184">
        <v>0.44</v>
      </c>
      <c r="BI24" s="184">
        <v>0.5625</v>
      </c>
      <c r="BJ24" s="184">
        <v>0.26785714285700002</v>
      </c>
      <c r="BK24" s="184">
        <v>0.5625</v>
      </c>
      <c r="BL24" s="184">
        <v>0.1875</v>
      </c>
      <c r="BM24" s="184">
        <v>0.38</v>
      </c>
      <c r="BN24" s="184">
        <v>0.2</v>
      </c>
      <c r="BO24" s="184">
        <v>0.36842105263199998</v>
      </c>
      <c r="BP24" s="184">
        <v>0.555555555556</v>
      </c>
      <c r="BQ24" s="184">
        <v>0.34615384615400002</v>
      </c>
      <c r="BR24" s="184">
        <v>7.1428571428599999E-2</v>
      </c>
    </row>
    <row r="25" spans="1:70" x14ac:dyDescent="0.2">
      <c r="A25" s="302" t="s">
        <v>16647</v>
      </c>
      <c r="B25" s="304" t="s">
        <v>1790</v>
      </c>
      <c r="C25" s="182" t="s">
        <v>16642</v>
      </c>
      <c r="D25" s="182" t="s">
        <v>16643</v>
      </c>
      <c r="E25" s="183">
        <v>0.111111111111</v>
      </c>
      <c r="F25" s="183">
        <v>0.26666666666700001</v>
      </c>
      <c r="G25" s="183">
        <v>0.220238095238</v>
      </c>
      <c r="H25" s="183">
        <v>0.26315789473700002</v>
      </c>
      <c r="I25" s="183">
        <v>0.38571428571400002</v>
      </c>
      <c r="J25" s="183">
        <v>0.29166666666699997</v>
      </c>
      <c r="K25" s="183">
        <v>0.303333333333</v>
      </c>
      <c r="L25" s="183">
        <v>0.97222222222200005</v>
      </c>
      <c r="M25" s="183">
        <v>0.5</v>
      </c>
      <c r="N25" s="183">
        <v>0.4</v>
      </c>
      <c r="O25" s="183">
        <v>0.40909090909099999</v>
      </c>
      <c r="P25" s="183">
        <v>0.3</v>
      </c>
      <c r="Q25" s="183">
        <v>0.57142857142900005</v>
      </c>
      <c r="R25" s="183">
        <v>0.45588235294099999</v>
      </c>
      <c r="S25" s="183">
        <v>0.31818181818199998</v>
      </c>
      <c r="T25" s="183">
        <v>0.2</v>
      </c>
      <c r="U25" s="183">
        <v>0.181818181818</v>
      </c>
      <c r="V25" s="183">
        <v>0.35</v>
      </c>
      <c r="W25" s="183">
        <v>0.41666666666699997</v>
      </c>
      <c r="X25" s="183">
        <v>0.375</v>
      </c>
      <c r="Y25" s="183">
        <v>0.125</v>
      </c>
      <c r="Z25" s="183">
        <v>0.55000000000000004</v>
      </c>
      <c r="AA25" s="183">
        <v>0.34615384615400002</v>
      </c>
      <c r="AB25" s="183">
        <v>0.30769230769200001</v>
      </c>
      <c r="AC25" s="183">
        <v>0.444444444444</v>
      </c>
      <c r="AD25" s="183">
        <v>0.45</v>
      </c>
      <c r="AE25" s="183">
        <v>0.55000000000000004</v>
      </c>
      <c r="AF25" s="183">
        <v>9.0909090909100002E-2</v>
      </c>
      <c r="AG25" s="183">
        <v>0.46666666666700002</v>
      </c>
      <c r="AH25" s="183">
        <v>0.3125</v>
      </c>
      <c r="AI25" s="183">
        <v>0.40909090909099999</v>
      </c>
      <c r="AJ25" s="183">
        <v>0.25</v>
      </c>
      <c r="AK25" s="183">
        <v>0.68181818181800002</v>
      </c>
      <c r="AL25" s="183">
        <v>0.39705882352900002</v>
      </c>
      <c r="AM25" s="183">
        <v>0.5</v>
      </c>
      <c r="AN25" s="183">
        <v>0.41666666666699997</v>
      </c>
      <c r="AO25" s="183">
        <v>0.55000000000000004</v>
      </c>
      <c r="AP25" s="183">
        <v>0.181818181818</v>
      </c>
      <c r="AQ25" s="183">
        <v>0.4</v>
      </c>
      <c r="AR25" s="183">
        <v>0.176470588235</v>
      </c>
      <c r="AS25" s="183">
        <v>0.36363636363599999</v>
      </c>
      <c r="AT25" s="183">
        <v>0.35714285714299998</v>
      </c>
      <c r="AU25" s="183">
        <v>0.58333333333299997</v>
      </c>
      <c r="AV25" s="183">
        <v>0.33333333333300003</v>
      </c>
      <c r="AW25" s="183">
        <v>0.33333333333300003</v>
      </c>
      <c r="AX25" s="183">
        <v>0.30769230769200001</v>
      </c>
      <c r="AY25" s="183">
        <v>0.38157894736800002</v>
      </c>
      <c r="AZ25" s="183">
        <v>0.444444444444</v>
      </c>
      <c r="BA25" s="183">
        <v>0.15789473684200001</v>
      </c>
      <c r="BB25" s="183">
        <v>0</v>
      </c>
      <c r="BC25" s="183">
        <v>0.55000000000000004</v>
      </c>
      <c r="BD25" s="183">
        <v>0.34482758620699999</v>
      </c>
      <c r="BE25" s="183">
        <v>0.26315789473700002</v>
      </c>
      <c r="BF25" s="183">
        <v>0.4</v>
      </c>
      <c r="BG25" s="183">
        <v>0.375</v>
      </c>
      <c r="BH25" s="183">
        <v>0.22</v>
      </c>
      <c r="BI25" s="183">
        <v>0.1875</v>
      </c>
      <c r="BJ25" s="183">
        <v>0.303571428571</v>
      </c>
      <c r="BK25" s="183">
        <v>0.21875</v>
      </c>
      <c r="BL25" s="183">
        <v>0.125</v>
      </c>
      <c r="BM25" s="183">
        <v>0.255</v>
      </c>
      <c r="BN25" s="183">
        <v>0.13333333333299999</v>
      </c>
      <c r="BO25" s="183">
        <v>0.26315789473700002</v>
      </c>
      <c r="BP25" s="183">
        <v>0.277777777778</v>
      </c>
      <c r="BQ25" s="183">
        <v>0.34615384615400002</v>
      </c>
      <c r="BR25" s="183">
        <v>0.10714285714299999</v>
      </c>
    </row>
    <row r="26" spans="1:70" x14ac:dyDescent="0.2">
      <c r="A26" s="306"/>
      <c r="B26" s="307"/>
      <c r="C26" s="178" t="s">
        <v>16631</v>
      </c>
      <c r="D26" s="178" t="s">
        <v>16644</v>
      </c>
      <c r="E26" s="185">
        <v>0.111111111111</v>
      </c>
      <c r="F26" s="185">
        <v>0.183333333333</v>
      </c>
      <c r="G26" s="185">
        <v>0.220238095238</v>
      </c>
      <c r="H26" s="185">
        <v>0.26315789473700002</v>
      </c>
      <c r="I26" s="185">
        <v>0.38571428571400002</v>
      </c>
      <c r="J26" s="185">
        <v>0.29166666666699997</v>
      </c>
      <c r="K26" s="185">
        <v>0.303333333333</v>
      </c>
      <c r="L26" s="185">
        <v>0.97222222222200005</v>
      </c>
      <c r="M26" s="185">
        <v>0.5</v>
      </c>
      <c r="N26" s="185">
        <v>0.4</v>
      </c>
      <c r="O26" s="185">
        <v>0.40909090909099999</v>
      </c>
      <c r="P26" s="185">
        <v>0.38888888888899997</v>
      </c>
      <c r="Q26" s="185">
        <v>0.57142857142900005</v>
      </c>
      <c r="R26" s="185">
        <v>0.45588235294099999</v>
      </c>
      <c r="S26" s="185">
        <v>0.31818181818199998</v>
      </c>
      <c r="T26" s="185">
        <v>0.2</v>
      </c>
      <c r="U26" s="185">
        <v>0.181818181818</v>
      </c>
      <c r="V26" s="185">
        <v>0.35</v>
      </c>
      <c r="W26" s="185">
        <v>0.41666666666699997</v>
      </c>
      <c r="X26" s="185">
        <v>0.375</v>
      </c>
      <c r="Y26" s="185">
        <v>0.125</v>
      </c>
      <c r="Z26" s="185">
        <v>0.55000000000000004</v>
      </c>
      <c r="AA26" s="185">
        <v>0.34615384615400002</v>
      </c>
      <c r="AB26" s="185">
        <v>0.30769230769200001</v>
      </c>
      <c r="AC26" s="185">
        <v>0.444444444444</v>
      </c>
      <c r="AD26" s="185">
        <v>0.45</v>
      </c>
      <c r="AE26" s="185">
        <v>0.55000000000000004</v>
      </c>
      <c r="AF26" s="185">
        <v>9.0909090909100002E-2</v>
      </c>
      <c r="AG26" s="185">
        <v>0.46666666666700002</v>
      </c>
      <c r="AH26" s="185">
        <v>0.25</v>
      </c>
      <c r="AI26" s="185">
        <v>0.5</v>
      </c>
      <c r="AJ26" s="185">
        <v>0.25</v>
      </c>
      <c r="AK26" s="185">
        <v>0.68181818181800002</v>
      </c>
      <c r="AL26" s="185">
        <v>0.39705882352900002</v>
      </c>
      <c r="AM26" s="185">
        <v>0.5</v>
      </c>
      <c r="AN26" s="185">
        <v>0.41666666666699997</v>
      </c>
      <c r="AO26" s="185">
        <v>0.55000000000000004</v>
      </c>
      <c r="AP26" s="185">
        <v>0.181818181818</v>
      </c>
      <c r="AQ26" s="185">
        <v>0.4</v>
      </c>
      <c r="AR26" s="185">
        <v>0.176470588235</v>
      </c>
      <c r="AS26" s="185">
        <v>0.36363636363599999</v>
      </c>
      <c r="AT26" s="185">
        <v>0.35714285714299998</v>
      </c>
      <c r="AU26" s="185">
        <v>0.58333333333299997</v>
      </c>
      <c r="AV26" s="185">
        <v>0.33333333333300003</v>
      </c>
      <c r="AW26" s="185">
        <v>0.375</v>
      </c>
      <c r="AX26" s="185">
        <v>0.33333333333300003</v>
      </c>
      <c r="AY26" s="185">
        <v>0.38157894736800002</v>
      </c>
      <c r="AZ26" s="185">
        <v>0.444444444444</v>
      </c>
      <c r="BA26" s="185">
        <v>0.15789473684200001</v>
      </c>
      <c r="BB26" s="185">
        <v>0</v>
      </c>
      <c r="BC26" s="185">
        <v>0.5</v>
      </c>
      <c r="BD26" s="185">
        <v>0.34482758620699999</v>
      </c>
      <c r="BE26" s="185">
        <v>0.26315789473700002</v>
      </c>
      <c r="BF26" s="185">
        <v>0.4</v>
      </c>
      <c r="BG26" s="185">
        <v>0.40909090909099999</v>
      </c>
      <c r="BH26" s="185">
        <v>0.22</v>
      </c>
      <c r="BI26" s="185">
        <v>0.1875</v>
      </c>
      <c r="BJ26" s="185">
        <v>0.303571428571</v>
      </c>
      <c r="BK26" s="185">
        <v>0.21875</v>
      </c>
      <c r="BL26" s="185">
        <v>0.125</v>
      </c>
      <c r="BM26" s="185">
        <v>0.255</v>
      </c>
      <c r="BN26" s="185">
        <v>0.13333333333299999</v>
      </c>
      <c r="BO26" s="185">
        <v>0.26315789473700002</v>
      </c>
      <c r="BP26" s="185">
        <v>0.277777777778</v>
      </c>
      <c r="BQ26" s="185">
        <v>0.34615384615400002</v>
      </c>
      <c r="BR26" s="185">
        <v>0.10714285714299999</v>
      </c>
    </row>
    <row r="27" spans="1:70" x14ac:dyDescent="0.2">
      <c r="A27" s="306"/>
      <c r="B27" s="307"/>
      <c r="C27" s="178" t="s">
        <v>16640</v>
      </c>
      <c r="D27" s="178" t="s">
        <v>1788</v>
      </c>
      <c r="E27" s="185">
        <v>8.3333333333299994E-2</v>
      </c>
      <c r="F27" s="185">
        <v>0</v>
      </c>
      <c r="G27" s="185">
        <v>9.5238095238100007E-2</v>
      </c>
      <c r="H27" s="185">
        <v>5.2631578947399997E-2</v>
      </c>
      <c r="I27" s="185">
        <v>0.12857142857100001</v>
      </c>
      <c r="J27" s="185">
        <v>0.125</v>
      </c>
      <c r="K27" s="185">
        <v>8.9403973509899995E-2</v>
      </c>
      <c r="L27" s="185">
        <v>2.7777777777800002E-2</v>
      </c>
      <c r="M27" s="185">
        <v>0.13636363636400001</v>
      </c>
      <c r="N27" s="185">
        <v>0.27500000000000002</v>
      </c>
      <c r="O27" s="185">
        <v>0</v>
      </c>
      <c r="P27" s="185">
        <v>0</v>
      </c>
      <c r="Q27" s="185">
        <v>0</v>
      </c>
      <c r="R27" s="185">
        <v>1.4705882352899999E-2</v>
      </c>
      <c r="S27" s="185">
        <v>0</v>
      </c>
      <c r="T27" s="185">
        <v>0</v>
      </c>
      <c r="U27" s="185">
        <v>4.5454545454499999E-2</v>
      </c>
      <c r="V27" s="185">
        <v>0.05</v>
      </c>
      <c r="W27" s="185">
        <v>0</v>
      </c>
      <c r="X27" s="185">
        <v>0</v>
      </c>
      <c r="Y27" s="185">
        <v>6.25E-2</v>
      </c>
      <c r="Z27" s="185">
        <v>0</v>
      </c>
      <c r="AA27" s="185">
        <v>0</v>
      </c>
      <c r="AB27" s="185">
        <v>0</v>
      </c>
      <c r="AC27" s="185">
        <v>0.111111111111</v>
      </c>
      <c r="AD27" s="185">
        <v>0.4</v>
      </c>
      <c r="AE27" s="185">
        <v>0</v>
      </c>
      <c r="AF27" s="185">
        <v>0</v>
      </c>
      <c r="AG27" s="185">
        <v>3.3333333333299998E-2</v>
      </c>
      <c r="AH27" s="185">
        <v>0</v>
      </c>
      <c r="AI27" s="185">
        <v>0</v>
      </c>
      <c r="AJ27" s="185">
        <v>0</v>
      </c>
      <c r="AK27" s="185">
        <v>0</v>
      </c>
      <c r="AL27" s="185">
        <v>1.4705882352899999E-2</v>
      </c>
      <c r="AM27" s="185">
        <v>0</v>
      </c>
      <c r="AN27" s="185">
        <v>0</v>
      </c>
      <c r="AO27" s="185">
        <v>0.05</v>
      </c>
      <c r="AP27" s="185">
        <v>0.31818181818199998</v>
      </c>
      <c r="AQ27" s="185">
        <v>0</v>
      </c>
      <c r="AR27" s="185">
        <v>0</v>
      </c>
      <c r="AS27" s="185">
        <v>0</v>
      </c>
      <c r="AT27" s="185">
        <v>0</v>
      </c>
      <c r="AU27" s="185">
        <v>4.1666666666699999E-2</v>
      </c>
      <c r="AV27" s="185">
        <v>0</v>
      </c>
      <c r="AW27" s="185">
        <v>0</v>
      </c>
      <c r="AX27" s="185">
        <v>0</v>
      </c>
      <c r="AY27" s="185">
        <v>0</v>
      </c>
      <c r="AZ27" s="185">
        <v>5.5555555555600003E-2</v>
      </c>
      <c r="BA27" s="185">
        <v>0</v>
      </c>
      <c r="BB27" s="185">
        <v>0.125</v>
      </c>
      <c r="BC27" s="185">
        <v>0</v>
      </c>
      <c r="BD27" s="185">
        <v>0.13793103448300001</v>
      </c>
      <c r="BE27" s="185">
        <v>5.2631578947399997E-2</v>
      </c>
      <c r="BF27" s="185">
        <v>0</v>
      </c>
      <c r="BG27" s="185">
        <v>0.166666666667</v>
      </c>
      <c r="BH27" s="185">
        <v>0.08</v>
      </c>
      <c r="BI27" s="185">
        <v>6.25E-2</v>
      </c>
      <c r="BJ27" s="185">
        <v>7.1428571428599999E-2</v>
      </c>
      <c r="BK27" s="185">
        <v>0</v>
      </c>
      <c r="BL27" s="185">
        <v>0</v>
      </c>
      <c r="BM27" s="185">
        <v>0.04</v>
      </c>
      <c r="BN27" s="185">
        <v>0.13333333333299999</v>
      </c>
      <c r="BO27" s="185">
        <v>2.6315789473699999E-2</v>
      </c>
      <c r="BP27" s="185">
        <v>0</v>
      </c>
      <c r="BQ27" s="185">
        <v>0</v>
      </c>
      <c r="BR27" s="185">
        <v>0</v>
      </c>
    </row>
    <row r="28" spans="1:70" x14ac:dyDescent="0.2">
      <c r="A28" s="306"/>
      <c r="B28" s="307"/>
      <c r="C28" s="178" t="s">
        <v>16645</v>
      </c>
      <c r="D28" s="178" t="s">
        <v>16646</v>
      </c>
      <c r="E28" s="185">
        <v>0</v>
      </c>
      <c r="F28" s="185">
        <v>0</v>
      </c>
      <c r="G28" s="185">
        <v>0</v>
      </c>
      <c r="H28" s="185">
        <v>0</v>
      </c>
      <c r="I28" s="185">
        <v>0</v>
      </c>
      <c r="J28" s="185">
        <v>0</v>
      </c>
      <c r="K28" s="185">
        <v>0</v>
      </c>
      <c r="L28" s="185">
        <v>0</v>
      </c>
      <c r="M28" s="185">
        <v>0</v>
      </c>
      <c r="N28" s="185">
        <v>0</v>
      </c>
      <c r="O28" s="185">
        <v>0</v>
      </c>
      <c r="P28" s="185">
        <v>0</v>
      </c>
      <c r="Q28" s="185">
        <v>0</v>
      </c>
      <c r="R28" s="185">
        <v>0</v>
      </c>
      <c r="S28" s="185">
        <v>0</v>
      </c>
      <c r="T28" s="185">
        <v>0</v>
      </c>
      <c r="U28" s="185">
        <v>0</v>
      </c>
      <c r="V28" s="185">
        <v>0</v>
      </c>
      <c r="W28" s="185">
        <v>0</v>
      </c>
      <c r="X28" s="185">
        <v>0</v>
      </c>
      <c r="Y28" s="185">
        <v>0</v>
      </c>
      <c r="Z28" s="185">
        <v>0</v>
      </c>
      <c r="AA28" s="185">
        <v>0</v>
      </c>
      <c r="AB28" s="185">
        <v>0</v>
      </c>
      <c r="AC28" s="185">
        <v>0</v>
      </c>
      <c r="AD28" s="185">
        <v>0</v>
      </c>
      <c r="AE28" s="185">
        <v>0</v>
      </c>
      <c r="AF28" s="185">
        <v>0</v>
      </c>
      <c r="AG28" s="185">
        <v>0</v>
      </c>
      <c r="AH28" s="185">
        <v>0</v>
      </c>
      <c r="AI28" s="185">
        <v>0</v>
      </c>
      <c r="AJ28" s="185">
        <v>0</v>
      </c>
      <c r="AK28" s="185">
        <v>0</v>
      </c>
      <c r="AL28" s="185">
        <v>0</v>
      </c>
      <c r="AM28" s="185">
        <v>0</v>
      </c>
      <c r="AN28" s="185">
        <v>0</v>
      </c>
      <c r="AO28" s="185">
        <v>0</v>
      </c>
      <c r="AP28" s="185">
        <v>0</v>
      </c>
      <c r="AQ28" s="185">
        <v>0</v>
      </c>
      <c r="AR28" s="185">
        <v>0</v>
      </c>
      <c r="AS28" s="185">
        <v>0</v>
      </c>
      <c r="AT28" s="185">
        <v>0</v>
      </c>
      <c r="AU28" s="185">
        <v>0</v>
      </c>
      <c r="AV28" s="185">
        <v>0</v>
      </c>
      <c r="AW28" s="185">
        <v>0</v>
      </c>
      <c r="AX28" s="185">
        <v>0</v>
      </c>
      <c r="AY28" s="185">
        <v>0</v>
      </c>
      <c r="AZ28" s="185">
        <v>0</v>
      </c>
      <c r="BA28" s="185">
        <v>0</v>
      </c>
      <c r="BB28" s="185">
        <v>0</v>
      </c>
      <c r="BC28" s="185">
        <v>0</v>
      </c>
      <c r="BD28" s="185">
        <v>6.8965517241400001E-2</v>
      </c>
      <c r="BE28" s="185">
        <v>0</v>
      </c>
      <c r="BF28" s="185">
        <v>0</v>
      </c>
      <c r="BG28" s="185">
        <v>0</v>
      </c>
      <c r="BH28" s="185">
        <v>0</v>
      </c>
      <c r="BI28" s="185">
        <v>0</v>
      </c>
      <c r="BJ28" s="185">
        <v>0</v>
      </c>
      <c r="BK28" s="185">
        <v>0</v>
      </c>
      <c r="BL28" s="185">
        <v>0</v>
      </c>
      <c r="BM28" s="185">
        <v>0</v>
      </c>
      <c r="BN28" s="185">
        <v>0</v>
      </c>
      <c r="BO28" s="185">
        <v>0</v>
      </c>
      <c r="BP28" s="185">
        <v>0</v>
      </c>
      <c r="BQ28" s="185">
        <v>0</v>
      </c>
      <c r="BR28" s="185">
        <v>0</v>
      </c>
    </row>
    <row r="29" spans="1:70" x14ac:dyDescent="0.2">
      <c r="A29" s="306"/>
      <c r="B29" s="307"/>
      <c r="C29" s="178" t="s">
        <v>16648</v>
      </c>
      <c r="D29" s="178" t="s">
        <v>16649</v>
      </c>
      <c r="E29" s="185">
        <v>0.166666666667</v>
      </c>
      <c r="F29" s="185">
        <v>0.28333333333299998</v>
      </c>
      <c r="G29" s="185">
        <v>5.95238095238E-2</v>
      </c>
      <c r="H29" s="185">
        <v>2.6315789473699999E-2</v>
      </c>
      <c r="I29" s="185">
        <v>0</v>
      </c>
      <c r="J29" s="185">
        <v>0.125</v>
      </c>
      <c r="K29" s="185">
        <v>3.3112582781500001E-3</v>
      </c>
      <c r="L29" s="185">
        <v>0</v>
      </c>
      <c r="M29" s="185">
        <v>0</v>
      </c>
      <c r="N29" s="185">
        <v>0</v>
      </c>
      <c r="O29" s="185">
        <v>0.31818181818199998</v>
      </c>
      <c r="P29" s="185">
        <v>7.6923076923100006E-2</v>
      </c>
      <c r="Q29" s="185">
        <v>0</v>
      </c>
      <c r="R29" s="185">
        <v>0.23529411764700001</v>
      </c>
      <c r="S29" s="185">
        <v>0.13636363636400001</v>
      </c>
      <c r="T29" s="185">
        <v>0.1</v>
      </c>
      <c r="U29" s="185">
        <v>0</v>
      </c>
      <c r="V29" s="185">
        <v>0.1</v>
      </c>
      <c r="W29" s="185">
        <v>8.3333333333299994E-2</v>
      </c>
      <c r="X29" s="185">
        <v>0.15</v>
      </c>
      <c r="Y29" s="185">
        <v>3.125E-2</v>
      </c>
      <c r="Z29" s="185">
        <v>0</v>
      </c>
      <c r="AA29" s="185">
        <v>0.134615384615</v>
      </c>
      <c r="AB29" s="185">
        <v>0.26923076923099998</v>
      </c>
      <c r="AC29" s="185">
        <v>5.5555555555600003E-2</v>
      </c>
      <c r="AD29" s="185">
        <v>0</v>
      </c>
      <c r="AE29" s="185">
        <v>0.15</v>
      </c>
      <c r="AF29" s="185">
        <v>0.13636363636400001</v>
      </c>
      <c r="AG29" s="185">
        <v>3.3333333333299998E-2</v>
      </c>
      <c r="AH29" s="185">
        <v>6.25E-2</v>
      </c>
      <c r="AI29" s="185">
        <v>0</v>
      </c>
      <c r="AJ29" s="185">
        <v>0.208333333333</v>
      </c>
      <c r="AK29" s="185">
        <v>0.181818181818</v>
      </c>
      <c r="AL29" s="185">
        <v>0.24242424242400001</v>
      </c>
      <c r="AM29" s="185">
        <v>7.8947368421100006E-2</v>
      </c>
      <c r="AN29" s="185">
        <v>0</v>
      </c>
      <c r="AO29" s="185">
        <v>0.05</v>
      </c>
      <c r="AP29" s="185">
        <v>0</v>
      </c>
      <c r="AQ29" s="185">
        <v>0.1</v>
      </c>
      <c r="AR29" s="185">
        <v>0.14705882352899999</v>
      </c>
      <c r="AS29" s="185">
        <v>0</v>
      </c>
      <c r="AT29" s="185">
        <v>0.10714285714299999</v>
      </c>
      <c r="AU29" s="185">
        <v>4.1666666666699999E-2</v>
      </c>
      <c r="AV29" s="185">
        <v>0.125</v>
      </c>
      <c r="AW29" s="185">
        <v>0.222222222222</v>
      </c>
      <c r="AX29" s="185">
        <v>0.23076923076899999</v>
      </c>
      <c r="AY29" s="185">
        <v>0.171052631579</v>
      </c>
      <c r="AZ29" s="185">
        <v>0</v>
      </c>
      <c r="BA29" s="185">
        <v>0.26315789473700002</v>
      </c>
      <c r="BB29" s="185">
        <v>0</v>
      </c>
      <c r="BC29" s="185">
        <v>0.15</v>
      </c>
      <c r="BD29" s="185">
        <v>0</v>
      </c>
      <c r="BE29" s="185">
        <v>0</v>
      </c>
      <c r="BF29" s="185">
        <v>0</v>
      </c>
      <c r="BG29" s="185">
        <v>0</v>
      </c>
      <c r="BH29" s="185">
        <v>0</v>
      </c>
      <c r="BI29" s="185">
        <v>0.1875</v>
      </c>
      <c r="BJ29" s="185">
        <v>0</v>
      </c>
      <c r="BK29" s="185">
        <v>3.125E-2</v>
      </c>
      <c r="BL29" s="185">
        <v>0</v>
      </c>
      <c r="BM29" s="185">
        <v>0.02</v>
      </c>
      <c r="BN29" s="185">
        <v>0</v>
      </c>
      <c r="BO29" s="185">
        <v>0</v>
      </c>
      <c r="BP29" s="185">
        <v>0.111111111111</v>
      </c>
      <c r="BQ29" s="185">
        <v>0.115384615385</v>
      </c>
      <c r="BR29" s="185">
        <v>0.29629629629600002</v>
      </c>
    </row>
    <row r="30" spans="1:70" x14ac:dyDescent="0.2">
      <c r="A30" s="303"/>
      <c r="B30" s="305"/>
      <c r="C30" s="176" t="s">
        <v>16614</v>
      </c>
      <c r="D30" s="176" t="s">
        <v>16650</v>
      </c>
      <c r="E30" s="184">
        <v>0</v>
      </c>
      <c r="F30" s="184">
        <v>0</v>
      </c>
      <c r="G30" s="184">
        <v>0</v>
      </c>
      <c r="H30" s="184">
        <v>0</v>
      </c>
      <c r="I30" s="184">
        <v>0</v>
      </c>
      <c r="J30" s="184">
        <v>0</v>
      </c>
      <c r="K30" s="184">
        <v>0</v>
      </c>
      <c r="L30" s="184">
        <v>0</v>
      </c>
      <c r="M30" s="184">
        <v>0</v>
      </c>
      <c r="N30" s="184">
        <v>0</v>
      </c>
      <c r="O30" s="184">
        <v>0</v>
      </c>
      <c r="P30" s="184">
        <v>0</v>
      </c>
      <c r="Q30" s="184">
        <v>0</v>
      </c>
      <c r="R30" s="184">
        <v>0</v>
      </c>
      <c r="S30" s="184">
        <v>0</v>
      </c>
      <c r="T30" s="184">
        <v>0</v>
      </c>
      <c r="U30" s="184">
        <v>0</v>
      </c>
      <c r="V30" s="184">
        <v>0</v>
      </c>
      <c r="W30" s="184">
        <v>4.1666666666699999E-2</v>
      </c>
      <c r="X30" s="184">
        <v>0</v>
      </c>
      <c r="Y30" s="184">
        <v>0</v>
      </c>
      <c r="Z30" s="184">
        <v>0</v>
      </c>
      <c r="AA30" s="184">
        <v>0</v>
      </c>
      <c r="AB30" s="184">
        <v>0</v>
      </c>
      <c r="AC30" s="184">
        <v>0</v>
      </c>
      <c r="AD30" s="184">
        <v>0</v>
      </c>
      <c r="AE30" s="184">
        <v>0</v>
      </c>
      <c r="AF30" s="184">
        <v>0</v>
      </c>
      <c r="AG30" s="184">
        <v>0</v>
      </c>
      <c r="AH30" s="184">
        <v>0</v>
      </c>
      <c r="AI30" s="184">
        <v>0</v>
      </c>
      <c r="AJ30" s="184">
        <v>0</v>
      </c>
      <c r="AK30" s="184">
        <v>0</v>
      </c>
      <c r="AL30" s="184">
        <v>0</v>
      </c>
      <c r="AM30" s="184">
        <v>0</v>
      </c>
      <c r="AN30" s="184">
        <v>0</v>
      </c>
      <c r="AO30" s="184">
        <v>0</v>
      </c>
      <c r="AP30" s="184">
        <v>0</v>
      </c>
      <c r="AQ30" s="184">
        <v>0</v>
      </c>
      <c r="AR30" s="184">
        <v>0</v>
      </c>
      <c r="AS30" s="184">
        <v>0</v>
      </c>
      <c r="AT30" s="184">
        <v>0</v>
      </c>
      <c r="AU30" s="184">
        <v>0</v>
      </c>
      <c r="AV30" s="184">
        <v>0</v>
      </c>
      <c r="AW30" s="184">
        <v>0</v>
      </c>
      <c r="AX30" s="184">
        <v>0</v>
      </c>
      <c r="AY30" s="184">
        <v>0</v>
      </c>
      <c r="AZ30" s="184">
        <v>0</v>
      </c>
      <c r="BA30" s="184">
        <v>0</v>
      </c>
      <c r="BB30" s="184">
        <v>0</v>
      </c>
      <c r="BC30" s="184">
        <v>0</v>
      </c>
      <c r="BD30" s="184">
        <v>0</v>
      </c>
      <c r="BE30" s="184">
        <v>0</v>
      </c>
      <c r="BF30" s="184">
        <v>0</v>
      </c>
      <c r="BG30" s="184">
        <v>0</v>
      </c>
      <c r="BH30" s="184">
        <v>0</v>
      </c>
      <c r="BI30" s="184">
        <v>0</v>
      </c>
      <c r="BJ30" s="184">
        <v>0</v>
      </c>
      <c r="BK30" s="184">
        <v>0</v>
      </c>
      <c r="BL30" s="184">
        <v>0</v>
      </c>
      <c r="BM30" s="184">
        <v>0</v>
      </c>
      <c r="BN30" s="184">
        <v>0</v>
      </c>
      <c r="BO30" s="184">
        <v>0</v>
      </c>
      <c r="BP30" s="184">
        <v>0</v>
      </c>
      <c r="BQ30" s="184">
        <v>0</v>
      </c>
      <c r="BR30" s="184">
        <v>0</v>
      </c>
    </row>
    <row r="31" spans="1:70" x14ac:dyDescent="0.2">
      <c r="A31" s="302" t="s">
        <v>18009</v>
      </c>
      <c r="B31" s="304" t="s">
        <v>16651</v>
      </c>
      <c r="C31" s="182" t="s">
        <v>16652</v>
      </c>
      <c r="D31" s="182" t="s">
        <v>16653</v>
      </c>
      <c r="E31" s="183">
        <v>0.111111111111</v>
      </c>
      <c r="F31" s="183">
        <v>0.1</v>
      </c>
      <c r="G31" s="183">
        <v>0.18674698795200001</v>
      </c>
      <c r="H31" s="183">
        <v>0.57894736842100003</v>
      </c>
      <c r="I31" s="183">
        <v>0.45588235294099999</v>
      </c>
      <c r="J31" s="183">
        <v>0.31818181818199998</v>
      </c>
      <c r="K31" s="183">
        <v>0.50335570469799995</v>
      </c>
      <c r="L31" s="183">
        <v>0</v>
      </c>
      <c r="M31" s="183">
        <v>4.5454545454499999E-2</v>
      </c>
      <c r="N31" s="183">
        <v>0</v>
      </c>
      <c r="O31" s="183">
        <v>0.05</v>
      </c>
      <c r="P31" s="183">
        <v>0.1</v>
      </c>
      <c r="Q31" s="183">
        <v>0.428571428571</v>
      </c>
      <c r="R31" s="183">
        <v>0.183333333333</v>
      </c>
      <c r="S31" s="183">
        <v>9.0909090909100002E-2</v>
      </c>
      <c r="T31" s="183">
        <v>0</v>
      </c>
      <c r="U31" s="183">
        <v>0.36363636363599999</v>
      </c>
      <c r="V31" s="183">
        <v>0.25</v>
      </c>
      <c r="W31" s="183">
        <v>0.29166666666699997</v>
      </c>
      <c r="X31" s="183">
        <v>0.17499999999999999</v>
      </c>
      <c r="Y31" s="183">
        <v>0.125</v>
      </c>
      <c r="Z31" s="183">
        <v>0.3</v>
      </c>
      <c r="AA31" s="183">
        <v>0.19230769230799999</v>
      </c>
      <c r="AB31" s="183">
        <v>0.19230769230799999</v>
      </c>
      <c r="AC31" s="183">
        <v>0.166666666667</v>
      </c>
      <c r="AD31" s="183">
        <v>0.4</v>
      </c>
      <c r="AE31" s="183">
        <v>0.25</v>
      </c>
      <c r="AF31" s="183">
        <v>0.22727272727299999</v>
      </c>
      <c r="AG31" s="183">
        <v>0.23333333333299999</v>
      </c>
      <c r="AH31" s="183">
        <v>0.25</v>
      </c>
      <c r="AI31" s="183">
        <v>4.5454545454499999E-2</v>
      </c>
      <c r="AJ31" s="183">
        <v>4.1666666666699999E-2</v>
      </c>
      <c r="AK31" s="183">
        <v>0.181818181818</v>
      </c>
      <c r="AL31" s="183">
        <v>0.176470588235</v>
      </c>
      <c r="AM31" s="183">
        <v>0.18421052631599999</v>
      </c>
      <c r="AN31" s="183">
        <v>0.36111111111100003</v>
      </c>
      <c r="AO31" s="183">
        <v>0.2</v>
      </c>
      <c r="AP31" s="183">
        <v>4.5454545454499999E-2</v>
      </c>
      <c r="AQ31" s="183">
        <v>0.33333333333300003</v>
      </c>
      <c r="AR31" s="183">
        <v>0.11764705882400001</v>
      </c>
      <c r="AS31" s="183">
        <v>0.22727272727299999</v>
      </c>
      <c r="AT31" s="183">
        <v>0.25</v>
      </c>
      <c r="AU31" s="183">
        <v>0.5</v>
      </c>
      <c r="AV31" s="183">
        <v>0.166666666667</v>
      </c>
      <c r="AW31" s="183">
        <v>0.166666666667</v>
      </c>
      <c r="AX31" s="183">
        <v>0.29166666666699997</v>
      </c>
      <c r="AY31" s="183">
        <v>0.171052631579</v>
      </c>
      <c r="AZ31" s="183">
        <v>0.33333333333300003</v>
      </c>
      <c r="BA31" s="183">
        <v>7.8947368421100006E-2</v>
      </c>
      <c r="BB31" s="183">
        <v>0.5</v>
      </c>
      <c r="BC31" s="183">
        <v>0.2</v>
      </c>
      <c r="BD31" s="183">
        <v>0.48214285714299998</v>
      </c>
      <c r="BE31" s="183">
        <v>0.36842105263199998</v>
      </c>
      <c r="BF31" s="183">
        <v>0.2</v>
      </c>
      <c r="BG31" s="183">
        <v>0.58333333333299997</v>
      </c>
      <c r="BH31" s="183">
        <v>0.64</v>
      </c>
      <c r="BI31" s="183">
        <v>0.5</v>
      </c>
      <c r="BJ31" s="183">
        <v>0.58928571428599996</v>
      </c>
      <c r="BK31" s="183">
        <v>0.5</v>
      </c>
      <c r="BL31" s="183">
        <v>0.5</v>
      </c>
      <c r="BM31" s="183">
        <v>0.570707070707</v>
      </c>
      <c r="BN31" s="183">
        <v>0.433333333333</v>
      </c>
      <c r="BO31" s="183">
        <v>0.34210526315799999</v>
      </c>
      <c r="BP31" s="183">
        <v>0.38888888888899997</v>
      </c>
      <c r="BQ31" s="183">
        <v>0.5</v>
      </c>
      <c r="BR31" s="183">
        <v>0.28571428571399998</v>
      </c>
    </row>
    <row r="32" spans="1:70" x14ac:dyDescent="0.2">
      <c r="A32" s="306"/>
      <c r="B32" s="307"/>
      <c r="C32" s="178" t="s">
        <v>6868</v>
      </c>
      <c r="D32" s="178" t="s">
        <v>16654</v>
      </c>
      <c r="E32" s="185">
        <v>0</v>
      </c>
      <c r="F32" s="185">
        <v>8.6206896551699996E-2</v>
      </c>
      <c r="G32" s="185">
        <v>0.15853658536599999</v>
      </c>
      <c r="H32" s="185">
        <v>0.57894736842100003</v>
      </c>
      <c r="I32" s="185">
        <v>0.45588235294099999</v>
      </c>
      <c r="J32" s="185">
        <v>0.29166666666699997</v>
      </c>
      <c r="K32" s="185">
        <v>0.50335570469799995</v>
      </c>
      <c r="L32" s="185">
        <v>0</v>
      </c>
      <c r="M32" s="185">
        <v>4.5454545454499999E-2</v>
      </c>
      <c r="N32" s="185">
        <v>0</v>
      </c>
      <c r="O32" s="185">
        <v>4.5454545454499999E-2</v>
      </c>
      <c r="P32" s="185">
        <v>0.1</v>
      </c>
      <c r="Q32" s="185">
        <v>0.178571428571</v>
      </c>
      <c r="R32" s="185">
        <v>0.125</v>
      </c>
      <c r="S32" s="185">
        <v>4.5454545454499999E-2</v>
      </c>
      <c r="T32" s="185">
        <v>0</v>
      </c>
      <c r="U32" s="185">
        <v>0.36363636363599999</v>
      </c>
      <c r="V32" s="185">
        <v>0.15</v>
      </c>
      <c r="W32" s="185">
        <v>0.29166666666699997</v>
      </c>
      <c r="X32" s="185">
        <v>0.05</v>
      </c>
      <c r="Y32" s="185">
        <v>6.25E-2</v>
      </c>
      <c r="Z32" s="185">
        <v>0.15</v>
      </c>
      <c r="AA32" s="185">
        <v>0.134615384615</v>
      </c>
      <c r="AB32" s="185">
        <v>0.115384615385</v>
      </c>
      <c r="AC32" s="185">
        <v>0.166666666667</v>
      </c>
      <c r="AD32" s="185">
        <v>0.4</v>
      </c>
      <c r="AE32" s="185">
        <v>0.15</v>
      </c>
      <c r="AF32" s="185">
        <v>9.0909090909100002E-2</v>
      </c>
      <c r="AG32" s="185">
        <v>0.2</v>
      </c>
      <c r="AH32" s="185">
        <v>0.1875</v>
      </c>
      <c r="AI32" s="185">
        <v>4.5454545454499999E-2</v>
      </c>
      <c r="AJ32" s="185">
        <v>4.1666666666699999E-2</v>
      </c>
      <c r="AK32" s="185">
        <v>9.0909090909100002E-2</v>
      </c>
      <c r="AL32" s="185">
        <v>7.3529411764700001E-2</v>
      </c>
      <c r="AM32" s="185">
        <v>2.6315789473699999E-2</v>
      </c>
      <c r="AN32" s="185">
        <v>0.305555555556</v>
      </c>
      <c r="AO32" s="185">
        <v>0.15</v>
      </c>
      <c r="AP32" s="185">
        <v>4.5454545454499999E-2</v>
      </c>
      <c r="AQ32" s="185">
        <v>0.2</v>
      </c>
      <c r="AR32" s="185">
        <v>2.9411764705900002E-2</v>
      </c>
      <c r="AS32" s="185">
        <v>0.22727272727299999</v>
      </c>
      <c r="AT32" s="185">
        <v>0</v>
      </c>
      <c r="AU32" s="185">
        <v>0.41666666666699997</v>
      </c>
      <c r="AV32" s="185">
        <v>8.3333333333299994E-2</v>
      </c>
      <c r="AW32" s="185">
        <v>5.5555555555600003E-2</v>
      </c>
      <c r="AX32" s="185">
        <v>4.1666666666699999E-2</v>
      </c>
      <c r="AY32" s="185">
        <v>0.13157894736799999</v>
      </c>
      <c r="AZ32" s="185">
        <v>0.277777777778</v>
      </c>
      <c r="BA32" s="185">
        <v>7.8947368421100006E-2</v>
      </c>
      <c r="BB32" s="185">
        <v>0.5</v>
      </c>
      <c r="BC32" s="185">
        <v>0.1</v>
      </c>
      <c r="BD32" s="185">
        <v>0.48214285714299998</v>
      </c>
      <c r="BE32" s="185">
        <v>0.36842105263199998</v>
      </c>
      <c r="BF32" s="185">
        <v>0.2</v>
      </c>
      <c r="BG32" s="185">
        <v>0.58333333333299997</v>
      </c>
      <c r="BH32" s="185">
        <v>0.64</v>
      </c>
      <c r="BI32" s="185">
        <v>0.1875</v>
      </c>
      <c r="BJ32" s="185">
        <v>0.58928571428599996</v>
      </c>
      <c r="BK32" s="185">
        <v>0.3125</v>
      </c>
      <c r="BL32" s="185">
        <v>0.5</v>
      </c>
      <c r="BM32" s="185">
        <v>0.51010101010099995</v>
      </c>
      <c r="BN32" s="185">
        <v>0.433333333333</v>
      </c>
      <c r="BO32" s="185">
        <v>0.31578947368400001</v>
      </c>
      <c r="BP32" s="185">
        <v>0.38888888888899997</v>
      </c>
      <c r="BQ32" s="185">
        <v>0.34615384615400002</v>
      </c>
      <c r="BR32" s="185">
        <v>1.7857142857100002E-2</v>
      </c>
    </row>
    <row r="33" spans="1:70" x14ac:dyDescent="0.2">
      <c r="A33" s="306"/>
      <c r="B33" s="307"/>
      <c r="C33" s="178" t="s">
        <v>16631</v>
      </c>
      <c r="D33" s="178" t="s">
        <v>16655</v>
      </c>
      <c r="E33" s="185">
        <v>0.222222222222</v>
      </c>
      <c r="F33" s="185">
        <v>0.448275862069</v>
      </c>
      <c r="G33" s="185">
        <v>0.37349397590400002</v>
      </c>
      <c r="H33" s="185">
        <v>0.25</v>
      </c>
      <c r="I33" s="185">
        <v>0.39705882352900002</v>
      </c>
      <c r="J33" s="185">
        <v>0.375</v>
      </c>
      <c r="K33" s="185">
        <v>0.35</v>
      </c>
      <c r="L33" s="185">
        <v>1</v>
      </c>
      <c r="M33" s="185">
        <v>0.90909090909099999</v>
      </c>
      <c r="N33" s="185">
        <v>1</v>
      </c>
      <c r="O33" s="185">
        <v>0.45</v>
      </c>
      <c r="P33" s="185">
        <v>0.4</v>
      </c>
      <c r="Q33" s="185">
        <v>0.428571428571</v>
      </c>
      <c r="R33" s="185">
        <v>0.58333333333299997</v>
      </c>
      <c r="S33" s="185">
        <v>0.65</v>
      </c>
      <c r="T33" s="185">
        <v>0.45</v>
      </c>
      <c r="U33" s="185">
        <v>0.40909090909099999</v>
      </c>
      <c r="V33" s="185">
        <v>0.5</v>
      </c>
      <c r="W33" s="185">
        <v>0.54166666666700003</v>
      </c>
      <c r="X33" s="185">
        <v>0.47499999999999998</v>
      </c>
      <c r="Y33" s="185">
        <v>0.46875</v>
      </c>
      <c r="Z33" s="185">
        <v>0.35</v>
      </c>
      <c r="AA33" s="185">
        <v>0.39583333333300003</v>
      </c>
      <c r="AB33" s="185">
        <v>0.46153846153799999</v>
      </c>
      <c r="AC33" s="185">
        <v>0.66666666666700003</v>
      </c>
      <c r="AD33" s="185">
        <v>0.5</v>
      </c>
      <c r="AE33" s="185">
        <v>0.5</v>
      </c>
      <c r="AF33" s="185">
        <v>0.36363636363599999</v>
      </c>
      <c r="AG33" s="185">
        <v>0.4</v>
      </c>
      <c r="AH33" s="185">
        <v>0.4375</v>
      </c>
      <c r="AI33" s="185">
        <v>0.5</v>
      </c>
      <c r="AJ33" s="185">
        <v>0.58333333333299997</v>
      </c>
      <c r="AK33" s="185">
        <v>0.63636363636399995</v>
      </c>
      <c r="AL33" s="185">
        <v>0.35294117647099998</v>
      </c>
      <c r="AM33" s="185">
        <v>0.36842105263199998</v>
      </c>
      <c r="AN33" s="185">
        <v>0.323529411765</v>
      </c>
      <c r="AO33" s="185">
        <v>0.55000000000000004</v>
      </c>
      <c r="AP33" s="185">
        <v>0.7</v>
      </c>
      <c r="AQ33" s="185">
        <v>0.433333333333</v>
      </c>
      <c r="AR33" s="185">
        <v>0.35294117647099998</v>
      </c>
      <c r="AS33" s="185">
        <v>0.54545454545500005</v>
      </c>
      <c r="AT33" s="185">
        <v>0.321428571429</v>
      </c>
      <c r="AU33" s="185">
        <v>0.29166666666699997</v>
      </c>
      <c r="AV33" s="185">
        <v>0.31818181818199998</v>
      </c>
      <c r="AW33" s="185">
        <v>0.33333333333300003</v>
      </c>
      <c r="AX33" s="185">
        <v>0.34615384615400002</v>
      </c>
      <c r="AY33" s="185">
        <v>0.35526315789500001</v>
      </c>
      <c r="AZ33" s="185">
        <v>0.33333333333300003</v>
      </c>
      <c r="BA33" s="185">
        <v>0.60526315789499996</v>
      </c>
      <c r="BB33" s="185">
        <v>6.25E-2</v>
      </c>
      <c r="BC33" s="185">
        <v>0.55000000000000004</v>
      </c>
      <c r="BD33" s="185">
        <v>0.48214285714299998</v>
      </c>
      <c r="BE33" s="185">
        <v>0.42105263157900003</v>
      </c>
      <c r="BF33" s="185">
        <v>0.6</v>
      </c>
      <c r="BG33" s="185">
        <v>0.33333333333300003</v>
      </c>
      <c r="BH33" s="185">
        <v>0.1875</v>
      </c>
      <c r="BI33" s="185">
        <v>0.1875</v>
      </c>
      <c r="BJ33" s="185">
        <v>0.303571428571</v>
      </c>
      <c r="BK33" s="185">
        <v>0.3125</v>
      </c>
      <c r="BL33" s="185">
        <v>0.3125</v>
      </c>
      <c r="BM33" s="185">
        <v>0.30808080808100002</v>
      </c>
      <c r="BN33" s="185">
        <v>0.33333333333300003</v>
      </c>
      <c r="BO33" s="185">
        <v>0.5</v>
      </c>
      <c r="BP33" s="185">
        <v>0.277777777778</v>
      </c>
      <c r="BQ33" s="185">
        <v>0.46153846153799999</v>
      </c>
      <c r="BR33" s="185">
        <v>0.53703703703700001</v>
      </c>
    </row>
    <row r="34" spans="1:70" x14ac:dyDescent="0.2">
      <c r="A34" s="306"/>
      <c r="B34" s="307"/>
      <c r="C34" s="178" t="s">
        <v>16656</v>
      </c>
      <c r="D34" s="178" t="s">
        <v>16657</v>
      </c>
      <c r="E34" s="185">
        <v>0.166666666667</v>
      </c>
      <c r="F34" s="185">
        <v>0</v>
      </c>
      <c r="G34" s="185">
        <v>3.6585365853700001E-2</v>
      </c>
      <c r="H34" s="185">
        <v>2.6315789473699999E-2</v>
      </c>
      <c r="I34" s="185">
        <v>0</v>
      </c>
      <c r="J34" s="185">
        <v>4.1666666666699999E-2</v>
      </c>
      <c r="K34" s="185">
        <v>3.3333333333299998E-2</v>
      </c>
      <c r="L34" s="185">
        <v>0</v>
      </c>
      <c r="M34" s="185">
        <v>4.5454545454499999E-2</v>
      </c>
      <c r="N34" s="185">
        <v>0</v>
      </c>
      <c r="O34" s="185">
        <v>0.3</v>
      </c>
      <c r="P34" s="185">
        <v>0.166666666667</v>
      </c>
      <c r="Q34" s="185">
        <v>3.5714285714299999E-2</v>
      </c>
      <c r="R34" s="185">
        <v>9.67741935484E-2</v>
      </c>
      <c r="S34" s="185">
        <v>0</v>
      </c>
      <c r="T34" s="185">
        <v>0.05</v>
      </c>
      <c r="U34" s="185">
        <v>0.13636363636400001</v>
      </c>
      <c r="V34" s="185">
        <v>0.05</v>
      </c>
      <c r="W34" s="185">
        <v>4.1666666666699999E-2</v>
      </c>
      <c r="X34" s="185">
        <v>0.17499999999999999</v>
      </c>
      <c r="Y34" s="185">
        <v>9.375E-2</v>
      </c>
      <c r="Z34" s="185">
        <v>0</v>
      </c>
      <c r="AA34" s="185">
        <v>0.16</v>
      </c>
      <c r="AB34" s="185">
        <v>0.115384615385</v>
      </c>
      <c r="AC34" s="185">
        <v>0.125</v>
      </c>
      <c r="AD34" s="185">
        <v>0</v>
      </c>
      <c r="AE34" s="185">
        <v>0.2</v>
      </c>
      <c r="AF34" s="185">
        <v>9.0909090909100002E-2</v>
      </c>
      <c r="AG34" s="185">
        <v>0.13333333333299999</v>
      </c>
      <c r="AH34" s="185">
        <v>0.1875</v>
      </c>
      <c r="AI34" s="185">
        <v>0.22727272727299999</v>
      </c>
      <c r="AJ34" s="185">
        <v>0.166666666667</v>
      </c>
      <c r="AK34" s="185">
        <v>4.5454545454499999E-2</v>
      </c>
      <c r="AL34" s="185">
        <v>7.3529411764700001E-2</v>
      </c>
      <c r="AM34" s="185">
        <v>7.8947368421100006E-2</v>
      </c>
      <c r="AN34" s="185">
        <v>8.3333333333299994E-2</v>
      </c>
      <c r="AO34" s="185">
        <v>0.15</v>
      </c>
      <c r="AP34" s="185">
        <v>0</v>
      </c>
      <c r="AQ34" s="185">
        <v>0.13333333333299999</v>
      </c>
      <c r="AR34" s="185">
        <v>0.176470588235</v>
      </c>
      <c r="AS34" s="185">
        <v>0.13636363636400001</v>
      </c>
      <c r="AT34" s="185">
        <v>7.1428571428599999E-2</v>
      </c>
      <c r="AU34" s="185">
        <v>0.13636363636400001</v>
      </c>
      <c r="AV34" s="185">
        <v>0.125</v>
      </c>
      <c r="AW34" s="185">
        <v>0.38888888888899997</v>
      </c>
      <c r="AX34" s="185">
        <v>7.6923076923100006E-2</v>
      </c>
      <c r="AY34" s="185">
        <v>0.14473684210500001</v>
      </c>
      <c r="AZ34" s="185">
        <v>0.222222222222</v>
      </c>
      <c r="BA34" s="185">
        <v>0.18421052631599999</v>
      </c>
      <c r="BB34" s="185">
        <v>0.1875</v>
      </c>
      <c r="BC34" s="185">
        <v>0.1</v>
      </c>
      <c r="BD34" s="185">
        <v>0</v>
      </c>
      <c r="BE34" s="185">
        <v>0.13157894736799999</v>
      </c>
      <c r="BF34" s="185">
        <v>0</v>
      </c>
      <c r="BG34" s="185">
        <v>4.1666666666699999E-2</v>
      </c>
      <c r="BH34" s="185">
        <v>0.1</v>
      </c>
      <c r="BI34" s="185">
        <v>0.25</v>
      </c>
      <c r="BJ34" s="185">
        <v>3.5714285714299999E-2</v>
      </c>
      <c r="BK34" s="185">
        <v>0.15625</v>
      </c>
      <c r="BL34" s="185">
        <v>0</v>
      </c>
      <c r="BM34" s="185">
        <v>5.5555555555600003E-2</v>
      </c>
      <c r="BN34" s="185">
        <v>6.66666666667E-2</v>
      </c>
      <c r="BO34" s="185">
        <v>5.2631578947399997E-2</v>
      </c>
      <c r="BP34" s="185">
        <v>0.166666666667</v>
      </c>
      <c r="BQ34" s="185">
        <v>7.6923076923100006E-2</v>
      </c>
      <c r="BR34" s="185">
        <v>5.3571428571400001E-2</v>
      </c>
    </row>
    <row r="35" spans="1:70" x14ac:dyDescent="0.2">
      <c r="A35" s="306"/>
      <c r="B35" s="307"/>
      <c r="C35" s="178" t="s">
        <v>6868</v>
      </c>
      <c r="D35" s="178" t="s">
        <v>16658</v>
      </c>
      <c r="E35" s="185">
        <v>0</v>
      </c>
      <c r="F35" s="185">
        <v>0</v>
      </c>
      <c r="G35" s="185">
        <v>6.0240963855399997E-3</v>
      </c>
      <c r="H35" s="185">
        <v>2.6315789473699999E-2</v>
      </c>
      <c r="I35" s="185">
        <v>0</v>
      </c>
      <c r="J35" s="185">
        <v>0</v>
      </c>
      <c r="K35" s="185">
        <v>3.3333333333299998E-3</v>
      </c>
      <c r="L35" s="185">
        <v>0</v>
      </c>
      <c r="M35" s="185">
        <v>0</v>
      </c>
      <c r="N35" s="185">
        <v>0</v>
      </c>
      <c r="O35" s="185">
        <v>0</v>
      </c>
      <c r="P35" s="185">
        <v>3.3333333333299998E-2</v>
      </c>
      <c r="Q35" s="185">
        <v>0</v>
      </c>
      <c r="R35" s="185">
        <v>3.2258064516099999E-2</v>
      </c>
      <c r="S35" s="185">
        <v>0</v>
      </c>
      <c r="T35" s="185">
        <v>0</v>
      </c>
      <c r="U35" s="185">
        <v>0</v>
      </c>
      <c r="V35" s="185">
        <v>0</v>
      </c>
      <c r="W35" s="185">
        <v>0</v>
      </c>
      <c r="X35" s="185">
        <v>0</v>
      </c>
      <c r="Y35" s="185">
        <v>3.125E-2</v>
      </c>
      <c r="Z35" s="185">
        <v>0</v>
      </c>
      <c r="AA35" s="185">
        <v>1.9230769230799999E-2</v>
      </c>
      <c r="AB35" s="185">
        <v>0</v>
      </c>
      <c r="AC35" s="185">
        <v>0</v>
      </c>
      <c r="AD35" s="185">
        <v>0</v>
      </c>
      <c r="AE35" s="185">
        <v>0</v>
      </c>
      <c r="AF35" s="185">
        <v>0</v>
      </c>
      <c r="AG35" s="185">
        <v>3.3333333333299998E-2</v>
      </c>
      <c r="AH35" s="185">
        <v>0</v>
      </c>
      <c r="AI35" s="185">
        <v>0</v>
      </c>
      <c r="AJ35" s="185">
        <v>0</v>
      </c>
      <c r="AK35" s="185">
        <v>0</v>
      </c>
      <c r="AL35" s="185">
        <v>4.4117647058800002E-2</v>
      </c>
      <c r="AM35" s="185">
        <v>0</v>
      </c>
      <c r="AN35" s="185">
        <v>0</v>
      </c>
      <c r="AO35" s="185">
        <v>0</v>
      </c>
      <c r="AP35" s="185">
        <v>0</v>
      </c>
      <c r="AQ35" s="185">
        <v>0</v>
      </c>
      <c r="AR35" s="185">
        <v>2.9411764705900002E-2</v>
      </c>
      <c r="AS35" s="185">
        <v>0</v>
      </c>
      <c r="AT35" s="185">
        <v>0</v>
      </c>
      <c r="AU35" s="185">
        <v>0</v>
      </c>
      <c r="AV35" s="185">
        <v>0</v>
      </c>
      <c r="AW35" s="185">
        <v>0</v>
      </c>
      <c r="AX35" s="185">
        <v>0</v>
      </c>
      <c r="AY35" s="185">
        <v>0</v>
      </c>
      <c r="AZ35" s="185">
        <v>0</v>
      </c>
      <c r="BA35" s="185">
        <v>0</v>
      </c>
      <c r="BB35" s="185">
        <v>0</v>
      </c>
      <c r="BC35" s="185">
        <v>0</v>
      </c>
      <c r="BD35" s="185">
        <v>0</v>
      </c>
      <c r="BE35" s="185">
        <v>0</v>
      </c>
      <c r="BF35" s="185">
        <v>0</v>
      </c>
      <c r="BG35" s="185">
        <v>0</v>
      </c>
      <c r="BH35" s="185">
        <v>0</v>
      </c>
      <c r="BI35" s="185">
        <v>0</v>
      </c>
      <c r="BJ35" s="185">
        <v>0</v>
      </c>
      <c r="BK35" s="185">
        <v>0</v>
      </c>
      <c r="BL35" s="185">
        <v>0</v>
      </c>
      <c r="BM35" s="185">
        <v>0</v>
      </c>
      <c r="BN35" s="185">
        <v>0</v>
      </c>
      <c r="BO35" s="185">
        <v>0</v>
      </c>
      <c r="BP35" s="185">
        <v>0</v>
      </c>
      <c r="BQ35" s="185">
        <v>0</v>
      </c>
      <c r="BR35" s="185">
        <v>0</v>
      </c>
    </row>
    <row r="36" spans="1:70" x14ac:dyDescent="0.2">
      <c r="A36" s="303"/>
      <c r="B36" s="305"/>
      <c r="C36" s="176" t="s">
        <v>16659</v>
      </c>
      <c r="D36" s="176" t="s">
        <v>16660</v>
      </c>
      <c r="E36" s="184">
        <v>0.111111111111</v>
      </c>
      <c r="F36" s="184">
        <v>7.1428571428599999E-2</v>
      </c>
      <c r="G36" s="184">
        <v>3.0120481927700001E-2</v>
      </c>
      <c r="H36" s="184">
        <v>0</v>
      </c>
      <c r="I36" s="184">
        <v>1.4705882352899999E-2</v>
      </c>
      <c r="J36" s="184">
        <v>0</v>
      </c>
      <c r="K36" s="184">
        <v>6.6666666666700004E-3</v>
      </c>
      <c r="L36" s="184">
        <v>0</v>
      </c>
      <c r="M36" s="184">
        <v>0</v>
      </c>
      <c r="N36" s="184">
        <v>0</v>
      </c>
      <c r="O36" s="184">
        <v>0</v>
      </c>
      <c r="P36" s="184">
        <v>0</v>
      </c>
      <c r="Q36" s="184">
        <v>0.25</v>
      </c>
      <c r="R36" s="184">
        <v>8.3333333333299994E-2</v>
      </c>
      <c r="S36" s="184">
        <v>4.5454545454499999E-2</v>
      </c>
      <c r="T36" s="184">
        <v>0</v>
      </c>
      <c r="U36" s="184">
        <v>0</v>
      </c>
      <c r="V36" s="184">
        <v>0.1</v>
      </c>
      <c r="W36" s="184">
        <v>0</v>
      </c>
      <c r="X36" s="184">
        <v>0.15</v>
      </c>
      <c r="Y36" s="184">
        <v>0.13333333333299999</v>
      </c>
      <c r="Z36" s="184">
        <v>0.15</v>
      </c>
      <c r="AA36" s="184">
        <v>0.15384615384600001</v>
      </c>
      <c r="AB36" s="184">
        <v>0.15384615384600001</v>
      </c>
      <c r="AC36" s="184">
        <v>0</v>
      </c>
      <c r="AD36" s="184">
        <v>0</v>
      </c>
      <c r="AE36" s="184">
        <v>0.1</v>
      </c>
      <c r="AF36" s="184">
        <v>0.181818181818</v>
      </c>
      <c r="AG36" s="184">
        <v>0.166666666667</v>
      </c>
      <c r="AH36" s="184">
        <v>6.25E-2</v>
      </c>
      <c r="AI36" s="184">
        <v>0</v>
      </c>
      <c r="AJ36" s="184">
        <v>0</v>
      </c>
      <c r="AK36" s="184">
        <v>9.0909090909100002E-2</v>
      </c>
      <c r="AL36" s="184">
        <v>0.11764705882400001</v>
      </c>
      <c r="AM36" s="184">
        <v>0.15789473684200001</v>
      </c>
      <c r="AN36" s="184">
        <v>8.3333333333299994E-2</v>
      </c>
      <c r="AO36" s="184">
        <v>0.15</v>
      </c>
      <c r="AP36" s="184">
        <v>0</v>
      </c>
      <c r="AQ36" s="184">
        <v>0.13333333333299999</v>
      </c>
      <c r="AR36" s="184">
        <v>8.8235294117600005E-2</v>
      </c>
      <c r="AS36" s="184">
        <v>0</v>
      </c>
      <c r="AT36" s="184">
        <v>0.25</v>
      </c>
      <c r="AU36" s="184">
        <v>4.1666666666699999E-2</v>
      </c>
      <c r="AV36" s="184">
        <v>8.3333333333299994E-2</v>
      </c>
      <c r="AW36" s="184">
        <v>0.111111111111</v>
      </c>
      <c r="AX36" s="184">
        <v>0.23076923076899999</v>
      </c>
      <c r="AY36" s="184">
        <v>6.5789473684200003E-2</v>
      </c>
      <c r="AZ36" s="184">
        <v>6.25E-2</v>
      </c>
      <c r="BA36" s="184">
        <v>7.8947368421100006E-2</v>
      </c>
      <c r="BB36" s="184">
        <v>0</v>
      </c>
      <c r="BC36" s="184">
        <v>0.1</v>
      </c>
      <c r="BD36" s="184">
        <v>3.5714285714299999E-2</v>
      </c>
      <c r="BE36" s="184">
        <v>0</v>
      </c>
      <c r="BF36" s="184">
        <v>0</v>
      </c>
      <c r="BG36" s="184">
        <v>0</v>
      </c>
      <c r="BH36" s="184">
        <v>0</v>
      </c>
      <c r="BI36" s="184">
        <v>0.3125</v>
      </c>
      <c r="BJ36" s="184">
        <v>0</v>
      </c>
      <c r="BK36" s="184">
        <v>0.1875</v>
      </c>
      <c r="BL36" s="184">
        <v>0</v>
      </c>
      <c r="BM36" s="184">
        <v>3.5714285714299999E-2</v>
      </c>
      <c r="BN36" s="184">
        <v>0</v>
      </c>
      <c r="BO36" s="184">
        <v>2.6315789473699999E-2</v>
      </c>
      <c r="BP36" s="184">
        <v>0</v>
      </c>
      <c r="BQ36" s="184">
        <v>0.125</v>
      </c>
      <c r="BR36" s="184">
        <v>0.28571428571399998</v>
      </c>
    </row>
    <row r="37" spans="1:70" x14ac:dyDescent="0.2">
      <c r="A37" s="302" t="s">
        <v>16664</v>
      </c>
      <c r="B37" s="304" t="s">
        <v>16661</v>
      </c>
      <c r="C37" s="182" t="s">
        <v>16631</v>
      </c>
      <c r="D37" s="182" t="s">
        <v>16662</v>
      </c>
      <c r="E37" s="183">
        <v>0</v>
      </c>
      <c r="F37" s="183">
        <v>0</v>
      </c>
      <c r="G37" s="183">
        <v>0</v>
      </c>
      <c r="H37" s="183">
        <v>0</v>
      </c>
      <c r="I37" s="183">
        <v>0</v>
      </c>
      <c r="J37" s="183">
        <v>4.1666666666699999E-2</v>
      </c>
      <c r="K37" s="183">
        <v>0</v>
      </c>
      <c r="L37" s="183">
        <v>0</v>
      </c>
      <c r="M37" s="183">
        <v>0</v>
      </c>
      <c r="N37" s="183">
        <v>0</v>
      </c>
      <c r="O37" s="183">
        <v>0</v>
      </c>
      <c r="P37" s="183">
        <v>0</v>
      </c>
      <c r="Q37" s="183">
        <v>0</v>
      </c>
      <c r="R37" s="183">
        <v>2.9411764705900002E-2</v>
      </c>
      <c r="S37" s="183">
        <v>4.5454545454499999E-2</v>
      </c>
      <c r="T37" s="183">
        <v>0.05</v>
      </c>
      <c r="U37" s="183">
        <v>0</v>
      </c>
      <c r="V37" s="183">
        <v>0</v>
      </c>
      <c r="W37" s="183">
        <v>0</v>
      </c>
      <c r="X37" s="183">
        <v>2.5000000000000001E-2</v>
      </c>
      <c r="Y37" s="183">
        <v>6.25E-2</v>
      </c>
      <c r="Z37" s="183">
        <v>0</v>
      </c>
      <c r="AA37" s="183">
        <v>3.8461538461500001E-2</v>
      </c>
      <c r="AB37" s="183">
        <v>7.6923076923100006E-2</v>
      </c>
      <c r="AC37" s="183">
        <v>0</v>
      </c>
      <c r="AD37" s="183">
        <v>0</v>
      </c>
      <c r="AE37" s="183">
        <v>0</v>
      </c>
      <c r="AF37" s="183">
        <v>9.0909090909100002E-2</v>
      </c>
      <c r="AG37" s="183">
        <v>0</v>
      </c>
      <c r="AH37" s="183">
        <v>0</v>
      </c>
      <c r="AI37" s="183">
        <v>4.5454545454499999E-2</v>
      </c>
      <c r="AJ37" s="183">
        <v>0</v>
      </c>
      <c r="AK37" s="183">
        <v>0</v>
      </c>
      <c r="AL37" s="183">
        <v>2.9411764705900002E-2</v>
      </c>
      <c r="AM37" s="183">
        <v>0</v>
      </c>
      <c r="AN37" s="183">
        <v>0</v>
      </c>
      <c r="AO37" s="183">
        <v>0</v>
      </c>
      <c r="AP37" s="183">
        <v>0</v>
      </c>
      <c r="AQ37" s="183">
        <v>0</v>
      </c>
      <c r="AR37" s="183">
        <v>2.9411764705900002E-2</v>
      </c>
      <c r="AS37" s="183">
        <v>0</v>
      </c>
      <c r="AT37" s="183">
        <v>3.5714285714299999E-2</v>
      </c>
      <c r="AU37" s="183">
        <v>0</v>
      </c>
      <c r="AV37" s="183">
        <v>4.1666666666699999E-2</v>
      </c>
      <c r="AW37" s="183">
        <v>0</v>
      </c>
      <c r="AX37" s="183">
        <v>3.8461538461500001E-2</v>
      </c>
      <c r="AY37" s="183">
        <v>1.3157894736799999E-2</v>
      </c>
      <c r="AZ37" s="183">
        <v>5.5555555555600003E-2</v>
      </c>
      <c r="BA37" s="183">
        <v>0.105263157895</v>
      </c>
      <c r="BB37" s="183">
        <v>0</v>
      </c>
      <c r="BC37" s="183">
        <v>0</v>
      </c>
      <c r="BD37" s="183">
        <v>0</v>
      </c>
      <c r="BE37" s="183">
        <v>0</v>
      </c>
      <c r="BF37" s="183">
        <v>0</v>
      </c>
      <c r="BG37" s="183">
        <v>0</v>
      </c>
      <c r="BH37" s="183">
        <v>0</v>
      </c>
      <c r="BI37" s="183">
        <v>0</v>
      </c>
      <c r="BJ37" s="183">
        <v>0</v>
      </c>
      <c r="BK37" s="183">
        <v>0</v>
      </c>
      <c r="BL37" s="183">
        <v>0</v>
      </c>
      <c r="BM37" s="183">
        <v>0</v>
      </c>
      <c r="BN37" s="183">
        <v>0</v>
      </c>
      <c r="BO37" s="183">
        <v>0</v>
      </c>
      <c r="BP37" s="183">
        <v>0</v>
      </c>
      <c r="BQ37" s="183">
        <v>0</v>
      </c>
      <c r="BR37" s="183">
        <v>5.3571428571400001E-2</v>
      </c>
    </row>
    <row r="38" spans="1:70" x14ac:dyDescent="0.2">
      <c r="A38" s="303"/>
      <c r="B38" s="305"/>
      <c r="C38" s="176" t="s">
        <v>16640</v>
      </c>
      <c r="D38" s="176" t="s">
        <v>16663</v>
      </c>
      <c r="E38" s="184">
        <v>0</v>
      </c>
      <c r="F38" s="184">
        <v>0</v>
      </c>
      <c r="G38" s="184">
        <v>4.1666666666699999E-2</v>
      </c>
      <c r="H38" s="184">
        <v>0.105263157895</v>
      </c>
      <c r="I38" s="184">
        <v>2.85714285714E-2</v>
      </c>
      <c r="J38" s="184">
        <v>8.3333333333299994E-2</v>
      </c>
      <c r="K38" s="184">
        <v>4.6357615893999997E-2</v>
      </c>
      <c r="L38" s="184">
        <v>0</v>
      </c>
      <c r="M38" s="184">
        <v>0.13636363636400001</v>
      </c>
      <c r="N38" s="184">
        <v>0.1</v>
      </c>
      <c r="O38" s="184">
        <v>0.13636363636400001</v>
      </c>
      <c r="P38" s="184">
        <v>0.2</v>
      </c>
      <c r="Q38" s="184">
        <v>0.21428571428599999</v>
      </c>
      <c r="R38" s="184">
        <v>4.4117647058800002E-2</v>
      </c>
      <c r="S38" s="184">
        <v>9.0909090909100002E-2</v>
      </c>
      <c r="T38" s="184">
        <v>0.15</v>
      </c>
      <c r="U38" s="184">
        <v>0.13636363636400001</v>
      </c>
      <c r="V38" s="184">
        <v>0.05</v>
      </c>
      <c r="W38" s="184">
        <v>8.3333333333299994E-2</v>
      </c>
      <c r="X38" s="184">
        <v>0.22500000000000001</v>
      </c>
      <c r="Y38" s="184">
        <v>0.125</v>
      </c>
      <c r="Z38" s="184">
        <v>0.05</v>
      </c>
      <c r="AA38" s="184">
        <v>0.15384615384600001</v>
      </c>
      <c r="AB38" s="184">
        <v>7.6923076923100006E-2</v>
      </c>
      <c r="AC38" s="184">
        <v>0</v>
      </c>
      <c r="AD38" s="184">
        <v>0.15</v>
      </c>
      <c r="AE38" s="184">
        <v>0.05</v>
      </c>
      <c r="AF38" s="184">
        <v>0.181818181818</v>
      </c>
      <c r="AG38" s="184">
        <v>0</v>
      </c>
      <c r="AH38" s="184">
        <v>0.3125</v>
      </c>
      <c r="AI38" s="184">
        <v>0.3</v>
      </c>
      <c r="AJ38" s="184">
        <v>4.1666666666699999E-2</v>
      </c>
      <c r="AK38" s="184">
        <v>4.5454545454499999E-2</v>
      </c>
      <c r="AL38" s="184">
        <v>8.8235294117600005E-2</v>
      </c>
      <c r="AM38" s="184">
        <v>0.105263157895</v>
      </c>
      <c r="AN38" s="184">
        <v>5.5555555555600003E-2</v>
      </c>
      <c r="AO38" s="184">
        <v>0</v>
      </c>
      <c r="AP38" s="184">
        <v>0.36363636363599999</v>
      </c>
      <c r="AQ38" s="184">
        <v>0.26666666666700001</v>
      </c>
      <c r="AR38" s="184">
        <v>0.11764705882400001</v>
      </c>
      <c r="AS38" s="184">
        <v>0</v>
      </c>
      <c r="AT38" s="184">
        <v>3.5714285714299999E-2</v>
      </c>
      <c r="AU38" s="184">
        <v>0.125</v>
      </c>
      <c r="AV38" s="184">
        <v>0.125</v>
      </c>
      <c r="AW38" s="184">
        <v>0.166666666667</v>
      </c>
      <c r="AX38" s="184">
        <v>7.6923076923100006E-2</v>
      </c>
      <c r="AY38" s="184">
        <v>5.2631578947399997E-2</v>
      </c>
      <c r="AZ38" s="184">
        <v>0.111111111111</v>
      </c>
      <c r="BA38" s="184">
        <v>0.15789473684200001</v>
      </c>
      <c r="BB38" s="184">
        <v>6.25E-2</v>
      </c>
      <c r="BC38" s="184">
        <v>0.05</v>
      </c>
      <c r="BD38" s="184">
        <v>0</v>
      </c>
      <c r="BE38" s="184">
        <v>0</v>
      </c>
      <c r="BF38" s="184">
        <v>0.15</v>
      </c>
      <c r="BG38" s="184">
        <v>0</v>
      </c>
      <c r="BH38" s="184">
        <v>0.04</v>
      </c>
      <c r="BI38" s="184">
        <v>0.1875</v>
      </c>
      <c r="BJ38" s="184">
        <v>1.7857142857100002E-2</v>
      </c>
      <c r="BK38" s="184">
        <v>0.375</v>
      </c>
      <c r="BL38" s="184">
        <v>0</v>
      </c>
      <c r="BM38" s="184">
        <v>3.5000000000000003E-2</v>
      </c>
      <c r="BN38" s="184">
        <v>0</v>
      </c>
      <c r="BO38" s="184">
        <v>2.6315789473699999E-2</v>
      </c>
      <c r="BP38" s="184">
        <v>5.5555555555600003E-2</v>
      </c>
      <c r="BQ38" s="184">
        <v>7.6923076923100006E-2</v>
      </c>
      <c r="BR38" s="184">
        <v>5.3571428571400001E-2</v>
      </c>
    </row>
    <row r="39" spans="1:70" x14ac:dyDescent="0.2">
      <c r="A39" s="310" t="s">
        <v>16664</v>
      </c>
      <c r="B39" s="304" t="s">
        <v>16665</v>
      </c>
      <c r="C39" s="182" t="s">
        <v>16640</v>
      </c>
      <c r="D39" s="186" t="s">
        <v>16666</v>
      </c>
      <c r="E39" s="183">
        <v>0.222222222222</v>
      </c>
      <c r="F39" s="183">
        <v>1.6666666666700001E-2</v>
      </c>
      <c r="G39" s="183">
        <v>0.32738095238100001</v>
      </c>
      <c r="H39" s="183">
        <v>0.166666666667</v>
      </c>
      <c r="I39" s="183">
        <v>0.257142857143</v>
      </c>
      <c r="J39" s="183">
        <v>0.41666666666699997</v>
      </c>
      <c r="K39" s="183">
        <v>0.32333333333300002</v>
      </c>
      <c r="L39" s="183">
        <v>0.38888888888899997</v>
      </c>
      <c r="M39" s="183">
        <v>0.68181818181800002</v>
      </c>
      <c r="N39" s="183">
        <v>0.6</v>
      </c>
      <c r="O39" s="183">
        <v>0.63636363636399995</v>
      </c>
      <c r="P39" s="183">
        <v>0.5</v>
      </c>
      <c r="Q39" s="183">
        <v>0.46428571428600002</v>
      </c>
      <c r="R39" s="183">
        <v>0.39705882352900002</v>
      </c>
      <c r="S39" s="183">
        <v>0.22727272727299999</v>
      </c>
      <c r="T39" s="183">
        <v>0.3</v>
      </c>
      <c r="U39" s="183">
        <v>0.36363636363599999</v>
      </c>
      <c r="V39" s="183">
        <v>0.55000000000000004</v>
      </c>
      <c r="W39" s="183">
        <v>0.45833333333300003</v>
      </c>
      <c r="X39" s="183">
        <v>0.32500000000000001</v>
      </c>
      <c r="Y39" s="183">
        <v>0.21875</v>
      </c>
      <c r="Z39" s="183">
        <v>0.35</v>
      </c>
      <c r="AA39" s="183">
        <v>0.51923076923099998</v>
      </c>
      <c r="AB39" s="183">
        <v>0.5</v>
      </c>
      <c r="AC39" s="183">
        <v>0.33333333333300003</v>
      </c>
      <c r="AD39" s="183">
        <v>0.45</v>
      </c>
      <c r="AE39" s="183">
        <v>0.25</v>
      </c>
      <c r="AF39" s="183">
        <v>0.31818181818199998</v>
      </c>
      <c r="AG39" s="183">
        <v>0.33333333333300003</v>
      </c>
      <c r="AH39" s="183">
        <v>0.4375</v>
      </c>
      <c r="AI39" s="183">
        <v>0.63636363636399995</v>
      </c>
      <c r="AJ39" s="183">
        <v>0.375</v>
      </c>
      <c r="AK39" s="183">
        <v>0.36363636363599999</v>
      </c>
      <c r="AL39" s="183">
        <v>0.51470588235299997</v>
      </c>
      <c r="AM39" s="183">
        <v>0.5</v>
      </c>
      <c r="AN39" s="183">
        <v>0.305555555556</v>
      </c>
      <c r="AO39" s="183">
        <v>0.7</v>
      </c>
      <c r="AP39" s="183">
        <v>0.59090909090900001</v>
      </c>
      <c r="AQ39" s="183">
        <v>0.56666666666700005</v>
      </c>
      <c r="AR39" s="183">
        <v>0.20588235294099999</v>
      </c>
      <c r="AS39" s="183">
        <v>0.54545454545500005</v>
      </c>
      <c r="AT39" s="183">
        <v>0.25</v>
      </c>
      <c r="AU39" s="183">
        <v>0.54166666666700003</v>
      </c>
      <c r="AV39" s="183">
        <v>0.375</v>
      </c>
      <c r="AW39" s="183">
        <v>0.38888888888899997</v>
      </c>
      <c r="AX39" s="183">
        <v>0.30769230769200001</v>
      </c>
      <c r="AY39" s="183">
        <v>0.44736842105300001</v>
      </c>
      <c r="AZ39" s="183">
        <v>0.61111111111100003</v>
      </c>
      <c r="BA39" s="183">
        <v>0.47368421052600002</v>
      </c>
      <c r="BB39" s="183">
        <v>0.3125</v>
      </c>
      <c r="BC39" s="183">
        <v>0.45</v>
      </c>
      <c r="BD39" s="183">
        <v>0.17241379310300001</v>
      </c>
      <c r="BE39" s="183">
        <v>0.210526315789</v>
      </c>
      <c r="BF39" s="183">
        <v>0.4</v>
      </c>
      <c r="BG39" s="183">
        <v>0.25</v>
      </c>
      <c r="BH39" s="183">
        <v>0.1</v>
      </c>
      <c r="BI39" s="183">
        <v>0.5</v>
      </c>
      <c r="BJ39" s="183">
        <v>0.23214285714300001</v>
      </c>
      <c r="BK39" s="183">
        <v>0.28125</v>
      </c>
      <c r="BL39" s="183">
        <v>0.3125</v>
      </c>
      <c r="BM39" s="183">
        <v>0.166666666667</v>
      </c>
      <c r="BN39" s="183">
        <v>0.13333333333299999</v>
      </c>
      <c r="BO39" s="183">
        <v>0.39473684210499999</v>
      </c>
      <c r="BP39" s="183">
        <v>0.166666666667</v>
      </c>
      <c r="BQ39" s="183">
        <v>0.15384615384600001</v>
      </c>
      <c r="BR39" s="183">
        <v>0.321428571429</v>
      </c>
    </row>
    <row r="40" spans="1:70" x14ac:dyDescent="0.2">
      <c r="A40" s="311"/>
      <c r="B40" s="305"/>
      <c r="C40" s="176" t="s">
        <v>16631</v>
      </c>
      <c r="D40" s="187" t="s">
        <v>16667</v>
      </c>
      <c r="E40" s="184">
        <v>0.166666666667</v>
      </c>
      <c r="F40" s="184">
        <v>0.26666666666700001</v>
      </c>
      <c r="G40" s="184">
        <v>0.19047619047600001</v>
      </c>
      <c r="H40" s="184">
        <v>0</v>
      </c>
      <c r="I40" s="184">
        <v>0.1</v>
      </c>
      <c r="J40" s="184">
        <v>0.125</v>
      </c>
      <c r="K40" s="184">
        <v>0.129139072848</v>
      </c>
      <c r="L40" s="184">
        <v>0.111111111111</v>
      </c>
      <c r="M40" s="184">
        <v>0.45454545454500001</v>
      </c>
      <c r="N40" s="184">
        <v>0.4</v>
      </c>
      <c r="O40" s="184">
        <v>4.5454545454499999E-2</v>
      </c>
      <c r="P40" s="184">
        <v>0.2</v>
      </c>
      <c r="Q40" s="184">
        <v>0.28571428571399998</v>
      </c>
      <c r="R40" s="184">
        <v>0.21212121212099999</v>
      </c>
      <c r="S40" s="184">
        <v>0.181818181818</v>
      </c>
      <c r="T40" s="184">
        <v>0.05</v>
      </c>
      <c r="U40" s="184">
        <v>4.5454545454499999E-2</v>
      </c>
      <c r="V40" s="184">
        <v>0.45</v>
      </c>
      <c r="W40" s="184">
        <v>0.208333333333</v>
      </c>
      <c r="X40" s="184">
        <v>0.1</v>
      </c>
      <c r="Y40" s="184">
        <v>0.125</v>
      </c>
      <c r="Z40" s="184">
        <v>0.15</v>
      </c>
      <c r="AA40" s="184">
        <v>0.21153846153799999</v>
      </c>
      <c r="AB40" s="184">
        <v>0.15384615384600001</v>
      </c>
      <c r="AC40" s="184">
        <v>0.166666666667</v>
      </c>
      <c r="AD40" s="184">
        <v>0.05</v>
      </c>
      <c r="AE40" s="184">
        <v>0.05</v>
      </c>
      <c r="AF40" s="184">
        <v>0.181818181818</v>
      </c>
      <c r="AG40" s="184">
        <v>0.13333333333299999</v>
      </c>
      <c r="AH40" s="184">
        <v>0.125</v>
      </c>
      <c r="AI40" s="184">
        <v>0.13636363636400001</v>
      </c>
      <c r="AJ40" s="184">
        <v>0.208333333333</v>
      </c>
      <c r="AK40" s="184">
        <v>0.181818181818</v>
      </c>
      <c r="AL40" s="184">
        <v>0.20588235294099999</v>
      </c>
      <c r="AM40" s="184">
        <v>7.8947368421100006E-2</v>
      </c>
      <c r="AN40" s="184">
        <v>5.5555555555600003E-2</v>
      </c>
      <c r="AO40" s="184">
        <v>0.25</v>
      </c>
      <c r="AP40" s="184">
        <v>0.13636363636400001</v>
      </c>
      <c r="AQ40" s="184">
        <v>0.36666666666699999</v>
      </c>
      <c r="AR40" s="184">
        <v>0.14705882352899999</v>
      </c>
      <c r="AS40" s="184">
        <v>0.13636363636400001</v>
      </c>
      <c r="AT40" s="184">
        <v>7.1428571428599999E-2</v>
      </c>
      <c r="AU40" s="184">
        <v>0.25</v>
      </c>
      <c r="AV40" s="184">
        <v>0.125</v>
      </c>
      <c r="AW40" s="184">
        <v>5.5555555555600003E-2</v>
      </c>
      <c r="AX40" s="184">
        <v>7.6923076923100006E-2</v>
      </c>
      <c r="AY40" s="184">
        <v>0.23684210526300001</v>
      </c>
      <c r="AZ40" s="184">
        <v>0.111111111111</v>
      </c>
      <c r="BA40" s="184">
        <v>0.18421052631599999</v>
      </c>
      <c r="BB40" s="184">
        <v>0</v>
      </c>
      <c r="BC40" s="184">
        <v>0.2</v>
      </c>
      <c r="BD40" s="184">
        <v>0.15517241379300001</v>
      </c>
      <c r="BE40" s="184">
        <v>7.8947368421100006E-2</v>
      </c>
      <c r="BF40" s="184">
        <v>0.05</v>
      </c>
      <c r="BG40" s="184">
        <v>0.125</v>
      </c>
      <c r="BH40" s="184">
        <v>0.02</v>
      </c>
      <c r="BI40" s="184">
        <v>6.25E-2</v>
      </c>
      <c r="BJ40" s="184">
        <v>1.7857142857100002E-2</v>
      </c>
      <c r="BK40" s="184">
        <v>0</v>
      </c>
      <c r="BL40" s="184">
        <v>0.3125</v>
      </c>
      <c r="BM40" s="184">
        <v>0.06</v>
      </c>
      <c r="BN40" s="184">
        <v>0</v>
      </c>
      <c r="BO40" s="184">
        <v>0.26315789473700002</v>
      </c>
      <c r="BP40" s="184">
        <v>0.166666666667</v>
      </c>
      <c r="BQ40" s="184">
        <v>3.8461538461500001E-2</v>
      </c>
      <c r="BR40" s="184">
        <v>0.16071428571400001</v>
      </c>
    </row>
    <row r="41" spans="1:70" x14ac:dyDescent="0.2">
      <c r="A41" s="302" t="s">
        <v>18010</v>
      </c>
      <c r="B41" s="304" t="s">
        <v>7443</v>
      </c>
      <c r="C41" s="182" t="s">
        <v>16668</v>
      </c>
      <c r="D41" s="182" t="s">
        <v>7452</v>
      </c>
      <c r="E41" s="183">
        <v>0</v>
      </c>
      <c r="F41" s="183">
        <v>0</v>
      </c>
      <c r="G41" s="183">
        <v>0</v>
      </c>
      <c r="H41" s="183">
        <v>0</v>
      </c>
      <c r="I41" s="183">
        <v>0</v>
      </c>
      <c r="J41" s="183">
        <v>0</v>
      </c>
      <c r="K41" s="183">
        <v>0</v>
      </c>
      <c r="L41" s="183">
        <v>0</v>
      </c>
      <c r="M41" s="183">
        <v>0</v>
      </c>
      <c r="N41" s="183">
        <v>0</v>
      </c>
      <c r="O41" s="183">
        <v>0</v>
      </c>
      <c r="P41" s="183">
        <v>0</v>
      </c>
      <c r="Q41" s="183">
        <v>0</v>
      </c>
      <c r="R41" s="183">
        <v>0</v>
      </c>
      <c r="S41" s="183">
        <v>0</v>
      </c>
      <c r="T41" s="183">
        <v>0</v>
      </c>
      <c r="U41" s="183">
        <v>0</v>
      </c>
      <c r="V41" s="183">
        <v>0</v>
      </c>
      <c r="W41" s="183">
        <v>0</v>
      </c>
      <c r="X41" s="183">
        <v>0</v>
      </c>
      <c r="Y41" s="183">
        <v>0</v>
      </c>
      <c r="Z41" s="183">
        <v>0</v>
      </c>
      <c r="AA41" s="183">
        <v>0</v>
      </c>
      <c r="AB41" s="183">
        <v>3.8461538461500001E-2</v>
      </c>
      <c r="AC41" s="183">
        <v>0</v>
      </c>
      <c r="AD41" s="183">
        <v>0</v>
      </c>
      <c r="AE41" s="183">
        <v>0</v>
      </c>
      <c r="AF41" s="183">
        <v>0</v>
      </c>
      <c r="AG41" s="183">
        <v>0</v>
      </c>
      <c r="AH41" s="183">
        <v>0</v>
      </c>
      <c r="AI41" s="183">
        <v>0</v>
      </c>
      <c r="AJ41" s="183">
        <v>0</v>
      </c>
      <c r="AK41" s="183">
        <v>0</v>
      </c>
      <c r="AL41" s="183">
        <v>1.4705882352899999E-2</v>
      </c>
      <c r="AM41" s="183">
        <v>0</v>
      </c>
      <c r="AN41" s="183">
        <v>0</v>
      </c>
      <c r="AO41" s="183">
        <v>0</v>
      </c>
      <c r="AP41" s="183">
        <v>0</v>
      </c>
      <c r="AQ41" s="183">
        <v>0</v>
      </c>
      <c r="AR41" s="183">
        <v>0</v>
      </c>
      <c r="AS41" s="183">
        <v>0</v>
      </c>
      <c r="AT41" s="183">
        <v>0</v>
      </c>
      <c r="AU41" s="183">
        <v>0</v>
      </c>
      <c r="AV41" s="183">
        <v>0</v>
      </c>
      <c r="AW41" s="183">
        <v>0</v>
      </c>
      <c r="AX41" s="183">
        <v>0</v>
      </c>
      <c r="AY41" s="183">
        <v>1.3157894736799999E-2</v>
      </c>
      <c r="AZ41" s="183">
        <v>5.5555555555600003E-2</v>
      </c>
      <c r="BA41" s="183">
        <v>0.13157894736799999</v>
      </c>
      <c r="BB41" s="183">
        <v>0</v>
      </c>
      <c r="BC41" s="183">
        <v>0</v>
      </c>
      <c r="BD41" s="183">
        <v>0</v>
      </c>
      <c r="BE41" s="183">
        <v>0</v>
      </c>
      <c r="BF41" s="183">
        <v>0</v>
      </c>
      <c r="BG41" s="183">
        <v>0</v>
      </c>
      <c r="BH41" s="183">
        <v>0</v>
      </c>
      <c r="BI41" s="183">
        <v>0</v>
      </c>
      <c r="BJ41" s="183">
        <v>0</v>
      </c>
      <c r="BK41" s="183">
        <v>0</v>
      </c>
      <c r="BL41" s="183">
        <v>0</v>
      </c>
      <c r="BM41" s="183">
        <v>0</v>
      </c>
      <c r="BN41" s="183">
        <v>0</v>
      </c>
      <c r="BO41" s="183">
        <v>0</v>
      </c>
      <c r="BP41" s="183">
        <v>0</v>
      </c>
      <c r="BQ41" s="183">
        <v>0</v>
      </c>
      <c r="BR41" s="183">
        <v>0</v>
      </c>
    </row>
    <row r="42" spans="1:70" x14ac:dyDescent="0.2">
      <c r="A42" s="303"/>
      <c r="B42" s="305"/>
      <c r="C42" s="176" t="s">
        <v>16669</v>
      </c>
      <c r="D42" s="176" t="s">
        <v>16670</v>
      </c>
      <c r="E42" s="184">
        <v>0</v>
      </c>
      <c r="F42" s="184">
        <v>0</v>
      </c>
      <c r="G42" s="184">
        <v>0</v>
      </c>
      <c r="H42" s="184">
        <v>0</v>
      </c>
      <c r="I42" s="184">
        <v>0</v>
      </c>
      <c r="J42" s="184">
        <v>0</v>
      </c>
      <c r="K42" s="184">
        <v>0</v>
      </c>
      <c r="L42" s="184">
        <v>0</v>
      </c>
      <c r="M42" s="184">
        <v>0</v>
      </c>
      <c r="N42" s="184">
        <v>0</v>
      </c>
      <c r="O42" s="184">
        <v>0</v>
      </c>
      <c r="P42" s="184">
        <v>0</v>
      </c>
      <c r="Q42" s="184">
        <v>0</v>
      </c>
      <c r="R42" s="184">
        <v>0</v>
      </c>
      <c r="S42" s="184">
        <v>0</v>
      </c>
      <c r="T42" s="184">
        <v>0</v>
      </c>
      <c r="U42" s="184">
        <v>0</v>
      </c>
      <c r="V42" s="184">
        <v>0</v>
      </c>
      <c r="W42" s="184">
        <v>0</v>
      </c>
      <c r="X42" s="184">
        <v>0</v>
      </c>
      <c r="Y42" s="184">
        <v>0</v>
      </c>
      <c r="Z42" s="184">
        <v>0</v>
      </c>
      <c r="AA42" s="184">
        <v>0</v>
      </c>
      <c r="AB42" s="184">
        <v>0</v>
      </c>
      <c r="AC42" s="184">
        <v>0</v>
      </c>
      <c r="AD42" s="184">
        <v>0</v>
      </c>
      <c r="AE42" s="184">
        <v>0</v>
      </c>
      <c r="AF42" s="184">
        <v>0</v>
      </c>
      <c r="AG42" s="184">
        <v>0</v>
      </c>
      <c r="AH42" s="184">
        <v>0</v>
      </c>
      <c r="AI42" s="184">
        <v>0</v>
      </c>
      <c r="AJ42" s="184">
        <v>0</v>
      </c>
      <c r="AK42" s="184">
        <v>0</v>
      </c>
      <c r="AL42" s="184">
        <v>0</v>
      </c>
      <c r="AM42" s="184">
        <v>0</v>
      </c>
      <c r="AN42" s="184">
        <v>0</v>
      </c>
      <c r="AO42" s="184">
        <v>0</v>
      </c>
      <c r="AP42" s="184">
        <v>0</v>
      </c>
      <c r="AQ42" s="184">
        <v>0</v>
      </c>
      <c r="AR42" s="184">
        <v>0</v>
      </c>
      <c r="AS42" s="184">
        <v>0</v>
      </c>
      <c r="AT42" s="184">
        <v>0</v>
      </c>
      <c r="AU42" s="184">
        <v>0</v>
      </c>
      <c r="AV42" s="184">
        <v>0</v>
      </c>
      <c r="AW42" s="184">
        <v>0</v>
      </c>
      <c r="AX42" s="184">
        <v>0</v>
      </c>
      <c r="AY42" s="184">
        <v>0</v>
      </c>
      <c r="AZ42" s="184">
        <v>5.5555555555600003E-2</v>
      </c>
      <c r="BA42" s="184">
        <v>0</v>
      </c>
      <c r="BB42" s="184">
        <v>0</v>
      </c>
      <c r="BC42" s="184">
        <v>0</v>
      </c>
      <c r="BD42" s="184">
        <v>0</v>
      </c>
      <c r="BE42" s="184">
        <v>0</v>
      </c>
      <c r="BF42" s="184">
        <v>0</v>
      </c>
      <c r="BG42" s="184">
        <v>0</v>
      </c>
      <c r="BH42" s="184">
        <v>0</v>
      </c>
      <c r="BI42" s="184">
        <v>0</v>
      </c>
      <c r="BJ42" s="184">
        <v>0</v>
      </c>
      <c r="BK42" s="184">
        <v>0</v>
      </c>
      <c r="BL42" s="184">
        <v>0</v>
      </c>
      <c r="BM42" s="184">
        <v>0</v>
      </c>
      <c r="BN42" s="184">
        <v>0</v>
      </c>
      <c r="BO42" s="184">
        <v>0</v>
      </c>
      <c r="BP42" s="184">
        <v>0</v>
      </c>
      <c r="BQ42" s="184">
        <v>0</v>
      </c>
      <c r="BR42" s="184">
        <v>1.7857142857100002E-2</v>
      </c>
    </row>
    <row r="43" spans="1:70" x14ac:dyDescent="0.2">
      <c r="A43" s="302" t="s">
        <v>18011</v>
      </c>
      <c r="B43" s="304" t="s">
        <v>16671</v>
      </c>
      <c r="C43" s="182" t="s">
        <v>16672</v>
      </c>
      <c r="D43" s="182" t="s">
        <v>16673</v>
      </c>
      <c r="E43" s="183">
        <v>2.7777777777800002E-2</v>
      </c>
      <c r="F43" s="183">
        <v>0.1</v>
      </c>
      <c r="G43" s="183">
        <v>5.9523809523799997E-3</v>
      </c>
      <c r="H43" s="183">
        <v>0</v>
      </c>
      <c r="I43" s="183">
        <v>2.85714285714E-2</v>
      </c>
      <c r="J43" s="183">
        <v>0</v>
      </c>
      <c r="K43" s="183">
        <v>1.32450331126E-2</v>
      </c>
      <c r="L43" s="183">
        <v>0</v>
      </c>
      <c r="M43" s="183">
        <v>0</v>
      </c>
      <c r="N43" s="183">
        <v>0</v>
      </c>
      <c r="O43" s="183">
        <v>0</v>
      </c>
      <c r="P43" s="183">
        <v>0</v>
      </c>
      <c r="Q43" s="183">
        <v>0</v>
      </c>
      <c r="R43" s="183">
        <v>1.4705882352899999E-2</v>
      </c>
      <c r="S43" s="183">
        <v>0</v>
      </c>
      <c r="T43" s="183">
        <v>0.1</v>
      </c>
      <c r="U43" s="183">
        <v>0</v>
      </c>
      <c r="V43" s="183">
        <v>0</v>
      </c>
      <c r="W43" s="183">
        <v>8.3333333333299994E-2</v>
      </c>
      <c r="X43" s="183">
        <v>2.5000000000000001E-2</v>
      </c>
      <c r="Y43" s="183">
        <v>0</v>
      </c>
      <c r="Z43" s="183">
        <v>0</v>
      </c>
      <c r="AA43" s="183">
        <v>3.8461538461500001E-2</v>
      </c>
      <c r="AB43" s="183">
        <v>0</v>
      </c>
      <c r="AC43" s="183">
        <v>0</v>
      </c>
      <c r="AD43" s="183">
        <v>0</v>
      </c>
      <c r="AE43" s="183">
        <v>0</v>
      </c>
      <c r="AF43" s="183">
        <v>4.5454545454499999E-2</v>
      </c>
      <c r="AG43" s="183">
        <v>0</v>
      </c>
      <c r="AH43" s="183">
        <v>0</v>
      </c>
      <c r="AI43" s="183">
        <v>6.25E-2</v>
      </c>
      <c r="AJ43" s="183">
        <v>0</v>
      </c>
      <c r="AK43" s="183">
        <v>0</v>
      </c>
      <c r="AL43" s="183">
        <v>1.4705882352899999E-2</v>
      </c>
      <c r="AM43" s="183">
        <v>0</v>
      </c>
      <c r="AN43" s="183">
        <v>8.3333333333299994E-2</v>
      </c>
      <c r="AO43" s="183">
        <v>0</v>
      </c>
      <c r="AP43" s="183">
        <v>0</v>
      </c>
      <c r="AQ43" s="183">
        <v>0.1</v>
      </c>
      <c r="AR43" s="183">
        <v>0</v>
      </c>
      <c r="AS43" s="183">
        <v>0</v>
      </c>
      <c r="AT43" s="183">
        <v>0</v>
      </c>
      <c r="AU43" s="183">
        <v>8.3333333333299994E-2</v>
      </c>
      <c r="AV43" s="183">
        <v>4.1666666666699999E-2</v>
      </c>
      <c r="AW43" s="183">
        <v>0</v>
      </c>
      <c r="AX43" s="183">
        <v>3.8461538461500001E-2</v>
      </c>
      <c r="AY43" s="183">
        <v>3.9473684210500001E-2</v>
      </c>
      <c r="AZ43" s="183">
        <v>0</v>
      </c>
      <c r="BA43" s="183">
        <v>0</v>
      </c>
      <c r="BB43" s="183">
        <v>0</v>
      </c>
      <c r="BC43" s="183">
        <v>0.05</v>
      </c>
      <c r="BD43" s="183">
        <v>1.7241379310299999E-2</v>
      </c>
      <c r="BE43" s="183">
        <v>5.2631578947399997E-2</v>
      </c>
      <c r="BF43" s="183">
        <v>0</v>
      </c>
      <c r="BG43" s="183">
        <v>0</v>
      </c>
      <c r="BH43" s="183">
        <v>0.04</v>
      </c>
      <c r="BI43" s="183">
        <v>0</v>
      </c>
      <c r="BJ43" s="183">
        <v>3.5714285714299999E-2</v>
      </c>
      <c r="BK43" s="183">
        <v>0</v>
      </c>
      <c r="BL43" s="183">
        <v>0</v>
      </c>
      <c r="BM43" s="183">
        <v>1.0101010101000001E-2</v>
      </c>
      <c r="BN43" s="183">
        <v>0</v>
      </c>
      <c r="BO43" s="183">
        <v>0</v>
      </c>
      <c r="BP43" s="183">
        <v>0</v>
      </c>
      <c r="BQ43" s="183">
        <v>0</v>
      </c>
      <c r="BR43" s="183">
        <v>5.3571428571400001E-2</v>
      </c>
    </row>
    <row r="44" spans="1:70" x14ac:dyDescent="0.2">
      <c r="A44" s="306"/>
      <c r="B44" s="307"/>
      <c r="C44" s="178" t="s">
        <v>16638</v>
      </c>
      <c r="D44" s="178" t="s">
        <v>16674</v>
      </c>
      <c r="E44" s="185">
        <v>0</v>
      </c>
      <c r="F44" s="185">
        <v>0</v>
      </c>
      <c r="G44" s="185">
        <v>0</v>
      </c>
      <c r="H44" s="185">
        <v>3.8461538461500001E-2</v>
      </c>
      <c r="I44" s="185">
        <v>0</v>
      </c>
      <c r="J44" s="185">
        <v>0</v>
      </c>
      <c r="K44" s="185">
        <v>0</v>
      </c>
      <c r="L44" s="185">
        <v>0</v>
      </c>
      <c r="M44" s="185">
        <v>0</v>
      </c>
      <c r="N44" s="185">
        <v>0</v>
      </c>
      <c r="O44" s="185">
        <v>0</v>
      </c>
      <c r="P44" s="185">
        <v>0</v>
      </c>
      <c r="Q44" s="185">
        <v>0</v>
      </c>
      <c r="R44" s="185">
        <v>0</v>
      </c>
      <c r="S44" s="185">
        <v>0</v>
      </c>
      <c r="T44" s="185">
        <v>0</v>
      </c>
      <c r="U44" s="185">
        <v>0</v>
      </c>
      <c r="V44" s="185">
        <v>0</v>
      </c>
      <c r="W44" s="185">
        <v>0</v>
      </c>
      <c r="X44" s="185">
        <v>0</v>
      </c>
      <c r="Y44" s="185">
        <v>0</v>
      </c>
      <c r="Z44" s="185">
        <v>0</v>
      </c>
      <c r="AA44" s="185">
        <v>0</v>
      </c>
      <c r="AB44" s="185">
        <v>0</v>
      </c>
      <c r="AC44" s="185">
        <v>0</v>
      </c>
      <c r="AD44" s="185">
        <v>0</v>
      </c>
      <c r="AE44" s="185">
        <v>0</v>
      </c>
      <c r="AF44" s="185">
        <v>0</v>
      </c>
      <c r="AG44" s="185">
        <v>0</v>
      </c>
      <c r="AH44" s="185">
        <v>0</v>
      </c>
      <c r="AI44" s="185">
        <v>0</v>
      </c>
      <c r="AJ44" s="185">
        <v>0</v>
      </c>
      <c r="AK44" s="185">
        <v>0</v>
      </c>
      <c r="AL44" s="185">
        <v>0</v>
      </c>
      <c r="AM44" s="185">
        <v>0</v>
      </c>
      <c r="AN44" s="185">
        <v>0</v>
      </c>
      <c r="AO44" s="185">
        <v>0</v>
      </c>
      <c r="AP44" s="185">
        <v>0</v>
      </c>
      <c r="AQ44" s="185">
        <v>0</v>
      </c>
      <c r="AR44" s="185">
        <v>0</v>
      </c>
      <c r="AS44" s="185">
        <v>0</v>
      </c>
      <c r="AT44" s="185">
        <v>0</v>
      </c>
      <c r="AU44" s="185">
        <v>0</v>
      </c>
      <c r="AV44" s="185">
        <v>0</v>
      </c>
      <c r="AW44" s="185">
        <v>0</v>
      </c>
      <c r="AX44" s="185">
        <v>0</v>
      </c>
      <c r="AY44" s="185">
        <v>0</v>
      </c>
      <c r="AZ44" s="185">
        <v>0</v>
      </c>
      <c r="BA44" s="185">
        <v>0</v>
      </c>
      <c r="BB44" s="185">
        <v>0</v>
      </c>
      <c r="BC44" s="185">
        <v>0</v>
      </c>
      <c r="BD44" s="185">
        <v>0</v>
      </c>
      <c r="BE44" s="185">
        <v>0</v>
      </c>
      <c r="BF44" s="185">
        <v>0</v>
      </c>
      <c r="BG44" s="185">
        <v>0</v>
      </c>
      <c r="BH44" s="185">
        <v>0</v>
      </c>
      <c r="BI44" s="185">
        <v>0</v>
      </c>
      <c r="BJ44" s="185">
        <v>0</v>
      </c>
      <c r="BK44" s="185">
        <v>0</v>
      </c>
      <c r="BL44" s="185">
        <v>0</v>
      </c>
      <c r="BM44" s="185">
        <v>0</v>
      </c>
      <c r="BN44" s="185">
        <v>0</v>
      </c>
      <c r="BO44" s="185">
        <v>0</v>
      </c>
      <c r="BP44" s="185">
        <v>0</v>
      </c>
      <c r="BQ44" s="185">
        <v>0</v>
      </c>
      <c r="BR44" s="185">
        <v>0</v>
      </c>
    </row>
    <row r="45" spans="1:70" x14ac:dyDescent="0.2">
      <c r="A45" s="303"/>
      <c r="B45" s="305"/>
      <c r="C45" s="176" t="s">
        <v>16675</v>
      </c>
      <c r="D45" s="176" t="s">
        <v>16676</v>
      </c>
      <c r="E45" s="184">
        <v>5.5555555555600003E-2</v>
      </c>
      <c r="F45" s="184">
        <v>3.3333333333299998E-2</v>
      </c>
      <c r="G45" s="184">
        <v>0</v>
      </c>
      <c r="H45" s="184">
        <v>0</v>
      </c>
      <c r="I45" s="184">
        <v>0</v>
      </c>
      <c r="J45" s="184">
        <v>0</v>
      </c>
      <c r="K45" s="184">
        <v>0</v>
      </c>
      <c r="L45" s="184">
        <v>0</v>
      </c>
      <c r="M45" s="184">
        <v>0</v>
      </c>
      <c r="N45" s="184">
        <v>0</v>
      </c>
      <c r="O45" s="184">
        <v>0</v>
      </c>
      <c r="P45" s="184">
        <v>0</v>
      </c>
      <c r="Q45" s="184">
        <v>0</v>
      </c>
      <c r="R45" s="184">
        <v>0</v>
      </c>
      <c r="S45" s="184">
        <v>0</v>
      </c>
      <c r="T45" s="184">
        <v>0</v>
      </c>
      <c r="U45" s="184">
        <v>0</v>
      </c>
      <c r="V45" s="184">
        <v>0</v>
      </c>
      <c r="W45" s="184">
        <v>0</v>
      </c>
      <c r="X45" s="184">
        <v>0</v>
      </c>
      <c r="Y45" s="184">
        <v>0</v>
      </c>
      <c r="Z45" s="184">
        <v>0</v>
      </c>
      <c r="AA45" s="184">
        <v>0</v>
      </c>
      <c r="AB45" s="184">
        <v>0</v>
      </c>
      <c r="AC45" s="184">
        <v>0</v>
      </c>
      <c r="AD45" s="184">
        <v>0</v>
      </c>
      <c r="AE45" s="184">
        <v>0</v>
      </c>
      <c r="AF45" s="184">
        <v>0</v>
      </c>
      <c r="AG45" s="184">
        <v>0</v>
      </c>
      <c r="AH45" s="184">
        <v>0</v>
      </c>
      <c r="AI45" s="184">
        <v>0</v>
      </c>
      <c r="AJ45" s="184">
        <v>0</v>
      </c>
      <c r="AK45" s="184">
        <v>0</v>
      </c>
      <c r="AL45" s="184">
        <v>0</v>
      </c>
      <c r="AM45" s="184">
        <v>0</v>
      </c>
      <c r="AN45" s="184">
        <v>0</v>
      </c>
      <c r="AO45" s="184">
        <v>0</v>
      </c>
      <c r="AP45" s="184">
        <v>0</v>
      </c>
      <c r="AQ45" s="184">
        <v>0</v>
      </c>
      <c r="AR45" s="184">
        <v>0</v>
      </c>
      <c r="AS45" s="184">
        <v>0</v>
      </c>
      <c r="AT45" s="184">
        <v>0</v>
      </c>
      <c r="AU45" s="184">
        <v>0</v>
      </c>
      <c r="AV45" s="184">
        <v>0</v>
      </c>
      <c r="AW45" s="184">
        <v>0</v>
      </c>
      <c r="AX45" s="184">
        <v>0</v>
      </c>
      <c r="AY45" s="184">
        <v>0</v>
      </c>
      <c r="AZ45" s="184">
        <v>0</v>
      </c>
      <c r="BA45" s="184">
        <v>0</v>
      </c>
      <c r="BB45" s="184">
        <v>0</v>
      </c>
      <c r="BC45" s="184">
        <v>0</v>
      </c>
      <c r="BD45" s="184">
        <v>0</v>
      </c>
      <c r="BE45" s="184">
        <v>0</v>
      </c>
      <c r="BF45" s="184">
        <v>0</v>
      </c>
      <c r="BG45" s="184">
        <v>0</v>
      </c>
      <c r="BH45" s="184">
        <v>0</v>
      </c>
      <c r="BI45" s="184">
        <v>0</v>
      </c>
      <c r="BJ45" s="184">
        <v>0</v>
      </c>
      <c r="BK45" s="184">
        <v>0</v>
      </c>
      <c r="BL45" s="184">
        <v>0</v>
      </c>
      <c r="BM45" s="184">
        <v>0</v>
      </c>
      <c r="BN45" s="184">
        <v>0</v>
      </c>
      <c r="BO45" s="184">
        <v>0</v>
      </c>
      <c r="BP45" s="184">
        <v>0</v>
      </c>
      <c r="BQ45" s="184">
        <v>0</v>
      </c>
      <c r="BR45" s="184">
        <v>0</v>
      </c>
    </row>
    <row r="46" spans="1:70" x14ac:dyDescent="0.2">
      <c r="A46" s="302" t="s">
        <v>18012</v>
      </c>
      <c r="B46" s="304" t="s">
        <v>9370</v>
      </c>
      <c r="C46" s="182" t="s">
        <v>16677</v>
      </c>
      <c r="D46" s="182" t="s">
        <v>16678</v>
      </c>
      <c r="E46" s="183">
        <v>0.805555555556</v>
      </c>
      <c r="F46" s="183">
        <v>0.83333333333299997</v>
      </c>
      <c r="G46" s="183">
        <v>0.76506024096400005</v>
      </c>
      <c r="H46" s="183">
        <v>0.73684210526299998</v>
      </c>
      <c r="I46" s="183">
        <v>0.65714285714300003</v>
      </c>
      <c r="J46" s="183">
        <v>0.70833333333299997</v>
      </c>
      <c r="K46" s="183">
        <v>0.668874172185</v>
      </c>
      <c r="L46" s="183">
        <v>0.805555555556</v>
      </c>
      <c r="M46" s="183">
        <v>0.77272727272700004</v>
      </c>
      <c r="N46" s="183">
        <v>0.71052631578900005</v>
      </c>
      <c r="O46" s="183">
        <v>0.86363636363600005</v>
      </c>
      <c r="P46" s="183">
        <v>0.59090909090900001</v>
      </c>
      <c r="Q46" s="183">
        <v>0.82142857142900005</v>
      </c>
      <c r="R46" s="183">
        <v>0.5</v>
      </c>
      <c r="S46" s="183">
        <v>0.45454545454500001</v>
      </c>
      <c r="T46" s="183">
        <v>0.65</v>
      </c>
      <c r="U46" s="183">
        <v>0.90909090909099999</v>
      </c>
      <c r="V46" s="183">
        <v>0.7</v>
      </c>
      <c r="W46" s="183">
        <v>0.83333333333299997</v>
      </c>
      <c r="X46" s="183">
        <v>0.5</v>
      </c>
      <c r="Y46" s="183">
        <v>0.53125</v>
      </c>
      <c r="Z46" s="183">
        <v>0.95</v>
      </c>
      <c r="AA46" s="183">
        <v>0.634615384615</v>
      </c>
      <c r="AB46" s="183">
        <v>0.615384615385</v>
      </c>
      <c r="AC46" s="183">
        <v>0.77777777777799995</v>
      </c>
      <c r="AD46" s="183">
        <v>0.85</v>
      </c>
      <c r="AE46" s="183">
        <v>0.85</v>
      </c>
      <c r="AF46" s="183">
        <v>0.27272727272699998</v>
      </c>
      <c r="AG46" s="183">
        <v>0.6</v>
      </c>
      <c r="AH46" s="183">
        <v>0.5625</v>
      </c>
      <c r="AI46" s="183">
        <v>0.625</v>
      </c>
      <c r="AJ46" s="183">
        <v>0.625</v>
      </c>
      <c r="AK46" s="183">
        <v>0.63636363636399995</v>
      </c>
      <c r="AL46" s="183">
        <v>0.60294117647099998</v>
      </c>
      <c r="AM46" s="183">
        <v>0.7</v>
      </c>
      <c r="AN46" s="183">
        <v>0.805555555556</v>
      </c>
      <c r="AO46" s="183">
        <v>0.85</v>
      </c>
      <c r="AP46" s="183">
        <v>0.77272727272700004</v>
      </c>
      <c r="AQ46" s="183">
        <v>0.6</v>
      </c>
      <c r="AR46" s="183">
        <v>0.5</v>
      </c>
      <c r="AS46" s="183">
        <v>0.63636363636399995</v>
      </c>
      <c r="AT46" s="183">
        <v>0.64285714285700002</v>
      </c>
      <c r="AU46" s="183">
        <v>0.625</v>
      </c>
      <c r="AV46" s="183">
        <v>0.5</v>
      </c>
      <c r="AW46" s="183">
        <v>0.4</v>
      </c>
      <c r="AX46" s="183">
        <v>0.46153846153799999</v>
      </c>
      <c r="AY46" s="183">
        <v>0.52631578947400004</v>
      </c>
      <c r="AZ46" s="183">
        <v>0.5</v>
      </c>
      <c r="BA46" s="183">
        <v>0.210526315789</v>
      </c>
      <c r="BB46" s="183">
        <v>0.8125</v>
      </c>
      <c r="BC46" s="183">
        <v>0.5</v>
      </c>
      <c r="BD46" s="183">
        <v>0.65517241379299995</v>
      </c>
      <c r="BE46" s="183">
        <v>0.92105263157899997</v>
      </c>
      <c r="BF46" s="183">
        <v>0.75</v>
      </c>
      <c r="BG46" s="183">
        <v>0.66666666666700003</v>
      </c>
      <c r="BH46" s="183">
        <v>0.78</v>
      </c>
      <c r="BI46" s="183">
        <v>0.4375</v>
      </c>
      <c r="BJ46" s="183">
        <v>0.875</v>
      </c>
      <c r="BK46" s="183">
        <v>0.625</v>
      </c>
      <c r="BL46" s="183">
        <v>0.75</v>
      </c>
      <c r="BM46" s="183">
        <v>0.73499999999999999</v>
      </c>
      <c r="BN46" s="183">
        <v>0.75</v>
      </c>
      <c r="BO46" s="183">
        <v>0.86842105263199998</v>
      </c>
      <c r="BP46" s="183">
        <v>0.61111111111100003</v>
      </c>
      <c r="BQ46" s="183">
        <v>0.69230769230800004</v>
      </c>
      <c r="BR46" s="183">
        <v>0.375</v>
      </c>
    </row>
    <row r="47" spans="1:70" x14ac:dyDescent="0.2">
      <c r="A47" s="303"/>
      <c r="B47" s="305"/>
      <c r="C47" s="176" t="s">
        <v>16679</v>
      </c>
      <c r="D47" s="176" t="s">
        <v>16680</v>
      </c>
      <c r="E47" s="184">
        <v>5.5555555555600003E-2</v>
      </c>
      <c r="F47" s="184">
        <v>1.6666666666700001E-2</v>
      </c>
      <c r="G47" s="184">
        <v>0.196428571429</v>
      </c>
      <c r="H47" s="184">
        <v>5.2631578947399997E-2</v>
      </c>
      <c r="I47" s="184">
        <v>0.14285714285699999</v>
      </c>
      <c r="J47" s="184">
        <v>0.125</v>
      </c>
      <c r="K47" s="184">
        <v>0.13576158940399999</v>
      </c>
      <c r="L47" s="184">
        <v>0.33333333333300003</v>
      </c>
      <c r="M47" s="184">
        <v>0.13636363636400001</v>
      </c>
      <c r="N47" s="184">
        <v>0</v>
      </c>
      <c r="O47" s="184">
        <v>9.0909090909100002E-2</v>
      </c>
      <c r="P47" s="184">
        <v>0</v>
      </c>
      <c r="Q47" s="184">
        <v>0.14285714285699999</v>
      </c>
      <c r="R47" s="184">
        <v>4.4117647058800002E-2</v>
      </c>
      <c r="S47" s="184">
        <v>9.0909090909100002E-2</v>
      </c>
      <c r="T47" s="184">
        <v>0.1</v>
      </c>
      <c r="U47" s="184">
        <v>4.5454545454499999E-2</v>
      </c>
      <c r="V47" s="184">
        <v>0.15</v>
      </c>
      <c r="W47" s="184">
        <v>4.1666666666699999E-2</v>
      </c>
      <c r="X47" s="184">
        <v>2.5000000000000001E-2</v>
      </c>
      <c r="Y47" s="184">
        <v>3.125E-2</v>
      </c>
      <c r="Z47" s="184">
        <v>0.1</v>
      </c>
      <c r="AA47" s="184">
        <v>9.6153846153800002E-2</v>
      </c>
      <c r="AB47" s="184">
        <v>0.115384615385</v>
      </c>
      <c r="AC47" s="184">
        <v>5.5555555555600003E-2</v>
      </c>
      <c r="AD47" s="184">
        <v>0.05</v>
      </c>
      <c r="AE47" s="184">
        <v>0.05</v>
      </c>
      <c r="AF47" s="184">
        <v>4.5454545454499999E-2</v>
      </c>
      <c r="AG47" s="184">
        <v>3.5714285714299999E-2</v>
      </c>
      <c r="AH47" s="184">
        <v>7.1428571428599999E-2</v>
      </c>
      <c r="AI47" s="184">
        <v>0</v>
      </c>
      <c r="AJ47" s="184">
        <v>0</v>
      </c>
      <c r="AK47" s="184">
        <v>0.181818181818</v>
      </c>
      <c r="AL47" s="184">
        <v>1.5151515151500001E-2</v>
      </c>
      <c r="AM47" s="184">
        <v>0</v>
      </c>
      <c r="AN47" s="184">
        <v>0.138888888889</v>
      </c>
      <c r="AO47" s="184">
        <v>0.1</v>
      </c>
      <c r="AP47" s="184">
        <v>0</v>
      </c>
      <c r="AQ47" s="184">
        <v>0.1</v>
      </c>
      <c r="AR47" s="184">
        <v>0.14705882352899999</v>
      </c>
      <c r="AS47" s="184">
        <v>4.5454545454499999E-2</v>
      </c>
      <c r="AT47" s="184">
        <v>0</v>
      </c>
      <c r="AU47" s="184">
        <v>0</v>
      </c>
      <c r="AV47" s="184">
        <v>0</v>
      </c>
      <c r="AW47" s="184">
        <v>0</v>
      </c>
      <c r="AX47" s="184">
        <v>3.8461538461500001E-2</v>
      </c>
      <c r="AY47" s="184">
        <v>3.9473684210500001E-2</v>
      </c>
      <c r="AZ47" s="184">
        <v>5.5555555555600003E-2</v>
      </c>
      <c r="BA47" s="184">
        <v>2.6315789473699999E-2</v>
      </c>
      <c r="BB47" s="184">
        <v>0</v>
      </c>
      <c r="BC47" s="184">
        <v>0.14285714285699999</v>
      </c>
      <c r="BD47" s="184">
        <v>0</v>
      </c>
      <c r="BE47" s="184">
        <v>0.105263157895</v>
      </c>
      <c r="BF47" s="184">
        <v>0</v>
      </c>
      <c r="BG47" s="184">
        <v>4.1666666666699999E-2</v>
      </c>
      <c r="BH47" s="184">
        <v>0.104166666667</v>
      </c>
      <c r="BI47" s="184">
        <v>0</v>
      </c>
      <c r="BJ47" s="184">
        <v>0.16071428571400001</v>
      </c>
      <c r="BK47" s="184">
        <v>3.125E-2</v>
      </c>
      <c r="BL47" s="184">
        <v>0</v>
      </c>
      <c r="BM47" s="184">
        <v>0.05</v>
      </c>
      <c r="BN47" s="184">
        <v>0.10714285714299999</v>
      </c>
      <c r="BO47" s="184">
        <v>0.210526315789</v>
      </c>
      <c r="BP47" s="184">
        <v>5.5555555555600003E-2</v>
      </c>
      <c r="BQ47" s="184">
        <v>0.115384615385</v>
      </c>
      <c r="BR47" s="184">
        <v>0.17307692307700001</v>
      </c>
    </row>
    <row r="48" spans="1:70" x14ac:dyDescent="0.2">
      <c r="A48" s="302" t="s">
        <v>18013</v>
      </c>
      <c r="B48" s="304" t="s">
        <v>12608</v>
      </c>
      <c r="C48" s="182" t="s">
        <v>16638</v>
      </c>
      <c r="D48" s="182" t="s">
        <v>16681</v>
      </c>
      <c r="E48" s="183">
        <v>0</v>
      </c>
      <c r="F48" s="183">
        <v>0</v>
      </c>
      <c r="G48" s="183">
        <v>0.19047619047600001</v>
      </c>
      <c r="H48" s="183">
        <v>0.26315789473700002</v>
      </c>
      <c r="I48" s="183">
        <v>0.157142857143</v>
      </c>
      <c r="J48" s="183">
        <v>0.29166666666699997</v>
      </c>
      <c r="K48" s="183">
        <v>0.18543046357599999</v>
      </c>
      <c r="L48" s="183">
        <v>0</v>
      </c>
      <c r="M48" s="183">
        <v>0</v>
      </c>
      <c r="N48" s="183">
        <v>0</v>
      </c>
      <c r="O48" s="183">
        <v>4.5454545454499999E-2</v>
      </c>
      <c r="P48" s="183">
        <v>0</v>
      </c>
      <c r="Q48" s="183">
        <v>0</v>
      </c>
      <c r="R48" s="183">
        <v>2.9411764705900002E-2</v>
      </c>
      <c r="S48" s="183">
        <v>0</v>
      </c>
      <c r="T48" s="183">
        <v>0.15</v>
      </c>
      <c r="U48" s="183">
        <v>0.27272727272699998</v>
      </c>
      <c r="V48" s="183">
        <v>0.05</v>
      </c>
      <c r="W48" s="183">
        <v>0.125</v>
      </c>
      <c r="X48" s="183">
        <v>0</v>
      </c>
      <c r="Y48" s="183">
        <v>0.15625</v>
      </c>
      <c r="Z48" s="183">
        <v>0</v>
      </c>
      <c r="AA48" s="183">
        <v>3.8461538461500001E-2</v>
      </c>
      <c r="AB48" s="183">
        <v>0</v>
      </c>
      <c r="AC48" s="183">
        <v>0.166666666667</v>
      </c>
      <c r="AD48" s="183">
        <v>0</v>
      </c>
      <c r="AE48" s="183">
        <v>0</v>
      </c>
      <c r="AF48" s="183">
        <v>0</v>
      </c>
      <c r="AG48" s="183">
        <v>3.3333333333299998E-2</v>
      </c>
      <c r="AH48" s="183">
        <v>0.125</v>
      </c>
      <c r="AI48" s="183">
        <v>0</v>
      </c>
      <c r="AJ48" s="183">
        <v>4.5454545454499999E-2</v>
      </c>
      <c r="AK48" s="183">
        <v>9.0909090909100002E-2</v>
      </c>
      <c r="AL48" s="183">
        <v>0</v>
      </c>
      <c r="AM48" s="183">
        <v>2.6315789473699999E-2</v>
      </c>
      <c r="AN48" s="183">
        <v>5.5555555555600003E-2</v>
      </c>
      <c r="AO48" s="183">
        <v>0.05</v>
      </c>
      <c r="AP48" s="183">
        <v>0</v>
      </c>
      <c r="AQ48" s="183">
        <v>0</v>
      </c>
      <c r="AR48" s="183">
        <v>0</v>
      </c>
      <c r="AS48" s="183">
        <v>0</v>
      </c>
      <c r="AT48" s="183">
        <v>3.5714285714299999E-2</v>
      </c>
      <c r="AU48" s="183">
        <v>0.166666666667</v>
      </c>
      <c r="AV48" s="183">
        <v>0</v>
      </c>
      <c r="AW48" s="183">
        <v>0</v>
      </c>
      <c r="AX48" s="183">
        <v>3.8461538461500001E-2</v>
      </c>
      <c r="AY48" s="183">
        <v>3.9473684210500001E-2</v>
      </c>
      <c r="AZ48" s="183">
        <v>5.5555555555600003E-2</v>
      </c>
      <c r="BA48" s="183">
        <v>0</v>
      </c>
      <c r="BB48" s="183">
        <v>0</v>
      </c>
      <c r="BC48" s="183">
        <v>0</v>
      </c>
      <c r="BD48" s="183">
        <v>0</v>
      </c>
      <c r="BE48" s="183">
        <v>2.6315789473699999E-2</v>
      </c>
      <c r="BF48" s="183">
        <v>0.05</v>
      </c>
      <c r="BG48" s="183">
        <v>4.1666666666699999E-2</v>
      </c>
      <c r="BH48" s="183">
        <v>0.1</v>
      </c>
      <c r="BI48" s="183">
        <v>0</v>
      </c>
      <c r="BJ48" s="183">
        <v>8.9285714285699994E-2</v>
      </c>
      <c r="BK48" s="183">
        <v>0</v>
      </c>
      <c r="BL48" s="183">
        <v>0</v>
      </c>
      <c r="BM48" s="183">
        <v>5.5E-2</v>
      </c>
      <c r="BN48" s="183">
        <v>3.3333333333299998E-2</v>
      </c>
      <c r="BO48" s="183">
        <v>0</v>
      </c>
      <c r="BP48" s="183">
        <v>0</v>
      </c>
      <c r="BQ48" s="183">
        <v>7.6923076923100006E-2</v>
      </c>
      <c r="BR48" s="183">
        <v>0</v>
      </c>
    </row>
    <row r="49" spans="1:70" x14ac:dyDescent="0.2">
      <c r="A49" s="306"/>
      <c r="B49" s="307"/>
      <c r="C49" s="178" t="s">
        <v>18014</v>
      </c>
      <c r="D49" s="178" t="s">
        <v>12625</v>
      </c>
      <c r="E49" s="179">
        <v>0</v>
      </c>
      <c r="F49" s="179">
        <v>0</v>
      </c>
      <c r="G49" s="179">
        <v>0</v>
      </c>
      <c r="H49" s="179">
        <v>0</v>
      </c>
      <c r="I49" s="179">
        <v>0</v>
      </c>
      <c r="J49" s="179">
        <v>0</v>
      </c>
      <c r="K49" s="179">
        <v>2.6490066225200001E-2</v>
      </c>
      <c r="L49" s="179">
        <v>0</v>
      </c>
      <c r="M49" s="179">
        <v>0</v>
      </c>
      <c r="N49" s="179">
        <v>0</v>
      </c>
      <c r="O49" s="179">
        <v>0</v>
      </c>
      <c r="P49" s="179">
        <v>0</v>
      </c>
      <c r="Q49" s="179">
        <v>0</v>
      </c>
      <c r="R49" s="179">
        <v>0</v>
      </c>
      <c r="S49" s="179">
        <v>0</v>
      </c>
      <c r="T49" s="179">
        <v>0</v>
      </c>
      <c r="U49" s="179">
        <v>0</v>
      </c>
      <c r="V49" s="179">
        <v>0</v>
      </c>
      <c r="W49" s="179">
        <v>0</v>
      </c>
      <c r="X49" s="179">
        <v>0</v>
      </c>
      <c r="Y49" s="179">
        <v>0</v>
      </c>
      <c r="Z49" s="179">
        <v>0</v>
      </c>
      <c r="AA49" s="179">
        <v>0</v>
      </c>
      <c r="AB49" s="179">
        <v>0</v>
      </c>
      <c r="AC49" s="179">
        <v>0</v>
      </c>
      <c r="AD49" s="179">
        <v>0</v>
      </c>
      <c r="AE49" s="179">
        <v>0</v>
      </c>
      <c r="AF49" s="179">
        <v>0</v>
      </c>
      <c r="AG49" s="179">
        <v>0</v>
      </c>
      <c r="AH49" s="179">
        <v>0</v>
      </c>
      <c r="AI49" s="179">
        <v>0</v>
      </c>
      <c r="AJ49" s="179">
        <v>0</v>
      </c>
      <c r="AK49" s="179">
        <v>0</v>
      </c>
      <c r="AL49" s="179">
        <v>0</v>
      </c>
      <c r="AM49" s="179">
        <v>0</v>
      </c>
      <c r="AN49" s="179">
        <v>0</v>
      </c>
      <c r="AO49" s="179">
        <v>0</v>
      </c>
      <c r="AP49" s="179">
        <v>0</v>
      </c>
      <c r="AQ49" s="179">
        <v>0</v>
      </c>
      <c r="AR49" s="179">
        <v>0</v>
      </c>
      <c r="AS49" s="179">
        <v>0</v>
      </c>
      <c r="AT49" s="179">
        <v>0</v>
      </c>
      <c r="AU49" s="179">
        <v>0</v>
      </c>
      <c r="AV49" s="179">
        <v>0</v>
      </c>
      <c r="AW49" s="179">
        <v>0</v>
      </c>
      <c r="AX49" s="179">
        <v>0</v>
      </c>
      <c r="AY49" s="179">
        <v>0</v>
      </c>
      <c r="AZ49" s="179">
        <v>0</v>
      </c>
      <c r="BA49" s="179">
        <v>0</v>
      </c>
      <c r="BB49" s="179">
        <v>0</v>
      </c>
      <c r="BC49" s="179">
        <v>0</v>
      </c>
      <c r="BD49" s="179">
        <v>5.1724137931000003E-2</v>
      </c>
      <c r="BE49" s="179">
        <v>2.6315789473699999E-2</v>
      </c>
      <c r="BF49" s="179">
        <v>0.05</v>
      </c>
      <c r="BG49" s="179">
        <v>4.1666666666699999E-2</v>
      </c>
      <c r="BH49" s="179">
        <v>0.02</v>
      </c>
      <c r="BI49" s="179">
        <v>6.25E-2</v>
      </c>
      <c r="BJ49" s="179">
        <v>1.7857142857100002E-2</v>
      </c>
      <c r="BK49" s="179">
        <v>0</v>
      </c>
      <c r="BL49" s="179">
        <v>0</v>
      </c>
      <c r="BM49" s="179">
        <v>3.5000000000000003E-2</v>
      </c>
      <c r="BN49" s="179">
        <v>3.3333333333299998E-2</v>
      </c>
      <c r="BO49" s="179">
        <v>7.8947368421100006E-2</v>
      </c>
      <c r="BP49" s="179">
        <v>5.5555555555600003E-2</v>
      </c>
      <c r="BQ49" s="179">
        <v>0</v>
      </c>
      <c r="BR49" s="179">
        <v>0</v>
      </c>
    </row>
    <row r="50" spans="1:70" x14ac:dyDescent="0.2">
      <c r="A50" s="303"/>
      <c r="B50" s="305"/>
      <c r="C50" s="176" t="s">
        <v>18015</v>
      </c>
      <c r="D50" s="188" t="s">
        <v>18016</v>
      </c>
      <c r="E50" s="189">
        <v>0.88888888899999996</v>
      </c>
      <c r="F50" s="189">
        <v>0.93333333299999999</v>
      </c>
      <c r="G50" s="189">
        <v>0.34523809500000002</v>
      </c>
      <c r="H50" s="189">
        <v>0.19444444399999999</v>
      </c>
      <c r="I50" s="189">
        <v>0.3</v>
      </c>
      <c r="J50" s="189">
        <v>0.25</v>
      </c>
      <c r="K50" s="189">
        <v>0.271523179</v>
      </c>
      <c r="L50" s="189">
        <v>0.19444444399999999</v>
      </c>
      <c r="M50" s="189">
        <v>0.27272727299999999</v>
      </c>
      <c r="N50" s="189">
        <v>0.47499999999999998</v>
      </c>
      <c r="O50" s="189">
        <v>0.63636363600000001</v>
      </c>
      <c r="P50" s="189">
        <v>0.56666666700000001</v>
      </c>
      <c r="Q50" s="189">
        <v>0.46428571400000002</v>
      </c>
      <c r="R50" s="189">
        <v>0.56060606099999999</v>
      </c>
      <c r="S50" s="189">
        <v>0.409090909</v>
      </c>
      <c r="T50" s="189">
        <v>0.7</v>
      </c>
      <c r="U50" s="189">
        <v>0.18181818199999999</v>
      </c>
      <c r="V50" s="189">
        <v>0.7</v>
      </c>
      <c r="W50" s="189">
        <v>0.41666666699999999</v>
      </c>
      <c r="X50" s="189">
        <v>0.72499999999999998</v>
      </c>
      <c r="Y50" s="189">
        <v>0.40625</v>
      </c>
      <c r="Z50" s="189">
        <v>0.6</v>
      </c>
      <c r="AA50" s="189">
        <v>0.57692307700000001</v>
      </c>
      <c r="AB50" s="189">
        <v>0.5</v>
      </c>
      <c r="AC50" s="189">
        <v>0.222222222</v>
      </c>
      <c r="AD50" s="189">
        <v>0.8</v>
      </c>
      <c r="AE50" s="189">
        <v>0.66666666699999999</v>
      </c>
      <c r="AF50" s="189">
        <v>0.68181818199999999</v>
      </c>
      <c r="AG50" s="189">
        <v>0.66666666699999999</v>
      </c>
      <c r="AH50" s="189">
        <v>0.8125</v>
      </c>
      <c r="AI50" s="189">
        <v>0.77272727299999999</v>
      </c>
      <c r="AJ50" s="189">
        <v>0.58333333300000001</v>
      </c>
      <c r="AK50" s="189">
        <v>0.6</v>
      </c>
      <c r="AL50" s="189">
        <v>0.63235294099999995</v>
      </c>
      <c r="AM50" s="189">
        <v>0.57894736800000002</v>
      </c>
      <c r="AN50" s="189">
        <v>0.36111111099999998</v>
      </c>
      <c r="AO50" s="189">
        <v>0.4</v>
      </c>
      <c r="AP50" s="189">
        <v>0.31818181800000001</v>
      </c>
      <c r="AQ50" s="189">
        <v>0.63333333300000005</v>
      </c>
      <c r="AR50" s="189">
        <v>0.64705882400000003</v>
      </c>
      <c r="AS50" s="189">
        <v>0.409090909</v>
      </c>
      <c r="AT50" s="189">
        <v>0.678571429</v>
      </c>
      <c r="AU50" s="189">
        <v>0.5</v>
      </c>
      <c r="AV50" s="189">
        <v>0.79166666699999999</v>
      </c>
      <c r="AW50" s="189">
        <v>0.66666666699999999</v>
      </c>
      <c r="AX50" s="189">
        <v>0.61538461499999997</v>
      </c>
      <c r="AY50" s="189">
        <v>0.57894736800000002</v>
      </c>
      <c r="AZ50" s="189">
        <v>0.72222222199999997</v>
      </c>
      <c r="BA50" s="189">
        <v>0.5</v>
      </c>
      <c r="BB50" s="189">
        <v>0.25</v>
      </c>
      <c r="BC50" s="189">
        <v>0.55555555599999995</v>
      </c>
      <c r="BD50" s="189">
        <v>0.66071428600000004</v>
      </c>
      <c r="BE50" s="189">
        <v>0.15789473700000001</v>
      </c>
      <c r="BF50" s="189">
        <v>0.35</v>
      </c>
      <c r="BG50" s="189">
        <v>0.375</v>
      </c>
      <c r="BH50" s="189">
        <v>0.48</v>
      </c>
      <c r="BI50" s="189">
        <v>0.3125</v>
      </c>
      <c r="BJ50" s="189">
        <v>0.26785714300000002</v>
      </c>
      <c r="BK50" s="189">
        <v>9.375E-2</v>
      </c>
      <c r="BL50" s="189">
        <v>0</v>
      </c>
      <c r="BM50" s="189">
        <v>0.44500000000000001</v>
      </c>
      <c r="BN50" s="189">
        <v>0.1</v>
      </c>
      <c r="BO50" s="189">
        <v>0.42105263199999998</v>
      </c>
      <c r="BP50" s="189">
        <v>0.27777777799999998</v>
      </c>
      <c r="BQ50" s="189">
        <v>0.192307692</v>
      </c>
      <c r="BR50" s="189">
        <v>0.375</v>
      </c>
    </row>
    <row r="51" spans="1:70" x14ac:dyDescent="0.2">
      <c r="A51" s="302" t="s">
        <v>16664</v>
      </c>
      <c r="B51" s="304" t="s">
        <v>16682</v>
      </c>
      <c r="C51" s="190" t="s">
        <v>16659</v>
      </c>
      <c r="D51" s="186" t="s">
        <v>16683</v>
      </c>
      <c r="E51" s="191">
        <v>0.138888888889</v>
      </c>
      <c r="F51" s="191">
        <v>1.7241379310299999E-2</v>
      </c>
      <c r="G51" s="191">
        <v>1.7857142857100002E-2</v>
      </c>
      <c r="H51" s="191">
        <v>0</v>
      </c>
      <c r="I51" s="191">
        <v>0</v>
      </c>
      <c r="J51" s="191">
        <v>0</v>
      </c>
      <c r="K51" s="191">
        <v>0</v>
      </c>
      <c r="L51" s="191">
        <v>0</v>
      </c>
      <c r="M51" s="191">
        <v>0</v>
      </c>
      <c r="N51" s="191">
        <v>0</v>
      </c>
      <c r="O51" s="191">
        <v>0</v>
      </c>
      <c r="P51" s="191">
        <v>0.2</v>
      </c>
      <c r="Q51" s="191">
        <v>0</v>
      </c>
      <c r="R51" s="191">
        <v>6.25E-2</v>
      </c>
      <c r="S51" s="191">
        <v>9.0909090909100002E-2</v>
      </c>
      <c r="T51" s="191">
        <v>0.25</v>
      </c>
      <c r="U51" s="191">
        <v>0</v>
      </c>
      <c r="V51" s="191">
        <v>0</v>
      </c>
      <c r="W51" s="191">
        <v>0</v>
      </c>
      <c r="X51" s="191">
        <v>0.22500000000000001</v>
      </c>
      <c r="Y51" s="191">
        <v>0.15625</v>
      </c>
      <c r="Z51" s="191">
        <v>0.111111111111</v>
      </c>
      <c r="AA51" s="191">
        <v>7.6923076923100006E-2</v>
      </c>
      <c r="AB51" s="191">
        <v>0.19230769230799999</v>
      </c>
      <c r="AC51" s="191">
        <v>0</v>
      </c>
      <c r="AD51" s="191">
        <v>0</v>
      </c>
      <c r="AE51" s="191">
        <v>0</v>
      </c>
      <c r="AF51" s="191">
        <v>0.25</v>
      </c>
      <c r="AG51" s="191">
        <v>3.5714285714299999E-2</v>
      </c>
      <c r="AH51" s="191">
        <v>0</v>
      </c>
      <c r="AI51" s="191">
        <v>9.0909090909100002E-2</v>
      </c>
      <c r="AJ51" s="191">
        <v>8.3333333333299994E-2</v>
      </c>
      <c r="AK51" s="191">
        <v>0</v>
      </c>
      <c r="AL51" s="191">
        <v>5.8823529411800003E-2</v>
      </c>
      <c r="AM51" s="191">
        <v>2.7777777777800002E-2</v>
      </c>
      <c r="AN51" s="191">
        <v>0</v>
      </c>
      <c r="AO51" s="191">
        <v>0</v>
      </c>
      <c r="AP51" s="191">
        <v>0</v>
      </c>
      <c r="AQ51" s="191">
        <v>3.3333333333299998E-2</v>
      </c>
      <c r="AR51" s="191">
        <v>0.176470588235</v>
      </c>
      <c r="AS51" s="191">
        <v>4.5454545454499999E-2</v>
      </c>
      <c r="AT51" s="191">
        <v>0.21428571428599999</v>
      </c>
      <c r="AU51" s="191">
        <v>0</v>
      </c>
      <c r="AV51" s="191">
        <v>0.125</v>
      </c>
      <c r="AW51" s="191">
        <v>0.166666666667</v>
      </c>
      <c r="AX51" s="191">
        <v>3.8461538461500001E-2</v>
      </c>
      <c r="AY51" s="191">
        <v>7.8947368421100006E-2</v>
      </c>
      <c r="AZ51" s="191">
        <v>0.166666666667</v>
      </c>
      <c r="BA51" s="191">
        <v>0.305555555556</v>
      </c>
      <c r="BB51" s="191">
        <v>0</v>
      </c>
      <c r="BC51" s="191">
        <v>0.05</v>
      </c>
      <c r="BD51" s="191">
        <v>0</v>
      </c>
      <c r="BE51" s="191">
        <v>0</v>
      </c>
      <c r="BF51" s="191">
        <v>0</v>
      </c>
      <c r="BG51" s="191">
        <v>0</v>
      </c>
      <c r="BH51" s="191">
        <v>0</v>
      </c>
      <c r="BI51" s="191">
        <v>0</v>
      </c>
      <c r="BJ51" s="191">
        <v>0</v>
      </c>
      <c r="BK51" s="191">
        <v>0</v>
      </c>
      <c r="BL51" s="191">
        <v>0</v>
      </c>
      <c r="BM51" s="191">
        <v>5.0000000000000001E-3</v>
      </c>
      <c r="BN51" s="191">
        <v>0</v>
      </c>
      <c r="BO51" s="191">
        <v>0</v>
      </c>
      <c r="BP51" s="191">
        <v>0</v>
      </c>
      <c r="BQ51" s="191">
        <v>3.8461538461500001E-2</v>
      </c>
      <c r="BR51" s="191">
        <v>0.28571428571399998</v>
      </c>
    </row>
    <row r="52" spans="1:70" x14ac:dyDescent="0.2">
      <c r="A52" s="303"/>
      <c r="B52" s="305"/>
      <c r="C52" s="176" t="s">
        <v>16631</v>
      </c>
      <c r="D52" s="187" t="s">
        <v>16684</v>
      </c>
      <c r="E52" s="177">
        <v>0.138888888889</v>
      </c>
      <c r="F52" s="177">
        <v>6.66666666667E-2</v>
      </c>
      <c r="G52" s="177">
        <v>0.88095238095200001</v>
      </c>
      <c r="H52" s="177">
        <v>1</v>
      </c>
      <c r="I52" s="177">
        <v>0.95714285714299996</v>
      </c>
      <c r="J52" s="177">
        <v>0.86363636363600005</v>
      </c>
      <c r="K52" s="177">
        <v>0.94</v>
      </c>
      <c r="L52" s="177">
        <v>5.5555555555600003E-2</v>
      </c>
      <c r="M52" s="177">
        <v>0.27272727272699998</v>
      </c>
      <c r="N52" s="177">
        <v>0.3</v>
      </c>
      <c r="O52" s="177">
        <v>9.0909090909100002E-2</v>
      </c>
      <c r="P52" s="177">
        <v>0.26666666666700001</v>
      </c>
      <c r="Q52" s="177">
        <v>0.10714285714299999</v>
      </c>
      <c r="R52" s="177">
        <v>0.14705882352899999</v>
      </c>
      <c r="S52" s="177">
        <v>0.36363636363599999</v>
      </c>
      <c r="T52" s="177">
        <v>0.3</v>
      </c>
      <c r="U52" s="177">
        <v>0.59090909090900001</v>
      </c>
      <c r="V52" s="177">
        <v>0.15</v>
      </c>
      <c r="W52" s="177">
        <v>0.166666666667</v>
      </c>
      <c r="X52" s="177">
        <v>0.2</v>
      </c>
      <c r="Y52" s="177">
        <v>0.59375</v>
      </c>
      <c r="Z52" s="177">
        <v>0.35</v>
      </c>
      <c r="AA52" s="177">
        <v>9.6153846153800002E-2</v>
      </c>
      <c r="AB52" s="177">
        <v>0.15384615384600001</v>
      </c>
      <c r="AC52" s="177">
        <v>0.444444444444</v>
      </c>
      <c r="AD52" s="177">
        <v>0.1</v>
      </c>
      <c r="AE52" s="177">
        <v>0</v>
      </c>
      <c r="AF52" s="177">
        <v>0.181818181818</v>
      </c>
      <c r="AG52" s="177">
        <v>0.1</v>
      </c>
      <c r="AH52" s="177">
        <v>0.25</v>
      </c>
      <c r="AI52" s="177">
        <v>0.22727272727299999</v>
      </c>
      <c r="AJ52" s="177">
        <v>0.125</v>
      </c>
      <c r="AK52" s="177">
        <v>0</v>
      </c>
      <c r="AL52" s="177">
        <v>0.14705882352899999</v>
      </c>
      <c r="AM52" s="177">
        <v>0.15789473684200001</v>
      </c>
      <c r="AN52" s="177">
        <v>0.555555555556</v>
      </c>
      <c r="AO52" s="177">
        <v>0.05</v>
      </c>
      <c r="AP52" s="177">
        <v>0.22727272727299999</v>
      </c>
      <c r="AQ52" s="177">
        <v>6.66666666667E-2</v>
      </c>
      <c r="AR52" s="177">
        <v>0.176470588235</v>
      </c>
      <c r="AS52" s="177">
        <v>0</v>
      </c>
      <c r="AT52" s="177">
        <v>0.10714285714299999</v>
      </c>
      <c r="AU52" s="177">
        <v>0.33333333333300003</v>
      </c>
      <c r="AV52" s="177">
        <v>0.27272727272699998</v>
      </c>
      <c r="AW52" s="177">
        <v>0.166666666667</v>
      </c>
      <c r="AX52" s="177">
        <v>0.115384615385</v>
      </c>
      <c r="AY52" s="177">
        <v>5.2631578947399997E-2</v>
      </c>
      <c r="AZ52" s="177">
        <v>0</v>
      </c>
      <c r="BA52" s="177">
        <v>0.105263157895</v>
      </c>
      <c r="BB52" s="177">
        <v>0.5625</v>
      </c>
      <c r="BC52" s="177">
        <v>0.1</v>
      </c>
      <c r="BD52" s="177">
        <v>0.53448275862100003</v>
      </c>
      <c r="BE52" s="177">
        <v>0.71052631578900005</v>
      </c>
      <c r="BF52" s="177">
        <v>0.75</v>
      </c>
      <c r="BG52" s="177">
        <v>0.70833333333299997</v>
      </c>
      <c r="BH52" s="177">
        <v>0.84</v>
      </c>
      <c r="BI52" s="177">
        <v>0.4375</v>
      </c>
      <c r="BJ52" s="177">
        <v>0.92857142857099995</v>
      </c>
      <c r="BK52" s="177">
        <v>0.4375</v>
      </c>
      <c r="BL52" s="177">
        <v>0.6875</v>
      </c>
      <c r="BM52" s="177">
        <v>0.76500000000000001</v>
      </c>
      <c r="BN52" s="177">
        <v>0.93333333333299995</v>
      </c>
      <c r="BO52" s="177">
        <v>0.63157894736800002</v>
      </c>
      <c r="BP52" s="177">
        <v>0.77777777777799995</v>
      </c>
      <c r="BQ52" s="177">
        <v>0.73076923076900002</v>
      </c>
      <c r="BR52" s="177">
        <v>0.375</v>
      </c>
    </row>
  </sheetData>
  <mergeCells count="24">
    <mergeCell ref="A51:A52"/>
    <mergeCell ref="B51:B52"/>
    <mergeCell ref="A39:A40"/>
    <mergeCell ref="B39:B40"/>
    <mergeCell ref="A41:A42"/>
    <mergeCell ref="B41:B42"/>
    <mergeCell ref="A43:A45"/>
    <mergeCell ref="B43:B45"/>
    <mergeCell ref="E2:BR2"/>
    <mergeCell ref="E4:BR4"/>
    <mergeCell ref="A46:A47"/>
    <mergeCell ref="B46:B47"/>
    <mergeCell ref="A48:A50"/>
    <mergeCell ref="B48:B50"/>
    <mergeCell ref="A25:A30"/>
    <mergeCell ref="B25:B30"/>
    <mergeCell ref="A31:A36"/>
    <mergeCell ref="B31:B36"/>
    <mergeCell ref="A37:A38"/>
    <mergeCell ref="B37:B38"/>
    <mergeCell ref="A6:A21"/>
    <mergeCell ref="B6:B21"/>
    <mergeCell ref="A23:A24"/>
    <mergeCell ref="B23:B24"/>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1"/>
  <sheetViews>
    <sheetView topLeftCell="D1" zoomScale="150" zoomScaleNormal="150" zoomScalePageLayoutView="150" workbookViewId="0">
      <selection activeCell="K9" sqref="K9"/>
    </sheetView>
  </sheetViews>
  <sheetFormatPr baseColWidth="10" defaultColWidth="11.1640625" defaultRowHeight="15" customHeight="1" x14ac:dyDescent="0.2"/>
  <cols>
    <col min="1" max="1" width="19.1640625" customWidth="1"/>
    <col min="2" max="3" width="10.83203125" customWidth="1"/>
    <col min="4" max="4" width="15.6640625" customWidth="1"/>
    <col min="5" max="7" width="10.83203125" customWidth="1"/>
    <col min="8" max="13" width="10.5" customWidth="1"/>
    <col min="14" max="14" width="14.6640625" customWidth="1"/>
    <col min="15" max="15" width="10.5" customWidth="1"/>
    <col min="16" max="24" width="13.5" customWidth="1"/>
  </cols>
  <sheetData>
    <row r="1" spans="1:7" ht="26" customHeight="1" x14ac:dyDescent="0.25">
      <c r="A1" s="49" t="s">
        <v>17677</v>
      </c>
    </row>
    <row r="2" spans="1:7" s="39" customFormat="1" ht="51" x14ac:dyDescent="0.2">
      <c r="A2" s="243" t="s">
        <v>1</v>
      </c>
      <c r="B2" s="40" t="s">
        <v>17673</v>
      </c>
      <c r="C2" s="40" t="s">
        <v>2</v>
      </c>
      <c r="D2" s="40" t="s">
        <v>18092</v>
      </c>
      <c r="E2" s="40" t="s">
        <v>18093</v>
      </c>
      <c r="F2" s="40" t="s">
        <v>17675</v>
      </c>
      <c r="G2" s="40" t="s">
        <v>17676</v>
      </c>
    </row>
    <row r="3" spans="1:7" ht="16" x14ac:dyDescent="0.2">
      <c r="A3" s="3" t="s">
        <v>3</v>
      </c>
      <c r="B3" s="3" t="s">
        <v>5</v>
      </c>
      <c r="C3" s="3"/>
      <c r="D3" s="3"/>
      <c r="E3" s="3"/>
      <c r="F3" s="3">
        <v>104</v>
      </c>
      <c r="G3" s="3">
        <v>102</v>
      </c>
    </row>
    <row r="4" spans="1:7" ht="16" x14ac:dyDescent="0.2">
      <c r="A4" s="4" t="s">
        <v>3</v>
      </c>
      <c r="B4" s="4" t="s">
        <v>5</v>
      </c>
      <c r="C4" s="4" t="s">
        <v>6</v>
      </c>
      <c r="D4" s="4" t="s">
        <v>7</v>
      </c>
      <c r="E4" s="4" t="s">
        <v>7</v>
      </c>
      <c r="F4" s="4">
        <v>1</v>
      </c>
      <c r="G4" s="4">
        <v>1</v>
      </c>
    </row>
    <row r="5" spans="1:7" ht="16" x14ac:dyDescent="0.2">
      <c r="A5" s="4" t="s">
        <v>3</v>
      </c>
      <c r="B5" s="4" t="s">
        <v>5</v>
      </c>
      <c r="C5" s="4" t="s">
        <v>15</v>
      </c>
      <c r="D5" s="4" t="s">
        <v>16</v>
      </c>
      <c r="E5" s="4" t="s">
        <v>17</v>
      </c>
      <c r="F5" s="4">
        <v>1</v>
      </c>
      <c r="G5" s="4">
        <v>1</v>
      </c>
    </row>
    <row r="6" spans="1:7" ht="16" x14ac:dyDescent="0.2">
      <c r="A6" s="4" t="s">
        <v>3</v>
      </c>
      <c r="B6" s="4" t="s">
        <v>5</v>
      </c>
      <c r="C6" s="4" t="s">
        <v>25</v>
      </c>
      <c r="D6" s="4" t="s">
        <v>26</v>
      </c>
      <c r="E6" s="4" t="s">
        <v>27</v>
      </c>
      <c r="F6" s="4">
        <v>2</v>
      </c>
      <c r="G6" s="4">
        <v>2</v>
      </c>
    </row>
    <row r="7" spans="1:7" ht="16" x14ac:dyDescent="0.2">
      <c r="A7" s="4" t="s">
        <v>3</v>
      </c>
      <c r="B7" s="4" t="s">
        <v>5</v>
      </c>
      <c r="C7" s="4" t="s">
        <v>28</v>
      </c>
      <c r="D7" s="4" t="s">
        <v>29</v>
      </c>
      <c r="E7" s="4" t="s">
        <v>27</v>
      </c>
      <c r="F7" s="4">
        <v>2</v>
      </c>
      <c r="G7" s="4">
        <v>2</v>
      </c>
    </row>
    <row r="8" spans="1:7" ht="16" x14ac:dyDescent="0.2">
      <c r="A8" s="4" t="s">
        <v>3</v>
      </c>
      <c r="B8" s="4" t="s">
        <v>5</v>
      </c>
      <c r="C8" s="4" t="s">
        <v>25</v>
      </c>
      <c r="D8" s="4" t="s">
        <v>31</v>
      </c>
      <c r="E8" s="4" t="s">
        <v>27</v>
      </c>
      <c r="F8" s="4">
        <v>2</v>
      </c>
      <c r="G8" s="4">
        <v>2</v>
      </c>
    </row>
    <row r="9" spans="1:7" ht="16" x14ac:dyDescent="0.2">
      <c r="A9" s="4" t="s">
        <v>3</v>
      </c>
      <c r="B9" s="4" t="s">
        <v>5</v>
      </c>
      <c r="C9" s="4" t="s">
        <v>36</v>
      </c>
      <c r="D9" s="4" t="s">
        <v>31</v>
      </c>
      <c r="E9" s="4" t="s">
        <v>27</v>
      </c>
      <c r="F9" s="4">
        <v>1</v>
      </c>
      <c r="G9" s="4">
        <v>1</v>
      </c>
    </row>
    <row r="10" spans="1:7" ht="16" x14ac:dyDescent="0.2">
      <c r="A10" s="4" t="s">
        <v>3</v>
      </c>
      <c r="B10" s="4" t="s">
        <v>5</v>
      </c>
      <c r="C10" s="4" t="s">
        <v>38</v>
      </c>
      <c r="D10" s="4" t="s">
        <v>40</v>
      </c>
      <c r="E10" s="4" t="s">
        <v>41</v>
      </c>
      <c r="F10" s="4">
        <v>2</v>
      </c>
      <c r="G10" s="4">
        <v>2</v>
      </c>
    </row>
    <row r="11" spans="1:7" ht="16" x14ac:dyDescent="0.2">
      <c r="A11" s="4" t="s">
        <v>3</v>
      </c>
      <c r="B11" s="4" t="s">
        <v>5</v>
      </c>
      <c r="C11" s="4" t="s">
        <v>43</v>
      </c>
      <c r="D11" s="4" t="s">
        <v>44</v>
      </c>
      <c r="E11" s="4" t="s">
        <v>45</v>
      </c>
      <c r="F11" s="4">
        <v>4</v>
      </c>
      <c r="G11" s="4">
        <v>4</v>
      </c>
    </row>
    <row r="12" spans="1:7" ht="16" x14ac:dyDescent="0.2">
      <c r="A12" s="4" t="s">
        <v>3</v>
      </c>
      <c r="B12" s="4" t="s">
        <v>5</v>
      </c>
      <c r="C12" s="4" t="s">
        <v>50</v>
      </c>
      <c r="D12" s="4" t="s">
        <v>51</v>
      </c>
      <c r="E12" s="4" t="s">
        <v>51</v>
      </c>
      <c r="F12" s="4">
        <v>3</v>
      </c>
      <c r="G12" s="4">
        <v>3</v>
      </c>
    </row>
    <row r="13" spans="1:7" ht="16" x14ac:dyDescent="0.2">
      <c r="A13" s="4" t="s">
        <v>3</v>
      </c>
      <c r="B13" s="4" t="s">
        <v>5</v>
      </c>
      <c r="C13" s="4" t="s">
        <v>56</v>
      </c>
      <c r="D13" s="4" t="s">
        <v>58</v>
      </c>
      <c r="E13" s="4" t="s">
        <v>58</v>
      </c>
      <c r="F13" s="4">
        <v>3</v>
      </c>
      <c r="G13" s="4">
        <v>3</v>
      </c>
    </row>
    <row r="14" spans="1:7" ht="16" x14ac:dyDescent="0.2">
      <c r="A14" s="4" t="s">
        <v>3</v>
      </c>
      <c r="B14" s="4" t="s">
        <v>5</v>
      </c>
      <c r="C14" s="4" t="s">
        <v>60</v>
      </c>
      <c r="D14" s="4" t="s">
        <v>62</v>
      </c>
      <c r="E14" s="4" t="s">
        <v>63</v>
      </c>
      <c r="F14" s="4">
        <v>7</v>
      </c>
      <c r="G14" s="4">
        <v>7</v>
      </c>
    </row>
    <row r="15" spans="1:7" ht="16" x14ac:dyDescent="0.2">
      <c r="A15" s="4" t="s">
        <v>3</v>
      </c>
      <c r="B15" s="4" t="s">
        <v>5</v>
      </c>
      <c r="C15" s="4" t="s">
        <v>36</v>
      </c>
      <c r="D15" s="4" t="s">
        <v>64</v>
      </c>
      <c r="E15" s="4" t="s">
        <v>65</v>
      </c>
      <c r="F15" s="4">
        <v>2</v>
      </c>
      <c r="G15" s="4">
        <v>2</v>
      </c>
    </row>
    <row r="16" spans="1:7" ht="16" x14ac:dyDescent="0.2">
      <c r="A16" s="4" t="s">
        <v>3</v>
      </c>
      <c r="B16" s="4" t="s">
        <v>5</v>
      </c>
      <c r="C16" s="4" t="s">
        <v>28</v>
      </c>
      <c r="D16" s="4" t="s">
        <v>69</v>
      </c>
      <c r="E16" s="4" t="s">
        <v>69</v>
      </c>
      <c r="F16" s="4">
        <v>1</v>
      </c>
      <c r="G16" s="4">
        <v>1</v>
      </c>
    </row>
    <row r="17" spans="1:7" ht="16" x14ac:dyDescent="0.2">
      <c r="A17" s="4" t="s">
        <v>3</v>
      </c>
      <c r="B17" s="4" t="s">
        <v>5</v>
      </c>
      <c r="C17" s="4" t="s">
        <v>28</v>
      </c>
      <c r="D17" s="4" t="s">
        <v>71</v>
      </c>
      <c r="E17" s="4" t="s">
        <v>72</v>
      </c>
      <c r="F17" s="4">
        <v>1</v>
      </c>
      <c r="G17" s="4">
        <v>1</v>
      </c>
    </row>
    <row r="18" spans="1:7" ht="16" x14ac:dyDescent="0.2">
      <c r="A18" s="4" t="s">
        <v>3</v>
      </c>
      <c r="B18" s="4" t="s">
        <v>5</v>
      </c>
      <c r="C18" s="4" t="s">
        <v>28</v>
      </c>
      <c r="D18" s="4" t="s">
        <v>75</v>
      </c>
      <c r="E18" s="4" t="s">
        <v>72</v>
      </c>
      <c r="F18" s="4">
        <v>1</v>
      </c>
      <c r="G18" s="4">
        <v>1</v>
      </c>
    </row>
    <row r="19" spans="1:7" ht="16" x14ac:dyDescent="0.2">
      <c r="A19" s="4" t="s">
        <v>3</v>
      </c>
      <c r="B19" s="4" t="s">
        <v>5</v>
      </c>
      <c r="C19" s="4" t="s">
        <v>28</v>
      </c>
      <c r="D19" s="4" t="s">
        <v>80</v>
      </c>
      <c r="E19" s="4" t="s">
        <v>81</v>
      </c>
      <c r="F19" s="4">
        <v>2</v>
      </c>
      <c r="G19" s="4">
        <v>2</v>
      </c>
    </row>
    <row r="20" spans="1:7" ht="16" x14ac:dyDescent="0.2">
      <c r="A20" s="4" t="s">
        <v>3</v>
      </c>
      <c r="B20" s="4" t="s">
        <v>5</v>
      </c>
      <c r="C20" s="4" t="s">
        <v>28</v>
      </c>
      <c r="D20" s="4" t="s">
        <v>86</v>
      </c>
      <c r="E20" s="4" t="s">
        <v>87</v>
      </c>
      <c r="F20" s="4">
        <v>17</v>
      </c>
      <c r="G20" s="4">
        <v>17</v>
      </c>
    </row>
    <row r="21" spans="1:7" ht="16" x14ac:dyDescent="0.2">
      <c r="A21" s="4" t="s">
        <v>3</v>
      </c>
      <c r="B21" s="4" t="s">
        <v>5</v>
      </c>
      <c r="C21" s="4" t="s">
        <v>88</v>
      </c>
      <c r="D21" s="4" t="s">
        <v>90</v>
      </c>
      <c r="E21" s="4" t="s">
        <v>90</v>
      </c>
      <c r="F21" s="4">
        <v>3</v>
      </c>
      <c r="G21" s="4">
        <v>3</v>
      </c>
    </row>
    <row r="22" spans="1:7" ht="16" x14ac:dyDescent="0.2">
      <c r="A22" s="4" t="s">
        <v>3</v>
      </c>
      <c r="B22" s="4" t="s">
        <v>5</v>
      </c>
      <c r="C22" s="4" t="s">
        <v>95</v>
      </c>
      <c r="D22" s="4" t="s">
        <v>96</v>
      </c>
      <c r="E22" s="4" t="s">
        <v>97</v>
      </c>
      <c r="F22" s="4">
        <v>3</v>
      </c>
      <c r="G22" s="4">
        <v>3</v>
      </c>
    </row>
    <row r="23" spans="1:7" ht="16" x14ac:dyDescent="0.2">
      <c r="A23" s="4" t="s">
        <v>3</v>
      </c>
      <c r="B23" s="4" t="s">
        <v>5</v>
      </c>
      <c r="C23" s="4" t="s">
        <v>28</v>
      </c>
      <c r="D23" s="4" t="s">
        <v>101</v>
      </c>
      <c r="E23" s="4" t="s">
        <v>87</v>
      </c>
      <c r="F23" s="4">
        <v>2</v>
      </c>
      <c r="G23" s="4">
        <v>1</v>
      </c>
    </row>
    <row r="24" spans="1:7" ht="16" x14ac:dyDescent="0.2">
      <c r="A24" s="4" t="s">
        <v>3</v>
      </c>
      <c r="B24" s="4" t="s">
        <v>5</v>
      </c>
      <c r="C24" s="4" t="s">
        <v>105</v>
      </c>
      <c r="D24" s="4" t="s">
        <v>106</v>
      </c>
      <c r="E24" s="4" t="s">
        <v>107</v>
      </c>
      <c r="F24" s="4">
        <v>5</v>
      </c>
      <c r="G24" s="4">
        <v>5</v>
      </c>
    </row>
    <row r="25" spans="1:7" ht="16" x14ac:dyDescent="0.2">
      <c r="A25" s="4" t="s">
        <v>3</v>
      </c>
      <c r="B25" s="4" t="s">
        <v>5</v>
      </c>
      <c r="C25" s="4" t="s">
        <v>109</v>
      </c>
      <c r="D25" s="4" t="s">
        <v>110</v>
      </c>
      <c r="E25" s="4" t="s">
        <v>111</v>
      </c>
      <c r="F25" s="4">
        <v>2</v>
      </c>
      <c r="G25" s="4">
        <v>2</v>
      </c>
    </row>
    <row r="26" spans="1:7" ht="16" x14ac:dyDescent="0.2">
      <c r="A26" s="4" t="s">
        <v>3</v>
      </c>
      <c r="B26" s="4" t="s">
        <v>5</v>
      </c>
      <c r="C26" s="4" t="s">
        <v>112</v>
      </c>
      <c r="D26" s="4" t="s">
        <v>114</v>
      </c>
      <c r="E26" s="4" t="s">
        <v>115</v>
      </c>
      <c r="F26" s="4">
        <v>2</v>
      </c>
      <c r="G26" s="4">
        <v>2</v>
      </c>
    </row>
    <row r="27" spans="1:7" ht="16" x14ac:dyDescent="0.2">
      <c r="A27" s="4" t="s">
        <v>3</v>
      </c>
      <c r="B27" s="4" t="s">
        <v>5</v>
      </c>
      <c r="C27" s="4" t="s">
        <v>28</v>
      </c>
      <c r="D27" s="4" t="s">
        <v>116</v>
      </c>
      <c r="E27" s="4" t="s">
        <v>117</v>
      </c>
      <c r="F27" s="4">
        <v>1</v>
      </c>
      <c r="G27" s="4">
        <v>1</v>
      </c>
    </row>
    <row r="28" spans="1:7" ht="16" x14ac:dyDescent="0.2">
      <c r="A28" s="4" t="s">
        <v>3</v>
      </c>
      <c r="B28" s="4" t="s">
        <v>5</v>
      </c>
      <c r="C28" s="4" t="s">
        <v>60</v>
      </c>
      <c r="D28" s="4" t="s">
        <v>119</v>
      </c>
      <c r="E28" s="4" t="s">
        <v>120</v>
      </c>
      <c r="F28" s="4">
        <v>2</v>
      </c>
      <c r="G28" s="4">
        <v>2</v>
      </c>
    </row>
    <row r="29" spans="1:7" ht="16" x14ac:dyDescent="0.2">
      <c r="A29" s="4" t="s">
        <v>3</v>
      </c>
      <c r="B29" s="4" t="s">
        <v>5</v>
      </c>
      <c r="C29" s="4" t="s">
        <v>60</v>
      </c>
      <c r="D29" s="4" t="s">
        <v>121</v>
      </c>
      <c r="E29" s="4" t="s">
        <v>123</v>
      </c>
      <c r="F29" s="4">
        <v>1</v>
      </c>
      <c r="G29" s="4">
        <v>1</v>
      </c>
    </row>
    <row r="30" spans="1:7" ht="16" x14ac:dyDescent="0.2">
      <c r="A30" s="4" t="s">
        <v>3</v>
      </c>
      <c r="B30" s="4" t="s">
        <v>5</v>
      </c>
      <c r="C30" s="4" t="s">
        <v>50</v>
      </c>
      <c r="D30" s="4" t="s">
        <v>126</v>
      </c>
      <c r="E30" s="4" t="s">
        <v>126</v>
      </c>
      <c r="F30" s="4">
        <v>27</v>
      </c>
      <c r="G30" s="4">
        <v>26</v>
      </c>
    </row>
    <row r="31" spans="1:7" ht="16" x14ac:dyDescent="0.2">
      <c r="A31" s="4" t="s">
        <v>3</v>
      </c>
      <c r="B31" s="4" t="s">
        <v>5</v>
      </c>
      <c r="C31" s="4" t="s">
        <v>50</v>
      </c>
      <c r="D31" s="4" t="s">
        <v>128</v>
      </c>
      <c r="E31" s="4" t="s">
        <v>126</v>
      </c>
      <c r="F31" s="4">
        <v>4</v>
      </c>
      <c r="G31" s="4">
        <v>4</v>
      </c>
    </row>
    <row r="32" spans="1:7" ht="16" x14ac:dyDescent="0.2">
      <c r="A32" s="3" t="s">
        <v>22</v>
      </c>
      <c r="B32" s="3" t="s">
        <v>23</v>
      </c>
      <c r="C32" s="3"/>
      <c r="D32" s="3"/>
      <c r="E32" s="3"/>
      <c r="F32" s="3">
        <v>26</v>
      </c>
      <c r="G32" s="3">
        <v>26</v>
      </c>
    </row>
    <row r="33" spans="1:7" ht="16" x14ac:dyDescent="0.2">
      <c r="A33" s="4" t="s">
        <v>22</v>
      </c>
      <c r="B33" s="4" t="s">
        <v>23</v>
      </c>
      <c r="C33" s="4" t="s">
        <v>133</v>
      </c>
      <c r="D33" s="4" t="s">
        <v>135</v>
      </c>
      <c r="E33" s="4" t="s">
        <v>135</v>
      </c>
      <c r="F33" s="4">
        <v>1</v>
      </c>
      <c r="G33" s="4">
        <v>1</v>
      </c>
    </row>
    <row r="34" spans="1:7" ht="16" x14ac:dyDescent="0.2">
      <c r="A34" s="4" t="s">
        <v>22</v>
      </c>
      <c r="B34" s="4" t="s">
        <v>23</v>
      </c>
      <c r="C34" s="4" t="s">
        <v>137</v>
      </c>
      <c r="D34" s="4" t="s">
        <v>138</v>
      </c>
      <c r="E34" s="4" t="s">
        <v>139</v>
      </c>
      <c r="F34" s="4">
        <v>1</v>
      </c>
      <c r="G34" s="4">
        <v>1</v>
      </c>
    </row>
    <row r="35" spans="1:7" ht="16" x14ac:dyDescent="0.2">
      <c r="A35" s="4" t="s">
        <v>22</v>
      </c>
      <c r="B35" s="4" t="s">
        <v>23</v>
      </c>
      <c r="C35" s="4" t="s">
        <v>141</v>
      </c>
      <c r="D35" s="4" t="s">
        <v>142</v>
      </c>
      <c r="E35" s="4" t="s">
        <v>143</v>
      </c>
      <c r="F35" s="4">
        <v>4</v>
      </c>
      <c r="G35" s="4">
        <v>4</v>
      </c>
    </row>
    <row r="36" spans="1:7" ht="16" x14ac:dyDescent="0.2">
      <c r="A36" s="4" t="s">
        <v>22</v>
      </c>
      <c r="B36" s="4" t="s">
        <v>23</v>
      </c>
      <c r="C36" s="4" t="s">
        <v>24</v>
      </c>
      <c r="D36" s="4" t="s">
        <v>145</v>
      </c>
      <c r="E36" s="4" t="s">
        <v>145</v>
      </c>
      <c r="F36" s="4">
        <v>1</v>
      </c>
      <c r="G36" s="4">
        <v>1</v>
      </c>
    </row>
    <row r="37" spans="1:7" ht="16" x14ac:dyDescent="0.2">
      <c r="A37" s="4" t="s">
        <v>22</v>
      </c>
      <c r="B37" s="4" t="s">
        <v>23</v>
      </c>
      <c r="C37" s="4" t="s">
        <v>24</v>
      </c>
      <c r="D37" s="4" t="s">
        <v>148</v>
      </c>
      <c r="E37" s="4" t="s">
        <v>149</v>
      </c>
      <c r="F37" s="4">
        <v>2</v>
      </c>
      <c r="G37" s="4">
        <v>2</v>
      </c>
    </row>
    <row r="38" spans="1:7" ht="16" x14ac:dyDescent="0.2">
      <c r="A38" s="4" t="s">
        <v>22</v>
      </c>
      <c r="B38" s="4" t="s">
        <v>23</v>
      </c>
      <c r="C38" s="4" t="s">
        <v>24</v>
      </c>
      <c r="D38" s="4" t="s">
        <v>146</v>
      </c>
      <c r="E38" s="4" t="s">
        <v>147</v>
      </c>
      <c r="F38" s="4">
        <v>3</v>
      </c>
      <c r="G38" s="4">
        <v>3</v>
      </c>
    </row>
    <row r="39" spans="1:7" ht="16" x14ac:dyDescent="0.2">
      <c r="A39" s="4" t="s">
        <v>22</v>
      </c>
      <c r="B39" s="4" t="s">
        <v>23</v>
      </c>
      <c r="C39" s="4" t="s">
        <v>24</v>
      </c>
      <c r="D39" s="4" t="s">
        <v>124</v>
      </c>
      <c r="E39" s="4" t="s">
        <v>125</v>
      </c>
      <c r="F39" s="4">
        <v>2</v>
      </c>
      <c r="G39" s="4">
        <v>2</v>
      </c>
    </row>
    <row r="40" spans="1:7" ht="16" x14ac:dyDescent="0.2">
      <c r="A40" s="4" t="s">
        <v>22</v>
      </c>
      <c r="B40" s="4" t="s">
        <v>23</v>
      </c>
      <c r="C40" s="4" t="s">
        <v>151</v>
      </c>
      <c r="D40" s="4" t="s">
        <v>153</v>
      </c>
      <c r="E40" s="4" t="s">
        <v>153</v>
      </c>
      <c r="F40" s="4">
        <v>1</v>
      </c>
      <c r="G40" s="4">
        <v>1</v>
      </c>
    </row>
    <row r="41" spans="1:7" ht="16" x14ac:dyDescent="0.2">
      <c r="A41" s="4" t="s">
        <v>22</v>
      </c>
      <c r="B41" s="4" t="s">
        <v>23</v>
      </c>
      <c r="C41" s="4" t="s">
        <v>133</v>
      </c>
      <c r="D41" s="4" t="s">
        <v>156</v>
      </c>
      <c r="E41" s="4" t="s">
        <v>157</v>
      </c>
      <c r="F41" s="4">
        <v>2</v>
      </c>
      <c r="G41" s="4">
        <v>2</v>
      </c>
    </row>
    <row r="42" spans="1:7" ht="16" x14ac:dyDescent="0.2">
      <c r="A42" s="4" t="s">
        <v>22</v>
      </c>
      <c r="B42" s="4" t="s">
        <v>23</v>
      </c>
      <c r="C42" s="4" t="s">
        <v>24</v>
      </c>
      <c r="D42" s="4" t="s">
        <v>159</v>
      </c>
      <c r="E42" s="4" t="s">
        <v>160</v>
      </c>
      <c r="F42" s="4">
        <v>2</v>
      </c>
      <c r="G42" s="4">
        <v>2</v>
      </c>
    </row>
    <row r="43" spans="1:7" ht="16" x14ac:dyDescent="0.2">
      <c r="A43" s="4" t="s">
        <v>22</v>
      </c>
      <c r="B43" s="4" t="s">
        <v>23</v>
      </c>
      <c r="C43" s="4" t="s">
        <v>151</v>
      </c>
      <c r="D43" s="4" t="s">
        <v>162</v>
      </c>
      <c r="E43" s="4" t="s">
        <v>163</v>
      </c>
      <c r="F43" s="4">
        <v>3</v>
      </c>
      <c r="G43" s="4">
        <v>3</v>
      </c>
    </row>
    <row r="44" spans="1:7" ht="16" x14ac:dyDescent="0.2">
      <c r="A44" s="4" t="s">
        <v>22</v>
      </c>
      <c r="B44" s="4" t="s">
        <v>23</v>
      </c>
      <c r="C44" s="4" t="s">
        <v>141</v>
      </c>
      <c r="D44" s="4" t="s">
        <v>164</v>
      </c>
      <c r="E44" s="4" t="s">
        <v>165</v>
      </c>
      <c r="F44" s="4">
        <v>2</v>
      </c>
      <c r="G44" s="4">
        <v>2</v>
      </c>
    </row>
    <row r="45" spans="1:7" ht="16" x14ac:dyDescent="0.2">
      <c r="A45" s="4" t="s">
        <v>22</v>
      </c>
      <c r="B45" s="4" t="s">
        <v>23</v>
      </c>
      <c r="C45" s="4" t="s">
        <v>24</v>
      </c>
      <c r="D45" s="4" t="s">
        <v>20</v>
      </c>
      <c r="E45" s="4" t="s">
        <v>21</v>
      </c>
      <c r="F45" s="4">
        <v>2</v>
      </c>
      <c r="G45" s="4">
        <v>2</v>
      </c>
    </row>
    <row r="46" spans="1:7" ht="16" x14ac:dyDescent="0.2">
      <c r="A46" s="3" t="s">
        <v>167</v>
      </c>
      <c r="B46" s="3" t="s">
        <v>168</v>
      </c>
      <c r="C46" s="3"/>
      <c r="D46" s="3"/>
      <c r="E46" s="3"/>
      <c r="F46" s="3">
        <v>351</v>
      </c>
      <c r="G46" s="3">
        <v>346</v>
      </c>
    </row>
    <row r="47" spans="1:7" ht="16" x14ac:dyDescent="0.2">
      <c r="A47" s="4" t="s">
        <v>167</v>
      </c>
      <c r="B47" s="4" t="s">
        <v>168</v>
      </c>
      <c r="C47" s="4" t="s">
        <v>170</v>
      </c>
      <c r="D47" s="4" t="s">
        <v>173</v>
      </c>
      <c r="E47" s="4" t="s">
        <v>174</v>
      </c>
      <c r="F47" s="4">
        <v>2</v>
      </c>
      <c r="G47" s="4">
        <v>2</v>
      </c>
    </row>
    <row r="48" spans="1:7" ht="16" x14ac:dyDescent="0.2">
      <c r="A48" s="4" t="s">
        <v>167</v>
      </c>
      <c r="B48" s="4" t="s">
        <v>168</v>
      </c>
      <c r="C48" s="4" t="s">
        <v>170</v>
      </c>
      <c r="D48" s="4" t="s">
        <v>177</v>
      </c>
      <c r="E48" s="4" t="s">
        <v>178</v>
      </c>
      <c r="F48" s="4">
        <v>1</v>
      </c>
      <c r="G48" s="4">
        <v>1</v>
      </c>
    </row>
    <row r="49" spans="1:7" ht="16" x14ac:dyDescent="0.2">
      <c r="A49" s="4" t="s">
        <v>167</v>
      </c>
      <c r="B49" s="4" t="s">
        <v>168</v>
      </c>
      <c r="C49" s="4" t="s">
        <v>179</v>
      </c>
      <c r="D49" s="4" t="s">
        <v>180</v>
      </c>
      <c r="E49" s="4" t="s">
        <v>181</v>
      </c>
      <c r="F49" s="4">
        <v>87</v>
      </c>
      <c r="G49" s="4">
        <v>84</v>
      </c>
    </row>
    <row r="50" spans="1:7" ht="16" x14ac:dyDescent="0.2">
      <c r="A50" s="4" t="s">
        <v>167</v>
      </c>
      <c r="B50" s="4" t="s">
        <v>168</v>
      </c>
      <c r="C50" s="4" t="s">
        <v>59</v>
      </c>
      <c r="D50" s="4" t="s">
        <v>183</v>
      </c>
      <c r="E50" s="4" t="s">
        <v>184</v>
      </c>
      <c r="F50" s="4">
        <v>12</v>
      </c>
      <c r="G50" s="4">
        <v>12</v>
      </c>
    </row>
    <row r="51" spans="1:7" ht="16" x14ac:dyDescent="0.2">
      <c r="A51" s="4" t="s">
        <v>167</v>
      </c>
      <c r="B51" s="4" t="s">
        <v>168</v>
      </c>
      <c r="C51" s="4" t="s">
        <v>59</v>
      </c>
      <c r="D51" s="4" t="s">
        <v>186</v>
      </c>
      <c r="E51" s="4" t="s">
        <v>184</v>
      </c>
      <c r="F51" s="4">
        <v>1</v>
      </c>
      <c r="G51" s="4">
        <v>1</v>
      </c>
    </row>
    <row r="52" spans="1:7" ht="16" x14ac:dyDescent="0.2">
      <c r="A52" s="4" t="s">
        <v>167</v>
      </c>
      <c r="B52" s="4" t="s">
        <v>168</v>
      </c>
      <c r="C52" s="4" t="s">
        <v>170</v>
      </c>
      <c r="D52" s="4" t="s">
        <v>187</v>
      </c>
      <c r="E52" s="4" t="s">
        <v>188</v>
      </c>
      <c r="F52" s="4">
        <v>1</v>
      </c>
      <c r="G52" s="4">
        <v>1</v>
      </c>
    </row>
    <row r="53" spans="1:7" ht="16" x14ac:dyDescent="0.2">
      <c r="A53" s="4" t="s">
        <v>167</v>
      </c>
      <c r="B53" s="4" t="s">
        <v>168</v>
      </c>
      <c r="C53" s="4" t="s">
        <v>59</v>
      </c>
      <c r="D53" s="4" t="s">
        <v>190</v>
      </c>
      <c r="E53" s="4" t="s">
        <v>191</v>
      </c>
      <c r="F53" s="4">
        <v>1</v>
      </c>
      <c r="G53" s="4">
        <v>1</v>
      </c>
    </row>
    <row r="54" spans="1:7" ht="16" x14ac:dyDescent="0.2">
      <c r="A54" s="4" t="s">
        <v>167</v>
      </c>
      <c r="B54" s="4" t="s">
        <v>168</v>
      </c>
      <c r="C54" s="4" t="s">
        <v>170</v>
      </c>
      <c r="D54" s="4" t="s">
        <v>192</v>
      </c>
      <c r="E54" s="4" t="s">
        <v>193</v>
      </c>
      <c r="F54" s="4">
        <v>1</v>
      </c>
      <c r="G54" s="4">
        <v>1</v>
      </c>
    </row>
    <row r="55" spans="1:7" ht="16" x14ac:dyDescent="0.2">
      <c r="A55" s="4" t="s">
        <v>167</v>
      </c>
      <c r="B55" s="4" t="s">
        <v>168</v>
      </c>
      <c r="C55" s="4" t="s">
        <v>170</v>
      </c>
      <c r="D55" s="4" t="s">
        <v>194</v>
      </c>
      <c r="E55" s="4" t="s">
        <v>193</v>
      </c>
      <c r="F55" s="4">
        <v>2</v>
      </c>
      <c r="G55" s="4">
        <v>2</v>
      </c>
    </row>
    <row r="56" spans="1:7" ht="16" x14ac:dyDescent="0.2">
      <c r="A56" s="4" t="s">
        <v>167</v>
      </c>
      <c r="B56" s="4" t="s">
        <v>168</v>
      </c>
      <c r="C56" s="4" t="s">
        <v>170</v>
      </c>
      <c r="D56" s="4" t="s">
        <v>197</v>
      </c>
      <c r="E56" s="4" t="s">
        <v>193</v>
      </c>
      <c r="F56" s="4">
        <v>2</v>
      </c>
      <c r="G56" s="4">
        <v>2</v>
      </c>
    </row>
    <row r="57" spans="1:7" ht="16" x14ac:dyDescent="0.2">
      <c r="A57" s="4" t="s">
        <v>167</v>
      </c>
      <c r="B57" s="4" t="s">
        <v>168</v>
      </c>
      <c r="C57" s="4" t="s">
        <v>170</v>
      </c>
      <c r="D57" s="4" t="s">
        <v>199</v>
      </c>
      <c r="E57" s="4" t="s">
        <v>200</v>
      </c>
      <c r="F57" s="4">
        <v>3</v>
      </c>
      <c r="G57" s="4">
        <v>3</v>
      </c>
    </row>
    <row r="58" spans="1:7" ht="16" x14ac:dyDescent="0.2">
      <c r="A58" s="4" t="s">
        <v>167</v>
      </c>
      <c r="B58" s="4" t="s">
        <v>168</v>
      </c>
      <c r="C58" s="4" t="s">
        <v>59</v>
      </c>
      <c r="D58" s="4" t="s">
        <v>196</v>
      </c>
      <c r="E58" s="4" t="s">
        <v>184</v>
      </c>
      <c r="F58" s="4">
        <v>7</v>
      </c>
      <c r="G58" s="4">
        <v>6</v>
      </c>
    </row>
    <row r="59" spans="1:7" ht="16" x14ac:dyDescent="0.2">
      <c r="A59" s="4" t="s">
        <v>167</v>
      </c>
      <c r="B59" s="4" t="s">
        <v>168</v>
      </c>
      <c r="C59" s="4" t="s">
        <v>59</v>
      </c>
      <c r="D59" s="4" t="s">
        <v>202</v>
      </c>
      <c r="E59" s="4" t="s">
        <v>203</v>
      </c>
      <c r="F59" s="4">
        <v>2</v>
      </c>
      <c r="G59" s="4">
        <v>2</v>
      </c>
    </row>
    <row r="60" spans="1:7" ht="16" x14ac:dyDescent="0.2">
      <c r="A60" s="4" t="s">
        <v>167</v>
      </c>
      <c r="B60" s="4" t="s">
        <v>168</v>
      </c>
      <c r="C60" s="4" t="s">
        <v>170</v>
      </c>
      <c r="D60" s="4" t="s">
        <v>204</v>
      </c>
      <c r="E60" s="4" t="s">
        <v>205</v>
      </c>
      <c r="F60" s="4">
        <v>1</v>
      </c>
      <c r="G60" s="4">
        <v>1</v>
      </c>
    </row>
    <row r="61" spans="1:7" ht="16" x14ac:dyDescent="0.2">
      <c r="A61" s="4" t="s">
        <v>167</v>
      </c>
      <c r="B61" s="4" t="s">
        <v>168</v>
      </c>
      <c r="C61" s="4" t="s">
        <v>207</v>
      </c>
      <c r="D61" s="4" t="s">
        <v>208</v>
      </c>
      <c r="E61" s="4" t="s">
        <v>209</v>
      </c>
      <c r="F61" s="4">
        <v>2</v>
      </c>
      <c r="G61" s="4">
        <v>2</v>
      </c>
    </row>
    <row r="62" spans="1:7" ht="16" x14ac:dyDescent="0.2">
      <c r="A62" s="4" t="s">
        <v>167</v>
      </c>
      <c r="B62" s="4" t="s">
        <v>168</v>
      </c>
      <c r="C62" s="4" t="s">
        <v>207</v>
      </c>
      <c r="D62" s="4" t="s">
        <v>210</v>
      </c>
      <c r="E62" s="4" t="s">
        <v>209</v>
      </c>
      <c r="F62" s="4">
        <v>33</v>
      </c>
      <c r="G62" s="4">
        <v>33</v>
      </c>
    </row>
    <row r="63" spans="1:7" ht="16" x14ac:dyDescent="0.2">
      <c r="A63" s="4" t="s">
        <v>167</v>
      </c>
      <c r="B63" s="4" t="s">
        <v>168</v>
      </c>
      <c r="C63" s="4" t="s">
        <v>212</v>
      </c>
      <c r="D63" s="4" t="s">
        <v>213</v>
      </c>
      <c r="E63" s="4" t="s">
        <v>214</v>
      </c>
      <c r="F63" s="4">
        <v>150</v>
      </c>
      <c r="G63" s="4">
        <v>149</v>
      </c>
    </row>
    <row r="64" spans="1:7" ht="16" x14ac:dyDescent="0.2">
      <c r="A64" s="4" t="s">
        <v>167</v>
      </c>
      <c r="B64" s="4" t="s">
        <v>168</v>
      </c>
      <c r="C64" s="4" t="s">
        <v>216</v>
      </c>
      <c r="D64" s="4" t="s">
        <v>213</v>
      </c>
      <c r="E64" s="4" t="s">
        <v>214</v>
      </c>
      <c r="F64" s="4">
        <v>2</v>
      </c>
      <c r="G64" s="4">
        <v>2</v>
      </c>
    </row>
    <row r="65" spans="1:7" ht="16" x14ac:dyDescent="0.2">
      <c r="A65" s="4" t="s">
        <v>167</v>
      </c>
      <c r="B65" s="4" t="s">
        <v>168</v>
      </c>
      <c r="C65" s="4" t="s">
        <v>220</v>
      </c>
      <c r="D65" s="4" t="s">
        <v>221</v>
      </c>
      <c r="E65" s="4" t="s">
        <v>222</v>
      </c>
      <c r="F65" s="4">
        <v>2</v>
      </c>
      <c r="G65" s="4">
        <v>2</v>
      </c>
    </row>
    <row r="66" spans="1:7" ht="16" x14ac:dyDescent="0.2">
      <c r="A66" s="4" t="s">
        <v>167</v>
      </c>
      <c r="B66" s="4" t="s">
        <v>168</v>
      </c>
      <c r="C66" s="4" t="s">
        <v>170</v>
      </c>
      <c r="D66" s="4" t="s">
        <v>223</v>
      </c>
      <c r="E66" s="4" t="s">
        <v>225</v>
      </c>
      <c r="F66" s="4">
        <v>2</v>
      </c>
      <c r="G66" s="4">
        <v>2</v>
      </c>
    </row>
    <row r="67" spans="1:7" ht="16" x14ac:dyDescent="0.2">
      <c r="A67" s="4" t="s">
        <v>167</v>
      </c>
      <c r="B67" s="4" t="s">
        <v>168</v>
      </c>
      <c r="C67" s="4" t="s">
        <v>59</v>
      </c>
      <c r="D67" s="4" t="s">
        <v>226</v>
      </c>
      <c r="E67" s="4" t="s">
        <v>227</v>
      </c>
      <c r="F67" s="4">
        <v>2</v>
      </c>
      <c r="G67" s="4">
        <v>2</v>
      </c>
    </row>
    <row r="68" spans="1:7" ht="16" x14ac:dyDescent="0.2">
      <c r="A68" s="4" t="s">
        <v>167</v>
      </c>
      <c r="B68" s="4" t="s">
        <v>168</v>
      </c>
      <c r="C68" s="4" t="s">
        <v>179</v>
      </c>
      <c r="D68" s="4" t="s">
        <v>226</v>
      </c>
      <c r="E68" s="4" t="s">
        <v>227</v>
      </c>
      <c r="F68" s="4">
        <v>1</v>
      </c>
      <c r="G68" s="4">
        <v>1</v>
      </c>
    </row>
    <row r="69" spans="1:7" ht="16" x14ac:dyDescent="0.2">
      <c r="A69" s="4" t="s">
        <v>167</v>
      </c>
      <c r="B69" s="4" t="s">
        <v>168</v>
      </c>
      <c r="C69" s="4" t="s">
        <v>59</v>
      </c>
      <c r="D69" s="4" t="s">
        <v>231</v>
      </c>
      <c r="E69" s="4" t="s">
        <v>232</v>
      </c>
      <c r="F69" s="4">
        <v>2</v>
      </c>
      <c r="G69" s="4">
        <v>2</v>
      </c>
    </row>
    <row r="70" spans="1:7" ht="16" x14ac:dyDescent="0.2">
      <c r="A70" s="4" t="s">
        <v>167</v>
      </c>
      <c r="B70" s="4" t="s">
        <v>168</v>
      </c>
      <c r="C70" s="4" t="s">
        <v>59</v>
      </c>
      <c r="D70" s="4" t="s">
        <v>235</v>
      </c>
      <c r="E70" s="4" t="s">
        <v>236</v>
      </c>
      <c r="F70" s="4">
        <v>2</v>
      </c>
      <c r="G70" s="4">
        <v>2</v>
      </c>
    </row>
    <row r="71" spans="1:7" ht="16" x14ac:dyDescent="0.2">
      <c r="A71" s="4" t="s">
        <v>167</v>
      </c>
      <c r="B71" s="4" t="s">
        <v>168</v>
      </c>
      <c r="C71" s="4" t="s">
        <v>59</v>
      </c>
      <c r="D71" s="4" t="s">
        <v>238</v>
      </c>
      <c r="E71" s="4" t="s">
        <v>239</v>
      </c>
      <c r="F71" s="4">
        <v>2</v>
      </c>
      <c r="G71" s="4">
        <v>2</v>
      </c>
    </row>
    <row r="72" spans="1:7" ht="16" x14ac:dyDescent="0.2">
      <c r="A72" s="4" t="s">
        <v>167</v>
      </c>
      <c r="B72" s="4" t="s">
        <v>168</v>
      </c>
      <c r="C72" s="4" t="s">
        <v>170</v>
      </c>
      <c r="D72" s="4" t="s">
        <v>240</v>
      </c>
      <c r="E72" s="4" t="s">
        <v>241</v>
      </c>
      <c r="F72" s="4">
        <v>2</v>
      </c>
      <c r="G72" s="4">
        <v>2</v>
      </c>
    </row>
    <row r="73" spans="1:7" ht="16" x14ac:dyDescent="0.2">
      <c r="A73" s="4" t="s">
        <v>167</v>
      </c>
      <c r="B73" s="4" t="s">
        <v>168</v>
      </c>
      <c r="C73" s="4" t="s">
        <v>59</v>
      </c>
      <c r="D73" s="4" t="s">
        <v>243</v>
      </c>
      <c r="E73" s="4" t="s">
        <v>244</v>
      </c>
      <c r="F73" s="4">
        <v>2</v>
      </c>
      <c r="G73" s="4">
        <v>2</v>
      </c>
    </row>
    <row r="74" spans="1:7" ht="16" x14ac:dyDescent="0.2">
      <c r="A74" s="4" t="s">
        <v>167</v>
      </c>
      <c r="B74" s="4" t="s">
        <v>168</v>
      </c>
      <c r="C74" s="4" t="s">
        <v>170</v>
      </c>
      <c r="D74" s="4" t="s">
        <v>245</v>
      </c>
      <c r="E74" s="4" t="s">
        <v>246</v>
      </c>
      <c r="F74" s="4">
        <v>2</v>
      </c>
      <c r="G74" s="4">
        <v>2</v>
      </c>
    </row>
    <row r="75" spans="1:7" ht="16" x14ac:dyDescent="0.2">
      <c r="A75" s="4" t="s">
        <v>167</v>
      </c>
      <c r="B75" s="4" t="s">
        <v>168</v>
      </c>
      <c r="C75" s="4" t="s">
        <v>59</v>
      </c>
      <c r="D75" s="4" t="s">
        <v>247</v>
      </c>
      <c r="E75" s="4" t="s">
        <v>248</v>
      </c>
      <c r="F75" s="4">
        <v>2</v>
      </c>
      <c r="G75" s="4">
        <v>2</v>
      </c>
    </row>
    <row r="76" spans="1:7" ht="16" x14ac:dyDescent="0.2">
      <c r="A76" s="4" t="s">
        <v>167</v>
      </c>
      <c r="B76" s="4" t="s">
        <v>168</v>
      </c>
      <c r="C76" s="4" t="s">
        <v>170</v>
      </c>
      <c r="D76" s="4" t="s">
        <v>250</v>
      </c>
      <c r="E76" s="4" t="s">
        <v>251</v>
      </c>
      <c r="F76" s="4">
        <v>2</v>
      </c>
      <c r="G76" s="4">
        <v>2</v>
      </c>
    </row>
    <row r="77" spans="1:7" ht="16" x14ac:dyDescent="0.2">
      <c r="A77" s="4" t="s">
        <v>167</v>
      </c>
      <c r="B77" s="4" t="s">
        <v>168</v>
      </c>
      <c r="C77" s="4" t="s">
        <v>59</v>
      </c>
      <c r="D77" s="4" t="s">
        <v>252</v>
      </c>
      <c r="E77" s="4" t="s">
        <v>253</v>
      </c>
      <c r="F77" s="4">
        <v>2</v>
      </c>
      <c r="G77" s="4">
        <v>2</v>
      </c>
    </row>
    <row r="78" spans="1:7" ht="16" x14ac:dyDescent="0.2">
      <c r="A78" s="4" t="s">
        <v>167</v>
      </c>
      <c r="B78" s="4" t="s">
        <v>168</v>
      </c>
      <c r="C78" s="4" t="s">
        <v>179</v>
      </c>
      <c r="D78" s="4" t="s">
        <v>254</v>
      </c>
      <c r="E78" s="4" t="s">
        <v>255</v>
      </c>
      <c r="F78" s="4">
        <v>12</v>
      </c>
      <c r="G78" s="4">
        <v>12</v>
      </c>
    </row>
    <row r="79" spans="1:7" ht="16" x14ac:dyDescent="0.2">
      <c r="A79" s="4" t="s">
        <v>167</v>
      </c>
      <c r="B79" s="4" t="s">
        <v>168</v>
      </c>
      <c r="C79" s="4" t="s">
        <v>59</v>
      </c>
      <c r="D79" s="4" t="s">
        <v>258</v>
      </c>
      <c r="E79" s="4" t="s">
        <v>260</v>
      </c>
      <c r="F79" s="4">
        <v>2</v>
      </c>
      <c r="G79" s="4">
        <v>2</v>
      </c>
    </row>
    <row r="80" spans="1:7" ht="16" x14ac:dyDescent="0.2">
      <c r="A80" s="4" t="s">
        <v>167</v>
      </c>
      <c r="B80" s="4" t="s">
        <v>168</v>
      </c>
      <c r="C80" s="4" t="s">
        <v>170</v>
      </c>
      <c r="D80" s="4" t="s">
        <v>262</v>
      </c>
      <c r="E80" s="4" t="s">
        <v>263</v>
      </c>
      <c r="F80" s="4">
        <v>2</v>
      </c>
      <c r="G80" s="4">
        <v>2</v>
      </c>
    </row>
    <row r="81" spans="1:7" ht="16" x14ac:dyDescent="0.2">
      <c r="A81" s="3" t="s">
        <v>132</v>
      </c>
      <c r="B81" s="3" t="s">
        <v>134</v>
      </c>
      <c r="C81" s="3"/>
      <c r="D81" s="3"/>
      <c r="E81" s="3"/>
      <c r="F81" s="3">
        <v>74</v>
      </c>
      <c r="G81" s="3">
        <v>68</v>
      </c>
    </row>
    <row r="82" spans="1:7" ht="16" x14ac:dyDescent="0.2">
      <c r="A82" s="4" t="s">
        <v>132</v>
      </c>
      <c r="B82" s="4" t="s">
        <v>134</v>
      </c>
      <c r="C82" s="4" t="s">
        <v>136</v>
      </c>
      <c r="D82" s="4" t="s">
        <v>265</v>
      </c>
      <c r="E82" s="4" t="s">
        <v>266</v>
      </c>
      <c r="F82" s="4">
        <v>2</v>
      </c>
      <c r="G82" s="4">
        <v>2</v>
      </c>
    </row>
    <row r="83" spans="1:7" ht="16" x14ac:dyDescent="0.2">
      <c r="A83" s="4" t="s">
        <v>132</v>
      </c>
      <c r="B83" s="4" t="s">
        <v>134</v>
      </c>
      <c r="C83" s="4" t="s">
        <v>155</v>
      </c>
      <c r="D83" s="4" t="s">
        <v>152</v>
      </c>
      <c r="E83" s="4" t="s">
        <v>154</v>
      </c>
      <c r="F83" s="4">
        <v>2</v>
      </c>
      <c r="G83" s="4">
        <v>2</v>
      </c>
    </row>
    <row r="84" spans="1:7" ht="16" x14ac:dyDescent="0.2">
      <c r="A84" s="4" t="s">
        <v>132</v>
      </c>
      <c r="B84" s="4" t="s">
        <v>134</v>
      </c>
      <c r="C84" s="4" t="s">
        <v>136</v>
      </c>
      <c r="D84" s="4" t="s">
        <v>268</v>
      </c>
      <c r="E84" s="4" t="s">
        <v>270</v>
      </c>
      <c r="F84" s="4">
        <v>19</v>
      </c>
      <c r="G84" s="4">
        <v>18</v>
      </c>
    </row>
    <row r="85" spans="1:7" ht="16" x14ac:dyDescent="0.2">
      <c r="A85" s="4" t="s">
        <v>132</v>
      </c>
      <c r="B85" s="4" t="s">
        <v>134</v>
      </c>
      <c r="C85" s="4" t="s">
        <v>136</v>
      </c>
      <c r="D85" s="4" t="s">
        <v>274</v>
      </c>
      <c r="E85" s="4" t="s">
        <v>275</v>
      </c>
      <c r="F85" s="4">
        <v>2</v>
      </c>
      <c r="G85" s="4">
        <v>2</v>
      </c>
    </row>
    <row r="86" spans="1:7" ht="16" x14ac:dyDescent="0.2">
      <c r="A86" s="4" t="s">
        <v>132</v>
      </c>
      <c r="B86" s="4" t="s">
        <v>134</v>
      </c>
      <c r="C86" s="4" t="s">
        <v>261</v>
      </c>
      <c r="D86" s="4" t="s">
        <v>257</v>
      </c>
      <c r="E86" s="4" t="s">
        <v>259</v>
      </c>
      <c r="F86" s="4">
        <v>1</v>
      </c>
      <c r="G86" s="4">
        <v>1</v>
      </c>
    </row>
    <row r="87" spans="1:7" ht="16" x14ac:dyDescent="0.2">
      <c r="A87" s="4" t="s">
        <v>132</v>
      </c>
      <c r="B87" s="4" t="s">
        <v>134</v>
      </c>
      <c r="C87" s="4" t="s">
        <v>136</v>
      </c>
      <c r="D87" s="4" t="s">
        <v>277</v>
      </c>
      <c r="E87" s="4" t="s">
        <v>278</v>
      </c>
      <c r="F87" s="4">
        <v>1</v>
      </c>
      <c r="G87" s="4">
        <v>1</v>
      </c>
    </row>
    <row r="88" spans="1:7" ht="16" x14ac:dyDescent="0.2">
      <c r="A88" s="4" t="s">
        <v>132</v>
      </c>
      <c r="B88" s="4" t="s">
        <v>134</v>
      </c>
      <c r="C88" s="4" t="s">
        <v>136</v>
      </c>
      <c r="D88" s="4" t="s">
        <v>279</v>
      </c>
      <c r="E88" s="4" t="s">
        <v>280</v>
      </c>
      <c r="F88" s="4">
        <v>2</v>
      </c>
      <c r="G88" s="4">
        <v>2</v>
      </c>
    </row>
    <row r="89" spans="1:7" ht="16" x14ac:dyDescent="0.2">
      <c r="A89" s="4" t="s">
        <v>132</v>
      </c>
      <c r="B89" s="4" t="s">
        <v>134</v>
      </c>
      <c r="C89" s="4" t="s">
        <v>282</v>
      </c>
      <c r="D89" s="4" t="s">
        <v>283</v>
      </c>
      <c r="E89" s="4" t="s">
        <v>284</v>
      </c>
      <c r="F89" s="4">
        <v>1</v>
      </c>
      <c r="G89" s="4">
        <v>1</v>
      </c>
    </row>
    <row r="90" spans="1:7" ht="16" x14ac:dyDescent="0.2">
      <c r="A90" s="4" t="s">
        <v>132</v>
      </c>
      <c r="B90" s="4" t="s">
        <v>134</v>
      </c>
      <c r="C90" s="4" t="s">
        <v>136</v>
      </c>
      <c r="D90" s="4" t="s">
        <v>285</v>
      </c>
      <c r="E90" s="4" t="s">
        <v>286</v>
      </c>
      <c r="F90" s="4">
        <v>1</v>
      </c>
      <c r="G90" s="4">
        <v>1</v>
      </c>
    </row>
    <row r="91" spans="1:7" ht="16" x14ac:dyDescent="0.2">
      <c r="A91" s="4" t="s">
        <v>132</v>
      </c>
      <c r="B91" s="4" t="s">
        <v>134</v>
      </c>
      <c r="C91" s="4" t="s">
        <v>136</v>
      </c>
      <c r="D91" s="4" t="s">
        <v>288</v>
      </c>
      <c r="E91" s="4" t="s">
        <v>289</v>
      </c>
      <c r="F91" s="4">
        <v>2</v>
      </c>
      <c r="G91" s="4">
        <v>1</v>
      </c>
    </row>
    <row r="92" spans="1:7" ht="16" x14ac:dyDescent="0.2">
      <c r="A92" s="4" t="s">
        <v>132</v>
      </c>
      <c r="B92" s="4" t="s">
        <v>134</v>
      </c>
      <c r="C92" s="4" t="s">
        <v>136</v>
      </c>
      <c r="D92" s="4" t="s">
        <v>293</v>
      </c>
      <c r="E92" s="4" t="s">
        <v>294</v>
      </c>
      <c r="F92" s="4">
        <v>7</v>
      </c>
      <c r="G92" s="4">
        <v>4</v>
      </c>
    </row>
    <row r="93" spans="1:7" ht="16" x14ac:dyDescent="0.2">
      <c r="A93" s="4" t="s">
        <v>132</v>
      </c>
      <c r="B93" s="4" t="s">
        <v>134</v>
      </c>
      <c r="C93" s="4" t="s">
        <v>136</v>
      </c>
      <c r="D93" s="4" t="s">
        <v>295</v>
      </c>
      <c r="E93" s="4" t="s">
        <v>297</v>
      </c>
      <c r="F93" s="4">
        <v>11</v>
      </c>
      <c r="G93" s="4">
        <v>11</v>
      </c>
    </row>
    <row r="94" spans="1:7" ht="16" x14ac:dyDescent="0.2">
      <c r="A94" s="4" t="s">
        <v>132</v>
      </c>
      <c r="B94" s="4" t="s">
        <v>134</v>
      </c>
      <c r="C94" s="4" t="s">
        <v>136</v>
      </c>
      <c r="D94" s="4" t="s">
        <v>300</v>
      </c>
      <c r="E94" s="4" t="s">
        <v>302</v>
      </c>
      <c r="F94" s="4">
        <v>1</v>
      </c>
      <c r="G94" s="4">
        <v>1</v>
      </c>
    </row>
    <row r="95" spans="1:7" ht="16" x14ac:dyDescent="0.2">
      <c r="A95" s="4" t="s">
        <v>132</v>
      </c>
      <c r="B95" s="4" t="s">
        <v>134</v>
      </c>
      <c r="C95" s="4" t="s">
        <v>136</v>
      </c>
      <c r="D95" s="4" t="s">
        <v>130</v>
      </c>
      <c r="E95" s="4" t="s">
        <v>131</v>
      </c>
      <c r="F95" s="4">
        <v>20</v>
      </c>
      <c r="G95" s="4">
        <v>20</v>
      </c>
    </row>
    <row r="96" spans="1:7" ht="16" x14ac:dyDescent="0.2">
      <c r="A96" s="4" t="s">
        <v>132</v>
      </c>
      <c r="B96" s="4" t="s">
        <v>134</v>
      </c>
      <c r="C96" s="4" t="s">
        <v>136</v>
      </c>
      <c r="D96" s="4" t="s">
        <v>304</v>
      </c>
      <c r="E96" s="4" t="s">
        <v>306</v>
      </c>
      <c r="F96" s="4">
        <v>2</v>
      </c>
      <c r="G96" s="4">
        <v>1</v>
      </c>
    </row>
    <row r="97" spans="1:7" ht="16" x14ac:dyDescent="0.2">
      <c r="A97" s="3" t="s">
        <v>77</v>
      </c>
      <c r="B97" s="3" t="s">
        <v>78</v>
      </c>
      <c r="C97" s="3"/>
      <c r="D97" s="3"/>
      <c r="E97" s="3"/>
      <c r="F97" s="3">
        <v>724</v>
      </c>
      <c r="G97" s="3">
        <v>681</v>
      </c>
    </row>
    <row r="98" spans="1:7" ht="16" x14ac:dyDescent="0.2">
      <c r="A98" s="4" t="s">
        <v>77</v>
      </c>
      <c r="B98" s="4" t="s">
        <v>78</v>
      </c>
      <c r="C98" s="4" t="s">
        <v>79</v>
      </c>
      <c r="D98" s="4" t="s">
        <v>308</v>
      </c>
      <c r="E98" s="4" t="s">
        <v>309</v>
      </c>
      <c r="F98" s="4">
        <v>11</v>
      </c>
      <c r="G98" s="4">
        <v>11</v>
      </c>
    </row>
    <row r="99" spans="1:7" ht="16" x14ac:dyDescent="0.2">
      <c r="A99" s="9" t="s">
        <v>77</v>
      </c>
      <c r="B99" s="12" t="s">
        <v>78</v>
      </c>
      <c r="C99" s="12" t="s">
        <v>79</v>
      </c>
      <c r="D99" s="12" t="s">
        <v>311</v>
      </c>
      <c r="E99" s="12" t="s">
        <v>312</v>
      </c>
      <c r="F99" s="12">
        <v>17</v>
      </c>
      <c r="G99" s="12">
        <v>15</v>
      </c>
    </row>
    <row r="100" spans="1:7" ht="16" x14ac:dyDescent="0.2">
      <c r="A100" s="4" t="s">
        <v>77</v>
      </c>
      <c r="B100" s="12" t="s">
        <v>78</v>
      </c>
      <c r="C100" s="12" t="s">
        <v>313</v>
      </c>
      <c r="D100" s="12" t="s">
        <v>314</v>
      </c>
      <c r="E100" s="12" t="s">
        <v>314</v>
      </c>
      <c r="F100" s="12">
        <v>2</v>
      </c>
      <c r="G100" s="12">
        <v>2</v>
      </c>
    </row>
    <row r="101" spans="1:7" ht="16" x14ac:dyDescent="0.2">
      <c r="A101" s="4" t="s">
        <v>77</v>
      </c>
      <c r="B101" s="12" t="s">
        <v>78</v>
      </c>
      <c r="C101" s="12" t="s">
        <v>79</v>
      </c>
      <c r="D101" s="12" t="s">
        <v>315</v>
      </c>
      <c r="E101" s="12" t="s">
        <v>316</v>
      </c>
      <c r="F101" s="12">
        <v>3</v>
      </c>
      <c r="G101" s="12">
        <v>3</v>
      </c>
    </row>
    <row r="102" spans="1:7" ht="16" x14ac:dyDescent="0.2">
      <c r="A102" s="4" t="s">
        <v>77</v>
      </c>
      <c r="B102" s="12" t="s">
        <v>78</v>
      </c>
      <c r="C102" s="12" t="s">
        <v>318</v>
      </c>
      <c r="D102" s="12" t="s">
        <v>319</v>
      </c>
      <c r="E102" s="12" t="s">
        <v>320</v>
      </c>
      <c r="F102" s="12">
        <v>2</v>
      </c>
      <c r="G102" s="12">
        <v>2</v>
      </c>
    </row>
    <row r="103" spans="1:7" ht="16" x14ac:dyDescent="0.2">
      <c r="A103" s="9" t="s">
        <v>77</v>
      </c>
      <c r="B103" s="12" t="s">
        <v>78</v>
      </c>
      <c r="C103" s="12" t="s">
        <v>79</v>
      </c>
      <c r="D103" s="12" t="s">
        <v>321</v>
      </c>
      <c r="E103" s="12" t="s">
        <v>323</v>
      </c>
      <c r="F103" s="12">
        <v>20</v>
      </c>
      <c r="G103" s="12">
        <v>14</v>
      </c>
    </row>
    <row r="104" spans="1:7" ht="16" x14ac:dyDescent="0.2">
      <c r="A104" s="4" t="s">
        <v>77</v>
      </c>
      <c r="B104" s="12" t="s">
        <v>78</v>
      </c>
      <c r="C104" s="12" t="s">
        <v>79</v>
      </c>
      <c r="D104" s="12" t="s">
        <v>326</v>
      </c>
      <c r="E104" s="12" t="s">
        <v>327</v>
      </c>
      <c r="F104" s="12">
        <v>5</v>
      </c>
      <c r="G104" s="12">
        <v>5</v>
      </c>
    </row>
    <row r="105" spans="1:7" ht="16" x14ac:dyDescent="0.2">
      <c r="A105" s="4" t="s">
        <v>77</v>
      </c>
      <c r="B105" s="12" t="s">
        <v>78</v>
      </c>
      <c r="C105" s="12" t="s">
        <v>79</v>
      </c>
      <c r="D105" s="12" t="s">
        <v>328</v>
      </c>
      <c r="E105" s="12" t="s">
        <v>329</v>
      </c>
      <c r="F105" s="12">
        <v>2</v>
      </c>
      <c r="G105" s="12">
        <v>2</v>
      </c>
    </row>
    <row r="106" spans="1:7" ht="16" x14ac:dyDescent="0.2">
      <c r="A106" s="9" t="s">
        <v>77</v>
      </c>
      <c r="B106" s="12" t="s">
        <v>78</v>
      </c>
      <c r="C106" s="12" t="s">
        <v>318</v>
      </c>
      <c r="D106" s="12" t="s">
        <v>333</v>
      </c>
      <c r="E106" s="12" t="s">
        <v>334</v>
      </c>
      <c r="F106" s="12">
        <v>11</v>
      </c>
      <c r="G106" s="12">
        <v>11</v>
      </c>
    </row>
    <row r="107" spans="1:7" ht="16" x14ac:dyDescent="0.2">
      <c r="A107" s="9" t="s">
        <v>77</v>
      </c>
      <c r="B107" s="12" t="s">
        <v>78</v>
      </c>
      <c r="C107" s="12" t="s">
        <v>318</v>
      </c>
      <c r="D107" s="12" t="s">
        <v>335</v>
      </c>
      <c r="E107" s="12" t="s">
        <v>336</v>
      </c>
      <c r="F107" s="12">
        <v>8</v>
      </c>
      <c r="G107" s="12">
        <v>8</v>
      </c>
    </row>
    <row r="108" spans="1:7" ht="16" x14ac:dyDescent="0.2">
      <c r="A108" s="4" t="s">
        <v>77</v>
      </c>
      <c r="B108" s="12" t="s">
        <v>78</v>
      </c>
      <c r="C108" s="12" t="s">
        <v>318</v>
      </c>
      <c r="D108" s="12" t="s">
        <v>338</v>
      </c>
      <c r="E108" s="12" t="s">
        <v>336</v>
      </c>
      <c r="F108" s="12">
        <v>2</v>
      </c>
      <c r="G108" s="12">
        <v>2</v>
      </c>
    </row>
    <row r="109" spans="1:7" ht="16" x14ac:dyDescent="0.2">
      <c r="A109" s="9" t="s">
        <v>77</v>
      </c>
      <c r="B109" s="12" t="s">
        <v>78</v>
      </c>
      <c r="C109" s="12" t="s">
        <v>79</v>
      </c>
      <c r="D109" s="12" t="s">
        <v>339</v>
      </c>
      <c r="E109" s="12" t="s">
        <v>340</v>
      </c>
      <c r="F109" s="12">
        <v>11</v>
      </c>
      <c r="G109" s="12">
        <v>11</v>
      </c>
    </row>
    <row r="110" spans="1:7" ht="16" x14ac:dyDescent="0.2">
      <c r="A110" s="9" t="s">
        <v>77</v>
      </c>
      <c r="B110" s="12" t="s">
        <v>78</v>
      </c>
      <c r="C110" s="12" t="s">
        <v>79</v>
      </c>
      <c r="D110" s="12" t="s">
        <v>342</v>
      </c>
      <c r="E110" s="12" t="s">
        <v>344</v>
      </c>
      <c r="F110" s="12">
        <v>6</v>
      </c>
      <c r="G110" s="12">
        <v>6</v>
      </c>
    </row>
    <row r="111" spans="1:7" ht="16" x14ac:dyDescent="0.2">
      <c r="A111" s="4" t="s">
        <v>77</v>
      </c>
      <c r="B111" s="12" t="s">
        <v>78</v>
      </c>
      <c r="C111" s="12" t="s">
        <v>79</v>
      </c>
      <c r="D111" s="12" t="s">
        <v>347</v>
      </c>
      <c r="E111" s="12" t="s">
        <v>348</v>
      </c>
      <c r="F111" s="12">
        <v>8</v>
      </c>
      <c r="G111" s="12">
        <v>7</v>
      </c>
    </row>
    <row r="112" spans="1:7" ht="16" x14ac:dyDescent="0.2">
      <c r="A112" s="9" t="s">
        <v>77</v>
      </c>
      <c r="B112" s="12" t="s">
        <v>78</v>
      </c>
      <c r="C112" s="12" t="s">
        <v>79</v>
      </c>
      <c r="D112" s="12" t="s">
        <v>350</v>
      </c>
      <c r="E112" s="12" t="s">
        <v>351</v>
      </c>
      <c r="F112" s="12">
        <v>10</v>
      </c>
      <c r="G112" s="12">
        <v>10</v>
      </c>
    </row>
    <row r="113" spans="1:7" ht="16" x14ac:dyDescent="0.2">
      <c r="A113" s="9" t="s">
        <v>77</v>
      </c>
      <c r="B113" s="12" t="s">
        <v>78</v>
      </c>
      <c r="C113" s="12" t="s">
        <v>79</v>
      </c>
      <c r="D113" s="12" t="s">
        <v>352</v>
      </c>
      <c r="E113" s="12" t="s">
        <v>353</v>
      </c>
      <c r="F113" s="12">
        <v>12</v>
      </c>
      <c r="G113" s="12">
        <v>12</v>
      </c>
    </row>
    <row r="114" spans="1:7" ht="16" x14ac:dyDescent="0.2">
      <c r="A114" s="4" t="s">
        <v>77</v>
      </c>
      <c r="B114" s="12" t="s">
        <v>78</v>
      </c>
      <c r="C114" s="12" t="s">
        <v>79</v>
      </c>
      <c r="D114" s="12" t="s">
        <v>357</v>
      </c>
      <c r="E114" s="12" t="s">
        <v>357</v>
      </c>
      <c r="F114" s="12">
        <v>1</v>
      </c>
      <c r="G114" s="12">
        <v>1</v>
      </c>
    </row>
    <row r="115" spans="1:7" ht="16" x14ac:dyDescent="0.2">
      <c r="A115" s="4" t="s">
        <v>77</v>
      </c>
      <c r="B115" s="12" t="s">
        <v>78</v>
      </c>
      <c r="C115" s="12" t="s">
        <v>79</v>
      </c>
      <c r="D115" s="12" t="s">
        <v>358</v>
      </c>
      <c r="E115" s="12" t="s">
        <v>359</v>
      </c>
      <c r="F115" s="12">
        <v>9</v>
      </c>
      <c r="G115" s="12">
        <v>4</v>
      </c>
    </row>
    <row r="116" spans="1:7" ht="16" x14ac:dyDescent="0.2">
      <c r="A116" s="9" t="s">
        <v>77</v>
      </c>
      <c r="B116" s="12" t="s">
        <v>78</v>
      </c>
      <c r="C116" s="12" t="s">
        <v>318</v>
      </c>
      <c r="D116" s="12" t="s">
        <v>363</v>
      </c>
      <c r="E116" s="12" t="s">
        <v>364</v>
      </c>
      <c r="F116" s="12">
        <v>20</v>
      </c>
      <c r="G116" s="12">
        <v>20</v>
      </c>
    </row>
    <row r="117" spans="1:7" ht="16" x14ac:dyDescent="0.2">
      <c r="A117" s="4" t="s">
        <v>77</v>
      </c>
      <c r="B117" s="12" t="s">
        <v>78</v>
      </c>
      <c r="C117" s="12" t="s">
        <v>79</v>
      </c>
      <c r="D117" s="12" t="s">
        <v>366</v>
      </c>
      <c r="E117" s="12" t="s">
        <v>367</v>
      </c>
      <c r="F117" s="12">
        <v>6</v>
      </c>
      <c r="G117" s="12">
        <v>6</v>
      </c>
    </row>
    <row r="118" spans="1:7" ht="16" x14ac:dyDescent="0.2">
      <c r="A118" s="9" t="s">
        <v>77</v>
      </c>
      <c r="B118" s="12" t="s">
        <v>78</v>
      </c>
      <c r="C118" s="12" t="s">
        <v>318</v>
      </c>
      <c r="D118" s="12" t="s">
        <v>368</v>
      </c>
      <c r="E118" s="12" t="s">
        <v>369</v>
      </c>
      <c r="F118" s="12">
        <v>17</v>
      </c>
      <c r="G118" s="12">
        <v>16</v>
      </c>
    </row>
    <row r="119" spans="1:7" ht="16" x14ac:dyDescent="0.2">
      <c r="A119" s="9" t="s">
        <v>77</v>
      </c>
      <c r="B119" s="12" t="s">
        <v>78</v>
      </c>
      <c r="C119" s="12" t="s">
        <v>79</v>
      </c>
      <c r="D119" s="12" t="s">
        <v>371</v>
      </c>
      <c r="E119" s="12" t="s">
        <v>372</v>
      </c>
      <c r="F119" s="12">
        <v>10</v>
      </c>
      <c r="G119" s="12">
        <v>10</v>
      </c>
    </row>
    <row r="120" spans="1:7" ht="16" x14ac:dyDescent="0.2">
      <c r="A120" s="9" t="s">
        <v>77</v>
      </c>
      <c r="B120" s="12" t="s">
        <v>78</v>
      </c>
      <c r="C120" s="12" t="s">
        <v>79</v>
      </c>
      <c r="D120" s="38" t="s">
        <v>16540</v>
      </c>
      <c r="E120" s="12" t="s">
        <v>374</v>
      </c>
      <c r="F120" s="12">
        <v>26</v>
      </c>
      <c r="G120" s="12">
        <v>26</v>
      </c>
    </row>
    <row r="121" spans="1:7" ht="16" x14ac:dyDescent="0.2">
      <c r="A121" s="11" t="s">
        <v>77</v>
      </c>
      <c r="B121" s="12" t="s">
        <v>78</v>
      </c>
      <c r="C121" s="12" t="s">
        <v>79</v>
      </c>
      <c r="D121" s="12" t="s">
        <v>375</v>
      </c>
      <c r="E121" s="12" t="s">
        <v>377</v>
      </c>
      <c r="F121" s="12">
        <v>38</v>
      </c>
      <c r="G121" s="12">
        <v>37</v>
      </c>
    </row>
    <row r="122" spans="1:7" ht="16" x14ac:dyDescent="0.2">
      <c r="A122" s="4" t="s">
        <v>77</v>
      </c>
      <c r="B122" s="12" t="s">
        <v>78</v>
      </c>
      <c r="C122" s="12" t="s">
        <v>79</v>
      </c>
      <c r="D122" s="12" t="s">
        <v>378</v>
      </c>
      <c r="E122" s="12" t="s">
        <v>379</v>
      </c>
      <c r="F122" s="12">
        <v>4</v>
      </c>
      <c r="G122" s="12">
        <v>4</v>
      </c>
    </row>
    <row r="123" spans="1:7" ht="16" x14ac:dyDescent="0.2">
      <c r="A123" s="9" t="s">
        <v>77</v>
      </c>
      <c r="B123" s="12" t="s">
        <v>78</v>
      </c>
      <c r="C123" s="12" t="s">
        <v>79</v>
      </c>
      <c r="D123" s="12" t="s">
        <v>383</v>
      </c>
      <c r="E123" s="12" t="s">
        <v>385</v>
      </c>
      <c r="F123" s="12">
        <v>6</v>
      </c>
      <c r="G123" s="12">
        <v>6</v>
      </c>
    </row>
    <row r="124" spans="1:7" ht="16" x14ac:dyDescent="0.2">
      <c r="A124" s="9" t="s">
        <v>77</v>
      </c>
      <c r="B124" s="12" t="s">
        <v>78</v>
      </c>
      <c r="C124" s="12" t="s">
        <v>79</v>
      </c>
      <c r="D124" s="12" t="s">
        <v>386</v>
      </c>
      <c r="E124" s="12" t="s">
        <v>387</v>
      </c>
      <c r="F124" s="12">
        <v>13</v>
      </c>
      <c r="G124" s="12">
        <v>13</v>
      </c>
    </row>
    <row r="125" spans="1:7" ht="16" x14ac:dyDescent="0.2">
      <c r="A125" s="4" t="s">
        <v>77</v>
      </c>
      <c r="B125" s="12" t="s">
        <v>78</v>
      </c>
      <c r="C125" s="12" t="s">
        <v>79</v>
      </c>
      <c r="D125" s="12" t="s">
        <v>391</v>
      </c>
      <c r="E125" s="12" t="s">
        <v>392</v>
      </c>
      <c r="F125" s="12">
        <v>9</v>
      </c>
      <c r="G125" s="12">
        <v>9</v>
      </c>
    </row>
    <row r="126" spans="1:7" ht="16" x14ac:dyDescent="0.2">
      <c r="A126" s="9" t="s">
        <v>77</v>
      </c>
      <c r="B126" s="12" t="s">
        <v>78</v>
      </c>
      <c r="C126" s="12" t="s">
        <v>79</v>
      </c>
      <c r="D126" s="12" t="s">
        <v>394</v>
      </c>
      <c r="E126" s="12" t="s">
        <v>396</v>
      </c>
      <c r="F126" s="12">
        <v>12</v>
      </c>
      <c r="G126" s="12">
        <v>10</v>
      </c>
    </row>
    <row r="127" spans="1:7" ht="16" x14ac:dyDescent="0.2">
      <c r="A127" s="4" t="s">
        <v>77</v>
      </c>
      <c r="B127" s="12" t="s">
        <v>78</v>
      </c>
      <c r="C127" s="12" t="s">
        <v>318</v>
      </c>
      <c r="D127" s="12" t="s">
        <v>399</v>
      </c>
      <c r="E127" s="12" t="s">
        <v>400</v>
      </c>
      <c r="F127" s="12">
        <v>2</v>
      </c>
      <c r="G127" s="12">
        <v>2</v>
      </c>
    </row>
    <row r="128" spans="1:7" ht="16" x14ac:dyDescent="0.2">
      <c r="A128" s="9" t="s">
        <v>77</v>
      </c>
      <c r="B128" s="12" t="s">
        <v>78</v>
      </c>
      <c r="C128" s="12" t="s">
        <v>79</v>
      </c>
      <c r="D128" s="12" t="s">
        <v>402</v>
      </c>
      <c r="E128" s="12" t="s">
        <v>403</v>
      </c>
      <c r="F128" s="12">
        <v>11</v>
      </c>
      <c r="G128" s="12">
        <v>10</v>
      </c>
    </row>
    <row r="129" spans="1:7" ht="16" x14ac:dyDescent="0.2">
      <c r="A129" s="4" t="s">
        <v>77</v>
      </c>
      <c r="B129" s="12" t="s">
        <v>78</v>
      </c>
      <c r="C129" s="12" t="s">
        <v>79</v>
      </c>
      <c r="D129" s="12" t="s">
        <v>103</v>
      </c>
      <c r="E129" s="12" t="s">
        <v>104</v>
      </c>
      <c r="F129" s="12">
        <v>2</v>
      </c>
      <c r="G129" s="12">
        <v>2</v>
      </c>
    </row>
    <row r="130" spans="1:7" ht="16" x14ac:dyDescent="0.2">
      <c r="A130" s="9" t="s">
        <v>77</v>
      </c>
      <c r="B130" s="12" t="s">
        <v>78</v>
      </c>
      <c r="C130" s="12" t="s">
        <v>79</v>
      </c>
      <c r="D130" s="12" t="s">
        <v>407</v>
      </c>
      <c r="E130" s="12" t="s">
        <v>408</v>
      </c>
      <c r="F130" s="12">
        <v>11</v>
      </c>
      <c r="G130" s="12">
        <v>11</v>
      </c>
    </row>
    <row r="131" spans="1:7" ht="16" x14ac:dyDescent="0.2">
      <c r="A131" s="9" t="s">
        <v>77</v>
      </c>
      <c r="B131" s="12" t="s">
        <v>78</v>
      </c>
      <c r="C131" s="12" t="s">
        <v>79</v>
      </c>
      <c r="D131" s="12" t="s">
        <v>409</v>
      </c>
      <c r="E131" s="12" t="s">
        <v>410</v>
      </c>
      <c r="F131" s="12">
        <v>11</v>
      </c>
      <c r="G131" s="12">
        <v>11</v>
      </c>
    </row>
    <row r="132" spans="1:7" ht="16" x14ac:dyDescent="0.2">
      <c r="A132" s="4" t="s">
        <v>77</v>
      </c>
      <c r="B132" s="12" t="s">
        <v>78</v>
      </c>
      <c r="C132" s="12" t="s">
        <v>79</v>
      </c>
      <c r="D132" s="12" t="s">
        <v>405</v>
      </c>
      <c r="E132" s="12" t="s">
        <v>406</v>
      </c>
      <c r="F132" s="12">
        <v>1</v>
      </c>
      <c r="G132" s="12">
        <v>1</v>
      </c>
    </row>
    <row r="133" spans="1:7" ht="16" x14ac:dyDescent="0.2">
      <c r="A133" s="9" t="s">
        <v>77</v>
      </c>
      <c r="B133" s="12" t="s">
        <v>78</v>
      </c>
      <c r="C133" s="12" t="s">
        <v>79</v>
      </c>
      <c r="D133" s="12" t="s">
        <v>412</v>
      </c>
      <c r="E133" s="12" t="s">
        <v>413</v>
      </c>
      <c r="F133" s="12">
        <v>17</v>
      </c>
      <c r="G133" s="12">
        <v>15</v>
      </c>
    </row>
    <row r="134" spans="1:7" ht="16" x14ac:dyDescent="0.2">
      <c r="A134" s="4" t="s">
        <v>77</v>
      </c>
      <c r="B134" s="12" t="s">
        <v>78</v>
      </c>
      <c r="C134" s="12" t="s">
        <v>79</v>
      </c>
      <c r="D134" s="12" t="s">
        <v>415</v>
      </c>
      <c r="E134" s="12" t="s">
        <v>416</v>
      </c>
      <c r="F134" s="12">
        <v>8</v>
      </c>
      <c r="G134" s="12">
        <v>8</v>
      </c>
    </row>
    <row r="135" spans="1:7" ht="16" x14ac:dyDescent="0.2">
      <c r="A135" s="4" t="s">
        <v>77</v>
      </c>
      <c r="B135" s="12" t="s">
        <v>78</v>
      </c>
      <c r="C135" s="12" t="s">
        <v>420</v>
      </c>
      <c r="D135" s="12" t="s">
        <v>421</v>
      </c>
      <c r="E135" s="12" t="s">
        <v>422</v>
      </c>
      <c r="F135" s="12">
        <v>2</v>
      </c>
      <c r="G135" s="12">
        <v>2</v>
      </c>
    </row>
    <row r="136" spans="1:7" ht="16" x14ac:dyDescent="0.2">
      <c r="A136" s="9" t="s">
        <v>77</v>
      </c>
      <c r="B136" s="12" t="s">
        <v>78</v>
      </c>
      <c r="C136" s="12" t="s">
        <v>79</v>
      </c>
      <c r="D136" s="12" t="s">
        <v>423</v>
      </c>
      <c r="E136" s="12" t="s">
        <v>424</v>
      </c>
      <c r="F136" s="12">
        <v>17</v>
      </c>
      <c r="G136" s="12">
        <v>12</v>
      </c>
    </row>
    <row r="137" spans="1:7" ht="16" x14ac:dyDescent="0.2">
      <c r="A137" s="9" t="s">
        <v>77</v>
      </c>
      <c r="B137" s="12" t="s">
        <v>78</v>
      </c>
      <c r="C137" s="12" t="s">
        <v>79</v>
      </c>
      <c r="D137" s="12" t="s">
        <v>426</v>
      </c>
      <c r="E137" s="12" t="s">
        <v>427</v>
      </c>
      <c r="F137" s="12">
        <v>11</v>
      </c>
      <c r="G137" s="12">
        <v>11</v>
      </c>
    </row>
    <row r="138" spans="1:7" ht="16" x14ac:dyDescent="0.2">
      <c r="A138" s="4" t="s">
        <v>77</v>
      </c>
      <c r="B138" s="12" t="s">
        <v>78</v>
      </c>
      <c r="C138" s="12" t="s">
        <v>79</v>
      </c>
      <c r="D138" s="12" t="s">
        <v>361</v>
      </c>
      <c r="E138" s="12" t="s">
        <v>362</v>
      </c>
      <c r="F138" s="12">
        <v>2</v>
      </c>
      <c r="G138" s="12">
        <v>2</v>
      </c>
    </row>
    <row r="139" spans="1:7" ht="16" x14ac:dyDescent="0.2">
      <c r="A139" s="9" t="s">
        <v>77</v>
      </c>
      <c r="B139" s="12" t="s">
        <v>78</v>
      </c>
      <c r="C139" s="12" t="s">
        <v>79</v>
      </c>
      <c r="D139" s="12" t="s">
        <v>429</v>
      </c>
      <c r="E139" s="12" t="s">
        <v>430</v>
      </c>
      <c r="F139" s="12">
        <v>19</v>
      </c>
      <c r="G139" s="12">
        <v>19</v>
      </c>
    </row>
    <row r="140" spans="1:7" ht="16" x14ac:dyDescent="0.2">
      <c r="A140" s="4" t="s">
        <v>77</v>
      </c>
      <c r="B140" s="12" t="s">
        <v>78</v>
      </c>
      <c r="C140" s="12" t="s">
        <v>318</v>
      </c>
      <c r="D140" s="12" t="s">
        <v>432</v>
      </c>
      <c r="E140" s="12" t="s">
        <v>433</v>
      </c>
      <c r="F140" s="12">
        <v>2</v>
      </c>
      <c r="G140" s="12">
        <v>2</v>
      </c>
    </row>
    <row r="141" spans="1:7" ht="16" x14ac:dyDescent="0.2">
      <c r="A141" s="4" t="s">
        <v>77</v>
      </c>
      <c r="B141" s="12" t="s">
        <v>78</v>
      </c>
      <c r="C141" s="12" t="s">
        <v>79</v>
      </c>
      <c r="D141" s="12" t="s">
        <v>389</v>
      </c>
      <c r="E141" s="12" t="s">
        <v>390</v>
      </c>
      <c r="F141" s="12">
        <v>2</v>
      </c>
      <c r="G141" s="12">
        <v>2</v>
      </c>
    </row>
    <row r="142" spans="1:7" ht="16" x14ac:dyDescent="0.2">
      <c r="A142" s="4" t="s">
        <v>77</v>
      </c>
      <c r="B142" s="12" t="s">
        <v>78</v>
      </c>
      <c r="C142" s="12" t="s">
        <v>79</v>
      </c>
      <c r="D142" s="12" t="s">
        <v>435</v>
      </c>
      <c r="E142" s="12" t="s">
        <v>436</v>
      </c>
      <c r="F142" s="12">
        <v>5</v>
      </c>
      <c r="G142" s="12">
        <v>5</v>
      </c>
    </row>
    <row r="143" spans="1:7" ht="16" x14ac:dyDescent="0.2">
      <c r="A143" s="9" t="s">
        <v>77</v>
      </c>
      <c r="B143" s="12" t="s">
        <v>78</v>
      </c>
      <c r="C143" s="12" t="s">
        <v>79</v>
      </c>
      <c r="D143" s="12" t="s">
        <v>437</v>
      </c>
      <c r="E143" s="12" t="s">
        <v>438</v>
      </c>
      <c r="F143" s="12">
        <v>20</v>
      </c>
      <c r="G143" s="12">
        <v>18</v>
      </c>
    </row>
    <row r="144" spans="1:7" ht="16" x14ac:dyDescent="0.2">
      <c r="A144" s="4" t="s">
        <v>77</v>
      </c>
      <c r="B144" s="12" t="s">
        <v>78</v>
      </c>
      <c r="C144" s="12" t="s">
        <v>79</v>
      </c>
      <c r="D144" s="12" t="s">
        <v>440</v>
      </c>
      <c r="E144" s="12" t="s">
        <v>441</v>
      </c>
      <c r="F144" s="12">
        <v>2</v>
      </c>
      <c r="G144" s="12">
        <v>2</v>
      </c>
    </row>
    <row r="145" spans="1:24" ht="16" x14ac:dyDescent="0.2">
      <c r="A145" s="9" t="s">
        <v>77</v>
      </c>
      <c r="B145" s="12" t="s">
        <v>78</v>
      </c>
      <c r="C145" s="12" t="s">
        <v>79</v>
      </c>
      <c r="D145" s="12" t="s">
        <v>442</v>
      </c>
      <c r="E145" s="12" t="s">
        <v>444</v>
      </c>
      <c r="F145" s="12">
        <v>10</v>
      </c>
      <c r="G145" s="12">
        <v>10</v>
      </c>
    </row>
    <row r="146" spans="1:24" ht="16" x14ac:dyDescent="0.2">
      <c r="A146" s="4" t="s">
        <v>77</v>
      </c>
      <c r="B146" s="12" t="s">
        <v>78</v>
      </c>
      <c r="C146" s="12" t="s">
        <v>79</v>
      </c>
      <c r="D146" s="12" t="s">
        <v>445</v>
      </c>
      <c r="E146" s="12" t="s">
        <v>446</v>
      </c>
      <c r="F146" s="12">
        <v>4</v>
      </c>
      <c r="G146" s="12">
        <v>4</v>
      </c>
    </row>
    <row r="147" spans="1:24" ht="16" x14ac:dyDescent="0.2">
      <c r="A147" s="4" t="s">
        <v>77</v>
      </c>
      <c r="B147" s="12" t="s">
        <v>78</v>
      </c>
      <c r="C147" s="12" t="s">
        <v>79</v>
      </c>
      <c r="D147" s="12" t="s">
        <v>448</v>
      </c>
      <c r="E147" s="12" t="s">
        <v>449</v>
      </c>
      <c r="F147" s="12">
        <v>6</v>
      </c>
      <c r="G147" s="12">
        <v>5</v>
      </c>
    </row>
    <row r="148" spans="1:24" ht="16" x14ac:dyDescent="0.2">
      <c r="A148" s="9" t="s">
        <v>77</v>
      </c>
      <c r="B148" s="12" t="s">
        <v>78</v>
      </c>
      <c r="C148" s="12" t="s">
        <v>79</v>
      </c>
      <c r="D148" s="12" t="s">
        <v>450</v>
      </c>
      <c r="E148" s="12" t="s">
        <v>451</v>
      </c>
      <c r="F148" s="12">
        <v>15</v>
      </c>
      <c r="G148" s="12">
        <v>11</v>
      </c>
    </row>
    <row r="149" spans="1:24" ht="16" x14ac:dyDescent="0.2">
      <c r="A149" s="4" t="s">
        <v>77</v>
      </c>
      <c r="B149" s="12" t="s">
        <v>78</v>
      </c>
      <c r="C149" s="12" t="s">
        <v>79</v>
      </c>
      <c r="D149" s="12" t="s">
        <v>453</v>
      </c>
      <c r="E149" s="12" t="s">
        <v>454</v>
      </c>
      <c r="F149" s="12">
        <v>15</v>
      </c>
      <c r="G149" s="12">
        <v>15</v>
      </c>
    </row>
    <row r="150" spans="1:24" ht="16" x14ac:dyDescent="0.2">
      <c r="A150" s="4" t="s">
        <v>77</v>
      </c>
      <c r="B150" s="12" t="s">
        <v>78</v>
      </c>
      <c r="C150" s="12" t="s">
        <v>318</v>
      </c>
      <c r="D150" s="12" t="s">
        <v>455</v>
      </c>
      <c r="E150" s="12" t="s">
        <v>325</v>
      </c>
      <c r="F150" s="12">
        <v>3</v>
      </c>
      <c r="G150" s="12">
        <v>3</v>
      </c>
    </row>
    <row r="151" spans="1:24" s="10" customFormat="1" ht="16" x14ac:dyDescent="0.2">
      <c r="A151" s="9" t="s">
        <v>77</v>
      </c>
      <c r="B151" s="12" t="s">
        <v>78</v>
      </c>
      <c r="C151" s="12" t="s">
        <v>79</v>
      </c>
      <c r="D151" s="12" t="s">
        <v>457</v>
      </c>
      <c r="E151" s="12" t="s">
        <v>458</v>
      </c>
      <c r="F151" s="12">
        <v>11</v>
      </c>
      <c r="G151" s="12">
        <v>11</v>
      </c>
      <c r="H151"/>
      <c r="I151"/>
      <c r="J151"/>
      <c r="K151"/>
      <c r="L151"/>
      <c r="M151"/>
      <c r="N151"/>
      <c r="O151"/>
      <c r="P151"/>
      <c r="Q151"/>
      <c r="R151"/>
      <c r="S151"/>
      <c r="T151"/>
      <c r="U151"/>
      <c r="V151"/>
      <c r="W151"/>
      <c r="X151"/>
    </row>
    <row r="152" spans="1:24" ht="16" x14ac:dyDescent="0.2">
      <c r="A152" s="4" t="s">
        <v>77</v>
      </c>
      <c r="B152" s="12" t="s">
        <v>78</v>
      </c>
      <c r="C152" s="12" t="s">
        <v>318</v>
      </c>
      <c r="D152" s="12" t="s">
        <v>459</v>
      </c>
      <c r="E152" s="12" t="s">
        <v>461</v>
      </c>
      <c r="F152" s="12">
        <v>1</v>
      </c>
      <c r="G152" s="12">
        <v>1</v>
      </c>
    </row>
    <row r="153" spans="1:24" ht="16" x14ac:dyDescent="0.2">
      <c r="A153" s="9" t="s">
        <v>77</v>
      </c>
      <c r="B153" s="12" t="s">
        <v>78</v>
      </c>
      <c r="C153" s="12" t="s">
        <v>318</v>
      </c>
      <c r="D153" s="12" t="s">
        <v>462</v>
      </c>
      <c r="E153" s="12" t="s">
        <v>463</v>
      </c>
      <c r="F153" s="12">
        <v>17</v>
      </c>
      <c r="G153" s="12">
        <v>17</v>
      </c>
    </row>
    <row r="154" spans="1:24" ht="16" x14ac:dyDescent="0.2">
      <c r="A154" s="4" t="s">
        <v>77</v>
      </c>
      <c r="B154" s="12" t="s">
        <v>78</v>
      </c>
      <c r="C154" s="12" t="s">
        <v>318</v>
      </c>
      <c r="D154" s="12" t="s">
        <v>324</v>
      </c>
      <c r="E154" s="12" t="s">
        <v>325</v>
      </c>
      <c r="F154" s="12">
        <v>2</v>
      </c>
      <c r="G154" s="12">
        <v>2</v>
      </c>
    </row>
    <row r="155" spans="1:24" ht="16" x14ac:dyDescent="0.2">
      <c r="A155" s="9" t="s">
        <v>77</v>
      </c>
      <c r="B155" s="12" t="s">
        <v>78</v>
      </c>
      <c r="C155" s="12" t="s">
        <v>318</v>
      </c>
      <c r="D155" s="12" t="s">
        <v>469</v>
      </c>
      <c r="E155" s="12" t="s">
        <v>471</v>
      </c>
      <c r="F155" s="12">
        <v>14</v>
      </c>
      <c r="G155" s="12">
        <v>14</v>
      </c>
    </row>
    <row r="156" spans="1:24" ht="16" x14ac:dyDescent="0.2">
      <c r="A156" s="9" t="s">
        <v>77</v>
      </c>
      <c r="B156" s="12" t="s">
        <v>78</v>
      </c>
      <c r="C156" s="12" t="s">
        <v>79</v>
      </c>
      <c r="D156" s="12" t="s">
        <v>473</v>
      </c>
      <c r="E156" s="12" t="s">
        <v>474</v>
      </c>
      <c r="F156" s="12">
        <v>12</v>
      </c>
      <c r="G156" s="12">
        <v>12</v>
      </c>
    </row>
    <row r="157" spans="1:24" ht="16" x14ac:dyDescent="0.2">
      <c r="A157" s="4" t="s">
        <v>77</v>
      </c>
      <c r="B157" s="12" t="s">
        <v>78</v>
      </c>
      <c r="C157" s="12" t="s">
        <v>79</v>
      </c>
      <c r="D157" s="12" t="s">
        <v>99</v>
      </c>
      <c r="E157" s="12" t="s">
        <v>100</v>
      </c>
      <c r="F157" s="12">
        <v>2</v>
      </c>
      <c r="G157" s="12">
        <v>2</v>
      </c>
    </row>
    <row r="158" spans="1:24" ht="16" x14ac:dyDescent="0.2">
      <c r="A158" s="9" t="s">
        <v>77</v>
      </c>
      <c r="B158" s="12" t="s">
        <v>78</v>
      </c>
      <c r="C158" s="12" t="s">
        <v>477</v>
      </c>
      <c r="D158" s="12" t="s">
        <v>478</v>
      </c>
      <c r="E158" s="12" t="s">
        <v>478</v>
      </c>
      <c r="F158" s="12">
        <v>9</v>
      </c>
      <c r="G158" s="12">
        <v>9</v>
      </c>
    </row>
    <row r="159" spans="1:24" ht="16" x14ac:dyDescent="0.2">
      <c r="A159" s="9" t="s">
        <v>77</v>
      </c>
      <c r="B159" s="12" t="s">
        <v>78</v>
      </c>
      <c r="C159" s="12" t="s">
        <v>79</v>
      </c>
      <c r="D159" s="12" t="s">
        <v>479</v>
      </c>
      <c r="E159" s="12" t="s">
        <v>480</v>
      </c>
      <c r="F159" s="12">
        <v>14</v>
      </c>
      <c r="G159" s="12">
        <v>13</v>
      </c>
    </row>
    <row r="160" spans="1:24" ht="16" x14ac:dyDescent="0.2">
      <c r="A160" s="9" t="s">
        <v>77</v>
      </c>
      <c r="B160" s="12" t="s">
        <v>78</v>
      </c>
      <c r="C160" s="12" t="s">
        <v>318</v>
      </c>
      <c r="D160" s="12" t="s">
        <v>482</v>
      </c>
      <c r="E160" s="12" t="s">
        <v>483</v>
      </c>
      <c r="F160" s="12">
        <v>12</v>
      </c>
      <c r="G160" s="12">
        <v>12</v>
      </c>
    </row>
    <row r="161" spans="1:26" ht="16" x14ac:dyDescent="0.2">
      <c r="A161" s="4" t="s">
        <v>77</v>
      </c>
      <c r="B161" s="12" t="s">
        <v>78</v>
      </c>
      <c r="C161" s="12" t="s">
        <v>79</v>
      </c>
      <c r="D161" s="12" t="s">
        <v>484</v>
      </c>
      <c r="E161" s="12" t="s">
        <v>485</v>
      </c>
      <c r="F161" s="12">
        <v>9</v>
      </c>
      <c r="G161" s="12">
        <v>9</v>
      </c>
    </row>
    <row r="162" spans="1:26" s="13" customFormat="1" ht="16" x14ac:dyDescent="0.2">
      <c r="A162" s="14" t="s">
        <v>77</v>
      </c>
      <c r="B162" s="12" t="s">
        <v>78</v>
      </c>
      <c r="C162" s="12" t="s">
        <v>79</v>
      </c>
      <c r="D162" s="12" t="s">
        <v>487</v>
      </c>
      <c r="E162" s="12" t="s">
        <v>377</v>
      </c>
      <c r="F162" s="12">
        <v>1</v>
      </c>
      <c r="G162" s="12">
        <v>1</v>
      </c>
      <c r="H162"/>
      <c r="I162"/>
      <c r="J162"/>
      <c r="K162"/>
      <c r="L162"/>
      <c r="M162"/>
      <c r="N162"/>
      <c r="O162"/>
      <c r="P162"/>
      <c r="Q162"/>
      <c r="R162"/>
      <c r="S162"/>
      <c r="T162"/>
      <c r="U162"/>
      <c r="V162"/>
      <c r="W162"/>
      <c r="X162"/>
    </row>
    <row r="163" spans="1:26" s="13" customFormat="1" ht="16" x14ac:dyDescent="0.2">
      <c r="A163" s="14" t="s">
        <v>77</v>
      </c>
      <c r="B163" s="12" t="s">
        <v>78</v>
      </c>
      <c r="C163" s="12" t="s">
        <v>79</v>
      </c>
      <c r="D163" s="12" t="s">
        <v>487</v>
      </c>
      <c r="E163" s="12" t="s">
        <v>488</v>
      </c>
      <c r="F163" s="12">
        <v>9</v>
      </c>
      <c r="G163" s="12">
        <v>4</v>
      </c>
      <c r="H163"/>
      <c r="I163"/>
      <c r="J163"/>
      <c r="K163"/>
      <c r="L163"/>
      <c r="M163"/>
      <c r="N163"/>
      <c r="O163"/>
      <c r="P163"/>
      <c r="Q163"/>
      <c r="R163"/>
      <c r="S163"/>
      <c r="T163"/>
      <c r="U163"/>
      <c r="V163"/>
      <c r="W163"/>
      <c r="X163"/>
    </row>
    <row r="164" spans="1:26" ht="16" x14ac:dyDescent="0.2">
      <c r="A164" s="4" t="s">
        <v>77</v>
      </c>
      <c r="B164" s="12" t="s">
        <v>78</v>
      </c>
      <c r="C164" s="12" t="s">
        <v>79</v>
      </c>
      <c r="D164" s="12" t="s">
        <v>490</v>
      </c>
      <c r="E164" s="12" t="s">
        <v>492</v>
      </c>
      <c r="F164" s="12">
        <v>1</v>
      </c>
      <c r="G164" s="12">
        <v>1</v>
      </c>
    </row>
    <row r="165" spans="1:26" ht="16" x14ac:dyDescent="0.2">
      <c r="A165" s="4" t="s">
        <v>77</v>
      </c>
      <c r="B165" s="12" t="s">
        <v>78</v>
      </c>
      <c r="C165" s="12" t="s">
        <v>79</v>
      </c>
      <c r="D165" s="12" t="s">
        <v>494</v>
      </c>
      <c r="E165" s="12" t="s">
        <v>495</v>
      </c>
      <c r="F165" s="12">
        <v>20</v>
      </c>
      <c r="G165" s="12">
        <v>19</v>
      </c>
    </row>
    <row r="166" spans="1:26" ht="16" x14ac:dyDescent="0.2">
      <c r="A166" s="9" t="s">
        <v>77</v>
      </c>
      <c r="B166" s="12" t="s">
        <v>78</v>
      </c>
      <c r="C166" s="12" t="s">
        <v>79</v>
      </c>
      <c r="D166" s="12" t="s">
        <v>496</v>
      </c>
      <c r="E166" s="12" t="s">
        <v>497</v>
      </c>
      <c r="F166" s="12">
        <v>11</v>
      </c>
      <c r="G166" s="12">
        <v>8</v>
      </c>
    </row>
    <row r="167" spans="1:26" ht="16" x14ac:dyDescent="0.2">
      <c r="A167" s="9" t="s">
        <v>77</v>
      </c>
      <c r="B167" s="12" t="s">
        <v>78</v>
      </c>
      <c r="C167" s="12" t="s">
        <v>79</v>
      </c>
      <c r="D167" s="12" t="s">
        <v>499</v>
      </c>
      <c r="E167" s="12" t="s">
        <v>500</v>
      </c>
      <c r="F167" s="12">
        <v>34</v>
      </c>
      <c r="G167" s="12">
        <v>34</v>
      </c>
      <c r="Y167" s="2"/>
      <c r="Z167" s="2"/>
    </row>
    <row r="168" spans="1:26" ht="16" x14ac:dyDescent="0.2">
      <c r="A168" s="9" t="s">
        <v>77</v>
      </c>
      <c r="B168" s="12" t="s">
        <v>78</v>
      </c>
      <c r="C168" s="12" t="s">
        <v>79</v>
      </c>
      <c r="D168" s="12" t="s">
        <v>501</v>
      </c>
      <c r="E168" s="12" t="s">
        <v>502</v>
      </c>
      <c r="F168" s="12">
        <v>34</v>
      </c>
      <c r="G168" s="12">
        <v>34</v>
      </c>
      <c r="H168">
        <v>34</v>
      </c>
      <c r="Y168" s="2"/>
      <c r="Z168" s="2"/>
    </row>
    <row r="169" spans="1:26" ht="16" x14ac:dyDescent="0.2">
      <c r="A169" s="9" t="s">
        <v>77</v>
      </c>
      <c r="B169" s="12" t="s">
        <v>78</v>
      </c>
      <c r="C169" s="12" t="s">
        <v>79</v>
      </c>
      <c r="D169" s="12" t="s">
        <v>504</v>
      </c>
      <c r="E169" s="12" t="s">
        <v>505</v>
      </c>
      <c r="F169" s="12">
        <v>10</v>
      </c>
      <c r="G169" s="12">
        <v>10</v>
      </c>
      <c r="Y169" s="2"/>
      <c r="Z169" s="2"/>
    </row>
    <row r="170" spans="1:26" ht="16" x14ac:dyDescent="0.2">
      <c r="A170" s="4" t="s">
        <v>77</v>
      </c>
      <c r="B170" s="12" t="s">
        <v>78</v>
      </c>
      <c r="C170" s="12" t="s">
        <v>79</v>
      </c>
      <c r="D170" s="12" t="s">
        <v>74</v>
      </c>
      <c r="E170" s="12" t="s">
        <v>76</v>
      </c>
      <c r="F170" s="12">
        <v>2</v>
      </c>
      <c r="G170" s="12">
        <v>2</v>
      </c>
    </row>
    <row r="171" spans="1:26" ht="16" x14ac:dyDescent="0.2">
      <c r="A171" s="3" t="s">
        <v>55</v>
      </c>
      <c r="B171" s="3" t="s">
        <v>57</v>
      </c>
      <c r="C171" s="3"/>
      <c r="D171" s="3"/>
      <c r="E171" s="3"/>
      <c r="F171" s="3">
        <v>346</v>
      </c>
      <c r="G171" s="3">
        <v>333</v>
      </c>
    </row>
    <row r="172" spans="1:26" ht="16" x14ac:dyDescent="0.2">
      <c r="A172" s="4" t="s">
        <v>55</v>
      </c>
      <c r="B172" s="4" t="s">
        <v>57</v>
      </c>
      <c r="C172" s="4" t="s">
        <v>419</v>
      </c>
      <c r="D172" s="4" t="s">
        <v>507</v>
      </c>
      <c r="E172" s="4" t="s">
        <v>508</v>
      </c>
      <c r="F172" s="4">
        <v>29</v>
      </c>
      <c r="G172" s="4">
        <v>29</v>
      </c>
    </row>
    <row r="173" spans="1:26" ht="16" x14ac:dyDescent="0.2">
      <c r="A173" s="4" t="s">
        <v>55</v>
      </c>
      <c r="B173" s="4" t="s">
        <v>57</v>
      </c>
      <c r="C173" s="4" t="s">
        <v>470</v>
      </c>
      <c r="D173" s="4" t="s">
        <v>467</v>
      </c>
      <c r="E173" s="4" t="s">
        <v>468</v>
      </c>
      <c r="F173" s="4">
        <v>2</v>
      </c>
      <c r="G173" s="4">
        <v>2</v>
      </c>
    </row>
    <row r="174" spans="1:26" ht="16" x14ac:dyDescent="0.2">
      <c r="A174" s="4" t="s">
        <v>55</v>
      </c>
      <c r="B174" s="4" t="s">
        <v>57</v>
      </c>
      <c r="C174" s="4" t="s">
        <v>470</v>
      </c>
      <c r="D174" s="4" t="s">
        <v>511</v>
      </c>
      <c r="E174" s="4" t="s">
        <v>512</v>
      </c>
      <c r="F174" s="4">
        <v>1</v>
      </c>
      <c r="G174" s="4">
        <v>1</v>
      </c>
    </row>
    <row r="175" spans="1:26" ht="16" x14ac:dyDescent="0.2">
      <c r="A175" s="4" t="s">
        <v>55</v>
      </c>
      <c r="B175" s="4" t="s">
        <v>57</v>
      </c>
      <c r="C175" s="4" t="s">
        <v>419</v>
      </c>
      <c r="D175" s="4" t="s">
        <v>513</v>
      </c>
      <c r="E175" s="4" t="s">
        <v>514</v>
      </c>
      <c r="F175" s="4">
        <v>21</v>
      </c>
      <c r="G175" s="4">
        <v>19</v>
      </c>
    </row>
    <row r="176" spans="1:26" ht="16" x14ac:dyDescent="0.2">
      <c r="A176" s="4" t="s">
        <v>55</v>
      </c>
      <c r="B176" s="4" t="s">
        <v>57</v>
      </c>
      <c r="C176" s="4" t="s">
        <v>516</v>
      </c>
      <c r="D176" s="4" t="s">
        <v>517</v>
      </c>
      <c r="E176" s="4" t="s">
        <v>518</v>
      </c>
      <c r="F176" s="4">
        <v>10</v>
      </c>
      <c r="G176" s="4">
        <v>8</v>
      </c>
    </row>
    <row r="177" spans="1:7" ht="16" x14ac:dyDescent="0.2">
      <c r="A177" s="4" t="s">
        <v>55</v>
      </c>
      <c r="B177" s="4" t="s">
        <v>57</v>
      </c>
      <c r="C177" s="4" t="s">
        <v>516</v>
      </c>
      <c r="D177" s="4" t="s">
        <v>517</v>
      </c>
      <c r="E177" s="4" t="s">
        <v>519</v>
      </c>
      <c r="F177" s="4">
        <v>15</v>
      </c>
      <c r="G177" s="4">
        <v>15</v>
      </c>
    </row>
    <row r="178" spans="1:7" ht="16" x14ac:dyDescent="0.2">
      <c r="A178" s="4" t="s">
        <v>55</v>
      </c>
      <c r="B178" s="4" t="s">
        <v>57</v>
      </c>
      <c r="C178" s="4" t="s">
        <v>93</v>
      </c>
      <c r="D178" s="4" t="s">
        <v>91</v>
      </c>
      <c r="E178" s="4" t="s">
        <v>92</v>
      </c>
      <c r="F178" s="4">
        <v>2</v>
      </c>
      <c r="G178" s="4">
        <v>2</v>
      </c>
    </row>
    <row r="179" spans="1:7" ht="16" x14ac:dyDescent="0.2">
      <c r="A179" s="4" t="s">
        <v>55</v>
      </c>
      <c r="B179" s="4" t="s">
        <v>57</v>
      </c>
      <c r="C179" s="4" t="s">
        <v>59</v>
      </c>
      <c r="D179" s="4" t="s">
        <v>521</v>
      </c>
      <c r="E179" s="4" t="s">
        <v>54</v>
      </c>
      <c r="F179" s="4">
        <v>20</v>
      </c>
      <c r="G179" s="4">
        <v>20</v>
      </c>
    </row>
    <row r="180" spans="1:7" ht="16" x14ac:dyDescent="0.2">
      <c r="A180" s="4" t="s">
        <v>55</v>
      </c>
      <c r="B180" s="4" t="s">
        <v>57</v>
      </c>
      <c r="C180" s="4" t="s">
        <v>523</v>
      </c>
      <c r="D180" s="4" t="s">
        <v>524</v>
      </c>
      <c r="E180" s="4" t="s">
        <v>525</v>
      </c>
      <c r="F180" s="4">
        <v>2</v>
      </c>
      <c r="G180" s="4">
        <v>2</v>
      </c>
    </row>
    <row r="181" spans="1:7" ht="16" x14ac:dyDescent="0.2">
      <c r="A181" s="4" t="s">
        <v>55</v>
      </c>
      <c r="B181" s="4" t="s">
        <v>57</v>
      </c>
      <c r="C181" s="4" t="s">
        <v>59</v>
      </c>
      <c r="D181" s="4" t="s">
        <v>53</v>
      </c>
      <c r="E181" s="4" t="s">
        <v>54</v>
      </c>
      <c r="F181" s="4">
        <v>5</v>
      </c>
      <c r="G181" s="4">
        <v>5</v>
      </c>
    </row>
    <row r="182" spans="1:7" ht="16" x14ac:dyDescent="0.2">
      <c r="A182" s="4" t="s">
        <v>55</v>
      </c>
      <c r="B182" s="4" t="s">
        <v>57</v>
      </c>
      <c r="C182" s="4" t="s">
        <v>384</v>
      </c>
      <c r="D182" s="4" t="s">
        <v>381</v>
      </c>
      <c r="E182" s="4" t="s">
        <v>382</v>
      </c>
      <c r="F182" s="4">
        <v>2</v>
      </c>
      <c r="G182" s="4">
        <v>2</v>
      </c>
    </row>
    <row r="183" spans="1:7" ht="16" x14ac:dyDescent="0.2">
      <c r="A183" s="4" t="s">
        <v>55</v>
      </c>
      <c r="B183" s="4" t="s">
        <v>57</v>
      </c>
      <c r="C183" s="4" t="s">
        <v>516</v>
      </c>
      <c r="D183" s="4" t="s">
        <v>527</v>
      </c>
      <c r="E183" s="4" t="s">
        <v>528</v>
      </c>
      <c r="F183" s="4">
        <v>11</v>
      </c>
      <c r="G183" s="4">
        <v>10</v>
      </c>
    </row>
    <row r="184" spans="1:7" ht="16" x14ac:dyDescent="0.2">
      <c r="A184" s="4" t="s">
        <v>55</v>
      </c>
      <c r="B184" s="4" t="s">
        <v>57</v>
      </c>
      <c r="C184" s="4" t="s">
        <v>516</v>
      </c>
      <c r="D184" s="4" t="s">
        <v>530</v>
      </c>
      <c r="E184" s="4" t="s">
        <v>531</v>
      </c>
      <c r="F184" s="4">
        <v>12</v>
      </c>
      <c r="G184" s="4">
        <v>12</v>
      </c>
    </row>
    <row r="185" spans="1:7" ht="16" x14ac:dyDescent="0.2">
      <c r="A185" s="4" t="s">
        <v>55</v>
      </c>
      <c r="B185" s="4" t="s">
        <v>57</v>
      </c>
      <c r="C185" s="4" t="s">
        <v>516</v>
      </c>
      <c r="D185" s="4" t="s">
        <v>532</v>
      </c>
      <c r="E185" s="4" t="s">
        <v>533</v>
      </c>
      <c r="F185" s="4">
        <v>20</v>
      </c>
      <c r="G185" s="4">
        <v>19</v>
      </c>
    </row>
    <row r="186" spans="1:7" ht="16" x14ac:dyDescent="0.2">
      <c r="A186" s="4" t="s">
        <v>55</v>
      </c>
      <c r="B186" s="4" t="s">
        <v>57</v>
      </c>
      <c r="C186" s="4" t="s">
        <v>419</v>
      </c>
      <c r="D186" s="4" t="s">
        <v>417</v>
      </c>
      <c r="E186" s="4" t="s">
        <v>418</v>
      </c>
      <c r="F186" s="4">
        <v>2</v>
      </c>
      <c r="G186" s="4">
        <v>2</v>
      </c>
    </row>
    <row r="187" spans="1:7" ht="16" x14ac:dyDescent="0.2">
      <c r="A187" s="4" t="s">
        <v>55</v>
      </c>
      <c r="B187" s="4" t="s">
        <v>57</v>
      </c>
      <c r="C187" s="4" t="s">
        <v>535</v>
      </c>
      <c r="D187" s="4" t="s">
        <v>536</v>
      </c>
      <c r="E187" s="4" t="s">
        <v>536</v>
      </c>
      <c r="F187" s="4">
        <v>28</v>
      </c>
      <c r="G187" s="4">
        <v>28</v>
      </c>
    </row>
    <row r="188" spans="1:7" ht="16" x14ac:dyDescent="0.2">
      <c r="A188" s="4" t="s">
        <v>55</v>
      </c>
      <c r="B188" s="4" t="s">
        <v>57</v>
      </c>
      <c r="C188" s="4" t="s">
        <v>538</v>
      </c>
      <c r="D188" s="4" t="s">
        <v>539</v>
      </c>
      <c r="E188" s="4" t="s">
        <v>540</v>
      </c>
      <c r="F188" s="4">
        <v>9</v>
      </c>
      <c r="G188" s="4">
        <v>8</v>
      </c>
    </row>
    <row r="189" spans="1:7" ht="16" x14ac:dyDescent="0.2">
      <c r="A189" s="4" t="s">
        <v>55</v>
      </c>
      <c r="B189" s="4" t="s">
        <v>57</v>
      </c>
      <c r="C189" s="4" t="s">
        <v>538</v>
      </c>
      <c r="D189" s="4" t="s">
        <v>541</v>
      </c>
      <c r="E189" s="4" t="s">
        <v>542</v>
      </c>
      <c r="F189" s="4">
        <v>19</v>
      </c>
      <c r="G189" s="4">
        <v>16</v>
      </c>
    </row>
    <row r="190" spans="1:7" ht="16" x14ac:dyDescent="0.2">
      <c r="A190" s="4" t="s">
        <v>55</v>
      </c>
      <c r="B190" s="4" t="s">
        <v>57</v>
      </c>
      <c r="C190" s="4" t="s">
        <v>59</v>
      </c>
      <c r="D190" s="4" t="s">
        <v>544</v>
      </c>
      <c r="E190" s="4" t="s">
        <v>545</v>
      </c>
      <c r="F190" s="4">
        <v>2</v>
      </c>
      <c r="G190" s="4">
        <v>2</v>
      </c>
    </row>
    <row r="191" spans="1:7" ht="16" x14ac:dyDescent="0.2">
      <c r="A191" s="4" t="s">
        <v>55</v>
      </c>
      <c r="B191" s="4" t="s">
        <v>57</v>
      </c>
      <c r="C191" s="4" t="s">
        <v>538</v>
      </c>
      <c r="D191" s="4" t="s">
        <v>547</v>
      </c>
      <c r="E191" s="4" t="s">
        <v>548</v>
      </c>
      <c r="F191" s="4">
        <v>100</v>
      </c>
      <c r="G191" s="4">
        <v>100</v>
      </c>
    </row>
    <row r="192" spans="1:7" ht="16" x14ac:dyDescent="0.2">
      <c r="A192" s="4" t="s">
        <v>55</v>
      </c>
      <c r="B192" s="4" t="s">
        <v>57</v>
      </c>
      <c r="C192" s="4" t="s">
        <v>59</v>
      </c>
      <c r="D192" s="4" t="s">
        <v>549</v>
      </c>
      <c r="E192" s="4" t="s">
        <v>550</v>
      </c>
      <c r="F192" s="4">
        <v>2</v>
      </c>
      <c r="G192" s="4">
        <v>2</v>
      </c>
    </row>
    <row r="193" spans="1:7" ht="16" x14ac:dyDescent="0.2">
      <c r="A193" s="4" t="s">
        <v>55</v>
      </c>
      <c r="B193" s="4" t="s">
        <v>57</v>
      </c>
      <c r="C193" s="4" t="s">
        <v>538</v>
      </c>
      <c r="D193" s="4" t="s">
        <v>551</v>
      </c>
      <c r="E193" s="4" t="s">
        <v>552</v>
      </c>
      <c r="F193" s="4">
        <v>1</v>
      </c>
      <c r="G193" s="4">
        <v>1</v>
      </c>
    </row>
    <row r="194" spans="1:7" ht="16" x14ac:dyDescent="0.2">
      <c r="A194" s="4" t="s">
        <v>55</v>
      </c>
      <c r="B194" s="4" t="s">
        <v>57</v>
      </c>
      <c r="C194" s="4" t="s">
        <v>538</v>
      </c>
      <c r="D194" s="4" t="s">
        <v>554</v>
      </c>
      <c r="E194" s="4" t="s">
        <v>555</v>
      </c>
      <c r="F194" s="4">
        <v>10</v>
      </c>
      <c r="G194" s="4">
        <v>9</v>
      </c>
    </row>
    <row r="195" spans="1:7" ht="16" x14ac:dyDescent="0.2">
      <c r="A195" s="4" t="s">
        <v>55</v>
      </c>
      <c r="B195" s="4" t="s">
        <v>57</v>
      </c>
      <c r="C195" s="4" t="s">
        <v>538</v>
      </c>
      <c r="D195" s="4" t="s">
        <v>556</v>
      </c>
      <c r="E195" s="4" t="s">
        <v>557</v>
      </c>
      <c r="F195" s="4">
        <v>2</v>
      </c>
      <c r="G195" s="4">
        <v>2</v>
      </c>
    </row>
    <row r="196" spans="1:7" ht="16" x14ac:dyDescent="0.2">
      <c r="A196" s="4" t="s">
        <v>55</v>
      </c>
      <c r="B196" s="4" t="s">
        <v>57</v>
      </c>
      <c r="C196" s="4" t="s">
        <v>538</v>
      </c>
      <c r="D196" s="4" t="s">
        <v>559</v>
      </c>
      <c r="E196" s="4" t="s">
        <v>560</v>
      </c>
      <c r="F196" s="4">
        <v>15</v>
      </c>
      <c r="G196" s="4">
        <v>13</v>
      </c>
    </row>
    <row r="197" spans="1:7" ht="16" x14ac:dyDescent="0.2">
      <c r="A197" s="4" t="s">
        <v>55</v>
      </c>
      <c r="B197" s="4" t="s">
        <v>57</v>
      </c>
      <c r="C197" s="4" t="s">
        <v>562</v>
      </c>
      <c r="D197" s="4" t="s">
        <v>563</v>
      </c>
      <c r="E197" s="4" t="s">
        <v>564</v>
      </c>
      <c r="F197" s="4">
        <v>2</v>
      </c>
      <c r="G197" s="4">
        <v>2</v>
      </c>
    </row>
    <row r="198" spans="1:7" ht="16" x14ac:dyDescent="0.2">
      <c r="A198" s="4" t="s">
        <v>55</v>
      </c>
      <c r="B198" s="4" t="s">
        <v>57</v>
      </c>
      <c r="C198" s="4" t="s">
        <v>59</v>
      </c>
      <c r="D198" s="4" t="s">
        <v>565</v>
      </c>
      <c r="E198" s="4" t="s">
        <v>566</v>
      </c>
      <c r="F198" s="4">
        <v>2</v>
      </c>
      <c r="G198" s="4">
        <v>2</v>
      </c>
    </row>
    <row r="199" spans="1:7" ht="16" x14ac:dyDescent="0.2">
      <c r="A199" s="3" t="s">
        <v>11</v>
      </c>
      <c r="B199" s="3" t="s">
        <v>12</v>
      </c>
      <c r="C199" s="3"/>
      <c r="D199" s="3"/>
      <c r="E199" s="3"/>
      <c r="F199" s="3">
        <v>114</v>
      </c>
      <c r="G199" s="3">
        <v>111</v>
      </c>
    </row>
    <row r="200" spans="1:7" ht="16" x14ac:dyDescent="0.2">
      <c r="A200" s="4" t="s">
        <v>11</v>
      </c>
      <c r="B200" s="4" t="s">
        <v>12</v>
      </c>
      <c r="C200" s="4" t="s">
        <v>568</v>
      </c>
      <c r="D200" s="4" t="s">
        <v>569</v>
      </c>
      <c r="E200" s="4" t="s">
        <v>570</v>
      </c>
      <c r="F200" s="4">
        <v>2</v>
      </c>
      <c r="G200" s="4">
        <v>2</v>
      </c>
    </row>
    <row r="201" spans="1:7" ht="16" x14ac:dyDescent="0.2">
      <c r="A201" s="4" t="s">
        <v>11</v>
      </c>
      <c r="B201" s="4" t="s">
        <v>12</v>
      </c>
      <c r="C201" s="4" t="s">
        <v>170</v>
      </c>
      <c r="D201" s="4" t="s">
        <v>572</v>
      </c>
      <c r="E201" s="4" t="s">
        <v>573</v>
      </c>
      <c r="F201" s="4">
        <v>2</v>
      </c>
      <c r="G201" s="4">
        <v>2</v>
      </c>
    </row>
    <row r="202" spans="1:7" ht="16" x14ac:dyDescent="0.2">
      <c r="A202" s="4" t="s">
        <v>11</v>
      </c>
      <c r="B202" s="4" t="s">
        <v>12</v>
      </c>
      <c r="C202" s="4" t="s">
        <v>233</v>
      </c>
      <c r="D202" s="4" t="s">
        <v>229</v>
      </c>
      <c r="E202" s="4" t="s">
        <v>230</v>
      </c>
      <c r="F202" s="4">
        <v>1</v>
      </c>
      <c r="G202" s="4">
        <v>1</v>
      </c>
    </row>
    <row r="203" spans="1:7" ht="16" x14ac:dyDescent="0.2">
      <c r="A203" s="4" t="s">
        <v>11</v>
      </c>
      <c r="B203" s="4" t="s">
        <v>12</v>
      </c>
      <c r="C203" s="4" t="s">
        <v>398</v>
      </c>
      <c r="D203" s="4" t="s">
        <v>395</v>
      </c>
      <c r="E203" s="4" t="s">
        <v>397</v>
      </c>
      <c r="F203" s="4">
        <v>2</v>
      </c>
      <c r="G203" s="4">
        <v>2</v>
      </c>
    </row>
    <row r="204" spans="1:7" ht="16" x14ac:dyDescent="0.2">
      <c r="A204" s="4" t="s">
        <v>11</v>
      </c>
      <c r="B204" s="4" t="s">
        <v>12</v>
      </c>
      <c r="C204" s="4" t="s">
        <v>15</v>
      </c>
      <c r="D204" s="4" t="s">
        <v>575</v>
      </c>
      <c r="E204" s="4" t="s">
        <v>576</v>
      </c>
      <c r="F204" s="4">
        <v>3</v>
      </c>
      <c r="G204" s="4">
        <v>2</v>
      </c>
    </row>
    <row r="205" spans="1:7" ht="16" x14ac:dyDescent="0.2">
      <c r="A205" s="4" t="s">
        <v>11</v>
      </c>
      <c r="B205" s="4" t="s">
        <v>12</v>
      </c>
      <c r="C205" s="4" t="s">
        <v>49</v>
      </c>
      <c r="D205" s="4" t="s">
        <v>577</v>
      </c>
      <c r="E205" s="4" t="s">
        <v>578</v>
      </c>
      <c r="F205" s="4">
        <v>2</v>
      </c>
      <c r="G205" s="4">
        <v>2</v>
      </c>
    </row>
    <row r="206" spans="1:7" ht="16" x14ac:dyDescent="0.2">
      <c r="A206" s="4" t="s">
        <v>11</v>
      </c>
      <c r="B206" s="4" t="s">
        <v>12</v>
      </c>
      <c r="C206" s="4" t="s">
        <v>301</v>
      </c>
      <c r="D206" s="4" t="s">
        <v>580</v>
      </c>
      <c r="E206" s="4" t="s">
        <v>581</v>
      </c>
      <c r="F206" s="4">
        <v>2</v>
      </c>
      <c r="G206" s="4">
        <v>2</v>
      </c>
    </row>
    <row r="207" spans="1:7" ht="16" x14ac:dyDescent="0.2">
      <c r="A207" s="4" t="s">
        <v>11</v>
      </c>
      <c r="B207" s="4" t="s">
        <v>12</v>
      </c>
      <c r="C207" s="4" t="s">
        <v>175</v>
      </c>
      <c r="D207" s="4" t="s">
        <v>582</v>
      </c>
      <c r="E207" s="4" t="s">
        <v>583</v>
      </c>
      <c r="F207" s="4">
        <v>2</v>
      </c>
      <c r="G207" s="4">
        <v>2</v>
      </c>
    </row>
    <row r="208" spans="1:7" ht="16" x14ac:dyDescent="0.2">
      <c r="A208" s="4" t="s">
        <v>11</v>
      </c>
      <c r="B208" s="4" t="s">
        <v>12</v>
      </c>
      <c r="C208" s="4" t="s">
        <v>585</v>
      </c>
      <c r="D208" s="4" t="s">
        <v>586</v>
      </c>
      <c r="E208" s="4" t="s">
        <v>587</v>
      </c>
      <c r="F208" s="4">
        <v>2</v>
      </c>
      <c r="G208" s="4">
        <v>2</v>
      </c>
    </row>
    <row r="209" spans="1:7" ht="16" x14ac:dyDescent="0.2">
      <c r="A209" s="4" t="s">
        <v>11</v>
      </c>
      <c r="B209" s="4" t="s">
        <v>12</v>
      </c>
      <c r="C209" s="4" t="s">
        <v>588</v>
      </c>
      <c r="D209" s="4" t="s">
        <v>589</v>
      </c>
      <c r="E209" s="4" t="s">
        <v>589</v>
      </c>
      <c r="F209" s="4">
        <v>6</v>
      </c>
      <c r="G209" s="4">
        <v>4</v>
      </c>
    </row>
    <row r="210" spans="1:7" ht="16" x14ac:dyDescent="0.2">
      <c r="A210" s="4" t="s">
        <v>11</v>
      </c>
      <c r="B210" s="4" t="s">
        <v>12</v>
      </c>
      <c r="C210" s="4" t="s">
        <v>170</v>
      </c>
      <c r="D210" s="4" t="s">
        <v>591</v>
      </c>
      <c r="E210" s="4" t="s">
        <v>592</v>
      </c>
      <c r="F210" s="4">
        <v>1</v>
      </c>
      <c r="G210" s="4">
        <v>1</v>
      </c>
    </row>
    <row r="211" spans="1:7" ht="16" x14ac:dyDescent="0.2">
      <c r="A211" s="4" t="s">
        <v>11</v>
      </c>
      <c r="B211" s="4" t="s">
        <v>12</v>
      </c>
      <c r="C211" s="4" t="s">
        <v>13</v>
      </c>
      <c r="D211" s="4" t="s">
        <v>9</v>
      </c>
      <c r="E211" s="4" t="s">
        <v>10</v>
      </c>
      <c r="F211" s="4">
        <v>2</v>
      </c>
      <c r="G211" s="4">
        <v>2</v>
      </c>
    </row>
    <row r="212" spans="1:7" ht="16" x14ac:dyDescent="0.2">
      <c r="A212" s="4" t="s">
        <v>11</v>
      </c>
      <c r="B212" s="4" t="s">
        <v>12</v>
      </c>
      <c r="C212" s="4" t="s">
        <v>593</v>
      </c>
      <c r="D212" s="4" t="s">
        <v>594</v>
      </c>
      <c r="E212" s="4" t="s">
        <v>595</v>
      </c>
      <c r="F212" s="4">
        <v>1</v>
      </c>
      <c r="G212" s="4">
        <v>1</v>
      </c>
    </row>
    <row r="213" spans="1:7" ht="16" x14ac:dyDescent="0.2">
      <c r="A213" s="4" t="s">
        <v>11</v>
      </c>
      <c r="B213" s="4" t="s">
        <v>12</v>
      </c>
      <c r="C213" s="4" t="s">
        <v>301</v>
      </c>
      <c r="D213" s="4" t="s">
        <v>596</v>
      </c>
      <c r="E213" s="4" t="s">
        <v>597</v>
      </c>
      <c r="F213" s="4">
        <v>2</v>
      </c>
      <c r="G213" s="4">
        <v>2</v>
      </c>
    </row>
    <row r="214" spans="1:7" ht="16" x14ac:dyDescent="0.2">
      <c r="A214" s="4" t="s">
        <v>11</v>
      </c>
      <c r="B214" s="4" t="s">
        <v>12</v>
      </c>
      <c r="C214" s="4" t="s">
        <v>588</v>
      </c>
      <c r="D214" s="4" t="s">
        <v>599</v>
      </c>
      <c r="E214" s="4" t="s">
        <v>600</v>
      </c>
      <c r="F214" s="4">
        <v>1</v>
      </c>
      <c r="G214" s="4">
        <v>1</v>
      </c>
    </row>
    <row r="215" spans="1:7" ht="16" x14ac:dyDescent="0.2">
      <c r="A215" s="4" t="s">
        <v>11</v>
      </c>
      <c r="B215" s="4" t="s">
        <v>12</v>
      </c>
      <c r="C215" s="4" t="s">
        <v>601</v>
      </c>
      <c r="D215" s="4" t="s">
        <v>602</v>
      </c>
      <c r="E215" s="4" t="s">
        <v>603</v>
      </c>
      <c r="F215" s="4">
        <v>2</v>
      </c>
      <c r="G215" s="4">
        <v>2</v>
      </c>
    </row>
    <row r="216" spans="1:7" ht="16" x14ac:dyDescent="0.2">
      <c r="A216" s="4" t="s">
        <v>11</v>
      </c>
      <c r="B216" s="4" t="s">
        <v>12</v>
      </c>
      <c r="C216" s="4" t="s">
        <v>70</v>
      </c>
      <c r="D216" s="4" t="s">
        <v>356</v>
      </c>
      <c r="E216" s="4" t="s">
        <v>356</v>
      </c>
      <c r="F216" s="4">
        <v>3</v>
      </c>
      <c r="G216" s="4">
        <v>3</v>
      </c>
    </row>
    <row r="217" spans="1:7" ht="16" x14ac:dyDescent="0.2">
      <c r="A217" s="4" t="s">
        <v>11</v>
      </c>
      <c r="B217" s="4" t="s">
        <v>12</v>
      </c>
      <c r="C217" s="4" t="s">
        <v>70</v>
      </c>
      <c r="D217" s="4" t="s">
        <v>355</v>
      </c>
      <c r="E217" s="4" t="s">
        <v>356</v>
      </c>
      <c r="F217" s="4">
        <v>1</v>
      </c>
      <c r="G217" s="4">
        <v>1</v>
      </c>
    </row>
    <row r="218" spans="1:7" ht="16" x14ac:dyDescent="0.2">
      <c r="A218" s="4" t="s">
        <v>11</v>
      </c>
      <c r="B218" s="4" t="s">
        <v>12</v>
      </c>
      <c r="C218" s="4" t="s">
        <v>49</v>
      </c>
      <c r="D218" s="4" t="s">
        <v>47</v>
      </c>
      <c r="E218" s="4" t="s">
        <v>48</v>
      </c>
      <c r="F218" s="4">
        <v>4</v>
      </c>
      <c r="G218" s="4">
        <v>4</v>
      </c>
    </row>
    <row r="219" spans="1:7" ht="16" x14ac:dyDescent="0.2">
      <c r="A219" s="4" t="s">
        <v>11</v>
      </c>
      <c r="B219" s="4" t="s">
        <v>12</v>
      </c>
      <c r="C219" s="4" t="s">
        <v>588</v>
      </c>
      <c r="D219" s="4" t="s">
        <v>600</v>
      </c>
      <c r="E219" s="4" t="s">
        <v>600</v>
      </c>
      <c r="F219" s="4">
        <v>27</v>
      </c>
      <c r="G219" s="4">
        <v>27</v>
      </c>
    </row>
    <row r="220" spans="1:7" ht="16" x14ac:dyDescent="0.2">
      <c r="A220" s="4" t="s">
        <v>11</v>
      </c>
      <c r="B220" s="4" t="s">
        <v>12</v>
      </c>
      <c r="C220" s="4" t="s">
        <v>568</v>
      </c>
      <c r="D220" s="4" t="s">
        <v>606</v>
      </c>
      <c r="E220" s="4" t="s">
        <v>607</v>
      </c>
      <c r="F220" s="4">
        <v>2</v>
      </c>
      <c r="G220" s="4">
        <v>2</v>
      </c>
    </row>
    <row r="221" spans="1:7" ht="16" x14ac:dyDescent="0.2">
      <c r="A221" s="4" t="s">
        <v>11</v>
      </c>
      <c r="B221" s="4" t="s">
        <v>12</v>
      </c>
      <c r="C221" s="4" t="s">
        <v>13</v>
      </c>
      <c r="D221" s="4" t="s">
        <v>608</v>
      </c>
      <c r="E221" s="4" t="s">
        <v>610</v>
      </c>
      <c r="F221" s="4">
        <v>2</v>
      </c>
      <c r="G221" s="4">
        <v>2</v>
      </c>
    </row>
    <row r="222" spans="1:7" ht="16" x14ac:dyDescent="0.2">
      <c r="A222" s="4" t="s">
        <v>11</v>
      </c>
      <c r="B222" s="4" t="s">
        <v>12</v>
      </c>
      <c r="C222" s="4" t="s">
        <v>611</v>
      </c>
      <c r="D222" s="4" t="s">
        <v>612</v>
      </c>
      <c r="E222" s="4" t="s">
        <v>613</v>
      </c>
      <c r="F222" s="4">
        <v>2</v>
      </c>
      <c r="G222" s="4">
        <v>2</v>
      </c>
    </row>
    <row r="223" spans="1:7" ht="16" x14ac:dyDescent="0.2">
      <c r="A223" s="4" t="s">
        <v>11</v>
      </c>
      <c r="B223" s="4" t="s">
        <v>12</v>
      </c>
      <c r="C223" s="4" t="s">
        <v>614</v>
      </c>
      <c r="D223" s="4" t="s">
        <v>615</v>
      </c>
      <c r="E223" s="4" t="s">
        <v>615</v>
      </c>
      <c r="F223" s="4">
        <v>3</v>
      </c>
      <c r="G223" s="4">
        <v>3</v>
      </c>
    </row>
    <row r="224" spans="1:7" ht="16" x14ac:dyDescent="0.2">
      <c r="A224" s="4" t="s">
        <v>11</v>
      </c>
      <c r="B224" s="4" t="s">
        <v>12</v>
      </c>
      <c r="C224" s="4" t="s">
        <v>617</v>
      </c>
      <c r="D224" s="4" t="s">
        <v>618</v>
      </c>
      <c r="E224" s="4" t="s">
        <v>619</v>
      </c>
      <c r="F224" s="4">
        <v>2</v>
      </c>
      <c r="G224" s="4">
        <v>2</v>
      </c>
    </row>
    <row r="225" spans="1:7" ht="16" x14ac:dyDescent="0.2">
      <c r="A225" s="4" t="s">
        <v>11</v>
      </c>
      <c r="B225" s="4" t="s">
        <v>12</v>
      </c>
      <c r="C225" s="4" t="s">
        <v>620</v>
      </c>
      <c r="D225" s="4" t="s">
        <v>621</v>
      </c>
      <c r="E225" s="4" t="s">
        <v>622</v>
      </c>
      <c r="F225" s="4">
        <v>2</v>
      </c>
      <c r="G225" s="4">
        <v>2</v>
      </c>
    </row>
    <row r="226" spans="1:7" ht="16" x14ac:dyDescent="0.2">
      <c r="A226" s="4" t="s">
        <v>11</v>
      </c>
      <c r="B226" s="4" t="s">
        <v>12</v>
      </c>
      <c r="C226" s="4" t="s">
        <v>42</v>
      </c>
      <c r="D226" s="4" t="s">
        <v>39</v>
      </c>
      <c r="E226" s="4" t="s">
        <v>34</v>
      </c>
      <c r="F226" s="4">
        <v>2</v>
      </c>
      <c r="G226" s="4">
        <v>2</v>
      </c>
    </row>
    <row r="227" spans="1:7" ht="16" x14ac:dyDescent="0.2">
      <c r="A227" s="4" t="s">
        <v>11</v>
      </c>
      <c r="B227" s="4" t="s">
        <v>12</v>
      </c>
      <c r="C227" s="4" t="s">
        <v>273</v>
      </c>
      <c r="D227" s="4" t="s">
        <v>269</v>
      </c>
      <c r="E227" s="4" t="s">
        <v>271</v>
      </c>
      <c r="F227" s="4">
        <v>3</v>
      </c>
      <c r="G227" s="4">
        <v>3</v>
      </c>
    </row>
    <row r="228" spans="1:7" ht="16" x14ac:dyDescent="0.2">
      <c r="A228" s="4" t="s">
        <v>11</v>
      </c>
      <c r="B228" s="4" t="s">
        <v>12</v>
      </c>
      <c r="C228" s="4" t="s">
        <v>170</v>
      </c>
      <c r="D228" s="4" t="s">
        <v>625</v>
      </c>
      <c r="E228" s="4" t="s">
        <v>626</v>
      </c>
      <c r="F228" s="4">
        <v>2</v>
      </c>
      <c r="G228" s="4">
        <v>2</v>
      </c>
    </row>
    <row r="229" spans="1:7" ht="16" x14ac:dyDescent="0.2">
      <c r="A229" s="4" t="s">
        <v>11</v>
      </c>
      <c r="B229" s="4" t="s">
        <v>12</v>
      </c>
      <c r="C229" s="4" t="s">
        <v>170</v>
      </c>
      <c r="D229" s="4" t="s">
        <v>491</v>
      </c>
      <c r="E229" s="4" t="s">
        <v>493</v>
      </c>
      <c r="F229" s="4">
        <v>2</v>
      </c>
      <c r="G229" s="4">
        <v>2</v>
      </c>
    </row>
    <row r="230" spans="1:7" ht="16" x14ac:dyDescent="0.2">
      <c r="A230" s="4" t="s">
        <v>11</v>
      </c>
      <c r="B230" s="4" t="s">
        <v>12</v>
      </c>
      <c r="C230" s="4" t="s">
        <v>346</v>
      </c>
      <c r="D230" s="4" t="s">
        <v>343</v>
      </c>
      <c r="E230" s="4" t="s">
        <v>345</v>
      </c>
      <c r="F230" s="4">
        <v>1</v>
      </c>
      <c r="G230" s="4">
        <v>1</v>
      </c>
    </row>
    <row r="231" spans="1:7" ht="16" x14ac:dyDescent="0.2">
      <c r="A231" s="4" t="s">
        <v>11</v>
      </c>
      <c r="B231" s="4" t="s">
        <v>12</v>
      </c>
      <c r="C231" s="4" t="s">
        <v>588</v>
      </c>
      <c r="D231" s="4" t="s">
        <v>629</v>
      </c>
      <c r="E231" s="4" t="s">
        <v>630</v>
      </c>
      <c r="F231" s="4">
        <v>2</v>
      </c>
      <c r="G231" s="4">
        <v>2</v>
      </c>
    </row>
    <row r="232" spans="1:7" ht="16" x14ac:dyDescent="0.2">
      <c r="A232" s="4" t="s">
        <v>11</v>
      </c>
      <c r="B232" s="4" t="s">
        <v>12</v>
      </c>
      <c r="C232" s="4" t="s">
        <v>301</v>
      </c>
      <c r="D232" s="4" t="s">
        <v>331</v>
      </c>
      <c r="E232" s="4" t="s">
        <v>332</v>
      </c>
      <c r="F232" s="4">
        <v>3</v>
      </c>
      <c r="G232" s="4">
        <v>3</v>
      </c>
    </row>
    <row r="233" spans="1:7" ht="16" x14ac:dyDescent="0.2">
      <c r="A233" s="4" t="s">
        <v>11</v>
      </c>
      <c r="B233" s="4" t="s">
        <v>12</v>
      </c>
      <c r="C233" s="4" t="s">
        <v>292</v>
      </c>
      <c r="D233" s="4" t="s">
        <v>290</v>
      </c>
      <c r="E233" s="4" t="s">
        <v>291</v>
      </c>
      <c r="F233" s="4">
        <v>1</v>
      </c>
      <c r="G233" s="4">
        <v>1</v>
      </c>
    </row>
    <row r="234" spans="1:7" ht="16" x14ac:dyDescent="0.2">
      <c r="A234" s="4" t="s">
        <v>11</v>
      </c>
      <c r="B234" s="4" t="s">
        <v>12</v>
      </c>
      <c r="C234" s="4" t="s">
        <v>170</v>
      </c>
      <c r="D234" s="4" t="s">
        <v>633</v>
      </c>
      <c r="E234" s="4" t="s">
        <v>634</v>
      </c>
      <c r="F234" s="4">
        <v>2</v>
      </c>
      <c r="G234" s="4">
        <v>2</v>
      </c>
    </row>
    <row r="235" spans="1:7" ht="16" x14ac:dyDescent="0.2">
      <c r="A235" s="4" t="s">
        <v>11</v>
      </c>
      <c r="B235" s="4" t="s">
        <v>12</v>
      </c>
      <c r="C235" s="4" t="s">
        <v>70</v>
      </c>
      <c r="D235" s="4" t="s">
        <v>67</v>
      </c>
      <c r="E235" s="4" t="s">
        <v>68</v>
      </c>
      <c r="F235" s="4">
        <v>2</v>
      </c>
      <c r="G235" s="4">
        <v>2</v>
      </c>
    </row>
    <row r="236" spans="1:7" ht="16" x14ac:dyDescent="0.2">
      <c r="A236" s="4" t="s">
        <v>11</v>
      </c>
      <c r="B236" s="4" t="s">
        <v>12</v>
      </c>
      <c r="C236" s="4" t="s">
        <v>301</v>
      </c>
      <c r="D236" s="4" t="s">
        <v>298</v>
      </c>
      <c r="E236" s="4" t="s">
        <v>299</v>
      </c>
      <c r="F236" s="4">
        <v>1</v>
      </c>
      <c r="G236" s="4">
        <v>1</v>
      </c>
    </row>
    <row r="237" spans="1:7" ht="16" x14ac:dyDescent="0.2">
      <c r="A237" s="4" t="s">
        <v>11</v>
      </c>
      <c r="B237" s="4" t="s">
        <v>12</v>
      </c>
      <c r="C237" s="4" t="s">
        <v>175</v>
      </c>
      <c r="D237" s="4" t="s">
        <v>171</v>
      </c>
      <c r="E237" s="4" t="s">
        <v>172</v>
      </c>
      <c r="F237" s="4">
        <v>3</v>
      </c>
      <c r="G237" s="4">
        <v>3</v>
      </c>
    </row>
    <row r="238" spans="1:7" ht="16" x14ac:dyDescent="0.2">
      <c r="A238" s="4" t="s">
        <v>11</v>
      </c>
      <c r="B238" s="4" t="s">
        <v>12</v>
      </c>
      <c r="C238" s="4" t="s">
        <v>175</v>
      </c>
      <c r="D238" s="4" t="s">
        <v>638</v>
      </c>
      <c r="E238" s="4" t="s">
        <v>638</v>
      </c>
      <c r="F238" s="4">
        <v>1</v>
      </c>
      <c r="G238" s="4">
        <v>1</v>
      </c>
    </row>
    <row r="239" spans="1:7" ht="16" x14ac:dyDescent="0.2">
      <c r="A239" s="4" t="s">
        <v>11</v>
      </c>
      <c r="B239" s="4" t="s">
        <v>12</v>
      </c>
      <c r="C239" s="4" t="s">
        <v>85</v>
      </c>
      <c r="D239" s="4" t="s">
        <v>83</v>
      </c>
      <c r="E239" s="4" t="s">
        <v>84</v>
      </c>
      <c r="F239" s="4">
        <v>2</v>
      </c>
      <c r="G239" s="4">
        <v>2</v>
      </c>
    </row>
    <row r="240" spans="1:7" ht="16" x14ac:dyDescent="0.2">
      <c r="A240" s="4" t="s">
        <v>11</v>
      </c>
      <c r="B240" s="4" t="s">
        <v>12</v>
      </c>
      <c r="C240" s="4" t="s">
        <v>219</v>
      </c>
      <c r="D240" s="4" t="s">
        <v>217</v>
      </c>
      <c r="E240" s="4" t="s">
        <v>218</v>
      </c>
      <c r="F240" s="4">
        <v>2</v>
      </c>
      <c r="G240" s="4">
        <v>2</v>
      </c>
    </row>
    <row r="241" spans="1:7" ht="16" x14ac:dyDescent="0.2">
      <c r="A241" s="4" t="s">
        <v>11</v>
      </c>
      <c r="B241" s="4" t="s">
        <v>12</v>
      </c>
      <c r="C241" s="4" t="s">
        <v>175</v>
      </c>
      <c r="D241" s="4" t="s">
        <v>641</v>
      </c>
      <c r="E241" s="4" t="s">
        <v>638</v>
      </c>
      <c r="F241" s="4">
        <v>2</v>
      </c>
      <c r="G241" s="4">
        <v>2</v>
      </c>
    </row>
    <row r="242" spans="1:7" ht="16" x14ac:dyDescent="0.2">
      <c r="A242" s="4" t="s">
        <v>11</v>
      </c>
      <c r="B242" s="4" t="s">
        <v>12</v>
      </c>
      <c r="C242" s="4" t="s">
        <v>35</v>
      </c>
      <c r="D242" s="4" t="s">
        <v>33</v>
      </c>
      <c r="E242" s="4" t="s">
        <v>34</v>
      </c>
      <c r="F242" s="4">
        <v>2</v>
      </c>
      <c r="G242" s="4">
        <v>2</v>
      </c>
    </row>
    <row r="243" spans="1:7" ht="16" x14ac:dyDescent="0.2">
      <c r="A243" s="4"/>
      <c r="B243" s="4"/>
      <c r="C243" s="4"/>
      <c r="D243" s="4"/>
      <c r="E243" s="4"/>
      <c r="F243" s="4"/>
      <c r="G243" s="4"/>
    </row>
    <row r="244" spans="1:7" ht="16" x14ac:dyDescent="0.2">
      <c r="A244" s="2"/>
      <c r="B244" s="2"/>
      <c r="C244" s="2"/>
      <c r="D244" s="2"/>
      <c r="E244" s="2"/>
      <c r="F244" s="2"/>
      <c r="G244" s="2"/>
    </row>
    <row r="245" spans="1:7" ht="16" x14ac:dyDescent="0.2">
      <c r="A245" s="2"/>
      <c r="B245" s="2"/>
      <c r="C245" s="2"/>
      <c r="D245" s="2"/>
      <c r="E245" s="2"/>
      <c r="F245" s="2"/>
      <c r="G245" s="2"/>
    </row>
    <row r="246" spans="1:7" ht="16" x14ac:dyDescent="0.2">
      <c r="A246" s="2"/>
      <c r="B246" s="2"/>
      <c r="C246" s="2"/>
      <c r="D246" s="2"/>
      <c r="E246" s="2"/>
      <c r="F246" s="2"/>
      <c r="G246" s="2"/>
    </row>
    <row r="247" spans="1:7" ht="16" x14ac:dyDescent="0.2">
      <c r="A247" s="2"/>
      <c r="B247" s="2"/>
      <c r="C247" s="2"/>
      <c r="D247" s="2"/>
      <c r="E247" s="2"/>
      <c r="F247" s="2"/>
      <c r="G247" s="2"/>
    </row>
    <row r="248" spans="1:7" ht="16" x14ac:dyDescent="0.2">
      <c r="A248" s="2"/>
      <c r="B248" s="2"/>
      <c r="C248" s="2"/>
      <c r="D248" s="2"/>
      <c r="E248" s="2"/>
      <c r="F248" s="2"/>
      <c r="G248" s="2"/>
    </row>
    <row r="249" spans="1:7" ht="16" x14ac:dyDescent="0.2">
      <c r="A249" s="2"/>
      <c r="B249" s="2"/>
      <c r="C249" s="2"/>
      <c r="D249" s="2"/>
      <c r="E249" s="2"/>
      <c r="F249" s="2"/>
      <c r="G249" s="2"/>
    </row>
    <row r="250" spans="1:7" ht="16" x14ac:dyDescent="0.2">
      <c r="A250" s="2"/>
      <c r="B250" s="2"/>
      <c r="C250" s="2"/>
      <c r="D250" s="2"/>
      <c r="E250" s="2"/>
      <c r="F250" s="2"/>
      <c r="G250" s="2"/>
    </row>
    <row r="251" spans="1:7" ht="16" x14ac:dyDescent="0.2">
      <c r="A251" s="2"/>
      <c r="B251" s="2"/>
      <c r="C251" s="2"/>
      <c r="D251" s="2"/>
      <c r="E251" s="2"/>
      <c r="F251" s="2"/>
      <c r="G251" s="2"/>
    </row>
    <row r="252" spans="1:7" ht="16" x14ac:dyDescent="0.2">
      <c r="A252" s="2"/>
      <c r="B252" s="2"/>
      <c r="C252" s="2"/>
      <c r="D252" s="2"/>
      <c r="E252" s="2"/>
      <c r="F252" s="2"/>
      <c r="G252" s="2"/>
    </row>
    <row r="253" spans="1:7" ht="16" x14ac:dyDescent="0.2">
      <c r="A253" s="2"/>
      <c r="B253" s="2"/>
      <c r="C253" s="2"/>
      <c r="D253" s="2"/>
      <c r="E253" s="2"/>
      <c r="F253" s="2"/>
      <c r="G253" s="2"/>
    </row>
    <row r="254" spans="1:7" ht="16" x14ac:dyDescent="0.2">
      <c r="A254" s="2"/>
      <c r="B254" s="2"/>
      <c r="C254" s="2"/>
      <c r="D254" s="2"/>
      <c r="E254" s="2"/>
      <c r="F254" s="2"/>
      <c r="G254" s="2"/>
    </row>
    <row r="255" spans="1:7" ht="16" x14ac:dyDescent="0.2">
      <c r="A255" s="2"/>
      <c r="B255" s="2"/>
      <c r="C255" s="2"/>
      <c r="D255" s="2"/>
      <c r="E255" s="2"/>
      <c r="F255" s="2"/>
      <c r="G255" s="2"/>
    </row>
    <row r="256" spans="1:7" ht="16" x14ac:dyDescent="0.2">
      <c r="A256" s="2"/>
      <c r="B256" s="2"/>
      <c r="C256" s="2"/>
      <c r="D256" s="2"/>
      <c r="E256" s="2"/>
      <c r="F256" s="2"/>
      <c r="G256" s="2"/>
    </row>
    <row r="257" spans="1:7" ht="16" x14ac:dyDescent="0.2">
      <c r="A257" s="2"/>
      <c r="B257" s="2"/>
      <c r="C257" s="2"/>
      <c r="D257" s="2"/>
      <c r="E257" s="2"/>
      <c r="F257" s="2"/>
      <c r="G257" s="2"/>
    </row>
    <row r="258" spans="1:7" ht="16" x14ac:dyDescent="0.2">
      <c r="A258" s="2"/>
      <c r="B258" s="2"/>
      <c r="C258" s="2"/>
      <c r="D258" s="2"/>
      <c r="E258" s="2"/>
      <c r="F258" s="2"/>
      <c r="G258" s="2"/>
    </row>
    <row r="259" spans="1:7" ht="16" x14ac:dyDescent="0.2">
      <c r="A259" s="2"/>
      <c r="B259" s="2"/>
      <c r="C259" s="2"/>
      <c r="D259" s="2"/>
      <c r="E259" s="2"/>
      <c r="F259" s="2"/>
      <c r="G259" s="2"/>
    </row>
    <row r="260" spans="1:7" ht="16" x14ac:dyDescent="0.2">
      <c r="A260" s="2"/>
      <c r="B260" s="2"/>
      <c r="C260" s="2"/>
      <c r="D260" s="2"/>
      <c r="E260" s="2"/>
      <c r="F260" s="2"/>
      <c r="G260" s="2"/>
    </row>
    <row r="261" spans="1:7" ht="16" x14ac:dyDescent="0.2">
      <c r="A261" s="2"/>
      <c r="B261" s="2"/>
      <c r="C261" s="2"/>
      <c r="D261" s="2"/>
      <c r="E261" s="2"/>
      <c r="F261" s="2"/>
      <c r="G261" s="2"/>
    </row>
    <row r="262" spans="1:7" ht="16" x14ac:dyDescent="0.2">
      <c r="A262" s="2"/>
      <c r="B262" s="2"/>
      <c r="C262" s="2"/>
      <c r="D262" s="2"/>
      <c r="E262" s="2"/>
      <c r="F262" s="2"/>
      <c r="G262" s="2"/>
    </row>
    <row r="263" spans="1:7" ht="16" x14ac:dyDescent="0.2">
      <c r="A263" s="2"/>
      <c r="B263" s="2"/>
      <c r="C263" s="2"/>
      <c r="D263" s="2"/>
      <c r="E263" s="2"/>
      <c r="F263" s="2"/>
      <c r="G263" s="2"/>
    </row>
    <row r="264" spans="1:7" ht="16" x14ac:dyDescent="0.2">
      <c r="A264" s="2"/>
      <c r="B264" s="2"/>
      <c r="C264" s="2"/>
      <c r="D264" s="2"/>
      <c r="E264" s="2"/>
      <c r="F264" s="2"/>
      <c r="G264" s="2"/>
    </row>
    <row r="265" spans="1:7" ht="16" x14ac:dyDescent="0.2">
      <c r="A265" s="2"/>
      <c r="B265" s="2"/>
      <c r="C265" s="2"/>
      <c r="D265" s="2"/>
      <c r="E265" s="2"/>
      <c r="F265" s="2"/>
      <c r="G265" s="2"/>
    </row>
    <row r="266" spans="1:7" ht="16" x14ac:dyDescent="0.2">
      <c r="A266" s="2"/>
      <c r="B266" s="2"/>
      <c r="C266" s="2"/>
      <c r="D266" s="2"/>
      <c r="E266" s="2"/>
      <c r="F266" s="2"/>
      <c r="G266" s="2"/>
    </row>
    <row r="267" spans="1:7" ht="16" x14ac:dyDescent="0.2">
      <c r="A267" s="2"/>
      <c r="B267" s="2"/>
      <c r="C267" s="2"/>
      <c r="D267" s="2"/>
      <c r="E267" s="2"/>
      <c r="F267" s="2"/>
      <c r="G267" s="2"/>
    </row>
    <row r="268" spans="1:7" ht="16" x14ac:dyDescent="0.2">
      <c r="A268" s="2"/>
      <c r="B268" s="2"/>
      <c r="C268" s="2"/>
      <c r="D268" s="2"/>
      <c r="E268" s="2"/>
      <c r="F268" s="2"/>
      <c r="G268" s="2"/>
    </row>
    <row r="269" spans="1:7" ht="16" x14ac:dyDescent="0.2">
      <c r="A269" s="2"/>
      <c r="B269" s="2"/>
      <c r="C269" s="2"/>
      <c r="D269" s="2"/>
      <c r="E269" s="2"/>
      <c r="F269" s="2"/>
      <c r="G269" s="2"/>
    </row>
    <row r="270" spans="1:7" ht="16" x14ac:dyDescent="0.2">
      <c r="A270" s="2"/>
      <c r="B270" s="2"/>
      <c r="C270" s="2"/>
      <c r="D270" s="2"/>
      <c r="E270" s="2"/>
      <c r="F270" s="2"/>
      <c r="G270" s="2"/>
    </row>
    <row r="271" spans="1:7" ht="16" x14ac:dyDescent="0.2">
      <c r="A271" s="2"/>
      <c r="B271" s="2"/>
      <c r="C271" s="2"/>
      <c r="D271" s="2"/>
      <c r="E271" s="2"/>
      <c r="F271" s="2"/>
      <c r="G271" s="2"/>
    </row>
    <row r="272" spans="1:7" ht="16" x14ac:dyDescent="0.2">
      <c r="A272" s="2"/>
      <c r="B272" s="2"/>
      <c r="C272" s="2"/>
      <c r="D272" s="2"/>
      <c r="E272" s="2"/>
      <c r="F272" s="2"/>
      <c r="G272" s="2"/>
    </row>
    <row r="273" spans="1:7" ht="16" x14ac:dyDescent="0.2">
      <c r="A273" s="2"/>
      <c r="B273" s="2"/>
      <c r="C273" s="2"/>
      <c r="D273" s="2"/>
      <c r="E273" s="2"/>
      <c r="F273" s="2"/>
      <c r="G273" s="2"/>
    </row>
    <row r="274" spans="1:7" ht="16" x14ac:dyDescent="0.2">
      <c r="A274" s="2"/>
      <c r="B274" s="2"/>
      <c r="C274" s="2"/>
      <c r="D274" s="2"/>
      <c r="E274" s="2"/>
      <c r="F274" s="2"/>
      <c r="G274" s="2"/>
    </row>
    <row r="275" spans="1:7" ht="16" x14ac:dyDescent="0.2">
      <c r="A275" s="2"/>
      <c r="B275" s="2"/>
      <c r="C275" s="2"/>
      <c r="D275" s="2"/>
      <c r="E275" s="2"/>
      <c r="F275" s="2"/>
      <c r="G275" s="2"/>
    </row>
    <row r="276" spans="1:7" ht="16" x14ac:dyDescent="0.2">
      <c r="A276" s="2"/>
      <c r="B276" s="2"/>
      <c r="C276" s="2"/>
      <c r="D276" s="2"/>
      <c r="E276" s="2"/>
      <c r="F276" s="2"/>
      <c r="G276" s="2"/>
    </row>
    <row r="277" spans="1:7" ht="16" x14ac:dyDescent="0.2">
      <c r="A277" s="2"/>
      <c r="B277" s="2"/>
      <c r="C277" s="2"/>
      <c r="D277" s="2"/>
      <c r="E277" s="2"/>
      <c r="F277" s="2"/>
      <c r="G277" s="2"/>
    </row>
    <row r="278" spans="1:7" ht="16" x14ac:dyDescent="0.2">
      <c r="A278" s="2"/>
      <c r="B278" s="2"/>
      <c r="C278" s="2"/>
      <c r="D278" s="2"/>
      <c r="E278" s="2"/>
      <c r="F278" s="2"/>
      <c r="G278" s="2"/>
    </row>
    <row r="279" spans="1:7" ht="16" x14ac:dyDescent="0.2">
      <c r="A279" s="2"/>
      <c r="B279" s="2"/>
      <c r="C279" s="2"/>
      <c r="D279" s="2"/>
      <c r="E279" s="2"/>
      <c r="F279" s="2"/>
      <c r="G279" s="2"/>
    </row>
    <row r="280" spans="1:7" ht="16" x14ac:dyDescent="0.2">
      <c r="A280" s="2"/>
      <c r="B280" s="2"/>
      <c r="C280" s="2"/>
      <c r="D280" s="2"/>
      <c r="E280" s="2"/>
      <c r="F280" s="2"/>
      <c r="G280" s="2"/>
    </row>
    <row r="281" spans="1:7" ht="16" x14ac:dyDescent="0.2">
      <c r="A281" s="2"/>
      <c r="B281" s="2"/>
      <c r="C281" s="2"/>
      <c r="D281" s="2"/>
      <c r="E281" s="2"/>
      <c r="F281" s="2"/>
      <c r="G281" s="2"/>
    </row>
    <row r="282" spans="1:7" ht="16" x14ac:dyDescent="0.2">
      <c r="A282" s="2"/>
      <c r="B282" s="2"/>
      <c r="C282" s="2"/>
      <c r="D282" s="2"/>
      <c r="E282" s="2"/>
      <c r="F282" s="2"/>
      <c r="G282" s="2"/>
    </row>
    <row r="283" spans="1:7" ht="16" x14ac:dyDescent="0.2">
      <c r="A283" s="2"/>
      <c r="B283" s="2"/>
      <c r="C283" s="2"/>
      <c r="D283" s="2"/>
      <c r="E283" s="2"/>
      <c r="F283" s="2"/>
      <c r="G283" s="2"/>
    </row>
    <row r="284" spans="1:7" ht="16" x14ac:dyDescent="0.2">
      <c r="A284" s="2"/>
      <c r="B284" s="2"/>
      <c r="C284" s="2"/>
      <c r="D284" s="2"/>
      <c r="E284" s="2"/>
      <c r="F284" s="2"/>
      <c r="G284" s="2"/>
    </row>
    <row r="285" spans="1:7" ht="16" x14ac:dyDescent="0.2">
      <c r="A285" s="2"/>
      <c r="B285" s="2"/>
      <c r="C285" s="2"/>
      <c r="D285" s="2"/>
      <c r="E285" s="2"/>
      <c r="F285" s="2"/>
      <c r="G285" s="2"/>
    </row>
    <row r="286" spans="1:7" ht="16" x14ac:dyDescent="0.2">
      <c r="A286" s="2"/>
      <c r="B286" s="2"/>
      <c r="C286" s="2"/>
      <c r="D286" s="2"/>
      <c r="E286" s="2"/>
      <c r="F286" s="2"/>
      <c r="G286" s="2"/>
    </row>
    <row r="287" spans="1:7" ht="16" x14ac:dyDescent="0.2">
      <c r="A287" s="2"/>
      <c r="B287" s="2"/>
      <c r="C287" s="2"/>
      <c r="D287" s="2"/>
      <c r="E287" s="2"/>
      <c r="F287" s="2"/>
      <c r="G287" s="2"/>
    </row>
    <row r="288" spans="1:7" ht="16" x14ac:dyDescent="0.2">
      <c r="A288" s="2"/>
      <c r="B288" s="2"/>
      <c r="C288" s="2"/>
      <c r="D288" s="2"/>
      <c r="E288" s="2"/>
      <c r="F288" s="2"/>
      <c r="G288" s="2"/>
    </row>
    <row r="289" spans="1:7" ht="16" x14ac:dyDescent="0.2">
      <c r="A289" s="2"/>
      <c r="B289" s="2"/>
      <c r="C289" s="2"/>
      <c r="D289" s="2"/>
      <c r="E289" s="2"/>
      <c r="F289" s="2"/>
      <c r="G289" s="2"/>
    </row>
    <row r="290" spans="1:7" ht="16" x14ac:dyDescent="0.2">
      <c r="A290" s="2"/>
      <c r="B290" s="2"/>
      <c r="C290" s="2"/>
      <c r="D290" s="2"/>
      <c r="E290" s="2"/>
      <c r="F290" s="2"/>
      <c r="G290" s="2"/>
    </row>
    <row r="291" spans="1:7" ht="16" x14ac:dyDescent="0.2">
      <c r="A291" s="2"/>
      <c r="B291" s="2"/>
      <c r="C291" s="2"/>
      <c r="D291" s="2"/>
      <c r="E291" s="2"/>
      <c r="F291" s="2"/>
      <c r="G291" s="2"/>
    </row>
    <row r="292" spans="1:7" ht="16" x14ac:dyDescent="0.2">
      <c r="A292" s="2"/>
      <c r="B292" s="2"/>
      <c r="C292" s="2"/>
      <c r="D292" s="2"/>
      <c r="E292" s="2"/>
      <c r="F292" s="2"/>
      <c r="G292" s="2"/>
    </row>
    <row r="293" spans="1:7" ht="16" x14ac:dyDescent="0.2">
      <c r="A293" s="2"/>
      <c r="B293" s="2"/>
      <c r="C293" s="2"/>
      <c r="D293" s="2"/>
      <c r="E293" s="2"/>
      <c r="F293" s="2"/>
      <c r="G293" s="2"/>
    </row>
    <row r="294" spans="1:7" ht="16" x14ac:dyDescent="0.2">
      <c r="A294" s="2"/>
      <c r="B294" s="2"/>
      <c r="C294" s="2"/>
      <c r="D294" s="2"/>
      <c r="E294" s="2"/>
      <c r="F294" s="2"/>
      <c r="G294" s="2"/>
    </row>
    <row r="295" spans="1:7" ht="16" x14ac:dyDescent="0.2">
      <c r="A295" s="2"/>
      <c r="B295" s="2"/>
      <c r="C295" s="2"/>
      <c r="D295" s="2"/>
      <c r="E295" s="2"/>
      <c r="F295" s="2"/>
      <c r="G295" s="2"/>
    </row>
    <row r="296" spans="1:7" ht="16" x14ac:dyDescent="0.2">
      <c r="A296" s="2"/>
      <c r="B296" s="2"/>
      <c r="C296" s="2"/>
      <c r="D296" s="2"/>
      <c r="E296" s="2"/>
      <c r="F296" s="2"/>
      <c r="G296" s="2"/>
    </row>
    <row r="297" spans="1:7" ht="16" x14ac:dyDescent="0.2">
      <c r="A297" s="2"/>
      <c r="B297" s="2"/>
      <c r="C297" s="2"/>
      <c r="D297" s="2"/>
      <c r="E297" s="2"/>
      <c r="F297" s="2"/>
      <c r="G297" s="2"/>
    </row>
    <row r="298" spans="1:7" ht="16" x14ac:dyDescent="0.2">
      <c r="A298" s="2"/>
      <c r="B298" s="2"/>
      <c r="C298" s="2"/>
      <c r="D298" s="2"/>
      <c r="E298" s="2"/>
      <c r="F298" s="2"/>
      <c r="G298" s="2"/>
    </row>
    <row r="299" spans="1:7" ht="16" x14ac:dyDescent="0.2">
      <c r="A299" s="2"/>
      <c r="B299" s="2"/>
      <c r="C299" s="2"/>
      <c r="D299" s="2"/>
      <c r="E299" s="2"/>
      <c r="F299" s="2"/>
      <c r="G299" s="2"/>
    </row>
    <row r="300" spans="1:7" ht="16" x14ac:dyDescent="0.2">
      <c r="A300" s="2"/>
      <c r="B300" s="2"/>
      <c r="C300" s="2"/>
      <c r="D300" s="2"/>
      <c r="E300" s="2"/>
      <c r="F300" s="2"/>
      <c r="G300" s="2"/>
    </row>
    <row r="301" spans="1:7" ht="16" x14ac:dyDescent="0.2">
      <c r="A301" s="2"/>
      <c r="B301" s="2"/>
      <c r="C301" s="2"/>
      <c r="D301" s="2"/>
      <c r="E301" s="2"/>
      <c r="F301" s="2"/>
      <c r="G301" s="2"/>
    </row>
    <row r="302" spans="1:7" ht="16" x14ac:dyDescent="0.2">
      <c r="A302" s="2"/>
      <c r="B302" s="2"/>
      <c r="C302" s="2"/>
      <c r="D302" s="2"/>
      <c r="E302" s="2"/>
      <c r="F302" s="2"/>
      <c r="G302" s="2"/>
    </row>
    <row r="303" spans="1:7" ht="16" x14ac:dyDescent="0.2">
      <c r="A303" s="2"/>
      <c r="B303" s="2"/>
      <c r="C303" s="2"/>
      <c r="D303" s="2"/>
      <c r="E303" s="2"/>
      <c r="F303" s="2"/>
      <c r="G303" s="2"/>
    </row>
    <row r="304" spans="1:7" ht="16" x14ac:dyDescent="0.2">
      <c r="A304" s="2"/>
      <c r="B304" s="2"/>
      <c r="C304" s="2"/>
      <c r="D304" s="2"/>
      <c r="E304" s="2"/>
      <c r="F304" s="2"/>
      <c r="G304" s="2"/>
    </row>
    <row r="305" spans="1:7" ht="16" x14ac:dyDescent="0.2">
      <c r="A305" s="2"/>
      <c r="B305" s="2"/>
      <c r="C305" s="2"/>
      <c r="D305" s="2"/>
      <c r="E305" s="2"/>
      <c r="F305" s="2"/>
      <c r="G305" s="2"/>
    </row>
    <row r="306" spans="1:7" ht="16" x14ac:dyDescent="0.2">
      <c r="A306" s="2"/>
      <c r="B306" s="2"/>
      <c r="C306" s="2"/>
      <c r="D306" s="2"/>
      <c r="E306" s="2"/>
      <c r="F306" s="2"/>
      <c r="G306" s="2"/>
    </row>
    <row r="307" spans="1:7" ht="16" x14ac:dyDescent="0.2">
      <c r="A307" s="2"/>
      <c r="B307" s="2"/>
      <c r="C307" s="2"/>
      <c r="D307" s="2"/>
      <c r="E307" s="2"/>
      <c r="F307" s="2"/>
      <c r="G307" s="2"/>
    </row>
    <row r="308" spans="1:7" ht="16" x14ac:dyDescent="0.2">
      <c r="A308" s="2"/>
      <c r="B308" s="2"/>
      <c r="C308" s="2"/>
      <c r="D308" s="2"/>
      <c r="E308" s="2"/>
      <c r="F308" s="2"/>
      <c r="G308" s="2"/>
    </row>
    <row r="309" spans="1:7" ht="16" x14ac:dyDescent="0.2">
      <c r="A309" s="2"/>
      <c r="B309" s="2"/>
      <c r="C309" s="2"/>
      <c r="D309" s="2"/>
      <c r="E309" s="2"/>
      <c r="F309" s="2"/>
      <c r="G309" s="2"/>
    </row>
    <row r="310" spans="1:7" ht="16" x14ac:dyDescent="0.2">
      <c r="A310" s="2"/>
      <c r="B310" s="2"/>
      <c r="C310" s="2"/>
      <c r="D310" s="2"/>
      <c r="E310" s="2"/>
      <c r="F310" s="2"/>
      <c r="G310" s="2"/>
    </row>
    <row r="311" spans="1:7" ht="16" x14ac:dyDescent="0.2">
      <c r="A311" s="2"/>
      <c r="B311" s="2"/>
      <c r="C311" s="2"/>
      <c r="D311" s="2"/>
      <c r="E311" s="2"/>
      <c r="F311" s="2"/>
      <c r="G311" s="2"/>
    </row>
    <row r="312" spans="1:7" ht="16" x14ac:dyDescent="0.2">
      <c r="A312" s="2"/>
      <c r="B312" s="2"/>
      <c r="C312" s="2"/>
      <c r="D312" s="2"/>
      <c r="E312" s="2"/>
      <c r="F312" s="2"/>
      <c r="G312" s="2"/>
    </row>
    <row r="313" spans="1:7" ht="16" x14ac:dyDescent="0.2">
      <c r="A313" s="2"/>
      <c r="B313" s="2"/>
      <c r="C313" s="2"/>
      <c r="D313" s="2"/>
      <c r="E313" s="2"/>
      <c r="F313" s="2"/>
      <c r="G313" s="2"/>
    </row>
    <row r="314" spans="1:7" ht="16" x14ac:dyDescent="0.2">
      <c r="A314" s="2"/>
      <c r="B314" s="2"/>
      <c r="C314" s="2"/>
      <c r="D314" s="2"/>
      <c r="E314" s="2"/>
      <c r="F314" s="2"/>
      <c r="G314" s="2"/>
    </row>
    <row r="315" spans="1:7" ht="16" x14ac:dyDescent="0.2">
      <c r="A315" s="2"/>
      <c r="B315" s="2"/>
      <c r="C315" s="2"/>
      <c r="D315" s="2"/>
      <c r="E315" s="2"/>
      <c r="F315" s="2"/>
      <c r="G315" s="2"/>
    </row>
    <row r="316" spans="1:7" ht="16" x14ac:dyDescent="0.2">
      <c r="A316" s="2"/>
      <c r="B316" s="2"/>
      <c r="C316" s="2"/>
      <c r="D316" s="2"/>
      <c r="E316" s="2"/>
      <c r="F316" s="2"/>
      <c r="G316" s="2"/>
    </row>
    <row r="317" spans="1:7" ht="16" x14ac:dyDescent="0.2">
      <c r="A317" s="2"/>
      <c r="B317" s="2"/>
      <c r="C317" s="2"/>
      <c r="D317" s="2"/>
      <c r="E317" s="2"/>
      <c r="F317" s="2"/>
      <c r="G317" s="2"/>
    </row>
    <row r="318" spans="1:7" ht="16" x14ac:dyDescent="0.2">
      <c r="A318" s="2"/>
      <c r="B318" s="2"/>
      <c r="C318" s="2"/>
      <c r="D318" s="2"/>
      <c r="E318" s="2"/>
      <c r="F318" s="2"/>
      <c r="G318" s="2"/>
    </row>
    <row r="319" spans="1:7" ht="16" x14ac:dyDescent="0.2">
      <c r="A319" s="2"/>
      <c r="B319" s="2"/>
      <c r="C319" s="2"/>
      <c r="D319" s="2"/>
      <c r="E319" s="2"/>
      <c r="F319" s="2"/>
      <c r="G319" s="2"/>
    </row>
    <row r="320" spans="1:7" ht="16" x14ac:dyDescent="0.2">
      <c r="A320" s="2"/>
      <c r="B320" s="2"/>
      <c r="C320" s="2"/>
      <c r="D320" s="2"/>
      <c r="E320" s="2"/>
      <c r="F320" s="2"/>
      <c r="G320" s="2"/>
    </row>
    <row r="321" spans="1:7" ht="16" x14ac:dyDescent="0.2">
      <c r="A321" s="2"/>
      <c r="B321" s="2"/>
      <c r="C321" s="2"/>
      <c r="D321" s="2"/>
      <c r="E321" s="2"/>
      <c r="F321" s="2"/>
      <c r="G321" s="2"/>
    </row>
    <row r="322" spans="1:7" ht="16" x14ac:dyDescent="0.2">
      <c r="A322" s="2"/>
      <c r="B322" s="2"/>
      <c r="C322" s="2"/>
      <c r="D322" s="2"/>
      <c r="E322" s="2"/>
      <c r="F322" s="2"/>
      <c r="G322" s="2"/>
    </row>
    <row r="323" spans="1:7" ht="16" x14ac:dyDescent="0.2">
      <c r="A323" s="2"/>
      <c r="B323" s="2"/>
      <c r="C323" s="2"/>
      <c r="D323" s="2"/>
      <c r="E323" s="2"/>
      <c r="F323" s="2"/>
      <c r="G323" s="2"/>
    </row>
    <row r="324" spans="1:7" ht="16" x14ac:dyDescent="0.2">
      <c r="A324" s="2"/>
      <c r="B324" s="2"/>
      <c r="C324" s="2"/>
      <c r="D324" s="2"/>
      <c r="E324" s="2"/>
      <c r="F324" s="2"/>
      <c r="G324" s="2"/>
    </row>
    <row r="325" spans="1:7" ht="16" x14ac:dyDescent="0.2">
      <c r="A325" s="2"/>
      <c r="B325" s="2"/>
      <c r="C325" s="2"/>
      <c r="D325" s="2"/>
      <c r="E325" s="2"/>
      <c r="F325" s="2"/>
      <c r="G325" s="2"/>
    </row>
    <row r="326" spans="1:7" ht="16" x14ac:dyDescent="0.2">
      <c r="A326" s="2"/>
      <c r="B326" s="2"/>
      <c r="C326" s="2"/>
      <c r="D326" s="2"/>
      <c r="E326" s="2"/>
      <c r="F326" s="2"/>
      <c r="G326" s="2"/>
    </row>
    <row r="327" spans="1:7" ht="16" x14ac:dyDescent="0.2">
      <c r="A327" s="2"/>
      <c r="B327" s="2"/>
      <c r="C327" s="2"/>
      <c r="D327" s="2"/>
      <c r="E327" s="2"/>
      <c r="F327" s="2"/>
      <c r="G327" s="2"/>
    </row>
    <row r="328" spans="1:7" ht="16" x14ac:dyDescent="0.2">
      <c r="A328" s="2"/>
      <c r="B328" s="2"/>
      <c r="C328" s="2"/>
      <c r="D328" s="2"/>
      <c r="E328" s="2"/>
      <c r="F328" s="2"/>
      <c r="G328" s="2"/>
    </row>
    <row r="329" spans="1:7" ht="16" x14ac:dyDescent="0.2">
      <c r="A329" s="2"/>
      <c r="B329" s="2"/>
      <c r="C329" s="2"/>
      <c r="D329" s="2"/>
      <c r="E329" s="2"/>
      <c r="F329" s="2"/>
      <c r="G329" s="2"/>
    </row>
    <row r="330" spans="1:7" ht="16" x14ac:dyDescent="0.2">
      <c r="A330" s="2"/>
      <c r="B330" s="2"/>
      <c r="C330" s="2"/>
      <c r="D330" s="2"/>
      <c r="E330" s="2"/>
      <c r="F330" s="2"/>
      <c r="G330" s="2"/>
    </row>
    <row r="331" spans="1:7" ht="16" x14ac:dyDescent="0.2">
      <c r="A331" s="2"/>
      <c r="B331" s="2"/>
      <c r="C331" s="2"/>
      <c r="D331" s="2"/>
      <c r="E331" s="2"/>
      <c r="F331" s="2"/>
      <c r="G331" s="2"/>
    </row>
    <row r="332" spans="1:7" ht="16" x14ac:dyDescent="0.2">
      <c r="A332" s="2"/>
      <c r="B332" s="2"/>
      <c r="C332" s="2"/>
      <c r="D332" s="2"/>
      <c r="E332" s="2"/>
      <c r="F332" s="2"/>
      <c r="G332" s="2"/>
    </row>
    <row r="333" spans="1:7" ht="16" x14ac:dyDescent="0.2">
      <c r="A333" s="2"/>
      <c r="B333" s="2"/>
      <c r="C333" s="2"/>
      <c r="D333" s="2"/>
      <c r="E333" s="2"/>
      <c r="F333" s="2"/>
      <c r="G333" s="2"/>
    </row>
    <row r="334" spans="1:7" ht="16" x14ac:dyDescent="0.2">
      <c r="A334" s="2"/>
      <c r="B334" s="2"/>
      <c r="C334" s="2"/>
      <c r="D334" s="2"/>
      <c r="E334" s="2"/>
      <c r="F334" s="2"/>
      <c r="G334" s="2"/>
    </row>
    <row r="335" spans="1:7" ht="16" x14ac:dyDescent="0.2">
      <c r="A335" s="2"/>
      <c r="B335" s="2"/>
      <c r="C335" s="2"/>
      <c r="D335" s="2"/>
      <c r="E335" s="2"/>
      <c r="F335" s="2"/>
      <c r="G335" s="2"/>
    </row>
    <row r="336" spans="1:7" ht="16" x14ac:dyDescent="0.2">
      <c r="A336" s="2"/>
      <c r="B336" s="2"/>
      <c r="C336" s="2"/>
      <c r="D336" s="2"/>
      <c r="E336" s="2"/>
      <c r="F336" s="2"/>
      <c r="G336" s="2"/>
    </row>
    <row r="337" spans="1:7" ht="16" x14ac:dyDescent="0.2">
      <c r="A337" s="2"/>
      <c r="B337" s="2"/>
      <c r="C337" s="2"/>
      <c r="D337" s="2"/>
      <c r="E337" s="2"/>
      <c r="F337" s="2"/>
      <c r="G337" s="2"/>
    </row>
    <row r="338" spans="1:7" ht="16" x14ac:dyDescent="0.2">
      <c r="A338" s="2"/>
      <c r="B338" s="2"/>
      <c r="C338" s="2"/>
      <c r="D338" s="2"/>
      <c r="E338" s="2"/>
      <c r="F338" s="2"/>
      <c r="G338" s="2"/>
    </row>
    <row r="339" spans="1:7" ht="16" x14ac:dyDescent="0.2">
      <c r="A339" s="2"/>
      <c r="B339" s="2"/>
      <c r="C339" s="2"/>
      <c r="D339" s="2"/>
      <c r="E339" s="2"/>
      <c r="F339" s="2"/>
      <c r="G339" s="2"/>
    </row>
    <row r="340" spans="1:7" ht="16" x14ac:dyDescent="0.2">
      <c r="A340" s="2"/>
      <c r="B340" s="2"/>
      <c r="C340" s="2"/>
      <c r="D340" s="2"/>
      <c r="E340" s="2"/>
      <c r="F340" s="2"/>
      <c r="G340" s="2"/>
    </row>
    <row r="341" spans="1:7" ht="16" x14ac:dyDescent="0.2">
      <c r="A341" s="2"/>
      <c r="B341" s="2"/>
      <c r="C341" s="2"/>
      <c r="D341" s="2"/>
      <c r="E341" s="2"/>
      <c r="F341" s="2"/>
      <c r="G341" s="2"/>
    </row>
    <row r="342" spans="1:7" ht="16" x14ac:dyDescent="0.2">
      <c r="A342" s="2"/>
      <c r="B342" s="2"/>
      <c r="C342" s="2"/>
      <c r="D342" s="2"/>
      <c r="E342" s="2"/>
      <c r="F342" s="2"/>
      <c r="G342" s="2"/>
    </row>
    <row r="343" spans="1:7" ht="16" x14ac:dyDescent="0.2">
      <c r="A343" s="2"/>
      <c r="B343" s="2"/>
      <c r="C343" s="2"/>
      <c r="D343" s="2"/>
      <c r="E343" s="2"/>
      <c r="F343" s="2"/>
      <c r="G343" s="2"/>
    </row>
    <row r="344" spans="1:7" ht="16" x14ac:dyDescent="0.2">
      <c r="A344" s="2"/>
      <c r="B344" s="2"/>
      <c r="C344" s="2"/>
      <c r="D344" s="2"/>
      <c r="E344" s="2"/>
      <c r="F344" s="2"/>
      <c r="G344" s="2"/>
    </row>
    <row r="345" spans="1:7" ht="16" x14ac:dyDescent="0.2">
      <c r="A345" s="2"/>
      <c r="B345" s="2"/>
      <c r="C345" s="2"/>
      <c r="D345" s="2"/>
      <c r="E345" s="2"/>
      <c r="F345" s="2"/>
      <c r="G345" s="2"/>
    </row>
    <row r="346" spans="1:7" ht="16" x14ac:dyDescent="0.2">
      <c r="A346" s="2"/>
      <c r="B346" s="2"/>
      <c r="C346" s="2"/>
      <c r="D346" s="2"/>
      <c r="E346" s="2"/>
      <c r="F346" s="2"/>
      <c r="G346" s="2"/>
    </row>
    <row r="347" spans="1:7" ht="16" x14ac:dyDescent="0.2">
      <c r="A347" s="2"/>
      <c r="B347" s="2"/>
      <c r="C347" s="2"/>
      <c r="D347" s="2"/>
      <c r="E347" s="2"/>
      <c r="F347" s="2"/>
      <c r="G347" s="2"/>
    </row>
    <row r="348" spans="1:7" ht="16" x14ac:dyDescent="0.2">
      <c r="A348" s="2"/>
      <c r="B348" s="2"/>
      <c r="C348" s="2"/>
      <c r="D348" s="2"/>
      <c r="E348" s="2"/>
      <c r="F348" s="2"/>
      <c r="G348" s="2"/>
    </row>
    <row r="349" spans="1:7" ht="16" x14ac:dyDescent="0.2">
      <c r="A349" s="2"/>
      <c r="B349" s="2"/>
      <c r="C349" s="2"/>
      <c r="D349" s="2"/>
      <c r="E349" s="2"/>
      <c r="F349" s="2"/>
      <c r="G349" s="2"/>
    </row>
    <row r="350" spans="1:7" ht="16" x14ac:dyDescent="0.2">
      <c r="A350" s="2"/>
      <c r="B350" s="2"/>
      <c r="C350" s="2"/>
      <c r="D350" s="2"/>
      <c r="E350" s="2"/>
      <c r="F350" s="2"/>
      <c r="G350" s="2"/>
    </row>
    <row r="351" spans="1:7" ht="16" x14ac:dyDescent="0.2">
      <c r="A351" s="2"/>
      <c r="B351" s="2"/>
      <c r="C351" s="2"/>
      <c r="D351" s="2"/>
      <c r="E351" s="2"/>
      <c r="F351" s="2"/>
      <c r="G351" s="2"/>
    </row>
    <row r="352" spans="1:7" ht="16" x14ac:dyDescent="0.2">
      <c r="A352" s="2"/>
      <c r="B352" s="2"/>
      <c r="C352" s="2"/>
      <c r="D352" s="2"/>
      <c r="E352" s="2"/>
      <c r="F352" s="2"/>
      <c r="G352" s="2"/>
    </row>
    <row r="353" spans="1:7" ht="16" x14ac:dyDescent="0.2">
      <c r="A353" s="2"/>
      <c r="B353" s="2"/>
      <c r="C353" s="2"/>
      <c r="D353" s="2"/>
      <c r="E353" s="2"/>
      <c r="F353" s="2"/>
      <c r="G353" s="2"/>
    </row>
    <row r="354" spans="1:7" ht="16" x14ac:dyDescent="0.2">
      <c r="A354" s="2"/>
      <c r="B354" s="2"/>
      <c r="C354" s="2"/>
      <c r="D354" s="2"/>
      <c r="E354" s="2"/>
      <c r="F354" s="2"/>
      <c r="G354" s="2"/>
    </row>
    <row r="355" spans="1:7" ht="16" x14ac:dyDescent="0.2">
      <c r="A355" s="2"/>
      <c r="B355" s="2"/>
      <c r="C355" s="2"/>
      <c r="D355" s="2"/>
      <c r="E355" s="2"/>
      <c r="F355" s="2"/>
      <c r="G355" s="2"/>
    </row>
    <row r="356" spans="1:7" ht="16" x14ac:dyDescent="0.2">
      <c r="A356" s="2"/>
      <c r="B356" s="2"/>
      <c r="C356" s="2"/>
      <c r="D356" s="2"/>
      <c r="E356" s="2"/>
      <c r="F356" s="2"/>
      <c r="G356" s="2"/>
    </row>
    <row r="357" spans="1:7" ht="16" x14ac:dyDescent="0.2">
      <c r="A357" s="2"/>
      <c r="B357" s="2"/>
      <c r="C357" s="2"/>
      <c r="D357" s="2"/>
      <c r="E357" s="2"/>
      <c r="F357" s="2"/>
      <c r="G357" s="2"/>
    </row>
    <row r="358" spans="1:7" ht="16" x14ac:dyDescent="0.2">
      <c r="A358" s="2"/>
      <c r="B358" s="2"/>
      <c r="C358" s="2"/>
      <c r="D358" s="2"/>
      <c r="E358" s="2"/>
      <c r="F358" s="2"/>
      <c r="G358" s="2"/>
    </row>
    <row r="359" spans="1:7" ht="16" x14ac:dyDescent="0.2">
      <c r="A359" s="2"/>
      <c r="B359" s="2"/>
      <c r="C359" s="2"/>
      <c r="D359" s="2"/>
      <c r="E359" s="2"/>
      <c r="F359" s="2"/>
      <c r="G359" s="2"/>
    </row>
    <row r="360" spans="1:7" ht="16" x14ac:dyDescent="0.2">
      <c r="A360" s="2"/>
      <c r="B360" s="2"/>
      <c r="C360" s="2"/>
      <c r="D360" s="2"/>
      <c r="E360" s="2"/>
      <c r="F360" s="2"/>
      <c r="G360" s="2"/>
    </row>
    <row r="361" spans="1:7" ht="16" x14ac:dyDescent="0.2">
      <c r="A361" s="2"/>
      <c r="B361" s="2"/>
      <c r="C361" s="2"/>
      <c r="D361" s="2"/>
      <c r="E361" s="2"/>
      <c r="F361" s="2"/>
      <c r="G361" s="2"/>
    </row>
    <row r="362" spans="1:7" ht="16" x14ac:dyDescent="0.2">
      <c r="A362" s="2"/>
      <c r="B362" s="2"/>
      <c r="C362" s="2"/>
      <c r="D362" s="2"/>
      <c r="E362" s="2"/>
      <c r="F362" s="2"/>
      <c r="G362" s="2"/>
    </row>
    <row r="363" spans="1:7" ht="16" x14ac:dyDescent="0.2">
      <c r="A363" s="2"/>
      <c r="B363" s="2"/>
      <c r="C363" s="2"/>
      <c r="D363" s="2"/>
      <c r="E363" s="2"/>
      <c r="F363" s="2"/>
      <c r="G363" s="2"/>
    </row>
    <row r="364" spans="1:7" ht="16" x14ac:dyDescent="0.2">
      <c r="A364" s="2"/>
      <c r="B364" s="2"/>
      <c r="C364" s="2"/>
      <c r="D364" s="2"/>
      <c r="E364" s="2"/>
      <c r="F364" s="2"/>
      <c r="G364" s="2"/>
    </row>
    <row r="365" spans="1:7" ht="16" x14ac:dyDescent="0.2">
      <c r="A365" s="2"/>
      <c r="B365" s="2"/>
      <c r="C365" s="2"/>
      <c r="D365" s="2"/>
      <c r="E365" s="2"/>
      <c r="F365" s="2"/>
      <c r="G365" s="2"/>
    </row>
    <row r="366" spans="1:7" ht="16" x14ac:dyDescent="0.2">
      <c r="A366" s="2"/>
      <c r="B366" s="2"/>
      <c r="C366" s="2"/>
      <c r="D366" s="2"/>
      <c r="E366" s="2"/>
      <c r="F366" s="2"/>
      <c r="G366" s="2"/>
    </row>
    <row r="367" spans="1:7" ht="16" x14ac:dyDescent="0.2">
      <c r="A367" s="2"/>
      <c r="B367" s="2"/>
      <c r="C367" s="2"/>
      <c r="D367" s="2"/>
      <c r="E367" s="2"/>
      <c r="F367" s="2"/>
      <c r="G367" s="2"/>
    </row>
    <row r="368" spans="1:7" ht="16" x14ac:dyDescent="0.2">
      <c r="A368" s="2"/>
      <c r="B368" s="2"/>
      <c r="C368" s="2"/>
      <c r="D368" s="2"/>
      <c r="E368" s="2"/>
      <c r="F368" s="2"/>
      <c r="G368" s="2"/>
    </row>
    <row r="369" spans="1:7" ht="16" x14ac:dyDescent="0.2">
      <c r="A369" s="2"/>
      <c r="B369" s="2"/>
      <c r="C369" s="2"/>
      <c r="D369" s="2"/>
      <c r="E369" s="2"/>
      <c r="F369" s="2"/>
      <c r="G369" s="2"/>
    </row>
    <row r="370" spans="1:7" ht="16" x14ac:dyDescent="0.2">
      <c r="A370" s="2"/>
      <c r="B370" s="2"/>
      <c r="C370" s="2"/>
      <c r="D370" s="2"/>
      <c r="E370" s="2"/>
      <c r="F370" s="2"/>
      <c r="G370" s="2"/>
    </row>
    <row r="371" spans="1:7" ht="16" x14ac:dyDescent="0.2">
      <c r="A371" s="2"/>
      <c r="B371" s="2"/>
      <c r="C371" s="2"/>
      <c r="D371" s="2"/>
      <c r="E371" s="2"/>
      <c r="F371" s="2"/>
      <c r="G371" s="2"/>
    </row>
    <row r="372" spans="1:7" ht="16" x14ac:dyDescent="0.2">
      <c r="A372" s="2"/>
      <c r="B372" s="2"/>
      <c r="C372" s="2"/>
      <c r="D372" s="2"/>
      <c r="E372" s="2"/>
      <c r="F372" s="2"/>
      <c r="G372" s="2"/>
    </row>
    <row r="373" spans="1:7" ht="16" x14ac:dyDescent="0.2">
      <c r="A373" s="2"/>
      <c r="B373" s="2"/>
      <c r="C373" s="2"/>
      <c r="D373" s="2"/>
      <c r="E373" s="2"/>
      <c r="F373" s="2"/>
      <c r="G373" s="2"/>
    </row>
    <row r="374" spans="1:7" ht="16" x14ac:dyDescent="0.2">
      <c r="A374" s="2"/>
      <c r="B374" s="2"/>
      <c r="C374" s="2"/>
      <c r="D374" s="2"/>
      <c r="E374" s="2"/>
      <c r="F374" s="2"/>
      <c r="G374" s="2"/>
    </row>
    <row r="375" spans="1:7" ht="16" x14ac:dyDescent="0.2">
      <c r="A375" s="2"/>
      <c r="B375" s="2"/>
      <c r="C375" s="2"/>
      <c r="D375" s="2"/>
      <c r="E375" s="2"/>
      <c r="F375" s="2"/>
      <c r="G375" s="2"/>
    </row>
    <row r="376" spans="1:7" ht="16" x14ac:dyDescent="0.2">
      <c r="A376" s="2"/>
      <c r="B376" s="2"/>
      <c r="C376" s="2"/>
      <c r="D376" s="2"/>
      <c r="E376" s="2"/>
      <c r="F376" s="2"/>
      <c r="G376" s="2"/>
    </row>
    <row r="377" spans="1:7" ht="16" x14ac:dyDescent="0.2">
      <c r="A377" s="2"/>
      <c r="B377" s="2"/>
      <c r="C377" s="2"/>
      <c r="D377" s="2"/>
      <c r="E377" s="2"/>
      <c r="F377" s="2"/>
      <c r="G377" s="2"/>
    </row>
    <row r="378" spans="1:7" ht="16" x14ac:dyDescent="0.2">
      <c r="A378" s="2"/>
      <c r="B378" s="2"/>
      <c r="C378" s="2"/>
      <c r="D378" s="2"/>
      <c r="E378" s="2"/>
      <c r="F378" s="2"/>
      <c r="G378" s="2"/>
    </row>
    <row r="379" spans="1:7" ht="16" x14ac:dyDescent="0.2">
      <c r="A379" s="2"/>
      <c r="B379" s="2"/>
      <c r="C379" s="2"/>
      <c r="D379" s="2"/>
      <c r="E379" s="2"/>
      <c r="F379" s="2"/>
      <c r="G379" s="2"/>
    </row>
    <row r="380" spans="1:7" ht="16" x14ac:dyDescent="0.2">
      <c r="A380" s="2"/>
      <c r="B380" s="2"/>
      <c r="C380" s="2"/>
      <c r="D380" s="2"/>
      <c r="E380" s="2"/>
      <c r="F380" s="2"/>
      <c r="G380" s="2"/>
    </row>
    <row r="381" spans="1:7" ht="16" x14ac:dyDescent="0.2">
      <c r="A381" s="2"/>
      <c r="B381" s="2"/>
      <c r="C381" s="2"/>
      <c r="D381" s="2"/>
      <c r="E381" s="2"/>
      <c r="F381" s="2"/>
      <c r="G381" s="2"/>
    </row>
    <row r="382" spans="1:7" ht="16" x14ac:dyDescent="0.2">
      <c r="A382" s="2"/>
      <c r="B382" s="2"/>
      <c r="C382" s="2"/>
      <c r="D382" s="2"/>
      <c r="E382" s="2"/>
      <c r="F382" s="2"/>
      <c r="G382" s="2"/>
    </row>
    <row r="383" spans="1:7" ht="16" x14ac:dyDescent="0.2">
      <c r="A383" s="2"/>
      <c r="B383" s="2"/>
      <c r="C383" s="2"/>
      <c r="D383" s="2"/>
      <c r="E383" s="2"/>
      <c r="F383" s="2"/>
      <c r="G383" s="2"/>
    </row>
    <row r="384" spans="1:7" ht="16" x14ac:dyDescent="0.2">
      <c r="A384" s="2"/>
      <c r="B384" s="2"/>
      <c r="C384" s="2"/>
      <c r="D384" s="2"/>
      <c r="E384" s="2"/>
      <c r="F384" s="2"/>
      <c r="G384" s="2"/>
    </row>
    <row r="385" spans="1:7" ht="16" x14ac:dyDescent="0.2">
      <c r="A385" s="2"/>
      <c r="B385" s="2"/>
      <c r="C385" s="2"/>
      <c r="D385" s="2"/>
      <c r="E385" s="2"/>
      <c r="F385" s="2"/>
      <c r="G385" s="2"/>
    </row>
    <row r="386" spans="1:7" ht="16" x14ac:dyDescent="0.2">
      <c r="A386" s="2"/>
      <c r="B386" s="2"/>
      <c r="C386" s="2"/>
      <c r="D386" s="2"/>
      <c r="E386" s="2"/>
      <c r="F386" s="2"/>
      <c r="G386" s="2"/>
    </row>
    <row r="387" spans="1:7" ht="16" x14ac:dyDescent="0.2">
      <c r="A387" s="2"/>
      <c r="B387" s="2"/>
      <c r="C387" s="2"/>
      <c r="D387" s="2"/>
      <c r="E387" s="2"/>
      <c r="F387" s="2"/>
      <c r="G387" s="2"/>
    </row>
    <row r="388" spans="1:7" ht="16" x14ac:dyDescent="0.2">
      <c r="A388" s="2"/>
      <c r="B388" s="2"/>
      <c r="C388" s="2"/>
      <c r="D388" s="2"/>
      <c r="E388" s="2"/>
      <c r="F388" s="2"/>
      <c r="G388" s="2"/>
    </row>
    <row r="389" spans="1:7" ht="16" x14ac:dyDescent="0.2">
      <c r="A389" s="2"/>
      <c r="B389" s="2"/>
      <c r="C389" s="2"/>
      <c r="D389" s="2"/>
      <c r="E389" s="2"/>
      <c r="F389" s="2"/>
      <c r="G389" s="2"/>
    </row>
    <row r="390" spans="1:7" ht="16" x14ac:dyDescent="0.2">
      <c r="A390" s="2"/>
      <c r="B390" s="2"/>
      <c r="C390" s="2"/>
      <c r="D390" s="2"/>
      <c r="E390" s="2"/>
      <c r="F390" s="2"/>
      <c r="G390" s="2"/>
    </row>
    <row r="391" spans="1:7" ht="16" x14ac:dyDescent="0.2">
      <c r="A391" s="2"/>
      <c r="B391" s="2"/>
      <c r="C391" s="2"/>
      <c r="D391" s="2"/>
      <c r="E391" s="2"/>
      <c r="F391" s="2"/>
      <c r="G391" s="2"/>
    </row>
    <row r="392" spans="1:7" ht="16" x14ac:dyDescent="0.2">
      <c r="A392" s="2"/>
      <c r="B392" s="2"/>
      <c r="C392" s="2"/>
      <c r="D392" s="2"/>
      <c r="E392" s="2"/>
      <c r="F392" s="2"/>
      <c r="G392" s="2"/>
    </row>
    <row r="393" spans="1:7" ht="16" x14ac:dyDescent="0.2">
      <c r="A393" s="2"/>
      <c r="B393" s="2"/>
      <c r="C393" s="2"/>
      <c r="D393" s="2"/>
      <c r="E393" s="2"/>
      <c r="F393" s="2"/>
      <c r="G393" s="2"/>
    </row>
    <row r="394" spans="1:7" ht="16" x14ac:dyDescent="0.2">
      <c r="A394" s="2"/>
      <c r="B394" s="2"/>
      <c r="C394" s="2"/>
      <c r="D394" s="2"/>
      <c r="E394" s="2"/>
      <c r="F394" s="2"/>
      <c r="G394" s="2"/>
    </row>
    <row r="395" spans="1:7" ht="16" x14ac:dyDescent="0.2">
      <c r="A395" s="2"/>
      <c r="B395" s="2"/>
      <c r="C395" s="2"/>
      <c r="D395" s="2"/>
      <c r="E395" s="2"/>
      <c r="F395" s="2"/>
      <c r="G395" s="2"/>
    </row>
    <row r="396" spans="1:7" ht="16" x14ac:dyDescent="0.2">
      <c r="A396" s="2"/>
      <c r="B396" s="2"/>
      <c r="C396" s="2"/>
      <c r="D396" s="2"/>
      <c r="E396" s="2"/>
      <c r="F396" s="2"/>
      <c r="G396" s="2"/>
    </row>
    <row r="397" spans="1:7" ht="16" x14ac:dyDescent="0.2">
      <c r="A397" s="2"/>
      <c r="B397" s="2"/>
      <c r="C397" s="2"/>
      <c r="D397" s="2"/>
      <c r="E397" s="2"/>
      <c r="F397" s="2"/>
      <c r="G397" s="2"/>
    </row>
    <row r="398" spans="1:7" ht="16" x14ac:dyDescent="0.2">
      <c r="A398" s="2"/>
      <c r="B398" s="2"/>
      <c r="C398" s="2"/>
      <c r="D398" s="2"/>
      <c r="E398" s="2"/>
      <c r="F398" s="2"/>
      <c r="G398" s="2"/>
    </row>
    <row r="399" spans="1:7" ht="16" x14ac:dyDescent="0.2">
      <c r="A399" s="2"/>
      <c r="B399" s="2"/>
      <c r="C399" s="2"/>
      <c r="D399" s="2"/>
      <c r="E399" s="2"/>
      <c r="F399" s="2"/>
      <c r="G399" s="2"/>
    </row>
    <row r="400" spans="1:7" ht="16" x14ac:dyDescent="0.2">
      <c r="A400" s="2"/>
      <c r="B400" s="2"/>
      <c r="C400" s="2"/>
      <c r="D400" s="2"/>
      <c r="E400" s="2"/>
      <c r="F400" s="2"/>
      <c r="G400" s="2"/>
    </row>
    <row r="401" spans="1:7" ht="16" x14ac:dyDescent="0.2">
      <c r="A401" s="2"/>
      <c r="B401" s="2"/>
      <c r="C401" s="2"/>
      <c r="D401" s="2"/>
      <c r="E401" s="2"/>
      <c r="F401" s="2"/>
      <c r="G401" s="2"/>
    </row>
    <row r="402" spans="1:7" ht="16" x14ac:dyDescent="0.2">
      <c r="A402" s="2"/>
      <c r="B402" s="2"/>
      <c r="C402" s="2"/>
      <c r="D402" s="2"/>
      <c r="E402" s="2"/>
      <c r="F402" s="2"/>
      <c r="G402" s="2"/>
    </row>
    <row r="403" spans="1:7" ht="16" x14ac:dyDescent="0.2">
      <c r="A403" s="2"/>
      <c r="B403" s="2"/>
      <c r="C403" s="2"/>
      <c r="D403" s="2"/>
      <c r="E403" s="2"/>
      <c r="F403" s="2"/>
      <c r="G403" s="2"/>
    </row>
    <row r="404" spans="1:7" ht="16" x14ac:dyDescent="0.2">
      <c r="A404" s="2"/>
      <c r="B404" s="2"/>
      <c r="C404" s="2"/>
      <c r="D404" s="2"/>
      <c r="E404" s="2"/>
      <c r="F404" s="2"/>
      <c r="G404" s="2"/>
    </row>
    <row r="405" spans="1:7" ht="16" x14ac:dyDescent="0.2">
      <c r="A405" s="2"/>
      <c r="B405" s="2"/>
      <c r="C405" s="2"/>
      <c r="D405" s="2"/>
      <c r="E405" s="2"/>
      <c r="F405" s="2"/>
      <c r="G405" s="2"/>
    </row>
    <row r="406" spans="1:7" ht="16" x14ac:dyDescent="0.2">
      <c r="A406" s="2"/>
      <c r="B406" s="2"/>
      <c r="C406" s="2"/>
      <c r="D406" s="2"/>
      <c r="E406" s="2"/>
      <c r="F406" s="2"/>
      <c r="G406" s="2"/>
    </row>
    <row r="407" spans="1:7" ht="16" x14ac:dyDescent="0.2">
      <c r="A407" s="2"/>
      <c r="B407" s="2"/>
      <c r="C407" s="2"/>
      <c r="D407" s="2"/>
      <c r="E407" s="2"/>
      <c r="F407" s="2"/>
      <c r="G407" s="2"/>
    </row>
    <row r="408" spans="1:7" ht="16" x14ac:dyDescent="0.2">
      <c r="A408" s="2"/>
      <c r="B408" s="2"/>
      <c r="C408" s="2"/>
      <c r="D408" s="2"/>
      <c r="E408" s="2"/>
      <c r="F408" s="2"/>
      <c r="G408" s="2"/>
    </row>
    <row r="409" spans="1:7" ht="16" x14ac:dyDescent="0.2">
      <c r="A409" s="2"/>
      <c r="B409" s="2"/>
      <c r="C409" s="2"/>
      <c r="D409" s="2"/>
      <c r="E409" s="2"/>
      <c r="F409" s="2"/>
      <c r="G409" s="2"/>
    </row>
    <row r="410" spans="1:7" ht="16" x14ac:dyDescent="0.2">
      <c r="A410" s="2"/>
      <c r="B410" s="2"/>
      <c r="C410" s="2"/>
      <c r="D410" s="2"/>
      <c r="E410" s="2"/>
      <c r="F410" s="2"/>
      <c r="G410" s="2"/>
    </row>
    <row r="411" spans="1:7" ht="16" x14ac:dyDescent="0.2">
      <c r="A411" s="2"/>
      <c r="B411" s="2"/>
      <c r="C411" s="2"/>
      <c r="D411" s="2"/>
      <c r="E411" s="2"/>
      <c r="F411" s="2"/>
      <c r="G411" s="2"/>
    </row>
    <row r="412" spans="1:7" ht="16" x14ac:dyDescent="0.2">
      <c r="A412" s="2"/>
      <c r="B412" s="2"/>
      <c r="C412" s="2"/>
      <c r="D412" s="2"/>
      <c r="E412" s="2"/>
      <c r="F412" s="2"/>
      <c r="G412" s="2"/>
    </row>
    <row r="413" spans="1:7" ht="16" x14ac:dyDescent="0.2">
      <c r="A413" s="2"/>
      <c r="B413" s="2"/>
      <c r="C413" s="2"/>
      <c r="D413" s="2"/>
      <c r="E413" s="2"/>
      <c r="F413" s="2"/>
      <c r="G413" s="2"/>
    </row>
    <row r="414" spans="1:7" ht="16" x14ac:dyDescent="0.2">
      <c r="A414" s="2"/>
      <c r="B414" s="2"/>
      <c r="C414" s="2"/>
      <c r="D414" s="2"/>
      <c r="E414" s="2"/>
      <c r="F414" s="2"/>
      <c r="G414" s="2"/>
    </row>
    <row r="415" spans="1:7" ht="16" x14ac:dyDescent="0.2">
      <c r="A415" s="2"/>
      <c r="B415" s="2"/>
      <c r="C415" s="2"/>
      <c r="D415" s="2"/>
      <c r="E415" s="2"/>
      <c r="F415" s="2"/>
      <c r="G415" s="2"/>
    </row>
    <row r="416" spans="1:7" ht="16" x14ac:dyDescent="0.2">
      <c r="A416" s="2"/>
      <c r="B416" s="2"/>
      <c r="C416" s="2"/>
      <c r="D416" s="2"/>
      <c r="E416" s="2"/>
      <c r="F416" s="2"/>
      <c r="G416" s="2"/>
    </row>
    <row r="417" spans="1:7" ht="16" x14ac:dyDescent="0.2">
      <c r="A417" s="2"/>
      <c r="B417" s="2"/>
      <c r="C417" s="2"/>
      <c r="D417" s="2"/>
      <c r="E417" s="2"/>
      <c r="F417" s="2"/>
      <c r="G417" s="2"/>
    </row>
    <row r="418" spans="1:7" ht="16" x14ac:dyDescent="0.2">
      <c r="A418" s="2"/>
      <c r="B418" s="2"/>
      <c r="C418" s="2"/>
      <c r="D418" s="2"/>
      <c r="E418" s="2"/>
      <c r="F418" s="2"/>
      <c r="G418" s="2"/>
    </row>
    <row r="419" spans="1:7" ht="16" x14ac:dyDescent="0.2">
      <c r="A419" s="2"/>
      <c r="B419" s="2"/>
      <c r="C419" s="2"/>
      <c r="D419" s="2"/>
      <c r="E419" s="2"/>
      <c r="F419" s="2"/>
      <c r="G419" s="2"/>
    </row>
    <row r="420" spans="1:7" ht="16" x14ac:dyDescent="0.2">
      <c r="A420" s="2"/>
      <c r="B420" s="2"/>
      <c r="C420" s="2"/>
      <c r="D420" s="2"/>
      <c r="E420" s="2"/>
      <c r="F420" s="2"/>
      <c r="G420" s="2"/>
    </row>
    <row r="421" spans="1:7" ht="16" x14ac:dyDescent="0.2">
      <c r="A421" s="2"/>
      <c r="B421" s="2"/>
      <c r="C421" s="2"/>
      <c r="D421" s="2"/>
      <c r="E421" s="2"/>
      <c r="F421" s="2"/>
      <c r="G421" s="2"/>
    </row>
    <row r="422" spans="1:7" ht="16" x14ac:dyDescent="0.2">
      <c r="A422" s="2"/>
      <c r="B422" s="2"/>
      <c r="C422" s="2"/>
      <c r="D422" s="2"/>
      <c r="E422" s="2"/>
      <c r="F422" s="2"/>
      <c r="G422" s="2"/>
    </row>
    <row r="423" spans="1:7" ht="16" x14ac:dyDescent="0.2">
      <c r="A423" s="2"/>
      <c r="B423" s="2"/>
      <c r="C423" s="2"/>
      <c r="D423" s="2"/>
      <c r="E423" s="2"/>
      <c r="F423" s="2"/>
      <c r="G423" s="2"/>
    </row>
    <row r="424" spans="1:7" ht="16" x14ac:dyDescent="0.2">
      <c r="A424" s="2"/>
      <c r="B424" s="2"/>
      <c r="C424" s="2"/>
      <c r="D424" s="2"/>
      <c r="E424" s="2"/>
      <c r="F424" s="2"/>
      <c r="G424" s="2"/>
    </row>
    <row r="425" spans="1:7" ht="16" x14ac:dyDescent="0.2">
      <c r="A425" s="2"/>
      <c r="B425" s="2"/>
      <c r="C425" s="2"/>
      <c r="D425" s="2"/>
      <c r="E425" s="2"/>
      <c r="F425" s="2"/>
      <c r="G425" s="2"/>
    </row>
    <row r="426" spans="1:7" ht="16" x14ac:dyDescent="0.2">
      <c r="A426" s="2"/>
      <c r="B426" s="2"/>
      <c r="C426" s="2"/>
      <c r="D426" s="2"/>
      <c r="E426" s="2"/>
      <c r="F426" s="2"/>
      <c r="G426" s="2"/>
    </row>
    <row r="427" spans="1:7" ht="16" x14ac:dyDescent="0.2">
      <c r="A427" s="2"/>
      <c r="B427" s="2"/>
      <c r="C427" s="2"/>
      <c r="D427" s="2"/>
      <c r="E427" s="2"/>
      <c r="F427" s="2"/>
      <c r="G427" s="2"/>
    </row>
    <row r="428" spans="1:7" ht="16" x14ac:dyDescent="0.2">
      <c r="A428" s="2"/>
      <c r="B428" s="2"/>
      <c r="C428" s="2"/>
      <c r="D428" s="2"/>
      <c r="E428" s="2"/>
      <c r="F428" s="2"/>
      <c r="G428" s="2"/>
    </row>
    <row r="429" spans="1:7" ht="16" x14ac:dyDescent="0.2">
      <c r="A429" s="2"/>
      <c r="B429" s="2"/>
      <c r="C429" s="2"/>
      <c r="D429" s="2"/>
      <c r="E429" s="2"/>
      <c r="F429" s="2"/>
      <c r="G429" s="2"/>
    </row>
    <row r="430" spans="1:7" ht="16" x14ac:dyDescent="0.2">
      <c r="A430" s="2"/>
      <c r="B430" s="2"/>
      <c r="C430" s="2"/>
      <c r="D430" s="2"/>
      <c r="E430" s="2"/>
      <c r="F430" s="2"/>
      <c r="G430" s="2"/>
    </row>
    <row r="431" spans="1:7" ht="16" x14ac:dyDescent="0.2">
      <c r="A431" s="2"/>
      <c r="B431" s="2"/>
      <c r="C431" s="2"/>
      <c r="D431" s="2"/>
      <c r="E431" s="2"/>
      <c r="F431" s="2"/>
      <c r="G431" s="2"/>
    </row>
    <row r="432" spans="1:7" ht="16" x14ac:dyDescent="0.2">
      <c r="A432" s="2"/>
      <c r="B432" s="2"/>
      <c r="C432" s="2"/>
      <c r="D432" s="2"/>
      <c r="E432" s="2"/>
      <c r="F432" s="2"/>
      <c r="G432" s="2"/>
    </row>
    <row r="433" spans="1:7" ht="16" x14ac:dyDescent="0.2">
      <c r="A433" s="2"/>
      <c r="B433" s="2"/>
      <c r="C433" s="2"/>
      <c r="D433" s="2"/>
      <c r="E433" s="2"/>
      <c r="F433" s="2"/>
      <c r="G433" s="2"/>
    </row>
    <row r="434" spans="1:7" ht="16" x14ac:dyDescent="0.2">
      <c r="A434" s="2"/>
      <c r="B434" s="2"/>
      <c r="C434" s="2"/>
      <c r="D434" s="2"/>
      <c r="E434" s="2"/>
      <c r="F434" s="2"/>
      <c r="G434" s="2"/>
    </row>
    <row r="435" spans="1:7" ht="16" x14ac:dyDescent="0.2">
      <c r="A435" s="2"/>
      <c r="B435" s="2"/>
      <c r="C435" s="2"/>
      <c r="D435" s="2"/>
      <c r="E435" s="2"/>
      <c r="F435" s="2"/>
      <c r="G435" s="2"/>
    </row>
    <row r="436" spans="1:7" ht="16" x14ac:dyDescent="0.2">
      <c r="A436" s="2"/>
      <c r="B436" s="2"/>
      <c r="C436" s="2"/>
      <c r="D436" s="2"/>
      <c r="E436" s="2"/>
      <c r="F436" s="2"/>
      <c r="G436" s="2"/>
    </row>
    <row r="437" spans="1:7" ht="16" x14ac:dyDescent="0.2">
      <c r="A437" s="2"/>
      <c r="B437" s="2"/>
      <c r="C437" s="2"/>
      <c r="D437" s="2"/>
      <c r="E437" s="2"/>
      <c r="F437" s="2"/>
      <c r="G437" s="2"/>
    </row>
    <row r="438" spans="1:7" ht="16" x14ac:dyDescent="0.2">
      <c r="A438" s="2"/>
      <c r="B438" s="2"/>
      <c r="C438" s="2"/>
      <c r="D438" s="2"/>
      <c r="E438" s="2"/>
      <c r="F438" s="2"/>
      <c r="G438" s="2"/>
    </row>
    <row r="439" spans="1:7" ht="16" x14ac:dyDescent="0.2">
      <c r="A439" s="2"/>
      <c r="B439" s="2"/>
      <c r="C439" s="2"/>
      <c r="D439" s="2"/>
      <c r="E439" s="2"/>
      <c r="F439" s="2"/>
      <c r="G439" s="2"/>
    </row>
    <row r="440" spans="1:7" ht="16" x14ac:dyDescent="0.2">
      <c r="A440" s="2"/>
      <c r="B440" s="2"/>
      <c r="C440" s="2"/>
      <c r="D440" s="2"/>
      <c r="E440" s="2"/>
      <c r="F440" s="2"/>
      <c r="G440" s="2"/>
    </row>
    <row r="441" spans="1:7" ht="16" x14ac:dyDescent="0.2">
      <c r="A441" s="2"/>
      <c r="B441" s="2"/>
      <c r="C441" s="2"/>
      <c r="D441" s="2"/>
      <c r="E441" s="2"/>
      <c r="F441" s="2"/>
      <c r="G441" s="2"/>
    </row>
    <row r="442" spans="1:7" ht="16" x14ac:dyDescent="0.2">
      <c r="A442" s="2"/>
      <c r="B442" s="2"/>
      <c r="C442" s="2"/>
      <c r="D442" s="2"/>
      <c r="E442" s="2"/>
      <c r="F442" s="2"/>
      <c r="G442" s="2"/>
    </row>
    <row r="443" spans="1:7" ht="16" x14ac:dyDescent="0.2">
      <c r="A443" s="2"/>
      <c r="B443" s="2"/>
      <c r="C443" s="2"/>
      <c r="D443" s="2"/>
      <c r="E443" s="2"/>
      <c r="F443" s="2"/>
      <c r="G443" s="2"/>
    </row>
    <row r="444" spans="1:7" ht="16" x14ac:dyDescent="0.2">
      <c r="A444" s="2"/>
      <c r="B444" s="2"/>
      <c r="C444" s="2"/>
      <c r="D444" s="2"/>
      <c r="E444" s="2"/>
      <c r="F444" s="2"/>
      <c r="G444" s="2"/>
    </row>
    <row r="445" spans="1:7" ht="16" x14ac:dyDescent="0.2">
      <c r="A445" s="2"/>
      <c r="B445" s="2"/>
      <c r="C445" s="2"/>
      <c r="D445" s="2"/>
      <c r="E445" s="2"/>
      <c r="F445" s="2"/>
      <c r="G445" s="2"/>
    </row>
    <row r="446" spans="1:7" ht="16" x14ac:dyDescent="0.2">
      <c r="A446" s="2"/>
      <c r="B446" s="2"/>
      <c r="C446" s="2"/>
      <c r="D446" s="2"/>
      <c r="E446" s="2"/>
      <c r="F446" s="2"/>
      <c r="G446" s="2"/>
    </row>
    <row r="447" spans="1:7" ht="16" x14ac:dyDescent="0.2">
      <c r="A447" s="2"/>
      <c r="B447" s="2"/>
      <c r="C447" s="2"/>
      <c r="D447" s="2"/>
      <c r="E447" s="2"/>
      <c r="F447" s="2"/>
      <c r="G447" s="2"/>
    </row>
    <row r="448" spans="1:7" ht="16" x14ac:dyDescent="0.2">
      <c r="A448" s="2"/>
      <c r="B448" s="2"/>
      <c r="C448" s="2"/>
      <c r="D448" s="2"/>
      <c r="E448" s="2"/>
      <c r="F448" s="2"/>
      <c r="G448" s="2"/>
    </row>
    <row r="449" spans="1:7" ht="16" x14ac:dyDescent="0.2">
      <c r="A449" s="2"/>
      <c r="B449" s="2"/>
      <c r="C449" s="2"/>
      <c r="D449" s="2"/>
      <c r="E449" s="2"/>
      <c r="F449" s="2"/>
      <c r="G449" s="2"/>
    </row>
    <row r="450" spans="1:7" ht="16" x14ac:dyDescent="0.2">
      <c r="A450" s="2"/>
      <c r="B450" s="2"/>
      <c r="C450" s="2"/>
      <c r="D450" s="2"/>
      <c r="E450" s="2"/>
      <c r="F450" s="2"/>
      <c r="G450" s="2"/>
    </row>
    <row r="451" spans="1:7" ht="16" x14ac:dyDescent="0.2">
      <c r="A451" s="2"/>
      <c r="B451" s="2"/>
      <c r="C451" s="2"/>
      <c r="D451" s="2"/>
      <c r="E451" s="2"/>
      <c r="F451" s="2"/>
      <c r="G451" s="2"/>
    </row>
    <row r="452" spans="1:7" ht="16" x14ac:dyDescent="0.2">
      <c r="A452" s="2"/>
      <c r="B452" s="2"/>
      <c r="C452" s="2"/>
      <c r="D452" s="2"/>
      <c r="E452" s="2"/>
      <c r="F452" s="2"/>
      <c r="G452" s="2"/>
    </row>
    <row r="453" spans="1:7" ht="16" x14ac:dyDescent="0.2">
      <c r="A453" s="2"/>
      <c r="B453" s="2"/>
      <c r="C453" s="2"/>
      <c r="D453" s="2"/>
      <c r="E453" s="2"/>
      <c r="F453" s="2"/>
      <c r="G453" s="2"/>
    </row>
    <row r="454" spans="1:7" ht="16" x14ac:dyDescent="0.2">
      <c r="A454" s="2"/>
      <c r="B454" s="2"/>
      <c r="C454" s="2"/>
      <c r="D454" s="2"/>
      <c r="E454" s="2"/>
      <c r="F454" s="2"/>
      <c r="G454" s="2"/>
    </row>
    <row r="455" spans="1:7" ht="16" x14ac:dyDescent="0.2">
      <c r="A455" s="2"/>
      <c r="B455" s="2"/>
      <c r="C455" s="2"/>
      <c r="D455" s="2"/>
      <c r="E455" s="2"/>
      <c r="F455" s="2"/>
      <c r="G455" s="2"/>
    </row>
    <row r="456" spans="1:7" ht="16" x14ac:dyDescent="0.2">
      <c r="A456" s="2"/>
      <c r="B456" s="2"/>
      <c r="C456" s="2"/>
      <c r="D456" s="2"/>
      <c r="E456" s="2"/>
      <c r="F456" s="2"/>
      <c r="G456" s="2"/>
    </row>
    <row r="457" spans="1:7" ht="16" x14ac:dyDescent="0.2">
      <c r="A457" s="2"/>
      <c r="B457" s="2"/>
      <c r="C457" s="2"/>
      <c r="D457" s="2"/>
      <c r="E457" s="2"/>
      <c r="F457" s="2"/>
      <c r="G457" s="2"/>
    </row>
    <row r="458" spans="1:7" ht="16" x14ac:dyDescent="0.2">
      <c r="A458" s="2"/>
      <c r="B458" s="2"/>
      <c r="C458" s="2"/>
      <c r="D458" s="2"/>
      <c r="E458" s="2"/>
      <c r="F458" s="2"/>
      <c r="G458" s="2"/>
    </row>
    <row r="459" spans="1:7" ht="16" x14ac:dyDescent="0.2">
      <c r="A459" s="2"/>
      <c r="B459" s="2"/>
      <c r="C459" s="2"/>
      <c r="D459" s="2"/>
      <c r="E459" s="2"/>
      <c r="F459" s="2"/>
      <c r="G459" s="2"/>
    </row>
    <row r="460" spans="1:7" ht="16" x14ac:dyDescent="0.2">
      <c r="A460" s="2"/>
      <c r="B460" s="2"/>
      <c r="C460" s="2"/>
      <c r="D460" s="2"/>
      <c r="E460" s="2"/>
      <c r="F460" s="2"/>
      <c r="G460" s="2"/>
    </row>
    <row r="461" spans="1:7" ht="16" x14ac:dyDescent="0.2">
      <c r="A461" s="2"/>
      <c r="B461" s="2"/>
      <c r="C461" s="2"/>
      <c r="D461" s="2"/>
      <c r="E461" s="2"/>
      <c r="F461" s="2"/>
      <c r="G461" s="2"/>
    </row>
    <row r="462" spans="1:7" ht="16" x14ac:dyDescent="0.2">
      <c r="A462" s="2"/>
      <c r="B462" s="2"/>
      <c r="C462" s="2"/>
      <c r="D462" s="2"/>
      <c r="E462" s="2"/>
      <c r="F462" s="2"/>
      <c r="G462" s="2"/>
    </row>
    <row r="463" spans="1:7" ht="16" x14ac:dyDescent="0.2">
      <c r="A463" s="2"/>
      <c r="B463" s="2"/>
      <c r="C463" s="2"/>
      <c r="D463" s="2"/>
      <c r="E463" s="2"/>
      <c r="F463" s="2"/>
      <c r="G463" s="2"/>
    </row>
    <row r="464" spans="1:7" ht="16" x14ac:dyDescent="0.2">
      <c r="A464" s="2"/>
      <c r="B464" s="2"/>
      <c r="C464" s="2"/>
      <c r="D464" s="2"/>
      <c r="E464" s="2"/>
      <c r="F464" s="2"/>
      <c r="G464" s="2"/>
    </row>
    <row r="465" spans="1:7" ht="16" x14ac:dyDescent="0.2">
      <c r="A465" s="2"/>
      <c r="B465" s="2"/>
      <c r="C465" s="2"/>
      <c r="D465" s="2"/>
      <c r="E465" s="2"/>
      <c r="F465" s="2"/>
      <c r="G465" s="2"/>
    </row>
    <row r="466" spans="1:7" ht="16" x14ac:dyDescent="0.2">
      <c r="A466" s="2"/>
      <c r="B466" s="2"/>
      <c r="C466" s="2"/>
      <c r="D466" s="2"/>
      <c r="E466" s="2"/>
      <c r="F466" s="2"/>
      <c r="G466" s="2"/>
    </row>
    <row r="467" spans="1:7" ht="16" x14ac:dyDescent="0.2">
      <c r="A467" s="2"/>
      <c r="B467" s="2"/>
      <c r="C467" s="2"/>
      <c r="D467" s="2"/>
      <c r="E467" s="2"/>
      <c r="F467" s="2"/>
      <c r="G467" s="2"/>
    </row>
    <row r="468" spans="1:7" ht="16" x14ac:dyDescent="0.2">
      <c r="A468" s="2"/>
      <c r="B468" s="2"/>
      <c r="C468" s="2"/>
      <c r="D468" s="2"/>
      <c r="E468" s="2"/>
      <c r="F468" s="2"/>
      <c r="G468" s="2"/>
    </row>
    <row r="469" spans="1:7" ht="16" x14ac:dyDescent="0.2">
      <c r="A469" s="2"/>
      <c r="B469" s="2"/>
      <c r="C469" s="2"/>
      <c r="D469" s="2"/>
      <c r="E469" s="2"/>
      <c r="F469" s="2"/>
      <c r="G469" s="2"/>
    </row>
    <row r="470" spans="1:7" ht="16" x14ac:dyDescent="0.2">
      <c r="A470" s="2"/>
      <c r="B470" s="2"/>
      <c r="C470" s="2"/>
      <c r="D470" s="2"/>
      <c r="E470" s="2"/>
      <c r="F470" s="2"/>
      <c r="G470" s="2"/>
    </row>
    <row r="471" spans="1:7" ht="16" x14ac:dyDescent="0.2">
      <c r="A471" s="2"/>
      <c r="B471" s="2"/>
      <c r="C471" s="2"/>
      <c r="D471" s="2"/>
      <c r="E471" s="2"/>
      <c r="F471" s="2"/>
      <c r="G471" s="2"/>
    </row>
    <row r="472" spans="1:7" ht="16" x14ac:dyDescent="0.2">
      <c r="A472" s="2"/>
      <c r="B472" s="2"/>
      <c r="C472" s="2"/>
      <c r="D472" s="2"/>
      <c r="E472" s="2"/>
      <c r="F472" s="2"/>
      <c r="G472" s="2"/>
    </row>
    <row r="473" spans="1:7" ht="16" x14ac:dyDescent="0.2">
      <c r="A473" s="2"/>
      <c r="B473" s="2"/>
      <c r="C473" s="2"/>
      <c r="D473" s="2"/>
      <c r="E473" s="2"/>
      <c r="F473" s="2"/>
      <c r="G473" s="2"/>
    </row>
    <row r="474" spans="1:7" ht="16" x14ac:dyDescent="0.2">
      <c r="A474" s="2"/>
      <c r="B474" s="2"/>
      <c r="C474" s="2"/>
      <c r="D474" s="2"/>
      <c r="E474" s="2"/>
      <c r="F474" s="2"/>
      <c r="G474" s="2"/>
    </row>
    <row r="475" spans="1:7" ht="16" x14ac:dyDescent="0.2">
      <c r="A475" s="2"/>
      <c r="B475" s="2"/>
      <c r="C475" s="2"/>
      <c r="D475" s="2"/>
      <c r="E475" s="2"/>
      <c r="F475" s="2"/>
      <c r="G475" s="2"/>
    </row>
    <row r="476" spans="1:7" ht="16" x14ac:dyDescent="0.2">
      <c r="A476" s="2"/>
      <c r="B476" s="2"/>
      <c r="C476" s="2"/>
      <c r="D476" s="2"/>
      <c r="E476" s="2"/>
      <c r="F476" s="2"/>
      <c r="G476" s="2"/>
    </row>
    <row r="477" spans="1:7" ht="16" x14ac:dyDescent="0.2">
      <c r="A477" s="2"/>
      <c r="B477" s="2"/>
      <c r="C477" s="2"/>
      <c r="D477" s="2"/>
      <c r="E477" s="2"/>
      <c r="F477" s="2"/>
      <c r="G477" s="2"/>
    </row>
    <row r="478" spans="1:7" ht="16" x14ac:dyDescent="0.2">
      <c r="A478" s="2"/>
      <c r="B478" s="2"/>
      <c r="C478" s="2"/>
      <c r="D478" s="2"/>
      <c r="E478" s="2"/>
      <c r="F478" s="2"/>
      <c r="G478" s="2"/>
    </row>
    <row r="479" spans="1:7" ht="16" x14ac:dyDescent="0.2">
      <c r="A479" s="2"/>
      <c r="B479" s="2"/>
      <c r="C479" s="2"/>
      <c r="D479" s="2"/>
      <c r="E479" s="2"/>
      <c r="F479" s="2"/>
      <c r="G479" s="2"/>
    </row>
    <row r="480" spans="1:7" ht="16" x14ac:dyDescent="0.2">
      <c r="A480" s="2"/>
      <c r="B480" s="2"/>
      <c r="C480" s="2"/>
      <c r="D480" s="2"/>
      <c r="E480" s="2"/>
      <c r="F480" s="2"/>
      <c r="G480" s="2"/>
    </row>
    <row r="481" spans="1:7" ht="16" x14ac:dyDescent="0.2">
      <c r="A481" s="2"/>
      <c r="B481" s="2"/>
      <c r="C481" s="2"/>
      <c r="D481" s="2"/>
      <c r="E481" s="2"/>
      <c r="F481" s="2"/>
      <c r="G481" s="2"/>
    </row>
    <row r="482" spans="1:7" ht="16" x14ac:dyDescent="0.2">
      <c r="A482" s="2"/>
      <c r="B482" s="2"/>
      <c r="C482" s="2"/>
      <c r="D482" s="2"/>
      <c r="E482" s="2"/>
      <c r="F482" s="2"/>
      <c r="G482" s="2"/>
    </row>
    <row r="483" spans="1:7" ht="16" x14ac:dyDescent="0.2">
      <c r="A483" s="2"/>
      <c r="B483" s="2"/>
      <c r="C483" s="2"/>
      <c r="D483" s="2"/>
      <c r="E483" s="2"/>
      <c r="F483" s="2"/>
      <c r="G483" s="2"/>
    </row>
    <row r="484" spans="1:7" ht="16" x14ac:dyDescent="0.2">
      <c r="A484" s="2"/>
      <c r="B484" s="2"/>
      <c r="C484" s="2"/>
      <c r="D484" s="2"/>
      <c r="E484" s="2"/>
      <c r="F484" s="2"/>
      <c r="G484" s="2"/>
    </row>
    <row r="485" spans="1:7" ht="16" x14ac:dyDescent="0.2">
      <c r="A485" s="2"/>
      <c r="B485" s="2"/>
      <c r="C485" s="2"/>
      <c r="D485" s="2"/>
      <c r="E485" s="2"/>
      <c r="F485" s="2"/>
      <c r="G485" s="2"/>
    </row>
    <row r="486" spans="1:7" ht="16" x14ac:dyDescent="0.2">
      <c r="A486" s="2"/>
      <c r="B486" s="2"/>
      <c r="C486" s="2"/>
      <c r="D486" s="2"/>
      <c r="E486" s="2"/>
      <c r="F486" s="2"/>
      <c r="G486" s="2"/>
    </row>
    <row r="487" spans="1:7" ht="16" x14ac:dyDescent="0.2">
      <c r="A487" s="2"/>
      <c r="B487" s="2"/>
      <c r="C487" s="2"/>
      <c r="D487" s="2"/>
      <c r="E487" s="2"/>
      <c r="F487" s="2"/>
      <c r="G487" s="2"/>
    </row>
    <row r="488" spans="1:7" ht="16" x14ac:dyDescent="0.2">
      <c r="A488" s="2"/>
      <c r="B488" s="2"/>
      <c r="C488" s="2"/>
      <c r="D488" s="2"/>
      <c r="E488" s="2"/>
      <c r="F488" s="2"/>
      <c r="G488" s="2"/>
    </row>
    <row r="489" spans="1:7" ht="16" x14ac:dyDescent="0.2">
      <c r="A489" s="2"/>
      <c r="B489" s="2"/>
      <c r="C489" s="2"/>
      <c r="D489" s="2"/>
      <c r="E489" s="2"/>
      <c r="F489" s="2"/>
      <c r="G489" s="2"/>
    </row>
    <row r="490" spans="1:7" ht="16" x14ac:dyDescent="0.2">
      <c r="A490" s="2"/>
      <c r="B490" s="2"/>
      <c r="C490" s="2"/>
      <c r="D490" s="2"/>
      <c r="E490" s="2"/>
      <c r="F490" s="2"/>
      <c r="G490" s="2"/>
    </row>
    <row r="491" spans="1:7" ht="16" x14ac:dyDescent="0.2">
      <c r="A491" s="2"/>
      <c r="B491" s="2"/>
      <c r="C491" s="2"/>
      <c r="D491" s="2"/>
      <c r="E491" s="2"/>
      <c r="F491" s="2"/>
      <c r="G491" s="2"/>
    </row>
    <row r="492" spans="1:7" ht="16" x14ac:dyDescent="0.2">
      <c r="A492" s="2"/>
      <c r="B492" s="2"/>
      <c r="C492" s="2"/>
      <c r="D492" s="2"/>
      <c r="E492" s="2"/>
      <c r="F492" s="2"/>
      <c r="G492" s="2"/>
    </row>
    <row r="493" spans="1:7" ht="16" x14ac:dyDescent="0.2">
      <c r="A493" s="2"/>
      <c r="B493" s="2"/>
      <c r="C493" s="2"/>
      <c r="D493" s="2"/>
      <c r="E493" s="2"/>
      <c r="F493" s="2"/>
      <c r="G493" s="2"/>
    </row>
    <row r="494" spans="1:7" ht="16" x14ac:dyDescent="0.2">
      <c r="A494" s="2"/>
      <c r="B494" s="2"/>
      <c r="C494" s="2"/>
      <c r="D494" s="2"/>
      <c r="E494" s="2"/>
      <c r="F494" s="2"/>
      <c r="G494" s="2"/>
    </row>
    <row r="495" spans="1:7" ht="16" x14ac:dyDescent="0.2">
      <c r="A495" s="2"/>
      <c r="B495" s="2"/>
      <c r="C495" s="2"/>
      <c r="D495" s="2"/>
      <c r="E495" s="2"/>
      <c r="F495" s="2"/>
      <c r="G495" s="2"/>
    </row>
    <row r="496" spans="1:7" ht="16" x14ac:dyDescent="0.2">
      <c r="A496" s="2"/>
      <c r="B496" s="2"/>
      <c r="C496" s="2"/>
      <c r="D496" s="2"/>
      <c r="E496" s="2"/>
      <c r="F496" s="2"/>
      <c r="G496" s="2"/>
    </row>
    <row r="497" spans="1:7" ht="16" x14ac:dyDescent="0.2">
      <c r="A497" s="2"/>
      <c r="B497" s="2"/>
      <c r="C497" s="2"/>
      <c r="D497" s="2"/>
      <c r="E497" s="2"/>
      <c r="F497" s="2"/>
      <c r="G497" s="2"/>
    </row>
    <row r="498" spans="1:7" ht="16" x14ac:dyDescent="0.2">
      <c r="A498" s="2"/>
      <c r="B498" s="2"/>
      <c r="C498" s="2"/>
      <c r="D498" s="2"/>
      <c r="E498" s="2"/>
      <c r="F498" s="2"/>
      <c r="G498" s="2"/>
    </row>
    <row r="499" spans="1:7" ht="16" x14ac:dyDescent="0.2">
      <c r="A499" s="2"/>
      <c r="B499" s="2"/>
      <c r="C499" s="2"/>
      <c r="D499" s="2"/>
      <c r="E499" s="2"/>
      <c r="F499" s="2"/>
      <c r="G499" s="2"/>
    </row>
    <row r="500" spans="1:7" ht="16" x14ac:dyDescent="0.2">
      <c r="A500" s="2"/>
      <c r="B500" s="2"/>
      <c r="C500" s="2"/>
      <c r="D500" s="2"/>
      <c r="E500" s="2"/>
      <c r="F500" s="2"/>
      <c r="G500" s="2"/>
    </row>
    <row r="501" spans="1:7" ht="16" x14ac:dyDescent="0.2">
      <c r="A501" s="2"/>
      <c r="B501" s="2"/>
      <c r="C501" s="2"/>
      <c r="D501" s="2"/>
      <c r="E501" s="2"/>
      <c r="F501" s="2"/>
      <c r="G501" s="2"/>
    </row>
    <row r="502" spans="1:7" ht="16" x14ac:dyDescent="0.2">
      <c r="A502" s="2"/>
      <c r="B502" s="2"/>
      <c r="C502" s="2"/>
      <c r="D502" s="2"/>
      <c r="E502" s="2"/>
      <c r="F502" s="2"/>
      <c r="G502" s="2"/>
    </row>
    <row r="503" spans="1:7" ht="16" x14ac:dyDescent="0.2">
      <c r="A503" s="2"/>
      <c r="B503" s="2"/>
      <c r="C503" s="2"/>
      <c r="D503" s="2"/>
      <c r="E503" s="2"/>
      <c r="F503" s="2"/>
      <c r="G503" s="2"/>
    </row>
    <row r="504" spans="1:7" ht="16" x14ac:dyDescent="0.2">
      <c r="A504" s="2"/>
      <c r="B504" s="2"/>
      <c r="C504" s="2"/>
      <c r="D504" s="2"/>
      <c r="E504" s="2"/>
      <c r="F504" s="2"/>
      <c r="G504" s="2"/>
    </row>
    <row r="505" spans="1:7" ht="16" x14ac:dyDescent="0.2">
      <c r="A505" s="2"/>
      <c r="B505" s="2"/>
      <c r="C505" s="2"/>
      <c r="D505" s="2"/>
      <c r="E505" s="2"/>
      <c r="F505" s="2"/>
      <c r="G505" s="2"/>
    </row>
    <row r="506" spans="1:7" ht="16" x14ac:dyDescent="0.2">
      <c r="A506" s="2"/>
      <c r="B506" s="2"/>
      <c r="C506" s="2"/>
      <c r="D506" s="2"/>
      <c r="E506" s="2"/>
      <c r="F506" s="2"/>
      <c r="G506" s="2"/>
    </row>
    <row r="507" spans="1:7" ht="16" x14ac:dyDescent="0.2">
      <c r="A507" s="2"/>
      <c r="B507" s="2"/>
      <c r="C507" s="2"/>
      <c r="D507" s="2"/>
      <c r="E507" s="2"/>
      <c r="F507" s="2"/>
      <c r="G507" s="2"/>
    </row>
    <row r="508" spans="1:7" ht="16" x14ac:dyDescent="0.2">
      <c r="A508" s="2"/>
      <c r="B508" s="2"/>
      <c r="C508" s="2"/>
      <c r="D508" s="2"/>
      <c r="E508" s="2"/>
      <c r="F508" s="2"/>
      <c r="G508" s="2"/>
    </row>
    <row r="509" spans="1:7" ht="16" x14ac:dyDescent="0.2">
      <c r="A509" s="2"/>
      <c r="B509" s="2"/>
      <c r="C509" s="2"/>
      <c r="D509" s="2"/>
      <c r="E509" s="2"/>
      <c r="F509" s="2"/>
      <c r="G509" s="2"/>
    </row>
    <row r="510" spans="1:7" ht="16" x14ac:dyDescent="0.2">
      <c r="A510" s="2"/>
      <c r="B510" s="2"/>
      <c r="C510" s="2"/>
      <c r="D510" s="2"/>
      <c r="E510" s="2"/>
      <c r="F510" s="2"/>
      <c r="G510" s="2"/>
    </row>
    <row r="511" spans="1:7" ht="16" x14ac:dyDescent="0.2">
      <c r="A511" s="2"/>
      <c r="B511" s="2"/>
      <c r="C511" s="2"/>
      <c r="D511" s="2"/>
      <c r="E511" s="2"/>
      <c r="F511" s="2"/>
      <c r="G511" s="2"/>
    </row>
    <row r="512" spans="1:7" ht="16" x14ac:dyDescent="0.2">
      <c r="A512" s="2"/>
      <c r="B512" s="2"/>
      <c r="C512" s="2"/>
      <c r="D512" s="2"/>
      <c r="E512" s="2"/>
      <c r="F512" s="2"/>
      <c r="G512" s="2"/>
    </row>
    <row r="513" spans="1:7" ht="16" x14ac:dyDescent="0.2">
      <c r="A513" s="2"/>
      <c r="B513" s="2"/>
      <c r="C513" s="2"/>
      <c r="D513" s="2"/>
      <c r="E513" s="2"/>
      <c r="F513" s="2"/>
      <c r="G513" s="2"/>
    </row>
    <row r="514" spans="1:7" ht="16" x14ac:dyDescent="0.2">
      <c r="A514" s="2"/>
      <c r="B514" s="2"/>
      <c r="C514" s="2"/>
      <c r="D514" s="2"/>
      <c r="E514" s="2"/>
      <c r="F514" s="2"/>
      <c r="G514" s="2"/>
    </row>
    <row r="515" spans="1:7" ht="16" x14ac:dyDescent="0.2">
      <c r="A515" s="2"/>
      <c r="B515" s="2"/>
      <c r="C515" s="2"/>
      <c r="D515" s="2"/>
      <c r="E515" s="2"/>
      <c r="F515" s="2"/>
      <c r="G515" s="2"/>
    </row>
    <row r="516" spans="1:7" ht="16" x14ac:dyDescent="0.2">
      <c r="A516" s="2"/>
      <c r="B516" s="2"/>
      <c r="C516" s="2"/>
      <c r="D516" s="2"/>
      <c r="E516" s="2"/>
      <c r="F516" s="2"/>
      <c r="G516" s="2"/>
    </row>
    <row r="517" spans="1:7" ht="16" x14ac:dyDescent="0.2">
      <c r="A517" s="2"/>
      <c r="B517" s="2"/>
      <c r="C517" s="2"/>
      <c r="D517" s="2"/>
      <c r="E517" s="2"/>
      <c r="F517" s="2"/>
      <c r="G517" s="2"/>
    </row>
    <row r="518" spans="1:7" ht="16" x14ac:dyDescent="0.2">
      <c r="A518" s="2"/>
      <c r="B518" s="2"/>
      <c r="C518" s="2"/>
      <c r="D518" s="2"/>
      <c r="E518" s="2"/>
      <c r="F518" s="2"/>
      <c r="G518" s="2"/>
    </row>
    <row r="519" spans="1:7" ht="16" x14ac:dyDescent="0.2">
      <c r="A519" s="2"/>
      <c r="B519" s="2"/>
      <c r="C519" s="2"/>
      <c r="D519" s="2"/>
      <c r="E519" s="2"/>
      <c r="F519" s="2"/>
      <c r="G519" s="2"/>
    </row>
    <row r="520" spans="1:7" ht="16" x14ac:dyDescent="0.2">
      <c r="A520" s="2"/>
      <c r="B520" s="2"/>
      <c r="C520" s="2"/>
      <c r="D520" s="2"/>
      <c r="E520" s="2"/>
      <c r="F520" s="2"/>
      <c r="G520" s="2"/>
    </row>
    <row r="521" spans="1:7" ht="16" x14ac:dyDescent="0.2">
      <c r="A521" s="2"/>
      <c r="B521" s="2"/>
      <c r="C521" s="2"/>
      <c r="D521" s="2"/>
      <c r="E521" s="2"/>
      <c r="F521" s="2"/>
      <c r="G521" s="2"/>
    </row>
    <row r="522" spans="1:7" ht="16" x14ac:dyDescent="0.2">
      <c r="A522" s="2"/>
      <c r="B522" s="2"/>
      <c r="C522" s="2"/>
      <c r="D522" s="2"/>
      <c r="E522" s="2"/>
      <c r="F522" s="2"/>
      <c r="G522" s="2"/>
    </row>
    <row r="523" spans="1:7" ht="16" x14ac:dyDescent="0.2">
      <c r="A523" s="2"/>
      <c r="B523" s="2"/>
      <c r="C523" s="2"/>
      <c r="D523" s="2"/>
      <c r="E523" s="2"/>
      <c r="F523" s="2"/>
      <c r="G523" s="2"/>
    </row>
    <row r="524" spans="1:7" ht="16" x14ac:dyDescent="0.2">
      <c r="A524" s="2"/>
      <c r="B524" s="2"/>
      <c r="C524" s="2"/>
      <c r="D524" s="2"/>
      <c r="E524" s="2"/>
      <c r="F524" s="2"/>
      <c r="G524" s="2"/>
    </row>
    <row r="525" spans="1:7" ht="16" x14ac:dyDescent="0.2">
      <c r="A525" s="2"/>
      <c r="B525" s="2"/>
      <c r="C525" s="2"/>
      <c r="D525" s="2"/>
      <c r="E525" s="2"/>
      <c r="F525" s="2"/>
      <c r="G525" s="2"/>
    </row>
    <row r="526" spans="1:7" ht="16" x14ac:dyDescent="0.2">
      <c r="A526" s="2"/>
      <c r="B526" s="2"/>
      <c r="C526" s="2"/>
      <c r="D526" s="2"/>
      <c r="E526" s="2"/>
      <c r="F526" s="2"/>
      <c r="G526" s="2"/>
    </row>
    <row r="527" spans="1:7" ht="16" x14ac:dyDescent="0.2">
      <c r="A527" s="2"/>
      <c r="B527" s="2"/>
      <c r="C527" s="2"/>
      <c r="D527" s="2"/>
      <c r="E527" s="2"/>
      <c r="F527" s="2"/>
      <c r="G527" s="2"/>
    </row>
    <row r="528" spans="1:7" ht="16" x14ac:dyDescent="0.2">
      <c r="A528" s="2"/>
      <c r="B528" s="2"/>
      <c r="C528" s="2"/>
      <c r="D528" s="2"/>
      <c r="E528" s="2"/>
      <c r="F528" s="2"/>
      <c r="G528" s="2"/>
    </row>
    <row r="529" spans="1:7" ht="16" x14ac:dyDescent="0.2">
      <c r="A529" s="2"/>
      <c r="B529" s="2"/>
      <c r="C529" s="2"/>
      <c r="D529" s="2"/>
      <c r="E529" s="2"/>
      <c r="F529" s="2"/>
      <c r="G529" s="2"/>
    </row>
    <row r="530" spans="1:7" ht="16" x14ac:dyDescent="0.2">
      <c r="A530" s="2"/>
      <c r="B530" s="2"/>
      <c r="C530" s="2"/>
      <c r="D530" s="2"/>
      <c r="E530" s="2"/>
      <c r="F530" s="2"/>
      <c r="G530" s="2"/>
    </row>
    <row r="531" spans="1:7" ht="16" x14ac:dyDescent="0.2">
      <c r="A531" s="2"/>
      <c r="B531" s="2"/>
      <c r="C531" s="2"/>
      <c r="D531" s="2"/>
      <c r="E531" s="2"/>
      <c r="F531" s="2"/>
      <c r="G531" s="2"/>
    </row>
    <row r="532" spans="1:7" ht="16" x14ac:dyDescent="0.2">
      <c r="A532" s="2"/>
      <c r="B532" s="2"/>
      <c r="C532" s="2"/>
      <c r="D532" s="2"/>
      <c r="E532" s="2"/>
      <c r="F532" s="2"/>
      <c r="G532" s="2"/>
    </row>
    <row r="533" spans="1:7" ht="16" x14ac:dyDescent="0.2">
      <c r="A533" s="2"/>
      <c r="B533" s="2"/>
      <c r="C533" s="2"/>
      <c r="D533" s="2"/>
      <c r="E533" s="2"/>
      <c r="F533" s="2"/>
      <c r="G533" s="2"/>
    </row>
    <row r="534" spans="1:7" ht="16" x14ac:dyDescent="0.2">
      <c r="A534" s="2"/>
      <c r="B534" s="2"/>
      <c r="C534" s="2"/>
      <c r="D534" s="2"/>
      <c r="E534" s="2"/>
      <c r="F534" s="2"/>
      <c r="G534" s="2"/>
    </row>
    <row r="535" spans="1:7" ht="16" x14ac:dyDescent="0.2">
      <c r="A535" s="2"/>
      <c r="B535" s="2"/>
      <c r="C535" s="2"/>
      <c r="D535" s="2"/>
      <c r="E535" s="2"/>
      <c r="F535" s="2"/>
      <c r="G535" s="2"/>
    </row>
    <row r="536" spans="1:7" ht="16" x14ac:dyDescent="0.2">
      <c r="A536" s="2"/>
      <c r="B536" s="2"/>
      <c r="C536" s="2"/>
      <c r="D536" s="2"/>
      <c r="E536" s="2"/>
      <c r="F536" s="2"/>
      <c r="G536" s="2"/>
    </row>
    <row r="537" spans="1:7" ht="16" x14ac:dyDescent="0.2">
      <c r="A537" s="2"/>
      <c r="B537" s="2"/>
      <c r="C537" s="2"/>
      <c r="D537" s="2"/>
      <c r="E537" s="2"/>
      <c r="F537" s="2"/>
      <c r="G537" s="2"/>
    </row>
    <row r="538" spans="1:7" ht="16" x14ac:dyDescent="0.2">
      <c r="A538" s="2"/>
      <c r="B538" s="2"/>
      <c r="C538" s="2"/>
      <c r="D538" s="2"/>
      <c r="E538" s="2"/>
      <c r="F538" s="2"/>
      <c r="G538" s="2"/>
    </row>
    <row r="539" spans="1:7" ht="16" x14ac:dyDescent="0.2">
      <c r="A539" s="2"/>
      <c r="B539" s="2"/>
      <c r="C539" s="2"/>
      <c r="D539" s="2"/>
      <c r="E539" s="2"/>
      <c r="F539" s="2"/>
      <c r="G539" s="2"/>
    </row>
    <row r="540" spans="1:7" ht="16" x14ac:dyDescent="0.2">
      <c r="A540" s="2"/>
      <c r="B540" s="2"/>
      <c r="C540" s="2"/>
      <c r="D540" s="2"/>
      <c r="E540" s="2"/>
      <c r="F540" s="2"/>
      <c r="G540" s="2"/>
    </row>
    <row r="541" spans="1:7" ht="16" x14ac:dyDescent="0.2">
      <c r="A541" s="2"/>
      <c r="B541" s="2"/>
      <c r="C541" s="2"/>
      <c r="D541" s="2"/>
      <c r="E541" s="2"/>
      <c r="F541" s="2"/>
      <c r="G541" s="2"/>
    </row>
    <row r="542" spans="1:7" ht="16" x14ac:dyDescent="0.2">
      <c r="A542" s="2"/>
      <c r="B542" s="2"/>
      <c r="C542" s="2"/>
      <c r="D542" s="2"/>
      <c r="E542" s="2"/>
      <c r="F542" s="2"/>
      <c r="G542" s="2"/>
    </row>
    <row r="543" spans="1:7" ht="16" x14ac:dyDescent="0.2">
      <c r="A543" s="2"/>
      <c r="B543" s="2"/>
      <c r="C543" s="2"/>
      <c r="D543" s="2"/>
      <c r="E543" s="2"/>
      <c r="F543" s="2"/>
      <c r="G543" s="2"/>
    </row>
    <row r="544" spans="1:7" ht="16" x14ac:dyDescent="0.2">
      <c r="A544" s="2"/>
      <c r="B544" s="2"/>
      <c r="C544" s="2"/>
      <c r="D544" s="2"/>
      <c r="E544" s="2"/>
      <c r="F544" s="2"/>
      <c r="G544" s="2"/>
    </row>
    <row r="545" spans="1:7" ht="16" x14ac:dyDescent="0.2">
      <c r="A545" s="2"/>
      <c r="B545" s="2"/>
      <c r="C545" s="2"/>
      <c r="D545" s="2"/>
      <c r="E545" s="2"/>
      <c r="F545" s="2"/>
      <c r="G545" s="2"/>
    </row>
    <row r="546" spans="1:7" ht="16" x14ac:dyDescent="0.2">
      <c r="A546" s="2"/>
      <c r="B546" s="2"/>
      <c r="C546" s="2"/>
      <c r="D546" s="2"/>
      <c r="E546" s="2"/>
      <c r="F546" s="2"/>
      <c r="G546" s="2"/>
    </row>
    <row r="547" spans="1:7" ht="16" x14ac:dyDescent="0.2">
      <c r="A547" s="2"/>
      <c r="B547" s="2"/>
      <c r="C547" s="2"/>
      <c r="D547" s="2"/>
      <c r="E547" s="2"/>
      <c r="F547" s="2"/>
      <c r="G547" s="2"/>
    </row>
    <row r="548" spans="1:7" ht="16" x14ac:dyDescent="0.2">
      <c r="A548" s="2"/>
      <c r="B548" s="2"/>
      <c r="C548" s="2"/>
      <c r="D548" s="2"/>
      <c r="E548" s="2"/>
      <c r="F548" s="2"/>
      <c r="G548" s="2"/>
    </row>
    <row r="549" spans="1:7" ht="16" x14ac:dyDescent="0.2">
      <c r="A549" s="2"/>
      <c r="B549" s="2"/>
      <c r="C549" s="2"/>
      <c r="D549" s="2"/>
      <c r="E549" s="2"/>
      <c r="F549" s="2"/>
      <c r="G549" s="2"/>
    </row>
    <row r="550" spans="1:7" ht="16" x14ac:dyDescent="0.2">
      <c r="A550" s="2"/>
      <c r="B550" s="2"/>
      <c r="C550" s="2"/>
      <c r="D550" s="2"/>
      <c r="E550" s="2"/>
      <c r="F550" s="2"/>
      <c r="G550" s="2"/>
    </row>
    <row r="551" spans="1:7" ht="16" x14ac:dyDescent="0.2">
      <c r="A551" s="2"/>
      <c r="B551" s="2"/>
      <c r="C551" s="2"/>
      <c r="D551" s="2"/>
      <c r="E551" s="2"/>
      <c r="F551" s="2"/>
      <c r="G551" s="2"/>
    </row>
    <row r="552" spans="1:7" ht="16" x14ac:dyDescent="0.2">
      <c r="A552" s="2"/>
      <c r="B552" s="2"/>
      <c r="C552" s="2"/>
      <c r="D552" s="2"/>
      <c r="E552" s="2"/>
      <c r="F552" s="2"/>
      <c r="G552" s="2"/>
    </row>
    <row r="553" spans="1:7" ht="16" x14ac:dyDescent="0.2">
      <c r="A553" s="2"/>
      <c r="B553" s="2"/>
      <c r="C553" s="2"/>
      <c r="D553" s="2"/>
      <c r="E553" s="2"/>
      <c r="F553" s="2"/>
      <c r="G553" s="2"/>
    </row>
    <row r="554" spans="1:7" ht="16" x14ac:dyDescent="0.2">
      <c r="A554" s="2"/>
      <c r="B554" s="2"/>
      <c r="C554" s="2"/>
      <c r="D554" s="2"/>
      <c r="E554" s="2"/>
      <c r="F554" s="2"/>
      <c r="G554" s="2"/>
    </row>
    <row r="555" spans="1:7" ht="16" x14ac:dyDescent="0.2">
      <c r="A555" s="2"/>
      <c r="B555" s="2"/>
      <c r="C555" s="2"/>
      <c r="D555" s="2"/>
      <c r="E555" s="2"/>
      <c r="F555" s="2"/>
      <c r="G555" s="2"/>
    </row>
    <row r="556" spans="1:7" ht="16" x14ac:dyDescent="0.2">
      <c r="A556" s="2"/>
      <c r="B556" s="2"/>
      <c r="C556" s="2"/>
      <c r="D556" s="2"/>
      <c r="E556" s="2"/>
      <c r="F556" s="2"/>
      <c r="G556" s="2"/>
    </row>
    <row r="557" spans="1:7" ht="16" x14ac:dyDescent="0.2">
      <c r="A557" s="2"/>
      <c r="B557" s="2"/>
      <c r="C557" s="2"/>
      <c r="D557" s="2"/>
      <c r="E557" s="2"/>
      <c r="F557" s="2"/>
      <c r="G557" s="2"/>
    </row>
    <row r="558" spans="1:7" ht="16" x14ac:dyDescent="0.2">
      <c r="A558" s="2"/>
      <c r="B558" s="2"/>
      <c r="C558" s="2"/>
      <c r="D558" s="2"/>
      <c r="E558" s="2"/>
      <c r="F558" s="2"/>
      <c r="G558" s="2"/>
    </row>
    <row r="559" spans="1:7" ht="16" x14ac:dyDescent="0.2">
      <c r="A559" s="2"/>
      <c r="B559" s="2"/>
      <c r="C559" s="2"/>
      <c r="D559" s="2"/>
      <c r="E559" s="2"/>
      <c r="F559" s="2"/>
      <c r="G559" s="2"/>
    </row>
    <row r="560" spans="1:7" ht="16" x14ac:dyDescent="0.2">
      <c r="A560" s="2"/>
      <c r="B560" s="2"/>
      <c r="C560" s="2"/>
      <c r="D560" s="2"/>
      <c r="E560" s="2"/>
      <c r="F560" s="2"/>
      <c r="G560" s="2"/>
    </row>
    <row r="561" spans="1:7" ht="16" x14ac:dyDescent="0.2">
      <c r="A561" s="2"/>
      <c r="B561" s="2"/>
      <c r="C561" s="2"/>
      <c r="D561" s="2"/>
      <c r="E561" s="2"/>
      <c r="F561" s="2"/>
      <c r="G561" s="2"/>
    </row>
    <row r="562" spans="1:7" ht="16" x14ac:dyDescent="0.2">
      <c r="A562" s="2"/>
      <c r="B562" s="2"/>
      <c r="C562" s="2"/>
      <c r="D562" s="2"/>
      <c r="E562" s="2"/>
      <c r="F562" s="2"/>
      <c r="G562" s="2"/>
    </row>
    <row r="563" spans="1:7" ht="16" x14ac:dyDescent="0.2">
      <c r="A563" s="2"/>
      <c r="B563" s="2"/>
      <c r="C563" s="2"/>
      <c r="D563" s="2"/>
      <c r="E563" s="2"/>
      <c r="F563" s="2"/>
      <c r="G563" s="2"/>
    </row>
    <row r="564" spans="1:7" ht="16" x14ac:dyDescent="0.2">
      <c r="A564" s="2"/>
      <c r="B564" s="2"/>
      <c r="C564" s="2"/>
      <c r="D564" s="2"/>
      <c r="E564" s="2"/>
      <c r="F564" s="2"/>
      <c r="G564" s="2"/>
    </row>
    <row r="565" spans="1:7" ht="16" x14ac:dyDescent="0.2">
      <c r="A565" s="2"/>
      <c r="B565" s="2"/>
      <c r="C565" s="2"/>
      <c r="D565" s="2"/>
      <c r="E565" s="2"/>
      <c r="F565" s="2"/>
      <c r="G565" s="2"/>
    </row>
    <row r="566" spans="1:7" ht="16" x14ac:dyDescent="0.2">
      <c r="A566" s="2"/>
      <c r="B566" s="2"/>
      <c r="C566" s="2"/>
      <c r="D566" s="2"/>
      <c r="E566" s="2"/>
      <c r="F566" s="2"/>
      <c r="G566" s="2"/>
    </row>
    <row r="567" spans="1:7" ht="16" x14ac:dyDescent="0.2">
      <c r="A567" s="2"/>
      <c r="B567" s="2"/>
      <c r="C567" s="2"/>
      <c r="D567" s="2"/>
      <c r="E567" s="2"/>
      <c r="F567" s="2"/>
      <c r="G567" s="2"/>
    </row>
    <row r="568" spans="1:7" ht="16" x14ac:dyDescent="0.2">
      <c r="A568" s="2"/>
      <c r="B568" s="2"/>
      <c r="C568" s="2"/>
      <c r="D568" s="2"/>
      <c r="E568" s="2"/>
      <c r="F568" s="2"/>
      <c r="G568" s="2"/>
    </row>
    <row r="569" spans="1:7" ht="16" x14ac:dyDescent="0.2">
      <c r="A569" s="2"/>
      <c r="B569" s="2"/>
      <c r="C569" s="2"/>
      <c r="D569" s="2"/>
      <c r="E569" s="2"/>
      <c r="F569" s="2"/>
      <c r="G569" s="2"/>
    </row>
    <row r="570" spans="1:7" ht="16" x14ac:dyDescent="0.2">
      <c r="A570" s="2"/>
      <c r="B570" s="2"/>
      <c r="C570" s="2"/>
      <c r="D570" s="2"/>
      <c r="E570" s="2"/>
      <c r="F570" s="2"/>
      <c r="G570" s="2"/>
    </row>
    <row r="571" spans="1:7" ht="16" x14ac:dyDescent="0.2">
      <c r="A571" s="2"/>
      <c r="B571" s="2"/>
      <c r="C571" s="2"/>
      <c r="D571" s="2"/>
      <c r="E571" s="2"/>
      <c r="F571" s="2"/>
      <c r="G571" s="2"/>
    </row>
    <row r="572" spans="1:7" ht="16" x14ac:dyDescent="0.2">
      <c r="A572" s="2"/>
      <c r="B572" s="2"/>
      <c r="C572" s="2"/>
      <c r="D572" s="2"/>
      <c r="E572" s="2"/>
      <c r="F572" s="2"/>
      <c r="G572" s="2"/>
    </row>
    <row r="573" spans="1:7" ht="16" x14ac:dyDescent="0.2">
      <c r="A573" s="2"/>
      <c r="B573" s="2"/>
      <c r="C573" s="2"/>
      <c r="D573" s="2"/>
      <c r="E573" s="2"/>
      <c r="F573" s="2"/>
      <c r="G573" s="2"/>
    </row>
    <row r="574" spans="1:7" ht="16" x14ac:dyDescent="0.2">
      <c r="A574" s="2"/>
      <c r="B574" s="2"/>
      <c r="C574" s="2"/>
      <c r="D574" s="2"/>
      <c r="E574" s="2"/>
      <c r="F574" s="2"/>
      <c r="G574" s="2"/>
    </row>
    <row r="575" spans="1:7" ht="16" x14ac:dyDescent="0.2">
      <c r="A575" s="2"/>
      <c r="B575" s="2"/>
      <c r="C575" s="2"/>
      <c r="D575" s="2"/>
      <c r="E575" s="2"/>
      <c r="F575" s="2"/>
      <c r="G575" s="2"/>
    </row>
    <row r="576" spans="1:7" ht="16" x14ac:dyDescent="0.2">
      <c r="A576" s="2"/>
      <c r="B576" s="2"/>
      <c r="C576" s="2"/>
      <c r="D576" s="2"/>
      <c r="E576" s="2"/>
      <c r="F576" s="2"/>
      <c r="G576" s="2"/>
    </row>
    <row r="577" spans="1:7" ht="16" x14ac:dyDescent="0.2">
      <c r="A577" s="2"/>
      <c r="B577" s="2"/>
      <c r="C577" s="2"/>
      <c r="D577" s="2"/>
      <c r="E577" s="2"/>
      <c r="F577" s="2"/>
      <c r="G577" s="2"/>
    </row>
    <row r="578" spans="1:7" ht="16" x14ac:dyDescent="0.2">
      <c r="A578" s="2"/>
      <c r="B578" s="2"/>
      <c r="C578" s="2"/>
      <c r="D578" s="2"/>
      <c r="E578" s="2"/>
      <c r="F578" s="2"/>
      <c r="G578" s="2"/>
    </row>
    <row r="579" spans="1:7" ht="16" x14ac:dyDescent="0.2">
      <c r="A579" s="2"/>
      <c r="B579" s="2"/>
      <c r="C579" s="2"/>
      <c r="D579" s="2"/>
      <c r="E579" s="2"/>
      <c r="F579" s="2"/>
      <c r="G579" s="2"/>
    </row>
    <row r="580" spans="1:7" ht="16" x14ac:dyDescent="0.2">
      <c r="A580" s="2"/>
      <c r="B580" s="2"/>
      <c r="C580" s="2"/>
      <c r="D580" s="2"/>
      <c r="E580" s="2"/>
      <c r="F580" s="2"/>
      <c r="G580" s="2"/>
    </row>
    <row r="581" spans="1:7" ht="16" x14ac:dyDescent="0.2">
      <c r="A581" s="2"/>
      <c r="B581" s="2"/>
      <c r="C581" s="2"/>
      <c r="D581" s="2"/>
      <c r="E581" s="2"/>
      <c r="F581" s="2"/>
      <c r="G581" s="2"/>
    </row>
    <row r="582" spans="1:7" ht="16" x14ac:dyDescent="0.2">
      <c r="A582" s="2"/>
      <c r="B582" s="2"/>
      <c r="C582" s="2"/>
      <c r="D582" s="2"/>
      <c r="E582" s="2"/>
      <c r="F582" s="2"/>
      <c r="G582" s="2"/>
    </row>
    <row r="583" spans="1:7" ht="16" x14ac:dyDescent="0.2">
      <c r="A583" s="2"/>
      <c r="B583" s="2"/>
      <c r="C583" s="2"/>
      <c r="D583" s="2"/>
      <c r="E583" s="2"/>
      <c r="F583" s="2"/>
      <c r="G583" s="2"/>
    </row>
    <row r="584" spans="1:7" ht="16" x14ac:dyDescent="0.2">
      <c r="A584" s="2"/>
      <c r="B584" s="2"/>
      <c r="C584" s="2"/>
      <c r="D584" s="2"/>
      <c r="E584" s="2"/>
      <c r="F584" s="2"/>
      <c r="G584" s="2"/>
    </row>
    <row r="585" spans="1:7" ht="16" x14ac:dyDescent="0.2">
      <c r="A585" s="2"/>
      <c r="B585" s="2"/>
      <c r="C585" s="2"/>
      <c r="D585" s="2"/>
      <c r="E585" s="2"/>
      <c r="F585" s="2"/>
      <c r="G585" s="2"/>
    </row>
    <row r="586" spans="1:7" ht="16" x14ac:dyDescent="0.2">
      <c r="A586" s="2"/>
      <c r="B586" s="2"/>
      <c r="C586" s="2"/>
      <c r="D586" s="2"/>
      <c r="E586" s="2"/>
      <c r="F586" s="2"/>
      <c r="G586" s="2"/>
    </row>
    <row r="587" spans="1:7" ht="16" x14ac:dyDescent="0.2">
      <c r="A587" s="2"/>
      <c r="B587" s="2"/>
      <c r="C587" s="2"/>
      <c r="D587" s="2"/>
      <c r="E587" s="2"/>
      <c r="F587" s="2"/>
      <c r="G587" s="2"/>
    </row>
    <row r="588" spans="1:7" ht="16" x14ac:dyDescent="0.2">
      <c r="A588" s="2"/>
      <c r="B588" s="2"/>
      <c r="C588" s="2"/>
      <c r="D588" s="2"/>
      <c r="E588" s="2"/>
      <c r="F588" s="2"/>
      <c r="G588" s="2"/>
    </row>
    <row r="589" spans="1:7" ht="16" x14ac:dyDescent="0.2">
      <c r="A589" s="2"/>
      <c r="B589" s="2"/>
      <c r="C589" s="2"/>
      <c r="D589" s="2"/>
      <c r="E589" s="2"/>
      <c r="F589" s="2"/>
      <c r="G589" s="2"/>
    </row>
    <row r="590" spans="1:7" ht="16" x14ac:dyDescent="0.2">
      <c r="A590" s="2"/>
      <c r="B590" s="2"/>
      <c r="C590" s="2"/>
      <c r="D590" s="2"/>
      <c r="E590" s="2"/>
      <c r="F590" s="2"/>
      <c r="G590" s="2"/>
    </row>
    <row r="591" spans="1:7" ht="16" x14ac:dyDescent="0.2">
      <c r="A591" s="2"/>
      <c r="B591" s="2"/>
      <c r="C591" s="2"/>
      <c r="D591" s="2"/>
      <c r="E591" s="2"/>
      <c r="F591" s="2"/>
      <c r="G591" s="2"/>
    </row>
    <row r="592" spans="1:7" ht="16" x14ac:dyDescent="0.2">
      <c r="A592" s="2"/>
      <c r="B592" s="2"/>
      <c r="C592" s="2"/>
      <c r="D592" s="2"/>
      <c r="E592" s="2"/>
      <c r="F592" s="2"/>
      <c r="G592" s="2"/>
    </row>
    <row r="593" spans="1:7" ht="16" x14ac:dyDescent="0.2">
      <c r="A593" s="2"/>
      <c r="B593" s="2"/>
      <c r="C593" s="2"/>
      <c r="D593" s="2"/>
      <c r="E593" s="2"/>
      <c r="F593" s="2"/>
      <c r="G593" s="2"/>
    </row>
    <row r="594" spans="1:7" ht="16" x14ac:dyDescent="0.2">
      <c r="A594" s="2"/>
      <c r="B594" s="2"/>
      <c r="C594" s="2"/>
      <c r="D594" s="2"/>
      <c r="E594" s="2"/>
      <c r="F594" s="2"/>
      <c r="G594" s="2"/>
    </row>
    <row r="595" spans="1:7" ht="16" x14ac:dyDescent="0.2">
      <c r="A595" s="2"/>
      <c r="B595" s="2"/>
      <c r="C595" s="2"/>
      <c r="D595" s="2"/>
      <c r="E595" s="2"/>
      <c r="F595" s="2"/>
      <c r="G595" s="2"/>
    </row>
    <row r="596" spans="1:7" ht="16" x14ac:dyDescent="0.2">
      <c r="A596" s="2"/>
      <c r="B596" s="2"/>
      <c r="C596" s="2"/>
      <c r="D596" s="2"/>
      <c r="E596" s="2"/>
      <c r="F596" s="2"/>
      <c r="G596" s="2"/>
    </row>
    <row r="597" spans="1:7" ht="16" x14ac:dyDescent="0.2">
      <c r="A597" s="2"/>
      <c r="B597" s="2"/>
      <c r="C597" s="2"/>
      <c r="D597" s="2"/>
      <c r="E597" s="2"/>
      <c r="F597" s="2"/>
      <c r="G597" s="2"/>
    </row>
    <row r="598" spans="1:7" ht="16" x14ac:dyDescent="0.2">
      <c r="A598" s="2"/>
      <c r="B598" s="2"/>
      <c r="C598" s="2"/>
      <c r="D598" s="2"/>
      <c r="E598" s="2"/>
      <c r="F598" s="2"/>
      <c r="G598" s="2"/>
    </row>
    <row r="599" spans="1:7" ht="16" x14ac:dyDescent="0.2">
      <c r="A599" s="2"/>
      <c r="B599" s="2"/>
      <c r="C599" s="2"/>
      <c r="D599" s="2"/>
      <c r="E599" s="2"/>
      <c r="F599" s="2"/>
      <c r="G599" s="2"/>
    </row>
    <row r="600" spans="1:7" ht="16" x14ac:dyDescent="0.2">
      <c r="A600" s="2"/>
      <c r="B600" s="2"/>
      <c r="C600" s="2"/>
      <c r="D600" s="2"/>
      <c r="E600" s="2"/>
      <c r="F600" s="2"/>
      <c r="G600" s="2"/>
    </row>
    <row r="601" spans="1:7" ht="16" x14ac:dyDescent="0.2">
      <c r="A601" s="2"/>
      <c r="B601" s="2"/>
      <c r="C601" s="2"/>
      <c r="D601" s="2"/>
      <c r="E601" s="2"/>
      <c r="F601" s="2"/>
      <c r="G601" s="2"/>
    </row>
    <row r="602" spans="1:7" ht="16" x14ac:dyDescent="0.2">
      <c r="A602" s="2"/>
      <c r="B602" s="2"/>
      <c r="C602" s="2"/>
      <c r="D602" s="2"/>
      <c r="E602" s="2"/>
      <c r="F602" s="2"/>
      <c r="G602" s="2"/>
    </row>
    <row r="603" spans="1:7" ht="16" x14ac:dyDescent="0.2">
      <c r="A603" s="2"/>
      <c r="B603" s="2"/>
      <c r="C603" s="2"/>
      <c r="D603" s="2"/>
      <c r="E603" s="2"/>
      <c r="F603" s="2"/>
      <c r="G603" s="2"/>
    </row>
    <row r="604" spans="1:7" ht="16" x14ac:dyDescent="0.2">
      <c r="A604" s="2"/>
      <c r="B604" s="2"/>
      <c r="C604" s="2"/>
      <c r="D604" s="2"/>
      <c r="E604" s="2"/>
      <c r="F604" s="2"/>
      <c r="G604" s="2"/>
    </row>
    <row r="605" spans="1:7" ht="16" x14ac:dyDescent="0.2">
      <c r="A605" s="2"/>
      <c r="B605" s="2"/>
      <c r="C605" s="2"/>
      <c r="D605" s="2"/>
      <c r="E605" s="2"/>
      <c r="F605" s="2"/>
      <c r="G605" s="2"/>
    </row>
    <row r="606" spans="1:7" ht="16" x14ac:dyDescent="0.2">
      <c r="A606" s="2"/>
      <c r="B606" s="2"/>
      <c r="C606" s="2"/>
      <c r="D606" s="2"/>
      <c r="E606" s="2"/>
      <c r="F606" s="2"/>
      <c r="G606" s="2"/>
    </row>
    <row r="607" spans="1:7" ht="16" x14ac:dyDescent="0.2">
      <c r="A607" s="2"/>
      <c r="B607" s="2"/>
      <c r="C607" s="2"/>
      <c r="D607" s="2"/>
      <c r="E607" s="2"/>
      <c r="F607" s="2"/>
      <c r="G607" s="2"/>
    </row>
    <row r="608" spans="1:7" ht="16" x14ac:dyDescent="0.2">
      <c r="A608" s="2"/>
      <c r="B608" s="2"/>
      <c r="C608" s="2"/>
      <c r="D608" s="2"/>
      <c r="E608" s="2"/>
      <c r="F608" s="2"/>
      <c r="G608" s="2"/>
    </row>
    <row r="609" spans="1:7" ht="16" x14ac:dyDescent="0.2">
      <c r="A609" s="2"/>
      <c r="B609" s="2"/>
      <c r="C609" s="2"/>
      <c r="D609" s="2"/>
      <c r="E609" s="2"/>
      <c r="F609" s="2"/>
      <c r="G609" s="2"/>
    </row>
    <row r="610" spans="1:7" ht="16" x14ac:dyDescent="0.2">
      <c r="A610" s="2"/>
      <c r="B610" s="2"/>
      <c r="C610" s="2"/>
      <c r="D610" s="2"/>
      <c r="E610" s="2"/>
      <c r="F610" s="2"/>
      <c r="G610" s="2"/>
    </row>
    <row r="611" spans="1:7" ht="16" x14ac:dyDescent="0.2">
      <c r="A611" s="2"/>
      <c r="B611" s="2"/>
      <c r="C611" s="2"/>
      <c r="D611" s="2"/>
      <c r="E611" s="2"/>
      <c r="F611" s="2"/>
      <c r="G611" s="2"/>
    </row>
    <row r="612" spans="1:7" ht="16" x14ac:dyDescent="0.2">
      <c r="A612" s="2"/>
      <c r="B612" s="2"/>
      <c r="C612" s="2"/>
      <c r="D612" s="2"/>
      <c r="E612" s="2"/>
      <c r="F612" s="2"/>
      <c r="G612" s="2"/>
    </row>
    <row r="613" spans="1:7" ht="16" x14ac:dyDescent="0.2">
      <c r="A613" s="2"/>
      <c r="B613" s="2"/>
      <c r="C613" s="2"/>
      <c r="D613" s="2"/>
      <c r="E613" s="2"/>
      <c r="F613" s="2"/>
      <c r="G613" s="2"/>
    </row>
    <row r="614" spans="1:7" ht="16" x14ac:dyDescent="0.2">
      <c r="A614" s="2"/>
      <c r="B614" s="2"/>
      <c r="C614" s="2"/>
      <c r="D614" s="2"/>
      <c r="E614" s="2"/>
      <c r="F614" s="2"/>
      <c r="G614" s="2"/>
    </row>
    <row r="615" spans="1:7" ht="16" x14ac:dyDescent="0.2">
      <c r="A615" s="2"/>
      <c r="B615" s="2"/>
      <c r="C615" s="2"/>
      <c r="D615" s="2"/>
      <c r="E615" s="2"/>
      <c r="F615" s="2"/>
      <c r="G615" s="2"/>
    </row>
    <row r="616" spans="1:7" ht="16" x14ac:dyDescent="0.2">
      <c r="A616" s="2"/>
      <c r="B616" s="2"/>
      <c r="C616" s="2"/>
      <c r="D616" s="2"/>
      <c r="E616" s="2"/>
      <c r="F616" s="2"/>
      <c r="G616" s="2"/>
    </row>
    <row r="617" spans="1:7" ht="16" x14ac:dyDescent="0.2">
      <c r="A617" s="2"/>
      <c r="B617" s="2"/>
      <c r="C617" s="2"/>
      <c r="D617" s="2"/>
      <c r="E617" s="2"/>
      <c r="F617" s="2"/>
      <c r="G617" s="2"/>
    </row>
    <row r="618" spans="1:7" ht="16" x14ac:dyDescent="0.2">
      <c r="A618" s="2"/>
      <c r="B618" s="2"/>
      <c r="C618" s="2"/>
      <c r="D618" s="2"/>
      <c r="E618" s="2"/>
      <c r="F618" s="2"/>
      <c r="G618" s="2"/>
    </row>
    <row r="619" spans="1:7" ht="16" x14ac:dyDescent="0.2">
      <c r="A619" s="2"/>
      <c r="B619" s="2"/>
      <c r="C619" s="2"/>
      <c r="D619" s="2"/>
      <c r="E619" s="2"/>
      <c r="F619" s="2"/>
      <c r="G619" s="2"/>
    </row>
    <row r="620" spans="1:7" ht="16" x14ac:dyDescent="0.2">
      <c r="A620" s="2"/>
      <c r="B620" s="2"/>
      <c r="C620" s="2"/>
      <c r="D620" s="2"/>
      <c r="E620" s="2"/>
      <c r="F620" s="2"/>
      <c r="G620" s="2"/>
    </row>
    <row r="621" spans="1:7" ht="16" x14ac:dyDescent="0.2">
      <c r="A621" s="2"/>
      <c r="B621" s="2"/>
      <c r="C621" s="2"/>
      <c r="D621" s="2"/>
      <c r="E621" s="2"/>
      <c r="F621" s="2"/>
      <c r="G621" s="2"/>
    </row>
    <row r="622" spans="1:7" ht="16" x14ac:dyDescent="0.2">
      <c r="A622" s="2"/>
      <c r="B622" s="2"/>
      <c r="C622" s="2"/>
      <c r="D622" s="2"/>
      <c r="E622" s="2"/>
      <c r="F622" s="2"/>
      <c r="G622" s="2"/>
    </row>
    <row r="623" spans="1:7" ht="16" x14ac:dyDescent="0.2">
      <c r="A623" s="2"/>
      <c r="B623" s="2"/>
      <c r="C623" s="2"/>
      <c r="D623" s="2"/>
      <c r="E623" s="2"/>
      <c r="F623" s="2"/>
      <c r="G623" s="2"/>
    </row>
    <row r="624" spans="1:7" ht="16" x14ac:dyDescent="0.2">
      <c r="A624" s="2"/>
      <c r="B624" s="2"/>
      <c r="C624" s="2"/>
      <c r="D624" s="2"/>
      <c r="E624" s="2"/>
      <c r="F624" s="2"/>
      <c r="G624" s="2"/>
    </row>
    <row r="625" spans="1:7" ht="16" x14ac:dyDescent="0.2">
      <c r="A625" s="2"/>
      <c r="B625" s="2"/>
      <c r="C625" s="2"/>
      <c r="D625" s="2"/>
      <c r="E625" s="2"/>
      <c r="F625" s="2"/>
      <c r="G625" s="2"/>
    </row>
    <row r="626" spans="1:7" ht="16" x14ac:dyDescent="0.2">
      <c r="A626" s="2"/>
      <c r="B626" s="2"/>
      <c r="C626" s="2"/>
      <c r="D626" s="2"/>
      <c r="E626" s="2"/>
      <c r="F626" s="2"/>
      <c r="G626" s="2"/>
    </row>
    <row r="627" spans="1:7" ht="16" x14ac:dyDescent="0.2">
      <c r="A627" s="2"/>
      <c r="B627" s="2"/>
      <c r="C627" s="2"/>
      <c r="D627" s="2"/>
      <c r="E627" s="2"/>
      <c r="F627" s="2"/>
      <c r="G627" s="2"/>
    </row>
    <row r="628" spans="1:7" ht="16" x14ac:dyDescent="0.2">
      <c r="A628" s="2"/>
      <c r="B628" s="2"/>
      <c r="C628" s="2"/>
      <c r="D628" s="2"/>
      <c r="E628" s="2"/>
      <c r="F628" s="2"/>
      <c r="G628" s="2"/>
    </row>
    <row r="629" spans="1:7" ht="16" x14ac:dyDescent="0.2">
      <c r="A629" s="2"/>
      <c r="B629" s="2"/>
      <c r="C629" s="2"/>
      <c r="D629" s="2"/>
      <c r="E629" s="2"/>
      <c r="F629" s="2"/>
      <c r="G629" s="2"/>
    </row>
    <row r="630" spans="1:7" ht="16" x14ac:dyDescent="0.2">
      <c r="A630" s="2"/>
      <c r="B630" s="2"/>
      <c r="C630" s="2"/>
      <c r="D630" s="2"/>
      <c r="E630" s="2"/>
      <c r="F630" s="2"/>
      <c r="G630" s="2"/>
    </row>
    <row r="631" spans="1:7" ht="16" x14ac:dyDescent="0.2">
      <c r="A631" s="2"/>
      <c r="B631" s="2"/>
      <c r="C631" s="2"/>
      <c r="D631" s="2"/>
      <c r="E631" s="2"/>
      <c r="F631" s="2"/>
      <c r="G631" s="2"/>
    </row>
    <row r="632" spans="1:7" ht="16" x14ac:dyDescent="0.2">
      <c r="A632" s="2"/>
      <c r="B632" s="2"/>
      <c r="C632" s="2"/>
      <c r="D632" s="2"/>
      <c r="E632" s="2"/>
      <c r="F632" s="2"/>
      <c r="G632" s="2"/>
    </row>
    <row r="633" spans="1:7" ht="16" x14ac:dyDescent="0.2">
      <c r="A633" s="2"/>
      <c r="B633" s="2"/>
      <c r="C633" s="2"/>
      <c r="D633" s="2"/>
      <c r="E633" s="2"/>
      <c r="F633" s="2"/>
      <c r="G633" s="2"/>
    </row>
    <row r="634" spans="1:7" ht="16" x14ac:dyDescent="0.2">
      <c r="A634" s="2"/>
      <c r="B634" s="2"/>
      <c r="C634" s="2"/>
      <c r="D634" s="2"/>
      <c r="E634" s="2"/>
      <c r="F634" s="2"/>
      <c r="G634" s="2"/>
    </row>
    <row r="635" spans="1:7" ht="16" x14ac:dyDescent="0.2">
      <c r="A635" s="2"/>
      <c r="B635" s="2"/>
      <c r="C635" s="2"/>
      <c r="D635" s="2"/>
      <c r="E635" s="2"/>
      <c r="F635" s="2"/>
      <c r="G635" s="2"/>
    </row>
    <row r="636" spans="1:7" ht="16" x14ac:dyDescent="0.2">
      <c r="A636" s="2"/>
      <c r="B636" s="2"/>
      <c r="C636" s="2"/>
      <c r="D636" s="2"/>
      <c r="E636" s="2"/>
      <c r="F636" s="2"/>
      <c r="G636" s="2"/>
    </row>
    <row r="637" spans="1:7" ht="16" x14ac:dyDescent="0.2">
      <c r="A637" s="2"/>
      <c r="B637" s="2"/>
      <c r="C637" s="2"/>
      <c r="D637" s="2"/>
      <c r="E637" s="2"/>
      <c r="F637" s="2"/>
      <c r="G637" s="2"/>
    </row>
    <row r="638" spans="1:7" ht="16" x14ac:dyDescent="0.2">
      <c r="A638" s="2"/>
      <c r="B638" s="2"/>
      <c r="C638" s="2"/>
      <c r="D638" s="2"/>
      <c r="E638" s="2"/>
      <c r="F638" s="2"/>
      <c r="G638" s="2"/>
    </row>
    <row r="639" spans="1:7" ht="16" x14ac:dyDescent="0.2">
      <c r="A639" s="2"/>
      <c r="B639" s="2"/>
      <c r="C639" s="2"/>
      <c r="D639" s="2"/>
      <c r="E639" s="2"/>
      <c r="F639" s="2"/>
      <c r="G639" s="2"/>
    </row>
    <row r="640" spans="1:7" ht="16" x14ac:dyDescent="0.2">
      <c r="A640" s="2"/>
      <c r="B640" s="2"/>
      <c r="C640" s="2"/>
      <c r="D640" s="2"/>
      <c r="E640" s="2"/>
      <c r="F640" s="2"/>
      <c r="G640" s="2"/>
    </row>
    <row r="641" spans="1:7" ht="16" x14ac:dyDescent="0.2">
      <c r="A641" s="2"/>
      <c r="B641" s="2"/>
      <c r="C641" s="2"/>
      <c r="D641" s="2"/>
      <c r="E641" s="2"/>
      <c r="F641" s="2"/>
      <c r="G641" s="2"/>
    </row>
    <row r="642" spans="1:7" ht="16" x14ac:dyDescent="0.2">
      <c r="A642" s="2"/>
      <c r="B642" s="2"/>
      <c r="C642" s="2"/>
      <c r="D642" s="2"/>
      <c r="E642" s="2"/>
      <c r="F642" s="2"/>
      <c r="G642" s="2"/>
    </row>
    <row r="643" spans="1:7" ht="16" x14ac:dyDescent="0.2">
      <c r="A643" s="2"/>
      <c r="B643" s="2"/>
      <c r="C643" s="2"/>
      <c r="D643" s="2"/>
      <c r="E643" s="2"/>
      <c r="F643" s="2"/>
      <c r="G643" s="2"/>
    </row>
    <row r="644" spans="1:7" ht="16" x14ac:dyDescent="0.2">
      <c r="A644" s="2"/>
      <c r="B644" s="2"/>
      <c r="C644" s="2"/>
      <c r="D644" s="2"/>
      <c r="E644" s="2"/>
      <c r="F644" s="2"/>
      <c r="G644" s="2"/>
    </row>
    <row r="645" spans="1:7" ht="16" x14ac:dyDescent="0.2">
      <c r="A645" s="2"/>
      <c r="B645" s="2"/>
      <c r="C645" s="2"/>
      <c r="D645" s="2"/>
      <c r="E645" s="2"/>
      <c r="F645" s="2"/>
      <c r="G645" s="2"/>
    </row>
    <row r="646" spans="1:7" ht="16" x14ac:dyDescent="0.2">
      <c r="A646" s="2"/>
      <c r="B646" s="2"/>
      <c r="C646" s="2"/>
      <c r="D646" s="2"/>
      <c r="E646" s="2"/>
      <c r="F646" s="2"/>
      <c r="G646" s="2"/>
    </row>
    <row r="647" spans="1:7" ht="16" x14ac:dyDescent="0.2">
      <c r="A647" s="2"/>
      <c r="B647" s="2"/>
      <c r="C647" s="2"/>
      <c r="D647" s="2"/>
      <c r="E647" s="2"/>
      <c r="F647" s="2"/>
      <c r="G647" s="2"/>
    </row>
    <row r="648" spans="1:7" ht="16" x14ac:dyDescent="0.2">
      <c r="A648" s="2"/>
      <c r="B648" s="2"/>
      <c r="C648" s="2"/>
      <c r="D648" s="2"/>
      <c r="E648" s="2"/>
      <c r="F648" s="2"/>
      <c r="G648" s="2"/>
    </row>
    <row r="649" spans="1:7" ht="16" x14ac:dyDescent="0.2">
      <c r="A649" s="2"/>
      <c r="B649" s="2"/>
      <c r="C649" s="2"/>
      <c r="D649" s="2"/>
      <c r="E649" s="2"/>
      <c r="F649" s="2"/>
      <c r="G649" s="2"/>
    </row>
    <row r="650" spans="1:7" ht="16" x14ac:dyDescent="0.2">
      <c r="A650" s="2"/>
      <c r="B650" s="2"/>
      <c r="C650" s="2"/>
      <c r="D650" s="2"/>
      <c r="E650" s="2"/>
      <c r="F650" s="2"/>
      <c r="G650" s="2"/>
    </row>
    <row r="651" spans="1:7" ht="16" x14ac:dyDescent="0.2">
      <c r="A651" s="2"/>
      <c r="B651" s="2"/>
      <c r="C651" s="2"/>
      <c r="D651" s="2"/>
      <c r="E651" s="2"/>
      <c r="F651" s="2"/>
      <c r="G651" s="2"/>
    </row>
    <row r="652" spans="1:7" ht="16" x14ac:dyDescent="0.2">
      <c r="A652" s="2"/>
      <c r="B652" s="2"/>
      <c r="C652" s="2"/>
      <c r="D652" s="2"/>
      <c r="E652" s="2"/>
      <c r="F652" s="2"/>
      <c r="G652" s="2"/>
    </row>
    <row r="653" spans="1:7" ht="16" x14ac:dyDescent="0.2">
      <c r="A653" s="2"/>
      <c r="B653" s="2"/>
      <c r="C653" s="2"/>
      <c r="D653" s="2"/>
      <c r="E653" s="2"/>
      <c r="F653" s="2"/>
      <c r="G653" s="2"/>
    </row>
    <row r="654" spans="1:7" ht="16" x14ac:dyDescent="0.2">
      <c r="A654" s="2"/>
      <c r="B654" s="2"/>
      <c r="C654" s="2"/>
      <c r="D654" s="2"/>
      <c r="E654" s="2"/>
      <c r="F654" s="2"/>
      <c r="G654" s="2"/>
    </row>
    <row r="655" spans="1:7" ht="16" x14ac:dyDescent="0.2">
      <c r="A655" s="2"/>
      <c r="B655" s="2"/>
      <c r="C655" s="2"/>
      <c r="D655" s="2"/>
      <c r="E655" s="2"/>
      <c r="F655" s="2"/>
      <c r="G655" s="2"/>
    </row>
    <row r="656" spans="1:7" ht="16" x14ac:dyDescent="0.2">
      <c r="A656" s="2"/>
      <c r="B656" s="2"/>
      <c r="C656" s="2"/>
      <c r="D656" s="2"/>
      <c r="E656" s="2"/>
      <c r="F656" s="2"/>
      <c r="G656" s="2"/>
    </row>
    <row r="657" spans="1:7" ht="16" x14ac:dyDescent="0.2">
      <c r="A657" s="2"/>
      <c r="B657" s="2"/>
      <c r="C657" s="2"/>
      <c r="D657" s="2"/>
      <c r="E657" s="2"/>
      <c r="F657" s="2"/>
      <c r="G657" s="2"/>
    </row>
    <row r="658" spans="1:7" ht="16" x14ac:dyDescent="0.2">
      <c r="A658" s="2"/>
      <c r="B658" s="2"/>
      <c r="C658" s="2"/>
      <c r="D658" s="2"/>
      <c r="E658" s="2"/>
      <c r="F658" s="2"/>
      <c r="G658" s="2"/>
    </row>
    <row r="659" spans="1:7" ht="16" x14ac:dyDescent="0.2">
      <c r="A659" s="2"/>
      <c r="B659" s="2"/>
      <c r="C659" s="2"/>
      <c r="D659" s="2"/>
      <c r="E659" s="2"/>
      <c r="F659" s="2"/>
      <c r="G659" s="2"/>
    </row>
    <row r="660" spans="1:7" ht="16" x14ac:dyDescent="0.2">
      <c r="A660" s="2"/>
      <c r="B660" s="2"/>
      <c r="C660" s="2"/>
      <c r="D660" s="2"/>
      <c r="E660" s="2"/>
      <c r="F660" s="2"/>
      <c r="G660" s="2"/>
    </row>
    <row r="661" spans="1:7" ht="16" x14ac:dyDescent="0.2">
      <c r="A661" s="2"/>
      <c r="B661" s="2"/>
      <c r="C661" s="2"/>
      <c r="D661" s="2"/>
      <c r="E661" s="2"/>
      <c r="F661" s="2"/>
      <c r="G661" s="2"/>
    </row>
    <row r="662" spans="1:7" ht="16" x14ac:dyDescent="0.2">
      <c r="A662" s="2"/>
      <c r="B662" s="2"/>
      <c r="C662" s="2"/>
      <c r="D662" s="2"/>
      <c r="E662" s="2"/>
      <c r="F662" s="2"/>
      <c r="G662" s="2"/>
    </row>
    <row r="663" spans="1:7" ht="16" x14ac:dyDescent="0.2">
      <c r="A663" s="2"/>
      <c r="B663" s="2"/>
      <c r="C663" s="2"/>
      <c r="D663" s="2"/>
      <c r="E663" s="2"/>
      <c r="F663" s="2"/>
      <c r="G663" s="2"/>
    </row>
    <row r="664" spans="1:7" ht="16" x14ac:dyDescent="0.2">
      <c r="A664" s="2"/>
      <c r="B664" s="2"/>
      <c r="C664" s="2"/>
      <c r="D664" s="2"/>
      <c r="E664" s="2"/>
      <c r="F664" s="2"/>
      <c r="G664" s="2"/>
    </row>
    <row r="665" spans="1:7" ht="16" x14ac:dyDescent="0.2">
      <c r="A665" s="2"/>
      <c r="B665" s="2"/>
      <c r="C665" s="2"/>
      <c r="D665" s="2"/>
      <c r="E665" s="2"/>
      <c r="F665" s="2"/>
      <c r="G665" s="2"/>
    </row>
    <row r="666" spans="1:7" ht="16" x14ac:dyDescent="0.2">
      <c r="A666" s="2"/>
      <c r="B666" s="2"/>
      <c r="C666" s="2"/>
      <c r="D666" s="2"/>
      <c r="E666" s="2"/>
      <c r="F666" s="2"/>
      <c r="G666" s="2"/>
    </row>
    <row r="667" spans="1:7" ht="16" x14ac:dyDescent="0.2">
      <c r="A667" s="2"/>
      <c r="B667" s="2"/>
      <c r="C667" s="2"/>
      <c r="D667" s="2"/>
      <c r="E667" s="2"/>
      <c r="F667" s="2"/>
      <c r="G667" s="2"/>
    </row>
    <row r="668" spans="1:7" ht="16" x14ac:dyDescent="0.2">
      <c r="A668" s="2"/>
      <c r="B668" s="2"/>
      <c r="C668" s="2"/>
      <c r="D668" s="2"/>
      <c r="E668" s="2"/>
      <c r="F668" s="2"/>
      <c r="G668" s="2"/>
    </row>
    <row r="669" spans="1:7" ht="16" x14ac:dyDescent="0.2">
      <c r="A669" s="2"/>
      <c r="B669" s="2"/>
      <c r="C669" s="2"/>
      <c r="D669" s="2"/>
      <c r="E669" s="2"/>
      <c r="F669" s="2"/>
      <c r="G669" s="2"/>
    </row>
    <row r="670" spans="1:7" ht="16" x14ac:dyDescent="0.2">
      <c r="A670" s="2"/>
      <c r="B670" s="2"/>
      <c r="C670" s="2"/>
      <c r="D670" s="2"/>
      <c r="E670" s="2"/>
      <c r="F670" s="2"/>
      <c r="G670" s="2"/>
    </row>
    <row r="671" spans="1:7" ht="16" x14ac:dyDescent="0.2">
      <c r="A671" s="2"/>
      <c r="B671" s="2"/>
      <c r="C671" s="2"/>
      <c r="D671" s="2"/>
      <c r="E671" s="2"/>
      <c r="F671" s="2"/>
      <c r="G671" s="2"/>
    </row>
    <row r="672" spans="1:7" ht="16" x14ac:dyDescent="0.2">
      <c r="A672" s="2"/>
      <c r="B672" s="2"/>
      <c r="C672" s="2"/>
      <c r="D672" s="2"/>
      <c r="E672" s="2"/>
      <c r="F672" s="2"/>
      <c r="G672" s="2"/>
    </row>
    <row r="673" spans="1:7" ht="16" x14ac:dyDescent="0.2">
      <c r="A673" s="2"/>
      <c r="B673" s="2"/>
      <c r="C673" s="2"/>
      <c r="D673" s="2"/>
      <c r="E673" s="2"/>
      <c r="F673" s="2"/>
      <c r="G673" s="2"/>
    </row>
    <row r="674" spans="1:7" ht="16" x14ac:dyDescent="0.2">
      <c r="A674" s="2"/>
      <c r="B674" s="2"/>
      <c r="C674" s="2"/>
      <c r="D674" s="2"/>
      <c r="E674" s="2"/>
      <c r="F674" s="2"/>
      <c r="G674" s="2"/>
    </row>
    <row r="675" spans="1:7" ht="16" x14ac:dyDescent="0.2">
      <c r="A675" s="2"/>
      <c r="B675" s="2"/>
      <c r="C675" s="2"/>
      <c r="D675" s="2"/>
      <c r="E675" s="2"/>
      <c r="F675" s="2"/>
      <c r="G675" s="2"/>
    </row>
    <row r="676" spans="1:7" ht="16" x14ac:dyDescent="0.2">
      <c r="A676" s="2"/>
      <c r="B676" s="2"/>
      <c r="C676" s="2"/>
      <c r="D676" s="2"/>
      <c r="E676" s="2"/>
      <c r="F676" s="2"/>
      <c r="G676" s="2"/>
    </row>
    <row r="677" spans="1:7" ht="16" x14ac:dyDescent="0.2">
      <c r="A677" s="2"/>
      <c r="B677" s="2"/>
      <c r="C677" s="2"/>
      <c r="D677" s="2"/>
      <c r="E677" s="2"/>
      <c r="F677" s="2"/>
      <c r="G677" s="2"/>
    </row>
    <row r="678" spans="1:7" ht="16" x14ac:dyDescent="0.2">
      <c r="A678" s="2"/>
      <c r="B678" s="2"/>
      <c r="C678" s="2"/>
      <c r="D678" s="2"/>
      <c r="E678" s="2"/>
      <c r="F678" s="2"/>
      <c r="G678" s="2"/>
    </row>
    <row r="679" spans="1:7" ht="16" x14ac:dyDescent="0.2">
      <c r="A679" s="2"/>
      <c r="B679" s="2"/>
      <c r="C679" s="2"/>
      <c r="D679" s="2"/>
      <c r="E679" s="2"/>
      <c r="F679" s="2"/>
      <c r="G679" s="2"/>
    </row>
    <row r="680" spans="1:7" ht="16" x14ac:dyDescent="0.2">
      <c r="A680" s="2"/>
      <c r="B680" s="2"/>
      <c r="C680" s="2"/>
      <c r="D680" s="2"/>
      <c r="E680" s="2"/>
      <c r="F680" s="2"/>
      <c r="G680" s="2"/>
    </row>
    <row r="681" spans="1:7" ht="16" x14ac:dyDescent="0.2">
      <c r="A681" s="2"/>
      <c r="B681" s="2"/>
      <c r="C681" s="2"/>
      <c r="D681" s="2"/>
      <c r="E681" s="2"/>
      <c r="F681" s="2"/>
      <c r="G681" s="2"/>
    </row>
    <row r="682" spans="1:7" ht="16" x14ac:dyDescent="0.2">
      <c r="A682" s="2"/>
      <c r="B682" s="2"/>
      <c r="C682" s="2"/>
      <c r="D682" s="2"/>
      <c r="E682" s="2"/>
      <c r="F682" s="2"/>
      <c r="G682" s="2"/>
    </row>
    <row r="683" spans="1:7" ht="16" x14ac:dyDescent="0.2">
      <c r="A683" s="2"/>
      <c r="B683" s="2"/>
      <c r="C683" s="2"/>
      <c r="D683" s="2"/>
      <c r="E683" s="2"/>
      <c r="F683" s="2"/>
      <c r="G683" s="2"/>
    </row>
    <row r="684" spans="1:7" ht="16" x14ac:dyDescent="0.2">
      <c r="A684" s="2"/>
      <c r="B684" s="2"/>
      <c r="C684" s="2"/>
      <c r="D684" s="2"/>
      <c r="E684" s="2"/>
      <c r="F684" s="2"/>
      <c r="G684" s="2"/>
    </row>
    <row r="685" spans="1:7" ht="16" x14ac:dyDescent="0.2">
      <c r="A685" s="2"/>
      <c r="B685" s="2"/>
      <c r="C685" s="2"/>
      <c r="D685" s="2"/>
      <c r="E685" s="2"/>
      <c r="F685" s="2"/>
      <c r="G685" s="2"/>
    </row>
    <row r="686" spans="1:7" ht="16" x14ac:dyDescent="0.2">
      <c r="A686" s="2"/>
      <c r="B686" s="2"/>
      <c r="C686" s="2"/>
      <c r="D686" s="2"/>
      <c r="E686" s="2"/>
      <c r="F686" s="2"/>
      <c r="G686" s="2"/>
    </row>
    <row r="687" spans="1:7" ht="16" x14ac:dyDescent="0.2">
      <c r="A687" s="2"/>
      <c r="B687" s="2"/>
      <c r="C687" s="2"/>
      <c r="D687" s="2"/>
      <c r="E687" s="2"/>
      <c r="F687" s="2"/>
      <c r="G687" s="2"/>
    </row>
    <row r="688" spans="1:7" ht="16" x14ac:dyDescent="0.2">
      <c r="A688" s="2"/>
      <c r="B688" s="2"/>
      <c r="C688" s="2"/>
      <c r="D688" s="2"/>
      <c r="E688" s="2"/>
      <c r="F688" s="2"/>
      <c r="G688" s="2"/>
    </row>
    <row r="689" spans="1:7" ht="16" x14ac:dyDescent="0.2">
      <c r="A689" s="2"/>
      <c r="B689" s="2"/>
      <c r="C689" s="2"/>
      <c r="D689" s="2"/>
      <c r="E689" s="2"/>
      <c r="F689" s="2"/>
      <c r="G689" s="2"/>
    </row>
    <row r="690" spans="1:7" ht="16" x14ac:dyDescent="0.2">
      <c r="A690" s="2"/>
      <c r="B690" s="2"/>
      <c r="C690" s="2"/>
      <c r="D690" s="2"/>
      <c r="E690" s="2"/>
      <c r="F690" s="2"/>
      <c r="G690" s="2"/>
    </row>
    <row r="691" spans="1:7" ht="16" x14ac:dyDescent="0.2">
      <c r="A691" s="2"/>
      <c r="B691" s="2"/>
      <c r="C691" s="2"/>
      <c r="D691" s="2"/>
      <c r="E691" s="2"/>
      <c r="F691" s="2"/>
      <c r="G691" s="2"/>
    </row>
    <row r="692" spans="1:7" ht="16" x14ac:dyDescent="0.2">
      <c r="A692" s="2"/>
      <c r="B692" s="2"/>
      <c r="C692" s="2"/>
      <c r="D692" s="2"/>
      <c r="E692" s="2"/>
      <c r="F692" s="2"/>
      <c r="G692" s="2"/>
    </row>
    <row r="693" spans="1:7" ht="16" x14ac:dyDescent="0.2">
      <c r="A693" s="2"/>
      <c r="B693" s="2"/>
      <c r="C693" s="2"/>
      <c r="D693" s="2"/>
      <c r="E693" s="2"/>
      <c r="F693" s="2"/>
      <c r="G693" s="2"/>
    </row>
    <row r="694" spans="1:7" ht="16" x14ac:dyDescent="0.2">
      <c r="A694" s="2"/>
      <c r="B694" s="2"/>
      <c r="C694" s="2"/>
      <c r="D694" s="2"/>
      <c r="E694" s="2"/>
      <c r="F694" s="2"/>
      <c r="G694" s="2"/>
    </row>
    <row r="695" spans="1:7" ht="16" x14ac:dyDescent="0.2">
      <c r="A695" s="2"/>
      <c r="B695" s="2"/>
      <c r="C695" s="2"/>
      <c r="D695" s="2"/>
      <c r="E695" s="2"/>
      <c r="F695" s="2"/>
      <c r="G695" s="2"/>
    </row>
    <row r="696" spans="1:7" ht="16" x14ac:dyDescent="0.2">
      <c r="A696" s="2"/>
      <c r="B696" s="2"/>
      <c r="C696" s="2"/>
      <c r="D696" s="2"/>
      <c r="E696" s="2"/>
      <c r="F696" s="2"/>
      <c r="G696" s="2"/>
    </row>
    <row r="697" spans="1:7" ht="16" x14ac:dyDescent="0.2">
      <c r="A697" s="2"/>
      <c r="B697" s="2"/>
      <c r="C697" s="2"/>
      <c r="D697" s="2"/>
      <c r="E697" s="2"/>
      <c r="F697" s="2"/>
      <c r="G697" s="2"/>
    </row>
    <row r="698" spans="1:7" ht="16" x14ac:dyDescent="0.2">
      <c r="A698" s="2"/>
      <c r="B698" s="2"/>
      <c r="C698" s="2"/>
      <c r="D698" s="2"/>
      <c r="E698" s="2"/>
      <c r="F698" s="2"/>
      <c r="G698" s="2"/>
    </row>
    <row r="699" spans="1:7" ht="16" x14ac:dyDescent="0.2">
      <c r="A699" s="2"/>
      <c r="B699" s="2"/>
      <c r="C699" s="2"/>
      <c r="D699" s="2"/>
      <c r="E699" s="2"/>
      <c r="F699" s="2"/>
      <c r="G699" s="2"/>
    </row>
    <row r="700" spans="1:7" ht="16" x14ac:dyDescent="0.2">
      <c r="A700" s="2"/>
      <c r="B700" s="2"/>
      <c r="C700" s="2"/>
      <c r="D700" s="2"/>
      <c r="E700" s="2"/>
      <c r="F700" s="2"/>
      <c r="G700" s="2"/>
    </row>
    <row r="701" spans="1:7" ht="16" x14ac:dyDescent="0.2">
      <c r="A701" s="2"/>
      <c r="B701" s="2"/>
      <c r="C701" s="2"/>
      <c r="D701" s="2"/>
      <c r="E701" s="2"/>
      <c r="F701" s="2"/>
      <c r="G701" s="2"/>
    </row>
    <row r="702" spans="1:7" ht="16" x14ac:dyDescent="0.2">
      <c r="A702" s="2"/>
      <c r="B702" s="2"/>
      <c r="C702" s="2"/>
      <c r="D702" s="2"/>
      <c r="E702" s="2"/>
      <c r="F702" s="2"/>
      <c r="G702" s="2"/>
    </row>
    <row r="703" spans="1:7" ht="16" x14ac:dyDescent="0.2">
      <c r="A703" s="2"/>
      <c r="B703" s="2"/>
      <c r="C703" s="2"/>
      <c r="D703" s="2"/>
      <c r="E703" s="2"/>
      <c r="F703" s="2"/>
      <c r="G703" s="2"/>
    </row>
    <row r="704" spans="1:7" ht="16" x14ac:dyDescent="0.2">
      <c r="A704" s="2"/>
      <c r="B704" s="2"/>
      <c r="C704" s="2"/>
      <c r="D704" s="2"/>
      <c r="E704" s="2"/>
      <c r="F704" s="2"/>
      <c r="G704" s="2"/>
    </row>
    <row r="705" spans="1:7" ht="16" x14ac:dyDescent="0.2">
      <c r="A705" s="2"/>
      <c r="B705" s="2"/>
      <c r="C705" s="2"/>
      <c r="D705" s="2"/>
      <c r="E705" s="2"/>
      <c r="F705" s="2"/>
      <c r="G705" s="2"/>
    </row>
    <row r="706" spans="1:7" ht="16" x14ac:dyDescent="0.2">
      <c r="A706" s="2"/>
      <c r="B706" s="2"/>
      <c r="C706" s="2"/>
      <c r="D706" s="2"/>
      <c r="E706" s="2"/>
      <c r="F706" s="2"/>
      <c r="G706" s="2"/>
    </row>
    <row r="707" spans="1:7" ht="16" x14ac:dyDescent="0.2">
      <c r="A707" s="2"/>
      <c r="B707" s="2"/>
      <c r="C707" s="2"/>
      <c r="D707" s="2"/>
      <c r="E707" s="2"/>
      <c r="F707" s="2"/>
      <c r="G707" s="2"/>
    </row>
    <row r="708" spans="1:7" ht="16" x14ac:dyDescent="0.2">
      <c r="A708" s="2"/>
      <c r="B708" s="2"/>
      <c r="C708" s="2"/>
      <c r="D708" s="2"/>
      <c r="E708" s="2"/>
      <c r="F708" s="2"/>
      <c r="G708" s="2"/>
    </row>
    <row r="709" spans="1:7" ht="16" x14ac:dyDescent="0.2">
      <c r="A709" s="2"/>
      <c r="B709" s="2"/>
      <c r="C709" s="2"/>
      <c r="D709" s="2"/>
      <c r="E709" s="2"/>
      <c r="F709" s="2"/>
      <c r="G709" s="2"/>
    </row>
    <row r="710" spans="1:7" ht="16" x14ac:dyDescent="0.2">
      <c r="A710" s="2"/>
      <c r="B710" s="2"/>
      <c r="C710" s="2"/>
      <c r="D710" s="2"/>
      <c r="E710" s="2"/>
      <c r="F710" s="2"/>
      <c r="G710" s="2"/>
    </row>
    <row r="711" spans="1:7" ht="16" x14ac:dyDescent="0.2">
      <c r="A711" s="2"/>
      <c r="B711" s="2"/>
      <c r="C711" s="2"/>
      <c r="D711" s="2"/>
      <c r="E711" s="2"/>
      <c r="F711" s="2"/>
      <c r="G711" s="2"/>
    </row>
    <row r="712" spans="1:7" ht="16" x14ac:dyDescent="0.2">
      <c r="A712" s="2"/>
      <c r="B712" s="2"/>
      <c r="C712" s="2"/>
      <c r="D712" s="2"/>
      <c r="E712" s="2"/>
      <c r="F712" s="2"/>
      <c r="G712" s="2"/>
    </row>
    <row r="713" spans="1:7" ht="16" x14ac:dyDescent="0.2">
      <c r="A713" s="2"/>
      <c r="B713" s="2"/>
      <c r="C713" s="2"/>
      <c r="D713" s="2"/>
      <c r="E713" s="2"/>
      <c r="F713" s="2"/>
      <c r="G713" s="2"/>
    </row>
    <row r="714" spans="1:7" ht="16" x14ac:dyDescent="0.2">
      <c r="A714" s="2"/>
      <c r="B714" s="2"/>
      <c r="C714" s="2"/>
      <c r="D714" s="2"/>
      <c r="E714" s="2"/>
      <c r="F714" s="2"/>
      <c r="G714" s="2"/>
    </row>
    <row r="715" spans="1:7" ht="16" x14ac:dyDescent="0.2">
      <c r="A715" s="2"/>
      <c r="B715" s="2"/>
      <c r="C715" s="2"/>
      <c r="D715" s="2"/>
      <c r="E715" s="2"/>
      <c r="F715" s="2"/>
      <c r="G715" s="2"/>
    </row>
    <row r="716" spans="1:7" ht="16" x14ac:dyDescent="0.2">
      <c r="A716" s="2"/>
      <c r="B716" s="2"/>
      <c r="C716" s="2"/>
      <c r="D716" s="2"/>
      <c r="E716" s="2"/>
      <c r="F716" s="2"/>
      <c r="G716" s="2"/>
    </row>
    <row r="717" spans="1:7" ht="16" x14ac:dyDescent="0.2">
      <c r="A717" s="2"/>
      <c r="B717" s="2"/>
      <c r="C717" s="2"/>
      <c r="D717" s="2"/>
      <c r="E717" s="2"/>
      <c r="F717" s="2"/>
      <c r="G717" s="2"/>
    </row>
    <row r="718" spans="1:7" ht="16" x14ac:dyDescent="0.2">
      <c r="A718" s="2"/>
      <c r="B718" s="2"/>
      <c r="C718" s="2"/>
      <c r="D718" s="2"/>
      <c r="E718" s="2"/>
      <c r="F718" s="2"/>
      <c r="G718" s="2"/>
    </row>
    <row r="719" spans="1:7" ht="16" x14ac:dyDescent="0.2">
      <c r="A719" s="2"/>
      <c r="B719" s="2"/>
      <c r="C719" s="2"/>
      <c r="D719" s="2"/>
      <c r="E719" s="2"/>
      <c r="F719" s="2"/>
      <c r="G719" s="2"/>
    </row>
    <row r="720" spans="1:7" ht="16" x14ac:dyDescent="0.2">
      <c r="A720" s="2"/>
      <c r="B720" s="2"/>
      <c r="C720" s="2"/>
      <c r="D720" s="2"/>
      <c r="E720" s="2"/>
      <c r="F720" s="2"/>
      <c r="G720" s="2"/>
    </row>
    <row r="721" spans="1:7" ht="16" x14ac:dyDescent="0.2">
      <c r="A721" s="2"/>
      <c r="B721" s="2"/>
      <c r="C721" s="2"/>
      <c r="D721" s="2"/>
      <c r="E721" s="2"/>
      <c r="F721" s="2"/>
      <c r="G721" s="2"/>
    </row>
    <row r="722" spans="1:7" ht="16" x14ac:dyDescent="0.2">
      <c r="A722" s="2"/>
      <c r="B722" s="2"/>
      <c r="C722" s="2"/>
      <c r="D722" s="2"/>
      <c r="E722" s="2"/>
      <c r="F722" s="2"/>
      <c r="G722" s="2"/>
    </row>
    <row r="723" spans="1:7" ht="16" x14ac:dyDescent="0.2">
      <c r="A723" s="2"/>
      <c r="B723" s="2"/>
      <c r="C723" s="2"/>
      <c r="D723" s="2"/>
      <c r="E723" s="2"/>
      <c r="F723" s="2"/>
      <c r="G723" s="2"/>
    </row>
    <row r="724" spans="1:7" ht="16" x14ac:dyDescent="0.2">
      <c r="A724" s="2"/>
      <c r="B724" s="2"/>
      <c r="C724" s="2"/>
      <c r="D724" s="2"/>
      <c r="E724" s="2"/>
      <c r="F724" s="2"/>
      <c r="G724" s="2"/>
    </row>
    <row r="725" spans="1:7" ht="16" x14ac:dyDescent="0.2">
      <c r="A725" s="2"/>
      <c r="B725" s="2"/>
      <c r="C725" s="2"/>
      <c r="D725" s="2"/>
      <c r="E725" s="2"/>
      <c r="F725" s="2"/>
      <c r="G725" s="2"/>
    </row>
    <row r="726" spans="1:7" ht="16" x14ac:dyDescent="0.2">
      <c r="A726" s="2"/>
      <c r="B726" s="2"/>
      <c r="C726" s="2"/>
      <c r="D726" s="2"/>
      <c r="E726" s="2"/>
      <c r="F726" s="2"/>
      <c r="G726" s="2"/>
    </row>
    <row r="727" spans="1:7" ht="16" x14ac:dyDescent="0.2">
      <c r="A727" s="2"/>
      <c r="B727" s="2"/>
      <c r="C727" s="2"/>
      <c r="D727" s="2"/>
      <c r="E727" s="2"/>
      <c r="F727" s="2"/>
      <c r="G727" s="2"/>
    </row>
    <row r="728" spans="1:7" ht="16" x14ac:dyDescent="0.2">
      <c r="A728" s="2"/>
      <c r="B728" s="2"/>
      <c r="C728" s="2"/>
      <c r="D728" s="2"/>
      <c r="E728" s="2"/>
      <c r="F728" s="2"/>
      <c r="G728" s="2"/>
    </row>
    <row r="729" spans="1:7" ht="16" x14ac:dyDescent="0.2">
      <c r="A729" s="2"/>
      <c r="B729" s="2"/>
      <c r="C729" s="2"/>
      <c r="D729" s="2"/>
      <c r="E729" s="2"/>
      <c r="F729" s="2"/>
      <c r="G729" s="2"/>
    </row>
    <row r="730" spans="1:7" ht="16" x14ac:dyDescent="0.2">
      <c r="A730" s="2"/>
      <c r="B730" s="2"/>
      <c r="C730" s="2"/>
      <c r="D730" s="2"/>
      <c r="E730" s="2"/>
      <c r="F730" s="2"/>
      <c r="G730" s="2"/>
    </row>
    <row r="731" spans="1:7" ht="16" x14ac:dyDescent="0.2">
      <c r="A731" s="2"/>
      <c r="B731" s="2"/>
      <c r="C731" s="2"/>
      <c r="D731" s="2"/>
      <c r="E731" s="2"/>
      <c r="F731" s="2"/>
      <c r="G731" s="2"/>
    </row>
    <row r="732" spans="1:7" ht="16" x14ac:dyDescent="0.2">
      <c r="A732" s="2"/>
      <c r="B732" s="2"/>
      <c r="C732" s="2"/>
      <c r="D732" s="2"/>
      <c r="E732" s="2"/>
      <c r="F732" s="2"/>
      <c r="G732" s="2"/>
    </row>
    <row r="733" spans="1:7" ht="16" x14ac:dyDescent="0.2">
      <c r="A733" s="2"/>
      <c r="B733" s="2"/>
      <c r="C733" s="2"/>
      <c r="D733" s="2"/>
      <c r="E733" s="2"/>
      <c r="F733" s="2"/>
      <c r="G733" s="2"/>
    </row>
    <row r="734" spans="1:7" ht="16" x14ac:dyDescent="0.2">
      <c r="A734" s="2"/>
      <c r="B734" s="2"/>
      <c r="C734" s="2"/>
      <c r="D734" s="2"/>
      <c r="E734" s="2"/>
      <c r="F734" s="2"/>
      <c r="G734" s="2"/>
    </row>
    <row r="735" spans="1:7" ht="16" x14ac:dyDescent="0.2">
      <c r="A735" s="2"/>
      <c r="B735" s="2"/>
      <c r="C735" s="2"/>
      <c r="D735" s="2"/>
      <c r="E735" s="2"/>
      <c r="F735" s="2"/>
      <c r="G735" s="2"/>
    </row>
    <row r="736" spans="1:7" ht="16" x14ac:dyDescent="0.2">
      <c r="A736" s="2"/>
      <c r="B736" s="2"/>
      <c r="C736" s="2"/>
      <c r="D736" s="2"/>
      <c r="E736" s="2"/>
      <c r="F736" s="2"/>
      <c r="G736" s="2"/>
    </row>
    <row r="737" spans="1:7" ht="16" x14ac:dyDescent="0.2">
      <c r="A737" s="2"/>
      <c r="B737" s="2"/>
      <c r="C737" s="2"/>
      <c r="D737" s="2"/>
      <c r="E737" s="2"/>
      <c r="F737" s="2"/>
      <c r="G737" s="2"/>
    </row>
    <row r="738" spans="1:7" ht="16" x14ac:dyDescent="0.2">
      <c r="A738" s="2"/>
      <c r="B738" s="2"/>
      <c r="C738" s="2"/>
      <c r="D738" s="2"/>
      <c r="E738" s="2"/>
      <c r="F738" s="2"/>
      <c r="G738" s="2"/>
    </row>
    <row r="739" spans="1:7" ht="16" x14ac:dyDescent="0.2">
      <c r="A739" s="2"/>
      <c r="B739" s="2"/>
      <c r="C739" s="2"/>
      <c r="D739" s="2"/>
      <c r="E739" s="2"/>
      <c r="F739" s="2"/>
      <c r="G739" s="2"/>
    </row>
    <row r="740" spans="1:7" ht="16" x14ac:dyDescent="0.2">
      <c r="A740" s="2"/>
      <c r="B740" s="2"/>
      <c r="C740" s="2"/>
      <c r="D740" s="2"/>
      <c r="E740" s="2"/>
      <c r="F740" s="2"/>
      <c r="G740" s="2"/>
    </row>
    <row r="741" spans="1:7" ht="16" x14ac:dyDescent="0.2">
      <c r="A741" s="2"/>
      <c r="B741" s="2"/>
      <c r="C741" s="2"/>
      <c r="D741" s="2"/>
      <c r="E741" s="2"/>
      <c r="F741" s="2"/>
      <c r="G741" s="2"/>
    </row>
    <row r="742" spans="1:7" ht="16" x14ac:dyDescent="0.2">
      <c r="A742" s="2"/>
      <c r="B742" s="2"/>
      <c r="C742" s="2"/>
      <c r="D742" s="2"/>
      <c r="E742" s="2"/>
      <c r="F742" s="2"/>
      <c r="G742" s="2"/>
    </row>
    <row r="743" spans="1:7" ht="16" x14ac:dyDescent="0.2">
      <c r="A743" s="2"/>
      <c r="B743" s="2"/>
      <c r="C743" s="2"/>
      <c r="D743" s="2"/>
      <c r="E743" s="2"/>
      <c r="F743" s="2"/>
      <c r="G743" s="2"/>
    </row>
    <row r="744" spans="1:7" ht="16" x14ac:dyDescent="0.2">
      <c r="A744" s="2"/>
      <c r="B744" s="2"/>
      <c r="C744" s="2"/>
      <c r="D744" s="2"/>
      <c r="E744" s="2"/>
      <c r="F744" s="2"/>
      <c r="G744" s="2"/>
    </row>
    <row r="745" spans="1:7" ht="16" x14ac:dyDescent="0.2">
      <c r="A745" s="2"/>
      <c r="B745" s="2"/>
      <c r="C745" s="2"/>
      <c r="D745" s="2"/>
      <c r="E745" s="2"/>
      <c r="F745" s="2"/>
      <c r="G745" s="2"/>
    </row>
    <row r="746" spans="1:7" ht="16" x14ac:dyDescent="0.2">
      <c r="A746" s="2"/>
      <c r="B746" s="2"/>
      <c r="C746" s="2"/>
      <c r="D746" s="2"/>
      <c r="E746" s="2"/>
      <c r="F746" s="2"/>
      <c r="G746" s="2"/>
    </row>
    <row r="747" spans="1:7" ht="16" x14ac:dyDescent="0.2">
      <c r="A747" s="2"/>
      <c r="B747" s="2"/>
      <c r="C747" s="2"/>
      <c r="D747" s="2"/>
      <c r="E747" s="2"/>
      <c r="F747" s="2"/>
      <c r="G747" s="2"/>
    </row>
    <row r="748" spans="1:7" ht="16" x14ac:dyDescent="0.2">
      <c r="A748" s="2"/>
      <c r="B748" s="2"/>
      <c r="C748" s="2"/>
      <c r="D748" s="2"/>
      <c r="E748" s="2"/>
      <c r="F748" s="2"/>
      <c r="G748" s="2"/>
    </row>
    <row r="749" spans="1:7" ht="16" x14ac:dyDescent="0.2">
      <c r="A749" s="2"/>
      <c r="B749" s="2"/>
      <c r="C749" s="2"/>
      <c r="D749" s="2"/>
      <c r="E749" s="2"/>
      <c r="F749" s="2"/>
      <c r="G749" s="2"/>
    </row>
    <row r="750" spans="1:7" ht="16" x14ac:dyDescent="0.2">
      <c r="A750" s="2"/>
      <c r="B750" s="2"/>
      <c r="C750" s="2"/>
      <c r="D750" s="2"/>
      <c r="E750" s="2"/>
      <c r="F750" s="2"/>
      <c r="G750" s="2"/>
    </row>
    <row r="751" spans="1:7" ht="16" x14ac:dyDescent="0.2">
      <c r="A751" s="2"/>
      <c r="B751" s="2"/>
      <c r="C751" s="2"/>
      <c r="D751" s="2"/>
      <c r="E751" s="2"/>
      <c r="F751" s="2"/>
      <c r="G751" s="2"/>
    </row>
    <row r="752" spans="1:7" ht="16" x14ac:dyDescent="0.2">
      <c r="A752" s="2"/>
      <c r="B752" s="2"/>
      <c r="C752" s="2"/>
      <c r="D752" s="2"/>
      <c r="E752" s="2"/>
      <c r="F752" s="2"/>
      <c r="G752" s="2"/>
    </row>
    <row r="753" spans="1:7" ht="16" x14ac:dyDescent="0.2">
      <c r="A753" s="2"/>
      <c r="B753" s="2"/>
      <c r="C753" s="2"/>
      <c r="D753" s="2"/>
      <c r="E753" s="2"/>
      <c r="F753" s="2"/>
      <c r="G753" s="2"/>
    </row>
    <row r="754" spans="1:7" ht="16" x14ac:dyDescent="0.2">
      <c r="A754" s="2"/>
      <c r="B754" s="2"/>
      <c r="C754" s="2"/>
      <c r="D754" s="2"/>
      <c r="E754" s="2"/>
      <c r="F754" s="2"/>
      <c r="G754" s="2"/>
    </row>
    <row r="755" spans="1:7" ht="16" x14ac:dyDescent="0.2">
      <c r="A755" s="2"/>
      <c r="B755" s="2"/>
      <c r="C755" s="2"/>
      <c r="D755" s="2"/>
      <c r="E755" s="2"/>
      <c r="F755" s="2"/>
      <c r="G755" s="2"/>
    </row>
    <row r="756" spans="1:7" ht="16" x14ac:dyDescent="0.2">
      <c r="A756" s="2"/>
      <c r="B756" s="2"/>
      <c r="C756" s="2"/>
      <c r="D756" s="2"/>
      <c r="E756" s="2"/>
      <c r="F756" s="2"/>
      <c r="G756" s="2"/>
    </row>
    <row r="757" spans="1:7" ht="16" x14ac:dyDescent="0.2">
      <c r="A757" s="2"/>
      <c r="B757" s="2"/>
      <c r="C757" s="2"/>
      <c r="D757" s="2"/>
      <c r="E757" s="2"/>
      <c r="F757" s="2"/>
      <c r="G757" s="2"/>
    </row>
    <row r="758" spans="1:7" ht="16" x14ac:dyDescent="0.2">
      <c r="A758" s="2"/>
      <c r="B758" s="2"/>
      <c r="C758" s="2"/>
      <c r="D758" s="2"/>
      <c r="E758" s="2"/>
      <c r="F758" s="2"/>
      <c r="G758" s="2"/>
    </row>
    <row r="759" spans="1:7" ht="16" x14ac:dyDescent="0.2">
      <c r="A759" s="2"/>
      <c r="B759" s="2"/>
      <c r="C759" s="2"/>
      <c r="D759" s="2"/>
      <c r="E759" s="2"/>
      <c r="F759" s="2"/>
      <c r="G759" s="2"/>
    </row>
    <row r="760" spans="1:7" ht="16" x14ac:dyDescent="0.2">
      <c r="A760" s="2"/>
      <c r="B760" s="2"/>
      <c r="C760" s="2"/>
      <c r="D760" s="2"/>
      <c r="E760" s="2"/>
      <c r="F760" s="2"/>
      <c r="G760" s="2"/>
    </row>
    <row r="761" spans="1:7" ht="16" x14ac:dyDescent="0.2">
      <c r="A761" s="2"/>
      <c r="B761" s="2"/>
      <c r="C761" s="2"/>
      <c r="D761" s="2"/>
      <c r="E761" s="2"/>
      <c r="F761" s="2"/>
      <c r="G761" s="2"/>
    </row>
    <row r="762" spans="1:7" ht="16" x14ac:dyDescent="0.2">
      <c r="A762" s="2"/>
      <c r="B762" s="2"/>
      <c r="C762" s="2"/>
      <c r="D762" s="2"/>
      <c r="E762" s="2"/>
      <c r="F762" s="2"/>
      <c r="G762" s="2"/>
    </row>
    <row r="763" spans="1:7" ht="16" x14ac:dyDescent="0.2">
      <c r="A763" s="2"/>
      <c r="B763" s="2"/>
      <c r="C763" s="2"/>
      <c r="D763" s="2"/>
      <c r="E763" s="2"/>
      <c r="F763" s="2"/>
      <c r="G763" s="2"/>
    </row>
    <row r="764" spans="1:7" ht="16" x14ac:dyDescent="0.2">
      <c r="A764" s="2"/>
      <c r="B764" s="2"/>
      <c r="C764" s="2"/>
      <c r="D764" s="2"/>
      <c r="E764" s="2"/>
      <c r="F764" s="2"/>
      <c r="G764" s="2"/>
    </row>
    <row r="765" spans="1:7" ht="16" x14ac:dyDescent="0.2">
      <c r="A765" s="2"/>
      <c r="B765" s="2"/>
      <c r="C765" s="2"/>
      <c r="D765" s="2"/>
      <c r="E765" s="2"/>
      <c r="F765" s="2"/>
      <c r="G765" s="2"/>
    </row>
    <row r="766" spans="1:7" ht="16" x14ac:dyDescent="0.2">
      <c r="A766" s="2"/>
      <c r="B766" s="2"/>
      <c r="C766" s="2"/>
      <c r="D766" s="2"/>
      <c r="E766" s="2"/>
      <c r="F766" s="2"/>
      <c r="G766" s="2"/>
    </row>
    <row r="767" spans="1:7" ht="16" x14ac:dyDescent="0.2">
      <c r="A767" s="2"/>
      <c r="B767" s="2"/>
      <c r="C767" s="2"/>
      <c r="D767" s="2"/>
      <c r="E767" s="2"/>
      <c r="F767" s="2"/>
      <c r="G767" s="2"/>
    </row>
    <row r="768" spans="1:7" ht="16" x14ac:dyDescent="0.2">
      <c r="A768" s="2"/>
      <c r="B768" s="2"/>
      <c r="C768" s="2"/>
      <c r="D768" s="2"/>
      <c r="E768" s="2"/>
      <c r="F768" s="2"/>
      <c r="G768" s="2"/>
    </row>
    <row r="769" spans="1:7" ht="16" x14ac:dyDescent="0.2">
      <c r="A769" s="2"/>
      <c r="B769" s="2"/>
      <c r="C769" s="2"/>
      <c r="D769" s="2"/>
      <c r="E769" s="2"/>
      <c r="F769" s="2"/>
      <c r="G769" s="2"/>
    </row>
    <row r="770" spans="1:7" ht="16" x14ac:dyDescent="0.2">
      <c r="A770" s="2"/>
      <c r="B770" s="2"/>
      <c r="C770" s="2"/>
      <c r="D770" s="2"/>
      <c r="E770" s="2"/>
      <c r="F770" s="2"/>
      <c r="G770" s="2"/>
    </row>
    <row r="771" spans="1:7" ht="16" x14ac:dyDescent="0.2">
      <c r="A771" s="2"/>
      <c r="B771" s="2"/>
      <c r="C771" s="2"/>
      <c r="D771" s="2"/>
      <c r="E771" s="2"/>
      <c r="F771" s="2"/>
      <c r="G771" s="2"/>
    </row>
    <row r="772" spans="1:7" ht="16" x14ac:dyDescent="0.2">
      <c r="A772" s="2"/>
      <c r="B772" s="2"/>
      <c r="C772" s="2"/>
      <c r="D772" s="2"/>
      <c r="E772" s="2"/>
      <c r="F772" s="2"/>
      <c r="G772" s="2"/>
    </row>
    <row r="773" spans="1:7" ht="16" x14ac:dyDescent="0.2">
      <c r="A773" s="2"/>
      <c r="B773" s="2"/>
      <c r="C773" s="2"/>
      <c r="D773" s="2"/>
      <c r="E773" s="2"/>
      <c r="F773" s="2"/>
      <c r="G773" s="2"/>
    </row>
    <row r="774" spans="1:7" ht="16" x14ac:dyDescent="0.2">
      <c r="A774" s="2"/>
      <c r="B774" s="2"/>
      <c r="C774" s="2"/>
      <c r="D774" s="2"/>
      <c r="E774" s="2"/>
      <c r="F774" s="2"/>
      <c r="G774" s="2"/>
    </row>
    <row r="775" spans="1:7" ht="16" x14ac:dyDescent="0.2">
      <c r="A775" s="2"/>
      <c r="B775" s="2"/>
      <c r="C775" s="2"/>
      <c r="D775" s="2"/>
      <c r="E775" s="2"/>
      <c r="F775" s="2"/>
      <c r="G775" s="2"/>
    </row>
    <row r="776" spans="1:7" ht="16" x14ac:dyDescent="0.2">
      <c r="A776" s="2"/>
      <c r="B776" s="2"/>
      <c r="C776" s="2"/>
      <c r="D776" s="2"/>
      <c r="E776" s="2"/>
      <c r="F776" s="2"/>
      <c r="G776" s="2"/>
    </row>
    <row r="777" spans="1:7" ht="16" x14ac:dyDescent="0.2">
      <c r="A777" s="2"/>
      <c r="B777" s="2"/>
      <c r="C777" s="2"/>
      <c r="D777" s="2"/>
      <c r="E777" s="2"/>
      <c r="F777" s="2"/>
      <c r="G777" s="2"/>
    </row>
    <row r="778" spans="1:7" ht="16" x14ac:dyDescent="0.2">
      <c r="A778" s="2"/>
      <c r="B778" s="2"/>
      <c r="C778" s="2"/>
      <c r="D778" s="2"/>
      <c r="E778" s="2"/>
      <c r="F778" s="2"/>
      <c r="G778" s="2"/>
    </row>
    <row r="779" spans="1:7" ht="16" x14ac:dyDescent="0.2">
      <c r="A779" s="2"/>
      <c r="B779" s="2"/>
      <c r="C779" s="2"/>
      <c r="D779" s="2"/>
      <c r="E779" s="2"/>
      <c r="F779" s="2"/>
      <c r="G779" s="2"/>
    </row>
    <row r="780" spans="1:7" ht="16" x14ac:dyDescent="0.2">
      <c r="A780" s="2"/>
      <c r="B780" s="2"/>
      <c r="C780" s="2"/>
      <c r="D780" s="2"/>
      <c r="E780" s="2"/>
      <c r="F780" s="2"/>
      <c r="G780" s="2"/>
    </row>
    <row r="781" spans="1:7" ht="16" x14ac:dyDescent="0.2">
      <c r="A781" s="2"/>
      <c r="B781" s="2"/>
      <c r="C781" s="2"/>
      <c r="D781" s="2"/>
      <c r="E781" s="2"/>
      <c r="F781" s="2"/>
      <c r="G781" s="2"/>
    </row>
    <row r="782" spans="1:7" ht="16" x14ac:dyDescent="0.2">
      <c r="A782" s="2"/>
      <c r="B782" s="2"/>
      <c r="C782" s="2"/>
      <c r="D782" s="2"/>
      <c r="E782" s="2"/>
      <c r="F782" s="2"/>
      <c r="G782" s="2"/>
    </row>
    <row r="783" spans="1:7" ht="16" x14ac:dyDescent="0.2">
      <c r="A783" s="2"/>
      <c r="B783" s="2"/>
      <c r="C783" s="2"/>
      <c r="D783" s="2"/>
      <c r="E783" s="2"/>
      <c r="F783" s="2"/>
      <c r="G783" s="2"/>
    </row>
    <row r="784" spans="1:7" ht="16" x14ac:dyDescent="0.2">
      <c r="A784" s="2"/>
      <c r="B784" s="2"/>
      <c r="C784" s="2"/>
      <c r="D784" s="2"/>
      <c r="E784" s="2"/>
      <c r="F784" s="2"/>
      <c r="G784" s="2"/>
    </row>
    <row r="785" spans="1:7" ht="16" x14ac:dyDescent="0.2">
      <c r="A785" s="2"/>
      <c r="B785" s="2"/>
      <c r="C785" s="2"/>
      <c r="D785" s="2"/>
      <c r="E785" s="2"/>
      <c r="F785" s="2"/>
      <c r="G785" s="2"/>
    </row>
    <row r="786" spans="1:7" ht="16" x14ac:dyDescent="0.2">
      <c r="A786" s="2"/>
      <c r="B786" s="2"/>
      <c r="C786" s="2"/>
      <c r="D786" s="2"/>
      <c r="E786" s="2"/>
      <c r="F786" s="2"/>
      <c r="G786" s="2"/>
    </row>
    <row r="787" spans="1:7" ht="16" x14ac:dyDescent="0.2">
      <c r="A787" s="2"/>
      <c r="B787" s="2"/>
      <c r="C787" s="2"/>
      <c r="D787" s="2"/>
      <c r="E787" s="2"/>
      <c r="F787" s="2"/>
      <c r="G787" s="2"/>
    </row>
    <row r="788" spans="1:7" ht="16" x14ac:dyDescent="0.2">
      <c r="A788" s="2"/>
      <c r="B788" s="2"/>
      <c r="C788" s="2"/>
      <c r="D788" s="2"/>
      <c r="E788" s="2"/>
      <c r="F788" s="2"/>
      <c r="G788" s="2"/>
    </row>
    <row r="789" spans="1:7" ht="16" x14ac:dyDescent="0.2">
      <c r="A789" s="2"/>
      <c r="B789" s="2"/>
      <c r="C789" s="2"/>
      <c r="D789" s="2"/>
      <c r="E789" s="2"/>
      <c r="F789" s="2"/>
      <c r="G789" s="2"/>
    </row>
    <row r="790" spans="1:7" ht="16" x14ac:dyDescent="0.2">
      <c r="A790" s="2"/>
      <c r="B790" s="2"/>
      <c r="C790" s="2"/>
      <c r="D790" s="2"/>
      <c r="E790" s="2"/>
      <c r="F790" s="2"/>
      <c r="G790" s="2"/>
    </row>
    <row r="791" spans="1:7" ht="16" x14ac:dyDescent="0.2">
      <c r="A791" s="2"/>
      <c r="B791" s="2"/>
      <c r="C791" s="2"/>
      <c r="D791" s="2"/>
      <c r="E791" s="2"/>
      <c r="F791" s="2"/>
      <c r="G791" s="2"/>
    </row>
    <row r="792" spans="1:7" ht="16" x14ac:dyDescent="0.2">
      <c r="A792" s="2"/>
      <c r="B792" s="2"/>
      <c r="C792" s="2"/>
      <c r="D792" s="2"/>
      <c r="E792" s="2"/>
      <c r="F792" s="2"/>
      <c r="G792" s="2"/>
    </row>
    <row r="793" spans="1:7" ht="16" x14ac:dyDescent="0.2">
      <c r="A793" s="2"/>
      <c r="B793" s="2"/>
      <c r="C793" s="2"/>
      <c r="D793" s="2"/>
      <c r="E793" s="2"/>
      <c r="F793" s="2"/>
      <c r="G793" s="2"/>
    </row>
    <row r="794" spans="1:7" ht="16" x14ac:dyDescent="0.2">
      <c r="A794" s="2"/>
      <c r="B794" s="2"/>
      <c r="C794" s="2"/>
      <c r="D794" s="2"/>
      <c r="E794" s="2"/>
      <c r="F794" s="2"/>
      <c r="G794" s="2"/>
    </row>
    <row r="795" spans="1:7" ht="16" x14ac:dyDescent="0.2">
      <c r="A795" s="2"/>
      <c r="B795" s="2"/>
      <c r="C795" s="2"/>
      <c r="D795" s="2"/>
      <c r="E795" s="2"/>
      <c r="F795" s="2"/>
      <c r="G795" s="2"/>
    </row>
    <row r="796" spans="1:7" ht="16" x14ac:dyDescent="0.2">
      <c r="A796" s="2"/>
      <c r="B796" s="2"/>
      <c r="C796" s="2"/>
      <c r="D796" s="2"/>
      <c r="E796" s="2"/>
      <c r="F796" s="2"/>
      <c r="G796" s="2"/>
    </row>
    <row r="797" spans="1:7" ht="16" x14ac:dyDescent="0.2">
      <c r="A797" s="2"/>
      <c r="B797" s="2"/>
      <c r="C797" s="2"/>
      <c r="D797" s="2"/>
      <c r="E797" s="2"/>
      <c r="F797" s="2"/>
      <c r="G797" s="2"/>
    </row>
    <row r="798" spans="1:7" ht="16" x14ac:dyDescent="0.2">
      <c r="A798" s="2"/>
      <c r="B798" s="2"/>
      <c r="C798" s="2"/>
      <c r="D798" s="2"/>
      <c r="E798" s="2"/>
      <c r="F798" s="2"/>
      <c r="G798" s="2"/>
    </row>
    <row r="799" spans="1:7" ht="16" x14ac:dyDescent="0.2">
      <c r="A799" s="2"/>
      <c r="B799" s="2"/>
      <c r="C799" s="2"/>
      <c r="D799" s="2"/>
      <c r="E799" s="2"/>
      <c r="F799" s="2"/>
      <c r="G799" s="2"/>
    </row>
    <row r="800" spans="1:7" ht="16" x14ac:dyDescent="0.2">
      <c r="A800" s="2"/>
      <c r="B800" s="2"/>
      <c r="C800" s="2"/>
      <c r="D800" s="2"/>
      <c r="E800" s="2"/>
      <c r="F800" s="2"/>
      <c r="G800" s="2"/>
    </row>
    <row r="801" spans="1:7" ht="16" x14ac:dyDescent="0.2">
      <c r="A801" s="2"/>
      <c r="B801" s="2"/>
      <c r="C801" s="2"/>
      <c r="D801" s="2"/>
      <c r="E801" s="2"/>
      <c r="F801" s="2"/>
      <c r="G801" s="2"/>
    </row>
    <row r="802" spans="1:7" ht="16" x14ac:dyDescent="0.2">
      <c r="A802" s="2"/>
      <c r="B802" s="2"/>
      <c r="C802" s="2"/>
      <c r="D802" s="2"/>
      <c r="E802" s="2"/>
      <c r="F802" s="2"/>
      <c r="G802" s="2"/>
    </row>
    <row r="803" spans="1:7" ht="16" x14ac:dyDescent="0.2">
      <c r="A803" s="2"/>
      <c r="B803" s="2"/>
      <c r="C803" s="2"/>
      <c r="D803" s="2"/>
      <c r="E803" s="2"/>
      <c r="F803" s="2"/>
      <c r="G803" s="2"/>
    </row>
    <row r="804" spans="1:7" ht="16" x14ac:dyDescent="0.2">
      <c r="A804" s="2"/>
      <c r="B804" s="2"/>
      <c r="C804" s="2"/>
      <c r="D804" s="2"/>
      <c r="E804" s="2"/>
      <c r="F804" s="2"/>
      <c r="G804" s="2"/>
    </row>
    <row r="805" spans="1:7" ht="16" x14ac:dyDescent="0.2">
      <c r="A805" s="2"/>
      <c r="B805" s="2"/>
      <c r="C805" s="2"/>
      <c r="D805" s="2"/>
      <c r="E805" s="2"/>
      <c r="F805" s="2"/>
      <c r="G805" s="2"/>
    </row>
    <row r="806" spans="1:7" ht="16" x14ac:dyDescent="0.2">
      <c r="A806" s="2"/>
      <c r="B806" s="2"/>
      <c r="C806" s="2"/>
      <c r="D806" s="2"/>
      <c r="E806" s="2"/>
      <c r="F806" s="2"/>
      <c r="G806" s="2"/>
    </row>
    <row r="807" spans="1:7" ht="16" x14ac:dyDescent="0.2">
      <c r="A807" s="2"/>
      <c r="B807" s="2"/>
      <c r="C807" s="2"/>
      <c r="D807" s="2"/>
      <c r="E807" s="2"/>
      <c r="F807" s="2"/>
      <c r="G807" s="2"/>
    </row>
    <row r="808" spans="1:7" ht="16" x14ac:dyDescent="0.2">
      <c r="A808" s="2"/>
      <c r="B808" s="2"/>
      <c r="C808" s="2"/>
      <c r="D808" s="2"/>
      <c r="E808" s="2"/>
      <c r="F808" s="2"/>
      <c r="G808" s="2"/>
    </row>
    <row r="809" spans="1:7" ht="16" x14ac:dyDescent="0.2">
      <c r="A809" s="2"/>
      <c r="B809" s="2"/>
      <c r="C809" s="2"/>
      <c r="D809" s="2"/>
      <c r="E809" s="2"/>
      <c r="F809" s="2"/>
      <c r="G809" s="2"/>
    </row>
    <row r="810" spans="1:7" ht="16" x14ac:dyDescent="0.2">
      <c r="A810" s="2"/>
      <c r="B810" s="2"/>
      <c r="C810" s="2"/>
      <c r="D810" s="2"/>
      <c r="E810" s="2"/>
      <c r="F810" s="2"/>
      <c r="G810" s="2"/>
    </row>
    <row r="811" spans="1:7" ht="16" x14ac:dyDescent="0.2">
      <c r="A811" s="2"/>
      <c r="B811" s="2"/>
      <c r="C811" s="2"/>
      <c r="D811" s="2"/>
      <c r="E811" s="2"/>
      <c r="F811" s="2"/>
      <c r="G811" s="2"/>
    </row>
    <row r="812" spans="1:7" ht="16" x14ac:dyDescent="0.2">
      <c r="A812" s="2"/>
      <c r="B812" s="2"/>
      <c r="C812" s="2"/>
      <c r="D812" s="2"/>
      <c r="E812" s="2"/>
      <c r="F812" s="2"/>
      <c r="G812" s="2"/>
    </row>
    <row r="813" spans="1:7" ht="16" x14ac:dyDescent="0.2">
      <c r="A813" s="2"/>
      <c r="B813" s="2"/>
      <c r="C813" s="2"/>
      <c r="D813" s="2"/>
      <c r="E813" s="2"/>
      <c r="F813" s="2"/>
      <c r="G813" s="2"/>
    </row>
    <row r="814" spans="1:7" ht="16" x14ac:dyDescent="0.2">
      <c r="A814" s="2"/>
      <c r="B814" s="2"/>
      <c r="C814" s="2"/>
      <c r="D814" s="2"/>
      <c r="E814" s="2"/>
      <c r="F814" s="2"/>
      <c r="G814" s="2"/>
    </row>
    <row r="815" spans="1:7" ht="16" x14ac:dyDescent="0.2">
      <c r="A815" s="2"/>
      <c r="B815" s="2"/>
      <c r="C815" s="2"/>
      <c r="D815" s="2"/>
      <c r="E815" s="2"/>
      <c r="F815" s="2"/>
      <c r="G815" s="2"/>
    </row>
    <row r="816" spans="1:7" ht="16" x14ac:dyDescent="0.2">
      <c r="A816" s="2"/>
      <c r="B816" s="2"/>
      <c r="C816" s="2"/>
      <c r="D816" s="2"/>
      <c r="E816" s="2"/>
      <c r="F816" s="2"/>
      <c r="G816" s="2"/>
    </row>
    <row r="817" spans="1:7" ht="16" x14ac:dyDescent="0.2">
      <c r="A817" s="2"/>
      <c r="B817" s="2"/>
      <c r="C817" s="2"/>
      <c r="D817" s="2"/>
      <c r="E817" s="2"/>
      <c r="F817" s="2"/>
      <c r="G817" s="2"/>
    </row>
    <row r="818" spans="1:7" ht="16" x14ac:dyDescent="0.2">
      <c r="A818" s="2"/>
      <c r="B818" s="2"/>
      <c r="C818" s="2"/>
      <c r="D818" s="2"/>
      <c r="E818" s="2"/>
      <c r="F818" s="2"/>
      <c r="G818" s="2"/>
    </row>
    <row r="819" spans="1:7" ht="16" x14ac:dyDescent="0.2">
      <c r="A819" s="2"/>
      <c r="B819" s="2"/>
      <c r="C819" s="2"/>
      <c r="D819" s="2"/>
      <c r="E819" s="2"/>
      <c r="F819" s="2"/>
      <c r="G819" s="2"/>
    </row>
    <row r="820" spans="1:7" ht="16" x14ac:dyDescent="0.2">
      <c r="A820" s="2"/>
      <c r="B820" s="2"/>
      <c r="C820" s="2"/>
      <c r="D820" s="2"/>
      <c r="E820" s="2"/>
      <c r="F820" s="2"/>
      <c r="G820" s="2"/>
    </row>
    <row r="821" spans="1:7" ht="16" x14ac:dyDescent="0.2">
      <c r="A821" s="2"/>
      <c r="B821" s="2"/>
      <c r="C821" s="2"/>
      <c r="D821" s="2"/>
      <c r="E821" s="2"/>
      <c r="F821" s="2"/>
      <c r="G821" s="2"/>
    </row>
    <row r="822" spans="1:7" ht="16" x14ac:dyDescent="0.2">
      <c r="A822" s="2"/>
      <c r="B822" s="2"/>
      <c r="C822" s="2"/>
      <c r="D822" s="2"/>
      <c r="E822" s="2"/>
      <c r="F822" s="2"/>
      <c r="G822" s="2"/>
    </row>
    <row r="823" spans="1:7" ht="16" x14ac:dyDescent="0.2">
      <c r="A823" s="2"/>
      <c r="B823" s="2"/>
      <c r="C823" s="2"/>
      <c r="D823" s="2"/>
      <c r="E823" s="2"/>
      <c r="F823" s="2"/>
      <c r="G823" s="2"/>
    </row>
    <row r="824" spans="1:7" ht="16" x14ac:dyDescent="0.2">
      <c r="A824" s="2"/>
      <c r="B824" s="2"/>
      <c r="C824" s="2"/>
      <c r="D824" s="2"/>
      <c r="E824" s="2"/>
      <c r="F824" s="2"/>
      <c r="G824" s="2"/>
    </row>
    <row r="825" spans="1:7" ht="16" x14ac:dyDescent="0.2">
      <c r="A825" s="2"/>
      <c r="B825" s="2"/>
      <c r="C825" s="2"/>
      <c r="D825" s="2"/>
      <c r="E825" s="2"/>
      <c r="F825" s="2"/>
      <c r="G825" s="2"/>
    </row>
    <row r="826" spans="1:7" ht="16" x14ac:dyDescent="0.2">
      <c r="A826" s="2"/>
      <c r="B826" s="2"/>
      <c r="C826" s="2"/>
      <c r="D826" s="2"/>
      <c r="E826" s="2"/>
      <c r="F826" s="2"/>
      <c r="G826" s="2"/>
    </row>
    <row r="827" spans="1:7" ht="16" x14ac:dyDescent="0.2">
      <c r="A827" s="2"/>
      <c r="B827" s="2"/>
      <c r="C827" s="2"/>
      <c r="D827" s="2"/>
      <c r="E827" s="2"/>
      <c r="F827" s="2"/>
      <c r="G827" s="2"/>
    </row>
    <row r="828" spans="1:7" ht="16" x14ac:dyDescent="0.2">
      <c r="A828" s="2"/>
      <c r="B828" s="2"/>
      <c r="C828" s="2"/>
      <c r="D828" s="2"/>
      <c r="E828" s="2"/>
      <c r="F828" s="2"/>
      <c r="G828" s="2"/>
    </row>
    <row r="829" spans="1:7" ht="16" x14ac:dyDescent="0.2">
      <c r="A829" s="2"/>
      <c r="B829" s="2"/>
      <c r="C829" s="2"/>
      <c r="D829" s="2"/>
      <c r="E829" s="2"/>
      <c r="F829" s="2"/>
      <c r="G829" s="2"/>
    </row>
    <row r="830" spans="1:7" ht="16" x14ac:dyDescent="0.2">
      <c r="A830" s="2"/>
      <c r="B830" s="2"/>
      <c r="C830" s="2"/>
      <c r="D830" s="2"/>
      <c r="E830" s="2"/>
      <c r="F830" s="2"/>
      <c r="G830" s="2"/>
    </row>
    <row r="831" spans="1:7" ht="16" x14ac:dyDescent="0.2">
      <c r="A831" s="2"/>
      <c r="B831" s="2"/>
      <c r="C831" s="2"/>
      <c r="D831" s="2"/>
      <c r="E831" s="2"/>
      <c r="F831" s="2"/>
      <c r="G831" s="2"/>
    </row>
    <row r="832" spans="1:7" ht="16" x14ac:dyDescent="0.2">
      <c r="A832" s="2"/>
      <c r="B832" s="2"/>
      <c r="C832" s="2"/>
      <c r="D832" s="2"/>
      <c r="E832" s="2"/>
      <c r="F832" s="2"/>
      <c r="G832" s="2"/>
    </row>
    <row r="833" spans="1:7" ht="16" x14ac:dyDescent="0.2">
      <c r="A833" s="2"/>
      <c r="B833" s="2"/>
      <c r="C833" s="2"/>
      <c r="D833" s="2"/>
      <c r="E833" s="2"/>
      <c r="F833" s="2"/>
      <c r="G833" s="2"/>
    </row>
    <row r="834" spans="1:7" ht="16" x14ac:dyDescent="0.2">
      <c r="A834" s="2"/>
      <c r="B834" s="2"/>
      <c r="C834" s="2"/>
      <c r="D834" s="2"/>
      <c r="E834" s="2"/>
      <c r="F834" s="2"/>
      <c r="G834" s="2"/>
    </row>
    <row r="835" spans="1:7" ht="16" x14ac:dyDescent="0.2">
      <c r="A835" s="2"/>
      <c r="B835" s="2"/>
      <c r="C835" s="2"/>
      <c r="D835" s="2"/>
      <c r="E835" s="2"/>
      <c r="F835" s="2"/>
      <c r="G835" s="2"/>
    </row>
    <row r="836" spans="1:7" ht="16" x14ac:dyDescent="0.2">
      <c r="A836" s="2"/>
      <c r="B836" s="2"/>
      <c r="C836" s="2"/>
      <c r="D836" s="2"/>
      <c r="E836" s="2"/>
      <c r="F836" s="2"/>
      <c r="G836" s="2"/>
    </row>
    <row r="837" spans="1:7" ht="16" x14ac:dyDescent="0.2">
      <c r="A837" s="2"/>
      <c r="B837" s="2"/>
      <c r="C837" s="2"/>
      <c r="D837" s="2"/>
      <c r="E837" s="2"/>
      <c r="F837" s="2"/>
      <c r="G837" s="2"/>
    </row>
    <row r="838" spans="1:7" ht="16" x14ac:dyDescent="0.2">
      <c r="A838" s="2"/>
      <c r="B838" s="2"/>
      <c r="C838" s="2"/>
      <c r="D838" s="2"/>
      <c r="E838" s="2"/>
      <c r="F838" s="2"/>
      <c r="G838" s="2"/>
    </row>
    <row r="839" spans="1:7" ht="16" x14ac:dyDescent="0.2">
      <c r="A839" s="2"/>
      <c r="B839" s="2"/>
      <c r="C839" s="2"/>
      <c r="D839" s="2"/>
      <c r="E839" s="2"/>
      <c r="F839" s="2"/>
      <c r="G839" s="2"/>
    </row>
    <row r="840" spans="1:7" ht="16" x14ac:dyDescent="0.2">
      <c r="A840" s="2"/>
      <c r="B840" s="2"/>
      <c r="C840" s="2"/>
      <c r="D840" s="2"/>
      <c r="E840" s="2"/>
      <c r="F840" s="2"/>
      <c r="G840" s="2"/>
    </row>
    <row r="841" spans="1:7" ht="16" x14ac:dyDescent="0.2">
      <c r="A841" s="2"/>
      <c r="B841" s="2"/>
      <c r="C841" s="2"/>
      <c r="D841" s="2"/>
      <c r="E841" s="2"/>
      <c r="F841" s="2"/>
      <c r="G841" s="2"/>
    </row>
    <row r="842" spans="1:7" ht="16" x14ac:dyDescent="0.2">
      <c r="A842" s="2"/>
      <c r="B842" s="2"/>
      <c r="C842" s="2"/>
      <c r="D842" s="2"/>
      <c r="E842" s="2"/>
      <c r="F842" s="2"/>
      <c r="G842" s="2"/>
    </row>
    <row r="843" spans="1:7" ht="16" x14ac:dyDescent="0.2">
      <c r="A843" s="2"/>
      <c r="B843" s="2"/>
      <c r="C843" s="2"/>
      <c r="D843" s="2"/>
      <c r="E843" s="2"/>
      <c r="F843" s="2"/>
      <c r="G843" s="2"/>
    </row>
    <row r="844" spans="1:7" ht="16" x14ac:dyDescent="0.2">
      <c r="A844" s="2"/>
      <c r="B844" s="2"/>
      <c r="C844" s="2"/>
      <c r="D844" s="2"/>
      <c r="E844" s="2"/>
      <c r="F844" s="2"/>
      <c r="G844" s="2"/>
    </row>
    <row r="845" spans="1:7" ht="16" x14ac:dyDescent="0.2">
      <c r="A845" s="2"/>
      <c r="B845" s="2"/>
      <c r="C845" s="2"/>
      <c r="D845" s="2"/>
      <c r="E845" s="2"/>
      <c r="F845" s="2"/>
      <c r="G845" s="2"/>
    </row>
    <row r="846" spans="1:7" ht="16" x14ac:dyDescent="0.2">
      <c r="A846" s="2"/>
      <c r="B846" s="2"/>
      <c r="C846" s="2"/>
      <c r="D846" s="2"/>
      <c r="E846" s="2"/>
      <c r="F846" s="2"/>
      <c r="G846" s="2"/>
    </row>
    <row r="847" spans="1:7" ht="16" x14ac:dyDescent="0.2">
      <c r="A847" s="2"/>
      <c r="B847" s="2"/>
      <c r="C847" s="2"/>
      <c r="D847" s="2"/>
      <c r="E847" s="2"/>
      <c r="F847" s="2"/>
      <c r="G847" s="2"/>
    </row>
    <row r="848" spans="1:7" ht="16" x14ac:dyDescent="0.2">
      <c r="A848" s="2"/>
      <c r="B848" s="2"/>
      <c r="C848" s="2"/>
      <c r="D848" s="2"/>
      <c r="E848" s="2"/>
      <c r="F848" s="2"/>
      <c r="G848" s="2"/>
    </row>
    <row r="849" spans="1:7" ht="16" x14ac:dyDescent="0.2">
      <c r="A849" s="2"/>
      <c r="B849" s="2"/>
      <c r="C849" s="2"/>
      <c r="D849" s="2"/>
      <c r="E849" s="2"/>
      <c r="F849" s="2"/>
      <c r="G849" s="2"/>
    </row>
    <row r="850" spans="1:7" ht="16" x14ac:dyDescent="0.2">
      <c r="A850" s="2"/>
      <c r="B850" s="2"/>
      <c r="C850" s="2"/>
      <c r="D850" s="2"/>
      <c r="E850" s="2"/>
      <c r="F850" s="2"/>
      <c r="G850" s="2"/>
    </row>
    <row r="851" spans="1:7" ht="16" x14ac:dyDescent="0.2">
      <c r="A851" s="2"/>
      <c r="B851" s="2"/>
      <c r="C851" s="2"/>
      <c r="D851" s="2"/>
      <c r="E851" s="2"/>
      <c r="F851" s="2"/>
      <c r="G851" s="2"/>
    </row>
    <row r="852" spans="1:7" ht="16" x14ac:dyDescent="0.2">
      <c r="A852" s="2"/>
      <c r="B852" s="2"/>
      <c r="C852" s="2"/>
      <c r="D852" s="2"/>
      <c r="E852" s="2"/>
      <c r="F852" s="2"/>
      <c r="G852" s="2"/>
    </row>
    <row r="853" spans="1:7" ht="16" x14ac:dyDescent="0.2">
      <c r="A853" s="2"/>
      <c r="B853" s="2"/>
      <c r="C853" s="2"/>
      <c r="D853" s="2"/>
      <c r="E853" s="2"/>
      <c r="F853" s="2"/>
      <c r="G853" s="2"/>
    </row>
    <row r="854" spans="1:7" ht="16" x14ac:dyDescent="0.2">
      <c r="A854" s="2"/>
      <c r="B854" s="2"/>
      <c r="C854" s="2"/>
      <c r="D854" s="2"/>
      <c r="E854" s="2"/>
      <c r="F854" s="2"/>
      <c r="G854" s="2"/>
    </row>
    <row r="855" spans="1:7" ht="16" x14ac:dyDescent="0.2">
      <c r="A855" s="2"/>
      <c r="B855" s="2"/>
      <c r="C855" s="2"/>
      <c r="D855" s="2"/>
      <c r="E855" s="2"/>
      <c r="F855" s="2"/>
      <c r="G855" s="2"/>
    </row>
    <row r="856" spans="1:7" ht="16" x14ac:dyDescent="0.2">
      <c r="A856" s="2"/>
      <c r="B856" s="2"/>
      <c r="C856" s="2"/>
      <c r="D856" s="2"/>
      <c r="E856" s="2"/>
      <c r="F856" s="2"/>
      <c r="G856" s="2"/>
    </row>
    <row r="857" spans="1:7" ht="16" x14ac:dyDescent="0.2">
      <c r="A857" s="2"/>
      <c r="B857" s="2"/>
      <c r="C857" s="2"/>
      <c r="D857" s="2"/>
      <c r="E857" s="2"/>
      <c r="F857" s="2"/>
      <c r="G857" s="2"/>
    </row>
    <row r="858" spans="1:7" ht="16" x14ac:dyDescent="0.2">
      <c r="A858" s="2"/>
      <c r="B858" s="2"/>
      <c r="C858" s="2"/>
      <c r="D858" s="2"/>
      <c r="E858" s="2"/>
      <c r="F858" s="2"/>
      <c r="G858" s="2"/>
    </row>
    <row r="859" spans="1:7" ht="16" x14ac:dyDescent="0.2">
      <c r="A859" s="2"/>
      <c r="B859" s="2"/>
      <c r="C859" s="2"/>
      <c r="D859" s="2"/>
      <c r="E859" s="2"/>
      <c r="F859" s="2"/>
      <c r="G859" s="2"/>
    </row>
    <row r="860" spans="1:7" ht="16" x14ac:dyDescent="0.2">
      <c r="A860" s="2"/>
      <c r="B860" s="2"/>
      <c r="C860" s="2"/>
      <c r="D860" s="2"/>
      <c r="E860" s="2"/>
      <c r="F860" s="2"/>
      <c r="G860" s="2"/>
    </row>
    <row r="861" spans="1:7" ht="16" x14ac:dyDescent="0.2">
      <c r="A861" s="2"/>
      <c r="B861" s="2"/>
      <c r="C861" s="2"/>
      <c r="D861" s="2"/>
      <c r="E861" s="2"/>
      <c r="F861" s="2"/>
      <c r="G861" s="2"/>
    </row>
    <row r="862" spans="1:7" ht="16" x14ac:dyDescent="0.2">
      <c r="A862" s="2"/>
      <c r="B862" s="2"/>
      <c r="C862" s="2"/>
      <c r="D862" s="2"/>
      <c r="E862" s="2"/>
      <c r="F862" s="2"/>
      <c r="G862" s="2"/>
    </row>
    <row r="863" spans="1:7" ht="16" x14ac:dyDescent="0.2">
      <c r="A863" s="2"/>
      <c r="B863" s="2"/>
      <c r="C863" s="2"/>
      <c r="D863" s="2"/>
      <c r="E863" s="2"/>
      <c r="F863" s="2"/>
      <c r="G863" s="2"/>
    </row>
    <row r="864" spans="1:7" ht="16" x14ac:dyDescent="0.2">
      <c r="A864" s="2"/>
      <c r="B864" s="2"/>
      <c r="C864" s="2"/>
      <c r="D864" s="2"/>
      <c r="E864" s="2"/>
      <c r="F864" s="2"/>
      <c r="G864" s="2"/>
    </row>
    <row r="865" spans="1:7" ht="16" x14ac:dyDescent="0.2">
      <c r="A865" s="2"/>
      <c r="B865" s="2"/>
      <c r="C865" s="2"/>
      <c r="D865" s="2"/>
      <c r="E865" s="2"/>
      <c r="F865" s="2"/>
      <c r="G865" s="2"/>
    </row>
    <row r="866" spans="1:7" ht="16" x14ac:dyDescent="0.2">
      <c r="A866" s="2"/>
      <c r="B866" s="2"/>
      <c r="C866" s="2"/>
      <c r="D866" s="2"/>
      <c r="E866" s="2"/>
      <c r="F866" s="2"/>
      <c r="G866" s="2"/>
    </row>
    <row r="867" spans="1:7" ht="16" x14ac:dyDescent="0.2">
      <c r="A867" s="2"/>
      <c r="B867" s="2"/>
      <c r="C867" s="2"/>
      <c r="D867" s="2"/>
      <c r="E867" s="2"/>
      <c r="F867" s="2"/>
      <c r="G867" s="2"/>
    </row>
    <row r="868" spans="1:7" ht="16" x14ac:dyDescent="0.2">
      <c r="A868" s="2"/>
      <c r="B868" s="2"/>
      <c r="C868" s="2"/>
      <c r="D868" s="2"/>
      <c r="E868" s="2"/>
      <c r="F868" s="2"/>
      <c r="G868" s="2"/>
    </row>
    <row r="869" spans="1:7" ht="16" x14ac:dyDescent="0.2">
      <c r="A869" s="2"/>
      <c r="B869" s="2"/>
      <c r="C869" s="2"/>
      <c r="D869" s="2"/>
      <c r="E869" s="2"/>
      <c r="F869" s="2"/>
      <c r="G869" s="2"/>
    </row>
    <row r="870" spans="1:7" ht="16" x14ac:dyDescent="0.2">
      <c r="A870" s="2"/>
      <c r="B870" s="2"/>
      <c r="C870" s="2"/>
      <c r="D870" s="2"/>
      <c r="E870" s="2"/>
      <c r="F870" s="2"/>
      <c r="G870" s="2"/>
    </row>
    <row r="871" spans="1:7" ht="16" x14ac:dyDescent="0.2">
      <c r="A871" s="2"/>
      <c r="B871" s="2"/>
      <c r="C871" s="2"/>
      <c r="D871" s="2"/>
      <c r="E871" s="2"/>
      <c r="F871" s="2"/>
      <c r="G871" s="2"/>
    </row>
    <row r="872" spans="1:7" ht="16" x14ac:dyDescent="0.2">
      <c r="A872" s="2"/>
      <c r="B872" s="2"/>
      <c r="C872" s="2"/>
      <c r="D872" s="2"/>
      <c r="E872" s="2"/>
      <c r="F872" s="2"/>
      <c r="G872" s="2"/>
    </row>
    <row r="873" spans="1:7" ht="16" x14ac:dyDescent="0.2">
      <c r="A873" s="2"/>
      <c r="B873" s="2"/>
      <c r="C873" s="2"/>
      <c r="D873" s="2"/>
      <c r="E873" s="2"/>
      <c r="F873" s="2"/>
      <c r="G873" s="2"/>
    </row>
    <row r="874" spans="1:7" ht="16" x14ac:dyDescent="0.2">
      <c r="A874" s="2"/>
      <c r="B874" s="2"/>
      <c r="C874" s="2"/>
      <c r="D874" s="2"/>
      <c r="E874" s="2"/>
      <c r="F874" s="2"/>
      <c r="G874" s="2"/>
    </row>
    <row r="875" spans="1:7" ht="16" x14ac:dyDescent="0.2">
      <c r="A875" s="2"/>
      <c r="B875" s="2"/>
      <c r="C875" s="2"/>
      <c r="D875" s="2"/>
      <c r="E875" s="2"/>
      <c r="F875" s="2"/>
      <c r="G875" s="2"/>
    </row>
    <row r="876" spans="1:7" ht="16" x14ac:dyDescent="0.2">
      <c r="A876" s="2"/>
      <c r="B876" s="2"/>
      <c r="C876" s="2"/>
      <c r="D876" s="2"/>
      <c r="E876" s="2"/>
      <c r="F876" s="2"/>
      <c r="G876" s="2"/>
    </row>
    <row r="877" spans="1:7" ht="16" x14ac:dyDescent="0.2">
      <c r="A877" s="2"/>
      <c r="B877" s="2"/>
      <c r="C877" s="2"/>
      <c r="D877" s="2"/>
      <c r="E877" s="2"/>
      <c r="F877" s="2"/>
      <c r="G877" s="2"/>
    </row>
    <row r="878" spans="1:7" ht="16" x14ac:dyDescent="0.2">
      <c r="A878" s="2"/>
      <c r="B878" s="2"/>
      <c r="C878" s="2"/>
      <c r="D878" s="2"/>
      <c r="E878" s="2"/>
      <c r="F878" s="2"/>
      <c r="G878" s="2"/>
    </row>
    <row r="879" spans="1:7" ht="16" x14ac:dyDescent="0.2">
      <c r="A879" s="2"/>
      <c r="B879" s="2"/>
      <c r="C879" s="2"/>
      <c r="D879" s="2"/>
      <c r="E879" s="2"/>
      <c r="F879" s="2"/>
      <c r="G879" s="2"/>
    </row>
    <row r="880" spans="1:7" ht="16" x14ac:dyDescent="0.2">
      <c r="A880" s="2"/>
      <c r="B880" s="2"/>
      <c r="C880" s="2"/>
      <c r="D880" s="2"/>
      <c r="E880" s="2"/>
      <c r="F880" s="2"/>
      <c r="G880" s="2"/>
    </row>
    <row r="881" spans="1:7" ht="16" x14ac:dyDescent="0.2">
      <c r="A881" s="2"/>
      <c r="B881" s="2"/>
      <c r="C881" s="2"/>
      <c r="D881" s="2"/>
      <c r="E881" s="2"/>
      <c r="F881" s="2"/>
      <c r="G881" s="2"/>
    </row>
    <row r="882" spans="1:7" ht="16" x14ac:dyDescent="0.2">
      <c r="A882" s="2"/>
      <c r="B882" s="2"/>
      <c r="C882" s="2"/>
      <c r="D882" s="2"/>
      <c r="E882" s="2"/>
      <c r="F882" s="2"/>
      <c r="G882" s="2"/>
    </row>
    <row r="883" spans="1:7" ht="16" x14ac:dyDescent="0.2">
      <c r="A883" s="2"/>
      <c r="B883" s="2"/>
      <c r="C883" s="2"/>
      <c r="D883" s="2"/>
      <c r="E883" s="2"/>
      <c r="F883" s="2"/>
      <c r="G883" s="2"/>
    </row>
    <row r="884" spans="1:7" ht="16" x14ac:dyDescent="0.2">
      <c r="A884" s="2"/>
      <c r="B884" s="2"/>
      <c r="C884" s="2"/>
      <c r="D884" s="2"/>
      <c r="E884" s="2"/>
      <c r="F884" s="2"/>
      <c r="G884" s="2"/>
    </row>
    <row r="885" spans="1:7" ht="16" x14ac:dyDescent="0.2">
      <c r="A885" s="2"/>
      <c r="B885" s="2"/>
      <c r="C885" s="2"/>
      <c r="D885" s="2"/>
      <c r="E885" s="2"/>
      <c r="F885" s="2"/>
      <c r="G885" s="2"/>
    </row>
    <row r="886" spans="1:7" ht="16" x14ac:dyDescent="0.2">
      <c r="A886" s="2"/>
      <c r="B886" s="2"/>
      <c r="C886" s="2"/>
      <c r="D886" s="2"/>
      <c r="E886" s="2"/>
      <c r="F886" s="2"/>
      <c r="G886" s="2"/>
    </row>
    <row r="887" spans="1:7" ht="16" x14ac:dyDescent="0.2">
      <c r="A887" s="2"/>
      <c r="B887" s="2"/>
      <c r="C887" s="2"/>
      <c r="D887" s="2"/>
      <c r="E887" s="2"/>
      <c r="F887" s="2"/>
      <c r="G887" s="2"/>
    </row>
    <row r="888" spans="1:7" ht="16" x14ac:dyDescent="0.2">
      <c r="A888" s="2"/>
      <c r="B888" s="2"/>
      <c r="C888" s="2"/>
      <c r="D888" s="2"/>
      <c r="E888" s="2"/>
      <c r="F888" s="2"/>
      <c r="G888" s="2"/>
    </row>
    <row r="889" spans="1:7" ht="16" x14ac:dyDescent="0.2">
      <c r="A889" s="2"/>
      <c r="B889" s="2"/>
      <c r="C889" s="2"/>
      <c r="D889" s="2"/>
      <c r="E889" s="2"/>
      <c r="F889" s="2"/>
      <c r="G889" s="2"/>
    </row>
    <row r="890" spans="1:7" ht="16" x14ac:dyDescent="0.2">
      <c r="A890" s="2"/>
      <c r="B890" s="2"/>
      <c r="C890" s="2"/>
      <c r="D890" s="2"/>
      <c r="E890" s="2"/>
      <c r="F890" s="2"/>
      <c r="G890" s="2"/>
    </row>
    <row r="891" spans="1:7" ht="16" x14ac:dyDescent="0.2">
      <c r="A891" s="2"/>
      <c r="B891" s="2"/>
      <c r="C891" s="2"/>
      <c r="D891" s="2"/>
      <c r="E891" s="2"/>
      <c r="F891" s="2"/>
      <c r="G891" s="2"/>
    </row>
    <row r="892" spans="1:7" ht="16" x14ac:dyDescent="0.2">
      <c r="A892" s="2"/>
      <c r="B892" s="2"/>
      <c r="C892" s="2"/>
      <c r="D892" s="2"/>
      <c r="E892" s="2"/>
      <c r="F892" s="2"/>
      <c r="G892" s="2"/>
    </row>
    <row r="893" spans="1:7" ht="16" x14ac:dyDescent="0.2">
      <c r="A893" s="2"/>
      <c r="B893" s="2"/>
      <c r="C893" s="2"/>
      <c r="D893" s="2"/>
      <c r="E893" s="2"/>
      <c r="F893" s="2"/>
      <c r="G893" s="2"/>
    </row>
    <row r="894" spans="1:7" ht="16" x14ac:dyDescent="0.2">
      <c r="A894" s="2"/>
      <c r="B894" s="2"/>
      <c r="C894" s="2"/>
      <c r="D894" s="2"/>
      <c r="E894" s="2"/>
      <c r="F894" s="2"/>
      <c r="G894" s="2"/>
    </row>
    <row r="895" spans="1:7" ht="16" x14ac:dyDescent="0.2">
      <c r="A895" s="2"/>
      <c r="B895" s="2"/>
      <c r="C895" s="2"/>
      <c r="D895" s="2"/>
      <c r="E895" s="2"/>
      <c r="F895" s="2"/>
      <c r="G895" s="2"/>
    </row>
    <row r="896" spans="1:7" ht="16" x14ac:dyDescent="0.2">
      <c r="A896" s="2"/>
      <c r="B896" s="2"/>
      <c r="C896" s="2"/>
      <c r="D896" s="2"/>
      <c r="E896" s="2"/>
      <c r="F896" s="2"/>
      <c r="G896" s="2"/>
    </row>
    <row r="897" spans="1:7" ht="16" x14ac:dyDescent="0.2">
      <c r="A897" s="2"/>
      <c r="B897" s="2"/>
      <c r="C897" s="2"/>
      <c r="D897" s="2"/>
      <c r="E897" s="2"/>
      <c r="F897" s="2"/>
      <c r="G897" s="2"/>
    </row>
    <row r="898" spans="1:7" ht="16" x14ac:dyDescent="0.2">
      <c r="A898" s="2"/>
      <c r="B898" s="2"/>
      <c r="C898" s="2"/>
      <c r="D898" s="2"/>
      <c r="E898" s="2"/>
      <c r="F898" s="2"/>
      <c r="G898" s="2"/>
    </row>
    <row r="899" spans="1:7" ht="16" x14ac:dyDescent="0.2">
      <c r="A899" s="2"/>
      <c r="B899" s="2"/>
      <c r="C899" s="2"/>
      <c r="D899" s="2"/>
      <c r="E899" s="2"/>
      <c r="F899" s="2"/>
      <c r="G899" s="2"/>
    </row>
    <row r="900" spans="1:7" ht="16" x14ac:dyDescent="0.2">
      <c r="A900" s="2"/>
      <c r="B900" s="2"/>
      <c r="C900" s="2"/>
      <c r="D900" s="2"/>
      <c r="E900" s="2"/>
      <c r="F900" s="2"/>
      <c r="G900" s="2"/>
    </row>
    <row r="901" spans="1:7" ht="16" x14ac:dyDescent="0.2">
      <c r="A901" s="2"/>
      <c r="B901" s="2"/>
      <c r="C901" s="2"/>
      <c r="D901" s="2"/>
      <c r="E901" s="2"/>
      <c r="F901" s="2"/>
      <c r="G901" s="2"/>
    </row>
    <row r="902" spans="1:7" ht="16" x14ac:dyDescent="0.2">
      <c r="A902" s="2"/>
      <c r="B902" s="2"/>
      <c r="C902" s="2"/>
      <c r="D902" s="2"/>
      <c r="E902" s="2"/>
      <c r="F902" s="2"/>
      <c r="G902" s="2"/>
    </row>
    <row r="903" spans="1:7" ht="16" x14ac:dyDescent="0.2">
      <c r="A903" s="2"/>
      <c r="B903" s="2"/>
      <c r="C903" s="2"/>
      <c r="D903" s="2"/>
      <c r="E903" s="2"/>
      <c r="F903" s="2"/>
      <c r="G903" s="2"/>
    </row>
    <row r="904" spans="1:7" ht="16" x14ac:dyDescent="0.2">
      <c r="A904" s="2"/>
      <c r="B904" s="2"/>
      <c r="C904" s="2"/>
      <c r="D904" s="2"/>
      <c r="E904" s="2"/>
      <c r="F904" s="2"/>
      <c r="G904" s="2"/>
    </row>
    <row r="905" spans="1:7" ht="16" x14ac:dyDescent="0.2">
      <c r="A905" s="2"/>
      <c r="B905" s="2"/>
      <c r="C905" s="2"/>
      <c r="D905" s="2"/>
      <c r="E905" s="2"/>
      <c r="F905" s="2"/>
      <c r="G905" s="2"/>
    </row>
    <row r="906" spans="1:7" ht="16" x14ac:dyDescent="0.2">
      <c r="A906" s="2"/>
      <c r="B906" s="2"/>
      <c r="C906" s="2"/>
      <c r="D906" s="2"/>
      <c r="E906" s="2"/>
      <c r="F906" s="2"/>
      <c r="G906" s="2"/>
    </row>
    <row r="907" spans="1:7" ht="16" x14ac:dyDescent="0.2">
      <c r="A907" s="2"/>
      <c r="B907" s="2"/>
      <c r="C907" s="2"/>
      <c r="D907" s="2"/>
      <c r="E907" s="2"/>
      <c r="F907" s="2"/>
      <c r="G907" s="2"/>
    </row>
    <row r="908" spans="1:7" ht="16" x14ac:dyDescent="0.2">
      <c r="A908" s="2"/>
      <c r="B908" s="2"/>
      <c r="C908" s="2"/>
      <c r="D908" s="2"/>
      <c r="E908" s="2"/>
      <c r="F908" s="2"/>
      <c r="G908" s="2"/>
    </row>
    <row r="909" spans="1:7" ht="16" x14ac:dyDescent="0.2">
      <c r="A909" s="2"/>
      <c r="B909" s="2"/>
      <c r="C909" s="2"/>
      <c r="D909" s="2"/>
      <c r="E909" s="2"/>
      <c r="F909" s="2"/>
      <c r="G909" s="2"/>
    </row>
    <row r="910" spans="1:7" ht="16" x14ac:dyDescent="0.2">
      <c r="A910" s="2"/>
      <c r="B910" s="2"/>
      <c r="C910" s="2"/>
      <c r="D910" s="2"/>
      <c r="E910" s="2"/>
      <c r="F910" s="2"/>
      <c r="G910" s="2"/>
    </row>
    <row r="911" spans="1:7" ht="16" x14ac:dyDescent="0.2">
      <c r="A911" s="2"/>
      <c r="B911" s="2"/>
      <c r="C911" s="2"/>
      <c r="D911" s="2"/>
      <c r="E911" s="2"/>
      <c r="F911" s="2"/>
      <c r="G911" s="2"/>
    </row>
    <row r="912" spans="1:7" ht="16" x14ac:dyDescent="0.2">
      <c r="A912" s="2"/>
      <c r="B912" s="2"/>
      <c r="C912" s="2"/>
      <c r="D912" s="2"/>
      <c r="E912" s="2"/>
      <c r="F912" s="2"/>
      <c r="G912" s="2"/>
    </row>
    <row r="913" spans="1:7" ht="16" x14ac:dyDescent="0.2">
      <c r="A913" s="2"/>
      <c r="B913" s="2"/>
      <c r="C913" s="2"/>
      <c r="D913" s="2"/>
      <c r="E913" s="2"/>
      <c r="F913" s="2"/>
      <c r="G913" s="2"/>
    </row>
    <row r="914" spans="1:7" ht="16" x14ac:dyDescent="0.2">
      <c r="A914" s="2"/>
      <c r="B914" s="2"/>
      <c r="C914" s="2"/>
      <c r="D914" s="2"/>
      <c r="E914" s="2"/>
      <c r="F914" s="2"/>
      <c r="G914" s="2"/>
    </row>
    <row r="915" spans="1:7" ht="16" x14ac:dyDescent="0.2">
      <c r="A915" s="2"/>
      <c r="B915" s="2"/>
      <c r="C915" s="2"/>
      <c r="D915" s="2"/>
      <c r="E915" s="2"/>
      <c r="F915" s="2"/>
      <c r="G915" s="2"/>
    </row>
    <row r="916" spans="1:7" ht="16" x14ac:dyDescent="0.2">
      <c r="A916" s="2"/>
      <c r="B916" s="2"/>
      <c r="C916" s="2"/>
      <c r="D916" s="2"/>
      <c r="E916" s="2"/>
      <c r="F916" s="2"/>
      <c r="G916" s="2"/>
    </row>
    <row r="917" spans="1:7" ht="16" x14ac:dyDescent="0.2">
      <c r="A917" s="2"/>
      <c r="B917" s="2"/>
      <c r="C917" s="2"/>
      <c r="D917" s="2"/>
      <c r="E917" s="2"/>
      <c r="F917" s="2"/>
      <c r="G917" s="2"/>
    </row>
    <row r="918" spans="1:7" ht="16" x14ac:dyDescent="0.2">
      <c r="A918" s="2"/>
      <c r="B918" s="2"/>
      <c r="C918" s="2"/>
      <c r="D918" s="2"/>
      <c r="E918" s="2"/>
      <c r="F918" s="2"/>
      <c r="G918" s="2"/>
    </row>
    <row r="919" spans="1:7" ht="16" x14ac:dyDescent="0.2">
      <c r="A919" s="2"/>
      <c r="B919" s="2"/>
      <c r="C919" s="2"/>
      <c r="D919" s="2"/>
      <c r="E919" s="2"/>
      <c r="F919" s="2"/>
      <c r="G919" s="2"/>
    </row>
    <row r="920" spans="1:7" ht="16" x14ac:dyDescent="0.2">
      <c r="A920" s="2"/>
      <c r="B920" s="2"/>
      <c r="C920" s="2"/>
      <c r="D920" s="2"/>
      <c r="E920" s="2"/>
      <c r="F920" s="2"/>
      <c r="G920" s="2"/>
    </row>
    <row r="921" spans="1:7" ht="16" x14ac:dyDescent="0.2">
      <c r="A921" s="2"/>
      <c r="B921" s="2"/>
      <c r="C921" s="2"/>
      <c r="D921" s="2"/>
      <c r="E921" s="2"/>
      <c r="F921" s="2"/>
      <c r="G921" s="2"/>
    </row>
    <row r="922" spans="1:7" ht="16" x14ac:dyDescent="0.2">
      <c r="A922" s="2"/>
      <c r="B922" s="2"/>
      <c r="C922" s="2"/>
      <c r="D922" s="2"/>
      <c r="E922" s="2"/>
      <c r="F922" s="2"/>
      <c r="G922" s="2"/>
    </row>
    <row r="923" spans="1:7" ht="16" x14ac:dyDescent="0.2">
      <c r="A923" s="2"/>
      <c r="B923" s="2"/>
      <c r="C923" s="2"/>
      <c r="D923" s="2"/>
      <c r="E923" s="2"/>
      <c r="F923" s="2"/>
      <c r="G923" s="2"/>
    </row>
    <row r="924" spans="1:7" ht="16" x14ac:dyDescent="0.2">
      <c r="A924" s="2"/>
      <c r="B924" s="2"/>
      <c r="C924" s="2"/>
      <c r="D924" s="2"/>
      <c r="E924" s="2"/>
      <c r="F924" s="2"/>
      <c r="G924" s="2"/>
    </row>
    <row r="925" spans="1:7" ht="16" x14ac:dyDescent="0.2">
      <c r="A925" s="2"/>
      <c r="B925" s="2"/>
      <c r="C925" s="2"/>
      <c r="D925" s="2"/>
      <c r="E925" s="2"/>
      <c r="F925" s="2"/>
      <c r="G925" s="2"/>
    </row>
    <row r="926" spans="1:7" ht="16" x14ac:dyDescent="0.2">
      <c r="A926" s="2"/>
      <c r="B926" s="2"/>
      <c r="C926" s="2"/>
      <c r="D926" s="2"/>
      <c r="E926" s="2"/>
      <c r="F926" s="2"/>
      <c r="G926" s="2"/>
    </row>
    <row r="927" spans="1:7" ht="16" x14ac:dyDescent="0.2">
      <c r="A927" s="2"/>
      <c r="B927" s="2"/>
      <c r="C927" s="2"/>
      <c r="D927" s="2"/>
      <c r="E927" s="2"/>
      <c r="F927" s="2"/>
      <c r="G927" s="2"/>
    </row>
    <row r="928" spans="1:7" ht="16" x14ac:dyDescent="0.2">
      <c r="A928" s="2"/>
      <c r="B928" s="2"/>
      <c r="C928" s="2"/>
      <c r="D928" s="2"/>
      <c r="E928" s="2"/>
      <c r="F928" s="2"/>
      <c r="G928" s="2"/>
    </row>
    <row r="929" spans="1:7" ht="16" x14ac:dyDescent="0.2">
      <c r="A929" s="2"/>
      <c r="B929" s="2"/>
      <c r="C929" s="2"/>
      <c r="D929" s="2"/>
      <c r="E929" s="2"/>
      <c r="F929" s="2"/>
      <c r="G929" s="2"/>
    </row>
    <row r="930" spans="1:7" ht="16" x14ac:dyDescent="0.2">
      <c r="A930" s="2"/>
      <c r="B930" s="2"/>
      <c r="C930" s="2"/>
      <c r="D930" s="2"/>
      <c r="E930" s="2"/>
      <c r="F930" s="2"/>
      <c r="G930" s="2"/>
    </row>
    <row r="931" spans="1:7" ht="16" x14ac:dyDescent="0.2">
      <c r="A931" s="2"/>
      <c r="B931" s="2"/>
      <c r="C931" s="2"/>
      <c r="D931" s="2"/>
      <c r="E931" s="2"/>
      <c r="F931" s="2"/>
      <c r="G931" s="2"/>
    </row>
    <row r="932" spans="1:7" ht="16" x14ac:dyDescent="0.2">
      <c r="A932" s="2"/>
      <c r="B932" s="2"/>
      <c r="C932" s="2"/>
      <c r="D932" s="2"/>
      <c r="E932" s="2"/>
      <c r="F932" s="2"/>
      <c r="G932" s="2"/>
    </row>
    <row r="933" spans="1:7" ht="16" x14ac:dyDescent="0.2">
      <c r="A933" s="2"/>
      <c r="B933" s="2"/>
      <c r="C933" s="2"/>
      <c r="D933" s="2"/>
      <c r="E933" s="2"/>
      <c r="F933" s="2"/>
      <c r="G933" s="2"/>
    </row>
    <row r="934" spans="1:7" ht="16" x14ac:dyDescent="0.2">
      <c r="A934" s="2"/>
      <c r="B934" s="2"/>
      <c r="C934" s="2"/>
      <c r="D934" s="2"/>
      <c r="E934" s="2"/>
      <c r="F934" s="2"/>
      <c r="G934" s="2"/>
    </row>
    <row r="935" spans="1:7" ht="16" x14ac:dyDescent="0.2">
      <c r="A935" s="2"/>
      <c r="B935" s="2"/>
      <c r="C935" s="2"/>
      <c r="D935" s="2"/>
      <c r="E935" s="2"/>
      <c r="F935" s="2"/>
      <c r="G935" s="2"/>
    </row>
    <row r="936" spans="1:7" ht="16" x14ac:dyDescent="0.2">
      <c r="A936" s="2"/>
      <c r="B936" s="2"/>
      <c r="C936" s="2"/>
      <c r="D936" s="2"/>
      <c r="E936" s="2"/>
      <c r="F936" s="2"/>
      <c r="G936" s="2"/>
    </row>
    <row r="937" spans="1:7" ht="16" x14ac:dyDescent="0.2">
      <c r="A937" s="2"/>
      <c r="B937" s="2"/>
      <c r="C937" s="2"/>
      <c r="D937" s="2"/>
      <c r="E937" s="2"/>
      <c r="F937" s="2"/>
      <c r="G937" s="2"/>
    </row>
    <row r="938" spans="1:7" ht="16" x14ac:dyDescent="0.2">
      <c r="A938" s="2"/>
      <c r="B938" s="2"/>
      <c r="C938" s="2"/>
      <c r="D938" s="2"/>
      <c r="E938" s="2"/>
      <c r="F938" s="2"/>
      <c r="G938" s="2"/>
    </row>
    <row r="939" spans="1:7" ht="16" x14ac:dyDescent="0.2">
      <c r="A939" s="2"/>
      <c r="B939" s="2"/>
      <c r="C939" s="2"/>
      <c r="D939" s="2"/>
      <c r="E939" s="2"/>
      <c r="F939" s="2"/>
      <c r="G939" s="2"/>
    </row>
    <row r="940" spans="1:7" ht="16" x14ac:dyDescent="0.2">
      <c r="A940" s="2"/>
      <c r="B940" s="2"/>
      <c r="C940" s="2"/>
      <c r="D940" s="2"/>
      <c r="E940" s="2"/>
      <c r="F940" s="2"/>
      <c r="G940" s="2"/>
    </row>
    <row r="941" spans="1:7" ht="16" x14ac:dyDescent="0.2">
      <c r="A941" s="2"/>
      <c r="B941" s="2"/>
      <c r="C941" s="2"/>
      <c r="D941" s="2"/>
      <c r="E941" s="2"/>
      <c r="F941" s="2"/>
      <c r="G941" s="2"/>
    </row>
    <row r="942" spans="1:7" ht="16" x14ac:dyDescent="0.2">
      <c r="A942" s="2"/>
      <c r="B942" s="2"/>
      <c r="C942" s="2"/>
      <c r="D942" s="2"/>
      <c r="E942" s="2"/>
      <c r="F942" s="2"/>
      <c r="G942" s="2"/>
    </row>
    <row r="943" spans="1:7" ht="16" x14ac:dyDescent="0.2">
      <c r="A943" s="2"/>
      <c r="B943" s="2"/>
      <c r="C943" s="2"/>
      <c r="D943" s="2"/>
      <c r="E943" s="2"/>
      <c r="F943" s="2"/>
      <c r="G943" s="2"/>
    </row>
    <row r="944" spans="1:7" ht="16" x14ac:dyDescent="0.2">
      <c r="A944" s="2"/>
      <c r="B944" s="2"/>
      <c r="C944" s="2"/>
      <c r="D944" s="2"/>
      <c r="E944" s="2"/>
      <c r="F944" s="2"/>
      <c r="G944" s="2"/>
    </row>
    <row r="945" spans="1:7" ht="16" x14ac:dyDescent="0.2">
      <c r="A945" s="2"/>
      <c r="B945" s="2"/>
      <c r="C945" s="2"/>
      <c r="D945" s="2"/>
      <c r="E945" s="2"/>
      <c r="F945" s="2"/>
      <c r="G945" s="2"/>
    </row>
    <row r="946" spans="1:7" ht="16" x14ac:dyDescent="0.2">
      <c r="A946" s="2"/>
      <c r="B946" s="2"/>
      <c r="C946" s="2"/>
      <c r="D946" s="2"/>
      <c r="E946" s="2"/>
      <c r="F946" s="2"/>
      <c r="G946" s="2"/>
    </row>
    <row r="947" spans="1:7" ht="16" x14ac:dyDescent="0.2">
      <c r="A947" s="2"/>
      <c r="B947" s="2"/>
      <c r="C947" s="2"/>
      <c r="D947" s="2"/>
      <c r="E947" s="2"/>
      <c r="F947" s="2"/>
      <c r="G947" s="2"/>
    </row>
    <row r="948" spans="1:7" ht="16" x14ac:dyDescent="0.2">
      <c r="A948" s="2"/>
      <c r="B948" s="2"/>
      <c r="C948" s="2"/>
      <c r="D948" s="2"/>
      <c r="E948" s="2"/>
      <c r="F948" s="2"/>
      <c r="G948" s="2"/>
    </row>
    <row r="949" spans="1:7" ht="16" x14ac:dyDescent="0.2">
      <c r="A949" s="2"/>
      <c r="B949" s="2"/>
      <c r="C949" s="2"/>
      <c r="D949" s="2"/>
      <c r="E949" s="2"/>
      <c r="F949" s="2"/>
      <c r="G949" s="2"/>
    </row>
    <row r="950" spans="1:7" ht="16" x14ac:dyDescent="0.2">
      <c r="A950" s="2"/>
      <c r="B950" s="2"/>
      <c r="C950" s="2"/>
      <c r="D950" s="2"/>
      <c r="E950" s="2"/>
      <c r="F950" s="2"/>
      <c r="G950" s="2"/>
    </row>
    <row r="951" spans="1:7" ht="16" x14ac:dyDescent="0.2">
      <c r="A951" s="2"/>
      <c r="B951" s="2"/>
      <c r="C951" s="2"/>
      <c r="D951" s="2"/>
      <c r="E951" s="2"/>
      <c r="F951" s="2"/>
      <c r="G951" s="2"/>
    </row>
    <row r="952" spans="1:7" ht="16" x14ac:dyDescent="0.2">
      <c r="A952" s="2"/>
      <c r="B952" s="2"/>
      <c r="C952" s="2"/>
      <c r="D952" s="2"/>
      <c r="E952" s="2"/>
      <c r="F952" s="2"/>
      <c r="G952" s="2"/>
    </row>
    <row r="953" spans="1:7" ht="16" x14ac:dyDescent="0.2">
      <c r="A953" s="2"/>
      <c r="B953" s="2"/>
      <c r="C953" s="2"/>
      <c r="D953" s="2"/>
      <c r="E953" s="2"/>
      <c r="F953" s="2"/>
      <c r="G953" s="2"/>
    </row>
    <row r="954" spans="1:7" ht="16" x14ac:dyDescent="0.2">
      <c r="A954" s="2"/>
      <c r="B954" s="2"/>
      <c r="C954" s="2"/>
      <c r="D954" s="2"/>
      <c r="E954" s="2"/>
      <c r="F954" s="2"/>
      <c r="G954" s="2"/>
    </row>
    <row r="955" spans="1:7" ht="16" x14ac:dyDescent="0.2">
      <c r="A955" s="2"/>
      <c r="B955" s="2"/>
      <c r="C955" s="2"/>
      <c r="D955" s="2"/>
      <c r="E955" s="2"/>
      <c r="F955" s="2"/>
      <c r="G955" s="2"/>
    </row>
    <row r="956" spans="1:7" ht="16" x14ac:dyDescent="0.2">
      <c r="A956" s="2"/>
      <c r="B956" s="2"/>
      <c r="C956" s="2"/>
      <c r="D956" s="2"/>
      <c r="E956" s="2"/>
      <c r="F956" s="2"/>
      <c r="G956" s="2"/>
    </row>
    <row r="957" spans="1:7" ht="16" x14ac:dyDescent="0.2">
      <c r="A957" s="2"/>
      <c r="B957" s="2"/>
      <c r="C957" s="2"/>
      <c r="D957" s="2"/>
      <c r="E957" s="2"/>
      <c r="F957" s="2"/>
      <c r="G957" s="2"/>
    </row>
    <row r="958" spans="1:7" ht="16" x14ac:dyDescent="0.2">
      <c r="A958" s="2"/>
      <c r="B958" s="2"/>
      <c r="C958" s="2"/>
      <c r="D958" s="2"/>
      <c r="E958" s="2"/>
      <c r="F958" s="2"/>
      <c r="G958" s="2"/>
    </row>
    <row r="959" spans="1:7" ht="16" x14ac:dyDescent="0.2">
      <c r="A959" s="2"/>
      <c r="B959" s="2"/>
      <c r="C959" s="2"/>
      <c r="D959" s="2"/>
      <c r="E959" s="2"/>
      <c r="F959" s="2"/>
      <c r="G959" s="2"/>
    </row>
    <row r="960" spans="1:7" ht="16" x14ac:dyDescent="0.2">
      <c r="A960" s="2"/>
      <c r="B960" s="2"/>
      <c r="C960" s="2"/>
      <c r="D960" s="2"/>
      <c r="E960" s="2"/>
      <c r="F960" s="2"/>
      <c r="G960" s="2"/>
    </row>
    <row r="961" spans="1:7" ht="16" x14ac:dyDescent="0.2">
      <c r="A961" s="2"/>
      <c r="B961" s="2"/>
      <c r="C961" s="2"/>
      <c r="D961" s="2"/>
      <c r="E961" s="2"/>
      <c r="F961" s="2"/>
      <c r="G961" s="2"/>
    </row>
    <row r="962" spans="1:7" ht="16" x14ac:dyDescent="0.2">
      <c r="A962" s="2"/>
      <c r="B962" s="2"/>
      <c r="C962" s="2"/>
      <c r="D962" s="2"/>
      <c r="E962" s="2"/>
      <c r="F962" s="2"/>
      <c r="G962" s="2"/>
    </row>
    <row r="963" spans="1:7" ht="16" x14ac:dyDescent="0.2">
      <c r="A963" s="2"/>
      <c r="B963" s="2"/>
      <c r="C963" s="2"/>
      <c r="D963" s="2"/>
      <c r="E963" s="2"/>
      <c r="F963" s="2"/>
      <c r="G963" s="2"/>
    </row>
    <row r="964" spans="1:7" ht="16" x14ac:dyDescent="0.2">
      <c r="A964" s="2"/>
      <c r="B964" s="2"/>
      <c r="C964" s="2"/>
      <c r="D964" s="2"/>
      <c r="E964" s="2"/>
      <c r="F964" s="2"/>
      <c r="G964" s="2"/>
    </row>
    <row r="965" spans="1:7" ht="16" x14ac:dyDescent="0.2">
      <c r="A965" s="2"/>
      <c r="B965" s="2"/>
      <c r="C965" s="2"/>
      <c r="D965" s="2"/>
      <c r="E965" s="2"/>
      <c r="F965" s="2"/>
      <c r="G965" s="2"/>
    </row>
    <row r="966" spans="1:7" ht="16" x14ac:dyDescent="0.2">
      <c r="A966" s="2"/>
      <c r="B966" s="2"/>
      <c r="C966" s="2"/>
      <c r="D966" s="2"/>
      <c r="E966" s="2"/>
      <c r="F966" s="2"/>
      <c r="G966" s="2"/>
    </row>
    <row r="967" spans="1:7" ht="16" x14ac:dyDescent="0.2">
      <c r="A967" s="2"/>
      <c r="B967" s="2"/>
      <c r="C967" s="2"/>
      <c r="D967" s="2"/>
      <c r="E967" s="2"/>
      <c r="F967" s="2"/>
      <c r="G967" s="2"/>
    </row>
    <row r="968" spans="1:7" ht="16" x14ac:dyDescent="0.2">
      <c r="A968" s="2"/>
      <c r="B968" s="2"/>
      <c r="C968" s="2"/>
      <c r="D968" s="2"/>
      <c r="E968" s="2"/>
      <c r="F968" s="2"/>
      <c r="G968" s="2"/>
    </row>
    <row r="969" spans="1:7" ht="16" x14ac:dyDescent="0.2">
      <c r="A969" s="2"/>
      <c r="B969" s="2"/>
      <c r="C969" s="2"/>
      <c r="D969" s="2"/>
      <c r="E969" s="2"/>
      <c r="F969" s="2"/>
      <c r="G969" s="2"/>
    </row>
    <row r="970" spans="1:7" ht="16" x14ac:dyDescent="0.2">
      <c r="A970" s="2"/>
      <c r="B970" s="2"/>
      <c r="C970" s="2"/>
      <c r="D970" s="2"/>
      <c r="E970" s="2"/>
      <c r="F970" s="2"/>
      <c r="G970" s="2"/>
    </row>
    <row r="971" spans="1:7" ht="16" x14ac:dyDescent="0.2">
      <c r="A971" s="2"/>
      <c r="B971" s="2"/>
      <c r="C971" s="2"/>
      <c r="D971" s="2"/>
      <c r="E971" s="2"/>
      <c r="F971" s="2"/>
      <c r="G971" s="2"/>
    </row>
    <row r="972" spans="1:7" ht="16" x14ac:dyDescent="0.2">
      <c r="A972" s="2"/>
      <c r="B972" s="2"/>
      <c r="C972" s="2"/>
      <c r="D972" s="2"/>
      <c r="E972" s="2"/>
      <c r="F972" s="2"/>
      <c r="G972" s="2"/>
    </row>
    <row r="973" spans="1:7" ht="16" x14ac:dyDescent="0.2">
      <c r="A973" s="2"/>
      <c r="B973" s="2"/>
      <c r="C973" s="2"/>
      <c r="D973" s="2"/>
      <c r="E973" s="2"/>
      <c r="F973" s="2"/>
      <c r="G973" s="2"/>
    </row>
    <row r="974" spans="1:7" ht="16" x14ac:dyDescent="0.2">
      <c r="A974" s="2"/>
      <c r="B974" s="2"/>
      <c r="C974" s="2"/>
      <c r="D974" s="2"/>
      <c r="E974" s="2"/>
      <c r="F974" s="2"/>
      <c r="G974" s="2"/>
    </row>
    <row r="975" spans="1:7" ht="16" x14ac:dyDescent="0.2">
      <c r="A975" s="2"/>
      <c r="B975" s="2"/>
      <c r="C975" s="2"/>
      <c r="D975" s="2"/>
      <c r="E975" s="2"/>
      <c r="F975" s="2"/>
      <c r="G975" s="2"/>
    </row>
    <row r="976" spans="1:7" ht="16" x14ac:dyDescent="0.2">
      <c r="A976" s="2"/>
      <c r="B976" s="2"/>
      <c r="C976" s="2"/>
      <c r="D976" s="2"/>
      <c r="E976" s="2"/>
      <c r="F976" s="2"/>
      <c r="G976" s="2"/>
    </row>
    <row r="977" spans="1:7" ht="16" x14ac:dyDescent="0.2">
      <c r="A977" s="2"/>
      <c r="B977" s="2"/>
      <c r="C977" s="2"/>
      <c r="D977" s="2"/>
      <c r="E977" s="2"/>
      <c r="F977" s="2"/>
      <c r="G977" s="2"/>
    </row>
    <row r="978" spans="1:7" ht="16" x14ac:dyDescent="0.2">
      <c r="A978" s="2"/>
      <c r="B978" s="2"/>
      <c r="C978" s="2"/>
      <c r="D978" s="2"/>
      <c r="E978" s="2"/>
      <c r="F978" s="2"/>
      <c r="G978" s="2"/>
    </row>
    <row r="979" spans="1:7" ht="16" x14ac:dyDescent="0.2">
      <c r="A979" s="2"/>
      <c r="B979" s="2"/>
      <c r="C979" s="2"/>
      <c r="D979" s="2"/>
      <c r="E979" s="2"/>
      <c r="F979" s="2"/>
      <c r="G979" s="2"/>
    </row>
    <row r="980" spans="1:7" ht="16" x14ac:dyDescent="0.2">
      <c r="A980" s="2"/>
      <c r="B980" s="2"/>
      <c r="C980" s="2"/>
      <c r="D980" s="2"/>
      <c r="E980" s="2"/>
      <c r="F980" s="2"/>
      <c r="G980" s="2"/>
    </row>
    <row r="981" spans="1:7" ht="16" x14ac:dyDescent="0.2">
      <c r="A981" s="2"/>
      <c r="B981" s="2"/>
      <c r="C981" s="2"/>
      <c r="D981" s="2"/>
      <c r="E981" s="2"/>
      <c r="F981" s="2"/>
      <c r="G981" s="2"/>
    </row>
    <row r="982" spans="1:7" ht="16" x14ac:dyDescent="0.2">
      <c r="A982" s="2"/>
      <c r="B982" s="2"/>
      <c r="C982" s="2"/>
      <c r="D982" s="2"/>
      <c r="E982" s="2"/>
      <c r="F982" s="2"/>
      <c r="G982" s="2"/>
    </row>
    <row r="983" spans="1:7" ht="16" x14ac:dyDescent="0.2">
      <c r="A983" s="2"/>
      <c r="B983" s="2"/>
      <c r="C983" s="2"/>
      <c r="D983" s="2"/>
      <c r="E983" s="2"/>
      <c r="F983" s="2"/>
      <c r="G983" s="2"/>
    </row>
    <row r="984" spans="1:7" ht="16" x14ac:dyDescent="0.2">
      <c r="A984" s="2"/>
      <c r="B984" s="2"/>
      <c r="C984" s="2"/>
      <c r="D984" s="2"/>
      <c r="E984" s="2"/>
      <c r="F984" s="2"/>
      <c r="G984" s="2"/>
    </row>
    <row r="985" spans="1:7" ht="16" x14ac:dyDescent="0.2">
      <c r="A985" s="2"/>
      <c r="B985" s="2"/>
      <c r="C985" s="2"/>
      <c r="D985" s="2"/>
      <c r="E985" s="2"/>
      <c r="F985" s="2"/>
      <c r="G985" s="2"/>
    </row>
    <row r="986" spans="1:7" ht="16" x14ac:dyDescent="0.2">
      <c r="A986" s="2"/>
      <c r="B986" s="2"/>
      <c r="C986" s="2"/>
      <c r="D986" s="2"/>
      <c r="E986" s="2"/>
      <c r="F986" s="2"/>
      <c r="G986" s="2"/>
    </row>
    <row r="987" spans="1:7" ht="16" x14ac:dyDescent="0.2">
      <c r="A987" s="2"/>
      <c r="B987" s="2"/>
      <c r="C987" s="2"/>
      <c r="D987" s="2"/>
      <c r="E987" s="2"/>
      <c r="F987" s="2"/>
      <c r="G987" s="2"/>
    </row>
    <row r="988" spans="1:7" ht="16" x14ac:dyDescent="0.2">
      <c r="A988" s="2"/>
      <c r="B988" s="2"/>
      <c r="C988" s="2"/>
      <c r="D988" s="2"/>
      <c r="E988" s="2"/>
      <c r="F988" s="2"/>
      <c r="G988" s="2"/>
    </row>
    <row r="989" spans="1:7" ht="16" x14ac:dyDescent="0.2">
      <c r="A989" s="2"/>
      <c r="B989" s="2"/>
      <c r="C989" s="2"/>
      <c r="D989" s="2"/>
      <c r="E989" s="2"/>
      <c r="F989" s="2"/>
      <c r="G989" s="2"/>
    </row>
    <row r="990" spans="1:7" ht="16" x14ac:dyDescent="0.2">
      <c r="A990" s="2"/>
      <c r="B990" s="2"/>
      <c r="C990" s="2"/>
      <c r="D990" s="2"/>
      <c r="E990" s="2"/>
      <c r="F990" s="2"/>
      <c r="G990" s="2"/>
    </row>
    <row r="991" spans="1:7" ht="16" x14ac:dyDescent="0.2">
      <c r="A991" s="2"/>
      <c r="B991" s="2"/>
      <c r="C991" s="2"/>
      <c r="D991" s="2"/>
      <c r="E991" s="2"/>
      <c r="F991" s="2"/>
      <c r="G991" s="2"/>
    </row>
    <row r="992" spans="1:7" ht="16" x14ac:dyDescent="0.2">
      <c r="A992" s="2"/>
      <c r="B992" s="2"/>
      <c r="C992" s="2"/>
      <c r="D992" s="2"/>
      <c r="E992" s="2"/>
      <c r="F992" s="2"/>
      <c r="G992" s="2"/>
    </row>
    <row r="993" spans="1:7" ht="16" x14ac:dyDescent="0.2">
      <c r="A993" s="2"/>
      <c r="B993" s="2"/>
      <c r="C993" s="2"/>
      <c r="D993" s="2"/>
      <c r="E993" s="2"/>
      <c r="F993" s="2"/>
      <c r="G993" s="2"/>
    </row>
    <row r="994" spans="1:7" ht="16" x14ac:dyDescent="0.2">
      <c r="A994" s="2"/>
      <c r="B994" s="2"/>
      <c r="C994" s="2"/>
      <c r="D994" s="2"/>
      <c r="E994" s="2"/>
      <c r="F994" s="2"/>
      <c r="G994" s="2"/>
    </row>
    <row r="995" spans="1:7" ht="16" x14ac:dyDescent="0.2">
      <c r="A995" s="2"/>
      <c r="B995" s="2"/>
      <c r="C995" s="2"/>
      <c r="D995" s="2"/>
      <c r="E995" s="2"/>
      <c r="F995" s="2"/>
      <c r="G995" s="2"/>
    </row>
    <row r="996" spans="1:7" ht="16" x14ac:dyDescent="0.2">
      <c r="A996" s="2"/>
      <c r="B996" s="2"/>
      <c r="C996" s="2"/>
      <c r="D996" s="2"/>
      <c r="E996" s="2"/>
      <c r="F996" s="2"/>
      <c r="G996" s="2"/>
    </row>
    <row r="997" spans="1:7" ht="16" x14ac:dyDescent="0.2">
      <c r="A997" s="2"/>
      <c r="B997" s="2"/>
      <c r="C997" s="2"/>
      <c r="D997" s="2"/>
      <c r="E997" s="2"/>
      <c r="F997" s="2"/>
      <c r="G997" s="2"/>
    </row>
    <row r="998" spans="1:7" ht="16" x14ac:dyDescent="0.2">
      <c r="A998" s="2"/>
      <c r="B998" s="2"/>
      <c r="C998" s="2"/>
      <c r="D998" s="2"/>
      <c r="E998" s="2"/>
      <c r="F998" s="2"/>
      <c r="G998" s="2"/>
    </row>
    <row r="999" spans="1:7" ht="16" x14ac:dyDescent="0.2">
      <c r="A999" s="2"/>
      <c r="B999" s="2"/>
      <c r="C999" s="2"/>
      <c r="D999" s="2"/>
      <c r="E999" s="2"/>
      <c r="F999" s="2"/>
      <c r="G999" s="2"/>
    </row>
    <row r="1000" spans="1:7" ht="16" x14ac:dyDescent="0.2">
      <c r="A1000" s="2"/>
      <c r="B1000" s="2"/>
      <c r="C1000" s="2"/>
      <c r="D1000" s="2"/>
      <c r="E1000" s="2"/>
      <c r="F1000" s="2"/>
      <c r="G1000" s="2"/>
    </row>
    <row r="1001" spans="1:7" ht="16" x14ac:dyDescent="0.2">
      <c r="A1001" s="2"/>
      <c r="B1001" s="2"/>
      <c r="C1001" s="2"/>
      <c r="D1001" s="2"/>
      <c r="E1001" s="2"/>
      <c r="F1001" s="2"/>
      <c r="G1001" s="2"/>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A999"/>
  <sheetViews>
    <sheetView tabSelected="1" zoomScale="150" zoomScaleNormal="150" zoomScalePageLayoutView="150" workbookViewId="0">
      <selection activeCell="Q36" sqref="Q36"/>
    </sheetView>
  </sheetViews>
  <sheetFormatPr baseColWidth="10" defaultColWidth="11.1640625" defaultRowHeight="15" customHeight="1" x14ac:dyDescent="0.2"/>
  <cols>
    <col min="1" max="1" width="13.83203125" customWidth="1"/>
    <col min="2" max="2" width="13.33203125" customWidth="1"/>
    <col min="3" max="9" width="8.83203125" customWidth="1"/>
    <col min="10" max="10" width="22.1640625" customWidth="1"/>
    <col min="11" max="11" width="8.83203125" customWidth="1"/>
    <col min="12" max="12" width="15" customWidth="1"/>
    <col min="13" max="13" width="8.83203125" customWidth="1"/>
    <col min="14" max="14" width="11.33203125" customWidth="1"/>
    <col min="15" max="15" width="29.33203125" customWidth="1"/>
    <col min="16" max="16" width="8.83203125" customWidth="1"/>
    <col min="17" max="17" width="31.83203125" customWidth="1"/>
    <col min="18" max="23" width="8.83203125" customWidth="1"/>
    <col min="25" max="25" width="51.83203125" customWidth="1"/>
  </cols>
  <sheetData>
    <row r="1" spans="1:27" ht="33" customHeight="1" x14ac:dyDescent="0.2">
      <c r="A1" s="53" t="s">
        <v>18000</v>
      </c>
    </row>
    <row r="2" spans="1:27" s="51" customFormat="1" ht="65" customHeight="1" x14ac:dyDescent="0.2">
      <c r="A2" s="42" t="s">
        <v>17711</v>
      </c>
      <c r="B2" s="42" t="s">
        <v>17712</v>
      </c>
      <c r="C2" s="42" t="s">
        <v>991</v>
      </c>
      <c r="D2" s="42" t="s">
        <v>992</v>
      </c>
      <c r="E2" s="42" t="s">
        <v>178</v>
      </c>
      <c r="F2" s="42" t="s">
        <v>993</v>
      </c>
      <c r="G2" s="42" t="s">
        <v>994</v>
      </c>
      <c r="H2" s="42" t="s">
        <v>995</v>
      </c>
      <c r="I2" s="42" t="s">
        <v>996</v>
      </c>
      <c r="J2" s="42" t="s">
        <v>997</v>
      </c>
      <c r="K2" s="42" t="s">
        <v>17713</v>
      </c>
      <c r="L2" s="42" t="s">
        <v>999</v>
      </c>
      <c r="M2" s="42" t="s">
        <v>1000</v>
      </c>
      <c r="N2" s="42" t="s">
        <v>17714</v>
      </c>
      <c r="O2" s="42" t="s">
        <v>1005</v>
      </c>
      <c r="P2" s="42" t="s">
        <v>1006</v>
      </c>
      <c r="Q2" s="42" t="s">
        <v>19501</v>
      </c>
      <c r="R2" s="287" t="s">
        <v>19503</v>
      </c>
      <c r="S2" s="287" t="s">
        <v>19497</v>
      </c>
      <c r="T2" s="287" t="s">
        <v>19498</v>
      </c>
      <c r="U2" s="287" t="s">
        <v>19504</v>
      </c>
      <c r="V2" s="287" t="s">
        <v>19505</v>
      </c>
      <c r="W2" s="287" t="s">
        <v>19499</v>
      </c>
      <c r="X2" s="287" t="s">
        <v>19500</v>
      </c>
      <c r="Y2" s="288" t="s">
        <v>19856</v>
      </c>
      <c r="Z2" s="287" t="s">
        <v>19502</v>
      </c>
      <c r="AA2" s="287" t="s">
        <v>19506</v>
      </c>
    </row>
    <row r="3" spans="1:27" ht="15" customHeight="1" x14ac:dyDescent="0.2">
      <c r="A3" s="8" t="s">
        <v>18094</v>
      </c>
      <c r="B3" s="8">
        <v>118354332</v>
      </c>
      <c r="C3" s="8" t="s">
        <v>1008</v>
      </c>
      <c r="D3" s="8" t="s">
        <v>1009</v>
      </c>
      <c r="E3" s="8" t="s">
        <v>1010</v>
      </c>
      <c r="F3" s="8">
        <v>3337.7</v>
      </c>
      <c r="G3" s="8" t="s">
        <v>1011</v>
      </c>
      <c r="H3" s="8">
        <v>0</v>
      </c>
      <c r="I3" s="8" t="s">
        <v>1012</v>
      </c>
      <c r="J3" s="8" t="s">
        <v>1013</v>
      </c>
      <c r="K3" s="8" t="s">
        <v>1014</v>
      </c>
      <c r="L3" s="8" t="s">
        <v>1015</v>
      </c>
      <c r="M3" s="8" t="s">
        <v>1016</v>
      </c>
      <c r="N3" s="8" t="s">
        <v>1018</v>
      </c>
      <c r="O3" s="8" t="s">
        <v>1019</v>
      </c>
      <c r="P3" s="8" t="s">
        <v>1020</v>
      </c>
      <c r="Q3" s="8" t="s">
        <v>19637</v>
      </c>
      <c r="R3" s="8">
        <v>60</v>
      </c>
      <c r="S3" s="8" t="s">
        <v>18234</v>
      </c>
      <c r="T3" s="8" t="s">
        <v>18235</v>
      </c>
      <c r="U3" s="8" t="s">
        <v>1011</v>
      </c>
      <c r="V3" s="8" t="s">
        <v>1011</v>
      </c>
      <c r="W3" s="8" t="s">
        <v>1011</v>
      </c>
      <c r="X3" s="8" t="s">
        <v>1011</v>
      </c>
      <c r="Y3" s="8">
        <v>0.651988236</v>
      </c>
      <c r="Z3" s="8" t="s">
        <v>18236</v>
      </c>
      <c r="AA3" s="8" t="s">
        <v>14</v>
      </c>
    </row>
    <row r="4" spans="1:27" ht="15" customHeight="1" x14ac:dyDescent="0.2">
      <c r="A4" s="8" t="s">
        <v>18095</v>
      </c>
      <c r="B4" s="8">
        <v>10500144</v>
      </c>
      <c r="C4" s="8" t="s">
        <v>1008</v>
      </c>
      <c r="D4" s="8" t="s">
        <v>1022</v>
      </c>
      <c r="E4" s="8" t="s">
        <v>1027</v>
      </c>
      <c r="F4" s="8">
        <v>734.61</v>
      </c>
      <c r="G4" s="8" t="s">
        <v>1011</v>
      </c>
      <c r="H4" s="8">
        <v>1</v>
      </c>
      <c r="I4" s="8" t="s">
        <v>1028</v>
      </c>
      <c r="J4" s="8" t="s">
        <v>1029</v>
      </c>
      <c r="K4" s="8" t="s">
        <v>1031</v>
      </c>
      <c r="L4" s="8" t="s">
        <v>1032</v>
      </c>
      <c r="M4" s="8" t="s">
        <v>1016</v>
      </c>
      <c r="N4" s="8" t="s">
        <v>1033</v>
      </c>
      <c r="O4" s="8" t="s">
        <v>1034</v>
      </c>
      <c r="P4" s="8" t="s">
        <v>1020</v>
      </c>
      <c r="Q4" s="8" t="s">
        <v>19638</v>
      </c>
      <c r="R4" s="8">
        <v>60</v>
      </c>
      <c r="S4" s="8" t="s">
        <v>1008</v>
      </c>
      <c r="T4" s="8" t="s">
        <v>1008</v>
      </c>
      <c r="U4" s="8" t="s">
        <v>1011</v>
      </c>
      <c r="V4" s="8" t="s">
        <v>1011</v>
      </c>
      <c r="W4" s="8" t="s">
        <v>1011</v>
      </c>
      <c r="X4" s="8" t="s">
        <v>1011</v>
      </c>
      <c r="Y4" s="8">
        <v>0.79267949299999996</v>
      </c>
      <c r="Z4" s="8" t="s">
        <v>18236</v>
      </c>
      <c r="AA4" s="8" t="s">
        <v>14</v>
      </c>
    </row>
    <row r="5" spans="1:27" ht="15" customHeight="1" x14ac:dyDescent="0.2">
      <c r="A5" s="8" t="s">
        <v>18095</v>
      </c>
      <c r="B5" s="8">
        <v>108253798</v>
      </c>
      <c r="C5" s="8" t="s">
        <v>1008</v>
      </c>
      <c r="D5" s="8" t="s">
        <v>1022</v>
      </c>
      <c r="E5" s="8" t="s">
        <v>1035</v>
      </c>
      <c r="F5" s="8">
        <v>9553.4</v>
      </c>
      <c r="G5" s="8" t="s">
        <v>1011</v>
      </c>
      <c r="H5" s="8">
        <v>0</v>
      </c>
      <c r="I5" s="8" t="s">
        <v>1036</v>
      </c>
      <c r="J5" s="8" t="s">
        <v>1013</v>
      </c>
      <c r="K5" s="8" t="s">
        <v>1038</v>
      </c>
      <c r="L5" s="8" t="s">
        <v>1039</v>
      </c>
      <c r="M5" s="8" t="s">
        <v>1016</v>
      </c>
      <c r="N5" s="8" t="s">
        <v>1033</v>
      </c>
      <c r="O5" s="8" t="s">
        <v>1034</v>
      </c>
      <c r="P5" s="8" t="s">
        <v>1020</v>
      </c>
      <c r="Q5" s="8" t="s">
        <v>18239</v>
      </c>
      <c r="R5" s="8">
        <v>60</v>
      </c>
      <c r="S5" s="8" t="s">
        <v>18237</v>
      </c>
      <c r="T5" s="8" t="s">
        <v>18238</v>
      </c>
      <c r="U5" s="8" t="s">
        <v>1011</v>
      </c>
      <c r="V5" s="8" t="s">
        <v>1011</v>
      </c>
      <c r="W5" s="8" t="s">
        <v>1011</v>
      </c>
      <c r="X5" s="8" t="s">
        <v>1011</v>
      </c>
      <c r="Y5" s="8">
        <v>0.59823502100000003</v>
      </c>
      <c r="Z5" s="8" t="s">
        <v>18236</v>
      </c>
      <c r="AA5" s="8" t="s">
        <v>14</v>
      </c>
    </row>
    <row r="6" spans="1:27" ht="15" customHeight="1" x14ac:dyDescent="0.2">
      <c r="A6" s="8" t="s">
        <v>18095</v>
      </c>
      <c r="B6" s="8">
        <v>4703808</v>
      </c>
      <c r="C6" s="8" t="s">
        <v>1008</v>
      </c>
      <c r="D6" s="8" t="s">
        <v>1046</v>
      </c>
      <c r="E6" s="8" t="s">
        <v>1035</v>
      </c>
      <c r="F6" s="8">
        <v>1022.57</v>
      </c>
      <c r="G6" s="8" t="s">
        <v>1011</v>
      </c>
      <c r="H6" s="8">
        <v>1</v>
      </c>
      <c r="I6" s="8" t="s">
        <v>1047</v>
      </c>
      <c r="J6" s="8" t="s">
        <v>1029</v>
      </c>
      <c r="K6" s="8" t="s">
        <v>1049</v>
      </c>
      <c r="L6" s="8" t="s">
        <v>1050</v>
      </c>
      <c r="M6" s="8" t="s">
        <v>1016</v>
      </c>
      <c r="N6" s="8" t="s">
        <v>1051</v>
      </c>
      <c r="O6" s="8" t="s">
        <v>1052</v>
      </c>
      <c r="P6" s="8" t="s">
        <v>1020</v>
      </c>
      <c r="Q6" s="8" t="s">
        <v>19639</v>
      </c>
      <c r="R6" s="8">
        <v>60</v>
      </c>
      <c r="S6" s="8" t="s">
        <v>1008</v>
      </c>
      <c r="T6" s="8" t="s">
        <v>1008</v>
      </c>
      <c r="U6" s="8" t="s">
        <v>1011</v>
      </c>
      <c r="V6" s="8" t="s">
        <v>1011</v>
      </c>
      <c r="W6" s="8" t="s">
        <v>1011</v>
      </c>
      <c r="X6" s="8" t="s">
        <v>1011</v>
      </c>
      <c r="Y6" s="8">
        <v>1</v>
      </c>
      <c r="Z6" s="8" t="s">
        <v>18236</v>
      </c>
      <c r="AA6" s="8" t="s">
        <v>14</v>
      </c>
    </row>
    <row r="7" spans="1:27" ht="15" customHeight="1" x14ac:dyDescent="0.2">
      <c r="A7" s="8" t="s">
        <v>18095</v>
      </c>
      <c r="B7" s="8">
        <v>57314047</v>
      </c>
      <c r="C7" s="8" t="s">
        <v>1008</v>
      </c>
      <c r="D7" s="8" t="s">
        <v>1053</v>
      </c>
      <c r="E7" s="8" t="s">
        <v>1010</v>
      </c>
      <c r="F7" s="8">
        <v>4508.0200000000004</v>
      </c>
      <c r="G7" s="8" t="s">
        <v>1011</v>
      </c>
      <c r="H7" s="8">
        <v>1</v>
      </c>
      <c r="I7" s="8" t="s">
        <v>1054</v>
      </c>
      <c r="J7" s="8" t="s">
        <v>1029</v>
      </c>
      <c r="K7" s="8" t="s">
        <v>1055</v>
      </c>
      <c r="L7" s="8" t="s">
        <v>1057</v>
      </c>
      <c r="M7" s="8" t="s">
        <v>1016</v>
      </c>
      <c r="N7" s="8" t="s">
        <v>1058</v>
      </c>
      <c r="O7" s="8" t="s">
        <v>1059</v>
      </c>
      <c r="P7" s="8" t="s">
        <v>1020</v>
      </c>
      <c r="Q7" s="8" t="s">
        <v>18240</v>
      </c>
      <c r="R7" s="8">
        <v>60</v>
      </c>
      <c r="S7" s="8" t="s">
        <v>1008</v>
      </c>
      <c r="T7" s="8" t="s">
        <v>1008</v>
      </c>
      <c r="U7" s="8" t="s">
        <v>1011</v>
      </c>
      <c r="V7" s="8" t="s">
        <v>1011</v>
      </c>
      <c r="W7" s="8" t="s">
        <v>1011</v>
      </c>
      <c r="X7" s="8" t="s">
        <v>1011</v>
      </c>
      <c r="Y7" s="8">
        <v>1</v>
      </c>
      <c r="Z7" s="8" t="s">
        <v>18236</v>
      </c>
      <c r="AA7" s="8" t="s">
        <v>14</v>
      </c>
    </row>
    <row r="8" spans="1:27" ht="15" customHeight="1" x14ac:dyDescent="0.2">
      <c r="A8" s="8" t="s">
        <v>18095</v>
      </c>
      <c r="B8" s="8">
        <v>60561578</v>
      </c>
      <c r="C8" s="8" t="s">
        <v>1008</v>
      </c>
      <c r="D8" s="8" t="s">
        <v>1010</v>
      </c>
      <c r="E8" s="8" t="s">
        <v>1035</v>
      </c>
      <c r="F8" s="8">
        <v>6706.6</v>
      </c>
      <c r="G8" s="8" t="s">
        <v>1011</v>
      </c>
      <c r="H8" s="8">
        <v>0</v>
      </c>
      <c r="I8" s="8" t="s">
        <v>1008</v>
      </c>
      <c r="J8" s="8" t="s">
        <v>1023</v>
      </c>
      <c r="K8" s="8" t="s">
        <v>1060</v>
      </c>
      <c r="L8" s="8" t="s">
        <v>1062</v>
      </c>
      <c r="M8" s="8" t="s">
        <v>1016</v>
      </c>
      <c r="N8" s="8" t="s">
        <v>1063</v>
      </c>
      <c r="O8" s="8" t="s">
        <v>1019</v>
      </c>
      <c r="P8" s="8" t="s">
        <v>1020</v>
      </c>
      <c r="Q8" s="8" t="s">
        <v>18241</v>
      </c>
      <c r="R8" s="8">
        <v>60</v>
      </c>
      <c r="S8" s="8" t="s">
        <v>18242</v>
      </c>
      <c r="T8" s="8" t="s">
        <v>18243</v>
      </c>
      <c r="U8" s="8" t="s">
        <v>1011</v>
      </c>
      <c r="V8" s="8" t="s">
        <v>1011</v>
      </c>
      <c r="W8" s="8" t="s">
        <v>1011</v>
      </c>
      <c r="X8" s="8" t="s">
        <v>1011</v>
      </c>
      <c r="Y8" s="8">
        <v>1</v>
      </c>
      <c r="Z8" s="8" t="s">
        <v>18236</v>
      </c>
      <c r="AA8" s="8" t="s">
        <v>14</v>
      </c>
    </row>
    <row r="9" spans="1:27" ht="15" customHeight="1" x14ac:dyDescent="0.2">
      <c r="A9" s="8" t="s">
        <v>18095</v>
      </c>
      <c r="B9" s="8">
        <v>627076</v>
      </c>
      <c r="C9" s="8" t="s">
        <v>1008</v>
      </c>
      <c r="D9" s="8" t="s">
        <v>1022</v>
      </c>
      <c r="E9" s="8" t="s">
        <v>1065</v>
      </c>
      <c r="F9" s="8">
        <v>2550.65</v>
      </c>
      <c r="G9" s="8" t="s">
        <v>1011</v>
      </c>
      <c r="H9" s="8">
        <v>1</v>
      </c>
      <c r="I9" s="8" t="s">
        <v>1066</v>
      </c>
      <c r="J9" s="8" t="s">
        <v>1029</v>
      </c>
      <c r="K9" s="8" t="s">
        <v>1067</v>
      </c>
      <c r="L9" s="8" t="s">
        <v>1068</v>
      </c>
      <c r="M9" s="8" t="s">
        <v>1016</v>
      </c>
      <c r="N9" s="8" t="s">
        <v>1070</v>
      </c>
      <c r="O9" s="8" t="s">
        <v>1059</v>
      </c>
      <c r="P9" s="8" t="s">
        <v>1020</v>
      </c>
      <c r="Q9" s="8" t="s">
        <v>18244</v>
      </c>
      <c r="R9" s="8">
        <v>59.67</v>
      </c>
      <c r="S9" s="8" t="s">
        <v>1008</v>
      </c>
      <c r="T9" s="8" t="s">
        <v>1008</v>
      </c>
      <c r="U9" s="8" t="s">
        <v>1011</v>
      </c>
      <c r="V9" s="8" t="s">
        <v>1011</v>
      </c>
      <c r="W9" s="8" t="s">
        <v>1011</v>
      </c>
      <c r="X9" s="8" t="s">
        <v>1011</v>
      </c>
      <c r="Y9" s="8">
        <v>1</v>
      </c>
      <c r="Z9" s="8" t="s">
        <v>18236</v>
      </c>
      <c r="AA9" s="8" t="s">
        <v>14</v>
      </c>
    </row>
    <row r="10" spans="1:27" ht="15" customHeight="1" x14ac:dyDescent="0.2">
      <c r="A10" s="8" t="s">
        <v>18095</v>
      </c>
      <c r="B10" s="8">
        <v>64359431</v>
      </c>
      <c r="C10" s="8" t="s">
        <v>1008</v>
      </c>
      <c r="D10" s="8" t="s">
        <v>1022</v>
      </c>
      <c r="E10" s="8" t="s">
        <v>1035</v>
      </c>
      <c r="F10" s="8">
        <v>3058.2</v>
      </c>
      <c r="G10" s="8" t="s">
        <v>1011</v>
      </c>
      <c r="H10" s="8">
        <v>0</v>
      </c>
      <c r="I10" s="8" t="s">
        <v>1008</v>
      </c>
      <c r="J10" s="8" t="s">
        <v>1023</v>
      </c>
      <c r="K10" s="8" t="s">
        <v>1072</v>
      </c>
      <c r="L10" s="8" t="s">
        <v>1073</v>
      </c>
      <c r="M10" s="8" t="s">
        <v>1016</v>
      </c>
      <c r="N10" s="8" t="s">
        <v>1074</v>
      </c>
      <c r="O10" s="8" t="s">
        <v>1019</v>
      </c>
      <c r="P10" s="8" t="s">
        <v>1020</v>
      </c>
      <c r="Q10" s="8" t="s">
        <v>19640</v>
      </c>
      <c r="R10" s="8">
        <v>60</v>
      </c>
      <c r="S10" s="8" t="s">
        <v>18234</v>
      </c>
      <c r="T10" s="8" t="s">
        <v>18245</v>
      </c>
      <c r="U10" s="8" t="s">
        <v>1011</v>
      </c>
      <c r="V10" s="8" t="s">
        <v>1011</v>
      </c>
      <c r="W10" s="8" t="s">
        <v>1011</v>
      </c>
      <c r="X10" s="8" t="s">
        <v>1011</v>
      </c>
      <c r="Y10" s="8">
        <v>1</v>
      </c>
      <c r="Z10" s="8" t="s">
        <v>18236</v>
      </c>
      <c r="AA10" s="8" t="s">
        <v>14</v>
      </c>
    </row>
    <row r="11" spans="1:27" ht="15" customHeight="1" x14ac:dyDescent="0.2">
      <c r="A11" s="8" t="s">
        <v>18095</v>
      </c>
      <c r="B11" s="8">
        <v>67371910</v>
      </c>
      <c r="C11" s="8" t="s">
        <v>1008</v>
      </c>
      <c r="D11" s="8" t="s">
        <v>1022</v>
      </c>
      <c r="E11" s="8" t="s">
        <v>1035</v>
      </c>
      <c r="F11" s="8">
        <v>1892.6</v>
      </c>
      <c r="G11" s="8" t="s">
        <v>1011</v>
      </c>
      <c r="H11" s="8">
        <v>0</v>
      </c>
      <c r="I11" s="8" t="s">
        <v>1076</v>
      </c>
      <c r="J11" s="8" t="s">
        <v>1013</v>
      </c>
      <c r="K11" s="8" t="s">
        <v>1077</v>
      </c>
      <c r="L11" s="8" t="s">
        <v>1078</v>
      </c>
      <c r="M11" s="8" t="s">
        <v>1016</v>
      </c>
      <c r="N11" s="8" t="s">
        <v>1079</v>
      </c>
      <c r="O11" s="8" t="s">
        <v>1080</v>
      </c>
      <c r="P11" s="8" t="s">
        <v>1020</v>
      </c>
      <c r="Q11" s="8" t="s">
        <v>18248</v>
      </c>
      <c r="R11" s="8">
        <v>60</v>
      </c>
      <c r="S11" s="8" t="s">
        <v>18246</v>
      </c>
      <c r="T11" s="8" t="s">
        <v>18247</v>
      </c>
      <c r="U11" s="8" t="s">
        <v>1011</v>
      </c>
      <c r="V11" s="8" t="s">
        <v>1011</v>
      </c>
      <c r="W11" s="8" t="s">
        <v>1011</v>
      </c>
      <c r="X11" s="8" t="s">
        <v>1011</v>
      </c>
      <c r="Y11" s="8">
        <v>1</v>
      </c>
      <c r="Z11" s="8" t="s">
        <v>18236</v>
      </c>
      <c r="AA11" s="8" t="s">
        <v>14</v>
      </c>
    </row>
    <row r="12" spans="1:27" ht="15" customHeight="1" x14ac:dyDescent="0.2">
      <c r="A12" s="8" t="s">
        <v>18095</v>
      </c>
      <c r="B12" s="8">
        <v>76093068</v>
      </c>
      <c r="C12" s="8" t="s">
        <v>1008</v>
      </c>
      <c r="D12" s="8" t="s">
        <v>1009</v>
      </c>
      <c r="E12" s="8" t="s">
        <v>1081</v>
      </c>
      <c r="F12" s="8">
        <v>2648.94</v>
      </c>
      <c r="G12" s="8" t="s">
        <v>1011</v>
      </c>
      <c r="H12" s="8">
        <v>1</v>
      </c>
      <c r="I12" s="8" t="s">
        <v>1083</v>
      </c>
      <c r="J12" s="8" t="s">
        <v>1029</v>
      </c>
      <c r="K12" s="8" t="s">
        <v>1084</v>
      </c>
      <c r="L12" s="8" t="s">
        <v>1085</v>
      </c>
      <c r="M12" s="8" t="s">
        <v>1016</v>
      </c>
      <c r="N12" s="8" t="s">
        <v>1086</v>
      </c>
      <c r="O12" s="8" t="s">
        <v>1087</v>
      </c>
      <c r="P12" s="8" t="s">
        <v>1020</v>
      </c>
      <c r="Q12" s="8" t="s">
        <v>19641</v>
      </c>
      <c r="R12" s="8">
        <v>60</v>
      </c>
      <c r="S12" s="8" t="s">
        <v>1008</v>
      </c>
      <c r="T12" s="8" t="s">
        <v>1008</v>
      </c>
      <c r="U12" s="8" t="s">
        <v>1011</v>
      </c>
      <c r="V12" s="8" t="s">
        <v>1011</v>
      </c>
      <c r="W12" s="8" t="s">
        <v>1011</v>
      </c>
      <c r="X12" s="8" t="s">
        <v>1011</v>
      </c>
      <c r="Y12" s="8">
        <v>0.98148148099999999</v>
      </c>
      <c r="Z12" s="8" t="s">
        <v>18236</v>
      </c>
      <c r="AA12" s="8" t="s">
        <v>14</v>
      </c>
    </row>
    <row r="13" spans="1:27" ht="15" customHeight="1" x14ac:dyDescent="0.2">
      <c r="A13" s="8" t="s">
        <v>18095</v>
      </c>
      <c r="B13" s="8">
        <v>8947139</v>
      </c>
      <c r="C13" s="8" t="s">
        <v>1008</v>
      </c>
      <c r="D13" s="8" t="s">
        <v>1088</v>
      </c>
      <c r="E13" s="8" t="s">
        <v>1022</v>
      </c>
      <c r="F13" s="8">
        <v>2176.94</v>
      </c>
      <c r="G13" s="8" t="s">
        <v>1011</v>
      </c>
      <c r="H13" s="8">
        <v>1</v>
      </c>
      <c r="I13" s="8" t="s">
        <v>1090</v>
      </c>
      <c r="J13" s="8" t="s">
        <v>1029</v>
      </c>
      <c r="K13" s="8" t="s">
        <v>1091</v>
      </c>
      <c r="L13" s="8" t="s">
        <v>1092</v>
      </c>
      <c r="M13" s="8" t="s">
        <v>1016</v>
      </c>
      <c r="N13" s="8" t="s">
        <v>1093</v>
      </c>
      <c r="O13" s="8" t="s">
        <v>1094</v>
      </c>
      <c r="P13" s="8" t="s">
        <v>1020</v>
      </c>
      <c r="Q13" s="8" t="s">
        <v>19642</v>
      </c>
      <c r="R13" s="8">
        <v>60</v>
      </c>
      <c r="S13" s="8" t="s">
        <v>1008</v>
      </c>
      <c r="T13" s="8" t="s">
        <v>1008</v>
      </c>
      <c r="U13" s="8" t="s">
        <v>1011</v>
      </c>
      <c r="V13" s="8" t="s">
        <v>1011</v>
      </c>
      <c r="W13" s="8" t="s">
        <v>1011</v>
      </c>
      <c r="X13" s="8" t="s">
        <v>1011</v>
      </c>
      <c r="Y13" s="8">
        <v>1</v>
      </c>
      <c r="Z13" s="8" t="s">
        <v>18236</v>
      </c>
      <c r="AA13" s="8" t="s">
        <v>14</v>
      </c>
    </row>
    <row r="14" spans="1:27" ht="15" customHeight="1" x14ac:dyDescent="0.2">
      <c r="A14" s="8" t="s">
        <v>18096</v>
      </c>
      <c r="B14" s="8">
        <v>106704909</v>
      </c>
      <c r="C14" s="8" t="s">
        <v>1008</v>
      </c>
      <c r="D14" s="8" t="s">
        <v>1035</v>
      </c>
      <c r="E14" s="8" t="s">
        <v>1096</v>
      </c>
      <c r="F14" s="8">
        <v>1301.95</v>
      </c>
      <c r="G14" s="8" t="s">
        <v>1011</v>
      </c>
      <c r="H14" s="8">
        <v>1</v>
      </c>
      <c r="I14" s="8" t="s">
        <v>1097</v>
      </c>
      <c r="J14" s="8" t="s">
        <v>1029</v>
      </c>
      <c r="K14" s="8" t="s">
        <v>1098</v>
      </c>
      <c r="L14" s="8" t="s">
        <v>1099</v>
      </c>
      <c r="M14" s="8" t="s">
        <v>1016</v>
      </c>
      <c r="N14" s="8" t="s">
        <v>1100</v>
      </c>
      <c r="O14" s="8" t="s">
        <v>1034</v>
      </c>
      <c r="P14" s="8" t="s">
        <v>1020</v>
      </c>
      <c r="Q14" s="8" t="s">
        <v>19643</v>
      </c>
      <c r="R14" s="8">
        <v>60</v>
      </c>
      <c r="S14" s="8" t="s">
        <v>1008</v>
      </c>
      <c r="T14" s="8" t="s">
        <v>1008</v>
      </c>
      <c r="U14" s="8" t="s">
        <v>1011</v>
      </c>
      <c r="V14" s="8" t="s">
        <v>1011</v>
      </c>
      <c r="W14" s="8" t="s">
        <v>1011</v>
      </c>
      <c r="X14" s="8" t="s">
        <v>1011</v>
      </c>
      <c r="Y14" s="8">
        <v>0.94805194800000003</v>
      </c>
      <c r="Z14" s="8" t="s">
        <v>18236</v>
      </c>
      <c r="AA14" s="8" t="s">
        <v>14</v>
      </c>
    </row>
    <row r="15" spans="1:27" ht="15" customHeight="1" x14ac:dyDescent="0.2">
      <c r="A15" s="8" t="s">
        <v>18096</v>
      </c>
      <c r="B15" s="8">
        <v>110346390</v>
      </c>
      <c r="C15" s="8" t="s">
        <v>1008</v>
      </c>
      <c r="D15" s="8" t="s">
        <v>1022</v>
      </c>
      <c r="E15" s="8" t="s">
        <v>1035</v>
      </c>
      <c r="F15" s="8">
        <v>2449.6</v>
      </c>
      <c r="G15" s="8" t="s">
        <v>1011</v>
      </c>
      <c r="H15" s="8">
        <v>0</v>
      </c>
      <c r="I15" s="8" t="s">
        <v>1008</v>
      </c>
      <c r="J15" s="8" t="s">
        <v>1107</v>
      </c>
      <c r="K15" s="8" t="s">
        <v>1108</v>
      </c>
      <c r="L15" s="8" t="s">
        <v>1109</v>
      </c>
      <c r="M15" s="8" t="s">
        <v>1016</v>
      </c>
      <c r="N15" s="8" t="s">
        <v>1058</v>
      </c>
      <c r="O15" s="8" t="s">
        <v>1059</v>
      </c>
      <c r="P15" s="8" t="s">
        <v>1020</v>
      </c>
      <c r="Q15" s="8" t="s">
        <v>18251</v>
      </c>
      <c r="R15" s="8">
        <v>60</v>
      </c>
      <c r="S15" s="8" t="s">
        <v>18249</v>
      </c>
      <c r="T15" s="8" t="s">
        <v>18250</v>
      </c>
      <c r="U15" s="8" t="s">
        <v>1011</v>
      </c>
      <c r="V15" s="8" t="s">
        <v>1011</v>
      </c>
      <c r="W15" s="8" t="s">
        <v>1011</v>
      </c>
      <c r="X15" s="8" t="s">
        <v>1011</v>
      </c>
      <c r="Y15" s="8">
        <v>0.73463685300000003</v>
      </c>
      <c r="Z15" s="8" t="s">
        <v>18236</v>
      </c>
      <c r="AA15" s="8" t="s">
        <v>14</v>
      </c>
    </row>
    <row r="16" spans="1:27" ht="15" customHeight="1" x14ac:dyDescent="0.2">
      <c r="A16" s="8" t="s">
        <v>18096</v>
      </c>
      <c r="B16" s="8">
        <v>122691591</v>
      </c>
      <c r="C16" s="8" t="s">
        <v>1008</v>
      </c>
      <c r="D16" s="8" t="s">
        <v>1111</v>
      </c>
      <c r="E16" s="8" t="s">
        <v>1010</v>
      </c>
      <c r="F16" s="8">
        <v>2256.9699999999998</v>
      </c>
      <c r="G16" s="8" t="s">
        <v>1011</v>
      </c>
      <c r="H16" s="8">
        <v>1</v>
      </c>
      <c r="I16" s="8" t="s">
        <v>1112</v>
      </c>
      <c r="J16" s="8" t="s">
        <v>1029</v>
      </c>
      <c r="K16" s="8" t="s">
        <v>1113</v>
      </c>
      <c r="L16" s="8" t="s">
        <v>1114</v>
      </c>
      <c r="M16" s="8" t="s">
        <v>1016</v>
      </c>
      <c r="N16" s="8" t="s">
        <v>1115</v>
      </c>
      <c r="O16" s="8" t="s">
        <v>1116</v>
      </c>
      <c r="P16" s="8" t="s">
        <v>1020</v>
      </c>
      <c r="Q16" s="8" t="s">
        <v>19644</v>
      </c>
      <c r="R16" s="8">
        <v>60</v>
      </c>
      <c r="S16" s="8" t="s">
        <v>1008</v>
      </c>
      <c r="T16" s="8" t="s">
        <v>1008</v>
      </c>
      <c r="U16" s="8" t="s">
        <v>1011</v>
      </c>
      <c r="V16" s="8" t="s">
        <v>1011</v>
      </c>
      <c r="W16" s="8" t="s">
        <v>1011</v>
      </c>
      <c r="X16" s="8" t="s">
        <v>1011</v>
      </c>
      <c r="Y16" s="8">
        <v>0.85276073600000002</v>
      </c>
      <c r="Z16" s="8" t="s">
        <v>18236</v>
      </c>
      <c r="AA16" s="8" t="s">
        <v>14</v>
      </c>
    </row>
    <row r="17" spans="1:27" ht="15" customHeight="1" x14ac:dyDescent="0.2">
      <c r="A17" s="8" t="s">
        <v>18096</v>
      </c>
      <c r="B17" s="8">
        <v>14976042</v>
      </c>
      <c r="C17" s="8" t="s">
        <v>1008</v>
      </c>
      <c r="D17" s="8" t="s">
        <v>1035</v>
      </c>
      <c r="E17" s="8" t="s">
        <v>1096</v>
      </c>
      <c r="F17" s="8">
        <v>1411.83</v>
      </c>
      <c r="G17" s="8" t="s">
        <v>1011</v>
      </c>
      <c r="H17" s="8">
        <v>1</v>
      </c>
      <c r="I17" s="8" t="s">
        <v>1119</v>
      </c>
      <c r="J17" s="8" t="s">
        <v>1120</v>
      </c>
      <c r="K17" s="8" t="s">
        <v>1121</v>
      </c>
      <c r="L17" s="8" t="s">
        <v>1122</v>
      </c>
      <c r="M17" s="8" t="s">
        <v>1016</v>
      </c>
      <c r="N17" s="8" t="s">
        <v>1100</v>
      </c>
      <c r="O17" s="8" t="s">
        <v>1034</v>
      </c>
      <c r="P17" s="8" t="s">
        <v>1020</v>
      </c>
      <c r="Q17" s="8" t="s">
        <v>18252</v>
      </c>
      <c r="R17" s="8">
        <v>60</v>
      </c>
      <c r="S17" s="8" t="s">
        <v>1008</v>
      </c>
      <c r="T17" s="8" t="s">
        <v>1008</v>
      </c>
      <c r="U17" s="8" t="s">
        <v>1011</v>
      </c>
      <c r="V17" s="8" t="s">
        <v>1011</v>
      </c>
      <c r="W17" s="8" t="s">
        <v>1011</v>
      </c>
      <c r="X17" s="8" t="s">
        <v>1011</v>
      </c>
      <c r="Y17" s="8">
        <v>0.96140350900000004</v>
      </c>
      <c r="Z17" s="8" t="s">
        <v>18236</v>
      </c>
      <c r="AA17" s="8" t="s">
        <v>14</v>
      </c>
    </row>
    <row r="18" spans="1:27" ht="15" customHeight="1" x14ac:dyDescent="0.2">
      <c r="A18" s="8" t="s">
        <v>18096</v>
      </c>
      <c r="B18" s="8">
        <v>53563855</v>
      </c>
      <c r="C18" s="8" t="s">
        <v>1008</v>
      </c>
      <c r="D18" s="8" t="s">
        <v>1009</v>
      </c>
      <c r="E18" s="8" t="s">
        <v>1010</v>
      </c>
      <c r="F18" s="8">
        <v>3453.6</v>
      </c>
      <c r="G18" s="8" t="s">
        <v>1011</v>
      </c>
      <c r="H18" s="8">
        <v>0</v>
      </c>
      <c r="I18" s="8" t="s">
        <v>1008</v>
      </c>
      <c r="J18" s="8" t="s">
        <v>1023</v>
      </c>
      <c r="K18" s="8" t="s">
        <v>1131</v>
      </c>
      <c r="L18" s="8" t="s">
        <v>1132</v>
      </c>
      <c r="M18" s="8" t="s">
        <v>1016</v>
      </c>
      <c r="N18" s="8" t="s">
        <v>1133</v>
      </c>
      <c r="O18" s="8" t="s">
        <v>1116</v>
      </c>
      <c r="P18" s="8" t="s">
        <v>1020</v>
      </c>
      <c r="Q18" s="8" t="s">
        <v>19645</v>
      </c>
      <c r="R18" s="8">
        <v>60</v>
      </c>
      <c r="S18" s="8" t="s">
        <v>18253</v>
      </c>
      <c r="T18" s="8" t="s">
        <v>18254</v>
      </c>
      <c r="U18" s="8" t="s">
        <v>1011</v>
      </c>
      <c r="V18" s="8" t="s">
        <v>1011</v>
      </c>
      <c r="W18" s="8" t="s">
        <v>1011</v>
      </c>
      <c r="X18" s="8" t="s">
        <v>1011</v>
      </c>
      <c r="Y18" s="8">
        <v>0.50238777499999998</v>
      </c>
      <c r="Z18" s="8" t="s">
        <v>18236</v>
      </c>
      <c r="AA18" s="8" t="s">
        <v>14</v>
      </c>
    </row>
    <row r="19" spans="1:27" ht="15" customHeight="1" x14ac:dyDescent="0.2">
      <c r="A19" s="8" t="s">
        <v>18096</v>
      </c>
      <c r="B19" s="8">
        <v>69082834</v>
      </c>
      <c r="C19" s="8" t="s">
        <v>1008</v>
      </c>
      <c r="D19" s="8" t="s">
        <v>1022</v>
      </c>
      <c r="E19" s="8" t="s">
        <v>1010</v>
      </c>
      <c r="F19" s="8">
        <v>3292.2</v>
      </c>
      <c r="G19" s="8" t="s">
        <v>1011</v>
      </c>
      <c r="H19" s="8">
        <v>0</v>
      </c>
      <c r="I19" s="8" t="s">
        <v>1008</v>
      </c>
      <c r="J19" s="8" t="s">
        <v>1023</v>
      </c>
      <c r="K19" s="8" t="s">
        <v>1135</v>
      </c>
      <c r="L19" s="8" t="s">
        <v>1136</v>
      </c>
      <c r="M19" s="8" t="s">
        <v>1016</v>
      </c>
      <c r="N19" s="8" t="s">
        <v>1100</v>
      </c>
      <c r="O19" s="8" t="s">
        <v>1034</v>
      </c>
      <c r="P19" s="8" t="s">
        <v>1020</v>
      </c>
      <c r="Q19" s="8" t="s">
        <v>19646</v>
      </c>
      <c r="R19" s="8">
        <v>60</v>
      </c>
      <c r="S19" s="8" t="s">
        <v>18255</v>
      </c>
      <c r="T19" s="8" t="s">
        <v>18256</v>
      </c>
      <c r="U19" s="8" t="s">
        <v>1011</v>
      </c>
      <c r="V19" s="8" t="s">
        <v>1011</v>
      </c>
      <c r="W19" s="8" t="s">
        <v>1011</v>
      </c>
      <c r="X19" s="8" t="s">
        <v>1011</v>
      </c>
      <c r="Y19" s="8">
        <v>0.84431372500000001</v>
      </c>
      <c r="Z19" s="8" t="s">
        <v>18236</v>
      </c>
      <c r="AA19" s="8" t="s">
        <v>14</v>
      </c>
    </row>
    <row r="20" spans="1:27" ht="15" customHeight="1" x14ac:dyDescent="0.2">
      <c r="A20" s="8" t="s">
        <v>18097</v>
      </c>
      <c r="B20" s="8">
        <v>19751703</v>
      </c>
      <c r="C20" s="8" t="s">
        <v>1008</v>
      </c>
      <c r="D20" s="8" t="s">
        <v>1035</v>
      </c>
      <c r="E20" s="8" t="s">
        <v>1138</v>
      </c>
      <c r="F20" s="8">
        <v>428.12</v>
      </c>
      <c r="G20" s="8" t="s">
        <v>1011</v>
      </c>
      <c r="H20" s="8">
        <v>1</v>
      </c>
      <c r="I20" s="8" t="s">
        <v>1139</v>
      </c>
      <c r="J20" s="8" t="s">
        <v>1029</v>
      </c>
      <c r="K20" s="8" t="s">
        <v>1140</v>
      </c>
      <c r="L20" s="8" t="s">
        <v>1141</v>
      </c>
      <c r="M20" s="8" t="s">
        <v>1016</v>
      </c>
      <c r="N20" s="8" t="s">
        <v>1142</v>
      </c>
      <c r="O20" s="8" t="s">
        <v>1144</v>
      </c>
      <c r="P20" s="8" t="s">
        <v>1020</v>
      </c>
      <c r="Q20" s="8" t="s">
        <v>18257</v>
      </c>
      <c r="R20" s="8">
        <v>51.19</v>
      </c>
      <c r="S20" s="8" t="s">
        <v>1008</v>
      </c>
      <c r="T20" s="8" t="s">
        <v>1008</v>
      </c>
      <c r="U20" s="8" t="s">
        <v>1011</v>
      </c>
      <c r="V20" s="8" t="s">
        <v>1011</v>
      </c>
      <c r="W20" s="8" t="s">
        <v>1011</v>
      </c>
      <c r="X20" s="8" t="s">
        <v>1011</v>
      </c>
      <c r="Y20" s="8">
        <v>1</v>
      </c>
      <c r="Z20" s="8" t="s">
        <v>18236</v>
      </c>
      <c r="AA20" s="8" t="s">
        <v>14</v>
      </c>
    </row>
    <row r="21" spans="1:27" ht="15" customHeight="1" x14ac:dyDescent="0.2">
      <c r="A21" s="8" t="s">
        <v>18097</v>
      </c>
      <c r="B21" s="8">
        <v>42179338</v>
      </c>
      <c r="C21" s="8" t="s">
        <v>1008</v>
      </c>
      <c r="D21" s="8" t="s">
        <v>1046</v>
      </c>
      <c r="E21" s="8" t="s">
        <v>1035</v>
      </c>
      <c r="F21" s="8">
        <v>1475.95</v>
      </c>
      <c r="G21" s="8" t="s">
        <v>1011</v>
      </c>
      <c r="H21" s="8">
        <v>1</v>
      </c>
      <c r="I21" s="8" t="s">
        <v>1152</v>
      </c>
      <c r="J21" s="8" t="s">
        <v>1029</v>
      </c>
      <c r="K21" s="8" t="s">
        <v>1153</v>
      </c>
      <c r="L21" s="8" t="s">
        <v>1155</v>
      </c>
      <c r="M21" s="8" t="s">
        <v>1016</v>
      </c>
      <c r="N21" s="8" t="s">
        <v>1074</v>
      </c>
      <c r="O21" s="8" t="s">
        <v>1019</v>
      </c>
      <c r="P21" s="8" t="s">
        <v>1020</v>
      </c>
      <c r="Q21" s="8" t="s">
        <v>18258</v>
      </c>
      <c r="R21" s="8">
        <v>60</v>
      </c>
      <c r="S21" s="8" t="s">
        <v>1008</v>
      </c>
      <c r="T21" s="8" t="s">
        <v>1008</v>
      </c>
      <c r="U21" s="8" t="s">
        <v>1011</v>
      </c>
      <c r="V21" s="8" t="s">
        <v>1011</v>
      </c>
      <c r="W21" s="8" t="s">
        <v>1011</v>
      </c>
      <c r="X21" s="8" t="s">
        <v>1011</v>
      </c>
      <c r="Y21" s="8">
        <v>0.95436657499999999</v>
      </c>
      <c r="Z21" s="8" t="s">
        <v>18236</v>
      </c>
      <c r="AA21" s="8" t="s">
        <v>14</v>
      </c>
    </row>
    <row r="22" spans="1:27" ht="15" customHeight="1" x14ac:dyDescent="0.2">
      <c r="A22" s="8" t="s">
        <v>18098</v>
      </c>
      <c r="B22" s="8">
        <v>24808660</v>
      </c>
      <c r="C22" s="8" t="s">
        <v>1008</v>
      </c>
      <c r="D22" s="8" t="s">
        <v>1156</v>
      </c>
      <c r="E22" s="8" t="s">
        <v>1009</v>
      </c>
      <c r="F22" s="8">
        <v>6056.19</v>
      </c>
      <c r="G22" s="8" t="s">
        <v>1011</v>
      </c>
      <c r="H22" s="8">
        <v>1</v>
      </c>
      <c r="I22" s="8" t="s">
        <v>1157</v>
      </c>
      <c r="J22" s="8" t="s">
        <v>1159</v>
      </c>
      <c r="K22" s="8" t="s">
        <v>1160</v>
      </c>
      <c r="L22" s="8" t="s">
        <v>1161</v>
      </c>
      <c r="M22" s="8" t="s">
        <v>1016</v>
      </c>
      <c r="N22" s="8" t="s">
        <v>1018</v>
      </c>
      <c r="O22" s="8" t="s">
        <v>1019</v>
      </c>
      <c r="P22" s="8" t="s">
        <v>1020</v>
      </c>
      <c r="Q22" s="8" t="s">
        <v>18259</v>
      </c>
      <c r="R22" s="8">
        <v>60</v>
      </c>
      <c r="S22" s="8" t="s">
        <v>1008</v>
      </c>
      <c r="T22" s="8" t="s">
        <v>1008</v>
      </c>
      <c r="U22" s="8" t="s">
        <v>1011</v>
      </c>
      <c r="V22" s="8" t="s">
        <v>1011</v>
      </c>
      <c r="W22" s="8" t="s">
        <v>1011</v>
      </c>
      <c r="X22" s="8" t="s">
        <v>1011</v>
      </c>
      <c r="Y22" s="8">
        <v>0.50837138500000001</v>
      </c>
      <c r="Z22" s="8" t="s">
        <v>18236</v>
      </c>
      <c r="AA22" s="8" t="s">
        <v>14</v>
      </c>
    </row>
    <row r="23" spans="1:27" ht="15" customHeight="1" x14ac:dyDescent="0.2">
      <c r="A23" s="8" t="s">
        <v>18098</v>
      </c>
      <c r="B23" s="8">
        <v>60485980</v>
      </c>
      <c r="C23" s="8" t="s">
        <v>1008</v>
      </c>
      <c r="D23" s="8" t="s">
        <v>1010</v>
      </c>
      <c r="E23" s="8" t="s">
        <v>1009</v>
      </c>
      <c r="F23" s="8">
        <v>11655.8</v>
      </c>
      <c r="G23" s="8" t="s">
        <v>1011</v>
      </c>
      <c r="H23" s="8">
        <v>0</v>
      </c>
      <c r="I23" s="8" t="s">
        <v>1008</v>
      </c>
      <c r="J23" s="8" t="s">
        <v>1023</v>
      </c>
      <c r="K23" s="8" t="s">
        <v>1163</v>
      </c>
      <c r="L23" s="8" t="s">
        <v>1164</v>
      </c>
      <c r="M23" s="8" t="s">
        <v>1016</v>
      </c>
      <c r="N23" s="8" t="s">
        <v>1165</v>
      </c>
      <c r="O23" s="8" t="s">
        <v>1116</v>
      </c>
      <c r="P23" s="8" t="s">
        <v>1020</v>
      </c>
      <c r="Q23" s="8" t="s">
        <v>18260</v>
      </c>
      <c r="R23" s="8">
        <v>60</v>
      </c>
      <c r="S23" s="8" t="s">
        <v>1008</v>
      </c>
      <c r="T23" s="8" t="s">
        <v>1008</v>
      </c>
      <c r="U23" s="8" t="s">
        <v>1011</v>
      </c>
      <c r="V23" s="8" t="s">
        <v>1011</v>
      </c>
      <c r="W23" s="8" t="s">
        <v>1011</v>
      </c>
      <c r="X23" s="8" t="s">
        <v>1011</v>
      </c>
      <c r="Y23" s="8">
        <v>0.63333333300000005</v>
      </c>
      <c r="Z23" s="8" t="s">
        <v>18236</v>
      </c>
      <c r="AA23" s="8" t="s">
        <v>14</v>
      </c>
    </row>
    <row r="24" spans="1:27" ht="15" customHeight="1" x14ac:dyDescent="0.2">
      <c r="A24" s="8" t="s">
        <v>18098</v>
      </c>
      <c r="B24" s="8">
        <v>94756394</v>
      </c>
      <c r="C24" s="8" t="s">
        <v>1008</v>
      </c>
      <c r="D24" s="8" t="s">
        <v>1166</v>
      </c>
      <c r="E24" s="8" t="s">
        <v>1022</v>
      </c>
      <c r="F24" s="8">
        <v>3250.18</v>
      </c>
      <c r="G24" s="8" t="s">
        <v>1011</v>
      </c>
      <c r="H24" s="8">
        <v>1</v>
      </c>
      <c r="I24" s="8" t="s">
        <v>1167</v>
      </c>
      <c r="J24" s="8" t="s">
        <v>1029</v>
      </c>
      <c r="K24" s="8" t="s">
        <v>1168</v>
      </c>
      <c r="L24" s="8" t="s">
        <v>1169</v>
      </c>
      <c r="M24" s="8" t="s">
        <v>1016</v>
      </c>
      <c r="N24" s="8" t="s">
        <v>1170</v>
      </c>
      <c r="O24" s="8" t="s">
        <v>1019</v>
      </c>
      <c r="P24" s="8" t="s">
        <v>1020</v>
      </c>
      <c r="Q24" s="8" t="s">
        <v>19647</v>
      </c>
      <c r="R24" s="8">
        <v>60</v>
      </c>
      <c r="S24" s="8" t="s">
        <v>1008</v>
      </c>
      <c r="T24" s="8" t="s">
        <v>1008</v>
      </c>
      <c r="U24" s="8" t="s">
        <v>1011</v>
      </c>
      <c r="V24" s="8" t="s">
        <v>1011</v>
      </c>
      <c r="W24" s="8" t="s">
        <v>1011</v>
      </c>
      <c r="X24" s="8" t="s">
        <v>1011</v>
      </c>
      <c r="Y24" s="8">
        <v>1</v>
      </c>
      <c r="Z24" s="8" t="s">
        <v>18236</v>
      </c>
      <c r="AA24" s="8" t="s">
        <v>14</v>
      </c>
    </row>
    <row r="25" spans="1:27" ht="15" customHeight="1" x14ac:dyDescent="0.2">
      <c r="A25" s="8" t="s">
        <v>18099</v>
      </c>
      <c r="B25" s="8">
        <v>42145779</v>
      </c>
      <c r="C25" s="8" t="s">
        <v>1008</v>
      </c>
      <c r="D25" s="8" t="s">
        <v>1009</v>
      </c>
      <c r="E25" s="8" t="s">
        <v>1010</v>
      </c>
      <c r="F25" s="8">
        <v>2280.1999999999998</v>
      </c>
      <c r="G25" s="8" t="s">
        <v>1011</v>
      </c>
      <c r="H25" s="8">
        <v>0</v>
      </c>
      <c r="I25" s="8" t="s">
        <v>1008</v>
      </c>
      <c r="J25" s="8" t="s">
        <v>1023</v>
      </c>
      <c r="K25" s="8" t="s">
        <v>1171</v>
      </c>
      <c r="L25" s="8" t="s">
        <v>1172</v>
      </c>
      <c r="M25" s="8" t="s">
        <v>1016</v>
      </c>
      <c r="N25" s="8" t="s">
        <v>1173</v>
      </c>
      <c r="O25" s="8" t="s">
        <v>1019</v>
      </c>
      <c r="P25" s="8" t="s">
        <v>1020</v>
      </c>
      <c r="Q25" s="8" t="s">
        <v>18261</v>
      </c>
      <c r="R25" s="8">
        <v>60</v>
      </c>
      <c r="S25" s="8" t="s">
        <v>18262</v>
      </c>
      <c r="T25" s="8" t="s">
        <v>18263</v>
      </c>
      <c r="U25" s="8" t="s">
        <v>1011</v>
      </c>
      <c r="V25" s="8" t="s">
        <v>1011</v>
      </c>
      <c r="W25" s="8" t="s">
        <v>1011</v>
      </c>
      <c r="X25" s="8" t="s">
        <v>1011</v>
      </c>
      <c r="Y25" s="8">
        <v>0.633431085</v>
      </c>
      <c r="Z25" s="8" t="s">
        <v>18236</v>
      </c>
      <c r="AA25" s="8" t="s">
        <v>14</v>
      </c>
    </row>
    <row r="26" spans="1:27" ht="15" customHeight="1" x14ac:dyDescent="0.2">
      <c r="A26" s="8" t="s">
        <v>18099</v>
      </c>
      <c r="B26" s="8">
        <v>43483709</v>
      </c>
      <c r="C26" s="8" t="s">
        <v>1008</v>
      </c>
      <c r="D26" s="8" t="s">
        <v>1010</v>
      </c>
      <c r="E26" s="8" t="s">
        <v>1022</v>
      </c>
      <c r="F26" s="8">
        <v>5931.3</v>
      </c>
      <c r="G26" s="8" t="s">
        <v>1011</v>
      </c>
      <c r="H26" s="8">
        <v>0</v>
      </c>
      <c r="I26" s="8" t="s">
        <v>1175</v>
      </c>
      <c r="J26" s="8" t="s">
        <v>1013</v>
      </c>
      <c r="K26" s="8" t="s">
        <v>1176</v>
      </c>
      <c r="L26" s="8" t="s">
        <v>1177</v>
      </c>
      <c r="M26" s="8" t="s">
        <v>1016</v>
      </c>
      <c r="N26" s="8" t="s">
        <v>1178</v>
      </c>
      <c r="O26" s="8" t="s">
        <v>1034</v>
      </c>
      <c r="P26" s="8" t="s">
        <v>1020</v>
      </c>
      <c r="Q26" s="8" t="s">
        <v>19648</v>
      </c>
      <c r="R26" s="8">
        <v>60</v>
      </c>
      <c r="S26" s="8" t="s">
        <v>18264</v>
      </c>
      <c r="T26" s="8" t="s">
        <v>18265</v>
      </c>
      <c r="U26" s="8" t="s">
        <v>1011</v>
      </c>
      <c r="V26" s="8" t="s">
        <v>1011</v>
      </c>
      <c r="W26" s="8" t="s">
        <v>1011</v>
      </c>
      <c r="X26" s="8" t="s">
        <v>1011</v>
      </c>
      <c r="Y26" s="8">
        <v>0.626460503</v>
      </c>
      <c r="Z26" s="8" t="s">
        <v>18236</v>
      </c>
      <c r="AA26" s="8" t="s">
        <v>14</v>
      </c>
    </row>
    <row r="27" spans="1:27" ht="15" customHeight="1" x14ac:dyDescent="0.2">
      <c r="A27" s="8" t="s">
        <v>18099</v>
      </c>
      <c r="B27" s="8">
        <v>45559862</v>
      </c>
      <c r="C27" s="8" t="s">
        <v>1008</v>
      </c>
      <c r="D27" s="8" t="s">
        <v>1035</v>
      </c>
      <c r="E27" s="8" t="s">
        <v>1022</v>
      </c>
      <c r="F27" s="8">
        <v>1667</v>
      </c>
      <c r="G27" s="8" t="s">
        <v>1011</v>
      </c>
      <c r="H27" s="8">
        <v>0</v>
      </c>
      <c r="I27" s="8" t="s">
        <v>1008</v>
      </c>
      <c r="J27" s="8" t="s">
        <v>1107</v>
      </c>
      <c r="K27" s="8" t="s">
        <v>1180</v>
      </c>
      <c r="L27" s="8" t="s">
        <v>1181</v>
      </c>
      <c r="M27" s="8" t="s">
        <v>1016</v>
      </c>
      <c r="N27" s="8" t="s">
        <v>1133</v>
      </c>
      <c r="O27" s="8" t="s">
        <v>1116</v>
      </c>
      <c r="P27" s="8" t="s">
        <v>1020</v>
      </c>
      <c r="Q27" s="8" t="s">
        <v>18266</v>
      </c>
      <c r="R27" s="8">
        <v>60</v>
      </c>
      <c r="S27" s="8" t="s">
        <v>18267</v>
      </c>
      <c r="T27" s="8" t="s">
        <v>18268</v>
      </c>
      <c r="U27" s="8" t="s">
        <v>1011</v>
      </c>
      <c r="V27" s="8" t="s">
        <v>1011</v>
      </c>
      <c r="W27" s="8" t="s">
        <v>1011</v>
      </c>
      <c r="X27" s="8" t="s">
        <v>1011</v>
      </c>
      <c r="Y27" s="8">
        <v>0.71560524999999997</v>
      </c>
      <c r="Z27" s="8" t="s">
        <v>18236</v>
      </c>
      <c r="AA27" s="8" t="s">
        <v>14</v>
      </c>
    </row>
    <row r="28" spans="1:27" ht="15" customHeight="1" x14ac:dyDescent="0.2">
      <c r="A28" s="8" t="s">
        <v>18100</v>
      </c>
      <c r="B28" s="8">
        <v>1487952</v>
      </c>
      <c r="C28" s="8" t="s">
        <v>1008</v>
      </c>
      <c r="D28" s="8" t="s">
        <v>1022</v>
      </c>
      <c r="E28" s="8" t="s">
        <v>1035</v>
      </c>
      <c r="F28" s="8">
        <v>1522.7</v>
      </c>
      <c r="G28" s="8" t="s">
        <v>1011</v>
      </c>
      <c r="H28" s="8">
        <v>0</v>
      </c>
      <c r="I28" s="8" t="s">
        <v>1190</v>
      </c>
      <c r="J28" s="8" t="s">
        <v>1013</v>
      </c>
      <c r="K28" s="8" t="s">
        <v>1191</v>
      </c>
      <c r="L28" s="8" t="s">
        <v>1192</v>
      </c>
      <c r="M28" s="8" t="s">
        <v>1016</v>
      </c>
      <c r="N28" s="8" t="s">
        <v>1193</v>
      </c>
      <c r="O28" s="8" t="s">
        <v>1194</v>
      </c>
      <c r="P28" s="8" t="s">
        <v>1020</v>
      </c>
      <c r="Q28" s="8" t="s">
        <v>18271</v>
      </c>
      <c r="R28" s="8">
        <v>60</v>
      </c>
      <c r="S28" s="8" t="s">
        <v>18269</v>
      </c>
      <c r="T28" s="8" t="s">
        <v>18270</v>
      </c>
      <c r="U28" s="8" t="s">
        <v>1011</v>
      </c>
      <c r="V28" s="8" t="s">
        <v>1011</v>
      </c>
      <c r="W28" s="8" t="s">
        <v>1011</v>
      </c>
      <c r="X28" s="8" t="s">
        <v>1011</v>
      </c>
      <c r="Y28" s="8">
        <v>0.66443157600000002</v>
      </c>
      <c r="Z28" s="8" t="s">
        <v>18236</v>
      </c>
      <c r="AA28" s="8" t="s">
        <v>14</v>
      </c>
    </row>
    <row r="29" spans="1:27" ht="15" customHeight="1" x14ac:dyDescent="0.2">
      <c r="A29" s="8" t="s">
        <v>18100</v>
      </c>
      <c r="B29" s="8">
        <v>22144417</v>
      </c>
      <c r="C29" s="8" t="s">
        <v>1008</v>
      </c>
      <c r="D29" s="8" t="s">
        <v>1022</v>
      </c>
      <c r="E29" s="8" t="s">
        <v>1035</v>
      </c>
      <c r="F29" s="8">
        <v>8442.2000000000007</v>
      </c>
      <c r="G29" s="8" t="s">
        <v>1011</v>
      </c>
      <c r="H29" s="8">
        <v>0</v>
      </c>
      <c r="I29" s="8" t="s">
        <v>1008</v>
      </c>
      <c r="J29" s="8" t="s">
        <v>1023</v>
      </c>
      <c r="K29" s="8" t="s">
        <v>1196</v>
      </c>
      <c r="L29" s="8" t="s">
        <v>1197</v>
      </c>
      <c r="M29" s="8" t="s">
        <v>1016</v>
      </c>
      <c r="N29" s="8" t="s">
        <v>1063</v>
      </c>
      <c r="O29" s="8" t="s">
        <v>1019</v>
      </c>
      <c r="P29" s="8" t="s">
        <v>1020</v>
      </c>
      <c r="Q29" s="8" t="s">
        <v>19649</v>
      </c>
      <c r="R29" s="8">
        <v>60</v>
      </c>
      <c r="S29" s="8" t="s">
        <v>18249</v>
      </c>
      <c r="T29" s="8" t="s">
        <v>18256</v>
      </c>
      <c r="U29" s="8" t="s">
        <v>1011</v>
      </c>
      <c r="V29" s="8" t="s">
        <v>1011</v>
      </c>
      <c r="W29" s="8" t="s">
        <v>1011</v>
      </c>
      <c r="X29" s="8" t="s">
        <v>1011</v>
      </c>
      <c r="Y29" s="8">
        <v>0.84722222199999997</v>
      </c>
      <c r="Z29" s="8" t="s">
        <v>18236</v>
      </c>
      <c r="AA29" s="8" t="s">
        <v>14</v>
      </c>
    </row>
    <row r="30" spans="1:27" ht="15" customHeight="1" x14ac:dyDescent="0.2">
      <c r="A30" s="8" t="s">
        <v>18101</v>
      </c>
      <c r="B30" s="8">
        <v>1945060</v>
      </c>
      <c r="C30" s="8" t="s">
        <v>1008</v>
      </c>
      <c r="D30" s="8" t="s">
        <v>1035</v>
      </c>
      <c r="E30" s="8" t="s">
        <v>1022</v>
      </c>
      <c r="F30" s="8">
        <v>2195</v>
      </c>
      <c r="G30" s="8" t="s">
        <v>1011</v>
      </c>
      <c r="H30" s="8">
        <v>0</v>
      </c>
      <c r="I30" s="8" t="s">
        <v>1008</v>
      </c>
      <c r="J30" s="8" t="s">
        <v>1107</v>
      </c>
      <c r="K30" s="8" t="s">
        <v>1219</v>
      </c>
      <c r="L30" s="8" t="s">
        <v>1220</v>
      </c>
      <c r="M30" s="8" t="s">
        <v>1016</v>
      </c>
      <c r="N30" s="8" t="s">
        <v>1221</v>
      </c>
      <c r="O30" s="8" t="s">
        <v>1222</v>
      </c>
      <c r="P30" s="8" t="s">
        <v>1020</v>
      </c>
      <c r="Q30" s="8" t="s">
        <v>19650</v>
      </c>
      <c r="R30" s="8">
        <v>60</v>
      </c>
      <c r="S30" s="8" t="s">
        <v>18272</v>
      </c>
      <c r="T30" s="8" t="s">
        <v>18270</v>
      </c>
      <c r="U30" s="8" t="s">
        <v>1011</v>
      </c>
      <c r="V30" s="8" t="s">
        <v>1011</v>
      </c>
      <c r="W30" s="8" t="s">
        <v>1011</v>
      </c>
      <c r="X30" s="8" t="s">
        <v>1011</v>
      </c>
      <c r="Y30" s="8">
        <v>0.62855693300000004</v>
      </c>
      <c r="Z30" s="8" t="s">
        <v>18236</v>
      </c>
      <c r="AA30" s="8" t="s">
        <v>14</v>
      </c>
    </row>
    <row r="31" spans="1:27" ht="15" customHeight="1" x14ac:dyDescent="0.2">
      <c r="A31" s="8" t="s">
        <v>18101</v>
      </c>
      <c r="B31" s="8">
        <v>32688782</v>
      </c>
      <c r="C31" s="8" t="s">
        <v>1008</v>
      </c>
      <c r="D31" s="8" t="s">
        <v>1224</v>
      </c>
      <c r="E31" s="8" t="s">
        <v>1022</v>
      </c>
      <c r="F31" s="8">
        <v>2568.5700000000002</v>
      </c>
      <c r="G31" s="8" t="s">
        <v>1011</v>
      </c>
      <c r="H31" s="8">
        <v>1</v>
      </c>
      <c r="I31" s="8" t="s">
        <v>1225</v>
      </c>
      <c r="J31" s="8" t="s">
        <v>1226</v>
      </c>
      <c r="K31" s="8" t="s">
        <v>1227</v>
      </c>
      <c r="L31" s="8" t="s">
        <v>1228</v>
      </c>
      <c r="M31" s="8" t="s">
        <v>1016</v>
      </c>
      <c r="N31" s="8" t="s">
        <v>1100</v>
      </c>
      <c r="O31" s="8" t="s">
        <v>1034</v>
      </c>
      <c r="P31" s="8" t="s">
        <v>1020</v>
      </c>
      <c r="Q31" s="8" t="s">
        <v>18273</v>
      </c>
      <c r="R31" s="8">
        <v>60</v>
      </c>
      <c r="S31" s="8" t="s">
        <v>1008</v>
      </c>
      <c r="T31" s="8" t="s">
        <v>1008</v>
      </c>
      <c r="U31" s="8" t="s">
        <v>1011</v>
      </c>
      <c r="V31" s="8" t="s">
        <v>1011</v>
      </c>
      <c r="W31" s="8" t="s">
        <v>1011</v>
      </c>
      <c r="X31" s="8" t="s">
        <v>1011</v>
      </c>
      <c r="Y31" s="8">
        <v>1</v>
      </c>
      <c r="Z31" s="8" t="s">
        <v>18236</v>
      </c>
      <c r="AA31" s="8" t="s">
        <v>14</v>
      </c>
    </row>
    <row r="32" spans="1:27" ht="15" customHeight="1" x14ac:dyDescent="0.2">
      <c r="A32" s="8" t="s">
        <v>18101</v>
      </c>
      <c r="B32" s="8">
        <v>39458560</v>
      </c>
      <c r="C32" s="8" t="s">
        <v>1008</v>
      </c>
      <c r="D32" s="8" t="s">
        <v>1022</v>
      </c>
      <c r="E32" s="8" t="s">
        <v>1035</v>
      </c>
      <c r="F32" s="8">
        <v>5919.3</v>
      </c>
      <c r="G32" s="8" t="s">
        <v>1011</v>
      </c>
      <c r="H32" s="8">
        <v>0</v>
      </c>
      <c r="I32" s="8" t="s">
        <v>1230</v>
      </c>
      <c r="J32" s="8" t="s">
        <v>1013</v>
      </c>
      <c r="K32" s="8" t="s">
        <v>1231</v>
      </c>
      <c r="L32" s="8" t="s">
        <v>1232</v>
      </c>
      <c r="M32" s="8" t="s">
        <v>1016</v>
      </c>
      <c r="N32" s="8" t="s">
        <v>1233</v>
      </c>
      <c r="O32" s="8" t="s">
        <v>1234</v>
      </c>
      <c r="P32" s="8" t="s">
        <v>1020</v>
      </c>
      <c r="Q32" s="8" t="s">
        <v>18274</v>
      </c>
      <c r="R32" s="8">
        <v>60</v>
      </c>
      <c r="S32" s="8" t="s">
        <v>18275</v>
      </c>
      <c r="T32" s="8" t="s">
        <v>18276</v>
      </c>
      <c r="U32" s="8" t="s">
        <v>1011</v>
      </c>
      <c r="V32" s="8" t="s">
        <v>1011</v>
      </c>
      <c r="W32" s="8" t="s">
        <v>1011</v>
      </c>
      <c r="X32" s="8" t="s">
        <v>1011</v>
      </c>
      <c r="Y32" s="8">
        <v>1</v>
      </c>
      <c r="Z32" s="8" t="s">
        <v>18236</v>
      </c>
      <c r="AA32" s="8" t="s">
        <v>14</v>
      </c>
    </row>
    <row r="33" spans="1:27" ht="15" customHeight="1" x14ac:dyDescent="0.2">
      <c r="A33" s="8" t="s">
        <v>18101</v>
      </c>
      <c r="B33" s="8">
        <v>57762984</v>
      </c>
      <c r="C33" s="8" t="s">
        <v>1008</v>
      </c>
      <c r="D33" s="8" t="s">
        <v>1022</v>
      </c>
      <c r="E33" s="8" t="s">
        <v>1010</v>
      </c>
      <c r="F33" s="8">
        <v>2862.2</v>
      </c>
      <c r="G33" s="8" t="s">
        <v>1011</v>
      </c>
      <c r="H33" s="8">
        <v>0</v>
      </c>
      <c r="I33" s="8" t="s">
        <v>1236</v>
      </c>
      <c r="J33" s="8" t="s">
        <v>1013</v>
      </c>
      <c r="K33" s="8" t="s">
        <v>1237</v>
      </c>
      <c r="L33" s="8" t="s">
        <v>1238</v>
      </c>
      <c r="M33" s="8" t="s">
        <v>1016</v>
      </c>
      <c r="N33" s="8" t="s">
        <v>1058</v>
      </c>
      <c r="O33" s="8" t="s">
        <v>1059</v>
      </c>
      <c r="P33" s="8" t="s">
        <v>1020</v>
      </c>
      <c r="Q33" s="8" t="s">
        <v>19651</v>
      </c>
      <c r="R33" s="8">
        <v>60</v>
      </c>
      <c r="S33" s="8" t="s">
        <v>18277</v>
      </c>
      <c r="T33" s="8" t="s">
        <v>18278</v>
      </c>
      <c r="U33" s="8" t="s">
        <v>1011</v>
      </c>
      <c r="V33" s="8" t="s">
        <v>1011</v>
      </c>
      <c r="W33" s="8" t="s">
        <v>1011</v>
      </c>
      <c r="X33" s="8" t="s">
        <v>1011</v>
      </c>
      <c r="Y33" s="8">
        <v>0.91409777000000003</v>
      </c>
      <c r="Z33" s="8" t="s">
        <v>18236</v>
      </c>
      <c r="AA33" s="8" t="s">
        <v>14</v>
      </c>
    </row>
    <row r="34" spans="1:27" ht="15" customHeight="1" x14ac:dyDescent="0.2">
      <c r="A34" s="8" t="s">
        <v>18101</v>
      </c>
      <c r="B34" s="8">
        <v>74006212</v>
      </c>
      <c r="C34" s="8" t="s">
        <v>1008</v>
      </c>
      <c r="D34" s="8" t="s">
        <v>1053</v>
      </c>
      <c r="E34" s="8" t="s">
        <v>1010</v>
      </c>
      <c r="F34" s="8">
        <v>1525.98</v>
      </c>
      <c r="G34" s="8" t="s">
        <v>1011</v>
      </c>
      <c r="H34" s="8">
        <v>1</v>
      </c>
      <c r="I34" s="8" t="s">
        <v>1239</v>
      </c>
      <c r="J34" s="8" t="s">
        <v>1029</v>
      </c>
      <c r="K34" s="8" t="s">
        <v>1240</v>
      </c>
      <c r="L34" s="8" t="s">
        <v>1241</v>
      </c>
      <c r="M34" s="8" t="s">
        <v>1016</v>
      </c>
      <c r="N34" s="8" t="s">
        <v>1243</v>
      </c>
      <c r="O34" s="8" t="s">
        <v>1094</v>
      </c>
      <c r="P34" s="8" t="s">
        <v>1020</v>
      </c>
      <c r="Q34" s="8" t="s">
        <v>19652</v>
      </c>
      <c r="R34" s="8">
        <v>60</v>
      </c>
      <c r="S34" s="8" t="s">
        <v>1008</v>
      </c>
      <c r="T34" s="8" t="s">
        <v>1008</v>
      </c>
      <c r="U34" s="8" t="s">
        <v>1011</v>
      </c>
      <c r="V34" s="8" t="s">
        <v>1011</v>
      </c>
      <c r="W34" s="8" t="s">
        <v>1011</v>
      </c>
      <c r="X34" s="8" t="s">
        <v>1011</v>
      </c>
      <c r="Y34" s="8">
        <v>0.87191650899999995</v>
      </c>
      <c r="Z34" s="8" t="s">
        <v>18236</v>
      </c>
      <c r="AA34" s="8" t="s">
        <v>14</v>
      </c>
    </row>
    <row r="35" spans="1:27" ht="15" customHeight="1" x14ac:dyDescent="0.2">
      <c r="A35" s="8" t="s">
        <v>18102</v>
      </c>
      <c r="B35" s="8">
        <v>30350954</v>
      </c>
      <c r="C35" s="8" t="s">
        <v>1008</v>
      </c>
      <c r="D35" s="8" t="s">
        <v>1022</v>
      </c>
      <c r="E35" s="8" t="s">
        <v>1010</v>
      </c>
      <c r="F35" s="8">
        <v>3641.7</v>
      </c>
      <c r="G35" s="8" t="s">
        <v>1011</v>
      </c>
      <c r="H35" s="8">
        <v>0</v>
      </c>
      <c r="I35" s="8" t="s">
        <v>1254</v>
      </c>
      <c r="J35" s="8" t="s">
        <v>1013</v>
      </c>
      <c r="K35" s="8" t="s">
        <v>1256</v>
      </c>
      <c r="L35" s="8" t="s">
        <v>1257</v>
      </c>
      <c r="M35" s="8" t="s">
        <v>1016</v>
      </c>
      <c r="N35" s="8" t="s">
        <v>1258</v>
      </c>
      <c r="O35" s="8" t="s">
        <v>1019</v>
      </c>
      <c r="P35" s="8" t="s">
        <v>1020</v>
      </c>
      <c r="Q35" s="8" t="s">
        <v>18279</v>
      </c>
      <c r="R35" s="8">
        <v>60</v>
      </c>
      <c r="S35" s="8" t="s">
        <v>18280</v>
      </c>
      <c r="T35" s="8" t="s">
        <v>18281</v>
      </c>
      <c r="U35" s="8" t="s">
        <v>1011</v>
      </c>
      <c r="V35" s="8" t="s">
        <v>1011</v>
      </c>
      <c r="W35" s="8" t="s">
        <v>1011</v>
      </c>
      <c r="X35" s="8" t="s">
        <v>1011</v>
      </c>
      <c r="Y35" s="8">
        <v>1</v>
      </c>
      <c r="Z35" s="8" t="s">
        <v>18236</v>
      </c>
      <c r="AA35" s="8" t="s">
        <v>14</v>
      </c>
    </row>
    <row r="36" spans="1:27" ht="16" x14ac:dyDescent="0.2">
      <c r="A36" s="8" t="s">
        <v>18103</v>
      </c>
      <c r="B36" s="8">
        <v>1064236</v>
      </c>
      <c r="C36" s="8" t="s">
        <v>1008</v>
      </c>
      <c r="D36" s="8" t="s">
        <v>1009</v>
      </c>
      <c r="E36" s="8" t="s">
        <v>1010</v>
      </c>
      <c r="F36" s="8">
        <v>3120.1</v>
      </c>
      <c r="G36" s="8" t="s">
        <v>1011</v>
      </c>
      <c r="H36" s="8">
        <v>0</v>
      </c>
      <c r="I36" s="8" t="s">
        <v>1263</v>
      </c>
      <c r="J36" s="8" t="s">
        <v>1013</v>
      </c>
      <c r="K36" s="8" t="s">
        <v>1264</v>
      </c>
      <c r="L36" s="8" t="s">
        <v>1265</v>
      </c>
      <c r="M36" s="8" t="s">
        <v>1016</v>
      </c>
      <c r="N36" s="8" t="s">
        <v>1267</v>
      </c>
      <c r="O36" s="8" t="s">
        <v>1268</v>
      </c>
      <c r="P36" s="8" t="s">
        <v>1020</v>
      </c>
      <c r="Q36" s="8" t="s">
        <v>19653</v>
      </c>
      <c r="R36" s="8">
        <v>60</v>
      </c>
      <c r="S36" s="8" t="s">
        <v>19014</v>
      </c>
      <c r="T36" s="8" t="s">
        <v>19015</v>
      </c>
      <c r="U36" s="8" t="s">
        <v>1011</v>
      </c>
      <c r="V36" s="8" t="s">
        <v>1011</v>
      </c>
      <c r="W36" s="8" t="s">
        <v>1011</v>
      </c>
      <c r="X36" s="8" t="s">
        <v>1011</v>
      </c>
      <c r="Y36" s="8">
        <v>0.56935869299999997</v>
      </c>
      <c r="Z36" s="8" t="s">
        <v>18236</v>
      </c>
      <c r="AA36" s="8" t="s">
        <v>14</v>
      </c>
    </row>
    <row r="37" spans="1:27" ht="16" x14ac:dyDescent="0.2">
      <c r="A37" s="8" t="s">
        <v>18103</v>
      </c>
      <c r="B37" s="8">
        <v>12222912</v>
      </c>
      <c r="C37" s="8" t="s">
        <v>1008</v>
      </c>
      <c r="D37" s="8" t="s">
        <v>1009</v>
      </c>
      <c r="E37" s="8" t="s">
        <v>1010</v>
      </c>
      <c r="F37" s="8">
        <v>1727.6</v>
      </c>
      <c r="G37" s="8" t="s">
        <v>1011</v>
      </c>
      <c r="H37" s="8">
        <v>0</v>
      </c>
      <c r="I37" s="8" t="s">
        <v>1274</v>
      </c>
      <c r="J37" s="8" t="s">
        <v>1013</v>
      </c>
      <c r="K37" s="8" t="s">
        <v>1275</v>
      </c>
      <c r="L37" s="8" t="s">
        <v>1276</v>
      </c>
      <c r="M37" s="8" t="s">
        <v>1016</v>
      </c>
      <c r="N37" s="8" t="s">
        <v>1093</v>
      </c>
      <c r="O37" s="8" t="s">
        <v>1094</v>
      </c>
      <c r="P37" s="8" t="s">
        <v>1020</v>
      </c>
      <c r="Q37" s="8" t="s">
        <v>18282</v>
      </c>
      <c r="R37" s="8">
        <v>60</v>
      </c>
      <c r="S37" s="8" t="s">
        <v>18283</v>
      </c>
      <c r="T37" s="8" t="s">
        <v>18284</v>
      </c>
      <c r="U37" s="8" t="s">
        <v>1011</v>
      </c>
      <c r="V37" s="8" t="s">
        <v>1011</v>
      </c>
      <c r="W37" s="8" t="s">
        <v>1011</v>
      </c>
      <c r="X37" s="8" t="s">
        <v>1011</v>
      </c>
      <c r="Y37" s="8">
        <v>1</v>
      </c>
      <c r="Z37" s="8" t="s">
        <v>18236</v>
      </c>
      <c r="AA37" s="8" t="s">
        <v>14</v>
      </c>
    </row>
    <row r="38" spans="1:27" ht="16" x14ac:dyDescent="0.2">
      <c r="A38" s="8" t="s">
        <v>18103</v>
      </c>
      <c r="B38" s="8">
        <v>40424331</v>
      </c>
      <c r="C38" s="8" t="s">
        <v>1008</v>
      </c>
      <c r="D38" s="8" t="s">
        <v>1244</v>
      </c>
      <c r="E38" s="8" t="s">
        <v>1009</v>
      </c>
      <c r="F38" s="8">
        <v>954.59</v>
      </c>
      <c r="G38" s="8" t="s">
        <v>1011</v>
      </c>
      <c r="H38" s="8">
        <v>1</v>
      </c>
      <c r="I38" s="8" t="s">
        <v>1294</v>
      </c>
      <c r="J38" s="8" t="s">
        <v>1029</v>
      </c>
      <c r="K38" s="8" t="s">
        <v>1296</v>
      </c>
      <c r="L38" s="8" t="s">
        <v>1297</v>
      </c>
      <c r="M38" s="8" t="s">
        <v>1016</v>
      </c>
      <c r="N38" s="8" t="s">
        <v>1298</v>
      </c>
      <c r="O38" s="8" t="s">
        <v>1299</v>
      </c>
      <c r="P38" s="8" t="s">
        <v>1020</v>
      </c>
      <c r="Q38" s="8" t="s">
        <v>18286</v>
      </c>
      <c r="R38" s="8">
        <v>60</v>
      </c>
      <c r="S38" s="8" t="s">
        <v>1008</v>
      </c>
      <c r="T38" s="8" t="s">
        <v>1008</v>
      </c>
      <c r="U38" s="8" t="s">
        <v>1011</v>
      </c>
      <c r="V38" s="8" t="s">
        <v>1011</v>
      </c>
      <c r="W38" s="8" t="s">
        <v>1011</v>
      </c>
      <c r="X38" s="8" t="s">
        <v>1011</v>
      </c>
      <c r="Y38" s="8">
        <v>1</v>
      </c>
      <c r="Z38" s="8" t="s">
        <v>18236</v>
      </c>
      <c r="AA38" s="8" t="s">
        <v>14</v>
      </c>
    </row>
    <row r="39" spans="1:27" ht="16" x14ac:dyDescent="0.2">
      <c r="A39" s="8" t="s">
        <v>18103</v>
      </c>
      <c r="B39" s="8">
        <v>50947074</v>
      </c>
      <c r="C39" s="8" t="s">
        <v>1008</v>
      </c>
      <c r="D39" s="8" t="s">
        <v>1022</v>
      </c>
      <c r="E39" s="8" t="s">
        <v>1010</v>
      </c>
      <c r="F39" s="8">
        <v>1998.7</v>
      </c>
      <c r="G39" s="8" t="s">
        <v>1011</v>
      </c>
      <c r="H39" s="8">
        <v>0</v>
      </c>
      <c r="I39" s="8" t="s">
        <v>1008</v>
      </c>
      <c r="J39" s="8" t="s">
        <v>1023</v>
      </c>
      <c r="K39" s="8" t="s">
        <v>1301</v>
      </c>
      <c r="L39" s="8" t="s">
        <v>1302</v>
      </c>
      <c r="M39" s="8" t="s">
        <v>1016</v>
      </c>
      <c r="N39" s="8" t="s">
        <v>1303</v>
      </c>
      <c r="O39" s="8" t="s">
        <v>1304</v>
      </c>
      <c r="P39" s="8" t="s">
        <v>1020</v>
      </c>
      <c r="Q39" s="8" t="s">
        <v>18287</v>
      </c>
      <c r="R39" s="8">
        <v>60</v>
      </c>
      <c r="S39" s="8" t="s">
        <v>18288</v>
      </c>
      <c r="T39" s="8" t="s">
        <v>18289</v>
      </c>
      <c r="U39" s="8" t="s">
        <v>1011</v>
      </c>
      <c r="V39" s="8" t="s">
        <v>1011</v>
      </c>
      <c r="W39" s="8" t="s">
        <v>1011</v>
      </c>
      <c r="X39" s="8" t="s">
        <v>1011</v>
      </c>
      <c r="Y39" s="8">
        <v>1</v>
      </c>
      <c r="Z39" s="8" t="s">
        <v>18236</v>
      </c>
      <c r="AA39" s="8" t="s">
        <v>14</v>
      </c>
    </row>
    <row r="40" spans="1:27" ht="16" x14ac:dyDescent="0.2">
      <c r="A40" s="8" t="s">
        <v>18103</v>
      </c>
      <c r="B40" s="8">
        <v>52033147</v>
      </c>
      <c r="C40" s="8" t="s">
        <v>1008</v>
      </c>
      <c r="D40" s="8" t="s">
        <v>1305</v>
      </c>
      <c r="E40" s="8" t="s">
        <v>1035</v>
      </c>
      <c r="F40" s="8">
        <v>1219.58</v>
      </c>
      <c r="G40" s="8" t="s">
        <v>1011</v>
      </c>
      <c r="H40" s="8">
        <v>1</v>
      </c>
      <c r="I40" s="8" t="s">
        <v>1306</v>
      </c>
      <c r="J40" s="8" t="s">
        <v>1029</v>
      </c>
      <c r="K40" s="8" t="s">
        <v>1307</v>
      </c>
      <c r="L40" s="8" t="s">
        <v>1308</v>
      </c>
      <c r="M40" s="8" t="s">
        <v>1016</v>
      </c>
      <c r="N40" s="8" t="s">
        <v>1100</v>
      </c>
      <c r="O40" s="8" t="s">
        <v>1034</v>
      </c>
      <c r="P40" s="8" t="s">
        <v>1020</v>
      </c>
      <c r="Q40" s="8" t="s">
        <v>19654</v>
      </c>
      <c r="R40" s="8">
        <v>60</v>
      </c>
      <c r="S40" s="8" t="s">
        <v>1008</v>
      </c>
      <c r="T40" s="8" t="s">
        <v>1008</v>
      </c>
      <c r="U40" s="8" t="s">
        <v>1011</v>
      </c>
      <c r="V40" s="8" t="s">
        <v>1011</v>
      </c>
      <c r="W40" s="8" t="s">
        <v>1011</v>
      </c>
      <c r="X40" s="8" t="s">
        <v>1011</v>
      </c>
      <c r="Y40" s="8">
        <v>0.80405405399999996</v>
      </c>
      <c r="Z40" s="8" t="s">
        <v>18236</v>
      </c>
      <c r="AA40" s="8" t="s">
        <v>14</v>
      </c>
    </row>
    <row r="41" spans="1:27" ht="16" x14ac:dyDescent="0.2">
      <c r="A41" s="8" t="s">
        <v>18103</v>
      </c>
      <c r="B41" s="8">
        <v>6890549</v>
      </c>
      <c r="C41" s="8" t="s">
        <v>1008</v>
      </c>
      <c r="D41" s="8" t="s">
        <v>1009</v>
      </c>
      <c r="E41" s="8" t="s">
        <v>1310</v>
      </c>
      <c r="F41" s="8">
        <v>8243.5499999999993</v>
      </c>
      <c r="G41" s="8" t="s">
        <v>1011</v>
      </c>
      <c r="H41" s="8">
        <v>1</v>
      </c>
      <c r="I41" s="8" t="s">
        <v>1311</v>
      </c>
      <c r="J41" s="8" t="s">
        <v>1312</v>
      </c>
      <c r="K41" s="8" t="s">
        <v>1313</v>
      </c>
      <c r="L41" s="8" t="s">
        <v>1314</v>
      </c>
      <c r="M41" s="8" t="s">
        <v>1016</v>
      </c>
      <c r="N41" s="8" t="s">
        <v>1315</v>
      </c>
      <c r="O41" s="8" t="s">
        <v>1129</v>
      </c>
      <c r="P41" s="8" t="s">
        <v>1020</v>
      </c>
      <c r="Q41" s="8" t="s">
        <v>19655</v>
      </c>
      <c r="R41" s="8">
        <v>60</v>
      </c>
      <c r="S41" s="8" t="s">
        <v>1008</v>
      </c>
      <c r="T41" s="8" t="s">
        <v>1008</v>
      </c>
      <c r="U41" s="8" t="s">
        <v>1011</v>
      </c>
      <c r="V41" s="8" t="s">
        <v>1011</v>
      </c>
      <c r="W41" s="8" t="s">
        <v>1011</v>
      </c>
      <c r="X41" s="8" t="s">
        <v>1011</v>
      </c>
      <c r="Y41" s="8">
        <v>1</v>
      </c>
      <c r="Z41" s="8" t="s">
        <v>18236</v>
      </c>
      <c r="AA41" s="8" t="s">
        <v>14</v>
      </c>
    </row>
    <row r="42" spans="1:27" ht="16" x14ac:dyDescent="0.2">
      <c r="A42" s="8" t="s">
        <v>18104</v>
      </c>
      <c r="B42" s="8">
        <v>151018323</v>
      </c>
      <c r="C42" s="8" t="s">
        <v>1008</v>
      </c>
      <c r="D42" s="8" t="s">
        <v>1010</v>
      </c>
      <c r="E42" s="8" t="s">
        <v>1323</v>
      </c>
      <c r="F42" s="8">
        <v>7820.15</v>
      </c>
      <c r="G42" s="8" t="s">
        <v>1011</v>
      </c>
      <c r="H42" s="8">
        <v>1</v>
      </c>
      <c r="I42" s="8" t="s">
        <v>1324</v>
      </c>
      <c r="J42" s="8" t="s">
        <v>1029</v>
      </c>
      <c r="K42" s="8" t="s">
        <v>1325</v>
      </c>
      <c r="L42" s="8" t="s">
        <v>1326</v>
      </c>
      <c r="M42" s="8" t="s">
        <v>1016</v>
      </c>
      <c r="N42" s="8" t="s">
        <v>1063</v>
      </c>
      <c r="O42" s="8" t="s">
        <v>1019</v>
      </c>
      <c r="P42" s="8" t="s">
        <v>1020</v>
      </c>
      <c r="Q42" s="8" t="s">
        <v>18290</v>
      </c>
      <c r="R42" s="8">
        <v>60</v>
      </c>
      <c r="S42" s="8" t="s">
        <v>1008</v>
      </c>
      <c r="T42" s="8" t="s">
        <v>1008</v>
      </c>
      <c r="U42" s="8" t="s">
        <v>1011</v>
      </c>
      <c r="V42" s="8" t="s">
        <v>1011</v>
      </c>
      <c r="W42" s="8" t="s">
        <v>1011</v>
      </c>
      <c r="X42" s="8" t="s">
        <v>1011</v>
      </c>
      <c r="Y42" s="8">
        <v>0.91111111099999997</v>
      </c>
      <c r="Z42" s="8" t="s">
        <v>18236</v>
      </c>
      <c r="AA42" s="8" t="s">
        <v>14</v>
      </c>
    </row>
    <row r="43" spans="1:27" ht="16" x14ac:dyDescent="0.2">
      <c r="A43" s="8" t="s">
        <v>18104</v>
      </c>
      <c r="B43" s="8">
        <v>152286509</v>
      </c>
      <c r="C43" s="8" t="s">
        <v>1008</v>
      </c>
      <c r="D43" s="8" t="s">
        <v>1022</v>
      </c>
      <c r="E43" s="8" t="s">
        <v>1035</v>
      </c>
      <c r="F43" s="8">
        <v>1022.6</v>
      </c>
      <c r="G43" s="8" t="s">
        <v>1011</v>
      </c>
      <c r="H43" s="8">
        <v>0</v>
      </c>
      <c r="I43" s="8" t="s">
        <v>1328</v>
      </c>
      <c r="J43" s="8" t="s">
        <v>1013</v>
      </c>
      <c r="K43" s="8" t="s">
        <v>1329</v>
      </c>
      <c r="L43" s="8" t="s">
        <v>1330</v>
      </c>
      <c r="M43" s="8" t="s">
        <v>1016</v>
      </c>
      <c r="N43" s="8" t="s">
        <v>1033</v>
      </c>
      <c r="O43" s="8" t="s">
        <v>1034</v>
      </c>
      <c r="P43" s="8" t="s">
        <v>1020</v>
      </c>
      <c r="Q43" s="8" t="s">
        <v>7542</v>
      </c>
      <c r="R43" s="8">
        <v>60</v>
      </c>
      <c r="S43" s="8" t="s">
        <v>18264</v>
      </c>
      <c r="T43" s="8" t="s">
        <v>18291</v>
      </c>
      <c r="U43" s="8" t="s">
        <v>1011</v>
      </c>
      <c r="V43" s="8" t="s">
        <v>1011</v>
      </c>
      <c r="W43" s="8" t="s">
        <v>1011</v>
      </c>
      <c r="X43" s="8" t="s">
        <v>1011</v>
      </c>
      <c r="Y43" s="8">
        <v>1</v>
      </c>
      <c r="Z43" s="8" t="s">
        <v>18236</v>
      </c>
      <c r="AA43" s="8" t="s">
        <v>14</v>
      </c>
    </row>
    <row r="44" spans="1:27" ht="16" x14ac:dyDescent="0.2">
      <c r="A44" s="8" t="s">
        <v>18104</v>
      </c>
      <c r="B44" s="8">
        <v>179623499</v>
      </c>
      <c r="C44" s="8" t="s">
        <v>1008</v>
      </c>
      <c r="D44" s="8" t="s">
        <v>1010</v>
      </c>
      <c r="E44" s="8" t="s">
        <v>1009</v>
      </c>
      <c r="F44" s="8">
        <v>1287.7</v>
      </c>
      <c r="G44" s="8" t="s">
        <v>1011</v>
      </c>
      <c r="H44" s="8">
        <v>0</v>
      </c>
      <c r="I44" s="8" t="s">
        <v>1008</v>
      </c>
      <c r="J44" s="8" t="s">
        <v>1023</v>
      </c>
      <c r="K44" s="8" t="s">
        <v>1347</v>
      </c>
      <c r="L44" s="8" t="s">
        <v>1348</v>
      </c>
      <c r="M44" s="8" t="s">
        <v>1016</v>
      </c>
      <c r="N44" s="8" t="s">
        <v>1349</v>
      </c>
      <c r="O44" s="8" t="s">
        <v>1019</v>
      </c>
      <c r="P44" s="8" t="s">
        <v>1020</v>
      </c>
      <c r="Q44" s="8" t="s">
        <v>19656</v>
      </c>
      <c r="R44" s="8">
        <v>60</v>
      </c>
      <c r="S44" s="8" t="s">
        <v>18292</v>
      </c>
      <c r="T44" s="8" t="s">
        <v>18293</v>
      </c>
      <c r="U44" s="8" t="s">
        <v>1011</v>
      </c>
      <c r="V44" s="8" t="s">
        <v>1011</v>
      </c>
      <c r="W44" s="8" t="s">
        <v>1011</v>
      </c>
      <c r="X44" s="8" t="s">
        <v>1011</v>
      </c>
      <c r="Y44" s="8">
        <v>0.759381898</v>
      </c>
      <c r="Z44" s="8" t="s">
        <v>18236</v>
      </c>
      <c r="AA44" s="8" t="s">
        <v>14</v>
      </c>
    </row>
    <row r="45" spans="1:27" ht="16" x14ac:dyDescent="0.2">
      <c r="A45" s="8" t="s">
        <v>18104</v>
      </c>
      <c r="B45" s="8">
        <v>196973922</v>
      </c>
      <c r="C45" s="8" t="s">
        <v>1008</v>
      </c>
      <c r="D45" s="8" t="s">
        <v>1022</v>
      </c>
      <c r="E45" s="8" t="s">
        <v>1040</v>
      </c>
      <c r="F45" s="8">
        <v>1263.97</v>
      </c>
      <c r="G45" s="8" t="s">
        <v>1011</v>
      </c>
      <c r="H45" s="8">
        <v>1</v>
      </c>
      <c r="I45" s="8" t="s">
        <v>1350</v>
      </c>
      <c r="J45" s="8" t="s">
        <v>1029</v>
      </c>
      <c r="K45" s="8" t="s">
        <v>1351</v>
      </c>
      <c r="L45" s="8" t="s">
        <v>1352</v>
      </c>
      <c r="M45" s="8" t="s">
        <v>1016</v>
      </c>
      <c r="N45" s="8" t="s">
        <v>1353</v>
      </c>
      <c r="O45" s="8" t="s">
        <v>1019</v>
      </c>
      <c r="P45" s="8" t="s">
        <v>1020</v>
      </c>
      <c r="Q45" s="8" t="s">
        <v>19657</v>
      </c>
      <c r="R45" s="8">
        <v>60</v>
      </c>
      <c r="S45" s="8" t="s">
        <v>1008</v>
      </c>
      <c r="T45" s="8" t="s">
        <v>1008</v>
      </c>
      <c r="U45" s="8" t="s">
        <v>1011</v>
      </c>
      <c r="V45" s="8" t="s">
        <v>1011</v>
      </c>
      <c r="W45" s="8" t="s">
        <v>1011</v>
      </c>
      <c r="X45" s="8" t="s">
        <v>1011</v>
      </c>
      <c r="Y45" s="8">
        <v>1</v>
      </c>
      <c r="Z45" s="8" t="s">
        <v>18236</v>
      </c>
      <c r="AA45" s="8" t="s">
        <v>14</v>
      </c>
    </row>
    <row r="46" spans="1:27" ht="16" x14ac:dyDescent="0.2">
      <c r="A46" s="8" t="s">
        <v>18104</v>
      </c>
      <c r="B46" s="8">
        <v>247695140</v>
      </c>
      <c r="C46" s="8" t="s">
        <v>1008</v>
      </c>
      <c r="D46" s="8" t="s">
        <v>1022</v>
      </c>
      <c r="E46" s="8" t="s">
        <v>1364</v>
      </c>
      <c r="F46" s="8">
        <v>3426.23</v>
      </c>
      <c r="G46" s="8" t="s">
        <v>1011</v>
      </c>
      <c r="H46" s="8">
        <v>1</v>
      </c>
      <c r="I46" s="8" t="s">
        <v>1366</v>
      </c>
      <c r="J46" s="8" t="s">
        <v>1029</v>
      </c>
      <c r="K46" s="8" t="s">
        <v>1367</v>
      </c>
      <c r="L46" s="8" t="s">
        <v>1368</v>
      </c>
      <c r="M46" s="8" t="s">
        <v>1016</v>
      </c>
      <c r="N46" s="8" t="s">
        <v>1018</v>
      </c>
      <c r="O46" s="8" t="s">
        <v>1019</v>
      </c>
      <c r="P46" s="8" t="s">
        <v>1020</v>
      </c>
      <c r="Q46" s="8" t="s">
        <v>18294</v>
      </c>
      <c r="R46" s="8">
        <v>60</v>
      </c>
      <c r="S46" s="8" t="s">
        <v>1008</v>
      </c>
      <c r="T46" s="8" t="s">
        <v>1008</v>
      </c>
      <c r="U46" s="8" t="s">
        <v>1011</v>
      </c>
      <c r="V46" s="8" t="s">
        <v>1011</v>
      </c>
      <c r="W46" s="8" t="s">
        <v>1011</v>
      </c>
      <c r="X46" s="8" t="s">
        <v>1011</v>
      </c>
      <c r="Y46" s="8">
        <v>1</v>
      </c>
      <c r="Z46" s="8" t="s">
        <v>18236</v>
      </c>
      <c r="AA46" s="8" t="s">
        <v>14</v>
      </c>
    </row>
    <row r="47" spans="1:27" ht="16" x14ac:dyDescent="0.2">
      <c r="A47" s="8" t="s">
        <v>18104</v>
      </c>
      <c r="B47" s="8">
        <v>43308469</v>
      </c>
      <c r="C47" s="8" t="s">
        <v>1008</v>
      </c>
      <c r="D47" s="8" t="s">
        <v>1009</v>
      </c>
      <c r="E47" s="8" t="s">
        <v>1010</v>
      </c>
      <c r="F47" s="8">
        <v>6426.3</v>
      </c>
      <c r="G47" s="8" t="s">
        <v>1011</v>
      </c>
      <c r="H47" s="8">
        <v>0</v>
      </c>
      <c r="I47" s="8" t="s">
        <v>1370</v>
      </c>
      <c r="J47" s="8" t="s">
        <v>1013</v>
      </c>
      <c r="K47" s="8" t="s">
        <v>1371</v>
      </c>
      <c r="L47" s="8" t="s">
        <v>1372</v>
      </c>
      <c r="M47" s="8" t="s">
        <v>1016</v>
      </c>
      <c r="N47" s="8" t="s">
        <v>1033</v>
      </c>
      <c r="O47" s="8" t="s">
        <v>1034</v>
      </c>
      <c r="P47" s="8" t="s">
        <v>1020</v>
      </c>
      <c r="Q47" s="8" t="s">
        <v>19658</v>
      </c>
      <c r="R47" s="8">
        <v>60</v>
      </c>
      <c r="S47" s="8" t="s">
        <v>18295</v>
      </c>
      <c r="T47" s="8" t="s">
        <v>18296</v>
      </c>
      <c r="U47" s="8" t="s">
        <v>1011</v>
      </c>
      <c r="V47" s="8" t="s">
        <v>1011</v>
      </c>
      <c r="W47" s="8" t="s">
        <v>1011</v>
      </c>
      <c r="X47" s="8" t="s">
        <v>1011</v>
      </c>
      <c r="Y47" s="8">
        <v>0.77645051200000004</v>
      </c>
      <c r="Z47" s="8" t="s">
        <v>18236</v>
      </c>
      <c r="AA47" s="8" t="s">
        <v>14</v>
      </c>
    </row>
    <row r="48" spans="1:27" ht="16" x14ac:dyDescent="0.2">
      <c r="A48" s="8" t="s">
        <v>18105</v>
      </c>
      <c r="B48" s="8">
        <v>25059467</v>
      </c>
      <c r="C48" s="8" t="s">
        <v>1008</v>
      </c>
      <c r="D48" s="8" t="s">
        <v>1022</v>
      </c>
      <c r="E48" s="8" t="s">
        <v>1035</v>
      </c>
      <c r="F48" s="8">
        <v>1424.6</v>
      </c>
      <c r="G48" s="8" t="s">
        <v>1011</v>
      </c>
      <c r="H48" s="8">
        <v>0</v>
      </c>
      <c r="I48" s="8" t="s">
        <v>1387</v>
      </c>
      <c r="J48" s="8" t="s">
        <v>1270</v>
      </c>
      <c r="K48" s="8" t="s">
        <v>1388</v>
      </c>
      <c r="L48" s="8" t="s">
        <v>1390</v>
      </c>
      <c r="M48" s="8" t="s">
        <v>1016</v>
      </c>
      <c r="N48" s="8" t="s">
        <v>1150</v>
      </c>
      <c r="O48" s="8" t="s">
        <v>1019</v>
      </c>
      <c r="P48" s="8" t="s">
        <v>1020</v>
      </c>
      <c r="Q48" s="8" t="s">
        <v>19659</v>
      </c>
      <c r="R48" s="8">
        <v>60</v>
      </c>
      <c r="S48" s="8" t="s">
        <v>18297</v>
      </c>
      <c r="T48" s="8" t="s">
        <v>18298</v>
      </c>
      <c r="U48" s="8" t="s">
        <v>1011</v>
      </c>
      <c r="V48" s="8" t="s">
        <v>1011</v>
      </c>
      <c r="W48" s="8" t="s">
        <v>1011</v>
      </c>
      <c r="X48" s="8" t="s">
        <v>1011</v>
      </c>
      <c r="Y48" s="8">
        <v>1</v>
      </c>
      <c r="Z48" s="8" t="s">
        <v>18236</v>
      </c>
      <c r="AA48" s="8" t="s">
        <v>14</v>
      </c>
    </row>
    <row r="49" spans="1:27" ht="16" x14ac:dyDescent="0.2">
      <c r="A49" s="8" t="s">
        <v>18105</v>
      </c>
      <c r="B49" s="8">
        <v>34611628</v>
      </c>
      <c r="C49" s="8" t="s">
        <v>1008</v>
      </c>
      <c r="D49" s="8" t="s">
        <v>1010</v>
      </c>
      <c r="E49" s="8" t="s">
        <v>1035</v>
      </c>
      <c r="F49" s="8">
        <v>2912.6</v>
      </c>
      <c r="G49" s="8" t="s">
        <v>1011</v>
      </c>
      <c r="H49" s="8">
        <v>0</v>
      </c>
      <c r="I49" s="8" t="s">
        <v>1392</v>
      </c>
      <c r="J49" s="8" t="s">
        <v>1013</v>
      </c>
      <c r="K49" s="8" t="s">
        <v>1393</v>
      </c>
      <c r="L49" s="8" t="s">
        <v>1394</v>
      </c>
      <c r="M49" s="8" t="s">
        <v>1016</v>
      </c>
      <c r="N49" s="8" t="s">
        <v>1395</v>
      </c>
      <c r="O49" s="8" t="s">
        <v>1019</v>
      </c>
      <c r="P49" s="8" t="s">
        <v>1020</v>
      </c>
      <c r="Q49" s="8" t="s">
        <v>18301</v>
      </c>
      <c r="R49" s="8">
        <v>60</v>
      </c>
      <c r="S49" s="8" t="s">
        <v>18299</v>
      </c>
      <c r="T49" s="8" t="s">
        <v>18300</v>
      </c>
      <c r="U49" s="8" t="s">
        <v>1011</v>
      </c>
      <c r="V49" s="8" t="s">
        <v>1011</v>
      </c>
      <c r="W49" s="8" t="s">
        <v>1011</v>
      </c>
      <c r="X49" s="8" t="s">
        <v>1011</v>
      </c>
      <c r="Y49" s="8">
        <v>0.62743682300000003</v>
      </c>
      <c r="Z49" s="8" t="s">
        <v>18236</v>
      </c>
      <c r="AA49" s="8" t="s">
        <v>14</v>
      </c>
    </row>
    <row r="50" spans="1:27" ht="16" x14ac:dyDescent="0.2">
      <c r="A50" s="8" t="s">
        <v>18105</v>
      </c>
      <c r="B50" s="8">
        <v>44520257</v>
      </c>
      <c r="C50" s="8" t="s">
        <v>1008</v>
      </c>
      <c r="D50" s="8" t="s">
        <v>1339</v>
      </c>
      <c r="E50" s="8" t="s">
        <v>1010</v>
      </c>
      <c r="F50" s="8">
        <v>159608</v>
      </c>
      <c r="G50" s="8" t="s">
        <v>1011</v>
      </c>
      <c r="H50" s="8">
        <v>1</v>
      </c>
      <c r="I50" s="8" t="s">
        <v>1397</v>
      </c>
      <c r="J50" s="8" t="s">
        <v>1029</v>
      </c>
      <c r="K50" s="8" t="s">
        <v>1399</v>
      </c>
      <c r="L50" s="8" t="s">
        <v>1400</v>
      </c>
      <c r="M50" s="8" t="s">
        <v>1016</v>
      </c>
      <c r="N50" s="8" t="s">
        <v>1401</v>
      </c>
      <c r="O50" s="8" t="s">
        <v>1402</v>
      </c>
      <c r="P50" s="8" t="s">
        <v>1020</v>
      </c>
      <c r="Q50" s="8" t="s">
        <v>19660</v>
      </c>
      <c r="R50" s="8">
        <v>59.99</v>
      </c>
      <c r="S50" s="8" t="s">
        <v>1008</v>
      </c>
      <c r="T50" s="8" t="s">
        <v>1008</v>
      </c>
      <c r="U50" s="8" t="s">
        <v>1011</v>
      </c>
      <c r="V50" s="8" t="s">
        <v>1011</v>
      </c>
      <c r="W50" s="8" t="s">
        <v>1011</v>
      </c>
      <c r="X50" s="8" t="s">
        <v>1011</v>
      </c>
      <c r="Y50" s="8">
        <v>0.77724015400000002</v>
      </c>
      <c r="Z50" s="8" t="s">
        <v>18236</v>
      </c>
      <c r="AA50" s="8" t="s">
        <v>14</v>
      </c>
    </row>
    <row r="51" spans="1:27" ht="16" x14ac:dyDescent="0.2">
      <c r="A51" s="8" t="s">
        <v>18105</v>
      </c>
      <c r="B51" s="8">
        <v>62494216</v>
      </c>
      <c r="C51" s="8" t="s">
        <v>1008</v>
      </c>
      <c r="D51" s="8" t="s">
        <v>1410</v>
      </c>
      <c r="E51" s="8" t="s">
        <v>1009</v>
      </c>
      <c r="F51" s="8">
        <v>3681.63</v>
      </c>
      <c r="G51" s="8" t="s">
        <v>1011</v>
      </c>
      <c r="H51" s="8">
        <v>1</v>
      </c>
      <c r="I51" s="8" t="s">
        <v>1411</v>
      </c>
      <c r="J51" s="8" t="s">
        <v>1029</v>
      </c>
      <c r="K51" s="8" t="s">
        <v>1412</v>
      </c>
      <c r="L51" s="8" t="s">
        <v>1413</v>
      </c>
      <c r="M51" s="8" t="s">
        <v>1016</v>
      </c>
      <c r="N51" s="8" t="s">
        <v>1033</v>
      </c>
      <c r="O51" s="8" t="s">
        <v>1034</v>
      </c>
      <c r="P51" s="8" t="s">
        <v>1020</v>
      </c>
      <c r="Q51" s="8" t="s">
        <v>18302</v>
      </c>
      <c r="R51" s="8">
        <v>60</v>
      </c>
      <c r="S51" s="8" t="s">
        <v>1008</v>
      </c>
      <c r="T51" s="8" t="s">
        <v>1008</v>
      </c>
      <c r="U51" s="8" t="s">
        <v>1011</v>
      </c>
      <c r="V51" s="8" t="s">
        <v>1011</v>
      </c>
      <c r="W51" s="8" t="s">
        <v>1011</v>
      </c>
      <c r="X51" s="8" t="s">
        <v>1011</v>
      </c>
      <c r="Y51" s="8">
        <v>1</v>
      </c>
      <c r="Z51" s="8" t="s">
        <v>18236</v>
      </c>
      <c r="AA51" s="8" t="s">
        <v>14</v>
      </c>
    </row>
    <row r="52" spans="1:27" ht="16" x14ac:dyDescent="0.2">
      <c r="A52" s="8" t="s">
        <v>18106</v>
      </c>
      <c r="B52" s="8">
        <v>44579684</v>
      </c>
      <c r="C52" s="8" t="s">
        <v>1008</v>
      </c>
      <c r="D52" s="8" t="s">
        <v>1364</v>
      </c>
      <c r="E52" s="8" t="s">
        <v>1022</v>
      </c>
      <c r="F52" s="8">
        <v>853.54</v>
      </c>
      <c r="G52" s="8" t="s">
        <v>1011</v>
      </c>
      <c r="H52" s="8">
        <v>1</v>
      </c>
      <c r="I52" s="8" t="s">
        <v>1420</v>
      </c>
      <c r="J52" s="8" t="s">
        <v>1029</v>
      </c>
      <c r="K52" s="8" t="s">
        <v>1422</v>
      </c>
      <c r="L52" s="8" t="s">
        <v>1423</v>
      </c>
      <c r="M52" s="8" t="s">
        <v>1016</v>
      </c>
      <c r="N52" s="8" t="s">
        <v>1253</v>
      </c>
      <c r="O52" s="8" t="s">
        <v>1059</v>
      </c>
      <c r="P52" s="8" t="s">
        <v>1020</v>
      </c>
      <c r="Q52" s="8" t="s">
        <v>18303</v>
      </c>
      <c r="R52" s="8">
        <v>60</v>
      </c>
      <c r="S52" s="8" t="s">
        <v>1008</v>
      </c>
      <c r="T52" s="8" t="s">
        <v>1008</v>
      </c>
      <c r="U52" s="8" t="s">
        <v>1011</v>
      </c>
      <c r="V52" s="8" t="s">
        <v>1011</v>
      </c>
      <c r="W52" s="8" t="s">
        <v>1011</v>
      </c>
      <c r="X52" s="8" t="s">
        <v>1011</v>
      </c>
      <c r="Y52" s="8">
        <v>1</v>
      </c>
      <c r="Z52" s="8" t="s">
        <v>18236</v>
      </c>
      <c r="AA52" s="8" t="s">
        <v>14</v>
      </c>
    </row>
    <row r="53" spans="1:27" ht="16" x14ac:dyDescent="0.2">
      <c r="A53" s="8" t="s">
        <v>18107</v>
      </c>
      <c r="B53" s="8">
        <v>40813335</v>
      </c>
      <c r="C53" s="8" t="s">
        <v>1008</v>
      </c>
      <c r="D53" s="8" t="s">
        <v>1432</v>
      </c>
      <c r="E53" s="8" t="s">
        <v>1009</v>
      </c>
      <c r="F53" s="8">
        <v>4235.6099999999997</v>
      </c>
      <c r="G53" s="8" t="s">
        <v>1011</v>
      </c>
      <c r="H53" s="8">
        <v>1</v>
      </c>
      <c r="I53" s="8" t="s">
        <v>1433</v>
      </c>
      <c r="J53" s="8" t="s">
        <v>1226</v>
      </c>
      <c r="K53" s="8" t="s">
        <v>1434</v>
      </c>
      <c r="L53" s="8" t="s">
        <v>1435</v>
      </c>
      <c r="M53" s="8" t="s">
        <v>1016</v>
      </c>
      <c r="N53" s="8" t="s">
        <v>1018</v>
      </c>
      <c r="O53" s="8" t="s">
        <v>1019</v>
      </c>
      <c r="P53" s="8" t="s">
        <v>1020</v>
      </c>
      <c r="Q53" s="8" t="s">
        <v>19661</v>
      </c>
      <c r="R53" s="8">
        <v>60</v>
      </c>
      <c r="S53" s="8" t="s">
        <v>1008</v>
      </c>
      <c r="T53" s="8" t="s">
        <v>1008</v>
      </c>
      <c r="U53" s="8" t="s">
        <v>1011</v>
      </c>
      <c r="V53" s="8" t="s">
        <v>1011</v>
      </c>
      <c r="W53" s="8" t="s">
        <v>1011</v>
      </c>
      <c r="X53" s="8" t="s">
        <v>1011</v>
      </c>
      <c r="Y53" s="8">
        <v>0.85291345100000004</v>
      </c>
      <c r="Z53" s="8" t="s">
        <v>18236</v>
      </c>
      <c r="AA53" s="8" t="s">
        <v>14</v>
      </c>
    </row>
    <row r="54" spans="1:27" ht="16" x14ac:dyDescent="0.2">
      <c r="A54" s="8" t="s">
        <v>18108</v>
      </c>
      <c r="B54" s="8">
        <v>169939838</v>
      </c>
      <c r="C54" s="8" t="s">
        <v>1008</v>
      </c>
      <c r="D54" s="8" t="s">
        <v>1022</v>
      </c>
      <c r="E54" s="8" t="s">
        <v>1010</v>
      </c>
      <c r="F54" s="8">
        <v>4983.3</v>
      </c>
      <c r="G54" s="8" t="s">
        <v>1011</v>
      </c>
      <c r="H54" s="8">
        <v>0</v>
      </c>
      <c r="I54" s="8" t="s">
        <v>1008</v>
      </c>
      <c r="J54" s="8" t="s">
        <v>1107</v>
      </c>
      <c r="K54" s="8" t="s">
        <v>1443</v>
      </c>
      <c r="L54" s="8" t="s">
        <v>1444</v>
      </c>
      <c r="M54" s="8" t="s">
        <v>1016</v>
      </c>
      <c r="N54" s="8" t="s">
        <v>1445</v>
      </c>
      <c r="O54" s="8" t="s">
        <v>1322</v>
      </c>
      <c r="P54" s="8" t="s">
        <v>1020</v>
      </c>
      <c r="Q54" s="8" t="s">
        <v>19662</v>
      </c>
      <c r="R54" s="8">
        <v>60</v>
      </c>
      <c r="S54" s="8" t="s">
        <v>18304</v>
      </c>
      <c r="T54" s="8" t="s">
        <v>18305</v>
      </c>
      <c r="U54" s="8" t="s">
        <v>1011</v>
      </c>
      <c r="V54" s="8" t="s">
        <v>1011</v>
      </c>
      <c r="W54" s="8" t="s">
        <v>1011</v>
      </c>
      <c r="X54" s="8" t="s">
        <v>1011</v>
      </c>
      <c r="Y54" s="8">
        <v>1</v>
      </c>
      <c r="Z54" s="8" t="s">
        <v>18236</v>
      </c>
      <c r="AA54" s="8" t="s">
        <v>14</v>
      </c>
    </row>
    <row r="55" spans="1:27" ht="16" x14ac:dyDescent="0.2">
      <c r="A55" s="8" t="s">
        <v>18108</v>
      </c>
      <c r="B55" s="8">
        <v>231974016</v>
      </c>
      <c r="C55" s="8" t="s">
        <v>1008</v>
      </c>
      <c r="D55" s="8" t="s">
        <v>1450</v>
      </c>
      <c r="E55" s="8" t="s">
        <v>1009</v>
      </c>
      <c r="F55" s="8">
        <v>6179.4</v>
      </c>
      <c r="G55" s="8" t="s">
        <v>1011</v>
      </c>
      <c r="H55" s="8">
        <v>1</v>
      </c>
      <c r="I55" s="8" t="s">
        <v>1452</v>
      </c>
      <c r="J55" s="8" t="s">
        <v>1029</v>
      </c>
      <c r="K55" s="8" t="s">
        <v>1453</v>
      </c>
      <c r="L55" s="8" t="s">
        <v>1454</v>
      </c>
      <c r="M55" s="8" t="s">
        <v>1016</v>
      </c>
      <c r="N55" s="8" t="s">
        <v>1100</v>
      </c>
      <c r="O55" s="8" t="s">
        <v>1034</v>
      </c>
      <c r="P55" s="8" t="s">
        <v>1020</v>
      </c>
      <c r="Q55" s="8" t="s">
        <v>18306</v>
      </c>
      <c r="R55" s="8">
        <v>60</v>
      </c>
      <c r="S55" s="8" t="s">
        <v>1008</v>
      </c>
      <c r="T55" s="8" t="s">
        <v>1008</v>
      </c>
      <c r="U55" s="8" t="s">
        <v>1011</v>
      </c>
      <c r="V55" s="8" t="s">
        <v>1011</v>
      </c>
      <c r="W55" s="8" t="s">
        <v>1011</v>
      </c>
      <c r="X55" s="8" t="s">
        <v>1011</v>
      </c>
      <c r="Y55" s="8">
        <v>1</v>
      </c>
      <c r="Z55" s="8" t="s">
        <v>18236</v>
      </c>
      <c r="AA55" s="8" t="s">
        <v>14</v>
      </c>
    </row>
    <row r="56" spans="1:27" ht="16" x14ac:dyDescent="0.2">
      <c r="A56" s="8" t="s">
        <v>18109</v>
      </c>
      <c r="B56" s="8">
        <v>126373651</v>
      </c>
      <c r="C56" s="8" t="s">
        <v>1008</v>
      </c>
      <c r="D56" s="8" t="s">
        <v>1364</v>
      </c>
      <c r="E56" s="8" t="s">
        <v>1022</v>
      </c>
      <c r="F56" s="8">
        <v>5876.49</v>
      </c>
      <c r="G56" s="8" t="s">
        <v>1011</v>
      </c>
      <c r="H56" s="8">
        <v>1</v>
      </c>
      <c r="I56" s="8" t="s">
        <v>1462</v>
      </c>
      <c r="J56" s="8" t="s">
        <v>1029</v>
      </c>
      <c r="K56" s="8" t="s">
        <v>1463</v>
      </c>
      <c r="L56" s="8" t="s">
        <v>1464</v>
      </c>
      <c r="M56" s="8" t="s">
        <v>1016</v>
      </c>
      <c r="N56" s="8" t="s">
        <v>1465</v>
      </c>
      <c r="O56" s="8" t="s">
        <v>1385</v>
      </c>
      <c r="P56" s="8" t="s">
        <v>1020</v>
      </c>
      <c r="Q56" s="8" t="s">
        <v>18307</v>
      </c>
      <c r="R56" s="8">
        <v>60</v>
      </c>
      <c r="S56" s="8" t="s">
        <v>1008</v>
      </c>
      <c r="T56" s="8" t="s">
        <v>1008</v>
      </c>
      <c r="U56" s="8" t="s">
        <v>1011</v>
      </c>
      <c r="V56" s="8" t="s">
        <v>1011</v>
      </c>
      <c r="W56" s="8" t="s">
        <v>1011</v>
      </c>
      <c r="X56" s="8" t="s">
        <v>1011</v>
      </c>
      <c r="Y56" s="8">
        <v>0.75042087499999999</v>
      </c>
      <c r="Z56" s="8" t="s">
        <v>18236</v>
      </c>
      <c r="AA56" s="8" t="s">
        <v>14</v>
      </c>
    </row>
    <row r="57" spans="1:27" ht="16" x14ac:dyDescent="0.2">
      <c r="A57" s="8" t="s">
        <v>18109</v>
      </c>
      <c r="B57" s="8">
        <v>129140648</v>
      </c>
      <c r="C57" s="8" t="s">
        <v>1008</v>
      </c>
      <c r="D57" s="8" t="s">
        <v>1010</v>
      </c>
      <c r="E57" s="8" t="s">
        <v>1035</v>
      </c>
      <c r="F57" s="8">
        <v>1469.6</v>
      </c>
      <c r="G57" s="8" t="s">
        <v>1011</v>
      </c>
      <c r="H57" s="8">
        <v>0</v>
      </c>
      <c r="I57" s="8" t="s">
        <v>1008</v>
      </c>
      <c r="J57" s="8" t="s">
        <v>1107</v>
      </c>
      <c r="K57" s="8" t="s">
        <v>1467</v>
      </c>
      <c r="L57" s="8" t="s">
        <v>1468</v>
      </c>
      <c r="M57" s="8" t="s">
        <v>1016</v>
      </c>
      <c r="N57" s="8" t="s">
        <v>1469</v>
      </c>
      <c r="O57" s="8" t="s">
        <v>1322</v>
      </c>
      <c r="P57" s="8" t="s">
        <v>1020</v>
      </c>
      <c r="Q57" s="8" t="s">
        <v>19663</v>
      </c>
      <c r="R57" s="8">
        <v>60</v>
      </c>
      <c r="S57" s="8" t="s">
        <v>18308</v>
      </c>
      <c r="T57" s="8" t="s">
        <v>18309</v>
      </c>
      <c r="U57" s="8" t="s">
        <v>1011</v>
      </c>
      <c r="V57" s="8" t="s">
        <v>1011</v>
      </c>
      <c r="W57" s="8" t="s">
        <v>1011</v>
      </c>
      <c r="X57" s="8" t="s">
        <v>1011</v>
      </c>
      <c r="Y57" s="8">
        <v>0.703125</v>
      </c>
      <c r="Z57" s="8" t="s">
        <v>18236</v>
      </c>
      <c r="AA57" s="8" t="s">
        <v>14</v>
      </c>
    </row>
    <row r="58" spans="1:27" ht="16" x14ac:dyDescent="0.2">
      <c r="A58" s="8" t="s">
        <v>18109</v>
      </c>
      <c r="B58" s="8">
        <v>130380846</v>
      </c>
      <c r="C58" s="8" t="s">
        <v>1008</v>
      </c>
      <c r="D58" s="8" t="s">
        <v>1009</v>
      </c>
      <c r="E58" s="8" t="s">
        <v>1010</v>
      </c>
      <c r="F58" s="8">
        <v>6709.1</v>
      </c>
      <c r="G58" s="8" t="s">
        <v>1011</v>
      </c>
      <c r="H58" s="8">
        <v>0</v>
      </c>
      <c r="I58" s="8" t="s">
        <v>1471</v>
      </c>
      <c r="J58" s="8" t="s">
        <v>1013</v>
      </c>
      <c r="K58" s="8" t="s">
        <v>1472</v>
      </c>
      <c r="L58" s="8" t="s">
        <v>1473</v>
      </c>
      <c r="M58" s="8" t="s">
        <v>1016</v>
      </c>
      <c r="N58" s="8" t="s">
        <v>1474</v>
      </c>
      <c r="O58" s="8" t="s">
        <v>1345</v>
      </c>
      <c r="P58" s="8" t="s">
        <v>1020</v>
      </c>
      <c r="Q58" s="8" t="s">
        <v>18312</v>
      </c>
      <c r="R58" s="8">
        <v>60</v>
      </c>
      <c r="S58" s="8" t="s">
        <v>18310</v>
      </c>
      <c r="T58" s="8" t="s">
        <v>18311</v>
      </c>
      <c r="U58" s="8" t="s">
        <v>1011</v>
      </c>
      <c r="V58" s="8" t="s">
        <v>1011</v>
      </c>
      <c r="W58" s="8" t="s">
        <v>1011</v>
      </c>
      <c r="X58" s="8" t="s">
        <v>1011</v>
      </c>
      <c r="Y58" s="8">
        <v>0.57627118600000005</v>
      </c>
      <c r="Z58" s="8" t="s">
        <v>18236</v>
      </c>
      <c r="AA58" s="8" t="s">
        <v>14</v>
      </c>
    </row>
    <row r="59" spans="1:27" ht="16" x14ac:dyDescent="0.2">
      <c r="A59" s="8" t="s">
        <v>18109</v>
      </c>
      <c r="B59" s="8">
        <v>97680432</v>
      </c>
      <c r="C59" s="8" t="s">
        <v>1008</v>
      </c>
      <c r="D59" s="8" t="s">
        <v>1009</v>
      </c>
      <c r="E59" s="8" t="s">
        <v>1010</v>
      </c>
      <c r="F59" s="8">
        <v>3764.4</v>
      </c>
      <c r="G59" s="8" t="s">
        <v>1011</v>
      </c>
      <c r="H59" s="8">
        <v>0</v>
      </c>
      <c r="I59" s="8" t="s">
        <v>1008</v>
      </c>
      <c r="J59" s="8" t="s">
        <v>1023</v>
      </c>
      <c r="K59" s="8" t="s">
        <v>1483</v>
      </c>
      <c r="L59" s="8" t="s">
        <v>1484</v>
      </c>
      <c r="M59" s="8" t="s">
        <v>1016</v>
      </c>
      <c r="N59" s="8" t="s">
        <v>1485</v>
      </c>
      <c r="O59" s="8" t="s">
        <v>1116</v>
      </c>
      <c r="P59" s="8" t="s">
        <v>1020</v>
      </c>
      <c r="Q59" s="8" t="s">
        <v>19664</v>
      </c>
      <c r="R59" s="8">
        <v>60</v>
      </c>
      <c r="S59" s="8" t="s">
        <v>18313</v>
      </c>
      <c r="T59" s="8" t="s">
        <v>18314</v>
      </c>
      <c r="U59" s="8" t="s">
        <v>1011</v>
      </c>
      <c r="V59" s="8" t="s">
        <v>1011</v>
      </c>
      <c r="W59" s="8" t="s">
        <v>1011</v>
      </c>
      <c r="X59" s="8" t="s">
        <v>1011</v>
      </c>
      <c r="Y59" s="8">
        <v>0.88912554399999999</v>
      </c>
      <c r="Z59" s="8" t="s">
        <v>18236</v>
      </c>
      <c r="AA59" s="8" t="s">
        <v>14</v>
      </c>
    </row>
    <row r="60" spans="1:27" ht="16" x14ac:dyDescent="0.2">
      <c r="A60" s="8" t="s">
        <v>18110</v>
      </c>
      <c r="B60" s="8">
        <v>2044127</v>
      </c>
      <c r="C60" s="8" t="s">
        <v>1008</v>
      </c>
      <c r="D60" s="8" t="s">
        <v>1009</v>
      </c>
      <c r="E60" s="8" t="s">
        <v>1492</v>
      </c>
      <c r="F60" s="8">
        <v>8399.52</v>
      </c>
      <c r="G60" s="8" t="s">
        <v>1011</v>
      </c>
      <c r="H60" s="8">
        <v>1</v>
      </c>
      <c r="I60" s="8" t="s">
        <v>1493</v>
      </c>
      <c r="J60" s="8" t="s">
        <v>1029</v>
      </c>
      <c r="K60" s="8" t="s">
        <v>1495</v>
      </c>
      <c r="L60" s="8" t="s">
        <v>1496</v>
      </c>
      <c r="M60" s="8" t="s">
        <v>1016</v>
      </c>
      <c r="N60" s="8" t="s">
        <v>1497</v>
      </c>
      <c r="O60" s="8" t="s">
        <v>1498</v>
      </c>
      <c r="P60" s="8" t="s">
        <v>1020</v>
      </c>
      <c r="Q60" s="8" t="s">
        <v>19665</v>
      </c>
      <c r="R60" s="8">
        <v>56.64</v>
      </c>
      <c r="S60" s="8" t="s">
        <v>1008</v>
      </c>
      <c r="T60" s="8" t="s">
        <v>1008</v>
      </c>
      <c r="U60" s="8" t="s">
        <v>1011</v>
      </c>
      <c r="V60" s="8" t="s">
        <v>1011</v>
      </c>
      <c r="W60" s="8" t="s">
        <v>1011</v>
      </c>
      <c r="X60" s="8" t="s">
        <v>1011</v>
      </c>
      <c r="Y60" s="8">
        <v>1</v>
      </c>
      <c r="Z60" s="8" t="s">
        <v>18236</v>
      </c>
      <c r="AA60" s="8" t="s">
        <v>14</v>
      </c>
    </row>
    <row r="61" spans="1:27" ht="16" x14ac:dyDescent="0.2">
      <c r="A61" s="8" t="s">
        <v>18110</v>
      </c>
      <c r="B61" s="8">
        <v>44684399</v>
      </c>
      <c r="C61" s="8" t="s">
        <v>1008</v>
      </c>
      <c r="D61" s="8" t="s">
        <v>1009</v>
      </c>
      <c r="E61" s="8" t="s">
        <v>1010</v>
      </c>
      <c r="F61" s="8">
        <v>2905.6</v>
      </c>
      <c r="G61" s="8" t="s">
        <v>1011</v>
      </c>
      <c r="H61" s="8">
        <v>0</v>
      </c>
      <c r="I61" s="8" t="s">
        <v>1499</v>
      </c>
      <c r="J61" s="8" t="s">
        <v>1013</v>
      </c>
      <c r="K61" s="8" t="s">
        <v>1500</v>
      </c>
      <c r="L61" s="8" t="s">
        <v>1501</v>
      </c>
      <c r="M61" s="8" t="s">
        <v>1016</v>
      </c>
      <c r="N61" s="8" t="s">
        <v>1074</v>
      </c>
      <c r="O61" s="8" t="s">
        <v>1019</v>
      </c>
      <c r="P61" s="8" t="s">
        <v>1020</v>
      </c>
      <c r="Q61" s="8" t="s">
        <v>18315</v>
      </c>
      <c r="R61" s="8">
        <v>60</v>
      </c>
      <c r="S61" s="8" t="s">
        <v>18316</v>
      </c>
      <c r="T61" s="8" t="s">
        <v>18317</v>
      </c>
      <c r="U61" s="8" t="s">
        <v>1011</v>
      </c>
      <c r="V61" s="8" t="s">
        <v>1011</v>
      </c>
      <c r="W61" s="8" t="s">
        <v>1011</v>
      </c>
      <c r="X61" s="8" t="s">
        <v>1011</v>
      </c>
      <c r="Y61" s="8">
        <v>0.574218691</v>
      </c>
      <c r="Z61" s="8" t="s">
        <v>18236</v>
      </c>
      <c r="AA61" s="8" t="s">
        <v>14</v>
      </c>
    </row>
    <row r="62" spans="1:27" ht="16" x14ac:dyDescent="0.2">
      <c r="A62" s="8" t="s">
        <v>18110</v>
      </c>
      <c r="B62" s="8">
        <v>89329675</v>
      </c>
      <c r="C62" s="8" t="s">
        <v>1008</v>
      </c>
      <c r="D62" s="8" t="s">
        <v>1022</v>
      </c>
      <c r="E62" s="8" t="s">
        <v>1035</v>
      </c>
      <c r="F62" s="8">
        <v>2669.2</v>
      </c>
      <c r="G62" s="8" t="s">
        <v>1011</v>
      </c>
      <c r="H62" s="8">
        <v>0</v>
      </c>
      <c r="I62" s="8" t="s">
        <v>1008</v>
      </c>
      <c r="J62" s="8" t="s">
        <v>1107</v>
      </c>
      <c r="K62" s="8" t="s">
        <v>1503</v>
      </c>
      <c r="L62" s="8" t="s">
        <v>1505</v>
      </c>
      <c r="M62" s="8" t="s">
        <v>1016</v>
      </c>
      <c r="N62" s="8" t="s">
        <v>1058</v>
      </c>
      <c r="O62" s="8" t="s">
        <v>1059</v>
      </c>
      <c r="P62" s="8" t="s">
        <v>1020</v>
      </c>
      <c r="Q62" s="8" t="s">
        <v>18320</v>
      </c>
      <c r="R62" s="8">
        <v>60</v>
      </c>
      <c r="S62" s="8" t="s">
        <v>18318</v>
      </c>
      <c r="T62" s="8" t="s">
        <v>18319</v>
      </c>
      <c r="U62" s="8" t="s">
        <v>1011</v>
      </c>
      <c r="V62" s="8" t="s">
        <v>1011</v>
      </c>
      <c r="W62" s="8" t="s">
        <v>1011</v>
      </c>
      <c r="X62" s="8" t="s">
        <v>1011</v>
      </c>
      <c r="Y62" s="8">
        <v>0.91911764699999998</v>
      </c>
      <c r="Z62" s="8" t="s">
        <v>18236</v>
      </c>
      <c r="AA62" s="8" t="s">
        <v>14</v>
      </c>
    </row>
    <row r="63" spans="1:27" ht="16" x14ac:dyDescent="0.2">
      <c r="A63" s="8" t="s">
        <v>18111</v>
      </c>
      <c r="B63" s="8">
        <v>1232936</v>
      </c>
      <c r="C63" s="8" t="s">
        <v>1008</v>
      </c>
      <c r="D63" s="8" t="s">
        <v>1022</v>
      </c>
      <c r="E63" s="8" t="s">
        <v>1035</v>
      </c>
      <c r="F63" s="8">
        <v>986</v>
      </c>
      <c r="G63" s="8" t="s">
        <v>1011</v>
      </c>
      <c r="H63" s="8">
        <v>0</v>
      </c>
      <c r="I63" s="8" t="s">
        <v>1507</v>
      </c>
      <c r="J63" s="8" t="s">
        <v>1013</v>
      </c>
      <c r="K63" s="8" t="s">
        <v>1508</v>
      </c>
      <c r="L63" s="8" t="s">
        <v>1509</v>
      </c>
      <c r="M63" s="8" t="s">
        <v>1016</v>
      </c>
      <c r="N63" s="8" t="s">
        <v>1063</v>
      </c>
      <c r="O63" s="8" t="s">
        <v>1019</v>
      </c>
      <c r="P63" s="8" t="s">
        <v>1020</v>
      </c>
      <c r="Q63" s="8" t="s">
        <v>18324</v>
      </c>
      <c r="R63" s="8">
        <v>60</v>
      </c>
      <c r="S63" s="8" t="s">
        <v>18322</v>
      </c>
      <c r="T63" s="8" t="s">
        <v>18323</v>
      </c>
      <c r="U63" s="8" t="s">
        <v>1011</v>
      </c>
      <c r="V63" s="8" t="s">
        <v>1011</v>
      </c>
      <c r="W63" s="8" t="s">
        <v>1011</v>
      </c>
      <c r="X63" s="8" t="s">
        <v>1011</v>
      </c>
      <c r="Y63" s="8">
        <v>1</v>
      </c>
      <c r="Z63" s="8" t="s">
        <v>18236</v>
      </c>
      <c r="AA63" s="8" t="s">
        <v>14</v>
      </c>
    </row>
    <row r="64" spans="1:27" ht="16" x14ac:dyDescent="0.2">
      <c r="A64" s="8" t="s">
        <v>18111</v>
      </c>
      <c r="B64" s="8">
        <v>140755567</v>
      </c>
      <c r="C64" s="8" t="s">
        <v>1008</v>
      </c>
      <c r="D64" s="8" t="s">
        <v>1022</v>
      </c>
      <c r="E64" s="8" t="s">
        <v>1123</v>
      </c>
      <c r="F64" s="8">
        <v>2065.9499999999998</v>
      </c>
      <c r="G64" s="8" t="s">
        <v>1011</v>
      </c>
      <c r="H64" s="8">
        <v>1</v>
      </c>
      <c r="I64" s="8" t="s">
        <v>1511</v>
      </c>
      <c r="J64" s="8" t="s">
        <v>1029</v>
      </c>
      <c r="K64" s="8" t="s">
        <v>1512</v>
      </c>
      <c r="L64" s="8" t="s">
        <v>1513</v>
      </c>
      <c r="M64" s="8" t="s">
        <v>1016</v>
      </c>
      <c r="N64" s="8" t="s">
        <v>1165</v>
      </c>
      <c r="O64" s="8" t="s">
        <v>1116</v>
      </c>
      <c r="P64" s="8" t="s">
        <v>1020</v>
      </c>
      <c r="Q64" s="8" t="s">
        <v>18325</v>
      </c>
      <c r="R64" s="8">
        <v>57.32</v>
      </c>
      <c r="S64" s="8" t="s">
        <v>1008</v>
      </c>
      <c r="T64" s="8" t="s">
        <v>1008</v>
      </c>
      <c r="U64" s="8" t="s">
        <v>1011</v>
      </c>
      <c r="V64" s="8" t="s">
        <v>1011</v>
      </c>
      <c r="W64" s="8" t="s">
        <v>1011</v>
      </c>
      <c r="X64" s="8" t="s">
        <v>1011</v>
      </c>
      <c r="Y64" s="8">
        <v>1</v>
      </c>
      <c r="Z64" s="8" t="s">
        <v>18236</v>
      </c>
      <c r="AA64" s="8" t="s">
        <v>14</v>
      </c>
    </row>
    <row r="65" spans="1:27" ht="16" x14ac:dyDescent="0.2">
      <c r="A65" s="8" t="s">
        <v>18111</v>
      </c>
      <c r="B65" s="8">
        <v>179268956</v>
      </c>
      <c r="C65" s="8" t="s">
        <v>1008</v>
      </c>
      <c r="D65" s="8" t="s">
        <v>1339</v>
      </c>
      <c r="E65" s="8" t="s">
        <v>1010</v>
      </c>
      <c r="F65" s="8">
        <v>3039.6</v>
      </c>
      <c r="G65" s="8" t="s">
        <v>1011</v>
      </c>
      <c r="H65" s="8">
        <v>1</v>
      </c>
      <c r="I65" s="8" t="s">
        <v>1515</v>
      </c>
      <c r="J65" s="8" t="s">
        <v>1029</v>
      </c>
      <c r="K65" s="8" t="s">
        <v>1516</v>
      </c>
      <c r="L65" s="8" t="s">
        <v>1518</v>
      </c>
      <c r="M65" s="8" t="s">
        <v>1016</v>
      </c>
      <c r="N65" s="8" t="s">
        <v>1253</v>
      </c>
      <c r="O65" s="8" t="s">
        <v>1059</v>
      </c>
      <c r="P65" s="8" t="s">
        <v>1020</v>
      </c>
      <c r="Q65" s="8" t="s">
        <v>19666</v>
      </c>
      <c r="R65" s="8">
        <v>60</v>
      </c>
      <c r="S65" s="8" t="s">
        <v>1008</v>
      </c>
      <c r="T65" s="8" t="s">
        <v>1008</v>
      </c>
      <c r="U65" s="8" t="s">
        <v>1011</v>
      </c>
      <c r="V65" s="8" t="s">
        <v>1011</v>
      </c>
      <c r="W65" s="8" t="s">
        <v>1011</v>
      </c>
      <c r="X65" s="8" t="s">
        <v>1011</v>
      </c>
      <c r="Y65" s="8">
        <v>0.70294205899999995</v>
      </c>
      <c r="Z65" s="8" t="s">
        <v>18236</v>
      </c>
      <c r="AA65" s="8" t="s">
        <v>14</v>
      </c>
    </row>
    <row r="66" spans="1:27" ht="16" x14ac:dyDescent="0.2">
      <c r="A66" s="8" t="s">
        <v>18111</v>
      </c>
      <c r="B66" s="8">
        <v>74998458</v>
      </c>
      <c r="C66" s="8" t="s">
        <v>1008</v>
      </c>
      <c r="D66" s="8" t="s">
        <v>1046</v>
      </c>
      <c r="E66" s="8" t="s">
        <v>1035</v>
      </c>
      <c r="F66" s="8">
        <v>2569.1999999999998</v>
      </c>
      <c r="G66" s="8" t="s">
        <v>1011</v>
      </c>
      <c r="H66" s="8">
        <v>1</v>
      </c>
      <c r="I66" s="8" t="s">
        <v>1526</v>
      </c>
      <c r="J66" s="8" t="s">
        <v>1029</v>
      </c>
      <c r="K66" s="8" t="s">
        <v>1527</v>
      </c>
      <c r="L66" s="8" t="s">
        <v>1528</v>
      </c>
      <c r="M66" s="8" t="s">
        <v>1016</v>
      </c>
      <c r="N66" s="8" t="s">
        <v>1529</v>
      </c>
      <c r="O66" s="8" t="s">
        <v>1019</v>
      </c>
      <c r="P66" s="8" t="s">
        <v>1020</v>
      </c>
      <c r="Q66" s="8" t="s">
        <v>19667</v>
      </c>
      <c r="R66" s="8">
        <v>60</v>
      </c>
      <c r="S66" s="8" t="s">
        <v>1008</v>
      </c>
      <c r="T66" s="8" t="s">
        <v>1008</v>
      </c>
      <c r="U66" s="8" t="s">
        <v>1011</v>
      </c>
      <c r="V66" s="8" t="s">
        <v>1011</v>
      </c>
      <c r="W66" s="8" t="s">
        <v>1011</v>
      </c>
      <c r="X66" s="8" t="s">
        <v>1011</v>
      </c>
      <c r="Y66" s="8">
        <v>0.89747634099999996</v>
      </c>
      <c r="Z66" s="8" t="s">
        <v>18236</v>
      </c>
      <c r="AA66" s="8" t="s">
        <v>14</v>
      </c>
    </row>
    <row r="67" spans="1:27" ht="16" x14ac:dyDescent="0.2">
      <c r="A67" s="8" t="s">
        <v>18112</v>
      </c>
      <c r="B67" s="8">
        <v>54219381</v>
      </c>
      <c r="C67" s="8" t="s">
        <v>1008</v>
      </c>
      <c r="D67" s="8" t="s">
        <v>1548</v>
      </c>
      <c r="E67" s="8" t="s">
        <v>1010</v>
      </c>
      <c r="F67" s="8">
        <v>6270.09</v>
      </c>
      <c r="G67" s="8" t="s">
        <v>1011</v>
      </c>
      <c r="H67" s="8">
        <v>1</v>
      </c>
      <c r="I67" s="8" t="s">
        <v>1549</v>
      </c>
      <c r="J67" s="8" t="s">
        <v>1029</v>
      </c>
      <c r="K67" s="8" t="s">
        <v>1550</v>
      </c>
      <c r="L67" s="8" t="s">
        <v>1551</v>
      </c>
      <c r="M67" s="8" t="s">
        <v>1016</v>
      </c>
      <c r="N67" s="8" t="s">
        <v>1485</v>
      </c>
      <c r="O67" s="8" t="s">
        <v>1116</v>
      </c>
      <c r="P67" s="8" t="s">
        <v>1020</v>
      </c>
      <c r="Q67" s="8" t="s">
        <v>18326</v>
      </c>
      <c r="R67" s="8">
        <v>59.82</v>
      </c>
      <c r="S67" s="8" t="s">
        <v>1008</v>
      </c>
      <c r="T67" s="8" t="s">
        <v>1008</v>
      </c>
      <c r="U67" s="8" t="s">
        <v>1011</v>
      </c>
      <c r="V67" s="8" t="s">
        <v>1011</v>
      </c>
      <c r="W67" s="8" t="s">
        <v>1011</v>
      </c>
      <c r="X67" s="8" t="s">
        <v>1011</v>
      </c>
      <c r="Y67" s="8">
        <v>1</v>
      </c>
      <c r="Z67" s="8" t="s">
        <v>18236</v>
      </c>
      <c r="AA67" s="8" t="s">
        <v>14</v>
      </c>
    </row>
    <row r="68" spans="1:27" ht="16" x14ac:dyDescent="0.2">
      <c r="A68" s="8" t="s">
        <v>18113</v>
      </c>
      <c r="B68" s="8">
        <v>149541826</v>
      </c>
      <c r="C68" s="8" t="s">
        <v>1008</v>
      </c>
      <c r="D68" s="8" t="s">
        <v>1022</v>
      </c>
      <c r="E68" s="8" t="s">
        <v>1035</v>
      </c>
      <c r="F68" s="8">
        <v>2908.6</v>
      </c>
      <c r="G68" s="8" t="s">
        <v>1011</v>
      </c>
      <c r="H68" s="8">
        <v>0</v>
      </c>
      <c r="I68" s="8" t="s">
        <v>1008</v>
      </c>
      <c r="J68" s="8" t="s">
        <v>1023</v>
      </c>
      <c r="K68" s="8" t="s">
        <v>1559</v>
      </c>
      <c r="L68" s="8" t="s">
        <v>1560</v>
      </c>
      <c r="M68" s="8" t="s">
        <v>1016</v>
      </c>
      <c r="N68" s="8" t="s">
        <v>1561</v>
      </c>
      <c r="O68" s="8" t="s">
        <v>1034</v>
      </c>
      <c r="P68" s="8" t="s">
        <v>1020</v>
      </c>
      <c r="Q68" s="8" t="s">
        <v>19668</v>
      </c>
      <c r="R68" s="8">
        <v>60</v>
      </c>
      <c r="S68" s="8" t="s">
        <v>18327</v>
      </c>
      <c r="T68" s="8" t="s">
        <v>18328</v>
      </c>
      <c r="U68" s="8" t="s">
        <v>1011</v>
      </c>
      <c r="V68" s="8" t="s">
        <v>1011</v>
      </c>
      <c r="W68" s="8" t="s">
        <v>1011</v>
      </c>
      <c r="X68" s="8" t="s">
        <v>1011</v>
      </c>
      <c r="Y68" s="8">
        <v>0.80821917799999998</v>
      </c>
      <c r="Z68" s="8" t="s">
        <v>18236</v>
      </c>
      <c r="AA68" s="8" t="s">
        <v>14</v>
      </c>
    </row>
    <row r="69" spans="1:27" ht="16" x14ac:dyDescent="0.2">
      <c r="A69" s="8" t="s">
        <v>18113</v>
      </c>
      <c r="B69" s="8">
        <v>150217795</v>
      </c>
      <c r="C69" s="8" t="s">
        <v>1008</v>
      </c>
      <c r="D69" s="8" t="s">
        <v>1022</v>
      </c>
      <c r="E69" s="8" t="s">
        <v>1010</v>
      </c>
      <c r="F69" s="8">
        <v>3964.3</v>
      </c>
      <c r="G69" s="8" t="s">
        <v>1011</v>
      </c>
      <c r="H69" s="8">
        <v>0</v>
      </c>
      <c r="I69" s="8" t="s">
        <v>1563</v>
      </c>
      <c r="J69" s="8" t="s">
        <v>1013</v>
      </c>
      <c r="K69" s="8" t="s">
        <v>1564</v>
      </c>
      <c r="L69" s="8" t="s">
        <v>1565</v>
      </c>
      <c r="M69" s="8" t="s">
        <v>1016</v>
      </c>
      <c r="N69" s="8" t="s">
        <v>1561</v>
      </c>
      <c r="O69" s="8" t="s">
        <v>1034</v>
      </c>
      <c r="P69" s="8" t="s">
        <v>1020</v>
      </c>
      <c r="Q69" s="8" t="s">
        <v>18329</v>
      </c>
      <c r="R69" s="8">
        <v>60</v>
      </c>
      <c r="S69" s="8" t="s">
        <v>18330</v>
      </c>
      <c r="T69" s="8" t="s">
        <v>18331</v>
      </c>
      <c r="U69" s="8" t="s">
        <v>1011</v>
      </c>
      <c r="V69" s="8" t="s">
        <v>1011</v>
      </c>
      <c r="W69" s="8" t="s">
        <v>1011</v>
      </c>
      <c r="X69" s="8" t="s">
        <v>1011</v>
      </c>
      <c r="Y69" s="8">
        <v>1</v>
      </c>
      <c r="Z69" s="8" t="s">
        <v>18236</v>
      </c>
      <c r="AA69" s="8" t="s">
        <v>14</v>
      </c>
    </row>
    <row r="70" spans="1:27" ht="16" x14ac:dyDescent="0.2">
      <c r="A70" s="8" t="s">
        <v>18114</v>
      </c>
      <c r="B70" s="8">
        <v>110657468</v>
      </c>
      <c r="C70" s="8" t="s">
        <v>1008</v>
      </c>
      <c r="D70" s="8" t="s">
        <v>1009</v>
      </c>
      <c r="E70" s="8" t="s">
        <v>1035</v>
      </c>
      <c r="F70" s="8">
        <v>536.70000000000005</v>
      </c>
      <c r="G70" s="8" t="s">
        <v>1011</v>
      </c>
      <c r="H70" s="8">
        <v>0</v>
      </c>
      <c r="I70" s="8" t="s">
        <v>1567</v>
      </c>
      <c r="J70" s="8" t="s">
        <v>1013</v>
      </c>
      <c r="K70" s="8" t="s">
        <v>1568</v>
      </c>
      <c r="L70" s="8" t="s">
        <v>1569</v>
      </c>
      <c r="M70" s="8" t="s">
        <v>1016</v>
      </c>
      <c r="N70" s="8" t="s">
        <v>1570</v>
      </c>
      <c r="O70" s="8" t="s">
        <v>1019</v>
      </c>
      <c r="P70" s="8" t="s">
        <v>1020</v>
      </c>
      <c r="Q70" s="8" t="s">
        <v>18332</v>
      </c>
      <c r="R70" s="8">
        <v>60</v>
      </c>
      <c r="S70" s="8" t="s">
        <v>18333</v>
      </c>
      <c r="T70" s="8" t="s">
        <v>18334</v>
      </c>
      <c r="U70" s="8" t="s">
        <v>1011</v>
      </c>
      <c r="V70" s="8" t="s">
        <v>1011</v>
      </c>
      <c r="W70" s="8" t="s">
        <v>1011</v>
      </c>
      <c r="X70" s="8" t="s">
        <v>1011</v>
      </c>
      <c r="Y70" s="8">
        <v>1</v>
      </c>
      <c r="Z70" s="8" t="s">
        <v>18236</v>
      </c>
      <c r="AA70" s="8" t="s">
        <v>14</v>
      </c>
    </row>
    <row r="71" spans="1:27" ht="16" x14ac:dyDescent="0.2">
      <c r="A71" s="8" t="s">
        <v>18114</v>
      </c>
      <c r="B71" s="8">
        <v>143846453</v>
      </c>
      <c r="C71" s="8" t="s">
        <v>1008</v>
      </c>
      <c r="D71" s="8" t="s">
        <v>1009</v>
      </c>
      <c r="E71" s="8" t="s">
        <v>1010</v>
      </c>
      <c r="F71" s="8">
        <v>1713.6</v>
      </c>
      <c r="G71" s="8" t="s">
        <v>1011</v>
      </c>
      <c r="H71" s="8">
        <v>0</v>
      </c>
      <c r="I71" s="8" t="s">
        <v>1008</v>
      </c>
      <c r="J71" s="8" t="s">
        <v>1023</v>
      </c>
      <c r="K71" s="8" t="s">
        <v>1588</v>
      </c>
      <c r="L71" s="8" t="s">
        <v>1589</v>
      </c>
      <c r="M71" s="8" t="s">
        <v>1016</v>
      </c>
      <c r="N71" s="8" t="s">
        <v>1100</v>
      </c>
      <c r="O71" s="8" t="s">
        <v>1034</v>
      </c>
      <c r="P71" s="8" t="s">
        <v>1020</v>
      </c>
      <c r="Q71" s="8" t="s">
        <v>19669</v>
      </c>
      <c r="R71" s="8">
        <v>60</v>
      </c>
      <c r="S71" s="8" t="s">
        <v>18335</v>
      </c>
      <c r="T71" s="8" t="s">
        <v>18336</v>
      </c>
      <c r="U71" s="8" t="s">
        <v>1011</v>
      </c>
      <c r="V71" s="8" t="s">
        <v>1011</v>
      </c>
      <c r="W71" s="8" t="s">
        <v>1011</v>
      </c>
      <c r="X71" s="8" t="s">
        <v>1011</v>
      </c>
      <c r="Y71" s="8">
        <v>0.92232778000000004</v>
      </c>
      <c r="Z71" s="8" t="s">
        <v>18236</v>
      </c>
      <c r="AA71" s="8" t="s">
        <v>14</v>
      </c>
    </row>
    <row r="72" spans="1:27" ht="16" x14ac:dyDescent="0.2">
      <c r="A72" s="8" t="s">
        <v>18115</v>
      </c>
      <c r="B72" s="8">
        <v>130891248</v>
      </c>
      <c r="C72" s="8" t="s">
        <v>1008</v>
      </c>
      <c r="D72" s="8" t="s">
        <v>1601</v>
      </c>
      <c r="E72" s="8" t="s">
        <v>1035</v>
      </c>
      <c r="F72" s="8">
        <v>10003.799999999999</v>
      </c>
      <c r="G72" s="8" t="s">
        <v>1011</v>
      </c>
      <c r="H72" s="8">
        <v>1</v>
      </c>
      <c r="I72" s="8" t="s">
        <v>1603</v>
      </c>
      <c r="J72" s="8" t="s">
        <v>1029</v>
      </c>
      <c r="K72" s="8" t="s">
        <v>1604</v>
      </c>
      <c r="L72" s="8" t="s">
        <v>1605</v>
      </c>
      <c r="M72" s="8" t="s">
        <v>1016</v>
      </c>
      <c r="N72" s="8" t="s">
        <v>1207</v>
      </c>
      <c r="O72" s="8" t="s">
        <v>1034</v>
      </c>
      <c r="P72" s="8" t="s">
        <v>1020</v>
      </c>
      <c r="Q72" s="8" t="s">
        <v>18337</v>
      </c>
      <c r="R72" s="8">
        <v>60</v>
      </c>
      <c r="S72" s="8" t="s">
        <v>1008</v>
      </c>
      <c r="T72" s="8" t="s">
        <v>1008</v>
      </c>
      <c r="U72" s="8" t="s">
        <v>1011</v>
      </c>
      <c r="V72" s="8" t="s">
        <v>1011</v>
      </c>
      <c r="W72" s="8" t="s">
        <v>1011</v>
      </c>
      <c r="X72" s="8" t="s">
        <v>1011</v>
      </c>
      <c r="Y72" s="8">
        <v>1</v>
      </c>
      <c r="Z72" s="8" t="s">
        <v>18236</v>
      </c>
      <c r="AA72" s="8" t="s">
        <v>14</v>
      </c>
    </row>
    <row r="73" spans="1:27" ht="16" x14ac:dyDescent="0.2">
      <c r="A73" s="8" t="s">
        <v>18115</v>
      </c>
      <c r="B73" s="8">
        <v>139981530</v>
      </c>
      <c r="C73" s="8" t="s">
        <v>1008</v>
      </c>
      <c r="D73" s="8" t="s">
        <v>1022</v>
      </c>
      <c r="E73" s="8" t="s">
        <v>1364</v>
      </c>
      <c r="F73" s="8">
        <v>5032.49</v>
      </c>
      <c r="G73" s="8" t="s">
        <v>1011</v>
      </c>
      <c r="H73" s="8">
        <v>1</v>
      </c>
      <c r="I73" s="8" t="s">
        <v>1606</v>
      </c>
      <c r="J73" s="8" t="s">
        <v>1029</v>
      </c>
      <c r="K73" s="8" t="s">
        <v>1608</v>
      </c>
      <c r="L73" s="8" t="s">
        <v>1609</v>
      </c>
      <c r="M73" s="8" t="s">
        <v>1016</v>
      </c>
      <c r="N73" s="8" t="s">
        <v>1610</v>
      </c>
      <c r="O73" s="8" t="s">
        <v>1345</v>
      </c>
      <c r="P73" s="8" t="s">
        <v>1020</v>
      </c>
      <c r="Q73" s="8" t="s">
        <v>18338</v>
      </c>
      <c r="R73" s="8">
        <v>60</v>
      </c>
      <c r="S73" s="8" t="s">
        <v>1008</v>
      </c>
      <c r="T73" s="8" t="s">
        <v>1008</v>
      </c>
      <c r="U73" s="8" t="s">
        <v>1011</v>
      </c>
      <c r="V73" s="8" t="s">
        <v>1011</v>
      </c>
      <c r="W73" s="8" t="s">
        <v>1011</v>
      </c>
      <c r="X73" s="8" t="s">
        <v>1011</v>
      </c>
      <c r="Y73" s="8">
        <v>0.65583174</v>
      </c>
      <c r="Z73" s="8" t="s">
        <v>18236</v>
      </c>
      <c r="AA73" s="8" t="s">
        <v>14</v>
      </c>
    </row>
    <row r="74" spans="1:27" ht="16" x14ac:dyDescent="0.2">
      <c r="A74" s="8" t="s">
        <v>7166</v>
      </c>
      <c r="B74" s="8">
        <v>139865915</v>
      </c>
      <c r="C74" s="8" t="s">
        <v>1008</v>
      </c>
      <c r="D74" s="8" t="s">
        <v>1009</v>
      </c>
      <c r="E74" s="8" t="s">
        <v>1010</v>
      </c>
      <c r="F74" s="8">
        <v>1807.1</v>
      </c>
      <c r="G74" s="8" t="s">
        <v>1011</v>
      </c>
      <c r="H74" s="8">
        <v>0</v>
      </c>
      <c r="I74" s="8" t="s">
        <v>1612</v>
      </c>
      <c r="J74" s="8" t="s">
        <v>1013</v>
      </c>
      <c r="K74" s="8" t="s">
        <v>1613</v>
      </c>
      <c r="L74" s="8" t="s">
        <v>1614</v>
      </c>
      <c r="M74" s="8" t="s">
        <v>1016</v>
      </c>
      <c r="N74" s="8" t="s">
        <v>1058</v>
      </c>
      <c r="O74" s="8" t="s">
        <v>1059</v>
      </c>
      <c r="P74" s="8" t="s">
        <v>1020</v>
      </c>
      <c r="Q74" s="8" t="s">
        <v>18339</v>
      </c>
      <c r="R74" s="8">
        <v>60</v>
      </c>
      <c r="S74" s="8" t="s">
        <v>18340</v>
      </c>
      <c r="T74" s="8" t="s">
        <v>18341</v>
      </c>
      <c r="U74" s="8" t="s">
        <v>1011</v>
      </c>
      <c r="V74" s="8" t="s">
        <v>1011</v>
      </c>
      <c r="W74" s="8" t="s">
        <v>1011</v>
      </c>
      <c r="X74" s="8" t="s">
        <v>1011</v>
      </c>
      <c r="Y74" s="8">
        <v>1</v>
      </c>
      <c r="Z74" s="8" t="s">
        <v>18236</v>
      </c>
      <c r="AA74" s="8" t="s">
        <v>14</v>
      </c>
    </row>
    <row r="75" spans="1:27" ht="16" x14ac:dyDescent="0.2">
      <c r="A75" s="8" t="s">
        <v>18094</v>
      </c>
      <c r="B75" s="8">
        <v>102882846</v>
      </c>
      <c r="C75" s="8" t="s">
        <v>1624</v>
      </c>
      <c r="D75" s="8" t="s">
        <v>1305</v>
      </c>
      <c r="E75" s="8" t="s">
        <v>1035</v>
      </c>
      <c r="F75" s="8">
        <v>24121.1</v>
      </c>
      <c r="G75" s="8" t="s">
        <v>1011</v>
      </c>
      <c r="H75" s="8">
        <v>1</v>
      </c>
      <c r="I75" s="8" t="s">
        <v>1625</v>
      </c>
      <c r="J75" s="8" t="s">
        <v>1029</v>
      </c>
      <c r="K75" s="8" t="s">
        <v>1626</v>
      </c>
      <c r="L75" s="8" t="s">
        <v>1628</v>
      </c>
      <c r="M75" s="8" t="s">
        <v>1016</v>
      </c>
      <c r="N75" s="8" t="s">
        <v>1629</v>
      </c>
      <c r="O75" s="8" t="s">
        <v>1630</v>
      </c>
      <c r="P75" s="8" t="s">
        <v>1623</v>
      </c>
      <c r="Q75" s="8" t="s">
        <v>18342</v>
      </c>
      <c r="R75" s="8">
        <v>59.47</v>
      </c>
      <c r="S75" s="8" t="s">
        <v>1008</v>
      </c>
      <c r="T75" s="8" t="s">
        <v>1008</v>
      </c>
      <c r="U75" s="8" t="s">
        <v>1011</v>
      </c>
      <c r="V75" s="8" t="s">
        <v>1011</v>
      </c>
      <c r="W75" s="8" t="s">
        <v>1011</v>
      </c>
      <c r="X75" s="8" t="s">
        <v>1011</v>
      </c>
      <c r="Y75" s="8">
        <v>1</v>
      </c>
      <c r="Z75" s="8" t="s">
        <v>18236</v>
      </c>
      <c r="AA75" s="8" t="s">
        <v>14</v>
      </c>
    </row>
    <row r="76" spans="1:27" ht="16" x14ac:dyDescent="0.2">
      <c r="A76" s="8" t="s">
        <v>18094</v>
      </c>
      <c r="B76" s="8">
        <v>102883515</v>
      </c>
      <c r="C76" s="8" t="s">
        <v>1631</v>
      </c>
      <c r="D76" s="8" t="s">
        <v>1244</v>
      </c>
      <c r="E76" s="8" t="s">
        <v>1009</v>
      </c>
      <c r="F76" s="8">
        <v>7507.48</v>
      </c>
      <c r="G76" s="8" t="s">
        <v>1011</v>
      </c>
      <c r="H76" s="8">
        <v>1</v>
      </c>
      <c r="I76" s="8" t="s">
        <v>1632</v>
      </c>
      <c r="J76" s="8" t="s">
        <v>1029</v>
      </c>
      <c r="K76" s="8" t="s">
        <v>1626</v>
      </c>
      <c r="L76" s="8" t="s">
        <v>1628</v>
      </c>
      <c r="M76" s="8" t="s">
        <v>1016</v>
      </c>
      <c r="N76" s="8" t="s">
        <v>1634</v>
      </c>
      <c r="O76" s="8" t="s">
        <v>1635</v>
      </c>
      <c r="P76" s="8" t="s">
        <v>1623</v>
      </c>
      <c r="Q76" s="8" t="s">
        <v>18342</v>
      </c>
      <c r="R76" s="8">
        <v>60</v>
      </c>
      <c r="S76" s="8" t="s">
        <v>1008</v>
      </c>
      <c r="T76" s="8" t="s">
        <v>1008</v>
      </c>
      <c r="U76" s="8" t="s">
        <v>1011</v>
      </c>
      <c r="V76" s="8" t="s">
        <v>1011</v>
      </c>
      <c r="W76" s="8" t="s">
        <v>1011</v>
      </c>
      <c r="X76" s="8" t="s">
        <v>1011</v>
      </c>
      <c r="Y76" s="8">
        <v>1</v>
      </c>
      <c r="Z76" s="8" t="s">
        <v>18236</v>
      </c>
      <c r="AA76" s="8" t="s">
        <v>14</v>
      </c>
    </row>
    <row r="77" spans="1:27" ht="16" x14ac:dyDescent="0.2">
      <c r="A77" s="8" t="s">
        <v>18094</v>
      </c>
      <c r="B77" s="8">
        <v>105152224</v>
      </c>
      <c r="C77" s="8" t="s">
        <v>1636</v>
      </c>
      <c r="D77" s="8" t="s">
        <v>1637</v>
      </c>
      <c r="E77" s="8" t="s">
        <v>1009</v>
      </c>
      <c r="F77" s="8">
        <v>14301.2</v>
      </c>
      <c r="G77" s="8" t="s">
        <v>1011</v>
      </c>
      <c r="H77" s="8">
        <v>1</v>
      </c>
      <c r="I77" s="8" t="s">
        <v>1008</v>
      </c>
      <c r="J77" s="8" t="s">
        <v>1639</v>
      </c>
      <c r="K77" s="8" t="s">
        <v>1640</v>
      </c>
      <c r="L77" s="8" t="s">
        <v>1641</v>
      </c>
      <c r="M77" s="8" t="s">
        <v>1016</v>
      </c>
      <c r="N77" s="8" t="s">
        <v>1642</v>
      </c>
      <c r="O77" s="8" t="s">
        <v>1643</v>
      </c>
      <c r="P77" s="8" t="s">
        <v>1623</v>
      </c>
      <c r="Q77" s="8" t="s">
        <v>19670</v>
      </c>
      <c r="R77" s="8">
        <v>59.69</v>
      </c>
      <c r="S77" s="8" t="s">
        <v>1008</v>
      </c>
      <c r="T77" s="8" t="s">
        <v>1008</v>
      </c>
      <c r="U77" s="8" t="s">
        <v>1011</v>
      </c>
      <c r="V77" s="8" t="s">
        <v>1011</v>
      </c>
      <c r="W77" s="8" t="s">
        <v>1011</v>
      </c>
      <c r="X77" s="8" t="s">
        <v>1011</v>
      </c>
      <c r="Y77" s="8">
        <v>1</v>
      </c>
      <c r="Z77" s="8" t="s">
        <v>18236</v>
      </c>
      <c r="AA77" s="8" t="s">
        <v>14</v>
      </c>
    </row>
    <row r="78" spans="1:27" ht="16" x14ac:dyDescent="0.2">
      <c r="A78" s="8" t="s">
        <v>18094</v>
      </c>
      <c r="B78" s="8">
        <v>114053600</v>
      </c>
      <c r="C78" s="8" t="s">
        <v>1008</v>
      </c>
      <c r="D78" s="8" t="s">
        <v>1022</v>
      </c>
      <c r="E78" s="8" t="s">
        <v>1035</v>
      </c>
      <c r="F78" s="8">
        <v>1976.6</v>
      </c>
      <c r="G78" s="8" t="s">
        <v>1011</v>
      </c>
      <c r="H78" s="8">
        <v>0</v>
      </c>
      <c r="I78" s="8" t="s">
        <v>1008</v>
      </c>
      <c r="J78" s="8" t="s">
        <v>1023</v>
      </c>
      <c r="K78" s="8" t="s">
        <v>1645</v>
      </c>
      <c r="L78" s="8" t="s">
        <v>1646</v>
      </c>
      <c r="M78" s="8" t="s">
        <v>1016</v>
      </c>
      <c r="N78" s="8" t="s">
        <v>1647</v>
      </c>
      <c r="O78" s="8" t="s">
        <v>1019</v>
      </c>
      <c r="P78" s="8" t="s">
        <v>1623</v>
      </c>
      <c r="Q78" s="8" t="s">
        <v>18343</v>
      </c>
      <c r="R78" s="8">
        <v>60</v>
      </c>
      <c r="S78" s="8" t="s">
        <v>18344</v>
      </c>
      <c r="T78" s="8" t="s">
        <v>18345</v>
      </c>
      <c r="U78" s="8" t="s">
        <v>1011</v>
      </c>
      <c r="V78" s="8" t="s">
        <v>1011</v>
      </c>
      <c r="W78" s="8" t="s">
        <v>1011</v>
      </c>
      <c r="X78" s="8" t="s">
        <v>1011</v>
      </c>
      <c r="Y78" s="8">
        <v>1</v>
      </c>
      <c r="Z78" s="8" t="s">
        <v>18236</v>
      </c>
      <c r="AA78" s="8" t="s">
        <v>14</v>
      </c>
    </row>
    <row r="79" spans="1:27" ht="16" x14ac:dyDescent="0.2">
      <c r="A79" s="8" t="s">
        <v>18094</v>
      </c>
      <c r="B79" s="8">
        <v>118969015</v>
      </c>
      <c r="C79" s="8" t="s">
        <v>1008</v>
      </c>
      <c r="D79" s="8" t="s">
        <v>1009</v>
      </c>
      <c r="E79" s="8" t="s">
        <v>1183</v>
      </c>
      <c r="F79" s="8">
        <v>23379.1</v>
      </c>
      <c r="G79" s="8" t="s">
        <v>1011</v>
      </c>
      <c r="H79" s="8">
        <v>1</v>
      </c>
      <c r="I79" s="8" t="s">
        <v>1667</v>
      </c>
      <c r="J79" s="8" t="s">
        <v>1029</v>
      </c>
      <c r="K79" s="8" t="s">
        <v>1668</v>
      </c>
      <c r="L79" s="8" t="s">
        <v>1669</v>
      </c>
      <c r="M79" s="8" t="s">
        <v>1016</v>
      </c>
      <c r="N79" s="8" t="s">
        <v>1670</v>
      </c>
      <c r="O79" s="8" t="s">
        <v>1019</v>
      </c>
      <c r="P79" s="8" t="s">
        <v>1623</v>
      </c>
      <c r="Q79" s="8" t="s">
        <v>18346</v>
      </c>
      <c r="R79" s="8">
        <v>60</v>
      </c>
      <c r="S79" s="8" t="s">
        <v>1008</v>
      </c>
      <c r="T79" s="8" t="s">
        <v>1008</v>
      </c>
      <c r="U79" s="8" t="s">
        <v>1011</v>
      </c>
      <c r="V79" s="8" t="s">
        <v>1011</v>
      </c>
      <c r="W79" s="8" t="s">
        <v>1011</v>
      </c>
      <c r="X79" s="8" t="s">
        <v>1011</v>
      </c>
      <c r="Y79" s="8">
        <v>1</v>
      </c>
      <c r="Z79" s="8" t="s">
        <v>18236</v>
      </c>
      <c r="AA79" s="8" t="s">
        <v>14</v>
      </c>
    </row>
    <row r="80" spans="1:27" ht="16" x14ac:dyDescent="0.2">
      <c r="A80" s="8" t="s">
        <v>18094</v>
      </c>
      <c r="B80" s="8">
        <v>124214355</v>
      </c>
      <c r="C80" s="8" t="s">
        <v>1672</v>
      </c>
      <c r="D80" s="8" t="s">
        <v>1009</v>
      </c>
      <c r="E80" s="8" t="s">
        <v>1010</v>
      </c>
      <c r="F80" s="8">
        <v>218788</v>
      </c>
      <c r="G80" s="8" t="s">
        <v>1011</v>
      </c>
      <c r="H80" s="8">
        <v>0</v>
      </c>
      <c r="I80" s="8" t="s">
        <v>1673</v>
      </c>
      <c r="J80" s="8" t="s">
        <v>1013</v>
      </c>
      <c r="K80" s="8" t="s">
        <v>1674</v>
      </c>
      <c r="L80" s="8" t="s">
        <v>1675</v>
      </c>
      <c r="M80" s="8" t="s">
        <v>1016</v>
      </c>
      <c r="N80" s="8" t="s">
        <v>1677</v>
      </c>
      <c r="O80" s="8" t="s">
        <v>1678</v>
      </c>
      <c r="P80" s="8" t="s">
        <v>1623</v>
      </c>
      <c r="Q80" s="8" t="s">
        <v>18347</v>
      </c>
      <c r="R80" s="8">
        <v>59.99</v>
      </c>
      <c r="S80" s="8" t="s">
        <v>18348</v>
      </c>
      <c r="T80" s="8" t="s">
        <v>18349</v>
      </c>
      <c r="U80" s="8" t="s">
        <v>1011</v>
      </c>
      <c r="V80" s="8" t="s">
        <v>1011</v>
      </c>
      <c r="W80" s="8" t="s">
        <v>1011</v>
      </c>
      <c r="X80" s="8" t="s">
        <v>1011</v>
      </c>
      <c r="Y80" s="8">
        <v>1</v>
      </c>
      <c r="Z80" s="8" t="s">
        <v>18236</v>
      </c>
      <c r="AA80" s="8" t="s">
        <v>14</v>
      </c>
    </row>
    <row r="81" spans="1:27" ht="16" x14ac:dyDescent="0.2">
      <c r="A81" s="8" t="s">
        <v>18094</v>
      </c>
      <c r="B81" s="8">
        <v>134179055</v>
      </c>
      <c r="C81" s="8" t="s">
        <v>1008</v>
      </c>
      <c r="D81" s="8" t="s">
        <v>1022</v>
      </c>
      <c r="E81" s="8" t="s">
        <v>1035</v>
      </c>
      <c r="F81" s="8">
        <v>9399.4</v>
      </c>
      <c r="G81" s="8" t="s">
        <v>1011</v>
      </c>
      <c r="H81" s="8">
        <v>0</v>
      </c>
      <c r="I81" s="8" t="s">
        <v>1008</v>
      </c>
      <c r="J81" s="8" t="s">
        <v>1023</v>
      </c>
      <c r="K81" s="8" t="s">
        <v>1679</v>
      </c>
      <c r="L81" s="8" t="s">
        <v>1680</v>
      </c>
      <c r="M81" s="8" t="s">
        <v>1016</v>
      </c>
      <c r="N81" s="8" t="s">
        <v>1682</v>
      </c>
      <c r="O81" s="8" t="s">
        <v>1019</v>
      </c>
      <c r="P81" s="8" t="s">
        <v>1623</v>
      </c>
      <c r="Q81" s="8" t="s">
        <v>19671</v>
      </c>
      <c r="R81" s="8">
        <v>59.97</v>
      </c>
      <c r="S81" s="8" t="s">
        <v>18350</v>
      </c>
      <c r="T81" s="8" t="s">
        <v>18351</v>
      </c>
      <c r="U81" s="8" t="s">
        <v>1011</v>
      </c>
      <c r="V81" s="8" t="s">
        <v>1011</v>
      </c>
      <c r="W81" s="8" t="s">
        <v>1011</v>
      </c>
      <c r="X81" s="8" t="s">
        <v>1011</v>
      </c>
      <c r="Y81" s="8">
        <v>0.59993770899999999</v>
      </c>
      <c r="Z81" s="8" t="s">
        <v>18236</v>
      </c>
      <c r="AA81" s="8" t="s">
        <v>14</v>
      </c>
    </row>
    <row r="82" spans="1:27" ht="16" x14ac:dyDescent="0.2">
      <c r="A82" s="8" t="s">
        <v>18094</v>
      </c>
      <c r="B82" s="8">
        <v>21435340</v>
      </c>
      <c r="C82" s="8" t="s">
        <v>1689</v>
      </c>
      <c r="D82" s="8" t="s">
        <v>1691</v>
      </c>
      <c r="E82" s="8" t="s">
        <v>1035</v>
      </c>
      <c r="F82" s="8">
        <v>754796</v>
      </c>
      <c r="G82" s="8" t="s">
        <v>1011</v>
      </c>
      <c r="H82" s="8">
        <v>1</v>
      </c>
      <c r="I82" s="8" t="s">
        <v>1692</v>
      </c>
      <c r="J82" s="8" t="s">
        <v>1029</v>
      </c>
      <c r="K82" s="8" t="s">
        <v>1693</v>
      </c>
      <c r="L82" s="8" t="s">
        <v>1694</v>
      </c>
      <c r="M82" s="8" t="s">
        <v>1016</v>
      </c>
      <c r="N82" s="8" t="s">
        <v>1697</v>
      </c>
      <c r="O82" s="8" t="s">
        <v>1698</v>
      </c>
      <c r="P82" s="8" t="s">
        <v>1623</v>
      </c>
      <c r="Q82" s="8" t="s">
        <v>19672</v>
      </c>
      <c r="R82" s="8">
        <v>60</v>
      </c>
      <c r="S82" s="8" t="s">
        <v>1008</v>
      </c>
      <c r="T82" s="8" t="s">
        <v>1008</v>
      </c>
      <c r="U82" s="8" t="s">
        <v>1011</v>
      </c>
      <c r="V82" s="8" t="s">
        <v>1011</v>
      </c>
      <c r="W82" s="8" t="s">
        <v>1011</v>
      </c>
      <c r="X82" s="8" t="s">
        <v>1011</v>
      </c>
      <c r="Y82" s="8">
        <v>1</v>
      </c>
      <c r="Z82" s="8" t="s">
        <v>18236</v>
      </c>
      <c r="AA82" s="8" t="s">
        <v>14</v>
      </c>
    </row>
    <row r="83" spans="1:27" ht="16" x14ac:dyDescent="0.2">
      <c r="A83" s="8" t="s">
        <v>18094</v>
      </c>
      <c r="B83" s="8">
        <v>22498120</v>
      </c>
      <c r="C83" s="8" t="s">
        <v>1700</v>
      </c>
      <c r="D83" s="8" t="s">
        <v>1009</v>
      </c>
      <c r="E83" s="8" t="s">
        <v>1035</v>
      </c>
      <c r="F83" s="8">
        <v>5546.5</v>
      </c>
      <c r="G83" s="8" t="s">
        <v>1011</v>
      </c>
      <c r="H83" s="8">
        <v>0</v>
      </c>
      <c r="I83" s="8" t="s">
        <v>1701</v>
      </c>
      <c r="J83" s="8" t="s">
        <v>1013</v>
      </c>
      <c r="K83" s="8" t="s">
        <v>1702</v>
      </c>
      <c r="L83" s="8" t="s">
        <v>1703</v>
      </c>
      <c r="M83" s="8" t="s">
        <v>1016</v>
      </c>
      <c r="N83" s="8" t="s">
        <v>1704</v>
      </c>
      <c r="O83" s="8" t="s">
        <v>1705</v>
      </c>
      <c r="P83" s="8" t="s">
        <v>1623</v>
      </c>
      <c r="Q83" s="8" t="s">
        <v>18352</v>
      </c>
      <c r="R83" s="8">
        <v>60</v>
      </c>
      <c r="S83" s="8" t="s">
        <v>1008</v>
      </c>
      <c r="T83" s="8" t="s">
        <v>1008</v>
      </c>
      <c r="U83" s="8" t="s">
        <v>1011</v>
      </c>
      <c r="V83" s="8" t="s">
        <v>1011</v>
      </c>
      <c r="W83" s="8" t="s">
        <v>1011</v>
      </c>
      <c r="X83" s="8" t="s">
        <v>1011</v>
      </c>
      <c r="Y83" s="8">
        <v>1</v>
      </c>
      <c r="Z83" s="8" t="s">
        <v>18236</v>
      </c>
      <c r="AA83" s="8" t="s">
        <v>14</v>
      </c>
    </row>
    <row r="84" spans="1:27" ht="16" x14ac:dyDescent="0.2">
      <c r="A84" s="8" t="s">
        <v>18094</v>
      </c>
      <c r="B84" s="8">
        <v>27687534</v>
      </c>
      <c r="C84" s="8" t="s">
        <v>1707</v>
      </c>
      <c r="D84" s="8" t="s">
        <v>1009</v>
      </c>
      <c r="E84" s="8" t="s">
        <v>1183</v>
      </c>
      <c r="F84" s="8">
        <v>252229</v>
      </c>
      <c r="G84" s="8" t="s">
        <v>1011</v>
      </c>
      <c r="H84" s="8">
        <v>1</v>
      </c>
      <c r="I84" s="8" t="s">
        <v>1708</v>
      </c>
      <c r="J84" s="8" t="s">
        <v>1029</v>
      </c>
      <c r="K84" s="8" t="s">
        <v>1709</v>
      </c>
      <c r="L84" s="8" t="s">
        <v>1710</v>
      </c>
      <c r="M84" s="8" t="s">
        <v>1016</v>
      </c>
      <c r="N84" s="8" t="s">
        <v>1712</v>
      </c>
      <c r="O84" s="8" t="s">
        <v>1713</v>
      </c>
      <c r="P84" s="8" t="s">
        <v>1623</v>
      </c>
      <c r="Q84" s="8" t="s">
        <v>18353</v>
      </c>
      <c r="R84" s="8">
        <v>60</v>
      </c>
      <c r="S84" s="8" t="s">
        <v>1008</v>
      </c>
      <c r="T84" s="8" t="s">
        <v>1008</v>
      </c>
      <c r="U84" s="8" t="s">
        <v>1011</v>
      </c>
      <c r="V84" s="8" t="s">
        <v>1011</v>
      </c>
      <c r="W84" s="8" t="s">
        <v>1011</v>
      </c>
      <c r="X84" s="8" t="s">
        <v>1011</v>
      </c>
      <c r="Y84" s="8">
        <v>1</v>
      </c>
      <c r="Z84" s="8" t="s">
        <v>18236</v>
      </c>
      <c r="AA84" s="8" t="s">
        <v>14</v>
      </c>
    </row>
    <row r="85" spans="1:27" ht="16" x14ac:dyDescent="0.2">
      <c r="A85" s="8" t="s">
        <v>18094</v>
      </c>
      <c r="B85" s="8">
        <v>27687759</v>
      </c>
      <c r="C85" s="8" t="s">
        <v>1715</v>
      </c>
      <c r="D85" s="8" t="s">
        <v>1183</v>
      </c>
      <c r="E85" s="8" t="s">
        <v>1009</v>
      </c>
      <c r="F85" s="8">
        <v>28663.9</v>
      </c>
      <c r="G85" s="8" t="s">
        <v>1011</v>
      </c>
      <c r="H85" s="8">
        <v>1</v>
      </c>
      <c r="I85" s="8" t="s">
        <v>1716</v>
      </c>
      <c r="J85" s="8" t="s">
        <v>1029</v>
      </c>
      <c r="K85" s="8" t="s">
        <v>1709</v>
      </c>
      <c r="L85" s="8" t="s">
        <v>1710</v>
      </c>
      <c r="M85" s="8" t="s">
        <v>1016</v>
      </c>
      <c r="N85" s="8" t="s">
        <v>1718</v>
      </c>
      <c r="O85" s="8" t="s">
        <v>1719</v>
      </c>
      <c r="P85" s="8" t="s">
        <v>1623</v>
      </c>
      <c r="Q85" s="8" t="s">
        <v>18353</v>
      </c>
      <c r="R85" s="8">
        <v>57.95</v>
      </c>
      <c r="S85" s="8" t="s">
        <v>1008</v>
      </c>
      <c r="T85" s="8" t="s">
        <v>1008</v>
      </c>
      <c r="U85" s="8" t="s">
        <v>1011</v>
      </c>
      <c r="V85" s="8" t="s">
        <v>1011</v>
      </c>
      <c r="W85" s="8" t="s">
        <v>1011</v>
      </c>
      <c r="X85" s="8" t="s">
        <v>1011</v>
      </c>
      <c r="Y85" s="8">
        <v>1</v>
      </c>
      <c r="Z85" s="8" t="s">
        <v>18236</v>
      </c>
      <c r="AA85" s="8" t="s">
        <v>14</v>
      </c>
    </row>
    <row r="86" spans="1:27" ht="16" x14ac:dyDescent="0.2">
      <c r="A86" s="8" t="s">
        <v>18094</v>
      </c>
      <c r="B86" s="8">
        <v>32807434</v>
      </c>
      <c r="C86" s="8" t="s">
        <v>1734</v>
      </c>
      <c r="D86" s="8" t="s">
        <v>1022</v>
      </c>
      <c r="E86" s="8" t="s">
        <v>1010</v>
      </c>
      <c r="F86" s="8">
        <v>283581</v>
      </c>
      <c r="G86" s="8" t="s">
        <v>1011</v>
      </c>
      <c r="H86" s="8">
        <v>0</v>
      </c>
      <c r="I86" s="8" t="s">
        <v>1008</v>
      </c>
      <c r="J86" s="8" t="s">
        <v>1023</v>
      </c>
      <c r="K86" s="8" t="s">
        <v>1730</v>
      </c>
      <c r="L86" s="8" t="s">
        <v>1732</v>
      </c>
      <c r="M86" s="8" t="s">
        <v>1016</v>
      </c>
      <c r="N86" s="8" t="s">
        <v>1736</v>
      </c>
      <c r="O86" s="8" t="s">
        <v>1737</v>
      </c>
      <c r="P86" s="8" t="s">
        <v>1623</v>
      </c>
      <c r="Q86" s="8" t="s">
        <v>18356</v>
      </c>
      <c r="R86" s="8">
        <v>59.99</v>
      </c>
      <c r="S86" s="8" t="s">
        <v>18354</v>
      </c>
      <c r="T86" s="8" t="s">
        <v>18355</v>
      </c>
      <c r="U86" s="8" t="s">
        <v>1011</v>
      </c>
      <c r="V86" s="8" t="s">
        <v>1011</v>
      </c>
      <c r="W86" s="8" t="s">
        <v>1011</v>
      </c>
      <c r="X86" s="8" t="s">
        <v>1011</v>
      </c>
      <c r="Y86" s="8">
        <v>0.64565904399999996</v>
      </c>
      <c r="Z86" s="8" t="s">
        <v>18236</v>
      </c>
      <c r="AA86" s="8" t="s">
        <v>14</v>
      </c>
    </row>
    <row r="87" spans="1:27" ht="16" x14ac:dyDescent="0.2">
      <c r="A87" s="8" t="s">
        <v>18094</v>
      </c>
      <c r="B87" s="8">
        <v>45799065</v>
      </c>
      <c r="C87" s="8" t="s">
        <v>1008</v>
      </c>
      <c r="D87" s="8" t="s">
        <v>1010</v>
      </c>
      <c r="E87" s="8" t="s">
        <v>1739</v>
      </c>
      <c r="F87" s="8">
        <v>20110.400000000001</v>
      </c>
      <c r="G87" s="8" t="s">
        <v>1011</v>
      </c>
      <c r="H87" s="8">
        <v>1</v>
      </c>
      <c r="I87" s="8" t="s">
        <v>1745</v>
      </c>
      <c r="J87" s="8" t="s">
        <v>1029</v>
      </c>
      <c r="K87" s="8" t="s">
        <v>1746</v>
      </c>
      <c r="L87" s="8" t="s">
        <v>1747</v>
      </c>
      <c r="M87" s="8" t="s">
        <v>1016</v>
      </c>
      <c r="N87" s="8" t="s">
        <v>1749</v>
      </c>
      <c r="O87" s="8" t="s">
        <v>1750</v>
      </c>
      <c r="P87" s="8" t="s">
        <v>1623</v>
      </c>
      <c r="Q87" s="8" t="s">
        <v>18357</v>
      </c>
      <c r="R87" s="8">
        <v>59.97</v>
      </c>
      <c r="S87" s="8" t="s">
        <v>1008</v>
      </c>
      <c r="T87" s="8" t="s">
        <v>1008</v>
      </c>
      <c r="U87" s="8" t="s">
        <v>1011</v>
      </c>
      <c r="V87" s="8" t="s">
        <v>1011</v>
      </c>
      <c r="W87" s="8" t="s">
        <v>1011</v>
      </c>
      <c r="X87" s="8" t="s">
        <v>1011</v>
      </c>
      <c r="Y87" s="8">
        <v>1</v>
      </c>
      <c r="Z87" s="8" t="s">
        <v>18236</v>
      </c>
      <c r="AA87" s="8" t="s">
        <v>14</v>
      </c>
    </row>
    <row r="88" spans="1:27" ht="16" x14ac:dyDescent="0.2">
      <c r="A88" s="8" t="s">
        <v>18094</v>
      </c>
      <c r="B88" s="8">
        <v>5141003</v>
      </c>
      <c r="C88" s="8" t="s">
        <v>1008</v>
      </c>
      <c r="D88" s="8" t="s">
        <v>1123</v>
      </c>
      <c r="E88" s="8" t="s">
        <v>1022</v>
      </c>
      <c r="F88" s="8">
        <v>6538.41</v>
      </c>
      <c r="G88" s="8" t="s">
        <v>1011</v>
      </c>
      <c r="H88" s="8">
        <v>1</v>
      </c>
      <c r="I88" s="8" t="s">
        <v>1751</v>
      </c>
      <c r="J88" s="8" t="s">
        <v>1029</v>
      </c>
      <c r="K88" s="8" t="s">
        <v>1752</v>
      </c>
      <c r="L88" s="8" t="s">
        <v>1753</v>
      </c>
      <c r="M88" s="8" t="s">
        <v>1016</v>
      </c>
      <c r="N88" s="8" t="s">
        <v>1321</v>
      </c>
      <c r="O88" s="8" t="s">
        <v>1322</v>
      </c>
      <c r="P88" s="8" t="s">
        <v>1623</v>
      </c>
      <c r="Q88" s="8" t="s">
        <v>19673</v>
      </c>
      <c r="R88" s="8">
        <v>60</v>
      </c>
      <c r="S88" s="8" t="s">
        <v>1008</v>
      </c>
      <c r="T88" s="8" t="s">
        <v>1008</v>
      </c>
      <c r="U88" s="8" t="s">
        <v>1011</v>
      </c>
      <c r="V88" s="8" t="s">
        <v>1011</v>
      </c>
      <c r="W88" s="8" t="s">
        <v>1011</v>
      </c>
      <c r="X88" s="8" t="s">
        <v>1011</v>
      </c>
      <c r="Y88" s="8">
        <v>0.96202785300000004</v>
      </c>
      <c r="Z88" s="8" t="s">
        <v>18236</v>
      </c>
      <c r="AA88" s="8" t="s">
        <v>14</v>
      </c>
    </row>
    <row r="89" spans="1:27" ht="16" x14ac:dyDescent="0.2">
      <c r="A89" s="8" t="s">
        <v>18094</v>
      </c>
      <c r="B89" s="8">
        <v>70231546</v>
      </c>
      <c r="C89" s="8" t="s">
        <v>1008</v>
      </c>
      <c r="D89" s="8" t="s">
        <v>1755</v>
      </c>
      <c r="E89" s="8" t="s">
        <v>1035</v>
      </c>
      <c r="F89" s="8">
        <v>13098.4</v>
      </c>
      <c r="G89" s="8" t="s">
        <v>1011</v>
      </c>
      <c r="H89" s="8">
        <v>1</v>
      </c>
      <c r="I89" s="8" t="s">
        <v>1028</v>
      </c>
      <c r="J89" s="8" t="s">
        <v>1756</v>
      </c>
      <c r="K89" s="8" t="s">
        <v>1758</v>
      </c>
      <c r="L89" s="8" t="s">
        <v>1759</v>
      </c>
      <c r="M89" s="8" t="s">
        <v>1016</v>
      </c>
      <c r="N89" s="8" t="s">
        <v>1217</v>
      </c>
      <c r="O89" s="8" t="s">
        <v>1144</v>
      </c>
      <c r="P89" s="8" t="s">
        <v>1623</v>
      </c>
      <c r="Q89" s="8" t="s">
        <v>19674</v>
      </c>
      <c r="R89" s="8">
        <v>60</v>
      </c>
      <c r="S89" s="8" t="s">
        <v>1008</v>
      </c>
      <c r="T89" s="8" t="s">
        <v>1008</v>
      </c>
      <c r="U89" s="8" t="s">
        <v>1011</v>
      </c>
      <c r="V89" s="8" t="s">
        <v>1011</v>
      </c>
      <c r="W89" s="8" t="s">
        <v>1011</v>
      </c>
      <c r="X89" s="8" t="s">
        <v>1011</v>
      </c>
      <c r="Y89" s="8">
        <v>1</v>
      </c>
      <c r="Z89" s="8" t="s">
        <v>18236</v>
      </c>
      <c r="AA89" s="8" t="s">
        <v>14</v>
      </c>
    </row>
    <row r="90" spans="1:27" ht="16" x14ac:dyDescent="0.2">
      <c r="A90" s="8" t="s">
        <v>18094</v>
      </c>
      <c r="B90" s="8">
        <v>77542753</v>
      </c>
      <c r="C90" s="8" t="s">
        <v>1767</v>
      </c>
      <c r="D90" s="8" t="s">
        <v>1053</v>
      </c>
      <c r="E90" s="8" t="s">
        <v>1010</v>
      </c>
      <c r="F90" s="8">
        <v>4858.3900000000003</v>
      </c>
      <c r="G90" s="8" t="s">
        <v>1011</v>
      </c>
      <c r="H90" s="8">
        <v>1</v>
      </c>
      <c r="I90" s="8" t="s">
        <v>1769</v>
      </c>
      <c r="J90" s="8" t="s">
        <v>1029</v>
      </c>
      <c r="K90" s="8" t="s">
        <v>1770</v>
      </c>
      <c r="L90" s="8" t="s">
        <v>1771</v>
      </c>
      <c r="M90" s="8" t="s">
        <v>1016</v>
      </c>
      <c r="N90" s="8" t="s">
        <v>1772</v>
      </c>
      <c r="O90" s="8" t="s">
        <v>1773</v>
      </c>
      <c r="P90" s="8" t="s">
        <v>1623</v>
      </c>
      <c r="Q90" s="8" t="s">
        <v>18358</v>
      </c>
      <c r="R90" s="8">
        <v>60</v>
      </c>
      <c r="S90" s="8" t="s">
        <v>1008</v>
      </c>
      <c r="T90" s="8" t="s">
        <v>1008</v>
      </c>
      <c r="U90" s="8" t="s">
        <v>1011</v>
      </c>
      <c r="V90" s="8" t="s">
        <v>1011</v>
      </c>
      <c r="W90" s="8" t="s">
        <v>1011</v>
      </c>
      <c r="X90" s="8" t="s">
        <v>1011</v>
      </c>
      <c r="Y90" s="8">
        <v>0.850515464</v>
      </c>
      <c r="Z90" s="8" t="s">
        <v>18236</v>
      </c>
      <c r="AA90" s="8" t="s">
        <v>14</v>
      </c>
    </row>
    <row r="91" spans="1:27" ht="16" x14ac:dyDescent="0.2">
      <c r="A91" s="8" t="s">
        <v>18094</v>
      </c>
      <c r="B91" s="8">
        <v>90354423</v>
      </c>
      <c r="C91" s="8" t="s">
        <v>1774</v>
      </c>
      <c r="D91" s="8" t="s">
        <v>1022</v>
      </c>
      <c r="E91" s="8" t="s">
        <v>1009</v>
      </c>
      <c r="F91" s="8">
        <v>95191.1</v>
      </c>
      <c r="G91" s="8" t="s">
        <v>1011</v>
      </c>
      <c r="H91" s="8">
        <v>0</v>
      </c>
      <c r="I91" s="8" t="s">
        <v>1008</v>
      </c>
      <c r="J91" s="8" t="s">
        <v>1107</v>
      </c>
      <c r="K91" s="8" t="s">
        <v>1776</v>
      </c>
      <c r="L91" s="8" t="s">
        <v>1777</v>
      </c>
      <c r="M91" s="8" t="s">
        <v>1016</v>
      </c>
      <c r="N91" s="8" t="s">
        <v>1778</v>
      </c>
      <c r="O91" s="8" t="s">
        <v>1779</v>
      </c>
      <c r="P91" s="8" t="s">
        <v>1623</v>
      </c>
      <c r="Q91" s="8" t="s">
        <v>18359</v>
      </c>
      <c r="R91" s="8">
        <v>60</v>
      </c>
      <c r="S91" s="8" t="s">
        <v>18360</v>
      </c>
      <c r="T91" s="8" t="s">
        <v>18361</v>
      </c>
      <c r="U91" s="8" t="s">
        <v>1011</v>
      </c>
      <c r="V91" s="8" t="s">
        <v>1011</v>
      </c>
      <c r="W91" s="8" t="s">
        <v>1011</v>
      </c>
      <c r="X91" s="8" t="s">
        <v>1011</v>
      </c>
      <c r="Y91" s="8">
        <v>0.50537634399999998</v>
      </c>
      <c r="Z91" s="8" t="s">
        <v>18236</v>
      </c>
      <c r="AA91" s="8" t="s">
        <v>14</v>
      </c>
    </row>
    <row r="92" spans="1:27" ht="16" x14ac:dyDescent="0.2">
      <c r="A92" s="8" t="s">
        <v>18094</v>
      </c>
      <c r="B92" s="8">
        <v>96447562</v>
      </c>
      <c r="C92" s="8" t="s">
        <v>1780</v>
      </c>
      <c r="D92" s="8" t="s">
        <v>1010</v>
      </c>
      <c r="E92" s="8" t="s">
        <v>1035</v>
      </c>
      <c r="F92" s="8">
        <v>123120</v>
      </c>
      <c r="G92" s="8" t="s">
        <v>1011</v>
      </c>
      <c r="H92" s="8">
        <v>0</v>
      </c>
      <c r="I92" s="8" t="s">
        <v>1782</v>
      </c>
      <c r="J92" s="8" t="s">
        <v>1013</v>
      </c>
      <c r="K92" s="8" t="s">
        <v>1783</v>
      </c>
      <c r="L92" s="8" t="s">
        <v>1784</v>
      </c>
      <c r="M92" s="8" t="s">
        <v>1016</v>
      </c>
      <c r="N92" s="8" t="s">
        <v>1785</v>
      </c>
      <c r="O92" s="8" t="s">
        <v>1786</v>
      </c>
      <c r="P92" s="8" t="s">
        <v>1623</v>
      </c>
      <c r="Q92" s="8" t="s">
        <v>18364</v>
      </c>
      <c r="R92" s="8">
        <v>60</v>
      </c>
      <c r="S92" s="8" t="s">
        <v>18362</v>
      </c>
      <c r="T92" s="8" t="s">
        <v>18363</v>
      </c>
      <c r="U92" s="8" t="s">
        <v>1011</v>
      </c>
      <c r="V92" s="8" t="s">
        <v>1011</v>
      </c>
      <c r="W92" s="8" t="s">
        <v>1011</v>
      </c>
      <c r="X92" s="8" t="s">
        <v>1011</v>
      </c>
      <c r="Y92" s="8">
        <v>1</v>
      </c>
      <c r="Z92" s="8" t="s">
        <v>18236</v>
      </c>
      <c r="AA92" s="8" t="s">
        <v>14</v>
      </c>
    </row>
    <row r="93" spans="1:27" ht="16" x14ac:dyDescent="0.2">
      <c r="A93" s="8" t="s">
        <v>18094</v>
      </c>
      <c r="B93" s="8">
        <v>96540410</v>
      </c>
      <c r="C93" s="8" t="s">
        <v>1788</v>
      </c>
      <c r="D93" s="8" t="s">
        <v>1022</v>
      </c>
      <c r="E93" s="8" t="s">
        <v>1035</v>
      </c>
      <c r="F93" s="8">
        <v>95221.8</v>
      </c>
      <c r="G93" s="8" t="s">
        <v>1011</v>
      </c>
      <c r="H93" s="8">
        <v>0</v>
      </c>
      <c r="I93" s="8" t="s">
        <v>1789</v>
      </c>
      <c r="J93" s="8" t="s">
        <v>1013</v>
      </c>
      <c r="K93" s="8" t="s">
        <v>1790</v>
      </c>
      <c r="L93" s="8" t="s">
        <v>1791</v>
      </c>
      <c r="M93" s="8" t="s">
        <v>1016</v>
      </c>
      <c r="N93" s="8" t="s">
        <v>1792</v>
      </c>
      <c r="O93" s="8" t="s">
        <v>1794</v>
      </c>
      <c r="P93" s="8" t="s">
        <v>1623</v>
      </c>
      <c r="Q93" s="8" t="s">
        <v>18365</v>
      </c>
      <c r="R93" s="8">
        <v>59.99</v>
      </c>
      <c r="S93" s="8" t="s">
        <v>18366</v>
      </c>
      <c r="T93" s="8" t="s">
        <v>18367</v>
      </c>
      <c r="U93" s="8" t="s">
        <v>1011</v>
      </c>
      <c r="V93" s="8" t="s">
        <v>1011</v>
      </c>
      <c r="W93" s="8" t="s">
        <v>1011</v>
      </c>
      <c r="X93" s="8" t="s">
        <v>1011</v>
      </c>
      <c r="Y93" s="8">
        <v>0.93023255800000004</v>
      </c>
      <c r="Z93" s="8" t="s">
        <v>18236</v>
      </c>
      <c r="AA93" s="8" t="s">
        <v>14</v>
      </c>
    </row>
    <row r="94" spans="1:27" ht="16" x14ac:dyDescent="0.2">
      <c r="A94" s="8" t="s">
        <v>18095</v>
      </c>
      <c r="B94" s="8">
        <v>104763117</v>
      </c>
      <c r="C94" s="8" t="s">
        <v>1809</v>
      </c>
      <c r="D94" s="8" t="s">
        <v>1022</v>
      </c>
      <c r="E94" s="8" t="s">
        <v>1035</v>
      </c>
      <c r="F94" s="8">
        <v>2351040</v>
      </c>
      <c r="G94" s="8" t="s">
        <v>1011</v>
      </c>
      <c r="H94" s="8">
        <v>0</v>
      </c>
      <c r="I94" s="8" t="s">
        <v>1811</v>
      </c>
      <c r="J94" s="8" t="s">
        <v>1013</v>
      </c>
      <c r="K94" s="8" t="s">
        <v>1812</v>
      </c>
      <c r="L94" s="8" t="s">
        <v>1813</v>
      </c>
      <c r="M94" s="8" t="s">
        <v>1016</v>
      </c>
      <c r="N94" s="8" t="s">
        <v>1823</v>
      </c>
      <c r="O94" s="8" t="s">
        <v>1824</v>
      </c>
      <c r="P94" s="8" t="s">
        <v>1623</v>
      </c>
      <c r="Q94" s="8" t="s">
        <v>19675</v>
      </c>
      <c r="R94" s="8">
        <v>60</v>
      </c>
      <c r="S94" s="8" t="s">
        <v>18368</v>
      </c>
      <c r="T94" s="8" t="s">
        <v>18369</v>
      </c>
      <c r="U94" s="8" t="s">
        <v>1011</v>
      </c>
      <c r="V94" s="8" t="s">
        <v>1011</v>
      </c>
      <c r="W94" s="8" t="s">
        <v>1011</v>
      </c>
      <c r="X94" s="8" t="s">
        <v>1011</v>
      </c>
      <c r="Y94" s="8">
        <v>1</v>
      </c>
      <c r="Z94" s="8" t="s">
        <v>18236</v>
      </c>
      <c r="AA94" s="8" t="s">
        <v>14</v>
      </c>
    </row>
    <row r="95" spans="1:27" ht="16" x14ac:dyDescent="0.2">
      <c r="A95" s="8" t="s">
        <v>18095</v>
      </c>
      <c r="B95" s="8">
        <v>118534131</v>
      </c>
      <c r="C95" s="8" t="s">
        <v>1008</v>
      </c>
      <c r="D95" s="8" t="s">
        <v>1851</v>
      </c>
      <c r="E95" s="8" t="s">
        <v>1009</v>
      </c>
      <c r="F95" s="8">
        <v>18564.099999999999</v>
      </c>
      <c r="G95" s="8" t="s">
        <v>1011</v>
      </c>
      <c r="H95" s="8">
        <v>1</v>
      </c>
      <c r="I95" s="8" t="s">
        <v>1852</v>
      </c>
      <c r="J95" s="8" t="s">
        <v>1854</v>
      </c>
      <c r="K95" s="8" t="s">
        <v>1855</v>
      </c>
      <c r="L95" s="8" t="s">
        <v>1856</v>
      </c>
      <c r="M95" s="8" t="s">
        <v>1016</v>
      </c>
      <c r="N95" s="8" t="s">
        <v>1217</v>
      </c>
      <c r="O95" s="8" t="s">
        <v>1144</v>
      </c>
      <c r="P95" s="8" t="s">
        <v>1623</v>
      </c>
      <c r="Q95" s="8" t="s">
        <v>18370</v>
      </c>
      <c r="R95" s="8">
        <v>59.12</v>
      </c>
      <c r="S95" s="8" t="s">
        <v>1008</v>
      </c>
      <c r="T95" s="8" t="s">
        <v>1008</v>
      </c>
      <c r="U95" s="8" t="s">
        <v>1011</v>
      </c>
      <c r="V95" s="8" t="s">
        <v>1011</v>
      </c>
      <c r="W95" s="8" t="s">
        <v>1011</v>
      </c>
      <c r="X95" s="8" t="s">
        <v>1011</v>
      </c>
      <c r="Y95" s="8">
        <v>1</v>
      </c>
      <c r="Z95" s="8" t="s">
        <v>18236</v>
      </c>
      <c r="AA95" s="8" t="s">
        <v>14</v>
      </c>
    </row>
    <row r="96" spans="1:27" ht="16" x14ac:dyDescent="0.2">
      <c r="A96" s="8" t="s">
        <v>18095</v>
      </c>
      <c r="B96" s="8">
        <v>123755230</v>
      </c>
      <c r="C96" s="8" t="s">
        <v>1886</v>
      </c>
      <c r="D96" s="8" t="s">
        <v>1022</v>
      </c>
      <c r="E96" s="8" t="s">
        <v>1035</v>
      </c>
      <c r="F96" s="8">
        <v>3481.2</v>
      </c>
      <c r="G96" s="8" t="s">
        <v>1011</v>
      </c>
      <c r="H96" s="8">
        <v>0</v>
      </c>
      <c r="I96" s="8" t="s">
        <v>1887</v>
      </c>
      <c r="J96" s="8" t="s">
        <v>1013</v>
      </c>
      <c r="K96" s="8" t="s">
        <v>1888</v>
      </c>
      <c r="L96" s="8" t="s">
        <v>1889</v>
      </c>
      <c r="M96" s="8" t="s">
        <v>1016</v>
      </c>
      <c r="N96" s="8" t="s">
        <v>1485</v>
      </c>
      <c r="O96" s="8" t="s">
        <v>1116</v>
      </c>
      <c r="P96" s="8" t="s">
        <v>1623</v>
      </c>
      <c r="Q96" s="8" t="s">
        <v>19676</v>
      </c>
      <c r="R96" s="8">
        <v>60</v>
      </c>
      <c r="S96" s="8" t="s">
        <v>18371</v>
      </c>
      <c r="T96" s="8" t="s">
        <v>18372</v>
      </c>
      <c r="U96" s="8" t="s">
        <v>1011</v>
      </c>
      <c r="V96" s="8" t="s">
        <v>1011</v>
      </c>
      <c r="W96" s="8" t="s">
        <v>1011</v>
      </c>
      <c r="X96" s="8" t="s">
        <v>1011</v>
      </c>
      <c r="Y96" s="8">
        <v>1</v>
      </c>
      <c r="Z96" s="8" t="s">
        <v>18236</v>
      </c>
      <c r="AA96" s="8" t="s">
        <v>14</v>
      </c>
    </row>
    <row r="97" spans="1:27" ht="16" x14ac:dyDescent="0.2">
      <c r="A97" s="8" t="s">
        <v>18095</v>
      </c>
      <c r="B97" s="8">
        <v>123777441</v>
      </c>
      <c r="C97" s="8" t="s">
        <v>1891</v>
      </c>
      <c r="D97" s="8" t="s">
        <v>1022</v>
      </c>
      <c r="E97" s="8" t="s">
        <v>1404</v>
      </c>
      <c r="F97" s="8">
        <v>4102.37</v>
      </c>
      <c r="G97" s="8" t="s">
        <v>1011</v>
      </c>
      <c r="H97" s="8">
        <v>1</v>
      </c>
      <c r="I97" s="8" t="s">
        <v>1893</v>
      </c>
      <c r="J97" s="8" t="s">
        <v>1029</v>
      </c>
      <c r="K97" s="8" t="s">
        <v>1894</v>
      </c>
      <c r="L97" s="8" t="s">
        <v>1895</v>
      </c>
      <c r="M97" s="8" t="s">
        <v>1016</v>
      </c>
      <c r="N97" s="8" t="s">
        <v>1303</v>
      </c>
      <c r="O97" s="8" t="s">
        <v>1304</v>
      </c>
      <c r="P97" s="8" t="s">
        <v>1623</v>
      </c>
      <c r="Q97" s="8" t="s">
        <v>18373</v>
      </c>
      <c r="R97" s="8">
        <v>59.93</v>
      </c>
      <c r="S97" s="8" t="s">
        <v>1008</v>
      </c>
      <c r="T97" s="8" t="s">
        <v>1008</v>
      </c>
      <c r="U97" s="8" t="s">
        <v>1011</v>
      </c>
      <c r="V97" s="8" t="s">
        <v>1011</v>
      </c>
      <c r="W97" s="8" t="s">
        <v>1011</v>
      </c>
      <c r="X97" s="8" t="s">
        <v>1011</v>
      </c>
      <c r="Y97" s="8">
        <v>1</v>
      </c>
      <c r="Z97" s="8" t="s">
        <v>18236</v>
      </c>
      <c r="AA97" s="8" t="s">
        <v>14</v>
      </c>
    </row>
    <row r="98" spans="1:27" ht="16" x14ac:dyDescent="0.2">
      <c r="A98" s="8" t="s">
        <v>18095</v>
      </c>
      <c r="B98" s="8">
        <v>124056732</v>
      </c>
      <c r="C98" s="8" t="s">
        <v>1897</v>
      </c>
      <c r="D98" s="8" t="s">
        <v>1010</v>
      </c>
      <c r="E98" s="8" t="s">
        <v>1022</v>
      </c>
      <c r="F98" s="8">
        <v>1198610</v>
      </c>
      <c r="G98" s="8" t="s">
        <v>1011</v>
      </c>
      <c r="H98" s="8">
        <v>0</v>
      </c>
      <c r="I98" s="8" t="s">
        <v>1898</v>
      </c>
      <c r="J98" s="8" t="s">
        <v>1013</v>
      </c>
      <c r="K98" s="8" t="s">
        <v>1899</v>
      </c>
      <c r="L98" s="8" t="s">
        <v>1900</v>
      </c>
      <c r="M98" s="8" t="s">
        <v>1016</v>
      </c>
      <c r="N98" s="8" t="s">
        <v>1906</v>
      </c>
      <c r="O98" s="8" t="s">
        <v>1907</v>
      </c>
      <c r="P98" s="8" t="s">
        <v>1623</v>
      </c>
      <c r="Q98" s="8" t="s">
        <v>18374</v>
      </c>
      <c r="R98" s="8">
        <v>60</v>
      </c>
      <c r="S98" s="8" t="s">
        <v>18375</v>
      </c>
      <c r="T98" s="8" t="s">
        <v>18376</v>
      </c>
      <c r="U98" s="8" t="s">
        <v>1011</v>
      </c>
      <c r="V98" s="8" t="s">
        <v>1011</v>
      </c>
      <c r="W98" s="8" t="s">
        <v>1011</v>
      </c>
      <c r="X98" s="8" t="s">
        <v>1011</v>
      </c>
      <c r="Y98" s="8">
        <v>1</v>
      </c>
      <c r="Z98" s="8" t="s">
        <v>18236</v>
      </c>
      <c r="AA98" s="8" t="s">
        <v>14</v>
      </c>
    </row>
    <row r="99" spans="1:27" ht="16" x14ac:dyDescent="0.2">
      <c r="A99" s="8" t="s">
        <v>18095</v>
      </c>
      <c r="B99" s="8">
        <v>4881704</v>
      </c>
      <c r="C99" s="8" t="s">
        <v>2041</v>
      </c>
      <c r="D99" s="8" t="s">
        <v>1305</v>
      </c>
      <c r="E99" s="8" t="s">
        <v>1035</v>
      </c>
      <c r="F99" s="8">
        <v>16527.3</v>
      </c>
      <c r="G99" s="8" t="s">
        <v>1011</v>
      </c>
      <c r="H99" s="8">
        <v>1</v>
      </c>
      <c r="I99" s="8" t="s">
        <v>2042</v>
      </c>
      <c r="J99" s="8" t="s">
        <v>1029</v>
      </c>
      <c r="K99" s="8" t="s">
        <v>2043</v>
      </c>
      <c r="L99" s="8" t="s">
        <v>2044</v>
      </c>
      <c r="M99" s="8" t="s">
        <v>1016</v>
      </c>
      <c r="N99" s="8" t="s">
        <v>1704</v>
      </c>
      <c r="O99" s="8" t="s">
        <v>1705</v>
      </c>
      <c r="P99" s="8" t="s">
        <v>1623</v>
      </c>
      <c r="Q99" s="8" t="s">
        <v>18377</v>
      </c>
      <c r="R99" s="8">
        <v>59.97</v>
      </c>
      <c r="S99" s="8" t="s">
        <v>1008</v>
      </c>
      <c r="T99" s="8" t="s">
        <v>1008</v>
      </c>
      <c r="U99" s="8" t="s">
        <v>1011</v>
      </c>
      <c r="V99" s="8" t="s">
        <v>1011</v>
      </c>
      <c r="W99" s="8" t="s">
        <v>1011</v>
      </c>
      <c r="X99" s="8" t="s">
        <v>1011</v>
      </c>
      <c r="Y99" s="8">
        <v>1</v>
      </c>
      <c r="Z99" s="8" t="s">
        <v>18236</v>
      </c>
      <c r="AA99" s="8" t="s">
        <v>14</v>
      </c>
    </row>
    <row r="100" spans="1:27" ht="16" x14ac:dyDescent="0.2">
      <c r="A100" s="8" t="s">
        <v>18095</v>
      </c>
      <c r="B100" s="8">
        <v>5248159</v>
      </c>
      <c r="C100" s="8" t="s">
        <v>2060</v>
      </c>
      <c r="D100" s="8" t="s">
        <v>1009</v>
      </c>
      <c r="E100" s="8" t="s">
        <v>1010</v>
      </c>
      <c r="F100" s="8">
        <v>1129.5999999999999</v>
      </c>
      <c r="G100" s="8" t="s">
        <v>1011</v>
      </c>
      <c r="H100" s="8">
        <v>0</v>
      </c>
      <c r="I100" s="8" t="s">
        <v>1008</v>
      </c>
      <c r="J100" s="8" t="s">
        <v>1023</v>
      </c>
      <c r="K100" s="8" t="s">
        <v>2062</v>
      </c>
      <c r="L100" s="8" t="s">
        <v>2063</v>
      </c>
      <c r="M100" s="8" t="s">
        <v>1016</v>
      </c>
      <c r="N100" s="8" t="s">
        <v>2064</v>
      </c>
      <c r="O100" s="8" t="s">
        <v>1144</v>
      </c>
      <c r="P100" s="8" t="s">
        <v>1623</v>
      </c>
      <c r="Q100" s="8" t="s">
        <v>19677</v>
      </c>
      <c r="R100" s="8">
        <v>60</v>
      </c>
      <c r="S100" s="8" t="s">
        <v>18378</v>
      </c>
      <c r="T100" s="8" t="s">
        <v>18379</v>
      </c>
      <c r="U100" s="8" t="s">
        <v>1011</v>
      </c>
      <c r="V100" s="8" t="s">
        <v>1011</v>
      </c>
      <c r="W100" s="8" t="s">
        <v>1011</v>
      </c>
      <c r="X100" s="8" t="s">
        <v>1011</v>
      </c>
      <c r="Y100" s="8">
        <v>1</v>
      </c>
      <c r="Z100" s="8" t="s">
        <v>18236</v>
      </c>
      <c r="AA100" s="8" t="s">
        <v>14</v>
      </c>
    </row>
    <row r="101" spans="1:27" ht="16" x14ac:dyDescent="0.2">
      <c r="A101" s="8" t="s">
        <v>18095</v>
      </c>
      <c r="B101" s="8">
        <v>5248224</v>
      </c>
      <c r="C101" s="8" t="s">
        <v>2066</v>
      </c>
      <c r="D101" s="8" t="s">
        <v>1035</v>
      </c>
      <c r="E101" s="8" t="s">
        <v>1046</v>
      </c>
      <c r="F101" s="8">
        <v>1585.02</v>
      </c>
      <c r="G101" s="8" t="s">
        <v>1011</v>
      </c>
      <c r="H101" s="8">
        <v>1</v>
      </c>
      <c r="I101" s="8" t="s">
        <v>2067</v>
      </c>
      <c r="J101" s="8" t="s">
        <v>1029</v>
      </c>
      <c r="K101" s="8" t="s">
        <v>2062</v>
      </c>
      <c r="L101" s="8" t="s">
        <v>2063</v>
      </c>
      <c r="M101" s="8" t="s">
        <v>1016</v>
      </c>
      <c r="N101" s="8" t="s">
        <v>2064</v>
      </c>
      <c r="O101" s="8" t="s">
        <v>1144</v>
      </c>
      <c r="P101" s="8" t="s">
        <v>1623</v>
      </c>
      <c r="Q101" s="8" t="s">
        <v>19677</v>
      </c>
      <c r="R101" s="8">
        <v>59.93</v>
      </c>
      <c r="S101" s="8" t="s">
        <v>1008</v>
      </c>
      <c r="T101" s="8" t="s">
        <v>1008</v>
      </c>
      <c r="U101" s="8" t="s">
        <v>1011</v>
      </c>
      <c r="V101" s="8" t="s">
        <v>1011</v>
      </c>
      <c r="W101" s="8" t="s">
        <v>1011</v>
      </c>
      <c r="X101" s="8" t="s">
        <v>1011</v>
      </c>
      <c r="Y101" s="8">
        <v>1</v>
      </c>
      <c r="Z101" s="8" t="s">
        <v>18236</v>
      </c>
      <c r="AA101" s="8" t="s">
        <v>14</v>
      </c>
    </row>
    <row r="102" spans="1:27" ht="16" x14ac:dyDescent="0.2">
      <c r="A102" s="8" t="s">
        <v>18095</v>
      </c>
      <c r="B102" s="8">
        <v>5322418</v>
      </c>
      <c r="C102" s="8" t="s">
        <v>1008</v>
      </c>
      <c r="D102" s="8" t="s">
        <v>2069</v>
      </c>
      <c r="E102" s="8" t="s">
        <v>1009</v>
      </c>
      <c r="F102" s="8">
        <v>8835.19</v>
      </c>
      <c r="G102" s="8" t="s">
        <v>1011</v>
      </c>
      <c r="H102" s="8">
        <v>1</v>
      </c>
      <c r="I102" s="8" t="s">
        <v>2070</v>
      </c>
      <c r="J102" s="8" t="s">
        <v>1029</v>
      </c>
      <c r="K102" s="8" t="s">
        <v>2071</v>
      </c>
      <c r="L102" s="8" t="s">
        <v>2072</v>
      </c>
      <c r="M102" s="8" t="s">
        <v>1016</v>
      </c>
      <c r="N102" s="8" t="s">
        <v>2064</v>
      </c>
      <c r="O102" s="8" t="s">
        <v>1144</v>
      </c>
      <c r="P102" s="8" t="s">
        <v>1623</v>
      </c>
      <c r="Q102" s="8" t="s">
        <v>18380</v>
      </c>
      <c r="R102" s="8">
        <v>59.97</v>
      </c>
      <c r="S102" s="8" t="s">
        <v>1008</v>
      </c>
      <c r="T102" s="8" t="s">
        <v>1008</v>
      </c>
      <c r="U102" s="8" t="s">
        <v>1011</v>
      </c>
      <c r="V102" s="8" t="s">
        <v>1011</v>
      </c>
      <c r="W102" s="8" t="s">
        <v>1011</v>
      </c>
      <c r="X102" s="8" t="s">
        <v>1011</v>
      </c>
      <c r="Y102" s="8">
        <v>1</v>
      </c>
      <c r="Z102" s="8" t="s">
        <v>18236</v>
      </c>
      <c r="AA102" s="8" t="s">
        <v>14</v>
      </c>
    </row>
    <row r="103" spans="1:27" ht="16" x14ac:dyDescent="0.2">
      <c r="A103" s="8" t="s">
        <v>18095</v>
      </c>
      <c r="B103" s="8">
        <v>5364541</v>
      </c>
      <c r="C103" s="8" t="s">
        <v>2074</v>
      </c>
      <c r="D103" s="8" t="s">
        <v>2075</v>
      </c>
      <c r="E103" s="8" t="s">
        <v>1009</v>
      </c>
      <c r="F103" s="8">
        <v>38793.9</v>
      </c>
      <c r="G103" s="8" t="s">
        <v>1011</v>
      </c>
      <c r="H103" s="8">
        <v>1</v>
      </c>
      <c r="I103" s="8" t="s">
        <v>2076</v>
      </c>
      <c r="J103" s="8" t="s">
        <v>1029</v>
      </c>
      <c r="K103" s="8" t="s">
        <v>2077</v>
      </c>
      <c r="L103" s="8" t="s">
        <v>2078</v>
      </c>
      <c r="M103" s="8" t="s">
        <v>1016</v>
      </c>
      <c r="N103" s="8" t="s">
        <v>2080</v>
      </c>
      <c r="O103" s="8" t="s">
        <v>2081</v>
      </c>
      <c r="P103" s="8" t="s">
        <v>1623</v>
      </c>
      <c r="Q103" s="8" t="s">
        <v>18381</v>
      </c>
      <c r="R103" s="8">
        <v>59.98</v>
      </c>
      <c r="S103" s="8" t="s">
        <v>1008</v>
      </c>
      <c r="T103" s="8" t="s">
        <v>1008</v>
      </c>
      <c r="U103" s="8" t="s">
        <v>1011</v>
      </c>
      <c r="V103" s="8" t="s">
        <v>1011</v>
      </c>
      <c r="W103" s="8" t="s">
        <v>1011</v>
      </c>
      <c r="X103" s="8" t="s">
        <v>1011</v>
      </c>
      <c r="Y103" s="8">
        <v>1</v>
      </c>
      <c r="Z103" s="8" t="s">
        <v>18236</v>
      </c>
      <c r="AA103" s="8" t="s">
        <v>14</v>
      </c>
    </row>
    <row r="104" spans="1:27" ht="16" x14ac:dyDescent="0.2">
      <c r="A104" s="8" t="s">
        <v>18095</v>
      </c>
      <c r="B104" s="8">
        <v>5475431</v>
      </c>
      <c r="C104" s="8" t="s">
        <v>2116</v>
      </c>
      <c r="D104" s="8" t="s">
        <v>1010</v>
      </c>
      <c r="E104" s="8" t="s">
        <v>1968</v>
      </c>
      <c r="F104" s="8">
        <v>322241</v>
      </c>
      <c r="G104" s="8" t="s">
        <v>1011</v>
      </c>
      <c r="H104" s="8">
        <v>1</v>
      </c>
      <c r="I104" s="8" t="s">
        <v>2117</v>
      </c>
      <c r="J104" s="8" t="s">
        <v>1029</v>
      </c>
      <c r="K104" s="8" t="s">
        <v>2118</v>
      </c>
      <c r="L104" s="8" t="s">
        <v>2119</v>
      </c>
      <c r="M104" s="8" t="s">
        <v>1016</v>
      </c>
      <c r="N104" s="8" t="s">
        <v>2121</v>
      </c>
      <c r="O104" s="8" t="s">
        <v>2122</v>
      </c>
      <c r="P104" s="8" t="s">
        <v>1623</v>
      </c>
      <c r="Q104" s="8" t="s">
        <v>18382</v>
      </c>
      <c r="R104" s="8">
        <v>60</v>
      </c>
      <c r="S104" s="8" t="s">
        <v>1008</v>
      </c>
      <c r="T104" s="8" t="s">
        <v>1008</v>
      </c>
      <c r="U104" s="8" t="s">
        <v>1011</v>
      </c>
      <c r="V104" s="8" t="s">
        <v>1011</v>
      </c>
      <c r="W104" s="8" t="s">
        <v>1011</v>
      </c>
      <c r="X104" s="8" t="s">
        <v>1011</v>
      </c>
      <c r="Y104" s="8">
        <v>1</v>
      </c>
      <c r="Z104" s="8" t="s">
        <v>18236</v>
      </c>
      <c r="AA104" s="8" t="s">
        <v>14</v>
      </c>
    </row>
    <row r="105" spans="1:27" ht="16" x14ac:dyDescent="0.2">
      <c r="A105" s="8" t="s">
        <v>18095</v>
      </c>
      <c r="B105" s="8">
        <v>5536759</v>
      </c>
      <c r="C105" s="8" t="s">
        <v>2134</v>
      </c>
      <c r="D105" s="8" t="s">
        <v>1022</v>
      </c>
      <c r="E105" s="8" t="s">
        <v>1035</v>
      </c>
      <c r="F105" s="8">
        <v>5148.1000000000004</v>
      </c>
      <c r="G105" s="8" t="s">
        <v>1011</v>
      </c>
      <c r="H105" s="8">
        <v>0</v>
      </c>
      <c r="I105" s="8" t="s">
        <v>2136</v>
      </c>
      <c r="J105" s="8" t="s">
        <v>1013</v>
      </c>
      <c r="K105" s="8" t="s">
        <v>2137</v>
      </c>
      <c r="L105" s="8" t="s">
        <v>2139</v>
      </c>
      <c r="M105" s="8" t="s">
        <v>1016</v>
      </c>
      <c r="N105" s="8" t="s">
        <v>2140</v>
      </c>
      <c r="O105" s="8" t="s">
        <v>2141</v>
      </c>
      <c r="P105" s="8" t="s">
        <v>1623</v>
      </c>
      <c r="Q105" s="8" t="s">
        <v>18383</v>
      </c>
      <c r="R105" s="8">
        <v>60</v>
      </c>
      <c r="S105" s="8" t="s">
        <v>18384</v>
      </c>
      <c r="T105" s="8" t="s">
        <v>18385</v>
      </c>
      <c r="U105" s="8" t="s">
        <v>1011</v>
      </c>
      <c r="V105" s="8" t="s">
        <v>1011</v>
      </c>
      <c r="W105" s="8" t="s">
        <v>1011</v>
      </c>
      <c r="X105" s="8" t="s">
        <v>1011</v>
      </c>
      <c r="Y105" s="8">
        <v>1</v>
      </c>
      <c r="Z105" s="8" t="s">
        <v>18236</v>
      </c>
      <c r="AA105" s="8" t="s">
        <v>14</v>
      </c>
    </row>
    <row r="106" spans="1:27" ht="16" x14ac:dyDescent="0.2">
      <c r="A106" s="8" t="s">
        <v>18095</v>
      </c>
      <c r="B106" s="8">
        <v>56310356</v>
      </c>
      <c r="C106" s="8" t="s">
        <v>2167</v>
      </c>
      <c r="D106" s="8" t="s">
        <v>1035</v>
      </c>
      <c r="E106" s="8" t="s">
        <v>1010</v>
      </c>
      <c r="F106" s="8">
        <v>65993.8</v>
      </c>
      <c r="G106" s="8" t="s">
        <v>1011</v>
      </c>
      <c r="H106" s="8">
        <v>0</v>
      </c>
      <c r="I106" s="8" t="s">
        <v>2168</v>
      </c>
      <c r="J106" s="8" t="s">
        <v>1013</v>
      </c>
      <c r="K106" s="8" t="s">
        <v>2169</v>
      </c>
      <c r="L106" s="8" t="s">
        <v>2170</v>
      </c>
      <c r="M106" s="8" t="s">
        <v>1016</v>
      </c>
      <c r="N106" s="8" t="s">
        <v>2153</v>
      </c>
      <c r="O106" s="8" t="s">
        <v>2154</v>
      </c>
      <c r="P106" s="8" t="s">
        <v>1623</v>
      </c>
      <c r="Q106" s="8" t="s">
        <v>18386</v>
      </c>
      <c r="R106" s="8">
        <v>59.99</v>
      </c>
      <c r="S106" s="8" t="s">
        <v>18387</v>
      </c>
      <c r="T106" s="8" t="s">
        <v>18388</v>
      </c>
      <c r="U106" s="8" t="s">
        <v>1011</v>
      </c>
      <c r="V106" s="8" t="s">
        <v>1011</v>
      </c>
      <c r="W106" s="8" t="s">
        <v>1011</v>
      </c>
      <c r="X106" s="8" t="s">
        <v>1011</v>
      </c>
      <c r="Y106" s="8">
        <v>1</v>
      </c>
      <c r="Z106" s="8" t="s">
        <v>18236</v>
      </c>
      <c r="AA106" s="8" t="s">
        <v>14</v>
      </c>
    </row>
    <row r="107" spans="1:27" ht="16" x14ac:dyDescent="0.2">
      <c r="A107" s="8" t="s">
        <v>18095</v>
      </c>
      <c r="B107" s="8">
        <v>56756398</v>
      </c>
      <c r="C107" s="8" t="s">
        <v>2204</v>
      </c>
      <c r="D107" s="8" t="s">
        <v>1022</v>
      </c>
      <c r="E107" s="8" t="s">
        <v>1010</v>
      </c>
      <c r="F107" s="8">
        <v>57189.3</v>
      </c>
      <c r="G107" s="8" t="s">
        <v>1011</v>
      </c>
      <c r="H107" s="8">
        <v>0</v>
      </c>
      <c r="I107" s="8" t="s">
        <v>2206</v>
      </c>
      <c r="J107" s="8" t="s">
        <v>1013</v>
      </c>
      <c r="K107" s="8" t="s">
        <v>2207</v>
      </c>
      <c r="L107" s="8" t="s">
        <v>2208</v>
      </c>
      <c r="M107" s="8" t="s">
        <v>1016</v>
      </c>
      <c r="N107" s="8" t="s">
        <v>2210</v>
      </c>
      <c r="O107" s="8" t="s">
        <v>1385</v>
      </c>
      <c r="P107" s="8" t="s">
        <v>1623</v>
      </c>
      <c r="Q107" s="8" t="s">
        <v>18389</v>
      </c>
      <c r="R107" s="8">
        <v>60</v>
      </c>
      <c r="S107" s="8" t="s">
        <v>18390</v>
      </c>
      <c r="T107" s="8" t="s">
        <v>18391</v>
      </c>
      <c r="U107" s="8" t="s">
        <v>1011</v>
      </c>
      <c r="V107" s="8" t="s">
        <v>1011</v>
      </c>
      <c r="W107" s="8" t="s">
        <v>1011</v>
      </c>
      <c r="X107" s="8" t="s">
        <v>1011</v>
      </c>
      <c r="Y107" s="8">
        <v>1</v>
      </c>
      <c r="Z107" s="8" t="s">
        <v>18236</v>
      </c>
      <c r="AA107" s="8" t="s">
        <v>14</v>
      </c>
    </row>
    <row r="108" spans="1:27" ht="16" x14ac:dyDescent="0.2">
      <c r="A108" s="8" t="s">
        <v>18095</v>
      </c>
      <c r="B108" s="8">
        <v>57313797</v>
      </c>
      <c r="C108" s="8" t="s">
        <v>2216</v>
      </c>
      <c r="D108" s="8" t="s">
        <v>1009</v>
      </c>
      <c r="E108" s="8" t="s">
        <v>1010</v>
      </c>
      <c r="F108" s="8">
        <v>7697.9</v>
      </c>
      <c r="G108" s="8" t="s">
        <v>1011</v>
      </c>
      <c r="H108" s="8">
        <v>0</v>
      </c>
      <c r="I108" s="8" t="s">
        <v>1617</v>
      </c>
      <c r="J108" s="8" t="s">
        <v>1013</v>
      </c>
      <c r="K108" s="8" t="s">
        <v>1055</v>
      </c>
      <c r="L108" s="8" t="s">
        <v>1057</v>
      </c>
      <c r="M108" s="8" t="s">
        <v>1016</v>
      </c>
      <c r="N108" s="8" t="s">
        <v>2218</v>
      </c>
      <c r="O108" s="8" t="s">
        <v>1116</v>
      </c>
      <c r="P108" s="8" t="s">
        <v>1623</v>
      </c>
      <c r="Q108" s="8" t="s">
        <v>18240</v>
      </c>
      <c r="R108" s="8">
        <v>60</v>
      </c>
      <c r="S108" s="8" t="s">
        <v>18392</v>
      </c>
      <c r="T108" s="8" t="s">
        <v>18393</v>
      </c>
      <c r="U108" s="8" t="s">
        <v>1011</v>
      </c>
      <c r="V108" s="8" t="s">
        <v>1011</v>
      </c>
      <c r="W108" s="8" t="s">
        <v>1011</v>
      </c>
      <c r="X108" s="8" t="s">
        <v>1011</v>
      </c>
      <c r="Y108" s="8">
        <v>1</v>
      </c>
      <c r="Z108" s="8" t="s">
        <v>18236</v>
      </c>
      <c r="AA108" s="8" t="s">
        <v>14</v>
      </c>
    </row>
    <row r="109" spans="1:27" ht="16" x14ac:dyDescent="0.2">
      <c r="A109" s="8" t="s">
        <v>18095</v>
      </c>
      <c r="B109" s="8">
        <v>5776484</v>
      </c>
      <c r="C109" s="8" t="s">
        <v>2220</v>
      </c>
      <c r="D109" s="8" t="s">
        <v>1035</v>
      </c>
      <c r="E109" s="8" t="s">
        <v>1010</v>
      </c>
      <c r="F109" s="8">
        <v>505694</v>
      </c>
      <c r="G109" s="8" t="s">
        <v>1011</v>
      </c>
      <c r="H109" s="8">
        <v>0</v>
      </c>
      <c r="I109" s="8" t="s">
        <v>2221</v>
      </c>
      <c r="J109" s="8" t="s">
        <v>1013</v>
      </c>
      <c r="K109" s="8" t="s">
        <v>2222</v>
      </c>
      <c r="L109" s="8" t="s">
        <v>2223</v>
      </c>
      <c r="M109" s="8" t="s">
        <v>1016</v>
      </c>
      <c r="N109" s="8" t="s">
        <v>2225</v>
      </c>
      <c r="O109" s="8" t="s">
        <v>2226</v>
      </c>
      <c r="P109" s="8" t="s">
        <v>1623</v>
      </c>
      <c r="Q109" s="8" t="s">
        <v>18394</v>
      </c>
      <c r="R109" s="8">
        <v>60</v>
      </c>
      <c r="S109" s="8" t="s">
        <v>18395</v>
      </c>
      <c r="T109" s="8" t="s">
        <v>18396</v>
      </c>
      <c r="U109" s="8" t="s">
        <v>1011</v>
      </c>
      <c r="V109" s="8" t="s">
        <v>1011</v>
      </c>
      <c r="W109" s="8" t="s">
        <v>1011</v>
      </c>
      <c r="X109" s="8" t="s">
        <v>1011</v>
      </c>
      <c r="Y109" s="8">
        <v>1</v>
      </c>
      <c r="Z109" s="8" t="s">
        <v>18236</v>
      </c>
      <c r="AA109" s="8" t="s">
        <v>14</v>
      </c>
    </row>
    <row r="110" spans="1:27" ht="16" x14ac:dyDescent="0.2">
      <c r="A110" s="8" t="s">
        <v>18095</v>
      </c>
      <c r="B110" s="8">
        <v>58378422</v>
      </c>
      <c r="C110" s="8" t="s">
        <v>2243</v>
      </c>
      <c r="D110" s="8" t="s">
        <v>1022</v>
      </c>
      <c r="E110" s="8" t="s">
        <v>1035</v>
      </c>
      <c r="F110" s="8">
        <v>13631.4</v>
      </c>
      <c r="G110" s="8" t="s">
        <v>1011</v>
      </c>
      <c r="H110" s="8">
        <v>0</v>
      </c>
      <c r="I110" s="8" t="s">
        <v>1008</v>
      </c>
      <c r="J110" s="8" t="s">
        <v>1107</v>
      </c>
      <c r="K110" s="8" t="s">
        <v>2244</v>
      </c>
      <c r="L110" s="8" t="s">
        <v>2246</v>
      </c>
      <c r="M110" s="8" t="s">
        <v>1016</v>
      </c>
      <c r="N110" s="8" t="s">
        <v>1349</v>
      </c>
      <c r="O110" s="8" t="s">
        <v>1019</v>
      </c>
      <c r="P110" s="8" t="s">
        <v>1623</v>
      </c>
      <c r="Q110" s="8" t="s">
        <v>18397</v>
      </c>
      <c r="R110" s="8">
        <v>60</v>
      </c>
      <c r="S110" s="8" t="s">
        <v>18398</v>
      </c>
      <c r="T110" s="8" t="s">
        <v>18399</v>
      </c>
      <c r="U110" s="8" t="s">
        <v>1011</v>
      </c>
      <c r="V110" s="8" t="s">
        <v>1011</v>
      </c>
      <c r="W110" s="8" t="s">
        <v>1011</v>
      </c>
      <c r="X110" s="8" t="s">
        <v>1011</v>
      </c>
      <c r="Y110" s="8">
        <v>1</v>
      </c>
      <c r="Z110" s="8" t="s">
        <v>18236</v>
      </c>
      <c r="AA110" s="8" t="s">
        <v>14</v>
      </c>
    </row>
    <row r="111" spans="1:27" ht="16" x14ac:dyDescent="0.2">
      <c r="A111" s="8" t="s">
        <v>18095</v>
      </c>
      <c r="B111" s="8">
        <v>5863096</v>
      </c>
      <c r="C111" s="8" t="s">
        <v>1008</v>
      </c>
      <c r="D111" s="8" t="s">
        <v>1022</v>
      </c>
      <c r="E111" s="8" t="s">
        <v>2247</v>
      </c>
      <c r="F111" s="8">
        <v>6126.61</v>
      </c>
      <c r="G111" s="8" t="s">
        <v>1011</v>
      </c>
      <c r="H111" s="8">
        <v>1</v>
      </c>
      <c r="I111" s="8" t="s">
        <v>2249</v>
      </c>
      <c r="J111" s="8" t="s">
        <v>1029</v>
      </c>
      <c r="K111" s="8" t="s">
        <v>2250</v>
      </c>
      <c r="L111" s="8" t="s">
        <v>2251</v>
      </c>
      <c r="M111" s="8" t="s">
        <v>1016</v>
      </c>
      <c r="N111" s="8" t="s">
        <v>1303</v>
      </c>
      <c r="O111" s="8" t="s">
        <v>1304</v>
      </c>
      <c r="P111" s="8" t="s">
        <v>1623</v>
      </c>
      <c r="Q111" s="8" t="s">
        <v>19678</v>
      </c>
      <c r="R111" s="8">
        <v>59.88</v>
      </c>
      <c r="S111" s="8" t="s">
        <v>1008</v>
      </c>
      <c r="T111" s="8" t="s">
        <v>1008</v>
      </c>
      <c r="U111" s="8" t="s">
        <v>1011</v>
      </c>
      <c r="V111" s="8" t="s">
        <v>1011</v>
      </c>
      <c r="W111" s="8" t="s">
        <v>1011</v>
      </c>
      <c r="X111" s="8" t="s">
        <v>1011</v>
      </c>
      <c r="Y111" s="8">
        <v>1</v>
      </c>
      <c r="Z111" s="8" t="s">
        <v>18236</v>
      </c>
      <c r="AA111" s="8" t="s">
        <v>14</v>
      </c>
    </row>
    <row r="112" spans="1:27" ht="16" x14ac:dyDescent="0.2">
      <c r="A112" s="8" t="s">
        <v>18095</v>
      </c>
      <c r="B112" s="8">
        <v>58891961</v>
      </c>
      <c r="C112" s="8" t="s">
        <v>2253</v>
      </c>
      <c r="D112" s="8" t="s">
        <v>1404</v>
      </c>
      <c r="E112" s="8" t="s">
        <v>1022</v>
      </c>
      <c r="F112" s="8">
        <v>36230.199999999997</v>
      </c>
      <c r="G112" s="8" t="s">
        <v>1011</v>
      </c>
      <c r="H112" s="8">
        <v>1</v>
      </c>
      <c r="I112" s="8" t="s">
        <v>2254</v>
      </c>
      <c r="J112" s="8" t="s">
        <v>1029</v>
      </c>
      <c r="K112" s="8" t="s">
        <v>2255</v>
      </c>
      <c r="L112" s="8" t="s">
        <v>2256</v>
      </c>
      <c r="M112" s="8" t="s">
        <v>1016</v>
      </c>
      <c r="N112" s="8" t="s">
        <v>2258</v>
      </c>
      <c r="O112" s="8" t="s">
        <v>2259</v>
      </c>
      <c r="P112" s="8" t="s">
        <v>1623</v>
      </c>
      <c r="Q112" s="8" t="s">
        <v>19679</v>
      </c>
      <c r="R112" s="8">
        <v>60</v>
      </c>
      <c r="S112" s="8" t="s">
        <v>1008</v>
      </c>
      <c r="T112" s="8" t="s">
        <v>1008</v>
      </c>
      <c r="U112" s="8" t="s">
        <v>1011</v>
      </c>
      <c r="V112" s="8" t="s">
        <v>1011</v>
      </c>
      <c r="W112" s="8" t="s">
        <v>1011</v>
      </c>
      <c r="X112" s="8" t="s">
        <v>1011</v>
      </c>
      <c r="Y112" s="8">
        <v>1</v>
      </c>
      <c r="Z112" s="8" t="s">
        <v>18236</v>
      </c>
      <c r="AA112" s="8" t="s">
        <v>14</v>
      </c>
    </row>
    <row r="113" spans="1:27" ht="16" x14ac:dyDescent="0.2">
      <c r="A113" s="8" t="s">
        <v>18095</v>
      </c>
      <c r="B113" s="8">
        <v>58919623</v>
      </c>
      <c r="C113" s="8" t="s">
        <v>2261</v>
      </c>
      <c r="D113" s="8" t="s">
        <v>2262</v>
      </c>
      <c r="E113" s="8" t="s">
        <v>1035</v>
      </c>
      <c r="F113" s="8">
        <v>8142.41</v>
      </c>
      <c r="G113" s="8" t="s">
        <v>1011</v>
      </c>
      <c r="H113" s="8">
        <v>1</v>
      </c>
      <c r="I113" s="8" t="s">
        <v>2263</v>
      </c>
      <c r="J113" s="8" t="s">
        <v>1029</v>
      </c>
      <c r="K113" s="8" t="s">
        <v>2264</v>
      </c>
      <c r="L113" s="8" t="s">
        <v>2265</v>
      </c>
      <c r="M113" s="8" t="s">
        <v>1016</v>
      </c>
      <c r="N113" s="8" t="s">
        <v>2266</v>
      </c>
      <c r="O113" s="8" t="s">
        <v>1322</v>
      </c>
      <c r="P113" s="8" t="s">
        <v>1623</v>
      </c>
      <c r="Q113" s="8" t="s">
        <v>19680</v>
      </c>
      <c r="R113" s="8">
        <v>60</v>
      </c>
      <c r="S113" s="8" t="s">
        <v>1008</v>
      </c>
      <c r="T113" s="8" t="s">
        <v>1008</v>
      </c>
      <c r="U113" s="8" t="s">
        <v>1011</v>
      </c>
      <c r="V113" s="8" t="s">
        <v>1011</v>
      </c>
      <c r="W113" s="8" t="s">
        <v>1011</v>
      </c>
      <c r="X113" s="8" t="s">
        <v>1011</v>
      </c>
      <c r="Y113" s="8">
        <v>0.89729729700000005</v>
      </c>
      <c r="Z113" s="8" t="s">
        <v>18236</v>
      </c>
      <c r="AA113" s="8" t="s">
        <v>14</v>
      </c>
    </row>
    <row r="114" spans="1:27" ht="16" x14ac:dyDescent="0.2">
      <c r="A114" s="8" t="s">
        <v>18095</v>
      </c>
      <c r="B114" s="8">
        <v>59225129</v>
      </c>
      <c r="C114" s="8" t="s">
        <v>2268</v>
      </c>
      <c r="D114" s="8" t="s">
        <v>1364</v>
      </c>
      <c r="E114" s="8" t="s">
        <v>1022</v>
      </c>
      <c r="F114" s="8">
        <v>45081.4</v>
      </c>
      <c r="G114" s="8" t="s">
        <v>1011</v>
      </c>
      <c r="H114" s="8">
        <v>1</v>
      </c>
      <c r="I114" s="8" t="s">
        <v>2269</v>
      </c>
      <c r="J114" s="8" t="s">
        <v>1029</v>
      </c>
      <c r="K114" s="8" t="s">
        <v>2270</v>
      </c>
      <c r="L114" s="8" t="s">
        <v>2271</v>
      </c>
      <c r="M114" s="8" t="s">
        <v>1016</v>
      </c>
      <c r="N114" s="8" t="s">
        <v>2273</v>
      </c>
      <c r="O114" s="8" t="s">
        <v>2274</v>
      </c>
      <c r="P114" s="8" t="s">
        <v>1623</v>
      </c>
      <c r="Q114" s="8" t="s">
        <v>18400</v>
      </c>
      <c r="R114" s="8">
        <v>60</v>
      </c>
      <c r="S114" s="8" t="s">
        <v>1008</v>
      </c>
      <c r="T114" s="8" t="s">
        <v>1008</v>
      </c>
      <c r="U114" s="8" t="s">
        <v>1011</v>
      </c>
      <c r="V114" s="8" t="s">
        <v>1011</v>
      </c>
      <c r="W114" s="8" t="s">
        <v>1011</v>
      </c>
      <c r="X114" s="8" t="s">
        <v>1011</v>
      </c>
      <c r="Y114" s="8">
        <v>1</v>
      </c>
      <c r="Z114" s="8" t="s">
        <v>18236</v>
      </c>
      <c r="AA114" s="8" t="s">
        <v>14</v>
      </c>
    </row>
    <row r="115" spans="1:27" ht="16" x14ac:dyDescent="0.2">
      <c r="A115" s="8" t="s">
        <v>18095</v>
      </c>
      <c r="B115" s="8">
        <v>60265002</v>
      </c>
      <c r="C115" s="8" t="s">
        <v>2317</v>
      </c>
      <c r="D115" s="8" t="s">
        <v>1009</v>
      </c>
      <c r="E115" s="8" t="s">
        <v>1010</v>
      </c>
      <c r="F115" s="8">
        <v>1146120</v>
      </c>
      <c r="G115" s="8" t="s">
        <v>1011</v>
      </c>
      <c r="H115" s="8">
        <v>0</v>
      </c>
      <c r="I115" s="8" t="s">
        <v>2318</v>
      </c>
      <c r="J115" s="8" t="s">
        <v>1013</v>
      </c>
      <c r="K115" s="8" t="s">
        <v>2319</v>
      </c>
      <c r="L115" s="8" t="s">
        <v>2320</v>
      </c>
      <c r="M115" s="8" t="s">
        <v>1016</v>
      </c>
      <c r="N115" s="8" t="s">
        <v>2325</v>
      </c>
      <c r="O115" s="8" t="s">
        <v>2326</v>
      </c>
      <c r="P115" s="8" t="s">
        <v>1623</v>
      </c>
      <c r="Q115" s="8" t="s">
        <v>19681</v>
      </c>
      <c r="R115" s="8">
        <v>60</v>
      </c>
      <c r="S115" s="8" t="s">
        <v>18401</v>
      </c>
      <c r="T115" s="8" t="s">
        <v>18402</v>
      </c>
      <c r="U115" s="8" t="s">
        <v>1011</v>
      </c>
      <c r="V115" s="8" t="s">
        <v>1011</v>
      </c>
      <c r="W115" s="8" t="s">
        <v>1011</v>
      </c>
      <c r="X115" s="8" t="s">
        <v>1011</v>
      </c>
      <c r="Y115" s="8">
        <v>1</v>
      </c>
      <c r="Z115" s="8" t="s">
        <v>18236</v>
      </c>
      <c r="AA115" s="8" t="s">
        <v>14</v>
      </c>
    </row>
    <row r="116" spans="1:27" ht="16" x14ac:dyDescent="0.2">
      <c r="A116" s="8" t="s">
        <v>18095</v>
      </c>
      <c r="B116" s="8">
        <v>63064782</v>
      </c>
      <c r="C116" s="8" t="s">
        <v>2377</v>
      </c>
      <c r="D116" s="8" t="s">
        <v>1009</v>
      </c>
      <c r="E116" s="8" t="s">
        <v>1010</v>
      </c>
      <c r="F116" s="8">
        <v>7005.1</v>
      </c>
      <c r="G116" s="8" t="s">
        <v>1011</v>
      </c>
      <c r="H116" s="8">
        <v>0</v>
      </c>
      <c r="I116" s="8" t="s">
        <v>2221</v>
      </c>
      <c r="J116" s="8" t="s">
        <v>1013</v>
      </c>
      <c r="K116" s="8" t="s">
        <v>2369</v>
      </c>
      <c r="L116" s="8" t="s">
        <v>2370</v>
      </c>
      <c r="M116" s="8" t="s">
        <v>1016</v>
      </c>
      <c r="N116" s="8" t="s">
        <v>1079</v>
      </c>
      <c r="O116" s="8" t="s">
        <v>1080</v>
      </c>
      <c r="P116" s="8" t="s">
        <v>1623</v>
      </c>
      <c r="Q116" s="8" t="s">
        <v>19682</v>
      </c>
      <c r="R116" s="8">
        <v>60</v>
      </c>
      <c r="S116" s="8" t="s">
        <v>18403</v>
      </c>
      <c r="T116" s="8" t="s">
        <v>18404</v>
      </c>
      <c r="U116" s="8" t="s">
        <v>1011</v>
      </c>
      <c r="V116" s="8" t="s">
        <v>1011</v>
      </c>
      <c r="W116" s="8" t="s">
        <v>1011</v>
      </c>
      <c r="X116" s="8" t="s">
        <v>1011</v>
      </c>
      <c r="Y116" s="8">
        <v>0.74401197600000002</v>
      </c>
      <c r="Z116" s="8" t="s">
        <v>18236</v>
      </c>
      <c r="AA116" s="8" t="s">
        <v>14</v>
      </c>
    </row>
    <row r="117" spans="1:27" ht="16" x14ac:dyDescent="0.2">
      <c r="A117" s="8" t="s">
        <v>18095</v>
      </c>
      <c r="B117" s="8">
        <v>63919767</v>
      </c>
      <c r="C117" s="8" t="s">
        <v>1008</v>
      </c>
      <c r="D117" s="8" t="s">
        <v>1053</v>
      </c>
      <c r="E117" s="8" t="s">
        <v>1010</v>
      </c>
      <c r="F117" s="8">
        <v>2816.56</v>
      </c>
      <c r="G117" s="8" t="s">
        <v>1011</v>
      </c>
      <c r="H117" s="8">
        <v>1</v>
      </c>
      <c r="I117" s="8" t="s">
        <v>2380</v>
      </c>
      <c r="J117" s="8" t="s">
        <v>1029</v>
      </c>
      <c r="K117" s="8" t="s">
        <v>2381</v>
      </c>
      <c r="L117" s="8" t="s">
        <v>2382</v>
      </c>
      <c r="M117" s="8" t="s">
        <v>1016</v>
      </c>
      <c r="N117" s="8" t="s">
        <v>2383</v>
      </c>
      <c r="O117" s="8" t="s">
        <v>1019</v>
      </c>
      <c r="P117" s="8" t="s">
        <v>1623</v>
      </c>
      <c r="Q117" s="8" t="s">
        <v>18405</v>
      </c>
      <c r="R117" s="8">
        <v>60</v>
      </c>
      <c r="S117" s="8" t="s">
        <v>1008</v>
      </c>
      <c r="T117" s="8" t="s">
        <v>1008</v>
      </c>
      <c r="U117" s="8" t="s">
        <v>1011</v>
      </c>
      <c r="V117" s="8" t="s">
        <v>1011</v>
      </c>
      <c r="W117" s="8" t="s">
        <v>1011</v>
      </c>
      <c r="X117" s="8" t="s">
        <v>1011</v>
      </c>
      <c r="Y117" s="8">
        <v>0.88881942199999997</v>
      </c>
      <c r="Z117" s="8" t="s">
        <v>18236</v>
      </c>
      <c r="AA117" s="8" t="s">
        <v>14</v>
      </c>
    </row>
    <row r="118" spans="1:27" ht="16" x14ac:dyDescent="0.2">
      <c r="A118" s="8" t="s">
        <v>18095</v>
      </c>
      <c r="B118" s="8">
        <v>66052439</v>
      </c>
      <c r="C118" s="8" t="s">
        <v>1008</v>
      </c>
      <c r="D118" s="8" t="s">
        <v>1010</v>
      </c>
      <c r="E118" s="8" t="s">
        <v>1009</v>
      </c>
      <c r="F118" s="8">
        <v>10287.4</v>
      </c>
      <c r="G118" s="8" t="s">
        <v>1011</v>
      </c>
      <c r="H118" s="8">
        <v>0</v>
      </c>
      <c r="I118" s="8" t="s">
        <v>1008</v>
      </c>
      <c r="J118" s="8" t="s">
        <v>1107</v>
      </c>
      <c r="K118" s="8" t="s">
        <v>2392</v>
      </c>
      <c r="L118" s="8" t="s">
        <v>2393</v>
      </c>
      <c r="M118" s="8" t="s">
        <v>1016</v>
      </c>
      <c r="N118" s="8" t="s">
        <v>1258</v>
      </c>
      <c r="O118" s="8" t="s">
        <v>1019</v>
      </c>
      <c r="P118" s="8" t="s">
        <v>1623</v>
      </c>
      <c r="Q118" s="8" t="s">
        <v>19683</v>
      </c>
      <c r="R118" s="8">
        <v>60</v>
      </c>
      <c r="S118" s="8" t="s">
        <v>18406</v>
      </c>
      <c r="T118" s="8" t="s">
        <v>18407</v>
      </c>
      <c r="U118" s="8" t="s">
        <v>1011</v>
      </c>
      <c r="V118" s="8" t="s">
        <v>1011</v>
      </c>
      <c r="W118" s="8" t="s">
        <v>1011</v>
      </c>
      <c r="X118" s="8" t="s">
        <v>1011</v>
      </c>
      <c r="Y118" s="8">
        <v>0.91746445399999998</v>
      </c>
      <c r="Z118" s="8" t="s">
        <v>18236</v>
      </c>
      <c r="AA118" s="8" t="s">
        <v>14</v>
      </c>
    </row>
    <row r="119" spans="1:27" ht="16" x14ac:dyDescent="0.2">
      <c r="A119" s="8" t="s">
        <v>18095</v>
      </c>
      <c r="B119" s="8">
        <v>67395456</v>
      </c>
      <c r="C119" s="8" t="s">
        <v>2401</v>
      </c>
      <c r="D119" s="8" t="s">
        <v>1035</v>
      </c>
      <c r="E119" s="8" t="s">
        <v>1010</v>
      </c>
      <c r="F119" s="8">
        <v>52132.2</v>
      </c>
      <c r="G119" s="8" t="s">
        <v>1011</v>
      </c>
      <c r="H119" s="8">
        <v>0</v>
      </c>
      <c r="I119" s="8" t="s">
        <v>2402</v>
      </c>
      <c r="J119" s="8" t="s">
        <v>1013</v>
      </c>
      <c r="K119" s="8" t="s">
        <v>2403</v>
      </c>
      <c r="L119" s="8" t="s">
        <v>2404</v>
      </c>
      <c r="M119" s="8" t="s">
        <v>1016</v>
      </c>
      <c r="N119" s="8" t="s">
        <v>2405</v>
      </c>
      <c r="O119" s="8" t="s">
        <v>2406</v>
      </c>
      <c r="P119" s="8" t="s">
        <v>1623</v>
      </c>
      <c r="Q119" s="8" t="s">
        <v>18408</v>
      </c>
      <c r="R119" s="8">
        <v>59.99</v>
      </c>
      <c r="S119" s="8" t="s">
        <v>18409</v>
      </c>
      <c r="T119" s="8" t="s">
        <v>18410</v>
      </c>
      <c r="U119" s="8" t="s">
        <v>1011</v>
      </c>
      <c r="V119" s="8" t="s">
        <v>1011</v>
      </c>
      <c r="W119" s="8" t="s">
        <v>1011</v>
      </c>
      <c r="X119" s="8" t="s">
        <v>1011</v>
      </c>
      <c r="Y119" s="8">
        <v>0.86693989800000004</v>
      </c>
      <c r="Z119" s="8" t="s">
        <v>18236</v>
      </c>
      <c r="AA119" s="8" t="s">
        <v>14</v>
      </c>
    </row>
    <row r="120" spans="1:27" ht="16" x14ac:dyDescent="0.2">
      <c r="A120" s="8" t="s">
        <v>18095</v>
      </c>
      <c r="B120" s="8">
        <v>6912921</v>
      </c>
      <c r="C120" s="8" t="s">
        <v>2428</v>
      </c>
      <c r="D120" s="8" t="s">
        <v>2292</v>
      </c>
      <c r="E120" s="8" t="s">
        <v>1035</v>
      </c>
      <c r="F120" s="8">
        <v>17131.2</v>
      </c>
      <c r="G120" s="8" t="s">
        <v>1011</v>
      </c>
      <c r="H120" s="8">
        <v>1</v>
      </c>
      <c r="I120" s="8" t="s">
        <v>2429</v>
      </c>
      <c r="J120" s="8" t="s">
        <v>1029</v>
      </c>
      <c r="K120" s="8" t="s">
        <v>2430</v>
      </c>
      <c r="L120" s="8" t="s">
        <v>2431</v>
      </c>
      <c r="M120" s="8" t="s">
        <v>1016</v>
      </c>
      <c r="N120" s="8" t="s">
        <v>2433</v>
      </c>
      <c r="O120" s="8" t="s">
        <v>2434</v>
      </c>
      <c r="P120" s="8" t="s">
        <v>1623</v>
      </c>
      <c r="Q120" s="8" t="s">
        <v>18411</v>
      </c>
      <c r="R120" s="8">
        <v>60</v>
      </c>
      <c r="S120" s="8" t="s">
        <v>1008</v>
      </c>
      <c r="T120" s="8" t="s">
        <v>1008</v>
      </c>
      <c r="U120" s="8" t="s">
        <v>1011</v>
      </c>
      <c r="V120" s="8" t="s">
        <v>1011</v>
      </c>
      <c r="W120" s="8" t="s">
        <v>1011</v>
      </c>
      <c r="X120" s="8" t="s">
        <v>1011</v>
      </c>
      <c r="Y120" s="8">
        <v>1</v>
      </c>
      <c r="Z120" s="8" t="s">
        <v>18236</v>
      </c>
      <c r="AA120" s="8" t="s">
        <v>14</v>
      </c>
    </row>
    <row r="121" spans="1:27" ht="16" x14ac:dyDescent="0.2">
      <c r="A121" s="8" t="s">
        <v>18095</v>
      </c>
      <c r="B121" s="8">
        <v>6942588</v>
      </c>
      <c r="C121" s="8" t="s">
        <v>2435</v>
      </c>
      <c r="D121" s="8" t="s">
        <v>1053</v>
      </c>
      <c r="E121" s="8" t="s">
        <v>1010</v>
      </c>
      <c r="F121" s="8">
        <v>38996.1</v>
      </c>
      <c r="G121" s="8" t="s">
        <v>1011</v>
      </c>
      <c r="H121" s="8">
        <v>1</v>
      </c>
      <c r="I121" s="8" t="s">
        <v>2436</v>
      </c>
      <c r="J121" s="8" t="s">
        <v>1029</v>
      </c>
      <c r="K121" s="8" t="s">
        <v>2437</v>
      </c>
      <c r="L121" s="8" t="s">
        <v>2439</v>
      </c>
      <c r="M121" s="8" t="s">
        <v>1016</v>
      </c>
      <c r="N121" s="8" t="s">
        <v>2440</v>
      </c>
      <c r="O121" s="8" t="s">
        <v>2441</v>
      </c>
      <c r="P121" s="8" t="s">
        <v>1623</v>
      </c>
      <c r="Q121" s="8" t="s">
        <v>18412</v>
      </c>
      <c r="R121" s="8">
        <v>59.9</v>
      </c>
      <c r="S121" s="8" t="s">
        <v>1008</v>
      </c>
      <c r="T121" s="8" t="s">
        <v>1008</v>
      </c>
      <c r="U121" s="8" t="s">
        <v>1011</v>
      </c>
      <c r="V121" s="8" t="s">
        <v>1011</v>
      </c>
      <c r="W121" s="8" t="s">
        <v>1011</v>
      </c>
      <c r="X121" s="8" t="s">
        <v>1011</v>
      </c>
      <c r="Y121" s="8">
        <v>1</v>
      </c>
      <c r="Z121" s="8" t="s">
        <v>18236</v>
      </c>
      <c r="AA121" s="8" t="s">
        <v>14</v>
      </c>
    </row>
    <row r="122" spans="1:27" ht="16" x14ac:dyDescent="0.2">
      <c r="A122" s="8" t="s">
        <v>18095</v>
      </c>
      <c r="B122" s="8">
        <v>7060977</v>
      </c>
      <c r="C122" s="8" t="s">
        <v>2453</v>
      </c>
      <c r="D122" s="8" t="s">
        <v>1035</v>
      </c>
      <c r="E122" s="8" t="s">
        <v>1010</v>
      </c>
      <c r="F122" s="8">
        <v>19640.400000000001</v>
      </c>
      <c r="G122" s="8" t="s">
        <v>1011</v>
      </c>
      <c r="H122" s="8">
        <v>0</v>
      </c>
      <c r="I122" s="8" t="s">
        <v>2454</v>
      </c>
      <c r="J122" s="8" t="s">
        <v>1013</v>
      </c>
      <c r="K122" s="8" t="s">
        <v>2455</v>
      </c>
      <c r="L122" s="8" t="s">
        <v>2456</v>
      </c>
      <c r="M122" s="8" t="s">
        <v>1016</v>
      </c>
      <c r="N122" s="8" t="s">
        <v>2457</v>
      </c>
      <c r="O122" s="8" t="s">
        <v>1052</v>
      </c>
      <c r="P122" s="8" t="s">
        <v>1623</v>
      </c>
      <c r="Q122" s="8" t="s">
        <v>18413</v>
      </c>
      <c r="R122" s="8">
        <v>60</v>
      </c>
      <c r="S122" s="8" t="s">
        <v>18414</v>
      </c>
      <c r="T122" s="8" t="s">
        <v>18415</v>
      </c>
      <c r="U122" s="8" t="s">
        <v>1011</v>
      </c>
      <c r="V122" s="8" t="s">
        <v>1011</v>
      </c>
      <c r="W122" s="8" t="s">
        <v>1011</v>
      </c>
      <c r="X122" s="8" t="s">
        <v>1011</v>
      </c>
      <c r="Y122" s="8">
        <v>1</v>
      </c>
      <c r="Z122" s="8" t="s">
        <v>18236</v>
      </c>
      <c r="AA122" s="8" t="s">
        <v>14</v>
      </c>
    </row>
    <row r="123" spans="1:27" ht="16" x14ac:dyDescent="0.2">
      <c r="A123" s="8" t="s">
        <v>18095</v>
      </c>
      <c r="B123" s="8">
        <v>73714871</v>
      </c>
      <c r="C123" s="8" t="s">
        <v>2467</v>
      </c>
      <c r="D123" s="8" t="s">
        <v>1009</v>
      </c>
      <c r="E123" s="8" t="s">
        <v>1010</v>
      </c>
      <c r="F123" s="8">
        <v>19264.3</v>
      </c>
      <c r="G123" s="8" t="s">
        <v>1011</v>
      </c>
      <c r="H123" s="8">
        <v>0</v>
      </c>
      <c r="I123" s="8" t="s">
        <v>1008</v>
      </c>
      <c r="J123" s="8" t="s">
        <v>1023</v>
      </c>
      <c r="K123" s="8" t="s">
        <v>2468</v>
      </c>
      <c r="L123" s="8" t="s">
        <v>2469</v>
      </c>
      <c r="M123" s="8" t="s">
        <v>1016</v>
      </c>
      <c r="N123" s="8" t="s">
        <v>2470</v>
      </c>
      <c r="O123" s="8" t="s">
        <v>2472</v>
      </c>
      <c r="P123" s="8" t="s">
        <v>1623</v>
      </c>
      <c r="Q123" s="8" t="s">
        <v>19684</v>
      </c>
      <c r="R123" s="8">
        <v>60</v>
      </c>
      <c r="S123" s="8" t="s">
        <v>18416</v>
      </c>
      <c r="T123" s="8" t="s">
        <v>18417</v>
      </c>
      <c r="U123" s="8" t="s">
        <v>1011</v>
      </c>
      <c r="V123" s="8" t="s">
        <v>1011</v>
      </c>
      <c r="W123" s="8" t="s">
        <v>1011</v>
      </c>
      <c r="X123" s="8" t="s">
        <v>1011</v>
      </c>
      <c r="Y123" s="8">
        <v>0.60563380300000003</v>
      </c>
      <c r="Z123" s="8" t="s">
        <v>18236</v>
      </c>
      <c r="AA123" s="8" t="s">
        <v>14</v>
      </c>
    </row>
    <row r="124" spans="1:27" ht="16" x14ac:dyDescent="0.2">
      <c r="A124" s="8" t="s">
        <v>18095</v>
      </c>
      <c r="B124" s="8">
        <v>76751541</v>
      </c>
      <c r="C124" s="8" t="s">
        <v>2488</v>
      </c>
      <c r="D124" s="8" t="s">
        <v>1183</v>
      </c>
      <c r="E124" s="8" t="s">
        <v>1009</v>
      </c>
      <c r="F124" s="8">
        <v>2127390</v>
      </c>
      <c r="G124" s="8" t="s">
        <v>1011</v>
      </c>
      <c r="H124" s="8">
        <v>1</v>
      </c>
      <c r="I124" s="8" t="s">
        <v>2490</v>
      </c>
      <c r="J124" s="8" t="s">
        <v>1029</v>
      </c>
      <c r="K124" s="8" t="s">
        <v>2491</v>
      </c>
      <c r="L124" s="8" t="s">
        <v>2492</v>
      </c>
      <c r="M124" s="8" t="s">
        <v>1016</v>
      </c>
      <c r="N124" s="8" t="s">
        <v>2503</v>
      </c>
      <c r="O124" s="8" t="s">
        <v>2505</v>
      </c>
      <c r="P124" s="8" t="s">
        <v>1623</v>
      </c>
      <c r="Q124" s="8" t="s">
        <v>19685</v>
      </c>
      <c r="R124" s="8">
        <v>59.99</v>
      </c>
      <c r="S124" s="8" t="s">
        <v>1008</v>
      </c>
      <c r="T124" s="8" t="s">
        <v>1008</v>
      </c>
      <c r="U124" s="8" t="s">
        <v>1011</v>
      </c>
      <c r="V124" s="8" t="s">
        <v>1011</v>
      </c>
      <c r="W124" s="8" t="s">
        <v>1011</v>
      </c>
      <c r="X124" s="8" t="s">
        <v>1011</v>
      </c>
      <c r="Y124" s="8">
        <v>1</v>
      </c>
      <c r="Z124" s="8" t="s">
        <v>18236</v>
      </c>
      <c r="AA124" s="8" t="s">
        <v>14</v>
      </c>
    </row>
    <row r="125" spans="1:27" ht="16" x14ac:dyDescent="0.2">
      <c r="A125" s="8" t="s">
        <v>18095</v>
      </c>
      <c r="B125" s="8">
        <v>76751584</v>
      </c>
      <c r="C125" s="8" t="s">
        <v>2507</v>
      </c>
      <c r="D125" s="8" t="s">
        <v>1183</v>
      </c>
      <c r="E125" s="8" t="s">
        <v>1009</v>
      </c>
      <c r="F125" s="8">
        <v>2762880</v>
      </c>
      <c r="G125" s="8" t="s">
        <v>1011</v>
      </c>
      <c r="H125" s="8">
        <v>1</v>
      </c>
      <c r="I125" s="8" t="s">
        <v>2508</v>
      </c>
      <c r="J125" s="8" t="s">
        <v>1029</v>
      </c>
      <c r="K125" s="8" t="s">
        <v>2491</v>
      </c>
      <c r="L125" s="8" t="s">
        <v>2492</v>
      </c>
      <c r="M125" s="8" t="s">
        <v>1016</v>
      </c>
      <c r="N125" s="8" t="s">
        <v>1663</v>
      </c>
      <c r="O125" s="8" t="s">
        <v>1665</v>
      </c>
      <c r="P125" s="8" t="s">
        <v>1623</v>
      </c>
      <c r="Q125" s="8" t="s">
        <v>19685</v>
      </c>
      <c r="R125" s="8">
        <v>59.99</v>
      </c>
      <c r="S125" s="8" t="s">
        <v>1008</v>
      </c>
      <c r="T125" s="8" t="s">
        <v>1008</v>
      </c>
      <c r="U125" s="8" t="s">
        <v>1011</v>
      </c>
      <c r="V125" s="8" t="s">
        <v>1011</v>
      </c>
      <c r="W125" s="8" t="s">
        <v>1011</v>
      </c>
      <c r="X125" s="8" t="s">
        <v>1011</v>
      </c>
      <c r="Y125" s="8">
        <v>1</v>
      </c>
      <c r="Z125" s="8" t="s">
        <v>18236</v>
      </c>
      <c r="AA125" s="8" t="s">
        <v>14</v>
      </c>
    </row>
    <row r="126" spans="1:27" ht="16" x14ac:dyDescent="0.2">
      <c r="A126" s="8" t="s">
        <v>18095</v>
      </c>
      <c r="B126" s="8">
        <v>76751603</v>
      </c>
      <c r="C126" s="8" t="s">
        <v>2523</v>
      </c>
      <c r="D126" s="8" t="s">
        <v>1183</v>
      </c>
      <c r="E126" s="8" t="s">
        <v>1009</v>
      </c>
      <c r="F126" s="8">
        <v>2792110</v>
      </c>
      <c r="G126" s="8" t="s">
        <v>1011</v>
      </c>
      <c r="H126" s="8">
        <v>1</v>
      </c>
      <c r="I126" s="8" t="s">
        <v>2524</v>
      </c>
      <c r="J126" s="8" t="s">
        <v>1029</v>
      </c>
      <c r="K126" s="8" t="s">
        <v>2491</v>
      </c>
      <c r="L126" s="8" t="s">
        <v>2492</v>
      </c>
      <c r="M126" s="8" t="s">
        <v>1016</v>
      </c>
      <c r="N126" s="8" t="s">
        <v>1663</v>
      </c>
      <c r="O126" s="8" t="s">
        <v>1665</v>
      </c>
      <c r="P126" s="8" t="s">
        <v>1623</v>
      </c>
      <c r="Q126" s="8" t="s">
        <v>19686</v>
      </c>
      <c r="R126" s="8">
        <v>59.99</v>
      </c>
      <c r="S126" s="8" t="s">
        <v>1008</v>
      </c>
      <c r="T126" s="8" t="s">
        <v>1008</v>
      </c>
      <c r="U126" s="8" t="s">
        <v>1011</v>
      </c>
      <c r="V126" s="8" t="s">
        <v>1011</v>
      </c>
      <c r="W126" s="8" t="s">
        <v>1011</v>
      </c>
      <c r="X126" s="8" t="s">
        <v>1011</v>
      </c>
      <c r="Y126" s="8">
        <v>1</v>
      </c>
      <c r="Z126" s="8" t="s">
        <v>18236</v>
      </c>
      <c r="AA126" s="8" t="s">
        <v>14</v>
      </c>
    </row>
    <row r="127" spans="1:27" ht="16" x14ac:dyDescent="0.2">
      <c r="A127" s="8" t="s">
        <v>18095</v>
      </c>
      <c r="B127" s="8">
        <v>76954788</v>
      </c>
      <c r="C127" s="8" t="s">
        <v>2542</v>
      </c>
      <c r="D127" s="8" t="s">
        <v>1010</v>
      </c>
      <c r="E127" s="8" t="s">
        <v>1739</v>
      </c>
      <c r="F127" s="8">
        <v>709056</v>
      </c>
      <c r="G127" s="8" t="s">
        <v>1011</v>
      </c>
      <c r="H127" s="8">
        <v>1</v>
      </c>
      <c r="I127" s="8" t="s">
        <v>2544</v>
      </c>
      <c r="J127" s="8" t="s">
        <v>1029</v>
      </c>
      <c r="K127" s="8" t="s">
        <v>2545</v>
      </c>
      <c r="L127" s="8" t="s">
        <v>2546</v>
      </c>
      <c r="M127" s="8" t="s">
        <v>1016</v>
      </c>
      <c r="N127" s="8" t="s">
        <v>2550</v>
      </c>
      <c r="O127" s="8" t="s">
        <v>2552</v>
      </c>
      <c r="P127" s="8" t="s">
        <v>1623</v>
      </c>
      <c r="Q127" s="8" t="s">
        <v>19687</v>
      </c>
      <c r="R127" s="8">
        <v>60</v>
      </c>
      <c r="S127" s="8" t="s">
        <v>1008</v>
      </c>
      <c r="T127" s="8" t="s">
        <v>1008</v>
      </c>
      <c r="U127" s="8" t="s">
        <v>1011</v>
      </c>
      <c r="V127" s="8" t="s">
        <v>1011</v>
      </c>
      <c r="W127" s="8" t="s">
        <v>1011</v>
      </c>
      <c r="X127" s="8" t="s">
        <v>1011</v>
      </c>
      <c r="Y127" s="8">
        <v>0.66666666699999999</v>
      </c>
      <c r="Z127" s="8" t="s">
        <v>18236</v>
      </c>
      <c r="AA127" s="8" t="s">
        <v>14</v>
      </c>
    </row>
    <row r="128" spans="1:27" ht="16" x14ac:dyDescent="0.2">
      <c r="A128" s="8" t="s">
        <v>18095</v>
      </c>
      <c r="B128" s="8">
        <v>76979586</v>
      </c>
      <c r="C128" s="8" t="s">
        <v>2553</v>
      </c>
      <c r="D128" s="8" t="s">
        <v>1010</v>
      </c>
      <c r="E128" s="8" t="s">
        <v>1022</v>
      </c>
      <c r="F128" s="8">
        <v>24635.200000000001</v>
      </c>
      <c r="G128" s="8" t="s">
        <v>1011</v>
      </c>
      <c r="H128" s="8">
        <v>0</v>
      </c>
      <c r="I128" s="8" t="s">
        <v>1008</v>
      </c>
      <c r="J128" s="8" t="s">
        <v>1107</v>
      </c>
      <c r="K128" s="8" t="s">
        <v>2545</v>
      </c>
      <c r="L128" s="8" t="s">
        <v>2546</v>
      </c>
      <c r="M128" s="8" t="s">
        <v>1016</v>
      </c>
      <c r="N128" s="8" t="s">
        <v>2555</v>
      </c>
      <c r="O128" s="8" t="s">
        <v>1322</v>
      </c>
      <c r="P128" s="8" t="s">
        <v>1623</v>
      </c>
      <c r="Q128" s="8" t="s">
        <v>19687</v>
      </c>
      <c r="R128" s="8">
        <v>60</v>
      </c>
      <c r="S128" s="8" t="s">
        <v>18418</v>
      </c>
      <c r="T128" s="8" t="s">
        <v>18419</v>
      </c>
      <c r="U128" s="8" t="s">
        <v>1011</v>
      </c>
      <c r="V128" s="8" t="s">
        <v>1011</v>
      </c>
      <c r="W128" s="8" t="s">
        <v>1011</v>
      </c>
      <c r="X128" s="8" t="s">
        <v>1011</v>
      </c>
      <c r="Y128" s="8">
        <v>0.66666666699999999</v>
      </c>
      <c r="Z128" s="8" t="s">
        <v>18236</v>
      </c>
      <c r="AA128" s="8" t="s">
        <v>14</v>
      </c>
    </row>
    <row r="129" spans="1:27" ht="16" x14ac:dyDescent="0.2">
      <c r="A129" s="8" t="s">
        <v>18095</v>
      </c>
      <c r="B129" s="8">
        <v>77553648</v>
      </c>
      <c r="C129" s="8" t="s">
        <v>1008</v>
      </c>
      <c r="D129" s="8" t="s">
        <v>1339</v>
      </c>
      <c r="E129" s="8" t="s">
        <v>1010</v>
      </c>
      <c r="F129" s="8">
        <v>2857.68</v>
      </c>
      <c r="G129" s="8" t="s">
        <v>1011</v>
      </c>
      <c r="H129" s="8">
        <v>1</v>
      </c>
      <c r="I129" s="8" t="s">
        <v>2558</v>
      </c>
      <c r="J129" s="8" t="s">
        <v>1029</v>
      </c>
      <c r="K129" s="8" t="s">
        <v>2559</v>
      </c>
      <c r="L129" s="8" t="s">
        <v>2560</v>
      </c>
      <c r="M129" s="8" t="s">
        <v>1016</v>
      </c>
      <c r="N129" s="8" t="s">
        <v>2562</v>
      </c>
      <c r="O129" s="8" t="s">
        <v>1345</v>
      </c>
      <c r="P129" s="8" t="s">
        <v>1623</v>
      </c>
      <c r="Q129" s="8" t="s">
        <v>19688</v>
      </c>
      <c r="R129" s="8">
        <v>60</v>
      </c>
      <c r="S129" s="8" t="s">
        <v>1008</v>
      </c>
      <c r="T129" s="8" t="s">
        <v>1008</v>
      </c>
      <c r="U129" s="8" t="s">
        <v>1011</v>
      </c>
      <c r="V129" s="8" t="s">
        <v>1011</v>
      </c>
      <c r="W129" s="8" t="s">
        <v>1011</v>
      </c>
      <c r="X129" s="8" t="s">
        <v>1011</v>
      </c>
      <c r="Y129" s="8">
        <v>0.98883461299999997</v>
      </c>
      <c r="Z129" s="8" t="s">
        <v>18236</v>
      </c>
      <c r="AA129" s="8" t="s">
        <v>14</v>
      </c>
    </row>
    <row r="130" spans="1:27" ht="16" x14ac:dyDescent="0.2">
      <c r="A130" s="8" t="s">
        <v>18095</v>
      </c>
      <c r="B130" s="8">
        <v>8414089</v>
      </c>
      <c r="C130" s="8" t="s">
        <v>2565</v>
      </c>
      <c r="D130" s="8" t="s">
        <v>1009</v>
      </c>
      <c r="E130" s="8" t="s">
        <v>2157</v>
      </c>
      <c r="F130" s="8">
        <v>16190</v>
      </c>
      <c r="G130" s="8" t="s">
        <v>1011</v>
      </c>
      <c r="H130" s="8">
        <v>1</v>
      </c>
      <c r="I130" s="8" t="s">
        <v>2567</v>
      </c>
      <c r="J130" s="8" t="s">
        <v>1029</v>
      </c>
      <c r="K130" s="8" t="s">
        <v>2568</v>
      </c>
      <c r="L130" s="8" t="s">
        <v>2569</v>
      </c>
      <c r="M130" s="8" t="s">
        <v>1016</v>
      </c>
      <c r="N130" s="8" t="s">
        <v>1362</v>
      </c>
      <c r="O130" s="8" t="s">
        <v>1363</v>
      </c>
      <c r="P130" s="8" t="s">
        <v>1623</v>
      </c>
      <c r="Q130" s="8" t="s">
        <v>19689</v>
      </c>
      <c r="R130" s="8">
        <v>59.98</v>
      </c>
      <c r="S130" s="8" t="s">
        <v>1008</v>
      </c>
      <c r="T130" s="8" t="s">
        <v>1008</v>
      </c>
      <c r="U130" s="8" t="s">
        <v>1011</v>
      </c>
      <c r="V130" s="8" t="s">
        <v>1011</v>
      </c>
      <c r="W130" s="8" t="s">
        <v>1011</v>
      </c>
      <c r="X130" s="8" t="s">
        <v>1011</v>
      </c>
      <c r="Y130" s="8">
        <v>0.55035405199999998</v>
      </c>
      <c r="Z130" s="8" t="s">
        <v>18236</v>
      </c>
      <c r="AA130" s="8" t="s">
        <v>14</v>
      </c>
    </row>
    <row r="131" spans="1:27" ht="16" x14ac:dyDescent="0.2">
      <c r="A131" s="8" t="s">
        <v>18095</v>
      </c>
      <c r="B131" s="8">
        <v>8414090</v>
      </c>
      <c r="C131" s="8" t="s">
        <v>2571</v>
      </c>
      <c r="D131" s="8" t="s">
        <v>1022</v>
      </c>
      <c r="E131" s="8" t="s">
        <v>2572</v>
      </c>
      <c r="F131" s="8">
        <v>16649.2</v>
      </c>
      <c r="G131" s="8" t="s">
        <v>1011</v>
      </c>
      <c r="H131" s="8">
        <v>1</v>
      </c>
      <c r="I131" s="8" t="s">
        <v>2567</v>
      </c>
      <c r="J131" s="8" t="s">
        <v>1029</v>
      </c>
      <c r="K131" s="8" t="s">
        <v>2568</v>
      </c>
      <c r="L131" s="8" t="s">
        <v>2569</v>
      </c>
      <c r="M131" s="8" t="s">
        <v>1016</v>
      </c>
      <c r="N131" s="8" t="s">
        <v>1362</v>
      </c>
      <c r="O131" s="8" t="s">
        <v>1363</v>
      </c>
      <c r="P131" s="8" t="s">
        <v>1623</v>
      </c>
      <c r="Q131" s="8" t="s">
        <v>19689</v>
      </c>
      <c r="R131" s="8">
        <v>59.98</v>
      </c>
      <c r="S131" s="8" t="s">
        <v>1008</v>
      </c>
      <c r="T131" s="8" t="s">
        <v>1008</v>
      </c>
      <c r="U131" s="8" t="s">
        <v>1011</v>
      </c>
      <c r="V131" s="8" t="s">
        <v>1011</v>
      </c>
      <c r="W131" s="8" t="s">
        <v>1011</v>
      </c>
      <c r="X131" s="8" t="s">
        <v>1011</v>
      </c>
      <c r="Y131" s="8">
        <v>0.55035405199999998</v>
      </c>
      <c r="Z131" s="8" t="s">
        <v>18236</v>
      </c>
      <c r="AA131" s="8" t="s">
        <v>14</v>
      </c>
    </row>
    <row r="132" spans="1:27" ht="16" x14ac:dyDescent="0.2">
      <c r="A132" s="8" t="s">
        <v>18096</v>
      </c>
      <c r="B132" s="8">
        <v>102542227</v>
      </c>
      <c r="C132" s="8" t="s">
        <v>2605</v>
      </c>
      <c r="D132" s="8" t="s">
        <v>1538</v>
      </c>
      <c r="E132" s="8" t="s">
        <v>1035</v>
      </c>
      <c r="F132" s="8">
        <v>13110.5</v>
      </c>
      <c r="G132" s="8" t="s">
        <v>1011</v>
      </c>
      <c r="H132" s="8">
        <v>1</v>
      </c>
      <c r="I132" s="8" t="s">
        <v>2606</v>
      </c>
      <c r="J132" s="8" t="s">
        <v>1029</v>
      </c>
      <c r="K132" s="8" t="s">
        <v>2607</v>
      </c>
      <c r="L132" s="8" t="s">
        <v>2608</v>
      </c>
      <c r="M132" s="8" t="s">
        <v>1016</v>
      </c>
      <c r="N132" s="8" t="s">
        <v>2609</v>
      </c>
      <c r="O132" s="8" t="s">
        <v>2610</v>
      </c>
      <c r="P132" s="8" t="s">
        <v>1623</v>
      </c>
      <c r="Q132" s="8" t="s">
        <v>19690</v>
      </c>
      <c r="R132" s="8">
        <v>60</v>
      </c>
      <c r="S132" s="8" t="s">
        <v>1008</v>
      </c>
      <c r="T132" s="8" t="s">
        <v>1008</v>
      </c>
      <c r="U132" s="8" t="s">
        <v>1011</v>
      </c>
      <c r="V132" s="8" t="s">
        <v>1011</v>
      </c>
      <c r="W132" s="8" t="s">
        <v>1011</v>
      </c>
      <c r="X132" s="8" t="s">
        <v>1011</v>
      </c>
      <c r="Y132" s="8">
        <v>0.63749999999999996</v>
      </c>
      <c r="Z132" s="8" t="s">
        <v>18236</v>
      </c>
      <c r="AA132" s="8" t="s">
        <v>14</v>
      </c>
    </row>
    <row r="133" spans="1:27" ht="16" x14ac:dyDescent="0.2">
      <c r="A133" s="8" t="s">
        <v>18096</v>
      </c>
      <c r="B133" s="8">
        <v>10978288</v>
      </c>
      <c r="C133" s="8" t="s">
        <v>2628</v>
      </c>
      <c r="D133" s="8" t="s">
        <v>1096</v>
      </c>
      <c r="E133" s="8" t="s">
        <v>1035</v>
      </c>
      <c r="F133" s="8">
        <v>10453.6</v>
      </c>
      <c r="G133" s="8" t="s">
        <v>1011</v>
      </c>
      <c r="H133" s="8">
        <v>1</v>
      </c>
      <c r="I133" s="8" t="s">
        <v>2630</v>
      </c>
      <c r="J133" s="8" t="s">
        <v>1029</v>
      </c>
      <c r="K133" s="8" t="s">
        <v>2631</v>
      </c>
      <c r="L133" s="8" t="s">
        <v>2632</v>
      </c>
      <c r="M133" s="8" t="s">
        <v>1016</v>
      </c>
      <c r="N133" s="8" t="s">
        <v>2633</v>
      </c>
      <c r="O133" s="8" t="s">
        <v>2634</v>
      </c>
      <c r="P133" s="8" t="s">
        <v>1623</v>
      </c>
      <c r="Q133" s="8" t="s">
        <v>18420</v>
      </c>
      <c r="R133" s="8">
        <v>60</v>
      </c>
      <c r="S133" s="8" t="s">
        <v>1008</v>
      </c>
      <c r="T133" s="8" t="s">
        <v>1008</v>
      </c>
      <c r="U133" s="8" t="s">
        <v>1011</v>
      </c>
      <c r="V133" s="8" t="s">
        <v>1011</v>
      </c>
      <c r="W133" s="8" t="s">
        <v>1011</v>
      </c>
      <c r="X133" s="8" t="s">
        <v>1011</v>
      </c>
      <c r="Y133" s="8">
        <v>1</v>
      </c>
      <c r="Z133" s="8" t="s">
        <v>18236</v>
      </c>
      <c r="AA133" s="8" t="s">
        <v>14</v>
      </c>
    </row>
    <row r="134" spans="1:27" ht="16" x14ac:dyDescent="0.2">
      <c r="A134" s="8" t="s">
        <v>18096</v>
      </c>
      <c r="B134" s="8">
        <v>10999709</v>
      </c>
      <c r="C134" s="8" t="s">
        <v>2635</v>
      </c>
      <c r="D134" s="8" t="s">
        <v>1022</v>
      </c>
      <c r="E134" s="8" t="s">
        <v>1035</v>
      </c>
      <c r="F134" s="8">
        <v>11116.4</v>
      </c>
      <c r="G134" s="8" t="s">
        <v>1011</v>
      </c>
      <c r="H134" s="8">
        <v>0</v>
      </c>
      <c r="I134" s="8" t="s">
        <v>2637</v>
      </c>
      <c r="J134" s="8" t="s">
        <v>1013</v>
      </c>
      <c r="K134" s="8" t="s">
        <v>2638</v>
      </c>
      <c r="L134" s="8" t="s">
        <v>2639</v>
      </c>
      <c r="M134" s="8" t="s">
        <v>1016</v>
      </c>
      <c r="N134" s="8" t="s">
        <v>1378</v>
      </c>
      <c r="O134" s="8" t="s">
        <v>1379</v>
      </c>
      <c r="P134" s="8" t="s">
        <v>1623</v>
      </c>
      <c r="Q134" s="8" t="s">
        <v>18421</v>
      </c>
      <c r="R134" s="8">
        <v>60</v>
      </c>
      <c r="S134" s="8" t="s">
        <v>18422</v>
      </c>
      <c r="T134" s="8" t="s">
        <v>18423</v>
      </c>
      <c r="U134" s="8" t="s">
        <v>1011</v>
      </c>
      <c r="V134" s="8" t="s">
        <v>1011</v>
      </c>
      <c r="W134" s="8" t="s">
        <v>1011</v>
      </c>
      <c r="X134" s="8" t="s">
        <v>1011</v>
      </c>
      <c r="Y134" s="8">
        <v>0.80843886300000001</v>
      </c>
      <c r="Z134" s="8" t="s">
        <v>18236</v>
      </c>
      <c r="AA134" s="8" t="s">
        <v>14</v>
      </c>
    </row>
    <row r="135" spans="1:27" ht="16" x14ac:dyDescent="0.2">
      <c r="A135" s="8" t="s">
        <v>18096</v>
      </c>
      <c r="B135" s="8">
        <v>113344983</v>
      </c>
      <c r="C135" s="8" t="s">
        <v>2640</v>
      </c>
      <c r="D135" s="8" t="s">
        <v>1009</v>
      </c>
      <c r="E135" s="8" t="s">
        <v>1010</v>
      </c>
      <c r="F135" s="8">
        <v>14011.4</v>
      </c>
      <c r="G135" s="8" t="s">
        <v>1011</v>
      </c>
      <c r="H135" s="8">
        <v>0</v>
      </c>
      <c r="I135" s="8" t="s">
        <v>2641</v>
      </c>
      <c r="J135" s="8" t="s">
        <v>1013</v>
      </c>
      <c r="K135" s="8" t="s">
        <v>2642</v>
      </c>
      <c r="L135" s="8" t="s">
        <v>2644</v>
      </c>
      <c r="M135" s="8" t="s">
        <v>1016</v>
      </c>
      <c r="N135" s="8" t="s">
        <v>2555</v>
      </c>
      <c r="O135" s="8" t="s">
        <v>1322</v>
      </c>
      <c r="P135" s="8" t="s">
        <v>1623</v>
      </c>
      <c r="Q135" s="8" t="s">
        <v>19691</v>
      </c>
      <c r="R135" s="8">
        <v>60</v>
      </c>
      <c r="S135" s="8" t="s">
        <v>18424</v>
      </c>
      <c r="T135" s="8" t="s">
        <v>18425</v>
      </c>
      <c r="U135" s="8" t="s">
        <v>1011</v>
      </c>
      <c r="V135" s="8" t="s">
        <v>1011</v>
      </c>
      <c r="W135" s="8" t="s">
        <v>1011</v>
      </c>
      <c r="X135" s="8" t="s">
        <v>1011</v>
      </c>
      <c r="Y135" s="8">
        <v>0.84497206700000005</v>
      </c>
      <c r="Z135" s="8" t="s">
        <v>18236</v>
      </c>
      <c r="AA135" s="8" t="s">
        <v>14</v>
      </c>
    </row>
    <row r="136" spans="1:27" ht="16" x14ac:dyDescent="0.2">
      <c r="A136" s="8" t="s">
        <v>18096</v>
      </c>
      <c r="B136" s="8">
        <v>113592306</v>
      </c>
      <c r="C136" s="8" t="s">
        <v>2645</v>
      </c>
      <c r="D136" s="8" t="s">
        <v>1022</v>
      </c>
      <c r="E136" s="8" t="s">
        <v>1364</v>
      </c>
      <c r="F136" s="8">
        <v>18750.099999999999</v>
      </c>
      <c r="G136" s="8" t="s">
        <v>1011</v>
      </c>
      <c r="H136" s="8">
        <v>1</v>
      </c>
      <c r="I136" s="8" t="s">
        <v>2646</v>
      </c>
      <c r="J136" s="8" t="s">
        <v>1029</v>
      </c>
      <c r="K136" s="8" t="s">
        <v>2648</v>
      </c>
      <c r="L136" s="8" t="s">
        <v>2649</v>
      </c>
      <c r="M136" s="8" t="s">
        <v>1016</v>
      </c>
      <c r="N136" s="8" t="s">
        <v>2650</v>
      </c>
      <c r="O136" s="8" t="s">
        <v>2651</v>
      </c>
      <c r="P136" s="8" t="s">
        <v>1623</v>
      </c>
      <c r="Q136" s="8" t="s">
        <v>18426</v>
      </c>
      <c r="R136" s="8">
        <v>59.98</v>
      </c>
      <c r="S136" s="8" t="s">
        <v>1008</v>
      </c>
      <c r="T136" s="8" t="s">
        <v>1008</v>
      </c>
      <c r="U136" s="8" t="s">
        <v>1011</v>
      </c>
      <c r="V136" s="8" t="s">
        <v>1011</v>
      </c>
      <c r="W136" s="8" t="s">
        <v>1011</v>
      </c>
      <c r="X136" s="8" t="s">
        <v>1011</v>
      </c>
      <c r="Y136" s="8">
        <v>1</v>
      </c>
      <c r="Z136" s="8" t="s">
        <v>18236</v>
      </c>
      <c r="AA136" s="8" t="s">
        <v>14</v>
      </c>
    </row>
    <row r="137" spans="1:27" ht="16" x14ac:dyDescent="0.2">
      <c r="A137" s="8" t="s">
        <v>18096</v>
      </c>
      <c r="B137" s="8">
        <v>121660756</v>
      </c>
      <c r="C137" s="8" t="s">
        <v>2652</v>
      </c>
      <c r="D137" s="8" t="s">
        <v>1009</v>
      </c>
      <c r="E137" s="8" t="s">
        <v>1022</v>
      </c>
      <c r="F137" s="8">
        <v>8151.5</v>
      </c>
      <c r="G137" s="8" t="s">
        <v>1011</v>
      </c>
      <c r="H137" s="8">
        <v>0</v>
      </c>
      <c r="I137" s="8" t="s">
        <v>2653</v>
      </c>
      <c r="J137" s="8" t="s">
        <v>1013</v>
      </c>
      <c r="K137" s="8" t="s">
        <v>2654</v>
      </c>
      <c r="L137" s="8" t="s">
        <v>2655</v>
      </c>
      <c r="M137" s="8" t="s">
        <v>1016</v>
      </c>
      <c r="N137" s="8" t="s">
        <v>2555</v>
      </c>
      <c r="O137" s="8" t="s">
        <v>1322</v>
      </c>
      <c r="P137" s="8" t="s">
        <v>1623</v>
      </c>
      <c r="Q137" s="8" t="s">
        <v>19692</v>
      </c>
      <c r="R137" s="8">
        <v>60</v>
      </c>
      <c r="S137" s="8" t="s">
        <v>18427</v>
      </c>
      <c r="T137" s="8" t="s">
        <v>18428</v>
      </c>
      <c r="U137" s="8" t="s">
        <v>1011</v>
      </c>
      <c r="V137" s="8" t="s">
        <v>1011</v>
      </c>
      <c r="W137" s="8" t="s">
        <v>1011</v>
      </c>
      <c r="X137" s="8" t="s">
        <v>1011</v>
      </c>
      <c r="Y137" s="8">
        <v>0.678888889</v>
      </c>
      <c r="Z137" s="8" t="s">
        <v>18236</v>
      </c>
      <c r="AA137" s="8" t="s">
        <v>14</v>
      </c>
    </row>
    <row r="138" spans="1:27" ht="16" x14ac:dyDescent="0.2">
      <c r="A138" s="8" t="s">
        <v>18096</v>
      </c>
      <c r="B138" s="8">
        <v>12630675</v>
      </c>
      <c r="C138" s="8" t="s">
        <v>2662</v>
      </c>
      <c r="D138" s="8" t="s">
        <v>2663</v>
      </c>
      <c r="E138" s="8" t="s">
        <v>1022</v>
      </c>
      <c r="F138" s="8">
        <v>457724</v>
      </c>
      <c r="G138" s="8" t="s">
        <v>1011</v>
      </c>
      <c r="H138" s="8">
        <v>1</v>
      </c>
      <c r="I138" s="8" t="s">
        <v>1428</v>
      </c>
      <c r="J138" s="8" t="s">
        <v>1029</v>
      </c>
      <c r="K138" s="8" t="s">
        <v>2664</v>
      </c>
      <c r="L138" s="8" t="s">
        <v>2665</v>
      </c>
      <c r="M138" s="8" t="s">
        <v>1016</v>
      </c>
      <c r="N138" s="8" t="s">
        <v>2667</v>
      </c>
      <c r="O138" s="8" t="s">
        <v>2669</v>
      </c>
      <c r="P138" s="8" t="s">
        <v>1623</v>
      </c>
      <c r="Q138" s="8" t="s">
        <v>18429</v>
      </c>
      <c r="R138" s="8">
        <v>58.59</v>
      </c>
      <c r="S138" s="8" t="s">
        <v>1008</v>
      </c>
      <c r="T138" s="8" t="s">
        <v>1008</v>
      </c>
      <c r="U138" s="8" t="s">
        <v>1011</v>
      </c>
      <c r="V138" s="8" t="s">
        <v>1011</v>
      </c>
      <c r="W138" s="8" t="s">
        <v>1011</v>
      </c>
      <c r="X138" s="8" t="s">
        <v>1011</v>
      </c>
      <c r="Y138" s="8">
        <v>0.95620961999999998</v>
      </c>
      <c r="Z138" s="8" t="s">
        <v>18236</v>
      </c>
      <c r="AA138" s="8" t="s">
        <v>14</v>
      </c>
    </row>
    <row r="139" spans="1:27" ht="16" x14ac:dyDescent="0.2">
      <c r="A139" s="8" t="s">
        <v>18096</v>
      </c>
      <c r="B139" s="8">
        <v>14976417</v>
      </c>
      <c r="C139" s="8" t="s">
        <v>2670</v>
      </c>
      <c r="D139" s="8" t="s">
        <v>2460</v>
      </c>
      <c r="E139" s="8" t="s">
        <v>1009</v>
      </c>
      <c r="F139" s="8">
        <v>305023</v>
      </c>
      <c r="G139" s="8" t="s">
        <v>1011</v>
      </c>
      <c r="H139" s="8">
        <v>1</v>
      </c>
      <c r="I139" s="8" t="s">
        <v>2671</v>
      </c>
      <c r="J139" s="8" t="s">
        <v>1029</v>
      </c>
      <c r="K139" s="8" t="s">
        <v>1121</v>
      </c>
      <c r="L139" s="8" t="s">
        <v>1122</v>
      </c>
      <c r="M139" s="8" t="s">
        <v>1016</v>
      </c>
      <c r="N139" s="8" t="s">
        <v>2673</v>
      </c>
      <c r="O139" s="8" t="s">
        <v>2674</v>
      </c>
      <c r="P139" s="8" t="s">
        <v>1623</v>
      </c>
      <c r="Q139" s="8" t="s">
        <v>18252</v>
      </c>
      <c r="R139" s="8">
        <v>60</v>
      </c>
      <c r="S139" s="8" t="s">
        <v>1008</v>
      </c>
      <c r="T139" s="8" t="s">
        <v>1008</v>
      </c>
      <c r="U139" s="8" t="s">
        <v>1011</v>
      </c>
      <c r="V139" s="8" t="s">
        <v>1011</v>
      </c>
      <c r="W139" s="8" t="s">
        <v>1011</v>
      </c>
      <c r="X139" s="8" t="s">
        <v>1011</v>
      </c>
      <c r="Y139" s="8">
        <v>0.96140350900000004</v>
      </c>
      <c r="Z139" s="8" t="s">
        <v>18236</v>
      </c>
      <c r="AA139" s="8" t="s">
        <v>14</v>
      </c>
    </row>
    <row r="140" spans="1:27" ht="16" x14ac:dyDescent="0.2">
      <c r="A140" s="8" t="s">
        <v>18096</v>
      </c>
      <c r="B140" s="8">
        <v>16377347</v>
      </c>
      <c r="C140" s="8" t="s">
        <v>2675</v>
      </c>
      <c r="D140" s="8" t="s">
        <v>1009</v>
      </c>
      <c r="E140" s="8" t="s">
        <v>1010</v>
      </c>
      <c r="F140" s="8">
        <v>27757.599999999999</v>
      </c>
      <c r="G140" s="8" t="s">
        <v>1011</v>
      </c>
      <c r="H140" s="8">
        <v>0</v>
      </c>
      <c r="I140" s="8" t="s">
        <v>1008</v>
      </c>
      <c r="J140" s="8" t="s">
        <v>1023</v>
      </c>
      <c r="K140" s="8" t="s">
        <v>2677</v>
      </c>
      <c r="L140" s="8" t="s">
        <v>2678</v>
      </c>
      <c r="M140" s="8" t="s">
        <v>1016</v>
      </c>
      <c r="N140" s="8" t="s">
        <v>2679</v>
      </c>
      <c r="O140" s="8" t="s">
        <v>1345</v>
      </c>
      <c r="P140" s="8" t="s">
        <v>1623</v>
      </c>
      <c r="Q140" s="8" t="s">
        <v>18430</v>
      </c>
      <c r="R140" s="8">
        <v>60</v>
      </c>
      <c r="S140" s="8" t="s">
        <v>18431</v>
      </c>
      <c r="T140" s="8" t="s">
        <v>18432</v>
      </c>
      <c r="U140" s="8" t="s">
        <v>1011</v>
      </c>
      <c r="V140" s="8" t="s">
        <v>1011</v>
      </c>
      <c r="W140" s="8" t="s">
        <v>1011</v>
      </c>
      <c r="X140" s="8" t="s">
        <v>1011</v>
      </c>
      <c r="Y140" s="8">
        <v>1</v>
      </c>
      <c r="Z140" s="8" t="s">
        <v>18236</v>
      </c>
      <c r="AA140" s="8" t="s">
        <v>14</v>
      </c>
    </row>
    <row r="141" spans="1:27" ht="16" x14ac:dyDescent="0.2">
      <c r="A141" s="8" t="s">
        <v>18096</v>
      </c>
      <c r="B141" s="8">
        <v>16516791</v>
      </c>
      <c r="C141" s="8" t="s">
        <v>2680</v>
      </c>
      <c r="D141" s="8" t="s">
        <v>1010</v>
      </c>
      <c r="E141" s="8" t="s">
        <v>1035</v>
      </c>
      <c r="F141" s="8">
        <v>3594.3</v>
      </c>
      <c r="G141" s="8" t="s">
        <v>1011</v>
      </c>
      <c r="H141" s="8">
        <v>0</v>
      </c>
      <c r="I141" s="8" t="s">
        <v>2682</v>
      </c>
      <c r="J141" s="8" t="s">
        <v>1013</v>
      </c>
      <c r="K141" s="8" t="s">
        <v>2683</v>
      </c>
      <c r="L141" s="8" t="s">
        <v>2684</v>
      </c>
      <c r="M141" s="8" t="s">
        <v>1016</v>
      </c>
      <c r="N141" s="8" t="s">
        <v>2685</v>
      </c>
      <c r="O141" s="8" t="s">
        <v>1144</v>
      </c>
      <c r="P141" s="8" t="s">
        <v>1623</v>
      </c>
      <c r="Q141" s="8" t="s">
        <v>19693</v>
      </c>
      <c r="R141" s="8">
        <v>60</v>
      </c>
      <c r="S141" s="8" t="s">
        <v>18433</v>
      </c>
      <c r="T141" s="8" t="s">
        <v>18434</v>
      </c>
      <c r="U141" s="8" t="s">
        <v>1011</v>
      </c>
      <c r="V141" s="8" t="s">
        <v>1011</v>
      </c>
      <c r="W141" s="8" t="s">
        <v>1011</v>
      </c>
      <c r="X141" s="8" t="s">
        <v>1011</v>
      </c>
      <c r="Y141" s="8">
        <v>0.95042872099999998</v>
      </c>
      <c r="Z141" s="8" t="s">
        <v>18236</v>
      </c>
      <c r="AA141" s="8" t="s">
        <v>14</v>
      </c>
    </row>
    <row r="142" spans="1:27" ht="16" x14ac:dyDescent="0.2">
      <c r="A142" s="8" t="s">
        <v>18096</v>
      </c>
      <c r="B142" s="8">
        <v>25031547</v>
      </c>
      <c r="C142" s="8" t="s">
        <v>1008</v>
      </c>
      <c r="D142" s="8" t="s">
        <v>1022</v>
      </c>
      <c r="E142" s="8" t="s">
        <v>1035</v>
      </c>
      <c r="F142" s="8">
        <v>10756.5</v>
      </c>
      <c r="G142" s="8" t="s">
        <v>1011</v>
      </c>
      <c r="H142" s="8">
        <v>0</v>
      </c>
      <c r="I142" s="8" t="s">
        <v>1381</v>
      </c>
      <c r="J142" s="8" t="s">
        <v>1013</v>
      </c>
      <c r="K142" s="8" t="s">
        <v>2687</v>
      </c>
      <c r="L142" s="8" t="s">
        <v>2688</v>
      </c>
      <c r="M142" s="8" t="s">
        <v>1016</v>
      </c>
      <c r="N142" s="8" t="s">
        <v>2689</v>
      </c>
      <c r="O142" s="8" t="s">
        <v>2690</v>
      </c>
      <c r="P142" s="8" t="s">
        <v>1623</v>
      </c>
      <c r="Q142" s="8" t="s">
        <v>19694</v>
      </c>
      <c r="R142" s="8">
        <v>60</v>
      </c>
      <c r="S142" s="8" t="s">
        <v>18378</v>
      </c>
      <c r="T142" s="8" t="s">
        <v>18435</v>
      </c>
      <c r="U142" s="8" t="s">
        <v>1011</v>
      </c>
      <c r="V142" s="8" t="s">
        <v>1011</v>
      </c>
      <c r="W142" s="8" t="s">
        <v>1011</v>
      </c>
      <c r="X142" s="8" t="s">
        <v>1011</v>
      </c>
      <c r="Y142" s="8">
        <v>1</v>
      </c>
      <c r="Z142" s="8" t="s">
        <v>18236</v>
      </c>
      <c r="AA142" s="8" t="s">
        <v>14</v>
      </c>
    </row>
    <row r="143" spans="1:27" ht="16" x14ac:dyDescent="0.2">
      <c r="A143" s="8" t="s">
        <v>18096</v>
      </c>
      <c r="B143" s="8">
        <v>29597181</v>
      </c>
      <c r="C143" s="8" t="s">
        <v>1008</v>
      </c>
      <c r="D143" s="8" t="s">
        <v>2691</v>
      </c>
      <c r="E143" s="8" t="s">
        <v>1022</v>
      </c>
      <c r="F143" s="8">
        <v>3332.54</v>
      </c>
      <c r="G143" s="8" t="s">
        <v>1011</v>
      </c>
      <c r="H143" s="8">
        <v>1</v>
      </c>
      <c r="I143" s="8" t="s">
        <v>2693</v>
      </c>
      <c r="J143" s="8" t="s">
        <v>1029</v>
      </c>
      <c r="K143" s="8" t="s">
        <v>2694</v>
      </c>
      <c r="L143" s="8" t="s">
        <v>2695</v>
      </c>
      <c r="M143" s="8" t="s">
        <v>1016</v>
      </c>
      <c r="N143" s="8" t="s">
        <v>2696</v>
      </c>
      <c r="O143" s="8" t="s">
        <v>1019</v>
      </c>
      <c r="P143" s="8" t="s">
        <v>1623</v>
      </c>
      <c r="Q143" s="8" t="s">
        <v>18436</v>
      </c>
      <c r="R143" s="8">
        <v>60</v>
      </c>
      <c r="S143" s="8" t="s">
        <v>1008</v>
      </c>
      <c r="T143" s="8" t="s">
        <v>1008</v>
      </c>
      <c r="U143" s="8" t="s">
        <v>1011</v>
      </c>
      <c r="V143" s="8" t="s">
        <v>1011</v>
      </c>
      <c r="W143" s="8" t="s">
        <v>1011</v>
      </c>
      <c r="X143" s="8" t="s">
        <v>1011</v>
      </c>
      <c r="Y143" s="8">
        <v>1</v>
      </c>
      <c r="Z143" s="8" t="s">
        <v>18236</v>
      </c>
      <c r="AA143" s="8" t="s">
        <v>14</v>
      </c>
    </row>
    <row r="144" spans="1:27" ht="16" x14ac:dyDescent="0.2">
      <c r="A144" s="8" t="s">
        <v>18096</v>
      </c>
      <c r="B144" s="8">
        <v>4735965</v>
      </c>
      <c r="C144" s="8" t="s">
        <v>2723</v>
      </c>
      <c r="D144" s="8" t="s">
        <v>1010</v>
      </c>
      <c r="E144" s="8" t="s">
        <v>1053</v>
      </c>
      <c r="F144" s="8">
        <v>445374</v>
      </c>
      <c r="G144" s="8" t="s">
        <v>1011</v>
      </c>
      <c r="H144" s="8">
        <v>1</v>
      </c>
      <c r="I144" s="8" t="s">
        <v>2725</v>
      </c>
      <c r="J144" s="8" t="s">
        <v>1029</v>
      </c>
      <c r="K144" s="8" t="s">
        <v>2726</v>
      </c>
      <c r="L144" s="8" t="s">
        <v>2727</v>
      </c>
      <c r="M144" s="8" t="s">
        <v>1016</v>
      </c>
      <c r="N144" s="8" t="s">
        <v>2728</v>
      </c>
      <c r="O144" s="8" t="s">
        <v>2729</v>
      </c>
      <c r="P144" s="8" t="s">
        <v>1623</v>
      </c>
      <c r="Q144" s="8" t="s">
        <v>18437</v>
      </c>
      <c r="R144" s="8">
        <v>59.99</v>
      </c>
      <c r="S144" s="8" t="s">
        <v>1008</v>
      </c>
      <c r="T144" s="8" t="s">
        <v>1008</v>
      </c>
      <c r="U144" s="8" t="s">
        <v>1011</v>
      </c>
      <c r="V144" s="8" t="s">
        <v>1011</v>
      </c>
      <c r="W144" s="8" t="s">
        <v>1011</v>
      </c>
      <c r="X144" s="8" t="s">
        <v>1011</v>
      </c>
      <c r="Y144" s="8">
        <v>0.94628143399999998</v>
      </c>
      <c r="Z144" s="8" t="s">
        <v>18236</v>
      </c>
      <c r="AA144" s="8" t="s">
        <v>14</v>
      </c>
    </row>
    <row r="145" spans="1:27" ht="16" x14ac:dyDescent="0.2">
      <c r="A145" s="8" t="s">
        <v>18096</v>
      </c>
      <c r="B145" s="8">
        <v>4735969</v>
      </c>
      <c r="C145" s="8" t="s">
        <v>2731</v>
      </c>
      <c r="D145" s="8" t="s">
        <v>1123</v>
      </c>
      <c r="E145" s="8" t="s">
        <v>1022</v>
      </c>
      <c r="F145" s="8">
        <v>451948</v>
      </c>
      <c r="G145" s="8" t="s">
        <v>1011</v>
      </c>
      <c r="H145" s="8">
        <v>1</v>
      </c>
      <c r="I145" s="8" t="s">
        <v>2732</v>
      </c>
      <c r="J145" s="8" t="s">
        <v>1029</v>
      </c>
      <c r="K145" s="8" t="s">
        <v>2726</v>
      </c>
      <c r="L145" s="8" t="s">
        <v>2727</v>
      </c>
      <c r="M145" s="8" t="s">
        <v>1016</v>
      </c>
      <c r="N145" s="8" t="s">
        <v>2728</v>
      </c>
      <c r="O145" s="8" t="s">
        <v>2729</v>
      </c>
      <c r="P145" s="8" t="s">
        <v>1623</v>
      </c>
      <c r="Q145" s="8" t="s">
        <v>18437</v>
      </c>
      <c r="R145" s="8">
        <v>60</v>
      </c>
      <c r="S145" s="8" t="s">
        <v>1008</v>
      </c>
      <c r="T145" s="8" t="s">
        <v>1008</v>
      </c>
      <c r="U145" s="8" t="s">
        <v>1011</v>
      </c>
      <c r="V145" s="8" t="s">
        <v>1011</v>
      </c>
      <c r="W145" s="8" t="s">
        <v>1011</v>
      </c>
      <c r="X145" s="8" t="s">
        <v>1011</v>
      </c>
      <c r="Y145" s="8">
        <v>0.94628143399999998</v>
      </c>
      <c r="Z145" s="8" t="s">
        <v>18236</v>
      </c>
      <c r="AA145" s="8" t="s">
        <v>14</v>
      </c>
    </row>
    <row r="146" spans="1:27" ht="16" x14ac:dyDescent="0.2">
      <c r="A146" s="8" t="s">
        <v>18096</v>
      </c>
      <c r="B146" s="8">
        <v>48596875</v>
      </c>
      <c r="C146" s="8" t="s">
        <v>2735</v>
      </c>
      <c r="D146" s="8" t="s">
        <v>1009</v>
      </c>
      <c r="E146" s="8" t="s">
        <v>2157</v>
      </c>
      <c r="F146" s="8">
        <v>377153</v>
      </c>
      <c r="G146" s="8" t="s">
        <v>1011</v>
      </c>
      <c r="H146" s="8">
        <v>1</v>
      </c>
      <c r="I146" s="8" t="s">
        <v>2736</v>
      </c>
      <c r="J146" s="8" t="s">
        <v>1029</v>
      </c>
      <c r="K146" s="8" t="s">
        <v>2737</v>
      </c>
      <c r="L146" s="8" t="s">
        <v>2738</v>
      </c>
      <c r="M146" s="8" t="s">
        <v>1016</v>
      </c>
      <c r="N146" s="8" t="s">
        <v>2739</v>
      </c>
      <c r="O146" s="8" t="s">
        <v>2741</v>
      </c>
      <c r="P146" s="8" t="s">
        <v>1623</v>
      </c>
      <c r="Q146" s="8" t="s">
        <v>18438</v>
      </c>
      <c r="R146" s="8">
        <v>60</v>
      </c>
      <c r="S146" s="8" t="s">
        <v>1008</v>
      </c>
      <c r="T146" s="8" t="s">
        <v>1008</v>
      </c>
      <c r="U146" s="8" t="s">
        <v>1011</v>
      </c>
      <c r="V146" s="8" t="s">
        <v>1011</v>
      </c>
      <c r="W146" s="8" t="s">
        <v>1011</v>
      </c>
      <c r="X146" s="8" t="s">
        <v>1011</v>
      </c>
      <c r="Y146" s="8">
        <v>1</v>
      </c>
      <c r="Z146" s="8" t="s">
        <v>18236</v>
      </c>
      <c r="AA146" s="8" t="s">
        <v>14</v>
      </c>
    </row>
    <row r="147" spans="1:27" ht="16" x14ac:dyDescent="0.2">
      <c r="A147" s="8" t="s">
        <v>18096</v>
      </c>
      <c r="B147" s="8">
        <v>51723598</v>
      </c>
      <c r="C147" s="8" t="s">
        <v>2749</v>
      </c>
      <c r="D147" s="8" t="s">
        <v>1035</v>
      </c>
      <c r="E147" s="8" t="s">
        <v>1305</v>
      </c>
      <c r="F147" s="8">
        <v>180447</v>
      </c>
      <c r="G147" s="8" t="s">
        <v>1011</v>
      </c>
      <c r="H147" s="8">
        <v>1</v>
      </c>
      <c r="I147" s="8" t="s">
        <v>2751</v>
      </c>
      <c r="J147" s="8" t="s">
        <v>1029</v>
      </c>
      <c r="K147" s="8" t="s">
        <v>2752</v>
      </c>
      <c r="L147" s="8" t="s">
        <v>2753</v>
      </c>
      <c r="M147" s="8" t="s">
        <v>1016</v>
      </c>
      <c r="N147" s="8" t="s">
        <v>2754</v>
      </c>
      <c r="O147" s="8" t="s">
        <v>2756</v>
      </c>
      <c r="P147" s="8" t="s">
        <v>1623</v>
      </c>
      <c r="Q147" s="8" t="s">
        <v>18439</v>
      </c>
      <c r="R147" s="8">
        <v>60</v>
      </c>
      <c r="S147" s="8" t="s">
        <v>1008</v>
      </c>
      <c r="T147" s="8" t="s">
        <v>1008</v>
      </c>
      <c r="U147" s="8" t="s">
        <v>1011</v>
      </c>
      <c r="V147" s="8" t="s">
        <v>1011</v>
      </c>
      <c r="W147" s="8" t="s">
        <v>1011</v>
      </c>
      <c r="X147" s="8" t="s">
        <v>1011</v>
      </c>
      <c r="Y147" s="8">
        <v>1</v>
      </c>
      <c r="Z147" s="8" t="s">
        <v>18236</v>
      </c>
      <c r="AA147" s="8" t="s">
        <v>14</v>
      </c>
    </row>
    <row r="148" spans="1:27" ht="16" x14ac:dyDescent="0.2">
      <c r="A148" s="8" t="s">
        <v>18096</v>
      </c>
      <c r="B148" s="8">
        <v>51735071</v>
      </c>
      <c r="C148" s="8" t="s">
        <v>2757</v>
      </c>
      <c r="D148" s="8" t="s">
        <v>1305</v>
      </c>
      <c r="E148" s="8" t="s">
        <v>1035</v>
      </c>
      <c r="F148" s="8">
        <v>21739.1</v>
      </c>
      <c r="G148" s="8" t="s">
        <v>1011</v>
      </c>
      <c r="H148" s="8">
        <v>1</v>
      </c>
      <c r="I148" s="8" t="s">
        <v>2759</v>
      </c>
      <c r="J148" s="8" t="s">
        <v>1029</v>
      </c>
      <c r="K148" s="8" t="s">
        <v>2752</v>
      </c>
      <c r="L148" s="8" t="s">
        <v>2753</v>
      </c>
      <c r="M148" s="8" t="s">
        <v>1016</v>
      </c>
      <c r="N148" s="8" t="s">
        <v>2218</v>
      </c>
      <c r="O148" s="8" t="s">
        <v>1116</v>
      </c>
      <c r="P148" s="8" t="s">
        <v>1623</v>
      </c>
      <c r="Q148" s="8" t="s">
        <v>18439</v>
      </c>
      <c r="R148" s="8">
        <v>60</v>
      </c>
      <c r="S148" s="8" t="s">
        <v>1008</v>
      </c>
      <c r="T148" s="8" t="s">
        <v>1008</v>
      </c>
      <c r="U148" s="8" t="s">
        <v>1011</v>
      </c>
      <c r="V148" s="8" t="s">
        <v>1011</v>
      </c>
      <c r="W148" s="8" t="s">
        <v>1011</v>
      </c>
      <c r="X148" s="8" t="s">
        <v>1011</v>
      </c>
      <c r="Y148" s="8">
        <v>1</v>
      </c>
      <c r="Z148" s="8" t="s">
        <v>18236</v>
      </c>
      <c r="AA148" s="8" t="s">
        <v>14</v>
      </c>
    </row>
    <row r="149" spans="1:27" ht="16" x14ac:dyDescent="0.2">
      <c r="A149" s="8" t="s">
        <v>18096</v>
      </c>
      <c r="B149" s="8">
        <v>55248425</v>
      </c>
      <c r="C149" s="8" t="s">
        <v>2766</v>
      </c>
      <c r="D149" s="8" t="s">
        <v>1022</v>
      </c>
      <c r="E149" s="8" t="s">
        <v>1010</v>
      </c>
      <c r="F149" s="8">
        <v>28438.6</v>
      </c>
      <c r="G149" s="8" t="s">
        <v>1011</v>
      </c>
      <c r="H149" s="8">
        <v>0</v>
      </c>
      <c r="I149" s="8" t="s">
        <v>1008</v>
      </c>
      <c r="J149" s="8" t="s">
        <v>1023</v>
      </c>
      <c r="K149" s="8" t="s">
        <v>2767</v>
      </c>
      <c r="L149" s="8" t="s">
        <v>2768</v>
      </c>
      <c r="M149" s="8" t="s">
        <v>1016</v>
      </c>
      <c r="N149" s="8" t="s">
        <v>1281</v>
      </c>
      <c r="O149" s="8" t="s">
        <v>1019</v>
      </c>
      <c r="P149" s="8" t="s">
        <v>1623</v>
      </c>
      <c r="Q149" s="8" t="s">
        <v>18440</v>
      </c>
      <c r="R149" s="8">
        <v>60</v>
      </c>
      <c r="S149" s="8" t="s">
        <v>18441</v>
      </c>
      <c r="T149" s="8" t="s">
        <v>18442</v>
      </c>
      <c r="U149" s="8" t="s">
        <v>1011</v>
      </c>
      <c r="V149" s="8" t="s">
        <v>1011</v>
      </c>
      <c r="W149" s="8" t="s">
        <v>1011</v>
      </c>
      <c r="X149" s="8" t="s">
        <v>1011</v>
      </c>
      <c r="Y149" s="8">
        <v>1</v>
      </c>
      <c r="Z149" s="8" t="s">
        <v>18236</v>
      </c>
      <c r="AA149" s="8" t="s">
        <v>14</v>
      </c>
    </row>
    <row r="150" spans="1:27" ht="16" x14ac:dyDescent="0.2">
      <c r="A150" s="8" t="s">
        <v>18096</v>
      </c>
      <c r="B150" s="8">
        <v>55641255</v>
      </c>
      <c r="C150" s="8" t="s">
        <v>2778</v>
      </c>
      <c r="D150" s="8" t="s">
        <v>1009</v>
      </c>
      <c r="E150" s="8" t="s">
        <v>1010</v>
      </c>
      <c r="F150" s="8">
        <v>572176</v>
      </c>
      <c r="G150" s="8" t="s">
        <v>1011</v>
      </c>
      <c r="H150" s="8">
        <v>0</v>
      </c>
      <c r="I150" s="8" t="s">
        <v>2779</v>
      </c>
      <c r="J150" s="8" t="s">
        <v>1013</v>
      </c>
      <c r="K150" s="8" t="s">
        <v>2780</v>
      </c>
      <c r="L150" s="8" t="s">
        <v>2782</v>
      </c>
      <c r="M150" s="8" t="s">
        <v>1016</v>
      </c>
      <c r="N150" s="8" t="s">
        <v>2784</v>
      </c>
      <c r="O150" s="8" t="s">
        <v>2785</v>
      </c>
      <c r="P150" s="8" t="s">
        <v>1623</v>
      </c>
      <c r="Q150" s="8" t="s">
        <v>18443</v>
      </c>
      <c r="R150" s="8">
        <v>60</v>
      </c>
      <c r="S150" s="8" t="s">
        <v>18444</v>
      </c>
      <c r="T150" s="8" t="s">
        <v>18445</v>
      </c>
      <c r="U150" s="8" t="s">
        <v>1011</v>
      </c>
      <c r="V150" s="8" t="s">
        <v>1011</v>
      </c>
      <c r="W150" s="8" t="s">
        <v>1011</v>
      </c>
      <c r="X150" s="8" t="s">
        <v>1011</v>
      </c>
      <c r="Y150" s="8">
        <v>1</v>
      </c>
      <c r="Z150" s="8" t="s">
        <v>18236</v>
      </c>
      <c r="AA150" s="8" t="s">
        <v>14</v>
      </c>
    </row>
    <row r="151" spans="1:27" ht="16" x14ac:dyDescent="0.2">
      <c r="A151" s="8" t="s">
        <v>18096</v>
      </c>
      <c r="B151" s="8">
        <v>6666243</v>
      </c>
      <c r="C151" s="8" t="s">
        <v>1008</v>
      </c>
      <c r="D151" s="8" t="s">
        <v>1009</v>
      </c>
      <c r="E151" s="8" t="s">
        <v>2157</v>
      </c>
      <c r="F151" s="8">
        <v>19365.7</v>
      </c>
      <c r="G151" s="8" t="s">
        <v>1011</v>
      </c>
      <c r="H151" s="8">
        <v>1</v>
      </c>
      <c r="I151" s="8" t="s">
        <v>2830</v>
      </c>
      <c r="J151" s="8" t="s">
        <v>1029</v>
      </c>
      <c r="K151" s="8" t="s">
        <v>2832</v>
      </c>
      <c r="L151" s="8" t="s">
        <v>2833</v>
      </c>
      <c r="M151" s="8" t="s">
        <v>1016</v>
      </c>
      <c r="N151" s="8" t="s">
        <v>2834</v>
      </c>
      <c r="O151" s="8" t="s">
        <v>2835</v>
      </c>
      <c r="P151" s="8" t="s">
        <v>1623</v>
      </c>
      <c r="Q151" s="8" t="s">
        <v>19695</v>
      </c>
      <c r="R151" s="8">
        <v>59.97</v>
      </c>
      <c r="S151" s="8" t="s">
        <v>1008</v>
      </c>
      <c r="T151" s="8" t="s">
        <v>1008</v>
      </c>
      <c r="U151" s="8" t="s">
        <v>1011</v>
      </c>
      <c r="V151" s="8" t="s">
        <v>1011</v>
      </c>
      <c r="W151" s="8" t="s">
        <v>1011</v>
      </c>
      <c r="X151" s="8" t="s">
        <v>1011</v>
      </c>
      <c r="Y151" s="8">
        <v>0.73568711200000003</v>
      </c>
      <c r="Z151" s="8" t="s">
        <v>18236</v>
      </c>
      <c r="AA151" s="8" t="s">
        <v>14</v>
      </c>
    </row>
    <row r="152" spans="1:27" ht="16" x14ac:dyDescent="0.2">
      <c r="A152" s="8" t="s">
        <v>18096</v>
      </c>
      <c r="B152" s="8">
        <v>7475081</v>
      </c>
      <c r="C152" s="8" t="s">
        <v>2869</v>
      </c>
      <c r="D152" s="8" t="s">
        <v>1009</v>
      </c>
      <c r="E152" s="8" t="s">
        <v>1010</v>
      </c>
      <c r="F152" s="8">
        <v>34499.1</v>
      </c>
      <c r="G152" s="8" t="s">
        <v>1011</v>
      </c>
      <c r="H152" s="8">
        <v>0</v>
      </c>
      <c r="I152" s="8" t="s">
        <v>2870</v>
      </c>
      <c r="J152" s="8" t="s">
        <v>1013</v>
      </c>
      <c r="K152" s="8" t="s">
        <v>2871</v>
      </c>
      <c r="L152" s="8" t="s">
        <v>2872</v>
      </c>
      <c r="M152" s="8" t="s">
        <v>1016</v>
      </c>
      <c r="N152" s="8" t="s">
        <v>2874</v>
      </c>
      <c r="O152" s="8" t="s">
        <v>2875</v>
      </c>
      <c r="P152" s="8" t="s">
        <v>1623</v>
      </c>
      <c r="Q152" s="8" t="s">
        <v>18446</v>
      </c>
      <c r="R152" s="8">
        <v>60</v>
      </c>
      <c r="S152" s="8" t="s">
        <v>18295</v>
      </c>
      <c r="T152" s="8" t="s">
        <v>18447</v>
      </c>
      <c r="U152" s="8" t="s">
        <v>1011</v>
      </c>
      <c r="V152" s="8" t="s">
        <v>1011</v>
      </c>
      <c r="W152" s="8" t="s">
        <v>1011</v>
      </c>
      <c r="X152" s="8" t="s">
        <v>1011</v>
      </c>
      <c r="Y152" s="8">
        <v>1</v>
      </c>
      <c r="Z152" s="8" t="s">
        <v>18236</v>
      </c>
      <c r="AA152" s="8" t="s">
        <v>14</v>
      </c>
    </row>
    <row r="153" spans="1:27" ht="16" x14ac:dyDescent="0.2">
      <c r="A153" s="8" t="s">
        <v>18096</v>
      </c>
      <c r="B153" s="8">
        <v>85423549</v>
      </c>
      <c r="C153" s="8" t="s">
        <v>2883</v>
      </c>
      <c r="D153" s="8" t="s">
        <v>2157</v>
      </c>
      <c r="E153" s="8" t="s">
        <v>1009</v>
      </c>
      <c r="F153" s="8">
        <v>10621.3</v>
      </c>
      <c r="G153" s="8" t="s">
        <v>1011</v>
      </c>
      <c r="H153" s="8">
        <v>1</v>
      </c>
      <c r="I153" s="8" t="s">
        <v>2884</v>
      </c>
      <c r="J153" s="8" t="s">
        <v>1029</v>
      </c>
      <c r="K153" s="8" t="s">
        <v>2885</v>
      </c>
      <c r="L153" s="8" t="s">
        <v>2886</v>
      </c>
      <c r="M153" s="8" t="s">
        <v>1016</v>
      </c>
      <c r="N153" s="8" t="s">
        <v>2888</v>
      </c>
      <c r="O153" s="8" t="s">
        <v>2889</v>
      </c>
      <c r="P153" s="8" t="s">
        <v>1623</v>
      </c>
      <c r="Q153" s="8" t="s">
        <v>18448</v>
      </c>
      <c r="R153" s="8">
        <v>59.99</v>
      </c>
      <c r="S153" s="8" t="s">
        <v>1008</v>
      </c>
      <c r="T153" s="8" t="s">
        <v>1008</v>
      </c>
      <c r="U153" s="8" t="s">
        <v>1011</v>
      </c>
      <c r="V153" s="8" t="s">
        <v>1011</v>
      </c>
      <c r="W153" s="8" t="s">
        <v>1011</v>
      </c>
      <c r="X153" s="8" t="s">
        <v>1011</v>
      </c>
      <c r="Y153" s="8">
        <v>0.60224089599999997</v>
      </c>
      <c r="Z153" s="8" t="s">
        <v>18236</v>
      </c>
      <c r="AA153" s="8" t="s">
        <v>14</v>
      </c>
    </row>
    <row r="154" spans="1:27" ht="16" x14ac:dyDescent="0.2">
      <c r="A154" s="8" t="s">
        <v>18096</v>
      </c>
      <c r="B154" s="8">
        <v>9016562</v>
      </c>
      <c r="C154" s="8" t="s">
        <v>2898</v>
      </c>
      <c r="D154" s="8" t="s">
        <v>2899</v>
      </c>
      <c r="E154" s="8" t="s">
        <v>1022</v>
      </c>
      <c r="F154" s="8">
        <v>43518.6</v>
      </c>
      <c r="G154" s="8" t="s">
        <v>1011</v>
      </c>
      <c r="H154" s="8">
        <v>1</v>
      </c>
      <c r="I154" s="8" t="s">
        <v>2900</v>
      </c>
      <c r="J154" s="8" t="s">
        <v>1029</v>
      </c>
      <c r="K154" s="8" t="s">
        <v>2893</v>
      </c>
      <c r="L154" s="8" t="s">
        <v>2894</v>
      </c>
      <c r="M154" s="8" t="s">
        <v>1016</v>
      </c>
      <c r="N154" s="8" t="s">
        <v>2902</v>
      </c>
      <c r="O154" s="8" t="s">
        <v>2903</v>
      </c>
      <c r="P154" s="8" t="s">
        <v>1623</v>
      </c>
      <c r="Q154" s="8" t="s">
        <v>19696</v>
      </c>
      <c r="R154" s="8">
        <v>59.98</v>
      </c>
      <c r="S154" s="8" t="s">
        <v>1008</v>
      </c>
      <c r="T154" s="8" t="s">
        <v>1008</v>
      </c>
      <c r="U154" s="8" t="s">
        <v>1011</v>
      </c>
      <c r="V154" s="8" t="s">
        <v>1011</v>
      </c>
      <c r="W154" s="8" t="s">
        <v>1011</v>
      </c>
      <c r="X154" s="8" t="s">
        <v>1011</v>
      </c>
      <c r="Y154" s="8">
        <v>0.86655189600000004</v>
      </c>
      <c r="Z154" s="8" t="s">
        <v>18236</v>
      </c>
      <c r="AA154" s="8" t="s">
        <v>14</v>
      </c>
    </row>
    <row r="155" spans="1:27" ht="16" x14ac:dyDescent="0.2">
      <c r="A155" s="8" t="s">
        <v>18096</v>
      </c>
      <c r="B155" s="8">
        <v>9333626</v>
      </c>
      <c r="C155" s="8" t="s">
        <v>2928</v>
      </c>
      <c r="D155" s="8" t="s">
        <v>1022</v>
      </c>
      <c r="E155" s="8" t="s">
        <v>1035</v>
      </c>
      <c r="F155" s="8">
        <v>69000.3</v>
      </c>
      <c r="G155" s="8" t="s">
        <v>1011</v>
      </c>
      <c r="H155" s="8">
        <v>0</v>
      </c>
      <c r="I155" s="8" t="s">
        <v>2929</v>
      </c>
      <c r="J155" s="8" t="s">
        <v>1013</v>
      </c>
      <c r="K155" s="8" t="s">
        <v>2925</v>
      </c>
      <c r="L155" s="8" t="s">
        <v>2926</v>
      </c>
      <c r="M155" s="8" t="s">
        <v>1016</v>
      </c>
      <c r="N155" s="8" t="s">
        <v>2930</v>
      </c>
      <c r="O155" s="8" t="s">
        <v>2931</v>
      </c>
      <c r="P155" s="8" t="s">
        <v>1623</v>
      </c>
      <c r="Q155" s="8" t="s">
        <v>18451</v>
      </c>
      <c r="R155" s="8">
        <v>60</v>
      </c>
      <c r="S155" s="8" t="s">
        <v>18450</v>
      </c>
      <c r="T155" s="8" t="s">
        <v>18334</v>
      </c>
      <c r="U155" s="8" t="s">
        <v>1011</v>
      </c>
      <c r="V155" s="8" t="s">
        <v>1011</v>
      </c>
      <c r="W155" s="8" t="s">
        <v>1011</v>
      </c>
      <c r="X155" s="8" t="s">
        <v>1011</v>
      </c>
      <c r="Y155" s="8">
        <v>0.86762360400000005</v>
      </c>
      <c r="Z155" s="8" t="s">
        <v>18236</v>
      </c>
      <c r="AA155" s="8" t="s">
        <v>14</v>
      </c>
    </row>
    <row r="156" spans="1:27" ht="16" x14ac:dyDescent="0.2">
      <c r="A156" s="8" t="s">
        <v>18096</v>
      </c>
      <c r="B156" s="8">
        <v>9875347</v>
      </c>
      <c r="C156" s="8" t="s">
        <v>2944</v>
      </c>
      <c r="D156" s="8" t="s">
        <v>1009</v>
      </c>
      <c r="E156" s="8" t="s">
        <v>1035</v>
      </c>
      <c r="F156" s="8">
        <v>5335.7</v>
      </c>
      <c r="G156" s="8" t="s">
        <v>1011</v>
      </c>
      <c r="H156" s="8">
        <v>0</v>
      </c>
      <c r="I156" s="8" t="s">
        <v>2945</v>
      </c>
      <c r="J156" s="8" t="s">
        <v>1013</v>
      </c>
      <c r="K156" s="8" t="s">
        <v>2946</v>
      </c>
      <c r="L156" s="8" t="s">
        <v>2947</v>
      </c>
      <c r="M156" s="8" t="s">
        <v>1016</v>
      </c>
      <c r="N156" s="8" t="s">
        <v>1079</v>
      </c>
      <c r="O156" s="8" t="s">
        <v>1080</v>
      </c>
      <c r="P156" s="8" t="s">
        <v>1623</v>
      </c>
      <c r="Q156" s="8" t="s">
        <v>19697</v>
      </c>
      <c r="R156" s="8">
        <v>60</v>
      </c>
      <c r="S156" s="8" t="s">
        <v>18452</v>
      </c>
      <c r="T156" s="8" t="s">
        <v>18453</v>
      </c>
      <c r="U156" s="8" t="s">
        <v>1011</v>
      </c>
      <c r="V156" s="8" t="s">
        <v>1011</v>
      </c>
      <c r="W156" s="8" t="s">
        <v>1011</v>
      </c>
      <c r="X156" s="8" t="s">
        <v>1011</v>
      </c>
      <c r="Y156" s="8">
        <v>0.86363636399999999</v>
      </c>
      <c r="Z156" s="8" t="s">
        <v>18236</v>
      </c>
      <c r="AA156" s="8" t="s">
        <v>14</v>
      </c>
    </row>
    <row r="157" spans="1:27" ht="16" x14ac:dyDescent="0.2">
      <c r="A157" s="8" t="s">
        <v>18096</v>
      </c>
      <c r="B157" s="8">
        <v>9885707</v>
      </c>
      <c r="C157" s="8" t="s">
        <v>2949</v>
      </c>
      <c r="D157" s="8" t="s">
        <v>1035</v>
      </c>
      <c r="E157" s="8" t="s">
        <v>2950</v>
      </c>
      <c r="F157" s="8">
        <v>1214690</v>
      </c>
      <c r="G157" s="8" t="s">
        <v>1011</v>
      </c>
      <c r="H157" s="8">
        <v>1</v>
      </c>
      <c r="I157" s="8" t="s">
        <v>2951</v>
      </c>
      <c r="J157" s="8" t="s">
        <v>1029</v>
      </c>
      <c r="K157" s="8" t="s">
        <v>2946</v>
      </c>
      <c r="L157" s="8" t="s">
        <v>2947</v>
      </c>
      <c r="M157" s="8" t="s">
        <v>1016</v>
      </c>
      <c r="N157" s="8" t="s">
        <v>2955</v>
      </c>
      <c r="O157" s="8" t="s">
        <v>2957</v>
      </c>
      <c r="P157" s="8" t="s">
        <v>1623</v>
      </c>
      <c r="Q157" s="8" t="s">
        <v>19697</v>
      </c>
      <c r="R157" s="8">
        <v>59.99</v>
      </c>
      <c r="S157" s="8" t="s">
        <v>1008</v>
      </c>
      <c r="T157" s="8" t="s">
        <v>1008</v>
      </c>
      <c r="U157" s="8" t="s">
        <v>1011</v>
      </c>
      <c r="V157" s="8" t="s">
        <v>1011</v>
      </c>
      <c r="W157" s="8" t="s">
        <v>1011</v>
      </c>
      <c r="X157" s="8" t="s">
        <v>1011</v>
      </c>
      <c r="Y157" s="8">
        <v>0.86363636399999999</v>
      </c>
      <c r="Z157" s="8" t="s">
        <v>18236</v>
      </c>
      <c r="AA157" s="8" t="s">
        <v>14</v>
      </c>
    </row>
    <row r="158" spans="1:27" ht="16" x14ac:dyDescent="0.2">
      <c r="A158" s="8" t="s">
        <v>18097</v>
      </c>
      <c r="B158" s="8">
        <v>112278350</v>
      </c>
      <c r="C158" s="8" t="s">
        <v>2983</v>
      </c>
      <c r="D158" s="8" t="s">
        <v>1022</v>
      </c>
      <c r="E158" s="8" t="s">
        <v>1035</v>
      </c>
      <c r="F158" s="8">
        <v>26578.2</v>
      </c>
      <c r="G158" s="8" t="s">
        <v>1011</v>
      </c>
      <c r="H158" s="8">
        <v>0</v>
      </c>
      <c r="I158" s="8" t="s">
        <v>2984</v>
      </c>
      <c r="J158" s="8" t="s">
        <v>1013</v>
      </c>
      <c r="K158" s="8" t="s">
        <v>2985</v>
      </c>
      <c r="L158" s="8" t="s">
        <v>2986</v>
      </c>
      <c r="M158" s="8" t="s">
        <v>1016</v>
      </c>
      <c r="N158" s="8" t="s">
        <v>2987</v>
      </c>
      <c r="O158" s="8" t="s">
        <v>2988</v>
      </c>
      <c r="P158" s="8" t="s">
        <v>1623</v>
      </c>
      <c r="Q158" s="8" t="s">
        <v>18454</v>
      </c>
      <c r="R158" s="8">
        <v>60</v>
      </c>
      <c r="S158" s="8" t="s">
        <v>18455</v>
      </c>
      <c r="T158" s="8" t="s">
        <v>18456</v>
      </c>
      <c r="U158" s="8" t="s">
        <v>1011</v>
      </c>
      <c r="V158" s="8" t="s">
        <v>1011</v>
      </c>
      <c r="W158" s="8" t="s">
        <v>1011</v>
      </c>
      <c r="X158" s="8" t="s">
        <v>1011</v>
      </c>
      <c r="Y158" s="8">
        <v>0.61475409800000003</v>
      </c>
      <c r="Z158" s="8" t="s">
        <v>18236</v>
      </c>
      <c r="AA158" s="8" t="s">
        <v>14</v>
      </c>
    </row>
    <row r="159" spans="1:27" ht="16" x14ac:dyDescent="0.2">
      <c r="A159" s="8" t="s">
        <v>18097</v>
      </c>
      <c r="B159" s="8">
        <v>113979972</v>
      </c>
      <c r="C159" s="8" t="s">
        <v>2990</v>
      </c>
      <c r="D159" s="8" t="s">
        <v>1035</v>
      </c>
      <c r="E159" s="8" t="s">
        <v>1691</v>
      </c>
      <c r="F159" s="8">
        <v>191121</v>
      </c>
      <c r="G159" s="8" t="s">
        <v>1011</v>
      </c>
      <c r="H159" s="8">
        <v>1</v>
      </c>
      <c r="I159" s="8" t="s">
        <v>2991</v>
      </c>
      <c r="J159" s="8" t="s">
        <v>1029</v>
      </c>
      <c r="K159" s="8" t="s">
        <v>2992</v>
      </c>
      <c r="L159" s="8" t="s">
        <v>2993</v>
      </c>
      <c r="M159" s="8" t="s">
        <v>1016</v>
      </c>
      <c r="N159" s="8" t="s">
        <v>2995</v>
      </c>
      <c r="O159" s="8" t="s">
        <v>2996</v>
      </c>
      <c r="P159" s="8" t="s">
        <v>1623</v>
      </c>
      <c r="Q159" s="8" t="s">
        <v>19698</v>
      </c>
      <c r="R159" s="8">
        <v>59.98</v>
      </c>
      <c r="S159" s="8" t="s">
        <v>1008</v>
      </c>
      <c r="T159" s="8" t="s">
        <v>1008</v>
      </c>
      <c r="U159" s="8" t="s">
        <v>1011</v>
      </c>
      <c r="V159" s="8" t="s">
        <v>1011</v>
      </c>
      <c r="W159" s="8" t="s">
        <v>1011</v>
      </c>
      <c r="X159" s="8" t="s">
        <v>1011</v>
      </c>
      <c r="Y159" s="8">
        <v>0.97349162499999997</v>
      </c>
      <c r="Z159" s="8" t="s">
        <v>18236</v>
      </c>
      <c r="AA159" s="8" t="s">
        <v>14</v>
      </c>
    </row>
    <row r="160" spans="1:27" ht="16" x14ac:dyDescent="0.2">
      <c r="A160" s="8" t="s">
        <v>18097</v>
      </c>
      <c r="B160" s="8">
        <v>25424583</v>
      </c>
      <c r="C160" s="8" t="s">
        <v>2998</v>
      </c>
      <c r="D160" s="8" t="s">
        <v>1010</v>
      </c>
      <c r="E160" s="8" t="s">
        <v>1009</v>
      </c>
      <c r="F160" s="8">
        <v>76766.399999999994</v>
      </c>
      <c r="G160" s="8" t="s">
        <v>1011</v>
      </c>
      <c r="H160" s="8">
        <v>0</v>
      </c>
      <c r="I160" s="8" t="s">
        <v>1008</v>
      </c>
      <c r="J160" s="8" t="s">
        <v>1023</v>
      </c>
      <c r="K160" s="8" t="s">
        <v>2999</v>
      </c>
      <c r="L160" s="8" t="s">
        <v>3000</v>
      </c>
      <c r="M160" s="8" t="s">
        <v>1016</v>
      </c>
      <c r="N160" s="8" t="s">
        <v>3001</v>
      </c>
      <c r="O160" s="8" t="s">
        <v>3002</v>
      </c>
      <c r="P160" s="8" t="s">
        <v>1623</v>
      </c>
      <c r="Q160" s="8" t="s">
        <v>19699</v>
      </c>
      <c r="R160" s="8">
        <v>60</v>
      </c>
      <c r="S160" s="8" t="s">
        <v>18457</v>
      </c>
      <c r="T160" s="8" t="s">
        <v>18458</v>
      </c>
      <c r="U160" s="8" t="s">
        <v>1011</v>
      </c>
      <c r="V160" s="8" t="s">
        <v>1011</v>
      </c>
      <c r="W160" s="8" t="s">
        <v>1011</v>
      </c>
      <c r="X160" s="8" t="s">
        <v>1011</v>
      </c>
      <c r="Y160" s="8">
        <v>1</v>
      </c>
      <c r="Z160" s="8" t="s">
        <v>18236</v>
      </c>
      <c r="AA160" s="8" t="s">
        <v>14</v>
      </c>
    </row>
    <row r="161" spans="1:27" ht="16" x14ac:dyDescent="0.2">
      <c r="A161" s="8" t="s">
        <v>18097</v>
      </c>
      <c r="B161" s="8">
        <v>25484011</v>
      </c>
      <c r="C161" s="8" t="s">
        <v>1008</v>
      </c>
      <c r="D161" s="8" t="s">
        <v>3008</v>
      </c>
      <c r="E161" s="8" t="s">
        <v>1022</v>
      </c>
      <c r="F161" s="8">
        <v>11591.3</v>
      </c>
      <c r="G161" s="8" t="s">
        <v>1011</v>
      </c>
      <c r="H161" s="8">
        <v>1</v>
      </c>
      <c r="I161" s="8" t="s">
        <v>3009</v>
      </c>
      <c r="J161" s="8" t="s">
        <v>1029</v>
      </c>
      <c r="K161" s="8" t="s">
        <v>3005</v>
      </c>
      <c r="L161" s="8" t="s">
        <v>3006</v>
      </c>
      <c r="M161" s="8" t="s">
        <v>1016</v>
      </c>
      <c r="N161" s="8" t="s">
        <v>1074</v>
      </c>
      <c r="O161" s="8" t="s">
        <v>1019</v>
      </c>
      <c r="P161" s="8" t="s">
        <v>1623</v>
      </c>
      <c r="Q161" s="8" t="s">
        <v>19551</v>
      </c>
      <c r="R161" s="8">
        <v>59.88</v>
      </c>
      <c r="S161" s="8" t="s">
        <v>1008</v>
      </c>
      <c r="T161" s="8" t="s">
        <v>1008</v>
      </c>
      <c r="U161" s="8" t="s">
        <v>1011</v>
      </c>
      <c r="V161" s="8" t="s">
        <v>1011</v>
      </c>
      <c r="W161" s="8" t="s">
        <v>1011</v>
      </c>
      <c r="X161" s="8" t="s">
        <v>1011</v>
      </c>
      <c r="Y161" s="8">
        <v>0.60388513499999996</v>
      </c>
      <c r="Z161" s="8" t="s">
        <v>18236</v>
      </c>
      <c r="AA161" s="8" t="s">
        <v>14</v>
      </c>
    </row>
    <row r="162" spans="1:27" ht="16" x14ac:dyDescent="0.2">
      <c r="A162" s="8" t="s">
        <v>18097</v>
      </c>
      <c r="B162" s="8">
        <v>25832831</v>
      </c>
      <c r="C162" s="8" t="s">
        <v>3011</v>
      </c>
      <c r="D162" s="8" t="s">
        <v>3012</v>
      </c>
      <c r="E162" s="8" t="s">
        <v>1009</v>
      </c>
      <c r="F162" s="8">
        <v>95319.8</v>
      </c>
      <c r="G162" s="8" t="s">
        <v>1011</v>
      </c>
      <c r="H162" s="8">
        <v>1</v>
      </c>
      <c r="I162" s="8" t="s">
        <v>1008</v>
      </c>
      <c r="J162" s="8" t="s">
        <v>1639</v>
      </c>
      <c r="K162" s="8" t="s">
        <v>3013</v>
      </c>
      <c r="L162" s="8" t="s">
        <v>3014</v>
      </c>
      <c r="M162" s="8" t="s">
        <v>1016</v>
      </c>
      <c r="N162" s="8" t="s">
        <v>3016</v>
      </c>
      <c r="O162" s="8" t="s">
        <v>3017</v>
      </c>
      <c r="P162" s="8" t="s">
        <v>1623</v>
      </c>
      <c r="Q162" s="8" t="s">
        <v>19700</v>
      </c>
      <c r="R162" s="8">
        <v>59.99</v>
      </c>
      <c r="S162" s="8" t="s">
        <v>1008</v>
      </c>
      <c r="T162" s="8" t="s">
        <v>1008</v>
      </c>
      <c r="U162" s="8" t="s">
        <v>1011</v>
      </c>
      <c r="V162" s="8" t="s">
        <v>1011</v>
      </c>
      <c r="W162" s="8" t="s">
        <v>1011</v>
      </c>
      <c r="X162" s="8" t="s">
        <v>1011</v>
      </c>
      <c r="Y162" s="8">
        <v>1</v>
      </c>
      <c r="Z162" s="8" t="s">
        <v>18236</v>
      </c>
      <c r="AA162" s="8" t="s">
        <v>14</v>
      </c>
    </row>
    <row r="163" spans="1:27" ht="16" x14ac:dyDescent="0.2">
      <c r="A163" s="8" t="s">
        <v>18097</v>
      </c>
      <c r="B163" s="8">
        <v>31531009</v>
      </c>
      <c r="C163" s="8" t="s">
        <v>3018</v>
      </c>
      <c r="D163" s="8" t="s">
        <v>1022</v>
      </c>
      <c r="E163" s="8" t="s">
        <v>1035</v>
      </c>
      <c r="F163" s="8">
        <v>678799</v>
      </c>
      <c r="G163" s="8" t="s">
        <v>1011</v>
      </c>
      <c r="H163" s="8">
        <v>0</v>
      </c>
      <c r="I163" s="8" t="s">
        <v>1008</v>
      </c>
      <c r="J163" s="8" t="s">
        <v>1107</v>
      </c>
      <c r="K163" s="8" t="s">
        <v>3019</v>
      </c>
      <c r="L163" s="8" t="s">
        <v>3020</v>
      </c>
      <c r="M163" s="8" t="s">
        <v>1016</v>
      </c>
      <c r="N163" s="8" t="s">
        <v>3023</v>
      </c>
      <c r="O163" s="8" t="s">
        <v>3024</v>
      </c>
      <c r="P163" s="8" t="s">
        <v>1623</v>
      </c>
      <c r="Q163" s="8" t="s">
        <v>18459</v>
      </c>
      <c r="R163" s="8">
        <v>60</v>
      </c>
      <c r="S163" s="8" t="s">
        <v>18460</v>
      </c>
      <c r="T163" s="8" t="s">
        <v>18461</v>
      </c>
      <c r="U163" s="8" t="s">
        <v>1011</v>
      </c>
      <c r="V163" s="8" t="s">
        <v>1011</v>
      </c>
      <c r="W163" s="8" t="s">
        <v>1011</v>
      </c>
      <c r="X163" s="8" t="s">
        <v>1011</v>
      </c>
      <c r="Y163" s="8">
        <v>0.76190476200000001</v>
      </c>
      <c r="Z163" s="8" t="s">
        <v>18236</v>
      </c>
      <c r="AA163" s="8" t="s">
        <v>14</v>
      </c>
    </row>
    <row r="164" spans="1:27" ht="16" x14ac:dyDescent="0.2">
      <c r="A164" s="8" t="s">
        <v>18097</v>
      </c>
      <c r="B164" s="8">
        <v>46287373</v>
      </c>
      <c r="C164" s="8" t="s">
        <v>3026</v>
      </c>
      <c r="D164" s="8" t="s">
        <v>1009</v>
      </c>
      <c r="E164" s="8" t="s">
        <v>1035</v>
      </c>
      <c r="F164" s="8">
        <v>56995.4</v>
      </c>
      <c r="G164" s="8" t="s">
        <v>1011</v>
      </c>
      <c r="H164" s="8">
        <v>0</v>
      </c>
      <c r="I164" s="8" t="s">
        <v>3027</v>
      </c>
      <c r="J164" s="8" t="s">
        <v>1013</v>
      </c>
      <c r="K164" s="8" t="s">
        <v>3028</v>
      </c>
      <c r="L164" s="8" t="s">
        <v>3029</v>
      </c>
      <c r="M164" s="8" t="s">
        <v>1016</v>
      </c>
      <c r="N164" s="8" t="s">
        <v>3030</v>
      </c>
      <c r="O164" s="8" t="s">
        <v>3031</v>
      </c>
      <c r="P164" s="8" t="s">
        <v>1623</v>
      </c>
      <c r="Q164" s="8" t="s">
        <v>18464</v>
      </c>
      <c r="R164" s="8">
        <v>60</v>
      </c>
      <c r="S164" s="8" t="s">
        <v>18462</v>
      </c>
      <c r="T164" s="8" t="s">
        <v>18463</v>
      </c>
      <c r="U164" s="8" t="s">
        <v>1011</v>
      </c>
      <c r="V164" s="8" t="s">
        <v>1011</v>
      </c>
      <c r="W164" s="8" t="s">
        <v>1011</v>
      </c>
      <c r="X164" s="8" t="s">
        <v>1011</v>
      </c>
      <c r="Y164" s="8">
        <v>1</v>
      </c>
      <c r="Z164" s="8" t="s">
        <v>18236</v>
      </c>
      <c r="AA164" s="8" t="s">
        <v>14</v>
      </c>
    </row>
    <row r="165" spans="1:27" ht="16" x14ac:dyDescent="0.2">
      <c r="A165" s="8" t="s">
        <v>18097</v>
      </c>
      <c r="B165" s="8">
        <v>46288017</v>
      </c>
      <c r="C165" s="8" t="s">
        <v>3033</v>
      </c>
      <c r="D165" s="8" t="s">
        <v>1009</v>
      </c>
      <c r="E165" s="8" t="s">
        <v>1035</v>
      </c>
      <c r="F165" s="8">
        <v>175207</v>
      </c>
      <c r="G165" s="8" t="s">
        <v>1011</v>
      </c>
      <c r="H165" s="8">
        <v>0</v>
      </c>
      <c r="I165" s="8" t="s">
        <v>3034</v>
      </c>
      <c r="J165" s="8" t="s">
        <v>1013</v>
      </c>
      <c r="K165" s="8" t="s">
        <v>3028</v>
      </c>
      <c r="L165" s="8" t="s">
        <v>3029</v>
      </c>
      <c r="M165" s="8" t="s">
        <v>1016</v>
      </c>
      <c r="N165" s="8" t="s">
        <v>3035</v>
      </c>
      <c r="O165" s="8" t="s">
        <v>3036</v>
      </c>
      <c r="P165" s="8" t="s">
        <v>1623</v>
      </c>
      <c r="Q165" s="8" t="s">
        <v>18467</v>
      </c>
      <c r="R165" s="8">
        <v>60</v>
      </c>
      <c r="S165" s="8" t="s">
        <v>18465</v>
      </c>
      <c r="T165" s="8" t="s">
        <v>18466</v>
      </c>
      <c r="U165" s="8" t="s">
        <v>1011</v>
      </c>
      <c r="V165" s="8" t="s">
        <v>1011</v>
      </c>
      <c r="W165" s="8" t="s">
        <v>1011</v>
      </c>
      <c r="X165" s="8" t="s">
        <v>1011</v>
      </c>
      <c r="Y165" s="8">
        <v>1</v>
      </c>
      <c r="Z165" s="8" t="s">
        <v>18236</v>
      </c>
      <c r="AA165" s="8" t="s">
        <v>14</v>
      </c>
    </row>
    <row r="166" spans="1:27" ht="16" x14ac:dyDescent="0.2">
      <c r="A166" s="8" t="s">
        <v>18097</v>
      </c>
      <c r="B166" s="8">
        <v>97639879</v>
      </c>
      <c r="C166" s="8" t="s">
        <v>3043</v>
      </c>
      <c r="D166" s="8" t="s">
        <v>1123</v>
      </c>
      <c r="E166" s="8" t="s">
        <v>1022</v>
      </c>
      <c r="F166" s="8">
        <v>52854.400000000001</v>
      </c>
      <c r="G166" s="8" t="s">
        <v>1011</v>
      </c>
      <c r="H166" s="8">
        <v>1</v>
      </c>
      <c r="I166" s="8" t="s">
        <v>3044</v>
      </c>
      <c r="J166" s="8" t="s">
        <v>1029</v>
      </c>
      <c r="K166" s="8" t="s">
        <v>3045</v>
      </c>
      <c r="L166" s="8" t="s">
        <v>3046</v>
      </c>
      <c r="M166" s="8" t="s">
        <v>1016</v>
      </c>
      <c r="N166" s="8" t="s">
        <v>3047</v>
      </c>
      <c r="O166" s="8" t="s">
        <v>3048</v>
      </c>
      <c r="P166" s="8" t="s">
        <v>1623</v>
      </c>
      <c r="Q166" s="8" t="s">
        <v>19701</v>
      </c>
      <c r="R166" s="8">
        <v>60</v>
      </c>
      <c r="S166" s="8" t="s">
        <v>1008</v>
      </c>
      <c r="T166" s="8" t="s">
        <v>1008</v>
      </c>
      <c r="U166" s="8" t="s">
        <v>1011</v>
      </c>
      <c r="V166" s="8" t="s">
        <v>1011</v>
      </c>
      <c r="W166" s="8" t="s">
        <v>1011</v>
      </c>
      <c r="X166" s="8" t="s">
        <v>1011</v>
      </c>
      <c r="Y166" s="8">
        <v>1</v>
      </c>
      <c r="Z166" s="8" t="s">
        <v>18236</v>
      </c>
      <c r="AA166" s="8" t="s">
        <v>14</v>
      </c>
    </row>
    <row r="167" spans="1:27" ht="16" x14ac:dyDescent="0.2">
      <c r="A167" s="8" t="s">
        <v>18098</v>
      </c>
      <c r="B167" s="8">
        <v>20665906</v>
      </c>
      <c r="C167" s="8" t="s">
        <v>3076</v>
      </c>
      <c r="D167" s="8" t="s">
        <v>1009</v>
      </c>
      <c r="E167" s="8" t="s">
        <v>2157</v>
      </c>
      <c r="F167" s="8">
        <v>13215</v>
      </c>
      <c r="G167" s="8" t="s">
        <v>1011</v>
      </c>
      <c r="H167" s="8">
        <v>1</v>
      </c>
      <c r="I167" s="8" t="s">
        <v>3078</v>
      </c>
      <c r="J167" s="8" t="s">
        <v>1029</v>
      </c>
      <c r="K167" s="8" t="s">
        <v>3079</v>
      </c>
      <c r="L167" s="8" t="s">
        <v>3080</v>
      </c>
      <c r="M167" s="8" t="s">
        <v>1016</v>
      </c>
      <c r="N167" s="8" t="s">
        <v>1704</v>
      </c>
      <c r="O167" s="8" t="s">
        <v>1705</v>
      </c>
      <c r="P167" s="8" t="s">
        <v>1623</v>
      </c>
      <c r="Q167" s="8" t="s">
        <v>18468</v>
      </c>
      <c r="R167" s="8">
        <v>59.15</v>
      </c>
      <c r="S167" s="8" t="s">
        <v>1008</v>
      </c>
      <c r="T167" s="8" t="s">
        <v>1008</v>
      </c>
      <c r="U167" s="8" t="s">
        <v>1011</v>
      </c>
      <c r="V167" s="8" t="s">
        <v>1011</v>
      </c>
      <c r="W167" s="8" t="s">
        <v>1011</v>
      </c>
      <c r="X167" s="8" t="s">
        <v>1011</v>
      </c>
      <c r="Y167" s="8">
        <v>1</v>
      </c>
      <c r="Z167" s="8" t="s">
        <v>18236</v>
      </c>
      <c r="AA167" s="8" t="s">
        <v>14</v>
      </c>
    </row>
    <row r="168" spans="1:27" ht="16" x14ac:dyDescent="0.2">
      <c r="A168" s="8" t="s">
        <v>18098</v>
      </c>
      <c r="B168" s="8">
        <v>20823002</v>
      </c>
      <c r="C168" s="8" t="s">
        <v>1008</v>
      </c>
      <c r="D168" s="8" t="s">
        <v>1009</v>
      </c>
      <c r="E168" s="8" t="s">
        <v>1035</v>
      </c>
      <c r="F168" s="8">
        <v>1379</v>
      </c>
      <c r="G168" s="8" t="s">
        <v>1011</v>
      </c>
      <c r="H168" s="8">
        <v>0</v>
      </c>
      <c r="I168" s="8" t="s">
        <v>3081</v>
      </c>
      <c r="J168" s="8" t="s">
        <v>1013</v>
      </c>
      <c r="K168" s="8" t="s">
        <v>3082</v>
      </c>
      <c r="L168" s="8" t="s">
        <v>3083</v>
      </c>
      <c r="M168" s="8" t="s">
        <v>1016</v>
      </c>
      <c r="N168" s="8" t="s">
        <v>1074</v>
      </c>
      <c r="O168" s="8" t="s">
        <v>1019</v>
      </c>
      <c r="P168" s="8" t="s">
        <v>1623</v>
      </c>
      <c r="Q168" s="8" t="s">
        <v>19702</v>
      </c>
      <c r="R168" s="8">
        <v>60</v>
      </c>
      <c r="S168" s="8" t="s">
        <v>18111</v>
      </c>
      <c r="T168" s="8" t="s">
        <v>18469</v>
      </c>
      <c r="U168" s="8" t="s">
        <v>1011</v>
      </c>
      <c r="V168" s="8" t="s">
        <v>1011</v>
      </c>
      <c r="W168" s="8" t="s">
        <v>1011</v>
      </c>
      <c r="X168" s="8" t="s">
        <v>1011</v>
      </c>
      <c r="Y168" s="8">
        <v>0.8125</v>
      </c>
      <c r="Z168" s="8" t="s">
        <v>18236</v>
      </c>
      <c r="AA168" s="8" t="s">
        <v>14</v>
      </c>
    </row>
    <row r="169" spans="1:27" ht="16" x14ac:dyDescent="0.2">
      <c r="A169" s="8" t="s">
        <v>18098</v>
      </c>
      <c r="B169" s="8">
        <v>24683266</v>
      </c>
      <c r="C169" s="8" t="s">
        <v>3091</v>
      </c>
      <c r="D169" s="8" t="s">
        <v>2157</v>
      </c>
      <c r="E169" s="8" t="s">
        <v>1009</v>
      </c>
      <c r="F169" s="8">
        <v>267597</v>
      </c>
      <c r="G169" s="8" t="s">
        <v>1011</v>
      </c>
      <c r="H169" s="8">
        <v>1</v>
      </c>
      <c r="I169" s="8" t="s">
        <v>3093</v>
      </c>
      <c r="J169" s="8" t="s">
        <v>1029</v>
      </c>
      <c r="K169" s="8" t="s">
        <v>3094</v>
      </c>
      <c r="L169" s="8" t="s">
        <v>3095</v>
      </c>
      <c r="M169" s="8" t="s">
        <v>1016</v>
      </c>
      <c r="N169" s="8" t="s">
        <v>3096</v>
      </c>
      <c r="O169" s="8" t="s">
        <v>3097</v>
      </c>
      <c r="P169" s="8" t="s">
        <v>1623</v>
      </c>
      <c r="Q169" s="8" t="s">
        <v>19703</v>
      </c>
      <c r="R169" s="8">
        <v>59.99</v>
      </c>
      <c r="S169" s="8" t="s">
        <v>1008</v>
      </c>
      <c r="T169" s="8" t="s">
        <v>1008</v>
      </c>
      <c r="U169" s="8" t="s">
        <v>1011</v>
      </c>
      <c r="V169" s="8" t="s">
        <v>1011</v>
      </c>
      <c r="W169" s="8" t="s">
        <v>1011</v>
      </c>
      <c r="X169" s="8" t="s">
        <v>1011</v>
      </c>
      <c r="Y169" s="8">
        <v>0.73760392799999996</v>
      </c>
      <c r="Z169" s="8" t="s">
        <v>18236</v>
      </c>
      <c r="AA169" s="8" t="s">
        <v>14</v>
      </c>
    </row>
    <row r="170" spans="1:27" ht="16" x14ac:dyDescent="0.2">
      <c r="A170" s="8" t="s">
        <v>18098</v>
      </c>
      <c r="B170" s="8">
        <v>24976561</v>
      </c>
      <c r="C170" s="8" t="s">
        <v>3099</v>
      </c>
      <c r="D170" s="8" t="s">
        <v>1009</v>
      </c>
      <c r="E170" s="8" t="s">
        <v>1022</v>
      </c>
      <c r="F170" s="8">
        <v>5728.1</v>
      </c>
      <c r="G170" s="8" t="s">
        <v>1011</v>
      </c>
      <c r="H170" s="8">
        <v>0</v>
      </c>
      <c r="I170" s="8" t="s">
        <v>1008</v>
      </c>
      <c r="J170" s="8" t="s">
        <v>1023</v>
      </c>
      <c r="K170" s="8" t="s">
        <v>3100</v>
      </c>
      <c r="L170" s="8" t="s">
        <v>3101</v>
      </c>
      <c r="M170" s="8" t="s">
        <v>1016</v>
      </c>
      <c r="N170" s="8" t="s">
        <v>3102</v>
      </c>
      <c r="O170" s="8" t="s">
        <v>1052</v>
      </c>
      <c r="P170" s="8" t="s">
        <v>1623</v>
      </c>
      <c r="Q170" s="8" t="s">
        <v>18470</v>
      </c>
      <c r="R170" s="8">
        <v>60</v>
      </c>
      <c r="S170" s="8" t="s">
        <v>18471</v>
      </c>
      <c r="T170" s="8" t="s">
        <v>18472</v>
      </c>
      <c r="U170" s="8" t="s">
        <v>1011</v>
      </c>
      <c r="V170" s="8" t="s">
        <v>1011</v>
      </c>
      <c r="W170" s="8" t="s">
        <v>1011</v>
      </c>
      <c r="X170" s="8" t="s">
        <v>1011</v>
      </c>
      <c r="Y170" s="8">
        <v>1</v>
      </c>
      <c r="Z170" s="8" t="s">
        <v>18236</v>
      </c>
      <c r="AA170" s="8" t="s">
        <v>14</v>
      </c>
    </row>
    <row r="171" spans="1:27" ht="16" x14ac:dyDescent="0.2">
      <c r="A171" s="8" t="s">
        <v>18098</v>
      </c>
      <c r="B171" s="8">
        <v>25103414</v>
      </c>
      <c r="C171" s="8" t="s">
        <v>3104</v>
      </c>
      <c r="D171" s="8" t="s">
        <v>1022</v>
      </c>
      <c r="E171" s="8" t="s">
        <v>1035</v>
      </c>
      <c r="F171" s="8">
        <v>827824</v>
      </c>
      <c r="G171" s="8" t="s">
        <v>1011</v>
      </c>
      <c r="H171" s="8">
        <v>0</v>
      </c>
      <c r="I171" s="8" t="s">
        <v>2190</v>
      </c>
      <c r="J171" s="8" t="s">
        <v>1013</v>
      </c>
      <c r="K171" s="8" t="s">
        <v>3105</v>
      </c>
      <c r="L171" s="8" t="s">
        <v>3106</v>
      </c>
      <c r="M171" s="8" t="s">
        <v>1016</v>
      </c>
      <c r="N171" s="8" t="s">
        <v>3108</v>
      </c>
      <c r="O171" s="8" t="s">
        <v>3109</v>
      </c>
      <c r="P171" s="8" t="s">
        <v>1623</v>
      </c>
      <c r="Q171" s="8" t="s">
        <v>18473</v>
      </c>
      <c r="R171" s="8">
        <v>60</v>
      </c>
      <c r="S171" s="8" t="s">
        <v>18474</v>
      </c>
      <c r="T171" s="8" t="s">
        <v>18475</v>
      </c>
      <c r="U171" s="8" t="s">
        <v>1011</v>
      </c>
      <c r="V171" s="8" t="s">
        <v>1011</v>
      </c>
      <c r="W171" s="8" t="s">
        <v>1011</v>
      </c>
      <c r="X171" s="8" t="s">
        <v>1011</v>
      </c>
      <c r="Y171" s="8">
        <v>0.63035448999999999</v>
      </c>
      <c r="Z171" s="8" t="s">
        <v>18236</v>
      </c>
      <c r="AA171" s="8" t="s">
        <v>14</v>
      </c>
    </row>
    <row r="172" spans="1:27" ht="16" x14ac:dyDescent="0.2">
      <c r="A172" s="8" t="s">
        <v>18098</v>
      </c>
      <c r="B172" s="8">
        <v>44975590</v>
      </c>
      <c r="C172" s="8" t="s">
        <v>1008</v>
      </c>
      <c r="D172" s="8" t="s">
        <v>1009</v>
      </c>
      <c r="E172" s="8" t="s">
        <v>1450</v>
      </c>
      <c r="F172" s="8">
        <v>2453.71</v>
      </c>
      <c r="G172" s="8" t="s">
        <v>1011</v>
      </c>
      <c r="H172" s="8">
        <v>1</v>
      </c>
      <c r="I172" s="8" t="s">
        <v>3111</v>
      </c>
      <c r="J172" s="8" t="s">
        <v>1029</v>
      </c>
      <c r="K172" s="8" t="s">
        <v>3112</v>
      </c>
      <c r="L172" s="8" t="s">
        <v>3113</v>
      </c>
      <c r="M172" s="8" t="s">
        <v>1016</v>
      </c>
      <c r="N172" s="8" t="s">
        <v>1281</v>
      </c>
      <c r="O172" s="8" t="s">
        <v>1019</v>
      </c>
      <c r="P172" s="8" t="s">
        <v>1623</v>
      </c>
      <c r="Q172" s="8" t="s">
        <v>18476</v>
      </c>
      <c r="R172" s="8">
        <v>60</v>
      </c>
      <c r="S172" s="8" t="s">
        <v>1008</v>
      </c>
      <c r="T172" s="8" t="s">
        <v>1008</v>
      </c>
      <c r="U172" s="8" t="s">
        <v>1011</v>
      </c>
      <c r="V172" s="8" t="s">
        <v>1011</v>
      </c>
      <c r="W172" s="8" t="s">
        <v>1011</v>
      </c>
      <c r="X172" s="8" t="s">
        <v>1011</v>
      </c>
      <c r="Y172" s="8">
        <v>1</v>
      </c>
      <c r="Z172" s="8" t="s">
        <v>18236</v>
      </c>
      <c r="AA172" s="8" t="s">
        <v>14</v>
      </c>
    </row>
    <row r="173" spans="1:27" ht="16" x14ac:dyDescent="0.2">
      <c r="A173" s="8" t="s">
        <v>18098</v>
      </c>
      <c r="B173" s="8">
        <v>51378590</v>
      </c>
      <c r="C173" s="8" t="s">
        <v>3115</v>
      </c>
      <c r="D173" s="8" t="s">
        <v>1183</v>
      </c>
      <c r="E173" s="8" t="s">
        <v>1009</v>
      </c>
      <c r="F173" s="8">
        <v>1060090</v>
      </c>
      <c r="G173" s="8" t="s">
        <v>1011</v>
      </c>
      <c r="H173" s="8">
        <v>1</v>
      </c>
      <c r="I173" s="8" t="s">
        <v>1008</v>
      </c>
      <c r="J173" s="8" t="s">
        <v>1107</v>
      </c>
      <c r="K173" s="8" t="s">
        <v>3116</v>
      </c>
      <c r="L173" s="8" t="s">
        <v>3117</v>
      </c>
      <c r="M173" s="8" t="s">
        <v>1016</v>
      </c>
      <c r="N173" s="8" t="s">
        <v>3121</v>
      </c>
      <c r="O173" s="8" t="s">
        <v>3122</v>
      </c>
      <c r="P173" s="8" t="s">
        <v>1623</v>
      </c>
      <c r="Q173" s="8" t="s">
        <v>19704</v>
      </c>
      <c r="R173" s="8">
        <v>60</v>
      </c>
      <c r="S173" s="8" t="s">
        <v>1008</v>
      </c>
      <c r="T173" s="8" t="s">
        <v>1008</v>
      </c>
      <c r="U173" s="8" t="s">
        <v>1011</v>
      </c>
      <c r="V173" s="8" t="s">
        <v>1011</v>
      </c>
      <c r="W173" s="8" t="s">
        <v>1011</v>
      </c>
      <c r="X173" s="8" t="s">
        <v>1011</v>
      </c>
      <c r="Y173" s="8">
        <v>0.85465116299999999</v>
      </c>
      <c r="Z173" s="8" t="s">
        <v>18236</v>
      </c>
      <c r="AA173" s="8" t="s">
        <v>14</v>
      </c>
    </row>
    <row r="174" spans="1:27" ht="16" x14ac:dyDescent="0.2">
      <c r="A174" s="8" t="s">
        <v>18098</v>
      </c>
      <c r="B174" s="8">
        <v>52384078</v>
      </c>
      <c r="C174" s="8" t="s">
        <v>3123</v>
      </c>
      <c r="D174" s="8" t="s">
        <v>1035</v>
      </c>
      <c r="E174" s="8" t="s">
        <v>3124</v>
      </c>
      <c r="F174" s="8">
        <v>7677.51</v>
      </c>
      <c r="G174" s="8" t="s">
        <v>1011</v>
      </c>
      <c r="H174" s="8">
        <v>1</v>
      </c>
      <c r="I174" s="8" t="s">
        <v>3126</v>
      </c>
      <c r="J174" s="8" t="s">
        <v>1029</v>
      </c>
      <c r="K174" s="8" t="s">
        <v>3127</v>
      </c>
      <c r="L174" s="8" t="s">
        <v>3128</v>
      </c>
      <c r="M174" s="8" t="s">
        <v>1016</v>
      </c>
      <c r="N174" s="8" t="s">
        <v>1086</v>
      </c>
      <c r="O174" s="8" t="s">
        <v>1557</v>
      </c>
      <c r="P174" s="8" t="s">
        <v>1623</v>
      </c>
      <c r="Q174" s="8" t="s">
        <v>18477</v>
      </c>
      <c r="R174" s="8">
        <v>60</v>
      </c>
      <c r="S174" s="8" t="s">
        <v>1008</v>
      </c>
      <c r="T174" s="8" t="s">
        <v>1008</v>
      </c>
      <c r="U174" s="8" t="s">
        <v>1011</v>
      </c>
      <c r="V174" s="8" t="s">
        <v>1011</v>
      </c>
      <c r="W174" s="8" t="s">
        <v>1011</v>
      </c>
      <c r="X174" s="8" t="s">
        <v>1011</v>
      </c>
      <c r="Y174" s="8">
        <v>1</v>
      </c>
      <c r="Z174" s="8" t="s">
        <v>18236</v>
      </c>
      <c r="AA174" s="8" t="s">
        <v>14</v>
      </c>
    </row>
    <row r="175" spans="1:27" ht="16" x14ac:dyDescent="0.2">
      <c r="A175" s="8" t="s">
        <v>18098</v>
      </c>
      <c r="B175" s="8">
        <v>57947421</v>
      </c>
      <c r="C175" s="8" t="s">
        <v>3129</v>
      </c>
      <c r="D175" s="8" t="s">
        <v>1022</v>
      </c>
      <c r="E175" s="8" t="s">
        <v>1035</v>
      </c>
      <c r="F175" s="8">
        <v>20927.3</v>
      </c>
      <c r="G175" s="8" t="s">
        <v>1011</v>
      </c>
      <c r="H175" s="8">
        <v>0</v>
      </c>
      <c r="I175" s="8" t="s">
        <v>1230</v>
      </c>
      <c r="J175" s="8" t="s">
        <v>1013</v>
      </c>
      <c r="K175" s="8" t="s">
        <v>3130</v>
      </c>
      <c r="L175" s="8" t="s">
        <v>3131</v>
      </c>
      <c r="M175" s="8" t="s">
        <v>1016</v>
      </c>
      <c r="N175" s="8" t="s">
        <v>3132</v>
      </c>
      <c r="O175" s="8" t="s">
        <v>1345</v>
      </c>
      <c r="P175" s="8" t="s">
        <v>1623</v>
      </c>
      <c r="Q175" s="8" t="s">
        <v>19705</v>
      </c>
      <c r="R175" s="8">
        <v>60</v>
      </c>
      <c r="S175" s="8" t="s">
        <v>18478</v>
      </c>
      <c r="T175" s="8" t="s">
        <v>18479</v>
      </c>
      <c r="U175" s="8" t="s">
        <v>1011</v>
      </c>
      <c r="V175" s="8" t="s">
        <v>1011</v>
      </c>
      <c r="W175" s="8" t="s">
        <v>1011</v>
      </c>
      <c r="X175" s="8" t="s">
        <v>1011</v>
      </c>
      <c r="Y175" s="8">
        <v>0.724199288</v>
      </c>
      <c r="Z175" s="8" t="s">
        <v>18236</v>
      </c>
      <c r="AA175" s="8" t="s">
        <v>14</v>
      </c>
    </row>
    <row r="176" spans="1:27" ht="16" x14ac:dyDescent="0.2">
      <c r="A176" s="8" t="s">
        <v>18098</v>
      </c>
      <c r="B176" s="8">
        <v>59930916</v>
      </c>
      <c r="C176" s="8" t="s">
        <v>3134</v>
      </c>
      <c r="D176" s="8" t="s">
        <v>1022</v>
      </c>
      <c r="E176" s="8" t="s">
        <v>3135</v>
      </c>
      <c r="F176" s="8">
        <v>14622.1</v>
      </c>
      <c r="G176" s="8" t="s">
        <v>1011</v>
      </c>
      <c r="H176" s="8">
        <v>1</v>
      </c>
      <c r="I176" s="8" t="s">
        <v>3136</v>
      </c>
      <c r="J176" s="8" t="s">
        <v>1029</v>
      </c>
      <c r="K176" s="8" t="s">
        <v>3137</v>
      </c>
      <c r="L176" s="8" t="s">
        <v>3138</v>
      </c>
      <c r="M176" s="8" t="s">
        <v>1016</v>
      </c>
      <c r="N176" s="8" t="s">
        <v>1704</v>
      </c>
      <c r="O176" s="8" t="s">
        <v>1705</v>
      </c>
      <c r="P176" s="8" t="s">
        <v>1623</v>
      </c>
      <c r="Q176" s="8" t="s">
        <v>18480</v>
      </c>
      <c r="R176" s="8">
        <v>59.98</v>
      </c>
      <c r="S176" s="8" t="s">
        <v>1008</v>
      </c>
      <c r="T176" s="8" t="s">
        <v>1008</v>
      </c>
      <c r="U176" s="8" t="s">
        <v>1011</v>
      </c>
      <c r="V176" s="8" t="s">
        <v>1011</v>
      </c>
      <c r="W176" s="8" t="s">
        <v>1011</v>
      </c>
      <c r="X176" s="8" t="s">
        <v>1011</v>
      </c>
      <c r="Y176" s="8">
        <v>0.85148514900000005</v>
      </c>
      <c r="Z176" s="8" t="s">
        <v>18236</v>
      </c>
      <c r="AA176" s="8" t="s">
        <v>14</v>
      </c>
    </row>
    <row r="177" spans="1:27" ht="16" x14ac:dyDescent="0.2">
      <c r="A177" s="8" t="s">
        <v>18098</v>
      </c>
      <c r="B177" s="8">
        <v>60474859</v>
      </c>
      <c r="C177" s="8" t="s">
        <v>3139</v>
      </c>
      <c r="D177" s="8" t="s">
        <v>1022</v>
      </c>
      <c r="E177" s="8" t="s">
        <v>1035</v>
      </c>
      <c r="F177" s="8">
        <v>11806.5</v>
      </c>
      <c r="G177" s="8" t="s">
        <v>1011</v>
      </c>
      <c r="H177" s="8">
        <v>0</v>
      </c>
      <c r="I177" s="8" t="s">
        <v>3141</v>
      </c>
      <c r="J177" s="8" t="s">
        <v>1013</v>
      </c>
      <c r="K177" s="8" t="s">
        <v>1163</v>
      </c>
      <c r="L177" s="8" t="s">
        <v>1164</v>
      </c>
      <c r="M177" s="8" t="s">
        <v>1016</v>
      </c>
      <c r="N177" s="8" t="s">
        <v>3142</v>
      </c>
      <c r="O177" s="8" t="s">
        <v>1222</v>
      </c>
      <c r="P177" s="8" t="s">
        <v>1623</v>
      </c>
      <c r="Q177" s="8" t="s">
        <v>18260</v>
      </c>
      <c r="R177" s="8">
        <v>60</v>
      </c>
      <c r="S177" s="8" t="s">
        <v>1008</v>
      </c>
      <c r="T177" s="8" t="s">
        <v>1008</v>
      </c>
      <c r="U177" s="8" t="s">
        <v>1011</v>
      </c>
      <c r="V177" s="8" t="s">
        <v>1011</v>
      </c>
      <c r="W177" s="8" t="s">
        <v>1011</v>
      </c>
      <c r="X177" s="8" t="s">
        <v>1011</v>
      </c>
      <c r="Y177" s="8">
        <v>0.63333333300000005</v>
      </c>
      <c r="Z177" s="8" t="s">
        <v>18236</v>
      </c>
      <c r="AA177" s="8" t="s">
        <v>14</v>
      </c>
    </row>
    <row r="178" spans="1:27" ht="16" x14ac:dyDescent="0.2">
      <c r="A178" s="8" t="s">
        <v>18098</v>
      </c>
      <c r="B178" s="8">
        <v>61509928</v>
      </c>
      <c r="C178" s="8" t="s">
        <v>1008</v>
      </c>
      <c r="D178" s="8" t="s">
        <v>3143</v>
      </c>
      <c r="E178" s="8" t="s">
        <v>1009</v>
      </c>
      <c r="F178" s="8">
        <v>24086.2</v>
      </c>
      <c r="G178" s="8" t="s">
        <v>1011</v>
      </c>
      <c r="H178" s="8">
        <v>1</v>
      </c>
      <c r="I178" s="8" t="s">
        <v>3144</v>
      </c>
      <c r="J178" s="8" t="s">
        <v>1226</v>
      </c>
      <c r="K178" s="8" t="s">
        <v>3145</v>
      </c>
      <c r="L178" s="8" t="s">
        <v>3146</v>
      </c>
      <c r="M178" s="8" t="s">
        <v>1016</v>
      </c>
      <c r="N178" s="8" t="s">
        <v>1315</v>
      </c>
      <c r="O178" s="8" t="s">
        <v>1129</v>
      </c>
      <c r="P178" s="8" t="s">
        <v>1623</v>
      </c>
      <c r="Q178" s="8" t="s">
        <v>19706</v>
      </c>
      <c r="R178" s="8">
        <v>60</v>
      </c>
      <c r="S178" s="8" t="s">
        <v>1008</v>
      </c>
      <c r="T178" s="8" t="s">
        <v>1008</v>
      </c>
      <c r="U178" s="8" t="s">
        <v>1011</v>
      </c>
      <c r="V178" s="8" t="s">
        <v>1011</v>
      </c>
      <c r="W178" s="8" t="s">
        <v>1011</v>
      </c>
      <c r="X178" s="8" t="s">
        <v>1011</v>
      </c>
      <c r="Y178" s="8">
        <v>0.65236051500000003</v>
      </c>
      <c r="Z178" s="8" t="s">
        <v>18236</v>
      </c>
      <c r="AA178" s="8" t="s">
        <v>14</v>
      </c>
    </row>
    <row r="179" spans="1:27" ht="16" x14ac:dyDescent="0.2">
      <c r="A179" s="8" t="s">
        <v>18098</v>
      </c>
      <c r="B179" s="8">
        <v>65239396</v>
      </c>
      <c r="C179" s="8" t="s">
        <v>3155</v>
      </c>
      <c r="D179" s="8" t="s">
        <v>1009</v>
      </c>
      <c r="E179" s="8" t="s">
        <v>1035</v>
      </c>
      <c r="F179" s="8">
        <v>3726.2</v>
      </c>
      <c r="G179" s="8" t="s">
        <v>1011</v>
      </c>
      <c r="H179" s="8">
        <v>0</v>
      </c>
      <c r="I179" s="8" t="s">
        <v>3156</v>
      </c>
      <c r="J179" s="8" t="s">
        <v>1013</v>
      </c>
      <c r="K179" s="8" t="s">
        <v>3157</v>
      </c>
      <c r="L179" s="8" t="s">
        <v>3158</v>
      </c>
      <c r="M179" s="8" t="s">
        <v>1016</v>
      </c>
      <c r="N179" s="8" t="s">
        <v>3159</v>
      </c>
      <c r="O179" s="8" t="s">
        <v>3160</v>
      </c>
      <c r="P179" s="8" t="s">
        <v>1623</v>
      </c>
      <c r="Q179" s="8" t="s">
        <v>19707</v>
      </c>
      <c r="R179" s="8">
        <v>60</v>
      </c>
      <c r="S179" s="8" t="s">
        <v>18481</v>
      </c>
      <c r="T179" s="8" t="s">
        <v>18482</v>
      </c>
      <c r="U179" s="8" t="s">
        <v>1011</v>
      </c>
      <c r="V179" s="8" t="s">
        <v>1011</v>
      </c>
      <c r="W179" s="8" t="s">
        <v>1011</v>
      </c>
      <c r="X179" s="8" t="s">
        <v>1011</v>
      </c>
      <c r="Y179" s="8">
        <v>0.88111888100000002</v>
      </c>
      <c r="Z179" s="8" t="s">
        <v>18236</v>
      </c>
      <c r="AA179" s="8" t="s">
        <v>14</v>
      </c>
    </row>
    <row r="180" spans="1:27" ht="16" x14ac:dyDescent="0.2">
      <c r="A180" s="8" t="s">
        <v>18098</v>
      </c>
      <c r="B180" s="8">
        <v>73989372</v>
      </c>
      <c r="C180" s="8" t="s">
        <v>3166</v>
      </c>
      <c r="D180" s="8" t="s">
        <v>1244</v>
      </c>
      <c r="E180" s="8" t="s">
        <v>1009</v>
      </c>
      <c r="F180" s="8">
        <v>7979.2</v>
      </c>
      <c r="G180" s="8" t="s">
        <v>1011</v>
      </c>
      <c r="H180" s="8">
        <v>1</v>
      </c>
      <c r="I180" s="8" t="s">
        <v>3167</v>
      </c>
      <c r="J180" s="8" t="s">
        <v>1029</v>
      </c>
      <c r="K180" s="8" t="s">
        <v>3168</v>
      </c>
      <c r="L180" s="8" t="s">
        <v>3169</v>
      </c>
      <c r="M180" s="8" t="s">
        <v>1016</v>
      </c>
      <c r="N180" s="8" t="s">
        <v>1115</v>
      </c>
      <c r="O180" s="8" t="s">
        <v>1116</v>
      </c>
      <c r="P180" s="8" t="s">
        <v>1623</v>
      </c>
      <c r="Q180" s="8" t="s">
        <v>19708</v>
      </c>
      <c r="R180" s="8">
        <v>60</v>
      </c>
      <c r="S180" s="8" t="s">
        <v>1008</v>
      </c>
      <c r="T180" s="8" t="s">
        <v>1008</v>
      </c>
      <c r="U180" s="8" t="s">
        <v>1011</v>
      </c>
      <c r="V180" s="8" t="s">
        <v>1011</v>
      </c>
      <c r="W180" s="8" t="s">
        <v>1011</v>
      </c>
      <c r="X180" s="8" t="s">
        <v>1011</v>
      </c>
      <c r="Y180" s="8">
        <v>0.68</v>
      </c>
      <c r="Z180" s="8" t="s">
        <v>18236</v>
      </c>
      <c r="AA180" s="8" t="s">
        <v>14</v>
      </c>
    </row>
    <row r="181" spans="1:27" ht="16" x14ac:dyDescent="0.2">
      <c r="A181" s="8" t="s">
        <v>18098</v>
      </c>
      <c r="B181" s="8">
        <v>74060511</v>
      </c>
      <c r="C181" s="8" t="s">
        <v>1008</v>
      </c>
      <c r="D181" s="8" t="s">
        <v>1010</v>
      </c>
      <c r="E181" s="8" t="s">
        <v>3171</v>
      </c>
      <c r="F181" s="8">
        <v>76520.899999999994</v>
      </c>
      <c r="G181" s="8" t="s">
        <v>1011</v>
      </c>
      <c r="H181" s="8">
        <v>1</v>
      </c>
      <c r="I181" s="8" t="s">
        <v>3172</v>
      </c>
      <c r="J181" s="8" t="s">
        <v>1029</v>
      </c>
      <c r="K181" s="8" t="s">
        <v>3173</v>
      </c>
      <c r="L181" s="8" t="s">
        <v>3174</v>
      </c>
      <c r="M181" s="8" t="s">
        <v>1016</v>
      </c>
      <c r="N181" s="8" t="s">
        <v>3175</v>
      </c>
      <c r="O181" s="8" t="s">
        <v>3176</v>
      </c>
      <c r="P181" s="8" t="s">
        <v>1623</v>
      </c>
      <c r="Q181" s="8" t="s">
        <v>18483</v>
      </c>
      <c r="R181" s="8">
        <v>59.67</v>
      </c>
      <c r="S181" s="8" t="s">
        <v>1008</v>
      </c>
      <c r="T181" s="8" t="s">
        <v>1008</v>
      </c>
      <c r="U181" s="8" t="s">
        <v>1011</v>
      </c>
      <c r="V181" s="8" t="s">
        <v>1011</v>
      </c>
      <c r="W181" s="8" t="s">
        <v>1011</v>
      </c>
      <c r="X181" s="8" t="s">
        <v>1011</v>
      </c>
      <c r="Y181" s="8">
        <v>1</v>
      </c>
      <c r="Z181" s="8" t="s">
        <v>18236</v>
      </c>
      <c r="AA181" s="8" t="s">
        <v>14</v>
      </c>
    </row>
    <row r="182" spans="1:27" ht="16" x14ac:dyDescent="0.2">
      <c r="A182" s="8" t="s">
        <v>18098</v>
      </c>
      <c r="B182" s="8">
        <v>74060513</v>
      </c>
      <c r="C182" s="8" t="s">
        <v>3177</v>
      </c>
      <c r="D182" s="8" t="s">
        <v>3179</v>
      </c>
      <c r="E182" s="8" t="s">
        <v>1022</v>
      </c>
      <c r="F182" s="8">
        <v>75264.399999999994</v>
      </c>
      <c r="G182" s="8" t="s">
        <v>1011</v>
      </c>
      <c r="H182" s="8">
        <v>1</v>
      </c>
      <c r="I182" s="8" t="s">
        <v>3172</v>
      </c>
      <c r="J182" s="8" t="s">
        <v>1029</v>
      </c>
      <c r="K182" s="8" t="s">
        <v>3173</v>
      </c>
      <c r="L182" s="8" t="s">
        <v>3174</v>
      </c>
      <c r="M182" s="8" t="s">
        <v>1016</v>
      </c>
      <c r="N182" s="8" t="s">
        <v>3175</v>
      </c>
      <c r="O182" s="8" t="s">
        <v>3176</v>
      </c>
      <c r="P182" s="8" t="s">
        <v>1623</v>
      </c>
      <c r="Q182" s="8" t="s">
        <v>18483</v>
      </c>
      <c r="R182" s="8">
        <v>59.68</v>
      </c>
      <c r="S182" s="8" t="s">
        <v>1008</v>
      </c>
      <c r="T182" s="8" t="s">
        <v>1008</v>
      </c>
      <c r="U182" s="8" t="s">
        <v>1011</v>
      </c>
      <c r="V182" s="8" t="s">
        <v>1011</v>
      </c>
      <c r="W182" s="8" t="s">
        <v>1011</v>
      </c>
      <c r="X182" s="8" t="s">
        <v>1011</v>
      </c>
      <c r="Y182" s="8">
        <v>1</v>
      </c>
      <c r="Z182" s="8" t="s">
        <v>18236</v>
      </c>
      <c r="AA182" s="8" t="s">
        <v>14</v>
      </c>
    </row>
    <row r="183" spans="1:27" ht="16" x14ac:dyDescent="0.2">
      <c r="A183" s="8" t="s">
        <v>18098</v>
      </c>
      <c r="B183" s="8">
        <v>75159007</v>
      </c>
      <c r="C183" s="8" t="s">
        <v>3181</v>
      </c>
      <c r="D183" s="8" t="s">
        <v>1022</v>
      </c>
      <c r="E183" s="8" t="s">
        <v>1035</v>
      </c>
      <c r="F183" s="8">
        <v>489376</v>
      </c>
      <c r="G183" s="8" t="s">
        <v>1011</v>
      </c>
      <c r="H183" s="8">
        <v>0</v>
      </c>
      <c r="I183" s="8" t="s">
        <v>3182</v>
      </c>
      <c r="J183" s="8" t="s">
        <v>1013</v>
      </c>
      <c r="K183" s="8" t="s">
        <v>3183</v>
      </c>
      <c r="L183" s="8" t="s">
        <v>3184</v>
      </c>
      <c r="M183" s="8" t="s">
        <v>1016</v>
      </c>
      <c r="N183" s="8" t="s">
        <v>3186</v>
      </c>
      <c r="O183" s="8" t="s">
        <v>3187</v>
      </c>
      <c r="P183" s="8" t="s">
        <v>1623</v>
      </c>
      <c r="Q183" s="8" t="s">
        <v>18484</v>
      </c>
      <c r="R183" s="8">
        <v>60</v>
      </c>
      <c r="S183" s="8" t="s">
        <v>18485</v>
      </c>
      <c r="T183" s="8" t="s">
        <v>18486</v>
      </c>
      <c r="U183" s="8" t="s">
        <v>1011</v>
      </c>
      <c r="V183" s="8" t="s">
        <v>1011</v>
      </c>
      <c r="W183" s="8" t="s">
        <v>1011</v>
      </c>
      <c r="X183" s="8" t="s">
        <v>1011</v>
      </c>
      <c r="Y183" s="8">
        <v>1</v>
      </c>
      <c r="Z183" s="8" t="s">
        <v>18236</v>
      </c>
      <c r="AA183" s="8" t="s">
        <v>14</v>
      </c>
    </row>
    <row r="184" spans="1:27" ht="16" x14ac:dyDescent="0.2">
      <c r="A184" s="8" t="s">
        <v>18098</v>
      </c>
      <c r="B184" s="8">
        <v>75537321</v>
      </c>
      <c r="C184" s="8" t="s">
        <v>3189</v>
      </c>
      <c r="D184" s="8" t="s">
        <v>1010</v>
      </c>
      <c r="E184" s="8" t="s">
        <v>1739</v>
      </c>
      <c r="F184" s="8">
        <v>52200.4</v>
      </c>
      <c r="G184" s="8" t="s">
        <v>1011</v>
      </c>
      <c r="H184" s="8">
        <v>1</v>
      </c>
      <c r="I184" s="8" t="s">
        <v>3190</v>
      </c>
      <c r="J184" s="8" t="s">
        <v>1029</v>
      </c>
      <c r="K184" s="8" t="s">
        <v>3191</v>
      </c>
      <c r="L184" s="8" t="s">
        <v>3192</v>
      </c>
      <c r="M184" s="8" t="s">
        <v>1016</v>
      </c>
      <c r="N184" s="8" t="s">
        <v>3194</v>
      </c>
      <c r="O184" s="8" t="s">
        <v>3195</v>
      </c>
      <c r="P184" s="8" t="s">
        <v>1623</v>
      </c>
      <c r="Q184" s="8" t="s">
        <v>19709</v>
      </c>
      <c r="R184" s="8">
        <v>60</v>
      </c>
      <c r="S184" s="8" t="s">
        <v>1008</v>
      </c>
      <c r="T184" s="8" t="s">
        <v>1008</v>
      </c>
      <c r="U184" s="8" t="s">
        <v>1011</v>
      </c>
      <c r="V184" s="8" t="s">
        <v>1011</v>
      </c>
      <c r="W184" s="8" t="s">
        <v>1011</v>
      </c>
      <c r="X184" s="8" t="s">
        <v>1011</v>
      </c>
      <c r="Y184" s="8">
        <v>0.94836351100000005</v>
      </c>
      <c r="Z184" s="8" t="s">
        <v>18236</v>
      </c>
      <c r="AA184" s="8" t="s">
        <v>14</v>
      </c>
    </row>
    <row r="185" spans="1:27" ht="16" x14ac:dyDescent="0.2">
      <c r="A185" s="8" t="s">
        <v>18098</v>
      </c>
      <c r="B185" s="8">
        <v>75705824</v>
      </c>
      <c r="C185" s="8" t="s">
        <v>1008</v>
      </c>
      <c r="D185" s="8" t="s">
        <v>2157</v>
      </c>
      <c r="E185" s="8" t="s">
        <v>1009</v>
      </c>
      <c r="F185" s="8">
        <v>14802.8</v>
      </c>
      <c r="G185" s="8" t="s">
        <v>1011</v>
      </c>
      <c r="H185" s="8">
        <v>1</v>
      </c>
      <c r="I185" s="8" t="s">
        <v>3196</v>
      </c>
      <c r="J185" s="8" t="s">
        <v>1029</v>
      </c>
      <c r="K185" s="8" t="s">
        <v>3197</v>
      </c>
      <c r="L185" s="8" t="s">
        <v>3198</v>
      </c>
      <c r="M185" s="8" t="s">
        <v>1016</v>
      </c>
      <c r="N185" s="8" t="s">
        <v>3199</v>
      </c>
      <c r="O185" s="8" t="s">
        <v>1019</v>
      </c>
      <c r="P185" s="8" t="s">
        <v>1623</v>
      </c>
      <c r="Q185" s="8" t="s">
        <v>18487</v>
      </c>
      <c r="R185" s="8">
        <v>60</v>
      </c>
      <c r="S185" s="8" t="s">
        <v>1008</v>
      </c>
      <c r="T185" s="8" t="s">
        <v>1008</v>
      </c>
      <c r="U185" s="8" t="s">
        <v>1011</v>
      </c>
      <c r="V185" s="8" t="s">
        <v>1011</v>
      </c>
      <c r="W185" s="8" t="s">
        <v>1011</v>
      </c>
      <c r="X185" s="8" t="s">
        <v>1011</v>
      </c>
      <c r="Y185" s="8">
        <v>1</v>
      </c>
      <c r="Z185" s="8" t="s">
        <v>18236</v>
      </c>
      <c r="AA185" s="8" t="s">
        <v>14</v>
      </c>
    </row>
    <row r="186" spans="1:27" ht="16" x14ac:dyDescent="0.2">
      <c r="A186" s="8" t="s">
        <v>18098</v>
      </c>
      <c r="B186" s="8">
        <v>92040589</v>
      </c>
      <c r="C186" s="8" t="s">
        <v>3201</v>
      </c>
      <c r="D186" s="8" t="s">
        <v>1053</v>
      </c>
      <c r="E186" s="8" t="s">
        <v>1010</v>
      </c>
      <c r="F186" s="8">
        <v>883032</v>
      </c>
      <c r="G186" s="8" t="s">
        <v>1011</v>
      </c>
      <c r="H186" s="8">
        <v>1</v>
      </c>
      <c r="I186" s="8" t="s">
        <v>3202</v>
      </c>
      <c r="J186" s="8" t="s">
        <v>1029</v>
      </c>
      <c r="K186" s="8" t="s">
        <v>3203</v>
      </c>
      <c r="L186" s="8" t="s">
        <v>3204</v>
      </c>
      <c r="M186" s="8" t="s">
        <v>1016</v>
      </c>
      <c r="N186" s="8" t="s">
        <v>3207</v>
      </c>
      <c r="O186" s="8" t="s">
        <v>3208</v>
      </c>
      <c r="P186" s="8" t="s">
        <v>1623</v>
      </c>
      <c r="Q186" s="8" t="s">
        <v>18488</v>
      </c>
      <c r="R186" s="8">
        <v>59.97</v>
      </c>
      <c r="S186" s="8" t="s">
        <v>1008</v>
      </c>
      <c r="T186" s="8" t="s">
        <v>1008</v>
      </c>
      <c r="U186" s="8" t="s">
        <v>1011</v>
      </c>
      <c r="V186" s="8" t="s">
        <v>1011</v>
      </c>
      <c r="W186" s="8" t="s">
        <v>1011</v>
      </c>
      <c r="X186" s="8" t="s">
        <v>1011</v>
      </c>
      <c r="Y186" s="8">
        <v>1</v>
      </c>
      <c r="Z186" s="8" t="s">
        <v>18236</v>
      </c>
      <c r="AA186" s="8" t="s">
        <v>14</v>
      </c>
    </row>
    <row r="187" spans="1:27" ht="16" x14ac:dyDescent="0.2">
      <c r="A187" s="8" t="s">
        <v>18098</v>
      </c>
      <c r="B187" s="8">
        <v>94410275</v>
      </c>
      <c r="C187" s="8" t="s">
        <v>3209</v>
      </c>
      <c r="D187" s="8" t="s">
        <v>2157</v>
      </c>
      <c r="E187" s="8" t="s">
        <v>1009</v>
      </c>
      <c r="F187" s="8">
        <v>872474</v>
      </c>
      <c r="G187" s="8" t="s">
        <v>1011</v>
      </c>
      <c r="H187" s="8">
        <v>1</v>
      </c>
      <c r="I187" s="8" t="s">
        <v>3211</v>
      </c>
      <c r="J187" s="8" t="s">
        <v>1029</v>
      </c>
      <c r="K187" s="8" t="s">
        <v>3212</v>
      </c>
      <c r="L187" s="8" t="s">
        <v>3213</v>
      </c>
      <c r="M187" s="8" t="s">
        <v>1016</v>
      </c>
      <c r="N187" s="8" t="s">
        <v>3216</v>
      </c>
      <c r="O187" s="8" t="s">
        <v>3217</v>
      </c>
      <c r="P187" s="8" t="s">
        <v>1623</v>
      </c>
      <c r="Q187" s="8" t="s">
        <v>18489</v>
      </c>
      <c r="R187" s="8">
        <v>60</v>
      </c>
      <c r="S187" s="8" t="s">
        <v>1008</v>
      </c>
      <c r="T187" s="8" t="s">
        <v>1008</v>
      </c>
      <c r="U187" s="8" t="s">
        <v>1011</v>
      </c>
      <c r="V187" s="8" t="s">
        <v>1011</v>
      </c>
      <c r="W187" s="8" t="s">
        <v>1011</v>
      </c>
      <c r="X187" s="8" t="s">
        <v>1011</v>
      </c>
      <c r="Y187" s="8">
        <v>1</v>
      </c>
      <c r="Z187" s="8" t="s">
        <v>18236</v>
      </c>
      <c r="AA187" s="8" t="s">
        <v>14</v>
      </c>
    </row>
    <row r="188" spans="1:27" ht="16" x14ac:dyDescent="0.2">
      <c r="A188" s="8" t="s">
        <v>18098</v>
      </c>
      <c r="B188" s="8">
        <v>94754622</v>
      </c>
      <c r="C188" s="8" t="s">
        <v>3225</v>
      </c>
      <c r="D188" s="8" t="s">
        <v>1009</v>
      </c>
      <c r="E188" s="8" t="s">
        <v>1010</v>
      </c>
      <c r="F188" s="8">
        <v>12153.5</v>
      </c>
      <c r="G188" s="8" t="s">
        <v>1011</v>
      </c>
      <c r="H188" s="8">
        <v>0</v>
      </c>
      <c r="I188" s="8" t="s">
        <v>1008</v>
      </c>
      <c r="J188" s="8" t="s">
        <v>1023</v>
      </c>
      <c r="K188" s="8" t="s">
        <v>1168</v>
      </c>
      <c r="L188" s="8" t="s">
        <v>1169</v>
      </c>
      <c r="M188" s="8" t="s">
        <v>1016</v>
      </c>
      <c r="N188" s="8" t="s">
        <v>3226</v>
      </c>
      <c r="O188" s="8" t="s">
        <v>1379</v>
      </c>
      <c r="P188" s="8" t="s">
        <v>1623</v>
      </c>
      <c r="Q188" s="8" t="s">
        <v>19647</v>
      </c>
      <c r="R188" s="8">
        <v>60</v>
      </c>
      <c r="S188" s="8" t="s">
        <v>18433</v>
      </c>
      <c r="T188" s="8" t="s">
        <v>18268</v>
      </c>
      <c r="U188" s="8" t="s">
        <v>1011</v>
      </c>
      <c r="V188" s="8" t="s">
        <v>1011</v>
      </c>
      <c r="W188" s="8" t="s">
        <v>1011</v>
      </c>
      <c r="X188" s="8" t="s">
        <v>1011</v>
      </c>
      <c r="Y188" s="8">
        <v>1</v>
      </c>
      <c r="Z188" s="8" t="s">
        <v>18236</v>
      </c>
      <c r="AA188" s="8" t="s">
        <v>14</v>
      </c>
    </row>
    <row r="189" spans="1:27" ht="16" x14ac:dyDescent="0.2">
      <c r="A189" s="8" t="s">
        <v>18098</v>
      </c>
      <c r="B189" s="8">
        <v>95983572</v>
      </c>
      <c r="C189" s="8" t="s">
        <v>3228</v>
      </c>
      <c r="D189" s="8" t="s">
        <v>3229</v>
      </c>
      <c r="E189" s="8" t="s">
        <v>1009</v>
      </c>
      <c r="F189" s="8">
        <v>59474.2</v>
      </c>
      <c r="G189" s="8" t="s">
        <v>1011</v>
      </c>
      <c r="H189" s="8">
        <v>1</v>
      </c>
      <c r="I189" s="8" t="s">
        <v>3230</v>
      </c>
      <c r="J189" s="8" t="s">
        <v>1029</v>
      </c>
      <c r="K189" s="8" t="s">
        <v>3231</v>
      </c>
      <c r="L189" s="8" t="s">
        <v>3232</v>
      </c>
      <c r="M189" s="8" t="s">
        <v>1016</v>
      </c>
      <c r="N189" s="8" t="s">
        <v>3233</v>
      </c>
      <c r="O189" s="8" t="s">
        <v>3234</v>
      </c>
      <c r="P189" s="8" t="s">
        <v>1623</v>
      </c>
      <c r="Q189" s="8" t="s">
        <v>18490</v>
      </c>
      <c r="R189" s="8">
        <v>59.99</v>
      </c>
      <c r="S189" s="8" t="s">
        <v>1008</v>
      </c>
      <c r="T189" s="8" t="s">
        <v>1008</v>
      </c>
      <c r="U189" s="8" t="s">
        <v>1011</v>
      </c>
      <c r="V189" s="8" t="s">
        <v>1011</v>
      </c>
      <c r="W189" s="8" t="s">
        <v>1011</v>
      </c>
      <c r="X189" s="8" t="s">
        <v>1011</v>
      </c>
      <c r="Y189" s="8">
        <v>1</v>
      </c>
      <c r="Z189" s="8" t="s">
        <v>18236</v>
      </c>
      <c r="AA189" s="8" t="s">
        <v>14</v>
      </c>
    </row>
    <row r="190" spans="1:27" ht="16" x14ac:dyDescent="0.2">
      <c r="A190" s="8" t="s">
        <v>18098</v>
      </c>
      <c r="B190" s="8">
        <v>96742455</v>
      </c>
      <c r="C190" s="8" t="s">
        <v>3235</v>
      </c>
      <c r="D190" s="8" t="s">
        <v>1035</v>
      </c>
      <c r="E190" s="8" t="s">
        <v>1096</v>
      </c>
      <c r="F190" s="8">
        <v>6320.17</v>
      </c>
      <c r="G190" s="8" t="s">
        <v>1011</v>
      </c>
      <c r="H190" s="8">
        <v>1</v>
      </c>
      <c r="I190" s="8" t="s">
        <v>3237</v>
      </c>
      <c r="J190" s="8" t="s">
        <v>1029</v>
      </c>
      <c r="K190" s="8" t="s">
        <v>3238</v>
      </c>
      <c r="L190" s="8" t="s">
        <v>3239</v>
      </c>
      <c r="M190" s="8" t="s">
        <v>1016</v>
      </c>
      <c r="N190" s="8" t="s">
        <v>1704</v>
      </c>
      <c r="O190" s="8" t="s">
        <v>1705</v>
      </c>
      <c r="P190" s="8" t="s">
        <v>1623</v>
      </c>
      <c r="Q190" s="8" t="s">
        <v>18491</v>
      </c>
      <c r="R190" s="8">
        <v>60</v>
      </c>
      <c r="S190" s="8" t="s">
        <v>1008</v>
      </c>
      <c r="T190" s="8" t="s">
        <v>1008</v>
      </c>
      <c r="U190" s="8" t="s">
        <v>1011</v>
      </c>
      <c r="V190" s="8" t="s">
        <v>1011</v>
      </c>
      <c r="W190" s="8" t="s">
        <v>1011</v>
      </c>
      <c r="X190" s="8" t="s">
        <v>1011</v>
      </c>
      <c r="Y190" s="8">
        <v>1</v>
      </c>
      <c r="Z190" s="8" t="s">
        <v>18236</v>
      </c>
      <c r="AA190" s="8" t="s">
        <v>14</v>
      </c>
    </row>
    <row r="191" spans="1:27" ht="16" x14ac:dyDescent="0.2">
      <c r="A191" s="8" t="s">
        <v>18099</v>
      </c>
      <c r="B191" s="8">
        <v>100256857</v>
      </c>
      <c r="C191" s="8" t="s">
        <v>3240</v>
      </c>
      <c r="D191" s="8" t="s">
        <v>1035</v>
      </c>
      <c r="E191" s="8" t="s">
        <v>3241</v>
      </c>
      <c r="F191" s="8">
        <v>15039</v>
      </c>
      <c r="G191" s="8" t="s">
        <v>1011</v>
      </c>
      <c r="H191" s="8">
        <v>1</v>
      </c>
      <c r="I191" s="8" t="s">
        <v>3242</v>
      </c>
      <c r="J191" s="8" t="s">
        <v>1029</v>
      </c>
      <c r="K191" s="8" t="s">
        <v>3243</v>
      </c>
      <c r="L191" s="8" t="s">
        <v>3244</v>
      </c>
      <c r="M191" s="8" t="s">
        <v>1016</v>
      </c>
      <c r="N191" s="8" t="s">
        <v>3245</v>
      </c>
      <c r="O191" s="8" t="s">
        <v>3246</v>
      </c>
      <c r="P191" s="8" t="s">
        <v>1623</v>
      </c>
      <c r="Q191" s="8" t="s">
        <v>18492</v>
      </c>
      <c r="R191" s="8">
        <v>60</v>
      </c>
      <c r="S191" s="8" t="s">
        <v>1008</v>
      </c>
      <c r="T191" s="8" t="s">
        <v>1008</v>
      </c>
      <c r="U191" s="8" t="s">
        <v>1011</v>
      </c>
      <c r="V191" s="8" t="s">
        <v>1011</v>
      </c>
      <c r="W191" s="8" t="s">
        <v>1011</v>
      </c>
      <c r="X191" s="8" t="s">
        <v>1011</v>
      </c>
      <c r="Y191" s="8">
        <v>1</v>
      </c>
      <c r="Z191" s="8" t="s">
        <v>18236</v>
      </c>
      <c r="AA191" s="8" t="s">
        <v>14</v>
      </c>
    </row>
    <row r="192" spans="1:27" ht="16" x14ac:dyDescent="0.2">
      <c r="A192" s="8" t="s">
        <v>18099</v>
      </c>
      <c r="B192" s="8">
        <v>31294714</v>
      </c>
      <c r="C192" s="8" t="s">
        <v>3248</v>
      </c>
      <c r="D192" s="8" t="s">
        <v>1009</v>
      </c>
      <c r="E192" s="8" t="s">
        <v>1035</v>
      </c>
      <c r="F192" s="8">
        <v>142662</v>
      </c>
      <c r="G192" s="8" t="s">
        <v>1011</v>
      </c>
      <c r="H192" s="8">
        <v>0</v>
      </c>
      <c r="I192" s="8" t="s">
        <v>3249</v>
      </c>
      <c r="J192" s="8" t="s">
        <v>1013</v>
      </c>
      <c r="K192" s="8" t="s">
        <v>3250</v>
      </c>
      <c r="L192" s="8" t="s">
        <v>3251</v>
      </c>
      <c r="M192" s="8" t="s">
        <v>1016</v>
      </c>
      <c r="N192" s="8" t="s">
        <v>3252</v>
      </c>
      <c r="O192" s="8" t="s">
        <v>3253</v>
      </c>
      <c r="P192" s="8" t="s">
        <v>1623</v>
      </c>
      <c r="Q192" s="8" t="s">
        <v>19710</v>
      </c>
      <c r="R192" s="8">
        <v>60</v>
      </c>
      <c r="S192" s="8" t="s">
        <v>18493</v>
      </c>
      <c r="T192" s="8" t="s">
        <v>18494</v>
      </c>
      <c r="U192" s="8" t="s">
        <v>1011</v>
      </c>
      <c r="V192" s="8" t="s">
        <v>1011</v>
      </c>
      <c r="W192" s="8" t="s">
        <v>1011</v>
      </c>
      <c r="X192" s="8" t="s">
        <v>1011</v>
      </c>
      <c r="Y192" s="8">
        <v>0.72580645200000005</v>
      </c>
      <c r="Z192" s="8" t="s">
        <v>18236</v>
      </c>
      <c r="AA192" s="8" t="s">
        <v>14</v>
      </c>
    </row>
    <row r="193" spans="1:27" ht="16" x14ac:dyDescent="0.2">
      <c r="A193" s="8" t="s">
        <v>18099</v>
      </c>
      <c r="B193" s="8">
        <v>34159916</v>
      </c>
      <c r="C193" s="8" t="s">
        <v>3254</v>
      </c>
      <c r="D193" s="8" t="s">
        <v>1022</v>
      </c>
      <c r="E193" s="8" t="s">
        <v>1010</v>
      </c>
      <c r="F193" s="8">
        <v>560.79999999999995</v>
      </c>
      <c r="G193" s="8" t="s">
        <v>1011</v>
      </c>
      <c r="H193" s="8">
        <v>0</v>
      </c>
      <c r="I193" s="8" t="s">
        <v>3256</v>
      </c>
      <c r="J193" s="8" t="s">
        <v>1013</v>
      </c>
      <c r="K193" s="8" t="s">
        <v>3257</v>
      </c>
      <c r="L193" s="8" t="s">
        <v>3258</v>
      </c>
      <c r="M193" s="8" t="s">
        <v>1016</v>
      </c>
      <c r="N193" s="8" t="s">
        <v>2218</v>
      </c>
      <c r="O193" s="8" t="s">
        <v>1116</v>
      </c>
      <c r="P193" s="8" t="s">
        <v>1623</v>
      </c>
      <c r="Q193" s="8" t="s">
        <v>18495</v>
      </c>
      <c r="R193" s="8">
        <v>60</v>
      </c>
      <c r="S193" s="8" t="s">
        <v>18330</v>
      </c>
      <c r="T193" s="8" t="s">
        <v>18496</v>
      </c>
      <c r="U193" s="8" t="s">
        <v>1011</v>
      </c>
      <c r="V193" s="8" t="s">
        <v>1011</v>
      </c>
      <c r="W193" s="8" t="s">
        <v>1011</v>
      </c>
      <c r="X193" s="8" t="s">
        <v>1011</v>
      </c>
      <c r="Y193" s="8">
        <v>1</v>
      </c>
      <c r="Z193" s="8" t="s">
        <v>18236</v>
      </c>
      <c r="AA193" s="8" t="s">
        <v>14</v>
      </c>
    </row>
    <row r="194" spans="1:27" ht="16" x14ac:dyDescent="0.2">
      <c r="A194" s="8" t="s">
        <v>18099</v>
      </c>
      <c r="B194" s="8">
        <v>42162467</v>
      </c>
      <c r="C194" s="8" t="s">
        <v>3259</v>
      </c>
      <c r="D194" s="8" t="s">
        <v>1022</v>
      </c>
      <c r="E194" s="8" t="s">
        <v>1035</v>
      </c>
      <c r="F194" s="8">
        <v>20012.099999999999</v>
      </c>
      <c r="G194" s="8" t="s">
        <v>1011</v>
      </c>
      <c r="H194" s="8">
        <v>0</v>
      </c>
      <c r="I194" s="8" t="s">
        <v>3260</v>
      </c>
      <c r="J194" s="8" t="s">
        <v>1013</v>
      </c>
      <c r="K194" s="8" t="s">
        <v>1171</v>
      </c>
      <c r="L194" s="8" t="s">
        <v>1172</v>
      </c>
      <c r="M194" s="8" t="s">
        <v>1016</v>
      </c>
      <c r="N194" s="8" t="s">
        <v>3261</v>
      </c>
      <c r="O194" s="8" t="s">
        <v>3263</v>
      </c>
      <c r="P194" s="8" t="s">
        <v>1623</v>
      </c>
      <c r="Q194" s="8" t="s">
        <v>18261</v>
      </c>
      <c r="R194" s="8">
        <v>60</v>
      </c>
      <c r="S194" s="8" t="s">
        <v>18497</v>
      </c>
      <c r="T194" s="8" t="s">
        <v>18498</v>
      </c>
      <c r="U194" s="8" t="s">
        <v>1011</v>
      </c>
      <c r="V194" s="8" t="s">
        <v>1011</v>
      </c>
      <c r="W194" s="8" t="s">
        <v>1011</v>
      </c>
      <c r="X194" s="8" t="s">
        <v>1011</v>
      </c>
      <c r="Y194" s="8">
        <v>0.633431085</v>
      </c>
      <c r="Z194" s="8" t="s">
        <v>18236</v>
      </c>
      <c r="AA194" s="8" t="s">
        <v>14</v>
      </c>
    </row>
    <row r="195" spans="1:27" ht="16" x14ac:dyDescent="0.2">
      <c r="A195" s="8" t="s">
        <v>18099</v>
      </c>
      <c r="B195" s="8">
        <v>42169007</v>
      </c>
      <c r="C195" s="8" t="s">
        <v>1008</v>
      </c>
      <c r="D195" s="8" t="s">
        <v>3264</v>
      </c>
      <c r="E195" s="8" t="s">
        <v>1022</v>
      </c>
      <c r="F195" s="8">
        <v>36664.400000000001</v>
      </c>
      <c r="G195" s="8" t="s">
        <v>1011</v>
      </c>
      <c r="H195" s="8">
        <v>1</v>
      </c>
      <c r="I195" s="8" t="s">
        <v>3265</v>
      </c>
      <c r="J195" s="8" t="s">
        <v>1312</v>
      </c>
      <c r="K195" s="8" t="s">
        <v>1171</v>
      </c>
      <c r="L195" s="8" t="s">
        <v>1172</v>
      </c>
      <c r="M195" s="8" t="s">
        <v>1016</v>
      </c>
      <c r="N195" s="8" t="s">
        <v>1170</v>
      </c>
      <c r="O195" s="8" t="s">
        <v>1019</v>
      </c>
      <c r="P195" s="8" t="s">
        <v>1623</v>
      </c>
      <c r="Q195" s="8" t="s">
        <v>18261</v>
      </c>
      <c r="R195" s="8">
        <v>60</v>
      </c>
      <c r="S195" s="8" t="s">
        <v>1008</v>
      </c>
      <c r="T195" s="8" t="s">
        <v>1008</v>
      </c>
      <c r="U195" s="8" t="s">
        <v>1011</v>
      </c>
      <c r="V195" s="8" t="s">
        <v>1011</v>
      </c>
      <c r="W195" s="8" t="s">
        <v>1011</v>
      </c>
      <c r="X195" s="8" t="s">
        <v>1011</v>
      </c>
      <c r="Y195" s="8">
        <v>0.633431085</v>
      </c>
      <c r="Z195" s="8" t="s">
        <v>18236</v>
      </c>
      <c r="AA195" s="8" t="s">
        <v>14</v>
      </c>
    </row>
    <row r="196" spans="1:27" ht="16" x14ac:dyDescent="0.2">
      <c r="A196" s="8" t="s">
        <v>18099</v>
      </c>
      <c r="B196" s="8">
        <v>42171957</v>
      </c>
      <c r="C196" s="8" t="s">
        <v>1008</v>
      </c>
      <c r="D196" s="8" t="s">
        <v>1022</v>
      </c>
      <c r="E196" s="8" t="s">
        <v>1035</v>
      </c>
      <c r="F196" s="8">
        <v>3345.6</v>
      </c>
      <c r="G196" s="8" t="s">
        <v>1011</v>
      </c>
      <c r="H196" s="8">
        <v>0</v>
      </c>
      <c r="I196" s="8" t="s">
        <v>3267</v>
      </c>
      <c r="J196" s="8" t="s">
        <v>1013</v>
      </c>
      <c r="K196" s="8" t="s">
        <v>1171</v>
      </c>
      <c r="L196" s="8" t="s">
        <v>1172</v>
      </c>
      <c r="M196" s="8" t="s">
        <v>1016</v>
      </c>
      <c r="N196" s="8" t="s">
        <v>1173</v>
      </c>
      <c r="O196" s="8" t="s">
        <v>1019</v>
      </c>
      <c r="P196" s="8" t="s">
        <v>1623</v>
      </c>
      <c r="Q196" s="8" t="s">
        <v>18261</v>
      </c>
      <c r="R196" s="8">
        <v>60</v>
      </c>
      <c r="S196" s="8" t="s">
        <v>18499</v>
      </c>
      <c r="T196" s="8" t="s">
        <v>18500</v>
      </c>
      <c r="U196" s="8" t="s">
        <v>1011</v>
      </c>
      <c r="V196" s="8" t="s">
        <v>1011</v>
      </c>
      <c r="W196" s="8" t="s">
        <v>1011</v>
      </c>
      <c r="X196" s="8" t="s">
        <v>1011</v>
      </c>
      <c r="Y196" s="8">
        <v>0.633431085</v>
      </c>
      <c r="Z196" s="8" t="s">
        <v>18236</v>
      </c>
      <c r="AA196" s="8" t="s">
        <v>14</v>
      </c>
    </row>
    <row r="197" spans="1:27" ht="16" x14ac:dyDescent="0.2">
      <c r="A197" s="8" t="s">
        <v>18099</v>
      </c>
      <c r="B197" s="8">
        <v>42375978</v>
      </c>
      <c r="C197" s="8" t="s">
        <v>3269</v>
      </c>
      <c r="D197" s="8" t="s">
        <v>1009</v>
      </c>
      <c r="E197" s="8" t="s">
        <v>1010</v>
      </c>
      <c r="F197" s="8">
        <v>97904.6</v>
      </c>
      <c r="G197" s="8" t="s">
        <v>1011</v>
      </c>
      <c r="H197" s="8">
        <v>0</v>
      </c>
      <c r="I197" s="8" t="s">
        <v>1008</v>
      </c>
      <c r="J197" s="8" t="s">
        <v>1107</v>
      </c>
      <c r="K197" s="8" t="s">
        <v>3270</v>
      </c>
      <c r="L197" s="8" t="s">
        <v>3271</v>
      </c>
      <c r="M197" s="8" t="s">
        <v>1016</v>
      </c>
      <c r="N197" s="8" t="s">
        <v>3273</v>
      </c>
      <c r="O197" s="8" t="s">
        <v>3274</v>
      </c>
      <c r="P197" s="8" t="s">
        <v>1623</v>
      </c>
      <c r="Q197" s="8" t="s">
        <v>18501</v>
      </c>
      <c r="R197" s="8">
        <v>60</v>
      </c>
      <c r="S197" s="8" t="s">
        <v>18502</v>
      </c>
      <c r="T197" s="8" t="s">
        <v>18503</v>
      </c>
      <c r="U197" s="8" t="s">
        <v>1011</v>
      </c>
      <c r="V197" s="8" t="s">
        <v>1011</v>
      </c>
      <c r="W197" s="8" t="s">
        <v>1011</v>
      </c>
      <c r="X197" s="8" t="s">
        <v>1011</v>
      </c>
      <c r="Y197" s="8">
        <v>0.765625</v>
      </c>
      <c r="Z197" s="8" t="s">
        <v>18236</v>
      </c>
      <c r="AA197" s="8" t="s">
        <v>14</v>
      </c>
    </row>
    <row r="198" spans="1:27" ht="16" x14ac:dyDescent="0.2">
      <c r="A198" s="8" t="s">
        <v>18099</v>
      </c>
      <c r="B198" s="8">
        <v>43632538</v>
      </c>
      <c r="C198" s="8" t="s">
        <v>3275</v>
      </c>
      <c r="D198" s="8" t="s">
        <v>1022</v>
      </c>
      <c r="E198" s="8" t="s">
        <v>1010</v>
      </c>
      <c r="F198" s="8">
        <v>1449.6</v>
      </c>
      <c r="G198" s="8" t="s">
        <v>1011</v>
      </c>
      <c r="H198" s="8">
        <v>0</v>
      </c>
      <c r="I198" s="8" t="s">
        <v>3276</v>
      </c>
      <c r="J198" s="8" t="s">
        <v>1013</v>
      </c>
      <c r="K198" s="8" t="s">
        <v>3277</v>
      </c>
      <c r="L198" s="8" t="s">
        <v>3278</v>
      </c>
      <c r="M198" s="8" t="s">
        <v>1016</v>
      </c>
      <c r="N198" s="8" t="s">
        <v>3280</v>
      </c>
      <c r="O198" s="8" t="s">
        <v>1052</v>
      </c>
      <c r="P198" s="8" t="s">
        <v>1623</v>
      </c>
      <c r="Q198" s="8" t="s">
        <v>19711</v>
      </c>
      <c r="R198" s="8">
        <v>60</v>
      </c>
      <c r="S198" s="8" t="s">
        <v>18504</v>
      </c>
      <c r="T198" s="8" t="s">
        <v>18505</v>
      </c>
      <c r="U198" s="8" t="s">
        <v>1011</v>
      </c>
      <c r="V198" s="8" t="s">
        <v>1011</v>
      </c>
      <c r="W198" s="8" t="s">
        <v>1011</v>
      </c>
      <c r="X198" s="8" t="s">
        <v>1011</v>
      </c>
      <c r="Y198" s="8">
        <v>0.946230248</v>
      </c>
      <c r="Z198" s="8" t="s">
        <v>18236</v>
      </c>
      <c r="AA198" s="8" t="s">
        <v>14</v>
      </c>
    </row>
    <row r="199" spans="1:27" ht="16" x14ac:dyDescent="0.2">
      <c r="A199" s="8" t="s">
        <v>18099</v>
      </c>
      <c r="B199" s="8">
        <v>66976378</v>
      </c>
      <c r="C199" s="8" t="s">
        <v>3295</v>
      </c>
      <c r="D199" s="8" t="s">
        <v>1022</v>
      </c>
      <c r="E199" s="8" t="s">
        <v>1010</v>
      </c>
      <c r="F199" s="8">
        <v>13889.3</v>
      </c>
      <c r="G199" s="8" t="s">
        <v>1011</v>
      </c>
      <c r="H199" s="8">
        <v>0</v>
      </c>
      <c r="I199" s="8" t="s">
        <v>3297</v>
      </c>
      <c r="J199" s="8" t="s">
        <v>1270</v>
      </c>
      <c r="K199" s="8" t="s">
        <v>3298</v>
      </c>
      <c r="L199" s="8" t="s">
        <v>3299</v>
      </c>
      <c r="M199" s="8" t="s">
        <v>1016</v>
      </c>
      <c r="N199" s="8" t="s">
        <v>3300</v>
      </c>
      <c r="O199" s="8" t="s">
        <v>2365</v>
      </c>
      <c r="P199" s="8" t="s">
        <v>1623</v>
      </c>
      <c r="Q199" s="8" t="s">
        <v>18506</v>
      </c>
      <c r="R199" s="8">
        <v>60</v>
      </c>
      <c r="S199" s="8" t="s">
        <v>1008</v>
      </c>
      <c r="T199" s="8" t="s">
        <v>1008</v>
      </c>
      <c r="U199" s="8" t="s">
        <v>1011</v>
      </c>
      <c r="V199" s="8" t="s">
        <v>1011</v>
      </c>
      <c r="W199" s="8" t="s">
        <v>1011</v>
      </c>
      <c r="X199" s="8" t="s">
        <v>1011</v>
      </c>
      <c r="Y199" s="8">
        <v>1</v>
      </c>
      <c r="Z199" s="8" t="s">
        <v>18236</v>
      </c>
      <c r="AA199" s="8" t="s">
        <v>14</v>
      </c>
    </row>
    <row r="200" spans="1:27" ht="16" x14ac:dyDescent="0.2">
      <c r="A200" s="8" t="s">
        <v>18099</v>
      </c>
      <c r="B200" s="8">
        <v>72186120</v>
      </c>
      <c r="C200" s="8" t="s">
        <v>3313</v>
      </c>
      <c r="D200" s="8" t="s">
        <v>1009</v>
      </c>
      <c r="E200" s="8" t="s">
        <v>1010</v>
      </c>
      <c r="F200" s="8">
        <v>30633.5</v>
      </c>
      <c r="G200" s="8" t="s">
        <v>1011</v>
      </c>
      <c r="H200" s="8">
        <v>0</v>
      </c>
      <c r="I200" s="8" t="s">
        <v>1008</v>
      </c>
      <c r="J200" s="8" t="s">
        <v>1107</v>
      </c>
      <c r="K200" s="8" t="s">
        <v>3314</v>
      </c>
      <c r="L200" s="8" t="s">
        <v>3315</v>
      </c>
      <c r="M200" s="8" t="s">
        <v>1016</v>
      </c>
      <c r="N200" s="8" t="s">
        <v>3316</v>
      </c>
      <c r="O200" s="8" t="s">
        <v>1337</v>
      </c>
      <c r="P200" s="8" t="s">
        <v>1623</v>
      </c>
      <c r="Q200" s="8" t="s">
        <v>19712</v>
      </c>
      <c r="R200" s="8">
        <v>60</v>
      </c>
      <c r="S200" s="8" t="s">
        <v>18507</v>
      </c>
      <c r="T200" s="8" t="s">
        <v>18508</v>
      </c>
      <c r="U200" s="8" t="s">
        <v>1011</v>
      </c>
      <c r="V200" s="8" t="s">
        <v>1011</v>
      </c>
      <c r="W200" s="8" t="s">
        <v>1011</v>
      </c>
      <c r="X200" s="8" t="s">
        <v>1011</v>
      </c>
      <c r="Y200" s="8">
        <v>0.89838909499999997</v>
      </c>
      <c r="Z200" s="8" t="s">
        <v>18236</v>
      </c>
      <c r="AA200" s="8" t="s">
        <v>14</v>
      </c>
    </row>
    <row r="201" spans="1:27" ht="16" x14ac:dyDescent="0.2">
      <c r="A201" s="8" t="s">
        <v>18099</v>
      </c>
      <c r="B201" s="8">
        <v>85200409</v>
      </c>
      <c r="C201" s="8" t="s">
        <v>1008</v>
      </c>
      <c r="D201" s="8" t="s">
        <v>1022</v>
      </c>
      <c r="E201" s="8" t="s">
        <v>1035</v>
      </c>
      <c r="F201" s="8">
        <v>1683.6</v>
      </c>
      <c r="G201" s="8" t="s">
        <v>1011</v>
      </c>
      <c r="H201" s="8">
        <v>0</v>
      </c>
      <c r="I201" s="8" t="s">
        <v>3325</v>
      </c>
      <c r="J201" s="8" t="s">
        <v>1270</v>
      </c>
      <c r="K201" s="8" t="s">
        <v>3326</v>
      </c>
      <c r="L201" s="8" t="s">
        <v>3327</v>
      </c>
      <c r="M201" s="8" t="s">
        <v>1016</v>
      </c>
      <c r="N201" s="8" t="s">
        <v>1217</v>
      </c>
      <c r="O201" s="8" t="s">
        <v>1144</v>
      </c>
      <c r="P201" s="8" t="s">
        <v>1623</v>
      </c>
      <c r="Q201" s="8" t="s">
        <v>18511</v>
      </c>
      <c r="R201" s="8">
        <v>60</v>
      </c>
      <c r="S201" s="8" t="s">
        <v>18509</v>
      </c>
      <c r="T201" s="8" t="s">
        <v>18510</v>
      </c>
      <c r="U201" s="8" t="s">
        <v>1011</v>
      </c>
      <c r="V201" s="8" t="s">
        <v>1011</v>
      </c>
      <c r="W201" s="8" t="s">
        <v>1011</v>
      </c>
      <c r="X201" s="8" t="s">
        <v>1011</v>
      </c>
      <c r="Y201" s="8">
        <v>1</v>
      </c>
      <c r="Z201" s="8" t="s">
        <v>18236</v>
      </c>
      <c r="AA201" s="8" t="s">
        <v>14</v>
      </c>
    </row>
    <row r="202" spans="1:27" ht="16" x14ac:dyDescent="0.2">
      <c r="A202" s="8" t="s">
        <v>18099</v>
      </c>
      <c r="B202" s="8">
        <v>85360269</v>
      </c>
      <c r="C202" s="8" t="s">
        <v>3329</v>
      </c>
      <c r="D202" s="8" t="s">
        <v>1009</v>
      </c>
      <c r="E202" s="8" t="s">
        <v>1035</v>
      </c>
      <c r="F202" s="8">
        <v>15656.4</v>
      </c>
      <c r="G202" s="8" t="s">
        <v>1011</v>
      </c>
      <c r="H202" s="8">
        <v>0</v>
      </c>
      <c r="I202" s="8" t="s">
        <v>3330</v>
      </c>
      <c r="J202" s="8" t="s">
        <v>1013</v>
      </c>
      <c r="K202" s="8" t="s">
        <v>3332</v>
      </c>
      <c r="L202" s="8" t="s">
        <v>3333</v>
      </c>
      <c r="M202" s="8" t="s">
        <v>1016</v>
      </c>
      <c r="N202" s="8" t="s">
        <v>3334</v>
      </c>
      <c r="O202" s="8" t="s">
        <v>1222</v>
      </c>
      <c r="P202" s="8" t="s">
        <v>1623</v>
      </c>
      <c r="Q202" s="8" t="s">
        <v>18512</v>
      </c>
      <c r="R202" s="8">
        <v>60</v>
      </c>
      <c r="S202" s="8" t="s">
        <v>18308</v>
      </c>
      <c r="T202" s="8" t="s">
        <v>18513</v>
      </c>
      <c r="U202" s="8" t="s">
        <v>1011</v>
      </c>
      <c r="V202" s="8" t="s">
        <v>1011</v>
      </c>
      <c r="W202" s="8" t="s">
        <v>1011</v>
      </c>
      <c r="X202" s="8" t="s">
        <v>1011</v>
      </c>
      <c r="Y202" s="8">
        <v>1</v>
      </c>
      <c r="Z202" s="8" t="s">
        <v>18236</v>
      </c>
      <c r="AA202" s="8" t="s">
        <v>14</v>
      </c>
    </row>
    <row r="203" spans="1:27" ht="16" x14ac:dyDescent="0.2">
      <c r="A203" s="8" t="s">
        <v>18099</v>
      </c>
      <c r="B203" s="8">
        <v>97327393</v>
      </c>
      <c r="C203" s="8" t="s">
        <v>3349</v>
      </c>
      <c r="D203" s="8" t="s">
        <v>1009</v>
      </c>
      <c r="E203" s="8" t="s">
        <v>1010</v>
      </c>
      <c r="F203" s="8">
        <v>360556</v>
      </c>
      <c r="G203" s="8" t="s">
        <v>1011</v>
      </c>
      <c r="H203" s="8">
        <v>0</v>
      </c>
      <c r="I203" s="8" t="s">
        <v>3350</v>
      </c>
      <c r="J203" s="8" t="s">
        <v>1013</v>
      </c>
      <c r="K203" s="8" t="s">
        <v>3351</v>
      </c>
      <c r="L203" s="8" t="s">
        <v>3352</v>
      </c>
      <c r="M203" s="8" t="s">
        <v>1016</v>
      </c>
      <c r="N203" s="8" t="s">
        <v>3354</v>
      </c>
      <c r="O203" s="8" t="s">
        <v>3355</v>
      </c>
      <c r="P203" s="8" t="s">
        <v>1623</v>
      </c>
      <c r="Q203" s="8" t="s">
        <v>18514</v>
      </c>
      <c r="R203" s="8">
        <v>60</v>
      </c>
      <c r="S203" s="8" t="s">
        <v>18515</v>
      </c>
      <c r="T203" s="8" t="s">
        <v>18516</v>
      </c>
      <c r="U203" s="8" t="s">
        <v>1011</v>
      </c>
      <c r="V203" s="8" t="s">
        <v>1011</v>
      </c>
      <c r="W203" s="8" t="s">
        <v>1011</v>
      </c>
      <c r="X203" s="8" t="s">
        <v>1011</v>
      </c>
      <c r="Y203" s="8">
        <v>1</v>
      </c>
      <c r="Z203" s="8" t="s">
        <v>18236</v>
      </c>
      <c r="AA203" s="8" t="s">
        <v>14</v>
      </c>
    </row>
    <row r="204" spans="1:27" ht="16" x14ac:dyDescent="0.2">
      <c r="A204" s="8" t="s">
        <v>18099</v>
      </c>
      <c r="B204" s="8">
        <v>99511804</v>
      </c>
      <c r="C204" s="8" t="s">
        <v>3357</v>
      </c>
      <c r="D204" s="8" t="s">
        <v>1035</v>
      </c>
      <c r="E204" s="8" t="s">
        <v>1046</v>
      </c>
      <c r="F204" s="8">
        <v>1070770</v>
      </c>
      <c r="G204" s="8" t="s">
        <v>1011</v>
      </c>
      <c r="H204" s="8">
        <v>1</v>
      </c>
      <c r="I204" s="8" t="s">
        <v>3358</v>
      </c>
      <c r="J204" s="8" t="s">
        <v>1029</v>
      </c>
      <c r="K204" s="8" t="s">
        <v>3359</v>
      </c>
      <c r="L204" s="8" t="s">
        <v>3360</v>
      </c>
      <c r="M204" s="8" t="s">
        <v>1016</v>
      </c>
      <c r="N204" s="8" t="s">
        <v>3366</v>
      </c>
      <c r="O204" s="8" t="s">
        <v>3367</v>
      </c>
      <c r="P204" s="8" t="s">
        <v>1623</v>
      </c>
      <c r="Q204" s="8" t="s">
        <v>18517</v>
      </c>
      <c r="R204" s="8">
        <v>59.99</v>
      </c>
      <c r="S204" s="8" t="s">
        <v>1008</v>
      </c>
      <c r="T204" s="8" t="s">
        <v>1008</v>
      </c>
      <c r="U204" s="8" t="s">
        <v>1011</v>
      </c>
      <c r="V204" s="8" t="s">
        <v>1011</v>
      </c>
      <c r="W204" s="8" t="s">
        <v>1011</v>
      </c>
      <c r="X204" s="8" t="s">
        <v>1011</v>
      </c>
      <c r="Y204" s="8">
        <v>1</v>
      </c>
      <c r="Z204" s="8" t="s">
        <v>18236</v>
      </c>
      <c r="AA204" s="8" t="s">
        <v>14</v>
      </c>
    </row>
    <row r="205" spans="1:27" ht="16" x14ac:dyDescent="0.2">
      <c r="A205" s="8" t="s">
        <v>18100</v>
      </c>
      <c r="B205" s="8">
        <v>21279025</v>
      </c>
      <c r="C205" s="8" t="s">
        <v>3468</v>
      </c>
      <c r="D205" s="8" t="s">
        <v>1009</v>
      </c>
      <c r="E205" s="8" t="s">
        <v>1035</v>
      </c>
      <c r="F205" s="8">
        <v>10323.200000000001</v>
      </c>
      <c r="G205" s="8" t="s">
        <v>1011</v>
      </c>
      <c r="H205" s="8">
        <v>0</v>
      </c>
      <c r="I205" s="8" t="s">
        <v>3470</v>
      </c>
      <c r="J205" s="8" t="s">
        <v>1013</v>
      </c>
      <c r="K205" s="8" t="s">
        <v>3471</v>
      </c>
      <c r="L205" s="8" t="s">
        <v>3472</v>
      </c>
      <c r="M205" s="8" t="s">
        <v>1016</v>
      </c>
      <c r="N205" s="8" t="s">
        <v>1556</v>
      </c>
      <c r="O205" s="8" t="s">
        <v>1557</v>
      </c>
      <c r="P205" s="8" t="s">
        <v>1623</v>
      </c>
      <c r="Q205" s="8" t="s">
        <v>19713</v>
      </c>
      <c r="R205" s="8">
        <v>60</v>
      </c>
      <c r="S205" s="8" t="s">
        <v>18418</v>
      </c>
      <c r="T205" s="8" t="s">
        <v>18518</v>
      </c>
      <c r="U205" s="8" t="s">
        <v>1011</v>
      </c>
      <c r="V205" s="8" t="s">
        <v>1011</v>
      </c>
      <c r="W205" s="8" t="s">
        <v>1011</v>
      </c>
      <c r="X205" s="8" t="s">
        <v>1011</v>
      </c>
      <c r="Y205" s="8">
        <v>1</v>
      </c>
      <c r="Z205" s="8" t="s">
        <v>18236</v>
      </c>
      <c r="AA205" s="8" t="s">
        <v>14</v>
      </c>
    </row>
    <row r="206" spans="1:27" ht="16" x14ac:dyDescent="0.2">
      <c r="A206" s="8" t="s">
        <v>18100</v>
      </c>
      <c r="B206" s="8">
        <v>216090</v>
      </c>
      <c r="C206" s="8" t="s">
        <v>3474</v>
      </c>
      <c r="D206" s="8" t="s">
        <v>1010</v>
      </c>
      <c r="E206" s="8" t="s">
        <v>1009</v>
      </c>
      <c r="F206" s="8">
        <v>10086.9</v>
      </c>
      <c r="G206" s="8" t="s">
        <v>1011</v>
      </c>
      <c r="H206" s="8">
        <v>0</v>
      </c>
      <c r="I206" s="8" t="s">
        <v>1008</v>
      </c>
      <c r="J206" s="8" t="s">
        <v>1023</v>
      </c>
      <c r="K206" s="8" t="s">
        <v>3475</v>
      </c>
      <c r="L206" s="8" t="s">
        <v>3476</v>
      </c>
      <c r="M206" s="8" t="s">
        <v>1016</v>
      </c>
      <c r="N206" s="8" t="s">
        <v>1243</v>
      </c>
      <c r="O206" s="8" t="s">
        <v>1094</v>
      </c>
      <c r="P206" s="8" t="s">
        <v>1623</v>
      </c>
      <c r="Q206" s="8" t="s">
        <v>18519</v>
      </c>
      <c r="R206" s="8">
        <v>60</v>
      </c>
      <c r="S206" s="8" t="s">
        <v>18520</v>
      </c>
      <c r="T206" s="8" t="s">
        <v>18521</v>
      </c>
      <c r="U206" s="8" t="s">
        <v>1011</v>
      </c>
      <c r="V206" s="8" t="s">
        <v>1011</v>
      </c>
      <c r="W206" s="8" t="s">
        <v>1011</v>
      </c>
      <c r="X206" s="8" t="s">
        <v>1011</v>
      </c>
      <c r="Y206" s="8">
        <v>1</v>
      </c>
      <c r="Z206" s="8" t="s">
        <v>18236</v>
      </c>
      <c r="AA206" s="8" t="s">
        <v>14</v>
      </c>
    </row>
    <row r="207" spans="1:27" ht="16" x14ac:dyDescent="0.2">
      <c r="A207" s="8" t="s">
        <v>18100</v>
      </c>
      <c r="B207" s="8">
        <v>3406756</v>
      </c>
      <c r="C207" s="8" t="s">
        <v>3478</v>
      </c>
      <c r="D207" s="8" t="s">
        <v>1404</v>
      </c>
      <c r="E207" s="8" t="s">
        <v>1022</v>
      </c>
      <c r="F207" s="8">
        <v>66589.600000000006</v>
      </c>
      <c r="G207" s="8" t="s">
        <v>1011</v>
      </c>
      <c r="H207" s="8">
        <v>1</v>
      </c>
      <c r="I207" s="8" t="s">
        <v>3479</v>
      </c>
      <c r="J207" s="8" t="s">
        <v>1029</v>
      </c>
      <c r="K207" s="8" t="s">
        <v>3480</v>
      </c>
      <c r="L207" s="8" t="s">
        <v>3481</v>
      </c>
      <c r="M207" s="8" t="s">
        <v>1016</v>
      </c>
      <c r="N207" s="8" t="s">
        <v>3483</v>
      </c>
      <c r="O207" s="8" t="s">
        <v>3484</v>
      </c>
      <c r="P207" s="8" t="s">
        <v>1623</v>
      </c>
      <c r="Q207" s="8" t="s">
        <v>18522</v>
      </c>
      <c r="R207" s="8">
        <v>60</v>
      </c>
      <c r="S207" s="8" t="s">
        <v>1008</v>
      </c>
      <c r="T207" s="8" t="s">
        <v>1008</v>
      </c>
      <c r="U207" s="8" t="s">
        <v>1011</v>
      </c>
      <c r="V207" s="8" t="s">
        <v>1011</v>
      </c>
      <c r="W207" s="8" t="s">
        <v>1011</v>
      </c>
      <c r="X207" s="8" t="s">
        <v>1011</v>
      </c>
      <c r="Y207" s="8">
        <v>1</v>
      </c>
      <c r="Z207" s="8" t="s">
        <v>18236</v>
      </c>
      <c r="AA207" s="8" t="s">
        <v>14</v>
      </c>
    </row>
    <row r="208" spans="1:27" ht="16" x14ac:dyDescent="0.2">
      <c r="A208" s="8" t="s">
        <v>18100</v>
      </c>
      <c r="B208" s="8">
        <v>55905676</v>
      </c>
      <c r="C208" s="8" t="s">
        <v>3514</v>
      </c>
      <c r="D208" s="8" t="s">
        <v>1009</v>
      </c>
      <c r="E208" s="8" t="s">
        <v>1010</v>
      </c>
      <c r="F208" s="8">
        <v>89426.2</v>
      </c>
      <c r="G208" s="8" t="s">
        <v>1011</v>
      </c>
      <c r="H208" s="8">
        <v>0</v>
      </c>
      <c r="I208" s="8" t="s">
        <v>1008</v>
      </c>
      <c r="J208" s="8" t="s">
        <v>1107</v>
      </c>
      <c r="K208" s="8" t="s">
        <v>3516</v>
      </c>
      <c r="L208" s="8" t="s">
        <v>3517</v>
      </c>
      <c r="M208" s="8" t="s">
        <v>1016</v>
      </c>
      <c r="N208" s="8" t="s">
        <v>3518</v>
      </c>
      <c r="O208" s="8" t="s">
        <v>3519</v>
      </c>
      <c r="P208" s="8" t="s">
        <v>1623</v>
      </c>
      <c r="Q208" s="8" t="s">
        <v>19714</v>
      </c>
      <c r="R208" s="8">
        <v>60</v>
      </c>
      <c r="S208" s="8" t="s">
        <v>18523</v>
      </c>
      <c r="T208" s="8" t="s">
        <v>18524</v>
      </c>
      <c r="U208" s="8" t="s">
        <v>1011</v>
      </c>
      <c r="V208" s="8" t="s">
        <v>1011</v>
      </c>
      <c r="W208" s="8" t="s">
        <v>1011</v>
      </c>
      <c r="X208" s="8" t="s">
        <v>1011</v>
      </c>
      <c r="Y208" s="8">
        <v>0.915057915</v>
      </c>
      <c r="Z208" s="8" t="s">
        <v>18236</v>
      </c>
      <c r="AA208" s="8" t="s">
        <v>14</v>
      </c>
    </row>
    <row r="209" spans="1:27" ht="16" x14ac:dyDescent="0.2">
      <c r="A209" s="8" t="s">
        <v>18100</v>
      </c>
      <c r="B209" s="8">
        <v>67195842</v>
      </c>
      <c r="C209" s="8" t="s">
        <v>3520</v>
      </c>
      <c r="D209" s="8" t="s">
        <v>1010</v>
      </c>
      <c r="E209" s="8" t="s">
        <v>1009</v>
      </c>
      <c r="F209" s="8">
        <v>86139.9</v>
      </c>
      <c r="G209" s="8" t="s">
        <v>1011</v>
      </c>
      <c r="H209" s="8">
        <v>0</v>
      </c>
      <c r="I209" s="8" t="s">
        <v>1008</v>
      </c>
      <c r="J209" s="8" t="s">
        <v>1023</v>
      </c>
      <c r="K209" s="8" t="s">
        <v>3522</v>
      </c>
      <c r="L209" s="8" t="s">
        <v>3523</v>
      </c>
      <c r="M209" s="8" t="s">
        <v>1016</v>
      </c>
      <c r="N209" s="8" t="s">
        <v>3524</v>
      </c>
      <c r="O209" s="8" t="s">
        <v>3525</v>
      </c>
      <c r="P209" s="8" t="s">
        <v>1623</v>
      </c>
      <c r="Q209" s="8" t="s">
        <v>19715</v>
      </c>
      <c r="R209" s="8">
        <v>59.99</v>
      </c>
      <c r="S209" s="8" t="s">
        <v>18525</v>
      </c>
      <c r="T209" s="8" t="s">
        <v>18526</v>
      </c>
      <c r="U209" s="8" t="s">
        <v>1011</v>
      </c>
      <c r="V209" s="8" t="s">
        <v>1011</v>
      </c>
      <c r="W209" s="8" t="s">
        <v>1011</v>
      </c>
      <c r="X209" s="8" t="s">
        <v>1011</v>
      </c>
      <c r="Y209" s="8">
        <v>1</v>
      </c>
      <c r="Z209" s="8" t="s">
        <v>18236</v>
      </c>
      <c r="AA209" s="8" t="s">
        <v>14</v>
      </c>
    </row>
    <row r="210" spans="1:27" ht="16" x14ac:dyDescent="0.2">
      <c r="A210" s="8" t="s">
        <v>18100</v>
      </c>
      <c r="B210" s="8">
        <v>67244075</v>
      </c>
      <c r="C210" s="8" t="s">
        <v>3527</v>
      </c>
      <c r="D210" s="8" t="s">
        <v>1009</v>
      </c>
      <c r="E210" s="8" t="s">
        <v>1010</v>
      </c>
      <c r="F210" s="8">
        <v>15055.2</v>
      </c>
      <c r="G210" s="8" t="s">
        <v>1011</v>
      </c>
      <c r="H210" s="8">
        <v>0</v>
      </c>
      <c r="I210" s="8" t="s">
        <v>3529</v>
      </c>
      <c r="J210" s="8" t="s">
        <v>1013</v>
      </c>
      <c r="K210" s="8" t="s">
        <v>3530</v>
      </c>
      <c r="L210" s="8" t="s">
        <v>3531</v>
      </c>
      <c r="M210" s="8" t="s">
        <v>1016</v>
      </c>
      <c r="N210" s="8" t="s">
        <v>3532</v>
      </c>
      <c r="O210" s="8" t="s">
        <v>1019</v>
      </c>
      <c r="P210" s="8" t="s">
        <v>1623</v>
      </c>
      <c r="Q210" s="8" t="s">
        <v>19716</v>
      </c>
      <c r="R210" s="8">
        <v>60</v>
      </c>
      <c r="S210" s="8" t="s">
        <v>18527</v>
      </c>
      <c r="T210" s="8" t="s">
        <v>18528</v>
      </c>
      <c r="U210" s="8" t="s">
        <v>1011</v>
      </c>
      <c r="V210" s="8" t="s">
        <v>1011</v>
      </c>
      <c r="W210" s="8" t="s">
        <v>1011</v>
      </c>
      <c r="X210" s="8" t="s">
        <v>1011</v>
      </c>
      <c r="Y210" s="8">
        <v>1</v>
      </c>
      <c r="Z210" s="8" t="s">
        <v>18236</v>
      </c>
      <c r="AA210" s="8" t="s">
        <v>14</v>
      </c>
    </row>
    <row r="211" spans="1:27" ht="16" x14ac:dyDescent="0.2">
      <c r="A211" s="8" t="s">
        <v>18100</v>
      </c>
      <c r="B211" s="8">
        <v>70694000</v>
      </c>
      <c r="C211" s="8" t="s">
        <v>3538</v>
      </c>
      <c r="D211" s="8" t="s">
        <v>1009</v>
      </c>
      <c r="E211" s="8" t="s">
        <v>1035</v>
      </c>
      <c r="F211" s="8">
        <v>133460</v>
      </c>
      <c r="G211" s="8" t="s">
        <v>1011</v>
      </c>
      <c r="H211" s="8">
        <v>0</v>
      </c>
      <c r="I211" s="8" t="s">
        <v>3540</v>
      </c>
      <c r="J211" s="8" t="s">
        <v>1013</v>
      </c>
      <c r="K211" s="8" t="s">
        <v>3541</v>
      </c>
      <c r="L211" s="8" t="s">
        <v>3542</v>
      </c>
      <c r="M211" s="8" t="s">
        <v>1016</v>
      </c>
      <c r="N211" s="8" t="s">
        <v>3543</v>
      </c>
      <c r="O211" s="8" t="s">
        <v>3544</v>
      </c>
      <c r="P211" s="8" t="s">
        <v>1623</v>
      </c>
      <c r="Q211" s="8" t="s">
        <v>19717</v>
      </c>
      <c r="R211" s="8">
        <v>59.96</v>
      </c>
      <c r="S211" s="8" t="s">
        <v>18529</v>
      </c>
      <c r="T211" s="8" t="s">
        <v>18530</v>
      </c>
      <c r="U211" s="8" t="s">
        <v>1011</v>
      </c>
      <c r="V211" s="8" t="s">
        <v>1011</v>
      </c>
      <c r="W211" s="8" t="s">
        <v>1011</v>
      </c>
      <c r="X211" s="8" t="s">
        <v>1011</v>
      </c>
      <c r="Y211" s="8">
        <v>1</v>
      </c>
      <c r="Z211" s="8" t="s">
        <v>18236</v>
      </c>
      <c r="AA211" s="8" t="s">
        <v>14</v>
      </c>
    </row>
    <row r="212" spans="1:27" ht="16" x14ac:dyDescent="0.2">
      <c r="A212" s="8" t="s">
        <v>18100</v>
      </c>
      <c r="B212" s="8">
        <v>77756501</v>
      </c>
      <c r="C212" s="8" t="s">
        <v>3546</v>
      </c>
      <c r="D212" s="8" t="s">
        <v>1022</v>
      </c>
      <c r="E212" s="8" t="s">
        <v>1010</v>
      </c>
      <c r="F212" s="8">
        <v>3157.4</v>
      </c>
      <c r="G212" s="8" t="s">
        <v>1011</v>
      </c>
      <c r="H212" s="8">
        <v>0</v>
      </c>
      <c r="I212" s="8" t="s">
        <v>3547</v>
      </c>
      <c r="J212" s="8" t="s">
        <v>1013</v>
      </c>
      <c r="K212" s="8" t="s">
        <v>3548</v>
      </c>
      <c r="L212" s="8" t="s">
        <v>3550</v>
      </c>
      <c r="M212" s="8" t="s">
        <v>1016</v>
      </c>
      <c r="N212" s="8" t="s">
        <v>1243</v>
      </c>
      <c r="O212" s="8" t="s">
        <v>1094</v>
      </c>
      <c r="P212" s="8" t="s">
        <v>1623</v>
      </c>
      <c r="Q212" s="8" t="s">
        <v>19718</v>
      </c>
      <c r="R212" s="8">
        <v>60</v>
      </c>
      <c r="S212" s="8" t="s">
        <v>18531</v>
      </c>
      <c r="T212" s="8" t="s">
        <v>18532</v>
      </c>
      <c r="U212" s="8" t="s">
        <v>1011</v>
      </c>
      <c r="V212" s="8" t="s">
        <v>1011</v>
      </c>
      <c r="W212" s="8" t="s">
        <v>1011</v>
      </c>
      <c r="X212" s="8" t="s">
        <v>1011</v>
      </c>
      <c r="Y212" s="8">
        <v>1</v>
      </c>
      <c r="Z212" s="8" t="s">
        <v>18236</v>
      </c>
      <c r="AA212" s="8" t="s">
        <v>14</v>
      </c>
    </row>
    <row r="213" spans="1:27" ht="16" x14ac:dyDescent="0.2">
      <c r="A213" s="8" t="s">
        <v>18100</v>
      </c>
      <c r="B213" s="8">
        <v>82033810</v>
      </c>
      <c r="C213" s="8" t="s">
        <v>3569</v>
      </c>
      <c r="D213" s="8" t="s">
        <v>1022</v>
      </c>
      <c r="E213" s="8" t="s">
        <v>1035</v>
      </c>
      <c r="F213" s="8">
        <v>153612</v>
      </c>
      <c r="G213" s="8" t="s">
        <v>1011</v>
      </c>
      <c r="H213" s="8">
        <v>0</v>
      </c>
      <c r="I213" s="8" t="s">
        <v>3571</v>
      </c>
      <c r="J213" s="8" t="s">
        <v>1013</v>
      </c>
      <c r="K213" s="8" t="s">
        <v>3572</v>
      </c>
      <c r="L213" s="8" t="s">
        <v>3573</v>
      </c>
      <c r="M213" s="8" t="s">
        <v>1016</v>
      </c>
      <c r="N213" s="8" t="s">
        <v>3574</v>
      </c>
      <c r="O213" s="8" t="s">
        <v>3575</v>
      </c>
      <c r="P213" s="8" t="s">
        <v>1623</v>
      </c>
      <c r="Q213" s="8" t="s">
        <v>19719</v>
      </c>
      <c r="R213" s="8">
        <v>59.99</v>
      </c>
      <c r="S213" s="8" t="s">
        <v>18288</v>
      </c>
      <c r="T213" s="8" t="s">
        <v>18533</v>
      </c>
      <c r="U213" s="8" t="s">
        <v>1011</v>
      </c>
      <c r="V213" s="8" t="s">
        <v>1011</v>
      </c>
      <c r="W213" s="8" t="s">
        <v>1011</v>
      </c>
      <c r="X213" s="8" t="s">
        <v>1011</v>
      </c>
      <c r="Y213" s="8">
        <v>1</v>
      </c>
      <c r="Z213" s="8" t="s">
        <v>18236</v>
      </c>
      <c r="AA213" s="8" t="s">
        <v>14</v>
      </c>
    </row>
    <row r="214" spans="1:27" ht="16" x14ac:dyDescent="0.2">
      <c r="A214" s="8" t="s">
        <v>18100</v>
      </c>
      <c r="B214" s="8">
        <v>84495318</v>
      </c>
      <c r="C214" s="8" t="s">
        <v>3577</v>
      </c>
      <c r="D214" s="8" t="s">
        <v>1035</v>
      </c>
      <c r="E214" s="8" t="s">
        <v>1009</v>
      </c>
      <c r="F214" s="8">
        <v>6369.1</v>
      </c>
      <c r="G214" s="8" t="s">
        <v>1011</v>
      </c>
      <c r="H214" s="8">
        <v>0</v>
      </c>
      <c r="I214" s="8" t="s">
        <v>1008</v>
      </c>
      <c r="J214" s="8" t="s">
        <v>1107</v>
      </c>
      <c r="K214" s="8" t="s">
        <v>3578</v>
      </c>
      <c r="L214" s="8" t="s">
        <v>3579</v>
      </c>
      <c r="M214" s="8" t="s">
        <v>1016</v>
      </c>
      <c r="N214" s="8" t="s">
        <v>1570</v>
      </c>
      <c r="O214" s="8" t="s">
        <v>1019</v>
      </c>
      <c r="P214" s="8" t="s">
        <v>1623</v>
      </c>
      <c r="Q214" s="8" t="s">
        <v>18536</v>
      </c>
      <c r="R214" s="8">
        <v>60</v>
      </c>
      <c r="S214" s="8" t="s">
        <v>18534</v>
      </c>
      <c r="T214" s="8" t="s">
        <v>18535</v>
      </c>
      <c r="U214" s="8" t="s">
        <v>1011</v>
      </c>
      <c r="V214" s="8" t="s">
        <v>1011</v>
      </c>
      <c r="W214" s="8" t="s">
        <v>1011</v>
      </c>
      <c r="X214" s="8" t="s">
        <v>1011</v>
      </c>
      <c r="Y214" s="8">
        <v>0.571369295</v>
      </c>
      <c r="Z214" s="8" t="s">
        <v>18236</v>
      </c>
      <c r="AA214" s="8" t="s">
        <v>14</v>
      </c>
    </row>
    <row r="215" spans="1:27" ht="16" x14ac:dyDescent="0.2">
      <c r="A215" s="8" t="s">
        <v>18100</v>
      </c>
      <c r="B215" s="8">
        <v>87729334</v>
      </c>
      <c r="C215" s="8" t="s">
        <v>3581</v>
      </c>
      <c r="D215" s="8" t="s">
        <v>1009</v>
      </c>
      <c r="E215" s="8" t="s">
        <v>2157</v>
      </c>
      <c r="F215" s="8">
        <v>1070430</v>
      </c>
      <c r="G215" s="8" t="s">
        <v>1011</v>
      </c>
      <c r="H215" s="8">
        <v>1</v>
      </c>
      <c r="I215" s="8" t="s">
        <v>3582</v>
      </c>
      <c r="J215" s="8" t="s">
        <v>1029</v>
      </c>
      <c r="K215" s="8" t="s">
        <v>3583</v>
      </c>
      <c r="L215" s="8" t="s">
        <v>3584</v>
      </c>
      <c r="M215" s="8" t="s">
        <v>1016</v>
      </c>
      <c r="N215" s="8" t="s">
        <v>3589</v>
      </c>
      <c r="O215" s="8" t="s">
        <v>3590</v>
      </c>
      <c r="P215" s="8" t="s">
        <v>1623</v>
      </c>
      <c r="Q215" s="8" t="s">
        <v>18537</v>
      </c>
      <c r="R215" s="8">
        <v>60</v>
      </c>
      <c r="S215" s="8" t="s">
        <v>1008</v>
      </c>
      <c r="T215" s="8" t="s">
        <v>1008</v>
      </c>
      <c r="U215" s="8" t="s">
        <v>1011</v>
      </c>
      <c r="V215" s="8" t="s">
        <v>1011</v>
      </c>
      <c r="W215" s="8" t="s">
        <v>1011</v>
      </c>
      <c r="X215" s="8" t="s">
        <v>1011</v>
      </c>
      <c r="Y215" s="8">
        <v>1</v>
      </c>
      <c r="Z215" s="8" t="s">
        <v>18236</v>
      </c>
      <c r="AA215" s="8" t="s">
        <v>14</v>
      </c>
    </row>
    <row r="216" spans="1:27" ht="16" x14ac:dyDescent="0.2">
      <c r="A216" s="8" t="s">
        <v>18100</v>
      </c>
      <c r="B216" s="8">
        <v>89006607</v>
      </c>
      <c r="C216" s="8" t="s">
        <v>3598</v>
      </c>
      <c r="D216" s="8" t="s">
        <v>1022</v>
      </c>
      <c r="E216" s="8" t="s">
        <v>3599</v>
      </c>
      <c r="F216" s="8">
        <v>3275.6</v>
      </c>
      <c r="G216" s="8" t="s">
        <v>1011</v>
      </c>
      <c r="H216" s="8">
        <v>1</v>
      </c>
      <c r="I216" s="8" t="s">
        <v>3601</v>
      </c>
      <c r="J216" s="8" t="s">
        <v>1029</v>
      </c>
      <c r="K216" s="8" t="s">
        <v>3602</v>
      </c>
      <c r="L216" s="8" t="s">
        <v>3603</v>
      </c>
      <c r="M216" s="8" t="s">
        <v>1016</v>
      </c>
      <c r="N216" s="8" t="s">
        <v>3604</v>
      </c>
      <c r="O216" s="8" t="s">
        <v>3605</v>
      </c>
      <c r="P216" s="8" t="s">
        <v>1623</v>
      </c>
      <c r="Q216" s="8" t="s">
        <v>18538</v>
      </c>
      <c r="R216" s="8">
        <v>60</v>
      </c>
      <c r="S216" s="8" t="s">
        <v>1008</v>
      </c>
      <c r="T216" s="8" t="s">
        <v>1008</v>
      </c>
      <c r="U216" s="8" t="s">
        <v>1011</v>
      </c>
      <c r="V216" s="8" t="s">
        <v>1011</v>
      </c>
      <c r="W216" s="8" t="s">
        <v>1011</v>
      </c>
      <c r="X216" s="8" t="s">
        <v>1011</v>
      </c>
      <c r="Y216" s="8">
        <v>1</v>
      </c>
      <c r="Z216" s="8" t="s">
        <v>18236</v>
      </c>
      <c r="AA216" s="8" t="s">
        <v>14</v>
      </c>
    </row>
    <row r="217" spans="1:27" ht="16" x14ac:dyDescent="0.2">
      <c r="A217" s="8" t="s">
        <v>18100</v>
      </c>
      <c r="B217" s="8">
        <v>89264514</v>
      </c>
      <c r="C217" s="8" t="s">
        <v>3606</v>
      </c>
      <c r="D217" s="8" t="s">
        <v>3607</v>
      </c>
      <c r="E217" s="8" t="s">
        <v>1022</v>
      </c>
      <c r="F217" s="8">
        <v>178328</v>
      </c>
      <c r="G217" s="8" t="s">
        <v>1011</v>
      </c>
      <c r="H217" s="8">
        <v>1</v>
      </c>
      <c r="I217" s="8" t="s">
        <v>3608</v>
      </c>
      <c r="J217" s="8" t="s">
        <v>3610</v>
      </c>
      <c r="K217" s="8" t="s">
        <v>3611</v>
      </c>
      <c r="L217" s="8" t="s">
        <v>3612</v>
      </c>
      <c r="M217" s="8" t="s">
        <v>1016</v>
      </c>
      <c r="N217" s="8" t="s">
        <v>3613</v>
      </c>
      <c r="O217" s="8" t="s">
        <v>3614</v>
      </c>
      <c r="P217" s="8" t="s">
        <v>1623</v>
      </c>
      <c r="Q217" s="8" t="s">
        <v>18539</v>
      </c>
      <c r="R217" s="8">
        <v>59.99</v>
      </c>
      <c r="S217" s="8" t="s">
        <v>1008</v>
      </c>
      <c r="T217" s="8" t="s">
        <v>1008</v>
      </c>
      <c r="U217" s="8" t="s">
        <v>1011</v>
      </c>
      <c r="V217" s="8" t="s">
        <v>1011</v>
      </c>
      <c r="W217" s="8" t="s">
        <v>1011</v>
      </c>
      <c r="X217" s="8" t="s">
        <v>1011</v>
      </c>
      <c r="Y217" s="8">
        <v>0.53846153799999996</v>
      </c>
      <c r="Z217" s="8" t="s">
        <v>18236</v>
      </c>
      <c r="AA217" s="8" t="s">
        <v>14</v>
      </c>
    </row>
    <row r="218" spans="1:27" ht="16" x14ac:dyDescent="0.2">
      <c r="A218" s="8" t="s">
        <v>18100</v>
      </c>
      <c r="B218" s="8">
        <v>90038228</v>
      </c>
      <c r="C218" s="8" t="s">
        <v>3621</v>
      </c>
      <c r="D218" s="8" t="s">
        <v>1009</v>
      </c>
      <c r="E218" s="8" t="s">
        <v>2157</v>
      </c>
      <c r="F218" s="8">
        <v>51604.3</v>
      </c>
      <c r="G218" s="8" t="s">
        <v>1011</v>
      </c>
      <c r="H218" s="8">
        <v>1</v>
      </c>
      <c r="I218" s="8" t="s">
        <v>3622</v>
      </c>
      <c r="J218" s="8" t="s">
        <v>1029</v>
      </c>
      <c r="K218" s="8" t="s">
        <v>3623</v>
      </c>
      <c r="L218" s="8" t="s">
        <v>3624</v>
      </c>
      <c r="M218" s="8" t="s">
        <v>1016</v>
      </c>
      <c r="N218" s="8" t="s">
        <v>3625</v>
      </c>
      <c r="O218" s="8" t="s">
        <v>3627</v>
      </c>
      <c r="P218" s="8" t="s">
        <v>1623</v>
      </c>
      <c r="Q218" s="8" t="s">
        <v>18540</v>
      </c>
      <c r="R218" s="8">
        <v>59.99</v>
      </c>
      <c r="S218" s="8" t="s">
        <v>1008</v>
      </c>
      <c r="T218" s="8" t="s">
        <v>1008</v>
      </c>
      <c r="U218" s="8" t="s">
        <v>1011</v>
      </c>
      <c r="V218" s="8" t="s">
        <v>1011</v>
      </c>
      <c r="W218" s="8" t="s">
        <v>1011</v>
      </c>
      <c r="X218" s="8" t="s">
        <v>1011</v>
      </c>
      <c r="Y218" s="8">
        <v>1</v>
      </c>
      <c r="Z218" s="8" t="s">
        <v>18236</v>
      </c>
      <c r="AA218" s="8" t="s">
        <v>14</v>
      </c>
    </row>
    <row r="219" spans="1:27" ht="16" x14ac:dyDescent="0.2">
      <c r="A219" s="8" t="s">
        <v>18101</v>
      </c>
      <c r="B219" s="8">
        <v>15234412</v>
      </c>
      <c r="C219" s="8" t="s">
        <v>3628</v>
      </c>
      <c r="D219" s="8" t="s">
        <v>1035</v>
      </c>
      <c r="E219" s="8" t="s">
        <v>1010</v>
      </c>
      <c r="F219" s="8">
        <v>2792.6</v>
      </c>
      <c r="G219" s="8" t="s">
        <v>1011</v>
      </c>
      <c r="H219" s="8">
        <v>0</v>
      </c>
      <c r="I219" s="8" t="s">
        <v>3629</v>
      </c>
      <c r="J219" s="8" t="s">
        <v>1013</v>
      </c>
      <c r="K219" s="8" t="s">
        <v>3630</v>
      </c>
      <c r="L219" s="8" t="s">
        <v>3631</v>
      </c>
      <c r="M219" s="8" t="s">
        <v>1016</v>
      </c>
      <c r="N219" s="8" t="s">
        <v>1704</v>
      </c>
      <c r="O219" s="8" t="s">
        <v>1705</v>
      </c>
      <c r="P219" s="8" t="s">
        <v>1623</v>
      </c>
      <c r="Q219" s="8" t="s">
        <v>19720</v>
      </c>
      <c r="R219" s="8">
        <v>60</v>
      </c>
      <c r="S219" s="8" t="s">
        <v>19207</v>
      </c>
      <c r="T219" s="8" t="s">
        <v>19208</v>
      </c>
      <c r="U219" s="8" t="s">
        <v>1011</v>
      </c>
      <c r="V219" s="8" t="s">
        <v>1011</v>
      </c>
      <c r="W219" s="8" t="s">
        <v>1011</v>
      </c>
      <c r="X219" s="8" t="s">
        <v>1011</v>
      </c>
      <c r="Y219" s="8">
        <v>0.53206562300000004</v>
      </c>
      <c r="Z219" s="8" t="s">
        <v>18236</v>
      </c>
      <c r="AA219" s="8" t="s">
        <v>14</v>
      </c>
    </row>
    <row r="220" spans="1:27" ht="16" x14ac:dyDescent="0.2">
      <c r="A220" s="8" t="s">
        <v>18101</v>
      </c>
      <c r="B220" s="8">
        <v>1611171</v>
      </c>
      <c r="C220" s="8" t="s">
        <v>3633</v>
      </c>
      <c r="D220" s="8" t="s">
        <v>1022</v>
      </c>
      <c r="E220" s="8" t="s">
        <v>1035</v>
      </c>
      <c r="F220" s="8">
        <v>1643</v>
      </c>
      <c r="G220" s="8" t="s">
        <v>1011</v>
      </c>
      <c r="H220" s="8">
        <v>0</v>
      </c>
      <c r="I220" s="8" t="s">
        <v>3634</v>
      </c>
      <c r="J220" s="8" t="s">
        <v>1013</v>
      </c>
      <c r="K220" s="8" t="s">
        <v>3636</v>
      </c>
      <c r="L220" s="8" t="s">
        <v>3637</v>
      </c>
      <c r="M220" s="8" t="s">
        <v>1016</v>
      </c>
      <c r="N220" s="8" t="s">
        <v>1359</v>
      </c>
      <c r="O220" s="8" t="s">
        <v>1019</v>
      </c>
      <c r="P220" s="8" t="s">
        <v>1623</v>
      </c>
      <c r="Q220" s="8" t="s">
        <v>18541</v>
      </c>
      <c r="R220" s="8">
        <v>60</v>
      </c>
      <c r="S220" s="8" t="s">
        <v>18542</v>
      </c>
      <c r="T220" s="8" t="s">
        <v>18543</v>
      </c>
      <c r="U220" s="8" t="s">
        <v>1011</v>
      </c>
      <c r="V220" s="8" t="s">
        <v>1011</v>
      </c>
      <c r="W220" s="8" t="s">
        <v>1011</v>
      </c>
      <c r="X220" s="8" t="s">
        <v>1011</v>
      </c>
      <c r="Y220" s="8">
        <v>1</v>
      </c>
      <c r="Z220" s="8" t="s">
        <v>18236</v>
      </c>
      <c r="AA220" s="8" t="s">
        <v>14</v>
      </c>
    </row>
    <row r="221" spans="1:27" ht="16" x14ac:dyDescent="0.2">
      <c r="A221" s="8" t="s">
        <v>18101</v>
      </c>
      <c r="B221" s="8">
        <v>26699367</v>
      </c>
      <c r="C221" s="8" t="s">
        <v>3655</v>
      </c>
      <c r="D221" s="8" t="s">
        <v>1022</v>
      </c>
      <c r="E221" s="8" t="s">
        <v>1364</v>
      </c>
      <c r="F221" s="8">
        <v>2080780</v>
      </c>
      <c r="G221" s="8" t="s">
        <v>1011</v>
      </c>
      <c r="H221" s="8">
        <v>1</v>
      </c>
      <c r="I221" s="8" t="s">
        <v>3657</v>
      </c>
      <c r="J221" s="8" t="s">
        <v>1029</v>
      </c>
      <c r="K221" s="8" t="s">
        <v>3658</v>
      </c>
      <c r="L221" s="8" t="s">
        <v>3659</v>
      </c>
      <c r="M221" s="8" t="s">
        <v>1016</v>
      </c>
      <c r="N221" s="8" t="s">
        <v>3670</v>
      </c>
      <c r="O221" s="8" t="s">
        <v>3671</v>
      </c>
      <c r="P221" s="8" t="s">
        <v>1623</v>
      </c>
      <c r="Q221" s="8" t="s">
        <v>19210</v>
      </c>
      <c r="R221" s="8">
        <v>59.96</v>
      </c>
      <c r="S221" s="8" t="s">
        <v>1008</v>
      </c>
      <c r="T221" s="8" t="s">
        <v>1008</v>
      </c>
      <c r="U221" s="8" t="s">
        <v>1011</v>
      </c>
      <c r="V221" s="8" t="s">
        <v>1011</v>
      </c>
      <c r="W221" s="8" t="s">
        <v>1011</v>
      </c>
      <c r="X221" s="8" t="s">
        <v>1011</v>
      </c>
      <c r="Y221" s="8">
        <v>0.53718105500000002</v>
      </c>
      <c r="Z221" s="8" t="s">
        <v>18236</v>
      </c>
      <c r="AA221" s="8" t="s">
        <v>14</v>
      </c>
    </row>
    <row r="222" spans="1:27" ht="16" x14ac:dyDescent="0.2">
      <c r="A222" s="8" t="s">
        <v>18101</v>
      </c>
      <c r="B222" s="8">
        <v>28320302</v>
      </c>
      <c r="C222" s="8" t="s">
        <v>3684</v>
      </c>
      <c r="D222" s="8" t="s">
        <v>1022</v>
      </c>
      <c r="E222" s="8" t="s">
        <v>1035</v>
      </c>
      <c r="F222" s="8">
        <v>19443.400000000001</v>
      </c>
      <c r="G222" s="8" t="s">
        <v>1011</v>
      </c>
      <c r="H222" s="8">
        <v>0</v>
      </c>
      <c r="I222" s="8" t="s">
        <v>3685</v>
      </c>
      <c r="J222" s="8" t="s">
        <v>1013</v>
      </c>
      <c r="K222" s="8" t="s">
        <v>3686</v>
      </c>
      <c r="L222" s="8" t="s">
        <v>3687</v>
      </c>
      <c r="M222" s="8" t="s">
        <v>1016</v>
      </c>
      <c r="N222" s="8" t="s">
        <v>3688</v>
      </c>
      <c r="O222" s="8" t="s">
        <v>1222</v>
      </c>
      <c r="P222" s="8" t="s">
        <v>1623</v>
      </c>
      <c r="Q222" s="8" t="s">
        <v>19721</v>
      </c>
      <c r="R222" s="8">
        <v>60</v>
      </c>
      <c r="S222" s="8" t="s">
        <v>18544</v>
      </c>
      <c r="T222" s="8" t="s">
        <v>18545</v>
      </c>
      <c r="U222" s="8" t="s">
        <v>1011</v>
      </c>
      <c r="V222" s="8" t="s">
        <v>1011</v>
      </c>
      <c r="W222" s="8" t="s">
        <v>1011</v>
      </c>
      <c r="X222" s="8" t="s">
        <v>1011</v>
      </c>
      <c r="Y222" s="8">
        <v>0.55555555599999995</v>
      </c>
      <c r="Z222" s="8" t="s">
        <v>18236</v>
      </c>
      <c r="AA222" s="8" t="s">
        <v>14</v>
      </c>
    </row>
    <row r="223" spans="1:27" ht="16" x14ac:dyDescent="0.2">
      <c r="A223" s="8" t="s">
        <v>18101</v>
      </c>
      <c r="B223" s="8">
        <v>33806841</v>
      </c>
      <c r="C223" s="8" t="s">
        <v>3703</v>
      </c>
      <c r="D223" s="8" t="s">
        <v>1305</v>
      </c>
      <c r="E223" s="8" t="s">
        <v>1035</v>
      </c>
      <c r="F223" s="8">
        <v>127976</v>
      </c>
      <c r="G223" s="8" t="s">
        <v>1011</v>
      </c>
      <c r="H223" s="8">
        <v>1</v>
      </c>
      <c r="I223" s="8" t="s">
        <v>3704</v>
      </c>
      <c r="J223" s="8" t="s">
        <v>1029</v>
      </c>
      <c r="K223" s="8" t="s">
        <v>3705</v>
      </c>
      <c r="L223" s="8" t="s">
        <v>3706</v>
      </c>
      <c r="M223" s="8" t="s">
        <v>1016</v>
      </c>
      <c r="N223" s="8" t="s">
        <v>3707</v>
      </c>
      <c r="O223" s="8" t="s">
        <v>3708</v>
      </c>
      <c r="P223" s="8" t="s">
        <v>1623</v>
      </c>
      <c r="Q223" s="8" t="s">
        <v>19722</v>
      </c>
      <c r="R223" s="8">
        <v>59.99</v>
      </c>
      <c r="S223" s="8" t="s">
        <v>1008</v>
      </c>
      <c r="T223" s="8" t="s">
        <v>1008</v>
      </c>
      <c r="U223" s="8" t="s">
        <v>1011</v>
      </c>
      <c r="V223" s="8" t="s">
        <v>1011</v>
      </c>
      <c r="W223" s="8" t="s">
        <v>1011</v>
      </c>
      <c r="X223" s="8" t="s">
        <v>1011</v>
      </c>
      <c r="Y223" s="8">
        <v>0.78571428600000004</v>
      </c>
      <c r="Z223" s="8" t="s">
        <v>18236</v>
      </c>
      <c r="AA223" s="8" t="s">
        <v>14</v>
      </c>
    </row>
    <row r="224" spans="1:27" ht="16" x14ac:dyDescent="0.2">
      <c r="A224" s="8" t="s">
        <v>18101</v>
      </c>
      <c r="B224" s="8">
        <v>34091523</v>
      </c>
      <c r="C224" s="8" t="s">
        <v>3710</v>
      </c>
      <c r="D224" s="8" t="s">
        <v>3711</v>
      </c>
      <c r="E224" s="8" t="s">
        <v>1009</v>
      </c>
      <c r="F224" s="8">
        <v>16063.7</v>
      </c>
      <c r="G224" s="8" t="s">
        <v>1011</v>
      </c>
      <c r="H224" s="8">
        <v>1</v>
      </c>
      <c r="I224" s="8" t="s">
        <v>3712</v>
      </c>
      <c r="J224" s="8" t="s">
        <v>1029</v>
      </c>
      <c r="K224" s="8" t="s">
        <v>3713</v>
      </c>
      <c r="L224" s="8" t="s">
        <v>3714</v>
      </c>
      <c r="M224" s="8" t="s">
        <v>1016</v>
      </c>
      <c r="N224" s="8" t="s">
        <v>3159</v>
      </c>
      <c r="O224" s="8" t="s">
        <v>3160</v>
      </c>
      <c r="P224" s="8" t="s">
        <v>1623</v>
      </c>
      <c r="Q224" s="8" t="s">
        <v>19723</v>
      </c>
      <c r="R224" s="8">
        <v>59.99</v>
      </c>
      <c r="S224" s="8" t="s">
        <v>1008</v>
      </c>
      <c r="T224" s="8" t="s">
        <v>1008</v>
      </c>
      <c r="U224" s="8" t="s">
        <v>1011</v>
      </c>
      <c r="V224" s="8" t="s">
        <v>1011</v>
      </c>
      <c r="W224" s="8" t="s">
        <v>1011</v>
      </c>
      <c r="X224" s="8" t="s">
        <v>1011</v>
      </c>
      <c r="Y224" s="8">
        <v>1</v>
      </c>
      <c r="Z224" s="8" t="s">
        <v>18236</v>
      </c>
      <c r="AA224" s="8" t="s">
        <v>14</v>
      </c>
    </row>
    <row r="225" spans="1:27" ht="16" x14ac:dyDescent="0.2">
      <c r="A225" s="8" t="s">
        <v>18101</v>
      </c>
      <c r="B225" s="8">
        <v>34257233</v>
      </c>
      <c r="C225" s="8" t="s">
        <v>3715</v>
      </c>
      <c r="D225" s="8" t="s">
        <v>1492</v>
      </c>
      <c r="E225" s="8" t="s">
        <v>1009</v>
      </c>
      <c r="F225" s="8">
        <v>4782.2299999999996</v>
      </c>
      <c r="G225" s="8" t="s">
        <v>1011</v>
      </c>
      <c r="H225" s="8">
        <v>1</v>
      </c>
      <c r="I225" s="8" t="s">
        <v>3717</v>
      </c>
      <c r="J225" s="8" t="s">
        <v>1029</v>
      </c>
      <c r="K225" s="8" t="s">
        <v>3718</v>
      </c>
      <c r="L225" s="8" t="s">
        <v>3719</v>
      </c>
      <c r="M225" s="8" t="s">
        <v>1016</v>
      </c>
      <c r="N225" s="8" t="s">
        <v>1303</v>
      </c>
      <c r="O225" s="8" t="s">
        <v>1304</v>
      </c>
      <c r="P225" s="8" t="s">
        <v>1623</v>
      </c>
      <c r="Q225" s="8" t="s">
        <v>19724</v>
      </c>
      <c r="R225" s="8">
        <v>60</v>
      </c>
      <c r="S225" s="8" t="s">
        <v>1008</v>
      </c>
      <c r="T225" s="8" t="s">
        <v>1008</v>
      </c>
      <c r="U225" s="8" t="s">
        <v>1011</v>
      </c>
      <c r="V225" s="8" t="s">
        <v>1011</v>
      </c>
      <c r="W225" s="8" t="s">
        <v>1011</v>
      </c>
      <c r="X225" s="8" t="s">
        <v>1011</v>
      </c>
      <c r="Y225" s="8">
        <v>1</v>
      </c>
      <c r="Z225" s="8" t="s">
        <v>18236</v>
      </c>
      <c r="AA225" s="8" t="s">
        <v>14</v>
      </c>
    </row>
    <row r="226" spans="1:27" ht="16" x14ac:dyDescent="0.2">
      <c r="A226" s="8" t="s">
        <v>18101</v>
      </c>
      <c r="B226" s="8">
        <v>38858134</v>
      </c>
      <c r="C226" s="8" t="s">
        <v>3737</v>
      </c>
      <c r="D226" s="8" t="s">
        <v>2157</v>
      </c>
      <c r="E226" s="8" t="s">
        <v>1009</v>
      </c>
      <c r="F226" s="8">
        <v>910519</v>
      </c>
      <c r="G226" s="8" t="s">
        <v>1011</v>
      </c>
      <c r="H226" s="8">
        <v>1</v>
      </c>
      <c r="I226" s="8" t="s">
        <v>3738</v>
      </c>
      <c r="J226" s="8" t="s">
        <v>1029</v>
      </c>
      <c r="K226" s="8" t="s">
        <v>3739</v>
      </c>
      <c r="L226" s="8" t="s">
        <v>3740</v>
      </c>
      <c r="M226" s="8" t="s">
        <v>1016</v>
      </c>
      <c r="N226" s="8" t="s">
        <v>3744</v>
      </c>
      <c r="O226" s="8" t="s">
        <v>3746</v>
      </c>
      <c r="P226" s="8" t="s">
        <v>1623</v>
      </c>
      <c r="Q226" s="8" t="s">
        <v>18546</v>
      </c>
      <c r="R226" s="8">
        <v>59.95</v>
      </c>
      <c r="S226" s="8" t="s">
        <v>1008</v>
      </c>
      <c r="T226" s="8" t="s">
        <v>1008</v>
      </c>
      <c r="U226" s="8" t="s">
        <v>1011</v>
      </c>
      <c r="V226" s="8" t="s">
        <v>1011</v>
      </c>
      <c r="W226" s="8" t="s">
        <v>1011</v>
      </c>
      <c r="X226" s="8" t="s">
        <v>1011</v>
      </c>
      <c r="Y226" s="8">
        <v>1</v>
      </c>
      <c r="Z226" s="8" t="s">
        <v>18236</v>
      </c>
      <c r="AA226" s="8" t="s">
        <v>14</v>
      </c>
    </row>
    <row r="227" spans="1:27" ht="16" x14ac:dyDescent="0.2">
      <c r="A227" s="8" t="s">
        <v>18101</v>
      </c>
      <c r="B227" s="8">
        <v>38935880</v>
      </c>
      <c r="C227" s="8" t="s">
        <v>3747</v>
      </c>
      <c r="D227" s="8" t="s">
        <v>1009</v>
      </c>
      <c r="E227" s="8" t="s">
        <v>1010</v>
      </c>
      <c r="F227" s="8">
        <v>57505.9</v>
      </c>
      <c r="G227" s="8" t="s">
        <v>1011</v>
      </c>
      <c r="H227" s="8">
        <v>0</v>
      </c>
      <c r="I227" s="8" t="s">
        <v>1008</v>
      </c>
      <c r="J227" s="8" t="s">
        <v>1107</v>
      </c>
      <c r="K227" s="8" t="s">
        <v>3748</v>
      </c>
      <c r="L227" s="8" t="s">
        <v>3749</v>
      </c>
      <c r="M227" s="8" t="s">
        <v>1016</v>
      </c>
      <c r="N227" s="8" t="s">
        <v>3751</v>
      </c>
      <c r="O227" s="8" t="s">
        <v>3752</v>
      </c>
      <c r="P227" s="8" t="s">
        <v>1623</v>
      </c>
      <c r="Q227" s="8" t="s">
        <v>18547</v>
      </c>
      <c r="R227" s="8">
        <v>60</v>
      </c>
      <c r="S227" s="8" t="s">
        <v>18548</v>
      </c>
      <c r="T227" s="8" t="s">
        <v>18549</v>
      </c>
      <c r="U227" s="8" t="s">
        <v>1011</v>
      </c>
      <c r="V227" s="8" t="s">
        <v>1011</v>
      </c>
      <c r="W227" s="8" t="s">
        <v>1011</v>
      </c>
      <c r="X227" s="8" t="s">
        <v>1011</v>
      </c>
      <c r="Y227" s="8">
        <v>0.68</v>
      </c>
      <c r="Z227" s="8" t="s">
        <v>18236</v>
      </c>
      <c r="AA227" s="8" t="s">
        <v>14</v>
      </c>
    </row>
    <row r="228" spans="1:27" ht="16" x14ac:dyDescent="0.2">
      <c r="A228" s="8" t="s">
        <v>18101</v>
      </c>
      <c r="B228" s="8">
        <v>39137163</v>
      </c>
      <c r="C228" s="8" t="s">
        <v>1008</v>
      </c>
      <c r="D228" s="8" t="s">
        <v>1009</v>
      </c>
      <c r="E228" s="8" t="s">
        <v>1010</v>
      </c>
      <c r="F228" s="8">
        <v>2013</v>
      </c>
      <c r="G228" s="8" t="s">
        <v>1011</v>
      </c>
      <c r="H228" s="8">
        <v>0</v>
      </c>
      <c r="I228" s="8" t="s">
        <v>1008</v>
      </c>
      <c r="J228" s="8" t="s">
        <v>1107</v>
      </c>
      <c r="K228" s="8" t="s">
        <v>3753</v>
      </c>
      <c r="L228" s="8" t="s">
        <v>3754</v>
      </c>
      <c r="M228" s="8" t="s">
        <v>1016</v>
      </c>
      <c r="N228" s="8" t="s">
        <v>1074</v>
      </c>
      <c r="O228" s="8" t="s">
        <v>1019</v>
      </c>
      <c r="P228" s="8" t="s">
        <v>1623</v>
      </c>
      <c r="Q228" s="8" t="s">
        <v>18551</v>
      </c>
      <c r="R228" s="8">
        <v>60</v>
      </c>
      <c r="S228" s="8" t="s">
        <v>18550</v>
      </c>
      <c r="T228" s="8" t="s">
        <v>18504</v>
      </c>
      <c r="U228" s="8" t="s">
        <v>1011</v>
      </c>
      <c r="V228" s="8" t="s">
        <v>1011</v>
      </c>
      <c r="W228" s="8" t="s">
        <v>1011</v>
      </c>
      <c r="X228" s="8" t="s">
        <v>1011</v>
      </c>
      <c r="Y228" s="8">
        <v>1</v>
      </c>
      <c r="Z228" s="8" t="s">
        <v>18236</v>
      </c>
      <c r="AA228" s="8" t="s">
        <v>14</v>
      </c>
    </row>
    <row r="229" spans="1:27" ht="16" x14ac:dyDescent="0.2">
      <c r="A229" s="8" t="s">
        <v>18101</v>
      </c>
      <c r="B229" s="8">
        <v>39183011</v>
      </c>
      <c r="C229" s="8" t="s">
        <v>3756</v>
      </c>
      <c r="D229" s="8" t="s">
        <v>1305</v>
      </c>
      <c r="E229" s="8" t="s">
        <v>1035</v>
      </c>
      <c r="F229" s="8">
        <v>29358.3</v>
      </c>
      <c r="G229" s="8" t="s">
        <v>1011</v>
      </c>
      <c r="H229" s="8">
        <v>1</v>
      </c>
      <c r="I229" s="8" t="s">
        <v>3757</v>
      </c>
      <c r="J229" s="8" t="s">
        <v>1029</v>
      </c>
      <c r="K229" s="8" t="s">
        <v>3758</v>
      </c>
      <c r="L229" s="8" t="s">
        <v>3759</v>
      </c>
      <c r="M229" s="8" t="s">
        <v>1016</v>
      </c>
      <c r="N229" s="8" t="s">
        <v>1682</v>
      </c>
      <c r="O229" s="8" t="s">
        <v>1019</v>
      </c>
      <c r="P229" s="8" t="s">
        <v>1623</v>
      </c>
      <c r="Q229" s="8" t="s">
        <v>18552</v>
      </c>
      <c r="R229" s="8">
        <v>59.99</v>
      </c>
      <c r="S229" s="8" t="s">
        <v>1008</v>
      </c>
      <c r="T229" s="8" t="s">
        <v>1008</v>
      </c>
      <c r="U229" s="8" t="s">
        <v>1011</v>
      </c>
      <c r="V229" s="8" t="s">
        <v>1011</v>
      </c>
      <c r="W229" s="8" t="s">
        <v>1011</v>
      </c>
      <c r="X229" s="8" t="s">
        <v>1011</v>
      </c>
      <c r="Y229" s="8">
        <v>1</v>
      </c>
      <c r="Z229" s="8" t="s">
        <v>18236</v>
      </c>
      <c r="AA229" s="8" t="s">
        <v>14</v>
      </c>
    </row>
    <row r="230" spans="1:27" ht="16" x14ac:dyDescent="0.2">
      <c r="A230" s="8" t="s">
        <v>18101</v>
      </c>
      <c r="B230" s="8">
        <v>39458573</v>
      </c>
      <c r="C230" s="8" t="s">
        <v>3765</v>
      </c>
      <c r="D230" s="8" t="s">
        <v>3766</v>
      </c>
      <c r="E230" s="8" t="s">
        <v>1010</v>
      </c>
      <c r="F230" s="8">
        <v>550207</v>
      </c>
      <c r="G230" s="8" t="s">
        <v>1011</v>
      </c>
      <c r="H230" s="8">
        <v>1</v>
      </c>
      <c r="I230" s="8" t="s">
        <v>3767</v>
      </c>
      <c r="J230" s="8" t="s">
        <v>1029</v>
      </c>
      <c r="K230" s="8" t="s">
        <v>1231</v>
      </c>
      <c r="L230" s="8" t="s">
        <v>1232</v>
      </c>
      <c r="M230" s="8" t="s">
        <v>1016</v>
      </c>
      <c r="N230" s="8" t="s">
        <v>3770</v>
      </c>
      <c r="O230" s="8" t="s">
        <v>3771</v>
      </c>
      <c r="P230" s="8" t="s">
        <v>1623</v>
      </c>
      <c r="Q230" s="8" t="s">
        <v>18274</v>
      </c>
      <c r="R230" s="8">
        <v>59.99</v>
      </c>
      <c r="S230" s="8" t="s">
        <v>1008</v>
      </c>
      <c r="T230" s="8" t="s">
        <v>1008</v>
      </c>
      <c r="U230" s="8" t="s">
        <v>1011</v>
      </c>
      <c r="V230" s="8" t="s">
        <v>1011</v>
      </c>
      <c r="W230" s="8" t="s">
        <v>1011</v>
      </c>
      <c r="X230" s="8" t="s">
        <v>1011</v>
      </c>
      <c r="Y230" s="8">
        <v>1</v>
      </c>
      <c r="Z230" s="8" t="s">
        <v>18236</v>
      </c>
      <c r="AA230" s="8" t="s">
        <v>14</v>
      </c>
    </row>
    <row r="231" spans="1:27" ht="16" x14ac:dyDescent="0.2">
      <c r="A231" s="8" t="s">
        <v>18101</v>
      </c>
      <c r="B231" s="8">
        <v>43192549</v>
      </c>
      <c r="C231" s="8" t="s">
        <v>3787</v>
      </c>
      <c r="D231" s="8" t="s">
        <v>1010</v>
      </c>
      <c r="E231" s="8" t="s">
        <v>1053</v>
      </c>
      <c r="F231" s="8">
        <v>2057690</v>
      </c>
      <c r="G231" s="8" t="s">
        <v>1011</v>
      </c>
      <c r="H231" s="8">
        <v>1</v>
      </c>
      <c r="I231" s="8" t="s">
        <v>3788</v>
      </c>
      <c r="J231" s="8" t="s">
        <v>1312</v>
      </c>
      <c r="K231" s="8" t="s">
        <v>3790</v>
      </c>
      <c r="L231" s="8" t="s">
        <v>3791</v>
      </c>
      <c r="M231" s="8" t="s">
        <v>1016</v>
      </c>
      <c r="N231" s="8" t="s">
        <v>3808</v>
      </c>
      <c r="O231" s="8" t="s">
        <v>3810</v>
      </c>
      <c r="P231" s="8" t="s">
        <v>1623</v>
      </c>
      <c r="Q231" s="8" t="s">
        <v>18553</v>
      </c>
      <c r="R231" s="8">
        <v>59.99</v>
      </c>
      <c r="S231" s="8" t="s">
        <v>1008</v>
      </c>
      <c r="T231" s="8" t="s">
        <v>1008</v>
      </c>
      <c r="U231" s="8" t="s">
        <v>1011</v>
      </c>
      <c r="V231" s="8" t="s">
        <v>1011</v>
      </c>
      <c r="W231" s="8" t="s">
        <v>1011</v>
      </c>
      <c r="X231" s="8" t="s">
        <v>1011</v>
      </c>
      <c r="Y231" s="8">
        <v>0.55261274199999999</v>
      </c>
      <c r="Z231" s="8" t="s">
        <v>18236</v>
      </c>
      <c r="AA231" s="8" t="s">
        <v>14</v>
      </c>
    </row>
    <row r="232" spans="1:27" ht="16" x14ac:dyDescent="0.2">
      <c r="A232" s="8" t="s">
        <v>18101</v>
      </c>
      <c r="B232" s="8">
        <v>47921418</v>
      </c>
      <c r="C232" s="8" t="s">
        <v>3842</v>
      </c>
      <c r="D232" s="8" t="s">
        <v>3843</v>
      </c>
      <c r="E232" s="8" t="s">
        <v>1010</v>
      </c>
      <c r="F232" s="8">
        <v>81370.600000000006</v>
      </c>
      <c r="G232" s="8" t="s">
        <v>1011</v>
      </c>
      <c r="H232" s="8">
        <v>1</v>
      </c>
      <c r="I232" s="8" t="s">
        <v>3844</v>
      </c>
      <c r="J232" s="8" t="s">
        <v>1226</v>
      </c>
      <c r="K232" s="8" t="s">
        <v>3845</v>
      </c>
      <c r="L232" s="8" t="s">
        <v>3847</v>
      </c>
      <c r="M232" s="8" t="s">
        <v>1016</v>
      </c>
      <c r="N232" s="8" t="s">
        <v>3848</v>
      </c>
      <c r="O232" s="8" t="s">
        <v>3849</v>
      </c>
      <c r="P232" s="8" t="s">
        <v>1623</v>
      </c>
      <c r="Q232" s="8" t="s">
        <v>19725</v>
      </c>
      <c r="R232" s="8">
        <v>60</v>
      </c>
      <c r="S232" s="8" t="s">
        <v>1008</v>
      </c>
      <c r="T232" s="8" t="s">
        <v>1008</v>
      </c>
      <c r="U232" s="8" t="s">
        <v>1011</v>
      </c>
      <c r="V232" s="8" t="s">
        <v>1011</v>
      </c>
      <c r="W232" s="8" t="s">
        <v>1011</v>
      </c>
      <c r="X232" s="8" t="s">
        <v>1011</v>
      </c>
      <c r="Y232" s="8">
        <v>1</v>
      </c>
      <c r="Z232" s="8" t="s">
        <v>18236</v>
      </c>
      <c r="AA232" s="8" t="s">
        <v>14</v>
      </c>
    </row>
    <row r="233" spans="1:27" ht="16" x14ac:dyDescent="0.2">
      <c r="A233" s="8" t="s">
        <v>18101</v>
      </c>
      <c r="B233" s="8">
        <v>4803337</v>
      </c>
      <c r="C233" s="8" t="s">
        <v>3850</v>
      </c>
      <c r="D233" s="8" t="s">
        <v>3851</v>
      </c>
      <c r="E233" s="8" t="s">
        <v>1035</v>
      </c>
      <c r="F233" s="8">
        <v>87257.9</v>
      </c>
      <c r="G233" s="8" t="s">
        <v>1011</v>
      </c>
      <c r="H233" s="8">
        <v>1</v>
      </c>
      <c r="I233" s="8" t="s">
        <v>3853</v>
      </c>
      <c r="J233" s="8" t="s">
        <v>1029</v>
      </c>
      <c r="K233" s="8" t="s">
        <v>3854</v>
      </c>
      <c r="L233" s="8" t="s">
        <v>3855</v>
      </c>
      <c r="M233" s="8" t="s">
        <v>1016</v>
      </c>
      <c r="N233" s="8" t="s">
        <v>3856</v>
      </c>
      <c r="O233" s="8" t="s">
        <v>3857</v>
      </c>
      <c r="P233" s="8" t="s">
        <v>1623</v>
      </c>
      <c r="Q233" s="8" t="s">
        <v>19726</v>
      </c>
      <c r="R233" s="8">
        <v>60</v>
      </c>
      <c r="S233" s="8" t="s">
        <v>1008</v>
      </c>
      <c r="T233" s="8" t="s">
        <v>1008</v>
      </c>
      <c r="U233" s="8" t="s">
        <v>1011</v>
      </c>
      <c r="V233" s="8" t="s">
        <v>1011</v>
      </c>
      <c r="W233" s="8" t="s">
        <v>1011</v>
      </c>
      <c r="X233" s="8" t="s">
        <v>1011</v>
      </c>
      <c r="Y233" s="8">
        <v>1</v>
      </c>
      <c r="Z233" s="8" t="s">
        <v>18236</v>
      </c>
      <c r="AA233" s="8" t="s">
        <v>14</v>
      </c>
    </row>
    <row r="234" spans="1:27" ht="16" x14ac:dyDescent="0.2">
      <c r="A234" s="8" t="s">
        <v>18101</v>
      </c>
      <c r="B234" s="8">
        <v>4803711</v>
      </c>
      <c r="C234" s="8" t="s">
        <v>3859</v>
      </c>
      <c r="D234" s="8" t="s">
        <v>1022</v>
      </c>
      <c r="E234" s="8" t="s">
        <v>1035</v>
      </c>
      <c r="F234" s="8">
        <v>313976</v>
      </c>
      <c r="G234" s="8" t="s">
        <v>1011</v>
      </c>
      <c r="H234" s="8">
        <v>0</v>
      </c>
      <c r="I234" s="8" t="s">
        <v>3860</v>
      </c>
      <c r="J234" s="8" t="s">
        <v>1013</v>
      </c>
      <c r="K234" s="8" t="s">
        <v>3854</v>
      </c>
      <c r="L234" s="8" t="s">
        <v>3855</v>
      </c>
      <c r="M234" s="8" t="s">
        <v>1016</v>
      </c>
      <c r="N234" s="8" t="s">
        <v>3861</v>
      </c>
      <c r="O234" s="8" t="s">
        <v>3863</v>
      </c>
      <c r="P234" s="8" t="s">
        <v>1623</v>
      </c>
      <c r="Q234" s="8" t="s">
        <v>18554</v>
      </c>
      <c r="R234" s="8">
        <v>60</v>
      </c>
      <c r="S234" s="8" t="s">
        <v>18555</v>
      </c>
      <c r="T234" s="8" t="s">
        <v>18556</v>
      </c>
      <c r="U234" s="8" t="s">
        <v>1011</v>
      </c>
      <c r="V234" s="8" t="s">
        <v>1011</v>
      </c>
      <c r="W234" s="8" t="s">
        <v>1011</v>
      </c>
      <c r="X234" s="8" t="s">
        <v>1011</v>
      </c>
      <c r="Y234" s="8">
        <v>0.83558558599999999</v>
      </c>
      <c r="Z234" s="8" t="s">
        <v>18236</v>
      </c>
      <c r="AA234" s="8" t="s">
        <v>14</v>
      </c>
    </row>
    <row r="235" spans="1:27" ht="16" x14ac:dyDescent="0.2">
      <c r="A235" s="8" t="s">
        <v>18101</v>
      </c>
      <c r="B235" s="8">
        <v>48227384</v>
      </c>
      <c r="C235" s="8" t="s">
        <v>1008</v>
      </c>
      <c r="D235" s="8" t="s">
        <v>1022</v>
      </c>
      <c r="E235" s="8" t="s">
        <v>2899</v>
      </c>
      <c r="F235" s="8">
        <v>2462280</v>
      </c>
      <c r="G235" s="8" t="s">
        <v>1011</v>
      </c>
      <c r="H235" s="8">
        <v>1</v>
      </c>
      <c r="I235" s="8" t="s">
        <v>3864</v>
      </c>
      <c r="J235" s="8" t="s">
        <v>1312</v>
      </c>
      <c r="K235" s="8" t="s">
        <v>3865</v>
      </c>
      <c r="L235" s="8" t="s">
        <v>3866</v>
      </c>
      <c r="M235" s="8" t="s">
        <v>1016</v>
      </c>
      <c r="N235" s="8" t="s">
        <v>3877</v>
      </c>
      <c r="O235" s="8" t="s">
        <v>3878</v>
      </c>
      <c r="P235" s="8" t="s">
        <v>1623</v>
      </c>
      <c r="Q235" s="8" t="s">
        <v>18557</v>
      </c>
      <c r="R235" s="8">
        <v>59.96</v>
      </c>
      <c r="S235" s="8" t="s">
        <v>1008</v>
      </c>
      <c r="T235" s="8" t="s">
        <v>1008</v>
      </c>
      <c r="U235" s="8" t="s">
        <v>1011</v>
      </c>
      <c r="V235" s="8" t="s">
        <v>1011</v>
      </c>
      <c r="W235" s="8" t="s">
        <v>1011</v>
      </c>
      <c r="X235" s="8" t="s">
        <v>1011</v>
      </c>
      <c r="Y235" s="8">
        <v>0.66095890400000001</v>
      </c>
      <c r="Z235" s="8" t="s">
        <v>18236</v>
      </c>
      <c r="AA235" s="8" t="s">
        <v>14</v>
      </c>
    </row>
    <row r="236" spans="1:27" ht="16" x14ac:dyDescent="0.2">
      <c r="A236" s="8" t="s">
        <v>18101</v>
      </c>
      <c r="B236" s="8">
        <v>48227403</v>
      </c>
      <c r="C236" s="8" t="s">
        <v>1008</v>
      </c>
      <c r="D236" s="8" t="s">
        <v>1022</v>
      </c>
      <c r="E236" s="8" t="s">
        <v>2899</v>
      </c>
      <c r="F236" s="8">
        <v>2454900</v>
      </c>
      <c r="G236" s="8" t="s">
        <v>1011</v>
      </c>
      <c r="H236" s="8">
        <v>1</v>
      </c>
      <c r="I236" s="8" t="s">
        <v>3880</v>
      </c>
      <c r="J236" s="8" t="s">
        <v>1312</v>
      </c>
      <c r="K236" s="8" t="s">
        <v>3865</v>
      </c>
      <c r="L236" s="8" t="s">
        <v>3866</v>
      </c>
      <c r="M236" s="8" t="s">
        <v>1016</v>
      </c>
      <c r="N236" s="8" t="s">
        <v>3893</v>
      </c>
      <c r="O236" s="8" t="s">
        <v>3894</v>
      </c>
      <c r="P236" s="8" t="s">
        <v>1623</v>
      </c>
      <c r="Q236" s="8" t="s">
        <v>18557</v>
      </c>
      <c r="R236" s="8">
        <v>59.92</v>
      </c>
      <c r="S236" s="8" t="s">
        <v>1008</v>
      </c>
      <c r="T236" s="8" t="s">
        <v>1008</v>
      </c>
      <c r="U236" s="8" t="s">
        <v>1011</v>
      </c>
      <c r="V236" s="8" t="s">
        <v>1011</v>
      </c>
      <c r="W236" s="8" t="s">
        <v>1011</v>
      </c>
      <c r="X236" s="8" t="s">
        <v>1011</v>
      </c>
      <c r="Y236" s="8">
        <v>0.66095890400000001</v>
      </c>
      <c r="Z236" s="8" t="s">
        <v>18236</v>
      </c>
      <c r="AA236" s="8" t="s">
        <v>14</v>
      </c>
    </row>
    <row r="237" spans="1:27" ht="16" x14ac:dyDescent="0.2">
      <c r="A237" s="8" t="s">
        <v>18101</v>
      </c>
      <c r="B237" s="8">
        <v>48619025</v>
      </c>
      <c r="C237" s="8" t="s">
        <v>1008</v>
      </c>
      <c r="D237" s="8" t="s">
        <v>1404</v>
      </c>
      <c r="E237" s="8" t="s">
        <v>1022</v>
      </c>
      <c r="F237" s="8">
        <v>1436.53</v>
      </c>
      <c r="G237" s="8" t="s">
        <v>1011</v>
      </c>
      <c r="H237" s="8">
        <v>1</v>
      </c>
      <c r="I237" s="8" t="s">
        <v>3896</v>
      </c>
      <c r="J237" s="8" t="s">
        <v>1029</v>
      </c>
      <c r="K237" s="8" t="s">
        <v>3897</v>
      </c>
      <c r="L237" s="8" t="s">
        <v>3898</v>
      </c>
      <c r="M237" s="8" t="s">
        <v>1016</v>
      </c>
      <c r="N237" s="8" t="s">
        <v>1093</v>
      </c>
      <c r="O237" s="8" t="s">
        <v>1094</v>
      </c>
      <c r="P237" s="8" t="s">
        <v>1623</v>
      </c>
      <c r="Q237" s="8" t="s">
        <v>18558</v>
      </c>
      <c r="R237" s="8">
        <v>60</v>
      </c>
      <c r="S237" s="8" t="s">
        <v>1008</v>
      </c>
      <c r="T237" s="8" t="s">
        <v>1008</v>
      </c>
      <c r="U237" s="8" t="s">
        <v>1011</v>
      </c>
      <c r="V237" s="8" t="s">
        <v>1011</v>
      </c>
      <c r="W237" s="8" t="s">
        <v>1011</v>
      </c>
      <c r="X237" s="8" t="s">
        <v>1011</v>
      </c>
      <c r="Y237" s="8">
        <v>0.57991631799999999</v>
      </c>
      <c r="Z237" s="8" t="s">
        <v>18236</v>
      </c>
      <c r="AA237" s="8" t="s">
        <v>14</v>
      </c>
    </row>
    <row r="238" spans="1:27" ht="16" x14ac:dyDescent="0.2">
      <c r="A238" s="8" t="s">
        <v>18101</v>
      </c>
      <c r="B238" s="8">
        <v>59667953</v>
      </c>
      <c r="C238" s="8" t="s">
        <v>3904</v>
      </c>
      <c r="D238" s="8" t="s">
        <v>1022</v>
      </c>
      <c r="E238" s="8" t="s">
        <v>1035</v>
      </c>
      <c r="F238" s="8">
        <v>536531</v>
      </c>
      <c r="G238" s="8" t="s">
        <v>1011</v>
      </c>
      <c r="H238" s="8">
        <v>0</v>
      </c>
      <c r="I238" s="8" t="s">
        <v>3905</v>
      </c>
      <c r="J238" s="8" t="s">
        <v>1013</v>
      </c>
      <c r="K238" s="8" t="s">
        <v>3906</v>
      </c>
      <c r="L238" s="8" t="s">
        <v>3907</v>
      </c>
      <c r="M238" s="8" t="s">
        <v>1016</v>
      </c>
      <c r="N238" s="8" t="s">
        <v>3910</v>
      </c>
      <c r="O238" s="8" t="s">
        <v>3911</v>
      </c>
      <c r="P238" s="8" t="s">
        <v>1623</v>
      </c>
      <c r="Q238" s="8" t="s">
        <v>18559</v>
      </c>
      <c r="R238" s="8">
        <v>59.25</v>
      </c>
      <c r="S238" s="8" t="s">
        <v>18560</v>
      </c>
      <c r="T238" s="8" t="s">
        <v>18561</v>
      </c>
      <c r="U238" s="8" t="s">
        <v>1011</v>
      </c>
      <c r="V238" s="8" t="s">
        <v>1011</v>
      </c>
      <c r="W238" s="8" t="s">
        <v>1011</v>
      </c>
      <c r="X238" s="8" t="s">
        <v>1011</v>
      </c>
      <c r="Y238" s="8">
        <v>1</v>
      </c>
      <c r="Z238" s="8" t="s">
        <v>18236</v>
      </c>
      <c r="AA238" s="8" t="s">
        <v>14</v>
      </c>
    </row>
    <row r="239" spans="1:27" ht="16" x14ac:dyDescent="0.2">
      <c r="A239" s="8" t="s">
        <v>18101</v>
      </c>
      <c r="B239" s="8">
        <v>6493199</v>
      </c>
      <c r="C239" s="8" t="s">
        <v>3923</v>
      </c>
      <c r="D239" s="8" t="s">
        <v>1022</v>
      </c>
      <c r="E239" s="8" t="s">
        <v>1035</v>
      </c>
      <c r="F239" s="8">
        <v>1711.6</v>
      </c>
      <c r="G239" s="8" t="s">
        <v>1011</v>
      </c>
      <c r="H239" s="8">
        <v>0</v>
      </c>
      <c r="I239" s="8" t="s">
        <v>3924</v>
      </c>
      <c r="J239" s="8" t="s">
        <v>1013</v>
      </c>
      <c r="K239" s="8" t="s">
        <v>3926</v>
      </c>
      <c r="L239" s="8" t="s">
        <v>3927</v>
      </c>
      <c r="M239" s="8" t="s">
        <v>1016</v>
      </c>
      <c r="N239" s="8" t="s">
        <v>1086</v>
      </c>
      <c r="O239" s="8" t="s">
        <v>1766</v>
      </c>
      <c r="P239" s="8" t="s">
        <v>1623</v>
      </c>
      <c r="Q239" s="8" t="s">
        <v>19727</v>
      </c>
      <c r="R239" s="8">
        <v>60</v>
      </c>
      <c r="S239" s="8" t="s">
        <v>18562</v>
      </c>
      <c r="T239" s="8" t="s">
        <v>18563</v>
      </c>
      <c r="U239" s="8" t="s">
        <v>1011</v>
      </c>
      <c r="V239" s="8" t="s">
        <v>1011</v>
      </c>
      <c r="W239" s="8" t="s">
        <v>1011</v>
      </c>
      <c r="X239" s="8" t="s">
        <v>1011</v>
      </c>
      <c r="Y239" s="8">
        <v>0.88368207700000001</v>
      </c>
      <c r="Z239" s="8" t="s">
        <v>18236</v>
      </c>
      <c r="AA239" s="8" t="s">
        <v>14</v>
      </c>
    </row>
    <row r="240" spans="1:27" ht="16" x14ac:dyDescent="0.2">
      <c r="A240" s="8" t="s">
        <v>18101</v>
      </c>
      <c r="B240" s="8">
        <v>6555546</v>
      </c>
      <c r="C240" s="8" t="s">
        <v>3928</v>
      </c>
      <c r="D240" s="8" t="s">
        <v>1009</v>
      </c>
      <c r="E240" s="8" t="s">
        <v>1244</v>
      </c>
      <c r="F240" s="8">
        <v>1886380</v>
      </c>
      <c r="G240" s="8" t="s">
        <v>1011</v>
      </c>
      <c r="H240" s="8">
        <v>1</v>
      </c>
      <c r="I240" s="8" t="s">
        <v>3930</v>
      </c>
      <c r="J240" s="8" t="s">
        <v>1029</v>
      </c>
      <c r="K240" s="8" t="s">
        <v>3931</v>
      </c>
      <c r="L240" s="8" t="s">
        <v>3932</v>
      </c>
      <c r="M240" s="8" t="s">
        <v>1016</v>
      </c>
      <c r="N240" s="8" t="s">
        <v>3945</v>
      </c>
      <c r="O240" s="8" t="s">
        <v>3423</v>
      </c>
      <c r="P240" s="8" t="s">
        <v>1623</v>
      </c>
      <c r="Q240" s="8" t="s">
        <v>18564</v>
      </c>
      <c r="R240" s="8">
        <v>59.99</v>
      </c>
      <c r="S240" s="8" t="s">
        <v>1008</v>
      </c>
      <c r="T240" s="8" t="s">
        <v>1008</v>
      </c>
      <c r="U240" s="8" t="s">
        <v>1011</v>
      </c>
      <c r="V240" s="8" t="s">
        <v>1011</v>
      </c>
      <c r="W240" s="8" t="s">
        <v>1011</v>
      </c>
      <c r="X240" s="8" t="s">
        <v>1011</v>
      </c>
      <c r="Y240" s="8">
        <v>1</v>
      </c>
      <c r="Z240" s="8" t="s">
        <v>18236</v>
      </c>
      <c r="AA240" s="8" t="s">
        <v>14</v>
      </c>
    </row>
    <row r="241" spans="1:27" ht="16" x14ac:dyDescent="0.2">
      <c r="A241" s="8" t="s">
        <v>18101</v>
      </c>
      <c r="B241" s="8">
        <v>66872845</v>
      </c>
      <c r="C241" s="8" t="s">
        <v>3948</v>
      </c>
      <c r="D241" s="8" t="s">
        <v>1009</v>
      </c>
      <c r="E241" s="8" t="s">
        <v>1022</v>
      </c>
      <c r="F241" s="8">
        <v>3768.6</v>
      </c>
      <c r="G241" s="8" t="s">
        <v>1011</v>
      </c>
      <c r="H241" s="8">
        <v>0</v>
      </c>
      <c r="I241" s="8" t="s">
        <v>1008</v>
      </c>
      <c r="J241" s="8" t="s">
        <v>1107</v>
      </c>
      <c r="K241" s="8" t="s">
        <v>3950</v>
      </c>
      <c r="L241" s="8" t="s">
        <v>3951</v>
      </c>
      <c r="M241" s="8" t="s">
        <v>1016</v>
      </c>
      <c r="N241" s="8" t="s">
        <v>3952</v>
      </c>
      <c r="O241" s="8" t="s">
        <v>3953</v>
      </c>
      <c r="P241" s="8" t="s">
        <v>1623</v>
      </c>
      <c r="Q241" s="8" t="s">
        <v>19728</v>
      </c>
      <c r="R241" s="8">
        <v>54.77</v>
      </c>
      <c r="S241" s="8" t="s">
        <v>18354</v>
      </c>
      <c r="T241" s="8" t="s">
        <v>18565</v>
      </c>
      <c r="U241" s="8" t="s">
        <v>1011</v>
      </c>
      <c r="V241" s="8" t="s">
        <v>1011</v>
      </c>
      <c r="W241" s="8" t="s">
        <v>1011</v>
      </c>
      <c r="X241" s="8" t="s">
        <v>1011</v>
      </c>
      <c r="Y241" s="8">
        <v>0.577351485</v>
      </c>
      <c r="Z241" s="8" t="s">
        <v>18236</v>
      </c>
      <c r="AA241" s="8" t="s">
        <v>14</v>
      </c>
    </row>
    <row r="242" spans="1:27" ht="16" x14ac:dyDescent="0.2">
      <c r="A242" s="8" t="s">
        <v>18101</v>
      </c>
      <c r="B242" s="8">
        <v>71238491</v>
      </c>
      <c r="C242" s="8" t="s">
        <v>3980</v>
      </c>
      <c r="D242" s="8" t="s">
        <v>1022</v>
      </c>
      <c r="E242" s="8" t="s">
        <v>1035</v>
      </c>
      <c r="F242" s="8">
        <v>19448.099999999999</v>
      </c>
      <c r="G242" s="8" t="s">
        <v>1011</v>
      </c>
      <c r="H242" s="8">
        <v>0</v>
      </c>
      <c r="I242" s="8" t="s">
        <v>1008</v>
      </c>
      <c r="J242" s="8" t="s">
        <v>1023</v>
      </c>
      <c r="K242" s="8" t="s">
        <v>3982</v>
      </c>
      <c r="L242" s="8" t="s">
        <v>3984</v>
      </c>
      <c r="M242" s="8" t="s">
        <v>1016</v>
      </c>
      <c r="N242" s="8" t="s">
        <v>3164</v>
      </c>
      <c r="O242" s="8" t="s">
        <v>1019</v>
      </c>
      <c r="P242" s="8" t="s">
        <v>1623</v>
      </c>
      <c r="Q242" s="8" t="s">
        <v>19729</v>
      </c>
      <c r="R242" s="8">
        <v>60</v>
      </c>
      <c r="S242" s="8" t="s">
        <v>18566</v>
      </c>
      <c r="T242" s="8" t="s">
        <v>18567</v>
      </c>
      <c r="U242" s="8" t="s">
        <v>1011</v>
      </c>
      <c r="V242" s="8" t="s">
        <v>1011</v>
      </c>
      <c r="W242" s="8" t="s">
        <v>1011</v>
      </c>
      <c r="X242" s="8" t="s">
        <v>1011</v>
      </c>
      <c r="Y242" s="8">
        <v>0.74675324700000001</v>
      </c>
      <c r="Z242" s="8" t="s">
        <v>18236</v>
      </c>
      <c r="AA242" s="8" t="s">
        <v>14</v>
      </c>
    </row>
    <row r="243" spans="1:27" ht="16" x14ac:dyDescent="0.2">
      <c r="A243" s="8" t="s">
        <v>18101</v>
      </c>
      <c r="B243" s="8">
        <v>72588806</v>
      </c>
      <c r="C243" s="8" t="s">
        <v>3992</v>
      </c>
      <c r="D243" s="8" t="s">
        <v>1009</v>
      </c>
      <c r="E243" s="8" t="s">
        <v>1035</v>
      </c>
      <c r="F243" s="8">
        <v>289856</v>
      </c>
      <c r="G243" s="8" t="s">
        <v>1011</v>
      </c>
      <c r="H243" s="8">
        <v>0</v>
      </c>
      <c r="I243" s="8" t="s">
        <v>3993</v>
      </c>
      <c r="J243" s="8" t="s">
        <v>1013</v>
      </c>
      <c r="K243" s="8" t="s">
        <v>3994</v>
      </c>
      <c r="L243" s="8" t="s">
        <v>3995</v>
      </c>
      <c r="M243" s="8" t="s">
        <v>1016</v>
      </c>
      <c r="N243" s="8" t="s">
        <v>3997</v>
      </c>
      <c r="O243" s="8" t="s">
        <v>3998</v>
      </c>
      <c r="P243" s="8" t="s">
        <v>1623</v>
      </c>
      <c r="Q243" s="8" t="s">
        <v>19730</v>
      </c>
      <c r="R243" s="8">
        <v>60</v>
      </c>
      <c r="S243" s="8" t="s">
        <v>18568</v>
      </c>
      <c r="T243" s="8" t="s">
        <v>18331</v>
      </c>
      <c r="U243" s="8" t="s">
        <v>1011</v>
      </c>
      <c r="V243" s="8" t="s">
        <v>1011</v>
      </c>
      <c r="W243" s="8" t="s">
        <v>1011</v>
      </c>
      <c r="X243" s="8" t="s">
        <v>1011</v>
      </c>
      <c r="Y243" s="8">
        <v>1</v>
      </c>
      <c r="Z243" s="8" t="s">
        <v>18236</v>
      </c>
      <c r="AA243" s="8" t="s">
        <v>14</v>
      </c>
    </row>
    <row r="244" spans="1:27" ht="16" x14ac:dyDescent="0.2">
      <c r="A244" s="8" t="s">
        <v>18101</v>
      </c>
      <c r="B244" s="8">
        <v>7290695</v>
      </c>
      <c r="C244" s="8" t="s">
        <v>4000</v>
      </c>
      <c r="D244" s="8" t="s">
        <v>1035</v>
      </c>
      <c r="E244" s="8" t="s">
        <v>1022</v>
      </c>
      <c r="F244" s="8">
        <v>158780</v>
      </c>
      <c r="G244" s="8" t="s">
        <v>1011</v>
      </c>
      <c r="H244" s="8">
        <v>0</v>
      </c>
      <c r="I244" s="8" t="s">
        <v>1008</v>
      </c>
      <c r="J244" s="8" t="s">
        <v>1107</v>
      </c>
      <c r="K244" s="8" t="s">
        <v>4001</v>
      </c>
      <c r="L244" s="8" t="s">
        <v>4002</v>
      </c>
      <c r="M244" s="8" t="s">
        <v>1016</v>
      </c>
      <c r="N244" s="8" t="s">
        <v>4003</v>
      </c>
      <c r="O244" s="8" t="s">
        <v>4005</v>
      </c>
      <c r="P244" s="8" t="s">
        <v>1623</v>
      </c>
      <c r="Q244" s="8" t="s">
        <v>19731</v>
      </c>
      <c r="R244" s="8">
        <v>60</v>
      </c>
      <c r="S244" s="8" t="s">
        <v>18569</v>
      </c>
      <c r="T244" s="8" t="s">
        <v>18570</v>
      </c>
      <c r="U244" s="8" t="s">
        <v>1011</v>
      </c>
      <c r="V244" s="8" t="s">
        <v>1011</v>
      </c>
      <c r="W244" s="8" t="s">
        <v>1011</v>
      </c>
      <c r="X244" s="8" t="s">
        <v>1011</v>
      </c>
      <c r="Y244" s="8">
        <v>0.84392014500000001</v>
      </c>
      <c r="Z244" s="8" t="s">
        <v>18236</v>
      </c>
      <c r="AA244" s="8" t="s">
        <v>14</v>
      </c>
    </row>
    <row r="245" spans="1:27" ht="16" x14ac:dyDescent="0.2">
      <c r="A245" s="8" t="s">
        <v>18101</v>
      </c>
      <c r="B245" s="8">
        <v>73036232</v>
      </c>
      <c r="C245" s="8" t="s">
        <v>1008</v>
      </c>
      <c r="D245" s="8" t="s">
        <v>4006</v>
      </c>
      <c r="E245" s="8" t="s">
        <v>1010</v>
      </c>
      <c r="F245" s="8">
        <v>4281.99</v>
      </c>
      <c r="G245" s="8" t="s">
        <v>1011</v>
      </c>
      <c r="H245" s="8">
        <v>1</v>
      </c>
      <c r="I245" s="8" t="s">
        <v>4007</v>
      </c>
      <c r="J245" s="8" t="s">
        <v>1854</v>
      </c>
      <c r="K245" s="8" t="s">
        <v>4009</v>
      </c>
      <c r="L245" s="8" t="s">
        <v>4010</v>
      </c>
      <c r="M245" s="8" t="s">
        <v>1016</v>
      </c>
      <c r="N245" s="8" t="s">
        <v>1033</v>
      </c>
      <c r="O245" s="8" t="s">
        <v>1034</v>
      </c>
      <c r="P245" s="8" t="s">
        <v>1623</v>
      </c>
      <c r="Q245" s="8" t="s">
        <v>18571</v>
      </c>
      <c r="R245" s="8">
        <v>59.53</v>
      </c>
      <c r="S245" s="8" t="s">
        <v>1008</v>
      </c>
      <c r="T245" s="8" t="s">
        <v>1008</v>
      </c>
      <c r="U245" s="8" t="s">
        <v>1011</v>
      </c>
      <c r="V245" s="8" t="s">
        <v>1011</v>
      </c>
      <c r="W245" s="8" t="s">
        <v>1011</v>
      </c>
      <c r="X245" s="8" t="s">
        <v>1011</v>
      </c>
      <c r="Y245" s="8">
        <v>0.98393149800000002</v>
      </c>
      <c r="Z245" s="8" t="s">
        <v>18236</v>
      </c>
      <c r="AA245" s="8" t="s">
        <v>14</v>
      </c>
    </row>
    <row r="246" spans="1:27" ht="16" x14ac:dyDescent="0.2">
      <c r="A246" s="8" t="s">
        <v>18101</v>
      </c>
      <c r="B246" s="8">
        <v>73888898</v>
      </c>
      <c r="C246" s="8" t="s">
        <v>4012</v>
      </c>
      <c r="D246" s="8" t="s">
        <v>1022</v>
      </c>
      <c r="E246" s="8" t="s">
        <v>1035</v>
      </c>
      <c r="F246" s="8">
        <v>7332.3</v>
      </c>
      <c r="G246" s="8" t="s">
        <v>1011</v>
      </c>
      <c r="H246" s="8">
        <v>0</v>
      </c>
      <c r="I246" s="8" t="s">
        <v>4013</v>
      </c>
      <c r="J246" s="8" t="s">
        <v>1013</v>
      </c>
      <c r="K246" s="8" t="s">
        <v>4014</v>
      </c>
      <c r="L246" s="8" t="s">
        <v>4015</v>
      </c>
      <c r="M246" s="8" t="s">
        <v>1016</v>
      </c>
      <c r="N246" s="8" t="s">
        <v>3159</v>
      </c>
      <c r="O246" s="8" t="s">
        <v>3160</v>
      </c>
      <c r="P246" s="8" t="s">
        <v>1623</v>
      </c>
      <c r="Q246" s="8" t="s">
        <v>19732</v>
      </c>
      <c r="R246" s="8">
        <v>60</v>
      </c>
      <c r="S246" s="8" t="s">
        <v>18572</v>
      </c>
      <c r="T246" s="8" t="s">
        <v>18573</v>
      </c>
      <c r="U246" s="8" t="s">
        <v>1011</v>
      </c>
      <c r="V246" s="8" t="s">
        <v>1011</v>
      </c>
      <c r="W246" s="8" t="s">
        <v>1011</v>
      </c>
      <c r="X246" s="8" t="s">
        <v>1011</v>
      </c>
      <c r="Y246" s="8">
        <v>0.92091571299999997</v>
      </c>
      <c r="Z246" s="8" t="s">
        <v>18236</v>
      </c>
      <c r="AA246" s="8" t="s">
        <v>14</v>
      </c>
    </row>
    <row r="247" spans="1:27" ht="16" x14ac:dyDescent="0.2">
      <c r="A247" s="8" t="s">
        <v>18101</v>
      </c>
      <c r="B247" s="8">
        <v>76887421</v>
      </c>
      <c r="C247" s="8" t="s">
        <v>4032</v>
      </c>
      <c r="D247" s="8" t="s">
        <v>1010</v>
      </c>
      <c r="E247" s="8" t="s">
        <v>1053</v>
      </c>
      <c r="F247" s="8">
        <v>3107.6</v>
      </c>
      <c r="G247" s="8" t="s">
        <v>1011</v>
      </c>
      <c r="H247" s="8">
        <v>1</v>
      </c>
      <c r="I247" s="8" t="s">
        <v>4034</v>
      </c>
      <c r="J247" s="8" t="s">
        <v>1029</v>
      </c>
      <c r="K247" s="8" t="s">
        <v>4035</v>
      </c>
      <c r="L247" s="8" t="s">
        <v>4036</v>
      </c>
      <c r="M247" s="8" t="s">
        <v>1016</v>
      </c>
      <c r="N247" s="8" t="s">
        <v>2987</v>
      </c>
      <c r="O247" s="8" t="s">
        <v>2988</v>
      </c>
      <c r="P247" s="8" t="s">
        <v>1623</v>
      </c>
      <c r="Q247" s="8" t="s">
        <v>18574</v>
      </c>
      <c r="R247" s="8">
        <v>60</v>
      </c>
      <c r="S247" s="8" t="s">
        <v>1008</v>
      </c>
      <c r="T247" s="8" t="s">
        <v>1008</v>
      </c>
      <c r="U247" s="8" t="s">
        <v>1011</v>
      </c>
      <c r="V247" s="8" t="s">
        <v>1011</v>
      </c>
      <c r="W247" s="8" t="s">
        <v>1011</v>
      </c>
      <c r="X247" s="8" t="s">
        <v>1011</v>
      </c>
      <c r="Y247" s="8">
        <v>1</v>
      </c>
      <c r="Z247" s="8" t="s">
        <v>18236</v>
      </c>
      <c r="AA247" s="8" t="s">
        <v>14</v>
      </c>
    </row>
    <row r="248" spans="1:27" ht="16" x14ac:dyDescent="0.2">
      <c r="A248" s="8" t="s">
        <v>18101</v>
      </c>
      <c r="B248" s="8">
        <v>76887658</v>
      </c>
      <c r="C248" s="8" t="s">
        <v>4038</v>
      </c>
      <c r="D248" s="8" t="s">
        <v>1022</v>
      </c>
      <c r="E248" s="8" t="s">
        <v>1035</v>
      </c>
      <c r="F248" s="8">
        <v>37552.199999999997</v>
      </c>
      <c r="G248" s="8" t="s">
        <v>1011</v>
      </c>
      <c r="H248" s="8">
        <v>0</v>
      </c>
      <c r="I248" s="8" t="s">
        <v>4039</v>
      </c>
      <c r="J248" s="8" t="s">
        <v>1013</v>
      </c>
      <c r="K248" s="8" t="s">
        <v>4035</v>
      </c>
      <c r="L248" s="8" t="s">
        <v>4036</v>
      </c>
      <c r="M248" s="8" t="s">
        <v>1016</v>
      </c>
      <c r="N248" s="8" t="s">
        <v>1133</v>
      </c>
      <c r="O248" s="8" t="s">
        <v>1116</v>
      </c>
      <c r="P248" s="8" t="s">
        <v>1623</v>
      </c>
      <c r="Q248" s="8" t="s">
        <v>18574</v>
      </c>
      <c r="R248" s="8">
        <v>60</v>
      </c>
      <c r="S248" s="8" t="s">
        <v>18575</v>
      </c>
      <c r="T248" s="8" t="s">
        <v>18576</v>
      </c>
      <c r="U248" s="8" t="s">
        <v>1011</v>
      </c>
      <c r="V248" s="8" t="s">
        <v>1011</v>
      </c>
      <c r="W248" s="8" t="s">
        <v>1011</v>
      </c>
      <c r="X248" s="8" t="s">
        <v>1011</v>
      </c>
      <c r="Y248" s="8">
        <v>1</v>
      </c>
      <c r="Z248" s="8" t="s">
        <v>18236</v>
      </c>
      <c r="AA248" s="8" t="s">
        <v>14</v>
      </c>
    </row>
    <row r="249" spans="1:27" ht="16" x14ac:dyDescent="0.2">
      <c r="A249" s="8" t="s">
        <v>18101</v>
      </c>
      <c r="B249" s="8">
        <v>77707453</v>
      </c>
      <c r="C249" s="8" t="s">
        <v>4044</v>
      </c>
      <c r="D249" s="8" t="s">
        <v>1010</v>
      </c>
      <c r="E249" s="8" t="s">
        <v>1009</v>
      </c>
      <c r="F249" s="8">
        <v>10202</v>
      </c>
      <c r="G249" s="8" t="s">
        <v>1011</v>
      </c>
      <c r="H249" s="8">
        <v>0</v>
      </c>
      <c r="I249" s="8" t="s">
        <v>1008</v>
      </c>
      <c r="J249" s="8" t="s">
        <v>1023</v>
      </c>
      <c r="K249" s="8" t="s">
        <v>4045</v>
      </c>
      <c r="L249" s="8" t="s">
        <v>4046</v>
      </c>
      <c r="M249" s="8" t="s">
        <v>1016</v>
      </c>
      <c r="N249" s="8" t="s">
        <v>4048</v>
      </c>
      <c r="O249" s="8" t="s">
        <v>4049</v>
      </c>
      <c r="P249" s="8" t="s">
        <v>1623</v>
      </c>
      <c r="Q249" s="8" t="s">
        <v>18577</v>
      </c>
      <c r="R249" s="8">
        <v>60</v>
      </c>
      <c r="S249" s="8" t="s">
        <v>18471</v>
      </c>
      <c r="T249" s="8" t="s">
        <v>18578</v>
      </c>
      <c r="U249" s="8" t="s">
        <v>1011</v>
      </c>
      <c r="V249" s="8" t="s">
        <v>1011</v>
      </c>
      <c r="W249" s="8" t="s">
        <v>1011</v>
      </c>
      <c r="X249" s="8" t="s">
        <v>1011</v>
      </c>
      <c r="Y249" s="8">
        <v>0.97163120599999997</v>
      </c>
      <c r="Z249" s="8" t="s">
        <v>18236</v>
      </c>
      <c r="AA249" s="8" t="s">
        <v>14</v>
      </c>
    </row>
    <row r="250" spans="1:27" ht="16" x14ac:dyDescent="0.2">
      <c r="A250" s="8" t="s">
        <v>18101</v>
      </c>
      <c r="B250" s="8">
        <v>78396004</v>
      </c>
      <c r="C250" s="8" t="s">
        <v>4050</v>
      </c>
      <c r="D250" s="8" t="s">
        <v>1035</v>
      </c>
      <c r="E250" s="8" t="s">
        <v>1022</v>
      </c>
      <c r="F250" s="8">
        <v>150962</v>
      </c>
      <c r="G250" s="8" t="s">
        <v>1011</v>
      </c>
      <c r="H250" s="8">
        <v>0</v>
      </c>
      <c r="I250" s="8" t="s">
        <v>1008</v>
      </c>
      <c r="J250" s="8" t="s">
        <v>1107</v>
      </c>
      <c r="K250" s="8" t="s">
        <v>4051</v>
      </c>
      <c r="L250" s="8" t="s">
        <v>4053</v>
      </c>
      <c r="M250" s="8" t="s">
        <v>1016</v>
      </c>
      <c r="N250" s="8" t="s">
        <v>4054</v>
      </c>
      <c r="O250" s="8" t="s">
        <v>4055</v>
      </c>
      <c r="P250" s="8" t="s">
        <v>1623</v>
      </c>
      <c r="Q250" s="8" t="s">
        <v>19733</v>
      </c>
      <c r="R250" s="8">
        <v>59.99</v>
      </c>
      <c r="S250" s="8" t="s">
        <v>19242</v>
      </c>
      <c r="T250" s="8" t="s">
        <v>19243</v>
      </c>
      <c r="U250" s="8" t="s">
        <v>1011</v>
      </c>
      <c r="V250" s="8" t="s">
        <v>1011</v>
      </c>
      <c r="W250" s="8" t="s">
        <v>1011</v>
      </c>
      <c r="X250" s="8" t="s">
        <v>1011</v>
      </c>
      <c r="Y250" s="8">
        <v>0.59288990799999997</v>
      </c>
      <c r="Z250" s="8" t="s">
        <v>18236</v>
      </c>
      <c r="AA250" s="8" t="s">
        <v>14</v>
      </c>
    </row>
    <row r="251" spans="1:27" ht="16" x14ac:dyDescent="0.2">
      <c r="A251" s="8" t="s">
        <v>18101</v>
      </c>
      <c r="B251" s="8">
        <v>7983435</v>
      </c>
      <c r="C251" s="8" t="s">
        <v>4089</v>
      </c>
      <c r="D251" s="8" t="s">
        <v>1305</v>
      </c>
      <c r="E251" s="8" t="s">
        <v>1035</v>
      </c>
      <c r="F251" s="8">
        <v>3939.34</v>
      </c>
      <c r="G251" s="8" t="s">
        <v>1011</v>
      </c>
      <c r="H251" s="8">
        <v>1</v>
      </c>
      <c r="I251" s="8" t="s">
        <v>4090</v>
      </c>
      <c r="J251" s="8" t="s">
        <v>1029</v>
      </c>
      <c r="K251" s="8" t="s">
        <v>4091</v>
      </c>
      <c r="L251" s="8" t="s">
        <v>4092</v>
      </c>
      <c r="M251" s="8" t="s">
        <v>1016</v>
      </c>
      <c r="N251" s="8" t="s">
        <v>4094</v>
      </c>
      <c r="O251" s="8" t="s">
        <v>4095</v>
      </c>
      <c r="P251" s="8" t="s">
        <v>1623</v>
      </c>
      <c r="Q251" s="8" t="s">
        <v>18579</v>
      </c>
      <c r="R251" s="8">
        <v>60</v>
      </c>
      <c r="S251" s="8" t="s">
        <v>1008</v>
      </c>
      <c r="T251" s="8" t="s">
        <v>1008</v>
      </c>
      <c r="U251" s="8" t="s">
        <v>1011</v>
      </c>
      <c r="V251" s="8" t="s">
        <v>1011</v>
      </c>
      <c r="W251" s="8" t="s">
        <v>1011</v>
      </c>
      <c r="X251" s="8" t="s">
        <v>1011</v>
      </c>
      <c r="Y251" s="8">
        <v>1</v>
      </c>
      <c r="Z251" s="8" t="s">
        <v>18236</v>
      </c>
      <c r="AA251" s="8" t="s">
        <v>14</v>
      </c>
    </row>
    <row r="252" spans="1:27" ht="16" x14ac:dyDescent="0.2">
      <c r="A252" s="8" t="s">
        <v>18101</v>
      </c>
      <c r="B252" s="8">
        <v>8701167</v>
      </c>
      <c r="C252" s="8" t="s">
        <v>1008</v>
      </c>
      <c r="D252" s="8" t="s">
        <v>2157</v>
      </c>
      <c r="E252" s="8" t="s">
        <v>1009</v>
      </c>
      <c r="F252" s="8">
        <v>12926.2</v>
      </c>
      <c r="G252" s="8" t="s">
        <v>1011</v>
      </c>
      <c r="H252" s="8">
        <v>1</v>
      </c>
      <c r="I252" s="8" t="s">
        <v>4103</v>
      </c>
      <c r="J252" s="8" t="s">
        <v>1029</v>
      </c>
      <c r="K252" s="8" t="s">
        <v>4105</v>
      </c>
      <c r="L252" s="8" t="s">
        <v>4106</v>
      </c>
      <c r="M252" s="8" t="s">
        <v>1016</v>
      </c>
      <c r="N252" s="8" t="s">
        <v>4107</v>
      </c>
      <c r="O252" s="8" t="s">
        <v>4108</v>
      </c>
      <c r="P252" s="8" t="s">
        <v>1623</v>
      </c>
      <c r="Q252" s="8" t="s">
        <v>18580</v>
      </c>
      <c r="R252" s="8">
        <v>59.93</v>
      </c>
      <c r="S252" s="8" t="s">
        <v>1008</v>
      </c>
      <c r="T252" s="8" t="s">
        <v>1008</v>
      </c>
      <c r="U252" s="8" t="s">
        <v>1011</v>
      </c>
      <c r="V252" s="8" t="s">
        <v>1011</v>
      </c>
      <c r="W252" s="8" t="s">
        <v>1011</v>
      </c>
      <c r="X252" s="8" t="s">
        <v>1011</v>
      </c>
      <c r="Y252" s="8">
        <v>1</v>
      </c>
      <c r="Z252" s="8" t="s">
        <v>18236</v>
      </c>
      <c r="AA252" s="8" t="s">
        <v>14</v>
      </c>
    </row>
    <row r="253" spans="1:27" ht="16" x14ac:dyDescent="0.2">
      <c r="A253" s="8" t="s">
        <v>18101</v>
      </c>
      <c r="B253" s="8">
        <v>8725214</v>
      </c>
      <c r="C253" s="8" t="s">
        <v>4109</v>
      </c>
      <c r="D253" s="8" t="s">
        <v>1035</v>
      </c>
      <c r="E253" s="8" t="s">
        <v>1305</v>
      </c>
      <c r="F253" s="8">
        <v>1957690</v>
      </c>
      <c r="G253" s="8" t="s">
        <v>1011</v>
      </c>
      <c r="H253" s="8">
        <v>1</v>
      </c>
      <c r="I253" s="8" t="s">
        <v>4111</v>
      </c>
      <c r="J253" s="8" t="s">
        <v>1312</v>
      </c>
      <c r="K253" s="8" t="s">
        <v>4112</v>
      </c>
      <c r="L253" s="8" t="s">
        <v>4113</v>
      </c>
      <c r="M253" s="8" t="s">
        <v>1016</v>
      </c>
      <c r="N253" s="8" t="s">
        <v>1663</v>
      </c>
      <c r="O253" s="8" t="s">
        <v>1665</v>
      </c>
      <c r="P253" s="8" t="s">
        <v>1623</v>
      </c>
      <c r="Q253" s="8" t="s">
        <v>18581</v>
      </c>
      <c r="R253" s="8">
        <v>59.99</v>
      </c>
      <c r="S253" s="8" t="s">
        <v>1008</v>
      </c>
      <c r="T253" s="8" t="s">
        <v>1008</v>
      </c>
      <c r="U253" s="8" t="s">
        <v>1011</v>
      </c>
      <c r="V253" s="8" t="s">
        <v>1011</v>
      </c>
      <c r="W253" s="8" t="s">
        <v>1011</v>
      </c>
      <c r="X253" s="8" t="s">
        <v>1011</v>
      </c>
      <c r="Y253" s="8">
        <v>0.82834821400000003</v>
      </c>
      <c r="Z253" s="8" t="s">
        <v>18236</v>
      </c>
      <c r="AA253" s="8" t="s">
        <v>14</v>
      </c>
    </row>
    <row r="254" spans="1:27" ht="16" x14ac:dyDescent="0.2">
      <c r="A254" s="8" t="s">
        <v>18102</v>
      </c>
      <c r="B254" s="8">
        <v>51880889</v>
      </c>
      <c r="C254" s="8" t="s">
        <v>4137</v>
      </c>
      <c r="D254" s="8" t="s">
        <v>1022</v>
      </c>
      <c r="E254" s="8" t="s">
        <v>1035</v>
      </c>
      <c r="F254" s="8">
        <v>20011.599999999999</v>
      </c>
      <c r="G254" s="8" t="s">
        <v>1011</v>
      </c>
      <c r="H254" s="8">
        <v>0</v>
      </c>
      <c r="I254" s="8" t="s">
        <v>4138</v>
      </c>
      <c r="J254" s="8" t="s">
        <v>1013</v>
      </c>
      <c r="K254" s="8" t="s">
        <v>4139</v>
      </c>
      <c r="L254" s="8" t="s">
        <v>4140</v>
      </c>
      <c r="M254" s="8" t="s">
        <v>1016</v>
      </c>
      <c r="N254" s="8" t="s">
        <v>1193</v>
      </c>
      <c r="O254" s="8" t="s">
        <v>1194</v>
      </c>
      <c r="P254" s="8" t="s">
        <v>1623</v>
      </c>
      <c r="Q254" s="8" t="s">
        <v>19734</v>
      </c>
      <c r="R254" s="8">
        <v>60</v>
      </c>
      <c r="S254" s="8" t="s">
        <v>19253</v>
      </c>
      <c r="T254" s="8" t="s">
        <v>19254</v>
      </c>
      <c r="U254" s="8" t="s">
        <v>1011</v>
      </c>
      <c r="V254" s="8" t="s">
        <v>1011</v>
      </c>
      <c r="W254" s="8" t="s">
        <v>1011</v>
      </c>
      <c r="X254" s="8" t="s">
        <v>1011</v>
      </c>
      <c r="Y254" s="8">
        <v>0.75</v>
      </c>
      <c r="Z254" s="8" t="s">
        <v>18236</v>
      </c>
      <c r="AA254" s="8" t="s">
        <v>14</v>
      </c>
    </row>
    <row r="255" spans="1:27" ht="16" x14ac:dyDescent="0.2">
      <c r="A255" s="8" t="s">
        <v>18102</v>
      </c>
      <c r="B255" s="8">
        <v>658170</v>
      </c>
      <c r="C255" s="8" t="s">
        <v>4142</v>
      </c>
      <c r="D255" s="8" t="s">
        <v>1022</v>
      </c>
      <c r="E255" s="8" t="s">
        <v>1010</v>
      </c>
      <c r="F255" s="8">
        <v>24153.9</v>
      </c>
      <c r="G255" s="8" t="s">
        <v>1011</v>
      </c>
      <c r="H255" s="8">
        <v>0</v>
      </c>
      <c r="I255" s="8" t="s">
        <v>4144</v>
      </c>
      <c r="J255" s="8" t="s">
        <v>1013</v>
      </c>
      <c r="K255" s="8" t="s">
        <v>4145</v>
      </c>
      <c r="L255" s="8" t="s">
        <v>4146</v>
      </c>
      <c r="M255" s="8" t="s">
        <v>1016</v>
      </c>
      <c r="N255" s="8" t="s">
        <v>1395</v>
      </c>
      <c r="O255" s="8" t="s">
        <v>1019</v>
      </c>
      <c r="P255" s="8" t="s">
        <v>1623</v>
      </c>
      <c r="Q255" s="8" t="s">
        <v>19735</v>
      </c>
      <c r="R255" s="8">
        <v>60</v>
      </c>
      <c r="S255" s="8" t="s">
        <v>18582</v>
      </c>
      <c r="T255" s="8" t="s">
        <v>18583</v>
      </c>
      <c r="U255" s="8" t="s">
        <v>1011</v>
      </c>
      <c r="V255" s="8" t="s">
        <v>1011</v>
      </c>
      <c r="W255" s="8" t="s">
        <v>1011</v>
      </c>
      <c r="X255" s="8" t="s">
        <v>1011</v>
      </c>
      <c r="Y255" s="8">
        <v>1</v>
      </c>
      <c r="Z255" s="8" t="s">
        <v>18236</v>
      </c>
      <c r="AA255" s="8" t="s">
        <v>14</v>
      </c>
    </row>
    <row r="256" spans="1:27" ht="16" x14ac:dyDescent="0.2">
      <c r="A256" s="8" t="s">
        <v>18102</v>
      </c>
      <c r="B256" s="8">
        <v>74090957</v>
      </c>
      <c r="C256" s="8" t="s">
        <v>4147</v>
      </c>
      <c r="D256" s="8" t="s">
        <v>1244</v>
      </c>
      <c r="E256" s="8" t="s">
        <v>1009</v>
      </c>
      <c r="F256" s="8">
        <v>1551170</v>
      </c>
      <c r="G256" s="8" t="s">
        <v>1011</v>
      </c>
      <c r="H256" s="8">
        <v>1</v>
      </c>
      <c r="I256" s="8" t="s">
        <v>4149</v>
      </c>
      <c r="J256" s="8" t="s">
        <v>1029</v>
      </c>
      <c r="K256" s="8" t="s">
        <v>4150</v>
      </c>
      <c r="L256" s="8" t="s">
        <v>4151</v>
      </c>
      <c r="M256" s="8" t="s">
        <v>1016</v>
      </c>
      <c r="N256" s="8" t="s">
        <v>4161</v>
      </c>
      <c r="O256" s="8" t="s">
        <v>4163</v>
      </c>
      <c r="P256" s="8" t="s">
        <v>1623</v>
      </c>
      <c r="Q256" s="8" t="s">
        <v>18584</v>
      </c>
      <c r="R256" s="8">
        <v>59.99</v>
      </c>
      <c r="S256" s="8" t="s">
        <v>1008</v>
      </c>
      <c r="T256" s="8" t="s">
        <v>1008</v>
      </c>
      <c r="U256" s="8" t="s">
        <v>1011</v>
      </c>
      <c r="V256" s="8" t="s">
        <v>1011</v>
      </c>
      <c r="W256" s="8" t="s">
        <v>1011</v>
      </c>
      <c r="X256" s="8" t="s">
        <v>1011</v>
      </c>
      <c r="Y256" s="8">
        <v>0.66185175799999996</v>
      </c>
      <c r="Z256" s="8" t="s">
        <v>18236</v>
      </c>
      <c r="AA256" s="8" t="s">
        <v>14</v>
      </c>
    </row>
    <row r="257" spans="1:27" ht="16" x14ac:dyDescent="0.2">
      <c r="A257" s="8" t="s">
        <v>18103</v>
      </c>
      <c r="B257" s="8">
        <v>1004896</v>
      </c>
      <c r="C257" s="8" t="s">
        <v>4180</v>
      </c>
      <c r="D257" s="8" t="s">
        <v>1022</v>
      </c>
      <c r="E257" s="8" t="s">
        <v>4181</v>
      </c>
      <c r="F257" s="8">
        <v>340721</v>
      </c>
      <c r="G257" s="8" t="s">
        <v>1011</v>
      </c>
      <c r="H257" s="8">
        <v>1</v>
      </c>
      <c r="I257" s="8" t="s">
        <v>4182</v>
      </c>
      <c r="J257" s="8" t="s">
        <v>1029</v>
      </c>
      <c r="K257" s="8" t="s">
        <v>4183</v>
      </c>
      <c r="L257" s="8" t="s">
        <v>4184</v>
      </c>
      <c r="M257" s="8" t="s">
        <v>1016</v>
      </c>
      <c r="N257" s="8" t="s">
        <v>4186</v>
      </c>
      <c r="O257" s="8" t="s">
        <v>4187</v>
      </c>
      <c r="P257" s="8" t="s">
        <v>1623</v>
      </c>
      <c r="Q257" s="8" t="s">
        <v>18585</v>
      </c>
      <c r="R257" s="8">
        <v>60</v>
      </c>
      <c r="S257" s="8" t="s">
        <v>1008</v>
      </c>
      <c r="T257" s="8" t="s">
        <v>1008</v>
      </c>
      <c r="U257" s="8" t="s">
        <v>1011</v>
      </c>
      <c r="V257" s="8" t="s">
        <v>1011</v>
      </c>
      <c r="W257" s="8" t="s">
        <v>1011</v>
      </c>
      <c r="X257" s="8" t="s">
        <v>1011</v>
      </c>
      <c r="Y257" s="8">
        <v>1</v>
      </c>
      <c r="Z257" s="8" t="s">
        <v>18236</v>
      </c>
      <c r="AA257" s="8" t="s">
        <v>14</v>
      </c>
    </row>
    <row r="258" spans="1:27" ht="16" x14ac:dyDescent="0.2">
      <c r="A258" s="8" t="s">
        <v>18103</v>
      </c>
      <c r="B258" s="8">
        <v>12186970</v>
      </c>
      <c r="C258" s="8" t="s">
        <v>4209</v>
      </c>
      <c r="D258" s="8" t="s">
        <v>4210</v>
      </c>
      <c r="E258" s="8" t="s">
        <v>1035</v>
      </c>
      <c r="F258" s="8">
        <v>22265.3</v>
      </c>
      <c r="G258" s="8" t="s">
        <v>1011</v>
      </c>
      <c r="H258" s="8">
        <v>1</v>
      </c>
      <c r="I258" s="8" t="s">
        <v>4212</v>
      </c>
      <c r="J258" s="8" t="s">
        <v>1029</v>
      </c>
      <c r="K258" s="8" t="s">
        <v>4213</v>
      </c>
      <c r="L258" s="8" t="s">
        <v>4214</v>
      </c>
      <c r="M258" s="8" t="s">
        <v>1016</v>
      </c>
      <c r="N258" s="8" t="s">
        <v>4215</v>
      </c>
      <c r="O258" s="8" t="s">
        <v>4216</v>
      </c>
      <c r="P258" s="8" t="s">
        <v>1623</v>
      </c>
      <c r="Q258" s="8" t="s">
        <v>18586</v>
      </c>
      <c r="R258" s="8">
        <v>60</v>
      </c>
      <c r="S258" s="8" t="s">
        <v>1008</v>
      </c>
      <c r="T258" s="8" t="s">
        <v>1008</v>
      </c>
      <c r="U258" s="8" t="s">
        <v>1011</v>
      </c>
      <c r="V258" s="8" t="s">
        <v>1011</v>
      </c>
      <c r="W258" s="8" t="s">
        <v>1011</v>
      </c>
      <c r="X258" s="8" t="s">
        <v>1011</v>
      </c>
      <c r="Y258" s="8">
        <v>1</v>
      </c>
      <c r="Z258" s="8" t="s">
        <v>18236</v>
      </c>
      <c r="AA258" s="8" t="s">
        <v>14</v>
      </c>
    </row>
    <row r="259" spans="1:27" ht="16" x14ac:dyDescent="0.2">
      <c r="A259" s="8" t="s">
        <v>18103</v>
      </c>
      <c r="B259" s="8">
        <v>12223498</v>
      </c>
      <c r="C259" s="8" t="s">
        <v>4217</v>
      </c>
      <c r="D259" s="8" t="s">
        <v>4218</v>
      </c>
      <c r="E259" s="8" t="s">
        <v>1009</v>
      </c>
      <c r="F259" s="8">
        <v>18551.3</v>
      </c>
      <c r="G259" s="8" t="s">
        <v>1011</v>
      </c>
      <c r="H259" s="8">
        <v>1</v>
      </c>
      <c r="I259" s="8" t="s">
        <v>4219</v>
      </c>
      <c r="J259" s="8" t="s">
        <v>1029</v>
      </c>
      <c r="K259" s="8" t="s">
        <v>1275</v>
      </c>
      <c r="L259" s="8" t="s">
        <v>1276</v>
      </c>
      <c r="M259" s="8" t="s">
        <v>1016</v>
      </c>
      <c r="N259" s="8" t="s">
        <v>4221</v>
      </c>
      <c r="O259" s="8" t="s">
        <v>3065</v>
      </c>
      <c r="P259" s="8" t="s">
        <v>1623</v>
      </c>
      <c r="Q259" s="8" t="s">
        <v>18282</v>
      </c>
      <c r="R259" s="8">
        <v>60</v>
      </c>
      <c r="S259" s="8" t="s">
        <v>1008</v>
      </c>
      <c r="T259" s="8" t="s">
        <v>1008</v>
      </c>
      <c r="U259" s="8" t="s">
        <v>1011</v>
      </c>
      <c r="V259" s="8" t="s">
        <v>1011</v>
      </c>
      <c r="W259" s="8" t="s">
        <v>1011</v>
      </c>
      <c r="X259" s="8" t="s">
        <v>1011</v>
      </c>
      <c r="Y259" s="8">
        <v>1</v>
      </c>
      <c r="Z259" s="8" t="s">
        <v>18236</v>
      </c>
      <c r="AA259" s="8" t="s">
        <v>14</v>
      </c>
    </row>
    <row r="260" spans="1:27" ht="16" x14ac:dyDescent="0.2">
      <c r="A260" s="8" t="s">
        <v>18103</v>
      </c>
      <c r="B260" s="8">
        <v>1534042</v>
      </c>
      <c r="C260" s="8" t="s">
        <v>4229</v>
      </c>
      <c r="D260" s="8" t="s">
        <v>1010</v>
      </c>
      <c r="E260" s="8" t="s">
        <v>1009</v>
      </c>
      <c r="F260" s="8">
        <v>1035720</v>
      </c>
      <c r="G260" s="8" t="s">
        <v>1011</v>
      </c>
      <c r="H260" s="8">
        <v>0</v>
      </c>
      <c r="I260" s="8" t="s">
        <v>1008</v>
      </c>
      <c r="J260" s="8" t="s">
        <v>1023</v>
      </c>
      <c r="K260" s="8" t="s">
        <v>4230</v>
      </c>
      <c r="L260" s="8" t="s">
        <v>4231</v>
      </c>
      <c r="M260" s="8" t="s">
        <v>1016</v>
      </c>
      <c r="N260" s="8" t="s">
        <v>4235</v>
      </c>
      <c r="O260" s="8" t="s">
        <v>4236</v>
      </c>
      <c r="P260" s="8" t="s">
        <v>1623</v>
      </c>
      <c r="Q260" s="8" t="s">
        <v>19736</v>
      </c>
      <c r="R260" s="8">
        <v>59.99</v>
      </c>
      <c r="S260" s="8" t="s">
        <v>1008</v>
      </c>
      <c r="T260" s="8" t="s">
        <v>1008</v>
      </c>
      <c r="U260" s="8" t="s">
        <v>1011</v>
      </c>
      <c r="V260" s="8" t="s">
        <v>1011</v>
      </c>
      <c r="W260" s="8" t="s">
        <v>1011</v>
      </c>
      <c r="X260" s="8" t="s">
        <v>1011</v>
      </c>
      <c r="Y260" s="8">
        <v>1</v>
      </c>
      <c r="Z260" s="8" t="s">
        <v>18236</v>
      </c>
      <c r="AA260" s="8" t="s">
        <v>14</v>
      </c>
    </row>
    <row r="261" spans="1:27" ht="16" x14ac:dyDescent="0.2">
      <c r="A261" s="8" t="s">
        <v>18103</v>
      </c>
      <c r="B261" s="8">
        <v>17653035</v>
      </c>
      <c r="C261" s="8" t="s">
        <v>1008</v>
      </c>
      <c r="D261" s="8" t="s">
        <v>4243</v>
      </c>
      <c r="E261" s="8" t="s">
        <v>1009</v>
      </c>
      <c r="F261" s="8">
        <v>16373.4</v>
      </c>
      <c r="G261" s="8" t="s">
        <v>1011</v>
      </c>
      <c r="H261" s="8">
        <v>1</v>
      </c>
      <c r="I261" s="8" t="s">
        <v>4244</v>
      </c>
      <c r="J261" s="8" t="s">
        <v>1029</v>
      </c>
      <c r="K261" s="8" t="s">
        <v>4245</v>
      </c>
      <c r="L261" s="8" t="s">
        <v>4246</v>
      </c>
      <c r="M261" s="8" t="s">
        <v>1016</v>
      </c>
      <c r="N261" s="8" t="s">
        <v>1093</v>
      </c>
      <c r="O261" s="8" t="s">
        <v>1094</v>
      </c>
      <c r="P261" s="8" t="s">
        <v>1623</v>
      </c>
      <c r="Q261" s="8" t="s">
        <v>19737</v>
      </c>
      <c r="R261" s="8">
        <v>60</v>
      </c>
      <c r="S261" s="8" t="s">
        <v>1008</v>
      </c>
      <c r="T261" s="8" t="s">
        <v>1008</v>
      </c>
      <c r="U261" s="8" t="s">
        <v>1011</v>
      </c>
      <c r="V261" s="8" t="s">
        <v>1011</v>
      </c>
      <c r="W261" s="8" t="s">
        <v>1011</v>
      </c>
      <c r="X261" s="8" t="s">
        <v>1011</v>
      </c>
      <c r="Y261" s="8">
        <v>0.6</v>
      </c>
      <c r="Z261" s="8" t="s">
        <v>18236</v>
      </c>
      <c r="AA261" s="8" t="s">
        <v>14</v>
      </c>
    </row>
    <row r="262" spans="1:27" ht="16" x14ac:dyDescent="0.2">
      <c r="A262" s="8" t="s">
        <v>18103</v>
      </c>
      <c r="B262" s="8">
        <v>2936535</v>
      </c>
      <c r="C262" s="8" t="s">
        <v>4259</v>
      </c>
      <c r="D262" s="8" t="s">
        <v>1022</v>
      </c>
      <c r="E262" s="8" t="s">
        <v>1035</v>
      </c>
      <c r="F262" s="8">
        <v>12985.6</v>
      </c>
      <c r="G262" s="8" t="s">
        <v>1011</v>
      </c>
      <c r="H262" s="8">
        <v>0</v>
      </c>
      <c r="I262" s="8" t="s">
        <v>4260</v>
      </c>
      <c r="J262" s="8" t="s">
        <v>1013</v>
      </c>
      <c r="K262" s="8" t="s">
        <v>4261</v>
      </c>
      <c r="L262" s="8" t="s">
        <v>4262</v>
      </c>
      <c r="M262" s="8" t="s">
        <v>1016</v>
      </c>
      <c r="N262" s="8" t="s">
        <v>3513</v>
      </c>
      <c r="O262" s="8" t="s">
        <v>1144</v>
      </c>
      <c r="P262" s="8" t="s">
        <v>1623</v>
      </c>
      <c r="Q262" s="8" t="s">
        <v>18587</v>
      </c>
      <c r="R262" s="8">
        <v>59.99</v>
      </c>
      <c r="S262" s="8" t="s">
        <v>18588</v>
      </c>
      <c r="T262" s="8" t="s">
        <v>18589</v>
      </c>
      <c r="U262" s="8" t="s">
        <v>1011</v>
      </c>
      <c r="V262" s="8" t="s">
        <v>1011</v>
      </c>
      <c r="W262" s="8" t="s">
        <v>1011</v>
      </c>
      <c r="X262" s="8" t="s">
        <v>1011</v>
      </c>
      <c r="Y262" s="8">
        <v>1</v>
      </c>
      <c r="Z262" s="8" t="s">
        <v>18236</v>
      </c>
      <c r="AA262" s="8" t="s">
        <v>14</v>
      </c>
    </row>
    <row r="263" spans="1:27" ht="16" x14ac:dyDescent="0.2">
      <c r="A263" s="8" t="s">
        <v>18103</v>
      </c>
      <c r="B263" s="8">
        <v>35718891</v>
      </c>
      <c r="C263" s="8" t="s">
        <v>4264</v>
      </c>
      <c r="D263" s="8" t="s">
        <v>1009</v>
      </c>
      <c r="E263" s="8" t="s">
        <v>1010</v>
      </c>
      <c r="F263" s="8">
        <v>28894.7</v>
      </c>
      <c r="G263" s="8" t="s">
        <v>1011</v>
      </c>
      <c r="H263" s="8">
        <v>0</v>
      </c>
      <c r="I263" s="8" t="s">
        <v>4265</v>
      </c>
      <c r="J263" s="8" t="s">
        <v>1013</v>
      </c>
      <c r="K263" s="8" t="s">
        <v>4266</v>
      </c>
      <c r="L263" s="8" t="s">
        <v>4267</v>
      </c>
      <c r="M263" s="8" t="s">
        <v>1016</v>
      </c>
      <c r="N263" s="8" t="s">
        <v>4268</v>
      </c>
      <c r="O263" s="8" t="s">
        <v>1345</v>
      </c>
      <c r="P263" s="8" t="s">
        <v>1623</v>
      </c>
      <c r="Q263" s="8" t="s">
        <v>18590</v>
      </c>
      <c r="R263" s="8">
        <v>59.97</v>
      </c>
      <c r="S263" s="8" t="s">
        <v>18354</v>
      </c>
      <c r="T263" s="8" t="s">
        <v>18591</v>
      </c>
      <c r="U263" s="8" t="s">
        <v>1011</v>
      </c>
      <c r="V263" s="8" t="s">
        <v>1011</v>
      </c>
      <c r="W263" s="8" t="s">
        <v>1011</v>
      </c>
      <c r="X263" s="8" t="s">
        <v>1011</v>
      </c>
      <c r="Y263" s="8">
        <v>1</v>
      </c>
      <c r="Z263" s="8" t="s">
        <v>18236</v>
      </c>
      <c r="AA263" s="8" t="s">
        <v>14</v>
      </c>
    </row>
    <row r="264" spans="1:27" ht="16" x14ac:dyDescent="0.2">
      <c r="A264" s="8" t="s">
        <v>18103</v>
      </c>
      <c r="B264" s="8">
        <v>35719020</v>
      </c>
      <c r="C264" s="8" t="s">
        <v>4270</v>
      </c>
      <c r="D264" s="8" t="s">
        <v>1009</v>
      </c>
      <c r="E264" s="8" t="s">
        <v>1010</v>
      </c>
      <c r="F264" s="8">
        <v>750173</v>
      </c>
      <c r="G264" s="8" t="s">
        <v>1011</v>
      </c>
      <c r="H264" s="8">
        <v>0</v>
      </c>
      <c r="I264" s="8" t="s">
        <v>4271</v>
      </c>
      <c r="J264" s="8" t="s">
        <v>1013</v>
      </c>
      <c r="K264" s="8" t="s">
        <v>4266</v>
      </c>
      <c r="L264" s="8" t="s">
        <v>4267</v>
      </c>
      <c r="M264" s="8" t="s">
        <v>1016</v>
      </c>
      <c r="N264" s="8" t="s">
        <v>4274</v>
      </c>
      <c r="O264" s="8" t="s">
        <v>4275</v>
      </c>
      <c r="P264" s="8" t="s">
        <v>1623</v>
      </c>
      <c r="Q264" s="8" t="s">
        <v>18590</v>
      </c>
      <c r="R264" s="8">
        <v>60</v>
      </c>
      <c r="S264" s="8" t="s">
        <v>18592</v>
      </c>
      <c r="T264" s="8" t="s">
        <v>18593</v>
      </c>
      <c r="U264" s="8" t="s">
        <v>1011</v>
      </c>
      <c r="V264" s="8" t="s">
        <v>1011</v>
      </c>
      <c r="W264" s="8" t="s">
        <v>1011</v>
      </c>
      <c r="X264" s="8" t="s">
        <v>1011</v>
      </c>
      <c r="Y264" s="8">
        <v>1</v>
      </c>
      <c r="Z264" s="8" t="s">
        <v>18236</v>
      </c>
      <c r="AA264" s="8" t="s">
        <v>14</v>
      </c>
    </row>
    <row r="265" spans="1:27" ht="16" x14ac:dyDescent="0.2">
      <c r="A265" s="8" t="s">
        <v>18103</v>
      </c>
      <c r="B265" s="8">
        <v>36214632</v>
      </c>
      <c r="C265" s="8" t="s">
        <v>4276</v>
      </c>
      <c r="D265" s="8" t="s">
        <v>1035</v>
      </c>
      <c r="E265" s="8" t="s">
        <v>1305</v>
      </c>
      <c r="F265" s="8">
        <v>2191600</v>
      </c>
      <c r="G265" s="8" t="s">
        <v>1011</v>
      </c>
      <c r="H265" s="8">
        <v>1</v>
      </c>
      <c r="I265" s="8" t="s">
        <v>4277</v>
      </c>
      <c r="J265" s="8" t="s">
        <v>1312</v>
      </c>
      <c r="K265" s="8" t="s">
        <v>4278</v>
      </c>
      <c r="L265" s="8" t="s">
        <v>4279</v>
      </c>
      <c r="M265" s="8" t="s">
        <v>1016</v>
      </c>
      <c r="N265" s="8" t="s">
        <v>1663</v>
      </c>
      <c r="O265" s="8" t="s">
        <v>1665</v>
      </c>
      <c r="P265" s="8" t="s">
        <v>1623</v>
      </c>
      <c r="Q265" s="8" t="s">
        <v>19738</v>
      </c>
      <c r="R265" s="8">
        <v>60</v>
      </c>
      <c r="S265" s="8" t="s">
        <v>1008</v>
      </c>
      <c r="T265" s="8" t="s">
        <v>1008</v>
      </c>
      <c r="U265" s="8" t="s">
        <v>1011</v>
      </c>
      <c r="V265" s="8" t="s">
        <v>1011</v>
      </c>
      <c r="W265" s="8" t="s">
        <v>1011</v>
      </c>
      <c r="X265" s="8" t="s">
        <v>1011</v>
      </c>
      <c r="Y265" s="8">
        <v>1</v>
      </c>
      <c r="Z265" s="8" t="s">
        <v>18236</v>
      </c>
      <c r="AA265" s="8" t="s">
        <v>14</v>
      </c>
    </row>
    <row r="266" spans="1:27" ht="16" x14ac:dyDescent="0.2">
      <c r="A266" s="8" t="s">
        <v>18103</v>
      </c>
      <c r="B266" s="8">
        <v>373531</v>
      </c>
      <c r="C266" s="8" t="s">
        <v>4292</v>
      </c>
      <c r="D266" s="8" t="s">
        <v>1009</v>
      </c>
      <c r="E266" s="8" t="s">
        <v>1010</v>
      </c>
      <c r="F266" s="8">
        <v>9926.7000000000007</v>
      </c>
      <c r="G266" s="8" t="s">
        <v>1011</v>
      </c>
      <c r="H266" s="8">
        <v>0</v>
      </c>
      <c r="I266" s="8" t="s">
        <v>4293</v>
      </c>
      <c r="J266" s="8" t="s">
        <v>1270</v>
      </c>
      <c r="K266" s="8" t="s">
        <v>4295</v>
      </c>
      <c r="L266" s="8" t="s">
        <v>4296</v>
      </c>
      <c r="M266" s="8" t="s">
        <v>1016</v>
      </c>
      <c r="N266" s="8" t="s">
        <v>2896</v>
      </c>
      <c r="O266" s="8" t="s">
        <v>2897</v>
      </c>
      <c r="P266" s="8" t="s">
        <v>1623</v>
      </c>
      <c r="Q266" s="8" t="s">
        <v>18594</v>
      </c>
      <c r="R266" s="8">
        <v>60</v>
      </c>
      <c r="S266" s="8" t="s">
        <v>18595</v>
      </c>
      <c r="T266" s="8" t="s">
        <v>18596</v>
      </c>
      <c r="U266" s="8" t="s">
        <v>1011</v>
      </c>
      <c r="V266" s="8" t="s">
        <v>1011</v>
      </c>
      <c r="W266" s="8" t="s">
        <v>1011</v>
      </c>
      <c r="X266" s="8" t="s">
        <v>1011</v>
      </c>
      <c r="Y266" s="8">
        <v>0.55236980700000005</v>
      </c>
      <c r="Z266" s="8" t="s">
        <v>18236</v>
      </c>
      <c r="AA266" s="8" t="s">
        <v>14</v>
      </c>
    </row>
    <row r="267" spans="1:27" ht="16" x14ac:dyDescent="0.2">
      <c r="A267" s="8" t="s">
        <v>18103</v>
      </c>
      <c r="B267" s="8">
        <v>3752683</v>
      </c>
      <c r="C267" s="8" t="s">
        <v>1008</v>
      </c>
      <c r="D267" s="8" t="s">
        <v>1022</v>
      </c>
      <c r="E267" s="8" t="s">
        <v>1364</v>
      </c>
      <c r="F267" s="8">
        <v>11206</v>
      </c>
      <c r="G267" s="8" t="s">
        <v>1011</v>
      </c>
      <c r="H267" s="8">
        <v>1</v>
      </c>
      <c r="I267" s="8" t="s">
        <v>4299</v>
      </c>
      <c r="J267" s="8" t="s">
        <v>1029</v>
      </c>
      <c r="K267" s="8" t="s">
        <v>4300</v>
      </c>
      <c r="L267" s="8" t="s">
        <v>4301</v>
      </c>
      <c r="M267" s="8" t="s">
        <v>1016</v>
      </c>
      <c r="N267" s="8" t="s">
        <v>1395</v>
      </c>
      <c r="O267" s="8" t="s">
        <v>1019</v>
      </c>
      <c r="P267" s="8" t="s">
        <v>1623</v>
      </c>
      <c r="Q267" s="8" t="s">
        <v>18597</v>
      </c>
      <c r="R267" s="8">
        <v>59.96</v>
      </c>
      <c r="S267" s="8" t="s">
        <v>1008</v>
      </c>
      <c r="T267" s="8" t="s">
        <v>1008</v>
      </c>
      <c r="U267" s="8" t="s">
        <v>1011</v>
      </c>
      <c r="V267" s="8" t="s">
        <v>1011</v>
      </c>
      <c r="W267" s="8" t="s">
        <v>1011</v>
      </c>
      <c r="X267" s="8" t="s">
        <v>1011</v>
      </c>
      <c r="Y267" s="8">
        <v>0.655157773</v>
      </c>
      <c r="Z267" s="8" t="s">
        <v>18236</v>
      </c>
      <c r="AA267" s="8" t="s">
        <v>14</v>
      </c>
    </row>
    <row r="268" spans="1:27" ht="16" x14ac:dyDescent="0.2">
      <c r="A268" s="8" t="s">
        <v>18103</v>
      </c>
      <c r="B268" s="8">
        <v>37879852</v>
      </c>
      <c r="C268" s="8" t="s">
        <v>4302</v>
      </c>
      <c r="D268" s="8" t="s">
        <v>1009</v>
      </c>
      <c r="E268" s="8" t="s">
        <v>4303</v>
      </c>
      <c r="F268" s="8">
        <v>262638</v>
      </c>
      <c r="G268" s="8" t="s">
        <v>1011</v>
      </c>
      <c r="H268" s="8">
        <v>1</v>
      </c>
      <c r="I268" s="8" t="s">
        <v>4304</v>
      </c>
      <c r="J268" s="8" t="s">
        <v>1029</v>
      </c>
      <c r="K268" s="8" t="s">
        <v>4306</v>
      </c>
      <c r="L268" s="8" t="s">
        <v>4307</v>
      </c>
      <c r="M268" s="8" t="s">
        <v>1016</v>
      </c>
      <c r="N268" s="8" t="s">
        <v>4308</v>
      </c>
      <c r="O268" s="8" t="s">
        <v>4309</v>
      </c>
      <c r="P268" s="8" t="s">
        <v>1623</v>
      </c>
      <c r="Q268" s="8" t="s">
        <v>18598</v>
      </c>
      <c r="R268" s="8">
        <v>60</v>
      </c>
      <c r="S268" s="8" t="s">
        <v>1008</v>
      </c>
      <c r="T268" s="8" t="s">
        <v>1008</v>
      </c>
      <c r="U268" s="8" t="s">
        <v>1011</v>
      </c>
      <c r="V268" s="8" t="s">
        <v>1011</v>
      </c>
      <c r="W268" s="8" t="s">
        <v>1011</v>
      </c>
      <c r="X268" s="8" t="s">
        <v>1011</v>
      </c>
      <c r="Y268" s="8">
        <v>0.679622642</v>
      </c>
      <c r="Z268" s="8" t="s">
        <v>18236</v>
      </c>
      <c r="AA268" s="8" t="s">
        <v>14</v>
      </c>
    </row>
    <row r="269" spans="1:27" ht="16" x14ac:dyDescent="0.2">
      <c r="A269" s="8" t="s">
        <v>18103</v>
      </c>
      <c r="B269" s="8">
        <v>37879854</v>
      </c>
      <c r="C269" s="8" t="s">
        <v>4310</v>
      </c>
      <c r="D269" s="8" t="s">
        <v>1096</v>
      </c>
      <c r="E269" s="8" t="s">
        <v>1035</v>
      </c>
      <c r="F269" s="8">
        <v>262495</v>
      </c>
      <c r="G269" s="8" t="s">
        <v>1011</v>
      </c>
      <c r="H269" s="8">
        <v>1</v>
      </c>
      <c r="I269" s="8" t="s">
        <v>4311</v>
      </c>
      <c r="J269" s="8" t="s">
        <v>1029</v>
      </c>
      <c r="K269" s="8" t="s">
        <v>4306</v>
      </c>
      <c r="L269" s="8" t="s">
        <v>4307</v>
      </c>
      <c r="M269" s="8" t="s">
        <v>1016</v>
      </c>
      <c r="N269" s="8" t="s">
        <v>4308</v>
      </c>
      <c r="O269" s="8" t="s">
        <v>4309</v>
      </c>
      <c r="P269" s="8" t="s">
        <v>1623</v>
      </c>
      <c r="Q269" s="8" t="s">
        <v>18598</v>
      </c>
      <c r="R269" s="8">
        <v>60</v>
      </c>
      <c r="S269" s="8" t="s">
        <v>1008</v>
      </c>
      <c r="T269" s="8" t="s">
        <v>1008</v>
      </c>
      <c r="U269" s="8" t="s">
        <v>1011</v>
      </c>
      <c r="V269" s="8" t="s">
        <v>1011</v>
      </c>
      <c r="W269" s="8" t="s">
        <v>1011</v>
      </c>
      <c r="X269" s="8" t="s">
        <v>1011</v>
      </c>
      <c r="Y269" s="8">
        <v>0.679622642</v>
      </c>
      <c r="Z269" s="8" t="s">
        <v>18236</v>
      </c>
      <c r="AA269" s="8" t="s">
        <v>14</v>
      </c>
    </row>
    <row r="270" spans="1:27" ht="16" x14ac:dyDescent="0.2">
      <c r="A270" s="8" t="s">
        <v>18103</v>
      </c>
      <c r="B270" s="8">
        <v>38376594</v>
      </c>
      <c r="C270" s="8" t="s">
        <v>4313</v>
      </c>
      <c r="D270" s="8" t="s">
        <v>1022</v>
      </c>
      <c r="E270" s="8" t="s">
        <v>1035</v>
      </c>
      <c r="F270" s="8">
        <v>3480.9</v>
      </c>
      <c r="G270" s="8" t="s">
        <v>1011</v>
      </c>
      <c r="H270" s="8">
        <v>0</v>
      </c>
      <c r="I270" s="8" t="s">
        <v>4314</v>
      </c>
      <c r="J270" s="8" t="s">
        <v>1013</v>
      </c>
      <c r="K270" s="8" t="s">
        <v>4316</v>
      </c>
      <c r="L270" s="8" t="s">
        <v>4317</v>
      </c>
      <c r="M270" s="8" t="s">
        <v>1016</v>
      </c>
      <c r="N270" s="8" t="s">
        <v>1353</v>
      </c>
      <c r="O270" s="8" t="s">
        <v>1019</v>
      </c>
      <c r="P270" s="8" t="s">
        <v>1623</v>
      </c>
      <c r="Q270" s="8" t="s">
        <v>18601</v>
      </c>
      <c r="R270" s="8">
        <v>60</v>
      </c>
      <c r="S270" s="8" t="s">
        <v>18599</v>
      </c>
      <c r="T270" s="8" t="s">
        <v>18600</v>
      </c>
      <c r="U270" s="8" t="s">
        <v>1011</v>
      </c>
      <c r="V270" s="8" t="s">
        <v>1011</v>
      </c>
      <c r="W270" s="8" t="s">
        <v>1011</v>
      </c>
      <c r="X270" s="8" t="s">
        <v>1011</v>
      </c>
      <c r="Y270" s="8">
        <v>1</v>
      </c>
      <c r="Z270" s="8" t="s">
        <v>18236</v>
      </c>
      <c r="AA270" s="8" t="s">
        <v>14</v>
      </c>
    </row>
    <row r="271" spans="1:27" ht="16" x14ac:dyDescent="0.2">
      <c r="A271" s="8" t="s">
        <v>18103</v>
      </c>
      <c r="B271" s="8">
        <v>44471315</v>
      </c>
      <c r="C271" s="8" t="s">
        <v>1008</v>
      </c>
      <c r="D271" s="8" t="s">
        <v>4332</v>
      </c>
      <c r="E271" s="8" t="s">
        <v>1022</v>
      </c>
      <c r="F271" s="8">
        <v>2532.85</v>
      </c>
      <c r="G271" s="8" t="s">
        <v>1011</v>
      </c>
      <c r="H271" s="8">
        <v>1</v>
      </c>
      <c r="I271" s="8" t="s">
        <v>4333</v>
      </c>
      <c r="J271" s="8" t="s">
        <v>1029</v>
      </c>
      <c r="K271" s="8" t="s">
        <v>4334</v>
      </c>
      <c r="L271" s="8" t="s">
        <v>4335</v>
      </c>
      <c r="M271" s="8" t="s">
        <v>1016</v>
      </c>
      <c r="N271" s="8" t="s">
        <v>4337</v>
      </c>
      <c r="O271" s="8" t="s">
        <v>1194</v>
      </c>
      <c r="P271" s="8" t="s">
        <v>1623</v>
      </c>
      <c r="Q271" s="8" t="s">
        <v>19739</v>
      </c>
      <c r="R271" s="8">
        <v>53.47</v>
      </c>
      <c r="S271" s="8" t="s">
        <v>1008</v>
      </c>
      <c r="T271" s="8" t="s">
        <v>1008</v>
      </c>
      <c r="U271" s="8" t="s">
        <v>1011</v>
      </c>
      <c r="V271" s="8" t="s">
        <v>1011</v>
      </c>
      <c r="W271" s="8" t="s">
        <v>1011</v>
      </c>
      <c r="X271" s="8" t="s">
        <v>1011</v>
      </c>
      <c r="Y271" s="8">
        <v>1</v>
      </c>
      <c r="Z271" s="8" t="s">
        <v>18236</v>
      </c>
      <c r="AA271" s="8" t="s">
        <v>14</v>
      </c>
    </row>
    <row r="272" spans="1:27" ht="16" x14ac:dyDescent="0.2">
      <c r="A272" s="8" t="s">
        <v>18103</v>
      </c>
      <c r="B272" s="8">
        <v>44982109</v>
      </c>
      <c r="C272" s="8" t="s">
        <v>1008</v>
      </c>
      <c r="D272" s="8" t="s">
        <v>1009</v>
      </c>
      <c r="E272" s="8" t="s">
        <v>1035</v>
      </c>
      <c r="F272" s="8">
        <v>1173.5999999999999</v>
      </c>
      <c r="G272" s="8" t="s">
        <v>1011</v>
      </c>
      <c r="H272" s="8">
        <v>0</v>
      </c>
      <c r="I272" s="8" t="s">
        <v>4338</v>
      </c>
      <c r="J272" s="8" t="s">
        <v>1013</v>
      </c>
      <c r="K272" s="8" t="s">
        <v>4339</v>
      </c>
      <c r="L272" s="8" t="s">
        <v>4340</v>
      </c>
      <c r="M272" s="8" t="s">
        <v>1016</v>
      </c>
      <c r="N272" s="8" t="s">
        <v>4342</v>
      </c>
      <c r="O272" s="8" t="s">
        <v>4343</v>
      </c>
      <c r="P272" s="8" t="s">
        <v>1623</v>
      </c>
      <c r="Q272" s="8" t="s">
        <v>19740</v>
      </c>
      <c r="R272" s="8">
        <v>60</v>
      </c>
      <c r="S272" s="8" t="s">
        <v>19266</v>
      </c>
      <c r="T272" s="8" t="s">
        <v>19267</v>
      </c>
      <c r="U272" s="8" t="s">
        <v>1011</v>
      </c>
      <c r="V272" s="8" t="s">
        <v>1011</v>
      </c>
      <c r="W272" s="8" t="s">
        <v>1011</v>
      </c>
      <c r="X272" s="8" t="s">
        <v>1011</v>
      </c>
      <c r="Y272" s="8">
        <v>0.84263959399999999</v>
      </c>
      <c r="Z272" s="8" t="s">
        <v>18236</v>
      </c>
      <c r="AA272" s="8" t="s">
        <v>14</v>
      </c>
    </row>
    <row r="273" spans="1:27" ht="16" x14ac:dyDescent="0.2">
      <c r="A273" s="8" t="s">
        <v>18103</v>
      </c>
      <c r="B273" s="8">
        <v>45281211</v>
      </c>
      <c r="C273" s="8" t="s">
        <v>4344</v>
      </c>
      <c r="D273" s="8" t="s">
        <v>1022</v>
      </c>
      <c r="E273" s="8" t="s">
        <v>1035</v>
      </c>
      <c r="F273" s="8">
        <v>1274</v>
      </c>
      <c r="G273" s="8" t="s">
        <v>1011</v>
      </c>
      <c r="H273" s="8">
        <v>0</v>
      </c>
      <c r="I273" s="8" t="s">
        <v>4345</v>
      </c>
      <c r="J273" s="8" t="s">
        <v>1013</v>
      </c>
      <c r="K273" s="8" t="s">
        <v>4346</v>
      </c>
      <c r="L273" s="8" t="s">
        <v>4347</v>
      </c>
      <c r="M273" s="8" t="s">
        <v>1016</v>
      </c>
      <c r="N273" s="8" t="s">
        <v>1704</v>
      </c>
      <c r="O273" s="8" t="s">
        <v>1705</v>
      </c>
      <c r="P273" s="8" t="s">
        <v>1623</v>
      </c>
      <c r="Q273" s="8" t="s">
        <v>18604</v>
      </c>
      <c r="R273" s="8">
        <v>60</v>
      </c>
      <c r="S273" s="8" t="s">
        <v>18602</v>
      </c>
      <c r="T273" s="8" t="s">
        <v>18603</v>
      </c>
      <c r="U273" s="8" t="s">
        <v>1011</v>
      </c>
      <c r="V273" s="8" t="s">
        <v>1011</v>
      </c>
      <c r="W273" s="8" t="s">
        <v>1011</v>
      </c>
      <c r="X273" s="8" t="s">
        <v>1011</v>
      </c>
      <c r="Y273" s="8">
        <v>1</v>
      </c>
      <c r="Z273" s="8" t="s">
        <v>18236</v>
      </c>
      <c r="AA273" s="8" t="s">
        <v>14</v>
      </c>
    </row>
    <row r="274" spans="1:27" ht="16" x14ac:dyDescent="0.2">
      <c r="A274" s="8" t="s">
        <v>18103</v>
      </c>
      <c r="B274" s="8">
        <v>45296846</v>
      </c>
      <c r="C274" s="8" t="s">
        <v>4349</v>
      </c>
      <c r="D274" s="8" t="s">
        <v>1035</v>
      </c>
      <c r="E274" s="8" t="s">
        <v>1046</v>
      </c>
      <c r="F274" s="8">
        <v>258329</v>
      </c>
      <c r="G274" s="8" t="s">
        <v>1011</v>
      </c>
      <c r="H274" s="8">
        <v>1</v>
      </c>
      <c r="I274" s="8" t="s">
        <v>4350</v>
      </c>
      <c r="J274" s="8" t="s">
        <v>1029</v>
      </c>
      <c r="K274" s="8" t="s">
        <v>4346</v>
      </c>
      <c r="L274" s="8" t="s">
        <v>4347</v>
      </c>
      <c r="M274" s="8" t="s">
        <v>1016</v>
      </c>
      <c r="N274" s="8" t="s">
        <v>4351</v>
      </c>
      <c r="O274" s="8" t="s">
        <v>4352</v>
      </c>
      <c r="P274" s="8" t="s">
        <v>1623</v>
      </c>
      <c r="Q274" s="8" t="s">
        <v>18604</v>
      </c>
      <c r="R274" s="8">
        <v>59.99</v>
      </c>
      <c r="S274" s="8" t="s">
        <v>1008</v>
      </c>
      <c r="T274" s="8" t="s">
        <v>1008</v>
      </c>
      <c r="U274" s="8" t="s">
        <v>1011</v>
      </c>
      <c r="V274" s="8" t="s">
        <v>1011</v>
      </c>
      <c r="W274" s="8" t="s">
        <v>1011</v>
      </c>
      <c r="X274" s="8" t="s">
        <v>1011</v>
      </c>
      <c r="Y274" s="8">
        <v>1</v>
      </c>
      <c r="Z274" s="8" t="s">
        <v>18236</v>
      </c>
      <c r="AA274" s="8" t="s">
        <v>14</v>
      </c>
    </row>
    <row r="275" spans="1:27" ht="16" x14ac:dyDescent="0.2">
      <c r="A275" s="8" t="s">
        <v>18103</v>
      </c>
      <c r="B275" s="8">
        <v>45853919</v>
      </c>
      <c r="C275" s="8" t="s">
        <v>1008</v>
      </c>
      <c r="D275" s="8" t="s">
        <v>4354</v>
      </c>
      <c r="E275" s="8" t="s">
        <v>1035</v>
      </c>
      <c r="F275" s="8">
        <v>2849.33</v>
      </c>
      <c r="G275" s="8" t="s">
        <v>1011</v>
      </c>
      <c r="H275" s="8">
        <v>1</v>
      </c>
      <c r="I275" s="8" t="s">
        <v>4355</v>
      </c>
      <c r="J275" s="8" t="s">
        <v>1029</v>
      </c>
      <c r="K275" s="8" t="s">
        <v>4356</v>
      </c>
      <c r="L275" s="8" t="s">
        <v>4357</v>
      </c>
      <c r="M275" s="8" t="s">
        <v>1016</v>
      </c>
      <c r="N275" s="8" t="s">
        <v>3159</v>
      </c>
      <c r="O275" s="8" t="s">
        <v>3160</v>
      </c>
      <c r="P275" s="8" t="s">
        <v>1623</v>
      </c>
      <c r="Q275" s="8" t="s">
        <v>19741</v>
      </c>
      <c r="R275" s="8">
        <v>60</v>
      </c>
      <c r="S275" s="8" t="s">
        <v>1008</v>
      </c>
      <c r="T275" s="8" t="s">
        <v>1008</v>
      </c>
      <c r="U275" s="8" t="s">
        <v>1011</v>
      </c>
      <c r="V275" s="8" t="s">
        <v>1011</v>
      </c>
      <c r="W275" s="8" t="s">
        <v>1011</v>
      </c>
      <c r="X275" s="8" t="s">
        <v>1011</v>
      </c>
      <c r="Y275" s="8">
        <v>1</v>
      </c>
      <c r="Z275" s="8" t="s">
        <v>18236</v>
      </c>
      <c r="AA275" s="8" t="s">
        <v>14</v>
      </c>
    </row>
    <row r="276" spans="1:27" ht="16" x14ac:dyDescent="0.2">
      <c r="A276" s="8" t="s">
        <v>18103</v>
      </c>
      <c r="B276" s="8">
        <v>48789817</v>
      </c>
      <c r="C276" s="8" t="s">
        <v>1008</v>
      </c>
      <c r="D276" s="8" t="s">
        <v>1183</v>
      </c>
      <c r="E276" s="8" t="s">
        <v>1009</v>
      </c>
      <c r="F276" s="8">
        <v>2202.94</v>
      </c>
      <c r="G276" s="8" t="s">
        <v>1011</v>
      </c>
      <c r="H276" s="8">
        <v>1</v>
      </c>
      <c r="I276" s="8" t="s">
        <v>4364</v>
      </c>
      <c r="J276" s="8" t="s">
        <v>1029</v>
      </c>
      <c r="K276" s="8" t="s">
        <v>4366</v>
      </c>
      <c r="L276" s="8" t="s">
        <v>4367</v>
      </c>
      <c r="M276" s="8" t="s">
        <v>1016</v>
      </c>
      <c r="N276" s="8" t="s">
        <v>1100</v>
      </c>
      <c r="O276" s="8" t="s">
        <v>1034</v>
      </c>
      <c r="P276" s="8" t="s">
        <v>1623</v>
      </c>
      <c r="Q276" s="8" t="s">
        <v>19742</v>
      </c>
      <c r="R276" s="8">
        <v>60</v>
      </c>
      <c r="S276" s="8" t="s">
        <v>1008</v>
      </c>
      <c r="T276" s="8" t="s">
        <v>1008</v>
      </c>
      <c r="U276" s="8" t="s">
        <v>1011</v>
      </c>
      <c r="V276" s="8" t="s">
        <v>1011</v>
      </c>
      <c r="W276" s="8" t="s">
        <v>1011</v>
      </c>
      <c r="X276" s="8" t="s">
        <v>1011</v>
      </c>
      <c r="Y276" s="8">
        <v>1</v>
      </c>
      <c r="Z276" s="8" t="s">
        <v>18236</v>
      </c>
      <c r="AA276" s="8" t="s">
        <v>14</v>
      </c>
    </row>
    <row r="277" spans="1:27" ht="16" x14ac:dyDescent="0.2">
      <c r="A277" s="8" t="s">
        <v>18103</v>
      </c>
      <c r="B277" s="8">
        <v>48845855</v>
      </c>
      <c r="C277" s="8" t="s">
        <v>1008</v>
      </c>
      <c r="D277" s="8" t="s">
        <v>1244</v>
      </c>
      <c r="E277" s="8" t="s">
        <v>1009</v>
      </c>
      <c r="F277" s="8">
        <v>7850.24</v>
      </c>
      <c r="G277" s="8" t="s">
        <v>1011</v>
      </c>
      <c r="H277" s="8">
        <v>1</v>
      </c>
      <c r="I277" s="8" t="s">
        <v>4368</v>
      </c>
      <c r="J277" s="8" t="s">
        <v>1029</v>
      </c>
      <c r="K277" s="8" t="s">
        <v>4369</v>
      </c>
      <c r="L277" s="8" t="s">
        <v>4370</v>
      </c>
      <c r="M277" s="8" t="s">
        <v>1016</v>
      </c>
      <c r="N277" s="8" t="s">
        <v>2609</v>
      </c>
      <c r="O277" s="8" t="s">
        <v>2610</v>
      </c>
      <c r="P277" s="8" t="s">
        <v>1623</v>
      </c>
      <c r="Q277" s="8" t="s">
        <v>19743</v>
      </c>
      <c r="R277" s="8">
        <v>60</v>
      </c>
      <c r="S277" s="8" t="s">
        <v>1008</v>
      </c>
      <c r="T277" s="8" t="s">
        <v>1008</v>
      </c>
      <c r="U277" s="8" t="s">
        <v>1011</v>
      </c>
      <c r="V277" s="8" t="s">
        <v>1011</v>
      </c>
      <c r="W277" s="8" t="s">
        <v>1011</v>
      </c>
      <c r="X277" s="8" t="s">
        <v>1011</v>
      </c>
      <c r="Y277" s="8">
        <v>0.87478213900000001</v>
      </c>
      <c r="Z277" s="8" t="s">
        <v>18236</v>
      </c>
      <c r="AA277" s="8" t="s">
        <v>14</v>
      </c>
    </row>
    <row r="278" spans="1:27" ht="16" x14ac:dyDescent="0.2">
      <c r="A278" s="8" t="s">
        <v>18103</v>
      </c>
      <c r="B278" s="8">
        <v>49206674</v>
      </c>
      <c r="C278" s="8" t="s">
        <v>4371</v>
      </c>
      <c r="D278" s="8" t="s">
        <v>1022</v>
      </c>
      <c r="E278" s="8" t="s">
        <v>1035</v>
      </c>
      <c r="F278" s="8">
        <v>294678</v>
      </c>
      <c r="G278" s="8" t="s">
        <v>1011</v>
      </c>
      <c r="H278" s="8">
        <v>0</v>
      </c>
      <c r="I278" s="8" t="s">
        <v>4373</v>
      </c>
      <c r="J278" s="8" t="s">
        <v>1013</v>
      </c>
      <c r="K278" s="8" t="s">
        <v>4374</v>
      </c>
      <c r="L278" s="8" t="s">
        <v>4375</v>
      </c>
      <c r="M278" s="8" t="s">
        <v>1016</v>
      </c>
      <c r="N278" s="8" t="s">
        <v>4376</v>
      </c>
      <c r="O278" s="8" t="s">
        <v>4378</v>
      </c>
      <c r="P278" s="8" t="s">
        <v>1623</v>
      </c>
      <c r="Q278" s="8" t="s">
        <v>19744</v>
      </c>
      <c r="R278" s="8">
        <v>57.76</v>
      </c>
      <c r="S278" s="8" t="s">
        <v>18605</v>
      </c>
      <c r="T278" s="8" t="s">
        <v>18606</v>
      </c>
      <c r="U278" s="8" t="s">
        <v>1011</v>
      </c>
      <c r="V278" s="8" t="s">
        <v>1011</v>
      </c>
      <c r="W278" s="8" t="s">
        <v>1011</v>
      </c>
      <c r="X278" s="8" t="s">
        <v>1011</v>
      </c>
      <c r="Y278" s="8">
        <v>1</v>
      </c>
      <c r="Z278" s="8" t="s">
        <v>18236</v>
      </c>
      <c r="AA278" s="8" t="s">
        <v>14</v>
      </c>
    </row>
    <row r="279" spans="1:27" ht="16" x14ac:dyDescent="0.2">
      <c r="A279" s="8" t="s">
        <v>18103</v>
      </c>
      <c r="B279" s="8">
        <v>49206817</v>
      </c>
      <c r="C279" s="8" t="s">
        <v>4379</v>
      </c>
      <c r="D279" s="8" t="s">
        <v>1009</v>
      </c>
      <c r="E279" s="8" t="s">
        <v>1010</v>
      </c>
      <c r="F279" s="8">
        <v>32810.800000000003</v>
      </c>
      <c r="G279" s="8" t="s">
        <v>1011</v>
      </c>
      <c r="H279" s="8">
        <v>0</v>
      </c>
      <c r="I279" s="8" t="s">
        <v>4380</v>
      </c>
      <c r="J279" s="8" t="s">
        <v>1013</v>
      </c>
      <c r="K279" s="8" t="s">
        <v>4374</v>
      </c>
      <c r="L279" s="8" t="s">
        <v>4375</v>
      </c>
      <c r="M279" s="8" t="s">
        <v>1016</v>
      </c>
      <c r="N279" s="8" t="s">
        <v>4381</v>
      </c>
      <c r="O279" s="8" t="s">
        <v>4382</v>
      </c>
      <c r="P279" s="8" t="s">
        <v>1623</v>
      </c>
      <c r="Q279" s="8" t="s">
        <v>19744</v>
      </c>
      <c r="R279" s="8">
        <v>60</v>
      </c>
      <c r="S279" s="8" t="s">
        <v>18607</v>
      </c>
      <c r="T279" s="8" t="s">
        <v>18608</v>
      </c>
      <c r="U279" s="8" t="s">
        <v>1011</v>
      </c>
      <c r="V279" s="8" t="s">
        <v>1011</v>
      </c>
      <c r="W279" s="8" t="s">
        <v>1011</v>
      </c>
      <c r="X279" s="8" t="s">
        <v>1011</v>
      </c>
      <c r="Y279" s="8">
        <v>1</v>
      </c>
      <c r="Z279" s="8" t="s">
        <v>18236</v>
      </c>
      <c r="AA279" s="8" t="s">
        <v>14</v>
      </c>
    </row>
    <row r="280" spans="1:27" ht="16" x14ac:dyDescent="0.2">
      <c r="A280" s="8" t="s">
        <v>18103</v>
      </c>
      <c r="B280" s="8">
        <v>49398254</v>
      </c>
      <c r="C280" s="8" t="s">
        <v>4384</v>
      </c>
      <c r="D280" s="8" t="s">
        <v>1009</v>
      </c>
      <c r="E280" s="8" t="s">
        <v>1010</v>
      </c>
      <c r="F280" s="8">
        <v>9973.2000000000007</v>
      </c>
      <c r="G280" s="8" t="s">
        <v>1011</v>
      </c>
      <c r="H280" s="8">
        <v>0</v>
      </c>
      <c r="I280" s="8" t="s">
        <v>1008</v>
      </c>
      <c r="J280" s="8" t="s">
        <v>1023</v>
      </c>
      <c r="K280" s="8" t="s">
        <v>4385</v>
      </c>
      <c r="L280" s="8" t="s">
        <v>4386</v>
      </c>
      <c r="M280" s="8" t="s">
        <v>1016</v>
      </c>
      <c r="N280" s="8" t="s">
        <v>1079</v>
      </c>
      <c r="O280" s="8" t="s">
        <v>1080</v>
      </c>
      <c r="P280" s="8" t="s">
        <v>1623</v>
      </c>
      <c r="Q280" s="8" t="s">
        <v>19745</v>
      </c>
      <c r="R280" s="8">
        <v>60</v>
      </c>
      <c r="S280" s="8" t="s">
        <v>18262</v>
      </c>
      <c r="T280" s="8" t="s">
        <v>18609</v>
      </c>
      <c r="U280" s="8" t="s">
        <v>1011</v>
      </c>
      <c r="V280" s="8" t="s">
        <v>1011</v>
      </c>
      <c r="W280" s="8" t="s">
        <v>1011</v>
      </c>
      <c r="X280" s="8" t="s">
        <v>1011</v>
      </c>
      <c r="Y280" s="8">
        <v>1</v>
      </c>
      <c r="Z280" s="8" t="s">
        <v>18236</v>
      </c>
      <c r="AA280" s="8" t="s">
        <v>14</v>
      </c>
    </row>
    <row r="281" spans="1:27" ht="16" x14ac:dyDescent="0.2">
      <c r="A281" s="8" t="s">
        <v>18103</v>
      </c>
      <c r="B281" s="8">
        <v>49442849</v>
      </c>
      <c r="C281" s="8" t="s">
        <v>4387</v>
      </c>
      <c r="D281" s="8" t="s">
        <v>1010</v>
      </c>
      <c r="E281" s="8" t="s">
        <v>1339</v>
      </c>
      <c r="F281" s="8">
        <v>552577</v>
      </c>
      <c r="G281" s="8" t="s">
        <v>1011</v>
      </c>
      <c r="H281" s="8">
        <v>1</v>
      </c>
      <c r="I281" s="8" t="s">
        <v>4389</v>
      </c>
      <c r="J281" s="8" t="s">
        <v>1029</v>
      </c>
      <c r="K281" s="8" t="s">
        <v>4390</v>
      </c>
      <c r="L281" s="8" t="s">
        <v>4391</v>
      </c>
      <c r="M281" s="8" t="s">
        <v>1016</v>
      </c>
      <c r="N281" s="8" t="s">
        <v>4393</v>
      </c>
      <c r="O281" s="8" t="s">
        <v>4394</v>
      </c>
      <c r="P281" s="8" t="s">
        <v>1623</v>
      </c>
      <c r="Q281" s="8" t="s">
        <v>19746</v>
      </c>
      <c r="R281" s="8">
        <v>59.99</v>
      </c>
      <c r="S281" s="8" t="s">
        <v>1008</v>
      </c>
      <c r="T281" s="8" t="s">
        <v>1008</v>
      </c>
      <c r="U281" s="8" t="s">
        <v>1011</v>
      </c>
      <c r="V281" s="8" t="s">
        <v>1011</v>
      </c>
      <c r="W281" s="8" t="s">
        <v>1011</v>
      </c>
      <c r="X281" s="8" t="s">
        <v>1011</v>
      </c>
      <c r="Y281" s="8">
        <v>1</v>
      </c>
      <c r="Z281" s="8" t="s">
        <v>18236</v>
      </c>
      <c r="AA281" s="8" t="s">
        <v>14</v>
      </c>
    </row>
    <row r="282" spans="1:27" ht="16" x14ac:dyDescent="0.2">
      <c r="A282" s="8" t="s">
        <v>18103</v>
      </c>
      <c r="B282" s="8">
        <v>49447748</v>
      </c>
      <c r="C282" s="8" t="s">
        <v>4400</v>
      </c>
      <c r="D282" s="8" t="s">
        <v>4401</v>
      </c>
      <c r="E282" s="8" t="s">
        <v>1022</v>
      </c>
      <c r="F282" s="8">
        <v>144739</v>
      </c>
      <c r="G282" s="8" t="s">
        <v>1011</v>
      </c>
      <c r="H282" s="8">
        <v>1</v>
      </c>
      <c r="I282" s="8" t="s">
        <v>4403</v>
      </c>
      <c r="J282" s="8" t="s">
        <v>1029</v>
      </c>
      <c r="K282" s="8" t="s">
        <v>4390</v>
      </c>
      <c r="L282" s="8" t="s">
        <v>4391</v>
      </c>
      <c r="M282" s="8" t="s">
        <v>1016</v>
      </c>
      <c r="N282" s="8" t="s">
        <v>4404</v>
      </c>
      <c r="O282" s="8" t="s">
        <v>4405</v>
      </c>
      <c r="P282" s="8" t="s">
        <v>1623</v>
      </c>
      <c r="Q282" s="8" t="s">
        <v>19270</v>
      </c>
      <c r="R282" s="8">
        <v>60</v>
      </c>
      <c r="S282" s="8" t="s">
        <v>1008</v>
      </c>
      <c r="T282" s="8" t="s">
        <v>1008</v>
      </c>
      <c r="U282" s="8" t="s">
        <v>1011</v>
      </c>
      <c r="V282" s="8" t="s">
        <v>1011</v>
      </c>
      <c r="W282" s="8" t="s">
        <v>1011</v>
      </c>
      <c r="X282" s="8" t="s">
        <v>1011</v>
      </c>
      <c r="Y282" s="8">
        <v>1</v>
      </c>
      <c r="Z282" s="8" t="s">
        <v>18236</v>
      </c>
      <c r="AA282" s="8" t="s">
        <v>14</v>
      </c>
    </row>
    <row r="283" spans="1:27" ht="16" x14ac:dyDescent="0.2">
      <c r="A283" s="8" t="s">
        <v>18103</v>
      </c>
      <c r="B283" s="8">
        <v>51535130</v>
      </c>
      <c r="C283" s="8" t="s">
        <v>4406</v>
      </c>
      <c r="D283" s="8" t="s">
        <v>1035</v>
      </c>
      <c r="E283" s="8" t="s">
        <v>1022</v>
      </c>
      <c r="F283" s="8">
        <v>1312750</v>
      </c>
      <c r="G283" s="8" t="s">
        <v>1011</v>
      </c>
      <c r="H283" s="8">
        <v>0</v>
      </c>
      <c r="I283" s="8" t="s">
        <v>1008</v>
      </c>
      <c r="J283" s="8" t="s">
        <v>1023</v>
      </c>
      <c r="K283" s="8" t="s">
        <v>4407</v>
      </c>
      <c r="L283" s="8" t="s">
        <v>4408</v>
      </c>
      <c r="M283" s="8" t="s">
        <v>1016</v>
      </c>
      <c r="N283" s="8" t="s">
        <v>4414</v>
      </c>
      <c r="O283" s="8" t="s">
        <v>4415</v>
      </c>
      <c r="P283" s="8" t="s">
        <v>1623</v>
      </c>
      <c r="Q283" s="8" t="s">
        <v>19747</v>
      </c>
      <c r="R283" s="8">
        <v>59.99</v>
      </c>
      <c r="S283" s="8" t="s">
        <v>18610</v>
      </c>
      <c r="T283" s="8" t="s">
        <v>18611</v>
      </c>
      <c r="U283" s="8" t="s">
        <v>1011</v>
      </c>
      <c r="V283" s="8" t="s">
        <v>1011</v>
      </c>
      <c r="W283" s="8" t="s">
        <v>1011</v>
      </c>
      <c r="X283" s="8" t="s">
        <v>1011</v>
      </c>
      <c r="Y283" s="8">
        <v>0.62553191500000005</v>
      </c>
      <c r="Z283" s="8" t="s">
        <v>18236</v>
      </c>
      <c r="AA283" s="8" t="s">
        <v>14</v>
      </c>
    </row>
    <row r="284" spans="1:27" ht="16" x14ac:dyDescent="0.2">
      <c r="A284" s="8" t="s">
        <v>18103</v>
      </c>
      <c r="B284" s="8">
        <v>51585978</v>
      </c>
      <c r="C284" s="8" t="s">
        <v>4416</v>
      </c>
      <c r="D284" s="8" t="s">
        <v>1009</v>
      </c>
      <c r="E284" s="8" t="s">
        <v>1010</v>
      </c>
      <c r="F284" s="8">
        <v>20817.7</v>
      </c>
      <c r="G284" s="8" t="s">
        <v>1011</v>
      </c>
      <c r="H284" s="8">
        <v>0</v>
      </c>
      <c r="I284" s="8" t="s">
        <v>1008</v>
      </c>
      <c r="J284" s="8" t="s">
        <v>1023</v>
      </c>
      <c r="K284" s="8" t="s">
        <v>4418</v>
      </c>
      <c r="L284" s="8" t="s">
        <v>4419</v>
      </c>
      <c r="M284" s="8" t="s">
        <v>1016</v>
      </c>
      <c r="N284" s="8" t="s">
        <v>4420</v>
      </c>
      <c r="O284" s="8" t="s">
        <v>1345</v>
      </c>
      <c r="P284" s="8" t="s">
        <v>1623</v>
      </c>
      <c r="Q284" s="8" t="s">
        <v>19748</v>
      </c>
      <c r="R284" s="8">
        <v>60</v>
      </c>
      <c r="S284" s="8" t="s">
        <v>18291</v>
      </c>
      <c r="T284" s="8" t="s">
        <v>18612</v>
      </c>
      <c r="U284" s="8" t="s">
        <v>1011</v>
      </c>
      <c r="V284" s="8" t="s">
        <v>1011</v>
      </c>
      <c r="W284" s="8" t="s">
        <v>1011</v>
      </c>
      <c r="X284" s="8" t="s">
        <v>1011</v>
      </c>
      <c r="Y284" s="8">
        <v>1</v>
      </c>
      <c r="Z284" s="8" t="s">
        <v>18236</v>
      </c>
      <c r="AA284" s="8" t="s">
        <v>14</v>
      </c>
    </row>
    <row r="285" spans="1:27" ht="16" x14ac:dyDescent="0.2">
      <c r="A285" s="8" t="s">
        <v>18103</v>
      </c>
      <c r="B285" s="8">
        <v>51729577</v>
      </c>
      <c r="C285" s="8" t="s">
        <v>4421</v>
      </c>
      <c r="D285" s="8" t="s">
        <v>4422</v>
      </c>
      <c r="E285" s="8" t="s">
        <v>1035</v>
      </c>
      <c r="F285" s="8">
        <v>17561.400000000001</v>
      </c>
      <c r="G285" s="8" t="s">
        <v>1011</v>
      </c>
      <c r="H285" s="8">
        <v>1</v>
      </c>
      <c r="I285" s="8" t="s">
        <v>4423</v>
      </c>
      <c r="J285" s="8" t="s">
        <v>1029</v>
      </c>
      <c r="K285" s="8" t="s">
        <v>4424</v>
      </c>
      <c r="L285" s="8" t="s">
        <v>4425</v>
      </c>
      <c r="M285" s="8" t="s">
        <v>1016</v>
      </c>
      <c r="N285" s="8" t="s">
        <v>2633</v>
      </c>
      <c r="O285" s="8" t="s">
        <v>2634</v>
      </c>
      <c r="P285" s="8" t="s">
        <v>1623</v>
      </c>
      <c r="Q285" s="8" t="s">
        <v>19749</v>
      </c>
      <c r="R285" s="8">
        <v>59.98</v>
      </c>
      <c r="S285" s="8" t="s">
        <v>1008</v>
      </c>
      <c r="T285" s="8" t="s">
        <v>1008</v>
      </c>
      <c r="U285" s="8" t="s">
        <v>1011</v>
      </c>
      <c r="V285" s="8" t="s">
        <v>1011</v>
      </c>
      <c r="W285" s="8" t="s">
        <v>1011</v>
      </c>
      <c r="X285" s="8" t="s">
        <v>1011</v>
      </c>
      <c r="Y285" s="8">
        <v>0.62135922300000002</v>
      </c>
      <c r="Z285" s="8" t="s">
        <v>18236</v>
      </c>
      <c r="AA285" s="8" t="s">
        <v>14</v>
      </c>
    </row>
    <row r="286" spans="1:27" ht="16" x14ac:dyDescent="0.2">
      <c r="A286" s="8" t="s">
        <v>18103</v>
      </c>
      <c r="B286" s="8">
        <v>52004903</v>
      </c>
      <c r="C286" s="8" t="s">
        <v>4427</v>
      </c>
      <c r="D286" s="8" t="s">
        <v>1022</v>
      </c>
      <c r="E286" s="8" t="s">
        <v>1035</v>
      </c>
      <c r="F286" s="8">
        <v>319555</v>
      </c>
      <c r="G286" s="8" t="s">
        <v>1011</v>
      </c>
      <c r="H286" s="8">
        <v>0</v>
      </c>
      <c r="I286" s="8" t="s">
        <v>4428</v>
      </c>
      <c r="J286" s="8" t="s">
        <v>1013</v>
      </c>
      <c r="K286" s="8" t="s">
        <v>4429</v>
      </c>
      <c r="L286" s="8" t="s">
        <v>4430</v>
      </c>
      <c r="M286" s="8" t="s">
        <v>1016</v>
      </c>
      <c r="N286" s="8" t="s">
        <v>4431</v>
      </c>
      <c r="O286" s="8" t="s">
        <v>4432</v>
      </c>
      <c r="P286" s="8" t="s">
        <v>1623</v>
      </c>
      <c r="Q286" s="8" t="s">
        <v>18613</v>
      </c>
      <c r="R286" s="8">
        <v>60</v>
      </c>
      <c r="S286" s="8" t="s">
        <v>18614</v>
      </c>
      <c r="T286" s="8" t="s">
        <v>18615</v>
      </c>
      <c r="U286" s="8" t="s">
        <v>1011</v>
      </c>
      <c r="V286" s="8" t="s">
        <v>1011</v>
      </c>
      <c r="W286" s="8" t="s">
        <v>1011</v>
      </c>
      <c r="X286" s="8" t="s">
        <v>1011</v>
      </c>
      <c r="Y286" s="8">
        <v>0.80952380999999995</v>
      </c>
      <c r="Z286" s="8" t="s">
        <v>18236</v>
      </c>
      <c r="AA286" s="8" t="s">
        <v>14</v>
      </c>
    </row>
    <row r="287" spans="1:27" ht="16" x14ac:dyDescent="0.2">
      <c r="A287" s="8" t="s">
        <v>18103</v>
      </c>
      <c r="B287" s="8">
        <v>52084690</v>
      </c>
      <c r="C287" s="8" t="s">
        <v>4433</v>
      </c>
      <c r="D287" s="8" t="s">
        <v>1035</v>
      </c>
      <c r="E287" s="8" t="s">
        <v>1305</v>
      </c>
      <c r="F287" s="8">
        <v>20002.099999999999</v>
      </c>
      <c r="G287" s="8" t="s">
        <v>1011</v>
      </c>
      <c r="H287" s="8">
        <v>1</v>
      </c>
      <c r="I287" s="8" t="s">
        <v>4435</v>
      </c>
      <c r="J287" s="8" t="s">
        <v>1029</v>
      </c>
      <c r="K287" s="8" t="s">
        <v>4436</v>
      </c>
      <c r="L287" s="8" t="s">
        <v>4437</v>
      </c>
      <c r="M287" s="8" t="s">
        <v>1016</v>
      </c>
      <c r="N287" s="8" t="s">
        <v>1253</v>
      </c>
      <c r="O287" s="8" t="s">
        <v>1059</v>
      </c>
      <c r="P287" s="8" t="s">
        <v>1623</v>
      </c>
      <c r="Q287" s="8" t="s">
        <v>19750</v>
      </c>
      <c r="R287" s="8">
        <v>59.98</v>
      </c>
      <c r="S287" s="8" t="s">
        <v>1008</v>
      </c>
      <c r="T287" s="8" t="s">
        <v>1008</v>
      </c>
      <c r="U287" s="8" t="s">
        <v>1011</v>
      </c>
      <c r="V287" s="8" t="s">
        <v>1011</v>
      </c>
      <c r="W287" s="8" t="s">
        <v>1011</v>
      </c>
      <c r="X287" s="8" t="s">
        <v>1011</v>
      </c>
      <c r="Y287" s="8">
        <v>0.93213222799999995</v>
      </c>
      <c r="Z287" s="8" t="s">
        <v>18236</v>
      </c>
      <c r="AA287" s="8" t="s">
        <v>14</v>
      </c>
    </row>
    <row r="288" spans="1:27" ht="16" x14ac:dyDescent="0.2">
      <c r="A288" s="8" t="s">
        <v>18103</v>
      </c>
      <c r="B288" s="8">
        <v>52096033</v>
      </c>
      <c r="C288" s="8" t="s">
        <v>4438</v>
      </c>
      <c r="D288" s="8" t="s">
        <v>4439</v>
      </c>
      <c r="E288" s="8" t="s">
        <v>1022</v>
      </c>
      <c r="F288" s="8">
        <v>793738</v>
      </c>
      <c r="G288" s="8" t="s">
        <v>1011</v>
      </c>
      <c r="H288" s="8">
        <v>1</v>
      </c>
      <c r="I288" s="8" t="s">
        <v>4440</v>
      </c>
      <c r="J288" s="8" t="s">
        <v>1029</v>
      </c>
      <c r="K288" s="8" t="s">
        <v>4441</v>
      </c>
      <c r="L288" s="8" t="s">
        <v>4442</v>
      </c>
      <c r="M288" s="8" t="s">
        <v>1016</v>
      </c>
      <c r="N288" s="8" t="s">
        <v>4445</v>
      </c>
      <c r="O288" s="8" t="s">
        <v>4446</v>
      </c>
      <c r="P288" s="8" t="s">
        <v>1623</v>
      </c>
      <c r="Q288" s="8" t="s">
        <v>18616</v>
      </c>
      <c r="R288" s="8">
        <v>59.99</v>
      </c>
      <c r="S288" s="8" t="s">
        <v>1008</v>
      </c>
      <c r="T288" s="8" t="s">
        <v>1008</v>
      </c>
      <c r="U288" s="8" t="s">
        <v>1011</v>
      </c>
      <c r="V288" s="8" t="s">
        <v>1011</v>
      </c>
      <c r="W288" s="8" t="s">
        <v>1011</v>
      </c>
      <c r="X288" s="8" t="s">
        <v>1011</v>
      </c>
      <c r="Y288" s="8">
        <v>1</v>
      </c>
      <c r="Z288" s="8" t="s">
        <v>18236</v>
      </c>
      <c r="AA288" s="8" t="s">
        <v>14</v>
      </c>
    </row>
    <row r="289" spans="1:27" ht="16" x14ac:dyDescent="0.2">
      <c r="A289" s="8" t="s">
        <v>18103</v>
      </c>
      <c r="B289" s="8">
        <v>52096053</v>
      </c>
      <c r="C289" s="8" t="s">
        <v>4447</v>
      </c>
      <c r="D289" s="8" t="s">
        <v>1010</v>
      </c>
      <c r="E289" s="8" t="s">
        <v>1035</v>
      </c>
      <c r="F289" s="8">
        <v>803621</v>
      </c>
      <c r="G289" s="8" t="s">
        <v>1011</v>
      </c>
      <c r="H289" s="8">
        <v>0</v>
      </c>
      <c r="I289" s="8" t="s">
        <v>4448</v>
      </c>
      <c r="J289" s="8" t="s">
        <v>1013</v>
      </c>
      <c r="K289" s="8" t="s">
        <v>4441</v>
      </c>
      <c r="L289" s="8" t="s">
        <v>4442</v>
      </c>
      <c r="M289" s="8" t="s">
        <v>1016</v>
      </c>
      <c r="N289" s="8" t="s">
        <v>4445</v>
      </c>
      <c r="O289" s="8" t="s">
        <v>4446</v>
      </c>
      <c r="P289" s="8" t="s">
        <v>1623</v>
      </c>
      <c r="Q289" s="8" t="s">
        <v>18616</v>
      </c>
      <c r="R289" s="8">
        <v>59.99</v>
      </c>
      <c r="S289" s="8" t="s">
        <v>18617</v>
      </c>
      <c r="T289" s="8" t="s">
        <v>18618</v>
      </c>
      <c r="U289" s="8" t="s">
        <v>1011</v>
      </c>
      <c r="V289" s="8" t="s">
        <v>1011</v>
      </c>
      <c r="W289" s="8" t="s">
        <v>1011</v>
      </c>
      <c r="X289" s="8" t="s">
        <v>1011</v>
      </c>
      <c r="Y289" s="8">
        <v>1</v>
      </c>
      <c r="Z289" s="8" t="s">
        <v>18236</v>
      </c>
      <c r="AA289" s="8" t="s">
        <v>14</v>
      </c>
    </row>
    <row r="290" spans="1:27" ht="16" x14ac:dyDescent="0.2">
      <c r="A290" s="8" t="s">
        <v>18103</v>
      </c>
      <c r="B290" s="8">
        <v>549171</v>
      </c>
      <c r="C290" s="8" t="s">
        <v>4469</v>
      </c>
      <c r="D290" s="8" t="s">
        <v>1009</v>
      </c>
      <c r="E290" s="8" t="s">
        <v>1010</v>
      </c>
      <c r="F290" s="8">
        <v>9554.7000000000007</v>
      </c>
      <c r="G290" s="8" t="s">
        <v>1011</v>
      </c>
      <c r="H290" s="8">
        <v>0</v>
      </c>
      <c r="I290" s="8" t="s">
        <v>4470</v>
      </c>
      <c r="J290" s="8" t="s">
        <v>1013</v>
      </c>
      <c r="K290" s="8" t="s">
        <v>4471</v>
      </c>
      <c r="L290" s="8" t="s">
        <v>4472</v>
      </c>
      <c r="M290" s="8" t="s">
        <v>1016</v>
      </c>
      <c r="N290" s="8" t="s">
        <v>1298</v>
      </c>
      <c r="O290" s="8" t="s">
        <v>1299</v>
      </c>
      <c r="P290" s="8" t="s">
        <v>1623</v>
      </c>
      <c r="Q290" s="8" t="s">
        <v>19751</v>
      </c>
      <c r="R290" s="8">
        <v>60</v>
      </c>
      <c r="S290" s="8" t="s">
        <v>18619</v>
      </c>
      <c r="T290" s="8" t="s">
        <v>18620</v>
      </c>
      <c r="U290" s="8" t="s">
        <v>1011</v>
      </c>
      <c r="V290" s="8" t="s">
        <v>1011</v>
      </c>
      <c r="W290" s="8" t="s">
        <v>1011</v>
      </c>
      <c r="X290" s="8" t="s">
        <v>1011</v>
      </c>
      <c r="Y290" s="8">
        <v>1</v>
      </c>
      <c r="Z290" s="8" t="s">
        <v>18236</v>
      </c>
      <c r="AA290" s="8" t="s">
        <v>14</v>
      </c>
    </row>
    <row r="291" spans="1:27" ht="16" x14ac:dyDescent="0.2">
      <c r="A291" s="8" t="s">
        <v>18103</v>
      </c>
      <c r="B291" s="8">
        <v>55048345</v>
      </c>
      <c r="C291" s="8" t="s">
        <v>1008</v>
      </c>
      <c r="D291" s="8" t="s">
        <v>1010</v>
      </c>
      <c r="E291" s="8" t="s">
        <v>1339</v>
      </c>
      <c r="F291" s="8">
        <v>44858.8</v>
      </c>
      <c r="G291" s="8" t="s">
        <v>1011</v>
      </c>
      <c r="H291" s="8">
        <v>1</v>
      </c>
      <c r="I291" s="8" t="s">
        <v>4474</v>
      </c>
      <c r="J291" s="8" t="s">
        <v>1029</v>
      </c>
      <c r="K291" s="8" t="s">
        <v>4475</v>
      </c>
      <c r="L291" s="8" t="s">
        <v>4476</v>
      </c>
      <c r="M291" s="8" t="s">
        <v>1016</v>
      </c>
      <c r="N291" s="8" t="s">
        <v>4477</v>
      </c>
      <c r="O291" s="8" t="s">
        <v>1385</v>
      </c>
      <c r="P291" s="8" t="s">
        <v>1623</v>
      </c>
      <c r="Q291" s="8" t="s">
        <v>18621</v>
      </c>
      <c r="R291" s="8">
        <v>59.29</v>
      </c>
      <c r="S291" s="8" t="s">
        <v>1008</v>
      </c>
      <c r="T291" s="8" t="s">
        <v>1008</v>
      </c>
      <c r="U291" s="8" t="s">
        <v>1011</v>
      </c>
      <c r="V291" s="8" t="s">
        <v>1011</v>
      </c>
      <c r="W291" s="8" t="s">
        <v>1011</v>
      </c>
      <c r="X291" s="8" t="s">
        <v>1011</v>
      </c>
      <c r="Y291" s="8">
        <v>0.55494505500000002</v>
      </c>
      <c r="Z291" s="8" t="s">
        <v>18236</v>
      </c>
      <c r="AA291" s="8" t="s">
        <v>14</v>
      </c>
    </row>
    <row r="292" spans="1:27" ht="16" x14ac:dyDescent="0.2">
      <c r="A292" s="8" t="s">
        <v>18103</v>
      </c>
      <c r="B292" s="8">
        <v>56052337</v>
      </c>
      <c r="C292" s="8" t="s">
        <v>4485</v>
      </c>
      <c r="D292" s="8" t="s">
        <v>1035</v>
      </c>
      <c r="E292" s="8" t="s">
        <v>1046</v>
      </c>
      <c r="F292" s="8">
        <v>1927670</v>
      </c>
      <c r="G292" s="8" t="s">
        <v>1011</v>
      </c>
      <c r="H292" s="8">
        <v>1</v>
      </c>
      <c r="I292" s="8" t="s">
        <v>4487</v>
      </c>
      <c r="J292" s="8" t="s">
        <v>1029</v>
      </c>
      <c r="K292" s="8" t="s">
        <v>4488</v>
      </c>
      <c r="L292" s="8" t="s">
        <v>4489</v>
      </c>
      <c r="M292" s="8" t="s">
        <v>1016</v>
      </c>
      <c r="N292" s="8" t="s">
        <v>1663</v>
      </c>
      <c r="O292" s="8" t="s">
        <v>1665</v>
      </c>
      <c r="P292" s="8" t="s">
        <v>1623</v>
      </c>
      <c r="Q292" s="8" t="s">
        <v>18622</v>
      </c>
      <c r="R292" s="8">
        <v>59.99</v>
      </c>
      <c r="S292" s="8" t="s">
        <v>1008</v>
      </c>
      <c r="T292" s="8" t="s">
        <v>1008</v>
      </c>
      <c r="U292" s="8" t="s">
        <v>1011</v>
      </c>
      <c r="V292" s="8" t="s">
        <v>1011</v>
      </c>
      <c r="W292" s="8" t="s">
        <v>1011</v>
      </c>
      <c r="X292" s="8" t="s">
        <v>1011</v>
      </c>
      <c r="Y292" s="8">
        <v>1</v>
      </c>
      <c r="Z292" s="8" t="s">
        <v>18236</v>
      </c>
      <c r="AA292" s="8" t="s">
        <v>14</v>
      </c>
    </row>
    <row r="293" spans="1:27" ht="16" x14ac:dyDescent="0.2">
      <c r="A293" s="8" t="s">
        <v>18103</v>
      </c>
      <c r="B293" s="8">
        <v>57646393</v>
      </c>
      <c r="C293" s="8" t="s">
        <v>4499</v>
      </c>
      <c r="D293" s="8" t="s">
        <v>1010</v>
      </c>
      <c r="E293" s="8" t="s">
        <v>1035</v>
      </c>
      <c r="F293" s="8">
        <v>13808.1</v>
      </c>
      <c r="G293" s="8" t="s">
        <v>1011</v>
      </c>
      <c r="H293" s="8">
        <v>0</v>
      </c>
      <c r="I293" s="8" t="s">
        <v>4500</v>
      </c>
      <c r="J293" s="8" t="s">
        <v>1013</v>
      </c>
      <c r="K293" s="8" t="s">
        <v>4501</v>
      </c>
      <c r="L293" s="8" t="s">
        <v>4502</v>
      </c>
      <c r="M293" s="8" t="s">
        <v>1016</v>
      </c>
      <c r="N293" s="8" t="s">
        <v>1570</v>
      </c>
      <c r="O293" s="8" t="s">
        <v>1019</v>
      </c>
      <c r="P293" s="8" t="s">
        <v>1623</v>
      </c>
      <c r="Q293" s="8" t="s">
        <v>18623</v>
      </c>
      <c r="R293" s="8">
        <v>60</v>
      </c>
      <c r="S293" s="8" t="s">
        <v>18624</v>
      </c>
      <c r="T293" s="8" t="s">
        <v>18625</v>
      </c>
      <c r="U293" s="8" t="s">
        <v>1011</v>
      </c>
      <c r="V293" s="8" t="s">
        <v>1011</v>
      </c>
      <c r="W293" s="8" t="s">
        <v>1011</v>
      </c>
      <c r="X293" s="8" t="s">
        <v>1011</v>
      </c>
      <c r="Y293" s="8">
        <v>1</v>
      </c>
      <c r="Z293" s="8" t="s">
        <v>18236</v>
      </c>
      <c r="AA293" s="8" t="s">
        <v>14</v>
      </c>
    </row>
    <row r="294" spans="1:27" ht="16" x14ac:dyDescent="0.2">
      <c r="A294" s="8" t="s">
        <v>18103</v>
      </c>
      <c r="B294" s="8">
        <v>7761802</v>
      </c>
      <c r="C294" s="8" t="s">
        <v>4530</v>
      </c>
      <c r="D294" s="8" t="s">
        <v>1010</v>
      </c>
      <c r="E294" s="8" t="s">
        <v>1009</v>
      </c>
      <c r="F294" s="8">
        <v>3442.7</v>
      </c>
      <c r="G294" s="8" t="s">
        <v>1011</v>
      </c>
      <c r="H294" s="8">
        <v>0</v>
      </c>
      <c r="I294" s="8" t="s">
        <v>1008</v>
      </c>
      <c r="J294" s="8" t="s">
        <v>1107</v>
      </c>
      <c r="K294" s="8" t="s">
        <v>4531</v>
      </c>
      <c r="L294" s="8" t="s">
        <v>4533</v>
      </c>
      <c r="M294" s="8" t="s">
        <v>1016</v>
      </c>
      <c r="N294" s="8" t="s">
        <v>4534</v>
      </c>
      <c r="O294" s="8" t="s">
        <v>4535</v>
      </c>
      <c r="P294" s="8" t="s">
        <v>1623</v>
      </c>
      <c r="Q294" s="8" t="s">
        <v>19752</v>
      </c>
      <c r="R294" s="8">
        <v>60</v>
      </c>
      <c r="S294" s="8" t="s">
        <v>18610</v>
      </c>
      <c r="T294" s="8" t="s">
        <v>18626</v>
      </c>
      <c r="U294" s="8" t="s">
        <v>1011</v>
      </c>
      <c r="V294" s="8" t="s">
        <v>1011</v>
      </c>
      <c r="W294" s="8" t="s">
        <v>1011</v>
      </c>
      <c r="X294" s="8" t="s">
        <v>1011</v>
      </c>
      <c r="Y294" s="8">
        <v>1</v>
      </c>
      <c r="Z294" s="8" t="s">
        <v>18236</v>
      </c>
      <c r="AA294" s="8" t="s">
        <v>14</v>
      </c>
    </row>
    <row r="295" spans="1:27" ht="16" x14ac:dyDescent="0.2">
      <c r="A295" s="8" t="s">
        <v>18103</v>
      </c>
      <c r="B295" s="8">
        <v>7938306</v>
      </c>
      <c r="C295" s="8" t="s">
        <v>4536</v>
      </c>
      <c r="D295" s="8" t="s">
        <v>1035</v>
      </c>
      <c r="E295" s="8" t="s">
        <v>1305</v>
      </c>
      <c r="F295" s="8">
        <v>1967210</v>
      </c>
      <c r="G295" s="8" t="s">
        <v>1011</v>
      </c>
      <c r="H295" s="8">
        <v>1</v>
      </c>
      <c r="I295" s="8" t="s">
        <v>4537</v>
      </c>
      <c r="J295" s="8" t="s">
        <v>1312</v>
      </c>
      <c r="K295" s="8" t="s">
        <v>4538</v>
      </c>
      <c r="L295" s="8" t="s">
        <v>4539</v>
      </c>
      <c r="M295" s="8" t="s">
        <v>1016</v>
      </c>
      <c r="N295" s="8" t="s">
        <v>4548</v>
      </c>
      <c r="O295" s="8" t="s">
        <v>4550</v>
      </c>
      <c r="P295" s="8" t="s">
        <v>1623</v>
      </c>
      <c r="Q295" s="8" t="s">
        <v>18627</v>
      </c>
      <c r="R295" s="8">
        <v>59.99</v>
      </c>
      <c r="S295" s="8" t="s">
        <v>1008</v>
      </c>
      <c r="T295" s="8" t="s">
        <v>1008</v>
      </c>
      <c r="U295" s="8" t="s">
        <v>1011</v>
      </c>
      <c r="V295" s="8" t="s">
        <v>1011</v>
      </c>
      <c r="W295" s="8" t="s">
        <v>1011</v>
      </c>
      <c r="X295" s="8" t="s">
        <v>1011</v>
      </c>
      <c r="Y295" s="8">
        <v>0.81007194199999999</v>
      </c>
      <c r="Z295" s="8" t="s">
        <v>18236</v>
      </c>
      <c r="AA295" s="8" t="s">
        <v>14</v>
      </c>
    </row>
    <row r="296" spans="1:27" ht="16" x14ac:dyDescent="0.2">
      <c r="A296" s="8" t="s">
        <v>18103</v>
      </c>
      <c r="B296" s="8">
        <v>971932</v>
      </c>
      <c r="C296" s="8" t="s">
        <v>1008</v>
      </c>
      <c r="D296" s="8" t="s">
        <v>1123</v>
      </c>
      <c r="E296" s="8" t="s">
        <v>1022</v>
      </c>
      <c r="F296" s="8">
        <v>951.66</v>
      </c>
      <c r="G296" s="8" t="s">
        <v>1011</v>
      </c>
      <c r="H296" s="8">
        <v>1</v>
      </c>
      <c r="I296" s="8" t="s">
        <v>4573</v>
      </c>
      <c r="J296" s="8" t="s">
        <v>1029</v>
      </c>
      <c r="K296" s="8" t="s">
        <v>4574</v>
      </c>
      <c r="L296" s="8" t="s">
        <v>4575</v>
      </c>
      <c r="M296" s="8" t="s">
        <v>1016</v>
      </c>
      <c r="N296" s="8" t="s">
        <v>1647</v>
      </c>
      <c r="O296" s="8" t="s">
        <v>1019</v>
      </c>
      <c r="P296" s="8" t="s">
        <v>1623</v>
      </c>
      <c r="Q296" s="8" t="s">
        <v>18628</v>
      </c>
      <c r="R296" s="8">
        <v>59.99</v>
      </c>
      <c r="S296" s="8" t="s">
        <v>1008</v>
      </c>
      <c r="T296" s="8" t="s">
        <v>1008</v>
      </c>
      <c r="U296" s="8" t="s">
        <v>1011</v>
      </c>
      <c r="V296" s="8" t="s">
        <v>1011</v>
      </c>
      <c r="W296" s="8" t="s">
        <v>1011</v>
      </c>
      <c r="X296" s="8" t="s">
        <v>1011</v>
      </c>
      <c r="Y296" s="8">
        <v>0.62023809500000004</v>
      </c>
      <c r="Z296" s="8" t="s">
        <v>18236</v>
      </c>
      <c r="AA296" s="8" t="s">
        <v>14</v>
      </c>
    </row>
    <row r="297" spans="1:27" ht="16" x14ac:dyDescent="0.2">
      <c r="A297" s="8" t="s">
        <v>18103</v>
      </c>
      <c r="B297" s="8">
        <v>971934</v>
      </c>
      <c r="C297" s="8" t="s">
        <v>1008</v>
      </c>
      <c r="D297" s="8" t="s">
        <v>2899</v>
      </c>
      <c r="E297" s="8" t="s">
        <v>1022</v>
      </c>
      <c r="F297" s="8">
        <v>948.93</v>
      </c>
      <c r="G297" s="8" t="s">
        <v>1011</v>
      </c>
      <c r="H297" s="8">
        <v>1</v>
      </c>
      <c r="I297" s="8" t="s">
        <v>4577</v>
      </c>
      <c r="J297" s="8" t="s">
        <v>1029</v>
      </c>
      <c r="K297" s="8" t="s">
        <v>4574</v>
      </c>
      <c r="L297" s="8" t="s">
        <v>4575</v>
      </c>
      <c r="M297" s="8" t="s">
        <v>1016</v>
      </c>
      <c r="N297" s="8" t="s">
        <v>1647</v>
      </c>
      <c r="O297" s="8" t="s">
        <v>1019</v>
      </c>
      <c r="P297" s="8" t="s">
        <v>1623</v>
      </c>
      <c r="Q297" s="8" t="s">
        <v>18628</v>
      </c>
      <c r="R297" s="8">
        <v>52.3</v>
      </c>
      <c r="S297" s="8" t="s">
        <v>1008</v>
      </c>
      <c r="T297" s="8" t="s">
        <v>1008</v>
      </c>
      <c r="U297" s="8" t="s">
        <v>1011</v>
      </c>
      <c r="V297" s="8" t="s">
        <v>1011</v>
      </c>
      <c r="W297" s="8" t="s">
        <v>1011</v>
      </c>
      <c r="X297" s="8" t="s">
        <v>1011</v>
      </c>
      <c r="Y297" s="8">
        <v>0.62023809500000004</v>
      </c>
      <c r="Z297" s="8" t="s">
        <v>18236</v>
      </c>
      <c r="AA297" s="8" t="s">
        <v>14</v>
      </c>
    </row>
    <row r="298" spans="1:27" ht="16" x14ac:dyDescent="0.2">
      <c r="A298" s="8" t="s">
        <v>18104</v>
      </c>
      <c r="B298" s="8">
        <v>100620728</v>
      </c>
      <c r="C298" s="8" t="s">
        <v>4579</v>
      </c>
      <c r="D298" s="8" t="s">
        <v>1022</v>
      </c>
      <c r="E298" s="8" t="s">
        <v>1035</v>
      </c>
      <c r="F298" s="8">
        <v>15026.4</v>
      </c>
      <c r="G298" s="8" t="s">
        <v>1011</v>
      </c>
      <c r="H298" s="8">
        <v>0</v>
      </c>
      <c r="I298" s="8" t="s">
        <v>4580</v>
      </c>
      <c r="J298" s="8" t="s">
        <v>1013</v>
      </c>
      <c r="K298" s="8" t="s">
        <v>4581</v>
      </c>
      <c r="L298" s="8" t="s">
        <v>4582</v>
      </c>
      <c r="M298" s="8" t="s">
        <v>1016</v>
      </c>
      <c r="N298" s="8" t="s">
        <v>2650</v>
      </c>
      <c r="O298" s="8" t="s">
        <v>2651</v>
      </c>
      <c r="P298" s="8" t="s">
        <v>1623</v>
      </c>
      <c r="Q298" s="8" t="s">
        <v>19753</v>
      </c>
      <c r="R298" s="8">
        <v>60</v>
      </c>
      <c r="S298" s="8" t="s">
        <v>18629</v>
      </c>
      <c r="T298" s="8" t="s">
        <v>18630</v>
      </c>
      <c r="U298" s="8" t="s">
        <v>1011</v>
      </c>
      <c r="V298" s="8" t="s">
        <v>1011</v>
      </c>
      <c r="W298" s="8" t="s">
        <v>1011</v>
      </c>
      <c r="X298" s="8" t="s">
        <v>1011</v>
      </c>
      <c r="Y298" s="8">
        <v>1</v>
      </c>
      <c r="Z298" s="8" t="s">
        <v>18236</v>
      </c>
      <c r="AA298" s="8" t="s">
        <v>14</v>
      </c>
    </row>
    <row r="299" spans="1:27" ht="16" x14ac:dyDescent="0.2">
      <c r="A299" s="8" t="s">
        <v>18104</v>
      </c>
      <c r="B299" s="8">
        <v>109365991</v>
      </c>
      <c r="C299" s="8" t="s">
        <v>4583</v>
      </c>
      <c r="D299" s="8" t="s">
        <v>1009</v>
      </c>
      <c r="E299" s="8" t="s">
        <v>1010</v>
      </c>
      <c r="F299" s="8">
        <v>32800.6</v>
      </c>
      <c r="G299" s="8" t="s">
        <v>1011</v>
      </c>
      <c r="H299" s="8">
        <v>0</v>
      </c>
      <c r="I299" s="8" t="s">
        <v>1008</v>
      </c>
      <c r="J299" s="8" t="s">
        <v>1023</v>
      </c>
      <c r="K299" s="8" t="s">
        <v>4584</v>
      </c>
      <c r="L299" s="8" t="s">
        <v>4586</v>
      </c>
      <c r="M299" s="8" t="s">
        <v>1016</v>
      </c>
      <c r="N299" s="8" t="s">
        <v>2650</v>
      </c>
      <c r="O299" s="8" t="s">
        <v>2651</v>
      </c>
      <c r="P299" s="8" t="s">
        <v>1623</v>
      </c>
      <c r="Q299" s="8" t="s">
        <v>19754</v>
      </c>
      <c r="R299" s="8">
        <v>60</v>
      </c>
      <c r="S299" s="8" t="s">
        <v>18631</v>
      </c>
      <c r="T299" s="8" t="s">
        <v>18632</v>
      </c>
      <c r="U299" s="8" t="s">
        <v>1011</v>
      </c>
      <c r="V299" s="8" t="s">
        <v>1011</v>
      </c>
      <c r="W299" s="8" t="s">
        <v>1011</v>
      </c>
      <c r="X299" s="8" t="s">
        <v>1011</v>
      </c>
      <c r="Y299" s="8">
        <v>0.52238806000000004</v>
      </c>
      <c r="Z299" s="8" t="s">
        <v>18236</v>
      </c>
      <c r="AA299" s="8" t="s">
        <v>14</v>
      </c>
    </row>
    <row r="300" spans="1:27" ht="16" x14ac:dyDescent="0.2">
      <c r="A300" s="8" t="s">
        <v>18104</v>
      </c>
      <c r="B300" s="8">
        <v>115236057</v>
      </c>
      <c r="C300" s="8" t="s">
        <v>4587</v>
      </c>
      <c r="D300" s="8" t="s">
        <v>1022</v>
      </c>
      <c r="E300" s="8" t="s">
        <v>1035</v>
      </c>
      <c r="F300" s="8">
        <v>47718.7</v>
      </c>
      <c r="G300" s="8" t="s">
        <v>1011</v>
      </c>
      <c r="H300" s="8">
        <v>0</v>
      </c>
      <c r="I300" s="8" t="s">
        <v>4588</v>
      </c>
      <c r="J300" s="8" t="s">
        <v>1270</v>
      </c>
      <c r="K300" s="8" t="s">
        <v>4589</v>
      </c>
      <c r="L300" s="8" t="s">
        <v>4590</v>
      </c>
      <c r="M300" s="8" t="s">
        <v>1016</v>
      </c>
      <c r="N300" s="8" t="s">
        <v>4591</v>
      </c>
      <c r="O300" s="8" t="s">
        <v>4592</v>
      </c>
      <c r="P300" s="8" t="s">
        <v>1623</v>
      </c>
      <c r="Q300" s="8" t="s">
        <v>19755</v>
      </c>
      <c r="R300" s="8">
        <v>60</v>
      </c>
      <c r="S300" s="8" t="s">
        <v>18633</v>
      </c>
      <c r="T300" s="8" t="s">
        <v>18634</v>
      </c>
      <c r="U300" s="8" t="s">
        <v>1011</v>
      </c>
      <c r="V300" s="8" t="s">
        <v>1011</v>
      </c>
      <c r="W300" s="8" t="s">
        <v>1011</v>
      </c>
      <c r="X300" s="8" t="s">
        <v>1011</v>
      </c>
      <c r="Y300" s="8">
        <v>1</v>
      </c>
      <c r="Z300" s="8" t="s">
        <v>18236</v>
      </c>
      <c r="AA300" s="8" t="s">
        <v>14</v>
      </c>
    </row>
    <row r="301" spans="1:27" ht="16" x14ac:dyDescent="0.2">
      <c r="A301" s="8" t="s">
        <v>18104</v>
      </c>
      <c r="B301" s="8">
        <v>152058192</v>
      </c>
      <c r="C301" s="8" t="s">
        <v>4603</v>
      </c>
      <c r="D301" s="8" t="s">
        <v>1022</v>
      </c>
      <c r="E301" s="8" t="s">
        <v>1035</v>
      </c>
      <c r="F301" s="8">
        <v>71040.2</v>
      </c>
      <c r="G301" s="8" t="s">
        <v>1011</v>
      </c>
      <c r="H301" s="8">
        <v>0</v>
      </c>
      <c r="I301" s="8" t="s">
        <v>4604</v>
      </c>
      <c r="J301" s="8" t="s">
        <v>1013</v>
      </c>
      <c r="K301" s="8" t="s">
        <v>4605</v>
      </c>
      <c r="L301" s="8" t="s">
        <v>4606</v>
      </c>
      <c r="M301" s="8" t="s">
        <v>1016</v>
      </c>
      <c r="N301" s="8" t="s">
        <v>4608</v>
      </c>
      <c r="O301" s="8" t="s">
        <v>4609</v>
      </c>
      <c r="P301" s="8" t="s">
        <v>1623</v>
      </c>
      <c r="Q301" s="8" t="s">
        <v>18635</v>
      </c>
      <c r="R301" s="8">
        <v>59.99</v>
      </c>
      <c r="S301" s="8" t="s">
        <v>18606</v>
      </c>
      <c r="T301" s="8" t="s">
        <v>18636</v>
      </c>
      <c r="U301" s="8" t="s">
        <v>1011</v>
      </c>
      <c r="V301" s="8" t="s">
        <v>1011</v>
      </c>
      <c r="W301" s="8" t="s">
        <v>1011</v>
      </c>
      <c r="X301" s="8" t="s">
        <v>1011</v>
      </c>
      <c r="Y301" s="8">
        <v>1</v>
      </c>
      <c r="Z301" s="8" t="s">
        <v>18236</v>
      </c>
      <c r="AA301" s="8" t="s">
        <v>14</v>
      </c>
    </row>
    <row r="302" spans="1:27" ht="16" x14ac:dyDescent="0.2">
      <c r="A302" s="8" t="s">
        <v>18104</v>
      </c>
      <c r="B302" s="8">
        <v>152484245</v>
      </c>
      <c r="C302" s="8" t="s">
        <v>4610</v>
      </c>
      <c r="D302" s="8" t="s">
        <v>1009</v>
      </c>
      <c r="E302" s="8" t="s">
        <v>1010</v>
      </c>
      <c r="F302" s="8">
        <v>21167.4</v>
      </c>
      <c r="G302" s="8" t="s">
        <v>1011</v>
      </c>
      <c r="H302" s="8">
        <v>0</v>
      </c>
      <c r="I302" s="8" t="s">
        <v>4611</v>
      </c>
      <c r="J302" s="8" t="s">
        <v>1013</v>
      </c>
      <c r="K302" s="8" t="s">
        <v>4612</v>
      </c>
      <c r="L302" s="8" t="s">
        <v>4613</v>
      </c>
      <c r="M302" s="8" t="s">
        <v>1016</v>
      </c>
      <c r="N302" s="8" t="s">
        <v>4614</v>
      </c>
      <c r="O302" s="8" t="s">
        <v>4616</v>
      </c>
      <c r="P302" s="8" t="s">
        <v>1623</v>
      </c>
      <c r="Q302" s="8" t="s">
        <v>18637</v>
      </c>
      <c r="R302" s="8">
        <v>59.91</v>
      </c>
      <c r="S302" s="8" t="s">
        <v>18638</v>
      </c>
      <c r="T302" s="8" t="s">
        <v>18639</v>
      </c>
      <c r="U302" s="8" t="s">
        <v>1011</v>
      </c>
      <c r="V302" s="8" t="s">
        <v>1011</v>
      </c>
      <c r="W302" s="8" t="s">
        <v>1011</v>
      </c>
      <c r="X302" s="8" t="s">
        <v>1011</v>
      </c>
      <c r="Y302" s="8">
        <v>1</v>
      </c>
      <c r="Z302" s="8" t="s">
        <v>18236</v>
      </c>
      <c r="AA302" s="8" t="s">
        <v>14</v>
      </c>
    </row>
    <row r="303" spans="1:27" ht="16" x14ac:dyDescent="0.2">
      <c r="A303" s="8" t="s">
        <v>18104</v>
      </c>
      <c r="B303" s="8">
        <v>152681560</v>
      </c>
      <c r="C303" s="8" t="s">
        <v>4617</v>
      </c>
      <c r="D303" s="8" t="s">
        <v>1009</v>
      </c>
      <c r="E303" s="8" t="s">
        <v>1035</v>
      </c>
      <c r="F303" s="8">
        <v>14099.4</v>
      </c>
      <c r="G303" s="8" t="s">
        <v>1011</v>
      </c>
      <c r="H303" s="8">
        <v>0</v>
      </c>
      <c r="I303" s="8" t="s">
        <v>4618</v>
      </c>
      <c r="J303" s="8" t="s">
        <v>1013</v>
      </c>
      <c r="K303" s="8" t="s">
        <v>4619</v>
      </c>
      <c r="L303" s="8" t="s">
        <v>4620</v>
      </c>
      <c r="M303" s="8" t="s">
        <v>1016</v>
      </c>
      <c r="N303" s="8" t="s">
        <v>4621</v>
      </c>
      <c r="O303" s="8" t="s">
        <v>1766</v>
      </c>
      <c r="P303" s="8" t="s">
        <v>1623</v>
      </c>
      <c r="Q303" s="8" t="s">
        <v>18642</v>
      </c>
      <c r="R303" s="8">
        <v>59.98</v>
      </c>
      <c r="S303" s="8" t="s">
        <v>18640</v>
      </c>
      <c r="T303" s="8" t="s">
        <v>18641</v>
      </c>
      <c r="U303" s="8" t="s">
        <v>1011</v>
      </c>
      <c r="V303" s="8" t="s">
        <v>1011</v>
      </c>
      <c r="W303" s="8" t="s">
        <v>1011</v>
      </c>
      <c r="X303" s="8" t="s">
        <v>1011</v>
      </c>
      <c r="Y303" s="8">
        <v>1</v>
      </c>
      <c r="Z303" s="8" t="s">
        <v>18236</v>
      </c>
      <c r="AA303" s="8" t="s">
        <v>14</v>
      </c>
    </row>
    <row r="304" spans="1:27" ht="16" x14ac:dyDescent="0.2">
      <c r="A304" s="8" t="s">
        <v>18104</v>
      </c>
      <c r="B304" s="8">
        <v>156900320</v>
      </c>
      <c r="C304" s="8" t="s">
        <v>4641</v>
      </c>
      <c r="D304" s="8" t="s">
        <v>1022</v>
      </c>
      <c r="E304" s="8" t="s">
        <v>1009</v>
      </c>
      <c r="F304" s="8">
        <v>6301.5</v>
      </c>
      <c r="G304" s="8" t="s">
        <v>1011</v>
      </c>
      <c r="H304" s="8">
        <v>0</v>
      </c>
      <c r="I304" s="8" t="s">
        <v>1008</v>
      </c>
      <c r="J304" s="8" t="s">
        <v>1107</v>
      </c>
      <c r="K304" s="8" t="s">
        <v>4642</v>
      </c>
      <c r="L304" s="8" t="s">
        <v>4643</v>
      </c>
      <c r="M304" s="8" t="s">
        <v>1016</v>
      </c>
      <c r="N304" s="8" t="s">
        <v>3513</v>
      </c>
      <c r="O304" s="8" t="s">
        <v>1144</v>
      </c>
      <c r="P304" s="8" t="s">
        <v>1623</v>
      </c>
      <c r="Q304" s="8" t="s">
        <v>18643</v>
      </c>
      <c r="R304" s="8">
        <v>60</v>
      </c>
      <c r="S304" s="8" t="s">
        <v>18644</v>
      </c>
      <c r="T304" s="8" t="s">
        <v>18235</v>
      </c>
      <c r="U304" s="8" t="s">
        <v>1011</v>
      </c>
      <c r="V304" s="8" t="s">
        <v>1011</v>
      </c>
      <c r="W304" s="8" t="s">
        <v>1011</v>
      </c>
      <c r="X304" s="8" t="s">
        <v>1011</v>
      </c>
      <c r="Y304" s="8">
        <v>0.58792924000000002</v>
      </c>
      <c r="Z304" s="8" t="s">
        <v>18236</v>
      </c>
      <c r="AA304" s="8" t="s">
        <v>14</v>
      </c>
    </row>
    <row r="305" spans="1:27" ht="16" x14ac:dyDescent="0.2">
      <c r="A305" s="8" t="s">
        <v>18104</v>
      </c>
      <c r="B305" s="8">
        <v>15766840</v>
      </c>
      <c r="C305" s="8" t="s">
        <v>1008</v>
      </c>
      <c r="D305" s="8" t="s">
        <v>1009</v>
      </c>
      <c r="E305" s="8" t="s">
        <v>1010</v>
      </c>
      <c r="F305" s="8">
        <v>1699.6</v>
      </c>
      <c r="G305" s="8" t="s">
        <v>1011</v>
      </c>
      <c r="H305" s="8">
        <v>0</v>
      </c>
      <c r="I305" s="8" t="s">
        <v>4644</v>
      </c>
      <c r="J305" s="8" t="s">
        <v>1013</v>
      </c>
      <c r="K305" s="8" t="s">
        <v>4645</v>
      </c>
      <c r="L305" s="8" t="s">
        <v>4646</v>
      </c>
      <c r="M305" s="8" t="s">
        <v>1016</v>
      </c>
      <c r="N305" s="8" t="s">
        <v>1063</v>
      </c>
      <c r="O305" s="8" t="s">
        <v>1019</v>
      </c>
      <c r="P305" s="8" t="s">
        <v>1623</v>
      </c>
      <c r="Q305" s="8" t="s">
        <v>6971</v>
      </c>
      <c r="R305" s="8">
        <v>60</v>
      </c>
      <c r="S305" s="8" t="s">
        <v>18645</v>
      </c>
      <c r="T305" s="8" t="s">
        <v>18646</v>
      </c>
      <c r="U305" s="8" t="s">
        <v>1011</v>
      </c>
      <c r="V305" s="8" t="s">
        <v>1011</v>
      </c>
      <c r="W305" s="8" t="s">
        <v>1011</v>
      </c>
      <c r="X305" s="8" t="s">
        <v>1011</v>
      </c>
      <c r="Y305" s="8">
        <v>0.95890410999999998</v>
      </c>
      <c r="Z305" s="8" t="s">
        <v>18236</v>
      </c>
      <c r="AA305" s="8" t="s">
        <v>14</v>
      </c>
    </row>
    <row r="306" spans="1:27" ht="16" x14ac:dyDescent="0.2">
      <c r="A306" s="8" t="s">
        <v>18104</v>
      </c>
      <c r="B306" s="8">
        <v>158261888</v>
      </c>
      <c r="C306" s="8" t="s">
        <v>4648</v>
      </c>
      <c r="D306" s="8" t="s">
        <v>1009</v>
      </c>
      <c r="E306" s="8" t="s">
        <v>1010</v>
      </c>
      <c r="F306" s="8">
        <v>996.7</v>
      </c>
      <c r="G306" s="8" t="s">
        <v>1011</v>
      </c>
      <c r="H306" s="8">
        <v>0</v>
      </c>
      <c r="I306" s="8" t="s">
        <v>4649</v>
      </c>
      <c r="J306" s="8" t="s">
        <v>1013</v>
      </c>
      <c r="K306" s="8" t="s">
        <v>4650</v>
      </c>
      <c r="L306" s="8" t="s">
        <v>4651</v>
      </c>
      <c r="M306" s="8" t="s">
        <v>1016</v>
      </c>
      <c r="N306" s="8" t="s">
        <v>2609</v>
      </c>
      <c r="O306" s="8" t="s">
        <v>2610</v>
      </c>
      <c r="P306" s="8" t="s">
        <v>1623</v>
      </c>
      <c r="Q306" s="8" t="s">
        <v>19756</v>
      </c>
      <c r="R306" s="8">
        <v>60</v>
      </c>
      <c r="S306" s="8" t="s">
        <v>18647</v>
      </c>
      <c r="T306" s="8" t="s">
        <v>18648</v>
      </c>
      <c r="U306" s="8" t="s">
        <v>1011</v>
      </c>
      <c r="V306" s="8" t="s">
        <v>1011</v>
      </c>
      <c r="W306" s="8" t="s">
        <v>1011</v>
      </c>
      <c r="X306" s="8" t="s">
        <v>1011</v>
      </c>
      <c r="Y306" s="8">
        <v>1</v>
      </c>
      <c r="Z306" s="8" t="s">
        <v>18236</v>
      </c>
      <c r="AA306" s="8" t="s">
        <v>14</v>
      </c>
    </row>
    <row r="307" spans="1:27" ht="16" x14ac:dyDescent="0.2">
      <c r="A307" s="8" t="s">
        <v>18104</v>
      </c>
      <c r="B307" s="8">
        <v>159824964</v>
      </c>
      <c r="C307" s="8" t="s">
        <v>4675</v>
      </c>
      <c r="D307" s="8" t="s">
        <v>1035</v>
      </c>
      <c r="E307" s="8" t="s">
        <v>1022</v>
      </c>
      <c r="F307" s="8">
        <v>9674.9</v>
      </c>
      <c r="G307" s="8" t="s">
        <v>1011</v>
      </c>
      <c r="H307" s="8">
        <v>0</v>
      </c>
      <c r="I307" s="8" t="s">
        <v>1008</v>
      </c>
      <c r="J307" s="8" t="s">
        <v>1023</v>
      </c>
      <c r="K307" s="8" t="s">
        <v>4676</v>
      </c>
      <c r="L307" s="8" t="s">
        <v>4677</v>
      </c>
      <c r="M307" s="8" t="s">
        <v>1016</v>
      </c>
      <c r="N307" s="8" t="s">
        <v>1303</v>
      </c>
      <c r="O307" s="8" t="s">
        <v>1304</v>
      </c>
      <c r="P307" s="8" t="s">
        <v>1623</v>
      </c>
      <c r="Q307" s="8" t="s">
        <v>18649</v>
      </c>
      <c r="R307" s="8">
        <v>60</v>
      </c>
      <c r="S307" s="8" t="s">
        <v>18650</v>
      </c>
      <c r="T307" s="8" t="s">
        <v>18651</v>
      </c>
      <c r="U307" s="8" t="s">
        <v>1011</v>
      </c>
      <c r="V307" s="8" t="s">
        <v>1011</v>
      </c>
      <c r="W307" s="8" t="s">
        <v>1011</v>
      </c>
      <c r="X307" s="8" t="s">
        <v>1011</v>
      </c>
      <c r="Y307" s="8">
        <v>1</v>
      </c>
      <c r="Z307" s="8" t="s">
        <v>18236</v>
      </c>
      <c r="AA307" s="8" t="s">
        <v>14</v>
      </c>
    </row>
    <row r="308" spans="1:27" ht="16" x14ac:dyDescent="0.2">
      <c r="A308" s="8" t="s">
        <v>18104</v>
      </c>
      <c r="B308" s="8">
        <v>161476204</v>
      </c>
      <c r="C308" s="8" t="s">
        <v>4678</v>
      </c>
      <c r="D308" s="8" t="s">
        <v>1009</v>
      </c>
      <c r="E308" s="8" t="s">
        <v>1010</v>
      </c>
      <c r="F308" s="8">
        <v>86199.7</v>
      </c>
      <c r="G308" s="8" t="s">
        <v>1011</v>
      </c>
      <c r="H308" s="8">
        <v>0</v>
      </c>
      <c r="I308" s="8" t="s">
        <v>4679</v>
      </c>
      <c r="J308" s="8" t="s">
        <v>1013</v>
      </c>
      <c r="K308" s="8" t="s">
        <v>4680</v>
      </c>
      <c r="L308" s="8" t="s">
        <v>4681</v>
      </c>
      <c r="M308" s="8" t="s">
        <v>1016</v>
      </c>
      <c r="N308" s="8" t="s">
        <v>4683</v>
      </c>
      <c r="O308" s="8" t="s">
        <v>4684</v>
      </c>
      <c r="P308" s="8" t="s">
        <v>1623</v>
      </c>
      <c r="Q308" s="8" t="s">
        <v>19757</v>
      </c>
      <c r="R308" s="8">
        <v>57.71</v>
      </c>
      <c r="S308" s="8" t="s">
        <v>18652</v>
      </c>
      <c r="T308" s="8" t="s">
        <v>18653</v>
      </c>
      <c r="U308" s="8" t="s">
        <v>1011</v>
      </c>
      <c r="V308" s="8" t="s">
        <v>1011</v>
      </c>
      <c r="W308" s="8" t="s">
        <v>1011</v>
      </c>
      <c r="X308" s="8" t="s">
        <v>1011</v>
      </c>
      <c r="Y308" s="8">
        <v>0.85226575000000004</v>
      </c>
      <c r="Z308" s="8" t="s">
        <v>18236</v>
      </c>
      <c r="AA308" s="8" t="s">
        <v>14</v>
      </c>
    </row>
    <row r="309" spans="1:27" ht="16" x14ac:dyDescent="0.2">
      <c r="A309" s="8" t="s">
        <v>18104</v>
      </c>
      <c r="B309" s="8">
        <v>161695750</v>
      </c>
      <c r="C309" s="8" t="s">
        <v>4685</v>
      </c>
      <c r="D309" s="8" t="s">
        <v>2157</v>
      </c>
      <c r="E309" s="8" t="s">
        <v>1009</v>
      </c>
      <c r="F309" s="8">
        <v>44310.9</v>
      </c>
      <c r="G309" s="8" t="s">
        <v>1011</v>
      </c>
      <c r="H309" s="8">
        <v>1</v>
      </c>
      <c r="I309" s="8" t="s">
        <v>4686</v>
      </c>
      <c r="J309" s="8" t="s">
        <v>1029</v>
      </c>
      <c r="K309" s="8" t="s">
        <v>4687</v>
      </c>
      <c r="L309" s="8" t="s">
        <v>4688</v>
      </c>
      <c r="M309" s="8" t="s">
        <v>1016</v>
      </c>
      <c r="N309" s="8" t="s">
        <v>4689</v>
      </c>
      <c r="O309" s="8" t="s">
        <v>1345</v>
      </c>
      <c r="P309" s="8" t="s">
        <v>1623</v>
      </c>
      <c r="Q309" s="8" t="s">
        <v>19758</v>
      </c>
      <c r="R309" s="8">
        <v>60</v>
      </c>
      <c r="S309" s="8" t="s">
        <v>1008</v>
      </c>
      <c r="T309" s="8" t="s">
        <v>1008</v>
      </c>
      <c r="U309" s="8" t="s">
        <v>1011</v>
      </c>
      <c r="V309" s="8" t="s">
        <v>1011</v>
      </c>
      <c r="W309" s="8" t="s">
        <v>1011</v>
      </c>
      <c r="X309" s="8" t="s">
        <v>1011</v>
      </c>
      <c r="Y309" s="8">
        <v>1</v>
      </c>
      <c r="Z309" s="8" t="s">
        <v>18236</v>
      </c>
      <c r="AA309" s="8" t="s">
        <v>14</v>
      </c>
    </row>
    <row r="310" spans="1:27" ht="16" x14ac:dyDescent="0.2">
      <c r="A310" s="8" t="s">
        <v>18104</v>
      </c>
      <c r="B310" s="8">
        <v>1670448</v>
      </c>
      <c r="C310" s="8" t="s">
        <v>1008</v>
      </c>
      <c r="D310" s="8" t="s">
        <v>1305</v>
      </c>
      <c r="E310" s="8" t="s">
        <v>1035</v>
      </c>
      <c r="F310" s="8">
        <v>457.41</v>
      </c>
      <c r="G310" s="8" t="s">
        <v>1011</v>
      </c>
      <c r="H310" s="8">
        <v>1</v>
      </c>
      <c r="I310" s="8" t="s">
        <v>4697</v>
      </c>
      <c r="J310" s="8" t="s">
        <v>1029</v>
      </c>
      <c r="K310" s="8" t="s">
        <v>4698</v>
      </c>
      <c r="L310" s="8" t="s">
        <v>4699</v>
      </c>
      <c r="M310" s="8" t="s">
        <v>1016</v>
      </c>
      <c r="N310" s="8" t="s">
        <v>3159</v>
      </c>
      <c r="O310" s="8" t="s">
        <v>3160</v>
      </c>
      <c r="P310" s="8" t="s">
        <v>1623</v>
      </c>
      <c r="Q310" s="8" t="s">
        <v>19759</v>
      </c>
      <c r="R310" s="8">
        <v>33.58</v>
      </c>
      <c r="S310" s="8" t="s">
        <v>1008</v>
      </c>
      <c r="T310" s="8" t="s">
        <v>1008</v>
      </c>
      <c r="U310" s="8" t="s">
        <v>1011</v>
      </c>
      <c r="V310" s="8" t="s">
        <v>1011</v>
      </c>
      <c r="W310" s="8" t="s">
        <v>1011</v>
      </c>
      <c r="X310" s="8" t="s">
        <v>1011</v>
      </c>
      <c r="Y310" s="8">
        <v>0.79817708300000001</v>
      </c>
      <c r="Z310" s="8" t="s">
        <v>18236</v>
      </c>
      <c r="AA310" s="8" t="s">
        <v>14</v>
      </c>
    </row>
    <row r="311" spans="1:27" ht="16" x14ac:dyDescent="0.2">
      <c r="A311" s="8" t="s">
        <v>18104</v>
      </c>
      <c r="B311" s="8">
        <v>171112490</v>
      </c>
      <c r="C311" s="8" t="s">
        <v>4701</v>
      </c>
      <c r="D311" s="8" t="s">
        <v>1009</v>
      </c>
      <c r="E311" s="8" t="s">
        <v>1010</v>
      </c>
      <c r="F311" s="8">
        <v>1472010</v>
      </c>
      <c r="G311" s="8" t="s">
        <v>1011</v>
      </c>
      <c r="H311" s="8">
        <v>0</v>
      </c>
      <c r="I311" s="8" t="s">
        <v>4702</v>
      </c>
      <c r="J311" s="8" t="s">
        <v>1013</v>
      </c>
      <c r="K311" s="8" t="s">
        <v>4703</v>
      </c>
      <c r="L311" s="8" t="s">
        <v>4705</v>
      </c>
      <c r="M311" s="8" t="s">
        <v>1016</v>
      </c>
      <c r="N311" s="8" t="s">
        <v>4708</v>
      </c>
      <c r="O311" s="8" t="s">
        <v>4709</v>
      </c>
      <c r="P311" s="8" t="s">
        <v>1623</v>
      </c>
      <c r="Q311" s="8" t="s">
        <v>18654</v>
      </c>
      <c r="R311" s="8">
        <v>60</v>
      </c>
      <c r="S311" s="8" t="s">
        <v>18555</v>
      </c>
      <c r="T311" s="8" t="s">
        <v>18655</v>
      </c>
      <c r="U311" s="8" t="s">
        <v>1011</v>
      </c>
      <c r="V311" s="8" t="s">
        <v>1011</v>
      </c>
      <c r="W311" s="8" t="s">
        <v>1011</v>
      </c>
      <c r="X311" s="8" t="s">
        <v>1011</v>
      </c>
      <c r="Y311" s="8">
        <v>1</v>
      </c>
      <c r="Z311" s="8" t="s">
        <v>18236</v>
      </c>
      <c r="AA311" s="8" t="s">
        <v>14</v>
      </c>
    </row>
    <row r="312" spans="1:27" ht="16" x14ac:dyDescent="0.2">
      <c r="A312" s="8" t="s">
        <v>18104</v>
      </c>
      <c r="B312" s="8">
        <v>171165802</v>
      </c>
      <c r="C312" s="8" t="s">
        <v>4710</v>
      </c>
      <c r="D312" s="8" t="s">
        <v>1339</v>
      </c>
      <c r="E312" s="8" t="s">
        <v>1010</v>
      </c>
      <c r="F312" s="8">
        <v>58406.9</v>
      </c>
      <c r="G312" s="8" t="s">
        <v>1011</v>
      </c>
      <c r="H312" s="8">
        <v>1</v>
      </c>
      <c r="I312" s="8" t="s">
        <v>2386</v>
      </c>
      <c r="J312" s="8" t="s">
        <v>1029</v>
      </c>
      <c r="K312" s="8" t="s">
        <v>4711</v>
      </c>
      <c r="L312" s="8" t="s">
        <v>4712</v>
      </c>
      <c r="M312" s="8" t="s">
        <v>1016</v>
      </c>
      <c r="N312" s="8" t="s">
        <v>4713</v>
      </c>
      <c r="O312" s="8" t="s">
        <v>4714</v>
      </c>
      <c r="P312" s="8" t="s">
        <v>1623</v>
      </c>
      <c r="Q312" s="8" t="s">
        <v>18656</v>
      </c>
      <c r="R312" s="8">
        <v>59.99</v>
      </c>
      <c r="S312" s="8" t="s">
        <v>1008</v>
      </c>
      <c r="T312" s="8" t="s">
        <v>1008</v>
      </c>
      <c r="U312" s="8" t="s">
        <v>1011</v>
      </c>
      <c r="V312" s="8" t="s">
        <v>1011</v>
      </c>
      <c r="W312" s="8" t="s">
        <v>1011</v>
      </c>
      <c r="X312" s="8" t="s">
        <v>1011</v>
      </c>
      <c r="Y312" s="8">
        <v>1</v>
      </c>
      <c r="Z312" s="8" t="s">
        <v>18236</v>
      </c>
      <c r="AA312" s="8" t="s">
        <v>14</v>
      </c>
    </row>
    <row r="313" spans="1:27" ht="16" x14ac:dyDescent="0.2">
      <c r="A313" s="8" t="s">
        <v>18104</v>
      </c>
      <c r="B313" s="8">
        <v>172431386</v>
      </c>
      <c r="C313" s="8" t="s">
        <v>4715</v>
      </c>
      <c r="D313" s="8" t="s">
        <v>1022</v>
      </c>
      <c r="E313" s="8" t="s">
        <v>1035</v>
      </c>
      <c r="F313" s="8">
        <v>60602.3</v>
      </c>
      <c r="G313" s="8" t="s">
        <v>1011</v>
      </c>
      <c r="H313" s="8">
        <v>0</v>
      </c>
      <c r="I313" s="8" t="s">
        <v>1008</v>
      </c>
      <c r="J313" s="8" t="s">
        <v>1023</v>
      </c>
      <c r="K313" s="8" t="s">
        <v>4717</v>
      </c>
      <c r="L313" s="8" t="s">
        <v>4718</v>
      </c>
      <c r="M313" s="8" t="s">
        <v>1016</v>
      </c>
      <c r="N313" s="8" t="s">
        <v>4719</v>
      </c>
      <c r="O313" s="8" t="s">
        <v>4720</v>
      </c>
      <c r="P313" s="8" t="s">
        <v>1623</v>
      </c>
      <c r="Q313" s="8" t="s">
        <v>19760</v>
      </c>
      <c r="R313" s="8">
        <v>59.99</v>
      </c>
      <c r="S313" s="8" t="s">
        <v>18606</v>
      </c>
      <c r="T313" s="8" t="s">
        <v>18657</v>
      </c>
      <c r="U313" s="8" t="s">
        <v>1011</v>
      </c>
      <c r="V313" s="8" t="s">
        <v>1011</v>
      </c>
      <c r="W313" s="8" t="s">
        <v>1011</v>
      </c>
      <c r="X313" s="8" t="s">
        <v>1011</v>
      </c>
      <c r="Y313" s="8">
        <v>1</v>
      </c>
      <c r="Z313" s="8" t="s">
        <v>18236</v>
      </c>
      <c r="AA313" s="8" t="s">
        <v>14</v>
      </c>
    </row>
    <row r="314" spans="1:27" ht="16" x14ac:dyDescent="0.2">
      <c r="A314" s="8" t="s">
        <v>18104</v>
      </c>
      <c r="B314" s="8">
        <v>179858444</v>
      </c>
      <c r="C314" s="8" t="s">
        <v>4726</v>
      </c>
      <c r="D314" s="8" t="s">
        <v>1022</v>
      </c>
      <c r="E314" s="8" t="s">
        <v>1035</v>
      </c>
      <c r="F314" s="8">
        <v>1707340</v>
      </c>
      <c r="G314" s="8" t="s">
        <v>1011</v>
      </c>
      <c r="H314" s="8">
        <v>0</v>
      </c>
      <c r="I314" s="8" t="s">
        <v>1008</v>
      </c>
      <c r="J314" s="8" t="s">
        <v>1107</v>
      </c>
      <c r="K314" s="8" t="s">
        <v>4727</v>
      </c>
      <c r="L314" s="8" t="s">
        <v>4728</v>
      </c>
      <c r="M314" s="8" t="s">
        <v>1016</v>
      </c>
      <c r="N314" s="8" t="s">
        <v>4734</v>
      </c>
      <c r="O314" s="8" t="s">
        <v>4735</v>
      </c>
      <c r="P314" s="8" t="s">
        <v>1623</v>
      </c>
      <c r="Q314" s="8" t="s">
        <v>19761</v>
      </c>
      <c r="R314" s="8">
        <v>60</v>
      </c>
      <c r="S314" s="8" t="s">
        <v>18544</v>
      </c>
      <c r="T314" s="8" t="s">
        <v>19299</v>
      </c>
      <c r="U314" s="8" t="s">
        <v>1011</v>
      </c>
      <c r="V314" s="8" t="s">
        <v>1011</v>
      </c>
      <c r="W314" s="8" t="s">
        <v>1011</v>
      </c>
      <c r="X314" s="8" t="s">
        <v>1011</v>
      </c>
      <c r="Y314" s="8">
        <v>1</v>
      </c>
      <c r="Z314" s="8" t="s">
        <v>18236</v>
      </c>
      <c r="AA314" s="8" t="s">
        <v>14</v>
      </c>
    </row>
    <row r="315" spans="1:27" ht="16" x14ac:dyDescent="0.2">
      <c r="A315" s="8" t="s">
        <v>18104</v>
      </c>
      <c r="B315" s="8">
        <v>186370285</v>
      </c>
      <c r="C315" s="8" t="s">
        <v>1008</v>
      </c>
      <c r="D315" s="8" t="s">
        <v>1022</v>
      </c>
      <c r="E315" s="8" t="s">
        <v>1035</v>
      </c>
      <c r="F315" s="8">
        <v>23974.2</v>
      </c>
      <c r="G315" s="8" t="s">
        <v>1011</v>
      </c>
      <c r="H315" s="8">
        <v>0</v>
      </c>
      <c r="I315" s="8" t="s">
        <v>4736</v>
      </c>
      <c r="J315" s="8" t="s">
        <v>1013</v>
      </c>
      <c r="K315" s="8" t="s">
        <v>4737</v>
      </c>
      <c r="L315" s="8" t="s">
        <v>4738</v>
      </c>
      <c r="M315" s="8" t="s">
        <v>1016</v>
      </c>
      <c r="N315" s="8" t="s">
        <v>4740</v>
      </c>
      <c r="O315" s="8" t="s">
        <v>1727</v>
      </c>
      <c r="P315" s="8" t="s">
        <v>1623</v>
      </c>
      <c r="Q315" s="8" t="s">
        <v>18658</v>
      </c>
      <c r="R315" s="8">
        <v>60</v>
      </c>
      <c r="S315" s="8" t="s">
        <v>1008</v>
      </c>
      <c r="T315" s="8" t="s">
        <v>1008</v>
      </c>
      <c r="U315" s="8" t="s">
        <v>1011</v>
      </c>
      <c r="V315" s="8" t="s">
        <v>1011</v>
      </c>
      <c r="W315" s="8" t="s">
        <v>1011</v>
      </c>
      <c r="X315" s="8" t="s">
        <v>1011</v>
      </c>
      <c r="Y315" s="8">
        <v>1</v>
      </c>
      <c r="Z315" s="8" t="s">
        <v>18236</v>
      </c>
      <c r="AA315" s="8" t="s">
        <v>14</v>
      </c>
    </row>
    <row r="316" spans="1:27" ht="16" x14ac:dyDescent="0.2">
      <c r="A316" s="8" t="s">
        <v>18104</v>
      </c>
      <c r="B316" s="8">
        <v>19638590</v>
      </c>
      <c r="C316" s="8" t="s">
        <v>1008</v>
      </c>
      <c r="D316" s="8" t="s">
        <v>1022</v>
      </c>
      <c r="E316" s="8" t="s">
        <v>4741</v>
      </c>
      <c r="F316" s="8">
        <v>3748.2</v>
      </c>
      <c r="G316" s="8" t="s">
        <v>1011</v>
      </c>
      <c r="H316" s="8">
        <v>1</v>
      </c>
      <c r="I316" s="8" t="s">
        <v>2067</v>
      </c>
      <c r="J316" s="8" t="s">
        <v>1029</v>
      </c>
      <c r="K316" s="8" t="s">
        <v>4742</v>
      </c>
      <c r="L316" s="8" t="s">
        <v>4743</v>
      </c>
      <c r="M316" s="8" t="s">
        <v>1016</v>
      </c>
      <c r="N316" s="8" t="s">
        <v>1704</v>
      </c>
      <c r="O316" s="8" t="s">
        <v>1705</v>
      </c>
      <c r="P316" s="8" t="s">
        <v>1623</v>
      </c>
      <c r="Q316" s="8" t="s">
        <v>18659</v>
      </c>
      <c r="R316" s="8">
        <v>58.61</v>
      </c>
      <c r="S316" s="8" t="s">
        <v>1008</v>
      </c>
      <c r="T316" s="8" t="s">
        <v>1008</v>
      </c>
      <c r="U316" s="8" t="s">
        <v>1011</v>
      </c>
      <c r="V316" s="8" t="s">
        <v>1011</v>
      </c>
      <c r="W316" s="8" t="s">
        <v>1011</v>
      </c>
      <c r="X316" s="8" t="s">
        <v>1011</v>
      </c>
      <c r="Y316" s="8">
        <v>0.98088547000000004</v>
      </c>
      <c r="Z316" s="8" t="s">
        <v>18236</v>
      </c>
      <c r="AA316" s="8" t="s">
        <v>14</v>
      </c>
    </row>
    <row r="317" spans="1:27" ht="16" x14ac:dyDescent="0.2">
      <c r="A317" s="8" t="s">
        <v>18104</v>
      </c>
      <c r="B317" s="8">
        <v>201356000</v>
      </c>
      <c r="C317" s="8" t="s">
        <v>4745</v>
      </c>
      <c r="D317" s="8" t="s">
        <v>1364</v>
      </c>
      <c r="E317" s="8" t="s">
        <v>1022</v>
      </c>
      <c r="F317" s="8">
        <v>173320</v>
      </c>
      <c r="G317" s="8" t="s">
        <v>1011</v>
      </c>
      <c r="H317" s="8">
        <v>1</v>
      </c>
      <c r="I317" s="8" t="s">
        <v>4746</v>
      </c>
      <c r="J317" s="8" t="s">
        <v>1029</v>
      </c>
      <c r="K317" s="8" t="s">
        <v>4748</v>
      </c>
      <c r="L317" s="8" t="s">
        <v>4749</v>
      </c>
      <c r="M317" s="8" t="s">
        <v>1016</v>
      </c>
      <c r="N317" s="8" t="s">
        <v>4750</v>
      </c>
      <c r="O317" s="8" t="s">
        <v>4751</v>
      </c>
      <c r="P317" s="8" t="s">
        <v>1623</v>
      </c>
      <c r="Q317" s="8" t="s">
        <v>19762</v>
      </c>
      <c r="R317" s="8">
        <v>58.91</v>
      </c>
      <c r="S317" s="8" t="s">
        <v>1008</v>
      </c>
      <c r="T317" s="8" t="s">
        <v>1008</v>
      </c>
      <c r="U317" s="8" t="s">
        <v>1011</v>
      </c>
      <c r="V317" s="8" t="s">
        <v>1011</v>
      </c>
      <c r="W317" s="8" t="s">
        <v>1011</v>
      </c>
      <c r="X317" s="8" t="s">
        <v>1011</v>
      </c>
      <c r="Y317" s="8">
        <v>1</v>
      </c>
      <c r="Z317" s="8" t="s">
        <v>18236</v>
      </c>
      <c r="AA317" s="8" t="s">
        <v>14</v>
      </c>
    </row>
    <row r="318" spans="1:27" ht="16" x14ac:dyDescent="0.2">
      <c r="A318" s="8" t="s">
        <v>18104</v>
      </c>
      <c r="B318" s="8">
        <v>203186864</v>
      </c>
      <c r="C318" s="8" t="s">
        <v>4752</v>
      </c>
      <c r="D318" s="8" t="s">
        <v>4753</v>
      </c>
      <c r="E318" s="8" t="s">
        <v>1010</v>
      </c>
      <c r="F318" s="8">
        <v>11405.6</v>
      </c>
      <c r="G318" s="8" t="s">
        <v>1011</v>
      </c>
      <c r="H318" s="8">
        <v>1</v>
      </c>
      <c r="I318" s="8" t="s">
        <v>4755</v>
      </c>
      <c r="J318" s="8" t="s">
        <v>1756</v>
      </c>
      <c r="K318" s="8" t="s">
        <v>4756</v>
      </c>
      <c r="L318" s="8" t="s">
        <v>4757</v>
      </c>
      <c r="M318" s="8" t="s">
        <v>1016</v>
      </c>
      <c r="N318" s="8" t="s">
        <v>1704</v>
      </c>
      <c r="O318" s="8" t="s">
        <v>1705</v>
      </c>
      <c r="P318" s="8" t="s">
        <v>1623</v>
      </c>
      <c r="Q318" s="8" t="s">
        <v>19763</v>
      </c>
      <c r="R318" s="8">
        <v>59.98</v>
      </c>
      <c r="S318" s="8" t="s">
        <v>1008</v>
      </c>
      <c r="T318" s="8" t="s">
        <v>1008</v>
      </c>
      <c r="U318" s="8" t="s">
        <v>1011</v>
      </c>
      <c r="V318" s="8" t="s">
        <v>1011</v>
      </c>
      <c r="W318" s="8" t="s">
        <v>1011</v>
      </c>
      <c r="X318" s="8" t="s">
        <v>1011</v>
      </c>
      <c r="Y318" s="8">
        <v>0.59740259699999998</v>
      </c>
      <c r="Z318" s="8" t="s">
        <v>18236</v>
      </c>
      <c r="AA318" s="8" t="s">
        <v>14</v>
      </c>
    </row>
    <row r="319" spans="1:27" ht="16" x14ac:dyDescent="0.2">
      <c r="A319" s="8" t="s">
        <v>18104</v>
      </c>
      <c r="B319" s="8">
        <v>20501582</v>
      </c>
      <c r="C319" s="8" t="s">
        <v>4759</v>
      </c>
      <c r="D319" s="8" t="s">
        <v>1022</v>
      </c>
      <c r="E319" s="8" t="s">
        <v>1035</v>
      </c>
      <c r="F319" s="8">
        <v>478728</v>
      </c>
      <c r="G319" s="8" t="s">
        <v>1011</v>
      </c>
      <c r="H319" s="8">
        <v>0</v>
      </c>
      <c r="I319" s="8" t="s">
        <v>4760</v>
      </c>
      <c r="J319" s="8" t="s">
        <v>1013</v>
      </c>
      <c r="K319" s="8" t="s">
        <v>4761</v>
      </c>
      <c r="L319" s="8" t="s">
        <v>4762</v>
      </c>
      <c r="M319" s="8" t="s">
        <v>1016</v>
      </c>
      <c r="N319" s="8" t="s">
        <v>4765</v>
      </c>
      <c r="O319" s="8" t="s">
        <v>4766</v>
      </c>
      <c r="P319" s="8" t="s">
        <v>1623</v>
      </c>
      <c r="Q319" s="8" t="s">
        <v>18662</v>
      </c>
      <c r="R319" s="8">
        <v>60</v>
      </c>
      <c r="S319" s="8" t="s">
        <v>18660</v>
      </c>
      <c r="T319" s="8" t="s">
        <v>18661</v>
      </c>
      <c r="U319" s="8" t="s">
        <v>1011</v>
      </c>
      <c r="V319" s="8" t="s">
        <v>1011</v>
      </c>
      <c r="W319" s="8" t="s">
        <v>1011</v>
      </c>
      <c r="X319" s="8" t="s">
        <v>1011</v>
      </c>
      <c r="Y319" s="8">
        <v>1</v>
      </c>
      <c r="Z319" s="8" t="s">
        <v>18236</v>
      </c>
      <c r="AA319" s="8" t="s">
        <v>14</v>
      </c>
    </row>
    <row r="320" spans="1:27" ht="16" x14ac:dyDescent="0.2">
      <c r="A320" s="8" t="s">
        <v>18104</v>
      </c>
      <c r="B320" s="8">
        <v>213009383</v>
      </c>
      <c r="C320" s="8" t="s">
        <v>4767</v>
      </c>
      <c r="D320" s="8" t="s">
        <v>1022</v>
      </c>
      <c r="E320" s="8" t="s">
        <v>1035</v>
      </c>
      <c r="F320" s="8">
        <v>53247.5</v>
      </c>
      <c r="G320" s="8" t="s">
        <v>1011</v>
      </c>
      <c r="H320" s="8">
        <v>0</v>
      </c>
      <c r="I320" s="8" t="s">
        <v>4769</v>
      </c>
      <c r="J320" s="8" t="s">
        <v>1013</v>
      </c>
      <c r="K320" s="8" t="s">
        <v>4770</v>
      </c>
      <c r="L320" s="8" t="s">
        <v>4771</v>
      </c>
      <c r="M320" s="8" t="s">
        <v>1016</v>
      </c>
      <c r="N320" s="8" t="s">
        <v>4772</v>
      </c>
      <c r="O320" s="8" t="s">
        <v>4773</v>
      </c>
      <c r="P320" s="8" t="s">
        <v>1623</v>
      </c>
      <c r="Q320" s="8" t="s">
        <v>18663</v>
      </c>
      <c r="R320" s="8">
        <v>60</v>
      </c>
      <c r="S320" s="8" t="s">
        <v>18664</v>
      </c>
      <c r="T320" s="8" t="s">
        <v>18665</v>
      </c>
      <c r="U320" s="8" t="s">
        <v>1011</v>
      </c>
      <c r="V320" s="8" t="s">
        <v>1011</v>
      </c>
      <c r="W320" s="8" t="s">
        <v>1011</v>
      </c>
      <c r="X320" s="8" t="s">
        <v>1011</v>
      </c>
      <c r="Y320" s="8">
        <v>1</v>
      </c>
      <c r="Z320" s="8" t="s">
        <v>18236</v>
      </c>
      <c r="AA320" s="8" t="s">
        <v>14</v>
      </c>
    </row>
    <row r="321" spans="1:27" ht="16" x14ac:dyDescent="0.2">
      <c r="A321" s="8" t="s">
        <v>18104</v>
      </c>
      <c r="B321" s="8">
        <v>222922850</v>
      </c>
      <c r="C321" s="8" t="s">
        <v>4775</v>
      </c>
      <c r="D321" s="8" t="s">
        <v>4753</v>
      </c>
      <c r="E321" s="8" t="s">
        <v>1010</v>
      </c>
      <c r="F321" s="8">
        <v>13690.4</v>
      </c>
      <c r="G321" s="8" t="s">
        <v>1011</v>
      </c>
      <c r="H321" s="8">
        <v>1</v>
      </c>
      <c r="I321" s="8" t="s">
        <v>4776</v>
      </c>
      <c r="J321" s="8" t="s">
        <v>1029</v>
      </c>
      <c r="K321" s="8" t="s">
        <v>4777</v>
      </c>
      <c r="L321" s="8" t="s">
        <v>4778</v>
      </c>
      <c r="M321" s="8" t="s">
        <v>1016</v>
      </c>
      <c r="N321" s="8" t="s">
        <v>4780</v>
      </c>
      <c r="O321" s="8" t="s">
        <v>4781</v>
      </c>
      <c r="P321" s="8" t="s">
        <v>1623</v>
      </c>
      <c r="Q321" s="8" t="s">
        <v>19764</v>
      </c>
      <c r="R321" s="8">
        <v>60</v>
      </c>
      <c r="S321" s="8" t="s">
        <v>1008</v>
      </c>
      <c r="T321" s="8" t="s">
        <v>1008</v>
      </c>
      <c r="U321" s="8" t="s">
        <v>1011</v>
      </c>
      <c r="V321" s="8" t="s">
        <v>1011</v>
      </c>
      <c r="W321" s="8" t="s">
        <v>1011</v>
      </c>
      <c r="X321" s="8" t="s">
        <v>1011</v>
      </c>
      <c r="Y321" s="8">
        <v>0.92647058800000004</v>
      </c>
      <c r="Z321" s="8" t="s">
        <v>18236</v>
      </c>
      <c r="AA321" s="8" t="s">
        <v>14</v>
      </c>
    </row>
    <row r="322" spans="1:27" ht="16" x14ac:dyDescent="0.2">
      <c r="A322" s="8" t="s">
        <v>18104</v>
      </c>
      <c r="B322" s="8">
        <v>223285200</v>
      </c>
      <c r="C322" s="8" t="s">
        <v>4782</v>
      </c>
      <c r="D322" s="8" t="s">
        <v>1022</v>
      </c>
      <c r="E322" s="8" t="s">
        <v>1035</v>
      </c>
      <c r="F322" s="8">
        <v>187616</v>
      </c>
      <c r="G322" s="8" t="s">
        <v>1011</v>
      </c>
      <c r="H322" s="8">
        <v>0</v>
      </c>
      <c r="I322" s="8" t="s">
        <v>4783</v>
      </c>
      <c r="J322" s="8" t="s">
        <v>1013</v>
      </c>
      <c r="K322" s="8" t="s">
        <v>4784</v>
      </c>
      <c r="L322" s="8" t="s">
        <v>4785</v>
      </c>
      <c r="M322" s="8" t="s">
        <v>1016</v>
      </c>
      <c r="N322" s="8" t="s">
        <v>4787</v>
      </c>
      <c r="O322" s="8" t="s">
        <v>4788</v>
      </c>
      <c r="P322" s="8" t="s">
        <v>1623</v>
      </c>
      <c r="Q322" s="8" t="s">
        <v>19765</v>
      </c>
      <c r="R322" s="8">
        <v>60</v>
      </c>
      <c r="S322" s="8" t="s">
        <v>18666</v>
      </c>
      <c r="T322" s="8" t="s">
        <v>18667</v>
      </c>
      <c r="U322" s="8" t="s">
        <v>1011</v>
      </c>
      <c r="V322" s="8" t="s">
        <v>1011</v>
      </c>
      <c r="W322" s="8" t="s">
        <v>1011</v>
      </c>
      <c r="X322" s="8" t="s">
        <v>1011</v>
      </c>
      <c r="Y322" s="8">
        <v>1</v>
      </c>
      <c r="Z322" s="8" t="s">
        <v>18236</v>
      </c>
      <c r="AA322" s="8" t="s">
        <v>14</v>
      </c>
    </row>
    <row r="323" spans="1:27" ht="16" x14ac:dyDescent="0.2">
      <c r="A323" s="8" t="s">
        <v>18104</v>
      </c>
      <c r="B323" s="8">
        <v>228351852</v>
      </c>
      <c r="C323" s="8" t="s">
        <v>4795</v>
      </c>
      <c r="D323" s="8" t="s">
        <v>1010</v>
      </c>
      <c r="E323" s="8" t="s">
        <v>4797</v>
      </c>
      <c r="F323" s="8">
        <v>32834.1</v>
      </c>
      <c r="G323" s="8" t="s">
        <v>1011</v>
      </c>
      <c r="H323" s="8">
        <v>1</v>
      </c>
      <c r="I323" s="8" t="s">
        <v>4798</v>
      </c>
      <c r="J323" s="8" t="s">
        <v>1029</v>
      </c>
      <c r="K323" s="8" t="s">
        <v>4799</v>
      </c>
      <c r="L323" s="8" t="s">
        <v>4800</v>
      </c>
      <c r="M323" s="8" t="s">
        <v>1016</v>
      </c>
      <c r="N323" s="8" t="s">
        <v>1474</v>
      </c>
      <c r="O323" s="8" t="s">
        <v>1345</v>
      </c>
      <c r="P323" s="8" t="s">
        <v>1623</v>
      </c>
      <c r="Q323" s="8" t="s">
        <v>18668</v>
      </c>
      <c r="R323" s="8">
        <v>60</v>
      </c>
      <c r="S323" s="8" t="s">
        <v>1008</v>
      </c>
      <c r="T323" s="8" t="s">
        <v>1008</v>
      </c>
      <c r="U323" s="8" t="s">
        <v>1011</v>
      </c>
      <c r="V323" s="8" t="s">
        <v>1011</v>
      </c>
      <c r="W323" s="8" t="s">
        <v>1011</v>
      </c>
      <c r="X323" s="8" t="s">
        <v>1011</v>
      </c>
      <c r="Y323" s="8">
        <v>0.76069844799999997</v>
      </c>
      <c r="Z323" s="8" t="s">
        <v>18236</v>
      </c>
      <c r="AA323" s="8" t="s">
        <v>14</v>
      </c>
    </row>
    <row r="324" spans="1:27" ht="16" x14ac:dyDescent="0.2">
      <c r="A324" s="8" t="s">
        <v>18104</v>
      </c>
      <c r="B324" s="8">
        <v>228391808</v>
      </c>
      <c r="C324" s="8" t="s">
        <v>4801</v>
      </c>
      <c r="D324" s="8" t="s">
        <v>1022</v>
      </c>
      <c r="E324" s="8" t="s">
        <v>1010</v>
      </c>
      <c r="F324" s="8">
        <v>427870</v>
      </c>
      <c r="G324" s="8" t="s">
        <v>1011</v>
      </c>
      <c r="H324" s="8">
        <v>0</v>
      </c>
      <c r="I324" s="8" t="s">
        <v>4803</v>
      </c>
      <c r="J324" s="8" t="s">
        <v>1013</v>
      </c>
      <c r="K324" s="8" t="s">
        <v>4804</v>
      </c>
      <c r="L324" s="8" t="s">
        <v>4805</v>
      </c>
      <c r="M324" s="8" t="s">
        <v>1016</v>
      </c>
      <c r="N324" s="8" t="s">
        <v>4807</v>
      </c>
      <c r="O324" s="8" t="s">
        <v>4808</v>
      </c>
      <c r="P324" s="8" t="s">
        <v>1623</v>
      </c>
      <c r="Q324" s="8" t="s">
        <v>18669</v>
      </c>
      <c r="R324" s="8">
        <v>60</v>
      </c>
      <c r="S324" s="8" t="s">
        <v>18670</v>
      </c>
      <c r="T324" s="8" t="s">
        <v>18671</v>
      </c>
      <c r="U324" s="8" t="s">
        <v>1011</v>
      </c>
      <c r="V324" s="8" t="s">
        <v>1011</v>
      </c>
      <c r="W324" s="8" t="s">
        <v>1011</v>
      </c>
      <c r="X324" s="8" t="s">
        <v>1011</v>
      </c>
      <c r="Y324" s="8">
        <v>0.53347064899999996</v>
      </c>
      <c r="Z324" s="8" t="s">
        <v>18236</v>
      </c>
      <c r="AA324" s="8" t="s">
        <v>14</v>
      </c>
    </row>
    <row r="325" spans="1:27" ht="16" x14ac:dyDescent="0.2">
      <c r="A325" s="8" t="s">
        <v>18104</v>
      </c>
      <c r="B325" s="8">
        <v>230898397</v>
      </c>
      <c r="C325" s="8" t="s">
        <v>4817</v>
      </c>
      <c r="D325" s="8" t="s">
        <v>1035</v>
      </c>
      <c r="E325" s="8" t="s">
        <v>1022</v>
      </c>
      <c r="F325" s="8">
        <v>98716.5</v>
      </c>
      <c r="G325" s="8" t="s">
        <v>1011</v>
      </c>
      <c r="H325" s="8">
        <v>0</v>
      </c>
      <c r="I325" s="8" t="s">
        <v>1008</v>
      </c>
      <c r="J325" s="8" t="s">
        <v>1107</v>
      </c>
      <c r="K325" s="8" t="s">
        <v>4818</v>
      </c>
      <c r="L325" s="8" t="s">
        <v>4819</v>
      </c>
      <c r="M325" s="8" t="s">
        <v>1016</v>
      </c>
      <c r="N325" s="8" t="s">
        <v>4821</v>
      </c>
      <c r="O325" s="8" t="s">
        <v>4822</v>
      </c>
      <c r="P325" s="8" t="s">
        <v>1623</v>
      </c>
      <c r="Q325" s="8" t="s">
        <v>19766</v>
      </c>
      <c r="R325" s="8">
        <v>60</v>
      </c>
      <c r="S325" s="8" t="s">
        <v>18406</v>
      </c>
      <c r="T325" s="8" t="s">
        <v>18672</v>
      </c>
      <c r="U325" s="8" t="s">
        <v>1011</v>
      </c>
      <c r="V325" s="8" t="s">
        <v>1011</v>
      </c>
      <c r="W325" s="8" t="s">
        <v>1011</v>
      </c>
      <c r="X325" s="8" t="s">
        <v>1011</v>
      </c>
      <c r="Y325" s="8">
        <v>1</v>
      </c>
      <c r="Z325" s="8" t="s">
        <v>18236</v>
      </c>
      <c r="AA325" s="8" t="s">
        <v>14</v>
      </c>
    </row>
    <row r="326" spans="1:27" ht="16" x14ac:dyDescent="0.2">
      <c r="A326" s="8" t="s">
        <v>18104</v>
      </c>
      <c r="B326" s="8">
        <v>23280491</v>
      </c>
      <c r="C326" s="8" t="s">
        <v>4823</v>
      </c>
      <c r="D326" s="8" t="s">
        <v>1022</v>
      </c>
      <c r="E326" s="8" t="s">
        <v>1010</v>
      </c>
      <c r="F326" s="8">
        <v>21842.2</v>
      </c>
      <c r="G326" s="8" t="s">
        <v>1011</v>
      </c>
      <c r="H326" s="8">
        <v>0</v>
      </c>
      <c r="I326" s="8" t="s">
        <v>4824</v>
      </c>
      <c r="J326" s="8" t="s">
        <v>1013</v>
      </c>
      <c r="K326" s="8" t="s">
        <v>4825</v>
      </c>
      <c r="L326" s="8" t="s">
        <v>4826</v>
      </c>
      <c r="M326" s="8" t="s">
        <v>1016</v>
      </c>
      <c r="N326" s="8" t="s">
        <v>4828</v>
      </c>
      <c r="O326" s="8" t="s">
        <v>4829</v>
      </c>
      <c r="P326" s="8" t="s">
        <v>1623</v>
      </c>
      <c r="Q326" s="8" t="s">
        <v>18673</v>
      </c>
      <c r="R326" s="8">
        <v>60</v>
      </c>
      <c r="S326" s="8" t="s">
        <v>18674</v>
      </c>
      <c r="T326" s="8" t="s">
        <v>18675</v>
      </c>
      <c r="U326" s="8" t="s">
        <v>1011</v>
      </c>
      <c r="V326" s="8" t="s">
        <v>1011</v>
      </c>
      <c r="W326" s="8" t="s">
        <v>1011</v>
      </c>
      <c r="X326" s="8" t="s">
        <v>1011</v>
      </c>
      <c r="Y326" s="8">
        <v>1</v>
      </c>
      <c r="Z326" s="8" t="s">
        <v>18236</v>
      </c>
      <c r="AA326" s="8" t="s">
        <v>14</v>
      </c>
    </row>
    <row r="327" spans="1:27" ht="16" x14ac:dyDescent="0.2">
      <c r="A327" s="8" t="s">
        <v>18104</v>
      </c>
      <c r="B327" s="8">
        <v>232942342</v>
      </c>
      <c r="C327" s="8" t="s">
        <v>1008</v>
      </c>
      <c r="D327" s="8" t="s">
        <v>1009</v>
      </c>
      <c r="E327" s="8" t="s">
        <v>1010</v>
      </c>
      <c r="F327" s="8">
        <v>4457.7</v>
      </c>
      <c r="G327" s="8" t="s">
        <v>1011</v>
      </c>
      <c r="H327" s="8">
        <v>0</v>
      </c>
      <c r="I327" s="8" t="s">
        <v>4830</v>
      </c>
      <c r="J327" s="8" t="s">
        <v>1013</v>
      </c>
      <c r="K327" s="8" t="s">
        <v>4831</v>
      </c>
      <c r="L327" s="8" t="s">
        <v>4833</v>
      </c>
      <c r="M327" s="8" t="s">
        <v>1016</v>
      </c>
      <c r="N327" s="8" t="s">
        <v>1253</v>
      </c>
      <c r="O327" s="8" t="s">
        <v>1059</v>
      </c>
      <c r="P327" s="8" t="s">
        <v>1623</v>
      </c>
      <c r="Q327" s="8" t="s">
        <v>18676</v>
      </c>
      <c r="R327" s="8">
        <v>60</v>
      </c>
      <c r="S327" s="8" t="s">
        <v>18677</v>
      </c>
      <c r="T327" s="8" t="s">
        <v>18678</v>
      </c>
      <c r="U327" s="8" t="s">
        <v>1011</v>
      </c>
      <c r="V327" s="8" t="s">
        <v>1011</v>
      </c>
      <c r="W327" s="8" t="s">
        <v>1011</v>
      </c>
      <c r="X327" s="8" t="s">
        <v>1011</v>
      </c>
      <c r="Y327" s="8">
        <v>1</v>
      </c>
      <c r="Z327" s="8" t="s">
        <v>18236</v>
      </c>
      <c r="AA327" s="8" t="s">
        <v>14</v>
      </c>
    </row>
    <row r="328" spans="1:27" ht="16" x14ac:dyDescent="0.2">
      <c r="A328" s="8" t="s">
        <v>18104</v>
      </c>
      <c r="B328" s="8">
        <v>247007232</v>
      </c>
      <c r="C328" s="8" t="s">
        <v>4854</v>
      </c>
      <c r="D328" s="8" t="s">
        <v>1010</v>
      </c>
      <c r="E328" s="8" t="s">
        <v>1035</v>
      </c>
      <c r="F328" s="8">
        <v>2771</v>
      </c>
      <c r="G328" s="8" t="s">
        <v>1011</v>
      </c>
      <c r="H328" s="8">
        <v>0</v>
      </c>
      <c r="I328" s="8" t="s">
        <v>1008</v>
      </c>
      <c r="J328" s="8" t="s">
        <v>1107</v>
      </c>
      <c r="K328" s="8" t="s">
        <v>4856</v>
      </c>
      <c r="L328" s="8" t="s">
        <v>4857</v>
      </c>
      <c r="M328" s="8" t="s">
        <v>1016</v>
      </c>
      <c r="N328" s="8" t="s">
        <v>1298</v>
      </c>
      <c r="O328" s="8" t="s">
        <v>1299</v>
      </c>
      <c r="P328" s="8" t="s">
        <v>1623</v>
      </c>
      <c r="Q328" s="8" t="s">
        <v>19767</v>
      </c>
      <c r="R328" s="8">
        <v>54.12</v>
      </c>
      <c r="S328" s="8" t="s">
        <v>18679</v>
      </c>
      <c r="T328" s="8" t="s">
        <v>18680</v>
      </c>
      <c r="U328" s="8" t="s">
        <v>1011</v>
      </c>
      <c r="V328" s="8" t="s">
        <v>1011</v>
      </c>
      <c r="W328" s="8" t="s">
        <v>1011</v>
      </c>
      <c r="X328" s="8" t="s">
        <v>1011</v>
      </c>
      <c r="Y328" s="8">
        <v>0.651099961</v>
      </c>
      <c r="Z328" s="8" t="s">
        <v>18236</v>
      </c>
      <c r="AA328" s="8" t="s">
        <v>14</v>
      </c>
    </row>
    <row r="329" spans="1:27" ht="16" x14ac:dyDescent="0.2">
      <c r="A329" s="8" t="s">
        <v>18104</v>
      </c>
      <c r="B329" s="8">
        <v>247615261</v>
      </c>
      <c r="C329" s="8" t="s">
        <v>4858</v>
      </c>
      <c r="D329" s="8" t="s">
        <v>1123</v>
      </c>
      <c r="E329" s="8" t="s">
        <v>1022</v>
      </c>
      <c r="F329" s="8">
        <v>1028550</v>
      </c>
      <c r="G329" s="8" t="s">
        <v>1011</v>
      </c>
      <c r="H329" s="8">
        <v>1</v>
      </c>
      <c r="I329" s="8" t="s">
        <v>4860</v>
      </c>
      <c r="J329" s="8" t="s">
        <v>1029</v>
      </c>
      <c r="K329" s="8" t="s">
        <v>4861</v>
      </c>
      <c r="L329" s="8" t="s">
        <v>4862</v>
      </c>
      <c r="M329" s="8" t="s">
        <v>1016</v>
      </c>
      <c r="N329" s="8" t="s">
        <v>4866</v>
      </c>
      <c r="O329" s="8" t="s">
        <v>4867</v>
      </c>
      <c r="P329" s="8" t="s">
        <v>1623</v>
      </c>
      <c r="Q329" s="8" t="s">
        <v>18681</v>
      </c>
      <c r="R329" s="8">
        <v>60</v>
      </c>
      <c r="S329" s="8" t="s">
        <v>1008</v>
      </c>
      <c r="T329" s="8" t="s">
        <v>1008</v>
      </c>
      <c r="U329" s="8" t="s">
        <v>1011</v>
      </c>
      <c r="V329" s="8" t="s">
        <v>1011</v>
      </c>
      <c r="W329" s="8" t="s">
        <v>1011</v>
      </c>
      <c r="X329" s="8" t="s">
        <v>1011</v>
      </c>
      <c r="Y329" s="8">
        <v>1</v>
      </c>
      <c r="Z329" s="8" t="s">
        <v>18236</v>
      </c>
      <c r="AA329" s="8" t="s">
        <v>14</v>
      </c>
    </row>
    <row r="330" spans="1:27" ht="16" x14ac:dyDescent="0.2">
      <c r="A330" s="8" t="s">
        <v>18104</v>
      </c>
      <c r="B330" s="8">
        <v>247719769</v>
      </c>
      <c r="C330" s="8" t="s">
        <v>4868</v>
      </c>
      <c r="D330" s="8" t="s">
        <v>1022</v>
      </c>
      <c r="E330" s="8" t="s">
        <v>1035</v>
      </c>
      <c r="F330" s="8">
        <v>70256.399999999994</v>
      </c>
      <c r="G330" s="8" t="s">
        <v>1011</v>
      </c>
      <c r="H330" s="8">
        <v>0</v>
      </c>
      <c r="I330" s="8" t="s">
        <v>1008</v>
      </c>
      <c r="J330" s="8" t="s">
        <v>1023</v>
      </c>
      <c r="K330" s="8" t="s">
        <v>4870</v>
      </c>
      <c r="L330" s="8" t="s">
        <v>4871</v>
      </c>
      <c r="M330" s="8" t="s">
        <v>1016</v>
      </c>
      <c r="N330" s="8" t="s">
        <v>4872</v>
      </c>
      <c r="O330" s="8" t="s">
        <v>3484</v>
      </c>
      <c r="P330" s="8" t="s">
        <v>1623</v>
      </c>
      <c r="Q330" s="8" t="s">
        <v>19768</v>
      </c>
      <c r="R330" s="8">
        <v>60</v>
      </c>
      <c r="S330" s="8" t="s">
        <v>18109</v>
      </c>
      <c r="T330" s="8" t="s">
        <v>18682</v>
      </c>
      <c r="U330" s="8" t="s">
        <v>1011</v>
      </c>
      <c r="V330" s="8" t="s">
        <v>1011</v>
      </c>
      <c r="W330" s="8" t="s">
        <v>1011</v>
      </c>
      <c r="X330" s="8" t="s">
        <v>1011</v>
      </c>
      <c r="Y330" s="8">
        <v>1</v>
      </c>
      <c r="Z330" s="8" t="s">
        <v>18236</v>
      </c>
      <c r="AA330" s="8" t="s">
        <v>14</v>
      </c>
    </row>
    <row r="331" spans="1:27" ht="16" x14ac:dyDescent="0.2">
      <c r="A331" s="8" t="s">
        <v>18104</v>
      </c>
      <c r="B331" s="8">
        <v>248059779</v>
      </c>
      <c r="C331" s="8" t="s">
        <v>4874</v>
      </c>
      <c r="D331" s="8" t="s">
        <v>1022</v>
      </c>
      <c r="E331" s="8" t="s">
        <v>1123</v>
      </c>
      <c r="F331" s="8">
        <v>150485</v>
      </c>
      <c r="G331" s="8" t="s">
        <v>1011</v>
      </c>
      <c r="H331" s="8">
        <v>1</v>
      </c>
      <c r="I331" s="8" t="s">
        <v>4875</v>
      </c>
      <c r="J331" s="8" t="s">
        <v>1029</v>
      </c>
      <c r="K331" s="8" t="s">
        <v>4876</v>
      </c>
      <c r="L331" s="8" t="s">
        <v>4877</v>
      </c>
      <c r="M331" s="8" t="s">
        <v>1016</v>
      </c>
      <c r="N331" s="8" t="s">
        <v>4879</v>
      </c>
      <c r="O331" s="8" t="s">
        <v>4880</v>
      </c>
      <c r="P331" s="8" t="s">
        <v>1623</v>
      </c>
      <c r="Q331" s="8" t="s">
        <v>19769</v>
      </c>
      <c r="R331" s="8">
        <v>59.99</v>
      </c>
      <c r="S331" s="8" t="s">
        <v>1008</v>
      </c>
      <c r="T331" s="8" t="s">
        <v>1008</v>
      </c>
      <c r="U331" s="8" t="s">
        <v>1011</v>
      </c>
      <c r="V331" s="8" t="s">
        <v>1011</v>
      </c>
      <c r="W331" s="8" t="s">
        <v>1011</v>
      </c>
      <c r="X331" s="8" t="s">
        <v>1011</v>
      </c>
      <c r="Y331" s="8">
        <v>1</v>
      </c>
      <c r="Z331" s="8" t="s">
        <v>18236</v>
      </c>
      <c r="AA331" s="8" t="s">
        <v>14</v>
      </c>
    </row>
    <row r="332" spans="1:27" ht="16" x14ac:dyDescent="0.2">
      <c r="A332" s="8" t="s">
        <v>18104</v>
      </c>
      <c r="B332" s="8">
        <v>248129415</v>
      </c>
      <c r="C332" s="8" t="s">
        <v>4881</v>
      </c>
      <c r="D332" s="8" t="s">
        <v>4882</v>
      </c>
      <c r="E332" s="8" t="s">
        <v>1010</v>
      </c>
      <c r="F332" s="8">
        <v>11495.3</v>
      </c>
      <c r="G332" s="8" t="s">
        <v>1011</v>
      </c>
      <c r="H332" s="8">
        <v>1</v>
      </c>
      <c r="I332" s="8" t="s">
        <v>4883</v>
      </c>
      <c r="J332" s="8" t="s">
        <v>1029</v>
      </c>
      <c r="K332" s="8" t="s">
        <v>4884</v>
      </c>
      <c r="L332" s="8" t="s">
        <v>4885</v>
      </c>
      <c r="M332" s="8" t="s">
        <v>1016</v>
      </c>
      <c r="N332" s="8" t="s">
        <v>1267</v>
      </c>
      <c r="O332" s="8" t="s">
        <v>1268</v>
      </c>
      <c r="P332" s="8" t="s">
        <v>1623</v>
      </c>
      <c r="Q332" s="8" t="s">
        <v>18683</v>
      </c>
      <c r="R332" s="8">
        <v>59.98</v>
      </c>
      <c r="S332" s="8" t="s">
        <v>1008</v>
      </c>
      <c r="T332" s="8" t="s">
        <v>1008</v>
      </c>
      <c r="U332" s="8" t="s">
        <v>1011</v>
      </c>
      <c r="V332" s="8" t="s">
        <v>1011</v>
      </c>
      <c r="W332" s="8" t="s">
        <v>1011</v>
      </c>
      <c r="X332" s="8" t="s">
        <v>1011</v>
      </c>
      <c r="Y332" s="8">
        <v>1</v>
      </c>
      <c r="Z332" s="8" t="s">
        <v>18236</v>
      </c>
      <c r="AA332" s="8" t="s">
        <v>14</v>
      </c>
    </row>
    <row r="333" spans="1:27" ht="16" x14ac:dyDescent="0.2">
      <c r="A333" s="8" t="s">
        <v>18104</v>
      </c>
      <c r="B333" s="8">
        <v>26688342</v>
      </c>
      <c r="C333" s="8" t="s">
        <v>1008</v>
      </c>
      <c r="D333" s="8" t="s">
        <v>1022</v>
      </c>
      <c r="E333" s="8" t="s">
        <v>1035</v>
      </c>
      <c r="F333" s="8">
        <v>1264</v>
      </c>
      <c r="G333" s="8" t="s">
        <v>1011</v>
      </c>
      <c r="H333" s="8">
        <v>0</v>
      </c>
      <c r="I333" s="8" t="s">
        <v>4910</v>
      </c>
      <c r="J333" s="8" t="s">
        <v>1013</v>
      </c>
      <c r="K333" s="8" t="s">
        <v>4912</v>
      </c>
      <c r="L333" s="8" t="s">
        <v>4913</v>
      </c>
      <c r="M333" s="8" t="s">
        <v>1016</v>
      </c>
      <c r="N333" s="8" t="s">
        <v>1170</v>
      </c>
      <c r="O333" s="8" t="s">
        <v>1019</v>
      </c>
      <c r="P333" s="8" t="s">
        <v>1623</v>
      </c>
      <c r="Q333" s="8" t="s">
        <v>19770</v>
      </c>
      <c r="R333" s="8">
        <v>60</v>
      </c>
      <c r="S333" s="8" t="s">
        <v>18684</v>
      </c>
      <c r="T333" s="8" t="s">
        <v>18685</v>
      </c>
      <c r="U333" s="8" t="s">
        <v>1011</v>
      </c>
      <c r="V333" s="8" t="s">
        <v>1011</v>
      </c>
      <c r="W333" s="8" t="s">
        <v>1011</v>
      </c>
      <c r="X333" s="8" t="s">
        <v>1011</v>
      </c>
      <c r="Y333" s="8">
        <v>0.76654681000000002</v>
      </c>
      <c r="Z333" s="8" t="s">
        <v>18236</v>
      </c>
      <c r="AA333" s="8" t="s">
        <v>14</v>
      </c>
    </row>
    <row r="334" spans="1:27" ht="16" x14ac:dyDescent="0.2">
      <c r="A334" s="8" t="s">
        <v>18104</v>
      </c>
      <c r="B334" s="8">
        <v>40773150</v>
      </c>
      <c r="C334" s="8" t="s">
        <v>4928</v>
      </c>
      <c r="D334" s="8" t="s">
        <v>1022</v>
      </c>
      <c r="E334" s="8" t="s">
        <v>1035</v>
      </c>
      <c r="F334" s="8">
        <v>117087</v>
      </c>
      <c r="G334" s="8" t="s">
        <v>1011</v>
      </c>
      <c r="H334" s="8">
        <v>0</v>
      </c>
      <c r="I334" s="8" t="s">
        <v>4930</v>
      </c>
      <c r="J334" s="8" t="s">
        <v>1013</v>
      </c>
      <c r="K334" s="8" t="s">
        <v>4931</v>
      </c>
      <c r="L334" s="8" t="s">
        <v>4932</v>
      </c>
      <c r="M334" s="8" t="s">
        <v>1016</v>
      </c>
      <c r="N334" s="8" t="s">
        <v>4934</v>
      </c>
      <c r="O334" s="8" t="s">
        <v>4935</v>
      </c>
      <c r="P334" s="8" t="s">
        <v>1623</v>
      </c>
      <c r="Q334" s="8" t="s">
        <v>18686</v>
      </c>
      <c r="R334" s="8">
        <v>59.99</v>
      </c>
      <c r="S334" s="8" t="s">
        <v>18687</v>
      </c>
      <c r="T334" s="8" t="s">
        <v>18688</v>
      </c>
      <c r="U334" s="8" t="s">
        <v>1011</v>
      </c>
      <c r="V334" s="8" t="s">
        <v>1011</v>
      </c>
      <c r="W334" s="8" t="s">
        <v>1011</v>
      </c>
      <c r="X334" s="8" t="s">
        <v>1011</v>
      </c>
      <c r="Y334" s="8">
        <v>0.91478469200000001</v>
      </c>
      <c r="Z334" s="8" t="s">
        <v>18236</v>
      </c>
      <c r="AA334" s="8" t="s">
        <v>14</v>
      </c>
    </row>
    <row r="335" spans="1:27" ht="16" x14ac:dyDescent="0.2">
      <c r="A335" s="8" t="s">
        <v>18104</v>
      </c>
      <c r="B335" s="8">
        <v>40981007</v>
      </c>
      <c r="C335" s="8" t="s">
        <v>4937</v>
      </c>
      <c r="D335" s="8" t="s">
        <v>1492</v>
      </c>
      <c r="E335" s="8" t="s">
        <v>1009</v>
      </c>
      <c r="F335" s="8">
        <v>79024.7</v>
      </c>
      <c r="G335" s="8" t="s">
        <v>1011</v>
      </c>
      <c r="H335" s="8">
        <v>1</v>
      </c>
      <c r="I335" s="8" t="s">
        <v>4938</v>
      </c>
      <c r="J335" s="8" t="s">
        <v>1029</v>
      </c>
      <c r="K335" s="8" t="s">
        <v>4939</v>
      </c>
      <c r="L335" s="8" t="s">
        <v>4941</v>
      </c>
      <c r="M335" s="8" t="s">
        <v>1016</v>
      </c>
      <c r="N335" s="8" t="s">
        <v>4942</v>
      </c>
      <c r="O335" s="8" t="s">
        <v>4943</v>
      </c>
      <c r="P335" s="8" t="s">
        <v>1623</v>
      </c>
      <c r="Q335" s="8" t="s">
        <v>19771</v>
      </c>
      <c r="R335" s="8">
        <v>60</v>
      </c>
      <c r="S335" s="8" t="s">
        <v>1008</v>
      </c>
      <c r="T335" s="8" t="s">
        <v>1008</v>
      </c>
      <c r="U335" s="8" t="s">
        <v>1011</v>
      </c>
      <c r="V335" s="8" t="s">
        <v>1011</v>
      </c>
      <c r="W335" s="8" t="s">
        <v>1011</v>
      </c>
      <c r="X335" s="8" t="s">
        <v>1011</v>
      </c>
      <c r="Y335" s="8">
        <v>0.84967320300000004</v>
      </c>
      <c r="Z335" s="8" t="s">
        <v>18236</v>
      </c>
      <c r="AA335" s="8" t="s">
        <v>14</v>
      </c>
    </row>
    <row r="336" spans="1:27" ht="16" x14ac:dyDescent="0.2">
      <c r="A336" s="8" t="s">
        <v>18104</v>
      </c>
      <c r="B336" s="8">
        <v>47280746</v>
      </c>
      <c r="C336" s="8" t="s">
        <v>4957</v>
      </c>
      <c r="D336" s="8" t="s">
        <v>1355</v>
      </c>
      <c r="E336" s="8" t="s">
        <v>1022</v>
      </c>
      <c r="F336" s="8">
        <v>494759</v>
      </c>
      <c r="G336" s="8" t="s">
        <v>1011</v>
      </c>
      <c r="H336" s="8">
        <v>1</v>
      </c>
      <c r="I336" s="8" t="s">
        <v>4958</v>
      </c>
      <c r="J336" s="8" t="s">
        <v>1312</v>
      </c>
      <c r="K336" s="8" t="s">
        <v>4960</v>
      </c>
      <c r="L336" s="8" t="s">
        <v>4961</v>
      </c>
      <c r="M336" s="8" t="s">
        <v>1016</v>
      </c>
      <c r="N336" s="8" t="s">
        <v>4964</v>
      </c>
      <c r="O336" s="8" t="s">
        <v>4966</v>
      </c>
      <c r="P336" s="8" t="s">
        <v>1623</v>
      </c>
      <c r="Q336" s="8" t="s">
        <v>19772</v>
      </c>
      <c r="R336" s="8">
        <v>60</v>
      </c>
      <c r="S336" s="8" t="s">
        <v>1008</v>
      </c>
      <c r="T336" s="8" t="s">
        <v>1008</v>
      </c>
      <c r="U336" s="8" t="s">
        <v>1011</v>
      </c>
      <c r="V336" s="8" t="s">
        <v>1011</v>
      </c>
      <c r="W336" s="8" t="s">
        <v>1011</v>
      </c>
      <c r="X336" s="8" t="s">
        <v>1011</v>
      </c>
      <c r="Y336" s="8">
        <v>0.91797527599999995</v>
      </c>
      <c r="Z336" s="8" t="s">
        <v>18236</v>
      </c>
      <c r="AA336" s="8" t="s">
        <v>14</v>
      </c>
    </row>
    <row r="337" spans="1:27" ht="16" x14ac:dyDescent="0.2">
      <c r="A337" s="8" t="s">
        <v>18104</v>
      </c>
      <c r="B337" s="8">
        <v>67242087</v>
      </c>
      <c r="C337" s="8" t="s">
        <v>4987</v>
      </c>
      <c r="D337" s="8" t="s">
        <v>1022</v>
      </c>
      <c r="E337" s="8" t="s">
        <v>1035</v>
      </c>
      <c r="F337" s="8">
        <v>267382</v>
      </c>
      <c r="G337" s="8" t="s">
        <v>1011</v>
      </c>
      <c r="H337" s="8">
        <v>0</v>
      </c>
      <c r="I337" s="8" t="s">
        <v>1008</v>
      </c>
      <c r="J337" s="8" t="s">
        <v>1023</v>
      </c>
      <c r="K337" s="8" t="s">
        <v>4989</v>
      </c>
      <c r="L337" s="8" t="s">
        <v>4990</v>
      </c>
      <c r="M337" s="8" t="s">
        <v>1016</v>
      </c>
      <c r="N337" s="8" t="s">
        <v>4991</v>
      </c>
      <c r="O337" s="8" t="s">
        <v>4993</v>
      </c>
      <c r="P337" s="8" t="s">
        <v>1623</v>
      </c>
      <c r="Q337" s="8" t="s">
        <v>18689</v>
      </c>
      <c r="R337" s="8">
        <v>59.99</v>
      </c>
      <c r="S337" s="8" t="s">
        <v>18525</v>
      </c>
      <c r="T337" s="8" t="s">
        <v>18690</v>
      </c>
      <c r="U337" s="8" t="s">
        <v>1011</v>
      </c>
      <c r="V337" s="8" t="s">
        <v>1011</v>
      </c>
      <c r="W337" s="8" t="s">
        <v>1011</v>
      </c>
      <c r="X337" s="8" t="s">
        <v>1011</v>
      </c>
      <c r="Y337" s="8">
        <v>0.54972375699999998</v>
      </c>
      <c r="Z337" s="8" t="s">
        <v>18236</v>
      </c>
      <c r="AA337" s="8" t="s">
        <v>14</v>
      </c>
    </row>
    <row r="338" spans="1:27" ht="16" x14ac:dyDescent="0.2">
      <c r="A338" s="8" t="s">
        <v>18104</v>
      </c>
      <c r="B338" s="8">
        <v>68943611</v>
      </c>
      <c r="C338" s="8" t="s">
        <v>1008</v>
      </c>
      <c r="D338" s="8" t="s">
        <v>1022</v>
      </c>
      <c r="E338" s="8" t="s">
        <v>1404</v>
      </c>
      <c r="F338" s="8">
        <v>762.62</v>
      </c>
      <c r="G338" s="8" t="s">
        <v>1011</v>
      </c>
      <c r="H338" s="8">
        <v>1</v>
      </c>
      <c r="I338" s="8" t="s">
        <v>4995</v>
      </c>
      <c r="J338" s="8" t="s">
        <v>1120</v>
      </c>
      <c r="K338" s="8" t="s">
        <v>4997</v>
      </c>
      <c r="L338" s="8" t="s">
        <v>4998</v>
      </c>
      <c r="M338" s="8" t="s">
        <v>1016</v>
      </c>
      <c r="N338" s="8" t="s">
        <v>1058</v>
      </c>
      <c r="O338" s="8" t="s">
        <v>1059</v>
      </c>
      <c r="P338" s="8" t="s">
        <v>1623</v>
      </c>
      <c r="Q338" s="8" t="s">
        <v>18691</v>
      </c>
      <c r="R338" s="8">
        <v>60</v>
      </c>
      <c r="S338" s="8" t="s">
        <v>1008</v>
      </c>
      <c r="T338" s="8" t="s">
        <v>1008</v>
      </c>
      <c r="U338" s="8" t="s">
        <v>1011</v>
      </c>
      <c r="V338" s="8" t="s">
        <v>1011</v>
      </c>
      <c r="W338" s="8" t="s">
        <v>1011</v>
      </c>
      <c r="X338" s="8" t="s">
        <v>1011</v>
      </c>
      <c r="Y338" s="8">
        <v>1</v>
      </c>
      <c r="Z338" s="8" t="s">
        <v>18236</v>
      </c>
      <c r="AA338" s="8" t="s">
        <v>14</v>
      </c>
    </row>
    <row r="339" spans="1:27" ht="16" x14ac:dyDescent="0.2">
      <c r="A339" s="8" t="s">
        <v>18104</v>
      </c>
      <c r="B339" s="8">
        <v>85405361</v>
      </c>
      <c r="C339" s="8" t="s">
        <v>5010</v>
      </c>
      <c r="D339" s="8" t="s">
        <v>1010</v>
      </c>
      <c r="E339" s="8" t="s">
        <v>1035</v>
      </c>
      <c r="F339" s="8">
        <v>13951.1</v>
      </c>
      <c r="G339" s="8" t="s">
        <v>1011</v>
      </c>
      <c r="H339" s="8">
        <v>0</v>
      </c>
      <c r="I339" s="8" t="s">
        <v>5011</v>
      </c>
      <c r="J339" s="8" t="s">
        <v>1013</v>
      </c>
      <c r="K339" s="8" t="s">
        <v>5012</v>
      </c>
      <c r="L339" s="8" t="s">
        <v>5013</v>
      </c>
      <c r="M339" s="8" t="s">
        <v>1016</v>
      </c>
      <c r="N339" s="8" t="s">
        <v>2555</v>
      </c>
      <c r="O339" s="8" t="s">
        <v>1322</v>
      </c>
      <c r="P339" s="8" t="s">
        <v>1623</v>
      </c>
      <c r="Q339" s="8" t="s">
        <v>18694</v>
      </c>
      <c r="R339" s="8">
        <v>60</v>
      </c>
      <c r="S339" s="8" t="s">
        <v>18692</v>
      </c>
      <c r="T339" s="8" t="s">
        <v>18693</v>
      </c>
      <c r="U339" s="8" t="s">
        <v>1011</v>
      </c>
      <c r="V339" s="8" t="s">
        <v>1011</v>
      </c>
      <c r="W339" s="8" t="s">
        <v>1011</v>
      </c>
      <c r="X339" s="8" t="s">
        <v>1011</v>
      </c>
      <c r="Y339" s="8">
        <v>0.51389914800000003</v>
      </c>
      <c r="Z339" s="8" t="s">
        <v>18236</v>
      </c>
      <c r="AA339" s="8" t="s">
        <v>14</v>
      </c>
    </row>
    <row r="340" spans="1:27" ht="16" x14ac:dyDescent="0.2">
      <c r="A340" s="8" t="s">
        <v>18104</v>
      </c>
      <c r="B340" s="8">
        <v>89729566</v>
      </c>
      <c r="C340" s="8" t="s">
        <v>1008</v>
      </c>
      <c r="D340" s="8" t="s">
        <v>1364</v>
      </c>
      <c r="E340" s="8" t="s">
        <v>1022</v>
      </c>
      <c r="F340" s="8">
        <v>8343.7900000000009</v>
      </c>
      <c r="G340" s="8" t="s">
        <v>1011</v>
      </c>
      <c r="H340" s="8">
        <v>1</v>
      </c>
      <c r="I340" s="8" t="s">
        <v>5021</v>
      </c>
      <c r="J340" s="8" t="s">
        <v>1029</v>
      </c>
      <c r="K340" s="8" t="s">
        <v>5022</v>
      </c>
      <c r="L340" s="8" t="s">
        <v>5023</v>
      </c>
      <c r="M340" s="8" t="s">
        <v>1016</v>
      </c>
      <c r="N340" s="8" t="s">
        <v>1150</v>
      </c>
      <c r="O340" s="8" t="s">
        <v>1019</v>
      </c>
      <c r="P340" s="8" t="s">
        <v>1623</v>
      </c>
      <c r="Q340" s="8" t="s">
        <v>19773</v>
      </c>
      <c r="R340" s="8">
        <v>60</v>
      </c>
      <c r="S340" s="8" t="s">
        <v>1008</v>
      </c>
      <c r="T340" s="8" t="s">
        <v>1008</v>
      </c>
      <c r="U340" s="8" t="s">
        <v>1011</v>
      </c>
      <c r="V340" s="8" t="s">
        <v>1011</v>
      </c>
      <c r="W340" s="8" t="s">
        <v>1011</v>
      </c>
      <c r="X340" s="8" t="s">
        <v>1011</v>
      </c>
      <c r="Y340" s="8">
        <v>0.93767579599999995</v>
      </c>
      <c r="Z340" s="8" t="s">
        <v>18236</v>
      </c>
      <c r="AA340" s="8" t="s">
        <v>14</v>
      </c>
    </row>
    <row r="341" spans="1:27" ht="16" x14ac:dyDescent="0.2">
      <c r="A341" s="8" t="s">
        <v>18104</v>
      </c>
      <c r="B341" s="8">
        <v>9079394</v>
      </c>
      <c r="C341" s="8" t="s">
        <v>1008</v>
      </c>
      <c r="D341" s="8" t="s">
        <v>1010</v>
      </c>
      <c r="E341" s="8" t="s">
        <v>1009</v>
      </c>
      <c r="F341" s="8">
        <v>13362.3</v>
      </c>
      <c r="G341" s="8" t="s">
        <v>1011</v>
      </c>
      <c r="H341" s="8">
        <v>0</v>
      </c>
      <c r="I341" s="8" t="s">
        <v>1008</v>
      </c>
      <c r="J341" s="8" t="s">
        <v>1107</v>
      </c>
      <c r="K341" s="8" t="s">
        <v>5026</v>
      </c>
      <c r="L341" s="8" t="s">
        <v>5027</v>
      </c>
      <c r="M341" s="8" t="s">
        <v>1016</v>
      </c>
      <c r="N341" s="8" t="s">
        <v>5028</v>
      </c>
      <c r="O341" s="8" t="s">
        <v>1019</v>
      </c>
      <c r="P341" s="8" t="s">
        <v>1623</v>
      </c>
      <c r="Q341" s="8" t="s">
        <v>18695</v>
      </c>
      <c r="R341" s="8">
        <v>60</v>
      </c>
      <c r="S341" s="8" t="s">
        <v>18696</v>
      </c>
      <c r="T341" s="8" t="s">
        <v>18697</v>
      </c>
      <c r="U341" s="8" t="s">
        <v>1011</v>
      </c>
      <c r="V341" s="8" t="s">
        <v>1011</v>
      </c>
      <c r="W341" s="8" t="s">
        <v>1011</v>
      </c>
      <c r="X341" s="8" t="s">
        <v>1011</v>
      </c>
      <c r="Y341" s="8">
        <v>1</v>
      </c>
      <c r="Z341" s="8" t="s">
        <v>18236</v>
      </c>
      <c r="AA341" s="8" t="s">
        <v>14</v>
      </c>
    </row>
    <row r="342" spans="1:27" ht="16" x14ac:dyDescent="0.2">
      <c r="A342" s="8" t="s">
        <v>18104</v>
      </c>
      <c r="B342" s="8">
        <v>9083101</v>
      </c>
      <c r="C342" s="8" t="s">
        <v>5029</v>
      </c>
      <c r="D342" s="8" t="s">
        <v>1022</v>
      </c>
      <c r="E342" s="8" t="s">
        <v>1035</v>
      </c>
      <c r="F342" s="8">
        <v>7354.6</v>
      </c>
      <c r="G342" s="8" t="s">
        <v>1011</v>
      </c>
      <c r="H342" s="8">
        <v>0</v>
      </c>
      <c r="I342" s="8" t="s">
        <v>5030</v>
      </c>
      <c r="J342" s="8" t="s">
        <v>1013</v>
      </c>
      <c r="K342" s="8" t="s">
        <v>5026</v>
      </c>
      <c r="L342" s="8" t="s">
        <v>5027</v>
      </c>
      <c r="M342" s="8" t="s">
        <v>1016</v>
      </c>
      <c r="N342" s="8" t="s">
        <v>1018</v>
      </c>
      <c r="O342" s="8" t="s">
        <v>1019</v>
      </c>
      <c r="P342" s="8" t="s">
        <v>1623</v>
      </c>
      <c r="Q342" s="8" t="s">
        <v>18695</v>
      </c>
      <c r="R342" s="8">
        <v>60</v>
      </c>
      <c r="S342" s="8" t="s">
        <v>18698</v>
      </c>
      <c r="T342" s="8" t="s">
        <v>18699</v>
      </c>
      <c r="U342" s="8" t="s">
        <v>1011</v>
      </c>
      <c r="V342" s="8" t="s">
        <v>1011</v>
      </c>
      <c r="W342" s="8" t="s">
        <v>1011</v>
      </c>
      <c r="X342" s="8" t="s">
        <v>1011</v>
      </c>
      <c r="Y342" s="8">
        <v>1</v>
      </c>
      <c r="Z342" s="8" t="s">
        <v>18236</v>
      </c>
      <c r="AA342" s="8" t="s">
        <v>14</v>
      </c>
    </row>
    <row r="343" spans="1:27" ht="16" x14ac:dyDescent="0.2">
      <c r="A343" s="8" t="s">
        <v>18104</v>
      </c>
      <c r="B343" s="8">
        <v>95710139</v>
      </c>
      <c r="C343" s="8" t="s">
        <v>5037</v>
      </c>
      <c r="D343" s="8" t="s">
        <v>5038</v>
      </c>
      <c r="E343" s="8" t="s">
        <v>1009</v>
      </c>
      <c r="F343" s="8">
        <v>4219.54</v>
      </c>
      <c r="G343" s="8" t="s">
        <v>1011</v>
      </c>
      <c r="H343" s="8">
        <v>1</v>
      </c>
      <c r="I343" s="8" t="s">
        <v>5039</v>
      </c>
      <c r="J343" s="8" t="s">
        <v>1029</v>
      </c>
      <c r="K343" s="8" t="s">
        <v>5040</v>
      </c>
      <c r="L343" s="8" t="s">
        <v>5042</v>
      </c>
      <c r="M343" s="8" t="s">
        <v>1016</v>
      </c>
      <c r="N343" s="8" t="s">
        <v>1556</v>
      </c>
      <c r="O343" s="8" t="s">
        <v>1557</v>
      </c>
      <c r="P343" s="8" t="s">
        <v>1623</v>
      </c>
      <c r="Q343" s="8" t="s">
        <v>18700</v>
      </c>
      <c r="R343" s="8">
        <v>60</v>
      </c>
      <c r="S343" s="8" t="s">
        <v>1008</v>
      </c>
      <c r="T343" s="8" t="s">
        <v>1008</v>
      </c>
      <c r="U343" s="8" t="s">
        <v>1011</v>
      </c>
      <c r="V343" s="8" t="s">
        <v>1011</v>
      </c>
      <c r="W343" s="8" t="s">
        <v>1011</v>
      </c>
      <c r="X343" s="8" t="s">
        <v>1011</v>
      </c>
      <c r="Y343" s="8">
        <v>0.63555114199999996</v>
      </c>
      <c r="Z343" s="8" t="s">
        <v>18236</v>
      </c>
      <c r="AA343" s="8" t="s">
        <v>14</v>
      </c>
    </row>
    <row r="344" spans="1:27" ht="16" x14ac:dyDescent="0.2">
      <c r="A344" s="8" t="s">
        <v>18105</v>
      </c>
      <c r="B344" s="8">
        <v>1294073</v>
      </c>
      <c r="C344" s="8" t="s">
        <v>5073</v>
      </c>
      <c r="D344" s="8" t="s">
        <v>1022</v>
      </c>
      <c r="E344" s="8" t="s">
        <v>1035</v>
      </c>
      <c r="F344" s="8">
        <v>8430</v>
      </c>
      <c r="G344" s="8" t="s">
        <v>1011</v>
      </c>
      <c r="H344" s="8">
        <v>0</v>
      </c>
      <c r="I344" s="8" t="s">
        <v>5074</v>
      </c>
      <c r="J344" s="8" t="s">
        <v>1013</v>
      </c>
      <c r="K344" s="8" t="s">
        <v>5075</v>
      </c>
      <c r="L344" s="8" t="s">
        <v>5076</v>
      </c>
      <c r="M344" s="8" t="s">
        <v>1016</v>
      </c>
      <c r="N344" s="8" t="s">
        <v>1529</v>
      </c>
      <c r="O344" s="8" t="s">
        <v>1019</v>
      </c>
      <c r="P344" s="8" t="s">
        <v>1623</v>
      </c>
      <c r="Q344" s="8" t="s">
        <v>19774</v>
      </c>
      <c r="R344" s="8">
        <v>60</v>
      </c>
      <c r="S344" s="8" t="s">
        <v>18701</v>
      </c>
      <c r="T344" s="8" t="s">
        <v>18702</v>
      </c>
      <c r="U344" s="8" t="s">
        <v>1011</v>
      </c>
      <c r="V344" s="8" t="s">
        <v>1011</v>
      </c>
      <c r="W344" s="8" t="s">
        <v>1011</v>
      </c>
      <c r="X344" s="8" t="s">
        <v>1011</v>
      </c>
      <c r="Y344" s="8">
        <v>1</v>
      </c>
      <c r="Z344" s="8" t="s">
        <v>18236</v>
      </c>
      <c r="AA344" s="8" t="s">
        <v>14</v>
      </c>
    </row>
    <row r="345" spans="1:27" ht="16" x14ac:dyDescent="0.2">
      <c r="A345" s="8" t="s">
        <v>18105</v>
      </c>
      <c r="B345" s="8">
        <v>18142462</v>
      </c>
      <c r="C345" s="8" t="s">
        <v>5082</v>
      </c>
      <c r="D345" s="8" t="s">
        <v>1035</v>
      </c>
      <c r="E345" s="8" t="s">
        <v>1022</v>
      </c>
      <c r="F345" s="8">
        <v>75079.7</v>
      </c>
      <c r="G345" s="8" t="s">
        <v>1011</v>
      </c>
      <c r="H345" s="8">
        <v>0</v>
      </c>
      <c r="I345" s="8" t="s">
        <v>1008</v>
      </c>
      <c r="J345" s="8" t="s">
        <v>1107</v>
      </c>
      <c r="K345" s="8" t="s">
        <v>5083</v>
      </c>
      <c r="L345" s="8" t="s">
        <v>5084</v>
      </c>
      <c r="M345" s="8" t="s">
        <v>1016</v>
      </c>
      <c r="N345" s="8" t="s">
        <v>5086</v>
      </c>
      <c r="O345" s="8" t="s">
        <v>5087</v>
      </c>
      <c r="P345" s="8" t="s">
        <v>1623</v>
      </c>
      <c r="Q345" s="8" t="s">
        <v>19775</v>
      </c>
      <c r="R345" s="8">
        <v>59.99</v>
      </c>
      <c r="S345" s="8" t="s">
        <v>18703</v>
      </c>
      <c r="T345" s="8" t="s">
        <v>18704</v>
      </c>
      <c r="U345" s="8" t="s">
        <v>1011</v>
      </c>
      <c r="V345" s="8" t="s">
        <v>18285</v>
      </c>
      <c r="W345" s="8" t="s">
        <v>1011</v>
      </c>
      <c r="X345" s="8" t="s">
        <v>1011</v>
      </c>
      <c r="Y345" s="8">
        <v>0.95448460499999999</v>
      </c>
      <c r="Z345" s="8" t="s">
        <v>18236</v>
      </c>
      <c r="AA345" s="8" t="s">
        <v>14</v>
      </c>
    </row>
    <row r="346" spans="1:27" ht="16" x14ac:dyDescent="0.2">
      <c r="A346" s="8" t="s">
        <v>18105</v>
      </c>
      <c r="B346" s="8">
        <v>25443018</v>
      </c>
      <c r="C346" s="8" t="s">
        <v>5096</v>
      </c>
      <c r="D346" s="8" t="s">
        <v>1009</v>
      </c>
      <c r="E346" s="8" t="s">
        <v>1010</v>
      </c>
      <c r="F346" s="8">
        <v>6291.7</v>
      </c>
      <c r="G346" s="8" t="s">
        <v>1011</v>
      </c>
      <c r="H346" s="8">
        <v>0</v>
      </c>
      <c r="I346" s="8" t="s">
        <v>1008</v>
      </c>
      <c r="J346" s="8" t="s">
        <v>1023</v>
      </c>
      <c r="K346" s="8" t="s">
        <v>5098</v>
      </c>
      <c r="L346" s="8" t="s">
        <v>5099</v>
      </c>
      <c r="M346" s="8" t="s">
        <v>1016</v>
      </c>
      <c r="N346" s="8" t="s">
        <v>1233</v>
      </c>
      <c r="O346" s="8" t="s">
        <v>1234</v>
      </c>
      <c r="P346" s="8" t="s">
        <v>1623</v>
      </c>
      <c r="Q346" s="8" t="s">
        <v>19776</v>
      </c>
      <c r="R346" s="8">
        <v>59.96</v>
      </c>
      <c r="S346" s="8" t="s">
        <v>18629</v>
      </c>
      <c r="T346" s="8" t="s">
        <v>18707</v>
      </c>
      <c r="U346" s="8" t="s">
        <v>1011</v>
      </c>
      <c r="V346" s="8" t="s">
        <v>1011</v>
      </c>
      <c r="W346" s="8" t="s">
        <v>1011</v>
      </c>
      <c r="X346" s="8" t="s">
        <v>1011</v>
      </c>
      <c r="Y346" s="8">
        <v>0.55509065599999996</v>
      </c>
      <c r="Z346" s="8" t="s">
        <v>18236</v>
      </c>
      <c r="AA346" s="8" t="s">
        <v>14</v>
      </c>
    </row>
    <row r="347" spans="1:27" ht="16" x14ac:dyDescent="0.2">
      <c r="A347" s="8" t="s">
        <v>18105</v>
      </c>
      <c r="B347" s="8">
        <v>31659102</v>
      </c>
      <c r="C347" s="8" t="s">
        <v>5101</v>
      </c>
      <c r="D347" s="8" t="s">
        <v>1022</v>
      </c>
      <c r="E347" s="8" t="s">
        <v>1035</v>
      </c>
      <c r="F347" s="8">
        <v>58455.9</v>
      </c>
      <c r="G347" s="8" t="s">
        <v>1011</v>
      </c>
      <c r="H347" s="8">
        <v>0</v>
      </c>
      <c r="I347" s="8" t="s">
        <v>1008</v>
      </c>
      <c r="J347" s="8" t="s">
        <v>1023</v>
      </c>
      <c r="K347" s="8" t="s">
        <v>5102</v>
      </c>
      <c r="L347" s="8" t="s">
        <v>5103</v>
      </c>
      <c r="M347" s="8" t="s">
        <v>1016</v>
      </c>
      <c r="N347" s="8" t="s">
        <v>5104</v>
      </c>
      <c r="O347" s="8" t="s">
        <v>5105</v>
      </c>
      <c r="P347" s="8" t="s">
        <v>1623</v>
      </c>
      <c r="Q347" s="8" t="s">
        <v>18708</v>
      </c>
      <c r="R347" s="8">
        <v>60</v>
      </c>
      <c r="S347" s="8" t="s">
        <v>18709</v>
      </c>
      <c r="T347" s="8" t="s">
        <v>18710</v>
      </c>
      <c r="U347" s="8" t="s">
        <v>1011</v>
      </c>
      <c r="V347" s="8" t="s">
        <v>1011</v>
      </c>
      <c r="W347" s="8" t="s">
        <v>1011</v>
      </c>
      <c r="X347" s="8" t="s">
        <v>1011</v>
      </c>
      <c r="Y347" s="8">
        <v>1</v>
      </c>
      <c r="Z347" s="8" t="s">
        <v>18236</v>
      </c>
      <c r="AA347" s="8" t="s">
        <v>14</v>
      </c>
    </row>
    <row r="348" spans="1:27" ht="16" x14ac:dyDescent="0.2">
      <c r="A348" s="8" t="s">
        <v>18105</v>
      </c>
      <c r="B348" s="8">
        <v>44485952</v>
      </c>
      <c r="C348" s="8" t="s">
        <v>5132</v>
      </c>
      <c r="D348" s="8" t="s">
        <v>1009</v>
      </c>
      <c r="E348" s="8" t="s">
        <v>5133</v>
      </c>
      <c r="F348" s="8">
        <v>108848</v>
      </c>
      <c r="G348" s="8" t="s">
        <v>1011</v>
      </c>
      <c r="H348" s="8">
        <v>1</v>
      </c>
      <c r="I348" s="8" t="s">
        <v>5135</v>
      </c>
      <c r="J348" s="8" t="s">
        <v>5136</v>
      </c>
      <c r="K348" s="8" t="s">
        <v>5137</v>
      </c>
      <c r="L348" s="8" t="s">
        <v>5138</v>
      </c>
      <c r="M348" s="8" t="s">
        <v>1016</v>
      </c>
      <c r="N348" s="8" t="s">
        <v>5139</v>
      </c>
      <c r="O348" s="8" t="s">
        <v>5140</v>
      </c>
      <c r="P348" s="8" t="s">
        <v>1623</v>
      </c>
      <c r="Q348" s="8" t="s">
        <v>18711</v>
      </c>
      <c r="R348" s="8">
        <v>59.99</v>
      </c>
      <c r="S348" s="8" t="s">
        <v>1008</v>
      </c>
      <c r="T348" s="8" t="s">
        <v>1008</v>
      </c>
      <c r="U348" s="8" t="s">
        <v>1011</v>
      </c>
      <c r="V348" s="8" t="s">
        <v>1011</v>
      </c>
      <c r="W348" s="8" t="s">
        <v>1011</v>
      </c>
      <c r="X348" s="8" t="s">
        <v>1011</v>
      </c>
      <c r="Y348" s="8">
        <v>0.71373157499999995</v>
      </c>
      <c r="Z348" s="8" t="s">
        <v>18236</v>
      </c>
      <c r="AA348" s="8" t="s">
        <v>14</v>
      </c>
    </row>
    <row r="349" spans="1:27" ht="16" x14ac:dyDescent="0.2">
      <c r="A349" s="8" t="s">
        <v>18105</v>
      </c>
      <c r="B349" s="8">
        <v>44511257</v>
      </c>
      <c r="C349" s="8" t="s">
        <v>5141</v>
      </c>
      <c r="D349" s="8" t="s">
        <v>1022</v>
      </c>
      <c r="E349" s="8" t="s">
        <v>1035</v>
      </c>
      <c r="F349" s="8">
        <v>96559.5</v>
      </c>
      <c r="G349" s="8" t="s">
        <v>1011</v>
      </c>
      <c r="H349" s="8">
        <v>0</v>
      </c>
      <c r="I349" s="8" t="s">
        <v>5143</v>
      </c>
      <c r="J349" s="8" t="s">
        <v>1013</v>
      </c>
      <c r="K349" s="8" t="s">
        <v>5144</v>
      </c>
      <c r="L349" s="8" t="s">
        <v>5145</v>
      </c>
      <c r="M349" s="8" t="s">
        <v>1016</v>
      </c>
      <c r="N349" s="8" t="s">
        <v>5146</v>
      </c>
      <c r="O349" s="8" t="s">
        <v>5147</v>
      </c>
      <c r="P349" s="8" t="s">
        <v>1623</v>
      </c>
      <c r="Q349" s="8" t="s">
        <v>18714</v>
      </c>
      <c r="R349" s="8">
        <v>60</v>
      </c>
      <c r="S349" s="8" t="s">
        <v>18712</v>
      </c>
      <c r="T349" s="8" t="s">
        <v>18713</v>
      </c>
      <c r="U349" s="8" t="s">
        <v>1011</v>
      </c>
      <c r="V349" s="8" t="s">
        <v>1011</v>
      </c>
      <c r="W349" s="8" t="s">
        <v>1011</v>
      </c>
      <c r="X349" s="8" t="s">
        <v>1011</v>
      </c>
      <c r="Y349" s="8">
        <v>1</v>
      </c>
      <c r="Z349" s="8" t="s">
        <v>18236</v>
      </c>
      <c r="AA349" s="8" t="s">
        <v>14</v>
      </c>
    </row>
    <row r="350" spans="1:27" ht="16" x14ac:dyDescent="0.2">
      <c r="A350" s="8" t="s">
        <v>18105</v>
      </c>
      <c r="B350" s="8">
        <v>44520259</v>
      </c>
      <c r="C350" s="8" t="s">
        <v>1008</v>
      </c>
      <c r="D350" s="8" t="s">
        <v>1492</v>
      </c>
      <c r="E350" s="8" t="s">
        <v>1009</v>
      </c>
      <c r="F350" s="8">
        <v>159545</v>
      </c>
      <c r="G350" s="8" t="s">
        <v>1011</v>
      </c>
      <c r="H350" s="8">
        <v>1</v>
      </c>
      <c r="I350" s="8" t="s">
        <v>5149</v>
      </c>
      <c r="J350" s="8" t="s">
        <v>1029</v>
      </c>
      <c r="K350" s="8" t="s">
        <v>1399</v>
      </c>
      <c r="L350" s="8" t="s">
        <v>1400</v>
      </c>
      <c r="M350" s="8" t="s">
        <v>1016</v>
      </c>
      <c r="N350" s="8" t="s">
        <v>1401</v>
      </c>
      <c r="O350" s="8" t="s">
        <v>1402</v>
      </c>
      <c r="P350" s="8" t="s">
        <v>1623</v>
      </c>
      <c r="Q350" s="8" t="s">
        <v>19660</v>
      </c>
      <c r="R350" s="8">
        <v>59.89</v>
      </c>
      <c r="S350" s="8" t="s">
        <v>1008</v>
      </c>
      <c r="T350" s="8" t="s">
        <v>1008</v>
      </c>
      <c r="U350" s="8" t="s">
        <v>1011</v>
      </c>
      <c r="V350" s="8" t="s">
        <v>1011</v>
      </c>
      <c r="W350" s="8" t="s">
        <v>1011</v>
      </c>
      <c r="X350" s="8" t="s">
        <v>1011</v>
      </c>
      <c r="Y350" s="8">
        <v>0.77724015400000002</v>
      </c>
      <c r="Z350" s="8" t="s">
        <v>18236</v>
      </c>
      <c r="AA350" s="8" t="s">
        <v>14</v>
      </c>
    </row>
    <row r="351" spans="1:27" ht="16" x14ac:dyDescent="0.2">
      <c r="A351" s="8" t="s">
        <v>18106</v>
      </c>
      <c r="B351" s="8">
        <v>31744127</v>
      </c>
      <c r="C351" s="8" t="s">
        <v>5155</v>
      </c>
      <c r="D351" s="8" t="s">
        <v>1035</v>
      </c>
      <c r="E351" s="8" t="s">
        <v>1010</v>
      </c>
      <c r="F351" s="8">
        <v>735595</v>
      </c>
      <c r="G351" s="8" t="s">
        <v>1011</v>
      </c>
      <c r="H351" s="8">
        <v>0</v>
      </c>
      <c r="I351" s="8" t="s">
        <v>5156</v>
      </c>
      <c r="J351" s="8" t="s">
        <v>1013</v>
      </c>
      <c r="K351" s="8" t="s">
        <v>5157</v>
      </c>
      <c r="L351" s="8" t="s">
        <v>5158</v>
      </c>
      <c r="M351" s="8" t="s">
        <v>1016</v>
      </c>
      <c r="N351" s="8" t="s">
        <v>5162</v>
      </c>
      <c r="O351" s="8" t="s">
        <v>5163</v>
      </c>
      <c r="P351" s="8" t="s">
        <v>1623</v>
      </c>
      <c r="Q351" s="8" t="s">
        <v>18715</v>
      </c>
      <c r="R351" s="8">
        <v>59.93</v>
      </c>
      <c r="S351" s="8" t="s">
        <v>18716</v>
      </c>
      <c r="T351" s="8" t="s">
        <v>18717</v>
      </c>
      <c r="U351" s="8" t="s">
        <v>1011</v>
      </c>
      <c r="V351" s="8" t="s">
        <v>1011</v>
      </c>
      <c r="W351" s="8" t="s">
        <v>1011</v>
      </c>
      <c r="X351" s="8" t="s">
        <v>1011</v>
      </c>
      <c r="Y351" s="8">
        <v>1</v>
      </c>
      <c r="Z351" s="8" t="s">
        <v>18236</v>
      </c>
      <c r="AA351" s="8" t="s">
        <v>14</v>
      </c>
    </row>
    <row r="352" spans="1:27" ht="16" x14ac:dyDescent="0.2">
      <c r="A352" s="8" t="s">
        <v>18106</v>
      </c>
      <c r="B352" s="8">
        <v>34169317</v>
      </c>
      <c r="C352" s="8" t="s">
        <v>5170</v>
      </c>
      <c r="D352" s="8" t="s">
        <v>1009</v>
      </c>
      <c r="E352" s="8" t="s">
        <v>1183</v>
      </c>
      <c r="F352" s="8">
        <v>1789560</v>
      </c>
      <c r="G352" s="8" t="s">
        <v>1011</v>
      </c>
      <c r="H352" s="8">
        <v>1</v>
      </c>
      <c r="I352" s="8" t="s">
        <v>5171</v>
      </c>
      <c r="J352" s="8" t="s">
        <v>1029</v>
      </c>
      <c r="K352" s="8" t="s">
        <v>5172</v>
      </c>
      <c r="L352" s="8" t="s">
        <v>5173</v>
      </c>
      <c r="M352" s="8" t="s">
        <v>1016</v>
      </c>
      <c r="N352" s="8" t="s">
        <v>5180</v>
      </c>
      <c r="O352" s="8" t="s">
        <v>5182</v>
      </c>
      <c r="P352" s="8" t="s">
        <v>1623</v>
      </c>
      <c r="Q352" s="8" t="s">
        <v>19777</v>
      </c>
      <c r="R352" s="8">
        <v>60</v>
      </c>
      <c r="S352" s="8" t="s">
        <v>1008</v>
      </c>
      <c r="T352" s="8" t="s">
        <v>1008</v>
      </c>
      <c r="U352" s="8" t="s">
        <v>1011</v>
      </c>
      <c r="V352" s="8" t="s">
        <v>1011</v>
      </c>
      <c r="W352" s="8" t="s">
        <v>1011</v>
      </c>
      <c r="X352" s="8" t="s">
        <v>1011</v>
      </c>
      <c r="Y352" s="8">
        <v>0.70229007600000004</v>
      </c>
      <c r="Z352" s="8" t="s">
        <v>18236</v>
      </c>
      <c r="AA352" s="8" t="s">
        <v>14</v>
      </c>
    </row>
    <row r="353" spans="1:27" ht="16" x14ac:dyDescent="0.2">
      <c r="A353" s="8" t="s">
        <v>18106</v>
      </c>
      <c r="B353" s="8">
        <v>34860749</v>
      </c>
      <c r="C353" s="8" t="s">
        <v>5184</v>
      </c>
      <c r="D353" s="8" t="s">
        <v>5185</v>
      </c>
      <c r="E353" s="8" t="s">
        <v>1009</v>
      </c>
      <c r="F353" s="8">
        <v>375795</v>
      </c>
      <c r="G353" s="8" t="s">
        <v>1011</v>
      </c>
      <c r="H353" s="8">
        <v>1</v>
      </c>
      <c r="I353" s="8" t="s">
        <v>2490</v>
      </c>
      <c r="J353" s="8" t="s">
        <v>1029</v>
      </c>
      <c r="K353" s="8" t="s">
        <v>5186</v>
      </c>
      <c r="L353" s="8" t="s">
        <v>5187</v>
      </c>
      <c r="M353" s="8" t="s">
        <v>1016</v>
      </c>
      <c r="N353" s="8" t="s">
        <v>5189</v>
      </c>
      <c r="O353" s="8" t="s">
        <v>5190</v>
      </c>
      <c r="P353" s="8" t="s">
        <v>1623</v>
      </c>
      <c r="Q353" s="8" t="s">
        <v>19778</v>
      </c>
      <c r="R353" s="8">
        <v>60</v>
      </c>
      <c r="S353" s="8" t="s">
        <v>1008</v>
      </c>
      <c r="T353" s="8" t="s">
        <v>1008</v>
      </c>
      <c r="U353" s="8" t="s">
        <v>1011</v>
      </c>
      <c r="V353" s="8" t="s">
        <v>1011</v>
      </c>
      <c r="W353" s="8" t="s">
        <v>1011</v>
      </c>
      <c r="X353" s="8" t="s">
        <v>1011</v>
      </c>
      <c r="Y353" s="8">
        <v>1</v>
      </c>
      <c r="Z353" s="8" t="s">
        <v>18236</v>
      </c>
      <c r="AA353" s="8" t="s">
        <v>14</v>
      </c>
    </row>
    <row r="354" spans="1:27" ht="16" x14ac:dyDescent="0.2">
      <c r="A354" s="8" t="s">
        <v>18106</v>
      </c>
      <c r="B354" s="8">
        <v>43803308</v>
      </c>
      <c r="C354" s="8" t="s">
        <v>5198</v>
      </c>
      <c r="D354" s="8" t="s">
        <v>1009</v>
      </c>
      <c r="E354" s="8" t="s">
        <v>2460</v>
      </c>
      <c r="F354" s="8">
        <v>703734</v>
      </c>
      <c r="G354" s="8" t="s">
        <v>1011</v>
      </c>
      <c r="H354" s="8">
        <v>1</v>
      </c>
      <c r="I354" s="8" t="s">
        <v>1008</v>
      </c>
      <c r="J354" s="8" t="s">
        <v>1107</v>
      </c>
      <c r="K354" s="8" t="s">
        <v>5200</v>
      </c>
      <c r="L354" s="8" t="s">
        <v>5201</v>
      </c>
      <c r="M354" s="8" t="s">
        <v>1016</v>
      </c>
      <c r="N354" s="8" t="s">
        <v>5203</v>
      </c>
      <c r="O354" s="8" t="s">
        <v>5204</v>
      </c>
      <c r="P354" s="8" t="s">
        <v>1623</v>
      </c>
      <c r="Q354" s="8" t="s">
        <v>19779</v>
      </c>
      <c r="R354" s="8">
        <v>60</v>
      </c>
      <c r="S354" s="8" t="s">
        <v>1008</v>
      </c>
      <c r="T354" s="8" t="s">
        <v>1008</v>
      </c>
      <c r="U354" s="8" t="s">
        <v>1011</v>
      </c>
      <c r="V354" s="8" t="s">
        <v>1011</v>
      </c>
      <c r="W354" s="8" t="s">
        <v>1011</v>
      </c>
      <c r="X354" s="8" t="s">
        <v>1011</v>
      </c>
      <c r="Y354" s="8">
        <v>0.73030302999999996</v>
      </c>
      <c r="Z354" s="8" t="s">
        <v>18236</v>
      </c>
      <c r="AA354" s="8" t="s">
        <v>14</v>
      </c>
    </row>
    <row r="355" spans="1:27" ht="16" x14ac:dyDescent="0.2">
      <c r="A355" s="8" t="s">
        <v>18106</v>
      </c>
      <c r="B355" s="8">
        <v>44323720</v>
      </c>
      <c r="C355" s="8" t="s">
        <v>5206</v>
      </c>
      <c r="D355" s="8" t="s">
        <v>1009</v>
      </c>
      <c r="E355" s="8" t="s">
        <v>1010</v>
      </c>
      <c r="F355" s="8">
        <v>185200</v>
      </c>
      <c r="G355" s="8" t="s">
        <v>1011</v>
      </c>
      <c r="H355" s="8">
        <v>0</v>
      </c>
      <c r="I355" s="8" t="s">
        <v>5207</v>
      </c>
      <c r="J355" s="8" t="s">
        <v>1013</v>
      </c>
      <c r="K355" s="8" t="s">
        <v>5208</v>
      </c>
      <c r="L355" s="8" t="s">
        <v>5209</v>
      </c>
      <c r="M355" s="8" t="s">
        <v>1016</v>
      </c>
      <c r="N355" s="8" t="s">
        <v>5211</v>
      </c>
      <c r="O355" s="8" t="s">
        <v>5212</v>
      </c>
      <c r="P355" s="8" t="s">
        <v>1623</v>
      </c>
      <c r="Q355" s="8" t="s">
        <v>18718</v>
      </c>
      <c r="R355" s="8">
        <v>60</v>
      </c>
      <c r="S355" s="8" t="s">
        <v>18719</v>
      </c>
      <c r="T355" s="8" t="s">
        <v>18720</v>
      </c>
      <c r="U355" s="8" t="s">
        <v>1011</v>
      </c>
      <c r="V355" s="8" t="s">
        <v>1011</v>
      </c>
      <c r="W355" s="8" t="s">
        <v>1011</v>
      </c>
      <c r="X355" s="8" t="s">
        <v>1011</v>
      </c>
      <c r="Y355" s="8">
        <v>0.77583305300000005</v>
      </c>
      <c r="Z355" s="8" t="s">
        <v>18236</v>
      </c>
      <c r="AA355" s="8" t="s">
        <v>14</v>
      </c>
    </row>
    <row r="356" spans="1:27" ht="16" x14ac:dyDescent="0.2">
      <c r="A356" s="8" t="s">
        <v>18107</v>
      </c>
      <c r="B356" s="8">
        <v>17469049</v>
      </c>
      <c r="C356" s="8" t="s">
        <v>5213</v>
      </c>
      <c r="D356" s="8" t="s">
        <v>1009</v>
      </c>
      <c r="E356" s="8" t="s">
        <v>1035</v>
      </c>
      <c r="F356" s="8">
        <v>866562</v>
      </c>
      <c r="G356" s="8" t="s">
        <v>1011</v>
      </c>
      <c r="H356" s="8">
        <v>0</v>
      </c>
      <c r="I356" s="8" t="s">
        <v>5215</v>
      </c>
      <c r="J356" s="8" t="s">
        <v>1013</v>
      </c>
      <c r="K356" s="8" t="s">
        <v>5216</v>
      </c>
      <c r="L356" s="8" t="s">
        <v>5217</v>
      </c>
      <c r="M356" s="8" t="s">
        <v>1016</v>
      </c>
      <c r="N356" s="8" t="s">
        <v>5220</v>
      </c>
      <c r="O356" s="8" t="s">
        <v>5221</v>
      </c>
      <c r="P356" s="8" t="s">
        <v>1623</v>
      </c>
      <c r="Q356" s="8" t="s">
        <v>18721</v>
      </c>
      <c r="R356" s="8">
        <v>60</v>
      </c>
      <c r="S356" s="8" t="s">
        <v>18722</v>
      </c>
      <c r="T356" s="8" t="s">
        <v>18723</v>
      </c>
      <c r="U356" s="8" t="s">
        <v>1011</v>
      </c>
      <c r="V356" s="8" t="s">
        <v>1011</v>
      </c>
      <c r="W356" s="8" t="s">
        <v>1011</v>
      </c>
      <c r="X356" s="8" t="s">
        <v>1011</v>
      </c>
      <c r="Y356" s="8">
        <v>0.58072916699999999</v>
      </c>
      <c r="Z356" s="8" t="s">
        <v>18236</v>
      </c>
      <c r="AA356" s="8" t="s">
        <v>14</v>
      </c>
    </row>
    <row r="357" spans="1:27" ht="16" x14ac:dyDescent="0.2">
      <c r="A357" s="8" t="s">
        <v>18107</v>
      </c>
      <c r="B357" s="8">
        <v>18912677</v>
      </c>
      <c r="C357" s="8" t="s">
        <v>5223</v>
      </c>
      <c r="D357" s="8" t="s">
        <v>1009</v>
      </c>
      <c r="E357" s="8" t="s">
        <v>1010</v>
      </c>
      <c r="F357" s="8">
        <v>96687.9</v>
      </c>
      <c r="G357" s="8" t="s">
        <v>1011</v>
      </c>
      <c r="H357" s="8">
        <v>0</v>
      </c>
      <c r="I357" s="8" t="s">
        <v>5224</v>
      </c>
      <c r="J357" s="8" t="s">
        <v>1013</v>
      </c>
      <c r="K357" s="8" t="s">
        <v>5225</v>
      </c>
      <c r="L357" s="8" t="s">
        <v>5226</v>
      </c>
      <c r="M357" s="8" t="s">
        <v>1016</v>
      </c>
      <c r="N357" s="8" t="s">
        <v>5227</v>
      </c>
      <c r="O357" s="8" t="s">
        <v>5228</v>
      </c>
      <c r="P357" s="8" t="s">
        <v>1623</v>
      </c>
      <c r="Q357" s="8" t="s">
        <v>19780</v>
      </c>
      <c r="R357" s="8">
        <v>60</v>
      </c>
      <c r="S357" s="8" t="s">
        <v>19333</v>
      </c>
      <c r="T357" s="8" t="s">
        <v>19334</v>
      </c>
      <c r="U357" s="8" t="s">
        <v>1011</v>
      </c>
      <c r="V357" s="8" t="s">
        <v>1011</v>
      </c>
      <c r="W357" s="8" t="s">
        <v>1011</v>
      </c>
      <c r="X357" s="8" t="s">
        <v>1011</v>
      </c>
      <c r="Y357" s="8">
        <v>0.57045922699999996</v>
      </c>
      <c r="Z357" s="8" t="s">
        <v>18236</v>
      </c>
      <c r="AA357" s="8" t="s">
        <v>14</v>
      </c>
    </row>
    <row r="358" spans="1:27" ht="16" x14ac:dyDescent="0.2">
      <c r="A358" s="8" t="s">
        <v>18107</v>
      </c>
      <c r="B358" s="8">
        <v>20780024</v>
      </c>
      <c r="C358" s="8" t="s">
        <v>5230</v>
      </c>
      <c r="D358" s="8" t="s">
        <v>1022</v>
      </c>
      <c r="E358" s="8" t="s">
        <v>1364</v>
      </c>
      <c r="F358" s="8">
        <v>1579960</v>
      </c>
      <c r="G358" s="8" t="s">
        <v>1011</v>
      </c>
      <c r="H358" s="8">
        <v>1</v>
      </c>
      <c r="I358" s="8" t="s">
        <v>5231</v>
      </c>
      <c r="J358" s="8" t="s">
        <v>1029</v>
      </c>
      <c r="K358" s="8" t="s">
        <v>5232</v>
      </c>
      <c r="L358" s="8" t="s">
        <v>5233</v>
      </c>
      <c r="M358" s="8" t="s">
        <v>1016</v>
      </c>
      <c r="N358" s="8" t="s">
        <v>5244</v>
      </c>
      <c r="O358" s="8" t="s">
        <v>5245</v>
      </c>
      <c r="P358" s="8" t="s">
        <v>1623</v>
      </c>
      <c r="Q358" s="8" t="s">
        <v>18724</v>
      </c>
      <c r="R358" s="8">
        <v>59.78</v>
      </c>
      <c r="S358" s="8" t="s">
        <v>1008</v>
      </c>
      <c r="T358" s="8" t="s">
        <v>1008</v>
      </c>
      <c r="U358" s="8" t="s">
        <v>1011</v>
      </c>
      <c r="V358" s="8" t="s">
        <v>1011</v>
      </c>
      <c r="W358" s="8" t="s">
        <v>1011</v>
      </c>
      <c r="X358" s="8" t="s">
        <v>1011</v>
      </c>
      <c r="Y358" s="8">
        <v>1</v>
      </c>
      <c r="Z358" s="8" t="s">
        <v>18236</v>
      </c>
      <c r="AA358" s="8" t="s">
        <v>14</v>
      </c>
    </row>
    <row r="359" spans="1:27" ht="16" x14ac:dyDescent="0.2">
      <c r="A359" s="8" t="s">
        <v>18107</v>
      </c>
      <c r="B359" s="8">
        <v>20780029</v>
      </c>
      <c r="C359" s="8" t="s">
        <v>5247</v>
      </c>
      <c r="D359" s="8" t="s">
        <v>1022</v>
      </c>
      <c r="E359" s="8" t="s">
        <v>1364</v>
      </c>
      <c r="F359" s="8">
        <v>1644550</v>
      </c>
      <c r="G359" s="8" t="s">
        <v>1011</v>
      </c>
      <c r="H359" s="8">
        <v>1</v>
      </c>
      <c r="I359" s="8" t="s">
        <v>5248</v>
      </c>
      <c r="J359" s="8" t="s">
        <v>1029</v>
      </c>
      <c r="K359" s="8" t="s">
        <v>5232</v>
      </c>
      <c r="L359" s="8" t="s">
        <v>5233</v>
      </c>
      <c r="M359" s="8" t="s">
        <v>1016</v>
      </c>
      <c r="N359" s="8" t="s">
        <v>5244</v>
      </c>
      <c r="O359" s="8" t="s">
        <v>5245</v>
      </c>
      <c r="P359" s="8" t="s">
        <v>1623</v>
      </c>
      <c r="Q359" s="8" t="s">
        <v>18724</v>
      </c>
      <c r="R359" s="8">
        <v>59.72</v>
      </c>
      <c r="S359" s="8" t="s">
        <v>1008</v>
      </c>
      <c r="T359" s="8" t="s">
        <v>1008</v>
      </c>
      <c r="U359" s="8" t="s">
        <v>1011</v>
      </c>
      <c r="V359" s="8" t="s">
        <v>1011</v>
      </c>
      <c r="W359" s="8" t="s">
        <v>1011</v>
      </c>
      <c r="X359" s="8" t="s">
        <v>1011</v>
      </c>
      <c r="Y359" s="8">
        <v>1</v>
      </c>
      <c r="Z359" s="8" t="s">
        <v>18236</v>
      </c>
      <c r="AA359" s="8" t="s">
        <v>14</v>
      </c>
    </row>
    <row r="360" spans="1:27" ht="16" x14ac:dyDescent="0.2">
      <c r="A360" s="8" t="s">
        <v>18107</v>
      </c>
      <c r="B360" s="8">
        <v>22277521</v>
      </c>
      <c r="C360" s="8" t="s">
        <v>5252</v>
      </c>
      <c r="D360" s="8" t="s">
        <v>1022</v>
      </c>
      <c r="E360" s="8" t="s">
        <v>1035</v>
      </c>
      <c r="F360" s="8">
        <v>5529.4</v>
      </c>
      <c r="G360" s="8" t="s">
        <v>1011</v>
      </c>
      <c r="H360" s="8">
        <v>0</v>
      </c>
      <c r="I360" s="8" t="s">
        <v>5253</v>
      </c>
      <c r="J360" s="8" t="s">
        <v>1013</v>
      </c>
      <c r="K360" s="8" t="s">
        <v>5254</v>
      </c>
      <c r="L360" s="8" t="s">
        <v>5255</v>
      </c>
      <c r="M360" s="8" t="s">
        <v>1016</v>
      </c>
      <c r="N360" s="8" t="s">
        <v>3159</v>
      </c>
      <c r="O360" s="8" t="s">
        <v>3160</v>
      </c>
      <c r="P360" s="8" t="s">
        <v>1623</v>
      </c>
      <c r="Q360" s="8" t="s">
        <v>19781</v>
      </c>
      <c r="R360" s="8">
        <v>60</v>
      </c>
      <c r="S360" s="8" t="s">
        <v>19335</v>
      </c>
      <c r="T360" s="8" t="s">
        <v>19336</v>
      </c>
      <c r="U360" s="8" t="s">
        <v>1011</v>
      </c>
      <c r="V360" s="8" t="s">
        <v>1011</v>
      </c>
      <c r="W360" s="8" t="s">
        <v>1011</v>
      </c>
      <c r="X360" s="8" t="s">
        <v>1011</v>
      </c>
      <c r="Y360" s="8">
        <v>0.96941489400000003</v>
      </c>
      <c r="Z360" s="8" t="s">
        <v>18236</v>
      </c>
      <c r="AA360" s="8" t="s">
        <v>14</v>
      </c>
    </row>
    <row r="361" spans="1:27" ht="16" x14ac:dyDescent="0.2">
      <c r="A361" s="8" t="s">
        <v>18107</v>
      </c>
      <c r="B361" s="8">
        <v>24313530</v>
      </c>
      <c r="C361" s="8" t="s">
        <v>5256</v>
      </c>
      <c r="D361" s="8" t="s">
        <v>4401</v>
      </c>
      <c r="E361" s="8" t="s">
        <v>1022</v>
      </c>
      <c r="F361" s="8">
        <v>47026.2</v>
      </c>
      <c r="G361" s="8" t="s">
        <v>1011</v>
      </c>
      <c r="H361" s="8">
        <v>1</v>
      </c>
      <c r="I361" s="8" t="s">
        <v>5257</v>
      </c>
      <c r="J361" s="8" t="s">
        <v>1029</v>
      </c>
      <c r="K361" s="8" t="s">
        <v>5258</v>
      </c>
      <c r="L361" s="8" t="s">
        <v>5259</v>
      </c>
      <c r="M361" s="8" t="s">
        <v>1016</v>
      </c>
      <c r="N361" s="8" t="s">
        <v>5260</v>
      </c>
      <c r="O361" s="8" t="s">
        <v>5261</v>
      </c>
      <c r="P361" s="8" t="s">
        <v>1623</v>
      </c>
      <c r="Q361" s="8" t="s">
        <v>18725</v>
      </c>
      <c r="R361" s="8">
        <v>59.99</v>
      </c>
      <c r="S361" s="8" t="s">
        <v>1008</v>
      </c>
      <c r="T361" s="8" t="s">
        <v>1008</v>
      </c>
      <c r="U361" s="8" t="s">
        <v>1011</v>
      </c>
      <c r="V361" s="8" t="s">
        <v>1011</v>
      </c>
      <c r="W361" s="8" t="s">
        <v>1011</v>
      </c>
      <c r="X361" s="8" t="s">
        <v>1011</v>
      </c>
      <c r="Y361" s="8">
        <v>1</v>
      </c>
      <c r="Z361" s="8" t="s">
        <v>18236</v>
      </c>
      <c r="AA361" s="8" t="s">
        <v>14</v>
      </c>
    </row>
    <row r="362" spans="1:27" ht="16" x14ac:dyDescent="0.2">
      <c r="A362" s="8" t="s">
        <v>18107</v>
      </c>
      <c r="B362" s="8">
        <v>29707639</v>
      </c>
      <c r="C362" s="8" t="s">
        <v>5272</v>
      </c>
      <c r="D362" s="8" t="s">
        <v>1022</v>
      </c>
      <c r="E362" s="8" t="s">
        <v>1364</v>
      </c>
      <c r="F362" s="8">
        <v>1961300</v>
      </c>
      <c r="G362" s="8" t="s">
        <v>1011</v>
      </c>
      <c r="H362" s="8">
        <v>1</v>
      </c>
      <c r="I362" s="8" t="s">
        <v>5273</v>
      </c>
      <c r="J362" s="8" t="s">
        <v>1029</v>
      </c>
      <c r="K362" s="8" t="s">
        <v>5274</v>
      </c>
      <c r="L362" s="8" t="s">
        <v>5275</v>
      </c>
      <c r="M362" s="8" t="s">
        <v>1016</v>
      </c>
      <c r="N362" s="8" t="s">
        <v>5276</v>
      </c>
      <c r="O362" s="8" t="s">
        <v>5277</v>
      </c>
      <c r="P362" s="8" t="s">
        <v>1623</v>
      </c>
      <c r="Q362" s="8" t="s">
        <v>19782</v>
      </c>
      <c r="R362" s="8">
        <v>59.98</v>
      </c>
      <c r="S362" s="8" t="s">
        <v>1008</v>
      </c>
      <c r="T362" s="8" t="s">
        <v>1008</v>
      </c>
      <c r="U362" s="8" t="s">
        <v>1011</v>
      </c>
      <c r="V362" s="8" t="s">
        <v>1011</v>
      </c>
      <c r="W362" s="8" t="s">
        <v>1011</v>
      </c>
      <c r="X362" s="8" t="s">
        <v>1011</v>
      </c>
      <c r="Y362" s="8">
        <v>0.69248826299999999</v>
      </c>
      <c r="Z362" s="8" t="s">
        <v>18236</v>
      </c>
      <c r="AA362" s="8" t="s">
        <v>14</v>
      </c>
    </row>
    <row r="363" spans="1:27" ht="16" x14ac:dyDescent="0.2">
      <c r="A363" s="8" t="s">
        <v>18107</v>
      </c>
      <c r="B363" s="8">
        <v>32630946</v>
      </c>
      <c r="C363" s="8" t="s">
        <v>5278</v>
      </c>
      <c r="D363" s="8" t="s">
        <v>1022</v>
      </c>
      <c r="E363" s="8" t="s">
        <v>1035</v>
      </c>
      <c r="F363" s="8">
        <v>23158.2</v>
      </c>
      <c r="G363" s="8" t="s">
        <v>1011</v>
      </c>
      <c r="H363" s="8">
        <v>0</v>
      </c>
      <c r="I363" s="8" t="s">
        <v>5279</v>
      </c>
      <c r="J363" s="8" t="s">
        <v>1013</v>
      </c>
      <c r="K363" s="8" t="s">
        <v>5280</v>
      </c>
      <c r="L363" s="8" t="s">
        <v>5281</v>
      </c>
      <c r="M363" s="8" t="s">
        <v>1016</v>
      </c>
      <c r="N363" s="8" t="s">
        <v>1115</v>
      </c>
      <c r="O363" s="8" t="s">
        <v>1116</v>
      </c>
      <c r="P363" s="8" t="s">
        <v>1623</v>
      </c>
      <c r="Q363" s="8" t="s">
        <v>18726</v>
      </c>
      <c r="R363" s="8">
        <v>60</v>
      </c>
      <c r="S363" s="8" t="s">
        <v>18727</v>
      </c>
      <c r="T363" s="8" t="s">
        <v>18728</v>
      </c>
      <c r="U363" s="8" t="s">
        <v>1011</v>
      </c>
      <c r="V363" s="8" t="s">
        <v>1011</v>
      </c>
      <c r="W363" s="8" t="s">
        <v>1011</v>
      </c>
      <c r="X363" s="8" t="s">
        <v>1011</v>
      </c>
      <c r="Y363" s="8">
        <v>1</v>
      </c>
      <c r="Z363" s="8" t="s">
        <v>18236</v>
      </c>
      <c r="AA363" s="8" t="s">
        <v>14</v>
      </c>
    </row>
    <row r="364" spans="1:27" ht="16" x14ac:dyDescent="0.2">
      <c r="A364" s="8" t="s">
        <v>18107</v>
      </c>
      <c r="B364" s="8">
        <v>32643447</v>
      </c>
      <c r="C364" s="8" t="s">
        <v>5282</v>
      </c>
      <c r="D364" s="8" t="s">
        <v>1046</v>
      </c>
      <c r="E364" s="8" t="s">
        <v>1035</v>
      </c>
      <c r="F364" s="8">
        <v>12660.3</v>
      </c>
      <c r="G364" s="8" t="s">
        <v>1011</v>
      </c>
      <c r="H364" s="8">
        <v>1</v>
      </c>
      <c r="I364" s="8" t="s">
        <v>5283</v>
      </c>
      <c r="J364" s="8" t="s">
        <v>1029</v>
      </c>
      <c r="K364" s="8" t="s">
        <v>5280</v>
      </c>
      <c r="L364" s="8" t="s">
        <v>5281</v>
      </c>
      <c r="M364" s="8" t="s">
        <v>1016</v>
      </c>
      <c r="N364" s="8" t="s">
        <v>2266</v>
      </c>
      <c r="O364" s="8" t="s">
        <v>1322</v>
      </c>
      <c r="P364" s="8" t="s">
        <v>1623</v>
      </c>
      <c r="Q364" s="8" t="s">
        <v>18726</v>
      </c>
      <c r="R364" s="8">
        <v>60</v>
      </c>
      <c r="S364" s="8" t="s">
        <v>1008</v>
      </c>
      <c r="T364" s="8" t="s">
        <v>1008</v>
      </c>
      <c r="U364" s="8" t="s">
        <v>1011</v>
      </c>
      <c r="V364" s="8" t="s">
        <v>1011</v>
      </c>
      <c r="W364" s="8" t="s">
        <v>1011</v>
      </c>
      <c r="X364" s="8" t="s">
        <v>1011</v>
      </c>
      <c r="Y364" s="8">
        <v>1</v>
      </c>
      <c r="Z364" s="8" t="s">
        <v>18236</v>
      </c>
      <c r="AA364" s="8" t="s">
        <v>14</v>
      </c>
    </row>
    <row r="365" spans="1:27" ht="16" x14ac:dyDescent="0.2">
      <c r="A365" s="8" t="s">
        <v>18107</v>
      </c>
      <c r="B365" s="8">
        <v>32643460</v>
      </c>
      <c r="C365" s="8" t="s">
        <v>5286</v>
      </c>
      <c r="D365" s="8" t="s">
        <v>1009</v>
      </c>
      <c r="E365" s="8" t="s">
        <v>1035</v>
      </c>
      <c r="F365" s="8">
        <v>25575.200000000001</v>
      </c>
      <c r="G365" s="8" t="s">
        <v>1011</v>
      </c>
      <c r="H365" s="8">
        <v>0</v>
      </c>
      <c r="I365" s="8" t="s">
        <v>5287</v>
      </c>
      <c r="J365" s="8" t="s">
        <v>1013</v>
      </c>
      <c r="K365" s="8" t="s">
        <v>5280</v>
      </c>
      <c r="L365" s="8" t="s">
        <v>5281</v>
      </c>
      <c r="M365" s="8" t="s">
        <v>1016</v>
      </c>
      <c r="N365" s="8" t="s">
        <v>2266</v>
      </c>
      <c r="O365" s="8" t="s">
        <v>1322</v>
      </c>
      <c r="P365" s="8" t="s">
        <v>1623</v>
      </c>
      <c r="Q365" s="8" t="s">
        <v>18726</v>
      </c>
      <c r="R365" s="8">
        <v>60</v>
      </c>
      <c r="S365" s="8" t="s">
        <v>18729</v>
      </c>
      <c r="T365" s="8" t="s">
        <v>18600</v>
      </c>
      <c r="U365" s="8" t="s">
        <v>1011</v>
      </c>
      <c r="V365" s="8" t="s">
        <v>1011</v>
      </c>
      <c r="W365" s="8" t="s">
        <v>1011</v>
      </c>
      <c r="X365" s="8" t="s">
        <v>1011</v>
      </c>
      <c r="Y365" s="8">
        <v>1</v>
      </c>
      <c r="Z365" s="8" t="s">
        <v>18236</v>
      </c>
      <c r="AA365" s="8" t="s">
        <v>14</v>
      </c>
    </row>
    <row r="366" spans="1:27" ht="16" x14ac:dyDescent="0.2">
      <c r="A366" s="8" t="s">
        <v>18107</v>
      </c>
      <c r="B366" s="8">
        <v>35730374</v>
      </c>
      <c r="C366" s="8" t="s">
        <v>1008</v>
      </c>
      <c r="D366" s="8" t="s">
        <v>1009</v>
      </c>
      <c r="E366" s="8" t="s">
        <v>1010</v>
      </c>
      <c r="F366" s="8">
        <v>731.7</v>
      </c>
      <c r="G366" s="8" t="s">
        <v>1011</v>
      </c>
      <c r="H366" s="8">
        <v>0</v>
      </c>
      <c r="I366" s="8" t="s">
        <v>5288</v>
      </c>
      <c r="J366" s="8" t="s">
        <v>1013</v>
      </c>
      <c r="K366" s="8" t="s">
        <v>5289</v>
      </c>
      <c r="L366" s="8" t="s">
        <v>5290</v>
      </c>
      <c r="M366" s="8" t="s">
        <v>1016</v>
      </c>
      <c r="N366" s="8" t="s">
        <v>5291</v>
      </c>
      <c r="O366" s="8" t="s">
        <v>1144</v>
      </c>
      <c r="P366" s="8" t="s">
        <v>1623</v>
      </c>
      <c r="Q366" s="8" t="s">
        <v>19783</v>
      </c>
      <c r="R366" s="8">
        <v>60</v>
      </c>
      <c r="S366" s="8" t="s">
        <v>18730</v>
      </c>
      <c r="T366" s="8" t="s">
        <v>18731</v>
      </c>
      <c r="U366" s="8" t="s">
        <v>1011</v>
      </c>
      <c r="V366" s="8" t="s">
        <v>1011</v>
      </c>
      <c r="W366" s="8" t="s">
        <v>1011</v>
      </c>
      <c r="X366" s="8" t="s">
        <v>1011</v>
      </c>
      <c r="Y366" s="8">
        <v>0.88476090299999999</v>
      </c>
      <c r="Z366" s="8" t="s">
        <v>18236</v>
      </c>
      <c r="AA366" s="8" t="s">
        <v>14</v>
      </c>
    </row>
    <row r="367" spans="1:27" ht="16" x14ac:dyDescent="0.2">
      <c r="A367" s="8" t="s">
        <v>18107</v>
      </c>
      <c r="B367" s="8">
        <v>36587845</v>
      </c>
      <c r="C367" s="8" t="s">
        <v>5296</v>
      </c>
      <c r="D367" s="8" t="s">
        <v>1035</v>
      </c>
      <c r="E367" s="8" t="s">
        <v>4354</v>
      </c>
      <c r="F367" s="8">
        <v>1874750</v>
      </c>
      <c r="G367" s="8" t="s">
        <v>1011</v>
      </c>
      <c r="H367" s="8">
        <v>1</v>
      </c>
      <c r="I367" s="8" t="s">
        <v>1008</v>
      </c>
      <c r="J367" s="8" t="s">
        <v>1405</v>
      </c>
      <c r="K367" s="8" t="s">
        <v>5297</v>
      </c>
      <c r="L367" s="8" t="s">
        <v>5298</v>
      </c>
      <c r="M367" s="8" t="s">
        <v>1016</v>
      </c>
      <c r="N367" s="8" t="s">
        <v>5300</v>
      </c>
      <c r="O367" s="8" t="s">
        <v>5301</v>
      </c>
      <c r="P367" s="8" t="s">
        <v>1623</v>
      </c>
      <c r="Q367" s="8" t="s">
        <v>19784</v>
      </c>
      <c r="R367" s="8">
        <v>59.99</v>
      </c>
      <c r="S367" s="8" t="s">
        <v>1008</v>
      </c>
      <c r="T367" s="8" t="s">
        <v>1008</v>
      </c>
      <c r="U367" s="8" t="s">
        <v>1011</v>
      </c>
      <c r="V367" s="8" t="s">
        <v>1011</v>
      </c>
      <c r="W367" s="8" t="s">
        <v>1011</v>
      </c>
      <c r="X367" s="8" t="s">
        <v>1011</v>
      </c>
      <c r="Y367" s="8">
        <v>0.72274387100000004</v>
      </c>
      <c r="Z367" s="8" t="s">
        <v>18236</v>
      </c>
      <c r="AA367" s="8" t="s">
        <v>14</v>
      </c>
    </row>
    <row r="368" spans="1:27" ht="16" x14ac:dyDescent="0.2">
      <c r="A368" s="8" t="s">
        <v>18107</v>
      </c>
      <c r="B368" s="8">
        <v>38204012</v>
      </c>
      <c r="C368" s="8" t="s">
        <v>1008</v>
      </c>
      <c r="D368" s="8" t="s">
        <v>1022</v>
      </c>
      <c r="E368" s="8" t="s">
        <v>1035</v>
      </c>
      <c r="F368" s="8">
        <v>1506.6</v>
      </c>
      <c r="G368" s="8" t="s">
        <v>1011</v>
      </c>
      <c r="H368" s="8">
        <v>0</v>
      </c>
      <c r="I368" s="8" t="s">
        <v>5302</v>
      </c>
      <c r="J368" s="8" t="s">
        <v>1013</v>
      </c>
      <c r="K368" s="8" t="s">
        <v>5303</v>
      </c>
      <c r="L368" s="8" t="s">
        <v>5304</v>
      </c>
      <c r="M368" s="8" t="s">
        <v>1016</v>
      </c>
      <c r="N368" s="8" t="s">
        <v>1142</v>
      </c>
      <c r="O368" s="8" t="s">
        <v>1144</v>
      </c>
      <c r="P368" s="8" t="s">
        <v>1623</v>
      </c>
      <c r="Q368" s="8" t="s">
        <v>19785</v>
      </c>
      <c r="R368" s="8">
        <v>60</v>
      </c>
      <c r="S368" s="8" t="s">
        <v>18732</v>
      </c>
      <c r="T368" s="8" t="s">
        <v>18733</v>
      </c>
      <c r="U368" s="8" t="s">
        <v>1011</v>
      </c>
      <c r="V368" s="8" t="s">
        <v>1011</v>
      </c>
      <c r="W368" s="8" t="s">
        <v>1011</v>
      </c>
      <c r="X368" s="8" t="s">
        <v>1011</v>
      </c>
      <c r="Y368" s="8">
        <v>0.974378568</v>
      </c>
      <c r="Z368" s="8" t="s">
        <v>18236</v>
      </c>
      <c r="AA368" s="8" t="s">
        <v>14</v>
      </c>
    </row>
    <row r="369" spans="1:27" ht="16" x14ac:dyDescent="0.2">
      <c r="A369" s="8" t="s">
        <v>18107</v>
      </c>
      <c r="B369" s="8">
        <v>41257834</v>
      </c>
      <c r="C369" s="8" t="s">
        <v>5305</v>
      </c>
      <c r="D369" s="8" t="s">
        <v>1010</v>
      </c>
      <c r="E369" s="8" t="s">
        <v>1739</v>
      </c>
      <c r="F369" s="8">
        <v>37473</v>
      </c>
      <c r="G369" s="8" t="s">
        <v>1011</v>
      </c>
      <c r="H369" s="8">
        <v>1</v>
      </c>
      <c r="I369" s="8" t="s">
        <v>5306</v>
      </c>
      <c r="J369" s="8" t="s">
        <v>1029</v>
      </c>
      <c r="K369" s="8" t="s">
        <v>5307</v>
      </c>
      <c r="L369" s="8" t="s">
        <v>5308</v>
      </c>
      <c r="M369" s="8" t="s">
        <v>1016</v>
      </c>
      <c r="N369" s="8" t="s">
        <v>5309</v>
      </c>
      <c r="O369" s="8" t="s">
        <v>5310</v>
      </c>
      <c r="P369" s="8" t="s">
        <v>1623</v>
      </c>
      <c r="Q369" s="8" t="s">
        <v>18734</v>
      </c>
      <c r="R369" s="8">
        <v>60</v>
      </c>
      <c r="S369" s="8" t="s">
        <v>1008</v>
      </c>
      <c r="T369" s="8" t="s">
        <v>1008</v>
      </c>
      <c r="U369" s="8" t="s">
        <v>1011</v>
      </c>
      <c r="V369" s="8" t="s">
        <v>1011</v>
      </c>
      <c r="W369" s="8" t="s">
        <v>1011</v>
      </c>
      <c r="X369" s="8" t="s">
        <v>1011</v>
      </c>
      <c r="Y369" s="8">
        <v>1</v>
      </c>
      <c r="Z369" s="8" t="s">
        <v>18236</v>
      </c>
      <c r="AA369" s="8" t="s">
        <v>14</v>
      </c>
    </row>
    <row r="370" spans="1:27" ht="16" x14ac:dyDescent="0.2">
      <c r="A370" s="8" t="s">
        <v>18107</v>
      </c>
      <c r="B370" s="8">
        <v>45132787</v>
      </c>
      <c r="C370" s="8" t="s">
        <v>1008</v>
      </c>
      <c r="D370" s="8" t="s">
        <v>1009</v>
      </c>
      <c r="E370" s="8" t="s">
        <v>5321</v>
      </c>
      <c r="F370" s="8">
        <v>2476.17</v>
      </c>
      <c r="G370" s="8" t="s">
        <v>1011</v>
      </c>
      <c r="H370" s="8">
        <v>1</v>
      </c>
      <c r="I370" s="8" t="s">
        <v>5322</v>
      </c>
      <c r="J370" s="8" t="s">
        <v>1029</v>
      </c>
      <c r="K370" s="8" t="s">
        <v>5323</v>
      </c>
      <c r="L370" s="8" t="s">
        <v>5324</v>
      </c>
      <c r="M370" s="8" t="s">
        <v>1016</v>
      </c>
      <c r="N370" s="8" t="s">
        <v>1058</v>
      </c>
      <c r="O370" s="8" t="s">
        <v>1059</v>
      </c>
      <c r="P370" s="8" t="s">
        <v>1623</v>
      </c>
      <c r="Q370" s="8" t="s">
        <v>19786</v>
      </c>
      <c r="R370" s="8">
        <v>59.9</v>
      </c>
      <c r="S370" s="8" t="s">
        <v>1008</v>
      </c>
      <c r="T370" s="8" t="s">
        <v>1008</v>
      </c>
      <c r="U370" s="8" t="s">
        <v>1011</v>
      </c>
      <c r="V370" s="8" t="s">
        <v>1011</v>
      </c>
      <c r="W370" s="8" t="s">
        <v>1011</v>
      </c>
      <c r="X370" s="8" t="s">
        <v>1011</v>
      </c>
      <c r="Y370" s="8">
        <v>0.67259174300000002</v>
      </c>
      <c r="Z370" s="8" t="s">
        <v>18236</v>
      </c>
      <c r="AA370" s="8" t="s">
        <v>14</v>
      </c>
    </row>
    <row r="371" spans="1:27" ht="16" x14ac:dyDescent="0.2">
      <c r="A371" s="8" t="s">
        <v>18107</v>
      </c>
      <c r="B371" s="8">
        <v>45684998</v>
      </c>
      <c r="C371" s="8" t="s">
        <v>5325</v>
      </c>
      <c r="D371" s="8" t="s">
        <v>1022</v>
      </c>
      <c r="E371" s="8" t="s">
        <v>1035</v>
      </c>
      <c r="F371" s="8">
        <v>15841.5</v>
      </c>
      <c r="G371" s="8" t="s">
        <v>1011</v>
      </c>
      <c r="H371" s="8">
        <v>0</v>
      </c>
      <c r="I371" s="8" t="s">
        <v>5326</v>
      </c>
      <c r="J371" s="8" t="s">
        <v>1013</v>
      </c>
      <c r="K371" s="8" t="s">
        <v>5327</v>
      </c>
      <c r="L371" s="8" t="s">
        <v>5328</v>
      </c>
      <c r="M371" s="8" t="s">
        <v>1016</v>
      </c>
      <c r="N371" s="8" t="s">
        <v>5329</v>
      </c>
      <c r="O371" s="8" t="s">
        <v>5330</v>
      </c>
      <c r="P371" s="8" t="s">
        <v>1623</v>
      </c>
      <c r="Q371" s="8" t="s">
        <v>18735</v>
      </c>
      <c r="R371" s="8">
        <v>60</v>
      </c>
      <c r="S371" s="8" t="s">
        <v>18736</v>
      </c>
      <c r="T371" s="8" t="s">
        <v>18737</v>
      </c>
      <c r="U371" s="8" t="s">
        <v>1011</v>
      </c>
      <c r="V371" s="8" t="s">
        <v>1011</v>
      </c>
      <c r="W371" s="8" t="s">
        <v>1011</v>
      </c>
      <c r="X371" s="8" t="s">
        <v>1011</v>
      </c>
      <c r="Y371" s="8">
        <v>1</v>
      </c>
      <c r="Z371" s="8" t="s">
        <v>18236</v>
      </c>
      <c r="AA371" s="8" t="s">
        <v>14</v>
      </c>
    </row>
    <row r="372" spans="1:27" ht="16" x14ac:dyDescent="0.2">
      <c r="A372" s="8" t="s">
        <v>18107</v>
      </c>
      <c r="B372" s="8">
        <v>45810278</v>
      </c>
      <c r="C372" s="8" t="s">
        <v>5331</v>
      </c>
      <c r="D372" s="8" t="s">
        <v>1035</v>
      </c>
      <c r="E372" s="8" t="s">
        <v>1046</v>
      </c>
      <c r="F372" s="8">
        <v>1884690</v>
      </c>
      <c r="G372" s="8" t="s">
        <v>1011</v>
      </c>
      <c r="H372" s="8">
        <v>1</v>
      </c>
      <c r="I372" s="8" t="s">
        <v>5332</v>
      </c>
      <c r="J372" s="8" t="s">
        <v>1029</v>
      </c>
      <c r="K372" s="8" t="s">
        <v>5333</v>
      </c>
      <c r="L372" s="8" t="s">
        <v>5334</v>
      </c>
      <c r="M372" s="8" t="s">
        <v>1016</v>
      </c>
      <c r="N372" s="8" t="s">
        <v>1663</v>
      </c>
      <c r="O372" s="8" t="s">
        <v>1665</v>
      </c>
      <c r="P372" s="8" t="s">
        <v>1623</v>
      </c>
      <c r="Q372" s="8" t="s">
        <v>18738</v>
      </c>
      <c r="R372" s="8">
        <v>59.99</v>
      </c>
      <c r="S372" s="8" t="s">
        <v>1008</v>
      </c>
      <c r="T372" s="8" t="s">
        <v>1008</v>
      </c>
      <c r="U372" s="8" t="s">
        <v>1011</v>
      </c>
      <c r="V372" s="8" t="s">
        <v>1011</v>
      </c>
      <c r="W372" s="8" t="s">
        <v>1011</v>
      </c>
      <c r="X372" s="8" t="s">
        <v>1011</v>
      </c>
      <c r="Y372" s="8">
        <v>0.60775193800000005</v>
      </c>
      <c r="Z372" s="8" t="s">
        <v>18236</v>
      </c>
      <c r="AA372" s="8" t="s">
        <v>14</v>
      </c>
    </row>
    <row r="373" spans="1:27" ht="16" x14ac:dyDescent="0.2">
      <c r="A373" s="8" t="s">
        <v>18107</v>
      </c>
      <c r="B373" s="8">
        <v>46664409</v>
      </c>
      <c r="C373" s="8" t="s">
        <v>5335</v>
      </c>
      <c r="D373" s="8" t="s">
        <v>1035</v>
      </c>
      <c r="E373" s="8" t="s">
        <v>1022</v>
      </c>
      <c r="F373" s="8">
        <v>9855.4</v>
      </c>
      <c r="G373" s="8" t="s">
        <v>1011</v>
      </c>
      <c r="H373" s="8">
        <v>0</v>
      </c>
      <c r="I373" s="8" t="s">
        <v>1008</v>
      </c>
      <c r="J373" s="8" t="s">
        <v>1107</v>
      </c>
      <c r="K373" s="8" t="s">
        <v>5336</v>
      </c>
      <c r="L373" s="8" t="s">
        <v>5337</v>
      </c>
      <c r="M373" s="8" t="s">
        <v>1016</v>
      </c>
      <c r="N373" s="8" t="s">
        <v>3159</v>
      </c>
      <c r="O373" s="8" t="s">
        <v>3160</v>
      </c>
      <c r="P373" s="8" t="s">
        <v>1623</v>
      </c>
      <c r="Q373" s="8" t="s">
        <v>19787</v>
      </c>
      <c r="R373" s="8">
        <v>60</v>
      </c>
      <c r="S373" s="8" t="s">
        <v>18739</v>
      </c>
      <c r="T373" s="8" t="s">
        <v>18740</v>
      </c>
      <c r="U373" s="8" t="s">
        <v>1011</v>
      </c>
      <c r="V373" s="8" t="s">
        <v>1011</v>
      </c>
      <c r="W373" s="8" t="s">
        <v>1011</v>
      </c>
      <c r="X373" s="8" t="s">
        <v>1011</v>
      </c>
      <c r="Y373" s="8">
        <v>0.79530668599999998</v>
      </c>
      <c r="Z373" s="8" t="s">
        <v>18236</v>
      </c>
      <c r="AA373" s="8" t="s">
        <v>14</v>
      </c>
    </row>
    <row r="374" spans="1:27" ht="16" x14ac:dyDescent="0.2">
      <c r="A374" s="8" t="s">
        <v>18107</v>
      </c>
      <c r="B374" s="8">
        <v>46759084</v>
      </c>
      <c r="C374" s="8" t="s">
        <v>1008</v>
      </c>
      <c r="D374" s="8" t="s">
        <v>5338</v>
      </c>
      <c r="E374" s="8" t="s">
        <v>1009</v>
      </c>
      <c r="F374" s="8">
        <v>12836.7</v>
      </c>
      <c r="G374" s="8" t="s">
        <v>1011</v>
      </c>
      <c r="H374" s="8">
        <v>1</v>
      </c>
      <c r="I374" s="8" t="s">
        <v>1008</v>
      </c>
      <c r="J374" s="8" t="s">
        <v>1639</v>
      </c>
      <c r="K374" s="8" t="s">
        <v>5339</v>
      </c>
      <c r="L374" s="8" t="s">
        <v>5340</v>
      </c>
      <c r="M374" s="8" t="s">
        <v>1016</v>
      </c>
      <c r="N374" s="8" t="s">
        <v>2896</v>
      </c>
      <c r="O374" s="8" t="s">
        <v>2897</v>
      </c>
      <c r="P374" s="8" t="s">
        <v>1623</v>
      </c>
      <c r="Q374" s="8" t="s">
        <v>18741</v>
      </c>
      <c r="R374" s="8">
        <v>60</v>
      </c>
      <c r="S374" s="8" t="s">
        <v>1008</v>
      </c>
      <c r="T374" s="8" t="s">
        <v>1008</v>
      </c>
      <c r="U374" s="8" t="s">
        <v>1011</v>
      </c>
      <c r="V374" s="8" t="s">
        <v>1011</v>
      </c>
      <c r="W374" s="8" t="s">
        <v>1011</v>
      </c>
      <c r="X374" s="8" t="s">
        <v>1011</v>
      </c>
      <c r="Y374" s="8">
        <v>0.66666666699999999</v>
      </c>
      <c r="Z374" s="8" t="s">
        <v>18236</v>
      </c>
      <c r="AA374" s="8" t="s">
        <v>14</v>
      </c>
    </row>
    <row r="375" spans="1:27" ht="16" x14ac:dyDescent="0.2">
      <c r="A375" s="8" t="s">
        <v>18107</v>
      </c>
      <c r="B375" s="8">
        <v>50921758</v>
      </c>
      <c r="C375" s="8" t="s">
        <v>5347</v>
      </c>
      <c r="D375" s="8" t="s">
        <v>1339</v>
      </c>
      <c r="E375" s="8" t="s">
        <v>1010</v>
      </c>
      <c r="F375" s="8">
        <v>9390.17</v>
      </c>
      <c r="G375" s="8" t="s">
        <v>1011</v>
      </c>
      <c r="H375" s="8">
        <v>1</v>
      </c>
      <c r="I375" s="8" t="s">
        <v>5348</v>
      </c>
      <c r="J375" s="8" t="s">
        <v>1029</v>
      </c>
      <c r="K375" s="8" t="s">
        <v>5349</v>
      </c>
      <c r="L375" s="8" t="s">
        <v>5350</v>
      </c>
      <c r="M375" s="8" t="s">
        <v>1016</v>
      </c>
      <c r="N375" s="8" t="s">
        <v>1074</v>
      </c>
      <c r="O375" s="8" t="s">
        <v>1019</v>
      </c>
      <c r="P375" s="8" t="s">
        <v>1623</v>
      </c>
      <c r="Q375" s="8" t="s">
        <v>18742</v>
      </c>
      <c r="R375" s="8">
        <v>60</v>
      </c>
      <c r="S375" s="8" t="s">
        <v>1008</v>
      </c>
      <c r="T375" s="8" t="s">
        <v>1008</v>
      </c>
      <c r="U375" s="8" t="s">
        <v>1011</v>
      </c>
      <c r="V375" s="8" t="s">
        <v>1011</v>
      </c>
      <c r="W375" s="8" t="s">
        <v>1011</v>
      </c>
      <c r="X375" s="8" t="s">
        <v>1011</v>
      </c>
      <c r="Y375" s="8">
        <v>1</v>
      </c>
      <c r="Z375" s="8" t="s">
        <v>18236</v>
      </c>
      <c r="AA375" s="8" t="s">
        <v>14</v>
      </c>
    </row>
    <row r="376" spans="1:27" ht="16" x14ac:dyDescent="0.2">
      <c r="A376" s="8" t="s">
        <v>18107</v>
      </c>
      <c r="B376" s="8">
        <v>51042513</v>
      </c>
      <c r="C376" s="8" t="s">
        <v>5351</v>
      </c>
      <c r="D376" s="8" t="s">
        <v>1009</v>
      </c>
      <c r="E376" s="8" t="s">
        <v>1244</v>
      </c>
      <c r="F376" s="8">
        <v>2056640</v>
      </c>
      <c r="G376" s="8" t="s">
        <v>1011</v>
      </c>
      <c r="H376" s="8">
        <v>1</v>
      </c>
      <c r="I376" s="8" t="s">
        <v>5352</v>
      </c>
      <c r="J376" s="8" t="s">
        <v>1312</v>
      </c>
      <c r="K376" s="8" t="s">
        <v>5353</v>
      </c>
      <c r="L376" s="8" t="s">
        <v>5354</v>
      </c>
      <c r="M376" s="8" t="s">
        <v>1016</v>
      </c>
      <c r="N376" s="8" t="s">
        <v>5355</v>
      </c>
      <c r="O376" s="8" t="s">
        <v>5356</v>
      </c>
      <c r="P376" s="8" t="s">
        <v>1623</v>
      </c>
      <c r="Q376" s="8" t="s">
        <v>19788</v>
      </c>
      <c r="R376" s="8">
        <v>59.99</v>
      </c>
      <c r="S376" s="8" t="s">
        <v>1008</v>
      </c>
      <c r="T376" s="8" t="s">
        <v>1008</v>
      </c>
      <c r="U376" s="8" t="s">
        <v>1011</v>
      </c>
      <c r="V376" s="8" t="s">
        <v>1011</v>
      </c>
      <c r="W376" s="8" t="s">
        <v>1011</v>
      </c>
      <c r="X376" s="8" t="s">
        <v>1011</v>
      </c>
      <c r="Y376" s="8">
        <v>0.5</v>
      </c>
      <c r="Z376" s="8" t="s">
        <v>18236</v>
      </c>
      <c r="AA376" s="8" t="s">
        <v>14</v>
      </c>
    </row>
    <row r="377" spans="1:27" ht="16" x14ac:dyDescent="0.2">
      <c r="A377" s="8" t="s">
        <v>18108</v>
      </c>
      <c r="B377" s="8">
        <v>102038936</v>
      </c>
      <c r="C377" s="8" t="s">
        <v>5364</v>
      </c>
      <c r="D377" s="8" t="s">
        <v>1010</v>
      </c>
      <c r="E377" s="8" t="s">
        <v>1022</v>
      </c>
      <c r="F377" s="8">
        <v>211307</v>
      </c>
      <c r="G377" s="8" t="s">
        <v>1011</v>
      </c>
      <c r="H377" s="8">
        <v>0</v>
      </c>
      <c r="I377" s="8" t="s">
        <v>1008</v>
      </c>
      <c r="J377" s="8" t="s">
        <v>1107</v>
      </c>
      <c r="K377" s="8" t="s">
        <v>5365</v>
      </c>
      <c r="L377" s="8" t="s">
        <v>5366</v>
      </c>
      <c r="M377" s="8" t="s">
        <v>1016</v>
      </c>
      <c r="N377" s="8" t="s">
        <v>5367</v>
      </c>
      <c r="O377" s="8" t="s">
        <v>5368</v>
      </c>
      <c r="P377" s="8" t="s">
        <v>1623</v>
      </c>
      <c r="Q377" s="8" t="s">
        <v>18745</v>
      </c>
      <c r="R377" s="8">
        <v>59.99</v>
      </c>
      <c r="S377" s="8" t="s">
        <v>18743</v>
      </c>
      <c r="T377" s="8" t="s">
        <v>18744</v>
      </c>
      <c r="U377" s="8" t="s">
        <v>1011</v>
      </c>
      <c r="V377" s="8" t="s">
        <v>1011</v>
      </c>
      <c r="W377" s="8" t="s">
        <v>1011</v>
      </c>
      <c r="X377" s="8" t="s">
        <v>1011</v>
      </c>
      <c r="Y377" s="8">
        <v>0.58422939100000004</v>
      </c>
      <c r="Z377" s="8" t="s">
        <v>18236</v>
      </c>
      <c r="AA377" s="8" t="s">
        <v>14</v>
      </c>
    </row>
    <row r="378" spans="1:27" ht="16" x14ac:dyDescent="0.2">
      <c r="A378" s="8" t="s">
        <v>18108</v>
      </c>
      <c r="B378" s="8">
        <v>108863758</v>
      </c>
      <c r="C378" s="8" t="s">
        <v>5369</v>
      </c>
      <c r="D378" s="8" t="s">
        <v>1022</v>
      </c>
      <c r="E378" s="8" t="s">
        <v>1035</v>
      </c>
      <c r="F378" s="8">
        <v>55418.2</v>
      </c>
      <c r="G378" s="8" t="s">
        <v>1011</v>
      </c>
      <c r="H378" s="8">
        <v>0</v>
      </c>
      <c r="I378" s="8" t="s">
        <v>4736</v>
      </c>
      <c r="J378" s="8" t="s">
        <v>1013</v>
      </c>
      <c r="K378" s="8" t="s">
        <v>5370</v>
      </c>
      <c r="L378" s="8" t="s">
        <v>5371</v>
      </c>
      <c r="M378" s="8" t="s">
        <v>1016</v>
      </c>
      <c r="N378" s="8" t="s">
        <v>5372</v>
      </c>
      <c r="O378" s="8" t="s">
        <v>5373</v>
      </c>
      <c r="P378" s="8" t="s">
        <v>1623</v>
      </c>
      <c r="Q378" s="8" t="s">
        <v>19789</v>
      </c>
      <c r="R378" s="8">
        <v>59.68</v>
      </c>
      <c r="S378" s="8" t="s">
        <v>18746</v>
      </c>
      <c r="T378" s="8" t="s">
        <v>18747</v>
      </c>
      <c r="U378" s="8" t="s">
        <v>1011</v>
      </c>
      <c r="V378" s="8" t="s">
        <v>1011</v>
      </c>
      <c r="W378" s="8" t="s">
        <v>1011</v>
      </c>
      <c r="X378" s="8" t="s">
        <v>1011</v>
      </c>
      <c r="Y378" s="8">
        <v>1</v>
      </c>
      <c r="Z378" s="8" t="s">
        <v>18236</v>
      </c>
      <c r="AA378" s="8" t="s">
        <v>14</v>
      </c>
    </row>
    <row r="379" spans="1:27" ht="16" x14ac:dyDescent="0.2">
      <c r="A379" s="8" t="s">
        <v>18108</v>
      </c>
      <c r="B379" s="8">
        <v>111753542</v>
      </c>
      <c r="C379" s="8" t="s">
        <v>1008</v>
      </c>
      <c r="D379" s="8" t="s">
        <v>5374</v>
      </c>
      <c r="E379" s="8" t="s">
        <v>1022</v>
      </c>
      <c r="F379" s="8">
        <v>18944.599999999999</v>
      </c>
      <c r="G379" s="8" t="s">
        <v>1011</v>
      </c>
      <c r="H379" s="8">
        <v>1</v>
      </c>
      <c r="I379" s="8" t="s">
        <v>5375</v>
      </c>
      <c r="J379" s="8" t="s">
        <v>5376</v>
      </c>
      <c r="K379" s="8" t="s">
        <v>5377</v>
      </c>
      <c r="L379" s="8" t="s">
        <v>5378</v>
      </c>
      <c r="M379" s="8" t="s">
        <v>1016</v>
      </c>
      <c r="N379" s="8" t="s">
        <v>5379</v>
      </c>
      <c r="O379" s="8" t="s">
        <v>5380</v>
      </c>
      <c r="P379" s="8" t="s">
        <v>1623</v>
      </c>
      <c r="Q379" s="8" t="s">
        <v>19790</v>
      </c>
      <c r="R379" s="8">
        <v>59.97</v>
      </c>
      <c r="S379" s="8" t="s">
        <v>1008</v>
      </c>
      <c r="T379" s="8" t="s">
        <v>1008</v>
      </c>
      <c r="U379" s="8" t="s">
        <v>1011</v>
      </c>
      <c r="V379" s="8" t="s">
        <v>1011</v>
      </c>
      <c r="W379" s="8" t="s">
        <v>1011</v>
      </c>
      <c r="X379" s="8" t="s">
        <v>1011</v>
      </c>
      <c r="Y379" s="8">
        <v>1</v>
      </c>
      <c r="Z379" s="8" t="s">
        <v>18236</v>
      </c>
      <c r="AA379" s="8" t="s">
        <v>14</v>
      </c>
    </row>
    <row r="380" spans="1:27" ht="16" x14ac:dyDescent="0.2">
      <c r="A380" s="8" t="s">
        <v>18108</v>
      </c>
      <c r="B380" s="8">
        <v>111806794</v>
      </c>
      <c r="C380" s="8" t="s">
        <v>5381</v>
      </c>
      <c r="D380" s="8" t="s">
        <v>1022</v>
      </c>
      <c r="E380" s="8" t="s">
        <v>1010</v>
      </c>
      <c r="F380" s="8">
        <v>4216.2</v>
      </c>
      <c r="G380" s="8" t="s">
        <v>1011</v>
      </c>
      <c r="H380" s="8">
        <v>0</v>
      </c>
      <c r="I380" s="8" t="s">
        <v>1008</v>
      </c>
      <c r="J380" s="8" t="s">
        <v>1107</v>
      </c>
      <c r="K380" s="8" t="s">
        <v>5377</v>
      </c>
      <c r="L380" s="8" t="s">
        <v>5378</v>
      </c>
      <c r="M380" s="8" t="s">
        <v>1016</v>
      </c>
      <c r="N380" s="8" t="s">
        <v>1556</v>
      </c>
      <c r="O380" s="8" t="s">
        <v>1557</v>
      </c>
      <c r="P380" s="8" t="s">
        <v>1623</v>
      </c>
      <c r="Q380" s="8" t="s">
        <v>19791</v>
      </c>
      <c r="R380" s="8">
        <v>60</v>
      </c>
      <c r="S380" s="8" t="s">
        <v>18677</v>
      </c>
      <c r="T380" s="8" t="s">
        <v>18748</v>
      </c>
      <c r="U380" s="8" t="s">
        <v>1011</v>
      </c>
      <c r="V380" s="8" t="s">
        <v>1011</v>
      </c>
      <c r="W380" s="8" t="s">
        <v>1011</v>
      </c>
      <c r="X380" s="8" t="s">
        <v>1011</v>
      </c>
      <c r="Y380" s="8">
        <v>1</v>
      </c>
      <c r="Z380" s="8" t="s">
        <v>18236</v>
      </c>
      <c r="AA380" s="8" t="s">
        <v>14</v>
      </c>
    </row>
    <row r="381" spans="1:27" ht="16" x14ac:dyDescent="0.2">
      <c r="A381" s="8" t="s">
        <v>18108</v>
      </c>
      <c r="B381" s="8">
        <v>127656861</v>
      </c>
      <c r="C381" s="8" t="s">
        <v>5389</v>
      </c>
      <c r="D381" s="8" t="s">
        <v>1009</v>
      </c>
      <c r="E381" s="8" t="s">
        <v>1010</v>
      </c>
      <c r="F381" s="8">
        <v>147992</v>
      </c>
      <c r="G381" s="8" t="s">
        <v>1011</v>
      </c>
      <c r="H381" s="8">
        <v>0</v>
      </c>
      <c r="I381" s="8" t="s">
        <v>5390</v>
      </c>
      <c r="J381" s="8" t="s">
        <v>1013</v>
      </c>
      <c r="K381" s="8" t="s">
        <v>5391</v>
      </c>
      <c r="L381" s="8" t="s">
        <v>5392</v>
      </c>
      <c r="M381" s="8" t="s">
        <v>1016</v>
      </c>
      <c r="N381" s="8" t="s">
        <v>5393</v>
      </c>
      <c r="O381" s="8" t="s">
        <v>5394</v>
      </c>
      <c r="P381" s="8" t="s">
        <v>1623</v>
      </c>
      <c r="Q381" s="8" t="s">
        <v>19792</v>
      </c>
      <c r="R381" s="8">
        <v>60</v>
      </c>
      <c r="S381" s="8" t="s">
        <v>1008</v>
      </c>
      <c r="T381" s="8" t="s">
        <v>1008</v>
      </c>
      <c r="U381" s="8" t="s">
        <v>1011</v>
      </c>
      <c r="V381" s="8" t="s">
        <v>1011</v>
      </c>
      <c r="W381" s="8" t="s">
        <v>1011</v>
      </c>
      <c r="X381" s="8" t="s">
        <v>1011</v>
      </c>
      <c r="Y381" s="8">
        <v>0.89100488799999999</v>
      </c>
      <c r="Z381" s="8" t="s">
        <v>18236</v>
      </c>
      <c r="AA381" s="8" t="s">
        <v>14</v>
      </c>
    </row>
    <row r="382" spans="1:27" ht="16" x14ac:dyDescent="0.2">
      <c r="A382" s="8" t="s">
        <v>18108</v>
      </c>
      <c r="B382" s="8">
        <v>160843746</v>
      </c>
      <c r="C382" s="8" t="s">
        <v>5398</v>
      </c>
      <c r="D382" s="8" t="s">
        <v>1364</v>
      </c>
      <c r="E382" s="8" t="s">
        <v>1022</v>
      </c>
      <c r="F382" s="8">
        <v>15569.6</v>
      </c>
      <c r="G382" s="8" t="s">
        <v>1011</v>
      </c>
      <c r="H382" s="8">
        <v>1</v>
      </c>
      <c r="I382" s="8" t="s">
        <v>5399</v>
      </c>
      <c r="J382" s="8" t="s">
        <v>1029</v>
      </c>
      <c r="K382" s="8" t="s">
        <v>5400</v>
      </c>
      <c r="L382" s="8" t="s">
        <v>5401</v>
      </c>
      <c r="M382" s="8" t="s">
        <v>1016</v>
      </c>
      <c r="N382" s="8" t="s">
        <v>2981</v>
      </c>
      <c r="O382" s="8" t="s">
        <v>2982</v>
      </c>
      <c r="P382" s="8" t="s">
        <v>1623</v>
      </c>
      <c r="Q382" s="8" t="s">
        <v>18749</v>
      </c>
      <c r="R382" s="8">
        <v>60</v>
      </c>
      <c r="S382" s="8" t="s">
        <v>1008</v>
      </c>
      <c r="T382" s="8" t="s">
        <v>1008</v>
      </c>
      <c r="U382" s="8" t="s">
        <v>1011</v>
      </c>
      <c r="V382" s="8" t="s">
        <v>1011</v>
      </c>
      <c r="W382" s="8" t="s">
        <v>1011</v>
      </c>
      <c r="X382" s="8" t="s">
        <v>1011</v>
      </c>
      <c r="Y382" s="8">
        <v>1</v>
      </c>
      <c r="Z382" s="8" t="s">
        <v>18236</v>
      </c>
      <c r="AA382" s="8" t="s">
        <v>14</v>
      </c>
    </row>
    <row r="383" spans="1:27" ht="16" x14ac:dyDescent="0.2">
      <c r="A383" s="8" t="s">
        <v>18108</v>
      </c>
      <c r="B383" s="8">
        <v>160901583</v>
      </c>
      <c r="C383" s="8" t="s">
        <v>1008</v>
      </c>
      <c r="D383" s="8" t="s">
        <v>1009</v>
      </c>
      <c r="E383" s="8" t="s">
        <v>1637</v>
      </c>
      <c r="F383" s="8">
        <v>3850.59</v>
      </c>
      <c r="G383" s="8" t="s">
        <v>1011</v>
      </c>
      <c r="H383" s="8">
        <v>1</v>
      </c>
      <c r="I383" s="8" t="s">
        <v>5402</v>
      </c>
      <c r="J383" s="8" t="s">
        <v>1029</v>
      </c>
      <c r="K383" s="8" t="s">
        <v>5400</v>
      </c>
      <c r="L383" s="8" t="s">
        <v>5401</v>
      </c>
      <c r="M383" s="8" t="s">
        <v>1016</v>
      </c>
      <c r="N383" s="8" t="s">
        <v>1173</v>
      </c>
      <c r="O383" s="8" t="s">
        <v>1019</v>
      </c>
      <c r="P383" s="8" t="s">
        <v>1623</v>
      </c>
      <c r="Q383" s="8" t="s">
        <v>18749</v>
      </c>
      <c r="R383" s="8">
        <v>60</v>
      </c>
      <c r="S383" s="8" t="s">
        <v>1008</v>
      </c>
      <c r="T383" s="8" t="s">
        <v>1008</v>
      </c>
      <c r="U383" s="8" t="s">
        <v>1011</v>
      </c>
      <c r="V383" s="8" t="s">
        <v>1011</v>
      </c>
      <c r="W383" s="8" t="s">
        <v>1011</v>
      </c>
      <c r="X383" s="8" t="s">
        <v>1011</v>
      </c>
      <c r="Y383" s="8">
        <v>1</v>
      </c>
      <c r="Z383" s="8" t="s">
        <v>18236</v>
      </c>
      <c r="AA383" s="8" t="s">
        <v>14</v>
      </c>
    </row>
    <row r="384" spans="1:27" ht="16" x14ac:dyDescent="0.2">
      <c r="A384" s="8" t="s">
        <v>18108</v>
      </c>
      <c r="B384" s="8">
        <v>170441001</v>
      </c>
      <c r="C384" s="8" t="s">
        <v>5408</v>
      </c>
      <c r="D384" s="8" t="s">
        <v>1022</v>
      </c>
      <c r="E384" s="8" t="s">
        <v>1035</v>
      </c>
      <c r="F384" s="8">
        <v>536517</v>
      </c>
      <c r="G384" s="8" t="s">
        <v>1011</v>
      </c>
      <c r="H384" s="8">
        <v>0</v>
      </c>
      <c r="I384" s="8" t="s">
        <v>1008</v>
      </c>
      <c r="J384" s="8" t="s">
        <v>1023</v>
      </c>
      <c r="K384" s="8" t="s">
        <v>5409</v>
      </c>
      <c r="L384" s="8" t="s">
        <v>5410</v>
      </c>
      <c r="M384" s="8" t="s">
        <v>1016</v>
      </c>
      <c r="N384" s="8" t="s">
        <v>5411</v>
      </c>
      <c r="O384" s="8" t="s">
        <v>5412</v>
      </c>
      <c r="P384" s="8" t="s">
        <v>1623</v>
      </c>
      <c r="Q384" s="8" t="s">
        <v>19793</v>
      </c>
      <c r="R384" s="8">
        <v>60</v>
      </c>
      <c r="S384" s="8" t="s">
        <v>19347</v>
      </c>
      <c r="T384" s="8" t="s">
        <v>19348</v>
      </c>
      <c r="U384" s="8" t="s">
        <v>1011</v>
      </c>
      <c r="V384" s="8" t="s">
        <v>1011</v>
      </c>
      <c r="W384" s="8" t="s">
        <v>1011</v>
      </c>
      <c r="X384" s="8" t="s">
        <v>1011</v>
      </c>
      <c r="Y384" s="8">
        <v>0.556970984</v>
      </c>
      <c r="Z384" s="8" t="s">
        <v>18236</v>
      </c>
      <c r="AA384" s="8" t="s">
        <v>14</v>
      </c>
    </row>
    <row r="385" spans="1:27" ht="16" x14ac:dyDescent="0.2">
      <c r="A385" s="8" t="s">
        <v>18108</v>
      </c>
      <c r="B385" s="8">
        <v>171570430</v>
      </c>
      <c r="C385" s="8" t="s">
        <v>1008</v>
      </c>
      <c r="D385" s="8" t="s">
        <v>5413</v>
      </c>
      <c r="E385" s="8" t="s">
        <v>1022</v>
      </c>
      <c r="F385" s="8">
        <v>20856.400000000001</v>
      </c>
      <c r="G385" s="8" t="s">
        <v>1011</v>
      </c>
      <c r="H385" s="8">
        <v>1</v>
      </c>
      <c r="I385" s="8" t="s">
        <v>5414</v>
      </c>
      <c r="J385" s="8" t="s">
        <v>1029</v>
      </c>
      <c r="K385" s="8" t="s">
        <v>5415</v>
      </c>
      <c r="L385" s="8" t="s">
        <v>5416</v>
      </c>
      <c r="M385" s="8" t="s">
        <v>1016</v>
      </c>
      <c r="N385" s="8" t="s">
        <v>5417</v>
      </c>
      <c r="O385" s="8" t="s">
        <v>5418</v>
      </c>
      <c r="P385" s="8" t="s">
        <v>1623</v>
      </c>
      <c r="Q385" s="8" t="s">
        <v>18750</v>
      </c>
      <c r="R385" s="8">
        <v>59.98</v>
      </c>
      <c r="S385" s="8" t="s">
        <v>1008</v>
      </c>
      <c r="T385" s="8" t="s">
        <v>1008</v>
      </c>
      <c r="U385" s="8" t="s">
        <v>1011</v>
      </c>
      <c r="V385" s="8" t="s">
        <v>1011</v>
      </c>
      <c r="W385" s="8" t="s">
        <v>1011</v>
      </c>
      <c r="X385" s="8" t="s">
        <v>1011</v>
      </c>
      <c r="Y385" s="8">
        <v>1</v>
      </c>
      <c r="Z385" s="8" t="s">
        <v>18236</v>
      </c>
      <c r="AA385" s="8" t="s">
        <v>14</v>
      </c>
    </row>
    <row r="386" spans="1:27" ht="16" x14ac:dyDescent="0.2">
      <c r="A386" s="8" t="s">
        <v>18108</v>
      </c>
      <c r="B386" s="8">
        <v>178936993</v>
      </c>
      <c r="C386" s="8" t="s">
        <v>1008</v>
      </c>
      <c r="D386" s="8" t="s">
        <v>1739</v>
      </c>
      <c r="E386" s="8" t="s">
        <v>1010</v>
      </c>
      <c r="F386" s="8">
        <v>25127.5</v>
      </c>
      <c r="G386" s="8" t="s">
        <v>1011</v>
      </c>
      <c r="H386" s="8">
        <v>1</v>
      </c>
      <c r="I386" s="8" t="s">
        <v>5419</v>
      </c>
      <c r="J386" s="8" t="s">
        <v>1029</v>
      </c>
      <c r="K386" s="8" t="s">
        <v>5420</v>
      </c>
      <c r="L386" s="8" t="s">
        <v>5421</v>
      </c>
      <c r="M386" s="8" t="s">
        <v>1016</v>
      </c>
      <c r="N386" s="8" t="s">
        <v>5422</v>
      </c>
      <c r="O386" s="8" t="s">
        <v>3830</v>
      </c>
      <c r="P386" s="8" t="s">
        <v>1623</v>
      </c>
      <c r="Q386" s="8" t="s">
        <v>12413</v>
      </c>
      <c r="R386" s="8">
        <v>59.99</v>
      </c>
      <c r="S386" s="8" t="s">
        <v>1008</v>
      </c>
      <c r="T386" s="8" t="s">
        <v>1008</v>
      </c>
      <c r="U386" s="8" t="s">
        <v>1011</v>
      </c>
      <c r="V386" s="8" t="s">
        <v>1011</v>
      </c>
      <c r="W386" s="8" t="s">
        <v>1011</v>
      </c>
      <c r="X386" s="8" t="s">
        <v>1011</v>
      </c>
      <c r="Y386" s="8">
        <v>1</v>
      </c>
      <c r="Z386" s="8" t="s">
        <v>18236</v>
      </c>
      <c r="AA386" s="8" t="s">
        <v>14</v>
      </c>
    </row>
    <row r="387" spans="1:27" ht="16" x14ac:dyDescent="0.2">
      <c r="A387" s="8" t="s">
        <v>18108</v>
      </c>
      <c r="B387" s="8">
        <v>207041266</v>
      </c>
      <c r="C387" s="8" t="s">
        <v>5437</v>
      </c>
      <c r="D387" s="8" t="s">
        <v>1022</v>
      </c>
      <c r="E387" s="8" t="s">
        <v>1035</v>
      </c>
      <c r="F387" s="8">
        <v>3539.6</v>
      </c>
      <c r="G387" s="8" t="s">
        <v>1011</v>
      </c>
      <c r="H387" s="8">
        <v>0</v>
      </c>
      <c r="I387" s="8" t="s">
        <v>2093</v>
      </c>
      <c r="J387" s="8" t="s">
        <v>1013</v>
      </c>
      <c r="K387" s="8" t="s">
        <v>5438</v>
      </c>
      <c r="L387" s="8" t="s">
        <v>5439</v>
      </c>
      <c r="M387" s="8" t="s">
        <v>1016</v>
      </c>
      <c r="N387" s="8" t="s">
        <v>3159</v>
      </c>
      <c r="O387" s="8" t="s">
        <v>3160</v>
      </c>
      <c r="P387" s="8" t="s">
        <v>1623</v>
      </c>
      <c r="Q387" s="8" t="s">
        <v>18753</v>
      </c>
      <c r="R387" s="8">
        <v>60</v>
      </c>
      <c r="S387" s="8" t="s">
        <v>18751</v>
      </c>
      <c r="T387" s="8" t="s">
        <v>18752</v>
      </c>
      <c r="U387" s="8" t="s">
        <v>1011</v>
      </c>
      <c r="V387" s="8" t="s">
        <v>1011</v>
      </c>
      <c r="W387" s="8" t="s">
        <v>1011</v>
      </c>
      <c r="X387" s="8" t="s">
        <v>1011</v>
      </c>
      <c r="Y387" s="8">
        <v>1</v>
      </c>
      <c r="Z387" s="8" t="s">
        <v>18236</v>
      </c>
      <c r="AA387" s="8" t="s">
        <v>14</v>
      </c>
    </row>
    <row r="388" spans="1:27" ht="16" x14ac:dyDescent="0.2">
      <c r="A388" s="8" t="s">
        <v>18108</v>
      </c>
      <c r="B388" s="8">
        <v>232317356</v>
      </c>
      <c r="C388" s="8" t="s">
        <v>1008</v>
      </c>
      <c r="D388" s="8" t="s">
        <v>1244</v>
      </c>
      <c r="E388" s="8" t="s">
        <v>1009</v>
      </c>
      <c r="F388" s="8">
        <v>4669.3</v>
      </c>
      <c r="G388" s="8" t="s">
        <v>1011</v>
      </c>
      <c r="H388" s="8">
        <v>1</v>
      </c>
      <c r="I388" s="8" t="s">
        <v>5446</v>
      </c>
      <c r="J388" s="8" t="s">
        <v>1029</v>
      </c>
      <c r="K388" s="8" t="s">
        <v>5447</v>
      </c>
      <c r="L388" s="8" t="s">
        <v>5448</v>
      </c>
      <c r="M388" s="8" t="s">
        <v>1016</v>
      </c>
      <c r="N388" s="8" t="s">
        <v>3164</v>
      </c>
      <c r="O388" s="8" t="s">
        <v>1019</v>
      </c>
      <c r="P388" s="8" t="s">
        <v>1623</v>
      </c>
      <c r="Q388" s="8" t="s">
        <v>18754</v>
      </c>
      <c r="R388" s="8">
        <v>59.84</v>
      </c>
      <c r="S388" s="8" t="s">
        <v>1008</v>
      </c>
      <c r="T388" s="8" t="s">
        <v>1008</v>
      </c>
      <c r="U388" s="8" t="s">
        <v>1011</v>
      </c>
      <c r="V388" s="8" t="s">
        <v>1011</v>
      </c>
      <c r="W388" s="8" t="s">
        <v>1011</v>
      </c>
      <c r="X388" s="8" t="s">
        <v>1011</v>
      </c>
      <c r="Y388" s="8">
        <v>1</v>
      </c>
      <c r="Z388" s="8" t="s">
        <v>18236</v>
      </c>
      <c r="AA388" s="8" t="s">
        <v>14</v>
      </c>
    </row>
    <row r="389" spans="1:27" ht="16" x14ac:dyDescent="0.2">
      <c r="A389" s="8" t="s">
        <v>18108</v>
      </c>
      <c r="B389" s="8">
        <v>232317402</v>
      </c>
      <c r="C389" s="8" t="s">
        <v>5449</v>
      </c>
      <c r="D389" s="8" t="s">
        <v>2157</v>
      </c>
      <c r="E389" s="8" t="s">
        <v>1009</v>
      </c>
      <c r="F389" s="8">
        <v>241576</v>
      </c>
      <c r="G389" s="8" t="s">
        <v>1011</v>
      </c>
      <c r="H389" s="8">
        <v>1</v>
      </c>
      <c r="I389" s="8" t="s">
        <v>5450</v>
      </c>
      <c r="J389" s="8" t="s">
        <v>1029</v>
      </c>
      <c r="K389" s="8" t="s">
        <v>5447</v>
      </c>
      <c r="L389" s="8" t="s">
        <v>5448</v>
      </c>
      <c r="M389" s="8" t="s">
        <v>1016</v>
      </c>
      <c r="N389" s="8" t="s">
        <v>5451</v>
      </c>
      <c r="O389" s="8" t="s">
        <v>5452</v>
      </c>
      <c r="P389" s="8" t="s">
        <v>1623</v>
      </c>
      <c r="Q389" s="8" t="s">
        <v>18754</v>
      </c>
      <c r="R389" s="8">
        <v>59.97</v>
      </c>
      <c r="S389" s="8" t="s">
        <v>1008</v>
      </c>
      <c r="T389" s="8" t="s">
        <v>1008</v>
      </c>
      <c r="U389" s="8" t="s">
        <v>1011</v>
      </c>
      <c r="V389" s="8" t="s">
        <v>1011</v>
      </c>
      <c r="W389" s="8" t="s">
        <v>1011</v>
      </c>
      <c r="X389" s="8" t="s">
        <v>1011</v>
      </c>
      <c r="Y389" s="8">
        <v>1</v>
      </c>
      <c r="Z389" s="8" t="s">
        <v>18236</v>
      </c>
      <c r="AA389" s="8" t="s">
        <v>14</v>
      </c>
    </row>
    <row r="390" spans="1:27" ht="16" x14ac:dyDescent="0.2">
      <c r="A390" s="8" t="s">
        <v>18108</v>
      </c>
      <c r="B390" s="8">
        <v>232458085</v>
      </c>
      <c r="C390" s="8" t="s">
        <v>5453</v>
      </c>
      <c r="D390" s="8" t="s">
        <v>5454</v>
      </c>
      <c r="E390" s="8" t="s">
        <v>1010</v>
      </c>
      <c r="F390" s="8">
        <v>51654.400000000001</v>
      </c>
      <c r="G390" s="8" t="s">
        <v>1011</v>
      </c>
      <c r="H390" s="8">
        <v>1</v>
      </c>
      <c r="I390" s="8" t="s">
        <v>5455</v>
      </c>
      <c r="J390" s="8" t="s">
        <v>1029</v>
      </c>
      <c r="K390" s="8" t="s">
        <v>5456</v>
      </c>
      <c r="L390" s="8" t="s">
        <v>5457</v>
      </c>
      <c r="M390" s="8" t="s">
        <v>1016</v>
      </c>
      <c r="N390" s="8" t="s">
        <v>5458</v>
      </c>
      <c r="O390" s="8" t="s">
        <v>5459</v>
      </c>
      <c r="P390" s="8" t="s">
        <v>1623</v>
      </c>
      <c r="Q390" s="8" t="s">
        <v>18755</v>
      </c>
      <c r="R390" s="8">
        <v>60</v>
      </c>
      <c r="S390" s="8" t="s">
        <v>1008</v>
      </c>
      <c r="T390" s="8" t="s">
        <v>1008</v>
      </c>
      <c r="U390" s="8" t="s">
        <v>1011</v>
      </c>
      <c r="V390" s="8" t="s">
        <v>1011</v>
      </c>
      <c r="W390" s="8" t="s">
        <v>1011</v>
      </c>
      <c r="X390" s="8" t="s">
        <v>1011</v>
      </c>
      <c r="Y390" s="8">
        <v>1</v>
      </c>
      <c r="Z390" s="8" t="s">
        <v>18236</v>
      </c>
      <c r="AA390" s="8" t="s">
        <v>14</v>
      </c>
    </row>
    <row r="391" spans="1:27" ht="16" x14ac:dyDescent="0.2">
      <c r="A391" s="8" t="s">
        <v>18108</v>
      </c>
      <c r="B391" s="8">
        <v>240323905</v>
      </c>
      <c r="C391" s="8" t="s">
        <v>5475</v>
      </c>
      <c r="D391" s="8" t="s">
        <v>1010</v>
      </c>
      <c r="E391" s="8" t="s">
        <v>1339</v>
      </c>
      <c r="F391" s="8">
        <v>1508440</v>
      </c>
      <c r="G391" s="8" t="s">
        <v>1011</v>
      </c>
      <c r="H391" s="8">
        <v>1</v>
      </c>
      <c r="I391" s="8" t="s">
        <v>5476</v>
      </c>
      <c r="J391" s="8" t="s">
        <v>1029</v>
      </c>
      <c r="K391" s="8" t="s">
        <v>5477</v>
      </c>
      <c r="L391" s="8" t="s">
        <v>5478</v>
      </c>
      <c r="M391" s="8" t="s">
        <v>1016</v>
      </c>
      <c r="N391" s="8" t="s">
        <v>5479</v>
      </c>
      <c r="O391" s="8" t="s">
        <v>5480</v>
      </c>
      <c r="P391" s="8" t="s">
        <v>1623</v>
      </c>
      <c r="Q391" s="8" t="s">
        <v>18756</v>
      </c>
      <c r="R391" s="8">
        <v>60</v>
      </c>
      <c r="S391" s="8" t="s">
        <v>1008</v>
      </c>
      <c r="T391" s="8" t="s">
        <v>1008</v>
      </c>
      <c r="U391" s="8" t="s">
        <v>1011</v>
      </c>
      <c r="V391" s="8" t="s">
        <v>1011</v>
      </c>
      <c r="W391" s="8" t="s">
        <v>1011</v>
      </c>
      <c r="X391" s="8" t="s">
        <v>1011</v>
      </c>
      <c r="Y391" s="8">
        <v>1</v>
      </c>
      <c r="Z391" s="8" t="s">
        <v>18236</v>
      </c>
      <c r="AA391" s="8" t="s">
        <v>14</v>
      </c>
    </row>
    <row r="392" spans="1:27" ht="16" x14ac:dyDescent="0.2">
      <c r="A392" s="8" t="s">
        <v>18108</v>
      </c>
      <c r="B392" s="8">
        <v>240500249</v>
      </c>
      <c r="C392" s="8" t="s">
        <v>5481</v>
      </c>
      <c r="D392" s="8" t="s">
        <v>1009</v>
      </c>
      <c r="E392" s="8" t="s">
        <v>1010</v>
      </c>
      <c r="F392" s="8">
        <v>184894</v>
      </c>
      <c r="G392" s="8" t="s">
        <v>1011</v>
      </c>
      <c r="H392" s="8">
        <v>0</v>
      </c>
      <c r="I392" s="8" t="s">
        <v>5482</v>
      </c>
      <c r="J392" s="8" t="s">
        <v>1013</v>
      </c>
      <c r="K392" s="8" t="s">
        <v>5483</v>
      </c>
      <c r="L392" s="8" t="s">
        <v>5484</v>
      </c>
      <c r="M392" s="8" t="s">
        <v>1016</v>
      </c>
      <c r="N392" s="8" t="s">
        <v>5485</v>
      </c>
      <c r="O392" s="8" t="s">
        <v>5486</v>
      </c>
      <c r="P392" s="8" t="s">
        <v>1623</v>
      </c>
      <c r="Q392" s="8" t="s">
        <v>18757</v>
      </c>
      <c r="R392" s="8">
        <v>59.99</v>
      </c>
      <c r="S392" s="8" t="s">
        <v>18758</v>
      </c>
      <c r="T392" s="8" t="s">
        <v>18759</v>
      </c>
      <c r="U392" s="8" t="s">
        <v>1011</v>
      </c>
      <c r="V392" s="8" t="s">
        <v>1011</v>
      </c>
      <c r="W392" s="8" t="s">
        <v>1011</v>
      </c>
      <c r="X392" s="8" t="s">
        <v>1011</v>
      </c>
      <c r="Y392" s="8">
        <v>1</v>
      </c>
      <c r="Z392" s="8" t="s">
        <v>18236</v>
      </c>
      <c r="AA392" s="8" t="s">
        <v>14</v>
      </c>
    </row>
    <row r="393" spans="1:27" ht="16" x14ac:dyDescent="0.2">
      <c r="A393" s="8" t="s">
        <v>18108</v>
      </c>
      <c r="B393" s="8">
        <v>240500441</v>
      </c>
      <c r="C393" s="8" t="s">
        <v>5487</v>
      </c>
      <c r="D393" s="8" t="s">
        <v>1009</v>
      </c>
      <c r="E393" s="8" t="s">
        <v>1010</v>
      </c>
      <c r="F393" s="8">
        <v>3757.7</v>
      </c>
      <c r="G393" s="8" t="s">
        <v>1011</v>
      </c>
      <c r="H393" s="8">
        <v>0</v>
      </c>
      <c r="I393" s="8" t="s">
        <v>5488</v>
      </c>
      <c r="J393" s="8" t="s">
        <v>1013</v>
      </c>
      <c r="K393" s="8" t="s">
        <v>5483</v>
      </c>
      <c r="L393" s="8" t="s">
        <v>5484</v>
      </c>
      <c r="M393" s="8" t="s">
        <v>1016</v>
      </c>
      <c r="N393" s="8" t="s">
        <v>1058</v>
      </c>
      <c r="O393" s="8" t="s">
        <v>1059</v>
      </c>
      <c r="P393" s="8" t="s">
        <v>1623</v>
      </c>
      <c r="Q393" s="8" t="s">
        <v>18757</v>
      </c>
      <c r="R393" s="8">
        <v>60</v>
      </c>
      <c r="S393" s="8" t="s">
        <v>18760</v>
      </c>
      <c r="T393" s="8" t="s">
        <v>18761</v>
      </c>
      <c r="U393" s="8" t="s">
        <v>1011</v>
      </c>
      <c r="V393" s="8" t="s">
        <v>1011</v>
      </c>
      <c r="W393" s="8" t="s">
        <v>1011</v>
      </c>
      <c r="X393" s="8" t="s">
        <v>1011</v>
      </c>
      <c r="Y393" s="8">
        <v>1</v>
      </c>
      <c r="Z393" s="8" t="s">
        <v>18236</v>
      </c>
      <c r="AA393" s="8" t="s">
        <v>14</v>
      </c>
    </row>
    <row r="394" spans="1:27" ht="16" x14ac:dyDescent="0.2">
      <c r="A394" s="8" t="s">
        <v>18108</v>
      </c>
      <c r="B394" s="8">
        <v>241390027</v>
      </c>
      <c r="C394" s="8" t="s">
        <v>5493</v>
      </c>
      <c r="D394" s="8" t="s">
        <v>1009</v>
      </c>
      <c r="E394" s="8" t="s">
        <v>1022</v>
      </c>
      <c r="F394" s="8">
        <v>43190.8</v>
      </c>
      <c r="G394" s="8" t="s">
        <v>1011</v>
      </c>
      <c r="H394" s="8">
        <v>0</v>
      </c>
      <c r="I394" s="8" t="s">
        <v>1008</v>
      </c>
      <c r="J394" s="8" t="s">
        <v>1023</v>
      </c>
      <c r="K394" s="8" t="s">
        <v>5494</v>
      </c>
      <c r="L394" s="8" t="s">
        <v>5495</v>
      </c>
      <c r="M394" s="8" t="s">
        <v>1016</v>
      </c>
      <c r="N394" s="8" t="s">
        <v>5496</v>
      </c>
      <c r="O394" s="8" t="s">
        <v>5497</v>
      </c>
      <c r="P394" s="8" t="s">
        <v>1623</v>
      </c>
      <c r="Q394" s="8" t="s">
        <v>18762</v>
      </c>
      <c r="R394" s="8">
        <v>60</v>
      </c>
      <c r="S394" s="8" t="s">
        <v>18763</v>
      </c>
      <c r="T394" s="8" t="s">
        <v>18764</v>
      </c>
      <c r="U394" s="8" t="s">
        <v>1011</v>
      </c>
      <c r="V394" s="8" t="s">
        <v>1011</v>
      </c>
      <c r="W394" s="8" t="s">
        <v>1011</v>
      </c>
      <c r="X394" s="8" t="s">
        <v>1011</v>
      </c>
      <c r="Y394" s="8">
        <v>0.53333333299999997</v>
      </c>
      <c r="Z394" s="8" t="s">
        <v>18236</v>
      </c>
      <c r="AA394" s="8" t="s">
        <v>14</v>
      </c>
    </row>
    <row r="395" spans="1:27" ht="16" x14ac:dyDescent="0.2">
      <c r="A395" s="8" t="s">
        <v>18108</v>
      </c>
      <c r="B395" s="8">
        <v>241496770</v>
      </c>
      <c r="C395" s="8" t="s">
        <v>5498</v>
      </c>
      <c r="D395" s="8" t="s">
        <v>1009</v>
      </c>
      <c r="E395" s="8" t="s">
        <v>1035</v>
      </c>
      <c r="F395" s="8">
        <v>116260</v>
      </c>
      <c r="G395" s="8" t="s">
        <v>1011</v>
      </c>
      <c r="H395" s="8">
        <v>0</v>
      </c>
      <c r="I395" s="8" t="s">
        <v>1008</v>
      </c>
      <c r="J395" s="8" t="s">
        <v>1107</v>
      </c>
      <c r="K395" s="8" t="s">
        <v>5499</v>
      </c>
      <c r="L395" s="8" t="s">
        <v>5500</v>
      </c>
      <c r="M395" s="8" t="s">
        <v>1016</v>
      </c>
      <c r="N395" s="8" t="s">
        <v>5501</v>
      </c>
      <c r="O395" s="8" t="s">
        <v>5502</v>
      </c>
      <c r="P395" s="8" t="s">
        <v>1623</v>
      </c>
      <c r="Q395" s="8" t="s">
        <v>19794</v>
      </c>
      <c r="R395" s="8">
        <v>60</v>
      </c>
      <c r="S395" s="8" t="s">
        <v>19360</v>
      </c>
      <c r="T395" s="8" t="s">
        <v>19361</v>
      </c>
      <c r="U395" s="8" t="s">
        <v>1011</v>
      </c>
      <c r="V395" s="8" t="s">
        <v>1011</v>
      </c>
      <c r="W395" s="8" t="s">
        <v>1011</v>
      </c>
      <c r="X395" s="8" t="s">
        <v>1011</v>
      </c>
      <c r="Y395" s="8">
        <v>0.66300956200000005</v>
      </c>
      <c r="Z395" s="8" t="s">
        <v>18236</v>
      </c>
      <c r="AA395" s="8" t="s">
        <v>14</v>
      </c>
    </row>
    <row r="396" spans="1:27" ht="16" x14ac:dyDescent="0.2">
      <c r="A396" s="8" t="s">
        <v>18108</v>
      </c>
      <c r="B396" s="8">
        <v>24387178</v>
      </c>
      <c r="C396" s="8" t="s">
        <v>5507</v>
      </c>
      <c r="D396" s="8" t="s">
        <v>1022</v>
      </c>
      <c r="E396" s="8" t="s">
        <v>1364</v>
      </c>
      <c r="F396" s="8">
        <v>2083190</v>
      </c>
      <c r="G396" s="8" t="s">
        <v>1011</v>
      </c>
      <c r="H396" s="8">
        <v>1</v>
      </c>
      <c r="I396" s="8" t="s">
        <v>5508</v>
      </c>
      <c r="J396" s="8" t="s">
        <v>1312</v>
      </c>
      <c r="K396" s="8" t="s">
        <v>5509</v>
      </c>
      <c r="L396" s="8" t="s">
        <v>5510</v>
      </c>
      <c r="M396" s="8" t="s">
        <v>1016</v>
      </c>
      <c r="N396" s="8" t="s">
        <v>5511</v>
      </c>
      <c r="O396" s="8" t="s">
        <v>5512</v>
      </c>
      <c r="P396" s="8" t="s">
        <v>1623</v>
      </c>
      <c r="Q396" s="8" t="s">
        <v>19795</v>
      </c>
      <c r="R396" s="8">
        <v>60</v>
      </c>
      <c r="S396" s="8" t="s">
        <v>1008</v>
      </c>
      <c r="T396" s="8" t="s">
        <v>1008</v>
      </c>
      <c r="U396" s="8" t="s">
        <v>1011</v>
      </c>
      <c r="V396" s="8" t="s">
        <v>1011</v>
      </c>
      <c r="W396" s="8" t="s">
        <v>1011</v>
      </c>
      <c r="X396" s="8" t="s">
        <v>1011</v>
      </c>
      <c r="Y396" s="8">
        <v>0.77355448100000002</v>
      </c>
      <c r="Z396" s="8" t="s">
        <v>18236</v>
      </c>
      <c r="AA396" s="8" t="s">
        <v>14</v>
      </c>
    </row>
    <row r="397" spans="1:27" ht="16" x14ac:dyDescent="0.2">
      <c r="A397" s="8" t="s">
        <v>18108</v>
      </c>
      <c r="B397" s="8">
        <v>26785482</v>
      </c>
      <c r="C397" s="8" t="s">
        <v>5517</v>
      </c>
      <c r="D397" s="8" t="s">
        <v>1010</v>
      </c>
      <c r="E397" s="8" t="s">
        <v>1339</v>
      </c>
      <c r="F397" s="8">
        <v>18285</v>
      </c>
      <c r="G397" s="8" t="s">
        <v>1011</v>
      </c>
      <c r="H397" s="8">
        <v>1</v>
      </c>
      <c r="I397" s="8" t="s">
        <v>5518</v>
      </c>
      <c r="J397" s="8" t="s">
        <v>1029</v>
      </c>
      <c r="K397" s="8" t="s">
        <v>5519</v>
      </c>
      <c r="L397" s="8" t="s">
        <v>5520</v>
      </c>
      <c r="M397" s="8" t="s">
        <v>1016</v>
      </c>
      <c r="N397" s="8" t="s">
        <v>2266</v>
      </c>
      <c r="O397" s="8" t="s">
        <v>1322</v>
      </c>
      <c r="P397" s="8" t="s">
        <v>1623</v>
      </c>
      <c r="Q397" s="8" t="s">
        <v>18765</v>
      </c>
      <c r="R397" s="8">
        <v>59.99</v>
      </c>
      <c r="S397" s="8" t="s">
        <v>1008</v>
      </c>
      <c r="T397" s="8" t="s">
        <v>1008</v>
      </c>
      <c r="U397" s="8" t="s">
        <v>1011</v>
      </c>
      <c r="V397" s="8" t="s">
        <v>1011</v>
      </c>
      <c r="W397" s="8" t="s">
        <v>1011</v>
      </c>
      <c r="X397" s="8" t="s">
        <v>1011</v>
      </c>
      <c r="Y397" s="8">
        <v>0.74053295900000005</v>
      </c>
      <c r="Z397" s="8" t="s">
        <v>18236</v>
      </c>
      <c r="AA397" s="8" t="s">
        <v>14</v>
      </c>
    </row>
    <row r="398" spans="1:27" ht="16" x14ac:dyDescent="0.2">
      <c r="A398" s="8" t="s">
        <v>18108</v>
      </c>
      <c r="B398" s="8">
        <v>27325449</v>
      </c>
      <c r="C398" s="8" t="s">
        <v>5521</v>
      </c>
      <c r="D398" s="8" t="s">
        <v>1977</v>
      </c>
      <c r="E398" s="8" t="s">
        <v>1009</v>
      </c>
      <c r="F398" s="8">
        <v>3212.16</v>
      </c>
      <c r="G398" s="8" t="s">
        <v>1011</v>
      </c>
      <c r="H398" s="8">
        <v>1</v>
      </c>
      <c r="I398" s="8" t="s">
        <v>5522</v>
      </c>
      <c r="J398" s="8" t="s">
        <v>1029</v>
      </c>
      <c r="K398" s="8" t="s">
        <v>5523</v>
      </c>
      <c r="L398" s="8" t="s">
        <v>5524</v>
      </c>
      <c r="M398" s="8" t="s">
        <v>1016</v>
      </c>
      <c r="N398" s="8" t="s">
        <v>2218</v>
      </c>
      <c r="O398" s="8" t="s">
        <v>1116</v>
      </c>
      <c r="P398" s="8" t="s">
        <v>1623</v>
      </c>
      <c r="Q398" s="8" t="s">
        <v>19796</v>
      </c>
      <c r="R398" s="8">
        <v>60</v>
      </c>
      <c r="S398" s="8" t="s">
        <v>1008</v>
      </c>
      <c r="T398" s="8" t="s">
        <v>1008</v>
      </c>
      <c r="U398" s="8" t="s">
        <v>1011</v>
      </c>
      <c r="V398" s="8" t="s">
        <v>1011</v>
      </c>
      <c r="W398" s="8" t="s">
        <v>1011</v>
      </c>
      <c r="X398" s="8" t="s">
        <v>1011</v>
      </c>
      <c r="Y398" s="8">
        <v>1</v>
      </c>
      <c r="Z398" s="8" t="s">
        <v>18236</v>
      </c>
      <c r="AA398" s="8" t="s">
        <v>14</v>
      </c>
    </row>
    <row r="399" spans="1:27" ht="16" x14ac:dyDescent="0.2">
      <c r="A399" s="8" t="s">
        <v>18108</v>
      </c>
      <c r="B399" s="8">
        <v>3800388</v>
      </c>
      <c r="C399" s="8" t="s">
        <v>5525</v>
      </c>
      <c r="D399" s="8" t="s">
        <v>1009</v>
      </c>
      <c r="E399" s="8" t="s">
        <v>1022</v>
      </c>
      <c r="F399" s="8">
        <v>11334.7</v>
      </c>
      <c r="G399" s="8" t="s">
        <v>1011</v>
      </c>
      <c r="H399" s="8">
        <v>0</v>
      </c>
      <c r="I399" s="8" t="s">
        <v>5526</v>
      </c>
      <c r="J399" s="8" t="s">
        <v>1013</v>
      </c>
      <c r="K399" s="8" t="s">
        <v>5527</v>
      </c>
      <c r="L399" s="8" t="s">
        <v>5528</v>
      </c>
      <c r="M399" s="8" t="s">
        <v>1016</v>
      </c>
      <c r="N399" s="8" t="s">
        <v>1150</v>
      </c>
      <c r="O399" s="8" t="s">
        <v>1019</v>
      </c>
      <c r="P399" s="8" t="s">
        <v>1623</v>
      </c>
      <c r="Q399" s="8" t="s">
        <v>18768</v>
      </c>
      <c r="R399" s="8">
        <v>60</v>
      </c>
      <c r="S399" s="8" t="s">
        <v>18766</v>
      </c>
      <c r="T399" s="8" t="s">
        <v>18767</v>
      </c>
      <c r="U399" s="8" t="s">
        <v>1011</v>
      </c>
      <c r="V399" s="8" t="s">
        <v>1011</v>
      </c>
      <c r="W399" s="8" t="s">
        <v>1011</v>
      </c>
      <c r="X399" s="8" t="s">
        <v>1011</v>
      </c>
      <c r="Y399" s="8">
        <v>0.86153846199999995</v>
      </c>
      <c r="Z399" s="8" t="s">
        <v>18236</v>
      </c>
      <c r="AA399" s="8" t="s">
        <v>14</v>
      </c>
    </row>
    <row r="400" spans="1:27" ht="16" x14ac:dyDescent="0.2">
      <c r="A400" s="8" t="s">
        <v>18108</v>
      </c>
      <c r="B400" s="8">
        <v>42165754</v>
      </c>
      <c r="C400" s="8" t="s">
        <v>5533</v>
      </c>
      <c r="D400" s="8" t="s">
        <v>1009</v>
      </c>
      <c r="E400" s="8" t="s">
        <v>1010</v>
      </c>
      <c r="F400" s="8">
        <v>471098</v>
      </c>
      <c r="G400" s="8" t="s">
        <v>1011</v>
      </c>
      <c r="H400" s="8">
        <v>0</v>
      </c>
      <c r="I400" s="8" t="s">
        <v>1008</v>
      </c>
      <c r="J400" s="8" t="s">
        <v>1107</v>
      </c>
      <c r="K400" s="8" t="s">
        <v>5534</v>
      </c>
      <c r="L400" s="8" t="s">
        <v>5535</v>
      </c>
      <c r="M400" s="8" t="s">
        <v>1016</v>
      </c>
      <c r="N400" s="8" t="s">
        <v>5536</v>
      </c>
      <c r="O400" s="8" t="s">
        <v>5537</v>
      </c>
      <c r="P400" s="8" t="s">
        <v>1623</v>
      </c>
      <c r="Q400" s="8" t="s">
        <v>18769</v>
      </c>
      <c r="R400" s="8">
        <v>59.99</v>
      </c>
      <c r="S400" s="8" t="s">
        <v>18770</v>
      </c>
      <c r="T400" s="8" t="s">
        <v>18771</v>
      </c>
      <c r="U400" s="8" t="s">
        <v>1011</v>
      </c>
      <c r="V400" s="8" t="s">
        <v>1011</v>
      </c>
      <c r="W400" s="8" t="s">
        <v>1011</v>
      </c>
      <c r="X400" s="8" t="s">
        <v>1011</v>
      </c>
      <c r="Y400" s="8">
        <v>1</v>
      </c>
      <c r="Z400" s="8" t="s">
        <v>18236</v>
      </c>
      <c r="AA400" s="8" t="s">
        <v>14</v>
      </c>
    </row>
    <row r="401" spans="1:27" ht="16" x14ac:dyDescent="0.2">
      <c r="A401" s="8" t="s">
        <v>18108</v>
      </c>
      <c r="B401" s="8">
        <v>46739592</v>
      </c>
      <c r="C401" s="8" t="s">
        <v>1008</v>
      </c>
      <c r="D401" s="8" t="s">
        <v>1022</v>
      </c>
      <c r="E401" s="8" t="s">
        <v>1035</v>
      </c>
      <c r="F401" s="8">
        <v>4506.5</v>
      </c>
      <c r="G401" s="8" t="s">
        <v>1011</v>
      </c>
      <c r="H401" s="8">
        <v>0</v>
      </c>
      <c r="I401" s="8" t="s">
        <v>5538</v>
      </c>
      <c r="J401" s="8" t="s">
        <v>1013</v>
      </c>
      <c r="K401" s="8" t="s">
        <v>5539</v>
      </c>
      <c r="L401" s="8" t="s">
        <v>5540</v>
      </c>
      <c r="M401" s="8" t="s">
        <v>1016</v>
      </c>
      <c r="N401" s="8" t="s">
        <v>1058</v>
      </c>
      <c r="O401" s="8" t="s">
        <v>1059</v>
      </c>
      <c r="P401" s="8" t="s">
        <v>1623</v>
      </c>
      <c r="Q401" s="8" t="s">
        <v>19797</v>
      </c>
      <c r="R401" s="8">
        <v>60</v>
      </c>
      <c r="S401" s="8" t="s">
        <v>18772</v>
      </c>
      <c r="T401" s="8" t="s">
        <v>18773</v>
      </c>
      <c r="U401" s="8" t="s">
        <v>1011</v>
      </c>
      <c r="V401" s="8" t="s">
        <v>1011</v>
      </c>
      <c r="W401" s="8" t="s">
        <v>1011</v>
      </c>
      <c r="X401" s="8" t="s">
        <v>1011</v>
      </c>
      <c r="Y401" s="8">
        <v>0.93755549000000005</v>
      </c>
      <c r="Z401" s="8" t="s">
        <v>18236</v>
      </c>
      <c r="AA401" s="8" t="s">
        <v>14</v>
      </c>
    </row>
    <row r="402" spans="1:27" ht="16" x14ac:dyDescent="0.2">
      <c r="A402" s="8" t="s">
        <v>18108</v>
      </c>
      <c r="B402" s="8">
        <v>61413822</v>
      </c>
      <c r="C402" s="8" t="s">
        <v>5545</v>
      </c>
      <c r="D402" s="8" t="s">
        <v>1009</v>
      </c>
      <c r="E402" s="8" t="s">
        <v>5546</v>
      </c>
      <c r="F402" s="8">
        <v>18054.400000000001</v>
      </c>
      <c r="G402" s="8" t="s">
        <v>1011</v>
      </c>
      <c r="H402" s="8">
        <v>1</v>
      </c>
      <c r="I402" s="8" t="s">
        <v>5547</v>
      </c>
      <c r="J402" s="8" t="s">
        <v>1029</v>
      </c>
      <c r="K402" s="8" t="s">
        <v>5548</v>
      </c>
      <c r="L402" s="8" t="s">
        <v>5549</v>
      </c>
      <c r="M402" s="8" t="s">
        <v>1016</v>
      </c>
      <c r="N402" s="8" t="s">
        <v>3159</v>
      </c>
      <c r="O402" s="8" t="s">
        <v>3160</v>
      </c>
      <c r="P402" s="8" t="s">
        <v>1623</v>
      </c>
      <c r="Q402" s="8" t="s">
        <v>19798</v>
      </c>
      <c r="R402" s="8">
        <v>59.48</v>
      </c>
      <c r="S402" s="8" t="s">
        <v>1008</v>
      </c>
      <c r="T402" s="8" t="s">
        <v>1008</v>
      </c>
      <c r="U402" s="8" t="s">
        <v>1011</v>
      </c>
      <c r="V402" s="8" t="s">
        <v>1011</v>
      </c>
      <c r="W402" s="8" t="s">
        <v>1011</v>
      </c>
      <c r="X402" s="8" t="s">
        <v>1011</v>
      </c>
      <c r="Y402" s="8">
        <v>0.53071539700000003</v>
      </c>
      <c r="Z402" s="8" t="s">
        <v>18236</v>
      </c>
      <c r="AA402" s="8" t="s">
        <v>14</v>
      </c>
    </row>
    <row r="403" spans="1:27" ht="16" x14ac:dyDescent="0.2">
      <c r="A403" s="8" t="s">
        <v>18108</v>
      </c>
      <c r="B403" s="8">
        <v>71060821</v>
      </c>
      <c r="C403" s="8" t="s">
        <v>5550</v>
      </c>
      <c r="D403" s="8" t="s">
        <v>5551</v>
      </c>
      <c r="E403" s="8" t="s">
        <v>1035</v>
      </c>
      <c r="F403" s="8">
        <v>21231.4</v>
      </c>
      <c r="G403" s="8" t="s">
        <v>1011</v>
      </c>
      <c r="H403" s="8">
        <v>1</v>
      </c>
      <c r="I403" s="8" t="s">
        <v>4389</v>
      </c>
      <c r="J403" s="8" t="s">
        <v>1029</v>
      </c>
      <c r="K403" s="8" t="s">
        <v>5552</v>
      </c>
      <c r="L403" s="8" t="s">
        <v>5553</v>
      </c>
      <c r="M403" s="8" t="s">
        <v>1016</v>
      </c>
      <c r="N403" s="8" t="s">
        <v>1051</v>
      </c>
      <c r="O403" s="8" t="s">
        <v>1052</v>
      </c>
      <c r="P403" s="8" t="s">
        <v>1623</v>
      </c>
      <c r="Q403" s="8" t="s">
        <v>12098</v>
      </c>
      <c r="R403" s="8">
        <v>60</v>
      </c>
      <c r="S403" s="8" t="s">
        <v>1008</v>
      </c>
      <c r="T403" s="8" t="s">
        <v>1008</v>
      </c>
      <c r="U403" s="8" t="s">
        <v>1011</v>
      </c>
      <c r="V403" s="8" t="s">
        <v>1011</v>
      </c>
      <c r="W403" s="8" t="s">
        <v>1011</v>
      </c>
      <c r="X403" s="8" t="s">
        <v>1011</v>
      </c>
      <c r="Y403" s="8">
        <v>1</v>
      </c>
      <c r="Z403" s="8" t="s">
        <v>18236</v>
      </c>
      <c r="AA403" s="8" t="s">
        <v>14</v>
      </c>
    </row>
    <row r="404" spans="1:27" ht="16" x14ac:dyDescent="0.2">
      <c r="A404" s="8" t="s">
        <v>18108</v>
      </c>
      <c r="B404" s="8">
        <v>85577161</v>
      </c>
      <c r="C404" s="8" t="s">
        <v>5554</v>
      </c>
      <c r="D404" s="8" t="s">
        <v>1046</v>
      </c>
      <c r="E404" s="8" t="s">
        <v>1035</v>
      </c>
      <c r="F404" s="8">
        <v>18018.2</v>
      </c>
      <c r="G404" s="8" t="s">
        <v>1011</v>
      </c>
      <c r="H404" s="8">
        <v>1</v>
      </c>
      <c r="I404" s="8" t="s">
        <v>1008</v>
      </c>
      <c r="J404" s="8" t="s">
        <v>1023</v>
      </c>
      <c r="K404" s="8" t="s">
        <v>5555</v>
      </c>
      <c r="L404" s="8" t="s">
        <v>5556</v>
      </c>
      <c r="M404" s="8" t="s">
        <v>1016</v>
      </c>
      <c r="N404" s="8" t="s">
        <v>4657</v>
      </c>
      <c r="O404" s="8" t="s">
        <v>1019</v>
      </c>
      <c r="P404" s="8" t="s">
        <v>1623</v>
      </c>
      <c r="Q404" s="8" t="s">
        <v>19799</v>
      </c>
      <c r="R404" s="8">
        <v>60</v>
      </c>
      <c r="S404" s="8" t="s">
        <v>1008</v>
      </c>
      <c r="T404" s="8" t="s">
        <v>1008</v>
      </c>
      <c r="U404" s="8" t="s">
        <v>1011</v>
      </c>
      <c r="V404" s="8" t="s">
        <v>1011</v>
      </c>
      <c r="W404" s="8" t="s">
        <v>1011</v>
      </c>
      <c r="X404" s="8" t="s">
        <v>1011</v>
      </c>
      <c r="Y404" s="8">
        <v>0.80375974299999997</v>
      </c>
      <c r="Z404" s="8" t="s">
        <v>18236</v>
      </c>
      <c r="AA404" s="8" t="s">
        <v>14</v>
      </c>
    </row>
    <row r="405" spans="1:27" ht="16" x14ac:dyDescent="0.2">
      <c r="A405" s="8" t="s">
        <v>18108</v>
      </c>
      <c r="B405" s="8">
        <v>85578097</v>
      </c>
      <c r="C405" s="8" t="s">
        <v>1008</v>
      </c>
      <c r="D405" s="8" t="s">
        <v>1739</v>
      </c>
      <c r="E405" s="8" t="s">
        <v>1010</v>
      </c>
      <c r="F405" s="8">
        <v>15996.8</v>
      </c>
      <c r="G405" s="8" t="s">
        <v>1011</v>
      </c>
      <c r="H405" s="8">
        <v>1</v>
      </c>
      <c r="I405" s="8" t="s">
        <v>5557</v>
      </c>
      <c r="J405" s="8" t="s">
        <v>1029</v>
      </c>
      <c r="K405" s="8" t="s">
        <v>5555</v>
      </c>
      <c r="L405" s="8" t="s">
        <v>5556</v>
      </c>
      <c r="M405" s="8" t="s">
        <v>1016</v>
      </c>
      <c r="N405" s="8" t="s">
        <v>5558</v>
      </c>
      <c r="O405" s="8" t="s">
        <v>5559</v>
      </c>
      <c r="P405" s="8" t="s">
        <v>1623</v>
      </c>
      <c r="Q405" s="8" t="s">
        <v>19799</v>
      </c>
      <c r="R405" s="8">
        <v>60</v>
      </c>
      <c r="S405" s="8" t="s">
        <v>1008</v>
      </c>
      <c r="T405" s="8" t="s">
        <v>1008</v>
      </c>
      <c r="U405" s="8" t="s">
        <v>1011</v>
      </c>
      <c r="V405" s="8" t="s">
        <v>1011</v>
      </c>
      <c r="W405" s="8" t="s">
        <v>1011</v>
      </c>
      <c r="X405" s="8" t="s">
        <v>1011</v>
      </c>
      <c r="Y405" s="8">
        <v>0.80375974299999997</v>
      </c>
      <c r="Z405" s="8" t="s">
        <v>18236</v>
      </c>
      <c r="AA405" s="8" t="s">
        <v>14</v>
      </c>
    </row>
    <row r="406" spans="1:27" ht="16" x14ac:dyDescent="0.2">
      <c r="A406" s="8" t="s">
        <v>18108</v>
      </c>
      <c r="B406" s="8">
        <v>95945746</v>
      </c>
      <c r="C406" s="8" t="s">
        <v>5560</v>
      </c>
      <c r="D406" s="8" t="s">
        <v>1022</v>
      </c>
      <c r="E406" s="8" t="s">
        <v>1035</v>
      </c>
      <c r="F406" s="8">
        <v>1812</v>
      </c>
      <c r="G406" s="8" t="s">
        <v>1011</v>
      </c>
      <c r="H406" s="8">
        <v>0</v>
      </c>
      <c r="I406" s="8" t="s">
        <v>1008</v>
      </c>
      <c r="J406" s="8" t="s">
        <v>1023</v>
      </c>
      <c r="K406" s="8" t="s">
        <v>5561</v>
      </c>
      <c r="L406" s="8" t="s">
        <v>5562</v>
      </c>
      <c r="M406" s="8" t="s">
        <v>1016</v>
      </c>
      <c r="N406" s="8" t="s">
        <v>2685</v>
      </c>
      <c r="O406" s="8" t="s">
        <v>1144</v>
      </c>
      <c r="P406" s="8" t="s">
        <v>1623</v>
      </c>
      <c r="Q406" s="8" t="s">
        <v>19800</v>
      </c>
      <c r="R406" s="8">
        <v>60</v>
      </c>
      <c r="S406" s="8" t="s">
        <v>18255</v>
      </c>
      <c r="T406" s="8" t="s">
        <v>18774</v>
      </c>
      <c r="U406" s="8" t="s">
        <v>1011</v>
      </c>
      <c r="V406" s="8" t="s">
        <v>1011</v>
      </c>
      <c r="W406" s="8" t="s">
        <v>1011</v>
      </c>
      <c r="X406" s="8" t="s">
        <v>1011</v>
      </c>
      <c r="Y406" s="8">
        <v>0.71623672199999999</v>
      </c>
      <c r="Z406" s="8" t="s">
        <v>18236</v>
      </c>
      <c r="AA406" s="8" t="s">
        <v>14</v>
      </c>
    </row>
    <row r="407" spans="1:27" ht="16" x14ac:dyDescent="0.2">
      <c r="A407" s="8" t="s">
        <v>18108</v>
      </c>
      <c r="B407" s="8">
        <v>96795858</v>
      </c>
      <c r="C407" s="8" t="s">
        <v>5563</v>
      </c>
      <c r="D407" s="8" t="s">
        <v>1022</v>
      </c>
      <c r="E407" s="8" t="s">
        <v>1035</v>
      </c>
      <c r="F407" s="8">
        <v>21613.7</v>
      </c>
      <c r="G407" s="8" t="s">
        <v>1011</v>
      </c>
      <c r="H407" s="8">
        <v>0</v>
      </c>
      <c r="I407" s="8" t="s">
        <v>5564</v>
      </c>
      <c r="J407" s="8" t="s">
        <v>1013</v>
      </c>
      <c r="K407" s="8" t="s">
        <v>5565</v>
      </c>
      <c r="L407" s="8" t="s">
        <v>5566</v>
      </c>
      <c r="M407" s="8" t="s">
        <v>1016</v>
      </c>
      <c r="N407" s="8" t="s">
        <v>1408</v>
      </c>
      <c r="O407" s="8" t="s">
        <v>1019</v>
      </c>
      <c r="P407" s="8" t="s">
        <v>1623</v>
      </c>
      <c r="Q407" s="8" t="s">
        <v>18775</v>
      </c>
      <c r="R407" s="8">
        <v>60</v>
      </c>
      <c r="S407" s="8" t="s">
        <v>18776</v>
      </c>
      <c r="T407" s="8" t="s">
        <v>18777</v>
      </c>
      <c r="U407" s="8" t="s">
        <v>1011</v>
      </c>
      <c r="V407" s="8" t="s">
        <v>1011</v>
      </c>
      <c r="W407" s="8" t="s">
        <v>1011</v>
      </c>
      <c r="X407" s="8" t="s">
        <v>1011</v>
      </c>
      <c r="Y407" s="8">
        <v>1</v>
      </c>
      <c r="Z407" s="8" t="s">
        <v>18236</v>
      </c>
      <c r="AA407" s="8" t="s">
        <v>14</v>
      </c>
    </row>
    <row r="408" spans="1:27" ht="16" x14ac:dyDescent="0.2">
      <c r="A408" s="8" t="s">
        <v>18108</v>
      </c>
      <c r="B408" s="8">
        <v>97526788</v>
      </c>
      <c r="C408" s="8" t="s">
        <v>5570</v>
      </c>
      <c r="D408" s="8" t="s">
        <v>1009</v>
      </c>
      <c r="E408" s="8" t="s">
        <v>1035</v>
      </c>
      <c r="F408" s="8">
        <v>17656.3</v>
      </c>
      <c r="G408" s="8" t="s">
        <v>1011</v>
      </c>
      <c r="H408" s="8">
        <v>0</v>
      </c>
      <c r="I408" s="8" t="s">
        <v>3912</v>
      </c>
      <c r="J408" s="8" t="s">
        <v>1013</v>
      </c>
      <c r="K408" s="8" t="s">
        <v>5571</v>
      </c>
      <c r="L408" s="8" t="s">
        <v>5572</v>
      </c>
      <c r="M408" s="8" t="s">
        <v>1016</v>
      </c>
      <c r="N408" s="8" t="s">
        <v>5573</v>
      </c>
      <c r="O408" s="8" t="s">
        <v>5418</v>
      </c>
      <c r="P408" s="8" t="s">
        <v>1623</v>
      </c>
      <c r="Q408" s="8" t="s">
        <v>18778</v>
      </c>
      <c r="R408" s="8">
        <v>60</v>
      </c>
      <c r="S408" s="8" t="s">
        <v>18523</v>
      </c>
      <c r="T408" s="8" t="s">
        <v>18779</v>
      </c>
      <c r="U408" s="8" t="s">
        <v>1011</v>
      </c>
      <c r="V408" s="8" t="s">
        <v>1011</v>
      </c>
      <c r="W408" s="8" t="s">
        <v>1011</v>
      </c>
      <c r="X408" s="8" t="s">
        <v>1011</v>
      </c>
      <c r="Y408" s="8">
        <v>0.63965718699999996</v>
      </c>
      <c r="Z408" s="8" t="s">
        <v>18236</v>
      </c>
      <c r="AA408" s="8" t="s">
        <v>14</v>
      </c>
    </row>
    <row r="409" spans="1:27" ht="16" x14ac:dyDescent="0.2">
      <c r="A409" s="8" t="s">
        <v>18109</v>
      </c>
      <c r="B409" s="8">
        <v>100174673</v>
      </c>
      <c r="C409" s="8" t="s">
        <v>1008</v>
      </c>
      <c r="D409" s="8" t="s">
        <v>1010</v>
      </c>
      <c r="E409" s="8" t="s">
        <v>1739</v>
      </c>
      <c r="F409" s="8">
        <v>5874.68</v>
      </c>
      <c r="G409" s="8" t="s">
        <v>1011</v>
      </c>
      <c r="H409" s="8">
        <v>1</v>
      </c>
      <c r="I409" s="8" t="s">
        <v>2263</v>
      </c>
      <c r="J409" s="8" t="s">
        <v>1029</v>
      </c>
      <c r="K409" s="8" t="s">
        <v>5574</v>
      </c>
      <c r="L409" s="8" t="s">
        <v>5575</v>
      </c>
      <c r="M409" s="8" t="s">
        <v>1016</v>
      </c>
      <c r="N409" s="8" t="s">
        <v>2650</v>
      </c>
      <c r="O409" s="8" t="s">
        <v>2651</v>
      </c>
      <c r="P409" s="8" t="s">
        <v>1623</v>
      </c>
      <c r="Q409" s="8" t="s">
        <v>18780</v>
      </c>
      <c r="R409" s="8">
        <v>60</v>
      </c>
      <c r="S409" s="8" t="s">
        <v>1008</v>
      </c>
      <c r="T409" s="8" t="s">
        <v>1008</v>
      </c>
      <c r="U409" s="8" t="s">
        <v>1011</v>
      </c>
      <c r="V409" s="8" t="s">
        <v>1011</v>
      </c>
      <c r="W409" s="8" t="s">
        <v>1011</v>
      </c>
      <c r="X409" s="8" t="s">
        <v>1011</v>
      </c>
      <c r="Y409" s="8">
        <v>1</v>
      </c>
      <c r="Z409" s="8" t="s">
        <v>18236</v>
      </c>
      <c r="AA409" s="8" t="s">
        <v>14</v>
      </c>
    </row>
    <row r="410" spans="1:27" ht="16" x14ac:dyDescent="0.2">
      <c r="A410" s="8" t="s">
        <v>18109</v>
      </c>
      <c r="B410" s="8">
        <v>107097080</v>
      </c>
      <c r="C410" s="8" t="s">
        <v>5576</v>
      </c>
      <c r="D410" s="8" t="s">
        <v>5577</v>
      </c>
      <c r="E410" s="8" t="s">
        <v>1009</v>
      </c>
      <c r="F410" s="8">
        <v>23202.3</v>
      </c>
      <c r="G410" s="8" t="s">
        <v>1011</v>
      </c>
      <c r="H410" s="8">
        <v>1</v>
      </c>
      <c r="I410" s="8" t="s">
        <v>5578</v>
      </c>
      <c r="J410" s="8" t="s">
        <v>1029</v>
      </c>
      <c r="K410" s="8" t="s">
        <v>5579</v>
      </c>
      <c r="L410" s="8" t="s">
        <v>5580</v>
      </c>
      <c r="M410" s="8" t="s">
        <v>1016</v>
      </c>
      <c r="N410" s="8" t="s">
        <v>5581</v>
      </c>
      <c r="O410" s="8" t="s">
        <v>5582</v>
      </c>
      <c r="P410" s="8" t="s">
        <v>1623</v>
      </c>
      <c r="Q410" s="8" t="s">
        <v>18781</v>
      </c>
      <c r="R410" s="8">
        <v>60</v>
      </c>
      <c r="S410" s="8" t="s">
        <v>1008</v>
      </c>
      <c r="T410" s="8" t="s">
        <v>1008</v>
      </c>
      <c r="U410" s="8" t="s">
        <v>1011</v>
      </c>
      <c r="V410" s="8" t="s">
        <v>1011</v>
      </c>
      <c r="W410" s="8" t="s">
        <v>1011</v>
      </c>
      <c r="X410" s="8" t="s">
        <v>1011</v>
      </c>
      <c r="Y410" s="8">
        <v>1</v>
      </c>
      <c r="Z410" s="8" t="s">
        <v>18236</v>
      </c>
      <c r="AA410" s="8" t="s">
        <v>14</v>
      </c>
    </row>
    <row r="411" spans="1:27" ht="16" x14ac:dyDescent="0.2">
      <c r="A411" s="8" t="s">
        <v>18109</v>
      </c>
      <c r="B411" s="8">
        <v>108475993</v>
      </c>
      <c r="C411" s="8" t="s">
        <v>5583</v>
      </c>
      <c r="D411" s="8" t="s">
        <v>1022</v>
      </c>
      <c r="E411" s="8" t="s">
        <v>5584</v>
      </c>
      <c r="F411" s="8">
        <v>97221.6</v>
      </c>
      <c r="G411" s="8" t="s">
        <v>1011</v>
      </c>
      <c r="H411" s="8">
        <v>1</v>
      </c>
      <c r="I411" s="8" t="s">
        <v>5585</v>
      </c>
      <c r="J411" s="8" t="s">
        <v>1120</v>
      </c>
      <c r="K411" s="8" t="s">
        <v>5586</v>
      </c>
      <c r="L411" s="8" t="s">
        <v>5587</v>
      </c>
      <c r="M411" s="8" t="s">
        <v>1016</v>
      </c>
      <c r="N411" s="8" t="s">
        <v>5588</v>
      </c>
      <c r="O411" s="8" t="s">
        <v>5589</v>
      </c>
      <c r="P411" s="8" t="s">
        <v>1623</v>
      </c>
      <c r="Q411" s="8" t="s">
        <v>18782</v>
      </c>
      <c r="R411" s="8">
        <v>60</v>
      </c>
      <c r="S411" s="8" t="s">
        <v>1008</v>
      </c>
      <c r="T411" s="8" t="s">
        <v>1008</v>
      </c>
      <c r="U411" s="8" t="s">
        <v>1011</v>
      </c>
      <c r="V411" s="8" t="s">
        <v>1011</v>
      </c>
      <c r="W411" s="8" t="s">
        <v>1011</v>
      </c>
      <c r="X411" s="8" t="s">
        <v>1011</v>
      </c>
      <c r="Y411" s="8">
        <v>1</v>
      </c>
      <c r="Z411" s="8" t="s">
        <v>18236</v>
      </c>
      <c r="AA411" s="8" t="s">
        <v>14</v>
      </c>
    </row>
    <row r="412" spans="1:27" ht="16" x14ac:dyDescent="0.2">
      <c r="A412" s="8" t="s">
        <v>18109</v>
      </c>
      <c r="B412" s="8">
        <v>108634973</v>
      </c>
      <c r="C412" s="8" t="s">
        <v>5590</v>
      </c>
      <c r="D412" s="8" t="s">
        <v>1009</v>
      </c>
      <c r="E412" s="8" t="s">
        <v>1035</v>
      </c>
      <c r="F412" s="8">
        <v>393767</v>
      </c>
      <c r="G412" s="8" t="s">
        <v>1011</v>
      </c>
      <c r="H412" s="8">
        <v>0</v>
      </c>
      <c r="I412" s="8" t="s">
        <v>1008</v>
      </c>
      <c r="J412" s="8" t="s">
        <v>1023</v>
      </c>
      <c r="K412" s="8" t="s">
        <v>5591</v>
      </c>
      <c r="L412" s="8" t="s">
        <v>5592</v>
      </c>
      <c r="M412" s="8" t="s">
        <v>1016</v>
      </c>
      <c r="N412" s="8" t="s">
        <v>5593</v>
      </c>
      <c r="O412" s="8" t="s">
        <v>5594</v>
      </c>
      <c r="P412" s="8" t="s">
        <v>1623</v>
      </c>
      <c r="Q412" s="8" t="s">
        <v>18783</v>
      </c>
      <c r="R412" s="8">
        <v>60</v>
      </c>
      <c r="S412" s="8" t="s">
        <v>18784</v>
      </c>
      <c r="T412" s="8" t="s">
        <v>18785</v>
      </c>
      <c r="U412" s="8" t="s">
        <v>1011</v>
      </c>
      <c r="V412" s="8" t="s">
        <v>1011</v>
      </c>
      <c r="W412" s="8" t="s">
        <v>1011</v>
      </c>
      <c r="X412" s="8" t="s">
        <v>1011</v>
      </c>
      <c r="Y412" s="8">
        <v>0.78698388200000002</v>
      </c>
      <c r="Z412" s="8" t="s">
        <v>18236</v>
      </c>
      <c r="AA412" s="8" t="s">
        <v>14</v>
      </c>
    </row>
    <row r="413" spans="1:27" ht="16" x14ac:dyDescent="0.2">
      <c r="A413" s="8" t="s">
        <v>18109</v>
      </c>
      <c r="B413" s="8">
        <v>111766748</v>
      </c>
      <c r="C413" s="8" t="s">
        <v>5595</v>
      </c>
      <c r="D413" s="8" t="s">
        <v>1046</v>
      </c>
      <c r="E413" s="8" t="s">
        <v>1035</v>
      </c>
      <c r="F413" s="8">
        <v>32411.200000000001</v>
      </c>
      <c r="G413" s="8" t="s">
        <v>1011</v>
      </c>
      <c r="H413" s="8">
        <v>1</v>
      </c>
      <c r="I413" s="8" t="s">
        <v>5596</v>
      </c>
      <c r="J413" s="8" t="s">
        <v>1029</v>
      </c>
      <c r="K413" s="8" t="s">
        <v>5597</v>
      </c>
      <c r="L413" s="8" t="s">
        <v>5598</v>
      </c>
      <c r="M413" s="8" t="s">
        <v>1016</v>
      </c>
      <c r="N413" s="8" t="s">
        <v>2555</v>
      </c>
      <c r="O413" s="8" t="s">
        <v>1322</v>
      </c>
      <c r="P413" s="8" t="s">
        <v>1623</v>
      </c>
      <c r="Q413" s="8" t="s">
        <v>19801</v>
      </c>
      <c r="R413" s="8">
        <v>60</v>
      </c>
      <c r="S413" s="8" t="s">
        <v>1008</v>
      </c>
      <c r="T413" s="8" t="s">
        <v>1008</v>
      </c>
      <c r="U413" s="8" t="s">
        <v>1011</v>
      </c>
      <c r="V413" s="8" t="s">
        <v>1011</v>
      </c>
      <c r="W413" s="8" t="s">
        <v>1011</v>
      </c>
      <c r="X413" s="8" t="s">
        <v>1011</v>
      </c>
      <c r="Y413" s="8">
        <v>1</v>
      </c>
      <c r="Z413" s="8" t="s">
        <v>18236</v>
      </c>
      <c r="AA413" s="8" t="s">
        <v>14</v>
      </c>
    </row>
    <row r="414" spans="1:27" ht="16" x14ac:dyDescent="0.2">
      <c r="A414" s="8" t="s">
        <v>18109</v>
      </c>
      <c r="B414" s="8">
        <v>112545910</v>
      </c>
      <c r="C414" s="8" t="s">
        <v>5601</v>
      </c>
      <c r="D414" s="8" t="s">
        <v>1404</v>
      </c>
      <c r="E414" s="8" t="s">
        <v>1022</v>
      </c>
      <c r="F414" s="8">
        <v>352812</v>
      </c>
      <c r="G414" s="8" t="s">
        <v>1011</v>
      </c>
      <c r="H414" s="8">
        <v>1</v>
      </c>
      <c r="I414" s="8" t="s">
        <v>5602</v>
      </c>
      <c r="J414" s="8" t="s">
        <v>1029</v>
      </c>
      <c r="K414" s="8" t="s">
        <v>5603</v>
      </c>
      <c r="L414" s="8" t="s">
        <v>5604</v>
      </c>
      <c r="M414" s="8" t="s">
        <v>1016</v>
      </c>
      <c r="N414" s="8" t="s">
        <v>5605</v>
      </c>
      <c r="O414" s="8" t="s">
        <v>5606</v>
      </c>
      <c r="P414" s="8" t="s">
        <v>1623</v>
      </c>
      <c r="Q414" s="8" t="s">
        <v>19802</v>
      </c>
      <c r="R414" s="8">
        <v>60</v>
      </c>
      <c r="S414" s="8" t="s">
        <v>1008</v>
      </c>
      <c r="T414" s="8" t="s">
        <v>1008</v>
      </c>
      <c r="U414" s="8" t="s">
        <v>1011</v>
      </c>
      <c r="V414" s="8" t="s">
        <v>1011</v>
      </c>
      <c r="W414" s="8" t="s">
        <v>1011</v>
      </c>
      <c r="X414" s="8" t="s">
        <v>1011</v>
      </c>
      <c r="Y414" s="8">
        <v>0.93779904300000005</v>
      </c>
      <c r="Z414" s="8" t="s">
        <v>18236</v>
      </c>
      <c r="AA414" s="8" t="s">
        <v>14</v>
      </c>
    </row>
    <row r="415" spans="1:27" ht="16" x14ac:dyDescent="0.2">
      <c r="A415" s="8" t="s">
        <v>18109</v>
      </c>
      <c r="B415" s="8">
        <v>113955187</v>
      </c>
      <c r="C415" s="8" t="s">
        <v>5607</v>
      </c>
      <c r="D415" s="8" t="s">
        <v>1035</v>
      </c>
      <c r="E415" s="8" t="s">
        <v>1009</v>
      </c>
      <c r="F415" s="8">
        <v>508471</v>
      </c>
      <c r="G415" s="8" t="s">
        <v>1011</v>
      </c>
      <c r="H415" s="8">
        <v>0</v>
      </c>
      <c r="I415" s="8" t="s">
        <v>5608</v>
      </c>
      <c r="J415" s="8" t="s">
        <v>1013</v>
      </c>
      <c r="K415" s="8" t="s">
        <v>5609</v>
      </c>
      <c r="L415" s="8" t="s">
        <v>5610</v>
      </c>
      <c r="M415" s="8" t="s">
        <v>1016</v>
      </c>
      <c r="N415" s="8" t="s">
        <v>5611</v>
      </c>
      <c r="O415" s="8" t="s">
        <v>5612</v>
      </c>
      <c r="P415" s="8" t="s">
        <v>1623</v>
      </c>
      <c r="Q415" s="8" t="s">
        <v>18786</v>
      </c>
      <c r="R415" s="8">
        <v>59.99</v>
      </c>
      <c r="S415" s="8" t="s">
        <v>18787</v>
      </c>
      <c r="T415" s="8" t="s">
        <v>18788</v>
      </c>
      <c r="U415" s="8" t="s">
        <v>1011</v>
      </c>
      <c r="V415" s="8" t="s">
        <v>1011</v>
      </c>
      <c r="W415" s="8" t="s">
        <v>1011</v>
      </c>
      <c r="X415" s="8" t="s">
        <v>1011</v>
      </c>
      <c r="Y415" s="8">
        <v>0.72727272700000001</v>
      </c>
      <c r="Z415" s="8" t="s">
        <v>18236</v>
      </c>
      <c r="AA415" s="8" t="s">
        <v>14</v>
      </c>
    </row>
    <row r="416" spans="1:27" ht="16" x14ac:dyDescent="0.2">
      <c r="A416" s="8" t="s">
        <v>18109</v>
      </c>
      <c r="B416" s="8">
        <v>113955227</v>
      </c>
      <c r="C416" s="8" t="s">
        <v>5613</v>
      </c>
      <c r="D416" s="8" t="s">
        <v>1305</v>
      </c>
      <c r="E416" s="8" t="s">
        <v>1035</v>
      </c>
      <c r="F416" s="8">
        <v>11400.5</v>
      </c>
      <c r="G416" s="8" t="s">
        <v>1011</v>
      </c>
      <c r="H416" s="8">
        <v>1</v>
      </c>
      <c r="I416" s="8" t="s">
        <v>5614</v>
      </c>
      <c r="J416" s="8" t="s">
        <v>1029</v>
      </c>
      <c r="K416" s="8" t="s">
        <v>5609</v>
      </c>
      <c r="L416" s="8" t="s">
        <v>5610</v>
      </c>
      <c r="M416" s="8" t="s">
        <v>1016</v>
      </c>
      <c r="N416" s="8" t="s">
        <v>5615</v>
      </c>
      <c r="O416" s="8" t="s">
        <v>5616</v>
      </c>
      <c r="P416" s="8" t="s">
        <v>1623</v>
      </c>
      <c r="Q416" s="8" t="s">
        <v>18786</v>
      </c>
      <c r="R416" s="8">
        <v>60</v>
      </c>
      <c r="S416" s="8" t="s">
        <v>1008</v>
      </c>
      <c r="T416" s="8" t="s">
        <v>1008</v>
      </c>
      <c r="U416" s="8" t="s">
        <v>1011</v>
      </c>
      <c r="V416" s="8" t="s">
        <v>1011</v>
      </c>
      <c r="W416" s="8" t="s">
        <v>1011</v>
      </c>
      <c r="X416" s="8" t="s">
        <v>1011</v>
      </c>
      <c r="Y416" s="8">
        <v>0.72727272700000001</v>
      </c>
      <c r="Z416" s="8" t="s">
        <v>18236</v>
      </c>
      <c r="AA416" s="8" t="s">
        <v>14</v>
      </c>
    </row>
    <row r="417" spans="1:27" ht="16" x14ac:dyDescent="0.2">
      <c r="A417" s="8" t="s">
        <v>18109</v>
      </c>
      <c r="B417" s="8">
        <v>126291218</v>
      </c>
      <c r="C417" s="8" t="s">
        <v>5624</v>
      </c>
      <c r="D417" s="8" t="s">
        <v>3593</v>
      </c>
      <c r="E417" s="8" t="s">
        <v>1009</v>
      </c>
      <c r="F417" s="8">
        <v>10495.4</v>
      </c>
      <c r="G417" s="8" t="s">
        <v>1011</v>
      </c>
      <c r="H417" s="8">
        <v>1</v>
      </c>
      <c r="I417" s="8" t="s">
        <v>5625</v>
      </c>
      <c r="J417" s="8" t="s">
        <v>1029</v>
      </c>
      <c r="K417" s="8" t="s">
        <v>5626</v>
      </c>
      <c r="L417" s="8" t="s">
        <v>5627</v>
      </c>
      <c r="M417" s="8" t="s">
        <v>1016</v>
      </c>
      <c r="N417" s="8" t="s">
        <v>1765</v>
      </c>
      <c r="O417" s="8" t="s">
        <v>1766</v>
      </c>
      <c r="P417" s="8" t="s">
        <v>1623</v>
      </c>
      <c r="Q417" s="8" t="s">
        <v>19803</v>
      </c>
      <c r="R417" s="8">
        <v>60</v>
      </c>
      <c r="S417" s="8" t="s">
        <v>1008</v>
      </c>
      <c r="T417" s="8" t="s">
        <v>1008</v>
      </c>
      <c r="U417" s="8" t="s">
        <v>1011</v>
      </c>
      <c r="V417" s="8" t="s">
        <v>1011</v>
      </c>
      <c r="W417" s="8" t="s">
        <v>1011</v>
      </c>
      <c r="X417" s="8" t="s">
        <v>1011</v>
      </c>
      <c r="Y417" s="8">
        <v>1</v>
      </c>
      <c r="Z417" s="8" t="s">
        <v>18236</v>
      </c>
      <c r="AA417" s="8" t="s">
        <v>14</v>
      </c>
    </row>
    <row r="418" spans="1:27" ht="16" x14ac:dyDescent="0.2">
      <c r="A418" s="8" t="s">
        <v>18109</v>
      </c>
      <c r="B418" s="8">
        <v>130159330</v>
      </c>
      <c r="C418" s="8" t="s">
        <v>5631</v>
      </c>
      <c r="D418" s="8" t="s">
        <v>1009</v>
      </c>
      <c r="E418" s="8" t="s">
        <v>1010</v>
      </c>
      <c r="F418" s="8">
        <v>12711.4</v>
      </c>
      <c r="G418" s="8" t="s">
        <v>1011</v>
      </c>
      <c r="H418" s="8">
        <v>0</v>
      </c>
      <c r="I418" s="8" t="s">
        <v>5632</v>
      </c>
      <c r="J418" s="8" t="s">
        <v>1013</v>
      </c>
      <c r="K418" s="8" t="s">
        <v>5629</v>
      </c>
      <c r="L418" s="8" t="s">
        <v>5630</v>
      </c>
      <c r="M418" s="8" t="s">
        <v>1016</v>
      </c>
      <c r="N418" s="8" t="s">
        <v>5633</v>
      </c>
      <c r="O418" s="8" t="s">
        <v>5634</v>
      </c>
      <c r="P418" s="8" t="s">
        <v>1623</v>
      </c>
      <c r="Q418" s="8" t="s">
        <v>18790</v>
      </c>
      <c r="R418" s="8">
        <v>60</v>
      </c>
      <c r="S418" s="8" t="s">
        <v>18605</v>
      </c>
      <c r="T418" s="8" t="s">
        <v>18789</v>
      </c>
      <c r="U418" s="8" t="s">
        <v>1011</v>
      </c>
      <c r="V418" s="8" t="s">
        <v>1011</v>
      </c>
      <c r="W418" s="8" t="s">
        <v>1011</v>
      </c>
      <c r="X418" s="8" t="s">
        <v>1011</v>
      </c>
      <c r="Y418" s="8">
        <v>0.6</v>
      </c>
      <c r="Z418" s="8" t="s">
        <v>18236</v>
      </c>
      <c r="AA418" s="8" t="s">
        <v>14</v>
      </c>
    </row>
    <row r="419" spans="1:27" ht="16" x14ac:dyDescent="0.2">
      <c r="A419" s="8" t="s">
        <v>18109</v>
      </c>
      <c r="B419" s="8">
        <v>130282510</v>
      </c>
      <c r="C419" s="8" t="s">
        <v>5635</v>
      </c>
      <c r="D419" s="8" t="s">
        <v>1010</v>
      </c>
      <c r="E419" s="8" t="s">
        <v>1009</v>
      </c>
      <c r="F419" s="8">
        <v>9028.2999999999993</v>
      </c>
      <c r="G419" s="8" t="s">
        <v>1011</v>
      </c>
      <c r="H419" s="8">
        <v>0</v>
      </c>
      <c r="I419" s="8" t="s">
        <v>1008</v>
      </c>
      <c r="J419" s="8" t="s">
        <v>1023</v>
      </c>
      <c r="K419" s="8" t="s">
        <v>1472</v>
      </c>
      <c r="L419" s="8" t="s">
        <v>1473</v>
      </c>
      <c r="M419" s="8" t="s">
        <v>1016</v>
      </c>
      <c r="N419" s="8" t="s">
        <v>2633</v>
      </c>
      <c r="O419" s="8" t="s">
        <v>2634</v>
      </c>
      <c r="P419" s="8" t="s">
        <v>1623</v>
      </c>
      <c r="Q419" s="8" t="s">
        <v>18312</v>
      </c>
      <c r="R419" s="8">
        <v>60</v>
      </c>
      <c r="S419" s="8" t="s">
        <v>18633</v>
      </c>
      <c r="T419" s="8" t="s">
        <v>18791</v>
      </c>
      <c r="U419" s="8" t="s">
        <v>1011</v>
      </c>
      <c r="V419" s="8" t="s">
        <v>1011</v>
      </c>
      <c r="W419" s="8" t="s">
        <v>1011</v>
      </c>
      <c r="X419" s="8" t="s">
        <v>1011</v>
      </c>
      <c r="Y419" s="8">
        <v>0.57627118600000005</v>
      </c>
      <c r="Z419" s="8" t="s">
        <v>18236</v>
      </c>
      <c r="AA419" s="8" t="s">
        <v>14</v>
      </c>
    </row>
    <row r="420" spans="1:27" ht="16" x14ac:dyDescent="0.2">
      <c r="A420" s="8" t="s">
        <v>18109</v>
      </c>
      <c r="B420" s="8">
        <v>151162965</v>
      </c>
      <c r="C420" s="8" t="s">
        <v>5644</v>
      </c>
      <c r="D420" s="8" t="s">
        <v>1009</v>
      </c>
      <c r="E420" s="8" t="s">
        <v>1035</v>
      </c>
      <c r="F420" s="8">
        <v>11645.5</v>
      </c>
      <c r="G420" s="8" t="s">
        <v>1011</v>
      </c>
      <c r="H420" s="8">
        <v>0</v>
      </c>
      <c r="I420" s="8" t="s">
        <v>5645</v>
      </c>
      <c r="J420" s="8" t="s">
        <v>1013</v>
      </c>
      <c r="K420" s="8" t="s">
        <v>5646</v>
      </c>
      <c r="L420" s="8" t="s">
        <v>5647</v>
      </c>
      <c r="M420" s="8" t="s">
        <v>1016</v>
      </c>
      <c r="N420" s="8" t="s">
        <v>1440</v>
      </c>
      <c r="O420" s="8" t="s">
        <v>1441</v>
      </c>
      <c r="P420" s="8" t="s">
        <v>1623</v>
      </c>
      <c r="Q420" s="8" t="s">
        <v>18792</v>
      </c>
      <c r="R420" s="8">
        <v>60</v>
      </c>
      <c r="S420" s="8" t="s">
        <v>18674</v>
      </c>
      <c r="T420" s="8" t="s">
        <v>18793</v>
      </c>
      <c r="U420" s="8" t="s">
        <v>1011</v>
      </c>
      <c r="V420" s="8" t="s">
        <v>1011</v>
      </c>
      <c r="W420" s="8" t="s">
        <v>1011</v>
      </c>
      <c r="X420" s="8" t="s">
        <v>1011</v>
      </c>
      <c r="Y420" s="8">
        <v>1</v>
      </c>
      <c r="Z420" s="8" t="s">
        <v>18236</v>
      </c>
      <c r="AA420" s="8" t="s">
        <v>14</v>
      </c>
    </row>
    <row r="421" spans="1:27" ht="16" x14ac:dyDescent="0.2">
      <c r="A421" s="8" t="s">
        <v>18109</v>
      </c>
      <c r="B421" s="8">
        <v>165548028</v>
      </c>
      <c r="C421" s="8" t="s">
        <v>1008</v>
      </c>
      <c r="D421" s="8" t="s">
        <v>1739</v>
      </c>
      <c r="E421" s="8" t="s">
        <v>1010</v>
      </c>
      <c r="F421" s="8">
        <v>2611.5500000000002</v>
      </c>
      <c r="G421" s="8" t="s">
        <v>1011</v>
      </c>
      <c r="H421" s="8">
        <v>1</v>
      </c>
      <c r="I421" s="8" t="s">
        <v>5661</v>
      </c>
      <c r="J421" s="8" t="s">
        <v>1029</v>
      </c>
      <c r="K421" s="8" t="s">
        <v>5662</v>
      </c>
      <c r="L421" s="8" t="s">
        <v>5663</v>
      </c>
      <c r="M421" s="8" t="s">
        <v>1016</v>
      </c>
      <c r="N421" s="8" t="s">
        <v>2661</v>
      </c>
      <c r="O421" s="8" t="s">
        <v>1019</v>
      </c>
      <c r="P421" s="8" t="s">
        <v>1623</v>
      </c>
      <c r="Q421" s="8" t="s">
        <v>13988</v>
      </c>
      <c r="R421" s="8">
        <v>60</v>
      </c>
      <c r="S421" s="8" t="s">
        <v>1008</v>
      </c>
      <c r="T421" s="8" t="s">
        <v>1008</v>
      </c>
      <c r="U421" s="8" t="s">
        <v>1011</v>
      </c>
      <c r="V421" s="8" t="s">
        <v>1011</v>
      </c>
      <c r="W421" s="8" t="s">
        <v>1011</v>
      </c>
      <c r="X421" s="8" t="s">
        <v>1011</v>
      </c>
      <c r="Y421" s="8">
        <v>0.77492877500000001</v>
      </c>
      <c r="Z421" s="8" t="s">
        <v>18236</v>
      </c>
      <c r="AA421" s="8" t="s">
        <v>14</v>
      </c>
    </row>
    <row r="422" spans="1:27" ht="16" x14ac:dyDescent="0.2">
      <c r="A422" s="8" t="s">
        <v>18109</v>
      </c>
      <c r="B422" s="8">
        <v>183818221</v>
      </c>
      <c r="C422" s="8" t="s">
        <v>5664</v>
      </c>
      <c r="D422" s="8" t="s">
        <v>1305</v>
      </c>
      <c r="E422" s="8" t="s">
        <v>1035</v>
      </c>
      <c r="F422" s="8">
        <v>27236.1</v>
      </c>
      <c r="G422" s="8" t="s">
        <v>1011</v>
      </c>
      <c r="H422" s="8">
        <v>1</v>
      </c>
      <c r="I422" s="8" t="s">
        <v>5665</v>
      </c>
      <c r="J422" s="8" t="s">
        <v>1029</v>
      </c>
      <c r="K422" s="8" t="s">
        <v>5666</v>
      </c>
      <c r="L422" s="8" t="s">
        <v>5667</v>
      </c>
      <c r="M422" s="8" t="s">
        <v>1016</v>
      </c>
      <c r="N422" s="8" t="s">
        <v>5668</v>
      </c>
      <c r="O422" s="8" t="s">
        <v>5669</v>
      </c>
      <c r="P422" s="8" t="s">
        <v>1623</v>
      </c>
      <c r="Q422" s="8" t="s">
        <v>19804</v>
      </c>
      <c r="R422" s="8">
        <v>60</v>
      </c>
      <c r="S422" s="8" t="s">
        <v>1008</v>
      </c>
      <c r="T422" s="8" t="s">
        <v>1008</v>
      </c>
      <c r="U422" s="8" t="s">
        <v>1011</v>
      </c>
      <c r="V422" s="8" t="s">
        <v>1011</v>
      </c>
      <c r="W422" s="8" t="s">
        <v>1011</v>
      </c>
      <c r="X422" s="8" t="s">
        <v>1011</v>
      </c>
      <c r="Y422" s="8">
        <v>1</v>
      </c>
      <c r="Z422" s="8" t="s">
        <v>18236</v>
      </c>
      <c r="AA422" s="8" t="s">
        <v>14</v>
      </c>
    </row>
    <row r="423" spans="1:27" ht="16" x14ac:dyDescent="0.2">
      <c r="A423" s="8" t="s">
        <v>18109</v>
      </c>
      <c r="B423" s="8">
        <v>186395328</v>
      </c>
      <c r="C423" s="8" t="s">
        <v>5670</v>
      </c>
      <c r="D423" s="8" t="s">
        <v>1009</v>
      </c>
      <c r="E423" s="8" t="s">
        <v>1010</v>
      </c>
      <c r="F423" s="8">
        <v>17722.8</v>
      </c>
      <c r="G423" s="8" t="s">
        <v>1011</v>
      </c>
      <c r="H423" s="8">
        <v>0</v>
      </c>
      <c r="I423" s="8" t="s">
        <v>5671</v>
      </c>
      <c r="J423" s="8" t="s">
        <v>1013</v>
      </c>
      <c r="K423" s="8" t="s">
        <v>5672</v>
      </c>
      <c r="L423" s="8" t="s">
        <v>5673</v>
      </c>
      <c r="M423" s="8" t="s">
        <v>1016</v>
      </c>
      <c r="N423" s="8" t="s">
        <v>1647</v>
      </c>
      <c r="O423" s="8" t="s">
        <v>1019</v>
      </c>
      <c r="P423" s="8" t="s">
        <v>1623</v>
      </c>
      <c r="Q423" s="8" t="s">
        <v>18794</v>
      </c>
      <c r="R423" s="8">
        <v>59.99</v>
      </c>
      <c r="S423" s="8" t="s">
        <v>18795</v>
      </c>
      <c r="T423" s="8" t="s">
        <v>18796</v>
      </c>
      <c r="U423" s="8" t="s">
        <v>1011</v>
      </c>
      <c r="V423" s="8" t="s">
        <v>1011</v>
      </c>
      <c r="W423" s="8" t="s">
        <v>1011</v>
      </c>
      <c r="X423" s="8" t="s">
        <v>1011</v>
      </c>
      <c r="Y423" s="8">
        <v>1</v>
      </c>
      <c r="Z423" s="8" t="s">
        <v>18236</v>
      </c>
      <c r="AA423" s="8" t="s">
        <v>14</v>
      </c>
    </row>
    <row r="424" spans="1:27" ht="16" x14ac:dyDescent="0.2">
      <c r="A424" s="8" t="s">
        <v>18109</v>
      </c>
      <c r="B424" s="8">
        <v>187416762</v>
      </c>
      <c r="C424" s="8" t="s">
        <v>5674</v>
      </c>
      <c r="D424" s="8" t="s">
        <v>2157</v>
      </c>
      <c r="E424" s="8" t="s">
        <v>1009</v>
      </c>
      <c r="F424" s="8">
        <v>10978.2</v>
      </c>
      <c r="G424" s="8" t="s">
        <v>1011</v>
      </c>
      <c r="H424" s="8">
        <v>1</v>
      </c>
      <c r="I424" s="8" t="s">
        <v>5675</v>
      </c>
      <c r="J424" s="8" t="s">
        <v>1029</v>
      </c>
      <c r="K424" s="8" t="s">
        <v>5676</v>
      </c>
      <c r="L424" s="8" t="s">
        <v>5677</v>
      </c>
      <c r="M424" s="8" t="s">
        <v>1016</v>
      </c>
      <c r="N424" s="8" t="s">
        <v>5678</v>
      </c>
      <c r="O424" s="8" t="s">
        <v>5679</v>
      </c>
      <c r="P424" s="8" t="s">
        <v>1623</v>
      </c>
      <c r="Q424" s="8" t="s">
        <v>18797</v>
      </c>
      <c r="R424" s="8">
        <v>56.74</v>
      </c>
      <c r="S424" s="8" t="s">
        <v>1008</v>
      </c>
      <c r="T424" s="8" t="s">
        <v>1008</v>
      </c>
      <c r="U424" s="8" t="s">
        <v>1011</v>
      </c>
      <c r="V424" s="8" t="s">
        <v>1011</v>
      </c>
      <c r="W424" s="8" t="s">
        <v>1011</v>
      </c>
      <c r="X424" s="8" t="s">
        <v>1011</v>
      </c>
      <c r="Y424" s="8">
        <v>1</v>
      </c>
      <c r="Z424" s="8" t="s">
        <v>18236</v>
      </c>
      <c r="AA424" s="8" t="s">
        <v>14</v>
      </c>
    </row>
    <row r="425" spans="1:27" ht="16" x14ac:dyDescent="0.2">
      <c r="A425" s="8" t="s">
        <v>18109</v>
      </c>
      <c r="B425" s="8">
        <v>194061907</v>
      </c>
      <c r="C425" s="8" t="s">
        <v>5680</v>
      </c>
      <c r="D425" s="8" t="s">
        <v>1022</v>
      </c>
      <c r="E425" s="8" t="s">
        <v>1035</v>
      </c>
      <c r="F425" s="8">
        <v>700486</v>
      </c>
      <c r="G425" s="8" t="s">
        <v>1011</v>
      </c>
      <c r="H425" s="8">
        <v>0</v>
      </c>
      <c r="I425" s="8" t="s">
        <v>5681</v>
      </c>
      <c r="J425" s="8" t="s">
        <v>1013</v>
      </c>
      <c r="K425" s="8" t="s">
        <v>5682</v>
      </c>
      <c r="L425" s="8" t="s">
        <v>5683</v>
      </c>
      <c r="M425" s="8" t="s">
        <v>1016</v>
      </c>
      <c r="N425" s="8" t="s">
        <v>5684</v>
      </c>
      <c r="O425" s="8" t="s">
        <v>5685</v>
      </c>
      <c r="P425" s="8" t="s">
        <v>1623</v>
      </c>
      <c r="Q425" s="8" t="s">
        <v>18800</v>
      </c>
      <c r="R425" s="8">
        <v>59.99</v>
      </c>
      <c r="S425" s="8" t="s">
        <v>18798</v>
      </c>
      <c r="T425" s="8" t="s">
        <v>18799</v>
      </c>
      <c r="U425" s="8" t="s">
        <v>1011</v>
      </c>
      <c r="V425" s="8" t="s">
        <v>1011</v>
      </c>
      <c r="W425" s="8" t="s">
        <v>1011</v>
      </c>
      <c r="X425" s="8" t="s">
        <v>1011</v>
      </c>
      <c r="Y425" s="8">
        <v>1</v>
      </c>
      <c r="Z425" s="8" t="s">
        <v>18236</v>
      </c>
      <c r="AA425" s="8" t="s">
        <v>14</v>
      </c>
    </row>
    <row r="426" spans="1:27" ht="16" x14ac:dyDescent="0.2">
      <c r="A426" s="8" t="s">
        <v>18109</v>
      </c>
      <c r="B426" s="8">
        <v>32030998</v>
      </c>
      <c r="C426" s="8" t="s">
        <v>5692</v>
      </c>
      <c r="D426" s="8" t="s">
        <v>1009</v>
      </c>
      <c r="E426" s="8" t="s">
        <v>1010</v>
      </c>
      <c r="F426" s="8">
        <v>42056.3</v>
      </c>
      <c r="G426" s="8" t="s">
        <v>1011</v>
      </c>
      <c r="H426" s="8">
        <v>0</v>
      </c>
      <c r="I426" s="8" t="s">
        <v>5693</v>
      </c>
      <c r="J426" s="8" t="s">
        <v>1013</v>
      </c>
      <c r="K426" s="8" t="s">
        <v>5694</v>
      </c>
      <c r="L426" s="8" t="s">
        <v>5695</v>
      </c>
      <c r="M426" s="8" t="s">
        <v>1016</v>
      </c>
      <c r="N426" s="8" t="s">
        <v>5696</v>
      </c>
      <c r="O426" s="8" t="s">
        <v>5697</v>
      </c>
      <c r="P426" s="8" t="s">
        <v>1623</v>
      </c>
      <c r="Q426" s="8" t="s">
        <v>18801</v>
      </c>
      <c r="R426" s="8">
        <v>59.97</v>
      </c>
      <c r="S426" s="8" t="s">
        <v>18802</v>
      </c>
      <c r="T426" s="8" t="s">
        <v>18803</v>
      </c>
      <c r="U426" s="8" t="s">
        <v>1011</v>
      </c>
      <c r="V426" s="8" t="s">
        <v>1011</v>
      </c>
      <c r="W426" s="8" t="s">
        <v>1011</v>
      </c>
      <c r="X426" s="8" t="s">
        <v>1011</v>
      </c>
      <c r="Y426" s="8">
        <v>1</v>
      </c>
      <c r="Z426" s="8" t="s">
        <v>18236</v>
      </c>
      <c r="AA426" s="8" t="s">
        <v>14</v>
      </c>
    </row>
    <row r="427" spans="1:27" ht="16" x14ac:dyDescent="0.2">
      <c r="A427" s="8" t="s">
        <v>18109</v>
      </c>
      <c r="B427" s="8">
        <v>38042974</v>
      </c>
      <c r="C427" s="8" t="s">
        <v>1008</v>
      </c>
      <c r="D427" s="8" t="s">
        <v>1009</v>
      </c>
      <c r="E427" s="8" t="s">
        <v>1010</v>
      </c>
      <c r="F427" s="8">
        <v>6661</v>
      </c>
      <c r="G427" s="8" t="s">
        <v>1011</v>
      </c>
      <c r="H427" s="8">
        <v>0</v>
      </c>
      <c r="I427" s="8" t="s">
        <v>5701</v>
      </c>
      <c r="J427" s="8" t="s">
        <v>1013</v>
      </c>
      <c r="K427" s="8" t="s">
        <v>5702</v>
      </c>
      <c r="L427" s="8" t="s">
        <v>5703</v>
      </c>
      <c r="M427" s="8" t="s">
        <v>1016</v>
      </c>
      <c r="N427" s="8" t="s">
        <v>4794</v>
      </c>
      <c r="O427" s="8" t="s">
        <v>1019</v>
      </c>
      <c r="P427" s="8" t="s">
        <v>1623</v>
      </c>
      <c r="Q427" s="8" t="s">
        <v>19805</v>
      </c>
      <c r="R427" s="8">
        <v>60</v>
      </c>
      <c r="S427" s="8" t="s">
        <v>18108</v>
      </c>
      <c r="T427" s="8" t="s">
        <v>18804</v>
      </c>
      <c r="U427" s="8" t="s">
        <v>1011</v>
      </c>
      <c r="V427" s="8" t="s">
        <v>1011</v>
      </c>
      <c r="W427" s="8" t="s">
        <v>1011</v>
      </c>
      <c r="X427" s="8" t="s">
        <v>1011</v>
      </c>
      <c r="Y427" s="8">
        <v>0.78264421699999998</v>
      </c>
      <c r="Z427" s="8" t="s">
        <v>18236</v>
      </c>
      <c r="AA427" s="8" t="s">
        <v>14</v>
      </c>
    </row>
    <row r="428" spans="1:27" ht="16" x14ac:dyDescent="0.2">
      <c r="A428" s="8" t="s">
        <v>18109</v>
      </c>
      <c r="B428" s="8">
        <v>38348743</v>
      </c>
      <c r="C428" s="8" t="s">
        <v>5704</v>
      </c>
      <c r="D428" s="8" t="s">
        <v>1035</v>
      </c>
      <c r="E428" s="8" t="s">
        <v>1009</v>
      </c>
      <c r="F428" s="8">
        <v>227136</v>
      </c>
      <c r="G428" s="8" t="s">
        <v>1011</v>
      </c>
      <c r="H428" s="8">
        <v>0</v>
      </c>
      <c r="I428" s="8" t="s">
        <v>1008</v>
      </c>
      <c r="J428" s="8" t="s">
        <v>1107</v>
      </c>
      <c r="K428" s="8" t="s">
        <v>5705</v>
      </c>
      <c r="L428" s="8" t="s">
        <v>5706</v>
      </c>
      <c r="M428" s="8" t="s">
        <v>1016</v>
      </c>
      <c r="N428" s="8" t="s">
        <v>5707</v>
      </c>
      <c r="O428" s="8" t="s">
        <v>5708</v>
      </c>
      <c r="P428" s="8" t="s">
        <v>1623</v>
      </c>
      <c r="Q428" s="8" t="s">
        <v>19608</v>
      </c>
      <c r="R428" s="8">
        <v>60</v>
      </c>
      <c r="S428" s="8" t="s">
        <v>18460</v>
      </c>
      <c r="T428" s="8" t="s">
        <v>18805</v>
      </c>
      <c r="U428" s="8" t="s">
        <v>1011</v>
      </c>
      <c r="V428" s="8" t="s">
        <v>1011</v>
      </c>
      <c r="W428" s="8" t="s">
        <v>1011</v>
      </c>
      <c r="X428" s="8" t="s">
        <v>1011</v>
      </c>
      <c r="Y428" s="8">
        <v>1</v>
      </c>
      <c r="Z428" s="8" t="s">
        <v>18236</v>
      </c>
      <c r="AA428" s="8" t="s">
        <v>14</v>
      </c>
    </row>
    <row r="429" spans="1:27" ht="16" x14ac:dyDescent="0.2">
      <c r="A429" s="8" t="s">
        <v>18109</v>
      </c>
      <c r="B429" s="8">
        <v>42438815</v>
      </c>
      <c r="C429" s="8" t="s">
        <v>1008</v>
      </c>
      <c r="D429" s="8" t="s">
        <v>1123</v>
      </c>
      <c r="E429" s="8" t="s">
        <v>1022</v>
      </c>
      <c r="F429" s="8">
        <v>1049.57</v>
      </c>
      <c r="G429" s="8" t="s">
        <v>1011</v>
      </c>
      <c r="H429" s="8">
        <v>1</v>
      </c>
      <c r="I429" s="8" t="s">
        <v>5712</v>
      </c>
      <c r="J429" s="8" t="s">
        <v>1029</v>
      </c>
      <c r="K429" s="8" t="s">
        <v>5713</v>
      </c>
      <c r="L429" s="8" t="s">
        <v>5714</v>
      </c>
      <c r="M429" s="8" t="s">
        <v>1016</v>
      </c>
      <c r="N429" s="8" t="s">
        <v>4621</v>
      </c>
      <c r="O429" s="8" t="s">
        <v>1766</v>
      </c>
      <c r="P429" s="8" t="s">
        <v>1623</v>
      </c>
      <c r="Q429" s="8" t="s">
        <v>19806</v>
      </c>
      <c r="R429" s="8">
        <v>60</v>
      </c>
      <c r="S429" s="8" t="s">
        <v>1008</v>
      </c>
      <c r="T429" s="8" t="s">
        <v>1008</v>
      </c>
      <c r="U429" s="8" t="s">
        <v>1011</v>
      </c>
      <c r="V429" s="8" t="s">
        <v>1011</v>
      </c>
      <c r="W429" s="8" t="s">
        <v>1011</v>
      </c>
      <c r="X429" s="8" t="s">
        <v>1011</v>
      </c>
      <c r="Y429" s="8">
        <v>0.98867366999999995</v>
      </c>
      <c r="Z429" s="8" t="s">
        <v>18236</v>
      </c>
      <c r="AA429" s="8" t="s">
        <v>14</v>
      </c>
    </row>
    <row r="430" spans="1:27" ht="16" x14ac:dyDescent="0.2">
      <c r="A430" s="8" t="s">
        <v>18109</v>
      </c>
      <c r="B430" s="8">
        <v>44540791</v>
      </c>
      <c r="C430" s="8" t="s">
        <v>5715</v>
      </c>
      <c r="D430" s="8" t="s">
        <v>1323</v>
      </c>
      <c r="E430" s="8" t="s">
        <v>1010</v>
      </c>
      <c r="F430" s="8">
        <v>2495070</v>
      </c>
      <c r="G430" s="8" t="s">
        <v>1011</v>
      </c>
      <c r="H430" s="8">
        <v>1</v>
      </c>
      <c r="I430" s="8" t="s">
        <v>5716</v>
      </c>
      <c r="J430" s="8" t="s">
        <v>1029</v>
      </c>
      <c r="K430" s="8" t="s">
        <v>5717</v>
      </c>
      <c r="L430" s="8" t="s">
        <v>5718</v>
      </c>
      <c r="M430" s="8" t="s">
        <v>1016</v>
      </c>
      <c r="N430" s="8" t="s">
        <v>5719</v>
      </c>
      <c r="O430" s="8" t="s">
        <v>5720</v>
      </c>
      <c r="P430" s="8" t="s">
        <v>1623</v>
      </c>
      <c r="Q430" s="8" t="s">
        <v>18806</v>
      </c>
      <c r="R430" s="8">
        <v>59.94</v>
      </c>
      <c r="S430" s="8" t="s">
        <v>1008</v>
      </c>
      <c r="T430" s="8" t="s">
        <v>1008</v>
      </c>
      <c r="U430" s="8" t="s">
        <v>1011</v>
      </c>
      <c r="V430" s="8" t="s">
        <v>1011</v>
      </c>
      <c r="W430" s="8" t="s">
        <v>1011</v>
      </c>
      <c r="X430" s="8" t="s">
        <v>1011</v>
      </c>
      <c r="Y430" s="8">
        <v>0.50843537400000005</v>
      </c>
      <c r="Z430" s="8" t="s">
        <v>18236</v>
      </c>
      <c r="AA430" s="8" t="s">
        <v>14</v>
      </c>
    </row>
    <row r="431" spans="1:27" ht="16" x14ac:dyDescent="0.2">
      <c r="A431" s="8" t="s">
        <v>18109</v>
      </c>
      <c r="B431" s="8">
        <v>46414943</v>
      </c>
      <c r="C431" s="8" t="s">
        <v>5721</v>
      </c>
      <c r="D431" s="8" t="s">
        <v>5722</v>
      </c>
      <c r="E431" s="8" t="s">
        <v>1010</v>
      </c>
      <c r="F431" s="8">
        <v>27692</v>
      </c>
      <c r="G431" s="8" t="s">
        <v>1011</v>
      </c>
      <c r="H431" s="8">
        <v>1</v>
      </c>
      <c r="I431" s="8" t="s">
        <v>5723</v>
      </c>
      <c r="J431" s="8" t="s">
        <v>1029</v>
      </c>
      <c r="K431" s="8" t="s">
        <v>5724</v>
      </c>
      <c r="L431" s="8" t="s">
        <v>5725</v>
      </c>
      <c r="M431" s="8" t="s">
        <v>1016</v>
      </c>
      <c r="N431" s="8" t="s">
        <v>3245</v>
      </c>
      <c r="O431" s="8" t="s">
        <v>3246</v>
      </c>
      <c r="P431" s="8" t="s">
        <v>1623</v>
      </c>
      <c r="Q431" s="8" t="s">
        <v>19807</v>
      </c>
      <c r="R431" s="8">
        <v>59.97</v>
      </c>
      <c r="S431" s="8" t="s">
        <v>1008</v>
      </c>
      <c r="T431" s="8" t="s">
        <v>1008</v>
      </c>
      <c r="U431" s="8" t="s">
        <v>1011</v>
      </c>
      <c r="V431" s="8" t="s">
        <v>1011</v>
      </c>
      <c r="W431" s="8" t="s">
        <v>1011</v>
      </c>
      <c r="X431" s="8" t="s">
        <v>1011</v>
      </c>
      <c r="Y431" s="8">
        <v>1</v>
      </c>
      <c r="Z431" s="8" t="s">
        <v>18236</v>
      </c>
      <c r="AA431" s="8" t="s">
        <v>14</v>
      </c>
    </row>
    <row r="432" spans="1:27" ht="16" x14ac:dyDescent="0.2">
      <c r="A432" s="8" t="s">
        <v>18109</v>
      </c>
      <c r="B432" s="8">
        <v>49828873</v>
      </c>
      <c r="C432" s="8" t="s">
        <v>5728</v>
      </c>
      <c r="D432" s="8" t="s">
        <v>1009</v>
      </c>
      <c r="E432" s="8" t="s">
        <v>1010</v>
      </c>
      <c r="F432" s="8">
        <v>4360.8999999999996</v>
      </c>
      <c r="G432" s="8" t="s">
        <v>1011</v>
      </c>
      <c r="H432" s="8">
        <v>0</v>
      </c>
      <c r="I432" s="8" t="s">
        <v>1008</v>
      </c>
      <c r="J432" s="8" t="s">
        <v>1023</v>
      </c>
      <c r="K432" s="8" t="s">
        <v>5729</v>
      </c>
      <c r="L432" s="8" t="s">
        <v>5730</v>
      </c>
      <c r="M432" s="8" t="s">
        <v>1016</v>
      </c>
      <c r="N432" s="8" t="s">
        <v>1772</v>
      </c>
      <c r="O432" s="8" t="s">
        <v>1773</v>
      </c>
      <c r="P432" s="8" t="s">
        <v>1623</v>
      </c>
      <c r="Q432" s="8" t="s">
        <v>18808</v>
      </c>
      <c r="R432" s="8">
        <v>60</v>
      </c>
      <c r="S432" s="8" t="s">
        <v>18648</v>
      </c>
      <c r="T432" s="8" t="s">
        <v>18807</v>
      </c>
      <c r="U432" s="8" t="s">
        <v>1011</v>
      </c>
      <c r="V432" s="8" t="s">
        <v>1011</v>
      </c>
      <c r="W432" s="8" t="s">
        <v>1011</v>
      </c>
      <c r="X432" s="8" t="s">
        <v>1011</v>
      </c>
      <c r="Y432" s="8">
        <v>0.8</v>
      </c>
      <c r="Z432" s="8" t="s">
        <v>18236</v>
      </c>
      <c r="AA432" s="8" t="s">
        <v>14</v>
      </c>
    </row>
    <row r="433" spans="1:27" ht="16" x14ac:dyDescent="0.2">
      <c r="A433" s="8" t="s">
        <v>18109</v>
      </c>
      <c r="B433" s="8">
        <v>58620097</v>
      </c>
      <c r="C433" s="8" t="s">
        <v>1008</v>
      </c>
      <c r="D433" s="8" t="s">
        <v>1010</v>
      </c>
      <c r="E433" s="8" t="s">
        <v>1009</v>
      </c>
      <c r="F433" s="8">
        <v>3000.6</v>
      </c>
      <c r="G433" s="8" t="s">
        <v>1011</v>
      </c>
      <c r="H433" s="8">
        <v>0</v>
      </c>
      <c r="I433" s="8" t="s">
        <v>1008</v>
      </c>
      <c r="J433" s="8" t="s">
        <v>1107</v>
      </c>
      <c r="K433" s="8" t="s">
        <v>5731</v>
      </c>
      <c r="L433" s="8" t="s">
        <v>5732</v>
      </c>
      <c r="M433" s="8" t="s">
        <v>1016</v>
      </c>
      <c r="N433" s="8" t="s">
        <v>2661</v>
      </c>
      <c r="O433" s="8" t="s">
        <v>1019</v>
      </c>
      <c r="P433" s="8" t="s">
        <v>1623</v>
      </c>
      <c r="Q433" s="8" t="s">
        <v>18809</v>
      </c>
      <c r="R433" s="8">
        <v>60</v>
      </c>
      <c r="S433" s="8" t="s">
        <v>18810</v>
      </c>
      <c r="T433" s="8" t="s">
        <v>18811</v>
      </c>
      <c r="U433" s="8" t="s">
        <v>1011</v>
      </c>
      <c r="V433" s="8" t="s">
        <v>1011</v>
      </c>
      <c r="W433" s="8" t="s">
        <v>1011</v>
      </c>
      <c r="X433" s="8" t="s">
        <v>1011</v>
      </c>
      <c r="Y433" s="8">
        <v>1</v>
      </c>
      <c r="Z433" s="8" t="s">
        <v>18236</v>
      </c>
      <c r="AA433" s="8" t="s">
        <v>14</v>
      </c>
    </row>
    <row r="434" spans="1:27" ht="16" x14ac:dyDescent="0.2">
      <c r="A434" s="8" t="s">
        <v>18109</v>
      </c>
      <c r="B434" s="8">
        <v>63805214</v>
      </c>
      <c r="C434" s="8" t="s">
        <v>5733</v>
      </c>
      <c r="D434" s="8" t="s">
        <v>1009</v>
      </c>
      <c r="E434" s="8" t="s">
        <v>1010</v>
      </c>
      <c r="F434" s="8">
        <v>17199.400000000001</v>
      </c>
      <c r="G434" s="8" t="s">
        <v>1011</v>
      </c>
      <c r="H434" s="8">
        <v>0</v>
      </c>
      <c r="I434" s="8" t="s">
        <v>5734</v>
      </c>
      <c r="J434" s="8" t="s">
        <v>1013</v>
      </c>
      <c r="K434" s="8" t="s">
        <v>5735</v>
      </c>
      <c r="L434" s="8" t="s">
        <v>5736</v>
      </c>
      <c r="M434" s="8" t="s">
        <v>1016</v>
      </c>
      <c r="N434" s="8" t="s">
        <v>1670</v>
      </c>
      <c r="O434" s="8" t="s">
        <v>1019</v>
      </c>
      <c r="P434" s="8" t="s">
        <v>1623</v>
      </c>
      <c r="Q434" s="8" t="s">
        <v>18812</v>
      </c>
      <c r="R434" s="8">
        <v>60</v>
      </c>
      <c r="S434" s="8" t="s">
        <v>18813</v>
      </c>
      <c r="T434" s="8" t="s">
        <v>18814</v>
      </c>
      <c r="U434" s="8" t="s">
        <v>1011</v>
      </c>
      <c r="V434" s="8" t="s">
        <v>1011</v>
      </c>
      <c r="W434" s="8" t="s">
        <v>1011</v>
      </c>
      <c r="X434" s="8" t="s">
        <v>1011</v>
      </c>
      <c r="Y434" s="8">
        <v>0.53979238799999996</v>
      </c>
      <c r="Z434" s="8" t="s">
        <v>18236</v>
      </c>
      <c r="AA434" s="8" t="s">
        <v>14</v>
      </c>
    </row>
    <row r="435" spans="1:27" ht="16" x14ac:dyDescent="0.2">
      <c r="A435" s="8" t="s">
        <v>18109</v>
      </c>
      <c r="B435" s="8">
        <v>63816811</v>
      </c>
      <c r="C435" s="8" t="s">
        <v>5737</v>
      </c>
      <c r="D435" s="8" t="s">
        <v>1009</v>
      </c>
      <c r="E435" s="8" t="s">
        <v>5738</v>
      </c>
      <c r="F435" s="8">
        <v>80751.399999999994</v>
      </c>
      <c r="G435" s="8" t="s">
        <v>1011</v>
      </c>
      <c r="H435" s="8">
        <v>1</v>
      </c>
      <c r="I435" s="8" t="s">
        <v>5739</v>
      </c>
      <c r="J435" s="8" t="s">
        <v>1029</v>
      </c>
      <c r="K435" s="8" t="s">
        <v>5735</v>
      </c>
      <c r="L435" s="8" t="s">
        <v>5736</v>
      </c>
      <c r="M435" s="8" t="s">
        <v>1016</v>
      </c>
      <c r="N435" s="8" t="s">
        <v>5740</v>
      </c>
      <c r="O435" s="8" t="s">
        <v>5741</v>
      </c>
      <c r="P435" s="8" t="s">
        <v>1623</v>
      </c>
      <c r="Q435" s="8" t="s">
        <v>18812</v>
      </c>
      <c r="R435" s="8">
        <v>60</v>
      </c>
      <c r="S435" s="8" t="s">
        <v>1008</v>
      </c>
      <c r="T435" s="8" t="s">
        <v>1008</v>
      </c>
      <c r="U435" s="8" t="s">
        <v>1011</v>
      </c>
      <c r="V435" s="8" t="s">
        <v>1011</v>
      </c>
      <c r="W435" s="8" t="s">
        <v>1011</v>
      </c>
      <c r="X435" s="8" t="s">
        <v>1011</v>
      </c>
      <c r="Y435" s="8">
        <v>0.53979238799999996</v>
      </c>
      <c r="Z435" s="8" t="s">
        <v>18236</v>
      </c>
      <c r="AA435" s="8" t="s">
        <v>14</v>
      </c>
    </row>
    <row r="436" spans="1:27" ht="16" x14ac:dyDescent="0.2">
      <c r="A436" s="8" t="s">
        <v>18109</v>
      </c>
      <c r="B436" s="8">
        <v>73111481</v>
      </c>
      <c r="C436" s="8" t="s">
        <v>5742</v>
      </c>
      <c r="D436" s="8" t="s">
        <v>1009</v>
      </c>
      <c r="E436" s="8" t="s">
        <v>2157</v>
      </c>
      <c r="F436" s="8">
        <v>674153</v>
      </c>
      <c r="G436" s="8" t="s">
        <v>1011</v>
      </c>
      <c r="H436" s="8">
        <v>1</v>
      </c>
      <c r="I436" s="8" t="s">
        <v>5743</v>
      </c>
      <c r="J436" s="8" t="s">
        <v>1029</v>
      </c>
      <c r="K436" s="8" t="s">
        <v>5744</v>
      </c>
      <c r="L436" s="8" t="s">
        <v>5745</v>
      </c>
      <c r="M436" s="8" t="s">
        <v>1016</v>
      </c>
      <c r="N436" s="8" t="s">
        <v>5746</v>
      </c>
      <c r="O436" s="8" t="s">
        <v>5747</v>
      </c>
      <c r="P436" s="8" t="s">
        <v>1623</v>
      </c>
      <c r="Q436" s="8" t="s">
        <v>18815</v>
      </c>
      <c r="R436" s="8">
        <v>59.99</v>
      </c>
      <c r="S436" s="8" t="s">
        <v>1008</v>
      </c>
      <c r="T436" s="8" t="s">
        <v>1008</v>
      </c>
      <c r="U436" s="8" t="s">
        <v>1011</v>
      </c>
      <c r="V436" s="8" t="s">
        <v>1011</v>
      </c>
      <c r="W436" s="8" t="s">
        <v>1011</v>
      </c>
      <c r="X436" s="8" t="s">
        <v>1011</v>
      </c>
      <c r="Y436" s="8">
        <v>1</v>
      </c>
      <c r="Z436" s="8" t="s">
        <v>18236</v>
      </c>
      <c r="AA436" s="8" t="s">
        <v>14</v>
      </c>
    </row>
    <row r="437" spans="1:27" ht="16" x14ac:dyDescent="0.2">
      <c r="A437" s="8" t="s">
        <v>18109</v>
      </c>
      <c r="B437" s="8">
        <v>97806243</v>
      </c>
      <c r="C437" s="8" t="s">
        <v>5748</v>
      </c>
      <c r="D437" s="8" t="s">
        <v>1009</v>
      </c>
      <c r="E437" s="8" t="s">
        <v>1035</v>
      </c>
      <c r="F437" s="8">
        <v>3028.6</v>
      </c>
      <c r="G437" s="8" t="s">
        <v>1011</v>
      </c>
      <c r="H437" s="8">
        <v>0</v>
      </c>
      <c r="I437" s="8" t="s">
        <v>5749</v>
      </c>
      <c r="J437" s="8" t="s">
        <v>1013</v>
      </c>
      <c r="K437" s="8" t="s">
        <v>5750</v>
      </c>
      <c r="L437" s="8" t="s">
        <v>5751</v>
      </c>
      <c r="M437" s="8" t="s">
        <v>1016</v>
      </c>
      <c r="N437" s="8" t="s">
        <v>1079</v>
      </c>
      <c r="O437" s="8" t="s">
        <v>1080</v>
      </c>
      <c r="P437" s="8" t="s">
        <v>1623</v>
      </c>
      <c r="Q437" s="8" t="s">
        <v>18816</v>
      </c>
      <c r="R437" s="8">
        <v>60</v>
      </c>
      <c r="S437" s="8" t="s">
        <v>18644</v>
      </c>
      <c r="T437" s="8" t="s">
        <v>18817</v>
      </c>
      <c r="U437" s="8" t="s">
        <v>1011</v>
      </c>
      <c r="V437" s="8" t="s">
        <v>1011</v>
      </c>
      <c r="W437" s="8" t="s">
        <v>1011</v>
      </c>
      <c r="X437" s="8" t="s">
        <v>1011</v>
      </c>
      <c r="Y437" s="8">
        <v>1</v>
      </c>
      <c r="Z437" s="8" t="s">
        <v>18236</v>
      </c>
      <c r="AA437" s="8" t="s">
        <v>14</v>
      </c>
    </row>
    <row r="438" spans="1:27" ht="16" x14ac:dyDescent="0.2">
      <c r="A438" s="8" t="s">
        <v>18109</v>
      </c>
      <c r="B438" s="8">
        <v>98073591</v>
      </c>
      <c r="C438" s="8" t="s">
        <v>5760</v>
      </c>
      <c r="D438" s="8" t="s">
        <v>1739</v>
      </c>
      <c r="E438" s="8" t="s">
        <v>1010</v>
      </c>
      <c r="F438" s="8">
        <v>413099</v>
      </c>
      <c r="G438" s="8" t="s">
        <v>1011</v>
      </c>
      <c r="H438" s="8">
        <v>1</v>
      </c>
      <c r="I438" s="8" t="s">
        <v>5761</v>
      </c>
      <c r="J438" s="8" t="s">
        <v>1029</v>
      </c>
      <c r="K438" s="8" t="s">
        <v>5762</v>
      </c>
      <c r="L438" s="8" t="s">
        <v>5763</v>
      </c>
      <c r="M438" s="8" t="s">
        <v>1016</v>
      </c>
      <c r="N438" s="8" t="s">
        <v>5764</v>
      </c>
      <c r="O438" s="8" t="s">
        <v>5765</v>
      </c>
      <c r="P438" s="8" t="s">
        <v>1623</v>
      </c>
      <c r="Q438" s="8" t="s">
        <v>18818</v>
      </c>
      <c r="R438" s="8">
        <v>60</v>
      </c>
      <c r="S438" s="8" t="s">
        <v>1008</v>
      </c>
      <c r="T438" s="8" t="s">
        <v>1008</v>
      </c>
      <c r="U438" s="8" t="s">
        <v>1011</v>
      </c>
      <c r="V438" s="8" t="s">
        <v>1011</v>
      </c>
      <c r="W438" s="8" t="s">
        <v>1011</v>
      </c>
      <c r="X438" s="8" t="s">
        <v>1011</v>
      </c>
      <c r="Y438" s="8">
        <v>1</v>
      </c>
      <c r="Z438" s="8" t="s">
        <v>18236</v>
      </c>
      <c r="AA438" s="8" t="s">
        <v>14</v>
      </c>
    </row>
    <row r="439" spans="1:27" ht="16" x14ac:dyDescent="0.2">
      <c r="A439" s="8" t="s">
        <v>18109</v>
      </c>
      <c r="B439" s="8">
        <v>98217178</v>
      </c>
      <c r="C439" s="8" t="s">
        <v>5772</v>
      </c>
      <c r="D439" s="8" t="s">
        <v>1010</v>
      </c>
      <c r="E439" s="8" t="s">
        <v>1035</v>
      </c>
      <c r="F439" s="8">
        <v>267008</v>
      </c>
      <c r="G439" s="8" t="s">
        <v>1011</v>
      </c>
      <c r="H439" s="8">
        <v>0</v>
      </c>
      <c r="I439" s="8" t="s">
        <v>5773</v>
      </c>
      <c r="J439" s="8" t="s">
        <v>1013</v>
      </c>
      <c r="K439" s="8" t="s">
        <v>5774</v>
      </c>
      <c r="L439" s="8" t="s">
        <v>5775</v>
      </c>
      <c r="M439" s="8" t="s">
        <v>1016</v>
      </c>
      <c r="N439" s="8" t="s">
        <v>5776</v>
      </c>
      <c r="O439" s="8" t="s">
        <v>5777</v>
      </c>
      <c r="P439" s="8" t="s">
        <v>1623</v>
      </c>
      <c r="Q439" s="8" t="s">
        <v>18819</v>
      </c>
      <c r="R439" s="8">
        <v>57.29</v>
      </c>
      <c r="S439" s="8" t="s">
        <v>18820</v>
      </c>
      <c r="T439" s="8" t="s">
        <v>18821</v>
      </c>
      <c r="U439" s="8" t="s">
        <v>1011</v>
      </c>
      <c r="V439" s="8" t="s">
        <v>1011</v>
      </c>
      <c r="W439" s="8" t="s">
        <v>1011</v>
      </c>
      <c r="X439" s="8" t="s">
        <v>1011</v>
      </c>
      <c r="Y439" s="8">
        <v>1</v>
      </c>
      <c r="Z439" s="8" t="s">
        <v>18236</v>
      </c>
      <c r="AA439" s="8" t="s">
        <v>14</v>
      </c>
    </row>
    <row r="440" spans="1:27" ht="16" x14ac:dyDescent="0.2">
      <c r="A440" s="8" t="s">
        <v>18110</v>
      </c>
      <c r="B440" s="8">
        <v>100064326</v>
      </c>
      <c r="C440" s="8" t="s">
        <v>5783</v>
      </c>
      <c r="D440" s="8" t="s">
        <v>1035</v>
      </c>
      <c r="E440" s="8" t="s">
        <v>1010</v>
      </c>
      <c r="F440" s="8">
        <v>152036</v>
      </c>
      <c r="G440" s="8" t="s">
        <v>1011</v>
      </c>
      <c r="H440" s="8">
        <v>0</v>
      </c>
      <c r="I440" s="8" t="s">
        <v>5784</v>
      </c>
      <c r="J440" s="8" t="s">
        <v>1013</v>
      </c>
      <c r="K440" s="8" t="s">
        <v>5785</v>
      </c>
      <c r="L440" s="8" t="s">
        <v>5786</v>
      </c>
      <c r="M440" s="8" t="s">
        <v>1016</v>
      </c>
      <c r="N440" s="8" t="s">
        <v>5787</v>
      </c>
      <c r="O440" s="8" t="s">
        <v>5788</v>
      </c>
      <c r="P440" s="8" t="s">
        <v>1623</v>
      </c>
      <c r="Q440" s="8" t="s">
        <v>19808</v>
      </c>
      <c r="R440" s="8">
        <v>60</v>
      </c>
      <c r="S440" s="8" t="s">
        <v>18822</v>
      </c>
      <c r="T440" s="8" t="s">
        <v>18823</v>
      </c>
      <c r="U440" s="8" t="s">
        <v>1011</v>
      </c>
      <c r="V440" s="8" t="s">
        <v>1011</v>
      </c>
      <c r="W440" s="8" t="s">
        <v>1011</v>
      </c>
      <c r="X440" s="8" t="s">
        <v>1011</v>
      </c>
      <c r="Y440" s="8">
        <v>0.91578947399999999</v>
      </c>
      <c r="Z440" s="8" t="s">
        <v>18236</v>
      </c>
      <c r="AA440" s="8" t="s">
        <v>14</v>
      </c>
    </row>
    <row r="441" spans="1:27" ht="16" x14ac:dyDescent="0.2">
      <c r="A441" s="8" t="s">
        <v>18110</v>
      </c>
      <c r="B441" s="8">
        <v>100451038</v>
      </c>
      <c r="C441" s="8" t="s">
        <v>1008</v>
      </c>
      <c r="D441" s="8" t="s">
        <v>1053</v>
      </c>
      <c r="E441" s="8" t="s">
        <v>1010</v>
      </c>
      <c r="F441" s="8">
        <v>14520.8</v>
      </c>
      <c r="G441" s="8" t="s">
        <v>1011</v>
      </c>
      <c r="H441" s="8">
        <v>1</v>
      </c>
      <c r="I441" s="8" t="s">
        <v>5789</v>
      </c>
      <c r="J441" s="8" t="s">
        <v>1029</v>
      </c>
      <c r="K441" s="8" t="s">
        <v>5790</v>
      </c>
      <c r="L441" s="8" t="s">
        <v>5791</v>
      </c>
      <c r="M441" s="8" t="s">
        <v>1016</v>
      </c>
      <c r="N441" s="8" t="s">
        <v>1704</v>
      </c>
      <c r="O441" s="8" t="s">
        <v>1705</v>
      </c>
      <c r="P441" s="8" t="s">
        <v>1623</v>
      </c>
      <c r="Q441" s="8" t="s">
        <v>19809</v>
      </c>
      <c r="R441" s="8">
        <v>59.94</v>
      </c>
      <c r="S441" s="8" t="s">
        <v>1008</v>
      </c>
      <c r="T441" s="8" t="s">
        <v>1008</v>
      </c>
      <c r="U441" s="8" t="s">
        <v>1011</v>
      </c>
      <c r="V441" s="8" t="s">
        <v>1011</v>
      </c>
      <c r="W441" s="8" t="s">
        <v>1011</v>
      </c>
      <c r="X441" s="8" t="s">
        <v>1011</v>
      </c>
      <c r="Y441" s="8">
        <v>0.99658703100000001</v>
      </c>
      <c r="Z441" s="8" t="s">
        <v>18236</v>
      </c>
      <c r="AA441" s="8" t="s">
        <v>14</v>
      </c>
    </row>
    <row r="442" spans="1:27" ht="16" x14ac:dyDescent="0.2">
      <c r="A442" s="8" t="s">
        <v>18110</v>
      </c>
      <c r="B442" s="8">
        <v>100451040</v>
      </c>
      <c r="C442" s="8" t="s">
        <v>5792</v>
      </c>
      <c r="D442" s="8" t="s">
        <v>5793</v>
      </c>
      <c r="E442" s="8" t="s">
        <v>1035</v>
      </c>
      <c r="F442" s="8">
        <v>14402.8</v>
      </c>
      <c r="G442" s="8" t="s">
        <v>1011</v>
      </c>
      <c r="H442" s="8">
        <v>1</v>
      </c>
      <c r="I442" s="8" t="s">
        <v>5794</v>
      </c>
      <c r="J442" s="8" t="s">
        <v>1029</v>
      </c>
      <c r="K442" s="8" t="s">
        <v>5790</v>
      </c>
      <c r="L442" s="8" t="s">
        <v>5791</v>
      </c>
      <c r="M442" s="8" t="s">
        <v>1016</v>
      </c>
      <c r="N442" s="8" t="s">
        <v>1704</v>
      </c>
      <c r="O442" s="8" t="s">
        <v>1705</v>
      </c>
      <c r="P442" s="8" t="s">
        <v>1623</v>
      </c>
      <c r="Q442" s="8" t="s">
        <v>19809</v>
      </c>
      <c r="R442" s="8">
        <v>59.95</v>
      </c>
      <c r="S442" s="8" t="s">
        <v>1008</v>
      </c>
      <c r="T442" s="8" t="s">
        <v>1008</v>
      </c>
      <c r="U442" s="8" t="s">
        <v>1011</v>
      </c>
      <c r="V442" s="8" t="s">
        <v>1011</v>
      </c>
      <c r="W442" s="8" t="s">
        <v>1011</v>
      </c>
      <c r="X442" s="8" t="s">
        <v>1011</v>
      </c>
      <c r="Y442" s="8">
        <v>0.99658703100000001</v>
      </c>
      <c r="Z442" s="8" t="s">
        <v>18236</v>
      </c>
      <c r="AA442" s="8" t="s">
        <v>14</v>
      </c>
    </row>
    <row r="443" spans="1:27" ht="16" x14ac:dyDescent="0.2">
      <c r="A443" s="8" t="s">
        <v>18110</v>
      </c>
      <c r="B443" s="8">
        <v>101108875</v>
      </c>
      <c r="C443" s="8" t="s">
        <v>5795</v>
      </c>
      <c r="D443" s="8" t="s">
        <v>1404</v>
      </c>
      <c r="E443" s="8" t="s">
        <v>1022</v>
      </c>
      <c r="F443" s="8">
        <v>97087.7</v>
      </c>
      <c r="G443" s="8" t="s">
        <v>1011</v>
      </c>
      <c r="H443" s="8">
        <v>1</v>
      </c>
      <c r="I443" s="8" t="s">
        <v>5796</v>
      </c>
      <c r="J443" s="8" t="s">
        <v>1029</v>
      </c>
      <c r="K443" s="8" t="s">
        <v>5797</v>
      </c>
      <c r="L443" s="8" t="s">
        <v>5798</v>
      </c>
      <c r="M443" s="8" t="s">
        <v>1016</v>
      </c>
      <c r="N443" s="8" t="s">
        <v>5799</v>
      </c>
      <c r="O443" s="8" t="s">
        <v>5800</v>
      </c>
      <c r="P443" s="8" t="s">
        <v>1623</v>
      </c>
      <c r="Q443" s="8" t="s">
        <v>18824</v>
      </c>
      <c r="R443" s="8">
        <v>59.99</v>
      </c>
      <c r="S443" s="8" t="s">
        <v>1008</v>
      </c>
      <c r="T443" s="8" t="s">
        <v>1008</v>
      </c>
      <c r="U443" s="8" t="s">
        <v>1011</v>
      </c>
      <c r="V443" s="8" t="s">
        <v>1011</v>
      </c>
      <c r="W443" s="8" t="s">
        <v>1011</v>
      </c>
      <c r="X443" s="8" t="s">
        <v>1011</v>
      </c>
      <c r="Y443" s="8">
        <v>1</v>
      </c>
      <c r="Z443" s="8" t="s">
        <v>18236</v>
      </c>
      <c r="AA443" s="8" t="s">
        <v>14</v>
      </c>
    </row>
    <row r="444" spans="1:27" ht="16" x14ac:dyDescent="0.2">
      <c r="A444" s="8" t="s">
        <v>18110</v>
      </c>
      <c r="B444" s="8">
        <v>110932389</v>
      </c>
      <c r="C444" s="8" t="s">
        <v>5804</v>
      </c>
      <c r="D444" s="8" t="s">
        <v>1022</v>
      </c>
      <c r="E444" s="8" t="s">
        <v>1364</v>
      </c>
      <c r="F444" s="8">
        <v>271006</v>
      </c>
      <c r="G444" s="8" t="s">
        <v>1011</v>
      </c>
      <c r="H444" s="8">
        <v>1</v>
      </c>
      <c r="I444" s="8" t="s">
        <v>5805</v>
      </c>
      <c r="J444" s="8" t="s">
        <v>1029</v>
      </c>
      <c r="K444" s="8" t="s">
        <v>5806</v>
      </c>
      <c r="L444" s="8" t="s">
        <v>5807</v>
      </c>
      <c r="M444" s="8" t="s">
        <v>1016</v>
      </c>
      <c r="N444" s="8" t="s">
        <v>5808</v>
      </c>
      <c r="O444" s="8" t="s">
        <v>5809</v>
      </c>
      <c r="P444" s="8" t="s">
        <v>1623</v>
      </c>
      <c r="Q444" s="8" t="s">
        <v>19810</v>
      </c>
      <c r="R444" s="8">
        <v>60</v>
      </c>
      <c r="S444" s="8" t="s">
        <v>1008</v>
      </c>
      <c r="T444" s="8" t="s">
        <v>1008</v>
      </c>
      <c r="U444" s="8" t="s">
        <v>1011</v>
      </c>
      <c r="V444" s="8" t="s">
        <v>1011</v>
      </c>
      <c r="W444" s="8" t="s">
        <v>1011</v>
      </c>
      <c r="X444" s="8" t="s">
        <v>1011</v>
      </c>
      <c r="Y444" s="8">
        <v>0.68571428599999995</v>
      </c>
      <c r="Z444" s="8" t="s">
        <v>18236</v>
      </c>
      <c r="AA444" s="8" t="s">
        <v>14</v>
      </c>
    </row>
    <row r="445" spans="1:27" ht="16" x14ac:dyDescent="0.2">
      <c r="A445" s="8" t="s">
        <v>18110</v>
      </c>
      <c r="B445" s="8">
        <v>120116962</v>
      </c>
      <c r="C445" s="8" t="s">
        <v>5810</v>
      </c>
      <c r="D445" s="8" t="s">
        <v>1010</v>
      </c>
      <c r="E445" s="8" t="s">
        <v>1035</v>
      </c>
      <c r="F445" s="8">
        <v>16111.2</v>
      </c>
      <c r="G445" s="8" t="s">
        <v>1011</v>
      </c>
      <c r="H445" s="8">
        <v>0</v>
      </c>
      <c r="I445" s="8" t="s">
        <v>5811</v>
      </c>
      <c r="J445" s="8" t="s">
        <v>1013</v>
      </c>
      <c r="K445" s="8" t="s">
        <v>5812</v>
      </c>
      <c r="L445" s="8" t="s">
        <v>5813</v>
      </c>
      <c r="M445" s="8" t="s">
        <v>1016</v>
      </c>
      <c r="N445" s="8" t="s">
        <v>5814</v>
      </c>
      <c r="O445" s="8" t="s">
        <v>5815</v>
      </c>
      <c r="P445" s="8" t="s">
        <v>1623</v>
      </c>
      <c r="Q445" s="8" t="s">
        <v>19811</v>
      </c>
      <c r="R445" s="8">
        <v>59.5</v>
      </c>
      <c r="S445" s="8" t="s">
        <v>18825</v>
      </c>
      <c r="T445" s="8" t="s">
        <v>18826</v>
      </c>
      <c r="U445" s="8" t="s">
        <v>1011</v>
      </c>
      <c r="V445" s="8" t="s">
        <v>1011</v>
      </c>
      <c r="W445" s="8" t="s">
        <v>1011</v>
      </c>
      <c r="X445" s="8" t="s">
        <v>1011</v>
      </c>
      <c r="Y445" s="8">
        <v>1</v>
      </c>
      <c r="Z445" s="8" t="s">
        <v>18236</v>
      </c>
      <c r="AA445" s="8" t="s">
        <v>14</v>
      </c>
    </row>
    <row r="446" spans="1:27" ht="16" x14ac:dyDescent="0.2">
      <c r="A446" s="8" t="s">
        <v>18110</v>
      </c>
      <c r="B446" s="8">
        <v>128685403</v>
      </c>
      <c r="C446" s="8" t="s">
        <v>1008</v>
      </c>
      <c r="D446" s="8" t="s">
        <v>1022</v>
      </c>
      <c r="E446" s="8" t="s">
        <v>1035</v>
      </c>
      <c r="F446" s="8">
        <v>1601.1</v>
      </c>
      <c r="G446" s="8" t="s">
        <v>1011</v>
      </c>
      <c r="H446" s="8">
        <v>0</v>
      </c>
      <c r="I446" s="8" t="s">
        <v>5816</v>
      </c>
      <c r="J446" s="8" t="s">
        <v>1013</v>
      </c>
      <c r="K446" s="8" t="s">
        <v>5817</v>
      </c>
      <c r="L446" s="8" t="s">
        <v>5818</v>
      </c>
      <c r="M446" s="8" t="s">
        <v>1016</v>
      </c>
      <c r="N446" s="8" t="s">
        <v>1173</v>
      </c>
      <c r="O446" s="8" t="s">
        <v>1019</v>
      </c>
      <c r="P446" s="8" t="s">
        <v>1623</v>
      </c>
      <c r="Q446" s="8" t="s">
        <v>18827</v>
      </c>
      <c r="R446" s="8">
        <v>60</v>
      </c>
      <c r="S446" s="8" t="s">
        <v>18828</v>
      </c>
      <c r="T446" s="8" t="s">
        <v>18829</v>
      </c>
      <c r="U446" s="8" t="s">
        <v>1011</v>
      </c>
      <c r="V446" s="8" t="s">
        <v>1011</v>
      </c>
      <c r="W446" s="8" t="s">
        <v>1011</v>
      </c>
      <c r="X446" s="8" t="s">
        <v>1011</v>
      </c>
      <c r="Y446" s="8">
        <v>1</v>
      </c>
      <c r="Z446" s="8" t="s">
        <v>18236</v>
      </c>
      <c r="AA446" s="8" t="s">
        <v>14</v>
      </c>
    </row>
    <row r="447" spans="1:27" ht="16" x14ac:dyDescent="0.2">
      <c r="A447" s="8" t="s">
        <v>18110</v>
      </c>
      <c r="B447" s="8">
        <v>159638247</v>
      </c>
      <c r="C447" s="8" t="s">
        <v>5824</v>
      </c>
      <c r="D447" s="8" t="s">
        <v>4218</v>
      </c>
      <c r="E447" s="8" t="s">
        <v>1009</v>
      </c>
      <c r="F447" s="8">
        <v>18929.599999999999</v>
      </c>
      <c r="G447" s="8" t="s">
        <v>1011</v>
      </c>
      <c r="H447" s="8">
        <v>1</v>
      </c>
      <c r="I447" s="8" t="s">
        <v>5825</v>
      </c>
      <c r="J447" s="8" t="s">
        <v>1029</v>
      </c>
      <c r="K447" s="8" t="s">
        <v>5826</v>
      </c>
      <c r="L447" s="8" t="s">
        <v>5827</v>
      </c>
      <c r="M447" s="8" t="s">
        <v>1016</v>
      </c>
      <c r="N447" s="8" t="s">
        <v>1033</v>
      </c>
      <c r="O447" s="8" t="s">
        <v>1034</v>
      </c>
      <c r="P447" s="8" t="s">
        <v>1623</v>
      </c>
      <c r="Q447" s="8" t="s">
        <v>18830</v>
      </c>
      <c r="R447" s="8">
        <v>60</v>
      </c>
      <c r="S447" s="8" t="s">
        <v>1008</v>
      </c>
      <c r="T447" s="8" t="s">
        <v>1008</v>
      </c>
      <c r="U447" s="8" t="s">
        <v>1011</v>
      </c>
      <c r="V447" s="8" t="s">
        <v>1011</v>
      </c>
      <c r="W447" s="8" t="s">
        <v>1011</v>
      </c>
      <c r="X447" s="8" t="s">
        <v>1011</v>
      </c>
      <c r="Y447" s="8">
        <v>0.80928514900000004</v>
      </c>
      <c r="Z447" s="8" t="s">
        <v>18236</v>
      </c>
      <c r="AA447" s="8" t="s">
        <v>14</v>
      </c>
    </row>
    <row r="448" spans="1:27" ht="16" x14ac:dyDescent="0.2">
      <c r="A448" s="8" t="s">
        <v>18110</v>
      </c>
      <c r="B448" s="8">
        <v>1657268</v>
      </c>
      <c r="C448" s="8" t="s">
        <v>1008</v>
      </c>
      <c r="D448" s="8" t="s">
        <v>1009</v>
      </c>
      <c r="E448" s="8" t="s">
        <v>1035</v>
      </c>
      <c r="F448" s="8">
        <v>1572.6</v>
      </c>
      <c r="G448" s="8" t="s">
        <v>1011</v>
      </c>
      <c r="H448" s="8">
        <v>0</v>
      </c>
      <c r="I448" s="8" t="s">
        <v>5828</v>
      </c>
      <c r="J448" s="8" t="s">
        <v>1013</v>
      </c>
      <c r="K448" s="8" t="s">
        <v>5829</v>
      </c>
      <c r="L448" s="8" t="s">
        <v>5830</v>
      </c>
      <c r="M448" s="8" t="s">
        <v>1016</v>
      </c>
      <c r="N448" s="8" t="s">
        <v>1733</v>
      </c>
      <c r="O448" s="8" t="s">
        <v>1194</v>
      </c>
      <c r="P448" s="8" t="s">
        <v>1623</v>
      </c>
      <c r="Q448" s="8" t="s">
        <v>19812</v>
      </c>
      <c r="R448" s="8">
        <v>60</v>
      </c>
      <c r="S448" s="8" t="s">
        <v>18831</v>
      </c>
      <c r="T448" s="8" t="s">
        <v>18832</v>
      </c>
      <c r="U448" s="8" t="s">
        <v>1011</v>
      </c>
      <c r="V448" s="8" t="s">
        <v>1011</v>
      </c>
      <c r="W448" s="8" t="s">
        <v>1011</v>
      </c>
      <c r="X448" s="8" t="s">
        <v>1011</v>
      </c>
      <c r="Y448" s="8">
        <v>1</v>
      </c>
      <c r="Z448" s="8" t="s">
        <v>18236</v>
      </c>
      <c r="AA448" s="8" t="s">
        <v>14</v>
      </c>
    </row>
    <row r="449" spans="1:27" ht="16" x14ac:dyDescent="0.2">
      <c r="A449" s="8" t="s">
        <v>18110</v>
      </c>
      <c r="B449" s="8">
        <v>184240759</v>
      </c>
      <c r="C449" s="8" t="s">
        <v>1008</v>
      </c>
      <c r="D449" s="8" t="s">
        <v>1022</v>
      </c>
      <c r="E449" s="8" t="s">
        <v>1035</v>
      </c>
      <c r="F449" s="8">
        <v>4359.6000000000004</v>
      </c>
      <c r="G449" s="8" t="s">
        <v>1011</v>
      </c>
      <c r="H449" s="8">
        <v>0</v>
      </c>
      <c r="I449" s="8" t="s">
        <v>5834</v>
      </c>
      <c r="J449" s="8" t="s">
        <v>1013</v>
      </c>
      <c r="K449" s="8" t="s">
        <v>5835</v>
      </c>
      <c r="L449" s="8" t="s">
        <v>5836</v>
      </c>
      <c r="M449" s="8" t="s">
        <v>1016</v>
      </c>
      <c r="N449" s="8" t="s">
        <v>5837</v>
      </c>
      <c r="O449" s="8" t="s">
        <v>1019</v>
      </c>
      <c r="P449" s="8" t="s">
        <v>1623</v>
      </c>
      <c r="Q449" s="8" t="s">
        <v>18833</v>
      </c>
      <c r="R449" s="8">
        <v>60</v>
      </c>
      <c r="S449" s="8" t="s">
        <v>18834</v>
      </c>
      <c r="T449" s="8" t="s">
        <v>18835</v>
      </c>
      <c r="U449" s="8" t="s">
        <v>1011</v>
      </c>
      <c r="V449" s="8" t="s">
        <v>1011</v>
      </c>
      <c r="W449" s="8" t="s">
        <v>1011</v>
      </c>
      <c r="X449" s="8" t="s">
        <v>1011</v>
      </c>
      <c r="Y449" s="8">
        <v>1</v>
      </c>
      <c r="Z449" s="8" t="s">
        <v>18236</v>
      </c>
      <c r="AA449" s="8" t="s">
        <v>14</v>
      </c>
    </row>
    <row r="450" spans="1:27" ht="16" x14ac:dyDescent="0.2">
      <c r="A450" s="8" t="s">
        <v>18110</v>
      </c>
      <c r="B450" s="8">
        <v>3009536</v>
      </c>
      <c r="C450" s="8" t="s">
        <v>5842</v>
      </c>
      <c r="D450" s="8" t="s">
        <v>1009</v>
      </c>
      <c r="E450" s="8" t="s">
        <v>1010</v>
      </c>
      <c r="F450" s="8">
        <v>9155.1</v>
      </c>
      <c r="G450" s="8" t="s">
        <v>1011</v>
      </c>
      <c r="H450" s="8">
        <v>0</v>
      </c>
      <c r="I450" s="8" t="s">
        <v>5843</v>
      </c>
      <c r="J450" s="8" t="s">
        <v>1013</v>
      </c>
      <c r="K450" s="8" t="s">
        <v>5844</v>
      </c>
      <c r="L450" s="8" t="s">
        <v>5845</v>
      </c>
      <c r="M450" s="8" t="s">
        <v>1016</v>
      </c>
      <c r="N450" s="8" t="s">
        <v>5846</v>
      </c>
      <c r="O450" s="8" t="s">
        <v>5847</v>
      </c>
      <c r="P450" s="8" t="s">
        <v>1623</v>
      </c>
      <c r="Q450" s="8" t="s">
        <v>18838</v>
      </c>
      <c r="R450" s="8">
        <v>60</v>
      </c>
      <c r="S450" s="8" t="s">
        <v>18836</v>
      </c>
      <c r="T450" s="8" t="s">
        <v>18837</v>
      </c>
      <c r="U450" s="8" t="s">
        <v>1011</v>
      </c>
      <c r="V450" s="8" t="s">
        <v>1011</v>
      </c>
      <c r="W450" s="8" t="s">
        <v>1011</v>
      </c>
      <c r="X450" s="8" t="s">
        <v>1011</v>
      </c>
      <c r="Y450" s="8">
        <v>0.52441778999999999</v>
      </c>
      <c r="Z450" s="8" t="s">
        <v>18236</v>
      </c>
      <c r="AA450" s="8" t="s">
        <v>14</v>
      </c>
    </row>
    <row r="451" spans="1:27" ht="16" x14ac:dyDescent="0.2">
      <c r="A451" s="8" t="s">
        <v>18110</v>
      </c>
      <c r="B451" s="8">
        <v>38776104</v>
      </c>
      <c r="C451" s="8" t="s">
        <v>5848</v>
      </c>
      <c r="D451" s="8" t="s">
        <v>1022</v>
      </c>
      <c r="E451" s="8" t="s">
        <v>1035</v>
      </c>
      <c r="F451" s="8">
        <v>3168.7</v>
      </c>
      <c r="G451" s="8" t="s">
        <v>1011</v>
      </c>
      <c r="H451" s="8">
        <v>0</v>
      </c>
      <c r="I451" s="8" t="s">
        <v>5849</v>
      </c>
      <c r="J451" s="8" t="s">
        <v>1013</v>
      </c>
      <c r="K451" s="8" t="s">
        <v>5850</v>
      </c>
      <c r="L451" s="8" t="s">
        <v>5851</v>
      </c>
      <c r="M451" s="8" t="s">
        <v>1016</v>
      </c>
      <c r="N451" s="8" t="s">
        <v>1704</v>
      </c>
      <c r="O451" s="8" t="s">
        <v>1705</v>
      </c>
      <c r="P451" s="8" t="s">
        <v>1623</v>
      </c>
      <c r="Q451" s="8" t="s">
        <v>19813</v>
      </c>
      <c r="R451" s="8">
        <v>60</v>
      </c>
      <c r="S451" s="8" t="s">
        <v>18839</v>
      </c>
      <c r="T451" s="8" t="s">
        <v>18840</v>
      </c>
      <c r="U451" s="8" t="s">
        <v>1011</v>
      </c>
      <c r="V451" s="8" t="s">
        <v>1011</v>
      </c>
      <c r="W451" s="8" t="s">
        <v>1011</v>
      </c>
      <c r="X451" s="8" t="s">
        <v>1011</v>
      </c>
      <c r="Y451" s="8">
        <v>1</v>
      </c>
      <c r="Z451" s="8" t="s">
        <v>18236</v>
      </c>
      <c r="AA451" s="8" t="s">
        <v>14</v>
      </c>
    </row>
    <row r="452" spans="1:27" ht="16" x14ac:dyDescent="0.2">
      <c r="A452" s="8" t="s">
        <v>18110</v>
      </c>
      <c r="B452" s="8">
        <v>52869533</v>
      </c>
      <c r="C452" s="8" t="s">
        <v>1008</v>
      </c>
      <c r="D452" s="8" t="s">
        <v>1009</v>
      </c>
      <c r="E452" s="8" t="s">
        <v>5852</v>
      </c>
      <c r="F452" s="8">
        <v>3938.59</v>
      </c>
      <c r="G452" s="8" t="s">
        <v>1011</v>
      </c>
      <c r="H452" s="8">
        <v>1</v>
      </c>
      <c r="I452" s="8" t="s">
        <v>5853</v>
      </c>
      <c r="J452" s="8" t="s">
        <v>1120</v>
      </c>
      <c r="K452" s="8" t="s">
        <v>5854</v>
      </c>
      <c r="L452" s="8" t="s">
        <v>5855</v>
      </c>
      <c r="M452" s="8" t="s">
        <v>1016</v>
      </c>
      <c r="N452" s="8" t="s">
        <v>1556</v>
      </c>
      <c r="O452" s="8" t="s">
        <v>1557</v>
      </c>
      <c r="P452" s="8" t="s">
        <v>1623</v>
      </c>
      <c r="Q452" s="8" t="s">
        <v>18841</v>
      </c>
      <c r="R452" s="8">
        <v>60</v>
      </c>
      <c r="S452" s="8" t="s">
        <v>1008</v>
      </c>
      <c r="T452" s="8" t="s">
        <v>1008</v>
      </c>
      <c r="U452" s="8" t="s">
        <v>1011</v>
      </c>
      <c r="V452" s="8" t="s">
        <v>1011</v>
      </c>
      <c r="W452" s="8" t="s">
        <v>1011</v>
      </c>
      <c r="X452" s="8" t="s">
        <v>1011</v>
      </c>
      <c r="Y452" s="8">
        <v>1</v>
      </c>
      <c r="Z452" s="8" t="s">
        <v>18236</v>
      </c>
      <c r="AA452" s="8" t="s">
        <v>14</v>
      </c>
    </row>
    <row r="453" spans="1:27" ht="16" x14ac:dyDescent="0.2">
      <c r="A453" s="8" t="s">
        <v>18110</v>
      </c>
      <c r="B453" s="8">
        <v>6596385</v>
      </c>
      <c r="C453" s="8" t="s">
        <v>5859</v>
      </c>
      <c r="D453" s="8" t="s">
        <v>1046</v>
      </c>
      <c r="E453" s="8" t="s">
        <v>1035</v>
      </c>
      <c r="F453" s="8">
        <v>6172.32</v>
      </c>
      <c r="G453" s="8" t="s">
        <v>1011</v>
      </c>
      <c r="H453" s="8">
        <v>1</v>
      </c>
      <c r="I453" s="8" t="s">
        <v>5860</v>
      </c>
      <c r="J453" s="8" t="s">
        <v>1029</v>
      </c>
      <c r="K453" s="8" t="s">
        <v>5861</v>
      </c>
      <c r="L453" s="8" t="s">
        <v>5862</v>
      </c>
      <c r="M453" s="8" t="s">
        <v>1016</v>
      </c>
      <c r="N453" s="8" t="s">
        <v>5863</v>
      </c>
      <c r="O453" s="8" t="s">
        <v>5864</v>
      </c>
      <c r="P453" s="8" t="s">
        <v>1623</v>
      </c>
      <c r="Q453" s="8" t="s">
        <v>18842</v>
      </c>
      <c r="R453" s="8">
        <v>60</v>
      </c>
      <c r="S453" s="8" t="s">
        <v>1008</v>
      </c>
      <c r="T453" s="8" t="s">
        <v>1008</v>
      </c>
      <c r="U453" s="8" t="s">
        <v>1011</v>
      </c>
      <c r="V453" s="8" t="s">
        <v>1011</v>
      </c>
      <c r="W453" s="8" t="s">
        <v>1011</v>
      </c>
      <c r="X453" s="8" t="s">
        <v>1011</v>
      </c>
      <c r="Y453" s="8">
        <v>1</v>
      </c>
      <c r="Z453" s="8" t="s">
        <v>18236</v>
      </c>
      <c r="AA453" s="8" t="s">
        <v>14</v>
      </c>
    </row>
    <row r="454" spans="1:27" ht="16" x14ac:dyDescent="0.2">
      <c r="A454" s="8" t="s">
        <v>18110</v>
      </c>
      <c r="B454" s="8">
        <v>69095223</v>
      </c>
      <c r="C454" s="8" t="s">
        <v>1008</v>
      </c>
      <c r="D454" s="8" t="s">
        <v>1123</v>
      </c>
      <c r="E454" s="8" t="s">
        <v>1022</v>
      </c>
      <c r="F454" s="8">
        <v>10151.299999999999</v>
      </c>
      <c r="G454" s="8" t="s">
        <v>1011</v>
      </c>
      <c r="H454" s="8">
        <v>1</v>
      </c>
      <c r="I454" s="8" t="s">
        <v>4200</v>
      </c>
      <c r="J454" s="8" t="s">
        <v>1029</v>
      </c>
      <c r="K454" s="8" t="s">
        <v>5865</v>
      </c>
      <c r="L454" s="8" t="s">
        <v>5866</v>
      </c>
      <c r="M454" s="8" t="s">
        <v>1016</v>
      </c>
      <c r="N454" s="8" t="s">
        <v>1233</v>
      </c>
      <c r="O454" s="8" t="s">
        <v>1234</v>
      </c>
      <c r="P454" s="8" t="s">
        <v>1623</v>
      </c>
      <c r="Q454" s="8" t="s">
        <v>18843</v>
      </c>
      <c r="R454" s="8">
        <v>60</v>
      </c>
      <c r="S454" s="8" t="s">
        <v>1008</v>
      </c>
      <c r="T454" s="8" t="s">
        <v>1008</v>
      </c>
      <c r="U454" s="8" t="s">
        <v>1011</v>
      </c>
      <c r="V454" s="8" t="s">
        <v>1011</v>
      </c>
      <c r="W454" s="8" t="s">
        <v>1011</v>
      </c>
      <c r="X454" s="8" t="s">
        <v>1011</v>
      </c>
      <c r="Y454" s="8">
        <v>0.66666666699999999</v>
      </c>
      <c r="Z454" s="8" t="s">
        <v>18236</v>
      </c>
      <c r="AA454" s="8" t="s">
        <v>14</v>
      </c>
    </row>
    <row r="455" spans="1:27" ht="16" x14ac:dyDescent="0.2">
      <c r="A455" s="8" t="s">
        <v>18110</v>
      </c>
      <c r="B455" s="8">
        <v>74453571</v>
      </c>
      <c r="C455" s="8" t="s">
        <v>1008</v>
      </c>
      <c r="D455" s="8" t="s">
        <v>1009</v>
      </c>
      <c r="E455" s="8" t="s">
        <v>1183</v>
      </c>
      <c r="F455" s="8">
        <v>6417.78</v>
      </c>
      <c r="G455" s="8" t="s">
        <v>1011</v>
      </c>
      <c r="H455" s="8">
        <v>1</v>
      </c>
      <c r="I455" s="8" t="s">
        <v>5877</v>
      </c>
      <c r="J455" s="8" t="s">
        <v>1029</v>
      </c>
      <c r="K455" s="8" t="s">
        <v>5878</v>
      </c>
      <c r="L455" s="8" t="s">
        <v>5879</v>
      </c>
      <c r="M455" s="8" t="s">
        <v>1016</v>
      </c>
      <c r="N455" s="8" t="s">
        <v>5880</v>
      </c>
      <c r="O455" s="8" t="s">
        <v>5881</v>
      </c>
      <c r="P455" s="8" t="s">
        <v>1623</v>
      </c>
      <c r="Q455" s="8" t="s">
        <v>19814</v>
      </c>
      <c r="R455" s="8">
        <v>60</v>
      </c>
      <c r="S455" s="8" t="s">
        <v>1008</v>
      </c>
      <c r="T455" s="8" t="s">
        <v>1008</v>
      </c>
      <c r="U455" s="8" t="s">
        <v>1011</v>
      </c>
      <c r="V455" s="8" t="s">
        <v>1011</v>
      </c>
      <c r="W455" s="8" t="s">
        <v>1011</v>
      </c>
      <c r="X455" s="8" t="s">
        <v>1011</v>
      </c>
      <c r="Y455" s="8">
        <v>1</v>
      </c>
      <c r="Z455" s="8" t="s">
        <v>18236</v>
      </c>
      <c r="AA455" s="8" t="s">
        <v>14</v>
      </c>
    </row>
    <row r="456" spans="1:27" ht="16" x14ac:dyDescent="0.2">
      <c r="A456" s="8" t="s">
        <v>18110</v>
      </c>
      <c r="B456" s="8">
        <v>77230902</v>
      </c>
      <c r="C456" s="8" t="s">
        <v>5882</v>
      </c>
      <c r="D456" s="8" t="s">
        <v>1046</v>
      </c>
      <c r="E456" s="8" t="s">
        <v>1035</v>
      </c>
      <c r="F456" s="8">
        <v>28169.1</v>
      </c>
      <c r="G456" s="8" t="s">
        <v>1011</v>
      </c>
      <c r="H456" s="8">
        <v>1</v>
      </c>
      <c r="I456" s="8" t="s">
        <v>5883</v>
      </c>
      <c r="J456" s="8" t="s">
        <v>1029</v>
      </c>
      <c r="K456" s="8" t="s">
        <v>5884</v>
      </c>
      <c r="L456" s="8" t="s">
        <v>5885</v>
      </c>
      <c r="M456" s="8" t="s">
        <v>1016</v>
      </c>
      <c r="N456" s="8" t="s">
        <v>2555</v>
      </c>
      <c r="O456" s="8" t="s">
        <v>1322</v>
      </c>
      <c r="P456" s="8" t="s">
        <v>1623</v>
      </c>
      <c r="Q456" s="8" t="s">
        <v>19815</v>
      </c>
      <c r="R456" s="8">
        <v>60</v>
      </c>
      <c r="S456" s="8" t="s">
        <v>1008</v>
      </c>
      <c r="T456" s="8" t="s">
        <v>1008</v>
      </c>
      <c r="U456" s="8" t="s">
        <v>1011</v>
      </c>
      <c r="V456" s="8" t="s">
        <v>1011</v>
      </c>
      <c r="W456" s="8" t="s">
        <v>1011</v>
      </c>
      <c r="X456" s="8" t="s">
        <v>1011</v>
      </c>
      <c r="Y456" s="8">
        <v>1</v>
      </c>
      <c r="Z456" s="8" t="s">
        <v>18236</v>
      </c>
      <c r="AA456" s="8" t="s">
        <v>14</v>
      </c>
    </row>
    <row r="457" spans="1:27" ht="16" x14ac:dyDescent="0.2">
      <c r="A457" s="8" t="s">
        <v>18110</v>
      </c>
      <c r="B457" s="8">
        <v>88235096</v>
      </c>
      <c r="C457" s="8" t="s">
        <v>5886</v>
      </c>
      <c r="D457" s="8" t="s">
        <v>1244</v>
      </c>
      <c r="E457" s="8" t="s">
        <v>1009</v>
      </c>
      <c r="F457" s="8">
        <v>23450.1</v>
      </c>
      <c r="G457" s="8" t="s">
        <v>1011</v>
      </c>
      <c r="H457" s="8">
        <v>1</v>
      </c>
      <c r="I457" s="8" t="s">
        <v>5887</v>
      </c>
      <c r="J457" s="8" t="s">
        <v>1029</v>
      </c>
      <c r="K457" s="8" t="s">
        <v>5888</v>
      </c>
      <c r="L457" s="8" t="s">
        <v>5889</v>
      </c>
      <c r="M457" s="8" t="s">
        <v>1016</v>
      </c>
      <c r="N457" s="8" t="s">
        <v>5890</v>
      </c>
      <c r="O457" s="8" t="s">
        <v>5891</v>
      </c>
      <c r="P457" s="8" t="s">
        <v>1623</v>
      </c>
      <c r="Q457" s="8" t="s">
        <v>18844</v>
      </c>
      <c r="R457" s="8">
        <v>60</v>
      </c>
      <c r="S457" s="8" t="s">
        <v>1008</v>
      </c>
      <c r="T457" s="8" t="s">
        <v>1008</v>
      </c>
      <c r="U457" s="8" t="s">
        <v>1011</v>
      </c>
      <c r="V457" s="8" t="s">
        <v>1011</v>
      </c>
      <c r="W457" s="8" t="s">
        <v>1011</v>
      </c>
      <c r="X457" s="8" t="s">
        <v>1011</v>
      </c>
      <c r="Y457" s="8">
        <v>1</v>
      </c>
      <c r="Z457" s="8" t="s">
        <v>18236</v>
      </c>
      <c r="AA457" s="8" t="s">
        <v>14</v>
      </c>
    </row>
    <row r="458" spans="1:27" ht="16" x14ac:dyDescent="0.2">
      <c r="A458" s="8" t="s">
        <v>18110</v>
      </c>
      <c r="B458" s="8">
        <v>96761545</v>
      </c>
      <c r="C458" s="8" t="s">
        <v>5892</v>
      </c>
      <c r="D458" s="8" t="s">
        <v>1977</v>
      </c>
      <c r="E458" s="8" t="s">
        <v>1009</v>
      </c>
      <c r="F458" s="8">
        <v>6999.15</v>
      </c>
      <c r="G458" s="8" t="s">
        <v>1011</v>
      </c>
      <c r="H458" s="8">
        <v>1</v>
      </c>
      <c r="I458" s="8" t="s">
        <v>5893</v>
      </c>
      <c r="J458" s="8" t="s">
        <v>1029</v>
      </c>
      <c r="K458" s="8" t="s">
        <v>5894</v>
      </c>
      <c r="L458" s="8" t="s">
        <v>5895</v>
      </c>
      <c r="M458" s="8" t="s">
        <v>1016</v>
      </c>
      <c r="N458" s="8" t="s">
        <v>1359</v>
      </c>
      <c r="O458" s="8" t="s">
        <v>1019</v>
      </c>
      <c r="P458" s="8" t="s">
        <v>1623</v>
      </c>
      <c r="Q458" s="8" t="s">
        <v>18845</v>
      </c>
      <c r="R458" s="8">
        <v>60</v>
      </c>
      <c r="S458" s="8" t="s">
        <v>1008</v>
      </c>
      <c r="T458" s="8" t="s">
        <v>1008</v>
      </c>
      <c r="U458" s="8" t="s">
        <v>1011</v>
      </c>
      <c r="V458" s="8" t="s">
        <v>1011</v>
      </c>
      <c r="W458" s="8" t="s">
        <v>1011</v>
      </c>
      <c r="X458" s="8" t="s">
        <v>1011</v>
      </c>
      <c r="Y458" s="8">
        <v>1</v>
      </c>
      <c r="Z458" s="8" t="s">
        <v>18236</v>
      </c>
      <c r="AA458" s="8" t="s">
        <v>14</v>
      </c>
    </row>
    <row r="459" spans="1:27" ht="16" x14ac:dyDescent="0.2">
      <c r="A459" s="8" t="s">
        <v>18111</v>
      </c>
      <c r="B459" s="8">
        <v>111755669</v>
      </c>
      <c r="C459" s="8" t="s">
        <v>5908</v>
      </c>
      <c r="D459" s="8" t="s">
        <v>1244</v>
      </c>
      <c r="E459" s="8" t="s">
        <v>1009</v>
      </c>
      <c r="F459" s="8">
        <v>46443.8</v>
      </c>
      <c r="G459" s="8" t="s">
        <v>1011</v>
      </c>
      <c r="H459" s="8">
        <v>1</v>
      </c>
      <c r="I459" s="8" t="s">
        <v>5909</v>
      </c>
      <c r="J459" s="8" t="s">
        <v>1029</v>
      </c>
      <c r="K459" s="8" t="s">
        <v>5910</v>
      </c>
      <c r="L459" s="8" t="s">
        <v>5911</v>
      </c>
      <c r="M459" s="8" t="s">
        <v>1016</v>
      </c>
      <c r="N459" s="8" t="s">
        <v>5912</v>
      </c>
      <c r="O459" s="8" t="s">
        <v>5913</v>
      </c>
      <c r="P459" s="8" t="s">
        <v>1623</v>
      </c>
      <c r="Q459" s="8" t="s">
        <v>18846</v>
      </c>
      <c r="R459" s="8">
        <v>59.99</v>
      </c>
      <c r="S459" s="8" t="s">
        <v>1008</v>
      </c>
      <c r="T459" s="8" t="s">
        <v>1008</v>
      </c>
      <c r="U459" s="8" t="s">
        <v>1011</v>
      </c>
      <c r="V459" s="8" t="s">
        <v>1011</v>
      </c>
      <c r="W459" s="8" t="s">
        <v>1011</v>
      </c>
      <c r="X459" s="8" t="s">
        <v>1011</v>
      </c>
      <c r="Y459" s="8">
        <v>1</v>
      </c>
      <c r="Z459" s="8" t="s">
        <v>18236</v>
      </c>
      <c r="AA459" s="8" t="s">
        <v>14</v>
      </c>
    </row>
    <row r="460" spans="1:27" ht="16" x14ac:dyDescent="0.2">
      <c r="A460" s="8" t="s">
        <v>18111</v>
      </c>
      <c r="B460" s="8">
        <v>121488635</v>
      </c>
      <c r="C460" s="8" t="s">
        <v>5914</v>
      </c>
      <c r="D460" s="8" t="s">
        <v>1096</v>
      </c>
      <c r="E460" s="8" t="s">
        <v>1035</v>
      </c>
      <c r="F460" s="8">
        <v>291030</v>
      </c>
      <c r="G460" s="8" t="s">
        <v>1011</v>
      </c>
      <c r="H460" s="8">
        <v>1</v>
      </c>
      <c r="I460" s="8" t="s">
        <v>5915</v>
      </c>
      <c r="J460" s="8" t="s">
        <v>1029</v>
      </c>
      <c r="K460" s="8" t="s">
        <v>5916</v>
      </c>
      <c r="L460" s="8" t="s">
        <v>5917</v>
      </c>
      <c r="M460" s="8" t="s">
        <v>1016</v>
      </c>
      <c r="N460" s="8" t="s">
        <v>5918</v>
      </c>
      <c r="O460" s="8" t="s">
        <v>5919</v>
      </c>
      <c r="P460" s="8" t="s">
        <v>1623</v>
      </c>
      <c r="Q460" s="8" t="s">
        <v>18847</v>
      </c>
      <c r="R460" s="8">
        <v>60</v>
      </c>
      <c r="S460" s="8" t="s">
        <v>1008</v>
      </c>
      <c r="T460" s="8" t="s">
        <v>1008</v>
      </c>
      <c r="U460" s="8" t="s">
        <v>1011</v>
      </c>
      <c r="V460" s="8" t="s">
        <v>1011</v>
      </c>
      <c r="W460" s="8" t="s">
        <v>1011</v>
      </c>
      <c r="X460" s="8" t="s">
        <v>1011</v>
      </c>
      <c r="Y460" s="8">
        <v>1</v>
      </c>
      <c r="Z460" s="8" t="s">
        <v>18236</v>
      </c>
      <c r="AA460" s="8" t="s">
        <v>14</v>
      </c>
    </row>
    <row r="461" spans="1:27" ht="16" x14ac:dyDescent="0.2">
      <c r="A461" s="8" t="s">
        <v>18111</v>
      </c>
      <c r="B461" s="8">
        <v>1240757</v>
      </c>
      <c r="C461" s="8" t="s">
        <v>5920</v>
      </c>
      <c r="D461" s="8" t="s">
        <v>1009</v>
      </c>
      <c r="E461" s="8" t="s">
        <v>1022</v>
      </c>
      <c r="F461" s="8">
        <v>738332</v>
      </c>
      <c r="G461" s="8" t="s">
        <v>1011</v>
      </c>
      <c r="H461" s="8">
        <v>0</v>
      </c>
      <c r="I461" s="8" t="s">
        <v>5921</v>
      </c>
      <c r="J461" s="8" t="s">
        <v>1013</v>
      </c>
      <c r="K461" s="8" t="s">
        <v>1508</v>
      </c>
      <c r="L461" s="8" t="s">
        <v>1509</v>
      </c>
      <c r="M461" s="8" t="s">
        <v>1016</v>
      </c>
      <c r="N461" s="8" t="s">
        <v>5922</v>
      </c>
      <c r="O461" s="8" t="s">
        <v>5923</v>
      </c>
      <c r="P461" s="8" t="s">
        <v>1623</v>
      </c>
      <c r="Q461" s="8" t="s">
        <v>18321</v>
      </c>
      <c r="R461" s="8">
        <v>60</v>
      </c>
      <c r="S461" s="8" t="s">
        <v>18848</v>
      </c>
      <c r="T461" s="8" t="s">
        <v>18849</v>
      </c>
      <c r="U461" s="8" t="s">
        <v>1011</v>
      </c>
      <c r="V461" s="8" t="s">
        <v>1011</v>
      </c>
      <c r="W461" s="8" t="s">
        <v>1011</v>
      </c>
      <c r="X461" s="8" t="s">
        <v>1011</v>
      </c>
      <c r="Y461" s="8">
        <v>1</v>
      </c>
      <c r="Z461" s="8" t="s">
        <v>18236</v>
      </c>
      <c r="AA461" s="8" t="s">
        <v>14</v>
      </c>
    </row>
    <row r="462" spans="1:27" ht="16" x14ac:dyDescent="0.2">
      <c r="A462" s="8" t="s">
        <v>18111</v>
      </c>
      <c r="B462" s="8">
        <v>134678853</v>
      </c>
      <c r="C462" s="8" t="s">
        <v>1008</v>
      </c>
      <c r="D462" s="8" t="s">
        <v>1244</v>
      </c>
      <c r="E462" s="8" t="s">
        <v>1009</v>
      </c>
      <c r="F462" s="8">
        <v>3703.54</v>
      </c>
      <c r="G462" s="8" t="s">
        <v>1011</v>
      </c>
      <c r="H462" s="8">
        <v>1</v>
      </c>
      <c r="I462" s="8" t="s">
        <v>5924</v>
      </c>
      <c r="J462" s="8" t="s">
        <v>1029</v>
      </c>
      <c r="K462" s="8" t="s">
        <v>5925</v>
      </c>
      <c r="L462" s="8" t="s">
        <v>5926</v>
      </c>
      <c r="M462" s="8" t="s">
        <v>1016</v>
      </c>
      <c r="N462" s="8" t="s">
        <v>1303</v>
      </c>
      <c r="O462" s="8" t="s">
        <v>1304</v>
      </c>
      <c r="P462" s="8" t="s">
        <v>1623</v>
      </c>
      <c r="Q462" s="8" t="s">
        <v>18850</v>
      </c>
      <c r="R462" s="8">
        <v>60</v>
      </c>
      <c r="S462" s="8" t="s">
        <v>1008</v>
      </c>
      <c r="T462" s="8" t="s">
        <v>1008</v>
      </c>
      <c r="U462" s="8" t="s">
        <v>1011</v>
      </c>
      <c r="V462" s="8" t="s">
        <v>1011</v>
      </c>
      <c r="W462" s="8" t="s">
        <v>1011</v>
      </c>
      <c r="X462" s="8" t="s">
        <v>1011</v>
      </c>
      <c r="Y462" s="8">
        <v>0.68813716400000002</v>
      </c>
      <c r="Z462" s="8" t="s">
        <v>18236</v>
      </c>
      <c r="AA462" s="8" t="s">
        <v>14</v>
      </c>
    </row>
    <row r="463" spans="1:27" ht="16" x14ac:dyDescent="0.2">
      <c r="A463" s="8" t="s">
        <v>18111</v>
      </c>
      <c r="B463" s="8">
        <v>135513085</v>
      </c>
      <c r="C463" s="8" t="s">
        <v>5927</v>
      </c>
      <c r="D463" s="8" t="s">
        <v>1010</v>
      </c>
      <c r="E463" s="8" t="s">
        <v>1053</v>
      </c>
      <c r="F463" s="8">
        <v>2295080</v>
      </c>
      <c r="G463" s="8" t="s">
        <v>1011</v>
      </c>
      <c r="H463" s="8">
        <v>1</v>
      </c>
      <c r="I463" s="8" t="s">
        <v>1008</v>
      </c>
      <c r="J463" s="8" t="s">
        <v>1405</v>
      </c>
      <c r="K463" s="8" t="s">
        <v>5928</v>
      </c>
      <c r="L463" s="8" t="s">
        <v>5929</v>
      </c>
      <c r="M463" s="8" t="s">
        <v>1016</v>
      </c>
      <c r="N463" s="8" t="s">
        <v>1663</v>
      </c>
      <c r="O463" s="8" t="s">
        <v>1665</v>
      </c>
      <c r="P463" s="8" t="s">
        <v>1623</v>
      </c>
      <c r="Q463" s="8" t="s">
        <v>19816</v>
      </c>
      <c r="R463" s="8">
        <v>59.99</v>
      </c>
      <c r="S463" s="8" t="s">
        <v>1008</v>
      </c>
      <c r="T463" s="8" t="s">
        <v>1008</v>
      </c>
      <c r="U463" s="8" t="s">
        <v>1011</v>
      </c>
      <c r="V463" s="8" t="s">
        <v>1011</v>
      </c>
      <c r="W463" s="8" t="s">
        <v>1011</v>
      </c>
      <c r="X463" s="8" t="s">
        <v>1011</v>
      </c>
      <c r="Y463" s="8">
        <v>0.889705882</v>
      </c>
      <c r="Z463" s="8" t="s">
        <v>18236</v>
      </c>
      <c r="AA463" s="8" t="s">
        <v>14</v>
      </c>
    </row>
    <row r="464" spans="1:27" ht="16" x14ac:dyDescent="0.2">
      <c r="A464" s="8" t="s">
        <v>18111</v>
      </c>
      <c r="B464" s="8">
        <v>140242451</v>
      </c>
      <c r="C464" s="8" t="s">
        <v>5930</v>
      </c>
      <c r="D464" s="8" t="s">
        <v>1364</v>
      </c>
      <c r="E464" s="8" t="s">
        <v>1022</v>
      </c>
      <c r="F464" s="8">
        <v>1512500</v>
      </c>
      <c r="G464" s="8" t="s">
        <v>1011</v>
      </c>
      <c r="H464" s="8">
        <v>1</v>
      </c>
      <c r="I464" s="8" t="s">
        <v>5931</v>
      </c>
      <c r="J464" s="8" t="s">
        <v>1029</v>
      </c>
      <c r="K464" s="8" t="s">
        <v>5932</v>
      </c>
      <c r="L464" s="8" t="s">
        <v>5933</v>
      </c>
      <c r="M464" s="8" t="s">
        <v>1016</v>
      </c>
      <c r="N464" s="8" t="s">
        <v>5934</v>
      </c>
      <c r="O464" s="8" t="s">
        <v>5935</v>
      </c>
      <c r="P464" s="8" t="s">
        <v>1623</v>
      </c>
      <c r="Q464" s="8" t="s">
        <v>18851</v>
      </c>
      <c r="R464" s="8">
        <v>59.99</v>
      </c>
      <c r="S464" s="8" t="s">
        <v>1008</v>
      </c>
      <c r="T464" s="8" t="s">
        <v>1008</v>
      </c>
      <c r="U464" s="8" t="s">
        <v>1011</v>
      </c>
      <c r="V464" s="8" t="s">
        <v>1011</v>
      </c>
      <c r="W464" s="8" t="s">
        <v>1011</v>
      </c>
      <c r="X464" s="8" t="s">
        <v>1011</v>
      </c>
      <c r="Y464" s="8">
        <v>1</v>
      </c>
      <c r="Z464" s="8" t="s">
        <v>18236</v>
      </c>
      <c r="AA464" s="8" t="s">
        <v>14</v>
      </c>
    </row>
    <row r="465" spans="1:27" ht="16" x14ac:dyDescent="0.2">
      <c r="A465" s="8" t="s">
        <v>18111</v>
      </c>
      <c r="B465" s="8">
        <v>140431562</v>
      </c>
      <c r="C465" s="8" t="s">
        <v>1008</v>
      </c>
      <c r="D465" s="8" t="s">
        <v>1009</v>
      </c>
      <c r="E465" s="8" t="s">
        <v>2460</v>
      </c>
      <c r="F465" s="8">
        <v>6476.25</v>
      </c>
      <c r="G465" s="8" t="s">
        <v>1011</v>
      </c>
      <c r="H465" s="8">
        <v>1</v>
      </c>
      <c r="I465" s="8" t="s">
        <v>5936</v>
      </c>
      <c r="J465" s="8" t="s">
        <v>1029</v>
      </c>
      <c r="K465" s="8" t="s">
        <v>5937</v>
      </c>
      <c r="L465" s="8" t="s">
        <v>5938</v>
      </c>
      <c r="M465" s="8" t="s">
        <v>1016</v>
      </c>
      <c r="N465" s="8" t="s">
        <v>4101</v>
      </c>
      <c r="O465" s="8" t="s">
        <v>4102</v>
      </c>
      <c r="P465" s="8" t="s">
        <v>1623</v>
      </c>
      <c r="Q465" s="8" t="s">
        <v>18852</v>
      </c>
      <c r="R465" s="8">
        <v>59.96</v>
      </c>
      <c r="S465" s="8" t="s">
        <v>1008</v>
      </c>
      <c r="T465" s="8" t="s">
        <v>1008</v>
      </c>
      <c r="U465" s="8" t="s">
        <v>1011</v>
      </c>
      <c r="V465" s="8" t="s">
        <v>1011</v>
      </c>
      <c r="W465" s="8" t="s">
        <v>1011</v>
      </c>
      <c r="X465" s="8" t="s">
        <v>1011</v>
      </c>
      <c r="Y465" s="8">
        <v>1</v>
      </c>
      <c r="Z465" s="8" t="s">
        <v>18236</v>
      </c>
      <c r="AA465" s="8" t="s">
        <v>14</v>
      </c>
    </row>
    <row r="466" spans="1:27" ht="16" x14ac:dyDescent="0.2">
      <c r="A466" s="8" t="s">
        <v>18111</v>
      </c>
      <c r="B466" s="8">
        <v>140580299</v>
      </c>
      <c r="C466" s="8" t="s">
        <v>1008</v>
      </c>
      <c r="D466" s="8" t="s">
        <v>5939</v>
      </c>
      <c r="E466" s="8" t="s">
        <v>1035</v>
      </c>
      <c r="F466" s="8">
        <v>4730.5200000000004</v>
      </c>
      <c r="G466" s="8" t="s">
        <v>1011</v>
      </c>
      <c r="H466" s="8">
        <v>1</v>
      </c>
      <c r="I466" s="8" t="s">
        <v>5940</v>
      </c>
      <c r="J466" s="8" t="s">
        <v>1029</v>
      </c>
      <c r="K466" s="8" t="s">
        <v>5941</v>
      </c>
      <c r="L466" s="8" t="s">
        <v>5942</v>
      </c>
      <c r="M466" s="8" t="s">
        <v>1016</v>
      </c>
      <c r="N466" s="8" t="s">
        <v>4101</v>
      </c>
      <c r="O466" s="8" t="s">
        <v>4102</v>
      </c>
      <c r="P466" s="8" t="s">
        <v>1623</v>
      </c>
      <c r="Q466" s="8" t="s">
        <v>18853</v>
      </c>
      <c r="R466" s="8">
        <v>60</v>
      </c>
      <c r="S466" s="8" t="s">
        <v>1008</v>
      </c>
      <c r="T466" s="8" t="s">
        <v>1008</v>
      </c>
      <c r="U466" s="8" t="s">
        <v>1011</v>
      </c>
      <c r="V466" s="8" t="s">
        <v>1011</v>
      </c>
      <c r="W466" s="8" t="s">
        <v>1011</v>
      </c>
      <c r="X466" s="8" t="s">
        <v>1011</v>
      </c>
      <c r="Y466" s="8">
        <v>1</v>
      </c>
      <c r="Z466" s="8" t="s">
        <v>18236</v>
      </c>
      <c r="AA466" s="8" t="s">
        <v>14</v>
      </c>
    </row>
    <row r="467" spans="1:27" ht="16" x14ac:dyDescent="0.2">
      <c r="A467" s="8" t="s">
        <v>18111</v>
      </c>
      <c r="B467" s="8">
        <v>140682859</v>
      </c>
      <c r="C467" s="8" t="s">
        <v>5943</v>
      </c>
      <c r="D467" s="8" t="s">
        <v>1009</v>
      </c>
      <c r="E467" s="8" t="s">
        <v>1035</v>
      </c>
      <c r="F467" s="8">
        <v>1612.6</v>
      </c>
      <c r="G467" s="8" t="s">
        <v>1011</v>
      </c>
      <c r="H467" s="8">
        <v>0</v>
      </c>
      <c r="I467" s="8" t="s">
        <v>5944</v>
      </c>
      <c r="J467" s="8" t="s">
        <v>1013</v>
      </c>
      <c r="K467" s="8" t="s">
        <v>5945</v>
      </c>
      <c r="L467" s="8" t="s">
        <v>5946</v>
      </c>
      <c r="M467" s="8" t="s">
        <v>1016</v>
      </c>
      <c r="N467" s="8" t="s">
        <v>2218</v>
      </c>
      <c r="O467" s="8" t="s">
        <v>1116</v>
      </c>
      <c r="P467" s="8" t="s">
        <v>1623</v>
      </c>
      <c r="Q467" s="8" t="s">
        <v>18854</v>
      </c>
      <c r="R467" s="8">
        <v>60</v>
      </c>
      <c r="S467" s="8" t="s">
        <v>18855</v>
      </c>
      <c r="T467" s="8" t="s">
        <v>18856</v>
      </c>
      <c r="U467" s="8" t="s">
        <v>1011</v>
      </c>
      <c r="V467" s="8" t="s">
        <v>1011</v>
      </c>
      <c r="W467" s="8" t="s">
        <v>1011</v>
      </c>
      <c r="X467" s="8" t="s">
        <v>1011</v>
      </c>
      <c r="Y467" s="8">
        <v>1</v>
      </c>
      <c r="Z467" s="8" t="s">
        <v>18236</v>
      </c>
      <c r="AA467" s="8" t="s">
        <v>14</v>
      </c>
    </row>
    <row r="468" spans="1:27" ht="16" x14ac:dyDescent="0.2">
      <c r="A468" s="8" t="s">
        <v>18111</v>
      </c>
      <c r="B468" s="8">
        <v>140772898</v>
      </c>
      <c r="C468" s="8" t="s">
        <v>5947</v>
      </c>
      <c r="D468" s="8" t="s">
        <v>1364</v>
      </c>
      <c r="E468" s="8" t="s">
        <v>1022</v>
      </c>
      <c r="F468" s="8">
        <v>207776</v>
      </c>
      <c r="G468" s="8" t="s">
        <v>1011</v>
      </c>
      <c r="H468" s="8">
        <v>1</v>
      </c>
      <c r="I468" s="8" t="s">
        <v>5948</v>
      </c>
      <c r="J468" s="8" t="s">
        <v>1029</v>
      </c>
      <c r="K468" s="8" t="s">
        <v>5949</v>
      </c>
      <c r="L468" s="8" t="s">
        <v>5950</v>
      </c>
      <c r="M468" s="8" t="s">
        <v>1016</v>
      </c>
      <c r="N468" s="8" t="s">
        <v>5951</v>
      </c>
      <c r="O468" s="8" t="s">
        <v>5952</v>
      </c>
      <c r="P468" s="8" t="s">
        <v>1623</v>
      </c>
      <c r="Q468" s="8" t="s">
        <v>18857</v>
      </c>
      <c r="R468" s="8">
        <v>58.05</v>
      </c>
      <c r="S468" s="8" t="s">
        <v>1008</v>
      </c>
      <c r="T468" s="8" t="s">
        <v>1008</v>
      </c>
      <c r="U468" s="8" t="s">
        <v>1011</v>
      </c>
      <c r="V468" s="8" t="s">
        <v>1011</v>
      </c>
      <c r="W468" s="8" t="s">
        <v>1011</v>
      </c>
      <c r="X468" s="8" t="s">
        <v>1011</v>
      </c>
      <c r="Y468" s="8">
        <v>1</v>
      </c>
      <c r="Z468" s="8" t="s">
        <v>18236</v>
      </c>
      <c r="AA468" s="8" t="s">
        <v>14</v>
      </c>
    </row>
    <row r="469" spans="1:27" ht="16" x14ac:dyDescent="0.2">
      <c r="A469" s="8" t="s">
        <v>18111</v>
      </c>
      <c r="B469" s="8">
        <v>149374879</v>
      </c>
      <c r="C469" s="8" t="s">
        <v>5953</v>
      </c>
      <c r="D469" s="8" t="s">
        <v>1183</v>
      </c>
      <c r="E469" s="8" t="s">
        <v>1009</v>
      </c>
      <c r="F469" s="8">
        <v>1264890</v>
      </c>
      <c r="G469" s="8" t="s">
        <v>1011</v>
      </c>
      <c r="H469" s="8">
        <v>1</v>
      </c>
      <c r="I469" s="8" t="s">
        <v>5954</v>
      </c>
      <c r="J469" s="8" t="s">
        <v>1029</v>
      </c>
      <c r="K469" s="8" t="s">
        <v>5955</v>
      </c>
      <c r="L469" s="8" t="s">
        <v>5956</v>
      </c>
      <c r="M469" s="8" t="s">
        <v>1016</v>
      </c>
      <c r="N469" s="8" t="s">
        <v>5957</v>
      </c>
      <c r="O469" s="8" t="s">
        <v>5958</v>
      </c>
      <c r="P469" s="8" t="s">
        <v>1623</v>
      </c>
      <c r="Q469" s="8" t="s">
        <v>19817</v>
      </c>
      <c r="R469" s="8">
        <v>60</v>
      </c>
      <c r="S469" s="8" t="s">
        <v>1008</v>
      </c>
      <c r="T469" s="8" t="s">
        <v>1008</v>
      </c>
      <c r="U469" s="8" t="s">
        <v>1011</v>
      </c>
      <c r="V469" s="8" t="s">
        <v>1011</v>
      </c>
      <c r="W469" s="8" t="s">
        <v>1011</v>
      </c>
      <c r="X469" s="8" t="s">
        <v>1011</v>
      </c>
      <c r="Y469" s="8">
        <v>0.78073770499999995</v>
      </c>
      <c r="Z469" s="8" t="s">
        <v>18236</v>
      </c>
      <c r="AA469" s="8" t="s">
        <v>14</v>
      </c>
    </row>
    <row r="470" spans="1:27" ht="16" x14ac:dyDescent="0.2">
      <c r="A470" s="8" t="s">
        <v>18111</v>
      </c>
      <c r="B470" s="8">
        <v>149375720</v>
      </c>
      <c r="C470" s="8" t="s">
        <v>5959</v>
      </c>
      <c r="D470" s="8" t="s">
        <v>1053</v>
      </c>
      <c r="E470" s="8" t="s">
        <v>1010</v>
      </c>
      <c r="F470" s="8">
        <v>30872.5</v>
      </c>
      <c r="G470" s="8" t="s">
        <v>1011</v>
      </c>
      <c r="H470" s="8">
        <v>1</v>
      </c>
      <c r="I470" s="8" t="s">
        <v>5960</v>
      </c>
      <c r="J470" s="8" t="s">
        <v>1029</v>
      </c>
      <c r="K470" s="8" t="s">
        <v>5955</v>
      </c>
      <c r="L470" s="8" t="s">
        <v>5956</v>
      </c>
      <c r="M470" s="8" t="s">
        <v>1016</v>
      </c>
      <c r="N470" s="8" t="s">
        <v>5961</v>
      </c>
      <c r="O470" s="8" t="s">
        <v>5962</v>
      </c>
      <c r="P470" s="8" t="s">
        <v>1623</v>
      </c>
      <c r="Q470" s="8" t="s">
        <v>19817</v>
      </c>
      <c r="R470" s="8">
        <v>60</v>
      </c>
      <c r="S470" s="8" t="s">
        <v>1008</v>
      </c>
      <c r="T470" s="8" t="s">
        <v>1008</v>
      </c>
      <c r="U470" s="8" t="s">
        <v>1011</v>
      </c>
      <c r="V470" s="8" t="s">
        <v>1011</v>
      </c>
      <c r="W470" s="8" t="s">
        <v>1011</v>
      </c>
      <c r="X470" s="8" t="s">
        <v>1011</v>
      </c>
      <c r="Y470" s="8">
        <v>0.78073770499999995</v>
      </c>
      <c r="Z470" s="8" t="s">
        <v>18236</v>
      </c>
      <c r="AA470" s="8" t="s">
        <v>14</v>
      </c>
    </row>
    <row r="471" spans="1:27" ht="16" x14ac:dyDescent="0.2">
      <c r="A471" s="8" t="s">
        <v>18111</v>
      </c>
      <c r="B471" s="8">
        <v>160034033</v>
      </c>
      <c r="C471" s="8" t="s">
        <v>1008</v>
      </c>
      <c r="D471" s="8" t="s">
        <v>1022</v>
      </c>
      <c r="E471" s="8" t="s">
        <v>1035</v>
      </c>
      <c r="F471" s="8">
        <v>1450.7</v>
      </c>
      <c r="G471" s="8" t="s">
        <v>1011</v>
      </c>
      <c r="H471" s="8">
        <v>0</v>
      </c>
      <c r="I471" s="8" t="s">
        <v>5972</v>
      </c>
      <c r="J471" s="8" t="s">
        <v>1013</v>
      </c>
      <c r="K471" s="8" t="s">
        <v>5973</v>
      </c>
      <c r="L471" s="8" t="s">
        <v>5974</v>
      </c>
      <c r="M471" s="8" t="s">
        <v>1016</v>
      </c>
      <c r="N471" s="8" t="s">
        <v>5975</v>
      </c>
      <c r="O471" s="8" t="s">
        <v>5976</v>
      </c>
      <c r="P471" s="8" t="s">
        <v>1623</v>
      </c>
      <c r="Q471" s="8" t="s">
        <v>18858</v>
      </c>
      <c r="R471" s="8">
        <v>60</v>
      </c>
      <c r="S471" s="8" t="s">
        <v>18859</v>
      </c>
      <c r="T471" s="8" t="s">
        <v>18860</v>
      </c>
      <c r="U471" s="8" t="s">
        <v>1011</v>
      </c>
      <c r="V471" s="8" t="s">
        <v>1011</v>
      </c>
      <c r="W471" s="8" t="s">
        <v>1011</v>
      </c>
      <c r="X471" s="8" t="s">
        <v>1011</v>
      </c>
      <c r="Y471" s="8">
        <v>0.85714285700000004</v>
      </c>
      <c r="Z471" s="8" t="s">
        <v>18236</v>
      </c>
      <c r="AA471" s="8" t="s">
        <v>14</v>
      </c>
    </row>
    <row r="472" spans="1:27" ht="16" x14ac:dyDescent="0.2">
      <c r="A472" s="8" t="s">
        <v>18111</v>
      </c>
      <c r="B472" s="8">
        <v>168310319</v>
      </c>
      <c r="C472" s="8" t="s">
        <v>1008</v>
      </c>
      <c r="D472" s="8" t="s">
        <v>1022</v>
      </c>
      <c r="E472" s="8" t="s">
        <v>1035</v>
      </c>
      <c r="F472" s="8">
        <v>6635.4</v>
      </c>
      <c r="G472" s="8" t="s">
        <v>1011</v>
      </c>
      <c r="H472" s="8">
        <v>0</v>
      </c>
      <c r="I472" s="8" t="s">
        <v>5977</v>
      </c>
      <c r="J472" s="8" t="s">
        <v>1013</v>
      </c>
      <c r="K472" s="8" t="s">
        <v>5978</v>
      </c>
      <c r="L472" s="8" t="s">
        <v>5979</v>
      </c>
      <c r="M472" s="8" t="s">
        <v>1016</v>
      </c>
      <c r="N472" s="8" t="s">
        <v>1115</v>
      </c>
      <c r="O472" s="8" t="s">
        <v>1116</v>
      </c>
      <c r="P472" s="8" t="s">
        <v>1623</v>
      </c>
      <c r="Q472" s="8" t="s">
        <v>18863</v>
      </c>
      <c r="R472" s="8">
        <v>59.98</v>
      </c>
      <c r="S472" s="8" t="s">
        <v>18861</v>
      </c>
      <c r="T472" s="8" t="s">
        <v>18862</v>
      </c>
      <c r="U472" s="8" t="s">
        <v>1011</v>
      </c>
      <c r="V472" s="8" t="s">
        <v>1011</v>
      </c>
      <c r="W472" s="8" t="s">
        <v>1011</v>
      </c>
      <c r="X472" s="8" t="s">
        <v>1011</v>
      </c>
      <c r="Y472" s="8">
        <v>1</v>
      </c>
      <c r="Z472" s="8" t="s">
        <v>18236</v>
      </c>
      <c r="AA472" s="8" t="s">
        <v>14</v>
      </c>
    </row>
    <row r="473" spans="1:27" ht="16" x14ac:dyDescent="0.2">
      <c r="A473" s="8" t="s">
        <v>18111</v>
      </c>
      <c r="B473" s="8">
        <v>176026135</v>
      </c>
      <c r="C473" s="8" t="s">
        <v>1008</v>
      </c>
      <c r="D473" s="8" t="s">
        <v>5986</v>
      </c>
      <c r="E473" s="8" t="s">
        <v>1010</v>
      </c>
      <c r="F473" s="8">
        <v>733550</v>
      </c>
      <c r="G473" s="8" t="s">
        <v>1011</v>
      </c>
      <c r="H473" s="8">
        <v>1</v>
      </c>
      <c r="I473" s="8" t="s">
        <v>5987</v>
      </c>
      <c r="J473" s="8" t="s">
        <v>1029</v>
      </c>
      <c r="K473" s="8" t="s">
        <v>5982</v>
      </c>
      <c r="L473" s="8" t="s">
        <v>5983</v>
      </c>
      <c r="M473" s="8" t="s">
        <v>1016</v>
      </c>
      <c r="N473" s="8" t="s">
        <v>5984</v>
      </c>
      <c r="O473" s="8" t="s">
        <v>5985</v>
      </c>
      <c r="P473" s="8" t="s">
        <v>1623</v>
      </c>
      <c r="Q473" s="8" t="s">
        <v>18864</v>
      </c>
      <c r="R473" s="8">
        <v>59.94</v>
      </c>
      <c r="S473" s="8" t="s">
        <v>1008</v>
      </c>
      <c r="T473" s="8" t="s">
        <v>1008</v>
      </c>
      <c r="U473" s="8" t="s">
        <v>1011</v>
      </c>
      <c r="V473" s="8" t="s">
        <v>1011</v>
      </c>
      <c r="W473" s="8" t="s">
        <v>1011</v>
      </c>
      <c r="X473" s="8" t="s">
        <v>1011</v>
      </c>
      <c r="Y473" s="8">
        <v>1</v>
      </c>
      <c r="Z473" s="8" t="s">
        <v>18236</v>
      </c>
      <c r="AA473" s="8" t="s">
        <v>14</v>
      </c>
    </row>
    <row r="474" spans="1:27" ht="16" x14ac:dyDescent="0.2">
      <c r="A474" s="8" t="s">
        <v>18111</v>
      </c>
      <c r="B474" s="8">
        <v>177689216</v>
      </c>
      <c r="C474" s="8" t="s">
        <v>5988</v>
      </c>
      <c r="D474" s="8" t="s">
        <v>1035</v>
      </c>
      <c r="E474" s="8" t="s">
        <v>1022</v>
      </c>
      <c r="F474" s="8">
        <v>1845</v>
      </c>
      <c r="G474" s="8" t="s">
        <v>1011</v>
      </c>
      <c r="H474" s="8">
        <v>0</v>
      </c>
      <c r="I474" s="8" t="s">
        <v>1008</v>
      </c>
      <c r="J474" s="8" t="s">
        <v>1023</v>
      </c>
      <c r="K474" s="8" t="s">
        <v>5989</v>
      </c>
      <c r="L474" s="8" t="s">
        <v>5990</v>
      </c>
      <c r="M474" s="8" t="s">
        <v>1016</v>
      </c>
      <c r="N474" s="8" t="s">
        <v>3245</v>
      </c>
      <c r="O474" s="8" t="s">
        <v>3246</v>
      </c>
      <c r="P474" s="8" t="s">
        <v>1623</v>
      </c>
      <c r="Q474" s="8" t="s">
        <v>19818</v>
      </c>
      <c r="R474" s="8">
        <v>60</v>
      </c>
      <c r="S474" s="8" t="s">
        <v>18865</v>
      </c>
      <c r="T474" s="8" t="s">
        <v>18866</v>
      </c>
      <c r="U474" s="8" t="s">
        <v>1011</v>
      </c>
      <c r="V474" s="8" t="s">
        <v>1011</v>
      </c>
      <c r="W474" s="8" t="s">
        <v>1011</v>
      </c>
      <c r="X474" s="8" t="s">
        <v>1011</v>
      </c>
      <c r="Y474" s="8">
        <v>1</v>
      </c>
      <c r="Z474" s="8" t="s">
        <v>18236</v>
      </c>
      <c r="AA474" s="8" t="s">
        <v>14</v>
      </c>
    </row>
    <row r="475" spans="1:27" ht="16" x14ac:dyDescent="0.2">
      <c r="A475" s="8" t="s">
        <v>18111</v>
      </c>
      <c r="B475" s="8">
        <v>179287622</v>
      </c>
      <c r="C475" s="8" t="s">
        <v>5993</v>
      </c>
      <c r="D475" s="8" t="s">
        <v>1022</v>
      </c>
      <c r="E475" s="8" t="s">
        <v>2247</v>
      </c>
      <c r="F475" s="8">
        <v>1571680</v>
      </c>
      <c r="G475" s="8" t="s">
        <v>1011</v>
      </c>
      <c r="H475" s="8">
        <v>1</v>
      </c>
      <c r="I475" s="8" t="s">
        <v>5994</v>
      </c>
      <c r="J475" s="8" t="s">
        <v>1120</v>
      </c>
      <c r="K475" s="8" t="s">
        <v>5995</v>
      </c>
      <c r="L475" s="8" t="s">
        <v>5996</v>
      </c>
      <c r="M475" s="8" t="s">
        <v>1016</v>
      </c>
      <c r="N475" s="8" t="s">
        <v>5997</v>
      </c>
      <c r="O475" s="8" t="s">
        <v>5998</v>
      </c>
      <c r="P475" s="8" t="s">
        <v>1623</v>
      </c>
      <c r="Q475" s="8" t="s">
        <v>18867</v>
      </c>
      <c r="R475" s="8">
        <v>59.99</v>
      </c>
      <c r="S475" s="8" t="s">
        <v>1008</v>
      </c>
      <c r="T475" s="8" t="s">
        <v>1008</v>
      </c>
      <c r="U475" s="8" t="s">
        <v>1011</v>
      </c>
      <c r="V475" s="8" t="s">
        <v>1011</v>
      </c>
      <c r="W475" s="8" t="s">
        <v>1011</v>
      </c>
      <c r="X475" s="8" t="s">
        <v>1011</v>
      </c>
      <c r="Y475" s="8">
        <v>1</v>
      </c>
      <c r="Z475" s="8" t="s">
        <v>18236</v>
      </c>
      <c r="AA475" s="8" t="s">
        <v>14</v>
      </c>
    </row>
    <row r="476" spans="1:27" ht="16" x14ac:dyDescent="0.2">
      <c r="A476" s="8" t="s">
        <v>18111</v>
      </c>
      <c r="B476" s="8">
        <v>180582256</v>
      </c>
      <c r="C476" s="8" t="s">
        <v>5999</v>
      </c>
      <c r="D476" s="8" t="s">
        <v>6000</v>
      </c>
      <c r="E476" s="8" t="s">
        <v>1010</v>
      </c>
      <c r="F476" s="8">
        <v>173856</v>
      </c>
      <c r="G476" s="8" t="s">
        <v>1011</v>
      </c>
      <c r="H476" s="8">
        <v>1</v>
      </c>
      <c r="I476" s="8" t="s">
        <v>6001</v>
      </c>
      <c r="J476" s="8" t="s">
        <v>1029</v>
      </c>
      <c r="K476" s="8" t="s">
        <v>6002</v>
      </c>
      <c r="L476" s="8" t="s">
        <v>6003</v>
      </c>
      <c r="M476" s="8" t="s">
        <v>1016</v>
      </c>
      <c r="N476" s="8" t="s">
        <v>6004</v>
      </c>
      <c r="O476" s="8" t="s">
        <v>6005</v>
      </c>
      <c r="P476" s="8" t="s">
        <v>1623</v>
      </c>
      <c r="Q476" s="8" t="s">
        <v>18868</v>
      </c>
      <c r="R476" s="8">
        <v>59.71</v>
      </c>
      <c r="S476" s="8" t="s">
        <v>1008</v>
      </c>
      <c r="T476" s="8" t="s">
        <v>1008</v>
      </c>
      <c r="U476" s="8" t="s">
        <v>1011</v>
      </c>
      <c r="V476" s="8" t="s">
        <v>1011</v>
      </c>
      <c r="W476" s="8" t="s">
        <v>1011</v>
      </c>
      <c r="X476" s="8" t="s">
        <v>1011</v>
      </c>
      <c r="Y476" s="8">
        <v>1</v>
      </c>
      <c r="Z476" s="8" t="s">
        <v>18236</v>
      </c>
      <c r="AA476" s="8" t="s">
        <v>14</v>
      </c>
    </row>
    <row r="477" spans="1:27" ht="16" x14ac:dyDescent="0.2">
      <c r="A477" s="8" t="s">
        <v>18111</v>
      </c>
      <c r="B477" s="8">
        <v>472792</v>
      </c>
      <c r="C477" s="8" t="s">
        <v>6012</v>
      </c>
      <c r="D477" s="8" t="s">
        <v>1046</v>
      </c>
      <c r="E477" s="8" t="s">
        <v>1035</v>
      </c>
      <c r="F477" s="8">
        <v>32998.199999999997</v>
      </c>
      <c r="G477" s="8" t="s">
        <v>1011</v>
      </c>
      <c r="H477" s="8">
        <v>1</v>
      </c>
      <c r="I477" s="8" t="s">
        <v>1008</v>
      </c>
      <c r="J477" s="8" t="s">
        <v>1023</v>
      </c>
      <c r="K477" s="8" t="s">
        <v>6013</v>
      </c>
      <c r="L477" s="8" t="s">
        <v>6014</v>
      </c>
      <c r="M477" s="8" t="s">
        <v>1016</v>
      </c>
      <c r="N477" s="8" t="s">
        <v>6015</v>
      </c>
      <c r="O477" s="8" t="s">
        <v>6016</v>
      </c>
      <c r="P477" s="8" t="s">
        <v>1623</v>
      </c>
      <c r="Q477" s="8" t="s">
        <v>18869</v>
      </c>
      <c r="R477" s="8">
        <v>59.97</v>
      </c>
      <c r="S477" s="8" t="s">
        <v>1008</v>
      </c>
      <c r="T477" s="8" t="s">
        <v>1008</v>
      </c>
      <c r="U477" s="8" t="s">
        <v>1011</v>
      </c>
      <c r="V477" s="8" t="s">
        <v>1011</v>
      </c>
      <c r="W477" s="8" t="s">
        <v>1011</v>
      </c>
      <c r="X477" s="8" t="s">
        <v>1011</v>
      </c>
      <c r="Y477" s="8">
        <v>0.72199999999999998</v>
      </c>
      <c r="Z477" s="8" t="s">
        <v>18236</v>
      </c>
      <c r="AA477" s="8" t="s">
        <v>14</v>
      </c>
    </row>
    <row r="478" spans="1:27" ht="16" x14ac:dyDescent="0.2">
      <c r="A478" s="8" t="s">
        <v>18111</v>
      </c>
      <c r="B478" s="8">
        <v>640648</v>
      </c>
      <c r="C478" s="8" t="s">
        <v>6017</v>
      </c>
      <c r="D478" s="8" t="s">
        <v>1022</v>
      </c>
      <c r="E478" s="8" t="s">
        <v>1010</v>
      </c>
      <c r="F478" s="8">
        <v>20333.3</v>
      </c>
      <c r="G478" s="8" t="s">
        <v>1011</v>
      </c>
      <c r="H478" s="8">
        <v>0</v>
      </c>
      <c r="I478" s="8" t="s">
        <v>5504</v>
      </c>
      <c r="J478" s="8" t="s">
        <v>1013</v>
      </c>
      <c r="K478" s="8" t="s">
        <v>6018</v>
      </c>
      <c r="L478" s="8" t="s">
        <v>6019</v>
      </c>
      <c r="M478" s="8" t="s">
        <v>1016</v>
      </c>
      <c r="N478" s="8" t="s">
        <v>1258</v>
      </c>
      <c r="O478" s="8" t="s">
        <v>1019</v>
      </c>
      <c r="P478" s="8" t="s">
        <v>1623</v>
      </c>
      <c r="Q478" s="8" t="s">
        <v>18870</v>
      </c>
      <c r="R478" s="8">
        <v>59.99</v>
      </c>
      <c r="S478" s="8" t="s">
        <v>18871</v>
      </c>
      <c r="T478" s="8" t="s">
        <v>18872</v>
      </c>
      <c r="U478" s="8" t="s">
        <v>1011</v>
      </c>
      <c r="V478" s="8" t="s">
        <v>1011</v>
      </c>
      <c r="W478" s="8" t="s">
        <v>1011</v>
      </c>
      <c r="X478" s="8" t="s">
        <v>1011</v>
      </c>
      <c r="Y478" s="8">
        <v>0.59780357500000003</v>
      </c>
      <c r="Z478" s="8" t="s">
        <v>18236</v>
      </c>
      <c r="AA478" s="8" t="s">
        <v>14</v>
      </c>
    </row>
    <row r="479" spans="1:27" ht="16" x14ac:dyDescent="0.2">
      <c r="A479" s="8" t="s">
        <v>18111</v>
      </c>
      <c r="B479" s="8">
        <v>7835545</v>
      </c>
      <c r="C479" s="8" t="s">
        <v>6041</v>
      </c>
      <c r="D479" s="8" t="s">
        <v>1022</v>
      </c>
      <c r="E479" s="8" t="s">
        <v>1035</v>
      </c>
      <c r="F479" s="8">
        <v>23046</v>
      </c>
      <c r="G479" s="8" t="s">
        <v>1011</v>
      </c>
      <c r="H479" s="8">
        <v>0</v>
      </c>
      <c r="I479" s="8" t="s">
        <v>5390</v>
      </c>
      <c r="J479" s="8" t="s">
        <v>1013</v>
      </c>
      <c r="K479" s="8" t="s">
        <v>6042</v>
      </c>
      <c r="L479" s="8" t="s">
        <v>6043</v>
      </c>
      <c r="M479" s="8" t="s">
        <v>1016</v>
      </c>
      <c r="N479" s="8" t="s">
        <v>6044</v>
      </c>
      <c r="O479" s="8" t="s">
        <v>6045</v>
      </c>
      <c r="P479" s="8" t="s">
        <v>1623</v>
      </c>
      <c r="Q479" s="8" t="s">
        <v>18874</v>
      </c>
      <c r="R479" s="8">
        <v>60</v>
      </c>
      <c r="S479" s="8" t="s">
        <v>18507</v>
      </c>
      <c r="T479" s="8" t="s">
        <v>18873</v>
      </c>
      <c r="U479" s="8" t="s">
        <v>1011</v>
      </c>
      <c r="V479" s="8" t="s">
        <v>1011</v>
      </c>
      <c r="W479" s="8" t="s">
        <v>1011</v>
      </c>
      <c r="X479" s="8" t="s">
        <v>1011</v>
      </c>
      <c r="Y479" s="8">
        <v>1</v>
      </c>
      <c r="Z479" s="8" t="s">
        <v>18236</v>
      </c>
      <c r="AA479" s="8" t="s">
        <v>14</v>
      </c>
    </row>
    <row r="480" spans="1:27" ht="16" x14ac:dyDescent="0.2">
      <c r="A480" s="8" t="s">
        <v>18111</v>
      </c>
      <c r="B480" s="8">
        <v>95194593</v>
      </c>
      <c r="C480" s="8" t="s">
        <v>6046</v>
      </c>
      <c r="D480" s="8" t="s">
        <v>1022</v>
      </c>
      <c r="E480" s="8" t="s">
        <v>1010</v>
      </c>
      <c r="F480" s="8">
        <v>768809</v>
      </c>
      <c r="G480" s="8" t="s">
        <v>1011</v>
      </c>
      <c r="H480" s="8">
        <v>0</v>
      </c>
      <c r="I480" s="8" t="s">
        <v>6047</v>
      </c>
      <c r="J480" s="8" t="s">
        <v>1013</v>
      </c>
      <c r="K480" s="8" t="s">
        <v>6048</v>
      </c>
      <c r="L480" s="8" t="s">
        <v>6049</v>
      </c>
      <c r="M480" s="8" t="s">
        <v>1016</v>
      </c>
      <c r="N480" s="8" t="s">
        <v>6050</v>
      </c>
      <c r="O480" s="8" t="s">
        <v>6051</v>
      </c>
      <c r="P480" s="8" t="s">
        <v>1623</v>
      </c>
      <c r="Q480" s="8" t="s">
        <v>18877</v>
      </c>
      <c r="R480" s="8">
        <v>59.99</v>
      </c>
      <c r="S480" s="8" t="s">
        <v>18875</v>
      </c>
      <c r="T480" s="8" t="s">
        <v>18876</v>
      </c>
      <c r="U480" s="8" t="s">
        <v>1011</v>
      </c>
      <c r="V480" s="8" t="s">
        <v>1011</v>
      </c>
      <c r="W480" s="8" t="s">
        <v>1011</v>
      </c>
      <c r="X480" s="8" t="s">
        <v>1011</v>
      </c>
      <c r="Y480" s="8">
        <v>1</v>
      </c>
      <c r="Z480" s="8" t="s">
        <v>18236</v>
      </c>
      <c r="AA480" s="8" t="s">
        <v>14</v>
      </c>
    </row>
    <row r="481" spans="1:27" ht="16" x14ac:dyDescent="0.2">
      <c r="A481" s="8" t="s">
        <v>18111</v>
      </c>
      <c r="B481" s="8">
        <v>98109656</v>
      </c>
      <c r="C481" s="8" t="s">
        <v>6052</v>
      </c>
      <c r="D481" s="8" t="s">
        <v>1022</v>
      </c>
      <c r="E481" s="8" t="s">
        <v>1035</v>
      </c>
      <c r="F481" s="8">
        <v>51965.7</v>
      </c>
      <c r="G481" s="8" t="s">
        <v>1011</v>
      </c>
      <c r="H481" s="8">
        <v>0</v>
      </c>
      <c r="I481" s="8" t="s">
        <v>1008</v>
      </c>
      <c r="J481" s="8" t="s">
        <v>1107</v>
      </c>
      <c r="K481" s="8" t="s">
        <v>6053</v>
      </c>
      <c r="L481" s="8" t="s">
        <v>6054</v>
      </c>
      <c r="M481" s="8" t="s">
        <v>1016</v>
      </c>
      <c r="N481" s="8" t="s">
        <v>6055</v>
      </c>
      <c r="O481" s="8" t="s">
        <v>3752</v>
      </c>
      <c r="P481" s="8" t="s">
        <v>1623</v>
      </c>
      <c r="Q481" s="8" t="s">
        <v>18878</v>
      </c>
      <c r="R481" s="8">
        <v>59.98</v>
      </c>
      <c r="S481" s="8" t="s">
        <v>18687</v>
      </c>
      <c r="T481" s="8" t="s">
        <v>18879</v>
      </c>
      <c r="U481" s="8" t="s">
        <v>1011</v>
      </c>
      <c r="V481" s="8" t="s">
        <v>1011</v>
      </c>
      <c r="W481" s="8" t="s">
        <v>1011</v>
      </c>
      <c r="X481" s="8" t="s">
        <v>1011</v>
      </c>
      <c r="Y481" s="8">
        <v>0.95721925100000005</v>
      </c>
      <c r="Z481" s="8" t="s">
        <v>18236</v>
      </c>
      <c r="AA481" s="8" t="s">
        <v>14</v>
      </c>
    </row>
    <row r="482" spans="1:27" ht="16" x14ac:dyDescent="0.2">
      <c r="A482" s="8" t="s">
        <v>18112</v>
      </c>
      <c r="B482" s="8">
        <v>116818149</v>
      </c>
      <c r="C482" s="8" t="s">
        <v>1008</v>
      </c>
      <c r="D482" s="8" t="s">
        <v>1022</v>
      </c>
      <c r="E482" s="8" t="s">
        <v>1035</v>
      </c>
      <c r="F482" s="8">
        <v>5058.8999999999996</v>
      </c>
      <c r="G482" s="8" t="s">
        <v>1011</v>
      </c>
      <c r="H482" s="8">
        <v>0</v>
      </c>
      <c r="I482" s="8" t="s">
        <v>2221</v>
      </c>
      <c r="J482" s="8" t="s">
        <v>1013</v>
      </c>
      <c r="K482" s="8" t="s">
        <v>6061</v>
      </c>
      <c r="L482" s="8" t="s">
        <v>6062</v>
      </c>
      <c r="M482" s="8" t="s">
        <v>1016</v>
      </c>
      <c r="N482" s="8" t="s">
        <v>1100</v>
      </c>
      <c r="O482" s="8" t="s">
        <v>1034</v>
      </c>
      <c r="P482" s="8" t="s">
        <v>1623</v>
      </c>
      <c r="Q482" s="8" t="s">
        <v>19819</v>
      </c>
      <c r="R482" s="8">
        <v>60</v>
      </c>
      <c r="S482" s="8" t="s">
        <v>18880</v>
      </c>
      <c r="T482" s="8" t="s">
        <v>18789</v>
      </c>
      <c r="U482" s="8" t="s">
        <v>1011</v>
      </c>
      <c r="V482" s="8" t="s">
        <v>1011</v>
      </c>
      <c r="W482" s="8" t="s">
        <v>1011</v>
      </c>
      <c r="X482" s="8" t="s">
        <v>1011</v>
      </c>
      <c r="Y482" s="8">
        <v>1</v>
      </c>
      <c r="Z482" s="8" t="s">
        <v>18236</v>
      </c>
      <c r="AA482" s="8" t="s">
        <v>14</v>
      </c>
    </row>
    <row r="483" spans="1:27" ht="16" x14ac:dyDescent="0.2">
      <c r="A483" s="8" t="s">
        <v>18112</v>
      </c>
      <c r="B483" s="8">
        <v>117113761</v>
      </c>
      <c r="C483" s="8" t="s">
        <v>1008</v>
      </c>
      <c r="D483" s="8" t="s">
        <v>1035</v>
      </c>
      <c r="E483" s="8" t="s">
        <v>6063</v>
      </c>
      <c r="F483" s="8">
        <v>147307</v>
      </c>
      <c r="G483" s="8" t="s">
        <v>1011</v>
      </c>
      <c r="H483" s="8">
        <v>1</v>
      </c>
      <c r="I483" s="8" t="s">
        <v>6064</v>
      </c>
      <c r="J483" s="8" t="s">
        <v>1029</v>
      </c>
      <c r="K483" s="8" t="s">
        <v>6065</v>
      </c>
      <c r="L483" s="8" t="s">
        <v>6066</v>
      </c>
      <c r="M483" s="8" t="s">
        <v>1016</v>
      </c>
      <c r="N483" s="8" t="s">
        <v>6067</v>
      </c>
      <c r="O483" s="8" t="s">
        <v>6068</v>
      </c>
      <c r="P483" s="8" t="s">
        <v>1623</v>
      </c>
      <c r="Q483" s="8" t="s">
        <v>19820</v>
      </c>
      <c r="R483" s="8">
        <v>59.99</v>
      </c>
      <c r="S483" s="8" t="s">
        <v>1008</v>
      </c>
      <c r="T483" s="8" t="s">
        <v>1008</v>
      </c>
      <c r="U483" s="8" t="s">
        <v>1011</v>
      </c>
      <c r="V483" s="8" t="s">
        <v>1011</v>
      </c>
      <c r="W483" s="8" t="s">
        <v>1011</v>
      </c>
      <c r="X483" s="8" t="s">
        <v>1011</v>
      </c>
      <c r="Y483" s="8">
        <v>1</v>
      </c>
      <c r="Z483" s="8" t="s">
        <v>18236</v>
      </c>
      <c r="AA483" s="8" t="s">
        <v>14</v>
      </c>
    </row>
    <row r="484" spans="1:27" ht="16" x14ac:dyDescent="0.2">
      <c r="A484" s="8" t="s">
        <v>18112</v>
      </c>
      <c r="B484" s="8">
        <v>117113762</v>
      </c>
      <c r="C484" s="8" t="s">
        <v>1008</v>
      </c>
      <c r="D484" s="8" t="s">
        <v>1010</v>
      </c>
      <c r="E484" s="8" t="s">
        <v>1739</v>
      </c>
      <c r="F484" s="8">
        <v>148900</v>
      </c>
      <c r="G484" s="8" t="s">
        <v>1011</v>
      </c>
      <c r="H484" s="8">
        <v>1</v>
      </c>
      <c r="I484" s="8" t="s">
        <v>6069</v>
      </c>
      <c r="J484" s="8" t="s">
        <v>1029</v>
      </c>
      <c r="K484" s="8" t="s">
        <v>6065</v>
      </c>
      <c r="L484" s="8" t="s">
        <v>6066</v>
      </c>
      <c r="M484" s="8" t="s">
        <v>1016</v>
      </c>
      <c r="N484" s="8" t="s">
        <v>6067</v>
      </c>
      <c r="O484" s="8" t="s">
        <v>6068</v>
      </c>
      <c r="P484" s="8" t="s">
        <v>1623</v>
      </c>
      <c r="Q484" s="8" t="s">
        <v>19820</v>
      </c>
      <c r="R484" s="8">
        <v>59.99</v>
      </c>
      <c r="S484" s="8" t="s">
        <v>1008</v>
      </c>
      <c r="T484" s="8" t="s">
        <v>1008</v>
      </c>
      <c r="U484" s="8" t="s">
        <v>1011</v>
      </c>
      <c r="V484" s="8" t="s">
        <v>1011</v>
      </c>
      <c r="W484" s="8" t="s">
        <v>1011</v>
      </c>
      <c r="X484" s="8" t="s">
        <v>1011</v>
      </c>
      <c r="Y484" s="8">
        <v>1</v>
      </c>
      <c r="Z484" s="8" t="s">
        <v>18236</v>
      </c>
      <c r="AA484" s="8" t="s">
        <v>14</v>
      </c>
    </row>
    <row r="485" spans="1:27" ht="16" x14ac:dyDescent="0.2">
      <c r="A485" s="8" t="s">
        <v>18112</v>
      </c>
      <c r="B485" s="8">
        <v>117150008</v>
      </c>
      <c r="C485" s="8" t="s">
        <v>6070</v>
      </c>
      <c r="D485" s="8" t="s">
        <v>1022</v>
      </c>
      <c r="E485" s="8" t="s">
        <v>1035</v>
      </c>
      <c r="F485" s="8">
        <v>75627.3</v>
      </c>
      <c r="G485" s="8" t="s">
        <v>1011</v>
      </c>
      <c r="H485" s="8">
        <v>0</v>
      </c>
      <c r="I485" s="8" t="s">
        <v>6071</v>
      </c>
      <c r="J485" s="8" t="s">
        <v>1013</v>
      </c>
      <c r="K485" s="8" t="s">
        <v>6065</v>
      </c>
      <c r="L485" s="8" t="s">
        <v>6066</v>
      </c>
      <c r="M485" s="8" t="s">
        <v>1016</v>
      </c>
      <c r="N485" s="8" t="s">
        <v>6072</v>
      </c>
      <c r="O485" s="8" t="s">
        <v>6073</v>
      </c>
      <c r="P485" s="8" t="s">
        <v>1623</v>
      </c>
      <c r="Q485" s="8" t="s">
        <v>19820</v>
      </c>
      <c r="R485" s="8">
        <v>60</v>
      </c>
      <c r="S485" s="8" t="s">
        <v>18881</v>
      </c>
      <c r="T485" s="8" t="s">
        <v>18560</v>
      </c>
      <c r="U485" s="8" t="s">
        <v>1011</v>
      </c>
      <c r="V485" s="8" t="s">
        <v>1011</v>
      </c>
      <c r="W485" s="8" t="s">
        <v>1011</v>
      </c>
      <c r="X485" s="8" t="s">
        <v>1011</v>
      </c>
      <c r="Y485" s="8">
        <v>1</v>
      </c>
      <c r="Z485" s="8" t="s">
        <v>18236</v>
      </c>
      <c r="AA485" s="8" t="s">
        <v>14</v>
      </c>
    </row>
    <row r="486" spans="1:27" ht="16" x14ac:dyDescent="0.2">
      <c r="A486" s="8" t="s">
        <v>18112</v>
      </c>
      <c r="B486" s="8">
        <v>131971260</v>
      </c>
      <c r="C486" s="8" t="s">
        <v>6078</v>
      </c>
      <c r="D486" s="8" t="s">
        <v>1022</v>
      </c>
      <c r="E486" s="8" t="s">
        <v>1035</v>
      </c>
      <c r="F486" s="8">
        <v>2048</v>
      </c>
      <c r="G486" s="8" t="s">
        <v>1011</v>
      </c>
      <c r="H486" s="8">
        <v>0</v>
      </c>
      <c r="I486" s="8" t="s">
        <v>6079</v>
      </c>
      <c r="J486" s="8" t="s">
        <v>1013</v>
      </c>
      <c r="K486" s="8" t="s">
        <v>6080</v>
      </c>
      <c r="L486" s="8" t="s">
        <v>6081</v>
      </c>
      <c r="M486" s="8" t="s">
        <v>1016</v>
      </c>
      <c r="N486" s="8" t="s">
        <v>1253</v>
      </c>
      <c r="O486" s="8" t="s">
        <v>1059</v>
      </c>
      <c r="P486" s="8" t="s">
        <v>1623</v>
      </c>
      <c r="Q486" s="8" t="s">
        <v>19821</v>
      </c>
      <c r="R486" s="8">
        <v>60</v>
      </c>
      <c r="S486" s="8" t="s">
        <v>18882</v>
      </c>
      <c r="T486" s="8" t="s">
        <v>18883</v>
      </c>
      <c r="U486" s="8" t="s">
        <v>1011</v>
      </c>
      <c r="V486" s="8" t="s">
        <v>1011</v>
      </c>
      <c r="W486" s="8" t="s">
        <v>1011</v>
      </c>
      <c r="X486" s="8" t="s">
        <v>1011</v>
      </c>
      <c r="Y486" s="8">
        <v>1</v>
      </c>
      <c r="Z486" s="8" t="s">
        <v>18236</v>
      </c>
      <c r="AA486" s="8" t="s">
        <v>14</v>
      </c>
    </row>
    <row r="487" spans="1:27" ht="16" x14ac:dyDescent="0.2">
      <c r="A487" s="8" t="s">
        <v>18112</v>
      </c>
      <c r="B487" s="8">
        <v>137479566</v>
      </c>
      <c r="C487" s="8" t="s">
        <v>6090</v>
      </c>
      <c r="D487" s="8" t="s">
        <v>1022</v>
      </c>
      <c r="E487" s="8" t="s">
        <v>1035</v>
      </c>
      <c r="F487" s="8">
        <v>1520.6</v>
      </c>
      <c r="G487" s="8" t="s">
        <v>1011</v>
      </c>
      <c r="H487" s="8">
        <v>0</v>
      </c>
      <c r="I487" s="8" t="s">
        <v>1437</v>
      </c>
      <c r="J487" s="8" t="s">
        <v>1013</v>
      </c>
      <c r="K487" s="8" t="s">
        <v>6091</v>
      </c>
      <c r="L487" s="8" t="s">
        <v>6092</v>
      </c>
      <c r="M487" s="8" t="s">
        <v>1016</v>
      </c>
      <c r="N487" s="8" t="s">
        <v>6093</v>
      </c>
      <c r="O487" s="8" t="s">
        <v>1630</v>
      </c>
      <c r="P487" s="8" t="s">
        <v>1623</v>
      </c>
      <c r="Q487" s="8" t="s">
        <v>18885</v>
      </c>
      <c r="R487" s="8">
        <v>60</v>
      </c>
      <c r="S487" s="8" t="s">
        <v>18336</v>
      </c>
      <c r="T487" s="8" t="s">
        <v>18884</v>
      </c>
      <c r="U487" s="8" t="s">
        <v>1011</v>
      </c>
      <c r="V487" s="8" t="s">
        <v>1011</v>
      </c>
      <c r="W487" s="8" t="s">
        <v>1011</v>
      </c>
      <c r="X487" s="8" t="s">
        <v>1011</v>
      </c>
      <c r="Y487" s="8">
        <v>1</v>
      </c>
      <c r="Z487" s="8" t="s">
        <v>18236</v>
      </c>
      <c r="AA487" s="8" t="s">
        <v>14</v>
      </c>
    </row>
    <row r="488" spans="1:27" ht="16" x14ac:dyDescent="0.2">
      <c r="A488" s="8" t="s">
        <v>18112</v>
      </c>
      <c r="B488" s="8">
        <v>138539183</v>
      </c>
      <c r="C488" s="8" t="s">
        <v>6098</v>
      </c>
      <c r="D488" s="8" t="s">
        <v>1035</v>
      </c>
      <c r="E488" s="8" t="s">
        <v>1305</v>
      </c>
      <c r="F488" s="8">
        <v>316923</v>
      </c>
      <c r="G488" s="8" t="s">
        <v>1011</v>
      </c>
      <c r="H488" s="8">
        <v>1</v>
      </c>
      <c r="I488" s="8" t="s">
        <v>6099</v>
      </c>
      <c r="J488" s="8" t="s">
        <v>1029</v>
      </c>
      <c r="K488" s="8" t="s">
        <v>6100</v>
      </c>
      <c r="L488" s="8" t="s">
        <v>6101</v>
      </c>
      <c r="M488" s="8" t="s">
        <v>1016</v>
      </c>
      <c r="N488" s="8" t="s">
        <v>6102</v>
      </c>
      <c r="O488" s="8" t="s">
        <v>6103</v>
      </c>
      <c r="P488" s="8" t="s">
        <v>1623</v>
      </c>
      <c r="Q488" s="8" t="s">
        <v>18886</v>
      </c>
      <c r="R488" s="8">
        <v>60</v>
      </c>
      <c r="S488" s="8" t="s">
        <v>1008</v>
      </c>
      <c r="T488" s="8" t="s">
        <v>1008</v>
      </c>
      <c r="U488" s="8" t="s">
        <v>1011</v>
      </c>
      <c r="V488" s="8" t="s">
        <v>1011</v>
      </c>
      <c r="W488" s="8" t="s">
        <v>1011</v>
      </c>
      <c r="X488" s="8" t="s">
        <v>1011</v>
      </c>
      <c r="Y488" s="8">
        <v>1</v>
      </c>
      <c r="Z488" s="8" t="s">
        <v>18236</v>
      </c>
      <c r="AA488" s="8" t="s">
        <v>14</v>
      </c>
    </row>
    <row r="489" spans="1:27" ht="16" x14ac:dyDescent="0.2">
      <c r="A489" s="8" t="s">
        <v>18112</v>
      </c>
      <c r="B489" s="8">
        <v>139094892</v>
      </c>
      <c r="C489" s="8" t="s">
        <v>6104</v>
      </c>
      <c r="D489" s="8" t="s">
        <v>1183</v>
      </c>
      <c r="E489" s="8" t="s">
        <v>1009</v>
      </c>
      <c r="F489" s="8">
        <v>13060.5</v>
      </c>
      <c r="G489" s="8" t="s">
        <v>1011</v>
      </c>
      <c r="H489" s="8">
        <v>1</v>
      </c>
      <c r="I489" s="8" t="s">
        <v>6105</v>
      </c>
      <c r="J489" s="8" t="s">
        <v>1029</v>
      </c>
      <c r="K489" s="8" t="s">
        <v>6106</v>
      </c>
      <c r="L489" s="8" t="s">
        <v>6107</v>
      </c>
      <c r="M489" s="8" t="s">
        <v>1016</v>
      </c>
      <c r="N489" s="8" t="s">
        <v>6108</v>
      </c>
      <c r="O489" s="8" t="s">
        <v>6109</v>
      </c>
      <c r="P489" s="8" t="s">
        <v>1623</v>
      </c>
      <c r="Q489" s="8" t="s">
        <v>18887</v>
      </c>
      <c r="R489" s="8">
        <v>60</v>
      </c>
      <c r="S489" s="8" t="s">
        <v>1008</v>
      </c>
      <c r="T489" s="8" t="s">
        <v>1008</v>
      </c>
      <c r="U489" s="8" t="s">
        <v>1011</v>
      </c>
      <c r="V489" s="8" t="s">
        <v>1011</v>
      </c>
      <c r="W489" s="8" t="s">
        <v>1011</v>
      </c>
      <c r="X489" s="8" t="s">
        <v>1011</v>
      </c>
      <c r="Y489" s="8">
        <v>1</v>
      </c>
      <c r="Z489" s="8" t="s">
        <v>18236</v>
      </c>
      <c r="AA489" s="8" t="s">
        <v>14</v>
      </c>
    </row>
    <row r="490" spans="1:27" ht="16" x14ac:dyDescent="0.2">
      <c r="A490" s="8" t="s">
        <v>18112</v>
      </c>
      <c r="B490" s="8">
        <v>139202191</v>
      </c>
      <c r="C490" s="8" t="s">
        <v>1008</v>
      </c>
      <c r="D490" s="8" t="s">
        <v>6110</v>
      </c>
      <c r="E490" s="8" t="s">
        <v>1010</v>
      </c>
      <c r="F490" s="8">
        <v>1187.57</v>
      </c>
      <c r="G490" s="8" t="s">
        <v>1011</v>
      </c>
      <c r="H490" s="8">
        <v>1</v>
      </c>
      <c r="I490" s="8" t="s">
        <v>6111</v>
      </c>
      <c r="J490" s="8" t="s">
        <v>1029</v>
      </c>
      <c r="K490" s="8" t="s">
        <v>6112</v>
      </c>
      <c r="L490" s="8" t="s">
        <v>6113</v>
      </c>
      <c r="M490" s="8" t="s">
        <v>1016</v>
      </c>
      <c r="N490" s="8" t="s">
        <v>1682</v>
      </c>
      <c r="O490" s="8" t="s">
        <v>1019</v>
      </c>
      <c r="P490" s="8" t="s">
        <v>1623</v>
      </c>
      <c r="Q490" s="8" t="s">
        <v>18888</v>
      </c>
      <c r="R490" s="8">
        <v>60</v>
      </c>
      <c r="S490" s="8" t="s">
        <v>1008</v>
      </c>
      <c r="T490" s="8" t="s">
        <v>1008</v>
      </c>
      <c r="U490" s="8" t="s">
        <v>1011</v>
      </c>
      <c r="V490" s="8" t="s">
        <v>1011</v>
      </c>
      <c r="W490" s="8" t="s">
        <v>1011</v>
      </c>
      <c r="X490" s="8" t="s">
        <v>1011</v>
      </c>
      <c r="Y490" s="8">
        <v>1</v>
      </c>
      <c r="Z490" s="8" t="s">
        <v>18236</v>
      </c>
      <c r="AA490" s="8" t="s">
        <v>14</v>
      </c>
    </row>
    <row r="491" spans="1:27" ht="16" x14ac:dyDescent="0.2">
      <c r="A491" s="8" t="s">
        <v>18112</v>
      </c>
      <c r="B491" s="8">
        <v>139204006</v>
      </c>
      <c r="C491" s="8" t="s">
        <v>1008</v>
      </c>
      <c r="D491" s="8" t="s">
        <v>6114</v>
      </c>
      <c r="E491" s="8" t="s">
        <v>1035</v>
      </c>
      <c r="F491" s="8">
        <v>149179</v>
      </c>
      <c r="G491" s="8" t="s">
        <v>1011</v>
      </c>
      <c r="H491" s="8">
        <v>1</v>
      </c>
      <c r="I491" s="8" t="s">
        <v>1008</v>
      </c>
      <c r="J491" s="8" t="s">
        <v>3385</v>
      </c>
      <c r="K491" s="8" t="s">
        <v>6112</v>
      </c>
      <c r="L491" s="8" t="s">
        <v>6113</v>
      </c>
      <c r="M491" s="8" t="s">
        <v>1016</v>
      </c>
      <c r="N491" s="8" t="s">
        <v>6115</v>
      </c>
      <c r="O491" s="8" t="s">
        <v>6116</v>
      </c>
      <c r="P491" s="8" t="s">
        <v>1623</v>
      </c>
      <c r="Q491" s="8" t="s">
        <v>18888</v>
      </c>
      <c r="R491" s="8">
        <v>59.99</v>
      </c>
      <c r="S491" s="8" t="s">
        <v>1008</v>
      </c>
      <c r="T491" s="8" t="s">
        <v>1008</v>
      </c>
      <c r="U491" s="8" t="s">
        <v>1011</v>
      </c>
      <c r="V491" s="8" t="s">
        <v>1011</v>
      </c>
      <c r="W491" s="8" t="s">
        <v>1011</v>
      </c>
      <c r="X491" s="8" t="s">
        <v>1011</v>
      </c>
      <c r="Y491" s="8">
        <v>1</v>
      </c>
      <c r="Z491" s="8" t="s">
        <v>18236</v>
      </c>
      <c r="AA491" s="8" t="s">
        <v>14</v>
      </c>
    </row>
    <row r="492" spans="1:27" ht="16" x14ac:dyDescent="0.2">
      <c r="A492" s="8" t="s">
        <v>18112</v>
      </c>
      <c r="B492" s="8">
        <v>144224236</v>
      </c>
      <c r="C492" s="8" t="s">
        <v>6117</v>
      </c>
      <c r="D492" s="8" t="s">
        <v>1183</v>
      </c>
      <c r="E492" s="8" t="s">
        <v>1009</v>
      </c>
      <c r="F492" s="8">
        <v>3437.17</v>
      </c>
      <c r="G492" s="8" t="s">
        <v>1011</v>
      </c>
      <c r="H492" s="8">
        <v>1</v>
      </c>
      <c r="I492" s="8" t="s">
        <v>6118</v>
      </c>
      <c r="J492" s="8" t="s">
        <v>1029</v>
      </c>
      <c r="K492" s="8" t="s">
        <v>6119</v>
      </c>
      <c r="L492" s="8" t="s">
        <v>6120</v>
      </c>
      <c r="M492" s="8" t="s">
        <v>1016</v>
      </c>
      <c r="N492" s="8" t="s">
        <v>2908</v>
      </c>
      <c r="O492" s="8" t="s">
        <v>1080</v>
      </c>
      <c r="P492" s="8" t="s">
        <v>1623</v>
      </c>
      <c r="Q492" s="8" t="s">
        <v>19822</v>
      </c>
      <c r="R492" s="8">
        <v>60</v>
      </c>
      <c r="S492" s="8" t="s">
        <v>1008</v>
      </c>
      <c r="T492" s="8" t="s">
        <v>1008</v>
      </c>
      <c r="U492" s="8" t="s">
        <v>1011</v>
      </c>
      <c r="V492" s="8" t="s">
        <v>1011</v>
      </c>
      <c r="W492" s="8" t="s">
        <v>1011</v>
      </c>
      <c r="X492" s="8" t="s">
        <v>1011</v>
      </c>
      <c r="Y492" s="8">
        <v>1</v>
      </c>
      <c r="Z492" s="8" t="s">
        <v>18236</v>
      </c>
      <c r="AA492" s="8" t="s">
        <v>14</v>
      </c>
    </row>
    <row r="493" spans="1:27" ht="16" x14ac:dyDescent="0.2">
      <c r="A493" s="8" t="s">
        <v>18112</v>
      </c>
      <c r="B493" s="8">
        <v>150212034</v>
      </c>
      <c r="C493" s="8" t="s">
        <v>6121</v>
      </c>
      <c r="D493" s="8" t="s">
        <v>1022</v>
      </c>
      <c r="E493" s="8" t="s">
        <v>1035</v>
      </c>
      <c r="F493" s="8">
        <v>10773.4</v>
      </c>
      <c r="G493" s="8" t="s">
        <v>1011</v>
      </c>
      <c r="H493" s="8">
        <v>0</v>
      </c>
      <c r="I493" s="8" t="s">
        <v>6122</v>
      </c>
      <c r="J493" s="8" t="s">
        <v>1013</v>
      </c>
      <c r="K493" s="8" t="s">
        <v>6123</v>
      </c>
      <c r="L493" s="8" t="s">
        <v>6124</v>
      </c>
      <c r="M493" s="8" t="s">
        <v>1016</v>
      </c>
      <c r="N493" s="8" t="s">
        <v>1704</v>
      </c>
      <c r="O493" s="8" t="s">
        <v>1705</v>
      </c>
      <c r="P493" s="8" t="s">
        <v>1623</v>
      </c>
      <c r="Q493" s="8" t="s">
        <v>19823</v>
      </c>
      <c r="R493" s="8">
        <v>60</v>
      </c>
      <c r="S493" s="8" t="s">
        <v>18889</v>
      </c>
      <c r="T493" s="8" t="s">
        <v>18890</v>
      </c>
      <c r="U493" s="8" t="s">
        <v>1011</v>
      </c>
      <c r="V493" s="8" t="s">
        <v>1011</v>
      </c>
      <c r="W493" s="8" t="s">
        <v>1011</v>
      </c>
      <c r="X493" s="8" t="s">
        <v>1011</v>
      </c>
      <c r="Y493" s="8">
        <v>1</v>
      </c>
      <c r="Z493" s="8" t="s">
        <v>18236</v>
      </c>
      <c r="AA493" s="8" t="s">
        <v>14</v>
      </c>
    </row>
    <row r="494" spans="1:27" ht="16" x14ac:dyDescent="0.2">
      <c r="A494" s="8" t="s">
        <v>18112</v>
      </c>
      <c r="B494" s="8">
        <v>151907076</v>
      </c>
      <c r="C494" s="8" t="s">
        <v>1008</v>
      </c>
      <c r="D494" s="8" t="s">
        <v>1305</v>
      </c>
      <c r="E494" s="8" t="s">
        <v>1035</v>
      </c>
      <c r="F494" s="8">
        <v>1633.57</v>
      </c>
      <c r="G494" s="8" t="s">
        <v>1011</v>
      </c>
      <c r="H494" s="8">
        <v>1</v>
      </c>
      <c r="I494" s="8" t="s">
        <v>6131</v>
      </c>
      <c r="J494" s="8" t="s">
        <v>1029</v>
      </c>
      <c r="K494" s="8" t="s">
        <v>6132</v>
      </c>
      <c r="L494" s="8" t="s">
        <v>6133</v>
      </c>
      <c r="M494" s="8" t="s">
        <v>1016</v>
      </c>
      <c r="N494" s="8" t="s">
        <v>2609</v>
      </c>
      <c r="O494" s="8" t="s">
        <v>2610</v>
      </c>
      <c r="P494" s="8" t="s">
        <v>1623</v>
      </c>
      <c r="Q494" s="8" t="s">
        <v>19618</v>
      </c>
      <c r="R494" s="8">
        <v>60</v>
      </c>
      <c r="S494" s="8" t="s">
        <v>1008</v>
      </c>
      <c r="T494" s="8" t="s">
        <v>1008</v>
      </c>
      <c r="U494" s="8" t="s">
        <v>1011</v>
      </c>
      <c r="V494" s="8" t="s">
        <v>1011</v>
      </c>
      <c r="W494" s="8" t="s">
        <v>1011</v>
      </c>
      <c r="X494" s="8" t="s">
        <v>1011</v>
      </c>
      <c r="Y494" s="8">
        <v>1</v>
      </c>
      <c r="Z494" s="8" t="s">
        <v>18236</v>
      </c>
      <c r="AA494" s="8" t="s">
        <v>14</v>
      </c>
    </row>
    <row r="495" spans="1:27" ht="16" x14ac:dyDescent="0.2">
      <c r="A495" s="8" t="s">
        <v>18112</v>
      </c>
      <c r="B495" s="8">
        <v>153019099</v>
      </c>
      <c r="C495" s="8" t="s">
        <v>6135</v>
      </c>
      <c r="D495" s="8" t="s">
        <v>6136</v>
      </c>
      <c r="E495" s="8" t="s">
        <v>1022</v>
      </c>
      <c r="F495" s="8">
        <v>270301</v>
      </c>
      <c r="G495" s="8" t="s">
        <v>1011</v>
      </c>
      <c r="H495" s="8">
        <v>1</v>
      </c>
      <c r="I495" s="8" t="s">
        <v>6137</v>
      </c>
      <c r="J495" s="8" t="s">
        <v>1029</v>
      </c>
      <c r="K495" s="8" t="s">
        <v>6138</v>
      </c>
      <c r="L495" s="8" t="s">
        <v>6139</v>
      </c>
      <c r="M495" s="8" t="s">
        <v>1016</v>
      </c>
      <c r="N495" s="8" t="s">
        <v>6140</v>
      </c>
      <c r="O495" s="8" t="s">
        <v>6141</v>
      </c>
      <c r="P495" s="8" t="s">
        <v>1623</v>
      </c>
      <c r="Q495" s="8" t="s">
        <v>19824</v>
      </c>
      <c r="R495" s="8">
        <v>59.99</v>
      </c>
      <c r="S495" s="8" t="s">
        <v>1008</v>
      </c>
      <c r="T495" s="8" t="s">
        <v>1008</v>
      </c>
      <c r="U495" s="8" t="s">
        <v>1011</v>
      </c>
      <c r="V495" s="8" t="s">
        <v>1011</v>
      </c>
      <c r="W495" s="8" t="s">
        <v>1011</v>
      </c>
      <c r="X495" s="8" t="s">
        <v>1011</v>
      </c>
      <c r="Y495" s="8">
        <v>1</v>
      </c>
      <c r="Z495" s="8" t="s">
        <v>18236</v>
      </c>
      <c r="AA495" s="8" t="s">
        <v>14</v>
      </c>
    </row>
    <row r="496" spans="1:27" ht="16" x14ac:dyDescent="0.2">
      <c r="A496" s="8" t="s">
        <v>18112</v>
      </c>
      <c r="B496" s="8">
        <v>16295347</v>
      </c>
      <c r="C496" s="8" t="s">
        <v>6150</v>
      </c>
      <c r="D496" s="8" t="s">
        <v>1035</v>
      </c>
      <c r="E496" s="8" t="s">
        <v>6151</v>
      </c>
      <c r="F496" s="8">
        <v>21558.2</v>
      </c>
      <c r="G496" s="8" t="s">
        <v>1011</v>
      </c>
      <c r="H496" s="8">
        <v>1</v>
      </c>
      <c r="I496" s="8" t="s">
        <v>6152</v>
      </c>
      <c r="J496" s="8" t="s">
        <v>1029</v>
      </c>
      <c r="K496" s="8" t="s">
        <v>6153</v>
      </c>
      <c r="L496" s="8" t="s">
        <v>6154</v>
      </c>
      <c r="M496" s="8" t="s">
        <v>1016</v>
      </c>
      <c r="N496" s="8" t="s">
        <v>1743</v>
      </c>
      <c r="O496" s="8" t="s">
        <v>1019</v>
      </c>
      <c r="P496" s="8" t="s">
        <v>1623</v>
      </c>
      <c r="Q496" s="8" t="s">
        <v>18891</v>
      </c>
      <c r="R496" s="8">
        <v>59.99</v>
      </c>
      <c r="S496" s="8" t="s">
        <v>1008</v>
      </c>
      <c r="T496" s="8" t="s">
        <v>1008</v>
      </c>
      <c r="U496" s="8" t="s">
        <v>1011</v>
      </c>
      <c r="V496" s="8" t="s">
        <v>1011</v>
      </c>
      <c r="W496" s="8" t="s">
        <v>1011</v>
      </c>
      <c r="X496" s="8" t="s">
        <v>1011</v>
      </c>
      <c r="Y496" s="8">
        <v>0.93404973599999996</v>
      </c>
      <c r="Z496" s="8" t="s">
        <v>18236</v>
      </c>
      <c r="AA496" s="8" t="s">
        <v>14</v>
      </c>
    </row>
    <row r="497" spans="1:27" ht="16" x14ac:dyDescent="0.2">
      <c r="A497" s="8" t="s">
        <v>18112</v>
      </c>
      <c r="B497" s="8">
        <v>24667492</v>
      </c>
      <c r="C497" s="8" t="s">
        <v>1008</v>
      </c>
      <c r="D497" s="8" t="s">
        <v>1096</v>
      </c>
      <c r="E497" s="8" t="s">
        <v>1035</v>
      </c>
      <c r="F497" s="8">
        <v>10696.2</v>
      </c>
      <c r="G497" s="8" t="s">
        <v>1011</v>
      </c>
      <c r="H497" s="8">
        <v>1</v>
      </c>
      <c r="I497" s="8" t="s">
        <v>5135</v>
      </c>
      <c r="J497" s="8" t="s">
        <v>5136</v>
      </c>
      <c r="K497" s="8" t="s">
        <v>6166</v>
      </c>
      <c r="L497" s="8" t="s">
        <v>6167</v>
      </c>
      <c r="M497" s="8" t="s">
        <v>1016</v>
      </c>
      <c r="N497" s="8" t="s">
        <v>6168</v>
      </c>
      <c r="O497" s="8" t="s">
        <v>1345</v>
      </c>
      <c r="P497" s="8" t="s">
        <v>1623</v>
      </c>
      <c r="Q497" s="8" t="s">
        <v>18892</v>
      </c>
      <c r="R497" s="8">
        <v>60</v>
      </c>
      <c r="S497" s="8" t="s">
        <v>1008</v>
      </c>
      <c r="T497" s="8" t="s">
        <v>1008</v>
      </c>
      <c r="U497" s="8" t="s">
        <v>1011</v>
      </c>
      <c r="V497" s="8" t="s">
        <v>1011</v>
      </c>
      <c r="W497" s="8" t="s">
        <v>1011</v>
      </c>
      <c r="X497" s="8" t="s">
        <v>1011</v>
      </c>
      <c r="Y497" s="8">
        <v>0.65591397799999995</v>
      </c>
      <c r="Z497" s="8" t="s">
        <v>18236</v>
      </c>
      <c r="AA497" s="8" t="s">
        <v>14</v>
      </c>
    </row>
    <row r="498" spans="1:27" ht="16" x14ac:dyDescent="0.2">
      <c r="A498" s="8" t="s">
        <v>18112</v>
      </c>
      <c r="B498" s="8">
        <v>25778182</v>
      </c>
      <c r="C498" s="8" t="s">
        <v>6169</v>
      </c>
      <c r="D498" s="8" t="s">
        <v>1009</v>
      </c>
      <c r="E498" s="8" t="s">
        <v>1010</v>
      </c>
      <c r="F498" s="8">
        <v>7229.4</v>
      </c>
      <c r="G498" s="8" t="s">
        <v>1011</v>
      </c>
      <c r="H498" s="8">
        <v>0</v>
      </c>
      <c r="I498" s="8" t="s">
        <v>6170</v>
      </c>
      <c r="J498" s="8" t="s">
        <v>1013</v>
      </c>
      <c r="K498" s="8" t="s">
        <v>6171</v>
      </c>
      <c r="L498" s="8" t="s">
        <v>6172</v>
      </c>
      <c r="M498" s="8" t="s">
        <v>1016</v>
      </c>
      <c r="N498" s="8" t="s">
        <v>1253</v>
      </c>
      <c r="O498" s="8" t="s">
        <v>1059</v>
      </c>
      <c r="P498" s="8" t="s">
        <v>1623</v>
      </c>
      <c r="Q498" s="8" t="s">
        <v>18895</v>
      </c>
      <c r="R498" s="8">
        <v>60</v>
      </c>
      <c r="S498" s="8" t="s">
        <v>18893</v>
      </c>
      <c r="T498" s="8" t="s">
        <v>18894</v>
      </c>
      <c r="U498" s="8" t="s">
        <v>1011</v>
      </c>
      <c r="V498" s="8" t="s">
        <v>1011</v>
      </c>
      <c r="W498" s="8" t="s">
        <v>1011</v>
      </c>
      <c r="X498" s="8" t="s">
        <v>1011</v>
      </c>
      <c r="Y498" s="8">
        <v>0.85714285700000004</v>
      </c>
      <c r="Z498" s="8" t="s">
        <v>18236</v>
      </c>
      <c r="AA498" s="8" t="s">
        <v>14</v>
      </c>
    </row>
    <row r="499" spans="1:27" ht="16" x14ac:dyDescent="0.2">
      <c r="A499" s="8" t="s">
        <v>18112</v>
      </c>
      <c r="B499" s="8">
        <v>26370833</v>
      </c>
      <c r="C499" s="8" t="s">
        <v>6173</v>
      </c>
      <c r="D499" s="8" t="s">
        <v>1010</v>
      </c>
      <c r="E499" s="8" t="s">
        <v>1022</v>
      </c>
      <c r="F499" s="8">
        <v>70635.600000000006</v>
      </c>
      <c r="G499" s="8" t="s">
        <v>1011</v>
      </c>
      <c r="H499" s="8">
        <v>0</v>
      </c>
      <c r="I499" s="8" t="s">
        <v>1008</v>
      </c>
      <c r="J499" s="8" t="s">
        <v>1023</v>
      </c>
      <c r="K499" s="8" t="s">
        <v>6174</v>
      </c>
      <c r="L499" s="8" t="s">
        <v>6175</v>
      </c>
      <c r="M499" s="8" t="s">
        <v>1016</v>
      </c>
      <c r="N499" s="8" t="s">
        <v>6176</v>
      </c>
      <c r="O499" s="8" t="s">
        <v>6177</v>
      </c>
      <c r="P499" s="8" t="s">
        <v>1623</v>
      </c>
      <c r="Q499" s="8" t="s">
        <v>19825</v>
      </c>
      <c r="R499" s="8">
        <v>57.45</v>
      </c>
      <c r="S499" s="8" t="s">
        <v>18896</v>
      </c>
      <c r="T499" s="8" t="s">
        <v>18469</v>
      </c>
      <c r="U499" s="8" t="s">
        <v>1011</v>
      </c>
      <c r="V499" s="8" t="s">
        <v>1011</v>
      </c>
      <c r="W499" s="8" t="s">
        <v>1011</v>
      </c>
      <c r="X499" s="8" t="s">
        <v>1011</v>
      </c>
      <c r="Y499" s="8">
        <v>0.85902118299999997</v>
      </c>
      <c r="Z499" s="8" t="s">
        <v>18236</v>
      </c>
      <c r="AA499" s="8" t="s">
        <v>14</v>
      </c>
    </row>
    <row r="500" spans="1:27" ht="16" x14ac:dyDescent="0.2">
      <c r="A500" s="8" t="s">
        <v>18112</v>
      </c>
      <c r="B500" s="8">
        <v>28359101</v>
      </c>
      <c r="C500" s="8" t="s">
        <v>6184</v>
      </c>
      <c r="D500" s="8" t="s">
        <v>1739</v>
      </c>
      <c r="E500" s="8" t="s">
        <v>1010</v>
      </c>
      <c r="F500" s="8">
        <v>33859.5</v>
      </c>
      <c r="G500" s="8" t="s">
        <v>1011</v>
      </c>
      <c r="H500" s="8">
        <v>1</v>
      </c>
      <c r="I500" s="8" t="s">
        <v>6185</v>
      </c>
      <c r="J500" s="8" t="s">
        <v>1029</v>
      </c>
      <c r="K500" s="8" t="s">
        <v>6186</v>
      </c>
      <c r="L500" s="8" t="s">
        <v>6187</v>
      </c>
      <c r="M500" s="8" t="s">
        <v>1016</v>
      </c>
      <c r="N500" s="8" t="s">
        <v>6188</v>
      </c>
      <c r="O500" s="8" t="s">
        <v>1385</v>
      </c>
      <c r="P500" s="8" t="s">
        <v>1623</v>
      </c>
      <c r="Q500" s="8" t="s">
        <v>19826</v>
      </c>
      <c r="R500" s="8">
        <v>59.99</v>
      </c>
      <c r="S500" s="8" t="s">
        <v>1008</v>
      </c>
      <c r="T500" s="8" t="s">
        <v>1008</v>
      </c>
      <c r="U500" s="8" t="s">
        <v>1011</v>
      </c>
      <c r="V500" s="8" t="s">
        <v>1011</v>
      </c>
      <c r="W500" s="8" t="s">
        <v>1011</v>
      </c>
      <c r="X500" s="8" t="s">
        <v>1011</v>
      </c>
      <c r="Y500" s="8">
        <v>1</v>
      </c>
      <c r="Z500" s="8" t="s">
        <v>18236</v>
      </c>
      <c r="AA500" s="8" t="s">
        <v>14</v>
      </c>
    </row>
    <row r="501" spans="1:27" ht="16" x14ac:dyDescent="0.2">
      <c r="A501" s="8" t="s">
        <v>18112</v>
      </c>
      <c r="B501" s="8">
        <v>29407955</v>
      </c>
      <c r="C501" s="8" t="s">
        <v>6189</v>
      </c>
      <c r="D501" s="8" t="s">
        <v>1009</v>
      </c>
      <c r="E501" s="8" t="s">
        <v>1010</v>
      </c>
      <c r="F501" s="8">
        <v>14864.4</v>
      </c>
      <c r="G501" s="8" t="s">
        <v>1011</v>
      </c>
      <c r="H501" s="8">
        <v>0</v>
      </c>
      <c r="I501" s="8" t="s">
        <v>6190</v>
      </c>
      <c r="J501" s="8" t="s">
        <v>1013</v>
      </c>
      <c r="K501" s="8" t="s">
        <v>6191</v>
      </c>
      <c r="L501" s="8" t="s">
        <v>6192</v>
      </c>
      <c r="M501" s="8" t="s">
        <v>1016</v>
      </c>
      <c r="N501" s="8" t="s">
        <v>2896</v>
      </c>
      <c r="O501" s="8" t="s">
        <v>2897</v>
      </c>
      <c r="P501" s="8" t="s">
        <v>1623</v>
      </c>
      <c r="Q501" s="8" t="s">
        <v>18897</v>
      </c>
      <c r="R501" s="8">
        <v>60</v>
      </c>
      <c r="S501" s="8" t="s">
        <v>18898</v>
      </c>
      <c r="T501" s="8" t="s">
        <v>18899</v>
      </c>
      <c r="U501" s="8" t="s">
        <v>1011</v>
      </c>
      <c r="V501" s="8" t="s">
        <v>1011</v>
      </c>
      <c r="W501" s="8" t="s">
        <v>1011</v>
      </c>
      <c r="X501" s="8" t="s">
        <v>1011</v>
      </c>
      <c r="Y501" s="8">
        <v>1</v>
      </c>
      <c r="Z501" s="8" t="s">
        <v>18236</v>
      </c>
      <c r="AA501" s="8" t="s">
        <v>14</v>
      </c>
    </row>
    <row r="502" spans="1:27" ht="16" x14ac:dyDescent="0.2">
      <c r="A502" s="8" t="s">
        <v>18112</v>
      </c>
      <c r="B502" s="8">
        <v>3127644</v>
      </c>
      <c r="C502" s="8" t="s">
        <v>6199</v>
      </c>
      <c r="D502" s="8" t="s">
        <v>1010</v>
      </c>
      <c r="E502" s="8" t="s">
        <v>1009</v>
      </c>
      <c r="F502" s="8">
        <v>14499.2</v>
      </c>
      <c r="G502" s="8" t="s">
        <v>1011</v>
      </c>
      <c r="H502" s="8">
        <v>0</v>
      </c>
      <c r="I502" s="8" t="s">
        <v>1008</v>
      </c>
      <c r="J502" s="8" t="s">
        <v>1023</v>
      </c>
      <c r="K502" s="8" t="s">
        <v>6200</v>
      </c>
      <c r="L502" s="8" t="s">
        <v>6201</v>
      </c>
      <c r="M502" s="8" t="s">
        <v>1016</v>
      </c>
      <c r="N502" s="8" t="s">
        <v>2896</v>
      </c>
      <c r="O502" s="8" t="s">
        <v>2897</v>
      </c>
      <c r="P502" s="8" t="s">
        <v>1623</v>
      </c>
      <c r="Q502" s="8" t="s">
        <v>19827</v>
      </c>
      <c r="R502" s="8">
        <v>60</v>
      </c>
      <c r="S502" s="8" t="s">
        <v>18548</v>
      </c>
      <c r="T502" s="8" t="s">
        <v>18900</v>
      </c>
      <c r="U502" s="8" t="s">
        <v>1011</v>
      </c>
      <c r="V502" s="8" t="s">
        <v>1011</v>
      </c>
      <c r="W502" s="8" t="s">
        <v>1011</v>
      </c>
      <c r="X502" s="8" t="s">
        <v>1011</v>
      </c>
      <c r="Y502" s="8">
        <v>0.67375049200000003</v>
      </c>
      <c r="Z502" s="8" t="s">
        <v>18236</v>
      </c>
      <c r="AA502" s="8" t="s">
        <v>14</v>
      </c>
    </row>
    <row r="503" spans="1:27" ht="16" x14ac:dyDescent="0.2">
      <c r="A503" s="8" t="s">
        <v>18112</v>
      </c>
      <c r="B503" s="8">
        <v>35108989</v>
      </c>
      <c r="C503" s="8" t="s">
        <v>6202</v>
      </c>
      <c r="D503" s="8" t="s">
        <v>1053</v>
      </c>
      <c r="E503" s="8" t="s">
        <v>1010</v>
      </c>
      <c r="F503" s="8">
        <v>247235</v>
      </c>
      <c r="G503" s="8" t="s">
        <v>1011</v>
      </c>
      <c r="H503" s="8">
        <v>1</v>
      </c>
      <c r="I503" s="8" t="s">
        <v>6203</v>
      </c>
      <c r="J503" s="8" t="s">
        <v>1029</v>
      </c>
      <c r="K503" s="8" t="s">
        <v>6204</v>
      </c>
      <c r="L503" s="8" t="s">
        <v>6205</v>
      </c>
      <c r="M503" s="8" t="s">
        <v>1016</v>
      </c>
      <c r="N503" s="8" t="s">
        <v>6206</v>
      </c>
      <c r="O503" s="8" t="s">
        <v>6207</v>
      </c>
      <c r="P503" s="8" t="s">
        <v>1623</v>
      </c>
      <c r="Q503" s="8" t="s">
        <v>19828</v>
      </c>
      <c r="R503" s="8">
        <v>59.98</v>
      </c>
      <c r="S503" s="8" t="s">
        <v>1008</v>
      </c>
      <c r="T503" s="8" t="s">
        <v>1008</v>
      </c>
      <c r="U503" s="8" t="s">
        <v>1011</v>
      </c>
      <c r="V503" s="8" t="s">
        <v>1011</v>
      </c>
      <c r="W503" s="8" t="s">
        <v>1011</v>
      </c>
      <c r="X503" s="8" t="s">
        <v>1011</v>
      </c>
      <c r="Y503" s="8">
        <v>0.787878788</v>
      </c>
      <c r="Z503" s="8" t="s">
        <v>18236</v>
      </c>
      <c r="AA503" s="8" t="s">
        <v>14</v>
      </c>
    </row>
    <row r="504" spans="1:27" ht="16" x14ac:dyDescent="0.2">
      <c r="A504" s="8" t="s">
        <v>18112</v>
      </c>
      <c r="B504" s="8">
        <v>38738337</v>
      </c>
      <c r="C504" s="8" t="s">
        <v>6210</v>
      </c>
      <c r="D504" s="8" t="s">
        <v>1010</v>
      </c>
      <c r="E504" s="8" t="s">
        <v>1009</v>
      </c>
      <c r="F504" s="8">
        <v>8469.4</v>
      </c>
      <c r="G504" s="8" t="s">
        <v>1011</v>
      </c>
      <c r="H504" s="8">
        <v>0</v>
      </c>
      <c r="I504" s="8" t="s">
        <v>1008</v>
      </c>
      <c r="J504" s="8" t="s">
        <v>1023</v>
      </c>
      <c r="K504" s="8" t="s">
        <v>6211</v>
      </c>
      <c r="L504" s="8" t="s">
        <v>6212</v>
      </c>
      <c r="M504" s="8" t="s">
        <v>1016</v>
      </c>
      <c r="N504" s="8" t="s">
        <v>6213</v>
      </c>
      <c r="O504" s="8" t="s">
        <v>6214</v>
      </c>
      <c r="P504" s="8" t="s">
        <v>1623</v>
      </c>
      <c r="Q504" s="8" t="s">
        <v>19829</v>
      </c>
      <c r="R504" s="8">
        <v>59.99</v>
      </c>
      <c r="S504" s="8" t="s">
        <v>18433</v>
      </c>
      <c r="T504" s="8" t="s">
        <v>18901</v>
      </c>
      <c r="U504" s="8" t="s">
        <v>1011</v>
      </c>
      <c r="V504" s="8" t="s">
        <v>1011</v>
      </c>
      <c r="W504" s="8" t="s">
        <v>1011</v>
      </c>
      <c r="X504" s="8" t="s">
        <v>1011</v>
      </c>
      <c r="Y504" s="8">
        <v>1</v>
      </c>
      <c r="Z504" s="8" t="s">
        <v>18236</v>
      </c>
      <c r="AA504" s="8" t="s">
        <v>14</v>
      </c>
    </row>
    <row r="505" spans="1:27" ht="16" x14ac:dyDescent="0.2">
      <c r="A505" s="8" t="s">
        <v>18112</v>
      </c>
      <c r="B505" s="8">
        <v>41010802</v>
      </c>
      <c r="C505" s="8" t="s">
        <v>1008</v>
      </c>
      <c r="D505" s="8" t="s">
        <v>4218</v>
      </c>
      <c r="E505" s="8" t="s">
        <v>1009</v>
      </c>
      <c r="F505" s="8">
        <v>24094</v>
      </c>
      <c r="G505" s="8" t="s">
        <v>1011</v>
      </c>
      <c r="H505" s="8">
        <v>1</v>
      </c>
      <c r="I505" s="8" t="s">
        <v>6215</v>
      </c>
      <c r="J505" s="8" t="s">
        <v>1029</v>
      </c>
      <c r="K505" s="8" t="s">
        <v>6216</v>
      </c>
      <c r="L505" s="8" t="s">
        <v>6217</v>
      </c>
      <c r="M505" s="8" t="s">
        <v>1016</v>
      </c>
      <c r="N505" s="8" t="s">
        <v>6218</v>
      </c>
      <c r="O505" s="8" t="s">
        <v>6219</v>
      </c>
      <c r="P505" s="8" t="s">
        <v>1623</v>
      </c>
      <c r="Q505" s="8" t="s">
        <v>19830</v>
      </c>
      <c r="R505" s="8">
        <v>60</v>
      </c>
      <c r="S505" s="8" t="s">
        <v>1008</v>
      </c>
      <c r="T505" s="8" t="s">
        <v>1008</v>
      </c>
      <c r="U505" s="8" t="s">
        <v>1011</v>
      </c>
      <c r="V505" s="8" t="s">
        <v>1011</v>
      </c>
      <c r="W505" s="8" t="s">
        <v>1011</v>
      </c>
      <c r="X505" s="8" t="s">
        <v>1011</v>
      </c>
      <c r="Y505" s="8">
        <v>1</v>
      </c>
      <c r="Z505" s="8" t="s">
        <v>18236</v>
      </c>
      <c r="AA505" s="8" t="s">
        <v>14</v>
      </c>
    </row>
    <row r="506" spans="1:27" ht="16" x14ac:dyDescent="0.2">
      <c r="A506" s="8" t="s">
        <v>18112</v>
      </c>
      <c r="B506" s="8">
        <v>44140054</v>
      </c>
      <c r="C506" s="8" t="s">
        <v>6220</v>
      </c>
      <c r="D506" s="8" t="s">
        <v>1010</v>
      </c>
      <c r="E506" s="8" t="s">
        <v>6221</v>
      </c>
      <c r="F506" s="8">
        <v>49433.599999999999</v>
      </c>
      <c r="G506" s="8" t="s">
        <v>1011</v>
      </c>
      <c r="H506" s="8">
        <v>1</v>
      </c>
      <c r="I506" s="8" t="s">
        <v>6222</v>
      </c>
      <c r="J506" s="8" t="s">
        <v>1029</v>
      </c>
      <c r="K506" s="8" t="s">
        <v>6223</v>
      </c>
      <c r="L506" s="8" t="s">
        <v>6224</v>
      </c>
      <c r="M506" s="8" t="s">
        <v>1016</v>
      </c>
      <c r="N506" s="8" t="s">
        <v>6225</v>
      </c>
      <c r="O506" s="8" t="s">
        <v>6226</v>
      </c>
      <c r="P506" s="8" t="s">
        <v>1623</v>
      </c>
      <c r="Q506" s="8" t="s">
        <v>19831</v>
      </c>
      <c r="R506" s="8">
        <v>59.95</v>
      </c>
      <c r="S506" s="8" t="s">
        <v>1008</v>
      </c>
      <c r="T506" s="8" t="s">
        <v>1008</v>
      </c>
      <c r="U506" s="8" t="s">
        <v>1011</v>
      </c>
      <c r="V506" s="8" t="s">
        <v>1011</v>
      </c>
      <c r="W506" s="8" t="s">
        <v>1011</v>
      </c>
      <c r="X506" s="8" t="s">
        <v>1011</v>
      </c>
      <c r="Y506" s="8">
        <v>0.79461034200000003</v>
      </c>
      <c r="Z506" s="8" t="s">
        <v>18236</v>
      </c>
      <c r="AA506" s="8" t="s">
        <v>14</v>
      </c>
    </row>
    <row r="507" spans="1:27" ht="16" x14ac:dyDescent="0.2">
      <c r="A507" s="8" t="s">
        <v>18112</v>
      </c>
      <c r="B507" s="8">
        <v>4716116</v>
      </c>
      <c r="C507" s="8" t="s">
        <v>6228</v>
      </c>
      <c r="D507" s="8" t="s">
        <v>1022</v>
      </c>
      <c r="E507" s="8" t="s">
        <v>1035</v>
      </c>
      <c r="F507" s="8">
        <v>29642.400000000001</v>
      </c>
      <c r="G507" s="8" t="s">
        <v>1011</v>
      </c>
      <c r="H507" s="8">
        <v>0</v>
      </c>
      <c r="I507" s="8" t="s">
        <v>1008</v>
      </c>
      <c r="J507" s="8" t="s">
        <v>1023</v>
      </c>
      <c r="K507" s="8" t="s">
        <v>6229</v>
      </c>
      <c r="L507" s="8" t="s">
        <v>6230</v>
      </c>
      <c r="M507" s="8" t="s">
        <v>1016</v>
      </c>
      <c r="N507" s="8" t="s">
        <v>6231</v>
      </c>
      <c r="O507" s="8" t="s">
        <v>6232</v>
      </c>
      <c r="P507" s="8" t="s">
        <v>1623</v>
      </c>
      <c r="Q507" s="8" t="s">
        <v>18902</v>
      </c>
      <c r="R507" s="8">
        <v>59.99</v>
      </c>
      <c r="S507" s="8" t="s">
        <v>18903</v>
      </c>
      <c r="T507" s="8" t="s">
        <v>18904</v>
      </c>
      <c r="U507" s="8" t="s">
        <v>1011</v>
      </c>
      <c r="V507" s="8" t="s">
        <v>1011</v>
      </c>
      <c r="W507" s="8" t="s">
        <v>1011</v>
      </c>
      <c r="X507" s="8" t="s">
        <v>1011</v>
      </c>
      <c r="Y507" s="8">
        <v>0.557065217</v>
      </c>
      <c r="Z507" s="8" t="s">
        <v>18236</v>
      </c>
      <c r="AA507" s="8" t="s">
        <v>14</v>
      </c>
    </row>
    <row r="508" spans="1:27" ht="16" x14ac:dyDescent="0.2">
      <c r="A508" s="8" t="s">
        <v>18112</v>
      </c>
      <c r="B508" s="8">
        <v>56918561</v>
      </c>
      <c r="C508" s="8" t="s">
        <v>1008</v>
      </c>
      <c r="D508" s="8" t="s">
        <v>1009</v>
      </c>
      <c r="E508" s="8" t="s">
        <v>1010</v>
      </c>
      <c r="F508" s="8">
        <v>4056.8</v>
      </c>
      <c r="G508" s="8" t="s">
        <v>1011</v>
      </c>
      <c r="H508" s="8">
        <v>0</v>
      </c>
      <c r="I508" s="8" t="s">
        <v>6236</v>
      </c>
      <c r="J508" s="8" t="s">
        <v>1013</v>
      </c>
      <c r="K508" s="8" t="s">
        <v>6237</v>
      </c>
      <c r="L508" s="8" t="s">
        <v>6238</v>
      </c>
      <c r="M508" s="8" t="s">
        <v>1016</v>
      </c>
      <c r="N508" s="8" t="s">
        <v>1170</v>
      </c>
      <c r="O508" s="8" t="s">
        <v>1019</v>
      </c>
      <c r="P508" s="8" t="s">
        <v>1623</v>
      </c>
      <c r="Q508" s="8" t="s">
        <v>18907</v>
      </c>
      <c r="R508" s="8">
        <v>60</v>
      </c>
      <c r="S508" s="8" t="s">
        <v>18905</v>
      </c>
      <c r="T508" s="8" t="s">
        <v>18906</v>
      </c>
      <c r="U508" s="8" t="s">
        <v>1011</v>
      </c>
      <c r="V508" s="8" t="s">
        <v>1011</v>
      </c>
      <c r="W508" s="8" t="s">
        <v>1011</v>
      </c>
      <c r="X508" s="8" t="s">
        <v>1011</v>
      </c>
      <c r="Y508" s="8">
        <v>0.88111888100000002</v>
      </c>
      <c r="Z508" s="8" t="s">
        <v>18236</v>
      </c>
      <c r="AA508" s="8" t="s">
        <v>14</v>
      </c>
    </row>
    <row r="509" spans="1:27" ht="16" x14ac:dyDescent="0.2">
      <c r="A509" s="8" t="s">
        <v>18112</v>
      </c>
      <c r="B509" s="8">
        <v>84108085</v>
      </c>
      <c r="C509" s="8" t="s">
        <v>6245</v>
      </c>
      <c r="D509" s="8" t="s">
        <v>1009</v>
      </c>
      <c r="E509" s="8" t="s">
        <v>1010</v>
      </c>
      <c r="F509" s="8">
        <v>4282.8</v>
      </c>
      <c r="G509" s="8" t="s">
        <v>1011</v>
      </c>
      <c r="H509" s="8">
        <v>0</v>
      </c>
      <c r="I509" s="8" t="s">
        <v>1008</v>
      </c>
      <c r="J509" s="8" t="s">
        <v>1023</v>
      </c>
      <c r="K509" s="8" t="s">
        <v>6246</v>
      </c>
      <c r="L509" s="8" t="s">
        <v>6247</v>
      </c>
      <c r="M509" s="8" t="s">
        <v>1016</v>
      </c>
      <c r="N509" s="8" t="s">
        <v>1150</v>
      </c>
      <c r="O509" s="8" t="s">
        <v>1019</v>
      </c>
      <c r="P509" s="8" t="s">
        <v>1623</v>
      </c>
      <c r="Q509" s="8" t="s">
        <v>19832</v>
      </c>
      <c r="R509" s="8">
        <v>60</v>
      </c>
      <c r="S509" s="8" t="s">
        <v>18398</v>
      </c>
      <c r="T509" s="8" t="s">
        <v>18908</v>
      </c>
      <c r="U509" s="8" t="s">
        <v>1011</v>
      </c>
      <c r="V509" s="8" t="s">
        <v>1011</v>
      </c>
      <c r="W509" s="8" t="s">
        <v>1011</v>
      </c>
      <c r="X509" s="8" t="s">
        <v>1011</v>
      </c>
      <c r="Y509" s="8">
        <v>1</v>
      </c>
      <c r="Z509" s="8" t="s">
        <v>18236</v>
      </c>
      <c r="AA509" s="8" t="s">
        <v>14</v>
      </c>
    </row>
    <row r="510" spans="1:27" ht="16" x14ac:dyDescent="0.2">
      <c r="A510" s="8" t="s">
        <v>18113</v>
      </c>
      <c r="B510" s="8">
        <v>100377138</v>
      </c>
      <c r="C510" s="8" t="s">
        <v>6267</v>
      </c>
      <c r="D510" s="8" t="s">
        <v>1035</v>
      </c>
      <c r="E510" s="8" t="s">
        <v>6268</v>
      </c>
      <c r="F510" s="8">
        <v>246580</v>
      </c>
      <c r="G510" s="8" t="s">
        <v>1011</v>
      </c>
      <c r="H510" s="8">
        <v>1</v>
      </c>
      <c r="I510" s="8" t="s">
        <v>6269</v>
      </c>
      <c r="J510" s="8" t="s">
        <v>1029</v>
      </c>
      <c r="K510" s="8" t="s">
        <v>6256</v>
      </c>
      <c r="L510" s="8" t="s">
        <v>6257</v>
      </c>
      <c r="M510" s="8" t="s">
        <v>1016</v>
      </c>
      <c r="N510" s="8" t="s">
        <v>6270</v>
      </c>
      <c r="O510" s="8" t="s">
        <v>6271</v>
      </c>
      <c r="P510" s="8" t="s">
        <v>1623</v>
      </c>
      <c r="Q510" s="8" t="s">
        <v>19626</v>
      </c>
      <c r="R510" s="8">
        <v>59.99</v>
      </c>
      <c r="S510" s="8" t="s">
        <v>1008</v>
      </c>
      <c r="T510" s="8" t="s">
        <v>1008</v>
      </c>
      <c r="U510" s="8" t="s">
        <v>1011</v>
      </c>
      <c r="V510" s="8" t="s">
        <v>1011</v>
      </c>
      <c r="W510" s="8" t="s">
        <v>1011</v>
      </c>
      <c r="X510" s="8" t="s">
        <v>1011</v>
      </c>
      <c r="Y510" s="8">
        <v>0.5</v>
      </c>
      <c r="Z510" s="8" t="s">
        <v>18236</v>
      </c>
      <c r="AA510" s="8" t="s">
        <v>14</v>
      </c>
    </row>
    <row r="511" spans="1:27" ht="16" x14ac:dyDescent="0.2">
      <c r="A511" s="8" t="s">
        <v>18113</v>
      </c>
      <c r="B511" s="8">
        <v>100385561</v>
      </c>
      <c r="C511" s="8" t="s">
        <v>6275</v>
      </c>
      <c r="D511" s="8" t="s">
        <v>6276</v>
      </c>
      <c r="E511" s="8" t="s">
        <v>1022</v>
      </c>
      <c r="F511" s="8">
        <v>426384</v>
      </c>
      <c r="G511" s="8" t="s">
        <v>1011</v>
      </c>
      <c r="H511" s="8">
        <v>1</v>
      </c>
      <c r="I511" s="8" t="s">
        <v>6277</v>
      </c>
      <c r="J511" s="8" t="s">
        <v>1029</v>
      </c>
      <c r="K511" s="8" t="s">
        <v>6256</v>
      </c>
      <c r="L511" s="8" t="s">
        <v>6257</v>
      </c>
      <c r="M511" s="8" t="s">
        <v>1016</v>
      </c>
      <c r="N511" s="8" t="s">
        <v>6278</v>
      </c>
      <c r="O511" s="8" t="s">
        <v>6279</v>
      </c>
      <c r="P511" s="8" t="s">
        <v>1623</v>
      </c>
      <c r="Q511" s="8" t="s">
        <v>19626</v>
      </c>
      <c r="R511" s="8">
        <v>59.98</v>
      </c>
      <c r="S511" s="8" t="s">
        <v>1008</v>
      </c>
      <c r="T511" s="8" t="s">
        <v>1008</v>
      </c>
      <c r="U511" s="8" t="s">
        <v>1011</v>
      </c>
      <c r="V511" s="8" t="s">
        <v>1011</v>
      </c>
      <c r="W511" s="8" t="s">
        <v>1011</v>
      </c>
      <c r="X511" s="8" t="s">
        <v>1011</v>
      </c>
      <c r="Y511" s="8">
        <v>0.5</v>
      </c>
      <c r="Z511" s="8" t="s">
        <v>18236</v>
      </c>
      <c r="AA511" s="8" t="s">
        <v>14</v>
      </c>
    </row>
    <row r="512" spans="1:27" ht="16" x14ac:dyDescent="0.2">
      <c r="A512" s="8" t="s">
        <v>18113</v>
      </c>
      <c r="B512" s="8">
        <v>1037382</v>
      </c>
      <c r="C512" s="8" t="s">
        <v>6293</v>
      </c>
      <c r="D512" s="8" t="s">
        <v>1364</v>
      </c>
      <c r="E512" s="8" t="s">
        <v>1022</v>
      </c>
      <c r="F512" s="8">
        <v>15973.8</v>
      </c>
      <c r="G512" s="8" t="s">
        <v>1011</v>
      </c>
      <c r="H512" s="8">
        <v>1</v>
      </c>
      <c r="I512" s="8" t="s">
        <v>6294</v>
      </c>
      <c r="J512" s="8" t="s">
        <v>1029</v>
      </c>
      <c r="K512" s="8" t="s">
        <v>6295</v>
      </c>
      <c r="L512" s="8" t="s">
        <v>6296</v>
      </c>
      <c r="M512" s="8" t="s">
        <v>1016</v>
      </c>
      <c r="N512" s="8" t="s">
        <v>6297</v>
      </c>
      <c r="O512" s="8" t="s">
        <v>6298</v>
      </c>
      <c r="P512" s="8" t="s">
        <v>1623</v>
      </c>
      <c r="Q512" s="8" t="s">
        <v>19833</v>
      </c>
      <c r="R512" s="8">
        <v>59.96</v>
      </c>
      <c r="S512" s="8" t="s">
        <v>1008</v>
      </c>
      <c r="T512" s="8" t="s">
        <v>1008</v>
      </c>
      <c r="U512" s="8" t="s">
        <v>1011</v>
      </c>
      <c r="V512" s="8" t="s">
        <v>1011</v>
      </c>
      <c r="W512" s="8" t="s">
        <v>1011</v>
      </c>
      <c r="X512" s="8" t="s">
        <v>1011</v>
      </c>
      <c r="Y512" s="8">
        <v>0.98859797299999996</v>
      </c>
      <c r="Z512" s="8" t="s">
        <v>18236</v>
      </c>
      <c r="AA512" s="8" t="s">
        <v>14</v>
      </c>
    </row>
    <row r="513" spans="1:27" ht="16" x14ac:dyDescent="0.2">
      <c r="A513" s="8" t="s">
        <v>18113</v>
      </c>
      <c r="B513" s="8">
        <v>106826380</v>
      </c>
      <c r="C513" s="8" t="s">
        <v>6299</v>
      </c>
      <c r="D513" s="8" t="s">
        <v>1035</v>
      </c>
      <c r="E513" s="8" t="s">
        <v>2292</v>
      </c>
      <c r="F513" s="8">
        <v>30304.1</v>
      </c>
      <c r="G513" s="8" t="s">
        <v>1011</v>
      </c>
      <c r="H513" s="8">
        <v>1</v>
      </c>
      <c r="I513" s="8" t="s">
        <v>6300</v>
      </c>
      <c r="J513" s="8" t="s">
        <v>1029</v>
      </c>
      <c r="K513" s="8" t="s">
        <v>6301</v>
      </c>
      <c r="L513" s="8" t="s">
        <v>6302</v>
      </c>
      <c r="M513" s="8" t="s">
        <v>1016</v>
      </c>
      <c r="N513" s="8" t="s">
        <v>3159</v>
      </c>
      <c r="O513" s="8" t="s">
        <v>3160</v>
      </c>
      <c r="P513" s="8" t="s">
        <v>1623</v>
      </c>
      <c r="Q513" s="8" t="s">
        <v>19834</v>
      </c>
      <c r="R513" s="8">
        <v>59.98</v>
      </c>
      <c r="S513" s="8" t="s">
        <v>1008</v>
      </c>
      <c r="T513" s="8" t="s">
        <v>1008</v>
      </c>
      <c r="U513" s="8" t="s">
        <v>1011</v>
      </c>
      <c r="V513" s="8" t="s">
        <v>1011</v>
      </c>
      <c r="W513" s="8" t="s">
        <v>1011</v>
      </c>
      <c r="X513" s="8" t="s">
        <v>1011</v>
      </c>
      <c r="Y513" s="8">
        <v>0.85978260900000003</v>
      </c>
      <c r="Z513" s="8" t="s">
        <v>18236</v>
      </c>
      <c r="AA513" s="8" t="s">
        <v>14</v>
      </c>
    </row>
    <row r="514" spans="1:27" ht="16" x14ac:dyDescent="0.2">
      <c r="A514" s="8" t="s">
        <v>18113</v>
      </c>
      <c r="B514" s="8">
        <v>12610578</v>
      </c>
      <c r="C514" s="8" t="s">
        <v>6322</v>
      </c>
      <c r="D514" s="8" t="s">
        <v>1009</v>
      </c>
      <c r="E514" s="8" t="s">
        <v>1010</v>
      </c>
      <c r="F514" s="8">
        <v>29221.7</v>
      </c>
      <c r="G514" s="8" t="s">
        <v>1011</v>
      </c>
      <c r="H514" s="8">
        <v>0</v>
      </c>
      <c r="I514" s="8" t="s">
        <v>6323</v>
      </c>
      <c r="J514" s="8" t="s">
        <v>1013</v>
      </c>
      <c r="K514" s="8" t="s">
        <v>6324</v>
      </c>
      <c r="L514" s="8" t="s">
        <v>6325</v>
      </c>
      <c r="M514" s="8" t="s">
        <v>1016</v>
      </c>
      <c r="N514" s="8" t="s">
        <v>6326</v>
      </c>
      <c r="O514" s="8" t="s">
        <v>6327</v>
      </c>
      <c r="P514" s="8" t="s">
        <v>1623</v>
      </c>
      <c r="Q514" s="8" t="s">
        <v>19835</v>
      </c>
      <c r="R514" s="8">
        <v>60</v>
      </c>
      <c r="S514" s="8" t="s">
        <v>18909</v>
      </c>
      <c r="T514" s="8" t="s">
        <v>18910</v>
      </c>
      <c r="U514" s="8" t="s">
        <v>1011</v>
      </c>
      <c r="V514" s="8" t="s">
        <v>1011</v>
      </c>
      <c r="W514" s="8" t="s">
        <v>1011</v>
      </c>
      <c r="X514" s="8" t="s">
        <v>1011</v>
      </c>
      <c r="Y514" s="8">
        <v>0.800711744</v>
      </c>
      <c r="Z514" s="8" t="s">
        <v>18236</v>
      </c>
      <c r="AA514" s="8" t="s">
        <v>14</v>
      </c>
    </row>
    <row r="515" spans="1:27" ht="16" x14ac:dyDescent="0.2">
      <c r="A515" s="8" t="s">
        <v>18113</v>
      </c>
      <c r="B515" s="8">
        <v>127239581</v>
      </c>
      <c r="C515" s="8" t="s">
        <v>6328</v>
      </c>
      <c r="D515" s="8" t="s">
        <v>1009</v>
      </c>
      <c r="E515" s="8" t="s">
        <v>1010</v>
      </c>
      <c r="F515" s="8">
        <v>2799.7</v>
      </c>
      <c r="G515" s="8" t="s">
        <v>1011</v>
      </c>
      <c r="H515" s="8">
        <v>0</v>
      </c>
      <c r="I515" s="8" t="s">
        <v>6329</v>
      </c>
      <c r="J515" s="8" t="s">
        <v>1013</v>
      </c>
      <c r="K515" s="8" t="s">
        <v>6330</v>
      </c>
      <c r="L515" s="8" t="s">
        <v>6331</v>
      </c>
      <c r="M515" s="8" t="s">
        <v>1016</v>
      </c>
      <c r="N515" s="8" t="s">
        <v>2383</v>
      </c>
      <c r="O515" s="8" t="s">
        <v>1019</v>
      </c>
      <c r="P515" s="8" t="s">
        <v>1623</v>
      </c>
      <c r="Q515" s="8" t="s">
        <v>18913</v>
      </c>
      <c r="R515" s="8">
        <v>60</v>
      </c>
      <c r="S515" s="8" t="s">
        <v>18911</v>
      </c>
      <c r="T515" s="8" t="s">
        <v>18912</v>
      </c>
      <c r="U515" s="8" t="s">
        <v>1011</v>
      </c>
      <c r="V515" s="8" t="s">
        <v>1011</v>
      </c>
      <c r="W515" s="8" t="s">
        <v>1011</v>
      </c>
      <c r="X515" s="8" t="s">
        <v>1011</v>
      </c>
      <c r="Y515" s="8">
        <v>0.81771022500000001</v>
      </c>
      <c r="Z515" s="8" t="s">
        <v>18236</v>
      </c>
      <c r="AA515" s="8" t="s">
        <v>14</v>
      </c>
    </row>
    <row r="516" spans="1:27" ht="16" x14ac:dyDescent="0.2">
      <c r="A516" s="8" t="s">
        <v>18113</v>
      </c>
      <c r="B516" s="8">
        <v>143792499</v>
      </c>
      <c r="C516" s="8" t="s">
        <v>6338</v>
      </c>
      <c r="D516" s="8" t="s">
        <v>1183</v>
      </c>
      <c r="E516" s="8" t="s">
        <v>1009</v>
      </c>
      <c r="F516" s="8">
        <v>7486.27</v>
      </c>
      <c r="G516" s="8" t="s">
        <v>1011</v>
      </c>
      <c r="H516" s="8">
        <v>1</v>
      </c>
      <c r="I516" s="8" t="s">
        <v>6339</v>
      </c>
      <c r="J516" s="8" t="s">
        <v>1029</v>
      </c>
      <c r="K516" s="8" t="s">
        <v>6340</v>
      </c>
      <c r="L516" s="8" t="s">
        <v>6341</v>
      </c>
      <c r="M516" s="8" t="s">
        <v>1016</v>
      </c>
      <c r="N516" s="8" t="s">
        <v>3334</v>
      </c>
      <c r="O516" s="8" t="s">
        <v>1222</v>
      </c>
      <c r="P516" s="8" t="s">
        <v>1623</v>
      </c>
      <c r="Q516" s="8" t="s">
        <v>18914</v>
      </c>
      <c r="R516" s="8">
        <v>60</v>
      </c>
      <c r="S516" s="8" t="s">
        <v>1008</v>
      </c>
      <c r="T516" s="8" t="s">
        <v>1008</v>
      </c>
      <c r="U516" s="8" t="s">
        <v>1011</v>
      </c>
      <c r="V516" s="8" t="s">
        <v>1011</v>
      </c>
      <c r="W516" s="8" t="s">
        <v>1011</v>
      </c>
      <c r="X516" s="8" t="s">
        <v>1011</v>
      </c>
      <c r="Y516" s="8">
        <v>1</v>
      </c>
      <c r="Z516" s="8" t="s">
        <v>18236</v>
      </c>
      <c r="AA516" s="8" t="s">
        <v>14</v>
      </c>
    </row>
    <row r="517" spans="1:27" ht="16" x14ac:dyDescent="0.2">
      <c r="A517" s="8" t="s">
        <v>18113</v>
      </c>
      <c r="B517" s="8">
        <v>150027578</v>
      </c>
      <c r="C517" s="8" t="s">
        <v>6349</v>
      </c>
      <c r="D517" s="8" t="s">
        <v>1009</v>
      </c>
      <c r="E517" s="8" t="s">
        <v>1010</v>
      </c>
      <c r="F517" s="8">
        <v>13586.7</v>
      </c>
      <c r="G517" s="8" t="s">
        <v>1011</v>
      </c>
      <c r="H517" s="8">
        <v>0</v>
      </c>
      <c r="I517" s="8" t="s">
        <v>4428</v>
      </c>
      <c r="J517" s="8" t="s">
        <v>1013</v>
      </c>
      <c r="K517" s="8" t="s">
        <v>6350</v>
      </c>
      <c r="L517" s="8" t="s">
        <v>6351</v>
      </c>
      <c r="M517" s="8" t="s">
        <v>1016</v>
      </c>
      <c r="N517" s="8" t="s">
        <v>1704</v>
      </c>
      <c r="O517" s="8" t="s">
        <v>1705</v>
      </c>
      <c r="P517" s="8" t="s">
        <v>1623</v>
      </c>
      <c r="Q517" s="8" t="s">
        <v>18915</v>
      </c>
      <c r="R517" s="8">
        <v>59.98</v>
      </c>
      <c r="S517" s="8" t="s">
        <v>18916</v>
      </c>
      <c r="T517" s="8" t="s">
        <v>18917</v>
      </c>
      <c r="U517" s="8" t="s">
        <v>1011</v>
      </c>
      <c r="V517" s="8" t="s">
        <v>1011</v>
      </c>
      <c r="W517" s="8" t="s">
        <v>1011</v>
      </c>
      <c r="X517" s="8" t="s">
        <v>1011</v>
      </c>
      <c r="Y517" s="8">
        <v>1</v>
      </c>
      <c r="Z517" s="8" t="s">
        <v>18236</v>
      </c>
      <c r="AA517" s="8" t="s">
        <v>14</v>
      </c>
    </row>
    <row r="518" spans="1:27" ht="16" x14ac:dyDescent="0.2">
      <c r="A518" s="8" t="s">
        <v>18113</v>
      </c>
      <c r="B518" s="8">
        <v>150028157</v>
      </c>
      <c r="C518" s="8" t="s">
        <v>6352</v>
      </c>
      <c r="D518" s="8" t="s">
        <v>1364</v>
      </c>
      <c r="E518" s="8" t="s">
        <v>1022</v>
      </c>
      <c r="F518" s="8">
        <v>114497</v>
      </c>
      <c r="G518" s="8" t="s">
        <v>1011</v>
      </c>
      <c r="H518" s="8">
        <v>1</v>
      </c>
      <c r="I518" s="8" t="s">
        <v>6353</v>
      </c>
      <c r="J518" s="8" t="s">
        <v>1029</v>
      </c>
      <c r="K518" s="8" t="s">
        <v>6350</v>
      </c>
      <c r="L518" s="8" t="s">
        <v>6351</v>
      </c>
      <c r="M518" s="8" t="s">
        <v>1016</v>
      </c>
      <c r="N518" s="8" t="s">
        <v>6354</v>
      </c>
      <c r="O518" s="8" t="s">
        <v>6355</v>
      </c>
      <c r="P518" s="8" t="s">
        <v>1623</v>
      </c>
      <c r="Q518" s="8" t="s">
        <v>18915</v>
      </c>
      <c r="R518" s="8">
        <v>59.99</v>
      </c>
      <c r="S518" s="8" t="s">
        <v>1008</v>
      </c>
      <c r="T518" s="8" t="s">
        <v>1008</v>
      </c>
      <c r="U518" s="8" t="s">
        <v>1011</v>
      </c>
      <c r="V518" s="8" t="s">
        <v>1011</v>
      </c>
      <c r="W518" s="8" t="s">
        <v>1011</v>
      </c>
      <c r="X518" s="8" t="s">
        <v>1011</v>
      </c>
      <c r="Y518" s="8">
        <v>1</v>
      </c>
      <c r="Z518" s="8" t="s">
        <v>18236</v>
      </c>
      <c r="AA518" s="8" t="s">
        <v>14</v>
      </c>
    </row>
    <row r="519" spans="1:27" ht="16" x14ac:dyDescent="0.2">
      <c r="A519" s="8" t="s">
        <v>18113</v>
      </c>
      <c r="B519" s="8">
        <v>150746365</v>
      </c>
      <c r="C519" s="8" t="s">
        <v>1008</v>
      </c>
      <c r="D519" s="8" t="s">
        <v>1364</v>
      </c>
      <c r="E519" s="8" t="s">
        <v>1022</v>
      </c>
      <c r="F519" s="8">
        <v>1959.61</v>
      </c>
      <c r="G519" s="8" t="s">
        <v>1011</v>
      </c>
      <c r="H519" s="8">
        <v>1</v>
      </c>
      <c r="I519" s="8" t="s">
        <v>6360</v>
      </c>
      <c r="J519" s="8" t="s">
        <v>1029</v>
      </c>
      <c r="K519" s="8" t="s">
        <v>6361</v>
      </c>
      <c r="L519" s="8" t="s">
        <v>6362</v>
      </c>
      <c r="M519" s="8" t="s">
        <v>1016</v>
      </c>
      <c r="N519" s="8" t="s">
        <v>2609</v>
      </c>
      <c r="O519" s="8" t="s">
        <v>2610</v>
      </c>
      <c r="P519" s="8" t="s">
        <v>1623</v>
      </c>
      <c r="Q519" s="8" t="s">
        <v>19836</v>
      </c>
      <c r="R519" s="8">
        <v>60</v>
      </c>
      <c r="S519" s="8" t="s">
        <v>1008</v>
      </c>
      <c r="T519" s="8" t="s">
        <v>1008</v>
      </c>
      <c r="U519" s="8" t="s">
        <v>1011</v>
      </c>
      <c r="V519" s="8" t="s">
        <v>1011</v>
      </c>
      <c r="W519" s="8" t="s">
        <v>1011</v>
      </c>
      <c r="X519" s="8" t="s">
        <v>1011</v>
      </c>
      <c r="Y519" s="8">
        <v>0.6</v>
      </c>
      <c r="Z519" s="8" t="s">
        <v>18236</v>
      </c>
      <c r="AA519" s="8" t="s">
        <v>14</v>
      </c>
    </row>
    <row r="520" spans="1:27" ht="16" x14ac:dyDescent="0.2">
      <c r="A520" s="8" t="s">
        <v>18113</v>
      </c>
      <c r="B520" s="8">
        <v>150878244</v>
      </c>
      <c r="C520" s="8" t="s">
        <v>6363</v>
      </c>
      <c r="D520" s="8" t="s">
        <v>1022</v>
      </c>
      <c r="E520" s="8" t="s">
        <v>1035</v>
      </c>
      <c r="F520" s="8">
        <v>9478.7999999999993</v>
      </c>
      <c r="G520" s="8" t="s">
        <v>1011</v>
      </c>
      <c r="H520" s="8">
        <v>0</v>
      </c>
      <c r="I520" s="8" t="s">
        <v>6364</v>
      </c>
      <c r="J520" s="8" t="s">
        <v>1013</v>
      </c>
      <c r="K520" s="8" t="s">
        <v>6365</v>
      </c>
      <c r="L520" s="8" t="s">
        <v>6366</v>
      </c>
      <c r="M520" s="8" t="s">
        <v>1016</v>
      </c>
      <c r="N520" s="8" t="s">
        <v>1063</v>
      </c>
      <c r="O520" s="8" t="s">
        <v>1019</v>
      </c>
      <c r="P520" s="8" t="s">
        <v>1623</v>
      </c>
      <c r="Q520" s="8" t="s">
        <v>19837</v>
      </c>
      <c r="R520" s="8">
        <v>60</v>
      </c>
      <c r="S520" s="8" t="s">
        <v>18918</v>
      </c>
      <c r="T520" s="8" t="s">
        <v>18919</v>
      </c>
      <c r="U520" s="8" t="s">
        <v>1011</v>
      </c>
      <c r="V520" s="8" t="s">
        <v>1011</v>
      </c>
      <c r="W520" s="8" t="s">
        <v>1011</v>
      </c>
      <c r="X520" s="8" t="s">
        <v>1011</v>
      </c>
      <c r="Y520" s="8">
        <v>1</v>
      </c>
      <c r="Z520" s="8" t="s">
        <v>18236</v>
      </c>
      <c r="AA520" s="8" t="s">
        <v>14</v>
      </c>
    </row>
    <row r="521" spans="1:27" ht="16" x14ac:dyDescent="0.2">
      <c r="A521" s="8" t="s">
        <v>18113</v>
      </c>
      <c r="B521" s="8">
        <v>156468559</v>
      </c>
      <c r="C521" s="8" t="s">
        <v>6367</v>
      </c>
      <c r="D521" s="8" t="s">
        <v>1010</v>
      </c>
      <c r="E521" s="8" t="s">
        <v>1009</v>
      </c>
      <c r="F521" s="8">
        <v>106869</v>
      </c>
      <c r="G521" s="8" t="s">
        <v>1011</v>
      </c>
      <c r="H521" s="8">
        <v>0</v>
      </c>
      <c r="I521" s="8" t="s">
        <v>1008</v>
      </c>
      <c r="J521" s="8" t="s">
        <v>1023</v>
      </c>
      <c r="K521" s="8" t="s">
        <v>6368</v>
      </c>
      <c r="L521" s="8" t="s">
        <v>6369</v>
      </c>
      <c r="M521" s="8" t="s">
        <v>1016</v>
      </c>
      <c r="N521" s="8" t="s">
        <v>6370</v>
      </c>
      <c r="O521" s="8" t="s">
        <v>6371</v>
      </c>
      <c r="P521" s="8" t="s">
        <v>1623</v>
      </c>
      <c r="Q521" s="8" t="s">
        <v>19838</v>
      </c>
      <c r="R521" s="8">
        <v>60</v>
      </c>
      <c r="S521" s="8" t="s">
        <v>18920</v>
      </c>
      <c r="T521" s="8" t="s">
        <v>18921</v>
      </c>
      <c r="U521" s="8" t="s">
        <v>1011</v>
      </c>
      <c r="V521" s="8" t="s">
        <v>1011</v>
      </c>
      <c r="W521" s="8" t="s">
        <v>1011</v>
      </c>
      <c r="X521" s="8" t="s">
        <v>1011</v>
      </c>
      <c r="Y521" s="8">
        <v>0.50672645699999996</v>
      </c>
      <c r="Z521" s="8" t="s">
        <v>18236</v>
      </c>
      <c r="AA521" s="8" t="s">
        <v>14</v>
      </c>
    </row>
    <row r="522" spans="1:27" ht="16" x14ac:dyDescent="0.2">
      <c r="A522" s="8" t="s">
        <v>18113</v>
      </c>
      <c r="B522" s="8">
        <v>157318751</v>
      </c>
      <c r="C522" s="8" t="s">
        <v>6372</v>
      </c>
      <c r="D522" s="8" t="s">
        <v>1022</v>
      </c>
      <c r="E522" s="8" t="s">
        <v>1010</v>
      </c>
      <c r="F522" s="8">
        <v>15663.3</v>
      </c>
      <c r="G522" s="8" t="s">
        <v>1011</v>
      </c>
      <c r="H522" s="8">
        <v>0</v>
      </c>
      <c r="I522" s="8" t="s">
        <v>6373</v>
      </c>
      <c r="J522" s="8" t="s">
        <v>1013</v>
      </c>
      <c r="K522" s="8" t="s">
        <v>6374</v>
      </c>
      <c r="L522" s="8" t="s">
        <v>6375</v>
      </c>
      <c r="M522" s="8" t="s">
        <v>1016</v>
      </c>
      <c r="N522" s="8" t="s">
        <v>2609</v>
      </c>
      <c r="O522" s="8" t="s">
        <v>2610</v>
      </c>
      <c r="P522" s="8" t="s">
        <v>1623</v>
      </c>
      <c r="Q522" s="8" t="s">
        <v>18922</v>
      </c>
      <c r="R522" s="8">
        <v>60</v>
      </c>
      <c r="S522" s="8" t="s">
        <v>18670</v>
      </c>
      <c r="T522" s="8" t="s">
        <v>18923</v>
      </c>
      <c r="U522" s="8" t="s">
        <v>1011</v>
      </c>
      <c r="V522" s="8" t="s">
        <v>1011</v>
      </c>
      <c r="W522" s="8" t="s">
        <v>1011</v>
      </c>
      <c r="X522" s="8" t="s">
        <v>1011</v>
      </c>
      <c r="Y522" s="8">
        <v>1</v>
      </c>
      <c r="Z522" s="8" t="s">
        <v>18236</v>
      </c>
      <c r="AA522" s="8" t="s">
        <v>14</v>
      </c>
    </row>
    <row r="523" spans="1:27" ht="16" x14ac:dyDescent="0.2">
      <c r="A523" s="8" t="s">
        <v>18113</v>
      </c>
      <c r="B523" s="8">
        <v>1733474</v>
      </c>
      <c r="C523" s="8" t="s">
        <v>6376</v>
      </c>
      <c r="D523" s="8" t="s">
        <v>1022</v>
      </c>
      <c r="E523" s="8" t="s">
        <v>1035</v>
      </c>
      <c r="F523" s="8">
        <v>7170.2</v>
      </c>
      <c r="G523" s="8" t="s">
        <v>1011</v>
      </c>
      <c r="H523" s="8">
        <v>0</v>
      </c>
      <c r="I523" s="8" t="s">
        <v>6377</v>
      </c>
      <c r="J523" s="8" t="s">
        <v>1013</v>
      </c>
      <c r="K523" s="8" t="s">
        <v>6378</v>
      </c>
      <c r="L523" s="8" t="s">
        <v>6379</v>
      </c>
      <c r="M523" s="8" t="s">
        <v>1016</v>
      </c>
      <c r="N523" s="8" t="s">
        <v>1362</v>
      </c>
      <c r="O523" s="8" t="s">
        <v>1363</v>
      </c>
      <c r="P523" s="8" t="s">
        <v>1623</v>
      </c>
      <c r="Q523" s="8" t="s">
        <v>18924</v>
      </c>
      <c r="R523" s="8">
        <v>60</v>
      </c>
      <c r="S523" s="8" t="s">
        <v>18925</v>
      </c>
      <c r="T523" s="8" t="s">
        <v>18926</v>
      </c>
      <c r="U523" s="8" t="s">
        <v>1011</v>
      </c>
      <c r="V523" s="8" t="s">
        <v>1011</v>
      </c>
      <c r="W523" s="8" t="s">
        <v>1011</v>
      </c>
      <c r="X523" s="8" t="s">
        <v>1011</v>
      </c>
      <c r="Y523" s="8">
        <v>1</v>
      </c>
      <c r="Z523" s="8" t="s">
        <v>18236</v>
      </c>
      <c r="AA523" s="8" t="s">
        <v>14</v>
      </c>
    </row>
    <row r="524" spans="1:27" ht="16" x14ac:dyDescent="0.2">
      <c r="A524" s="8" t="s">
        <v>18113</v>
      </c>
      <c r="B524" s="8">
        <v>228635</v>
      </c>
      <c r="C524" s="8" t="s">
        <v>6391</v>
      </c>
      <c r="D524" s="8" t="s">
        <v>1009</v>
      </c>
      <c r="E524" s="8" t="s">
        <v>1035</v>
      </c>
      <c r="F524" s="8">
        <v>2250.6</v>
      </c>
      <c r="G524" s="8" t="s">
        <v>1011</v>
      </c>
      <c r="H524" s="8">
        <v>0</v>
      </c>
      <c r="I524" s="8" t="s">
        <v>6392</v>
      </c>
      <c r="J524" s="8" t="s">
        <v>1013</v>
      </c>
      <c r="K524" s="8" t="s">
        <v>6393</v>
      </c>
      <c r="L524" s="8" t="s">
        <v>6394</v>
      </c>
      <c r="M524" s="8" t="s">
        <v>1016</v>
      </c>
      <c r="N524" s="8" t="s">
        <v>1079</v>
      </c>
      <c r="O524" s="8" t="s">
        <v>1080</v>
      </c>
      <c r="P524" s="8" t="s">
        <v>1623</v>
      </c>
      <c r="Q524" s="8" t="s">
        <v>18927</v>
      </c>
      <c r="R524" s="8">
        <v>60</v>
      </c>
      <c r="S524" s="8" t="s">
        <v>18928</v>
      </c>
      <c r="T524" s="8" t="s">
        <v>18929</v>
      </c>
      <c r="U524" s="8" t="s">
        <v>1011</v>
      </c>
      <c r="V524" s="8" t="s">
        <v>1011</v>
      </c>
      <c r="W524" s="8" t="s">
        <v>1011</v>
      </c>
      <c r="X524" s="8" t="s">
        <v>1011</v>
      </c>
      <c r="Y524" s="8">
        <v>1</v>
      </c>
      <c r="Z524" s="8" t="s">
        <v>18236</v>
      </c>
      <c r="AA524" s="8" t="s">
        <v>14</v>
      </c>
    </row>
    <row r="525" spans="1:27" ht="16" x14ac:dyDescent="0.2">
      <c r="A525" s="8" t="s">
        <v>18113</v>
      </c>
      <c r="B525" s="8">
        <v>36124231</v>
      </c>
      <c r="C525" s="8" t="s">
        <v>6398</v>
      </c>
      <c r="D525" s="8" t="s">
        <v>1022</v>
      </c>
      <c r="E525" s="8" t="s">
        <v>1404</v>
      </c>
      <c r="F525" s="8">
        <v>288516</v>
      </c>
      <c r="G525" s="8" t="s">
        <v>1011</v>
      </c>
      <c r="H525" s="8">
        <v>1</v>
      </c>
      <c r="I525" s="8" t="s">
        <v>6399</v>
      </c>
      <c r="J525" s="8" t="s">
        <v>1120</v>
      </c>
      <c r="K525" s="8" t="s">
        <v>6400</v>
      </c>
      <c r="L525" s="8" t="s">
        <v>6401</v>
      </c>
      <c r="M525" s="8" t="s">
        <v>1016</v>
      </c>
      <c r="N525" s="8" t="s">
        <v>6402</v>
      </c>
      <c r="O525" s="8" t="s">
        <v>6403</v>
      </c>
      <c r="P525" s="8" t="s">
        <v>1623</v>
      </c>
      <c r="Q525" s="8" t="s">
        <v>18930</v>
      </c>
      <c r="R525" s="8">
        <v>59.99</v>
      </c>
      <c r="S525" s="8" t="s">
        <v>1008</v>
      </c>
      <c r="T525" s="8" t="s">
        <v>1008</v>
      </c>
      <c r="U525" s="8" t="s">
        <v>1011</v>
      </c>
      <c r="V525" s="8" t="s">
        <v>1011</v>
      </c>
      <c r="W525" s="8" t="s">
        <v>1011</v>
      </c>
      <c r="X525" s="8" t="s">
        <v>1011</v>
      </c>
      <c r="Y525" s="8">
        <v>1</v>
      </c>
      <c r="Z525" s="8" t="s">
        <v>18236</v>
      </c>
      <c r="AA525" s="8" t="s">
        <v>14</v>
      </c>
    </row>
    <row r="526" spans="1:27" ht="16" x14ac:dyDescent="0.2">
      <c r="A526" s="8" t="s">
        <v>18113</v>
      </c>
      <c r="B526" s="8">
        <v>56140759</v>
      </c>
      <c r="C526" s="8" t="s">
        <v>6418</v>
      </c>
      <c r="D526" s="8" t="s">
        <v>1637</v>
      </c>
      <c r="E526" s="8" t="s">
        <v>1009</v>
      </c>
      <c r="F526" s="8">
        <v>4476.0200000000004</v>
      </c>
      <c r="G526" s="8" t="s">
        <v>1011</v>
      </c>
      <c r="H526" s="8">
        <v>1</v>
      </c>
      <c r="I526" s="8" t="s">
        <v>6419</v>
      </c>
      <c r="J526" s="8" t="s">
        <v>1029</v>
      </c>
      <c r="K526" s="8" t="s">
        <v>6420</v>
      </c>
      <c r="L526" s="8" t="s">
        <v>6421</v>
      </c>
      <c r="M526" s="8" t="s">
        <v>1016</v>
      </c>
      <c r="N526" s="8" t="s">
        <v>1704</v>
      </c>
      <c r="O526" s="8" t="s">
        <v>1705</v>
      </c>
      <c r="P526" s="8" t="s">
        <v>1623</v>
      </c>
      <c r="Q526" s="8" t="s">
        <v>19839</v>
      </c>
      <c r="R526" s="8">
        <v>60</v>
      </c>
      <c r="S526" s="8" t="s">
        <v>1008</v>
      </c>
      <c r="T526" s="8" t="s">
        <v>1008</v>
      </c>
      <c r="U526" s="8" t="s">
        <v>1011</v>
      </c>
      <c r="V526" s="8" t="s">
        <v>1011</v>
      </c>
      <c r="W526" s="8" t="s">
        <v>1011</v>
      </c>
      <c r="X526" s="8" t="s">
        <v>1011</v>
      </c>
      <c r="Y526" s="8">
        <v>0.74400602100000002</v>
      </c>
      <c r="Z526" s="8" t="s">
        <v>18236</v>
      </c>
      <c r="AA526" s="8" t="s">
        <v>14</v>
      </c>
    </row>
    <row r="527" spans="1:27" ht="16" x14ac:dyDescent="0.2">
      <c r="A527" s="8" t="s">
        <v>18113</v>
      </c>
      <c r="B527" s="8">
        <v>64452738</v>
      </c>
      <c r="C527" s="8" t="s">
        <v>6422</v>
      </c>
      <c r="D527" s="8" t="s">
        <v>1022</v>
      </c>
      <c r="E527" s="8" t="s">
        <v>1035</v>
      </c>
      <c r="F527" s="8">
        <v>322074</v>
      </c>
      <c r="G527" s="8" t="s">
        <v>1011</v>
      </c>
      <c r="H527" s="8">
        <v>0</v>
      </c>
      <c r="I527" s="8" t="s">
        <v>6423</v>
      </c>
      <c r="J527" s="8" t="s">
        <v>1013</v>
      </c>
      <c r="K527" s="8" t="s">
        <v>6424</v>
      </c>
      <c r="L527" s="8" t="s">
        <v>6425</v>
      </c>
      <c r="M527" s="8" t="s">
        <v>1016</v>
      </c>
      <c r="N527" s="8" t="s">
        <v>6426</v>
      </c>
      <c r="O527" s="8" t="s">
        <v>6427</v>
      </c>
      <c r="P527" s="8" t="s">
        <v>1623</v>
      </c>
      <c r="Q527" s="8" t="s">
        <v>18931</v>
      </c>
      <c r="R527" s="8">
        <v>60</v>
      </c>
      <c r="S527" s="8" t="s">
        <v>18763</v>
      </c>
      <c r="T527" s="8" t="s">
        <v>18932</v>
      </c>
      <c r="U527" s="8" t="s">
        <v>1011</v>
      </c>
      <c r="V527" s="8" t="s">
        <v>1011</v>
      </c>
      <c r="W527" s="8" t="s">
        <v>1011</v>
      </c>
      <c r="X527" s="8" t="s">
        <v>1011</v>
      </c>
      <c r="Y527" s="8">
        <v>0.87817853999999995</v>
      </c>
      <c r="Z527" s="8" t="s">
        <v>18236</v>
      </c>
      <c r="AA527" s="8" t="s">
        <v>14</v>
      </c>
    </row>
    <row r="528" spans="1:27" ht="16" x14ac:dyDescent="0.2">
      <c r="A528" s="8" t="s">
        <v>18113</v>
      </c>
      <c r="B528" s="8">
        <v>75914934</v>
      </c>
      <c r="C528" s="8" t="s">
        <v>6434</v>
      </c>
      <c r="D528" s="8" t="s">
        <v>1022</v>
      </c>
      <c r="E528" s="8" t="s">
        <v>1364</v>
      </c>
      <c r="F528" s="8">
        <v>1981480</v>
      </c>
      <c r="G528" s="8" t="s">
        <v>1011</v>
      </c>
      <c r="H528" s="8">
        <v>1</v>
      </c>
      <c r="I528" s="8" t="s">
        <v>6435</v>
      </c>
      <c r="J528" s="8" t="s">
        <v>1029</v>
      </c>
      <c r="K528" s="8" t="s">
        <v>6436</v>
      </c>
      <c r="L528" s="8" t="s">
        <v>6437</v>
      </c>
      <c r="M528" s="8" t="s">
        <v>1016</v>
      </c>
      <c r="N528" s="8" t="s">
        <v>6438</v>
      </c>
      <c r="O528" s="8" t="s">
        <v>4550</v>
      </c>
      <c r="P528" s="8" t="s">
        <v>1623</v>
      </c>
      <c r="Q528" s="8" t="s">
        <v>19840</v>
      </c>
      <c r="R528" s="8">
        <v>59.99</v>
      </c>
      <c r="S528" s="8" t="s">
        <v>1008</v>
      </c>
      <c r="T528" s="8" t="s">
        <v>1008</v>
      </c>
      <c r="U528" s="8" t="s">
        <v>1011</v>
      </c>
      <c r="V528" s="8" t="s">
        <v>1011</v>
      </c>
      <c r="W528" s="8" t="s">
        <v>1011</v>
      </c>
      <c r="X528" s="8" t="s">
        <v>1011</v>
      </c>
      <c r="Y528" s="8">
        <v>1</v>
      </c>
      <c r="Z528" s="8" t="s">
        <v>18236</v>
      </c>
      <c r="AA528" s="8" t="s">
        <v>14</v>
      </c>
    </row>
    <row r="529" spans="1:27" ht="16" x14ac:dyDescent="0.2">
      <c r="A529" s="8" t="s">
        <v>18113</v>
      </c>
      <c r="B529" s="8">
        <v>80300449</v>
      </c>
      <c r="C529" s="8" t="s">
        <v>6439</v>
      </c>
      <c r="D529" s="8" t="s">
        <v>1010</v>
      </c>
      <c r="E529" s="8" t="s">
        <v>1022</v>
      </c>
      <c r="F529" s="8">
        <v>11762.5</v>
      </c>
      <c r="G529" s="8" t="s">
        <v>1011</v>
      </c>
      <c r="H529" s="8">
        <v>0</v>
      </c>
      <c r="I529" s="8" t="s">
        <v>6440</v>
      </c>
      <c r="J529" s="8" t="s">
        <v>1013</v>
      </c>
      <c r="K529" s="8" t="s">
        <v>6441</v>
      </c>
      <c r="L529" s="8" t="s">
        <v>6442</v>
      </c>
      <c r="M529" s="8" t="s">
        <v>1016</v>
      </c>
      <c r="N529" s="8" t="s">
        <v>6443</v>
      </c>
      <c r="O529" s="8" t="s">
        <v>6444</v>
      </c>
      <c r="P529" s="8" t="s">
        <v>1623</v>
      </c>
      <c r="Q529" s="8" t="s">
        <v>19841</v>
      </c>
      <c r="R529" s="8">
        <v>60</v>
      </c>
      <c r="S529" s="8" t="s">
        <v>18933</v>
      </c>
      <c r="T529" s="8" t="s">
        <v>18934</v>
      </c>
      <c r="U529" s="8" t="s">
        <v>1011</v>
      </c>
      <c r="V529" s="8" t="s">
        <v>1011</v>
      </c>
      <c r="W529" s="8" t="s">
        <v>1011</v>
      </c>
      <c r="X529" s="8" t="s">
        <v>1011</v>
      </c>
      <c r="Y529" s="8">
        <v>0.73754254200000002</v>
      </c>
      <c r="Z529" s="8" t="s">
        <v>18236</v>
      </c>
      <c r="AA529" s="8" t="s">
        <v>14</v>
      </c>
    </row>
    <row r="530" spans="1:27" ht="16" x14ac:dyDescent="0.2">
      <c r="A530" s="8" t="s">
        <v>18113</v>
      </c>
      <c r="B530" s="8">
        <v>87021959</v>
      </c>
      <c r="C530" s="8" t="s">
        <v>1008</v>
      </c>
      <c r="D530" s="8" t="s">
        <v>1305</v>
      </c>
      <c r="E530" s="8" t="s">
        <v>1035</v>
      </c>
      <c r="F530" s="8">
        <v>6754.75</v>
      </c>
      <c r="G530" s="8" t="s">
        <v>1011</v>
      </c>
      <c r="H530" s="8">
        <v>1</v>
      </c>
      <c r="I530" s="8" t="s">
        <v>1008</v>
      </c>
      <c r="J530" s="8" t="s">
        <v>1023</v>
      </c>
      <c r="K530" s="8" t="s">
        <v>6445</v>
      </c>
      <c r="L530" s="8" t="s">
        <v>6446</v>
      </c>
      <c r="M530" s="8" t="s">
        <v>1016</v>
      </c>
      <c r="N530" s="8" t="s">
        <v>6447</v>
      </c>
      <c r="O530" s="8" t="s">
        <v>1345</v>
      </c>
      <c r="P530" s="8" t="s">
        <v>1623</v>
      </c>
      <c r="Q530" s="8" t="s">
        <v>19842</v>
      </c>
      <c r="R530" s="8">
        <v>60</v>
      </c>
      <c r="S530" s="8" t="s">
        <v>1008</v>
      </c>
      <c r="T530" s="8" t="s">
        <v>1008</v>
      </c>
      <c r="U530" s="8" t="s">
        <v>1011</v>
      </c>
      <c r="V530" s="8" t="s">
        <v>1011</v>
      </c>
      <c r="W530" s="8" t="s">
        <v>1011</v>
      </c>
      <c r="X530" s="8" t="s">
        <v>1011</v>
      </c>
      <c r="Y530" s="8">
        <v>0.852870142</v>
      </c>
      <c r="Z530" s="8" t="s">
        <v>18236</v>
      </c>
      <c r="AA530" s="8" t="s">
        <v>14</v>
      </c>
    </row>
    <row r="531" spans="1:27" ht="16" x14ac:dyDescent="0.2">
      <c r="A531" s="8" t="s">
        <v>18114</v>
      </c>
      <c r="B531" s="8">
        <v>101609043</v>
      </c>
      <c r="C531" s="8" t="s">
        <v>6462</v>
      </c>
      <c r="D531" s="8" t="s">
        <v>1364</v>
      </c>
      <c r="E531" s="8" t="s">
        <v>1022</v>
      </c>
      <c r="F531" s="8">
        <v>5738.38</v>
      </c>
      <c r="G531" s="8" t="s">
        <v>1011</v>
      </c>
      <c r="H531" s="8">
        <v>1</v>
      </c>
      <c r="I531" s="8" t="s">
        <v>6463</v>
      </c>
      <c r="J531" s="8" t="s">
        <v>1029</v>
      </c>
      <c r="K531" s="8" t="s">
        <v>6464</v>
      </c>
      <c r="L531" s="8" t="s">
        <v>6465</v>
      </c>
      <c r="M531" s="8" t="s">
        <v>1016</v>
      </c>
      <c r="N531" s="8" t="s">
        <v>6466</v>
      </c>
      <c r="O531" s="8" t="s">
        <v>1766</v>
      </c>
      <c r="P531" s="8" t="s">
        <v>1623</v>
      </c>
      <c r="Q531" s="8" t="s">
        <v>18935</v>
      </c>
      <c r="R531" s="8">
        <v>60</v>
      </c>
      <c r="S531" s="8" t="s">
        <v>1008</v>
      </c>
      <c r="T531" s="8" t="s">
        <v>1008</v>
      </c>
      <c r="U531" s="8" t="s">
        <v>1011</v>
      </c>
      <c r="V531" s="8" t="s">
        <v>1011</v>
      </c>
      <c r="W531" s="8" t="s">
        <v>1011</v>
      </c>
      <c r="X531" s="8" t="s">
        <v>1011</v>
      </c>
      <c r="Y531" s="8">
        <v>0.92285298400000004</v>
      </c>
      <c r="Z531" s="8" t="s">
        <v>18236</v>
      </c>
      <c r="AA531" s="8" t="s">
        <v>14</v>
      </c>
    </row>
    <row r="532" spans="1:27" ht="16" x14ac:dyDescent="0.2">
      <c r="A532" s="8" t="s">
        <v>18114</v>
      </c>
      <c r="B532" s="8">
        <v>11619504</v>
      </c>
      <c r="C532" s="8" t="s">
        <v>6476</v>
      </c>
      <c r="D532" s="8" t="s">
        <v>1010</v>
      </c>
      <c r="E532" s="8" t="s">
        <v>1035</v>
      </c>
      <c r="F532" s="8">
        <v>626718</v>
      </c>
      <c r="G532" s="8" t="s">
        <v>1011</v>
      </c>
      <c r="H532" s="8">
        <v>0</v>
      </c>
      <c r="I532" s="8" t="s">
        <v>6477</v>
      </c>
      <c r="J532" s="8" t="s">
        <v>1013</v>
      </c>
      <c r="K532" s="8" t="s">
        <v>6478</v>
      </c>
      <c r="L532" s="8" t="s">
        <v>6479</v>
      </c>
      <c r="M532" s="8" t="s">
        <v>1016</v>
      </c>
      <c r="N532" s="8" t="s">
        <v>6480</v>
      </c>
      <c r="O532" s="8" t="s">
        <v>6481</v>
      </c>
      <c r="P532" s="8" t="s">
        <v>1623</v>
      </c>
      <c r="Q532" s="8" t="s">
        <v>18936</v>
      </c>
      <c r="R532" s="8">
        <v>60</v>
      </c>
      <c r="S532" s="8" t="s">
        <v>18937</v>
      </c>
      <c r="T532" s="8" t="s">
        <v>18938</v>
      </c>
      <c r="U532" s="8" t="s">
        <v>1011</v>
      </c>
      <c r="V532" s="8" t="s">
        <v>1011</v>
      </c>
      <c r="W532" s="8" t="s">
        <v>1011</v>
      </c>
      <c r="X532" s="8" t="s">
        <v>1011</v>
      </c>
      <c r="Y532" s="8">
        <v>1</v>
      </c>
      <c r="Z532" s="8" t="s">
        <v>18236</v>
      </c>
      <c r="AA532" s="8" t="s">
        <v>14</v>
      </c>
    </row>
    <row r="533" spans="1:27" ht="16" x14ac:dyDescent="0.2">
      <c r="A533" s="8" t="s">
        <v>18114</v>
      </c>
      <c r="B533" s="8">
        <v>11659375</v>
      </c>
      <c r="C533" s="8" t="s">
        <v>6482</v>
      </c>
      <c r="D533" s="8" t="s">
        <v>1096</v>
      </c>
      <c r="E533" s="8" t="s">
        <v>1035</v>
      </c>
      <c r="F533" s="8">
        <v>86237.5</v>
      </c>
      <c r="G533" s="8" t="s">
        <v>1011</v>
      </c>
      <c r="H533" s="8">
        <v>1</v>
      </c>
      <c r="I533" s="8" t="s">
        <v>6483</v>
      </c>
      <c r="J533" s="8" t="s">
        <v>1029</v>
      </c>
      <c r="K533" s="8" t="s">
        <v>6484</v>
      </c>
      <c r="L533" s="8" t="s">
        <v>6485</v>
      </c>
      <c r="M533" s="8" t="s">
        <v>1016</v>
      </c>
      <c r="N533" s="8" t="s">
        <v>6486</v>
      </c>
      <c r="O533" s="8" t="s">
        <v>6487</v>
      </c>
      <c r="P533" s="8" t="s">
        <v>1623</v>
      </c>
      <c r="Q533" s="8" t="s">
        <v>18939</v>
      </c>
      <c r="R533" s="8">
        <v>58.42</v>
      </c>
      <c r="S533" s="8" t="s">
        <v>1008</v>
      </c>
      <c r="T533" s="8" t="s">
        <v>1008</v>
      </c>
      <c r="U533" s="8" t="s">
        <v>1011</v>
      </c>
      <c r="V533" s="8" t="s">
        <v>1011</v>
      </c>
      <c r="W533" s="8" t="s">
        <v>1011</v>
      </c>
      <c r="X533" s="8" t="s">
        <v>1011</v>
      </c>
      <c r="Y533" s="8">
        <v>0.52380952400000003</v>
      </c>
      <c r="Z533" s="8" t="s">
        <v>18236</v>
      </c>
      <c r="AA533" s="8" t="s">
        <v>14</v>
      </c>
    </row>
    <row r="534" spans="1:27" ht="16" x14ac:dyDescent="0.2">
      <c r="A534" s="8" t="s">
        <v>18114</v>
      </c>
      <c r="B534" s="8">
        <v>11659928</v>
      </c>
      <c r="C534" s="8" t="s">
        <v>6488</v>
      </c>
      <c r="D534" s="8" t="s">
        <v>1035</v>
      </c>
      <c r="E534" s="8" t="s">
        <v>1022</v>
      </c>
      <c r="F534" s="8">
        <v>40821.5</v>
      </c>
      <c r="G534" s="8" t="s">
        <v>1011</v>
      </c>
      <c r="H534" s="8">
        <v>0</v>
      </c>
      <c r="I534" s="8" t="s">
        <v>1008</v>
      </c>
      <c r="J534" s="8" t="s">
        <v>1023</v>
      </c>
      <c r="K534" s="8" t="s">
        <v>6484</v>
      </c>
      <c r="L534" s="8" t="s">
        <v>6485</v>
      </c>
      <c r="M534" s="8" t="s">
        <v>1016</v>
      </c>
      <c r="N534" s="8" t="s">
        <v>6489</v>
      </c>
      <c r="O534" s="8" t="s">
        <v>6490</v>
      </c>
      <c r="P534" s="8" t="s">
        <v>1623</v>
      </c>
      <c r="Q534" s="8" t="s">
        <v>18939</v>
      </c>
      <c r="R534" s="8">
        <v>60</v>
      </c>
      <c r="S534" s="8" t="s">
        <v>18940</v>
      </c>
      <c r="T534" s="8" t="s">
        <v>18941</v>
      </c>
      <c r="U534" s="8" t="s">
        <v>1011</v>
      </c>
      <c r="V534" s="8" t="s">
        <v>1011</v>
      </c>
      <c r="W534" s="8" t="s">
        <v>1011</v>
      </c>
      <c r="X534" s="8" t="s">
        <v>1011</v>
      </c>
      <c r="Y534" s="8">
        <v>0.52380952400000003</v>
      </c>
      <c r="Z534" s="8" t="s">
        <v>18236</v>
      </c>
      <c r="AA534" s="8" t="s">
        <v>14</v>
      </c>
    </row>
    <row r="535" spans="1:27" ht="16" x14ac:dyDescent="0.2">
      <c r="A535" s="8" t="s">
        <v>18114</v>
      </c>
      <c r="B535" s="8">
        <v>125107156</v>
      </c>
      <c r="C535" s="8" t="s">
        <v>6491</v>
      </c>
      <c r="D535" s="8" t="s">
        <v>1010</v>
      </c>
      <c r="E535" s="8" t="s">
        <v>1035</v>
      </c>
      <c r="F535" s="8">
        <v>7785.1</v>
      </c>
      <c r="G535" s="8" t="s">
        <v>1011</v>
      </c>
      <c r="H535" s="8">
        <v>0</v>
      </c>
      <c r="I535" s="8" t="s">
        <v>6492</v>
      </c>
      <c r="J535" s="8" t="s">
        <v>1013</v>
      </c>
      <c r="K535" s="8" t="s">
        <v>6493</v>
      </c>
      <c r="L535" s="8" t="s">
        <v>6494</v>
      </c>
      <c r="M535" s="8" t="s">
        <v>1016</v>
      </c>
      <c r="N535" s="8" t="s">
        <v>3513</v>
      </c>
      <c r="O535" s="8" t="s">
        <v>1144</v>
      </c>
      <c r="P535" s="8" t="s">
        <v>1623</v>
      </c>
      <c r="Q535" s="8" t="s">
        <v>19843</v>
      </c>
      <c r="R535" s="8">
        <v>59.94</v>
      </c>
      <c r="S535" s="8" t="s">
        <v>18942</v>
      </c>
      <c r="T535" s="8" t="s">
        <v>18296</v>
      </c>
      <c r="U535" s="8" t="s">
        <v>1011</v>
      </c>
      <c r="V535" s="8" t="s">
        <v>1011</v>
      </c>
      <c r="W535" s="8" t="s">
        <v>1011</v>
      </c>
      <c r="X535" s="8" t="s">
        <v>1011</v>
      </c>
      <c r="Y535" s="8">
        <v>1</v>
      </c>
      <c r="Z535" s="8" t="s">
        <v>18236</v>
      </c>
      <c r="AA535" s="8" t="s">
        <v>14</v>
      </c>
    </row>
    <row r="536" spans="1:27" ht="16" x14ac:dyDescent="0.2">
      <c r="A536" s="8" t="s">
        <v>18114</v>
      </c>
      <c r="B536" s="8">
        <v>145106938</v>
      </c>
      <c r="C536" s="8" t="s">
        <v>6497</v>
      </c>
      <c r="D536" s="8" t="s">
        <v>6498</v>
      </c>
      <c r="E536" s="8" t="s">
        <v>1022</v>
      </c>
      <c r="F536" s="8">
        <v>2054200</v>
      </c>
      <c r="G536" s="8" t="s">
        <v>1011</v>
      </c>
      <c r="H536" s="8">
        <v>1</v>
      </c>
      <c r="I536" s="8" t="s">
        <v>6499</v>
      </c>
      <c r="J536" s="8" t="s">
        <v>1312</v>
      </c>
      <c r="K536" s="8" t="s">
        <v>6500</v>
      </c>
      <c r="L536" s="8" t="s">
        <v>6501</v>
      </c>
      <c r="M536" s="8" t="s">
        <v>1016</v>
      </c>
      <c r="N536" s="8" t="s">
        <v>6502</v>
      </c>
      <c r="O536" s="8" t="s">
        <v>6503</v>
      </c>
      <c r="P536" s="8" t="s">
        <v>1623</v>
      </c>
      <c r="Q536" s="8" t="s">
        <v>18943</v>
      </c>
      <c r="R536" s="8">
        <v>59.98</v>
      </c>
      <c r="S536" s="8" t="s">
        <v>1008</v>
      </c>
      <c r="T536" s="8" t="s">
        <v>1008</v>
      </c>
      <c r="U536" s="8" t="s">
        <v>1011</v>
      </c>
      <c r="V536" s="8" t="s">
        <v>1011</v>
      </c>
      <c r="W536" s="8" t="s">
        <v>1011</v>
      </c>
      <c r="X536" s="8" t="s">
        <v>1011</v>
      </c>
      <c r="Y536" s="8">
        <v>0.59787944199999998</v>
      </c>
      <c r="Z536" s="8" t="s">
        <v>18236</v>
      </c>
      <c r="AA536" s="8" t="s">
        <v>14</v>
      </c>
    </row>
    <row r="537" spans="1:27" ht="16" x14ac:dyDescent="0.2">
      <c r="A537" s="8" t="s">
        <v>18114</v>
      </c>
      <c r="B537" s="8">
        <v>33230323</v>
      </c>
      <c r="C537" s="8" t="s">
        <v>1008</v>
      </c>
      <c r="D537" s="8" t="s">
        <v>1009</v>
      </c>
      <c r="E537" s="8" t="s">
        <v>1010</v>
      </c>
      <c r="F537" s="8">
        <v>4454.3</v>
      </c>
      <c r="G537" s="8" t="s">
        <v>1011</v>
      </c>
      <c r="H537" s="8">
        <v>0</v>
      </c>
      <c r="I537" s="8" t="s">
        <v>1008</v>
      </c>
      <c r="J537" s="8" t="s">
        <v>1107</v>
      </c>
      <c r="K537" s="8" t="s">
        <v>6513</v>
      </c>
      <c r="L537" s="8" t="s">
        <v>6514</v>
      </c>
      <c r="M537" s="8" t="s">
        <v>1016</v>
      </c>
      <c r="N537" s="8" t="s">
        <v>1074</v>
      </c>
      <c r="O537" s="8" t="s">
        <v>1019</v>
      </c>
      <c r="P537" s="8" t="s">
        <v>1623</v>
      </c>
      <c r="Q537" s="8" t="s">
        <v>19844</v>
      </c>
      <c r="R537" s="8">
        <v>60</v>
      </c>
      <c r="S537" s="8" t="s">
        <v>18944</v>
      </c>
      <c r="T537" s="8" t="s">
        <v>18945</v>
      </c>
      <c r="U537" s="8" t="s">
        <v>1011</v>
      </c>
      <c r="V537" s="8" t="s">
        <v>1011</v>
      </c>
      <c r="W537" s="8" t="s">
        <v>1011</v>
      </c>
      <c r="X537" s="8" t="s">
        <v>1011</v>
      </c>
      <c r="Y537" s="8">
        <v>0.62716049399999996</v>
      </c>
      <c r="Z537" s="8" t="s">
        <v>18236</v>
      </c>
      <c r="AA537" s="8" t="s">
        <v>14</v>
      </c>
    </row>
    <row r="538" spans="1:27" ht="16" x14ac:dyDescent="0.2">
      <c r="A538" s="8" t="s">
        <v>18114</v>
      </c>
      <c r="B538" s="8">
        <v>52284560</v>
      </c>
      <c r="C538" s="8" t="s">
        <v>6525</v>
      </c>
      <c r="D538" s="8" t="s">
        <v>1035</v>
      </c>
      <c r="E538" s="8" t="s">
        <v>1010</v>
      </c>
      <c r="F538" s="8">
        <v>21158.3</v>
      </c>
      <c r="G538" s="8" t="s">
        <v>1011</v>
      </c>
      <c r="H538" s="8">
        <v>0</v>
      </c>
      <c r="I538" s="8" t="s">
        <v>6526</v>
      </c>
      <c r="J538" s="8" t="s">
        <v>1013</v>
      </c>
      <c r="K538" s="8" t="s">
        <v>6527</v>
      </c>
      <c r="L538" s="8" t="s">
        <v>6528</v>
      </c>
      <c r="M538" s="8" t="s">
        <v>1016</v>
      </c>
      <c r="N538" s="8" t="s">
        <v>6529</v>
      </c>
      <c r="O538" s="8" t="s">
        <v>2241</v>
      </c>
      <c r="P538" s="8" t="s">
        <v>1623</v>
      </c>
      <c r="Q538" s="8" t="s">
        <v>19845</v>
      </c>
      <c r="R538" s="8">
        <v>59.98</v>
      </c>
      <c r="S538" s="8" t="s">
        <v>18946</v>
      </c>
      <c r="T538" s="8" t="s">
        <v>18947</v>
      </c>
      <c r="U538" s="8" t="s">
        <v>1011</v>
      </c>
      <c r="V538" s="8" t="s">
        <v>1011</v>
      </c>
      <c r="W538" s="8" t="s">
        <v>1011</v>
      </c>
      <c r="X538" s="8" t="s">
        <v>1011</v>
      </c>
      <c r="Y538" s="8">
        <v>1</v>
      </c>
      <c r="Z538" s="8" t="s">
        <v>18236</v>
      </c>
      <c r="AA538" s="8" t="s">
        <v>14</v>
      </c>
    </row>
    <row r="539" spans="1:27" ht="16" x14ac:dyDescent="0.2">
      <c r="A539" s="8" t="s">
        <v>18114</v>
      </c>
      <c r="B539" s="8">
        <v>52370126</v>
      </c>
      <c r="C539" s="8" t="s">
        <v>6530</v>
      </c>
      <c r="D539" s="8" t="s">
        <v>2157</v>
      </c>
      <c r="E539" s="8" t="s">
        <v>1009</v>
      </c>
      <c r="F539" s="8">
        <v>3719.56</v>
      </c>
      <c r="G539" s="8" t="s">
        <v>1011</v>
      </c>
      <c r="H539" s="8">
        <v>1</v>
      </c>
      <c r="I539" s="8" t="s">
        <v>6531</v>
      </c>
      <c r="J539" s="8" t="s">
        <v>1029</v>
      </c>
      <c r="K539" s="8" t="s">
        <v>6527</v>
      </c>
      <c r="L539" s="8" t="s">
        <v>6528</v>
      </c>
      <c r="M539" s="8" t="s">
        <v>1016</v>
      </c>
      <c r="N539" s="8" t="s">
        <v>6532</v>
      </c>
      <c r="O539" s="8" t="s">
        <v>6533</v>
      </c>
      <c r="P539" s="8" t="s">
        <v>1623</v>
      </c>
      <c r="Q539" s="8" t="s">
        <v>19846</v>
      </c>
      <c r="R539" s="8">
        <v>60</v>
      </c>
      <c r="S539" s="8" t="s">
        <v>1008</v>
      </c>
      <c r="T539" s="8" t="s">
        <v>1008</v>
      </c>
      <c r="U539" s="8" t="s">
        <v>1011</v>
      </c>
      <c r="V539" s="8" t="s">
        <v>1011</v>
      </c>
      <c r="W539" s="8" t="s">
        <v>1011</v>
      </c>
      <c r="X539" s="8" t="s">
        <v>1011</v>
      </c>
      <c r="Y539" s="8">
        <v>1</v>
      </c>
      <c r="Z539" s="8" t="s">
        <v>18236</v>
      </c>
      <c r="AA539" s="8" t="s">
        <v>14</v>
      </c>
    </row>
    <row r="540" spans="1:27" ht="16" x14ac:dyDescent="0.2">
      <c r="A540" s="8" t="s">
        <v>18114</v>
      </c>
      <c r="B540" s="8">
        <v>52469399</v>
      </c>
      <c r="C540" s="8" t="s">
        <v>1008</v>
      </c>
      <c r="D540" s="8" t="s">
        <v>1009</v>
      </c>
      <c r="E540" s="8" t="s">
        <v>1010</v>
      </c>
      <c r="F540" s="8">
        <v>11661.5</v>
      </c>
      <c r="G540" s="8" t="s">
        <v>1011</v>
      </c>
      <c r="H540" s="8">
        <v>0</v>
      </c>
      <c r="I540" s="8" t="s">
        <v>1008</v>
      </c>
      <c r="J540" s="8" t="s">
        <v>1023</v>
      </c>
      <c r="K540" s="8" t="s">
        <v>6527</v>
      </c>
      <c r="L540" s="8" t="s">
        <v>6528</v>
      </c>
      <c r="M540" s="8" t="s">
        <v>1016</v>
      </c>
      <c r="N540" s="8" t="s">
        <v>4241</v>
      </c>
      <c r="O540" s="8" t="s">
        <v>1019</v>
      </c>
      <c r="P540" s="8" t="s">
        <v>1623</v>
      </c>
      <c r="Q540" s="8" t="s">
        <v>19846</v>
      </c>
      <c r="R540" s="8">
        <v>59.97</v>
      </c>
      <c r="S540" s="8" t="s">
        <v>18401</v>
      </c>
      <c r="T540" s="8" t="s">
        <v>18948</v>
      </c>
      <c r="U540" s="8" t="s">
        <v>1011</v>
      </c>
      <c r="V540" s="8" t="s">
        <v>1011</v>
      </c>
      <c r="W540" s="8" t="s">
        <v>1011</v>
      </c>
      <c r="X540" s="8" t="s">
        <v>1011</v>
      </c>
      <c r="Y540" s="8">
        <v>1</v>
      </c>
      <c r="Z540" s="8" t="s">
        <v>18236</v>
      </c>
      <c r="AA540" s="8" t="s">
        <v>14</v>
      </c>
    </row>
    <row r="541" spans="1:27" ht="16" x14ac:dyDescent="0.2">
      <c r="A541" s="8" t="s">
        <v>18114</v>
      </c>
      <c r="B541" s="8">
        <v>65517310</v>
      </c>
      <c r="C541" s="8" t="s">
        <v>6537</v>
      </c>
      <c r="D541" s="8" t="s">
        <v>1022</v>
      </c>
      <c r="E541" s="8" t="s">
        <v>1035</v>
      </c>
      <c r="F541" s="8">
        <v>2152</v>
      </c>
      <c r="G541" s="8" t="s">
        <v>1011</v>
      </c>
      <c r="H541" s="8">
        <v>0</v>
      </c>
      <c r="I541" s="8" t="s">
        <v>6538</v>
      </c>
      <c r="J541" s="8" t="s">
        <v>1013</v>
      </c>
      <c r="K541" s="8" t="s">
        <v>6539</v>
      </c>
      <c r="L541" s="8" t="s">
        <v>6540</v>
      </c>
      <c r="M541" s="8" t="s">
        <v>1016</v>
      </c>
      <c r="N541" s="8" t="s">
        <v>2609</v>
      </c>
      <c r="O541" s="8" t="s">
        <v>2610</v>
      </c>
      <c r="P541" s="8" t="s">
        <v>1623</v>
      </c>
      <c r="Q541" s="8" t="s">
        <v>15866</v>
      </c>
      <c r="R541" s="8">
        <v>60</v>
      </c>
      <c r="S541" s="8" t="s">
        <v>18433</v>
      </c>
      <c r="T541" s="8" t="s">
        <v>18949</v>
      </c>
      <c r="U541" s="8" t="s">
        <v>1011</v>
      </c>
      <c r="V541" s="8" t="s">
        <v>1011</v>
      </c>
      <c r="W541" s="8" t="s">
        <v>1011</v>
      </c>
      <c r="X541" s="8" t="s">
        <v>1011</v>
      </c>
      <c r="Y541" s="8">
        <v>0.98958333300000001</v>
      </c>
      <c r="Z541" s="8" t="s">
        <v>18236</v>
      </c>
      <c r="AA541" s="8" t="s">
        <v>14</v>
      </c>
    </row>
    <row r="542" spans="1:27" ht="16" x14ac:dyDescent="0.2">
      <c r="A542" s="8" t="s">
        <v>18114</v>
      </c>
      <c r="B542" s="8">
        <v>67590151</v>
      </c>
      <c r="C542" s="8" t="s">
        <v>6541</v>
      </c>
      <c r="D542" s="8" t="s">
        <v>1009</v>
      </c>
      <c r="E542" s="8" t="s">
        <v>1010</v>
      </c>
      <c r="F542" s="8">
        <v>10996.5</v>
      </c>
      <c r="G542" s="8" t="s">
        <v>1011</v>
      </c>
      <c r="H542" s="8">
        <v>0</v>
      </c>
      <c r="I542" s="8" t="s">
        <v>6542</v>
      </c>
      <c r="J542" s="8" t="s">
        <v>1013</v>
      </c>
      <c r="K542" s="8" t="s">
        <v>6543</v>
      </c>
      <c r="L542" s="8" t="s">
        <v>6544</v>
      </c>
      <c r="M542" s="8" t="s">
        <v>1016</v>
      </c>
      <c r="N542" s="8" t="s">
        <v>1704</v>
      </c>
      <c r="O542" s="8" t="s">
        <v>1705</v>
      </c>
      <c r="P542" s="8" t="s">
        <v>1623</v>
      </c>
      <c r="Q542" s="8" t="s">
        <v>19847</v>
      </c>
      <c r="R542" s="8">
        <v>57.28</v>
      </c>
      <c r="S542" s="8" t="s">
        <v>18670</v>
      </c>
      <c r="T542" s="8" t="s">
        <v>18950</v>
      </c>
      <c r="U542" s="8" t="s">
        <v>1011</v>
      </c>
      <c r="V542" s="8" t="s">
        <v>1011</v>
      </c>
      <c r="W542" s="8" t="s">
        <v>1011</v>
      </c>
      <c r="X542" s="8" t="s">
        <v>1011</v>
      </c>
      <c r="Y542" s="8">
        <v>0.80849603699999995</v>
      </c>
      <c r="Z542" s="8" t="s">
        <v>18236</v>
      </c>
      <c r="AA542" s="8" t="s">
        <v>14</v>
      </c>
    </row>
    <row r="543" spans="1:27" ht="16" x14ac:dyDescent="0.2">
      <c r="A543" s="8" t="s">
        <v>18114</v>
      </c>
      <c r="B543" s="8">
        <v>6794249</v>
      </c>
      <c r="C543" s="8" t="s">
        <v>6545</v>
      </c>
      <c r="D543" s="8" t="s">
        <v>1009</v>
      </c>
      <c r="E543" s="8" t="s">
        <v>1035</v>
      </c>
      <c r="F543" s="8">
        <v>78709.3</v>
      </c>
      <c r="G543" s="8" t="s">
        <v>1011</v>
      </c>
      <c r="H543" s="8">
        <v>0</v>
      </c>
      <c r="I543" s="8" t="s">
        <v>1008</v>
      </c>
      <c r="J543" s="8" t="s">
        <v>1023</v>
      </c>
      <c r="K543" s="8" t="s">
        <v>6546</v>
      </c>
      <c r="L543" s="8" t="s">
        <v>6547</v>
      </c>
      <c r="M543" s="8" t="s">
        <v>1016</v>
      </c>
      <c r="N543" s="8" t="s">
        <v>6548</v>
      </c>
      <c r="O543" s="8" t="s">
        <v>6549</v>
      </c>
      <c r="P543" s="8" t="s">
        <v>1623</v>
      </c>
      <c r="Q543" s="8" t="s">
        <v>18951</v>
      </c>
      <c r="R543" s="8">
        <v>60</v>
      </c>
      <c r="S543" s="8" t="s">
        <v>18952</v>
      </c>
      <c r="T543" s="8" t="s">
        <v>18953</v>
      </c>
      <c r="U543" s="8" t="s">
        <v>1011</v>
      </c>
      <c r="V543" s="8" t="s">
        <v>1011</v>
      </c>
      <c r="W543" s="8" t="s">
        <v>1011</v>
      </c>
      <c r="X543" s="8" t="s">
        <v>1011</v>
      </c>
      <c r="Y543" s="8">
        <v>1</v>
      </c>
      <c r="Z543" s="8" t="s">
        <v>18236</v>
      </c>
      <c r="AA543" s="8" t="s">
        <v>14</v>
      </c>
    </row>
    <row r="544" spans="1:27" ht="16" x14ac:dyDescent="0.2">
      <c r="A544" s="8" t="s">
        <v>18114</v>
      </c>
      <c r="B544" s="8">
        <v>71646084</v>
      </c>
      <c r="C544" s="8" t="s">
        <v>6550</v>
      </c>
      <c r="D544" s="8" t="s">
        <v>1009</v>
      </c>
      <c r="E544" s="8" t="s">
        <v>1010</v>
      </c>
      <c r="F544" s="8">
        <v>61145.599999999999</v>
      </c>
      <c r="G544" s="8" t="s">
        <v>1011</v>
      </c>
      <c r="H544" s="8">
        <v>0</v>
      </c>
      <c r="I544" s="8" t="s">
        <v>6551</v>
      </c>
      <c r="J544" s="8" t="s">
        <v>1013</v>
      </c>
      <c r="K544" s="8" t="s">
        <v>6552</v>
      </c>
      <c r="L544" s="8" t="s">
        <v>6553</v>
      </c>
      <c r="M544" s="8" t="s">
        <v>1016</v>
      </c>
      <c r="N544" s="8" t="s">
        <v>2218</v>
      </c>
      <c r="O544" s="8" t="s">
        <v>1116</v>
      </c>
      <c r="P544" s="8" t="s">
        <v>1623</v>
      </c>
      <c r="Q544" s="8" t="s">
        <v>19848</v>
      </c>
      <c r="R544" s="8">
        <v>60</v>
      </c>
      <c r="S544" s="8" t="s">
        <v>18954</v>
      </c>
      <c r="T544" s="8" t="s">
        <v>18955</v>
      </c>
      <c r="U544" s="8" t="s">
        <v>1011</v>
      </c>
      <c r="V544" s="8" t="s">
        <v>1011</v>
      </c>
      <c r="W544" s="8" t="s">
        <v>1011</v>
      </c>
      <c r="X544" s="8" t="s">
        <v>1011</v>
      </c>
      <c r="Y544" s="8">
        <v>1</v>
      </c>
      <c r="Z544" s="8" t="s">
        <v>18236</v>
      </c>
      <c r="AA544" s="8" t="s">
        <v>14</v>
      </c>
    </row>
    <row r="545" spans="1:27" ht="16" x14ac:dyDescent="0.2">
      <c r="A545" s="8" t="s">
        <v>18114</v>
      </c>
      <c r="B545" s="8">
        <v>75664694</v>
      </c>
      <c r="C545" s="8" t="s">
        <v>6560</v>
      </c>
      <c r="D545" s="8" t="s">
        <v>2157</v>
      </c>
      <c r="E545" s="8" t="s">
        <v>1009</v>
      </c>
      <c r="F545" s="8">
        <v>744436</v>
      </c>
      <c r="G545" s="8" t="s">
        <v>1011</v>
      </c>
      <c r="H545" s="8">
        <v>1</v>
      </c>
      <c r="I545" s="8" t="s">
        <v>6561</v>
      </c>
      <c r="J545" s="8" t="s">
        <v>1029</v>
      </c>
      <c r="K545" s="8" t="s">
        <v>6562</v>
      </c>
      <c r="L545" s="8" t="s">
        <v>6563</v>
      </c>
      <c r="M545" s="8" t="s">
        <v>1016</v>
      </c>
      <c r="N545" s="8" t="s">
        <v>6564</v>
      </c>
      <c r="O545" s="8" t="s">
        <v>6565</v>
      </c>
      <c r="P545" s="8" t="s">
        <v>1623</v>
      </c>
      <c r="Q545" s="8" t="s">
        <v>18956</v>
      </c>
      <c r="R545" s="8">
        <v>60</v>
      </c>
      <c r="S545" s="8" t="s">
        <v>1008</v>
      </c>
      <c r="T545" s="8" t="s">
        <v>1008</v>
      </c>
      <c r="U545" s="8" t="s">
        <v>1011</v>
      </c>
      <c r="V545" s="8" t="s">
        <v>1011</v>
      </c>
      <c r="W545" s="8" t="s">
        <v>1011</v>
      </c>
      <c r="X545" s="8" t="s">
        <v>1011</v>
      </c>
      <c r="Y545" s="8">
        <v>0.571428571</v>
      </c>
      <c r="Z545" s="8" t="s">
        <v>18236</v>
      </c>
      <c r="AA545" s="8" t="s">
        <v>14</v>
      </c>
    </row>
    <row r="546" spans="1:27" ht="16" x14ac:dyDescent="0.2">
      <c r="A546" s="8" t="s">
        <v>18114</v>
      </c>
      <c r="B546" s="8">
        <v>92213022</v>
      </c>
      <c r="C546" s="8" t="s">
        <v>6566</v>
      </c>
      <c r="D546" s="8" t="s">
        <v>1010</v>
      </c>
      <c r="E546" s="8" t="s">
        <v>1035</v>
      </c>
      <c r="F546" s="8">
        <v>10853.3</v>
      </c>
      <c r="G546" s="8" t="s">
        <v>1011</v>
      </c>
      <c r="H546" s="8">
        <v>0</v>
      </c>
      <c r="I546" s="8" t="s">
        <v>1008</v>
      </c>
      <c r="J546" s="8" t="s">
        <v>1023</v>
      </c>
      <c r="K546" s="8" t="s">
        <v>6567</v>
      </c>
      <c r="L546" s="8" t="s">
        <v>6568</v>
      </c>
      <c r="M546" s="8" t="s">
        <v>1016</v>
      </c>
      <c r="N546" s="8" t="s">
        <v>2609</v>
      </c>
      <c r="O546" s="8" t="s">
        <v>2610</v>
      </c>
      <c r="P546" s="8" t="s">
        <v>1623</v>
      </c>
      <c r="Q546" s="8" t="s">
        <v>19849</v>
      </c>
      <c r="R546" s="8">
        <v>60</v>
      </c>
      <c r="S546" s="8" t="s">
        <v>18644</v>
      </c>
      <c r="T546" s="8" t="s">
        <v>18957</v>
      </c>
      <c r="U546" s="8" t="s">
        <v>1011</v>
      </c>
      <c r="V546" s="8" t="s">
        <v>1011</v>
      </c>
      <c r="W546" s="8" t="s">
        <v>1011</v>
      </c>
      <c r="X546" s="8" t="s">
        <v>1011</v>
      </c>
      <c r="Y546" s="8">
        <v>0.63496932500000003</v>
      </c>
      <c r="Z546" s="8" t="s">
        <v>18236</v>
      </c>
      <c r="AA546" s="8" t="s">
        <v>14</v>
      </c>
    </row>
    <row r="547" spans="1:27" ht="16" x14ac:dyDescent="0.2">
      <c r="A547" s="8" t="s">
        <v>18115</v>
      </c>
      <c r="B547" s="8">
        <v>107457556</v>
      </c>
      <c r="C547" s="8" t="s">
        <v>6588</v>
      </c>
      <c r="D547" s="8" t="s">
        <v>1022</v>
      </c>
      <c r="E547" s="8" t="s">
        <v>6589</v>
      </c>
      <c r="F547" s="8">
        <v>13963.8</v>
      </c>
      <c r="G547" s="8" t="s">
        <v>1011</v>
      </c>
      <c r="H547" s="8">
        <v>1</v>
      </c>
      <c r="I547" s="8" t="s">
        <v>6590</v>
      </c>
      <c r="J547" s="8" t="s">
        <v>1029</v>
      </c>
      <c r="K547" s="8" t="s">
        <v>6591</v>
      </c>
      <c r="L547" s="8" t="s">
        <v>6592</v>
      </c>
      <c r="M547" s="8" t="s">
        <v>1016</v>
      </c>
      <c r="N547" s="8" t="s">
        <v>4337</v>
      </c>
      <c r="O547" s="8" t="s">
        <v>1194</v>
      </c>
      <c r="P547" s="8" t="s">
        <v>1623</v>
      </c>
      <c r="Q547" s="8" t="s">
        <v>18958</v>
      </c>
      <c r="R547" s="8">
        <v>60</v>
      </c>
      <c r="S547" s="8" t="s">
        <v>1008</v>
      </c>
      <c r="T547" s="8" t="s">
        <v>1008</v>
      </c>
      <c r="U547" s="8" t="s">
        <v>1011</v>
      </c>
      <c r="V547" s="8" t="s">
        <v>1011</v>
      </c>
      <c r="W547" s="8" t="s">
        <v>1011</v>
      </c>
      <c r="X547" s="8" t="s">
        <v>1011</v>
      </c>
      <c r="Y547" s="8">
        <v>1</v>
      </c>
      <c r="Z547" s="8" t="s">
        <v>18236</v>
      </c>
      <c r="AA547" s="8" t="s">
        <v>14</v>
      </c>
    </row>
    <row r="548" spans="1:27" ht="16" x14ac:dyDescent="0.2">
      <c r="A548" s="8" t="s">
        <v>18115</v>
      </c>
      <c r="B548" s="8">
        <v>116191244</v>
      </c>
      <c r="C548" s="8" t="s">
        <v>6593</v>
      </c>
      <c r="D548" s="8" t="s">
        <v>1022</v>
      </c>
      <c r="E548" s="8" t="s">
        <v>1035</v>
      </c>
      <c r="F548" s="8">
        <v>80677.100000000006</v>
      </c>
      <c r="G548" s="8" t="s">
        <v>1011</v>
      </c>
      <c r="H548" s="8">
        <v>0</v>
      </c>
      <c r="I548" s="8" t="s">
        <v>1008</v>
      </c>
      <c r="J548" s="8" t="s">
        <v>1023</v>
      </c>
      <c r="K548" s="8" t="s">
        <v>6594</v>
      </c>
      <c r="L548" s="8" t="s">
        <v>6595</v>
      </c>
      <c r="M548" s="8" t="s">
        <v>1016</v>
      </c>
      <c r="N548" s="8" t="s">
        <v>6596</v>
      </c>
      <c r="O548" s="8" t="s">
        <v>6597</v>
      </c>
      <c r="P548" s="8" t="s">
        <v>1623</v>
      </c>
      <c r="Q548" s="8" t="s">
        <v>18961</v>
      </c>
      <c r="R548" s="8">
        <v>60</v>
      </c>
      <c r="S548" s="8" t="s">
        <v>18959</v>
      </c>
      <c r="T548" s="8" t="s">
        <v>18960</v>
      </c>
      <c r="U548" s="8" t="s">
        <v>1011</v>
      </c>
      <c r="V548" s="8" t="s">
        <v>1011</v>
      </c>
      <c r="W548" s="8" t="s">
        <v>1011</v>
      </c>
      <c r="X548" s="8" t="s">
        <v>1011</v>
      </c>
      <c r="Y548" s="8">
        <v>1</v>
      </c>
      <c r="Z548" s="8" t="s">
        <v>18236</v>
      </c>
      <c r="AA548" s="8" t="s">
        <v>14</v>
      </c>
    </row>
    <row r="549" spans="1:27" ht="16" x14ac:dyDescent="0.2">
      <c r="A549" s="8" t="s">
        <v>18115</v>
      </c>
      <c r="B549" s="8">
        <v>125273385</v>
      </c>
      <c r="C549" s="8" t="s">
        <v>6598</v>
      </c>
      <c r="D549" s="8" t="s">
        <v>1035</v>
      </c>
      <c r="E549" s="8" t="s">
        <v>1096</v>
      </c>
      <c r="F549" s="8">
        <v>37747.5</v>
      </c>
      <c r="G549" s="8" t="s">
        <v>1011</v>
      </c>
      <c r="H549" s="8">
        <v>1</v>
      </c>
      <c r="I549" s="8" t="s">
        <v>6599</v>
      </c>
      <c r="J549" s="8" t="s">
        <v>1029</v>
      </c>
      <c r="K549" s="8" t="s">
        <v>6600</v>
      </c>
      <c r="L549" s="8" t="s">
        <v>6601</v>
      </c>
      <c r="M549" s="8" t="s">
        <v>1016</v>
      </c>
      <c r="N549" s="8" t="s">
        <v>6602</v>
      </c>
      <c r="O549" s="8" t="s">
        <v>6603</v>
      </c>
      <c r="P549" s="8" t="s">
        <v>1623</v>
      </c>
      <c r="Q549" s="8" t="s">
        <v>18962</v>
      </c>
      <c r="R549" s="8">
        <v>60</v>
      </c>
      <c r="S549" s="8" t="s">
        <v>1008</v>
      </c>
      <c r="T549" s="8" t="s">
        <v>1008</v>
      </c>
      <c r="U549" s="8" t="s">
        <v>1011</v>
      </c>
      <c r="V549" s="8" t="s">
        <v>1011</v>
      </c>
      <c r="W549" s="8" t="s">
        <v>1011</v>
      </c>
      <c r="X549" s="8" t="s">
        <v>1011</v>
      </c>
      <c r="Y549" s="8">
        <v>1</v>
      </c>
      <c r="Z549" s="8" t="s">
        <v>18236</v>
      </c>
      <c r="AA549" s="8" t="s">
        <v>14</v>
      </c>
    </row>
    <row r="550" spans="1:27" ht="16" x14ac:dyDescent="0.2">
      <c r="A550" s="8" t="s">
        <v>18115</v>
      </c>
      <c r="B550" s="8">
        <v>125273785</v>
      </c>
      <c r="C550" s="8" t="s">
        <v>6604</v>
      </c>
      <c r="D550" s="8" t="s">
        <v>1009</v>
      </c>
      <c r="E550" s="8" t="s">
        <v>2157</v>
      </c>
      <c r="F550" s="8">
        <v>6067.42</v>
      </c>
      <c r="G550" s="8" t="s">
        <v>1011</v>
      </c>
      <c r="H550" s="8">
        <v>1</v>
      </c>
      <c r="I550" s="8" t="s">
        <v>4562</v>
      </c>
      <c r="J550" s="8" t="s">
        <v>1029</v>
      </c>
      <c r="K550" s="8" t="s">
        <v>6600</v>
      </c>
      <c r="L550" s="8" t="s">
        <v>6601</v>
      </c>
      <c r="M550" s="8" t="s">
        <v>1016</v>
      </c>
      <c r="N550" s="8" t="s">
        <v>6605</v>
      </c>
      <c r="O550" s="8" t="s">
        <v>2365</v>
      </c>
      <c r="P550" s="8" t="s">
        <v>1623</v>
      </c>
      <c r="Q550" s="8" t="s">
        <v>18962</v>
      </c>
      <c r="R550" s="8">
        <v>60</v>
      </c>
      <c r="S550" s="8" t="s">
        <v>1008</v>
      </c>
      <c r="T550" s="8" t="s">
        <v>1008</v>
      </c>
      <c r="U550" s="8" t="s">
        <v>1011</v>
      </c>
      <c r="V550" s="8" t="s">
        <v>1011</v>
      </c>
      <c r="W550" s="8" t="s">
        <v>1011</v>
      </c>
      <c r="X550" s="8" t="s">
        <v>1011</v>
      </c>
      <c r="Y550" s="8">
        <v>1</v>
      </c>
      <c r="Z550" s="8" t="s">
        <v>18236</v>
      </c>
      <c r="AA550" s="8" t="s">
        <v>14</v>
      </c>
    </row>
    <row r="551" spans="1:27" ht="16" x14ac:dyDescent="0.2">
      <c r="A551" s="8" t="s">
        <v>18115</v>
      </c>
      <c r="B551" s="8">
        <v>125391241</v>
      </c>
      <c r="C551" s="8" t="s">
        <v>6606</v>
      </c>
      <c r="D551" s="8" t="s">
        <v>1022</v>
      </c>
      <c r="E551" s="8" t="s">
        <v>1035</v>
      </c>
      <c r="F551" s="8">
        <v>1123520</v>
      </c>
      <c r="G551" s="8" t="s">
        <v>1011</v>
      </c>
      <c r="H551" s="8">
        <v>0</v>
      </c>
      <c r="I551" s="8" t="s">
        <v>6607</v>
      </c>
      <c r="J551" s="8" t="s">
        <v>1013</v>
      </c>
      <c r="K551" s="8" t="s">
        <v>6608</v>
      </c>
      <c r="L551" s="8" t="s">
        <v>6609</v>
      </c>
      <c r="M551" s="8" t="s">
        <v>1016</v>
      </c>
      <c r="N551" s="8" t="s">
        <v>6610</v>
      </c>
      <c r="O551" s="8" t="s">
        <v>6611</v>
      </c>
      <c r="P551" s="8" t="s">
        <v>1623</v>
      </c>
      <c r="Q551" s="8" t="s">
        <v>18963</v>
      </c>
      <c r="R551" s="8">
        <v>60</v>
      </c>
      <c r="S551" s="8" t="s">
        <v>18964</v>
      </c>
      <c r="T551" s="8" t="s">
        <v>18965</v>
      </c>
      <c r="U551" s="8" t="s">
        <v>1011</v>
      </c>
      <c r="V551" s="8" t="s">
        <v>1011</v>
      </c>
      <c r="W551" s="8" t="s">
        <v>1011</v>
      </c>
      <c r="X551" s="8" t="s">
        <v>1011</v>
      </c>
      <c r="Y551" s="8">
        <v>1</v>
      </c>
      <c r="Z551" s="8" t="s">
        <v>18236</v>
      </c>
      <c r="AA551" s="8" t="s">
        <v>14</v>
      </c>
    </row>
    <row r="552" spans="1:27" ht="16" x14ac:dyDescent="0.2">
      <c r="A552" s="8" t="s">
        <v>18115</v>
      </c>
      <c r="B552" s="8">
        <v>125391770</v>
      </c>
      <c r="C552" s="8" t="s">
        <v>6612</v>
      </c>
      <c r="D552" s="8" t="s">
        <v>1009</v>
      </c>
      <c r="E552" s="8" t="s">
        <v>2157</v>
      </c>
      <c r="F552" s="8">
        <v>528865</v>
      </c>
      <c r="G552" s="8" t="s">
        <v>1011</v>
      </c>
      <c r="H552" s="8">
        <v>1</v>
      </c>
      <c r="I552" s="8" t="s">
        <v>6613</v>
      </c>
      <c r="J552" s="8" t="s">
        <v>1029</v>
      </c>
      <c r="K552" s="8" t="s">
        <v>6608</v>
      </c>
      <c r="L552" s="8" t="s">
        <v>6609</v>
      </c>
      <c r="M552" s="8" t="s">
        <v>1016</v>
      </c>
      <c r="N552" s="8" t="s">
        <v>6614</v>
      </c>
      <c r="O552" s="8" t="s">
        <v>6615</v>
      </c>
      <c r="P552" s="8" t="s">
        <v>1623</v>
      </c>
      <c r="Q552" s="8" t="s">
        <v>18963</v>
      </c>
      <c r="R552" s="8">
        <v>60</v>
      </c>
      <c r="S552" s="8" t="s">
        <v>1008</v>
      </c>
      <c r="T552" s="8" t="s">
        <v>1008</v>
      </c>
      <c r="U552" s="8" t="s">
        <v>1011</v>
      </c>
      <c r="V552" s="8" t="s">
        <v>1011</v>
      </c>
      <c r="W552" s="8" t="s">
        <v>1011</v>
      </c>
      <c r="X552" s="8" t="s">
        <v>1011</v>
      </c>
      <c r="Y552" s="8">
        <v>1</v>
      </c>
      <c r="Z552" s="8" t="s">
        <v>18236</v>
      </c>
      <c r="AA552" s="8" t="s">
        <v>14</v>
      </c>
    </row>
    <row r="553" spans="1:27" ht="16" x14ac:dyDescent="0.2">
      <c r="A553" s="8" t="s">
        <v>18115</v>
      </c>
      <c r="B553" s="8">
        <v>125437830</v>
      </c>
      <c r="C553" s="8" t="s">
        <v>6616</v>
      </c>
      <c r="D553" s="8" t="s">
        <v>1022</v>
      </c>
      <c r="E553" s="8" t="s">
        <v>1040</v>
      </c>
      <c r="F553" s="8">
        <v>26195.4</v>
      </c>
      <c r="G553" s="8" t="s">
        <v>1011</v>
      </c>
      <c r="H553" s="8">
        <v>1</v>
      </c>
      <c r="I553" s="8" t="s">
        <v>6617</v>
      </c>
      <c r="J553" s="8" t="s">
        <v>1029</v>
      </c>
      <c r="K553" s="8" t="s">
        <v>6618</v>
      </c>
      <c r="L553" s="8" t="s">
        <v>6619</v>
      </c>
      <c r="M553" s="8" t="s">
        <v>1016</v>
      </c>
      <c r="N553" s="8" t="s">
        <v>1070</v>
      </c>
      <c r="O553" s="8" t="s">
        <v>1059</v>
      </c>
      <c r="P553" s="8" t="s">
        <v>1623</v>
      </c>
      <c r="Q553" s="8" t="s">
        <v>18966</v>
      </c>
      <c r="R553" s="8">
        <v>59.99</v>
      </c>
      <c r="S553" s="8" t="s">
        <v>1008</v>
      </c>
      <c r="T553" s="8" t="s">
        <v>1008</v>
      </c>
      <c r="U553" s="8" t="s">
        <v>1011</v>
      </c>
      <c r="V553" s="8" t="s">
        <v>1011</v>
      </c>
      <c r="W553" s="8" t="s">
        <v>1011</v>
      </c>
      <c r="X553" s="8" t="s">
        <v>1011</v>
      </c>
      <c r="Y553" s="8">
        <v>1</v>
      </c>
      <c r="Z553" s="8" t="s">
        <v>18236</v>
      </c>
      <c r="AA553" s="8" t="s">
        <v>14</v>
      </c>
    </row>
    <row r="554" spans="1:27" ht="16" x14ac:dyDescent="0.2">
      <c r="A554" s="8" t="s">
        <v>18115</v>
      </c>
      <c r="B554" s="8">
        <v>138589474</v>
      </c>
      <c r="C554" s="8" t="s">
        <v>6635</v>
      </c>
      <c r="D554" s="8" t="s">
        <v>1009</v>
      </c>
      <c r="E554" s="8" t="s">
        <v>1010</v>
      </c>
      <c r="F554" s="8">
        <v>15744.7</v>
      </c>
      <c r="G554" s="8" t="s">
        <v>1011</v>
      </c>
      <c r="H554" s="8">
        <v>0</v>
      </c>
      <c r="I554" s="8" t="s">
        <v>1008</v>
      </c>
      <c r="J554" s="8" t="s">
        <v>1107</v>
      </c>
      <c r="K554" s="8" t="s">
        <v>6636</v>
      </c>
      <c r="L554" s="8" t="s">
        <v>6637</v>
      </c>
      <c r="M554" s="8" t="s">
        <v>1016</v>
      </c>
      <c r="N554" s="8" t="s">
        <v>2609</v>
      </c>
      <c r="O554" s="8" t="s">
        <v>2610</v>
      </c>
      <c r="P554" s="8" t="s">
        <v>1623</v>
      </c>
      <c r="Q554" s="8" t="s">
        <v>19850</v>
      </c>
      <c r="R554" s="8">
        <v>60</v>
      </c>
      <c r="S554" s="8" t="s">
        <v>18967</v>
      </c>
      <c r="T554" s="8" t="s">
        <v>18968</v>
      </c>
      <c r="U554" s="8" t="s">
        <v>1011</v>
      </c>
      <c r="V554" s="8" t="s">
        <v>1011</v>
      </c>
      <c r="W554" s="8" t="s">
        <v>1011</v>
      </c>
      <c r="X554" s="8" t="s">
        <v>1011</v>
      </c>
      <c r="Y554" s="8">
        <v>1</v>
      </c>
      <c r="Z554" s="8" t="s">
        <v>18236</v>
      </c>
      <c r="AA554" s="8" t="s">
        <v>14</v>
      </c>
    </row>
    <row r="555" spans="1:27" ht="16" x14ac:dyDescent="0.2">
      <c r="A555" s="8" t="s">
        <v>18115</v>
      </c>
      <c r="B555" s="8">
        <v>140123264</v>
      </c>
      <c r="C555" s="8" t="s">
        <v>6644</v>
      </c>
      <c r="D555" s="8" t="s">
        <v>3593</v>
      </c>
      <c r="E555" s="8" t="s">
        <v>1009</v>
      </c>
      <c r="F555" s="8">
        <v>9342.2999999999993</v>
      </c>
      <c r="G555" s="8" t="s">
        <v>1011</v>
      </c>
      <c r="H555" s="8">
        <v>1</v>
      </c>
      <c r="I555" s="8" t="s">
        <v>6645</v>
      </c>
      <c r="J555" s="8" t="s">
        <v>1029</v>
      </c>
      <c r="K555" s="8" t="s">
        <v>6646</v>
      </c>
      <c r="L555" s="8" t="s">
        <v>6647</v>
      </c>
      <c r="M555" s="8" t="s">
        <v>1016</v>
      </c>
      <c r="N555" s="8" t="s">
        <v>2140</v>
      </c>
      <c r="O555" s="8" t="s">
        <v>2141</v>
      </c>
      <c r="P555" s="8" t="s">
        <v>1623</v>
      </c>
      <c r="Q555" s="8" t="s">
        <v>18969</v>
      </c>
      <c r="R555" s="8">
        <v>59.99</v>
      </c>
      <c r="S555" s="8" t="s">
        <v>1008</v>
      </c>
      <c r="T555" s="8" t="s">
        <v>1008</v>
      </c>
      <c r="U555" s="8" t="s">
        <v>1011</v>
      </c>
      <c r="V555" s="8" t="s">
        <v>1011</v>
      </c>
      <c r="W555" s="8" t="s">
        <v>1011</v>
      </c>
      <c r="X555" s="8" t="s">
        <v>1011</v>
      </c>
      <c r="Y555" s="8">
        <v>1</v>
      </c>
      <c r="Z555" s="8" t="s">
        <v>18236</v>
      </c>
      <c r="AA555" s="8" t="s">
        <v>14</v>
      </c>
    </row>
    <row r="556" spans="1:27" ht="16" x14ac:dyDescent="0.2">
      <c r="A556" s="8" t="s">
        <v>18115</v>
      </c>
      <c r="B556" s="8">
        <v>140147822</v>
      </c>
      <c r="C556" s="8" t="s">
        <v>1008</v>
      </c>
      <c r="D556" s="8" t="s">
        <v>6648</v>
      </c>
      <c r="E556" s="8" t="s">
        <v>1022</v>
      </c>
      <c r="F556" s="8">
        <v>32174.9</v>
      </c>
      <c r="G556" s="8" t="s">
        <v>1011</v>
      </c>
      <c r="H556" s="8">
        <v>1</v>
      </c>
      <c r="I556" s="8" t="s">
        <v>6649</v>
      </c>
      <c r="J556" s="8" t="s">
        <v>1029</v>
      </c>
      <c r="K556" s="8" t="s">
        <v>6650</v>
      </c>
      <c r="L556" s="8" t="s">
        <v>6651</v>
      </c>
      <c r="M556" s="8" t="s">
        <v>1016</v>
      </c>
      <c r="N556" s="8" t="s">
        <v>3159</v>
      </c>
      <c r="O556" s="8" t="s">
        <v>3160</v>
      </c>
      <c r="P556" s="8" t="s">
        <v>1623</v>
      </c>
      <c r="Q556" s="8" t="s">
        <v>18970</v>
      </c>
      <c r="R556" s="8">
        <v>60</v>
      </c>
      <c r="S556" s="8" t="s">
        <v>1008</v>
      </c>
      <c r="T556" s="8" t="s">
        <v>1008</v>
      </c>
      <c r="U556" s="8" t="s">
        <v>1011</v>
      </c>
      <c r="V556" s="8" t="s">
        <v>1011</v>
      </c>
      <c r="W556" s="8" t="s">
        <v>1011</v>
      </c>
      <c r="X556" s="8" t="s">
        <v>1011</v>
      </c>
      <c r="Y556" s="8">
        <v>1</v>
      </c>
      <c r="Z556" s="8" t="s">
        <v>18236</v>
      </c>
      <c r="AA556" s="8" t="s">
        <v>14</v>
      </c>
    </row>
    <row r="557" spans="1:27" ht="16" x14ac:dyDescent="0.2">
      <c r="A557" s="8" t="s">
        <v>18115</v>
      </c>
      <c r="B557" s="8">
        <v>17340899</v>
      </c>
      <c r="C557" s="8" t="s">
        <v>1008</v>
      </c>
      <c r="D557" s="8" t="s">
        <v>1009</v>
      </c>
      <c r="E557" s="8" t="s">
        <v>1035</v>
      </c>
      <c r="F557" s="8">
        <v>1585.7</v>
      </c>
      <c r="G557" s="8" t="s">
        <v>1011</v>
      </c>
      <c r="H557" s="8">
        <v>0</v>
      </c>
      <c r="I557" s="8" t="s">
        <v>6652</v>
      </c>
      <c r="J557" s="8" t="s">
        <v>1013</v>
      </c>
      <c r="K557" s="8" t="s">
        <v>6653</v>
      </c>
      <c r="L557" s="8" t="s">
        <v>6654</v>
      </c>
      <c r="M557" s="8" t="s">
        <v>1016</v>
      </c>
      <c r="N557" s="8" t="s">
        <v>1647</v>
      </c>
      <c r="O557" s="8" t="s">
        <v>1019</v>
      </c>
      <c r="P557" s="8" t="s">
        <v>1623</v>
      </c>
      <c r="Q557" s="8" t="s">
        <v>19851</v>
      </c>
      <c r="R557" s="8">
        <v>60</v>
      </c>
      <c r="S557" s="8" t="s">
        <v>18550</v>
      </c>
      <c r="T557" s="8" t="s">
        <v>18971</v>
      </c>
      <c r="U557" s="8" t="s">
        <v>1011</v>
      </c>
      <c r="V557" s="8" t="s">
        <v>1011</v>
      </c>
      <c r="W557" s="8" t="s">
        <v>1011</v>
      </c>
      <c r="X557" s="8" t="s">
        <v>1011</v>
      </c>
      <c r="Y557" s="8">
        <v>0.69090909099999998</v>
      </c>
      <c r="Z557" s="8" t="s">
        <v>18236</v>
      </c>
      <c r="AA557" s="8" t="s">
        <v>14</v>
      </c>
    </row>
    <row r="558" spans="1:27" ht="16" x14ac:dyDescent="0.2">
      <c r="A558" s="8" t="s">
        <v>18115</v>
      </c>
      <c r="B558" s="8">
        <v>18928508</v>
      </c>
      <c r="C558" s="8" t="s">
        <v>6655</v>
      </c>
      <c r="D558" s="8" t="s">
        <v>1022</v>
      </c>
      <c r="E558" s="8" t="s">
        <v>1035</v>
      </c>
      <c r="F558" s="8">
        <v>3335.6</v>
      </c>
      <c r="G558" s="8" t="s">
        <v>1011</v>
      </c>
      <c r="H558" s="8">
        <v>0</v>
      </c>
      <c r="I558" s="8" t="s">
        <v>6656</v>
      </c>
      <c r="J558" s="8" t="s">
        <v>1013</v>
      </c>
      <c r="K558" s="8" t="s">
        <v>6657</v>
      </c>
      <c r="L558" s="8" t="s">
        <v>6658</v>
      </c>
      <c r="M558" s="8" t="s">
        <v>1016</v>
      </c>
      <c r="N558" s="8" t="s">
        <v>4657</v>
      </c>
      <c r="O558" s="8" t="s">
        <v>1019</v>
      </c>
      <c r="P558" s="8" t="s">
        <v>1623</v>
      </c>
      <c r="Q558" s="8" t="s">
        <v>19852</v>
      </c>
      <c r="R558" s="8">
        <v>59.91</v>
      </c>
      <c r="S558" s="8" t="s">
        <v>18959</v>
      </c>
      <c r="T558" s="8" t="s">
        <v>18972</v>
      </c>
      <c r="U558" s="8" t="s">
        <v>1011</v>
      </c>
      <c r="V558" s="8" t="s">
        <v>1011</v>
      </c>
      <c r="W558" s="8" t="s">
        <v>1011</v>
      </c>
      <c r="X558" s="8" t="s">
        <v>1011</v>
      </c>
      <c r="Y558" s="8">
        <v>0.78027061399999997</v>
      </c>
      <c r="Z558" s="8" t="s">
        <v>18236</v>
      </c>
      <c r="AA558" s="8" t="s">
        <v>14</v>
      </c>
    </row>
    <row r="559" spans="1:27" ht="16" x14ac:dyDescent="0.2">
      <c r="A559" s="8" t="s">
        <v>18115</v>
      </c>
      <c r="B559" s="8">
        <v>21481483</v>
      </c>
      <c r="C559" s="8" t="s">
        <v>6659</v>
      </c>
      <c r="D559" s="8" t="s">
        <v>1022</v>
      </c>
      <c r="E559" s="8" t="s">
        <v>1035</v>
      </c>
      <c r="F559" s="8">
        <v>277152</v>
      </c>
      <c r="G559" s="8" t="s">
        <v>1011</v>
      </c>
      <c r="H559" s="8">
        <v>0</v>
      </c>
      <c r="I559" s="8" t="s">
        <v>2318</v>
      </c>
      <c r="J559" s="8" t="s">
        <v>1013</v>
      </c>
      <c r="K559" s="8" t="s">
        <v>6660</v>
      </c>
      <c r="L559" s="8" t="s">
        <v>6661</v>
      </c>
      <c r="M559" s="8" t="s">
        <v>1016</v>
      </c>
      <c r="N559" s="8" t="s">
        <v>6662</v>
      </c>
      <c r="O559" s="8" t="s">
        <v>6663</v>
      </c>
      <c r="P559" s="8" t="s">
        <v>1623</v>
      </c>
      <c r="Q559" s="8" t="s">
        <v>18973</v>
      </c>
      <c r="R559" s="8">
        <v>59.99</v>
      </c>
      <c r="S559" s="8" t="s">
        <v>18974</v>
      </c>
      <c r="T559" s="8" t="s">
        <v>18975</v>
      </c>
      <c r="U559" s="8" t="s">
        <v>1011</v>
      </c>
      <c r="V559" s="8" t="s">
        <v>1011</v>
      </c>
      <c r="W559" s="8" t="s">
        <v>1011</v>
      </c>
      <c r="X559" s="8" t="s">
        <v>1011</v>
      </c>
      <c r="Y559" s="8">
        <v>1</v>
      </c>
      <c r="Z559" s="8" t="s">
        <v>18236</v>
      </c>
      <c r="AA559" s="8" t="s">
        <v>14</v>
      </c>
    </row>
    <row r="560" spans="1:27" ht="16" x14ac:dyDescent="0.2">
      <c r="A560" s="8" t="s">
        <v>18115</v>
      </c>
      <c r="B560" s="8">
        <v>27524364</v>
      </c>
      <c r="C560" s="8" t="s">
        <v>6664</v>
      </c>
      <c r="D560" s="8" t="s">
        <v>1022</v>
      </c>
      <c r="E560" s="8" t="s">
        <v>6665</v>
      </c>
      <c r="F560" s="8">
        <v>49366.1</v>
      </c>
      <c r="G560" s="8" t="s">
        <v>1011</v>
      </c>
      <c r="H560" s="8">
        <v>1</v>
      </c>
      <c r="I560" s="8" t="s">
        <v>6666</v>
      </c>
      <c r="J560" s="8" t="s">
        <v>1029</v>
      </c>
      <c r="K560" s="8" t="s">
        <v>6667</v>
      </c>
      <c r="L560" s="8" t="s">
        <v>6668</v>
      </c>
      <c r="M560" s="8" t="s">
        <v>1016</v>
      </c>
      <c r="N560" s="8" t="s">
        <v>6669</v>
      </c>
      <c r="O560" s="8" t="s">
        <v>6670</v>
      </c>
      <c r="P560" s="8" t="s">
        <v>1623</v>
      </c>
      <c r="Q560" s="8" t="s">
        <v>18976</v>
      </c>
      <c r="R560" s="8">
        <v>59.98</v>
      </c>
      <c r="S560" s="8" t="s">
        <v>1008</v>
      </c>
      <c r="T560" s="8" t="s">
        <v>1008</v>
      </c>
      <c r="U560" s="8" t="s">
        <v>1011</v>
      </c>
      <c r="V560" s="8" t="s">
        <v>1011</v>
      </c>
      <c r="W560" s="8" t="s">
        <v>1011</v>
      </c>
      <c r="X560" s="8" t="s">
        <v>1011</v>
      </c>
      <c r="Y560" s="8">
        <v>1</v>
      </c>
      <c r="Z560" s="8" t="s">
        <v>18236</v>
      </c>
      <c r="AA560" s="8" t="s">
        <v>14</v>
      </c>
    </row>
    <row r="561" spans="1:27" ht="16" x14ac:dyDescent="0.2">
      <c r="A561" s="8" t="s">
        <v>18115</v>
      </c>
      <c r="B561" s="8">
        <v>35562438</v>
      </c>
      <c r="C561" s="8" t="s">
        <v>1008</v>
      </c>
      <c r="D561" s="8" t="s">
        <v>1010</v>
      </c>
      <c r="E561" s="8" t="s">
        <v>1339</v>
      </c>
      <c r="F561" s="8">
        <v>3138.68</v>
      </c>
      <c r="G561" s="8" t="s">
        <v>1011</v>
      </c>
      <c r="H561" s="8">
        <v>1</v>
      </c>
      <c r="I561" s="8" t="s">
        <v>6671</v>
      </c>
      <c r="J561" s="8" t="s">
        <v>1029</v>
      </c>
      <c r="K561" s="8" t="s">
        <v>6672</v>
      </c>
      <c r="L561" s="8" t="s">
        <v>6673</v>
      </c>
      <c r="M561" s="8" t="s">
        <v>1016</v>
      </c>
      <c r="N561" s="8" t="s">
        <v>2626</v>
      </c>
      <c r="O561" s="8" t="s">
        <v>2627</v>
      </c>
      <c r="P561" s="8" t="s">
        <v>1623</v>
      </c>
      <c r="Q561" s="8" t="s">
        <v>18977</v>
      </c>
      <c r="R561" s="8">
        <v>60</v>
      </c>
      <c r="S561" s="8" t="s">
        <v>1008</v>
      </c>
      <c r="T561" s="8" t="s">
        <v>1008</v>
      </c>
      <c r="U561" s="8" t="s">
        <v>1011</v>
      </c>
      <c r="V561" s="8" t="s">
        <v>1011</v>
      </c>
      <c r="W561" s="8" t="s">
        <v>1011</v>
      </c>
      <c r="X561" s="8" t="s">
        <v>1011</v>
      </c>
      <c r="Y561" s="8">
        <v>0.55813718000000001</v>
      </c>
      <c r="Z561" s="8" t="s">
        <v>18236</v>
      </c>
      <c r="AA561" s="8" t="s">
        <v>14</v>
      </c>
    </row>
    <row r="562" spans="1:27" ht="16" x14ac:dyDescent="0.2">
      <c r="A562" s="8" t="s">
        <v>7166</v>
      </c>
      <c r="B562" s="8">
        <v>101395780</v>
      </c>
      <c r="C562" s="8" t="s">
        <v>6680</v>
      </c>
      <c r="D562" s="8" t="s">
        <v>1010</v>
      </c>
      <c r="E562" s="8" t="s">
        <v>1339</v>
      </c>
      <c r="F562" s="8">
        <v>847120</v>
      </c>
      <c r="G562" s="8" t="s">
        <v>1011</v>
      </c>
      <c r="H562" s="8">
        <v>1</v>
      </c>
      <c r="I562" s="8" t="s">
        <v>6681</v>
      </c>
      <c r="J562" s="8" t="s">
        <v>1029</v>
      </c>
      <c r="K562" s="8" t="s">
        <v>6682</v>
      </c>
      <c r="L562" s="8" t="s">
        <v>6683</v>
      </c>
      <c r="M562" s="8" t="s">
        <v>1016</v>
      </c>
      <c r="N562" s="8" t="s">
        <v>6684</v>
      </c>
      <c r="O562" s="8" t="s">
        <v>6685</v>
      </c>
      <c r="P562" s="8" t="s">
        <v>1623</v>
      </c>
      <c r="Q562" s="8" t="s">
        <v>19853</v>
      </c>
      <c r="R562" s="8">
        <v>45.12</v>
      </c>
      <c r="S562" s="8" t="s">
        <v>1008</v>
      </c>
      <c r="T562" s="8" t="s">
        <v>1008</v>
      </c>
      <c r="U562" s="8" t="s">
        <v>1011</v>
      </c>
      <c r="V562" s="8" t="s">
        <v>1011</v>
      </c>
      <c r="W562" s="8" t="s">
        <v>1011</v>
      </c>
      <c r="X562" s="8" t="s">
        <v>1011</v>
      </c>
      <c r="Y562" s="8">
        <v>1</v>
      </c>
      <c r="Z562" s="8" t="s">
        <v>18236</v>
      </c>
      <c r="AA562" s="8" t="s">
        <v>14</v>
      </c>
    </row>
    <row r="563" spans="1:27" ht="16" x14ac:dyDescent="0.2">
      <c r="A563" s="8" t="s">
        <v>7166</v>
      </c>
      <c r="B563" s="8">
        <v>104464276</v>
      </c>
      <c r="C563" s="8" t="s">
        <v>6696</v>
      </c>
      <c r="D563" s="8" t="s">
        <v>2157</v>
      </c>
      <c r="E563" s="8" t="s">
        <v>1009</v>
      </c>
      <c r="F563" s="8">
        <v>294285</v>
      </c>
      <c r="G563" s="8" t="s">
        <v>1011</v>
      </c>
      <c r="H563" s="8">
        <v>1</v>
      </c>
      <c r="I563" s="8" t="s">
        <v>6697</v>
      </c>
      <c r="J563" s="8" t="s">
        <v>1312</v>
      </c>
      <c r="K563" s="8" t="s">
        <v>6698</v>
      </c>
      <c r="L563" s="8" t="s">
        <v>6699</v>
      </c>
      <c r="M563" s="8" t="s">
        <v>1016</v>
      </c>
      <c r="N563" s="8" t="s">
        <v>6700</v>
      </c>
      <c r="O563" s="8" t="s">
        <v>6701</v>
      </c>
      <c r="P563" s="8" t="s">
        <v>1623</v>
      </c>
      <c r="Q563" s="8" t="s">
        <v>19854</v>
      </c>
      <c r="R563" s="8">
        <v>59.93</v>
      </c>
      <c r="S563" s="8" t="s">
        <v>1008</v>
      </c>
      <c r="T563" s="8" t="s">
        <v>1008</v>
      </c>
      <c r="U563" s="8" t="s">
        <v>1011</v>
      </c>
      <c r="V563" s="8" t="s">
        <v>1011</v>
      </c>
      <c r="W563" s="8" t="s">
        <v>1011</v>
      </c>
      <c r="X563" s="8" t="s">
        <v>1011</v>
      </c>
      <c r="Y563" s="8">
        <v>1</v>
      </c>
      <c r="Z563" s="8" t="s">
        <v>18236</v>
      </c>
      <c r="AA563" s="8" t="s">
        <v>14</v>
      </c>
    </row>
    <row r="564" spans="1:27" ht="16" x14ac:dyDescent="0.2">
      <c r="A564" s="8" t="s">
        <v>7166</v>
      </c>
      <c r="B564" s="8">
        <v>104464281</v>
      </c>
      <c r="C564" s="8" t="s">
        <v>6702</v>
      </c>
      <c r="D564" s="8" t="s">
        <v>1053</v>
      </c>
      <c r="E564" s="8" t="s">
        <v>1010</v>
      </c>
      <c r="F564" s="8">
        <v>299748</v>
      </c>
      <c r="G564" s="8" t="s">
        <v>1011</v>
      </c>
      <c r="H564" s="8">
        <v>1</v>
      </c>
      <c r="I564" s="8" t="s">
        <v>6703</v>
      </c>
      <c r="J564" s="8" t="s">
        <v>1312</v>
      </c>
      <c r="K564" s="8" t="s">
        <v>6698</v>
      </c>
      <c r="L564" s="8" t="s">
        <v>6699</v>
      </c>
      <c r="M564" s="8" t="s">
        <v>1016</v>
      </c>
      <c r="N564" s="8" t="s">
        <v>6700</v>
      </c>
      <c r="O564" s="8" t="s">
        <v>6701</v>
      </c>
      <c r="P564" s="8" t="s">
        <v>1623</v>
      </c>
      <c r="Q564" s="8" t="s">
        <v>19854</v>
      </c>
      <c r="R564" s="8">
        <v>59.93</v>
      </c>
      <c r="S564" s="8" t="s">
        <v>1008</v>
      </c>
      <c r="T564" s="8" t="s">
        <v>1008</v>
      </c>
      <c r="U564" s="8" t="s">
        <v>1011</v>
      </c>
      <c r="V564" s="8" t="s">
        <v>1011</v>
      </c>
      <c r="W564" s="8" t="s">
        <v>1011</v>
      </c>
      <c r="X564" s="8" t="s">
        <v>1011</v>
      </c>
      <c r="Y564" s="8">
        <v>1</v>
      </c>
      <c r="Z564" s="8" t="s">
        <v>18236</v>
      </c>
      <c r="AA564" s="8" t="s">
        <v>14</v>
      </c>
    </row>
    <row r="565" spans="1:27" ht="16" x14ac:dyDescent="0.2">
      <c r="A565" s="8" t="s">
        <v>7166</v>
      </c>
      <c r="B565" s="8">
        <v>133988144</v>
      </c>
      <c r="C565" s="8" t="s">
        <v>1008</v>
      </c>
      <c r="D565" s="8" t="s">
        <v>1123</v>
      </c>
      <c r="E565" s="8" t="s">
        <v>1022</v>
      </c>
      <c r="F565" s="8">
        <v>12027.3</v>
      </c>
      <c r="G565" s="8" t="s">
        <v>1011</v>
      </c>
      <c r="H565" s="8">
        <v>1</v>
      </c>
      <c r="I565" s="8" t="s">
        <v>6710</v>
      </c>
      <c r="J565" s="8" t="s">
        <v>1029</v>
      </c>
      <c r="K565" s="8" t="s">
        <v>6711</v>
      </c>
      <c r="L565" s="8" t="s">
        <v>6712</v>
      </c>
      <c r="M565" s="8" t="s">
        <v>1016</v>
      </c>
      <c r="N565" s="8" t="s">
        <v>6713</v>
      </c>
      <c r="O565" s="8" t="s">
        <v>6714</v>
      </c>
      <c r="P565" s="8" t="s">
        <v>1623</v>
      </c>
      <c r="Q565" s="8" t="s">
        <v>18978</v>
      </c>
      <c r="R565" s="8">
        <v>60</v>
      </c>
      <c r="S565" s="8" t="s">
        <v>1008</v>
      </c>
      <c r="T565" s="8" t="s">
        <v>1008</v>
      </c>
      <c r="U565" s="8" t="s">
        <v>1011</v>
      </c>
      <c r="V565" s="8" t="s">
        <v>1011</v>
      </c>
      <c r="W565" s="8" t="s">
        <v>1011</v>
      </c>
      <c r="X565" s="8" t="s">
        <v>1011</v>
      </c>
      <c r="Y565" s="8">
        <v>0.56527832600000005</v>
      </c>
      <c r="Z565" s="8" t="s">
        <v>18236</v>
      </c>
      <c r="AA565" s="8" t="s">
        <v>14</v>
      </c>
    </row>
    <row r="566" spans="1:27" ht="16" x14ac:dyDescent="0.2">
      <c r="A566" s="8" t="s">
        <v>7166</v>
      </c>
      <c r="B566" s="8">
        <v>142967468</v>
      </c>
      <c r="C566" s="8" t="s">
        <v>6720</v>
      </c>
      <c r="D566" s="8" t="s">
        <v>1010</v>
      </c>
      <c r="E566" s="8" t="s">
        <v>1022</v>
      </c>
      <c r="F566" s="8">
        <v>979176</v>
      </c>
      <c r="G566" s="8" t="s">
        <v>1011</v>
      </c>
      <c r="H566" s="8">
        <v>0</v>
      </c>
      <c r="I566" s="8" t="s">
        <v>6721</v>
      </c>
      <c r="J566" s="8" t="s">
        <v>1013</v>
      </c>
      <c r="K566" s="8" t="s">
        <v>6722</v>
      </c>
      <c r="L566" s="8" t="s">
        <v>6723</v>
      </c>
      <c r="M566" s="8" t="s">
        <v>1016</v>
      </c>
      <c r="N566" s="8" t="s">
        <v>6724</v>
      </c>
      <c r="O566" s="8" t="s">
        <v>6725</v>
      </c>
      <c r="P566" s="8" t="s">
        <v>1623</v>
      </c>
      <c r="Q566" s="8" t="s">
        <v>18979</v>
      </c>
      <c r="R566" s="8">
        <v>59.94</v>
      </c>
      <c r="S566" s="8" t="s">
        <v>18980</v>
      </c>
      <c r="T566" s="8" t="s">
        <v>18249</v>
      </c>
      <c r="U566" s="8" t="s">
        <v>1011</v>
      </c>
      <c r="V566" s="8" t="s">
        <v>1011</v>
      </c>
      <c r="W566" s="8" t="s">
        <v>1011</v>
      </c>
      <c r="X566" s="8" t="s">
        <v>1011</v>
      </c>
      <c r="Y566" s="8">
        <v>1</v>
      </c>
      <c r="Z566" s="8" t="s">
        <v>18236</v>
      </c>
      <c r="AA566" s="8" t="s">
        <v>14</v>
      </c>
    </row>
    <row r="567" spans="1:27" ht="16" x14ac:dyDescent="0.2">
      <c r="A567" s="8" t="s">
        <v>7166</v>
      </c>
      <c r="B567" s="8">
        <v>153149708</v>
      </c>
      <c r="C567" s="8" t="s">
        <v>6726</v>
      </c>
      <c r="D567" s="8" t="s">
        <v>1022</v>
      </c>
      <c r="E567" s="8" t="s">
        <v>1364</v>
      </c>
      <c r="F567" s="8">
        <v>1389540</v>
      </c>
      <c r="G567" s="8" t="s">
        <v>1011</v>
      </c>
      <c r="H567" s="8">
        <v>1</v>
      </c>
      <c r="I567" s="8" t="s">
        <v>6727</v>
      </c>
      <c r="J567" s="8" t="s">
        <v>1029</v>
      </c>
      <c r="K567" s="8" t="s">
        <v>6728</v>
      </c>
      <c r="L567" s="8" t="s">
        <v>6729</v>
      </c>
      <c r="M567" s="8" t="s">
        <v>1016</v>
      </c>
      <c r="N567" s="8" t="s">
        <v>6700</v>
      </c>
      <c r="O567" s="8" t="s">
        <v>6701</v>
      </c>
      <c r="P567" s="8" t="s">
        <v>1623</v>
      </c>
      <c r="Q567" s="8" t="s">
        <v>18981</v>
      </c>
      <c r="R567" s="8">
        <v>59.99</v>
      </c>
      <c r="S567" s="8" t="s">
        <v>1008</v>
      </c>
      <c r="T567" s="8" t="s">
        <v>1008</v>
      </c>
      <c r="U567" s="8" t="s">
        <v>1011</v>
      </c>
      <c r="V567" s="8" t="s">
        <v>1011</v>
      </c>
      <c r="W567" s="8" t="s">
        <v>1011</v>
      </c>
      <c r="X567" s="8" t="s">
        <v>1011</v>
      </c>
      <c r="Y567" s="8">
        <v>1</v>
      </c>
      <c r="Z567" s="8" t="s">
        <v>18236</v>
      </c>
      <c r="AA567" s="8" t="s">
        <v>14</v>
      </c>
    </row>
    <row r="568" spans="1:27" ht="16" x14ac:dyDescent="0.2">
      <c r="A568" s="8" t="s">
        <v>7166</v>
      </c>
      <c r="B568" s="8">
        <v>31089629</v>
      </c>
      <c r="C568" s="8" t="s">
        <v>6730</v>
      </c>
      <c r="D568" s="8" t="s">
        <v>1009</v>
      </c>
      <c r="E568" s="8" t="s">
        <v>1035</v>
      </c>
      <c r="F568" s="8">
        <v>253389</v>
      </c>
      <c r="G568" s="8" t="s">
        <v>1011</v>
      </c>
      <c r="H568" s="8">
        <v>0</v>
      </c>
      <c r="I568" s="8" t="s">
        <v>6731</v>
      </c>
      <c r="J568" s="8" t="s">
        <v>1013</v>
      </c>
      <c r="K568" s="8" t="s">
        <v>6732</v>
      </c>
      <c r="L568" s="8" t="s">
        <v>6733</v>
      </c>
      <c r="M568" s="8" t="s">
        <v>1016</v>
      </c>
      <c r="N568" s="8" t="s">
        <v>6734</v>
      </c>
      <c r="O568" s="8" t="s">
        <v>6735</v>
      </c>
      <c r="P568" s="8" t="s">
        <v>1623</v>
      </c>
      <c r="Q568" s="8" t="s">
        <v>18982</v>
      </c>
      <c r="R568" s="8">
        <v>59.96</v>
      </c>
      <c r="S568" s="8" t="s">
        <v>18983</v>
      </c>
      <c r="T568" s="8" t="s">
        <v>18984</v>
      </c>
      <c r="U568" s="8" t="s">
        <v>1011</v>
      </c>
      <c r="V568" s="8" t="s">
        <v>1011</v>
      </c>
      <c r="W568" s="8" t="s">
        <v>1011</v>
      </c>
      <c r="X568" s="8" t="s">
        <v>1011</v>
      </c>
      <c r="Y568" s="8">
        <v>1</v>
      </c>
      <c r="Z568" s="8" t="s">
        <v>18236</v>
      </c>
      <c r="AA568" s="8" t="s">
        <v>14</v>
      </c>
    </row>
    <row r="569" spans="1:27" ht="16" x14ac:dyDescent="0.2">
      <c r="A569" s="8" t="s">
        <v>7166</v>
      </c>
      <c r="B569" s="8">
        <v>35821127</v>
      </c>
      <c r="C569" s="8" t="s">
        <v>6736</v>
      </c>
      <c r="D569" s="8" t="s">
        <v>1009</v>
      </c>
      <c r="E569" s="8" t="s">
        <v>1010</v>
      </c>
      <c r="F569" s="8">
        <v>1063590</v>
      </c>
      <c r="G569" s="8" t="s">
        <v>1011</v>
      </c>
      <c r="H569" s="8">
        <v>0</v>
      </c>
      <c r="I569" s="8" t="s">
        <v>6737</v>
      </c>
      <c r="J569" s="8" t="s">
        <v>1013</v>
      </c>
      <c r="K569" s="8" t="s">
        <v>6738</v>
      </c>
      <c r="L569" s="8" t="s">
        <v>6739</v>
      </c>
      <c r="M569" s="8" t="s">
        <v>1016</v>
      </c>
      <c r="N569" s="8" t="s">
        <v>6740</v>
      </c>
      <c r="O569" s="8" t="s">
        <v>6741</v>
      </c>
      <c r="P569" s="8" t="s">
        <v>1623</v>
      </c>
      <c r="Q569" s="8" t="s">
        <v>19855</v>
      </c>
      <c r="R569" s="8">
        <v>60</v>
      </c>
      <c r="S569" s="8" t="s">
        <v>18985</v>
      </c>
      <c r="T569" s="8" t="s">
        <v>18986</v>
      </c>
      <c r="U569" s="8" t="s">
        <v>1011</v>
      </c>
      <c r="V569" s="8" t="s">
        <v>1011</v>
      </c>
      <c r="W569" s="8" t="s">
        <v>1011</v>
      </c>
      <c r="X569" s="8" t="s">
        <v>1011</v>
      </c>
      <c r="Y569" s="8">
        <v>1</v>
      </c>
      <c r="Z569" s="8" t="s">
        <v>18236</v>
      </c>
      <c r="AA569" s="8" t="s">
        <v>14</v>
      </c>
    </row>
    <row r="570" spans="1:27" ht="16" x14ac:dyDescent="0.2">
      <c r="A570" s="8" t="s">
        <v>7166</v>
      </c>
      <c r="B570" s="8">
        <v>75004529</v>
      </c>
      <c r="C570" s="8" t="s">
        <v>6742</v>
      </c>
      <c r="D570" s="8" t="s">
        <v>1009</v>
      </c>
      <c r="E570" s="8" t="s">
        <v>1035</v>
      </c>
      <c r="F570" s="8">
        <v>688941</v>
      </c>
      <c r="G570" s="8" t="s">
        <v>1011</v>
      </c>
      <c r="H570" s="8">
        <v>0</v>
      </c>
      <c r="I570" s="8" t="s">
        <v>6743</v>
      </c>
      <c r="J570" s="8" t="s">
        <v>1013</v>
      </c>
      <c r="K570" s="8" t="s">
        <v>6744</v>
      </c>
      <c r="L570" s="8" t="s">
        <v>6745</v>
      </c>
      <c r="M570" s="8" t="s">
        <v>1016</v>
      </c>
      <c r="N570" s="8" t="s">
        <v>6746</v>
      </c>
      <c r="O570" s="8" t="s">
        <v>6747</v>
      </c>
      <c r="P570" s="8" t="s">
        <v>1623</v>
      </c>
      <c r="Q570" s="8" t="s">
        <v>18987</v>
      </c>
      <c r="R570" s="8">
        <v>60</v>
      </c>
      <c r="S570" s="8" t="s">
        <v>18988</v>
      </c>
      <c r="T570" s="8" t="s">
        <v>18989</v>
      </c>
      <c r="U570" s="8" t="s">
        <v>1011</v>
      </c>
      <c r="V570" s="8" t="s">
        <v>1011</v>
      </c>
      <c r="W570" s="8" t="s">
        <v>1011</v>
      </c>
      <c r="X570" s="8" t="s">
        <v>1011</v>
      </c>
      <c r="Y570" s="8">
        <v>1</v>
      </c>
      <c r="Z570" s="8" t="s">
        <v>18236</v>
      </c>
      <c r="AA570" s="8" t="s">
        <v>14</v>
      </c>
    </row>
    <row r="571" spans="1:27" ht="16" x14ac:dyDescent="0.2">
      <c r="A571" s="8" t="s">
        <v>18094</v>
      </c>
      <c r="B571" s="8">
        <v>124348784</v>
      </c>
      <c r="C571" s="8" t="s">
        <v>1008</v>
      </c>
      <c r="D571" s="8" t="s">
        <v>1022</v>
      </c>
      <c r="E571" s="8" t="s">
        <v>1010</v>
      </c>
      <c r="F571" s="8">
        <v>3526.1</v>
      </c>
      <c r="G571" s="8" t="s">
        <v>1011</v>
      </c>
      <c r="H571" s="8">
        <v>0</v>
      </c>
      <c r="I571" s="8" t="s">
        <v>1008</v>
      </c>
      <c r="J571" s="8" t="s">
        <v>1023</v>
      </c>
      <c r="K571" s="8" t="s">
        <v>1024</v>
      </c>
      <c r="L571" s="8" t="s">
        <v>1025</v>
      </c>
      <c r="M571" s="8" t="s">
        <v>1016</v>
      </c>
      <c r="N571" s="8" t="s">
        <v>1018</v>
      </c>
      <c r="O571" s="8" t="s">
        <v>1019</v>
      </c>
      <c r="P571" s="8" t="s">
        <v>1020</v>
      </c>
      <c r="Q571" s="8" t="s">
        <v>19507</v>
      </c>
      <c r="R571" s="8">
        <v>57.96</v>
      </c>
      <c r="S571" s="8" t="s">
        <v>18990</v>
      </c>
      <c r="T571" s="8" t="s">
        <v>18991</v>
      </c>
      <c r="U571" s="8" t="s">
        <v>1011</v>
      </c>
      <c r="V571" s="8" t="s">
        <v>1011</v>
      </c>
      <c r="W571" s="8" t="s">
        <v>1011</v>
      </c>
      <c r="X571" s="8" t="s">
        <v>1011</v>
      </c>
      <c r="Y571" s="8">
        <v>0.25852272700000001</v>
      </c>
      <c r="Z571" s="8" t="s">
        <v>18992</v>
      </c>
      <c r="AA571" s="8" t="s">
        <v>18993</v>
      </c>
    </row>
    <row r="572" spans="1:27" ht="16" x14ac:dyDescent="0.2">
      <c r="A572" s="8" t="s">
        <v>18095</v>
      </c>
      <c r="B572" s="8">
        <v>32624455</v>
      </c>
      <c r="C572" s="8" t="s">
        <v>1008</v>
      </c>
      <c r="D572" s="8" t="s">
        <v>1022</v>
      </c>
      <c r="E572" s="8" t="s">
        <v>1040</v>
      </c>
      <c r="F572" s="8">
        <v>1102.5999999999999</v>
      </c>
      <c r="G572" s="8" t="s">
        <v>1011</v>
      </c>
      <c r="H572" s="8">
        <v>1</v>
      </c>
      <c r="I572" s="8" t="s">
        <v>1041</v>
      </c>
      <c r="J572" s="8" t="s">
        <v>1029</v>
      </c>
      <c r="K572" s="8" t="s">
        <v>1043</v>
      </c>
      <c r="L572" s="8" t="s">
        <v>1044</v>
      </c>
      <c r="M572" s="8" t="s">
        <v>1016</v>
      </c>
      <c r="N572" s="8" t="s">
        <v>1045</v>
      </c>
      <c r="O572" s="8" t="s">
        <v>1019</v>
      </c>
      <c r="P572" s="8" t="s">
        <v>1020</v>
      </c>
      <c r="Q572" s="8" t="s">
        <v>19508</v>
      </c>
      <c r="R572" s="8">
        <v>60</v>
      </c>
      <c r="S572" s="8" t="s">
        <v>1008</v>
      </c>
      <c r="T572" s="8" t="s">
        <v>1008</v>
      </c>
      <c r="U572" s="8" t="s">
        <v>1011</v>
      </c>
      <c r="V572" s="8" t="s">
        <v>1011</v>
      </c>
      <c r="W572" s="8" t="s">
        <v>1011</v>
      </c>
      <c r="X572" s="8" t="s">
        <v>1011</v>
      </c>
      <c r="Y572" s="8">
        <v>1</v>
      </c>
      <c r="Z572" s="8" t="s">
        <v>18992</v>
      </c>
      <c r="AA572" s="8" t="s">
        <v>18993</v>
      </c>
    </row>
    <row r="573" spans="1:27" ht="16" x14ac:dyDescent="0.2">
      <c r="A573" s="8" t="s">
        <v>18096</v>
      </c>
      <c r="B573" s="8">
        <v>10954877</v>
      </c>
      <c r="C573" s="8" t="s">
        <v>1008</v>
      </c>
      <c r="D573" s="8" t="s">
        <v>1009</v>
      </c>
      <c r="E573" s="8" t="s">
        <v>1010</v>
      </c>
      <c r="F573" s="8">
        <v>4332.3</v>
      </c>
      <c r="G573" s="8" t="s">
        <v>1011</v>
      </c>
      <c r="H573" s="8">
        <v>0</v>
      </c>
      <c r="I573" s="8" t="s">
        <v>1102</v>
      </c>
      <c r="J573" s="8" t="s">
        <v>1013</v>
      </c>
      <c r="K573" s="8" t="s">
        <v>1104</v>
      </c>
      <c r="L573" s="8" t="s">
        <v>1105</v>
      </c>
      <c r="M573" s="8" t="s">
        <v>1016</v>
      </c>
      <c r="N573" s="8" t="s">
        <v>1058</v>
      </c>
      <c r="O573" s="8" t="s">
        <v>1059</v>
      </c>
      <c r="P573" s="8" t="s">
        <v>1020</v>
      </c>
      <c r="Q573" s="8" t="s">
        <v>18994</v>
      </c>
      <c r="R573" s="8">
        <v>60</v>
      </c>
      <c r="S573" s="8" t="s">
        <v>18995</v>
      </c>
      <c r="T573" s="8" t="s">
        <v>18996</v>
      </c>
      <c r="U573" s="8" t="s">
        <v>1011</v>
      </c>
      <c r="V573" s="8" t="s">
        <v>1011</v>
      </c>
      <c r="W573" s="8" t="s">
        <v>1011</v>
      </c>
      <c r="X573" s="8" t="s">
        <v>1011</v>
      </c>
      <c r="Y573" s="8">
        <v>0</v>
      </c>
      <c r="Z573" s="8" t="s">
        <v>18992</v>
      </c>
      <c r="AA573" s="8" t="s">
        <v>18993</v>
      </c>
    </row>
    <row r="574" spans="1:27" ht="16" x14ac:dyDescent="0.2">
      <c r="A574" s="8" t="s">
        <v>18096</v>
      </c>
      <c r="B574" s="8">
        <v>40835711</v>
      </c>
      <c r="C574" s="8" t="s">
        <v>1008</v>
      </c>
      <c r="D574" s="8" t="s">
        <v>1123</v>
      </c>
      <c r="E574" s="8" t="s">
        <v>1022</v>
      </c>
      <c r="F574" s="8">
        <v>7330.53</v>
      </c>
      <c r="G574" s="8" t="s">
        <v>1011</v>
      </c>
      <c r="H574" s="8">
        <v>1</v>
      </c>
      <c r="I574" s="8" t="s">
        <v>1125</v>
      </c>
      <c r="J574" s="8" t="s">
        <v>1029</v>
      </c>
      <c r="K574" s="8" t="s">
        <v>1126</v>
      </c>
      <c r="L574" s="8" t="s">
        <v>1127</v>
      </c>
      <c r="M574" s="8" t="s">
        <v>1016</v>
      </c>
      <c r="N574" s="8" t="s">
        <v>1128</v>
      </c>
      <c r="O574" s="8" t="s">
        <v>1129</v>
      </c>
      <c r="P574" s="8" t="s">
        <v>1020</v>
      </c>
      <c r="Q574" s="8" t="s">
        <v>18997</v>
      </c>
      <c r="R574" s="8">
        <v>60</v>
      </c>
      <c r="S574" s="8" t="s">
        <v>1008</v>
      </c>
      <c r="T574" s="8" t="s">
        <v>1008</v>
      </c>
      <c r="U574" s="8" t="s">
        <v>1011</v>
      </c>
      <c r="V574" s="8" t="s">
        <v>1011</v>
      </c>
      <c r="W574" s="8" t="s">
        <v>1011</v>
      </c>
      <c r="X574" s="8" t="s">
        <v>1011</v>
      </c>
      <c r="Y574" s="8">
        <v>1.2693935E-2</v>
      </c>
      <c r="Z574" s="8" t="s">
        <v>18998</v>
      </c>
      <c r="AA574" s="8" t="s">
        <v>18993</v>
      </c>
    </row>
    <row r="575" spans="1:27" ht="16" x14ac:dyDescent="0.2">
      <c r="A575" s="8" t="s">
        <v>18097</v>
      </c>
      <c r="B575" s="8">
        <v>41794738</v>
      </c>
      <c r="C575" s="8" t="s">
        <v>1008</v>
      </c>
      <c r="D575" s="8" t="s">
        <v>1096</v>
      </c>
      <c r="E575" s="8" t="s">
        <v>1035</v>
      </c>
      <c r="F575" s="8">
        <v>4849.0600000000004</v>
      </c>
      <c r="G575" s="8" t="s">
        <v>1011</v>
      </c>
      <c r="H575" s="8">
        <v>1</v>
      </c>
      <c r="I575" s="8" t="s">
        <v>1146</v>
      </c>
      <c r="J575" s="8" t="s">
        <v>1029</v>
      </c>
      <c r="K575" s="8" t="s">
        <v>1147</v>
      </c>
      <c r="L575" s="8" t="s">
        <v>1148</v>
      </c>
      <c r="M575" s="8" t="s">
        <v>1016</v>
      </c>
      <c r="N575" s="8" t="s">
        <v>1150</v>
      </c>
      <c r="O575" s="8" t="s">
        <v>1019</v>
      </c>
      <c r="P575" s="8" t="s">
        <v>1020</v>
      </c>
      <c r="Q575" s="8" t="s">
        <v>18999</v>
      </c>
      <c r="R575" s="8">
        <v>60</v>
      </c>
      <c r="S575" s="8" t="s">
        <v>1008</v>
      </c>
      <c r="T575" s="8" t="s">
        <v>1008</v>
      </c>
      <c r="U575" s="8" t="s">
        <v>1011</v>
      </c>
      <c r="V575" s="8" t="s">
        <v>1011</v>
      </c>
      <c r="W575" s="8" t="s">
        <v>1011</v>
      </c>
      <c r="X575" s="8" t="s">
        <v>1011</v>
      </c>
      <c r="Y575" s="8">
        <v>6.1626429000000003E-2</v>
      </c>
      <c r="Z575" s="8" t="s">
        <v>18998</v>
      </c>
      <c r="AA575" s="8" t="s">
        <v>18993</v>
      </c>
    </row>
    <row r="576" spans="1:27" ht="16" x14ac:dyDescent="0.2">
      <c r="A576" s="8" t="s">
        <v>18099</v>
      </c>
      <c r="B576" s="8">
        <v>74000735</v>
      </c>
      <c r="C576" s="8" t="s">
        <v>1008</v>
      </c>
      <c r="D576" s="8" t="s">
        <v>1009</v>
      </c>
      <c r="E576" s="8" t="s">
        <v>1183</v>
      </c>
      <c r="F576" s="8">
        <v>1512.16</v>
      </c>
      <c r="G576" s="8" t="s">
        <v>1011</v>
      </c>
      <c r="H576" s="8">
        <v>1</v>
      </c>
      <c r="I576" s="8" t="s">
        <v>1184</v>
      </c>
      <c r="J576" s="8" t="s">
        <v>1029</v>
      </c>
      <c r="K576" s="8" t="s">
        <v>1185</v>
      </c>
      <c r="L576" s="8" t="s">
        <v>1186</v>
      </c>
      <c r="M576" s="8" t="s">
        <v>1016</v>
      </c>
      <c r="N576" s="8" t="s">
        <v>1187</v>
      </c>
      <c r="O576" s="8" t="s">
        <v>1019</v>
      </c>
      <c r="P576" s="8" t="s">
        <v>1020</v>
      </c>
      <c r="Q576" s="8" t="s">
        <v>19509</v>
      </c>
      <c r="R576" s="8">
        <v>60</v>
      </c>
      <c r="S576" s="8" t="s">
        <v>1008</v>
      </c>
      <c r="T576" s="8" t="s">
        <v>1008</v>
      </c>
      <c r="U576" s="8" t="s">
        <v>1011</v>
      </c>
      <c r="V576" s="8" t="s">
        <v>1011</v>
      </c>
      <c r="W576" s="8" t="s">
        <v>1011</v>
      </c>
      <c r="X576" s="8" t="s">
        <v>1011</v>
      </c>
      <c r="Y576" s="8">
        <v>0.40988245499999998</v>
      </c>
      <c r="Z576" s="8" t="s">
        <v>18998</v>
      </c>
      <c r="AA576" s="8" t="s">
        <v>18993</v>
      </c>
    </row>
    <row r="577" spans="1:27" ht="16" x14ac:dyDescent="0.2">
      <c r="A577" s="8" t="s">
        <v>18100</v>
      </c>
      <c r="B577" s="8">
        <v>31096498</v>
      </c>
      <c r="C577" s="8" t="s">
        <v>1008</v>
      </c>
      <c r="D577" s="8" t="s">
        <v>1022</v>
      </c>
      <c r="E577" s="8" t="s">
        <v>1035</v>
      </c>
      <c r="F577" s="8">
        <v>1282.5999999999999</v>
      </c>
      <c r="G577" s="8" t="s">
        <v>1011</v>
      </c>
      <c r="H577" s="8">
        <v>0</v>
      </c>
      <c r="I577" s="8" t="s">
        <v>1199</v>
      </c>
      <c r="J577" s="8" t="s">
        <v>1013</v>
      </c>
      <c r="K577" s="8" t="s">
        <v>1200</v>
      </c>
      <c r="L577" s="8" t="s">
        <v>1201</v>
      </c>
      <c r="M577" s="8" t="s">
        <v>1016</v>
      </c>
      <c r="N577" s="8" t="s">
        <v>1202</v>
      </c>
      <c r="O577" s="8" t="s">
        <v>1019</v>
      </c>
      <c r="P577" s="8" t="s">
        <v>1020</v>
      </c>
      <c r="Q577" s="8" t="s">
        <v>19000</v>
      </c>
      <c r="R577" s="8">
        <v>60</v>
      </c>
      <c r="S577" s="8" t="s">
        <v>19001</v>
      </c>
      <c r="T577" s="8" t="s">
        <v>19002</v>
      </c>
      <c r="U577" s="8" t="s">
        <v>1011</v>
      </c>
      <c r="V577" s="8" t="s">
        <v>1011</v>
      </c>
      <c r="W577" s="8" t="s">
        <v>1011</v>
      </c>
      <c r="X577" s="8" t="s">
        <v>1011</v>
      </c>
      <c r="Y577" s="8">
        <v>0.301090564</v>
      </c>
      <c r="Z577" s="8" t="s">
        <v>18998</v>
      </c>
      <c r="AA577" s="8" t="s">
        <v>18993</v>
      </c>
    </row>
    <row r="578" spans="1:27" ht="16" x14ac:dyDescent="0.2">
      <c r="A578" s="8" t="s">
        <v>18100</v>
      </c>
      <c r="B578" s="8">
        <v>334974</v>
      </c>
      <c r="C578" s="8" t="s">
        <v>1008</v>
      </c>
      <c r="D578" s="8" t="s">
        <v>1009</v>
      </c>
      <c r="E578" s="8" t="s">
        <v>1010</v>
      </c>
      <c r="F578" s="8">
        <v>6613.1</v>
      </c>
      <c r="G578" s="8" t="s">
        <v>1011</v>
      </c>
      <c r="H578" s="8">
        <v>0</v>
      </c>
      <c r="I578" s="8" t="s">
        <v>1203</v>
      </c>
      <c r="J578" s="8" t="s">
        <v>1013</v>
      </c>
      <c r="K578" s="8" t="s">
        <v>1204</v>
      </c>
      <c r="L578" s="8" t="s">
        <v>1205</v>
      </c>
      <c r="M578" s="8" t="s">
        <v>1016</v>
      </c>
      <c r="N578" s="8" t="s">
        <v>1207</v>
      </c>
      <c r="O578" s="8" t="s">
        <v>1034</v>
      </c>
      <c r="P578" s="8" t="s">
        <v>1020</v>
      </c>
      <c r="Q578" s="8" t="s">
        <v>19510</v>
      </c>
      <c r="R578" s="8">
        <v>60</v>
      </c>
      <c r="S578" s="8" t="s">
        <v>19003</v>
      </c>
      <c r="T578" s="8" t="s">
        <v>19004</v>
      </c>
      <c r="U578" s="8" t="s">
        <v>1011</v>
      </c>
      <c r="V578" s="8" t="s">
        <v>1011</v>
      </c>
      <c r="W578" s="8" t="s">
        <v>1011</v>
      </c>
      <c r="X578" s="8" t="s">
        <v>1011</v>
      </c>
      <c r="Y578" s="8">
        <v>0.50148783100000005</v>
      </c>
      <c r="Z578" s="8" t="s">
        <v>18992</v>
      </c>
      <c r="AA578" s="8" t="s">
        <v>18993</v>
      </c>
    </row>
    <row r="579" spans="1:27" ht="16" x14ac:dyDescent="0.2">
      <c r="A579" s="8" t="s">
        <v>18100</v>
      </c>
      <c r="B579" s="8">
        <v>75590009</v>
      </c>
      <c r="C579" s="8" t="s">
        <v>1008</v>
      </c>
      <c r="D579" s="8" t="s">
        <v>1022</v>
      </c>
      <c r="E579" s="8" t="s">
        <v>1009</v>
      </c>
      <c r="F579" s="8">
        <v>6530.8</v>
      </c>
      <c r="G579" s="8" t="s">
        <v>1011</v>
      </c>
      <c r="H579" s="8">
        <v>0</v>
      </c>
      <c r="I579" s="8" t="s">
        <v>1208</v>
      </c>
      <c r="J579" s="8" t="s">
        <v>1013</v>
      </c>
      <c r="K579" s="8" t="s">
        <v>1209</v>
      </c>
      <c r="L579" s="8" t="s">
        <v>1210</v>
      </c>
      <c r="M579" s="8" t="s">
        <v>1016</v>
      </c>
      <c r="N579" s="8" t="s">
        <v>1063</v>
      </c>
      <c r="O579" s="8" t="s">
        <v>1019</v>
      </c>
      <c r="P579" s="8" t="s">
        <v>1020</v>
      </c>
      <c r="Q579" s="8" t="s">
        <v>19005</v>
      </c>
      <c r="R579" s="8">
        <v>60</v>
      </c>
      <c r="S579" s="8" t="s">
        <v>19006</v>
      </c>
      <c r="T579" s="8" t="s">
        <v>19007</v>
      </c>
      <c r="U579" s="8" t="s">
        <v>1011</v>
      </c>
      <c r="V579" s="8" t="s">
        <v>1011</v>
      </c>
      <c r="W579" s="8" t="s">
        <v>1011</v>
      </c>
      <c r="X579" s="8" t="s">
        <v>1011</v>
      </c>
      <c r="Y579" s="8">
        <v>0.111888112</v>
      </c>
      <c r="Z579" s="8" t="s">
        <v>18992</v>
      </c>
      <c r="AA579" s="8" t="s">
        <v>18993</v>
      </c>
    </row>
    <row r="580" spans="1:27" ht="16" x14ac:dyDescent="0.2">
      <c r="A580" s="8" t="s">
        <v>18100</v>
      </c>
      <c r="B580" s="8">
        <v>88926579</v>
      </c>
      <c r="C580" s="8" t="s">
        <v>1008</v>
      </c>
      <c r="D580" s="8" t="s">
        <v>1212</v>
      </c>
      <c r="E580" s="8" t="s">
        <v>1010</v>
      </c>
      <c r="F580" s="8">
        <v>1298.6199999999999</v>
      </c>
      <c r="G580" s="8" t="s">
        <v>1011</v>
      </c>
      <c r="H580" s="8">
        <v>1</v>
      </c>
      <c r="I580" s="8" t="s">
        <v>1213</v>
      </c>
      <c r="J580" s="8" t="s">
        <v>1029</v>
      </c>
      <c r="K580" s="8" t="s">
        <v>1215</v>
      </c>
      <c r="L580" s="8" t="s">
        <v>1216</v>
      </c>
      <c r="M580" s="8" t="s">
        <v>1016</v>
      </c>
      <c r="N580" s="8" t="s">
        <v>1217</v>
      </c>
      <c r="O580" s="8" t="s">
        <v>1144</v>
      </c>
      <c r="P580" s="8" t="s">
        <v>1020</v>
      </c>
      <c r="Q580" s="8" t="s">
        <v>19008</v>
      </c>
      <c r="R580" s="8">
        <v>60</v>
      </c>
      <c r="S580" s="8" t="s">
        <v>1008</v>
      </c>
      <c r="T580" s="8" t="s">
        <v>1008</v>
      </c>
      <c r="U580" s="8" t="s">
        <v>1011</v>
      </c>
      <c r="V580" s="8" t="s">
        <v>1011</v>
      </c>
      <c r="W580" s="8" t="s">
        <v>1011</v>
      </c>
      <c r="X580" s="8" t="s">
        <v>1011</v>
      </c>
      <c r="Y580" s="8">
        <v>1.1958440000000001E-2</v>
      </c>
      <c r="Z580" s="8" t="s">
        <v>18998</v>
      </c>
      <c r="AA580" s="8" t="s">
        <v>18993</v>
      </c>
    </row>
    <row r="581" spans="1:27" ht="16" x14ac:dyDescent="0.2">
      <c r="A581" s="8" t="s">
        <v>18101</v>
      </c>
      <c r="B581" s="8">
        <v>76227765</v>
      </c>
      <c r="C581" s="8" t="s">
        <v>1008</v>
      </c>
      <c r="D581" s="8" t="s">
        <v>1009</v>
      </c>
      <c r="E581" s="8" t="s">
        <v>1244</v>
      </c>
      <c r="F581" s="8">
        <v>6537.56</v>
      </c>
      <c r="G581" s="8" t="s">
        <v>1011</v>
      </c>
      <c r="H581" s="8">
        <v>1</v>
      </c>
      <c r="I581" s="8" t="s">
        <v>1245</v>
      </c>
      <c r="J581" s="8" t="s">
        <v>1029</v>
      </c>
      <c r="K581" s="8" t="s">
        <v>1246</v>
      </c>
      <c r="L581" s="8" t="s">
        <v>1247</v>
      </c>
      <c r="M581" s="8" t="s">
        <v>1016</v>
      </c>
      <c r="N581" s="8" t="s">
        <v>1033</v>
      </c>
      <c r="O581" s="8" t="s">
        <v>1034</v>
      </c>
      <c r="P581" s="8" t="s">
        <v>1020</v>
      </c>
      <c r="Q581" s="8" t="s">
        <v>19009</v>
      </c>
      <c r="R581" s="8">
        <v>60</v>
      </c>
      <c r="S581" s="8" t="s">
        <v>1008</v>
      </c>
      <c r="T581" s="8" t="s">
        <v>1008</v>
      </c>
      <c r="U581" s="8" t="s">
        <v>1011</v>
      </c>
      <c r="V581" s="8" t="s">
        <v>1011</v>
      </c>
      <c r="W581" s="8" t="s">
        <v>1011</v>
      </c>
      <c r="X581" s="8" t="s">
        <v>1011</v>
      </c>
      <c r="Y581" s="8">
        <v>3.0797101E-2</v>
      </c>
      <c r="Z581" s="8" t="s">
        <v>18998</v>
      </c>
      <c r="AA581" s="8" t="s">
        <v>18993</v>
      </c>
    </row>
    <row r="582" spans="1:27" ht="16" x14ac:dyDescent="0.2">
      <c r="A582" s="8" t="s">
        <v>18101</v>
      </c>
      <c r="B582" s="8">
        <v>7760642</v>
      </c>
      <c r="C582" s="8" t="s">
        <v>1008</v>
      </c>
      <c r="D582" s="8" t="s">
        <v>1035</v>
      </c>
      <c r="E582" s="8" t="s">
        <v>1046</v>
      </c>
      <c r="F582" s="8">
        <v>724.77</v>
      </c>
      <c r="G582" s="8" t="s">
        <v>1011</v>
      </c>
      <c r="H582" s="8">
        <v>1</v>
      </c>
      <c r="I582" s="8" t="s">
        <v>1249</v>
      </c>
      <c r="J582" s="8" t="s">
        <v>1029</v>
      </c>
      <c r="K582" s="8" t="s">
        <v>1250</v>
      </c>
      <c r="L582" s="8" t="s">
        <v>1252</v>
      </c>
      <c r="M582" s="8" t="s">
        <v>1016</v>
      </c>
      <c r="N582" s="8" t="s">
        <v>1253</v>
      </c>
      <c r="O582" s="8" t="s">
        <v>1059</v>
      </c>
      <c r="P582" s="8" t="s">
        <v>1020</v>
      </c>
      <c r="Q582" s="8" t="s">
        <v>19010</v>
      </c>
      <c r="R582" s="8">
        <v>60</v>
      </c>
      <c r="S582" s="8" t="s">
        <v>1008</v>
      </c>
      <c r="T582" s="8" t="s">
        <v>1008</v>
      </c>
      <c r="U582" s="8" t="s">
        <v>1011</v>
      </c>
      <c r="V582" s="8" t="s">
        <v>1011</v>
      </c>
      <c r="W582" s="8" t="s">
        <v>1011</v>
      </c>
      <c r="X582" s="8" t="s">
        <v>1011</v>
      </c>
      <c r="Y582" s="8">
        <v>9.2373167000000006E-2</v>
      </c>
      <c r="Z582" s="8" t="s">
        <v>18998</v>
      </c>
      <c r="AA582" s="8" t="s">
        <v>18993</v>
      </c>
    </row>
    <row r="583" spans="1:27" ht="16" x14ac:dyDescent="0.2">
      <c r="A583" s="8" t="s">
        <v>18103</v>
      </c>
      <c r="B583" s="8">
        <v>10419345</v>
      </c>
      <c r="C583" s="8" t="s">
        <v>1008</v>
      </c>
      <c r="D583" s="8" t="s">
        <v>1022</v>
      </c>
      <c r="E583" s="8" t="s">
        <v>1035</v>
      </c>
      <c r="F583" s="8">
        <v>5199.5</v>
      </c>
      <c r="G583" s="8" t="s">
        <v>1011</v>
      </c>
      <c r="H583" s="8">
        <v>0</v>
      </c>
      <c r="I583" s="8" t="s">
        <v>1259</v>
      </c>
      <c r="J583" s="8" t="s">
        <v>1013</v>
      </c>
      <c r="K583" s="8" t="s">
        <v>1261</v>
      </c>
      <c r="L583" s="8" t="s">
        <v>1262</v>
      </c>
      <c r="M583" s="8" t="s">
        <v>1016</v>
      </c>
      <c r="N583" s="8" t="s">
        <v>1018</v>
      </c>
      <c r="O583" s="8" t="s">
        <v>1019</v>
      </c>
      <c r="P583" s="8" t="s">
        <v>1020</v>
      </c>
      <c r="Q583" s="8" t="s">
        <v>19011</v>
      </c>
      <c r="R583" s="8">
        <v>60</v>
      </c>
      <c r="S583" s="8" t="s">
        <v>19012</v>
      </c>
      <c r="T583" s="8" t="s">
        <v>19013</v>
      </c>
      <c r="U583" s="8" t="s">
        <v>1011</v>
      </c>
      <c r="V583" s="8" t="s">
        <v>1011</v>
      </c>
      <c r="W583" s="8" t="s">
        <v>1011</v>
      </c>
      <c r="X583" s="8" t="s">
        <v>1011</v>
      </c>
      <c r="Y583" s="8">
        <v>0.230971129</v>
      </c>
      <c r="Z583" s="8" t="s">
        <v>18998</v>
      </c>
      <c r="AA583" s="8" t="s">
        <v>18993</v>
      </c>
    </row>
    <row r="584" spans="1:27" ht="16" x14ac:dyDescent="0.2">
      <c r="A584" s="8" t="s">
        <v>18103</v>
      </c>
      <c r="B584" s="8">
        <v>11517097</v>
      </c>
      <c r="C584" s="8" t="s">
        <v>1008</v>
      </c>
      <c r="D584" s="8" t="s">
        <v>1022</v>
      </c>
      <c r="E584" s="8" t="s">
        <v>1035</v>
      </c>
      <c r="F584" s="8">
        <v>1091.7</v>
      </c>
      <c r="G584" s="8" t="s">
        <v>1011</v>
      </c>
      <c r="H584" s="8">
        <v>0</v>
      </c>
      <c r="I584" s="8" t="s">
        <v>1269</v>
      </c>
      <c r="J584" s="8" t="s">
        <v>1270</v>
      </c>
      <c r="K584" s="8" t="s">
        <v>1271</v>
      </c>
      <c r="L584" s="8" t="s">
        <v>1272</v>
      </c>
      <c r="M584" s="8" t="s">
        <v>1016</v>
      </c>
      <c r="N584" s="8" t="s">
        <v>1093</v>
      </c>
      <c r="O584" s="8" t="s">
        <v>1094</v>
      </c>
      <c r="P584" s="8" t="s">
        <v>1020</v>
      </c>
      <c r="Q584" s="8" t="s">
        <v>19511</v>
      </c>
      <c r="R584" s="8">
        <v>60</v>
      </c>
      <c r="S584" s="8" t="s">
        <v>18280</v>
      </c>
      <c r="T584" s="8" t="s">
        <v>19016</v>
      </c>
      <c r="U584" s="8" t="s">
        <v>1011</v>
      </c>
      <c r="V584" s="8" t="s">
        <v>1011</v>
      </c>
      <c r="W584" s="8" t="s">
        <v>1011</v>
      </c>
      <c r="X584" s="8" t="s">
        <v>1011</v>
      </c>
      <c r="Y584" s="8">
        <v>0.262381109</v>
      </c>
      <c r="Z584" s="8" t="s">
        <v>18998</v>
      </c>
      <c r="AA584" s="8" t="s">
        <v>18993</v>
      </c>
    </row>
    <row r="585" spans="1:27" ht="16" x14ac:dyDescent="0.2">
      <c r="A585" s="8" t="s">
        <v>18103</v>
      </c>
      <c r="B585" s="8">
        <v>1272283</v>
      </c>
      <c r="C585" s="8" t="s">
        <v>1008</v>
      </c>
      <c r="D585" s="8" t="s">
        <v>1009</v>
      </c>
      <c r="E585" s="8" t="s">
        <v>1035</v>
      </c>
      <c r="F585" s="8">
        <v>3839.6</v>
      </c>
      <c r="G585" s="8" t="s">
        <v>1011</v>
      </c>
      <c r="H585" s="8">
        <v>0</v>
      </c>
      <c r="I585" s="8" t="s">
        <v>1278</v>
      </c>
      <c r="J585" s="8" t="s">
        <v>1013</v>
      </c>
      <c r="K585" s="8" t="s">
        <v>1279</v>
      </c>
      <c r="L585" s="8" t="s">
        <v>1280</v>
      </c>
      <c r="M585" s="8" t="s">
        <v>1016</v>
      </c>
      <c r="N585" s="8" t="s">
        <v>1281</v>
      </c>
      <c r="O585" s="8" t="s">
        <v>1019</v>
      </c>
      <c r="P585" s="8" t="s">
        <v>1020</v>
      </c>
      <c r="Q585" s="8" t="s">
        <v>19512</v>
      </c>
      <c r="R585" s="8">
        <v>60</v>
      </c>
      <c r="S585" s="8" t="s">
        <v>18308</v>
      </c>
      <c r="T585" s="8" t="s">
        <v>19017</v>
      </c>
      <c r="U585" s="8" t="s">
        <v>1011</v>
      </c>
      <c r="V585" s="8" t="s">
        <v>1011</v>
      </c>
      <c r="W585" s="8" t="s">
        <v>1011</v>
      </c>
      <c r="X585" s="8" t="s">
        <v>1011</v>
      </c>
      <c r="Y585" s="8">
        <v>0.13315781500000001</v>
      </c>
      <c r="Z585" s="8" t="s">
        <v>18998</v>
      </c>
      <c r="AA585" s="8" t="s">
        <v>18993</v>
      </c>
    </row>
    <row r="586" spans="1:27" ht="16" x14ac:dyDescent="0.2">
      <c r="A586" s="8" t="s">
        <v>18103</v>
      </c>
      <c r="B586" s="8">
        <v>17081785</v>
      </c>
      <c r="C586" s="8" t="s">
        <v>1008</v>
      </c>
      <c r="D586" s="8" t="s">
        <v>1009</v>
      </c>
      <c r="E586" s="8" t="s">
        <v>1183</v>
      </c>
      <c r="F586" s="8">
        <v>2225.5700000000002</v>
      </c>
      <c r="G586" s="8" t="s">
        <v>1011</v>
      </c>
      <c r="H586" s="8">
        <v>1</v>
      </c>
      <c r="I586" s="8" t="s">
        <v>1283</v>
      </c>
      <c r="J586" s="8" t="s">
        <v>1029</v>
      </c>
      <c r="K586" s="8" t="s">
        <v>1284</v>
      </c>
      <c r="L586" s="8" t="s">
        <v>1285</v>
      </c>
      <c r="M586" s="8" t="s">
        <v>1016</v>
      </c>
      <c r="N586" s="8" t="s">
        <v>1258</v>
      </c>
      <c r="O586" s="8" t="s">
        <v>1019</v>
      </c>
      <c r="P586" s="8" t="s">
        <v>1020</v>
      </c>
      <c r="Q586" s="8" t="s">
        <v>19513</v>
      </c>
      <c r="R586" s="8">
        <v>60</v>
      </c>
      <c r="S586" s="8" t="s">
        <v>1008</v>
      </c>
      <c r="T586" s="8" t="s">
        <v>1008</v>
      </c>
      <c r="U586" s="8" t="s">
        <v>1011</v>
      </c>
      <c r="V586" s="8" t="s">
        <v>1011</v>
      </c>
      <c r="W586" s="8" t="s">
        <v>1011</v>
      </c>
      <c r="X586" s="8" t="s">
        <v>1011</v>
      </c>
      <c r="Y586" s="8">
        <v>0.271501944</v>
      </c>
      <c r="Z586" s="8" t="s">
        <v>18998</v>
      </c>
      <c r="AA586" s="8" t="s">
        <v>18993</v>
      </c>
    </row>
    <row r="587" spans="1:27" ht="16" x14ac:dyDescent="0.2">
      <c r="A587" s="8" t="s">
        <v>18103</v>
      </c>
      <c r="B587" s="8">
        <v>17081788</v>
      </c>
      <c r="C587" s="8" t="s">
        <v>1008</v>
      </c>
      <c r="D587" s="8" t="s">
        <v>1009</v>
      </c>
      <c r="E587" s="8" t="s">
        <v>1183</v>
      </c>
      <c r="F587" s="8">
        <v>2367.56</v>
      </c>
      <c r="G587" s="8" t="s">
        <v>1011</v>
      </c>
      <c r="H587" s="8">
        <v>1</v>
      </c>
      <c r="I587" s="8" t="s">
        <v>1286</v>
      </c>
      <c r="J587" s="8" t="s">
        <v>1029</v>
      </c>
      <c r="K587" s="8" t="s">
        <v>1284</v>
      </c>
      <c r="L587" s="8" t="s">
        <v>1285</v>
      </c>
      <c r="M587" s="8" t="s">
        <v>1016</v>
      </c>
      <c r="N587" s="8" t="s">
        <v>1258</v>
      </c>
      <c r="O587" s="8" t="s">
        <v>1019</v>
      </c>
      <c r="P587" s="8" t="s">
        <v>1020</v>
      </c>
      <c r="Q587" s="8" t="s">
        <v>19513</v>
      </c>
      <c r="R587" s="8">
        <v>60</v>
      </c>
      <c r="S587" s="8" t="s">
        <v>1008</v>
      </c>
      <c r="T587" s="8" t="s">
        <v>1008</v>
      </c>
      <c r="U587" s="8" t="s">
        <v>1011</v>
      </c>
      <c r="V587" s="8" t="s">
        <v>1011</v>
      </c>
      <c r="W587" s="8" t="s">
        <v>1011</v>
      </c>
      <c r="X587" s="8" t="s">
        <v>1011</v>
      </c>
      <c r="Y587" s="8">
        <v>0.271501944</v>
      </c>
      <c r="Z587" s="8" t="s">
        <v>18998</v>
      </c>
      <c r="AA587" s="8" t="s">
        <v>18993</v>
      </c>
    </row>
    <row r="588" spans="1:27" ht="16" x14ac:dyDescent="0.2">
      <c r="A588" s="8" t="s">
        <v>18103</v>
      </c>
      <c r="B588" s="8">
        <v>17081789</v>
      </c>
      <c r="C588" s="8" t="s">
        <v>1008</v>
      </c>
      <c r="D588" s="8" t="s">
        <v>1009</v>
      </c>
      <c r="E588" s="8" t="s">
        <v>1244</v>
      </c>
      <c r="F588" s="8">
        <v>2334.59</v>
      </c>
      <c r="G588" s="8" t="s">
        <v>1011</v>
      </c>
      <c r="H588" s="8">
        <v>1</v>
      </c>
      <c r="I588" s="8" t="s">
        <v>1286</v>
      </c>
      <c r="J588" s="8" t="s">
        <v>1029</v>
      </c>
      <c r="K588" s="8" t="s">
        <v>1284</v>
      </c>
      <c r="L588" s="8" t="s">
        <v>1285</v>
      </c>
      <c r="M588" s="8" t="s">
        <v>1016</v>
      </c>
      <c r="N588" s="8" t="s">
        <v>1258</v>
      </c>
      <c r="O588" s="8" t="s">
        <v>1019</v>
      </c>
      <c r="P588" s="8" t="s">
        <v>1020</v>
      </c>
      <c r="Q588" s="8" t="s">
        <v>19513</v>
      </c>
      <c r="R588" s="8">
        <v>60</v>
      </c>
      <c r="S588" s="8" t="s">
        <v>1008</v>
      </c>
      <c r="T588" s="8" t="s">
        <v>1008</v>
      </c>
      <c r="U588" s="8" t="s">
        <v>1011</v>
      </c>
      <c r="V588" s="8" t="s">
        <v>1011</v>
      </c>
      <c r="W588" s="8" t="s">
        <v>1011</v>
      </c>
      <c r="X588" s="8" t="s">
        <v>1011</v>
      </c>
      <c r="Y588" s="8">
        <v>0.271501944</v>
      </c>
      <c r="Z588" s="8" t="s">
        <v>18998</v>
      </c>
      <c r="AA588" s="8" t="s">
        <v>18993</v>
      </c>
    </row>
    <row r="589" spans="1:27" ht="16" x14ac:dyDescent="0.2">
      <c r="A589" s="8" t="s">
        <v>18103</v>
      </c>
      <c r="B589" s="8">
        <v>38714839</v>
      </c>
      <c r="C589" s="8" t="s">
        <v>1008</v>
      </c>
      <c r="D589" s="8" t="s">
        <v>1289</v>
      </c>
      <c r="E589" s="8" t="s">
        <v>1010</v>
      </c>
      <c r="F589" s="8">
        <v>2869.26</v>
      </c>
      <c r="G589" s="8" t="s">
        <v>1011</v>
      </c>
      <c r="H589" s="8">
        <v>1</v>
      </c>
      <c r="I589" s="8" t="s">
        <v>1290</v>
      </c>
      <c r="J589" s="8" t="s">
        <v>1029</v>
      </c>
      <c r="K589" s="8" t="s">
        <v>1291</v>
      </c>
      <c r="L589" s="8" t="s">
        <v>1292</v>
      </c>
      <c r="M589" s="8" t="s">
        <v>1016</v>
      </c>
      <c r="N589" s="8" t="s">
        <v>1100</v>
      </c>
      <c r="O589" s="8" t="s">
        <v>1034</v>
      </c>
      <c r="P589" s="8" t="s">
        <v>1020</v>
      </c>
      <c r="Q589" s="8" t="s">
        <v>19514</v>
      </c>
      <c r="R589" s="8">
        <v>60</v>
      </c>
      <c r="S589" s="8" t="s">
        <v>1008</v>
      </c>
      <c r="T589" s="8" t="s">
        <v>1008</v>
      </c>
      <c r="U589" s="8" t="s">
        <v>1011</v>
      </c>
      <c r="V589" s="8" t="s">
        <v>1011</v>
      </c>
      <c r="W589" s="8" t="s">
        <v>1011</v>
      </c>
      <c r="X589" s="8" t="s">
        <v>1011</v>
      </c>
      <c r="Y589" s="8">
        <v>0.22682445800000001</v>
      </c>
      <c r="Z589" s="8" t="s">
        <v>18992</v>
      </c>
      <c r="AA589" s="8" t="s">
        <v>18993</v>
      </c>
    </row>
    <row r="590" spans="1:27" ht="16" x14ac:dyDescent="0.2">
      <c r="A590" s="8" t="s">
        <v>18103</v>
      </c>
      <c r="B590" s="8">
        <v>8841399</v>
      </c>
      <c r="C590" s="8" t="s">
        <v>1008</v>
      </c>
      <c r="D590" s="8" t="s">
        <v>1316</v>
      </c>
      <c r="E590" s="8" t="s">
        <v>1010</v>
      </c>
      <c r="F590" s="8">
        <v>3595.15</v>
      </c>
      <c r="G590" s="8" t="s">
        <v>1011</v>
      </c>
      <c r="H590" s="8">
        <v>1</v>
      </c>
      <c r="I590" s="8" t="s">
        <v>1318</v>
      </c>
      <c r="J590" s="8" t="s">
        <v>1029</v>
      </c>
      <c r="K590" s="8" t="s">
        <v>1319</v>
      </c>
      <c r="L590" s="8" t="s">
        <v>1320</v>
      </c>
      <c r="M590" s="8" t="s">
        <v>1016</v>
      </c>
      <c r="N590" s="8" t="s">
        <v>1321</v>
      </c>
      <c r="O590" s="8" t="s">
        <v>1322</v>
      </c>
      <c r="P590" s="8" t="s">
        <v>1020</v>
      </c>
      <c r="Q590" s="8" t="s">
        <v>19018</v>
      </c>
      <c r="R590" s="8">
        <v>60</v>
      </c>
      <c r="S590" s="8" t="s">
        <v>1008</v>
      </c>
      <c r="T590" s="8" t="s">
        <v>1008</v>
      </c>
      <c r="U590" s="8" t="s">
        <v>1011</v>
      </c>
      <c r="V590" s="8" t="s">
        <v>1011</v>
      </c>
      <c r="W590" s="8" t="s">
        <v>1011</v>
      </c>
      <c r="X590" s="8" t="s">
        <v>1011</v>
      </c>
      <c r="Y590" s="8">
        <v>0</v>
      </c>
      <c r="Z590" s="8" t="s">
        <v>18992</v>
      </c>
      <c r="AA590" s="8" t="s">
        <v>18993</v>
      </c>
    </row>
    <row r="591" spans="1:27" ht="16" x14ac:dyDescent="0.2">
      <c r="A591" s="8" t="s">
        <v>18104</v>
      </c>
      <c r="B591" s="8">
        <v>1550841</v>
      </c>
      <c r="C591" s="8" t="s">
        <v>1008</v>
      </c>
      <c r="D591" s="8" t="s">
        <v>1010</v>
      </c>
      <c r="E591" s="8" t="s">
        <v>1332</v>
      </c>
      <c r="F591" s="8">
        <v>23995.3</v>
      </c>
      <c r="G591" s="8" t="s">
        <v>1011</v>
      </c>
      <c r="H591" s="8">
        <v>1</v>
      </c>
      <c r="I591" s="8" t="s">
        <v>1333</v>
      </c>
      <c r="J591" s="8" t="s">
        <v>1029</v>
      </c>
      <c r="K591" s="8" t="s">
        <v>1334</v>
      </c>
      <c r="L591" s="8" t="s">
        <v>1335</v>
      </c>
      <c r="M591" s="8" t="s">
        <v>1016</v>
      </c>
      <c r="N591" s="8" t="s">
        <v>1336</v>
      </c>
      <c r="O591" s="8" t="s">
        <v>1337</v>
      </c>
      <c r="P591" s="8" t="s">
        <v>1020</v>
      </c>
      <c r="Q591" s="8" t="s">
        <v>19515</v>
      </c>
      <c r="R591" s="8">
        <v>59.97</v>
      </c>
      <c r="S591" s="8" t="s">
        <v>1008</v>
      </c>
      <c r="T591" s="8" t="s">
        <v>1008</v>
      </c>
      <c r="U591" s="8" t="s">
        <v>1011</v>
      </c>
      <c r="V591" s="8" t="s">
        <v>1011</v>
      </c>
      <c r="W591" s="8" t="s">
        <v>1011</v>
      </c>
      <c r="X591" s="8" t="s">
        <v>1011</v>
      </c>
      <c r="Y591" s="8">
        <v>0.19931333400000001</v>
      </c>
      <c r="Z591" s="8" t="s">
        <v>18998</v>
      </c>
      <c r="AA591" s="8" t="s">
        <v>18993</v>
      </c>
    </row>
    <row r="592" spans="1:27" ht="16" x14ac:dyDescent="0.2">
      <c r="A592" s="8" t="s">
        <v>18104</v>
      </c>
      <c r="B592" s="8">
        <v>158368773</v>
      </c>
      <c r="C592" s="8" t="s">
        <v>1008</v>
      </c>
      <c r="D592" s="8" t="s">
        <v>1339</v>
      </c>
      <c r="E592" s="8" t="s">
        <v>1010</v>
      </c>
      <c r="F592" s="8">
        <v>7070.22</v>
      </c>
      <c r="G592" s="8" t="s">
        <v>1011</v>
      </c>
      <c r="H592" s="8">
        <v>1</v>
      </c>
      <c r="I592" s="8" t="s">
        <v>1340</v>
      </c>
      <c r="J592" s="8" t="s">
        <v>1029</v>
      </c>
      <c r="K592" s="8" t="s">
        <v>1341</v>
      </c>
      <c r="L592" s="8" t="s">
        <v>1342</v>
      </c>
      <c r="M592" s="8" t="s">
        <v>1016</v>
      </c>
      <c r="N592" s="8" t="s">
        <v>1344</v>
      </c>
      <c r="O592" s="8" t="s">
        <v>1345</v>
      </c>
      <c r="P592" s="8" t="s">
        <v>1020</v>
      </c>
      <c r="Q592" s="8" t="s">
        <v>19019</v>
      </c>
      <c r="R592" s="8">
        <v>60</v>
      </c>
      <c r="S592" s="8" t="s">
        <v>1008</v>
      </c>
      <c r="T592" s="8" t="s">
        <v>1008</v>
      </c>
      <c r="U592" s="8" t="s">
        <v>1011</v>
      </c>
      <c r="V592" s="8" t="s">
        <v>1011</v>
      </c>
      <c r="W592" s="8" t="s">
        <v>1011</v>
      </c>
      <c r="X592" s="8" t="s">
        <v>1011</v>
      </c>
      <c r="Y592" s="8">
        <v>0</v>
      </c>
      <c r="Z592" s="8" t="s">
        <v>18992</v>
      </c>
      <c r="AA592" s="8" t="s">
        <v>18993</v>
      </c>
    </row>
    <row r="593" spans="1:27" ht="16" x14ac:dyDescent="0.2">
      <c r="A593" s="8" t="s">
        <v>18104</v>
      </c>
      <c r="B593" s="8">
        <v>225328438</v>
      </c>
      <c r="C593" s="8" t="s">
        <v>1008</v>
      </c>
      <c r="D593" s="8" t="s">
        <v>1022</v>
      </c>
      <c r="E593" s="8" t="s">
        <v>1355</v>
      </c>
      <c r="F593" s="8">
        <v>23331.1</v>
      </c>
      <c r="G593" s="8" t="s">
        <v>1011</v>
      </c>
      <c r="H593" s="8">
        <v>1</v>
      </c>
      <c r="I593" s="8" t="s">
        <v>1356</v>
      </c>
      <c r="J593" s="8" t="s">
        <v>1029</v>
      </c>
      <c r="K593" s="8" t="s">
        <v>1357</v>
      </c>
      <c r="L593" s="8" t="s">
        <v>1358</v>
      </c>
      <c r="M593" s="8" t="s">
        <v>1016</v>
      </c>
      <c r="N593" s="8" t="s">
        <v>1359</v>
      </c>
      <c r="O593" s="8" t="s">
        <v>1019</v>
      </c>
      <c r="P593" s="8" t="s">
        <v>1020</v>
      </c>
      <c r="Q593" s="8" t="s">
        <v>19020</v>
      </c>
      <c r="R593" s="8">
        <v>59.99</v>
      </c>
      <c r="S593" s="8" t="s">
        <v>1008</v>
      </c>
      <c r="T593" s="8" t="s">
        <v>1008</v>
      </c>
      <c r="U593" s="8" t="s">
        <v>1011</v>
      </c>
      <c r="V593" s="8" t="s">
        <v>1011</v>
      </c>
      <c r="W593" s="8" t="s">
        <v>1011</v>
      </c>
      <c r="X593" s="8" t="s">
        <v>1011</v>
      </c>
      <c r="Y593" s="8">
        <v>5.4865424000000003E-2</v>
      </c>
      <c r="Z593" s="8" t="s">
        <v>18998</v>
      </c>
      <c r="AA593" s="8" t="s">
        <v>18993</v>
      </c>
    </row>
    <row r="594" spans="1:27" ht="16" x14ac:dyDescent="0.2">
      <c r="A594" s="8" t="s">
        <v>18104</v>
      </c>
      <c r="B594" s="8">
        <v>225569102</v>
      </c>
      <c r="C594" s="8" t="s">
        <v>1008</v>
      </c>
      <c r="D594" s="8" t="s">
        <v>1009</v>
      </c>
      <c r="E594" s="8" t="s">
        <v>1360</v>
      </c>
      <c r="F594" s="8">
        <v>1515.57</v>
      </c>
      <c r="G594" s="8" t="s">
        <v>1011</v>
      </c>
      <c r="H594" s="8">
        <v>1</v>
      </c>
      <c r="I594" s="8" t="s">
        <v>1361</v>
      </c>
      <c r="J594" s="8" t="s">
        <v>1029</v>
      </c>
      <c r="K594" s="8" t="s">
        <v>1357</v>
      </c>
      <c r="L594" s="8" t="s">
        <v>1358</v>
      </c>
      <c r="M594" s="8" t="s">
        <v>1016</v>
      </c>
      <c r="N594" s="8" t="s">
        <v>1362</v>
      </c>
      <c r="O594" s="8" t="s">
        <v>1363</v>
      </c>
      <c r="P594" s="8" t="s">
        <v>1020</v>
      </c>
      <c r="Q594" s="8" t="s">
        <v>19516</v>
      </c>
      <c r="R594" s="8">
        <v>60</v>
      </c>
      <c r="S594" s="8" t="s">
        <v>1008</v>
      </c>
      <c r="T594" s="8" t="s">
        <v>1008</v>
      </c>
      <c r="U594" s="8" t="s">
        <v>1011</v>
      </c>
      <c r="V594" s="8" t="s">
        <v>1011</v>
      </c>
      <c r="W594" s="8" t="s">
        <v>1011</v>
      </c>
      <c r="X594" s="8" t="s">
        <v>1011</v>
      </c>
      <c r="Y594" s="8">
        <v>6.0516100000000003E-2</v>
      </c>
      <c r="Z594" s="8" t="s">
        <v>18998</v>
      </c>
      <c r="AA594" s="8" t="s">
        <v>18993</v>
      </c>
    </row>
    <row r="595" spans="1:27" ht="16" x14ac:dyDescent="0.2">
      <c r="A595" s="8" t="s">
        <v>18104</v>
      </c>
      <c r="B595" s="8">
        <v>44459617</v>
      </c>
      <c r="C595" s="8" t="s">
        <v>1008</v>
      </c>
      <c r="D595" s="8" t="s">
        <v>1009</v>
      </c>
      <c r="E595" s="8" t="s">
        <v>1010</v>
      </c>
      <c r="F595" s="8">
        <v>5614.4</v>
      </c>
      <c r="G595" s="8" t="s">
        <v>1011</v>
      </c>
      <c r="H595" s="8">
        <v>0</v>
      </c>
      <c r="I595" s="8" t="s">
        <v>1374</v>
      </c>
      <c r="J595" s="8" t="s">
        <v>1013</v>
      </c>
      <c r="K595" s="8" t="s">
        <v>1376</v>
      </c>
      <c r="L595" s="8" t="s">
        <v>1377</v>
      </c>
      <c r="M595" s="8" t="s">
        <v>1016</v>
      </c>
      <c r="N595" s="8" t="s">
        <v>1378</v>
      </c>
      <c r="O595" s="8" t="s">
        <v>1379</v>
      </c>
      <c r="P595" s="8" t="s">
        <v>1020</v>
      </c>
      <c r="Q595" s="8" t="s">
        <v>19517</v>
      </c>
      <c r="R595" s="8">
        <v>60</v>
      </c>
      <c r="S595" s="8" t="s">
        <v>18471</v>
      </c>
      <c r="T595" s="8" t="s">
        <v>19021</v>
      </c>
      <c r="U595" s="8" t="s">
        <v>1011</v>
      </c>
      <c r="V595" s="8" t="s">
        <v>1011</v>
      </c>
      <c r="W595" s="8" t="s">
        <v>1011</v>
      </c>
      <c r="X595" s="8" t="s">
        <v>1011</v>
      </c>
      <c r="Y595" s="8">
        <v>0.434014442</v>
      </c>
      <c r="Z595" s="8" t="s">
        <v>18998</v>
      </c>
      <c r="AA595" s="8" t="s">
        <v>18993</v>
      </c>
    </row>
    <row r="596" spans="1:27" ht="16" x14ac:dyDescent="0.2">
      <c r="A596" s="8" t="s">
        <v>18105</v>
      </c>
      <c r="B596" s="8">
        <v>20033007</v>
      </c>
      <c r="C596" s="8" t="s">
        <v>1008</v>
      </c>
      <c r="D596" s="8" t="s">
        <v>1022</v>
      </c>
      <c r="E596" s="8" t="s">
        <v>1035</v>
      </c>
      <c r="F596" s="8">
        <v>9768.2000000000007</v>
      </c>
      <c r="G596" s="8" t="s">
        <v>1011</v>
      </c>
      <c r="H596" s="8">
        <v>0</v>
      </c>
      <c r="I596" s="8" t="s">
        <v>1381</v>
      </c>
      <c r="J596" s="8" t="s">
        <v>1013</v>
      </c>
      <c r="K596" s="8" t="s">
        <v>1382</v>
      </c>
      <c r="L596" s="8" t="s">
        <v>1383</v>
      </c>
      <c r="M596" s="8" t="s">
        <v>1016</v>
      </c>
      <c r="N596" s="8" t="s">
        <v>1384</v>
      </c>
      <c r="O596" s="8" t="s">
        <v>1385</v>
      </c>
      <c r="P596" s="8" t="s">
        <v>1020</v>
      </c>
      <c r="Q596" s="8" t="s">
        <v>19024</v>
      </c>
      <c r="R596" s="8">
        <v>60</v>
      </c>
      <c r="S596" s="8" t="s">
        <v>19022</v>
      </c>
      <c r="T596" s="8" t="s">
        <v>19023</v>
      </c>
      <c r="U596" s="8" t="s">
        <v>1011</v>
      </c>
      <c r="V596" s="8" t="s">
        <v>1011</v>
      </c>
      <c r="W596" s="8" t="s">
        <v>1011</v>
      </c>
      <c r="X596" s="8" t="s">
        <v>1011</v>
      </c>
      <c r="Y596" s="8">
        <v>4.0071364999999998E-2</v>
      </c>
      <c r="Z596" s="8" t="s">
        <v>18998</v>
      </c>
      <c r="AA596" s="8" t="s">
        <v>18993</v>
      </c>
    </row>
    <row r="597" spans="1:27" ht="16" x14ac:dyDescent="0.2">
      <c r="A597" s="8" t="s">
        <v>18105</v>
      </c>
      <c r="B597" s="8">
        <v>55097727</v>
      </c>
      <c r="C597" s="8" t="s">
        <v>1008</v>
      </c>
      <c r="D597" s="8" t="s">
        <v>1022</v>
      </c>
      <c r="E597" s="8" t="s">
        <v>1404</v>
      </c>
      <c r="F597" s="8">
        <v>2924.15</v>
      </c>
      <c r="G597" s="8" t="s">
        <v>1011</v>
      </c>
      <c r="H597" s="8">
        <v>1</v>
      </c>
      <c r="I597" s="8" t="s">
        <v>1008</v>
      </c>
      <c r="J597" s="8" t="s">
        <v>1405</v>
      </c>
      <c r="K597" s="8" t="s">
        <v>1406</v>
      </c>
      <c r="L597" s="8" t="s">
        <v>1407</v>
      </c>
      <c r="M597" s="8" t="s">
        <v>1016</v>
      </c>
      <c r="N597" s="8" t="s">
        <v>1408</v>
      </c>
      <c r="O597" s="8" t="s">
        <v>1019</v>
      </c>
      <c r="P597" s="8" t="s">
        <v>1020</v>
      </c>
      <c r="Q597" s="8"/>
      <c r="R597" s="8">
        <v>39.78</v>
      </c>
      <c r="S597" s="8" t="s">
        <v>1008</v>
      </c>
      <c r="T597" s="8" t="s">
        <v>1008</v>
      </c>
      <c r="U597" s="8" t="s">
        <v>1011</v>
      </c>
      <c r="V597" s="8" t="s">
        <v>1011</v>
      </c>
      <c r="W597" s="8" t="s">
        <v>1011</v>
      </c>
      <c r="X597" s="8" t="s">
        <v>1011</v>
      </c>
      <c r="Y597" s="8"/>
      <c r="Z597" s="8" t="s">
        <v>18998</v>
      </c>
      <c r="AA597" s="8" t="s">
        <v>18993</v>
      </c>
    </row>
    <row r="598" spans="1:27" ht="16" x14ac:dyDescent="0.2">
      <c r="A598" s="8" t="s">
        <v>18106</v>
      </c>
      <c r="B598" s="8">
        <v>35772152</v>
      </c>
      <c r="C598" s="8" t="s">
        <v>1008</v>
      </c>
      <c r="D598" s="8" t="s">
        <v>1022</v>
      </c>
      <c r="E598" s="8" t="s">
        <v>1035</v>
      </c>
      <c r="F598" s="8">
        <v>17674.3</v>
      </c>
      <c r="G598" s="8" t="s">
        <v>1011</v>
      </c>
      <c r="H598" s="8">
        <v>0</v>
      </c>
      <c r="I598" s="8" t="s">
        <v>1414</v>
      </c>
      <c r="J598" s="8" t="s">
        <v>1013</v>
      </c>
      <c r="K598" s="8" t="s">
        <v>1416</v>
      </c>
      <c r="L598" s="8" t="s">
        <v>1417</v>
      </c>
      <c r="M598" s="8" t="s">
        <v>1016</v>
      </c>
      <c r="N598" s="8" t="s">
        <v>1418</v>
      </c>
      <c r="O598" s="8" t="s">
        <v>1337</v>
      </c>
      <c r="P598" s="8" t="s">
        <v>1020</v>
      </c>
      <c r="Q598" s="8" t="s">
        <v>19025</v>
      </c>
      <c r="R598" s="8">
        <v>60</v>
      </c>
      <c r="S598" s="8" t="s">
        <v>19026</v>
      </c>
      <c r="T598" s="8" t="s">
        <v>19027</v>
      </c>
      <c r="U598" s="8" t="s">
        <v>1011</v>
      </c>
      <c r="V598" s="8" t="s">
        <v>1011</v>
      </c>
      <c r="W598" s="8" t="s">
        <v>1011</v>
      </c>
      <c r="X598" s="8" t="s">
        <v>1011</v>
      </c>
      <c r="Y598" s="8">
        <v>9.4633217000000006E-2</v>
      </c>
      <c r="Z598" s="8" t="s">
        <v>18998</v>
      </c>
      <c r="AA598" s="8" t="s">
        <v>18993</v>
      </c>
    </row>
    <row r="599" spans="1:27" ht="16" x14ac:dyDescent="0.2">
      <c r="A599" s="8" t="s">
        <v>18106</v>
      </c>
      <c r="B599" s="8">
        <v>46876605</v>
      </c>
      <c r="C599" s="8" t="s">
        <v>1008</v>
      </c>
      <c r="D599" s="8" t="s">
        <v>1022</v>
      </c>
      <c r="E599" s="8" t="s">
        <v>1035</v>
      </c>
      <c r="F599" s="8">
        <v>721.7</v>
      </c>
      <c r="G599" s="8" t="s">
        <v>1011</v>
      </c>
      <c r="H599" s="8">
        <v>0</v>
      </c>
      <c r="I599" s="8" t="s">
        <v>1424</v>
      </c>
      <c r="J599" s="8" t="s">
        <v>1013</v>
      </c>
      <c r="K599" s="8" t="s">
        <v>1425</v>
      </c>
      <c r="L599" s="8" t="s">
        <v>1426</v>
      </c>
      <c r="M599" s="8" t="s">
        <v>1016</v>
      </c>
      <c r="N599" s="8" t="s">
        <v>1058</v>
      </c>
      <c r="O599" s="8" t="s">
        <v>1059</v>
      </c>
      <c r="P599" s="8" t="s">
        <v>1020</v>
      </c>
      <c r="Q599" s="8" t="s">
        <v>19028</v>
      </c>
      <c r="R599" s="8">
        <v>60</v>
      </c>
      <c r="S599" s="8" t="s">
        <v>19029</v>
      </c>
      <c r="T599" s="8" t="s">
        <v>19030</v>
      </c>
      <c r="U599" s="8" t="s">
        <v>1011</v>
      </c>
      <c r="V599" s="8" t="s">
        <v>1011</v>
      </c>
      <c r="W599" s="8" t="s">
        <v>1011</v>
      </c>
      <c r="X599" s="8" t="s">
        <v>1011</v>
      </c>
      <c r="Y599" s="8">
        <v>0.16309354300000001</v>
      </c>
      <c r="Z599" s="8" t="s">
        <v>18998</v>
      </c>
      <c r="AA599" s="8" t="s">
        <v>18993</v>
      </c>
    </row>
    <row r="600" spans="1:27" ht="16" x14ac:dyDescent="0.2">
      <c r="A600" s="8" t="s">
        <v>18107</v>
      </c>
      <c r="B600" s="8">
        <v>39003420</v>
      </c>
      <c r="C600" s="8" t="s">
        <v>1008</v>
      </c>
      <c r="D600" s="8" t="s">
        <v>1009</v>
      </c>
      <c r="E600" s="8" t="s">
        <v>1183</v>
      </c>
      <c r="F600" s="8">
        <v>3604.63</v>
      </c>
      <c r="G600" s="8" t="s">
        <v>1011</v>
      </c>
      <c r="H600" s="8">
        <v>1</v>
      </c>
      <c r="I600" s="8" t="s">
        <v>1428</v>
      </c>
      <c r="J600" s="8" t="s">
        <v>1029</v>
      </c>
      <c r="K600" s="8" t="s">
        <v>1429</v>
      </c>
      <c r="L600" s="8" t="s">
        <v>1430</v>
      </c>
      <c r="M600" s="8" t="s">
        <v>1016</v>
      </c>
      <c r="N600" s="8" t="s">
        <v>1100</v>
      </c>
      <c r="O600" s="8" t="s">
        <v>1034</v>
      </c>
      <c r="P600" s="8" t="s">
        <v>1020</v>
      </c>
      <c r="Q600" s="8" t="s">
        <v>19518</v>
      </c>
      <c r="R600" s="8">
        <v>59.93</v>
      </c>
      <c r="S600" s="8" t="s">
        <v>1008</v>
      </c>
      <c r="T600" s="8" t="s">
        <v>1008</v>
      </c>
      <c r="U600" s="8" t="s">
        <v>1011</v>
      </c>
      <c r="V600" s="8" t="s">
        <v>1011</v>
      </c>
      <c r="W600" s="8" t="s">
        <v>1011</v>
      </c>
      <c r="X600" s="8" t="s">
        <v>1011</v>
      </c>
      <c r="Y600" s="8">
        <v>0.83870967699999999</v>
      </c>
      <c r="Z600" s="8" t="s">
        <v>18992</v>
      </c>
      <c r="AA600" s="8" t="s">
        <v>18993</v>
      </c>
    </row>
    <row r="601" spans="1:27" ht="16" x14ac:dyDescent="0.2">
      <c r="A601" s="8" t="s">
        <v>18108</v>
      </c>
      <c r="B601" s="8">
        <v>120125027</v>
      </c>
      <c r="C601" s="8" t="s">
        <v>1008</v>
      </c>
      <c r="D601" s="8" t="s">
        <v>1009</v>
      </c>
      <c r="E601" s="8" t="s">
        <v>1010</v>
      </c>
      <c r="F601" s="8">
        <v>1469</v>
      </c>
      <c r="G601" s="8" t="s">
        <v>1011</v>
      </c>
      <c r="H601" s="8">
        <v>0</v>
      </c>
      <c r="I601" s="8" t="s">
        <v>1437</v>
      </c>
      <c r="J601" s="8" t="s">
        <v>1013</v>
      </c>
      <c r="K601" s="8" t="s">
        <v>1438</v>
      </c>
      <c r="L601" s="8" t="s">
        <v>1439</v>
      </c>
      <c r="M601" s="8" t="s">
        <v>1016</v>
      </c>
      <c r="N601" s="8" t="s">
        <v>1440</v>
      </c>
      <c r="O601" s="8" t="s">
        <v>1441</v>
      </c>
      <c r="P601" s="8" t="s">
        <v>1020</v>
      </c>
      <c r="Q601" s="8" t="s">
        <v>19033</v>
      </c>
      <c r="R601" s="8">
        <v>60</v>
      </c>
      <c r="S601" s="8" t="s">
        <v>19031</v>
      </c>
      <c r="T601" s="8" t="s">
        <v>19032</v>
      </c>
      <c r="U601" s="8" t="s">
        <v>1011</v>
      </c>
      <c r="V601" s="8" t="s">
        <v>1011</v>
      </c>
      <c r="W601" s="8" t="s">
        <v>1011</v>
      </c>
      <c r="X601" s="8" t="s">
        <v>1011</v>
      </c>
      <c r="Y601" s="8">
        <v>4.4255249999999996E-3</v>
      </c>
      <c r="Z601" s="8" t="s">
        <v>18998</v>
      </c>
      <c r="AA601" s="8" t="s">
        <v>18993</v>
      </c>
    </row>
    <row r="602" spans="1:27" ht="16" x14ac:dyDescent="0.2">
      <c r="A602" s="8" t="s">
        <v>18108</v>
      </c>
      <c r="B602" s="8">
        <v>219249901</v>
      </c>
      <c r="C602" s="8" t="s">
        <v>1008</v>
      </c>
      <c r="D602" s="8" t="s">
        <v>1010</v>
      </c>
      <c r="E602" s="8" t="s">
        <v>1339</v>
      </c>
      <c r="F602" s="8">
        <v>3638.36</v>
      </c>
      <c r="G602" s="8" t="s">
        <v>1011</v>
      </c>
      <c r="H602" s="8">
        <v>1</v>
      </c>
      <c r="I602" s="8" t="s">
        <v>1447</v>
      </c>
      <c r="J602" s="8" t="s">
        <v>1029</v>
      </c>
      <c r="K602" s="8" t="s">
        <v>1448</v>
      </c>
      <c r="L602" s="8" t="s">
        <v>1449</v>
      </c>
      <c r="M602" s="8" t="s">
        <v>1016</v>
      </c>
      <c r="N602" s="8" t="s">
        <v>1233</v>
      </c>
      <c r="O602" s="8" t="s">
        <v>1234</v>
      </c>
      <c r="P602" s="8" t="s">
        <v>1020</v>
      </c>
      <c r="Q602" s="8" t="s">
        <v>19034</v>
      </c>
      <c r="R602" s="8">
        <v>60</v>
      </c>
      <c r="S602" s="8" t="s">
        <v>1008</v>
      </c>
      <c r="T602" s="8" t="s">
        <v>1008</v>
      </c>
      <c r="U602" s="8" t="s">
        <v>1011</v>
      </c>
      <c r="V602" s="8" t="s">
        <v>1011</v>
      </c>
      <c r="W602" s="8" t="s">
        <v>1011</v>
      </c>
      <c r="X602" s="8" t="s">
        <v>1011</v>
      </c>
      <c r="Y602" s="8">
        <v>0.325088339</v>
      </c>
      <c r="Z602" s="8" t="s">
        <v>18998</v>
      </c>
      <c r="AA602" s="8" t="s">
        <v>18993</v>
      </c>
    </row>
    <row r="603" spans="1:27" ht="16" x14ac:dyDescent="0.2">
      <c r="A603" s="8" t="s">
        <v>18108</v>
      </c>
      <c r="B603" s="8">
        <v>239247099</v>
      </c>
      <c r="C603" s="8" t="s">
        <v>1008</v>
      </c>
      <c r="D603" s="8" t="s">
        <v>1022</v>
      </c>
      <c r="E603" s="8" t="s">
        <v>1009</v>
      </c>
      <c r="F603" s="8">
        <v>1272.7</v>
      </c>
      <c r="G603" s="8" t="s">
        <v>1011</v>
      </c>
      <c r="H603" s="8">
        <v>0</v>
      </c>
      <c r="I603" s="8" t="s">
        <v>1008</v>
      </c>
      <c r="J603" s="8" t="s">
        <v>1023</v>
      </c>
      <c r="K603" s="8" t="s">
        <v>1456</v>
      </c>
      <c r="L603" s="8" t="s">
        <v>1457</v>
      </c>
      <c r="M603" s="8" t="s">
        <v>1016</v>
      </c>
      <c r="N603" s="8" t="s">
        <v>1243</v>
      </c>
      <c r="O603" s="8" t="s">
        <v>1094</v>
      </c>
      <c r="P603" s="8" t="s">
        <v>1020</v>
      </c>
      <c r="Q603" s="8" t="s">
        <v>19036</v>
      </c>
      <c r="R603" s="8">
        <v>60</v>
      </c>
      <c r="S603" s="8" t="s">
        <v>18288</v>
      </c>
      <c r="T603" s="8" t="s">
        <v>19035</v>
      </c>
      <c r="U603" s="8" t="s">
        <v>1011</v>
      </c>
      <c r="V603" s="8" t="s">
        <v>1011</v>
      </c>
      <c r="W603" s="8" t="s">
        <v>1011</v>
      </c>
      <c r="X603" s="8" t="s">
        <v>1011</v>
      </c>
      <c r="Y603" s="8">
        <v>0.3828125</v>
      </c>
      <c r="Z603" s="8" t="s">
        <v>18998</v>
      </c>
      <c r="AA603" s="8" t="s">
        <v>18993</v>
      </c>
    </row>
    <row r="604" spans="1:27" ht="16" x14ac:dyDescent="0.2">
      <c r="A604" s="8" t="s">
        <v>18108</v>
      </c>
      <c r="B604" s="8">
        <v>27592868</v>
      </c>
      <c r="C604" s="8" t="s">
        <v>1008</v>
      </c>
      <c r="D604" s="8" t="s">
        <v>1022</v>
      </c>
      <c r="E604" s="8" t="s">
        <v>1035</v>
      </c>
      <c r="F604" s="8">
        <v>2449.1999999999998</v>
      </c>
      <c r="G604" s="8" t="s">
        <v>1011</v>
      </c>
      <c r="H604" s="8">
        <v>0</v>
      </c>
      <c r="I604" s="8" t="s">
        <v>1259</v>
      </c>
      <c r="J604" s="8" t="s">
        <v>1013</v>
      </c>
      <c r="K604" s="8" t="s">
        <v>1459</v>
      </c>
      <c r="L604" s="8" t="s">
        <v>1460</v>
      </c>
      <c r="M604" s="8" t="s">
        <v>1016</v>
      </c>
      <c r="N604" s="8" t="s">
        <v>1253</v>
      </c>
      <c r="O604" s="8" t="s">
        <v>1059</v>
      </c>
      <c r="P604" s="8" t="s">
        <v>1020</v>
      </c>
      <c r="Q604" s="8" t="s">
        <v>19039</v>
      </c>
      <c r="R604" s="8">
        <v>60</v>
      </c>
      <c r="S604" s="8" t="s">
        <v>19037</v>
      </c>
      <c r="T604" s="8" t="s">
        <v>19038</v>
      </c>
      <c r="U604" s="8" t="s">
        <v>1011</v>
      </c>
      <c r="V604" s="8" t="s">
        <v>1011</v>
      </c>
      <c r="W604" s="8" t="s">
        <v>1011</v>
      </c>
      <c r="X604" s="8" t="s">
        <v>1011</v>
      </c>
      <c r="Y604" s="8">
        <v>0.20492476100000001</v>
      </c>
      <c r="Z604" s="8" t="s">
        <v>18998</v>
      </c>
      <c r="AA604" s="8" t="s">
        <v>18993</v>
      </c>
    </row>
    <row r="605" spans="1:27" ht="16" x14ac:dyDescent="0.2">
      <c r="A605" s="8" t="s">
        <v>18109</v>
      </c>
      <c r="B605" s="8">
        <v>150377792</v>
      </c>
      <c r="C605" s="8" t="s">
        <v>1008</v>
      </c>
      <c r="D605" s="8" t="s">
        <v>1022</v>
      </c>
      <c r="E605" s="8" t="s">
        <v>1035</v>
      </c>
      <c r="F605" s="8">
        <v>9652.7999999999993</v>
      </c>
      <c r="G605" s="8" t="s">
        <v>1011</v>
      </c>
      <c r="H605" s="8">
        <v>0</v>
      </c>
      <c r="I605" s="8" t="s">
        <v>1476</v>
      </c>
      <c r="J605" s="8" t="s">
        <v>1013</v>
      </c>
      <c r="K605" s="8" t="s">
        <v>1477</v>
      </c>
      <c r="L605" s="8" t="s">
        <v>1478</v>
      </c>
      <c r="M605" s="8" t="s">
        <v>1016</v>
      </c>
      <c r="N605" s="8" t="s">
        <v>1267</v>
      </c>
      <c r="O605" s="8" t="s">
        <v>1268</v>
      </c>
      <c r="P605" s="8" t="s">
        <v>1020</v>
      </c>
      <c r="Q605" s="8" t="s">
        <v>19519</v>
      </c>
      <c r="R605" s="8">
        <v>60</v>
      </c>
      <c r="S605" s="8" t="s">
        <v>18366</v>
      </c>
      <c r="T605" s="8" t="s">
        <v>19040</v>
      </c>
      <c r="U605" s="8" t="s">
        <v>1011</v>
      </c>
      <c r="V605" s="8" t="s">
        <v>1011</v>
      </c>
      <c r="W605" s="8" t="s">
        <v>1011</v>
      </c>
      <c r="X605" s="8" t="s">
        <v>1011</v>
      </c>
      <c r="Y605" s="8">
        <v>0.58333333300000001</v>
      </c>
      <c r="Z605" s="8" t="s">
        <v>18992</v>
      </c>
      <c r="AA605" s="8" t="s">
        <v>18993</v>
      </c>
    </row>
    <row r="606" spans="1:27" ht="16" x14ac:dyDescent="0.2">
      <c r="A606" s="8" t="s">
        <v>18109</v>
      </c>
      <c r="B606" s="8">
        <v>160166512</v>
      </c>
      <c r="C606" s="8" t="s">
        <v>1008</v>
      </c>
      <c r="D606" s="8" t="s">
        <v>1035</v>
      </c>
      <c r="E606" s="8" t="s">
        <v>1022</v>
      </c>
      <c r="F606" s="8">
        <v>884.7</v>
      </c>
      <c r="G606" s="8" t="s">
        <v>1011</v>
      </c>
      <c r="H606" s="8">
        <v>0</v>
      </c>
      <c r="I606" s="8" t="s">
        <v>1008</v>
      </c>
      <c r="J606" s="8" t="s">
        <v>1023</v>
      </c>
      <c r="K606" s="8" t="s">
        <v>1480</v>
      </c>
      <c r="L606" s="8" t="s">
        <v>1481</v>
      </c>
      <c r="M606" s="8" t="s">
        <v>1016</v>
      </c>
      <c r="N606" s="8" t="s">
        <v>1303</v>
      </c>
      <c r="O606" s="8" t="s">
        <v>1304</v>
      </c>
      <c r="P606" s="8" t="s">
        <v>1020</v>
      </c>
      <c r="Q606" s="8"/>
      <c r="R606" s="8">
        <v>60</v>
      </c>
      <c r="S606" s="8" t="s">
        <v>19041</v>
      </c>
      <c r="T606" s="8" t="s">
        <v>18363</v>
      </c>
      <c r="U606" s="8" t="s">
        <v>1011</v>
      </c>
      <c r="V606" s="8" t="s">
        <v>1011</v>
      </c>
      <c r="W606" s="8" t="s">
        <v>1011</v>
      </c>
      <c r="X606" s="8" t="s">
        <v>1011</v>
      </c>
      <c r="Y606" s="8"/>
      <c r="Z606" s="8" t="s">
        <v>18992</v>
      </c>
      <c r="AA606" s="8" t="s">
        <v>18993</v>
      </c>
    </row>
    <row r="607" spans="1:27" ht="16" x14ac:dyDescent="0.2">
      <c r="A607" s="8" t="s">
        <v>18110</v>
      </c>
      <c r="B607" s="8">
        <v>113505317</v>
      </c>
      <c r="C607" s="8" t="s">
        <v>1008</v>
      </c>
      <c r="D607" s="8" t="s">
        <v>120</v>
      </c>
      <c r="E607" s="8" t="s">
        <v>1010</v>
      </c>
      <c r="F607" s="8">
        <v>2896.18</v>
      </c>
      <c r="G607" s="8" t="s">
        <v>1011</v>
      </c>
      <c r="H607" s="8">
        <v>1</v>
      </c>
      <c r="I607" s="8" t="s">
        <v>1487</v>
      </c>
      <c r="J607" s="8" t="s">
        <v>1029</v>
      </c>
      <c r="K607" s="8" t="s">
        <v>1488</v>
      </c>
      <c r="L607" s="8" t="s">
        <v>1489</v>
      </c>
      <c r="M607" s="8" t="s">
        <v>1016</v>
      </c>
      <c r="N607" s="8" t="s">
        <v>1490</v>
      </c>
      <c r="O607" s="8" t="s">
        <v>1116</v>
      </c>
      <c r="P607" s="8" t="s">
        <v>1020</v>
      </c>
      <c r="Q607" s="8" t="s">
        <v>19042</v>
      </c>
      <c r="R607" s="8">
        <v>60</v>
      </c>
      <c r="S607" s="8" t="s">
        <v>1008</v>
      </c>
      <c r="T607" s="8" t="s">
        <v>1008</v>
      </c>
      <c r="U607" s="8" t="s">
        <v>1011</v>
      </c>
      <c r="V607" s="8" t="s">
        <v>1011</v>
      </c>
      <c r="W607" s="8" t="s">
        <v>1011</v>
      </c>
      <c r="X607" s="8" t="s">
        <v>1011</v>
      </c>
      <c r="Y607" s="8">
        <v>0.128671329</v>
      </c>
      <c r="Z607" s="8" t="s">
        <v>18998</v>
      </c>
      <c r="AA607" s="8" t="s">
        <v>18993</v>
      </c>
    </row>
    <row r="608" spans="1:27" ht="16" x14ac:dyDescent="0.2">
      <c r="A608" s="8" t="s">
        <v>18111</v>
      </c>
      <c r="B608" s="8">
        <v>2752747</v>
      </c>
      <c r="C608" s="8" t="s">
        <v>1008</v>
      </c>
      <c r="D608" s="8" t="s">
        <v>1009</v>
      </c>
      <c r="E608" s="8" t="s">
        <v>1022</v>
      </c>
      <c r="F608" s="8">
        <v>11597.3</v>
      </c>
      <c r="G608" s="8" t="s">
        <v>1011</v>
      </c>
      <c r="H608" s="8">
        <v>0</v>
      </c>
      <c r="I608" s="8" t="s">
        <v>1519</v>
      </c>
      <c r="J608" s="8" t="s">
        <v>1013</v>
      </c>
      <c r="K608" s="8" t="s">
        <v>1520</v>
      </c>
      <c r="L608" s="8" t="s">
        <v>1522</v>
      </c>
      <c r="M608" s="8" t="s">
        <v>1016</v>
      </c>
      <c r="N608" s="8" t="s">
        <v>1523</v>
      </c>
      <c r="O608" s="8" t="s">
        <v>1524</v>
      </c>
      <c r="P608" s="8" t="s">
        <v>1020</v>
      </c>
      <c r="Q608" s="8" t="s">
        <v>19520</v>
      </c>
      <c r="R608" s="8">
        <v>60</v>
      </c>
      <c r="S608" s="8" t="s">
        <v>19043</v>
      </c>
      <c r="T608" s="8" t="s">
        <v>19044</v>
      </c>
      <c r="U608" s="8" t="s">
        <v>1011</v>
      </c>
      <c r="V608" s="8" t="s">
        <v>1011</v>
      </c>
      <c r="W608" s="8" t="s">
        <v>1011</v>
      </c>
      <c r="X608" s="8" t="s">
        <v>1011</v>
      </c>
      <c r="Y608" s="8">
        <v>0.48194130899999998</v>
      </c>
      <c r="Z608" s="8" t="s">
        <v>18998</v>
      </c>
      <c r="AA608" s="8" t="s">
        <v>18993</v>
      </c>
    </row>
    <row r="609" spans="1:27" ht="16" x14ac:dyDescent="0.2">
      <c r="A609" s="8" t="s">
        <v>18112</v>
      </c>
      <c r="B609" s="8">
        <v>116875382</v>
      </c>
      <c r="C609" s="8" t="s">
        <v>1008</v>
      </c>
      <c r="D609" s="8" t="s">
        <v>1009</v>
      </c>
      <c r="E609" s="8" t="s">
        <v>1035</v>
      </c>
      <c r="F609" s="8">
        <v>1192.5999999999999</v>
      </c>
      <c r="G609" s="8" t="s">
        <v>1011</v>
      </c>
      <c r="H609" s="8">
        <v>0</v>
      </c>
      <c r="I609" s="8" t="s">
        <v>1531</v>
      </c>
      <c r="J609" s="8" t="s">
        <v>1013</v>
      </c>
      <c r="K609" s="8" t="s">
        <v>1532</v>
      </c>
      <c r="L609" s="8" t="s">
        <v>1533</v>
      </c>
      <c r="M609" s="8" t="s">
        <v>1016</v>
      </c>
      <c r="N609" s="8" t="s">
        <v>1093</v>
      </c>
      <c r="O609" s="8" t="s">
        <v>1094</v>
      </c>
      <c r="P609" s="8" t="s">
        <v>1020</v>
      </c>
      <c r="Q609" s="8" t="s">
        <v>19045</v>
      </c>
      <c r="R609" s="8">
        <v>60</v>
      </c>
      <c r="S609" s="8" t="s">
        <v>19046</v>
      </c>
      <c r="T609" s="8" t="s">
        <v>19047</v>
      </c>
      <c r="U609" s="8" t="s">
        <v>1011</v>
      </c>
      <c r="V609" s="8" t="s">
        <v>1011</v>
      </c>
      <c r="W609" s="8" t="s">
        <v>1011</v>
      </c>
      <c r="X609" s="8" t="s">
        <v>1011</v>
      </c>
      <c r="Y609" s="8">
        <v>0.38596491199999999</v>
      </c>
      <c r="Z609" s="8" t="s">
        <v>18998</v>
      </c>
      <c r="AA609" s="8" t="s">
        <v>18993</v>
      </c>
    </row>
    <row r="610" spans="1:27" ht="16" x14ac:dyDescent="0.2">
      <c r="A610" s="8" t="s">
        <v>18112</v>
      </c>
      <c r="B610" s="8">
        <v>169982931</v>
      </c>
      <c r="C610" s="8" t="s">
        <v>1008</v>
      </c>
      <c r="D610" s="8" t="s">
        <v>1009</v>
      </c>
      <c r="E610" s="8" t="s">
        <v>1010</v>
      </c>
      <c r="F610" s="8">
        <v>3343.6</v>
      </c>
      <c r="G610" s="8" t="s">
        <v>1011</v>
      </c>
      <c r="H610" s="8">
        <v>0</v>
      </c>
      <c r="I610" s="8" t="s">
        <v>1008</v>
      </c>
      <c r="J610" s="8" t="s">
        <v>1023</v>
      </c>
      <c r="K610" s="8" t="s">
        <v>1535</v>
      </c>
      <c r="L610" s="8" t="s">
        <v>1536</v>
      </c>
      <c r="M610" s="8" t="s">
        <v>1016</v>
      </c>
      <c r="N610" s="8" t="s">
        <v>1033</v>
      </c>
      <c r="O610" s="8" t="s">
        <v>1034</v>
      </c>
      <c r="P610" s="8" t="s">
        <v>1020</v>
      </c>
      <c r="Q610" s="8" t="s">
        <v>19521</v>
      </c>
      <c r="R610" s="8">
        <v>60</v>
      </c>
      <c r="S610" s="8" t="s">
        <v>19048</v>
      </c>
      <c r="T610" s="8" t="s">
        <v>19049</v>
      </c>
      <c r="U610" s="8" t="s">
        <v>1011</v>
      </c>
      <c r="V610" s="8" t="s">
        <v>1011</v>
      </c>
      <c r="W610" s="8" t="s">
        <v>1011</v>
      </c>
      <c r="X610" s="8" t="s">
        <v>1011</v>
      </c>
      <c r="Y610" s="8">
        <v>0.15957672000000001</v>
      </c>
      <c r="Z610" s="8" t="s">
        <v>18998</v>
      </c>
      <c r="AA610" s="8" t="s">
        <v>18993</v>
      </c>
    </row>
    <row r="611" spans="1:27" ht="16" x14ac:dyDescent="0.2">
      <c r="A611" s="8" t="s">
        <v>18112</v>
      </c>
      <c r="B611" s="8">
        <v>25969578</v>
      </c>
      <c r="C611" s="8" t="s">
        <v>1008</v>
      </c>
      <c r="D611" s="8" t="s">
        <v>1538</v>
      </c>
      <c r="E611" s="8" t="s">
        <v>1035</v>
      </c>
      <c r="F611" s="8">
        <v>5470.54</v>
      </c>
      <c r="G611" s="8" t="s">
        <v>1011</v>
      </c>
      <c r="H611" s="8">
        <v>1</v>
      </c>
      <c r="I611" s="8" t="s">
        <v>1539</v>
      </c>
      <c r="J611" s="8" t="s">
        <v>1029</v>
      </c>
      <c r="K611" s="8" t="s">
        <v>1540</v>
      </c>
      <c r="L611" s="8" t="s">
        <v>1542</v>
      </c>
      <c r="M611" s="8" t="s">
        <v>1016</v>
      </c>
      <c r="N611" s="8" t="s">
        <v>1100</v>
      </c>
      <c r="O611" s="8" t="s">
        <v>1034</v>
      </c>
      <c r="P611" s="8" t="s">
        <v>1020</v>
      </c>
      <c r="Q611" s="8" t="s">
        <v>19522</v>
      </c>
      <c r="R611" s="8">
        <v>60</v>
      </c>
      <c r="S611" s="8" t="s">
        <v>1008</v>
      </c>
      <c r="T611" s="8" t="s">
        <v>1008</v>
      </c>
      <c r="U611" s="8" t="s">
        <v>1011</v>
      </c>
      <c r="V611" s="8" t="s">
        <v>1011</v>
      </c>
      <c r="W611" s="8" t="s">
        <v>1011</v>
      </c>
      <c r="X611" s="8" t="s">
        <v>1011</v>
      </c>
      <c r="Y611" s="8">
        <v>1</v>
      </c>
      <c r="Z611" s="8" t="s">
        <v>18992</v>
      </c>
      <c r="AA611" s="8" t="s">
        <v>18993</v>
      </c>
    </row>
    <row r="612" spans="1:27" ht="16" x14ac:dyDescent="0.2">
      <c r="A612" s="8" t="s">
        <v>18112</v>
      </c>
      <c r="B612" s="8">
        <v>46988488</v>
      </c>
      <c r="C612" s="8" t="s">
        <v>1008</v>
      </c>
      <c r="D612" s="8" t="s">
        <v>1022</v>
      </c>
      <c r="E612" s="8" t="s">
        <v>1010</v>
      </c>
      <c r="F612" s="8">
        <v>2343.6</v>
      </c>
      <c r="G612" s="8" t="s">
        <v>1011</v>
      </c>
      <c r="H612" s="8">
        <v>0</v>
      </c>
      <c r="I612" s="8" t="s">
        <v>1544</v>
      </c>
      <c r="J612" s="8" t="s">
        <v>1013</v>
      </c>
      <c r="K612" s="8" t="s">
        <v>1545</v>
      </c>
      <c r="L612" s="8" t="s">
        <v>1546</v>
      </c>
      <c r="M612" s="8" t="s">
        <v>1016</v>
      </c>
      <c r="N612" s="8" t="s">
        <v>1018</v>
      </c>
      <c r="O612" s="8" t="s">
        <v>1019</v>
      </c>
      <c r="P612" s="8" t="s">
        <v>1020</v>
      </c>
      <c r="Q612" s="8" t="s">
        <v>19523</v>
      </c>
      <c r="R612" s="8">
        <v>60</v>
      </c>
      <c r="S612" s="8" t="s">
        <v>19050</v>
      </c>
      <c r="T612" s="8" t="s">
        <v>19051</v>
      </c>
      <c r="U612" s="8" t="s">
        <v>1011</v>
      </c>
      <c r="V612" s="8" t="s">
        <v>1011</v>
      </c>
      <c r="W612" s="8" t="s">
        <v>1011</v>
      </c>
      <c r="X612" s="8" t="s">
        <v>1011</v>
      </c>
      <c r="Y612" s="8">
        <v>0.313416009</v>
      </c>
      <c r="Z612" s="8" t="s">
        <v>18992</v>
      </c>
      <c r="AA612" s="8" t="s">
        <v>18993</v>
      </c>
    </row>
    <row r="613" spans="1:27" ht="16" x14ac:dyDescent="0.2">
      <c r="A613" s="8" t="s">
        <v>18113</v>
      </c>
      <c r="B613" s="8">
        <v>101194425</v>
      </c>
      <c r="C613" s="8" t="s">
        <v>1008</v>
      </c>
      <c r="D613" s="8" t="s">
        <v>1022</v>
      </c>
      <c r="E613" s="8" t="s">
        <v>1035</v>
      </c>
      <c r="F613" s="8">
        <v>2481.3000000000002</v>
      </c>
      <c r="G613" s="8" t="s">
        <v>1011</v>
      </c>
      <c r="H613" s="8">
        <v>0</v>
      </c>
      <c r="I613" s="8" t="s">
        <v>1008</v>
      </c>
      <c r="J613" s="8" t="s">
        <v>1023</v>
      </c>
      <c r="K613" s="8" t="s">
        <v>1554</v>
      </c>
      <c r="L613" s="8" t="s">
        <v>1555</v>
      </c>
      <c r="M613" s="8" t="s">
        <v>1016</v>
      </c>
      <c r="N613" s="8" t="s">
        <v>1556</v>
      </c>
      <c r="O613" s="8" t="s">
        <v>1557</v>
      </c>
      <c r="P613" s="8" t="s">
        <v>1020</v>
      </c>
      <c r="Q613" s="8" t="s">
        <v>19052</v>
      </c>
      <c r="R613" s="8">
        <v>60</v>
      </c>
      <c r="S613" s="8" t="s">
        <v>18450</v>
      </c>
      <c r="T613" s="8" t="s">
        <v>19053</v>
      </c>
      <c r="U613" s="8" t="s">
        <v>1011</v>
      </c>
      <c r="V613" s="8" t="s">
        <v>1011</v>
      </c>
      <c r="W613" s="8" t="s">
        <v>1011</v>
      </c>
      <c r="X613" s="8" t="s">
        <v>1011</v>
      </c>
      <c r="Y613" s="8">
        <v>0</v>
      </c>
      <c r="Z613" s="8" t="s">
        <v>18992</v>
      </c>
      <c r="AA613" s="8" t="s">
        <v>18993</v>
      </c>
    </row>
    <row r="614" spans="1:27" ht="16" x14ac:dyDescent="0.2">
      <c r="A614" s="8" t="s">
        <v>18114</v>
      </c>
      <c r="B614" s="8">
        <v>11640854</v>
      </c>
      <c r="C614" s="8" t="s">
        <v>1008</v>
      </c>
      <c r="D614" s="8" t="s">
        <v>1009</v>
      </c>
      <c r="E614" s="8" t="s">
        <v>1010</v>
      </c>
      <c r="F614" s="8">
        <v>2321.1999999999998</v>
      </c>
      <c r="G614" s="8" t="s">
        <v>1011</v>
      </c>
      <c r="H614" s="8">
        <v>0</v>
      </c>
      <c r="I614" s="8" t="s">
        <v>1572</v>
      </c>
      <c r="J614" s="8" t="s">
        <v>1013</v>
      </c>
      <c r="K614" s="8" t="s">
        <v>1573</v>
      </c>
      <c r="L614" s="8" t="s">
        <v>1574</v>
      </c>
      <c r="M614" s="8" t="s">
        <v>1016</v>
      </c>
      <c r="N614" s="8" t="s">
        <v>1033</v>
      </c>
      <c r="O614" s="8" t="s">
        <v>1034</v>
      </c>
      <c r="P614" s="8" t="s">
        <v>1020</v>
      </c>
      <c r="Q614" s="8" t="s">
        <v>19524</v>
      </c>
      <c r="R614" s="8">
        <v>60</v>
      </c>
      <c r="S614" s="8" t="s">
        <v>18666</v>
      </c>
      <c r="T614" s="8" t="s">
        <v>19054</v>
      </c>
      <c r="U614" s="8" t="s">
        <v>1011</v>
      </c>
      <c r="V614" s="8" t="s">
        <v>1011</v>
      </c>
      <c r="W614" s="8" t="s">
        <v>1011</v>
      </c>
      <c r="X614" s="8" t="s">
        <v>1011</v>
      </c>
      <c r="Y614" s="8">
        <v>0.96970241000000001</v>
      </c>
      <c r="Z614" s="8" t="s">
        <v>18992</v>
      </c>
      <c r="AA614" s="8" t="s">
        <v>18993</v>
      </c>
    </row>
    <row r="615" spans="1:27" ht="16" x14ac:dyDescent="0.2">
      <c r="A615" s="8" t="s">
        <v>18114</v>
      </c>
      <c r="B615" s="8">
        <v>133088307</v>
      </c>
      <c r="C615" s="8" t="s">
        <v>1008</v>
      </c>
      <c r="D615" s="8" t="s">
        <v>1576</v>
      </c>
      <c r="E615" s="8" t="s">
        <v>1035</v>
      </c>
      <c r="F615" s="8">
        <v>6660.25</v>
      </c>
      <c r="G615" s="8" t="s">
        <v>1011</v>
      </c>
      <c r="H615" s="8">
        <v>1</v>
      </c>
      <c r="I615" s="8" t="s">
        <v>1577</v>
      </c>
      <c r="J615" s="8" t="s">
        <v>1029</v>
      </c>
      <c r="K615" s="8" t="s">
        <v>1578</v>
      </c>
      <c r="L615" s="8" t="s">
        <v>1579</v>
      </c>
      <c r="M615" s="8" t="s">
        <v>1016</v>
      </c>
      <c r="N615" s="8" t="s">
        <v>1063</v>
      </c>
      <c r="O615" s="8" t="s">
        <v>1019</v>
      </c>
      <c r="P615" s="8" t="s">
        <v>1020</v>
      </c>
      <c r="Q615" s="8" t="s">
        <v>19055</v>
      </c>
      <c r="R615" s="8">
        <v>60</v>
      </c>
      <c r="S615" s="8" t="s">
        <v>1008</v>
      </c>
      <c r="T615" s="8" t="s">
        <v>1008</v>
      </c>
      <c r="U615" s="8" t="s">
        <v>1011</v>
      </c>
      <c r="V615" s="8" t="s">
        <v>1011</v>
      </c>
      <c r="W615" s="8" t="s">
        <v>1011</v>
      </c>
      <c r="X615" s="8" t="s">
        <v>1011</v>
      </c>
      <c r="Y615" s="8">
        <v>0</v>
      </c>
      <c r="Z615" s="8" t="s">
        <v>18992</v>
      </c>
      <c r="AA615" s="8" t="s">
        <v>18993</v>
      </c>
    </row>
    <row r="616" spans="1:27" ht="16" x14ac:dyDescent="0.2">
      <c r="A616" s="8" t="s">
        <v>18114</v>
      </c>
      <c r="B616" s="8">
        <v>142262568</v>
      </c>
      <c r="C616" s="8" t="s">
        <v>1008</v>
      </c>
      <c r="D616" s="8" t="s">
        <v>1581</v>
      </c>
      <c r="E616" s="8" t="s">
        <v>1022</v>
      </c>
      <c r="F616" s="8">
        <v>10844.5</v>
      </c>
      <c r="G616" s="8" t="s">
        <v>1011</v>
      </c>
      <c r="H616" s="8">
        <v>1</v>
      </c>
      <c r="I616" s="8" t="s">
        <v>1008</v>
      </c>
      <c r="J616" s="8" t="s">
        <v>1582</v>
      </c>
      <c r="K616" s="8" t="s">
        <v>1583</v>
      </c>
      <c r="L616" s="8" t="s">
        <v>1584</v>
      </c>
      <c r="M616" s="8" t="s">
        <v>1016</v>
      </c>
      <c r="N616" s="8" t="s">
        <v>1586</v>
      </c>
      <c r="O616" s="8" t="s">
        <v>1587</v>
      </c>
      <c r="P616" s="8" t="s">
        <v>1020</v>
      </c>
      <c r="Q616" s="8"/>
      <c r="R616" s="8">
        <v>50.89</v>
      </c>
      <c r="S616" s="8" t="s">
        <v>1008</v>
      </c>
      <c r="T616" s="8" t="s">
        <v>1008</v>
      </c>
      <c r="U616" s="8" t="s">
        <v>1011</v>
      </c>
      <c r="V616" s="8" t="s">
        <v>1011</v>
      </c>
      <c r="W616" s="8" t="s">
        <v>1011</v>
      </c>
      <c r="X616" s="8" t="s">
        <v>1011</v>
      </c>
      <c r="Y616" s="8"/>
      <c r="Z616" s="8" t="s">
        <v>18998</v>
      </c>
      <c r="AA616" s="8" t="s">
        <v>18993</v>
      </c>
    </row>
    <row r="617" spans="1:27" ht="16" x14ac:dyDescent="0.2">
      <c r="A617" s="8" t="s">
        <v>18114</v>
      </c>
      <c r="B617" s="8">
        <v>24199110</v>
      </c>
      <c r="C617" s="8" t="s">
        <v>1008</v>
      </c>
      <c r="D617" s="8" t="s">
        <v>1022</v>
      </c>
      <c r="E617" s="8" t="s">
        <v>1035</v>
      </c>
      <c r="F617" s="8">
        <v>8120.2</v>
      </c>
      <c r="G617" s="8" t="s">
        <v>1011</v>
      </c>
      <c r="H617" s="8">
        <v>0</v>
      </c>
      <c r="I617" s="8" t="s">
        <v>1008</v>
      </c>
      <c r="J617" s="8" t="s">
        <v>1107</v>
      </c>
      <c r="K617" s="8" t="s">
        <v>1591</v>
      </c>
      <c r="L617" s="8" t="s">
        <v>1592</v>
      </c>
      <c r="M617" s="8" t="s">
        <v>1016</v>
      </c>
      <c r="N617" s="8" t="s">
        <v>1485</v>
      </c>
      <c r="O617" s="8" t="s">
        <v>1116</v>
      </c>
      <c r="P617" s="8" t="s">
        <v>1020</v>
      </c>
      <c r="Q617" s="8" t="s">
        <v>19525</v>
      </c>
      <c r="R617" s="8">
        <v>60</v>
      </c>
      <c r="S617" s="8" t="s">
        <v>18304</v>
      </c>
      <c r="T617" s="8" t="s">
        <v>19056</v>
      </c>
      <c r="U617" s="8" t="s">
        <v>1011</v>
      </c>
      <c r="V617" s="8" t="s">
        <v>1011</v>
      </c>
      <c r="W617" s="8" t="s">
        <v>1011</v>
      </c>
      <c r="X617" s="8" t="s">
        <v>1011</v>
      </c>
      <c r="Y617" s="8">
        <v>0.44285714300000001</v>
      </c>
      <c r="Z617" s="8" t="s">
        <v>18998</v>
      </c>
      <c r="AA617" s="8" t="s">
        <v>18993</v>
      </c>
    </row>
    <row r="618" spans="1:27" ht="16" x14ac:dyDescent="0.2">
      <c r="A618" s="8" t="s">
        <v>18114</v>
      </c>
      <c r="B618" s="8">
        <v>59571755</v>
      </c>
      <c r="C618" s="8" t="s">
        <v>1008</v>
      </c>
      <c r="D618" s="8" t="s">
        <v>1009</v>
      </c>
      <c r="E618" s="8" t="s">
        <v>1035</v>
      </c>
      <c r="F618" s="8">
        <v>1662.7</v>
      </c>
      <c r="G618" s="8" t="s">
        <v>1011</v>
      </c>
      <c r="H618" s="8">
        <v>0</v>
      </c>
      <c r="I618" s="8" t="s">
        <v>1594</v>
      </c>
      <c r="J618" s="8" t="s">
        <v>1270</v>
      </c>
      <c r="K618" s="8" t="s">
        <v>1596</v>
      </c>
      <c r="L618" s="8" t="s">
        <v>1597</v>
      </c>
      <c r="M618" s="8" t="s">
        <v>1016</v>
      </c>
      <c r="N618" s="8" t="s">
        <v>1074</v>
      </c>
      <c r="O618" s="8" t="s">
        <v>1019</v>
      </c>
      <c r="P618" s="8" t="s">
        <v>1020</v>
      </c>
      <c r="Q618" s="8" t="s">
        <v>19057</v>
      </c>
      <c r="R618" s="8">
        <v>60</v>
      </c>
      <c r="S618" s="8" t="s">
        <v>19058</v>
      </c>
      <c r="T618" s="8" t="s">
        <v>19059</v>
      </c>
      <c r="U618" s="8" t="s">
        <v>1011</v>
      </c>
      <c r="V618" s="8" t="s">
        <v>1011</v>
      </c>
      <c r="W618" s="8" t="s">
        <v>1011</v>
      </c>
      <c r="X618" s="8" t="s">
        <v>1011</v>
      </c>
      <c r="Y618" s="8">
        <v>4.1243654999999997E-2</v>
      </c>
      <c r="Z618" s="8" t="s">
        <v>18998</v>
      </c>
      <c r="AA618" s="8" t="s">
        <v>18993</v>
      </c>
    </row>
    <row r="619" spans="1:27" ht="16" x14ac:dyDescent="0.2">
      <c r="A619" s="8" t="s">
        <v>18115</v>
      </c>
      <c r="B619" s="8">
        <v>10616616</v>
      </c>
      <c r="C619" s="8" t="s">
        <v>1008</v>
      </c>
      <c r="D619" s="8" t="s">
        <v>1022</v>
      </c>
      <c r="E619" s="8" t="s">
        <v>1009</v>
      </c>
      <c r="F619" s="8">
        <v>1249.7</v>
      </c>
      <c r="G619" s="8" t="s">
        <v>1011</v>
      </c>
      <c r="H619" s="8">
        <v>0</v>
      </c>
      <c r="I619" s="8" t="s">
        <v>1008</v>
      </c>
      <c r="J619" s="8" t="s">
        <v>1107</v>
      </c>
      <c r="K619" s="8" t="s">
        <v>1599</v>
      </c>
      <c r="L619" s="8" t="s">
        <v>1600</v>
      </c>
      <c r="M619" s="8" t="s">
        <v>1016</v>
      </c>
      <c r="N619" s="8" t="s">
        <v>1033</v>
      </c>
      <c r="O619" s="8" t="s">
        <v>1034</v>
      </c>
      <c r="P619" s="8" t="s">
        <v>1020</v>
      </c>
      <c r="Q619" s="8"/>
      <c r="R619" s="8">
        <v>60</v>
      </c>
      <c r="S619" s="8" t="s">
        <v>1008</v>
      </c>
      <c r="T619" s="8" t="s">
        <v>1008</v>
      </c>
      <c r="U619" s="8" t="s">
        <v>1011</v>
      </c>
      <c r="V619" s="8" t="s">
        <v>1011</v>
      </c>
      <c r="W619" s="8" t="s">
        <v>1011</v>
      </c>
      <c r="X619" s="8" t="s">
        <v>1011</v>
      </c>
      <c r="Y619" s="8"/>
      <c r="Z619" s="8" t="s">
        <v>18998</v>
      </c>
      <c r="AA619" s="8" t="s">
        <v>18993</v>
      </c>
    </row>
    <row r="620" spans="1:27" ht="16" x14ac:dyDescent="0.2">
      <c r="A620" s="8" t="s">
        <v>18094</v>
      </c>
      <c r="B620" s="8">
        <v>102056016</v>
      </c>
      <c r="C620" s="8" t="s">
        <v>1616</v>
      </c>
      <c r="D620" s="8" t="s">
        <v>1022</v>
      </c>
      <c r="E620" s="8" t="s">
        <v>1035</v>
      </c>
      <c r="F620" s="8">
        <v>27499</v>
      </c>
      <c r="G620" s="8" t="s">
        <v>1011</v>
      </c>
      <c r="H620" s="8">
        <v>0</v>
      </c>
      <c r="I620" s="8" t="s">
        <v>1617</v>
      </c>
      <c r="J620" s="8" t="s">
        <v>1013</v>
      </c>
      <c r="K620" s="8" t="s">
        <v>1618</v>
      </c>
      <c r="L620" s="8" t="s">
        <v>1619</v>
      </c>
      <c r="M620" s="8" t="s">
        <v>1016</v>
      </c>
      <c r="N620" s="8" t="s">
        <v>1621</v>
      </c>
      <c r="O620" s="8" t="s">
        <v>1622</v>
      </c>
      <c r="P620" s="8" t="s">
        <v>1623</v>
      </c>
      <c r="Q620" s="8" t="s">
        <v>19526</v>
      </c>
      <c r="R620" s="8">
        <v>59.99</v>
      </c>
      <c r="S620" s="8" t="s">
        <v>18523</v>
      </c>
      <c r="T620" s="8" t="s">
        <v>19060</v>
      </c>
      <c r="U620" s="8" t="s">
        <v>1011</v>
      </c>
      <c r="V620" s="8" t="s">
        <v>1011</v>
      </c>
      <c r="W620" s="8" t="s">
        <v>1011</v>
      </c>
      <c r="X620" s="8" t="s">
        <v>1011</v>
      </c>
      <c r="Y620" s="8">
        <v>0.36601307199999999</v>
      </c>
      <c r="Z620" s="8" t="s">
        <v>18998</v>
      </c>
      <c r="AA620" s="8" t="s">
        <v>18993</v>
      </c>
    </row>
    <row r="621" spans="1:27" ht="16" x14ac:dyDescent="0.2">
      <c r="A621" s="8" t="s">
        <v>18094</v>
      </c>
      <c r="B621" s="8">
        <v>118383463</v>
      </c>
      <c r="C621" s="8" t="s">
        <v>1648</v>
      </c>
      <c r="D621" s="8" t="s">
        <v>1035</v>
      </c>
      <c r="E621" s="8" t="s">
        <v>1305</v>
      </c>
      <c r="F621" s="8">
        <v>2094540</v>
      </c>
      <c r="G621" s="8" t="s">
        <v>1011</v>
      </c>
      <c r="H621" s="8">
        <v>1</v>
      </c>
      <c r="I621" s="8" t="s">
        <v>1650</v>
      </c>
      <c r="J621" s="8" t="s">
        <v>1312</v>
      </c>
      <c r="K621" s="8" t="s">
        <v>1651</v>
      </c>
      <c r="L621" s="8" t="s">
        <v>1652</v>
      </c>
      <c r="M621" s="8" t="s">
        <v>1016</v>
      </c>
      <c r="N621" s="8" t="s">
        <v>1663</v>
      </c>
      <c r="O621" s="8" t="s">
        <v>1665</v>
      </c>
      <c r="P621" s="8" t="s">
        <v>1623</v>
      </c>
      <c r="Q621" s="8" t="s">
        <v>19061</v>
      </c>
      <c r="R621" s="8">
        <v>60</v>
      </c>
      <c r="S621" s="8" t="s">
        <v>1008</v>
      </c>
      <c r="T621" s="8" t="s">
        <v>1008</v>
      </c>
      <c r="U621" s="8" t="s">
        <v>1011</v>
      </c>
      <c r="V621" s="8" t="s">
        <v>1011</v>
      </c>
      <c r="W621" s="8" t="s">
        <v>1011</v>
      </c>
      <c r="X621" s="8" t="s">
        <v>1011</v>
      </c>
      <c r="Y621" s="8">
        <v>4.0145249999999997E-3</v>
      </c>
      <c r="Z621" s="8" t="s">
        <v>18998</v>
      </c>
      <c r="AA621" s="8" t="s">
        <v>18993</v>
      </c>
    </row>
    <row r="622" spans="1:27" ht="16" x14ac:dyDescent="0.2">
      <c r="A622" s="8" t="s">
        <v>18094</v>
      </c>
      <c r="B622" s="8">
        <v>1569095</v>
      </c>
      <c r="C622" s="8" t="s">
        <v>1683</v>
      </c>
      <c r="D622" s="8" t="s">
        <v>1022</v>
      </c>
      <c r="E622" s="8" t="s">
        <v>1035</v>
      </c>
      <c r="F622" s="8">
        <v>158992</v>
      </c>
      <c r="G622" s="8" t="s">
        <v>1011</v>
      </c>
      <c r="H622" s="8">
        <v>0</v>
      </c>
      <c r="I622" s="8" t="s">
        <v>1008</v>
      </c>
      <c r="J622" s="8" t="s">
        <v>1023</v>
      </c>
      <c r="K622" s="8" t="s">
        <v>1684</v>
      </c>
      <c r="L622" s="8" t="s">
        <v>1686</v>
      </c>
      <c r="M622" s="8" t="s">
        <v>1016</v>
      </c>
      <c r="N622" s="8" t="s">
        <v>1687</v>
      </c>
      <c r="O622" s="8" t="s">
        <v>1688</v>
      </c>
      <c r="P622" s="8" t="s">
        <v>1623</v>
      </c>
      <c r="Q622" s="8"/>
      <c r="R622" s="8">
        <v>59.99</v>
      </c>
      <c r="S622" s="8" t="s">
        <v>1008</v>
      </c>
      <c r="T622" s="8" t="s">
        <v>1008</v>
      </c>
      <c r="U622" s="8" t="s">
        <v>1011</v>
      </c>
      <c r="V622" s="8" t="s">
        <v>1011</v>
      </c>
      <c r="W622" s="8" t="s">
        <v>1011</v>
      </c>
      <c r="X622" s="8" t="s">
        <v>1011</v>
      </c>
      <c r="Y622" s="8"/>
      <c r="Z622" s="8" t="s">
        <v>18998</v>
      </c>
      <c r="AA622" s="8" t="s">
        <v>18993</v>
      </c>
    </row>
    <row r="623" spans="1:27" ht="16" x14ac:dyDescent="0.2">
      <c r="A623" s="8" t="s">
        <v>18094</v>
      </c>
      <c r="B623" s="8">
        <v>27793630</v>
      </c>
      <c r="C623" s="8" t="s">
        <v>1720</v>
      </c>
      <c r="D623" s="8" t="s">
        <v>1009</v>
      </c>
      <c r="E623" s="8" t="s">
        <v>1010</v>
      </c>
      <c r="F623" s="8">
        <v>31774.799999999999</v>
      </c>
      <c r="G623" s="8" t="s">
        <v>1011</v>
      </c>
      <c r="H623" s="8">
        <v>0</v>
      </c>
      <c r="I623" s="8" t="s">
        <v>1722</v>
      </c>
      <c r="J623" s="8" t="s">
        <v>1013</v>
      </c>
      <c r="K623" s="8" t="s">
        <v>1723</v>
      </c>
      <c r="L623" s="8" t="s">
        <v>1724</v>
      </c>
      <c r="M623" s="8" t="s">
        <v>1016</v>
      </c>
      <c r="N623" s="8" t="s">
        <v>1726</v>
      </c>
      <c r="O623" s="8" t="s">
        <v>1727</v>
      </c>
      <c r="P623" s="8" t="s">
        <v>1623</v>
      </c>
      <c r="Q623" s="8" t="s">
        <v>19062</v>
      </c>
      <c r="R623" s="8">
        <v>58.91</v>
      </c>
      <c r="S623" s="8" t="s">
        <v>19063</v>
      </c>
      <c r="T623" s="8" t="s">
        <v>19064</v>
      </c>
      <c r="U623" s="8" t="s">
        <v>1011</v>
      </c>
      <c r="V623" s="8" t="s">
        <v>1011</v>
      </c>
      <c r="W623" s="8" t="s">
        <v>1011</v>
      </c>
      <c r="X623" s="8" t="s">
        <v>1011</v>
      </c>
      <c r="Y623" s="8">
        <v>9.9054953000000001E-2</v>
      </c>
      <c r="Z623" s="8" t="s">
        <v>18998</v>
      </c>
      <c r="AA623" s="8" t="s">
        <v>18993</v>
      </c>
    </row>
    <row r="624" spans="1:27" ht="16" x14ac:dyDescent="0.2">
      <c r="A624" s="8" t="s">
        <v>18094</v>
      </c>
      <c r="B624" s="8">
        <v>32740798</v>
      </c>
      <c r="C624" s="8" t="s">
        <v>1728</v>
      </c>
      <c r="D624" s="8" t="s">
        <v>1009</v>
      </c>
      <c r="E624" s="8" t="s">
        <v>1183</v>
      </c>
      <c r="F624" s="8">
        <v>1692.94</v>
      </c>
      <c r="G624" s="8" t="s">
        <v>1011</v>
      </c>
      <c r="H624" s="8">
        <v>1</v>
      </c>
      <c r="I624" s="8" t="s">
        <v>1729</v>
      </c>
      <c r="J624" s="8" t="s">
        <v>1029</v>
      </c>
      <c r="K624" s="8" t="s">
        <v>1730</v>
      </c>
      <c r="L624" s="8" t="s">
        <v>1732</v>
      </c>
      <c r="M624" s="8" t="s">
        <v>1016</v>
      </c>
      <c r="N624" s="8" t="s">
        <v>1733</v>
      </c>
      <c r="O624" s="8" t="s">
        <v>1194</v>
      </c>
      <c r="P624" s="8" t="s">
        <v>1623</v>
      </c>
      <c r="Q624" s="8" t="s">
        <v>19527</v>
      </c>
      <c r="R624" s="8">
        <v>60</v>
      </c>
      <c r="S624" s="8" t="s">
        <v>1008</v>
      </c>
      <c r="T624" s="8" t="s">
        <v>1008</v>
      </c>
      <c r="U624" s="8" t="s">
        <v>1011</v>
      </c>
      <c r="V624" s="8" t="s">
        <v>1011</v>
      </c>
      <c r="W624" s="8" t="s">
        <v>1011</v>
      </c>
      <c r="X624" s="8" t="s">
        <v>1011</v>
      </c>
      <c r="Y624" s="8">
        <v>0.73611111100000004</v>
      </c>
      <c r="Z624" s="8" t="s">
        <v>18992</v>
      </c>
      <c r="AA624" s="8" t="s">
        <v>18993</v>
      </c>
    </row>
    <row r="625" spans="1:27" ht="16" x14ac:dyDescent="0.2">
      <c r="A625" s="8" t="s">
        <v>18094</v>
      </c>
      <c r="B625" s="8">
        <v>35464839</v>
      </c>
      <c r="C625" s="8" t="s">
        <v>1008</v>
      </c>
      <c r="D625" s="8" t="s">
        <v>1010</v>
      </c>
      <c r="E625" s="8" t="s">
        <v>1739</v>
      </c>
      <c r="F625" s="8">
        <v>5743.3</v>
      </c>
      <c r="G625" s="8" t="s">
        <v>1011</v>
      </c>
      <c r="H625" s="8">
        <v>1</v>
      </c>
      <c r="I625" s="8" t="s">
        <v>1740</v>
      </c>
      <c r="J625" s="8" t="s">
        <v>1029</v>
      </c>
      <c r="K625" s="8" t="s">
        <v>1741</v>
      </c>
      <c r="L625" s="8" t="s">
        <v>1742</v>
      </c>
      <c r="M625" s="8" t="s">
        <v>1016</v>
      </c>
      <c r="N625" s="8" t="s">
        <v>1743</v>
      </c>
      <c r="O625" s="8" t="s">
        <v>1019</v>
      </c>
      <c r="P625" s="8" t="s">
        <v>1623</v>
      </c>
      <c r="Q625" s="8" t="s">
        <v>19528</v>
      </c>
      <c r="R625" s="8">
        <v>60</v>
      </c>
      <c r="S625" s="8" t="s">
        <v>1008</v>
      </c>
      <c r="T625" s="8" t="s">
        <v>1008</v>
      </c>
      <c r="U625" s="8" t="s">
        <v>1011</v>
      </c>
      <c r="V625" s="8" t="s">
        <v>1011</v>
      </c>
      <c r="W625" s="8" t="s">
        <v>1011</v>
      </c>
      <c r="X625" s="8" t="s">
        <v>1011</v>
      </c>
      <c r="Y625" s="8">
        <v>8.1762629999999996E-3</v>
      </c>
      <c r="Z625" s="8" t="s">
        <v>18992</v>
      </c>
      <c r="AA625" s="8" t="s">
        <v>18993</v>
      </c>
    </row>
    <row r="626" spans="1:27" ht="16" x14ac:dyDescent="0.2">
      <c r="A626" s="8" t="s">
        <v>18094</v>
      </c>
      <c r="B626" s="8">
        <v>74890583</v>
      </c>
      <c r="C626" s="8" t="s">
        <v>1760</v>
      </c>
      <c r="D626" s="8" t="s">
        <v>1022</v>
      </c>
      <c r="E626" s="8" t="s">
        <v>1364</v>
      </c>
      <c r="F626" s="8">
        <v>12157.2</v>
      </c>
      <c r="G626" s="8" t="s">
        <v>1011</v>
      </c>
      <c r="H626" s="8">
        <v>1</v>
      </c>
      <c r="I626" s="8" t="s">
        <v>1762</v>
      </c>
      <c r="J626" s="8" t="s">
        <v>1029</v>
      </c>
      <c r="K626" s="8" t="s">
        <v>1763</v>
      </c>
      <c r="L626" s="8" t="s">
        <v>1764</v>
      </c>
      <c r="M626" s="8" t="s">
        <v>1016</v>
      </c>
      <c r="N626" s="8" t="s">
        <v>1765</v>
      </c>
      <c r="O626" s="8" t="s">
        <v>1766</v>
      </c>
      <c r="P626" s="8" t="s">
        <v>1623</v>
      </c>
      <c r="Q626" s="8" t="s">
        <v>19529</v>
      </c>
      <c r="R626" s="8">
        <v>60</v>
      </c>
      <c r="S626" s="8" t="s">
        <v>1008</v>
      </c>
      <c r="T626" s="8" t="s">
        <v>1008</v>
      </c>
      <c r="U626" s="8" t="s">
        <v>1011</v>
      </c>
      <c r="V626" s="8" t="s">
        <v>1011</v>
      </c>
      <c r="W626" s="8" t="s">
        <v>1011</v>
      </c>
      <c r="X626" s="8" t="s">
        <v>1011</v>
      </c>
      <c r="Y626" s="8">
        <v>0.412878788</v>
      </c>
      <c r="Z626" s="8" t="s">
        <v>18998</v>
      </c>
      <c r="AA626" s="8" t="s">
        <v>18993</v>
      </c>
    </row>
    <row r="627" spans="1:27" ht="16" x14ac:dyDescent="0.2">
      <c r="A627" s="8" t="s">
        <v>18094</v>
      </c>
      <c r="B627" s="8">
        <v>97920099</v>
      </c>
      <c r="C627" s="8" t="s">
        <v>1795</v>
      </c>
      <c r="D627" s="8" t="s">
        <v>1010</v>
      </c>
      <c r="E627" s="8" t="s">
        <v>1053</v>
      </c>
      <c r="F627" s="8">
        <v>2240620</v>
      </c>
      <c r="G627" s="8" t="s">
        <v>1011</v>
      </c>
      <c r="H627" s="8">
        <v>1</v>
      </c>
      <c r="I627" s="8" t="s">
        <v>1008</v>
      </c>
      <c r="J627" s="8" t="s">
        <v>1405</v>
      </c>
      <c r="K627" s="8" t="s">
        <v>1796</v>
      </c>
      <c r="L627" s="8" t="s">
        <v>1797</v>
      </c>
      <c r="M627" s="8" t="s">
        <v>1016</v>
      </c>
      <c r="N627" s="8" t="s">
        <v>1663</v>
      </c>
      <c r="O627" s="8" t="s">
        <v>1665</v>
      </c>
      <c r="P627" s="8" t="s">
        <v>1623</v>
      </c>
      <c r="Q627" s="8"/>
      <c r="R627" s="8">
        <v>60</v>
      </c>
      <c r="S627" s="8" t="s">
        <v>1008</v>
      </c>
      <c r="T627" s="8" t="s">
        <v>1008</v>
      </c>
      <c r="U627" s="8" t="s">
        <v>1011</v>
      </c>
      <c r="V627" s="8" t="s">
        <v>1011</v>
      </c>
      <c r="W627" s="8" t="s">
        <v>1011</v>
      </c>
      <c r="X627" s="8" t="s">
        <v>1011</v>
      </c>
      <c r="Y627" s="8"/>
      <c r="Z627" s="8" t="s">
        <v>18998</v>
      </c>
      <c r="AA627" s="8" t="s">
        <v>18993</v>
      </c>
    </row>
    <row r="628" spans="1:27" ht="16" x14ac:dyDescent="0.2">
      <c r="A628" s="8" t="s">
        <v>18095</v>
      </c>
      <c r="B628" s="8">
        <v>107647302</v>
      </c>
      <c r="C628" s="8" t="s">
        <v>1826</v>
      </c>
      <c r="D628" s="8" t="s">
        <v>1022</v>
      </c>
      <c r="E628" s="8" t="s">
        <v>1009</v>
      </c>
      <c r="F628" s="8">
        <v>21055.7</v>
      </c>
      <c r="G628" s="8" t="s">
        <v>1011</v>
      </c>
      <c r="H628" s="8">
        <v>0</v>
      </c>
      <c r="I628" s="8" t="s">
        <v>1008</v>
      </c>
      <c r="J628" s="8" t="s">
        <v>1107</v>
      </c>
      <c r="K628" s="8" t="s">
        <v>1827</v>
      </c>
      <c r="L628" s="8" t="s">
        <v>1828</v>
      </c>
      <c r="M628" s="8" t="s">
        <v>1016</v>
      </c>
      <c r="N628" s="8" t="s">
        <v>1829</v>
      </c>
      <c r="O628" s="8" t="s">
        <v>1385</v>
      </c>
      <c r="P628" s="8" t="s">
        <v>1623</v>
      </c>
      <c r="Q628" s="8" t="s">
        <v>19065</v>
      </c>
      <c r="R628" s="8">
        <v>59.1</v>
      </c>
      <c r="S628" s="8" t="s">
        <v>18670</v>
      </c>
      <c r="T628" s="8" t="s">
        <v>18671</v>
      </c>
      <c r="U628" s="8" t="s">
        <v>1011</v>
      </c>
      <c r="V628" s="8" t="s">
        <v>1011</v>
      </c>
      <c r="W628" s="8" t="s">
        <v>1011</v>
      </c>
      <c r="X628" s="8" t="s">
        <v>1011</v>
      </c>
      <c r="Y628" s="8">
        <v>0</v>
      </c>
      <c r="Z628" s="8" t="s">
        <v>18992</v>
      </c>
      <c r="AA628" s="8" t="s">
        <v>18993</v>
      </c>
    </row>
    <row r="629" spans="1:27" ht="16" x14ac:dyDescent="0.2">
      <c r="A629" s="8" t="s">
        <v>18095</v>
      </c>
      <c r="B629" s="8">
        <v>111853106</v>
      </c>
      <c r="C629" s="8" t="s">
        <v>1831</v>
      </c>
      <c r="D629" s="8" t="s">
        <v>1022</v>
      </c>
      <c r="E629" s="8" t="s">
        <v>1364</v>
      </c>
      <c r="F629" s="8">
        <v>2034540</v>
      </c>
      <c r="G629" s="8" t="s">
        <v>1011</v>
      </c>
      <c r="H629" s="8">
        <v>1</v>
      </c>
      <c r="I629" s="8" t="s">
        <v>1832</v>
      </c>
      <c r="J629" s="8" t="s">
        <v>1312</v>
      </c>
      <c r="K629" s="8" t="s">
        <v>1833</v>
      </c>
      <c r="L629" s="8" t="s">
        <v>1834</v>
      </c>
      <c r="M629" s="8" t="s">
        <v>1016</v>
      </c>
      <c r="N629" s="8" t="s">
        <v>1847</v>
      </c>
      <c r="O629" s="8" t="s">
        <v>1849</v>
      </c>
      <c r="P629" s="8" t="s">
        <v>1623</v>
      </c>
      <c r="Q629" s="8" t="s">
        <v>19530</v>
      </c>
      <c r="R629" s="8">
        <v>60</v>
      </c>
      <c r="S629" s="8" t="s">
        <v>1008</v>
      </c>
      <c r="T629" s="8" t="s">
        <v>1008</v>
      </c>
      <c r="U629" s="8" t="s">
        <v>1011</v>
      </c>
      <c r="V629" s="8" t="s">
        <v>1011</v>
      </c>
      <c r="W629" s="8" t="s">
        <v>1011</v>
      </c>
      <c r="X629" s="8" t="s">
        <v>1011</v>
      </c>
      <c r="Y629" s="8">
        <v>0.85999215900000003</v>
      </c>
      <c r="Z629" s="8" t="s">
        <v>18992</v>
      </c>
      <c r="AA629" s="8" t="s">
        <v>18993</v>
      </c>
    </row>
    <row r="630" spans="1:27" ht="16" x14ac:dyDescent="0.2">
      <c r="A630" s="8" t="s">
        <v>18095</v>
      </c>
      <c r="B630" s="8">
        <v>118895635</v>
      </c>
      <c r="C630" s="8" t="s">
        <v>1857</v>
      </c>
      <c r="D630" s="8" t="s">
        <v>1022</v>
      </c>
      <c r="E630" s="8" t="s">
        <v>1035</v>
      </c>
      <c r="F630" s="8">
        <v>33433.9</v>
      </c>
      <c r="G630" s="8" t="s">
        <v>1011</v>
      </c>
      <c r="H630" s="8">
        <v>0</v>
      </c>
      <c r="I630" s="8" t="s">
        <v>1859</v>
      </c>
      <c r="J630" s="8" t="s">
        <v>1013</v>
      </c>
      <c r="K630" s="8" t="s">
        <v>1860</v>
      </c>
      <c r="L630" s="8" t="s">
        <v>1861</v>
      </c>
      <c r="M630" s="8" t="s">
        <v>1016</v>
      </c>
      <c r="N630" s="8" t="s">
        <v>1863</v>
      </c>
      <c r="O630" s="8" t="s">
        <v>1345</v>
      </c>
      <c r="P630" s="8" t="s">
        <v>1623</v>
      </c>
      <c r="Q630" s="8" t="s">
        <v>19066</v>
      </c>
      <c r="R630" s="8">
        <v>60</v>
      </c>
      <c r="S630" s="8" t="s">
        <v>19067</v>
      </c>
      <c r="T630" s="8" t="s">
        <v>18608</v>
      </c>
      <c r="U630" s="8" t="s">
        <v>1011</v>
      </c>
      <c r="V630" s="8" t="s">
        <v>1011</v>
      </c>
      <c r="W630" s="8" t="s">
        <v>1011</v>
      </c>
      <c r="X630" s="8" t="s">
        <v>1011</v>
      </c>
      <c r="Y630" s="8">
        <v>0.117426428</v>
      </c>
      <c r="Z630" s="8" t="s">
        <v>18998</v>
      </c>
      <c r="AA630" s="8" t="s">
        <v>18993</v>
      </c>
    </row>
    <row r="631" spans="1:27" ht="16" x14ac:dyDescent="0.2">
      <c r="A631" s="8" t="s">
        <v>18095</v>
      </c>
      <c r="B631" s="8">
        <v>118898435</v>
      </c>
      <c r="C631" s="8" t="s">
        <v>1864</v>
      </c>
      <c r="D631" s="8" t="s">
        <v>1046</v>
      </c>
      <c r="E631" s="8" t="s">
        <v>1035</v>
      </c>
      <c r="F631" s="8">
        <v>2359790</v>
      </c>
      <c r="G631" s="8" t="s">
        <v>1011</v>
      </c>
      <c r="H631" s="8">
        <v>1</v>
      </c>
      <c r="I631" s="8" t="s">
        <v>1866</v>
      </c>
      <c r="J631" s="8" t="s">
        <v>1312</v>
      </c>
      <c r="K631" s="8" t="s">
        <v>1867</v>
      </c>
      <c r="L631" s="8" t="s">
        <v>1868</v>
      </c>
      <c r="M631" s="8" t="s">
        <v>1016</v>
      </c>
      <c r="N631" s="8" t="s">
        <v>1663</v>
      </c>
      <c r="O631" s="8" t="s">
        <v>1665</v>
      </c>
      <c r="P631" s="8" t="s">
        <v>1623</v>
      </c>
      <c r="Q631" s="8" t="s">
        <v>19531</v>
      </c>
      <c r="R631" s="8">
        <v>59.99</v>
      </c>
      <c r="S631" s="8" t="s">
        <v>1008</v>
      </c>
      <c r="T631" s="8" t="s">
        <v>1008</v>
      </c>
      <c r="U631" s="8" t="s">
        <v>1011</v>
      </c>
      <c r="V631" s="8" t="s">
        <v>1011</v>
      </c>
      <c r="W631" s="8" t="s">
        <v>1011</v>
      </c>
      <c r="X631" s="8" t="s">
        <v>1011</v>
      </c>
      <c r="Y631" s="8">
        <v>0.28294482399999998</v>
      </c>
      <c r="Z631" s="8" t="s">
        <v>18992</v>
      </c>
      <c r="AA631" s="8" t="s">
        <v>18993</v>
      </c>
    </row>
    <row r="632" spans="1:27" ht="16" x14ac:dyDescent="0.2">
      <c r="A632" s="8" t="s">
        <v>18095</v>
      </c>
      <c r="B632" s="8">
        <v>125452300</v>
      </c>
      <c r="C632" s="8" t="s">
        <v>1908</v>
      </c>
      <c r="D632" s="8" t="s">
        <v>1035</v>
      </c>
      <c r="E632" s="8" t="s">
        <v>1046</v>
      </c>
      <c r="F632" s="8">
        <v>1738560</v>
      </c>
      <c r="G632" s="8" t="s">
        <v>1011</v>
      </c>
      <c r="H632" s="8">
        <v>1</v>
      </c>
      <c r="I632" s="8" t="s">
        <v>1910</v>
      </c>
      <c r="J632" s="8" t="s">
        <v>1312</v>
      </c>
      <c r="K632" s="8" t="s">
        <v>1911</v>
      </c>
      <c r="L632" s="8" t="s">
        <v>1912</v>
      </c>
      <c r="M632" s="8" t="s">
        <v>1016</v>
      </c>
      <c r="N632" s="8" t="s">
        <v>1926</v>
      </c>
      <c r="O632" s="8" t="s">
        <v>1928</v>
      </c>
      <c r="P632" s="8" t="s">
        <v>1623</v>
      </c>
      <c r="Q632" s="8" t="s">
        <v>19532</v>
      </c>
      <c r="R632" s="8">
        <v>58.98</v>
      </c>
      <c r="S632" s="8" t="s">
        <v>1008</v>
      </c>
      <c r="T632" s="8" t="s">
        <v>1008</v>
      </c>
      <c r="U632" s="8" t="s">
        <v>1011</v>
      </c>
      <c r="V632" s="8" t="s">
        <v>1011</v>
      </c>
      <c r="W632" s="8" t="s">
        <v>1011</v>
      </c>
      <c r="X632" s="8" t="s">
        <v>1011</v>
      </c>
      <c r="Y632" s="8">
        <v>0.14937155099999999</v>
      </c>
      <c r="Z632" s="8" t="s">
        <v>18998</v>
      </c>
      <c r="AA632" s="8" t="s">
        <v>18993</v>
      </c>
    </row>
    <row r="633" spans="1:27" ht="16" x14ac:dyDescent="0.2">
      <c r="A633" s="8" t="s">
        <v>18095</v>
      </c>
      <c r="B633" s="8">
        <v>125707761</v>
      </c>
      <c r="C633" s="8" t="s">
        <v>1929</v>
      </c>
      <c r="D633" s="8" t="s">
        <v>1035</v>
      </c>
      <c r="E633" s="8" t="s">
        <v>1009</v>
      </c>
      <c r="F633" s="8">
        <v>1301120</v>
      </c>
      <c r="G633" s="8" t="s">
        <v>1011</v>
      </c>
      <c r="H633" s="8">
        <v>0</v>
      </c>
      <c r="I633" s="8" t="s">
        <v>1008</v>
      </c>
      <c r="J633" s="8" t="s">
        <v>1107</v>
      </c>
      <c r="K633" s="8" t="s">
        <v>1930</v>
      </c>
      <c r="L633" s="8" t="s">
        <v>1931</v>
      </c>
      <c r="M633" s="8" t="s">
        <v>1016</v>
      </c>
      <c r="N633" s="8" t="s">
        <v>1939</v>
      </c>
      <c r="O633" s="8" t="s">
        <v>1941</v>
      </c>
      <c r="P633" s="8" t="s">
        <v>1623</v>
      </c>
      <c r="Q633" s="8" t="s">
        <v>19068</v>
      </c>
      <c r="R633" s="8">
        <v>60</v>
      </c>
      <c r="S633" s="8" t="s">
        <v>18880</v>
      </c>
      <c r="T633" s="8" t="s">
        <v>19069</v>
      </c>
      <c r="U633" s="8" t="s">
        <v>1011</v>
      </c>
      <c r="V633" s="8" t="s">
        <v>1011</v>
      </c>
      <c r="W633" s="8" t="s">
        <v>1011</v>
      </c>
      <c r="X633" s="8" t="s">
        <v>1011</v>
      </c>
      <c r="Y633" s="8">
        <v>6.0344828000000003E-2</v>
      </c>
      <c r="Z633" s="8" t="s">
        <v>18998</v>
      </c>
      <c r="AA633" s="8" t="s">
        <v>18993</v>
      </c>
    </row>
    <row r="634" spans="1:27" ht="16" x14ac:dyDescent="0.2">
      <c r="A634" s="8" t="s">
        <v>18095</v>
      </c>
      <c r="B634" s="8">
        <v>2161530</v>
      </c>
      <c r="C634" s="8" t="s">
        <v>1942</v>
      </c>
      <c r="D634" s="8" t="s">
        <v>1009</v>
      </c>
      <c r="E634" s="8" t="s">
        <v>1010</v>
      </c>
      <c r="F634" s="8">
        <v>13083.7</v>
      </c>
      <c r="G634" s="8" t="s">
        <v>1011</v>
      </c>
      <c r="H634" s="8">
        <v>0</v>
      </c>
      <c r="I634" s="8" t="s">
        <v>1008</v>
      </c>
      <c r="J634" s="8" t="s">
        <v>1107</v>
      </c>
      <c r="K634" s="8" t="s">
        <v>1944</v>
      </c>
      <c r="L634" s="8" t="s">
        <v>1945</v>
      </c>
      <c r="M634" s="8" t="s">
        <v>1016</v>
      </c>
      <c r="N634" s="8" t="s">
        <v>1946</v>
      </c>
      <c r="O634" s="8" t="s">
        <v>1947</v>
      </c>
      <c r="P634" s="8" t="s">
        <v>1623</v>
      </c>
      <c r="Q634" s="8" t="s">
        <v>19070</v>
      </c>
      <c r="R634" s="8">
        <v>60</v>
      </c>
      <c r="S634" s="8" t="s">
        <v>1008</v>
      </c>
      <c r="T634" s="8" t="s">
        <v>1008</v>
      </c>
      <c r="U634" s="8" t="s">
        <v>1011</v>
      </c>
      <c r="V634" s="8" t="s">
        <v>1011</v>
      </c>
      <c r="W634" s="8" t="s">
        <v>1011</v>
      </c>
      <c r="X634" s="8" t="s">
        <v>1011</v>
      </c>
      <c r="Y634" s="8">
        <v>3.556671E-3</v>
      </c>
      <c r="Z634" s="8" t="s">
        <v>18998</v>
      </c>
      <c r="AA634" s="8" t="s">
        <v>18993</v>
      </c>
    </row>
    <row r="635" spans="1:27" ht="16" x14ac:dyDescent="0.2">
      <c r="A635" s="8" t="s">
        <v>18095</v>
      </c>
      <c r="B635" s="8">
        <v>4389404</v>
      </c>
      <c r="C635" s="8" t="s">
        <v>1949</v>
      </c>
      <c r="D635" s="8" t="s">
        <v>1305</v>
      </c>
      <c r="E635" s="8" t="s">
        <v>1035</v>
      </c>
      <c r="F635" s="8">
        <v>716274</v>
      </c>
      <c r="G635" s="8" t="s">
        <v>1011</v>
      </c>
      <c r="H635" s="8">
        <v>1</v>
      </c>
      <c r="I635" s="8" t="s">
        <v>1950</v>
      </c>
      <c r="J635" s="8" t="s">
        <v>1029</v>
      </c>
      <c r="K635" s="8" t="s">
        <v>1951</v>
      </c>
      <c r="L635" s="8" t="s">
        <v>1953</v>
      </c>
      <c r="M635" s="8" t="s">
        <v>1016</v>
      </c>
      <c r="N635" s="8" t="s">
        <v>1957</v>
      </c>
      <c r="O635" s="8" t="s">
        <v>1959</v>
      </c>
      <c r="P635" s="8" t="s">
        <v>1623</v>
      </c>
      <c r="Q635" s="8" t="s">
        <v>19071</v>
      </c>
      <c r="R635" s="8">
        <v>60</v>
      </c>
      <c r="S635" s="8" t="s">
        <v>1008</v>
      </c>
      <c r="T635" s="8" t="s">
        <v>1008</v>
      </c>
      <c r="U635" s="8" t="s">
        <v>1011</v>
      </c>
      <c r="V635" s="8" t="s">
        <v>1011</v>
      </c>
      <c r="W635" s="8" t="s">
        <v>1011</v>
      </c>
      <c r="X635" s="8" t="s">
        <v>1011</v>
      </c>
      <c r="Y635" s="8">
        <v>0</v>
      </c>
      <c r="Z635" s="8" t="s">
        <v>18992</v>
      </c>
      <c r="AA635" s="8" t="s">
        <v>18993</v>
      </c>
    </row>
    <row r="636" spans="1:27" ht="16" x14ac:dyDescent="0.2">
      <c r="A636" s="8" t="s">
        <v>18095</v>
      </c>
      <c r="B636" s="8">
        <v>4566459</v>
      </c>
      <c r="C636" s="8" t="s">
        <v>1960</v>
      </c>
      <c r="D636" s="8" t="s">
        <v>1183</v>
      </c>
      <c r="E636" s="8" t="s">
        <v>1009</v>
      </c>
      <c r="F636" s="8">
        <v>60365.1</v>
      </c>
      <c r="G636" s="8" t="s">
        <v>1011</v>
      </c>
      <c r="H636" s="8">
        <v>1</v>
      </c>
      <c r="I636" s="8" t="s">
        <v>1962</v>
      </c>
      <c r="J636" s="8" t="s">
        <v>1029</v>
      </c>
      <c r="K636" s="8" t="s">
        <v>1963</v>
      </c>
      <c r="L636" s="8" t="s">
        <v>1964</v>
      </c>
      <c r="M636" s="8" t="s">
        <v>1016</v>
      </c>
      <c r="N636" s="8" t="s">
        <v>1965</v>
      </c>
      <c r="O636" s="8" t="s">
        <v>1966</v>
      </c>
      <c r="P636" s="8" t="s">
        <v>1623</v>
      </c>
      <c r="Q636" s="8" t="s">
        <v>19072</v>
      </c>
      <c r="R636" s="8">
        <v>60</v>
      </c>
      <c r="S636" s="8" t="s">
        <v>1008</v>
      </c>
      <c r="T636" s="8" t="s">
        <v>1008</v>
      </c>
      <c r="U636" s="8" t="s">
        <v>1011</v>
      </c>
      <c r="V636" s="8" t="s">
        <v>1011</v>
      </c>
      <c r="W636" s="8" t="s">
        <v>1011</v>
      </c>
      <c r="X636" s="8" t="s">
        <v>1011</v>
      </c>
      <c r="Y636" s="8">
        <v>0</v>
      </c>
      <c r="Z636" s="8" t="s">
        <v>18992</v>
      </c>
      <c r="AA636" s="8" t="s">
        <v>18993</v>
      </c>
    </row>
    <row r="637" spans="1:27" ht="16" x14ac:dyDescent="0.2">
      <c r="A637" s="8" t="s">
        <v>18095</v>
      </c>
      <c r="B637" s="8">
        <v>4567158</v>
      </c>
      <c r="C637" s="8" t="s">
        <v>1967</v>
      </c>
      <c r="D637" s="8" t="s">
        <v>1010</v>
      </c>
      <c r="E637" s="8" t="s">
        <v>1968</v>
      </c>
      <c r="F637" s="8">
        <v>9580.6200000000008</v>
      </c>
      <c r="G637" s="8" t="s">
        <v>1011</v>
      </c>
      <c r="H637" s="8">
        <v>1</v>
      </c>
      <c r="I637" s="8" t="s">
        <v>1970</v>
      </c>
      <c r="J637" s="8" t="s">
        <v>1029</v>
      </c>
      <c r="K637" s="8" t="s">
        <v>1963</v>
      </c>
      <c r="L637" s="8" t="s">
        <v>1964</v>
      </c>
      <c r="M637" s="8" t="s">
        <v>1016</v>
      </c>
      <c r="N637" s="8" t="s">
        <v>1971</v>
      </c>
      <c r="O637" s="8" t="s">
        <v>1705</v>
      </c>
      <c r="P637" s="8" t="s">
        <v>1623</v>
      </c>
      <c r="Q637" s="8" t="s">
        <v>19072</v>
      </c>
      <c r="R637" s="8">
        <v>60</v>
      </c>
      <c r="S637" s="8" t="s">
        <v>1008</v>
      </c>
      <c r="T637" s="8" t="s">
        <v>1008</v>
      </c>
      <c r="U637" s="8" t="s">
        <v>1011</v>
      </c>
      <c r="V637" s="8" t="s">
        <v>1011</v>
      </c>
      <c r="W637" s="8" t="s">
        <v>1011</v>
      </c>
      <c r="X637" s="8" t="s">
        <v>1011</v>
      </c>
      <c r="Y637" s="8">
        <v>0</v>
      </c>
      <c r="Z637" s="8" t="s">
        <v>18992</v>
      </c>
      <c r="AA637" s="8" t="s">
        <v>18993</v>
      </c>
    </row>
    <row r="638" spans="1:27" ht="16" x14ac:dyDescent="0.2">
      <c r="A638" s="8" t="s">
        <v>18095</v>
      </c>
      <c r="B638" s="8">
        <v>4567236</v>
      </c>
      <c r="C638" s="8" t="s">
        <v>1973</v>
      </c>
      <c r="D638" s="8" t="s">
        <v>1010</v>
      </c>
      <c r="E638" s="8" t="s">
        <v>1053</v>
      </c>
      <c r="F638" s="8">
        <v>3816.41</v>
      </c>
      <c r="G638" s="8" t="s">
        <v>1011</v>
      </c>
      <c r="H638" s="8">
        <v>1</v>
      </c>
      <c r="I638" s="8" t="s">
        <v>1974</v>
      </c>
      <c r="J638" s="8" t="s">
        <v>1029</v>
      </c>
      <c r="K638" s="8" t="s">
        <v>1963</v>
      </c>
      <c r="L638" s="8" t="s">
        <v>1964</v>
      </c>
      <c r="M638" s="8" t="s">
        <v>1016</v>
      </c>
      <c r="N638" s="8" t="s">
        <v>1086</v>
      </c>
      <c r="O638" s="8" t="s">
        <v>1087</v>
      </c>
      <c r="P638" s="8" t="s">
        <v>1623</v>
      </c>
      <c r="Q638" s="8" t="s">
        <v>19072</v>
      </c>
      <c r="R638" s="8">
        <v>60</v>
      </c>
      <c r="S638" s="8" t="s">
        <v>1008</v>
      </c>
      <c r="T638" s="8" t="s">
        <v>1008</v>
      </c>
      <c r="U638" s="8" t="s">
        <v>1011</v>
      </c>
      <c r="V638" s="8" t="s">
        <v>1011</v>
      </c>
      <c r="W638" s="8" t="s">
        <v>1011</v>
      </c>
      <c r="X638" s="8" t="s">
        <v>1011</v>
      </c>
      <c r="Y638" s="8">
        <v>0</v>
      </c>
      <c r="Z638" s="8" t="s">
        <v>18992</v>
      </c>
      <c r="AA638" s="8" t="s">
        <v>18993</v>
      </c>
    </row>
    <row r="639" spans="1:27" ht="16" x14ac:dyDescent="0.2">
      <c r="A639" s="8" t="s">
        <v>18095</v>
      </c>
      <c r="B639" s="8">
        <v>4592708</v>
      </c>
      <c r="C639" s="8" t="s">
        <v>1976</v>
      </c>
      <c r="D639" s="8" t="s">
        <v>1009</v>
      </c>
      <c r="E639" s="8" t="s">
        <v>1977</v>
      </c>
      <c r="F639" s="8">
        <v>870303</v>
      </c>
      <c r="G639" s="8" t="s">
        <v>1011</v>
      </c>
      <c r="H639" s="8">
        <v>1</v>
      </c>
      <c r="I639" s="8" t="s">
        <v>1978</v>
      </c>
      <c r="J639" s="8" t="s">
        <v>1029</v>
      </c>
      <c r="K639" s="8" t="s">
        <v>1979</v>
      </c>
      <c r="L639" s="8" t="s">
        <v>1981</v>
      </c>
      <c r="M639" s="8" t="s">
        <v>1016</v>
      </c>
      <c r="N639" s="8" t="s">
        <v>1985</v>
      </c>
      <c r="O639" s="8" t="s">
        <v>1986</v>
      </c>
      <c r="P639" s="8" t="s">
        <v>1623</v>
      </c>
      <c r="Q639" s="8" t="s">
        <v>19073</v>
      </c>
      <c r="R639" s="8">
        <v>59.95</v>
      </c>
      <c r="S639" s="8" t="s">
        <v>1008</v>
      </c>
      <c r="T639" s="8" t="s">
        <v>1008</v>
      </c>
      <c r="U639" s="8" t="s">
        <v>1011</v>
      </c>
      <c r="V639" s="8" t="s">
        <v>1011</v>
      </c>
      <c r="W639" s="8" t="s">
        <v>1011</v>
      </c>
      <c r="X639" s="8" t="s">
        <v>1011</v>
      </c>
      <c r="Y639" s="8">
        <v>0</v>
      </c>
      <c r="Z639" s="8" t="s">
        <v>18992</v>
      </c>
      <c r="AA639" s="8" t="s">
        <v>18993</v>
      </c>
    </row>
    <row r="640" spans="1:27" ht="16" x14ac:dyDescent="0.2">
      <c r="A640" s="8" t="s">
        <v>18095</v>
      </c>
      <c r="B640" s="8">
        <v>4594703</v>
      </c>
      <c r="C640" s="8" t="s">
        <v>1988</v>
      </c>
      <c r="D640" s="8" t="s">
        <v>1009</v>
      </c>
      <c r="E640" s="8" t="s">
        <v>1010</v>
      </c>
      <c r="F640" s="8">
        <v>16170.4</v>
      </c>
      <c r="G640" s="8" t="s">
        <v>1011</v>
      </c>
      <c r="H640" s="8">
        <v>0</v>
      </c>
      <c r="I640" s="8" t="s">
        <v>1008</v>
      </c>
      <c r="J640" s="8" t="s">
        <v>1107</v>
      </c>
      <c r="K640" s="8" t="s">
        <v>1979</v>
      </c>
      <c r="L640" s="8" t="s">
        <v>1981</v>
      </c>
      <c r="M640" s="8" t="s">
        <v>1016</v>
      </c>
      <c r="N640" s="8" t="s">
        <v>1989</v>
      </c>
      <c r="O640" s="8" t="s">
        <v>1990</v>
      </c>
      <c r="P640" s="8" t="s">
        <v>1623</v>
      </c>
      <c r="Q640" s="8" t="s">
        <v>19073</v>
      </c>
      <c r="R640" s="8">
        <v>59.99</v>
      </c>
      <c r="S640" s="8" t="s">
        <v>19074</v>
      </c>
      <c r="T640" s="8" t="s">
        <v>19075</v>
      </c>
      <c r="U640" s="8" t="s">
        <v>1011</v>
      </c>
      <c r="V640" s="8" t="s">
        <v>1011</v>
      </c>
      <c r="W640" s="8" t="s">
        <v>1011</v>
      </c>
      <c r="X640" s="8" t="s">
        <v>1011</v>
      </c>
      <c r="Y640" s="8">
        <v>0</v>
      </c>
      <c r="Z640" s="8" t="s">
        <v>18992</v>
      </c>
      <c r="AA640" s="8" t="s">
        <v>18993</v>
      </c>
    </row>
    <row r="641" spans="1:27" ht="16" x14ac:dyDescent="0.2">
      <c r="A641" s="8" t="s">
        <v>18095</v>
      </c>
      <c r="B641" s="8">
        <v>46342259</v>
      </c>
      <c r="C641" s="8" t="s">
        <v>1992</v>
      </c>
      <c r="D641" s="8" t="s">
        <v>1035</v>
      </c>
      <c r="E641" s="8" t="s">
        <v>1305</v>
      </c>
      <c r="F641" s="8">
        <v>2074620</v>
      </c>
      <c r="G641" s="8" t="s">
        <v>1011</v>
      </c>
      <c r="H641" s="8">
        <v>1</v>
      </c>
      <c r="I641" s="8" t="s">
        <v>1993</v>
      </c>
      <c r="J641" s="8" t="s">
        <v>1312</v>
      </c>
      <c r="K641" s="8" t="s">
        <v>1994</v>
      </c>
      <c r="L641" s="8" t="s">
        <v>1995</v>
      </c>
      <c r="M641" s="8" t="s">
        <v>1016</v>
      </c>
      <c r="N641" s="8" t="s">
        <v>2010</v>
      </c>
      <c r="O641" s="8" t="s">
        <v>2012</v>
      </c>
      <c r="P641" s="8" t="s">
        <v>1623</v>
      </c>
      <c r="Q641" s="8" t="s">
        <v>19533</v>
      </c>
      <c r="R641" s="8">
        <v>59.99</v>
      </c>
      <c r="S641" s="8" t="s">
        <v>1008</v>
      </c>
      <c r="T641" s="8" t="s">
        <v>1008</v>
      </c>
      <c r="U641" s="8" t="s">
        <v>1011</v>
      </c>
      <c r="V641" s="8" t="s">
        <v>1011</v>
      </c>
      <c r="W641" s="8" t="s">
        <v>1011</v>
      </c>
      <c r="X641" s="8" t="s">
        <v>1011</v>
      </c>
      <c r="Y641" s="8">
        <v>0.886444287</v>
      </c>
      <c r="Z641" s="8" t="s">
        <v>18992</v>
      </c>
      <c r="AA641" s="8" t="s">
        <v>18993</v>
      </c>
    </row>
    <row r="642" spans="1:27" ht="16" x14ac:dyDescent="0.2">
      <c r="A642" s="8" t="s">
        <v>18095</v>
      </c>
      <c r="B642" s="8">
        <v>47306630</v>
      </c>
      <c r="C642" s="8" t="s">
        <v>2013</v>
      </c>
      <c r="D642" s="8" t="s">
        <v>1009</v>
      </c>
      <c r="E642" s="8" t="s">
        <v>1010</v>
      </c>
      <c r="F642" s="8">
        <v>14950.1</v>
      </c>
      <c r="G642" s="8" t="s">
        <v>1011</v>
      </c>
      <c r="H642" s="8">
        <v>0</v>
      </c>
      <c r="I642" s="8" t="s">
        <v>2015</v>
      </c>
      <c r="J642" s="8" t="s">
        <v>1013</v>
      </c>
      <c r="K642" s="8" t="s">
        <v>2016</v>
      </c>
      <c r="L642" s="8" t="s">
        <v>2017</v>
      </c>
      <c r="M642" s="8" t="s">
        <v>1016</v>
      </c>
      <c r="N642" s="8" t="s">
        <v>2018</v>
      </c>
      <c r="O642" s="8" t="s">
        <v>2019</v>
      </c>
      <c r="P642" s="8" t="s">
        <v>1623</v>
      </c>
      <c r="Q642" s="8" t="s">
        <v>19534</v>
      </c>
      <c r="R642" s="8">
        <v>60</v>
      </c>
      <c r="S642" s="8" t="s">
        <v>19076</v>
      </c>
      <c r="T642" s="8" t="s">
        <v>19077</v>
      </c>
      <c r="U642" s="8" t="s">
        <v>1011</v>
      </c>
      <c r="V642" s="8" t="s">
        <v>1011</v>
      </c>
      <c r="W642" s="8" t="s">
        <v>1011</v>
      </c>
      <c r="X642" s="8" t="s">
        <v>1011</v>
      </c>
      <c r="Y642" s="8">
        <v>0.272171736</v>
      </c>
      <c r="Z642" s="8" t="s">
        <v>18998</v>
      </c>
      <c r="AA642" s="8" t="s">
        <v>18993</v>
      </c>
    </row>
    <row r="643" spans="1:27" ht="16" x14ac:dyDescent="0.2">
      <c r="A643" s="8" t="s">
        <v>18095</v>
      </c>
      <c r="B643" s="8">
        <v>4790873</v>
      </c>
      <c r="C643" s="8" t="s">
        <v>2021</v>
      </c>
      <c r="D643" s="8" t="s">
        <v>1244</v>
      </c>
      <c r="E643" s="8" t="s">
        <v>1009</v>
      </c>
      <c r="F643" s="8">
        <v>200692</v>
      </c>
      <c r="G643" s="8" t="s">
        <v>1011</v>
      </c>
      <c r="H643" s="8">
        <v>1</v>
      </c>
      <c r="I643" s="8" t="s">
        <v>2022</v>
      </c>
      <c r="J643" s="8" t="s">
        <v>1029</v>
      </c>
      <c r="K643" s="8" t="s">
        <v>2024</v>
      </c>
      <c r="L643" s="8" t="s">
        <v>2025</v>
      </c>
      <c r="M643" s="8" t="s">
        <v>1016</v>
      </c>
      <c r="N643" s="8" t="s">
        <v>2026</v>
      </c>
      <c r="O643" s="8" t="s">
        <v>2028</v>
      </c>
      <c r="P643" s="8" t="s">
        <v>1623</v>
      </c>
      <c r="Q643" s="8" t="s">
        <v>19535</v>
      </c>
      <c r="R643" s="8">
        <v>59.99</v>
      </c>
      <c r="S643" s="8" t="s">
        <v>1008</v>
      </c>
      <c r="T643" s="8" t="s">
        <v>1008</v>
      </c>
      <c r="U643" s="8" t="s">
        <v>1011</v>
      </c>
      <c r="V643" s="8" t="s">
        <v>1011</v>
      </c>
      <c r="W643" s="8" t="s">
        <v>1011</v>
      </c>
      <c r="X643" s="8" t="s">
        <v>1011</v>
      </c>
      <c r="Y643" s="8">
        <v>0</v>
      </c>
      <c r="Z643" s="8" t="s">
        <v>18992</v>
      </c>
      <c r="AA643" s="8" t="s">
        <v>18993</v>
      </c>
    </row>
    <row r="644" spans="1:27" ht="16" x14ac:dyDescent="0.2">
      <c r="A644" s="8" t="s">
        <v>18095</v>
      </c>
      <c r="B644" s="8">
        <v>48286231</v>
      </c>
      <c r="C644" s="8" t="s">
        <v>2029</v>
      </c>
      <c r="D644" s="8" t="s">
        <v>1010</v>
      </c>
      <c r="E644" s="8" t="s">
        <v>1035</v>
      </c>
      <c r="F644" s="8">
        <v>1268390</v>
      </c>
      <c r="G644" s="8" t="s">
        <v>1011</v>
      </c>
      <c r="H644" s="8">
        <v>0</v>
      </c>
      <c r="I644" s="8" t="s">
        <v>2031</v>
      </c>
      <c r="J644" s="8" t="s">
        <v>1013</v>
      </c>
      <c r="K644" s="8" t="s">
        <v>2032</v>
      </c>
      <c r="L644" s="8" t="s">
        <v>2033</v>
      </c>
      <c r="M644" s="8" t="s">
        <v>1016</v>
      </c>
      <c r="N644" s="8" t="s">
        <v>2038</v>
      </c>
      <c r="O644" s="8" t="s">
        <v>2040</v>
      </c>
      <c r="P644" s="8" t="s">
        <v>1623</v>
      </c>
      <c r="Q644" s="8" t="s">
        <v>19078</v>
      </c>
      <c r="R644" s="8">
        <v>60</v>
      </c>
      <c r="S644" s="8" t="s">
        <v>18568</v>
      </c>
      <c r="T644" s="8" t="s">
        <v>19079</v>
      </c>
      <c r="U644" s="8" t="s">
        <v>1011</v>
      </c>
      <c r="V644" s="8" t="s">
        <v>1011</v>
      </c>
      <c r="W644" s="8" t="s">
        <v>1011</v>
      </c>
      <c r="X644" s="8" t="s">
        <v>1011</v>
      </c>
      <c r="Y644" s="8">
        <v>0</v>
      </c>
      <c r="Z644" s="8" t="s">
        <v>18992</v>
      </c>
      <c r="AA644" s="8" t="s">
        <v>18993</v>
      </c>
    </row>
    <row r="645" spans="1:27" ht="16" x14ac:dyDescent="0.2">
      <c r="A645" s="8" t="s">
        <v>18095</v>
      </c>
      <c r="B645" s="8">
        <v>5172795</v>
      </c>
      <c r="C645" s="8" t="s">
        <v>2046</v>
      </c>
      <c r="D645" s="8" t="s">
        <v>1035</v>
      </c>
      <c r="E645" s="8" t="s">
        <v>1046</v>
      </c>
      <c r="F645" s="8">
        <v>270104</v>
      </c>
      <c r="G645" s="8" t="s">
        <v>1011</v>
      </c>
      <c r="H645" s="8">
        <v>1</v>
      </c>
      <c r="I645" s="8" t="s">
        <v>2047</v>
      </c>
      <c r="J645" s="8" t="s">
        <v>1029</v>
      </c>
      <c r="K645" s="8" t="s">
        <v>2048</v>
      </c>
      <c r="L645" s="8" t="s">
        <v>2049</v>
      </c>
      <c r="M645" s="8" t="s">
        <v>1016</v>
      </c>
      <c r="N645" s="8" t="s">
        <v>2052</v>
      </c>
      <c r="O645" s="8" t="s">
        <v>2053</v>
      </c>
      <c r="P645" s="8" t="s">
        <v>1623</v>
      </c>
      <c r="Q645" s="8" t="s">
        <v>19080</v>
      </c>
      <c r="R645" s="8">
        <v>60</v>
      </c>
      <c r="S645" s="8" t="s">
        <v>1008</v>
      </c>
      <c r="T645" s="8" t="s">
        <v>1008</v>
      </c>
      <c r="U645" s="8" t="s">
        <v>1011</v>
      </c>
      <c r="V645" s="8" t="s">
        <v>1011</v>
      </c>
      <c r="W645" s="8" t="s">
        <v>1011</v>
      </c>
      <c r="X645" s="8" t="s">
        <v>1011</v>
      </c>
      <c r="Y645" s="8">
        <v>0</v>
      </c>
      <c r="Z645" s="8" t="s">
        <v>18992</v>
      </c>
      <c r="AA645" s="8" t="s">
        <v>18993</v>
      </c>
    </row>
    <row r="646" spans="1:27" ht="16" x14ac:dyDescent="0.2">
      <c r="A646" s="8" t="s">
        <v>18095</v>
      </c>
      <c r="B646" s="8">
        <v>5221438</v>
      </c>
      <c r="C646" s="8" t="s">
        <v>2054</v>
      </c>
      <c r="D646" s="8" t="s">
        <v>1548</v>
      </c>
      <c r="E646" s="8" t="s">
        <v>1010</v>
      </c>
      <c r="F646" s="8">
        <v>13621.7</v>
      </c>
      <c r="G646" s="8" t="s">
        <v>1011</v>
      </c>
      <c r="H646" s="8">
        <v>1</v>
      </c>
      <c r="I646" s="8" t="s">
        <v>2055</v>
      </c>
      <c r="J646" s="8" t="s">
        <v>1029</v>
      </c>
      <c r="K646" s="8" t="s">
        <v>2057</v>
      </c>
      <c r="L646" s="8" t="s">
        <v>2058</v>
      </c>
      <c r="M646" s="8" t="s">
        <v>1016</v>
      </c>
      <c r="N646" s="8" t="s">
        <v>2059</v>
      </c>
      <c r="O646" s="8" t="s">
        <v>1766</v>
      </c>
      <c r="P646" s="8" t="s">
        <v>1623</v>
      </c>
      <c r="Q646" s="8" t="s">
        <v>19081</v>
      </c>
      <c r="R646" s="8">
        <v>59.91</v>
      </c>
      <c r="S646" s="8" t="s">
        <v>1008</v>
      </c>
      <c r="T646" s="8" t="s">
        <v>1008</v>
      </c>
      <c r="U646" s="8" t="s">
        <v>1011</v>
      </c>
      <c r="V646" s="8" t="s">
        <v>1011</v>
      </c>
      <c r="W646" s="8" t="s">
        <v>1011</v>
      </c>
      <c r="X646" s="8" t="s">
        <v>1011</v>
      </c>
      <c r="Y646" s="8">
        <v>0</v>
      </c>
      <c r="Z646" s="8" t="s">
        <v>18992</v>
      </c>
      <c r="AA646" s="8" t="s">
        <v>18993</v>
      </c>
    </row>
    <row r="647" spans="1:27" ht="16" x14ac:dyDescent="0.2">
      <c r="A647" s="8" t="s">
        <v>18095</v>
      </c>
      <c r="B647" s="8">
        <v>5424387</v>
      </c>
      <c r="C647" s="8" t="s">
        <v>2082</v>
      </c>
      <c r="D647" s="8" t="s">
        <v>1010</v>
      </c>
      <c r="E647" s="8" t="s">
        <v>2083</v>
      </c>
      <c r="F647" s="8">
        <v>310518</v>
      </c>
      <c r="G647" s="8" t="s">
        <v>1011</v>
      </c>
      <c r="H647" s="8">
        <v>1</v>
      </c>
      <c r="I647" s="8" t="s">
        <v>2084</v>
      </c>
      <c r="J647" s="8" t="s">
        <v>1029</v>
      </c>
      <c r="K647" s="8" t="s">
        <v>2086</v>
      </c>
      <c r="L647" s="8" t="s">
        <v>2087</v>
      </c>
      <c r="M647" s="8" t="s">
        <v>1016</v>
      </c>
      <c r="N647" s="8" t="s">
        <v>2088</v>
      </c>
      <c r="O647" s="8" t="s">
        <v>2090</v>
      </c>
      <c r="P647" s="8" t="s">
        <v>1623</v>
      </c>
      <c r="Q647" s="8" t="s">
        <v>19082</v>
      </c>
      <c r="R647" s="8">
        <v>60</v>
      </c>
      <c r="S647" s="8" t="s">
        <v>1008</v>
      </c>
      <c r="T647" s="8" t="s">
        <v>1008</v>
      </c>
      <c r="U647" s="8" t="s">
        <v>1011</v>
      </c>
      <c r="V647" s="8" t="s">
        <v>1011</v>
      </c>
      <c r="W647" s="8" t="s">
        <v>1011</v>
      </c>
      <c r="X647" s="8" t="s">
        <v>1011</v>
      </c>
      <c r="Y647" s="8">
        <v>0</v>
      </c>
      <c r="Z647" s="8" t="s">
        <v>18992</v>
      </c>
      <c r="AA647" s="8" t="s">
        <v>18993</v>
      </c>
    </row>
    <row r="648" spans="1:27" ht="16" x14ac:dyDescent="0.2">
      <c r="A648" s="8" t="s">
        <v>18095</v>
      </c>
      <c r="B648" s="8">
        <v>5444136</v>
      </c>
      <c r="C648" s="8" t="s">
        <v>2091</v>
      </c>
      <c r="D648" s="8" t="s">
        <v>1009</v>
      </c>
      <c r="E648" s="8" t="s">
        <v>1010</v>
      </c>
      <c r="F648" s="8">
        <v>1417100</v>
      </c>
      <c r="G648" s="8" t="s">
        <v>1011</v>
      </c>
      <c r="H648" s="8">
        <v>0</v>
      </c>
      <c r="I648" s="8" t="s">
        <v>2093</v>
      </c>
      <c r="J648" s="8" t="s">
        <v>1013</v>
      </c>
      <c r="K648" s="8" t="s">
        <v>2094</v>
      </c>
      <c r="L648" s="8" t="s">
        <v>2095</v>
      </c>
      <c r="M648" s="8" t="s">
        <v>1016</v>
      </c>
      <c r="N648" s="8" t="s">
        <v>2103</v>
      </c>
      <c r="O648" s="8" t="s">
        <v>2105</v>
      </c>
      <c r="P648" s="8" t="s">
        <v>1623</v>
      </c>
      <c r="Q648" s="8" t="s">
        <v>19083</v>
      </c>
      <c r="R648" s="8">
        <v>60</v>
      </c>
      <c r="S648" s="8" t="s">
        <v>19084</v>
      </c>
      <c r="T648" s="8" t="s">
        <v>19085</v>
      </c>
      <c r="U648" s="8" t="s">
        <v>18285</v>
      </c>
      <c r="V648" s="8" t="s">
        <v>1011</v>
      </c>
      <c r="W648" s="8" t="s">
        <v>1011</v>
      </c>
      <c r="X648" s="8" t="s">
        <v>1011</v>
      </c>
      <c r="Y648" s="8">
        <v>1</v>
      </c>
      <c r="Z648" s="8" t="s">
        <v>19086</v>
      </c>
      <c r="AA648" s="8" t="s">
        <v>18993</v>
      </c>
    </row>
    <row r="649" spans="1:27" ht="16" x14ac:dyDescent="0.2">
      <c r="A649" s="8" t="s">
        <v>18095</v>
      </c>
      <c r="B649" s="8">
        <v>5462702</v>
      </c>
      <c r="C649" s="8" t="s">
        <v>2107</v>
      </c>
      <c r="D649" s="8" t="s">
        <v>1022</v>
      </c>
      <c r="E649" s="8" t="s">
        <v>1035</v>
      </c>
      <c r="F649" s="8">
        <v>488837</v>
      </c>
      <c r="G649" s="8" t="s">
        <v>1011</v>
      </c>
      <c r="H649" s="8">
        <v>0</v>
      </c>
      <c r="I649" s="8" t="s">
        <v>2108</v>
      </c>
      <c r="J649" s="8" t="s">
        <v>1013</v>
      </c>
      <c r="K649" s="8" t="s">
        <v>2109</v>
      </c>
      <c r="L649" s="8" t="s">
        <v>2110</v>
      </c>
      <c r="M649" s="8" t="s">
        <v>1016</v>
      </c>
      <c r="N649" s="8" t="s">
        <v>2112</v>
      </c>
      <c r="O649" s="8" t="s">
        <v>2114</v>
      </c>
      <c r="P649" s="8" t="s">
        <v>1623</v>
      </c>
      <c r="Q649" s="8" t="s">
        <v>19087</v>
      </c>
      <c r="R649" s="8">
        <v>60</v>
      </c>
      <c r="S649" s="8" t="s">
        <v>18297</v>
      </c>
      <c r="T649" s="8" t="s">
        <v>19088</v>
      </c>
      <c r="U649" s="8" t="s">
        <v>1011</v>
      </c>
      <c r="V649" s="8" t="s">
        <v>1011</v>
      </c>
      <c r="W649" s="8" t="s">
        <v>1011</v>
      </c>
      <c r="X649" s="8" t="s">
        <v>1011</v>
      </c>
      <c r="Y649" s="8">
        <v>1</v>
      </c>
      <c r="Z649" s="8" t="s">
        <v>18992</v>
      </c>
      <c r="AA649" s="8" t="s">
        <v>18993</v>
      </c>
    </row>
    <row r="650" spans="1:27" ht="16" x14ac:dyDescent="0.2">
      <c r="A650" s="8" t="s">
        <v>18095</v>
      </c>
      <c r="B650" s="8">
        <v>55339652</v>
      </c>
      <c r="C650" s="8" t="s">
        <v>2124</v>
      </c>
      <c r="D650" s="8" t="s">
        <v>1009</v>
      </c>
      <c r="E650" s="8" t="s">
        <v>1010</v>
      </c>
      <c r="F650" s="8">
        <v>610975</v>
      </c>
      <c r="G650" s="8" t="s">
        <v>1011</v>
      </c>
      <c r="H650" s="8">
        <v>0</v>
      </c>
      <c r="I650" s="8" t="s">
        <v>2125</v>
      </c>
      <c r="J650" s="8" t="s">
        <v>1013</v>
      </c>
      <c r="K650" s="8" t="s">
        <v>2126</v>
      </c>
      <c r="L650" s="8" t="s">
        <v>2127</v>
      </c>
      <c r="M650" s="8" t="s">
        <v>1016</v>
      </c>
      <c r="N650" s="8" t="s">
        <v>2132</v>
      </c>
      <c r="O650" s="8" t="s">
        <v>2133</v>
      </c>
      <c r="P650" s="8" t="s">
        <v>1623</v>
      </c>
      <c r="Q650" s="8" t="s">
        <v>19089</v>
      </c>
      <c r="R650" s="8">
        <v>60</v>
      </c>
      <c r="S650" s="8" t="s">
        <v>19090</v>
      </c>
      <c r="T650" s="8" t="s">
        <v>19091</v>
      </c>
      <c r="U650" s="8" t="s">
        <v>1011</v>
      </c>
      <c r="V650" s="8" t="s">
        <v>1011</v>
      </c>
      <c r="W650" s="8" t="s">
        <v>1011</v>
      </c>
      <c r="X650" s="8" t="s">
        <v>1011</v>
      </c>
      <c r="Y650" s="8">
        <v>0</v>
      </c>
      <c r="Z650" s="8" t="s">
        <v>18992</v>
      </c>
      <c r="AA650" s="8" t="s">
        <v>18993</v>
      </c>
    </row>
    <row r="651" spans="1:27" ht="16" x14ac:dyDescent="0.2">
      <c r="A651" s="8" t="s">
        <v>18095</v>
      </c>
      <c r="B651" s="8">
        <v>55595465</v>
      </c>
      <c r="C651" s="8" t="s">
        <v>1008</v>
      </c>
      <c r="D651" s="8" t="s">
        <v>1009</v>
      </c>
      <c r="E651" s="8" t="s">
        <v>1035</v>
      </c>
      <c r="F651" s="8">
        <v>2372</v>
      </c>
      <c r="G651" s="8" t="s">
        <v>1011</v>
      </c>
      <c r="H651" s="8">
        <v>0</v>
      </c>
      <c r="I651" s="8" t="s">
        <v>2143</v>
      </c>
      <c r="J651" s="8" t="s">
        <v>1013</v>
      </c>
      <c r="K651" s="8" t="s">
        <v>2145</v>
      </c>
      <c r="L651" s="8" t="s">
        <v>2146</v>
      </c>
      <c r="M651" s="8" t="s">
        <v>1016</v>
      </c>
      <c r="N651" s="8" t="s">
        <v>1485</v>
      </c>
      <c r="O651" s="8" t="s">
        <v>1116</v>
      </c>
      <c r="P651" s="8" t="s">
        <v>1623</v>
      </c>
      <c r="Q651" s="8" t="s">
        <v>19092</v>
      </c>
      <c r="R651" s="8">
        <v>60</v>
      </c>
      <c r="S651" s="8" t="s">
        <v>19093</v>
      </c>
      <c r="T651" s="8" t="s">
        <v>19094</v>
      </c>
      <c r="U651" s="8" t="s">
        <v>1011</v>
      </c>
      <c r="V651" s="8" t="s">
        <v>1011</v>
      </c>
      <c r="W651" s="8" t="s">
        <v>1011</v>
      </c>
      <c r="X651" s="8" t="s">
        <v>1011</v>
      </c>
      <c r="Y651" s="8">
        <v>0</v>
      </c>
      <c r="Z651" s="8" t="s">
        <v>18992</v>
      </c>
      <c r="AA651" s="8" t="s">
        <v>18993</v>
      </c>
    </row>
    <row r="652" spans="1:27" ht="16" x14ac:dyDescent="0.2">
      <c r="A652" s="8" t="s">
        <v>18095</v>
      </c>
      <c r="B652" s="8">
        <v>55861277</v>
      </c>
      <c r="C652" s="8" t="s">
        <v>2148</v>
      </c>
      <c r="D652" s="8" t="s">
        <v>1404</v>
      </c>
      <c r="E652" s="8" t="s">
        <v>1022</v>
      </c>
      <c r="F652" s="8">
        <v>52929.5</v>
      </c>
      <c r="G652" s="8" t="s">
        <v>1011</v>
      </c>
      <c r="H652" s="8">
        <v>1</v>
      </c>
      <c r="I652" s="8" t="s">
        <v>2149</v>
      </c>
      <c r="J652" s="8" t="s">
        <v>1029</v>
      </c>
      <c r="K652" s="8" t="s">
        <v>2150</v>
      </c>
      <c r="L652" s="8" t="s">
        <v>2151</v>
      </c>
      <c r="M652" s="8" t="s">
        <v>1016</v>
      </c>
      <c r="N652" s="8" t="s">
        <v>2153</v>
      </c>
      <c r="O652" s="8" t="s">
        <v>2154</v>
      </c>
      <c r="P652" s="8" t="s">
        <v>1623</v>
      </c>
      <c r="Q652" s="8" t="s">
        <v>19095</v>
      </c>
      <c r="R652" s="8">
        <v>59.98</v>
      </c>
      <c r="S652" s="8" t="s">
        <v>1008</v>
      </c>
      <c r="T652" s="8" t="s">
        <v>1008</v>
      </c>
      <c r="U652" s="8" t="s">
        <v>1011</v>
      </c>
      <c r="V652" s="8" t="s">
        <v>1011</v>
      </c>
      <c r="W652" s="8" t="s">
        <v>1011</v>
      </c>
      <c r="X652" s="8" t="s">
        <v>1011</v>
      </c>
      <c r="Y652" s="8">
        <v>0</v>
      </c>
      <c r="Z652" s="8" t="s">
        <v>18992</v>
      </c>
      <c r="AA652" s="8" t="s">
        <v>18993</v>
      </c>
    </row>
    <row r="653" spans="1:27" ht="16" x14ac:dyDescent="0.2">
      <c r="A653" s="8" t="s">
        <v>18095</v>
      </c>
      <c r="B653" s="8">
        <v>55861306</v>
      </c>
      <c r="C653" s="8" t="s">
        <v>2156</v>
      </c>
      <c r="D653" s="8" t="s">
        <v>2157</v>
      </c>
      <c r="E653" s="8" t="s">
        <v>1009</v>
      </c>
      <c r="F653" s="8">
        <v>66844.7</v>
      </c>
      <c r="G653" s="8" t="s">
        <v>1011</v>
      </c>
      <c r="H653" s="8">
        <v>1</v>
      </c>
      <c r="I653" s="8" t="s">
        <v>2159</v>
      </c>
      <c r="J653" s="8" t="s">
        <v>1029</v>
      </c>
      <c r="K653" s="8" t="s">
        <v>2150</v>
      </c>
      <c r="L653" s="8" t="s">
        <v>2151</v>
      </c>
      <c r="M653" s="8" t="s">
        <v>1016</v>
      </c>
      <c r="N653" s="8" t="s">
        <v>2153</v>
      </c>
      <c r="O653" s="8" t="s">
        <v>2154</v>
      </c>
      <c r="P653" s="8" t="s">
        <v>1623</v>
      </c>
      <c r="Q653" s="8" t="s">
        <v>19095</v>
      </c>
      <c r="R653" s="8">
        <v>59.95</v>
      </c>
      <c r="S653" s="8" t="s">
        <v>1008</v>
      </c>
      <c r="T653" s="8" t="s">
        <v>1008</v>
      </c>
      <c r="U653" s="8" t="s">
        <v>1011</v>
      </c>
      <c r="V653" s="8" t="s">
        <v>1011</v>
      </c>
      <c r="W653" s="8" t="s">
        <v>1011</v>
      </c>
      <c r="X653" s="8" t="s">
        <v>1011</v>
      </c>
      <c r="Y653" s="8">
        <v>0</v>
      </c>
      <c r="Z653" s="8" t="s">
        <v>18992</v>
      </c>
      <c r="AA653" s="8" t="s">
        <v>18993</v>
      </c>
    </row>
    <row r="654" spans="1:27" ht="16" x14ac:dyDescent="0.2">
      <c r="A654" s="8" t="s">
        <v>18095</v>
      </c>
      <c r="B654" s="8">
        <v>56020203</v>
      </c>
      <c r="C654" s="8" t="s">
        <v>1008</v>
      </c>
      <c r="D654" s="8" t="s">
        <v>1010</v>
      </c>
      <c r="E654" s="8" t="s">
        <v>2161</v>
      </c>
      <c r="F654" s="8">
        <v>7429.24</v>
      </c>
      <c r="G654" s="8" t="s">
        <v>1011</v>
      </c>
      <c r="H654" s="8">
        <v>1</v>
      </c>
      <c r="I654" s="8" t="s">
        <v>2163</v>
      </c>
      <c r="J654" s="8" t="s">
        <v>1029</v>
      </c>
      <c r="K654" s="8" t="s">
        <v>2164</v>
      </c>
      <c r="L654" s="8" t="s">
        <v>2165</v>
      </c>
      <c r="M654" s="8" t="s">
        <v>1016</v>
      </c>
      <c r="N654" s="8" t="s">
        <v>1765</v>
      </c>
      <c r="O654" s="8" t="s">
        <v>1766</v>
      </c>
      <c r="P654" s="8" t="s">
        <v>1623</v>
      </c>
      <c r="Q654" s="8" t="s">
        <v>19096</v>
      </c>
      <c r="R654" s="8">
        <v>57.01</v>
      </c>
      <c r="S654" s="8" t="s">
        <v>1008</v>
      </c>
      <c r="T654" s="8" t="s">
        <v>1008</v>
      </c>
      <c r="U654" s="8" t="s">
        <v>1011</v>
      </c>
      <c r="V654" s="8" t="s">
        <v>1011</v>
      </c>
      <c r="W654" s="8" t="s">
        <v>1011</v>
      </c>
      <c r="X654" s="8" t="s">
        <v>1011</v>
      </c>
      <c r="Y654" s="8">
        <v>0</v>
      </c>
      <c r="Z654" s="8" t="s">
        <v>18992</v>
      </c>
      <c r="AA654" s="8" t="s">
        <v>18993</v>
      </c>
    </row>
    <row r="655" spans="1:27" ht="16" x14ac:dyDescent="0.2">
      <c r="A655" s="8" t="s">
        <v>18095</v>
      </c>
      <c r="B655" s="8">
        <v>56344843</v>
      </c>
      <c r="C655" s="8" t="s">
        <v>2173</v>
      </c>
      <c r="D655" s="8" t="s">
        <v>2174</v>
      </c>
      <c r="E655" s="8" t="s">
        <v>1009</v>
      </c>
      <c r="F655" s="8">
        <v>72054.600000000006</v>
      </c>
      <c r="G655" s="8" t="s">
        <v>1011</v>
      </c>
      <c r="H655" s="8">
        <v>1</v>
      </c>
      <c r="I655" s="8" t="s">
        <v>2175</v>
      </c>
      <c r="J655" s="8" t="s">
        <v>1029</v>
      </c>
      <c r="K655" s="8" t="s">
        <v>2177</v>
      </c>
      <c r="L655" s="8" t="s">
        <v>2178</v>
      </c>
      <c r="M655" s="8" t="s">
        <v>1016</v>
      </c>
      <c r="N655" s="8" t="s">
        <v>2153</v>
      </c>
      <c r="O655" s="8" t="s">
        <v>2154</v>
      </c>
      <c r="P655" s="8" t="s">
        <v>1623</v>
      </c>
      <c r="Q655" s="8" t="s">
        <v>19097</v>
      </c>
      <c r="R655" s="8">
        <v>58.71</v>
      </c>
      <c r="S655" s="8" t="s">
        <v>1008</v>
      </c>
      <c r="T655" s="8" t="s">
        <v>1008</v>
      </c>
      <c r="U655" s="8" t="s">
        <v>1011</v>
      </c>
      <c r="V655" s="8" t="s">
        <v>1011</v>
      </c>
      <c r="W655" s="8" t="s">
        <v>1011</v>
      </c>
      <c r="X655" s="8" t="s">
        <v>1011</v>
      </c>
      <c r="Y655" s="8">
        <v>0</v>
      </c>
      <c r="Z655" s="8" t="s">
        <v>18992</v>
      </c>
      <c r="AA655" s="8" t="s">
        <v>18993</v>
      </c>
    </row>
    <row r="656" spans="1:27" ht="16" x14ac:dyDescent="0.2">
      <c r="A656" s="8" t="s">
        <v>18095</v>
      </c>
      <c r="B656" s="8">
        <v>56380546</v>
      </c>
      <c r="C656" s="8" t="s">
        <v>2180</v>
      </c>
      <c r="D656" s="8" t="s">
        <v>2181</v>
      </c>
      <c r="E656" s="8" t="s">
        <v>1009</v>
      </c>
      <c r="F656" s="8">
        <v>321887</v>
      </c>
      <c r="G656" s="8" t="s">
        <v>1011</v>
      </c>
      <c r="H656" s="8">
        <v>1</v>
      </c>
      <c r="I656" s="8" t="s">
        <v>2182</v>
      </c>
      <c r="J656" s="8" t="s">
        <v>1029</v>
      </c>
      <c r="K656" s="8" t="s">
        <v>2183</v>
      </c>
      <c r="L656" s="8" t="s">
        <v>2185</v>
      </c>
      <c r="M656" s="8" t="s">
        <v>1016</v>
      </c>
      <c r="N656" s="8" t="s">
        <v>2186</v>
      </c>
      <c r="O656" s="8" t="s">
        <v>2187</v>
      </c>
      <c r="P656" s="8" t="s">
        <v>1623</v>
      </c>
      <c r="Q656" s="8" t="s">
        <v>19098</v>
      </c>
      <c r="R656" s="8">
        <v>59.98</v>
      </c>
      <c r="S656" s="8" t="s">
        <v>1008</v>
      </c>
      <c r="T656" s="8" t="s">
        <v>1008</v>
      </c>
      <c r="U656" s="8" t="s">
        <v>1011</v>
      </c>
      <c r="V656" s="8" t="s">
        <v>1011</v>
      </c>
      <c r="W656" s="8" t="s">
        <v>1011</v>
      </c>
      <c r="X656" s="8" t="s">
        <v>1011</v>
      </c>
      <c r="Y656" s="8">
        <v>0</v>
      </c>
      <c r="Z656" s="8" t="s">
        <v>18992</v>
      </c>
      <c r="AA656" s="8" t="s">
        <v>18993</v>
      </c>
    </row>
    <row r="657" spans="1:27" ht="16" x14ac:dyDescent="0.2">
      <c r="A657" s="8" t="s">
        <v>18095</v>
      </c>
      <c r="B657" s="8">
        <v>56431216</v>
      </c>
      <c r="C657" s="8" t="s">
        <v>2189</v>
      </c>
      <c r="D657" s="8" t="s">
        <v>1009</v>
      </c>
      <c r="E657" s="8" t="s">
        <v>1010</v>
      </c>
      <c r="F657" s="8">
        <v>1663470</v>
      </c>
      <c r="G657" s="8" t="s">
        <v>1011</v>
      </c>
      <c r="H657" s="8">
        <v>0</v>
      </c>
      <c r="I657" s="8" t="s">
        <v>2190</v>
      </c>
      <c r="J657" s="8" t="s">
        <v>1013</v>
      </c>
      <c r="K657" s="8" t="s">
        <v>2191</v>
      </c>
      <c r="L657" s="8" t="s">
        <v>2192</v>
      </c>
      <c r="M657" s="8" t="s">
        <v>1016</v>
      </c>
      <c r="N657" s="8" t="s">
        <v>2201</v>
      </c>
      <c r="O657" s="8" t="s">
        <v>2202</v>
      </c>
      <c r="P657" s="8" t="s">
        <v>1623</v>
      </c>
      <c r="Q657" s="8" t="s">
        <v>19099</v>
      </c>
      <c r="R657" s="8">
        <v>60</v>
      </c>
      <c r="S657" s="8" t="s">
        <v>18406</v>
      </c>
      <c r="T657" s="8" t="s">
        <v>19100</v>
      </c>
      <c r="U657" s="8" t="s">
        <v>1011</v>
      </c>
      <c r="V657" s="8" t="s">
        <v>1011</v>
      </c>
      <c r="W657" s="8" t="s">
        <v>1011</v>
      </c>
      <c r="X657" s="8" t="s">
        <v>1011</v>
      </c>
      <c r="Y657" s="8">
        <v>0</v>
      </c>
      <c r="Z657" s="8" t="s">
        <v>18992</v>
      </c>
      <c r="AA657" s="8" t="s">
        <v>18993</v>
      </c>
    </row>
    <row r="658" spans="1:27" ht="16" x14ac:dyDescent="0.2">
      <c r="A658" s="8" t="s">
        <v>18095</v>
      </c>
      <c r="B658" s="8">
        <v>5730541</v>
      </c>
      <c r="C658" s="8" t="s">
        <v>1008</v>
      </c>
      <c r="D658" s="8" t="s">
        <v>1009</v>
      </c>
      <c r="E658" s="8" t="s">
        <v>1183</v>
      </c>
      <c r="F658" s="8">
        <v>2223.6</v>
      </c>
      <c r="G658" s="8" t="s">
        <v>1011</v>
      </c>
      <c r="H658" s="8">
        <v>1</v>
      </c>
      <c r="I658" s="8" t="s">
        <v>2212</v>
      </c>
      <c r="J658" s="8" t="s">
        <v>1120</v>
      </c>
      <c r="K658" s="8" t="s">
        <v>2213</v>
      </c>
      <c r="L658" s="8" t="s">
        <v>2214</v>
      </c>
      <c r="M658" s="8" t="s">
        <v>1016</v>
      </c>
      <c r="N658" s="8" t="s">
        <v>1150</v>
      </c>
      <c r="O658" s="8" t="s">
        <v>1019</v>
      </c>
      <c r="P658" s="8" t="s">
        <v>1623</v>
      </c>
      <c r="Q658" s="8" t="s">
        <v>19101</v>
      </c>
      <c r="R658" s="8">
        <v>60</v>
      </c>
      <c r="S658" s="8" t="s">
        <v>1008</v>
      </c>
      <c r="T658" s="8" t="s">
        <v>1008</v>
      </c>
      <c r="U658" s="8" t="s">
        <v>1011</v>
      </c>
      <c r="V658" s="8" t="s">
        <v>1011</v>
      </c>
      <c r="W658" s="8" t="s">
        <v>1011</v>
      </c>
      <c r="X658" s="8" t="s">
        <v>1011</v>
      </c>
      <c r="Y658" s="8">
        <v>0.56286919800000002</v>
      </c>
      <c r="Z658" s="8" t="s">
        <v>18992</v>
      </c>
      <c r="AA658" s="8" t="s">
        <v>18993</v>
      </c>
    </row>
    <row r="659" spans="1:27" ht="16" x14ac:dyDescent="0.2">
      <c r="A659" s="8" t="s">
        <v>18095</v>
      </c>
      <c r="B659" s="8">
        <v>57799108</v>
      </c>
      <c r="C659" s="8" t="s">
        <v>2228</v>
      </c>
      <c r="D659" s="8" t="s">
        <v>1046</v>
      </c>
      <c r="E659" s="8" t="s">
        <v>1035</v>
      </c>
      <c r="F659" s="8">
        <v>143830</v>
      </c>
      <c r="G659" s="8" t="s">
        <v>1011</v>
      </c>
      <c r="H659" s="8">
        <v>1</v>
      </c>
      <c r="I659" s="8" t="s">
        <v>2229</v>
      </c>
      <c r="J659" s="8" t="s">
        <v>1029</v>
      </c>
      <c r="K659" s="8" t="s">
        <v>2230</v>
      </c>
      <c r="L659" s="8" t="s">
        <v>2231</v>
      </c>
      <c r="M659" s="8" t="s">
        <v>1016</v>
      </c>
      <c r="N659" s="8" t="s">
        <v>2233</v>
      </c>
      <c r="O659" s="8" t="s">
        <v>2234</v>
      </c>
      <c r="P659" s="8" t="s">
        <v>1623</v>
      </c>
      <c r="Q659" s="8" t="s">
        <v>19102</v>
      </c>
      <c r="R659" s="8">
        <v>60</v>
      </c>
      <c r="S659" s="8" t="s">
        <v>1008</v>
      </c>
      <c r="T659" s="8" t="s">
        <v>1008</v>
      </c>
      <c r="U659" s="8" t="s">
        <v>1011</v>
      </c>
      <c r="V659" s="8" t="s">
        <v>1011</v>
      </c>
      <c r="W659" s="8" t="s">
        <v>1011</v>
      </c>
      <c r="X659" s="8" t="s">
        <v>1011</v>
      </c>
      <c r="Y659" s="8">
        <v>0</v>
      </c>
      <c r="Z659" s="8" t="s">
        <v>18992</v>
      </c>
      <c r="AA659" s="8" t="s">
        <v>18993</v>
      </c>
    </row>
    <row r="660" spans="1:27" ht="16" x14ac:dyDescent="0.2">
      <c r="A660" s="8" t="s">
        <v>18095</v>
      </c>
      <c r="B660" s="8">
        <v>5809806</v>
      </c>
      <c r="C660" s="8" t="s">
        <v>2235</v>
      </c>
      <c r="D660" s="8" t="s">
        <v>1123</v>
      </c>
      <c r="E660" s="8" t="s">
        <v>1022</v>
      </c>
      <c r="F660" s="8">
        <v>29453.200000000001</v>
      </c>
      <c r="G660" s="8" t="s">
        <v>1011</v>
      </c>
      <c r="H660" s="8">
        <v>1</v>
      </c>
      <c r="I660" s="8" t="s">
        <v>2237</v>
      </c>
      <c r="J660" s="8" t="s">
        <v>1029</v>
      </c>
      <c r="K660" s="8" t="s">
        <v>2238</v>
      </c>
      <c r="L660" s="8" t="s">
        <v>2239</v>
      </c>
      <c r="M660" s="8" t="s">
        <v>1016</v>
      </c>
      <c r="N660" s="8" t="s">
        <v>2240</v>
      </c>
      <c r="O660" s="8" t="s">
        <v>2241</v>
      </c>
      <c r="P660" s="8" t="s">
        <v>1623</v>
      </c>
      <c r="Q660" s="8" t="s">
        <v>19103</v>
      </c>
      <c r="R660" s="8">
        <v>59.97</v>
      </c>
      <c r="S660" s="8" t="s">
        <v>1008</v>
      </c>
      <c r="T660" s="8" t="s">
        <v>1008</v>
      </c>
      <c r="U660" s="8" t="s">
        <v>1011</v>
      </c>
      <c r="V660" s="8" t="s">
        <v>1011</v>
      </c>
      <c r="W660" s="8" t="s">
        <v>1011</v>
      </c>
      <c r="X660" s="8" t="s">
        <v>1011</v>
      </c>
      <c r="Y660" s="8">
        <v>0</v>
      </c>
      <c r="Z660" s="8" t="s">
        <v>18992</v>
      </c>
      <c r="AA660" s="8" t="s">
        <v>18993</v>
      </c>
    </row>
    <row r="661" spans="1:27" ht="16" x14ac:dyDescent="0.2">
      <c r="A661" s="8" t="s">
        <v>18095</v>
      </c>
      <c r="B661" s="8">
        <v>59245593</v>
      </c>
      <c r="C661" s="8" t="s">
        <v>2276</v>
      </c>
      <c r="D661" s="8" t="s">
        <v>1022</v>
      </c>
      <c r="E661" s="8" t="s">
        <v>1010</v>
      </c>
      <c r="F661" s="8">
        <v>125415</v>
      </c>
      <c r="G661" s="8" t="s">
        <v>1011</v>
      </c>
      <c r="H661" s="8">
        <v>0</v>
      </c>
      <c r="I661" s="8" t="s">
        <v>2277</v>
      </c>
      <c r="J661" s="8" t="s">
        <v>1013</v>
      </c>
      <c r="K661" s="8" t="s">
        <v>2278</v>
      </c>
      <c r="L661" s="8" t="s">
        <v>2279</v>
      </c>
      <c r="M661" s="8" t="s">
        <v>1016</v>
      </c>
      <c r="N661" s="8" t="s">
        <v>2281</v>
      </c>
      <c r="O661" s="8" t="s">
        <v>2282</v>
      </c>
      <c r="P661" s="8" t="s">
        <v>1623</v>
      </c>
      <c r="Q661" s="8" t="s">
        <v>19104</v>
      </c>
      <c r="R661" s="8">
        <v>57.97</v>
      </c>
      <c r="S661" s="8" t="s">
        <v>19105</v>
      </c>
      <c r="T661" s="8" t="s">
        <v>19106</v>
      </c>
      <c r="U661" s="8" t="s">
        <v>1011</v>
      </c>
      <c r="V661" s="8" t="s">
        <v>1011</v>
      </c>
      <c r="W661" s="8" t="s">
        <v>1011</v>
      </c>
      <c r="X661" s="8" t="s">
        <v>1011</v>
      </c>
      <c r="Y661" s="8">
        <v>0</v>
      </c>
      <c r="Z661" s="8" t="s">
        <v>18992</v>
      </c>
      <c r="AA661" s="8" t="s">
        <v>18993</v>
      </c>
    </row>
    <row r="662" spans="1:27" ht="16" x14ac:dyDescent="0.2">
      <c r="A662" s="8" t="s">
        <v>18095</v>
      </c>
      <c r="B662" s="8">
        <v>59480952</v>
      </c>
      <c r="C662" s="8" t="s">
        <v>2283</v>
      </c>
      <c r="D662" s="8" t="s">
        <v>1022</v>
      </c>
      <c r="E662" s="8" t="s">
        <v>1035</v>
      </c>
      <c r="F662" s="8">
        <v>99059.7</v>
      </c>
      <c r="G662" s="8" t="s">
        <v>1011</v>
      </c>
      <c r="H662" s="8">
        <v>0</v>
      </c>
      <c r="I662" s="8" t="s">
        <v>2285</v>
      </c>
      <c r="J662" s="8" t="s">
        <v>1013</v>
      </c>
      <c r="K662" s="8" t="s">
        <v>2286</v>
      </c>
      <c r="L662" s="8" t="s">
        <v>2287</v>
      </c>
      <c r="M662" s="8" t="s">
        <v>1016</v>
      </c>
      <c r="N662" s="8" t="s">
        <v>2288</v>
      </c>
      <c r="O662" s="8" t="s">
        <v>2289</v>
      </c>
      <c r="P662" s="8" t="s">
        <v>1623</v>
      </c>
      <c r="Q662" s="8" t="s">
        <v>19107</v>
      </c>
      <c r="R662" s="8">
        <v>60</v>
      </c>
      <c r="S662" s="8" t="s">
        <v>19108</v>
      </c>
      <c r="T662" s="8" t="s">
        <v>19109</v>
      </c>
      <c r="U662" s="8" t="s">
        <v>1011</v>
      </c>
      <c r="V662" s="8" t="s">
        <v>1011</v>
      </c>
      <c r="W662" s="8" t="s">
        <v>1011</v>
      </c>
      <c r="X662" s="8" t="s">
        <v>1011</v>
      </c>
      <c r="Y662" s="8">
        <v>0</v>
      </c>
      <c r="Z662" s="8" t="s">
        <v>18992</v>
      </c>
      <c r="AA662" s="8" t="s">
        <v>18993</v>
      </c>
    </row>
    <row r="663" spans="1:27" ht="16" x14ac:dyDescent="0.2">
      <c r="A663" s="8" t="s">
        <v>18095</v>
      </c>
      <c r="B663" s="8">
        <v>60165352</v>
      </c>
      <c r="C663" s="8" t="s">
        <v>2291</v>
      </c>
      <c r="D663" s="8" t="s">
        <v>2292</v>
      </c>
      <c r="E663" s="8" t="s">
        <v>1035</v>
      </c>
      <c r="F663" s="8">
        <v>1494980</v>
      </c>
      <c r="G663" s="8" t="s">
        <v>1011</v>
      </c>
      <c r="H663" s="8">
        <v>1</v>
      </c>
      <c r="I663" s="8" t="s">
        <v>2293</v>
      </c>
      <c r="J663" s="8" t="s">
        <v>1029</v>
      </c>
      <c r="K663" s="8" t="s">
        <v>2295</v>
      </c>
      <c r="L663" s="8" t="s">
        <v>2297</v>
      </c>
      <c r="M663" s="8" t="s">
        <v>1016</v>
      </c>
      <c r="N663" s="8" t="s">
        <v>2304</v>
      </c>
      <c r="O663" s="8" t="s">
        <v>2305</v>
      </c>
      <c r="P663" s="8" t="s">
        <v>1623</v>
      </c>
      <c r="Q663" s="8" t="s">
        <v>19536</v>
      </c>
      <c r="R663" s="8">
        <v>60</v>
      </c>
      <c r="S663" s="8" t="s">
        <v>1008</v>
      </c>
      <c r="T663" s="8" t="s">
        <v>1008</v>
      </c>
      <c r="U663" s="8" t="s">
        <v>1011</v>
      </c>
      <c r="V663" s="8" t="s">
        <v>1011</v>
      </c>
      <c r="W663" s="8" t="s">
        <v>1011</v>
      </c>
      <c r="X663" s="8" t="s">
        <v>1011</v>
      </c>
      <c r="Y663" s="8">
        <v>0.32893169500000002</v>
      </c>
      <c r="Z663" s="8" t="s">
        <v>18998</v>
      </c>
      <c r="AA663" s="8" t="s">
        <v>18993</v>
      </c>
    </row>
    <row r="664" spans="1:27" ht="16" x14ac:dyDescent="0.2">
      <c r="A664" s="8" t="s">
        <v>18095</v>
      </c>
      <c r="B664" s="8">
        <v>60173360</v>
      </c>
      <c r="C664" s="8" t="s">
        <v>2307</v>
      </c>
      <c r="D664" s="8" t="s">
        <v>1035</v>
      </c>
      <c r="E664" s="8" t="s">
        <v>1022</v>
      </c>
      <c r="F664" s="8">
        <v>1586880</v>
      </c>
      <c r="G664" s="8" t="s">
        <v>1011</v>
      </c>
      <c r="H664" s="8">
        <v>0</v>
      </c>
      <c r="I664" s="8" t="s">
        <v>1008</v>
      </c>
      <c r="J664" s="8" t="s">
        <v>1107</v>
      </c>
      <c r="K664" s="8" t="s">
        <v>2295</v>
      </c>
      <c r="L664" s="8" t="s">
        <v>2297</v>
      </c>
      <c r="M664" s="8" t="s">
        <v>1016</v>
      </c>
      <c r="N664" s="8" t="s">
        <v>2314</v>
      </c>
      <c r="O664" s="8" t="s">
        <v>2315</v>
      </c>
      <c r="P664" s="8" t="s">
        <v>1623</v>
      </c>
      <c r="Q664" s="8" t="s">
        <v>19537</v>
      </c>
      <c r="R664" s="8">
        <v>60</v>
      </c>
      <c r="S664" s="8" t="s">
        <v>19110</v>
      </c>
      <c r="T664" s="8" t="s">
        <v>19111</v>
      </c>
      <c r="U664" s="8" t="s">
        <v>1011</v>
      </c>
      <c r="V664" s="8" t="s">
        <v>1011</v>
      </c>
      <c r="W664" s="8" t="s">
        <v>1011</v>
      </c>
      <c r="X664" s="8" t="s">
        <v>1011</v>
      </c>
      <c r="Y664" s="8">
        <v>7.1541377000000003E-2</v>
      </c>
      <c r="Z664" s="8" t="s">
        <v>18998</v>
      </c>
      <c r="AA664" s="8" t="s">
        <v>18993</v>
      </c>
    </row>
    <row r="665" spans="1:27" ht="16" x14ac:dyDescent="0.2">
      <c r="A665" s="8" t="s">
        <v>18095</v>
      </c>
      <c r="B665" s="8">
        <v>62433981</v>
      </c>
      <c r="C665" s="8" t="s">
        <v>2328</v>
      </c>
      <c r="D665" s="8" t="s">
        <v>1009</v>
      </c>
      <c r="E665" s="8" t="s">
        <v>1010</v>
      </c>
      <c r="F665" s="8">
        <v>22816.7</v>
      </c>
      <c r="G665" s="8" t="s">
        <v>1011</v>
      </c>
      <c r="H665" s="8">
        <v>0</v>
      </c>
      <c r="I665" s="8" t="s">
        <v>2329</v>
      </c>
      <c r="J665" s="8" t="s">
        <v>1013</v>
      </c>
      <c r="K665" s="8" t="s">
        <v>2330</v>
      </c>
      <c r="L665" s="8" t="s">
        <v>2331</v>
      </c>
      <c r="M665" s="8" t="s">
        <v>1016</v>
      </c>
      <c r="N665" s="8" t="s">
        <v>2333</v>
      </c>
      <c r="O665" s="8" t="s">
        <v>1345</v>
      </c>
      <c r="P665" s="8" t="s">
        <v>1623</v>
      </c>
      <c r="Q665" s="8" t="s">
        <v>19112</v>
      </c>
      <c r="R665" s="8">
        <v>60</v>
      </c>
      <c r="S665" s="8" t="s">
        <v>19113</v>
      </c>
      <c r="T665" s="8" t="s">
        <v>18410</v>
      </c>
      <c r="U665" s="8" t="s">
        <v>1011</v>
      </c>
      <c r="V665" s="8" t="s">
        <v>1011</v>
      </c>
      <c r="W665" s="8" t="s">
        <v>1011</v>
      </c>
      <c r="X665" s="8" t="s">
        <v>1011</v>
      </c>
      <c r="Y665" s="8">
        <v>0.162648878</v>
      </c>
      <c r="Z665" s="8" t="s">
        <v>18998</v>
      </c>
      <c r="AA665" s="8" t="s">
        <v>18993</v>
      </c>
    </row>
    <row r="666" spans="1:27" ht="16" x14ac:dyDescent="0.2">
      <c r="A666" s="8" t="s">
        <v>18095</v>
      </c>
      <c r="B666" s="8">
        <v>62848487</v>
      </c>
      <c r="C666" s="8" t="s">
        <v>2334</v>
      </c>
      <c r="D666" s="8" t="s">
        <v>1035</v>
      </c>
      <c r="E666" s="8" t="s">
        <v>1009</v>
      </c>
      <c r="F666" s="8">
        <v>1863490</v>
      </c>
      <c r="G666" s="8" t="s">
        <v>1011</v>
      </c>
      <c r="H666" s="8">
        <v>0</v>
      </c>
      <c r="I666" s="8" t="s">
        <v>2335</v>
      </c>
      <c r="J666" s="8" t="s">
        <v>1013</v>
      </c>
      <c r="K666" s="8" t="s">
        <v>2336</v>
      </c>
      <c r="L666" s="8" t="s">
        <v>2338</v>
      </c>
      <c r="M666" s="8" t="s">
        <v>1016</v>
      </c>
      <c r="N666" s="8" t="s">
        <v>2345</v>
      </c>
      <c r="O666" s="8" t="s">
        <v>2347</v>
      </c>
      <c r="P666" s="8" t="s">
        <v>1623</v>
      </c>
      <c r="Q666" s="8" t="s">
        <v>19114</v>
      </c>
      <c r="R666" s="8">
        <v>60</v>
      </c>
      <c r="S666" s="8" t="s">
        <v>19115</v>
      </c>
      <c r="T666" s="8" t="s">
        <v>19116</v>
      </c>
      <c r="U666" s="8" t="s">
        <v>1011</v>
      </c>
      <c r="V666" s="8" t="s">
        <v>1011</v>
      </c>
      <c r="W666" s="8" t="s">
        <v>1011</v>
      </c>
      <c r="X666" s="8" t="s">
        <v>1011</v>
      </c>
      <c r="Y666" s="8">
        <v>6.25E-2</v>
      </c>
      <c r="Z666" s="8" t="s">
        <v>18998</v>
      </c>
      <c r="AA666" s="8" t="s">
        <v>18993</v>
      </c>
    </row>
    <row r="667" spans="1:27" ht="16" x14ac:dyDescent="0.2">
      <c r="A667" s="8" t="s">
        <v>18095</v>
      </c>
      <c r="B667" s="8">
        <v>62850775</v>
      </c>
      <c r="C667" s="8" t="s">
        <v>2348</v>
      </c>
      <c r="D667" s="8" t="s">
        <v>1022</v>
      </c>
      <c r="E667" s="8" t="s">
        <v>1035</v>
      </c>
      <c r="F667" s="8">
        <v>89576</v>
      </c>
      <c r="G667" s="8" t="s">
        <v>1011</v>
      </c>
      <c r="H667" s="8">
        <v>0</v>
      </c>
      <c r="I667" s="8" t="s">
        <v>2350</v>
      </c>
      <c r="J667" s="8" t="s">
        <v>1013</v>
      </c>
      <c r="K667" s="8" t="s">
        <v>2336</v>
      </c>
      <c r="L667" s="8" t="s">
        <v>2338</v>
      </c>
      <c r="M667" s="8" t="s">
        <v>1016</v>
      </c>
      <c r="N667" s="8" t="s">
        <v>2352</v>
      </c>
      <c r="O667" s="8" t="s">
        <v>2353</v>
      </c>
      <c r="P667" s="8" t="s">
        <v>1623</v>
      </c>
      <c r="Q667" s="8" t="s">
        <v>19114</v>
      </c>
      <c r="R667" s="8">
        <v>60</v>
      </c>
      <c r="S667" s="8" t="s">
        <v>18983</v>
      </c>
      <c r="T667" s="8" t="s">
        <v>19117</v>
      </c>
      <c r="U667" s="8" t="s">
        <v>1011</v>
      </c>
      <c r="V667" s="8" t="s">
        <v>1011</v>
      </c>
      <c r="W667" s="8" t="s">
        <v>1011</v>
      </c>
      <c r="X667" s="8" t="s">
        <v>1011</v>
      </c>
      <c r="Y667" s="8">
        <v>6.25E-2</v>
      </c>
      <c r="Z667" s="8" t="s">
        <v>18998</v>
      </c>
      <c r="AA667" s="8" t="s">
        <v>18993</v>
      </c>
    </row>
    <row r="668" spans="1:27" ht="16" x14ac:dyDescent="0.2">
      <c r="A668" s="8" t="s">
        <v>18095</v>
      </c>
      <c r="B668" s="8">
        <v>62996038</v>
      </c>
      <c r="C668" s="8" t="s">
        <v>2354</v>
      </c>
      <c r="D668" s="8" t="s">
        <v>1010</v>
      </c>
      <c r="E668" s="8" t="s">
        <v>1009</v>
      </c>
      <c r="F668" s="8">
        <v>52340.9</v>
      </c>
      <c r="G668" s="8" t="s">
        <v>1011</v>
      </c>
      <c r="H668" s="8">
        <v>0</v>
      </c>
      <c r="I668" s="8" t="s">
        <v>1008</v>
      </c>
      <c r="J668" s="8" t="s">
        <v>1107</v>
      </c>
      <c r="K668" s="8" t="s">
        <v>2355</v>
      </c>
      <c r="L668" s="8" t="s">
        <v>2357</v>
      </c>
      <c r="M668" s="8" t="s">
        <v>1016</v>
      </c>
      <c r="N668" s="8" t="s">
        <v>2358</v>
      </c>
      <c r="O668" s="8" t="s">
        <v>2359</v>
      </c>
      <c r="P668" s="8" t="s">
        <v>1623</v>
      </c>
      <c r="Q668" s="8" t="s">
        <v>19118</v>
      </c>
      <c r="R668" s="8">
        <v>59.99</v>
      </c>
      <c r="S668" s="8" t="s">
        <v>19119</v>
      </c>
      <c r="T668" s="8" t="s">
        <v>19120</v>
      </c>
      <c r="U668" s="8" t="s">
        <v>1011</v>
      </c>
      <c r="V668" s="8" t="s">
        <v>1011</v>
      </c>
      <c r="W668" s="8" t="s">
        <v>1011</v>
      </c>
      <c r="X668" s="8" t="s">
        <v>1011</v>
      </c>
      <c r="Y668" s="8">
        <v>0.167132476</v>
      </c>
      <c r="Z668" s="8" t="s">
        <v>18992</v>
      </c>
      <c r="AA668" s="8" t="s">
        <v>18993</v>
      </c>
    </row>
    <row r="669" spans="1:27" ht="16" x14ac:dyDescent="0.2">
      <c r="A669" s="8" t="s">
        <v>18095</v>
      </c>
      <c r="B669" s="8">
        <v>62996774</v>
      </c>
      <c r="C669" s="8" t="s">
        <v>2360</v>
      </c>
      <c r="D669" s="8" t="s">
        <v>1009</v>
      </c>
      <c r="E669" s="8" t="s">
        <v>2157</v>
      </c>
      <c r="F669" s="8">
        <v>16519.599999999999</v>
      </c>
      <c r="G669" s="8" t="s">
        <v>1011</v>
      </c>
      <c r="H669" s="8">
        <v>1</v>
      </c>
      <c r="I669" s="8" t="s">
        <v>2363</v>
      </c>
      <c r="J669" s="8" t="s">
        <v>1029</v>
      </c>
      <c r="K669" s="8" t="s">
        <v>2355</v>
      </c>
      <c r="L669" s="8" t="s">
        <v>2357</v>
      </c>
      <c r="M669" s="8" t="s">
        <v>1016</v>
      </c>
      <c r="N669" s="8" t="s">
        <v>2364</v>
      </c>
      <c r="O669" s="8" t="s">
        <v>2365</v>
      </c>
      <c r="P669" s="8" t="s">
        <v>1623</v>
      </c>
      <c r="Q669" s="8" t="s">
        <v>19118</v>
      </c>
      <c r="R669" s="8">
        <v>60</v>
      </c>
      <c r="S669" s="8" t="s">
        <v>1008</v>
      </c>
      <c r="T669" s="8" t="s">
        <v>1008</v>
      </c>
      <c r="U669" s="8" t="s">
        <v>1011</v>
      </c>
      <c r="V669" s="8" t="s">
        <v>1011</v>
      </c>
      <c r="W669" s="8" t="s">
        <v>1011</v>
      </c>
      <c r="X669" s="8" t="s">
        <v>1011</v>
      </c>
      <c r="Y669" s="8">
        <v>0.167132476</v>
      </c>
      <c r="Z669" s="8" t="s">
        <v>18998</v>
      </c>
      <c r="AA669" s="8" t="s">
        <v>18993</v>
      </c>
    </row>
    <row r="670" spans="1:27" ht="16" x14ac:dyDescent="0.2">
      <c r="A670" s="8" t="s">
        <v>18095</v>
      </c>
      <c r="B670" s="8">
        <v>63057925</v>
      </c>
      <c r="C670" s="8" t="s">
        <v>2367</v>
      </c>
      <c r="D670" s="8" t="s">
        <v>1022</v>
      </c>
      <c r="E670" s="8" t="s">
        <v>1035</v>
      </c>
      <c r="F670" s="8">
        <v>980291</v>
      </c>
      <c r="G670" s="8" t="s">
        <v>1011</v>
      </c>
      <c r="H670" s="8">
        <v>0</v>
      </c>
      <c r="I670" s="8" t="s">
        <v>2368</v>
      </c>
      <c r="J670" s="8" t="s">
        <v>1013</v>
      </c>
      <c r="K670" s="8" t="s">
        <v>2369</v>
      </c>
      <c r="L670" s="8" t="s">
        <v>2370</v>
      </c>
      <c r="M670" s="8" t="s">
        <v>1016</v>
      </c>
      <c r="N670" s="8" t="s">
        <v>2374</v>
      </c>
      <c r="O670" s="8" t="s">
        <v>2376</v>
      </c>
      <c r="P670" s="8" t="s">
        <v>1623</v>
      </c>
      <c r="Q670" s="8" t="s">
        <v>19538</v>
      </c>
      <c r="R670" s="8">
        <v>59.97</v>
      </c>
      <c r="S670" s="8" t="s">
        <v>19121</v>
      </c>
      <c r="T670" s="8" t="s">
        <v>19122</v>
      </c>
      <c r="U670" s="8" t="s">
        <v>1011</v>
      </c>
      <c r="V670" s="8" t="s">
        <v>1011</v>
      </c>
      <c r="W670" s="8" t="s">
        <v>1011</v>
      </c>
      <c r="X670" s="8" t="s">
        <v>1011</v>
      </c>
      <c r="Y670" s="8">
        <v>0.27862595400000001</v>
      </c>
      <c r="Z670" s="8" t="s">
        <v>18998</v>
      </c>
      <c r="AA670" s="8" t="s">
        <v>18993</v>
      </c>
    </row>
    <row r="671" spans="1:27" ht="16" x14ac:dyDescent="0.2">
      <c r="A671" s="8" t="s">
        <v>18095</v>
      </c>
      <c r="B671" s="8">
        <v>65688021</v>
      </c>
      <c r="C671" s="8" t="s">
        <v>1008</v>
      </c>
      <c r="D671" s="8" t="s">
        <v>1022</v>
      </c>
      <c r="E671" s="8" t="s">
        <v>2385</v>
      </c>
      <c r="F671" s="8">
        <v>30512</v>
      </c>
      <c r="G671" s="8" t="s">
        <v>1011</v>
      </c>
      <c r="H671" s="8">
        <v>1</v>
      </c>
      <c r="I671" s="8" t="s">
        <v>2386</v>
      </c>
      <c r="J671" s="8" t="s">
        <v>1029</v>
      </c>
      <c r="K671" s="8" t="s">
        <v>2387</v>
      </c>
      <c r="L671" s="8" t="s">
        <v>2388</v>
      </c>
      <c r="M671" s="8" t="s">
        <v>1016</v>
      </c>
      <c r="N671" s="8" t="s">
        <v>2389</v>
      </c>
      <c r="O671" s="8" t="s">
        <v>2390</v>
      </c>
      <c r="P671" s="8" t="s">
        <v>1623</v>
      </c>
      <c r="Q671" s="8" t="s">
        <v>19123</v>
      </c>
      <c r="R671" s="8">
        <v>59.99</v>
      </c>
      <c r="S671" s="8" t="s">
        <v>1008</v>
      </c>
      <c r="T671" s="8" t="s">
        <v>1008</v>
      </c>
      <c r="U671" s="8" t="s">
        <v>1011</v>
      </c>
      <c r="V671" s="8" t="s">
        <v>1011</v>
      </c>
      <c r="W671" s="8" t="s">
        <v>1011</v>
      </c>
      <c r="X671" s="8" t="s">
        <v>1011</v>
      </c>
      <c r="Y671" s="8">
        <v>2.4127531000000001E-2</v>
      </c>
      <c r="Z671" s="8" t="s">
        <v>18998</v>
      </c>
      <c r="AA671" s="8" t="s">
        <v>18993</v>
      </c>
    </row>
    <row r="672" spans="1:27" ht="16" x14ac:dyDescent="0.2">
      <c r="A672" s="8" t="s">
        <v>18095</v>
      </c>
      <c r="B672" s="8">
        <v>67383481</v>
      </c>
      <c r="C672" s="8" t="s">
        <v>2395</v>
      </c>
      <c r="D672" s="8" t="s">
        <v>1009</v>
      </c>
      <c r="E672" s="8" t="s">
        <v>1010</v>
      </c>
      <c r="F672" s="8">
        <v>14788.5</v>
      </c>
      <c r="G672" s="8" t="s">
        <v>1011</v>
      </c>
      <c r="H672" s="8">
        <v>0</v>
      </c>
      <c r="I672" s="8" t="s">
        <v>1008</v>
      </c>
      <c r="J672" s="8" t="s">
        <v>1023</v>
      </c>
      <c r="K672" s="8" t="s">
        <v>2396</v>
      </c>
      <c r="L672" s="8" t="s">
        <v>2397</v>
      </c>
      <c r="M672" s="8" t="s">
        <v>1016</v>
      </c>
      <c r="N672" s="8" t="s">
        <v>2398</v>
      </c>
      <c r="O672" s="8" t="s">
        <v>2399</v>
      </c>
      <c r="P672" s="8" t="s">
        <v>1623</v>
      </c>
      <c r="Q672" s="8"/>
      <c r="R672" s="8">
        <v>60</v>
      </c>
      <c r="S672" s="8" t="s">
        <v>1008</v>
      </c>
      <c r="T672" s="8" t="s">
        <v>1008</v>
      </c>
      <c r="U672" s="8" t="s">
        <v>1011</v>
      </c>
      <c r="V672" s="8" t="s">
        <v>1011</v>
      </c>
      <c r="W672" s="8" t="s">
        <v>1011</v>
      </c>
      <c r="X672" s="8" t="s">
        <v>1011</v>
      </c>
      <c r="Y672" s="8"/>
      <c r="Z672" s="8" t="s">
        <v>18998</v>
      </c>
      <c r="AA672" s="8" t="s">
        <v>18993</v>
      </c>
    </row>
    <row r="673" spans="1:27" ht="16" x14ac:dyDescent="0.2">
      <c r="A673" s="8" t="s">
        <v>18095</v>
      </c>
      <c r="B673" s="8">
        <v>67786064</v>
      </c>
      <c r="C673" s="8" t="s">
        <v>2408</v>
      </c>
      <c r="D673" s="8" t="s">
        <v>1035</v>
      </c>
      <c r="E673" s="8" t="s">
        <v>1046</v>
      </c>
      <c r="F673" s="8">
        <v>2064120</v>
      </c>
      <c r="G673" s="8" t="s">
        <v>1011</v>
      </c>
      <c r="H673" s="8">
        <v>1</v>
      </c>
      <c r="I673" s="8" t="s">
        <v>1008</v>
      </c>
      <c r="J673" s="8" t="s">
        <v>1405</v>
      </c>
      <c r="K673" s="8" t="s">
        <v>2409</v>
      </c>
      <c r="L673" s="8" t="s">
        <v>2410</v>
      </c>
      <c r="M673" s="8" t="s">
        <v>1016</v>
      </c>
      <c r="N673" s="8" t="s">
        <v>1663</v>
      </c>
      <c r="O673" s="8" t="s">
        <v>1665</v>
      </c>
      <c r="P673" s="8" t="s">
        <v>1623</v>
      </c>
      <c r="Q673" s="8" t="s">
        <v>19539</v>
      </c>
      <c r="R673" s="8">
        <v>60</v>
      </c>
      <c r="S673" s="8" t="s">
        <v>1008</v>
      </c>
      <c r="T673" s="8" t="s">
        <v>1008</v>
      </c>
      <c r="U673" s="8" t="s">
        <v>1011</v>
      </c>
      <c r="V673" s="8" t="s">
        <v>1011</v>
      </c>
      <c r="W673" s="8" t="s">
        <v>1011</v>
      </c>
      <c r="X673" s="8" t="s">
        <v>1011</v>
      </c>
      <c r="Y673" s="8">
        <v>0.239179954</v>
      </c>
      <c r="Z673" s="8" t="s">
        <v>18998</v>
      </c>
      <c r="AA673" s="8" t="s">
        <v>18993</v>
      </c>
    </row>
    <row r="674" spans="1:27" ht="16" x14ac:dyDescent="0.2">
      <c r="A674" s="8" t="s">
        <v>18095</v>
      </c>
      <c r="B674" s="8">
        <v>69062963</v>
      </c>
      <c r="C674" s="8" t="s">
        <v>1008</v>
      </c>
      <c r="D674" s="8" t="s">
        <v>1022</v>
      </c>
      <c r="E674" s="8" t="s">
        <v>1009</v>
      </c>
      <c r="F674" s="8">
        <v>4446.3999999999996</v>
      </c>
      <c r="G674" s="8" t="s">
        <v>1011</v>
      </c>
      <c r="H674" s="8">
        <v>0</v>
      </c>
      <c r="I674" s="8" t="s">
        <v>1008</v>
      </c>
      <c r="J674" s="8" t="s">
        <v>1023</v>
      </c>
      <c r="K674" s="8" t="s">
        <v>2425</v>
      </c>
      <c r="L674" s="8" t="s">
        <v>2426</v>
      </c>
      <c r="M674" s="8" t="s">
        <v>1016</v>
      </c>
      <c r="N674" s="8" t="s">
        <v>1258</v>
      </c>
      <c r="O674" s="8" t="s">
        <v>1019</v>
      </c>
      <c r="P674" s="8" t="s">
        <v>1623</v>
      </c>
      <c r="Q674" s="8" t="s">
        <v>19126</v>
      </c>
      <c r="R674" s="8">
        <v>60</v>
      </c>
      <c r="S674" s="8" t="s">
        <v>19124</v>
      </c>
      <c r="T674" s="8" t="s">
        <v>19125</v>
      </c>
      <c r="U674" s="8" t="s">
        <v>1011</v>
      </c>
      <c r="V674" s="8" t="s">
        <v>1011</v>
      </c>
      <c r="W674" s="8" t="s">
        <v>1011</v>
      </c>
      <c r="X674" s="8" t="s">
        <v>1011</v>
      </c>
      <c r="Y674" s="8">
        <v>0.39058363099999999</v>
      </c>
      <c r="Z674" s="8" t="s">
        <v>18998</v>
      </c>
      <c r="AA674" s="8" t="s">
        <v>18993</v>
      </c>
    </row>
    <row r="675" spans="1:27" ht="16" x14ac:dyDescent="0.2">
      <c r="A675" s="8" t="s">
        <v>18095</v>
      </c>
      <c r="B675" s="8">
        <v>704604</v>
      </c>
      <c r="C675" s="8" t="s">
        <v>2442</v>
      </c>
      <c r="D675" s="8" t="s">
        <v>1123</v>
      </c>
      <c r="E675" s="8" t="s">
        <v>1022</v>
      </c>
      <c r="F675" s="8">
        <v>1049970</v>
      </c>
      <c r="G675" s="8" t="s">
        <v>1011</v>
      </c>
      <c r="H675" s="8">
        <v>1</v>
      </c>
      <c r="I675" s="8" t="s">
        <v>2444</v>
      </c>
      <c r="J675" s="8" t="s">
        <v>1029</v>
      </c>
      <c r="K675" s="8" t="s">
        <v>2445</v>
      </c>
      <c r="L675" s="8" t="s">
        <v>2446</v>
      </c>
      <c r="M675" s="8" t="s">
        <v>1016</v>
      </c>
      <c r="N675" s="8" t="s">
        <v>2449</v>
      </c>
      <c r="O675" s="8" t="s">
        <v>2451</v>
      </c>
      <c r="P675" s="8" t="s">
        <v>1623</v>
      </c>
      <c r="Q675" s="8" t="s">
        <v>19127</v>
      </c>
      <c r="R675" s="8">
        <v>60</v>
      </c>
      <c r="S675" s="8" t="s">
        <v>1008</v>
      </c>
      <c r="T675" s="8" t="s">
        <v>1008</v>
      </c>
      <c r="U675" s="8" t="s">
        <v>1011</v>
      </c>
      <c r="V675" s="8" t="s">
        <v>1011</v>
      </c>
      <c r="W675" s="8" t="s">
        <v>1011</v>
      </c>
      <c r="X675" s="8" t="s">
        <v>1011</v>
      </c>
      <c r="Y675" s="8">
        <v>2.4519315999999999E-2</v>
      </c>
      <c r="Z675" s="8" t="s">
        <v>18998</v>
      </c>
      <c r="AA675" s="8" t="s">
        <v>18993</v>
      </c>
    </row>
    <row r="676" spans="1:27" ht="16" x14ac:dyDescent="0.2">
      <c r="A676" s="8" t="s">
        <v>18095</v>
      </c>
      <c r="B676" s="8">
        <v>71850156</v>
      </c>
      <c r="C676" s="8" t="s">
        <v>2459</v>
      </c>
      <c r="D676" s="8" t="s">
        <v>1009</v>
      </c>
      <c r="E676" s="8" t="s">
        <v>2460</v>
      </c>
      <c r="F676" s="8">
        <v>203446</v>
      </c>
      <c r="G676" s="8" t="s">
        <v>1011</v>
      </c>
      <c r="H676" s="8">
        <v>1</v>
      </c>
      <c r="I676" s="8" t="s">
        <v>2461</v>
      </c>
      <c r="J676" s="8" t="s">
        <v>1029</v>
      </c>
      <c r="K676" s="8" t="s">
        <v>2463</v>
      </c>
      <c r="L676" s="8" t="s">
        <v>2464</v>
      </c>
      <c r="M676" s="8" t="s">
        <v>1016</v>
      </c>
      <c r="N676" s="8" t="s">
        <v>2465</v>
      </c>
      <c r="O676" s="8" t="s">
        <v>2466</v>
      </c>
      <c r="P676" s="8" t="s">
        <v>1623</v>
      </c>
      <c r="Q676" s="8" t="s">
        <v>19540</v>
      </c>
      <c r="R676" s="8">
        <v>59.71</v>
      </c>
      <c r="S676" s="8" t="s">
        <v>1008</v>
      </c>
      <c r="T676" s="8" t="s">
        <v>1008</v>
      </c>
      <c r="U676" s="8" t="s">
        <v>1011</v>
      </c>
      <c r="V676" s="8" t="s">
        <v>1011</v>
      </c>
      <c r="W676" s="8" t="s">
        <v>1011</v>
      </c>
      <c r="X676" s="8" t="s">
        <v>1011</v>
      </c>
      <c r="Y676" s="8">
        <v>0.316981132</v>
      </c>
      <c r="Z676" s="8" t="s">
        <v>18998</v>
      </c>
      <c r="AA676" s="8" t="s">
        <v>18993</v>
      </c>
    </row>
    <row r="677" spans="1:27" ht="16" x14ac:dyDescent="0.2">
      <c r="A677" s="8" t="s">
        <v>18095</v>
      </c>
      <c r="B677" s="8">
        <v>73978243</v>
      </c>
      <c r="C677" s="8" t="s">
        <v>2473</v>
      </c>
      <c r="D677" s="8" t="s">
        <v>1022</v>
      </c>
      <c r="E677" s="8" t="s">
        <v>1035</v>
      </c>
      <c r="F677" s="8">
        <v>554139</v>
      </c>
      <c r="G677" s="8" t="s">
        <v>1011</v>
      </c>
      <c r="H677" s="8">
        <v>0</v>
      </c>
      <c r="I677" s="8" t="s">
        <v>2474</v>
      </c>
      <c r="J677" s="8" t="s">
        <v>1013</v>
      </c>
      <c r="K677" s="8" t="s">
        <v>2475</v>
      </c>
      <c r="L677" s="8" t="s">
        <v>2476</v>
      </c>
      <c r="M677" s="8" t="s">
        <v>1016</v>
      </c>
      <c r="N677" s="8" t="s">
        <v>2479</v>
      </c>
      <c r="O677" s="8" t="s">
        <v>2480</v>
      </c>
      <c r="P677" s="8" t="s">
        <v>1623</v>
      </c>
      <c r="Q677" s="8" t="s">
        <v>19128</v>
      </c>
      <c r="R677" s="8">
        <v>60</v>
      </c>
      <c r="S677" s="8" t="s">
        <v>18777</v>
      </c>
      <c r="T677" s="8" t="s">
        <v>19129</v>
      </c>
      <c r="U677" s="8" t="s">
        <v>1011</v>
      </c>
      <c r="V677" s="8" t="s">
        <v>1011</v>
      </c>
      <c r="W677" s="8" t="s">
        <v>1011</v>
      </c>
      <c r="X677" s="8" t="s">
        <v>1011</v>
      </c>
      <c r="Y677" s="8">
        <v>0</v>
      </c>
      <c r="Z677" s="8" t="s">
        <v>18992</v>
      </c>
      <c r="AA677" s="8" t="s">
        <v>18993</v>
      </c>
    </row>
    <row r="678" spans="1:27" ht="16" x14ac:dyDescent="0.2">
      <c r="A678" s="8" t="s">
        <v>18095</v>
      </c>
      <c r="B678" s="8">
        <v>75141448</v>
      </c>
      <c r="C678" s="8" t="s">
        <v>1008</v>
      </c>
      <c r="D678" s="8" t="s">
        <v>2482</v>
      </c>
      <c r="E678" s="8" t="s">
        <v>1010</v>
      </c>
      <c r="F678" s="8">
        <v>1885.47</v>
      </c>
      <c r="G678" s="8" t="s">
        <v>1011</v>
      </c>
      <c r="H678" s="8">
        <v>1</v>
      </c>
      <c r="I678" s="8" t="s">
        <v>2483</v>
      </c>
      <c r="J678" s="8" t="s">
        <v>1029</v>
      </c>
      <c r="K678" s="8" t="s">
        <v>2484</v>
      </c>
      <c r="L678" s="8" t="s">
        <v>2485</v>
      </c>
      <c r="M678" s="8" t="s">
        <v>1016</v>
      </c>
      <c r="N678" s="8" t="s">
        <v>2486</v>
      </c>
      <c r="O678" s="8" t="s">
        <v>2487</v>
      </c>
      <c r="P678" s="8" t="s">
        <v>1623</v>
      </c>
      <c r="Q678" s="8" t="s">
        <v>19130</v>
      </c>
      <c r="R678" s="8">
        <v>58.96</v>
      </c>
      <c r="S678" s="8" t="s">
        <v>1008</v>
      </c>
      <c r="T678" s="8" t="s">
        <v>1008</v>
      </c>
      <c r="U678" s="8" t="s">
        <v>1011</v>
      </c>
      <c r="V678" s="8" t="s">
        <v>1011</v>
      </c>
      <c r="W678" s="8" t="s">
        <v>1011</v>
      </c>
      <c r="X678" s="8" t="s">
        <v>1011</v>
      </c>
      <c r="Y678" s="8">
        <v>6.1224490000000003E-3</v>
      </c>
      <c r="Z678" s="8" t="s">
        <v>18998</v>
      </c>
      <c r="AA678" s="8" t="s">
        <v>18993</v>
      </c>
    </row>
    <row r="679" spans="1:27" ht="16" x14ac:dyDescent="0.2">
      <c r="A679" s="8" t="s">
        <v>18095</v>
      </c>
      <c r="B679" s="8">
        <v>93097392</v>
      </c>
      <c r="C679" s="8" t="s">
        <v>1008</v>
      </c>
      <c r="D679" s="8" t="s">
        <v>1009</v>
      </c>
      <c r="E679" s="8" t="s">
        <v>1010</v>
      </c>
      <c r="F679" s="8">
        <v>2520.1</v>
      </c>
      <c r="G679" s="8" t="s">
        <v>1011</v>
      </c>
      <c r="H679" s="8">
        <v>0</v>
      </c>
      <c r="I679" s="8" t="s">
        <v>2575</v>
      </c>
      <c r="J679" s="8" t="s">
        <v>1013</v>
      </c>
      <c r="K679" s="8" t="s">
        <v>2577</v>
      </c>
      <c r="L679" s="8" t="s">
        <v>2578</v>
      </c>
      <c r="M679" s="8" t="s">
        <v>1016</v>
      </c>
      <c r="N679" s="8" t="s">
        <v>1647</v>
      </c>
      <c r="O679" s="8" t="s">
        <v>1019</v>
      </c>
      <c r="P679" s="8" t="s">
        <v>1623</v>
      </c>
      <c r="Q679" s="8" t="s">
        <v>19541</v>
      </c>
      <c r="R679" s="8">
        <v>60</v>
      </c>
      <c r="S679" s="8" t="s">
        <v>19131</v>
      </c>
      <c r="T679" s="8" t="s">
        <v>19132</v>
      </c>
      <c r="U679" s="8" t="s">
        <v>1011</v>
      </c>
      <c r="V679" s="8" t="s">
        <v>1011</v>
      </c>
      <c r="W679" s="8" t="s">
        <v>1011</v>
      </c>
      <c r="X679" s="8" t="s">
        <v>1011</v>
      </c>
      <c r="Y679" s="8">
        <v>0.40625</v>
      </c>
      <c r="Z679" s="8" t="s">
        <v>18998</v>
      </c>
      <c r="AA679" s="8" t="s">
        <v>18993</v>
      </c>
    </row>
    <row r="680" spans="1:27" ht="16" x14ac:dyDescent="0.2">
      <c r="A680" s="8" t="s">
        <v>18095</v>
      </c>
      <c r="B680" s="8">
        <v>94699507</v>
      </c>
      <c r="C680" s="8" t="s">
        <v>2579</v>
      </c>
      <c r="D680" s="8" t="s">
        <v>1035</v>
      </c>
      <c r="E680" s="8" t="s">
        <v>1096</v>
      </c>
      <c r="F680" s="8">
        <v>2006190</v>
      </c>
      <c r="G680" s="8" t="s">
        <v>1011</v>
      </c>
      <c r="H680" s="8">
        <v>1</v>
      </c>
      <c r="I680" s="8" t="s">
        <v>1008</v>
      </c>
      <c r="J680" s="8" t="s">
        <v>1405</v>
      </c>
      <c r="K680" s="8" t="s">
        <v>2581</v>
      </c>
      <c r="L680" s="8" t="s">
        <v>2582</v>
      </c>
      <c r="M680" s="8" t="s">
        <v>1016</v>
      </c>
      <c r="N680" s="8" t="s">
        <v>2595</v>
      </c>
      <c r="O680" s="8" t="s">
        <v>1928</v>
      </c>
      <c r="P680" s="8" t="s">
        <v>1623</v>
      </c>
      <c r="Q680" s="8"/>
      <c r="R680" s="8">
        <v>59.93</v>
      </c>
      <c r="S680" s="8" t="s">
        <v>1008</v>
      </c>
      <c r="T680" s="8" t="s">
        <v>1008</v>
      </c>
      <c r="U680" s="8" t="s">
        <v>1011</v>
      </c>
      <c r="V680" s="8" t="s">
        <v>1011</v>
      </c>
      <c r="W680" s="8" t="s">
        <v>1011</v>
      </c>
      <c r="X680" s="8" t="s">
        <v>1011</v>
      </c>
      <c r="Y680" s="8"/>
      <c r="Z680" s="8" t="s">
        <v>18992</v>
      </c>
      <c r="AA680" s="8" t="s">
        <v>18993</v>
      </c>
    </row>
    <row r="681" spans="1:27" ht="16" x14ac:dyDescent="0.2">
      <c r="A681" s="8" t="s">
        <v>18096</v>
      </c>
      <c r="B681" s="8">
        <v>1023218</v>
      </c>
      <c r="C681" s="8" t="s">
        <v>2597</v>
      </c>
      <c r="D681" s="8" t="s">
        <v>1022</v>
      </c>
      <c r="E681" s="8" t="s">
        <v>1010</v>
      </c>
      <c r="F681" s="8">
        <v>79046</v>
      </c>
      <c r="G681" s="8" t="s">
        <v>1011</v>
      </c>
      <c r="H681" s="8">
        <v>0</v>
      </c>
      <c r="I681" s="8" t="s">
        <v>2598</v>
      </c>
      <c r="J681" s="8" t="s">
        <v>1013</v>
      </c>
      <c r="K681" s="8" t="s">
        <v>2600</v>
      </c>
      <c r="L681" s="8" t="s">
        <v>2601</v>
      </c>
      <c r="M681" s="8" t="s">
        <v>1016</v>
      </c>
      <c r="N681" s="8" t="s">
        <v>2602</v>
      </c>
      <c r="O681" s="8" t="s">
        <v>2603</v>
      </c>
      <c r="P681" s="8" t="s">
        <v>1623</v>
      </c>
      <c r="Q681" s="8" t="s">
        <v>19542</v>
      </c>
      <c r="R681" s="8">
        <v>59.99</v>
      </c>
      <c r="S681" s="8" t="s">
        <v>19133</v>
      </c>
      <c r="T681" s="8" t="s">
        <v>19134</v>
      </c>
      <c r="U681" s="8" t="s">
        <v>1011</v>
      </c>
      <c r="V681" s="8" t="s">
        <v>1011</v>
      </c>
      <c r="W681" s="8" t="s">
        <v>1011</v>
      </c>
      <c r="X681" s="8" t="s">
        <v>1011</v>
      </c>
      <c r="Y681" s="8">
        <v>0.41176470599999998</v>
      </c>
      <c r="Z681" s="8" t="s">
        <v>18998</v>
      </c>
      <c r="AA681" s="8" t="s">
        <v>18993</v>
      </c>
    </row>
    <row r="682" spans="1:27" ht="16" x14ac:dyDescent="0.2">
      <c r="A682" s="8" t="s">
        <v>18096</v>
      </c>
      <c r="B682" s="8">
        <v>10271087</v>
      </c>
      <c r="C682" s="8" t="s">
        <v>2612</v>
      </c>
      <c r="D682" s="8" t="s">
        <v>1035</v>
      </c>
      <c r="E682" s="8" t="s">
        <v>1009</v>
      </c>
      <c r="F682" s="8">
        <v>80962.399999999994</v>
      </c>
      <c r="G682" s="8" t="s">
        <v>1011</v>
      </c>
      <c r="H682" s="8">
        <v>0</v>
      </c>
      <c r="I682" s="8" t="s">
        <v>2613</v>
      </c>
      <c r="J682" s="8" t="s">
        <v>1013</v>
      </c>
      <c r="K682" s="8" t="s">
        <v>2614</v>
      </c>
      <c r="L682" s="8" t="s">
        <v>2615</v>
      </c>
      <c r="M682" s="8" t="s">
        <v>1016</v>
      </c>
      <c r="N682" s="8" t="s">
        <v>2616</v>
      </c>
      <c r="O682" s="8" t="s">
        <v>2617</v>
      </c>
      <c r="P682" s="8" t="s">
        <v>1623</v>
      </c>
      <c r="Q682" s="8" t="s">
        <v>19543</v>
      </c>
      <c r="R682" s="8">
        <v>60</v>
      </c>
      <c r="S682" s="8" t="s">
        <v>18599</v>
      </c>
      <c r="T682" s="8" t="s">
        <v>19135</v>
      </c>
      <c r="U682" s="8" t="s">
        <v>1011</v>
      </c>
      <c r="V682" s="8" t="s">
        <v>1011</v>
      </c>
      <c r="W682" s="8" t="s">
        <v>1011</v>
      </c>
      <c r="X682" s="8" t="s">
        <v>1011</v>
      </c>
      <c r="Y682" s="8">
        <v>0.66163793100000001</v>
      </c>
      <c r="Z682" s="8" t="s">
        <v>18992</v>
      </c>
      <c r="AA682" s="8" t="s">
        <v>18993</v>
      </c>
    </row>
    <row r="683" spans="1:27" ht="16" x14ac:dyDescent="0.2">
      <c r="A683" s="8" t="s">
        <v>18096</v>
      </c>
      <c r="B683" s="8">
        <v>10526736</v>
      </c>
      <c r="C683" s="8" t="s">
        <v>2619</v>
      </c>
      <c r="D683" s="8" t="s">
        <v>1022</v>
      </c>
      <c r="E683" s="8" t="s">
        <v>1035</v>
      </c>
      <c r="F683" s="8">
        <v>7470.6</v>
      </c>
      <c r="G683" s="8" t="s">
        <v>1011</v>
      </c>
      <c r="H683" s="8">
        <v>0</v>
      </c>
      <c r="I683" s="8" t="s">
        <v>1008</v>
      </c>
      <c r="J683" s="8" t="s">
        <v>1023</v>
      </c>
      <c r="K683" s="8" t="s">
        <v>2620</v>
      </c>
      <c r="L683" s="8" t="s">
        <v>2621</v>
      </c>
      <c r="M683" s="8" t="s">
        <v>1016</v>
      </c>
      <c r="N683" s="8" t="s">
        <v>1033</v>
      </c>
      <c r="O683" s="8" t="s">
        <v>1034</v>
      </c>
      <c r="P683" s="8" t="s">
        <v>1623</v>
      </c>
      <c r="Q683" s="8"/>
      <c r="R683" s="8">
        <v>60</v>
      </c>
      <c r="S683" s="8" t="s">
        <v>1008</v>
      </c>
      <c r="T683" s="8" t="s">
        <v>1008</v>
      </c>
      <c r="U683" s="8" t="s">
        <v>1011</v>
      </c>
      <c r="V683" s="8" t="s">
        <v>1011</v>
      </c>
      <c r="W683" s="8" t="s">
        <v>1011</v>
      </c>
      <c r="X683" s="8" t="s">
        <v>1011</v>
      </c>
      <c r="Y683" s="8"/>
      <c r="Z683" s="8" t="s">
        <v>18998</v>
      </c>
      <c r="AA683" s="8" t="s">
        <v>18993</v>
      </c>
    </row>
    <row r="684" spans="1:27" ht="16" x14ac:dyDescent="0.2">
      <c r="A684" s="8" t="s">
        <v>18096</v>
      </c>
      <c r="B684" s="8">
        <v>10954530</v>
      </c>
      <c r="C684" s="8" t="s">
        <v>2623</v>
      </c>
      <c r="D684" s="8" t="s">
        <v>1022</v>
      </c>
      <c r="E684" s="8" t="s">
        <v>1035</v>
      </c>
      <c r="F684" s="8">
        <v>5978.1</v>
      </c>
      <c r="G684" s="8" t="s">
        <v>1011</v>
      </c>
      <c r="H684" s="8">
        <v>0</v>
      </c>
      <c r="I684" s="8" t="s">
        <v>2624</v>
      </c>
      <c r="J684" s="8" t="s">
        <v>1013</v>
      </c>
      <c r="K684" s="8" t="s">
        <v>1104</v>
      </c>
      <c r="L684" s="8" t="s">
        <v>1105</v>
      </c>
      <c r="M684" s="8" t="s">
        <v>1016</v>
      </c>
      <c r="N684" s="8" t="s">
        <v>2626</v>
      </c>
      <c r="O684" s="8" t="s">
        <v>2627</v>
      </c>
      <c r="P684" s="8" t="s">
        <v>1623</v>
      </c>
      <c r="Q684" s="8" t="s">
        <v>18994</v>
      </c>
      <c r="R684" s="8">
        <v>60</v>
      </c>
      <c r="S684" s="8" t="s">
        <v>19136</v>
      </c>
      <c r="T684" s="8" t="s">
        <v>19137</v>
      </c>
      <c r="U684" s="8" t="s">
        <v>1011</v>
      </c>
      <c r="V684" s="8" t="s">
        <v>1011</v>
      </c>
      <c r="W684" s="8" t="s">
        <v>1011</v>
      </c>
      <c r="X684" s="8" t="s">
        <v>1011</v>
      </c>
      <c r="Y684" s="8">
        <v>0</v>
      </c>
      <c r="Z684" s="8" t="s">
        <v>18992</v>
      </c>
      <c r="AA684" s="8" t="s">
        <v>18993</v>
      </c>
    </row>
    <row r="685" spans="1:27" ht="16" x14ac:dyDescent="0.2">
      <c r="A685" s="8" t="s">
        <v>18096</v>
      </c>
      <c r="B685" s="8">
        <v>122064788</v>
      </c>
      <c r="C685" s="8" t="s">
        <v>1008</v>
      </c>
      <c r="D685" s="8" t="s">
        <v>1022</v>
      </c>
      <c r="E685" s="8" t="s">
        <v>1404</v>
      </c>
      <c r="F685" s="8">
        <v>2051.0100000000002</v>
      </c>
      <c r="G685" s="8" t="s">
        <v>1011</v>
      </c>
      <c r="H685" s="8">
        <v>1</v>
      </c>
      <c r="I685" s="8" t="s">
        <v>2657</v>
      </c>
      <c r="J685" s="8" t="s">
        <v>1029</v>
      </c>
      <c r="K685" s="8" t="s">
        <v>2658</v>
      </c>
      <c r="L685" s="8" t="s">
        <v>2659</v>
      </c>
      <c r="M685" s="8" t="s">
        <v>1016</v>
      </c>
      <c r="N685" s="8" t="s">
        <v>2661</v>
      </c>
      <c r="O685" s="8" t="s">
        <v>1019</v>
      </c>
      <c r="P685" s="8" t="s">
        <v>1623</v>
      </c>
      <c r="Q685" s="8" t="s">
        <v>19138</v>
      </c>
      <c r="R685" s="8">
        <v>59.76</v>
      </c>
      <c r="S685" s="8" t="s">
        <v>1008</v>
      </c>
      <c r="T685" s="8" t="s">
        <v>1008</v>
      </c>
      <c r="U685" s="8" t="s">
        <v>1011</v>
      </c>
      <c r="V685" s="8" t="s">
        <v>1011</v>
      </c>
      <c r="W685" s="8" t="s">
        <v>19139</v>
      </c>
      <c r="X685" s="8" t="s">
        <v>19139</v>
      </c>
      <c r="Y685" s="8">
        <v>1</v>
      </c>
      <c r="Z685" s="8" t="s">
        <v>19140</v>
      </c>
      <c r="AA685" s="8" t="s">
        <v>18993</v>
      </c>
    </row>
    <row r="686" spans="1:27" ht="16" x14ac:dyDescent="0.2">
      <c r="A686" s="8" t="s">
        <v>18096</v>
      </c>
      <c r="B686" s="8">
        <v>40820208</v>
      </c>
      <c r="C686" s="8" t="s">
        <v>2697</v>
      </c>
      <c r="D686" s="8" t="s">
        <v>1022</v>
      </c>
      <c r="E686" s="8" t="s">
        <v>1035</v>
      </c>
      <c r="F686" s="8">
        <v>1014010</v>
      </c>
      <c r="G686" s="8" t="s">
        <v>1011</v>
      </c>
      <c r="H686" s="8">
        <v>0</v>
      </c>
      <c r="I686" s="8" t="s">
        <v>1008</v>
      </c>
      <c r="J686" s="8" t="s">
        <v>1107</v>
      </c>
      <c r="K686" s="8" t="s">
        <v>1126</v>
      </c>
      <c r="L686" s="8" t="s">
        <v>1127</v>
      </c>
      <c r="M686" s="8" t="s">
        <v>1016</v>
      </c>
      <c r="N686" s="8" t="s">
        <v>2701</v>
      </c>
      <c r="O686" s="8" t="s">
        <v>2703</v>
      </c>
      <c r="P686" s="8" t="s">
        <v>1623</v>
      </c>
      <c r="Q686" s="8" t="s">
        <v>19544</v>
      </c>
      <c r="R686" s="8">
        <v>60</v>
      </c>
      <c r="S686" s="8" t="s">
        <v>19141</v>
      </c>
      <c r="T686" s="8" t="s">
        <v>19142</v>
      </c>
      <c r="U686" s="8" t="s">
        <v>1011</v>
      </c>
      <c r="V686" s="8" t="s">
        <v>1011</v>
      </c>
      <c r="W686" s="8" t="s">
        <v>1011</v>
      </c>
      <c r="X686" s="8" t="s">
        <v>1011</v>
      </c>
      <c r="Y686" s="8">
        <v>1.3399154E-2</v>
      </c>
      <c r="Z686" s="8" t="s">
        <v>18998</v>
      </c>
      <c r="AA686" s="8" t="s">
        <v>18993</v>
      </c>
    </row>
    <row r="687" spans="1:27" ht="16" x14ac:dyDescent="0.2">
      <c r="A687" s="8" t="s">
        <v>18096</v>
      </c>
      <c r="B687" s="8">
        <v>40834955</v>
      </c>
      <c r="C687" s="8" t="s">
        <v>2704</v>
      </c>
      <c r="D687" s="8" t="s">
        <v>1009</v>
      </c>
      <c r="E687" s="8" t="s">
        <v>1035</v>
      </c>
      <c r="F687" s="8">
        <v>1189050</v>
      </c>
      <c r="G687" s="8" t="s">
        <v>1011</v>
      </c>
      <c r="H687" s="8">
        <v>0</v>
      </c>
      <c r="I687" s="8" t="s">
        <v>2705</v>
      </c>
      <c r="J687" s="8" t="s">
        <v>1013</v>
      </c>
      <c r="K687" s="8" t="s">
        <v>1126</v>
      </c>
      <c r="L687" s="8" t="s">
        <v>1127</v>
      </c>
      <c r="M687" s="8" t="s">
        <v>1016</v>
      </c>
      <c r="N687" s="8" t="s">
        <v>2710</v>
      </c>
      <c r="O687" s="8" t="s">
        <v>2711</v>
      </c>
      <c r="P687" s="8" t="s">
        <v>1623</v>
      </c>
      <c r="Q687" s="8" t="s">
        <v>18997</v>
      </c>
      <c r="R687" s="8">
        <v>60</v>
      </c>
      <c r="S687" s="8" t="s">
        <v>19143</v>
      </c>
      <c r="T687" s="8" t="s">
        <v>19144</v>
      </c>
      <c r="U687" s="8" t="s">
        <v>1011</v>
      </c>
      <c r="V687" s="8" t="s">
        <v>1011</v>
      </c>
      <c r="W687" s="8" t="s">
        <v>1011</v>
      </c>
      <c r="X687" s="8" t="s">
        <v>1011</v>
      </c>
      <c r="Y687" s="8">
        <v>1.2693935E-2</v>
      </c>
      <c r="Z687" s="8" t="s">
        <v>18998</v>
      </c>
      <c r="AA687" s="8" t="s">
        <v>18993</v>
      </c>
    </row>
    <row r="688" spans="1:27" ht="16" x14ac:dyDescent="0.2">
      <c r="A688" s="8" t="s">
        <v>18096</v>
      </c>
      <c r="B688" s="8">
        <v>40837264</v>
      </c>
      <c r="C688" s="8" t="s">
        <v>2713</v>
      </c>
      <c r="D688" s="8" t="s">
        <v>1010</v>
      </c>
      <c r="E688" s="8" t="s">
        <v>1009</v>
      </c>
      <c r="F688" s="8">
        <v>548830</v>
      </c>
      <c r="G688" s="8" t="s">
        <v>1011</v>
      </c>
      <c r="H688" s="8">
        <v>0</v>
      </c>
      <c r="I688" s="8" t="s">
        <v>1008</v>
      </c>
      <c r="J688" s="8" t="s">
        <v>1023</v>
      </c>
      <c r="K688" s="8" t="s">
        <v>1126</v>
      </c>
      <c r="L688" s="8" t="s">
        <v>1127</v>
      </c>
      <c r="M688" s="8" t="s">
        <v>1016</v>
      </c>
      <c r="N688" s="8" t="s">
        <v>2716</v>
      </c>
      <c r="O688" s="8" t="s">
        <v>2717</v>
      </c>
      <c r="P688" s="8" t="s">
        <v>1623</v>
      </c>
      <c r="Q688" s="8" t="s">
        <v>19544</v>
      </c>
      <c r="R688" s="8">
        <v>60</v>
      </c>
      <c r="S688" s="8" t="s">
        <v>18313</v>
      </c>
      <c r="T688" s="8" t="s">
        <v>19145</v>
      </c>
      <c r="U688" s="8" t="s">
        <v>1011</v>
      </c>
      <c r="V688" s="8" t="s">
        <v>1011</v>
      </c>
      <c r="W688" s="8" t="s">
        <v>1011</v>
      </c>
      <c r="X688" s="8" t="s">
        <v>1011</v>
      </c>
      <c r="Y688" s="8">
        <v>1.3399154E-2</v>
      </c>
      <c r="Z688" s="8" t="s">
        <v>18998</v>
      </c>
      <c r="AA688" s="8" t="s">
        <v>18993</v>
      </c>
    </row>
    <row r="689" spans="1:27" ht="16" x14ac:dyDescent="0.2">
      <c r="A689" s="8" t="s">
        <v>18096</v>
      </c>
      <c r="B689" s="8">
        <v>40843506</v>
      </c>
      <c r="C689" s="8" t="s">
        <v>2718</v>
      </c>
      <c r="D689" s="8" t="s">
        <v>1183</v>
      </c>
      <c r="E689" s="8" t="s">
        <v>1009</v>
      </c>
      <c r="F689" s="8">
        <v>135037</v>
      </c>
      <c r="G689" s="8" t="s">
        <v>1011</v>
      </c>
      <c r="H689" s="8">
        <v>1</v>
      </c>
      <c r="I689" s="8" t="s">
        <v>2719</v>
      </c>
      <c r="J689" s="8" t="s">
        <v>1029</v>
      </c>
      <c r="K689" s="8" t="s">
        <v>1126</v>
      </c>
      <c r="L689" s="8" t="s">
        <v>1127</v>
      </c>
      <c r="M689" s="8" t="s">
        <v>1016</v>
      </c>
      <c r="N689" s="8" t="s">
        <v>2721</v>
      </c>
      <c r="O689" s="8" t="s">
        <v>2722</v>
      </c>
      <c r="P689" s="8" t="s">
        <v>1623</v>
      </c>
      <c r="Q689" s="8" t="s">
        <v>18997</v>
      </c>
      <c r="R689" s="8">
        <v>59.99</v>
      </c>
      <c r="S689" s="8" t="s">
        <v>1008</v>
      </c>
      <c r="T689" s="8" t="s">
        <v>1008</v>
      </c>
      <c r="U689" s="8" t="s">
        <v>1011</v>
      </c>
      <c r="V689" s="8" t="s">
        <v>1011</v>
      </c>
      <c r="W689" s="8" t="s">
        <v>1011</v>
      </c>
      <c r="X689" s="8" t="s">
        <v>1011</v>
      </c>
      <c r="Y689" s="8">
        <v>1.2693935E-2</v>
      </c>
      <c r="Z689" s="8" t="s">
        <v>18998</v>
      </c>
      <c r="AA689" s="8" t="s">
        <v>18993</v>
      </c>
    </row>
    <row r="690" spans="1:27" ht="16" x14ac:dyDescent="0.2">
      <c r="A690" s="8" t="s">
        <v>18096</v>
      </c>
      <c r="B690" s="8">
        <v>49724861</v>
      </c>
      <c r="C690" s="8" t="s">
        <v>2742</v>
      </c>
      <c r="D690" s="8" t="s">
        <v>1009</v>
      </c>
      <c r="E690" s="8" t="s">
        <v>1010</v>
      </c>
      <c r="F690" s="8">
        <v>48258.2</v>
      </c>
      <c r="G690" s="8" t="s">
        <v>1011</v>
      </c>
      <c r="H690" s="8">
        <v>0</v>
      </c>
      <c r="I690" s="8" t="s">
        <v>2743</v>
      </c>
      <c r="J690" s="8" t="s">
        <v>1013</v>
      </c>
      <c r="K690" s="8" t="s">
        <v>2745</v>
      </c>
      <c r="L690" s="8" t="s">
        <v>2746</v>
      </c>
      <c r="M690" s="8" t="s">
        <v>1016</v>
      </c>
      <c r="N690" s="8" t="s">
        <v>2747</v>
      </c>
      <c r="O690" s="8" t="s">
        <v>2748</v>
      </c>
      <c r="P690" s="8" t="s">
        <v>1623</v>
      </c>
      <c r="Q690" s="8" t="s">
        <v>19146</v>
      </c>
      <c r="R690" s="8">
        <v>60</v>
      </c>
      <c r="S690" s="8" t="s">
        <v>19147</v>
      </c>
      <c r="T690" s="8" t="s">
        <v>19148</v>
      </c>
      <c r="U690" s="8" t="s">
        <v>1011</v>
      </c>
      <c r="V690" s="8" t="s">
        <v>1011</v>
      </c>
      <c r="W690" s="8" t="s">
        <v>1011</v>
      </c>
      <c r="X690" s="8" t="s">
        <v>1011</v>
      </c>
      <c r="Y690" s="8">
        <v>0.321428571</v>
      </c>
      <c r="Z690" s="8" t="s">
        <v>18998</v>
      </c>
      <c r="AA690" s="8" t="s">
        <v>18993</v>
      </c>
    </row>
    <row r="691" spans="1:27" ht="16" x14ac:dyDescent="0.2">
      <c r="A691" s="8" t="s">
        <v>18096</v>
      </c>
      <c r="B691" s="8">
        <v>52600297</v>
      </c>
      <c r="C691" s="8" t="s">
        <v>2761</v>
      </c>
      <c r="D691" s="8" t="s">
        <v>1009</v>
      </c>
      <c r="E691" s="8" t="s">
        <v>1010</v>
      </c>
      <c r="F691" s="8">
        <v>8617.4</v>
      </c>
      <c r="G691" s="8" t="s">
        <v>1011</v>
      </c>
      <c r="H691" s="8">
        <v>0</v>
      </c>
      <c r="I691" s="8" t="s">
        <v>1008</v>
      </c>
      <c r="J691" s="8" t="s">
        <v>1023</v>
      </c>
      <c r="K691" s="8" t="s">
        <v>2762</v>
      </c>
      <c r="L691" s="8" t="s">
        <v>2763</v>
      </c>
      <c r="M691" s="8" t="s">
        <v>1016</v>
      </c>
      <c r="N691" s="8" t="s">
        <v>1408</v>
      </c>
      <c r="O691" s="8" t="s">
        <v>1019</v>
      </c>
      <c r="P691" s="8" t="s">
        <v>1623</v>
      </c>
      <c r="Q691" s="8"/>
      <c r="R691" s="8">
        <v>60</v>
      </c>
      <c r="S691" s="8" t="s">
        <v>1008</v>
      </c>
      <c r="T691" s="8" t="s">
        <v>1008</v>
      </c>
      <c r="U691" s="8" t="s">
        <v>1011</v>
      </c>
      <c r="V691" s="8" t="s">
        <v>1011</v>
      </c>
      <c r="W691" s="8" t="s">
        <v>1011</v>
      </c>
      <c r="X691" s="8" t="s">
        <v>1011</v>
      </c>
      <c r="Y691" s="8"/>
      <c r="Z691" s="8" t="s">
        <v>18998</v>
      </c>
      <c r="AA691" s="8" t="s">
        <v>18993</v>
      </c>
    </row>
    <row r="692" spans="1:27" ht="16" x14ac:dyDescent="0.2">
      <c r="A692" s="8" t="s">
        <v>18096</v>
      </c>
      <c r="B692" s="8">
        <v>52601888</v>
      </c>
      <c r="C692" s="8" t="s">
        <v>1008</v>
      </c>
      <c r="D692" s="8" t="s">
        <v>1009</v>
      </c>
      <c r="E692" s="8" t="s">
        <v>1010</v>
      </c>
      <c r="F692" s="8">
        <v>6377.5</v>
      </c>
      <c r="G692" s="8" t="s">
        <v>1011</v>
      </c>
      <c r="H692" s="8">
        <v>0</v>
      </c>
      <c r="I692" s="8" t="s">
        <v>1008</v>
      </c>
      <c r="J692" s="8" t="s">
        <v>1023</v>
      </c>
      <c r="K692" s="8" t="s">
        <v>2762</v>
      </c>
      <c r="L692" s="8" t="s">
        <v>2763</v>
      </c>
      <c r="M692" s="8" t="s">
        <v>1016</v>
      </c>
      <c r="N692" s="8" t="s">
        <v>1150</v>
      </c>
      <c r="O692" s="8" t="s">
        <v>1019</v>
      </c>
      <c r="P692" s="8" t="s">
        <v>1623</v>
      </c>
      <c r="Q692" s="8"/>
      <c r="R692" s="8">
        <v>60</v>
      </c>
      <c r="S692" s="8" t="s">
        <v>1008</v>
      </c>
      <c r="T692" s="8" t="s">
        <v>1008</v>
      </c>
      <c r="U692" s="8" t="s">
        <v>1011</v>
      </c>
      <c r="V692" s="8" t="s">
        <v>1011</v>
      </c>
      <c r="W692" s="8" t="s">
        <v>1011</v>
      </c>
      <c r="X692" s="8" t="s">
        <v>1011</v>
      </c>
      <c r="Y692" s="8"/>
      <c r="Z692" s="8" t="s">
        <v>18998</v>
      </c>
      <c r="AA692" s="8" t="s">
        <v>18993</v>
      </c>
    </row>
    <row r="693" spans="1:27" ht="16" x14ac:dyDescent="0.2">
      <c r="A693" s="8" t="s">
        <v>18096</v>
      </c>
      <c r="B693" s="8">
        <v>55523586</v>
      </c>
      <c r="C693" s="8" t="s">
        <v>2770</v>
      </c>
      <c r="D693" s="8" t="s">
        <v>1096</v>
      </c>
      <c r="E693" s="8" t="s">
        <v>1035</v>
      </c>
      <c r="F693" s="8">
        <v>470516</v>
      </c>
      <c r="G693" s="8" t="s">
        <v>1011</v>
      </c>
      <c r="H693" s="8">
        <v>1</v>
      </c>
      <c r="I693" s="8" t="s">
        <v>2771</v>
      </c>
      <c r="J693" s="8" t="s">
        <v>1029</v>
      </c>
      <c r="K693" s="8" t="s">
        <v>2772</v>
      </c>
      <c r="L693" s="8" t="s">
        <v>2773</v>
      </c>
      <c r="M693" s="8" t="s">
        <v>1016</v>
      </c>
      <c r="N693" s="8" t="s">
        <v>2775</v>
      </c>
      <c r="O693" s="8" t="s">
        <v>2777</v>
      </c>
      <c r="P693" s="8" t="s">
        <v>1623</v>
      </c>
      <c r="Q693" s="8" t="s">
        <v>19149</v>
      </c>
      <c r="R693" s="8">
        <v>60</v>
      </c>
      <c r="S693" s="8" t="s">
        <v>1008</v>
      </c>
      <c r="T693" s="8" t="s">
        <v>1008</v>
      </c>
      <c r="U693" s="8" t="s">
        <v>1011</v>
      </c>
      <c r="V693" s="8" t="s">
        <v>1011</v>
      </c>
      <c r="W693" s="8" t="s">
        <v>1011</v>
      </c>
      <c r="X693" s="8" t="s">
        <v>1011</v>
      </c>
      <c r="Y693" s="8">
        <v>0</v>
      </c>
      <c r="Z693" s="8" t="s">
        <v>18992</v>
      </c>
      <c r="AA693" s="8" t="s">
        <v>18993</v>
      </c>
    </row>
    <row r="694" spans="1:27" ht="16" x14ac:dyDescent="0.2">
      <c r="A694" s="8" t="s">
        <v>18096</v>
      </c>
      <c r="B694" s="8">
        <v>55714406</v>
      </c>
      <c r="C694" s="8" t="s">
        <v>2786</v>
      </c>
      <c r="D694" s="8" t="s">
        <v>1009</v>
      </c>
      <c r="E694" s="8" t="s">
        <v>2157</v>
      </c>
      <c r="F694" s="8">
        <v>709823</v>
      </c>
      <c r="G694" s="8" t="s">
        <v>1011</v>
      </c>
      <c r="H694" s="8">
        <v>1</v>
      </c>
      <c r="I694" s="8" t="s">
        <v>2787</v>
      </c>
      <c r="J694" s="8" t="s">
        <v>1029</v>
      </c>
      <c r="K694" s="8" t="s">
        <v>2789</v>
      </c>
      <c r="L694" s="8" t="s">
        <v>2790</v>
      </c>
      <c r="M694" s="8" t="s">
        <v>1016</v>
      </c>
      <c r="N694" s="8" t="s">
        <v>2792</v>
      </c>
      <c r="O694" s="8" t="s">
        <v>2794</v>
      </c>
      <c r="P694" s="8" t="s">
        <v>1623</v>
      </c>
      <c r="Q694" s="8" t="s">
        <v>19150</v>
      </c>
      <c r="R694" s="8">
        <v>60</v>
      </c>
      <c r="S694" s="8" t="s">
        <v>1008</v>
      </c>
      <c r="T694" s="8" t="s">
        <v>1008</v>
      </c>
      <c r="U694" s="8" t="s">
        <v>1011</v>
      </c>
      <c r="V694" s="8" t="s">
        <v>1011</v>
      </c>
      <c r="W694" s="8" t="s">
        <v>1011</v>
      </c>
      <c r="X694" s="8" t="s">
        <v>1011</v>
      </c>
      <c r="Y694" s="8">
        <v>0</v>
      </c>
      <c r="Z694" s="8" t="s">
        <v>18992</v>
      </c>
      <c r="AA694" s="8" t="s">
        <v>18993</v>
      </c>
    </row>
    <row r="695" spans="1:27" ht="16" x14ac:dyDescent="0.2">
      <c r="A695" s="8" t="s">
        <v>18096</v>
      </c>
      <c r="B695" s="8">
        <v>55759191</v>
      </c>
      <c r="C695" s="8" t="s">
        <v>2795</v>
      </c>
      <c r="D695" s="8" t="s">
        <v>1096</v>
      </c>
      <c r="E695" s="8" t="s">
        <v>1035</v>
      </c>
      <c r="F695" s="8">
        <v>79602.600000000006</v>
      </c>
      <c r="G695" s="8" t="s">
        <v>1011</v>
      </c>
      <c r="H695" s="8">
        <v>1</v>
      </c>
      <c r="I695" s="8" t="s">
        <v>2796</v>
      </c>
      <c r="J695" s="8" t="s">
        <v>1029</v>
      </c>
      <c r="K695" s="8" t="s">
        <v>2797</v>
      </c>
      <c r="L695" s="8" t="s">
        <v>2798</v>
      </c>
      <c r="M695" s="8" t="s">
        <v>1016</v>
      </c>
      <c r="N695" s="8" t="s">
        <v>2800</v>
      </c>
      <c r="O695" s="8" t="s">
        <v>2801</v>
      </c>
      <c r="P695" s="8" t="s">
        <v>1623</v>
      </c>
      <c r="Q695" s="8" t="s">
        <v>19151</v>
      </c>
      <c r="R695" s="8">
        <v>60</v>
      </c>
      <c r="S695" s="8" t="s">
        <v>1008</v>
      </c>
      <c r="T695" s="8" t="s">
        <v>1008</v>
      </c>
      <c r="U695" s="8" t="s">
        <v>1011</v>
      </c>
      <c r="V695" s="8" t="s">
        <v>1011</v>
      </c>
      <c r="W695" s="8" t="s">
        <v>1011</v>
      </c>
      <c r="X695" s="8" t="s">
        <v>1011</v>
      </c>
      <c r="Y695" s="8">
        <v>0</v>
      </c>
      <c r="Z695" s="8" t="s">
        <v>18992</v>
      </c>
      <c r="AA695" s="8" t="s">
        <v>18993</v>
      </c>
    </row>
    <row r="696" spans="1:27" ht="16" x14ac:dyDescent="0.2">
      <c r="A696" s="8" t="s">
        <v>18096</v>
      </c>
      <c r="B696" s="8">
        <v>55820902</v>
      </c>
      <c r="C696" s="8" t="s">
        <v>2803</v>
      </c>
      <c r="D696" s="8" t="s">
        <v>1009</v>
      </c>
      <c r="E696" s="8" t="s">
        <v>1183</v>
      </c>
      <c r="F696" s="8">
        <v>38589</v>
      </c>
      <c r="G696" s="8" t="s">
        <v>1011</v>
      </c>
      <c r="H696" s="8">
        <v>1</v>
      </c>
      <c r="I696" s="8" t="s">
        <v>2805</v>
      </c>
      <c r="J696" s="8" t="s">
        <v>1029</v>
      </c>
      <c r="K696" s="8" t="s">
        <v>2806</v>
      </c>
      <c r="L696" s="8" t="s">
        <v>2807</v>
      </c>
      <c r="M696" s="8" t="s">
        <v>1016</v>
      </c>
      <c r="N696" s="8" t="s">
        <v>2808</v>
      </c>
      <c r="O696" s="8" t="s">
        <v>2809</v>
      </c>
      <c r="P696" s="8" t="s">
        <v>1623</v>
      </c>
      <c r="Q696" s="8" t="s">
        <v>19152</v>
      </c>
      <c r="R696" s="8">
        <v>59.99</v>
      </c>
      <c r="S696" s="8" t="s">
        <v>1008</v>
      </c>
      <c r="T696" s="8" t="s">
        <v>1008</v>
      </c>
      <c r="U696" s="8" t="s">
        <v>1011</v>
      </c>
      <c r="V696" s="8" t="s">
        <v>1011</v>
      </c>
      <c r="W696" s="8" t="s">
        <v>1011</v>
      </c>
      <c r="X696" s="8" t="s">
        <v>1011</v>
      </c>
      <c r="Y696" s="8">
        <v>0</v>
      </c>
      <c r="Z696" s="8" t="s">
        <v>18992</v>
      </c>
      <c r="AA696" s="8" t="s">
        <v>18993</v>
      </c>
    </row>
    <row r="697" spans="1:27" ht="16" x14ac:dyDescent="0.2">
      <c r="A697" s="8" t="s">
        <v>18096</v>
      </c>
      <c r="B697" s="8">
        <v>56236602</v>
      </c>
      <c r="C697" s="8" t="s">
        <v>2810</v>
      </c>
      <c r="D697" s="8" t="s">
        <v>1022</v>
      </c>
      <c r="E697" s="8" t="s">
        <v>1035</v>
      </c>
      <c r="F697" s="8">
        <v>25572</v>
      </c>
      <c r="G697" s="8" t="s">
        <v>1011</v>
      </c>
      <c r="H697" s="8">
        <v>0</v>
      </c>
      <c r="I697" s="8" t="s">
        <v>1259</v>
      </c>
      <c r="J697" s="8" t="s">
        <v>1013</v>
      </c>
      <c r="K697" s="8" t="s">
        <v>2812</v>
      </c>
      <c r="L697" s="8" t="s">
        <v>2813</v>
      </c>
      <c r="M697" s="8" t="s">
        <v>1016</v>
      </c>
      <c r="N697" s="8" t="s">
        <v>2814</v>
      </c>
      <c r="O697" s="8" t="s">
        <v>1034</v>
      </c>
      <c r="P697" s="8" t="s">
        <v>1623</v>
      </c>
      <c r="Q697" s="8" t="s">
        <v>19153</v>
      </c>
      <c r="R697" s="8">
        <v>60</v>
      </c>
      <c r="S697" s="8" t="s">
        <v>18427</v>
      </c>
      <c r="T697" s="8" t="s">
        <v>19047</v>
      </c>
      <c r="U697" s="8" t="s">
        <v>1011</v>
      </c>
      <c r="V697" s="8" t="s">
        <v>1011</v>
      </c>
      <c r="W697" s="8" t="s">
        <v>1011</v>
      </c>
      <c r="X697" s="8" t="s">
        <v>1011</v>
      </c>
      <c r="Y697" s="8">
        <v>0.46918489099999999</v>
      </c>
      <c r="Z697" s="8" t="s">
        <v>18998</v>
      </c>
      <c r="AA697" s="8" t="s">
        <v>18993</v>
      </c>
    </row>
    <row r="698" spans="1:27" ht="16" x14ac:dyDescent="0.2">
      <c r="A698" s="8" t="s">
        <v>18096</v>
      </c>
      <c r="B698" s="8">
        <v>58016602</v>
      </c>
      <c r="C698" s="8" t="s">
        <v>1008</v>
      </c>
      <c r="D698" s="8" t="s">
        <v>2815</v>
      </c>
      <c r="E698" s="8" t="s">
        <v>1035</v>
      </c>
      <c r="F698" s="8">
        <v>56910.8</v>
      </c>
      <c r="G698" s="8" t="s">
        <v>1011</v>
      </c>
      <c r="H698" s="8">
        <v>1</v>
      </c>
      <c r="I698" s="8" t="s">
        <v>2816</v>
      </c>
      <c r="J698" s="8" t="s">
        <v>1029</v>
      </c>
      <c r="K698" s="8" t="s">
        <v>2818</v>
      </c>
      <c r="L698" s="8" t="s">
        <v>2819</v>
      </c>
      <c r="M698" s="8" t="s">
        <v>1016</v>
      </c>
      <c r="N698" s="8" t="s">
        <v>2820</v>
      </c>
      <c r="O698" s="8" t="s">
        <v>2821</v>
      </c>
      <c r="P698" s="8" t="s">
        <v>1623</v>
      </c>
      <c r="Q698" s="8" t="s">
        <v>19545</v>
      </c>
      <c r="R698" s="8">
        <v>59.97</v>
      </c>
      <c r="S698" s="8" t="s">
        <v>1008</v>
      </c>
      <c r="T698" s="8" t="s">
        <v>1008</v>
      </c>
      <c r="U698" s="8" t="s">
        <v>1011</v>
      </c>
      <c r="V698" s="8" t="s">
        <v>1011</v>
      </c>
      <c r="W698" s="8" t="s">
        <v>1011</v>
      </c>
      <c r="X698" s="8" t="s">
        <v>1011</v>
      </c>
      <c r="Y698" s="8">
        <v>4.3884220000000002E-2</v>
      </c>
      <c r="Z698" s="8" t="s">
        <v>18998</v>
      </c>
      <c r="AA698" s="8" t="s">
        <v>18993</v>
      </c>
    </row>
    <row r="699" spans="1:27" ht="16" x14ac:dyDescent="0.2">
      <c r="A699" s="8" t="s">
        <v>18096</v>
      </c>
      <c r="B699" s="8">
        <v>59206383</v>
      </c>
      <c r="C699" s="8" t="s">
        <v>2822</v>
      </c>
      <c r="D699" s="8" t="s">
        <v>1009</v>
      </c>
      <c r="E699" s="8" t="s">
        <v>1010</v>
      </c>
      <c r="F699" s="8">
        <v>29159.3</v>
      </c>
      <c r="G699" s="8" t="s">
        <v>1011</v>
      </c>
      <c r="H699" s="8">
        <v>0</v>
      </c>
      <c r="I699" s="8" t="s">
        <v>2823</v>
      </c>
      <c r="J699" s="8" t="s">
        <v>1013</v>
      </c>
      <c r="K699" s="8" t="s">
        <v>2825</v>
      </c>
      <c r="L699" s="8" t="s">
        <v>2826</v>
      </c>
      <c r="M699" s="8" t="s">
        <v>1016</v>
      </c>
      <c r="N699" s="8" t="s">
        <v>2827</v>
      </c>
      <c r="O699" s="8" t="s">
        <v>2828</v>
      </c>
      <c r="P699" s="8" t="s">
        <v>1623</v>
      </c>
      <c r="Q699" s="8" t="s">
        <v>19546</v>
      </c>
      <c r="R699" s="8">
        <v>60</v>
      </c>
      <c r="S699" s="8" t="s">
        <v>19154</v>
      </c>
      <c r="T699" s="8" t="s">
        <v>19155</v>
      </c>
      <c r="U699" s="8" t="s">
        <v>1011</v>
      </c>
      <c r="V699" s="8" t="s">
        <v>1011</v>
      </c>
      <c r="W699" s="8" t="s">
        <v>1011</v>
      </c>
      <c r="X699" s="8" t="s">
        <v>1011</v>
      </c>
      <c r="Y699" s="8">
        <v>0.35555555599999999</v>
      </c>
      <c r="Z699" s="8" t="s">
        <v>18998</v>
      </c>
      <c r="AA699" s="8" t="s">
        <v>18993</v>
      </c>
    </row>
    <row r="700" spans="1:27" ht="16" x14ac:dyDescent="0.2">
      <c r="A700" s="8" t="s">
        <v>18096</v>
      </c>
      <c r="B700" s="8">
        <v>66704273</v>
      </c>
      <c r="C700" s="8" t="s">
        <v>2836</v>
      </c>
      <c r="D700" s="8" t="s">
        <v>1305</v>
      </c>
      <c r="E700" s="8" t="s">
        <v>1035</v>
      </c>
      <c r="F700" s="8">
        <v>13500.4</v>
      </c>
      <c r="G700" s="8" t="s">
        <v>1011</v>
      </c>
      <c r="H700" s="8">
        <v>1</v>
      </c>
      <c r="I700" s="8" t="s">
        <v>2837</v>
      </c>
      <c r="J700" s="8" t="s">
        <v>1029</v>
      </c>
      <c r="K700" s="8" t="s">
        <v>2839</v>
      </c>
      <c r="L700" s="8" t="s">
        <v>2840</v>
      </c>
      <c r="M700" s="8" t="s">
        <v>1016</v>
      </c>
      <c r="N700" s="8" t="s">
        <v>2841</v>
      </c>
      <c r="O700" s="8" t="s">
        <v>2842</v>
      </c>
      <c r="P700" s="8" t="s">
        <v>1623</v>
      </c>
      <c r="Q700" s="8" t="s">
        <v>19156</v>
      </c>
      <c r="R700" s="8">
        <v>60</v>
      </c>
      <c r="S700" s="8" t="s">
        <v>1008</v>
      </c>
      <c r="T700" s="8" t="s">
        <v>1008</v>
      </c>
      <c r="U700" s="8" t="s">
        <v>1011</v>
      </c>
      <c r="V700" s="8" t="s">
        <v>1011</v>
      </c>
      <c r="W700" s="8" t="s">
        <v>1011</v>
      </c>
      <c r="X700" s="8" t="s">
        <v>1011</v>
      </c>
      <c r="Y700" s="8">
        <v>0</v>
      </c>
      <c r="Z700" s="8" t="s">
        <v>18992</v>
      </c>
      <c r="AA700" s="8" t="s">
        <v>18993</v>
      </c>
    </row>
    <row r="701" spans="1:27" ht="16" x14ac:dyDescent="0.2">
      <c r="A701" s="8" t="s">
        <v>18096</v>
      </c>
      <c r="B701" s="8">
        <v>6938023</v>
      </c>
      <c r="C701" s="8" t="s">
        <v>2844</v>
      </c>
      <c r="D701" s="8" t="s">
        <v>1009</v>
      </c>
      <c r="E701" s="8" t="s">
        <v>1244</v>
      </c>
      <c r="F701" s="8">
        <v>1835230</v>
      </c>
      <c r="G701" s="8" t="s">
        <v>1011</v>
      </c>
      <c r="H701" s="8">
        <v>1</v>
      </c>
      <c r="I701" s="8" t="s">
        <v>2845</v>
      </c>
      <c r="J701" s="8" t="s">
        <v>1312</v>
      </c>
      <c r="K701" s="8" t="s">
        <v>2847</v>
      </c>
      <c r="L701" s="8" t="s">
        <v>2848</v>
      </c>
      <c r="M701" s="8" t="s">
        <v>1016</v>
      </c>
      <c r="N701" s="8" t="s">
        <v>2860</v>
      </c>
      <c r="O701" s="8" t="s">
        <v>2863</v>
      </c>
      <c r="P701" s="8" t="s">
        <v>1623</v>
      </c>
      <c r="Q701" s="8" t="s">
        <v>19157</v>
      </c>
      <c r="R701" s="8">
        <v>59.96</v>
      </c>
      <c r="S701" s="8" t="s">
        <v>1008</v>
      </c>
      <c r="T701" s="8" t="s">
        <v>1008</v>
      </c>
      <c r="U701" s="8" t="s">
        <v>1011</v>
      </c>
      <c r="V701" s="8" t="s">
        <v>1011</v>
      </c>
      <c r="W701" s="8" t="s">
        <v>1011</v>
      </c>
      <c r="X701" s="8" t="s">
        <v>1011</v>
      </c>
      <c r="Y701" s="8">
        <v>7.9592759999999999E-2</v>
      </c>
      <c r="Z701" s="8" t="s">
        <v>18998</v>
      </c>
      <c r="AA701" s="8" t="s">
        <v>18993</v>
      </c>
    </row>
    <row r="702" spans="1:27" ht="16" x14ac:dyDescent="0.2">
      <c r="A702" s="8" t="s">
        <v>18096</v>
      </c>
      <c r="B702" s="8">
        <v>7342575</v>
      </c>
      <c r="C702" s="8" t="s">
        <v>2865</v>
      </c>
      <c r="D702" s="8" t="s">
        <v>1305</v>
      </c>
      <c r="E702" s="8" t="s">
        <v>1035</v>
      </c>
      <c r="F702" s="8">
        <v>3869.08</v>
      </c>
      <c r="G702" s="8" t="s">
        <v>1011</v>
      </c>
      <c r="H702" s="8">
        <v>1</v>
      </c>
      <c r="I702" s="8" t="s">
        <v>1008</v>
      </c>
      <c r="J702" s="8" t="s">
        <v>1023</v>
      </c>
      <c r="K702" s="8" t="s">
        <v>2866</v>
      </c>
      <c r="L702" s="8" t="s">
        <v>2867</v>
      </c>
      <c r="M702" s="8" t="s">
        <v>1016</v>
      </c>
      <c r="N702" s="8" t="s">
        <v>1253</v>
      </c>
      <c r="O702" s="8" t="s">
        <v>1059</v>
      </c>
      <c r="P702" s="8" t="s">
        <v>1623</v>
      </c>
      <c r="Q702" s="8" t="s">
        <v>19158</v>
      </c>
      <c r="R702" s="8">
        <v>60</v>
      </c>
      <c r="S702" s="8" t="s">
        <v>1008</v>
      </c>
      <c r="T702" s="8" t="s">
        <v>1008</v>
      </c>
      <c r="U702" s="8" t="s">
        <v>1011</v>
      </c>
      <c r="V702" s="8" t="s">
        <v>1011</v>
      </c>
      <c r="W702" s="8" t="s">
        <v>1011</v>
      </c>
      <c r="X702" s="8" t="s">
        <v>1011</v>
      </c>
      <c r="Y702" s="8">
        <v>7.4845909999999996E-3</v>
      </c>
      <c r="Z702" s="8" t="s">
        <v>18998</v>
      </c>
      <c r="AA702" s="8" t="s">
        <v>18993</v>
      </c>
    </row>
    <row r="703" spans="1:27" ht="16" x14ac:dyDescent="0.2">
      <c r="A703" s="8" t="s">
        <v>18096</v>
      </c>
      <c r="B703" s="8">
        <v>75687045</v>
      </c>
      <c r="C703" s="8" t="s">
        <v>1008</v>
      </c>
      <c r="D703" s="8" t="s">
        <v>1009</v>
      </c>
      <c r="E703" s="8" t="s">
        <v>2876</v>
      </c>
      <c r="F703" s="8">
        <v>7867.34</v>
      </c>
      <c r="G703" s="8" t="s">
        <v>1011</v>
      </c>
      <c r="H703" s="8">
        <v>1</v>
      </c>
      <c r="I703" s="8" t="s">
        <v>2877</v>
      </c>
      <c r="J703" s="8" t="s">
        <v>1029</v>
      </c>
      <c r="K703" s="8" t="s">
        <v>2878</v>
      </c>
      <c r="L703" s="8" t="s">
        <v>2879</v>
      </c>
      <c r="M703" s="8" t="s">
        <v>1016</v>
      </c>
      <c r="N703" s="8" t="s">
        <v>2881</v>
      </c>
      <c r="O703" s="8" t="s">
        <v>2882</v>
      </c>
      <c r="P703" s="8" t="s">
        <v>1623</v>
      </c>
      <c r="Q703" s="8" t="s">
        <v>19547</v>
      </c>
      <c r="R703" s="8">
        <v>60</v>
      </c>
      <c r="S703" s="8" t="s">
        <v>1008</v>
      </c>
      <c r="T703" s="8" t="s">
        <v>1008</v>
      </c>
      <c r="U703" s="8" t="s">
        <v>1011</v>
      </c>
      <c r="V703" s="8" t="s">
        <v>1011</v>
      </c>
      <c r="W703" s="8" t="s">
        <v>1011</v>
      </c>
      <c r="X703" s="8" t="s">
        <v>1011</v>
      </c>
      <c r="Y703" s="8">
        <v>0.33827853099999999</v>
      </c>
      <c r="Z703" s="8" t="s">
        <v>18998</v>
      </c>
      <c r="AA703" s="8" t="s">
        <v>18993</v>
      </c>
    </row>
    <row r="704" spans="1:27" ht="16" x14ac:dyDescent="0.2">
      <c r="A704" s="8" t="s">
        <v>18096</v>
      </c>
      <c r="B704" s="8">
        <v>8995924</v>
      </c>
      <c r="C704" s="8" t="s">
        <v>2890</v>
      </c>
      <c r="D704" s="8" t="s">
        <v>2891</v>
      </c>
      <c r="E704" s="8" t="s">
        <v>1035</v>
      </c>
      <c r="F704" s="8">
        <v>6654.99</v>
      </c>
      <c r="G704" s="8" t="s">
        <v>1011</v>
      </c>
      <c r="H704" s="8">
        <v>1</v>
      </c>
      <c r="I704" s="8" t="s">
        <v>2892</v>
      </c>
      <c r="J704" s="8" t="s">
        <v>1029</v>
      </c>
      <c r="K704" s="8" t="s">
        <v>2893</v>
      </c>
      <c r="L704" s="8" t="s">
        <v>2894</v>
      </c>
      <c r="M704" s="8" t="s">
        <v>1016</v>
      </c>
      <c r="N704" s="8" t="s">
        <v>2896</v>
      </c>
      <c r="O704" s="8" t="s">
        <v>2897</v>
      </c>
      <c r="P704" s="8" t="s">
        <v>1623</v>
      </c>
      <c r="Q704" s="8" t="s">
        <v>19548</v>
      </c>
      <c r="R704" s="8">
        <v>60</v>
      </c>
      <c r="S704" s="8" t="s">
        <v>1008</v>
      </c>
      <c r="T704" s="8" t="s">
        <v>1008</v>
      </c>
      <c r="U704" s="8" t="s">
        <v>1011</v>
      </c>
      <c r="V704" s="8" t="s">
        <v>1011</v>
      </c>
      <c r="W704" s="8" t="s">
        <v>1011</v>
      </c>
      <c r="X704" s="8" t="s">
        <v>1011</v>
      </c>
      <c r="Y704" s="8">
        <v>0.78177741099999998</v>
      </c>
      <c r="Z704" s="8" t="s">
        <v>18992</v>
      </c>
      <c r="AA704" s="8" t="s">
        <v>18993</v>
      </c>
    </row>
    <row r="705" spans="1:27" ht="16" x14ac:dyDescent="0.2">
      <c r="A705" s="8" t="s">
        <v>18096</v>
      </c>
      <c r="B705" s="8">
        <v>92382871</v>
      </c>
      <c r="C705" s="8" t="s">
        <v>2904</v>
      </c>
      <c r="D705" s="8" t="s">
        <v>1035</v>
      </c>
      <c r="E705" s="8" t="s">
        <v>1022</v>
      </c>
      <c r="F705" s="8">
        <v>8445.5</v>
      </c>
      <c r="G705" s="8" t="s">
        <v>1011</v>
      </c>
      <c r="H705" s="8">
        <v>0</v>
      </c>
      <c r="I705" s="8" t="s">
        <v>1008</v>
      </c>
      <c r="J705" s="8" t="s">
        <v>1023</v>
      </c>
      <c r="K705" s="8" t="s">
        <v>2905</v>
      </c>
      <c r="L705" s="8" t="s">
        <v>2906</v>
      </c>
      <c r="M705" s="8" t="s">
        <v>1016</v>
      </c>
      <c r="N705" s="8" t="s">
        <v>2908</v>
      </c>
      <c r="O705" s="8" t="s">
        <v>1080</v>
      </c>
      <c r="P705" s="8" t="s">
        <v>1623</v>
      </c>
      <c r="Q705" s="8" t="s">
        <v>19549</v>
      </c>
      <c r="R705" s="8">
        <v>60</v>
      </c>
      <c r="S705" s="8" t="s">
        <v>19159</v>
      </c>
      <c r="T705" s="8" t="s">
        <v>19160</v>
      </c>
      <c r="U705" s="8" t="s">
        <v>1011</v>
      </c>
      <c r="V705" s="8" t="s">
        <v>1011</v>
      </c>
      <c r="W705" s="8" t="s">
        <v>1011</v>
      </c>
      <c r="X705" s="8" t="s">
        <v>1011</v>
      </c>
      <c r="Y705" s="8">
        <v>0.43063351999999999</v>
      </c>
      <c r="Z705" s="8" t="s">
        <v>18998</v>
      </c>
      <c r="AA705" s="8" t="s">
        <v>18993</v>
      </c>
    </row>
    <row r="706" spans="1:27" ht="16" x14ac:dyDescent="0.2">
      <c r="A706" s="8" t="s">
        <v>18096</v>
      </c>
      <c r="B706" s="8">
        <v>92818576</v>
      </c>
      <c r="C706" s="8" t="s">
        <v>2917</v>
      </c>
      <c r="D706" s="8" t="s">
        <v>1010</v>
      </c>
      <c r="E706" s="8" t="s">
        <v>1739</v>
      </c>
      <c r="F706" s="8">
        <v>16084.1</v>
      </c>
      <c r="G706" s="8" t="s">
        <v>1011</v>
      </c>
      <c r="H706" s="8">
        <v>1</v>
      </c>
      <c r="I706" s="8" t="s">
        <v>2918</v>
      </c>
      <c r="J706" s="8" t="s">
        <v>1029</v>
      </c>
      <c r="K706" s="8" t="s">
        <v>2919</v>
      </c>
      <c r="L706" s="8" t="s">
        <v>2920</v>
      </c>
      <c r="M706" s="8" t="s">
        <v>1016</v>
      </c>
      <c r="N706" s="8" t="s">
        <v>2921</v>
      </c>
      <c r="O706" s="8" t="s">
        <v>2922</v>
      </c>
      <c r="P706" s="8" t="s">
        <v>1623</v>
      </c>
      <c r="Q706" s="8" t="s">
        <v>19161</v>
      </c>
      <c r="R706" s="8">
        <v>60</v>
      </c>
      <c r="S706" s="8" t="s">
        <v>1008</v>
      </c>
      <c r="T706" s="8" t="s">
        <v>1008</v>
      </c>
      <c r="U706" s="8" t="s">
        <v>1011</v>
      </c>
      <c r="V706" s="8" t="s">
        <v>1011</v>
      </c>
      <c r="W706" s="8" t="s">
        <v>1011</v>
      </c>
      <c r="X706" s="8" t="s">
        <v>1011</v>
      </c>
      <c r="Y706" s="8">
        <v>0</v>
      </c>
      <c r="Z706" s="8" t="s">
        <v>18992</v>
      </c>
      <c r="AA706" s="8" t="s">
        <v>18993</v>
      </c>
    </row>
    <row r="707" spans="1:27" ht="16" x14ac:dyDescent="0.2">
      <c r="A707" s="8" t="s">
        <v>18096</v>
      </c>
      <c r="B707" s="8">
        <v>9316308</v>
      </c>
      <c r="C707" s="8" t="s">
        <v>1008</v>
      </c>
      <c r="D707" s="8" t="s">
        <v>1009</v>
      </c>
      <c r="E707" s="8" t="s">
        <v>1035</v>
      </c>
      <c r="F707" s="8">
        <v>8700.2000000000007</v>
      </c>
      <c r="G707" s="8" t="s">
        <v>1011</v>
      </c>
      <c r="H707" s="8">
        <v>0</v>
      </c>
      <c r="I707" s="8" t="s">
        <v>2924</v>
      </c>
      <c r="J707" s="8" t="s">
        <v>1013</v>
      </c>
      <c r="K707" s="8" t="s">
        <v>2925</v>
      </c>
      <c r="L707" s="8" t="s">
        <v>2926</v>
      </c>
      <c r="M707" s="8" t="s">
        <v>1016</v>
      </c>
      <c r="N707" s="8" t="s">
        <v>1100</v>
      </c>
      <c r="O707" s="8" t="s">
        <v>1034</v>
      </c>
      <c r="P707" s="8" t="s">
        <v>1623</v>
      </c>
      <c r="Q707" s="8" t="s">
        <v>18449</v>
      </c>
      <c r="R707" s="8">
        <v>60</v>
      </c>
      <c r="S707" s="8" t="s">
        <v>18269</v>
      </c>
      <c r="T707" s="8" t="s">
        <v>18530</v>
      </c>
      <c r="U707" s="8" t="s">
        <v>1011</v>
      </c>
      <c r="V707" s="8" t="s">
        <v>1011</v>
      </c>
      <c r="W707" s="8" t="s">
        <v>1011</v>
      </c>
      <c r="X707" s="8" t="s">
        <v>1011</v>
      </c>
      <c r="Y707" s="8">
        <v>0.190069407</v>
      </c>
      <c r="Z707" s="8" t="s">
        <v>18998</v>
      </c>
      <c r="AA707" s="8" t="s">
        <v>18993</v>
      </c>
    </row>
    <row r="708" spans="1:27" ht="16" x14ac:dyDescent="0.2">
      <c r="A708" s="8" t="s">
        <v>18096</v>
      </c>
      <c r="B708" s="8">
        <v>974355</v>
      </c>
      <c r="C708" s="8" t="s">
        <v>2933</v>
      </c>
      <c r="D708" s="8" t="s">
        <v>1010</v>
      </c>
      <c r="E708" s="8" t="s">
        <v>1053</v>
      </c>
      <c r="F708" s="8">
        <v>1137870</v>
      </c>
      <c r="G708" s="8" t="s">
        <v>1011</v>
      </c>
      <c r="H708" s="8">
        <v>1</v>
      </c>
      <c r="I708" s="8" t="s">
        <v>2934</v>
      </c>
      <c r="J708" s="8" t="s">
        <v>1029</v>
      </c>
      <c r="K708" s="8" t="s">
        <v>2935</v>
      </c>
      <c r="L708" s="8" t="s">
        <v>2936</v>
      </c>
      <c r="M708" s="8" t="s">
        <v>1016</v>
      </c>
      <c r="N708" s="8" t="s">
        <v>2941</v>
      </c>
      <c r="O708" s="8" t="s">
        <v>2943</v>
      </c>
      <c r="P708" s="8" t="s">
        <v>1623</v>
      </c>
      <c r="Q708" s="8" t="s">
        <v>19162</v>
      </c>
      <c r="R708" s="8">
        <v>59.99</v>
      </c>
      <c r="S708" s="8" t="s">
        <v>1008</v>
      </c>
      <c r="T708" s="8" t="s">
        <v>1008</v>
      </c>
      <c r="U708" s="8" t="s">
        <v>1011</v>
      </c>
      <c r="V708" s="8" t="s">
        <v>1011</v>
      </c>
      <c r="W708" s="8" t="s">
        <v>1011</v>
      </c>
      <c r="X708" s="8" t="s">
        <v>1011</v>
      </c>
      <c r="Y708" s="8">
        <v>1.0818119999999999E-3</v>
      </c>
      <c r="Z708" s="8" t="s">
        <v>18998</v>
      </c>
      <c r="AA708" s="8" t="s">
        <v>18993</v>
      </c>
    </row>
    <row r="709" spans="1:27" ht="16" x14ac:dyDescent="0.2">
      <c r="A709" s="8" t="s">
        <v>18097</v>
      </c>
      <c r="B709" s="8">
        <v>106118770</v>
      </c>
      <c r="C709" s="8" t="s">
        <v>2958</v>
      </c>
      <c r="D709" s="8" t="s">
        <v>1009</v>
      </c>
      <c r="E709" s="8" t="s">
        <v>1010</v>
      </c>
      <c r="F709" s="8">
        <v>36787.300000000003</v>
      </c>
      <c r="G709" s="8" t="s">
        <v>1011</v>
      </c>
      <c r="H709" s="8">
        <v>0</v>
      </c>
      <c r="I709" s="8" t="s">
        <v>1008</v>
      </c>
      <c r="J709" s="8" t="s">
        <v>1107</v>
      </c>
      <c r="K709" s="8" t="s">
        <v>2960</v>
      </c>
      <c r="L709" s="8" t="s">
        <v>2961</v>
      </c>
      <c r="M709" s="8" t="s">
        <v>1016</v>
      </c>
      <c r="N709" s="8" t="s">
        <v>2962</v>
      </c>
      <c r="O709" s="8" t="s">
        <v>2963</v>
      </c>
      <c r="P709" s="8" t="s">
        <v>1623</v>
      </c>
      <c r="Q709" s="8"/>
      <c r="R709" s="8">
        <v>60</v>
      </c>
      <c r="S709" s="8" t="s">
        <v>1008</v>
      </c>
      <c r="T709" s="8" t="s">
        <v>1008</v>
      </c>
      <c r="U709" s="8" t="s">
        <v>1011</v>
      </c>
      <c r="V709" s="8" t="s">
        <v>1011</v>
      </c>
      <c r="W709" s="8" t="s">
        <v>1011</v>
      </c>
      <c r="X709" s="8" t="s">
        <v>1011</v>
      </c>
      <c r="Y709" s="8"/>
      <c r="Z709" s="8" t="s">
        <v>18998</v>
      </c>
      <c r="AA709" s="8" t="s">
        <v>18993</v>
      </c>
    </row>
    <row r="710" spans="1:27" ht="16" x14ac:dyDescent="0.2">
      <c r="A710" s="8" t="s">
        <v>18097</v>
      </c>
      <c r="B710" s="8">
        <v>106119492</v>
      </c>
      <c r="C710" s="8" t="s">
        <v>2965</v>
      </c>
      <c r="D710" s="8" t="s">
        <v>1010</v>
      </c>
      <c r="E710" s="8" t="s">
        <v>1035</v>
      </c>
      <c r="F710" s="8">
        <v>2745.4</v>
      </c>
      <c r="G710" s="8" t="s">
        <v>1011</v>
      </c>
      <c r="H710" s="8">
        <v>0</v>
      </c>
      <c r="I710" s="8" t="s">
        <v>1008</v>
      </c>
      <c r="J710" s="8" t="s">
        <v>1023</v>
      </c>
      <c r="K710" s="8" t="s">
        <v>2966</v>
      </c>
      <c r="L710" s="8" t="s">
        <v>2967</v>
      </c>
      <c r="M710" s="8" t="s">
        <v>1016</v>
      </c>
      <c r="N710" s="8" t="s">
        <v>1704</v>
      </c>
      <c r="O710" s="8" t="s">
        <v>1705</v>
      </c>
      <c r="P710" s="8" t="s">
        <v>1623</v>
      </c>
      <c r="Q710" s="8" t="s">
        <v>19550</v>
      </c>
      <c r="R710" s="8">
        <v>60</v>
      </c>
      <c r="S710" s="8" t="s">
        <v>19163</v>
      </c>
      <c r="T710" s="8" t="s">
        <v>19164</v>
      </c>
      <c r="U710" s="8" t="s">
        <v>1011</v>
      </c>
      <c r="V710" s="8" t="s">
        <v>1011</v>
      </c>
      <c r="W710" s="8" t="s">
        <v>1011</v>
      </c>
      <c r="X710" s="8" t="s">
        <v>1011</v>
      </c>
      <c r="Y710" s="8">
        <v>0</v>
      </c>
      <c r="Z710" s="8" t="s">
        <v>18992</v>
      </c>
      <c r="AA710" s="8" t="s">
        <v>18993</v>
      </c>
    </row>
    <row r="711" spans="1:27" ht="16" x14ac:dyDescent="0.2">
      <c r="A711" s="8" t="s">
        <v>18097</v>
      </c>
      <c r="B711" s="8">
        <v>111160094</v>
      </c>
      <c r="C711" s="8" t="s">
        <v>2969</v>
      </c>
      <c r="D711" s="8" t="s">
        <v>2970</v>
      </c>
      <c r="E711" s="8" t="s">
        <v>1022</v>
      </c>
      <c r="F711" s="8">
        <v>190178</v>
      </c>
      <c r="G711" s="8" t="s">
        <v>1011</v>
      </c>
      <c r="H711" s="8">
        <v>1</v>
      </c>
      <c r="I711" s="8" t="s">
        <v>1008</v>
      </c>
      <c r="J711" s="8" t="s">
        <v>2971</v>
      </c>
      <c r="K711" s="8" t="s">
        <v>2972</v>
      </c>
      <c r="L711" s="8" t="s">
        <v>2973</v>
      </c>
      <c r="M711" s="8" t="s">
        <v>1016</v>
      </c>
      <c r="N711" s="8" t="s">
        <v>2975</v>
      </c>
      <c r="O711" s="8" t="s">
        <v>2976</v>
      </c>
      <c r="P711" s="8" t="s">
        <v>1623</v>
      </c>
      <c r="Q711" s="8"/>
      <c r="R711" s="8">
        <v>60</v>
      </c>
      <c r="S711" s="8" t="s">
        <v>1008</v>
      </c>
      <c r="T711" s="8" t="s">
        <v>1008</v>
      </c>
      <c r="U711" s="8" t="s">
        <v>1011</v>
      </c>
      <c r="V711" s="8" t="s">
        <v>1011</v>
      </c>
      <c r="W711" s="8" t="s">
        <v>1011</v>
      </c>
      <c r="X711" s="8" t="s">
        <v>1011</v>
      </c>
      <c r="Y711" s="8"/>
      <c r="Z711" s="8" t="s">
        <v>18998</v>
      </c>
      <c r="AA711" s="8" t="s">
        <v>18993</v>
      </c>
    </row>
    <row r="712" spans="1:27" ht="16" x14ac:dyDescent="0.2">
      <c r="A712" s="8" t="s">
        <v>18097</v>
      </c>
      <c r="B712" s="8">
        <v>111335482</v>
      </c>
      <c r="C712" s="8" t="s">
        <v>2977</v>
      </c>
      <c r="D712" s="8" t="s">
        <v>1492</v>
      </c>
      <c r="E712" s="8" t="s">
        <v>1009</v>
      </c>
      <c r="F712" s="8">
        <v>3270.16</v>
      </c>
      <c r="G712" s="8" t="s">
        <v>1011</v>
      </c>
      <c r="H712" s="8">
        <v>1</v>
      </c>
      <c r="I712" s="8" t="s">
        <v>1008</v>
      </c>
      <c r="J712" s="8" t="s">
        <v>1639</v>
      </c>
      <c r="K712" s="8" t="s">
        <v>2978</v>
      </c>
      <c r="L712" s="8" t="s">
        <v>2979</v>
      </c>
      <c r="M712" s="8" t="s">
        <v>1016</v>
      </c>
      <c r="N712" s="8" t="s">
        <v>2981</v>
      </c>
      <c r="O712" s="8" t="s">
        <v>2982</v>
      </c>
      <c r="P712" s="8" t="s">
        <v>1623</v>
      </c>
      <c r="Q712" s="8" t="s">
        <v>10025</v>
      </c>
      <c r="R712" s="8">
        <v>60</v>
      </c>
      <c r="S712" s="8" t="s">
        <v>1008</v>
      </c>
      <c r="T712" s="8" t="s">
        <v>1008</v>
      </c>
      <c r="U712" s="8" t="s">
        <v>1011</v>
      </c>
      <c r="V712" s="8" t="s">
        <v>1011</v>
      </c>
      <c r="W712" s="8" t="s">
        <v>1011</v>
      </c>
      <c r="X712" s="8" t="s">
        <v>1011</v>
      </c>
      <c r="Y712" s="8">
        <v>0.46254129100000002</v>
      </c>
      <c r="Z712" s="8" t="s">
        <v>18998</v>
      </c>
      <c r="AA712" s="8" t="s">
        <v>18993</v>
      </c>
    </row>
    <row r="713" spans="1:27" ht="16" x14ac:dyDescent="0.2">
      <c r="A713" s="8" t="s">
        <v>18097</v>
      </c>
      <c r="B713" s="8">
        <v>25484005</v>
      </c>
      <c r="C713" s="8" t="s">
        <v>1008</v>
      </c>
      <c r="D713" s="8" t="s">
        <v>3003</v>
      </c>
      <c r="E713" s="8" t="s">
        <v>1035</v>
      </c>
      <c r="F713" s="8">
        <v>11604.3</v>
      </c>
      <c r="G713" s="8" t="s">
        <v>1011</v>
      </c>
      <c r="H713" s="8">
        <v>1</v>
      </c>
      <c r="I713" s="8" t="s">
        <v>3004</v>
      </c>
      <c r="J713" s="8" t="s">
        <v>1029</v>
      </c>
      <c r="K713" s="8" t="s">
        <v>3005</v>
      </c>
      <c r="L713" s="8" t="s">
        <v>3006</v>
      </c>
      <c r="M713" s="8" t="s">
        <v>1016</v>
      </c>
      <c r="N713" s="8" t="s">
        <v>1074</v>
      </c>
      <c r="O713" s="8" t="s">
        <v>1019</v>
      </c>
      <c r="P713" s="8" t="s">
        <v>1623</v>
      </c>
      <c r="Q713" s="8" t="s">
        <v>19551</v>
      </c>
      <c r="R713" s="8">
        <v>59.87</v>
      </c>
      <c r="S713" s="8" t="s">
        <v>1008</v>
      </c>
      <c r="T713" s="8" t="s">
        <v>1008</v>
      </c>
      <c r="U713" s="8" t="s">
        <v>1011</v>
      </c>
      <c r="V713" s="8" t="s">
        <v>1011</v>
      </c>
      <c r="W713" s="8" t="s">
        <v>1011</v>
      </c>
      <c r="X713" s="8" t="s">
        <v>1011</v>
      </c>
      <c r="Y713" s="8">
        <v>0.60388513499999996</v>
      </c>
      <c r="Z713" s="8" t="s">
        <v>18992</v>
      </c>
      <c r="AA713" s="8" t="s">
        <v>18993</v>
      </c>
    </row>
    <row r="714" spans="1:27" ht="16" x14ac:dyDescent="0.2">
      <c r="A714" s="8" t="s">
        <v>18097</v>
      </c>
      <c r="B714" s="8">
        <v>76197458</v>
      </c>
      <c r="C714" s="8" t="s">
        <v>3038</v>
      </c>
      <c r="D714" s="8" t="s">
        <v>1010</v>
      </c>
      <c r="E714" s="8" t="s">
        <v>1009</v>
      </c>
      <c r="F714" s="8">
        <v>26720.1</v>
      </c>
      <c r="G714" s="8" t="s">
        <v>1011</v>
      </c>
      <c r="H714" s="8">
        <v>0</v>
      </c>
      <c r="I714" s="8" t="s">
        <v>1008</v>
      </c>
      <c r="J714" s="8" t="s">
        <v>1023</v>
      </c>
      <c r="K714" s="8" t="s">
        <v>3039</v>
      </c>
      <c r="L714" s="8" t="s">
        <v>3040</v>
      </c>
      <c r="M714" s="8" t="s">
        <v>1016</v>
      </c>
      <c r="N714" s="8" t="s">
        <v>3041</v>
      </c>
      <c r="O714" s="8" t="s">
        <v>2828</v>
      </c>
      <c r="P714" s="8" t="s">
        <v>1623</v>
      </c>
      <c r="Q714" s="8" t="s">
        <v>19167</v>
      </c>
      <c r="R714" s="8">
        <v>60</v>
      </c>
      <c r="S714" s="8" t="s">
        <v>19165</v>
      </c>
      <c r="T714" s="8" t="s">
        <v>19166</v>
      </c>
      <c r="U714" s="8" t="s">
        <v>1011</v>
      </c>
      <c r="V714" s="8" t="s">
        <v>1011</v>
      </c>
      <c r="W714" s="8" t="s">
        <v>1011</v>
      </c>
      <c r="X714" s="8" t="s">
        <v>1011</v>
      </c>
      <c r="Y714" s="8">
        <v>0.12206047</v>
      </c>
      <c r="Z714" s="8" t="s">
        <v>18998</v>
      </c>
      <c r="AA714" s="8" t="s">
        <v>18993</v>
      </c>
    </row>
    <row r="715" spans="1:27" ht="16" x14ac:dyDescent="0.2">
      <c r="A715" s="8" t="s">
        <v>18098</v>
      </c>
      <c r="B715" s="8">
        <v>102729881</v>
      </c>
      <c r="C715" s="8" t="s">
        <v>3049</v>
      </c>
      <c r="D715" s="8" t="s">
        <v>1035</v>
      </c>
      <c r="E715" s="8" t="s">
        <v>1022</v>
      </c>
      <c r="F715" s="8">
        <v>101668</v>
      </c>
      <c r="G715" s="8" t="s">
        <v>1011</v>
      </c>
      <c r="H715" s="8">
        <v>0</v>
      </c>
      <c r="I715" s="8" t="s">
        <v>1008</v>
      </c>
      <c r="J715" s="8" t="s">
        <v>1023</v>
      </c>
      <c r="K715" s="8" t="s">
        <v>3050</v>
      </c>
      <c r="L715" s="8" t="s">
        <v>3051</v>
      </c>
      <c r="M715" s="8" t="s">
        <v>1016</v>
      </c>
      <c r="N715" s="8" t="s">
        <v>3053</v>
      </c>
      <c r="O715" s="8" t="s">
        <v>3054</v>
      </c>
      <c r="P715" s="8" t="s">
        <v>1623</v>
      </c>
      <c r="Q715" s="8" t="s">
        <v>19552</v>
      </c>
      <c r="R715" s="8">
        <v>60</v>
      </c>
      <c r="S715" s="8" t="s">
        <v>19168</v>
      </c>
      <c r="T715" s="8" t="s">
        <v>19169</v>
      </c>
      <c r="U715" s="8" t="s">
        <v>1011</v>
      </c>
      <c r="V715" s="8" t="s">
        <v>1011</v>
      </c>
      <c r="W715" s="8" t="s">
        <v>1011</v>
      </c>
      <c r="X715" s="8" t="s">
        <v>1011</v>
      </c>
      <c r="Y715" s="8">
        <v>0.26131274100000002</v>
      </c>
      <c r="Z715" s="8" t="s">
        <v>18998</v>
      </c>
      <c r="AA715" s="8" t="s">
        <v>18993</v>
      </c>
    </row>
    <row r="716" spans="1:27" ht="16" x14ac:dyDescent="0.2">
      <c r="A716" s="8" t="s">
        <v>18098</v>
      </c>
      <c r="B716" s="8">
        <v>102729886</v>
      </c>
      <c r="C716" s="8" t="s">
        <v>3055</v>
      </c>
      <c r="D716" s="8" t="s">
        <v>1022</v>
      </c>
      <c r="E716" s="8" t="s">
        <v>1035</v>
      </c>
      <c r="F716" s="8">
        <v>97334.9</v>
      </c>
      <c r="G716" s="8" t="s">
        <v>1011</v>
      </c>
      <c r="H716" s="8">
        <v>0</v>
      </c>
      <c r="I716" s="8" t="s">
        <v>3056</v>
      </c>
      <c r="J716" s="8" t="s">
        <v>1013</v>
      </c>
      <c r="K716" s="8" t="s">
        <v>3050</v>
      </c>
      <c r="L716" s="8" t="s">
        <v>3051</v>
      </c>
      <c r="M716" s="8" t="s">
        <v>1016</v>
      </c>
      <c r="N716" s="8" t="s">
        <v>3058</v>
      </c>
      <c r="O716" s="8" t="s">
        <v>3059</v>
      </c>
      <c r="P716" s="8" t="s">
        <v>1623</v>
      </c>
      <c r="Q716" s="8" t="s">
        <v>19553</v>
      </c>
      <c r="R716" s="8">
        <v>59.99</v>
      </c>
      <c r="S716" s="8" t="s">
        <v>19168</v>
      </c>
      <c r="T716" s="8" t="s">
        <v>19170</v>
      </c>
      <c r="U716" s="8" t="s">
        <v>1011</v>
      </c>
      <c r="V716" s="8" t="s">
        <v>1011</v>
      </c>
      <c r="W716" s="8" t="s">
        <v>1011</v>
      </c>
      <c r="X716" s="8" t="s">
        <v>1011</v>
      </c>
      <c r="Y716" s="8">
        <v>0.26118194700000003</v>
      </c>
      <c r="Z716" s="8" t="s">
        <v>18998</v>
      </c>
      <c r="AA716" s="8" t="s">
        <v>18993</v>
      </c>
    </row>
    <row r="717" spans="1:27" ht="16" x14ac:dyDescent="0.2">
      <c r="A717" s="8" t="s">
        <v>18098</v>
      </c>
      <c r="B717" s="8">
        <v>105939850</v>
      </c>
      <c r="C717" s="8" t="s">
        <v>3060</v>
      </c>
      <c r="D717" s="8" t="s">
        <v>1022</v>
      </c>
      <c r="E717" s="8" t="s">
        <v>1035</v>
      </c>
      <c r="F717" s="8">
        <v>10667.4</v>
      </c>
      <c r="G717" s="8" t="s">
        <v>1011</v>
      </c>
      <c r="H717" s="8">
        <v>0</v>
      </c>
      <c r="I717" s="8" t="s">
        <v>1008</v>
      </c>
      <c r="J717" s="8" t="s">
        <v>1023</v>
      </c>
      <c r="K717" s="8" t="s">
        <v>3062</v>
      </c>
      <c r="L717" s="8" t="s">
        <v>3063</v>
      </c>
      <c r="M717" s="8" t="s">
        <v>1016</v>
      </c>
      <c r="N717" s="8" t="s">
        <v>3064</v>
      </c>
      <c r="O717" s="8" t="s">
        <v>3065</v>
      </c>
      <c r="P717" s="8" t="s">
        <v>1623</v>
      </c>
      <c r="Q717" s="8" t="s">
        <v>19171</v>
      </c>
      <c r="R717" s="8">
        <v>60</v>
      </c>
      <c r="S717" s="8" t="s">
        <v>19172</v>
      </c>
      <c r="T717" s="8" t="s">
        <v>19173</v>
      </c>
      <c r="U717" s="8" t="s">
        <v>1011</v>
      </c>
      <c r="V717" s="8" t="s">
        <v>1011</v>
      </c>
      <c r="W717" s="8" t="s">
        <v>1011</v>
      </c>
      <c r="X717" s="8" t="s">
        <v>1011</v>
      </c>
      <c r="Y717" s="8">
        <v>1.8369916999999999E-2</v>
      </c>
      <c r="Z717" s="8" t="s">
        <v>18998</v>
      </c>
      <c r="AA717" s="8" t="s">
        <v>18993</v>
      </c>
    </row>
    <row r="718" spans="1:27" ht="16" x14ac:dyDescent="0.2">
      <c r="A718" s="8" t="s">
        <v>18098</v>
      </c>
      <c r="B718" s="8">
        <v>20528448</v>
      </c>
      <c r="C718" s="8" t="s">
        <v>3066</v>
      </c>
      <c r="D718" s="8" t="s">
        <v>3067</v>
      </c>
      <c r="E718" s="8" t="s">
        <v>1010</v>
      </c>
      <c r="F718" s="8">
        <v>1449360</v>
      </c>
      <c r="G718" s="8" t="s">
        <v>1011</v>
      </c>
      <c r="H718" s="8">
        <v>1</v>
      </c>
      <c r="I718" s="8" t="s">
        <v>3068</v>
      </c>
      <c r="J718" s="8" t="s">
        <v>1029</v>
      </c>
      <c r="K718" s="8" t="s">
        <v>3069</v>
      </c>
      <c r="L718" s="8" t="s">
        <v>3070</v>
      </c>
      <c r="M718" s="8" t="s">
        <v>1016</v>
      </c>
      <c r="N718" s="8" t="s">
        <v>3074</v>
      </c>
      <c r="O718" s="8" t="s">
        <v>3075</v>
      </c>
      <c r="P718" s="8" t="s">
        <v>1623</v>
      </c>
      <c r="Q718" s="8" t="s">
        <v>19174</v>
      </c>
      <c r="R718" s="8">
        <v>59.97</v>
      </c>
      <c r="S718" s="8" t="s">
        <v>1008</v>
      </c>
      <c r="T718" s="8" t="s">
        <v>1008</v>
      </c>
      <c r="U718" s="8" t="s">
        <v>1011</v>
      </c>
      <c r="V718" s="8" t="s">
        <v>1011</v>
      </c>
      <c r="W718" s="8" t="s">
        <v>1011</v>
      </c>
      <c r="X718" s="8" t="s">
        <v>1011</v>
      </c>
      <c r="Y718" s="8">
        <v>0</v>
      </c>
      <c r="Z718" s="8" t="s">
        <v>18992</v>
      </c>
      <c r="AA718" s="8" t="s">
        <v>18993</v>
      </c>
    </row>
    <row r="719" spans="1:27" ht="16" x14ac:dyDescent="0.2">
      <c r="A719" s="8" t="s">
        <v>18098</v>
      </c>
      <c r="B719" s="8">
        <v>23847958</v>
      </c>
      <c r="C719" s="8" t="s">
        <v>3085</v>
      </c>
      <c r="D719" s="8" t="s">
        <v>1022</v>
      </c>
      <c r="E719" s="8" t="s">
        <v>1035</v>
      </c>
      <c r="F719" s="8">
        <v>45345.7</v>
      </c>
      <c r="G719" s="8" t="s">
        <v>1011</v>
      </c>
      <c r="H719" s="8">
        <v>0</v>
      </c>
      <c r="I719" s="8" t="s">
        <v>3086</v>
      </c>
      <c r="J719" s="8" t="s">
        <v>1013</v>
      </c>
      <c r="K719" s="8" t="s">
        <v>3087</v>
      </c>
      <c r="L719" s="8" t="s">
        <v>3088</v>
      </c>
      <c r="M719" s="8" t="s">
        <v>1016</v>
      </c>
      <c r="N719" s="8" t="s">
        <v>3089</v>
      </c>
      <c r="O719" s="8" t="s">
        <v>3090</v>
      </c>
      <c r="P719" s="8" t="s">
        <v>1623</v>
      </c>
      <c r="Q719" s="8" t="s">
        <v>19175</v>
      </c>
      <c r="R719" s="8">
        <v>60</v>
      </c>
      <c r="S719" s="8" t="s">
        <v>19176</v>
      </c>
      <c r="T719" s="8" t="s">
        <v>19177</v>
      </c>
      <c r="U719" s="8" t="s">
        <v>1011</v>
      </c>
      <c r="V719" s="8" t="s">
        <v>1011</v>
      </c>
      <c r="W719" s="8" t="s">
        <v>1011</v>
      </c>
      <c r="X719" s="8" t="s">
        <v>1011</v>
      </c>
      <c r="Y719" s="8">
        <v>1.9915279999999998E-3</v>
      </c>
      <c r="Z719" s="8" t="s">
        <v>18998</v>
      </c>
      <c r="AA719" s="8" t="s">
        <v>18993</v>
      </c>
    </row>
    <row r="720" spans="1:27" ht="16" x14ac:dyDescent="0.2">
      <c r="A720" s="8" t="s">
        <v>18098</v>
      </c>
      <c r="B720" s="8">
        <v>64560092</v>
      </c>
      <c r="C720" s="8" t="s">
        <v>3148</v>
      </c>
      <c r="D720" s="8" t="s">
        <v>1022</v>
      </c>
      <c r="E720" s="8" t="s">
        <v>1035</v>
      </c>
      <c r="F720" s="8">
        <v>273662</v>
      </c>
      <c r="G720" s="8" t="s">
        <v>1011</v>
      </c>
      <c r="H720" s="8">
        <v>0</v>
      </c>
      <c r="I720" s="8" t="s">
        <v>3149</v>
      </c>
      <c r="J720" s="8" t="s">
        <v>1013</v>
      </c>
      <c r="K720" s="8" t="s">
        <v>3150</v>
      </c>
      <c r="L720" s="8" t="s">
        <v>3151</v>
      </c>
      <c r="M720" s="8" t="s">
        <v>1016</v>
      </c>
      <c r="N720" s="8" t="s">
        <v>3152</v>
      </c>
      <c r="O720" s="8" t="s">
        <v>3153</v>
      </c>
      <c r="P720" s="8" t="s">
        <v>1623</v>
      </c>
      <c r="Q720" s="8" t="s">
        <v>19554</v>
      </c>
      <c r="R720" s="8">
        <v>59.99</v>
      </c>
      <c r="S720" s="8" t="s">
        <v>19178</v>
      </c>
      <c r="T720" s="8" t="s">
        <v>19179</v>
      </c>
      <c r="U720" s="8" t="s">
        <v>1011</v>
      </c>
      <c r="V720" s="8" t="s">
        <v>1011</v>
      </c>
      <c r="W720" s="8" t="s">
        <v>1011</v>
      </c>
      <c r="X720" s="8" t="s">
        <v>1011</v>
      </c>
      <c r="Y720" s="8">
        <v>0.21201413399999999</v>
      </c>
      <c r="Z720" s="8" t="s">
        <v>18992</v>
      </c>
      <c r="AA720" s="8" t="s">
        <v>18993</v>
      </c>
    </row>
    <row r="721" spans="1:27" ht="16" x14ac:dyDescent="0.2">
      <c r="A721" s="8" t="s">
        <v>18098</v>
      </c>
      <c r="B721" s="8">
        <v>68269000</v>
      </c>
      <c r="C721" s="8" t="s">
        <v>1008</v>
      </c>
      <c r="D721" s="8" t="s">
        <v>1009</v>
      </c>
      <c r="E721" s="8" t="s">
        <v>1010</v>
      </c>
      <c r="F721" s="8">
        <v>3435.6</v>
      </c>
      <c r="G721" s="8" t="s">
        <v>1011</v>
      </c>
      <c r="H721" s="8">
        <v>0</v>
      </c>
      <c r="I721" s="8" t="s">
        <v>1008</v>
      </c>
      <c r="J721" s="8" t="s">
        <v>1107</v>
      </c>
      <c r="K721" s="8" t="s">
        <v>3162</v>
      </c>
      <c r="L721" s="8" t="s">
        <v>3163</v>
      </c>
      <c r="M721" s="8" t="s">
        <v>1016</v>
      </c>
      <c r="N721" s="8" t="s">
        <v>3164</v>
      </c>
      <c r="O721" s="8" t="s">
        <v>1019</v>
      </c>
      <c r="P721" s="8" t="s">
        <v>1623</v>
      </c>
      <c r="Q721" s="8" t="s">
        <v>19555</v>
      </c>
      <c r="R721" s="8">
        <v>60</v>
      </c>
      <c r="S721" s="8" t="s">
        <v>19180</v>
      </c>
      <c r="T721" s="8" t="s">
        <v>19181</v>
      </c>
      <c r="U721" s="8" t="s">
        <v>1011</v>
      </c>
      <c r="V721" s="8" t="s">
        <v>1011</v>
      </c>
      <c r="W721" s="8" t="s">
        <v>1011</v>
      </c>
      <c r="X721" s="8" t="s">
        <v>1011</v>
      </c>
      <c r="Y721" s="8">
        <v>0.80559467900000004</v>
      </c>
      <c r="Z721" s="8" t="s">
        <v>18992</v>
      </c>
      <c r="AA721" s="8" t="s">
        <v>18993</v>
      </c>
    </row>
    <row r="722" spans="1:27" ht="16" x14ac:dyDescent="0.2">
      <c r="A722" s="8" t="s">
        <v>18098</v>
      </c>
      <c r="B722" s="8">
        <v>94563265</v>
      </c>
      <c r="C722" s="8" t="s">
        <v>3218</v>
      </c>
      <c r="D722" s="8" t="s">
        <v>1009</v>
      </c>
      <c r="E722" s="8" t="s">
        <v>1010</v>
      </c>
      <c r="F722" s="8">
        <v>35716.300000000003</v>
      </c>
      <c r="G722" s="8" t="s">
        <v>1011</v>
      </c>
      <c r="H722" s="8">
        <v>0</v>
      </c>
      <c r="I722" s="8" t="s">
        <v>3219</v>
      </c>
      <c r="J722" s="8" t="s">
        <v>1013</v>
      </c>
      <c r="K722" s="8" t="s">
        <v>3220</v>
      </c>
      <c r="L722" s="8" t="s">
        <v>3221</v>
      </c>
      <c r="M722" s="8" t="s">
        <v>1016</v>
      </c>
      <c r="N722" s="8" t="s">
        <v>3223</v>
      </c>
      <c r="O722" s="8" t="s">
        <v>3224</v>
      </c>
      <c r="P722" s="8" t="s">
        <v>1623</v>
      </c>
      <c r="Q722" s="8" t="s">
        <v>19182</v>
      </c>
      <c r="R722" s="8">
        <v>59.98</v>
      </c>
      <c r="S722" s="8" t="s">
        <v>19183</v>
      </c>
      <c r="T722" s="8" t="s">
        <v>19184</v>
      </c>
      <c r="U722" s="8" t="s">
        <v>1011</v>
      </c>
      <c r="V722" s="8" t="s">
        <v>1011</v>
      </c>
      <c r="W722" s="8" t="s">
        <v>1011</v>
      </c>
      <c r="X722" s="8" t="s">
        <v>1011</v>
      </c>
      <c r="Y722" s="8">
        <v>2.0953619E-2</v>
      </c>
      <c r="Z722" s="8" t="s">
        <v>18998</v>
      </c>
      <c r="AA722" s="8" t="s">
        <v>18993</v>
      </c>
    </row>
    <row r="723" spans="1:27" ht="16" x14ac:dyDescent="0.2">
      <c r="A723" s="8" t="s">
        <v>18099</v>
      </c>
      <c r="B723" s="8">
        <v>44089414</v>
      </c>
      <c r="C723" s="8" t="s">
        <v>3281</v>
      </c>
      <c r="D723" s="8" t="s">
        <v>1035</v>
      </c>
      <c r="E723" s="8" t="s">
        <v>2891</v>
      </c>
      <c r="F723" s="8">
        <v>85035.9</v>
      </c>
      <c r="G723" s="8" t="s">
        <v>1011</v>
      </c>
      <c r="H723" s="8">
        <v>1</v>
      </c>
      <c r="I723" s="8" t="s">
        <v>3282</v>
      </c>
      <c r="J723" s="8" t="s">
        <v>1029</v>
      </c>
      <c r="K723" s="8" t="s">
        <v>3284</v>
      </c>
      <c r="L723" s="8" t="s">
        <v>3285</v>
      </c>
      <c r="M723" s="8" t="s">
        <v>1016</v>
      </c>
      <c r="N723" s="8" t="s">
        <v>3286</v>
      </c>
      <c r="O723" s="8" t="s">
        <v>3287</v>
      </c>
      <c r="P723" s="8" t="s">
        <v>1623</v>
      </c>
      <c r="Q723" s="8" t="s">
        <v>19185</v>
      </c>
      <c r="R723" s="8">
        <v>59.99</v>
      </c>
      <c r="S723" s="8" t="s">
        <v>1008</v>
      </c>
      <c r="T723" s="8" t="s">
        <v>1008</v>
      </c>
      <c r="U723" s="8" t="s">
        <v>1011</v>
      </c>
      <c r="V723" s="8" t="s">
        <v>1011</v>
      </c>
      <c r="W723" s="8" t="s">
        <v>1011</v>
      </c>
      <c r="X723" s="8" t="s">
        <v>1011</v>
      </c>
      <c r="Y723" s="8">
        <v>0.32264957300000002</v>
      </c>
      <c r="Z723" s="8" t="s">
        <v>18998</v>
      </c>
      <c r="AA723" s="8" t="s">
        <v>18993</v>
      </c>
    </row>
    <row r="724" spans="1:27" ht="16" x14ac:dyDescent="0.2">
      <c r="A724" s="8" t="s">
        <v>18099</v>
      </c>
      <c r="B724" s="8">
        <v>50822014</v>
      </c>
      <c r="C724" s="8" t="s">
        <v>3288</v>
      </c>
      <c r="D724" s="8" t="s">
        <v>1035</v>
      </c>
      <c r="E724" s="8" t="s">
        <v>1096</v>
      </c>
      <c r="F724" s="8">
        <v>26427.1</v>
      </c>
      <c r="G724" s="8" t="s">
        <v>1011</v>
      </c>
      <c r="H724" s="8">
        <v>1</v>
      </c>
      <c r="I724" s="8" t="s">
        <v>3290</v>
      </c>
      <c r="J724" s="8" t="s">
        <v>1029</v>
      </c>
      <c r="K724" s="8" t="s">
        <v>3291</v>
      </c>
      <c r="L724" s="8" t="s">
        <v>3292</v>
      </c>
      <c r="M724" s="8" t="s">
        <v>1016</v>
      </c>
      <c r="N724" s="8" t="s">
        <v>3293</v>
      </c>
      <c r="O724" s="8" t="s">
        <v>3294</v>
      </c>
      <c r="P724" s="8" t="s">
        <v>1623</v>
      </c>
      <c r="Q724" s="8" t="s">
        <v>19186</v>
      </c>
      <c r="R724" s="8">
        <v>60</v>
      </c>
      <c r="S724" s="8" t="s">
        <v>1008</v>
      </c>
      <c r="T724" s="8" t="s">
        <v>1008</v>
      </c>
      <c r="U724" s="8" t="s">
        <v>1011</v>
      </c>
      <c r="V724" s="8" t="s">
        <v>1011</v>
      </c>
      <c r="W724" s="8" t="s">
        <v>1011</v>
      </c>
      <c r="X724" s="8" t="s">
        <v>1011</v>
      </c>
      <c r="Y724" s="8">
        <v>7.5376884000000005E-2</v>
      </c>
      <c r="Z724" s="8" t="s">
        <v>18998</v>
      </c>
      <c r="AA724" s="8" t="s">
        <v>18993</v>
      </c>
    </row>
    <row r="725" spans="1:27" ht="16" x14ac:dyDescent="0.2">
      <c r="A725" s="8" t="s">
        <v>18099</v>
      </c>
      <c r="B725" s="8">
        <v>67664856</v>
      </c>
      <c r="C725" s="8" t="s">
        <v>1008</v>
      </c>
      <c r="D725" s="8" t="s">
        <v>1096</v>
      </c>
      <c r="E725" s="8" t="s">
        <v>1035</v>
      </c>
      <c r="F725" s="8">
        <v>1255.57</v>
      </c>
      <c r="G725" s="8" t="s">
        <v>1011</v>
      </c>
      <c r="H725" s="8">
        <v>1</v>
      </c>
      <c r="I725" s="8" t="s">
        <v>3302</v>
      </c>
      <c r="J725" s="8" t="s">
        <v>1029</v>
      </c>
      <c r="K725" s="8" t="s">
        <v>3303</v>
      </c>
      <c r="L725" s="8" t="s">
        <v>3304</v>
      </c>
      <c r="M725" s="8" t="s">
        <v>1016</v>
      </c>
      <c r="N725" s="8" t="s">
        <v>1570</v>
      </c>
      <c r="O725" s="8" t="s">
        <v>1019</v>
      </c>
      <c r="P725" s="8" t="s">
        <v>1623</v>
      </c>
      <c r="Q725" s="8" t="s">
        <v>19556</v>
      </c>
      <c r="R725" s="8">
        <v>60</v>
      </c>
      <c r="S725" s="8" t="s">
        <v>1008</v>
      </c>
      <c r="T725" s="8" t="s">
        <v>1008</v>
      </c>
      <c r="U725" s="8" t="s">
        <v>1011</v>
      </c>
      <c r="V725" s="8" t="s">
        <v>1011</v>
      </c>
      <c r="W725" s="8" t="s">
        <v>1011</v>
      </c>
      <c r="X725" s="8" t="s">
        <v>1011</v>
      </c>
      <c r="Y725" s="8">
        <v>0.49698795200000001</v>
      </c>
      <c r="Z725" s="8" t="s">
        <v>18998</v>
      </c>
      <c r="AA725" s="8" t="s">
        <v>18993</v>
      </c>
    </row>
    <row r="726" spans="1:27" ht="16" x14ac:dyDescent="0.2">
      <c r="A726" s="8" t="s">
        <v>18099</v>
      </c>
      <c r="B726" s="8">
        <v>68497597</v>
      </c>
      <c r="C726" s="8" t="s">
        <v>3306</v>
      </c>
      <c r="D726" s="8" t="s">
        <v>1022</v>
      </c>
      <c r="E726" s="8" t="s">
        <v>1035</v>
      </c>
      <c r="F726" s="8">
        <v>91390.6</v>
      </c>
      <c r="G726" s="8" t="s">
        <v>1011</v>
      </c>
      <c r="H726" s="8">
        <v>0</v>
      </c>
      <c r="I726" s="8" t="s">
        <v>3307</v>
      </c>
      <c r="J726" s="8" t="s">
        <v>1013</v>
      </c>
      <c r="K726" s="8" t="s">
        <v>3308</v>
      </c>
      <c r="L726" s="8" t="s">
        <v>3309</v>
      </c>
      <c r="M726" s="8" t="s">
        <v>1016</v>
      </c>
      <c r="N726" s="8" t="s">
        <v>3310</v>
      </c>
      <c r="O726" s="8" t="s">
        <v>3311</v>
      </c>
      <c r="P726" s="8" t="s">
        <v>1623</v>
      </c>
      <c r="Q726" s="8" t="s">
        <v>19557</v>
      </c>
      <c r="R726" s="8">
        <v>59.99</v>
      </c>
      <c r="S726" s="8" t="s">
        <v>19187</v>
      </c>
      <c r="T726" s="8" t="s">
        <v>19188</v>
      </c>
      <c r="U726" s="8" t="s">
        <v>1011</v>
      </c>
      <c r="V726" s="8" t="s">
        <v>1011</v>
      </c>
      <c r="W726" s="8" t="s">
        <v>1011</v>
      </c>
      <c r="X726" s="8" t="s">
        <v>1011</v>
      </c>
      <c r="Y726" s="8">
        <v>0.400907242</v>
      </c>
      <c r="Z726" s="8" t="s">
        <v>18998</v>
      </c>
      <c r="AA726" s="8" t="s">
        <v>18993</v>
      </c>
    </row>
    <row r="727" spans="1:27" ht="16" x14ac:dyDescent="0.2">
      <c r="A727" s="8" t="s">
        <v>18099</v>
      </c>
      <c r="B727" s="8">
        <v>75917119</v>
      </c>
      <c r="C727" s="8" t="s">
        <v>1008</v>
      </c>
      <c r="D727" s="8" t="s">
        <v>1339</v>
      </c>
      <c r="E727" s="8" t="s">
        <v>1010</v>
      </c>
      <c r="F727" s="8">
        <v>1132.6600000000001</v>
      </c>
      <c r="G727" s="8" t="s">
        <v>1011</v>
      </c>
      <c r="H727" s="8">
        <v>1</v>
      </c>
      <c r="I727" s="8" t="s">
        <v>3318</v>
      </c>
      <c r="J727" s="8" t="s">
        <v>1029</v>
      </c>
      <c r="K727" s="8" t="s">
        <v>3319</v>
      </c>
      <c r="L727" s="8" t="s">
        <v>3320</v>
      </c>
      <c r="M727" s="8" t="s">
        <v>1016</v>
      </c>
      <c r="N727" s="8" t="s">
        <v>1321</v>
      </c>
      <c r="O727" s="8" t="s">
        <v>1322</v>
      </c>
      <c r="P727" s="8" t="s">
        <v>1623</v>
      </c>
      <c r="Q727" s="8" t="s">
        <v>19189</v>
      </c>
      <c r="R727" s="8">
        <v>59.64</v>
      </c>
      <c r="S727" s="8" t="s">
        <v>1008</v>
      </c>
      <c r="T727" s="8" t="s">
        <v>1008</v>
      </c>
      <c r="U727" s="8" t="s">
        <v>1011</v>
      </c>
      <c r="V727" s="8" t="s">
        <v>1011</v>
      </c>
      <c r="W727" s="8" t="s">
        <v>1011</v>
      </c>
      <c r="X727" s="8" t="s">
        <v>1011</v>
      </c>
      <c r="Y727" s="8">
        <v>2.1315193E-2</v>
      </c>
      <c r="Z727" s="8" t="s">
        <v>18998</v>
      </c>
      <c r="AA727" s="8" t="s">
        <v>18993</v>
      </c>
    </row>
    <row r="728" spans="1:27" ht="16" x14ac:dyDescent="0.2">
      <c r="A728" s="8" t="s">
        <v>18099</v>
      </c>
      <c r="B728" s="8">
        <v>76254196</v>
      </c>
      <c r="C728" s="8" t="s">
        <v>1008</v>
      </c>
      <c r="D728" s="8" t="s">
        <v>1035</v>
      </c>
      <c r="E728" s="8" t="s">
        <v>1096</v>
      </c>
      <c r="F728" s="8">
        <v>1122.94</v>
      </c>
      <c r="G728" s="8" t="s">
        <v>1011</v>
      </c>
      <c r="H728" s="8">
        <v>1</v>
      </c>
      <c r="I728" s="8" t="s">
        <v>3322</v>
      </c>
      <c r="J728" s="8" t="s">
        <v>1029</v>
      </c>
      <c r="K728" s="8" t="s">
        <v>3323</v>
      </c>
      <c r="L728" s="8" t="s">
        <v>3324</v>
      </c>
      <c r="M728" s="8" t="s">
        <v>1016</v>
      </c>
      <c r="N728" s="8" t="s">
        <v>1173</v>
      </c>
      <c r="O728" s="8" t="s">
        <v>1019</v>
      </c>
      <c r="P728" s="8" t="s">
        <v>1623</v>
      </c>
      <c r="Q728" s="8" t="s">
        <v>19558</v>
      </c>
      <c r="R728" s="8">
        <v>60</v>
      </c>
      <c r="S728" s="8" t="s">
        <v>1008</v>
      </c>
      <c r="T728" s="8" t="s">
        <v>1008</v>
      </c>
      <c r="U728" s="8" t="s">
        <v>1011</v>
      </c>
      <c r="V728" s="8" t="s">
        <v>1011</v>
      </c>
      <c r="W728" s="8" t="s">
        <v>1011</v>
      </c>
      <c r="X728" s="8" t="s">
        <v>1011</v>
      </c>
      <c r="Y728" s="8">
        <v>2.3624954E-2</v>
      </c>
      <c r="Z728" s="8" t="s">
        <v>18998</v>
      </c>
      <c r="AA728" s="8" t="s">
        <v>18993</v>
      </c>
    </row>
    <row r="729" spans="1:27" ht="16" x14ac:dyDescent="0.2">
      <c r="A729" s="8" t="s">
        <v>18099</v>
      </c>
      <c r="B729" s="8">
        <v>89436295</v>
      </c>
      <c r="C729" s="8" t="s">
        <v>3335</v>
      </c>
      <c r="D729" s="8" t="s">
        <v>1022</v>
      </c>
      <c r="E729" s="8" t="s">
        <v>1035</v>
      </c>
      <c r="F729" s="8">
        <v>895230</v>
      </c>
      <c r="G729" s="8" t="s">
        <v>1011</v>
      </c>
      <c r="H729" s="8">
        <v>0</v>
      </c>
      <c r="I729" s="8" t="s">
        <v>2125</v>
      </c>
      <c r="J729" s="8" t="s">
        <v>1013</v>
      </c>
      <c r="K729" s="8" t="s">
        <v>3336</v>
      </c>
      <c r="L729" s="8" t="s">
        <v>3337</v>
      </c>
      <c r="M729" s="8" t="s">
        <v>1016</v>
      </c>
      <c r="N729" s="8" t="s">
        <v>3340</v>
      </c>
      <c r="O729" s="8" t="s">
        <v>3341</v>
      </c>
      <c r="P729" s="8" t="s">
        <v>1623</v>
      </c>
      <c r="Q729" s="8" t="s">
        <v>19190</v>
      </c>
      <c r="R729" s="8">
        <v>59.99</v>
      </c>
      <c r="S729" s="8" t="s">
        <v>1008</v>
      </c>
      <c r="T729" s="8" t="s">
        <v>1008</v>
      </c>
      <c r="U729" s="8" t="s">
        <v>1011</v>
      </c>
      <c r="V729" s="8" t="s">
        <v>1011</v>
      </c>
      <c r="W729" s="8" t="s">
        <v>1011</v>
      </c>
      <c r="X729" s="8" t="s">
        <v>1011</v>
      </c>
      <c r="Y729" s="8">
        <v>5.1771116999999998E-2</v>
      </c>
      <c r="Z729" s="8" t="s">
        <v>18998</v>
      </c>
      <c r="AA729" s="8" t="s">
        <v>18993</v>
      </c>
    </row>
    <row r="730" spans="1:27" ht="16" x14ac:dyDescent="0.2">
      <c r="A730" s="8" t="s">
        <v>18099</v>
      </c>
      <c r="B730" s="8">
        <v>90294304</v>
      </c>
      <c r="C730" s="8" t="s">
        <v>1008</v>
      </c>
      <c r="D730" s="8" t="s">
        <v>1009</v>
      </c>
      <c r="E730" s="8" t="s">
        <v>1244</v>
      </c>
      <c r="F730" s="8">
        <v>348119</v>
      </c>
      <c r="G730" s="8" t="s">
        <v>1011</v>
      </c>
      <c r="H730" s="8">
        <v>1</v>
      </c>
      <c r="I730" s="8" t="s">
        <v>3342</v>
      </c>
      <c r="J730" s="8" t="s">
        <v>1029</v>
      </c>
      <c r="K730" s="8" t="s">
        <v>3344</v>
      </c>
      <c r="L730" s="8" t="s">
        <v>3345</v>
      </c>
      <c r="M730" s="8" t="s">
        <v>1016</v>
      </c>
      <c r="N730" s="8" t="s">
        <v>3346</v>
      </c>
      <c r="O730" s="8" t="s">
        <v>3347</v>
      </c>
      <c r="P730" s="8" t="s">
        <v>1623</v>
      </c>
      <c r="Q730" s="8" t="s">
        <v>19191</v>
      </c>
      <c r="R730" s="8">
        <v>59.94</v>
      </c>
      <c r="S730" s="8" t="s">
        <v>1008</v>
      </c>
      <c r="T730" s="8" t="s">
        <v>1008</v>
      </c>
      <c r="U730" s="8" t="s">
        <v>1011</v>
      </c>
      <c r="V730" s="8" t="s">
        <v>1011</v>
      </c>
      <c r="W730" s="8" t="s">
        <v>1011</v>
      </c>
      <c r="X730" s="8" t="s">
        <v>1011</v>
      </c>
      <c r="Y730" s="8">
        <v>0.35510204099999998</v>
      </c>
      <c r="Z730" s="8" t="s">
        <v>18998</v>
      </c>
      <c r="AA730" s="8" t="s">
        <v>18993</v>
      </c>
    </row>
    <row r="731" spans="1:27" ht="16" x14ac:dyDescent="0.2">
      <c r="A731" s="8" t="s">
        <v>18099</v>
      </c>
      <c r="B731" s="8">
        <v>99646107</v>
      </c>
      <c r="C731" s="8" t="s">
        <v>3368</v>
      </c>
      <c r="D731" s="8" t="s">
        <v>1035</v>
      </c>
      <c r="E731" s="8" t="s">
        <v>1305</v>
      </c>
      <c r="F731" s="8">
        <v>1977520</v>
      </c>
      <c r="G731" s="8" t="s">
        <v>1011</v>
      </c>
      <c r="H731" s="8">
        <v>1</v>
      </c>
      <c r="I731" s="8" t="s">
        <v>1008</v>
      </c>
      <c r="J731" s="8" t="s">
        <v>1405</v>
      </c>
      <c r="K731" s="8" t="s">
        <v>3370</v>
      </c>
      <c r="L731" s="8" t="s">
        <v>3371</v>
      </c>
      <c r="M731" s="8" t="s">
        <v>1016</v>
      </c>
      <c r="N731" s="8" t="s">
        <v>3381</v>
      </c>
      <c r="O731" s="8" t="s">
        <v>3382</v>
      </c>
      <c r="P731" s="8" t="s">
        <v>1623</v>
      </c>
      <c r="Q731" s="8" t="s">
        <v>19559</v>
      </c>
      <c r="R731" s="8">
        <v>59.99</v>
      </c>
      <c r="S731" s="8" t="s">
        <v>1008</v>
      </c>
      <c r="T731" s="8" t="s">
        <v>1008</v>
      </c>
      <c r="U731" s="8" t="s">
        <v>1011</v>
      </c>
      <c r="V731" s="8" t="s">
        <v>1011</v>
      </c>
      <c r="W731" s="8" t="s">
        <v>1011</v>
      </c>
      <c r="X731" s="8" t="s">
        <v>1011</v>
      </c>
      <c r="Y731" s="8">
        <v>1.0798448E-2</v>
      </c>
      <c r="Z731" s="8" t="s">
        <v>18998</v>
      </c>
      <c r="AA731" s="8" t="s">
        <v>18993</v>
      </c>
    </row>
    <row r="732" spans="1:27" ht="16" x14ac:dyDescent="0.2">
      <c r="A732" s="8" t="s">
        <v>18100</v>
      </c>
      <c r="B732" s="8">
        <v>1041240</v>
      </c>
      <c r="C732" s="8" t="s">
        <v>3384</v>
      </c>
      <c r="D732" s="8" t="s">
        <v>2157</v>
      </c>
      <c r="E732" s="8" t="s">
        <v>1009</v>
      </c>
      <c r="F732" s="8">
        <v>925105</v>
      </c>
      <c r="G732" s="8" t="s">
        <v>1011</v>
      </c>
      <c r="H732" s="8">
        <v>1</v>
      </c>
      <c r="I732" s="8" t="s">
        <v>1008</v>
      </c>
      <c r="J732" s="8" t="s">
        <v>3385</v>
      </c>
      <c r="K732" s="8" t="s">
        <v>3386</v>
      </c>
      <c r="L732" s="8" t="s">
        <v>3387</v>
      </c>
      <c r="M732" s="8" t="s">
        <v>1016</v>
      </c>
      <c r="N732" s="8" t="s">
        <v>3392</v>
      </c>
      <c r="O732" s="8" t="s">
        <v>3394</v>
      </c>
      <c r="P732" s="8" t="s">
        <v>1623</v>
      </c>
      <c r="Q732" s="8"/>
      <c r="R732" s="8">
        <v>59.98</v>
      </c>
      <c r="S732" s="8" t="s">
        <v>1008</v>
      </c>
      <c r="T732" s="8" t="s">
        <v>1008</v>
      </c>
      <c r="U732" s="8" t="s">
        <v>1011</v>
      </c>
      <c r="V732" s="8" t="s">
        <v>1011</v>
      </c>
      <c r="W732" s="8" t="s">
        <v>1011</v>
      </c>
      <c r="X732" s="8" t="s">
        <v>1011</v>
      </c>
      <c r="Y732" s="8"/>
      <c r="Z732" s="8" t="s">
        <v>18992</v>
      </c>
      <c r="AA732" s="8" t="s">
        <v>18993</v>
      </c>
    </row>
    <row r="733" spans="1:27" ht="16" x14ac:dyDescent="0.2">
      <c r="A733" s="8" t="s">
        <v>18100</v>
      </c>
      <c r="B733" s="8">
        <v>1115493</v>
      </c>
      <c r="C733" s="8" t="s">
        <v>3395</v>
      </c>
      <c r="D733" s="8" t="s">
        <v>1022</v>
      </c>
      <c r="E733" s="8" t="s">
        <v>1404</v>
      </c>
      <c r="F733" s="8">
        <v>44532.6</v>
      </c>
      <c r="G733" s="8" t="s">
        <v>1011</v>
      </c>
      <c r="H733" s="8">
        <v>1</v>
      </c>
      <c r="I733" s="8" t="s">
        <v>1008</v>
      </c>
      <c r="J733" s="8" t="s">
        <v>1405</v>
      </c>
      <c r="K733" s="8" t="s">
        <v>3397</v>
      </c>
      <c r="L733" s="8" t="s">
        <v>3398</v>
      </c>
      <c r="M733" s="8" t="s">
        <v>1016</v>
      </c>
      <c r="N733" s="8" t="s">
        <v>3399</v>
      </c>
      <c r="O733" s="8" t="s">
        <v>3400</v>
      </c>
      <c r="P733" s="8" t="s">
        <v>1623</v>
      </c>
      <c r="Q733" s="8"/>
      <c r="R733" s="8">
        <v>60</v>
      </c>
      <c r="S733" s="8" t="s">
        <v>1008</v>
      </c>
      <c r="T733" s="8" t="s">
        <v>1008</v>
      </c>
      <c r="U733" s="8" t="s">
        <v>1011</v>
      </c>
      <c r="V733" s="8" t="s">
        <v>1011</v>
      </c>
      <c r="W733" s="8" t="s">
        <v>1011</v>
      </c>
      <c r="X733" s="8" t="s">
        <v>1011</v>
      </c>
      <c r="Y733" s="8"/>
      <c r="Z733" s="8" t="s">
        <v>18992</v>
      </c>
      <c r="AA733" s="8" t="s">
        <v>18993</v>
      </c>
    </row>
    <row r="734" spans="1:27" ht="16" x14ac:dyDescent="0.2">
      <c r="A734" s="8" t="s">
        <v>18100</v>
      </c>
      <c r="B734" s="8">
        <v>11508281</v>
      </c>
      <c r="C734" s="8" t="s">
        <v>3402</v>
      </c>
      <c r="D734" s="8" t="s">
        <v>1022</v>
      </c>
      <c r="E734" s="8" t="s">
        <v>1035</v>
      </c>
      <c r="F734" s="8">
        <v>5921.1</v>
      </c>
      <c r="G734" s="8" t="s">
        <v>1011</v>
      </c>
      <c r="H734" s="8">
        <v>0</v>
      </c>
      <c r="I734" s="8" t="s">
        <v>3403</v>
      </c>
      <c r="J734" s="8" t="s">
        <v>1013</v>
      </c>
      <c r="K734" s="8" t="s">
        <v>3404</v>
      </c>
      <c r="L734" s="8" t="s">
        <v>3405</v>
      </c>
      <c r="M734" s="8" t="s">
        <v>1016</v>
      </c>
      <c r="N734" s="8" t="s">
        <v>1469</v>
      </c>
      <c r="O734" s="8" t="s">
        <v>1322</v>
      </c>
      <c r="P734" s="8" t="s">
        <v>1623</v>
      </c>
      <c r="Q734" s="8" t="s">
        <v>19192</v>
      </c>
      <c r="R734" s="8">
        <v>59.95</v>
      </c>
      <c r="S734" s="8" t="s">
        <v>1008</v>
      </c>
      <c r="T734" s="8" t="s">
        <v>1008</v>
      </c>
      <c r="U734" s="8" t="s">
        <v>1011</v>
      </c>
      <c r="V734" s="8" t="s">
        <v>1011</v>
      </c>
      <c r="W734" s="8" t="s">
        <v>1011</v>
      </c>
      <c r="X734" s="8" t="s">
        <v>1011</v>
      </c>
      <c r="Y734" s="8">
        <v>0.14975845400000001</v>
      </c>
      <c r="Z734" s="8" t="s">
        <v>18992</v>
      </c>
      <c r="AA734" s="8" t="s">
        <v>18993</v>
      </c>
    </row>
    <row r="735" spans="1:27" ht="16" x14ac:dyDescent="0.2">
      <c r="A735" s="8" t="s">
        <v>18100</v>
      </c>
      <c r="B735" s="8">
        <v>138772</v>
      </c>
      <c r="C735" s="8" t="s">
        <v>3407</v>
      </c>
      <c r="D735" s="8" t="s">
        <v>1035</v>
      </c>
      <c r="E735" s="8" t="s">
        <v>1305</v>
      </c>
      <c r="F735" s="8">
        <v>2390810</v>
      </c>
      <c r="G735" s="8" t="s">
        <v>1011</v>
      </c>
      <c r="H735" s="8">
        <v>1</v>
      </c>
      <c r="I735" s="8" t="s">
        <v>3408</v>
      </c>
      <c r="J735" s="8" t="s">
        <v>1312</v>
      </c>
      <c r="K735" s="8" t="s">
        <v>3409</v>
      </c>
      <c r="L735" s="8" t="s">
        <v>3410</v>
      </c>
      <c r="M735" s="8" t="s">
        <v>1016</v>
      </c>
      <c r="N735" s="8" t="s">
        <v>3421</v>
      </c>
      <c r="O735" s="8" t="s">
        <v>3423</v>
      </c>
      <c r="P735" s="8" t="s">
        <v>1623</v>
      </c>
      <c r="Q735" s="8" t="s">
        <v>19560</v>
      </c>
      <c r="R735" s="8">
        <v>59.98</v>
      </c>
      <c r="S735" s="8" t="s">
        <v>1008</v>
      </c>
      <c r="T735" s="8" t="s">
        <v>1008</v>
      </c>
      <c r="U735" s="8" t="s">
        <v>1011</v>
      </c>
      <c r="V735" s="8" t="s">
        <v>1011</v>
      </c>
      <c r="W735" s="8" t="s">
        <v>1011</v>
      </c>
      <c r="X735" s="8" t="s">
        <v>1011</v>
      </c>
      <c r="Y735" s="8">
        <v>0.124619851</v>
      </c>
      <c r="Z735" s="8" t="s">
        <v>18998</v>
      </c>
      <c r="AA735" s="8" t="s">
        <v>18993</v>
      </c>
    </row>
    <row r="736" spans="1:27" ht="16" x14ac:dyDescent="0.2">
      <c r="A736" s="8" t="s">
        <v>18100</v>
      </c>
      <c r="B736" s="8">
        <v>15976805</v>
      </c>
      <c r="C736" s="8" t="s">
        <v>3424</v>
      </c>
      <c r="D736" s="8" t="s">
        <v>1009</v>
      </c>
      <c r="E736" s="8" t="s">
        <v>1010</v>
      </c>
      <c r="F736" s="8">
        <v>62736.4</v>
      </c>
      <c r="G736" s="8" t="s">
        <v>1011</v>
      </c>
      <c r="H736" s="8">
        <v>0</v>
      </c>
      <c r="I736" s="8" t="s">
        <v>1008</v>
      </c>
      <c r="J736" s="8" t="s">
        <v>1023</v>
      </c>
      <c r="K736" s="8" t="s">
        <v>3425</v>
      </c>
      <c r="L736" s="8" t="s">
        <v>3427</v>
      </c>
      <c r="M736" s="8" t="s">
        <v>1016</v>
      </c>
      <c r="N736" s="8" t="s">
        <v>3428</v>
      </c>
      <c r="O736" s="8" t="s">
        <v>3429</v>
      </c>
      <c r="P736" s="8" t="s">
        <v>1623</v>
      </c>
      <c r="Q736" s="8" t="s">
        <v>19193</v>
      </c>
      <c r="R736" s="8">
        <v>59.68</v>
      </c>
      <c r="S736" s="8" t="s">
        <v>1008</v>
      </c>
      <c r="T736" s="8" t="s">
        <v>1008</v>
      </c>
      <c r="U736" s="8" t="s">
        <v>1011</v>
      </c>
      <c r="V736" s="8" t="s">
        <v>1011</v>
      </c>
      <c r="W736" s="8" t="s">
        <v>1011</v>
      </c>
      <c r="X736" s="8" t="s">
        <v>1011</v>
      </c>
      <c r="Y736" s="8">
        <v>7.5125208999999998E-2</v>
      </c>
      <c r="Z736" s="8" t="s">
        <v>18998</v>
      </c>
      <c r="AA736" s="8" t="s">
        <v>18993</v>
      </c>
    </row>
    <row r="737" spans="1:27" ht="16" x14ac:dyDescent="0.2">
      <c r="A737" s="8" t="s">
        <v>18100</v>
      </c>
      <c r="B737" s="8">
        <v>1822797</v>
      </c>
      <c r="C737" s="8" t="s">
        <v>3430</v>
      </c>
      <c r="D737" s="8" t="s">
        <v>1009</v>
      </c>
      <c r="E737" s="8" t="s">
        <v>3431</v>
      </c>
      <c r="F737" s="8">
        <v>940817</v>
      </c>
      <c r="G737" s="8" t="s">
        <v>1011</v>
      </c>
      <c r="H737" s="8">
        <v>1</v>
      </c>
      <c r="I737" s="8" t="s">
        <v>1008</v>
      </c>
      <c r="J737" s="8" t="s">
        <v>1023</v>
      </c>
      <c r="K737" s="8" t="s">
        <v>3432</v>
      </c>
      <c r="L737" s="8" t="s">
        <v>3434</v>
      </c>
      <c r="M737" s="8" t="s">
        <v>1016</v>
      </c>
      <c r="N737" s="8" t="s">
        <v>3437</v>
      </c>
      <c r="O737" s="8" t="s">
        <v>3438</v>
      </c>
      <c r="P737" s="8" t="s">
        <v>1623</v>
      </c>
      <c r="Q737" s="8" t="s">
        <v>19561</v>
      </c>
      <c r="R737" s="8">
        <v>59.98</v>
      </c>
      <c r="S737" s="8" t="s">
        <v>1008</v>
      </c>
      <c r="T737" s="8" t="s">
        <v>1008</v>
      </c>
      <c r="U737" s="8" t="s">
        <v>1011</v>
      </c>
      <c r="V737" s="8" t="s">
        <v>1011</v>
      </c>
      <c r="W737" s="8" t="s">
        <v>1011</v>
      </c>
      <c r="X737" s="8" t="s">
        <v>1011</v>
      </c>
      <c r="Y737" s="8">
        <v>0.93435309099999997</v>
      </c>
      <c r="Z737" s="8" t="s">
        <v>18992</v>
      </c>
      <c r="AA737" s="8" t="s">
        <v>18993</v>
      </c>
    </row>
    <row r="738" spans="1:27" ht="16" x14ac:dyDescent="0.2">
      <c r="A738" s="8" t="s">
        <v>18100</v>
      </c>
      <c r="B738" s="8">
        <v>1823389</v>
      </c>
      <c r="C738" s="8" t="s">
        <v>3439</v>
      </c>
      <c r="D738" s="8" t="s">
        <v>1244</v>
      </c>
      <c r="E738" s="8" t="s">
        <v>1009</v>
      </c>
      <c r="F738" s="8">
        <v>41875.199999999997</v>
      </c>
      <c r="G738" s="8" t="s">
        <v>1011</v>
      </c>
      <c r="H738" s="8">
        <v>1</v>
      </c>
      <c r="I738" s="8" t="s">
        <v>3441</v>
      </c>
      <c r="J738" s="8" t="s">
        <v>1029</v>
      </c>
      <c r="K738" s="8" t="s">
        <v>3442</v>
      </c>
      <c r="L738" s="8" t="s">
        <v>3443</v>
      </c>
      <c r="M738" s="8" t="s">
        <v>1016</v>
      </c>
      <c r="N738" s="8" t="s">
        <v>3444</v>
      </c>
      <c r="O738" s="8" t="s">
        <v>3445</v>
      </c>
      <c r="P738" s="8" t="s">
        <v>1623</v>
      </c>
      <c r="Q738" s="8" t="s">
        <v>19562</v>
      </c>
      <c r="R738" s="8">
        <v>60</v>
      </c>
      <c r="S738" s="8" t="s">
        <v>1008</v>
      </c>
      <c r="T738" s="8" t="s">
        <v>1008</v>
      </c>
      <c r="U738" s="8" t="s">
        <v>1011</v>
      </c>
      <c r="V738" s="8" t="s">
        <v>1011</v>
      </c>
      <c r="W738" s="8" t="s">
        <v>1011</v>
      </c>
      <c r="X738" s="8" t="s">
        <v>1011</v>
      </c>
      <c r="Y738" s="8">
        <v>0.111111111</v>
      </c>
      <c r="Z738" s="8" t="s">
        <v>18998</v>
      </c>
      <c r="AA738" s="8" t="s">
        <v>18993</v>
      </c>
    </row>
    <row r="739" spans="1:27" ht="16" x14ac:dyDescent="0.2">
      <c r="A739" s="8" t="s">
        <v>18100</v>
      </c>
      <c r="B739" s="8">
        <v>2059736</v>
      </c>
      <c r="C739" s="8" t="s">
        <v>3447</v>
      </c>
      <c r="D739" s="8" t="s">
        <v>1244</v>
      </c>
      <c r="E739" s="8" t="s">
        <v>1009</v>
      </c>
      <c r="F739" s="8">
        <v>1134460</v>
      </c>
      <c r="G739" s="8" t="s">
        <v>1011</v>
      </c>
      <c r="H739" s="8">
        <v>1</v>
      </c>
      <c r="I739" s="8" t="s">
        <v>3448</v>
      </c>
      <c r="J739" s="8" t="s">
        <v>1312</v>
      </c>
      <c r="K739" s="8" t="s">
        <v>3449</v>
      </c>
      <c r="L739" s="8" t="s">
        <v>3450</v>
      </c>
      <c r="M739" s="8" t="s">
        <v>1016</v>
      </c>
      <c r="N739" s="8" t="s">
        <v>3464</v>
      </c>
      <c r="O739" s="8" t="s">
        <v>3466</v>
      </c>
      <c r="P739" s="8" t="s">
        <v>1623</v>
      </c>
      <c r="Q739" s="8" t="s">
        <v>19194</v>
      </c>
      <c r="R739" s="8">
        <v>59.9</v>
      </c>
      <c r="S739" s="8" t="s">
        <v>1008</v>
      </c>
      <c r="T739" s="8" t="s">
        <v>1008</v>
      </c>
      <c r="U739" s="8" t="s">
        <v>1011</v>
      </c>
      <c r="V739" s="8" t="s">
        <v>1011</v>
      </c>
      <c r="W739" s="8" t="s">
        <v>1011</v>
      </c>
      <c r="X739" s="8" t="s">
        <v>1011</v>
      </c>
      <c r="Y739" s="8">
        <v>7.5043655000000001E-2</v>
      </c>
      <c r="Z739" s="8" t="s">
        <v>18998</v>
      </c>
      <c r="AA739" s="8" t="s">
        <v>18993</v>
      </c>
    </row>
    <row r="740" spans="1:27" ht="16" x14ac:dyDescent="0.2">
      <c r="A740" s="8" t="s">
        <v>18100</v>
      </c>
      <c r="B740" s="8">
        <v>3602227</v>
      </c>
      <c r="C740" s="8" t="s">
        <v>3485</v>
      </c>
      <c r="D740" s="8" t="s">
        <v>1305</v>
      </c>
      <c r="E740" s="8" t="s">
        <v>1035</v>
      </c>
      <c r="F740" s="8">
        <v>2258800</v>
      </c>
      <c r="G740" s="8" t="s">
        <v>1011</v>
      </c>
      <c r="H740" s="8">
        <v>1</v>
      </c>
      <c r="I740" s="8" t="s">
        <v>1008</v>
      </c>
      <c r="J740" s="8" t="s">
        <v>1639</v>
      </c>
      <c r="K740" s="8" t="s">
        <v>3487</v>
      </c>
      <c r="L740" s="8" t="s">
        <v>3488</v>
      </c>
      <c r="M740" s="8" t="s">
        <v>1016</v>
      </c>
      <c r="N740" s="8" t="s">
        <v>1663</v>
      </c>
      <c r="O740" s="8" t="s">
        <v>1665</v>
      </c>
      <c r="P740" s="8" t="s">
        <v>1623</v>
      </c>
      <c r="Q740" s="8"/>
      <c r="R740" s="8">
        <v>60</v>
      </c>
      <c r="S740" s="8" t="s">
        <v>1008</v>
      </c>
      <c r="T740" s="8" t="s">
        <v>1008</v>
      </c>
      <c r="U740" s="8" t="s">
        <v>1011</v>
      </c>
      <c r="V740" s="8" t="s">
        <v>1011</v>
      </c>
      <c r="W740" s="8" t="s">
        <v>1011</v>
      </c>
      <c r="X740" s="8" t="s">
        <v>1011</v>
      </c>
      <c r="Y740" s="8"/>
      <c r="Z740" s="8" t="s">
        <v>18998</v>
      </c>
      <c r="AA740" s="8" t="s">
        <v>18993</v>
      </c>
    </row>
    <row r="741" spans="1:27" ht="16" x14ac:dyDescent="0.2">
      <c r="A741" s="8" t="s">
        <v>18100</v>
      </c>
      <c r="B741" s="8">
        <v>48130781</v>
      </c>
      <c r="C741" s="8" t="s">
        <v>3501</v>
      </c>
      <c r="D741" s="8" t="s">
        <v>1009</v>
      </c>
      <c r="E741" s="8" t="s">
        <v>1010</v>
      </c>
      <c r="F741" s="8">
        <v>38939.9</v>
      </c>
      <c r="G741" s="8" t="s">
        <v>1011</v>
      </c>
      <c r="H741" s="8">
        <v>0</v>
      </c>
      <c r="I741" s="8" t="s">
        <v>3502</v>
      </c>
      <c r="J741" s="8" t="s">
        <v>1013</v>
      </c>
      <c r="K741" s="8" t="s">
        <v>3503</v>
      </c>
      <c r="L741" s="8" t="s">
        <v>3504</v>
      </c>
      <c r="M741" s="8" t="s">
        <v>1016</v>
      </c>
      <c r="N741" s="8" t="s">
        <v>1384</v>
      </c>
      <c r="O741" s="8" t="s">
        <v>1385</v>
      </c>
      <c r="P741" s="8" t="s">
        <v>1623</v>
      </c>
      <c r="Q741" s="8" t="s">
        <v>19195</v>
      </c>
      <c r="R741" s="8">
        <v>60</v>
      </c>
      <c r="S741" s="8" t="s">
        <v>19196</v>
      </c>
      <c r="T741" s="8" t="s">
        <v>19197</v>
      </c>
      <c r="U741" s="8" t="s">
        <v>1011</v>
      </c>
      <c r="V741" s="8" t="s">
        <v>1011</v>
      </c>
      <c r="W741" s="8" t="s">
        <v>1011</v>
      </c>
      <c r="X741" s="8" t="s">
        <v>1011</v>
      </c>
      <c r="Y741" s="8">
        <v>0.44025157199999998</v>
      </c>
      <c r="Z741" s="8" t="s">
        <v>18998</v>
      </c>
      <c r="AA741" s="8" t="s">
        <v>18993</v>
      </c>
    </row>
    <row r="742" spans="1:27" ht="16" x14ac:dyDescent="0.2">
      <c r="A742" s="8" t="s">
        <v>18100</v>
      </c>
      <c r="B742" s="8">
        <v>4854293</v>
      </c>
      <c r="C742" s="8" t="s">
        <v>3506</v>
      </c>
      <c r="D742" s="8" t="s">
        <v>3507</v>
      </c>
      <c r="E742" s="8" t="s">
        <v>1022</v>
      </c>
      <c r="F742" s="8">
        <v>17018.099999999999</v>
      </c>
      <c r="G742" s="8" t="s">
        <v>1011</v>
      </c>
      <c r="H742" s="8">
        <v>1</v>
      </c>
      <c r="I742" s="8" t="s">
        <v>1008</v>
      </c>
      <c r="J742" s="8" t="s">
        <v>3509</v>
      </c>
      <c r="K742" s="8" t="s">
        <v>3510</v>
      </c>
      <c r="L742" s="8" t="s">
        <v>3511</v>
      </c>
      <c r="M742" s="8" t="s">
        <v>1016</v>
      </c>
      <c r="N742" s="8" t="s">
        <v>3513</v>
      </c>
      <c r="O742" s="8" t="s">
        <v>1144</v>
      </c>
      <c r="P742" s="8" t="s">
        <v>1623</v>
      </c>
      <c r="Q742" s="8"/>
      <c r="R742" s="8">
        <v>59.99</v>
      </c>
      <c r="S742" s="8" t="s">
        <v>1008</v>
      </c>
      <c r="T742" s="8" t="s">
        <v>1008</v>
      </c>
      <c r="U742" s="8" t="s">
        <v>1011</v>
      </c>
      <c r="V742" s="8" t="s">
        <v>1011</v>
      </c>
      <c r="W742" s="8" t="s">
        <v>1011</v>
      </c>
      <c r="X742" s="8" t="s">
        <v>1011</v>
      </c>
      <c r="Y742" s="8"/>
      <c r="Z742" s="8" t="s">
        <v>18998</v>
      </c>
      <c r="AA742" s="8" t="s">
        <v>18993</v>
      </c>
    </row>
    <row r="743" spans="1:27" ht="16" x14ac:dyDescent="0.2">
      <c r="A743" s="8" t="s">
        <v>18100</v>
      </c>
      <c r="B743" s="8">
        <v>70505256</v>
      </c>
      <c r="C743" s="8" t="s">
        <v>3534</v>
      </c>
      <c r="D743" s="8" t="s">
        <v>1022</v>
      </c>
      <c r="E743" s="8" t="s">
        <v>1009</v>
      </c>
      <c r="F743" s="8">
        <v>8317.4</v>
      </c>
      <c r="G743" s="8" t="s">
        <v>1011</v>
      </c>
      <c r="H743" s="8">
        <v>0</v>
      </c>
      <c r="I743" s="8" t="s">
        <v>1008</v>
      </c>
      <c r="J743" s="8" t="s">
        <v>1023</v>
      </c>
      <c r="K743" s="8" t="s">
        <v>3535</v>
      </c>
      <c r="L743" s="8" t="s">
        <v>3536</v>
      </c>
      <c r="M743" s="8" t="s">
        <v>1016</v>
      </c>
      <c r="N743" s="8" t="s">
        <v>1743</v>
      </c>
      <c r="O743" s="8" t="s">
        <v>1019</v>
      </c>
      <c r="P743" s="8" t="s">
        <v>1623</v>
      </c>
      <c r="Q743" s="8" t="s">
        <v>19563</v>
      </c>
      <c r="R743" s="8">
        <v>60</v>
      </c>
      <c r="S743" s="8" t="s">
        <v>19198</v>
      </c>
      <c r="T743" s="8" t="s">
        <v>19199</v>
      </c>
      <c r="U743" s="8" t="s">
        <v>1011</v>
      </c>
      <c r="V743" s="8" t="s">
        <v>1011</v>
      </c>
      <c r="W743" s="8" t="s">
        <v>1011</v>
      </c>
      <c r="X743" s="8" t="s">
        <v>1011</v>
      </c>
      <c r="Y743" s="8">
        <v>0.46690542499999999</v>
      </c>
      <c r="Z743" s="8" t="s">
        <v>18998</v>
      </c>
      <c r="AA743" s="8" t="s">
        <v>18993</v>
      </c>
    </row>
    <row r="744" spans="1:27" ht="16" x14ac:dyDescent="0.2">
      <c r="A744" s="8" t="s">
        <v>18100</v>
      </c>
      <c r="B744" s="8">
        <v>81242148</v>
      </c>
      <c r="C744" s="8" t="s">
        <v>3551</v>
      </c>
      <c r="D744" s="8" t="s">
        <v>1040</v>
      </c>
      <c r="E744" s="8" t="s">
        <v>1022</v>
      </c>
      <c r="F744" s="8">
        <v>1722100</v>
      </c>
      <c r="G744" s="8" t="s">
        <v>1011</v>
      </c>
      <c r="H744" s="8">
        <v>1</v>
      </c>
      <c r="I744" s="8" t="s">
        <v>3552</v>
      </c>
      <c r="J744" s="8" t="s">
        <v>1029</v>
      </c>
      <c r="K744" s="8" t="s">
        <v>3553</v>
      </c>
      <c r="L744" s="8" t="s">
        <v>3554</v>
      </c>
      <c r="M744" s="8" t="s">
        <v>1016</v>
      </c>
      <c r="N744" s="8" t="s">
        <v>3561</v>
      </c>
      <c r="O744" s="8" t="s">
        <v>3562</v>
      </c>
      <c r="P744" s="8" t="s">
        <v>1623</v>
      </c>
      <c r="Q744" s="8" t="s">
        <v>19200</v>
      </c>
      <c r="R744" s="8">
        <v>59.99</v>
      </c>
      <c r="S744" s="8" t="s">
        <v>1008</v>
      </c>
      <c r="T744" s="8" t="s">
        <v>1008</v>
      </c>
      <c r="U744" s="8" t="s">
        <v>1011</v>
      </c>
      <c r="V744" s="8" t="s">
        <v>1011</v>
      </c>
      <c r="W744" s="8" t="s">
        <v>1011</v>
      </c>
      <c r="X744" s="8" t="s">
        <v>1011</v>
      </c>
      <c r="Y744" s="8">
        <v>0</v>
      </c>
      <c r="Z744" s="8" t="s">
        <v>18992</v>
      </c>
      <c r="AA744" s="8" t="s">
        <v>18993</v>
      </c>
    </row>
    <row r="745" spans="1:27" ht="16" x14ac:dyDescent="0.2">
      <c r="A745" s="8" t="s">
        <v>18100</v>
      </c>
      <c r="B745" s="8">
        <v>81242198</v>
      </c>
      <c r="C745" s="8" t="s">
        <v>3564</v>
      </c>
      <c r="D745" s="8" t="s">
        <v>1022</v>
      </c>
      <c r="E745" s="8" t="s">
        <v>1035</v>
      </c>
      <c r="F745" s="8">
        <v>199833</v>
      </c>
      <c r="G745" s="8" t="s">
        <v>1011</v>
      </c>
      <c r="H745" s="8">
        <v>0</v>
      </c>
      <c r="I745" s="8" t="s">
        <v>3565</v>
      </c>
      <c r="J745" s="8" t="s">
        <v>1013</v>
      </c>
      <c r="K745" s="8" t="s">
        <v>3553</v>
      </c>
      <c r="L745" s="8" t="s">
        <v>3554</v>
      </c>
      <c r="M745" s="8" t="s">
        <v>1016</v>
      </c>
      <c r="N745" s="8" t="s">
        <v>3567</v>
      </c>
      <c r="O745" s="8" t="s">
        <v>3568</v>
      </c>
      <c r="P745" s="8" t="s">
        <v>1623</v>
      </c>
      <c r="Q745" s="8" t="s">
        <v>19200</v>
      </c>
      <c r="R745" s="8">
        <v>59.99</v>
      </c>
      <c r="S745" s="8" t="s">
        <v>19201</v>
      </c>
      <c r="T745" s="8" t="s">
        <v>19202</v>
      </c>
      <c r="U745" s="8" t="s">
        <v>1011</v>
      </c>
      <c r="V745" s="8" t="s">
        <v>1011</v>
      </c>
      <c r="W745" s="8" t="s">
        <v>1011</v>
      </c>
      <c r="X745" s="8" t="s">
        <v>1011</v>
      </c>
      <c r="Y745" s="8">
        <v>0</v>
      </c>
      <c r="Z745" s="8" t="s">
        <v>18992</v>
      </c>
      <c r="AA745" s="8" t="s">
        <v>18993</v>
      </c>
    </row>
    <row r="746" spans="1:27" ht="16" x14ac:dyDescent="0.2">
      <c r="A746" s="8" t="s">
        <v>18100</v>
      </c>
      <c r="B746" s="8">
        <v>88930056</v>
      </c>
      <c r="C746" s="8" t="s">
        <v>3592</v>
      </c>
      <c r="D746" s="8" t="s">
        <v>3593</v>
      </c>
      <c r="E746" s="8" t="s">
        <v>1009</v>
      </c>
      <c r="F746" s="8">
        <v>3002.97</v>
      </c>
      <c r="G746" s="8" t="s">
        <v>1011</v>
      </c>
      <c r="H746" s="8">
        <v>1</v>
      </c>
      <c r="I746" s="8" t="s">
        <v>3594</v>
      </c>
      <c r="J746" s="8" t="s">
        <v>1029</v>
      </c>
      <c r="K746" s="8" t="s">
        <v>3595</v>
      </c>
      <c r="L746" s="8" t="s">
        <v>3596</v>
      </c>
      <c r="M746" s="8" t="s">
        <v>1016</v>
      </c>
      <c r="N746" s="8" t="s">
        <v>2140</v>
      </c>
      <c r="O746" s="8" t="s">
        <v>2141</v>
      </c>
      <c r="P746" s="8" t="s">
        <v>1623</v>
      </c>
      <c r="Q746" s="8" t="s">
        <v>19203</v>
      </c>
      <c r="R746" s="8">
        <v>60</v>
      </c>
      <c r="S746" s="8" t="s">
        <v>1008</v>
      </c>
      <c r="T746" s="8" t="s">
        <v>1008</v>
      </c>
      <c r="U746" s="8" t="s">
        <v>1011</v>
      </c>
      <c r="V746" s="8" t="s">
        <v>1011</v>
      </c>
      <c r="W746" s="8" t="s">
        <v>1011</v>
      </c>
      <c r="X746" s="8" t="s">
        <v>1011</v>
      </c>
      <c r="Y746" s="8">
        <v>0</v>
      </c>
      <c r="Z746" s="8" t="s">
        <v>18992</v>
      </c>
      <c r="AA746" s="8" t="s">
        <v>18993</v>
      </c>
    </row>
    <row r="747" spans="1:27" ht="16" x14ac:dyDescent="0.2">
      <c r="A747" s="8" t="s">
        <v>18100</v>
      </c>
      <c r="B747" s="8">
        <v>89645368</v>
      </c>
      <c r="C747" s="8" t="s">
        <v>3616</v>
      </c>
      <c r="D747" s="8" t="s">
        <v>1009</v>
      </c>
      <c r="E747" s="8" t="s">
        <v>1022</v>
      </c>
      <c r="F747" s="8">
        <v>5014.2</v>
      </c>
      <c r="G747" s="8" t="s">
        <v>1011</v>
      </c>
      <c r="H747" s="8">
        <v>0</v>
      </c>
      <c r="I747" s="8" t="s">
        <v>3617</v>
      </c>
      <c r="J747" s="8" t="s">
        <v>1013</v>
      </c>
      <c r="K747" s="8" t="s">
        <v>3618</v>
      </c>
      <c r="L747" s="8" t="s">
        <v>3619</v>
      </c>
      <c r="M747" s="8" t="s">
        <v>1016</v>
      </c>
      <c r="N747" s="8" t="s">
        <v>1704</v>
      </c>
      <c r="O747" s="8" t="s">
        <v>1705</v>
      </c>
      <c r="P747" s="8" t="s">
        <v>1623</v>
      </c>
      <c r="Q747" s="8" t="s">
        <v>19204</v>
      </c>
      <c r="R747" s="8">
        <v>60</v>
      </c>
      <c r="S747" s="8" t="s">
        <v>19205</v>
      </c>
      <c r="T747" s="8" t="s">
        <v>19206</v>
      </c>
      <c r="U747" s="8" t="s">
        <v>1011</v>
      </c>
      <c r="V747" s="8" t="s">
        <v>1011</v>
      </c>
      <c r="W747" s="8" t="s">
        <v>1011</v>
      </c>
      <c r="X747" s="8" t="s">
        <v>1011</v>
      </c>
      <c r="Y747" s="8">
        <v>9.2592593000000001E-2</v>
      </c>
      <c r="Z747" s="8" t="s">
        <v>18998</v>
      </c>
      <c r="AA747" s="8" t="s">
        <v>18993</v>
      </c>
    </row>
    <row r="748" spans="1:27" ht="16" x14ac:dyDescent="0.2">
      <c r="A748" s="8" t="s">
        <v>18101</v>
      </c>
      <c r="B748" s="8">
        <v>21156530</v>
      </c>
      <c r="C748" s="8" t="s">
        <v>3638</v>
      </c>
      <c r="D748" s="8" t="s">
        <v>1022</v>
      </c>
      <c r="E748" s="8" t="s">
        <v>1364</v>
      </c>
      <c r="F748" s="8">
        <v>768043</v>
      </c>
      <c r="G748" s="8" t="s">
        <v>1011</v>
      </c>
      <c r="H748" s="8">
        <v>1</v>
      </c>
      <c r="I748" s="8" t="s">
        <v>1008</v>
      </c>
      <c r="J748" s="8" t="s">
        <v>1405</v>
      </c>
      <c r="K748" s="8" t="s">
        <v>3640</v>
      </c>
      <c r="L748" s="8" t="s">
        <v>3641</v>
      </c>
      <c r="M748" s="8" t="s">
        <v>1016</v>
      </c>
      <c r="N748" s="8" t="s">
        <v>3653</v>
      </c>
      <c r="O748" s="8" t="s">
        <v>3654</v>
      </c>
      <c r="P748" s="8" t="s">
        <v>1623</v>
      </c>
      <c r="Q748" s="8" t="s">
        <v>19209</v>
      </c>
      <c r="R748" s="8">
        <v>59.69</v>
      </c>
      <c r="S748" s="8" t="s">
        <v>1008</v>
      </c>
      <c r="T748" s="8" t="s">
        <v>1008</v>
      </c>
      <c r="U748" s="8" t="s">
        <v>1011</v>
      </c>
      <c r="V748" s="8" t="s">
        <v>1011</v>
      </c>
      <c r="W748" s="8" t="s">
        <v>1011</v>
      </c>
      <c r="X748" s="8" t="s">
        <v>1011</v>
      </c>
      <c r="Y748" s="8">
        <v>8.6906141000000006E-2</v>
      </c>
      <c r="Z748" s="8" t="s">
        <v>18998</v>
      </c>
      <c r="AA748" s="8" t="s">
        <v>18993</v>
      </c>
    </row>
    <row r="749" spans="1:27" ht="16" x14ac:dyDescent="0.2">
      <c r="A749" s="8" t="s">
        <v>18101</v>
      </c>
      <c r="B749" s="8">
        <v>26727721</v>
      </c>
      <c r="C749" s="8" t="s">
        <v>3672</v>
      </c>
      <c r="D749" s="8" t="s">
        <v>1123</v>
      </c>
      <c r="E749" s="8" t="s">
        <v>1022</v>
      </c>
      <c r="F749" s="8">
        <v>2120850</v>
      </c>
      <c r="G749" s="8" t="s">
        <v>1011</v>
      </c>
      <c r="H749" s="8">
        <v>1</v>
      </c>
      <c r="I749" s="8" t="s">
        <v>3674</v>
      </c>
      <c r="J749" s="8" t="s">
        <v>1312</v>
      </c>
      <c r="K749" s="8" t="s">
        <v>3675</v>
      </c>
      <c r="L749" s="8" t="s">
        <v>3676</v>
      </c>
      <c r="M749" s="8" t="s">
        <v>1016</v>
      </c>
      <c r="N749" s="8" t="s">
        <v>1663</v>
      </c>
      <c r="O749" s="8" t="s">
        <v>1665</v>
      </c>
      <c r="P749" s="8" t="s">
        <v>1623</v>
      </c>
      <c r="Q749" s="8" t="s">
        <v>19211</v>
      </c>
      <c r="R749" s="8">
        <v>60</v>
      </c>
      <c r="S749" s="8" t="s">
        <v>1008</v>
      </c>
      <c r="T749" s="8" t="s">
        <v>1008</v>
      </c>
      <c r="U749" s="8" t="s">
        <v>1011</v>
      </c>
      <c r="V749" s="8" t="s">
        <v>1011</v>
      </c>
      <c r="W749" s="8" t="s">
        <v>1011</v>
      </c>
      <c r="X749" s="8" t="s">
        <v>1011</v>
      </c>
      <c r="Y749" s="8">
        <v>0.48429584599999997</v>
      </c>
      <c r="Z749" s="8" t="s">
        <v>18998</v>
      </c>
      <c r="AA749" s="8" t="s">
        <v>18993</v>
      </c>
    </row>
    <row r="750" spans="1:27" ht="16" x14ac:dyDescent="0.2">
      <c r="A750" s="8" t="s">
        <v>18101</v>
      </c>
      <c r="B750" s="8">
        <v>3100936</v>
      </c>
      <c r="C750" s="8" t="s">
        <v>3690</v>
      </c>
      <c r="D750" s="8" t="s">
        <v>3691</v>
      </c>
      <c r="E750" s="8" t="s">
        <v>1035</v>
      </c>
      <c r="F750" s="8">
        <v>4859.63</v>
      </c>
      <c r="G750" s="8" t="s">
        <v>1011</v>
      </c>
      <c r="H750" s="8">
        <v>1</v>
      </c>
      <c r="I750" s="8" t="s">
        <v>3692</v>
      </c>
      <c r="J750" s="8" t="s">
        <v>1029</v>
      </c>
      <c r="K750" s="8" t="s">
        <v>3693</v>
      </c>
      <c r="L750" s="8" t="s">
        <v>3694</v>
      </c>
      <c r="M750" s="8" t="s">
        <v>1016</v>
      </c>
      <c r="N750" s="8" t="s">
        <v>1704</v>
      </c>
      <c r="O750" s="8" t="s">
        <v>1705</v>
      </c>
      <c r="P750" s="8" t="s">
        <v>1623</v>
      </c>
      <c r="Q750" s="8" t="s">
        <v>19212</v>
      </c>
      <c r="R750" s="8">
        <v>60</v>
      </c>
      <c r="S750" s="8" t="s">
        <v>1008</v>
      </c>
      <c r="T750" s="8" t="s">
        <v>1008</v>
      </c>
      <c r="U750" s="8" t="s">
        <v>1011</v>
      </c>
      <c r="V750" s="8" t="s">
        <v>1011</v>
      </c>
      <c r="W750" s="8" t="s">
        <v>1011</v>
      </c>
      <c r="X750" s="8" t="s">
        <v>1011</v>
      </c>
      <c r="Y750" s="8">
        <v>0</v>
      </c>
      <c r="Z750" s="8" t="s">
        <v>18992</v>
      </c>
      <c r="AA750" s="8" t="s">
        <v>18993</v>
      </c>
    </row>
    <row r="751" spans="1:27" ht="16" x14ac:dyDescent="0.2">
      <c r="A751" s="8" t="s">
        <v>18101</v>
      </c>
      <c r="B751" s="8">
        <v>33772658</v>
      </c>
      <c r="C751" s="8" t="s">
        <v>3695</v>
      </c>
      <c r="D751" s="8" t="s">
        <v>1022</v>
      </c>
      <c r="E751" s="8" t="s">
        <v>1010</v>
      </c>
      <c r="F751" s="8">
        <v>173509</v>
      </c>
      <c r="G751" s="8" t="s">
        <v>1011</v>
      </c>
      <c r="H751" s="8">
        <v>0</v>
      </c>
      <c r="I751" s="8" t="s">
        <v>3697</v>
      </c>
      <c r="J751" s="8" t="s">
        <v>1013</v>
      </c>
      <c r="K751" s="8" t="s">
        <v>3698</v>
      </c>
      <c r="L751" s="8" t="s">
        <v>3699</v>
      </c>
      <c r="M751" s="8" t="s">
        <v>1016</v>
      </c>
      <c r="N751" s="8" t="s">
        <v>3700</v>
      </c>
      <c r="O751" s="8" t="s">
        <v>3701</v>
      </c>
      <c r="P751" s="8" t="s">
        <v>1623</v>
      </c>
      <c r="Q751" s="8" t="s">
        <v>19564</v>
      </c>
      <c r="R751" s="8">
        <v>60</v>
      </c>
      <c r="S751" s="8" t="s">
        <v>18457</v>
      </c>
      <c r="T751" s="8" t="s">
        <v>19213</v>
      </c>
      <c r="U751" s="8" t="s">
        <v>1011</v>
      </c>
      <c r="V751" s="8" t="s">
        <v>1011</v>
      </c>
      <c r="W751" s="8" t="s">
        <v>1011</v>
      </c>
      <c r="X751" s="8" t="s">
        <v>1011</v>
      </c>
      <c r="Y751" s="8">
        <v>0.49236192699999998</v>
      </c>
      <c r="Z751" s="8" t="s">
        <v>18998</v>
      </c>
      <c r="AA751" s="8" t="s">
        <v>18993</v>
      </c>
    </row>
    <row r="752" spans="1:27" ht="16" x14ac:dyDescent="0.2">
      <c r="A752" s="8" t="s">
        <v>18101</v>
      </c>
      <c r="B752" s="8">
        <v>3594276</v>
      </c>
      <c r="C752" s="8" t="s">
        <v>3720</v>
      </c>
      <c r="D752" s="8" t="s">
        <v>1339</v>
      </c>
      <c r="E752" s="8" t="s">
        <v>1010</v>
      </c>
      <c r="F752" s="8">
        <v>1062010</v>
      </c>
      <c r="G752" s="8" t="s">
        <v>1011</v>
      </c>
      <c r="H752" s="8">
        <v>1</v>
      </c>
      <c r="I752" s="8" t="s">
        <v>3721</v>
      </c>
      <c r="J752" s="8" t="s">
        <v>1029</v>
      </c>
      <c r="K752" s="8" t="s">
        <v>3723</v>
      </c>
      <c r="L752" s="8" t="s">
        <v>3724</v>
      </c>
      <c r="M752" s="8" t="s">
        <v>1016</v>
      </c>
      <c r="N752" s="8" t="s">
        <v>3728</v>
      </c>
      <c r="O752" s="8" t="s">
        <v>3729</v>
      </c>
      <c r="P752" s="8" t="s">
        <v>1623</v>
      </c>
      <c r="Q752" s="8" t="s">
        <v>19565</v>
      </c>
      <c r="R752" s="8">
        <v>59.99</v>
      </c>
      <c r="S752" s="8" t="s">
        <v>1008</v>
      </c>
      <c r="T752" s="8" t="s">
        <v>1008</v>
      </c>
      <c r="U752" s="8" t="s">
        <v>1011</v>
      </c>
      <c r="V752" s="8" t="s">
        <v>1011</v>
      </c>
      <c r="W752" s="8" t="s">
        <v>1011</v>
      </c>
      <c r="X752" s="8" t="s">
        <v>1011</v>
      </c>
      <c r="Y752" s="8">
        <v>0.30769186399999998</v>
      </c>
      <c r="Z752" s="8" t="s">
        <v>18998</v>
      </c>
      <c r="AA752" s="8" t="s">
        <v>18993</v>
      </c>
    </row>
    <row r="753" spans="1:27" ht="16" x14ac:dyDescent="0.2">
      <c r="A753" s="8" t="s">
        <v>18101</v>
      </c>
      <c r="B753" s="8">
        <v>38064469</v>
      </c>
      <c r="C753" s="8" t="s">
        <v>3730</v>
      </c>
      <c r="D753" s="8" t="s">
        <v>1010</v>
      </c>
      <c r="E753" s="8" t="s">
        <v>1009</v>
      </c>
      <c r="F753" s="8">
        <v>550859</v>
      </c>
      <c r="G753" s="8" t="s">
        <v>1011</v>
      </c>
      <c r="H753" s="8">
        <v>0</v>
      </c>
      <c r="I753" s="8" t="s">
        <v>1008</v>
      </c>
      <c r="J753" s="8" t="s">
        <v>1107</v>
      </c>
      <c r="K753" s="8" t="s">
        <v>3732</v>
      </c>
      <c r="L753" s="8" t="s">
        <v>3733</v>
      </c>
      <c r="M753" s="8" t="s">
        <v>1016</v>
      </c>
      <c r="N753" s="8" t="s">
        <v>3735</v>
      </c>
      <c r="O753" s="8" t="s">
        <v>3736</v>
      </c>
      <c r="P753" s="8" t="s">
        <v>1623</v>
      </c>
      <c r="Q753" s="8" t="s">
        <v>19566</v>
      </c>
      <c r="R753" s="8">
        <v>59.99</v>
      </c>
      <c r="S753" s="8" t="s">
        <v>19214</v>
      </c>
      <c r="T753" s="8" t="s">
        <v>18415</v>
      </c>
      <c r="U753" s="8" t="s">
        <v>1011</v>
      </c>
      <c r="V753" s="8" t="s">
        <v>1011</v>
      </c>
      <c r="W753" s="8" t="s">
        <v>1011</v>
      </c>
      <c r="X753" s="8" t="s">
        <v>1011</v>
      </c>
      <c r="Y753" s="8">
        <v>0.35115011299999999</v>
      </c>
      <c r="Z753" s="8" t="s">
        <v>18992</v>
      </c>
      <c r="AA753" s="8" t="s">
        <v>18993</v>
      </c>
    </row>
    <row r="754" spans="1:27" ht="16" x14ac:dyDescent="0.2">
      <c r="A754" s="8" t="s">
        <v>18101</v>
      </c>
      <c r="B754" s="8">
        <v>39346828</v>
      </c>
      <c r="C754" s="8" t="s">
        <v>3761</v>
      </c>
      <c r="D754" s="8" t="s">
        <v>1009</v>
      </c>
      <c r="E754" s="8" t="s">
        <v>1035</v>
      </c>
      <c r="F754" s="8">
        <v>6192.5</v>
      </c>
      <c r="G754" s="8" t="s">
        <v>1011</v>
      </c>
      <c r="H754" s="8">
        <v>0</v>
      </c>
      <c r="I754" s="8" t="s">
        <v>3762</v>
      </c>
      <c r="J754" s="8" t="s">
        <v>1013</v>
      </c>
      <c r="K754" s="8" t="s">
        <v>3763</v>
      </c>
      <c r="L754" s="8" t="s">
        <v>3764</v>
      </c>
      <c r="M754" s="8" t="s">
        <v>1016</v>
      </c>
      <c r="N754" s="8" t="s">
        <v>1704</v>
      </c>
      <c r="O754" s="8" t="s">
        <v>1705</v>
      </c>
      <c r="P754" s="8" t="s">
        <v>1623</v>
      </c>
      <c r="Q754" s="8" t="s">
        <v>19567</v>
      </c>
      <c r="R754" s="8">
        <v>60</v>
      </c>
      <c r="S754" s="8" t="s">
        <v>19183</v>
      </c>
      <c r="T754" s="8" t="s">
        <v>19215</v>
      </c>
      <c r="U754" s="8" t="s">
        <v>1011</v>
      </c>
      <c r="V754" s="8" t="s">
        <v>1011</v>
      </c>
      <c r="W754" s="8" t="s">
        <v>1011</v>
      </c>
      <c r="X754" s="8" t="s">
        <v>1011</v>
      </c>
      <c r="Y754" s="8">
        <v>0</v>
      </c>
      <c r="Z754" s="8" t="s">
        <v>18992</v>
      </c>
      <c r="AA754" s="8" t="s">
        <v>18993</v>
      </c>
    </row>
    <row r="755" spans="1:27" ht="16" x14ac:dyDescent="0.2">
      <c r="A755" s="8" t="s">
        <v>18101</v>
      </c>
      <c r="B755" s="8">
        <v>40270029</v>
      </c>
      <c r="C755" s="8" t="s">
        <v>1008</v>
      </c>
      <c r="D755" s="8" t="s">
        <v>3773</v>
      </c>
      <c r="E755" s="8" t="s">
        <v>1035</v>
      </c>
      <c r="F755" s="8">
        <v>100947</v>
      </c>
      <c r="G755" s="8" t="s">
        <v>1011</v>
      </c>
      <c r="H755" s="8">
        <v>1</v>
      </c>
      <c r="I755" s="8" t="s">
        <v>3774</v>
      </c>
      <c r="J755" s="8" t="s">
        <v>3775</v>
      </c>
      <c r="K755" s="8" t="s">
        <v>3776</v>
      </c>
      <c r="L755" s="8" t="s">
        <v>3777</v>
      </c>
      <c r="M755" s="8" t="s">
        <v>1016</v>
      </c>
      <c r="N755" s="8" t="s">
        <v>3778</v>
      </c>
      <c r="O755" s="8" t="s">
        <v>3780</v>
      </c>
      <c r="P755" s="8" t="s">
        <v>1623</v>
      </c>
      <c r="Q755" s="8" t="s">
        <v>19216</v>
      </c>
      <c r="R755" s="8">
        <v>59.44</v>
      </c>
      <c r="S755" s="8" t="s">
        <v>1008</v>
      </c>
      <c r="T755" s="8" t="s">
        <v>1008</v>
      </c>
      <c r="U755" s="8" t="s">
        <v>1011</v>
      </c>
      <c r="V755" s="8" t="s">
        <v>1011</v>
      </c>
      <c r="W755" s="8" t="s">
        <v>1011</v>
      </c>
      <c r="X755" s="8" t="s">
        <v>1011</v>
      </c>
      <c r="Y755" s="8">
        <v>0.23772455100000001</v>
      </c>
      <c r="Z755" s="8" t="s">
        <v>18998</v>
      </c>
      <c r="AA755" s="8" t="s">
        <v>18993</v>
      </c>
    </row>
    <row r="756" spans="1:27" ht="16" x14ac:dyDescent="0.2">
      <c r="A756" s="8" t="s">
        <v>18101</v>
      </c>
      <c r="B756" s="8">
        <v>42786208</v>
      </c>
      <c r="C756" s="8" t="s">
        <v>3781</v>
      </c>
      <c r="D756" s="8" t="s">
        <v>1022</v>
      </c>
      <c r="E756" s="8" t="s">
        <v>1010</v>
      </c>
      <c r="F756" s="8">
        <v>54790.3</v>
      </c>
      <c r="G756" s="8" t="s">
        <v>1011</v>
      </c>
      <c r="H756" s="8">
        <v>0</v>
      </c>
      <c r="I756" s="8" t="s">
        <v>1008</v>
      </c>
      <c r="J756" s="8" t="s">
        <v>1023</v>
      </c>
      <c r="K756" s="8" t="s">
        <v>3782</v>
      </c>
      <c r="L756" s="8" t="s">
        <v>3783</v>
      </c>
      <c r="M756" s="8" t="s">
        <v>1016</v>
      </c>
      <c r="N756" s="8" t="s">
        <v>3784</v>
      </c>
      <c r="O756" s="8" t="s">
        <v>3786</v>
      </c>
      <c r="P756" s="8" t="s">
        <v>1623</v>
      </c>
      <c r="Q756" s="8" t="s">
        <v>19219</v>
      </c>
      <c r="R756" s="8">
        <v>60</v>
      </c>
      <c r="S756" s="8" t="s">
        <v>19217</v>
      </c>
      <c r="T756" s="8" t="s">
        <v>19218</v>
      </c>
      <c r="U756" s="8" t="s">
        <v>1011</v>
      </c>
      <c r="V756" s="8" t="s">
        <v>1011</v>
      </c>
      <c r="W756" s="8" t="s">
        <v>1011</v>
      </c>
      <c r="X756" s="8" t="s">
        <v>1011</v>
      </c>
      <c r="Y756" s="8">
        <v>0.37986923</v>
      </c>
      <c r="Z756" s="8" t="s">
        <v>18998</v>
      </c>
      <c r="AA756" s="8" t="s">
        <v>18993</v>
      </c>
    </row>
    <row r="757" spans="1:27" ht="16" x14ac:dyDescent="0.2">
      <c r="A757" s="8" t="s">
        <v>18101</v>
      </c>
      <c r="B757" s="8">
        <v>45425287</v>
      </c>
      <c r="C757" s="8" t="s">
        <v>3811</v>
      </c>
      <c r="D757" s="8" t="s">
        <v>1009</v>
      </c>
      <c r="E757" s="8" t="s">
        <v>1010</v>
      </c>
      <c r="F757" s="8">
        <v>376161</v>
      </c>
      <c r="G757" s="8" t="s">
        <v>1011</v>
      </c>
      <c r="H757" s="8">
        <v>0</v>
      </c>
      <c r="I757" s="8" t="s">
        <v>3812</v>
      </c>
      <c r="J757" s="8" t="s">
        <v>1013</v>
      </c>
      <c r="K757" s="8" t="s">
        <v>3814</v>
      </c>
      <c r="L757" s="8" t="s">
        <v>3815</v>
      </c>
      <c r="M757" s="8" t="s">
        <v>1016</v>
      </c>
      <c r="N757" s="8" t="s">
        <v>3816</v>
      </c>
      <c r="O757" s="8" t="s">
        <v>3818</v>
      </c>
      <c r="P757" s="8" t="s">
        <v>1623</v>
      </c>
      <c r="Q757" s="8" t="s">
        <v>19220</v>
      </c>
      <c r="R757" s="8">
        <v>59.33</v>
      </c>
      <c r="S757" s="8" t="s">
        <v>18568</v>
      </c>
      <c r="T757" s="8" t="s">
        <v>19221</v>
      </c>
      <c r="U757" s="8" t="s">
        <v>1011</v>
      </c>
      <c r="V757" s="8" t="s">
        <v>1011</v>
      </c>
      <c r="W757" s="8" t="s">
        <v>1011</v>
      </c>
      <c r="X757" s="8" t="s">
        <v>1011</v>
      </c>
      <c r="Y757" s="8">
        <v>0.104083333</v>
      </c>
      <c r="Z757" s="8" t="s">
        <v>18998</v>
      </c>
      <c r="AA757" s="8" t="s">
        <v>18993</v>
      </c>
    </row>
    <row r="758" spans="1:27" ht="16" x14ac:dyDescent="0.2">
      <c r="A758" s="8" t="s">
        <v>18101</v>
      </c>
      <c r="B758" s="8">
        <v>45447802</v>
      </c>
      <c r="C758" s="8" t="s">
        <v>3819</v>
      </c>
      <c r="D758" s="8" t="s">
        <v>1022</v>
      </c>
      <c r="E758" s="8" t="s">
        <v>1035</v>
      </c>
      <c r="F758" s="8">
        <v>214766</v>
      </c>
      <c r="G758" s="8" t="s">
        <v>1011</v>
      </c>
      <c r="H758" s="8">
        <v>0</v>
      </c>
      <c r="I758" s="8" t="s">
        <v>1008</v>
      </c>
      <c r="J758" s="8" t="s">
        <v>1107</v>
      </c>
      <c r="K758" s="8" t="s">
        <v>3814</v>
      </c>
      <c r="L758" s="8" t="s">
        <v>3815</v>
      </c>
      <c r="M758" s="8" t="s">
        <v>1016</v>
      </c>
      <c r="N758" s="8" t="s">
        <v>3821</v>
      </c>
      <c r="O758" s="8" t="s">
        <v>3822</v>
      </c>
      <c r="P758" s="8" t="s">
        <v>1623</v>
      </c>
      <c r="Q758" s="8" t="s">
        <v>19568</v>
      </c>
      <c r="R758" s="8">
        <v>60</v>
      </c>
      <c r="S758" s="8" t="s">
        <v>18709</v>
      </c>
      <c r="T758" s="8" t="s">
        <v>19222</v>
      </c>
      <c r="U758" s="8" t="s">
        <v>1011</v>
      </c>
      <c r="V758" s="8" t="s">
        <v>1011</v>
      </c>
      <c r="W758" s="8" t="s">
        <v>1011</v>
      </c>
      <c r="X758" s="8" t="s">
        <v>1011</v>
      </c>
      <c r="Y758" s="8">
        <v>0.41573033700000001</v>
      </c>
      <c r="Z758" s="8" t="s">
        <v>18998</v>
      </c>
      <c r="AA758" s="8" t="s">
        <v>18993</v>
      </c>
    </row>
    <row r="759" spans="1:27" ht="16" x14ac:dyDescent="0.2">
      <c r="A759" s="8" t="s">
        <v>18101</v>
      </c>
      <c r="B759" s="8">
        <v>45456566</v>
      </c>
      <c r="C759" s="8" t="s">
        <v>1008</v>
      </c>
      <c r="D759" s="8" t="s">
        <v>1010</v>
      </c>
      <c r="E759" s="8" t="s">
        <v>1739</v>
      </c>
      <c r="F759" s="8">
        <v>15324.2</v>
      </c>
      <c r="G759" s="8" t="s">
        <v>1011</v>
      </c>
      <c r="H759" s="8">
        <v>1</v>
      </c>
      <c r="I759" s="8" t="s">
        <v>3823</v>
      </c>
      <c r="J759" s="8" t="s">
        <v>1029</v>
      </c>
      <c r="K759" s="8" t="s">
        <v>3814</v>
      </c>
      <c r="L759" s="8" t="s">
        <v>3815</v>
      </c>
      <c r="M759" s="8" t="s">
        <v>1016</v>
      </c>
      <c r="N759" s="8" t="s">
        <v>3825</v>
      </c>
      <c r="O759" s="8" t="s">
        <v>1345</v>
      </c>
      <c r="P759" s="8" t="s">
        <v>1623</v>
      </c>
      <c r="Q759" s="8" t="s">
        <v>19227</v>
      </c>
      <c r="R759" s="8">
        <v>60</v>
      </c>
      <c r="S759" s="8" t="s">
        <v>1008</v>
      </c>
      <c r="T759" s="8" t="s">
        <v>1008</v>
      </c>
      <c r="U759" s="8" t="s">
        <v>1011</v>
      </c>
      <c r="V759" s="8" t="s">
        <v>1011</v>
      </c>
      <c r="W759" s="8" t="s">
        <v>1011</v>
      </c>
      <c r="X759" s="8" t="s">
        <v>1011</v>
      </c>
      <c r="Y759" s="8">
        <v>0.40211640199999998</v>
      </c>
      <c r="Z759" s="8" t="s">
        <v>18998</v>
      </c>
      <c r="AA759" s="8" t="s">
        <v>18993</v>
      </c>
    </row>
    <row r="760" spans="1:27" ht="16" x14ac:dyDescent="0.2">
      <c r="A760" s="8" t="s">
        <v>18101</v>
      </c>
      <c r="B760" s="8">
        <v>45468858</v>
      </c>
      <c r="C760" s="8" t="s">
        <v>3826</v>
      </c>
      <c r="D760" s="8" t="s">
        <v>1010</v>
      </c>
      <c r="E760" s="8" t="s">
        <v>1022</v>
      </c>
      <c r="F760" s="8">
        <v>28427</v>
      </c>
      <c r="G760" s="8" t="s">
        <v>1011</v>
      </c>
      <c r="H760" s="8">
        <v>0</v>
      </c>
      <c r="I760" s="8" t="s">
        <v>3827</v>
      </c>
      <c r="J760" s="8" t="s">
        <v>1013</v>
      </c>
      <c r="K760" s="8" t="s">
        <v>3814</v>
      </c>
      <c r="L760" s="8" t="s">
        <v>3815</v>
      </c>
      <c r="M760" s="8" t="s">
        <v>1016</v>
      </c>
      <c r="N760" s="8" t="s">
        <v>3829</v>
      </c>
      <c r="O760" s="8" t="s">
        <v>3830</v>
      </c>
      <c r="P760" s="8" t="s">
        <v>1623</v>
      </c>
      <c r="Q760" s="8" t="s">
        <v>19227</v>
      </c>
      <c r="R760" s="8">
        <v>59.99</v>
      </c>
      <c r="S760" s="8" t="s">
        <v>19223</v>
      </c>
      <c r="T760" s="8" t="s">
        <v>19224</v>
      </c>
      <c r="U760" s="8" t="s">
        <v>1011</v>
      </c>
      <c r="V760" s="8" t="s">
        <v>1011</v>
      </c>
      <c r="W760" s="8" t="s">
        <v>1011</v>
      </c>
      <c r="X760" s="8" t="s">
        <v>1011</v>
      </c>
      <c r="Y760" s="8">
        <v>0.40211640199999998</v>
      </c>
      <c r="Z760" s="8" t="s">
        <v>18998</v>
      </c>
      <c r="AA760" s="8" t="s">
        <v>18993</v>
      </c>
    </row>
    <row r="761" spans="1:27" ht="16" x14ac:dyDescent="0.2">
      <c r="A761" s="8" t="s">
        <v>18101</v>
      </c>
      <c r="B761" s="8">
        <v>45468897</v>
      </c>
      <c r="C761" s="8" t="s">
        <v>3831</v>
      </c>
      <c r="D761" s="8" t="s">
        <v>1009</v>
      </c>
      <c r="E761" s="8" t="s">
        <v>1022</v>
      </c>
      <c r="F761" s="8">
        <v>16231.7</v>
      </c>
      <c r="G761" s="8" t="s">
        <v>1011</v>
      </c>
      <c r="H761" s="8">
        <v>0</v>
      </c>
      <c r="I761" s="8" t="s">
        <v>3832</v>
      </c>
      <c r="J761" s="8" t="s">
        <v>1013</v>
      </c>
      <c r="K761" s="8" t="s">
        <v>3814</v>
      </c>
      <c r="L761" s="8" t="s">
        <v>3815</v>
      </c>
      <c r="M761" s="8" t="s">
        <v>1016</v>
      </c>
      <c r="N761" s="8" t="s">
        <v>3834</v>
      </c>
      <c r="O761" s="8" t="s">
        <v>3065</v>
      </c>
      <c r="P761" s="8" t="s">
        <v>1623</v>
      </c>
      <c r="Q761" s="8" t="s">
        <v>19227</v>
      </c>
      <c r="R761" s="8">
        <v>59.97</v>
      </c>
      <c r="S761" s="8" t="s">
        <v>19225</v>
      </c>
      <c r="T761" s="8" t="s">
        <v>19226</v>
      </c>
      <c r="U761" s="8" t="s">
        <v>1011</v>
      </c>
      <c r="V761" s="8" t="s">
        <v>1011</v>
      </c>
      <c r="W761" s="8" t="s">
        <v>1011</v>
      </c>
      <c r="X761" s="8" t="s">
        <v>1011</v>
      </c>
      <c r="Y761" s="8">
        <v>0.40211640199999998</v>
      </c>
      <c r="Z761" s="8" t="s">
        <v>18998</v>
      </c>
      <c r="AA761" s="8" t="s">
        <v>18993</v>
      </c>
    </row>
    <row r="762" spans="1:27" ht="16" x14ac:dyDescent="0.2">
      <c r="A762" s="8" t="s">
        <v>18101</v>
      </c>
      <c r="B762" s="8">
        <v>46882286</v>
      </c>
      <c r="C762" s="8" t="s">
        <v>1008</v>
      </c>
      <c r="D762" s="8" t="s">
        <v>3835</v>
      </c>
      <c r="E762" s="8" t="s">
        <v>1022</v>
      </c>
      <c r="F762" s="8">
        <v>44225.4</v>
      </c>
      <c r="G762" s="8" t="s">
        <v>1011</v>
      </c>
      <c r="H762" s="8">
        <v>1</v>
      </c>
      <c r="I762" s="8" t="s">
        <v>3836</v>
      </c>
      <c r="J762" s="8" t="s">
        <v>1029</v>
      </c>
      <c r="K762" s="8" t="s">
        <v>3838</v>
      </c>
      <c r="L762" s="8" t="s">
        <v>3839</v>
      </c>
      <c r="M762" s="8" t="s">
        <v>1016</v>
      </c>
      <c r="N762" s="8" t="s">
        <v>3840</v>
      </c>
      <c r="O762" s="8" t="s">
        <v>1385</v>
      </c>
      <c r="P762" s="8" t="s">
        <v>1623</v>
      </c>
      <c r="Q762" s="8" t="s">
        <v>19228</v>
      </c>
      <c r="R762" s="8">
        <v>60</v>
      </c>
      <c r="S762" s="8" t="s">
        <v>1008</v>
      </c>
      <c r="T762" s="8" t="s">
        <v>1008</v>
      </c>
      <c r="U762" s="8" t="s">
        <v>1011</v>
      </c>
      <c r="V762" s="8" t="s">
        <v>1011</v>
      </c>
      <c r="W762" s="8" t="s">
        <v>1011</v>
      </c>
      <c r="X762" s="8" t="s">
        <v>1011</v>
      </c>
      <c r="Y762" s="8">
        <v>0.162663424</v>
      </c>
      <c r="Z762" s="8" t="s">
        <v>18992</v>
      </c>
      <c r="AA762" s="8" t="s">
        <v>18993</v>
      </c>
    </row>
    <row r="763" spans="1:27" ht="16" x14ac:dyDescent="0.2">
      <c r="A763" s="8" t="s">
        <v>18101</v>
      </c>
      <c r="B763" s="8">
        <v>5461927</v>
      </c>
      <c r="C763" s="8" t="s">
        <v>1008</v>
      </c>
      <c r="D763" s="8" t="s">
        <v>3593</v>
      </c>
      <c r="E763" s="8" t="s">
        <v>1009</v>
      </c>
      <c r="F763" s="8">
        <v>3701.25</v>
      </c>
      <c r="G763" s="8" t="s">
        <v>1011</v>
      </c>
      <c r="H763" s="8">
        <v>1</v>
      </c>
      <c r="I763" s="8" t="s">
        <v>3900</v>
      </c>
      <c r="J763" s="8" t="s">
        <v>1029</v>
      </c>
      <c r="K763" s="8" t="s">
        <v>3901</v>
      </c>
      <c r="L763" s="8" t="s">
        <v>3902</v>
      </c>
      <c r="M763" s="8" t="s">
        <v>1016</v>
      </c>
      <c r="N763" s="8" t="s">
        <v>1058</v>
      </c>
      <c r="O763" s="8" t="s">
        <v>1059</v>
      </c>
      <c r="P763" s="8" t="s">
        <v>1623</v>
      </c>
      <c r="Q763" s="8" t="s">
        <v>19569</v>
      </c>
      <c r="R763" s="8">
        <v>60</v>
      </c>
      <c r="S763" s="8" t="s">
        <v>1008</v>
      </c>
      <c r="T763" s="8" t="s">
        <v>1008</v>
      </c>
      <c r="U763" s="8" t="s">
        <v>1011</v>
      </c>
      <c r="V763" s="8" t="s">
        <v>1011</v>
      </c>
      <c r="W763" s="8" t="s">
        <v>1011</v>
      </c>
      <c r="X763" s="8" t="s">
        <v>1011</v>
      </c>
      <c r="Y763" s="8">
        <v>0.47628156100000002</v>
      </c>
      <c r="Z763" s="8" t="s">
        <v>18998</v>
      </c>
      <c r="AA763" s="8" t="s">
        <v>18993</v>
      </c>
    </row>
    <row r="764" spans="1:27" ht="16" x14ac:dyDescent="0.2">
      <c r="A764" s="8" t="s">
        <v>18101</v>
      </c>
      <c r="B764" s="8">
        <v>60802440</v>
      </c>
      <c r="C764" s="8" t="s">
        <v>1008</v>
      </c>
      <c r="D764" s="8" t="s">
        <v>1009</v>
      </c>
      <c r="E764" s="8" t="s">
        <v>1035</v>
      </c>
      <c r="F764" s="8">
        <v>2170.1999999999998</v>
      </c>
      <c r="G764" s="8" t="s">
        <v>1011</v>
      </c>
      <c r="H764" s="8">
        <v>0</v>
      </c>
      <c r="I764" s="8" t="s">
        <v>3912</v>
      </c>
      <c r="J764" s="8" t="s">
        <v>1013</v>
      </c>
      <c r="K764" s="8" t="s">
        <v>3914</v>
      </c>
      <c r="L764" s="8" t="s">
        <v>3915</v>
      </c>
      <c r="M764" s="8" t="s">
        <v>1016</v>
      </c>
      <c r="N764" s="8" t="s">
        <v>1051</v>
      </c>
      <c r="O764" s="8" t="s">
        <v>1052</v>
      </c>
      <c r="P764" s="8" t="s">
        <v>1623</v>
      </c>
      <c r="Q764" s="8" t="s">
        <v>19570</v>
      </c>
      <c r="R764" s="8">
        <v>60</v>
      </c>
      <c r="S764" s="8" t="s">
        <v>18550</v>
      </c>
      <c r="T764" s="8" t="s">
        <v>19229</v>
      </c>
      <c r="U764" s="8" t="s">
        <v>1011</v>
      </c>
      <c r="V764" s="8" t="s">
        <v>1011</v>
      </c>
      <c r="W764" s="8" t="s">
        <v>1011</v>
      </c>
      <c r="X764" s="8" t="s">
        <v>1011</v>
      </c>
      <c r="Y764" s="8">
        <v>0.32394366200000002</v>
      </c>
      <c r="Z764" s="8" t="s">
        <v>18998</v>
      </c>
      <c r="AA764" s="8" t="s">
        <v>18993</v>
      </c>
    </row>
    <row r="765" spans="1:27" ht="16" x14ac:dyDescent="0.2">
      <c r="A765" s="8" t="s">
        <v>18101</v>
      </c>
      <c r="B765" s="8">
        <v>6349444</v>
      </c>
      <c r="C765" s="8" t="s">
        <v>3916</v>
      </c>
      <c r="D765" s="8" t="s">
        <v>1053</v>
      </c>
      <c r="E765" s="8" t="s">
        <v>1010</v>
      </c>
      <c r="F765" s="8">
        <v>24099.7</v>
      </c>
      <c r="G765" s="8" t="s">
        <v>1011</v>
      </c>
      <c r="H765" s="8">
        <v>1</v>
      </c>
      <c r="I765" s="8" t="s">
        <v>3917</v>
      </c>
      <c r="J765" s="8" t="s">
        <v>1029</v>
      </c>
      <c r="K765" s="8" t="s">
        <v>3918</v>
      </c>
      <c r="L765" s="8" t="s">
        <v>3919</v>
      </c>
      <c r="M765" s="8" t="s">
        <v>1016</v>
      </c>
      <c r="N765" s="8" t="s">
        <v>3920</v>
      </c>
      <c r="O765" s="8" t="s">
        <v>3921</v>
      </c>
      <c r="P765" s="8" t="s">
        <v>1623</v>
      </c>
      <c r="Q765" s="8" t="s">
        <v>19230</v>
      </c>
      <c r="R765" s="8">
        <v>60</v>
      </c>
      <c r="S765" s="8" t="s">
        <v>1008</v>
      </c>
      <c r="T765" s="8" t="s">
        <v>1008</v>
      </c>
      <c r="U765" s="8" t="s">
        <v>1011</v>
      </c>
      <c r="V765" s="8" t="s">
        <v>1011</v>
      </c>
      <c r="W765" s="8" t="s">
        <v>1011</v>
      </c>
      <c r="X765" s="8" t="s">
        <v>1011</v>
      </c>
      <c r="Y765" s="8">
        <v>0</v>
      </c>
      <c r="Z765" s="8" t="s">
        <v>18992</v>
      </c>
      <c r="AA765" s="8" t="s">
        <v>18993</v>
      </c>
    </row>
    <row r="766" spans="1:27" ht="16" x14ac:dyDescent="0.2">
      <c r="A766" s="8" t="s">
        <v>18101</v>
      </c>
      <c r="B766" s="8">
        <v>67149973</v>
      </c>
      <c r="C766" s="8" t="s">
        <v>3955</v>
      </c>
      <c r="D766" s="8" t="s">
        <v>1022</v>
      </c>
      <c r="E766" s="8" t="s">
        <v>1035</v>
      </c>
      <c r="F766" s="8">
        <v>207522</v>
      </c>
      <c r="G766" s="8" t="s">
        <v>1011</v>
      </c>
      <c r="H766" s="8">
        <v>0</v>
      </c>
      <c r="I766" s="8" t="s">
        <v>3956</v>
      </c>
      <c r="J766" s="8" t="s">
        <v>1270</v>
      </c>
      <c r="K766" s="8" t="s">
        <v>3957</v>
      </c>
      <c r="L766" s="8" t="s">
        <v>3958</v>
      </c>
      <c r="M766" s="8" t="s">
        <v>1016</v>
      </c>
      <c r="N766" s="8" t="s">
        <v>3960</v>
      </c>
      <c r="O766" s="8" t="s">
        <v>3961</v>
      </c>
      <c r="P766" s="8" t="s">
        <v>1623</v>
      </c>
      <c r="Q766" s="8" t="s">
        <v>19231</v>
      </c>
      <c r="R766" s="8">
        <v>60</v>
      </c>
      <c r="S766" s="8" t="s">
        <v>19232</v>
      </c>
      <c r="T766" s="8" t="s">
        <v>19233</v>
      </c>
      <c r="U766" s="8" t="s">
        <v>1011</v>
      </c>
      <c r="V766" s="8" t="s">
        <v>1011</v>
      </c>
      <c r="W766" s="8" t="s">
        <v>1011</v>
      </c>
      <c r="X766" s="8" t="s">
        <v>1011</v>
      </c>
      <c r="Y766" s="8">
        <v>2.9733010000000001E-2</v>
      </c>
      <c r="Z766" s="8" t="s">
        <v>18998</v>
      </c>
      <c r="AA766" s="8" t="s">
        <v>18993</v>
      </c>
    </row>
    <row r="767" spans="1:27" ht="16" x14ac:dyDescent="0.2">
      <c r="A767" s="8" t="s">
        <v>18101</v>
      </c>
      <c r="B767" s="8">
        <v>67150465</v>
      </c>
      <c r="C767" s="8" t="s">
        <v>3962</v>
      </c>
      <c r="D767" s="8" t="s">
        <v>1009</v>
      </c>
      <c r="E767" s="8" t="s">
        <v>3964</v>
      </c>
      <c r="F767" s="8">
        <v>33719.599999999999</v>
      </c>
      <c r="G767" s="8" t="s">
        <v>1011</v>
      </c>
      <c r="H767" s="8">
        <v>1</v>
      </c>
      <c r="I767" s="8" t="s">
        <v>3965</v>
      </c>
      <c r="J767" s="8" t="s">
        <v>1312</v>
      </c>
      <c r="K767" s="8" t="s">
        <v>3957</v>
      </c>
      <c r="L767" s="8" t="s">
        <v>3958</v>
      </c>
      <c r="M767" s="8" t="s">
        <v>1016</v>
      </c>
      <c r="N767" s="8" t="s">
        <v>3966</v>
      </c>
      <c r="O767" s="8" t="s">
        <v>3968</v>
      </c>
      <c r="P767" s="8" t="s">
        <v>1623</v>
      </c>
      <c r="Q767" s="8" t="s">
        <v>19231</v>
      </c>
      <c r="R767" s="8">
        <v>59.88</v>
      </c>
      <c r="S767" s="8" t="s">
        <v>1008</v>
      </c>
      <c r="T767" s="8" t="s">
        <v>1008</v>
      </c>
      <c r="U767" s="8" t="s">
        <v>1011</v>
      </c>
      <c r="V767" s="8" t="s">
        <v>1011</v>
      </c>
      <c r="W767" s="8" t="s">
        <v>1011</v>
      </c>
      <c r="X767" s="8" t="s">
        <v>1011</v>
      </c>
      <c r="Y767" s="8">
        <v>2.9733010000000001E-2</v>
      </c>
      <c r="Z767" s="8" t="s">
        <v>18998</v>
      </c>
      <c r="AA767" s="8" t="s">
        <v>18993</v>
      </c>
    </row>
    <row r="768" spans="1:27" ht="16" x14ac:dyDescent="0.2">
      <c r="A768" s="8" t="s">
        <v>18101</v>
      </c>
      <c r="B768" s="8">
        <v>67190117</v>
      </c>
      <c r="C768" s="8" t="s">
        <v>3969</v>
      </c>
      <c r="D768" s="8" t="s">
        <v>3970</v>
      </c>
      <c r="E768" s="8" t="s">
        <v>1035</v>
      </c>
      <c r="F768" s="8">
        <v>43604.800000000003</v>
      </c>
      <c r="G768" s="8" t="s">
        <v>1011</v>
      </c>
      <c r="H768" s="8">
        <v>1</v>
      </c>
      <c r="I768" s="8" t="s">
        <v>3971</v>
      </c>
      <c r="J768" s="8" t="s">
        <v>1029</v>
      </c>
      <c r="K768" s="8" t="s">
        <v>3957</v>
      </c>
      <c r="L768" s="8" t="s">
        <v>3958</v>
      </c>
      <c r="M768" s="8" t="s">
        <v>1016</v>
      </c>
      <c r="N768" s="8" t="s">
        <v>3973</v>
      </c>
      <c r="O768" s="8" t="s">
        <v>3974</v>
      </c>
      <c r="P768" s="8" t="s">
        <v>1623</v>
      </c>
      <c r="Q768" s="8" t="s">
        <v>19231</v>
      </c>
      <c r="R768" s="8">
        <v>60</v>
      </c>
      <c r="S768" s="8" t="s">
        <v>1008</v>
      </c>
      <c r="T768" s="8" t="s">
        <v>1008</v>
      </c>
      <c r="U768" s="8" t="s">
        <v>1011</v>
      </c>
      <c r="V768" s="8" t="s">
        <v>1011</v>
      </c>
      <c r="W768" s="8" t="s">
        <v>1011</v>
      </c>
      <c r="X768" s="8" t="s">
        <v>1011</v>
      </c>
      <c r="Y768" s="8">
        <v>2.9733010000000001E-2</v>
      </c>
      <c r="Z768" s="8" t="s">
        <v>18998</v>
      </c>
      <c r="AA768" s="8" t="s">
        <v>18993</v>
      </c>
    </row>
    <row r="769" spans="1:27" ht="16" x14ac:dyDescent="0.2">
      <c r="A769" s="8" t="s">
        <v>18101</v>
      </c>
      <c r="B769" s="8">
        <v>67190536</v>
      </c>
      <c r="C769" s="8" t="s">
        <v>3975</v>
      </c>
      <c r="D769" s="8" t="s">
        <v>3976</v>
      </c>
      <c r="E769" s="8" t="s">
        <v>1035</v>
      </c>
      <c r="F769" s="8">
        <v>213160</v>
      </c>
      <c r="G769" s="8" t="s">
        <v>1011</v>
      </c>
      <c r="H769" s="8">
        <v>1</v>
      </c>
      <c r="I769" s="8" t="s">
        <v>3978</v>
      </c>
      <c r="J769" s="8" t="s">
        <v>1029</v>
      </c>
      <c r="K769" s="8" t="s">
        <v>3957</v>
      </c>
      <c r="L769" s="8" t="s">
        <v>3958</v>
      </c>
      <c r="M769" s="8" t="s">
        <v>1016</v>
      </c>
      <c r="N769" s="8" t="s">
        <v>3960</v>
      </c>
      <c r="O769" s="8" t="s">
        <v>3961</v>
      </c>
      <c r="P769" s="8" t="s">
        <v>1623</v>
      </c>
      <c r="Q769" s="8" t="s">
        <v>19571</v>
      </c>
      <c r="R769" s="8">
        <v>60</v>
      </c>
      <c r="S769" s="8" t="s">
        <v>1008</v>
      </c>
      <c r="T769" s="8" t="s">
        <v>1008</v>
      </c>
      <c r="U769" s="8" t="s">
        <v>1011</v>
      </c>
      <c r="V769" s="8" t="s">
        <v>1011</v>
      </c>
      <c r="W769" s="8" t="s">
        <v>1011</v>
      </c>
      <c r="X769" s="8" t="s">
        <v>1011</v>
      </c>
      <c r="Y769" s="8">
        <v>7.3502722000000006E-2</v>
      </c>
      <c r="Z769" s="8" t="s">
        <v>18998</v>
      </c>
      <c r="AA769" s="8" t="s">
        <v>18993</v>
      </c>
    </row>
    <row r="770" spans="1:27" ht="16" x14ac:dyDescent="0.2">
      <c r="A770" s="8" t="s">
        <v>18101</v>
      </c>
      <c r="B770" s="8">
        <v>72363857</v>
      </c>
      <c r="C770" s="8" t="s">
        <v>3986</v>
      </c>
      <c r="D770" s="8" t="s">
        <v>1364</v>
      </c>
      <c r="E770" s="8" t="s">
        <v>1022</v>
      </c>
      <c r="F770" s="8">
        <v>20891</v>
      </c>
      <c r="G770" s="8" t="s">
        <v>1011</v>
      </c>
      <c r="H770" s="8">
        <v>1</v>
      </c>
      <c r="I770" s="8" t="s">
        <v>3987</v>
      </c>
      <c r="J770" s="8" t="s">
        <v>1029</v>
      </c>
      <c r="K770" s="8" t="s">
        <v>3989</v>
      </c>
      <c r="L770" s="8" t="s">
        <v>3990</v>
      </c>
      <c r="M770" s="8" t="s">
        <v>1016</v>
      </c>
      <c r="N770" s="8" t="s">
        <v>2896</v>
      </c>
      <c r="O770" s="8" t="s">
        <v>2897</v>
      </c>
      <c r="P770" s="8" t="s">
        <v>1623</v>
      </c>
      <c r="Q770" s="8" t="s">
        <v>19234</v>
      </c>
      <c r="R770" s="8">
        <v>59.99</v>
      </c>
      <c r="S770" s="8" t="s">
        <v>1008</v>
      </c>
      <c r="T770" s="8" t="s">
        <v>1008</v>
      </c>
      <c r="U770" s="8" t="s">
        <v>1011</v>
      </c>
      <c r="V770" s="8" t="s">
        <v>1011</v>
      </c>
      <c r="W770" s="8" t="s">
        <v>1011</v>
      </c>
      <c r="X770" s="8" t="s">
        <v>1011</v>
      </c>
      <c r="Y770" s="8">
        <v>0</v>
      </c>
      <c r="Z770" s="8" t="s">
        <v>18992</v>
      </c>
      <c r="AA770" s="8" t="s">
        <v>18993</v>
      </c>
    </row>
    <row r="771" spans="1:27" ht="16" x14ac:dyDescent="0.2">
      <c r="A771" s="8" t="s">
        <v>18101</v>
      </c>
      <c r="B771" s="8">
        <v>74077797</v>
      </c>
      <c r="C771" s="8" t="s">
        <v>4017</v>
      </c>
      <c r="D771" s="8" t="s">
        <v>1009</v>
      </c>
      <c r="E771" s="8" t="s">
        <v>1010</v>
      </c>
      <c r="F771" s="8">
        <v>470368</v>
      </c>
      <c r="G771" s="8" t="s">
        <v>1011</v>
      </c>
      <c r="H771" s="8">
        <v>0</v>
      </c>
      <c r="I771" s="8" t="s">
        <v>4019</v>
      </c>
      <c r="J771" s="8" t="s">
        <v>1013</v>
      </c>
      <c r="K771" s="8" t="s">
        <v>4020</v>
      </c>
      <c r="L771" s="8" t="s">
        <v>4021</v>
      </c>
      <c r="M771" s="8" t="s">
        <v>1016</v>
      </c>
      <c r="N771" s="8" t="s">
        <v>4024</v>
      </c>
      <c r="O771" s="8" t="s">
        <v>4025</v>
      </c>
      <c r="P771" s="8" t="s">
        <v>1623</v>
      </c>
      <c r="Q771" s="8" t="s">
        <v>19235</v>
      </c>
      <c r="R771" s="8">
        <v>60</v>
      </c>
      <c r="S771" s="8" t="s">
        <v>19236</v>
      </c>
      <c r="T771" s="8" t="s">
        <v>19237</v>
      </c>
      <c r="U771" s="8" t="s">
        <v>1011</v>
      </c>
      <c r="V771" s="8" t="s">
        <v>1011</v>
      </c>
      <c r="W771" s="8" t="s">
        <v>1011</v>
      </c>
      <c r="X771" s="8" t="s">
        <v>1011</v>
      </c>
      <c r="Y771" s="8">
        <v>1.2080537000000001E-2</v>
      </c>
      <c r="Z771" s="8" t="s">
        <v>18998</v>
      </c>
      <c r="AA771" s="8" t="s">
        <v>18993</v>
      </c>
    </row>
    <row r="772" spans="1:27" ht="16" x14ac:dyDescent="0.2">
      <c r="A772" s="8" t="s">
        <v>18101</v>
      </c>
      <c r="B772" s="8">
        <v>76423214</v>
      </c>
      <c r="C772" s="8" t="s">
        <v>4026</v>
      </c>
      <c r="D772" s="8" t="s">
        <v>3593</v>
      </c>
      <c r="E772" s="8" t="s">
        <v>1009</v>
      </c>
      <c r="F772" s="8">
        <v>4596.26</v>
      </c>
      <c r="G772" s="8" t="s">
        <v>1011</v>
      </c>
      <c r="H772" s="8">
        <v>1</v>
      </c>
      <c r="I772" s="8" t="s">
        <v>1008</v>
      </c>
      <c r="J772" s="8" t="s">
        <v>1107</v>
      </c>
      <c r="K772" s="8" t="s">
        <v>4028</v>
      </c>
      <c r="L772" s="8" t="s">
        <v>4029</v>
      </c>
      <c r="M772" s="8" t="s">
        <v>1016</v>
      </c>
      <c r="N772" s="8" t="s">
        <v>1704</v>
      </c>
      <c r="O772" s="8" t="s">
        <v>1705</v>
      </c>
      <c r="P772" s="8" t="s">
        <v>1623</v>
      </c>
      <c r="Q772" s="8" t="s">
        <v>19238</v>
      </c>
      <c r="R772" s="8">
        <v>60</v>
      </c>
      <c r="S772" s="8" t="s">
        <v>1008</v>
      </c>
      <c r="T772" s="8" t="s">
        <v>1008</v>
      </c>
      <c r="U772" s="8" t="s">
        <v>1011</v>
      </c>
      <c r="V772" s="8" t="s">
        <v>1011</v>
      </c>
      <c r="W772" s="8" t="s">
        <v>1011</v>
      </c>
      <c r="X772" s="8" t="s">
        <v>1011</v>
      </c>
      <c r="Y772" s="8">
        <v>2.7430138999999999E-2</v>
      </c>
      <c r="Z772" s="8" t="s">
        <v>18998</v>
      </c>
      <c r="AA772" s="8" t="s">
        <v>18993</v>
      </c>
    </row>
    <row r="773" spans="1:27" ht="16" x14ac:dyDescent="0.2">
      <c r="A773" s="8" t="s">
        <v>18101</v>
      </c>
      <c r="B773" s="8">
        <v>76497832</v>
      </c>
      <c r="C773" s="8" t="s">
        <v>4030</v>
      </c>
      <c r="D773" s="8" t="s">
        <v>1009</v>
      </c>
      <c r="E773" s="8" t="s">
        <v>1010</v>
      </c>
      <c r="F773" s="8">
        <v>28184.400000000001</v>
      </c>
      <c r="G773" s="8" t="s">
        <v>1011</v>
      </c>
      <c r="H773" s="8">
        <v>0</v>
      </c>
      <c r="I773" s="8" t="s">
        <v>1008</v>
      </c>
      <c r="J773" s="8" t="s">
        <v>1023</v>
      </c>
      <c r="K773" s="8" t="s">
        <v>4028</v>
      </c>
      <c r="L773" s="8" t="s">
        <v>4029</v>
      </c>
      <c r="M773" s="8" t="s">
        <v>1016</v>
      </c>
      <c r="N773" s="8" t="s">
        <v>2696</v>
      </c>
      <c r="O773" s="8" t="s">
        <v>1019</v>
      </c>
      <c r="P773" s="8" t="s">
        <v>1623</v>
      </c>
      <c r="Q773" s="8" t="s">
        <v>19238</v>
      </c>
      <c r="R773" s="8">
        <v>60</v>
      </c>
      <c r="S773" s="8" t="s">
        <v>19239</v>
      </c>
      <c r="T773" s="8" t="s">
        <v>1008</v>
      </c>
      <c r="U773" s="8" t="s">
        <v>1011</v>
      </c>
      <c r="V773" s="8" t="s">
        <v>1011</v>
      </c>
      <c r="W773" s="8" t="s">
        <v>1011</v>
      </c>
      <c r="X773" s="8" t="s">
        <v>1011</v>
      </c>
      <c r="Y773" s="8">
        <v>2.7430138999999999E-2</v>
      </c>
      <c r="Z773" s="8" t="s">
        <v>18998</v>
      </c>
      <c r="AA773" s="8" t="s">
        <v>18993</v>
      </c>
    </row>
    <row r="774" spans="1:27" ht="16" x14ac:dyDescent="0.2">
      <c r="A774" s="8" t="s">
        <v>18101</v>
      </c>
      <c r="B774" s="8">
        <v>7760574</v>
      </c>
      <c r="C774" s="8" t="s">
        <v>4041</v>
      </c>
      <c r="D774" s="8" t="s">
        <v>1009</v>
      </c>
      <c r="E774" s="8" t="s">
        <v>1010</v>
      </c>
      <c r="F774" s="8">
        <v>4513.7</v>
      </c>
      <c r="G774" s="8" t="s">
        <v>1011</v>
      </c>
      <c r="H774" s="8">
        <v>0</v>
      </c>
      <c r="I774" s="8" t="s">
        <v>4042</v>
      </c>
      <c r="J774" s="8" t="s">
        <v>1013</v>
      </c>
      <c r="K774" s="8" t="s">
        <v>1250</v>
      </c>
      <c r="L774" s="8" t="s">
        <v>1252</v>
      </c>
      <c r="M774" s="8" t="s">
        <v>1016</v>
      </c>
      <c r="N774" s="8" t="s">
        <v>2685</v>
      </c>
      <c r="O774" s="8" t="s">
        <v>1144</v>
      </c>
      <c r="P774" s="8" t="s">
        <v>1623</v>
      </c>
      <c r="Q774" s="8" t="s">
        <v>19010</v>
      </c>
      <c r="R774" s="8">
        <v>60</v>
      </c>
      <c r="S774" s="8" t="s">
        <v>19240</v>
      </c>
      <c r="T774" s="8" t="s">
        <v>19241</v>
      </c>
      <c r="U774" s="8" t="s">
        <v>1011</v>
      </c>
      <c r="V774" s="8" t="s">
        <v>1011</v>
      </c>
      <c r="W774" s="8" t="s">
        <v>1011</v>
      </c>
      <c r="X774" s="8" t="s">
        <v>1011</v>
      </c>
      <c r="Y774" s="8">
        <v>9.2373167000000006E-2</v>
      </c>
      <c r="Z774" s="8" t="s">
        <v>18998</v>
      </c>
      <c r="AA774" s="8" t="s">
        <v>18993</v>
      </c>
    </row>
    <row r="775" spans="1:27" ht="16" x14ac:dyDescent="0.2">
      <c r="A775" s="8" t="s">
        <v>18101</v>
      </c>
      <c r="B775" s="8">
        <v>79214927</v>
      </c>
      <c r="C775" s="8" t="s">
        <v>4056</v>
      </c>
      <c r="D775" s="8" t="s">
        <v>1009</v>
      </c>
      <c r="E775" s="8" t="s">
        <v>1010</v>
      </c>
      <c r="F775" s="8">
        <v>27471.1</v>
      </c>
      <c r="G775" s="8" t="s">
        <v>1011</v>
      </c>
      <c r="H775" s="8">
        <v>0</v>
      </c>
      <c r="I775" s="8" t="s">
        <v>4058</v>
      </c>
      <c r="J775" s="8" t="s">
        <v>1013</v>
      </c>
      <c r="K775" s="8" t="s">
        <v>4059</v>
      </c>
      <c r="L775" s="8" t="s">
        <v>4060</v>
      </c>
      <c r="M775" s="8" t="s">
        <v>1016</v>
      </c>
      <c r="N775" s="8" t="s">
        <v>3159</v>
      </c>
      <c r="O775" s="8" t="s">
        <v>3160</v>
      </c>
      <c r="P775" s="8" t="s">
        <v>1623</v>
      </c>
      <c r="Q775" s="8" t="s">
        <v>19244</v>
      </c>
      <c r="R775" s="8">
        <v>59.98</v>
      </c>
      <c r="S775" s="8" t="s">
        <v>1008</v>
      </c>
      <c r="T775" s="8" t="s">
        <v>1008</v>
      </c>
      <c r="U775" s="8" t="s">
        <v>1011</v>
      </c>
      <c r="V775" s="8" t="s">
        <v>1011</v>
      </c>
      <c r="W775" s="8" t="s">
        <v>1011</v>
      </c>
      <c r="X775" s="8" t="s">
        <v>1011</v>
      </c>
      <c r="Y775" s="8">
        <v>0.48646945899999999</v>
      </c>
      <c r="Z775" s="8" t="s">
        <v>18998</v>
      </c>
      <c r="AA775" s="8" t="s">
        <v>18993</v>
      </c>
    </row>
    <row r="776" spans="1:27" ht="16" x14ac:dyDescent="0.2">
      <c r="A776" s="8" t="s">
        <v>18101</v>
      </c>
      <c r="B776" s="8">
        <v>79614932</v>
      </c>
      <c r="C776" s="8" t="s">
        <v>4062</v>
      </c>
      <c r="D776" s="8" t="s">
        <v>4063</v>
      </c>
      <c r="E776" s="8" t="s">
        <v>1010</v>
      </c>
      <c r="F776" s="8">
        <v>2274580</v>
      </c>
      <c r="G776" s="8" t="s">
        <v>1011</v>
      </c>
      <c r="H776" s="8">
        <v>1</v>
      </c>
      <c r="I776" s="8" t="s">
        <v>4064</v>
      </c>
      <c r="J776" s="8" t="s">
        <v>1312</v>
      </c>
      <c r="K776" s="8" t="s">
        <v>4065</v>
      </c>
      <c r="L776" s="8" t="s">
        <v>4066</v>
      </c>
      <c r="M776" s="8" t="s">
        <v>1016</v>
      </c>
      <c r="N776" s="8" t="s">
        <v>4078</v>
      </c>
      <c r="O776" s="8" t="s">
        <v>4079</v>
      </c>
      <c r="P776" s="8" t="s">
        <v>1623</v>
      </c>
      <c r="Q776" s="8"/>
      <c r="R776" s="8">
        <v>59.99</v>
      </c>
      <c r="S776" s="8" t="s">
        <v>1008</v>
      </c>
      <c r="T776" s="8" t="s">
        <v>1008</v>
      </c>
      <c r="U776" s="8" t="s">
        <v>1011</v>
      </c>
      <c r="V776" s="8" t="s">
        <v>1011</v>
      </c>
      <c r="W776" s="8" t="s">
        <v>1011</v>
      </c>
      <c r="X776" s="8" t="s">
        <v>1011</v>
      </c>
      <c r="Y776" s="8"/>
      <c r="Z776" s="8" t="s">
        <v>18998</v>
      </c>
      <c r="AA776" s="8" t="s">
        <v>18993</v>
      </c>
    </row>
    <row r="777" spans="1:27" ht="16" x14ac:dyDescent="0.2">
      <c r="A777" s="8" t="s">
        <v>18101</v>
      </c>
      <c r="B777" s="8">
        <v>79620347</v>
      </c>
      <c r="C777" s="8" t="s">
        <v>4081</v>
      </c>
      <c r="D777" s="8" t="s">
        <v>1244</v>
      </c>
      <c r="E777" s="8" t="s">
        <v>1009</v>
      </c>
      <c r="F777" s="8">
        <v>42631.4</v>
      </c>
      <c r="G777" s="8" t="s">
        <v>1011</v>
      </c>
      <c r="H777" s="8">
        <v>1</v>
      </c>
      <c r="I777" s="8" t="s">
        <v>4082</v>
      </c>
      <c r="J777" s="8" t="s">
        <v>1029</v>
      </c>
      <c r="K777" s="8" t="s">
        <v>4083</v>
      </c>
      <c r="L777" s="8" t="s">
        <v>4084</v>
      </c>
      <c r="M777" s="8" t="s">
        <v>1016</v>
      </c>
      <c r="N777" s="8" t="s">
        <v>4086</v>
      </c>
      <c r="O777" s="8" t="s">
        <v>4087</v>
      </c>
      <c r="P777" s="8" t="s">
        <v>1623</v>
      </c>
      <c r="Q777" s="8" t="s">
        <v>19245</v>
      </c>
      <c r="R777" s="8">
        <v>60</v>
      </c>
      <c r="S777" s="8" t="s">
        <v>1008</v>
      </c>
      <c r="T777" s="8" t="s">
        <v>1008</v>
      </c>
      <c r="U777" s="8" t="s">
        <v>1011</v>
      </c>
      <c r="V777" s="8" t="s">
        <v>1011</v>
      </c>
      <c r="W777" s="8" t="s">
        <v>1011</v>
      </c>
      <c r="X777" s="8" t="s">
        <v>1011</v>
      </c>
      <c r="Y777" s="8">
        <v>6.8100358E-2</v>
      </c>
      <c r="Z777" s="8" t="s">
        <v>18998</v>
      </c>
      <c r="AA777" s="8" t="s">
        <v>18993</v>
      </c>
    </row>
    <row r="778" spans="1:27" ht="16" x14ac:dyDescent="0.2">
      <c r="A778" s="8" t="s">
        <v>18101</v>
      </c>
      <c r="B778" s="8">
        <v>8274704</v>
      </c>
      <c r="C778" s="8" t="s">
        <v>4096</v>
      </c>
      <c r="D778" s="8" t="s">
        <v>1009</v>
      </c>
      <c r="E778" s="8" t="s">
        <v>1010</v>
      </c>
      <c r="F778" s="8">
        <v>12719.3</v>
      </c>
      <c r="G778" s="8" t="s">
        <v>1011</v>
      </c>
      <c r="H778" s="8">
        <v>0</v>
      </c>
      <c r="I778" s="8" t="s">
        <v>4098</v>
      </c>
      <c r="J778" s="8" t="s">
        <v>1013</v>
      </c>
      <c r="K778" s="8" t="s">
        <v>4099</v>
      </c>
      <c r="L778" s="8" t="s">
        <v>4100</v>
      </c>
      <c r="M778" s="8" t="s">
        <v>1016</v>
      </c>
      <c r="N778" s="8" t="s">
        <v>4101</v>
      </c>
      <c r="O778" s="8" t="s">
        <v>4102</v>
      </c>
      <c r="P778" s="8" t="s">
        <v>1623</v>
      </c>
      <c r="Q778" s="8" t="s">
        <v>19246</v>
      </c>
      <c r="R778" s="8">
        <v>59.97</v>
      </c>
      <c r="S778" s="8" t="s">
        <v>19247</v>
      </c>
      <c r="T778" s="8" t="s">
        <v>19248</v>
      </c>
      <c r="U778" s="8" t="s">
        <v>1011</v>
      </c>
      <c r="V778" s="8" t="s">
        <v>1011</v>
      </c>
      <c r="W778" s="8" t="s">
        <v>1011</v>
      </c>
      <c r="X778" s="8" t="s">
        <v>1011</v>
      </c>
      <c r="Y778" s="8">
        <v>0.31034482800000002</v>
      </c>
      <c r="Z778" s="8" t="s">
        <v>18998</v>
      </c>
      <c r="AA778" s="8" t="s">
        <v>18993</v>
      </c>
    </row>
    <row r="779" spans="1:27" ht="16" x14ac:dyDescent="0.2">
      <c r="A779" s="8" t="s">
        <v>18102</v>
      </c>
      <c r="B779" s="8">
        <v>21736486</v>
      </c>
      <c r="C779" s="8" t="s">
        <v>4124</v>
      </c>
      <c r="D779" s="8" t="s">
        <v>1009</v>
      </c>
      <c r="E779" s="8" t="s">
        <v>1010</v>
      </c>
      <c r="F779" s="8">
        <v>10917.3</v>
      </c>
      <c r="G779" s="8" t="s">
        <v>1011</v>
      </c>
      <c r="H779" s="8">
        <v>0</v>
      </c>
      <c r="I779" s="8" t="s">
        <v>4126</v>
      </c>
      <c r="J779" s="8" t="s">
        <v>1013</v>
      </c>
      <c r="K779" s="8" t="s">
        <v>4127</v>
      </c>
      <c r="L779" s="8" t="s">
        <v>4128</v>
      </c>
      <c r="M779" s="8" t="s">
        <v>1016</v>
      </c>
      <c r="N779" s="8" t="s">
        <v>1704</v>
      </c>
      <c r="O779" s="8" t="s">
        <v>1705</v>
      </c>
      <c r="P779" s="8" t="s">
        <v>1623</v>
      </c>
      <c r="Q779" s="8" t="s">
        <v>19249</v>
      </c>
      <c r="R779" s="8">
        <v>60</v>
      </c>
      <c r="S779" s="8" t="s">
        <v>19250</v>
      </c>
      <c r="T779" s="8" t="s">
        <v>19251</v>
      </c>
      <c r="U779" s="8" t="s">
        <v>1011</v>
      </c>
      <c r="V779" s="8" t="s">
        <v>1011</v>
      </c>
      <c r="W779" s="8" t="s">
        <v>1011</v>
      </c>
      <c r="X779" s="8" t="s">
        <v>1011</v>
      </c>
      <c r="Y779" s="8">
        <v>8.7139750000000005E-3</v>
      </c>
      <c r="Z779" s="8" t="s">
        <v>18998</v>
      </c>
      <c r="AA779" s="8" t="s">
        <v>18993</v>
      </c>
    </row>
    <row r="780" spans="1:27" ht="16" x14ac:dyDescent="0.2">
      <c r="A780" s="8" t="s">
        <v>18102</v>
      </c>
      <c r="B780" s="8">
        <v>2906764</v>
      </c>
      <c r="C780" s="8" t="s">
        <v>1008</v>
      </c>
      <c r="D780" s="8" t="s">
        <v>4130</v>
      </c>
      <c r="E780" s="8" t="s">
        <v>1010</v>
      </c>
      <c r="F780" s="8">
        <v>38379.5</v>
      </c>
      <c r="G780" s="8" t="s">
        <v>1011</v>
      </c>
      <c r="H780" s="8">
        <v>1</v>
      </c>
      <c r="I780" s="8" t="s">
        <v>4131</v>
      </c>
      <c r="J780" s="8" t="s">
        <v>1854</v>
      </c>
      <c r="K780" s="8" t="s">
        <v>4133</v>
      </c>
      <c r="L780" s="8" t="s">
        <v>4134</v>
      </c>
      <c r="M780" s="8" t="s">
        <v>1016</v>
      </c>
      <c r="N780" s="8" t="s">
        <v>4136</v>
      </c>
      <c r="O780" s="8" t="s">
        <v>3263</v>
      </c>
      <c r="P780" s="8" t="s">
        <v>1623</v>
      </c>
      <c r="Q780" s="8" t="s">
        <v>19252</v>
      </c>
      <c r="R780" s="8">
        <v>59.98</v>
      </c>
      <c r="S780" s="8" t="s">
        <v>1008</v>
      </c>
      <c r="T780" s="8" t="s">
        <v>1008</v>
      </c>
      <c r="U780" s="8" t="s">
        <v>1011</v>
      </c>
      <c r="V780" s="8" t="s">
        <v>1011</v>
      </c>
      <c r="W780" s="8" t="s">
        <v>1011</v>
      </c>
      <c r="X780" s="8" t="s">
        <v>1011</v>
      </c>
      <c r="Y780" s="8">
        <v>0.47809829100000001</v>
      </c>
      <c r="Z780" s="8" t="s">
        <v>18998</v>
      </c>
      <c r="AA780" s="8" t="s">
        <v>18993</v>
      </c>
    </row>
    <row r="781" spans="1:27" ht="16" x14ac:dyDescent="0.2">
      <c r="A781" s="8" t="s">
        <v>18102</v>
      </c>
      <c r="B781" s="8">
        <v>8248334</v>
      </c>
      <c r="C781" s="8" t="s">
        <v>4164</v>
      </c>
      <c r="D781" s="8" t="s">
        <v>1035</v>
      </c>
      <c r="E781" s="8" t="s">
        <v>1022</v>
      </c>
      <c r="F781" s="8">
        <v>42202.7</v>
      </c>
      <c r="G781" s="8" t="s">
        <v>1011</v>
      </c>
      <c r="H781" s="8">
        <v>0</v>
      </c>
      <c r="I781" s="8" t="s">
        <v>1008</v>
      </c>
      <c r="J781" s="8" t="s">
        <v>1107</v>
      </c>
      <c r="K781" s="8" t="s">
        <v>4166</v>
      </c>
      <c r="L781" s="8" t="s">
        <v>4167</v>
      </c>
      <c r="M781" s="8" t="s">
        <v>1016</v>
      </c>
      <c r="N781" s="8" t="s">
        <v>4168</v>
      </c>
      <c r="O781" s="8" t="s">
        <v>4169</v>
      </c>
      <c r="P781" s="8" t="s">
        <v>1623</v>
      </c>
      <c r="Q781" s="8" t="s">
        <v>19255</v>
      </c>
      <c r="R781" s="8">
        <v>60</v>
      </c>
      <c r="S781" s="8" t="s">
        <v>19256</v>
      </c>
      <c r="T781" s="8" t="s">
        <v>19257</v>
      </c>
      <c r="U781" s="8" t="s">
        <v>1011</v>
      </c>
      <c r="V781" s="8" t="s">
        <v>1011</v>
      </c>
      <c r="W781" s="8" t="s">
        <v>1011</v>
      </c>
      <c r="X781" s="8" t="s">
        <v>1011</v>
      </c>
      <c r="Y781" s="8">
        <v>0</v>
      </c>
      <c r="Z781" s="8" t="s">
        <v>18992</v>
      </c>
      <c r="AA781" s="8" t="s">
        <v>18993</v>
      </c>
    </row>
    <row r="782" spans="1:27" ht="16" x14ac:dyDescent="0.2">
      <c r="A782" s="8" t="s">
        <v>18102</v>
      </c>
      <c r="B782" s="8">
        <v>8248335</v>
      </c>
      <c r="C782" s="8" t="s">
        <v>4171</v>
      </c>
      <c r="D782" s="8" t="s">
        <v>1022</v>
      </c>
      <c r="E782" s="8" t="s">
        <v>1010</v>
      </c>
      <c r="F782" s="8">
        <v>41800.5</v>
      </c>
      <c r="G782" s="8" t="s">
        <v>1011</v>
      </c>
      <c r="H782" s="8">
        <v>0</v>
      </c>
      <c r="I782" s="8" t="s">
        <v>1008</v>
      </c>
      <c r="J782" s="8" t="s">
        <v>1107</v>
      </c>
      <c r="K782" s="8" t="s">
        <v>4166</v>
      </c>
      <c r="L782" s="8" t="s">
        <v>4167</v>
      </c>
      <c r="M782" s="8" t="s">
        <v>1016</v>
      </c>
      <c r="N782" s="8" t="s">
        <v>4168</v>
      </c>
      <c r="O782" s="8" t="s">
        <v>4169</v>
      </c>
      <c r="P782" s="8" t="s">
        <v>1623</v>
      </c>
      <c r="Q782" s="8" t="s">
        <v>19255</v>
      </c>
      <c r="R782" s="8">
        <v>60</v>
      </c>
      <c r="S782" s="8" t="s">
        <v>19258</v>
      </c>
      <c r="T782" s="8" t="s">
        <v>19124</v>
      </c>
      <c r="U782" s="8" t="s">
        <v>1011</v>
      </c>
      <c r="V782" s="8" t="s">
        <v>1011</v>
      </c>
      <c r="W782" s="8" t="s">
        <v>1011</v>
      </c>
      <c r="X782" s="8" t="s">
        <v>1011</v>
      </c>
      <c r="Y782" s="8">
        <v>0</v>
      </c>
      <c r="Z782" s="8" t="s">
        <v>18992</v>
      </c>
      <c r="AA782" s="8" t="s">
        <v>18993</v>
      </c>
    </row>
    <row r="783" spans="1:27" ht="16" x14ac:dyDescent="0.2">
      <c r="A783" s="8" t="s">
        <v>18102</v>
      </c>
      <c r="B783" s="8">
        <v>9104204</v>
      </c>
      <c r="C783" s="8" t="s">
        <v>4173</v>
      </c>
      <c r="D783" s="8" t="s">
        <v>1022</v>
      </c>
      <c r="E783" s="8" t="s">
        <v>1364</v>
      </c>
      <c r="F783" s="8">
        <v>76190.399999999994</v>
      </c>
      <c r="G783" s="8" t="s">
        <v>1011</v>
      </c>
      <c r="H783" s="8">
        <v>1</v>
      </c>
      <c r="I783" s="8" t="s">
        <v>4174</v>
      </c>
      <c r="J783" s="8" t="s">
        <v>1029</v>
      </c>
      <c r="K783" s="8" t="s">
        <v>4175</v>
      </c>
      <c r="L783" s="8" t="s">
        <v>4176</v>
      </c>
      <c r="M783" s="8" t="s">
        <v>1016</v>
      </c>
      <c r="N783" s="8" t="s">
        <v>4177</v>
      </c>
      <c r="O783" s="8" t="s">
        <v>4178</v>
      </c>
      <c r="P783" s="8" t="s">
        <v>1623</v>
      </c>
      <c r="Q783" s="8" t="s">
        <v>19259</v>
      </c>
      <c r="R783" s="8">
        <v>60</v>
      </c>
      <c r="S783" s="8" t="s">
        <v>1008</v>
      </c>
      <c r="T783" s="8" t="s">
        <v>1008</v>
      </c>
      <c r="U783" s="8" t="s">
        <v>1011</v>
      </c>
      <c r="V783" s="8" t="s">
        <v>1011</v>
      </c>
      <c r="W783" s="8" t="s">
        <v>1011</v>
      </c>
      <c r="X783" s="8" t="s">
        <v>1011</v>
      </c>
      <c r="Y783" s="8">
        <v>0</v>
      </c>
      <c r="Z783" s="8" t="s">
        <v>18992</v>
      </c>
      <c r="AA783" s="8" t="s">
        <v>18993</v>
      </c>
    </row>
    <row r="784" spans="1:27" ht="16" x14ac:dyDescent="0.2">
      <c r="A784" s="8" t="s">
        <v>18103</v>
      </c>
      <c r="B784" s="8">
        <v>1046906</v>
      </c>
      <c r="C784" s="8" t="s">
        <v>4188</v>
      </c>
      <c r="D784" s="8" t="s">
        <v>4189</v>
      </c>
      <c r="E784" s="8" t="s">
        <v>1022</v>
      </c>
      <c r="F784" s="8">
        <v>1762.18</v>
      </c>
      <c r="G784" s="8" t="s">
        <v>1011</v>
      </c>
      <c r="H784" s="8">
        <v>1</v>
      </c>
      <c r="I784" s="8" t="s">
        <v>4190</v>
      </c>
      <c r="J784" s="8" t="s">
        <v>1029</v>
      </c>
      <c r="K784" s="8" t="s">
        <v>1264</v>
      </c>
      <c r="L784" s="8" t="s">
        <v>1265</v>
      </c>
      <c r="M784" s="8" t="s">
        <v>1016</v>
      </c>
      <c r="N784" s="8" t="s">
        <v>1704</v>
      </c>
      <c r="O784" s="8" t="s">
        <v>1705</v>
      </c>
      <c r="P784" s="8" t="s">
        <v>1623</v>
      </c>
      <c r="Q784" s="8" t="s">
        <v>19572</v>
      </c>
      <c r="R784" s="8">
        <v>60</v>
      </c>
      <c r="S784" s="8" t="s">
        <v>1008</v>
      </c>
      <c r="T784" s="8" t="s">
        <v>1008</v>
      </c>
      <c r="U784" s="8" t="s">
        <v>1011</v>
      </c>
      <c r="V784" s="8" t="s">
        <v>1011</v>
      </c>
      <c r="W784" s="8" t="s">
        <v>1011</v>
      </c>
      <c r="X784" s="8" t="s">
        <v>1011</v>
      </c>
      <c r="Y784" s="8">
        <v>0.324528231</v>
      </c>
      <c r="Z784" s="8" t="s">
        <v>18998</v>
      </c>
      <c r="AA784" s="8" t="s">
        <v>18993</v>
      </c>
    </row>
    <row r="785" spans="1:27" ht="16" x14ac:dyDescent="0.2">
      <c r="A785" s="8" t="s">
        <v>18103</v>
      </c>
      <c r="B785" s="8">
        <v>11326148</v>
      </c>
      <c r="C785" s="8" t="s">
        <v>4192</v>
      </c>
      <c r="D785" s="8" t="s">
        <v>1009</v>
      </c>
      <c r="E785" s="8" t="s">
        <v>1183</v>
      </c>
      <c r="F785" s="8">
        <v>25509.3</v>
      </c>
      <c r="G785" s="8" t="s">
        <v>1011</v>
      </c>
      <c r="H785" s="8">
        <v>1</v>
      </c>
      <c r="I785" s="8" t="s">
        <v>1008</v>
      </c>
      <c r="J785" s="8" t="s">
        <v>1107</v>
      </c>
      <c r="K785" s="8" t="s">
        <v>4194</v>
      </c>
      <c r="L785" s="8" t="s">
        <v>4195</v>
      </c>
      <c r="M785" s="8" t="s">
        <v>1016</v>
      </c>
      <c r="N785" s="8" t="s">
        <v>4196</v>
      </c>
      <c r="O785" s="8" t="s">
        <v>4197</v>
      </c>
      <c r="P785" s="8" t="s">
        <v>1623</v>
      </c>
      <c r="Q785" s="8" t="s">
        <v>19573</v>
      </c>
      <c r="R785" s="8">
        <v>60</v>
      </c>
      <c r="S785" s="8" t="s">
        <v>1008</v>
      </c>
      <c r="T785" s="8" t="s">
        <v>1008</v>
      </c>
      <c r="U785" s="8" t="s">
        <v>1011</v>
      </c>
      <c r="V785" s="8" t="s">
        <v>1011</v>
      </c>
      <c r="W785" s="8" t="s">
        <v>1011</v>
      </c>
      <c r="X785" s="8" t="s">
        <v>1011</v>
      </c>
      <c r="Y785" s="8">
        <v>0.40720747000000002</v>
      </c>
      <c r="Z785" s="8" t="s">
        <v>18998</v>
      </c>
      <c r="AA785" s="8" t="s">
        <v>18993</v>
      </c>
    </row>
    <row r="786" spans="1:27" ht="16" x14ac:dyDescent="0.2">
      <c r="A786" s="8" t="s">
        <v>18103</v>
      </c>
      <c r="B786" s="8">
        <v>11437473</v>
      </c>
      <c r="C786" s="8" t="s">
        <v>4198</v>
      </c>
      <c r="D786" s="8" t="s">
        <v>1010</v>
      </c>
      <c r="E786" s="8" t="s">
        <v>1339</v>
      </c>
      <c r="F786" s="8">
        <v>37494.6</v>
      </c>
      <c r="G786" s="8" t="s">
        <v>1011</v>
      </c>
      <c r="H786" s="8">
        <v>1</v>
      </c>
      <c r="I786" s="8" t="s">
        <v>4200</v>
      </c>
      <c r="J786" s="8" t="s">
        <v>1029</v>
      </c>
      <c r="K786" s="8" t="s">
        <v>4201</v>
      </c>
      <c r="L786" s="8" t="s">
        <v>4202</v>
      </c>
      <c r="M786" s="8" t="s">
        <v>1016</v>
      </c>
      <c r="N786" s="8" t="s">
        <v>4203</v>
      </c>
      <c r="O786" s="8" t="s">
        <v>4204</v>
      </c>
      <c r="P786" s="8" t="s">
        <v>1623</v>
      </c>
      <c r="Q786" s="8" t="s">
        <v>19260</v>
      </c>
      <c r="R786" s="8">
        <v>59.96</v>
      </c>
      <c r="S786" s="8" t="s">
        <v>1008</v>
      </c>
      <c r="T786" s="8" t="s">
        <v>1008</v>
      </c>
      <c r="U786" s="8" t="s">
        <v>1011</v>
      </c>
      <c r="V786" s="8" t="s">
        <v>1011</v>
      </c>
      <c r="W786" s="8" t="s">
        <v>1011</v>
      </c>
      <c r="X786" s="8" t="s">
        <v>1011</v>
      </c>
      <c r="Y786" s="8">
        <v>1.9495625999999999E-2</v>
      </c>
      <c r="Z786" s="8" t="s">
        <v>18998</v>
      </c>
      <c r="AA786" s="8" t="s">
        <v>18993</v>
      </c>
    </row>
    <row r="787" spans="1:27" ht="16" x14ac:dyDescent="0.2">
      <c r="A787" s="8" t="s">
        <v>18103</v>
      </c>
      <c r="B787" s="8">
        <v>11510972</v>
      </c>
      <c r="C787" s="8" t="s">
        <v>1008</v>
      </c>
      <c r="D787" s="8" t="s">
        <v>4206</v>
      </c>
      <c r="E787" s="8" t="s">
        <v>1035</v>
      </c>
      <c r="F787" s="8">
        <v>4898.1099999999997</v>
      </c>
      <c r="G787" s="8" t="s">
        <v>1011</v>
      </c>
      <c r="H787" s="8">
        <v>1</v>
      </c>
      <c r="I787" s="8" t="s">
        <v>4207</v>
      </c>
      <c r="J787" s="8" t="s">
        <v>4208</v>
      </c>
      <c r="K787" s="8" t="s">
        <v>1271</v>
      </c>
      <c r="L787" s="8" t="s">
        <v>1272</v>
      </c>
      <c r="M787" s="8" t="s">
        <v>1016</v>
      </c>
      <c r="N787" s="8" t="s">
        <v>1258</v>
      </c>
      <c r="O787" s="8" t="s">
        <v>1019</v>
      </c>
      <c r="P787" s="8" t="s">
        <v>1623</v>
      </c>
      <c r="Q787" s="8" t="s">
        <v>19511</v>
      </c>
      <c r="R787" s="8">
        <v>60</v>
      </c>
      <c r="S787" s="8" t="s">
        <v>1008</v>
      </c>
      <c r="T787" s="8" t="s">
        <v>1008</v>
      </c>
      <c r="U787" s="8" t="s">
        <v>1011</v>
      </c>
      <c r="V787" s="8" t="s">
        <v>1011</v>
      </c>
      <c r="W787" s="8" t="s">
        <v>1011</v>
      </c>
      <c r="X787" s="8" t="s">
        <v>1011</v>
      </c>
      <c r="Y787" s="8">
        <v>0.262381109</v>
      </c>
      <c r="Z787" s="8" t="s">
        <v>18998</v>
      </c>
      <c r="AA787" s="8" t="s">
        <v>18993</v>
      </c>
    </row>
    <row r="788" spans="1:27" ht="16" x14ac:dyDescent="0.2">
      <c r="A788" s="8" t="s">
        <v>18103</v>
      </c>
      <c r="B788" s="8">
        <v>1474932</v>
      </c>
      <c r="C788" s="8" t="s">
        <v>4222</v>
      </c>
      <c r="D788" s="8" t="s">
        <v>1339</v>
      </c>
      <c r="E788" s="8" t="s">
        <v>1010</v>
      </c>
      <c r="F788" s="8">
        <v>109264</v>
      </c>
      <c r="G788" s="8" t="s">
        <v>1011</v>
      </c>
      <c r="H788" s="8">
        <v>1</v>
      </c>
      <c r="I788" s="8" t="s">
        <v>4223</v>
      </c>
      <c r="J788" s="8" t="s">
        <v>1029</v>
      </c>
      <c r="K788" s="8" t="s">
        <v>4224</v>
      </c>
      <c r="L788" s="8" t="s">
        <v>4225</v>
      </c>
      <c r="M788" s="8" t="s">
        <v>1016</v>
      </c>
      <c r="N788" s="8" t="s">
        <v>4226</v>
      </c>
      <c r="O788" s="8" t="s">
        <v>4227</v>
      </c>
      <c r="P788" s="8" t="s">
        <v>1623</v>
      </c>
      <c r="Q788" s="8" t="s">
        <v>19261</v>
      </c>
      <c r="R788" s="8">
        <v>59.99</v>
      </c>
      <c r="S788" s="8" t="s">
        <v>1008</v>
      </c>
      <c r="T788" s="8" t="s">
        <v>1008</v>
      </c>
      <c r="U788" s="8" t="s">
        <v>1011</v>
      </c>
      <c r="V788" s="8" t="s">
        <v>1011</v>
      </c>
      <c r="W788" s="8" t="s">
        <v>1011</v>
      </c>
      <c r="X788" s="8" t="s">
        <v>1011</v>
      </c>
      <c r="Y788" s="8">
        <v>0.21155943299999999</v>
      </c>
      <c r="Z788" s="8" t="s">
        <v>18992</v>
      </c>
      <c r="AA788" s="8" t="s">
        <v>18993</v>
      </c>
    </row>
    <row r="789" spans="1:27" ht="16" x14ac:dyDescent="0.2">
      <c r="A789" s="8" t="s">
        <v>18103</v>
      </c>
      <c r="B789" s="8">
        <v>17394386</v>
      </c>
      <c r="C789" s="8" t="s">
        <v>1008</v>
      </c>
      <c r="D789" s="8" t="s">
        <v>1123</v>
      </c>
      <c r="E789" s="8" t="s">
        <v>1022</v>
      </c>
      <c r="F789" s="8">
        <v>2599.17</v>
      </c>
      <c r="G789" s="8" t="s">
        <v>1011</v>
      </c>
      <c r="H789" s="8">
        <v>1</v>
      </c>
      <c r="I789" s="8" t="s">
        <v>4238</v>
      </c>
      <c r="J789" s="8" t="s">
        <v>1029</v>
      </c>
      <c r="K789" s="8" t="s">
        <v>4239</v>
      </c>
      <c r="L789" s="8" t="s">
        <v>4240</v>
      </c>
      <c r="M789" s="8" t="s">
        <v>1016</v>
      </c>
      <c r="N789" s="8" t="s">
        <v>4241</v>
      </c>
      <c r="O789" s="8" t="s">
        <v>1019</v>
      </c>
      <c r="P789" s="8" t="s">
        <v>1623</v>
      </c>
      <c r="Q789" s="8" t="s">
        <v>19574</v>
      </c>
      <c r="R789" s="8">
        <v>60</v>
      </c>
      <c r="S789" s="8" t="s">
        <v>1008</v>
      </c>
      <c r="T789" s="8" t="s">
        <v>1008</v>
      </c>
      <c r="U789" s="8" t="s">
        <v>1011</v>
      </c>
      <c r="V789" s="8" t="s">
        <v>1011</v>
      </c>
      <c r="W789" s="8" t="s">
        <v>1011</v>
      </c>
      <c r="X789" s="8" t="s">
        <v>1011</v>
      </c>
      <c r="Y789" s="8">
        <v>1</v>
      </c>
      <c r="Z789" s="8" t="s">
        <v>18992</v>
      </c>
      <c r="AA789" s="8" t="s">
        <v>18993</v>
      </c>
    </row>
    <row r="790" spans="1:27" ht="16" x14ac:dyDescent="0.2">
      <c r="A790" s="8" t="s">
        <v>18103</v>
      </c>
      <c r="B790" s="8">
        <v>23329275</v>
      </c>
      <c r="C790" s="8" t="s">
        <v>1008</v>
      </c>
      <c r="D790" s="8" t="s">
        <v>1022</v>
      </c>
      <c r="E790" s="8" t="s">
        <v>1123</v>
      </c>
      <c r="F790" s="8">
        <v>14837.8</v>
      </c>
      <c r="G790" s="8" t="s">
        <v>1011</v>
      </c>
      <c r="H790" s="8">
        <v>1</v>
      </c>
      <c r="I790" s="8" t="s">
        <v>4248</v>
      </c>
      <c r="J790" s="8" t="s">
        <v>1029</v>
      </c>
      <c r="K790" s="8" t="s">
        <v>4249</v>
      </c>
      <c r="L790" s="8" t="s">
        <v>4250</v>
      </c>
      <c r="M790" s="8" t="s">
        <v>1016</v>
      </c>
      <c r="N790" s="8" t="s">
        <v>4251</v>
      </c>
      <c r="O790" s="8" t="s">
        <v>3065</v>
      </c>
      <c r="P790" s="8" t="s">
        <v>1623</v>
      </c>
      <c r="Q790" s="8" t="s">
        <v>19262</v>
      </c>
      <c r="R790" s="8">
        <v>59.97</v>
      </c>
      <c r="S790" s="8" t="s">
        <v>1008</v>
      </c>
      <c r="T790" s="8" t="s">
        <v>1008</v>
      </c>
      <c r="U790" s="8" t="s">
        <v>1011</v>
      </c>
      <c r="V790" s="8" t="s">
        <v>1011</v>
      </c>
      <c r="W790" s="8" t="s">
        <v>1011</v>
      </c>
      <c r="X790" s="8" t="s">
        <v>1011</v>
      </c>
      <c r="Y790" s="8">
        <v>1</v>
      </c>
      <c r="Z790" s="8" t="s">
        <v>18992</v>
      </c>
      <c r="AA790" s="8" t="s">
        <v>18993</v>
      </c>
    </row>
    <row r="791" spans="1:27" ht="16" x14ac:dyDescent="0.2">
      <c r="A791" s="8" t="s">
        <v>18103</v>
      </c>
      <c r="B791" s="8">
        <v>24118136</v>
      </c>
      <c r="C791" s="8" t="s">
        <v>4252</v>
      </c>
      <c r="D791" s="8" t="s">
        <v>1364</v>
      </c>
      <c r="E791" s="8" t="s">
        <v>1022</v>
      </c>
      <c r="F791" s="8">
        <v>62058.1</v>
      </c>
      <c r="G791" s="8" t="s">
        <v>1011</v>
      </c>
      <c r="H791" s="8">
        <v>1</v>
      </c>
      <c r="I791" s="8" t="s">
        <v>4253</v>
      </c>
      <c r="J791" s="8" t="s">
        <v>1029</v>
      </c>
      <c r="K791" s="8" t="s">
        <v>4254</v>
      </c>
      <c r="L791" s="8" t="s">
        <v>4255</v>
      </c>
      <c r="M791" s="8" t="s">
        <v>1016</v>
      </c>
      <c r="N791" s="8" t="s">
        <v>4257</v>
      </c>
      <c r="O791" s="8" t="s">
        <v>4258</v>
      </c>
      <c r="P791" s="8" t="s">
        <v>1623</v>
      </c>
      <c r="Q791" s="8" t="s">
        <v>19263</v>
      </c>
      <c r="R791" s="8">
        <v>59.98</v>
      </c>
      <c r="S791" s="8" t="s">
        <v>1008</v>
      </c>
      <c r="T791" s="8" t="s">
        <v>1008</v>
      </c>
      <c r="U791" s="8" t="s">
        <v>1011</v>
      </c>
      <c r="V791" s="8" t="s">
        <v>1011</v>
      </c>
      <c r="W791" s="8" t="s">
        <v>1011</v>
      </c>
      <c r="X791" s="8" t="s">
        <v>1011</v>
      </c>
      <c r="Y791" s="8">
        <v>8.9285709999999997E-3</v>
      </c>
      <c r="Z791" s="8" t="s">
        <v>18998</v>
      </c>
      <c r="AA791" s="8" t="s">
        <v>18993</v>
      </c>
    </row>
    <row r="792" spans="1:27" ht="16" x14ac:dyDescent="0.2">
      <c r="A792" s="8" t="s">
        <v>18103</v>
      </c>
      <c r="B792" s="8">
        <v>3734320</v>
      </c>
      <c r="C792" s="8" t="s">
        <v>4288</v>
      </c>
      <c r="D792" s="8" t="s">
        <v>1010</v>
      </c>
      <c r="E792" s="8" t="s">
        <v>1053</v>
      </c>
      <c r="F792" s="8">
        <v>3285.16</v>
      </c>
      <c r="G792" s="8" t="s">
        <v>1011</v>
      </c>
      <c r="H792" s="8">
        <v>1</v>
      </c>
      <c r="I792" s="8" t="s">
        <v>4289</v>
      </c>
      <c r="J792" s="8" t="s">
        <v>1029</v>
      </c>
      <c r="K792" s="8" t="s">
        <v>4290</v>
      </c>
      <c r="L792" s="8" t="s">
        <v>4291</v>
      </c>
      <c r="M792" s="8" t="s">
        <v>1016</v>
      </c>
      <c r="N792" s="8" t="s">
        <v>1303</v>
      </c>
      <c r="O792" s="8" t="s">
        <v>1304</v>
      </c>
      <c r="P792" s="8" t="s">
        <v>1623</v>
      </c>
      <c r="Q792" s="8" t="s">
        <v>19575</v>
      </c>
      <c r="R792" s="8">
        <v>60</v>
      </c>
      <c r="S792" s="8" t="s">
        <v>1008</v>
      </c>
      <c r="T792" s="8" t="s">
        <v>1008</v>
      </c>
      <c r="U792" s="8" t="s">
        <v>1011</v>
      </c>
      <c r="V792" s="8" t="s">
        <v>1011</v>
      </c>
      <c r="W792" s="8" t="s">
        <v>1011</v>
      </c>
      <c r="X792" s="8" t="s">
        <v>1011</v>
      </c>
      <c r="Y792" s="8">
        <v>0.477374888</v>
      </c>
      <c r="Z792" s="8" t="s">
        <v>18992</v>
      </c>
      <c r="AA792" s="8" t="s">
        <v>18993</v>
      </c>
    </row>
    <row r="793" spans="1:27" ht="16" x14ac:dyDescent="0.2">
      <c r="A793" s="8" t="s">
        <v>18103</v>
      </c>
      <c r="B793" s="8">
        <v>3735934</v>
      </c>
      <c r="C793" s="8" t="s">
        <v>4297</v>
      </c>
      <c r="D793" s="8" t="s">
        <v>1022</v>
      </c>
      <c r="E793" s="8" t="s">
        <v>1035</v>
      </c>
      <c r="F793" s="8">
        <v>10162.700000000001</v>
      </c>
      <c r="G793" s="8" t="s">
        <v>1011</v>
      </c>
      <c r="H793" s="8">
        <v>0</v>
      </c>
      <c r="I793" s="8" t="s">
        <v>1008</v>
      </c>
      <c r="J793" s="8" t="s">
        <v>1023</v>
      </c>
      <c r="K793" s="8" t="s">
        <v>4290</v>
      </c>
      <c r="L793" s="8" t="s">
        <v>4291</v>
      </c>
      <c r="M793" s="8" t="s">
        <v>1016</v>
      </c>
      <c r="N793" s="8" t="s">
        <v>2555</v>
      </c>
      <c r="O793" s="8" t="s">
        <v>1322</v>
      </c>
      <c r="P793" s="8" t="s">
        <v>1623</v>
      </c>
      <c r="Q793" s="8" t="s">
        <v>19575</v>
      </c>
      <c r="R793" s="8">
        <v>59.99</v>
      </c>
      <c r="S793" s="8" t="s">
        <v>18610</v>
      </c>
      <c r="T793" s="8" t="s">
        <v>19264</v>
      </c>
      <c r="U793" s="8" t="s">
        <v>1011</v>
      </c>
      <c r="V793" s="8" t="s">
        <v>1011</v>
      </c>
      <c r="W793" s="8" t="s">
        <v>1011</v>
      </c>
      <c r="X793" s="8" t="s">
        <v>1011</v>
      </c>
      <c r="Y793" s="8">
        <v>0.477374888</v>
      </c>
      <c r="Z793" s="8" t="s">
        <v>18998</v>
      </c>
      <c r="AA793" s="8" t="s">
        <v>18993</v>
      </c>
    </row>
    <row r="794" spans="1:27" ht="16" x14ac:dyDescent="0.2">
      <c r="A794" s="8" t="s">
        <v>18103</v>
      </c>
      <c r="B794" s="8">
        <v>41123093</v>
      </c>
      <c r="C794" s="8" t="s">
        <v>4318</v>
      </c>
      <c r="D794" s="8" t="s">
        <v>1035</v>
      </c>
      <c r="E794" s="8" t="s">
        <v>1305</v>
      </c>
      <c r="F794" s="8">
        <v>2083720</v>
      </c>
      <c r="G794" s="8" t="s">
        <v>1011</v>
      </c>
      <c r="H794" s="8">
        <v>1</v>
      </c>
      <c r="I794" s="8" t="s">
        <v>1008</v>
      </c>
      <c r="J794" s="8" t="s">
        <v>1405</v>
      </c>
      <c r="K794" s="8" t="s">
        <v>4319</v>
      </c>
      <c r="L794" s="8" t="s">
        <v>4320</v>
      </c>
      <c r="M794" s="8" t="s">
        <v>1016</v>
      </c>
      <c r="N794" s="8" t="s">
        <v>1663</v>
      </c>
      <c r="O794" s="8" t="s">
        <v>1665</v>
      </c>
      <c r="P794" s="8" t="s">
        <v>1623</v>
      </c>
      <c r="Q794" s="8" t="s">
        <v>19576</v>
      </c>
      <c r="R794" s="8">
        <v>59.99</v>
      </c>
      <c r="S794" s="8" t="s">
        <v>1008</v>
      </c>
      <c r="T794" s="8" t="s">
        <v>1008</v>
      </c>
      <c r="U794" s="8" t="s">
        <v>1011</v>
      </c>
      <c r="V794" s="8" t="s">
        <v>1011</v>
      </c>
      <c r="W794" s="8" t="s">
        <v>1011</v>
      </c>
      <c r="X794" s="8" t="s">
        <v>1011</v>
      </c>
      <c r="Y794" s="8">
        <v>0.20110911000000001</v>
      </c>
      <c r="Z794" s="8" t="s">
        <v>18998</v>
      </c>
      <c r="AA794" s="8" t="s">
        <v>18993</v>
      </c>
    </row>
    <row r="795" spans="1:27" ht="16" x14ac:dyDescent="0.2">
      <c r="A795" s="8" t="s">
        <v>18103</v>
      </c>
      <c r="B795" s="8">
        <v>42506387</v>
      </c>
      <c r="C795" s="8" t="s">
        <v>1008</v>
      </c>
      <c r="D795" s="8" t="s">
        <v>1035</v>
      </c>
      <c r="E795" s="8" t="s">
        <v>1046</v>
      </c>
      <c r="F795" s="8">
        <v>2721.77</v>
      </c>
      <c r="G795" s="8" t="s">
        <v>1011</v>
      </c>
      <c r="H795" s="8">
        <v>1</v>
      </c>
      <c r="I795" s="8" t="s">
        <v>4328</v>
      </c>
      <c r="J795" s="8" t="s">
        <v>1029</v>
      </c>
      <c r="K795" s="8" t="s">
        <v>4329</v>
      </c>
      <c r="L795" s="8" t="s">
        <v>4330</v>
      </c>
      <c r="M795" s="8" t="s">
        <v>1016</v>
      </c>
      <c r="N795" s="8" t="s">
        <v>2609</v>
      </c>
      <c r="O795" s="8" t="s">
        <v>2610</v>
      </c>
      <c r="P795" s="8" t="s">
        <v>1623</v>
      </c>
      <c r="Q795" s="8" t="s">
        <v>19265</v>
      </c>
      <c r="R795" s="8">
        <v>60</v>
      </c>
      <c r="S795" s="8" t="s">
        <v>1008</v>
      </c>
      <c r="T795" s="8" t="s">
        <v>1008</v>
      </c>
      <c r="U795" s="8" t="s">
        <v>1011</v>
      </c>
      <c r="V795" s="8" t="s">
        <v>1011</v>
      </c>
      <c r="W795" s="8" t="s">
        <v>1011</v>
      </c>
      <c r="X795" s="8" t="s">
        <v>1011</v>
      </c>
      <c r="Y795" s="8">
        <v>0.32389686299999998</v>
      </c>
      <c r="Z795" s="8" t="s">
        <v>18998</v>
      </c>
      <c r="AA795" s="8" t="s">
        <v>18993</v>
      </c>
    </row>
    <row r="796" spans="1:27" ht="16" x14ac:dyDescent="0.2">
      <c r="A796" s="8" t="s">
        <v>18103</v>
      </c>
      <c r="B796" s="8">
        <v>48735017</v>
      </c>
      <c r="C796" s="8" t="s">
        <v>4358</v>
      </c>
      <c r="D796" s="8" t="s">
        <v>1009</v>
      </c>
      <c r="E796" s="8" t="s">
        <v>1637</v>
      </c>
      <c r="F796" s="8">
        <v>177984</v>
      </c>
      <c r="G796" s="8" t="s">
        <v>1011</v>
      </c>
      <c r="H796" s="8">
        <v>1</v>
      </c>
      <c r="I796" s="8" t="s">
        <v>4359</v>
      </c>
      <c r="J796" s="8" t="s">
        <v>1029</v>
      </c>
      <c r="K796" s="8" t="s">
        <v>4360</v>
      </c>
      <c r="L796" s="8" t="s">
        <v>4361</v>
      </c>
      <c r="M796" s="8" t="s">
        <v>1016</v>
      </c>
      <c r="N796" s="8" t="s">
        <v>4362</v>
      </c>
      <c r="O796" s="8" t="s">
        <v>4363</v>
      </c>
      <c r="P796" s="8" t="s">
        <v>1623</v>
      </c>
      <c r="Q796" s="8" t="s">
        <v>19577</v>
      </c>
      <c r="R796" s="8">
        <v>60</v>
      </c>
      <c r="S796" s="8" t="s">
        <v>1008</v>
      </c>
      <c r="T796" s="8" t="s">
        <v>1008</v>
      </c>
      <c r="U796" s="8" t="s">
        <v>1011</v>
      </c>
      <c r="V796" s="8" t="s">
        <v>1011</v>
      </c>
      <c r="W796" s="8" t="s">
        <v>1011</v>
      </c>
      <c r="X796" s="8" t="s">
        <v>1011</v>
      </c>
      <c r="Y796" s="8">
        <v>0.321964529</v>
      </c>
      <c r="Z796" s="8" t="s">
        <v>18998</v>
      </c>
      <c r="AA796" s="8" t="s">
        <v>18993</v>
      </c>
    </row>
    <row r="797" spans="1:27" ht="16" x14ac:dyDescent="0.2">
      <c r="A797" s="8" t="s">
        <v>18103</v>
      </c>
      <c r="B797" s="8">
        <v>49445774</v>
      </c>
      <c r="C797" s="8" t="s">
        <v>4396</v>
      </c>
      <c r="D797" s="8" t="s">
        <v>1009</v>
      </c>
      <c r="E797" s="8" t="s">
        <v>1010</v>
      </c>
      <c r="F797" s="8">
        <v>87906</v>
      </c>
      <c r="G797" s="8" t="s">
        <v>1011</v>
      </c>
      <c r="H797" s="8">
        <v>0</v>
      </c>
      <c r="I797" s="8" t="s">
        <v>4397</v>
      </c>
      <c r="J797" s="8" t="s">
        <v>1013</v>
      </c>
      <c r="K797" s="8" t="s">
        <v>4390</v>
      </c>
      <c r="L797" s="8" t="s">
        <v>4391</v>
      </c>
      <c r="M797" s="8" t="s">
        <v>1016</v>
      </c>
      <c r="N797" s="8" t="s">
        <v>4398</v>
      </c>
      <c r="O797" s="8" t="s">
        <v>4399</v>
      </c>
      <c r="P797" s="8" t="s">
        <v>1623</v>
      </c>
      <c r="Q797" s="8" t="s">
        <v>19270</v>
      </c>
      <c r="R797" s="8">
        <v>59.99</v>
      </c>
      <c r="S797" s="8" t="s">
        <v>19268</v>
      </c>
      <c r="T797" s="8" t="s">
        <v>19269</v>
      </c>
      <c r="U797" s="8" t="s">
        <v>18285</v>
      </c>
      <c r="V797" s="8" t="s">
        <v>1011</v>
      </c>
      <c r="W797" s="8" t="s">
        <v>1011</v>
      </c>
      <c r="X797" s="8" t="s">
        <v>1011</v>
      </c>
      <c r="Y797" s="8">
        <v>1</v>
      </c>
      <c r="Z797" s="8" t="s">
        <v>19086</v>
      </c>
      <c r="AA797" s="8" t="s">
        <v>18993</v>
      </c>
    </row>
    <row r="798" spans="1:27" ht="16" x14ac:dyDescent="0.2">
      <c r="A798" s="8" t="s">
        <v>18103</v>
      </c>
      <c r="B798" s="8">
        <v>52130931</v>
      </c>
      <c r="C798" s="8" t="s">
        <v>4452</v>
      </c>
      <c r="D798" s="8" t="s">
        <v>1022</v>
      </c>
      <c r="E798" s="8" t="s">
        <v>1035</v>
      </c>
      <c r="F798" s="8">
        <v>17308.900000000001</v>
      </c>
      <c r="G798" s="8" t="s">
        <v>1011</v>
      </c>
      <c r="H798" s="8">
        <v>0</v>
      </c>
      <c r="I798" s="8" t="s">
        <v>4453</v>
      </c>
      <c r="J798" s="8" t="s">
        <v>1013</v>
      </c>
      <c r="K798" s="8" t="s">
        <v>4454</v>
      </c>
      <c r="L798" s="8" t="s">
        <v>4455</v>
      </c>
      <c r="M798" s="8" t="s">
        <v>1016</v>
      </c>
      <c r="N798" s="8" t="s">
        <v>4457</v>
      </c>
      <c r="O798" s="8" t="s">
        <v>4458</v>
      </c>
      <c r="P798" s="8" t="s">
        <v>1623</v>
      </c>
      <c r="Q798" s="8" t="s">
        <v>19578</v>
      </c>
      <c r="R798" s="8">
        <v>60</v>
      </c>
      <c r="S798" s="8" t="s">
        <v>19271</v>
      </c>
      <c r="T798" s="8" t="s">
        <v>19272</v>
      </c>
      <c r="U798" s="8" t="s">
        <v>1011</v>
      </c>
      <c r="V798" s="8" t="s">
        <v>1011</v>
      </c>
      <c r="W798" s="8" t="s">
        <v>1011</v>
      </c>
      <c r="X798" s="8" t="s">
        <v>1011</v>
      </c>
      <c r="Y798" s="8">
        <v>1</v>
      </c>
      <c r="Z798" s="8" t="s">
        <v>18992</v>
      </c>
      <c r="AA798" s="8" t="s">
        <v>18993</v>
      </c>
    </row>
    <row r="799" spans="1:27" ht="16" x14ac:dyDescent="0.2">
      <c r="A799" s="8" t="s">
        <v>18103</v>
      </c>
      <c r="B799" s="8">
        <v>52803669</v>
      </c>
      <c r="C799" s="8" t="s">
        <v>4459</v>
      </c>
      <c r="D799" s="8" t="s">
        <v>1492</v>
      </c>
      <c r="E799" s="8" t="s">
        <v>1009</v>
      </c>
      <c r="F799" s="8">
        <v>1505950</v>
      </c>
      <c r="G799" s="8" t="s">
        <v>1011</v>
      </c>
      <c r="H799" s="8">
        <v>1</v>
      </c>
      <c r="I799" s="8" t="s">
        <v>4460</v>
      </c>
      <c r="J799" s="8" t="s">
        <v>1029</v>
      </c>
      <c r="K799" s="8" t="s">
        <v>4461</v>
      </c>
      <c r="L799" s="8" t="s">
        <v>4462</v>
      </c>
      <c r="M799" s="8" t="s">
        <v>1016</v>
      </c>
      <c r="N799" s="8" t="s">
        <v>4467</v>
      </c>
      <c r="O799" s="8" t="s">
        <v>4468</v>
      </c>
      <c r="P799" s="8" t="s">
        <v>1623</v>
      </c>
      <c r="Q799" s="8" t="s">
        <v>19579</v>
      </c>
      <c r="R799" s="8">
        <v>59.98</v>
      </c>
      <c r="S799" s="8" t="s">
        <v>1008</v>
      </c>
      <c r="T799" s="8" t="s">
        <v>1008</v>
      </c>
      <c r="U799" s="8" t="s">
        <v>1011</v>
      </c>
      <c r="V799" s="8" t="s">
        <v>1011</v>
      </c>
      <c r="W799" s="8" t="s">
        <v>1011</v>
      </c>
      <c r="X799" s="8" t="s">
        <v>1011</v>
      </c>
      <c r="Y799" s="8">
        <v>1</v>
      </c>
      <c r="Z799" s="8" t="s">
        <v>18992</v>
      </c>
      <c r="AA799" s="8" t="s">
        <v>18993</v>
      </c>
    </row>
    <row r="800" spans="1:27" ht="16" x14ac:dyDescent="0.2">
      <c r="A800" s="8" t="s">
        <v>18103</v>
      </c>
      <c r="B800" s="8">
        <v>55526026</v>
      </c>
      <c r="C800" s="8" t="s">
        <v>4478</v>
      </c>
      <c r="D800" s="8" t="s">
        <v>1009</v>
      </c>
      <c r="E800" s="8" t="s">
        <v>1010</v>
      </c>
      <c r="F800" s="8">
        <v>10777.3</v>
      </c>
      <c r="G800" s="8" t="s">
        <v>1011</v>
      </c>
      <c r="H800" s="8">
        <v>0</v>
      </c>
      <c r="I800" s="8" t="s">
        <v>4480</v>
      </c>
      <c r="J800" s="8" t="s">
        <v>1013</v>
      </c>
      <c r="K800" s="8" t="s">
        <v>4481</v>
      </c>
      <c r="L800" s="8" t="s">
        <v>4482</v>
      </c>
      <c r="M800" s="8" t="s">
        <v>1016</v>
      </c>
      <c r="N800" s="8" t="s">
        <v>4483</v>
      </c>
      <c r="O800" s="8" t="s">
        <v>4484</v>
      </c>
      <c r="P800" s="8" t="s">
        <v>1623</v>
      </c>
      <c r="Q800" s="8" t="s">
        <v>19273</v>
      </c>
      <c r="R800" s="8">
        <v>60</v>
      </c>
      <c r="S800" s="8" t="s">
        <v>19274</v>
      </c>
      <c r="T800" s="8" t="s">
        <v>19275</v>
      </c>
      <c r="U800" s="8" t="s">
        <v>1011</v>
      </c>
      <c r="V800" s="8" t="s">
        <v>1011</v>
      </c>
      <c r="W800" s="8" t="s">
        <v>1011</v>
      </c>
      <c r="X800" s="8" t="s">
        <v>1011</v>
      </c>
      <c r="Y800" s="8">
        <v>0</v>
      </c>
      <c r="Z800" s="8" t="s">
        <v>18992</v>
      </c>
      <c r="AA800" s="8" t="s">
        <v>18993</v>
      </c>
    </row>
    <row r="801" spans="1:27" ht="16" x14ac:dyDescent="0.2">
      <c r="A801" s="8" t="s">
        <v>18103</v>
      </c>
      <c r="B801" s="8">
        <v>58151338</v>
      </c>
      <c r="C801" s="8" t="s">
        <v>4503</v>
      </c>
      <c r="D801" s="8" t="s">
        <v>1339</v>
      </c>
      <c r="E801" s="8" t="s">
        <v>1010</v>
      </c>
      <c r="F801" s="8">
        <v>476606</v>
      </c>
      <c r="G801" s="8" t="s">
        <v>1011</v>
      </c>
      <c r="H801" s="8">
        <v>1</v>
      </c>
      <c r="I801" s="8" t="s">
        <v>4504</v>
      </c>
      <c r="J801" s="8" t="s">
        <v>1029</v>
      </c>
      <c r="K801" s="8" t="s">
        <v>4505</v>
      </c>
      <c r="L801" s="8" t="s">
        <v>4506</v>
      </c>
      <c r="M801" s="8" t="s">
        <v>1016</v>
      </c>
      <c r="N801" s="8" t="s">
        <v>4508</v>
      </c>
      <c r="O801" s="8" t="s">
        <v>4510</v>
      </c>
      <c r="P801" s="8" t="s">
        <v>1623</v>
      </c>
      <c r="Q801" s="8" t="s">
        <v>19276</v>
      </c>
      <c r="R801" s="8">
        <v>60</v>
      </c>
      <c r="S801" s="8" t="s">
        <v>1008</v>
      </c>
      <c r="T801" s="8" t="s">
        <v>1008</v>
      </c>
      <c r="U801" s="8" t="s">
        <v>1011</v>
      </c>
      <c r="V801" s="8" t="s">
        <v>1011</v>
      </c>
      <c r="W801" s="8" t="s">
        <v>1011</v>
      </c>
      <c r="X801" s="8" t="s">
        <v>1011</v>
      </c>
      <c r="Y801" s="8">
        <v>0.347561444</v>
      </c>
      <c r="Z801" s="8" t="s">
        <v>18998</v>
      </c>
      <c r="AA801" s="8" t="s">
        <v>18993</v>
      </c>
    </row>
    <row r="802" spans="1:27" ht="16" x14ac:dyDescent="0.2">
      <c r="A802" s="8" t="s">
        <v>18103</v>
      </c>
      <c r="B802" s="8">
        <v>58718360</v>
      </c>
      <c r="C802" s="8" t="s">
        <v>4511</v>
      </c>
      <c r="D802" s="8" t="s">
        <v>1035</v>
      </c>
      <c r="E802" s="8" t="s">
        <v>1305</v>
      </c>
      <c r="F802" s="8">
        <v>2337630</v>
      </c>
      <c r="G802" s="8" t="s">
        <v>1011</v>
      </c>
      <c r="H802" s="8">
        <v>1</v>
      </c>
      <c r="I802" s="8" t="s">
        <v>1008</v>
      </c>
      <c r="J802" s="8" t="s">
        <v>1405</v>
      </c>
      <c r="K802" s="8" t="s">
        <v>4512</v>
      </c>
      <c r="L802" s="8" t="s">
        <v>4513</v>
      </c>
      <c r="M802" s="8" t="s">
        <v>1016</v>
      </c>
      <c r="N802" s="8" t="s">
        <v>1663</v>
      </c>
      <c r="O802" s="8" t="s">
        <v>1665</v>
      </c>
      <c r="P802" s="8" t="s">
        <v>1623</v>
      </c>
      <c r="Q802" s="8" t="s">
        <v>19580</v>
      </c>
      <c r="R802" s="8">
        <v>60</v>
      </c>
      <c r="S802" s="8" t="s">
        <v>1008</v>
      </c>
      <c r="T802" s="8" t="s">
        <v>1008</v>
      </c>
      <c r="U802" s="8" t="s">
        <v>1011</v>
      </c>
      <c r="V802" s="8" t="s">
        <v>1011</v>
      </c>
      <c r="W802" s="8" t="s">
        <v>1011</v>
      </c>
      <c r="X802" s="8" t="s">
        <v>1011</v>
      </c>
      <c r="Y802" s="8">
        <v>0.17216556699999999</v>
      </c>
      <c r="Z802" s="8" t="s">
        <v>18998</v>
      </c>
      <c r="AA802" s="8" t="s">
        <v>18993</v>
      </c>
    </row>
    <row r="803" spans="1:27" ht="16" x14ac:dyDescent="0.2">
      <c r="A803" s="8" t="s">
        <v>18103</v>
      </c>
      <c r="B803" s="8">
        <v>58773815</v>
      </c>
      <c r="C803" s="8" t="s">
        <v>4522</v>
      </c>
      <c r="D803" s="8" t="s">
        <v>1009</v>
      </c>
      <c r="E803" s="8" t="s">
        <v>1010</v>
      </c>
      <c r="F803" s="8">
        <v>30109.1</v>
      </c>
      <c r="G803" s="8" t="s">
        <v>1011</v>
      </c>
      <c r="H803" s="8">
        <v>0</v>
      </c>
      <c r="I803" s="8" t="s">
        <v>4524</v>
      </c>
      <c r="J803" s="8" t="s">
        <v>1013</v>
      </c>
      <c r="K803" s="8" t="s">
        <v>4525</v>
      </c>
      <c r="L803" s="8" t="s">
        <v>4526</v>
      </c>
      <c r="M803" s="8" t="s">
        <v>1016</v>
      </c>
      <c r="N803" s="8" t="s">
        <v>3513</v>
      </c>
      <c r="O803" s="8" t="s">
        <v>1144</v>
      </c>
      <c r="P803" s="8" t="s">
        <v>1623</v>
      </c>
      <c r="Q803" s="8" t="s">
        <v>19581</v>
      </c>
      <c r="R803" s="8">
        <v>59.99</v>
      </c>
      <c r="S803" s="8" t="s">
        <v>19277</v>
      </c>
      <c r="T803" s="8" t="s">
        <v>19278</v>
      </c>
      <c r="U803" s="8" t="s">
        <v>18285</v>
      </c>
      <c r="V803" s="8" t="s">
        <v>1011</v>
      </c>
      <c r="W803" s="8" t="s">
        <v>1011</v>
      </c>
      <c r="X803" s="8" t="s">
        <v>1011</v>
      </c>
      <c r="Y803" s="8">
        <v>0.34033149200000001</v>
      </c>
      <c r="Z803" s="8" t="s">
        <v>19279</v>
      </c>
      <c r="AA803" s="8" t="s">
        <v>18993</v>
      </c>
    </row>
    <row r="804" spans="1:27" ht="16" x14ac:dyDescent="0.2">
      <c r="A804" s="8" t="s">
        <v>18103</v>
      </c>
      <c r="B804" s="8">
        <v>58774040</v>
      </c>
      <c r="C804" s="8" t="s">
        <v>1008</v>
      </c>
      <c r="D804" s="8" t="s">
        <v>1010</v>
      </c>
      <c r="E804" s="8" t="s">
        <v>4527</v>
      </c>
      <c r="F804" s="8">
        <v>33939</v>
      </c>
      <c r="G804" s="8" t="s">
        <v>1011</v>
      </c>
      <c r="H804" s="8">
        <v>1</v>
      </c>
      <c r="I804" s="8" t="s">
        <v>4529</v>
      </c>
      <c r="J804" s="8" t="s">
        <v>1120</v>
      </c>
      <c r="K804" s="8" t="s">
        <v>4525</v>
      </c>
      <c r="L804" s="8" t="s">
        <v>4526</v>
      </c>
      <c r="M804" s="8" t="s">
        <v>1016</v>
      </c>
      <c r="N804" s="8" t="s">
        <v>2555</v>
      </c>
      <c r="O804" s="8" t="s">
        <v>1322</v>
      </c>
      <c r="P804" s="8" t="s">
        <v>1623</v>
      </c>
      <c r="Q804" s="8" t="s">
        <v>19581</v>
      </c>
      <c r="R804" s="8">
        <v>59.99</v>
      </c>
      <c r="S804" s="8" t="s">
        <v>1008</v>
      </c>
      <c r="T804" s="8" t="s">
        <v>1008</v>
      </c>
      <c r="U804" s="8" t="s">
        <v>1011</v>
      </c>
      <c r="V804" s="8" t="s">
        <v>1011</v>
      </c>
      <c r="W804" s="8" t="s">
        <v>1011</v>
      </c>
      <c r="X804" s="8" t="s">
        <v>1011</v>
      </c>
      <c r="Y804" s="8">
        <v>0.34033149200000001</v>
      </c>
      <c r="Z804" s="8" t="s">
        <v>18992</v>
      </c>
      <c r="AA804" s="8" t="s">
        <v>18993</v>
      </c>
    </row>
    <row r="805" spans="1:27" ht="16" x14ac:dyDescent="0.2">
      <c r="A805" s="8" t="s">
        <v>18103</v>
      </c>
      <c r="B805" s="8">
        <v>8841583</v>
      </c>
      <c r="C805" s="8" t="s">
        <v>4551</v>
      </c>
      <c r="D805" s="8" t="s">
        <v>1009</v>
      </c>
      <c r="E805" s="8" t="s">
        <v>1010</v>
      </c>
      <c r="F805" s="8">
        <v>7168.3</v>
      </c>
      <c r="G805" s="8" t="s">
        <v>1011</v>
      </c>
      <c r="H805" s="8">
        <v>0</v>
      </c>
      <c r="I805" s="8" t="s">
        <v>4552</v>
      </c>
      <c r="J805" s="8" t="s">
        <v>1013</v>
      </c>
      <c r="K805" s="8" t="s">
        <v>1319</v>
      </c>
      <c r="L805" s="8" t="s">
        <v>1320</v>
      </c>
      <c r="M805" s="8" t="s">
        <v>1016</v>
      </c>
      <c r="N805" s="8" t="s">
        <v>1165</v>
      </c>
      <c r="O805" s="8" t="s">
        <v>1116</v>
      </c>
      <c r="P805" s="8" t="s">
        <v>1623</v>
      </c>
      <c r="Q805" s="8" t="s">
        <v>19018</v>
      </c>
      <c r="R805" s="8">
        <v>60</v>
      </c>
      <c r="S805" s="8" t="s">
        <v>19280</v>
      </c>
      <c r="T805" s="8" t="s">
        <v>19281</v>
      </c>
      <c r="U805" s="8" t="s">
        <v>1011</v>
      </c>
      <c r="V805" s="8" t="s">
        <v>1011</v>
      </c>
      <c r="W805" s="8" t="s">
        <v>1011</v>
      </c>
      <c r="X805" s="8" t="s">
        <v>1011</v>
      </c>
      <c r="Y805" s="8">
        <v>0</v>
      </c>
      <c r="Z805" s="8" t="s">
        <v>18992</v>
      </c>
      <c r="AA805" s="8" t="s">
        <v>18993</v>
      </c>
    </row>
    <row r="806" spans="1:27" ht="16" x14ac:dyDescent="0.2">
      <c r="A806" s="8" t="s">
        <v>18103</v>
      </c>
      <c r="B806" s="8">
        <v>9226159</v>
      </c>
      <c r="C806" s="8" t="s">
        <v>4554</v>
      </c>
      <c r="D806" s="8" t="s">
        <v>120</v>
      </c>
      <c r="E806" s="8" t="s">
        <v>1010</v>
      </c>
      <c r="F806" s="8">
        <v>125051</v>
      </c>
      <c r="G806" s="8" t="s">
        <v>1011</v>
      </c>
      <c r="H806" s="8">
        <v>1</v>
      </c>
      <c r="I806" s="8" t="s">
        <v>4555</v>
      </c>
      <c r="J806" s="8" t="s">
        <v>1029</v>
      </c>
      <c r="K806" s="8" t="s">
        <v>4556</v>
      </c>
      <c r="L806" s="8" t="s">
        <v>4557</v>
      </c>
      <c r="M806" s="8" t="s">
        <v>1016</v>
      </c>
      <c r="N806" s="8" t="s">
        <v>4558</v>
      </c>
      <c r="O806" s="8" t="s">
        <v>4559</v>
      </c>
      <c r="P806" s="8" t="s">
        <v>1623</v>
      </c>
      <c r="Q806" s="8" t="s">
        <v>19582</v>
      </c>
      <c r="R806" s="8">
        <v>59.99</v>
      </c>
      <c r="S806" s="8" t="s">
        <v>1008</v>
      </c>
      <c r="T806" s="8" t="s">
        <v>1008</v>
      </c>
      <c r="U806" s="8" t="s">
        <v>1011</v>
      </c>
      <c r="V806" s="8" t="s">
        <v>1011</v>
      </c>
      <c r="W806" s="8" t="s">
        <v>1011</v>
      </c>
      <c r="X806" s="8" t="s">
        <v>1011</v>
      </c>
      <c r="Y806" s="8">
        <v>0</v>
      </c>
      <c r="Z806" s="8" t="s">
        <v>18992</v>
      </c>
      <c r="AA806" s="8" t="s">
        <v>18993</v>
      </c>
    </row>
    <row r="807" spans="1:27" ht="16" x14ac:dyDescent="0.2">
      <c r="A807" s="8" t="s">
        <v>18103</v>
      </c>
      <c r="B807" s="8">
        <v>9236916</v>
      </c>
      <c r="C807" s="8" t="s">
        <v>4560</v>
      </c>
      <c r="D807" s="8" t="s">
        <v>1305</v>
      </c>
      <c r="E807" s="8" t="s">
        <v>1035</v>
      </c>
      <c r="F807" s="8">
        <v>155329</v>
      </c>
      <c r="G807" s="8" t="s">
        <v>1011</v>
      </c>
      <c r="H807" s="8">
        <v>1</v>
      </c>
      <c r="I807" s="8" t="s">
        <v>4562</v>
      </c>
      <c r="J807" s="8" t="s">
        <v>1029</v>
      </c>
      <c r="K807" s="8" t="s">
        <v>4563</v>
      </c>
      <c r="L807" s="8" t="s">
        <v>4564</v>
      </c>
      <c r="M807" s="8" t="s">
        <v>1016</v>
      </c>
      <c r="N807" s="8" t="s">
        <v>4565</v>
      </c>
      <c r="O807" s="8" t="s">
        <v>4566</v>
      </c>
      <c r="P807" s="8" t="s">
        <v>1623</v>
      </c>
      <c r="Q807" s="8" t="s">
        <v>19282</v>
      </c>
      <c r="R807" s="8">
        <v>60</v>
      </c>
      <c r="S807" s="8" t="s">
        <v>1008</v>
      </c>
      <c r="T807" s="8" t="s">
        <v>1008</v>
      </c>
      <c r="U807" s="8" t="s">
        <v>1011</v>
      </c>
      <c r="V807" s="8" t="s">
        <v>1011</v>
      </c>
      <c r="W807" s="8" t="s">
        <v>1011</v>
      </c>
      <c r="X807" s="8" t="s">
        <v>1011</v>
      </c>
      <c r="Y807" s="8">
        <v>0</v>
      </c>
      <c r="Z807" s="8" t="s">
        <v>18992</v>
      </c>
      <c r="AA807" s="8" t="s">
        <v>18993</v>
      </c>
    </row>
    <row r="808" spans="1:27" ht="16" x14ac:dyDescent="0.2">
      <c r="A808" s="8" t="s">
        <v>18103</v>
      </c>
      <c r="B808" s="8">
        <v>9236969</v>
      </c>
      <c r="C808" s="8" t="s">
        <v>4568</v>
      </c>
      <c r="D808" s="8" t="s">
        <v>1022</v>
      </c>
      <c r="E808" s="8" t="s">
        <v>1035</v>
      </c>
      <c r="F808" s="8">
        <v>44033.8</v>
      </c>
      <c r="G808" s="8" t="s">
        <v>1011</v>
      </c>
      <c r="H808" s="8">
        <v>0</v>
      </c>
      <c r="I808" s="8" t="s">
        <v>4569</v>
      </c>
      <c r="J808" s="8" t="s">
        <v>1013</v>
      </c>
      <c r="K808" s="8" t="s">
        <v>4563</v>
      </c>
      <c r="L808" s="8" t="s">
        <v>4564</v>
      </c>
      <c r="M808" s="8" t="s">
        <v>1016</v>
      </c>
      <c r="N808" s="8" t="s">
        <v>4570</v>
      </c>
      <c r="O808" s="8" t="s">
        <v>4571</v>
      </c>
      <c r="P808" s="8" t="s">
        <v>1623</v>
      </c>
      <c r="Q808" s="8" t="s">
        <v>19282</v>
      </c>
      <c r="R808" s="8">
        <v>60</v>
      </c>
      <c r="S808" s="8" t="s">
        <v>19283</v>
      </c>
      <c r="T808" s="8" t="s">
        <v>19284</v>
      </c>
      <c r="U808" s="8" t="s">
        <v>1011</v>
      </c>
      <c r="V808" s="8" t="s">
        <v>1011</v>
      </c>
      <c r="W808" s="8" t="s">
        <v>1011</v>
      </c>
      <c r="X808" s="8" t="s">
        <v>1011</v>
      </c>
      <c r="Y808" s="8">
        <v>0</v>
      </c>
      <c r="Z808" s="8" t="s">
        <v>18992</v>
      </c>
      <c r="AA808" s="8" t="s">
        <v>18993</v>
      </c>
    </row>
    <row r="809" spans="1:27" ht="16" x14ac:dyDescent="0.2">
      <c r="A809" s="8" t="s">
        <v>18104</v>
      </c>
      <c r="B809" s="8">
        <v>118640475</v>
      </c>
      <c r="C809" s="8" t="s">
        <v>1008</v>
      </c>
      <c r="D809" s="8" t="s">
        <v>1009</v>
      </c>
      <c r="E809" s="8" t="s">
        <v>1010</v>
      </c>
      <c r="F809" s="8">
        <v>1066.7</v>
      </c>
      <c r="G809" s="8" t="s">
        <v>1011</v>
      </c>
      <c r="H809" s="8">
        <v>0</v>
      </c>
      <c r="I809" s="8" t="s">
        <v>1008</v>
      </c>
      <c r="J809" s="8" t="s">
        <v>1107</v>
      </c>
      <c r="K809" s="8" t="s">
        <v>4594</v>
      </c>
      <c r="L809" s="8" t="s">
        <v>4595</v>
      </c>
      <c r="M809" s="8" t="s">
        <v>1016</v>
      </c>
      <c r="N809" s="8" t="s">
        <v>1150</v>
      </c>
      <c r="O809" s="8" t="s">
        <v>1019</v>
      </c>
      <c r="P809" s="8" t="s">
        <v>1623</v>
      </c>
      <c r="Q809" s="8" t="s">
        <v>19285</v>
      </c>
      <c r="R809" s="8">
        <v>60</v>
      </c>
      <c r="S809" s="8" t="s">
        <v>19286</v>
      </c>
      <c r="T809" s="8" t="s">
        <v>19287</v>
      </c>
      <c r="U809" s="8" t="s">
        <v>1011</v>
      </c>
      <c r="V809" s="8" t="s">
        <v>1011</v>
      </c>
      <c r="W809" s="8" t="s">
        <v>1011</v>
      </c>
      <c r="X809" s="8" t="s">
        <v>1011</v>
      </c>
      <c r="Y809" s="8">
        <v>0.19410150900000001</v>
      </c>
      <c r="Z809" s="8" t="s">
        <v>18998</v>
      </c>
      <c r="AA809" s="8" t="s">
        <v>18993</v>
      </c>
    </row>
    <row r="810" spans="1:27" ht="16" x14ac:dyDescent="0.2">
      <c r="A810" s="8" t="s">
        <v>18104</v>
      </c>
      <c r="B810" s="8">
        <v>1334052</v>
      </c>
      <c r="C810" s="8" t="s">
        <v>4596</v>
      </c>
      <c r="D810" s="8" t="s">
        <v>4597</v>
      </c>
      <c r="E810" s="8" t="s">
        <v>1009</v>
      </c>
      <c r="F810" s="8">
        <v>219948</v>
      </c>
      <c r="G810" s="8" t="s">
        <v>1011</v>
      </c>
      <c r="H810" s="8">
        <v>1</v>
      </c>
      <c r="I810" s="8" t="s">
        <v>1008</v>
      </c>
      <c r="J810" s="8" t="s">
        <v>1639</v>
      </c>
      <c r="K810" s="8" t="s">
        <v>4598</v>
      </c>
      <c r="L810" s="8" t="s">
        <v>4599</v>
      </c>
      <c r="M810" s="8" t="s">
        <v>1016</v>
      </c>
      <c r="N810" s="8" t="s">
        <v>4601</v>
      </c>
      <c r="O810" s="8" t="s">
        <v>4602</v>
      </c>
      <c r="P810" s="8" t="s">
        <v>1623</v>
      </c>
      <c r="Q810" s="8" t="s">
        <v>19583</v>
      </c>
      <c r="R810" s="8">
        <v>60</v>
      </c>
      <c r="S810" s="8" t="s">
        <v>1008</v>
      </c>
      <c r="T810" s="8" t="s">
        <v>1008</v>
      </c>
      <c r="U810" s="8" t="s">
        <v>1011</v>
      </c>
      <c r="V810" s="8" t="s">
        <v>1011</v>
      </c>
      <c r="W810" s="8" t="s">
        <v>1011</v>
      </c>
      <c r="X810" s="8" t="s">
        <v>1011</v>
      </c>
      <c r="Y810" s="8">
        <v>0.36947876200000002</v>
      </c>
      <c r="Z810" s="8" t="s">
        <v>18998</v>
      </c>
      <c r="AA810" s="8" t="s">
        <v>18993</v>
      </c>
    </row>
    <row r="811" spans="1:27" ht="16" x14ac:dyDescent="0.2">
      <c r="A811" s="8" t="s">
        <v>18104</v>
      </c>
      <c r="B811" s="8">
        <v>153600595</v>
      </c>
      <c r="C811" s="8" t="s">
        <v>4622</v>
      </c>
      <c r="D811" s="8" t="s">
        <v>1035</v>
      </c>
      <c r="E811" s="8" t="s">
        <v>1046</v>
      </c>
      <c r="F811" s="8">
        <v>48328.800000000003</v>
      </c>
      <c r="G811" s="8" t="s">
        <v>1011</v>
      </c>
      <c r="H811" s="8">
        <v>1</v>
      </c>
      <c r="I811" s="8" t="s">
        <v>4624</v>
      </c>
      <c r="J811" s="8" t="s">
        <v>1029</v>
      </c>
      <c r="K811" s="8" t="s">
        <v>4625</v>
      </c>
      <c r="L811" s="8" t="s">
        <v>4626</v>
      </c>
      <c r="M811" s="8" t="s">
        <v>1016</v>
      </c>
      <c r="N811" s="8" t="s">
        <v>4627</v>
      </c>
      <c r="O811" s="8" t="s">
        <v>4628</v>
      </c>
      <c r="P811" s="8" t="s">
        <v>1623</v>
      </c>
      <c r="Q811" s="8" t="s">
        <v>19288</v>
      </c>
      <c r="R811" s="8">
        <v>60</v>
      </c>
      <c r="S811" s="8" t="s">
        <v>1008</v>
      </c>
      <c r="T811" s="8" t="s">
        <v>1008</v>
      </c>
      <c r="U811" s="8" t="s">
        <v>1011</v>
      </c>
      <c r="V811" s="8" t="s">
        <v>1011</v>
      </c>
      <c r="W811" s="8" t="s">
        <v>1011</v>
      </c>
      <c r="X811" s="8" t="s">
        <v>1011</v>
      </c>
      <c r="Y811" s="8">
        <v>0.144680851</v>
      </c>
      <c r="Z811" s="8" t="s">
        <v>18998</v>
      </c>
      <c r="AA811" s="8" t="s">
        <v>18993</v>
      </c>
    </row>
    <row r="812" spans="1:27" ht="16" x14ac:dyDescent="0.2">
      <c r="A812" s="8" t="s">
        <v>18104</v>
      </c>
      <c r="B812" s="8">
        <v>153751913</v>
      </c>
      <c r="C812" s="8" t="s">
        <v>4629</v>
      </c>
      <c r="D812" s="8" t="s">
        <v>1364</v>
      </c>
      <c r="E812" s="8" t="s">
        <v>1022</v>
      </c>
      <c r="F812" s="8">
        <v>6289.31</v>
      </c>
      <c r="G812" s="8" t="s">
        <v>1011</v>
      </c>
      <c r="H812" s="8">
        <v>1</v>
      </c>
      <c r="I812" s="8" t="s">
        <v>4630</v>
      </c>
      <c r="J812" s="8" t="s">
        <v>1029</v>
      </c>
      <c r="K812" s="8" t="s">
        <v>4631</v>
      </c>
      <c r="L812" s="8" t="s">
        <v>4632</v>
      </c>
      <c r="M812" s="8" t="s">
        <v>1016</v>
      </c>
      <c r="N812" s="8" t="s">
        <v>3159</v>
      </c>
      <c r="O812" s="8" t="s">
        <v>3160</v>
      </c>
      <c r="P812" s="8" t="s">
        <v>1623</v>
      </c>
      <c r="Q812" s="8" t="s">
        <v>19584</v>
      </c>
      <c r="R812" s="8">
        <v>60</v>
      </c>
      <c r="S812" s="8" t="s">
        <v>1008</v>
      </c>
      <c r="T812" s="8" t="s">
        <v>1008</v>
      </c>
      <c r="U812" s="8" t="s">
        <v>1011</v>
      </c>
      <c r="V812" s="8" t="s">
        <v>1011</v>
      </c>
      <c r="W812" s="8" t="s">
        <v>1011</v>
      </c>
      <c r="X812" s="8" t="s">
        <v>1011</v>
      </c>
      <c r="Y812" s="8">
        <v>0.44076549199999998</v>
      </c>
      <c r="Z812" s="8" t="s">
        <v>18998</v>
      </c>
      <c r="AA812" s="8" t="s">
        <v>18993</v>
      </c>
    </row>
    <row r="813" spans="1:27" ht="16" x14ac:dyDescent="0.2">
      <c r="A813" s="8" t="s">
        <v>18104</v>
      </c>
      <c r="B813" s="8">
        <v>156553231</v>
      </c>
      <c r="C813" s="8" t="s">
        <v>4634</v>
      </c>
      <c r="D813" s="8" t="s">
        <v>1364</v>
      </c>
      <c r="E813" s="8" t="s">
        <v>1022</v>
      </c>
      <c r="F813" s="8">
        <v>79606</v>
      </c>
      <c r="G813" s="8" t="s">
        <v>1011</v>
      </c>
      <c r="H813" s="8">
        <v>1</v>
      </c>
      <c r="I813" s="8" t="s">
        <v>4635</v>
      </c>
      <c r="J813" s="8" t="s">
        <v>1029</v>
      </c>
      <c r="K813" s="8" t="s">
        <v>4636</v>
      </c>
      <c r="L813" s="8" t="s">
        <v>4637</v>
      </c>
      <c r="M813" s="8" t="s">
        <v>1016</v>
      </c>
      <c r="N813" s="8" t="s">
        <v>4638</v>
      </c>
      <c r="O813" s="8" t="s">
        <v>4639</v>
      </c>
      <c r="P813" s="8" t="s">
        <v>1623</v>
      </c>
      <c r="Q813" s="8" t="s">
        <v>19585</v>
      </c>
      <c r="R813" s="8">
        <v>60</v>
      </c>
      <c r="S813" s="8" t="s">
        <v>1008</v>
      </c>
      <c r="T813" s="8" t="s">
        <v>1008</v>
      </c>
      <c r="U813" s="8" t="s">
        <v>1011</v>
      </c>
      <c r="V813" s="8" t="s">
        <v>1011</v>
      </c>
      <c r="W813" s="8" t="s">
        <v>1011</v>
      </c>
      <c r="X813" s="8" t="s">
        <v>1011</v>
      </c>
      <c r="Y813" s="8">
        <v>0.42424242400000001</v>
      </c>
      <c r="Z813" s="8" t="s">
        <v>18992</v>
      </c>
      <c r="AA813" s="8" t="s">
        <v>18993</v>
      </c>
    </row>
    <row r="814" spans="1:27" ht="16" x14ac:dyDescent="0.2">
      <c r="A814" s="8" t="s">
        <v>18104</v>
      </c>
      <c r="B814" s="8">
        <v>158450142</v>
      </c>
      <c r="C814" s="8" t="s">
        <v>4653</v>
      </c>
      <c r="D814" s="8" t="s">
        <v>1009</v>
      </c>
      <c r="E814" s="8" t="s">
        <v>1010</v>
      </c>
      <c r="F814" s="8">
        <v>18623.3</v>
      </c>
      <c r="G814" s="8" t="s">
        <v>1011</v>
      </c>
      <c r="H814" s="8">
        <v>0</v>
      </c>
      <c r="I814" s="8" t="s">
        <v>4654</v>
      </c>
      <c r="J814" s="8" t="s">
        <v>1013</v>
      </c>
      <c r="K814" s="8" t="s">
        <v>4655</v>
      </c>
      <c r="L814" s="8" t="s">
        <v>4656</v>
      </c>
      <c r="M814" s="8" t="s">
        <v>1016</v>
      </c>
      <c r="N814" s="8" t="s">
        <v>4657</v>
      </c>
      <c r="O814" s="8" t="s">
        <v>1019</v>
      </c>
      <c r="P814" s="8" t="s">
        <v>1623</v>
      </c>
      <c r="Q814" s="8" t="s">
        <v>19289</v>
      </c>
      <c r="R814" s="8">
        <v>60</v>
      </c>
      <c r="S814" s="8" t="s">
        <v>18928</v>
      </c>
      <c r="T814" s="8" t="s">
        <v>19290</v>
      </c>
      <c r="U814" s="8" t="s">
        <v>1011</v>
      </c>
      <c r="V814" s="8" t="s">
        <v>1011</v>
      </c>
      <c r="W814" s="8" t="s">
        <v>1011</v>
      </c>
      <c r="X814" s="8" t="s">
        <v>1011</v>
      </c>
      <c r="Y814" s="8">
        <v>0</v>
      </c>
      <c r="Z814" s="8" t="s">
        <v>18992</v>
      </c>
      <c r="AA814" s="8" t="s">
        <v>18993</v>
      </c>
    </row>
    <row r="815" spans="1:27" ht="16" x14ac:dyDescent="0.2">
      <c r="A815" s="8" t="s">
        <v>18104</v>
      </c>
      <c r="B815" s="8">
        <v>158549492</v>
      </c>
      <c r="C815" s="8" t="s">
        <v>4658</v>
      </c>
      <c r="D815" s="8" t="s">
        <v>1009</v>
      </c>
      <c r="E815" s="8" t="s">
        <v>1010</v>
      </c>
      <c r="F815" s="8">
        <v>1247990</v>
      </c>
      <c r="G815" s="8" t="s">
        <v>1011</v>
      </c>
      <c r="H815" s="8">
        <v>0</v>
      </c>
      <c r="I815" s="8" t="s">
        <v>4660</v>
      </c>
      <c r="J815" s="8" t="s">
        <v>1013</v>
      </c>
      <c r="K815" s="8" t="s">
        <v>4661</v>
      </c>
      <c r="L815" s="8" t="s">
        <v>4662</v>
      </c>
      <c r="M815" s="8" t="s">
        <v>1016</v>
      </c>
      <c r="N815" s="8" t="s">
        <v>4665</v>
      </c>
      <c r="O815" s="8" t="s">
        <v>4666</v>
      </c>
      <c r="P815" s="8" t="s">
        <v>1623</v>
      </c>
      <c r="Q815" s="8" t="s">
        <v>19291</v>
      </c>
      <c r="R815" s="8">
        <v>60</v>
      </c>
      <c r="S815" s="8" t="s">
        <v>19110</v>
      </c>
      <c r="T815" s="8" t="s">
        <v>19292</v>
      </c>
      <c r="U815" s="8" t="s">
        <v>1011</v>
      </c>
      <c r="V815" s="8" t="s">
        <v>1011</v>
      </c>
      <c r="W815" s="8" t="s">
        <v>1011</v>
      </c>
      <c r="X815" s="8" t="s">
        <v>1011</v>
      </c>
      <c r="Y815" s="8">
        <v>0</v>
      </c>
      <c r="Z815" s="8" t="s">
        <v>18992</v>
      </c>
      <c r="AA815" s="8" t="s">
        <v>18993</v>
      </c>
    </row>
    <row r="816" spans="1:27" ht="16" x14ac:dyDescent="0.2">
      <c r="A816" s="8" t="s">
        <v>18104</v>
      </c>
      <c r="B816" s="8">
        <v>159410340</v>
      </c>
      <c r="C816" s="8" t="s">
        <v>4668</v>
      </c>
      <c r="D816" s="8" t="s">
        <v>1010</v>
      </c>
      <c r="E816" s="8" t="s">
        <v>1035</v>
      </c>
      <c r="F816" s="8">
        <v>149812</v>
      </c>
      <c r="G816" s="8" t="s">
        <v>1011</v>
      </c>
      <c r="H816" s="8">
        <v>0</v>
      </c>
      <c r="I816" s="8" t="s">
        <v>4669</v>
      </c>
      <c r="J816" s="8" t="s">
        <v>1013</v>
      </c>
      <c r="K816" s="8" t="s">
        <v>4670</v>
      </c>
      <c r="L816" s="8" t="s">
        <v>4671</v>
      </c>
      <c r="M816" s="8" t="s">
        <v>1016</v>
      </c>
      <c r="N816" s="8" t="s">
        <v>4672</v>
      </c>
      <c r="O816" s="8" t="s">
        <v>4673</v>
      </c>
      <c r="P816" s="8" t="s">
        <v>1623</v>
      </c>
      <c r="Q816" s="8" t="s">
        <v>19293</v>
      </c>
      <c r="R816" s="8">
        <v>59.98</v>
      </c>
      <c r="S816" s="8" t="s">
        <v>19294</v>
      </c>
      <c r="T816" s="8" t="s">
        <v>19295</v>
      </c>
      <c r="U816" s="8" t="s">
        <v>18285</v>
      </c>
      <c r="V816" s="8" t="s">
        <v>1011</v>
      </c>
      <c r="W816" s="8" t="s">
        <v>1011</v>
      </c>
      <c r="X816" s="8" t="s">
        <v>1011</v>
      </c>
      <c r="Y816" s="8">
        <v>1</v>
      </c>
      <c r="Z816" s="8" t="s">
        <v>19086</v>
      </c>
      <c r="AA816" s="8" t="s">
        <v>18993</v>
      </c>
    </row>
    <row r="817" spans="1:27" ht="16" x14ac:dyDescent="0.2">
      <c r="A817" s="8" t="s">
        <v>18104</v>
      </c>
      <c r="B817" s="8">
        <v>166591271</v>
      </c>
      <c r="C817" s="8" t="s">
        <v>4691</v>
      </c>
      <c r="D817" s="8" t="s">
        <v>1010</v>
      </c>
      <c r="E817" s="8" t="s">
        <v>1009</v>
      </c>
      <c r="F817" s="8">
        <v>322647</v>
      </c>
      <c r="G817" s="8" t="s">
        <v>1011</v>
      </c>
      <c r="H817" s="8">
        <v>0</v>
      </c>
      <c r="I817" s="8" t="s">
        <v>1008</v>
      </c>
      <c r="J817" s="8" t="s">
        <v>1023</v>
      </c>
      <c r="K817" s="8" t="s">
        <v>4692</v>
      </c>
      <c r="L817" s="8" t="s">
        <v>4693</v>
      </c>
      <c r="M817" s="8" t="s">
        <v>1016</v>
      </c>
      <c r="N817" s="8" t="s">
        <v>4694</v>
      </c>
      <c r="O817" s="8" t="s">
        <v>4695</v>
      </c>
      <c r="P817" s="8" t="s">
        <v>1623</v>
      </c>
      <c r="Q817" s="8"/>
      <c r="R817" s="8">
        <v>60</v>
      </c>
      <c r="S817" s="8" t="s">
        <v>1008</v>
      </c>
      <c r="T817" s="8" t="s">
        <v>1008</v>
      </c>
      <c r="U817" s="8" t="s">
        <v>1011</v>
      </c>
      <c r="V817" s="8" t="s">
        <v>1011</v>
      </c>
      <c r="W817" s="8" t="s">
        <v>1011</v>
      </c>
      <c r="X817" s="8" t="s">
        <v>1011</v>
      </c>
      <c r="Y817" s="8"/>
      <c r="Z817" s="8" t="s">
        <v>18998</v>
      </c>
      <c r="AA817" s="8" t="s">
        <v>18993</v>
      </c>
    </row>
    <row r="818" spans="1:27" ht="16" x14ac:dyDescent="0.2">
      <c r="A818" s="8" t="s">
        <v>18104</v>
      </c>
      <c r="B818" s="8">
        <v>177935119</v>
      </c>
      <c r="C818" s="8" t="s">
        <v>4721</v>
      </c>
      <c r="D818" s="8" t="s">
        <v>1035</v>
      </c>
      <c r="E818" s="8" t="s">
        <v>1010</v>
      </c>
      <c r="F818" s="8">
        <v>2605.6</v>
      </c>
      <c r="G818" s="8" t="s">
        <v>1011</v>
      </c>
      <c r="H818" s="8">
        <v>0</v>
      </c>
      <c r="I818" s="8" t="s">
        <v>4722</v>
      </c>
      <c r="J818" s="8" t="s">
        <v>1013</v>
      </c>
      <c r="K818" s="8" t="s">
        <v>4723</v>
      </c>
      <c r="L818" s="8" t="s">
        <v>4724</v>
      </c>
      <c r="M818" s="8" t="s">
        <v>1016</v>
      </c>
      <c r="N818" s="8" t="s">
        <v>2218</v>
      </c>
      <c r="O818" s="8" t="s">
        <v>1116</v>
      </c>
      <c r="P818" s="8" t="s">
        <v>1623</v>
      </c>
      <c r="Q818" s="8" t="s">
        <v>19298</v>
      </c>
      <c r="R818" s="8">
        <v>60</v>
      </c>
      <c r="S818" s="8" t="s">
        <v>19296</v>
      </c>
      <c r="T818" s="8" t="s">
        <v>19297</v>
      </c>
      <c r="U818" s="8" t="s">
        <v>1011</v>
      </c>
      <c r="V818" s="8" t="s">
        <v>1011</v>
      </c>
      <c r="W818" s="8" t="s">
        <v>1011</v>
      </c>
      <c r="X818" s="8" t="s">
        <v>1011</v>
      </c>
      <c r="Y818" s="8">
        <v>0.41441441400000001</v>
      </c>
      <c r="Z818" s="8" t="s">
        <v>18998</v>
      </c>
      <c r="AA818" s="8" t="s">
        <v>18993</v>
      </c>
    </row>
    <row r="819" spans="1:27" ht="16" x14ac:dyDescent="0.2">
      <c r="A819" s="8" t="s">
        <v>18104</v>
      </c>
      <c r="B819" s="8">
        <v>225428350</v>
      </c>
      <c r="C819" s="8" t="s">
        <v>4789</v>
      </c>
      <c r="D819" s="8" t="s">
        <v>1009</v>
      </c>
      <c r="E819" s="8" t="s">
        <v>1010</v>
      </c>
      <c r="F819" s="8">
        <v>3958.8</v>
      </c>
      <c r="G819" s="8" t="s">
        <v>1011</v>
      </c>
      <c r="H819" s="8">
        <v>0</v>
      </c>
      <c r="I819" s="8" t="s">
        <v>4791</v>
      </c>
      <c r="J819" s="8" t="s">
        <v>1013</v>
      </c>
      <c r="K819" s="8" t="s">
        <v>1357</v>
      </c>
      <c r="L819" s="8" t="s">
        <v>1358</v>
      </c>
      <c r="M819" s="8" t="s">
        <v>1016</v>
      </c>
      <c r="N819" s="8" t="s">
        <v>3199</v>
      </c>
      <c r="O819" s="8" t="s">
        <v>1019</v>
      </c>
      <c r="P819" s="8" t="s">
        <v>1623</v>
      </c>
      <c r="Q819" s="8" t="s">
        <v>19516</v>
      </c>
      <c r="R819" s="8">
        <v>59.92</v>
      </c>
      <c r="S819" s="8" t="s">
        <v>19300</v>
      </c>
      <c r="T819" s="8" t="s">
        <v>19301</v>
      </c>
      <c r="U819" s="8" t="s">
        <v>1011</v>
      </c>
      <c r="V819" s="8" t="s">
        <v>1011</v>
      </c>
      <c r="W819" s="8" t="s">
        <v>1011</v>
      </c>
      <c r="X819" s="8" t="s">
        <v>1011</v>
      </c>
      <c r="Y819" s="8">
        <v>6.0516100000000003E-2</v>
      </c>
      <c r="Z819" s="8" t="s">
        <v>18998</v>
      </c>
      <c r="AA819" s="8" t="s">
        <v>18993</v>
      </c>
    </row>
    <row r="820" spans="1:27" ht="16" x14ac:dyDescent="0.2">
      <c r="A820" s="8" t="s">
        <v>18104</v>
      </c>
      <c r="B820" s="8">
        <v>225512496</v>
      </c>
      <c r="C820" s="8" t="s">
        <v>1008</v>
      </c>
      <c r="D820" s="8" t="s">
        <v>1009</v>
      </c>
      <c r="E820" s="8" t="s">
        <v>1010</v>
      </c>
      <c r="F820" s="8">
        <v>1460</v>
      </c>
      <c r="G820" s="8" t="s">
        <v>1011</v>
      </c>
      <c r="H820" s="8">
        <v>0</v>
      </c>
      <c r="I820" s="8" t="s">
        <v>4793</v>
      </c>
      <c r="J820" s="8" t="s">
        <v>1013</v>
      </c>
      <c r="K820" s="8" t="s">
        <v>1357</v>
      </c>
      <c r="L820" s="8" t="s">
        <v>1358</v>
      </c>
      <c r="M820" s="8" t="s">
        <v>1016</v>
      </c>
      <c r="N820" s="8" t="s">
        <v>4794</v>
      </c>
      <c r="O820" s="8" t="s">
        <v>1019</v>
      </c>
      <c r="P820" s="8" t="s">
        <v>1623</v>
      </c>
      <c r="Q820" s="8" t="s">
        <v>19516</v>
      </c>
      <c r="R820" s="8">
        <v>60</v>
      </c>
      <c r="S820" s="8" t="s">
        <v>19302</v>
      </c>
      <c r="T820" s="8" t="s">
        <v>19303</v>
      </c>
      <c r="U820" s="8" t="s">
        <v>1011</v>
      </c>
      <c r="V820" s="8" t="s">
        <v>1011</v>
      </c>
      <c r="W820" s="8" t="s">
        <v>1011</v>
      </c>
      <c r="X820" s="8" t="s">
        <v>1011</v>
      </c>
      <c r="Y820" s="8">
        <v>6.0516100000000003E-2</v>
      </c>
      <c r="Z820" s="8" t="s">
        <v>18998</v>
      </c>
      <c r="AA820" s="8" t="s">
        <v>18993</v>
      </c>
    </row>
    <row r="821" spans="1:27" ht="16" x14ac:dyDescent="0.2">
      <c r="A821" s="8" t="s">
        <v>18104</v>
      </c>
      <c r="B821" s="8">
        <v>228469903</v>
      </c>
      <c r="C821" s="8" t="s">
        <v>4809</v>
      </c>
      <c r="D821" s="8" t="s">
        <v>1035</v>
      </c>
      <c r="E821" s="8" t="s">
        <v>1010</v>
      </c>
      <c r="F821" s="8">
        <v>327720</v>
      </c>
      <c r="G821" s="8" t="s">
        <v>1011</v>
      </c>
      <c r="H821" s="8">
        <v>0</v>
      </c>
      <c r="I821" s="8" t="s">
        <v>4811</v>
      </c>
      <c r="J821" s="8" t="s">
        <v>1013</v>
      </c>
      <c r="K821" s="8" t="s">
        <v>4812</v>
      </c>
      <c r="L821" s="8" t="s">
        <v>4813</v>
      </c>
      <c r="M821" s="8" t="s">
        <v>1016</v>
      </c>
      <c r="N821" s="8" t="s">
        <v>4814</v>
      </c>
      <c r="O821" s="8" t="s">
        <v>4815</v>
      </c>
      <c r="P821" s="8" t="s">
        <v>1623</v>
      </c>
      <c r="Q821" s="8" t="s">
        <v>19586</v>
      </c>
      <c r="R821" s="8">
        <v>60</v>
      </c>
      <c r="S821" s="8" t="s">
        <v>19302</v>
      </c>
      <c r="T821" s="8" t="s">
        <v>19304</v>
      </c>
      <c r="U821" s="8" t="s">
        <v>1011</v>
      </c>
      <c r="V821" s="8" t="s">
        <v>1011</v>
      </c>
      <c r="W821" s="8" t="s">
        <v>1011</v>
      </c>
      <c r="X821" s="8" t="s">
        <v>1011</v>
      </c>
      <c r="Y821" s="8">
        <v>0.27079303700000001</v>
      </c>
      <c r="Z821" s="8" t="s">
        <v>18998</v>
      </c>
      <c r="AA821" s="8" t="s">
        <v>18993</v>
      </c>
    </row>
    <row r="822" spans="1:27" ht="16" x14ac:dyDescent="0.2">
      <c r="A822" s="8" t="s">
        <v>18104</v>
      </c>
      <c r="B822" s="8">
        <v>236706300</v>
      </c>
      <c r="C822" s="8" t="s">
        <v>4834</v>
      </c>
      <c r="D822" s="8" t="s">
        <v>1010</v>
      </c>
      <c r="E822" s="8" t="s">
        <v>1035</v>
      </c>
      <c r="F822" s="8">
        <v>294352</v>
      </c>
      <c r="G822" s="8" t="s">
        <v>1011</v>
      </c>
      <c r="H822" s="8">
        <v>0</v>
      </c>
      <c r="I822" s="8" t="s">
        <v>4835</v>
      </c>
      <c r="J822" s="8" t="s">
        <v>1013</v>
      </c>
      <c r="K822" s="8" t="s">
        <v>4836</v>
      </c>
      <c r="L822" s="8" t="s">
        <v>4838</v>
      </c>
      <c r="M822" s="8" t="s">
        <v>1016</v>
      </c>
      <c r="N822" s="8" t="s">
        <v>4839</v>
      </c>
      <c r="O822" s="8" t="s">
        <v>4840</v>
      </c>
      <c r="P822" s="8" t="s">
        <v>1623</v>
      </c>
      <c r="Q822" s="8" t="s">
        <v>19587</v>
      </c>
      <c r="R822" s="8">
        <v>60</v>
      </c>
      <c r="S822" s="8" t="s">
        <v>18995</v>
      </c>
      <c r="T822" s="8" t="s">
        <v>19305</v>
      </c>
      <c r="U822" s="8" t="s">
        <v>1011</v>
      </c>
      <c r="V822" s="8" t="s">
        <v>1011</v>
      </c>
      <c r="W822" s="8" t="s">
        <v>1011</v>
      </c>
      <c r="X822" s="8" t="s">
        <v>1011</v>
      </c>
      <c r="Y822" s="8">
        <v>0.48054773499999998</v>
      </c>
      <c r="Z822" s="8" t="s">
        <v>18998</v>
      </c>
      <c r="AA822" s="8" t="s">
        <v>18993</v>
      </c>
    </row>
    <row r="823" spans="1:27" ht="16" x14ac:dyDescent="0.2">
      <c r="A823" s="8" t="s">
        <v>18104</v>
      </c>
      <c r="B823" s="8">
        <v>245133623</v>
      </c>
      <c r="C823" s="8" t="s">
        <v>4842</v>
      </c>
      <c r="D823" s="8" t="s">
        <v>1010</v>
      </c>
      <c r="E823" s="8" t="s">
        <v>4843</v>
      </c>
      <c r="F823" s="8">
        <v>1268070</v>
      </c>
      <c r="G823" s="8" t="s">
        <v>1011</v>
      </c>
      <c r="H823" s="8">
        <v>1</v>
      </c>
      <c r="I823" s="8" t="s">
        <v>4844</v>
      </c>
      <c r="J823" s="8" t="s">
        <v>1029</v>
      </c>
      <c r="K823" s="8" t="s">
        <v>4845</v>
      </c>
      <c r="L823" s="8" t="s">
        <v>4846</v>
      </c>
      <c r="M823" s="8" t="s">
        <v>1016</v>
      </c>
      <c r="N823" s="8" t="s">
        <v>4852</v>
      </c>
      <c r="O823" s="8" t="s">
        <v>4853</v>
      </c>
      <c r="P823" s="8" t="s">
        <v>1623</v>
      </c>
      <c r="Q823" s="8" t="s">
        <v>19306</v>
      </c>
      <c r="R823" s="8">
        <v>59.95</v>
      </c>
      <c r="S823" s="8" t="s">
        <v>1008</v>
      </c>
      <c r="T823" s="8" t="s">
        <v>1008</v>
      </c>
      <c r="U823" s="8" t="s">
        <v>1011</v>
      </c>
      <c r="V823" s="8" t="s">
        <v>1011</v>
      </c>
      <c r="W823" s="8" t="s">
        <v>1011</v>
      </c>
      <c r="X823" s="8" t="s">
        <v>1011</v>
      </c>
      <c r="Y823" s="8">
        <v>1</v>
      </c>
      <c r="Z823" s="8" t="s">
        <v>18992</v>
      </c>
      <c r="AA823" s="8" t="s">
        <v>18993</v>
      </c>
    </row>
    <row r="824" spans="1:27" ht="16" x14ac:dyDescent="0.2">
      <c r="A824" s="8" t="s">
        <v>18104</v>
      </c>
      <c r="B824" s="8">
        <v>248512939</v>
      </c>
      <c r="C824" s="8" t="s">
        <v>4889</v>
      </c>
      <c r="D824" s="8" t="s">
        <v>1046</v>
      </c>
      <c r="E824" s="8" t="s">
        <v>1035</v>
      </c>
      <c r="F824" s="8">
        <v>80925.600000000006</v>
      </c>
      <c r="G824" s="8" t="s">
        <v>1011</v>
      </c>
      <c r="H824" s="8">
        <v>1</v>
      </c>
      <c r="I824" s="8" t="s">
        <v>4891</v>
      </c>
      <c r="J824" s="8" t="s">
        <v>1029</v>
      </c>
      <c r="K824" s="8" t="s">
        <v>4892</v>
      </c>
      <c r="L824" s="8" t="s">
        <v>4893</v>
      </c>
      <c r="M824" s="8" t="s">
        <v>1016</v>
      </c>
      <c r="N824" s="8" t="s">
        <v>4894</v>
      </c>
      <c r="O824" s="8" t="s">
        <v>4896</v>
      </c>
      <c r="P824" s="8" t="s">
        <v>1623</v>
      </c>
      <c r="Q824" s="8" t="s">
        <v>19307</v>
      </c>
      <c r="R824" s="8">
        <v>59.99</v>
      </c>
      <c r="S824" s="8" t="s">
        <v>1008</v>
      </c>
      <c r="T824" s="8" t="s">
        <v>1008</v>
      </c>
      <c r="U824" s="8" t="s">
        <v>1011</v>
      </c>
      <c r="V824" s="8" t="s">
        <v>1011</v>
      </c>
      <c r="W824" s="8" t="s">
        <v>1011</v>
      </c>
      <c r="X824" s="8" t="s">
        <v>1011</v>
      </c>
      <c r="Y824" s="8">
        <v>0</v>
      </c>
      <c r="Z824" s="8" t="s">
        <v>18992</v>
      </c>
      <c r="AA824" s="8" t="s">
        <v>18993</v>
      </c>
    </row>
    <row r="825" spans="1:27" ht="16" x14ac:dyDescent="0.2">
      <c r="A825" s="8" t="s">
        <v>18104</v>
      </c>
      <c r="B825" s="8">
        <v>248525638</v>
      </c>
      <c r="C825" s="8" t="s">
        <v>4897</v>
      </c>
      <c r="D825" s="8" t="s">
        <v>2157</v>
      </c>
      <c r="E825" s="8" t="s">
        <v>1009</v>
      </c>
      <c r="F825" s="8">
        <v>867683</v>
      </c>
      <c r="G825" s="8" t="s">
        <v>1011</v>
      </c>
      <c r="H825" s="8">
        <v>1</v>
      </c>
      <c r="I825" s="8" t="s">
        <v>4900</v>
      </c>
      <c r="J825" s="8" t="s">
        <v>1029</v>
      </c>
      <c r="K825" s="8" t="s">
        <v>4901</v>
      </c>
      <c r="L825" s="8" t="s">
        <v>4902</v>
      </c>
      <c r="M825" s="8" t="s">
        <v>1016</v>
      </c>
      <c r="N825" s="8" t="s">
        <v>4907</v>
      </c>
      <c r="O825" s="8" t="s">
        <v>4908</v>
      </c>
      <c r="P825" s="8" t="s">
        <v>1623</v>
      </c>
      <c r="Q825" s="8" t="s">
        <v>19308</v>
      </c>
      <c r="R825" s="8">
        <v>58.74</v>
      </c>
      <c r="S825" s="8" t="s">
        <v>1008</v>
      </c>
      <c r="T825" s="8" t="s">
        <v>1008</v>
      </c>
      <c r="U825" s="8" t="s">
        <v>1011</v>
      </c>
      <c r="V825" s="8" t="s">
        <v>1011</v>
      </c>
      <c r="W825" s="8" t="s">
        <v>1011</v>
      </c>
      <c r="X825" s="8" t="s">
        <v>1011</v>
      </c>
      <c r="Y825" s="8">
        <v>0</v>
      </c>
      <c r="Z825" s="8" t="s">
        <v>18992</v>
      </c>
      <c r="AA825" s="8" t="s">
        <v>18993</v>
      </c>
    </row>
    <row r="826" spans="1:27" ht="16" x14ac:dyDescent="0.2">
      <c r="A826" s="8" t="s">
        <v>18104</v>
      </c>
      <c r="B826" s="8">
        <v>28240807</v>
      </c>
      <c r="C826" s="8" t="s">
        <v>4915</v>
      </c>
      <c r="D826" s="8" t="s">
        <v>4916</v>
      </c>
      <c r="E826" s="8" t="s">
        <v>1009</v>
      </c>
      <c r="F826" s="8">
        <v>7542.2</v>
      </c>
      <c r="G826" s="8" t="s">
        <v>1011</v>
      </c>
      <c r="H826" s="8">
        <v>1</v>
      </c>
      <c r="I826" s="8" t="s">
        <v>4917</v>
      </c>
      <c r="J826" s="8" t="s">
        <v>1029</v>
      </c>
      <c r="K826" s="8" t="s">
        <v>4919</v>
      </c>
      <c r="L826" s="8" t="s">
        <v>4920</v>
      </c>
      <c r="M826" s="8" t="s">
        <v>1016</v>
      </c>
      <c r="N826" s="8" t="s">
        <v>1086</v>
      </c>
      <c r="O826" s="8" t="s">
        <v>1087</v>
      </c>
      <c r="P826" s="8" t="s">
        <v>1623</v>
      </c>
      <c r="Q826" s="8" t="s">
        <v>19309</v>
      </c>
      <c r="R826" s="8">
        <v>59.98</v>
      </c>
      <c r="S826" s="8" t="s">
        <v>1008</v>
      </c>
      <c r="T826" s="8" t="s">
        <v>1008</v>
      </c>
      <c r="U826" s="8" t="s">
        <v>1011</v>
      </c>
      <c r="V826" s="8" t="s">
        <v>1011</v>
      </c>
      <c r="W826" s="8" t="s">
        <v>1011</v>
      </c>
      <c r="X826" s="8" t="s">
        <v>1011</v>
      </c>
      <c r="Y826" s="8">
        <v>1.6994632999999999E-2</v>
      </c>
      <c r="Z826" s="8" t="s">
        <v>18998</v>
      </c>
      <c r="AA826" s="8" t="s">
        <v>18993</v>
      </c>
    </row>
    <row r="827" spans="1:27" ht="16" x14ac:dyDescent="0.2">
      <c r="A827" s="8" t="s">
        <v>18104</v>
      </c>
      <c r="B827" s="8">
        <v>32154650</v>
      </c>
      <c r="C827" s="8" t="s">
        <v>4922</v>
      </c>
      <c r="D827" s="8" t="s">
        <v>1009</v>
      </c>
      <c r="E827" s="8" t="s">
        <v>1035</v>
      </c>
      <c r="F827" s="8">
        <v>11982.6</v>
      </c>
      <c r="G827" s="8" t="s">
        <v>1011</v>
      </c>
      <c r="H827" s="8">
        <v>0</v>
      </c>
      <c r="I827" s="8" t="s">
        <v>1008</v>
      </c>
      <c r="J827" s="8" t="s">
        <v>1023</v>
      </c>
      <c r="K827" s="8" t="s">
        <v>4924</v>
      </c>
      <c r="L827" s="8" t="s">
        <v>4925</v>
      </c>
      <c r="M827" s="8" t="s">
        <v>1016</v>
      </c>
      <c r="N827" s="8" t="s">
        <v>4926</v>
      </c>
      <c r="O827" s="8" t="s">
        <v>2897</v>
      </c>
      <c r="P827" s="8" t="s">
        <v>1623</v>
      </c>
      <c r="Q827" s="8" t="s">
        <v>19588</v>
      </c>
      <c r="R827" s="8">
        <v>59.96</v>
      </c>
      <c r="S827" s="8" t="s">
        <v>18692</v>
      </c>
      <c r="T827" s="8" t="s">
        <v>19310</v>
      </c>
      <c r="U827" s="8" t="s">
        <v>1011</v>
      </c>
      <c r="V827" s="8" t="s">
        <v>1011</v>
      </c>
      <c r="W827" s="8" t="s">
        <v>1011</v>
      </c>
      <c r="X827" s="8" t="s">
        <v>1011</v>
      </c>
      <c r="Y827" s="8">
        <v>0.45654834799999999</v>
      </c>
      <c r="Z827" s="8" t="s">
        <v>18998</v>
      </c>
      <c r="AA827" s="8" t="s">
        <v>18993</v>
      </c>
    </row>
    <row r="828" spans="1:27" ht="16" x14ac:dyDescent="0.2">
      <c r="A828" s="8" t="s">
        <v>18104</v>
      </c>
      <c r="B828" s="8">
        <v>45797760</v>
      </c>
      <c r="C828" s="8" t="s">
        <v>4945</v>
      </c>
      <c r="D828" s="8" t="s">
        <v>1010</v>
      </c>
      <c r="E828" s="8" t="s">
        <v>1009</v>
      </c>
      <c r="F828" s="8">
        <v>10687.1</v>
      </c>
      <c r="G828" s="8" t="s">
        <v>1011</v>
      </c>
      <c r="H828" s="8">
        <v>0</v>
      </c>
      <c r="I828" s="8" t="s">
        <v>1008</v>
      </c>
      <c r="J828" s="8" t="s">
        <v>1107</v>
      </c>
      <c r="K828" s="8" t="s">
        <v>4947</v>
      </c>
      <c r="L828" s="8" t="s">
        <v>4948</v>
      </c>
      <c r="M828" s="8" t="s">
        <v>1016</v>
      </c>
      <c r="N828" s="8" t="s">
        <v>2633</v>
      </c>
      <c r="O828" s="8" t="s">
        <v>2634</v>
      </c>
      <c r="P828" s="8" t="s">
        <v>1623</v>
      </c>
      <c r="Q828" s="8" t="s">
        <v>19589</v>
      </c>
      <c r="R828" s="8">
        <v>60</v>
      </c>
      <c r="S828" s="8" t="s">
        <v>19240</v>
      </c>
      <c r="T828" s="8" t="s">
        <v>19311</v>
      </c>
      <c r="U828" s="8" t="s">
        <v>1011</v>
      </c>
      <c r="V828" s="8" t="s">
        <v>1011</v>
      </c>
      <c r="W828" s="8" t="s">
        <v>1011</v>
      </c>
      <c r="X828" s="8" t="s">
        <v>1011</v>
      </c>
      <c r="Y828" s="8">
        <v>0.30305283199999999</v>
      </c>
      <c r="Z828" s="8" t="s">
        <v>18998</v>
      </c>
      <c r="AA828" s="8" t="s">
        <v>18993</v>
      </c>
    </row>
    <row r="829" spans="1:27" ht="16" x14ac:dyDescent="0.2">
      <c r="A829" s="8" t="s">
        <v>18104</v>
      </c>
      <c r="B829" s="8">
        <v>46089285</v>
      </c>
      <c r="C829" s="8" t="s">
        <v>4950</v>
      </c>
      <c r="D829" s="8" t="s">
        <v>1022</v>
      </c>
      <c r="E829" s="8" t="s">
        <v>1035</v>
      </c>
      <c r="F829" s="8">
        <v>3978.7</v>
      </c>
      <c r="G829" s="8" t="s">
        <v>1011</v>
      </c>
      <c r="H829" s="8">
        <v>0</v>
      </c>
      <c r="I829" s="8" t="s">
        <v>4951</v>
      </c>
      <c r="J829" s="8" t="s">
        <v>1013</v>
      </c>
      <c r="K829" s="8" t="s">
        <v>4953</v>
      </c>
      <c r="L829" s="8" t="s">
        <v>4954</v>
      </c>
      <c r="M829" s="8" t="s">
        <v>1016</v>
      </c>
      <c r="N829" s="8" t="s">
        <v>4955</v>
      </c>
      <c r="O829" s="8" t="s">
        <v>1080</v>
      </c>
      <c r="P829" s="8" t="s">
        <v>1623</v>
      </c>
      <c r="Q829" s="8" t="s">
        <v>19590</v>
      </c>
      <c r="R829" s="8">
        <v>60</v>
      </c>
      <c r="S829" s="8" t="s">
        <v>18555</v>
      </c>
      <c r="T829" s="8" t="s">
        <v>18515</v>
      </c>
      <c r="U829" s="8" t="s">
        <v>1011</v>
      </c>
      <c r="V829" s="8" t="s">
        <v>1011</v>
      </c>
      <c r="W829" s="8" t="s">
        <v>1011</v>
      </c>
      <c r="X829" s="8" t="s">
        <v>1011</v>
      </c>
      <c r="Y829" s="8">
        <v>0.167400881</v>
      </c>
      <c r="Z829" s="8" t="s">
        <v>18998</v>
      </c>
      <c r="AA829" s="8" t="s">
        <v>18993</v>
      </c>
    </row>
    <row r="830" spans="1:27" ht="16" x14ac:dyDescent="0.2">
      <c r="A830" s="8" t="s">
        <v>18104</v>
      </c>
      <c r="B830" s="8">
        <v>48708228</v>
      </c>
      <c r="C830" s="8" t="s">
        <v>4967</v>
      </c>
      <c r="D830" s="8" t="s">
        <v>1022</v>
      </c>
      <c r="E830" s="8" t="s">
        <v>1010</v>
      </c>
      <c r="F830" s="8">
        <v>168290</v>
      </c>
      <c r="G830" s="8" t="s">
        <v>1011</v>
      </c>
      <c r="H830" s="8">
        <v>0</v>
      </c>
      <c r="I830" s="8" t="s">
        <v>4968</v>
      </c>
      <c r="J830" s="8" t="s">
        <v>1013</v>
      </c>
      <c r="K830" s="8" t="s">
        <v>4970</v>
      </c>
      <c r="L830" s="8" t="s">
        <v>4971</v>
      </c>
      <c r="M830" s="8" t="s">
        <v>1016</v>
      </c>
      <c r="N830" s="8" t="s">
        <v>4973</v>
      </c>
      <c r="O830" s="8" t="s">
        <v>4974</v>
      </c>
      <c r="P830" s="8" t="s">
        <v>1623</v>
      </c>
      <c r="Q830" s="8" t="s">
        <v>19591</v>
      </c>
      <c r="R830" s="8">
        <v>60</v>
      </c>
      <c r="S830" s="8" t="s">
        <v>19300</v>
      </c>
      <c r="T830" s="8" t="s">
        <v>19312</v>
      </c>
      <c r="U830" s="8" t="s">
        <v>1011</v>
      </c>
      <c r="V830" s="8" t="s">
        <v>1011</v>
      </c>
      <c r="W830" s="8" t="s">
        <v>1011</v>
      </c>
      <c r="X830" s="8" t="s">
        <v>1011</v>
      </c>
      <c r="Y830" s="8">
        <v>0.44056242000000001</v>
      </c>
      <c r="Z830" s="8" t="s">
        <v>18998</v>
      </c>
      <c r="AA830" s="8" t="s">
        <v>18993</v>
      </c>
    </row>
    <row r="831" spans="1:27" ht="16" x14ac:dyDescent="0.2">
      <c r="A831" s="8" t="s">
        <v>18104</v>
      </c>
      <c r="B831" s="8">
        <v>60106962</v>
      </c>
      <c r="C831" s="8" t="s">
        <v>1008</v>
      </c>
      <c r="D831" s="8" t="s">
        <v>4975</v>
      </c>
      <c r="E831" s="8" t="s">
        <v>1022</v>
      </c>
      <c r="F831" s="8">
        <v>25648.5</v>
      </c>
      <c r="G831" s="8" t="s">
        <v>1011</v>
      </c>
      <c r="H831" s="8">
        <v>1</v>
      </c>
      <c r="I831" s="8" t="s">
        <v>4977</v>
      </c>
      <c r="J831" s="8" t="s">
        <v>1029</v>
      </c>
      <c r="K831" s="8" t="s">
        <v>4978</v>
      </c>
      <c r="L831" s="8" t="s">
        <v>4979</v>
      </c>
      <c r="M831" s="8" t="s">
        <v>1016</v>
      </c>
      <c r="N831" s="8" t="s">
        <v>1378</v>
      </c>
      <c r="O831" s="8" t="s">
        <v>1379</v>
      </c>
      <c r="P831" s="8" t="s">
        <v>1623</v>
      </c>
      <c r="Q831" s="8" t="s">
        <v>19313</v>
      </c>
      <c r="R831" s="8">
        <v>60</v>
      </c>
      <c r="S831" s="8" t="s">
        <v>1008</v>
      </c>
      <c r="T831" s="8" t="s">
        <v>1008</v>
      </c>
      <c r="U831" s="8" t="s">
        <v>1011</v>
      </c>
      <c r="V831" s="8" t="s">
        <v>1011</v>
      </c>
      <c r="W831" s="8" t="s">
        <v>1011</v>
      </c>
      <c r="X831" s="8" t="s">
        <v>1011</v>
      </c>
      <c r="Y831" s="8">
        <v>3.5638423000000002E-2</v>
      </c>
      <c r="Z831" s="8" t="s">
        <v>18998</v>
      </c>
      <c r="AA831" s="8" t="s">
        <v>18993</v>
      </c>
    </row>
    <row r="832" spans="1:27" ht="16" x14ac:dyDescent="0.2">
      <c r="A832" s="8" t="s">
        <v>18104</v>
      </c>
      <c r="B832" s="8">
        <v>67149871</v>
      </c>
      <c r="C832" s="8" t="s">
        <v>4982</v>
      </c>
      <c r="D832" s="8" t="s">
        <v>1022</v>
      </c>
      <c r="E832" s="8" t="s">
        <v>1035</v>
      </c>
      <c r="F832" s="8">
        <v>5545.1</v>
      </c>
      <c r="G832" s="8" t="s">
        <v>1011</v>
      </c>
      <c r="H832" s="8">
        <v>0</v>
      </c>
      <c r="I832" s="8" t="s">
        <v>1008</v>
      </c>
      <c r="J832" s="8" t="s">
        <v>1023</v>
      </c>
      <c r="K832" s="8" t="s">
        <v>4984</v>
      </c>
      <c r="L832" s="8" t="s">
        <v>4985</v>
      </c>
      <c r="M832" s="8" t="s">
        <v>1016</v>
      </c>
      <c r="N832" s="8" t="s">
        <v>1303</v>
      </c>
      <c r="O832" s="8" t="s">
        <v>1304</v>
      </c>
      <c r="P832" s="8" t="s">
        <v>1623</v>
      </c>
      <c r="Q832" s="8" t="s">
        <v>19314</v>
      </c>
      <c r="R832" s="8">
        <v>60</v>
      </c>
      <c r="S832" s="8" t="s">
        <v>19315</v>
      </c>
      <c r="T832" s="8" t="s">
        <v>19316</v>
      </c>
      <c r="U832" s="8" t="s">
        <v>1011</v>
      </c>
      <c r="V832" s="8" t="s">
        <v>1011</v>
      </c>
      <c r="W832" s="8" t="s">
        <v>1011</v>
      </c>
      <c r="X832" s="8" t="s">
        <v>1011</v>
      </c>
      <c r="Y832" s="8">
        <v>4.2506413E-2</v>
      </c>
      <c r="Z832" s="8" t="s">
        <v>18992</v>
      </c>
      <c r="AA832" s="8" t="s">
        <v>18993</v>
      </c>
    </row>
    <row r="833" spans="1:27" ht="16" x14ac:dyDescent="0.2">
      <c r="A833" s="8" t="s">
        <v>18104</v>
      </c>
      <c r="B833" s="8">
        <v>7870615</v>
      </c>
      <c r="C833" s="8" t="s">
        <v>1008</v>
      </c>
      <c r="D833" s="8" t="s">
        <v>4999</v>
      </c>
      <c r="E833" s="8" t="s">
        <v>1009</v>
      </c>
      <c r="F833" s="8">
        <v>2992.17</v>
      </c>
      <c r="G833" s="8" t="s">
        <v>1011</v>
      </c>
      <c r="H833" s="8">
        <v>1</v>
      </c>
      <c r="I833" s="8" t="s">
        <v>5001</v>
      </c>
      <c r="J833" s="8" t="s">
        <v>1226</v>
      </c>
      <c r="K833" s="8" t="s">
        <v>5002</v>
      </c>
      <c r="L833" s="8" t="s">
        <v>5003</v>
      </c>
      <c r="M833" s="8" t="s">
        <v>1016</v>
      </c>
      <c r="N833" s="8" t="s">
        <v>1556</v>
      </c>
      <c r="O833" s="8" t="s">
        <v>1557</v>
      </c>
      <c r="P833" s="8" t="s">
        <v>1623</v>
      </c>
      <c r="Q833" s="8" t="s">
        <v>6898</v>
      </c>
      <c r="R833" s="8">
        <v>60</v>
      </c>
      <c r="S833" s="8" t="s">
        <v>1008</v>
      </c>
      <c r="T833" s="8" t="s">
        <v>1008</v>
      </c>
      <c r="U833" s="8" t="s">
        <v>1011</v>
      </c>
      <c r="V833" s="8" t="s">
        <v>1011</v>
      </c>
      <c r="W833" s="8" t="s">
        <v>1011</v>
      </c>
      <c r="X833" s="8" t="s">
        <v>1011</v>
      </c>
      <c r="Y833" s="8">
        <v>0.40803239400000002</v>
      </c>
      <c r="Z833" s="8" t="s">
        <v>18998</v>
      </c>
      <c r="AA833" s="8" t="s">
        <v>18993</v>
      </c>
    </row>
    <row r="834" spans="1:27" ht="16" x14ac:dyDescent="0.2">
      <c r="A834" s="8" t="s">
        <v>18104</v>
      </c>
      <c r="B834" s="8">
        <v>79116170</v>
      </c>
      <c r="C834" s="8" t="s">
        <v>1008</v>
      </c>
      <c r="D834" s="8" t="s">
        <v>1009</v>
      </c>
      <c r="E834" s="8" t="s">
        <v>2157</v>
      </c>
      <c r="F834" s="8">
        <v>10688.3</v>
      </c>
      <c r="G834" s="8" t="s">
        <v>1011</v>
      </c>
      <c r="H834" s="8">
        <v>1</v>
      </c>
      <c r="I834" s="8" t="s">
        <v>5006</v>
      </c>
      <c r="J834" s="8" t="s">
        <v>1029</v>
      </c>
      <c r="K834" s="8" t="s">
        <v>5007</v>
      </c>
      <c r="L834" s="8" t="s">
        <v>5008</v>
      </c>
      <c r="M834" s="8" t="s">
        <v>1016</v>
      </c>
      <c r="N834" s="8" t="s">
        <v>2218</v>
      </c>
      <c r="O834" s="8" t="s">
        <v>1116</v>
      </c>
      <c r="P834" s="8" t="s">
        <v>1623</v>
      </c>
      <c r="Q834" s="8" t="s">
        <v>19317</v>
      </c>
      <c r="R834" s="8">
        <v>60</v>
      </c>
      <c r="S834" s="8" t="s">
        <v>1008</v>
      </c>
      <c r="T834" s="8" t="s">
        <v>1008</v>
      </c>
      <c r="U834" s="8" t="s">
        <v>1011</v>
      </c>
      <c r="V834" s="8" t="s">
        <v>1011</v>
      </c>
      <c r="W834" s="8" t="s">
        <v>1011</v>
      </c>
      <c r="X834" s="8" t="s">
        <v>1011</v>
      </c>
      <c r="Y834" s="8">
        <v>0.44633730799999999</v>
      </c>
      <c r="Z834" s="8" t="s">
        <v>18998</v>
      </c>
      <c r="AA834" s="8" t="s">
        <v>18993</v>
      </c>
    </row>
    <row r="835" spans="1:27" ht="16" x14ac:dyDescent="0.2">
      <c r="A835" s="8" t="s">
        <v>18104</v>
      </c>
      <c r="B835" s="8">
        <v>87102593</v>
      </c>
      <c r="C835" s="8" t="s">
        <v>5015</v>
      </c>
      <c r="D835" s="8" t="s">
        <v>1010</v>
      </c>
      <c r="E835" s="8" t="s">
        <v>1009</v>
      </c>
      <c r="F835" s="8">
        <v>83788.800000000003</v>
      </c>
      <c r="G835" s="8" t="s">
        <v>1011</v>
      </c>
      <c r="H835" s="8">
        <v>0</v>
      </c>
      <c r="I835" s="8" t="s">
        <v>1008</v>
      </c>
      <c r="J835" s="8" t="s">
        <v>1023</v>
      </c>
      <c r="K835" s="8" t="s">
        <v>5016</v>
      </c>
      <c r="L835" s="8" t="s">
        <v>5017</v>
      </c>
      <c r="M835" s="8" t="s">
        <v>1016</v>
      </c>
      <c r="N835" s="8" t="s">
        <v>5019</v>
      </c>
      <c r="O835" s="8" t="s">
        <v>5020</v>
      </c>
      <c r="P835" s="8" t="s">
        <v>1623</v>
      </c>
      <c r="Q835" s="8"/>
      <c r="R835" s="8">
        <v>60</v>
      </c>
      <c r="S835" s="8" t="s">
        <v>1008</v>
      </c>
      <c r="T835" s="8" t="s">
        <v>1008</v>
      </c>
      <c r="U835" s="8" t="s">
        <v>1011</v>
      </c>
      <c r="V835" s="8" t="s">
        <v>1011</v>
      </c>
      <c r="W835" s="8" t="s">
        <v>1011</v>
      </c>
      <c r="X835" s="8" t="s">
        <v>1011</v>
      </c>
      <c r="Y835" s="8"/>
      <c r="Z835" s="8" t="s">
        <v>18998</v>
      </c>
      <c r="AA835" s="8" t="s">
        <v>18993</v>
      </c>
    </row>
    <row r="836" spans="1:27" ht="16" x14ac:dyDescent="0.2">
      <c r="A836" s="8" t="s">
        <v>18104</v>
      </c>
      <c r="B836" s="8">
        <v>93646312</v>
      </c>
      <c r="C836" s="8" t="s">
        <v>5032</v>
      </c>
      <c r="D836" s="8" t="s">
        <v>1022</v>
      </c>
      <c r="E836" s="8" t="s">
        <v>1035</v>
      </c>
      <c r="F836" s="8">
        <v>3073.5</v>
      </c>
      <c r="G836" s="8" t="s">
        <v>1011</v>
      </c>
      <c r="H836" s="8">
        <v>0</v>
      </c>
      <c r="I836" s="8" t="s">
        <v>5033</v>
      </c>
      <c r="J836" s="8" t="s">
        <v>1013</v>
      </c>
      <c r="K836" s="8" t="s">
        <v>5034</v>
      </c>
      <c r="L836" s="8" t="s">
        <v>5035</v>
      </c>
      <c r="M836" s="8" t="s">
        <v>1016</v>
      </c>
      <c r="N836" s="8" t="s">
        <v>2364</v>
      </c>
      <c r="O836" s="8" t="s">
        <v>2365</v>
      </c>
      <c r="P836" s="8" t="s">
        <v>1623</v>
      </c>
      <c r="Q836" s="8" t="s">
        <v>19592</v>
      </c>
      <c r="R836" s="8">
        <v>60</v>
      </c>
      <c r="S836" s="8" t="s">
        <v>19318</v>
      </c>
      <c r="T836" s="8" t="s">
        <v>19319</v>
      </c>
      <c r="U836" s="8" t="s">
        <v>1011</v>
      </c>
      <c r="V836" s="8" t="s">
        <v>1011</v>
      </c>
      <c r="W836" s="8" t="s">
        <v>1011</v>
      </c>
      <c r="X836" s="8" t="s">
        <v>1011</v>
      </c>
      <c r="Y836" s="8">
        <v>0.369411765</v>
      </c>
      <c r="Z836" s="8" t="s">
        <v>18998</v>
      </c>
      <c r="AA836" s="8" t="s">
        <v>18993</v>
      </c>
    </row>
    <row r="837" spans="1:27" ht="16" x14ac:dyDescent="0.2">
      <c r="A837" s="8" t="s">
        <v>18104</v>
      </c>
      <c r="B837" s="8">
        <v>998582</v>
      </c>
      <c r="C837" s="8" t="s">
        <v>5043</v>
      </c>
      <c r="D837" s="8" t="s">
        <v>1022</v>
      </c>
      <c r="E837" s="8" t="s">
        <v>1009</v>
      </c>
      <c r="F837" s="8">
        <v>1598860</v>
      </c>
      <c r="G837" s="8" t="s">
        <v>1011</v>
      </c>
      <c r="H837" s="8">
        <v>0</v>
      </c>
      <c r="I837" s="8" t="s">
        <v>1008</v>
      </c>
      <c r="J837" s="8" t="s">
        <v>1023</v>
      </c>
      <c r="K837" s="8" t="s">
        <v>5044</v>
      </c>
      <c r="L837" s="8" t="s">
        <v>5045</v>
      </c>
      <c r="M837" s="8" t="s">
        <v>1016</v>
      </c>
      <c r="N837" s="8" t="s">
        <v>5052</v>
      </c>
      <c r="O837" s="8" t="s">
        <v>5054</v>
      </c>
      <c r="P837" s="8" t="s">
        <v>1623</v>
      </c>
      <c r="Q837" s="8"/>
      <c r="R837" s="8">
        <v>59.99</v>
      </c>
      <c r="S837" s="8" t="s">
        <v>1008</v>
      </c>
      <c r="T837" s="8" t="s">
        <v>1008</v>
      </c>
      <c r="U837" s="8" t="s">
        <v>1011</v>
      </c>
      <c r="V837" s="8" t="s">
        <v>1011</v>
      </c>
      <c r="W837" s="8" t="s">
        <v>1011</v>
      </c>
      <c r="X837" s="8" t="s">
        <v>1011</v>
      </c>
      <c r="Y837" s="8"/>
      <c r="Z837" s="8" t="s">
        <v>18998</v>
      </c>
      <c r="AA837" s="8" t="s">
        <v>18993</v>
      </c>
    </row>
    <row r="838" spans="1:27" ht="16" x14ac:dyDescent="0.2">
      <c r="A838" s="8" t="s">
        <v>18105</v>
      </c>
      <c r="B838" s="8">
        <v>126155</v>
      </c>
      <c r="C838" s="8" t="s">
        <v>5055</v>
      </c>
      <c r="D838" s="8" t="s">
        <v>5056</v>
      </c>
      <c r="E838" s="8" t="s">
        <v>1022</v>
      </c>
      <c r="F838" s="8">
        <v>317007</v>
      </c>
      <c r="G838" s="8" t="s">
        <v>1011</v>
      </c>
      <c r="H838" s="8">
        <v>1</v>
      </c>
      <c r="I838" s="8" t="s">
        <v>5058</v>
      </c>
      <c r="J838" s="8" t="s">
        <v>1029</v>
      </c>
      <c r="K838" s="8" t="s">
        <v>5059</v>
      </c>
      <c r="L838" s="8" t="s">
        <v>5060</v>
      </c>
      <c r="M838" s="8" t="s">
        <v>1016</v>
      </c>
      <c r="N838" s="8" t="s">
        <v>5062</v>
      </c>
      <c r="O838" s="8" t="s">
        <v>5063</v>
      </c>
      <c r="P838" s="8" t="s">
        <v>1623</v>
      </c>
      <c r="Q838" s="8" t="s">
        <v>19320</v>
      </c>
      <c r="R838" s="8">
        <v>60</v>
      </c>
      <c r="S838" s="8" t="s">
        <v>1008</v>
      </c>
      <c r="T838" s="8" t="s">
        <v>1008</v>
      </c>
      <c r="U838" s="8" t="s">
        <v>1011</v>
      </c>
      <c r="V838" s="8" t="s">
        <v>1011</v>
      </c>
      <c r="W838" s="8" t="s">
        <v>1011</v>
      </c>
      <c r="X838" s="8" t="s">
        <v>1011</v>
      </c>
      <c r="Y838" s="8">
        <v>0.31147541000000001</v>
      </c>
      <c r="Z838" s="8" t="s">
        <v>18998</v>
      </c>
      <c r="AA838" s="8" t="s">
        <v>18993</v>
      </c>
    </row>
    <row r="839" spans="1:27" ht="16" x14ac:dyDescent="0.2">
      <c r="A839" s="8" t="s">
        <v>18105</v>
      </c>
      <c r="B839" s="8">
        <v>126310</v>
      </c>
      <c r="C839" s="8" t="s">
        <v>5064</v>
      </c>
      <c r="D839" s="8" t="s">
        <v>5065</v>
      </c>
      <c r="E839" s="8" t="s">
        <v>1035</v>
      </c>
      <c r="F839" s="8">
        <v>1159440</v>
      </c>
      <c r="G839" s="8" t="s">
        <v>1011</v>
      </c>
      <c r="H839" s="8">
        <v>1</v>
      </c>
      <c r="I839" s="8" t="s">
        <v>3930</v>
      </c>
      <c r="J839" s="8" t="s">
        <v>1029</v>
      </c>
      <c r="K839" s="8" t="s">
        <v>5059</v>
      </c>
      <c r="L839" s="8" t="s">
        <v>5060</v>
      </c>
      <c r="M839" s="8" t="s">
        <v>1016</v>
      </c>
      <c r="N839" s="8" t="s">
        <v>5070</v>
      </c>
      <c r="O839" s="8" t="s">
        <v>5072</v>
      </c>
      <c r="P839" s="8" t="s">
        <v>1623</v>
      </c>
      <c r="Q839" s="8" t="s">
        <v>19320</v>
      </c>
      <c r="R839" s="8">
        <v>60</v>
      </c>
      <c r="S839" s="8" t="s">
        <v>1008</v>
      </c>
      <c r="T839" s="8" t="s">
        <v>1008</v>
      </c>
      <c r="U839" s="8" t="s">
        <v>1011</v>
      </c>
      <c r="V839" s="8" t="s">
        <v>1011</v>
      </c>
      <c r="W839" s="8" t="s">
        <v>1011</v>
      </c>
      <c r="X839" s="8" t="s">
        <v>1011</v>
      </c>
      <c r="Y839" s="8">
        <v>0.31147541000000001</v>
      </c>
      <c r="Z839" s="8" t="s">
        <v>18998</v>
      </c>
      <c r="AA839" s="8" t="s">
        <v>18993</v>
      </c>
    </row>
    <row r="840" spans="1:27" ht="16" x14ac:dyDescent="0.2">
      <c r="A840" s="8" t="s">
        <v>18105</v>
      </c>
      <c r="B840" s="8">
        <v>1460669</v>
      </c>
      <c r="C840" s="8" t="s">
        <v>1008</v>
      </c>
      <c r="D840" s="8" t="s">
        <v>1022</v>
      </c>
      <c r="E840" s="8" t="s">
        <v>1035</v>
      </c>
      <c r="F840" s="8">
        <v>11689.2</v>
      </c>
      <c r="G840" s="8" t="s">
        <v>1011</v>
      </c>
      <c r="H840" s="8">
        <v>0</v>
      </c>
      <c r="I840" s="8" t="s">
        <v>5078</v>
      </c>
      <c r="J840" s="8" t="s">
        <v>1013</v>
      </c>
      <c r="K840" s="8" t="s">
        <v>5079</v>
      </c>
      <c r="L840" s="8" t="s">
        <v>5080</v>
      </c>
      <c r="M840" s="8" t="s">
        <v>1016</v>
      </c>
      <c r="N840" s="8" t="s">
        <v>2562</v>
      </c>
      <c r="O840" s="8" t="s">
        <v>1345</v>
      </c>
      <c r="P840" s="8" t="s">
        <v>1623</v>
      </c>
      <c r="Q840" s="8" t="s">
        <v>19593</v>
      </c>
      <c r="R840" s="8">
        <v>60</v>
      </c>
      <c r="S840" s="8" t="s">
        <v>18280</v>
      </c>
      <c r="T840" s="8" t="s">
        <v>19321</v>
      </c>
      <c r="U840" s="8" t="s">
        <v>1011</v>
      </c>
      <c r="V840" s="8" t="s">
        <v>1011</v>
      </c>
      <c r="W840" s="8" t="s">
        <v>1011</v>
      </c>
      <c r="X840" s="8" t="s">
        <v>1011</v>
      </c>
      <c r="Y840" s="8">
        <v>0.73232323200000005</v>
      </c>
      <c r="Z840" s="8" t="s">
        <v>18992</v>
      </c>
      <c r="AA840" s="8" t="s">
        <v>18993</v>
      </c>
    </row>
    <row r="841" spans="1:27" ht="16" x14ac:dyDescent="0.2">
      <c r="A841" s="8" t="s">
        <v>18105</v>
      </c>
      <c r="B841" s="8">
        <v>18423990</v>
      </c>
      <c r="C841" s="8" t="s">
        <v>1008</v>
      </c>
      <c r="D841" s="8" t="s">
        <v>1009</v>
      </c>
      <c r="E841" s="8" t="s">
        <v>1010</v>
      </c>
      <c r="F841" s="8">
        <v>879.6</v>
      </c>
      <c r="G841" s="8" t="s">
        <v>1011</v>
      </c>
      <c r="H841" s="8">
        <v>0</v>
      </c>
      <c r="I841" s="8" t="s">
        <v>1008</v>
      </c>
      <c r="J841" s="8" t="s">
        <v>1023</v>
      </c>
      <c r="K841" s="8" t="s">
        <v>5088</v>
      </c>
      <c r="L841" s="8" t="s">
        <v>5090</v>
      </c>
      <c r="M841" s="8" t="s">
        <v>1016</v>
      </c>
      <c r="N841" s="8" t="s">
        <v>4241</v>
      </c>
      <c r="O841" s="8" t="s">
        <v>1019</v>
      </c>
      <c r="P841" s="8" t="s">
        <v>1623</v>
      </c>
      <c r="Q841" s="8" t="s">
        <v>19594</v>
      </c>
      <c r="R841" s="8">
        <v>60</v>
      </c>
      <c r="S841" s="8" t="s">
        <v>18705</v>
      </c>
      <c r="T841" s="8" t="s">
        <v>18706</v>
      </c>
      <c r="U841" s="8" t="s">
        <v>1011</v>
      </c>
      <c r="V841" s="8" t="s">
        <v>1011</v>
      </c>
      <c r="W841" s="8" t="s">
        <v>1011</v>
      </c>
      <c r="X841" s="8" t="s">
        <v>1011</v>
      </c>
      <c r="Y841" s="8">
        <v>0.21543807400000001</v>
      </c>
      <c r="Z841" s="8" t="s">
        <v>18998</v>
      </c>
      <c r="AA841" s="8" t="s">
        <v>18993</v>
      </c>
    </row>
    <row r="842" spans="1:27" ht="16" x14ac:dyDescent="0.2">
      <c r="A842" s="8" t="s">
        <v>18105</v>
      </c>
      <c r="B842" s="8">
        <v>19867342</v>
      </c>
      <c r="C842" s="8" t="s">
        <v>5091</v>
      </c>
      <c r="D842" s="8" t="s">
        <v>1183</v>
      </c>
      <c r="E842" s="8" t="s">
        <v>1009</v>
      </c>
      <c r="F842" s="8">
        <v>7043.84</v>
      </c>
      <c r="G842" s="8" t="s">
        <v>1011</v>
      </c>
      <c r="H842" s="8">
        <v>1</v>
      </c>
      <c r="I842" s="8" t="s">
        <v>5093</v>
      </c>
      <c r="J842" s="8" t="s">
        <v>1029</v>
      </c>
      <c r="K842" s="8" t="s">
        <v>5094</v>
      </c>
      <c r="L842" s="8" t="s">
        <v>5095</v>
      </c>
      <c r="M842" s="8" t="s">
        <v>1016</v>
      </c>
      <c r="N842" s="8" t="s">
        <v>1971</v>
      </c>
      <c r="O842" s="8" t="s">
        <v>1705</v>
      </c>
      <c r="P842" s="8" t="s">
        <v>1623</v>
      </c>
      <c r="Q842" s="8" t="s">
        <v>19322</v>
      </c>
      <c r="R842" s="8">
        <v>60</v>
      </c>
      <c r="S842" s="8" t="s">
        <v>1008</v>
      </c>
      <c r="T842" s="8" t="s">
        <v>1008</v>
      </c>
      <c r="U842" s="8" t="s">
        <v>1011</v>
      </c>
      <c r="V842" s="8" t="s">
        <v>1011</v>
      </c>
      <c r="W842" s="8" t="s">
        <v>1011</v>
      </c>
      <c r="X842" s="8" t="s">
        <v>1011</v>
      </c>
      <c r="Y842" s="8">
        <v>0.31484926499999999</v>
      </c>
      <c r="Z842" s="8" t="s">
        <v>18998</v>
      </c>
      <c r="AA842" s="8" t="s">
        <v>18993</v>
      </c>
    </row>
    <row r="843" spans="1:27" ht="16" x14ac:dyDescent="0.2">
      <c r="A843" s="8" t="s">
        <v>18105</v>
      </c>
      <c r="B843" s="8">
        <v>34215234</v>
      </c>
      <c r="C843" s="8" t="s">
        <v>5107</v>
      </c>
      <c r="D843" s="8" t="s">
        <v>1009</v>
      </c>
      <c r="E843" s="8" t="s">
        <v>2157</v>
      </c>
      <c r="F843" s="8">
        <v>178556</v>
      </c>
      <c r="G843" s="8" t="s">
        <v>1011</v>
      </c>
      <c r="H843" s="8">
        <v>1</v>
      </c>
      <c r="I843" s="8" t="s">
        <v>5108</v>
      </c>
      <c r="J843" s="8" t="s">
        <v>1029</v>
      </c>
      <c r="K843" s="8" t="s">
        <v>5109</v>
      </c>
      <c r="L843" s="8" t="s">
        <v>5110</v>
      </c>
      <c r="M843" s="8" t="s">
        <v>1016</v>
      </c>
      <c r="N843" s="8" t="s">
        <v>5112</v>
      </c>
      <c r="O843" s="8" t="s">
        <v>5113</v>
      </c>
      <c r="P843" s="8" t="s">
        <v>1623</v>
      </c>
      <c r="Q843" s="8" t="s">
        <v>19595</v>
      </c>
      <c r="R843" s="8">
        <v>60</v>
      </c>
      <c r="S843" s="8" t="s">
        <v>1008</v>
      </c>
      <c r="T843" s="8" t="s">
        <v>1008</v>
      </c>
      <c r="U843" s="8" t="s">
        <v>1011</v>
      </c>
      <c r="V843" s="8" t="s">
        <v>1011</v>
      </c>
      <c r="W843" s="8" t="s">
        <v>1011</v>
      </c>
      <c r="X843" s="8" t="s">
        <v>1011</v>
      </c>
      <c r="Y843" s="8">
        <v>0.32996049</v>
      </c>
      <c r="Z843" s="8" t="s">
        <v>18998</v>
      </c>
      <c r="AA843" s="8" t="s">
        <v>18993</v>
      </c>
    </row>
    <row r="844" spans="1:27" ht="16" x14ac:dyDescent="0.2">
      <c r="A844" s="8" t="s">
        <v>18105</v>
      </c>
      <c r="B844" s="8">
        <v>34220270</v>
      </c>
      <c r="C844" s="8" t="s">
        <v>1008</v>
      </c>
      <c r="D844" s="8" t="s">
        <v>5114</v>
      </c>
      <c r="E844" s="8" t="s">
        <v>1035</v>
      </c>
      <c r="F844" s="8">
        <v>2079.96</v>
      </c>
      <c r="G844" s="8" t="s">
        <v>1011</v>
      </c>
      <c r="H844" s="8">
        <v>1</v>
      </c>
      <c r="I844" s="8" t="s">
        <v>5115</v>
      </c>
      <c r="J844" s="8" t="s">
        <v>1029</v>
      </c>
      <c r="K844" s="8" t="s">
        <v>5109</v>
      </c>
      <c r="L844" s="8" t="s">
        <v>5110</v>
      </c>
      <c r="M844" s="8" t="s">
        <v>1016</v>
      </c>
      <c r="N844" s="8" t="s">
        <v>1070</v>
      </c>
      <c r="O844" s="8" t="s">
        <v>1059</v>
      </c>
      <c r="P844" s="8" t="s">
        <v>1623</v>
      </c>
      <c r="Q844" s="8" t="s">
        <v>19596</v>
      </c>
      <c r="R844" s="8">
        <v>60</v>
      </c>
      <c r="S844" s="8" t="s">
        <v>1008</v>
      </c>
      <c r="T844" s="8" t="s">
        <v>1008</v>
      </c>
      <c r="U844" s="8" t="s">
        <v>1011</v>
      </c>
      <c r="V844" s="8" t="s">
        <v>1011</v>
      </c>
      <c r="W844" s="8" t="s">
        <v>1011</v>
      </c>
      <c r="X844" s="8" t="s">
        <v>1011</v>
      </c>
      <c r="Y844" s="8">
        <v>0.44479349499999998</v>
      </c>
      <c r="Z844" s="8" t="s">
        <v>18998</v>
      </c>
      <c r="AA844" s="8" t="s">
        <v>18993</v>
      </c>
    </row>
    <row r="845" spans="1:27" ht="16" x14ac:dyDescent="0.2">
      <c r="A845" s="8" t="s">
        <v>18105</v>
      </c>
      <c r="B845" s="8">
        <v>3562780</v>
      </c>
      <c r="C845" s="8" t="s">
        <v>5117</v>
      </c>
      <c r="D845" s="8" t="s">
        <v>1035</v>
      </c>
      <c r="E845" s="8" t="s">
        <v>1009</v>
      </c>
      <c r="F845" s="8">
        <v>7984.4</v>
      </c>
      <c r="G845" s="8" t="s">
        <v>1011</v>
      </c>
      <c r="H845" s="8">
        <v>0</v>
      </c>
      <c r="I845" s="8" t="s">
        <v>1008</v>
      </c>
      <c r="J845" s="8" t="s">
        <v>1107</v>
      </c>
      <c r="K845" s="8" t="s">
        <v>5119</v>
      </c>
      <c r="L845" s="8" t="s">
        <v>5120</v>
      </c>
      <c r="M845" s="8" t="s">
        <v>1016</v>
      </c>
      <c r="N845" s="8" t="s">
        <v>1187</v>
      </c>
      <c r="O845" s="8" t="s">
        <v>1019</v>
      </c>
      <c r="P845" s="8" t="s">
        <v>1623</v>
      </c>
      <c r="Q845" s="8" t="s">
        <v>19597</v>
      </c>
      <c r="R845" s="8">
        <v>60</v>
      </c>
      <c r="S845" s="8" t="s">
        <v>19323</v>
      </c>
      <c r="T845" s="8" t="s">
        <v>19324</v>
      </c>
      <c r="U845" s="8" t="s">
        <v>1011</v>
      </c>
      <c r="V845" s="8" t="s">
        <v>1011</v>
      </c>
      <c r="W845" s="8" t="s">
        <v>1011</v>
      </c>
      <c r="X845" s="8" t="s">
        <v>1011</v>
      </c>
      <c r="Y845" s="8">
        <v>1</v>
      </c>
      <c r="Z845" s="8" t="s">
        <v>18992</v>
      </c>
      <c r="AA845" s="8" t="s">
        <v>18993</v>
      </c>
    </row>
    <row r="846" spans="1:27" ht="16" x14ac:dyDescent="0.2">
      <c r="A846" s="8" t="s">
        <v>18105</v>
      </c>
      <c r="B846" s="8">
        <v>36869005</v>
      </c>
      <c r="C846" s="8" t="s">
        <v>5121</v>
      </c>
      <c r="D846" s="8" t="s">
        <v>1022</v>
      </c>
      <c r="E846" s="8" t="s">
        <v>1035</v>
      </c>
      <c r="F846" s="8">
        <v>12735.5</v>
      </c>
      <c r="G846" s="8" t="s">
        <v>1011</v>
      </c>
      <c r="H846" s="8">
        <v>0</v>
      </c>
      <c r="I846" s="8" t="s">
        <v>5122</v>
      </c>
      <c r="J846" s="8" t="s">
        <v>1013</v>
      </c>
      <c r="K846" s="8" t="s">
        <v>5124</v>
      </c>
      <c r="L846" s="8" t="s">
        <v>5125</v>
      </c>
      <c r="M846" s="8" t="s">
        <v>1016</v>
      </c>
      <c r="N846" s="8" t="s">
        <v>1150</v>
      </c>
      <c r="O846" s="8" t="s">
        <v>1019</v>
      </c>
      <c r="P846" s="8" t="s">
        <v>1623</v>
      </c>
      <c r="Q846" s="8" t="s">
        <v>19325</v>
      </c>
      <c r="R846" s="8">
        <v>60</v>
      </c>
      <c r="S846" s="8" t="s">
        <v>19326</v>
      </c>
      <c r="T846" s="8" t="s">
        <v>19327</v>
      </c>
      <c r="U846" s="8" t="s">
        <v>1011</v>
      </c>
      <c r="V846" s="8" t="s">
        <v>1011</v>
      </c>
      <c r="W846" s="8" t="s">
        <v>1011</v>
      </c>
      <c r="X846" s="8" t="s">
        <v>1011</v>
      </c>
      <c r="Y846" s="8">
        <v>0.237832874</v>
      </c>
      <c r="Z846" s="8" t="s">
        <v>18998</v>
      </c>
      <c r="AA846" s="8" t="s">
        <v>18993</v>
      </c>
    </row>
    <row r="847" spans="1:27" ht="16" x14ac:dyDescent="0.2">
      <c r="A847" s="8" t="s">
        <v>18105</v>
      </c>
      <c r="B847" s="8">
        <v>3869783</v>
      </c>
      <c r="C847" s="8" t="s">
        <v>1008</v>
      </c>
      <c r="D847" s="8" t="s">
        <v>5126</v>
      </c>
      <c r="E847" s="8" t="s">
        <v>1010</v>
      </c>
      <c r="F847" s="8">
        <v>8901.24</v>
      </c>
      <c r="G847" s="8" t="s">
        <v>1011</v>
      </c>
      <c r="H847" s="8">
        <v>1</v>
      </c>
      <c r="I847" s="8" t="s">
        <v>5127</v>
      </c>
      <c r="J847" s="8" t="s">
        <v>1029</v>
      </c>
      <c r="K847" s="8" t="s">
        <v>5129</v>
      </c>
      <c r="L847" s="8" t="s">
        <v>5130</v>
      </c>
      <c r="M847" s="8" t="s">
        <v>1016</v>
      </c>
      <c r="N847" s="8" t="s">
        <v>5131</v>
      </c>
      <c r="O847" s="8" t="s">
        <v>1129</v>
      </c>
      <c r="P847" s="8" t="s">
        <v>1623</v>
      </c>
      <c r="Q847" s="8" t="s">
        <v>19328</v>
      </c>
      <c r="R847" s="8">
        <v>60</v>
      </c>
      <c r="S847" s="8" t="s">
        <v>1008</v>
      </c>
      <c r="T847" s="8" t="s">
        <v>1008</v>
      </c>
      <c r="U847" s="8" t="s">
        <v>1011</v>
      </c>
      <c r="V847" s="8" t="s">
        <v>1011</v>
      </c>
      <c r="W847" s="8" t="s">
        <v>1011</v>
      </c>
      <c r="X847" s="8" t="s">
        <v>1011</v>
      </c>
      <c r="Y847" s="8">
        <v>0.15571955700000001</v>
      </c>
      <c r="Z847" s="8" t="s">
        <v>18998</v>
      </c>
      <c r="AA847" s="8" t="s">
        <v>18993</v>
      </c>
    </row>
    <row r="848" spans="1:27" ht="16" x14ac:dyDescent="0.2">
      <c r="A848" s="8" t="s">
        <v>18105</v>
      </c>
      <c r="B848" s="8">
        <v>58560185</v>
      </c>
      <c r="C848" s="8" t="s">
        <v>1008</v>
      </c>
      <c r="D848" s="8" t="s">
        <v>1022</v>
      </c>
      <c r="E848" s="8" t="s">
        <v>1035</v>
      </c>
      <c r="F848" s="8">
        <v>2812.6</v>
      </c>
      <c r="G848" s="8" t="s">
        <v>1011</v>
      </c>
      <c r="H848" s="8">
        <v>0</v>
      </c>
      <c r="I848" s="8" t="s">
        <v>1008</v>
      </c>
      <c r="J848" s="8" t="s">
        <v>1023</v>
      </c>
      <c r="K848" s="8" t="s">
        <v>5151</v>
      </c>
      <c r="L848" s="8" t="s">
        <v>5152</v>
      </c>
      <c r="M848" s="8" t="s">
        <v>1016</v>
      </c>
      <c r="N848" s="8" t="s">
        <v>5153</v>
      </c>
      <c r="O848" s="8" t="s">
        <v>1019</v>
      </c>
      <c r="P848" s="8" t="s">
        <v>1623</v>
      </c>
      <c r="Q848" s="8" t="s">
        <v>19329</v>
      </c>
      <c r="R848" s="8">
        <v>60</v>
      </c>
      <c r="S848" s="8" t="s">
        <v>18568</v>
      </c>
      <c r="T848" s="8" t="s">
        <v>18899</v>
      </c>
      <c r="U848" s="8" t="s">
        <v>1011</v>
      </c>
      <c r="V848" s="8" t="s">
        <v>1011</v>
      </c>
      <c r="W848" s="8" t="s">
        <v>1011</v>
      </c>
      <c r="X848" s="8" t="s">
        <v>1011</v>
      </c>
      <c r="Y848" s="8">
        <v>0.44623655899999998</v>
      </c>
      <c r="Z848" s="8" t="s">
        <v>18998</v>
      </c>
      <c r="AA848" s="8" t="s">
        <v>18993</v>
      </c>
    </row>
    <row r="849" spans="1:27" ht="16" x14ac:dyDescent="0.2">
      <c r="A849" s="8" t="s">
        <v>18106</v>
      </c>
      <c r="B849" s="8">
        <v>31971075</v>
      </c>
      <c r="C849" s="8" t="s">
        <v>5165</v>
      </c>
      <c r="D849" s="8" t="s">
        <v>1010</v>
      </c>
      <c r="E849" s="8" t="s">
        <v>1739</v>
      </c>
      <c r="F849" s="8">
        <v>4241.3900000000003</v>
      </c>
      <c r="G849" s="8" t="s">
        <v>1011</v>
      </c>
      <c r="H849" s="8">
        <v>1</v>
      </c>
      <c r="I849" s="8" t="s">
        <v>5166</v>
      </c>
      <c r="J849" s="8" t="s">
        <v>1029</v>
      </c>
      <c r="K849" s="8" t="s">
        <v>5167</v>
      </c>
      <c r="L849" s="8" t="s">
        <v>5168</v>
      </c>
      <c r="M849" s="8" t="s">
        <v>1016</v>
      </c>
      <c r="N849" s="8" t="s">
        <v>4955</v>
      </c>
      <c r="O849" s="8" t="s">
        <v>1080</v>
      </c>
      <c r="P849" s="8" t="s">
        <v>1623</v>
      </c>
      <c r="Q849" s="8" t="s">
        <v>19330</v>
      </c>
      <c r="R849" s="8">
        <v>60</v>
      </c>
      <c r="S849" s="8" t="s">
        <v>1008</v>
      </c>
      <c r="T849" s="8" t="s">
        <v>1008</v>
      </c>
      <c r="U849" s="8" t="s">
        <v>1011</v>
      </c>
      <c r="V849" s="8" t="s">
        <v>1011</v>
      </c>
      <c r="W849" s="8" t="s">
        <v>1011</v>
      </c>
      <c r="X849" s="8" t="s">
        <v>1011</v>
      </c>
      <c r="Y849" s="8">
        <v>0</v>
      </c>
      <c r="Z849" s="8" t="s">
        <v>18992</v>
      </c>
      <c r="AA849" s="8" t="s">
        <v>18993</v>
      </c>
    </row>
    <row r="850" spans="1:27" ht="16" x14ac:dyDescent="0.2">
      <c r="A850" s="8" t="s">
        <v>18106</v>
      </c>
      <c r="B850" s="8">
        <v>39528455</v>
      </c>
      <c r="C850" s="8" t="s">
        <v>5191</v>
      </c>
      <c r="D850" s="8" t="s">
        <v>1035</v>
      </c>
      <c r="E850" s="8" t="s">
        <v>1010</v>
      </c>
      <c r="F850" s="8">
        <v>111740</v>
      </c>
      <c r="G850" s="8" t="s">
        <v>1011</v>
      </c>
      <c r="H850" s="8">
        <v>0</v>
      </c>
      <c r="I850" s="8" t="s">
        <v>5192</v>
      </c>
      <c r="J850" s="8" t="s">
        <v>1013</v>
      </c>
      <c r="K850" s="8" t="s">
        <v>5194</v>
      </c>
      <c r="L850" s="8" t="s">
        <v>5195</v>
      </c>
      <c r="M850" s="8" t="s">
        <v>1016</v>
      </c>
      <c r="N850" s="8" t="s">
        <v>5196</v>
      </c>
      <c r="O850" s="8" t="s">
        <v>5197</v>
      </c>
      <c r="P850" s="8" t="s">
        <v>1623</v>
      </c>
      <c r="Q850" s="8" t="s">
        <v>19598</v>
      </c>
      <c r="R850" s="8">
        <v>60</v>
      </c>
      <c r="S850" s="8" t="s">
        <v>19331</v>
      </c>
      <c r="T850" s="8" t="s">
        <v>19332</v>
      </c>
      <c r="U850" s="8" t="s">
        <v>1011</v>
      </c>
      <c r="V850" s="8" t="s">
        <v>1011</v>
      </c>
      <c r="W850" s="8" t="s">
        <v>1011</v>
      </c>
      <c r="X850" s="8" t="s">
        <v>1011</v>
      </c>
      <c r="Y850" s="8">
        <v>0.277428181</v>
      </c>
      <c r="Z850" s="8" t="s">
        <v>18998</v>
      </c>
      <c r="AA850" s="8" t="s">
        <v>18993</v>
      </c>
    </row>
    <row r="851" spans="1:27" ht="16" x14ac:dyDescent="0.2">
      <c r="A851" s="8" t="s">
        <v>18107</v>
      </c>
      <c r="B851" s="8">
        <v>26862041</v>
      </c>
      <c r="C851" s="8" t="s">
        <v>5262</v>
      </c>
      <c r="D851" s="8" t="s">
        <v>1022</v>
      </c>
      <c r="E851" s="8" t="s">
        <v>1035</v>
      </c>
      <c r="F851" s="8">
        <v>617419</v>
      </c>
      <c r="G851" s="8" t="s">
        <v>1011</v>
      </c>
      <c r="H851" s="8">
        <v>0</v>
      </c>
      <c r="I851" s="8" t="s">
        <v>5263</v>
      </c>
      <c r="J851" s="8" t="s">
        <v>1013</v>
      </c>
      <c r="K851" s="8" t="s">
        <v>5264</v>
      </c>
      <c r="L851" s="8" t="s">
        <v>5265</v>
      </c>
      <c r="M851" s="8" t="s">
        <v>1016</v>
      </c>
      <c r="N851" s="8" t="s">
        <v>5270</v>
      </c>
      <c r="O851" s="8" t="s">
        <v>5271</v>
      </c>
      <c r="P851" s="8" t="s">
        <v>1623</v>
      </c>
      <c r="Q851" s="8" t="s">
        <v>19599</v>
      </c>
      <c r="R851" s="8">
        <v>60</v>
      </c>
      <c r="S851" s="8" t="s">
        <v>19214</v>
      </c>
      <c r="T851" s="8" t="s">
        <v>19337</v>
      </c>
      <c r="U851" s="8" t="s">
        <v>1011</v>
      </c>
      <c r="V851" s="8" t="s">
        <v>1011</v>
      </c>
      <c r="W851" s="8" t="s">
        <v>1011</v>
      </c>
      <c r="X851" s="8" t="s">
        <v>1011</v>
      </c>
      <c r="Y851" s="8">
        <v>0.28113879000000003</v>
      </c>
      <c r="Z851" s="8" t="s">
        <v>18998</v>
      </c>
      <c r="AA851" s="8" t="s">
        <v>18993</v>
      </c>
    </row>
    <row r="852" spans="1:27" ht="16" x14ac:dyDescent="0.2">
      <c r="A852" s="8" t="s">
        <v>18107</v>
      </c>
      <c r="B852" s="8">
        <v>36556768</v>
      </c>
      <c r="C852" s="8" t="s">
        <v>5292</v>
      </c>
      <c r="D852" s="8" t="s">
        <v>1022</v>
      </c>
      <c r="E852" s="8" t="s">
        <v>1035</v>
      </c>
      <c r="F852" s="8">
        <v>16526.400000000001</v>
      </c>
      <c r="G852" s="8" t="s">
        <v>1011</v>
      </c>
      <c r="H852" s="8">
        <v>0</v>
      </c>
      <c r="I852" s="8" t="s">
        <v>5293</v>
      </c>
      <c r="J852" s="8" t="s">
        <v>1013</v>
      </c>
      <c r="K852" s="8" t="s">
        <v>5294</v>
      </c>
      <c r="L852" s="8" t="s">
        <v>5295</v>
      </c>
      <c r="M852" s="8" t="s">
        <v>1016</v>
      </c>
      <c r="N852" s="8" t="s">
        <v>2896</v>
      </c>
      <c r="O852" s="8" t="s">
        <v>2897</v>
      </c>
      <c r="P852" s="8" t="s">
        <v>1623</v>
      </c>
      <c r="Q852" s="8" t="s">
        <v>19340</v>
      </c>
      <c r="R852" s="8">
        <v>59.79</v>
      </c>
      <c r="S852" s="8" t="s">
        <v>19338</v>
      </c>
      <c r="T852" s="8" t="s">
        <v>19339</v>
      </c>
      <c r="U852" s="8" t="s">
        <v>1011</v>
      </c>
      <c r="V852" s="8" t="s">
        <v>1011</v>
      </c>
      <c r="W852" s="8" t="s">
        <v>1011</v>
      </c>
      <c r="X852" s="8" t="s">
        <v>1011</v>
      </c>
      <c r="Y852" s="8">
        <v>0.44610034799999998</v>
      </c>
      <c r="Z852" s="8" t="s">
        <v>18998</v>
      </c>
      <c r="AA852" s="8" t="s">
        <v>18993</v>
      </c>
    </row>
    <row r="853" spans="1:27" ht="16" x14ac:dyDescent="0.2">
      <c r="A853" s="8" t="s">
        <v>18107</v>
      </c>
      <c r="B853" s="8">
        <v>42095539</v>
      </c>
      <c r="C853" s="8" t="s">
        <v>5311</v>
      </c>
      <c r="D853" s="8" t="s">
        <v>1022</v>
      </c>
      <c r="E853" s="8" t="s">
        <v>4401</v>
      </c>
      <c r="F853" s="8">
        <v>42097.1</v>
      </c>
      <c r="G853" s="8" t="s">
        <v>1011</v>
      </c>
      <c r="H853" s="8">
        <v>1</v>
      </c>
      <c r="I853" s="8" t="s">
        <v>5135</v>
      </c>
      <c r="J853" s="8" t="s">
        <v>5136</v>
      </c>
      <c r="K853" s="8" t="s">
        <v>5312</v>
      </c>
      <c r="L853" s="8" t="s">
        <v>5313</v>
      </c>
      <c r="M853" s="8" t="s">
        <v>1016</v>
      </c>
      <c r="N853" s="8" t="s">
        <v>5314</v>
      </c>
      <c r="O853" s="8" t="s">
        <v>5315</v>
      </c>
      <c r="P853" s="8" t="s">
        <v>1623</v>
      </c>
      <c r="Q853" s="8"/>
      <c r="R853" s="8">
        <v>59.99</v>
      </c>
      <c r="S853" s="8" t="s">
        <v>1008</v>
      </c>
      <c r="T853" s="8" t="s">
        <v>1008</v>
      </c>
      <c r="U853" s="8" t="s">
        <v>1011</v>
      </c>
      <c r="V853" s="8" t="s">
        <v>1011</v>
      </c>
      <c r="W853" s="8" t="s">
        <v>1011</v>
      </c>
      <c r="X853" s="8" t="s">
        <v>1011</v>
      </c>
      <c r="Y853" s="8"/>
      <c r="Z853" s="8" t="s">
        <v>18998</v>
      </c>
      <c r="AA853" s="8" t="s">
        <v>18993</v>
      </c>
    </row>
    <row r="854" spans="1:27" ht="16" x14ac:dyDescent="0.2">
      <c r="A854" s="8" t="s">
        <v>18107</v>
      </c>
      <c r="B854" s="8">
        <v>43933284</v>
      </c>
      <c r="C854" s="8" t="s">
        <v>5317</v>
      </c>
      <c r="D854" s="8" t="s">
        <v>3593</v>
      </c>
      <c r="E854" s="8" t="s">
        <v>1009</v>
      </c>
      <c r="F854" s="8">
        <v>15274.4</v>
      </c>
      <c r="G854" s="8" t="s">
        <v>1011</v>
      </c>
      <c r="H854" s="8">
        <v>1</v>
      </c>
      <c r="I854" s="8" t="s">
        <v>5318</v>
      </c>
      <c r="J854" s="8" t="s">
        <v>1029</v>
      </c>
      <c r="K854" s="8" t="s">
        <v>5319</v>
      </c>
      <c r="L854" s="8" t="s">
        <v>5320</v>
      </c>
      <c r="M854" s="8" t="s">
        <v>1016</v>
      </c>
      <c r="N854" s="8" t="s">
        <v>3102</v>
      </c>
      <c r="O854" s="8" t="s">
        <v>1052</v>
      </c>
      <c r="P854" s="8" t="s">
        <v>1623</v>
      </c>
      <c r="Q854" s="8" t="s">
        <v>19341</v>
      </c>
      <c r="R854" s="8">
        <v>60</v>
      </c>
      <c r="S854" s="8" t="s">
        <v>1008</v>
      </c>
      <c r="T854" s="8" t="s">
        <v>1008</v>
      </c>
      <c r="U854" s="8" t="s">
        <v>1011</v>
      </c>
      <c r="V854" s="8" t="s">
        <v>1011</v>
      </c>
      <c r="W854" s="8" t="s">
        <v>1011</v>
      </c>
      <c r="X854" s="8" t="s">
        <v>1011</v>
      </c>
      <c r="Y854" s="8">
        <v>0.48387096800000001</v>
      </c>
      <c r="Z854" s="8" t="s">
        <v>18998</v>
      </c>
      <c r="AA854" s="8" t="s">
        <v>18993</v>
      </c>
    </row>
    <row r="855" spans="1:27" ht="16" x14ac:dyDescent="0.2">
      <c r="A855" s="8" t="s">
        <v>18107</v>
      </c>
      <c r="B855" s="8">
        <v>48940714</v>
      </c>
      <c r="C855" s="8" t="s">
        <v>5341</v>
      </c>
      <c r="D855" s="8" t="s">
        <v>1010</v>
      </c>
      <c r="E855" s="8" t="s">
        <v>1053</v>
      </c>
      <c r="F855" s="8">
        <v>357244</v>
      </c>
      <c r="G855" s="8" t="s">
        <v>1011</v>
      </c>
      <c r="H855" s="8">
        <v>1</v>
      </c>
      <c r="I855" s="8" t="s">
        <v>5342</v>
      </c>
      <c r="J855" s="8" t="s">
        <v>1029</v>
      </c>
      <c r="K855" s="8" t="s">
        <v>5343</v>
      </c>
      <c r="L855" s="8" t="s">
        <v>5344</v>
      </c>
      <c r="M855" s="8" t="s">
        <v>1016</v>
      </c>
      <c r="N855" s="8" t="s">
        <v>5345</v>
      </c>
      <c r="O855" s="8" t="s">
        <v>5346</v>
      </c>
      <c r="P855" s="8" t="s">
        <v>1623</v>
      </c>
      <c r="Q855" s="8" t="s">
        <v>19342</v>
      </c>
      <c r="R855" s="8">
        <v>60</v>
      </c>
      <c r="S855" s="8" t="s">
        <v>1008</v>
      </c>
      <c r="T855" s="8" t="s">
        <v>1008</v>
      </c>
      <c r="U855" s="8" t="s">
        <v>1011</v>
      </c>
      <c r="V855" s="8" t="s">
        <v>1011</v>
      </c>
      <c r="W855" s="8" t="s">
        <v>1011</v>
      </c>
      <c r="X855" s="8" t="s">
        <v>1011</v>
      </c>
      <c r="Y855" s="8">
        <v>0.22595078299999999</v>
      </c>
      <c r="Z855" s="8" t="s">
        <v>18998</v>
      </c>
      <c r="AA855" s="8" t="s">
        <v>18993</v>
      </c>
    </row>
    <row r="856" spans="1:27" ht="16" x14ac:dyDescent="0.2">
      <c r="A856" s="8" t="s">
        <v>18108</v>
      </c>
      <c r="B856" s="8">
        <v>100210337</v>
      </c>
      <c r="C856" s="8" t="s">
        <v>5357</v>
      </c>
      <c r="D856" s="8" t="s">
        <v>5358</v>
      </c>
      <c r="E856" s="8" t="s">
        <v>1009</v>
      </c>
      <c r="F856" s="8">
        <v>164941</v>
      </c>
      <c r="G856" s="8" t="s">
        <v>1011</v>
      </c>
      <c r="H856" s="8">
        <v>1</v>
      </c>
      <c r="I856" s="8" t="s">
        <v>5359</v>
      </c>
      <c r="J856" s="8" t="s">
        <v>1029</v>
      </c>
      <c r="K856" s="8" t="s">
        <v>5360</v>
      </c>
      <c r="L856" s="8" t="s">
        <v>5361</v>
      </c>
      <c r="M856" s="8" t="s">
        <v>1016</v>
      </c>
      <c r="N856" s="8" t="s">
        <v>5362</v>
      </c>
      <c r="O856" s="8" t="s">
        <v>5363</v>
      </c>
      <c r="P856" s="8" t="s">
        <v>1623</v>
      </c>
      <c r="Q856" s="8" t="s">
        <v>19600</v>
      </c>
      <c r="R856" s="8">
        <v>59.89</v>
      </c>
      <c r="S856" s="8" t="s">
        <v>1008</v>
      </c>
      <c r="T856" s="8" t="s">
        <v>1008</v>
      </c>
      <c r="U856" s="8" t="s">
        <v>1011</v>
      </c>
      <c r="V856" s="8" t="s">
        <v>1011</v>
      </c>
      <c r="W856" s="8" t="s">
        <v>1011</v>
      </c>
      <c r="X856" s="8" t="s">
        <v>1011</v>
      </c>
      <c r="Y856" s="8">
        <v>0.9</v>
      </c>
      <c r="Z856" s="8" t="s">
        <v>18992</v>
      </c>
      <c r="AA856" s="8" t="s">
        <v>18993</v>
      </c>
    </row>
    <row r="857" spans="1:27" ht="16" x14ac:dyDescent="0.2">
      <c r="A857" s="8" t="s">
        <v>18108</v>
      </c>
      <c r="B857" s="8">
        <v>113300001</v>
      </c>
      <c r="C857" s="8" t="s">
        <v>5382</v>
      </c>
      <c r="D857" s="8" t="s">
        <v>5383</v>
      </c>
      <c r="E857" s="8" t="s">
        <v>1010</v>
      </c>
      <c r="F857" s="8">
        <v>357848</v>
      </c>
      <c r="G857" s="8" t="s">
        <v>1011</v>
      </c>
      <c r="H857" s="8">
        <v>1</v>
      </c>
      <c r="I857" s="8" t="s">
        <v>5384</v>
      </c>
      <c r="J857" s="8" t="s">
        <v>1029</v>
      </c>
      <c r="K857" s="8" t="s">
        <v>5385</v>
      </c>
      <c r="L857" s="8" t="s">
        <v>5386</v>
      </c>
      <c r="M857" s="8" t="s">
        <v>1016</v>
      </c>
      <c r="N857" s="8" t="s">
        <v>5387</v>
      </c>
      <c r="O857" s="8" t="s">
        <v>5388</v>
      </c>
      <c r="P857" s="8" t="s">
        <v>1623</v>
      </c>
      <c r="Q857" s="8" t="s">
        <v>19343</v>
      </c>
      <c r="R857" s="8">
        <v>59.81</v>
      </c>
      <c r="S857" s="8" t="s">
        <v>1008</v>
      </c>
      <c r="T857" s="8" t="s">
        <v>1008</v>
      </c>
      <c r="U857" s="8" t="s">
        <v>1011</v>
      </c>
      <c r="V857" s="8" t="s">
        <v>1011</v>
      </c>
      <c r="W857" s="8" t="s">
        <v>1011</v>
      </c>
      <c r="X857" s="8" t="s">
        <v>1011</v>
      </c>
      <c r="Y857" s="8">
        <v>0</v>
      </c>
      <c r="Z857" s="8" t="s">
        <v>18992</v>
      </c>
      <c r="AA857" s="8" t="s">
        <v>18993</v>
      </c>
    </row>
    <row r="858" spans="1:27" ht="16" x14ac:dyDescent="0.2">
      <c r="A858" s="8" t="s">
        <v>18108</v>
      </c>
      <c r="B858" s="8">
        <v>135965002</v>
      </c>
      <c r="C858" s="8" t="s">
        <v>5395</v>
      </c>
      <c r="D858" s="8" t="s">
        <v>1035</v>
      </c>
      <c r="E858" s="8" t="s">
        <v>1022</v>
      </c>
      <c r="F858" s="8">
        <v>18718.400000000001</v>
      </c>
      <c r="G858" s="8" t="s">
        <v>1011</v>
      </c>
      <c r="H858" s="8">
        <v>0</v>
      </c>
      <c r="I858" s="8" t="s">
        <v>1008</v>
      </c>
      <c r="J858" s="8" t="s">
        <v>1023</v>
      </c>
      <c r="K858" s="8" t="s">
        <v>5396</v>
      </c>
      <c r="L858" s="8" t="s">
        <v>5397</v>
      </c>
      <c r="M858" s="8" t="s">
        <v>1016</v>
      </c>
      <c r="N858" s="8" t="s">
        <v>4926</v>
      </c>
      <c r="O858" s="8" t="s">
        <v>2897</v>
      </c>
      <c r="P858" s="8" t="s">
        <v>1623</v>
      </c>
      <c r="Q858" s="8" t="s">
        <v>19601</v>
      </c>
      <c r="R858" s="8">
        <v>59.98</v>
      </c>
      <c r="S858" s="8" t="s">
        <v>18566</v>
      </c>
      <c r="T858" s="8" t="s">
        <v>19344</v>
      </c>
      <c r="U858" s="8" t="s">
        <v>1011</v>
      </c>
      <c r="V858" s="8" t="s">
        <v>1011</v>
      </c>
      <c r="W858" s="8" t="s">
        <v>1011</v>
      </c>
      <c r="X858" s="8" t="s">
        <v>1011</v>
      </c>
      <c r="Y858" s="8">
        <v>0.77631578899999998</v>
      </c>
      <c r="Z858" s="8" t="s">
        <v>18992</v>
      </c>
      <c r="AA858" s="8" t="s">
        <v>18993</v>
      </c>
    </row>
    <row r="859" spans="1:27" ht="16" x14ac:dyDescent="0.2">
      <c r="A859" s="8" t="s">
        <v>18108</v>
      </c>
      <c r="B859" s="8">
        <v>165657066</v>
      </c>
      <c r="C859" s="8" t="s">
        <v>5403</v>
      </c>
      <c r="D859" s="8" t="s">
        <v>1010</v>
      </c>
      <c r="E859" s="8" t="s">
        <v>1009</v>
      </c>
      <c r="F859" s="8">
        <v>98054.7</v>
      </c>
      <c r="G859" s="8" t="s">
        <v>1011</v>
      </c>
      <c r="H859" s="8">
        <v>0</v>
      </c>
      <c r="I859" s="8" t="s">
        <v>1008</v>
      </c>
      <c r="J859" s="8" t="s">
        <v>1107</v>
      </c>
      <c r="K859" s="8" t="s">
        <v>5404</v>
      </c>
      <c r="L859" s="8" t="s">
        <v>5405</v>
      </c>
      <c r="M859" s="8" t="s">
        <v>1016</v>
      </c>
      <c r="N859" s="8" t="s">
        <v>5406</v>
      </c>
      <c r="O859" s="8" t="s">
        <v>5407</v>
      </c>
      <c r="P859" s="8" t="s">
        <v>1623</v>
      </c>
      <c r="Q859" s="8" t="s">
        <v>19602</v>
      </c>
      <c r="R859" s="8">
        <v>59.99</v>
      </c>
      <c r="S859" s="8" t="s">
        <v>19345</v>
      </c>
      <c r="T859" s="8" t="s">
        <v>19346</v>
      </c>
      <c r="U859" s="8" t="s">
        <v>1011</v>
      </c>
      <c r="V859" s="8" t="s">
        <v>1011</v>
      </c>
      <c r="W859" s="8" t="s">
        <v>1011</v>
      </c>
      <c r="X859" s="8" t="s">
        <v>1011</v>
      </c>
      <c r="Y859" s="8">
        <v>1.5275782999999999E-2</v>
      </c>
      <c r="Z859" s="8" t="s">
        <v>18998</v>
      </c>
      <c r="AA859" s="8" t="s">
        <v>18993</v>
      </c>
    </row>
    <row r="860" spans="1:27" ht="16" x14ac:dyDescent="0.2">
      <c r="A860" s="8" t="s">
        <v>18108</v>
      </c>
      <c r="B860" s="8">
        <v>186603605</v>
      </c>
      <c r="C860" s="8" t="s">
        <v>5423</v>
      </c>
      <c r="D860" s="8" t="s">
        <v>1035</v>
      </c>
      <c r="E860" s="8" t="s">
        <v>1305</v>
      </c>
      <c r="F860" s="8">
        <v>443990</v>
      </c>
      <c r="G860" s="8" t="s">
        <v>1011</v>
      </c>
      <c r="H860" s="8">
        <v>1</v>
      </c>
      <c r="I860" s="8" t="s">
        <v>5424</v>
      </c>
      <c r="J860" s="8" t="s">
        <v>1029</v>
      </c>
      <c r="K860" s="8" t="s">
        <v>5425</v>
      </c>
      <c r="L860" s="8" t="s">
        <v>5426</v>
      </c>
      <c r="M860" s="8" t="s">
        <v>1016</v>
      </c>
      <c r="N860" s="8" t="s">
        <v>5427</v>
      </c>
      <c r="O860" s="8" t="s">
        <v>5428</v>
      </c>
      <c r="P860" s="8" t="s">
        <v>1623</v>
      </c>
      <c r="Q860" s="8" t="s">
        <v>19349</v>
      </c>
      <c r="R860" s="8">
        <v>59.99</v>
      </c>
      <c r="S860" s="8" t="s">
        <v>1008</v>
      </c>
      <c r="T860" s="8" t="s">
        <v>1008</v>
      </c>
      <c r="U860" s="8" t="s">
        <v>1011</v>
      </c>
      <c r="V860" s="8" t="s">
        <v>1011</v>
      </c>
      <c r="W860" s="8" t="s">
        <v>1011</v>
      </c>
      <c r="X860" s="8" t="s">
        <v>1011</v>
      </c>
      <c r="Y860" s="8">
        <v>1.4993480999999999E-2</v>
      </c>
      <c r="Z860" s="8" t="s">
        <v>18998</v>
      </c>
      <c r="AA860" s="8" t="s">
        <v>18993</v>
      </c>
    </row>
    <row r="861" spans="1:27" ht="16" x14ac:dyDescent="0.2">
      <c r="A861" s="8" t="s">
        <v>18108</v>
      </c>
      <c r="B861" s="8">
        <v>196718225</v>
      </c>
      <c r="C861" s="8" t="s">
        <v>5429</v>
      </c>
      <c r="D861" s="8" t="s">
        <v>1022</v>
      </c>
      <c r="E861" s="8" t="s">
        <v>1035</v>
      </c>
      <c r="F861" s="8">
        <v>6201</v>
      </c>
      <c r="G861" s="8" t="s">
        <v>1011</v>
      </c>
      <c r="H861" s="8">
        <v>0</v>
      </c>
      <c r="I861" s="8" t="s">
        <v>5430</v>
      </c>
      <c r="J861" s="8" t="s">
        <v>1013</v>
      </c>
      <c r="K861" s="8" t="s">
        <v>5431</v>
      </c>
      <c r="L861" s="8" t="s">
        <v>5432</v>
      </c>
      <c r="M861" s="8" t="s">
        <v>1016</v>
      </c>
      <c r="N861" s="8" t="s">
        <v>1321</v>
      </c>
      <c r="O861" s="8" t="s">
        <v>1322</v>
      </c>
      <c r="P861" s="8" t="s">
        <v>1623</v>
      </c>
      <c r="Q861" s="8" t="s">
        <v>19350</v>
      </c>
      <c r="R861" s="8">
        <v>60</v>
      </c>
      <c r="S861" s="8" t="s">
        <v>19351</v>
      </c>
      <c r="T861" s="8" t="s">
        <v>19352</v>
      </c>
      <c r="U861" s="8" t="s">
        <v>1011</v>
      </c>
      <c r="V861" s="8" t="s">
        <v>1011</v>
      </c>
      <c r="W861" s="8" t="s">
        <v>1011</v>
      </c>
      <c r="X861" s="8" t="s">
        <v>1011</v>
      </c>
      <c r="Y861" s="8">
        <v>0.16336342200000001</v>
      </c>
      <c r="Z861" s="8" t="s">
        <v>18998</v>
      </c>
      <c r="AA861" s="8" t="s">
        <v>18993</v>
      </c>
    </row>
    <row r="862" spans="1:27" ht="16" x14ac:dyDescent="0.2">
      <c r="A862" s="8" t="s">
        <v>18108</v>
      </c>
      <c r="B862" s="8">
        <v>201605480</v>
      </c>
      <c r="C862" s="8" t="s">
        <v>5433</v>
      </c>
      <c r="D862" s="8" t="s">
        <v>1022</v>
      </c>
      <c r="E862" s="8" t="s">
        <v>1035</v>
      </c>
      <c r="F862" s="8">
        <v>34412.800000000003</v>
      </c>
      <c r="G862" s="8" t="s">
        <v>1011</v>
      </c>
      <c r="H862" s="8">
        <v>0</v>
      </c>
      <c r="I862" s="8" t="s">
        <v>1008</v>
      </c>
      <c r="J862" s="8" t="s">
        <v>1107</v>
      </c>
      <c r="K862" s="8" t="s">
        <v>5434</v>
      </c>
      <c r="L862" s="8" t="s">
        <v>5435</v>
      </c>
      <c r="M862" s="8" t="s">
        <v>1016</v>
      </c>
      <c r="N862" s="8" t="s">
        <v>5436</v>
      </c>
      <c r="O862" s="8" t="s">
        <v>1129</v>
      </c>
      <c r="P862" s="8" t="s">
        <v>1623</v>
      </c>
      <c r="Q862" s="8"/>
      <c r="R862" s="8">
        <v>60</v>
      </c>
      <c r="S862" s="8" t="s">
        <v>1008</v>
      </c>
      <c r="T862" s="8" t="s">
        <v>1008</v>
      </c>
      <c r="U862" s="8" t="s">
        <v>1011</v>
      </c>
      <c r="V862" s="8" t="s">
        <v>1011</v>
      </c>
      <c r="W862" s="8" t="s">
        <v>1011</v>
      </c>
      <c r="X862" s="8" t="s">
        <v>1011</v>
      </c>
      <c r="Y862" s="8"/>
      <c r="Z862" s="8" t="s">
        <v>18998</v>
      </c>
      <c r="AA862" s="8" t="s">
        <v>18993</v>
      </c>
    </row>
    <row r="863" spans="1:27" ht="16" x14ac:dyDescent="0.2">
      <c r="A863" s="8" t="s">
        <v>18108</v>
      </c>
      <c r="B863" s="8">
        <v>218577813</v>
      </c>
      <c r="C863" s="8" t="s">
        <v>5440</v>
      </c>
      <c r="D863" s="8" t="s">
        <v>1046</v>
      </c>
      <c r="E863" s="8" t="s">
        <v>1035</v>
      </c>
      <c r="F863" s="8">
        <v>147048</v>
      </c>
      <c r="G863" s="8" t="s">
        <v>1011</v>
      </c>
      <c r="H863" s="8">
        <v>1</v>
      </c>
      <c r="I863" s="8" t="s">
        <v>5441</v>
      </c>
      <c r="J863" s="8" t="s">
        <v>1029</v>
      </c>
      <c r="K863" s="8" t="s">
        <v>5442</v>
      </c>
      <c r="L863" s="8" t="s">
        <v>5443</v>
      </c>
      <c r="M863" s="8" t="s">
        <v>1016</v>
      </c>
      <c r="N863" s="8" t="s">
        <v>5444</v>
      </c>
      <c r="O863" s="8" t="s">
        <v>5445</v>
      </c>
      <c r="P863" s="8" t="s">
        <v>1623</v>
      </c>
      <c r="Q863" s="8" t="s">
        <v>19353</v>
      </c>
      <c r="R863" s="8">
        <v>59.99</v>
      </c>
      <c r="S863" s="8" t="s">
        <v>1008</v>
      </c>
      <c r="T863" s="8" t="s">
        <v>1008</v>
      </c>
      <c r="U863" s="8" t="s">
        <v>1011</v>
      </c>
      <c r="V863" s="8" t="s">
        <v>1011</v>
      </c>
      <c r="W863" s="8" t="s">
        <v>1011</v>
      </c>
      <c r="X863" s="8" t="s">
        <v>1011</v>
      </c>
      <c r="Y863" s="8">
        <v>5.8823528999999999E-2</v>
      </c>
      <c r="Z863" s="8" t="s">
        <v>18998</v>
      </c>
      <c r="AA863" s="8" t="s">
        <v>18993</v>
      </c>
    </row>
    <row r="864" spans="1:27" ht="16" x14ac:dyDescent="0.2">
      <c r="A864" s="8" t="s">
        <v>18108</v>
      </c>
      <c r="B864" s="8">
        <v>234719479</v>
      </c>
      <c r="C864" s="8" t="s">
        <v>5460</v>
      </c>
      <c r="D864" s="8" t="s">
        <v>1009</v>
      </c>
      <c r="E864" s="8" t="s">
        <v>1010</v>
      </c>
      <c r="F864" s="8">
        <v>53930.1</v>
      </c>
      <c r="G864" s="8" t="s">
        <v>1011</v>
      </c>
      <c r="H864" s="8">
        <v>0</v>
      </c>
      <c r="I864" s="8" t="s">
        <v>5461</v>
      </c>
      <c r="J864" s="8" t="s">
        <v>1013</v>
      </c>
      <c r="K864" s="8" t="s">
        <v>5462</v>
      </c>
      <c r="L864" s="8" t="s">
        <v>5463</v>
      </c>
      <c r="M864" s="8" t="s">
        <v>1016</v>
      </c>
      <c r="N864" s="8" t="s">
        <v>5464</v>
      </c>
      <c r="O864" s="8" t="s">
        <v>5465</v>
      </c>
      <c r="P864" s="8" t="s">
        <v>1623</v>
      </c>
      <c r="Q864" s="8" t="s">
        <v>19354</v>
      </c>
      <c r="R864" s="8">
        <v>60</v>
      </c>
      <c r="S864" s="8" t="s">
        <v>18478</v>
      </c>
      <c r="T864" s="8" t="s">
        <v>19355</v>
      </c>
      <c r="U864" s="8" t="s">
        <v>1011</v>
      </c>
      <c r="V864" s="8" t="s">
        <v>1011</v>
      </c>
      <c r="W864" s="8" t="s">
        <v>1011</v>
      </c>
      <c r="X864" s="8" t="s">
        <v>1011</v>
      </c>
      <c r="Y864" s="8">
        <v>0.24029990600000001</v>
      </c>
      <c r="Z864" s="8" t="s">
        <v>18998</v>
      </c>
      <c r="AA864" s="8" t="s">
        <v>18993</v>
      </c>
    </row>
    <row r="865" spans="1:27" ht="16" x14ac:dyDescent="0.2">
      <c r="A865" s="8" t="s">
        <v>18108</v>
      </c>
      <c r="B865" s="8">
        <v>234737275</v>
      </c>
      <c r="C865" s="8" t="s">
        <v>5466</v>
      </c>
      <c r="D865" s="8" t="s">
        <v>1022</v>
      </c>
      <c r="E865" s="8" t="s">
        <v>1009</v>
      </c>
      <c r="F865" s="8">
        <v>201185</v>
      </c>
      <c r="G865" s="8" t="s">
        <v>1011</v>
      </c>
      <c r="H865" s="8">
        <v>0</v>
      </c>
      <c r="I865" s="8" t="s">
        <v>1008</v>
      </c>
      <c r="J865" s="8" t="s">
        <v>1107</v>
      </c>
      <c r="K865" s="8" t="s">
        <v>5462</v>
      </c>
      <c r="L865" s="8" t="s">
        <v>5463</v>
      </c>
      <c r="M865" s="8" t="s">
        <v>1016</v>
      </c>
      <c r="N865" s="8" t="s">
        <v>5467</v>
      </c>
      <c r="O865" s="8" t="s">
        <v>5468</v>
      </c>
      <c r="P865" s="8" t="s">
        <v>1623</v>
      </c>
      <c r="Q865" s="8" t="s">
        <v>19354</v>
      </c>
      <c r="R865" s="8">
        <v>60</v>
      </c>
      <c r="S865" s="8" t="s">
        <v>19356</v>
      </c>
      <c r="T865" s="8" t="s">
        <v>19357</v>
      </c>
      <c r="U865" s="8" t="s">
        <v>1011</v>
      </c>
      <c r="V865" s="8" t="s">
        <v>1011</v>
      </c>
      <c r="W865" s="8" t="s">
        <v>1011</v>
      </c>
      <c r="X865" s="8" t="s">
        <v>1011</v>
      </c>
      <c r="Y865" s="8">
        <v>0.24029990600000001</v>
      </c>
      <c r="Z865" s="8" t="s">
        <v>18998</v>
      </c>
      <c r="AA865" s="8" t="s">
        <v>18993</v>
      </c>
    </row>
    <row r="866" spans="1:27" ht="16" x14ac:dyDescent="0.2">
      <c r="A866" s="8" t="s">
        <v>18108</v>
      </c>
      <c r="B866" s="8">
        <v>240083965</v>
      </c>
      <c r="C866" s="8" t="s">
        <v>5469</v>
      </c>
      <c r="D866" s="8" t="s">
        <v>1305</v>
      </c>
      <c r="E866" s="8" t="s">
        <v>1035</v>
      </c>
      <c r="F866" s="8">
        <v>14055.7</v>
      </c>
      <c r="G866" s="8" t="s">
        <v>1011</v>
      </c>
      <c r="H866" s="8">
        <v>1</v>
      </c>
      <c r="I866" s="8" t="s">
        <v>5470</v>
      </c>
      <c r="J866" s="8" t="s">
        <v>1029</v>
      </c>
      <c r="K866" s="8" t="s">
        <v>5471</v>
      </c>
      <c r="L866" s="8" t="s">
        <v>5472</v>
      </c>
      <c r="M866" s="8" t="s">
        <v>1016</v>
      </c>
      <c r="N866" s="8" t="s">
        <v>5473</v>
      </c>
      <c r="O866" s="8" t="s">
        <v>5474</v>
      </c>
      <c r="P866" s="8" t="s">
        <v>1623</v>
      </c>
      <c r="Q866" s="8" t="s">
        <v>19358</v>
      </c>
      <c r="R866" s="8">
        <v>59.98</v>
      </c>
      <c r="S866" s="8" t="s">
        <v>1008</v>
      </c>
      <c r="T866" s="8" t="s">
        <v>1008</v>
      </c>
      <c r="U866" s="8" t="s">
        <v>1011</v>
      </c>
      <c r="V866" s="8" t="s">
        <v>1011</v>
      </c>
      <c r="W866" s="8" t="s">
        <v>1011</v>
      </c>
      <c r="X866" s="8" t="s">
        <v>1011</v>
      </c>
      <c r="Y866" s="8">
        <v>0</v>
      </c>
      <c r="Z866" s="8" t="s">
        <v>18992</v>
      </c>
      <c r="AA866" s="8" t="s">
        <v>18993</v>
      </c>
    </row>
    <row r="867" spans="1:27" ht="16" x14ac:dyDescent="0.2">
      <c r="A867" s="8" t="s">
        <v>18108</v>
      </c>
      <c r="B867" s="8">
        <v>240923106</v>
      </c>
      <c r="C867" s="8" t="s">
        <v>5489</v>
      </c>
      <c r="D867" s="8" t="s">
        <v>1010</v>
      </c>
      <c r="E867" s="8" t="s">
        <v>1053</v>
      </c>
      <c r="F867" s="8">
        <v>7427.93</v>
      </c>
      <c r="G867" s="8" t="s">
        <v>1011</v>
      </c>
      <c r="H867" s="8">
        <v>1</v>
      </c>
      <c r="I867" s="8" t="s">
        <v>5490</v>
      </c>
      <c r="J867" s="8" t="s">
        <v>1029</v>
      </c>
      <c r="K867" s="8" t="s">
        <v>5491</v>
      </c>
      <c r="L867" s="8" t="s">
        <v>5492</v>
      </c>
      <c r="M867" s="8" t="s">
        <v>1016</v>
      </c>
      <c r="N867" s="8" t="s">
        <v>1765</v>
      </c>
      <c r="O867" s="8" t="s">
        <v>1766</v>
      </c>
      <c r="P867" s="8" t="s">
        <v>1623</v>
      </c>
      <c r="Q867" s="8" t="s">
        <v>19359</v>
      </c>
      <c r="R867" s="8">
        <v>60</v>
      </c>
      <c r="S867" s="8" t="s">
        <v>1008</v>
      </c>
      <c r="T867" s="8" t="s">
        <v>1008</v>
      </c>
      <c r="U867" s="8" t="s">
        <v>1011</v>
      </c>
      <c r="V867" s="8" t="s">
        <v>1011</v>
      </c>
      <c r="W867" s="8" t="s">
        <v>1011</v>
      </c>
      <c r="X867" s="8" t="s">
        <v>1011</v>
      </c>
      <c r="Y867" s="8">
        <v>2.5164269999999999E-3</v>
      </c>
      <c r="Z867" s="8" t="s">
        <v>18998</v>
      </c>
      <c r="AA867" s="8" t="s">
        <v>18993</v>
      </c>
    </row>
    <row r="868" spans="1:27" ht="16" x14ac:dyDescent="0.2">
      <c r="A868" s="8" t="s">
        <v>18108</v>
      </c>
      <c r="B868" s="8">
        <v>242148997</v>
      </c>
      <c r="C868" s="8" t="s">
        <v>5503</v>
      </c>
      <c r="D868" s="8" t="s">
        <v>1022</v>
      </c>
      <c r="E868" s="8" t="s">
        <v>1010</v>
      </c>
      <c r="F868" s="8">
        <v>10588.3</v>
      </c>
      <c r="G868" s="8" t="s">
        <v>1011</v>
      </c>
      <c r="H868" s="8">
        <v>0</v>
      </c>
      <c r="I868" s="8" t="s">
        <v>5504</v>
      </c>
      <c r="J868" s="8" t="s">
        <v>1013</v>
      </c>
      <c r="K868" s="8" t="s">
        <v>5505</v>
      </c>
      <c r="L868" s="8" t="s">
        <v>5506</v>
      </c>
      <c r="M868" s="8" t="s">
        <v>1016</v>
      </c>
      <c r="N868" s="8" t="s">
        <v>2218</v>
      </c>
      <c r="O868" s="8" t="s">
        <v>1116</v>
      </c>
      <c r="P868" s="8" t="s">
        <v>1623</v>
      </c>
      <c r="Q868" s="8" t="s">
        <v>19603</v>
      </c>
      <c r="R868" s="8">
        <v>59.94</v>
      </c>
      <c r="S868" s="8" t="s">
        <v>19362</v>
      </c>
      <c r="T868" s="8" t="s">
        <v>19363</v>
      </c>
      <c r="U868" s="8" t="s">
        <v>1011</v>
      </c>
      <c r="V868" s="8" t="s">
        <v>1011</v>
      </c>
      <c r="W868" s="8" t="s">
        <v>1011</v>
      </c>
      <c r="X868" s="8" t="s">
        <v>1011</v>
      </c>
      <c r="Y868" s="8">
        <v>0.34229249</v>
      </c>
      <c r="Z868" s="8" t="s">
        <v>18998</v>
      </c>
      <c r="AA868" s="8" t="s">
        <v>18993</v>
      </c>
    </row>
    <row r="869" spans="1:27" ht="16" x14ac:dyDescent="0.2">
      <c r="A869" s="8" t="s">
        <v>18108</v>
      </c>
      <c r="B869" s="8">
        <v>26538395</v>
      </c>
      <c r="C869" s="8" t="s">
        <v>5513</v>
      </c>
      <c r="D869" s="8" t="s">
        <v>1009</v>
      </c>
      <c r="E869" s="8" t="s">
        <v>1010</v>
      </c>
      <c r="F869" s="8">
        <v>4960.5</v>
      </c>
      <c r="G869" s="8" t="s">
        <v>1011</v>
      </c>
      <c r="H869" s="8">
        <v>0</v>
      </c>
      <c r="I869" s="8" t="s">
        <v>5514</v>
      </c>
      <c r="J869" s="8" t="s">
        <v>1013</v>
      </c>
      <c r="K869" s="8" t="s">
        <v>5515</v>
      </c>
      <c r="L869" s="8" t="s">
        <v>5516</v>
      </c>
      <c r="M869" s="8" t="s">
        <v>1016</v>
      </c>
      <c r="N869" s="8" t="s">
        <v>1469</v>
      </c>
      <c r="O869" s="8" t="s">
        <v>1322</v>
      </c>
      <c r="P869" s="8" t="s">
        <v>1623</v>
      </c>
      <c r="Q869" s="8" t="s">
        <v>19366</v>
      </c>
      <c r="R869" s="8">
        <v>60</v>
      </c>
      <c r="S869" s="8" t="s">
        <v>19364</v>
      </c>
      <c r="T869" s="8" t="s">
        <v>19365</v>
      </c>
      <c r="U869" s="8" t="s">
        <v>1011</v>
      </c>
      <c r="V869" s="8" t="s">
        <v>1011</v>
      </c>
      <c r="W869" s="8" t="s">
        <v>1011</v>
      </c>
      <c r="X869" s="8" t="s">
        <v>1011</v>
      </c>
      <c r="Y869" s="8">
        <v>0.428571429</v>
      </c>
      <c r="Z869" s="8" t="s">
        <v>18998</v>
      </c>
      <c r="AA869" s="8" t="s">
        <v>18993</v>
      </c>
    </row>
    <row r="870" spans="1:27" ht="16" x14ac:dyDescent="0.2">
      <c r="A870" s="8" t="s">
        <v>18108</v>
      </c>
      <c r="B870" s="8">
        <v>38178404</v>
      </c>
      <c r="C870" s="8" t="s">
        <v>5529</v>
      </c>
      <c r="D870" s="8" t="s">
        <v>1009</v>
      </c>
      <c r="E870" s="8" t="s">
        <v>1010</v>
      </c>
      <c r="F870" s="8">
        <v>5549.5</v>
      </c>
      <c r="G870" s="8" t="s">
        <v>1011</v>
      </c>
      <c r="H870" s="8">
        <v>0</v>
      </c>
      <c r="I870" s="8" t="s">
        <v>5530</v>
      </c>
      <c r="J870" s="8" t="s">
        <v>1013</v>
      </c>
      <c r="K870" s="8" t="s">
        <v>5531</v>
      </c>
      <c r="L870" s="8" t="s">
        <v>5532</v>
      </c>
      <c r="M870" s="8" t="s">
        <v>1016</v>
      </c>
      <c r="N870" s="8" t="s">
        <v>1556</v>
      </c>
      <c r="O870" s="8" t="s">
        <v>1557</v>
      </c>
      <c r="P870" s="8" t="s">
        <v>1623</v>
      </c>
      <c r="Q870" s="8" t="s">
        <v>19604</v>
      </c>
      <c r="R870" s="8">
        <v>60</v>
      </c>
      <c r="S870" s="8" t="s">
        <v>19367</v>
      </c>
      <c r="T870" s="8" t="s">
        <v>19368</v>
      </c>
      <c r="U870" s="8" t="s">
        <v>1011</v>
      </c>
      <c r="V870" s="8" t="s">
        <v>1011</v>
      </c>
      <c r="W870" s="8" t="s">
        <v>1011</v>
      </c>
      <c r="X870" s="8" t="s">
        <v>1011</v>
      </c>
      <c r="Y870" s="8">
        <v>0.20910248200000001</v>
      </c>
      <c r="Z870" s="8" t="s">
        <v>18998</v>
      </c>
      <c r="AA870" s="8" t="s">
        <v>18993</v>
      </c>
    </row>
    <row r="871" spans="1:27" ht="16" x14ac:dyDescent="0.2">
      <c r="A871" s="8" t="s">
        <v>18108</v>
      </c>
      <c r="B871" s="8">
        <v>48874068</v>
      </c>
      <c r="C871" s="8" t="s">
        <v>1008</v>
      </c>
      <c r="D871" s="8" t="s">
        <v>1009</v>
      </c>
      <c r="E871" s="8" t="s">
        <v>1010</v>
      </c>
      <c r="F871" s="8">
        <v>1812.6</v>
      </c>
      <c r="G871" s="8" t="s">
        <v>1011</v>
      </c>
      <c r="H871" s="8">
        <v>0</v>
      </c>
      <c r="I871" s="8" t="s">
        <v>5541</v>
      </c>
      <c r="J871" s="8" t="s">
        <v>1013</v>
      </c>
      <c r="K871" s="8" t="s">
        <v>5542</v>
      </c>
      <c r="L871" s="8" t="s">
        <v>5543</v>
      </c>
      <c r="M871" s="8" t="s">
        <v>1016</v>
      </c>
      <c r="N871" s="8" t="s">
        <v>5544</v>
      </c>
      <c r="O871" s="8" t="s">
        <v>1052</v>
      </c>
      <c r="P871" s="8" t="s">
        <v>1623</v>
      </c>
      <c r="Q871" s="8" t="s">
        <v>19605</v>
      </c>
      <c r="R871" s="8">
        <v>60</v>
      </c>
      <c r="S871" s="8" t="s">
        <v>18954</v>
      </c>
      <c r="T871" s="8" t="s">
        <v>19369</v>
      </c>
      <c r="U871" s="8" t="s">
        <v>1011</v>
      </c>
      <c r="V871" s="8" t="s">
        <v>1011</v>
      </c>
      <c r="W871" s="8" t="s">
        <v>1011</v>
      </c>
      <c r="X871" s="8" t="s">
        <v>1011</v>
      </c>
      <c r="Y871" s="8">
        <v>0.59</v>
      </c>
      <c r="Z871" s="8" t="s">
        <v>18992</v>
      </c>
      <c r="AA871" s="8" t="s">
        <v>18993</v>
      </c>
    </row>
    <row r="872" spans="1:27" ht="16" x14ac:dyDescent="0.2">
      <c r="A872" s="8" t="s">
        <v>18108</v>
      </c>
      <c r="B872" s="8">
        <v>97479230</v>
      </c>
      <c r="C872" s="8" t="s">
        <v>5567</v>
      </c>
      <c r="D872" s="8" t="s">
        <v>1009</v>
      </c>
      <c r="E872" s="8" t="s">
        <v>1010</v>
      </c>
      <c r="F872" s="8">
        <v>6081.4</v>
      </c>
      <c r="G872" s="8" t="s">
        <v>1011</v>
      </c>
      <c r="H872" s="8">
        <v>0</v>
      </c>
      <c r="I872" s="8" t="s">
        <v>1008</v>
      </c>
      <c r="J872" s="8" t="s">
        <v>1023</v>
      </c>
      <c r="K872" s="8" t="s">
        <v>5568</v>
      </c>
      <c r="L872" s="8" t="s">
        <v>5569</v>
      </c>
      <c r="M872" s="8" t="s">
        <v>1016</v>
      </c>
      <c r="N872" s="8" t="s">
        <v>3159</v>
      </c>
      <c r="O872" s="8" t="s">
        <v>3160</v>
      </c>
      <c r="P872" s="8" t="s">
        <v>1623</v>
      </c>
      <c r="Q872" s="8"/>
      <c r="R872" s="8">
        <v>60</v>
      </c>
      <c r="S872" s="8" t="s">
        <v>1008</v>
      </c>
      <c r="T872" s="8" t="s">
        <v>1008</v>
      </c>
      <c r="U872" s="8" t="s">
        <v>1011</v>
      </c>
      <c r="V872" s="8" t="s">
        <v>1011</v>
      </c>
      <c r="W872" s="8" t="s">
        <v>1011</v>
      </c>
      <c r="X872" s="8" t="s">
        <v>1011</v>
      </c>
      <c r="Y872" s="8"/>
      <c r="Z872" s="8" t="s">
        <v>18998</v>
      </c>
      <c r="AA872" s="8" t="s">
        <v>18993</v>
      </c>
    </row>
    <row r="873" spans="1:27" ht="16" x14ac:dyDescent="0.2">
      <c r="A873" s="8" t="s">
        <v>18109</v>
      </c>
      <c r="B873" s="8">
        <v>111780671</v>
      </c>
      <c r="C873" s="8" t="s">
        <v>5599</v>
      </c>
      <c r="D873" s="8" t="s">
        <v>1009</v>
      </c>
      <c r="E873" s="8" t="s">
        <v>1010</v>
      </c>
      <c r="F873" s="8">
        <v>4527.3999999999996</v>
      </c>
      <c r="G873" s="8" t="s">
        <v>1011</v>
      </c>
      <c r="H873" s="8">
        <v>0</v>
      </c>
      <c r="I873" s="8" t="s">
        <v>5600</v>
      </c>
      <c r="J873" s="8" t="s">
        <v>1013</v>
      </c>
      <c r="K873" s="8" t="s">
        <v>5597</v>
      </c>
      <c r="L873" s="8" t="s">
        <v>5598</v>
      </c>
      <c r="M873" s="8" t="s">
        <v>1016</v>
      </c>
      <c r="N873" s="8" t="s">
        <v>1704</v>
      </c>
      <c r="O873" s="8" t="s">
        <v>1705</v>
      </c>
      <c r="P873" s="8" t="s">
        <v>1623</v>
      </c>
      <c r="Q873" s="8" t="s">
        <v>19606</v>
      </c>
      <c r="R873" s="8">
        <v>60</v>
      </c>
      <c r="S873" s="8" t="s">
        <v>18460</v>
      </c>
      <c r="T873" s="8" t="s">
        <v>19370</v>
      </c>
      <c r="U873" s="8" t="s">
        <v>1011</v>
      </c>
      <c r="V873" s="8" t="s">
        <v>1011</v>
      </c>
      <c r="W873" s="8" t="s">
        <v>1011</v>
      </c>
      <c r="X873" s="8" t="s">
        <v>1011</v>
      </c>
      <c r="Y873" s="8">
        <v>1</v>
      </c>
      <c r="Z873" s="8" t="s">
        <v>18992</v>
      </c>
      <c r="AA873" s="8" t="s">
        <v>18993</v>
      </c>
    </row>
    <row r="874" spans="1:27" ht="16" x14ac:dyDescent="0.2">
      <c r="A874" s="8" t="s">
        <v>18109</v>
      </c>
      <c r="B874" s="8">
        <v>122694850</v>
      </c>
      <c r="C874" s="8" t="s">
        <v>1008</v>
      </c>
      <c r="D874" s="8" t="s">
        <v>1022</v>
      </c>
      <c r="E874" s="8" t="s">
        <v>1035</v>
      </c>
      <c r="F874" s="8">
        <v>4373.7</v>
      </c>
      <c r="G874" s="8" t="s">
        <v>1011</v>
      </c>
      <c r="H874" s="8">
        <v>0</v>
      </c>
      <c r="I874" s="8" t="s">
        <v>5617</v>
      </c>
      <c r="J874" s="8" t="s">
        <v>1013</v>
      </c>
      <c r="K874" s="8" t="s">
        <v>5618</v>
      </c>
      <c r="L874" s="8" t="s">
        <v>5619</v>
      </c>
      <c r="M874" s="8" t="s">
        <v>1016</v>
      </c>
      <c r="N874" s="8" t="s">
        <v>1033</v>
      </c>
      <c r="O874" s="8" t="s">
        <v>1034</v>
      </c>
      <c r="P874" s="8" t="s">
        <v>1623</v>
      </c>
      <c r="Q874" s="8" t="s">
        <v>19371</v>
      </c>
      <c r="R874" s="8">
        <v>60</v>
      </c>
      <c r="S874" s="8" t="s">
        <v>19372</v>
      </c>
      <c r="T874" s="8" t="s">
        <v>19258</v>
      </c>
      <c r="U874" s="8" t="s">
        <v>1011</v>
      </c>
      <c r="V874" s="8" t="s">
        <v>1011</v>
      </c>
      <c r="W874" s="8" t="s">
        <v>1011</v>
      </c>
      <c r="X874" s="8" t="s">
        <v>1011</v>
      </c>
      <c r="Y874" s="8">
        <v>7.5630251999999995E-2</v>
      </c>
      <c r="Z874" s="8" t="s">
        <v>18998</v>
      </c>
      <c r="AA874" s="8" t="s">
        <v>18993</v>
      </c>
    </row>
    <row r="875" spans="1:27" ht="16" x14ac:dyDescent="0.2">
      <c r="A875" s="8" t="s">
        <v>18109</v>
      </c>
      <c r="B875" s="8">
        <v>126220647</v>
      </c>
      <c r="C875" s="8" t="s">
        <v>5620</v>
      </c>
      <c r="D875" s="8" t="s">
        <v>1123</v>
      </c>
      <c r="E875" s="8" t="s">
        <v>1022</v>
      </c>
      <c r="F875" s="8">
        <v>14081.2</v>
      </c>
      <c r="G875" s="8" t="s">
        <v>1011</v>
      </c>
      <c r="H875" s="8">
        <v>1</v>
      </c>
      <c r="I875" s="8" t="s">
        <v>5621</v>
      </c>
      <c r="J875" s="8" t="s">
        <v>1029</v>
      </c>
      <c r="K875" s="8" t="s">
        <v>5622</v>
      </c>
      <c r="L875" s="8" t="s">
        <v>5623</v>
      </c>
      <c r="M875" s="8" t="s">
        <v>1016</v>
      </c>
      <c r="N875" s="8" t="s">
        <v>1033</v>
      </c>
      <c r="O875" s="8" t="s">
        <v>1034</v>
      </c>
      <c r="P875" s="8" t="s">
        <v>1623</v>
      </c>
      <c r="Q875" s="8" t="s">
        <v>13869</v>
      </c>
      <c r="R875" s="8">
        <v>60</v>
      </c>
      <c r="S875" s="8" t="s">
        <v>1008</v>
      </c>
      <c r="T875" s="8" t="s">
        <v>1008</v>
      </c>
      <c r="U875" s="8" t="s">
        <v>1011</v>
      </c>
      <c r="V875" s="8" t="s">
        <v>1011</v>
      </c>
      <c r="W875" s="8" t="s">
        <v>1011</v>
      </c>
      <c r="X875" s="8" t="s">
        <v>1011</v>
      </c>
      <c r="Y875" s="8">
        <v>2.1207706E-2</v>
      </c>
      <c r="Z875" s="8" t="s">
        <v>18998</v>
      </c>
      <c r="AA875" s="8" t="s">
        <v>18993</v>
      </c>
    </row>
    <row r="876" spans="1:27" ht="16" x14ac:dyDescent="0.2">
      <c r="A876" s="8" t="s">
        <v>18109</v>
      </c>
      <c r="B876" s="8">
        <v>130124430</v>
      </c>
      <c r="C876" s="8" t="s">
        <v>5628</v>
      </c>
      <c r="D876" s="8" t="s">
        <v>1035</v>
      </c>
      <c r="E876" s="8" t="s">
        <v>1022</v>
      </c>
      <c r="F876" s="8">
        <v>12876.4</v>
      </c>
      <c r="G876" s="8" t="s">
        <v>1011</v>
      </c>
      <c r="H876" s="8">
        <v>0</v>
      </c>
      <c r="I876" s="8" t="s">
        <v>1008</v>
      </c>
      <c r="J876" s="8" t="s">
        <v>1107</v>
      </c>
      <c r="K876" s="8" t="s">
        <v>5629</v>
      </c>
      <c r="L876" s="8" t="s">
        <v>5630</v>
      </c>
      <c r="M876" s="8" t="s">
        <v>1016</v>
      </c>
      <c r="N876" s="8" t="s">
        <v>1315</v>
      </c>
      <c r="O876" s="8" t="s">
        <v>1129</v>
      </c>
      <c r="P876" s="8" t="s">
        <v>1623</v>
      </c>
      <c r="Q876" s="8" t="s">
        <v>19375</v>
      </c>
      <c r="R876" s="8">
        <v>60</v>
      </c>
      <c r="S876" s="8" t="s">
        <v>19373</v>
      </c>
      <c r="T876" s="8" t="s">
        <v>19374</v>
      </c>
      <c r="U876" s="8" t="s">
        <v>1011</v>
      </c>
      <c r="V876" s="8" t="s">
        <v>1011</v>
      </c>
      <c r="W876" s="8" t="s">
        <v>1011</v>
      </c>
      <c r="X876" s="8" t="s">
        <v>1011</v>
      </c>
      <c r="Y876" s="8">
        <v>0.126903553</v>
      </c>
      <c r="Z876" s="8" t="s">
        <v>18998</v>
      </c>
      <c r="AA876" s="8" t="s">
        <v>18993</v>
      </c>
    </row>
    <row r="877" spans="1:27" ht="16" x14ac:dyDescent="0.2">
      <c r="A877" s="8" t="s">
        <v>18109</v>
      </c>
      <c r="B877" s="8">
        <v>131101338</v>
      </c>
      <c r="C877" s="8" t="s">
        <v>5636</v>
      </c>
      <c r="D877" s="8" t="s">
        <v>1022</v>
      </c>
      <c r="E877" s="8" t="s">
        <v>1035</v>
      </c>
      <c r="F877" s="8">
        <v>15746.4</v>
      </c>
      <c r="G877" s="8" t="s">
        <v>1011</v>
      </c>
      <c r="H877" s="8">
        <v>0</v>
      </c>
      <c r="I877" s="8" t="s">
        <v>5637</v>
      </c>
      <c r="J877" s="8" t="s">
        <v>1013</v>
      </c>
      <c r="K877" s="8" t="s">
        <v>5638</v>
      </c>
      <c r="L877" s="8" t="s">
        <v>5639</v>
      </c>
      <c r="M877" s="8" t="s">
        <v>1016</v>
      </c>
      <c r="N877" s="8" t="s">
        <v>1704</v>
      </c>
      <c r="O877" s="8" t="s">
        <v>1705</v>
      </c>
      <c r="P877" s="8" t="s">
        <v>1623</v>
      </c>
      <c r="Q877" s="8" t="s">
        <v>19376</v>
      </c>
      <c r="R877" s="8">
        <v>60</v>
      </c>
      <c r="S877" s="8" t="s">
        <v>19377</v>
      </c>
      <c r="T877" s="8" t="s">
        <v>18784</v>
      </c>
      <c r="U877" s="8" t="s">
        <v>1011</v>
      </c>
      <c r="V877" s="8" t="s">
        <v>1011</v>
      </c>
      <c r="W877" s="8" t="s">
        <v>1011</v>
      </c>
      <c r="X877" s="8" t="s">
        <v>1011</v>
      </c>
      <c r="Y877" s="8">
        <v>0.49589098700000001</v>
      </c>
      <c r="Z877" s="8" t="s">
        <v>18998</v>
      </c>
      <c r="AA877" s="8" t="s">
        <v>18993</v>
      </c>
    </row>
    <row r="878" spans="1:27" ht="16" x14ac:dyDescent="0.2">
      <c r="A878" s="8" t="s">
        <v>18109</v>
      </c>
      <c r="B878" s="8">
        <v>132337477</v>
      </c>
      <c r="C878" s="8" t="s">
        <v>5640</v>
      </c>
      <c r="D878" s="8" t="s">
        <v>1009</v>
      </c>
      <c r="E878" s="8" t="s">
        <v>1035</v>
      </c>
      <c r="F878" s="8">
        <v>116593</v>
      </c>
      <c r="G878" s="8" t="s">
        <v>1011</v>
      </c>
      <c r="H878" s="8">
        <v>0</v>
      </c>
      <c r="I878" s="8" t="s">
        <v>1008</v>
      </c>
      <c r="J878" s="8" t="s">
        <v>1023</v>
      </c>
      <c r="K878" s="8" t="s">
        <v>5641</v>
      </c>
      <c r="L878" s="8" t="s">
        <v>5642</v>
      </c>
      <c r="M878" s="8" t="s">
        <v>1016</v>
      </c>
      <c r="N878" s="8" t="s">
        <v>5643</v>
      </c>
      <c r="O878" s="8" t="s">
        <v>3752</v>
      </c>
      <c r="P878" s="8" t="s">
        <v>1623</v>
      </c>
      <c r="Q878" s="8" t="s">
        <v>19379</v>
      </c>
      <c r="R878" s="8">
        <v>59.99</v>
      </c>
      <c r="S878" s="8" t="s">
        <v>18548</v>
      </c>
      <c r="T878" s="8" t="s">
        <v>19378</v>
      </c>
      <c r="U878" s="8" t="s">
        <v>1011</v>
      </c>
      <c r="V878" s="8" t="s">
        <v>1011</v>
      </c>
      <c r="W878" s="8" t="s">
        <v>1011</v>
      </c>
      <c r="X878" s="8" t="s">
        <v>1011</v>
      </c>
      <c r="Y878" s="8">
        <v>0.45114754099999999</v>
      </c>
      <c r="Z878" s="8" t="s">
        <v>18998</v>
      </c>
      <c r="AA878" s="8" t="s">
        <v>18993</v>
      </c>
    </row>
    <row r="879" spans="1:27" ht="16" x14ac:dyDescent="0.2">
      <c r="A879" s="8" t="s">
        <v>18109</v>
      </c>
      <c r="B879" s="8">
        <v>156697055</v>
      </c>
      <c r="C879" s="8" t="s">
        <v>5648</v>
      </c>
      <c r="D879" s="8" t="s">
        <v>1035</v>
      </c>
      <c r="E879" s="8" t="s">
        <v>1096</v>
      </c>
      <c r="F879" s="8">
        <v>7346.45</v>
      </c>
      <c r="G879" s="8" t="s">
        <v>1011</v>
      </c>
      <c r="H879" s="8">
        <v>1</v>
      </c>
      <c r="I879" s="8" t="s">
        <v>5649</v>
      </c>
      <c r="J879" s="8" t="s">
        <v>1029</v>
      </c>
      <c r="K879" s="8" t="s">
        <v>5650</v>
      </c>
      <c r="L879" s="8" t="s">
        <v>5651</v>
      </c>
      <c r="M879" s="8" t="s">
        <v>1016</v>
      </c>
      <c r="N879" s="8" t="s">
        <v>5652</v>
      </c>
      <c r="O879" s="8" t="s">
        <v>5653</v>
      </c>
      <c r="P879" s="8" t="s">
        <v>1623</v>
      </c>
      <c r="Q879" s="8" t="s">
        <v>19380</v>
      </c>
      <c r="R879" s="8">
        <v>60</v>
      </c>
      <c r="S879" s="8" t="s">
        <v>1008</v>
      </c>
      <c r="T879" s="8" t="s">
        <v>1008</v>
      </c>
      <c r="U879" s="8" t="s">
        <v>1011</v>
      </c>
      <c r="V879" s="8" t="s">
        <v>1011</v>
      </c>
      <c r="W879" s="8" t="s">
        <v>1011</v>
      </c>
      <c r="X879" s="8" t="s">
        <v>1011</v>
      </c>
      <c r="Y879" s="8">
        <v>0.21735849099999999</v>
      </c>
      <c r="Z879" s="8" t="s">
        <v>18998</v>
      </c>
      <c r="AA879" s="8" t="s">
        <v>18993</v>
      </c>
    </row>
    <row r="880" spans="1:27" ht="16" x14ac:dyDescent="0.2">
      <c r="A880" s="8" t="s">
        <v>18109</v>
      </c>
      <c r="B880" s="8">
        <v>159744574</v>
      </c>
      <c r="C880" s="8" t="s">
        <v>5654</v>
      </c>
      <c r="D880" s="8" t="s">
        <v>1364</v>
      </c>
      <c r="E880" s="8" t="s">
        <v>1022</v>
      </c>
      <c r="F880" s="8">
        <v>389934</v>
      </c>
      <c r="G880" s="8" t="s">
        <v>1011</v>
      </c>
      <c r="H880" s="8">
        <v>1</v>
      </c>
      <c r="I880" s="8" t="s">
        <v>5655</v>
      </c>
      <c r="J880" s="8" t="s">
        <v>1029</v>
      </c>
      <c r="K880" s="8" t="s">
        <v>5656</v>
      </c>
      <c r="L880" s="8" t="s">
        <v>5657</v>
      </c>
      <c r="M880" s="8" t="s">
        <v>1016</v>
      </c>
      <c r="N880" s="8" t="s">
        <v>5658</v>
      </c>
      <c r="O880" s="8" t="s">
        <v>5659</v>
      </c>
      <c r="P880" s="8" t="s">
        <v>1623</v>
      </c>
      <c r="Q880" s="8" t="s">
        <v>19381</v>
      </c>
      <c r="R880" s="8">
        <v>60</v>
      </c>
      <c r="S880" s="8" t="s">
        <v>1008</v>
      </c>
      <c r="T880" s="8" t="s">
        <v>1008</v>
      </c>
      <c r="U880" s="8" t="s">
        <v>1011</v>
      </c>
      <c r="V880" s="8" t="s">
        <v>1011</v>
      </c>
      <c r="W880" s="8" t="s">
        <v>1011</v>
      </c>
      <c r="X880" s="8" t="s">
        <v>1011</v>
      </c>
      <c r="Y880" s="8">
        <v>0.22513089</v>
      </c>
      <c r="Z880" s="8" t="s">
        <v>18998</v>
      </c>
      <c r="AA880" s="8" t="s">
        <v>18993</v>
      </c>
    </row>
    <row r="881" spans="1:27" ht="16" x14ac:dyDescent="0.2">
      <c r="A881" s="8" t="s">
        <v>18109</v>
      </c>
      <c r="B881" s="8">
        <v>159995459</v>
      </c>
      <c r="C881" s="8" t="s">
        <v>1008</v>
      </c>
      <c r="D881" s="8" t="s">
        <v>5660</v>
      </c>
      <c r="E881" s="8" t="s">
        <v>1009</v>
      </c>
      <c r="F881" s="8">
        <v>793.62</v>
      </c>
      <c r="G881" s="8" t="s">
        <v>1011</v>
      </c>
      <c r="H881" s="8">
        <v>1</v>
      </c>
      <c r="I881" s="8" t="s">
        <v>1008</v>
      </c>
      <c r="J881" s="8" t="s">
        <v>1639</v>
      </c>
      <c r="K881" s="8" t="s">
        <v>1480</v>
      </c>
      <c r="L881" s="8" t="s">
        <v>1481</v>
      </c>
      <c r="M881" s="8" t="s">
        <v>1016</v>
      </c>
      <c r="N881" s="8" t="s">
        <v>1303</v>
      </c>
      <c r="O881" s="8" t="s">
        <v>1304</v>
      </c>
      <c r="P881" s="8" t="s">
        <v>1623</v>
      </c>
      <c r="Q881" s="8"/>
      <c r="R881" s="8">
        <v>60</v>
      </c>
      <c r="S881" s="8" t="s">
        <v>1008</v>
      </c>
      <c r="T881" s="8" t="s">
        <v>1008</v>
      </c>
      <c r="U881" s="8" t="s">
        <v>1011</v>
      </c>
      <c r="V881" s="8" t="s">
        <v>1011</v>
      </c>
      <c r="W881" s="8" t="s">
        <v>1011</v>
      </c>
      <c r="X881" s="8" t="s">
        <v>1011</v>
      </c>
      <c r="Y881" s="8"/>
      <c r="Z881" s="8" t="s">
        <v>18992</v>
      </c>
      <c r="AA881" s="8" t="s">
        <v>18993</v>
      </c>
    </row>
    <row r="882" spans="1:27" ht="16" x14ac:dyDescent="0.2">
      <c r="A882" s="8" t="s">
        <v>18109</v>
      </c>
      <c r="B882" s="8">
        <v>196046921</v>
      </c>
      <c r="C882" s="8" t="s">
        <v>5686</v>
      </c>
      <c r="D882" s="8" t="s">
        <v>1022</v>
      </c>
      <c r="E882" s="8" t="s">
        <v>1035</v>
      </c>
      <c r="F882" s="8">
        <v>186139</v>
      </c>
      <c r="G882" s="8" t="s">
        <v>1011</v>
      </c>
      <c r="H882" s="8">
        <v>0</v>
      </c>
      <c r="I882" s="8" t="s">
        <v>5687</v>
      </c>
      <c r="J882" s="8" t="s">
        <v>1013</v>
      </c>
      <c r="K882" s="8" t="s">
        <v>5688</v>
      </c>
      <c r="L882" s="8" t="s">
        <v>5689</v>
      </c>
      <c r="M882" s="8" t="s">
        <v>1016</v>
      </c>
      <c r="N882" s="8" t="s">
        <v>5690</v>
      </c>
      <c r="O882" s="8" t="s">
        <v>5691</v>
      </c>
      <c r="P882" s="8" t="s">
        <v>1623</v>
      </c>
      <c r="Q882" s="8" t="s">
        <v>19382</v>
      </c>
      <c r="R882" s="8">
        <v>55.47</v>
      </c>
      <c r="S882" s="8" t="s">
        <v>19383</v>
      </c>
      <c r="T882" s="8" t="s">
        <v>19384</v>
      </c>
      <c r="U882" s="8" t="s">
        <v>1011</v>
      </c>
      <c r="V882" s="8" t="s">
        <v>1011</v>
      </c>
      <c r="W882" s="8" t="s">
        <v>1011</v>
      </c>
      <c r="X882" s="8" t="s">
        <v>1011</v>
      </c>
      <c r="Y882" s="8">
        <v>0.38888888900000002</v>
      </c>
      <c r="Z882" s="8" t="s">
        <v>18998</v>
      </c>
      <c r="AA882" s="8" t="s">
        <v>18993</v>
      </c>
    </row>
    <row r="883" spans="1:27" ht="16" x14ac:dyDescent="0.2">
      <c r="A883" s="8" t="s">
        <v>18109</v>
      </c>
      <c r="B883" s="8">
        <v>33118640</v>
      </c>
      <c r="C883" s="8" t="s">
        <v>1008</v>
      </c>
      <c r="D883" s="8" t="s">
        <v>1009</v>
      </c>
      <c r="E883" s="8" t="s">
        <v>1637</v>
      </c>
      <c r="F883" s="8">
        <v>6150.23</v>
      </c>
      <c r="G883" s="8" t="s">
        <v>1011</v>
      </c>
      <c r="H883" s="8">
        <v>1</v>
      </c>
      <c r="I883" s="8" t="s">
        <v>5698</v>
      </c>
      <c r="J883" s="8" t="s">
        <v>1029</v>
      </c>
      <c r="K883" s="8" t="s">
        <v>5699</v>
      </c>
      <c r="L883" s="8" t="s">
        <v>5700</v>
      </c>
      <c r="M883" s="8" t="s">
        <v>1016</v>
      </c>
      <c r="N883" s="8" t="s">
        <v>1079</v>
      </c>
      <c r="O883" s="8" t="s">
        <v>1080</v>
      </c>
      <c r="P883" s="8" t="s">
        <v>1623</v>
      </c>
      <c r="Q883" s="8" t="s">
        <v>19607</v>
      </c>
      <c r="R883" s="8">
        <v>60</v>
      </c>
      <c r="S883" s="8" t="s">
        <v>1008</v>
      </c>
      <c r="T883" s="8" t="s">
        <v>1008</v>
      </c>
      <c r="U883" s="8" t="s">
        <v>1011</v>
      </c>
      <c r="V883" s="8" t="s">
        <v>1011</v>
      </c>
      <c r="W883" s="8" t="s">
        <v>1011</v>
      </c>
      <c r="X883" s="8" t="s">
        <v>1011</v>
      </c>
      <c r="Y883" s="8">
        <v>4.3379643000000002E-2</v>
      </c>
      <c r="Z883" s="8" t="s">
        <v>18998</v>
      </c>
      <c r="AA883" s="8" t="s">
        <v>18993</v>
      </c>
    </row>
    <row r="884" spans="1:27" ht="16" x14ac:dyDescent="0.2">
      <c r="A884" s="8" t="s">
        <v>18109</v>
      </c>
      <c r="B884" s="8">
        <v>38349146</v>
      </c>
      <c r="C884" s="8" t="s">
        <v>5709</v>
      </c>
      <c r="D884" s="8" t="s">
        <v>5710</v>
      </c>
      <c r="E884" s="8" t="s">
        <v>1035</v>
      </c>
      <c r="F884" s="8">
        <v>20078.099999999999</v>
      </c>
      <c r="G884" s="8" t="s">
        <v>1011</v>
      </c>
      <c r="H884" s="8">
        <v>1</v>
      </c>
      <c r="I884" s="8" t="s">
        <v>5711</v>
      </c>
      <c r="J884" s="8" t="s">
        <v>1029</v>
      </c>
      <c r="K884" s="8" t="s">
        <v>5705</v>
      </c>
      <c r="L884" s="8" t="s">
        <v>5706</v>
      </c>
      <c r="M884" s="8" t="s">
        <v>1016</v>
      </c>
      <c r="N884" s="8" t="s">
        <v>4241</v>
      </c>
      <c r="O884" s="8" t="s">
        <v>1019</v>
      </c>
      <c r="P884" s="8" t="s">
        <v>1623</v>
      </c>
      <c r="Q884" s="8" t="s">
        <v>19608</v>
      </c>
      <c r="R884" s="8">
        <v>60</v>
      </c>
      <c r="S884" s="8" t="s">
        <v>1008</v>
      </c>
      <c r="T884" s="8" t="s">
        <v>1008</v>
      </c>
      <c r="U884" s="8" t="s">
        <v>1011</v>
      </c>
      <c r="V884" s="8" t="s">
        <v>1011</v>
      </c>
      <c r="W884" s="8" t="s">
        <v>1011</v>
      </c>
      <c r="X884" s="8" t="s">
        <v>1011</v>
      </c>
      <c r="Y884" s="8">
        <v>1</v>
      </c>
      <c r="Z884" s="8" t="s">
        <v>18992</v>
      </c>
      <c r="AA884" s="8" t="s">
        <v>18993</v>
      </c>
    </row>
    <row r="885" spans="1:27" ht="16" x14ac:dyDescent="0.2">
      <c r="A885" s="8" t="s">
        <v>18109</v>
      </c>
      <c r="B885" s="8">
        <v>48681111</v>
      </c>
      <c r="C885" s="8" t="s">
        <v>1008</v>
      </c>
      <c r="D885" s="8" t="s">
        <v>1009</v>
      </c>
      <c r="E885" s="8" t="s">
        <v>1010</v>
      </c>
      <c r="F885" s="8">
        <v>1271.5999999999999</v>
      </c>
      <c r="G885" s="8" t="s">
        <v>1011</v>
      </c>
      <c r="H885" s="8">
        <v>0</v>
      </c>
      <c r="I885" s="8" t="s">
        <v>1008</v>
      </c>
      <c r="J885" s="8" t="s">
        <v>1107</v>
      </c>
      <c r="K885" s="8" t="s">
        <v>5726</v>
      </c>
      <c r="L885" s="8" t="s">
        <v>5727</v>
      </c>
      <c r="M885" s="8" t="s">
        <v>1016</v>
      </c>
      <c r="N885" s="8" t="s">
        <v>3532</v>
      </c>
      <c r="O885" s="8" t="s">
        <v>1019</v>
      </c>
      <c r="P885" s="8" t="s">
        <v>1623</v>
      </c>
      <c r="Q885" s="8" t="s">
        <v>19387</v>
      </c>
      <c r="R885" s="8">
        <v>60</v>
      </c>
      <c r="S885" s="8" t="s">
        <v>19385</v>
      </c>
      <c r="T885" s="8" t="s">
        <v>19386</v>
      </c>
      <c r="U885" s="8" t="s">
        <v>1011</v>
      </c>
      <c r="V885" s="8" t="s">
        <v>1011</v>
      </c>
      <c r="W885" s="8" t="s">
        <v>1011</v>
      </c>
      <c r="X885" s="8" t="s">
        <v>1011</v>
      </c>
      <c r="Y885" s="8">
        <v>0.232704403</v>
      </c>
      <c r="Z885" s="8" t="s">
        <v>18998</v>
      </c>
      <c r="AA885" s="8" t="s">
        <v>18993</v>
      </c>
    </row>
    <row r="886" spans="1:27" ht="16" x14ac:dyDescent="0.2">
      <c r="A886" s="8" t="s">
        <v>18109</v>
      </c>
      <c r="B886" s="8">
        <v>97887843</v>
      </c>
      <c r="C886" s="8" t="s">
        <v>5752</v>
      </c>
      <c r="D886" s="8" t="s">
        <v>1096</v>
      </c>
      <c r="E886" s="8" t="s">
        <v>1035</v>
      </c>
      <c r="F886" s="8">
        <v>121729</v>
      </c>
      <c r="G886" s="8" t="s">
        <v>1011</v>
      </c>
      <c r="H886" s="8">
        <v>1</v>
      </c>
      <c r="I886" s="8" t="s">
        <v>5753</v>
      </c>
      <c r="J886" s="8" t="s">
        <v>1029</v>
      </c>
      <c r="K886" s="8" t="s">
        <v>5754</v>
      </c>
      <c r="L886" s="8" t="s">
        <v>5755</v>
      </c>
      <c r="M886" s="8" t="s">
        <v>1016</v>
      </c>
      <c r="N886" s="8" t="s">
        <v>5756</v>
      </c>
      <c r="O886" s="8" t="s">
        <v>5757</v>
      </c>
      <c r="P886" s="8" t="s">
        <v>1623</v>
      </c>
      <c r="Q886" s="8" t="s">
        <v>19388</v>
      </c>
      <c r="R886" s="8">
        <v>58.11</v>
      </c>
      <c r="S886" s="8" t="s">
        <v>1008</v>
      </c>
      <c r="T886" s="8" t="s">
        <v>1008</v>
      </c>
      <c r="U886" s="8" t="s">
        <v>1011</v>
      </c>
      <c r="V886" s="8" t="s">
        <v>1011</v>
      </c>
      <c r="W886" s="8" t="s">
        <v>1011</v>
      </c>
      <c r="X886" s="8" t="s">
        <v>1011</v>
      </c>
      <c r="Y886" s="8">
        <v>0</v>
      </c>
      <c r="Z886" s="8" t="s">
        <v>18992</v>
      </c>
      <c r="AA886" s="8" t="s">
        <v>18993</v>
      </c>
    </row>
    <row r="887" spans="1:27" ht="16" x14ac:dyDescent="0.2">
      <c r="A887" s="8" t="s">
        <v>18109</v>
      </c>
      <c r="B887" s="8">
        <v>97888322</v>
      </c>
      <c r="C887" s="8" t="s">
        <v>5758</v>
      </c>
      <c r="D887" s="8" t="s">
        <v>1010</v>
      </c>
      <c r="E887" s="8" t="s">
        <v>1339</v>
      </c>
      <c r="F887" s="8">
        <v>13068.6</v>
      </c>
      <c r="G887" s="8" t="s">
        <v>1011</v>
      </c>
      <c r="H887" s="8">
        <v>1</v>
      </c>
      <c r="I887" s="8" t="s">
        <v>5759</v>
      </c>
      <c r="J887" s="8" t="s">
        <v>1029</v>
      </c>
      <c r="K887" s="8" t="s">
        <v>5754</v>
      </c>
      <c r="L887" s="8" t="s">
        <v>5755</v>
      </c>
      <c r="M887" s="8" t="s">
        <v>1016</v>
      </c>
      <c r="N887" s="8" t="s">
        <v>1086</v>
      </c>
      <c r="O887" s="8" t="s">
        <v>1766</v>
      </c>
      <c r="P887" s="8" t="s">
        <v>1623</v>
      </c>
      <c r="Q887" s="8" t="s">
        <v>19388</v>
      </c>
      <c r="R887" s="8">
        <v>59.77</v>
      </c>
      <c r="S887" s="8" t="s">
        <v>1008</v>
      </c>
      <c r="T887" s="8" t="s">
        <v>1008</v>
      </c>
      <c r="U887" s="8" t="s">
        <v>1011</v>
      </c>
      <c r="V887" s="8" t="s">
        <v>1011</v>
      </c>
      <c r="W887" s="8" t="s">
        <v>1011</v>
      </c>
      <c r="X887" s="8" t="s">
        <v>1011</v>
      </c>
      <c r="Y887" s="8">
        <v>0</v>
      </c>
      <c r="Z887" s="8" t="s">
        <v>18992</v>
      </c>
      <c r="AA887" s="8" t="s">
        <v>18993</v>
      </c>
    </row>
    <row r="888" spans="1:27" ht="16" x14ac:dyDescent="0.2">
      <c r="A888" s="8" t="s">
        <v>18109</v>
      </c>
      <c r="B888" s="8">
        <v>98110406</v>
      </c>
      <c r="C888" s="8" t="s">
        <v>5766</v>
      </c>
      <c r="D888" s="8" t="s">
        <v>1022</v>
      </c>
      <c r="E888" s="8" t="s">
        <v>1123</v>
      </c>
      <c r="F888" s="8">
        <v>355969</v>
      </c>
      <c r="G888" s="8" t="s">
        <v>1011</v>
      </c>
      <c r="H888" s="8">
        <v>1</v>
      </c>
      <c r="I888" s="8" t="s">
        <v>5767</v>
      </c>
      <c r="J888" s="8" t="s">
        <v>1029</v>
      </c>
      <c r="K888" s="8" t="s">
        <v>5768</v>
      </c>
      <c r="L888" s="8" t="s">
        <v>5769</v>
      </c>
      <c r="M888" s="8" t="s">
        <v>1016</v>
      </c>
      <c r="N888" s="8" t="s">
        <v>5770</v>
      </c>
      <c r="O888" s="8" t="s">
        <v>5771</v>
      </c>
      <c r="P888" s="8" t="s">
        <v>1623</v>
      </c>
      <c r="Q888" s="8" t="s">
        <v>19389</v>
      </c>
      <c r="R888" s="8">
        <v>59.94</v>
      </c>
      <c r="S888" s="8" t="s">
        <v>1008</v>
      </c>
      <c r="T888" s="8" t="s">
        <v>1008</v>
      </c>
      <c r="U888" s="8" t="s">
        <v>1011</v>
      </c>
      <c r="V888" s="8" t="s">
        <v>1011</v>
      </c>
      <c r="W888" s="8" t="s">
        <v>1011</v>
      </c>
      <c r="X888" s="8" t="s">
        <v>1011</v>
      </c>
      <c r="Y888" s="8">
        <v>0</v>
      </c>
      <c r="Z888" s="8" t="s">
        <v>18992</v>
      </c>
      <c r="AA888" s="8" t="s">
        <v>18993</v>
      </c>
    </row>
    <row r="889" spans="1:27" ht="16" x14ac:dyDescent="0.2">
      <c r="A889" s="8" t="s">
        <v>18109</v>
      </c>
      <c r="B889" s="8">
        <v>9874914</v>
      </c>
      <c r="C889" s="8" t="s">
        <v>5778</v>
      </c>
      <c r="D889" s="8" t="s">
        <v>1009</v>
      </c>
      <c r="E889" s="8" t="s">
        <v>1010</v>
      </c>
      <c r="F889" s="8">
        <v>41521.599999999999</v>
      </c>
      <c r="G889" s="8" t="s">
        <v>1011</v>
      </c>
      <c r="H889" s="8">
        <v>0</v>
      </c>
      <c r="I889" s="8" t="s">
        <v>5779</v>
      </c>
      <c r="J889" s="8" t="s">
        <v>1013</v>
      </c>
      <c r="K889" s="8" t="s">
        <v>5780</v>
      </c>
      <c r="L889" s="8" t="s">
        <v>5781</v>
      </c>
      <c r="M889" s="8" t="s">
        <v>1016</v>
      </c>
      <c r="N889" s="8" t="s">
        <v>5782</v>
      </c>
      <c r="O889" s="8" t="s">
        <v>1345</v>
      </c>
      <c r="P889" s="8" t="s">
        <v>1623</v>
      </c>
      <c r="Q889" s="8" t="s">
        <v>19609</v>
      </c>
      <c r="R889" s="8">
        <v>59.99</v>
      </c>
      <c r="S889" s="8" t="s">
        <v>19390</v>
      </c>
      <c r="T889" s="8" t="s">
        <v>19391</v>
      </c>
      <c r="U889" s="8" t="s">
        <v>1011</v>
      </c>
      <c r="V889" s="8" t="s">
        <v>1011</v>
      </c>
      <c r="W889" s="8" t="s">
        <v>1011</v>
      </c>
      <c r="X889" s="8" t="s">
        <v>1011</v>
      </c>
      <c r="Y889" s="8">
        <v>0.13482428099999999</v>
      </c>
      <c r="Z889" s="8" t="s">
        <v>18998</v>
      </c>
      <c r="AA889" s="8" t="s">
        <v>18993</v>
      </c>
    </row>
    <row r="890" spans="1:27" ht="16" x14ac:dyDescent="0.2">
      <c r="A890" s="8" t="s">
        <v>18110</v>
      </c>
      <c r="B890" s="8">
        <v>108814794</v>
      </c>
      <c r="C890" s="8" t="s">
        <v>5801</v>
      </c>
      <c r="D890" s="8" t="s">
        <v>1009</v>
      </c>
      <c r="E890" s="8" t="s">
        <v>1010</v>
      </c>
      <c r="F890" s="8">
        <v>15519.7</v>
      </c>
      <c r="G890" s="8" t="s">
        <v>1011</v>
      </c>
      <c r="H890" s="8">
        <v>0</v>
      </c>
      <c r="I890" s="8" t="s">
        <v>1008</v>
      </c>
      <c r="J890" s="8" t="s">
        <v>1107</v>
      </c>
      <c r="K890" s="8" t="s">
        <v>5802</v>
      </c>
      <c r="L890" s="8" t="s">
        <v>5803</v>
      </c>
      <c r="M890" s="8" t="s">
        <v>1016</v>
      </c>
      <c r="N890" s="8" t="s">
        <v>1682</v>
      </c>
      <c r="O890" s="8" t="s">
        <v>1019</v>
      </c>
      <c r="P890" s="8" t="s">
        <v>1623</v>
      </c>
      <c r="Q890" s="8"/>
      <c r="R890" s="8">
        <v>60</v>
      </c>
      <c r="S890" s="8" t="s">
        <v>1008</v>
      </c>
      <c r="T890" s="8" t="s">
        <v>1008</v>
      </c>
      <c r="U890" s="8" t="s">
        <v>1011</v>
      </c>
      <c r="V890" s="8" t="s">
        <v>1011</v>
      </c>
      <c r="W890" s="8" t="s">
        <v>1011</v>
      </c>
      <c r="X890" s="8" t="s">
        <v>1011</v>
      </c>
      <c r="Y890" s="8"/>
      <c r="Z890" s="8" t="s">
        <v>18998</v>
      </c>
      <c r="AA890" s="8" t="s">
        <v>18993</v>
      </c>
    </row>
    <row r="891" spans="1:27" ht="16" x14ac:dyDescent="0.2">
      <c r="A891" s="8" t="s">
        <v>18110</v>
      </c>
      <c r="B891" s="8">
        <v>156706482</v>
      </c>
      <c r="C891" s="8" t="s">
        <v>5819</v>
      </c>
      <c r="D891" s="8" t="s">
        <v>1022</v>
      </c>
      <c r="E891" s="8" t="s">
        <v>1035</v>
      </c>
      <c r="F891" s="8">
        <v>1232180</v>
      </c>
      <c r="G891" s="8" t="s">
        <v>1011</v>
      </c>
      <c r="H891" s="8">
        <v>0</v>
      </c>
      <c r="I891" s="8" t="s">
        <v>1008</v>
      </c>
      <c r="J891" s="8" t="s">
        <v>1023</v>
      </c>
      <c r="K891" s="8" t="s">
        <v>5820</v>
      </c>
      <c r="L891" s="8" t="s">
        <v>5821</v>
      </c>
      <c r="M891" s="8" t="s">
        <v>1016</v>
      </c>
      <c r="N891" s="8" t="s">
        <v>5822</v>
      </c>
      <c r="O891" s="8" t="s">
        <v>5823</v>
      </c>
      <c r="P891" s="8" t="s">
        <v>1623</v>
      </c>
      <c r="Q891" s="8" t="s">
        <v>19392</v>
      </c>
      <c r="R891" s="8">
        <v>59.99</v>
      </c>
      <c r="S891" s="8" t="s">
        <v>19393</v>
      </c>
      <c r="T891" s="8" t="s">
        <v>19394</v>
      </c>
      <c r="U891" s="8" t="s">
        <v>1011</v>
      </c>
      <c r="V891" s="8" t="s">
        <v>1011</v>
      </c>
      <c r="W891" s="8" t="s">
        <v>1011</v>
      </c>
      <c r="X891" s="8" t="s">
        <v>1011</v>
      </c>
      <c r="Y891" s="8">
        <v>2.0224718999999999E-2</v>
      </c>
      <c r="Z891" s="8" t="s">
        <v>18998</v>
      </c>
      <c r="AA891" s="8" t="s">
        <v>18993</v>
      </c>
    </row>
    <row r="892" spans="1:27" ht="16" x14ac:dyDescent="0.2">
      <c r="A892" s="8" t="s">
        <v>18110</v>
      </c>
      <c r="B892" s="8">
        <v>169343061</v>
      </c>
      <c r="C892" s="8" t="s">
        <v>5831</v>
      </c>
      <c r="D892" s="8" t="s">
        <v>1009</v>
      </c>
      <c r="E892" s="8" t="s">
        <v>1010</v>
      </c>
      <c r="F892" s="8">
        <v>3950.3</v>
      </c>
      <c r="G892" s="8" t="s">
        <v>1011</v>
      </c>
      <c r="H892" s="8">
        <v>0</v>
      </c>
      <c r="I892" s="8" t="s">
        <v>1008</v>
      </c>
      <c r="J892" s="8" t="s">
        <v>1107</v>
      </c>
      <c r="K892" s="8" t="s">
        <v>5832</v>
      </c>
      <c r="L892" s="8" t="s">
        <v>5833</v>
      </c>
      <c r="M892" s="8" t="s">
        <v>1016</v>
      </c>
      <c r="N892" s="8" t="s">
        <v>2987</v>
      </c>
      <c r="O892" s="8" t="s">
        <v>2988</v>
      </c>
      <c r="P892" s="8" t="s">
        <v>1623</v>
      </c>
      <c r="Q892" s="8" t="s">
        <v>19610</v>
      </c>
      <c r="R892" s="8">
        <v>60</v>
      </c>
      <c r="S892" s="8" t="s">
        <v>19395</v>
      </c>
      <c r="T892" s="8" t="s">
        <v>18705</v>
      </c>
      <c r="U892" s="8" t="s">
        <v>1011</v>
      </c>
      <c r="V892" s="8" t="s">
        <v>1011</v>
      </c>
      <c r="W892" s="8" t="s">
        <v>1011</v>
      </c>
      <c r="X892" s="8" t="s">
        <v>1011</v>
      </c>
      <c r="Y892" s="8">
        <v>0.33011583</v>
      </c>
      <c r="Z892" s="8" t="s">
        <v>18998</v>
      </c>
      <c r="AA892" s="8" t="s">
        <v>18993</v>
      </c>
    </row>
    <row r="893" spans="1:27" ht="16" x14ac:dyDescent="0.2">
      <c r="A893" s="8" t="s">
        <v>18110</v>
      </c>
      <c r="B893" s="8">
        <v>2074702</v>
      </c>
      <c r="C893" s="8" t="s">
        <v>5838</v>
      </c>
      <c r="D893" s="8" t="s">
        <v>1339</v>
      </c>
      <c r="E893" s="8" t="s">
        <v>1010</v>
      </c>
      <c r="F893" s="8">
        <v>41216.6</v>
      </c>
      <c r="G893" s="8" t="s">
        <v>1011</v>
      </c>
      <c r="H893" s="8">
        <v>1</v>
      </c>
      <c r="I893" s="8" t="s">
        <v>5839</v>
      </c>
      <c r="J893" s="8" t="s">
        <v>1029</v>
      </c>
      <c r="K893" s="8" t="s">
        <v>5840</v>
      </c>
      <c r="L893" s="8" t="s">
        <v>5841</v>
      </c>
      <c r="M893" s="8" t="s">
        <v>1016</v>
      </c>
      <c r="N893" s="8" t="s">
        <v>3159</v>
      </c>
      <c r="O893" s="8" t="s">
        <v>3160</v>
      </c>
      <c r="P893" s="8" t="s">
        <v>1623</v>
      </c>
      <c r="Q893" s="8" t="s">
        <v>19611</v>
      </c>
      <c r="R893" s="8">
        <v>60</v>
      </c>
      <c r="S893" s="8" t="s">
        <v>1008</v>
      </c>
      <c r="T893" s="8" t="s">
        <v>1008</v>
      </c>
      <c r="U893" s="8" t="s">
        <v>1011</v>
      </c>
      <c r="V893" s="8" t="s">
        <v>1011</v>
      </c>
      <c r="W893" s="8" t="s">
        <v>1011</v>
      </c>
      <c r="X893" s="8" t="s">
        <v>1011</v>
      </c>
      <c r="Y893" s="8">
        <v>0.25541516199999997</v>
      </c>
      <c r="Z893" s="8" t="s">
        <v>18998</v>
      </c>
      <c r="AA893" s="8" t="s">
        <v>18993</v>
      </c>
    </row>
    <row r="894" spans="1:27" ht="16" x14ac:dyDescent="0.2">
      <c r="A894" s="8" t="s">
        <v>18110</v>
      </c>
      <c r="B894" s="8">
        <v>56471441</v>
      </c>
      <c r="C894" s="8" t="s">
        <v>5856</v>
      </c>
      <c r="D894" s="8" t="s">
        <v>1009</v>
      </c>
      <c r="E894" s="8" t="s">
        <v>1010</v>
      </c>
      <c r="F894" s="8">
        <v>4971.7</v>
      </c>
      <c r="G894" s="8" t="s">
        <v>1011</v>
      </c>
      <c r="H894" s="8">
        <v>0</v>
      </c>
      <c r="I894" s="8" t="s">
        <v>1008</v>
      </c>
      <c r="J894" s="8" t="s">
        <v>1023</v>
      </c>
      <c r="K894" s="8" t="s">
        <v>5857</v>
      </c>
      <c r="L894" s="8" t="s">
        <v>5858</v>
      </c>
      <c r="M894" s="8" t="s">
        <v>1016</v>
      </c>
      <c r="N894" s="8" t="s">
        <v>2609</v>
      </c>
      <c r="O894" s="8" t="s">
        <v>2610</v>
      </c>
      <c r="P894" s="8" t="s">
        <v>1623</v>
      </c>
      <c r="Q894" s="8" t="s">
        <v>19612</v>
      </c>
      <c r="R894" s="8">
        <v>60</v>
      </c>
      <c r="S894" s="8" t="s">
        <v>18525</v>
      </c>
      <c r="T894" s="8" t="s">
        <v>18898</v>
      </c>
      <c r="U894" s="8" t="s">
        <v>1011</v>
      </c>
      <c r="V894" s="8" t="s">
        <v>1011</v>
      </c>
      <c r="W894" s="8" t="s">
        <v>1011</v>
      </c>
      <c r="X894" s="8" t="s">
        <v>1011</v>
      </c>
      <c r="Y894" s="8">
        <v>1</v>
      </c>
      <c r="Z894" s="8" t="s">
        <v>18992</v>
      </c>
      <c r="AA894" s="8" t="s">
        <v>18993</v>
      </c>
    </row>
    <row r="895" spans="1:27" ht="16" x14ac:dyDescent="0.2">
      <c r="A895" s="8" t="s">
        <v>18110</v>
      </c>
      <c r="B895" s="8">
        <v>70512787</v>
      </c>
      <c r="C895" s="8" t="s">
        <v>5867</v>
      </c>
      <c r="D895" s="8" t="s">
        <v>1035</v>
      </c>
      <c r="E895" s="8" t="s">
        <v>1010</v>
      </c>
      <c r="F895" s="8">
        <v>21163.5</v>
      </c>
      <c r="G895" s="8" t="s">
        <v>1011</v>
      </c>
      <c r="H895" s="8">
        <v>0</v>
      </c>
      <c r="I895" s="8" t="s">
        <v>5868</v>
      </c>
      <c r="J895" s="8" t="s">
        <v>1013</v>
      </c>
      <c r="K895" s="8" t="s">
        <v>5869</v>
      </c>
      <c r="L895" s="8" t="s">
        <v>5870</v>
      </c>
      <c r="M895" s="8" t="s">
        <v>1016</v>
      </c>
      <c r="N895" s="8" t="s">
        <v>3245</v>
      </c>
      <c r="O895" s="8" t="s">
        <v>3246</v>
      </c>
      <c r="P895" s="8" t="s">
        <v>1623</v>
      </c>
      <c r="Q895" s="8" t="s">
        <v>19396</v>
      </c>
      <c r="R895" s="8">
        <v>60</v>
      </c>
      <c r="S895" s="8" t="s">
        <v>19397</v>
      </c>
      <c r="T895" s="8" t="s">
        <v>19398</v>
      </c>
      <c r="U895" s="8" t="s">
        <v>1011</v>
      </c>
      <c r="V895" s="8" t="s">
        <v>1011</v>
      </c>
      <c r="W895" s="8" t="s">
        <v>1011</v>
      </c>
      <c r="X895" s="8" t="s">
        <v>1011</v>
      </c>
      <c r="Y895" s="8">
        <v>1</v>
      </c>
      <c r="Z895" s="8" t="s">
        <v>18992</v>
      </c>
      <c r="AA895" s="8" t="s">
        <v>18993</v>
      </c>
    </row>
    <row r="896" spans="1:27" ht="16" x14ac:dyDescent="0.2">
      <c r="A896" s="8" t="s">
        <v>18110</v>
      </c>
      <c r="B896" s="8">
        <v>71529865</v>
      </c>
      <c r="C896" s="8" t="s">
        <v>5871</v>
      </c>
      <c r="D896" s="8" t="s">
        <v>1046</v>
      </c>
      <c r="E896" s="8" t="s">
        <v>1035</v>
      </c>
      <c r="F896" s="8">
        <v>17374.2</v>
      </c>
      <c r="G896" s="8" t="s">
        <v>1011</v>
      </c>
      <c r="H896" s="8">
        <v>1</v>
      </c>
      <c r="I896" s="8" t="s">
        <v>5872</v>
      </c>
      <c r="J896" s="8" t="s">
        <v>1312</v>
      </c>
      <c r="K896" s="8" t="s">
        <v>5873</v>
      </c>
      <c r="L896" s="8" t="s">
        <v>5874</v>
      </c>
      <c r="M896" s="8" t="s">
        <v>1016</v>
      </c>
      <c r="N896" s="8" t="s">
        <v>5875</v>
      </c>
      <c r="O896" s="8" t="s">
        <v>5876</v>
      </c>
      <c r="P896" s="8" t="s">
        <v>1623</v>
      </c>
      <c r="Q896" s="8" t="s">
        <v>19613</v>
      </c>
      <c r="R896" s="8">
        <v>59.81</v>
      </c>
      <c r="S896" s="8" t="s">
        <v>1008</v>
      </c>
      <c r="T896" s="8" t="s">
        <v>1008</v>
      </c>
      <c r="U896" s="8" t="s">
        <v>1011</v>
      </c>
      <c r="V896" s="8" t="s">
        <v>1011</v>
      </c>
      <c r="W896" s="8" t="s">
        <v>1011</v>
      </c>
      <c r="X896" s="8" t="s">
        <v>1011</v>
      </c>
      <c r="Y896" s="8">
        <v>5.9528599999999999E-4</v>
      </c>
      <c r="Z896" s="8" t="s">
        <v>18998</v>
      </c>
      <c r="AA896" s="8" t="s">
        <v>18993</v>
      </c>
    </row>
    <row r="897" spans="1:27" ht="16" x14ac:dyDescent="0.2">
      <c r="A897" s="8" t="s">
        <v>18110</v>
      </c>
      <c r="B897" s="8">
        <v>995868</v>
      </c>
      <c r="C897" s="8" t="s">
        <v>5896</v>
      </c>
      <c r="D897" s="8" t="s">
        <v>1009</v>
      </c>
      <c r="E897" s="8" t="s">
        <v>1010</v>
      </c>
      <c r="F897" s="8">
        <v>96042.2</v>
      </c>
      <c r="G897" s="8" t="s">
        <v>1011</v>
      </c>
      <c r="H897" s="8">
        <v>0</v>
      </c>
      <c r="I897" s="8" t="s">
        <v>5897</v>
      </c>
      <c r="J897" s="8" t="s">
        <v>1013</v>
      </c>
      <c r="K897" s="8" t="s">
        <v>5898</v>
      </c>
      <c r="L897" s="8" t="s">
        <v>5899</v>
      </c>
      <c r="M897" s="8" t="s">
        <v>1016</v>
      </c>
      <c r="N897" s="8" t="s">
        <v>5900</v>
      </c>
      <c r="O897" s="8" t="s">
        <v>5901</v>
      </c>
      <c r="P897" s="8" t="s">
        <v>1623</v>
      </c>
      <c r="Q897" s="8" t="s">
        <v>19399</v>
      </c>
      <c r="R897" s="8">
        <v>60</v>
      </c>
      <c r="S897" s="8" t="s">
        <v>18588</v>
      </c>
      <c r="T897" s="8" t="s">
        <v>19400</v>
      </c>
      <c r="U897" s="8" t="s">
        <v>1011</v>
      </c>
      <c r="V897" s="8" t="s">
        <v>1011</v>
      </c>
      <c r="W897" s="8" t="s">
        <v>1011</v>
      </c>
      <c r="X897" s="8" t="s">
        <v>1011</v>
      </c>
      <c r="Y897" s="8">
        <v>9.0668431999999993E-2</v>
      </c>
      <c r="Z897" s="8" t="s">
        <v>18998</v>
      </c>
      <c r="AA897" s="8" t="s">
        <v>18993</v>
      </c>
    </row>
    <row r="898" spans="1:27" ht="16" x14ac:dyDescent="0.2">
      <c r="A898" s="8" t="s">
        <v>18111</v>
      </c>
      <c r="B898" s="8">
        <v>109756436</v>
      </c>
      <c r="C898" s="8" t="s">
        <v>5902</v>
      </c>
      <c r="D898" s="8" t="s">
        <v>1022</v>
      </c>
      <c r="E898" s="8" t="s">
        <v>1035</v>
      </c>
      <c r="F898" s="8">
        <v>71037.3</v>
      </c>
      <c r="G898" s="8" t="s">
        <v>1011</v>
      </c>
      <c r="H898" s="8">
        <v>0</v>
      </c>
      <c r="I898" s="8" t="s">
        <v>5903</v>
      </c>
      <c r="J898" s="8" t="s">
        <v>1013</v>
      </c>
      <c r="K898" s="8" t="s">
        <v>5904</v>
      </c>
      <c r="L898" s="8" t="s">
        <v>5905</v>
      </c>
      <c r="M898" s="8" t="s">
        <v>1016</v>
      </c>
      <c r="N898" s="8" t="s">
        <v>5906</v>
      </c>
      <c r="O898" s="8" t="s">
        <v>5907</v>
      </c>
      <c r="P898" s="8" t="s">
        <v>1623</v>
      </c>
      <c r="Q898" s="8" t="s">
        <v>19401</v>
      </c>
      <c r="R898" s="8">
        <v>59.84</v>
      </c>
      <c r="S898" s="8" t="s">
        <v>18909</v>
      </c>
      <c r="T898" s="8" t="s">
        <v>19402</v>
      </c>
      <c r="U898" s="8" t="s">
        <v>1011</v>
      </c>
      <c r="V898" s="8" t="s">
        <v>1011</v>
      </c>
      <c r="W898" s="8" t="s">
        <v>1011</v>
      </c>
      <c r="X898" s="8" t="s">
        <v>1011</v>
      </c>
      <c r="Y898" s="8">
        <v>0.35408560300000003</v>
      </c>
      <c r="Z898" s="8" t="s">
        <v>18998</v>
      </c>
      <c r="AA898" s="8" t="s">
        <v>18993</v>
      </c>
    </row>
    <row r="899" spans="1:27" ht="16" x14ac:dyDescent="0.2">
      <c r="A899" s="8" t="s">
        <v>18111</v>
      </c>
      <c r="B899" s="8">
        <v>152871788</v>
      </c>
      <c r="C899" s="8" t="s">
        <v>5963</v>
      </c>
      <c r="D899" s="8" t="s">
        <v>1010</v>
      </c>
      <c r="E899" s="8" t="s">
        <v>1053</v>
      </c>
      <c r="F899" s="8">
        <v>177455</v>
      </c>
      <c r="G899" s="8" t="s">
        <v>1011</v>
      </c>
      <c r="H899" s="8">
        <v>1</v>
      </c>
      <c r="I899" s="8" t="s">
        <v>5093</v>
      </c>
      <c r="J899" s="8" t="s">
        <v>1029</v>
      </c>
      <c r="K899" s="8" t="s">
        <v>5964</v>
      </c>
      <c r="L899" s="8" t="s">
        <v>5965</v>
      </c>
      <c r="M899" s="8" t="s">
        <v>1016</v>
      </c>
      <c r="N899" s="8" t="s">
        <v>5966</v>
      </c>
      <c r="O899" s="8" t="s">
        <v>5967</v>
      </c>
      <c r="P899" s="8" t="s">
        <v>1623</v>
      </c>
      <c r="Q899" s="8" t="s">
        <v>19403</v>
      </c>
      <c r="R899" s="8">
        <v>60</v>
      </c>
      <c r="S899" s="8" t="s">
        <v>1008</v>
      </c>
      <c r="T899" s="8" t="s">
        <v>1008</v>
      </c>
      <c r="U899" s="8" t="s">
        <v>1011</v>
      </c>
      <c r="V899" s="8" t="s">
        <v>1011</v>
      </c>
      <c r="W899" s="8" t="s">
        <v>1011</v>
      </c>
      <c r="X899" s="8" t="s">
        <v>1011</v>
      </c>
      <c r="Y899" s="8">
        <v>0.31666666700000001</v>
      </c>
      <c r="Z899" s="8" t="s">
        <v>18998</v>
      </c>
      <c r="AA899" s="8" t="s">
        <v>18993</v>
      </c>
    </row>
    <row r="900" spans="1:27" ht="16" x14ac:dyDescent="0.2">
      <c r="A900" s="8" t="s">
        <v>18111</v>
      </c>
      <c r="B900" s="8">
        <v>156721863</v>
      </c>
      <c r="C900" s="8" t="s">
        <v>5968</v>
      </c>
      <c r="D900" s="8" t="s">
        <v>1010</v>
      </c>
      <c r="E900" s="8" t="s">
        <v>1053</v>
      </c>
      <c r="F900" s="8">
        <v>2011360</v>
      </c>
      <c r="G900" s="8" t="s">
        <v>1011</v>
      </c>
      <c r="H900" s="8">
        <v>1</v>
      </c>
      <c r="I900" s="8" t="s">
        <v>5969</v>
      </c>
      <c r="J900" s="8" t="s">
        <v>1312</v>
      </c>
      <c r="K900" s="8" t="s">
        <v>5970</v>
      </c>
      <c r="L900" s="8" t="s">
        <v>5971</v>
      </c>
      <c r="M900" s="8" t="s">
        <v>1016</v>
      </c>
      <c r="N900" s="8" t="s">
        <v>1663</v>
      </c>
      <c r="O900" s="8" t="s">
        <v>1665</v>
      </c>
      <c r="P900" s="8" t="s">
        <v>1623</v>
      </c>
      <c r="Q900" s="8" t="s">
        <v>19614</v>
      </c>
      <c r="R900" s="8">
        <v>60</v>
      </c>
      <c r="S900" s="8" t="s">
        <v>1008</v>
      </c>
      <c r="T900" s="8" t="s">
        <v>1008</v>
      </c>
      <c r="U900" s="8" t="s">
        <v>1011</v>
      </c>
      <c r="V900" s="8" t="s">
        <v>1011</v>
      </c>
      <c r="W900" s="8" t="s">
        <v>1011</v>
      </c>
      <c r="X900" s="8" t="s">
        <v>1011</v>
      </c>
      <c r="Y900" s="8">
        <v>1.3842482E-2</v>
      </c>
      <c r="Z900" s="8" t="s">
        <v>18992</v>
      </c>
      <c r="AA900" s="8" t="s">
        <v>18993</v>
      </c>
    </row>
    <row r="901" spans="1:27" ht="16" x14ac:dyDescent="0.2">
      <c r="A901" s="8" t="s">
        <v>18111</v>
      </c>
      <c r="B901" s="8">
        <v>176026121</v>
      </c>
      <c r="C901" s="8" t="s">
        <v>1008</v>
      </c>
      <c r="D901" s="8" t="s">
        <v>5980</v>
      </c>
      <c r="E901" s="8" t="s">
        <v>1010</v>
      </c>
      <c r="F901" s="8">
        <v>733772</v>
      </c>
      <c r="G901" s="8" t="s">
        <v>1011</v>
      </c>
      <c r="H901" s="8">
        <v>1</v>
      </c>
      <c r="I901" s="8" t="s">
        <v>5981</v>
      </c>
      <c r="J901" s="8" t="s">
        <v>1029</v>
      </c>
      <c r="K901" s="8" t="s">
        <v>5982</v>
      </c>
      <c r="L901" s="8" t="s">
        <v>5983</v>
      </c>
      <c r="M901" s="8" t="s">
        <v>1016</v>
      </c>
      <c r="N901" s="8" t="s">
        <v>5984</v>
      </c>
      <c r="O901" s="8" t="s">
        <v>5985</v>
      </c>
      <c r="P901" s="8" t="s">
        <v>1623</v>
      </c>
      <c r="Q901" s="8" t="s">
        <v>18864</v>
      </c>
      <c r="R901" s="8">
        <v>59.94</v>
      </c>
      <c r="S901" s="8" t="s">
        <v>1008</v>
      </c>
      <c r="T901" s="8" t="s">
        <v>1008</v>
      </c>
      <c r="U901" s="8" t="s">
        <v>1011</v>
      </c>
      <c r="V901" s="8" t="s">
        <v>1011</v>
      </c>
      <c r="W901" s="8" t="s">
        <v>1011</v>
      </c>
      <c r="X901" s="8" t="s">
        <v>1011</v>
      </c>
      <c r="Y901" s="8">
        <v>1</v>
      </c>
      <c r="Z901" s="8" t="s">
        <v>18992</v>
      </c>
      <c r="AA901" s="8" t="s">
        <v>18993</v>
      </c>
    </row>
    <row r="902" spans="1:27" ht="16" x14ac:dyDescent="0.2">
      <c r="A902" s="8" t="s">
        <v>18111</v>
      </c>
      <c r="B902" s="8">
        <v>179280392</v>
      </c>
      <c r="C902" s="8" t="s">
        <v>5991</v>
      </c>
      <c r="D902" s="8" t="s">
        <v>1022</v>
      </c>
      <c r="E902" s="8" t="s">
        <v>1035</v>
      </c>
      <c r="F902" s="8">
        <v>6227.5</v>
      </c>
      <c r="G902" s="8" t="s">
        <v>1011</v>
      </c>
      <c r="H902" s="8">
        <v>0</v>
      </c>
      <c r="I902" s="8" t="s">
        <v>5992</v>
      </c>
      <c r="J902" s="8" t="s">
        <v>1013</v>
      </c>
      <c r="K902" s="8" t="s">
        <v>1516</v>
      </c>
      <c r="L902" s="8" t="s">
        <v>1518</v>
      </c>
      <c r="M902" s="8" t="s">
        <v>1016</v>
      </c>
      <c r="N902" s="8" t="s">
        <v>2908</v>
      </c>
      <c r="O902" s="8" t="s">
        <v>1080</v>
      </c>
      <c r="P902" s="8" t="s">
        <v>1623</v>
      </c>
      <c r="Q902" s="8" t="s">
        <v>19615</v>
      </c>
      <c r="R902" s="8">
        <v>59.96</v>
      </c>
      <c r="S902" s="8" t="s">
        <v>19404</v>
      </c>
      <c r="T902" s="8" t="s">
        <v>19405</v>
      </c>
      <c r="U902" s="8" t="s">
        <v>1011</v>
      </c>
      <c r="V902" s="8" t="s">
        <v>1011</v>
      </c>
      <c r="W902" s="8" t="s">
        <v>1011</v>
      </c>
      <c r="X902" s="8" t="s">
        <v>1011</v>
      </c>
      <c r="Y902" s="8">
        <v>0.42886242600000002</v>
      </c>
      <c r="Z902" s="8" t="s">
        <v>18998</v>
      </c>
      <c r="AA902" s="8" t="s">
        <v>18993</v>
      </c>
    </row>
    <row r="903" spans="1:27" ht="16" x14ac:dyDescent="0.2">
      <c r="A903" s="8" t="s">
        <v>18111</v>
      </c>
      <c r="B903" s="8">
        <v>41061715</v>
      </c>
      <c r="C903" s="8" t="s">
        <v>6006</v>
      </c>
      <c r="D903" s="8" t="s">
        <v>1009</v>
      </c>
      <c r="E903" s="8" t="s">
        <v>1010</v>
      </c>
      <c r="F903" s="8">
        <v>733719</v>
      </c>
      <c r="G903" s="8" t="s">
        <v>1011</v>
      </c>
      <c r="H903" s="8">
        <v>0</v>
      </c>
      <c r="I903" s="8" t="s">
        <v>6007</v>
      </c>
      <c r="J903" s="8" t="s">
        <v>1013</v>
      </c>
      <c r="K903" s="8" t="s">
        <v>6008</v>
      </c>
      <c r="L903" s="8" t="s">
        <v>6009</v>
      </c>
      <c r="M903" s="8" t="s">
        <v>1016</v>
      </c>
      <c r="N903" s="8" t="s">
        <v>6010</v>
      </c>
      <c r="O903" s="8" t="s">
        <v>6011</v>
      </c>
      <c r="P903" s="8" t="s">
        <v>1623</v>
      </c>
      <c r="Q903" s="8" t="s">
        <v>19406</v>
      </c>
      <c r="R903" s="8">
        <v>60</v>
      </c>
      <c r="S903" s="8" t="s">
        <v>19407</v>
      </c>
      <c r="T903" s="8" t="s">
        <v>19408</v>
      </c>
      <c r="U903" s="8" t="s">
        <v>1011</v>
      </c>
      <c r="V903" s="8" t="s">
        <v>1011</v>
      </c>
      <c r="W903" s="8" t="s">
        <v>1011</v>
      </c>
      <c r="X903" s="8" t="s">
        <v>1011</v>
      </c>
      <c r="Y903" s="8">
        <v>7.3960464000000004E-2</v>
      </c>
      <c r="Z903" s="8" t="s">
        <v>18998</v>
      </c>
      <c r="AA903" s="8" t="s">
        <v>18993</v>
      </c>
    </row>
    <row r="904" spans="1:27" ht="16" x14ac:dyDescent="0.2">
      <c r="A904" s="8" t="s">
        <v>18111</v>
      </c>
      <c r="B904" s="8">
        <v>74931676</v>
      </c>
      <c r="C904" s="8" t="s">
        <v>6020</v>
      </c>
      <c r="D904" s="8" t="s">
        <v>6021</v>
      </c>
      <c r="E904" s="8" t="s">
        <v>1009</v>
      </c>
      <c r="F904" s="8">
        <v>10372.200000000001</v>
      </c>
      <c r="G904" s="8" t="s">
        <v>1011</v>
      </c>
      <c r="H904" s="8">
        <v>1</v>
      </c>
      <c r="I904" s="8" t="s">
        <v>6022</v>
      </c>
      <c r="J904" s="8" t="s">
        <v>1029</v>
      </c>
      <c r="K904" s="8" t="s">
        <v>6023</v>
      </c>
      <c r="L904" s="8" t="s">
        <v>6024</v>
      </c>
      <c r="M904" s="8" t="s">
        <v>1016</v>
      </c>
      <c r="N904" s="8" t="s">
        <v>1704</v>
      </c>
      <c r="O904" s="8" t="s">
        <v>1705</v>
      </c>
      <c r="P904" s="8" t="s">
        <v>1623</v>
      </c>
      <c r="Q904" s="8" t="s">
        <v>19409</v>
      </c>
      <c r="R904" s="8">
        <v>59.96</v>
      </c>
      <c r="S904" s="8" t="s">
        <v>1008</v>
      </c>
      <c r="T904" s="8" t="s">
        <v>1008</v>
      </c>
      <c r="U904" s="8" t="s">
        <v>1011</v>
      </c>
      <c r="V904" s="8" t="s">
        <v>1011</v>
      </c>
      <c r="W904" s="8" t="s">
        <v>1011</v>
      </c>
      <c r="X904" s="8" t="s">
        <v>1011</v>
      </c>
      <c r="Y904" s="8">
        <v>0.33333333300000001</v>
      </c>
      <c r="Z904" s="8" t="s">
        <v>18998</v>
      </c>
      <c r="AA904" s="8" t="s">
        <v>18993</v>
      </c>
    </row>
    <row r="905" spans="1:27" ht="16" x14ac:dyDescent="0.2">
      <c r="A905" s="8" t="s">
        <v>18111</v>
      </c>
      <c r="B905" s="8">
        <v>74931681</v>
      </c>
      <c r="C905" s="8" t="s">
        <v>6025</v>
      </c>
      <c r="D905" s="8" t="s">
        <v>1339</v>
      </c>
      <c r="E905" s="8" t="s">
        <v>1010</v>
      </c>
      <c r="F905" s="8">
        <v>10384.200000000001</v>
      </c>
      <c r="G905" s="8" t="s">
        <v>1011</v>
      </c>
      <c r="H905" s="8">
        <v>1</v>
      </c>
      <c r="I905" s="8" t="s">
        <v>6026</v>
      </c>
      <c r="J905" s="8" t="s">
        <v>1029</v>
      </c>
      <c r="K905" s="8" t="s">
        <v>6023</v>
      </c>
      <c r="L905" s="8" t="s">
        <v>6024</v>
      </c>
      <c r="M905" s="8" t="s">
        <v>1016</v>
      </c>
      <c r="N905" s="8" t="s">
        <v>1704</v>
      </c>
      <c r="O905" s="8" t="s">
        <v>1705</v>
      </c>
      <c r="P905" s="8" t="s">
        <v>1623</v>
      </c>
      <c r="Q905" s="8" t="s">
        <v>19409</v>
      </c>
      <c r="R905" s="8">
        <v>59.96</v>
      </c>
      <c r="S905" s="8" t="s">
        <v>1008</v>
      </c>
      <c r="T905" s="8" t="s">
        <v>1008</v>
      </c>
      <c r="U905" s="8" t="s">
        <v>1011</v>
      </c>
      <c r="V905" s="8" t="s">
        <v>1011</v>
      </c>
      <c r="W905" s="8" t="s">
        <v>1011</v>
      </c>
      <c r="X905" s="8" t="s">
        <v>1011</v>
      </c>
      <c r="Y905" s="8">
        <v>0.33333333300000001</v>
      </c>
      <c r="Z905" s="8" t="s">
        <v>18998</v>
      </c>
      <c r="AA905" s="8" t="s">
        <v>18993</v>
      </c>
    </row>
    <row r="906" spans="1:27" ht="16" x14ac:dyDescent="0.2">
      <c r="A906" s="8" t="s">
        <v>18111</v>
      </c>
      <c r="B906" s="8">
        <v>74962813</v>
      </c>
      <c r="C906" s="8" t="s">
        <v>6027</v>
      </c>
      <c r="D906" s="8" t="s">
        <v>1022</v>
      </c>
      <c r="E906" s="8" t="s">
        <v>1035</v>
      </c>
      <c r="F906" s="8">
        <v>24014.400000000001</v>
      </c>
      <c r="G906" s="8" t="s">
        <v>1011</v>
      </c>
      <c r="H906" s="8">
        <v>0</v>
      </c>
      <c r="I906" s="8" t="s">
        <v>6028</v>
      </c>
      <c r="J906" s="8" t="s">
        <v>1013</v>
      </c>
      <c r="K906" s="8" t="s">
        <v>6023</v>
      </c>
      <c r="L906" s="8" t="s">
        <v>6024</v>
      </c>
      <c r="M906" s="8" t="s">
        <v>1016</v>
      </c>
      <c r="N906" s="8" t="s">
        <v>6029</v>
      </c>
      <c r="O906" s="8" t="s">
        <v>6030</v>
      </c>
      <c r="P906" s="8" t="s">
        <v>1623</v>
      </c>
      <c r="Q906" s="8" t="s">
        <v>19409</v>
      </c>
      <c r="R906" s="8">
        <v>60</v>
      </c>
      <c r="S906" s="8" t="s">
        <v>1008</v>
      </c>
      <c r="T906" s="8" t="s">
        <v>1008</v>
      </c>
      <c r="U906" s="8" t="s">
        <v>1011</v>
      </c>
      <c r="V906" s="8" t="s">
        <v>1011</v>
      </c>
      <c r="W906" s="8" t="s">
        <v>1011</v>
      </c>
      <c r="X906" s="8" t="s">
        <v>1011</v>
      </c>
      <c r="Y906" s="8">
        <v>0.33333333300000001</v>
      </c>
      <c r="Z906" s="8" t="s">
        <v>18998</v>
      </c>
      <c r="AA906" s="8" t="s">
        <v>18993</v>
      </c>
    </row>
    <row r="907" spans="1:27" ht="16" x14ac:dyDescent="0.2">
      <c r="A907" s="8" t="s">
        <v>18111</v>
      </c>
      <c r="B907" s="8">
        <v>74965122</v>
      </c>
      <c r="C907" s="8" t="s">
        <v>6031</v>
      </c>
      <c r="D907" s="8" t="s">
        <v>1022</v>
      </c>
      <c r="E907" s="8" t="s">
        <v>1035</v>
      </c>
      <c r="F907" s="8">
        <v>962979</v>
      </c>
      <c r="G907" s="8" t="s">
        <v>1011</v>
      </c>
      <c r="H907" s="8">
        <v>0</v>
      </c>
      <c r="I907" s="8" t="s">
        <v>6032</v>
      </c>
      <c r="J907" s="8" t="s">
        <v>1013</v>
      </c>
      <c r="K907" s="8" t="s">
        <v>6023</v>
      </c>
      <c r="L907" s="8" t="s">
        <v>6024</v>
      </c>
      <c r="M907" s="8" t="s">
        <v>1016</v>
      </c>
      <c r="N907" s="8" t="s">
        <v>6033</v>
      </c>
      <c r="O907" s="8" t="s">
        <v>6034</v>
      </c>
      <c r="P907" s="8" t="s">
        <v>1623</v>
      </c>
      <c r="Q907" s="8" t="s">
        <v>19409</v>
      </c>
      <c r="R907" s="8">
        <v>60</v>
      </c>
      <c r="S907" s="8" t="s">
        <v>1008</v>
      </c>
      <c r="T907" s="8" t="s">
        <v>1008</v>
      </c>
      <c r="U907" s="8" t="s">
        <v>1011</v>
      </c>
      <c r="V907" s="8" t="s">
        <v>1011</v>
      </c>
      <c r="W907" s="8" t="s">
        <v>1011</v>
      </c>
      <c r="X907" s="8" t="s">
        <v>1011</v>
      </c>
      <c r="Y907" s="8">
        <v>0.33333333300000001</v>
      </c>
      <c r="Z907" s="8" t="s">
        <v>18998</v>
      </c>
      <c r="AA907" s="8" t="s">
        <v>18993</v>
      </c>
    </row>
    <row r="908" spans="1:27" ht="16" x14ac:dyDescent="0.2">
      <c r="A908" s="8" t="s">
        <v>18111</v>
      </c>
      <c r="B908" s="8">
        <v>77745853</v>
      </c>
      <c r="C908" s="8" t="s">
        <v>6035</v>
      </c>
      <c r="D908" s="8" t="s">
        <v>1009</v>
      </c>
      <c r="E908" s="8" t="s">
        <v>2157</v>
      </c>
      <c r="F908" s="8">
        <v>1771250</v>
      </c>
      <c r="G908" s="8" t="s">
        <v>1011</v>
      </c>
      <c r="H908" s="8">
        <v>1</v>
      </c>
      <c r="I908" s="8" t="s">
        <v>6036</v>
      </c>
      <c r="J908" s="8" t="s">
        <v>1312</v>
      </c>
      <c r="K908" s="8" t="s">
        <v>6037</v>
      </c>
      <c r="L908" s="8" t="s">
        <v>6038</v>
      </c>
      <c r="M908" s="8" t="s">
        <v>1016</v>
      </c>
      <c r="N908" s="8" t="s">
        <v>6039</v>
      </c>
      <c r="O908" s="8" t="s">
        <v>6040</v>
      </c>
      <c r="P908" s="8" t="s">
        <v>1623</v>
      </c>
      <c r="Q908" s="8" t="s">
        <v>19410</v>
      </c>
      <c r="R908" s="8">
        <v>59.97</v>
      </c>
      <c r="S908" s="8" t="s">
        <v>1008</v>
      </c>
      <c r="T908" s="8" t="s">
        <v>1008</v>
      </c>
      <c r="U908" s="8" t="s">
        <v>1011</v>
      </c>
      <c r="V908" s="8" t="s">
        <v>1011</v>
      </c>
      <c r="W908" s="8" t="s">
        <v>1011</v>
      </c>
      <c r="X908" s="8" t="s">
        <v>1011</v>
      </c>
      <c r="Y908" s="8">
        <v>0.45139253800000001</v>
      </c>
      <c r="Z908" s="8" t="s">
        <v>18998</v>
      </c>
      <c r="AA908" s="8" t="s">
        <v>18993</v>
      </c>
    </row>
    <row r="909" spans="1:27" ht="16" x14ac:dyDescent="0.2">
      <c r="A909" s="8" t="s">
        <v>18112</v>
      </c>
      <c r="B909" s="8">
        <v>116783619</v>
      </c>
      <c r="C909" s="8" t="s">
        <v>6056</v>
      </c>
      <c r="D909" s="8" t="s">
        <v>1010</v>
      </c>
      <c r="E909" s="8" t="s">
        <v>1022</v>
      </c>
      <c r="F909" s="8">
        <v>142010</v>
      </c>
      <c r="G909" s="8" t="s">
        <v>1011</v>
      </c>
      <c r="H909" s="8">
        <v>0</v>
      </c>
      <c r="I909" s="8" t="s">
        <v>1008</v>
      </c>
      <c r="J909" s="8" t="s">
        <v>1023</v>
      </c>
      <c r="K909" s="8" t="s">
        <v>6057</v>
      </c>
      <c r="L909" s="8" t="s">
        <v>6058</v>
      </c>
      <c r="M909" s="8" t="s">
        <v>1016</v>
      </c>
      <c r="N909" s="8" t="s">
        <v>6059</v>
      </c>
      <c r="O909" s="8" t="s">
        <v>6060</v>
      </c>
      <c r="P909" s="8" t="s">
        <v>1623</v>
      </c>
      <c r="Q909" s="8" t="s">
        <v>19411</v>
      </c>
      <c r="R909" s="8">
        <v>60</v>
      </c>
      <c r="S909" s="8" t="s">
        <v>19412</v>
      </c>
      <c r="T909" s="8" t="s">
        <v>19413</v>
      </c>
      <c r="U909" s="8" t="s">
        <v>1011</v>
      </c>
      <c r="V909" s="8" t="s">
        <v>1011</v>
      </c>
      <c r="W909" s="8" t="s">
        <v>1011</v>
      </c>
      <c r="X909" s="8" t="s">
        <v>1011</v>
      </c>
      <c r="Y909" s="8">
        <v>0.33312202800000001</v>
      </c>
      <c r="Z909" s="8" t="s">
        <v>18998</v>
      </c>
      <c r="AA909" s="8" t="s">
        <v>18993</v>
      </c>
    </row>
    <row r="910" spans="1:27" ht="16" x14ac:dyDescent="0.2">
      <c r="A910" s="8" t="s">
        <v>18112</v>
      </c>
      <c r="B910" s="8">
        <v>129475706</v>
      </c>
      <c r="C910" s="8" t="s">
        <v>6074</v>
      </c>
      <c r="D910" s="8" t="s">
        <v>1035</v>
      </c>
      <c r="E910" s="8" t="s">
        <v>1010</v>
      </c>
      <c r="F910" s="8">
        <v>6295</v>
      </c>
      <c r="G910" s="8" t="s">
        <v>1011</v>
      </c>
      <c r="H910" s="8">
        <v>0</v>
      </c>
      <c r="I910" s="8" t="s">
        <v>6075</v>
      </c>
      <c r="J910" s="8" t="s">
        <v>1013</v>
      </c>
      <c r="K910" s="8" t="s">
        <v>6076</v>
      </c>
      <c r="L910" s="8" t="s">
        <v>6077</v>
      </c>
      <c r="M910" s="8" t="s">
        <v>1016</v>
      </c>
      <c r="N910" s="8" t="s">
        <v>2661</v>
      </c>
      <c r="O910" s="8" t="s">
        <v>1019</v>
      </c>
      <c r="P910" s="8" t="s">
        <v>1623</v>
      </c>
      <c r="Q910" s="8" t="s">
        <v>15098</v>
      </c>
      <c r="R910" s="8">
        <v>60</v>
      </c>
      <c r="S910" s="8" t="s">
        <v>19414</v>
      </c>
      <c r="T910" s="8" t="s">
        <v>19415</v>
      </c>
      <c r="U910" s="8" t="s">
        <v>1011</v>
      </c>
      <c r="V910" s="8" t="s">
        <v>1011</v>
      </c>
      <c r="W910" s="8" t="s">
        <v>19139</v>
      </c>
      <c r="X910" s="8" t="s">
        <v>19139</v>
      </c>
      <c r="Y910" s="8">
        <v>0.92827341200000002</v>
      </c>
      <c r="Z910" s="8" t="s">
        <v>19140</v>
      </c>
      <c r="AA910" s="8" t="s">
        <v>18993</v>
      </c>
    </row>
    <row r="911" spans="1:27" ht="16" x14ac:dyDescent="0.2">
      <c r="A911" s="8" t="s">
        <v>18112</v>
      </c>
      <c r="B911" s="8">
        <v>132938842</v>
      </c>
      <c r="C911" s="8" t="s">
        <v>6082</v>
      </c>
      <c r="D911" s="8" t="s">
        <v>1009</v>
      </c>
      <c r="E911" s="8" t="s">
        <v>1010</v>
      </c>
      <c r="F911" s="8">
        <v>285997</v>
      </c>
      <c r="G911" s="8" t="s">
        <v>1011</v>
      </c>
      <c r="H911" s="8">
        <v>0</v>
      </c>
      <c r="I911" s="8" t="s">
        <v>4293</v>
      </c>
      <c r="J911" s="8" t="s">
        <v>1013</v>
      </c>
      <c r="K911" s="8" t="s">
        <v>6083</v>
      </c>
      <c r="L911" s="8" t="s">
        <v>6084</v>
      </c>
      <c r="M911" s="8" t="s">
        <v>1016</v>
      </c>
      <c r="N911" s="8" t="s">
        <v>6085</v>
      </c>
      <c r="O911" s="8" t="s">
        <v>6086</v>
      </c>
      <c r="P911" s="8" t="s">
        <v>1623</v>
      </c>
      <c r="Q911" s="8" t="s">
        <v>19616</v>
      </c>
      <c r="R911" s="8">
        <v>60</v>
      </c>
      <c r="S911" s="8" t="s">
        <v>18112</v>
      </c>
      <c r="T911" s="8" t="s">
        <v>19416</v>
      </c>
      <c r="U911" s="8" t="s">
        <v>1011</v>
      </c>
      <c r="V911" s="8" t="s">
        <v>1011</v>
      </c>
      <c r="W911" s="8" t="s">
        <v>1011</v>
      </c>
      <c r="X911" s="8" t="s">
        <v>1011</v>
      </c>
      <c r="Y911" s="8">
        <v>0</v>
      </c>
      <c r="Z911" s="8" t="s">
        <v>18992</v>
      </c>
      <c r="AA911" s="8" t="s">
        <v>18993</v>
      </c>
    </row>
    <row r="912" spans="1:27" ht="16" x14ac:dyDescent="0.2">
      <c r="A912" s="8" t="s">
        <v>18112</v>
      </c>
      <c r="B912" s="8">
        <v>132966182</v>
      </c>
      <c r="C912" s="8" t="s">
        <v>1008</v>
      </c>
      <c r="D912" s="8" t="s">
        <v>2157</v>
      </c>
      <c r="E912" s="8" t="s">
        <v>1009</v>
      </c>
      <c r="F912" s="8">
        <v>661.71</v>
      </c>
      <c r="G912" s="8" t="s">
        <v>1011</v>
      </c>
      <c r="H912" s="8">
        <v>1</v>
      </c>
      <c r="I912" s="8" t="s">
        <v>6087</v>
      </c>
      <c r="J912" s="8" t="s">
        <v>1029</v>
      </c>
      <c r="K912" s="8" t="s">
        <v>6088</v>
      </c>
      <c r="L912" s="8" t="s">
        <v>6089</v>
      </c>
      <c r="M912" s="8" t="s">
        <v>1016</v>
      </c>
      <c r="N912" s="8" t="s">
        <v>5153</v>
      </c>
      <c r="O912" s="8" t="s">
        <v>1019</v>
      </c>
      <c r="P912" s="8" t="s">
        <v>1623</v>
      </c>
      <c r="Q912" s="8" t="s">
        <v>19417</v>
      </c>
      <c r="R912" s="8">
        <v>60</v>
      </c>
      <c r="S912" s="8" t="s">
        <v>1008</v>
      </c>
      <c r="T912" s="8" t="s">
        <v>1008</v>
      </c>
      <c r="U912" s="8" t="s">
        <v>1011</v>
      </c>
      <c r="V912" s="8" t="s">
        <v>1011</v>
      </c>
      <c r="W912" s="8" t="s">
        <v>1011</v>
      </c>
      <c r="X912" s="8" t="s">
        <v>1011</v>
      </c>
      <c r="Y912" s="8">
        <v>0</v>
      </c>
      <c r="Z912" s="8" t="s">
        <v>18992</v>
      </c>
      <c r="AA912" s="8" t="s">
        <v>18993</v>
      </c>
    </row>
    <row r="913" spans="1:27" ht="16" x14ac:dyDescent="0.2">
      <c r="A913" s="8" t="s">
        <v>18112</v>
      </c>
      <c r="B913" s="8">
        <v>138188023</v>
      </c>
      <c r="C913" s="8" t="s">
        <v>6094</v>
      </c>
      <c r="D913" s="8" t="s">
        <v>1010</v>
      </c>
      <c r="E913" s="8" t="s">
        <v>1022</v>
      </c>
      <c r="F913" s="8">
        <v>38145.199999999997</v>
      </c>
      <c r="G913" s="8" t="s">
        <v>1011</v>
      </c>
      <c r="H913" s="8">
        <v>0</v>
      </c>
      <c r="I913" s="8" t="s">
        <v>1008</v>
      </c>
      <c r="J913" s="8" t="s">
        <v>1107</v>
      </c>
      <c r="K913" s="8" t="s">
        <v>6095</v>
      </c>
      <c r="L913" s="8" t="s">
        <v>6096</v>
      </c>
      <c r="M913" s="8" t="s">
        <v>1016</v>
      </c>
      <c r="N913" s="8" t="s">
        <v>6097</v>
      </c>
      <c r="O913" s="8" t="s">
        <v>4108</v>
      </c>
      <c r="P913" s="8" t="s">
        <v>1623</v>
      </c>
      <c r="Q913" s="8"/>
      <c r="R913" s="8">
        <v>59.68</v>
      </c>
      <c r="S913" s="8" t="s">
        <v>1008</v>
      </c>
      <c r="T913" s="8" t="s">
        <v>1008</v>
      </c>
      <c r="U913" s="8" t="s">
        <v>1011</v>
      </c>
      <c r="V913" s="8" t="s">
        <v>1011</v>
      </c>
      <c r="W913" s="8" t="s">
        <v>1011</v>
      </c>
      <c r="X913" s="8" t="s">
        <v>1011</v>
      </c>
      <c r="Y913" s="8"/>
      <c r="Z913" s="8" t="s">
        <v>18998</v>
      </c>
      <c r="AA913" s="8" t="s">
        <v>18993</v>
      </c>
    </row>
    <row r="914" spans="1:27" ht="16" x14ac:dyDescent="0.2">
      <c r="A914" s="8" t="s">
        <v>18112</v>
      </c>
      <c r="B914" s="8">
        <v>150390149</v>
      </c>
      <c r="C914" s="8" t="s">
        <v>6125</v>
      </c>
      <c r="D914" s="8" t="s">
        <v>1022</v>
      </c>
      <c r="E914" s="8" t="s">
        <v>1009</v>
      </c>
      <c r="F914" s="8">
        <v>126387</v>
      </c>
      <c r="G914" s="8" t="s">
        <v>1011</v>
      </c>
      <c r="H914" s="8">
        <v>0</v>
      </c>
      <c r="I914" s="8" t="s">
        <v>6126</v>
      </c>
      <c r="J914" s="8" t="s">
        <v>1013</v>
      </c>
      <c r="K914" s="8" t="s">
        <v>6127</v>
      </c>
      <c r="L914" s="8" t="s">
        <v>6128</v>
      </c>
      <c r="M914" s="8" t="s">
        <v>1016</v>
      </c>
      <c r="N914" s="8" t="s">
        <v>6129</v>
      </c>
      <c r="O914" s="8" t="s">
        <v>6130</v>
      </c>
      <c r="P914" s="8" t="s">
        <v>1623</v>
      </c>
      <c r="Q914" s="8" t="s">
        <v>19617</v>
      </c>
      <c r="R914" s="8">
        <v>59.99</v>
      </c>
      <c r="S914" s="8" t="s">
        <v>19418</v>
      </c>
      <c r="T914" s="8" t="s">
        <v>19419</v>
      </c>
      <c r="U914" s="8" t="s">
        <v>1011</v>
      </c>
      <c r="V914" s="8" t="s">
        <v>1011</v>
      </c>
      <c r="W914" s="8" t="s">
        <v>1011</v>
      </c>
      <c r="X914" s="8" t="s">
        <v>1011</v>
      </c>
      <c r="Y914" s="8">
        <v>1</v>
      </c>
      <c r="Z914" s="8" t="s">
        <v>18992</v>
      </c>
      <c r="AA914" s="8" t="s">
        <v>18993</v>
      </c>
    </row>
    <row r="915" spans="1:27" ht="16" x14ac:dyDescent="0.2">
      <c r="A915" s="8" t="s">
        <v>18112</v>
      </c>
      <c r="B915" s="8">
        <v>151936577</v>
      </c>
      <c r="C915" s="8" t="s">
        <v>6134</v>
      </c>
      <c r="D915" s="8" t="s">
        <v>1022</v>
      </c>
      <c r="E915" s="8" t="s">
        <v>1010</v>
      </c>
      <c r="F915" s="8">
        <v>3184.3</v>
      </c>
      <c r="G915" s="8" t="s">
        <v>1011</v>
      </c>
      <c r="H915" s="8">
        <v>0</v>
      </c>
      <c r="I915" s="8" t="s">
        <v>1008</v>
      </c>
      <c r="J915" s="8" t="s">
        <v>1107</v>
      </c>
      <c r="K915" s="8" t="s">
        <v>6132</v>
      </c>
      <c r="L915" s="8" t="s">
        <v>6133</v>
      </c>
      <c r="M915" s="8" t="s">
        <v>1016</v>
      </c>
      <c r="N915" s="8" t="s">
        <v>1207</v>
      </c>
      <c r="O915" s="8" t="s">
        <v>1034</v>
      </c>
      <c r="P915" s="8" t="s">
        <v>1623</v>
      </c>
      <c r="Q915" s="8" t="s">
        <v>19618</v>
      </c>
      <c r="R915" s="8">
        <v>60</v>
      </c>
      <c r="S915" s="8" t="s">
        <v>18398</v>
      </c>
      <c r="T915" s="8" t="s">
        <v>19420</v>
      </c>
      <c r="U915" s="8" t="s">
        <v>1011</v>
      </c>
      <c r="V915" s="8" t="s">
        <v>1011</v>
      </c>
      <c r="W915" s="8" t="s">
        <v>1011</v>
      </c>
      <c r="X915" s="8" t="s">
        <v>1011</v>
      </c>
      <c r="Y915" s="8">
        <v>1</v>
      </c>
      <c r="Z915" s="8" t="s">
        <v>18992</v>
      </c>
      <c r="AA915" s="8" t="s">
        <v>18993</v>
      </c>
    </row>
    <row r="916" spans="1:27" ht="16" x14ac:dyDescent="0.2">
      <c r="A916" s="8" t="s">
        <v>18112</v>
      </c>
      <c r="B916" s="8">
        <v>155448736</v>
      </c>
      <c r="C916" s="8" t="s">
        <v>6142</v>
      </c>
      <c r="D916" s="8" t="s">
        <v>1010</v>
      </c>
      <c r="E916" s="8" t="s">
        <v>1009</v>
      </c>
      <c r="F916" s="8">
        <v>32967.4</v>
      </c>
      <c r="G916" s="8" t="s">
        <v>1011</v>
      </c>
      <c r="H916" s="8">
        <v>0</v>
      </c>
      <c r="I916" s="8" t="s">
        <v>1008</v>
      </c>
      <c r="J916" s="8" t="s">
        <v>1023</v>
      </c>
      <c r="K916" s="8" t="s">
        <v>6143</v>
      </c>
      <c r="L916" s="8" t="s">
        <v>6144</v>
      </c>
      <c r="M916" s="8" t="s">
        <v>1016</v>
      </c>
      <c r="N916" s="8" t="s">
        <v>6145</v>
      </c>
      <c r="O916" s="8" t="s">
        <v>6146</v>
      </c>
      <c r="P916" s="8" t="s">
        <v>1623</v>
      </c>
      <c r="Q916" s="8" t="s">
        <v>19619</v>
      </c>
      <c r="R916" s="8">
        <v>59.98</v>
      </c>
      <c r="S916" s="8" t="s">
        <v>19421</v>
      </c>
      <c r="T916" s="8" t="s">
        <v>19422</v>
      </c>
      <c r="U916" s="8" t="s">
        <v>1011</v>
      </c>
      <c r="V916" s="8" t="s">
        <v>1011</v>
      </c>
      <c r="W916" s="8" t="s">
        <v>1011</v>
      </c>
      <c r="X916" s="8" t="s">
        <v>1011</v>
      </c>
      <c r="Y916" s="8">
        <v>0.229872881</v>
      </c>
      <c r="Z916" s="8" t="s">
        <v>18992</v>
      </c>
      <c r="AA916" s="8" t="s">
        <v>18993</v>
      </c>
    </row>
    <row r="917" spans="1:27" ht="16" x14ac:dyDescent="0.2">
      <c r="A917" s="8" t="s">
        <v>18112</v>
      </c>
      <c r="B917" s="8">
        <v>155577717</v>
      </c>
      <c r="C917" s="8" t="s">
        <v>6147</v>
      </c>
      <c r="D917" s="8" t="s">
        <v>1010</v>
      </c>
      <c r="E917" s="8" t="s">
        <v>1035</v>
      </c>
      <c r="F917" s="8">
        <v>60029.8</v>
      </c>
      <c r="G917" s="8" t="s">
        <v>1011</v>
      </c>
      <c r="H917" s="8">
        <v>0</v>
      </c>
      <c r="I917" s="8" t="s">
        <v>6148</v>
      </c>
      <c r="J917" s="8" t="s">
        <v>1013</v>
      </c>
      <c r="K917" s="8" t="s">
        <v>6143</v>
      </c>
      <c r="L917" s="8" t="s">
        <v>6144</v>
      </c>
      <c r="M917" s="8" t="s">
        <v>1016</v>
      </c>
      <c r="N917" s="8" t="s">
        <v>6149</v>
      </c>
      <c r="O917" s="8" t="s">
        <v>1385</v>
      </c>
      <c r="P917" s="8" t="s">
        <v>1623</v>
      </c>
      <c r="Q917" s="8" t="s">
        <v>19620</v>
      </c>
      <c r="R917" s="8">
        <v>59.99</v>
      </c>
      <c r="S917" s="8" t="s">
        <v>19423</v>
      </c>
      <c r="T917" s="8" t="s">
        <v>19424</v>
      </c>
      <c r="U917" s="8" t="s">
        <v>1011</v>
      </c>
      <c r="V917" s="8" t="s">
        <v>1011</v>
      </c>
      <c r="W917" s="8" t="s">
        <v>1011</v>
      </c>
      <c r="X917" s="8" t="s">
        <v>1011</v>
      </c>
      <c r="Y917" s="8">
        <v>0.48356464599999999</v>
      </c>
      <c r="Z917" s="8" t="s">
        <v>18998</v>
      </c>
      <c r="AA917" s="8" t="s">
        <v>18993</v>
      </c>
    </row>
    <row r="918" spans="1:27" ht="16" x14ac:dyDescent="0.2">
      <c r="A918" s="8" t="s">
        <v>18112</v>
      </c>
      <c r="B918" s="8">
        <v>165723066</v>
      </c>
      <c r="C918" s="8" t="s">
        <v>6155</v>
      </c>
      <c r="D918" s="8" t="s">
        <v>1009</v>
      </c>
      <c r="E918" s="8" t="s">
        <v>1035</v>
      </c>
      <c r="F918" s="8">
        <v>2080.1999999999998</v>
      </c>
      <c r="G918" s="8" t="s">
        <v>1011</v>
      </c>
      <c r="H918" s="8">
        <v>0</v>
      </c>
      <c r="I918" s="8" t="s">
        <v>6156</v>
      </c>
      <c r="J918" s="8" t="s">
        <v>1013</v>
      </c>
      <c r="K918" s="8" t="s">
        <v>6157</v>
      </c>
      <c r="L918" s="8" t="s">
        <v>6158</v>
      </c>
      <c r="M918" s="8" t="s">
        <v>1016</v>
      </c>
      <c r="N918" s="8" t="s">
        <v>1349</v>
      </c>
      <c r="O918" s="8" t="s">
        <v>1019</v>
      </c>
      <c r="P918" s="8" t="s">
        <v>1623</v>
      </c>
      <c r="Q918" s="8" t="s">
        <v>19425</v>
      </c>
      <c r="R918" s="8">
        <v>60</v>
      </c>
      <c r="S918" s="8" t="s">
        <v>18515</v>
      </c>
      <c r="T918" s="8" t="s">
        <v>19426</v>
      </c>
      <c r="U918" s="8" t="s">
        <v>1011</v>
      </c>
      <c r="V918" s="8" t="s">
        <v>1011</v>
      </c>
      <c r="W918" s="8" t="s">
        <v>1011</v>
      </c>
      <c r="X918" s="8" t="s">
        <v>1011</v>
      </c>
      <c r="Y918" s="8">
        <v>0.452964427</v>
      </c>
      <c r="Z918" s="8" t="s">
        <v>18998</v>
      </c>
      <c r="AA918" s="8" t="s">
        <v>18993</v>
      </c>
    </row>
    <row r="919" spans="1:27" ht="16" x14ac:dyDescent="0.2">
      <c r="A919" s="8" t="s">
        <v>18112</v>
      </c>
      <c r="B919" s="8">
        <v>170036466</v>
      </c>
      <c r="C919" s="8" t="s">
        <v>6159</v>
      </c>
      <c r="D919" s="8" t="s">
        <v>1009</v>
      </c>
      <c r="E919" s="8" t="s">
        <v>1035</v>
      </c>
      <c r="F919" s="8">
        <v>24483.4</v>
      </c>
      <c r="G919" s="8" t="s">
        <v>1011</v>
      </c>
      <c r="H919" s="8">
        <v>0</v>
      </c>
      <c r="I919" s="8" t="s">
        <v>1008</v>
      </c>
      <c r="J919" s="8" t="s">
        <v>1023</v>
      </c>
      <c r="K919" s="8" t="s">
        <v>1535</v>
      </c>
      <c r="L919" s="8" t="s">
        <v>1536</v>
      </c>
      <c r="M919" s="8" t="s">
        <v>1016</v>
      </c>
      <c r="N919" s="8" t="s">
        <v>6160</v>
      </c>
      <c r="O919" s="8" t="s">
        <v>6161</v>
      </c>
      <c r="P919" s="8" t="s">
        <v>1623</v>
      </c>
      <c r="Q919" s="8" t="s">
        <v>19521</v>
      </c>
      <c r="R919" s="8">
        <v>60</v>
      </c>
      <c r="S919" s="8" t="s">
        <v>18297</v>
      </c>
      <c r="T919" s="8" t="s">
        <v>19427</v>
      </c>
      <c r="U919" s="8" t="s">
        <v>1011</v>
      </c>
      <c r="V919" s="8" t="s">
        <v>1011</v>
      </c>
      <c r="W919" s="8" t="s">
        <v>1011</v>
      </c>
      <c r="X919" s="8" t="s">
        <v>1011</v>
      </c>
      <c r="Y919" s="8">
        <v>0.15957672000000001</v>
      </c>
      <c r="Z919" s="8" t="s">
        <v>18998</v>
      </c>
      <c r="AA919" s="8" t="s">
        <v>18993</v>
      </c>
    </row>
    <row r="920" spans="1:27" ht="16" x14ac:dyDescent="0.2">
      <c r="A920" s="8" t="s">
        <v>18112</v>
      </c>
      <c r="B920" s="8">
        <v>170153941</v>
      </c>
      <c r="C920" s="8" t="s">
        <v>1008</v>
      </c>
      <c r="D920" s="8" t="s">
        <v>6162</v>
      </c>
      <c r="E920" s="8" t="s">
        <v>1035</v>
      </c>
      <c r="F920" s="8">
        <v>1130.33</v>
      </c>
      <c r="G920" s="8" t="s">
        <v>1011</v>
      </c>
      <c r="H920" s="8">
        <v>1</v>
      </c>
      <c r="I920" s="8" t="s">
        <v>6163</v>
      </c>
      <c r="J920" s="8" t="s">
        <v>1854</v>
      </c>
      <c r="K920" s="8" t="s">
        <v>6164</v>
      </c>
      <c r="L920" s="8" t="s">
        <v>6165</v>
      </c>
      <c r="M920" s="8" t="s">
        <v>1016</v>
      </c>
      <c r="N920" s="8" t="s">
        <v>1051</v>
      </c>
      <c r="O920" s="8" t="s">
        <v>1052</v>
      </c>
      <c r="P920" s="8" t="s">
        <v>1623</v>
      </c>
      <c r="Q920" s="8" t="s">
        <v>19621</v>
      </c>
      <c r="R920" s="8">
        <v>49.61</v>
      </c>
      <c r="S920" s="8" t="s">
        <v>1008</v>
      </c>
      <c r="T920" s="8" t="s">
        <v>1008</v>
      </c>
      <c r="U920" s="8" t="s">
        <v>1011</v>
      </c>
      <c r="V920" s="8" t="s">
        <v>1011</v>
      </c>
      <c r="W920" s="8" t="s">
        <v>1011</v>
      </c>
      <c r="X920" s="8" t="s">
        <v>1011</v>
      </c>
      <c r="Y920" s="8">
        <v>0.35064806199999998</v>
      </c>
      <c r="Z920" s="8" t="s">
        <v>18998</v>
      </c>
      <c r="AA920" s="8" t="s">
        <v>18993</v>
      </c>
    </row>
    <row r="921" spans="1:27" ht="16" x14ac:dyDescent="0.2">
      <c r="A921" s="8" t="s">
        <v>18112</v>
      </c>
      <c r="B921" s="8">
        <v>28198122</v>
      </c>
      <c r="C921" s="8" t="s">
        <v>6178</v>
      </c>
      <c r="D921" s="8" t="s">
        <v>1009</v>
      </c>
      <c r="E921" s="8" t="s">
        <v>1010</v>
      </c>
      <c r="F921" s="8">
        <v>38266.699999999997</v>
      </c>
      <c r="G921" s="8" t="s">
        <v>1011</v>
      </c>
      <c r="H921" s="8">
        <v>0</v>
      </c>
      <c r="I921" s="8" t="s">
        <v>6179</v>
      </c>
      <c r="J921" s="8" t="s">
        <v>1013</v>
      </c>
      <c r="K921" s="8" t="s">
        <v>6180</v>
      </c>
      <c r="L921" s="8" t="s">
        <v>6181</v>
      </c>
      <c r="M921" s="8" t="s">
        <v>1016</v>
      </c>
      <c r="N921" s="8" t="s">
        <v>6182</v>
      </c>
      <c r="O921" s="8" t="s">
        <v>6183</v>
      </c>
      <c r="P921" s="8" t="s">
        <v>1623</v>
      </c>
      <c r="Q921" s="8" t="s">
        <v>19428</v>
      </c>
      <c r="R921" s="8">
        <v>60</v>
      </c>
      <c r="S921" s="8" t="s">
        <v>19429</v>
      </c>
      <c r="T921" s="8" t="s">
        <v>19430</v>
      </c>
      <c r="U921" s="8" t="s">
        <v>1011</v>
      </c>
      <c r="V921" s="8" t="s">
        <v>1011</v>
      </c>
      <c r="W921" s="8" t="s">
        <v>1011</v>
      </c>
      <c r="X921" s="8" t="s">
        <v>1011</v>
      </c>
      <c r="Y921" s="8">
        <v>0.14345669599999999</v>
      </c>
      <c r="Z921" s="8" t="s">
        <v>18998</v>
      </c>
      <c r="AA921" s="8" t="s">
        <v>18993</v>
      </c>
    </row>
    <row r="922" spans="1:27" ht="16" x14ac:dyDescent="0.2">
      <c r="A922" s="8" t="s">
        <v>18112</v>
      </c>
      <c r="B922" s="8">
        <v>30673094</v>
      </c>
      <c r="C922" s="8" t="s">
        <v>1008</v>
      </c>
      <c r="D922" s="8" t="s">
        <v>1022</v>
      </c>
      <c r="E922" s="8" t="s">
        <v>6193</v>
      </c>
      <c r="F922" s="8">
        <v>5501.3</v>
      </c>
      <c r="G922" s="8" t="s">
        <v>1011</v>
      </c>
      <c r="H922" s="8">
        <v>1</v>
      </c>
      <c r="I922" s="8" t="s">
        <v>6194</v>
      </c>
      <c r="J922" s="8" t="s">
        <v>1029</v>
      </c>
      <c r="K922" s="8" t="s">
        <v>6195</v>
      </c>
      <c r="L922" s="8" t="s">
        <v>6196</v>
      </c>
      <c r="M922" s="8" t="s">
        <v>1016</v>
      </c>
      <c r="N922" s="8" t="s">
        <v>6197</v>
      </c>
      <c r="O922" s="8" t="s">
        <v>6198</v>
      </c>
      <c r="P922" s="8" t="s">
        <v>1623</v>
      </c>
      <c r="Q922" s="8" t="s">
        <v>19622</v>
      </c>
      <c r="R922" s="8">
        <v>48.02</v>
      </c>
      <c r="S922" s="8" t="s">
        <v>1008</v>
      </c>
      <c r="T922" s="8" t="s">
        <v>1008</v>
      </c>
      <c r="U922" s="8" t="s">
        <v>1011</v>
      </c>
      <c r="V922" s="8" t="s">
        <v>1011</v>
      </c>
      <c r="W922" s="8" t="s">
        <v>1011</v>
      </c>
      <c r="X922" s="8" t="s">
        <v>1011</v>
      </c>
      <c r="Y922" s="8">
        <v>0.53599161900000003</v>
      </c>
      <c r="Z922" s="8" t="s">
        <v>18992</v>
      </c>
      <c r="AA922" s="8" t="s">
        <v>18993</v>
      </c>
    </row>
    <row r="923" spans="1:27" ht="16" x14ac:dyDescent="0.2">
      <c r="A923" s="8" t="s">
        <v>18112</v>
      </c>
      <c r="B923" s="8">
        <v>37452875</v>
      </c>
      <c r="C923" s="8" t="s">
        <v>1008</v>
      </c>
      <c r="D923" s="8" t="s">
        <v>1009</v>
      </c>
      <c r="E923" s="8" t="s">
        <v>1010</v>
      </c>
      <c r="F923" s="8">
        <v>3240.6</v>
      </c>
      <c r="G923" s="8" t="s">
        <v>1011</v>
      </c>
      <c r="H923" s="8">
        <v>0</v>
      </c>
      <c r="I923" s="8" t="s">
        <v>1008</v>
      </c>
      <c r="J923" s="8" t="s">
        <v>1023</v>
      </c>
      <c r="K923" s="8" t="s">
        <v>6208</v>
      </c>
      <c r="L923" s="8" t="s">
        <v>6209</v>
      </c>
      <c r="M923" s="8" t="s">
        <v>1016</v>
      </c>
      <c r="N923" s="8" t="s">
        <v>1321</v>
      </c>
      <c r="O923" s="8" t="s">
        <v>1322</v>
      </c>
      <c r="P923" s="8" t="s">
        <v>1623</v>
      </c>
      <c r="Q923" s="8" t="s">
        <v>19431</v>
      </c>
      <c r="R923" s="8">
        <v>60</v>
      </c>
      <c r="S923" s="8" t="s">
        <v>18836</v>
      </c>
      <c r="T923" s="8" t="s">
        <v>19432</v>
      </c>
      <c r="U923" s="8" t="s">
        <v>1011</v>
      </c>
      <c r="V923" s="8" t="s">
        <v>1011</v>
      </c>
      <c r="W923" s="8" t="s">
        <v>1011</v>
      </c>
      <c r="X923" s="8" t="s">
        <v>1011</v>
      </c>
      <c r="Y923" s="8">
        <v>1</v>
      </c>
      <c r="Z923" s="8" t="s">
        <v>18992</v>
      </c>
      <c r="AA923" s="8" t="s">
        <v>18993</v>
      </c>
    </row>
    <row r="924" spans="1:27" ht="16" x14ac:dyDescent="0.2">
      <c r="A924" s="8" t="s">
        <v>18112</v>
      </c>
      <c r="B924" s="8">
        <v>46977879</v>
      </c>
      <c r="C924" s="8" t="s">
        <v>1008</v>
      </c>
      <c r="D924" s="8" t="s">
        <v>1009</v>
      </c>
      <c r="E924" s="8" t="s">
        <v>1010</v>
      </c>
      <c r="F924" s="8">
        <v>2585.6</v>
      </c>
      <c r="G924" s="8" t="s">
        <v>1011</v>
      </c>
      <c r="H924" s="8">
        <v>0</v>
      </c>
      <c r="I924" s="8" t="s">
        <v>6227</v>
      </c>
      <c r="J924" s="8" t="s">
        <v>1013</v>
      </c>
      <c r="K924" s="8" t="s">
        <v>1545</v>
      </c>
      <c r="L924" s="8" t="s">
        <v>1546</v>
      </c>
      <c r="M924" s="8" t="s">
        <v>1016</v>
      </c>
      <c r="N924" s="8" t="s">
        <v>1469</v>
      </c>
      <c r="O924" s="8" t="s">
        <v>1322</v>
      </c>
      <c r="P924" s="8" t="s">
        <v>1623</v>
      </c>
      <c r="Q924" s="8" t="s">
        <v>19623</v>
      </c>
      <c r="R924" s="8">
        <v>60</v>
      </c>
      <c r="S924" s="8" t="s">
        <v>19323</v>
      </c>
      <c r="T924" s="8" t="s">
        <v>19433</v>
      </c>
      <c r="U924" s="8" t="s">
        <v>1011</v>
      </c>
      <c r="V924" s="8" t="s">
        <v>1011</v>
      </c>
      <c r="W924" s="8" t="s">
        <v>1011</v>
      </c>
      <c r="X924" s="8" t="s">
        <v>1011</v>
      </c>
      <c r="Y924" s="8">
        <v>0.61338468899999998</v>
      </c>
      <c r="Z924" s="8" t="s">
        <v>18992</v>
      </c>
      <c r="AA924" s="8" t="s">
        <v>18993</v>
      </c>
    </row>
    <row r="925" spans="1:27" ht="16" x14ac:dyDescent="0.2">
      <c r="A925" s="8" t="s">
        <v>18112</v>
      </c>
      <c r="B925" s="8">
        <v>52103527</v>
      </c>
      <c r="C925" s="8" t="s">
        <v>6233</v>
      </c>
      <c r="D925" s="8" t="s">
        <v>1009</v>
      </c>
      <c r="E925" s="8" t="s">
        <v>1035</v>
      </c>
      <c r="F925" s="8">
        <v>20330.2</v>
      </c>
      <c r="G925" s="8" t="s">
        <v>1011</v>
      </c>
      <c r="H925" s="8">
        <v>0</v>
      </c>
      <c r="I925" s="8" t="s">
        <v>1008</v>
      </c>
      <c r="J925" s="8" t="s">
        <v>1023</v>
      </c>
      <c r="K925" s="8" t="s">
        <v>6234</v>
      </c>
      <c r="L925" s="8" t="s">
        <v>6235</v>
      </c>
      <c r="M925" s="8" t="s">
        <v>1016</v>
      </c>
      <c r="N925" s="8" t="s">
        <v>1133</v>
      </c>
      <c r="O925" s="8" t="s">
        <v>1116</v>
      </c>
      <c r="P925" s="8" t="s">
        <v>1623</v>
      </c>
      <c r="Q925" s="8" t="s">
        <v>19434</v>
      </c>
      <c r="R925" s="8">
        <v>59.99</v>
      </c>
      <c r="S925" s="8" t="s">
        <v>19435</v>
      </c>
      <c r="T925" s="8" t="s">
        <v>19436</v>
      </c>
      <c r="U925" s="8" t="s">
        <v>1011</v>
      </c>
      <c r="V925" s="8" t="s">
        <v>1011</v>
      </c>
      <c r="W925" s="8" t="s">
        <v>1011</v>
      </c>
      <c r="X925" s="8" t="s">
        <v>1011</v>
      </c>
      <c r="Y925" s="8">
        <v>0</v>
      </c>
      <c r="Z925" s="8" t="s">
        <v>18992</v>
      </c>
      <c r="AA925" s="8" t="s">
        <v>18993</v>
      </c>
    </row>
    <row r="926" spans="1:27" ht="16" x14ac:dyDescent="0.2">
      <c r="A926" s="8" t="s">
        <v>18112</v>
      </c>
      <c r="B926" s="8">
        <v>74019338</v>
      </c>
      <c r="C926" s="8" t="s">
        <v>6239</v>
      </c>
      <c r="D926" s="8" t="s">
        <v>1022</v>
      </c>
      <c r="E926" s="8" t="s">
        <v>1035</v>
      </c>
      <c r="F926" s="8">
        <v>74620.899999999994</v>
      </c>
      <c r="G926" s="8" t="s">
        <v>1011</v>
      </c>
      <c r="H926" s="8">
        <v>0</v>
      </c>
      <c r="I926" s="8" t="s">
        <v>6240</v>
      </c>
      <c r="J926" s="8" t="s">
        <v>1013</v>
      </c>
      <c r="K926" s="8" t="s">
        <v>6241</v>
      </c>
      <c r="L926" s="8" t="s">
        <v>6242</v>
      </c>
      <c r="M926" s="8" t="s">
        <v>1016</v>
      </c>
      <c r="N926" s="8" t="s">
        <v>6243</v>
      </c>
      <c r="O926" s="8" t="s">
        <v>6244</v>
      </c>
      <c r="P926" s="8" t="s">
        <v>1623</v>
      </c>
      <c r="Q926" s="8" t="s">
        <v>19437</v>
      </c>
      <c r="R926" s="8">
        <v>59.99</v>
      </c>
      <c r="S926" s="8" t="s">
        <v>19438</v>
      </c>
      <c r="T926" s="8" t="s">
        <v>19439</v>
      </c>
      <c r="U926" s="8" t="s">
        <v>1011</v>
      </c>
      <c r="V926" s="8" t="s">
        <v>1011</v>
      </c>
      <c r="W926" s="8" t="s">
        <v>1011</v>
      </c>
      <c r="X926" s="8" t="s">
        <v>1011</v>
      </c>
      <c r="Y926" s="8">
        <v>0.329177057</v>
      </c>
      <c r="Z926" s="8" t="s">
        <v>18998</v>
      </c>
      <c r="AA926" s="8" t="s">
        <v>18993</v>
      </c>
    </row>
    <row r="927" spans="1:27" ht="16" x14ac:dyDescent="0.2">
      <c r="A927" s="8" t="s">
        <v>18112</v>
      </c>
      <c r="B927" s="8">
        <v>99894012</v>
      </c>
      <c r="C927" s="8" t="s">
        <v>6248</v>
      </c>
      <c r="D927" s="8" t="s">
        <v>1010</v>
      </c>
      <c r="E927" s="8" t="s">
        <v>1035</v>
      </c>
      <c r="F927" s="8">
        <v>14575.4</v>
      </c>
      <c r="G927" s="8" t="s">
        <v>1011</v>
      </c>
      <c r="H927" s="8">
        <v>0</v>
      </c>
      <c r="I927" s="8" t="s">
        <v>6249</v>
      </c>
      <c r="J927" s="8" t="s">
        <v>1013</v>
      </c>
      <c r="K927" s="8" t="s">
        <v>6250</v>
      </c>
      <c r="L927" s="8" t="s">
        <v>6251</v>
      </c>
      <c r="M927" s="8" t="s">
        <v>1016</v>
      </c>
      <c r="N927" s="8" t="s">
        <v>1058</v>
      </c>
      <c r="O927" s="8" t="s">
        <v>1059</v>
      </c>
      <c r="P927" s="8" t="s">
        <v>1623</v>
      </c>
      <c r="Q927" s="8" t="s">
        <v>19624</v>
      </c>
      <c r="R927" s="8">
        <v>59.98</v>
      </c>
      <c r="S927" s="8" t="s">
        <v>19440</v>
      </c>
      <c r="T927" s="8" t="s">
        <v>19441</v>
      </c>
      <c r="U927" s="8" t="s">
        <v>1011</v>
      </c>
      <c r="V927" s="8" t="s">
        <v>1011</v>
      </c>
      <c r="W927" s="8" t="s">
        <v>1011</v>
      </c>
      <c r="X927" s="8" t="s">
        <v>1011</v>
      </c>
      <c r="Y927" s="8">
        <v>0.35663082400000001</v>
      </c>
      <c r="Z927" s="8" t="s">
        <v>18998</v>
      </c>
      <c r="AA927" s="8" t="s">
        <v>18993</v>
      </c>
    </row>
    <row r="928" spans="1:27" ht="16" x14ac:dyDescent="0.2">
      <c r="A928" s="8" t="s">
        <v>18112</v>
      </c>
      <c r="B928" s="8">
        <v>99936089</v>
      </c>
      <c r="C928" s="8" t="s">
        <v>6252</v>
      </c>
      <c r="D928" s="8" t="s">
        <v>1022</v>
      </c>
      <c r="E928" s="8" t="s">
        <v>1009</v>
      </c>
      <c r="F928" s="8">
        <v>8652.6</v>
      </c>
      <c r="G928" s="8" t="s">
        <v>1011</v>
      </c>
      <c r="H928" s="8">
        <v>0</v>
      </c>
      <c r="I928" s="8" t="s">
        <v>6253</v>
      </c>
      <c r="J928" s="8" t="s">
        <v>1013</v>
      </c>
      <c r="K928" s="8" t="s">
        <v>6250</v>
      </c>
      <c r="L928" s="8" t="s">
        <v>6251</v>
      </c>
      <c r="M928" s="8" t="s">
        <v>1016</v>
      </c>
      <c r="N928" s="8" t="s">
        <v>6254</v>
      </c>
      <c r="O928" s="8" t="s">
        <v>1019</v>
      </c>
      <c r="P928" s="8" t="s">
        <v>1623</v>
      </c>
      <c r="Q928" s="8" t="s">
        <v>19625</v>
      </c>
      <c r="R928" s="8">
        <v>60</v>
      </c>
      <c r="S928" s="8" t="s">
        <v>19385</v>
      </c>
      <c r="T928" s="8" t="s">
        <v>19442</v>
      </c>
      <c r="U928" s="8" t="s">
        <v>1011</v>
      </c>
      <c r="V928" s="8" t="s">
        <v>1011</v>
      </c>
      <c r="W928" s="8" t="s">
        <v>1011</v>
      </c>
      <c r="X928" s="8" t="s">
        <v>1011</v>
      </c>
      <c r="Y928" s="8">
        <v>0.49581234800000001</v>
      </c>
      <c r="Z928" s="8" t="s">
        <v>18998</v>
      </c>
      <c r="AA928" s="8" t="s">
        <v>18993</v>
      </c>
    </row>
    <row r="929" spans="1:27" ht="16" x14ac:dyDescent="0.2">
      <c r="A929" s="8" t="s">
        <v>18113</v>
      </c>
      <c r="B929" s="8">
        <v>100346094</v>
      </c>
      <c r="C929" s="8" t="s">
        <v>6255</v>
      </c>
      <c r="D929" s="8" t="s">
        <v>1022</v>
      </c>
      <c r="E929" s="8" t="s">
        <v>1035</v>
      </c>
      <c r="F929" s="8">
        <v>19654.099999999999</v>
      </c>
      <c r="G929" s="8" t="s">
        <v>1011</v>
      </c>
      <c r="H929" s="8">
        <v>0</v>
      </c>
      <c r="I929" s="8" t="s">
        <v>1008</v>
      </c>
      <c r="J929" s="8" t="s">
        <v>1023</v>
      </c>
      <c r="K929" s="8" t="s">
        <v>6256</v>
      </c>
      <c r="L929" s="8" t="s">
        <v>6257</v>
      </c>
      <c r="M929" s="8" t="s">
        <v>1016</v>
      </c>
      <c r="N929" s="8" t="s">
        <v>6258</v>
      </c>
      <c r="O929" s="8" t="s">
        <v>6259</v>
      </c>
      <c r="P929" s="8" t="s">
        <v>1623</v>
      </c>
      <c r="Q929" s="8" t="s">
        <v>19626</v>
      </c>
      <c r="R929" s="8">
        <v>59.99</v>
      </c>
      <c r="S929" s="8" t="s">
        <v>19443</v>
      </c>
      <c r="T929" s="8" t="s">
        <v>19444</v>
      </c>
      <c r="U929" s="8" t="s">
        <v>1011</v>
      </c>
      <c r="V929" s="8" t="s">
        <v>1011</v>
      </c>
      <c r="W929" s="8" t="s">
        <v>1011</v>
      </c>
      <c r="X929" s="8" t="s">
        <v>1011</v>
      </c>
      <c r="Y929" s="8">
        <v>0.5</v>
      </c>
      <c r="Z929" s="8" t="s">
        <v>18992</v>
      </c>
      <c r="AA929" s="8" t="s">
        <v>18993</v>
      </c>
    </row>
    <row r="930" spans="1:27" ht="16" x14ac:dyDescent="0.2">
      <c r="A930" s="8" t="s">
        <v>18113</v>
      </c>
      <c r="B930" s="8">
        <v>100371358</v>
      </c>
      <c r="C930" s="8" t="s">
        <v>6260</v>
      </c>
      <c r="D930" s="8" t="s">
        <v>1022</v>
      </c>
      <c r="E930" s="8" t="s">
        <v>1035</v>
      </c>
      <c r="F930" s="8">
        <v>643710</v>
      </c>
      <c r="G930" s="8" t="s">
        <v>1011</v>
      </c>
      <c r="H930" s="8">
        <v>0</v>
      </c>
      <c r="I930" s="8" t="s">
        <v>6261</v>
      </c>
      <c r="J930" s="8" t="s">
        <v>1013</v>
      </c>
      <c r="K930" s="8" t="s">
        <v>6256</v>
      </c>
      <c r="L930" s="8" t="s">
        <v>6257</v>
      </c>
      <c r="M930" s="8" t="s">
        <v>1016</v>
      </c>
      <c r="N930" s="8" t="s">
        <v>6262</v>
      </c>
      <c r="O930" s="8" t="s">
        <v>6263</v>
      </c>
      <c r="P930" s="8" t="s">
        <v>1623</v>
      </c>
      <c r="Q930" s="8" t="s">
        <v>19445</v>
      </c>
      <c r="R930" s="8">
        <v>60</v>
      </c>
      <c r="S930" s="8" t="s">
        <v>19446</v>
      </c>
      <c r="T930" s="8" t="s">
        <v>18990</v>
      </c>
      <c r="U930" s="8" t="s">
        <v>1011</v>
      </c>
      <c r="V930" s="8" t="s">
        <v>1011</v>
      </c>
      <c r="W930" s="8" t="s">
        <v>1011</v>
      </c>
      <c r="X930" s="8" t="s">
        <v>1011</v>
      </c>
      <c r="Y930" s="8">
        <v>0</v>
      </c>
      <c r="Z930" s="8" t="s">
        <v>18992</v>
      </c>
      <c r="AA930" s="8" t="s">
        <v>18993</v>
      </c>
    </row>
    <row r="931" spans="1:27" ht="16" x14ac:dyDescent="0.2">
      <c r="A931" s="8" t="s">
        <v>18113</v>
      </c>
      <c r="B931" s="8">
        <v>100371476</v>
      </c>
      <c r="C931" s="8" t="s">
        <v>6264</v>
      </c>
      <c r="D931" s="8" t="s">
        <v>1010</v>
      </c>
      <c r="E931" s="8" t="s">
        <v>1339</v>
      </c>
      <c r="F931" s="8">
        <v>1470020</v>
      </c>
      <c r="G931" s="8" t="s">
        <v>1011</v>
      </c>
      <c r="H931" s="8">
        <v>1</v>
      </c>
      <c r="I931" s="8" t="s">
        <v>1008</v>
      </c>
      <c r="J931" s="8" t="s">
        <v>1405</v>
      </c>
      <c r="K931" s="8" t="s">
        <v>6256</v>
      </c>
      <c r="L931" s="8" t="s">
        <v>6257</v>
      </c>
      <c r="M931" s="8" t="s">
        <v>1016</v>
      </c>
      <c r="N931" s="8" t="s">
        <v>6265</v>
      </c>
      <c r="O931" s="8" t="s">
        <v>6266</v>
      </c>
      <c r="P931" s="8" t="s">
        <v>1623</v>
      </c>
      <c r="Q931" s="8"/>
      <c r="R931" s="8">
        <v>59.99</v>
      </c>
      <c r="S931" s="8" t="s">
        <v>1008</v>
      </c>
      <c r="T931" s="8" t="s">
        <v>1008</v>
      </c>
      <c r="U931" s="8" t="s">
        <v>1011</v>
      </c>
      <c r="V931" s="8" t="s">
        <v>1011</v>
      </c>
      <c r="W931" s="8" t="s">
        <v>1011</v>
      </c>
      <c r="X931" s="8" t="s">
        <v>1011</v>
      </c>
      <c r="Y931" s="8"/>
      <c r="Z931" s="8" t="s">
        <v>18992</v>
      </c>
      <c r="AA931" s="8" t="s">
        <v>18993</v>
      </c>
    </row>
    <row r="932" spans="1:27" ht="16" x14ac:dyDescent="0.2">
      <c r="A932" s="8" t="s">
        <v>18113</v>
      </c>
      <c r="B932" s="8">
        <v>100377373</v>
      </c>
      <c r="C932" s="8" t="s">
        <v>6272</v>
      </c>
      <c r="D932" s="8" t="s">
        <v>1022</v>
      </c>
      <c r="E932" s="8" t="s">
        <v>1035</v>
      </c>
      <c r="F932" s="8">
        <v>515177</v>
      </c>
      <c r="G932" s="8" t="s">
        <v>1011</v>
      </c>
      <c r="H932" s="8">
        <v>0</v>
      </c>
      <c r="I932" s="8" t="s">
        <v>1008</v>
      </c>
      <c r="J932" s="8" t="s">
        <v>1023</v>
      </c>
      <c r="K932" s="8" t="s">
        <v>6256</v>
      </c>
      <c r="L932" s="8" t="s">
        <v>6257</v>
      </c>
      <c r="M932" s="8" t="s">
        <v>1016</v>
      </c>
      <c r="N932" s="8" t="s">
        <v>6273</v>
      </c>
      <c r="O932" s="8" t="s">
        <v>6274</v>
      </c>
      <c r="P932" s="8" t="s">
        <v>1623</v>
      </c>
      <c r="Q932" s="8" t="s">
        <v>19445</v>
      </c>
      <c r="R932" s="8">
        <v>59.99</v>
      </c>
      <c r="S932" s="8" t="s">
        <v>18507</v>
      </c>
      <c r="T932" s="8" t="s">
        <v>19447</v>
      </c>
      <c r="U932" s="8" t="s">
        <v>1011</v>
      </c>
      <c r="V932" s="8" t="s">
        <v>1011</v>
      </c>
      <c r="W932" s="8" t="s">
        <v>1011</v>
      </c>
      <c r="X932" s="8" t="s">
        <v>1011</v>
      </c>
      <c r="Y932" s="8">
        <v>0</v>
      </c>
      <c r="Z932" s="8" t="s">
        <v>18992</v>
      </c>
      <c r="AA932" s="8" t="s">
        <v>18993</v>
      </c>
    </row>
    <row r="933" spans="1:27" ht="16" x14ac:dyDescent="0.2">
      <c r="A933" s="8" t="s">
        <v>18113</v>
      </c>
      <c r="B933" s="8">
        <v>100883019</v>
      </c>
      <c r="C933" s="8" t="s">
        <v>6280</v>
      </c>
      <c r="D933" s="8" t="s">
        <v>1035</v>
      </c>
      <c r="E933" s="8" t="s">
        <v>6281</v>
      </c>
      <c r="F933" s="8">
        <v>64692.7</v>
      </c>
      <c r="G933" s="8" t="s">
        <v>1011</v>
      </c>
      <c r="H933" s="8">
        <v>1</v>
      </c>
      <c r="I933" s="8" t="s">
        <v>6282</v>
      </c>
      <c r="J933" s="8" t="s">
        <v>1029</v>
      </c>
      <c r="K933" s="8" t="s">
        <v>6283</v>
      </c>
      <c r="L933" s="8" t="s">
        <v>6284</v>
      </c>
      <c r="M933" s="8" t="s">
        <v>1016</v>
      </c>
      <c r="N933" s="8" t="s">
        <v>6285</v>
      </c>
      <c r="O933" s="8" t="s">
        <v>6286</v>
      </c>
      <c r="P933" s="8" t="s">
        <v>1623</v>
      </c>
      <c r="Q933" s="8" t="s">
        <v>19448</v>
      </c>
      <c r="R933" s="8">
        <v>59.99</v>
      </c>
      <c r="S933" s="8" t="s">
        <v>1008</v>
      </c>
      <c r="T933" s="8" t="s">
        <v>1008</v>
      </c>
      <c r="U933" s="8" t="s">
        <v>1011</v>
      </c>
      <c r="V933" s="8" t="s">
        <v>1011</v>
      </c>
      <c r="W933" s="8" t="s">
        <v>1011</v>
      </c>
      <c r="X933" s="8" t="s">
        <v>1011</v>
      </c>
      <c r="Y933" s="8">
        <v>0</v>
      </c>
      <c r="Z933" s="8" t="s">
        <v>18992</v>
      </c>
      <c r="AA933" s="8" t="s">
        <v>18993</v>
      </c>
    </row>
    <row r="934" spans="1:27" ht="16" x14ac:dyDescent="0.2">
      <c r="A934" s="8" t="s">
        <v>18113</v>
      </c>
      <c r="B934" s="8">
        <v>101200669</v>
      </c>
      <c r="C934" s="8" t="s">
        <v>6287</v>
      </c>
      <c r="D934" s="8" t="s">
        <v>1035</v>
      </c>
      <c r="E934" s="8" t="s">
        <v>1305</v>
      </c>
      <c r="F934" s="8">
        <v>2187200</v>
      </c>
      <c r="G934" s="8" t="s">
        <v>1011</v>
      </c>
      <c r="H934" s="8">
        <v>1</v>
      </c>
      <c r="I934" s="8" t="s">
        <v>1008</v>
      </c>
      <c r="J934" s="8" t="s">
        <v>1405</v>
      </c>
      <c r="K934" s="8" t="s">
        <v>1554</v>
      </c>
      <c r="L934" s="8" t="s">
        <v>1555</v>
      </c>
      <c r="M934" s="8" t="s">
        <v>1016</v>
      </c>
      <c r="N934" s="8" t="s">
        <v>1663</v>
      </c>
      <c r="O934" s="8" t="s">
        <v>1665</v>
      </c>
      <c r="P934" s="8" t="s">
        <v>1623</v>
      </c>
      <c r="Q934" s="8" t="s">
        <v>19052</v>
      </c>
      <c r="R934" s="8">
        <v>60</v>
      </c>
      <c r="S934" s="8" t="s">
        <v>1008</v>
      </c>
      <c r="T934" s="8" t="s">
        <v>1008</v>
      </c>
      <c r="U934" s="8" t="s">
        <v>1011</v>
      </c>
      <c r="V934" s="8" t="s">
        <v>1011</v>
      </c>
      <c r="W934" s="8" t="s">
        <v>1011</v>
      </c>
      <c r="X934" s="8" t="s">
        <v>1011</v>
      </c>
      <c r="Y934" s="8">
        <v>0</v>
      </c>
      <c r="Z934" s="8" t="s">
        <v>18992</v>
      </c>
      <c r="AA934" s="8" t="s">
        <v>18993</v>
      </c>
    </row>
    <row r="935" spans="1:27" ht="16" x14ac:dyDescent="0.2">
      <c r="A935" s="8" t="s">
        <v>18113</v>
      </c>
      <c r="B935" s="8">
        <v>101952374</v>
      </c>
      <c r="C935" s="8" t="s">
        <v>6288</v>
      </c>
      <c r="D935" s="8" t="s">
        <v>1035</v>
      </c>
      <c r="E935" s="8" t="s">
        <v>1022</v>
      </c>
      <c r="F935" s="8">
        <v>104842</v>
      </c>
      <c r="G935" s="8" t="s">
        <v>1011</v>
      </c>
      <c r="H935" s="8">
        <v>0</v>
      </c>
      <c r="I935" s="8" t="s">
        <v>1008</v>
      </c>
      <c r="J935" s="8" t="s">
        <v>1107</v>
      </c>
      <c r="K935" s="8" t="s">
        <v>6289</v>
      </c>
      <c r="L935" s="8" t="s">
        <v>6290</v>
      </c>
      <c r="M935" s="8" t="s">
        <v>1016</v>
      </c>
      <c r="N935" s="8" t="s">
        <v>6291</v>
      </c>
      <c r="O935" s="8" t="s">
        <v>6292</v>
      </c>
      <c r="P935" s="8" t="s">
        <v>1623</v>
      </c>
      <c r="Q935" s="8" t="s">
        <v>19449</v>
      </c>
      <c r="R935" s="8">
        <v>60</v>
      </c>
      <c r="S935" s="8" t="s">
        <v>19450</v>
      </c>
      <c r="T935" s="8" t="s">
        <v>19451</v>
      </c>
      <c r="U935" s="8" t="s">
        <v>1011</v>
      </c>
      <c r="V935" s="8" t="s">
        <v>1011</v>
      </c>
      <c r="W935" s="8" t="s">
        <v>1011</v>
      </c>
      <c r="X935" s="8" t="s">
        <v>1011</v>
      </c>
      <c r="Y935" s="8">
        <v>0.14327485400000001</v>
      </c>
      <c r="Z935" s="8" t="s">
        <v>18998</v>
      </c>
      <c r="AA935" s="8" t="s">
        <v>18993</v>
      </c>
    </row>
    <row r="936" spans="1:27" ht="16" x14ac:dyDescent="0.2">
      <c r="A936" s="8" t="s">
        <v>18113</v>
      </c>
      <c r="B936" s="8">
        <v>123267310</v>
      </c>
      <c r="C936" s="8" t="s">
        <v>6303</v>
      </c>
      <c r="D936" s="8" t="s">
        <v>1009</v>
      </c>
      <c r="E936" s="8" t="s">
        <v>1010</v>
      </c>
      <c r="F936" s="8">
        <v>34664.5</v>
      </c>
      <c r="G936" s="8" t="s">
        <v>1011</v>
      </c>
      <c r="H936" s="8">
        <v>0</v>
      </c>
      <c r="I936" s="8" t="s">
        <v>6304</v>
      </c>
      <c r="J936" s="8" t="s">
        <v>1013</v>
      </c>
      <c r="K936" s="8" t="s">
        <v>6305</v>
      </c>
      <c r="L936" s="8" t="s">
        <v>6306</v>
      </c>
      <c r="M936" s="8" t="s">
        <v>1016</v>
      </c>
      <c r="N936" s="8" t="s">
        <v>6307</v>
      </c>
      <c r="O936" s="8" t="s">
        <v>6308</v>
      </c>
      <c r="P936" s="8" t="s">
        <v>1623</v>
      </c>
      <c r="Q936" s="8" t="s">
        <v>19627</v>
      </c>
      <c r="R936" s="8">
        <v>60</v>
      </c>
      <c r="S936" s="8" t="s">
        <v>19452</v>
      </c>
      <c r="T936" s="8" t="s">
        <v>19453</v>
      </c>
      <c r="U936" s="8" t="s">
        <v>1011</v>
      </c>
      <c r="V936" s="8" t="s">
        <v>1011</v>
      </c>
      <c r="W936" s="8" t="s">
        <v>1011</v>
      </c>
      <c r="X936" s="8" t="s">
        <v>1011</v>
      </c>
      <c r="Y936" s="8">
        <v>1</v>
      </c>
      <c r="Z936" s="8" t="s">
        <v>18992</v>
      </c>
      <c r="AA936" s="8" t="s">
        <v>18993</v>
      </c>
    </row>
    <row r="937" spans="1:27" ht="16" x14ac:dyDescent="0.2">
      <c r="A937" s="8" t="s">
        <v>18113</v>
      </c>
      <c r="B937" s="8">
        <v>12375766</v>
      </c>
      <c r="C937" s="8" t="s">
        <v>6309</v>
      </c>
      <c r="D937" s="8" t="s">
        <v>1009</v>
      </c>
      <c r="E937" s="8" t="s">
        <v>1010</v>
      </c>
      <c r="F937" s="8">
        <v>10311.299999999999</v>
      </c>
      <c r="G937" s="8" t="s">
        <v>1011</v>
      </c>
      <c r="H937" s="8">
        <v>0</v>
      </c>
      <c r="I937" s="8" t="s">
        <v>1008</v>
      </c>
      <c r="J937" s="8" t="s">
        <v>1023</v>
      </c>
      <c r="K937" s="8" t="s">
        <v>6310</v>
      </c>
      <c r="L937" s="8" t="s">
        <v>6311</v>
      </c>
      <c r="M937" s="8" t="s">
        <v>1016</v>
      </c>
      <c r="N937" s="8" t="s">
        <v>1704</v>
      </c>
      <c r="O937" s="8" t="s">
        <v>1705</v>
      </c>
      <c r="P937" s="8" t="s">
        <v>1623</v>
      </c>
      <c r="Q937" s="8" t="s">
        <v>19454</v>
      </c>
      <c r="R937" s="8">
        <v>60</v>
      </c>
      <c r="S937" s="8" t="s">
        <v>19455</v>
      </c>
      <c r="T937" s="8" t="s">
        <v>19456</v>
      </c>
      <c r="U937" s="8" t="s">
        <v>1011</v>
      </c>
      <c r="V937" s="8" t="s">
        <v>1011</v>
      </c>
      <c r="W937" s="8" t="s">
        <v>1011</v>
      </c>
      <c r="X937" s="8" t="s">
        <v>1011</v>
      </c>
      <c r="Y937" s="8">
        <v>0.13872832399999999</v>
      </c>
      <c r="Z937" s="8" t="s">
        <v>18998</v>
      </c>
      <c r="AA937" s="8" t="s">
        <v>18993</v>
      </c>
    </row>
    <row r="938" spans="1:27" ht="16" x14ac:dyDescent="0.2">
      <c r="A938" s="8" t="s">
        <v>18113</v>
      </c>
      <c r="B938" s="8">
        <v>12381721</v>
      </c>
      <c r="C938" s="8" t="s">
        <v>6312</v>
      </c>
      <c r="D938" s="8" t="s">
        <v>1046</v>
      </c>
      <c r="E938" s="8" t="s">
        <v>1035</v>
      </c>
      <c r="F938" s="8">
        <v>9828.2800000000007</v>
      </c>
      <c r="G938" s="8" t="s">
        <v>1011</v>
      </c>
      <c r="H938" s="8">
        <v>1</v>
      </c>
      <c r="I938" s="8" t="s">
        <v>6313</v>
      </c>
      <c r="J938" s="8" t="s">
        <v>1029</v>
      </c>
      <c r="K938" s="8" t="s">
        <v>6310</v>
      </c>
      <c r="L938" s="8" t="s">
        <v>6311</v>
      </c>
      <c r="M938" s="8" t="s">
        <v>1016</v>
      </c>
      <c r="N938" s="8" t="s">
        <v>1704</v>
      </c>
      <c r="O938" s="8" t="s">
        <v>1705</v>
      </c>
      <c r="P938" s="8" t="s">
        <v>1623</v>
      </c>
      <c r="Q938" s="8" t="s">
        <v>19454</v>
      </c>
      <c r="R938" s="8">
        <v>59.98</v>
      </c>
      <c r="S938" s="8" t="s">
        <v>1008</v>
      </c>
      <c r="T938" s="8" t="s">
        <v>1008</v>
      </c>
      <c r="U938" s="8" t="s">
        <v>1011</v>
      </c>
      <c r="V938" s="8" t="s">
        <v>1011</v>
      </c>
      <c r="W938" s="8" t="s">
        <v>1011</v>
      </c>
      <c r="X938" s="8" t="s">
        <v>1011</v>
      </c>
      <c r="Y938" s="8">
        <v>0.13872832399999999</v>
      </c>
      <c r="Z938" s="8" t="s">
        <v>18992</v>
      </c>
      <c r="AA938" s="8" t="s">
        <v>18993</v>
      </c>
    </row>
    <row r="939" spans="1:27" ht="16" x14ac:dyDescent="0.2">
      <c r="A939" s="8" t="s">
        <v>18113</v>
      </c>
      <c r="B939" s="8">
        <v>12382806</v>
      </c>
      <c r="C939" s="8" t="s">
        <v>1008</v>
      </c>
      <c r="D939" s="8" t="s">
        <v>1010</v>
      </c>
      <c r="E939" s="8" t="s">
        <v>1009</v>
      </c>
      <c r="F939" s="8">
        <v>9846.5</v>
      </c>
      <c r="G939" s="8" t="s">
        <v>1011</v>
      </c>
      <c r="H939" s="8">
        <v>0</v>
      </c>
      <c r="I939" s="8" t="s">
        <v>1008</v>
      </c>
      <c r="J939" s="8" t="s">
        <v>1107</v>
      </c>
      <c r="K939" s="8" t="s">
        <v>6310</v>
      </c>
      <c r="L939" s="8" t="s">
        <v>6311</v>
      </c>
      <c r="M939" s="8" t="s">
        <v>1016</v>
      </c>
      <c r="N939" s="8" t="s">
        <v>1173</v>
      </c>
      <c r="O939" s="8" t="s">
        <v>1019</v>
      </c>
      <c r="P939" s="8" t="s">
        <v>1623</v>
      </c>
      <c r="Q939" s="8" t="s">
        <v>19454</v>
      </c>
      <c r="R939" s="8">
        <v>60</v>
      </c>
      <c r="S939" s="8" t="s">
        <v>19443</v>
      </c>
      <c r="T939" s="8" t="s">
        <v>19457</v>
      </c>
      <c r="U939" s="8" t="s">
        <v>1011</v>
      </c>
      <c r="V939" s="8" t="s">
        <v>1011</v>
      </c>
      <c r="W939" s="8" t="s">
        <v>1011</v>
      </c>
      <c r="X939" s="8" t="s">
        <v>1011</v>
      </c>
      <c r="Y939" s="8">
        <v>0.13872832399999999</v>
      </c>
      <c r="Z939" s="8" t="s">
        <v>18998</v>
      </c>
      <c r="AA939" s="8" t="s">
        <v>18993</v>
      </c>
    </row>
    <row r="940" spans="1:27" ht="16" x14ac:dyDescent="0.2">
      <c r="A940" s="8" t="s">
        <v>18113</v>
      </c>
      <c r="B940" s="8">
        <v>12391268</v>
      </c>
      <c r="C940" s="8" t="s">
        <v>6314</v>
      </c>
      <c r="D940" s="8" t="s">
        <v>1010</v>
      </c>
      <c r="E940" s="8" t="s">
        <v>1739</v>
      </c>
      <c r="F940" s="8">
        <v>262195</v>
      </c>
      <c r="G940" s="8" t="s">
        <v>1011</v>
      </c>
      <c r="H940" s="8">
        <v>1</v>
      </c>
      <c r="I940" s="8" t="s">
        <v>6315</v>
      </c>
      <c r="J940" s="8" t="s">
        <v>1029</v>
      </c>
      <c r="K940" s="8" t="s">
        <v>6310</v>
      </c>
      <c r="L940" s="8" t="s">
        <v>6311</v>
      </c>
      <c r="M940" s="8" t="s">
        <v>1016</v>
      </c>
      <c r="N940" s="8" t="s">
        <v>6316</v>
      </c>
      <c r="O940" s="8" t="s">
        <v>6317</v>
      </c>
      <c r="P940" s="8" t="s">
        <v>1623</v>
      </c>
      <c r="Q940" s="8" t="s">
        <v>19454</v>
      </c>
      <c r="R940" s="8">
        <v>60</v>
      </c>
      <c r="S940" s="8" t="s">
        <v>1008</v>
      </c>
      <c r="T940" s="8" t="s">
        <v>1008</v>
      </c>
      <c r="U940" s="8" t="s">
        <v>1011</v>
      </c>
      <c r="V940" s="8" t="s">
        <v>1011</v>
      </c>
      <c r="W940" s="8" t="s">
        <v>1011</v>
      </c>
      <c r="X940" s="8" t="s">
        <v>1011</v>
      </c>
      <c r="Y940" s="8">
        <v>0.13872832399999999</v>
      </c>
      <c r="Z940" s="8" t="s">
        <v>18992</v>
      </c>
      <c r="AA940" s="8" t="s">
        <v>18993</v>
      </c>
    </row>
    <row r="941" spans="1:27" ht="16" x14ac:dyDescent="0.2">
      <c r="A941" s="8" t="s">
        <v>18113</v>
      </c>
      <c r="B941" s="8">
        <v>12414725</v>
      </c>
      <c r="C941" s="8" t="s">
        <v>6318</v>
      </c>
      <c r="D941" s="8" t="s">
        <v>1022</v>
      </c>
      <c r="E941" s="8" t="s">
        <v>1035</v>
      </c>
      <c r="F941" s="8">
        <v>345479</v>
      </c>
      <c r="G941" s="8" t="s">
        <v>1011</v>
      </c>
      <c r="H941" s="8">
        <v>0</v>
      </c>
      <c r="I941" s="8" t="s">
        <v>6319</v>
      </c>
      <c r="J941" s="8" t="s">
        <v>1013</v>
      </c>
      <c r="K941" s="8" t="s">
        <v>6310</v>
      </c>
      <c r="L941" s="8" t="s">
        <v>6311</v>
      </c>
      <c r="M941" s="8" t="s">
        <v>1016</v>
      </c>
      <c r="N941" s="8" t="s">
        <v>6320</v>
      </c>
      <c r="O941" s="8" t="s">
        <v>6321</v>
      </c>
      <c r="P941" s="8" t="s">
        <v>1623</v>
      </c>
      <c r="Q941" s="8" t="s">
        <v>19454</v>
      </c>
      <c r="R941" s="8">
        <v>59.99</v>
      </c>
      <c r="S941" s="8" t="s">
        <v>18855</v>
      </c>
      <c r="T941" s="8" t="s">
        <v>19458</v>
      </c>
      <c r="U941" s="8" t="s">
        <v>1011</v>
      </c>
      <c r="V941" s="8" t="s">
        <v>1011</v>
      </c>
      <c r="W941" s="8" t="s">
        <v>1011</v>
      </c>
      <c r="X941" s="8" t="s">
        <v>1011</v>
      </c>
      <c r="Y941" s="8">
        <v>0.13872832399999999</v>
      </c>
      <c r="Z941" s="8" t="s">
        <v>18998</v>
      </c>
      <c r="AA941" s="8" t="s">
        <v>18993</v>
      </c>
    </row>
    <row r="942" spans="1:27" ht="16" x14ac:dyDescent="0.2">
      <c r="A942" s="8" t="s">
        <v>18113</v>
      </c>
      <c r="B942" s="8">
        <v>142510446</v>
      </c>
      <c r="C942" s="8" t="s">
        <v>6332</v>
      </c>
      <c r="D942" s="8" t="s">
        <v>1022</v>
      </c>
      <c r="E942" s="8" t="s">
        <v>1035</v>
      </c>
      <c r="F942" s="8">
        <v>292756</v>
      </c>
      <c r="G942" s="8" t="s">
        <v>1011</v>
      </c>
      <c r="H942" s="8">
        <v>0</v>
      </c>
      <c r="I942" s="8" t="s">
        <v>6333</v>
      </c>
      <c r="J942" s="8" t="s">
        <v>1013</v>
      </c>
      <c r="K942" s="8" t="s">
        <v>6334</v>
      </c>
      <c r="L942" s="8" t="s">
        <v>6335</v>
      </c>
      <c r="M942" s="8" t="s">
        <v>1016</v>
      </c>
      <c r="N942" s="8" t="s">
        <v>6336</v>
      </c>
      <c r="O942" s="8" t="s">
        <v>6337</v>
      </c>
      <c r="P942" s="8" t="s">
        <v>1623</v>
      </c>
      <c r="Q942" s="8"/>
      <c r="R942" s="8">
        <v>60</v>
      </c>
      <c r="S942" s="8" t="s">
        <v>1008</v>
      </c>
      <c r="T942" s="8" t="s">
        <v>1008</v>
      </c>
      <c r="U942" s="8" t="s">
        <v>1011</v>
      </c>
      <c r="V942" s="8" t="s">
        <v>1011</v>
      </c>
      <c r="W942" s="8" t="s">
        <v>1011</v>
      </c>
      <c r="X942" s="8" t="s">
        <v>1011</v>
      </c>
      <c r="Y942" s="8"/>
      <c r="Z942" s="8" t="s">
        <v>18998</v>
      </c>
      <c r="AA942" s="8" t="s">
        <v>18993</v>
      </c>
    </row>
    <row r="943" spans="1:27" ht="16" x14ac:dyDescent="0.2">
      <c r="A943" s="8" t="s">
        <v>18113</v>
      </c>
      <c r="B943" s="8">
        <v>149426305</v>
      </c>
      <c r="C943" s="8" t="s">
        <v>6342</v>
      </c>
      <c r="D943" s="8" t="s">
        <v>1022</v>
      </c>
      <c r="E943" s="8" t="s">
        <v>1364</v>
      </c>
      <c r="F943" s="8">
        <v>2159360</v>
      </c>
      <c r="G943" s="8" t="s">
        <v>1011</v>
      </c>
      <c r="H943" s="8">
        <v>1</v>
      </c>
      <c r="I943" s="8" t="s">
        <v>6343</v>
      </c>
      <c r="J943" s="8" t="s">
        <v>1312</v>
      </c>
      <c r="K943" s="8" t="s">
        <v>6344</v>
      </c>
      <c r="L943" s="8" t="s">
        <v>6345</v>
      </c>
      <c r="M943" s="8" t="s">
        <v>1016</v>
      </c>
      <c r="N943" s="8" t="s">
        <v>1663</v>
      </c>
      <c r="O943" s="8" t="s">
        <v>1665</v>
      </c>
      <c r="P943" s="8" t="s">
        <v>1623</v>
      </c>
      <c r="Q943" s="8"/>
      <c r="R943" s="8">
        <v>59.99</v>
      </c>
      <c r="S943" s="8" t="s">
        <v>1008</v>
      </c>
      <c r="T943" s="8" t="s">
        <v>1008</v>
      </c>
      <c r="U943" s="8" t="s">
        <v>1011</v>
      </c>
      <c r="V943" s="8" t="s">
        <v>1011</v>
      </c>
      <c r="W943" s="8" t="s">
        <v>1011</v>
      </c>
      <c r="X943" s="8" t="s">
        <v>1011</v>
      </c>
      <c r="Y943" s="8"/>
      <c r="Z943" s="8" t="s">
        <v>18992</v>
      </c>
      <c r="AA943" s="8" t="s">
        <v>18993</v>
      </c>
    </row>
    <row r="944" spans="1:27" ht="16" x14ac:dyDescent="0.2">
      <c r="A944" s="8" t="s">
        <v>18113</v>
      </c>
      <c r="B944" s="8">
        <v>149506211</v>
      </c>
      <c r="C944" s="8" t="s">
        <v>6346</v>
      </c>
      <c r="D944" s="8" t="s">
        <v>1022</v>
      </c>
      <c r="E944" s="8" t="s">
        <v>1364</v>
      </c>
      <c r="F944" s="8">
        <v>2163430</v>
      </c>
      <c r="G944" s="8" t="s">
        <v>1011</v>
      </c>
      <c r="H944" s="8">
        <v>1</v>
      </c>
      <c r="I944" s="8" t="s">
        <v>1008</v>
      </c>
      <c r="J944" s="8" t="s">
        <v>1405</v>
      </c>
      <c r="K944" s="8" t="s">
        <v>6347</v>
      </c>
      <c r="L944" s="8" t="s">
        <v>6348</v>
      </c>
      <c r="M944" s="8" t="s">
        <v>1016</v>
      </c>
      <c r="N944" s="8" t="s">
        <v>1663</v>
      </c>
      <c r="O944" s="8" t="s">
        <v>1665</v>
      </c>
      <c r="P944" s="8" t="s">
        <v>1623</v>
      </c>
      <c r="Q944" s="8"/>
      <c r="R944" s="8">
        <v>59.99</v>
      </c>
      <c r="S944" s="8" t="s">
        <v>1008</v>
      </c>
      <c r="T944" s="8" t="s">
        <v>1008</v>
      </c>
      <c r="U944" s="8" t="s">
        <v>1011</v>
      </c>
      <c r="V944" s="8" t="s">
        <v>1011</v>
      </c>
      <c r="W944" s="8" t="s">
        <v>1011</v>
      </c>
      <c r="X944" s="8" t="s">
        <v>1011</v>
      </c>
      <c r="Y944" s="8"/>
      <c r="Z944" s="8" t="s">
        <v>18998</v>
      </c>
      <c r="AA944" s="8" t="s">
        <v>18993</v>
      </c>
    </row>
    <row r="945" spans="1:27" ht="16" x14ac:dyDescent="0.2">
      <c r="A945" s="8" t="s">
        <v>18113</v>
      </c>
      <c r="B945" s="8">
        <v>150713902</v>
      </c>
      <c r="C945" s="8" t="s">
        <v>6356</v>
      </c>
      <c r="D945" s="8" t="s">
        <v>1022</v>
      </c>
      <c r="E945" s="8" t="s">
        <v>1364</v>
      </c>
      <c r="F945" s="8">
        <v>2070740</v>
      </c>
      <c r="G945" s="8" t="s">
        <v>1011</v>
      </c>
      <c r="H945" s="8">
        <v>1</v>
      </c>
      <c r="I945" s="8" t="s">
        <v>6357</v>
      </c>
      <c r="J945" s="8" t="s">
        <v>1029</v>
      </c>
      <c r="K945" s="8" t="s">
        <v>6358</v>
      </c>
      <c r="L945" s="8" t="s">
        <v>6359</v>
      </c>
      <c r="M945" s="8" t="s">
        <v>1016</v>
      </c>
      <c r="N945" s="8" t="s">
        <v>3421</v>
      </c>
      <c r="O945" s="8" t="s">
        <v>3423</v>
      </c>
      <c r="P945" s="8" t="s">
        <v>1623</v>
      </c>
      <c r="Q945" s="8" t="s">
        <v>19628</v>
      </c>
      <c r="R945" s="8">
        <v>59.99</v>
      </c>
      <c r="S945" s="8" t="s">
        <v>1008</v>
      </c>
      <c r="T945" s="8" t="s">
        <v>1008</v>
      </c>
      <c r="U945" s="8" t="s">
        <v>1011</v>
      </c>
      <c r="V945" s="8" t="s">
        <v>1011</v>
      </c>
      <c r="W945" s="8" t="s">
        <v>1011</v>
      </c>
      <c r="X945" s="8" t="s">
        <v>1011</v>
      </c>
      <c r="Y945" s="8">
        <v>0.27863777099999998</v>
      </c>
      <c r="Z945" s="8" t="s">
        <v>18992</v>
      </c>
      <c r="AA945" s="8" t="s">
        <v>18993</v>
      </c>
    </row>
    <row r="946" spans="1:27" ht="16" x14ac:dyDescent="0.2">
      <c r="A946" s="8" t="s">
        <v>18113</v>
      </c>
      <c r="B946" s="8">
        <v>20666235</v>
      </c>
      <c r="C946" s="8" t="s">
        <v>6380</v>
      </c>
      <c r="D946" s="8" t="s">
        <v>1022</v>
      </c>
      <c r="E946" s="8" t="s">
        <v>1009</v>
      </c>
      <c r="F946" s="8">
        <v>552757</v>
      </c>
      <c r="G946" s="8" t="s">
        <v>1011</v>
      </c>
      <c r="H946" s="8">
        <v>0</v>
      </c>
      <c r="I946" s="8" t="s">
        <v>1008</v>
      </c>
      <c r="J946" s="8" t="s">
        <v>1023</v>
      </c>
      <c r="K946" s="8" t="s">
        <v>6381</v>
      </c>
      <c r="L946" s="8" t="s">
        <v>6382</v>
      </c>
      <c r="M946" s="8" t="s">
        <v>1016</v>
      </c>
      <c r="N946" s="8" t="s">
        <v>6383</v>
      </c>
      <c r="O946" s="8" t="s">
        <v>6384</v>
      </c>
      <c r="P946" s="8" t="s">
        <v>1623</v>
      </c>
      <c r="Q946" s="8" t="s">
        <v>19459</v>
      </c>
      <c r="R946" s="8">
        <v>60</v>
      </c>
      <c r="S946" s="8" t="s">
        <v>19110</v>
      </c>
      <c r="T946" s="8" t="s">
        <v>19460</v>
      </c>
      <c r="U946" s="8" t="s">
        <v>1011</v>
      </c>
      <c r="V946" s="8" t="s">
        <v>1011</v>
      </c>
      <c r="W946" s="8" t="s">
        <v>1011</v>
      </c>
      <c r="X946" s="8" t="s">
        <v>1011</v>
      </c>
      <c r="Y946" s="8">
        <v>0.31683168299999998</v>
      </c>
      <c r="Z946" s="8" t="s">
        <v>18998</v>
      </c>
      <c r="AA946" s="8" t="s">
        <v>18993</v>
      </c>
    </row>
    <row r="947" spans="1:27" ht="16" x14ac:dyDescent="0.2">
      <c r="A947" s="8" t="s">
        <v>18113</v>
      </c>
      <c r="B947" s="8">
        <v>21582963</v>
      </c>
      <c r="C947" s="8" t="s">
        <v>6385</v>
      </c>
      <c r="D947" s="8" t="s">
        <v>1022</v>
      </c>
      <c r="E947" s="8" t="s">
        <v>1010</v>
      </c>
      <c r="F947" s="8">
        <v>767031</v>
      </c>
      <c r="G947" s="8" t="s">
        <v>1011</v>
      </c>
      <c r="H947" s="8">
        <v>0</v>
      </c>
      <c r="I947" s="8" t="s">
        <v>6386</v>
      </c>
      <c r="J947" s="8" t="s">
        <v>1013</v>
      </c>
      <c r="K947" s="8" t="s">
        <v>6387</v>
      </c>
      <c r="L947" s="8" t="s">
        <v>6388</v>
      </c>
      <c r="M947" s="8" t="s">
        <v>1016</v>
      </c>
      <c r="N947" s="8" t="s">
        <v>6389</v>
      </c>
      <c r="O947" s="8" t="s">
        <v>6390</v>
      </c>
      <c r="P947" s="8" t="s">
        <v>1623</v>
      </c>
      <c r="Q947" s="8" t="s">
        <v>19629</v>
      </c>
      <c r="R947" s="8">
        <v>59.99</v>
      </c>
      <c r="S947" s="8" t="s">
        <v>18698</v>
      </c>
      <c r="T947" s="8" t="s">
        <v>19461</v>
      </c>
      <c r="U947" s="8" t="s">
        <v>1011</v>
      </c>
      <c r="V947" s="8" t="s">
        <v>1011</v>
      </c>
      <c r="W947" s="8" t="s">
        <v>1011</v>
      </c>
      <c r="X947" s="8" t="s">
        <v>1011</v>
      </c>
      <c r="Y947" s="8">
        <v>0.31536388100000001</v>
      </c>
      <c r="Z947" s="8" t="s">
        <v>18992</v>
      </c>
      <c r="AA947" s="8" t="s">
        <v>18993</v>
      </c>
    </row>
    <row r="948" spans="1:27" ht="16" x14ac:dyDescent="0.2">
      <c r="A948" s="8" t="s">
        <v>18113</v>
      </c>
      <c r="B948" s="8">
        <v>28997497</v>
      </c>
      <c r="C948" s="8" t="s">
        <v>6395</v>
      </c>
      <c r="D948" s="8" t="s">
        <v>1364</v>
      </c>
      <c r="E948" s="8" t="s">
        <v>1022</v>
      </c>
      <c r="F948" s="8">
        <v>2305290</v>
      </c>
      <c r="G948" s="8" t="s">
        <v>1011</v>
      </c>
      <c r="H948" s="8">
        <v>1</v>
      </c>
      <c r="I948" s="8" t="s">
        <v>1008</v>
      </c>
      <c r="J948" s="8" t="s">
        <v>1405</v>
      </c>
      <c r="K948" s="8" t="s">
        <v>6396</v>
      </c>
      <c r="L948" s="8" t="s">
        <v>6397</v>
      </c>
      <c r="M948" s="8" t="s">
        <v>1016</v>
      </c>
      <c r="N948" s="8" t="s">
        <v>1663</v>
      </c>
      <c r="O948" s="8" t="s">
        <v>1665</v>
      </c>
      <c r="P948" s="8" t="s">
        <v>1623</v>
      </c>
      <c r="Q948" s="8"/>
      <c r="R948" s="8">
        <v>60</v>
      </c>
      <c r="S948" s="8" t="s">
        <v>1008</v>
      </c>
      <c r="T948" s="8" t="s">
        <v>1008</v>
      </c>
      <c r="U948" s="8" t="s">
        <v>1011</v>
      </c>
      <c r="V948" s="8" t="s">
        <v>1011</v>
      </c>
      <c r="W948" s="8" t="s">
        <v>1011</v>
      </c>
      <c r="X948" s="8" t="s">
        <v>1011</v>
      </c>
      <c r="Y948" s="8"/>
      <c r="Z948" s="8" t="s">
        <v>18998</v>
      </c>
      <c r="AA948" s="8" t="s">
        <v>18993</v>
      </c>
    </row>
    <row r="949" spans="1:27" ht="16" x14ac:dyDescent="0.2">
      <c r="A949" s="8" t="s">
        <v>18113</v>
      </c>
      <c r="B949" s="8">
        <v>36552790</v>
      </c>
      <c r="C949" s="8" t="s">
        <v>6404</v>
      </c>
      <c r="D949" s="8" t="s">
        <v>1022</v>
      </c>
      <c r="E949" s="8" t="s">
        <v>1404</v>
      </c>
      <c r="F949" s="8">
        <v>1916380</v>
      </c>
      <c r="G949" s="8" t="s">
        <v>1011</v>
      </c>
      <c r="H949" s="8">
        <v>1</v>
      </c>
      <c r="I949" s="8" t="s">
        <v>6405</v>
      </c>
      <c r="J949" s="8" t="s">
        <v>1029</v>
      </c>
      <c r="K949" s="8" t="s">
        <v>6406</v>
      </c>
      <c r="L949" s="8" t="s">
        <v>6407</v>
      </c>
      <c r="M949" s="8" t="s">
        <v>1016</v>
      </c>
      <c r="N949" s="8" t="s">
        <v>6408</v>
      </c>
      <c r="O949" s="8" t="s">
        <v>6409</v>
      </c>
      <c r="P949" s="8" t="s">
        <v>1623</v>
      </c>
      <c r="Q949" s="8" t="s">
        <v>19462</v>
      </c>
      <c r="R949" s="8">
        <v>60</v>
      </c>
      <c r="S949" s="8" t="s">
        <v>1008</v>
      </c>
      <c r="T949" s="8" t="s">
        <v>1008</v>
      </c>
      <c r="U949" s="8" t="s">
        <v>1011</v>
      </c>
      <c r="V949" s="8" t="s">
        <v>1011</v>
      </c>
      <c r="W949" s="8" t="s">
        <v>1011</v>
      </c>
      <c r="X949" s="8" t="s">
        <v>1011</v>
      </c>
      <c r="Y949" s="8">
        <v>7.9952906000000004E-2</v>
      </c>
      <c r="Z949" s="8" t="s">
        <v>18998</v>
      </c>
      <c r="AA949" s="8" t="s">
        <v>18993</v>
      </c>
    </row>
    <row r="950" spans="1:27" ht="16" x14ac:dyDescent="0.2">
      <c r="A950" s="8" t="s">
        <v>18113</v>
      </c>
      <c r="B950" s="8">
        <v>44112996</v>
      </c>
      <c r="C950" s="8" t="s">
        <v>6410</v>
      </c>
      <c r="D950" s="8" t="s">
        <v>1053</v>
      </c>
      <c r="E950" s="8" t="s">
        <v>1010</v>
      </c>
      <c r="F950" s="8">
        <v>7417.78</v>
      </c>
      <c r="G950" s="8" t="s">
        <v>1011</v>
      </c>
      <c r="H950" s="8">
        <v>1</v>
      </c>
      <c r="I950" s="8" t="s">
        <v>6411</v>
      </c>
      <c r="J950" s="8" t="s">
        <v>1029</v>
      </c>
      <c r="K950" s="8" t="s">
        <v>6412</v>
      </c>
      <c r="L950" s="8" t="s">
        <v>6413</v>
      </c>
      <c r="M950" s="8" t="s">
        <v>1016</v>
      </c>
      <c r="N950" s="8" t="s">
        <v>1079</v>
      </c>
      <c r="O950" s="8" t="s">
        <v>1080</v>
      </c>
      <c r="P950" s="8" t="s">
        <v>1623</v>
      </c>
      <c r="Q950" s="8" t="s">
        <v>19463</v>
      </c>
      <c r="R950" s="8">
        <v>59.96</v>
      </c>
      <c r="S950" s="8" t="s">
        <v>1008</v>
      </c>
      <c r="T950" s="8" t="s">
        <v>1008</v>
      </c>
      <c r="U950" s="8" t="s">
        <v>1011</v>
      </c>
      <c r="V950" s="8" t="s">
        <v>1011</v>
      </c>
      <c r="W950" s="8" t="s">
        <v>1011</v>
      </c>
      <c r="X950" s="8" t="s">
        <v>1011</v>
      </c>
      <c r="Y950" s="8">
        <v>0.114754098</v>
      </c>
      <c r="Z950" s="8" t="s">
        <v>18998</v>
      </c>
      <c r="AA950" s="8" t="s">
        <v>18993</v>
      </c>
    </row>
    <row r="951" spans="1:27" ht="16" x14ac:dyDescent="0.2">
      <c r="A951" s="8" t="s">
        <v>18113</v>
      </c>
      <c r="B951" s="8">
        <v>48452181</v>
      </c>
      <c r="C951" s="8" t="s">
        <v>6414</v>
      </c>
      <c r="D951" s="8" t="s">
        <v>1022</v>
      </c>
      <c r="E951" s="8" t="s">
        <v>1010</v>
      </c>
      <c r="F951" s="8">
        <v>34575.1</v>
      </c>
      <c r="G951" s="8" t="s">
        <v>1011</v>
      </c>
      <c r="H951" s="8">
        <v>0</v>
      </c>
      <c r="I951" s="8" t="s">
        <v>1008</v>
      </c>
      <c r="J951" s="8" t="s">
        <v>1023</v>
      </c>
      <c r="K951" s="8" t="s">
        <v>6415</v>
      </c>
      <c r="L951" s="8" t="s">
        <v>6416</v>
      </c>
      <c r="M951" s="8" t="s">
        <v>1016</v>
      </c>
      <c r="N951" s="8" t="s">
        <v>6417</v>
      </c>
      <c r="O951" s="8" t="s">
        <v>5459</v>
      </c>
      <c r="P951" s="8" t="s">
        <v>1623</v>
      </c>
      <c r="Q951" s="8" t="s">
        <v>19464</v>
      </c>
      <c r="R951" s="8">
        <v>60</v>
      </c>
      <c r="S951" s="8" t="s">
        <v>18297</v>
      </c>
      <c r="T951" s="8" t="s">
        <v>19465</v>
      </c>
      <c r="U951" s="8" t="s">
        <v>1011</v>
      </c>
      <c r="V951" s="8" t="s">
        <v>1011</v>
      </c>
      <c r="W951" s="8" t="s">
        <v>1011</v>
      </c>
      <c r="X951" s="8" t="s">
        <v>1011</v>
      </c>
      <c r="Y951" s="8">
        <v>0.22916666699999999</v>
      </c>
      <c r="Z951" s="8" t="s">
        <v>18998</v>
      </c>
      <c r="AA951" s="8" t="s">
        <v>18993</v>
      </c>
    </row>
    <row r="952" spans="1:27" ht="16" x14ac:dyDescent="0.2">
      <c r="A952" s="8" t="s">
        <v>18113</v>
      </c>
      <c r="B952" s="8">
        <v>6713940</v>
      </c>
      <c r="C952" s="8" t="s">
        <v>6428</v>
      </c>
      <c r="D952" s="8" t="s">
        <v>1977</v>
      </c>
      <c r="E952" s="8" t="s">
        <v>1009</v>
      </c>
      <c r="F952" s="8">
        <v>625924</v>
      </c>
      <c r="G952" s="8" t="s">
        <v>1011</v>
      </c>
      <c r="H952" s="8">
        <v>1</v>
      </c>
      <c r="I952" s="8" t="s">
        <v>6429</v>
      </c>
      <c r="J952" s="8" t="s">
        <v>1029</v>
      </c>
      <c r="K952" s="8" t="s">
        <v>6430</v>
      </c>
      <c r="L952" s="8" t="s">
        <v>6431</v>
      </c>
      <c r="M952" s="8" t="s">
        <v>1016</v>
      </c>
      <c r="N952" s="8" t="s">
        <v>6432</v>
      </c>
      <c r="O952" s="8" t="s">
        <v>6433</v>
      </c>
      <c r="P952" s="8" t="s">
        <v>1623</v>
      </c>
      <c r="Q952" s="8" t="s">
        <v>19630</v>
      </c>
      <c r="R952" s="8">
        <v>59.97</v>
      </c>
      <c r="S952" s="8" t="s">
        <v>1008</v>
      </c>
      <c r="T952" s="8" t="s">
        <v>1008</v>
      </c>
      <c r="U952" s="8" t="s">
        <v>1011</v>
      </c>
      <c r="V952" s="8" t="s">
        <v>1011</v>
      </c>
      <c r="W952" s="8" t="s">
        <v>1011</v>
      </c>
      <c r="X952" s="8" t="s">
        <v>1011</v>
      </c>
      <c r="Y952" s="8">
        <v>0</v>
      </c>
      <c r="Z952" s="8" t="s">
        <v>18992</v>
      </c>
      <c r="AA952" s="8" t="s">
        <v>18993</v>
      </c>
    </row>
    <row r="953" spans="1:27" ht="16" x14ac:dyDescent="0.2">
      <c r="A953" s="8" t="s">
        <v>18113</v>
      </c>
      <c r="B953" s="8">
        <v>99250393</v>
      </c>
      <c r="C953" s="8" t="s">
        <v>6448</v>
      </c>
      <c r="D953" s="8" t="s">
        <v>1010</v>
      </c>
      <c r="E953" s="8" t="s">
        <v>1739</v>
      </c>
      <c r="F953" s="8">
        <v>12608.4</v>
      </c>
      <c r="G953" s="8" t="s">
        <v>1011</v>
      </c>
      <c r="H953" s="8">
        <v>1</v>
      </c>
      <c r="I953" s="8" t="s">
        <v>6449</v>
      </c>
      <c r="J953" s="8" t="s">
        <v>1029</v>
      </c>
      <c r="K953" s="8" t="s">
        <v>6450</v>
      </c>
      <c r="L953" s="8" t="s">
        <v>6451</v>
      </c>
      <c r="M953" s="8" t="s">
        <v>1016</v>
      </c>
      <c r="N953" s="8" t="s">
        <v>1704</v>
      </c>
      <c r="O953" s="8" t="s">
        <v>1705</v>
      </c>
      <c r="P953" s="8" t="s">
        <v>1623</v>
      </c>
      <c r="Q953" s="8" t="s">
        <v>19466</v>
      </c>
      <c r="R953" s="8">
        <v>59.99</v>
      </c>
      <c r="S953" s="8" t="s">
        <v>1008</v>
      </c>
      <c r="T953" s="8" t="s">
        <v>1008</v>
      </c>
      <c r="U953" s="8" t="s">
        <v>1011</v>
      </c>
      <c r="V953" s="8" t="s">
        <v>1011</v>
      </c>
      <c r="W953" s="8" t="s">
        <v>1011</v>
      </c>
      <c r="X953" s="8" t="s">
        <v>1011</v>
      </c>
      <c r="Y953" s="8">
        <v>0.38255033599999999</v>
      </c>
      <c r="Z953" s="8" t="s">
        <v>18998</v>
      </c>
      <c r="AA953" s="8" t="s">
        <v>18993</v>
      </c>
    </row>
    <row r="954" spans="1:27" ht="16" x14ac:dyDescent="0.2">
      <c r="A954" s="8" t="s">
        <v>18113</v>
      </c>
      <c r="B954" s="8">
        <v>99434077</v>
      </c>
      <c r="C954" s="8" t="s">
        <v>6452</v>
      </c>
      <c r="D954" s="8" t="s">
        <v>1739</v>
      </c>
      <c r="E954" s="8" t="s">
        <v>1010</v>
      </c>
      <c r="F954" s="8">
        <v>73000.100000000006</v>
      </c>
      <c r="G954" s="8" t="s">
        <v>1011</v>
      </c>
      <c r="H954" s="8">
        <v>1</v>
      </c>
      <c r="I954" s="8" t="s">
        <v>6453</v>
      </c>
      <c r="J954" s="8" t="s">
        <v>1312</v>
      </c>
      <c r="K954" s="8" t="s">
        <v>6454</v>
      </c>
      <c r="L954" s="8" t="s">
        <v>6455</v>
      </c>
      <c r="M954" s="8" t="s">
        <v>1016</v>
      </c>
      <c r="N954" s="8" t="s">
        <v>6456</v>
      </c>
      <c r="O954" s="8" t="s">
        <v>6457</v>
      </c>
      <c r="P954" s="8" t="s">
        <v>1623</v>
      </c>
      <c r="Q954" s="8" t="s">
        <v>19631</v>
      </c>
      <c r="R954" s="8">
        <v>60</v>
      </c>
      <c r="S954" s="8" t="s">
        <v>1008</v>
      </c>
      <c r="T954" s="8" t="s">
        <v>1008</v>
      </c>
      <c r="U954" s="8" t="s">
        <v>1011</v>
      </c>
      <c r="V954" s="8" t="s">
        <v>1011</v>
      </c>
      <c r="W954" s="8" t="s">
        <v>1011</v>
      </c>
      <c r="X954" s="8" t="s">
        <v>1011</v>
      </c>
      <c r="Y954" s="8">
        <v>0.59635416699999999</v>
      </c>
      <c r="Z954" s="8" t="s">
        <v>18992</v>
      </c>
      <c r="AA954" s="8" t="s">
        <v>18993</v>
      </c>
    </row>
    <row r="955" spans="1:27" ht="16" x14ac:dyDescent="0.2">
      <c r="A955" s="8" t="s">
        <v>18113</v>
      </c>
      <c r="B955" s="8">
        <v>99711868</v>
      </c>
      <c r="C955" s="8" t="s">
        <v>6458</v>
      </c>
      <c r="D955" s="8" t="s">
        <v>1364</v>
      </c>
      <c r="E955" s="8" t="s">
        <v>1022</v>
      </c>
      <c r="F955" s="8">
        <v>11043.4</v>
      </c>
      <c r="G955" s="8" t="s">
        <v>1011</v>
      </c>
      <c r="H955" s="8">
        <v>1</v>
      </c>
      <c r="I955" s="8" t="s">
        <v>6459</v>
      </c>
      <c r="J955" s="8" t="s">
        <v>1029</v>
      </c>
      <c r="K955" s="8" t="s">
        <v>6460</v>
      </c>
      <c r="L955" s="8" t="s">
        <v>6461</v>
      </c>
      <c r="M955" s="8" t="s">
        <v>1016</v>
      </c>
      <c r="N955" s="8" t="s">
        <v>1704</v>
      </c>
      <c r="O955" s="8" t="s">
        <v>1705</v>
      </c>
      <c r="P955" s="8" t="s">
        <v>1623</v>
      </c>
      <c r="Q955" s="8" t="s">
        <v>19632</v>
      </c>
      <c r="R955" s="8">
        <v>60</v>
      </c>
      <c r="S955" s="8" t="s">
        <v>1008</v>
      </c>
      <c r="T955" s="8" t="s">
        <v>1008</v>
      </c>
      <c r="U955" s="8" t="s">
        <v>1011</v>
      </c>
      <c r="V955" s="8" t="s">
        <v>1011</v>
      </c>
      <c r="W955" s="8" t="s">
        <v>1011</v>
      </c>
      <c r="X955" s="8" t="s">
        <v>1011</v>
      </c>
      <c r="Y955" s="8">
        <v>0.13957422799999999</v>
      </c>
      <c r="Z955" s="8" t="s">
        <v>18998</v>
      </c>
      <c r="AA955" s="8" t="s">
        <v>18993</v>
      </c>
    </row>
    <row r="956" spans="1:27" ht="16" x14ac:dyDescent="0.2">
      <c r="A956" s="8" t="s">
        <v>18114</v>
      </c>
      <c r="B956" s="8">
        <v>103250839</v>
      </c>
      <c r="C956" s="8" t="s">
        <v>6467</v>
      </c>
      <c r="D956" s="8" t="s">
        <v>1009</v>
      </c>
      <c r="E956" s="8" t="s">
        <v>1244</v>
      </c>
      <c r="F956" s="8">
        <v>58174.8</v>
      </c>
      <c r="G956" s="8" t="s">
        <v>1011</v>
      </c>
      <c r="H956" s="8">
        <v>1</v>
      </c>
      <c r="I956" s="8" t="s">
        <v>6468</v>
      </c>
      <c r="J956" s="8" t="s">
        <v>1029</v>
      </c>
      <c r="K956" s="8" t="s">
        <v>6469</v>
      </c>
      <c r="L956" s="8" t="s">
        <v>6470</v>
      </c>
      <c r="M956" s="8" t="s">
        <v>1016</v>
      </c>
      <c r="N956" s="8" t="s">
        <v>1485</v>
      </c>
      <c r="O956" s="8" t="s">
        <v>1116</v>
      </c>
      <c r="P956" s="8" t="s">
        <v>1623</v>
      </c>
      <c r="Q956" s="8" t="s">
        <v>19467</v>
      </c>
      <c r="R956" s="8">
        <v>60</v>
      </c>
      <c r="S956" s="8" t="s">
        <v>1008</v>
      </c>
      <c r="T956" s="8" t="s">
        <v>1008</v>
      </c>
      <c r="U956" s="8" t="s">
        <v>1011</v>
      </c>
      <c r="V956" s="8" t="s">
        <v>1011</v>
      </c>
      <c r="W956" s="8" t="s">
        <v>1011</v>
      </c>
      <c r="X956" s="8" t="s">
        <v>1011</v>
      </c>
      <c r="Y956" s="8">
        <v>3.101425E-2</v>
      </c>
      <c r="Z956" s="8" t="s">
        <v>18998</v>
      </c>
      <c r="AA956" s="8" t="s">
        <v>18993</v>
      </c>
    </row>
    <row r="957" spans="1:27" ht="16" x14ac:dyDescent="0.2">
      <c r="A957" s="8" t="s">
        <v>18114</v>
      </c>
      <c r="B957" s="8">
        <v>110472066</v>
      </c>
      <c r="C957" s="8" t="s">
        <v>6471</v>
      </c>
      <c r="D957" s="8" t="s">
        <v>1022</v>
      </c>
      <c r="E957" s="8" t="s">
        <v>1009</v>
      </c>
      <c r="F957" s="8">
        <v>98706.4</v>
      </c>
      <c r="G957" s="8" t="s">
        <v>1011</v>
      </c>
      <c r="H957" s="8">
        <v>0</v>
      </c>
      <c r="I957" s="8" t="s">
        <v>1008</v>
      </c>
      <c r="J957" s="8" t="s">
        <v>1023</v>
      </c>
      <c r="K957" s="8" t="s">
        <v>6472</v>
      </c>
      <c r="L957" s="8" t="s">
        <v>6473</v>
      </c>
      <c r="M957" s="8" t="s">
        <v>1016</v>
      </c>
      <c r="N957" s="8" t="s">
        <v>6474</v>
      </c>
      <c r="O957" s="8" t="s">
        <v>6475</v>
      </c>
      <c r="P957" s="8" t="s">
        <v>1623</v>
      </c>
      <c r="Q957" s="8" t="s">
        <v>19468</v>
      </c>
      <c r="R957" s="8">
        <v>60</v>
      </c>
      <c r="S957" s="8" t="s">
        <v>18424</v>
      </c>
      <c r="T957" s="8" t="s">
        <v>19469</v>
      </c>
      <c r="U957" s="8" t="s">
        <v>1011</v>
      </c>
      <c r="V957" s="8" t="s">
        <v>1011</v>
      </c>
      <c r="W957" s="8" t="s">
        <v>1011</v>
      </c>
      <c r="X957" s="8" t="s">
        <v>1011</v>
      </c>
      <c r="Y957" s="8">
        <v>0.16405676499999999</v>
      </c>
      <c r="Z957" s="8" t="s">
        <v>18998</v>
      </c>
      <c r="AA957" s="8" t="s">
        <v>18993</v>
      </c>
    </row>
    <row r="958" spans="1:27" ht="16" x14ac:dyDescent="0.2">
      <c r="A958" s="8" t="s">
        <v>18114</v>
      </c>
      <c r="B958" s="8">
        <v>133067287</v>
      </c>
      <c r="C958" s="8" t="s">
        <v>6495</v>
      </c>
      <c r="D958" s="8" t="s">
        <v>1305</v>
      </c>
      <c r="E958" s="8" t="s">
        <v>1035</v>
      </c>
      <c r="F958" s="8">
        <v>4710.43</v>
      </c>
      <c r="G958" s="8" t="s">
        <v>1011</v>
      </c>
      <c r="H958" s="8">
        <v>1</v>
      </c>
      <c r="I958" s="8" t="s">
        <v>6496</v>
      </c>
      <c r="J958" s="8" t="s">
        <v>1029</v>
      </c>
      <c r="K958" s="8" t="s">
        <v>1578</v>
      </c>
      <c r="L958" s="8" t="s">
        <v>1579</v>
      </c>
      <c r="M958" s="8" t="s">
        <v>1016</v>
      </c>
      <c r="N958" s="8" t="s">
        <v>1704</v>
      </c>
      <c r="O958" s="8" t="s">
        <v>1705</v>
      </c>
      <c r="P958" s="8" t="s">
        <v>1623</v>
      </c>
      <c r="Q958" s="8" t="s">
        <v>19055</v>
      </c>
      <c r="R958" s="8">
        <v>59.94</v>
      </c>
      <c r="S958" s="8" t="s">
        <v>1008</v>
      </c>
      <c r="T958" s="8" t="s">
        <v>1008</v>
      </c>
      <c r="U958" s="8" t="s">
        <v>1011</v>
      </c>
      <c r="V958" s="8" t="s">
        <v>1011</v>
      </c>
      <c r="W958" s="8" t="s">
        <v>1011</v>
      </c>
      <c r="X958" s="8" t="s">
        <v>1011</v>
      </c>
      <c r="Y958" s="8">
        <v>0</v>
      </c>
      <c r="Z958" s="8" t="s">
        <v>18992</v>
      </c>
      <c r="AA958" s="8" t="s">
        <v>18993</v>
      </c>
    </row>
    <row r="959" spans="1:27" ht="16" x14ac:dyDescent="0.2">
      <c r="A959" s="8" t="s">
        <v>18114</v>
      </c>
      <c r="B959" s="8">
        <v>145166865</v>
      </c>
      <c r="C959" s="8" t="s">
        <v>6504</v>
      </c>
      <c r="D959" s="8" t="s">
        <v>1339</v>
      </c>
      <c r="E959" s="8" t="s">
        <v>1010</v>
      </c>
      <c r="F959" s="8">
        <v>19819.3</v>
      </c>
      <c r="G959" s="8" t="s">
        <v>1011</v>
      </c>
      <c r="H959" s="8">
        <v>1</v>
      </c>
      <c r="I959" s="8" t="s">
        <v>6505</v>
      </c>
      <c r="J959" s="8" t="s">
        <v>1029</v>
      </c>
      <c r="K959" s="8" t="s">
        <v>6506</v>
      </c>
      <c r="L959" s="8" t="s">
        <v>6507</v>
      </c>
      <c r="M959" s="8" t="s">
        <v>1016</v>
      </c>
      <c r="N959" s="8" t="s">
        <v>1165</v>
      </c>
      <c r="O959" s="8" t="s">
        <v>1116</v>
      </c>
      <c r="P959" s="8" t="s">
        <v>1623</v>
      </c>
      <c r="Q959" s="8" t="s">
        <v>19470</v>
      </c>
      <c r="R959" s="8">
        <v>60</v>
      </c>
      <c r="S959" s="8" t="s">
        <v>1008</v>
      </c>
      <c r="T959" s="8" t="s">
        <v>1008</v>
      </c>
      <c r="U959" s="8" t="s">
        <v>1011</v>
      </c>
      <c r="V959" s="8" t="s">
        <v>1011</v>
      </c>
      <c r="W959" s="8" t="s">
        <v>1011</v>
      </c>
      <c r="X959" s="8" t="s">
        <v>1011</v>
      </c>
      <c r="Y959" s="8">
        <v>6.3154340000000003E-2</v>
      </c>
      <c r="Z959" s="8" t="s">
        <v>18998</v>
      </c>
      <c r="AA959" s="8" t="s">
        <v>18993</v>
      </c>
    </row>
    <row r="960" spans="1:27" ht="16" x14ac:dyDescent="0.2">
      <c r="A960" s="8" t="s">
        <v>18114</v>
      </c>
      <c r="B960" s="8">
        <v>21966700</v>
      </c>
      <c r="C960" s="8" t="s">
        <v>6508</v>
      </c>
      <c r="D960" s="8" t="s">
        <v>1364</v>
      </c>
      <c r="E960" s="8" t="s">
        <v>1022</v>
      </c>
      <c r="F960" s="8">
        <v>2026870</v>
      </c>
      <c r="G960" s="8" t="s">
        <v>1011</v>
      </c>
      <c r="H960" s="8">
        <v>1</v>
      </c>
      <c r="I960" s="8" t="s">
        <v>1008</v>
      </c>
      <c r="J960" s="8" t="s">
        <v>1405</v>
      </c>
      <c r="K960" s="8" t="s">
        <v>6509</v>
      </c>
      <c r="L960" s="8" t="s">
        <v>6510</v>
      </c>
      <c r="M960" s="8" t="s">
        <v>1016</v>
      </c>
      <c r="N960" s="8" t="s">
        <v>6511</v>
      </c>
      <c r="O960" s="8" t="s">
        <v>6512</v>
      </c>
      <c r="P960" s="8" t="s">
        <v>1623</v>
      </c>
      <c r="Q960" s="8" t="s">
        <v>19471</v>
      </c>
      <c r="R960" s="8">
        <v>59.98</v>
      </c>
      <c r="S960" s="8" t="s">
        <v>1008</v>
      </c>
      <c r="T960" s="8" t="s">
        <v>1008</v>
      </c>
      <c r="U960" s="8" t="s">
        <v>1011</v>
      </c>
      <c r="V960" s="8" t="s">
        <v>1011</v>
      </c>
      <c r="W960" s="8" t="s">
        <v>1011</v>
      </c>
      <c r="X960" s="8" t="s">
        <v>1011</v>
      </c>
      <c r="Y960" s="8">
        <v>0.49769053099999999</v>
      </c>
      <c r="Z960" s="8" t="s">
        <v>18998</v>
      </c>
      <c r="AA960" s="8" t="s">
        <v>18993</v>
      </c>
    </row>
    <row r="961" spans="1:27" ht="16" x14ac:dyDescent="0.2">
      <c r="A961" s="8" t="s">
        <v>18114</v>
      </c>
      <c r="B961" s="8">
        <v>39872935</v>
      </c>
      <c r="C961" s="8" t="s">
        <v>6515</v>
      </c>
      <c r="D961" s="8" t="s">
        <v>1010</v>
      </c>
      <c r="E961" s="8" t="s">
        <v>1035</v>
      </c>
      <c r="F961" s="8">
        <v>597337</v>
      </c>
      <c r="G961" s="8" t="s">
        <v>1011</v>
      </c>
      <c r="H961" s="8">
        <v>0</v>
      </c>
      <c r="I961" s="8" t="s">
        <v>6516</v>
      </c>
      <c r="J961" s="8" t="s">
        <v>1013</v>
      </c>
      <c r="K961" s="8" t="s">
        <v>6517</v>
      </c>
      <c r="L961" s="8" t="s">
        <v>6518</v>
      </c>
      <c r="M961" s="8" t="s">
        <v>1016</v>
      </c>
      <c r="N961" s="8" t="s">
        <v>6519</v>
      </c>
      <c r="O961" s="8" t="s">
        <v>6520</v>
      </c>
      <c r="P961" s="8" t="s">
        <v>1623</v>
      </c>
      <c r="Q961" s="8" t="s">
        <v>19633</v>
      </c>
      <c r="R961" s="8">
        <v>60</v>
      </c>
      <c r="S961" s="8" t="s">
        <v>19472</v>
      </c>
      <c r="T961" s="8" t="s">
        <v>18529</v>
      </c>
      <c r="U961" s="8" t="s">
        <v>1011</v>
      </c>
      <c r="V961" s="8" t="s">
        <v>1011</v>
      </c>
      <c r="W961" s="8" t="s">
        <v>1011</v>
      </c>
      <c r="X961" s="8" t="s">
        <v>1011</v>
      </c>
      <c r="Y961" s="8">
        <v>6.4249656000000002E-2</v>
      </c>
      <c r="Z961" s="8" t="s">
        <v>18998</v>
      </c>
      <c r="AA961" s="8" t="s">
        <v>18993</v>
      </c>
    </row>
    <row r="962" spans="1:27" ht="16" x14ac:dyDescent="0.2">
      <c r="A962" s="8" t="s">
        <v>18114</v>
      </c>
      <c r="B962" s="8">
        <v>48805816</v>
      </c>
      <c r="C962" s="8" t="s">
        <v>6521</v>
      </c>
      <c r="D962" s="8" t="s">
        <v>1035</v>
      </c>
      <c r="E962" s="8" t="s">
        <v>1305</v>
      </c>
      <c r="F962" s="8">
        <v>2215160</v>
      </c>
      <c r="G962" s="8" t="s">
        <v>1011</v>
      </c>
      <c r="H962" s="8">
        <v>1</v>
      </c>
      <c r="I962" s="8" t="s">
        <v>6522</v>
      </c>
      <c r="J962" s="8" t="s">
        <v>1312</v>
      </c>
      <c r="K962" s="8" t="s">
        <v>6523</v>
      </c>
      <c r="L962" s="8" t="s">
        <v>6524</v>
      </c>
      <c r="M962" s="8" t="s">
        <v>1016</v>
      </c>
      <c r="N962" s="8" t="s">
        <v>1663</v>
      </c>
      <c r="O962" s="8" t="s">
        <v>1665</v>
      </c>
      <c r="P962" s="8" t="s">
        <v>1623</v>
      </c>
      <c r="Q962" s="8" t="s">
        <v>19634</v>
      </c>
      <c r="R962" s="8">
        <v>60</v>
      </c>
      <c r="S962" s="8" t="s">
        <v>1008</v>
      </c>
      <c r="T962" s="8" t="s">
        <v>1008</v>
      </c>
      <c r="U962" s="8" t="s">
        <v>1011</v>
      </c>
      <c r="V962" s="8" t="s">
        <v>1011</v>
      </c>
      <c r="W962" s="8" t="s">
        <v>1011</v>
      </c>
      <c r="X962" s="8" t="s">
        <v>1011</v>
      </c>
      <c r="Y962" s="8">
        <v>0.168653159</v>
      </c>
      <c r="Z962" s="8" t="s">
        <v>18998</v>
      </c>
      <c r="AA962" s="8" t="s">
        <v>18993</v>
      </c>
    </row>
    <row r="963" spans="1:27" ht="16" x14ac:dyDescent="0.2">
      <c r="A963" s="8" t="s">
        <v>18114</v>
      </c>
      <c r="B963" s="8">
        <v>64098729</v>
      </c>
      <c r="C963" s="8" t="s">
        <v>6534</v>
      </c>
      <c r="D963" s="8" t="s">
        <v>1035</v>
      </c>
      <c r="E963" s="8" t="s">
        <v>1305</v>
      </c>
      <c r="F963" s="8">
        <v>2506660</v>
      </c>
      <c r="G963" s="8" t="s">
        <v>1011</v>
      </c>
      <c r="H963" s="8">
        <v>1</v>
      </c>
      <c r="I963" s="8" t="s">
        <v>1008</v>
      </c>
      <c r="J963" s="8" t="s">
        <v>1107</v>
      </c>
      <c r="K963" s="8" t="s">
        <v>6535</v>
      </c>
      <c r="L963" s="8" t="s">
        <v>6536</v>
      </c>
      <c r="M963" s="8" t="s">
        <v>1016</v>
      </c>
      <c r="N963" s="8" t="s">
        <v>1663</v>
      </c>
      <c r="O963" s="8" t="s">
        <v>1665</v>
      </c>
      <c r="P963" s="8" t="s">
        <v>1623</v>
      </c>
      <c r="Q963" s="8" t="s">
        <v>19473</v>
      </c>
      <c r="R963" s="8">
        <v>60</v>
      </c>
      <c r="S963" s="8" t="s">
        <v>1008</v>
      </c>
      <c r="T963" s="8" t="s">
        <v>1008</v>
      </c>
      <c r="U963" s="8" t="s">
        <v>1011</v>
      </c>
      <c r="V963" s="8" t="s">
        <v>1011</v>
      </c>
      <c r="W963" s="8" t="s">
        <v>1011</v>
      </c>
      <c r="X963" s="8" t="s">
        <v>1011</v>
      </c>
      <c r="Y963" s="8">
        <v>0.37869520899999998</v>
      </c>
      <c r="Z963" s="8" t="s">
        <v>18998</v>
      </c>
      <c r="AA963" s="8" t="s">
        <v>18993</v>
      </c>
    </row>
    <row r="964" spans="1:27" ht="16" x14ac:dyDescent="0.2">
      <c r="A964" s="8" t="s">
        <v>18114</v>
      </c>
      <c r="B964" s="8">
        <v>72755647</v>
      </c>
      <c r="C964" s="8" t="s">
        <v>6554</v>
      </c>
      <c r="D964" s="8" t="s">
        <v>1009</v>
      </c>
      <c r="E964" s="8" t="s">
        <v>1183</v>
      </c>
      <c r="F964" s="8">
        <v>468203</v>
      </c>
      <c r="G964" s="8" t="s">
        <v>1011</v>
      </c>
      <c r="H964" s="8">
        <v>1</v>
      </c>
      <c r="I964" s="8" t="s">
        <v>6555</v>
      </c>
      <c r="J964" s="8" t="s">
        <v>1029</v>
      </c>
      <c r="K964" s="8" t="s">
        <v>6556</v>
      </c>
      <c r="L964" s="8" t="s">
        <v>6557</v>
      </c>
      <c r="M964" s="8" t="s">
        <v>1016</v>
      </c>
      <c r="N964" s="8" t="s">
        <v>6558</v>
      </c>
      <c r="O964" s="8" t="s">
        <v>6559</v>
      </c>
      <c r="P964" s="8" t="s">
        <v>1623</v>
      </c>
      <c r="Q964" s="8" t="s">
        <v>19474</v>
      </c>
      <c r="R964" s="8">
        <v>59.99</v>
      </c>
      <c r="S964" s="8" t="s">
        <v>1008</v>
      </c>
      <c r="T964" s="8" t="s">
        <v>1008</v>
      </c>
      <c r="U964" s="8" t="s">
        <v>1011</v>
      </c>
      <c r="V964" s="8" t="s">
        <v>1011</v>
      </c>
      <c r="W964" s="8" t="s">
        <v>1011</v>
      </c>
      <c r="X964" s="8" t="s">
        <v>1011</v>
      </c>
      <c r="Y964" s="8">
        <v>0.13647959200000001</v>
      </c>
      <c r="Z964" s="8" t="s">
        <v>18998</v>
      </c>
      <c r="AA964" s="8" t="s">
        <v>18993</v>
      </c>
    </row>
    <row r="965" spans="1:27" ht="16" x14ac:dyDescent="0.2">
      <c r="A965" s="8" t="s">
        <v>18114</v>
      </c>
      <c r="B965" s="8">
        <v>9261454</v>
      </c>
      <c r="C965" s="8" t="s">
        <v>6569</v>
      </c>
      <c r="D965" s="8" t="s">
        <v>1009</v>
      </c>
      <c r="E965" s="8" t="s">
        <v>1035</v>
      </c>
      <c r="F965" s="8">
        <v>95246.3</v>
      </c>
      <c r="G965" s="8" t="s">
        <v>1011</v>
      </c>
      <c r="H965" s="8">
        <v>0</v>
      </c>
      <c r="I965" s="8" t="s">
        <v>1008</v>
      </c>
      <c r="J965" s="8" t="s">
        <v>1023</v>
      </c>
      <c r="K965" s="8" t="s">
        <v>6570</v>
      </c>
      <c r="L965" s="8" t="s">
        <v>6571</v>
      </c>
      <c r="M965" s="8" t="s">
        <v>1016</v>
      </c>
      <c r="N965" s="8" t="s">
        <v>6572</v>
      </c>
      <c r="O965" s="8" t="s">
        <v>6573</v>
      </c>
      <c r="P965" s="8" t="s">
        <v>1623</v>
      </c>
      <c r="Q965" s="8"/>
      <c r="R965" s="8">
        <v>60</v>
      </c>
      <c r="S965" s="8" t="s">
        <v>1008</v>
      </c>
      <c r="T965" s="8" t="s">
        <v>1008</v>
      </c>
      <c r="U965" s="8" t="s">
        <v>1011</v>
      </c>
      <c r="V965" s="8" t="s">
        <v>1011</v>
      </c>
      <c r="W965" s="8" t="s">
        <v>1011</v>
      </c>
      <c r="X965" s="8" t="s">
        <v>1011</v>
      </c>
      <c r="Y965" s="8"/>
      <c r="Z965" s="8" t="s">
        <v>18998</v>
      </c>
      <c r="AA965" s="8" t="s">
        <v>18993</v>
      </c>
    </row>
    <row r="966" spans="1:27" ht="16" x14ac:dyDescent="0.2">
      <c r="A966" s="8" t="s">
        <v>18115</v>
      </c>
      <c r="B966" s="8">
        <v>107267441</v>
      </c>
      <c r="C966" s="8" t="s">
        <v>6574</v>
      </c>
      <c r="D966" s="8" t="s">
        <v>1364</v>
      </c>
      <c r="E966" s="8" t="s">
        <v>1022</v>
      </c>
      <c r="F966" s="8">
        <v>9718.11</v>
      </c>
      <c r="G966" s="8" t="s">
        <v>1011</v>
      </c>
      <c r="H966" s="8">
        <v>1</v>
      </c>
      <c r="I966" s="8" t="s">
        <v>6575</v>
      </c>
      <c r="J966" s="8" t="s">
        <v>1029</v>
      </c>
      <c r="K966" s="8" t="s">
        <v>6576</v>
      </c>
      <c r="L966" s="8" t="s">
        <v>6577</v>
      </c>
      <c r="M966" s="8" t="s">
        <v>1016</v>
      </c>
      <c r="N966" s="8" t="s">
        <v>1321</v>
      </c>
      <c r="O966" s="8" t="s">
        <v>1322</v>
      </c>
      <c r="P966" s="8" t="s">
        <v>1623</v>
      </c>
      <c r="Q966" s="8" t="s">
        <v>19475</v>
      </c>
      <c r="R966" s="8">
        <v>56.71</v>
      </c>
      <c r="S966" s="8" t="s">
        <v>1008</v>
      </c>
      <c r="T966" s="8" t="s">
        <v>1008</v>
      </c>
      <c r="U966" s="8" t="s">
        <v>1011</v>
      </c>
      <c r="V966" s="8" t="s">
        <v>1011</v>
      </c>
      <c r="W966" s="8" t="s">
        <v>1011</v>
      </c>
      <c r="X966" s="8" t="s">
        <v>1011</v>
      </c>
      <c r="Y966" s="8">
        <v>0</v>
      </c>
      <c r="Z966" s="8" t="s">
        <v>18992</v>
      </c>
      <c r="AA966" s="8" t="s">
        <v>18993</v>
      </c>
    </row>
    <row r="967" spans="1:27" ht="16" x14ac:dyDescent="0.2">
      <c r="A967" s="8" t="s">
        <v>18115</v>
      </c>
      <c r="B967" s="8">
        <v>107288714</v>
      </c>
      <c r="C967" s="8" t="s">
        <v>6578</v>
      </c>
      <c r="D967" s="8" t="s">
        <v>1035</v>
      </c>
      <c r="E967" s="8" t="s">
        <v>1009</v>
      </c>
      <c r="F967" s="8">
        <v>12761.9</v>
      </c>
      <c r="G967" s="8" t="s">
        <v>1011</v>
      </c>
      <c r="H967" s="8">
        <v>0</v>
      </c>
      <c r="I967" s="8" t="s">
        <v>6579</v>
      </c>
      <c r="J967" s="8" t="s">
        <v>1013</v>
      </c>
      <c r="K967" s="8" t="s">
        <v>6580</v>
      </c>
      <c r="L967" s="8" t="s">
        <v>6581</v>
      </c>
      <c r="M967" s="8" t="s">
        <v>1016</v>
      </c>
      <c r="N967" s="8" t="s">
        <v>2650</v>
      </c>
      <c r="O967" s="8" t="s">
        <v>2651</v>
      </c>
      <c r="P967" s="8" t="s">
        <v>1623</v>
      </c>
      <c r="Q967" s="8" t="s">
        <v>19476</v>
      </c>
      <c r="R967" s="8">
        <v>60</v>
      </c>
      <c r="S967" s="8" t="s">
        <v>19477</v>
      </c>
      <c r="T967" s="8" t="s">
        <v>19478</v>
      </c>
      <c r="U967" s="8" t="s">
        <v>1011</v>
      </c>
      <c r="V967" s="8" t="s">
        <v>1011</v>
      </c>
      <c r="W967" s="8" t="s">
        <v>1011</v>
      </c>
      <c r="X967" s="8" t="s">
        <v>1011</v>
      </c>
      <c r="Y967" s="8">
        <v>0</v>
      </c>
      <c r="Z967" s="8" t="s">
        <v>18992</v>
      </c>
      <c r="AA967" s="8" t="s">
        <v>18993</v>
      </c>
    </row>
    <row r="968" spans="1:27" ht="16" x14ac:dyDescent="0.2">
      <c r="A968" s="8" t="s">
        <v>18115</v>
      </c>
      <c r="B968" s="8">
        <v>107331474</v>
      </c>
      <c r="C968" s="8" t="s">
        <v>6582</v>
      </c>
      <c r="D968" s="8" t="s">
        <v>1009</v>
      </c>
      <c r="E968" s="8" t="s">
        <v>1035</v>
      </c>
      <c r="F968" s="8">
        <v>44786.1</v>
      </c>
      <c r="G968" s="8" t="s">
        <v>1011</v>
      </c>
      <c r="H968" s="8">
        <v>0</v>
      </c>
      <c r="I968" s="8" t="s">
        <v>6583</v>
      </c>
      <c r="J968" s="8" t="s">
        <v>1013</v>
      </c>
      <c r="K968" s="8" t="s">
        <v>6584</v>
      </c>
      <c r="L968" s="8" t="s">
        <v>6585</v>
      </c>
      <c r="M968" s="8" t="s">
        <v>1016</v>
      </c>
      <c r="N968" s="8" t="s">
        <v>6586</v>
      </c>
      <c r="O968" s="8" t="s">
        <v>6587</v>
      </c>
      <c r="P968" s="8" t="s">
        <v>1623</v>
      </c>
      <c r="Q968" s="8" t="s">
        <v>19479</v>
      </c>
      <c r="R968" s="8">
        <v>60</v>
      </c>
      <c r="S968" s="8" t="s">
        <v>19480</v>
      </c>
      <c r="T968" s="8" t="s">
        <v>19481</v>
      </c>
      <c r="U968" s="8" t="s">
        <v>1011</v>
      </c>
      <c r="V968" s="8" t="s">
        <v>1011</v>
      </c>
      <c r="W968" s="8" t="s">
        <v>1011</v>
      </c>
      <c r="X968" s="8" t="s">
        <v>1011</v>
      </c>
      <c r="Y968" s="8">
        <v>0</v>
      </c>
      <c r="Z968" s="8" t="s">
        <v>18992</v>
      </c>
      <c r="AA968" s="8" t="s">
        <v>18993</v>
      </c>
    </row>
    <row r="969" spans="1:27" ht="16" x14ac:dyDescent="0.2">
      <c r="A969" s="8" t="s">
        <v>18115</v>
      </c>
      <c r="B969" s="8">
        <v>134385435</v>
      </c>
      <c r="C969" s="8" t="s">
        <v>6620</v>
      </c>
      <c r="D969" s="8" t="s">
        <v>1009</v>
      </c>
      <c r="E969" s="8" t="s">
        <v>1010</v>
      </c>
      <c r="F969" s="8">
        <v>65260.4</v>
      </c>
      <c r="G969" s="8" t="s">
        <v>1011</v>
      </c>
      <c r="H969" s="8">
        <v>0</v>
      </c>
      <c r="I969" s="8" t="s">
        <v>6621</v>
      </c>
      <c r="J969" s="8" t="s">
        <v>1013</v>
      </c>
      <c r="K969" s="8" t="s">
        <v>6622</v>
      </c>
      <c r="L969" s="8" t="s">
        <v>6623</v>
      </c>
      <c r="M969" s="8" t="s">
        <v>1016</v>
      </c>
      <c r="N969" s="8" t="s">
        <v>6624</v>
      </c>
      <c r="O969" s="8" t="s">
        <v>6625</v>
      </c>
      <c r="P969" s="8" t="s">
        <v>1623</v>
      </c>
      <c r="Q969" s="8" t="s">
        <v>19484</v>
      </c>
      <c r="R969" s="8">
        <v>59.99</v>
      </c>
      <c r="S969" s="8" t="s">
        <v>19482</v>
      </c>
      <c r="T969" s="8" t="s">
        <v>19483</v>
      </c>
      <c r="U969" s="8" t="s">
        <v>1011</v>
      </c>
      <c r="V969" s="8" t="s">
        <v>1011</v>
      </c>
      <c r="W969" s="8" t="s">
        <v>1011</v>
      </c>
      <c r="X969" s="8" t="s">
        <v>1011</v>
      </c>
      <c r="Y969" s="8">
        <v>0.146213328</v>
      </c>
      <c r="Z969" s="8" t="s">
        <v>18998</v>
      </c>
      <c r="AA969" s="8" t="s">
        <v>18993</v>
      </c>
    </row>
    <row r="970" spans="1:27" ht="16" x14ac:dyDescent="0.2">
      <c r="A970" s="8" t="s">
        <v>18115</v>
      </c>
      <c r="B970" s="8">
        <v>136135221</v>
      </c>
      <c r="C970" s="8" t="s">
        <v>1008</v>
      </c>
      <c r="D970" s="8" t="s">
        <v>1046</v>
      </c>
      <c r="E970" s="8" t="s">
        <v>1035</v>
      </c>
      <c r="F970" s="8">
        <v>7454.51</v>
      </c>
      <c r="G970" s="8" t="s">
        <v>1011</v>
      </c>
      <c r="H970" s="8">
        <v>1</v>
      </c>
      <c r="I970" s="8" t="s">
        <v>1008</v>
      </c>
      <c r="J970" s="8" t="s">
        <v>1023</v>
      </c>
      <c r="K970" s="8" t="s">
        <v>6626</v>
      </c>
      <c r="L970" s="8" t="s">
        <v>6627</v>
      </c>
      <c r="M970" s="8" t="s">
        <v>1016</v>
      </c>
      <c r="N970" s="8" t="s">
        <v>6628</v>
      </c>
      <c r="O970" s="8" t="s">
        <v>6629</v>
      </c>
      <c r="P970" s="8" t="s">
        <v>1623</v>
      </c>
      <c r="Q970" s="8"/>
      <c r="R970" s="8">
        <v>60</v>
      </c>
      <c r="S970" s="8" t="s">
        <v>1008</v>
      </c>
      <c r="T970" s="8" t="s">
        <v>1008</v>
      </c>
      <c r="U970" s="8" t="s">
        <v>1011</v>
      </c>
      <c r="V970" s="8" t="s">
        <v>1011</v>
      </c>
      <c r="W970" s="8" t="s">
        <v>1011</v>
      </c>
      <c r="X970" s="8" t="s">
        <v>1011</v>
      </c>
      <c r="Y970" s="8"/>
      <c r="Z970" s="8" t="s">
        <v>18998</v>
      </c>
      <c r="AA970" s="8" t="s">
        <v>18993</v>
      </c>
    </row>
    <row r="971" spans="1:27" ht="16" x14ac:dyDescent="0.2">
      <c r="A971" s="8" t="s">
        <v>18115</v>
      </c>
      <c r="B971" s="8">
        <v>138150511</v>
      </c>
      <c r="C971" s="8" t="s">
        <v>1008</v>
      </c>
      <c r="D971" s="8" t="s">
        <v>6630</v>
      </c>
      <c r="E971" s="8" t="s">
        <v>1009</v>
      </c>
      <c r="F971" s="8">
        <v>15018.1</v>
      </c>
      <c r="G971" s="8" t="s">
        <v>1011</v>
      </c>
      <c r="H971" s="8">
        <v>1</v>
      </c>
      <c r="I971" s="8" t="s">
        <v>6631</v>
      </c>
      <c r="J971" s="8" t="s">
        <v>1312</v>
      </c>
      <c r="K971" s="8" t="s">
        <v>6632</v>
      </c>
      <c r="L971" s="8" t="s">
        <v>6633</v>
      </c>
      <c r="M971" s="8" t="s">
        <v>1016</v>
      </c>
      <c r="N971" s="8" t="s">
        <v>6634</v>
      </c>
      <c r="O971" s="8" t="s">
        <v>1379</v>
      </c>
      <c r="P971" s="8" t="s">
        <v>1623</v>
      </c>
      <c r="Q971" s="8" t="s">
        <v>19485</v>
      </c>
      <c r="R971" s="8">
        <v>49.96</v>
      </c>
      <c r="S971" s="8" t="s">
        <v>1008</v>
      </c>
      <c r="T971" s="8" t="s">
        <v>1008</v>
      </c>
      <c r="U971" s="8" t="s">
        <v>1011</v>
      </c>
      <c r="V971" s="8" t="s">
        <v>1011</v>
      </c>
      <c r="W971" s="8" t="s">
        <v>1011</v>
      </c>
      <c r="X971" s="8" t="s">
        <v>1011</v>
      </c>
      <c r="Y971" s="8">
        <v>0</v>
      </c>
      <c r="Z971" s="8" t="s">
        <v>18992</v>
      </c>
      <c r="AA971" s="8" t="s">
        <v>18993</v>
      </c>
    </row>
    <row r="972" spans="1:27" ht="16" x14ac:dyDescent="0.2">
      <c r="A972" s="8" t="s">
        <v>18115</v>
      </c>
      <c r="B972" s="8">
        <v>139634495</v>
      </c>
      <c r="C972" s="8" t="s">
        <v>6638</v>
      </c>
      <c r="D972" s="8" t="s">
        <v>1022</v>
      </c>
      <c r="E972" s="8" t="s">
        <v>1035</v>
      </c>
      <c r="F972" s="8">
        <v>561873</v>
      </c>
      <c r="G972" s="8" t="s">
        <v>1011</v>
      </c>
      <c r="H972" s="8">
        <v>0</v>
      </c>
      <c r="I972" s="8" t="s">
        <v>6639</v>
      </c>
      <c r="J972" s="8" t="s">
        <v>1013</v>
      </c>
      <c r="K972" s="8" t="s">
        <v>6640</v>
      </c>
      <c r="L972" s="8" t="s">
        <v>6641</v>
      </c>
      <c r="M972" s="8" t="s">
        <v>1016</v>
      </c>
      <c r="N972" s="8" t="s">
        <v>6642</v>
      </c>
      <c r="O972" s="8" t="s">
        <v>6643</v>
      </c>
      <c r="P972" s="8" t="s">
        <v>1623</v>
      </c>
      <c r="Q972" s="8" t="s">
        <v>19635</v>
      </c>
      <c r="R972" s="8">
        <v>59.99</v>
      </c>
      <c r="S972" s="8" t="s">
        <v>19486</v>
      </c>
      <c r="T972" s="8" t="s">
        <v>19487</v>
      </c>
      <c r="U972" s="8" t="s">
        <v>1011</v>
      </c>
      <c r="V972" s="8" t="s">
        <v>1011</v>
      </c>
      <c r="W972" s="8" t="s">
        <v>1011</v>
      </c>
      <c r="X972" s="8" t="s">
        <v>1011</v>
      </c>
      <c r="Y972" s="8">
        <v>0.193737769</v>
      </c>
      <c r="Z972" s="8" t="s">
        <v>18998</v>
      </c>
      <c r="AA972" s="8" t="s">
        <v>18993</v>
      </c>
    </row>
    <row r="973" spans="1:27" ht="16" x14ac:dyDescent="0.2">
      <c r="A973" s="8" t="s">
        <v>18115</v>
      </c>
      <c r="B973" s="8">
        <v>35682764</v>
      </c>
      <c r="C973" s="8" t="s">
        <v>6674</v>
      </c>
      <c r="D973" s="8" t="s">
        <v>1035</v>
      </c>
      <c r="E973" s="8" t="s">
        <v>1305</v>
      </c>
      <c r="F973" s="8">
        <v>126646</v>
      </c>
      <c r="G973" s="8" t="s">
        <v>1011</v>
      </c>
      <c r="H973" s="8">
        <v>1</v>
      </c>
      <c r="I973" s="8" t="s">
        <v>6675</v>
      </c>
      <c r="J973" s="8" t="s">
        <v>1029</v>
      </c>
      <c r="K973" s="8" t="s">
        <v>6676</v>
      </c>
      <c r="L973" s="8" t="s">
        <v>6677</v>
      </c>
      <c r="M973" s="8" t="s">
        <v>1016</v>
      </c>
      <c r="N973" s="8" t="s">
        <v>6678</v>
      </c>
      <c r="O973" s="8" t="s">
        <v>6679</v>
      </c>
      <c r="P973" s="8" t="s">
        <v>1623</v>
      </c>
      <c r="Q973" s="8" t="s">
        <v>19488</v>
      </c>
      <c r="R973" s="8">
        <v>59.99</v>
      </c>
      <c r="S973" s="8" t="s">
        <v>1008</v>
      </c>
      <c r="T973" s="8" t="s">
        <v>1008</v>
      </c>
      <c r="U973" s="8" t="s">
        <v>1011</v>
      </c>
      <c r="V973" s="8" t="s">
        <v>1011</v>
      </c>
      <c r="W973" s="8" t="s">
        <v>1011</v>
      </c>
      <c r="X973" s="8" t="s">
        <v>1011</v>
      </c>
      <c r="Y973" s="8">
        <v>0.17683795599999999</v>
      </c>
      <c r="Z973" s="8" t="s">
        <v>18998</v>
      </c>
      <c r="AA973" s="8" t="s">
        <v>18993</v>
      </c>
    </row>
    <row r="974" spans="1:27" ht="16" x14ac:dyDescent="0.2">
      <c r="A974" s="8" t="s">
        <v>7166</v>
      </c>
      <c r="B974" s="8">
        <v>101904570</v>
      </c>
      <c r="C974" s="8" t="s">
        <v>6686</v>
      </c>
      <c r="D974" s="8" t="s">
        <v>1035</v>
      </c>
      <c r="E974" s="8" t="s">
        <v>1022</v>
      </c>
      <c r="F974" s="8">
        <v>14361.5</v>
      </c>
      <c r="G974" s="8" t="s">
        <v>1011</v>
      </c>
      <c r="H974" s="8">
        <v>0</v>
      </c>
      <c r="I974" s="8" t="s">
        <v>1008</v>
      </c>
      <c r="J974" s="8" t="s">
        <v>1023</v>
      </c>
      <c r="K974" s="8" t="s">
        <v>6687</v>
      </c>
      <c r="L974" s="8" t="s">
        <v>6688</v>
      </c>
      <c r="M974" s="8" t="s">
        <v>1016</v>
      </c>
      <c r="N974" s="8" t="s">
        <v>6689</v>
      </c>
      <c r="O974" s="8" t="s">
        <v>1727</v>
      </c>
      <c r="P974" s="8" t="s">
        <v>1623</v>
      </c>
      <c r="Q974" s="8"/>
      <c r="R974" s="8">
        <v>59.97</v>
      </c>
      <c r="S974" s="8" t="s">
        <v>1008</v>
      </c>
      <c r="T974" s="8" t="s">
        <v>1008</v>
      </c>
      <c r="U974" s="8" t="s">
        <v>1011</v>
      </c>
      <c r="V974" s="8" t="s">
        <v>1011</v>
      </c>
      <c r="W974" s="8" t="s">
        <v>1011</v>
      </c>
      <c r="X974" s="8" t="s">
        <v>1011</v>
      </c>
      <c r="Y974" s="8"/>
      <c r="Z974" s="8" t="s">
        <v>18992</v>
      </c>
      <c r="AA974" s="8" t="s">
        <v>18993</v>
      </c>
    </row>
    <row r="975" spans="1:27" ht="16" x14ac:dyDescent="0.2">
      <c r="A975" s="8" t="s">
        <v>7166</v>
      </c>
      <c r="B975" s="8">
        <v>103294760</v>
      </c>
      <c r="C975" s="8" t="s">
        <v>6690</v>
      </c>
      <c r="D975" s="8" t="s">
        <v>1009</v>
      </c>
      <c r="E975" s="8" t="s">
        <v>1010</v>
      </c>
      <c r="F975" s="8">
        <v>685132</v>
      </c>
      <c r="G975" s="8" t="s">
        <v>1011</v>
      </c>
      <c r="H975" s="8">
        <v>0</v>
      </c>
      <c r="I975" s="8" t="s">
        <v>6691</v>
      </c>
      <c r="J975" s="8" t="s">
        <v>1013</v>
      </c>
      <c r="K975" s="8" t="s">
        <v>6692</v>
      </c>
      <c r="L975" s="8" t="s">
        <v>6693</v>
      </c>
      <c r="M975" s="8" t="s">
        <v>1016</v>
      </c>
      <c r="N975" s="8" t="s">
        <v>6694</v>
      </c>
      <c r="O975" s="8" t="s">
        <v>6695</v>
      </c>
      <c r="P975" s="8" t="s">
        <v>1623</v>
      </c>
      <c r="Q975" s="8" t="s">
        <v>19491</v>
      </c>
      <c r="R975" s="8">
        <v>59.53</v>
      </c>
      <c r="S975" s="8" t="s">
        <v>19489</v>
      </c>
      <c r="T975" s="8" t="s">
        <v>19490</v>
      </c>
      <c r="U975" s="8" t="s">
        <v>1011</v>
      </c>
      <c r="V975" s="8" t="s">
        <v>1011</v>
      </c>
      <c r="W975" s="8" t="s">
        <v>1011</v>
      </c>
      <c r="X975" s="8" t="s">
        <v>1011</v>
      </c>
      <c r="Y975" s="8">
        <v>0.265010352</v>
      </c>
      <c r="Z975" s="8" t="s">
        <v>18998</v>
      </c>
      <c r="AA975" s="8" t="s">
        <v>18993</v>
      </c>
    </row>
    <row r="976" spans="1:27" ht="16" x14ac:dyDescent="0.2">
      <c r="A976" s="8" t="s">
        <v>7166</v>
      </c>
      <c r="B976" s="8">
        <v>130678702</v>
      </c>
      <c r="C976" s="8" t="s">
        <v>6704</v>
      </c>
      <c r="D976" s="8" t="s">
        <v>1009</v>
      </c>
      <c r="E976" s="8" t="s">
        <v>1010</v>
      </c>
      <c r="F976" s="8">
        <v>12570.2</v>
      </c>
      <c r="G976" s="8" t="s">
        <v>1011</v>
      </c>
      <c r="H976" s="8">
        <v>0</v>
      </c>
      <c r="I976" s="8" t="s">
        <v>6705</v>
      </c>
      <c r="J976" s="8" t="s">
        <v>1013</v>
      </c>
      <c r="K976" s="8" t="s">
        <v>6706</v>
      </c>
      <c r="L976" s="8" t="s">
        <v>6707</v>
      </c>
      <c r="M976" s="8" t="s">
        <v>1016</v>
      </c>
      <c r="N976" s="8" t="s">
        <v>2383</v>
      </c>
      <c r="O976" s="8" t="s">
        <v>1019</v>
      </c>
      <c r="P976" s="8" t="s">
        <v>1623</v>
      </c>
      <c r="Q976" s="8" t="s">
        <v>19492</v>
      </c>
      <c r="R976" s="8">
        <v>60</v>
      </c>
      <c r="S976" s="8" t="s">
        <v>18308</v>
      </c>
      <c r="T976" s="8" t="s">
        <v>19493</v>
      </c>
      <c r="U976" s="8" t="s">
        <v>1011</v>
      </c>
      <c r="V976" s="8" t="s">
        <v>1011</v>
      </c>
      <c r="W976" s="8" t="s">
        <v>1011</v>
      </c>
      <c r="X976" s="8" t="s">
        <v>1011</v>
      </c>
      <c r="Y976" s="8">
        <v>0</v>
      </c>
      <c r="Z976" s="8" t="s">
        <v>18992</v>
      </c>
      <c r="AA976" s="8" t="s">
        <v>18993</v>
      </c>
    </row>
    <row r="977" spans="1:27" ht="16" x14ac:dyDescent="0.2">
      <c r="A977" s="8" t="s">
        <v>7166</v>
      </c>
      <c r="B977" s="8">
        <v>131842524</v>
      </c>
      <c r="C977" s="8" t="s">
        <v>1008</v>
      </c>
      <c r="D977" s="8" t="s">
        <v>1010</v>
      </c>
      <c r="E977" s="8" t="s">
        <v>1009</v>
      </c>
      <c r="F977" s="8">
        <v>1064.3</v>
      </c>
      <c r="G977" s="8" t="s">
        <v>1011</v>
      </c>
      <c r="H977" s="8">
        <v>0</v>
      </c>
      <c r="I977" s="8" t="s">
        <v>1008</v>
      </c>
      <c r="J977" s="8" t="s">
        <v>1107</v>
      </c>
      <c r="K977" s="8" t="s">
        <v>6708</v>
      </c>
      <c r="L977" s="8" t="s">
        <v>6709</v>
      </c>
      <c r="M977" s="8" t="s">
        <v>1016</v>
      </c>
      <c r="N977" s="8" t="s">
        <v>2064</v>
      </c>
      <c r="O977" s="8" t="s">
        <v>1144</v>
      </c>
      <c r="P977" s="8" t="s">
        <v>1623</v>
      </c>
      <c r="Q977" s="8" t="s">
        <v>19636</v>
      </c>
      <c r="R977" s="8">
        <v>60</v>
      </c>
      <c r="S977" s="8" t="s">
        <v>19302</v>
      </c>
      <c r="T977" s="8" t="s">
        <v>19494</v>
      </c>
      <c r="U977" s="8" t="s">
        <v>1011</v>
      </c>
      <c r="V977" s="8" t="s">
        <v>1011</v>
      </c>
      <c r="W977" s="8" t="s">
        <v>1011</v>
      </c>
      <c r="X977" s="8" t="s">
        <v>1011</v>
      </c>
      <c r="Y977" s="8">
        <v>8.1632652999999999E-2</v>
      </c>
      <c r="Z977" s="8" t="s">
        <v>18992</v>
      </c>
      <c r="AA977" s="8" t="s">
        <v>18993</v>
      </c>
    </row>
    <row r="978" spans="1:27" ht="16" x14ac:dyDescent="0.2">
      <c r="A978" s="8" t="s">
        <v>7166</v>
      </c>
      <c r="B978" s="8">
        <v>140967154</v>
      </c>
      <c r="C978" s="8" t="s">
        <v>6715</v>
      </c>
      <c r="D978" s="8" t="s">
        <v>6716</v>
      </c>
      <c r="E978" s="8" t="s">
        <v>1022</v>
      </c>
      <c r="F978" s="8">
        <v>17941.099999999999</v>
      </c>
      <c r="G978" s="8" t="s">
        <v>1011</v>
      </c>
      <c r="H978" s="8">
        <v>1</v>
      </c>
      <c r="I978" s="8" t="s">
        <v>6717</v>
      </c>
      <c r="J978" s="8" t="s">
        <v>1029</v>
      </c>
      <c r="K978" s="8" t="s">
        <v>6718</v>
      </c>
      <c r="L978" s="8" t="s">
        <v>6719</v>
      </c>
      <c r="M978" s="8" t="s">
        <v>1016</v>
      </c>
      <c r="N978" s="8" t="s">
        <v>1704</v>
      </c>
      <c r="O978" s="8" t="s">
        <v>1705</v>
      </c>
      <c r="P978" s="8" t="s">
        <v>1623</v>
      </c>
      <c r="Q978" s="8" t="s">
        <v>19495</v>
      </c>
      <c r="R978" s="8">
        <v>59.98</v>
      </c>
      <c r="S978" s="8" t="s">
        <v>1008</v>
      </c>
      <c r="T978" s="8" t="s">
        <v>1008</v>
      </c>
      <c r="U978" s="8" t="s">
        <v>1011</v>
      </c>
      <c r="V978" s="8" t="s">
        <v>1011</v>
      </c>
      <c r="W978" s="8" t="s">
        <v>1011</v>
      </c>
      <c r="X978" s="8" t="s">
        <v>1011</v>
      </c>
      <c r="Y978" s="8">
        <v>4.0540540999999999E-2</v>
      </c>
      <c r="Z978" s="8" t="s">
        <v>18998</v>
      </c>
      <c r="AA978" s="8" t="s">
        <v>18993</v>
      </c>
    </row>
    <row r="979" spans="1:27" ht="16" x14ac:dyDescent="0.2">
      <c r="A979" s="8" t="s">
        <v>18096</v>
      </c>
      <c r="B979" s="8">
        <v>9246176</v>
      </c>
      <c r="C979" s="8" t="s">
        <v>2909</v>
      </c>
      <c r="D979" s="8" t="s">
        <v>2910</v>
      </c>
      <c r="E979" s="8" t="s">
        <v>1009</v>
      </c>
      <c r="F979" s="8">
        <v>229810</v>
      </c>
      <c r="G979" s="8" t="s">
        <v>1011</v>
      </c>
      <c r="H979" s="8">
        <v>1</v>
      </c>
      <c r="I979" s="8" t="s">
        <v>1008</v>
      </c>
      <c r="J979" s="8" t="s">
        <v>1639</v>
      </c>
      <c r="K979" s="8" t="s">
        <v>2911</v>
      </c>
      <c r="L979" s="8" t="s">
        <v>2912</v>
      </c>
      <c r="M979" s="8" t="s">
        <v>1016</v>
      </c>
      <c r="N979" s="8" t="s">
        <v>2914</v>
      </c>
      <c r="O979" s="8" t="s">
        <v>2915</v>
      </c>
      <c r="P979" s="8" t="s">
        <v>1623</v>
      </c>
      <c r="Q979" s="8" t="s">
        <v>19496</v>
      </c>
      <c r="R979" s="8">
        <v>59.96</v>
      </c>
      <c r="S979" s="8" t="s">
        <v>1008</v>
      </c>
      <c r="T979" s="8" t="s">
        <v>1008</v>
      </c>
      <c r="U979" s="8" t="s">
        <v>1011</v>
      </c>
      <c r="V979" s="8" t="s">
        <v>1011</v>
      </c>
      <c r="W979" s="8" t="s">
        <v>1011</v>
      </c>
      <c r="X979" s="8" t="s">
        <v>1011</v>
      </c>
      <c r="Y979" s="8">
        <v>0.75377036100000006</v>
      </c>
      <c r="Z979" s="8" t="s">
        <v>18992</v>
      </c>
      <c r="AA979" s="8" t="s">
        <v>18993</v>
      </c>
    </row>
    <row r="980" spans="1:27" ht="16" x14ac:dyDescent="0.2">
      <c r="A980" s="4"/>
      <c r="B980" s="4"/>
      <c r="C980" s="4"/>
      <c r="D980" s="4"/>
      <c r="E980" s="4"/>
      <c r="F980" s="4"/>
      <c r="G980" s="4"/>
      <c r="H980" s="4"/>
      <c r="I980" s="4"/>
      <c r="J980" s="4"/>
      <c r="K980" s="4"/>
      <c r="L980" s="4"/>
      <c r="M980" s="4"/>
      <c r="N980" s="4"/>
      <c r="O980" s="4"/>
      <c r="P980" s="4"/>
      <c r="Q980" s="4"/>
      <c r="R980" s="4"/>
      <c r="S980" s="4"/>
      <c r="T980" s="4"/>
      <c r="U980" s="4"/>
      <c r="V980" s="4"/>
      <c r="W980" s="4"/>
    </row>
    <row r="981" spans="1:27" ht="16" x14ac:dyDescent="0.2">
      <c r="A981" s="4"/>
      <c r="B981" s="4"/>
      <c r="C981" s="4"/>
      <c r="D981" s="4"/>
      <c r="E981" s="4"/>
      <c r="F981" s="4"/>
      <c r="G981" s="4"/>
      <c r="H981" s="4"/>
      <c r="I981" s="4"/>
      <c r="J981" s="4"/>
      <c r="K981" s="4"/>
      <c r="L981" s="4"/>
      <c r="M981" s="4"/>
      <c r="N981" s="4"/>
      <c r="O981" s="4"/>
      <c r="P981" s="4"/>
      <c r="Q981" s="4"/>
      <c r="R981" s="4"/>
      <c r="S981" s="4"/>
      <c r="T981" s="4"/>
      <c r="U981" s="4"/>
      <c r="V981" s="4"/>
      <c r="W981" s="4"/>
    </row>
    <row r="982" spans="1:27" ht="16" x14ac:dyDescent="0.2">
      <c r="A982" s="4"/>
      <c r="B982" s="4"/>
      <c r="C982" s="4"/>
      <c r="D982" s="4"/>
      <c r="E982" s="4"/>
      <c r="F982" s="4"/>
      <c r="G982" s="4"/>
      <c r="H982" s="4"/>
      <c r="I982" s="4"/>
      <c r="J982" s="4"/>
      <c r="K982" s="4"/>
      <c r="L982" s="4"/>
      <c r="M982" s="4"/>
      <c r="N982" s="4"/>
      <c r="O982" s="4"/>
      <c r="P982" s="4"/>
      <c r="Q982" s="4"/>
      <c r="R982" s="4"/>
      <c r="S982" s="4"/>
      <c r="T982" s="4"/>
      <c r="U982" s="4"/>
      <c r="V982" s="4"/>
      <c r="W982" s="4"/>
    </row>
    <row r="983" spans="1:27" ht="16" x14ac:dyDescent="0.2">
      <c r="A983" s="4"/>
      <c r="B983" s="4"/>
      <c r="C983" s="4"/>
      <c r="D983" s="4"/>
      <c r="E983" s="4"/>
      <c r="F983" s="4"/>
      <c r="G983" s="4"/>
      <c r="H983" s="4"/>
      <c r="I983" s="4"/>
      <c r="J983" s="4"/>
      <c r="K983" s="4"/>
      <c r="L983" s="4"/>
      <c r="M983" s="4"/>
      <c r="N983" s="4"/>
      <c r="O983" s="4"/>
      <c r="P983" s="4"/>
      <c r="Q983" s="4"/>
      <c r="R983" s="4"/>
      <c r="S983" s="4"/>
      <c r="T983" s="4"/>
      <c r="U983" s="4"/>
      <c r="V983" s="4"/>
      <c r="W983" s="4"/>
    </row>
    <row r="984" spans="1:27" ht="16" x14ac:dyDescent="0.2">
      <c r="A984" s="4"/>
      <c r="B984" s="4"/>
      <c r="C984" s="4"/>
      <c r="D984" s="4"/>
      <c r="E984" s="4"/>
      <c r="F984" s="4"/>
      <c r="G984" s="4"/>
      <c r="H984" s="4"/>
      <c r="I984" s="4"/>
      <c r="J984" s="4"/>
      <c r="K984" s="4"/>
      <c r="L984" s="4"/>
      <c r="M984" s="4"/>
      <c r="N984" s="4"/>
      <c r="O984" s="4"/>
      <c r="P984" s="4"/>
      <c r="Q984" s="4"/>
      <c r="R984" s="4"/>
      <c r="S984" s="4"/>
      <c r="T984" s="4"/>
      <c r="U984" s="4"/>
      <c r="V984" s="4"/>
      <c r="W984" s="4"/>
    </row>
    <row r="985" spans="1:27" ht="16" x14ac:dyDescent="0.2">
      <c r="A985" s="4"/>
      <c r="B985" s="4"/>
      <c r="C985" s="4"/>
      <c r="D985" s="4"/>
      <c r="E985" s="4"/>
      <c r="F985" s="4"/>
      <c r="G985" s="4"/>
      <c r="H985" s="4"/>
      <c r="I985" s="4"/>
      <c r="J985" s="4"/>
      <c r="K985" s="4"/>
      <c r="L985" s="4"/>
      <c r="M985" s="4"/>
      <c r="N985" s="4"/>
      <c r="O985" s="4"/>
      <c r="P985" s="4"/>
      <c r="Q985" s="4"/>
      <c r="R985" s="4"/>
      <c r="S985" s="4"/>
      <c r="T985" s="4"/>
      <c r="U985" s="4"/>
      <c r="V985" s="4"/>
      <c r="W985" s="4"/>
    </row>
    <row r="986" spans="1:27" ht="16" x14ac:dyDescent="0.2">
      <c r="A986" s="4"/>
      <c r="B986" s="4"/>
      <c r="C986" s="4"/>
      <c r="D986" s="4"/>
      <c r="E986" s="4"/>
      <c r="F986" s="4"/>
      <c r="G986" s="4"/>
      <c r="H986" s="4"/>
      <c r="I986" s="4"/>
      <c r="J986" s="4"/>
      <c r="K986" s="4"/>
      <c r="L986" s="4"/>
      <c r="M986" s="4"/>
      <c r="N986" s="4"/>
      <c r="O986" s="4"/>
      <c r="P986" s="4"/>
      <c r="Q986" s="4"/>
      <c r="R986" s="4"/>
      <c r="S986" s="4"/>
      <c r="T986" s="4"/>
      <c r="U986" s="4"/>
      <c r="V986" s="4"/>
      <c r="W986" s="4"/>
    </row>
    <row r="987" spans="1:27" ht="16" x14ac:dyDescent="0.2">
      <c r="A987" s="4"/>
      <c r="B987" s="4"/>
      <c r="C987" s="4"/>
      <c r="D987" s="4"/>
      <c r="E987" s="4"/>
      <c r="F987" s="4"/>
      <c r="G987" s="4"/>
      <c r="H987" s="4"/>
      <c r="I987" s="4"/>
      <c r="J987" s="4"/>
      <c r="K987" s="4"/>
      <c r="L987" s="4"/>
      <c r="M987" s="4"/>
      <c r="N987" s="4"/>
      <c r="O987" s="4"/>
      <c r="P987" s="4"/>
      <c r="Q987" s="4"/>
      <c r="R987" s="4"/>
      <c r="S987" s="4"/>
      <c r="T987" s="4"/>
      <c r="U987" s="4"/>
      <c r="V987" s="4"/>
      <c r="W987" s="4"/>
    </row>
    <row r="988" spans="1:27" ht="16" x14ac:dyDescent="0.2">
      <c r="A988" s="4"/>
      <c r="B988" s="4"/>
      <c r="C988" s="4"/>
      <c r="D988" s="4"/>
      <c r="E988" s="4"/>
      <c r="F988" s="4"/>
      <c r="G988" s="4"/>
      <c r="H988" s="4"/>
      <c r="I988" s="4"/>
      <c r="J988" s="4"/>
      <c r="K988" s="4"/>
      <c r="L988" s="4"/>
      <c r="M988" s="4"/>
      <c r="N988" s="4"/>
      <c r="O988" s="4"/>
      <c r="P988" s="4"/>
      <c r="Q988" s="4"/>
      <c r="R988" s="4"/>
      <c r="S988" s="4"/>
      <c r="T988" s="4"/>
      <c r="U988" s="4"/>
      <c r="V988" s="4"/>
      <c r="W988" s="4"/>
    </row>
    <row r="989" spans="1:27" ht="16" x14ac:dyDescent="0.2">
      <c r="A989" s="4"/>
      <c r="B989" s="4"/>
      <c r="C989" s="4"/>
      <c r="D989" s="4"/>
      <c r="E989" s="4"/>
      <c r="F989" s="4"/>
      <c r="G989" s="4"/>
      <c r="H989" s="4"/>
      <c r="I989" s="4"/>
      <c r="J989" s="4"/>
      <c r="K989" s="4"/>
      <c r="L989" s="4"/>
      <c r="M989" s="4"/>
      <c r="N989" s="4"/>
      <c r="O989" s="4"/>
      <c r="P989" s="4"/>
      <c r="Q989" s="4"/>
      <c r="R989" s="4"/>
      <c r="S989" s="4"/>
      <c r="T989" s="4"/>
      <c r="U989" s="4"/>
      <c r="V989" s="4"/>
      <c r="W989" s="4"/>
    </row>
    <row r="990" spans="1:27" ht="16" x14ac:dyDescent="0.2">
      <c r="A990" s="4"/>
      <c r="B990" s="4"/>
      <c r="C990" s="4"/>
      <c r="D990" s="4"/>
      <c r="E990" s="4"/>
      <c r="F990" s="4"/>
      <c r="G990" s="4"/>
      <c r="H990" s="4"/>
      <c r="I990" s="4"/>
      <c r="J990" s="4"/>
      <c r="K990" s="4"/>
      <c r="L990" s="4"/>
      <c r="M990" s="4"/>
      <c r="N990" s="4"/>
      <c r="O990" s="4"/>
      <c r="P990" s="4"/>
      <c r="Q990" s="4"/>
      <c r="R990" s="4"/>
      <c r="S990" s="4"/>
      <c r="T990" s="4"/>
      <c r="U990" s="4"/>
      <c r="V990" s="4"/>
      <c r="W990" s="4"/>
    </row>
    <row r="991" spans="1:27" ht="16" x14ac:dyDescent="0.2">
      <c r="A991" s="4"/>
      <c r="B991" s="4"/>
      <c r="C991" s="4"/>
      <c r="D991" s="4"/>
      <c r="E991" s="4"/>
      <c r="F991" s="4"/>
      <c r="G991" s="4"/>
      <c r="H991" s="4"/>
      <c r="I991" s="4"/>
      <c r="J991" s="4"/>
      <c r="K991" s="4"/>
      <c r="L991" s="4"/>
      <c r="M991" s="4"/>
      <c r="N991" s="4"/>
      <c r="O991" s="4"/>
      <c r="P991" s="4"/>
      <c r="Q991" s="4"/>
      <c r="R991" s="4"/>
      <c r="S991" s="4"/>
      <c r="T991" s="4"/>
      <c r="U991" s="4"/>
      <c r="V991" s="4"/>
      <c r="W991" s="4"/>
    </row>
    <row r="992" spans="1:27" ht="16" x14ac:dyDescent="0.2">
      <c r="A992" s="4"/>
      <c r="B992" s="4"/>
      <c r="C992" s="4"/>
      <c r="D992" s="4"/>
      <c r="E992" s="4"/>
      <c r="F992" s="4"/>
      <c r="G992" s="4"/>
      <c r="H992" s="4"/>
      <c r="I992" s="4"/>
      <c r="J992" s="4"/>
      <c r="K992" s="4"/>
      <c r="L992" s="4"/>
      <c r="M992" s="4"/>
      <c r="N992" s="4"/>
      <c r="O992" s="4"/>
      <c r="P992" s="4"/>
      <c r="Q992" s="4"/>
      <c r="R992" s="4"/>
      <c r="S992" s="4"/>
      <c r="T992" s="4"/>
      <c r="U992" s="4"/>
      <c r="V992" s="4"/>
      <c r="W992" s="4"/>
    </row>
    <row r="993" spans="1:23" ht="16" x14ac:dyDescent="0.2">
      <c r="A993" s="4"/>
      <c r="B993" s="4"/>
      <c r="C993" s="4"/>
      <c r="D993" s="4"/>
      <c r="E993" s="4"/>
      <c r="F993" s="4"/>
      <c r="G993" s="4"/>
      <c r="H993" s="4"/>
      <c r="I993" s="4"/>
      <c r="J993" s="4"/>
      <c r="K993" s="4"/>
      <c r="L993" s="4"/>
      <c r="M993" s="4"/>
      <c r="N993" s="4"/>
      <c r="O993" s="4"/>
      <c r="P993" s="4"/>
      <c r="Q993" s="4"/>
      <c r="R993" s="4"/>
      <c r="S993" s="4"/>
      <c r="T993" s="4"/>
      <c r="U993" s="4"/>
      <c r="V993" s="4"/>
      <c r="W993" s="4"/>
    </row>
    <row r="994" spans="1:23" ht="16" x14ac:dyDescent="0.2">
      <c r="A994" s="4"/>
      <c r="B994" s="4"/>
      <c r="C994" s="4"/>
      <c r="D994" s="4"/>
      <c r="E994" s="4"/>
      <c r="F994" s="4"/>
      <c r="G994" s="4"/>
      <c r="H994" s="4"/>
      <c r="I994" s="4"/>
      <c r="J994" s="4"/>
      <c r="K994" s="4"/>
      <c r="L994" s="4"/>
      <c r="M994" s="4"/>
      <c r="N994" s="4"/>
      <c r="O994" s="4"/>
      <c r="P994" s="4"/>
      <c r="Q994" s="4"/>
      <c r="R994" s="4"/>
      <c r="S994" s="4"/>
      <c r="T994" s="4"/>
      <c r="U994" s="4"/>
      <c r="V994" s="4"/>
      <c r="W994" s="4"/>
    </row>
    <row r="995" spans="1:23" ht="16" x14ac:dyDescent="0.2">
      <c r="A995" s="4"/>
      <c r="B995" s="4"/>
      <c r="C995" s="4"/>
      <c r="D995" s="4"/>
      <c r="E995" s="4"/>
      <c r="F995" s="4"/>
      <c r="G995" s="4"/>
      <c r="H995" s="4"/>
      <c r="I995" s="4"/>
      <c r="J995" s="4"/>
      <c r="K995" s="4"/>
      <c r="L995" s="4"/>
      <c r="M995" s="4"/>
      <c r="N995" s="4"/>
      <c r="O995" s="4"/>
      <c r="P995" s="4"/>
      <c r="Q995" s="4"/>
      <c r="R995" s="4"/>
      <c r="S995" s="4"/>
      <c r="T995" s="4"/>
      <c r="U995" s="4"/>
      <c r="V995" s="4"/>
      <c r="W995" s="4"/>
    </row>
    <row r="996" spans="1:23" ht="16" x14ac:dyDescent="0.2">
      <c r="A996" s="4"/>
      <c r="B996" s="4"/>
      <c r="C996" s="4"/>
      <c r="D996" s="4"/>
      <c r="E996" s="4"/>
      <c r="F996" s="4"/>
      <c r="G996" s="4"/>
      <c r="H996" s="4"/>
      <c r="I996" s="4"/>
      <c r="J996" s="4"/>
      <c r="K996" s="4"/>
      <c r="L996" s="4"/>
      <c r="M996" s="4"/>
      <c r="N996" s="4"/>
      <c r="O996" s="4"/>
      <c r="P996" s="4"/>
      <c r="Q996" s="4"/>
      <c r="R996" s="4"/>
      <c r="S996" s="4"/>
      <c r="T996" s="4"/>
      <c r="U996" s="4"/>
      <c r="V996" s="4"/>
      <c r="W996" s="4"/>
    </row>
    <row r="997" spans="1:23" ht="16" x14ac:dyDescent="0.2">
      <c r="A997" s="4"/>
      <c r="B997" s="4"/>
      <c r="C997" s="4"/>
      <c r="D997" s="4"/>
      <c r="E997" s="4"/>
      <c r="F997" s="4"/>
      <c r="G997" s="4"/>
      <c r="H997" s="4"/>
      <c r="I997" s="4"/>
      <c r="J997" s="4"/>
      <c r="K997" s="4"/>
      <c r="L997" s="4"/>
      <c r="M997" s="4"/>
      <c r="N997" s="4"/>
      <c r="O997" s="4"/>
      <c r="P997" s="4"/>
      <c r="Q997" s="4"/>
      <c r="R997" s="4"/>
      <c r="S997" s="4"/>
      <c r="T997" s="4"/>
      <c r="U997" s="4"/>
      <c r="V997" s="4"/>
      <c r="W997" s="4"/>
    </row>
    <row r="998" spans="1:23" ht="16" x14ac:dyDescent="0.2">
      <c r="A998" s="4"/>
      <c r="B998" s="4"/>
      <c r="C998" s="4"/>
      <c r="D998" s="4"/>
      <c r="E998" s="4"/>
      <c r="F998" s="4"/>
      <c r="G998" s="4"/>
      <c r="H998" s="4"/>
      <c r="I998" s="4"/>
      <c r="J998" s="4"/>
      <c r="K998" s="4"/>
      <c r="L998" s="4"/>
      <c r="M998" s="4"/>
      <c r="N998" s="4"/>
      <c r="O998" s="4"/>
      <c r="P998" s="4"/>
      <c r="Q998" s="4"/>
      <c r="R998" s="4"/>
      <c r="S998" s="4"/>
      <c r="T998" s="4"/>
      <c r="U998" s="4"/>
      <c r="V998" s="4"/>
      <c r="W998" s="4"/>
    </row>
    <row r="999" spans="1:23" ht="16" x14ac:dyDescent="0.2">
      <c r="A999" s="4"/>
      <c r="B999" s="4"/>
      <c r="C999" s="4"/>
      <c r="D999" s="4"/>
      <c r="E999" s="4"/>
      <c r="F999" s="4"/>
      <c r="G999" s="4"/>
      <c r="H999" s="4"/>
      <c r="I999" s="4"/>
      <c r="J999" s="4"/>
      <c r="K999" s="4"/>
      <c r="L999" s="4"/>
      <c r="M999" s="4"/>
      <c r="N999" s="4"/>
      <c r="O999" s="4"/>
      <c r="P999" s="4"/>
      <c r="Q999" s="4"/>
      <c r="R999" s="4"/>
      <c r="S999" s="4"/>
      <c r="T999" s="4"/>
      <c r="U999" s="4"/>
      <c r="V999" s="4"/>
      <c r="W999" s="4"/>
    </row>
  </sheetData>
  <autoFilter ref="A2:Z979" xr:uid="{A92E8B39-7AE1-4844-9F30-58BF423B8EF0}"/>
  <sortState ref="A3:AA979">
    <sortCondition descending="1" ref="AA3:AA979"/>
    <sortCondition descending="1" ref="P3:P979"/>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216"/>
  <sheetViews>
    <sheetView zoomScale="150" zoomScaleNormal="150" zoomScalePageLayoutView="150" workbookViewId="0">
      <selection activeCell="A3" sqref="A3:A54"/>
    </sheetView>
  </sheetViews>
  <sheetFormatPr baseColWidth="10" defaultColWidth="11.1640625" defaultRowHeight="15" customHeight="1" x14ac:dyDescent="0.2"/>
  <cols>
    <col min="1" max="1" width="13.5" customWidth="1"/>
    <col min="2" max="2" width="17.6640625" customWidth="1"/>
    <col min="3" max="3" width="17.1640625" customWidth="1"/>
    <col min="4" max="26" width="13.5" customWidth="1"/>
  </cols>
  <sheetData>
    <row r="1" spans="1:6" ht="26" customHeight="1" x14ac:dyDescent="0.2">
      <c r="A1" s="53" t="s">
        <v>18000</v>
      </c>
      <c r="B1" s="53"/>
      <c r="C1" s="53"/>
      <c r="D1" s="53"/>
      <c r="E1" s="53"/>
      <c r="F1" s="53"/>
    </row>
    <row r="2" spans="1:6" ht="15" customHeight="1" x14ac:dyDescent="0.2">
      <c r="A2" s="167" t="s">
        <v>5267</v>
      </c>
      <c r="B2" s="167" t="s">
        <v>5268</v>
      </c>
      <c r="C2" s="167" t="s">
        <v>5269</v>
      </c>
    </row>
    <row r="3" spans="1:6" ht="15" customHeight="1" x14ac:dyDescent="0.2">
      <c r="A3" s="4" t="s">
        <v>20</v>
      </c>
      <c r="B3" s="7">
        <v>51.052184670000003</v>
      </c>
      <c r="C3" s="7">
        <v>39.960417980000003</v>
      </c>
    </row>
    <row r="4" spans="1:6" ht="15" customHeight="1" x14ac:dyDescent="0.2">
      <c r="A4" s="4" t="s">
        <v>153</v>
      </c>
      <c r="B4" s="7">
        <v>50.89101033</v>
      </c>
      <c r="C4" s="7">
        <v>44.930905189999997</v>
      </c>
    </row>
    <row r="5" spans="1:6" ht="15" customHeight="1" x14ac:dyDescent="0.2">
      <c r="A5" s="4" t="s">
        <v>138</v>
      </c>
      <c r="B5" s="7">
        <v>38.524158999999997</v>
      </c>
      <c r="C5" s="7">
        <v>44.236111889999997</v>
      </c>
    </row>
    <row r="6" spans="1:6" ht="15" customHeight="1" x14ac:dyDescent="0.2">
      <c r="A6" s="4" t="s">
        <v>135</v>
      </c>
      <c r="B6" s="7">
        <v>27.929812569999999</v>
      </c>
      <c r="C6" s="7">
        <v>33.978337699999997</v>
      </c>
    </row>
    <row r="7" spans="1:6" ht="15" customHeight="1" x14ac:dyDescent="0.2">
      <c r="A7" s="4" t="s">
        <v>124</v>
      </c>
      <c r="B7" s="7">
        <v>25.375912570000001</v>
      </c>
      <c r="C7" s="7">
        <v>35.346930380000003</v>
      </c>
    </row>
    <row r="8" spans="1:6" ht="15" customHeight="1" x14ac:dyDescent="0.2">
      <c r="A8" s="4" t="s">
        <v>314</v>
      </c>
      <c r="B8" s="7">
        <v>19.1744305</v>
      </c>
      <c r="C8" s="7">
        <v>19.296043910000002</v>
      </c>
    </row>
    <row r="9" spans="1:6" ht="15" customHeight="1" x14ac:dyDescent="0.2">
      <c r="A9" s="4" t="s">
        <v>128</v>
      </c>
      <c r="B9" s="7">
        <v>17.462906669999999</v>
      </c>
      <c r="C9" s="7">
        <v>13.761536250000001</v>
      </c>
    </row>
    <row r="10" spans="1:6" ht="15" customHeight="1" x14ac:dyDescent="0.2">
      <c r="A10" s="4" t="s">
        <v>99</v>
      </c>
      <c r="B10" s="7">
        <v>16.905138000000001</v>
      </c>
      <c r="C10" s="7">
        <v>14.75214034</v>
      </c>
    </row>
    <row r="11" spans="1:6" ht="15" customHeight="1" x14ac:dyDescent="0.2">
      <c r="A11" s="4" t="s">
        <v>217</v>
      </c>
      <c r="B11" s="7">
        <v>16.793122749999998</v>
      </c>
      <c r="C11" s="7">
        <v>26.632881080000001</v>
      </c>
    </row>
    <row r="12" spans="1:6" ht="15" customHeight="1" x14ac:dyDescent="0.2">
      <c r="A12" s="4" t="s">
        <v>247</v>
      </c>
      <c r="B12" s="7">
        <v>15.53598214</v>
      </c>
      <c r="C12" s="7">
        <v>10.23109942</v>
      </c>
    </row>
    <row r="13" spans="1:6" ht="15" customHeight="1" x14ac:dyDescent="0.2">
      <c r="A13" s="4" t="s">
        <v>257</v>
      </c>
      <c r="B13" s="7">
        <v>14.93857933</v>
      </c>
      <c r="C13" s="7">
        <v>19.939721380000002</v>
      </c>
    </row>
    <row r="14" spans="1:6" ht="15" customHeight="1" x14ac:dyDescent="0.2">
      <c r="A14" s="4" t="s">
        <v>363</v>
      </c>
      <c r="B14" s="7">
        <v>14.06901446</v>
      </c>
      <c r="C14" s="7">
        <v>12.98635829</v>
      </c>
    </row>
    <row r="15" spans="1:6" ht="15" customHeight="1" x14ac:dyDescent="0.2">
      <c r="A15" s="4" t="s">
        <v>487</v>
      </c>
      <c r="B15" s="7">
        <v>12.732661780000001</v>
      </c>
      <c r="C15" s="7">
        <v>9.8917459740000009</v>
      </c>
    </row>
    <row r="16" spans="1:6" ht="15" customHeight="1" x14ac:dyDescent="0.2">
      <c r="A16" s="4" t="s">
        <v>83</v>
      </c>
      <c r="B16" s="7">
        <v>12.381102869999999</v>
      </c>
      <c r="C16" s="7">
        <v>10.53314978</v>
      </c>
    </row>
    <row r="17" spans="1:3" ht="15" customHeight="1" x14ac:dyDescent="0.2">
      <c r="A17" s="4" t="s">
        <v>159</v>
      </c>
      <c r="B17" s="7">
        <v>12.23947381</v>
      </c>
      <c r="C17" s="7">
        <v>19.003597760000002</v>
      </c>
    </row>
    <row r="18" spans="1:3" ht="15" customHeight="1" x14ac:dyDescent="0.2">
      <c r="A18" s="4" t="s">
        <v>269</v>
      </c>
      <c r="B18" s="7">
        <v>12.06021211</v>
      </c>
      <c r="C18" s="7">
        <v>9.7973183689999992</v>
      </c>
    </row>
    <row r="19" spans="1:3" ht="15" customHeight="1" x14ac:dyDescent="0.2">
      <c r="A19" s="4" t="s">
        <v>638</v>
      </c>
      <c r="B19" s="7">
        <v>11.335103</v>
      </c>
      <c r="C19" s="7">
        <v>10.973998809999999</v>
      </c>
    </row>
    <row r="20" spans="1:3" ht="15" customHeight="1" x14ac:dyDescent="0.2">
      <c r="A20" s="4" t="s">
        <v>462</v>
      </c>
      <c r="B20" s="7">
        <v>11.235646040000001</v>
      </c>
      <c r="C20" s="7">
        <v>9.4914854290000008</v>
      </c>
    </row>
    <row r="21" spans="1:3" ht="15" customHeight="1" x14ac:dyDescent="0.2">
      <c r="A21" s="4" t="s">
        <v>319</v>
      </c>
      <c r="B21" s="7">
        <v>11.18763497</v>
      </c>
      <c r="C21" s="7">
        <v>10.153122829999999</v>
      </c>
    </row>
    <row r="22" spans="1:3" ht="15" customHeight="1" x14ac:dyDescent="0.2">
      <c r="A22" s="4" t="s">
        <v>432</v>
      </c>
      <c r="B22" s="7">
        <v>11.06305343</v>
      </c>
      <c r="C22" s="7">
        <v>6.1628619899999997</v>
      </c>
    </row>
    <row r="23" spans="1:3" ht="15" customHeight="1" x14ac:dyDescent="0.2">
      <c r="A23" s="4" t="s">
        <v>164</v>
      </c>
      <c r="B23" s="7">
        <v>11.03252801</v>
      </c>
      <c r="C23" s="7">
        <v>10.488492190000001</v>
      </c>
    </row>
    <row r="24" spans="1:3" ht="15" customHeight="1" x14ac:dyDescent="0.2">
      <c r="A24" s="4" t="s">
        <v>142</v>
      </c>
      <c r="B24" s="7">
        <v>10.78207871</v>
      </c>
      <c r="C24" s="7">
        <v>16.40046083</v>
      </c>
    </row>
    <row r="25" spans="1:3" ht="15" customHeight="1" x14ac:dyDescent="0.2">
      <c r="A25" s="4" t="s">
        <v>221</v>
      </c>
      <c r="B25" s="7">
        <v>10.708593329999999</v>
      </c>
      <c r="C25" s="7">
        <v>10.47671409</v>
      </c>
    </row>
    <row r="26" spans="1:3" ht="15" customHeight="1" x14ac:dyDescent="0.2">
      <c r="A26" s="4" t="s">
        <v>641</v>
      </c>
      <c r="B26" s="7">
        <v>10.66142833</v>
      </c>
      <c r="C26" s="7">
        <v>9.8589315709999994</v>
      </c>
    </row>
    <row r="27" spans="1:3" ht="15" customHeight="1" x14ac:dyDescent="0.2">
      <c r="A27" s="4" t="s">
        <v>162</v>
      </c>
      <c r="B27" s="7">
        <v>10.49708826</v>
      </c>
      <c r="C27" s="7">
        <v>23.403174180000001</v>
      </c>
    </row>
    <row r="28" spans="1:3" ht="15" customHeight="1" x14ac:dyDescent="0.2">
      <c r="A28" s="4" t="s">
        <v>350</v>
      </c>
      <c r="B28" s="7">
        <v>10.290307540000001</v>
      </c>
      <c r="C28" s="7">
        <v>9.6115200670000007</v>
      </c>
    </row>
    <row r="29" spans="1:3" ht="15" customHeight="1" x14ac:dyDescent="0.2">
      <c r="A29" s="4" t="s">
        <v>333</v>
      </c>
      <c r="B29" s="7">
        <v>10.133286780000001</v>
      </c>
      <c r="C29" s="7">
        <v>9.6746497040000001</v>
      </c>
    </row>
    <row r="30" spans="1:3" ht="15" customHeight="1" x14ac:dyDescent="0.2">
      <c r="A30" s="4" t="s">
        <v>352</v>
      </c>
      <c r="B30" s="7">
        <v>10.008992689999999</v>
      </c>
      <c r="C30" s="7">
        <v>9.4618350919999994</v>
      </c>
    </row>
    <row r="31" spans="1:3" ht="15" customHeight="1" x14ac:dyDescent="0.2">
      <c r="A31" s="4" t="s">
        <v>116</v>
      </c>
      <c r="B31" s="7">
        <v>9.7548618000000005</v>
      </c>
      <c r="C31" s="7">
        <v>12.13710116</v>
      </c>
    </row>
    <row r="32" spans="1:3" ht="15" customHeight="1" x14ac:dyDescent="0.2">
      <c r="A32" s="4" t="s">
        <v>551</v>
      </c>
      <c r="B32" s="7">
        <v>9.6228452820000001</v>
      </c>
      <c r="C32" s="7">
        <v>12.75677565</v>
      </c>
    </row>
    <row r="33" spans="1:3" ht="15" customHeight="1" x14ac:dyDescent="0.2">
      <c r="A33" s="4" t="s">
        <v>478</v>
      </c>
      <c r="B33" s="7">
        <v>9.5894222110000005</v>
      </c>
      <c r="C33" s="7">
        <v>8.4842653129999999</v>
      </c>
    </row>
    <row r="34" spans="1:3" ht="15" customHeight="1" x14ac:dyDescent="0.2">
      <c r="A34" s="4" t="s">
        <v>9</v>
      </c>
      <c r="B34" s="7">
        <v>9.3543715709999997</v>
      </c>
      <c r="C34" s="7">
        <v>5.9163338449999996</v>
      </c>
    </row>
    <row r="35" spans="1:3" ht="15" customHeight="1" x14ac:dyDescent="0.2">
      <c r="A35" s="4" t="s">
        <v>204</v>
      </c>
      <c r="B35" s="7">
        <v>9.2900700910000005</v>
      </c>
      <c r="C35" s="7">
        <v>9.2385407760000007</v>
      </c>
    </row>
    <row r="36" spans="1:3" ht="15" customHeight="1" x14ac:dyDescent="0.2">
      <c r="A36" s="4" t="s">
        <v>469</v>
      </c>
      <c r="B36" s="7">
        <v>9.2746960979999997</v>
      </c>
      <c r="C36" s="7">
        <v>8.2118960520000002</v>
      </c>
    </row>
    <row r="37" spans="1:3" ht="15" customHeight="1" x14ac:dyDescent="0.2">
      <c r="A37" s="4" t="s">
        <v>64</v>
      </c>
      <c r="B37" s="7">
        <v>9.2135280000000002</v>
      </c>
      <c r="C37" s="7">
        <v>10.16733462</v>
      </c>
    </row>
    <row r="38" spans="1:3" ht="16" x14ac:dyDescent="0.2">
      <c r="A38" s="4" t="s">
        <v>74</v>
      </c>
      <c r="B38" s="7">
        <v>9.2062159999999995</v>
      </c>
      <c r="C38" s="7">
        <v>3.8786741920000001</v>
      </c>
    </row>
    <row r="39" spans="1:3" ht="16" x14ac:dyDescent="0.2">
      <c r="A39" s="4" t="s">
        <v>53</v>
      </c>
      <c r="B39" s="7">
        <v>9.078630167</v>
      </c>
      <c r="C39" s="7">
        <v>6.8945241810000004</v>
      </c>
    </row>
    <row r="40" spans="1:3" ht="16" x14ac:dyDescent="0.2">
      <c r="A40" s="4" t="s">
        <v>375</v>
      </c>
      <c r="B40" s="7">
        <v>9.0608776770000006</v>
      </c>
      <c r="C40" s="7">
        <v>7.3034665179999996</v>
      </c>
    </row>
    <row r="41" spans="1:3" ht="16" x14ac:dyDescent="0.2">
      <c r="A41" s="4" t="s">
        <v>114</v>
      </c>
      <c r="B41" s="7">
        <v>9.0228099000000004</v>
      </c>
      <c r="C41" s="7">
        <v>9.4235013369999994</v>
      </c>
    </row>
    <row r="42" spans="1:3" ht="16" x14ac:dyDescent="0.2">
      <c r="A42" s="4" t="s">
        <v>547</v>
      </c>
      <c r="B42" s="7">
        <v>8.9215046010000005</v>
      </c>
      <c r="C42" s="7">
        <v>8.4151321790000004</v>
      </c>
    </row>
    <row r="43" spans="1:3" ht="16" x14ac:dyDescent="0.2">
      <c r="A43" s="4" t="s">
        <v>386</v>
      </c>
      <c r="B43" s="7">
        <v>8.9208073750000008</v>
      </c>
      <c r="C43" s="7">
        <v>9.5172729319999991</v>
      </c>
    </row>
    <row r="44" spans="1:3" ht="16" x14ac:dyDescent="0.2">
      <c r="A44" s="4" t="s">
        <v>482</v>
      </c>
      <c r="B44" s="7">
        <v>8.9005746000000006</v>
      </c>
      <c r="C44" s="7">
        <v>8.1252046880000002</v>
      </c>
    </row>
    <row r="45" spans="1:3" ht="16" x14ac:dyDescent="0.2">
      <c r="A45" s="4" t="s">
        <v>173</v>
      </c>
      <c r="B45" s="7">
        <v>8.7858766250000002</v>
      </c>
      <c r="C45" s="7">
        <v>8.2411083699999992</v>
      </c>
    </row>
    <row r="46" spans="1:3" ht="16" x14ac:dyDescent="0.2">
      <c r="A46" s="4" t="s">
        <v>499</v>
      </c>
      <c r="B46" s="7">
        <v>8.753682135</v>
      </c>
      <c r="C46" s="7">
        <v>6.5797911730000003</v>
      </c>
    </row>
    <row r="47" spans="1:3" ht="16" x14ac:dyDescent="0.2">
      <c r="A47" s="4" t="s">
        <v>618</v>
      </c>
      <c r="B47" s="7">
        <v>8.7152468570000003</v>
      </c>
      <c r="C47" s="7">
        <v>9.0477339360000002</v>
      </c>
    </row>
    <row r="48" spans="1:3" ht="16" x14ac:dyDescent="0.2">
      <c r="A48" s="4" t="s">
        <v>304</v>
      </c>
      <c r="B48" s="7">
        <v>8.6793618129999999</v>
      </c>
      <c r="C48" s="7">
        <v>9.3441334929999993</v>
      </c>
    </row>
    <row r="49" spans="1:3" ht="16" x14ac:dyDescent="0.2">
      <c r="A49" s="4" t="s">
        <v>625</v>
      </c>
      <c r="B49" s="7">
        <v>8.5122156669999995</v>
      </c>
      <c r="C49" s="7">
        <v>9.5203835550000004</v>
      </c>
    </row>
    <row r="50" spans="1:3" ht="16" x14ac:dyDescent="0.2">
      <c r="A50" s="4" t="s">
        <v>358</v>
      </c>
      <c r="B50" s="7">
        <v>8.4090646670000009</v>
      </c>
      <c r="C50" s="7">
        <v>4.7891875869999998</v>
      </c>
    </row>
    <row r="51" spans="1:3" ht="16" x14ac:dyDescent="0.2">
      <c r="A51" s="4" t="s">
        <v>245</v>
      </c>
      <c r="B51" s="7">
        <v>8.3401013079999995</v>
      </c>
      <c r="C51" s="7">
        <v>7.0100772449999997</v>
      </c>
    </row>
    <row r="52" spans="1:3" ht="16" x14ac:dyDescent="0.2">
      <c r="A52" s="4" t="s">
        <v>368</v>
      </c>
      <c r="B52" s="7">
        <v>8.2587198500000003</v>
      </c>
      <c r="C52" s="7">
        <v>6.9310409230000003</v>
      </c>
    </row>
    <row r="53" spans="1:3" ht="16" x14ac:dyDescent="0.2">
      <c r="A53" s="4" t="s">
        <v>47</v>
      </c>
      <c r="B53" s="7">
        <v>8.2504086920000006</v>
      </c>
      <c r="C53" s="7">
        <v>5.5608939260000003</v>
      </c>
    </row>
    <row r="54" spans="1:3" ht="16" x14ac:dyDescent="0.2">
      <c r="A54" s="4" t="s">
        <v>331</v>
      </c>
      <c r="B54" s="7">
        <v>8.2380239379999995</v>
      </c>
      <c r="C54" s="7">
        <v>6.2115832510000004</v>
      </c>
    </row>
    <row r="55" spans="1:3" ht="16" x14ac:dyDescent="0.2">
      <c r="A55" s="4" t="s">
        <v>501</v>
      </c>
      <c r="B55" s="7">
        <v>8.1521458750000004</v>
      </c>
      <c r="C55" s="7">
        <v>6.5589636980000003</v>
      </c>
    </row>
    <row r="56" spans="1:3" ht="16" x14ac:dyDescent="0.2">
      <c r="A56" s="4" t="s">
        <v>202</v>
      </c>
      <c r="B56" s="7">
        <v>8.0274452000000007</v>
      </c>
      <c r="C56" s="7">
        <v>5.0221608079999998</v>
      </c>
    </row>
    <row r="57" spans="1:3" ht="16" x14ac:dyDescent="0.2">
      <c r="A57" s="4" t="s">
        <v>412</v>
      </c>
      <c r="B57" s="7">
        <v>7.9469964290000004</v>
      </c>
      <c r="C57" s="7">
        <v>7.6595105959999996</v>
      </c>
    </row>
    <row r="58" spans="1:3" ht="16" x14ac:dyDescent="0.2">
      <c r="A58" s="4" t="s">
        <v>148</v>
      </c>
      <c r="B58" s="7">
        <v>7.9376641430000001</v>
      </c>
      <c r="C58" s="7">
        <v>7.114715608</v>
      </c>
    </row>
    <row r="59" spans="1:3" ht="16" x14ac:dyDescent="0.2">
      <c r="A59" s="4" t="s">
        <v>298</v>
      </c>
      <c r="B59" s="7">
        <v>7.9125709469999999</v>
      </c>
      <c r="C59" s="7">
        <v>5.8289125750000004</v>
      </c>
    </row>
    <row r="60" spans="1:3" ht="16" x14ac:dyDescent="0.2">
      <c r="A60" s="4" t="s">
        <v>110</v>
      </c>
      <c r="B60" s="7">
        <v>7.8715480710000003</v>
      </c>
      <c r="C60" s="7">
        <v>5.3287041310000003</v>
      </c>
    </row>
    <row r="61" spans="1:3" ht="16" x14ac:dyDescent="0.2">
      <c r="A61" s="4" t="s">
        <v>409</v>
      </c>
      <c r="B61" s="7">
        <v>7.8113013850000002</v>
      </c>
      <c r="C61" s="7">
        <v>5.5284742280000003</v>
      </c>
    </row>
    <row r="62" spans="1:3" ht="16" x14ac:dyDescent="0.2">
      <c r="A62" s="4" t="s">
        <v>383</v>
      </c>
      <c r="B62" s="7">
        <v>7.6695916750000004</v>
      </c>
      <c r="C62" s="7">
        <v>6.4824538370000004</v>
      </c>
    </row>
    <row r="63" spans="1:3" ht="16" x14ac:dyDescent="0.2">
      <c r="A63" s="4" t="s">
        <v>423</v>
      </c>
      <c r="B63" s="7">
        <v>7.6658092499999997</v>
      </c>
      <c r="C63" s="7">
        <v>7.64723036</v>
      </c>
    </row>
    <row r="64" spans="1:3" ht="16" x14ac:dyDescent="0.2">
      <c r="A64" s="4" t="s">
        <v>5284</v>
      </c>
      <c r="B64" s="7">
        <v>7.515973357</v>
      </c>
      <c r="C64" s="7">
        <v>7.9992721360000001</v>
      </c>
    </row>
    <row r="65" spans="1:3" ht="16" x14ac:dyDescent="0.2">
      <c r="A65" s="4" t="s">
        <v>513</v>
      </c>
      <c r="B65" s="7">
        <v>7.450667417</v>
      </c>
      <c r="C65" s="7">
        <v>6.4272010819999998</v>
      </c>
    </row>
    <row r="66" spans="1:3" ht="16" x14ac:dyDescent="0.2">
      <c r="A66" s="4" t="s">
        <v>321</v>
      </c>
      <c r="B66" s="7">
        <v>7.3662580179999999</v>
      </c>
      <c r="C66" s="7">
        <v>6.78926797</v>
      </c>
    </row>
    <row r="67" spans="1:3" ht="16" x14ac:dyDescent="0.2">
      <c r="A67" s="4" t="s">
        <v>429</v>
      </c>
      <c r="B67" s="7">
        <v>7.2966568000000001</v>
      </c>
      <c r="C67" s="7">
        <v>5.7495158330000002</v>
      </c>
    </row>
    <row r="68" spans="1:3" ht="16" x14ac:dyDescent="0.2">
      <c r="A68" s="4" t="s">
        <v>277</v>
      </c>
      <c r="B68" s="7">
        <v>7.2926244999999996</v>
      </c>
      <c r="C68" s="7">
        <v>3.1856394259999998</v>
      </c>
    </row>
    <row r="69" spans="1:3" ht="16" x14ac:dyDescent="0.2">
      <c r="A69" s="4" t="s">
        <v>366</v>
      </c>
      <c r="B69" s="7">
        <v>7.2848321819999997</v>
      </c>
      <c r="C69" s="7">
        <v>4.2107774400000002</v>
      </c>
    </row>
    <row r="70" spans="1:3" ht="16" x14ac:dyDescent="0.2">
      <c r="A70" s="4" t="s">
        <v>145</v>
      </c>
      <c r="B70" s="7">
        <v>7.24626825</v>
      </c>
      <c r="C70" s="7">
        <v>3.4915464190000001</v>
      </c>
    </row>
    <row r="71" spans="1:3" ht="16" x14ac:dyDescent="0.2">
      <c r="A71" s="4" t="s">
        <v>371</v>
      </c>
      <c r="B71" s="7">
        <v>7.19158937</v>
      </c>
      <c r="C71" s="7">
        <v>5.4072696530000002</v>
      </c>
    </row>
    <row r="72" spans="1:3" ht="16" x14ac:dyDescent="0.2">
      <c r="A72" s="4" t="s">
        <v>580</v>
      </c>
      <c r="B72" s="7">
        <v>7.1853671029999999</v>
      </c>
      <c r="C72" s="7">
        <v>6.6769471249999999</v>
      </c>
    </row>
    <row r="73" spans="1:3" ht="16" x14ac:dyDescent="0.2">
      <c r="A73" s="4" t="s">
        <v>549</v>
      </c>
      <c r="B73" s="7">
        <v>7.1577808330000003</v>
      </c>
      <c r="C73" s="7">
        <v>5.8798668149999997</v>
      </c>
    </row>
    <row r="74" spans="1:3" ht="16" x14ac:dyDescent="0.2">
      <c r="A74" s="4" t="s">
        <v>621</v>
      </c>
      <c r="B74" s="7">
        <v>7.1264099999999999</v>
      </c>
      <c r="C74" s="7">
        <v>8.6021886900000002</v>
      </c>
    </row>
    <row r="75" spans="1:3" ht="16" x14ac:dyDescent="0.2">
      <c r="A75" s="4" t="s">
        <v>530</v>
      </c>
      <c r="B75" s="7">
        <v>7.0906715</v>
      </c>
      <c r="C75" s="7">
        <v>6.443709814</v>
      </c>
    </row>
    <row r="76" spans="1:3" ht="16" x14ac:dyDescent="0.2">
      <c r="A76" s="4" t="s">
        <v>596</v>
      </c>
      <c r="B76" s="7">
        <v>7.0792165000000002</v>
      </c>
      <c r="C76" s="7">
        <v>5.4427541479999997</v>
      </c>
    </row>
    <row r="77" spans="1:3" ht="16" x14ac:dyDescent="0.2">
      <c r="A77" s="4" t="s">
        <v>335</v>
      </c>
      <c r="B77" s="7">
        <v>7.0524615559999999</v>
      </c>
      <c r="C77" s="7">
        <v>4.7835455409999996</v>
      </c>
    </row>
    <row r="78" spans="1:3" ht="16" x14ac:dyDescent="0.2">
      <c r="A78" s="4" t="s">
        <v>39</v>
      </c>
      <c r="B78" s="7">
        <v>7.0404423999999999</v>
      </c>
      <c r="C78" s="7">
        <v>5.5210021170000001</v>
      </c>
    </row>
    <row r="79" spans="1:3" ht="16" x14ac:dyDescent="0.2">
      <c r="A79" s="4" t="s">
        <v>490</v>
      </c>
      <c r="B79" s="7">
        <v>6.9733936669999999</v>
      </c>
      <c r="C79" s="7">
        <v>6.2588946720000003</v>
      </c>
    </row>
    <row r="80" spans="1:3" ht="16" x14ac:dyDescent="0.2">
      <c r="A80" s="4" t="s">
        <v>521</v>
      </c>
      <c r="B80" s="7">
        <v>6.9631624170000004</v>
      </c>
      <c r="C80" s="7">
        <v>5.947276982</v>
      </c>
    </row>
    <row r="81" spans="1:3" ht="16" x14ac:dyDescent="0.2">
      <c r="A81" s="4" t="s">
        <v>496</v>
      </c>
      <c r="B81" s="7">
        <v>6.949565787</v>
      </c>
      <c r="C81" s="7">
        <v>4.9257217200000003</v>
      </c>
    </row>
    <row r="82" spans="1:3" ht="16" x14ac:dyDescent="0.2">
      <c r="A82" s="4" t="s">
        <v>527</v>
      </c>
      <c r="B82" s="7">
        <v>6.7422255040000003</v>
      </c>
      <c r="C82" s="7">
        <v>4.4637279540000003</v>
      </c>
    </row>
    <row r="83" spans="1:3" ht="16" x14ac:dyDescent="0.2">
      <c r="A83" s="4" t="s">
        <v>455</v>
      </c>
      <c r="B83" s="7">
        <v>6.7396541430000001</v>
      </c>
      <c r="C83" s="7">
        <v>6.2432354339999998</v>
      </c>
    </row>
    <row r="84" spans="1:3" ht="16" x14ac:dyDescent="0.2">
      <c r="A84" s="4" t="s">
        <v>339</v>
      </c>
      <c r="B84" s="7">
        <v>6.7177131430000001</v>
      </c>
      <c r="C84" s="7">
        <v>4.0992618959999998</v>
      </c>
    </row>
    <row r="85" spans="1:3" ht="16" x14ac:dyDescent="0.2">
      <c r="A85" s="4" t="s">
        <v>554</v>
      </c>
      <c r="B85" s="7">
        <v>6.6655357439999996</v>
      </c>
      <c r="C85" s="7">
        <v>4.7208515029999996</v>
      </c>
    </row>
    <row r="86" spans="1:3" ht="16" x14ac:dyDescent="0.2">
      <c r="A86" s="4" t="s">
        <v>394</v>
      </c>
      <c r="B86" s="7">
        <v>6.5645208080000002</v>
      </c>
      <c r="C86" s="7">
        <v>5.0965012639999996</v>
      </c>
    </row>
    <row r="87" spans="1:3" ht="16" x14ac:dyDescent="0.2">
      <c r="A87" s="4" t="s">
        <v>308</v>
      </c>
      <c r="B87" s="7">
        <v>6.5481665710000003</v>
      </c>
      <c r="C87" s="7">
        <v>6.3456470219999996</v>
      </c>
    </row>
    <row r="88" spans="1:3" ht="16" x14ac:dyDescent="0.2">
      <c r="A88" s="4" t="s">
        <v>448</v>
      </c>
      <c r="B88" s="7">
        <v>6.5077859790000003</v>
      </c>
      <c r="C88" s="7">
        <v>4.1871394720000001</v>
      </c>
    </row>
    <row r="89" spans="1:3" ht="16" x14ac:dyDescent="0.2">
      <c r="A89" s="4" t="s">
        <v>156</v>
      </c>
      <c r="B89" s="7">
        <v>6.5062238050000003</v>
      </c>
      <c r="C89" s="7">
        <v>4.9914958289999998</v>
      </c>
    </row>
    <row r="90" spans="1:3" ht="16" x14ac:dyDescent="0.2">
      <c r="A90" s="4" t="s">
        <v>437</v>
      </c>
      <c r="B90" s="7">
        <v>6.4756713269999997</v>
      </c>
      <c r="C90" s="7">
        <v>5.8457986130000004</v>
      </c>
    </row>
    <row r="91" spans="1:3" ht="16" x14ac:dyDescent="0.2">
      <c r="A91" s="4" t="s">
        <v>171</v>
      </c>
      <c r="B91" s="7">
        <v>6.4094585999999998</v>
      </c>
      <c r="C91" s="7">
        <v>4.5270164959999999</v>
      </c>
    </row>
    <row r="92" spans="1:3" ht="16" x14ac:dyDescent="0.2">
      <c r="A92" s="4" t="s">
        <v>426</v>
      </c>
      <c r="B92" s="7">
        <v>6.3977704720000004</v>
      </c>
      <c r="C92" s="7">
        <v>4.1628066649999997</v>
      </c>
    </row>
    <row r="93" spans="1:3" ht="16" x14ac:dyDescent="0.2">
      <c r="A93" s="4" t="s">
        <v>399</v>
      </c>
      <c r="B93" s="7">
        <v>6.3763221840000002</v>
      </c>
      <c r="C93" s="7">
        <v>4.6279999140000001</v>
      </c>
    </row>
    <row r="94" spans="1:3" ht="16" x14ac:dyDescent="0.2">
      <c r="A94" s="4" t="s">
        <v>507</v>
      </c>
      <c r="B94" s="7">
        <v>6.3233642479999999</v>
      </c>
      <c r="C94" s="7">
        <v>5.3963991780000002</v>
      </c>
    </row>
    <row r="95" spans="1:3" ht="16" x14ac:dyDescent="0.2">
      <c r="A95" s="4" t="s">
        <v>511</v>
      </c>
      <c r="B95" s="7">
        <v>6.3201187000000001</v>
      </c>
      <c r="C95" s="7">
        <v>3.984870065</v>
      </c>
    </row>
    <row r="96" spans="1:3" ht="16" x14ac:dyDescent="0.2">
      <c r="A96" s="4" t="s">
        <v>5299</v>
      </c>
      <c r="B96" s="7">
        <v>6.3121043070000002</v>
      </c>
      <c r="C96" s="7">
        <v>5.7112721000000004</v>
      </c>
    </row>
    <row r="97" spans="1:3" ht="16" x14ac:dyDescent="0.2">
      <c r="A97" s="4" t="s">
        <v>600</v>
      </c>
      <c r="B97" s="7">
        <v>6.2730117610000002</v>
      </c>
      <c r="C97" s="7">
        <v>7.0505957329999998</v>
      </c>
    </row>
    <row r="98" spans="1:3" ht="16" x14ac:dyDescent="0.2">
      <c r="A98" s="4" t="s">
        <v>541</v>
      </c>
      <c r="B98" s="7">
        <v>6.226234786</v>
      </c>
      <c r="C98" s="7">
        <v>5.0481836800000002</v>
      </c>
    </row>
    <row r="99" spans="1:3" ht="16" x14ac:dyDescent="0.2">
      <c r="A99" s="4" t="s">
        <v>226</v>
      </c>
      <c r="B99" s="7">
        <v>6.1685489999999996</v>
      </c>
      <c r="C99" s="7">
        <v>4.5303581939999997</v>
      </c>
    </row>
    <row r="100" spans="1:3" ht="16" x14ac:dyDescent="0.2">
      <c r="A100" s="4" t="s">
        <v>268</v>
      </c>
      <c r="B100" s="7">
        <v>6.1302616250000002</v>
      </c>
      <c r="C100" s="7">
        <v>5.7606422439999996</v>
      </c>
    </row>
    <row r="101" spans="1:3" ht="16" x14ac:dyDescent="0.2">
      <c r="A101" s="4" t="s">
        <v>417</v>
      </c>
      <c r="B101" s="7">
        <v>6.0628621880000004</v>
      </c>
      <c r="C101" s="7">
        <v>5.7439570130000002</v>
      </c>
    </row>
    <row r="102" spans="1:3" ht="16" x14ac:dyDescent="0.2">
      <c r="A102" s="4" t="s">
        <v>374</v>
      </c>
      <c r="B102" s="7">
        <v>6.0514083789999997</v>
      </c>
      <c r="C102" s="7">
        <v>4.8829079230000003</v>
      </c>
    </row>
    <row r="103" spans="1:3" ht="16" x14ac:dyDescent="0.2">
      <c r="A103" s="4" t="s">
        <v>347</v>
      </c>
      <c r="B103" s="7">
        <v>6.048818721</v>
      </c>
      <c r="C103" s="7">
        <v>3.8136517780000001</v>
      </c>
    </row>
    <row r="104" spans="1:3" ht="16" x14ac:dyDescent="0.2">
      <c r="A104" s="4" t="s">
        <v>402</v>
      </c>
      <c r="B104" s="7">
        <v>6.0291105790000001</v>
      </c>
      <c r="C104" s="7">
        <v>3.6202645470000001</v>
      </c>
    </row>
    <row r="105" spans="1:3" ht="16" x14ac:dyDescent="0.2">
      <c r="A105" s="4" t="s">
        <v>106</v>
      </c>
      <c r="B105" s="7">
        <v>5.9743768800000003</v>
      </c>
      <c r="C105" s="7">
        <v>3.8217387559999998</v>
      </c>
    </row>
    <row r="106" spans="1:3" ht="16" x14ac:dyDescent="0.2">
      <c r="A106" s="4" t="s">
        <v>180</v>
      </c>
      <c r="B106" s="7">
        <v>5.949215551</v>
      </c>
      <c r="C106" s="7">
        <v>4.3710877830000001</v>
      </c>
    </row>
    <row r="107" spans="1:3" ht="16" x14ac:dyDescent="0.2">
      <c r="A107" s="4" t="s">
        <v>494</v>
      </c>
      <c r="B107" s="7">
        <v>5.9463499559999997</v>
      </c>
      <c r="C107" s="7">
        <v>4.302539221</v>
      </c>
    </row>
    <row r="108" spans="1:3" ht="16" x14ac:dyDescent="0.2">
      <c r="A108" s="4" t="s">
        <v>536</v>
      </c>
      <c r="B108" s="7">
        <v>5.943160733</v>
      </c>
      <c r="C108" s="7">
        <v>5.517916531</v>
      </c>
    </row>
    <row r="109" spans="1:3" ht="16" x14ac:dyDescent="0.2">
      <c r="A109" s="4" t="s">
        <v>194</v>
      </c>
      <c r="B109" s="7">
        <v>5.8624232999999997</v>
      </c>
      <c r="C109" s="7">
        <v>4.6193233950000003</v>
      </c>
    </row>
    <row r="110" spans="1:3" ht="16" x14ac:dyDescent="0.2">
      <c r="A110" s="4" t="s">
        <v>121</v>
      </c>
      <c r="B110" s="7">
        <v>5.8616773330000003</v>
      </c>
      <c r="C110" s="7">
        <v>2.5704047920000002</v>
      </c>
    </row>
    <row r="111" spans="1:3" ht="16" x14ac:dyDescent="0.2">
      <c r="A111" s="4" t="s">
        <v>126</v>
      </c>
      <c r="B111" s="7">
        <v>5.8482480629999998</v>
      </c>
      <c r="C111" s="7">
        <v>5.8285890399999998</v>
      </c>
    </row>
    <row r="112" spans="1:3" ht="16" x14ac:dyDescent="0.2">
      <c r="A112" s="4" t="s">
        <v>405</v>
      </c>
      <c r="B112" s="7">
        <v>5.8411080000000002</v>
      </c>
      <c r="C112" s="7">
        <v>0.24925513999999999</v>
      </c>
    </row>
    <row r="113" spans="1:3" ht="16" x14ac:dyDescent="0.2">
      <c r="A113" s="4" t="s">
        <v>484</v>
      </c>
      <c r="B113" s="7">
        <v>5.787657158</v>
      </c>
      <c r="C113" s="7">
        <v>3.140397686</v>
      </c>
    </row>
    <row r="114" spans="1:3" ht="16" x14ac:dyDescent="0.2">
      <c r="A114" s="4" t="s">
        <v>582</v>
      </c>
      <c r="B114" s="7">
        <v>5.7863319999999998</v>
      </c>
      <c r="C114" s="7">
        <v>0.50290707099999998</v>
      </c>
    </row>
    <row r="115" spans="1:3" ht="16" x14ac:dyDescent="0.2">
      <c r="A115" s="4" t="s">
        <v>442</v>
      </c>
      <c r="B115" s="7">
        <v>5.7778513130000002</v>
      </c>
      <c r="C115" s="7">
        <v>2.8108683409999999</v>
      </c>
    </row>
    <row r="116" spans="1:3" ht="16" x14ac:dyDescent="0.2">
      <c r="A116" s="4" t="s">
        <v>391</v>
      </c>
      <c r="B116" s="7">
        <v>5.776150414</v>
      </c>
      <c r="C116" s="7">
        <v>3.7018490179999999</v>
      </c>
    </row>
    <row r="117" spans="1:3" ht="16" x14ac:dyDescent="0.2">
      <c r="A117" s="4" t="s">
        <v>532</v>
      </c>
      <c r="B117" s="7">
        <v>5.7527646749999999</v>
      </c>
      <c r="C117" s="7">
        <v>5.0135163680000003</v>
      </c>
    </row>
    <row r="118" spans="1:3" ht="16" x14ac:dyDescent="0.2">
      <c r="A118" s="4" t="s">
        <v>44</v>
      </c>
      <c r="B118" s="7">
        <v>5.7423584999999999</v>
      </c>
      <c r="C118" s="7">
        <v>4.4327762069999999</v>
      </c>
    </row>
    <row r="119" spans="1:3" ht="16" x14ac:dyDescent="0.2">
      <c r="A119" s="4" t="s">
        <v>67</v>
      </c>
      <c r="B119" s="7">
        <v>5.7282171850000001</v>
      </c>
      <c r="C119" s="7">
        <v>3.674483591</v>
      </c>
    </row>
    <row r="120" spans="1:3" ht="16" x14ac:dyDescent="0.2">
      <c r="A120" s="4" t="s">
        <v>315</v>
      </c>
      <c r="B120" s="7">
        <v>5.711525</v>
      </c>
      <c r="C120" s="7">
        <v>0.84611822699999995</v>
      </c>
    </row>
    <row r="121" spans="1:3" ht="16" x14ac:dyDescent="0.2">
      <c r="A121" s="4" t="s">
        <v>29</v>
      </c>
      <c r="B121" s="7">
        <v>5.701009</v>
      </c>
      <c r="C121" s="7">
        <v>3.1877635959999999</v>
      </c>
    </row>
    <row r="122" spans="1:3" ht="16" x14ac:dyDescent="0.2">
      <c r="A122" s="4" t="s">
        <v>274</v>
      </c>
      <c r="B122" s="7">
        <v>5.7008617780000002</v>
      </c>
      <c r="C122" s="7">
        <v>4.1088186059999998</v>
      </c>
    </row>
    <row r="123" spans="1:3" ht="16" x14ac:dyDescent="0.2">
      <c r="A123" s="4" t="s">
        <v>238</v>
      </c>
      <c r="B123" s="7">
        <v>5.6626469229999996</v>
      </c>
      <c r="C123" s="7">
        <v>2.9683281629999998</v>
      </c>
    </row>
    <row r="124" spans="1:3" ht="16" x14ac:dyDescent="0.2">
      <c r="A124" s="4" t="s">
        <v>229</v>
      </c>
      <c r="B124" s="7">
        <v>5.6614021670000003</v>
      </c>
      <c r="C124" s="7">
        <v>3.0697446080000002</v>
      </c>
    </row>
    <row r="125" spans="1:3" ht="16" x14ac:dyDescent="0.2">
      <c r="A125" s="4" t="s">
        <v>326</v>
      </c>
      <c r="B125" s="7">
        <v>5.6477073889999998</v>
      </c>
      <c r="C125" s="7">
        <v>3.9738662140000001</v>
      </c>
    </row>
    <row r="126" spans="1:3" ht="16" x14ac:dyDescent="0.2">
      <c r="A126" s="4" t="s">
        <v>569</v>
      </c>
      <c r="B126" s="7">
        <v>5.6328449999999997</v>
      </c>
      <c r="C126" s="4" t="s">
        <v>5316</v>
      </c>
    </row>
    <row r="127" spans="1:3" ht="16" x14ac:dyDescent="0.2">
      <c r="A127" s="4" t="s">
        <v>381</v>
      </c>
      <c r="B127" s="7">
        <v>5.6072850880000003</v>
      </c>
      <c r="C127" s="7">
        <v>4.3752460869999998</v>
      </c>
    </row>
    <row r="128" spans="1:3" ht="16" x14ac:dyDescent="0.2">
      <c r="A128" s="4" t="s">
        <v>223</v>
      </c>
      <c r="B128" s="7">
        <v>5.6064764289999998</v>
      </c>
      <c r="C128" s="7">
        <v>3.7912680430000001</v>
      </c>
    </row>
    <row r="129" spans="1:3" ht="16" x14ac:dyDescent="0.2">
      <c r="A129" s="4" t="s">
        <v>192</v>
      </c>
      <c r="B129" s="7">
        <v>5.6041049569999997</v>
      </c>
      <c r="C129" s="7">
        <v>2.9464051969999998</v>
      </c>
    </row>
    <row r="130" spans="1:3" ht="16" x14ac:dyDescent="0.2">
      <c r="A130" s="4" t="s">
        <v>389</v>
      </c>
      <c r="B130" s="7">
        <v>5.5992914999999996</v>
      </c>
      <c r="C130" s="7">
        <v>1.1227901090000001</v>
      </c>
    </row>
    <row r="131" spans="1:3" ht="16" x14ac:dyDescent="0.2">
      <c r="A131" s="4" t="s">
        <v>556</v>
      </c>
      <c r="B131" s="7">
        <v>5.5622574499999997</v>
      </c>
      <c r="C131" s="7">
        <v>4.48407965</v>
      </c>
    </row>
    <row r="132" spans="1:3" ht="16" x14ac:dyDescent="0.2">
      <c r="A132" s="4" t="s">
        <v>62</v>
      </c>
      <c r="B132" s="7">
        <v>5.5487462079999998</v>
      </c>
      <c r="C132" s="7">
        <v>3.305057916</v>
      </c>
    </row>
    <row r="133" spans="1:3" ht="16" x14ac:dyDescent="0.2">
      <c r="A133" s="4" t="s">
        <v>33</v>
      </c>
      <c r="B133" s="7">
        <v>5.5479406469999999</v>
      </c>
      <c r="C133" s="7">
        <v>3.8767273090000001</v>
      </c>
    </row>
    <row r="134" spans="1:3" ht="16" x14ac:dyDescent="0.2">
      <c r="A134" s="4" t="s">
        <v>559</v>
      </c>
      <c r="B134" s="7">
        <v>5.5476100300000004</v>
      </c>
      <c r="C134" s="7">
        <v>4.0637653</v>
      </c>
    </row>
    <row r="135" spans="1:3" ht="16" x14ac:dyDescent="0.2">
      <c r="A135" s="4" t="s">
        <v>342</v>
      </c>
      <c r="B135" s="7">
        <v>5.5279792499999996</v>
      </c>
      <c r="C135" s="7">
        <v>3.1154762200000001</v>
      </c>
    </row>
    <row r="136" spans="1:3" ht="16" x14ac:dyDescent="0.2">
      <c r="A136" s="4" t="s">
        <v>440</v>
      </c>
      <c r="B136" s="7">
        <v>5.5064267500000001</v>
      </c>
      <c r="C136" s="7">
        <v>2.8807436530000001</v>
      </c>
    </row>
    <row r="137" spans="1:3" ht="16" x14ac:dyDescent="0.2">
      <c r="A137" s="4" t="s">
        <v>421</v>
      </c>
      <c r="B137" s="7">
        <v>5.4627610000000004</v>
      </c>
      <c r="C137" s="7">
        <v>3.11793377</v>
      </c>
    </row>
    <row r="138" spans="1:3" ht="16" x14ac:dyDescent="0.2">
      <c r="A138" s="4" t="s">
        <v>279</v>
      </c>
      <c r="B138" s="7">
        <v>5.4507646730000001</v>
      </c>
      <c r="C138" s="7">
        <v>3.3797360959999998</v>
      </c>
    </row>
    <row r="139" spans="1:3" ht="16" x14ac:dyDescent="0.2">
      <c r="A139" s="4" t="s">
        <v>311</v>
      </c>
      <c r="B139" s="7">
        <v>5.439389222</v>
      </c>
      <c r="C139" s="7">
        <v>2.7450453619999999</v>
      </c>
    </row>
    <row r="140" spans="1:3" ht="16" x14ac:dyDescent="0.2">
      <c r="A140" s="4" t="s">
        <v>435</v>
      </c>
      <c r="B140" s="7">
        <v>5.4150609999999997</v>
      </c>
      <c r="C140" s="7">
        <v>1.9397577370000001</v>
      </c>
    </row>
    <row r="141" spans="1:3" ht="16" x14ac:dyDescent="0.2">
      <c r="A141" s="4" t="s">
        <v>450</v>
      </c>
      <c r="B141" s="7">
        <v>5.3729404020000002</v>
      </c>
      <c r="C141" s="7">
        <v>3.5069319800000001</v>
      </c>
    </row>
    <row r="142" spans="1:3" ht="16" x14ac:dyDescent="0.2">
      <c r="A142" s="4" t="s">
        <v>26</v>
      </c>
      <c r="B142" s="7">
        <v>5.3552667779999998</v>
      </c>
      <c r="C142" s="7">
        <v>1.788178899</v>
      </c>
    </row>
    <row r="143" spans="1:3" ht="16" x14ac:dyDescent="0.2">
      <c r="A143" s="4" t="s">
        <v>407</v>
      </c>
      <c r="B143" s="7">
        <v>5.3332292099999998</v>
      </c>
      <c r="C143" s="7">
        <v>3.7371919990000002</v>
      </c>
    </row>
    <row r="144" spans="1:3" ht="16" x14ac:dyDescent="0.2">
      <c r="A144" s="4" t="s">
        <v>86</v>
      </c>
      <c r="B144" s="7">
        <v>5.3010002500000004</v>
      </c>
      <c r="C144" s="7">
        <v>1.2924246500000001</v>
      </c>
    </row>
    <row r="145" spans="1:3" ht="16" x14ac:dyDescent="0.2">
      <c r="A145" s="4" t="s">
        <v>395</v>
      </c>
      <c r="B145" s="7">
        <v>5.2605102500000003</v>
      </c>
      <c r="C145" s="7">
        <v>1.688474341</v>
      </c>
    </row>
    <row r="146" spans="1:3" ht="16" x14ac:dyDescent="0.2">
      <c r="A146" s="4" t="s">
        <v>517</v>
      </c>
      <c r="B146" s="7">
        <v>5.1639009890000001</v>
      </c>
      <c r="C146" s="7">
        <v>3.3501433829999998</v>
      </c>
    </row>
    <row r="147" spans="1:3" ht="16" x14ac:dyDescent="0.2">
      <c r="A147" s="4" t="s">
        <v>415</v>
      </c>
      <c r="B147" s="7">
        <v>5.1383252209999997</v>
      </c>
      <c r="C147" s="7">
        <v>3.0188311670000001</v>
      </c>
    </row>
    <row r="148" spans="1:3" ht="16" x14ac:dyDescent="0.2">
      <c r="A148" s="4" t="s">
        <v>467</v>
      </c>
      <c r="B148" s="7">
        <v>5.1158386250000003</v>
      </c>
      <c r="C148" s="7">
        <v>1.9569727379999999</v>
      </c>
    </row>
    <row r="149" spans="1:3" ht="16" x14ac:dyDescent="0.2">
      <c r="A149" s="4" t="s">
        <v>479</v>
      </c>
      <c r="B149" s="7">
        <v>5.112166545</v>
      </c>
      <c r="C149" s="7">
        <v>1.78643898</v>
      </c>
    </row>
    <row r="150" spans="1:3" ht="16" x14ac:dyDescent="0.2">
      <c r="A150" s="4" t="s">
        <v>378</v>
      </c>
      <c r="B150" s="7">
        <v>5.0876333230000004</v>
      </c>
      <c r="C150" s="7">
        <v>2.62627634</v>
      </c>
    </row>
    <row r="151" spans="1:3" ht="16" x14ac:dyDescent="0.2">
      <c r="A151" s="4" t="s">
        <v>293</v>
      </c>
      <c r="B151" s="7">
        <v>5.0863373999999997</v>
      </c>
      <c r="C151" s="7">
        <v>3.1344810860000001</v>
      </c>
    </row>
    <row r="152" spans="1:3" ht="16" x14ac:dyDescent="0.2">
      <c r="A152" s="4" t="s">
        <v>31</v>
      </c>
      <c r="B152" s="7">
        <v>5.0524123999999997</v>
      </c>
      <c r="C152" s="7">
        <v>2.3937508169999999</v>
      </c>
    </row>
    <row r="153" spans="1:3" ht="16" x14ac:dyDescent="0.2">
      <c r="A153" s="4" t="s">
        <v>288</v>
      </c>
      <c r="B153" s="7">
        <v>5.0445471250000002</v>
      </c>
      <c r="C153" s="7">
        <v>1.7923289309999999</v>
      </c>
    </row>
    <row r="154" spans="1:3" ht="16" x14ac:dyDescent="0.2">
      <c r="A154" s="4" t="s">
        <v>544</v>
      </c>
      <c r="B154" s="7">
        <v>5.0444570000000004</v>
      </c>
      <c r="C154" s="7">
        <v>2.0916308809999999</v>
      </c>
    </row>
    <row r="155" spans="1:3" ht="16" x14ac:dyDescent="0.2">
      <c r="A155" s="4" t="s">
        <v>539</v>
      </c>
      <c r="B155" s="7">
        <v>5.0421989800000002</v>
      </c>
      <c r="C155" s="7">
        <v>3.6242648700000002</v>
      </c>
    </row>
    <row r="156" spans="1:3" ht="16" x14ac:dyDescent="0.2">
      <c r="A156" s="4" t="s">
        <v>459</v>
      </c>
      <c r="B156" s="7">
        <v>5.0224822219999998</v>
      </c>
      <c r="C156" s="7">
        <v>2.1033782410000001</v>
      </c>
    </row>
    <row r="157" spans="1:3" ht="16" x14ac:dyDescent="0.2">
      <c r="A157" s="4" t="s">
        <v>146</v>
      </c>
      <c r="B157" s="7">
        <v>5.0156123680000002</v>
      </c>
      <c r="C157" s="7">
        <v>3.2457697840000002</v>
      </c>
    </row>
    <row r="158" spans="1:3" ht="16" x14ac:dyDescent="0.2">
      <c r="A158" s="4" t="s">
        <v>262</v>
      </c>
      <c r="B158" s="7">
        <v>5.0110989379999999</v>
      </c>
      <c r="C158" s="7">
        <v>1.8332068399999999</v>
      </c>
    </row>
    <row r="159" spans="1:3" ht="16" x14ac:dyDescent="0.2">
      <c r="A159" s="4" t="s">
        <v>615</v>
      </c>
      <c r="B159" s="7">
        <v>5.0088425000000001</v>
      </c>
      <c r="C159" s="7">
        <v>3.3049376260000001</v>
      </c>
    </row>
    <row r="160" spans="1:3" ht="16" x14ac:dyDescent="0.2">
      <c r="A160" s="4" t="s">
        <v>338</v>
      </c>
      <c r="B160" s="7">
        <v>5.0069577499999998</v>
      </c>
      <c r="C160" s="7">
        <v>2.4887054069999999</v>
      </c>
    </row>
    <row r="161" spans="1:3" ht="16" x14ac:dyDescent="0.2">
      <c r="A161" s="4" t="s">
        <v>130</v>
      </c>
      <c r="B161" s="7">
        <v>4.9674817769999997</v>
      </c>
      <c r="C161" s="7">
        <v>3.3389523470000002</v>
      </c>
    </row>
    <row r="162" spans="1:3" ht="16" x14ac:dyDescent="0.2">
      <c r="A162" s="4" t="s">
        <v>504</v>
      </c>
      <c r="B162" s="7">
        <v>4.9233244999999997</v>
      </c>
      <c r="C162" s="7">
        <v>1.9214172890000001</v>
      </c>
    </row>
    <row r="163" spans="1:3" ht="16" x14ac:dyDescent="0.2">
      <c r="A163" s="4" t="s">
        <v>199</v>
      </c>
      <c r="B163" s="7">
        <v>4.8935369289999997</v>
      </c>
      <c r="C163" s="7">
        <v>2.0259017350000001</v>
      </c>
    </row>
    <row r="164" spans="1:3" ht="16" x14ac:dyDescent="0.2">
      <c r="A164" s="4" t="s">
        <v>457</v>
      </c>
      <c r="B164" s="7">
        <v>4.8682341730000003</v>
      </c>
      <c r="C164" s="7">
        <v>2.5105935370000001</v>
      </c>
    </row>
    <row r="165" spans="1:3" ht="16" x14ac:dyDescent="0.2">
      <c r="A165" s="4" t="s">
        <v>196</v>
      </c>
      <c r="B165" s="7">
        <v>4.7940129999999996</v>
      </c>
      <c r="C165" s="4" t="s">
        <v>5316</v>
      </c>
    </row>
    <row r="166" spans="1:3" ht="16" x14ac:dyDescent="0.2">
      <c r="A166" s="4" t="s">
        <v>190</v>
      </c>
      <c r="B166" s="7">
        <v>4.7462270000000002</v>
      </c>
      <c r="C166" s="4" t="s">
        <v>5316</v>
      </c>
    </row>
    <row r="167" spans="1:3" ht="16" x14ac:dyDescent="0.2">
      <c r="A167" s="4" t="s">
        <v>250</v>
      </c>
      <c r="B167" s="7">
        <v>4.7228288000000003</v>
      </c>
      <c r="C167" s="7">
        <v>2.6633541329999999</v>
      </c>
    </row>
    <row r="168" spans="1:3" ht="16" x14ac:dyDescent="0.2">
      <c r="A168" s="4" t="s">
        <v>40</v>
      </c>
      <c r="B168" s="7">
        <v>4.7175373</v>
      </c>
      <c r="C168" s="7">
        <v>2.4373152400000002</v>
      </c>
    </row>
    <row r="169" spans="1:3" ht="16" x14ac:dyDescent="0.2">
      <c r="A169" s="4" t="s">
        <v>235</v>
      </c>
      <c r="B169" s="7">
        <v>4.6585688000000003</v>
      </c>
      <c r="C169" s="7">
        <v>3.3911302409999999</v>
      </c>
    </row>
    <row r="170" spans="1:3" ht="16" x14ac:dyDescent="0.2">
      <c r="A170" s="4" t="s">
        <v>591</v>
      </c>
      <c r="B170" s="7">
        <v>4.6154909999999996</v>
      </c>
      <c r="C170" s="4" t="s">
        <v>5316</v>
      </c>
    </row>
    <row r="171" spans="1:3" ht="16" x14ac:dyDescent="0.2">
      <c r="A171" s="4" t="s">
        <v>265</v>
      </c>
      <c r="B171" s="7">
        <v>4.5723184440000004</v>
      </c>
      <c r="C171" s="7">
        <v>2.6070769060000001</v>
      </c>
    </row>
    <row r="172" spans="1:3" ht="16" x14ac:dyDescent="0.2">
      <c r="A172" s="4" t="s">
        <v>69</v>
      </c>
      <c r="B172" s="7">
        <v>4.4650734999999999</v>
      </c>
      <c r="C172" s="7">
        <v>0.49779963799999999</v>
      </c>
    </row>
    <row r="173" spans="1:3" ht="16" x14ac:dyDescent="0.2">
      <c r="A173" s="4" t="s">
        <v>119</v>
      </c>
      <c r="B173" s="7">
        <v>4.4368592729999996</v>
      </c>
      <c r="C173" s="7">
        <v>1.4878005590000001</v>
      </c>
    </row>
    <row r="174" spans="1:3" ht="16" x14ac:dyDescent="0.2">
      <c r="A174" s="4" t="s">
        <v>563</v>
      </c>
      <c r="B174" s="7">
        <v>4.4244044999999996</v>
      </c>
      <c r="C174" s="7">
        <v>1.602768535</v>
      </c>
    </row>
    <row r="175" spans="1:3" ht="16" x14ac:dyDescent="0.2">
      <c r="A175" s="4" t="s">
        <v>453</v>
      </c>
      <c r="B175" s="7">
        <v>4.3045465329999999</v>
      </c>
      <c r="C175" s="7">
        <v>2.4212074480000001</v>
      </c>
    </row>
    <row r="176" spans="1:3" ht="16" x14ac:dyDescent="0.2">
      <c r="A176" s="4" t="s">
        <v>575</v>
      </c>
      <c r="B176" s="7">
        <v>4.285160222</v>
      </c>
      <c r="C176" s="7">
        <v>0.98229997999999996</v>
      </c>
    </row>
    <row r="177" spans="1:3" ht="16" x14ac:dyDescent="0.2">
      <c r="A177" s="4" t="s">
        <v>599</v>
      </c>
      <c r="B177" s="7">
        <v>4.2831089999999996</v>
      </c>
      <c r="C177" s="7">
        <v>3.3335841999999997E-2</v>
      </c>
    </row>
    <row r="178" spans="1:3" ht="16" x14ac:dyDescent="0.2">
      <c r="A178" s="4" t="s">
        <v>91</v>
      </c>
      <c r="B178" s="7">
        <v>4.0989240000000002</v>
      </c>
      <c r="C178" s="4" t="s">
        <v>5316</v>
      </c>
    </row>
    <row r="179" spans="1:3" ht="16" x14ac:dyDescent="0.2">
      <c r="A179" s="4" t="s">
        <v>324</v>
      </c>
      <c r="B179" s="7">
        <v>4.0965439999999997</v>
      </c>
      <c r="C179" s="4" t="s">
        <v>5316</v>
      </c>
    </row>
    <row r="180" spans="1:3" ht="16" x14ac:dyDescent="0.2">
      <c r="A180" s="4" t="s">
        <v>356</v>
      </c>
      <c r="B180" s="7">
        <v>4.0927622499999998</v>
      </c>
      <c r="C180" s="7">
        <v>0.72712511300000005</v>
      </c>
    </row>
    <row r="181" spans="1:3" ht="16" x14ac:dyDescent="0.2">
      <c r="A181" s="4" t="s">
        <v>606</v>
      </c>
      <c r="B181" s="7">
        <v>4.0753029999999999</v>
      </c>
      <c r="C181" s="4" t="s">
        <v>5316</v>
      </c>
    </row>
    <row r="182" spans="1:3" ht="16" x14ac:dyDescent="0.2">
      <c r="A182" s="4" t="s">
        <v>213</v>
      </c>
      <c r="B182" s="7">
        <v>4.0554384900000002</v>
      </c>
      <c r="C182" s="7">
        <v>1.897009122</v>
      </c>
    </row>
    <row r="183" spans="1:3" ht="16" x14ac:dyDescent="0.2">
      <c r="A183" s="4" t="s">
        <v>186</v>
      </c>
      <c r="B183" s="7">
        <v>4.0431860000000004</v>
      </c>
      <c r="C183" s="7">
        <v>2.875011319</v>
      </c>
    </row>
    <row r="184" spans="1:3" ht="16" x14ac:dyDescent="0.2">
      <c r="A184" s="4" t="s">
        <v>231</v>
      </c>
      <c r="B184" s="7">
        <v>4.0147494999999997</v>
      </c>
      <c r="C184" s="7">
        <v>0.76085467500000004</v>
      </c>
    </row>
    <row r="185" spans="1:3" ht="16" x14ac:dyDescent="0.2">
      <c r="A185" s="4" t="s">
        <v>103</v>
      </c>
      <c r="B185" s="7">
        <v>3.9538383330000002</v>
      </c>
      <c r="C185" s="7">
        <v>1.065010222</v>
      </c>
    </row>
    <row r="186" spans="1:3" ht="16" x14ac:dyDescent="0.2">
      <c r="A186" s="4" t="s">
        <v>565</v>
      </c>
      <c r="B186" s="7">
        <v>3.9314469999999999</v>
      </c>
      <c r="C186" s="4" t="s">
        <v>5316</v>
      </c>
    </row>
    <row r="187" spans="1:3" ht="16" x14ac:dyDescent="0.2">
      <c r="A187" s="4" t="s">
        <v>101</v>
      </c>
      <c r="B187" s="7">
        <v>3.8952065</v>
      </c>
      <c r="C187" s="7">
        <v>2.4039940579999999</v>
      </c>
    </row>
    <row r="188" spans="1:3" ht="16" x14ac:dyDescent="0.2">
      <c r="A188" s="4" t="s">
        <v>491</v>
      </c>
      <c r="B188" s="7">
        <v>3.8872276669999999</v>
      </c>
      <c r="C188" s="7">
        <v>0.42540871899999999</v>
      </c>
    </row>
    <row r="189" spans="1:3" ht="16" x14ac:dyDescent="0.2">
      <c r="A189" s="4" t="s">
        <v>210</v>
      </c>
      <c r="B189" s="7">
        <v>3.8030645600000001</v>
      </c>
      <c r="C189" s="7">
        <v>0.84674074499999996</v>
      </c>
    </row>
    <row r="190" spans="1:3" ht="16" x14ac:dyDescent="0.2">
      <c r="A190" s="4" t="s">
        <v>197</v>
      </c>
      <c r="B190" s="7">
        <v>3.7614694580000001</v>
      </c>
      <c r="C190" s="7">
        <v>1.1145368019999999</v>
      </c>
    </row>
    <row r="191" spans="1:3" ht="16" x14ac:dyDescent="0.2">
      <c r="A191" s="4" t="s">
        <v>608</v>
      </c>
      <c r="B191" s="7">
        <v>3.7529140000000001</v>
      </c>
      <c r="C191" s="7">
        <v>0.34454343599999998</v>
      </c>
    </row>
    <row r="192" spans="1:3" ht="16" x14ac:dyDescent="0.2">
      <c r="A192" s="4" t="s">
        <v>524</v>
      </c>
      <c r="B192" s="7">
        <v>3.7214770000000001</v>
      </c>
      <c r="C192" s="4" t="s">
        <v>5316</v>
      </c>
    </row>
    <row r="193" spans="1:3" ht="16" x14ac:dyDescent="0.2">
      <c r="A193" s="4" t="s">
        <v>473</v>
      </c>
      <c r="B193" s="7">
        <v>3.7184928749999999</v>
      </c>
      <c r="C193" s="7">
        <v>1.1201427580000001</v>
      </c>
    </row>
    <row r="194" spans="1:3" ht="16" x14ac:dyDescent="0.2">
      <c r="A194" s="4" t="s">
        <v>343</v>
      </c>
      <c r="B194" s="7">
        <v>3.7038489999999999</v>
      </c>
      <c r="C194" s="4" t="s">
        <v>5316</v>
      </c>
    </row>
    <row r="195" spans="1:3" ht="16" x14ac:dyDescent="0.2">
      <c r="A195" s="4" t="s">
        <v>629</v>
      </c>
      <c r="B195" s="7">
        <v>3.6725783999999999</v>
      </c>
      <c r="C195" s="7">
        <v>0.96493142799999998</v>
      </c>
    </row>
    <row r="196" spans="1:3" ht="16" x14ac:dyDescent="0.2">
      <c r="A196" s="4" t="s">
        <v>254</v>
      </c>
      <c r="B196" s="7">
        <v>3.6569287500000001</v>
      </c>
      <c r="C196" s="7">
        <v>1.5058428070000001</v>
      </c>
    </row>
    <row r="197" spans="1:3" ht="16" x14ac:dyDescent="0.2">
      <c r="A197" s="4" t="s">
        <v>183</v>
      </c>
      <c r="B197" s="7">
        <v>3.6344838570000002</v>
      </c>
      <c r="C197" s="7">
        <v>0.80232567499999996</v>
      </c>
    </row>
    <row r="198" spans="1:3" ht="16" x14ac:dyDescent="0.2">
      <c r="A198" s="4" t="s">
        <v>589</v>
      </c>
      <c r="B198" s="7">
        <v>3.5840061670000001</v>
      </c>
      <c r="C198" s="7">
        <v>1.526117626</v>
      </c>
    </row>
    <row r="199" spans="1:3" ht="16" x14ac:dyDescent="0.2">
      <c r="A199" s="4" t="s">
        <v>285</v>
      </c>
      <c r="B199" s="7">
        <v>3.5205590999999998</v>
      </c>
      <c r="C199" s="7">
        <v>1.255913955</v>
      </c>
    </row>
    <row r="200" spans="1:3" ht="16" x14ac:dyDescent="0.2">
      <c r="A200" s="4" t="s">
        <v>240</v>
      </c>
      <c r="B200" s="7">
        <v>3.4761242860000001</v>
      </c>
      <c r="C200" s="7">
        <v>1.0306850299999999</v>
      </c>
    </row>
    <row r="201" spans="1:3" ht="16" x14ac:dyDescent="0.2">
      <c r="A201" s="4" t="s">
        <v>328</v>
      </c>
      <c r="B201" s="7">
        <v>3.401627</v>
      </c>
      <c r="C201" s="7">
        <v>0.44435580099999999</v>
      </c>
    </row>
    <row r="202" spans="1:3" ht="16" x14ac:dyDescent="0.2">
      <c r="A202" s="4" t="s">
        <v>208</v>
      </c>
      <c r="B202" s="7">
        <v>3.374762</v>
      </c>
      <c r="C202" s="4" t="s">
        <v>5316</v>
      </c>
    </row>
    <row r="203" spans="1:3" ht="16" x14ac:dyDescent="0.2">
      <c r="A203" s="4" t="s">
        <v>58</v>
      </c>
      <c r="B203" s="7">
        <v>3.2583829999999998</v>
      </c>
      <c r="C203" s="4" t="s">
        <v>5316</v>
      </c>
    </row>
    <row r="204" spans="1:3" ht="16" x14ac:dyDescent="0.2">
      <c r="A204" s="4" t="s">
        <v>152</v>
      </c>
      <c r="B204" s="7">
        <v>3.178150375</v>
      </c>
      <c r="C204" s="7">
        <v>0.81526317000000004</v>
      </c>
    </row>
    <row r="205" spans="1:3" ht="16" x14ac:dyDescent="0.2">
      <c r="A205" s="4" t="s">
        <v>75</v>
      </c>
      <c r="B205" s="7">
        <v>3.1073019999999998</v>
      </c>
      <c r="C205" s="4" t="s">
        <v>5316</v>
      </c>
    </row>
    <row r="206" spans="1:3" ht="16" x14ac:dyDescent="0.2">
      <c r="A206" s="4" t="s">
        <v>96</v>
      </c>
      <c r="B206" s="7">
        <v>3.0488960000000001</v>
      </c>
      <c r="C206" s="4" t="s">
        <v>5316</v>
      </c>
    </row>
    <row r="207" spans="1:3" ht="16" x14ac:dyDescent="0.2">
      <c r="A207" s="4" t="s">
        <v>577</v>
      </c>
      <c r="B207" s="7">
        <v>2.9879876670000001</v>
      </c>
      <c r="C207" s="7">
        <v>0.613552188</v>
      </c>
    </row>
    <row r="208" spans="1:3" ht="16" x14ac:dyDescent="0.2">
      <c r="A208" s="4" t="s">
        <v>51</v>
      </c>
      <c r="B208" s="7">
        <v>2.9430000000000001</v>
      </c>
      <c r="C208" s="4" t="s">
        <v>5316</v>
      </c>
    </row>
    <row r="209" spans="1:3" ht="16" x14ac:dyDescent="0.2">
      <c r="A209" s="4" t="s">
        <v>355</v>
      </c>
      <c r="B209" s="7">
        <v>2.8789060000000002</v>
      </c>
      <c r="C209" s="4" t="s">
        <v>5316</v>
      </c>
    </row>
    <row r="210" spans="1:3" ht="16" x14ac:dyDescent="0.2">
      <c r="A210" s="4" t="s">
        <v>80</v>
      </c>
      <c r="B210" s="7">
        <v>2.8305739999999999</v>
      </c>
      <c r="C210" s="4" t="s">
        <v>5316</v>
      </c>
    </row>
    <row r="211" spans="1:3" ht="16" x14ac:dyDescent="0.2">
      <c r="A211" s="4" t="s">
        <v>612</v>
      </c>
      <c r="B211" s="7">
        <v>2.7548705</v>
      </c>
      <c r="C211" s="7">
        <v>0.53139711000000001</v>
      </c>
    </row>
    <row r="212" spans="1:3" ht="16" x14ac:dyDescent="0.2">
      <c r="A212" s="4" t="s">
        <v>177</v>
      </c>
      <c r="B212" s="7">
        <v>2.7483789999999999</v>
      </c>
      <c r="C212" s="4" t="s">
        <v>5316</v>
      </c>
    </row>
    <row r="213" spans="1:3" ht="16" x14ac:dyDescent="0.2">
      <c r="A213" s="4" t="s">
        <v>290</v>
      </c>
      <c r="B213" s="7">
        <v>2.6797949999999999</v>
      </c>
      <c r="C213" s="4" t="s">
        <v>5316</v>
      </c>
    </row>
    <row r="214" spans="1:3" ht="16" x14ac:dyDescent="0.2">
      <c r="A214" s="4" t="s">
        <v>572</v>
      </c>
      <c r="B214" s="7">
        <v>2.6326054999999999</v>
      </c>
      <c r="C214" s="7">
        <v>0.46022925199999998</v>
      </c>
    </row>
    <row r="215" spans="1:3" ht="16" x14ac:dyDescent="0.2">
      <c r="A215" s="4" t="s">
        <v>633</v>
      </c>
      <c r="B215" s="7">
        <v>2.6078605000000001</v>
      </c>
      <c r="C215" s="7">
        <v>1.333408935</v>
      </c>
    </row>
    <row r="216" spans="1:3" ht="16" x14ac:dyDescent="0.2">
      <c r="A216" s="4" t="s">
        <v>71</v>
      </c>
      <c r="B216" s="7">
        <v>2.2561420000000001</v>
      </c>
      <c r="C216" s="4" t="s">
        <v>5316</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741"/>
  <sheetViews>
    <sheetView zoomScale="150" zoomScaleNormal="150" zoomScalePageLayoutView="150" workbookViewId="0">
      <selection activeCell="E3" sqref="E3"/>
    </sheetView>
  </sheetViews>
  <sheetFormatPr baseColWidth="10" defaultColWidth="11.1640625" defaultRowHeight="15" customHeight="1" x14ac:dyDescent="0.2"/>
  <cols>
    <col min="1" max="1" width="10.5" customWidth="1"/>
    <col min="2" max="2" width="10.5" style="44" customWidth="1"/>
    <col min="3" max="9" width="10.5" customWidth="1"/>
    <col min="10" max="10" width="24.6640625" style="39" customWidth="1"/>
    <col min="11" max="11" width="15.83203125" style="8" customWidth="1"/>
    <col min="12" max="12" width="16.6640625" style="8" customWidth="1"/>
    <col min="13" max="13" width="15.1640625" customWidth="1"/>
    <col min="14" max="14" width="13.1640625" customWidth="1"/>
    <col min="15" max="15" width="13" style="13" customWidth="1"/>
  </cols>
  <sheetData>
    <row r="1" spans="1:15" ht="26" customHeight="1" x14ac:dyDescent="0.25">
      <c r="A1" s="49" t="s">
        <v>17684</v>
      </c>
      <c r="B1" s="46"/>
      <c r="C1" s="13"/>
      <c r="D1" s="13"/>
      <c r="E1" s="13"/>
      <c r="F1" s="13"/>
      <c r="G1" s="13"/>
      <c r="H1" s="13"/>
      <c r="I1" s="13"/>
      <c r="J1" s="47"/>
      <c r="K1" s="48"/>
      <c r="L1" s="48"/>
    </row>
    <row r="2" spans="1:15" s="41" customFormat="1" ht="54" customHeight="1" x14ac:dyDescent="0.2">
      <c r="A2" s="45" t="s">
        <v>17689</v>
      </c>
      <c r="B2" s="45" t="s">
        <v>17688</v>
      </c>
      <c r="C2" s="45" t="s">
        <v>18092</v>
      </c>
      <c r="D2" s="45" t="s">
        <v>18091</v>
      </c>
      <c r="E2" s="45" t="s">
        <v>16723</v>
      </c>
      <c r="F2" s="45" t="s">
        <v>17673</v>
      </c>
      <c r="G2" s="45" t="s">
        <v>17680</v>
      </c>
      <c r="H2" s="45" t="s">
        <v>2</v>
      </c>
      <c r="I2" s="45" t="s">
        <v>17678</v>
      </c>
      <c r="J2" s="45" t="s">
        <v>17780</v>
      </c>
      <c r="K2" s="45" t="s">
        <v>17682</v>
      </c>
      <c r="L2" s="45" t="s">
        <v>17681</v>
      </c>
      <c r="M2" s="160" t="s">
        <v>17778</v>
      </c>
      <c r="N2" s="160" t="s">
        <v>17779</v>
      </c>
      <c r="O2" s="45" t="s">
        <v>17690</v>
      </c>
    </row>
    <row r="3" spans="1:15" ht="15" customHeight="1" x14ac:dyDescent="0.2">
      <c r="A3" s="4" t="s">
        <v>4</v>
      </c>
      <c r="B3" s="44" t="s">
        <v>8</v>
      </c>
      <c r="C3" s="4" t="s">
        <v>9</v>
      </c>
      <c r="D3" s="4" t="s">
        <v>10</v>
      </c>
      <c r="E3" s="4" t="s">
        <v>11</v>
      </c>
      <c r="F3" s="4" t="s">
        <v>12</v>
      </c>
      <c r="G3" s="4" t="s">
        <v>13</v>
      </c>
      <c r="H3" s="4" t="s">
        <v>13</v>
      </c>
      <c r="I3" s="4" t="s">
        <v>14</v>
      </c>
      <c r="K3" s="8">
        <v>1.7419800000000001</v>
      </c>
      <c r="L3" s="8">
        <v>0</v>
      </c>
      <c r="M3" s="54" t="s">
        <v>16750</v>
      </c>
      <c r="N3" s="54" t="s">
        <v>16743</v>
      </c>
      <c r="O3" s="163"/>
    </row>
    <row r="4" spans="1:15" ht="15" customHeight="1" x14ac:dyDescent="0.2">
      <c r="A4" s="4" t="s">
        <v>18</v>
      </c>
      <c r="B4" s="44" t="s">
        <v>19</v>
      </c>
      <c r="C4" s="4" t="s">
        <v>20</v>
      </c>
      <c r="D4" s="4" t="s">
        <v>21</v>
      </c>
      <c r="E4" s="4" t="s">
        <v>22</v>
      </c>
      <c r="F4" s="4" t="s">
        <v>23</v>
      </c>
      <c r="G4" s="4" t="s">
        <v>24</v>
      </c>
      <c r="H4" s="4" t="s">
        <v>24</v>
      </c>
      <c r="I4" s="4" t="s">
        <v>14</v>
      </c>
      <c r="K4" s="8">
        <v>2.5177999999999998</v>
      </c>
      <c r="L4" s="8">
        <v>0.25781199999999999</v>
      </c>
      <c r="M4" s="54" t="s">
        <v>16751</v>
      </c>
      <c r="N4" s="54" t="s">
        <v>1009</v>
      </c>
      <c r="O4" s="163" t="s">
        <v>17737</v>
      </c>
    </row>
    <row r="5" spans="1:15" ht="15" customHeight="1" x14ac:dyDescent="0.2">
      <c r="A5" s="4" t="s">
        <v>30</v>
      </c>
      <c r="B5" s="44" t="s">
        <v>32</v>
      </c>
      <c r="C5" s="4" t="s">
        <v>33</v>
      </c>
      <c r="D5" s="4" t="s">
        <v>34</v>
      </c>
      <c r="E5" s="4" t="s">
        <v>11</v>
      </c>
      <c r="F5" s="4" t="s">
        <v>12</v>
      </c>
      <c r="G5" s="4" t="s">
        <v>35</v>
      </c>
      <c r="H5" s="4" t="s">
        <v>35</v>
      </c>
      <c r="I5" s="4" t="s">
        <v>14</v>
      </c>
      <c r="K5" s="8">
        <v>1.9090400000000001</v>
      </c>
      <c r="L5" s="8">
        <v>0</v>
      </c>
      <c r="M5" s="54" t="s">
        <v>16752</v>
      </c>
      <c r="N5" s="54" t="s">
        <v>16555</v>
      </c>
      <c r="O5" s="163" t="s">
        <v>17738</v>
      </c>
    </row>
    <row r="6" spans="1:15" ht="15" customHeight="1" x14ac:dyDescent="0.2">
      <c r="A6" s="4" t="s">
        <v>37</v>
      </c>
      <c r="B6" s="44" t="s">
        <v>32</v>
      </c>
      <c r="C6" s="4" t="s">
        <v>39</v>
      </c>
      <c r="D6" s="4" t="s">
        <v>34</v>
      </c>
      <c r="E6" s="4" t="s">
        <v>11</v>
      </c>
      <c r="F6" s="4" t="s">
        <v>12</v>
      </c>
      <c r="G6" s="4" t="s">
        <v>42</v>
      </c>
      <c r="H6" s="4" t="s">
        <v>42</v>
      </c>
      <c r="I6" s="4" t="s">
        <v>14</v>
      </c>
      <c r="K6" s="8">
        <v>1.7648699999999999</v>
      </c>
      <c r="L6" s="8">
        <v>3.5511400000000002E-4</v>
      </c>
      <c r="M6" s="54" t="s">
        <v>16753</v>
      </c>
      <c r="N6" s="54" t="s">
        <v>16555</v>
      </c>
      <c r="O6" s="163" t="s">
        <v>17634</v>
      </c>
    </row>
    <row r="7" spans="1:15" ht="15" customHeight="1" x14ac:dyDescent="0.2">
      <c r="A7" s="4" t="s">
        <v>46</v>
      </c>
      <c r="B7" s="44" t="s">
        <v>32</v>
      </c>
      <c r="C7" s="4" t="s">
        <v>47</v>
      </c>
      <c r="D7" s="4" t="s">
        <v>48</v>
      </c>
      <c r="E7" s="4" t="s">
        <v>11</v>
      </c>
      <c r="F7" s="4" t="s">
        <v>12</v>
      </c>
      <c r="G7" s="4" t="s">
        <v>49</v>
      </c>
      <c r="H7" s="4" t="s">
        <v>49</v>
      </c>
      <c r="I7" s="4" t="s">
        <v>14</v>
      </c>
      <c r="K7" s="8">
        <v>1.79969</v>
      </c>
      <c r="L7" s="8">
        <v>0</v>
      </c>
      <c r="M7" s="54" t="s">
        <v>16754</v>
      </c>
      <c r="N7" s="54" t="s">
        <v>19</v>
      </c>
      <c r="O7" s="163" t="s">
        <v>17739</v>
      </c>
    </row>
    <row r="8" spans="1:15" ht="15" customHeight="1" x14ac:dyDescent="0.2">
      <c r="A8" s="4" t="s">
        <v>52</v>
      </c>
      <c r="B8" s="44" t="s">
        <v>32</v>
      </c>
      <c r="C8" s="4" t="s">
        <v>53</v>
      </c>
      <c r="D8" s="4" t="s">
        <v>54</v>
      </c>
      <c r="E8" s="4" t="s">
        <v>55</v>
      </c>
      <c r="F8" s="4" t="s">
        <v>57</v>
      </c>
      <c r="G8" s="4" t="s">
        <v>59</v>
      </c>
      <c r="H8" s="4" t="s">
        <v>59</v>
      </c>
      <c r="I8" s="4" t="s">
        <v>14</v>
      </c>
      <c r="K8" s="8">
        <v>2.3165100000000001</v>
      </c>
      <c r="L8" s="8">
        <v>0.18323900000000001</v>
      </c>
      <c r="M8" s="54" t="s">
        <v>16755</v>
      </c>
      <c r="N8" s="54" t="s">
        <v>6877</v>
      </c>
      <c r="O8" s="163" t="s">
        <v>1009</v>
      </c>
    </row>
    <row r="9" spans="1:15" ht="15" customHeight="1" x14ac:dyDescent="0.2">
      <c r="A9" s="4" t="s">
        <v>61</v>
      </c>
      <c r="B9" s="44" t="s">
        <v>32</v>
      </c>
      <c r="C9" s="4" t="s">
        <v>9</v>
      </c>
      <c r="D9" s="4" t="s">
        <v>10</v>
      </c>
      <c r="E9" s="4" t="s">
        <v>11</v>
      </c>
      <c r="F9" s="4" t="s">
        <v>12</v>
      </c>
      <c r="G9" s="4" t="s">
        <v>13</v>
      </c>
      <c r="H9" s="4" t="s">
        <v>13</v>
      </c>
      <c r="I9" s="4" t="s">
        <v>14</v>
      </c>
      <c r="K9" s="8">
        <v>1.8482000000000001</v>
      </c>
      <c r="L9" s="8">
        <v>1.02983E-2</v>
      </c>
      <c r="M9" s="54" t="s">
        <v>16756</v>
      </c>
      <c r="N9" s="54" t="s">
        <v>6914</v>
      </c>
      <c r="O9" s="163" t="s">
        <v>17740</v>
      </c>
    </row>
    <row r="10" spans="1:15" ht="15" customHeight="1" x14ac:dyDescent="0.2">
      <c r="A10" s="4" t="s">
        <v>66</v>
      </c>
      <c r="B10" s="44" t="s">
        <v>19</v>
      </c>
      <c r="C10" s="4" t="s">
        <v>67</v>
      </c>
      <c r="D10" s="4" t="s">
        <v>68</v>
      </c>
      <c r="E10" s="4" t="s">
        <v>11</v>
      </c>
      <c r="F10" s="4" t="s">
        <v>12</v>
      </c>
      <c r="G10" s="4" t="s">
        <v>70</v>
      </c>
      <c r="H10" s="4" t="s">
        <v>70</v>
      </c>
      <c r="I10" s="4" t="s">
        <v>14</v>
      </c>
      <c r="K10" s="8">
        <v>2.6167799999999999</v>
      </c>
      <c r="L10" s="8">
        <v>9.8721600000000007E-2</v>
      </c>
      <c r="M10" s="54" t="s">
        <v>16757</v>
      </c>
      <c r="N10" s="54" t="s">
        <v>19</v>
      </c>
      <c r="O10" s="163" t="s">
        <v>17741</v>
      </c>
    </row>
    <row r="11" spans="1:15" ht="15" customHeight="1" x14ac:dyDescent="0.2">
      <c r="A11" s="4" t="s">
        <v>73</v>
      </c>
      <c r="B11" s="44" t="s">
        <v>19</v>
      </c>
      <c r="C11" s="4" t="s">
        <v>74</v>
      </c>
      <c r="D11" s="4" t="s">
        <v>76</v>
      </c>
      <c r="E11" s="4" t="s">
        <v>77</v>
      </c>
      <c r="F11" s="4" t="s">
        <v>78</v>
      </c>
      <c r="G11" s="4" t="s">
        <v>79</v>
      </c>
      <c r="H11" s="4" t="s">
        <v>79</v>
      </c>
      <c r="I11" s="4" t="s">
        <v>14</v>
      </c>
      <c r="K11" s="8">
        <v>2.2732800000000002</v>
      </c>
      <c r="L11" s="8">
        <v>0.24786900000000001</v>
      </c>
      <c r="M11" s="54" t="s">
        <v>16758</v>
      </c>
      <c r="N11" s="54" t="s">
        <v>16731</v>
      </c>
      <c r="O11" s="163" t="s">
        <v>16591</v>
      </c>
    </row>
    <row r="12" spans="1:15" ht="15" customHeight="1" x14ac:dyDescent="0.2">
      <c r="A12" s="4" t="s">
        <v>82</v>
      </c>
      <c r="B12" s="44" t="s">
        <v>19</v>
      </c>
      <c r="C12" s="4" t="s">
        <v>83</v>
      </c>
      <c r="D12" s="4" t="s">
        <v>84</v>
      </c>
      <c r="E12" s="4" t="s">
        <v>11</v>
      </c>
      <c r="F12" s="4" t="s">
        <v>12</v>
      </c>
      <c r="G12" s="4" t="s">
        <v>85</v>
      </c>
      <c r="H12" s="4" t="s">
        <v>85</v>
      </c>
      <c r="I12" s="4" t="s">
        <v>14</v>
      </c>
      <c r="K12" s="8">
        <v>1.82883</v>
      </c>
      <c r="L12" s="8">
        <v>6.5340899999999993E-2</v>
      </c>
      <c r="M12" s="54" t="s">
        <v>16759</v>
      </c>
      <c r="N12" s="54" t="s">
        <v>6914</v>
      </c>
      <c r="O12" s="163" t="s">
        <v>16581</v>
      </c>
    </row>
    <row r="13" spans="1:15" ht="15" customHeight="1" x14ac:dyDescent="0.2">
      <c r="A13" s="4" t="s">
        <v>89</v>
      </c>
      <c r="B13" s="44" t="s">
        <v>32</v>
      </c>
      <c r="C13" s="4" t="s">
        <v>91</v>
      </c>
      <c r="D13" s="4" t="s">
        <v>92</v>
      </c>
      <c r="E13" s="4" t="s">
        <v>55</v>
      </c>
      <c r="F13" s="4" t="s">
        <v>57</v>
      </c>
      <c r="G13" s="4" t="s">
        <v>93</v>
      </c>
      <c r="H13" s="4" t="s">
        <v>94</v>
      </c>
      <c r="I13" s="4" t="s">
        <v>14</v>
      </c>
      <c r="K13" s="8">
        <v>2.6306699999999998</v>
      </c>
      <c r="L13" s="8">
        <v>0.209872</v>
      </c>
      <c r="M13" s="54" t="s">
        <v>16760</v>
      </c>
      <c r="N13" s="54" t="s">
        <v>8</v>
      </c>
      <c r="O13" s="163" t="s">
        <v>17654</v>
      </c>
    </row>
    <row r="14" spans="1:15" ht="15" customHeight="1" x14ac:dyDescent="0.2">
      <c r="A14" s="4" t="s">
        <v>98</v>
      </c>
      <c r="B14" s="44" t="s">
        <v>19</v>
      </c>
      <c r="C14" s="4" t="s">
        <v>99</v>
      </c>
      <c r="D14" s="4" t="s">
        <v>100</v>
      </c>
      <c r="E14" s="4" t="s">
        <v>77</v>
      </c>
      <c r="F14" s="4" t="s">
        <v>78</v>
      </c>
      <c r="G14" s="4" t="s">
        <v>79</v>
      </c>
      <c r="H14" s="4" t="s">
        <v>79</v>
      </c>
      <c r="I14" s="4" t="s">
        <v>14</v>
      </c>
      <c r="K14" s="8">
        <v>2.2143999999999999</v>
      </c>
      <c r="L14" s="8">
        <v>0.373224</v>
      </c>
      <c r="M14" s="54" t="s">
        <v>16761</v>
      </c>
      <c r="N14" s="54" t="s">
        <v>19</v>
      </c>
      <c r="O14" s="163" t="s">
        <v>16565</v>
      </c>
    </row>
    <row r="15" spans="1:15" ht="15" customHeight="1" x14ac:dyDescent="0.2">
      <c r="A15" s="4" t="s">
        <v>102</v>
      </c>
      <c r="B15" s="44" t="s">
        <v>19</v>
      </c>
      <c r="C15" s="4" t="s">
        <v>103</v>
      </c>
      <c r="D15" s="4" t="s">
        <v>104</v>
      </c>
      <c r="E15" s="4" t="s">
        <v>77</v>
      </c>
      <c r="F15" s="4" t="s">
        <v>78</v>
      </c>
      <c r="G15" s="4" t="s">
        <v>79</v>
      </c>
      <c r="H15" s="4" t="s">
        <v>79</v>
      </c>
      <c r="I15" s="4" t="s">
        <v>14</v>
      </c>
      <c r="K15" s="8">
        <v>2.0395099999999999</v>
      </c>
      <c r="L15" s="8">
        <v>0.26527000000000001</v>
      </c>
      <c r="M15" s="54" t="s">
        <v>16762</v>
      </c>
      <c r="N15" s="54" t="s">
        <v>16731</v>
      </c>
      <c r="O15" s="163" t="s">
        <v>16544</v>
      </c>
    </row>
    <row r="16" spans="1:15" ht="15" customHeight="1" x14ac:dyDescent="0.2">
      <c r="A16" s="4" t="s">
        <v>108</v>
      </c>
      <c r="B16" s="44" t="s">
        <v>32</v>
      </c>
      <c r="C16" s="4" t="s">
        <v>91</v>
      </c>
      <c r="D16" s="4" t="s">
        <v>92</v>
      </c>
      <c r="E16" s="4" t="s">
        <v>55</v>
      </c>
      <c r="F16" s="4" t="s">
        <v>57</v>
      </c>
      <c r="G16" s="4" t="s">
        <v>93</v>
      </c>
      <c r="H16" s="4" t="s">
        <v>94</v>
      </c>
      <c r="I16" s="4" t="s">
        <v>14</v>
      </c>
      <c r="K16" s="8">
        <v>2.3196400000000001</v>
      </c>
      <c r="L16" s="8">
        <v>0.274503</v>
      </c>
      <c r="M16" s="54" t="s">
        <v>16763</v>
      </c>
      <c r="N16" s="54" t="s">
        <v>16731</v>
      </c>
      <c r="O16" s="163" t="s">
        <v>16571</v>
      </c>
    </row>
    <row r="17" spans="1:15" ht="15" customHeight="1" x14ac:dyDescent="0.2">
      <c r="A17" s="4" t="s">
        <v>113</v>
      </c>
      <c r="B17" s="44" t="s">
        <v>19</v>
      </c>
      <c r="C17" s="4" t="s">
        <v>99</v>
      </c>
      <c r="D17" s="4" t="s">
        <v>100</v>
      </c>
      <c r="E17" s="4" t="s">
        <v>77</v>
      </c>
      <c r="F17" s="4" t="s">
        <v>78</v>
      </c>
      <c r="G17" s="4" t="s">
        <v>79</v>
      </c>
      <c r="H17" s="4" t="s">
        <v>79</v>
      </c>
      <c r="I17" s="4" t="s">
        <v>14</v>
      </c>
      <c r="K17" s="8">
        <v>2.1504300000000001</v>
      </c>
      <c r="L17" s="8">
        <v>0.295099</v>
      </c>
      <c r="M17" s="54" t="s">
        <v>16764</v>
      </c>
      <c r="N17" s="54" t="s">
        <v>16731</v>
      </c>
      <c r="O17" s="163" t="s">
        <v>16546</v>
      </c>
    </row>
    <row r="18" spans="1:15" ht="15" customHeight="1" x14ac:dyDescent="0.2">
      <c r="A18" s="4" t="s">
        <v>118</v>
      </c>
      <c r="B18" s="44" t="s">
        <v>19</v>
      </c>
      <c r="C18" s="4" t="s">
        <v>103</v>
      </c>
      <c r="D18" s="4" t="s">
        <v>104</v>
      </c>
      <c r="E18" s="4" t="s">
        <v>77</v>
      </c>
      <c r="F18" s="4" t="s">
        <v>78</v>
      </c>
      <c r="G18" s="4" t="s">
        <v>79</v>
      </c>
      <c r="H18" s="4" t="s">
        <v>79</v>
      </c>
      <c r="I18" s="4" t="s">
        <v>14</v>
      </c>
      <c r="K18" s="8">
        <v>2.2247699999999999</v>
      </c>
      <c r="L18" s="8">
        <v>0.22833800000000001</v>
      </c>
      <c r="M18" s="54" t="s">
        <v>16765</v>
      </c>
      <c r="N18" s="54" t="s">
        <v>16731</v>
      </c>
      <c r="O18" s="163" t="s">
        <v>16547</v>
      </c>
    </row>
    <row r="19" spans="1:15" ht="15" customHeight="1" x14ac:dyDescent="0.2">
      <c r="A19" s="4" t="s">
        <v>122</v>
      </c>
      <c r="B19" s="44" t="s">
        <v>8</v>
      </c>
      <c r="C19" s="4" t="s">
        <v>124</v>
      </c>
      <c r="D19" s="4" t="s">
        <v>125</v>
      </c>
      <c r="E19" s="4" t="s">
        <v>22</v>
      </c>
      <c r="F19" s="4" t="s">
        <v>23</v>
      </c>
      <c r="G19" s="4" t="s">
        <v>24</v>
      </c>
      <c r="H19" s="4" t="s">
        <v>24</v>
      </c>
      <c r="I19" s="4" t="s">
        <v>14</v>
      </c>
      <c r="K19" s="8">
        <v>2.2044199999999998</v>
      </c>
      <c r="L19" s="8">
        <v>6.5696000000000004E-2</v>
      </c>
      <c r="M19" s="54" t="s">
        <v>16766</v>
      </c>
      <c r="N19" s="54" t="s">
        <v>16746</v>
      </c>
      <c r="O19" s="163"/>
    </row>
    <row r="20" spans="1:15" ht="15" customHeight="1" x14ac:dyDescent="0.2">
      <c r="A20" s="4" t="s">
        <v>127</v>
      </c>
      <c r="B20" s="44" t="s">
        <v>32</v>
      </c>
      <c r="C20" s="4" t="s">
        <v>44</v>
      </c>
      <c r="D20" s="4" t="s">
        <v>45</v>
      </c>
      <c r="E20" s="4" t="s">
        <v>3</v>
      </c>
      <c r="F20" s="4" t="s">
        <v>5</v>
      </c>
      <c r="G20" s="4" t="s">
        <v>43</v>
      </c>
      <c r="H20" s="4" t="s">
        <v>43</v>
      </c>
      <c r="I20" s="4" t="s">
        <v>14</v>
      </c>
      <c r="K20" s="8">
        <v>0</v>
      </c>
      <c r="L20" s="8">
        <v>0</v>
      </c>
      <c r="M20" s="54" t="s">
        <v>16767</v>
      </c>
      <c r="N20" s="54" t="s">
        <v>16727</v>
      </c>
      <c r="O20" s="164" t="s">
        <v>16576</v>
      </c>
    </row>
    <row r="21" spans="1:15" ht="15" customHeight="1" x14ac:dyDescent="0.2">
      <c r="A21" s="4" t="s">
        <v>129</v>
      </c>
      <c r="B21" s="44" t="s">
        <v>32</v>
      </c>
      <c r="C21" s="4" t="s">
        <v>130</v>
      </c>
      <c r="D21" s="4" t="s">
        <v>131</v>
      </c>
      <c r="E21" s="4" t="s">
        <v>132</v>
      </c>
      <c r="F21" s="4" t="s">
        <v>134</v>
      </c>
      <c r="G21" s="4" t="s">
        <v>136</v>
      </c>
      <c r="H21" s="4" t="s">
        <v>136</v>
      </c>
      <c r="I21" s="4" t="s">
        <v>14</v>
      </c>
      <c r="K21" s="8">
        <v>2.9943300000000002</v>
      </c>
      <c r="L21" s="8">
        <v>4.16371</v>
      </c>
      <c r="M21" s="54" t="s">
        <v>16768</v>
      </c>
      <c r="N21" s="54" t="s">
        <v>6989</v>
      </c>
      <c r="O21" s="163" t="s">
        <v>17671</v>
      </c>
    </row>
    <row r="22" spans="1:15" ht="15" customHeight="1" x14ac:dyDescent="0.2">
      <c r="A22" s="4" t="s">
        <v>140</v>
      </c>
      <c r="B22" s="44" t="s">
        <v>32</v>
      </c>
      <c r="C22" s="4" t="s">
        <v>44</v>
      </c>
      <c r="D22" s="4" t="s">
        <v>45</v>
      </c>
      <c r="E22" s="4" t="s">
        <v>3</v>
      </c>
      <c r="F22" s="4" t="s">
        <v>5</v>
      </c>
      <c r="G22" s="4" t="s">
        <v>43</v>
      </c>
      <c r="H22" s="4" t="s">
        <v>43</v>
      </c>
      <c r="I22" s="4" t="s">
        <v>14</v>
      </c>
      <c r="K22" s="8">
        <v>0</v>
      </c>
      <c r="L22" s="8">
        <v>0</v>
      </c>
      <c r="M22" s="54" t="s">
        <v>16769</v>
      </c>
      <c r="N22" s="54" t="s">
        <v>16724</v>
      </c>
      <c r="O22" s="163" t="s">
        <v>16573</v>
      </c>
    </row>
    <row r="23" spans="1:15" ht="15" customHeight="1" x14ac:dyDescent="0.2">
      <c r="A23" s="4" t="s">
        <v>144</v>
      </c>
      <c r="B23" s="44" t="s">
        <v>19</v>
      </c>
      <c r="C23" s="4" t="s">
        <v>146</v>
      </c>
      <c r="D23" s="4" t="s">
        <v>147</v>
      </c>
      <c r="E23" s="4" t="s">
        <v>22</v>
      </c>
      <c r="F23" s="4" t="s">
        <v>23</v>
      </c>
      <c r="G23" s="4" t="s">
        <v>24</v>
      </c>
      <c r="H23" s="4" t="s">
        <v>24</v>
      </c>
      <c r="I23" s="4" t="s">
        <v>14</v>
      </c>
      <c r="K23" s="8">
        <v>2.2572399999999999</v>
      </c>
      <c r="L23" s="8">
        <v>0.18643499999999999</v>
      </c>
      <c r="M23" s="54" t="s">
        <v>16770</v>
      </c>
      <c r="N23" s="54" t="s">
        <v>1009</v>
      </c>
      <c r="O23" s="163"/>
    </row>
    <row r="24" spans="1:15" ht="15" customHeight="1" x14ac:dyDescent="0.2">
      <c r="A24" s="4" t="s">
        <v>150</v>
      </c>
      <c r="B24" s="44" t="s">
        <v>8</v>
      </c>
      <c r="C24" s="4" t="s">
        <v>152</v>
      </c>
      <c r="D24" s="4" t="s">
        <v>154</v>
      </c>
      <c r="E24" s="4" t="s">
        <v>132</v>
      </c>
      <c r="F24" s="4" t="s">
        <v>134</v>
      </c>
      <c r="G24" s="4" t="s">
        <v>155</v>
      </c>
      <c r="H24" s="4" t="s">
        <v>155</v>
      </c>
      <c r="I24" s="4" t="s">
        <v>14</v>
      </c>
      <c r="K24" s="8">
        <v>2.8010600000000001</v>
      </c>
      <c r="L24" s="8">
        <v>4.0823900000000002</v>
      </c>
      <c r="M24" s="54" t="s">
        <v>16771</v>
      </c>
      <c r="N24" s="54" t="s">
        <v>16731</v>
      </c>
      <c r="O24" s="163"/>
    </row>
    <row r="25" spans="1:15" ht="15" customHeight="1" x14ac:dyDescent="0.2">
      <c r="A25" s="4" t="s">
        <v>158</v>
      </c>
      <c r="B25" s="44" t="s">
        <v>32</v>
      </c>
      <c r="C25" s="4" t="s">
        <v>152</v>
      </c>
      <c r="D25" s="4" t="s">
        <v>154</v>
      </c>
      <c r="E25" s="4" t="s">
        <v>132</v>
      </c>
      <c r="F25" s="4" t="s">
        <v>134</v>
      </c>
      <c r="G25" s="4" t="s">
        <v>155</v>
      </c>
      <c r="H25" s="4" t="s">
        <v>155</v>
      </c>
      <c r="I25" s="4" t="s">
        <v>14</v>
      </c>
      <c r="K25" s="8">
        <v>2.8180800000000001</v>
      </c>
      <c r="L25" s="8">
        <v>3.9797600000000002</v>
      </c>
      <c r="M25" s="54" t="s">
        <v>16772</v>
      </c>
      <c r="N25" s="54" t="s">
        <v>7118</v>
      </c>
      <c r="O25" s="163" t="s">
        <v>16782</v>
      </c>
    </row>
    <row r="26" spans="1:15" ht="15" customHeight="1" x14ac:dyDescent="0.2">
      <c r="A26" s="4" t="s">
        <v>161</v>
      </c>
      <c r="B26" s="44" t="s">
        <v>32</v>
      </c>
      <c r="C26" s="4" t="s">
        <v>142</v>
      </c>
      <c r="D26" s="4" t="s">
        <v>143</v>
      </c>
      <c r="E26" s="4" t="s">
        <v>22</v>
      </c>
      <c r="F26" s="4" t="s">
        <v>23</v>
      </c>
      <c r="G26" s="4" t="s">
        <v>141</v>
      </c>
      <c r="H26" s="4" t="s">
        <v>141</v>
      </c>
      <c r="I26" s="4" t="s">
        <v>14</v>
      </c>
      <c r="K26" s="8">
        <v>2.4786800000000002</v>
      </c>
      <c r="L26" s="8">
        <v>0.12961600000000001</v>
      </c>
      <c r="M26" s="54" t="s">
        <v>16773</v>
      </c>
      <c r="N26" s="54" t="s">
        <v>6877</v>
      </c>
      <c r="O26" s="163" t="s">
        <v>17737</v>
      </c>
    </row>
    <row r="27" spans="1:15" ht="15" customHeight="1" x14ac:dyDescent="0.2">
      <c r="A27" s="4" t="s">
        <v>166</v>
      </c>
      <c r="B27" s="44" t="s">
        <v>32</v>
      </c>
      <c r="C27" s="4" t="s">
        <v>128</v>
      </c>
      <c r="D27" s="4" t="s">
        <v>126</v>
      </c>
      <c r="E27" s="4" t="s">
        <v>3</v>
      </c>
      <c r="F27" s="4" t="s">
        <v>5</v>
      </c>
      <c r="G27" s="4" t="s">
        <v>50</v>
      </c>
      <c r="H27" s="4" t="s">
        <v>50</v>
      </c>
      <c r="I27" s="4" t="s">
        <v>14</v>
      </c>
      <c r="M27" s="54" t="s">
        <v>16774</v>
      </c>
      <c r="N27" s="54" t="s">
        <v>16727</v>
      </c>
      <c r="O27" s="164" t="s">
        <v>17632</v>
      </c>
    </row>
    <row r="28" spans="1:15" ht="15" customHeight="1" x14ac:dyDescent="0.2">
      <c r="A28" s="4" t="s">
        <v>169</v>
      </c>
      <c r="B28" s="44" t="s">
        <v>32</v>
      </c>
      <c r="C28" s="4" t="s">
        <v>171</v>
      </c>
      <c r="D28" s="4" t="s">
        <v>172</v>
      </c>
      <c r="E28" s="4" t="s">
        <v>11</v>
      </c>
      <c r="F28" s="4" t="s">
        <v>12</v>
      </c>
      <c r="G28" s="4" t="s">
        <v>175</v>
      </c>
      <c r="H28" s="4" t="s">
        <v>175</v>
      </c>
      <c r="I28" s="4" t="s">
        <v>14</v>
      </c>
      <c r="K28" s="8">
        <v>1.86894</v>
      </c>
      <c r="L28" s="8">
        <v>4.6164800000000001E-3</v>
      </c>
      <c r="M28" s="54" t="s">
        <v>16775</v>
      </c>
      <c r="N28" s="54" t="s">
        <v>16555</v>
      </c>
      <c r="O28" s="163" t="s">
        <v>16555</v>
      </c>
    </row>
    <row r="29" spans="1:15" ht="15" customHeight="1" x14ac:dyDescent="0.2">
      <c r="A29" s="4" t="s">
        <v>176</v>
      </c>
      <c r="B29" s="44" t="s">
        <v>32</v>
      </c>
      <c r="C29" s="4" t="s">
        <v>62</v>
      </c>
      <c r="D29" s="4" t="s">
        <v>63</v>
      </c>
      <c r="E29" s="4" t="s">
        <v>3</v>
      </c>
      <c r="F29" s="4" t="s">
        <v>5</v>
      </c>
      <c r="G29" s="4" t="s">
        <v>60</v>
      </c>
      <c r="H29" s="4" t="s">
        <v>60</v>
      </c>
      <c r="I29" s="4" t="s">
        <v>14</v>
      </c>
      <c r="K29" s="8">
        <v>0.46791899999999997</v>
      </c>
      <c r="L29" s="8">
        <v>0.73153400000000002</v>
      </c>
      <c r="M29" s="54" t="s">
        <v>16776</v>
      </c>
      <c r="N29" s="54" t="s">
        <v>16724</v>
      </c>
      <c r="O29" s="163" t="s">
        <v>16573</v>
      </c>
    </row>
    <row r="30" spans="1:15" ht="15" customHeight="1" x14ac:dyDescent="0.2">
      <c r="A30" s="4" t="s">
        <v>182</v>
      </c>
      <c r="B30" s="44" t="s">
        <v>32</v>
      </c>
      <c r="C30" s="4" t="s">
        <v>130</v>
      </c>
      <c r="D30" s="4" t="s">
        <v>131</v>
      </c>
      <c r="E30" s="4" t="s">
        <v>132</v>
      </c>
      <c r="F30" s="4" t="s">
        <v>134</v>
      </c>
      <c r="G30" s="4" t="s">
        <v>136</v>
      </c>
      <c r="H30" s="4" t="s">
        <v>136</v>
      </c>
      <c r="I30" s="4" t="s">
        <v>14</v>
      </c>
      <c r="K30" s="8">
        <v>2.91784</v>
      </c>
      <c r="L30" s="8">
        <v>4.3366499999999997</v>
      </c>
      <c r="M30" s="54" t="s">
        <v>16777</v>
      </c>
      <c r="N30" s="54" t="s">
        <v>6902</v>
      </c>
      <c r="O30" s="163" t="s">
        <v>17619</v>
      </c>
    </row>
    <row r="31" spans="1:15" ht="15" customHeight="1" x14ac:dyDescent="0.2">
      <c r="A31" s="4" t="s">
        <v>185</v>
      </c>
      <c r="B31" s="44" t="s">
        <v>32</v>
      </c>
      <c r="C31" s="4" t="s">
        <v>106</v>
      </c>
      <c r="D31" s="4" t="s">
        <v>107</v>
      </c>
      <c r="E31" s="4" t="s">
        <v>3</v>
      </c>
      <c r="F31" s="4" t="s">
        <v>5</v>
      </c>
      <c r="G31" s="4" t="s">
        <v>105</v>
      </c>
      <c r="H31" s="4" t="s">
        <v>105</v>
      </c>
      <c r="I31" s="4" t="s">
        <v>14</v>
      </c>
      <c r="M31" s="54" t="s">
        <v>16778</v>
      </c>
      <c r="N31" s="54" t="s">
        <v>16724</v>
      </c>
      <c r="O31" s="164" t="s">
        <v>17742</v>
      </c>
    </row>
    <row r="32" spans="1:15" ht="15" customHeight="1" x14ac:dyDescent="0.2">
      <c r="A32" s="4" t="s">
        <v>189</v>
      </c>
      <c r="B32" s="44" t="s">
        <v>32</v>
      </c>
      <c r="C32" s="4" t="s">
        <v>96</v>
      </c>
      <c r="D32" s="4" t="s">
        <v>97</v>
      </c>
      <c r="E32" s="4" t="s">
        <v>3</v>
      </c>
      <c r="F32" s="4" t="s">
        <v>5</v>
      </c>
      <c r="G32" s="4" t="s">
        <v>95</v>
      </c>
      <c r="H32" s="4" t="s">
        <v>95</v>
      </c>
      <c r="I32" s="4" t="s">
        <v>14</v>
      </c>
      <c r="M32" s="54" t="s">
        <v>16779</v>
      </c>
      <c r="N32" s="54" t="s">
        <v>16725</v>
      </c>
      <c r="O32" s="164" t="s">
        <v>17743</v>
      </c>
    </row>
    <row r="33" spans="1:15" ht="15" customHeight="1" x14ac:dyDescent="0.2">
      <c r="A33" s="4" t="s">
        <v>195</v>
      </c>
      <c r="B33" s="44" t="s">
        <v>32</v>
      </c>
      <c r="C33" s="4" t="s">
        <v>196</v>
      </c>
      <c r="D33" s="4" t="s">
        <v>184</v>
      </c>
      <c r="E33" s="4" t="s">
        <v>167</v>
      </c>
      <c r="F33" s="4" t="s">
        <v>168</v>
      </c>
      <c r="G33" s="4" t="s">
        <v>59</v>
      </c>
      <c r="H33" s="4" t="s">
        <v>59</v>
      </c>
      <c r="I33" s="4" t="s">
        <v>14</v>
      </c>
      <c r="K33" s="8">
        <v>2.6347800000000001</v>
      </c>
      <c r="L33" s="8">
        <v>0.28586600000000001</v>
      </c>
      <c r="M33" s="54" t="s">
        <v>16780</v>
      </c>
      <c r="N33" s="54" t="s">
        <v>16745</v>
      </c>
      <c r="O33" s="163" t="s">
        <v>16580</v>
      </c>
    </row>
    <row r="34" spans="1:15" ht="15" customHeight="1" x14ac:dyDescent="0.2">
      <c r="A34" s="4" t="s">
        <v>198</v>
      </c>
      <c r="B34" s="44" t="s">
        <v>19</v>
      </c>
      <c r="C34" s="4" t="s">
        <v>80</v>
      </c>
      <c r="D34" s="4" t="s">
        <v>81</v>
      </c>
      <c r="E34" s="4" t="s">
        <v>3</v>
      </c>
      <c r="F34" s="4" t="s">
        <v>5</v>
      </c>
      <c r="G34" s="4" t="s">
        <v>28</v>
      </c>
      <c r="H34" s="4" t="s">
        <v>28</v>
      </c>
      <c r="I34" s="4" t="s">
        <v>14</v>
      </c>
      <c r="K34" s="8">
        <v>2.1518000000000002E-3</v>
      </c>
      <c r="L34" s="8">
        <v>0</v>
      </c>
      <c r="M34" s="54" t="s">
        <v>16781</v>
      </c>
      <c r="N34" s="54" t="s">
        <v>16725</v>
      </c>
      <c r="O34" s="164" t="s">
        <v>17743</v>
      </c>
    </row>
    <row r="35" spans="1:15" ht="15" customHeight="1" x14ac:dyDescent="0.2">
      <c r="A35" s="4" t="s">
        <v>201</v>
      </c>
      <c r="B35" s="44" t="s">
        <v>8</v>
      </c>
      <c r="C35" s="4" t="s">
        <v>162</v>
      </c>
      <c r="D35" s="4" t="s">
        <v>163</v>
      </c>
      <c r="E35" s="4" t="s">
        <v>22</v>
      </c>
      <c r="F35" s="4" t="s">
        <v>23</v>
      </c>
      <c r="G35" s="4" t="s">
        <v>151</v>
      </c>
      <c r="H35" s="4" t="s">
        <v>151</v>
      </c>
      <c r="I35" s="4" t="s">
        <v>14</v>
      </c>
      <c r="K35" s="8">
        <v>2.5009800000000002</v>
      </c>
      <c r="L35" s="8">
        <v>0.192472</v>
      </c>
      <c r="M35" s="54" t="s">
        <v>16782</v>
      </c>
      <c r="N35" s="54" t="s">
        <v>1009</v>
      </c>
      <c r="O35" s="164"/>
    </row>
    <row r="36" spans="1:15" ht="15" customHeight="1" x14ac:dyDescent="0.2">
      <c r="A36" s="4" t="s">
        <v>206</v>
      </c>
      <c r="B36" s="44" t="s">
        <v>32</v>
      </c>
      <c r="C36" s="4" t="s">
        <v>162</v>
      </c>
      <c r="D36" s="4" t="s">
        <v>163</v>
      </c>
      <c r="E36" s="4" t="s">
        <v>22</v>
      </c>
      <c r="F36" s="4" t="s">
        <v>23</v>
      </c>
      <c r="G36" s="4" t="s">
        <v>151</v>
      </c>
      <c r="H36" s="4" t="s">
        <v>151</v>
      </c>
      <c r="I36" s="4" t="s">
        <v>14</v>
      </c>
      <c r="K36" s="8">
        <v>2.4585300000000001</v>
      </c>
      <c r="L36" s="8">
        <v>0.25958799999999999</v>
      </c>
      <c r="M36" s="54" t="s">
        <v>16783</v>
      </c>
      <c r="N36" s="54" t="s">
        <v>16746</v>
      </c>
      <c r="O36" s="163" t="s">
        <v>17737</v>
      </c>
    </row>
    <row r="37" spans="1:15" ht="15" customHeight="1" x14ac:dyDescent="0.2">
      <c r="A37" s="4" t="s">
        <v>211</v>
      </c>
      <c r="B37" s="44" t="s">
        <v>19</v>
      </c>
      <c r="C37" s="4" t="s">
        <v>64</v>
      </c>
      <c r="D37" s="4" t="s">
        <v>65</v>
      </c>
      <c r="E37" s="4" t="s">
        <v>3</v>
      </c>
      <c r="F37" s="4" t="s">
        <v>5</v>
      </c>
      <c r="G37" s="4" t="s">
        <v>36</v>
      </c>
      <c r="H37" s="4" t="s">
        <v>36</v>
      </c>
      <c r="I37" s="4" t="s">
        <v>14</v>
      </c>
      <c r="K37" s="8">
        <v>0.46537600000000001</v>
      </c>
      <c r="L37" s="8">
        <v>0.64985800000000005</v>
      </c>
      <c r="M37" s="54" t="s">
        <v>16784</v>
      </c>
      <c r="N37" s="54" t="s">
        <v>16724</v>
      </c>
      <c r="O37" s="163"/>
    </row>
    <row r="38" spans="1:15" ht="15" customHeight="1" x14ac:dyDescent="0.2">
      <c r="A38" s="4" t="s">
        <v>215</v>
      </c>
      <c r="B38" s="44" t="s">
        <v>32</v>
      </c>
      <c r="C38" s="4" t="s">
        <v>217</v>
      </c>
      <c r="D38" s="4" t="s">
        <v>218</v>
      </c>
      <c r="E38" s="4" t="s">
        <v>11</v>
      </c>
      <c r="F38" s="4" t="s">
        <v>12</v>
      </c>
      <c r="G38" s="4" t="s">
        <v>219</v>
      </c>
      <c r="H38" s="4" t="s">
        <v>219</v>
      </c>
      <c r="I38" s="4" t="s">
        <v>14</v>
      </c>
      <c r="K38" s="8">
        <v>1.95892</v>
      </c>
      <c r="L38" s="8">
        <v>2.5213099999999999E-2</v>
      </c>
      <c r="M38" s="54" t="s">
        <v>16785</v>
      </c>
      <c r="N38" s="54" t="s">
        <v>7166</v>
      </c>
      <c r="O38" s="163" t="s">
        <v>17740</v>
      </c>
    </row>
    <row r="39" spans="1:15" ht="15" customHeight="1" x14ac:dyDescent="0.2">
      <c r="A39" s="4" t="s">
        <v>224</v>
      </c>
      <c r="B39" s="44" t="s">
        <v>32</v>
      </c>
      <c r="C39" s="4" t="s">
        <v>221</v>
      </c>
      <c r="D39" s="4" t="s">
        <v>222</v>
      </c>
      <c r="E39" s="4" t="s">
        <v>167</v>
      </c>
      <c r="F39" s="4" t="s">
        <v>168</v>
      </c>
      <c r="G39" s="4" t="s">
        <v>220</v>
      </c>
      <c r="H39" s="4" t="s">
        <v>220</v>
      </c>
      <c r="I39" s="4" t="s">
        <v>14</v>
      </c>
      <c r="K39" s="8">
        <v>2.4892400000000001</v>
      </c>
      <c r="L39" s="8">
        <v>0.20347999999999999</v>
      </c>
      <c r="M39" s="54" t="s">
        <v>16786</v>
      </c>
      <c r="N39" s="54" t="s">
        <v>1022</v>
      </c>
      <c r="O39" s="163" t="s">
        <v>16545</v>
      </c>
    </row>
    <row r="40" spans="1:15" ht="15" customHeight="1" x14ac:dyDescent="0.2">
      <c r="A40" s="4" t="s">
        <v>228</v>
      </c>
      <c r="B40" s="44" t="s">
        <v>19</v>
      </c>
      <c r="C40" s="4" t="s">
        <v>229</v>
      </c>
      <c r="D40" s="4" t="s">
        <v>230</v>
      </c>
      <c r="E40" s="4" t="s">
        <v>11</v>
      </c>
      <c r="F40" s="4" t="s">
        <v>12</v>
      </c>
      <c r="G40" s="4" t="s">
        <v>233</v>
      </c>
      <c r="H40" s="4" t="s">
        <v>233</v>
      </c>
      <c r="I40" s="4" t="s">
        <v>14</v>
      </c>
      <c r="K40" s="8">
        <v>2.1924899999999998</v>
      </c>
      <c r="L40" s="8">
        <v>1.2429000000000001E-2</v>
      </c>
      <c r="M40" s="54" t="s">
        <v>16787</v>
      </c>
      <c r="N40" s="54" t="s">
        <v>6914</v>
      </c>
      <c r="O40" s="163"/>
    </row>
    <row r="41" spans="1:15" ht="15" customHeight="1" x14ac:dyDescent="0.2">
      <c r="A41" s="4" t="s">
        <v>234</v>
      </c>
      <c r="B41" s="44" t="s">
        <v>8</v>
      </c>
      <c r="C41" s="4" t="s">
        <v>217</v>
      </c>
      <c r="D41" s="4" t="s">
        <v>218</v>
      </c>
      <c r="E41" s="4" t="s">
        <v>11</v>
      </c>
      <c r="F41" s="4" t="s">
        <v>12</v>
      </c>
      <c r="G41" s="4" t="s">
        <v>219</v>
      </c>
      <c r="H41" s="4" t="s">
        <v>219</v>
      </c>
      <c r="I41" s="4" t="s">
        <v>14</v>
      </c>
      <c r="K41" s="8">
        <v>1.8622799999999999</v>
      </c>
      <c r="L41" s="8">
        <v>0</v>
      </c>
      <c r="M41" s="54" t="s">
        <v>16788</v>
      </c>
      <c r="N41" s="54" t="s">
        <v>2362</v>
      </c>
      <c r="O41" s="163"/>
    </row>
    <row r="42" spans="1:15" ht="15" customHeight="1" x14ac:dyDescent="0.2">
      <c r="A42" s="4" t="s">
        <v>237</v>
      </c>
      <c r="B42" s="44" t="s">
        <v>8</v>
      </c>
      <c r="C42" s="4" t="s">
        <v>221</v>
      </c>
      <c r="D42" s="4" t="s">
        <v>222</v>
      </c>
      <c r="E42" s="4" t="s">
        <v>167</v>
      </c>
      <c r="F42" s="4" t="s">
        <v>168</v>
      </c>
      <c r="G42" s="4" t="s">
        <v>220</v>
      </c>
      <c r="H42" s="4" t="s">
        <v>220</v>
      </c>
      <c r="I42" s="4" t="s">
        <v>14</v>
      </c>
      <c r="K42" s="8">
        <v>2.1672500000000001</v>
      </c>
      <c r="L42" s="8">
        <v>6.2855099999999997E-2</v>
      </c>
      <c r="M42" s="54" t="s">
        <v>16789</v>
      </c>
      <c r="N42" s="54" t="s">
        <v>1009</v>
      </c>
      <c r="O42" s="163"/>
    </row>
    <row r="43" spans="1:15" ht="15" customHeight="1" x14ac:dyDescent="0.2">
      <c r="A43" s="4" t="s">
        <v>242</v>
      </c>
      <c r="B43" s="44" t="s">
        <v>19</v>
      </c>
      <c r="C43" s="4" t="s">
        <v>114</v>
      </c>
      <c r="D43" s="4" t="s">
        <v>115</v>
      </c>
      <c r="E43" s="4" t="s">
        <v>3</v>
      </c>
      <c r="F43" s="4" t="s">
        <v>5</v>
      </c>
      <c r="G43" s="4" t="s">
        <v>112</v>
      </c>
      <c r="H43" s="4" t="s">
        <v>112</v>
      </c>
      <c r="I43" s="4" t="s">
        <v>14</v>
      </c>
      <c r="K43" s="8">
        <v>1.33372</v>
      </c>
      <c r="L43" s="8">
        <v>0</v>
      </c>
      <c r="M43" s="54" t="s">
        <v>16790</v>
      </c>
      <c r="N43" s="54" t="s">
        <v>16730</v>
      </c>
      <c r="O43" s="164" t="s">
        <v>17744</v>
      </c>
    </row>
    <row r="44" spans="1:15" ht="15" customHeight="1" x14ac:dyDescent="0.2">
      <c r="A44" s="4" t="s">
        <v>249</v>
      </c>
      <c r="B44" s="44" t="s">
        <v>19</v>
      </c>
      <c r="C44" s="4" t="s">
        <v>114</v>
      </c>
      <c r="D44" s="4" t="s">
        <v>115</v>
      </c>
      <c r="E44" s="4" t="s">
        <v>3</v>
      </c>
      <c r="F44" s="4" t="s">
        <v>5</v>
      </c>
      <c r="G44" s="4" t="s">
        <v>112</v>
      </c>
      <c r="H44" s="4" t="s">
        <v>112</v>
      </c>
      <c r="I44" s="4" t="s">
        <v>14</v>
      </c>
      <c r="K44" s="8">
        <v>1.46322</v>
      </c>
      <c r="L44" s="8">
        <v>0</v>
      </c>
      <c r="M44" s="54" t="s">
        <v>16791</v>
      </c>
      <c r="N44" s="54" t="s">
        <v>19</v>
      </c>
      <c r="O44" s="164" t="s">
        <v>17745</v>
      </c>
    </row>
    <row r="45" spans="1:15" ht="15" customHeight="1" x14ac:dyDescent="0.2">
      <c r="A45" s="4" t="s">
        <v>256</v>
      </c>
      <c r="B45" s="44" t="s">
        <v>32</v>
      </c>
      <c r="C45" s="4" t="s">
        <v>257</v>
      </c>
      <c r="D45" s="4" t="s">
        <v>259</v>
      </c>
      <c r="E45" s="4" t="s">
        <v>132</v>
      </c>
      <c r="F45" s="4" t="s">
        <v>134</v>
      </c>
      <c r="G45" s="4" t="s">
        <v>261</v>
      </c>
      <c r="H45" s="4" t="s">
        <v>261</v>
      </c>
      <c r="I45" s="4" t="s">
        <v>14</v>
      </c>
      <c r="K45" s="8">
        <v>2.4430800000000001</v>
      </c>
      <c r="L45" s="8">
        <v>0.57244300000000004</v>
      </c>
      <c r="M45" s="54" t="s">
        <v>16792</v>
      </c>
      <c r="N45" s="54" t="s">
        <v>1020</v>
      </c>
      <c r="O45" s="163" t="s">
        <v>17645</v>
      </c>
    </row>
    <row r="46" spans="1:15" ht="15" customHeight="1" x14ac:dyDescent="0.2">
      <c r="A46" s="4" t="s">
        <v>264</v>
      </c>
      <c r="B46" s="44" t="s">
        <v>8</v>
      </c>
      <c r="C46" s="4" t="s">
        <v>33</v>
      </c>
      <c r="D46" s="4" t="s">
        <v>34</v>
      </c>
      <c r="E46" s="4" t="s">
        <v>11</v>
      </c>
      <c r="F46" s="4" t="s">
        <v>12</v>
      </c>
      <c r="G46" s="4" t="s">
        <v>35</v>
      </c>
      <c r="H46" s="4" t="s">
        <v>35</v>
      </c>
      <c r="I46" s="4" t="s">
        <v>14</v>
      </c>
      <c r="K46" s="8">
        <v>1.58236</v>
      </c>
      <c r="L46" s="8">
        <v>0</v>
      </c>
      <c r="M46" s="54" t="s">
        <v>16793</v>
      </c>
      <c r="N46" s="54" t="s">
        <v>6914</v>
      </c>
      <c r="O46" s="163"/>
    </row>
    <row r="47" spans="1:15" ht="15" customHeight="1" x14ac:dyDescent="0.2">
      <c r="A47" s="4" t="s">
        <v>267</v>
      </c>
      <c r="B47" s="44" t="s">
        <v>19</v>
      </c>
      <c r="C47" s="4" t="s">
        <v>269</v>
      </c>
      <c r="D47" s="4" t="s">
        <v>271</v>
      </c>
      <c r="E47" s="4" t="s">
        <v>11</v>
      </c>
      <c r="F47" s="4" t="s">
        <v>12</v>
      </c>
      <c r="G47" s="4" t="s">
        <v>272</v>
      </c>
      <c r="H47" s="4" t="s">
        <v>273</v>
      </c>
      <c r="I47" s="4" t="s">
        <v>14</v>
      </c>
      <c r="K47" s="8">
        <v>1.5223</v>
      </c>
      <c r="L47" s="8">
        <v>0</v>
      </c>
      <c r="M47" s="54" t="s">
        <v>16794</v>
      </c>
      <c r="N47" s="54" t="s">
        <v>16743</v>
      </c>
      <c r="O47" s="163" t="s">
        <v>17746</v>
      </c>
    </row>
    <row r="48" spans="1:15" ht="15" customHeight="1" x14ac:dyDescent="0.2">
      <c r="A48" s="4" t="s">
        <v>276</v>
      </c>
      <c r="B48" s="44" t="s">
        <v>8</v>
      </c>
      <c r="C48" s="4" t="s">
        <v>199</v>
      </c>
      <c r="D48" s="4" t="s">
        <v>200</v>
      </c>
      <c r="E48" s="4" t="s">
        <v>167</v>
      </c>
      <c r="F48" s="4" t="s">
        <v>168</v>
      </c>
      <c r="G48" s="4" t="s">
        <v>170</v>
      </c>
      <c r="H48" s="4" t="s">
        <v>170</v>
      </c>
      <c r="I48" s="4" t="s">
        <v>14</v>
      </c>
      <c r="K48" s="8">
        <v>2.4223400000000002</v>
      </c>
      <c r="L48" s="8">
        <v>0.29722999999999999</v>
      </c>
      <c r="M48" s="54" t="s">
        <v>16795</v>
      </c>
      <c r="N48" s="54" t="s">
        <v>1009</v>
      </c>
      <c r="O48" s="163"/>
    </row>
    <row r="49" spans="1:15" ht="15" customHeight="1" x14ac:dyDescent="0.2">
      <c r="A49" s="4" t="s">
        <v>281</v>
      </c>
      <c r="B49" s="44" t="s">
        <v>8</v>
      </c>
      <c r="C49" s="4" t="s">
        <v>39</v>
      </c>
      <c r="D49" s="4" t="s">
        <v>34</v>
      </c>
      <c r="E49" s="4" t="s">
        <v>11</v>
      </c>
      <c r="F49" s="4" t="s">
        <v>12</v>
      </c>
      <c r="G49" s="4" t="s">
        <v>42</v>
      </c>
      <c r="H49" s="4" t="s">
        <v>42</v>
      </c>
      <c r="I49" s="4" t="s">
        <v>14</v>
      </c>
      <c r="K49" s="8">
        <v>1.7159599999999999</v>
      </c>
      <c r="L49" s="8">
        <v>6.4630699999999999E-2</v>
      </c>
      <c r="M49" s="54" t="s">
        <v>16796</v>
      </c>
      <c r="N49" s="54" t="s">
        <v>19</v>
      </c>
      <c r="O49" s="163"/>
    </row>
    <row r="50" spans="1:15" ht="15" customHeight="1" x14ac:dyDescent="0.2">
      <c r="A50" s="4" t="s">
        <v>287</v>
      </c>
      <c r="B50" s="44" t="s">
        <v>32</v>
      </c>
      <c r="C50" s="4" t="s">
        <v>290</v>
      </c>
      <c r="D50" s="4" t="s">
        <v>291</v>
      </c>
      <c r="E50" s="4" t="s">
        <v>11</v>
      </c>
      <c r="F50" s="4" t="s">
        <v>12</v>
      </c>
      <c r="G50" s="4" t="s">
        <v>292</v>
      </c>
      <c r="H50" s="4" t="s">
        <v>292</v>
      </c>
      <c r="I50" s="4" t="s">
        <v>14</v>
      </c>
      <c r="K50" s="8">
        <v>1.9935400000000001</v>
      </c>
      <c r="L50" s="8">
        <v>3.1960200000000001E-2</v>
      </c>
      <c r="M50" s="54" t="s">
        <v>16797</v>
      </c>
      <c r="N50" s="54" t="s">
        <v>6914</v>
      </c>
      <c r="O50" s="163" t="s">
        <v>17747</v>
      </c>
    </row>
    <row r="51" spans="1:15" ht="15" customHeight="1" x14ac:dyDescent="0.2">
      <c r="A51" s="4" t="s">
        <v>296</v>
      </c>
      <c r="B51" s="44" t="s">
        <v>19</v>
      </c>
      <c r="C51" s="4" t="s">
        <v>298</v>
      </c>
      <c r="D51" s="4" t="s">
        <v>299</v>
      </c>
      <c r="E51" s="4" t="s">
        <v>11</v>
      </c>
      <c r="F51" s="4" t="s">
        <v>12</v>
      </c>
      <c r="G51" s="4" t="s">
        <v>301</v>
      </c>
      <c r="H51" s="4" t="s">
        <v>301</v>
      </c>
      <c r="I51" s="4" t="s">
        <v>14</v>
      </c>
      <c r="K51" s="8">
        <v>1.7343500000000001</v>
      </c>
      <c r="L51" s="8">
        <v>0</v>
      </c>
      <c r="M51" s="54" t="s">
        <v>16798</v>
      </c>
      <c r="N51" s="54" t="s">
        <v>19</v>
      </c>
      <c r="O51" s="163" t="s">
        <v>16559</v>
      </c>
    </row>
    <row r="52" spans="1:15" ht="15" customHeight="1" x14ac:dyDescent="0.2">
      <c r="A52" s="4" t="s">
        <v>303</v>
      </c>
      <c r="B52" s="44" t="s">
        <v>8</v>
      </c>
      <c r="C52" s="4" t="s">
        <v>53</v>
      </c>
      <c r="D52" s="4" t="s">
        <v>54</v>
      </c>
      <c r="E52" s="4" t="s">
        <v>55</v>
      </c>
      <c r="F52" s="4" t="s">
        <v>57</v>
      </c>
      <c r="G52" s="4" t="s">
        <v>59</v>
      </c>
      <c r="H52" s="4" t="s">
        <v>59</v>
      </c>
      <c r="I52" s="4" t="s">
        <v>14</v>
      </c>
      <c r="K52" s="8">
        <v>2.4561799999999998</v>
      </c>
      <c r="L52" s="8">
        <v>0.23188900000000001</v>
      </c>
      <c r="M52" s="54" t="s">
        <v>16799</v>
      </c>
      <c r="N52" s="54" t="s">
        <v>8</v>
      </c>
      <c r="O52" s="163"/>
    </row>
    <row r="53" spans="1:15" ht="15" customHeight="1" x14ac:dyDescent="0.2">
      <c r="A53" s="4" t="s">
        <v>305</v>
      </c>
      <c r="B53" s="44" t="s">
        <v>19</v>
      </c>
      <c r="C53" s="4" t="s">
        <v>64</v>
      </c>
      <c r="D53" s="4" t="s">
        <v>65</v>
      </c>
      <c r="E53" s="4" t="s">
        <v>3</v>
      </c>
      <c r="F53" s="4" t="s">
        <v>5</v>
      </c>
      <c r="G53" s="4" t="s">
        <v>36</v>
      </c>
      <c r="H53" s="4" t="s">
        <v>36</v>
      </c>
      <c r="I53" s="4" t="s">
        <v>14</v>
      </c>
      <c r="K53" s="8">
        <v>0.36443700000000001</v>
      </c>
      <c r="L53" s="8">
        <v>0.61860800000000005</v>
      </c>
      <c r="M53" s="54" t="s">
        <v>16784</v>
      </c>
      <c r="N53" s="54" t="s">
        <v>16724</v>
      </c>
      <c r="O53" s="163"/>
    </row>
    <row r="54" spans="1:15" ht="15" customHeight="1" x14ac:dyDescent="0.2">
      <c r="A54" s="4" t="s">
        <v>307</v>
      </c>
      <c r="B54" s="44" t="s">
        <v>32</v>
      </c>
      <c r="C54" s="4" t="s">
        <v>106</v>
      </c>
      <c r="D54" s="4" t="s">
        <v>107</v>
      </c>
      <c r="E54" s="4" t="s">
        <v>3</v>
      </c>
      <c r="F54" s="4" t="s">
        <v>5</v>
      </c>
      <c r="G54" s="4" t="s">
        <v>105</v>
      </c>
      <c r="H54" s="4" t="s">
        <v>105</v>
      </c>
      <c r="I54" s="4" t="s">
        <v>14</v>
      </c>
      <c r="M54" s="54" t="s">
        <v>16767</v>
      </c>
      <c r="N54" s="54" t="s">
        <v>16727</v>
      </c>
      <c r="O54" s="164" t="s">
        <v>16574</v>
      </c>
    </row>
    <row r="55" spans="1:15" ht="15" customHeight="1" x14ac:dyDescent="0.2">
      <c r="A55" s="4" t="s">
        <v>310</v>
      </c>
      <c r="B55" s="44" t="s">
        <v>32</v>
      </c>
      <c r="C55" s="4" t="s">
        <v>210</v>
      </c>
      <c r="D55" s="4" t="s">
        <v>209</v>
      </c>
      <c r="E55" s="4" t="s">
        <v>167</v>
      </c>
      <c r="F55" s="4" t="s">
        <v>168</v>
      </c>
      <c r="G55" s="4" t="s">
        <v>207</v>
      </c>
      <c r="H55" s="4" t="s">
        <v>207</v>
      </c>
      <c r="I55" s="4" t="s">
        <v>14</v>
      </c>
      <c r="K55" s="8">
        <v>2.3587600000000002</v>
      </c>
      <c r="L55" s="8">
        <v>0.18643499999999999</v>
      </c>
      <c r="M55" s="54" t="s">
        <v>16800</v>
      </c>
      <c r="N55" s="54" t="s">
        <v>16732</v>
      </c>
      <c r="O55" s="163" t="s">
        <v>17629</v>
      </c>
    </row>
    <row r="56" spans="1:15" ht="15" customHeight="1" x14ac:dyDescent="0.2">
      <c r="A56" s="4" t="s">
        <v>317</v>
      </c>
      <c r="B56" s="44" t="s">
        <v>19</v>
      </c>
      <c r="C56" s="4" t="s">
        <v>67</v>
      </c>
      <c r="D56" s="4" t="s">
        <v>68</v>
      </c>
      <c r="E56" s="4" t="s">
        <v>11</v>
      </c>
      <c r="F56" s="4" t="s">
        <v>12</v>
      </c>
      <c r="G56" s="4" t="s">
        <v>70</v>
      </c>
      <c r="H56" s="4" t="s">
        <v>70</v>
      </c>
      <c r="I56" s="4" t="s">
        <v>14</v>
      </c>
      <c r="K56" s="8">
        <v>2.3740199999999998</v>
      </c>
      <c r="L56" s="8">
        <v>1.5269899999999999E-2</v>
      </c>
      <c r="M56" s="54" t="s">
        <v>16801</v>
      </c>
      <c r="N56" s="54" t="s">
        <v>7405</v>
      </c>
      <c r="O56" s="163"/>
    </row>
    <row r="57" spans="1:15" ht="15" customHeight="1" x14ac:dyDescent="0.2">
      <c r="A57" s="4" t="s">
        <v>322</v>
      </c>
      <c r="B57" s="44" t="s">
        <v>32</v>
      </c>
      <c r="C57" s="4" t="s">
        <v>324</v>
      </c>
      <c r="D57" s="4" t="s">
        <v>325</v>
      </c>
      <c r="E57" s="4" t="s">
        <v>77</v>
      </c>
      <c r="F57" s="4" t="s">
        <v>78</v>
      </c>
      <c r="G57" s="4" t="s">
        <v>318</v>
      </c>
      <c r="H57" s="4" t="s">
        <v>318</v>
      </c>
      <c r="I57" s="4" t="s">
        <v>14</v>
      </c>
      <c r="K57" s="8">
        <v>2.4424899999999998</v>
      </c>
      <c r="L57" s="8">
        <v>0.17933199999999999</v>
      </c>
      <c r="M57" s="54" t="s">
        <v>16798</v>
      </c>
      <c r="N57" s="54" t="s">
        <v>19</v>
      </c>
      <c r="O57" s="163" t="s">
        <v>16559</v>
      </c>
    </row>
    <row r="58" spans="1:15" ht="15" customHeight="1" x14ac:dyDescent="0.2">
      <c r="A58" s="4" t="s">
        <v>330</v>
      </c>
      <c r="B58" s="44" t="s">
        <v>32</v>
      </c>
      <c r="C58" s="4" t="s">
        <v>331</v>
      </c>
      <c r="D58" s="4" t="s">
        <v>332</v>
      </c>
      <c r="E58" s="4" t="s">
        <v>11</v>
      </c>
      <c r="F58" s="4" t="s">
        <v>12</v>
      </c>
      <c r="G58" s="4" t="s">
        <v>301</v>
      </c>
      <c r="H58" s="4" t="s">
        <v>301</v>
      </c>
      <c r="I58" s="4" t="s">
        <v>14</v>
      </c>
      <c r="K58" s="8">
        <v>1.6989399999999999</v>
      </c>
      <c r="L58" s="8">
        <v>1.38494E-2</v>
      </c>
      <c r="M58" s="54" t="s">
        <v>16802</v>
      </c>
      <c r="N58" s="54" t="s">
        <v>16738</v>
      </c>
      <c r="O58" s="164" t="s">
        <v>16543</v>
      </c>
    </row>
    <row r="59" spans="1:15" ht="15" customHeight="1" x14ac:dyDescent="0.2">
      <c r="A59" s="4" t="s">
        <v>337</v>
      </c>
      <c r="B59" s="44" t="s">
        <v>32</v>
      </c>
      <c r="C59" s="4" t="s">
        <v>283</v>
      </c>
      <c r="D59" s="4" t="s">
        <v>284</v>
      </c>
      <c r="E59" s="4" t="s">
        <v>132</v>
      </c>
      <c r="F59" s="4" t="s">
        <v>134</v>
      </c>
      <c r="G59" s="4" t="s">
        <v>282</v>
      </c>
      <c r="H59" s="4" t="s">
        <v>282</v>
      </c>
      <c r="I59" s="4" t="s">
        <v>14</v>
      </c>
      <c r="K59" s="8">
        <v>2.26545</v>
      </c>
      <c r="L59" s="8">
        <v>0.56108000000000002</v>
      </c>
      <c r="M59" s="54" t="s">
        <v>16803</v>
      </c>
      <c r="N59" s="54" t="s">
        <v>16746</v>
      </c>
      <c r="O59" s="163" t="s">
        <v>17748</v>
      </c>
    </row>
    <row r="60" spans="1:15" ht="15" customHeight="1" x14ac:dyDescent="0.2">
      <c r="A60" s="4" t="s">
        <v>341</v>
      </c>
      <c r="B60" s="44" t="s">
        <v>19</v>
      </c>
      <c r="C60" s="4" t="s">
        <v>343</v>
      </c>
      <c r="D60" s="4" t="s">
        <v>345</v>
      </c>
      <c r="E60" s="4" t="s">
        <v>11</v>
      </c>
      <c r="F60" s="4" t="s">
        <v>12</v>
      </c>
      <c r="G60" s="4" t="s">
        <v>346</v>
      </c>
      <c r="H60" s="4" t="s">
        <v>346</v>
      </c>
      <c r="I60" s="4" t="s">
        <v>14</v>
      </c>
      <c r="K60" s="8">
        <v>2.0997699999999999</v>
      </c>
      <c r="L60" s="8">
        <v>0</v>
      </c>
      <c r="M60" s="54" t="s">
        <v>16804</v>
      </c>
      <c r="N60" s="54" t="s">
        <v>6914</v>
      </c>
      <c r="O60" s="163"/>
    </row>
    <row r="61" spans="1:15" ht="15" customHeight="1" x14ac:dyDescent="0.2">
      <c r="A61" s="4" t="s">
        <v>349</v>
      </c>
      <c r="B61" s="44" t="s">
        <v>8</v>
      </c>
      <c r="C61" s="4" t="s">
        <v>324</v>
      </c>
      <c r="D61" s="4" t="s">
        <v>325</v>
      </c>
      <c r="E61" s="4" t="s">
        <v>77</v>
      </c>
      <c r="F61" s="4" t="s">
        <v>78</v>
      </c>
      <c r="G61" s="4" t="s">
        <v>318</v>
      </c>
      <c r="H61" s="4" t="s">
        <v>318</v>
      </c>
      <c r="I61" s="4" t="s">
        <v>14</v>
      </c>
      <c r="K61" s="8">
        <v>1.9745699999999999</v>
      </c>
      <c r="L61" s="8">
        <v>0.145597</v>
      </c>
      <c r="M61" s="54" t="s">
        <v>16805</v>
      </c>
      <c r="N61" s="54" t="s">
        <v>19</v>
      </c>
      <c r="O61" s="163"/>
    </row>
    <row r="62" spans="1:15" ht="15" customHeight="1" x14ac:dyDescent="0.2">
      <c r="A62" s="4" t="s">
        <v>354</v>
      </c>
      <c r="B62" s="44" t="s">
        <v>32</v>
      </c>
      <c r="C62" s="4" t="s">
        <v>355</v>
      </c>
      <c r="D62" s="4" t="s">
        <v>356</v>
      </c>
      <c r="E62" s="4" t="s">
        <v>11</v>
      </c>
      <c r="F62" s="4" t="s">
        <v>12</v>
      </c>
      <c r="G62" s="4" t="s">
        <v>70</v>
      </c>
      <c r="H62" s="4" t="s">
        <v>70</v>
      </c>
      <c r="I62" s="4" t="s">
        <v>14</v>
      </c>
      <c r="K62" s="8">
        <v>2.1406499999999999</v>
      </c>
      <c r="L62" s="8">
        <v>1.9886399999999999E-2</v>
      </c>
      <c r="M62" s="54" t="s">
        <v>16806</v>
      </c>
      <c r="N62" s="54" t="s">
        <v>6914</v>
      </c>
      <c r="O62" s="163" t="s">
        <v>17749</v>
      </c>
    </row>
    <row r="63" spans="1:15" ht="15" customHeight="1" x14ac:dyDescent="0.2">
      <c r="A63" s="4" t="s">
        <v>360</v>
      </c>
      <c r="B63" s="44" t="s">
        <v>19</v>
      </c>
      <c r="C63" s="4" t="s">
        <v>361</v>
      </c>
      <c r="D63" s="4" t="s">
        <v>362</v>
      </c>
      <c r="E63" s="4" t="s">
        <v>77</v>
      </c>
      <c r="F63" s="4" t="s">
        <v>78</v>
      </c>
      <c r="G63" s="4" t="s">
        <v>79</v>
      </c>
      <c r="H63" s="4" t="s">
        <v>79</v>
      </c>
      <c r="I63" s="4" t="s">
        <v>14</v>
      </c>
      <c r="K63" s="8">
        <v>2.1478899999999999</v>
      </c>
      <c r="L63" s="8">
        <v>0.35404799999999997</v>
      </c>
      <c r="M63" s="54" t="s">
        <v>16807</v>
      </c>
      <c r="N63" s="54" t="s">
        <v>16731</v>
      </c>
      <c r="O63" s="163" t="s">
        <v>16556</v>
      </c>
    </row>
    <row r="64" spans="1:15" ht="15" customHeight="1" x14ac:dyDescent="0.2">
      <c r="A64" s="4" t="s">
        <v>365</v>
      </c>
      <c r="B64" s="44" t="s">
        <v>19</v>
      </c>
      <c r="C64" s="4" t="s">
        <v>328</v>
      </c>
      <c r="D64" s="4" t="s">
        <v>329</v>
      </c>
      <c r="E64" s="4" t="s">
        <v>77</v>
      </c>
      <c r="F64" s="4" t="s">
        <v>78</v>
      </c>
      <c r="G64" s="4" t="s">
        <v>79</v>
      </c>
      <c r="H64" s="4" t="s">
        <v>79</v>
      </c>
      <c r="I64" s="4" t="s">
        <v>14</v>
      </c>
      <c r="K64" s="8">
        <v>1.9831799999999999</v>
      </c>
      <c r="L64" s="8">
        <v>0.22123599999999999</v>
      </c>
      <c r="M64" s="54" t="s">
        <v>16808</v>
      </c>
      <c r="N64" s="54" t="s">
        <v>16731</v>
      </c>
      <c r="O64" s="163" t="s">
        <v>17746</v>
      </c>
    </row>
    <row r="65" spans="1:15" ht="15" customHeight="1" x14ac:dyDescent="0.2">
      <c r="A65" s="4" t="s">
        <v>370</v>
      </c>
      <c r="B65" s="44" t="s">
        <v>19</v>
      </c>
      <c r="C65" s="4" t="s">
        <v>361</v>
      </c>
      <c r="D65" s="4" t="s">
        <v>362</v>
      </c>
      <c r="E65" s="4" t="s">
        <v>77</v>
      </c>
      <c r="F65" s="4" t="s">
        <v>78</v>
      </c>
      <c r="G65" s="4" t="s">
        <v>79</v>
      </c>
      <c r="H65" s="4" t="s">
        <v>79</v>
      </c>
      <c r="I65" s="4" t="s">
        <v>14</v>
      </c>
      <c r="K65" s="8">
        <v>2.0929199999999999</v>
      </c>
      <c r="L65" s="8">
        <v>0.32315300000000002</v>
      </c>
      <c r="M65" s="54" t="s">
        <v>16809</v>
      </c>
      <c r="N65" s="54" t="s">
        <v>16743</v>
      </c>
      <c r="O65" s="163" t="s">
        <v>16550</v>
      </c>
    </row>
    <row r="66" spans="1:15" ht="15" customHeight="1" x14ac:dyDescent="0.2">
      <c r="A66" s="4" t="s">
        <v>373</v>
      </c>
      <c r="B66" s="44" t="s">
        <v>19</v>
      </c>
      <c r="C66" s="4" t="s">
        <v>328</v>
      </c>
      <c r="D66" s="4" t="s">
        <v>329</v>
      </c>
      <c r="E66" s="4" t="s">
        <v>77</v>
      </c>
      <c r="F66" s="4" t="s">
        <v>78</v>
      </c>
      <c r="G66" s="4" t="s">
        <v>79</v>
      </c>
      <c r="H66" s="4" t="s">
        <v>79</v>
      </c>
      <c r="I66" s="4" t="s">
        <v>14</v>
      </c>
      <c r="K66" s="8">
        <v>2.2472599999999998</v>
      </c>
      <c r="L66" s="8">
        <v>0.239702</v>
      </c>
      <c r="M66" s="54" t="s">
        <v>16810</v>
      </c>
      <c r="N66" s="54" t="s">
        <v>16555</v>
      </c>
      <c r="O66" s="163" t="s">
        <v>16550</v>
      </c>
    </row>
    <row r="67" spans="1:15" ht="15" customHeight="1" x14ac:dyDescent="0.2">
      <c r="A67" s="4" t="s">
        <v>376</v>
      </c>
      <c r="B67" s="44" t="s">
        <v>19</v>
      </c>
      <c r="C67" s="4" t="s">
        <v>162</v>
      </c>
      <c r="D67" s="4" t="s">
        <v>163</v>
      </c>
      <c r="E67" s="4" t="s">
        <v>22</v>
      </c>
      <c r="F67" s="4" t="s">
        <v>23</v>
      </c>
      <c r="G67" s="4" t="s">
        <v>151</v>
      </c>
      <c r="H67" s="4" t="s">
        <v>151</v>
      </c>
      <c r="I67" s="4" t="s">
        <v>14</v>
      </c>
      <c r="K67" s="8">
        <v>2.5281699999999998</v>
      </c>
      <c r="L67" s="8">
        <v>0.12890599999999999</v>
      </c>
      <c r="M67" s="54" t="s">
        <v>16811</v>
      </c>
      <c r="N67" s="54" t="s">
        <v>16746</v>
      </c>
      <c r="O67" s="163"/>
    </row>
    <row r="68" spans="1:15" ht="15" customHeight="1" x14ac:dyDescent="0.2">
      <c r="A68" s="4" t="s">
        <v>380</v>
      </c>
      <c r="B68" s="44" t="s">
        <v>8</v>
      </c>
      <c r="C68" s="4" t="s">
        <v>381</v>
      </c>
      <c r="D68" s="4" t="s">
        <v>382</v>
      </c>
      <c r="E68" s="4" t="s">
        <v>55</v>
      </c>
      <c r="F68" s="4" t="s">
        <v>57</v>
      </c>
      <c r="G68" s="4" t="s">
        <v>384</v>
      </c>
      <c r="H68" s="4" t="s">
        <v>384</v>
      </c>
      <c r="I68" s="4" t="s">
        <v>14</v>
      </c>
      <c r="K68" s="8">
        <v>2.5109499999999998</v>
      </c>
      <c r="L68" s="8">
        <v>0.34339500000000001</v>
      </c>
      <c r="M68" s="54" t="s">
        <v>16812</v>
      </c>
      <c r="N68" s="54" t="s">
        <v>16746</v>
      </c>
      <c r="O68" s="163"/>
    </row>
    <row r="69" spans="1:15" ht="15" customHeight="1" x14ac:dyDescent="0.2">
      <c r="A69" s="4" t="s">
        <v>388</v>
      </c>
      <c r="B69" s="44" t="s">
        <v>19</v>
      </c>
      <c r="C69" s="4" t="s">
        <v>389</v>
      </c>
      <c r="D69" s="4" t="s">
        <v>390</v>
      </c>
      <c r="E69" s="4" t="s">
        <v>77</v>
      </c>
      <c r="F69" s="4" t="s">
        <v>78</v>
      </c>
      <c r="G69" s="4" t="s">
        <v>79</v>
      </c>
      <c r="H69" s="4" t="s">
        <v>79</v>
      </c>
      <c r="I69" s="4" t="s">
        <v>14</v>
      </c>
      <c r="K69" s="8">
        <v>2.11483</v>
      </c>
      <c r="L69" s="8">
        <v>0.237926</v>
      </c>
      <c r="M69" s="54" t="s">
        <v>16813</v>
      </c>
      <c r="N69" s="54" t="s">
        <v>16741</v>
      </c>
      <c r="O69" s="163" t="s">
        <v>17750</v>
      </c>
    </row>
    <row r="70" spans="1:15" ht="15" customHeight="1" x14ac:dyDescent="0.2">
      <c r="A70" s="4" t="s">
        <v>393</v>
      </c>
      <c r="B70" s="44" t="s">
        <v>19</v>
      </c>
      <c r="C70" s="4" t="s">
        <v>395</v>
      </c>
      <c r="D70" s="4" t="s">
        <v>397</v>
      </c>
      <c r="E70" s="4" t="s">
        <v>11</v>
      </c>
      <c r="F70" s="4" t="s">
        <v>12</v>
      </c>
      <c r="G70" s="4" t="s">
        <v>398</v>
      </c>
      <c r="H70" s="4" t="s">
        <v>398</v>
      </c>
      <c r="I70" s="4" t="s">
        <v>14</v>
      </c>
      <c r="K70" s="8">
        <v>1.9968699999999999</v>
      </c>
      <c r="L70" s="8">
        <v>0</v>
      </c>
      <c r="M70" s="54" t="s">
        <v>16814</v>
      </c>
      <c r="N70" s="54" t="s">
        <v>1010</v>
      </c>
      <c r="O70" s="163" t="s">
        <v>16582</v>
      </c>
    </row>
    <row r="71" spans="1:15" ht="15" customHeight="1" x14ac:dyDescent="0.2">
      <c r="A71" s="4" t="s">
        <v>401</v>
      </c>
      <c r="B71" s="44" t="s">
        <v>19</v>
      </c>
      <c r="C71" s="4" t="s">
        <v>381</v>
      </c>
      <c r="D71" s="4" t="s">
        <v>382</v>
      </c>
      <c r="E71" s="4" t="s">
        <v>55</v>
      </c>
      <c r="F71" s="4" t="s">
        <v>57</v>
      </c>
      <c r="G71" s="4" t="s">
        <v>384</v>
      </c>
      <c r="H71" s="4" t="s">
        <v>384</v>
      </c>
      <c r="I71" s="4" t="s">
        <v>14</v>
      </c>
      <c r="K71" s="8">
        <v>2.6083699999999999</v>
      </c>
      <c r="L71" s="8">
        <v>0.30291200000000001</v>
      </c>
      <c r="M71" s="54" t="s">
        <v>16815</v>
      </c>
      <c r="N71" s="54" t="s">
        <v>16746</v>
      </c>
      <c r="O71" s="163"/>
    </row>
    <row r="72" spans="1:15" ht="15" customHeight="1" x14ac:dyDescent="0.2">
      <c r="A72" s="4" t="s">
        <v>404</v>
      </c>
      <c r="B72" s="44" t="s">
        <v>19</v>
      </c>
      <c r="C72" s="4" t="s">
        <v>405</v>
      </c>
      <c r="D72" s="4" t="s">
        <v>406</v>
      </c>
      <c r="E72" s="4" t="s">
        <v>77</v>
      </c>
      <c r="F72" s="4" t="s">
        <v>78</v>
      </c>
      <c r="G72" s="4" t="s">
        <v>79</v>
      </c>
      <c r="H72" s="4" t="s">
        <v>79</v>
      </c>
      <c r="I72" s="4" t="s">
        <v>14</v>
      </c>
      <c r="K72" s="8">
        <v>2.2697600000000002</v>
      </c>
      <c r="L72" s="8">
        <v>0.32208799999999999</v>
      </c>
      <c r="M72" s="54" t="s">
        <v>16816</v>
      </c>
      <c r="N72" s="54" t="s">
        <v>16731</v>
      </c>
      <c r="O72" s="163" t="s">
        <v>16566</v>
      </c>
    </row>
    <row r="73" spans="1:15" ht="15" customHeight="1" x14ac:dyDescent="0.2">
      <c r="A73" s="4" t="s">
        <v>411</v>
      </c>
      <c r="B73" s="44" t="s">
        <v>19</v>
      </c>
      <c r="C73" s="4" t="s">
        <v>389</v>
      </c>
      <c r="D73" s="4" t="s">
        <v>390</v>
      </c>
      <c r="E73" s="4" t="s">
        <v>77</v>
      </c>
      <c r="F73" s="4" t="s">
        <v>78</v>
      </c>
      <c r="G73" s="4" t="s">
        <v>79</v>
      </c>
      <c r="H73" s="4" t="s">
        <v>79</v>
      </c>
      <c r="I73" s="4" t="s">
        <v>14</v>
      </c>
      <c r="K73" s="8">
        <v>2.1488700000000001</v>
      </c>
      <c r="L73" s="8">
        <v>0.27840900000000002</v>
      </c>
      <c r="M73" s="54" t="s">
        <v>16817</v>
      </c>
      <c r="N73" s="54" t="s">
        <v>16731</v>
      </c>
      <c r="O73" s="163" t="s">
        <v>16546</v>
      </c>
    </row>
    <row r="74" spans="1:15" ht="15" customHeight="1" x14ac:dyDescent="0.2">
      <c r="A74" s="4" t="s">
        <v>414</v>
      </c>
      <c r="B74" s="44" t="s">
        <v>32</v>
      </c>
      <c r="C74" s="4" t="s">
        <v>417</v>
      </c>
      <c r="D74" s="4" t="s">
        <v>418</v>
      </c>
      <c r="E74" s="4" t="s">
        <v>55</v>
      </c>
      <c r="F74" s="4" t="s">
        <v>57</v>
      </c>
      <c r="G74" s="4" t="s">
        <v>93</v>
      </c>
      <c r="H74" s="4" t="s">
        <v>419</v>
      </c>
      <c r="I74" s="4" t="s">
        <v>14</v>
      </c>
      <c r="K74" s="8">
        <v>2.5888100000000001</v>
      </c>
      <c r="L74" s="8">
        <v>0.201349</v>
      </c>
      <c r="M74" s="54" t="s">
        <v>16818</v>
      </c>
      <c r="N74" s="54" t="s">
        <v>1020</v>
      </c>
      <c r="O74" s="163" t="s">
        <v>17643</v>
      </c>
    </row>
    <row r="75" spans="1:15" ht="15" customHeight="1" x14ac:dyDescent="0.2">
      <c r="A75" s="4" t="s">
        <v>425</v>
      </c>
      <c r="B75" s="44" t="s">
        <v>19</v>
      </c>
      <c r="C75" s="4" t="s">
        <v>378</v>
      </c>
      <c r="D75" s="4" t="s">
        <v>379</v>
      </c>
      <c r="E75" s="4" t="s">
        <v>77</v>
      </c>
      <c r="F75" s="4" t="s">
        <v>78</v>
      </c>
      <c r="G75" s="4" t="s">
        <v>79</v>
      </c>
      <c r="H75" s="4" t="s">
        <v>79</v>
      </c>
      <c r="I75" s="4" t="s">
        <v>14</v>
      </c>
      <c r="K75" s="8">
        <v>2.1381100000000002</v>
      </c>
      <c r="L75" s="8">
        <v>0.341974</v>
      </c>
      <c r="M75" s="54" t="s">
        <v>16819</v>
      </c>
      <c r="N75" s="54" t="s">
        <v>16731</v>
      </c>
      <c r="O75" s="163" t="s">
        <v>16581</v>
      </c>
    </row>
    <row r="76" spans="1:15" ht="15" customHeight="1" x14ac:dyDescent="0.2">
      <c r="A76" s="4" t="s">
        <v>428</v>
      </c>
      <c r="B76" s="44" t="s">
        <v>19</v>
      </c>
      <c r="C76" s="4" t="s">
        <v>74</v>
      </c>
      <c r="D76" s="4" t="s">
        <v>76</v>
      </c>
      <c r="E76" s="4" t="s">
        <v>77</v>
      </c>
      <c r="F76" s="4" t="s">
        <v>78</v>
      </c>
      <c r="G76" s="4" t="s">
        <v>79</v>
      </c>
      <c r="H76" s="4" t="s">
        <v>79</v>
      </c>
      <c r="I76" s="4" t="s">
        <v>14</v>
      </c>
      <c r="K76" s="8">
        <v>2.26858</v>
      </c>
      <c r="L76" s="8">
        <v>0.231179</v>
      </c>
      <c r="M76" s="54" t="s">
        <v>16816</v>
      </c>
      <c r="N76" s="54" t="s">
        <v>16731</v>
      </c>
      <c r="O76" s="163" t="s">
        <v>16591</v>
      </c>
    </row>
    <row r="77" spans="1:15" ht="15" customHeight="1" x14ac:dyDescent="0.2">
      <c r="A77" s="4" t="s">
        <v>431</v>
      </c>
      <c r="B77" s="44" t="s">
        <v>19</v>
      </c>
      <c r="C77" s="4" t="s">
        <v>83</v>
      </c>
      <c r="D77" s="4" t="s">
        <v>84</v>
      </c>
      <c r="E77" s="4" t="s">
        <v>11</v>
      </c>
      <c r="F77" s="4" t="s">
        <v>12</v>
      </c>
      <c r="G77" s="4" t="s">
        <v>85</v>
      </c>
      <c r="H77" s="4" t="s">
        <v>85</v>
      </c>
      <c r="I77" s="4" t="s">
        <v>14</v>
      </c>
      <c r="K77" s="8">
        <v>2.1735099999999998</v>
      </c>
      <c r="L77" s="8">
        <v>1.31392E-2</v>
      </c>
      <c r="M77" s="54" t="s">
        <v>16820</v>
      </c>
      <c r="N77" s="54" t="s">
        <v>6914</v>
      </c>
      <c r="O77" s="163" t="s">
        <v>16581</v>
      </c>
    </row>
    <row r="78" spans="1:15" ht="15" customHeight="1" x14ac:dyDescent="0.2">
      <c r="A78" s="4" t="s">
        <v>434</v>
      </c>
      <c r="B78" s="44" t="s">
        <v>32</v>
      </c>
      <c r="C78" s="4" t="s">
        <v>138</v>
      </c>
      <c r="D78" s="4" t="s">
        <v>139</v>
      </c>
      <c r="E78" s="4" t="s">
        <v>22</v>
      </c>
      <c r="F78" s="4" t="s">
        <v>23</v>
      </c>
      <c r="G78" s="4" t="s">
        <v>137</v>
      </c>
      <c r="H78" s="4" t="s">
        <v>137</v>
      </c>
      <c r="I78" s="4" t="s">
        <v>14</v>
      </c>
      <c r="K78" s="8">
        <v>2.4917799999999999</v>
      </c>
      <c r="L78" s="8">
        <v>0.15838099999999999</v>
      </c>
      <c r="M78" s="54" t="s">
        <v>16821</v>
      </c>
      <c r="N78" s="54" t="s">
        <v>16746</v>
      </c>
      <c r="O78" s="163" t="s">
        <v>17737</v>
      </c>
    </row>
    <row r="79" spans="1:15" ht="15" customHeight="1" x14ac:dyDescent="0.2">
      <c r="A79" s="4" t="s">
        <v>439</v>
      </c>
      <c r="B79" s="44" t="s">
        <v>8</v>
      </c>
      <c r="C79" s="4" t="s">
        <v>417</v>
      </c>
      <c r="D79" s="4" t="s">
        <v>418</v>
      </c>
      <c r="E79" s="4" t="s">
        <v>55</v>
      </c>
      <c r="F79" s="4" t="s">
        <v>57</v>
      </c>
      <c r="G79" s="4" t="s">
        <v>93</v>
      </c>
      <c r="H79" s="4" t="s">
        <v>419</v>
      </c>
      <c r="I79" s="4" t="s">
        <v>14</v>
      </c>
      <c r="K79" s="8">
        <v>2.45736</v>
      </c>
      <c r="L79" s="8">
        <v>0.223722</v>
      </c>
      <c r="M79" s="54" t="s">
        <v>16822</v>
      </c>
      <c r="N79" s="54" t="s">
        <v>8</v>
      </c>
      <c r="O79" s="163"/>
    </row>
    <row r="80" spans="1:15" ht="15" customHeight="1" x14ac:dyDescent="0.2">
      <c r="A80" s="4" t="s">
        <v>443</v>
      </c>
      <c r="B80" s="44" t="s">
        <v>19</v>
      </c>
      <c r="C80" s="4" t="s">
        <v>378</v>
      </c>
      <c r="D80" s="4" t="s">
        <v>379</v>
      </c>
      <c r="E80" s="4" t="s">
        <v>77</v>
      </c>
      <c r="F80" s="4" t="s">
        <v>78</v>
      </c>
      <c r="G80" s="4" t="s">
        <v>79</v>
      </c>
      <c r="H80" s="4" t="s">
        <v>79</v>
      </c>
      <c r="I80" s="4" t="s">
        <v>14</v>
      </c>
      <c r="K80" s="8">
        <v>2.3006700000000002</v>
      </c>
      <c r="L80" s="8">
        <v>0.26313900000000001</v>
      </c>
      <c r="M80" s="54" t="s">
        <v>16819</v>
      </c>
      <c r="N80" s="54" t="s">
        <v>16731</v>
      </c>
      <c r="O80" s="163" t="s">
        <v>16550</v>
      </c>
    </row>
    <row r="81" spans="1:15" ht="15" customHeight="1" x14ac:dyDescent="0.2">
      <c r="A81" s="4" t="s">
        <v>447</v>
      </c>
      <c r="B81" s="44" t="s">
        <v>8</v>
      </c>
      <c r="C81" s="4" t="s">
        <v>197</v>
      </c>
      <c r="D81" s="4" t="s">
        <v>193</v>
      </c>
      <c r="E81" s="4" t="s">
        <v>167</v>
      </c>
      <c r="F81" s="4" t="s">
        <v>168</v>
      </c>
      <c r="G81" s="4" t="s">
        <v>170</v>
      </c>
      <c r="H81" s="4" t="s">
        <v>170</v>
      </c>
      <c r="I81" s="4" t="s">
        <v>14</v>
      </c>
      <c r="K81" s="8">
        <v>2.7906900000000001</v>
      </c>
      <c r="L81" s="8">
        <v>0.18892</v>
      </c>
      <c r="M81" s="54" t="s">
        <v>16823</v>
      </c>
      <c r="N81" s="54" t="s">
        <v>6877</v>
      </c>
      <c r="O81" s="163"/>
    </row>
    <row r="82" spans="1:15" ht="15" customHeight="1" x14ac:dyDescent="0.2">
      <c r="A82" s="4" t="s">
        <v>452</v>
      </c>
      <c r="B82" s="44" t="s">
        <v>8</v>
      </c>
      <c r="C82" s="4" t="s">
        <v>173</v>
      </c>
      <c r="D82" s="4" t="s">
        <v>174</v>
      </c>
      <c r="E82" s="4" t="s">
        <v>167</v>
      </c>
      <c r="F82" s="4" t="s">
        <v>168</v>
      </c>
      <c r="G82" s="4" t="s">
        <v>170</v>
      </c>
      <c r="H82" s="4" t="s">
        <v>170</v>
      </c>
      <c r="I82" s="4" t="s">
        <v>14</v>
      </c>
      <c r="K82" s="8">
        <v>2.4295800000000001</v>
      </c>
      <c r="L82" s="8">
        <v>0.15909100000000001</v>
      </c>
      <c r="M82" s="54" t="s">
        <v>16824</v>
      </c>
      <c r="N82" s="54" t="s">
        <v>6877</v>
      </c>
      <c r="O82" s="163"/>
    </row>
    <row r="83" spans="1:15" ht="15" customHeight="1" x14ac:dyDescent="0.2">
      <c r="A83" s="4" t="s">
        <v>456</v>
      </c>
      <c r="B83" s="44" t="s">
        <v>32</v>
      </c>
      <c r="C83" s="4" t="s">
        <v>243</v>
      </c>
      <c r="D83" s="4" t="s">
        <v>244</v>
      </c>
      <c r="E83" s="4" t="s">
        <v>167</v>
      </c>
      <c r="F83" s="4" t="s">
        <v>168</v>
      </c>
      <c r="G83" s="4" t="s">
        <v>59</v>
      </c>
      <c r="H83" s="4" t="s">
        <v>59</v>
      </c>
      <c r="I83" s="4" t="s">
        <v>14</v>
      </c>
      <c r="K83" s="8">
        <v>2.61991</v>
      </c>
      <c r="L83" s="8">
        <v>0.131747</v>
      </c>
      <c r="M83" s="54" t="s">
        <v>16825</v>
      </c>
      <c r="N83" s="54" t="s">
        <v>8</v>
      </c>
      <c r="O83" s="163" t="s">
        <v>16545</v>
      </c>
    </row>
    <row r="84" spans="1:15" ht="15" customHeight="1" x14ac:dyDescent="0.2">
      <c r="A84" s="4" t="s">
        <v>460</v>
      </c>
      <c r="B84" s="44" t="s">
        <v>32</v>
      </c>
      <c r="C84" s="4" t="s">
        <v>124</v>
      </c>
      <c r="D84" s="4" t="s">
        <v>125</v>
      </c>
      <c r="E84" s="4" t="s">
        <v>22</v>
      </c>
      <c r="F84" s="4" t="s">
        <v>23</v>
      </c>
      <c r="G84" s="4" t="s">
        <v>24</v>
      </c>
      <c r="H84" s="4" t="s">
        <v>24</v>
      </c>
      <c r="I84" s="4" t="s">
        <v>14</v>
      </c>
      <c r="K84" s="8">
        <v>2.39378</v>
      </c>
      <c r="L84" s="8">
        <v>0.225852</v>
      </c>
      <c r="M84" s="54" t="s">
        <v>16826</v>
      </c>
      <c r="N84" s="54" t="s">
        <v>1035</v>
      </c>
      <c r="O84" s="163" t="s">
        <v>17737</v>
      </c>
    </row>
    <row r="85" spans="1:15" ht="15" customHeight="1" x14ac:dyDescent="0.2">
      <c r="A85" s="4" t="s">
        <v>464</v>
      </c>
      <c r="B85" s="44" t="s">
        <v>32</v>
      </c>
      <c r="C85" s="4" t="s">
        <v>62</v>
      </c>
      <c r="D85" s="4" t="s">
        <v>63</v>
      </c>
      <c r="E85" s="4" t="s">
        <v>3</v>
      </c>
      <c r="F85" s="4" t="s">
        <v>5</v>
      </c>
      <c r="G85" s="4" t="s">
        <v>60</v>
      </c>
      <c r="H85" s="4" t="s">
        <v>60</v>
      </c>
      <c r="I85" s="4" t="s">
        <v>14</v>
      </c>
      <c r="K85" s="8">
        <v>0.45676800000000001</v>
      </c>
      <c r="L85" s="8">
        <v>0.81108000000000002</v>
      </c>
      <c r="M85" s="54" t="s">
        <v>16827</v>
      </c>
      <c r="N85" s="54" t="s">
        <v>16724</v>
      </c>
      <c r="O85" s="163" t="s">
        <v>17613</v>
      </c>
    </row>
    <row r="86" spans="1:15" ht="15" customHeight="1" x14ac:dyDescent="0.2">
      <c r="A86" s="4" t="s">
        <v>465</v>
      </c>
      <c r="B86" s="44" t="s">
        <v>32</v>
      </c>
      <c r="C86" s="4" t="s">
        <v>130</v>
      </c>
      <c r="D86" s="4" t="s">
        <v>131</v>
      </c>
      <c r="E86" s="4" t="s">
        <v>132</v>
      </c>
      <c r="F86" s="4" t="s">
        <v>134</v>
      </c>
      <c r="G86" s="4" t="s">
        <v>136</v>
      </c>
      <c r="H86" s="4" t="s">
        <v>136</v>
      </c>
      <c r="I86" s="4" t="s">
        <v>14</v>
      </c>
      <c r="K86" s="8">
        <v>2.6252</v>
      </c>
      <c r="L86" s="8">
        <v>4.1193200000000001</v>
      </c>
      <c r="M86" s="54" t="s">
        <v>16828</v>
      </c>
      <c r="N86" s="54" t="s">
        <v>6989</v>
      </c>
      <c r="O86" s="163" t="s">
        <v>17671</v>
      </c>
    </row>
    <row r="87" spans="1:15" ht="15" customHeight="1" x14ac:dyDescent="0.2">
      <c r="A87" s="4" t="s">
        <v>466</v>
      </c>
      <c r="B87" s="44" t="s">
        <v>32</v>
      </c>
      <c r="C87" s="4" t="s">
        <v>467</v>
      </c>
      <c r="D87" s="4" t="s">
        <v>468</v>
      </c>
      <c r="E87" s="4" t="s">
        <v>55</v>
      </c>
      <c r="F87" s="4" t="s">
        <v>57</v>
      </c>
      <c r="G87" s="4" t="s">
        <v>470</v>
      </c>
      <c r="H87" s="4" t="s">
        <v>470</v>
      </c>
      <c r="I87" s="4" t="s">
        <v>14</v>
      </c>
      <c r="K87" s="8">
        <v>2.7167400000000002</v>
      </c>
      <c r="L87" s="8">
        <v>0.16406200000000001</v>
      </c>
      <c r="M87" s="54" t="s">
        <v>16812</v>
      </c>
      <c r="N87" s="54" t="s">
        <v>16746</v>
      </c>
      <c r="O87" s="163" t="s">
        <v>17658</v>
      </c>
    </row>
    <row r="88" spans="1:15" ht="15" customHeight="1" x14ac:dyDescent="0.2">
      <c r="A88" s="4" t="s">
        <v>472</v>
      </c>
      <c r="B88" s="44" t="s">
        <v>8</v>
      </c>
      <c r="C88" s="4" t="s">
        <v>223</v>
      </c>
      <c r="D88" s="4" t="s">
        <v>225</v>
      </c>
      <c r="E88" s="4" t="s">
        <v>167</v>
      </c>
      <c r="F88" s="4" t="s">
        <v>168</v>
      </c>
      <c r="G88" s="4" t="s">
        <v>170</v>
      </c>
      <c r="H88" s="4" t="s">
        <v>170</v>
      </c>
      <c r="I88" s="4" t="s">
        <v>14</v>
      </c>
      <c r="K88" s="8">
        <v>2.18486</v>
      </c>
      <c r="L88" s="8">
        <v>7.2088100000000002E-2</v>
      </c>
      <c r="M88" s="54" t="s">
        <v>16829</v>
      </c>
      <c r="N88" s="54" t="s">
        <v>2362</v>
      </c>
      <c r="O88" s="163"/>
    </row>
    <row r="89" spans="1:15" ht="15" customHeight="1" x14ac:dyDescent="0.2">
      <c r="A89" s="4" t="s">
        <v>475</v>
      </c>
      <c r="B89" s="44" t="s">
        <v>8</v>
      </c>
      <c r="C89" s="4" t="s">
        <v>194</v>
      </c>
      <c r="D89" s="4" t="s">
        <v>193</v>
      </c>
      <c r="E89" s="4" t="s">
        <v>167</v>
      </c>
      <c r="F89" s="4" t="s">
        <v>168</v>
      </c>
      <c r="G89" s="4" t="s">
        <v>170</v>
      </c>
      <c r="H89" s="4" t="s">
        <v>170</v>
      </c>
      <c r="I89" s="4" t="s">
        <v>14</v>
      </c>
      <c r="K89" s="8">
        <v>2.7631100000000002</v>
      </c>
      <c r="L89" s="8">
        <v>0.29048299999999999</v>
      </c>
      <c r="M89" s="54" t="s">
        <v>16830</v>
      </c>
      <c r="N89" s="54" t="s">
        <v>1035</v>
      </c>
      <c r="O89" s="163"/>
    </row>
    <row r="90" spans="1:15" ht="15" customHeight="1" x14ac:dyDescent="0.2">
      <c r="A90" s="4" t="s">
        <v>476</v>
      </c>
      <c r="B90" s="44" t="s">
        <v>32</v>
      </c>
      <c r="C90" s="4" t="s">
        <v>31</v>
      </c>
      <c r="D90" s="4" t="s">
        <v>27</v>
      </c>
      <c r="E90" s="4" t="s">
        <v>3</v>
      </c>
      <c r="F90" s="4" t="s">
        <v>5</v>
      </c>
      <c r="G90" s="4" t="s">
        <v>25</v>
      </c>
      <c r="H90" s="4" t="s">
        <v>25</v>
      </c>
      <c r="I90" s="4" t="s">
        <v>14</v>
      </c>
      <c r="K90" s="8">
        <v>0.13165099999999999</v>
      </c>
      <c r="L90" s="8">
        <v>0.15589500000000001</v>
      </c>
      <c r="M90" s="54" t="s">
        <v>16784</v>
      </c>
      <c r="N90" s="54" t="s">
        <v>16724</v>
      </c>
      <c r="O90" s="164" t="s">
        <v>17744</v>
      </c>
    </row>
    <row r="91" spans="1:15" ht="15" customHeight="1" x14ac:dyDescent="0.2">
      <c r="A91" s="4" t="s">
        <v>481</v>
      </c>
      <c r="B91" s="44" t="s">
        <v>8</v>
      </c>
      <c r="C91" s="4" t="s">
        <v>238</v>
      </c>
      <c r="D91" s="4" t="s">
        <v>239</v>
      </c>
      <c r="E91" s="4" t="s">
        <v>167</v>
      </c>
      <c r="F91" s="4" t="s">
        <v>168</v>
      </c>
      <c r="G91" s="4" t="s">
        <v>59</v>
      </c>
      <c r="H91" s="4" t="s">
        <v>59</v>
      </c>
      <c r="I91" s="4" t="s">
        <v>14</v>
      </c>
      <c r="K91" s="8">
        <v>2.86463</v>
      </c>
      <c r="L91" s="8">
        <v>0.229403</v>
      </c>
      <c r="M91" s="54" t="s">
        <v>16831</v>
      </c>
      <c r="N91" s="54" t="s">
        <v>16732</v>
      </c>
      <c r="O91" s="164"/>
    </row>
    <row r="92" spans="1:15" ht="15" customHeight="1" x14ac:dyDescent="0.2">
      <c r="A92" s="4" t="s">
        <v>486</v>
      </c>
      <c r="B92" s="44" t="s">
        <v>8</v>
      </c>
      <c r="C92" s="4" t="s">
        <v>146</v>
      </c>
      <c r="D92" s="4" t="s">
        <v>147</v>
      </c>
      <c r="E92" s="4" t="s">
        <v>22</v>
      </c>
      <c r="F92" s="4" t="s">
        <v>23</v>
      </c>
      <c r="G92" s="4" t="s">
        <v>24</v>
      </c>
      <c r="H92" s="4" t="s">
        <v>24</v>
      </c>
      <c r="I92" s="4" t="s">
        <v>14</v>
      </c>
      <c r="K92" s="8">
        <v>2.53071</v>
      </c>
      <c r="L92" s="8">
        <v>0.258878</v>
      </c>
      <c r="M92" s="54" t="s">
        <v>16832</v>
      </c>
      <c r="N92" s="54" t="s">
        <v>16746</v>
      </c>
      <c r="O92" s="164"/>
    </row>
    <row r="93" spans="1:15" ht="15" customHeight="1" x14ac:dyDescent="0.2">
      <c r="A93" s="4" t="s">
        <v>489</v>
      </c>
      <c r="B93" s="44" t="s">
        <v>32</v>
      </c>
      <c r="C93" s="4" t="s">
        <v>491</v>
      </c>
      <c r="D93" s="4" t="s">
        <v>493</v>
      </c>
      <c r="E93" s="4" t="s">
        <v>11</v>
      </c>
      <c r="F93" s="4" t="s">
        <v>12</v>
      </c>
      <c r="G93" s="4" t="s">
        <v>170</v>
      </c>
      <c r="H93" s="4" t="s">
        <v>170</v>
      </c>
      <c r="I93" s="4" t="s">
        <v>14</v>
      </c>
      <c r="K93" s="8">
        <v>2.0211299999999999</v>
      </c>
      <c r="L93" s="8">
        <v>0</v>
      </c>
      <c r="M93" s="54" t="s">
        <v>16833</v>
      </c>
      <c r="N93" s="54" t="s">
        <v>6914</v>
      </c>
      <c r="O93" s="163" t="s">
        <v>16559</v>
      </c>
    </row>
    <row r="94" spans="1:15" ht="15" customHeight="1" x14ac:dyDescent="0.2">
      <c r="A94" s="4" t="s">
        <v>498</v>
      </c>
      <c r="B94" s="44" t="s">
        <v>32</v>
      </c>
      <c r="C94" s="4" t="s">
        <v>130</v>
      </c>
      <c r="D94" s="4" t="s">
        <v>131</v>
      </c>
      <c r="E94" s="4" t="s">
        <v>132</v>
      </c>
      <c r="F94" s="4" t="s">
        <v>134</v>
      </c>
      <c r="G94" s="4" t="s">
        <v>136</v>
      </c>
      <c r="H94" s="4" t="s">
        <v>136</v>
      </c>
      <c r="I94" s="4" t="s">
        <v>14</v>
      </c>
      <c r="K94" s="8">
        <v>2.8929999999999998</v>
      </c>
      <c r="L94" s="8">
        <v>3.8249300000000002</v>
      </c>
      <c r="M94" s="54" t="s">
        <v>16834</v>
      </c>
      <c r="N94" s="54" t="s">
        <v>6902</v>
      </c>
      <c r="O94" s="163" t="s">
        <v>17670</v>
      </c>
    </row>
    <row r="95" spans="1:15" ht="15" customHeight="1" x14ac:dyDescent="0.2">
      <c r="A95" s="4" t="s">
        <v>503</v>
      </c>
      <c r="B95" s="44" t="s">
        <v>32</v>
      </c>
      <c r="C95" s="4" t="s">
        <v>130</v>
      </c>
      <c r="D95" s="4" t="s">
        <v>131</v>
      </c>
      <c r="E95" s="4" t="s">
        <v>132</v>
      </c>
      <c r="F95" s="4" t="s">
        <v>134</v>
      </c>
      <c r="G95" s="4" t="s">
        <v>136</v>
      </c>
      <c r="H95" s="4" t="s">
        <v>136</v>
      </c>
      <c r="I95" s="4" t="s">
        <v>14</v>
      </c>
      <c r="K95" s="8">
        <v>2.8507400000000001</v>
      </c>
      <c r="L95" s="8">
        <v>3.7400600000000002</v>
      </c>
      <c r="M95" s="54" t="s">
        <v>16835</v>
      </c>
      <c r="N95" s="54" t="s">
        <v>6902</v>
      </c>
      <c r="O95" s="163" t="s">
        <v>17636</v>
      </c>
    </row>
    <row r="96" spans="1:15" ht="15" customHeight="1" x14ac:dyDescent="0.2">
      <c r="A96" s="4" t="s">
        <v>506</v>
      </c>
      <c r="B96" s="44" t="s">
        <v>32</v>
      </c>
      <c r="C96" s="4" t="s">
        <v>101</v>
      </c>
      <c r="D96" s="4" t="s">
        <v>87</v>
      </c>
      <c r="E96" s="4" t="s">
        <v>3</v>
      </c>
      <c r="F96" s="4" t="s">
        <v>5</v>
      </c>
      <c r="G96" s="4" t="s">
        <v>28</v>
      </c>
      <c r="H96" s="4" t="s">
        <v>28</v>
      </c>
      <c r="I96" s="4" t="s">
        <v>14</v>
      </c>
      <c r="J96" s="39" t="s">
        <v>509</v>
      </c>
      <c r="K96" s="8">
        <v>0.32707399999999998</v>
      </c>
      <c r="L96" s="8">
        <v>0</v>
      </c>
      <c r="M96" s="54" t="s">
        <v>16836</v>
      </c>
      <c r="N96" s="54" t="s">
        <v>16730</v>
      </c>
      <c r="O96" s="164" t="s">
        <v>16575</v>
      </c>
    </row>
    <row r="97" spans="1:15" ht="15" customHeight="1" x14ac:dyDescent="0.2">
      <c r="A97" s="4" t="s">
        <v>510</v>
      </c>
      <c r="B97" s="44" t="s">
        <v>32</v>
      </c>
      <c r="C97" s="4" t="s">
        <v>223</v>
      </c>
      <c r="D97" s="4" t="s">
        <v>225</v>
      </c>
      <c r="E97" s="4" t="s">
        <v>167</v>
      </c>
      <c r="F97" s="4" t="s">
        <v>168</v>
      </c>
      <c r="G97" s="4" t="s">
        <v>170</v>
      </c>
      <c r="H97" s="4" t="s">
        <v>170</v>
      </c>
      <c r="I97" s="4" t="s">
        <v>14</v>
      </c>
      <c r="K97" s="8">
        <v>2.3192499999999998</v>
      </c>
      <c r="L97" s="8">
        <v>0.14630699999999999</v>
      </c>
      <c r="M97" s="54" t="s">
        <v>16837</v>
      </c>
      <c r="N97" s="54" t="s">
        <v>16555</v>
      </c>
      <c r="O97" s="163" t="s">
        <v>17751</v>
      </c>
    </row>
    <row r="98" spans="1:15" ht="15" customHeight="1" x14ac:dyDescent="0.2">
      <c r="A98" s="4" t="s">
        <v>515</v>
      </c>
      <c r="B98" s="44" t="s">
        <v>8</v>
      </c>
      <c r="C98" s="4" t="s">
        <v>194</v>
      </c>
      <c r="D98" s="4" t="s">
        <v>193</v>
      </c>
      <c r="E98" s="4" t="s">
        <v>167</v>
      </c>
      <c r="F98" s="4" t="s">
        <v>168</v>
      </c>
      <c r="G98" s="4" t="s">
        <v>170</v>
      </c>
      <c r="H98" s="4" t="s">
        <v>170</v>
      </c>
      <c r="I98" s="4" t="s">
        <v>14</v>
      </c>
      <c r="K98" s="8">
        <v>2.48122</v>
      </c>
      <c r="L98" s="8">
        <v>0.177202</v>
      </c>
      <c r="M98" s="54" t="s">
        <v>16838</v>
      </c>
      <c r="N98" s="54" t="s">
        <v>1035</v>
      </c>
      <c r="O98" s="163"/>
    </row>
    <row r="99" spans="1:15" ht="15" customHeight="1" x14ac:dyDescent="0.2">
      <c r="A99" s="4" t="s">
        <v>520</v>
      </c>
      <c r="B99" s="44" t="s">
        <v>32</v>
      </c>
      <c r="C99" s="4" t="s">
        <v>238</v>
      </c>
      <c r="D99" s="4" t="s">
        <v>239</v>
      </c>
      <c r="E99" s="4" t="s">
        <v>167</v>
      </c>
      <c r="F99" s="4" t="s">
        <v>168</v>
      </c>
      <c r="G99" s="4" t="s">
        <v>59</v>
      </c>
      <c r="H99" s="4" t="s">
        <v>59</v>
      </c>
      <c r="I99" s="4" t="s">
        <v>14</v>
      </c>
      <c r="K99" s="8">
        <v>2.3591500000000001</v>
      </c>
      <c r="L99" s="8">
        <v>0.31640600000000002</v>
      </c>
      <c r="M99" s="54" t="s">
        <v>16839</v>
      </c>
      <c r="N99" s="54" t="s">
        <v>16732</v>
      </c>
      <c r="O99" s="163" t="s">
        <v>17658</v>
      </c>
    </row>
    <row r="100" spans="1:15" ht="15" customHeight="1" x14ac:dyDescent="0.2">
      <c r="A100" s="4" t="s">
        <v>522</v>
      </c>
      <c r="B100" s="44" t="s">
        <v>8</v>
      </c>
      <c r="C100" s="4" t="s">
        <v>146</v>
      </c>
      <c r="D100" s="4" t="s">
        <v>147</v>
      </c>
      <c r="E100" s="4" t="s">
        <v>22</v>
      </c>
      <c r="F100" s="4" t="s">
        <v>23</v>
      </c>
      <c r="G100" s="4" t="s">
        <v>24</v>
      </c>
      <c r="H100" s="4" t="s">
        <v>24</v>
      </c>
      <c r="I100" s="4" t="s">
        <v>14</v>
      </c>
      <c r="K100" s="8">
        <v>2.5314899999999998</v>
      </c>
      <c r="L100" s="8">
        <v>0.19140599999999999</v>
      </c>
      <c r="M100" s="54" t="s">
        <v>16840</v>
      </c>
      <c r="N100" s="54" t="s">
        <v>1035</v>
      </c>
      <c r="O100" s="163"/>
    </row>
    <row r="101" spans="1:15" ht="15" customHeight="1" x14ac:dyDescent="0.2">
      <c r="A101" s="4" t="s">
        <v>526</v>
      </c>
      <c r="B101" s="44" t="s">
        <v>32</v>
      </c>
      <c r="C101" s="4" t="s">
        <v>491</v>
      </c>
      <c r="D101" s="4" t="s">
        <v>493</v>
      </c>
      <c r="E101" s="4" t="s">
        <v>11</v>
      </c>
      <c r="F101" s="4" t="s">
        <v>12</v>
      </c>
      <c r="G101" s="4" t="s">
        <v>170</v>
      </c>
      <c r="H101" s="4" t="s">
        <v>170</v>
      </c>
      <c r="I101" s="4" t="s">
        <v>14</v>
      </c>
      <c r="K101" s="8">
        <v>1.9514899999999999</v>
      </c>
      <c r="L101" s="8">
        <v>4.6164800000000001E-3</v>
      </c>
      <c r="M101" s="54" t="s">
        <v>16841</v>
      </c>
      <c r="N101" s="54" t="s">
        <v>16743</v>
      </c>
      <c r="O101" s="163" t="s">
        <v>17746</v>
      </c>
    </row>
    <row r="102" spans="1:15" ht="15" customHeight="1" x14ac:dyDescent="0.2">
      <c r="A102" s="4" t="s">
        <v>529</v>
      </c>
      <c r="B102" s="44" t="s">
        <v>32</v>
      </c>
      <c r="C102" s="4" t="s">
        <v>231</v>
      </c>
      <c r="D102" s="4" t="s">
        <v>232</v>
      </c>
      <c r="E102" s="4" t="s">
        <v>167</v>
      </c>
      <c r="F102" s="4" t="s">
        <v>168</v>
      </c>
      <c r="G102" s="4" t="s">
        <v>59</v>
      </c>
      <c r="H102" s="4" t="s">
        <v>59</v>
      </c>
      <c r="I102" s="4" t="s">
        <v>14</v>
      </c>
      <c r="K102" s="8">
        <v>2.4597000000000002</v>
      </c>
      <c r="L102" s="8">
        <v>0.279474</v>
      </c>
      <c r="M102" s="54" t="s">
        <v>16842</v>
      </c>
      <c r="N102" s="54" t="s">
        <v>1035</v>
      </c>
      <c r="O102" s="163" t="s">
        <v>16571</v>
      </c>
    </row>
    <row r="103" spans="1:15" ht="15" customHeight="1" x14ac:dyDescent="0.2">
      <c r="A103" s="4" t="s">
        <v>534</v>
      </c>
      <c r="B103" s="44" t="s">
        <v>8</v>
      </c>
      <c r="C103" s="4" t="s">
        <v>130</v>
      </c>
      <c r="D103" s="4" t="s">
        <v>131</v>
      </c>
      <c r="E103" s="4" t="s">
        <v>132</v>
      </c>
      <c r="F103" s="4" t="s">
        <v>134</v>
      </c>
      <c r="G103" s="4" t="s">
        <v>136</v>
      </c>
      <c r="H103" s="4" t="s">
        <v>136</v>
      </c>
      <c r="I103" s="4" t="s">
        <v>14</v>
      </c>
      <c r="K103" s="8">
        <v>2.8599399999999999</v>
      </c>
      <c r="L103" s="8">
        <v>4.1122199999999998</v>
      </c>
      <c r="M103" s="54" t="s">
        <v>16843</v>
      </c>
      <c r="N103" s="54" t="s">
        <v>6989</v>
      </c>
      <c r="O103" s="163"/>
    </row>
    <row r="104" spans="1:15" ht="15" customHeight="1" x14ac:dyDescent="0.2">
      <c r="A104" s="4" t="s">
        <v>537</v>
      </c>
      <c r="B104" s="44" t="s">
        <v>32</v>
      </c>
      <c r="C104" s="4" t="s">
        <v>130</v>
      </c>
      <c r="D104" s="4" t="s">
        <v>131</v>
      </c>
      <c r="E104" s="4" t="s">
        <v>132</v>
      </c>
      <c r="F104" s="4" t="s">
        <v>134</v>
      </c>
      <c r="G104" s="4" t="s">
        <v>136</v>
      </c>
      <c r="H104" s="4" t="s">
        <v>136</v>
      </c>
      <c r="I104" s="4" t="s">
        <v>14</v>
      </c>
      <c r="K104" s="8">
        <v>2.6525799999999999</v>
      </c>
      <c r="L104" s="8">
        <v>3.8991500000000001</v>
      </c>
      <c r="M104" s="54" t="s">
        <v>16844</v>
      </c>
      <c r="N104" s="54" t="s">
        <v>6902</v>
      </c>
      <c r="O104" s="163" t="s">
        <v>17671</v>
      </c>
    </row>
    <row r="105" spans="1:15" ht="15" customHeight="1" x14ac:dyDescent="0.2">
      <c r="A105" s="4" t="s">
        <v>543</v>
      </c>
      <c r="B105" s="44" t="s">
        <v>32</v>
      </c>
      <c r="C105" s="4" t="s">
        <v>101</v>
      </c>
      <c r="D105" s="4" t="s">
        <v>87</v>
      </c>
      <c r="E105" s="4" t="s">
        <v>3</v>
      </c>
      <c r="F105" s="4" t="s">
        <v>5</v>
      </c>
      <c r="G105" s="4" t="s">
        <v>28</v>
      </c>
      <c r="H105" s="4" t="s">
        <v>28</v>
      </c>
      <c r="I105" s="4" t="s">
        <v>14</v>
      </c>
      <c r="K105" s="8">
        <v>0.40238699999999999</v>
      </c>
      <c r="L105" s="8">
        <v>0</v>
      </c>
      <c r="M105" s="54" t="s">
        <v>16845</v>
      </c>
      <c r="N105" s="54" t="s">
        <v>16724</v>
      </c>
      <c r="O105" s="164" t="s">
        <v>16576</v>
      </c>
    </row>
    <row r="106" spans="1:15" ht="15" customHeight="1" x14ac:dyDescent="0.2">
      <c r="A106" s="4" t="s">
        <v>546</v>
      </c>
      <c r="B106" s="44" t="s">
        <v>32</v>
      </c>
      <c r="C106" s="4" t="s">
        <v>240</v>
      </c>
      <c r="D106" s="4" t="s">
        <v>241</v>
      </c>
      <c r="E106" s="4" t="s">
        <v>167</v>
      </c>
      <c r="F106" s="4" t="s">
        <v>168</v>
      </c>
      <c r="G106" s="4" t="s">
        <v>170</v>
      </c>
      <c r="H106" s="4" t="s">
        <v>170</v>
      </c>
      <c r="I106" s="4" t="s">
        <v>14</v>
      </c>
      <c r="K106" s="8">
        <v>2.12304</v>
      </c>
      <c r="L106" s="8">
        <v>0.133523</v>
      </c>
      <c r="M106" s="54" t="s">
        <v>16846</v>
      </c>
      <c r="N106" s="54" t="s">
        <v>6877</v>
      </c>
      <c r="O106" s="163" t="s">
        <v>17751</v>
      </c>
    </row>
    <row r="107" spans="1:15" ht="15" customHeight="1" x14ac:dyDescent="0.2">
      <c r="A107" s="4" t="s">
        <v>553</v>
      </c>
      <c r="B107" s="44" t="s">
        <v>32</v>
      </c>
      <c r="C107" s="4" t="s">
        <v>26</v>
      </c>
      <c r="D107" s="4" t="s">
        <v>27</v>
      </c>
      <c r="E107" s="4" t="s">
        <v>3</v>
      </c>
      <c r="F107" s="4" t="s">
        <v>5</v>
      </c>
      <c r="G107" s="4" t="s">
        <v>25</v>
      </c>
      <c r="H107" s="4" t="s">
        <v>25</v>
      </c>
      <c r="I107" s="4" t="s">
        <v>14</v>
      </c>
      <c r="K107" s="8">
        <v>1.23239E-2</v>
      </c>
      <c r="L107" s="8">
        <v>0</v>
      </c>
      <c r="M107" s="54" t="s">
        <v>16847</v>
      </c>
      <c r="N107" s="54" t="s">
        <v>16730</v>
      </c>
      <c r="O107" s="164" t="s">
        <v>17744</v>
      </c>
    </row>
    <row r="108" spans="1:15" ht="15" customHeight="1" x14ac:dyDescent="0.2">
      <c r="A108" s="4" t="s">
        <v>558</v>
      </c>
      <c r="B108" s="44" t="s">
        <v>32</v>
      </c>
      <c r="C108" s="4" t="s">
        <v>544</v>
      </c>
      <c r="D108" s="4" t="s">
        <v>545</v>
      </c>
      <c r="E108" s="4" t="s">
        <v>55</v>
      </c>
      <c r="F108" s="4" t="s">
        <v>57</v>
      </c>
      <c r="G108" s="4" t="s">
        <v>59</v>
      </c>
      <c r="H108" s="4" t="s">
        <v>59</v>
      </c>
      <c r="I108" s="4" t="s">
        <v>14</v>
      </c>
      <c r="K108" s="8">
        <v>2.5248400000000002</v>
      </c>
      <c r="L108" s="8">
        <v>0.242898</v>
      </c>
      <c r="M108" s="54" t="s">
        <v>16848</v>
      </c>
      <c r="N108" s="54" t="s">
        <v>6877</v>
      </c>
      <c r="O108" s="163" t="s">
        <v>17672</v>
      </c>
    </row>
    <row r="109" spans="1:15" ht="15" customHeight="1" x14ac:dyDescent="0.2">
      <c r="A109" s="4" t="s">
        <v>561</v>
      </c>
      <c r="B109" s="44" t="s">
        <v>32</v>
      </c>
      <c r="C109" s="4" t="s">
        <v>421</v>
      </c>
      <c r="D109" s="4" t="s">
        <v>422</v>
      </c>
      <c r="E109" s="4" t="s">
        <v>77</v>
      </c>
      <c r="F109" s="4" t="s">
        <v>78</v>
      </c>
      <c r="G109" s="4" t="s">
        <v>420</v>
      </c>
      <c r="H109" s="4" t="s">
        <v>420</v>
      </c>
      <c r="I109" s="4" t="s">
        <v>14</v>
      </c>
      <c r="K109" s="8">
        <v>2.2871700000000001</v>
      </c>
      <c r="L109" s="8">
        <v>0.38529799999999997</v>
      </c>
      <c r="M109" s="54" t="s">
        <v>16849</v>
      </c>
      <c r="N109" s="54" t="s">
        <v>16731</v>
      </c>
      <c r="O109" s="163" t="s">
        <v>16591</v>
      </c>
    </row>
    <row r="110" spans="1:15" ht="15" customHeight="1" x14ac:dyDescent="0.2">
      <c r="A110" s="4" t="s">
        <v>567</v>
      </c>
      <c r="B110" s="44" t="s">
        <v>8</v>
      </c>
      <c r="C110" s="4" t="s">
        <v>130</v>
      </c>
      <c r="D110" s="4" t="s">
        <v>131</v>
      </c>
      <c r="E110" s="4" t="s">
        <v>132</v>
      </c>
      <c r="F110" s="4" t="s">
        <v>134</v>
      </c>
      <c r="G110" s="4" t="s">
        <v>136</v>
      </c>
      <c r="H110" s="4" t="s">
        <v>136</v>
      </c>
      <c r="I110" s="4" t="s">
        <v>14</v>
      </c>
      <c r="K110" s="8">
        <v>2.8343099999999999</v>
      </c>
      <c r="L110" s="8">
        <v>4.4755000000000003</v>
      </c>
      <c r="M110" s="54" t="s">
        <v>16828</v>
      </c>
      <c r="N110" s="54" t="s">
        <v>6989</v>
      </c>
      <c r="O110" s="163"/>
    </row>
    <row r="111" spans="1:15" ht="15" customHeight="1" x14ac:dyDescent="0.2">
      <c r="A111" s="4" t="s">
        <v>571</v>
      </c>
      <c r="B111" s="44" t="s">
        <v>32</v>
      </c>
      <c r="C111" s="4" t="s">
        <v>130</v>
      </c>
      <c r="D111" s="4" t="s">
        <v>131</v>
      </c>
      <c r="E111" s="4" t="s">
        <v>132</v>
      </c>
      <c r="F111" s="4" t="s">
        <v>134</v>
      </c>
      <c r="G111" s="4" t="s">
        <v>136</v>
      </c>
      <c r="H111" s="4" t="s">
        <v>136</v>
      </c>
      <c r="I111" s="4" t="s">
        <v>14</v>
      </c>
      <c r="K111" s="8">
        <v>2.6623600000000001</v>
      </c>
      <c r="L111" s="8">
        <v>3.9733700000000001</v>
      </c>
      <c r="M111" s="54" t="s">
        <v>16557</v>
      </c>
      <c r="N111" s="54" t="s">
        <v>6989</v>
      </c>
      <c r="O111" s="163" t="s">
        <v>17619</v>
      </c>
    </row>
    <row r="112" spans="1:15" ht="15" customHeight="1" x14ac:dyDescent="0.2">
      <c r="A112" s="4" t="s">
        <v>574</v>
      </c>
      <c r="B112" s="44" t="s">
        <v>32</v>
      </c>
      <c r="C112" s="4" t="s">
        <v>213</v>
      </c>
      <c r="D112" s="4" t="s">
        <v>214</v>
      </c>
      <c r="E112" s="4" t="s">
        <v>167</v>
      </c>
      <c r="F112" s="4" t="s">
        <v>168</v>
      </c>
      <c r="G112" s="4" t="s">
        <v>216</v>
      </c>
      <c r="H112" s="4" t="s">
        <v>216</v>
      </c>
      <c r="I112" s="4" t="s">
        <v>14</v>
      </c>
      <c r="K112" s="8">
        <v>2.6314600000000001</v>
      </c>
      <c r="L112" s="8">
        <v>0.26491500000000001</v>
      </c>
      <c r="M112" s="54" t="s">
        <v>16850</v>
      </c>
      <c r="N112" s="54" t="s">
        <v>8</v>
      </c>
      <c r="O112" s="163" t="s">
        <v>17663</v>
      </c>
    </row>
    <row r="113" spans="1:15" ht="15" customHeight="1" x14ac:dyDescent="0.2">
      <c r="A113" s="4" t="s">
        <v>579</v>
      </c>
      <c r="B113" s="44" t="s">
        <v>8</v>
      </c>
      <c r="C113" s="4" t="s">
        <v>240</v>
      </c>
      <c r="D113" s="4" t="s">
        <v>241</v>
      </c>
      <c r="E113" s="4" t="s">
        <v>167</v>
      </c>
      <c r="F113" s="4" t="s">
        <v>168</v>
      </c>
      <c r="G113" s="4" t="s">
        <v>170</v>
      </c>
      <c r="H113" s="4" t="s">
        <v>170</v>
      </c>
      <c r="I113" s="4" t="s">
        <v>14</v>
      </c>
      <c r="K113" s="8">
        <v>2.4501200000000001</v>
      </c>
      <c r="L113" s="8">
        <v>0.128551</v>
      </c>
      <c r="M113" s="54" t="s">
        <v>16846</v>
      </c>
      <c r="N113" s="54" t="s">
        <v>6877</v>
      </c>
      <c r="O113" s="163"/>
    </row>
    <row r="114" spans="1:15" ht="15" customHeight="1" x14ac:dyDescent="0.2">
      <c r="A114" s="4" t="s">
        <v>584</v>
      </c>
      <c r="B114" s="44" t="s">
        <v>8</v>
      </c>
      <c r="C114" s="4" t="s">
        <v>204</v>
      </c>
      <c r="D114" s="4" t="s">
        <v>205</v>
      </c>
      <c r="E114" s="4" t="s">
        <v>167</v>
      </c>
      <c r="F114" s="4" t="s">
        <v>168</v>
      </c>
      <c r="G114" s="4" t="s">
        <v>170</v>
      </c>
      <c r="H114" s="4" t="s">
        <v>170</v>
      </c>
      <c r="I114" s="4" t="s">
        <v>14</v>
      </c>
      <c r="K114" s="8">
        <v>2.4996100000000001</v>
      </c>
      <c r="L114" s="8">
        <v>0.215554</v>
      </c>
      <c r="M114" s="54" t="s">
        <v>16851</v>
      </c>
      <c r="N114" s="54" t="s">
        <v>1022</v>
      </c>
      <c r="O114" s="163"/>
    </row>
    <row r="115" spans="1:15" ht="15" customHeight="1" x14ac:dyDescent="0.2">
      <c r="A115" s="4" t="s">
        <v>590</v>
      </c>
      <c r="B115" s="44" t="s">
        <v>32</v>
      </c>
      <c r="C115" s="4" t="s">
        <v>192</v>
      </c>
      <c r="D115" s="4" t="s">
        <v>193</v>
      </c>
      <c r="E115" s="4" t="s">
        <v>167</v>
      </c>
      <c r="F115" s="4" t="s">
        <v>168</v>
      </c>
      <c r="G115" s="4" t="s">
        <v>170</v>
      </c>
      <c r="H115" s="4" t="s">
        <v>170</v>
      </c>
      <c r="I115" s="4" t="s">
        <v>14</v>
      </c>
      <c r="K115" s="8">
        <v>2.6343899999999998</v>
      </c>
      <c r="L115" s="8">
        <v>0.22975899999999999</v>
      </c>
      <c r="M115" s="54" t="s">
        <v>16830</v>
      </c>
      <c r="N115" s="54" t="s">
        <v>1035</v>
      </c>
      <c r="O115" s="163" t="s">
        <v>17752</v>
      </c>
    </row>
    <row r="116" spans="1:15" ht="15" customHeight="1" x14ac:dyDescent="0.2">
      <c r="A116" s="4" t="s">
        <v>598</v>
      </c>
      <c r="B116" s="44" t="s">
        <v>32</v>
      </c>
      <c r="C116" s="4" t="s">
        <v>262</v>
      </c>
      <c r="D116" s="4" t="s">
        <v>263</v>
      </c>
      <c r="E116" s="4" t="s">
        <v>167</v>
      </c>
      <c r="F116" s="4" t="s">
        <v>168</v>
      </c>
      <c r="G116" s="4" t="s">
        <v>170</v>
      </c>
      <c r="H116" s="4" t="s">
        <v>170</v>
      </c>
      <c r="I116" s="4" t="s">
        <v>14</v>
      </c>
      <c r="K116" s="8">
        <v>2.4272300000000002</v>
      </c>
      <c r="L116" s="8">
        <v>0.22869300000000001</v>
      </c>
      <c r="M116" s="54" t="s">
        <v>16852</v>
      </c>
      <c r="N116" s="54" t="s">
        <v>8</v>
      </c>
      <c r="O116" s="163" t="s">
        <v>17741</v>
      </c>
    </row>
    <row r="117" spans="1:15" ht="15" customHeight="1" x14ac:dyDescent="0.2">
      <c r="A117" s="4" t="s">
        <v>604</v>
      </c>
      <c r="B117" s="44" t="s">
        <v>8</v>
      </c>
      <c r="C117" s="4" t="s">
        <v>596</v>
      </c>
      <c r="D117" s="4" t="s">
        <v>597</v>
      </c>
      <c r="E117" s="4" t="s">
        <v>11</v>
      </c>
      <c r="F117" s="4" t="s">
        <v>12</v>
      </c>
      <c r="G117" s="4" t="s">
        <v>301</v>
      </c>
      <c r="H117" s="4" t="s">
        <v>301</v>
      </c>
      <c r="I117" s="4" t="s">
        <v>14</v>
      </c>
      <c r="K117" s="8">
        <v>1.7889299999999999</v>
      </c>
      <c r="L117" s="8">
        <v>0</v>
      </c>
      <c r="M117" s="54" t="s">
        <v>16853</v>
      </c>
      <c r="N117" s="54" t="s">
        <v>2362</v>
      </c>
      <c r="O117" s="163"/>
    </row>
    <row r="118" spans="1:15" ht="15" customHeight="1" x14ac:dyDescent="0.2">
      <c r="A118" s="4" t="s">
        <v>605</v>
      </c>
      <c r="B118" s="44" t="s">
        <v>32</v>
      </c>
      <c r="C118" s="4" t="s">
        <v>421</v>
      </c>
      <c r="D118" s="4" t="s">
        <v>422</v>
      </c>
      <c r="E118" s="4" t="s">
        <v>77</v>
      </c>
      <c r="F118" s="4" t="s">
        <v>78</v>
      </c>
      <c r="G118" s="4" t="s">
        <v>420</v>
      </c>
      <c r="H118" s="4" t="s">
        <v>420</v>
      </c>
      <c r="I118" s="4" t="s">
        <v>14</v>
      </c>
      <c r="K118" s="8">
        <v>2.17625</v>
      </c>
      <c r="L118" s="8">
        <v>0.290128</v>
      </c>
      <c r="M118" s="54" t="s">
        <v>16854</v>
      </c>
      <c r="N118" s="54" t="s">
        <v>19</v>
      </c>
      <c r="O118" s="163" t="s">
        <v>16591</v>
      </c>
    </row>
    <row r="119" spans="1:15" ht="15" customHeight="1" x14ac:dyDescent="0.2">
      <c r="A119" s="4" t="s">
        <v>609</v>
      </c>
      <c r="B119" s="44" t="s">
        <v>32</v>
      </c>
      <c r="C119" s="4" t="s">
        <v>130</v>
      </c>
      <c r="D119" s="4" t="s">
        <v>131</v>
      </c>
      <c r="E119" s="4" t="s">
        <v>132</v>
      </c>
      <c r="F119" s="4" t="s">
        <v>134</v>
      </c>
      <c r="G119" s="4" t="s">
        <v>136</v>
      </c>
      <c r="H119" s="4" t="s">
        <v>136</v>
      </c>
      <c r="I119" s="4" t="s">
        <v>14</v>
      </c>
      <c r="K119" s="8">
        <v>2.86463</v>
      </c>
      <c r="L119" s="8">
        <v>3.9307500000000002</v>
      </c>
      <c r="M119" s="54" t="s">
        <v>16855</v>
      </c>
      <c r="N119" s="54" t="s">
        <v>6989</v>
      </c>
      <c r="O119" s="163" t="s">
        <v>17619</v>
      </c>
    </row>
    <row r="120" spans="1:15" ht="15" customHeight="1" x14ac:dyDescent="0.2">
      <c r="A120" s="4" t="s">
        <v>616</v>
      </c>
      <c r="B120" s="44" t="s">
        <v>32</v>
      </c>
      <c r="C120" s="4" t="s">
        <v>130</v>
      </c>
      <c r="D120" s="4" t="s">
        <v>131</v>
      </c>
      <c r="E120" s="4" t="s">
        <v>132</v>
      </c>
      <c r="F120" s="4" t="s">
        <v>134</v>
      </c>
      <c r="G120" s="4" t="s">
        <v>136</v>
      </c>
      <c r="H120" s="4" t="s">
        <v>136</v>
      </c>
      <c r="I120" s="4" t="s">
        <v>14</v>
      </c>
      <c r="K120" s="8">
        <v>2.7897099999999999</v>
      </c>
      <c r="L120" s="8">
        <v>3.67578</v>
      </c>
      <c r="M120" s="54" t="s">
        <v>16828</v>
      </c>
      <c r="N120" s="54" t="s">
        <v>6989</v>
      </c>
      <c r="O120" s="163" t="s">
        <v>17670</v>
      </c>
    </row>
    <row r="121" spans="1:15" ht="15" customHeight="1" x14ac:dyDescent="0.2">
      <c r="A121" s="4" t="s">
        <v>623</v>
      </c>
      <c r="B121" s="44" t="s">
        <v>8</v>
      </c>
      <c r="C121" s="4" t="s">
        <v>213</v>
      </c>
      <c r="D121" s="4" t="s">
        <v>214</v>
      </c>
      <c r="E121" s="4" t="s">
        <v>167</v>
      </c>
      <c r="F121" s="4" t="s">
        <v>168</v>
      </c>
      <c r="G121" s="4" t="s">
        <v>216</v>
      </c>
      <c r="H121" s="4" t="s">
        <v>216</v>
      </c>
      <c r="I121" s="4" t="s">
        <v>14</v>
      </c>
      <c r="K121" s="8">
        <v>2.61815</v>
      </c>
      <c r="L121" s="8">
        <v>0.236151</v>
      </c>
      <c r="M121" s="54" t="s">
        <v>16856</v>
      </c>
      <c r="N121" s="54" t="s">
        <v>1022</v>
      </c>
      <c r="O121" s="163"/>
    </row>
    <row r="122" spans="1:15" ht="15" customHeight="1" x14ac:dyDescent="0.2">
      <c r="A122" s="4" t="s">
        <v>624</v>
      </c>
      <c r="B122" s="44" t="s">
        <v>32</v>
      </c>
      <c r="C122" s="4" t="s">
        <v>199</v>
      </c>
      <c r="D122" s="4" t="s">
        <v>200</v>
      </c>
      <c r="E122" s="4" t="s">
        <v>167</v>
      </c>
      <c r="F122" s="4" t="s">
        <v>168</v>
      </c>
      <c r="G122" s="4" t="s">
        <v>170</v>
      </c>
      <c r="H122" s="4" t="s">
        <v>170</v>
      </c>
      <c r="I122" s="4" t="s">
        <v>14</v>
      </c>
      <c r="K122" s="8">
        <v>2.5964399999999999</v>
      </c>
      <c r="L122" s="8">
        <v>0.29545500000000002</v>
      </c>
      <c r="M122" s="54" t="s">
        <v>16857</v>
      </c>
      <c r="N122" s="54" t="s">
        <v>6877</v>
      </c>
      <c r="O122" s="163" t="s">
        <v>17622</v>
      </c>
    </row>
    <row r="123" spans="1:15" ht="15" customHeight="1" x14ac:dyDescent="0.2">
      <c r="A123" s="4" t="s">
        <v>627</v>
      </c>
      <c r="B123" s="44" t="s">
        <v>32</v>
      </c>
      <c r="C123" s="4" t="s">
        <v>187</v>
      </c>
      <c r="D123" s="4" t="s">
        <v>188</v>
      </c>
      <c r="E123" s="4" t="s">
        <v>167</v>
      </c>
      <c r="F123" s="4" t="s">
        <v>168</v>
      </c>
      <c r="G123" s="4" t="s">
        <v>170</v>
      </c>
      <c r="H123" s="4" t="s">
        <v>170</v>
      </c>
      <c r="I123" s="4" t="s">
        <v>14</v>
      </c>
      <c r="K123" s="8">
        <v>2.1737099999999998</v>
      </c>
      <c r="L123" s="8">
        <v>0.18110799999999999</v>
      </c>
      <c r="M123" s="54" t="s">
        <v>16830</v>
      </c>
      <c r="N123" s="54" t="s">
        <v>1035</v>
      </c>
      <c r="O123" s="163" t="s">
        <v>17753</v>
      </c>
    </row>
    <row r="124" spans="1:15" ht="15" customHeight="1" x14ac:dyDescent="0.2">
      <c r="A124" s="4" t="s">
        <v>628</v>
      </c>
      <c r="B124" s="44" t="s">
        <v>32</v>
      </c>
      <c r="C124" s="4" t="s">
        <v>258</v>
      </c>
      <c r="D124" s="4" t="s">
        <v>260</v>
      </c>
      <c r="E124" s="4" t="s">
        <v>167</v>
      </c>
      <c r="F124" s="4" t="s">
        <v>168</v>
      </c>
      <c r="G124" s="4" t="s">
        <v>59</v>
      </c>
      <c r="H124" s="4" t="s">
        <v>59</v>
      </c>
      <c r="I124" s="4" t="s">
        <v>14</v>
      </c>
      <c r="K124" s="8">
        <v>2.5295399999999999</v>
      </c>
      <c r="L124" s="8">
        <v>0.245028</v>
      </c>
      <c r="M124" s="54" t="s">
        <v>16858</v>
      </c>
      <c r="N124" s="54" t="s">
        <v>16741</v>
      </c>
      <c r="O124" s="163" t="s">
        <v>17754</v>
      </c>
    </row>
    <row r="125" spans="1:15" ht="15" customHeight="1" x14ac:dyDescent="0.2">
      <c r="A125" s="4" t="s">
        <v>631</v>
      </c>
      <c r="B125" s="44" t="s">
        <v>32</v>
      </c>
      <c r="C125" s="4" t="s">
        <v>621</v>
      </c>
      <c r="D125" s="4" t="s">
        <v>622</v>
      </c>
      <c r="E125" s="4" t="s">
        <v>11</v>
      </c>
      <c r="F125" s="4" t="s">
        <v>12</v>
      </c>
      <c r="G125" s="4" t="s">
        <v>272</v>
      </c>
      <c r="H125" s="4" t="s">
        <v>620</v>
      </c>
      <c r="I125" s="4" t="s">
        <v>14</v>
      </c>
      <c r="K125" s="8">
        <v>1.85466</v>
      </c>
      <c r="L125" s="8">
        <v>1.7400599999999999E-2</v>
      </c>
      <c r="M125" s="54" t="s">
        <v>16859</v>
      </c>
      <c r="N125" s="54" t="s">
        <v>6914</v>
      </c>
      <c r="O125" s="164" t="s">
        <v>16543</v>
      </c>
    </row>
    <row r="126" spans="1:15" ht="15" customHeight="1" x14ac:dyDescent="0.2">
      <c r="A126" s="4" t="s">
        <v>632</v>
      </c>
      <c r="B126" s="44" t="s">
        <v>32</v>
      </c>
      <c r="C126" s="4" t="s">
        <v>44</v>
      </c>
      <c r="D126" s="4" t="s">
        <v>45</v>
      </c>
      <c r="E126" s="4" t="s">
        <v>3</v>
      </c>
      <c r="F126" s="4" t="s">
        <v>5</v>
      </c>
      <c r="G126" s="4" t="s">
        <v>43</v>
      </c>
      <c r="H126" s="4" t="s">
        <v>43</v>
      </c>
      <c r="I126" s="4" t="s">
        <v>14</v>
      </c>
      <c r="K126" s="8">
        <v>-1.0563400000000001E-2</v>
      </c>
      <c r="L126" s="8">
        <v>0</v>
      </c>
      <c r="M126" s="54" t="s">
        <v>16860</v>
      </c>
      <c r="N126" s="54" t="s">
        <v>16729</v>
      </c>
      <c r="O126" s="163" t="s">
        <v>16573</v>
      </c>
    </row>
    <row r="127" spans="1:15" ht="15" customHeight="1" x14ac:dyDescent="0.2">
      <c r="A127" s="4" t="s">
        <v>635</v>
      </c>
      <c r="B127" s="44" t="s">
        <v>32</v>
      </c>
      <c r="C127" s="4" t="s">
        <v>130</v>
      </c>
      <c r="D127" s="4" t="s">
        <v>131</v>
      </c>
      <c r="E127" s="4" t="s">
        <v>132</v>
      </c>
      <c r="F127" s="4" t="s">
        <v>134</v>
      </c>
      <c r="G127" s="4" t="s">
        <v>136</v>
      </c>
      <c r="H127" s="4" t="s">
        <v>136</v>
      </c>
      <c r="I127" s="4" t="s">
        <v>14</v>
      </c>
      <c r="K127" s="8">
        <v>3.03775</v>
      </c>
      <c r="L127" s="8">
        <v>3.8966599999999998</v>
      </c>
      <c r="M127" s="54" t="s">
        <v>16843</v>
      </c>
      <c r="N127" s="54" t="s">
        <v>6989</v>
      </c>
      <c r="O127" s="163" t="s">
        <v>17636</v>
      </c>
    </row>
    <row r="128" spans="1:15" ht="15" customHeight="1" x14ac:dyDescent="0.2">
      <c r="A128" s="4" t="s">
        <v>636</v>
      </c>
      <c r="B128" s="44" t="s">
        <v>8</v>
      </c>
      <c r="C128" s="4" t="s">
        <v>563</v>
      </c>
      <c r="D128" s="4" t="s">
        <v>564</v>
      </c>
      <c r="E128" s="4" t="s">
        <v>55</v>
      </c>
      <c r="F128" s="4" t="s">
        <v>57</v>
      </c>
      <c r="G128" s="4" t="s">
        <v>562</v>
      </c>
      <c r="H128" s="4" t="s">
        <v>562</v>
      </c>
      <c r="I128" s="4" t="s">
        <v>14</v>
      </c>
      <c r="K128" s="8">
        <v>2.4780899999999999</v>
      </c>
      <c r="L128" s="8">
        <v>0.20703099999999999</v>
      </c>
      <c r="M128" s="54" t="s">
        <v>16861</v>
      </c>
      <c r="N128" s="54" t="s">
        <v>8</v>
      </c>
      <c r="O128" s="163"/>
    </row>
    <row r="129" spans="1:15" ht="15" customHeight="1" x14ac:dyDescent="0.2">
      <c r="A129" s="4" t="s">
        <v>637</v>
      </c>
      <c r="B129" s="44" t="s">
        <v>8</v>
      </c>
      <c r="C129" s="4" t="s">
        <v>618</v>
      </c>
      <c r="D129" s="4" t="s">
        <v>619</v>
      </c>
      <c r="E129" s="4" t="s">
        <v>11</v>
      </c>
      <c r="F129" s="4" t="s">
        <v>12</v>
      </c>
      <c r="G129" s="4" t="s">
        <v>617</v>
      </c>
      <c r="H129" s="4" t="s">
        <v>617</v>
      </c>
      <c r="I129" s="4" t="s">
        <v>14</v>
      </c>
      <c r="K129" s="8">
        <v>2.1023100000000001</v>
      </c>
      <c r="L129" s="8">
        <v>0</v>
      </c>
      <c r="M129" s="54" t="s">
        <v>16862</v>
      </c>
      <c r="N129" s="54" t="s">
        <v>6914</v>
      </c>
      <c r="O129" s="163"/>
    </row>
    <row r="130" spans="1:15" ht="15" customHeight="1" x14ac:dyDescent="0.2">
      <c r="A130" s="4" t="s">
        <v>639</v>
      </c>
      <c r="B130" s="44" t="s">
        <v>8</v>
      </c>
      <c r="C130" s="4" t="s">
        <v>199</v>
      </c>
      <c r="D130" s="4" t="s">
        <v>200</v>
      </c>
      <c r="E130" s="4" t="s">
        <v>167</v>
      </c>
      <c r="F130" s="4" t="s">
        <v>168</v>
      </c>
      <c r="G130" s="4" t="s">
        <v>170</v>
      </c>
      <c r="H130" s="4" t="s">
        <v>170</v>
      </c>
      <c r="I130" s="4" t="s">
        <v>14</v>
      </c>
      <c r="K130" s="8">
        <v>2.5533999999999999</v>
      </c>
      <c r="L130" s="8">
        <v>0.175426</v>
      </c>
      <c r="M130" s="54" t="s">
        <v>16863</v>
      </c>
      <c r="N130" s="54" t="s">
        <v>6877</v>
      </c>
      <c r="O130" s="163"/>
    </row>
    <row r="131" spans="1:15" ht="15" customHeight="1" x14ac:dyDescent="0.2">
      <c r="A131" s="4" t="s">
        <v>640</v>
      </c>
      <c r="B131" s="44" t="s">
        <v>32</v>
      </c>
      <c r="C131" s="4" t="s">
        <v>197</v>
      </c>
      <c r="D131" s="4" t="s">
        <v>193</v>
      </c>
      <c r="E131" s="4" t="s">
        <v>167</v>
      </c>
      <c r="F131" s="4" t="s">
        <v>168</v>
      </c>
      <c r="G131" s="4" t="s">
        <v>170</v>
      </c>
      <c r="H131" s="4" t="s">
        <v>170</v>
      </c>
      <c r="I131" s="4" t="s">
        <v>14</v>
      </c>
      <c r="K131" s="8">
        <v>2.46401</v>
      </c>
      <c r="L131" s="8">
        <v>0.182528</v>
      </c>
      <c r="M131" s="54" t="s">
        <v>16830</v>
      </c>
      <c r="N131" s="54" t="s">
        <v>1035</v>
      </c>
      <c r="O131" s="163" t="s">
        <v>17755</v>
      </c>
    </row>
    <row r="132" spans="1:15" ht="15" customHeight="1" x14ac:dyDescent="0.2">
      <c r="A132" s="4" t="s">
        <v>642</v>
      </c>
      <c r="B132" s="44" t="s">
        <v>32</v>
      </c>
      <c r="C132" s="4" t="s">
        <v>252</v>
      </c>
      <c r="D132" s="4" t="s">
        <v>253</v>
      </c>
      <c r="E132" s="4" t="s">
        <v>167</v>
      </c>
      <c r="F132" s="4" t="s">
        <v>168</v>
      </c>
      <c r="G132" s="4" t="s">
        <v>59</v>
      </c>
      <c r="H132" s="4" t="s">
        <v>59</v>
      </c>
      <c r="I132" s="4" t="s">
        <v>14</v>
      </c>
      <c r="K132" s="8">
        <v>2.2492200000000002</v>
      </c>
      <c r="L132" s="8">
        <v>0.206676</v>
      </c>
      <c r="M132" s="54" t="s">
        <v>16864</v>
      </c>
      <c r="N132" s="54" t="s">
        <v>16731</v>
      </c>
      <c r="O132" s="163" t="s">
        <v>16546</v>
      </c>
    </row>
    <row r="133" spans="1:15" ht="15" customHeight="1" x14ac:dyDescent="0.2">
      <c r="A133" s="4" t="s">
        <v>643</v>
      </c>
      <c r="B133" s="44" t="s">
        <v>32</v>
      </c>
      <c r="C133" s="4" t="s">
        <v>53</v>
      </c>
      <c r="D133" s="4" t="s">
        <v>54</v>
      </c>
      <c r="E133" s="4" t="s">
        <v>55</v>
      </c>
      <c r="F133" s="4" t="s">
        <v>57</v>
      </c>
      <c r="G133" s="4" t="s">
        <v>59</v>
      </c>
      <c r="H133" s="4" t="s">
        <v>59</v>
      </c>
      <c r="I133" s="4" t="s">
        <v>14</v>
      </c>
      <c r="K133" s="8">
        <v>2.5813799999999998</v>
      </c>
      <c r="L133" s="8">
        <v>0.257102</v>
      </c>
      <c r="M133" s="54" t="s">
        <v>16865</v>
      </c>
      <c r="N133" s="54" t="s">
        <v>8</v>
      </c>
      <c r="O133" s="163" t="s">
        <v>17648</v>
      </c>
    </row>
    <row r="134" spans="1:15" ht="15" customHeight="1" x14ac:dyDescent="0.2">
      <c r="A134" s="4" t="s">
        <v>644</v>
      </c>
      <c r="B134" s="44" t="s">
        <v>32</v>
      </c>
      <c r="C134" s="4" t="s">
        <v>20</v>
      </c>
      <c r="D134" s="4" t="s">
        <v>21</v>
      </c>
      <c r="E134" s="4" t="s">
        <v>22</v>
      </c>
      <c r="F134" s="4" t="s">
        <v>23</v>
      </c>
      <c r="G134" s="4" t="s">
        <v>24</v>
      </c>
      <c r="H134" s="4" t="s">
        <v>24</v>
      </c>
      <c r="I134" s="4" t="s">
        <v>14</v>
      </c>
      <c r="K134" s="8">
        <v>2.46909</v>
      </c>
      <c r="L134" s="8">
        <v>0.26668999999999998</v>
      </c>
      <c r="M134" s="54" t="s">
        <v>16866</v>
      </c>
      <c r="N134" s="54" t="s">
        <v>1035</v>
      </c>
      <c r="O134" s="163" t="s">
        <v>17737</v>
      </c>
    </row>
    <row r="135" spans="1:15" ht="15" customHeight="1" x14ac:dyDescent="0.2">
      <c r="A135" s="4" t="s">
        <v>645</v>
      </c>
      <c r="B135" s="44" t="s">
        <v>32</v>
      </c>
      <c r="C135" s="4" t="s">
        <v>130</v>
      </c>
      <c r="D135" s="4" t="s">
        <v>131</v>
      </c>
      <c r="E135" s="4" t="s">
        <v>132</v>
      </c>
      <c r="F135" s="4" t="s">
        <v>134</v>
      </c>
      <c r="G135" s="4" t="s">
        <v>136</v>
      </c>
      <c r="H135" s="4" t="s">
        <v>136</v>
      </c>
      <c r="I135" s="4" t="s">
        <v>14</v>
      </c>
      <c r="K135" s="8">
        <v>2.7149800000000002</v>
      </c>
      <c r="L135" s="8">
        <v>4.1953100000000001</v>
      </c>
      <c r="M135" s="54" t="s">
        <v>16557</v>
      </c>
      <c r="N135" s="54" t="s">
        <v>6989</v>
      </c>
      <c r="O135" s="163" t="s">
        <v>17636</v>
      </c>
    </row>
    <row r="136" spans="1:15" ht="15" customHeight="1" x14ac:dyDescent="0.2">
      <c r="A136" s="4" t="s">
        <v>646</v>
      </c>
      <c r="B136" s="44" t="s">
        <v>32</v>
      </c>
      <c r="C136" s="4" t="s">
        <v>563</v>
      </c>
      <c r="D136" s="4" t="s">
        <v>564</v>
      </c>
      <c r="E136" s="4" t="s">
        <v>55</v>
      </c>
      <c r="F136" s="4" t="s">
        <v>57</v>
      </c>
      <c r="G136" s="4" t="s">
        <v>562</v>
      </c>
      <c r="H136" s="4" t="s">
        <v>562</v>
      </c>
      <c r="I136" s="4" t="s">
        <v>14</v>
      </c>
      <c r="K136" s="8">
        <v>2.7320000000000002</v>
      </c>
      <c r="L136" s="8">
        <v>0.227628</v>
      </c>
      <c r="M136" s="54" t="s">
        <v>16867</v>
      </c>
      <c r="N136" s="54" t="s">
        <v>6877</v>
      </c>
      <c r="O136" s="163" t="s">
        <v>17754</v>
      </c>
    </row>
    <row r="137" spans="1:15" ht="15" customHeight="1" x14ac:dyDescent="0.2">
      <c r="A137" s="4" t="s">
        <v>647</v>
      </c>
      <c r="B137" s="44" t="s">
        <v>32</v>
      </c>
      <c r="C137" s="4" t="s">
        <v>608</v>
      </c>
      <c r="D137" s="4" t="s">
        <v>610</v>
      </c>
      <c r="E137" s="4" t="s">
        <v>11</v>
      </c>
      <c r="F137" s="4" t="s">
        <v>12</v>
      </c>
      <c r="G137" s="4" t="s">
        <v>13</v>
      </c>
      <c r="H137" s="4" t="s">
        <v>13</v>
      </c>
      <c r="I137" s="4" t="s">
        <v>14</v>
      </c>
      <c r="K137" s="8">
        <v>1.99237</v>
      </c>
      <c r="L137" s="8">
        <v>0</v>
      </c>
      <c r="M137" s="54" t="s">
        <v>16868</v>
      </c>
      <c r="N137" s="54" t="s">
        <v>6914</v>
      </c>
      <c r="O137" s="163" t="s">
        <v>17756</v>
      </c>
    </row>
    <row r="138" spans="1:15" ht="15" customHeight="1" x14ac:dyDescent="0.2">
      <c r="A138" s="4" t="s">
        <v>648</v>
      </c>
      <c r="B138" s="44" t="s">
        <v>32</v>
      </c>
      <c r="C138" s="4" t="s">
        <v>173</v>
      </c>
      <c r="D138" s="4" t="s">
        <v>174</v>
      </c>
      <c r="E138" s="4" t="s">
        <v>167</v>
      </c>
      <c r="F138" s="4" t="s">
        <v>168</v>
      </c>
      <c r="G138" s="4" t="s">
        <v>170</v>
      </c>
      <c r="H138" s="4" t="s">
        <v>170</v>
      </c>
      <c r="I138" s="4" t="s">
        <v>14</v>
      </c>
      <c r="K138" s="8">
        <v>2.5743299999999998</v>
      </c>
      <c r="L138" s="8">
        <v>9.8721600000000007E-2</v>
      </c>
      <c r="M138" s="54" t="s">
        <v>16824</v>
      </c>
      <c r="N138" s="54" t="s">
        <v>6877</v>
      </c>
      <c r="O138" s="163" t="s">
        <v>16559</v>
      </c>
    </row>
    <row r="139" spans="1:15" ht="15" customHeight="1" x14ac:dyDescent="0.2">
      <c r="A139" s="4" t="s">
        <v>649</v>
      </c>
      <c r="B139" s="44" t="s">
        <v>32</v>
      </c>
      <c r="C139" s="4" t="s">
        <v>247</v>
      </c>
      <c r="D139" s="4" t="s">
        <v>248</v>
      </c>
      <c r="E139" s="4" t="s">
        <v>167</v>
      </c>
      <c r="F139" s="4" t="s">
        <v>168</v>
      </c>
      <c r="G139" s="4" t="s">
        <v>59</v>
      </c>
      <c r="H139" s="4" t="s">
        <v>59</v>
      </c>
      <c r="I139" s="4" t="s">
        <v>14</v>
      </c>
      <c r="K139" s="8">
        <v>2.5244499999999999</v>
      </c>
      <c r="L139" s="8">
        <v>0.326349</v>
      </c>
      <c r="M139" s="54" t="s">
        <v>16869</v>
      </c>
      <c r="N139" s="54" t="s">
        <v>16742</v>
      </c>
      <c r="O139" s="163" t="s">
        <v>17646</v>
      </c>
    </row>
    <row r="140" spans="1:15" ht="15" customHeight="1" x14ac:dyDescent="0.2">
      <c r="A140" s="4" t="s">
        <v>650</v>
      </c>
      <c r="B140" s="44" t="s">
        <v>32</v>
      </c>
      <c r="C140" s="4" t="s">
        <v>29</v>
      </c>
      <c r="D140" s="4" t="s">
        <v>27</v>
      </c>
      <c r="E140" s="4" t="s">
        <v>3</v>
      </c>
      <c r="F140" s="4" t="s">
        <v>5</v>
      </c>
      <c r="G140" s="4" t="s">
        <v>28</v>
      </c>
      <c r="H140" s="4" t="s">
        <v>28</v>
      </c>
      <c r="I140" s="4" t="s">
        <v>14</v>
      </c>
      <c r="K140" s="8">
        <v>5.6142400000000002E-2</v>
      </c>
      <c r="L140" s="8">
        <v>0</v>
      </c>
      <c r="M140" s="54" t="s">
        <v>16870</v>
      </c>
      <c r="N140" s="54" t="s">
        <v>16730</v>
      </c>
      <c r="O140" s="164" t="s">
        <v>17742</v>
      </c>
    </row>
    <row r="141" spans="1:15" ht="15" customHeight="1" x14ac:dyDescent="0.2">
      <c r="A141" s="4" t="s">
        <v>651</v>
      </c>
      <c r="B141" s="44" t="s">
        <v>8</v>
      </c>
      <c r="C141" s="4" t="s">
        <v>250</v>
      </c>
      <c r="D141" s="4" t="s">
        <v>251</v>
      </c>
      <c r="E141" s="4" t="s">
        <v>167</v>
      </c>
      <c r="F141" s="4" t="s">
        <v>168</v>
      </c>
      <c r="G141" s="4" t="s">
        <v>170</v>
      </c>
      <c r="H141" s="4" t="s">
        <v>170</v>
      </c>
      <c r="I141" s="4" t="s">
        <v>14</v>
      </c>
      <c r="K141" s="8">
        <v>2.95051</v>
      </c>
      <c r="L141" s="8">
        <v>0.27521299999999999</v>
      </c>
      <c r="M141" s="54" t="s">
        <v>16871</v>
      </c>
      <c r="N141" s="54" t="s">
        <v>1020</v>
      </c>
      <c r="O141" s="164"/>
    </row>
    <row r="142" spans="1:15" ht="15" customHeight="1" x14ac:dyDescent="0.2">
      <c r="A142" s="4" t="s">
        <v>652</v>
      </c>
      <c r="B142" s="44" t="s">
        <v>8</v>
      </c>
      <c r="C142" s="4" t="s">
        <v>90</v>
      </c>
      <c r="D142" s="4" t="s">
        <v>90</v>
      </c>
      <c r="E142" s="4" t="s">
        <v>3</v>
      </c>
      <c r="F142" s="4" t="s">
        <v>5</v>
      </c>
      <c r="G142" s="4" t="s">
        <v>88</v>
      </c>
      <c r="H142" s="4" t="s">
        <v>88</v>
      </c>
      <c r="I142" s="4" t="s">
        <v>14</v>
      </c>
      <c r="M142" s="54" t="s">
        <v>16872</v>
      </c>
      <c r="N142" s="54" t="s">
        <v>16727</v>
      </c>
      <c r="O142" s="164"/>
    </row>
    <row r="143" spans="1:15" ht="15" customHeight="1" x14ac:dyDescent="0.2">
      <c r="A143" s="4" t="s">
        <v>653</v>
      </c>
      <c r="B143" s="44" t="s">
        <v>8</v>
      </c>
      <c r="C143" s="4" t="s">
        <v>58</v>
      </c>
      <c r="D143" s="4" t="s">
        <v>58</v>
      </c>
      <c r="E143" s="4" t="s">
        <v>3</v>
      </c>
      <c r="F143" s="4" t="s">
        <v>5</v>
      </c>
      <c r="G143" s="4" t="s">
        <v>56</v>
      </c>
      <c r="H143" s="4" t="s">
        <v>56</v>
      </c>
      <c r="I143" s="4" t="s">
        <v>14</v>
      </c>
      <c r="M143" s="54" t="s">
        <v>16873</v>
      </c>
      <c r="N143" s="54" t="s">
        <v>16730</v>
      </c>
      <c r="O143" s="164"/>
    </row>
    <row r="144" spans="1:15" ht="15" customHeight="1" x14ac:dyDescent="0.2">
      <c r="A144" s="4" t="s">
        <v>654</v>
      </c>
      <c r="B144" s="44" t="s">
        <v>8</v>
      </c>
      <c r="C144" s="4" t="s">
        <v>314</v>
      </c>
      <c r="D144" s="4" t="s">
        <v>314</v>
      </c>
      <c r="E144" s="4" t="s">
        <v>77</v>
      </c>
      <c r="F144" s="4" t="s">
        <v>78</v>
      </c>
      <c r="G144" s="4" t="s">
        <v>313</v>
      </c>
      <c r="H144" s="4" t="s">
        <v>313</v>
      </c>
      <c r="I144" s="4" t="s">
        <v>14</v>
      </c>
      <c r="K144" s="8">
        <v>2.3706999999999998</v>
      </c>
      <c r="L144" s="8">
        <v>0.34410499999999999</v>
      </c>
      <c r="M144" s="54" t="s">
        <v>16808</v>
      </c>
      <c r="N144" s="54" t="s">
        <v>16731</v>
      </c>
      <c r="O144" s="164"/>
    </row>
    <row r="145" spans="1:15" ht="15" customHeight="1" x14ac:dyDescent="0.2">
      <c r="A145" s="4" t="s">
        <v>655</v>
      </c>
      <c r="B145" s="44" t="s">
        <v>32</v>
      </c>
      <c r="C145" s="4" t="s">
        <v>625</v>
      </c>
      <c r="D145" s="4" t="s">
        <v>626</v>
      </c>
      <c r="E145" s="4" t="s">
        <v>11</v>
      </c>
      <c r="F145" s="4" t="s">
        <v>12</v>
      </c>
      <c r="G145" s="4" t="s">
        <v>170</v>
      </c>
      <c r="H145" s="4" t="s">
        <v>170</v>
      </c>
      <c r="I145" s="4" t="s">
        <v>14</v>
      </c>
      <c r="K145" s="8">
        <v>2.0031300000000001</v>
      </c>
      <c r="L145" s="8">
        <v>0</v>
      </c>
      <c r="M145" s="54" t="s">
        <v>16874</v>
      </c>
      <c r="N145" s="54" t="s">
        <v>7345</v>
      </c>
      <c r="O145" s="163" t="s">
        <v>16582</v>
      </c>
    </row>
    <row r="146" spans="1:15" ht="15" customHeight="1" x14ac:dyDescent="0.2">
      <c r="A146" s="4" t="s">
        <v>656</v>
      </c>
      <c r="B146" s="44" t="s">
        <v>32</v>
      </c>
      <c r="C146" s="4" t="s">
        <v>602</v>
      </c>
      <c r="D146" s="4" t="s">
        <v>603</v>
      </c>
      <c r="E146" s="4" t="s">
        <v>11</v>
      </c>
      <c r="F146" s="4" t="s">
        <v>12</v>
      </c>
      <c r="G146" s="4" t="s">
        <v>601</v>
      </c>
      <c r="H146" s="4" t="s">
        <v>601</v>
      </c>
      <c r="I146" s="4" t="s">
        <v>14</v>
      </c>
      <c r="K146" s="8">
        <v>1.93584</v>
      </c>
      <c r="L146" s="8">
        <v>0</v>
      </c>
      <c r="M146" s="54" t="s">
        <v>16875</v>
      </c>
      <c r="N146" s="54" t="s">
        <v>19</v>
      </c>
      <c r="O146" s="163" t="s">
        <v>17741</v>
      </c>
    </row>
    <row r="147" spans="1:15" ht="15" customHeight="1" x14ac:dyDescent="0.2">
      <c r="A147" s="4" t="s">
        <v>657</v>
      </c>
      <c r="B147" s="44" t="s">
        <v>8</v>
      </c>
      <c r="C147" s="4" t="s">
        <v>565</v>
      </c>
      <c r="D147" s="4" t="s">
        <v>566</v>
      </c>
      <c r="E147" s="4" t="s">
        <v>55</v>
      </c>
      <c r="F147" s="4" t="s">
        <v>57</v>
      </c>
      <c r="G147" s="4" t="s">
        <v>59</v>
      </c>
      <c r="H147" s="4" t="s">
        <v>59</v>
      </c>
      <c r="I147" s="4" t="s">
        <v>14</v>
      </c>
      <c r="K147" s="8">
        <v>2.5670999999999999</v>
      </c>
      <c r="L147" s="8">
        <v>0.29119299999999998</v>
      </c>
      <c r="M147" s="54" t="s">
        <v>16876</v>
      </c>
      <c r="N147" s="54" t="s">
        <v>16746</v>
      </c>
      <c r="O147" s="163"/>
    </row>
    <row r="148" spans="1:15" ht="15" customHeight="1" x14ac:dyDescent="0.2">
      <c r="A148" s="4" t="s">
        <v>658</v>
      </c>
      <c r="B148" s="44" t="s">
        <v>8</v>
      </c>
      <c r="C148" s="4" t="s">
        <v>250</v>
      </c>
      <c r="D148" s="4" t="s">
        <v>251</v>
      </c>
      <c r="E148" s="4" t="s">
        <v>167</v>
      </c>
      <c r="F148" s="4" t="s">
        <v>168</v>
      </c>
      <c r="G148" s="4" t="s">
        <v>170</v>
      </c>
      <c r="H148" s="4" t="s">
        <v>170</v>
      </c>
      <c r="I148" s="4" t="s">
        <v>14</v>
      </c>
      <c r="K148" s="8">
        <v>2.4454199999999999</v>
      </c>
      <c r="L148" s="8">
        <v>0.29048299999999999</v>
      </c>
      <c r="M148" s="54" t="s">
        <v>16877</v>
      </c>
      <c r="N148" s="54" t="s">
        <v>1009</v>
      </c>
      <c r="O148" s="163"/>
    </row>
    <row r="149" spans="1:15" ht="15" customHeight="1" x14ac:dyDescent="0.2">
      <c r="A149" s="4" t="s">
        <v>659</v>
      </c>
      <c r="B149" s="44" t="s">
        <v>32</v>
      </c>
      <c r="C149" s="4" t="s">
        <v>90</v>
      </c>
      <c r="D149" s="4" t="s">
        <v>90</v>
      </c>
      <c r="E149" s="4" t="s">
        <v>3</v>
      </c>
      <c r="F149" s="4" t="s">
        <v>5</v>
      </c>
      <c r="G149" s="4" t="s">
        <v>88</v>
      </c>
      <c r="H149" s="4" t="s">
        <v>88</v>
      </c>
      <c r="I149" s="4" t="s">
        <v>14</v>
      </c>
      <c r="M149" s="54" t="s">
        <v>16878</v>
      </c>
      <c r="N149" s="54" t="s">
        <v>16727</v>
      </c>
      <c r="O149" s="164" t="s">
        <v>17757</v>
      </c>
    </row>
    <row r="150" spans="1:15" ht="15" customHeight="1" x14ac:dyDescent="0.2">
      <c r="A150" s="4" t="s">
        <v>660</v>
      </c>
      <c r="B150" s="44" t="s">
        <v>32</v>
      </c>
      <c r="C150" s="4" t="s">
        <v>58</v>
      </c>
      <c r="D150" s="4" t="s">
        <v>58</v>
      </c>
      <c r="E150" s="4" t="s">
        <v>3</v>
      </c>
      <c r="F150" s="4" t="s">
        <v>5</v>
      </c>
      <c r="G150" s="4" t="s">
        <v>56</v>
      </c>
      <c r="H150" s="4" t="s">
        <v>56</v>
      </c>
      <c r="I150" s="4" t="s">
        <v>14</v>
      </c>
      <c r="M150" s="54" t="s">
        <v>16879</v>
      </c>
      <c r="N150" s="54" t="s">
        <v>16730</v>
      </c>
      <c r="O150" s="164" t="s">
        <v>17757</v>
      </c>
    </row>
    <row r="151" spans="1:15" ht="15" customHeight="1" x14ac:dyDescent="0.2">
      <c r="A151" s="4" t="s">
        <v>661</v>
      </c>
      <c r="B151" s="44" t="s">
        <v>32</v>
      </c>
      <c r="C151" s="4" t="s">
        <v>314</v>
      </c>
      <c r="D151" s="4" t="s">
        <v>314</v>
      </c>
      <c r="E151" s="4" t="s">
        <v>77</v>
      </c>
      <c r="F151" s="4" t="s">
        <v>78</v>
      </c>
      <c r="G151" s="4" t="s">
        <v>313</v>
      </c>
      <c r="H151" s="4" t="s">
        <v>313</v>
      </c>
      <c r="I151" s="4" t="s">
        <v>14</v>
      </c>
      <c r="K151" s="8">
        <v>2.3206199999999999</v>
      </c>
      <c r="L151" s="8">
        <v>0.19495699999999999</v>
      </c>
      <c r="M151" s="54" t="s">
        <v>16880</v>
      </c>
      <c r="N151" s="54" t="s">
        <v>16731</v>
      </c>
      <c r="O151" s="163" t="s">
        <v>16556</v>
      </c>
    </row>
    <row r="152" spans="1:15" ht="15" customHeight="1" x14ac:dyDescent="0.2">
      <c r="A152" s="4" t="s">
        <v>662</v>
      </c>
      <c r="B152" s="44" t="s">
        <v>32</v>
      </c>
      <c r="C152" s="4" t="s">
        <v>608</v>
      </c>
      <c r="D152" s="4" t="s">
        <v>610</v>
      </c>
      <c r="E152" s="4" t="s">
        <v>11</v>
      </c>
      <c r="F152" s="4" t="s">
        <v>12</v>
      </c>
      <c r="G152" s="4" t="s">
        <v>13</v>
      </c>
      <c r="H152" s="4" t="s">
        <v>13</v>
      </c>
      <c r="I152" s="4" t="s">
        <v>14</v>
      </c>
      <c r="K152" s="8">
        <v>1.86561</v>
      </c>
      <c r="L152" s="8">
        <v>0</v>
      </c>
      <c r="M152" s="54" t="s">
        <v>16881</v>
      </c>
      <c r="N152" s="54" t="s">
        <v>6914</v>
      </c>
      <c r="O152" s="164" t="s">
        <v>17758</v>
      </c>
    </row>
    <row r="153" spans="1:15" ht="15" customHeight="1" x14ac:dyDescent="0.2">
      <c r="A153" s="4" t="s">
        <v>663</v>
      </c>
      <c r="B153" s="44" t="s">
        <v>32</v>
      </c>
      <c r="C153" s="4" t="s">
        <v>625</v>
      </c>
      <c r="D153" s="4" t="s">
        <v>626</v>
      </c>
      <c r="E153" s="4" t="s">
        <v>11</v>
      </c>
      <c r="F153" s="4" t="s">
        <v>12</v>
      </c>
      <c r="G153" s="4" t="s">
        <v>170</v>
      </c>
      <c r="H153" s="4" t="s">
        <v>170</v>
      </c>
      <c r="I153" s="4" t="s">
        <v>14</v>
      </c>
      <c r="K153" s="8">
        <v>1.9634199999999999</v>
      </c>
      <c r="L153" s="8">
        <v>0</v>
      </c>
      <c r="M153" s="54" t="s">
        <v>16882</v>
      </c>
      <c r="N153" s="54" t="s">
        <v>19</v>
      </c>
      <c r="O153" s="163" t="s">
        <v>16582</v>
      </c>
    </row>
    <row r="154" spans="1:15" ht="15" customHeight="1" x14ac:dyDescent="0.2">
      <c r="A154" s="4" t="s">
        <v>664</v>
      </c>
      <c r="B154" s="44" t="s">
        <v>32</v>
      </c>
      <c r="C154" s="4" t="s">
        <v>602</v>
      </c>
      <c r="D154" s="4" t="s">
        <v>603</v>
      </c>
      <c r="E154" s="4" t="s">
        <v>11</v>
      </c>
      <c r="F154" s="4" t="s">
        <v>12</v>
      </c>
      <c r="G154" s="4" t="s">
        <v>601</v>
      </c>
      <c r="H154" s="4" t="s">
        <v>601</v>
      </c>
      <c r="I154" s="4" t="s">
        <v>14</v>
      </c>
      <c r="K154" s="8">
        <v>1.8583700000000001</v>
      </c>
      <c r="L154" s="8">
        <v>1.27841E-2</v>
      </c>
      <c r="M154" s="54" t="s">
        <v>16883</v>
      </c>
      <c r="N154" s="54" t="s">
        <v>6914</v>
      </c>
      <c r="O154" s="163" t="s">
        <v>17741</v>
      </c>
    </row>
    <row r="155" spans="1:15" ht="15" customHeight="1" x14ac:dyDescent="0.2">
      <c r="A155" s="4" t="s">
        <v>665</v>
      </c>
      <c r="B155" s="44" t="s">
        <v>32</v>
      </c>
      <c r="C155" s="4" t="s">
        <v>395</v>
      </c>
      <c r="D155" s="4" t="s">
        <v>397</v>
      </c>
      <c r="E155" s="4" t="s">
        <v>11</v>
      </c>
      <c r="F155" s="4" t="s">
        <v>12</v>
      </c>
      <c r="G155" s="4" t="s">
        <v>398</v>
      </c>
      <c r="H155" s="4" t="s">
        <v>398</v>
      </c>
      <c r="I155" s="4" t="s">
        <v>14</v>
      </c>
      <c r="K155" s="8">
        <v>1.90004</v>
      </c>
      <c r="L155" s="8">
        <v>0</v>
      </c>
      <c r="M155" s="54" t="s">
        <v>16884</v>
      </c>
      <c r="N155" s="54" t="s">
        <v>7166</v>
      </c>
      <c r="O155" s="163" t="s">
        <v>16559</v>
      </c>
    </row>
    <row r="156" spans="1:15" ht="15" customHeight="1" x14ac:dyDescent="0.2">
      <c r="A156" s="4" t="s">
        <v>666</v>
      </c>
      <c r="B156" s="44" t="s">
        <v>32</v>
      </c>
      <c r="C156" s="4" t="s">
        <v>565</v>
      </c>
      <c r="D156" s="4" t="s">
        <v>566</v>
      </c>
      <c r="E156" s="4" t="s">
        <v>55</v>
      </c>
      <c r="F156" s="4" t="s">
        <v>57</v>
      </c>
      <c r="G156" s="4" t="s">
        <v>59</v>
      </c>
      <c r="H156" s="4" t="s">
        <v>59</v>
      </c>
      <c r="I156" s="4" t="s">
        <v>14</v>
      </c>
      <c r="K156" s="8">
        <v>2.4258600000000001</v>
      </c>
      <c r="L156" s="8">
        <v>0.24218799999999999</v>
      </c>
      <c r="M156" s="54" t="s">
        <v>16885</v>
      </c>
      <c r="N156" s="54" t="s">
        <v>8</v>
      </c>
      <c r="O156" s="163" t="s">
        <v>17648</v>
      </c>
    </row>
    <row r="157" spans="1:15" ht="15" customHeight="1" x14ac:dyDescent="0.2">
      <c r="A157" s="4" t="s">
        <v>667</v>
      </c>
      <c r="B157" s="44" t="s">
        <v>8</v>
      </c>
      <c r="C157" s="4" t="s">
        <v>245</v>
      </c>
      <c r="D157" s="4" t="s">
        <v>246</v>
      </c>
      <c r="E157" s="4" t="s">
        <v>167</v>
      </c>
      <c r="F157" s="4" t="s">
        <v>168</v>
      </c>
      <c r="G157" s="4" t="s">
        <v>170</v>
      </c>
      <c r="H157" s="4" t="s">
        <v>170</v>
      </c>
      <c r="I157" s="4" t="s">
        <v>14</v>
      </c>
      <c r="K157" s="8">
        <v>2.5045000000000002</v>
      </c>
      <c r="L157" s="8">
        <v>0.17933199999999999</v>
      </c>
      <c r="M157" s="54" t="s">
        <v>16886</v>
      </c>
      <c r="N157" s="54" t="s">
        <v>1009</v>
      </c>
      <c r="O157" s="163"/>
    </row>
    <row r="158" spans="1:15" ht="15" customHeight="1" x14ac:dyDescent="0.2">
      <c r="A158" s="4" t="s">
        <v>668</v>
      </c>
      <c r="B158" s="44" t="s">
        <v>8</v>
      </c>
      <c r="C158" s="4" t="s">
        <v>75</v>
      </c>
      <c r="D158" s="4" t="s">
        <v>72</v>
      </c>
      <c r="E158" s="4" t="s">
        <v>3</v>
      </c>
      <c r="F158" s="4" t="s">
        <v>5</v>
      </c>
      <c r="G158" s="4" t="s">
        <v>28</v>
      </c>
      <c r="H158" s="4" t="s">
        <v>28</v>
      </c>
      <c r="I158" s="4" t="s">
        <v>14</v>
      </c>
      <c r="K158" s="8">
        <v>2.71909E-2</v>
      </c>
      <c r="L158" s="8">
        <v>0</v>
      </c>
      <c r="M158" s="54" t="s">
        <v>16887</v>
      </c>
      <c r="N158" s="54" t="s">
        <v>16727</v>
      </c>
      <c r="O158" s="163"/>
    </row>
    <row r="159" spans="1:15" ht="15" customHeight="1" x14ac:dyDescent="0.2">
      <c r="A159" s="4" t="s">
        <v>669</v>
      </c>
      <c r="B159" s="44" t="s">
        <v>8</v>
      </c>
      <c r="C159" s="4" t="s">
        <v>600</v>
      </c>
      <c r="D159" s="4" t="s">
        <v>600</v>
      </c>
      <c r="E159" s="4" t="s">
        <v>11</v>
      </c>
      <c r="F159" s="4" t="s">
        <v>12</v>
      </c>
      <c r="G159" s="4" t="s">
        <v>588</v>
      </c>
      <c r="H159" s="4" t="s">
        <v>588</v>
      </c>
      <c r="I159" s="4" t="s">
        <v>14</v>
      </c>
      <c r="K159" s="8">
        <v>1.84409</v>
      </c>
      <c r="L159" s="8">
        <v>6.0369300000000002E-3</v>
      </c>
      <c r="M159" s="54" t="s">
        <v>16888</v>
      </c>
      <c r="N159" s="54" t="s">
        <v>2362</v>
      </c>
      <c r="O159" s="163"/>
    </row>
    <row r="160" spans="1:15" ht="15" customHeight="1" x14ac:dyDescent="0.2">
      <c r="A160" s="4" t="s">
        <v>670</v>
      </c>
      <c r="B160" s="44" t="s">
        <v>8</v>
      </c>
      <c r="C160" s="4" t="s">
        <v>80</v>
      </c>
      <c r="D160" s="4" t="s">
        <v>81</v>
      </c>
      <c r="E160" s="4" t="s">
        <v>3</v>
      </c>
      <c r="F160" s="4" t="s">
        <v>5</v>
      </c>
      <c r="G160" s="4" t="s">
        <v>28</v>
      </c>
      <c r="H160" s="4" t="s">
        <v>28</v>
      </c>
      <c r="I160" s="4" t="s">
        <v>14</v>
      </c>
      <c r="K160" s="8">
        <v>8.9984399999999999E-3</v>
      </c>
      <c r="L160" s="8">
        <v>0</v>
      </c>
      <c r="M160" s="54" t="s">
        <v>16889</v>
      </c>
      <c r="N160" s="54" t="s">
        <v>16730</v>
      </c>
      <c r="O160" s="163"/>
    </row>
    <row r="161" spans="1:15" ht="15" customHeight="1" x14ac:dyDescent="0.2">
      <c r="A161" s="4" t="s">
        <v>671</v>
      </c>
      <c r="B161" s="44" t="s">
        <v>32</v>
      </c>
      <c r="C161" s="4" t="s">
        <v>269</v>
      </c>
      <c r="D161" s="4" t="s">
        <v>271</v>
      </c>
      <c r="E161" s="4" t="s">
        <v>11</v>
      </c>
      <c r="F161" s="4" t="s">
        <v>12</v>
      </c>
      <c r="G161" s="4" t="s">
        <v>272</v>
      </c>
      <c r="H161" s="4" t="s">
        <v>273</v>
      </c>
      <c r="I161" s="4" t="s">
        <v>14</v>
      </c>
      <c r="K161" s="8">
        <v>1.65669</v>
      </c>
      <c r="L161" s="8">
        <v>0</v>
      </c>
      <c r="M161" s="54" t="s">
        <v>16890</v>
      </c>
      <c r="N161" s="54" t="s">
        <v>6914</v>
      </c>
      <c r="O161" s="163" t="s">
        <v>17634</v>
      </c>
    </row>
    <row r="162" spans="1:15" ht="15" customHeight="1" x14ac:dyDescent="0.2">
      <c r="A162" s="4" t="s">
        <v>672</v>
      </c>
      <c r="B162" s="44" t="s">
        <v>8</v>
      </c>
      <c r="C162" s="4" t="s">
        <v>262</v>
      </c>
      <c r="D162" s="4" t="s">
        <v>263</v>
      </c>
      <c r="E162" s="4" t="s">
        <v>167</v>
      </c>
      <c r="F162" s="4" t="s">
        <v>168</v>
      </c>
      <c r="G162" s="4" t="s">
        <v>170</v>
      </c>
      <c r="H162" s="4" t="s">
        <v>170</v>
      </c>
      <c r="I162" s="4" t="s">
        <v>14</v>
      </c>
      <c r="K162" s="8">
        <v>2.8626800000000001</v>
      </c>
      <c r="L162" s="8">
        <v>0.23366500000000001</v>
      </c>
      <c r="M162" s="54" t="s">
        <v>16786</v>
      </c>
      <c r="N162" s="54" t="s">
        <v>1022</v>
      </c>
      <c r="O162" s="163"/>
    </row>
    <row r="163" spans="1:15" ht="15" customHeight="1" x14ac:dyDescent="0.2">
      <c r="A163" s="4" t="s">
        <v>673</v>
      </c>
      <c r="B163" s="44" t="s">
        <v>8</v>
      </c>
      <c r="C163" s="4" t="s">
        <v>245</v>
      </c>
      <c r="D163" s="4" t="s">
        <v>246</v>
      </c>
      <c r="E163" s="4" t="s">
        <v>167</v>
      </c>
      <c r="F163" s="4" t="s">
        <v>168</v>
      </c>
      <c r="G163" s="4" t="s">
        <v>170</v>
      </c>
      <c r="H163" s="4" t="s">
        <v>170</v>
      </c>
      <c r="I163" s="4" t="s">
        <v>14</v>
      </c>
      <c r="K163" s="8">
        <v>2.5798100000000002</v>
      </c>
      <c r="L163" s="8">
        <v>0.236151</v>
      </c>
      <c r="M163" s="54" t="s">
        <v>16891</v>
      </c>
      <c r="N163" s="54" t="s">
        <v>6877</v>
      </c>
      <c r="O163" s="163"/>
    </row>
    <row r="164" spans="1:15" ht="15" customHeight="1" x14ac:dyDescent="0.2">
      <c r="A164" s="4" t="s">
        <v>674</v>
      </c>
      <c r="B164" s="44" t="s">
        <v>8</v>
      </c>
      <c r="C164" s="4" t="s">
        <v>455</v>
      </c>
      <c r="D164" s="4" t="s">
        <v>325</v>
      </c>
      <c r="E164" s="4" t="s">
        <v>77</v>
      </c>
      <c r="F164" s="4" t="s">
        <v>78</v>
      </c>
      <c r="G164" s="4" t="s">
        <v>318</v>
      </c>
      <c r="H164" s="4" t="s">
        <v>318</v>
      </c>
      <c r="I164" s="4" t="s">
        <v>14</v>
      </c>
      <c r="K164" s="8">
        <v>1.9436599999999999</v>
      </c>
      <c r="L164" s="8">
        <v>0.31676100000000001</v>
      </c>
      <c r="M164" s="54" t="s">
        <v>6915</v>
      </c>
      <c r="N164" s="54" t="s">
        <v>16741</v>
      </c>
      <c r="O164" s="163"/>
    </row>
    <row r="165" spans="1:15" ht="15" customHeight="1" x14ac:dyDescent="0.2">
      <c r="A165" s="4" t="s">
        <v>675</v>
      </c>
      <c r="B165" s="44" t="s">
        <v>32</v>
      </c>
      <c r="C165" s="4" t="s">
        <v>455</v>
      </c>
      <c r="D165" s="4" t="s">
        <v>325</v>
      </c>
      <c r="E165" s="4" t="s">
        <v>77</v>
      </c>
      <c r="F165" s="4" t="s">
        <v>78</v>
      </c>
      <c r="G165" s="4" t="s">
        <v>318</v>
      </c>
      <c r="H165" s="4" t="s">
        <v>318</v>
      </c>
      <c r="I165" s="4" t="s">
        <v>14</v>
      </c>
      <c r="K165" s="8">
        <v>2.0733600000000001</v>
      </c>
      <c r="L165" s="8">
        <v>0.22443199999999999</v>
      </c>
      <c r="M165" s="54" t="s">
        <v>16892</v>
      </c>
      <c r="N165" s="54" t="s">
        <v>16731</v>
      </c>
      <c r="O165" s="163" t="s">
        <v>16550</v>
      </c>
    </row>
    <row r="166" spans="1:15" ht="15" customHeight="1" x14ac:dyDescent="0.2">
      <c r="A166" s="4" t="s">
        <v>676</v>
      </c>
      <c r="B166" s="44" t="s">
        <v>19</v>
      </c>
      <c r="C166" s="4" t="s">
        <v>331</v>
      </c>
      <c r="D166" s="4" t="s">
        <v>332</v>
      </c>
      <c r="E166" s="4" t="s">
        <v>11</v>
      </c>
      <c r="F166" s="4" t="s">
        <v>12</v>
      </c>
      <c r="G166" s="4" t="s">
        <v>301</v>
      </c>
      <c r="H166" s="4" t="s">
        <v>301</v>
      </c>
      <c r="I166" s="4" t="s">
        <v>14</v>
      </c>
      <c r="K166" s="8">
        <v>1.7674099999999999</v>
      </c>
      <c r="L166" s="8">
        <v>1.06534E-2</v>
      </c>
      <c r="M166" s="54" t="s">
        <v>16893</v>
      </c>
      <c r="N166" s="54" t="s">
        <v>19</v>
      </c>
      <c r="O166" s="163"/>
    </row>
    <row r="167" spans="1:15" ht="15" customHeight="1" x14ac:dyDescent="0.2">
      <c r="A167" s="4" t="s">
        <v>677</v>
      </c>
      <c r="B167" s="44" t="s">
        <v>32</v>
      </c>
      <c r="C167" s="4" t="s">
        <v>269</v>
      </c>
      <c r="D167" s="4" t="s">
        <v>271</v>
      </c>
      <c r="E167" s="4" t="s">
        <v>11</v>
      </c>
      <c r="F167" s="4" t="s">
        <v>12</v>
      </c>
      <c r="G167" s="4" t="s">
        <v>272</v>
      </c>
      <c r="H167" s="4" t="s">
        <v>273</v>
      </c>
      <c r="I167" s="4" t="s">
        <v>14</v>
      </c>
      <c r="K167" s="8">
        <v>1.63693</v>
      </c>
      <c r="L167" s="8">
        <v>0</v>
      </c>
      <c r="M167" s="54" t="s">
        <v>16894</v>
      </c>
      <c r="N167" s="54" t="s">
        <v>6914</v>
      </c>
      <c r="O167" s="163" t="s">
        <v>17738</v>
      </c>
    </row>
    <row r="168" spans="1:15" ht="15" customHeight="1" x14ac:dyDescent="0.2">
      <c r="A168" s="4" t="s">
        <v>678</v>
      </c>
      <c r="B168" s="44" t="s">
        <v>32</v>
      </c>
      <c r="C168" s="4" t="s">
        <v>356</v>
      </c>
      <c r="D168" s="4" t="s">
        <v>356</v>
      </c>
      <c r="E168" s="4" t="s">
        <v>11</v>
      </c>
      <c r="F168" s="4" t="s">
        <v>12</v>
      </c>
      <c r="G168" s="4" t="s">
        <v>70</v>
      </c>
      <c r="H168" s="4" t="s">
        <v>70</v>
      </c>
      <c r="I168" s="4" t="s">
        <v>14</v>
      </c>
      <c r="K168" s="8">
        <v>1.82023</v>
      </c>
      <c r="L168" s="8">
        <v>0</v>
      </c>
      <c r="M168" s="54" t="s">
        <v>16895</v>
      </c>
      <c r="N168" s="54" t="s">
        <v>6914</v>
      </c>
      <c r="O168" s="163" t="s">
        <v>17759</v>
      </c>
    </row>
    <row r="169" spans="1:15" ht="15" customHeight="1" x14ac:dyDescent="0.2">
      <c r="A169" s="4" t="s">
        <v>679</v>
      </c>
      <c r="B169" s="44" t="s">
        <v>8</v>
      </c>
      <c r="C169" s="4" t="s">
        <v>356</v>
      </c>
      <c r="D169" s="4" t="s">
        <v>356</v>
      </c>
      <c r="E169" s="4" t="s">
        <v>11</v>
      </c>
      <c r="F169" s="4" t="s">
        <v>12</v>
      </c>
      <c r="G169" s="4" t="s">
        <v>70</v>
      </c>
      <c r="H169" s="4" t="s">
        <v>70</v>
      </c>
      <c r="I169" s="4" t="s">
        <v>14</v>
      </c>
      <c r="K169" s="8">
        <v>1.86209</v>
      </c>
      <c r="L169" s="8">
        <v>4.5099399999999998E-2</v>
      </c>
      <c r="M169" s="54" t="s">
        <v>16896</v>
      </c>
      <c r="N169" s="54" t="s">
        <v>19</v>
      </c>
      <c r="O169" s="163"/>
    </row>
    <row r="170" spans="1:15" ht="15" customHeight="1" x14ac:dyDescent="0.2">
      <c r="A170" s="4" t="s">
        <v>680</v>
      </c>
      <c r="B170" s="44" t="s">
        <v>32</v>
      </c>
      <c r="C170" s="4" t="s">
        <v>128</v>
      </c>
      <c r="D170" s="4" t="s">
        <v>126</v>
      </c>
      <c r="E170" s="4" t="s">
        <v>3</v>
      </c>
      <c r="F170" s="4" t="s">
        <v>5</v>
      </c>
      <c r="G170" s="4" t="s">
        <v>50</v>
      </c>
      <c r="H170" s="4" t="s">
        <v>50</v>
      </c>
      <c r="I170" s="4" t="s">
        <v>14</v>
      </c>
      <c r="M170" s="54" t="s">
        <v>16897</v>
      </c>
      <c r="N170" s="54" t="s">
        <v>16730</v>
      </c>
      <c r="O170" s="164" t="s">
        <v>17633</v>
      </c>
    </row>
    <row r="171" spans="1:15" ht="15" customHeight="1" x14ac:dyDescent="0.2">
      <c r="A171" s="4" t="s">
        <v>681</v>
      </c>
      <c r="B171" s="44" t="s">
        <v>8</v>
      </c>
      <c r="C171" s="4" t="s">
        <v>128</v>
      </c>
      <c r="D171" s="4" t="s">
        <v>126</v>
      </c>
      <c r="E171" s="4" t="s">
        <v>3</v>
      </c>
      <c r="F171" s="4" t="s">
        <v>5</v>
      </c>
      <c r="G171" s="4" t="s">
        <v>50</v>
      </c>
      <c r="H171" s="4" t="s">
        <v>50</v>
      </c>
      <c r="I171" s="4" t="s">
        <v>14</v>
      </c>
      <c r="M171" s="54" t="s">
        <v>16887</v>
      </c>
      <c r="N171" s="54" t="s">
        <v>16727</v>
      </c>
      <c r="O171" s="164"/>
    </row>
    <row r="172" spans="1:15" ht="15" customHeight="1" x14ac:dyDescent="0.2">
      <c r="A172" s="4" t="s">
        <v>682</v>
      </c>
      <c r="B172" s="44" t="s">
        <v>32</v>
      </c>
      <c r="C172" s="4" t="s">
        <v>258</v>
      </c>
      <c r="D172" s="4" t="s">
        <v>260</v>
      </c>
      <c r="E172" s="4" t="s">
        <v>167</v>
      </c>
      <c r="F172" s="4" t="s">
        <v>168</v>
      </c>
      <c r="G172" s="4" t="s">
        <v>59</v>
      </c>
      <c r="H172" s="4" t="s">
        <v>59</v>
      </c>
      <c r="I172" s="4" t="s">
        <v>14</v>
      </c>
      <c r="K172" s="8">
        <v>2.71401</v>
      </c>
      <c r="L172" s="8">
        <v>0.18608</v>
      </c>
      <c r="M172" s="54" t="s">
        <v>16898</v>
      </c>
      <c r="N172" s="54" t="s">
        <v>1009</v>
      </c>
      <c r="O172" s="163" t="s">
        <v>17621</v>
      </c>
    </row>
    <row r="173" spans="1:15" ht="15" customHeight="1" x14ac:dyDescent="0.2">
      <c r="A173" s="4" t="s">
        <v>683</v>
      </c>
      <c r="B173" s="44" t="s">
        <v>8</v>
      </c>
      <c r="C173" s="4" t="s">
        <v>252</v>
      </c>
      <c r="D173" s="4" t="s">
        <v>253</v>
      </c>
      <c r="E173" s="4" t="s">
        <v>167</v>
      </c>
      <c r="F173" s="4" t="s">
        <v>168</v>
      </c>
      <c r="G173" s="4" t="s">
        <v>59</v>
      </c>
      <c r="H173" s="4" t="s">
        <v>59</v>
      </c>
      <c r="I173" s="4" t="s">
        <v>14</v>
      </c>
      <c r="K173" s="8">
        <v>2.1005500000000001</v>
      </c>
      <c r="L173" s="8">
        <v>0.16406200000000001</v>
      </c>
      <c r="M173" s="54" t="s">
        <v>16899</v>
      </c>
      <c r="N173" s="54" t="s">
        <v>19</v>
      </c>
      <c r="O173" s="163"/>
    </row>
    <row r="174" spans="1:15" ht="15" customHeight="1" x14ac:dyDescent="0.2">
      <c r="A174" s="4" t="s">
        <v>684</v>
      </c>
      <c r="B174" s="44" t="s">
        <v>32</v>
      </c>
      <c r="C174" s="4" t="s">
        <v>641</v>
      </c>
      <c r="D174" s="4" t="s">
        <v>638</v>
      </c>
      <c r="E174" s="4" t="s">
        <v>11</v>
      </c>
      <c r="F174" s="4" t="s">
        <v>12</v>
      </c>
      <c r="G174" s="4" t="s">
        <v>175</v>
      </c>
      <c r="H174" s="4" t="s">
        <v>175</v>
      </c>
      <c r="I174" s="4" t="s">
        <v>14</v>
      </c>
      <c r="K174" s="8">
        <v>1.95305</v>
      </c>
      <c r="L174" s="8">
        <v>3.5156199999999999E-2</v>
      </c>
      <c r="M174" s="54" t="s">
        <v>16900</v>
      </c>
      <c r="N174" s="54" t="s">
        <v>2362</v>
      </c>
      <c r="O174" s="163" t="s">
        <v>16594</v>
      </c>
    </row>
    <row r="175" spans="1:15" ht="15" customHeight="1" x14ac:dyDescent="0.2">
      <c r="A175" s="4" t="s">
        <v>685</v>
      </c>
      <c r="B175" s="44" t="s">
        <v>8</v>
      </c>
      <c r="C175" s="4" t="s">
        <v>641</v>
      </c>
      <c r="D175" s="4" t="s">
        <v>638</v>
      </c>
      <c r="E175" s="4" t="s">
        <v>11</v>
      </c>
      <c r="F175" s="4" t="s">
        <v>12</v>
      </c>
      <c r="G175" s="4" t="s">
        <v>175</v>
      </c>
      <c r="H175" s="4" t="s">
        <v>175</v>
      </c>
      <c r="I175" s="4" t="s">
        <v>14</v>
      </c>
      <c r="K175" s="8">
        <v>2.0555599999999998</v>
      </c>
      <c r="L175" s="8">
        <v>4.1548300000000003E-2</v>
      </c>
      <c r="M175" s="54" t="s">
        <v>16901</v>
      </c>
      <c r="N175" s="54" t="s">
        <v>19</v>
      </c>
      <c r="O175" s="163"/>
    </row>
    <row r="176" spans="1:15" ht="15" customHeight="1" x14ac:dyDescent="0.2">
      <c r="A176" s="4" t="s">
        <v>686</v>
      </c>
      <c r="B176" s="44" t="s">
        <v>8</v>
      </c>
      <c r="C176" s="4" t="s">
        <v>247</v>
      </c>
      <c r="D176" s="4" t="s">
        <v>248</v>
      </c>
      <c r="E176" s="4" t="s">
        <v>167</v>
      </c>
      <c r="F176" s="4" t="s">
        <v>168</v>
      </c>
      <c r="G176" s="4" t="s">
        <v>59</v>
      </c>
      <c r="H176" s="4" t="s">
        <v>59</v>
      </c>
      <c r="I176" s="4" t="s">
        <v>14</v>
      </c>
      <c r="K176" s="8">
        <v>2.4016000000000002</v>
      </c>
      <c r="L176" s="8">
        <v>0.34339500000000001</v>
      </c>
      <c r="M176" s="54" t="s">
        <v>16902</v>
      </c>
      <c r="N176" s="54" t="s">
        <v>1035</v>
      </c>
      <c r="O176" s="163"/>
    </row>
    <row r="177" spans="1:15" ht="15" customHeight="1" x14ac:dyDescent="0.2">
      <c r="A177" s="4" t="s">
        <v>687</v>
      </c>
      <c r="B177" s="44" t="s">
        <v>8</v>
      </c>
      <c r="C177" s="4" t="s">
        <v>615</v>
      </c>
      <c r="D177" s="4" t="s">
        <v>615</v>
      </c>
      <c r="E177" s="4" t="s">
        <v>11</v>
      </c>
      <c r="F177" s="4" t="s">
        <v>12</v>
      </c>
      <c r="G177" s="4" t="s">
        <v>614</v>
      </c>
      <c r="H177" s="4" t="s">
        <v>614</v>
      </c>
      <c r="I177" s="4" t="s">
        <v>14</v>
      </c>
      <c r="K177" s="8">
        <v>1.7026600000000001</v>
      </c>
      <c r="L177" s="8">
        <v>0</v>
      </c>
      <c r="M177" s="54" t="s">
        <v>16903</v>
      </c>
      <c r="N177" s="54" t="s">
        <v>6914</v>
      </c>
      <c r="O177" s="163"/>
    </row>
    <row r="178" spans="1:15" ht="15" customHeight="1" x14ac:dyDescent="0.2">
      <c r="A178" s="4" t="s">
        <v>688</v>
      </c>
      <c r="B178" s="44" t="s">
        <v>32</v>
      </c>
      <c r="C178" s="4" t="s">
        <v>615</v>
      </c>
      <c r="D178" s="4" t="s">
        <v>615</v>
      </c>
      <c r="E178" s="4" t="s">
        <v>11</v>
      </c>
      <c r="F178" s="4" t="s">
        <v>12</v>
      </c>
      <c r="G178" s="4" t="s">
        <v>614</v>
      </c>
      <c r="H178" s="4" t="s">
        <v>614</v>
      </c>
      <c r="I178" s="4" t="s">
        <v>14</v>
      </c>
      <c r="K178" s="8">
        <v>2.04264</v>
      </c>
      <c r="L178" s="8">
        <v>0</v>
      </c>
      <c r="M178" s="54" t="s">
        <v>16904</v>
      </c>
      <c r="N178" s="54" t="s">
        <v>6914</v>
      </c>
      <c r="O178" s="163" t="s">
        <v>17740</v>
      </c>
    </row>
    <row r="179" spans="1:15" ht="15" customHeight="1" x14ac:dyDescent="0.2">
      <c r="A179" s="4" t="s">
        <v>689</v>
      </c>
      <c r="B179" s="44" t="s">
        <v>8</v>
      </c>
      <c r="C179" s="4" t="s">
        <v>482</v>
      </c>
      <c r="D179" s="4" t="s">
        <v>483</v>
      </c>
      <c r="E179" s="4" t="s">
        <v>77</v>
      </c>
      <c r="F179" s="4" t="s">
        <v>78</v>
      </c>
      <c r="G179" s="4" t="s">
        <v>318</v>
      </c>
      <c r="H179" s="4" t="s">
        <v>318</v>
      </c>
      <c r="I179" s="4" t="s">
        <v>14</v>
      </c>
      <c r="K179" s="8">
        <v>1.89534</v>
      </c>
      <c r="L179" s="8">
        <v>0.137429</v>
      </c>
      <c r="M179" s="54" t="s">
        <v>16813</v>
      </c>
      <c r="N179" s="54" t="s">
        <v>16741</v>
      </c>
      <c r="O179" s="163"/>
    </row>
    <row r="180" spans="1:15" ht="15" customHeight="1" x14ac:dyDescent="0.2">
      <c r="A180" s="4" t="s">
        <v>690</v>
      </c>
      <c r="B180" s="44" t="s">
        <v>32</v>
      </c>
      <c r="C180" s="4" t="s">
        <v>482</v>
      </c>
      <c r="D180" s="4" t="s">
        <v>483</v>
      </c>
      <c r="E180" s="4" t="s">
        <v>77</v>
      </c>
      <c r="F180" s="4" t="s">
        <v>78</v>
      </c>
      <c r="G180" s="4" t="s">
        <v>318</v>
      </c>
      <c r="H180" s="4" t="s">
        <v>318</v>
      </c>
      <c r="I180" s="4" t="s">
        <v>14</v>
      </c>
      <c r="K180" s="8">
        <v>2.3129900000000001</v>
      </c>
      <c r="L180" s="8">
        <v>0.128551</v>
      </c>
      <c r="M180" s="54" t="s">
        <v>16905</v>
      </c>
      <c r="N180" s="54" t="s">
        <v>16731</v>
      </c>
      <c r="O180" s="163" t="s">
        <v>16546</v>
      </c>
    </row>
    <row r="181" spans="1:15" ht="15" customHeight="1" x14ac:dyDescent="0.2">
      <c r="A181" s="4" t="s">
        <v>691</v>
      </c>
      <c r="B181" s="44" t="s">
        <v>8</v>
      </c>
      <c r="C181" s="4" t="s">
        <v>235</v>
      </c>
      <c r="D181" s="4" t="s">
        <v>236</v>
      </c>
      <c r="E181" s="4" t="s">
        <v>167</v>
      </c>
      <c r="F181" s="4" t="s">
        <v>168</v>
      </c>
      <c r="G181" s="4" t="s">
        <v>59</v>
      </c>
      <c r="H181" s="4" t="s">
        <v>59</v>
      </c>
      <c r="I181" s="4" t="s">
        <v>14</v>
      </c>
      <c r="K181" s="8">
        <v>2.5672899999999998</v>
      </c>
      <c r="L181" s="8">
        <v>0.24786900000000001</v>
      </c>
      <c r="M181" s="54" t="s">
        <v>16906</v>
      </c>
      <c r="N181" s="54" t="s">
        <v>6877</v>
      </c>
      <c r="O181" s="163"/>
    </row>
    <row r="182" spans="1:15" ht="15" customHeight="1" x14ac:dyDescent="0.2">
      <c r="A182" s="4" t="s">
        <v>692</v>
      </c>
      <c r="B182" s="44" t="s">
        <v>32</v>
      </c>
      <c r="C182" s="4" t="s">
        <v>235</v>
      </c>
      <c r="D182" s="4" t="s">
        <v>236</v>
      </c>
      <c r="E182" s="4" t="s">
        <v>167</v>
      </c>
      <c r="F182" s="4" t="s">
        <v>168</v>
      </c>
      <c r="G182" s="4" t="s">
        <v>59</v>
      </c>
      <c r="H182" s="4" t="s">
        <v>59</v>
      </c>
      <c r="I182" s="4" t="s">
        <v>14</v>
      </c>
      <c r="K182" s="8">
        <v>2.6418200000000001</v>
      </c>
      <c r="L182" s="8">
        <v>0.232599</v>
      </c>
      <c r="M182" s="54" t="s">
        <v>16906</v>
      </c>
      <c r="N182" s="54" t="s">
        <v>6877</v>
      </c>
      <c r="O182" s="163" t="s">
        <v>17741</v>
      </c>
    </row>
    <row r="183" spans="1:15" ht="15" customHeight="1" x14ac:dyDescent="0.2">
      <c r="A183" s="4" t="s">
        <v>693</v>
      </c>
      <c r="B183" s="44" t="s">
        <v>8</v>
      </c>
      <c r="C183" s="4" t="s">
        <v>226</v>
      </c>
      <c r="D183" s="4" t="s">
        <v>227</v>
      </c>
      <c r="E183" s="4" t="s">
        <v>167</v>
      </c>
      <c r="F183" s="4" t="s">
        <v>168</v>
      </c>
      <c r="G183" s="4" t="s">
        <v>59</v>
      </c>
      <c r="H183" s="4" t="s">
        <v>59</v>
      </c>
      <c r="I183" s="4" t="s">
        <v>14</v>
      </c>
      <c r="K183" s="8">
        <v>2.4254699999999998</v>
      </c>
      <c r="L183" s="8">
        <v>0.24964500000000001</v>
      </c>
      <c r="M183" s="54" t="s">
        <v>16907</v>
      </c>
      <c r="N183" s="54" t="s">
        <v>16732</v>
      </c>
      <c r="O183" s="163"/>
    </row>
    <row r="184" spans="1:15" ht="15" customHeight="1" x14ac:dyDescent="0.2">
      <c r="A184" s="4" t="s">
        <v>694</v>
      </c>
      <c r="B184" s="44" t="s">
        <v>32</v>
      </c>
      <c r="C184" s="4" t="s">
        <v>226</v>
      </c>
      <c r="D184" s="4" t="s">
        <v>227</v>
      </c>
      <c r="E184" s="4" t="s">
        <v>167</v>
      </c>
      <c r="F184" s="4" t="s">
        <v>168</v>
      </c>
      <c r="G184" s="4" t="s">
        <v>59</v>
      </c>
      <c r="H184" s="4" t="s">
        <v>59</v>
      </c>
      <c r="I184" s="4" t="s">
        <v>14</v>
      </c>
      <c r="K184" s="8">
        <v>2.6602100000000002</v>
      </c>
      <c r="L184" s="8">
        <v>0.204545</v>
      </c>
      <c r="M184" s="54" t="s">
        <v>16908</v>
      </c>
      <c r="N184" s="54" t="s">
        <v>6877</v>
      </c>
      <c r="O184" s="163" t="s">
        <v>17760</v>
      </c>
    </row>
    <row r="185" spans="1:15" ht="15" customHeight="1" x14ac:dyDescent="0.2">
      <c r="A185" s="4" t="s">
        <v>695</v>
      </c>
      <c r="B185" s="44" t="s">
        <v>8</v>
      </c>
      <c r="C185" s="4" t="s">
        <v>148</v>
      </c>
      <c r="D185" s="4" t="s">
        <v>149</v>
      </c>
      <c r="E185" s="4" t="s">
        <v>22</v>
      </c>
      <c r="F185" s="4" t="s">
        <v>23</v>
      </c>
      <c r="G185" s="4" t="s">
        <v>24</v>
      </c>
      <c r="H185" s="4" t="s">
        <v>24</v>
      </c>
      <c r="I185" s="4" t="s">
        <v>14</v>
      </c>
      <c r="K185" s="8">
        <v>2.4859200000000001</v>
      </c>
      <c r="L185" s="8">
        <v>0.25781199999999999</v>
      </c>
      <c r="M185" s="54" t="s">
        <v>16909</v>
      </c>
      <c r="N185" s="54" t="s">
        <v>1035</v>
      </c>
      <c r="O185" s="163"/>
    </row>
    <row r="186" spans="1:15" ht="15" customHeight="1" x14ac:dyDescent="0.2">
      <c r="A186" s="4" t="s">
        <v>696</v>
      </c>
      <c r="B186" s="44" t="s">
        <v>8</v>
      </c>
      <c r="C186" s="4" t="s">
        <v>148</v>
      </c>
      <c r="D186" s="4" t="s">
        <v>149</v>
      </c>
      <c r="E186" s="4" t="s">
        <v>22</v>
      </c>
      <c r="F186" s="4" t="s">
        <v>23</v>
      </c>
      <c r="G186" s="4" t="s">
        <v>24</v>
      </c>
      <c r="H186" s="4" t="s">
        <v>24</v>
      </c>
      <c r="I186" s="4" t="s">
        <v>14</v>
      </c>
      <c r="K186" s="8">
        <v>2.4062999999999999</v>
      </c>
      <c r="L186" s="8">
        <v>0.24076700000000001</v>
      </c>
      <c r="M186" s="54" t="s">
        <v>16910</v>
      </c>
      <c r="N186" s="54" t="s">
        <v>1035</v>
      </c>
      <c r="O186" s="163"/>
    </row>
    <row r="187" spans="1:15" ht="15" customHeight="1" x14ac:dyDescent="0.2">
      <c r="A187" s="4" t="s">
        <v>697</v>
      </c>
      <c r="B187" s="44" t="s">
        <v>8</v>
      </c>
      <c r="C187" s="4" t="s">
        <v>96</v>
      </c>
      <c r="D187" s="4" t="s">
        <v>97</v>
      </c>
      <c r="E187" s="4" t="s">
        <v>3</v>
      </c>
      <c r="F187" s="4" t="s">
        <v>5</v>
      </c>
      <c r="G187" s="4" t="s">
        <v>95</v>
      </c>
      <c r="H187" s="4" t="s">
        <v>95</v>
      </c>
      <c r="I187" s="4" t="s">
        <v>14</v>
      </c>
      <c r="M187" s="54" t="s">
        <v>16911</v>
      </c>
      <c r="N187" s="54" t="s">
        <v>16730</v>
      </c>
      <c r="O187" s="163"/>
    </row>
    <row r="188" spans="1:15" ht="15" customHeight="1" x14ac:dyDescent="0.2">
      <c r="A188" s="4" t="s">
        <v>698</v>
      </c>
      <c r="B188" s="44" t="s">
        <v>32</v>
      </c>
      <c r="C188" s="4" t="s">
        <v>96</v>
      </c>
      <c r="D188" s="4" t="s">
        <v>97</v>
      </c>
      <c r="E188" s="4" t="s">
        <v>3</v>
      </c>
      <c r="F188" s="4" t="s">
        <v>5</v>
      </c>
      <c r="G188" s="4" t="s">
        <v>95</v>
      </c>
      <c r="H188" s="4" t="s">
        <v>95</v>
      </c>
      <c r="I188" s="4" t="s">
        <v>14</v>
      </c>
      <c r="M188" s="54" t="s">
        <v>16912</v>
      </c>
      <c r="N188" s="54" t="s">
        <v>16727</v>
      </c>
      <c r="O188" s="164" t="s">
        <v>16574</v>
      </c>
    </row>
    <row r="189" spans="1:15" ht="15" customHeight="1" x14ac:dyDescent="0.2">
      <c r="A189" s="4" t="s">
        <v>699</v>
      </c>
      <c r="B189" s="44" t="s">
        <v>32</v>
      </c>
      <c r="C189" s="4" t="s">
        <v>69</v>
      </c>
      <c r="D189" s="4" t="s">
        <v>69</v>
      </c>
      <c r="E189" s="4" t="s">
        <v>3</v>
      </c>
      <c r="F189" s="4" t="s">
        <v>5</v>
      </c>
      <c r="G189" s="4" t="s">
        <v>28</v>
      </c>
      <c r="H189" s="4" t="s">
        <v>28</v>
      </c>
      <c r="I189" s="4" t="s">
        <v>14</v>
      </c>
      <c r="K189" s="8">
        <v>2.07355E-2</v>
      </c>
      <c r="L189" s="8">
        <v>0</v>
      </c>
      <c r="M189" s="54" t="s">
        <v>16913</v>
      </c>
      <c r="N189" s="54" t="s">
        <v>16730</v>
      </c>
      <c r="O189" s="164" t="s">
        <v>17632</v>
      </c>
    </row>
    <row r="190" spans="1:15" ht="15" customHeight="1" x14ac:dyDescent="0.2">
      <c r="A190" s="4" t="s">
        <v>700</v>
      </c>
      <c r="B190" s="44" t="s">
        <v>32</v>
      </c>
      <c r="C190" s="4" t="s">
        <v>536</v>
      </c>
      <c r="D190" s="4" t="s">
        <v>536</v>
      </c>
      <c r="E190" s="4" t="s">
        <v>55</v>
      </c>
      <c r="F190" s="4" t="s">
        <v>57</v>
      </c>
      <c r="G190" s="4" t="s">
        <v>535</v>
      </c>
      <c r="H190" s="4" t="s">
        <v>535</v>
      </c>
      <c r="I190" s="4" t="s">
        <v>14</v>
      </c>
      <c r="K190" s="8">
        <v>2.5919400000000001</v>
      </c>
      <c r="L190" s="8">
        <v>0.23686099999999999</v>
      </c>
      <c r="M190" s="54" t="s">
        <v>16914</v>
      </c>
      <c r="N190" s="54" t="s">
        <v>16732</v>
      </c>
      <c r="O190" s="163" t="s">
        <v>17646</v>
      </c>
    </row>
    <row r="191" spans="1:15" ht="15" customHeight="1" x14ac:dyDescent="0.2">
      <c r="A191" s="4" t="s">
        <v>701</v>
      </c>
      <c r="B191" s="44" t="s">
        <v>8</v>
      </c>
      <c r="C191" s="4" t="s">
        <v>536</v>
      </c>
      <c r="D191" s="4" t="s">
        <v>536</v>
      </c>
      <c r="E191" s="4" t="s">
        <v>55</v>
      </c>
      <c r="F191" s="4" t="s">
        <v>57</v>
      </c>
      <c r="G191" s="4" t="s">
        <v>535</v>
      </c>
      <c r="H191" s="4" t="s">
        <v>535</v>
      </c>
      <c r="I191" s="4" t="s">
        <v>14</v>
      </c>
      <c r="K191" s="8">
        <v>2.59937</v>
      </c>
      <c r="L191" s="8">
        <v>0.173295</v>
      </c>
      <c r="M191" s="54" t="s">
        <v>16915</v>
      </c>
      <c r="N191" s="54" t="s">
        <v>8</v>
      </c>
      <c r="O191" s="163"/>
    </row>
    <row r="192" spans="1:15" ht="15" customHeight="1" x14ac:dyDescent="0.2">
      <c r="A192" s="4" t="s">
        <v>702</v>
      </c>
      <c r="B192" s="44" t="s">
        <v>8</v>
      </c>
      <c r="C192" s="4" t="s">
        <v>142</v>
      </c>
      <c r="D192" s="4" t="s">
        <v>143</v>
      </c>
      <c r="E192" s="4" t="s">
        <v>22</v>
      </c>
      <c r="F192" s="4" t="s">
        <v>23</v>
      </c>
      <c r="G192" s="4" t="s">
        <v>141</v>
      </c>
      <c r="H192" s="4" t="s">
        <v>141</v>
      </c>
      <c r="I192" s="4" t="s">
        <v>14</v>
      </c>
      <c r="K192" s="8">
        <v>2.42136</v>
      </c>
      <c r="L192" s="8">
        <v>0.20028399999999999</v>
      </c>
      <c r="M192" s="54" t="s">
        <v>16773</v>
      </c>
      <c r="N192" s="54" t="s">
        <v>6877</v>
      </c>
      <c r="O192" s="163"/>
    </row>
    <row r="193" spans="1:15" ht="15" customHeight="1" x14ac:dyDescent="0.2">
      <c r="A193" s="4" t="s">
        <v>703</v>
      </c>
      <c r="B193" s="44" t="s">
        <v>32</v>
      </c>
      <c r="C193" s="4" t="s">
        <v>142</v>
      </c>
      <c r="D193" s="4" t="s">
        <v>143</v>
      </c>
      <c r="E193" s="4" t="s">
        <v>22</v>
      </c>
      <c r="F193" s="4" t="s">
        <v>23</v>
      </c>
      <c r="G193" s="4" t="s">
        <v>141</v>
      </c>
      <c r="H193" s="4" t="s">
        <v>141</v>
      </c>
      <c r="I193" s="4" t="s">
        <v>14</v>
      </c>
      <c r="K193" s="8">
        <v>2.4733999999999998</v>
      </c>
      <c r="L193" s="8">
        <v>0.272372</v>
      </c>
      <c r="M193" s="54" t="s">
        <v>16773</v>
      </c>
      <c r="N193" s="54" t="s">
        <v>6877</v>
      </c>
      <c r="O193" s="163" t="s">
        <v>17737</v>
      </c>
    </row>
    <row r="194" spans="1:15" ht="15" customHeight="1" x14ac:dyDescent="0.2">
      <c r="A194" s="4" t="s">
        <v>704</v>
      </c>
      <c r="B194" s="44" t="s">
        <v>8</v>
      </c>
      <c r="C194" s="4" t="s">
        <v>399</v>
      </c>
      <c r="D194" s="4" t="s">
        <v>400</v>
      </c>
      <c r="E194" s="4" t="s">
        <v>77</v>
      </c>
      <c r="F194" s="4" t="s">
        <v>78</v>
      </c>
      <c r="G194" s="4" t="s">
        <v>318</v>
      </c>
      <c r="H194" s="4" t="s">
        <v>318</v>
      </c>
      <c r="I194" s="4" t="s">
        <v>14</v>
      </c>
      <c r="K194" s="8">
        <v>2.0825499999999999</v>
      </c>
      <c r="L194" s="8">
        <v>7.7769900000000003E-2</v>
      </c>
      <c r="M194" s="54" t="s">
        <v>16916</v>
      </c>
      <c r="N194" s="54" t="s">
        <v>16742</v>
      </c>
      <c r="O194" s="163"/>
    </row>
    <row r="195" spans="1:15" ht="15" customHeight="1" x14ac:dyDescent="0.2">
      <c r="A195" s="4" t="s">
        <v>705</v>
      </c>
      <c r="B195" s="44" t="s">
        <v>32</v>
      </c>
      <c r="C195" s="4" t="s">
        <v>399</v>
      </c>
      <c r="D195" s="4" t="s">
        <v>400</v>
      </c>
      <c r="E195" s="4" t="s">
        <v>77</v>
      </c>
      <c r="F195" s="4" t="s">
        <v>78</v>
      </c>
      <c r="G195" s="4" t="s">
        <v>318</v>
      </c>
      <c r="H195" s="4" t="s">
        <v>318</v>
      </c>
      <c r="I195" s="4" t="s">
        <v>14</v>
      </c>
      <c r="K195" s="8">
        <v>2.0310999999999999</v>
      </c>
      <c r="L195" s="8">
        <v>8.3451700000000004E-2</v>
      </c>
      <c r="M195" s="54" t="s">
        <v>16917</v>
      </c>
      <c r="N195" s="54" t="s">
        <v>19</v>
      </c>
      <c r="O195" s="163" t="s">
        <v>16562</v>
      </c>
    </row>
    <row r="196" spans="1:15" ht="15" customHeight="1" x14ac:dyDescent="0.2">
      <c r="A196" s="4" t="s">
        <v>706</v>
      </c>
      <c r="B196" s="44" t="s">
        <v>32</v>
      </c>
      <c r="C196" s="4" t="s">
        <v>621</v>
      </c>
      <c r="D196" s="4" t="s">
        <v>622</v>
      </c>
      <c r="E196" s="4" t="s">
        <v>11</v>
      </c>
      <c r="F196" s="4" t="s">
        <v>12</v>
      </c>
      <c r="G196" s="4" t="s">
        <v>272</v>
      </c>
      <c r="H196" s="4" t="s">
        <v>620</v>
      </c>
      <c r="I196" s="4" t="s">
        <v>14</v>
      </c>
      <c r="K196" s="8">
        <v>1.69875</v>
      </c>
      <c r="L196" s="8">
        <v>4.2968800000000001E-2</v>
      </c>
      <c r="M196" s="54" t="s">
        <v>16918</v>
      </c>
      <c r="N196" s="54" t="s">
        <v>16555</v>
      </c>
      <c r="O196" s="163" t="s">
        <v>17761</v>
      </c>
    </row>
    <row r="197" spans="1:15" ht="15" customHeight="1" x14ac:dyDescent="0.2">
      <c r="A197" s="4" t="s">
        <v>707</v>
      </c>
      <c r="B197" s="44" t="s">
        <v>8</v>
      </c>
      <c r="C197" s="4" t="s">
        <v>618</v>
      </c>
      <c r="D197" s="4" t="s">
        <v>619</v>
      </c>
      <c r="E197" s="4" t="s">
        <v>11</v>
      </c>
      <c r="F197" s="4" t="s">
        <v>12</v>
      </c>
      <c r="G197" s="4" t="s">
        <v>617</v>
      </c>
      <c r="H197" s="4" t="s">
        <v>617</v>
      </c>
      <c r="I197" s="4" t="s">
        <v>14</v>
      </c>
      <c r="K197" s="8">
        <v>2.0939000000000001</v>
      </c>
      <c r="L197" s="8">
        <v>0</v>
      </c>
      <c r="M197" s="54" t="s">
        <v>16919</v>
      </c>
      <c r="N197" s="54" t="s">
        <v>2362</v>
      </c>
      <c r="O197" s="163"/>
    </row>
    <row r="198" spans="1:15" ht="15" customHeight="1" x14ac:dyDescent="0.2">
      <c r="A198" s="4" t="s">
        <v>708</v>
      </c>
      <c r="B198" s="44" t="s">
        <v>32</v>
      </c>
      <c r="C198" s="4" t="s">
        <v>612</v>
      </c>
      <c r="D198" s="4" t="s">
        <v>613</v>
      </c>
      <c r="E198" s="4" t="s">
        <v>11</v>
      </c>
      <c r="F198" s="4" t="s">
        <v>12</v>
      </c>
      <c r="G198" s="4" t="s">
        <v>611</v>
      </c>
      <c r="H198" s="4" t="s">
        <v>611</v>
      </c>
      <c r="I198" s="4" t="s">
        <v>14</v>
      </c>
      <c r="K198" s="8">
        <v>2.0805899999999999</v>
      </c>
      <c r="L198" s="8">
        <v>0</v>
      </c>
      <c r="M198" s="54" t="s">
        <v>16920</v>
      </c>
      <c r="N198" s="54" t="s">
        <v>6914</v>
      </c>
      <c r="O198" s="163" t="s">
        <v>17759</v>
      </c>
    </row>
    <row r="199" spans="1:15" ht="15" customHeight="1" x14ac:dyDescent="0.2">
      <c r="A199" s="4" t="s">
        <v>709</v>
      </c>
      <c r="B199" s="44" t="s">
        <v>8</v>
      </c>
      <c r="C199" s="4" t="s">
        <v>612</v>
      </c>
      <c r="D199" s="4" t="s">
        <v>613</v>
      </c>
      <c r="E199" s="4" t="s">
        <v>11</v>
      </c>
      <c r="F199" s="4" t="s">
        <v>12</v>
      </c>
      <c r="G199" s="4" t="s">
        <v>611</v>
      </c>
      <c r="H199" s="4" t="s">
        <v>611</v>
      </c>
      <c r="I199" s="4" t="s">
        <v>14</v>
      </c>
      <c r="K199" s="8">
        <v>2.0125199999999999</v>
      </c>
      <c r="L199" s="8">
        <v>0</v>
      </c>
      <c r="M199" s="54" t="s">
        <v>16921</v>
      </c>
      <c r="N199" s="54" t="s">
        <v>16555</v>
      </c>
      <c r="O199" s="163"/>
    </row>
    <row r="200" spans="1:15" ht="15" customHeight="1" x14ac:dyDescent="0.2">
      <c r="A200" s="4" t="s">
        <v>710</v>
      </c>
      <c r="B200" s="44" t="s">
        <v>8</v>
      </c>
      <c r="C200" s="4" t="s">
        <v>202</v>
      </c>
      <c r="D200" s="4" t="s">
        <v>203</v>
      </c>
      <c r="E200" s="4" t="s">
        <v>167</v>
      </c>
      <c r="F200" s="4" t="s">
        <v>168</v>
      </c>
      <c r="G200" s="4" t="s">
        <v>59</v>
      </c>
      <c r="H200" s="4" t="s">
        <v>59</v>
      </c>
      <c r="I200" s="4" t="s">
        <v>14</v>
      </c>
      <c r="K200" s="8">
        <v>2.6606000000000001</v>
      </c>
      <c r="L200" s="8">
        <v>0.15234400000000001</v>
      </c>
      <c r="M200" s="54" t="s">
        <v>16898</v>
      </c>
      <c r="N200" s="54" t="s">
        <v>1009</v>
      </c>
      <c r="O200" s="163"/>
    </row>
    <row r="201" spans="1:15" ht="15" customHeight="1" x14ac:dyDescent="0.2">
      <c r="A201" s="4" t="s">
        <v>711</v>
      </c>
      <c r="B201" s="44" t="s">
        <v>32</v>
      </c>
      <c r="C201" s="4" t="s">
        <v>202</v>
      </c>
      <c r="D201" s="4" t="s">
        <v>203</v>
      </c>
      <c r="E201" s="4" t="s">
        <v>167</v>
      </c>
      <c r="F201" s="4" t="s">
        <v>168</v>
      </c>
      <c r="G201" s="4" t="s">
        <v>59</v>
      </c>
      <c r="H201" s="4" t="s">
        <v>59</v>
      </c>
      <c r="I201" s="4" t="s">
        <v>14</v>
      </c>
      <c r="K201" s="8">
        <v>2.3820399999999999</v>
      </c>
      <c r="L201" s="8">
        <v>0.213778</v>
      </c>
      <c r="M201" s="54" t="s">
        <v>16922</v>
      </c>
      <c r="N201" s="54" t="s">
        <v>1009</v>
      </c>
      <c r="O201" s="163" t="s">
        <v>17650</v>
      </c>
    </row>
    <row r="202" spans="1:15" ht="15" customHeight="1" x14ac:dyDescent="0.2">
      <c r="A202" s="4" t="s">
        <v>712</v>
      </c>
      <c r="B202" s="44" t="s">
        <v>32</v>
      </c>
      <c r="C202" s="4" t="s">
        <v>368</v>
      </c>
      <c r="D202" s="4" t="s">
        <v>369</v>
      </c>
      <c r="E202" s="4" t="s">
        <v>77</v>
      </c>
      <c r="F202" s="4" t="s">
        <v>78</v>
      </c>
      <c r="G202" s="4" t="s">
        <v>318</v>
      </c>
      <c r="H202" s="4" t="s">
        <v>318</v>
      </c>
      <c r="I202" s="4" t="s">
        <v>14</v>
      </c>
      <c r="K202" s="8">
        <v>2.1604100000000002</v>
      </c>
      <c r="L202" s="8">
        <v>0.17649100000000001</v>
      </c>
      <c r="M202" s="54" t="s">
        <v>16923</v>
      </c>
      <c r="N202" s="54" t="s">
        <v>16731</v>
      </c>
      <c r="O202" s="163" t="s">
        <v>17624</v>
      </c>
    </row>
    <row r="203" spans="1:15" ht="15" customHeight="1" x14ac:dyDescent="0.2">
      <c r="A203" s="4" t="s">
        <v>713</v>
      </c>
      <c r="B203" s="44" t="s">
        <v>32</v>
      </c>
      <c r="C203" s="4" t="s">
        <v>368</v>
      </c>
      <c r="D203" s="4" t="s">
        <v>369</v>
      </c>
      <c r="E203" s="4" t="s">
        <v>77</v>
      </c>
      <c r="F203" s="4" t="s">
        <v>78</v>
      </c>
      <c r="G203" s="4" t="s">
        <v>318</v>
      </c>
      <c r="H203" s="4" t="s">
        <v>318</v>
      </c>
      <c r="I203" s="4" t="s">
        <v>14</v>
      </c>
      <c r="K203" s="8">
        <v>2.1621700000000001</v>
      </c>
      <c r="L203" s="8">
        <v>0.17613599999999999</v>
      </c>
      <c r="M203" s="54" t="s">
        <v>16924</v>
      </c>
      <c r="N203" s="54" t="s">
        <v>16743</v>
      </c>
      <c r="O203" s="163" t="s">
        <v>16587</v>
      </c>
    </row>
    <row r="204" spans="1:15" ht="15" customHeight="1" x14ac:dyDescent="0.2">
      <c r="A204" s="4" t="s">
        <v>714</v>
      </c>
      <c r="B204" s="44" t="s">
        <v>32</v>
      </c>
      <c r="C204" s="4" t="s">
        <v>606</v>
      </c>
      <c r="D204" s="4" t="s">
        <v>607</v>
      </c>
      <c r="E204" s="4" t="s">
        <v>11</v>
      </c>
      <c r="F204" s="4" t="s">
        <v>12</v>
      </c>
      <c r="G204" s="4" t="s">
        <v>568</v>
      </c>
      <c r="H204" s="4" t="s">
        <v>568</v>
      </c>
      <c r="I204" s="4" t="s">
        <v>14</v>
      </c>
      <c r="K204" s="8">
        <v>1.86541</v>
      </c>
      <c r="L204" s="8">
        <v>0</v>
      </c>
      <c r="M204" s="54" t="s">
        <v>16925</v>
      </c>
      <c r="N204" s="54" t="s">
        <v>19</v>
      </c>
      <c r="O204" s="163" t="s">
        <v>17746</v>
      </c>
    </row>
    <row r="205" spans="1:15" ht="15" customHeight="1" x14ac:dyDescent="0.2">
      <c r="A205" s="4" t="s">
        <v>715</v>
      </c>
      <c r="B205" s="44" t="s">
        <v>32</v>
      </c>
      <c r="C205" s="4" t="s">
        <v>606</v>
      </c>
      <c r="D205" s="4" t="s">
        <v>607</v>
      </c>
      <c r="E205" s="4" t="s">
        <v>11</v>
      </c>
      <c r="F205" s="4" t="s">
        <v>12</v>
      </c>
      <c r="G205" s="4" t="s">
        <v>568</v>
      </c>
      <c r="H205" s="4" t="s">
        <v>568</v>
      </c>
      <c r="I205" s="4" t="s">
        <v>14</v>
      </c>
      <c r="K205" s="8">
        <v>2.1858399999999998</v>
      </c>
      <c r="L205" s="8">
        <v>4.2613599999999996E-3</v>
      </c>
      <c r="M205" s="54" t="s">
        <v>16925</v>
      </c>
      <c r="N205" s="54" t="s">
        <v>19</v>
      </c>
      <c r="O205" s="163" t="s">
        <v>17762</v>
      </c>
    </row>
    <row r="206" spans="1:15" ht="15" customHeight="1" x14ac:dyDescent="0.2">
      <c r="A206" s="4" t="s">
        <v>716</v>
      </c>
      <c r="B206" s="44" t="s">
        <v>8</v>
      </c>
      <c r="C206" s="4" t="s">
        <v>51</v>
      </c>
      <c r="D206" s="4" t="s">
        <v>51</v>
      </c>
      <c r="E206" s="4" t="s">
        <v>3</v>
      </c>
      <c r="F206" s="4" t="s">
        <v>5</v>
      </c>
      <c r="G206" s="4" t="s">
        <v>50</v>
      </c>
      <c r="H206" s="4" t="s">
        <v>50</v>
      </c>
      <c r="I206" s="4" t="s">
        <v>14</v>
      </c>
      <c r="M206" s="54" t="s">
        <v>16926</v>
      </c>
      <c r="N206" s="54" t="s">
        <v>16730</v>
      </c>
      <c r="O206" s="163"/>
    </row>
    <row r="207" spans="1:15" ht="15" customHeight="1" x14ac:dyDescent="0.2">
      <c r="A207" s="4" t="s">
        <v>717</v>
      </c>
      <c r="B207" s="44" t="s">
        <v>32</v>
      </c>
      <c r="C207" s="4" t="s">
        <v>51</v>
      </c>
      <c r="D207" s="4" t="s">
        <v>51</v>
      </c>
      <c r="E207" s="4" t="s">
        <v>3</v>
      </c>
      <c r="F207" s="4" t="s">
        <v>5</v>
      </c>
      <c r="G207" s="4" t="s">
        <v>50</v>
      </c>
      <c r="H207" s="4" t="s">
        <v>50</v>
      </c>
      <c r="I207" s="4" t="s">
        <v>14</v>
      </c>
      <c r="M207" s="54" t="s">
        <v>16927</v>
      </c>
      <c r="N207" s="54" t="s">
        <v>16730</v>
      </c>
      <c r="O207" s="164" t="s">
        <v>16574</v>
      </c>
    </row>
    <row r="208" spans="1:15" ht="15" customHeight="1" x14ac:dyDescent="0.2">
      <c r="A208" s="4" t="s">
        <v>718</v>
      </c>
      <c r="B208" s="44" t="s">
        <v>32</v>
      </c>
      <c r="C208" s="4" t="s">
        <v>600</v>
      </c>
      <c r="D208" s="4" t="s">
        <v>600</v>
      </c>
      <c r="E208" s="4" t="s">
        <v>11</v>
      </c>
      <c r="F208" s="4" t="s">
        <v>12</v>
      </c>
      <c r="G208" s="4" t="s">
        <v>588</v>
      </c>
      <c r="H208" s="4" t="s">
        <v>588</v>
      </c>
      <c r="I208" s="4" t="s">
        <v>14</v>
      </c>
      <c r="K208" s="8">
        <v>1.9645900000000001</v>
      </c>
      <c r="L208" s="8">
        <v>6.0369300000000002E-3</v>
      </c>
      <c r="M208" s="54" t="s">
        <v>16928</v>
      </c>
      <c r="N208" s="54" t="s">
        <v>6914</v>
      </c>
      <c r="O208" s="163" t="s">
        <v>17740</v>
      </c>
    </row>
    <row r="209" spans="1:15" ht="15" customHeight="1" x14ac:dyDescent="0.2">
      <c r="A209" s="4" t="s">
        <v>719</v>
      </c>
      <c r="B209" s="44" t="s">
        <v>32</v>
      </c>
      <c r="C209" s="4" t="s">
        <v>596</v>
      </c>
      <c r="D209" s="4" t="s">
        <v>597</v>
      </c>
      <c r="E209" s="4" t="s">
        <v>11</v>
      </c>
      <c r="F209" s="4" t="s">
        <v>12</v>
      </c>
      <c r="G209" s="4" t="s">
        <v>301</v>
      </c>
      <c r="H209" s="4" t="s">
        <v>301</v>
      </c>
      <c r="I209" s="4" t="s">
        <v>14</v>
      </c>
      <c r="K209" s="8">
        <v>1.6707700000000001</v>
      </c>
      <c r="L209" s="8">
        <v>0</v>
      </c>
      <c r="M209" s="54" t="s">
        <v>16929</v>
      </c>
      <c r="N209" s="54" t="s">
        <v>6914</v>
      </c>
      <c r="O209" s="163" t="s">
        <v>17634</v>
      </c>
    </row>
    <row r="210" spans="1:15" ht="15" customHeight="1" x14ac:dyDescent="0.2">
      <c r="A210" s="4" t="s">
        <v>720</v>
      </c>
      <c r="B210" s="44" t="s">
        <v>8</v>
      </c>
      <c r="C210" s="4" t="s">
        <v>524</v>
      </c>
      <c r="D210" s="4" t="s">
        <v>525</v>
      </c>
      <c r="E210" s="4" t="s">
        <v>55</v>
      </c>
      <c r="F210" s="4" t="s">
        <v>57</v>
      </c>
      <c r="G210" s="4" t="s">
        <v>523</v>
      </c>
      <c r="H210" s="4" t="s">
        <v>523</v>
      </c>
      <c r="I210" s="4" t="s">
        <v>14</v>
      </c>
      <c r="K210" s="8">
        <v>2.4462100000000002</v>
      </c>
      <c r="L210" s="8">
        <v>0.334872</v>
      </c>
      <c r="M210" s="54" t="s">
        <v>16930</v>
      </c>
      <c r="N210" s="54" t="s">
        <v>8</v>
      </c>
      <c r="O210" s="163"/>
    </row>
    <row r="211" spans="1:15" ht="15" customHeight="1" x14ac:dyDescent="0.2">
      <c r="A211" s="4" t="s">
        <v>721</v>
      </c>
      <c r="B211" s="44" t="s">
        <v>32</v>
      </c>
      <c r="C211" s="4" t="s">
        <v>524</v>
      </c>
      <c r="D211" s="4" t="s">
        <v>525</v>
      </c>
      <c r="E211" s="4" t="s">
        <v>55</v>
      </c>
      <c r="F211" s="4" t="s">
        <v>57</v>
      </c>
      <c r="G211" s="4" t="s">
        <v>523</v>
      </c>
      <c r="H211" s="4" t="s">
        <v>523</v>
      </c>
      <c r="I211" s="4" t="s">
        <v>14</v>
      </c>
      <c r="K211" s="8">
        <v>2.66784</v>
      </c>
      <c r="L211" s="8">
        <v>0.26207399999999997</v>
      </c>
      <c r="M211" s="54" t="s">
        <v>16915</v>
      </c>
      <c r="N211" s="54" t="s">
        <v>8</v>
      </c>
      <c r="O211" s="163" t="s">
        <v>16566</v>
      </c>
    </row>
    <row r="212" spans="1:15" ht="15" customHeight="1" x14ac:dyDescent="0.2">
      <c r="A212" s="4" t="s">
        <v>722</v>
      </c>
      <c r="B212" s="44" t="s">
        <v>32</v>
      </c>
      <c r="C212" s="4" t="s">
        <v>338</v>
      </c>
      <c r="D212" s="4" t="s">
        <v>336</v>
      </c>
      <c r="E212" s="4" t="s">
        <v>77</v>
      </c>
      <c r="F212" s="4" t="s">
        <v>78</v>
      </c>
      <c r="G212" s="4" t="s">
        <v>318</v>
      </c>
      <c r="H212" s="4" t="s">
        <v>318</v>
      </c>
      <c r="I212" s="4" t="s">
        <v>14</v>
      </c>
      <c r="K212" s="8">
        <v>2.2185100000000002</v>
      </c>
      <c r="L212" s="8">
        <v>0.100497</v>
      </c>
      <c r="M212" s="54" t="s">
        <v>16931</v>
      </c>
      <c r="N212" s="54" t="s">
        <v>1009</v>
      </c>
      <c r="O212" s="163" t="s">
        <v>16561</v>
      </c>
    </row>
    <row r="213" spans="1:15" ht="15" customHeight="1" x14ac:dyDescent="0.2">
      <c r="A213" s="4" t="s">
        <v>723</v>
      </c>
      <c r="B213" s="44" t="s">
        <v>32</v>
      </c>
      <c r="C213" s="4" t="s">
        <v>586</v>
      </c>
      <c r="D213" s="4" t="s">
        <v>587</v>
      </c>
      <c r="E213" s="4" t="s">
        <v>11</v>
      </c>
      <c r="F213" s="4" t="s">
        <v>12</v>
      </c>
      <c r="G213" s="4" t="s">
        <v>585</v>
      </c>
      <c r="H213" s="4" t="s">
        <v>585</v>
      </c>
      <c r="I213" s="4" t="s">
        <v>14</v>
      </c>
      <c r="K213" s="8">
        <v>1.8470299999999999</v>
      </c>
      <c r="L213" s="8">
        <v>1.1008499999999999E-2</v>
      </c>
      <c r="M213" s="54" t="s">
        <v>16932</v>
      </c>
      <c r="N213" s="54" t="s">
        <v>6914</v>
      </c>
      <c r="O213" s="164" t="s">
        <v>17758</v>
      </c>
    </row>
    <row r="214" spans="1:15" ht="15" customHeight="1" x14ac:dyDescent="0.2">
      <c r="A214" s="4" t="s">
        <v>724</v>
      </c>
      <c r="B214" s="44" t="s">
        <v>32</v>
      </c>
      <c r="C214" s="4" t="s">
        <v>586</v>
      </c>
      <c r="D214" s="4" t="s">
        <v>587</v>
      </c>
      <c r="E214" s="4" t="s">
        <v>11</v>
      </c>
      <c r="F214" s="4" t="s">
        <v>12</v>
      </c>
      <c r="G214" s="4" t="s">
        <v>585</v>
      </c>
      <c r="H214" s="4" t="s">
        <v>585</v>
      </c>
      <c r="I214" s="4" t="s">
        <v>14</v>
      </c>
      <c r="K214" s="8">
        <v>1.9716400000000001</v>
      </c>
      <c r="L214" s="8">
        <v>0</v>
      </c>
      <c r="M214" s="54" t="s">
        <v>16787</v>
      </c>
      <c r="N214" s="54" t="s">
        <v>6914</v>
      </c>
      <c r="O214" s="163" t="s">
        <v>16556</v>
      </c>
    </row>
    <row r="215" spans="1:15" ht="15" customHeight="1" x14ac:dyDescent="0.2">
      <c r="A215" s="4" t="s">
        <v>725</v>
      </c>
      <c r="B215" s="44" t="s">
        <v>32</v>
      </c>
      <c r="C215" s="4" t="s">
        <v>40</v>
      </c>
      <c r="D215" s="4" t="s">
        <v>41</v>
      </c>
      <c r="E215" s="4" t="s">
        <v>3</v>
      </c>
      <c r="F215" s="4" t="s">
        <v>5</v>
      </c>
      <c r="G215" s="4" t="s">
        <v>38</v>
      </c>
      <c r="H215" s="4" t="s">
        <v>38</v>
      </c>
      <c r="I215" s="4" t="s">
        <v>14</v>
      </c>
      <c r="M215" s="54" t="s">
        <v>16933</v>
      </c>
      <c r="N215" s="54" t="s">
        <v>16725</v>
      </c>
      <c r="O215" s="163" t="s">
        <v>17763</v>
      </c>
    </row>
    <row r="216" spans="1:15" ht="15" customHeight="1" x14ac:dyDescent="0.2">
      <c r="A216" s="4" t="s">
        <v>726</v>
      </c>
      <c r="B216" s="44" t="s">
        <v>32</v>
      </c>
      <c r="C216" s="4" t="s">
        <v>40</v>
      </c>
      <c r="D216" s="4" t="s">
        <v>41</v>
      </c>
      <c r="E216" s="4" t="s">
        <v>3</v>
      </c>
      <c r="F216" s="4" t="s">
        <v>5</v>
      </c>
      <c r="G216" s="4" t="s">
        <v>38</v>
      </c>
      <c r="H216" s="4" t="s">
        <v>38</v>
      </c>
      <c r="I216" s="4" t="s">
        <v>14</v>
      </c>
      <c r="M216" s="54" t="s">
        <v>16934</v>
      </c>
      <c r="N216" s="54" t="s">
        <v>16724</v>
      </c>
      <c r="O216" s="163" t="s">
        <v>17763</v>
      </c>
    </row>
    <row r="217" spans="1:15" ht="15" customHeight="1" x14ac:dyDescent="0.2">
      <c r="A217" s="4" t="s">
        <v>727</v>
      </c>
      <c r="B217" s="44" t="s">
        <v>32</v>
      </c>
      <c r="C217" s="4" t="s">
        <v>580</v>
      </c>
      <c r="D217" s="4" t="s">
        <v>581</v>
      </c>
      <c r="E217" s="4" t="s">
        <v>11</v>
      </c>
      <c r="F217" s="4" t="s">
        <v>12</v>
      </c>
      <c r="G217" s="4" t="s">
        <v>301</v>
      </c>
      <c r="H217" s="4" t="s">
        <v>301</v>
      </c>
      <c r="I217" s="4" t="s">
        <v>14</v>
      </c>
      <c r="K217" s="8">
        <v>1.5862700000000001</v>
      </c>
      <c r="L217" s="8">
        <v>0</v>
      </c>
      <c r="M217" s="54" t="s">
        <v>16935</v>
      </c>
      <c r="N217" s="54" t="s">
        <v>16742</v>
      </c>
      <c r="O217" s="163" t="s">
        <v>17634</v>
      </c>
    </row>
    <row r="218" spans="1:15" ht="15" customHeight="1" x14ac:dyDescent="0.2">
      <c r="A218" s="4" t="s">
        <v>728</v>
      </c>
      <c r="B218" s="44" t="s">
        <v>32</v>
      </c>
      <c r="C218" s="4" t="s">
        <v>467</v>
      </c>
      <c r="D218" s="4" t="s">
        <v>468</v>
      </c>
      <c r="E218" s="4" t="s">
        <v>55</v>
      </c>
      <c r="F218" s="4" t="s">
        <v>57</v>
      </c>
      <c r="G218" s="4" t="s">
        <v>470</v>
      </c>
      <c r="H218" s="4" t="s">
        <v>470</v>
      </c>
      <c r="I218" s="4" t="s">
        <v>14</v>
      </c>
      <c r="K218" s="8">
        <v>2.4102100000000002</v>
      </c>
      <c r="L218" s="8">
        <v>0.199929</v>
      </c>
      <c r="M218" s="54" t="s">
        <v>16936</v>
      </c>
      <c r="N218" s="54" t="s">
        <v>16732</v>
      </c>
      <c r="O218" s="163" t="s">
        <v>17658</v>
      </c>
    </row>
    <row r="219" spans="1:15" ht="15" customHeight="1" x14ac:dyDescent="0.2">
      <c r="A219" s="4" t="s">
        <v>729</v>
      </c>
      <c r="B219" s="44" t="s">
        <v>32</v>
      </c>
      <c r="C219" s="4" t="s">
        <v>569</v>
      </c>
      <c r="D219" s="4" t="s">
        <v>570</v>
      </c>
      <c r="E219" s="4" t="s">
        <v>11</v>
      </c>
      <c r="F219" s="4" t="s">
        <v>12</v>
      </c>
      <c r="G219" s="4" t="s">
        <v>170</v>
      </c>
      <c r="H219" s="4" t="s">
        <v>568</v>
      </c>
      <c r="I219" s="4" t="s">
        <v>14</v>
      </c>
      <c r="K219" s="8">
        <v>1.6114999999999999</v>
      </c>
      <c r="L219" s="8">
        <v>0</v>
      </c>
      <c r="M219" s="54" t="s">
        <v>6914</v>
      </c>
      <c r="N219" s="54" t="s">
        <v>6914</v>
      </c>
      <c r="O219" s="163" t="s">
        <v>16559</v>
      </c>
    </row>
    <row r="220" spans="1:15" ht="15" customHeight="1" x14ac:dyDescent="0.2">
      <c r="A220" s="4" t="s">
        <v>730</v>
      </c>
      <c r="B220" s="44" t="s">
        <v>32</v>
      </c>
      <c r="C220" s="4" t="s">
        <v>569</v>
      </c>
      <c r="D220" s="4" t="s">
        <v>570</v>
      </c>
      <c r="E220" s="4" t="s">
        <v>11</v>
      </c>
      <c r="F220" s="4" t="s">
        <v>12</v>
      </c>
      <c r="G220" s="4" t="s">
        <v>731</v>
      </c>
      <c r="H220" s="4" t="s">
        <v>568</v>
      </c>
      <c r="I220" s="4" t="s">
        <v>14</v>
      </c>
      <c r="K220" s="8">
        <v>1.9248799999999999</v>
      </c>
      <c r="L220" s="8">
        <v>0</v>
      </c>
      <c r="M220" s="54" t="s">
        <v>16937</v>
      </c>
      <c r="N220" s="54" t="s">
        <v>19</v>
      </c>
      <c r="O220" s="163" t="s">
        <v>17764</v>
      </c>
    </row>
    <row r="221" spans="1:15" ht="15" customHeight="1" x14ac:dyDescent="0.2">
      <c r="A221" s="4" t="s">
        <v>732</v>
      </c>
      <c r="B221" s="44" t="s">
        <v>8</v>
      </c>
      <c r="C221" s="4" t="s">
        <v>331</v>
      </c>
      <c r="D221" s="4" t="s">
        <v>332</v>
      </c>
      <c r="E221" s="4" t="s">
        <v>11</v>
      </c>
      <c r="F221" s="4" t="s">
        <v>12</v>
      </c>
      <c r="G221" s="4" t="s">
        <v>301</v>
      </c>
      <c r="H221" s="4" t="s">
        <v>301</v>
      </c>
      <c r="I221" s="4" t="s">
        <v>14</v>
      </c>
      <c r="K221" s="8">
        <v>1.65063</v>
      </c>
      <c r="L221" s="8">
        <v>0</v>
      </c>
      <c r="M221" s="54" t="s">
        <v>6914</v>
      </c>
      <c r="N221" s="54" t="s">
        <v>6914</v>
      </c>
      <c r="O221" s="163"/>
    </row>
    <row r="222" spans="1:15" ht="15" customHeight="1" x14ac:dyDescent="0.2">
      <c r="A222" s="4" t="s">
        <v>733</v>
      </c>
      <c r="B222" s="44" t="s">
        <v>8</v>
      </c>
      <c r="C222" s="4" t="s">
        <v>633</v>
      </c>
      <c r="D222" s="4" t="s">
        <v>634</v>
      </c>
      <c r="E222" s="4" t="s">
        <v>11</v>
      </c>
      <c r="F222" s="4" t="s">
        <v>12</v>
      </c>
      <c r="G222" s="4" t="s">
        <v>170</v>
      </c>
      <c r="H222" s="4" t="s">
        <v>170</v>
      </c>
      <c r="I222" s="4" t="s">
        <v>14</v>
      </c>
      <c r="K222" s="8">
        <v>2.0946799999999999</v>
      </c>
      <c r="L222" s="8">
        <v>8.8778399999999997E-3</v>
      </c>
      <c r="M222" s="54" t="s">
        <v>16938</v>
      </c>
      <c r="N222" s="54" t="s">
        <v>16555</v>
      </c>
      <c r="O222" s="163"/>
    </row>
    <row r="223" spans="1:15" ht="15" customHeight="1" x14ac:dyDescent="0.2">
      <c r="A223" s="4" t="s">
        <v>734</v>
      </c>
      <c r="B223" s="44" t="s">
        <v>32</v>
      </c>
      <c r="C223" s="4" t="s">
        <v>633</v>
      </c>
      <c r="D223" s="4" t="s">
        <v>634</v>
      </c>
      <c r="E223" s="4" t="s">
        <v>11</v>
      </c>
      <c r="F223" s="4" t="s">
        <v>12</v>
      </c>
      <c r="G223" s="4" t="s">
        <v>170</v>
      </c>
      <c r="H223" s="4" t="s">
        <v>170</v>
      </c>
      <c r="I223" s="4" t="s">
        <v>14</v>
      </c>
      <c r="K223" s="8">
        <v>2.03912</v>
      </c>
      <c r="L223" s="8">
        <v>5.6463100000000002E-2</v>
      </c>
      <c r="M223" s="54" t="s">
        <v>16554</v>
      </c>
      <c r="N223" s="54" t="s">
        <v>6914</v>
      </c>
      <c r="O223" s="163" t="s">
        <v>17749</v>
      </c>
    </row>
    <row r="224" spans="1:15" ht="15" customHeight="1" x14ac:dyDescent="0.2">
      <c r="A224" s="4" t="s">
        <v>735</v>
      </c>
      <c r="B224" s="44" t="s">
        <v>8</v>
      </c>
      <c r="C224" s="4" t="s">
        <v>159</v>
      </c>
      <c r="D224" s="4" t="s">
        <v>160</v>
      </c>
      <c r="E224" s="4" t="s">
        <v>22</v>
      </c>
      <c r="F224" s="4" t="s">
        <v>23</v>
      </c>
      <c r="G224" s="4" t="s">
        <v>24</v>
      </c>
      <c r="H224" s="4" t="s">
        <v>24</v>
      </c>
      <c r="I224" s="4" t="s">
        <v>14</v>
      </c>
      <c r="K224" s="8">
        <v>2.5581</v>
      </c>
      <c r="L224" s="8">
        <v>0.25639200000000001</v>
      </c>
      <c r="M224" s="54" t="s">
        <v>1009</v>
      </c>
      <c r="N224" s="54" t="s">
        <v>1009</v>
      </c>
      <c r="O224" s="163"/>
    </row>
    <row r="225" spans="1:15" ht="15" customHeight="1" x14ac:dyDescent="0.2">
      <c r="A225" s="4" t="s">
        <v>736</v>
      </c>
      <c r="B225" s="44" t="s">
        <v>32</v>
      </c>
      <c r="C225" s="4" t="s">
        <v>159</v>
      </c>
      <c r="D225" s="4" t="s">
        <v>160</v>
      </c>
      <c r="E225" s="4" t="s">
        <v>22</v>
      </c>
      <c r="F225" s="4" t="s">
        <v>23</v>
      </c>
      <c r="G225" s="4" t="s">
        <v>24</v>
      </c>
      <c r="H225" s="4" t="s">
        <v>24</v>
      </c>
      <c r="I225" s="4" t="s">
        <v>14</v>
      </c>
      <c r="K225" s="8">
        <v>2.5487099999999998</v>
      </c>
      <c r="L225" s="8">
        <v>0.149503</v>
      </c>
      <c r="M225" s="54" t="s">
        <v>1009</v>
      </c>
      <c r="N225" s="54" t="s">
        <v>1009</v>
      </c>
      <c r="O225" s="163" t="s">
        <v>17737</v>
      </c>
    </row>
    <row r="226" spans="1:15" ht="15" customHeight="1" x14ac:dyDescent="0.2">
      <c r="A226" s="4" t="s">
        <v>737</v>
      </c>
      <c r="B226" s="44" t="s">
        <v>8</v>
      </c>
      <c r="C226" s="4" t="s">
        <v>110</v>
      </c>
      <c r="D226" s="4" t="s">
        <v>111</v>
      </c>
      <c r="E226" s="4" t="s">
        <v>3</v>
      </c>
      <c r="F226" s="4" t="s">
        <v>5</v>
      </c>
      <c r="G226" s="4" t="s">
        <v>109</v>
      </c>
      <c r="H226" s="4" t="s">
        <v>109</v>
      </c>
      <c r="I226" s="4" t="s">
        <v>14</v>
      </c>
      <c r="K226" s="8">
        <v>1.2615400000000001</v>
      </c>
      <c r="L226" s="8">
        <v>0</v>
      </c>
      <c r="M226" s="54" t="s">
        <v>16939</v>
      </c>
      <c r="N226" s="54" t="s">
        <v>19</v>
      </c>
      <c r="O226" s="163"/>
    </row>
    <row r="227" spans="1:15" ht="15" customHeight="1" x14ac:dyDescent="0.2">
      <c r="A227" s="4" t="s">
        <v>738</v>
      </c>
      <c r="B227" s="44" t="s">
        <v>32</v>
      </c>
      <c r="C227" s="4" t="s">
        <v>110</v>
      </c>
      <c r="D227" s="4" t="s">
        <v>111</v>
      </c>
      <c r="E227" s="4" t="s">
        <v>3</v>
      </c>
      <c r="F227" s="4" t="s">
        <v>5</v>
      </c>
      <c r="G227" s="4" t="s">
        <v>109</v>
      </c>
      <c r="H227" s="4" t="s">
        <v>109</v>
      </c>
      <c r="I227" s="4" t="s">
        <v>14</v>
      </c>
      <c r="K227" s="8">
        <v>1.37148</v>
      </c>
      <c r="L227" s="8">
        <v>0</v>
      </c>
      <c r="M227" s="54" t="s">
        <v>16940</v>
      </c>
      <c r="N227" s="54" t="s">
        <v>6914</v>
      </c>
      <c r="O227" s="164" t="s">
        <v>17745</v>
      </c>
    </row>
    <row r="228" spans="1:15" ht="15" customHeight="1" x14ac:dyDescent="0.2">
      <c r="A228" s="4" t="s">
        <v>739</v>
      </c>
      <c r="B228" s="44" t="s">
        <v>8</v>
      </c>
      <c r="C228" s="4" t="s">
        <v>116</v>
      </c>
      <c r="D228" s="4" t="s">
        <v>117</v>
      </c>
      <c r="E228" s="4" t="s">
        <v>3</v>
      </c>
      <c r="F228" s="4" t="s">
        <v>5</v>
      </c>
      <c r="G228" s="4" t="s">
        <v>28</v>
      </c>
      <c r="H228" s="4" t="s">
        <v>28</v>
      </c>
      <c r="I228" s="4" t="s">
        <v>14</v>
      </c>
      <c r="K228" s="8">
        <v>0.745892</v>
      </c>
      <c r="L228" s="8">
        <v>2.6988600000000001E-2</v>
      </c>
      <c r="M228" s="54" t="s">
        <v>16941</v>
      </c>
      <c r="N228" s="54" t="s">
        <v>16731</v>
      </c>
      <c r="O228" s="164"/>
    </row>
    <row r="229" spans="1:15" ht="15" customHeight="1" x14ac:dyDescent="0.2">
      <c r="A229" s="4" t="s">
        <v>740</v>
      </c>
      <c r="B229" s="44" t="s">
        <v>32</v>
      </c>
      <c r="C229" s="4" t="s">
        <v>591</v>
      </c>
      <c r="D229" s="4" t="s">
        <v>592</v>
      </c>
      <c r="E229" s="4" t="s">
        <v>11</v>
      </c>
      <c r="F229" s="4" t="s">
        <v>12</v>
      </c>
      <c r="G229" s="4" t="s">
        <v>170</v>
      </c>
      <c r="H229" s="4" t="s">
        <v>170</v>
      </c>
      <c r="I229" s="4" t="s">
        <v>14</v>
      </c>
      <c r="K229" s="8">
        <v>1.86561</v>
      </c>
      <c r="L229" s="8">
        <v>2.5213099999999999E-2</v>
      </c>
      <c r="M229" s="54" t="s">
        <v>16942</v>
      </c>
      <c r="N229" s="54" t="s">
        <v>16740</v>
      </c>
      <c r="O229" s="163" t="s">
        <v>16555</v>
      </c>
    </row>
    <row r="230" spans="1:15" ht="15" customHeight="1" x14ac:dyDescent="0.2">
      <c r="A230" s="4" t="s">
        <v>741</v>
      </c>
      <c r="B230" s="44" t="s">
        <v>32</v>
      </c>
      <c r="C230" s="4" t="s">
        <v>511</v>
      </c>
      <c r="D230" s="4" t="s">
        <v>512</v>
      </c>
      <c r="E230" s="4" t="s">
        <v>55</v>
      </c>
      <c r="F230" s="4" t="s">
        <v>57</v>
      </c>
      <c r="G230" s="4" t="s">
        <v>470</v>
      </c>
      <c r="H230" s="4" t="s">
        <v>470</v>
      </c>
      <c r="I230" s="4" t="s">
        <v>14</v>
      </c>
      <c r="K230" s="8">
        <v>2.6304799999999999</v>
      </c>
      <c r="L230" s="8">
        <v>0.21306800000000001</v>
      </c>
      <c r="M230" s="54" t="s">
        <v>16943</v>
      </c>
      <c r="N230" s="54" t="s">
        <v>16740</v>
      </c>
      <c r="O230" s="163" t="s">
        <v>17643</v>
      </c>
    </row>
    <row r="231" spans="1:15" ht="15" customHeight="1" x14ac:dyDescent="0.2">
      <c r="A231" s="4" t="s">
        <v>742</v>
      </c>
      <c r="B231" s="44" t="s">
        <v>32</v>
      </c>
      <c r="C231" s="4" t="s">
        <v>582</v>
      </c>
      <c r="D231" s="4" t="s">
        <v>583</v>
      </c>
      <c r="E231" s="4" t="s">
        <v>11</v>
      </c>
      <c r="F231" s="4" t="s">
        <v>12</v>
      </c>
      <c r="G231" s="4" t="s">
        <v>175</v>
      </c>
      <c r="H231" s="4" t="s">
        <v>175</v>
      </c>
      <c r="I231" s="4" t="s">
        <v>14</v>
      </c>
      <c r="K231" s="8">
        <v>1.90865</v>
      </c>
      <c r="L231" s="8">
        <v>6.7826700000000004E-2</v>
      </c>
      <c r="M231" s="54" t="s">
        <v>16585</v>
      </c>
      <c r="N231" s="54" t="s">
        <v>6914</v>
      </c>
      <c r="O231" s="163" t="s">
        <v>17765</v>
      </c>
    </row>
    <row r="232" spans="1:15" ht="15" customHeight="1" x14ac:dyDescent="0.2">
      <c r="A232" s="4" t="s">
        <v>743</v>
      </c>
      <c r="B232" s="44" t="s">
        <v>32</v>
      </c>
      <c r="C232" s="4" t="s">
        <v>319</v>
      </c>
      <c r="D232" s="4" t="s">
        <v>320</v>
      </c>
      <c r="E232" s="4" t="s">
        <v>77</v>
      </c>
      <c r="F232" s="4" t="s">
        <v>78</v>
      </c>
      <c r="G232" s="4" t="s">
        <v>318</v>
      </c>
      <c r="H232" s="4" t="s">
        <v>318</v>
      </c>
      <c r="I232" s="4" t="s">
        <v>14</v>
      </c>
      <c r="K232" s="8">
        <v>1.9516800000000001</v>
      </c>
      <c r="L232" s="8">
        <v>5.8238600000000001E-2</v>
      </c>
      <c r="M232" s="54" t="s">
        <v>16923</v>
      </c>
      <c r="N232" s="54" t="s">
        <v>16731</v>
      </c>
      <c r="O232" s="163" t="s">
        <v>16581</v>
      </c>
    </row>
    <row r="233" spans="1:15" ht="15" customHeight="1" x14ac:dyDescent="0.2">
      <c r="A233" s="4" t="s">
        <v>744</v>
      </c>
      <c r="B233" s="44" t="s">
        <v>8</v>
      </c>
      <c r="C233" s="4" t="s">
        <v>130</v>
      </c>
      <c r="D233" s="4" t="s">
        <v>131</v>
      </c>
      <c r="E233" s="4" t="s">
        <v>132</v>
      </c>
      <c r="F233" s="4" t="s">
        <v>134</v>
      </c>
      <c r="G233" s="4" t="s">
        <v>136</v>
      </c>
      <c r="H233" s="4" t="s">
        <v>136</v>
      </c>
      <c r="I233" s="4" t="s">
        <v>14</v>
      </c>
      <c r="K233" s="8">
        <v>2.9215599999999999</v>
      </c>
      <c r="L233" s="8">
        <v>4.1896300000000002</v>
      </c>
      <c r="M233" s="54" t="s">
        <v>16944</v>
      </c>
      <c r="N233" s="54" t="s">
        <v>6902</v>
      </c>
      <c r="O233" s="163"/>
    </row>
    <row r="234" spans="1:15" ht="15" customHeight="1" x14ac:dyDescent="0.2">
      <c r="A234" s="4" t="s">
        <v>745</v>
      </c>
      <c r="B234" s="44" t="s">
        <v>8</v>
      </c>
      <c r="C234" s="4" t="s">
        <v>231</v>
      </c>
      <c r="D234" s="4" t="s">
        <v>232</v>
      </c>
      <c r="E234" s="4" t="s">
        <v>167</v>
      </c>
      <c r="F234" s="4" t="s">
        <v>168</v>
      </c>
      <c r="G234" s="4" t="s">
        <v>59</v>
      </c>
      <c r="H234" s="4" t="s">
        <v>59</v>
      </c>
      <c r="I234" s="4" t="s">
        <v>14</v>
      </c>
      <c r="K234" s="8">
        <v>2.6823199999999998</v>
      </c>
      <c r="L234" s="8">
        <v>0.32279799999999997</v>
      </c>
      <c r="M234" s="54" t="s">
        <v>16945</v>
      </c>
      <c r="N234" s="54" t="s">
        <v>16731</v>
      </c>
      <c r="O234" s="163"/>
    </row>
    <row r="235" spans="1:15" ht="15" customHeight="1" x14ac:dyDescent="0.2">
      <c r="A235" s="4" t="s">
        <v>746</v>
      </c>
      <c r="B235" s="44" t="s">
        <v>32</v>
      </c>
      <c r="C235" s="4" t="s">
        <v>106</v>
      </c>
      <c r="D235" s="4" t="s">
        <v>107</v>
      </c>
      <c r="E235" s="4" t="s">
        <v>3</v>
      </c>
      <c r="F235" s="4" t="s">
        <v>5</v>
      </c>
      <c r="G235" s="4" t="s">
        <v>105</v>
      </c>
      <c r="H235" s="4" t="s">
        <v>105</v>
      </c>
      <c r="I235" s="4" t="s">
        <v>14</v>
      </c>
      <c r="M235" s="54" t="s">
        <v>16778</v>
      </c>
      <c r="N235" s="54" t="s">
        <v>16724</v>
      </c>
      <c r="O235" s="163" t="s">
        <v>17763</v>
      </c>
    </row>
    <row r="236" spans="1:15" ht="15" customHeight="1" x14ac:dyDescent="0.2">
      <c r="A236" s="4" t="s">
        <v>747</v>
      </c>
      <c r="B236" s="44" t="s">
        <v>8</v>
      </c>
      <c r="C236" s="4" t="s">
        <v>106</v>
      </c>
      <c r="D236" s="4" t="s">
        <v>107</v>
      </c>
      <c r="E236" s="4" t="s">
        <v>3</v>
      </c>
      <c r="F236" s="4" t="s">
        <v>5</v>
      </c>
      <c r="G236" s="4" t="s">
        <v>105</v>
      </c>
      <c r="H236" s="4" t="s">
        <v>105</v>
      </c>
      <c r="I236" s="4" t="s">
        <v>14</v>
      </c>
      <c r="M236" s="54" t="s">
        <v>16946</v>
      </c>
      <c r="N236" s="54" t="s">
        <v>16724</v>
      </c>
      <c r="O236" s="163"/>
    </row>
    <row r="237" spans="1:15" ht="15" customHeight="1" x14ac:dyDescent="0.2">
      <c r="A237" s="4" t="s">
        <v>748</v>
      </c>
      <c r="B237" s="44" t="s">
        <v>32</v>
      </c>
      <c r="C237" s="4" t="s">
        <v>62</v>
      </c>
      <c r="D237" s="4" t="s">
        <v>63</v>
      </c>
      <c r="E237" s="4" t="s">
        <v>3</v>
      </c>
      <c r="F237" s="4" t="s">
        <v>5</v>
      </c>
      <c r="G237" s="4" t="s">
        <v>60</v>
      </c>
      <c r="H237" s="4" t="s">
        <v>60</v>
      </c>
      <c r="I237" s="4" t="s">
        <v>14</v>
      </c>
      <c r="K237" s="8">
        <v>0.44170599999999999</v>
      </c>
      <c r="L237" s="8">
        <v>0.72869300000000004</v>
      </c>
      <c r="M237" s="54" t="s">
        <v>16947</v>
      </c>
      <c r="N237" s="54" t="s">
        <v>16724</v>
      </c>
      <c r="O237" s="163" t="s">
        <v>17613</v>
      </c>
    </row>
    <row r="238" spans="1:15" ht="15" customHeight="1" x14ac:dyDescent="0.2">
      <c r="A238" s="4" t="s">
        <v>749</v>
      </c>
      <c r="B238" s="44" t="s">
        <v>32</v>
      </c>
      <c r="C238" s="4" t="s">
        <v>62</v>
      </c>
      <c r="D238" s="4" t="s">
        <v>63</v>
      </c>
      <c r="E238" s="4" t="s">
        <v>3</v>
      </c>
      <c r="F238" s="4" t="s">
        <v>5</v>
      </c>
      <c r="G238" s="4" t="s">
        <v>60</v>
      </c>
      <c r="H238" s="4" t="s">
        <v>60</v>
      </c>
      <c r="I238" s="4" t="s">
        <v>14</v>
      </c>
      <c r="K238" s="8">
        <v>0.44346600000000003</v>
      </c>
      <c r="L238" s="8">
        <v>0.73863599999999996</v>
      </c>
      <c r="M238" s="54" t="s">
        <v>16947</v>
      </c>
      <c r="N238" s="54" t="s">
        <v>16724</v>
      </c>
      <c r="O238" s="163" t="s">
        <v>17612</v>
      </c>
    </row>
    <row r="239" spans="1:15" ht="15" customHeight="1" x14ac:dyDescent="0.2">
      <c r="A239" s="4" t="s">
        <v>750</v>
      </c>
      <c r="B239" s="44" t="s">
        <v>8</v>
      </c>
      <c r="C239" s="4" t="s">
        <v>210</v>
      </c>
      <c r="D239" s="4" t="s">
        <v>209</v>
      </c>
      <c r="E239" s="4" t="s">
        <v>167</v>
      </c>
      <c r="F239" s="4" t="s">
        <v>168</v>
      </c>
      <c r="G239" s="4" t="s">
        <v>207</v>
      </c>
      <c r="H239" s="4" t="s">
        <v>207</v>
      </c>
      <c r="I239" s="4" t="s">
        <v>14</v>
      </c>
      <c r="K239" s="8">
        <v>2.3045800000000001</v>
      </c>
      <c r="L239" s="8">
        <v>0.21768499999999999</v>
      </c>
      <c r="M239" s="54" t="s">
        <v>16948</v>
      </c>
      <c r="N239" s="54" t="s">
        <v>16732</v>
      </c>
      <c r="O239" s="163"/>
    </row>
    <row r="240" spans="1:15" ht="15" customHeight="1" x14ac:dyDescent="0.2">
      <c r="A240" s="4" t="s">
        <v>751</v>
      </c>
      <c r="B240" s="44" t="s">
        <v>8</v>
      </c>
      <c r="C240" s="4" t="s">
        <v>53</v>
      </c>
      <c r="D240" s="4" t="s">
        <v>54</v>
      </c>
      <c r="E240" s="4" t="s">
        <v>55</v>
      </c>
      <c r="F240" s="4" t="s">
        <v>57</v>
      </c>
      <c r="G240" s="4" t="s">
        <v>59</v>
      </c>
      <c r="H240" s="4" t="s">
        <v>59</v>
      </c>
      <c r="I240" s="4" t="s">
        <v>14</v>
      </c>
      <c r="K240" s="8">
        <v>2.5420600000000002</v>
      </c>
      <c r="L240" s="8">
        <v>0.18892</v>
      </c>
      <c r="M240" s="54" t="s">
        <v>16949</v>
      </c>
      <c r="N240" s="54" t="s">
        <v>16732</v>
      </c>
      <c r="O240" s="163"/>
    </row>
    <row r="241" spans="1:15" ht="15" customHeight="1" x14ac:dyDescent="0.2">
      <c r="A241" s="4" t="s">
        <v>752</v>
      </c>
      <c r="B241" s="44" t="s">
        <v>8</v>
      </c>
      <c r="C241" s="4" t="s">
        <v>243</v>
      </c>
      <c r="D241" s="4" t="s">
        <v>244</v>
      </c>
      <c r="E241" s="4" t="s">
        <v>167</v>
      </c>
      <c r="F241" s="4" t="s">
        <v>168</v>
      </c>
      <c r="G241" s="4" t="s">
        <v>59</v>
      </c>
      <c r="H241" s="4" t="s">
        <v>59</v>
      </c>
      <c r="I241" s="4" t="s">
        <v>14</v>
      </c>
      <c r="K241" s="8">
        <v>2.7541099999999998</v>
      </c>
      <c r="L241" s="8">
        <v>0.27379300000000001</v>
      </c>
      <c r="M241" s="54" t="s">
        <v>16950</v>
      </c>
      <c r="N241" s="54" t="s">
        <v>6877</v>
      </c>
      <c r="O241" s="163"/>
    </row>
    <row r="242" spans="1:15" ht="15" customHeight="1" x14ac:dyDescent="0.2">
      <c r="A242" s="4" t="s">
        <v>753</v>
      </c>
      <c r="B242" s="44" t="s">
        <v>8</v>
      </c>
      <c r="C242" s="4" t="s">
        <v>164</v>
      </c>
      <c r="D242" s="4" t="s">
        <v>165</v>
      </c>
      <c r="E242" s="4" t="s">
        <v>22</v>
      </c>
      <c r="F242" s="4" t="s">
        <v>23</v>
      </c>
      <c r="G242" s="4" t="s">
        <v>141</v>
      </c>
      <c r="H242" s="4" t="s">
        <v>141</v>
      </c>
      <c r="I242" s="4" t="s">
        <v>14</v>
      </c>
      <c r="K242" s="8">
        <v>2.62344</v>
      </c>
      <c r="L242" s="8">
        <v>0.24609400000000001</v>
      </c>
      <c r="M242" s="54" t="s">
        <v>16951</v>
      </c>
      <c r="N242" s="54" t="s">
        <v>6877</v>
      </c>
      <c r="O242" s="163"/>
    </row>
    <row r="243" spans="1:15" ht="15" customHeight="1" x14ac:dyDescent="0.2">
      <c r="A243" s="4" t="s">
        <v>754</v>
      </c>
      <c r="B243" s="44" t="s">
        <v>8</v>
      </c>
      <c r="C243" s="4" t="s">
        <v>164</v>
      </c>
      <c r="D243" s="4" t="s">
        <v>165</v>
      </c>
      <c r="E243" s="4" t="s">
        <v>22</v>
      </c>
      <c r="F243" s="4" t="s">
        <v>23</v>
      </c>
      <c r="G243" s="4" t="s">
        <v>141</v>
      </c>
      <c r="H243" s="4" t="s">
        <v>141</v>
      </c>
      <c r="I243" s="4" t="s">
        <v>14</v>
      </c>
      <c r="K243" s="8">
        <v>2.4600900000000001</v>
      </c>
      <c r="L243" s="8">
        <v>0.17791199999999999</v>
      </c>
      <c r="M243" s="54" t="s">
        <v>16952</v>
      </c>
      <c r="N243" s="54" t="s">
        <v>1035</v>
      </c>
      <c r="O243" s="163"/>
    </row>
    <row r="244" spans="1:15" ht="15" customHeight="1" x14ac:dyDescent="0.2">
      <c r="A244" s="4" t="s">
        <v>755</v>
      </c>
      <c r="B244" s="44" t="s">
        <v>8</v>
      </c>
      <c r="C244" s="4" t="s">
        <v>171</v>
      </c>
      <c r="D244" s="4" t="s">
        <v>172</v>
      </c>
      <c r="E244" s="4" t="s">
        <v>11</v>
      </c>
      <c r="F244" s="4" t="s">
        <v>12</v>
      </c>
      <c r="G244" s="4" t="s">
        <v>175</v>
      </c>
      <c r="H244" s="4" t="s">
        <v>175</v>
      </c>
      <c r="I244" s="4" t="s">
        <v>14</v>
      </c>
      <c r="K244" s="8">
        <v>2.1087600000000002</v>
      </c>
      <c r="L244" s="8">
        <v>0</v>
      </c>
      <c r="M244" s="54" t="s">
        <v>16953</v>
      </c>
      <c r="N244" s="54" t="s">
        <v>6914</v>
      </c>
      <c r="O244" s="163"/>
    </row>
    <row r="245" spans="1:15" ht="15" customHeight="1" x14ac:dyDescent="0.2">
      <c r="A245" s="4" t="s">
        <v>756</v>
      </c>
      <c r="B245" s="44" t="s">
        <v>32</v>
      </c>
      <c r="C245" s="4" t="s">
        <v>171</v>
      </c>
      <c r="D245" s="4" t="s">
        <v>172</v>
      </c>
      <c r="E245" s="4" t="s">
        <v>11</v>
      </c>
      <c r="F245" s="4" t="s">
        <v>12</v>
      </c>
      <c r="G245" s="4" t="s">
        <v>175</v>
      </c>
      <c r="H245" s="4" t="s">
        <v>175</v>
      </c>
      <c r="I245" s="4" t="s">
        <v>14</v>
      </c>
      <c r="K245" s="8">
        <v>2.1253899999999999</v>
      </c>
      <c r="L245" s="8">
        <v>0</v>
      </c>
      <c r="M245" s="54" t="s">
        <v>16954</v>
      </c>
      <c r="N245" s="54" t="s">
        <v>19</v>
      </c>
      <c r="O245" s="163" t="s">
        <v>17634</v>
      </c>
    </row>
    <row r="246" spans="1:15" ht="15" customHeight="1" x14ac:dyDescent="0.2">
      <c r="A246" s="4" t="s">
        <v>757</v>
      </c>
      <c r="B246" s="44" t="s">
        <v>8</v>
      </c>
      <c r="C246" s="4" t="s">
        <v>156</v>
      </c>
      <c r="D246" s="4" t="s">
        <v>157</v>
      </c>
      <c r="E246" s="4" t="s">
        <v>22</v>
      </c>
      <c r="F246" s="4" t="s">
        <v>23</v>
      </c>
      <c r="G246" s="4" t="s">
        <v>133</v>
      </c>
      <c r="H246" s="4" t="s">
        <v>133</v>
      </c>
      <c r="I246" s="4" t="s">
        <v>14</v>
      </c>
      <c r="K246" s="8">
        <v>2.34429</v>
      </c>
      <c r="L246" s="8">
        <v>0.199574</v>
      </c>
      <c r="M246" s="54" t="s">
        <v>16955</v>
      </c>
      <c r="N246" s="54" t="s">
        <v>1009</v>
      </c>
      <c r="O246" s="163"/>
    </row>
    <row r="247" spans="1:15" ht="15" customHeight="1" x14ac:dyDescent="0.2">
      <c r="A247" s="4" t="s">
        <v>758</v>
      </c>
      <c r="B247" s="44" t="s">
        <v>8</v>
      </c>
      <c r="C247" s="4" t="s">
        <v>156</v>
      </c>
      <c r="D247" s="4" t="s">
        <v>157</v>
      </c>
      <c r="E247" s="4" t="s">
        <v>22</v>
      </c>
      <c r="F247" s="4" t="s">
        <v>23</v>
      </c>
      <c r="G247" s="4" t="s">
        <v>133</v>
      </c>
      <c r="H247" s="4" t="s">
        <v>133</v>
      </c>
      <c r="I247" s="4" t="s">
        <v>14</v>
      </c>
      <c r="K247" s="8">
        <v>2.4121700000000001</v>
      </c>
      <c r="L247" s="8">
        <v>0.29438900000000001</v>
      </c>
      <c r="M247" s="54" t="s">
        <v>16956</v>
      </c>
      <c r="N247" s="54" t="s">
        <v>1035</v>
      </c>
      <c r="O247" s="163"/>
    </row>
    <row r="248" spans="1:15" ht="15" customHeight="1" x14ac:dyDescent="0.2">
      <c r="A248" s="4" t="s">
        <v>759</v>
      </c>
      <c r="B248" s="44" t="s">
        <v>8</v>
      </c>
      <c r="C248" s="4" t="s">
        <v>462</v>
      </c>
      <c r="D248" s="4" t="s">
        <v>463</v>
      </c>
      <c r="E248" s="4" t="s">
        <v>77</v>
      </c>
      <c r="F248" s="4" t="s">
        <v>78</v>
      </c>
      <c r="G248" s="4" t="s">
        <v>318</v>
      </c>
      <c r="H248" s="4" t="s">
        <v>318</v>
      </c>
      <c r="I248" s="4" t="s">
        <v>14</v>
      </c>
      <c r="K248" s="8">
        <v>1.90493</v>
      </c>
      <c r="L248" s="8">
        <v>0.11683200000000001</v>
      </c>
      <c r="M248" s="54" t="s">
        <v>16957</v>
      </c>
      <c r="N248" s="54" t="s">
        <v>19</v>
      </c>
      <c r="O248" s="163"/>
    </row>
    <row r="249" spans="1:15" ht="15" customHeight="1" x14ac:dyDescent="0.2">
      <c r="A249" s="4" t="s">
        <v>760</v>
      </c>
      <c r="B249" s="44" t="s">
        <v>32</v>
      </c>
      <c r="C249" s="4" t="s">
        <v>462</v>
      </c>
      <c r="D249" s="4" t="s">
        <v>463</v>
      </c>
      <c r="E249" s="4" t="s">
        <v>77</v>
      </c>
      <c r="F249" s="4" t="s">
        <v>78</v>
      </c>
      <c r="G249" s="4" t="s">
        <v>318</v>
      </c>
      <c r="H249" s="4" t="s">
        <v>318</v>
      </c>
      <c r="I249" s="4" t="s">
        <v>14</v>
      </c>
      <c r="K249" s="8">
        <v>2.07179</v>
      </c>
      <c r="L249" s="8">
        <v>0.17613599999999999</v>
      </c>
      <c r="M249" s="54" t="s">
        <v>16958</v>
      </c>
      <c r="N249" s="54" t="s">
        <v>16555</v>
      </c>
      <c r="O249" s="163" t="s">
        <v>16546</v>
      </c>
    </row>
    <row r="250" spans="1:15" ht="15" customHeight="1" x14ac:dyDescent="0.2">
      <c r="A250" s="4" t="s">
        <v>761</v>
      </c>
      <c r="B250" s="44" t="s">
        <v>8</v>
      </c>
      <c r="C250" s="4" t="s">
        <v>629</v>
      </c>
      <c r="D250" s="4" t="s">
        <v>630</v>
      </c>
      <c r="E250" s="4" t="s">
        <v>11</v>
      </c>
      <c r="F250" s="4" t="s">
        <v>12</v>
      </c>
      <c r="G250" s="4" t="s">
        <v>588</v>
      </c>
      <c r="H250" s="4" t="s">
        <v>588</v>
      </c>
      <c r="I250" s="4" t="s">
        <v>14</v>
      </c>
      <c r="K250" s="8">
        <v>1.9182300000000001</v>
      </c>
      <c r="L250" s="8">
        <v>0</v>
      </c>
      <c r="M250" s="54" t="s">
        <v>16959</v>
      </c>
      <c r="N250" s="54" t="s">
        <v>1010</v>
      </c>
      <c r="O250" s="163"/>
    </row>
    <row r="251" spans="1:15" ht="15" customHeight="1" x14ac:dyDescent="0.2">
      <c r="A251" s="4" t="s">
        <v>762</v>
      </c>
      <c r="B251" s="44" t="s">
        <v>32</v>
      </c>
      <c r="C251" s="4" t="s">
        <v>629</v>
      </c>
      <c r="D251" s="4" t="s">
        <v>630</v>
      </c>
      <c r="E251" s="4" t="s">
        <v>11</v>
      </c>
      <c r="F251" s="4" t="s">
        <v>12</v>
      </c>
      <c r="G251" s="4" t="s">
        <v>588</v>
      </c>
      <c r="H251" s="4" t="s">
        <v>588</v>
      </c>
      <c r="I251" s="4" t="s">
        <v>14</v>
      </c>
      <c r="K251" s="8">
        <v>2.0727699999999998</v>
      </c>
      <c r="L251" s="8">
        <v>0</v>
      </c>
      <c r="M251" s="54" t="s">
        <v>16928</v>
      </c>
      <c r="N251" s="54" t="s">
        <v>6914</v>
      </c>
      <c r="O251" s="163" t="s">
        <v>17766</v>
      </c>
    </row>
    <row r="252" spans="1:15" ht="15" customHeight="1" x14ac:dyDescent="0.2">
      <c r="A252" s="4" t="s">
        <v>763</v>
      </c>
      <c r="B252" s="44" t="s">
        <v>8</v>
      </c>
      <c r="C252" s="4" t="s">
        <v>549</v>
      </c>
      <c r="D252" s="4" t="s">
        <v>550</v>
      </c>
      <c r="E252" s="4" t="s">
        <v>55</v>
      </c>
      <c r="F252" s="4" t="s">
        <v>57</v>
      </c>
      <c r="G252" s="4" t="s">
        <v>59</v>
      </c>
      <c r="H252" s="4" t="s">
        <v>59</v>
      </c>
      <c r="I252" s="4" t="s">
        <v>14</v>
      </c>
      <c r="K252" s="8">
        <v>2.3411599999999999</v>
      </c>
      <c r="L252" s="8">
        <v>0.32954499999999998</v>
      </c>
      <c r="M252" s="54" t="s">
        <v>16960</v>
      </c>
      <c r="N252" s="54" t="s">
        <v>16746</v>
      </c>
      <c r="O252" s="163"/>
    </row>
    <row r="253" spans="1:15" ht="15" customHeight="1" x14ac:dyDescent="0.2">
      <c r="A253" s="4" t="s">
        <v>764</v>
      </c>
      <c r="B253" s="44" t="s">
        <v>8</v>
      </c>
      <c r="C253" s="4" t="s">
        <v>432</v>
      </c>
      <c r="D253" s="4" t="s">
        <v>433</v>
      </c>
      <c r="E253" s="4" t="s">
        <v>77</v>
      </c>
      <c r="F253" s="4" t="s">
        <v>78</v>
      </c>
      <c r="G253" s="4" t="s">
        <v>318</v>
      </c>
      <c r="H253" s="4" t="s">
        <v>318</v>
      </c>
      <c r="I253" s="4" t="s">
        <v>14</v>
      </c>
      <c r="K253" s="8">
        <v>1.6766399999999999</v>
      </c>
      <c r="L253" s="8">
        <v>8.1676100000000005E-3</v>
      </c>
      <c r="M253" s="54" t="s">
        <v>16961</v>
      </c>
      <c r="N253" s="54" t="s">
        <v>16731</v>
      </c>
      <c r="O253" s="163"/>
    </row>
    <row r="254" spans="1:15" ht="15" customHeight="1" x14ac:dyDescent="0.2">
      <c r="A254" s="4" t="s">
        <v>765</v>
      </c>
      <c r="B254" s="44" t="s">
        <v>32</v>
      </c>
      <c r="C254" s="4" t="s">
        <v>432</v>
      </c>
      <c r="D254" s="4" t="s">
        <v>433</v>
      </c>
      <c r="E254" s="4" t="s">
        <v>77</v>
      </c>
      <c r="F254" s="4" t="s">
        <v>78</v>
      </c>
      <c r="G254" s="4" t="s">
        <v>318</v>
      </c>
      <c r="H254" s="4" t="s">
        <v>318</v>
      </c>
      <c r="I254" s="4" t="s">
        <v>14</v>
      </c>
      <c r="K254" s="8">
        <v>2.0418599999999998</v>
      </c>
      <c r="L254" s="8">
        <v>6.25E-2</v>
      </c>
      <c r="M254" s="54" t="s">
        <v>16962</v>
      </c>
      <c r="N254" s="54" t="s">
        <v>16727</v>
      </c>
      <c r="O254" s="163" t="s">
        <v>16559</v>
      </c>
    </row>
    <row r="255" spans="1:15" ht="15" customHeight="1" x14ac:dyDescent="0.2">
      <c r="A255" s="4" t="s">
        <v>766</v>
      </c>
      <c r="B255" s="44" t="s">
        <v>8</v>
      </c>
      <c r="C255" s="4" t="s">
        <v>544</v>
      </c>
      <c r="D255" s="4" t="s">
        <v>545</v>
      </c>
      <c r="E255" s="4" t="s">
        <v>55</v>
      </c>
      <c r="F255" s="4" t="s">
        <v>57</v>
      </c>
      <c r="G255" s="4" t="s">
        <v>59</v>
      </c>
      <c r="H255" s="4" t="s">
        <v>59</v>
      </c>
      <c r="I255" s="4" t="s">
        <v>14</v>
      </c>
      <c r="K255" s="8">
        <v>2.4331</v>
      </c>
      <c r="L255" s="8">
        <v>0.30752800000000002</v>
      </c>
      <c r="M255" s="54" t="s">
        <v>16963</v>
      </c>
      <c r="N255" s="54" t="s">
        <v>1009</v>
      </c>
      <c r="O255" s="163"/>
    </row>
    <row r="256" spans="1:15" ht="15" customHeight="1" x14ac:dyDescent="0.2">
      <c r="A256" s="4" t="s">
        <v>767</v>
      </c>
      <c r="B256" s="44" t="s">
        <v>32</v>
      </c>
      <c r="C256" s="4" t="s">
        <v>196</v>
      </c>
      <c r="D256" s="4" t="s">
        <v>184</v>
      </c>
      <c r="E256" s="4" t="s">
        <v>167</v>
      </c>
      <c r="F256" s="4" t="s">
        <v>168</v>
      </c>
      <c r="G256" s="4" t="s">
        <v>59</v>
      </c>
      <c r="H256" s="4" t="s">
        <v>59</v>
      </c>
      <c r="I256" s="4" t="s">
        <v>14</v>
      </c>
      <c r="K256" s="8">
        <v>2.32883</v>
      </c>
      <c r="L256" s="8">
        <v>0.17933199999999999</v>
      </c>
      <c r="M256" s="54" t="s">
        <v>16964</v>
      </c>
      <c r="N256" s="54" t="s">
        <v>16732</v>
      </c>
      <c r="O256" s="163" t="s">
        <v>17767</v>
      </c>
    </row>
    <row r="257" spans="1:15" ht="15" customHeight="1" x14ac:dyDescent="0.2">
      <c r="A257" s="4" t="s">
        <v>768</v>
      </c>
      <c r="B257" s="44" t="s">
        <v>8</v>
      </c>
      <c r="C257" s="4" t="s">
        <v>196</v>
      </c>
      <c r="D257" s="4" t="s">
        <v>184</v>
      </c>
      <c r="E257" s="4" t="s">
        <v>167</v>
      </c>
      <c r="F257" s="4" t="s">
        <v>168</v>
      </c>
      <c r="G257" s="4" t="s">
        <v>59</v>
      </c>
      <c r="H257" s="4" t="s">
        <v>59</v>
      </c>
      <c r="I257" s="4" t="s">
        <v>14</v>
      </c>
      <c r="K257" s="8">
        <v>2.7194799999999999</v>
      </c>
      <c r="L257" s="8">
        <v>0.33132099999999998</v>
      </c>
      <c r="M257" s="54" t="s">
        <v>16965</v>
      </c>
      <c r="N257" s="54" t="s">
        <v>6877</v>
      </c>
      <c r="O257" s="163"/>
    </row>
    <row r="258" spans="1:15" ht="15" customHeight="1" x14ac:dyDescent="0.2">
      <c r="A258" s="4" t="s">
        <v>769</v>
      </c>
      <c r="B258" s="44" t="s">
        <v>8</v>
      </c>
      <c r="C258" s="4" t="s">
        <v>47</v>
      </c>
      <c r="D258" s="4" t="s">
        <v>48</v>
      </c>
      <c r="E258" s="4" t="s">
        <v>11</v>
      </c>
      <c r="F258" s="4" t="s">
        <v>12</v>
      </c>
      <c r="G258" s="4" t="s">
        <v>49</v>
      </c>
      <c r="H258" s="4" t="s">
        <v>49</v>
      </c>
      <c r="I258" s="4" t="s">
        <v>14</v>
      </c>
      <c r="K258" s="8">
        <v>1.8941699999999999</v>
      </c>
      <c r="L258" s="8">
        <v>1.81108E-2</v>
      </c>
      <c r="M258" s="54" t="s">
        <v>16966</v>
      </c>
      <c r="N258" s="54" t="s">
        <v>6914</v>
      </c>
      <c r="O258" s="163"/>
    </row>
    <row r="259" spans="1:15" ht="15" customHeight="1" x14ac:dyDescent="0.2">
      <c r="A259" s="4" t="s">
        <v>770</v>
      </c>
      <c r="B259" s="44" t="s">
        <v>32</v>
      </c>
      <c r="C259" s="4" t="s">
        <v>47</v>
      </c>
      <c r="D259" s="4" t="s">
        <v>48</v>
      </c>
      <c r="E259" s="4" t="s">
        <v>11</v>
      </c>
      <c r="F259" s="4" t="s">
        <v>12</v>
      </c>
      <c r="G259" s="4" t="s">
        <v>49</v>
      </c>
      <c r="H259" s="4" t="s">
        <v>49</v>
      </c>
      <c r="I259" s="4" t="s">
        <v>14</v>
      </c>
      <c r="K259" s="8">
        <v>1.79695</v>
      </c>
      <c r="L259" s="8">
        <v>0</v>
      </c>
      <c r="M259" s="54" t="s">
        <v>16967</v>
      </c>
      <c r="N259" s="54" t="s">
        <v>6914</v>
      </c>
      <c r="O259" s="163" t="s">
        <v>16594</v>
      </c>
    </row>
    <row r="260" spans="1:15" ht="15" customHeight="1" x14ac:dyDescent="0.2">
      <c r="A260" s="4" t="s">
        <v>771</v>
      </c>
      <c r="B260" s="44" t="s">
        <v>8</v>
      </c>
      <c r="C260" s="4" t="s">
        <v>338</v>
      </c>
      <c r="D260" s="4" t="s">
        <v>336</v>
      </c>
      <c r="E260" s="4" t="s">
        <v>77</v>
      </c>
      <c r="F260" s="4" t="s">
        <v>78</v>
      </c>
      <c r="G260" s="4" t="s">
        <v>318</v>
      </c>
      <c r="H260" s="4" t="s">
        <v>318</v>
      </c>
      <c r="I260" s="4" t="s">
        <v>14</v>
      </c>
      <c r="K260" s="8">
        <v>2.2325900000000001</v>
      </c>
      <c r="L260" s="8">
        <v>0.104759</v>
      </c>
      <c r="M260" s="54" t="s">
        <v>16968</v>
      </c>
      <c r="N260" s="54" t="s">
        <v>19</v>
      </c>
      <c r="O260" s="163"/>
    </row>
    <row r="261" spans="1:15" ht="15" customHeight="1" x14ac:dyDescent="0.2">
      <c r="A261" s="4" t="s">
        <v>772</v>
      </c>
      <c r="B261" s="44" t="s">
        <v>32</v>
      </c>
      <c r="C261" s="4" t="s">
        <v>333</v>
      </c>
      <c r="D261" s="4" t="s">
        <v>334</v>
      </c>
      <c r="E261" s="4" t="s">
        <v>77</v>
      </c>
      <c r="F261" s="4" t="s">
        <v>78</v>
      </c>
      <c r="G261" s="4" t="s">
        <v>318</v>
      </c>
      <c r="H261" s="4" t="s">
        <v>318</v>
      </c>
      <c r="I261" s="4" t="s">
        <v>14</v>
      </c>
      <c r="K261" s="8">
        <v>2.1795800000000001</v>
      </c>
      <c r="L261" s="8">
        <v>8.2031199999999999E-2</v>
      </c>
      <c r="M261" s="54" t="s">
        <v>16969</v>
      </c>
      <c r="N261" s="54" t="s">
        <v>19</v>
      </c>
      <c r="O261" s="163" t="s">
        <v>16595</v>
      </c>
    </row>
    <row r="262" spans="1:15" ht="15" customHeight="1" x14ac:dyDescent="0.2">
      <c r="A262" s="4" t="s">
        <v>773</v>
      </c>
      <c r="B262" s="44" t="s">
        <v>32</v>
      </c>
      <c r="C262" s="4" t="s">
        <v>333</v>
      </c>
      <c r="D262" s="4" t="s">
        <v>334</v>
      </c>
      <c r="E262" s="4" t="s">
        <v>77</v>
      </c>
      <c r="F262" s="4" t="s">
        <v>78</v>
      </c>
      <c r="G262" s="4" t="s">
        <v>318</v>
      </c>
      <c r="H262" s="4" t="s">
        <v>318</v>
      </c>
      <c r="I262" s="4" t="s">
        <v>14</v>
      </c>
      <c r="K262" s="8">
        <v>1.9268400000000001</v>
      </c>
      <c r="L262" s="8">
        <v>3.0894899999999999E-2</v>
      </c>
      <c r="M262" s="54" t="s">
        <v>16970</v>
      </c>
      <c r="N262" s="54" t="s">
        <v>6914</v>
      </c>
      <c r="O262" s="163" t="s">
        <v>16546</v>
      </c>
    </row>
    <row r="263" spans="1:15" ht="15" customHeight="1" x14ac:dyDescent="0.2">
      <c r="A263" s="4" t="s">
        <v>774</v>
      </c>
      <c r="B263" s="44" t="s">
        <v>8</v>
      </c>
      <c r="C263" s="4" t="s">
        <v>274</v>
      </c>
      <c r="D263" s="4" t="s">
        <v>275</v>
      </c>
      <c r="E263" s="4" t="s">
        <v>132</v>
      </c>
      <c r="F263" s="4" t="s">
        <v>134</v>
      </c>
      <c r="G263" s="4" t="s">
        <v>136</v>
      </c>
      <c r="H263" s="4" t="s">
        <v>136</v>
      </c>
      <c r="I263" s="4" t="s">
        <v>14</v>
      </c>
      <c r="K263" s="8">
        <v>2.84937</v>
      </c>
      <c r="L263" s="8">
        <v>3.2407699999999999</v>
      </c>
      <c r="M263" s="54" t="s">
        <v>16971</v>
      </c>
      <c r="N263" s="54" t="s">
        <v>16731</v>
      </c>
      <c r="O263" s="163"/>
    </row>
    <row r="264" spans="1:15" ht="15" customHeight="1" x14ac:dyDescent="0.2">
      <c r="A264" s="4" t="s">
        <v>775</v>
      </c>
      <c r="B264" s="44" t="s">
        <v>8</v>
      </c>
      <c r="C264" s="4" t="s">
        <v>274</v>
      </c>
      <c r="D264" s="4" t="s">
        <v>275</v>
      </c>
      <c r="E264" s="4" t="s">
        <v>132</v>
      </c>
      <c r="F264" s="4" t="s">
        <v>134</v>
      </c>
      <c r="G264" s="4" t="s">
        <v>136</v>
      </c>
      <c r="H264" s="4" t="s">
        <v>136</v>
      </c>
      <c r="I264" s="4" t="s">
        <v>14</v>
      </c>
      <c r="K264" s="8">
        <v>2.8382200000000002</v>
      </c>
      <c r="L264" s="8">
        <v>3.2503600000000001</v>
      </c>
      <c r="M264" s="54" t="s">
        <v>16972</v>
      </c>
      <c r="N264" s="54" t="s">
        <v>6989</v>
      </c>
      <c r="O264" s="163"/>
    </row>
    <row r="265" spans="1:15" ht="15" customHeight="1" x14ac:dyDescent="0.2">
      <c r="A265" s="4" t="s">
        <v>776</v>
      </c>
      <c r="B265" s="44" t="s">
        <v>8</v>
      </c>
      <c r="C265" s="4" t="s">
        <v>580</v>
      </c>
      <c r="D265" s="4" t="s">
        <v>581</v>
      </c>
      <c r="E265" s="4" t="s">
        <v>11</v>
      </c>
      <c r="F265" s="4" t="s">
        <v>12</v>
      </c>
      <c r="G265" s="4" t="s">
        <v>301</v>
      </c>
      <c r="H265" s="4" t="s">
        <v>301</v>
      </c>
      <c r="I265" s="4" t="s">
        <v>14</v>
      </c>
      <c r="K265" s="8">
        <v>1.6013299999999999</v>
      </c>
      <c r="L265" s="8">
        <v>3.6931800000000001E-2</v>
      </c>
      <c r="M265" s="54" t="s">
        <v>16973</v>
      </c>
      <c r="N265" s="54" t="s">
        <v>1010</v>
      </c>
      <c r="O265" s="163"/>
    </row>
    <row r="266" spans="1:15" ht="15" customHeight="1" x14ac:dyDescent="0.2">
      <c r="A266" s="4" t="s">
        <v>777</v>
      </c>
      <c r="B266" s="44" t="s">
        <v>8</v>
      </c>
      <c r="C266" s="4" t="s">
        <v>577</v>
      </c>
      <c r="D266" s="4" t="s">
        <v>578</v>
      </c>
      <c r="E266" s="4" t="s">
        <v>11</v>
      </c>
      <c r="F266" s="4" t="s">
        <v>12</v>
      </c>
      <c r="G266" s="4" t="s">
        <v>49</v>
      </c>
      <c r="H266" s="4" t="s">
        <v>49</v>
      </c>
      <c r="I266" s="4" t="s">
        <v>14</v>
      </c>
      <c r="K266" s="8">
        <v>1.95051</v>
      </c>
      <c r="L266" s="8">
        <v>0</v>
      </c>
      <c r="M266" s="54" t="s">
        <v>16974</v>
      </c>
      <c r="N266" s="54" t="s">
        <v>6914</v>
      </c>
      <c r="O266" s="163"/>
    </row>
    <row r="267" spans="1:15" ht="15" customHeight="1" x14ac:dyDescent="0.2">
      <c r="A267" s="4" t="s">
        <v>778</v>
      </c>
      <c r="B267" s="44" t="s">
        <v>32</v>
      </c>
      <c r="C267" s="4" t="s">
        <v>577</v>
      </c>
      <c r="D267" s="4" t="s">
        <v>578</v>
      </c>
      <c r="E267" s="4" t="s">
        <v>11</v>
      </c>
      <c r="F267" s="4" t="s">
        <v>12</v>
      </c>
      <c r="G267" s="4" t="s">
        <v>49</v>
      </c>
      <c r="H267" s="4" t="s">
        <v>49</v>
      </c>
      <c r="I267" s="4" t="s">
        <v>14</v>
      </c>
      <c r="K267" s="8">
        <v>1.9757400000000001</v>
      </c>
      <c r="L267" s="8">
        <v>0</v>
      </c>
      <c r="M267" s="54" t="s">
        <v>16975</v>
      </c>
      <c r="N267" s="54" t="s">
        <v>6914</v>
      </c>
      <c r="O267" s="163" t="s">
        <v>17768</v>
      </c>
    </row>
    <row r="268" spans="1:15" ht="15" customHeight="1" x14ac:dyDescent="0.2">
      <c r="A268" s="4" t="s">
        <v>779</v>
      </c>
      <c r="B268" s="44" t="s">
        <v>8</v>
      </c>
      <c r="C268" s="4" t="s">
        <v>29</v>
      </c>
      <c r="D268" s="4" t="s">
        <v>27</v>
      </c>
      <c r="E268" s="4" t="s">
        <v>3</v>
      </c>
      <c r="F268" s="4" t="s">
        <v>5</v>
      </c>
      <c r="G268" s="4" t="s">
        <v>28</v>
      </c>
      <c r="H268" s="4" t="s">
        <v>28</v>
      </c>
      <c r="I268" s="4" t="s">
        <v>14</v>
      </c>
      <c r="K268" s="8">
        <v>0</v>
      </c>
      <c r="L268" s="8">
        <v>0</v>
      </c>
      <c r="M268" s="54" t="s">
        <v>16913</v>
      </c>
      <c r="N268" s="54" t="s">
        <v>16730</v>
      </c>
      <c r="O268" s="163"/>
    </row>
    <row r="269" spans="1:15" ht="15" customHeight="1" x14ac:dyDescent="0.2">
      <c r="A269" s="4" t="s">
        <v>780</v>
      </c>
      <c r="B269" s="44" t="s">
        <v>32</v>
      </c>
      <c r="C269" s="4" t="s">
        <v>26</v>
      </c>
      <c r="D269" s="4" t="s">
        <v>27</v>
      </c>
      <c r="E269" s="4" t="s">
        <v>3</v>
      </c>
      <c r="F269" s="4" t="s">
        <v>5</v>
      </c>
      <c r="G269" s="4" t="s">
        <v>25</v>
      </c>
      <c r="H269" s="4" t="s">
        <v>25</v>
      </c>
      <c r="I269" s="4" t="s">
        <v>14</v>
      </c>
      <c r="K269" s="8">
        <v>3.3255099999999998E-3</v>
      </c>
      <c r="L269" s="8">
        <v>0</v>
      </c>
      <c r="M269" s="54" t="s">
        <v>16847</v>
      </c>
      <c r="N269" s="54" t="s">
        <v>16730</v>
      </c>
      <c r="O269" s="164" t="s">
        <v>17744</v>
      </c>
    </row>
    <row r="270" spans="1:15" ht="15" customHeight="1" x14ac:dyDescent="0.2">
      <c r="A270" s="4" t="s">
        <v>781</v>
      </c>
      <c r="B270" s="44" t="s">
        <v>8</v>
      </c>
      <c r="C270" s="4" t="s">
        <v>572</v>
      </c>
      <c r="D270" s="4" t="s">
        <v>573</v>
      </c>
      <c r="E270" s="4" t="s">
        <v>11</v>
      </c>
      <c r="F270" s="4" t="s">
        <v>12</v>
      </c>
      <c r="G270" s="4" t="s">
        <v>170</v>
      </c>
      <c r="H270" s="4" t="s">
        <v>170</v>
      </c>
      <c r="I270" s="4" t="s">
        <v>14</v>
      </c>
      <c r="K270" s="8">
        <v>1.9686999999999999</v>
      </c>
      <c r="L270" s="8">
        <v>3.5511399999999999E-3</v>
      </c>
      <c r="M270" s="54" t="s">
        <v>6914</v>
      </c>
      <c r="N270" s="54" t="s">
        <v>6914</v>
      </c>
      <c r="O270" s="164"/>
    </row>
    <row r="271" spans="1:15" ht="15" customHeight="1" x14ac:dyDescent="0.2">
      <c r="A271" s="4" t="s">
        <v>782</v>
      </c>
      <c r="B271" s="44" t="s">
        <v>32</v>
      </c>
      <c r="C271" s="4" t="s">
        <v>572</v>
      </c>
      <c r="D271" s="4" t="s">
        <v>573</v>
      </c>
      <c r="E271" s="4" t="s">
        <v>11</v>
      </c>
      <c r="F271" s="4" t="s">
        <v>12</v>
      </c>
      <c r="G271" s="4" t="s">
        <v>170</v>
      </c>
      <c r="H271" s="4" t="s">
        <v>170</v>
      </c>
      <c r="I271" s="4" t="s">
        <v>14</v>
      </c>
      <c r="K271" s="8">
        <v>2.0087999999999999</v>
      </c>
      <c r="L271" s="8">
        <v>1.9176100000000001E-2</v>
      </c>
      <c r="M271" s="54" t="s">
        <v>16937</v>
      </c>
      <c r="N271" s="54" t="s">
        <v>19</v>
      </c>
      <c r="O271" s="163" t="s">
        <v>17753</v>
      </c>
    </row>
    <row r="272" spans="1:15" ht="15" customHeight="1" x14ac:dyDescent="0.2">
      <c r="A272" s="4" t="s">
        <v>783</v>
      </c>
      <c r="B272" s="44" t="s">
        <v>32</v>
      </c>
      <c r="C272" s="4" t="s">
        <v>130</v>
      </c>
      <c r="D272" s="4" t="s">
        <v>131</v>
      </c>
      <c r="E272" s="4" t="s">
        <v>132</v>
      </c>
      <c r="F272" s="4" t="s">
        <v>134</v>
      </c>
      <c r="G272" s="4" t="s">
        <v>136</v>
      </c>
      <c r="H272" s="4" t="s">
        <v>136</v>
      </c>
      <c r="I272" s="4" t="s">
        <v>14</v>
      </c>
      <c r="K272" s="8">
        <v>2.8221799999999999</v>
      </c>
      <c r="L272" s="8">
        <v>4.23224</v>
      </c>
      <c r="M272" s="54" t="s">
        <v>16768</v>
      </c>
      <c r="N272" s="54" t="s">
        <v>6989</v>
      </c>
      <c r="O272" s="163" t="s">
        <v>17638</v>
      </c>
    </row>
    <row r="273" spans="1:15" ht="15" customHeight="1" x14ac:dyDescent="0.2">
      <c r="A273" s="4" t="s">
        <v>784</v>
      </c>
      <c r="B273" s="44" t="s">
        <v>32</v>
      </c>
      <c r="C273" s="4" t="s">
        <v>210</v>
      </c>
      <c r="D273" s="4" t="s">
        <v>209</v>
      </c>
      <c r="E273" s="4" t="s">
        <v>167</v>
      </c>
      <c r="F273" s="4" t="s">
        <v>168</v>
      </c>
      <c r="G273" s="4" t="s">
        <v>207</v>
      </c>
      <c r="H273" s="4" t="s">
        <v>207</v>
      </c>
      <c r="I273" s="4" t="s">
        <v>14</v>
      </c>
      <c r="K273" s="8">
        <v>2.3640500000000002</v>
      </c>
      <c r="L273" s="8">
        <v>0.15340899999999999</v>
      </c>
      <c r="M273" s="54" t="s">
        <v>16976</v>
      </c>
      <c r="N273" s="54" t="s">
        <v>16740</v>
      </c>
      <c r="O273" s="163" t="s">
        <v>16553</v>
      </c>
    </row>
    <row r="274" spans="1:15" ht="15" customHeight="1" x14ac:dyDescent="0.2">
      <c r="A274" s="4" t="s">
        <v>785</v>
      </c>
      <c r="B274" s="44" t="s">
        <v>8</v>
      </c>
      <c r="C274" s="4" t="s">
        <v>190</v>
      </c>
      <c r="D274" s="4" t="s">
        <v>191</v>
      </c>
      <c r="E274" s="4" t="s">
        <v>167</v>
      </c>
      <c r="F274" s="4" t="s">
        <v>168</v>
      </c>
      <c r="G274" s="4" t="s">
        <v>59</v>
      </c>
      <c r="H274" s="4" t="s">
        <v>59</v>
      </c>
      <c r="I274" s="4" t="s">
        <v>14</v>
      </c>
      <c r="K274" s="8">
        <v>2.4106000000000001</v>
      </c>
      <c r="L274" s="8">
        <v>0.26597999999999999</v>
      </c>
      <c r="M274" s="54" t="s">
        <v>16977</v>
      </c>
      <c r="N274" s="54" t="s">
        <v>16734</v>
      </c>
      <c r="O274" s="163"/>
    </row>
    <row r="275" spans="1:15" ht="15" customHeight="1" x14ac:dyDescent="0.2">
      <c r="A275" s="4" t="s">
        <v>786</v>
      </c>
      <c r="B275" s="44" t="s">
        <v>8</v>
      </c>
      <c r="C275" s="4" t="s">
        <v>582</v>
      </c>
      <c r="D275" s="4" t="s">
        <v>583</v>
      </c>
      <c r="E275" s="4" t="s">
        <v>11</v>
      </c>
      <c r="F275" s="4" t="s">
        <v>12</v>
      </c>
      <c r="G275" s="4" t="s">
        <v>175</v>
      </c>
      <c r="H275" s="4" t="s">
        <v>175</v>
      </c>
      <c r="I275" s="4" t="s">
        <v>14</v>
      </c>
      <c r="K275" s="8">
        <v>2.1471</v>
      </c>
      <c r="L275" s="8">
        <v>0</v>
      </c>
      <c r="M275" s="54" t="s">
        <v>16978</v>
      </c>
      <c r="N275" s="54" t="s">
        <v>16743</v>
      </c>
      <c r="O275" s="163"/>
    </row>
    <row r="276" spans="1:15" ht="15" customHeight="1" x14ac:dyDescent="0.2">
      <c r="A276" s="4" t="s">
        <v>787</v>
      </c>
      <c r="B276" s="44" t="s">
        <v>32</v>
      </c>
      <c r="C276" s="4" t="s">
        <v>319</v>
      </c>
      <c r="D276" s="4" t="s">
        <v>320</v>
      </c>
      <c r="E276" s="4" t="s">
        <v>77</v>
      </c>
      <c r="F276" s="4" t="s">
        <v>78</v>
      </c>
      <c r="G276" s="4" t="s">
        <v>318</v>
      </c>
      <c r="H276" s="4" t="s">
        <v>318</v>
      </c>
      <c r="I276" s="4" t="s">
        <v>14</v>
      </c>
      <c r="K276" s="8">
        <v>1.9448399999999999</v>
      </c>
      <c r="L276" s="8">
        <v>6.8181800000000001E-2</v>
      </c>
      <c r="M276" s="54" t="s">
        <v>16979</v>
      </c>
      <c r="N276" s="54" t="s">
        <v>16731</v>
      </c>
      <c r="O276" s="164" t="s">
        <v>16543</v>
      </c>
    </row>
    <row r="277" spans="1:15" ht="15" customHeight="1" x14ac:dyDescent="0.2">
      <c r="A277" s="4" t="s">
        <v>788</v>
      </c>
      <c r="B277" s="44" t="s">
        <v>32</v>
      </c>
      <c r="C277" s="4" t="s">
        <v>177</v>
      </c>
      <c r="D277" s="4" t="s">
        <v>178</v>
      </c>
      <c r="E277" s="4" t="s">
        <v>167</v>
      </c>
      <c r="F277" s="4" t="s">
        <v>168</v>
      </c>
      <c r="G277" s="4" t="s">
        <v>170</v>
      </c>
      <c r="H277" s="4" t="s">
        <v>170</v>
      </c>
      <c r="I277" s="4" t="s">
        <v>14</v>
      </c>
      <c r="K277" s="8">
        <v>2.48142</v>
      </c>
      <c r="L277" s="8">
        <v>0.204901</v>
      </c>
      <c r="M277" s="54" t="s">
        <v>16980</v>
      </c>
      <c r="N277" s="54" t="s">
        <v>6877</v>
      </c>
      <c r="O277" s="163" t="s">
        <v>16546</v>
      </c>
    </row>
    <row r="278" spans="1:15" ht="15" customHeight="1" x14ac:dyDescent="0.2">
      <c r="A278" s="4" t="s">
        <v>789</v>
      </c>
      <c r="B278" s="44" t="s">
        <v>32</v>
      </c>
      <c r="C278" s="4" t="s">
        <v>31</v>
      </c>
      <c r="D278" s="4" t="s">
        <v>27</v>
      </c>
      <c r="E278" s="4" t="s">
        <v>3</v>
      </c>
      <c r="F278" s="4" t="s">
        <v>5</v>
      </c>
      <c r="G278" s="4" t="s">
        <v>25</v>
      </c>
      <c r="H278" s="4" t="s">
        <v>25</v>
      </c>
      <c r="I278" s="4" t="s">
        <v>14</v>
      </c>
      <c r="K278" s="8">
        <v>8.0203399999999994E-2</v>
      </c>
      <c r="L278" s="8">
        <v>4.2613600000000001E-2</v>
      </c>
      <c r="M278" s="54" t="s">
        <v>16981</v>
      </c>
      <c r="N278" s="54" t="s">
        <v>16724</v>
      </c>
      <c r="O278" s="164" t="s">
        <v>17632</v>
      </c>
    </row>
    <row r="279" spans="1:15" ht="15" customHeight="1" x14ac:dyDescent="0.2">
      <c r="A279" s="4" t="s">
        <v>790</v>
      </c>
      <c r="B279" s="44" t="s">
        <v>32</v>
      </c>
      <c r="C279" s="4" t="s">
        <v>549</v>
      </c>
      <c r="D279" s="4" t="s">
        <v>550</v>
      </c>
      <c r="E279" s="4" t="s">
        <v>55</v>
      </c>
      <c r="F279" s="4" t="s">
        <v>57</v>
      </c>
      <c r="G279" s="4" t="s">
        <v>59</v>
      </c>
      <c r="H279" s="4" t="s">
        <v>59</v>
      </c>
      <c r="I279" s="4" t="s">
        <v>14</v>
      </c>
      <c r="K279" s="8">
        <v>2.4857200000000002</v>
      </c>
      <c r="L279" s="8">
        <v>0.283026</v>
      </c>
      <c r="M279" s="54" t="s">
        <v>16982</v>
      </c>
      <c r="N279" s="54" t="s">
        <v>6877</v>
      </c>
      <c r="O279" s="163" t="s">
        <v>17646</v>
      </c>
    </row>
    <row r="280" spans="1:15" ht="15" customHeight="1" x14ac:dyDescent="0.2">
      <c r="A280" s="4" t="s">
        <v>791</v>
      </c>
      <c r="B280" s="44" t="s">
        <v>32</v>
      </c>
      <c r="C280" s="4" t="s">
        <v>594</v>
      </c>
      <c r="D280" s="4" t="s">
        <v>595</v>
      </c>
      <c r="E280" s="4" t="s">
        <v>11</v>
      </c>
      <c r="F280" s="4" t="s">
        <v>12</v>
      </c>
      <c r="G280" s="4" t="s">
        <v>792</v>
      </c>
      <c r="H280" s="4" t="s">
        <v>593</v>
      </c>
      <c r="I280" s="4" t="s">
        <v>14</v>
      </c>
      <c r="K280" s="8">
        <v>1.8274600000000001</v>
      </c>
      <c r="L280" s="8">
        <v>0</v>
      </c>
      <c r="M280" s="54" t="s">
        <v>16983</v>
      </c>
      <c r="N280" s="54" t="s">
        <v>1010</v>
      </c>
      <c r="O280" s="163" t="s">
        <v>17769</v>
      </c>
    </row>
    <row r="281" spans="1:15" ht="15" customHeight="1" x14ac:dyDescent="0.2">
      <c r="A281" s="4" t="s">
        <v>793</v>
      </c>
      <c r="B281" s="44" t="s">
        <v>32</v>
      </c>
      <c r="C281" s="4" t="s">
        <v>62</v>
      </c>
      <c r="D281" s="4" t="s">
        <v>63</v>
      </c>
      <c r="E281" s="4" t="s">
        <v>3</v>
      </c>
      <c r="F281" s="4" t="s">
        <v>5</v>
      </c>
      <c r="G281" s="4" t="s">
        <v>60</v>
      </c>
      <c r="H281" s="4" t="s">
        <v>60</v>
      </c>
      <c r="I281" s="4" t="s">
        <v>14</v>
      </c>
      <c r="K281" s="8">
        <v>0.436228</v>
      </c>
      <c r="L281" s="8">
        <v>0.68998599999999999</v>
      </c>
      <c r="M281" s="54" t="s">
        <v>16984</v>
      </c>
      <c r="N281" s="54" t="s">
        <v>16724</v>
      </c>
      <c r="O281" s="163" t="s">
        <v>17612</v>
      </c>
    </row>
    <row r="282" spans="1:15" ht="15" customHeight="1" x14ac:dyDescent="0.2">
      <c r="A282" s="4" t="s">
        <v>794</v>
      </c>
      <c r="B282" s="44" t="s">
        <v>32</v>
      </c>
      <c r="C282" s="4" t="s">
        <v>44</v>
      </c>
      <c r="D282" s="4" t="s">
        <v>45</v>
      </c>
      <c r="E282" s="4" t="s">
        <v>3</v>
      </c>
      <c r="F282" s="4" t="s">
        <v>5</v>
      </c>
      <c r="G282" s="4" t="s">
        <v>43</v>
      </c>
      <c r="H282" s="4" t="s">
        <v>43</v>
      </c>
      <c r="I282" s="4" t="s">
        <v>14</v>
      </c>
      <c r="K282" s="8">
        <v>2.4256699999999999E-2</v>
      </c>
      <c r="L282" s="8">
        <v>0</v>
      </c>
      <c r="M282" s="54" t="s">
        <v>16985</v>
      </c>
      <c r="N282" s="54" t="s">
        <v>16727</v>
      </c>
      <c r="O282" s="164" t="s">
        <v>16576</v>
      </c>
    </row>
    <row r="283" spans="1:15" ht="15" customHeight="1" x14ac:dyDescent="0.2">
      <c r="A283" s="4" t="s">
        <v>795</v>
      </c>
      <c r="B283" s="44" t="s">
        <v>32</v>
      </c>
      <c r="C283" s="4" t="s">
        <v>106</v>
      </c>
      <c r="D283" s="4" t="s">
        <v>107</v>
      </c>
      <c r="E283" s="4" t="s">
        <v>3</v>
      </c>
      <c r="F283" s="4" t="s">
        <v>5</v>
      </c>
      <c r="G283" s="4" t="s">
        <v>105</v>
      </c>
      <c r="H283" s="4" t="s">
        <v>105</v>
      </c>
      <c r="I283" s="4" t="s">
        <v>14</v>
      </c>
      <c r="M283" s="54" t="s">
        <v>16778</v>
      </c>
      <c r="N283" s="54" t="s">
        <v>16724</v>
      </c>
      <c r="O283" s="164" t="s">
        <v>17632</v>
      </c>
    </row>
    <row r="284" spans="1:15" ht="15" customHeight="1" x14ac:dyDescent="0.2">
      <c r="A284" s="4" t="s">
        <v>796</v>
      </c>
      <c r="B284" s="44" t="s">
        <v>32</v>
      </c>
      <c r="C284" s="4" t="s">
        <v>128</v>
      </c>
      <c r="D284" s="4" t="s">
        <v>126</v>
      </c>
      <c r="E284" s="4" t="s">
        <v>3</v>
      </c>
      <c r="F284" s="4" t="s">
        <v>5</v>
      </c>
      <c r="G284" s="4" t="s">
        <v>50</v>
      </c>
      <c r="H284" s="4" t="s">
        <v>50</v>
      </c>
      <c r="I284" s="4" t="s">
        <v>14</v>
      </c>
      <c r="M284" s="54" t="s">
        <v>16779</v>
      </c>
      <c r="N284" s="54" t="s">
        <v>16725</v>
      </c>
      <c r="O284" s="164" t="s">
        <v>17632</v>
      </c>
    </row>
    <row r="285" spans="1:15" ht="15" customHeight="1" x14ac:dyDescent="0.2">
      <c r="A285" s="4" t="s">
        <v>797</v>
      </c>
      <c r="B285" s="44" t="s">
        <v>32</v>
      </c>
      <c r="C285" s="4" t="s">
        <v>47</v>
      </c>
      <c r="D285" s="4" t="s">
        <v>48</v>
      </c>
      <c r="E285" s="4" t="s">
        <v>11</v>
      </c>
      <c r="F285" s="4" t="s">
        <v>12</v>
      </c>
      <c r="G285" s="4" t="s">
        <v>49</v>
      </c>
      <c r="H285" s="4" t="s">
        <v>49</v>
      </c>
      <c r="I285" s="4" t="s">
        <v>14</v>
      </c>
      <c r="K285" s="8">
        <v>1.79128</v>
      </c>
      <c r="L285" s="8">
        <v>0</v>
      </c>
      <c r="M285" s="54" t="s">
        <v>16986</v>
      </c>
      <c r="N285" s="54" t="s">
        <v>1010</v>
      </c>
      <c r="O285" s="163" t="s">
        <v>17759</v>
      </c>
    </row>
    <row r="286" spans="1:15" ht="15" customHeight="1" x14ac:dyDescent="0.2">
      <c r="A286" s="4" t="s">
        <v>798</v>
      </c>
      <c r="B286" s="44" t="s">
        <v>32</v>
      </c>
      <c r="C286" s="4" t="s">
        <v>196</v>
      </c>
      <c r="D286" s="4" t="s">
        <v>184</v>
      </c>
      <c r="E286" s="4" t="s">
        <v>167</v>
      </c>
      <c r="F286" s="4" t="s">
        <v>168</v>
      </c>
      <c r="G286" s="4" t="s">
        <v>59</v>
      </c>
      <c r="H286" s="4" t="s">
        <v>59</v>
      </c>
      <c r="I286" s="4" t="s">
        <v>14</v>
      </c>
      <c r="K286" s="8">
        <v>2.7537199999999999</v>
      </c>
      <c r="L286" s="8">
        <v>0.170455</v>
      </c>
      <c r="M286" s="54" t="s">
        <v>16987</v>
      </c>
      <c r="N286" s="54" t="s">
        <v>1035</v>
      </c>
      <c r="O286" s="163" t="s">
        <v>16571</v>
      </c>
    </row>
    <row r="287" spans="1:15" ht="15" customHeight="1" x14ac:dyDescent="0.2">
      <c r="A287" s="4" t="s">
        <v>799</v>
      </c>
      <c r="B287" s="44" t="s">
        <v>32</v>
      </c>
      <c r="C287" s="4" t="s">
        <v>53</v>
      </c>
      <c r="D287" s="4" t="s">
        <v>54</v>
      </c>
      <c r="E287" s="4" t="s">
        <v>55</v>
      </c>
      <c r="F287" s="4" t="s">
        <v>57</v>
      </c>
      <c r="G287" s="4" t="s">
        <v>59</v>
      </c>
      <c r="H287" s="4" t="s">
        <v>59</v>
      </c>
      <c r="I287" s="4" t="s">
        <v>14</v>
      </c>
      <c r="K287" s="8">
        <v>2.3452700000000002</v>
      </c>
      <c r="L287" s="8">
        <v>0.20383499999999999</v>
      </c>
      <c r="M287" s="54" t="s">
        <v>16988</v>
      </c>
      <c r="N287" s="54" t="s">
        <v>16746</v>
      </c>
      <c r="O287" s="163" t="s">
        <v>17770</v>
      </c>
    </row>
    <row r="288" spans="1:15" ht="15" customHeight="1" x14ac:dyDescent="0.2">
      <c r="A288" s="4" t="s">
        <v>800</v>
      </c>
      <c r="B288" s="44" t="s">
        <v>32</v>
      </c>
      <c r="C288" s="4" t="s">
        <v>142</v>
      </c>
      <c r="D288" s="4" t="s">
        <v>143</v>
      </c>
      <c r="E288" s="4" t="s">
        <v>22</v>
      </c>
      <c r="F288" s="4" t="s">
        <v>23</v>
      </c>
      <c r="G288" s="4" t="s">
        <v>141</v>
      </c>
      <c r="H288" s="4" t="s">
        <v>141</v>
      </c>
      <c r="I288" s="4" t="s">
        <v>14</v>
      </c>
      <c r="K288" s="8">
        <v>2.1707700000000001</v>
      </c>
      <c r="L288" s="8">
        <v>9.9076700000000004E-2</v>
      </c>
      <c r="M288" s="54" t="s">
        <v>16568</v>
      </c>
      <c r="N288" s="54" t="s">
        <v>6877</v>
      </c>
      <c r="O288" s="163" t="s">
        <v>17737</v>
      </c>
    </row>
    <row r="289" spans="1:15" ht="15" customHeight="1" x14ac:dyDescent="0.2">
      <c r="A289" s="4" t="s">
        <v>801</v>
      </c>
      <c r="B289" s="44" t="s">
        <v>32</v>
      </c>
      <c r="C289" s="4" t="s">
        <v>130</v>
      </c>
      <c r="D289" s="4" t="s">
        <v>131</v>
      </c>
      <c r="E289" s="4" t="s">
        <v>132</v>
      </c>
      <c r="F289" s="4" t="s">
        <v>134</v>
      </c>
      <c r="G289" s="4" t="s">
        <v>136</v>
      </c>
      <c r="H289" s="4" t="s">
        <v>136</v>
      </c>
      <c r="I289" s="4" t="s">
        <v>14</v>
      </c>
      <c r="K289" s="8">
        <v>2.6664699999999999</v>
      </c>
      <c r="L289" s="8">
        <v>3.73828</v>
      </c>
      <c r="M289" s="54" t="s">
        <v>16768</v>
      </c>
      <c r="N289" s="54" t="s">
        <v>6989</v>
      </c>
      <c r="O289" s="163" t="s">
        <v>17638</v>
      </c>
    </row>
    <row r="290" spans="1:15" ht="15" customHeight="1" x14ac:dyDescent="0.2">
      <c r="A290" s="4" t="s">
        <v>802</v>
      </c>
      <c r="B290" s="44" t="s">
        <v>32</v>
      </c>
      <c r="C290" s="4" t="s">
        <v>357</v>
      </c>
      <c r="D290" s="4" t="s">
        <v>357</v>
      </c>
      <c r="E290" s="4" t="s">
        <v>77</v>
      </c>
      <c r="F290" s="4" t="s">
        <v>78</v>
      </c>
      <c r="G290" s="4" t="s">
        <v>261</v>
      </c>
      <c r="H290" s="4" t="s">
        <v>79</v>
      </c>
      <c r="I290" s="4" t="s">
        <v>14</v>
      </c>
      <c r="K290" s="8">
        <v>2.30125</v>
      </c>
      <c r="L290" s="8">
        <v>0.25390600000000002</v>
      </c>
      <c r="M290" s="54" t="s">
        <v>16989</v>
      </c>
      <c r="N290" s="54" t="s">
        <v>16731</v>
      </c>
      <c r="O290" s="163" t="s">
        <v>16567</v>
      </c>
    </row>
    <row r="291" spans="1:15" ht="15" customHeight="1" x14ac:dyDescent="0.2">
      <c r="A291" s="4" t="s">
        <v>803</v>
      </c>
      <c r="B291" s="44" t="s">
        <v>32</v>
      </c>
      <c r="C291" s="4" t="s">
        <v>374</v>
      </c>
      <c r="D291" s="4" t="s">
        <v>374</v>
      </c>
      <c r="E291" s="4" t="s">
        <v>77</v>
      </c>
      <c r="F291" s="4" t="s">
        <v>78</v>
      </c>
      <c r="G291" s="4" t="s">
        <v>588</v>
      </c>
      <c r="H291" s="4" t="s">
        <v>79</v>
      </c>
      <c r="I291" s="4" t="s">
        <v>14</v>
      </c>
      <c r="K291" s="8">
        <v>1.9806299999999999</v>
      </c>
      <c r="L291" s="8">
        <v>0.303622</v>
      </c>
      <c r="M291" s="54" t="s">
        <v>16990</v>
      </c>
      <c r="N291" s="54" t="s">
        <v>19</v>
      </c>
      <c r="O291" s="163" t="s">
        <v>16583</v>
      </c>
    </row>
    <row r="292" spans="1:15" ht="15" customHeight="1" x14ac:dyDescent="0.2">
      <c r="A292" s="4" t="s">
        <v>804</v>
      </c>
      <c r="B292" s="44" t="s">
        <v>32</v>
      </c>
      <c r="C292" s="4" t="s">
        <v>455</v>
      </c>
      <c r="D292" s="4" t="s">
        <v>325</v>
      </c>
      <c r="E292" s="4" t="s">
        <v>77</v>
      </c>
      <c r="F292" s="4" t="s">
        <v>78</v>
      </c>
      <c r="G292" s="4" t="s">
        <v>318</v>
      </c>
      <c r="H292" s="4" t="s">
        <v>318</v>
      </c>
      <c r="I292" s="4" t="s">
        <v>14</v>
      </c>
      <c r="K292" s="8">
        <v>1.9612700000000001</v>
      </c>
      <c r="L292" s="8">
        <v>0.15411900000000001</v>
      </c>
      <c r="M292" s="54" t="s">
        <v>16991</v>
      </c>
      <c r="N292" s="54" t="s">
        <v>16731</v>
      </c>
      <c r="O292" s="163" t="s">
        <v>16561</v>
      </c>
    </row>
    <row r="293" spans="1:15" ht="15" customHeight="1" x14ac:dyDescent="0.2">
      <c r="A293" s="4" t="s">
        <v>805</v>
      </c>
      <c r="B293" s="44" t="s">
        <v>8</v>
      </c>
      <c r="C293" s="4" t="s">
        <v>478</v>
      </c>
      <c r="D293" s="4" t="s">
        <v>478</v>
      </c>
      <c r="E293" s="4" t="s">
        <v>77</v>
      </c>
      <c r="F293" s="4" t="s">
        <v>78</v>
      </c>
      <c r="G293" s="4" t="s">
        <v>588</v>
      </c>
      <c r="H293" s="4" t="s">
        <v>477</v>
      </c>
      <c r="I293" s="4" t="s">
        <v>14</v>
      </c>
      <c r="K293" s="8">
        <v>1.8231599999999999</v>
      </c>
      <c r="L293" s="8">
        <v>0.36541200000000001</v>
      </c>
      <c r="M293" s="54" t="s">
        <v>16992</v>
      </c>
      <c r="N293" s="54" t="s">
        <v>16731</v>
      </c>
      <c r="O293" s="163"/>
    </row>
    <row r="294" spans="1:15" ht="15" customHeight="1" x14ac:dyDescent="0.2">
      <c r="A294" s="4" t="s">
        <v>806</v>
      </c>
      <c r="B294" s="44" t="s">
        <v>8</v>
      </c>
      <c r="C294" s="4" t="s">
        <v>208</v>
      </c>
      <c r="D294" s="4" t="s">
        <v>209</v>
      </c>
      <c r="E294" s="4" t="s">
        <v>167</v>
      </c>
      <c r="F294" s="4" t="s">
        <v>168</v>
      </c>
      <c r="G294" s="4" t="s">
        <v>207</v>
      </c>
      <c r="H294" s="4" t="s">
        <v>207</v>
      </c>
      <c r="I294" s="4" t="s">
        <v>14</v>
      </c>
      <c r="K294" s="8">
        <v>2.5690499999999998</v>
      </c>
      <c r="L294" s="8">
        <v>0.25319599999999998</v>
      </c>
      <c r="M294" s="54" t="s">
        <v>16993</v>
      </c>
      <c r="N294" s="54" t="s">
        <v>1035</v>
      </c>
      <c r="O294" s="163"/>
    </row>
    <row r="295" spans="1:15" ht="15" customHeight="1" x14ac:dyDescent="0.2">
      <c r="A295" s="4" t="s">
        <v>807</v>
      </c>
      <c r="B295" s="44" t="s">
        <v>8</v>
      </c>
      <c r="C295" s="4" t="s">
        <v>183</v>
      </c>
      <c r="D295" s="4" t="s">
        <v>184</v>
      </c>
      <c r="E295" s="4" t="s">
        <v>167</v>
      </c>
      <c r="F295" s="4" t="s">
        <v>168</v>
      </c>
      <c r="G295" s="4" t="s">
        <v>59</v>
      </c>
      <c r="H295" s="4" t="s">
        <v>59</v>
      </c>
      <c r="I295" s="4" t="s">
        <v>14</v>
      </c>
      <c r="K295" s="8">
        <v>2.4442499999999998</v>
      </c>
      <c r="L295" s="8">
        <v>0.27698899999999999</v>
      </c>
      <c r="M295" s="54" t="s">
        <v>16994</v>
      </c>
      <c r="N295" s="54" t="s">
        <v>8</v>
      </c>
      <c r="O295" s="163"/>
    </row>
    <row r="296" spans="1:15" ht="15" customHeight="1" x14ac:dyDescent="0.2">
      <c r="A296" s="4" t="s">
        <v>808</v>
      </c>
      <c r="B296" s="44" t="s">
        <v>8</v>
      </c>
      <c r="C296" s="4" t="s">
        <v>71</v>
      </c>
      <c r="D296" s="4" t="s">
        <v>72</v>
      </c>
      <c r="E296" s="4" t="s">
        <v>3</v>
      </c>
      <c r="F296" s="4" t="s">
        <v>5</v>
      </c>
      <c r="G296" s="4" t="s">
        <v>28</v>
      </c>
      <c r="H296" s="4" t="s">
        <v>28</v>
      </c>
      <c r="I296" s="4" t="s">
        <v>14</v>
      </c>
      <c r="K296" s="8">
        <v>5.8685399999999999E-2</v>
      </c>
      <c r="L296" s="8">
        <v>0</v>
      </c>
      <c r="M296" s="54" t="s">
        <v>16913</v>
      </c>
      <c r="N296" s="54" t="s">
        <v>16730</v>
      </c>
      <c r="O296" s="163"/>
    </row>
    <row r="297" spans="1:15" ht="15" customHeight="1" x14ac:dyDescent="0.2">
      <c r="A297" s="4" t="s">
        <v>809</v>
      </c>
      <c r="B297" s="44" t="s">
        <v>8</v>
      </c>
      <c r="C297" s="4" t="s">
        <v>638</v>
      </c>
      <c r="D297" s="4" t="s">
        <v>638</v>
      </c>
      <c r="E297" s="4" t="s">
        <v>11</v>
      </c>
      <c r="F297" s="4" t="s">
        <v>12</v>
      </c>
      <c r="G297" s="4" t="s">
        <v>175</v>
      </c>
      <c r="H297" s="4" t="s">
        <v>175</v>
      </c>
      <c r="I297" s="4" t="s">
        <v>14</v>
      </c>
      <c r="K297" s="8">
        <v>1.90141</v>
      </c>
      <c r="L297" s="8">
        <v>0</v>
      </c>
      <c r="M297" s="54" t="s">
        <v>16995</v>
      </c>
      <c r="N297" s="54" t="s">
        <v>6914</v>
      </c>
      <c r="O297" s="163"/>
    </row>
    <row r="298" spans="1:15" ht="15" customHeight="1" x14ac:dyDescent="0.2">
      <c r="A298" s="4" t="s">
        <v>810</v>
      </c>
      <c r="B298" s="44" t="s">
        <v>32</v>
      </c>
      <c r="C298" s="4" t="s">
        <v>600</v>
      </c>
      <c r="D298" s="4" t="s">
        <v>600</v>
      </c>
      <c r="E298" s="4" t="s">
        <v>11</v>
      </c>
      <c r="F298" s="4" t="s">
        <v>12</v>
      </c>
      <c r="G298" s="4" t="s">
        <v>588</v>
      </c>
      <c r="H298" s="4" t="s">
        <v>588</v>
      </c>
      <c r="I298" s="4" t="s">
        <v>14</v>
      </c>
      <c r="K298" s="8">
        <v>1.89906</v>
      </c>
      <c r="L298" s="8">
        <v>1.8821000000000001E-2</v>
      </c>
      <c r="M298" s="54" t="s">
        <v>16996</v>
      </c>
      <c r="N298" s="54" t="s">
        <v>6914</v>
      </c>
      <c r="O298" s="163" t="s">
        <v>17771</v>
      </c>
    </row>
    <row r="299" spans="1:15" ht="15" customHeight="1" x14ac:dyDescent="0.2">
      <c r="A299" s="4" t="s">
        <v>811</v>
      </c>
      <c r="B299" s="44" t="s">
        <v>8</v>
      </c>
      <c r="C299" s="4" t="s">
        <v>356</v>
      </c>
      <c r="D299" s="4" t="s">
        <v>356</v>
      </c>
      <c r="E299" s="4" t="s">
        <v>11</v>
      </c>
      <c r="F299" s="4" t="s">
        <v>12</v>
      </c>
      <c r="G299" s="4" t="s">
        <v>70</v>
      </c>
      <c r="H299" s="4" t="s">
        <v>70</v>
      </c>
      <c r="I299" s="4" t="s">
        <v>14</v>
      </c>
      <c r="K299" s="8">
        <v>1.9976499999999999</v>
      </c>
      <c r="L299" s="8">
        <v>0</v>
      </c>
      <c r="M299" s="54" t="s">
        <v>16997</v>
      </c>
      <c r="N299" s="54" t="s">
        <v>19</v>
      </c>
      <c r="O299" s="163"/>
    </row>
    <row r="300" spans="1:15" ht="15" customHeight="1" x14ac:dyDescent="0.2">
      <c r="A300" s="4" t="s">
        <v>812</v>
      </c>
      <c r="B300" s="44" t="s">
        <v>8</v>
      </c>
      <c r="C300" s="4" t="s">
        <v>186</v>
      </c>
      <c r="D300" s="4" t="s">
        <v>184</v>
      </c>
      <c r="E300" s="4" t="s">
        <v>167</v>
      </c>
      <c r="F300" s="4" t="s">
        <v>168</v>
      </c>
      <c r="G300" s="4" t="s">
        <v>59</v>
      </c>
      <c r="H300" s="4" t="s">
        <v>59</v>
      </c>
      <c r="I300" s="4" t="s">
        <v>14</v>
      </c>
      <c r="K300" s="8">
        <v>2.40591</v>
      </c>
      <c r="L300" s="8">
        <v>0.168679</v>
      </c>
      <c r="M300" s="54" t="s">
        <v>16998</v>
      </c>
      <c r="N300" s="54" t="s">
        <v>16746</v>
      </c>
      <c r="O300" s="163"/>
    </row>
    <row r="301" spans="1:15" ht="15" customHeight="1" x14ac:dyDescent="0.2">
      <c r="A301" s="4" t="s">
        <v>813</v>
      </c>
      <c r="B301" s="44" t="s">
        <v>8</v>
      </c>
      <c r="C301" s="4" t="s">
        <v>16</v>
      </c>
      <c r="D301" s="4" t="s">
        <v>17</v>
      </c>
      <c r="E301" s="4" t="s">
        <v>3</v>
      </c>
      <c r="F301" s="4" t="s">
        <v>5</v>
      </c>
      <c r="G301" s="4" t="s">
        <v>261</v>
      </c>
      <c r="H301" s="4" t="s">
        <v>15</v>
      </c>
      <c r="I301" s="4" t="s">
        <v>14</v>
      </c>
      <c r="K301" s="8">
        <v>0.81357599999999997</v>
      </c>
      <c r="L301" s="8">
        <v>1.7400599999999999E-2</v>
      </c>
      <c r="M301" s="54" t="s">
        <v>16999</v>
      </c>
      <c r="N301" s="54" t="s">
        <v>16727</v>
      </c>
      <c r="O301" s="163"/>
    </row>
    <row r="302" spans="1:15" ht="15" customHeight="1" x14ac:dyDescent="0.2">
      <c r="A302" s="4" t="s">
        <v>814</v>
      </c>
      <c r="B302" s="44" t="s">
        <v>8</v>
      </c>
      <c r="C302" s="4" t="s">
        <v>145</v>
      </c>
      <c r="D302" s="4" t="s">
        <v>145</v>
      </c>
      <c r="E302" s="4" t="s">
        <v>22</v>
      </c>
      <c r="F302" s="4" t="s">
        <v>23</v>
      </c>
      <c r="G302" s="4" t="s">
        <v>261</v>
      </c>
      <c r="H302" s="4" t="s">
        <v>24</v>
      </c>
      <c r="I302" s="4" t="s">
        <v>14</v>
      </c>
      <c r="K302" s="8">
        <v>1.9943299999999999</v>
      </c>
      <c r="L302" s="8">
        <v>3.9772700000000001E-2</v>
      </c>
      <c r="M302" s="54" t="s">
        <v>17000</v>
      </c>
      <c r="N302" s="54" t="s">
        <v>6914</v>
      </c>
      <c r="O302" s="163"/>
    </row>
    <row r="303" spans="1:15" ht="15" customHeight="1" x14ac:dyDescent="0.2">
      <c r="A303" s="4" t="s">
        <v>815</v>
      </c>
      <c r="B303" s="44" t="s">
        <v>32</v>
      </c>
      <c r="C303" s="4" t="s">
        <v>135</v>
      </c>
      <c r="D303" s="4" t="s">
        <v>135</v>
      </c>
      <c r="E303" s="4" t="s">
        <v>22</v>
      </c>
      <c r="F303" s="4" t="s">
        <v>23</v>
      </c>
      <c r="G303" s="4" t="s">
        <v>133</v>
      </c>
      <c r="H303" s="4" t="s">
        <v>133</v>
      </c>
      <c r="I303" s="4" t="s">
        <v>14</v>
      </c>
      <c r="K303" s="8">
        <v>1.77641</v>
      </c>
      <c r="L303" s="8">
        <v>0</v>
      </c>
      <c r="M303" s="54" t="s">
        <v>17001</v>
      </c>
      <c r="N303" s="54" t="s">
        <v>1035</v>
      </c>
      <c r="O303" s="164" t="s">
        <v>17772</v>
      </c>
    </row>
    <row r="304" spans="1:15" ht="15" customHeight="1" x14ac:dyDescent="0.2">
      <c r="A304" s="4" t="s">
        <v>816</v>
      </c>
      <c r="B304" s="44" t="s">
        <v>32</v>
      </c>
      <c r="C304" s="4" t="s">
        <v>615</v>
      </c>
      <c r="D304" s="4" t="s">
        <v>615</v>
      </c>
      <c r="E304" s="4" t="s">
        <v>11</v>
      </c>
      <c r="F304" s="4" t="s">
        <v>12</v>
      </c>
      <c r="G304" s="4" t="s">
        <v>614</v>
      </c>
      <c r="H304" s="4" t="s">
        <v>614</v>
      </c>
      <c r="I304" s="4" t="s">
        <v>14</v>
      </c>
      <c r="K304" s="8">
        <v>1.6015299999999999</v>
      </c>
      <c r="L304" s="8">
        <v>0</v>
      </c>
      <c r="M304" s="54" t="s">
        <v>17002</v>
      </c>
      <c r="N304" s="54" t="s">
        <v>6914</v>
      </c>
      <c r="O304" s="163" t="s">
        <v>17740</v>
      </c>
    </row>
    <row r="305" spans="1:15" ht="15" customHeight="1" x14ac:dyDescent="0.2">
      <c r="A305" s="4" t="s">
        <v>817</v>
      </c>
      <c r="B305" s="44" t="s">
        <v>32</v>
      </c>
      <c r="C305" s="4" t="s">
        <v>153</v>
      </c>
      <c r="D305" s="4" t="s">
        <v>153</v>
      </c>
      <c r="E305" s="4" t="s">
        <v>22</v>
      </c>
      <c r="F305" s="4" t="s">
        <v>23</v>
      </c>
      <c r="G305" s="4" t="s">
        <v>151</v>
      </c>
      <c r="H305" s="4" t="s">
        <v>151</v>
      </c>
      <c r="I305" s="4" t="s">
        <v>14</v>
      </c>
      <c r="K305" s="8">
        <v>2.2468699999999999</v>
      </c>
      <c r="L305" s="8">
        <v>8.0610799999999996E-2</v>
      </c>
      <c r="M305" s="54" t="s">
        <v>16910</v>
      </c>
      <c r="N305" s="54" t="s">
        <v>1035</v>
      </c>
      <c r="O305" s="163" t="s">
        <v>17737</v>
      </c>
    </row>
    <row r="306" spans="1:15" ht="15" customHeight="1" x14ac:dyDescent="0.2">
      <c r="A306" s="4" t="s">
        <v>818</v>
      </c>
      <c r="B306" s="44" t="s">
        <v>8</v>
      </c>
      <c r="C306" s="4" t="s">
        <v>536</v>
      </c>
      <c r="D306" s="4" t="s">
        <v>536</v>
      </c>
      <c r="E306" s="4" t="s">
        <v>55</v>
      </c>
      <c r="F306" s="4" t="s">
        <v>57</v>
      </c>
      <c r="G306" s="4" t="s">
        <v>535</v>
      </c>
      <c r="H306" s="4" t="s">
        <v>535</v>
      </c>
      <c r="I306" s="4" t="s">
        <v>14</v>
      </c>
      <c r="K306" s="8">
        <v>2.6789900000000002</v>
      </c>
      <c r="L306" s="8">
        <v>0.29545500000000002</v>
      </c>
      <c r="M306" s="54" t="s">
        <v>16915</v>
      </c>
      <c r="N306" s="54" t="s">
        <v>8</v>
      </c>
      <c r="O306" s="163"/>
    </row>
    <row r="307" spans="1:15" ht="15" customHeight="1" x14ac:dyDescent="0.2">
      <c r="A307" s="4" t="s">
        <v>819</v>
      </c>
      <c r="B307" s="44" t="s">
        <v>8</v>
      </c>
      <c r="C307" s="4" t="s">
        <v>521</v>
      </c>
      <c r="D307" s="4" t="s">
        <v>54</v>
      </c>
      <c r="E307" s="4" t="s">
        <v>55</v>
      </c>
      <c r="F307" s="4" t="s">
        <v>57</v>
      </c>
      <c r="G307" s="4" t="s">
        <v>59</v>
      </c>
      <c r="H307" s="4" t="s">
        <v>59</v>
      </c>
      <c r="I307" s="4" t="s">
        <v>14</v>
      </c>
      <c r="K307" s="8">
        <v>2.6162000000000001</v>
      </c>
      <c r="L307" s="8">
        <v>0.20241500000000001</v>
      </c>
      <c r="M307" s="54" t="s">
        <v>17003</v>
      </c>
      <c r="N307" s="54" t="s">
        <v>16732</v>
      </c>
      <c r="O307" s="163"/>
    </row>
    <row r="308" spans="1:15" ht="15" customHeight="1" x14ac:dyDescent="0.2">
      <c r="A308" s="4" t="s">
        <v>820</v>
      </c>
      <c r="B308" s="44" t="s">
        <v>32</v>
      </c>
      <c r="C308" s="4" t="s">
        <v>7</v>
      </c>
      <c r="D308" s="4" t="s">
        <v>7</v>
      </c>
      <c r="E308" s="4" t="s">
        <v>3</v>
      </c>
      <c r="F308" s="4" t="s">
        <v>5</v>
      </c>
      <c r="G308" s="4" t="s">
        <v>6</v>
      </c>
      <c r="H308" s="4" t="s">
        <v>6</v>
      </c>
      <c r="I308" s="4" t="s">
        <v>14</v>
      </c>
      <c r="K308" s="8">
        <v>0.26956200000000002</v>
      </c>
      <c r="L308" s="8">
        <v>0</v>
      </c>
      <c r="M308" s="54" t="s">
        <v>17004</v>
      </c>
      <c r="N308" s="54" t="s">
        <v>16730</v>
      </c>
      <c r="O308" s="163" t="s">
        <v>17740</v>
      </c>
    </row>
    <row r="309" spans="1:15" ht="15" customHeight="1" x14ac:dyDescent="0.2">
      <c r="A309" s="4" t="s">
        <v>821</v>
      </c>
      <c r="B309" s="44" t="s">
        <v>8</v>
      </c>
      <c r="C309" s="4" t="s">
        <v>90</v>
      </c>
      <c r="D309" s="4" t="s">
        <v>90</v>
      </c>
      <c r="E309" s="4" t="s">
        <v>3</v>
      </c>
      <c r="F309" s="4" t="s">
        <v>5</v>
      </c>
      <c r="G309" s="4" t="s">
        <v>88</v>
      </c>
      <c r="H309" s="4" t="s">
        <v>88</v>
      </c>
      <c r="I309" s="4" t="s">
        <v>14</v>
      </c>
      <c r="M309" s="54" t="s">
        <v>17005</v>
      </c>
      <c r="N309" s="54" t="s">
        <v>16725</v>
      </c>
      <c r="O309" s="163"/>
    </row>
    <row r="310" spans="1:15" ht="15" customHeight="1" x14ac:dyDescent="0.2">
      <c r="A310" s="4" t="s">
        <v>822</v>
      </c>
      <c r="B310" s="44" t="s">
        <v>8</v>
      </c>
      <c r="C310" s="4" t="s">
        <v>51</v>
      </c>
      <c r="D310" s="4" t="s">
        <v>51</v>
      </c>
      <c r="E310" s="4" t="s">
        <v>3</v>
      </c>
      <c r="F310" s="4" t="s">
        <v>5</v>
      </c>
      <c r="G310" s="4" t="s">
        <v>50</v>
      </c>
      <c r="H310" s="4" t="s">
        <v>50</v>
      </c>
      <c r="I310" s="4" t="s">
        <v>14</v>
      </c>
      <c r="M310" s="54" t="s">
        <v>17006</v>
      </c>
      <c r="N310" s="54" t="s">
        <v>16727</v>
      </c>
      <c r="O310" s="163"/>
    </row>
    <row r="311" spans="1:15" ht="15" customHeight="1" x14ac:dyDescent="0.2">
      <c r="A311" s="4" t="s">
        <v>823</v>
      </c>
      <c r="B311" s="44" t="s">
        <v>8</v>
      </c>
      <c r="C311" s="4" t="s">
        <v>58</v>
      </c>
      <c r="D311" s="4" t="s">
        <v>58</v>
      </c>
      <c r="E311" s="4" t="s">
        <v>3</v>
      </c>
      <c r="F311" s="4" t="s">
        <v>5</v>
      </c>
      <c r="G311" s="4" t="s">
        <v>56</v>
      </c>
      <c r="H311" s="4" t="s">
        <v>56</v>
      </c>
      <c r="I311" s="4" t="s">
        <v>14</v>
      </c>
      <c r="M311" s="54" t="s">
        <v>16872</v>
      </c>
      <c r="N311" s="54" t="s">
        <v>16727</v>
      </c>
      <c r="O311" s="163"/>
    </row>
    <row r="312" spans="1:15" ht="15" customHeight="1" x14ac:dyDescent="0.2">
      <c r="A312" s="4" t="s">
        <v>824</v>
      </c>
      <c r="B312" s="44" t="s">
        <v>8</v>
      </c>
      <c r="C312" s="4" t="s">
        <v>126</v>
      </c>
      <c r="D312" s="4" t="s">
        <v>126</v>
      </c>
      <c r="E312" s="4" t="s">
        <v>3</v>
      </c>
      <c r="F312" s="4" t="s">
        <v>5</v>
      </c>
      <c r="G312" s="4" t="s">
        <v>50</v>
      </c>
      <c r="H312" s="4" t="s">
        <v>50</v>
      </c>
      <c r="I312" s="4" t="s">
        <v>14</v>
      </c>
      <c r="M312" s="54" t="s">
        <v>17007</v>
      </c>
      <c r="N312" s="54" t="s">
        <v>16730</v>
      </c>
      <c r="O312" s="163"/>
    </row>
    <row r="313" spans="1:15" ht="15" customHeight="1" x14ac:dyDescent="0.2">
      <c r="A313" s="4" t="s">
        <v>825</v>
      </c>
      <c r="B313" s="44" t="s">
        <v>32</v>
      </c>
      <c r="C313" s="4" t="s">
        <v>126</v>
      </c>
      <c r="D313" s="4" t="s">
        <v>126</v>
      </c>
      <c r="E313" s="4" t="s">
        <v>3</v>
      </c>
      <c r="F313" s="4" t="s">
        <v>5</v>
      </c>
      <c r="G313" s="4" t="s">
        <v>50</v>
      </c>
      <c r="H313" s="4" t="s">
        <v>50</v>
      </c>
      <c r="I313" s="4" t="s">
        <v>14</v>
      </c>
      <c r="M313" s="54" t="s">
        <v>17008</v>
      </c>
      <c r="N313" s="54" t="s">
        <v>16727</v>
      </c>
      <c r="O313" s="163" t="s">
        <v>17631</v>
      </c>
    </row>
    <row r="314" spans="1:15" ht="15" customHeight="1" x14ac:dyDescent="0.2">
      <c r="A314" s="4" t="s">
        <v>826</v>
      </c>
      <c r="B314" s="44" t="s">
        <v>8</v>
      </c>
      <c r="C314" s="4" t="s">
        <v>126</v>
      </c>
      <c r="D314" s="4" t="s">
        <v>126</v>
      </c>
      <c r="E314" s="4" t="s">
        <v>3</v>
      </c>
      <c r="F314" s="4" t="s">
        <v>5</v>
      </c>
      <c r="G314" s="4" t="s">
        <v>50</v>
      </c>
      <c r="H314" s="4" t="s">
        <v>50</v>
      </c>
      <c r="I314" s="4" t="s">
        <v>14</v>
      </c>
      <c r="J314" s="39" t="s">
        <v>827</v>
      </c>
      <c r="M314" s="54" t="s">
        <v>17007</v>
      </c>
      <c r="N314" s="54" t="s">
        <v>16730</v>
      </c>
      <c r="O314" s="163"/>
    </row>
    <row r="315" spans="1:15" ht="15" customHeight="1" x14ac:dyDescent="0.2">
      <c r="A315" s="4" t="s">
        <v>828</v>
      </c>
      <c r="B315" s="44" t="s">
        <v>32</v>
      </c>
      <c r="C315" s="4" t="s">
        <v>126</v>
      </c>
      <c r="D315" s="4" t="s">
        <v>126</v>
      </c>
      <c r="E315" s="4" t="s">
        <v>3</v>
      </c>
      <c r="F315" s="4" t="s">
        <v>5</v>
      </c>
      <c r="G315" s="4" t="s">
        <v>50</v>
      </c>
      <c r="H315" s="4" t="s">
        <v>50</v>
      </c>
      <c r="I315" s="4" t="s">
        <v>14</v>
      </c>
      <c r="M315" s="54" t="s">
        <v>16781</v>
      </c>
      <c r="N315" s="54" t="s">
        <v>16725</v>
      </c>
      <c r="O315" s="164" t="s">
        <v>17632</v>
      </c>
    </row>
    <row r="316" spans="1:15" ht="15" customHeight="1" x14ac:dyDescent="0.2">
      <c r="A316" s="4" t="s">
        <v>829</v>
      </c>
      <c r="B316" s="44" t="s">
        <v>32</v>
      </c>
      <c r="C316" s="4" t="s">
        <v>589</v>
      </c>
      <c r="D316" s="4" t="s">
        <v>589</v>
      </c>
      <c r="E316" s="4" t="s">
        <v>11</v>
      </c>
      <c r="F316" s="4" t="s">
        <v>12</v>
      </c>
      <c r="G316" s="4" t="s">
        <v>261</v>
      </c>
      <c r="H316" s="4" t="s">
        <v>588</v>
      </c>
      <c r="I316" s="4" t="s">
        <v>14</v>
      </c>
      <c r="J316" s="39" t="s">
        <v>830</v>
      </c>
      <c r="K316" s="8">
        <v>1.9788699999999999</v>
      </c>
      <c r="L316" s="8">
        <v>1.3494300000000001E-2</v>
      </c>
      <c r="M316" s="54" t="s">
        <v>17009</v>
      </c>
      <c r="N316" s="54" t="s">
        <v>6914</v>
      </c>
      <c r="O316" s="163" t="s">
        <v>17740</v>
      </c>
    </row>
    <row r="317" spans="1:15" ht="15" customHeight="1" x14ac:dyDescent="0.2">
      <c r="A317" s="4" t="s">
        <v>831</v>
      </c>
      <c r="B317" s="44" t="s">
        <v>8</v>
      </c>
      <c r="C317" s="4" t="s">
        <v>589</v>
      </c>
      <c r="D317" s="4" t="s">
        <v>589</v>
      </c>
      <c r="E317" s="4" t="s">
        <v>11</v>
      </c>
      <c r="F317" s="4" t="s">
        <v>12</v>
      </c>
      <c r="G317" s="4" t="s">
        <v>261</v>
      </c>
      <c r="H317" s="4" t="s">
        <v>588</v>
      </c>
      <c r="I317" s="4" t="s">
        <v>14</v>
      </c>
      <c r="J317" s="39" t="s">
        <v>832</v>
      </c>
      <c r="K317" s="8">
        <v>1.91412</v>
      </c>
      <c r="L317" s="8">
        <v>3.4445999999999997E-2</v>
      </c>
      <c r="M317" s="54" t="s">
        <v>17010</v>
      </c>
      <c r="N317" s="54" t="s">
        <v>6914</v>
      </c>
      <c r="O317" s="163"/>
    </row>
    <row r="318" spans="1:15" ht="15" customHeight="1" x14ac:dyDescent="0.2">
      <c r="A318" s="4" t="s">
        <v>833</v>
      </c>
      <c r="B318" s="44" t="s">
        <v>32</v>
      </c>
      <c r="C318" s="4" t="s">
        <v>589</v>
      </c>
      <c r="D318" s="4" t="s">
        <v>589</v>
      </c>
      <c r="E318" s="4" t="s">
        <v>11</v>
      </c>
      <c r="F318" s="4" t="s">
        <v>12</v>
      </c>
      <c r="G318" s="4" t="s">
        <v>261</v>
      </c>
      <c r="H318" s="4" t="s">
        <v>588</v>
      </c>
      <c r="I318" s="4" t="s">
        <v>14</v>
      </c>
      <c r="K318" s="8">
        <v>1.99648</v>
      </c>
      <c r="L318" s="8">
        <v>5.6818199999999998E-3</v>
      </c>
      <c r="M318" s="54" t="s">
        <v>17011</v>
      </c>
      <c r="N318" s="54" t="s">
        <v>6914</v>
      </c>
      <c r="O318" s="163" t="s">
        <v>17740</v>
      </c>
    </row>
    <row r="319" spans="1:15" ht="15" customHeight="1" x14ac:dyDescent="0.2">
      <c r="A319" s="4" t="s">
        <v>834</v>
      </c>
      <c r="B319" s="44" t="s">
        <v>8</v>
      </c>
      <c r="C319" s="4" t="s">
        <v>589</v>
      </c>
      <c r="D319" s="4" t="s">
        <v>589</v>
      </c>
      <c r="E319" s="4" t="s">
        <v>11</v>
      </c>
      <c r="F319" s="4" t="s">
        <v>12</v>
      </c>
      <c r="G319" s="4" t="s">
        <v>261</v>
      </c>
      <c r="H319" s="4" t="s">
        <v>588</v>
      </c>
      <c r="I319" s="4" t="s">
        <v>14</v>
      </c>
      <c r="K319" s="8">
        <v>2.1649099999999999</v>
      </c>
      <c r="L319" s="8">
        <v>4.1548300000000003E-2</v>
      </c>
      <c r="M319" s="54" t="s">
        <v>17009</v>
      </c>
      <c r="N319" s="54" t="s">
        <v>6914</v>
      </c>
      <c r="O319" s="163"/>
    </row>
    <row r="320" spans="1:15" ht="15" customHeight="1" x14ac:dyDescent="0.2">
      <c r="A320" s="4" t="s">
        <v>835</v>
      </c>
      <c r="B320" s="44" t="s">
        <v>32</v>
      </c>
      <c r="C320" s="4" t="s">
        <v>589</v>
      </c>
      <c r="D320" s="4" t="s">
        <v>589</v>
      </c>
      <c r="E320" s="4" t="s">
        <v>11</v>
      </c>
      <c r="F320" s="4" t="s">
        <v>12</v>
      </c>
      <c r="G320" s="4" t="s">
        <v>261</v>
      </c>
      <c r="H320" s="4" t="s">
        <v>588</v>
      </c>
      <c r="I320" s="4" t="s">
        <v>14</v>
      </c>
      <c r="K320" s="8">
        <v>1.8391999999999999</v>
      </c>
      <c r="L320" s="8">
        <v>1.20739E-2</v>
      </c>
      <c r="M320" s="54" t="s">
        <v>17012</v>
      </c>
      <c r="N320" s="54" t="s">
        <v>6914</v>
      </c>
      <c r="O320" s="163" t="s">
        <v>17759</v>
      </c>
    </row>
    <row r="321" spans="1:15" ht="15" customHeight="1" x14ac:dyDescent="0.2">
      <c r="A321" s="4" t="s">
        <v>836</v>
      </c>
      <c r="B321" s="44" t="s">
        <v>8</v>
      </c>
      <c r="C321" s="4" t="s">
        <v>589</v>
      </c>
      <c r="D321" s="4" t="s">
        <v>589</v>
      </c>
      <c r="E321" s="4" t="s">
        <v>11</v>
      </c>
      <c r="F321" s="4" t="s">
        <v>12</v>
      </c>
      <c r="G321" s="4" t="s">
        <v>261</v>
      </c>
      <c r="H321" s="4" t="s">
        <v>588</v>
      </c>
      <c r="I321" s="4" t="s">
        <v>14</v>
      </c>
      <c r="K321" s="8">
        <v>2.0891999999999999</v>
      </c>
      <c r="L321" s="8">
        <v>1.06534E-2</v>
      </c>
      <c r="M321" s="54" t="s">
        <v>17010</v>
      </c>
      <c r="N321" s="54" t="s">
        <v>6914</v>
      </c>
      <c r="O321" s="163"/>
    </row>
    <row r="322" spans="1:15" ht="15" customHeight="1" x14ac:dyDescent="0.2">
      <c r="A322" s="4" t="s">
        <v>837</v>
      </c>
      <c r="B322" s="44" t="s">
        <v>32</v>
      </c>
      <c r="C322" s="4" t="s">
        <v>196</v>
      </c>
      <c r="D322" s="4" t="s">
        <v>184</v>
      </c>
      <c r="E322" s="4" t="s">
        <v>167</v>
      </c>
      <c r="F322" s="4" t="s">
        <v>168</v>
      </c>
      <c r="G322" s="4" t="s">
        <v>261</v>
      </c>
      <c r="H322" s="4" t="s">
        <v>59</v>
      </c>
      <c r="I322" s="4" t="s">
        <v>14</v>
      </c>
      <c r="K322" s="8">
        <v>2.35446</v>
      </c>
      <c r="L322" s="8">
        <v>0.23224400000000001</v>
      </c>
      <c r="M322" s="54" t="s">
        <v>17013</v>
      </c>
      <c r="N322" s="54" t="s">
        <v>6877</v>
      </c>
      <c r="O322" s="163" t="s">
        <v>17626</v>
      </c>
    </row>
    <row r="323" spans="1:15" ht="15" customHeight="1" x14ac:dyDescent="0.2">
      <c r="A323" s="4" t="s">
        <v>838</v>
      </c>
      <c r="B323" s="44" t="s">
        <v>8</v>
      </c>
      <c r="C323" s="4" t="s">
        <v>196</v>
      </c>
      <c r="D323" s="4" t="s">
        <v>184</v>
      </c>
      <c r="E323" s="4" t="s">
        <v>167</v>
      </c>
      <c r="F323" s="4" t="s">
        <v>168</v>
      </c>
      <c r="G323" s="4" t="s">
        <v>261</v>
      </c>
      <c r="H323" s="4" t="s">
        <v>59</v>
      </c>
      <c r="I323" s="4" t="s">
        <v>14</v>
      </c>
      <c r="K323" s="8">
        <v>2.5553599999999999</v>
      </c>
      <c r="L323" s="8">
        <v>0.22088099999999999</v>
      </c>
      <c r="M323" s="54" t="s">
        <v>16852</v>
      </c>
      <c r="N323" s="54" t="s">
        <v>8</v>
      </c>
      <c r="O323" s="163"/>
    </row>
    <row r="324" spans="1:15" ht="15" customHeight="1" x14ac:dyDescent="0.2">
      <c r="A324" s="4" t="s">
        <v>839</v>
      </c>
      <c r="B324" s="44" t="s">
        <v>32</v>
      </c>
      <c r="C324" s="4" t="s">
        <v>196</v>
      </c>
      <c r="D324" s="4" t="s">
        <v>184</v>
      </c>
      <c r="E324" s="4" t="s">
        <v>167</v>
      </c>
      <c r="F324" s="4" t="s">
        <v>168</v>
      </c>
      <c r="G324" s="4" t="s">
        <v>261</v>
      </c>
      <c r="H324" s="4" t="s">
        <v>59</v>
      </c>
      <c r="I324" s="4" t="s">
        <v>14</v>
      </c>
      <c r="J324" s="39" t="s">
        <v>840</v>
      </c>
      <c r="K324" s="8">
        <v>2.4839600000000002</v>
      </c>
      <c r="L324" s="8">
        <v>0.26775599999999999</v>
      </c>
      <c r="M324" s="54" t="s">
        <v>16852</v>
      </c>
      <c r="N324" s="54" t="s">
        <v>8</v>
      </c>
      <c r="O324" s="163" t="s">
        <v>17626</v>
      </c>
    </row>
    <row r="325" spans="1:15" ht="15" customHeight="1" x14ac:dyDescent="0.2">
      <c r="A325" s="4" t="s">
        <v>841</v>
      </c>
      <c r="B325" s="44" t="s">
        <v>32</v>
      </c>
      <c r="C325" s="4" t="s">
        <v>575</v>
      </c>
      <c r="D325" s="4" t="s">
        <v>576</v>
      </c>
      <c r="E325" s="4" t="s">
        <v>11</v>
      </c>
      <c r="F325" s="4" t="s">
        <v>12</v>
      </c>
      <c r="G325" s="4" t="s">
        <v>261</v>
      </c>
      <c r="H325" s="4" t="s">
        <v>15</v>
      </c>
      <c r="I325" s="4" t="s">
        <v>14</v>
      </c>
      <c r="K325" s="8">
        <v>1.70364</v>
      </c>
      <c r="L325" s="8">
        <v>0</v>
      </c>
      <c r="M325" s="54" t="s">
        <v>17014</v>
      </c>
      <c r="N325" s="54" t="s">
        <v>2362</v>
      </c>
      <c r="O325" s="163" t="s">
        <v>17769</v>
      </c>
    </row>
    <row r="326" spans="1:15" ht="15" customHeight="1" x14ac:dyDescent="0.2">
      <c r="A326" s="4" t="s">
        <v>842</v>
      </c>
      <c r="B326" s="44" t="s">
        <v>8</v>
      </c>
      <c r="C326" s="4" t="s">
        <v>575</v>
      </c>
      <c r="D326" s="4" t="s">
        <v>576</v>
      </c>
      <c r="E326" s="4" t="s">
        <v>11</v>
      </c>
      <c r="F326" s="4" t="s">
        <v>12</v>
      </c>
      <c r="G326" s="4" t="s">
        <v>261</v>
      </c>
      <c r="H326" s="4" t="s">
        <v>15</v>
      </c>
      <c r="I326" s="4" t="s">
        <v>14</v>
      </c>
      <c r="K326" s="8">
        <v>1.82473</v>
      </c>
      <c r="L326" s="8">
        <v>7.4573900000000004E-3</v>
      </c>
      <c r="M326" s="54" t="s">
        <v>17015</v>
      </c>
      <c r="N326" s="54" t="s">
        <v>6914</v>
      </c>
      <c r="O326" s="163"/>
    </row>
    <row r="327" spans="1:15" ht="15" customHeight="1" x14ac:dyDescent="0.2">
      <c r="A327" s="4" t="s">
        <v>843</v>
      </c>
      <c r="B327" s="44" t="s">
        <v>32</v>
      </c>
      <c r="C327" s="4" t="s">
        <v>575</v>
      </c>
      <c r="D327" s="4" t="s">
        <v>576</v>
      </c>
      <c r="E327" s="4" t="s">
        <v>11</v>
      </c>
      <c r="F327" s="4" t="s">
        <v>12</v>
      </c>
      <c r="G327" s="4" t="s">
        <v>261</v>
      </c>
      <c r="H327" s="4" t="s">
        <v>15</v>
      </c>
      <c r="I327" s="4" t="s">
        <v>14</v>
      </c>
      <c r="J327" s="39" t="s">
        <v>844</v>
      </c>
      <c r="K327" s="8">
        <v>1.7738700000000001</v>
      </c>
      <c r="L327" s="8">
        <v>0</v>
      </c>
      <c r="M327" s="54" t="s">
        <v>17015</v>
      </c>
      <c r="N327" s="54" t="s">
        <v>6914</v>
      </c>
      <c r="O327" s="163" t="s">
        <v>17769</v>
      </c>
    </row>
    <row r="328" spans="1:15" ht="15" customHeight="1" x14ac:dyDescent="0.2">
      <c r="A328" s="4" t="s">
        <v>845</v>
      </c>
      <c r="B328" s="44" t="s">
        <v>32</v>
      </c>
      <c r="C328" s="4" t="s">
        <v>208</v>
      </c>
      <c r="D328" s="4" t="s">
        <v>209</v>
      </c>
      <c r="E328" s="4" t="s">
        <v>167</v>
      </c>
      <c r="F328" s="4" t="s">
        <v>168</v>
      </c>
      <c r="G328" s="4" t="s">
        <v>207</v>
      </c>
      <c r="H328" s="4" t="s">
        <v>207</v>
      </c>
      <c r="I328" s="4" t="s">
        <v>14</v>
      </c>
      <c r="K328" s="8">
        <v>2.7439399999999998</v>
      </c>
      <c r="L328" s="8">
        <v>0.19708800000000001</v>
      </c>
      <c r="M328" s="54" t="s">
        <v>16914</v>
      </c>
      <c r="N328" s="54" t="s">
        <v>16732</v>
      </c>
      <c r="O328" s="163" t="s">
        <v>17773</v>
      </c>
    </row>
    <row r="329" spans="1:15" ht="15" customHeight="1" x14ac:dyDescent="0.2">
      <c r="A329" s="4" t="s">
        <v>846</v>
      </c>
      <c r="B329" s="44" t="s">
        <v>8</v>
      </c>
      <c r="C329" s="4" t="s">
        <v>487</v>
      </c>
      <c r="D329" s="4" t="s">
        <v>377</v>
      </c>
      <c r="E329" s="4" t="s">
        <v>77</v>
      </c>
      <c r="F329" s="4" t="s">
        <v>78</v>
      </c>
      <c r="G329" s="4" t="s">
        <v>79</v>
      </c>
      <c r="H329" s="4" t="s">
        <v>79</v>
      </c>
      <c r="I329" s="4" t="s">
        <v>14</v>
      </c>
      <c r="K329" s="8">
        <v>2.1971799999999999</v>
      </c>
      <c r="L329" s="8">
        <v>0.20205999999999999</v>
      </c>
      <c r="M329" s="54" t="s">
        <v>17016</v>
      </c>
      <c r="N329" s="54" t="s">
        <v>19</v>
      </c>
      <c r="O329" s="163"/>
    </row>
    <row r="330" spans="1:15" ht="15" customHeight="1" x14ac:dyDescent="0.2">
      <c r="A330" s="4" t="s">
        <v>847</v>
      </c>
      <c r="B330" s="44" t="s">
        <v>32</v>
      </c>
      <c r="C330" s="4" t="s">
        <v>62</v>
      </c>
      <c r="D330" s="4" t="s">
        <v>63</v>
      </c>
      <c r="E330" s="4" t="s">
        <v>3</v>
      </c>
      <c r="F330" s="4" t="s">
        <v>5</v>
      </c>
      <c r="G330" s="4" t="s">
        <v>60</v>
      </c>
      <c r="H330" s="4" t="s">
        <v>60</v>
      </c>
      <c r="I330" s="4" t="s">
        <v>14</v>
      </c>
      <c r="K330" s="8">
        <v>0.42390499999999998</v>
      </c>
      <c r="L330" s="8">
        <v>0.76775599999999999</v>
      </c>
      <c r="M330" s="54" t="s">
        <v>17017</v>
      </c>
      <c r="N330" s="54" t="s">
        <v>16724</v>
      </c>
      <c r="O330" s="163" t="s">
        <v>16573</v>
      </c>
    </row>
    <row r="331" spans="1:15" ht="15" customHeight="1" x14ac:dyDescent="0.2">
      <c r="A331" s="4" t="s">
        <v>848</v>
      </c>
      <c r="B331" s="44" t="s">
        <v>8</v>
      </c>
      <c r="C331" s="4" t="s">
        <v>62</v>
      </c>
      <c r="D331" s="4" t="s">
        <v>63</v>
      </c>
      <c r="E331" s="4" t="s">
        <v>3</v>
      </c>
      <c r="F331" s="4" t="s">
        <v>5</v>
      </c>
      <c r="G331" s="4" t="s">
        <v>60</v>
      </c>
      <c r="H331" s="4" t="s">
        <v>60</v>
      </c>
      <c r="I331" s="4" t="s">
        <v>14</v>
      </c>
      <c r="K331" s="8">
        <v>0.459507</v>
      </c>
      <c r="L331" s="8">
        <v>0.73188900000000001</v>
      </c>
      <c r="M331" s="54" t="s">
        <v>17018</v>
      </c>
      <c r="N331" s="54" t="s">
        <v>16724</v>
      </c>
      <c r="O331" s="163"/>
    </row>
    <row r="332" spans="1:15" ht="15" customHeight="1" x14ac:dyDescent="0.2">
      <c r="A332" s="4" t="s">
        <v>849</v>
      </c>
      <c r="B332" s="44" t="s">
        <v>32</v>
      </c>
      <c r="C332" s="4" t="s">
        <v>119</v>
      </c>
      <c r="D332" s="4" t="s">
        <v>120</v>
      </c>
      <c r="E332" s="4" t="s">
        <v>3</v>
      </c>
      <c r="F332" s="4" t="s">
        <v>5</v>
      </c>
      <c r="G332" s="4" t="s">
        <v>60</v>
      </c>
      <c r="H332" s="4" t="s">
        <v>60</v>
      </c>
      <c r="I332" s="4" t="s">
        <v>14</v>
      </c>
      <c r="K332" s="8">
        <v>0.43251200000000001</v>
      </c>
      <c r="L332" s="8">
        <v>0.71804000000000001</v>
      </c>
      <c r="M332" s="54" t="s">
        <v>16947</v>
      </c>
      <c r="N332" s="54" t="s">
        <v>16724</v>
      </c>
      <c r="O332" s="163" t="s">
        <v>17613</v>
      </c>
    </row>
    <row r="333" spans="1:15" ht="15" customHeight="1" x14ac:dyDescent="0.2">
      <c r="A333" s="4" t="s">
        <v>850</v>
      </c>
      <c r="B333" s="44" t="s">
        <v>8</v>
      </c>
      <c r="C333" s="4" t="s">
        <v>119</v>
      </c>
      <c r="D333" s="4" t="s">
        <v>120</v>
      </c>
      <c r="E333" s="4" t="s">
        <v>3</v>
      </c>
      <c r="F333" s="4" t="s">
        <v>5</v>
      </c>
      <c r="G333" s="4" t="s">
        <v>60</v>
      </c>
      <c r="H333" s="4" t="s">
        <v>60</v>
      </c>
      <c r="I333" s="4" t="s">
        <v>14</v>
      </c>
      <c r="K333" s="8">
        <v>0.414906</v>
      </c>
      <c r="L333" s="8">
        <v>0.61221599999999998</v>
      </c>
      <c r="M333" s="54" t="s">
        <v>17019</v>
      </c>
      <c r="N333" s="54" t="s">
        <v>16724</v>
      </c>
      <c r="O333" s="163"/>
    </row>
    <row r="334" spans="1:15" ht="15" customHeight="1" x14ac:dyDescent="0.2">
      <c r="A334" s="4" t="s">
        <v>851</v>
      </c>
      <c r="B334" s="44" t="s">
        <v>32</v>
      </c>
      <c r="C334" s="4" t="s">
        <v>121</v>
      </c>
      <c r="D334" s="4" t="s">
        <v>123</v>
      </c>
      <c r="E334" s="4" t="s">
        <v>3</v>
      </c>
      <c r="F334" s="4" t="s">
        <v>5</v>
      </c>
      <c r="G334" s="4" t="s">
        <v>60</v>
      </c>
      <c r="H334" s="4" t="s">
        <v>60</v>
      </c>
      <c r="I334" s="4" t="s">
        <v>14</v>
      </c>
      <c r="K334" s="8">
        <v>0.38008599999999998</v>
      </c>
      <c r="L334" s="8">
        <v>0.623224</v>
      </c>
      <c r="M334" s="54" t="s">
        <v>17020</v>
      </c>
      <c r="N334" s="54" t="s">
        <v>16724</v>
      </c>
      <c r="O334" s="164" t="s">
        <v>16575</v>
      </c>
    </row>
    <row r="335" spans="1:15" ht="15" customHeight="1" x14ac:dyDescent="0.2">
      <c r="A335" s="4" t="s">
        <v>852</v>
      </c>
      <c r="B335" s="44" t="s">
        <v>32</v>
      </c>
      <c r="C335" s="4" t="s">
        <v>31</v>
      </c>
      <c r="D335" s="4" t="s">
        <v>27</v>
      </c>
      <c r="E335" s="4" t="s">
        <v>3</v>
      </c>
      <c r="F335" s="4" t="s">
        <v>5</v>
      </c>
      <c r="G335" s="4" t="s">
        <v>36</v>
      </c>
      <c r="H335" s="4" t="s">
        <v>36</v>
      </c>
      <c r="I335" s="4" t="s">
        <v>14</v>
      </c>
      <c r="K335" s="8">
        <v>7.0422499999999999E-2</v>
      </c>
      <c r="L335" s="8">
        <v>5.8593800000000001E-2</v>
      </c>
      <c r="M335" s="54" t="s">
        <v>17021</v>
      </c>
      <c r="N335" s="54" t="s">
        <v>16724</v>
      </c>
      <c r="O335" s="164" t="s">
        <v>16574</v>
      </c>
    </row>
    <row r="336" spans="1:15" ht="15" customHeight="1" x14ac:dyDescent="0.2">
      <c r="A336" s="4" t="s">
        <v>853</v>
      </c>
      <c r="B336" s="44" t="s">
        <v>32</v>
      </c>
      <c r="C336" s="4" t="s">
        <v>599</v>
      </c>
      <c r="D336" s="4" t="s">
        <v>600</v>
      </c>
      <c r="E336" s="4" t="s">
        <v>11</v>
      </c>
      <c r="F336" s="4" t="s">
        <v>12</v>
      </c>
      <c r="G336" s="4" t="s">
        <v>588</v>
      </c>
      <c r="H336" s="4" t="s">
        <v>588</v>
      </c>
      <c r="I336" s="4" t="s">
        <v>14</v>
      </c>
      <c r="K336" s="8">
        <v>1.98787</v>
      </c>
      <c r="L336" s="8">
        <v>0</v>
      </c>
      <c r="M336" s="54" t="s">
        <v>17022</v>
      </c>
      <c r="N336" s="54" t="s">
        <v>19</v>
      </c>
      <c r="O336" s="163" t="s">
        <v>17740</v>
      </c>
    </row>
    <row r="337" spans="1:15" ht="15" customHeight="1" x14ac:dyDescent="0.2">
      <c r="A337" s="4" t="s">
        <v>854</v>
      </c>
      <c r="B337" s="44" t="s">
        <v>32</v>
      </c>
      <c r="C337" s="4" t="s">
        <v>517</v>
      </c>
      <c r="D337" s="4" t="s">
        <v>518</v>
      </c>
      <c r="E337" s="4" t="s">
        <v>55</v>
      </c>
      <c r="F337" s="4" t="s">
        <v>57</v>
      </c>
      <c r="G337" s="4" t="s">
        <v>516</v>
      </c>
      <c r="H337" s="4" t="s">
        <v>516</v>
      </c>
      <c r="I337" s="4" t="s">
        <v>855</v>
      </c>
      <c r="K337" s="8">
        <v>2.2368899999999998</v>
      </c>
      <c r="L337" s="8">
        <v>0.30717299999999997</v>
      </c>
      <c r="M337" s="54" t="s">
        <v>17023</v>
      </c>
      <c r="N337" s="54" t="s">
        <v>16745</v>
      </c>
      <c r="O337" s="163" t="s">
        <v>17644</v>
      </c>
    </row>
    <row r="338" spans="1:15" ht="15" customHeight="1" x14ac:dyDescent="0.2">
      <c r="A338" s="4" t="s">
        <v>856</v>
      </c>
      <c r="B338" s="44" t="s">
        <v>8</v>
      </c>
      <c r="C338" s="4" t="s">
        <v>517</v>
      </c>
      <c r="D338" s="4" t="s">
        <v>518</v>
      </c>
      <c r="E338" s="4" t="s">
        <v>55</v>
      </c>
      <c r="F338" s="4" t="s">
        <v>57</v>
      </c>
      <c r="G338" s="4" t="s">
        <v>516</v>
      </c>
      <c r="H338" s="4" t="s">
        <v>516</v>
      </c>
      <c r="I338" s="4" t="s">
        <v>855</v>
      </c>
      <c r="J338" s="39" t="s">
        <v>857</v>
      </c>
      <c r="K338" s="8">
        <v>2.3593500000000001</v>
      </c>
      <c r="L338" s="8">
        <v>0.19921900000000001</v>
      </c>
      <c r="M338" s="54" t="s">
        <v>17023</v>
      </c>
      <c r="N338" s="54" t="s">
        <v>16745</v>
      </c>
      <c r="O338" s="163"/>
    </row>
    <row r="339" spans="1:15" ht="15" customHeight="1" x14ac:dyDescent="0.2">
      <c r="A339" s="4" t="s">
        <v>858</v>
      </c>
      <c r="B339" s="44" t="s">
        <v>32</v>
      </c>
      <c r="C339" s="4" t="s">
        <v>517</v>
      </c>
      <c r="D339" s="4" t="s">
        <v>518</v>
      </c>
      <c r="E339" s="4" t="s">
        <v>55</v>
      </c>
      <c r="F339" s="4" t="s">
        <v>57</v>
      </c>
      <c r="G339" s="4" t="s">
        <v>516</v>
      </c>
      <c r="H339" s="4" t="s">
        <v>516</v>
      </c>
      <c r="I339" s="4" t="s">
        <v>855</v>
      </c>
      <c r="K339" s="8">
        <v>2.5117400000000001</v>
      </c>
      <c r="L339" s="8">
        <v>0.25816800000000001</v>
      </c>
      <c r="M339" s="54" t="s">
        <v>16936</v>
      </c>
      <c r="N339" s="54" t="s">
        <v>16732</v>
      </c>
      <c r="O339" s="163" t="s">
        <v>17644</v>
      </c>
    </row>
    <row r="340" spans="1:15" ht="15" customHeight="1" x14ac:dyDescent="0.2">
      <c r="A340" s="4" t="s">
        <v>859</v>
      </c>
      <c r="B340" s="44" t="s">
        <v>8</v>
      </c>
      <c r="C340" s="4" t="s">
        <v>517</v>
      </c>
      <c r="D340" s="4" t="s">
        <v>518</v>
      </c>
      <c r="E340" s="4" t="s">
        <v>55</v>
      </c>
      <c r="F340" s="4" t="s">
        <v>57</v>
      </c>
      <c r="G340" s="4" t="s">
        <v>516</v>
      </c>
      <c r="H340" s="4" t="s">
        <v>516</v>
      </c>
      <c r="I340" s="4" t="s">
        <v>855</v>
      </c>
      <c r="K340" s="8">
        <v>2.7439399999999998</v>
      </c>
      <c r="L340" s="8">
        <v>0.28657700000000003</v>
      </c>
      <c r="M340" s="54" t="s">
        <v>17024</v>
      </c>
      <c r="N340" s="54" t="s">
        <v>16731</v>
      </c>
      <c r="O340" s="163"/>
    </row>
    <row r="341" spans="1:15" ht="15" customHeight="1" x14ac:dyDescent="0.2">
      <c r="A341" s="4" t="s">
        <v>860</v>
      </c>
      <c r="B341" s="44" t="s">
        <v>8</v>
      </c>
      <c r="C341" s="4" t="s">
        <v>517</v>
      </c>
      <c r="D341" s="4" t="s">
        <v>518</v>
      </c>
      <c r="E341" s="4" t="s">
        <v>55</v>
      </c>
      <c r="F341" s="4" t="s">
        <v>57</v>
      </c>
      <c r="G341" s="4" t="s">
        <v>516</v>
      </c>
      <c r="H341" s="4" t="s">
        <v>516</v>
      </c>
      <c r="I341" s="4" t="s">
        <v>855</v>
      </c>
      <c r="K341" s="8">
        <v>2.7198699999999998</v>
      </c>
      <c r="L341" s="8">
        <v>0.18643499999999999</v>
      </c>
      <c r="M341" s="54" t="s">
        <v>16936</v>
      </c>
      <c r="N341" s="54" t="s">
        <v>16732</v>
      </c>
      <c r="O341" s="163"/>
    </row>
    <row r="342" spans="1:15" ht="15" customHeight="1" x14ac:dyDescent="0.2">
      <c r="A342" s="4" t="s">
        <v>861</v>
      </c>
      <c r="B342" s="44" t="s">
        <v>8</v>
      </c>
      <c r="C342" s="4" t="s">
        <v>517</v>
      </c>
      <c r="D342" s="4" t="s">
        <v>518</v>
      </c>
      <c r="E342" s="4" t="s">
        <v>55</v>
      </c>
      <c r="F342" s="4" t="s">
        <v>57</v>
      </c>
      <c r="G342" s="4" t="s">
        <v>516</v>
      </c>
      <c r="H342" s="4" t="s">
        <v>516</v>
      </c>
      <c r="I342" s="4" t="s">
        <v>855</v>
      </c>
      <c r="J342" s="39" t="s">
        <v>862</v>
      </c>
      <c r="K342" s="8">
        <v>2.6206999999999998</v>
      </c>
      <c r="L342" s="8">
        <v>0.130327</v>
      </c>
      <c r="M342" s="54" t="s">
        <v>17024</v>
      </c>
      <c r="N342" s="54" t="s">
        <v>16731</v>
      </c>
      <c r="O342" s="163"/>
    </row>
    <row r="343" spans="1:15" ht="15" customHeight="1" x14ac:dyDescent="0.2">
      <c r="A343" s="4" t="s">
        <v>863</v>
      </c>
      <c r="B343" s="44" t="s">
        <v>8</v>
      </c>
      <c r="C343" s="4" t="s">
        <v>517</v>
      </c>
      <c r="D343" s="4" t="s">
        <v>518</v>
      </c>
      <c r="E343" s="4" t="s">
        <v>55</v>
      </c>
      <c r="F343" s="4" t="s">
        <v>57</v>
      </c>
      <c r="G343" s="4" t="s">
        <v>516</v>
      </c>
      <c r="H343" s="4" t="s">
        <v>516</v>
      </c>
      <c r="I343" s="4" t="s">
        <v>855</v>
      </c>
      <c r="K343" s="8">
        <v>2.40923</v>
      </c>
      <c r="L343" s="8">
        <v>0.248224</v>
      </c>
      <c r="M343" s="54" t="s">
        <v>16815</v>
      </c>
      <c r="N343" s="54" t="s">
        <v>16746</v>
      </c>
      <c r="O343" s="163"/>
    </row>
    <row r="344" spans="1:15" ht="15" customHeight="1" x14ac:dyDescent="0.2">
      <c r="A344" s="4" t="s">
        <v>864</v>
      </c>
      <c r="B344" s="44" t="s">
        <v>8</v>
      </c>
      <c r="C344" s="4" t="s">
        <v>517</v>
      </c>
      <c r="D344" s="4" t="s">
        <v>518</v>
      </c>
      <c r="E344" s="4" t="s">
        <v>55</v>
      </c>
      <c r="F344" s="4" t="s">
        <v>57</v>
      </c>
      <c r="G344" s="4" t="s">
        <v>516</v>
      </c>
      <c r="H344" s="4" t="s">
        <v>516</v>
      </c>
      <c r="I344" s="4" t="s">
        <v>855</v>
      </c>
      <c r="K344" s="8">
        <v>2.5985900000000002</v>
      </c>
      <c r="L344" s="8">
        <v>0.26100899999999999</v>
      </c>
      <c r="M344" s="54" t="s">
        <v>17024</v>
      </c>
      <c r="N344" s="54" t="s">
        <v>16731</v>
      </c>
      <c r="O344" s="163"/>
    </row>
    <row r="345" spans="1:15" ht="15" customHeight="1" x14ac:dyDescent="0.2">
      <c r="A345" s="4" t="s">
        <v>865</v>
      </c>
      <c r="B345" s="44" t="s">
        <v>32</v>
      </c>
      <c r="C345" s="4" t="s">
        <v>517</v>
      </c>
      <c r="D345" s="4" t="s">
        <v>518</v>
      </c>
      <c r="E345" s="4" t="s">
        <v>55</v>
      </c>
      <c r="F345" s="4" t="s">
        <v>57</v>
      </c>
      <c r="G345" s="4" t="s">
        <v>516</v>
      </c>
      <c r="H345" s="4" t="s">
        <v>516</v>
      </c>
      <c r="I345" s="4" t="s">
        <v>855</v>
      </c>
      <c r="K345" s="8">
        <v>2.5794199999999998</v>
      </c>
      <c r="L345" s="8">
        <v>0.29545500000000002</v>
      </c>
      <c r="M345" s="54" t="s">
        <v>16936</v>
      </c>
      <c r="N345" s="54" t="s">
        <v>16732</v>
      </c>
      <c r="O345" s="163" t="s">
        <v>17643</v>
      </c>
    </row>
    <row r="346" spans="1:15" ht="15" customHeight="1" x14ac:dyDescent="0.2">
      <c r="A346" s="4" t="s">
        <v>866</v>
      </c>
      <c r="B346" s="44" t="s">
        <v>32</v>
      </c>
      <c r="C346" s="4" t="s">
        <v>517</v>
      </c>
      <c r="D346" s="4" t="s">
        <v>518</v>
      </c>
      <c r="E346" s="4" t="s">
        <v>55</v>
      </c>
      <c r="F346" s="4" t="s">
        <v>57</v>
      </c>
      <c r="G346" s="4" t="s">
        <v>516</v>
      </c>
      <c r="H346" s="4" t="s">
        <v>516</v>
      </c>
      <c r="I346" s="4" t="s">
        <v>855</v>
      </c>
      <c r="K346" s="8">
        <v>2.3225699999999998</v>
      </c>
      <c r="L346" s="8">
        <v>0.168324</v>
      </c>
      <c r="M346" s="54" t="s">
        <v>17024</v>
      </c>
      <c r="N346" s="54" t="s">
        <v>16731</v>
      </c>
      <c r="O346" s="163" t="s">
        <v>17616</v>
      </c>
    </row>
    <row r="347" spans="1:15" ht="15" customHeight="1" x14ac:dyDescent="0.2">
      <c r="A347" s="4" t="s">
        <v>867</v>
      </c>
      <c r="B347" s="44" t="s">
        <v>32</v>
      </c>
      <c r="C347" s="4" t="s">
        <v>517</v>
      </c>
      <c r="D347" s="4" t="s">
        <v>519</v>
      </c>
      <c r="E347" s="4" t="s">
        <v>55</v>
      </c>
      <c r="F347" s="4" t="s">
        <v>57</v>
      </c>
      <c r="G347" s="4" t="s">
        <v>516</v>
      </c>
      <c r="H347" s="4" t="s">
        <v>516</v>
      </c>
      <c r="I347" s="4" t="s">
        <v>855</v>
      </c>
      <c r="K347" s="8">
        <v>2.6445599999999998</v>
      </c>
      <c r="L347" s="8">
        <v>0.31143500000000002</v>
      </c>
      <c r="M347" s="54" t="s">
        <v>17025</v>
      </c>
      <c r="N347" s="54" t="s">
        <v>16746</v>
      </c>
      <c r="O347" s="163" t="s">
        <v>17645</v>
      </c>
    </row>
    <row r="348" spans="1:15" ht="15" customHeight="1" x14ac:dyDescent="0.2">
      <c r="A348" s="4" t="s">
        <v>868</v>
      </c>
      <c r="B348" s="44" t="s">
        <v>32</v>
      </c>
      <c r="C348" s="4" t="s">
        <v>517</v>
      </c>
      <c r="D348" s="4" t="s">
        <v>519</v>
      </c>
      <c r="E348" s="4" t="s">
        <v>55</v>
      </c>
      <c r="F348" s="4" t="s">
        <v>57</v>
      </c>
      <c r="G348" s="4" t="s">
        <v>516</v>
      </c>
      <c r="H348" s="4" t="s">
        <v>516</v>
      </c>
      <c r="I348" s="4" t="s">
        <v>855</v>
      </c>
      <c r="K348" s="8">
        <v>2.3198400000000001</v>
      </c>
      <c r="L348" s="8">
        <v>0.30149100000000001</v>
      </c>
      <c r="M348" s="54" t="s">
        <v>16792</v>
      </c>
      <c r="N348" s="54" t="s">
        <v>1020</v>
      </c>
      <c r="O348" s="163" t="s">
        <v>17643</v>
      </c>
    </row>
    <row r="349" spans="1:15" ht="15" customHeight="1" x14ac:dyDescent="0.2">
      <c r="A349" s="4" t="s">
        <v>869</v>
      </c>
      <c r="B349" s="44" t="s">
        <v>32</v>
      </c>
      <c r="C349" s="4" t="s">
        <v>517</v>
      </c>
      <c r="D349" s="4" t="s">
        <v>519</v>
      </c>
      <c r="E349" s="4" t="s">
        <v>55</v>
      </c>
      <c r="F349" s="4" t="s">
        <v>57</v>
      </c>
      <c r="G349" s="4" t="s">
        <v>516</v>
      </c>
      <c r="H349" s="4" t="s">
        <v>516</v>
      </c>
      <c r="I349" s="4" t="s">
        <v>855</v>
      </c>
      <c r="K349" s="8">
        <v>2.5135000000000001</v>
      </c>
      <c r="L349" s="8">
        <v>0.28409099999999998</v>
      </c>
      <c r="M349" s="54" t="s">
        <v>16815</v>
      </c>
      <c r="N349" s="54" t="s">
        <v>16746</v>
      </c>
      <c r="O349" s="163" t="s">
        <v>17645</v>
      </c>
    </row>
    <row r="350" spans="1:15" ht="15" customHeight="1" x14ac:dyDescent="0.2">
      <c r="A350" s="4" t="s">
        <v>870</v>
      </c>
      <c r="B350" s="44" t="s">
        <v>32</v>
      </c>
      <c r="C350" s="4" t="s">
        <v>517</v>
      </c>
      <c r="D350" s="4" t="s">
        <v>519</v>
      </c>
      <c r="E350" s="4" t="s">
        <v>55</v>
      </c>
      <c r="F350" s="4" t="s">
        <v>57</v>
      </c>
      <c r="G350" s="4" t="s">
        <v>516</v>
      </c>
      <c r="H350" s="4" t="s">
        <v>516</v>
      </c>
      <c r="I350" s="4" t="s">
        <v>855</v>
      </c>
      <c r="K350" s="8">
        <v>2.4419</v>
      </c>
      <c r="L350" s="8">
        <v>0.16406200000000001</v>
      </c>
      <c r="M350" s="54" t="s">
        <v>16815</v>
      </c>
      <c r="N350" s="54" t="s">
        <v>16746</v>
      </c>
      <c r="O350" s="163" t="s">
        <v>17643</v>
      </c>
    </row>
    <row r="351" spans="1:15" ht="15" customHeight="1" x14ac:dyDescent="0.2">
      <c r="A351" s="4" t="s">
        <v>871</v>
      </c>
      <c r="B351" s="44" t="s">
        <v>32</v>
      </c>
      <c r="C351" s="4" t="s">
        <v>517</v>
      </c>
      <c r="D351" s="4" t="s">
        <v>519</v>
      </c>
      <c r="E351" s="4" t="s">
        <v>55</v>
      </c>
      <c r="F351" s="4" t="s">
        <v>57</v>
      </c>
      <c r="G351" s="4" t="s">
        <v>516</v>
      </c>
      <c r="H351" s="4" t="s">
        <v>516</v>
      </c>
      <c r="I351" s="4" t="s">
        <v>855</v>
      </c>
      <c r="K351" s="8">
        <v>2.5285600000000001</v>
      </c>
      <c r="L351" s="8">
        <v>0.27698899999999999</v>
      </c>
      <c r="M351" s="54" t="s">
        <v>16792</v>
      </c>
      <c r="N351" s="54" t="s">
        <v>1020</v>
      </c>
      <c r="O351" s="163" t="s">
        <v>17643</v>
      </c>
    </row>
    <row r="352" spans="1:15" ht="15" customHeight="1" x14ac:dyDescent="0.2">
      <c r="A352" s="4" t="s">
        <v>872</v>
      </c>
      <c r="B352" s="44" t="s">
        <v>32</v>
      </c>
      <c r="C352" s="4" t="s">
        <v>517</v>
      </c>
      <c r="D352" s="4" t="s">
        <v>519</v>
      </c>
      <c r="E352" s="4" t="s">
        <v>55</v>
      </c>
      <c r="F352" s="4" t="s">
        <v>57</v>
      </c>
      <c r="G352" s="4" t="s">
        <v>516</v>
      </c>
      <c r="H352" s="4" t="s">
        <v>516</v>
      </c>
      <c r="I352" s="4" t="s">
        <v>855</v>
      </c>
      <c r="K352" s="8">
        <v>2.7273100000000001</v>
      </c>
      <c r="L352" s="8">
        <v>0.215199</v>
      </c>
      <c r="M352" s="54" t="s">
        <v>16792</v>
      </c>
      <c r="N352" s="54" t="s">
        <v>1020</v>
      </c>
      <c r="O352" s="163" t="s">
        <v>17645</v>
      </c>
    </row>
    <row r="353" spans="1:15" ht="15" customHeight="1" x14ac:dyDescent="0.2">
      <c r="A353" s="4" t="s">
        <v>873</v>
      </c>
      <c r="B353" s="44" t="s">
        <v>32</v>
      </c>
      <c r="C353" s="4" t="s">
        <v>517</v>
      </c>
      <c r="D353" s="4" t="s">
        <v>519</v>
      </c>
      <c r="E353" s="4" t="s">
        <v>55</v>
      </c>
      <c r="F353" s="4" t="s">
        <v>57</v>
      </c>
      <c r="G353" s="4" t="s">
        <v>516</v>
      </c>
      <c r="H353" s="4" t="s">
        <v>516</v>
      </c>
      <c r="I353" s="4" t="s">
        <v>855</v>
      </c>
      <c r="K353" s="8">
        <v>2.40943</v>
      </c>
      <c r="L353" s="8">
        <v>0.16228699999999999</v>
      </c>
      <c r="M353" s="54" t="s">
        <v>16792</v>
      </c>
      <c r="N353" s="54" t="s">
        <v>1020</v>
      </c>
      <c r="O353" s="163" t="s">
        <v>17645</v>
      </c>
    </row>
    <row r="354" spans="1:15" ht="15" customHeight="1" x14ac:dyDescent="0.2">
      <c r="A354" s="4" t="s">
        <v>874</v>
      </c>
      <c r="B354" s="44" t="s">
        <v>32</v>
      </c>
      <c r="C354" s="4" t="s">
        <v>517</v>
      </c>
      <c r="D354" s="4" t="s">
        <v>519</v>
      </c>
      <c r="E354" s="4" t="s">
        <v>55</v>
      </c>
      <c r="F354" s="4" t="s">
        <v>57</v>
      </c>
      <c r="G354" s="4" t="s">
        <v>516</v>
      </c>
      <c r="H354" s="4" t="s">
        <v>516</v>
      </c>
      <c r="I354" s="4" t="s">
        <v>855</v>
      </c>
      <c r="K354" s="8">
        <v>2.6210900000000001</v>
      </c>
      <c r="L354" s="8">
        <v>0.326349</v>
      </c>
      <c r="M354" s="54" t="s">
        <v>16792</v>
      </c>
      <c r="N354" s="54" t="s">
        <v>1020</v>
      </c>
      <c r="O354" s="163" t="s">
        <v>17645</v>
      </c>
    </row>
    <row r="355" spans="1:15" ht="15" customHeight="1" x14ac:dyDescent="0.2">
      <c r="A355" s="4" t="s">
        <v>875</v>
      </c>
      <c r="B355" s="44" t="s">
        <v>32</v>
      </c>
      <c r="C355" s="4" t="s">
        <v>517</v>
      </c>
      <c r="D355" s="4" t="s">
        <v>519</v>
      </c>
      <c r="E355" s="4" t="s">
        <v>55</v>
      </c>
      <c r="F355" s="4" t="s">
        <v>57</v>
      </c>
      <c r="G355" s="4" t="s">
        <v>516</v>
      </c>
      <c r="H355" s="4" t="s">
        <v>516</v>
      </c>
      <c r="I355" s="4" t="s">
        <v>855</v>
      </c>
      <c r="K355" s="8">
        <v>2.4190100000000001</v>
      </c>
      <c r="L355" s="8">
        <v>0.258878</v>
      </c>
      <c r="M355" s="54" t="s">
        <v>16792</v>
      </c>
      <c r="N355" s="54" t="s">
        <v>1020</v>
      </c>
      <c r="O355" s="163" t="s">
        <v>17643</v>
      </c>
    </row>
    <row r="356" spans="1:15" ht="15" customHeight="1" x14ac:dyDescent="0.2">
      <c r="A356" s="4" t="s">
        <v>876</v>
      </c>
      <c r="B356" s="44" t="s">
        <v>32</v>
      </c>
      <c r="C356" s="4" t="s">
        <v>517</v>
      </c>
      <c r="D356" s="4" t="s">
        <v>519</v>
      </c>
      <c r="E356" s="4" t="s">
        <v>55</v>
      </c>
      <c r="F356" s="4" t="s">
        <v>57</v>
      </c>
      <c r="G356" s="4" t="s">
        <v>516</v>
      </c>
      <c r="H356" s="4" t="s">
        <v>516</v>
      </c>
      <c r="I356" s="4" t="s">
        <v>855</v>
      </c>
      <c r="K356" s="8">
        <v>2.6698</v>
      </c>
      <c r="L356" s="8">
        <v>0.20419000000000001</v>
      </c>
      <c r="M356" s="54" t="s">
        <v>16792</v>
      </c>
      <c r="N356" s="54" t="s">
        <v>1020</v>
      </c>
      <c r="O356" s="163" t="s">
        <v>17643</v>
      </c>
    </row>
    <row r="357" spans="1:15" ht="15" customHeight="1" x14ac:dyDescent="0.2">
      <c r="A357" s="4" t="s">
        <v>877</v>
      </c>
      <c r="B357" s="44" t="s">
        <v>32</v>
      </c>
      <c r="C357" s="4" t="s">
        <v>517</v>
      </c>
      <c r="D357" s="4" t="s">
        <v>519</v>
      </c>
      <c r="E357" s="4" t="s">
        <v>55</v>
      </c>
      <c r="F357" s="4" t="s">
        <v>57</v>
      </c>
      <c r="G357" s="4" t="s">
        <v>516</v>
      </c>
      <c r="H357" s="4" t="s">
        <v>516</v>
      </c>
      <c r="I357" s="4" t="s">
        <v>855</v>
      </c>
      <c r="K357" s="8">
        <v>2.33725</v>
      </c>
      <c r="L357" s="8">
        <v>0.149503</v>
      </c>
      <c r="M357" s="54" t="s">
        <v>16812</v>
      </c>
      <c r="N357" s="54" t="s">
        <v>16746</v>
      </c>
      <c r="O357" s="163" t="s">
        <v>17643</v>
      </c>
    </row>
    <row r="358" spans="1:15" ht="15" customHeight="1" x14ac:dyDescent="0.2">
      <c r="A358" s="4" t="s">
        <v>878</v>
      </c>
      <c r="B358" s="44" t="s">
        <v>32</v>
      </c>
      <c r="C358" s="4" t="s">
        <v>517</v>
      </c>
      <c r="D358" s="4" t="s">
        <v>519</v>
      </c>
      <c r="E358" s="4" t="s">
        <v>55</v>
      </c>
      <c r="F358" s="4" t="s">
        <v>57</v>
      </c>
      <c r="G358" s="4" t="s">
        <v>516</v>
      </c>
      <c r="H358" s="4" t="s">
        <v>516</v>
      </c>
      <c r="I358" s="4" t="s">
        <v>855</v>
      </c>
      <c r="K358" s="8">
        <v>2.6873999999999998</v>
      </c>
      <c r="L358" s="8">
        <v>0.27379300000000001</v>
      </c>
      <c r="M358" s="54" t="s">
        <v>17026</v>
      </c>
      <c r="N358" s="54" t="s">
        <v>16731</v>
      </c>
      <c r="O358" s="163" t="s">
        <v>17643</v>
      </c>
    </row>
    <row r="359" spans="1:15" ht="15" customHeight="1" x14ac:dyDescent="0.2">
      <c r="A359" s="4" t="s">
        <v>879</v>
      </c>
      <c r="B359" s="44" t="s">
        <v>32</v>
      </c>
      <c r="C359" s="4" t="s">
        <v>517</v>
      </c>
      <c r="D359" s="4" t="s">
        <v>519</v>
      </c>
      <c r="E359" s="4" t="s">
        <v>55</v>
      </c>
      <c r="F359" s="4" t="s">
        <v>57</v>
      </c>
      <c r="G359" s="4" t="s">
        <v>516</v>
      </c>
      <c r="H359" s="4" t="s">
        <v>516</v>
      </c>
      <c r="I359" s="4" t="s">
        <v>855</v>
      </c>
      <c r="K359" s="8">
        <v>2.53443</v>
      </c>
      <c r="L359" s="8">
        <v>0.225852</v>
      </c>
      <c r="M359" s="54" t="s">
        <v>16792</v>
      </c>
      <c r="N359" s="54" t="s">
        <v>1020</v>
      </c>
      <c r="O359" s="163" t="s">
        <v>17643</v>
      </c>
    </row>
    <row r="360" spans="1:15" ht="15" customHeight="1" x14ac:dyDescent="0.2">
      <c r="A360" s="4" t="s">
        <v>880</v>
      </c>
      <c r="B360" s="44" t="s">
        <v>32</v>
      </c>
      <c r="C360" s="4" t="s">
        <v>517</v>
      </c>
      <c r="D360" s="4" t="s">
        <v>519</v>
      </c>
      <c r="E360" s="4" t="s">
        <v>55</v>
      </c>
      <c r="F360" s="4" t="s">
        <v>57</v>
      </c>
      <c r="G360" s="4" t="s">
        <v>516</v>
      </c>
      <c r="H360" s="4" t="s">
        <v>516</v>
      </c>
      <c r="I360" s="4" t="s">
        <v>855</v>
      </c>
      <c r="K360" s="8">
        <v>2.68153</v>
      </c>
      <c r="L360" s="8">
        <v>0.256747</v>
      </c>
      <c r="M360" s="54" t="s">
        <v>17025</v>
      </c>
      <c r="N360" s="54" t="s">
        <v>16746</v>
      </c>
      <c r="O360" s="163" t="s">
        <v>17643</v>
      </c>
    </row>
    <row r="361" spans="1:15" ht="15" customHeight="1" x14ac:dyDescent="0.2">
      <c r="A361" s="4" t="s">
        <v>881</v>
      </c>
      <c r="B361" s="44" t="s">
        <v>32</v>
      </c>
      <c r="C361" s="4" t="s">
        <v>517</v>
      </c>
      <c r="D361" s="4" t="s">
        <v>519</v>
      </c>
      <c r="E361" s="4" t="s">
        <v>55</v>
      </c>
      <c r="F361" s="4" t="s">
        <v>57</v>
      </c>
      <c r="G361" s="4" t="s">
        <v>516</v>
      </c>
      <c r="H361" s="4" t="s">
        <v>516</v>
      </c>
      <c r="I361" s="4" t="s">
        <v>855</v>
      </c>
      <c r="K361" s="8">
        <v>2.3110300000000001</v>
      </c>
      <c r="L361" s="8">
        <v>0.21839500000000001</v>
      </c>
      <c r="M361" s="54" t="s">
        <v>16792</v>
      </c>
      <c r="N361" s="54" t="s">
        <v>1020</v>
      </c>
      <c r="O361" s="163" t="s">
        <v>17642</v>
      </c>
    </row>
    <row r="362" spans="1:15" ht="15" customHeight="1" x14ac:dyDescent="0.2">
      <c r="A362" s="4" t="s">
        <v>882</v>
      </c>
      <c r="B362" s="44" t="s">
        <v>32</v>
      </c>
      <c r="C362" s="4" t="s">
        <v>527</v>
      </c>
      <c r="D362" s="4" t="s">
        <v>528</v>
      </c>
      <c r="E362" s="4" t="s">
        <v>55</v>
      </c>
      <c r="F362" s="4" t="s">
        <v>57</v>
      </c>
      <c r="G362" s="4" t="s">
        <v>516</v>
      </c>
      <c r="H362" s="4" t="s">
        <v>516</v>
      </c>
      <c r="I362" s="4" t="s">
        <v>855</v>
      </c>
      <c r="K362" s="8">
        <v>2.7261299999999999</v>
      </c>
      <c r="L362" s="8">
        <v>1.46058</v>
      </c>
      <c r="M362" s="54" t="s">
        <v>17027</v>
      </c>
      <c r="N362" s="54" t="s">
        <v>16731</v>
      </c>
      <c r="O362" s="163" t="s">
        <v>17638</v>
      </c>
    </row>
    <row r="363" spans="1:15" ht="15" customHeight="1" x14ac:dyDescent="0.2">
      <c r="A363" s="4" t="s">
        <v>883</v>
      </c>
      <c r="B363" s="44" t="s">
        <v>8</v>
      </c>
      <c r="C363" s="4" t="s">
        <v>527</v>
      </c>
      <c r="D363" s="4" t="s">
        <v>528</v>
      </c>
      <c r="E363" s="4" t="s">
        <v>55</v>
      </c>
      <c r="F363" s="4" t="s">
        <v>57</v>
      </c>
      <c r="G363" s="4" t="s">
        <v>516</v>
      </c>
      <c r="H363" s="4" t="s">
        <v>516</v>
      </c>
      <c r="I363" s="4" t="s">
        <v>855</v>
      </c>
      <c r="K363" s="8">
        <v>2.4303599999999999</v>
      </c>
      <c r="L363" s="8">
        <v>1.7013499999999999</v>
      </c>
      <c r="M363" s="54" t="s">
        <v>17027</v>
      </c>
      <c r="N363" s="54" t="s">
        <v>16731</v>
      </c>
      <c r="O363" s="163"/>
    </row>
    <row r="364" spans="1:15" ht="15" customHeight="1" x14ac:dyDescent="0.2">
      <c r="A364" s="4" t="s">
        <v>884</v>
      </c>
      <c r="B364" s="44" t="s">
        <v>8</v>
      </c>
      <c r="C364" s="4" t="s">
        <v>527</v>
      </c>
      <c r="D364" s="4" t="s">
        <v>528</v>
      </c>
      <c r="E364" s="4" t="s">
        <v>55</v>
      </c>
      <c r="F364" s="4" t="s">
        <v>57</v>
      </c>
      <c r="G364" s="4" t="s">
        <v>516</v>
      </c>
      <c r="H364" s="4" t="s">
        <v>516</v>
      </c>
      <c r="I364" s="4" t="s">
        <v>855</v>
      </c>
      <c r="K364" s="8">
        <v>2.7899099999999999</v>
      </c>
      <c r="L364" s="8">
        <v>1.3924000000000001</v>
      </c>
      <c r="M364" s="54" t="s">
        <v>16828</v>
      </c>
      <c r="N364" s="54" t="s">
        <v>6989</v>
      </c>
      <c r="O364" s="163"/>
    </row>
    <row r="365" spans="1:15" ht="15" customHeight="1" x14ac:dyDescent="0.2">
      <c r="A365" s="4" t="s">
        <v>885</v>
      </c>
      <c r="B365" s="44" t="s">
        <v>8</v>
      </c>
      <c r="C365" s="4" t="s">
        <v>527</v>
      </c>
      <c r="D365" s="4" t="s">
        <v>528</v>
      </c>
      <c r="E365" s="4" t="s">
        <v>55</v>
      </c>
      <c r="F365" s="4" t="s">
        <v>57</v>
      </c>
      <c r="G365" s="4" t="s">
        <v>516</v>
      </c>
      <c r="H365" s="4" t="s">
        <v>516</v>
      </c>
      <c r="I365" s="4" t="s">
        <v>855</v>
      </c>
      <c r="K365" s="8">
        <v>2.5880299999999998</v>
      </c>
      <c r="L365" s="8">
        <v>1.3501399999999999</v>
      </c>
      <c r="M365" s="54" t="s">
        <v>17027</v>
      </c>
      <c r="N365" s="54" t="s">
        <v>16731</v>
      </c>
      <c r="O365" s="163"/>
    </row>
    <row r="366" spans="1:15" ht="15" customHeight="1" x14ac:dyDescent="0.2">
      <c r="A366" s="4" t="s">
        <v>886</v>
      </c>
      <c r="B366" s="44" t="s">
        <v>8</v>
      </c>
      <c r="C366" s="4" t="s">
        <v>527</v>
      </c>
      <c r="D366" s="4" t="s">
        <v>528</v>
      </c>
      <c r="E366" s="4" t="s">
        <v>55</v>
      </c>
      <c r="F366" s="4" t="s">
        <v>57</v>
      </c>
      <c r="G366" s="4" t="s">
        <v>516</v>
      </c>
      <c r="H366" s="4" t="s">
        <v>516</v>
      </c>
      <c r="I366" s="4" t="s">
        <v>855</v>
      </c>
      <c r="K366" s="8">
        <v>2.56358</v>
      </c>
      <c r="L366" s="8">
        <v>1.42933</v>
      </c>
      <c r="M366" s="54" t="s">
        <v>17028</v>
      </c>
      <c r="N366" s="54" t="s">
        <v>6877</v>
      </c>
      <c r="O366" s="163"/>
    </row>
    <row r="367" spans="1:15" ht="15" customHeight="1" x14ac:dyDescent="0.2">
      <c r="A367" s="4" t="s">
        <v>887</v>
      </c>
      <c r="B367" s="44" t="s">
        <v>8</v>
      </c>
      <c r="C367" s="4" t="s">
        <v>527</v>
      </c>
      <c r="D367" s="4" t="s">
        <v>528</v>
      </c>
      <c r="E367" s="4" t="s">
        <v>55</v>
      </c>
      <c r="F367" s="4" t="s">
        <v>57</v>
      </c>
      <c r="G367" s="4" t="s">
        <v>516</v>
      </c>
      <c r="H367" s="4" t="s">
        <v>516</v>
      </c>
      <c r="I367" s="4" t="s">
        <v>855</v>
      </c>
      <c r="K367" s="8">
        <v>2.6586500000000002</v>
      </c>
      <c r="L367" s="8">
        <v>1.2780499999999999</v>
      </c>
      <c r="M367" s="54" t="s">
        <v>17029</v>
      </c>
      <c r="N367" s="54" t="s">
        <v>8</v>
      </c>
      <c r="O367" s="163"/>
    </row>
    <row r="368" spans="1:15" ht="15" customHeight="1" x14ac:dyDescent="0.2">
      <c r="A368" s="4" t="s">
        <v>888</v>
      </c>
      <c r="B368" s="44" t="s">
        <v>8</v>
      </c>
      <c r="C368" s="4" t="s">
        <v>527</v>
      </c>
      <c r="D368" s="4" t="s">
        <v>528</v>
      </c>
      <c r="E368" s="4" t="s">
        <v>55</v>
      </c>
      <c r="F368" s="4" t="s">
        <v>57</v>
      </c>
      <c r="G368" s="4" t="s">
        <v>516</v>
      </c>
      <c r="H368" s="4" t="s">
        <v>516</v>
      </c>
      <c r="I368" s="4" t="s">
        <v>855</v>
      </c>
      <c r="K368" s="8">
        <v>2.7801300000000002</v>
      </c>
      <c r="L368" s="8">
        <v>1.54688</v>
      </c>
      <c r="M368" s="54" t="s">
        <v>17030</v>
      </c>
      <c r="N368" s="54" t="s">
        <v>16731</v>
      </c>
      <c r="O368" s="163"/>
    </row>
    <row r="369" spans="1:15" ht="15" customHeight="1" x14ac:dyDescent="0.2">
      <c r="A369" s="4" t="s">
        <v>889</v>
      </c>
      <c r="B369" s="44" t="s">
        <v>8</v>
      </c>
      <c r="C369" s="4" t="s">
        <v>527</v>
      </c>
      <c r="D369" s="4" t="s">
        <v>528</v>
      </c>
      <c r="E369" s="4" t="s">
        <v>55</v>
      </c>
      <c r="F369" s="4" t="s">
        <v>57</v>
      </c>
      <c r="G369" s="4" t="s">
        <v>516</v>
      </c>
      <c r="H369" s="4" t="s">
        <v>516</v>
      </c>
      <c r="I369" s="4" t="s">
        <v>855</v>
      </c>
      <c r="K369" s="8">
        <v>2.7474599999999998</v>
      </c>
      <c r="L369" s="8">
        <v>1.5919700000000001</v>
      </c>
      <c r="M369" s="54" t="s">
        <v>17028</v>
      </c>
      <c r="N369" s="54" t="s">
        <v>6877</v>
      </c>
      <c r="O369" s="163"/>
    </row>
    <row r="370" spans="1:15" ht="15" customHeight="1" x14ac:dyDescent="0.2">
      <c r="A370" s="4" t="s">
        <v>890</v>
      </c>
      <c r="B370" s="44" t="s">
        <v>8</v>
      </c>
      <c r="C370" s="4" t="s">
        <v>527</v>
      </c>
      <c r="D370" s="4" t="s">
        <v>528</v>
      </c>
      <c r="E370" s="4" t="s">
        <v>55</v>
      </c>
      <c r="F370" s="4" t="s">
        <v>57</v>
      </c>
      <c r="G370" s="4" t="s">
        <v>516</v>
      </c>
      <c r="H370" s="4" t="s">
        <v>516</v>
      </c>
      <c r="I370" s="4" t="s">
        <v>855</v>
      </c>
      <c r="J370" s="39" t="s">
        <v>891</v>
      </c>
      <c r="K370" s="8">
        <v>2.6514099999999998</v>
      </c>
      <c r="L370" s="8">
        <v>1.54474</v>
      </c>
      <c r="M370" s="54" t="s">
        <v>17027</v>
      </c>
      <c r="N370" s="54" t="s">
        <v>16731</v>
      </c>
      <c r="O370" s="163"/>
    </row>
    <row r="371" spans="1:15" ht="15" customHeight="1" x14ac:dyDescent="0.2">
      <c r="A371" s="4" t="s">
        <v>892</v>
      </c>
      <c r="B371" s="44" t="s">
        <v>8</v>
      </c>
      <c r="C371" s="4" t="s">
        <v>527</v>
      </c>
      <c r="D371" s="4" t="s">
        <v>528</v>
      </c>
      <c r="E371" s="4" t="s">
        <v>55</v>
      </c>
      <c r="F371" s="4" t="s">
        <v>57</v>
      </c>
      <c r="G371" s="4" t="s">
        <v>516</v>
      </c>
      <c r="H371" s="4" t="s">
        <v>516</v>
      </c>
      <c r="I371" s="4" t="s">
        <v>855</v>
      </c>
      <c r="K371" s="8">
        <v>2.5082200000000001</v>
      </c>
      <c r="L371" s="8">
        <v>1.5049699999999999</v>
      </c>
      <c r="M371" s="54" t="s">
        <v>17027</v>
      </c>
      <c r="N371" s="54" t="s">
        <v>16731</v>
      </c>
      <c r="O371" s="163"/>
    </row>
    <row r="372" spans="1:15" ht="15" customHeight="1" x14ac:dyDescent="0.2">
      <c r="A372" s="4" t="s">
        <v>893</v>
      </c>
      <c r="B372" s="44" t="s">
        <v>8</v>
      </c>
      <c r="C372" s="4" t="s">
        <v>527</v>
      </c>
      <c r="D372" s="4" t="s">
        <v>528</v>
      </c>
      <c r="E372" s="4" t="s">
        <v>55</v>
      </c>
      <c r="F372" s="4" t="s">
        <v>57</v>
      </c>
      <c r="G372" s="4" t="s">
        <v>516</v>
      </c>
      <c r="H372" s="4" t="s">
        <v>516</v>
      </c>
      <c r="I372" s="4" t="s">
        <v>855</v>
      </c>
      <c r="K372" s="8">
        <v>2.82375</v>
      </c>
      <c r="L372" s="8">
        <v>1.48828</v>
      </c>
      <c r="M372" s="54" t="s">
        <v>17031</v>
      </c>
      <c r="N372" s="54" t="s">
        <v>6877</v>
      </c>
      <c r="O372" s="163"/>
    </row>
    <row r="373" spans="1:15" ht="15" customHeight="1" x14ac:dyDescent="0.2">
      <c r="A373" s="4" t="s">
        <v>894</v>
      </c>
      <c r="B373" s="44" t="s">
        <v>32</v>
      </c>
      <c r="C373" s="4" t="s">
        <v>530</v>
      </c>
      <c r="D373" s="4" t="s">
        <v>531</v>
      </c>
      <c r="E373" s="4" t="s">
        <v>55</v>
      </c>
      <c r="F373" s="4" t="s">
        <v>57</v>
      </c>
      <c r="G373" s="4" t="s">
        <v>516</v>
      </c>
      <c r="H373" s="4" t="s">
        <v>516</v>
      </c>
      <c r="I373" s="4" t="s">
        <v>855</v>
      </c>
      <c r="K373" s="8">
        <v>2.6752699999999998</v>
      </c>
      <c r="L373" s="8">
        <v>1.17045</v>
      </c>
      <c r="M373" s="54" t="s">
        <v>17032</v>
      </c>
      <c r="N373" s="54" t="s">
        <v>16731</v>
      </c>
      <c r="O373" s="163" t="s">
        <v>17616</v>
      </c>
    </row>
    <row r="374" spans="1:15" ht="15" customHeight="1" x14ac:dyDescent="0.2">
      <c r="A374" s="4" t="s">
        <v>895</v>
      </c>
      <c r="B374" s="44" t="s">
        <v>32</v>
      </c>
      <c r="C374" s="4" t="s">
        <v>530</v>
      </c>
      <c r="D374" s="4" t="s">
        <v>531</v>
      </c>
      <c r="E374" s="4" t="s">
        <v>55</v>
      </c>
      <c r="F374" s="4" t="s">
        <v>57</v>
      </c>
      <c r="G374" s="4" t="s">
        <v>516</v>
      </c>
      <c r="H374" s="4" t="s">
        <v>516</v>
      </c>
      <c r="I374" s="4" t="s">
        <v>855</v>
      </c>
      <c r="K374" s="8">
        <v>2.4147099999999999</v>
      </c>
      <c r="L374" s="8">
        <v>1.1075999999999999</v>
      </c>
      <c r="M374" s="54" t="s">
        <v>17033</v>
      </c>
      <c r="N374" s="54" t="s">
        <v>16731</v>
      </c>
      <c r="O374" s="163" t="s">
        <v>17615</v>
      </c>
    </row>
    <row r="375" spans="1:15" ht="15" customHeight="1" x14ac:dyDescent="0.2">
      <c r="A375" s="4" t="s">
        <v>896</v>
      </c>
      <c r="B375" s="44" t="s">
        <v>32</v>
      </c>
      <c r="C375" s="4" t="s">
        <v>530</v>
      </c>
      <c r="D375" s="4" t="s">
        <v>531</v>
      </c>
      <c r="E375" s="4" t="s">
        <v>55</v>
      </c>
      <c r="F375" s="4" t="s">
        <v>57</v>
      </c>
      <c r="G375" s="4" t="s">
        <v>516</v>
      </c>
      <c r="H375" s="4" t="s">
        <v>516</v>
      </c>
      <c r="I375" s="4" t="s">
        <v>855</v>
      </c>
      <c r="K375" s="8">
        <v>2.6645099999999999</v>
      </c>
      <c r="L375" s="8">
        <v>1.10334</v>
      </c>
      <c r="M375" s="54" t="s">
        <v>17034</v>
      </c>
      <c r="N375" s="54" t="s">
        <v>6929</v>
      </c>
      <c r="O375" s="163" t="s">
        <v>17616</v>
      </c>
    </row>
    <row r="376" spans="1:15" ht="15" customHeight="1" x14ac:dyDescent="0.2">
      <c r="A376" s="4" t="s">
        <v>897</v>
      </c>
      <c r="B376" s="44" t="s">
        <v>32</v>
      </c>
      <c r="C376" s="4" t="s">
        <v>530</v>
      </c>
      <c r="D376" s="4" t="s">
        <v>531</v>
      </c>
      <c r="E376" s="4" t="s">
        <v>55</v>
      </c>
      <c r="F376" s="4" t="s">
        <v>57</v>
      </c>
      <c r="G376" s="4" t="s">
        <v>516</v>
      </c>
      <c r="H376" s="4" t="s">
        <v>516</v>
      </c>
      <c r="I376" s="4" t="s">
        <v>855</v>
      </c>
      <c r="K376" s="8">
        <v>2.4260600000000001</v>
      </c>
      <c r="L376" s="8">
        <v>1.0898399999999999</v>
      </c>
      <c r="M376" s="54" t="s">
        <v>16828</v>
      </c>
      <c r="N376" s="54" t="s">
        <v>6989</v>
      </c>
      <c r="O376" s="163" t="s">
        <v>17616</v>
      </c>
    </row>
    <row r="377" spans="1:15" ht="15" customHeight="1" x14ac:dyDescent="0.2">
      <c r="A377" s="4" t="s">
        <v>898</v>
      </c>
      <c r="B377" s="44" t="s">
        <v>32</v>
      </c>
      <c r="C377" s="4" t="s">
        <v>530</v>
      </c>
      <c r="D377" s="4" t="s">
        <v>531</v>
      </c>
      <c r="E377" s="4" t="s">
        <v>55</v>
      </c>
      <c r="F377" s="4" t="s">
        <v>57</v>
      </c>
      <c r="G377" s="4" t="s">
        <v>516</v>
      </c>
      <c r="H377" s="4" t="s">
        <v>516</v>
      </c>
      <c r="I377" s="4" t="s">
        <v>855</v>
      </c>
      <c r="K377" s="8">
        <v>2.7018800000000001</v>
      </c>
      <c r="L377" s="8">
        <v>1.2095199999999999</v>
      </c>
      <c r="M377" s="54" t="s">
        <v>17034</v>
      </c>
      <c r="N377" s="54" t="s">
        <v>6929</v>
      </c>
      <c r="O377" s="163" t="s">
        <v>17616</v>
      </c>
    </row>
    <row r="378" spans="1:15" ht="15" customHeight="1" x14ac:dyDescent="0.2">
      <c r="A378" s="4" t="s">
        <v>899</v>
      </c>
      <c r="B378" s="44" t="s">
        <v>32</v>
      </c>
      <c r="C378" s="4" t="s">
        <v>530</v>
      </c>
      <c r="D378" s="4" t="s">
        <v>531</v>
      </c>
      <c r="E378" s="4" t="s">
        <v>55</v>
      </c>
      <c r="F378" s="4" t="s">
        <v>57</v>
      </c>
      <c r="G378" s="4" t="s">
        <v>516</v>
      </c>
      <c r="H378" s="4" t="s">
        <v>516</v>
      </c>
      <c r="I378" s="4" t="s">
        <v>855</v>
      </c>
      <c r="K378" s="8">
        <v>2.5639699999999999</v>
      </c>
      <c r="L378" s="8">
        <v>1.2205299999999999</v>
      </c>
      <c r="M378" s="54" t="s">
        <v>16930</v>
      </c>
      <c r="N378" s="54" t="s">
        <v>8</v>
      </c>
      <c r="O378" s="163" t="s">
        <v>17616</v>
      </c>
    </row>
    <row r="379" spans="1:15" ht="15" customHeight="1" x14ac:dyDescent="0.2">
      <c r="A379" s="4" t="s">
        <v>900</v>
      </c>
      <c r="B379" s="44" t="s">
        <v>32</v>
      </c>
      <c r="C379" s="4" t="s">
        <v>530</v>
      </c>
      <c r="D379" s="4" t="s">
        <v>531</v>
      </c>
      <c r="E379" s="4" t="s">
        <v>55</v>
      </c>
      <c r="F379" s="4" t="s">
        <v>57</v>
      </c>
      <c r="G379" s="4" t="s">
        <v>516</v>
      </c>
      <c r="H379" s="4" t="s">
        <v>516</v>
      </c>
      <c r="I379" s="4" t="s">
        <v>855</v>
      </c>
      <c r="K379" s="8">
        <v>2.86483</v>
      </c>
      <c r="L379" s="8">
        <v>1.16513</v>
      </c>
      <c r="M379" s="54" t="s">
        <v>17032</v>
      </c>
      <c r="N379" s="54" t="s">
        <v>16731</v>
      </c>
      <c r="O379" s="163" t="s">
        <v>17615</v>
      </c>
    </row>
    <row r="380" spans="1:15" ht="15" customHeight="1" x14ac:dyDescent="0.2">
      <c r="A380" s="4" t="s">
        <v>901</v>
      </c>
      <c r="B380" s="44" t="s">
        <v>32</v>
      </c>
      <c r="C380" s="4" t="s">
        <v>530</v>
      </c>
      <c r="D380" s="4" t="s">
        <v>531</v>
      </c>
      <c r="E380" s="4" t="s">
        <v>55</v>
      </c>
      <c r="F380" s="4" t="s">
        <v>57</v>
      </c>
      <c r="G380" s="4" t="s">
        <v>516</v>
      </c>
      <c r="H380" s="4" t="s">
        <v>516</v>
      </c>
      <c r="I380" s="4" t="s">
        <v>855</v>
      </c>
      <c r="K380" s="8">
        <v>2.5946799999999999</v>
      </c>
      <c r="L380" s="8">
        <v>1.3707400000000001</v>
      </c>
      <c r="M380" s="54" t="s">
        <v>17033</v>
      </c>
      <c r="N380" s="54" t="s">
        <v>16731</v>
      </c>
      <c r="O380" s="163" t="s">
        <v>17616</v>
      </c>
    </row>
    <row r="381" spans="1:15" ht="15" customHeight="1" x14ac:dyDescent="0.2">
      <c r="A381" s="4" t="s">
        <v>902</v>
      </c>
      <c r="B381" s="44" t="s">
        <v>32</v>
      </c>
      <c r="C381" s="4" t="s">
        <v>530</v>
      </c>
      <c r="D381" s="4" t="s">
        <v>531</v>
      </c>
      <c r="E381" s="4" t="s">
        <v>55</v>
      </c>
      <c r="F381" s="4" t="s">
        <v>57</v>
      </c>
      <c r="G381" s="4" t="s">
        <v>516</v>
      </c>
      <c r="H381" s="4" t="s">
        <v>516</v>
      </c>
      <c r="I381" s="4" t="s">
        <v>855</v>
      </c>
      <c r="K381" s="8">
        <v>2.4643999999999999</v>
      </c>
      <c r="L381" s="8">
        <v>1.1558900000000001</v>
      </c>
      <c r="M381" s="54" t="s">
        <v>17035</v>
      </c>
      <c r="N381" s="54" t="s">
        <v>16732</v>
      </c>
      <c r="O381" s="163" t="s">
        <v>17615</v>
      </c>
    </row>
    <row r="382" spans="1:15" ht="15" customHeight="1" x14ac:dyDescent="0.2">
      <c r="A382" s="4" t="s">
        <v>903</v>
      </c>
      <c r="B382" s="44" t="s">
        <v>32</v>
      </c>
      <c r="C382" s="4" t="s">
        <v>530</v>
      </c>
      <c r="D382" s="4" t="s">
        <v>531</v>
      </c>
      <c r="E382" s="4" t="s">
        <v>55</v>
      </c>
      <c r="F382" s="4" t="s">
        <v>57</v>
      </c>
      <c r="G382" s="4" t="s">
        <v>516</v>
      </c>
      <c r="H382" s="4" t="s">
        <v>516</v>
      </c>
      <c r="I382" s="4" t="s">
        <v>855</v>
      </c>
      <c r="K382" s="8">
        <v>2.6017199999999998</v>
      </c>
      <c r="L382" s="8">
        <v>1.1001399999999999</v>
      </c>
      <c r="M382" s="54" t="s">
        <v>17036</v>
      </c>
      <c r="N382" s="54" t="s">
        <v>6929</v>
      </c>
      <c r="O382" s="163" t="s">
        <v>17616</v>
      </c>
    </row>
    <row r="383" spans="1:15" ht="15" customHeight="1" x14ac:dyDescent="0.2">
      <c r="A383" s="4" t="s">
        <v>904</v>
      </c>
      <c r="B383" s="44" t="s">
        <v>32</v>
      </c>
      <c r="C383" s="4" t="s">
        <v>530</v>
      </c>
      <c r="D383" s="4" t="s">
        <v>531</v>
      </c>
      <c r="E383" s="4" t="s">
        <v>55</v>
      </c>
      <c r="F383" s="4" t="s">
        <v>57</v>
      </c>
      <c r="G383" s="4" t="s">
        <v>516</v>
      </c>
      <c r="H383" s="4" t="s">
        <v>516</v>
      </c>
      <c r="I383" s="4" t="s">
        <v>855</v>
      </c>
      <c r="K383" s="8">
        <v>2.59605</v>
      </c>
      <c r="L383" s="8">
        <v>1.25675</v>
      </c>
      <c r="M383" s="54" t="s">
        <v>16936</v>
      </c>
      <c r="N383" s="54" t="s">
        <v>16732</v>
      </c>
      <c r="O383" s="163" t="s">
        <v>17666</v>
      </c>
    </row>
    <row r="384" spans="1:15" ht="15" customHeight="1" x14ac:dyDescent="0.2">
      <c r="A384" s="4" t="s">
        <v>905</v>
      </c>
      <c r="B384" s="44" t="s">
        <v>32</v>
      </c>
      <c r="C384" s="4" t="s">
        <v>530</v>
      </c>
      <c r="D384" s="4" t="s">
        <v>531</v>
      </c>
      <c r="E384" s="4" t="s">
        <v>55</v>
      </c>
      <c r="F384" s="4" t="s">
        <v>57</v>
      </c>
      <c r="G384" s="4" t="s">
        <v>516</v>
      </c>
      <c r="H384" s="4" t="s">
        <v>516</v>
      </c>
      <c r="I384" s="4" t="s">
        <v>855</v>
      </c>
      <c r="K384" s="8">
        <v>2.5446</v>
      </c>
      <c r="L384" s="8">
        <v>1.1217999999999999</v>
      </c>
      <c r="M384" s="54" t="s">
        <v>17037</v>
      </c>
      <c r="N384" s="54" t="s">
        <v>16746</v>
      </c>
      <c r="O384" s="163" t="s">
        <v>17636</v>
      </c>
    </row>
    <row r="385" spans="1:15" ht="15" customHeight="1" x14ac:dyDescent="0.2">
      <c r="A385" s="4" t="s">
        <v>906</v>
      </c>
      <c r="B385" s="44" t="s">
        <v>32</v>
      </c>
      <c r="C385" s="4" t="s">
        <v>532</v>
      </c>
      <c r="D385" s="4" t="s">
        <v>533</v>
      </c>
      <c r="E385" s="4" t="s">
        <v>55</v>
      </c>
      <c r="F385" s="4" t="s">
        <v>57</v>
      </c>
      <c r="G385" s="4" t="s">
        <v>516</v>
      </c>
      <c r="H385" s="4" t="s">
        <v>516</v>
      </c>
      <c r="I385" s="4" t="s">
        <v>855</v>
      </c>
      <c r="J385" s="39" t="s">
        <v>907</v>
      </c>
      <c r="K385" s="8">
        <v>2.45912</v>
      </c>
      <c r="L385" s="8">
        <v>1.07067</v>
      </c>
      <c r="M385" s="54" t="s">
        <v>17031</v>
      </c>
      <c r="N385" s="54" t="s">
        <v>6877</v>
      </c>
      <c r="O385" s="163" t="s">
        <v>17616</v>
      </c>
    </row>
    <row r="386" spans="1:15" ht="15" customHeight="1" x14ac:dyDescent="0.2">
      <c r="A386" s="4" t="s">
        <v>908</v>
      </c>
      <c r="B386" s="44" t="s">
        <v>32</v>
      </c>
      <c r="C386" s="4" t="s">
        <v>532</v>
      </c>
      <c r="D386" s="4" t="s">
        <v>533</v>
      </c>
      <c r="E386" s="4" t="s">
        <v>55</v>
      </c>
      <c r="F386" s="4" t="s">
        <v>57</v>
      </c>
      <c r="G386" s="4" t="s">
        <v>516</v>
      </c>
      <c r="H386" s="4" t="s">
        <v>516</v>
      </c>
      <c r="I386" s="4" t="s">
        <v>855</v>
      </c>
      <c r="K386" s="8">
        <v>2.4250799999999999</v>
      </c>
      <c r="L386" s="8">
        <v>1.14666</v>
      </c>
      <c r="M386" s="54" t="s">
        <v>17034</v>
      </c>
      <c r="N386" s="54" t="s">
        <v>6929</v>
      </c>
      <c r="O386" s="163" t="s">
        <v>17616</v>
      </c>
    </row>
    <row r="387" spans="1:15" ht="15" customHeight="1" x14ac:dyDescent="0.2">
      <c r="A387" s="4" t="s">
        <v>909</v>
      </c>
      <c r="B387" s="44" t="s">
        <v>32</v>
      </c>
      <c r="C387" s="4" t="s">
        <v>532</v>
      </c>
      <c r="D387" s="4" t="s">
        <v>533</v>
      </c>
      <c r="E387" s="4" t="s">
        <v>55</v>
      </c>
      <c r="F387" s="4" t="s">
        <v>57</v>
      </c>
      <c r="G387" s="4" t="s">
        <v>516</v>
      </c>
      <c r="H387" s="4" t="s">
        <v>516</v>
      </c>
      <c r="I387" s="4" t="s">
        <v>855</v>
      </c>
      <c r="K387" s="8">
        <v>2.61111</v>
      </c>
      <c r="L387" s="8">
        <v>1.2237199999999999</v>
      </c>
      <c r="M387" s="54" t="s">
        <v>17031</v>
      </c>
      <c r="N387" s="54" t="s">
        <v>6877</v>
      </c>
      <c r="O387" s="163" t="s">
        <v>17636</v>
      </c>
    </row>
    <row r="388" spans="1:15" ht="15" customHeight="1" x14ac:dyDescent="0.2">
      <c r="A388" s="4" t="s">
        <v>910</v>
      </c>
      <c r="B388" s="44" t="s">
        <v>32</v>
      </c>
      <c r="C388" s="4" t="s">
        <v>532</v>
      </c>
      <c r="D388" s="4" t="s">
        <v>533</v>
      </c>
      <c r="E388" s="4" t="s">
        <v>55</v>
      </c>
      <c r="F388" s="4" t="s">
        <v>57</v>
      </c>
      <c r="G388" s="4" t="s">
        <v>516</v>
      </c>
      <c r="H388" s="4" t="s">
        <v>516</v>
      </c>
      <c r="I388" s="4" t="s">
        <v>855</v>
      </c>
      <c r="K388" s="8">
        <v>2.5183900000000001</v>
      </c>
      <c r="L388" s="8">
        <v>1.33416</v>
      </c>
      <c r="M388" s="54" t="s">
        <v>17029</v>
      </c>
      <c r="N388" s="54" t="s">
        <v>8</v>
      </c>
      <c r="O388" s="163" t="s">
        <v>17648</v>
      </c>
    </row>
    <row r="389" spans="1:15" ht="15" customHeight="1" x14ac:dyDescent="0.2">
      <c r="A389" s="4" t="s">
        <v>911</v>
      </c>
      <c r="B389" s="44" t="s">
        <v>32</v>
      </c>
      <c r="C389" s="4" t="s">
        <v>532</v>
      </c>
      <c r="D389" s="4" t="s">
        <v>533</v>
      </c>
      <c r="E389" s="4" t="s">
        <v>55</v>
      </c>
      <c r="F389" s="4" t="s">
        <v>57</v>
      </c>
      <c r="G389" s="4" t="s">
        <v>516</v>
      </c>
      <c r="H389" s="4" t="s">
        <v>516</v>
      </c>
      <c r="I389" s="4" t="s">
        <v>855</v>
      </c>
      <c r="K389" s="8">
        <v>2.38028</v>
      </c>
      <c r="L389" s="8">
        <v>1.3536900000000001</v>
      </c>
      <c r="M389" s="54" t="s">
        <v>17038</v>
      </c>
      <c r="N389" s="54" t="s">
        <v>16731</v>
      </c>
      <c r="O389" s="163" t="s">
        <v>17615</v>
      </c>
    </row>
    <row r="390" spans="1:15" ht="15" customHeight="1" x14ac:dyDescent="0.2">
      <c r="A390" s="4" t="s">
        <v>912</v>
      </c>
      <c r="B390" s="44" t="s">
        <v>32</v>
      </c>
      <c r="C390" s="4" t="s">
        <v>532</v>
      </c>
      <c r="D390" s="4" t="s">
        <v>533</v>
      </c>
      <c r="E390" s="4" t="s">
        <v>55</v>
      </c>
      <c r="F390" s="4" t="s">
        <v>57</v>
      </c>
      <c r="G390" s="4" t="s">
        <v>516</v>
      </c>
      <c r="H390" s="4" t="s">
        <v>516</v>
      </c>
      <c r="I390" s="4" t="s">
        <v>855</v>
      </c>
      <c r="K390" s="8">
        <v>2.5623999999999998</v>
      </c>
      <c r="L390" s="8">
        <v>1.30078</v>
      </c>
      <c r="M390" s="54" t="s">
        <v>16815</v>
      </c>
      <c r="N390" s="54" t="s">
        <v>16746</v>
      </c>
      <c r="O390" s="163" t="s">
        <v>17616</v>
      </c>
    </row>
    <row r="391" spans="1:15" ht="15" customHeight="1" x14ac:dyDescent="0.2">
      <c r="A391" s="4" t="s">
        <v>913</v>
      </c>
      <c r="B391" s="44" t="s">
        <v>32</v>
      </c>
      <c r="C391" s="4" t="s">
        <v>532</v>
      </c>
      <c r="D391" s="4" t="s">
        <v>533</v>
      </c>
      <c r="E391" s="4" t="s">
        <v>55</v>
      </c>
      <c r="F391" s="4" t="s">
        <v>57</v>
      </c>
      <c r="G391" s="4" t="s">
        <v>516</v>
      </c>
      <c r="H391" s="4" t="s">
        <v>516</v>
      </c>
      <c r="I391" s="4" t="s">
        <v>855</v>
      </c>
      <c r="K391" s="8">
        <v>2.4866999999999999</v>
      </c>
      <c r="L391" s="8">
        <v>1.0852299999999999</v>
      </c>
      <c r="M391" s="54" t="s">
        <v>17032</v>
      </c>
      <c r="N391" s="54" t="s">
        <v>16731</v>
      </c>
      <c r="O391" s="163" t="s">
        <v>17616</v>
      </c>
    </row>
    <row r="392" spans="1:15" ht="15" customHeight="1" x14ac:dyDescent="0.2">
      <c r="A392" s="4" t="s">
        <v>914</v>
      </c>
      <c r="B392" s="44" t="s">
        <v>32</v>
      </c>
      <c r="C392" s="4" t="s">
        <v>532</v>
      </c>
      <c r="D392" s="4" t="s">
        <v>533</v>
      </c>
      <c r="E392" s="4" t="s">
        <v>55</v>
      </c>
      <c r="F392" s="4" t="s">
        <v>57</v>
      </c>
      <c r="G392" s="4" t="s">
        <v>516</v>
      </c>
      <c r="H392" s="4" t="s">
        <v>516</v>
      </c>
      <c r="I392" s="4" t="s">
        <v>855</v>
      </c>
      <c r="K392" s="8">
        <v>2.5516399999999999</v>
      </c>
      <c r="L392" s="8">
        <v>0.99573900000000004</v>
      </c>
      <c r="M392" s="54" t="s">
        <v>16828</v>
      </c>
      <c r="N392" s="54" t="s">
        <v>6989</v>
      </c>
      <c r="O392" s="163" t="s">
        <v>17616</v>
      </c>
    </row>
    <row r="393" spans="1:15" ht="15" customHeight="1" x14ac:dyDescent="0.2">
      <c r="A393" s="4" t="s">
        <v>915</v>
      </c>
      <c r="B393" s="44" t="s">
        <v>8</v>
      </c>
      <c r="C393" s="4" t="s">
        <v>532</v>
      </c>
      <c r="D393" s="4" t="s">
        <v>533</v>
      </c>
      <c r="E393" s="4" t="s">
        <v>55</v>
      </c>
      <c r="F393" s="4" t="s">
        <v>57</v>
      </c>
      <c r="G393" s="4" t="s">
        <v>516</v>
      </c>
      <c r="H393" s="4" t="s">
        <v>516</v>
      </c>
      <c r="I393" s="4" t="s">
        <v>855</v>
      </c>
      <c r="K393" s="8">
        <v>2.44679</v>
      </c>
      <c r="L393" s="8">
        <v>1.07209</v>
      </c>
      <c r="M393" s="54" t="s">
        <v>16815</v>
      </c>
      <c r="N393" s="54" t="s">
        <v>16746</v>
      </c>
      <c r="O393" s="163"/>
    </row>
    <row r="394" spans="1:15" ht="15" customHeight="1" x14ac:dyDescent="0.2">
      <c r="A394" s="4" t="s">
        <v>916</v>
      </c>
      <c r="B394" s="44" t="s">
        <v>8</v>
      </c>
      <c r="C394" s="4" t="s">
        <v>532</v>
      </c>
      <c r="D394" s="4" t="s">
        <v>533</v>
      </c>
      <c r="E394" s="4" t="s">
        <v>55</v>
      </c>
      <c r="F394" s="4" t="s">
        <v>57</v>
      </c>
      <c r="G394" s="4" t="s">
        <v>516</v>
      </c>
      <c r="H394" s="4" t="s">
        <v>516</v>
      </c>
      <c r="I394" s="4" t="s">
        <v>855</v>
      </c>
      <c r="K394" s="8">
        <v>2.77406</v>
      </c>
      <c r="L394" s="8">
        <v>1.18963</v>
      </c>
      <c r="M394" s="54" t="s">
        <v>17035</v>
      </c>
      <c r="N394" s="54" t="s">
        <v>16732</v>
      </c>
      <c r="O394" s="163"/>
    </row>
    <row r="395" spans="1:15" ht="15" customHeight="1" x14ac:dyDescent="0.2">
      <c r="A395" s="4" t="s">
        <v>917</v>
      </c>
      <c r="B395" s="44" t="s">
        <v>8</v>
      </c>
      <c r="C395" s="4" t="s">
        <v>532</v>
      </c>
      <c r="D395" s="4" t="s">
        <v>533</v>
      </c>
      <c r="E395" s="4" t="s">
        <v>55</v>
      </c>
      <c r="F395" s="4" t="s">
        <v>57</v>
      </c>
      <c r="G395" s="4" t="s">
        <v>516</v>
      </c>
      <c r="H395" s="4" t="s">
        <v>516</v>
      </c>
      <c r="I395" s="4" t="s">
        <v>855</v>
      </c>
      <c r="K395" s="8">
        <v>2.4978500000000001</v>
      </c>
      <c r="L395" s="8">
        <v>1.1171899999999999</v>
      </c>
      <c r="M395" s="54" t="s">
        <v>17032</v>
      </c>
      <c r="N395" s="54" t="s">
        <v>16731</v>
      </c>
      <c r="O395" s="163"/>
    </row>
    <row r="396" spans="1:15" ht="15" customHeight="1" x14ac:dyDescent="0.2">
      <c r="A396" s="4" t="s">
        <v>918</v>
      </c>
      <c r="B396" s="44" t="s">
        <v>8</v>
      </c>
      <c r="C396" s="4" t="s">
        <v>532</v>
      </c>
      <c r="D396" s="4" t="s">
        <v>533</v>
      </c>
      <c r="E396" s="4" t="s">
        <v>55</v>
      </c>
      <c r="F396" s="4" t="s">
        <v>57</v>
      </c>
      <c r="G396" s="4" t="s">
        <v>516</v>
      </c>
      <c r="H396" s="4" t="s">
        <v>516</v>
      </c>
      <c r="I396" s="4" t="s">
        <v>855</v>
      </c>
      <c r="K396" s="8">
        <v>2.7502</v>
      </c>
      <c r="L396" s="8">
        <v>1.38707</v>
      </c>
      <c r="M396" s="54" t="s">
        <v>17039</v>
      </c>
      <c r="N396" s="54" t="s">
        <v>16741</v>
      </c>
      <c r="O396" s="163"/>
    </row>
    <row r="397" spans="1:15" ht="15" customHeight="1" x14ac:dyDescent="0.2">
      <c r="A397" s="4" t="s">
        <v>919</v>
      </c>
      <c r="B397" s="44" t="s">
        <v>32</v>
      </c>
      <c r="C397" s="4" t="s">
        <v>532</v>
      </c>
      <c r="D397" s="4" t="s">
        <v>533</v>
      </c>
      <c r="E397" s="4" t="s">
        <v>55</v>
      </c>
      <c r="F397" s="4" t="s">
        <v>57</v>
      </c>
      <c r="G397" s="4" t="s">
        <v>516</v>
      </c>
      <c r="H397" s="4" t="s">
        <v>516</v>
      </c>
      <c r="I397" s="4" t="s">
        <v>855</v>
      </c>
      <c r="K397" s="8">
        <v>2.5236700000000001</v>
      </c>
      <c r="L397" s="8">
        <v>0.97727299999999995</v>
      </c>
      <c r="M397" s="54" t="s">
        <v>17040</v>
      </c>
      <c r="N397" s="54" t="s">
        <v>16745</v>
      </c>
      <c r="O397" s="163" t="s">
        <v>17616</v>
      </c>
    </row>
    <row r="398" spans="1:15" ht="15" customHeight="1" x14ac:dyDescent="0.2">
      <c r="A398" s="4" t="s">
        <v>920</v>
      </c>
      <c r="B398" s="44" t="s">
        <v>8</v>
      </c>
      <c r="C398" s="4" t="s">
        <v>532</v>
      </c>
      <c r="D398" s="4" t="s">
        <v>533</v>
      </c>
      <c r="E398" s="4" t="s">
        <v>55</v>
      </c>
      <c r="F398" s="4" t="s">
        <v>57</v>
      </c>
      <c r="G398" s="4" t="s">
        <v>516</v>
      </c>
      <c r="H398" s="4" t="s">
        <v>516</v>
      </c>
      <c r="I398" s="4" t="s">
        <v>855</v>
      </c>
      <c r="K398" s="8">
        <v>2.5778599999999998</v>
      </c>
      <c r="L398" s="8">
        <v>1.22834</v>
      </c>
      <c r="M398" s="54" t="s">
        <v>16815</v>
      </c>
      <c r="N398" s="54" t="s">
        <v>16746</v>
      </c>
      <c r="O398" s="163"/>
    </row>
    <row r="399" spans="1:15" ht="15" customHeight="1" x14ac:dyDescent="0.2">
      <c r="A399" s="4" t="s">
        <v>921</v>
      </c>
      <c r="B399" s="44" t="s">
        <v>8</v>
      </c>
      <c r="C399" s="4" t="s">
        <v>532</v>
      </c>
      <c r="D399" s="4" t="s">
        <v>533</v>
      </c>
      <c r="E399" s="4" t="s">
        <v>55</v>
      </c>
      <c r="F399" s="4" t="s">
        <v>57</v>
      </c>
      <c r="G399" s="4" t="s">
        <v>516</v>
      </c>
      <c r="H399" s="4" t="s">
        <v>516</v>
      </c>
      <c r="I399" s="4" t="s">
        <v>855</v>
      </c>
      <c r="K399" s="8">
        <v>2.4354499999999999</v>
      </c>
      <c r="L399" s="8">
        <v>1.14276</v>
      </c>
      <c r="M399" s="54" t="s">
        <v>17035</v>
      </c>
      <c r="N399" s="54" t="s">
        <v>16732</v>
      </c>
      <c r="O399" s="163"/>
    </row>
    <row r="400" spans="1:15" ht="15" customHeight="1" x14ac:dyDescent="0.2">
      <c r="A400" s="4" t="s">
        <v>922</v>
      </c>
      <c r="B400" s="44" t="s">
        <v>8</v>
      </c>
      <c r="C400" s="4" t="s">
        <v>532</v>
      </c>
      <c r="D400" s="4" t="s">
        <v>533</v>
      </c>
      <c r="E400" s="4" t="s">
        <v>55</v>
      </c>
      <c r="F400" s="4" t="s">
        <v>57</v>
      </c>
      <c r="G400" s="4" t="s">
        <v>516</v>
      </c>
      <c r="H400" s="4" t="s">
        <v>516</v>
      </c>
      <c r="I400" s="4" t="s">
        <v>855</v>
      </c>
      <c r="K400" s="8">
        <v>2.7701500000000001</v>
      </c>
      <c r="L400" s="8">
        <v>1.3909800000000001</v>
      </c>
      <c r="M400" s="54" t="s">
        <v>17040</v>
      </c>
      <c r="N400" s="54" t="s">
        <v>16745</v>
      </c>
      <c r="O400" s="163"/>
    </row>
    <row r="401" spans="1:15" ht="15" customHeight="1" x14ac:dyDescent="0.2">
      <c r="A401" s="4" t="s">
        <v>923</v>
      </c>
      <c r="B401" s="44" t="s">
        <v>8</v>
      </c>
      <c r="C401" s="4" t="s">
        <v>532</v>
      </c>
      <c r="D401" s="4" t="s">
        <v>533</v>
      </c>
      <c r="E401" s="4" t="s">
        <v>55</v>
      </c>
      <c r="F401" s="4" t="s">
        <v>57</v>
      </c>
      <c r="G401" s="4" t="s">
        <v>516</v>
      </c>
      <c r="H401" s="4" t="s">
        <v>516</v>
      </c>
      <c r="I401" s="4" t="s">
        <v>855</v>
      </c>
      <c r="K401" s="8">
        <v>2.29284</v>
      </c>
      <c r="L401" s="8">
        <v>1.0316099999999999</v>
      </c>
      <c r="M401" s="54" t="s">
        <v>17037</v>
      </c>
      <c r="N401" s="54" t="s">
        <v>16746</v>
      </c>
      <c r="O401" s="163"/>
    </row>
    <row r="402" spans="1:15" ht="15" customHeight="1" x14ac:dyDescent="0.2">
      <c r="A402" s="4" t="s">
        <v>924</v>
      </c>
      <c r="B402" s="44" t="s">
        <v>8</v>
      </c>
      <c r="C402" s="4" t="s">
        <v>532</v>
      </c>
      <c r="D402" s="4" t="s">
        <v>533</v>
      </c>
      <c r="E402" s="4" t="s">
        <v>55</v>
      </c>
      <c r="F402" s="4" t="s">
        <v>57</v>
      </c>
      <c r="G402" s="4" t="s">
        <v>516</v>
      </c>
      <c r="H402" s="4" t="s">
        <v>516</v>
      </c>
      <c r="I402" s="4" t="s">
        <v>855</v>
      </c>
      <c r="K402" s="8">
        <v>2.3824299999999998</v>
      </c>
      <c r="L402" s="8">
        <v>1.12784</v>
      </c>
      <c r="M402" s="54" t="s">
        <v>17031</v>
      </c>
      <c r="N402" s="54" t="s">
        <v>6877</v>
      </c>
      <c r="O402" s="163"/>
    </row>
    <row r="403" spans="1:15" ht="15" customHeight="1" x14ac:dyDescent="0.2">
      <c r="A403" s="4" t="s">
        <v>925</v>
      </c>
      <c r="B403" s="44" t="s">
        <v>32</v>
      </c>
      <c r="C403" s="4" t="s">
        <v>532</v>
      </c>
      <c r="D403" s="4" t="s">
        <v>533</v>
      </c>
      <c r="E403" s="4" t="s">
        <v>55</v>
      </c>
      <c r="F403" s="4" t="s">
        <v>57</v>
      </c>
      <c r="G403" s="4" t="s">
        <v>516</v>
      </c>
      <c r="H403" s="4" t="s">
        <v>516</v>
      </c>
      <c r="I403" s="4" t="s">
        <v>855</v>
      </c>
      <c r="K403" s="8">
        <v>2.4524599999999999</v>
      </c>
      <c r="L403" s="8">
        <v>1.26953</v>
      </c>
      <c r="M403" s="54" t="s">
        <v>17037</v>
      </c>
      <c r="N403" s="54" t="s">
        <v>16746</v>
      </c>
      <c r="O403" s="163" t="s">
        <v>17636</v>
      </c>
    </row>
    <row r="404" spans="1:15" ht="15" customHeight="1" x14ac:dyDescent="0.2">
      <c r="A404" s="4" t="s">
        <v>926</v>
      </c>
      <c r="B404" s="44" t="s">
        <v>32</v>
      </c>
      <c r="C404" s="4" t="s">
        <v>532</v>
      </c>
      <c r="D404" s="4" t="s">
        <v>533</v>
      </c>
      <c r="E404" s="4" t="s">
        <v>55</v>
      </c>
      <c r="F404" s="4" t="s">
        <v>57</v>
      </c>
      <c r="G404" s="4" t="s">
        <v>516</v>
      </c>
      <c r="H404" s="4" t="s">
        <v>516</v>
      </c>
      <c r="I404" s="4" t="s">
        <v>855</v>
      </c>
      <c r="K404" s="8">
        <v>2.6003500000000002</v>
      </c>
      <c r="L404" s="8">
        <v>1.1931799999999999</v>
      </c>
      <c r="M404" s="54" t="s">
        <v>17040</v>
      </c>
      <c r="N404" s="54" t="s">
        <v>16745</v>
      </c>
      <c r="O404" s="163" t="s">
        <v>17616</v>
      </c>
    </row>
    <row r="405" spans="1:15" ht="15" customHeight="1" x14ac:dyDescent="0.2">
      <c r="A405" s="4" t="s">
        <v>927</v>
      </c>
      <c r="B405" s="44" t="s">
        <v>32</v>
      </c>
      <c r="C405" s="4" t="s">
        <v>268</v>
      </c>
      <c r="D405" s="4" t="s">
        <v>270</v>
      </c>
      <c r="E405" s="4" t="s">
        <v>132</v>
      </c>
      <c r="F405" s="4" t="s">
        <v>134</v>
      </c>
      <c r="G405" s="4" t="s">
        <v>136</v>
      </c>
      <c r="H405" s="4" t="s">
        <v>136</v>
      </c>
      <c r="I405" s="4" t="s">
        <v>855</v>
      </c>
      <c r="J405" s="39" t="s">
        <v>928</v>
      </c>
      <c r="K405" s="8">
        <v>2.7595900000000002</v>
      </c>
      <c r="L405" s="8">
        <v>3.6583800000000002</v>
      </c>
      <c r="M405" s="54" t="s">
        <v>17041</v>
      </c>
      <c r="N405" s="54" t="s">
        <v>16731</v>
      </c>
      <c r="O405" s="163" t="s">
        <v>17638</v>
      </c>
    </row>
    <row r="406" spans="1:15" ht="15" customHeight="1" x14ac:dyDescent="0.2">
      <c r="A406" s="4" t="s">
        <v>929</v>
      </c>
      <c r="B406" s="44" t="s">
        <v>32</v>
      </c>
      <c r="C406" s="4" t="s">
        <v>268</v>
      </c>
      <c r="D406" s="4" t="s">
        <v>270</v>
      </c>
      <c r="E406" s="4" t="s">
        <v>132</v>
      </c>
      <c r="F406" s="4" t="s">
        <v>134</v>
      </c>
      <c r="G406" s="4" t="s">
        <v>136</v>
      </c>
      <c r="H406" s="4" t="s">
        <v>136</v>
      </c>
      <c r="I406" s="4" t="s">
        <v>855</v>
      </c>
      <c r="K406" s="8">
        <v>2.66804</v>
      </c>
      <c r="L406" s="8">
        <v>3.8430399999999998</v>
      </c>
      <c r="M406" s="54" t="s">
        <v>17042</v>
      </c>
      <c r="N406" s="54" t="s">
        <v>6989</v>
      </c>
      <c r="O406" s="163" t="s">
        <v>17638</v>
      </c>
    </row>
    <row r="407" spans="1:15" ht="15" customHeight="1" x14ac:dyDescent="0.2">
      <c r="A407" s="4" t="s">
        <v>930</v>
      </c>
      <c r="B407" s="44" t="s">
        <v>32</v>
      </c>
      <c r="C407" s="4" t="s">
        <v>268</v>
      </c>
      <c r="D407" s="4" t="s">
        <v>270</v>
      </c>
      <c r="E407" s="4" t="s">
        <v>132</v>
      </c>
      <c r="F407" s="4" t="s">
        <v>134</v>
      </c>
      <c r="G407" s="4" t="s">
        <v>136</v>
      </c>
      <c r="H407" s="4" t="s">
        <v>136</v>
      </c>
      <c r="I407" s="4" t="s">
        <v>855</v>
      </c>
      <c r="K407" s="8">
        <v>2.7666300000000001</v>
      </c>
      <c r="L407" s="8">
        <v>3.6601599999999999</v>
      </c>
      <c r="M407" s="54" t="s">
        <v>17041</v>
      </c>
      <c r="N407" s="54" t="s">
        <v>16731</v>
      </c>
      <c r="O407" s="163" t="s">
        <v>17638</v>
      </c>
    </row>
    <row r="408" spans="1:15" ht="15" customHeight="1" x14ac:dyDescent="0.2">
      <c r="A408" s="4" t="s">
        <v>931</v>
      </c>
      <c r="B408" s="44" t="s">
        <v>32</v>
      </c>
      <c r="C408" s="4" t="s">
        <v>268</v>
      </c>
      <c r="D408" s="4" t="s">
        <v>270</v>
      </c>
      <c r="E408" s="4" t="s">
        <v>132</v>
      </c>
      <c r="F408" s="4" t="s">
        <v>134</v>
      </c>
      <c r="G408" s="4" t="s">
        <v>136</v>
      </c>
      <c r="H408" s="4" t="s">
        <v>136</v>
      </c>
      <c r="I408" s="4" t="s">
        <v>855</v>
      </c>
      <c r="K408" s="8">
        <v>2.97085</v>
      </c>
      <c r="L408" s="8">
        <v>3.8813900000000001</v>
      </c>
      <c r="M408" s="54" t="s">
        <v>17042</v>
      </c>
      <c r="N408" s="54" t="s">
        <v>6989</v>
      </c>
      <c r="O408" s="163" t="s">
        <v>17638</v>
      </c>
    </row>
    <row r="409" spans="1:15" ht="15" customHeight="1" x14ac:dyDescent="0.2">
      <c r="A409" s="4" t="s">
        <v>932</v>
      </c>
      <c r="B409" s="44" t="s">
        <v>32</v>
      </c>
      <c r="C409" s="4" t="s">
        <v>268</v>
      </c>
      <c r="D409" s="4" t="s">
        <v>270</v>
      </c>
      <c r="E409" s="4" t="s">
        <v>132</v>
      </c>
      <c r="F409" s="4" t="s">
        <v>134</v>
      </c>
      <c r="G409" s="4" t="s">
        <v>136</v>
      </c>
      <c r="H409" s="4" t="s">
        <v>136</v>
      </c>
      <c r="I409" s="4" t="s">
        <v>855</v>
      </c>
      <c r="K409" s="8">
        <v>2.6156100000000002</v>
      </c>
      <c r="L409" s="8">
        <v>4.0472299999999999</v>
      </c>
      <c r="M409" s="54" t="s">
        <v>17042</v>
      </c>
      <c r="N409" s="54" t="s">
        <v>6989</v>
      </c>
      <c r="O409" s="163" t="s">
        <v>17639</v>
      </c>
    </row>
    <row r="410" spans="1:15" ht="15" customHeight="1" x14ac:dyDescent="0.2">
      <c r="A410" s="4" t="s">
        <v>933</v>
      </c>
      <c r="B410" s="44" t="s">
        <v>32</v>
      </c>
      <c r="C410" s="4" t="s">
        <v>268</v>
      </c>
      <c r="D410" s="4" t="s">
        <v>270</v>
      </c>
      <c r="E410" s="4" t="s">
        <v>132</v>
      </c>
      <c r="F410" s="4" t="s">
        <v>134</v>
      </c>
      <c r="G410" s="4" t="s">
        <v>136</v>
      </c>
      <c r="H410" s="4" t="s">
        <v>136</v>
      </c>
      <c r="I410" s="4" t="s">
        <v>855</v>
      </c>
      <c r="K410" s="8">
        <v>2.8497699999999999</v>
      </c>
      <c r="L410" s="8">
        <v>4.0308900000000003</v>
      </c>
      <c r="M410" s="54" t="s">
        <v>17042</v>
      </c>
      <c r="N410" s="54" t="s">
        <v>6989</v>
      </c>
      <c r="O410" s="163" t="s">
        <v>17639</v>
      </c>
    </row>
    <row r="411" spans="1:15" ht="15" customHeight="1" x14ac:dyDescent="0.2">
      <c r="A411" s="4" t="s">
        <v>934</v>
      </c>
      <c r="B411" s="44" t="s">
        <v>32</v>
      </c>
      <c r="C411" s="4" t="s">
        <v>268</v>
      </c>
      <c r="D411" s="4" t="s">
        <v>270</v>
      </c>
      <c r="E411" s="4" t="s">
        <v>132</v>
      </c>
      <c r="F411" s="4" t="s">
        <v>134</v>
      </c>
      <c r="G411" s="4" t="s">
        <v>136</v>
      </c>
      <c r="H411" s="4" t="s">
        <v>136</v>
      </c>
      <c r="I411" s="4" t="s">
        <v>855</v>
      </c>
      <c r="K411" s="8">
        <v>2.9554</v>
      </c>
      <c r="L411" s="8">
        <v>3.6022699999999999</v>
      </c>
      <c r="M411" s="54" t="s">
        <v>17042</v>
      </c>
      <c r="N411" s="54" t="s">
        <v>6989</v>
      </c>
      <c r="O411" s="163" t="s">
        <v>17638</v>
      </c>
    </row>
    <row r="412" spans="1:15" ht="15" customHeight="1" x14ac:dyDescent="0.2">
      <c r="A412" s="4" t="s">
        <v>935</v>
      </c>
      <c r="B412" s="44" t="s">
        <v>32</v>
      </c>
      <c r="C412" s="4" t="s">
        <v>268</v>
      </c>
      <c r="D412" s="4" t="s">
        <v>270</v>
      </c>
      <c r="E412" s="4" t="s">
        <v>132</v>
      </c>
      <c r="F412" s="4" t="s">
        <v>134</v>
      </c>
      <c r="G412" s="4" t="s">
        <v>136</v>
      </c>
      <c r="H412" s="4" t="s">
        <v>136</v>
      </c>
      <c r="I412" s="4" t="s">
        <v>855</v>
      </c>
      <c r="K412" s="8">
        <v>3.0226899999999999</v>
      </c>
      <c r="L412" s="8">
        <v>3.9396300000000002</v>
      </c>
      <c r="M412" s="54" t="s">
        <v>17043</v>
      </c>
      <c r="N412" s="54" t="s">
        <v>6902</v>
      </c>
      <c r="O412" s="163" t="s">
        <v>17550</v>
      </c>
    </row>
    <row r="413" spans="1:15" ht="15" customHeight="1" x14ac:dyDescent="0.2">
      <c r="A413" s="4" t="s">
        <v>936</v>
      </c>
      <c r="B413" s="44" t="s">
        <v>32</v>
      </c>
      <c r="C413" s="4" t="s">
        <v>268</v>
      </c>
      <c r="D413" s="4" t="s">
        <v>270</v>
      </c>
      <c r="E413" s="4" t="s">
        <v>132</v>
      </c>
      <c r="F413" s="4" t="s">
        <v>134</v>
      </c>
      <c r="G413" s="4" t="s">
        <v>136</v>
      </c>
      <c r="H413" s="4" t="s">
        <v>136</v>
      </c>
      <c r="I413" s="4" t="s">
        <v>855</v>
      </c>
      <c r="K413" s="8">
        <v>2.6261700000000001</v>
      </c>
      <c r="L413" s="8">
        <v>3.5617899999999998</v>
      </c>
      <c r="M413" s="54" t="s">
        <v>17041</v>
      </c>
      <c r="N413" s="54" t="s">
        <v>16731</v>
      </c>
      <c r="O413" s="163" t="s">
        <v>17638</v>
      </c>
    </row>
    <row r="414" spans="1:15" ht="15" customHeight="1" x14ac:dyDescent="0.2">
      <c r="A414" s="4" t="s">
        <v>937</v>
      </c>
      <c r="B414" s="44" t="s">
        <v>32</v>
      </c>
      <c r="C414" s="4" t="s">
        <v>268</v>
      </c>
      <c r="D414" s="4" t="s">
        <v>270</v>
      </c>
      <c r="E414" s="4" t="s">
        <v>132</v>
      </c>
      <c r="F414" s="4" t="s">
        <v>134</v>
      </c>
      <c r="G414" s="4" t="s">
        <v>136</v>
      </c>
      <c r="H414" s="4" t="s">
        <v>136</v>
      </c>
      <c r="I414" s="4" t="s">
        <v>855</v>
      </c>
      <c r="K414" s="8">
        <v>2.7439399999999998</v>
      </c>
      <c r="L414" s="8">
        <v>3.8054000000000001</v>
      </c>
      <c r="M414" s="54" t="s">
        <v>17044</v>
      </c>
      <c r="N414" s="54" t="s">
        <v>16731</v>
      </c>
      <c r="O414" s="163" t="s">
        <v>17550</v>
      </c>
    </row>
    <row r="415" spans="1:15" ht="15" customHeight="1" x14ac:dyDescent="0.2">
      <c r="A415" s="4" t="s">
        <v>938</v>
      </c>
      <c r="B415" s="44" t="s">
        <v>32</v>
      </c>
      <c r="C415" s="4" t="s">
        <v>268</v>
      </c>
      <c r="D415" s="4" t="s">
        <v>270</v>
      </c>
      <c r="E415" s="4" t="s">
        <v>132</v>
      </c>
      <c r="F415" s="4" t="s">
        <v>134</v>
      </c>
      <c r="G415" s="4" t="s">
        <v>136</v>
      </c>
      <c r="H415" s="4" t="s">
        <v>136</v>
      </c>
      <c r="I415" s="4" t="s">
        <v>855</v>
      </c>
      <c r="K415" s="8">
        <v>2.60446</v>
      </c>
      <c r="L415" s="8">
        <v>3.7137799999999999</v>
      </c>
      <c r="M415" s="54" t="s">
        <v>17041</v>
      </c>
      <c r="N415" s="54" t="s">
        <v>16731</v>
      </c>
      <c r="O415" s="163" t="s">
        <v>17550</v>
      </c>
    </row>
    <row r="416" spans="1:15" ht="15" customHeight="1" x14ac:dyDescent="0.2">
      <c r="A416" s="4" t="s">
        <v>939</v>
      </c>
      <c r="B416" s="44" t="s">
        <v>32</v>
      </c>
      <c r="C416" s="4" t="s">
        <v>268</v>
      </c>
      <c r="D416" s="4" t="s">
        <v>270</v>
      </c>
      <c r="E416" s="4" t="s">
        <v>132</v>
      </c>
      <c r="F416" s="4" t="s">
        <v>134</v>
      </c>
      <c r="G416" s="4" t="s">
        <v>136</v>
      </c>
      <c r="H416" s="4" t="s">
        <v>136</v>
      </c>
      <c r="I416" s="4" t="s">
        <v>855</v>
      </c>
      <c r="K416" s="8">
        <v>2.7799299999999998</v>
      </c>
      <c r="L416" s="8">
        <v>3.5422600000000002</v>
      </c>
      <c r="M416" s="54" t="s">
        <v>17044</v>
      </c>
      <c r="N416" s="54" t="s">
        <v>16731</v>
      </c>
      <c r="O416" s="163" t="s">
        <v>17550</v>
      </c>
    </row>
    <row r="417" spans="1:15" ht="15" customHeight="1" x14ac:dyDescent="0.2">
      <c r="A417" s="4" t="s">
        <v>940</v>
      </c>
      <c r="B417" s="44" t="s">
        <v>32</v>
      </c>
      <c r="C417" s="4" t="s">
        <v>268</v>
      </c>
      <c r="D417" s="4" t="s">
        <v>270</v>
      </c>
      <c r="E417" s="4" t="s">
        <v>132</v>
      </c>
      <c r="F417" s="4" t="s">
        <v>134</v>
      </c>
      <c r="G417" s="4" t="s">
        <v>136</v>
      </c>
      <c r="H417" s="4" t="s">
        <v>136</v>
      </c>
      <c r="I417" s="4" t="s">
        <v>855</v>
      </c>
      <c r="K417" s="8">
        <v>2.9405299999999999</v>
      </c>
      <c r="L417" s="8">
        <v>3.2897699999999999</v>
      </c>
      <c r="M417" s="54" t="s">
        <v>17041</v>
      </c>
      <c r="N417" s="54" t="s">
        <v>16731</v>
      </c>
      <c r="O417" s="163" t="s">
        <v>17550</v>
      </c>
    </row>
    <row r="418" spans="1:15" ht="15" customHeight="1" x14ac:dyDescent="0.2">
      <c r="A418" s="4" t="s">
        <v>941</v>
      </c>
      <c r="B418" s="44" t="s">
        <v>32</v>
      </c>
      <c r="C418" s="4" t="s">
        <v>268</v>
      </c>
      <c r="D418" s="4" t="s">
        <v>270</v>
      </c>
      <c r="E418" s="4" t="s">
        <v>132</v>
      </c>
      <c r="F418" s="4" t="s">
        <v>134</v>
      </c>
      <c r="G418" s="4" t="s">
        <v>136</v>
      </c>
      <c r="H418" s="4" t="s">
        <v>136</v>
      </c>
      <c r="I418" s="4" t="s">
        <v>855</v>
      </c>
      <c r="K418" s="8">
        <v>2.70696</v>
      </c>
      <c r="L418" s="8">
        <v>3.6761400000000002</v>
      </c>
      <c r="M418" s="54" t="s">
        <v>17041</v>
      </c>
      <c r="N418" s="54" t="s">
        <v>16731</v>
      </c>
      <c r="O418" s="163" t="s">
        <v>17550</v>
      </c>
    </row>
    <row r="419" spans="1:15" ht="15" customHeight="1" x14ac:dyDescent="0.2">
      <c r="A419" s="4" t="s">
        <v>942</v>
      </c>
      <c r="B419" s="44" t="s">
        <v>32</v>
      </c>
      <c r="C419" s="4" t="s">
        <v>268</v>
      </c>
      <c r="D419" s="4" t="s">
        <v>270</v>
      </c>
      <c r="E419" s="4" t="s">
        <v>132</v>
      </c>
      <c r="F419" s="4" t="s">
        <v>134</v>
      </c>
      <c r="G419" s="4" t="s">
        <v>136</v>
      </c>
      <c r="H419" s="4" t="s">
        <v>136</v>
      </c>
      <c r="I419" s="4" t="s">
        <v>855</v>
      </c>
      <c r="K419" s="8">
        <v>2.9088400000000001</v>
      </c>
      <c r="L419" s="8">
        <v>3.9737200000000001</v>
      </c>
      <c r="M419" s="54" t="s">
        <v>17041</v>
      </c>
      <c r="N419" s="54" t="s">
        <v>16731</v>
      </c>
      <c r="O419" s="163" t="s">
        <v>17550</v>
      </c>
    </row>
    <row r="420" spans="1:15" ht="15" customHeight="1" x14ac:dyDescent="0.2">
      <c r="A420" s="4" t="s">
        <v>943</v>
      </c>
      <c r="B420" s="44" t="s">
        <v>32</v>
      </c>
      <c r="C420" s="4" t="s">
        <v>268</v>
      </c>
      <c r="D420" s="4" t="s">
        <v>270</v>
      </c>
      <c r="E420" s="4" t="s">
        <v>132</v>
      </c>
      <c r="F420" s="4" t="s">
        <v>134</v>
      </c>
      <c r="G420" s="4" t="s">
        <v>136</v>
      </c>
      <c r="H420" s="4" t="s">
        <v>136</v>
      </c>
      <c r="I420" s="4" t="s">
        <v>855</v>
      </c>
      <c r="K420" s="8">
        <v>2.8331400000000002</v>
      </c>
      <c r="L420" s="8">
        <v>3.9595199999999999</v>
      </c>
      <c r="M420" s="54" t="s">
        <v>17041</v>
      </c>
      <c r="N420" s="54" t="s">
        <v>16731</v>
      </c>
      <c r="O420" s="163" t="s">
        <v>17639</v>
      </c>
    </row>
    <row r="421" spans="1:15" ht="15" customHeight="1" x14ac:dyDescent="0.2">
      <c r="A421" s="4" t="s">
        <v>944</v>
      </c>
      <c r="B421" s="44" t="s">
        <v>32</v>
      </c>
      <c r="C421" s="4" t="s">
        <v>268</v>
      </c>
      <c r="D421" s="4" t="s">
        <v>270</v>
      </c>
      <c r="E421" s="4" t="s">
        <v>132</v>
      </c>
      <c r="F421" s="4" t="s">
        <v>134</v>
      </c>
      <c r="G421" s="4" t="s">
        <v>136</v>
      </c>
      <c r="H421" s="4" t="s">
        <v>136</v>
      </c>
      <c r="I421" s="4" t="s">
        <v>855</v>
      </c>
      <c r="K421" s="8">
        <v>3.0150600000000001</v>
      </c>
      <c r="L421" s="8">
        <v>3.7503600000000001</v>
      </c>
      <c r="M421" s="54" t="s">
        <v>17041</v>
      </c>
      <c r="N421" s="54" t="s">
        <v>16731</v>
      </c>
      <c r="O421" s="163" t="s">
        <v>17550</v>
      </c>
    </row>
    <row r="422" spans="1:15" ht="15" customHeight="1" x14ac:dyDescent="0.2">
      <c r="A422" s="4" t="s">
        <v>945</v>
      </c>
      <c r="B422" s="44" t="s">
        <v>32</v>
      </c>
      <c r="C422" s="4" t="s">
        <v>130</v>
      </c>
      <c r="D422" s="4" t="s">
        <v>131</v>
      </c>
      <c r="E422" s="4" t="s">
        <v>132</v>
      </c>
      <c r="F422" s="4" t="s">
        <v>134</v>
      </c>
      <c r="G422" s="4" t="s">
        <v>136</v>
      </c>
      <c r="H422" s="4" t="s">
        <v>136</v>
      </c>
      <c r="I422" s="4" t="s">
        <v>855</v>
      </c>
      <c r="K422" s="8">
        <v>2.7861899999999999</v>
      </c>
      <c r="L422" s="8">
        <v>4.0877100000000004</v>
      </c>
      <c r="M422" s="54" t="s">
        <v>16944</v>
      </c>
      <c r="N422" s="54" t="s">
        <v>6902</v>
      </c>
      <c r="O422" s="163" t="s">
        <v>17671</v>
      </c>
    </row>
    <row r="423" spans="1:15" ht="15" customHeight="1" x14ac:dyDescent="0.2">
      <c r="A423" s="4" t="s">
        <v>946</v>
      </c>
      <c r="B423" s="44" t="s">
        <v>8</v>
      </c>
      <c r="C423" s="4" t="s">
        <v>130</v>
      </c>
      <c r="D423" s="4" t="s">
        <v>131</v>
      </c>
      <c r="E423" s="4" t="s">
        <v>132</v>
      </c>
      <c r="F423" s="4" t="s">
        <v>134</v>
      </c>
      <c r="G423" s="4" t="s">
        <v>136</v>
      </c>
      <c r="H423" s="4" t="s">
        <v>136</v>
      </c>
      <c r="I423" s="4" t="s">
        <v>855</v>
      </c>
      <c r="K423" s="8">
        <v>2.93153</v>
      </c>
      <c r="L423" s="8">
        <v>3.8203100000000001</v>
      </c>
      <c r="M423" s="54" t="s">
        <v>16828</v>
      </c>
      <c r="N423" s="54" t="s">
        <v>6989</v>
      </c>
      <c r="O423" s="163"/>
    </row>
    <row r="424" spans="1:15" ht="15" customHeight="1" x14ac:dyDescent="0.2">
      <c r="A424" s="4" t="s">
        <v>947</v>
      </c>
      <c r="B424" s="44" t="s">
        <v>8</v>
      </c>
      <c r="C424" s="4" t="s">
        <v>130</v>
      </c>
      <c r="D424" s="4" t="s">
        <v>131</v>
      </c>
      <c r="E424" s="4" t="s">
        <v>132</v>
      </c>
      <c r="F424" s="4" t="s">
        <v>134</v>
      </c>
      <c r="G424" s="4" t="s">
        <v>136</v>
      </c>
      <c r="H424" s="4" t="s">
        <v>136</v>
      </c>
      <c r="I424" s="4" t="s">
        <v>855</v>
      </c>
      <c r="K424" s="8">
        <v>2.8877199999999998</v>
      </c>
      <c r="L424" s="8">
        <v>3.6804000000000001</v>
      </c>
      <c r="M424" s="54" t="s">
        <v>16828</v>
      </c>
      <c r="N424" s="54" t="s">
        <v>6989</v>
      </c>
      <c r="O424" s="163"/>
    </row>
    <row r="425" spans="1:15" ht="15" customHeight="1" x14ac:dyDescent="0.2">
      <c r="A425" s="4" t="s">
        <v>948</v>
      </c>
      <c r="B425" s="44" t="s">
        <v>8</v>
      </c>
      <c r="C425" s="4" t="s">
        <v>130</v>
      </c>
      <c r="D425" s="4" t="s">
        <v>131</v>
      </c>
      <c r="E425" s="4" t="s">
        <v>132</v>
      </c>
      <c r="F425" s="4" t="s">
        <v>134</v>
      </c>
      <c r="G425" s="4" t="s">
        <v>136</v>
      </c>
      <c r="H425" s="4" t="s">
        <v>136</v>
      </c>
      <c r="I425" s="4" t="s">
        <v>855</v>
      </c>
      <c r="K425" s="8">
        <v>2.7222200000000001</v>
      </c>
      <c r="L425" s="8">
        <v>3.90625</v>
      </c>
      <c r="M425" s="54" t="s">
        <v>16855</v>
      </c>
      <c r="N425" s="54" t="s">
        <v>6989</v>
      </c>
      <c r="O425" s="163"/>
    </row>
    <row r="426" spans="1:15" ht="15" customHeight="1" x14ac:dyDescent="0.2">
      <c r="A426" s="4" t="s">
        <v>949</v>
      </c>
      <c r="B426" s="44" t="s">
        <v>8</v>
      </c>
      <c r="C426" s="4" t="s">
        <v>507</v>
      </c>
      <c r="D426" s="4" t="s">
        <v>508</v>
      </c>
      <c r="E426" s="4" t="s">
        <v>55</v>
      </c>
      <c r="F426" s="4" t="s">
        <v>57</v>
      </c>
      <c r="G426" s="4" t="s">
        <v>419</v>
      </c>
      <c r="H426" s="4" t="s">
        <v>419</v>
      </c>
      <c r="I426" s="4" t="s">
        <v>855</v>
      </c>
      <c r="K426" s="8">
        <v>2.5764900000000002</v>
      </c>
      <c r="L426" s="8">
        <v>2.4744299999999999</v>
      </c>
      <c r="M426" s="54" t="s">
        <v>17045</v>
      </c>
      <c r="N426" s="54" t="s">
        <v>16746</v>
      </c>
      <c r="O426" s="163"/>
    </row>
    <row r="427" spans="1:15" ht="15" customHeight="1" x14ac:dyDescent="0.2">
      <c r="A427" s="4" t="s">
        <v>950</v>
      </c>
      <c r="B427" s="44" t="s">
        <v>8</v>
      </c>
      <c r="C427" s="4" t="s">
        <v>507</v>
      </c>
      <c r="D427" s="4" t="s">
        <v>508</v>
      </c>
      <c r="E427" s="4" t="s">
        <v>55</v>
      </c>
      <c r="F427" s="4" t="s">
        <v>57</v>
      </c>
      <c r="G427" s="4" t="s">
        <v>419</v>
      </c>
      <c r="H427" s="4" t="s">
        <v>419</v>
      </c>
      <c r="I427" s="4" t="s">
        <v>855</v>
      </c>
      <c r="K427" s="8">
        <v>2.7918599999999998</v>
      </c>
      <c r="L427" s="8">
        <v>3.5649899999999999</v>
      </c>
      <c r="M427" s="54" t="s">
        <v>17037</v>
      </c>
      <c r="N427" s="54" t="s">
        <v>16746</v>
      </c>
      <c r="O427" s="163"/>
    </row>
    <row r="428" spans="1:15" ht="15" customHeight="1" x14ac:dyDescent="0.2">
      <c r="A428" s="4" t="s">
        <v>951</v>
      </c>
      <c r="B428" s="44" t="s">
        <v>32</v>
      </c>
      <c r="C428" s="4" t="s">
        <v>507</v>
      </c>
      <c r="D428" s="4" t="s">
        <v>508</v>
      </c>
      <c r="E428" s="4" t="s">
        <v>55</v>
      </c>
      <c r="F428" s="4" t="s">
        <v>57</v>
      </c>
      <c r="G428" s="4" t="s">
        <v>419</v>
      </c>
      <c r="H428" s="4" t="s">
        <v>419</v>
      </c>
      <c r="I428" s="4" t="s">
        <v>855</v>
      </c>
      <c r="K428" s="8">
        <v>2.5209299999999999</v>
      </c>
      <c r="L428" s="8">
        <v>2.98047</v>
      </c>
      <c r="M428" s="54" t="s">
        <v>17034</v>
      </c>
      <c r="N428" s="54" t="s">
        <v>6929</v>
      </c>
      <c r="O428" s="163" t="s">
        <v>17635</v>
      </c>
    </row>
    <row r="429" spans="1:15" ht="15" customHeight="1" x14ac:dyDescent="0.2">
      <c r="A429" s="4" t="s">
        <v>952</v>
      </c>
      <c r="B429" s="44" t="s">
        <v>8</v>
      </c>
      <c r="C429" s="4" t="s">
        <v>507</v>
      </c>
      <c r="D429" s="4" t="s">
        <v>508</v>
      </c>
      <c r="E429" s="4" t="s">
        <v>55</v>
      </c>
      <c r="F429" s="4" t="s">
        <v>57</v>
      </c>
      <c r="G429" s="4" t="s">
        <v>419</v>
      </c>
      <c r="H429" s="4" t="s">
        <v>419</v>
      </c>
      <c r="I429" s="4" t="s">
        <v>855</v>
      </c>
      <c r="K429" s="8">
        <v>2.7736700000000001</v>
      </c>
      <c r="L429" s="8">
        <v>3.3355800000000002</v>
      </c>
      <c r="M429" s="54" t="s">
        <v>17025</v>
      </c>
      <c r="N429" s="54" t="s">
        <v>16746</v>
      </c>
      <c r="O429" s="163"/>
    </row>
    <row r="430" spans="1:15" ht="15" customHeight="1" x14ac:dyDescent="0.2">
      <c r="A430" s="4" t="s">
        <v>953</v>
      </c>
      <c r="B430" s="44" t="s">
        <v>32</v>
      </c>
      <c r="C430" s="4" t="s">
        <v>507</v>
      </c>
      <c r="D430" s="4" t="s">
        <v>508</v>
      </c>
      <c r="E430" s="4" t="s">
        <v>55</v>
      </c>
      <c r="F430" s="4" t="s">
        <v>57</v>
      </c>
      <c r="G430" s="4" t="s">
        <v>419</v>
      </c>
      <c r="H430" s="4" t="s">
        <v>419</v>
      </c>
      <c r="I430" s="4" t="s">
        <v>855</v>
      </c>
      <c r="K430" s="8">
        <v>2.7595900000000002</v>
      </c>
      <c r="L430" s="8">
        <v>3.8753600000000001</v>
      </c>
      <c r="M430" s="54" t="s">
        <v>17037</v>
      </c>
      <c r="N430" s="54" t="s">
        <v>16746</v>
      </c>
      <c r="O430" s="163" t="s">
        <v>17635</v>
      </c>
    </row>
    <row r="431" spans="1:15" ht="15" customHeight="1" x14ac:dyDescent="0.2">
      <c r="A431" s="4" t="s">
        <v>954</v>
      </c>
      <c r="B431" s="44" t="s">
        <v>8</v>
      </c>
      <c r="C431" s="4" t="s">
        <v>507</v>
      </c>
      <c r="D431" s="4" t="s">
        <v>508</v>
      </c>
      <c r="E431" s="4" t="s">
        <v>55</v>
      </c>
      <c r="F431" s="4" t="s">
        <v>57</v>
      </c>
      <c r="G431" s="4" t="s">
        <v>419</v>
      </c>
      <c r="H431" s="4" t="s">
        <v>419</v>
      </c>
      <c r="I431" s="4" t="s">
        <v>855</v>
      </c>
      <c r="K431" s="8">
        <v>2.6424099999999999</v>
      </c>
      <c r="L431" s="8">
        <v>3.69354</v>
      </c>
      <c r="M431" s="54" t="s">
        <v>17046</v>
      </c>
      <c r="N431" s="54" t="s">
        <v>6929</v>
      </c>
      <c r="O431" s="163"/>
    </row>
    <row r="432" spans="1:15" ht="15" customHeight="1" x14ac:dyDescent="0.2">
      <c r="A432" s="4" t="s">
        <v>955</v>
      </c>
      <c r="B432" s="44" t="s">
        <v>32</v>
      </c>
      <c r="C432" s="4" t="s">
        <v>507</v>
      </c>
      <c r="D432" s="4" t="s">
        <v>508</v>
      </c>
      <c r="E432" s="4" t="s">
        <v>55</v>
      </c>
      <c r="F432" s="4" t="s">
        <v>57</v>
      </c>
      <c r="G432" s="4" t="s">
        <v>419</v>
      </c>
      <c r="H432" s="4" t="s">
        <v>419</v>
      </c>
      <c r="I432" s="4" t="s">
        <v>855</v>
      </c>
      <c r="K432" s="8">
        <v>2.7576299999999998</v>
      </c>
      <c r="L432" s="8">
        <v>4.1246400000000003</v>
      </c>
      <c r="M432" s="54" t="s">
        <v>17047</v>
      </c>
      <c r="N432" s="54" t="s">
        <v>6902</v>
      </c>
      <c r="O432" s="163" t="s">
        <v>17635</v>
      </c>
    </row>
    <row r="433" spans="1:15" ht="15" customHeight="1" x14ac:dyDescent="0.2">
      <c r="A433" s="4" t="s">
        <v>956</v>
      </c>
      <c r="B433" s="44" t="s">
        <v>32</v>
      </c>
      <c r="C433" s="4" t="s">
        <v>507</v>
      </c>
      <c r="D433" s="4" t="s">
        <v>508</v>
      </c>
      <c r="E433" s="4" t="s">
        <v>55</v>
      </c>
      <c r="F433" s="4" t="s">
        <v>57</v>
      </c>
      <c r="G433" s="4" t="s">
        <v>419</v>
      </c>
      <c r="H433" s="4" t="s">
        <v>419</v>
      </c>
      <c r="I433" s="4" t="s">
        <v>855</v>
      </c>
      <c r="K433" s="8">
        <v>2.6015299999999999</v>
      </c>
      <c r="L433" s="8">
        <v>3.9069600000000002</v>
      </c>
      <c r="M433" s="54" t="s">
        <v>17037</v>
      </c>
      <c r="N433" s="54" t="s">
        <v>16746</v>
      </c>
      <c r="O433" s="163" t="s">
        <v>17635</v>
      </c>
    </row>
    <row r="434" spans="1:15" ht="15" customHeight="1" x14ac:dyDescent="0.2">
      <c r="A434" s="4" t="s">
        <v>957</v>
      </c>
      <c r="B434" s="44" t="s">
        <v>8</v>
      </c>
      <c r="C434" s="4" t="s">
        <v>507</v>
      </c>
      <c r="D434" s="4" t="s">
        <v>508</v>
      </c>
      <c r="E434" s="4" t="s">
        <v>55</v>
      </c>
      <c r="F434" s="4" t="s">
        <v>57</v>
      </c>
      <c r="G434" s="4" t="s">
        <v>419</v>
      </c>
      <c r="H434" s="4" t="s">
        <v>419</v>
      </c>
      <c r="I434" s="4" t="s">
        <v>855</v>
      </c>
      <c r="K434" s="8">
        <v>2.7507799999999998</v>
      </c>
      <c r="L434" s="8">
        <v>3.9772699999999999</v>
      </c>
      <c r="M434" s="54" t="s">
        <v>17037</v>
      </c>
      <c r="N434" s="54" t="s">
        <v>16746</v>
      </c>
      <c r="O434" s="163"/>
    </row>
    <row r="435" spans="1:15" ht="15" customHeight="1" x14ac:dyDescent="0.2">
      <c r="A435" s="4" t="s">
        <v>958</v>
      </c>
      <c r="B435" s="44" t="s">
        <v>32</v>
      </c>
      <c r="C435" s="4" t="s">
        <v>507</v>
      </c>
      <c r="D435" s="4" t="s">
        <v>508</v>
      </c>
      <c r="E435" s="4" t="s">
        <v>55</v>
      </c>
      <c r="F435" s="4" t="s">
        <v>57</v>
      </c>
      <c r="G435" s="4" t="s">
        <v>419</v>
      </c>
      <c r="H435" s="4" t="s">
        <v>419</v>
      </c>
      <c r="I435" s="4" t="s">
        <v>855</v>
      </c>
      <c r="K435" s="8">
        <v>2.8075100000000002</v>
      </c>
      <c r="L435" s="8">
        <v>4.3327400000000003</v>
      </c>
      <c r="M435" s="54" t="s">
        <v>17047</v>
      </c>
      <c r="N435" s="54" t="s">
        <v>6902</v>
      </c>
      <c r="O435" s="163" t="s">
        <v>17635</v>
      </c>
    </row>
    <row r="436" spans="1:15" ht="15" customHeight="1" x14ac:dyDescent="0.2">
      <c r="A436" s="4" t="s">
        <v>959</v>
      </c>
      <c r="B436" s="44" t="s">
        <v>32</v>
      </c>
      <c r="C436" s="4" t="s">
        <v>507</v>
      </c>
      <c r="D436" s="4" t="s">
        <v>508</v>
      </c>
      <c r="E436" s="4" t="s">
        <v>55</v>
      </c>
      <c r="F436" s="4" t="s">
        <v>57</v>
      </c>
      <c r="G436" s="4" t="s">
        <v>419</v>
      </c>
      <c r="H436" s="4" t="s">
        <v>419</v>
      </c>
      <c r="I436" s="4" t="s">
        <v>855</v>
      </c>
      <c r="K436" s="8">
        <v>2.5778599999999998</v>
      </c>
      <c r="L436" s="8">
        <v>4.2109399999999999</v>
      </c>
      <c r="M436" s="54" t="s">
        <v>17025</v>
      </c>
      <c r="N436" s="54" t="s">
        <v>16746</v>
      </c>
      <c r="O436" s="163" t="s">
        <v>17635</v>
      </c>
    </row>
    <row r="437" spans="1:15" ht="15" customHeight="1" x14ac:dyDescent="0.2">
      <c r="A437" s="4" t="s">
        <v>960</v>
      </c>
      <c r="B437" s="44" t="s">
        <v>8</v>
      </c>
      <c r="C437" s="4" t="s">
        <v>507</v>
      </c>
      <c r="D437" s="4" t="s">
        <v>508</v>
      </c>
      <c r="E437" s="4" t="s">
        <v>55</v>
      </c>
      <c r="F437" s="4" t="s">
        <v>57</v>
      </c>
      <c r="G437" s="4" t="s">
        <v>419</v>
      </c>
      <c r="H437" s="4" t="s">
        <v>419</v>
      </c>
      <c r="I437" s="4" t="s">
        <v>855</v>
      </c>
      <c r="K437" s="8">
        <v>2.54617</v>
      </c>
      <c r="L437" s="8">
        <v>4.3220900000000002</v>
      </c>
      <c r="M437" s="54" t="s">
        <v>17029</v>
      </c>
      <c r="N437" s="54" t="s">
        <v>8</v>
      </c>
      <c r="O437" s="163"/>
    </row>
    <row r="438" spans="1:15" ht="15" customHeight="1" x14ac:dyDescent="0.2">
      <c r="A438" s="4" t="s">
        <v>961</v>
      </c>
      <c r="B438" s="44" t="s">
        <v>8</v>
      </c>
      <c r="C438" s="4" t="s">
        <v>507</v>
      </c>
      <c r="D438" s="4" t="s">
        <v>508</v>
      </c>
      <c r="E438" s="4" t="s">
        <v>55</v>
      </c>
      <c r="F438" s="4" t="s">
        <v>57</v>
      </c>
      <c r="G438" s="4" t="s">
        <v>419</v>
      </c>
      <c r="H438" s="4" t="s">
        <v>419</v>
      </c>
      <c r="I438" s="4" t="s">
        <v>855</v>
      </c>
      <c r="K438" s="8">
        <v>2.48787</v>
      </c>
      <c r="L438" s="8">
        <v>3.7833800000000002</v>
      </c>
      <c r="M438" s="54" t="s">
        <v>17047</v>
      </c>
      <c r="N438" s="54" t="s">
        <v>6902</v>
      </c>
      <c r="O438" s="163"/>
    </row>
    <row r="439" spans="1:15" ht="15" customHeight="1" x14ac:dyDescent="0.2">
      <c r="A439" s="4" t="s">
        <v>962</v>
      </c>
      <c r="B439" s="44" t="s">
        <v>32</v>
      </c>
      <c r="C439" s="4" t="s">
        <v>507</v>
      </c>
      <c r="D439" s="4" t="s">
        <v>508</v>
      </c>
      <c r="E439" s="4" t="s">
        <v>55</v>
      </c>
      <c r="F439" s="4" t="s">
        <v>57</v>
      </c>
      <c r="G439" s="4" t="s">
        <v>419</v>
      </c>
      <c r="H439" s="4" t="s">
        <v>419</v>
      </c>
      <c r="I439" s="4" t="s">
        <v>855</v>
      </c>
      <c r="K439" s="8">
        <v>2.57375</v>
      </c>
      <c r="L439" s="8">
        <v>3.1519900000000001</v>
      </c>
      <c r="M439" s="54" t="s">
        <v>16792</v>
      </c>
      <c r="N439" s="54" t="s">
        <v>1020</v>
      </c>
      <c r="O439" s="163" t="s">
        <v>17635</v>
      </c>
    </row>
    <row r="440" spans="1:15" ht="15" customHeight="1" x14ac:dyDescent="0.2">
      <c r="A440" s="4" t="s">
        <v>963</v>
      </c>
      <c r="B440" s="44" t="s">
        <v>8</v>
      </c>
      <c r="C440" s="4" t="s">
        <v>507</v>
      </c>
      <c r="D440" s="4" t="s">
        <v>508</v>
      </c>
      <c r="E440" s="4" t="s">
        <v>55</v>
      </c>
      <c r="F440" s="4" t="s">
        <v>57</v>
      </c>
      <c r="G440" s="4" t="s">
        <v>419</v>
      </c>
      <c r="H440" s="4" t="s">
        <v>419</v>
      </c>
      <c r="I440" s="4" t="s">
        <v>855</v>
      </c>
      <c r="K440" s="8">
        <v>2.6981600000000001</v>
      </c>
      <c r="L440" s="8">
        <v>4.3796200000000001</v>
      </c>
      <c r="M440" s="54" t="s">
        <v>17037</v>
      </c>
      <c r="N440" s="54" t="s">
        <v>16746</v>
      </c>
      <c r="O440" s="163"/>
    </row>
    <row r="441" spans="1:15" ht="15" customHeight="1" x14ac:dyDescent="0.2">
      <c r="A441" s="4" t="s">
        <v>964</v>
      </c>
      <c r="B441" s="44" t="s">
        <v>8</v>
      </c>
      <c r="C441" s="4" t="s">
        <v>507</v>
      </c>
      <c r="D441" s="4" t="s">
        <v>508</v>
      </c>
      <c r="E441" s="4" t="s">
        <v>55</v>
      </c>
      <c r="F441" s="4" t="s">
        <v>57</v>
      </c>
      <c r="G441" s="4" t="s">
        <v>419</v>
      </c>
      <c r="H441" s="4" t="s">
        <v>419</v>
      </c>
      <c r="I441" s="4" t="s">
        <v>855</v>
      </c>
      <c r="K441" s="8">
        <v>2.8002699999999998</v>
      </c>
      <c r="L441" s="8">
        <v>3.89276</v>
      </c>
      <c r="M441" s="54" t="s">
        <v>17047</v>
      </c>
      <c r="N441" s="54" t="s">
        <v>6902</v>
      </c>
      <c r="O441" s="163"/>
    </row>
    <row r="442" spans="1:15" ht="15" customHeight="1" x14ac:dyDescent="0.2">
      <c r="A442" s="4" t="s">
        <v>965</v>
      </c>
      <c r="B442" s="44" t="s">
        <v>8</v>
      </c>
      <c r="C442" s="4" t="s">
        <v>507</v>
      </c>
      <c r="D442" s="4" t="s">
        <v>508</v>
      </c>
      <c r="E442" s="4" t="s">
        <v>55</v>
      </c>
      <c r="F442" s="4" t="s">
        <v>57</v>
      </c>
      <c r="G442" s="4" t="s">
        <v>419</v>
      </c>
      <c r="H442" s="4" t="s">
        <v>419</v>
      </c>
      <c r="I442" s="4" t="s">
        <v>855</v>
      </c>
      <c r="K442" s="8">
        <v>2.7114600000000002</v>
      </c>
      <c r="L442" s="8">
        <v>4.4460199999999999</v>
      </c>
      <c r="M442" s="54" t="s">
        <v>17047</v>
      </c>
      <c r="N442" s="54" t="s">
        <v>6902</v>
      </c>
      <c r="O442" s="163"/>
    </row>
    <row r="443" spans="1:15" ht="15" customHeight="1" x14ac:dyDescent="0.2">
      <c r="A443" s="4" t="s">
        <v>966</v>
      </c>
      <c r="B443" s="44" t="s">
        <v>32</v>
      </c>
      <c r="C443" s="4" t="s">
        <v>507</v>
      </c>
      <c r="D443" s="4" t="s">
        <v>508</v>
      </c>
      <c r="E443" s="4" t="s">
        <v>55</v>
      </c>
      <c r="F443" s="4" t="s">
        <v>57</v>
      </c>
      <c r="G443" s="4" t="s">
        <v>419</v>
      </c>
      <c r="H443" s="4" t="s">
        <v>419</v>
      </c>
      <c r="I443" s="4" t="s">
        <v>855</v>
      </c>
      <c r="K443" s="8">
        <v>2.56182</v>
      </c>
      <c r="L443" s="8">
        <v>4.1399100000000004</v>
      </c>
      <c r="M443" s="54" t="s">
        <v>17048</v>
      </c>
      <c r="N443" s="54" t="s">
        <v>16746</v>
      </c>
      <c r="O443" s="163" t="s">
        <v>17635</v>
      </c>
    </row>
    <row r="444" spans="1:15" ht="15" customHeight="1" x14ac:dyDescent="0.2">
      <c r="A444" s="4" t="s">
        <v>967</v>
      </c>
      <c r="B444" s="44" t="s">
        <v>32</v>
      </c>
      <c r="C444" s="4" t="s">
        <v>507</v>
      </c>
      <c r="D444" s="4" t="s">
        <v>508</v>
      </c>
      <c r="E444" s="4" t="s">
        <v>55</v>
      </c>
      <c r="F444" s="4" t="s">
        <v>57</v>
      </c>
      <c r="G444" s="4" t="s">
        <v>419</v>
      </c>
      <c r="H444" s="4" t="s">
        <v>419</v>
      </c>
      <c r="I444" s="4" t="s">
        <v>855</v>
      </c>
      <c r="K444" s="8">
        <v>2.6602100000000002</v>
      </c>
      <c r="L444" s="8">
        <v>3.6601599999999999</v>
      </c>
      <c r="M444" s="54" t="s">
        <v>17029</v>
      </c>
      <c r="N444" s="54" t="s">
        <v>8</v>
      </c>
      <c r="O444" s="163" t="s">
        <v>17635</v>
      </c>
    </row>
    <row r="445" spans="1:15" ht="15" customHeight="1" x14ac:dyDescent="0.2">
      <c r="A445" s="4" t="s">
        <v>968</v>
      </c>
      <c r="B445" s="44" t="s">
        <v>32</v>
      </c>
      <c r="C445" s="4" t="s">
        <v>507</v>
      </c>
      <c r="D445" s="4" t="s">
        <v>508</v>
      </c>
      <c r="E445" s="4" t="s">
        <v>55</v>
      </c>
      <c r="F445" s="4" t="s">
        <v>57</v>
      </c>
      <c r="G445" s="4" t="s">
        <v>419</v>
      </c>
      <c r="H445" s="4" t="s">
        <v>419</v>
      </c>
      <c r="I445" s="4" t="s">
        <v>855</v>
      </c>
      <c r="K445" s="8">
        <v>2.5037199999999999</v>
      </c>
      <c r="L445" s="8">
        <v>3.3529800000000001</v>
      </c>
      <c r="M445" s="54" t="s">
        <v>17037</v>
      </c>
      <c r="N445" s="54" t="s">
        <v>16746</v>
      </c>
      <c r="O445" s="163" t="s">
        <v>17635</v>
      </c>
    </row>
    <row r="446" spans="1:15" ht="15" customHeight="1" x14ac:dyDescent="0.2">
      <c r="A446" s="4" t="s">
        <v>969</v>
      </c>
      <c r="B446" s="44" t="s">
        <v>8</v>
      </c>
      <c r="C446" s="4" t="s">
        <v>507</v>
      </c>
      <c r="D446" s="4" t="s">
        <v>508</v>
      </c>
      <c r="E446" s="4" t="s">
        <v>55</v>
      </c>
      <c r="F446" s="4" t="s">
        <v>57</v>
      </c>
      <c r="G446" s="4" t="s">
        <v>419</v>
      </c>
      <c r="H446" s="4" t="s">
        <v>419</v>
      </c>
      <c r="I446" s="4" t="s">
        <v>855</v>
      </c>
      <c r="K446" s="8">
        <v>2.44034</v>
      </c>
      <c r="L446" s="8">
        <v>3.7034799999999999</v>
      </c>
      <c r="M446" s="54" t="s">
        <v>17029</v>
      </c>
      <c r="N446" s="54" t="s">
        <v>8</v>
      </c>
      <c r="O446" s="163"/>
    </row>
    <row r="447" spans="1:15" ht="15" customHeight="1" x14ac:dyDescent="0.2">
      <c r="A447" s="4" t="s">
        <v>970</v>
      </c>
      <c r="B447" s="44" t="s">
        <v>32</v>
      </c>
      <c r="C447" s="4" t="s">
        <v>507</v>
      </c>
      <c r="D447" s="4" t="s">
        <v>508</v>
      </c>
      <c r="E447" s="4" t="s">
        <v>55</v>
      </c>
      <c r="F447" s="4" t="s">
        <v>57</v>
      </c>
      <c r="G447" s="4" t="s">
        <v>419</v>
      </c>
      <c r="H447" s="4" t="s">
        <v>419</v>
      </c>
      <c r="I447" s="4" t="s">
        <v>855</v>
      </c>
      <c r="K447" s="8">
        <v>2.8483999999999998</v>
      </c>
      <c r="L447" s="8">
        <v>4.0149100000000004</v>
      </c>
      <c r="M447" s="54" t="s">
        <v>17047</v>
      </c>
      <c r="N447" s="54" t="s">
        <v>6902</v>
      </c>
      <c r="O447" s="163" t="s">
        <v>17635</v>
      </c>
    </row>
    <row r="448" spans="1:15" ht="15" customHeight="1" x14ac:dyDescent="0.2">
      <c r="A448" s="4" t="s">
        <v>971</v>
      </c>
      <c r="B448" s="44" t="s">
        <v>32</v>
      </c>
      <c r="C448" s="4" t="s">
        <v>507</v>
      </c>
      <c r="D448" s="4" t="s">
        <v>508</v>
      </c>
      <c r="E448" s="4" t="s">
        <v>55</v>
      </c>
      <c r="F448" s="4" t="s">
        <v>57</v>
      </c>
      <c r="G448" s="4" t="s">
        <v>419</v>
      </c>
      <c r="H448" s="4" t="s">
        <v>419</v>
      </c>
      <c r="I448" s="4" t="s">
        <v>855</v>
      </c>
      <c r="K448" s="8">
        <v>2.7012900000000002</v>
      </c>
      <c r="L448" s="8">
        <v>3.3892000000000002</v>
      </c>
      <c r="M448" s="54" t="s">
        <v>17047</v>
      </c>
      <c r="N448" s="54" t="s">
        <v>6902</v>
      </c>
      <c r="O448" s="163" t="s">
        <v>17635</v>
      </c>
    </row>
    <row r="449" spans="1:15" ht="15" customHeight="1" x14ac:dyDescent="0.2">
      <c r="A449" s="4" t="s">
        <v>972</v>
      </c>
      <c r="B449" s="44" t="s">
        <v>8</v>
      </c>
      <c r="C449" s="4" t="s">
        <v>507</v>
      </c>
      <c r="D449" s="4" t="s">
        <v>508</v>
      </c>
      <c r="E449" s="4" t="s">
        <v>55</v>
      </c>
      <c r="F449" s="4" t="s">
        <v>57</v>
      </c>
      <c r="G449" s="4" t="s">
        <v>419</v>
      </c>
      <c r="H449" s="4" t="s">
        <v>419</v>
      </c>
      <c r="I449" s="4" t="s">
        <v>855</v>
      </c>
      <c r="K449" s="8">
        <v>2.3738299999999999</v>
      </c>
      <c r="L449" s="8">
        <v>2.5948199999999999</v>
      </c>
      <c r="M449" s="54" t="s">
        <v>17029</v>
      </c>
      <c r="N449" s="54" t="s">
        <v>8</v>
      </c>
      <c r="O449" s="163"/>
    </row>
    <row r="450" spans="1:15" ht="15" customHeight="1" x14ac:dyDescent="0.2">
      <c r="A450" s="4" t="s">
        <v>973</v>
      </c>
      <c r="B450" s="44" t="s">
        <v>32</v>
      </c>
      <c r="C450" s="4" t="s">
        <v>507</v>
      </c>
      <c r="D450" s="4" t="s">
        <v>508</v>
      </c>
      <c r="E450" s="4" t="s">
        <v>55</v>
      </c>
      <c r="F450" s="4" t="s">
        <v>57</v>
      </c>
      <c r="G450" s="4" t="s">
        <v>419</v>
      </c>
      <c r="H450" s="4" t="s">
        <v>419</v>
      </c>
      <c r="I450" s="4" t="s">
        <v>855</v>
      </c>
      <c r="K450" s="8">
        <v>2.6052399999999998</v>
      </c>
      <c r="L450" s="8">
        <v>3.5539800000000001</v>
      </c>
      <c r="M450" s="54" t="s">
        <v>16792</v>
      </c>
      <c r="N450" s="54" t="s">
        <v>1020</v>
      </c>
      <c r="O450" s="163" t="s">
        <v>17635</v>
      </c>
    </row>
    <row r="451" spans="1:15" ht="15" customHeight="1" x14ac:dyDescent="0.2">
      <c r="A451" s="4" t="s">
        <v>974</v>
      </c>
      <c r="B451" s="44" t="s">
        <v>32</v>
      </c>
      <c r="C451" s="4" t="s">
        <v>507</v>
      </c>
      <c r="D451" s="4" t="s">
        <v>508</v>
      </c>
      <c r="E451" s="4" t="s">
        <v>55</v>
      </c>
      <c r="F451" s="4" t="s">
        <v>57</v>
      </c>
      <c r="G451" s="4" t="s">
        <v>419</v>
      </c>
      <c r="H451" s="4" t="s">
        <v>419</v>
      </c>
      <c r="I451" s="4" t="s">
        <v>855</v>
      </c>
      <c r="K451" s="8">
        <v>2.4696799999999999</v>
      </c>
      <c r="L451" s="8">
        <v>3.7599399999999998</v>
      </c>
      <c r="M451" s="54" t="s">
        <v>17037</v>
      </c>
      <c r="N451" s="54" t="s">
        <v>16746</v>
      </c>
      <c r="O451" s="163" t="s">
        <v>17635</v>
      </c>
    </row>
    <row r="452" spans="1:15" ht="15" customHeight="1" x14ac:dyDescent="0.2">
      <c r="A452" s="4" t="s">
        <v>975</v>
      </c>
      <c r="B452" s="44" t="s">
        <v>8</v>
      </c>
      <c r="C452" s="4" t="s">
        <v>507</v>
      </c>
      <c r="D452" s="4" t="s">
        <v>508</v>
      </c>
      <c r="E452" s="4" t="s">
        <v>55</v>
      </c>
      <c r="F452" s="4" t="s">
        <v>57</v>
      </c>
      <c r="G452" s="4" t="s">
        <v>419</v>
      </c>
      <c r="H452" s="4" t="s">
        <v>419</v>
      </c>
      <c r="I452" s="4" t="s">
        <v>855</v>
      </c>
      <c r="K452" s="8">
        <v>2.5674899999999998</v>
      </c>
      <c r="L452" s="8">
        <v>0.58593799999999996</v>
      </c>
      <c r="M452" s="54" t="s">
        <v>17037</v>
      </c>
      <c r="N452" s="54" t="s">
        <v>16746</v>
      </c>
      <c r="O452" s="163"/>
    </row>
    <row r="453" spans="1:15" ht="15" customHeight="1" x14ac:dyDescent="0.2">
      <c r="A453" s="4" t="s">
        <v>976</v>
      </c>
      <c r="B453" s="44" t="s">
        <v>32</v>
      </c>
      <c r="C453" s="4" t="s">
        <v>507</v>
      </c>
      <c r="D453" s="4" t="s">
        <v>508</v>
      </c>
      <c r="E453" s="4" t="s">
        <v>55</v>
      </c>
      <c r="F453" s="4" t="s">
        <v>57</v>
      </c>
      <c r="G453" s="4" t="s">
        <v>419</v>
      </c>
      <c r="H453" s="4" t="s">
        <v>419</v>
      </c>
      <c r="I453" s="4" t="s">
        <v>855</v>
      </c>
      <c r="K453" s="8">
        <v>2.6518000000000002</v>
      </c>
      <c r="L453" s="8">
        <v>3.4829500000000002</v>
      </c>
      <c r="M453" s="54" t="s">
        <v>17047</v>
      </c>
      <c r="N453" s="54" t="s">
        <v>6902</v>
      </c>
      <c r="O453" s="163" t="s">
        <v>17668</v>
      </c>
    </row>
    <row r="454" spans="1:15" ht="15" customHeight="1" x14ac:dyDescent="0.2">
      <c r="A454" s="4" t="s">
        <v>977</v>
      </c>
      <c r="B454" s="44" t="s">
        <v>32</v>
      </c>
      <c r="C454" s="4" t="s">
        <v>507</v>
      </c>
      <c r="D454" s="4" t="s">
        <v>508</v>
      </c>
      <c r="E454" s="4" t="s">
        <v>55</v>
      </c>
      <c r="F454" s="4" t="s">
        <v>57</v>
      </c>
      <c r="G454" s="4" t="s">
        <v>419</v>
      </c>
      <c r="H454" s="4" t="s">
        <v>419</v>
      </c>
      <c r="I454" s="4" t="s">
        <v>855</v>
      </c>
      <c r="K454" s="8">
        <v>2.67117</v>
      </c>
      <c r="L454" s="8">
        <v>3.3469500000000001</v>
      </c>
      <c r="M454" s="54" t="s">
        <v>17047</v>
      </c>
      <c r="N454" s="54" t="s">
        <v>6902</v>
      </c>
      <c r="O454" s="163" t="s">
        <v>17668</v>
      </c>
    </row>
    <row r="455" spans="1:15" ht="15" customHeight="1" x14ac:dyDescent="0.2">
      <c r="A455" s="4" t="s">
        <v>978</v>
      </c>
      <c r="B455" s="44" t="s">
        <v>8</v>
      </c>
      <c r="C455" s="4" t="s">
        <v>513</v>
      </c>
      <c r="D455" s="4" t="s">
        <v>514</v>
      </c>
      <c r="E455" s="4" t="s">
        <v>55</v>
      </c>
      <c r="F455" s="4" t="s">
        <v>57</v>
      </c>
      <c r="G455" s="4" t="s">
        <v>419</v>
      </c>
      <c r="H455" s="4" t="s">
        <v>419</v>
      </c>
      <c r="I455" s="4" t="s">
        <v>855</v>
      </c>
      <c r="K455" s="8">
        <v>2.5968300000000002</v>
      </c>
      <c r="L455" s="8">
        <v>0.79296900000000003</v>
      </c>
      <c r="M455" s="54" t="s">
        <v>17034</v>
      </c>
      <c r="N455" s="54" t="s">
        <v>6929</v>
      </c>
      <c r="O455" s="163"/>
    </row>
    <row r="456" spans="1:15" ht="15" customHeight="1" x14ac:dyDescent="0.2">
      <c r="A456" s="4" t="s">
        <v>979</v>
      </c>
      <c r="B456" s="44" t="s">
        <v>32</v>
      </c>
      <c r="C456" s="4" t="s">
        <v>513</v>
      </c>
      <c r="D456" s="4" t="s">
        <v>514</v>
      </c>
      <c r="E456" s="4" t="s">
        <v>55</v>
      </c>
      <c r="F456" s="4" t="s">
        <v>57</v>
      </c>
      <c r="G456" s="4" t="s">
        <v>419</v>
      </c>
      <c r="H456" s="4" t="s">
        <v>419</v>
      </c>
      <c r="I456" s="4" t="s">
        <v>855</v>
      </c>
      <c r="K456" s="8">
        <v>2.5708099999999998</v>
      </c>
      <c r="L456" s="8">
        <v>0.62748599999999999</v>
      </c>
      <c r="M456" s="54" t="s">
        <v>17034</v>
      </c>
      <c r="N456" s="54" t="s">
        <v>6929</v>
      </c>
      <c r="O456" s="163" t="s">
        <v>17644</v>
      </c>
    </row>
    <row r="457" spans="1:15" ht="15" customHeight="1" x14ac:dyDescent="0.2">
      <c r="A457" s="4" t="s">
        <v>980</v>
      </c>
      <c r="B457" s="44" t="s">
        <v>8</v>
      </c>
      <c r="C457" s="4" t="s">
        <v>513</v>
      </c>
      <c r="D457" s="4" t="s">
        <v>514</v>
      </c>
      <c r="E457" s="4" t="s">
        <v>55</v>
      </c>
      <c r="F457" s="4" t="s">
        <v>57</v>
      </c>
      <c r="G457" s="4" t="s">
        <v>419</v>
      </c>
      <c r="H457" s="4" t="s">
        <v>419</v>
      </c>
      <c r="I457" s="4" t="s">
        <v>855</v>
      </c>
      <c r="K457" s="8">
        <v>2.6240199999999998</v>
      </c>
      <c r="L457" s="8">
        <v>0.64914799999999995</v>
      </c>
      <c r="M457" s="54" t="s">
        <v>16815</v>
      </c>
      <c r="N457" s="54" t="s">
        <v>16746</v>
      </c>
      <c r="O457" s="163"/>
    </row>
    <row r="458" spans="1:15" ht="15" customHeight="1" x14ac:dyDescent="0.2">
      <c r="A458" s="4" t="s">
        <v>981</v>
      </c>
      <c r="B458" s="44" t="s">
        <v>32</v>
      </c>
      <c r="C458" s="4" t="s">
        <v>513</v>
      </c>
      <c r="D458" s="4" t="s">
        <v>514</v>
      </c>
      <c r="E458" s="4" t="s">
        <v>55</v>
      </c>
      <c r="F458" s="4" t="s">
        <v>57</v>
      </c>
      <c r="G458" s="4" t="s">
        <v>419</v>
      </c>
      <c r="H458" s="4" t="s">
        <v>419</v>
      </c>
      <c r="I458" s="4" t="s">
        <v>855</v>
      </c>
      <c r="K458" s="8">
        <v>2.4260600000000001</v>
      </c>
      <c r="L458" s="8">
        <v>1.77983</v>
      </c>
      <c r="M458" s="54" t="s">
        <v>17049</v>
      </c>
      <c r="N458" s="54" t="s">
        <v>16736</v>
      </c>
      <c r="O458" s="163" t="s">
        <v>17658</v>
      </c>
    </row>
    <row r="459" spans="1:15" ht="15" customHeight="1" x14ac:dyDescent="0.2">
      <c r="A459" s="4" t="s">
        <v>982</v>
      </c>
      <c r="B459" s="44" t="s">
        <v>8</v>
      </c>
      <c r="C459" s="4" t="s">
        <v>513</v>
      </c>
      <c r="D459" s="4" t="s">
        <v>514</v>
      </c>
      <c r="E459" s="4" t="s">
        <v>55</v>
      </c>
      <c r="F459" s="4" t="s">
        <v>57</v>
      </c>
      <c r="G459" s="4" t="s">
        <v>419</v>
      </c>
      <c r="H459" s="4" t="s">
        <v>419</v>
      </c>
      <c r="I459" s="4" t="s">
        <v>855</v>
      </c>
      <c r="K459" s="8">
        <v>2.4561799999999998</v>
      </c>
      <c r="L459" s="8">
        <v>0.78195999999999999</v>
      </c>
      <c r="M459" s="54" t="s">
        <v>17050</v>
      </c>
      <c r="N459" s="54" t="s">
        <v>16746</v>
      </c>
      <c r="O459" s="163"/>
    </row>
    <row r="460" spans="1:15" ht="15" customHeight="1" x14ac:dyDescent="0.2">
      <c r="A460" s="4" t="s">
        <v>983</v>
      </c>
      <c r="B460" s="44" t="s">
        <v>8</v>
      </c>
      <c r="C460" s="4" t="s">
        <v>513</v>
      </c>
      <c r="D460" s="4" t="s">
        <v>514</v>
      </c>
      <c r="E460" s="4" t="s">
        <v>55</v>
      </c>
      <c r="F460" s="4" t="s">
        <v>57</v>
      </c>
      <c r="G460" s="4" t="s">
        <v>419</v>
      </c>
      <c r="H460" s="4" t="s">
        <v>419</v>
      </c>
      <c r="I460" s="4" t="s">
        <v>855</v>
      </c>
      <c r="K460" s="8">
        <v>2.3667799999999999</v>
      </c>
      <c r="L460" s="8">
        <v>1.19922</v>
      </c>
      <c r="M460" s="54" t="s">
        <v>17051</v>
      </c>
      <c r="N460" s="54" t="s">
        <v>16731</v>
      </c>
      <c r="O460" s="163"/>
    </row>
    <row r="461" spans="1:15" ht="15" customHeight="1" x14ac:dyDescent="0.2">
      <c r="A461" s="4" t="s">
        <v>984</v>
      </c>
      <c r="B461" s="44" t="s">
        <v>32</v>
      </c>
      <c r="C461" s="4" t="s">
        <v>513</v>
      </c>
      <c r="D461" s="4" t="s">
        <v>514</v>
      </c>
      <c r="E461" s="4" t="s">
        <v>55</v>
      </c>
      <c r="F461" s="4" t="s">
        <v>57</v>
      </c>
      <c r="G461" s="4" t="s">
        <v>419</v>
      </c>
      <c r="H461" s="4" t="s">
        <v>419</v>
      </c>
      <c r="I461" s="4" t="s">
        <v>855</v>
      </c>
      <c r="K461" s="8">
        <v>2.5164300000000002</v>
      </c>
      <c r="L461" s="8">
        <v>1.5071000000000001</v>
      </c>
      <c r="M461" s="54" t="s">
        <v>17049</v>
      </c>
      <c r="N461" s="54" t="s">
        <v>16736</v>
      </c>
      <c r="O461" s="163" t="s">
        <v>16583</v>
      </c>
    </row>
    <row r="462" spans="1:15" ht="15" customHeight="1" x14ac:dyDescent="0.2">
      <c r="A462" s="4" t="s">
        <v>985</v>
      </c>
      <c r="B462" s="44" t="s">
        <v>32</v>
      </c>
      <c r="C462" s="4" t="s">
        <v>513</v>
      </c>
      <c r="D462" s="4" t="s">
        <v>514</v>
      </c>
      <c r="E462" s="4" t="s">
        <v>55</v>
      </c>
      <c r="F462" s="4" t="s">
        <v>57</v>
      </c>
      <c r="G462" s="4" t="s">
        <v>419</v>
      </c>
      <c r="H462" s="4" t="s">
        <v>419</v>
      </c>
      <c r="I462" s="4" t="s">
        <v>855</v>
      </c>
      <c r="K462" s="8">
        <v>2.73142</v>
      </c>
      <c r="L462" s="8">
        <v>0.82137800000000005</v>
      </c>
      <c r="M462" s="54" t="s">
        <v>17052</v>
      </c>
      <c r="N462" s="54" t="s">
        <v>6929</v>
      </c>
      <c r="O462" s="163" t="s">
        <v>17643</v>
      </c>
    </row>
    <row r="463" spans="1:15" ht="15" customHeight="1" x14ac:dyDescent="0.2">
      <c r="A463" s="4" t="s">
        <v>986</v>
      </c>
      <c r="B463" s="44" t="s">
        <v>32</v>
      </c>
      <c r="C463" s="4" t="s">
        <v>513</v>
      </c>
      <c r="D463" s="4" t="s">
        <v>514</v>
      </c>
      <c r="E463" s="4" t="s">
        <v>55</v>
      </c>
      <c r="F463" s="4" t="s">
        <v>57</v>
      </c>
      <c r="G463" s="4" t="s">
        <v>419</v>
      </c>
      <c r="H463" s="4" t="s">
        <v>419</v>
      </c>
      <c r="I463" s="4" t="s">
        <v>855</v>
      </c>
      <c r="K463" s="8">
        <v>2.5113500000000002</v>
      </c>
      <c r="L463" s="8">
        <v>1.2983</v>
      </c>
      <c r="M463" s="54" t="s">
        <v>17051</v>
      </c>
      <c r="N463" s="54" t="s">
        <v>16731</v>
      </c>
      <c r="O463" s="163" t="s">
        <v>17645</v>
      </c>
    </row>
    <row r="464" spans="1:15" ht="15" customHeight="1" x14ac:dyDescent="0.2">
      <c r="A464" s="4" t="s">
        <v>987</v>
      </c>
      <c r="B464" s="44" t="s">
        <v>32</v>
      </c>
      <c r="C464" s="4" t="s">
        <v>513</v>
      </c>
      <c r="D464" s="4" t="s">
        <v>514</v>
      </c>
      <c r="E464" s="4" t="s">
        <v>55</v>
      </c>
      <c r="F464" s="4" t="s">
        <v>57</v>
      </c>
      <c r="G464" s="4" t="s">
        <v>419</v>
      </c>
      <c r="H464" s="4" t="s">
        <v>419</v>
      </c>
      <c r="I464" s="4" t="s">
        <v>855</v>
      </c>
      <c r="J464" s="39" t="s">
        <v>988</v>
      </c>
      <c r="K464" s="8">
        <v>2.7216399999999998</v>
      </c>
      <c r="L464" s="8">
        <v>1.1303300000000001</v>
      </c>
      <c r="M464" s="54" t="s">
        <v>17029</v>
      </c>
      <c r="N464" s="54" t="s">
        <v>8</v>
      </c>
      <c r="O464" s="163" t="s">
        <v>17645</v>
      </c>
    </row>
    <row r="465" spans="1:15" ht="15" customHeight="1" x14ac:dyDescent="0.2">
      <c r="A465" s="4" t="s">
        <v>989</v>
      </c>
      <c r="B465" s="44" t="s">
        <v>32</v>
      </c>
      <c r="C465" s="4" t="s">
        <v>513</v>
      </c>
      <c r="D465" s="4" t="s">
        <v>514</v>
      </c>
      <c r="E465" s="4" t="s">
        <v>55</v>
      </c>
      <c r="F465" s="4" t="s">
        <v>57</v>
      </c>
      <c r="G465" s="4" t="s">
        <v>419</v>
      </c>
      <c r="H465" s="4" t="s">
        <v>419</v>
      </c>
      <c r="I465" s="4" t="s">
        <v>855</v>
      </c>
      <c r="K465" s="8">
        <v>2.8129900000000001</v>
      </c>
      <c r="L465" s="8">
        <v>1.08558</v>
      </c>
      <c r="M465" s="54" t="s">
        <v>17029</v>
      </c>
      <c r="N465" s="54" t="s">
        <v>8</v>
      </c>
      <c r="O465" s="163" t="s">
        <v>17645</v>
      </c>
    </row>
    <row r="466" spans="1:15" ht="15" customHeight="1" x14ac:dyDescent="0.2">
      <c r="A466" s="4" t="s">
        <v>998</v>
      </c>
      <c r="B466" s="44" t="s">
        <v>32</v>
      </c>
      <c r="C466" s="4" t="s">
        <v>513</v>
      </c>
      <c r="D466" s="4" t="s">
        <v>514</v>
      </c>
      <c r="E466" s="4" t="s">
        <v>55</v>
      </c>
      <c r="F466" s="4" t="s">
        <v>57</v>
      </c>
      <c r="G466" s="4" t="s">
        <v>419</v>
      </c>
      <c r="H466" s="4" t="s">
        <v>419</v>
      </c>
      <c r="I466" s="4" t="s">
        <v>855</v>
      </c>
      <c r="K466" s="8">
        <v>2.4129499999999999</v>
      </c>
      <c r="L466" s="8">
        <v>0.59765599999999997</v>
      </c>
      <c r="M466" s="54" t="s">
        <v>17036</v>
      </c>
      <c r="N466" s="54" t="s">
        <v>6929</v>
      </c>
      <c r="O466" s="163" t="s">
        <v>17656</v>
      </c>
    </row>
    <row r="467" spans="1:15" ht="15" customHeight="1" x14ac:dyDescent="0.2">
      <c r="A467" s="4" t="s">
        <v>1001</v>
      </c>
      <c r="B467" s="44" t="s">
        <v>32</v>
      </c>
      <c r="C467" s="4" t="s">
        <v>513</v>
      </c>
      <c r="D467" s="4" t="s">
        <v>514</v>
      </c>
      <c r="E467" s="4" t="s">
        <v>55</v>
      </c>
      <c r="F467" s="4" t="s">
        <v>57</v>
      </c>
      <c r="G467" s="4" t="s">
        <v>419</v>
      </c>
      <c r="H467" s="4" t="s">
        <v>419</v>
      </c>
      <c r="I467" s="4" t="s">
        <v>855</v>
      </c>
      <c r="K467" s="8">
        <v>2.5078200000000002</v>
      </c>
      <c r="L467" s="8">
        <v>0.88068199999999996</v>
      </c>
      <c r="M467" s="54" t="s">
        <v>17053</v>
      </c>
      <c r="N467" s="54" t="s">
        <v>16745</v>
      </c>
      <c r="O467" s="163" t="s">
        <v>17644</v>
      </c>
    </row>
    <row r="468" spans="1:15" ht="15" customHeight="1" x14ac:dyDescent="0.2">
      <c r="A468" s="4" t="s">
        <v>1002</v>
      </c>
      <c r="B468" s="44" t="s">
        <v>32</v>
      </c>
      <c r="C468" s="4" t="s">
        <v>513</v>
      </c>
      <c r="D468" s="4" t="s">
        <v>514</v>
      </c>
      <c r="E468" s="4" t="s">
        <v>55</v>
      </c>
      <c r="F468" s="4" t="s">
        <v>57</v>
      </c>
      <c r="G468" s="4" t="s">
        <v>419</v>
      </c>
      <c r="H468" s="4" t="s">
        <v>419</v>
      </c>
      <c r="I468" s="4" t="s">
        <v>855</v>
      </c>
      <c r="J468" s="39" t="s">
        <v>1003</v>
      </c>
      <c r="K468" s="8">
        <v>2.4870899999999998</v>
      </c>
      <c r="L468" s="8">
        <v>2.23224</v>
      </c>
      <c r="M468" s="54" t="s">
        <v>17051</v>
      </c>
      <c r="N468" s="54" t="s">
        <v>16731</v>
      </c>
      <c r="O468" s="163" t="s">
        <v>17645</v>
      </c>
    </row>
    <row r="469" spans="1:15" ht="15" customHeight="1" x14ac:dyDescent="0.2">
      <c r="A469" s="4" t="s">
        <v>1004</v>
      </c>
      <c r="B469" s="44" t="s">
        <v>32</v>
      </c>
      <c r="C469" s="4" t="s">
        <v>513</v>
      </c>
      <c r="D469" s="4" t="s">
        <v>514</v>
      </c>
      <c r="E469" s="4" t="s">
        <v>55</v>
      </c>
      <c r="F469" s="4" t="s">
        <v>57</v>
      </c>
      <c r="G469" s="4" t="s">
        <v>419</v>
      </c>
      <c r="H469" s="4" t="s">
        <v>419</v>
      </c>
      <c r="I469" s="4" t="s">
        <v>855</v>
      </c>
      <c r="K469" s="8">
        <v>2.5815700000000001</v>
      </c>
      <c r="L469" s="8">
        <v>1.9431799999999999</v>
      </c>
      <c r="M469" s="54" t="s">
        <v>17051</v>
      </c>
      <c r="N469" s="54" t="s">
        <v>16731</v>
      </c>
      <c r="O469" s="163" t="s">
        <v>17616</v>
      </c>
    </row>
    <row r="470" spans="1:15" ht="15" customHeight="1" x14ac:dyDescent="0.2">
      <c r="A470" s="4" t="s">
        <v>1007</v>
      </c>
      <c r="B470" s="44" t="s">
        <v>8</v>
      </c>
      <c r="C470" s="4" t="s">
        <v>513</v>
      </c>
      <c r="D470" s="4" t="s">
        <v>514</v>
      </c>
      <c r="E470" s="4" t="s">
        <v>55</v>
      </c>
      <c r="F470" s="4" t="s">
        <v>57</v>
      </c>
      <c r="G470" s="4" t="s">
        <v>419</v>
      </c>
      <c r="H470" s="4" t="s">
        <v>419</v>
      </c>
      <c r="I470" s="4" t="s">
        <v>855</v>
      </c>
      <c r="K470" s="8">
        <v>2.6467100000000001</v>
      </c>
      <c r="L470" s="8">
        <v>2.2805399999999998</v>
      </c>
      <c r="M470" s="54" t="s">
        <v>17051</v>
      </c>
      <c r="N470" s="54" t="s">
        <v>16731</v>
      </c>
      <c r="O470" s="163"/>
    </row>
    <row r="471" spans="1:15" ht="15" customHeight="1" x14ac:dyDescent="0.2">
      <c r="A471" s="4" t="s">
        <v>1017</v>
      </c>
      <c r="B471" s="44" t="s">
        <v>32</v>
      </c>
      <c r="C471" s="4" t="s">
        <v>513</v>
      </c>
      <c r="D471" s="4" t="s">
        <v>514</v>
      </c>
      <c r="E471" s="4" t="s">
        <v>55</v>
      </c>
      <c r="F471" s="4" t="s">
        <v>57</v>
      </c>
      <c r="G471" s="4" t="s">
        <v>419</v>
      </c>
      <c r="H471" s="4" t="s">
        <v>419</v>
      </c>
      <c r="I471" s="4" t="s">
        <v>855</v>
      </c>
      <c r="K471" s="8">
        <v>2.8452700000000002</v>
      </c>
      <c r="L471" s="8">
        <v>1.89347</v>
      </c>
      <c r="M471" s="54" t="s">
        <v>17054</v>
      </c>
      <c r="N471" s="54" t="s">
        <v>8</v>
      </c>
      <c r="O471" s="163" t="s">
        <v>17645</v>
      </c>
    </row>
    <row r="472" spans="1:15" ht="15" customHeight="1" x14ac:dyDescent="0.2">
      <c r="A472" s="4" t="s">
        <v>1021</v>
      </c>
      <c r="B472" s="44" t="s">
        <v>8</v>
      </c>
      <c r="C472" s="4" t="s">
        <v>513</v>
      </c>
      <c r="D472" s="4" t="s">
        <v>514</v>
      </c>
      <c r="E472" s="4" t="s">
        <v>55</v>
      </c>
      <c r="F472" s="4" t="s">
        <v>57</v>
      </c>
      <c r="G472" s="4" t="s">
        <v>419</v>
      </c>
      <c r="H472" s="4" t="s">
        <v>419</v>
      </c>
      <c r="I472" s="4" t="s">
        <v>855</v>
      </c>
      <c r="K472" s="8">
        <v>2.6238299999999999</v>
      </c>
      <c r="L472" s="8">
        <v>1.76136</v>
      </c>
      <c r="M472" s="54" t="s">
        <v>17049</v>
      </c>
      <c r="N472" s="54" t="s">
        <v>16736</v>
      </c>
      <c r="O472" s="163"/>
    </row>
    <row r="473" spans="1:15" ht="15" customHeight="1" x14ac:dyDescent="0.2">
      <c r="A473" s="4" t="s">
        <v>1026</v>
      </c>
      <c r="B473" s="44" t="s">
        <v>32</v>
      </c>
      <c r="C473" s="4" t="s">
        <v>513</v>
      </c>
      <c r="D473" s="4" t="s">
        <v>514</v>
      </c>
      <c r="E473" s="4" t="s">
        <v>55</v>
      </c>
      <c r="F473" s="4" t="s">
        <v>57</v>
      </c>
      <c r="G473" s="4" t="s">
        <v>419</v>
      </c>
      <c r="H473" s="4" t="s">
        <v>419</v>
      </c>
      <c r="I473" s="4" t="s">
        <v>855</v>
      </c>
      <c r="K473" s="8">
        <v>2.4399500000000001</v>
      </c>
      <c r="L473" s="8">
        <v>1.81321</v>
      </c>
      <c r="M473" s="54" t="s">
        <v>17029</v>
      </c>
      <c r="N473" s="54" t="s">
        <v>8</v>
      </c>
      <c r="O473" s="163" t="s">
        <v>16583</v>
      </c>
    </row>
    <row r="474" spans="1:15" ht="15" customHeight="1" x14ac:dyDescent="0.2">
      <c r="A474" s="4" t="s">
        <v>1030</v>
      </c>
      <c r="B474" s="44" t="s">
        <v>8</v>
      </c>
      <c r="C474" s="4" t="s">
        <v>513</v>
      </c>
      <c r="D474" s="4" t="s">
        <v>514</v>
      </c>
      <c r="E474" s="4" t="s">
        <v>55</v>
      </c>
      <c r="F474" s="4" t="s">
        <v>57</v>
      </c>
      <c r="G474" s="4" t="s">
        <v>419</v>
      </c>
      <c r="H474" s="4" t="s">
        <v>419</v>
      </c>
      <c r="I474" s="4" t="s">
        <v>855</v>
      </c>
      <c r="K474" s="8">
        <v>2.5348199999999999</v>
      </c>
      <c r="L474" s="8">
        <v>1.4989300000000001</v>
      </c>
      <c r="M474" s="54" t="s">
        <v>17053</v>
      </c>
      <c r="N474" s="54" t="s">
        <v>16745</v>
      </c>
      <c r="O474" s="163"/>
    </row>
    <row r="475" spans="1:15" ht="15" customHeight="1" x14ac:dyDescent="0.2">
      <c r="A475" s="4" t="s">
        <v>1037</v>
      </c>
      <c r="B475" s="44" t="s">
        <v>8</v>
      </c>
      <c r="C475" s="4" t="s">
        <v>513</v>
      </c>
      <c r="D475" s="4" t="s">
        <v>514</v>
      </c>
      <c r="E475" s="4" t="s">
        <v>55</v>
      </c>
      <c r="F475" s="4" t="s">
        <v>57</v>
      </c>
      <c r="G475" s="4" t="s">
        <v>419</v>
      </c>
      <c r="H475" s="4" t="s">
        <v>419</v>
      </c>
      <c r="I475" s="4" t="s">
        <v>855</v>
      </c>
      <c r="K475" s="8">
        <v>2.3906499999999999</v>
      </c>
      <c r="L475" s="8">
        <v>0.95418999999999998</v>
      </c>
      <c r="M475" s="54" t="s">
        <v>17034</v>
      </c>
      <c r="N475" s="54" t="s">
        <v>6929</v>
      </c>
      <c r="O475" s="163"/>
    </row>
    <row r="476" spans="1:15" ht="15" customHeight="1" x14ac:dyDescent="0.2">
      <c r="A476" s="4" t="s">
        <v>1042</v>
      </c>
      <c r="B476" s="44" t="s">
        <v>8</v>
      </c>
      <c r="C476" s="4" t="s">
        <v>539</v>
      </c>
      <c r="D476" s="4" t="s">
        <v>540</v>
      </c>
      <c r="E476" s="4" t="s">
        <v>55</v>
      </c>
      <c r="F476" s="4" t="s">
        <v>57</v>
      </c>
      <c r="G476" s="4" t="s">
        <v>538</v>
      </c>
      <c r="H476" s="4" t="s">
        <v>538</v>
      </c>
      <c r="I476" s="4" t="s">
        <v>855</v>
      </c>
      <c r="K476" s="8">
        <v>2.4376000000000002</v>
      </c>
      <c r="L476" s="8">
        <v>0.430753</v>
      </c>
      <c r="M476" s="54" t="s">
        <v>17051</v>
      </c>
      <c r="N476" s="54" t="s">
        <v>16731</v>
      </c>
      <c r="O476" s="163"/>
    </row>
    <row r="477" spans="1:15" ht="15" customHeight="1" x14ac:dyDescent="0.2">
      <c r="A477" s="4" t="s">
        <v>1048</v>
      </c>
      <c r="B477" s="44" t="s">
        <v>32</v>
      </c>
      <c r="C477" s="4" t="s">
        <v>539</v>
      </c>
      <c r="D477" s="4" t="s">
        <v>540</v>
      </c>
      <c r="E477" s="4" t="s">
        <v>55</v>
      </c>
      <c r="F477" s="4" t="s">
        <v>57</v>
      </c>
      <c r="G477" s="4" t="s">
        <v>538</v>
      </c>
      <c r="H477" s="4" t="s">
        <v>538</v>
      </c>
      <c r="I477" s="4" t="s">
        <v>855</v>
      </c>
      <c r="K477" s="8">
        <v>2.5604499999999999</v>
      </c>
      <c r="L477" s="8">
        <v>0.36541200000000001</v>
      </c>
      <c r="M477" s="54" t="s">
        <v>17051</v>
      </c>
      <c r="N477" s="54" t="s">
        <v>16731</v>
      </c>
      <c r="O477" s="163" t="s">
        <v>16566</v>
      </c>
    </row>
    <row r="478" spans="1:15" ht="15" customHeight="1" x14ac:dyDescent="0.2">
      <c r="A478" s="4" t="s">
        <v>1056</v>
      </c>
      <c r="B478" s="44" t="s">
        <v>8</v>
      </c>
      <c r="C478" s="4" t="s">
        <v>539</v>
      </c>
      <c r="D478" s="4" t="s">
        <v>540</v>
      </c>
      <c r="E478" s="4" t="s">
        <v>55</v>
      </c>
      <c r="F478" s="4" t="s">
        <v>57</v>
      </c>
      <c r="G478" s="4" t="s">
        <v>538</v>
      </c>
      <c r="H478" s="4" t="s">
        <v>538</v>
      </c>
      <c r="I478" s="4" t="s">
        <v>855</v>
      </c>
      <c r="K478" s="8">
        <v>2.5682700000000001</v>
      </c>
      <c r="L478" s="8">
        <v>0.305398</v>
      </c>
      <c r="M478" s="54" t="s">
        <v>17055</v>
      </c>
      <c r="N478" s="54" t="s">
        <v>16731</v>
      </c>
      <c r="O478" s="163"/>
    </row>
    <row r="479" spans="1:15" ht="15" customHeight="1" x14ac:dyDescent="0.2">
      <c r="A479" s="4" t="s">
        <v>1061</v>
      </c>
      <c r="B479" s="44" t="s">
        <v>8</v>
      </c>
      <c r="C479" s="4" t="s">
        <v>539</v>
      </c>
      <c r="D479" s="4" t="s">
        <v>540</v>
      </c>
      <c r="E479" s="4" t="s">
        <v>55</v>
      </c>
      <c r="F479" s="4" t="s">
        <v>57</v>
      </c>
      <c r="G479" s="4" t="s">
        <v>538</v>
      </c>
      <c r="H479" s="4" t="s">
        <v>538</v>
      </c>
      <c r="I479" s="4" t="s">
        <v>855</v>
      </c>
      <c r="J479" s="39" t="s">
        <v>1064</v>
      </c>
      <c r="K479" s="8">
        <v>2.4554</v>
      </c>
      <c r="L479" s="8">
        <v>0.33203100000000002</v>
      </c>
      <c r="M479" s="54" t="s">
        <v>17056</v>
      </c>
      <c r="N479" s="54" t="s">
        <v>16741</v>
      </c>
      <c r="O479" s="163"/>
    </row>
    <row r="480" spans="1:15" ht="15" customHeight="1" x14ac:dyDescent="0.2">
      <c r="A480" s="4" t="s">
        <v>1069</v>
      </c>
      <c r="B480" s="44" t="s">
        <v>8</v>
      </c>
      <c r="C480" s="4" t="s">
        <v>539</v>
      </c>
      <c r="D480" s="4" t="s">
        <v>540</v>
      </c>
      <c r="E480" s="4" t="s">
        <v>55</v>
      </c>
      <c r="F480" s="4" t="s">
        <v>57</v>
      </c>
      <c r="G480" s="4" t="s">
        <v>538</v>
      </c>
      <c r="H480" s="4" t="s">
        <v>538</v>
      </c>
      <c r="I480" s="4" t="s">
        <v>855</v>
      </c>
      <c r="K480" s="8">
        <v>2.5453800000000002</v>
      </c>
      <c r="L480" s="8">
        <v>0.20063900000000001</v>
      </c>
      <c r="M480" s="54" t="s">
        <v>17056</v>
      </c>
      <c r="N480" s="54" t="s">
        <v>16741</v>
      </c>
      <c r="O480" s="163"/>
    </row>
    <row r="481" spans="1:15" ht="15" customHeight="1" x14ac:dyDescent="0.2">
      <c r="A481" s="4" t="s">
        <v>1071</v>
      </c>
      <c r="B481" s="44" t="s">
        <v>8</v>
      </c>
      <c r="C481" s="4" t="s">
        <v>539</v>
      </c>
      <c r="D481" s="4" t="s">
        <v>540</v>
      </c>
      <c r="E481" s="4" t="s">
        <v>55</v>
      </c>
      <c r="F481" s="4" t="s">
        <v>57</v>
      </c>
      <c r="G481" s="4" t="s">
        <v>538</v>
      </c>
      <c r="H481" s="4" t="s">
        <v>538</v>
      </c>
      <c r="I481" s="4" t="s">
        <v>855</v>
      </c>
      <c r="K481" s="8">
        <v>2.3910399999999998</v>
      </c>
      <c r="L481" s="8">
        <v>0.34730100000000003</v>
      </c>
      <c r="M481" s="54" t="s">
        <v>17056</v>
      </c>
      <c r="N481" s="54" t="s">
        <v>16741</v>
      </c>
      <c r="O481" s="163"/>
    </row>
    <row r="482" spans="1:15" ht="15" customHeight="1" x14ac:dyDescent="0.2">
      <c r="A482" s="4" t="s">
        <v>1075</v>
      </c>
      <c r="B482" s="44" t="s">
        <v>8</v>
      </c>
      <c r="C482" s="4" t="s">
        <v>539</v>
      </c>
      <c r="D482" s="4" t="s">
        <v>540</v>
      </c>
      <c r="E482" s="4" t="s">
        <v>55</v>
      </c>
      <c r="F482" s="4" t="s">
        <v>57</v>
      </c>
      <c r="G482" s="4" t="s">
        <v>538</v>
      </c>
      <c r="H482" s="4" t="s">
        <v>538</v>
      </c>
      <c r="I482" s="4" t="s">
        <v>855</v>
      </c>
      <c r="K482" s="8">
        <v>2.34057</v>
      </c>
      <c r="L482" s="8">
        <v>0.283026</v>
      </c>
      <c r="M482" s="54" t="s">
        <v>17056</v>
      </c>
      <c r="N482" s="54" t="s">
        <v>16741</v>
      </c>
      <c r="O482" s="163"/>
    </row>
    <row r="483" spans="1:15" ht="15" customHeight="1" x14ac:dyDescent="0.2">
      <c r="A483" s="4" t="s">
        <v>1082</v>
      </c>
      <c r="B483" s="44" t="s">
        <v>8</v>
      </c>
      <c r="C483" s="4" t="s">
        <v>539</v>
      </c>
      <c r="D483" s="4" t="s">
        <v>540</v>
      </c>
      <c r="E483" s="4" t="s">
        <v>55</v>
      </c>
      <c r="F483" s="4" t="s">
        <v>57</v>
      </c>
      <c r="G483" s="4" t="s">
        <v>538</v>
      </c>
      <c r="H483" s="4" t="s">
        <v>538</v>
      </c>
      <c r="I483" s="4" t="s">
        <v>855</v>
      </c>
      <c r="K483" s="8">
        <v>2.5888100000000001</v>
      </c>
      <c r="L483" s="8">
        <v>0.34694599999999998</v>
      </c>
      <c r="M483" s="54" t="s">
        <v>17056</v>
      </c>
      <c r="N483" s="54" t="s">
        <v>16741</v>
      </c>
      <c r="O483" s="163"/>
    </row>
    <row r="484" spans="1:15" ht="15" customHeight="1" x14ac:dyDescent="0.2">
      <c r="A484" s="4" t="s">
        <v>1089</v>
      </c>
      <c r="B484" s="44" t="s">
        <v>8</v>
      </c>
      <c r="C484" s="4" t="s">
        <v>539</v>
      </c>
      <c r="D484" s="4" t="s">
        <v>540</v>
      </c>
      <c r="E484" s="4" t="s">
        <v>55</v>
      </c>
      <c r="F484" s="4" t="s">
        <v>57</v>
      </c>
      <c r="G484" s="4" t="s">
        <v>538</v>
      </c>
      <c r="H484" s="4" t="s">
        <v>538</v>
      </c>
      <c r="I484" s="4" t="s">
        <v>855</v>
      </c>
      <c r="K484" s="8">
        <v>2.5097800000000001</v>
      </c>
      <c r="L484" s="8">
        <v>0.36043999999999998</v>
      </c>
      <c r="M484" s="54" t="s">
        <v>17056</v>
      </c>
      <c r="N484" s="54" t="s">
        <v>16741</v>
      </c>
      <c r="O484" s="163"/>
    </row>
    <row r="485" spans="1:15" ht="15" customHeight="1" x14ac:dyDescent="0.2">
      <c r="A485" s="4" t="s">
        <v>1095</v>
      </c>
      <c r="B485" s="44" t="s">
        <v>8</v>
      </c>
      <c r="C485" s="4" t="s">
        <v>541</v>
      </c>
      <c r="D485" s="4" t="s">
        <v>542</v>
      </c>
      <c r="E485" s="4" t="s">
        <v>55</v>
      </c>
      <c r="F485" s="4" t="s">
        <v>57</v>
      </c>
      <c r="G485" s="4" t="s">
        <v>538</v>
      </c>
      <c r="H485" s="4" t="s">
        <v>538</v>
      </c>
      <c r="I485" s="4" t="s">
        <v>855</v>
      </c>
      <c r="K485" s="8">
        <v>2.7300499999999999</v>
      </c>
      <c r="L485" s="8">
        <v>0.35333799999999999</v>
      </c>
      <c r="M485" s="54" t="s">
        <v>17051</v>
      </c>
      <c r="N485" s="54" t="s">
        <v>16731</v>
      </c>
      <c r="O485" s="163"/>
    </row>
    <row r="486" spans="1:15" ht="15" customHeight="1" x14ac:dyDescent="0.2">
      <c r="A486" s="4" t="s">
        <v>1101</v>
      </c>
      <c r="B486" s="44" t="s">
        <v>8</v>
      </c>
      <c r="C486" s="4" t="s">
        <v>541</v>
      </c>
      <c r="D486" s="4" t="s">
        <v>542</v>
      </c>
      <c r="E486" s="4" t="s">
        <v>55</v>
      </c>
      <c r="F486" s="4" t="s">
        <v>57</v>
      </c>
      <c r="G486" s="4" t="s">
        <v>538</v>
      </c>
      <c r="H486" s="4" t="s">
        <v>538</v>
      </c>
      <c r="I486" s="4" t="s">
        <v>855</v>
      </c>
      <c r="J486" s="39" t="s">
        <v>1103</v>
      </c>
      <c r="K486" s="8">
        <v>2.4972599999999998</v>
      </c>
      <c r="L486" s="8">
        <v>0.34410499999999999</v>
      </c>
      <c r="M486" s="54" t="s">
        <v>17051</v>
      </c>
      <c r="N486" s="54" t="s">
        <v>16731</v>
      </c>
      <c r="O486" s="163"/>
    </row>
    <row r="487" spans="1:15" ht="15" customHeight="1" x14ac:dyDescent="0.2">
      <c r="A487" s="4" t="s">
        <v>1106</v>
      </c>
      <c r="B487" s="44" t="s">
        <v>8</v>
      </c>
      <c r="C487" s="4" t="s">
        <v>541</v>
      </c>
      <c r="D487" s="4" t="s">
        <v>542</v>
      </c>
      <c r="E487" s="4" t="s">
        <v>55</v>
      </c>
      <c r="F487" s="4" t="s">
        <v>57</v>
      </c>
      <c r="G487" s="4" t="s">
        <v>538</v>
      </c>
      <c r="H487" s="4" t="s">
        <v>538</v>
      </c>
      <c r="I487" s="4" t="s">
        <v>855</v>
      </c>
      <c r="K487" s="8">
        <v>2.5725699999999998</v>
      </c>
      <c r="L487" s="8">
        <v>0.428977</v>
      </c>
      <c r="M487" s="54" t="s">
        <v>17051</v>
      </c>
      <c r="N487" s="54" t="s">
        <v>16731</v>
      </c>
      <c r="O487" s="163"/>
    </row>
    <row r="488" spans="1:15" ht="15" customHeight="1" x14ac:dyDescent="0.2">
      <c r="A488" s="4" t="s">
        <v>1110</v>
      </c>
      <c r="B488" s="44" t="s">
        <v>32</v>
      </c>
      <c r="C488" s="4" t="s">
        <v>541</v>
      </c>
      <c r="D488" s="4" t="s">
        <v>542</v>
      </c>
      <c r="E488" s="4" t="s">
        <v>55</v>
      </c>
      <c r="F488" s="4" t="s">
        <v>57</v>
      </c>
      <c r="G488" s="4" t="s">
        <v>538</v>
      </c>
      <c r="H488" s="4" t="s">
        <v>538</v>
      </c>
      <c r="I488" s="4" t="s">
        <v>855</v>
      </c>
      <c r="K488" s="8">
        <v>2.7052</v>
      </c>
      <c r="L488" s="8">
        <v>0.42613600000000001</v>
      </c>
      <c r="M488" s="54" t="s">
        <v>16876</v>
      </c>
      <c r="N488" s="54" t="s">
        <v>16746</v>
      </c>
      <c r="O488" s="163" t="s">
        <v>17658</v>
      </c>
    </row>
    <row r="489" spans="1:15" ht="15" customHeight="1" x14ac:dyDescent="0.2">
      <c r="A489" s="4" t="s">
        <v>1117</v>
      </c>
      <c r="B489" s="44" t="s">
        <v>32</v>
      </c>
      <c r="C489" s="4" t="s">
        <v>541</v>
      </c>
      <c r="D489" s="4" t="s">
        <v>542</v>
      </c>
      <c r="E489" s="4" t="s">
        <v>55</v>
      </c>
      <c r="F489" s="4" t="s">
        <v>57</v>
      </c>
      <c r="G489" s="4" t="s">
        <v>538</v>
      </c>
      <c r="H489" s="4" t="s">
        <v>538</v>
      </c>
      <c r="I489" s="4" t="s">
        <v>855</v>
      </c>
      <c r="K489" s="8">
        <v>2.5760999999999998</v>
      </c>
      <c r="L489" s="8">
        <v>0.34516999999999998</v>
      </c>
      <c r="M489" s="54" t="s">
        <v>17051</v>
      </c>
      <c r="N489" s="54" t="s">
        <v>16731</v>
      </c>
      <c r="O489" s="163" t="s">
        <v>16566</v>
      </c>
    </row>
    <row r="490" spans="1:15" ht="15" customHeight="1" x14ac:dyDescent="0.2">
      <c r="A490" s="4" t="s">
        <v>1118</v>
      </c>
      <c r="B490" s="44" t="s">
        <v>8</v>
      </c>
      <c r="C490" s="4" t="s">
        <v>541</v>
      </c>
      <c r="D490" s="4" t="s">
        <v>542</v>
      </c>
      <c r="E490" s="4" t="s">
        <v>55</v>
      </c>
      <c r="F490" s="4" t="s">
        <v>57</v>
      </c>
      <c r="G490" s="4" t="s">
        <v>538</v>
      </c>
      <c r="H490" s="4" t="s">
        <v>538</v>
      </c>
      <c r="I490" s="4" t="s">
        <v>855</v>
      </c>
      <c r="K490" s="8">
        <v>2.3740199999999998</v>
      </c>
      <c r="L490" s="8">
        <v>0.50284099999999998</v>
      </c>
      <c r="M490" s="54" t="s">
        <v>17051</v>
      </c>
      <c r="N490" s="54" t="s">
        <v>16731</v>
      </c>
      <c r="O490" s="163"/>
    </row>
    <row r="491" spans="1:15" ht="15" customHeight="1" x14ac:dyDescent="0.2">
      <c r="A491" s="4" t="s">
        <v>1124</v>
      </c>
      <c r="B491" s="44" t="s">
        <v>8</v>
      </c>
      <c r="C491" s="4" t="s">
        <v>541</v>
      </c>
      <c r="D491" s="4" t="s">
        <v>542</v>
      </c>
      <c r="E491" s="4" t="s">
        <v>55</v>
      </c>
      <c r="F491" s="4" t="s">
        <v>57</v>
      </c>
      <c r="G491" s="4" t="s">
        <v>538</v>
      </c>
      <c r="H491" s="4" t="s">
        <v>538</v>
      </c>
      <c r="I491" s="4" t="s">
        <v>855</v>
      </c>
      <c r="K491" s="8">
        <v>2.5778599999999998</v>
      </c>
      <c r="L491" s="8">
        <v>0.38494299999999998</v>
      </c>
      <c r="M491" s="54" t="s">
        <v>16930</v>
      </c>
      <c r="N491" s="54" t="s">
        <v>8</v>
      </c>
      <c r="O491" s="163"/>
    </row>
    <row r="492" spans="1:15" ht="15" customHeight="1" x14ac:dyDescent="0.2">
      <c r="A492" s="4" t="s">
        <v>1130</v>
      </c>
      <c r="B492" s="44" t="s">
        <v>8</v>
      </c>
      <c r="C492" s="4" t="s">
        <v>541</v>
      </c>
      <c r="D492" s="4" t="s">
        <v>542</v>
      </c>
      <c r="E492" s="4" t="s">
        <v>55</v>
      </c>
      <c r="F492" s="4" t="s">
        <v>57</v>
      </c>
      <c r="G492" s="4" t="s">
        <v>538</v>
      </c>
      <c r="H492" s="4" t="s">
        <v>538</v>
      </c>
      <c r="I492" s="4" t="s">
        <v>855</v>
      </c>
      <c r="K492" s="8">
        <v>2.62344</v>
      </c>
      <c r="L492" s="8">
        <v>0.35191800000000001</v>
      </c>
      <c r="M492" s="54" t="s">
        <v>17051</v>
      </c>
      <c r="N492" s="54" t="s">
        <v>16731</v>
      </c>
      <c r="O492" s="163"/>
    </row>
    <row r="493" spans="1:15" ht="15" customHeight="1" x14ac:dyDescent="0.2">
      <c r="A493" s="4" t="s">
        <v>1134</v>
      </c>
      <c r="B493" s="44" t="s">
        <v>32</v>
      </c>
      <c r="C493" s="4" t="s">
        <v>541</v>
      </c>
      <c r="D493" s="4" t="s">
        <v>542</v>
      </c>
      <c r="E493" s="4" t="s">
        <v>55</v>
      </c>
      <c r="F493" s="4" t="s">
        <v>57</v>
      </c>
      <c r="G493" s="4" t="s">
        <v>538</v>
      </c>
      <c r="H493" s="4" t="s">
        <v>538</v>
      </c>
      <c r="I493" s="4" t="s">
        <v>855</v>
      </c>
      <c r="K493" s="8">
        <v>2.3703099999999999</v>
      </c>
      <c r="L493" s="8">
        <v>0.47514200000000001</v>
      </c>
      <c r="M493" s="54" t="s">
        <v>17057</v>
      </c>
      <c r="N493" s="54" t="s">
        <v>16740</v>
      </c>
      <c r="O493" s="163" t="s">
        <v>17658</v>
      </c>
    </row>
    <row r="494" spans="1:15" ht="15" customHeight="1" x14ac:dyDescent="0.2">
      <c r="A494" s="4" t="s">
        <v>1137</v>
      </c>
      <c r="B494" s="44" t="s">
        <v>32</v>
      </c>
      <c r="C494" s="4" t="s">
        <v>541</v>
      </c>
      <c r="D494" s="4" t="s">
        <v>542</v>
      </c>
      <c r="E494" s="4" t="s">
        <v>55</v>
      </c>
      <c r="F494" s="4" t="s">
        <v>57</v>
      </c>
      <c r="G494" s="4" t="s">
        <v>538</v>
      </c>
      <c r="H494" s="4" t="s">
        <v>538</v>
      </c>
      <c r="I494" s="4" t="s">
        <v>855</v>
      </c>
      <c r="K494" s="8">
        <v>2.53423</v>
      </c>
      <c r="L494" s="8">
        <v>0.39346599999999998</v>
      </c>
      <c r="M494" s="54" t="s">
        <v>17051</v>
      </c>
      <c r="N494" s="54" t="s">
        <v>16731</v>
      </c>
      <c r="O494" s="163" t="s">
        <v>16566</v>
      </c>
    </row>
    <row r="495" spans="1:15" ht="15" customHeight="1" x14ac:dyDescent="0.2">
      <c r="A495" s="4" t="s">
        <v>1143</v>
      </c>
      <c r="B495" s="44" t="s">
        <v>32</v>
      </c>
      <c r="C495" s="4" t="s">
        <v>541</v>
      </c>
      <c r="D495" s="4" t="s">
        <v>542</v>
      </c>
      <c r="E495" s="4" t="s">
        <v>55</v>
      </c>
      <c r="F495" s="4" t="s">
        <v>57</v>
      </c>
      <c r="G495" s="4" t="s">
        <v>538</v>
      </c>
      <c r="H495" s="4" t="s">
        <v>538</v>
      </c>
      <c r="I495" s="4" t="s">
        <v>855</v>
      </c>
      <c r="J495" s="39" t="s">
        <v>1145</v>
      </c>
      <c r="K495" s="8">
        <v>2.5579000000000001</v>
      </c>
      <c r="L495" s="8">
        <v>0.392401</v>
      </c>
      <c r="M495" s="54" t="s">
        <v>17051</v>
      </c>
      <c r="N495" s="54" t="s">
        <v>16731</v>
      </c>
      <c r="O495" s="163" t="s">
        <v>16566</v>
      </c>
    </row>
    <row r="496" spans="1:15" ht="15" customHeight="1" x14ac:dyDescent="0.2">
      <c r="A496" s="4" t="s">
        <v>1149</v>
      </c>
      <c r="B496" s="44" t="s">
        <v>8</v>
      </c>
      <c r="C496" s="4" t="s">
        <v>541</v>
      </c>
      <c r="D496" s="4" t="s">
        <v>542</v>
      </c>
      <c r="E496" s="4" t="s">
        <v>55</v>
      </c>
      <c r="F496" s="4" t="s">
        <v>57</v>
      </c>
      <c r="G496" s="4" t="s">
        <v>538</v>
      </c>
      <c r="H496" s="4" t="s">
        <v>538</v>
      </c>
      <c r="I496" s="4" t="s">
        <v>855</v>
      </c>
      <c r="J496" s="39" t="s">
        <v>1151</v>
      </c>
      <c r="K496" s="8">
        <v>2.4645899999999998</v>
      </c>
      <c r="L496" s="8">
        <v>0.383523</v>
      </c>
      <c r="M496" s="54" t="s">
        <v>17051</v>
      </c>
      <c r="N496" s="54" t="s">
        <v>16731</v>
      </c>
      <c r="O496" s="163"/>
    </row>
    <row r="497" spans="1:15" ht="15" customHeight="1" x14ac:dyDescent="0.2">
      <c r="A497" s="4" t="s">
        <v>1154</v>
      </c>
      <c r="B497" s="44" t="s">
        <v>32</v>
      </c>
      <c r="C497" s="4" t="s">
        <v>541</v>
      </c>
      <c r="D497" s="4" t="s">
        <v>542</v>
      </c>
      <c r="E497" s="4" t="s">
        <v>55</v>
      </c>
      <c r="F497" s="4" t="s">
        <v>57</v>
      </c>
      <c r="G497" s="4" t="s">
        <v>538</v>
      </c>
      <c r="H497" s="4" t="s">
        <v>538</v>
      </c>
      <c r="I497" s="4" t="s">
        <v>855</v>
      </c>
      <c r="K497" s="8">
        <v>2.40943</v>
      </c>
      <c r="L497" s="8">
        <v>0.48863600000000001</v>
      </c>
      <c r="M497" s="54" t="s">
        <v>17051</v>
      </c>
      <c r="N497" s="54" t="s">
        <v>16731</v>
      </c>
      <c r="O497" s="163" t="s">
        <v>17658</v>
      </c>
    </row>
    <row r="498" spans="1:15" ht="15" customHeight="1" x14ac:dyDescent="0.2">
      <c r="A498" s="4" t="s">
        <v>1158</v>
      </c>
      <c r="B498" s="44" t="s">
        <v>8</v>
      </c>
      <c r="C498" s="4" t="s">
        <v>541</v>
      </c>
      <c r="D498" s="4" t="s">
        <v>542</v>
      </c>
      <c r="E498" s="4" t="s">
        <v>55</v>
      </c>
      <c r="F498" s="4" t="s">
        <v>57</v>
      </c>
      <c r="G498" s="4" t="s">
        <v>538</v>
      </c>
      <c r="H498" s="4" t="s">
        <v>538</v>
      </c>
      <c r="I498" s="4" t="s">
        <v>855</v>
      </c>
      <c r="K498" s="8">
        <v>2.5669</v>
      </c>
      <c r="L498" s="8">
        <v>0.36150599999999999</v>
      </c>
      <c r="M498" s="54" t="s">
        <v>17055</v>
      </c>
      <c r="N498" s="54" t="s">
        <v>16731</v>
      </c>
      <c r="O498" s="163"/>
    </row>
    <row r="499" spans="1:15" ht="15" customHeight="1" x14ac:dyDescent="0.2">
      <c r="A499" s="4" t="s">
        <v>1162</v>
      </c>
      <c r="B499" s="44" t="s">
        <v>8</v>
      </c>
      <c r="C499" s="4" t="s">
        <v>541</v>
      </c>
      <c r="D499" s="4" t="s">
        <v>542</v>
      </c>
      <c r="E499" s="4" t="s">
        <v>55</v>
      </c>
      <c r="F499" s="4" t="s">
        <v>57</v>
      </c>
      <c r="G499" s="4" t="s">
        <v>538</v>
      </c>
      <c r="H499" s="4" t="s">
        <v>538</v>
      </c>
      <c r="I499" s="4" t="s">
        <v>855</v>
      </c>
      <c r="K499" s="8">
        <v>2.6449500000000001</v>
      </c>
      <c r="L499" s="8">
        <v>0.350852</v>
      </c>
      <c r="M499" s="54" t="s">
        <v>17023</v>
      </c>
      <c r="N499" s="54" t="s">
        <v>16745</v>
      </c>
      <c r="O499" s="163"/>
    </row>
    <row r="500" spans="1:15" ht="15" customHeight="1" x14ac:dyDescent="0.2">
      <c r="A500" s="4" t="s">
        <v>1174</v>
      </c>
      <c r="B500" s="44" t="s">
        <v>8</v>
      </c>
      <c r="C500" s="4" t="s">
        <v>541</v>
      </c>
      <c r="D500" s="4" t="s">
        <v>542</v>
      </c>
      <c r="E500" s="4" t="s">
        <v>55</v>
      </c>
      <c r="F500" s="4" t="s">
        <v>57</v>
      </c>
      <c r="G500" s="4" t="s">
        <v>538</v>
      </c>
      <c r="H500" s="4" t="s">
        <v>538</v>
      </c>
      <c r="I500" s="4" t="s">
        <v>855</v>
      </c>
      <c r="K500" s="8">
        <v>2.45051</v>
      </c>
      <c r="L500" s="8">
        <v>0.34233000000000002</v>
      </c>
      <c r="M500" s="54" t="s">
        <v>17023</v>
      </c>
      <c r="N500" s="54" t="s">
        <v>16745</v>
      </c>
      <c r="O500" s="163"/>
    </row>
    <row r="501" spans="1:15" ht="15" customHeight="1" x14ac:dyDescent="0.2">
      <c r="A501" s="4" t="s">
        <v>1179</v>
      </c>
      <c r="B501" s="44" t="s">
        <v>8</v>
      </c>
      <c r="C501" s="4" t="s">
        <v>541</v>
      </c>
      <c r="D501" s="4" t="s">
        <v>542</v>
      </c>
      <c r="E501" s="4" t="s">
        <v>55</v>
      </c>
      <c r="F501" s="4" t="s">
        <v>57</v>
      </c>
      <c r="G501" s="4" t="s">
        <v>538</v>
      </c>
      <c r="H501" s="4" t="s">
        <v>538</v>
      </c>
      <c r="I501" s="4" t="s">
        <v>855</v>
      </c>
      <c r="K501" s="8">
        <v>2.4086500000000002</v>
      </c>
      <c r="L501" s="8">
        <v>0.34375</v>
      </c>
      <c r="M501" s="54" t="s">
        <v>17051</v>
      </c>
      <c r="N501" s="54" t="s">
        <v>16731</v>
      </c>
      <c r="O501" s="163"/>
    </row>
    <row r="502" spans="1:15" ht="15" customHeight="1" x14ac:dyDescent="0.2">
      <c r="A502" s="4" t="s">
        <v>1182</v>
      </c>
      <c r="B502" s="44" t="s">
        <v>8</v>
      </c>
      <c r="C502" s="4" t="s">
        <v>541</v>
      </c>
      <c r="D502" s="4" t="s">
        <v>542</v>
      </c>
      <c r="E502" s="4" t="s">
        <v>55</v>
      </c>
      <c r="F502" s="4" t="s">
        <v>57</v>
      </c>
      <c r="G502" s="4" t="s">
        <v>538</v>
      </c>
      <c r="H502" s="4" t="s">
        <v>538</v>
      </c>
      <c r="I502" s="4" t="s">
        <v>855</v>
      </c>
      <c r="K502" s="8">
        <v>2.3922099999999999</v>
      </c>
      <c r="L502" s="8">
        <v>0.43288399999999999</v>
      </c>
      <c r="M502" s="54" t="s">
        <v>17051</v>
      </c>
      <c r="N502" s="54" t="s">
        <v>16731</v>
      </c>
      <c r="O502" s="163"/>
    </row>
    <row r="503" spans="1:15" ht="15" customHeight="1" x14ac:dyDescent="0.2">
      <c r="A503" s="4" t="s">
        <v>1188</v>
      </c>
      <c r="B503" s="44" t="s">
        <v>8</v>
      </c>
      <c r="C503" s="4" t="s">
        <v>541</v>
      </c>
      <c r="D503" s="4" t="s">
        <v>542</v>
      </c>
      <c r="E503" s="4" t="s">
        <v>55</v>
      </c>
      <c r="F503" s="4" t="s">
        <v>57</v>
      </c>
      <c r="G503" s="4" t="s">
        <v>538</v>
      </c>
      <c r="H503" s="4" t="s">
        <v>538</v>
      </c>
      <c r="I503" s="4" t="s">
        <v>855</v>
      </c>
      <c r="K503" s="8">
        <v>2.3988700000000001</v>
      </c>
      <c r="L503" s="8">
        <v>0.36363600000000001</v>
      </c>
      <c r="M503" s="54" t="s">
        <v>17023</v>
      </c>
      <c r="N503" s="54" t="s">
        <v>16745</v>
      </c>
      <c r="O503" s="163"/>
    </row>
    <row r="504" spans="1:15" ht="15" customHeight="1" x14ac:dyDescent="0.2">
      <c r="A504" s="4" t="s">
        <v>1189</v>
      </c>
      <c r="B504" s="44" t="s">
        <v>32</v>
      </c>
      <c r="C504" s="4" t="s">
        <v>551</v>
      </c>
      <c r="D504" s="4" t="s">
        <v>552</v>
      </c>
      <c r="E504" s="4" t="s">
        <v>55</v>
      </c>
      <c r="F504" s="4" t="s">
        <v>57</v>
      </c>
      <c r="G504" s="4" t="s">
        <v>538</v>
      </c>
      <c r="H504" s="4" t="s">
        <v>538</v>
      </c>
      <c r="I504" s="4" t="s">
        <v>855</v>
      </c>
      <c r="K504" s="8">
        <v>2.5230800000000002</v>
      </c>
      <c r="L504" s="8">
        <v>0.30859399999999998</v>
      </c>
      <c r="M504" s="54" t="s">
        <v>17051</v>
      </c>
      <c r="N504" s="54" t="s">
        <v>16731</v>
      </c>
      <c r="O504" s="163" t="s">
        <v>1009</v>
      </c>
    </row>
    <row r="505" spans="1:15" ht="15" customHeight="1" x14ac:dyDescent="0.2">
      <c r="A505" s="4" t="s">
        <v>1195</v>
      </c>
      <c r="B505" s="44" t="s">
        <v>8</v>
      </c>
      <c r="C505" s="4" t="s">
        <v>554</v>
      </c>
      <c r="D505" s="4" t="s">
        <v>555</v>
      </c>
      <c r="E505" s="4" t="s">
        <v>55</v>
      </c>
      <c r="F505" s="4" t="s">
        <v>57</v>
      </c>
      <c r="G505" s="4" t="s">
        <v>538</v>
      </c>
      <c r="H505" s="4" t="s">
        <v>538</v>
      </c>
      <c r="I505" s="4" t="s">
        <v>855</v>
      </c>
      <c r="K505" s="8">
        <v>2.4540299999999999</v>
      </c>
      <c r="L505" s="8">
        <v>0.22833800000000001</v>
      </c>
      <c r="M505" s="54" t="s">
        <v>17058</v>
      </c>
      <c r="N505" s="54" t="s">
        <v>16731</v>
      </c>
      <c r="O505" s="163"/>
    </row>
    <row r="506" spans="1:15" ht="15" customHeight="1" x14ac:dyDescent="0.2">
      <c r="A506" s="4" t="s">
        <v>1198</v>
      </c>
      <c r="B506" s="44" t="s">
        <v>8</v>
      </c>
      <c r="C506" s="4" t="s">
        <v>554</v>
      </c>
      <c r="D506" s="4" t="s">
        <v>555</v>
      </c>
      <c r="E506" s="4" t="s">
        <v>55</v>
      </c>
      <c r="F506" s="4" t="s">
        <v>57</v>
      </c>
      <c r="G506" s="4" t="s">
        <v>538</v>
      </c>
      <c r="H506" s="4" t="s">
        <v>538</v>
      </c>
      <c r="I506" s="4" t="s">
        <v>855</v>
      </c>
      <c r="K506" s="8">
        <v>2.23298</v>
      </c>
      <c r="L506" s="8">
        <v>0.34516999999999998</v>
      </c>
      <c r="M506" s="54" t="s">
        <v>16825</v>
      </c>
      <c r="N506" s="54" t="s">
        <v>8</v>
      </c>
      <c r="O506" s="163"/>
    </row>
    <row r="507" spans="1:15" ht="15" customHeight="1" x14ac:dyDescent="0.2">
      <c r="A507" s="4" t="s">
        <v>1206</v>
      </c>
      <c r="B507" s="44" t="s">
        <v>8</v>
      </c>
      <c r="C507" s="4" t="s">
        <v>554</v>
      </c>
      <c r="D507" s="4" t="s">
        <v>555</v>
      </c>
      <c r="E507" s="4" t="s">
        <v>55</v>
      </c>
      <c r="F507" s="4" t="s">
        <v>57</v>
      </c>
      <c r="G507" s="4" t="s">
        <v>538</v>
      </c>
      <c r="H507" s="4" t="s">
        <v>538</v>
      </c>
      <c r="I507" s="4" t="s">
        <v>855</v>
      </c>
      <c r="K507" s="8">
        <v>2.4276200000000001</v>
      </c>
      <c r="L507" s="8">
        <v>0.24041199999999999</v>
      </c>
      <c r="M507" s="54" t="s">
        <v>16825</v>
      </c>
      <c r="N507" s="54" t="s">
        <v>8</v>
      </c>
      <c r="O507" s="163"/>
    </row>
    <row r="508" spans="1:15" ht="15" customHeight="1" x14ac:dyDescent="0.2">
      <c r="A508" s="4" t="s">
        <v>1211</v>
      </c>
      <c r="B508" s="44" t="s">
        <v>8</v>
      </c>
      <c r="C508" s="4" t="s">
        <v>554</v>
      </c>
      <c r="D508" s="4" t="s">
        <v>555</v>
      </c>
      <c r="E508" s="4" t="s">
        <v>55</v>
      </c>
      <c r="F508" s="4" t="s">
        <v>57</v>
      </c>
      <c r="G508" s="4" t="s">
        <v>538</v>
      </c>
      <c r="H508" s="4" t="s">
        <v>538</v>
      </c>
      <c r="I508" s="4" t="s">
        <v>855</v>
      </c>
      <c r="J508" s="39" t="s">
        <v>1214</v>
      </c>
      <c r="K508" s="8">
        <v>2.4295800000000001</v>
      </c>
      <c r="L508" s="8">
        <v>0.31889200000000001</v>
      </c>
      <c r="M508" s="54" t="s">
        <v>17058</v>
      </c>
      <c r="N508" s="54" t="s">
        <v>16731</v>
      </c>
      <c r="O508" s="163"/>
    </row>
    <row r="509" spans="1:15" ht="15" customHeight="1" x14ac:dyDescent="0.2">
      <c r="A509" s="4" t="s">
        <v>1218</v>
      </c>
      <c r="B509" s="44" t="s">
        <v>8</v>
      </c>
      <c r="C509" s="4" t="s">
        <v>554</v>
      </c>
      <c r="D509" s="4" t="s">
        <v>555</v>
      </c>
      <c r="E509" s="4" t="s">
        <v>55</v>
      </c>
      <c r="F509" s="4" t="s">
        <v>57</v>
      </c>
      <c r="G509" s="4" t="s">
        <v>538</v>
      </c>
      <c r="H509" s="4" t="s">
        <v>538</v>
      </c>
      <c r="I509" s="4" t="s">
        <v>855</v>
      </c>
      <c r="K509" s="8">
        <v>2.3519199999999998</v>
      </c>
      <c r="L509" s="8">
        <v>0.31676100000000001</v>
      </c>
      <c r="M509" s="54" t="s">
        <v>17033</v>
      </c>
      <c r="N509" s="54" t="s">
        <v>16731</v>
      </c>
      <c r="O509" s="163"/>
    </row>
    <row r="510" spans="1:15" ht="15" customHeight="1" x14ac:dyDescent="0.2">
      <c r="A510" s="4" t="s">
        <v>1223</v>
      </c>
      <c r="B510" s="44" t="s">
        <v>8</v>
      </c>
      <c r="C510" s="4" t="s">
        <v>554</v>
      </c>
      <c r="D510" s="4" t="s">
        <v>555</v>
      </c>
      <c r="E510" s="4" t="s">
        <v>55</v>
      </c>
      <c r="F510" s="4" t="s">
        <v>57</v>
      </c>
      <c r="G510" s="4" t="s">
        <v>538</v>
      </c>
      <c r="H510" s="4" t="s">
        <v>538</v>
      </c>
      <c r="I510" s="4" t="s">
        <v>855</v>
      </c>
      <c r="K510" s="8">
        <v>2.56142</v>
      </c>
      <c r="L510" s="8">
        <v>0.242898</v>
      </c>
      <c r="M510" s="54" t="s">
        <v>16876</v>
      </c>
      <c r="N510" s="54" t="s">
        <v>16746</v>
      </c>
      <c r="O510" s="163"/>
    </row>
    <row r="511" spans="1:15" ht="15" customHeight="1" x14ac:dyDescent="0.2">
      <c r="A511" s="4" t="s">
        <v>1229</v>
      </c>
      <c r="B511" s="44" t="s">
        <v>8</v>
      </c>
      <c r="C511" s="4" t="s">
        <v>554</v>
      </c>
      <c r="D511" s="4" t="s">
        <v>555</v>
      </c>
      <c r="E511" s="4" t="s">
        <v>55</v>
      </c>
      <c r="F511" s="4" t="s">
        <v>57</v>
      </c>
      <c r="G511" s="4" t="s">
        <v>538</v>
      </c>
      <c r="H511" s="4" t="s">
        <v>538</v>
      </c>
      <c r="I511" s="4" t="s">
        <v>855</v>
      </c>
      <c r="K511" s="8">
        <v>2.5223</v>
      </c>
      <c r="L511" s="8">
        <v>0.32706000000000002</v>
      </c>
      <c r="M511" s="54" t="s">
        <v>17058</v>
      </c>
      <c r="N511" s="54" t="s">
        <v>16731</v>
      </c>
      <c r="O511" s="163"/>
    </row>
    <row r="512" spans="1:15" ht="15" customHeight="1" x14ac:dyDescent="0.2">
      <c r="A512" s="4" t="s">
        <v>1235</v>
      </c>
      <c r="B512" s="44" t="s">
        <v>8</v>
      </c>
      <c r="C512" s="4" t="s">
        <v>554</v>
      </c>
      <c r="D512" s="4" t="s">
        <v>555</v>
      </c>
      <c r="E512" s="4" t="s">
        <v>55</v>
      </c>
      <c r="F512" s="4" t="s">
        <v>57</v>
      </c>
      <c r="G512" s="4" t="s">
        <v>538</v>
      </c>
      <c r="H512" s="4" t="s">
        <v>538</v>
      </c>
      <c r="I512" s="4" t="s">
        <v>855</v>
      </c>
      <c r="K512" s="8">
        <v>2.7030500000000002</v>
      </c>
      <c r="L512" s="8">
        <v>0.26242900000000002</v>
      </c>
      <c r="M512" s="54" t="s">
        <v>17058</v>
      </c>
      <c r="N512" s="54" t="s">
        <v>16731</v>
      </c>
      <c r="O512" s="163"/>
    </row>
    <row r="513" spans="1:15" ht="15" customHeight="1" x14ac:dyDescent="0.2">
      <c r="A513" s="4" t="s">
        <v>1242</v>
      </c>
      <c r="B513" s="44" t="s">
        <v>8</v>
      </c>
      <c r="C513" s="4" t="s">
        <v>554</v>
      </c>
      <c r="D513" s="4" t="s">
        <v>555</v>
      </c>
      <c r="E513" s="4" t="s">
        <v>55</v>
      </c>
      <c r="F513" s="4" t="s">
        <v>57</v>
      </c>
      <c r="G513" s="4" t="s">
        <v>538</v>
      </c>
      <c r="H513" s="4" t="s">
        <v>538</v>
      </c>
      <c r="I513" s="4" t="s">
        <v>855</v>
      </c>
      <c r="K513" s="8">
        <v>2.5569199999999999</v>
      </c>
      <c r="L513" s="8">
        <v>0.245028</v>
      </c>
      <c r="M513" s="54" t="s">
        <v>17057</v>
      </c>
      <c r="N513" s="54" t="s">
        <v>16740</v>
      </c>
      <c r="O513" s="163"/>
    </row>
    <row r="514" spans="1:15" ht="15" customHeight="1" x14ac:dyDescent="0.2">
      <c r="A514" s="4" t="s">
        <v>1248</v>
      </c>
      <c r="B514" s="44" t="s">
        <v>8</v>
      </c>
      <c r="C514" s="4" t="s">
        <v>554</v>
      </c>
      <c r="D514" s="4" t="s">
        <v>555</v>
      </c>
      <c r="E514" s="4" t="s">
        <v>55</v>
      </c>
      <c r="F514" s="4" t="s">
        <v>57</v>
      </c>
      <c r="G514" s="4" t="s">
        <v>538</v>
      </c>
      <c r="H514" s="4" t="s">
        <v>538</v>
      </c>
      <c r="I514" s="4" t="s">
        <v>855</v>
      </c>
      <c r="K514" s="8">
        <v>2.3755899999999999</v>
      </c>
      <c r="L514" s="8">
        <v>0.25035499999999999</v>
      </c>
      <c r="M514" s="54" t="s">
        <v>16792</v>
      </c>
      <c r="N514" s="54" t="s">
        <v>1020</v>
      </c>
      <c r="O514" s="163"/>
    </row>
    <row r="515" spans="1:15" ht="15" customHeight="1" x14ac:dyDescent="0.2">
      <c r="A515" s="4" t="s">
        <v>1251</v>
      </c>
      <c r="B515" s="44" t="s">
        <v>8</v>
      </c>
      <c r="C515" s="4" t="s">
        <v>556</v>
      </c>
      <c r="D515" s="4" t="s">
        <v>557</v>
      </c>
      <c r="E515" s="4" t="s">
        <v>55</v>
      </c>
      <c r="F515" s="4" t="s">
        <v>57</v>
      </c>
      <c r="G515" s="4" t="s">
        <v>538</v>
      </c>
      <c r="H515" s="4" t="s">
        <v>538</v>
      </c>
      <c r="I515" s="4" t="s">
        <v>855</v>
      </c>
      <c r="K515" s="8">
        <v>2.3141600000000002</v>
      </c>
      <c r="L515" s="8">
        <v>0.36896299999999999</v>
      </c>
      <c r="M515" s="54" t="s">
        <v>17051</v>
      </c>
      <c r="N515" s="54" t="s">
        <v>16731</v>
      </c>
      <c r="O515" s="163"/>
    </row>
    <row r="516" spans="1:15" ht="15" customHeight="1" x14ac:dyDescent="0.2">
      <c r="A516" s="4" t="s">
        <v>1255</v>
      </c>
      <c r="B516" s="44" t="s">
        <v>32</v>
      </c>
      <c r="C516" s="4" t="s">
        <v>556</v>
      </c>
      <c r="D516" s="4" t="s">
        <v>557</v>
      </c>
      <c r="E516" s="4" t="s">
        <v>55</v>
      </c>
      <c r="F516" s="4" t="s">
        <v>57</v>
      </c>
      <c r="G516" s="4" t="s">
        <v>538</v>
      </c>
      <c r="H516" s="4" t="s">
        <v>538</v>
      </c>
      <c r="I516" s="4" t="s">
        <v>855</v>
      </c>
      <c r="K516" s="8">
        <v>2.5545800000000001</v>
      </c>
      <c r="L516" s="8">
        <v>0.34765600000000002</v>
      </c>
      <c r="M516" s="54" t="s">
        <v>17051</v>
      </c>
      <c r="N516" s="54" t="s">
        <v>16731</v>
      </c>
      <c r="O516" s="163" t="s">
        <v>17637</v>
      </c>
    </row>
    <row r="517" spans="1:15" ht="15" customHeight="1" x14ac:dyDescent="0.2">
      <c r="A517" s="4" t="s">
        <v>1260</v>
      </c>
      <c r="B517" s="44" t="s">
        <v>8</v>
      </c>
      <c r="C517" s="4" t="s">
        <v>559</v>
      </c>
      <c r="D517" s="4" t="s">
        <v>560</v>
      </c>
      <c r="E517" s="4" t="s">
        <v>55</v>
      </c>
      <c r="F517" s="4" t="s">
        <v>57</v>
      </c>
      <c r="G517" s="4" t="s">
        <v>538</v>
      </c>
      <c r="H517" s="4" t="s">
        <v>538</v>
      </c>
      <c r="I517" s="4" t="s">
        <v>855</v>
      </c>
      <c r="K517" s="8">
        <v>2.5087999999999999</v>
      </c>
      <c r="L517" s="8">
        <v>0.24538399999999999</v>
      </c>
      <c r="M517" s="54" t="s">
        <v>17059</v>
      </c>
      <c r="N517" s="54" t="s">
        <v>16736</v>
      </c>
      <c r="O517" s="163"/>
    </row>
    <row r="518" spans="1:15" ht="15" customHeight="1" x14ac:dyDescent="0.2">
      <c r="A518" s="4" t="s">
        <v>1266</v>
      </c>
      <c r="B518" s="44" t="s">
        <v>8</v>
      </c>
      <c r="C518" s="4" t="s">
        <v>559</v>
      </c>
      <c r="D518" s="4" t="s">
        <v>560</v>
      </c>
      <c r="E518" s="4" t="s">
        <v>55</v>
      </c>
      <c r="F518" s="4" t="s">
        <v>57</v>
      </c>
      <c r="G518" s="4" t="s">
        <v>538</v>
      </c>
      <c r="H518" s="4" t="s">
        <v>538</v>
      </c>
      <c r="I518" s="4" t="s">
        <v>855</v>
      </c>
      <c r="K518" s="8">
        <v>2.53775</v>
      </c>
      <c r="L518" s="8">
        <v>0.27379300000000001</v>
      </c>
      <c r="M518" s="54" t="s">
        <v>17060</v>
      </c>
      <c r="N518" s="54" t="s">
        <v>16736</v>
      </c>
      <c r="O518" s="163"/>
    </row>
    <row r="519" spans="1:15" ht="15" customHeight="1" x14ac:dyDescent="0.2">
      <c r="A519" s="4" t="s">
        <v>1273</v>
      </c>
      <c r="B519" s="44" t="s">
        <v>8</v>
      </c>
      <c r="C519" s="4" t="s">
        <v>559</v>
      </c>
      <c r="D519" s="4" t="s">
        <v>560</v>
      </c>
      <c r="E519" s="4" t="s">
        <v>55</v>
      </c>
      <c r="F519" s="4" t="s">
        <v>57</v>
      </c>
      <c r="G519" s="4" t="s">
        <v>538</v>
      </c>
      <c r="H519" s="4" t="s">
        <v>538</v>
      </c>
      <c r="I519" s="4" t="s">
        <v>855</v>
      </c>
      <c r="K519" s="8">
        <v>2.2652600000000001</v>
      </c>
      <c r="L519" s="8">
        <v>0.143821</v>
      </c>
      <c r="M519" s="54" t="s">
        <v>17060</v>
      </c>
      <c r="N519" s="54" t="s">
        <v>16736</v>
      </c>
      <c r="O519" s="163"/>
    </row>
    <row r="520" spans="1:15" ht="15" customHeight="1" x14ac:dyDescent="0.2">
      <c r="A520" s="4" t="s">
        <v>1277</v>
      </c>
      <c r="B520" s="44" t="s">
        <v>8</v>
      </c>
      <c r="C520" s="4" t="s">
        <v>559</v>
      </c>
      <c r="D520" s="4" t="s">
        <v>560</v>
      </c>
      <c r="E520" s="4" t="s">
        <v>55</v>
      </c>
      <c r="F520" s="4" t="s">
        <v>57</v>
      </c>
      <c r="G520" s="4" t="s">
        <v>538</v>
      </c>
      <c r="H520" s="4" t="s">
        <v>538</v>
      </c>
      <c r="I520" s="4" t="s">
        <v>855</v>
      </c>
      <c r="K520" s="8">
        <v>2.36483</v>
      </c>
      <c r="L520" s="8">
        <v>0.40944599999999998</v>
      </c>
      <c r="M520" s="54" t="s">
        <v>17061</v>
      </c>
      <c r="N520" s="54" t="s">
        <v>16746</v>
      </c>
      <c r="O520" s="163"/>
    </row>
    <row r="521" spans="1:15" ht="15" customHeight="1" x14ac:dyDescent="0.2">
      <c r="A521" s="4" t="s">
        <v>1282</v>
      </c>
      <c r="B521" s="44" t="s">
        <v>8</v>
      </c>
      <c r="C521" s="4" t="s">
        <v>559</v>
      </c>
      <c r="D521" s="4" t="s">
        <v>560</v>
      </c>
      <c r="E521" s="4" t="s">
        <v>55</v>
      </c>
      <c r="F521" s="4" t="s">
        <v>57</v>
      </c>
      <c r="G521" s="4" t="s">
        <v>538</v>
      </c>
      <c r="H521" s="4" t="s">
        <v>538</v>
      </c>
      <c r="I521" s="4" t="s">
        <v>855</v>
      </c>
      <c r="K521" s="8">
        <v>2.4577499999999999</v>
      </c>
      <c r="L521" s="8">
        <v>0.201705</v>
      </c>
      <c r="M521" s="54" t="s">
        <v>17060</v>
      </c>
      <c r="N521" s="54" t="s">
        <v>16736</v>
      </c>
      <c r="O521" s="163"/>
    </row>
    <row r="522" spans="1:15" ht="15" customHeight="1" x14ac:dyDescent="0.2">
      <c r="A522" s="4" t="s">
        <v>1287</v>
      </c>
      <c r="B522" s="44" t="s">
        <v>8</v>
      </c>
      <c r="C522" s="4" t="s">
        <v>559</v>
      </c>
      <c r="D522" s="4" t="s">
        <v>560</v>
      </c>
      <c r="E522" s="4" t="s">
        <v>55</v>
      </c>
      <c r="F522" s="4" t="s">
        <v>57</v>
      </c>
      <c r="G522" s="4" t="s">
        <v>538</v>
      </c>
      <c r="H522" s="4" t="s">
        <v>538</v>
      </c>
      <c r="I522" s="4" t="s">
        <v>855</v>
      </c>
      <c r="K522" s="8">
        <v>2.5745300000000002</v>
      </c>
      <c r="L522" s="8">
        <v>0.25816800000000001</v>
      </c>
      <c r="M522" s="54" t="s">
        <v>17060</v>
      </c>
      <c r="N522" s="54" t="s">
        <v>16736</v>
      </c>
      <c r="O522" s="163"/>
    </row>
    <row r="523" spans="1:15" ht="15" customHeight="1" x14ac:dyDescent="0.2">
      <c r="A523" s="4" t="s">
        <v>1288</v>
      </c>
      <c r="B523" s="44" t="s">
        <v>32</v>
      </c>
      <c r="C523" s="4" t="s">
        <v>559</v>
      </c>
      <c r="D523" s="4" t="s">
        <v>560</v>
      </c>
      <c r="E523" s="4" t="s">
        <v>55</v>
      </c>
      <c r="F523" s="4" t="s">
        <v>57</v>
      </c>
      <c r="G523" s="4" t="s">
        <v>538</v>
      </c>
      <c r="H523" s="4" t="s">
        <v>538</v>
      </c>
      <c r="I523" s="4" t="s">
        <v>855</v>
      </c>
      <c r="K523" s="8">
        <v>2.4473799999999999</v>
      </c>
      <c r="L523" s="8">
        <v>0.28231499999999998</v>
      </c>
      <c r="M523" s="54" t="s">
        <v>17061</v>
      </c>
      <c r="N523" s="54" t="s">
        <v>16746</v>
      </c>
      <c r="O523" s="164" t="s">
        <v>17772</v>
      </c>
    </row>
    <row r="524" spans="1:15" ht="15" customHeight="1" x14ac:dyDescent="0.2">
      <c r="A524" s="4" t="s">
        <v>1293</v>
      </c>
      <c r="B524" s="44" t="s">
        <v>8</v>
      </c>
      <c r="C524" s="4" t="s">
        <v>559</v>
      </c>
      <c r="D524" s="4" t="s">
        <v>560</v>
      </c>
      <c r="E524" s="4" t="s">
        <v>55</v>
      </c>
      <c r="F524" s="4" t="s">
        <v>57</v>
      </c>
      <c r="G524" s="4" t="s">
        <v>538</v>
      </c>
      <c r="H524" s="4" t="s">
        <v>538</v>
      </c>
      <c r="I524" s="4" t="s">
        <v>855</v>
      </c>
      <c r="J524" s="39" t="s">
        <v>1295</v>
      </c>
      <c r="K524" s="8">
        <v>2.52406</v>
      </c>
      <c r="L524" s="8">
        <v>0.17791199999999999</v>
      </c>
      <c r="M524" s="54" t="s">
        <v>17061</v>
      </c>
      <c r="N524" s="54" t="s">
        <v>16746</v>
      </c>
      <c r="O524" s="164"/>
    </row>
    <row r="525" spans="1:15" ht="15" customHeight="1" x14ac:dyDescent="0.2">
      <c r="A525" s="4" t="s">
        <v>1300</v>
      </c>
      <c r="B525" s="44" t="s">
        <v>8</v>
      </c>
      <c r="C525" s="4" t="s">
        <v>559</v>
      </c>
      <c r="D525" s="4" t="s">
        <v>560</v>
      </c>
      <c r="E525" s="4" t="s">
        <v>55</v>
      </c>
      <c r="F525" s="4" t="s">
        <v>57</v>
      </c>
      <c r="G525" s="4" t="s">
        <v>538</v>
      </c>
      <c r="H525" s="4" t="s">
        <v>538</v>
      </c>
      <c r="I525" s="4" t="s">
        <v>855</v>
      </c>
      <c r="K525" s="8">
        <v>2.3689399999999998</v>
      </c>
      <c r="L525" s="8">
        <v>0.18181800000000001</v>
      </c>
      <c r="M525" s="54" t="s">
        <v>17061</v>
      </c>
      <c r="N525" s="54" t="s">
        <v>16746</v>
      </c>
      <c r="O525" s="164"/>
    </row>
    <row r="526" spans="1:15" ht="15" customHeight="1" x14ac:dyDescent="0.2">
      <c r="A526" s="4" t="s">
        <v>1309</v>
      </c>
      <c r="B526" s="44" t="s">
        <v>8</v>
      </c>
      <c r="C526" s="4" t="s">
        <v>559</v>
      </c>
      <c r="D526" s="4" t="s">
        <v>560</v>
      </c>
      <c r="E526" s="4" t="s">
        <v>55</v>
      </c>
      <c r="F526" s="4" t="s">
        <v>57</v>
      </c>
      <c r="G526" s="4" t="s">
        <v>538</v>
      </c>
      <c r="H526" s="4" t="s">
        <v>538</v>
      </c>
      <c r="I526" s="4" t="s">
        <v>855</v>
      </c>
      <c r="K526" s="8">
        <v>2.5107599999999999</v>
      </c>
      <c r="L526" s="8">
        <v>0.18536900000000001</v>
      </c>
      <c r="M526" s="54" t="s">
        <v>17061</v>
      </c>
      <c r="N526" s="54" t="s">
        <v>16746</v>
      </c>
      <c r="O526" s="164"/>
    </row>
    <row r="527" spans="1:15" ht="15" customHeight="1" x14ac:dyDescent="0.2">
      <c r="A527" s="4" t="s">
        <v>1317</v>
      </c>
      <c r="B527" s="44" t="s">
        <v>8</v>
      </c>
      <c r="C527" s="4" t="s">
        <v>559</v>
      </c>
      <c r="D527" s="4" t="s">
        <v>560</v>
      </c>
      <c r="E527" s="4" t="s">
        <v>55</v>
      </c>
      <c r="F527" s="4" t="s">
        <v>57</v>
      </c>
      <c r="G527" s="4" t="s">
        <v>538</v>
      </c>
      <c r="H527" s="4" t="s">
        <v>538</v>
      </c>
      <c r="I527" s="4" t="s">
        <v>855</v>
      </c>
      <c r="K527" s="8">
        <v>2.4800499999999999</v>
      </c>
      <c r="L527" s="8">
        <v>0.24893499999999999</v>
      </c>
      <c r="M527" s="54" t="s">
        <v>17062</v>
      </c>
      <c r="N527" s="54" t="s">
        <v>16736</v>
      </c>
      <c r="O527" s="164"/>
    </row>
    <row r="528" spans="1:15" ht="15" customHeight="1" x14ac:dyDescent="0.2">
      <c r="A528" s="4" t="s">
        <v>1327</v>
      </c>
      <c r="B528" s="44" t="s">
        <v>8</v>
      </c>
      <c r="C528" s="4" t="s">
        <v>559</v>
      </c>
      <c r="D528" s="4" t="s">
        <v>560</v>
      </c>
      <c r="E528" s="4" t="s">
        <v>55</v>
      </c>
      <c r="F528" s="4" t="s">
        <v>57</v>
      </c>
      <c r="G528" s="4" t="s">
        <v>538</v>
      </c>
      <c r="H528" s="4" t="s">
        <v>538</v>
      </c>
      <c r="I528" s="4" t="s">
        <v>855</v>
      </c>
      <c r="K528" s="8">
        <v>2.5731600000000001</v>
      </c>
      <c r="L528" s="8">
        <v>0.15554000000000001</v>
      </c>
      <c r="M528" s="54" t="s">
        <v>17059</v>
      </c>
      <c r="N528" s="54" t="s">
        <v>16736</v>
      </c>
      <c r="O528" s="164"/>
    </row>
    <row r="529" spans="1:15" ht="15" customHeight="1" x14ac:dyDescent="0.2">
      <c r="A529" s="4" t="s">
        <v>1331</v>
      </c>
      <c r="B529" s="44" t="s">
        <v>8</v>
      </c>
      <c r="C529" s="4" t="s">
        <v>559</v>
      </c>
      <c r="D529" s="4" t="s">
        <v>560</v>
      </c>
      <c r="E529" s="4" t="s">
        <v>55</v>
      </c>
      <c r="F529" s="4" t="s">
        <v>57</v>
      </c>
      <c r="G529" s="4" t="s">
        <v>538</v>
      </c>
      <c r="H529" s="4" t="s">
        <v>538</v>
      </c>
      <c r="I529" s="4" t="s">
        <v>855</v>
      </c>
      <c r="K529" s="8">
        <v>2.3397899999999998</v>
      </c>
      <c r="L529" s="8">
        <v>0.38565300000000002</v>
      </c>
      <c r="M529" s="54" t="s">
        <v>17062</v>
      </c>
      <c r="N529" s="54" t="s">
        <v>16736</v>
      </c>
      <c r="O529" s="164"/>
    </row>
    <row r="530" spans="1:15" ht="15" customHeight="1" x14ac:dyDescent="0.2">
      <c r="A530" s="4" t="s">
        <v>1338</v>
      </c>
      <c r="B530" s="44" t="s">
        <v>8</v>
      </c>
      <c r="C530" s="4" t="s">
        <v>559</v>
      </c>
      <c r="D530" s="4" t="s">
        <v>560</v>
      </c>
      <c r="E530" s="4" t="s">
        <v>55</v>
      </c>
      <c r="F530" s="4" t="s">
        <v>57</v>
      </c>
      <c r="G530" s="4" t="s">
        <v>538</v>
      </c>
      <c r="H530" s="4" t="s">
        <v>538</v>
      </c>
      <c r="I530" s="4" t="s">
        <v>855</v>
      </c>
      <c r="J530" s="39" t="s">
        <v>1343</v>
      </c>
      <c r="K530" s="8">
        <v>2.5005899999999999</v>
      </c>
      <c r="L530" s="8">
        <v>0.180398</v>
      </c>
      <c r="M530" s="54" t="s">
        <v>17060</v>
      </c>
      <c r="N530" s="54" t="s">
        <v>16736</v>
      </c>
      <c r="O530" s="164"/>
    </row>
    <row r="531" spans="1:15" ht="15" customHeight="1" x14ac:dyDescent="0.2">
      <c r="A531" s="4" t="s">
        <v>1346</v>
      </c>
      <c r="B531" s="44" t="s">
        <v>8</v>
      </c>
      <c r="C531" s="4" t="s">
        <v>559</v>
      </c>
      <c r="D531" s="4" t="s">
        <v>560</v>
      </c>
      <c r="E531" s="4" t="s">
        <v>55</v>
      </c>
      <c r="F531" s="4" t="s">
        <v>57</v>
      </c>
      <c r="G531" s="4" t="s">
        <v>538</v>
      </c>
      <c r="H531" s="4" t="s">
        <v>538</v>
      </c>
      <c r="I531" s="4" t="s">
        <v>855</v>
      </c>
      <c r="K531" s="8">
        <v>2.5230800000000002</v>
      </c>
      <c r="L531" s="8">
        <v>0.215554</v>
      </c>
      <c r="M531" s="54" t="s">
        <v>17060</v>
      </c>
      <c r="N531" s="54" t="s">
        <v>16736</v>
      </c>
      <c r="O531" s="164"/>
    </row>
    <row r="532" spans="1:15" ht="15" customHeight="1" x14ac:dyDescent="0.2">
      <c r="A532" s="4" t="s">
        <v>1354</v>
      </c>
      <c r="B532" s="44" t="s">
        <v>8</v>
      </c>
      <c r="C532" s="4" t="s">
        <v>378</v>
      </c>
      <c r="D532" s="4" t="s">
        <v>379</v>
      </c>
      <c r="E532" s="4" t="s">
        <v>77</v>
      </c>
      <c r="F532" s="4" t="s">
        <v>78</v>
      </c>
      <c r="G532" s="4" t="s">
        <v>79</v>
      </c>
      <c r="H532" s="4" t="s">
        <v>79</v>
      </c>
      <c r="I532" s="4" t="s">
        <v>855</v>
      </c>
      <c r="K532" s="8">
        <v>2.0569199999999999</v>
      </c>
      <c r="L532" s="8">
        <v>0.30291200000000001</v>
      </c>
      <c r="M532" s="54" t="s">
        <v>17063</v>
      </c>
      <c r="N532" s="54" t="s">
        <v>16731</v>
      </c>
      <c r="O532" s="164"/>
    </row>
    <row r="533" spans="1:15" ht="15" customHeight="1" x14ac:dyDescent="0.2">
      <c r="A533" s="4" t="s">
        <v>1365</v>
      </c>
      <c r="B533" s="44" t="s">
        <v>32</v>
      </c>
      <c r="C533" s="4" t="s">
        <v>378</v>
      </c>
      <c r="D533" s="4" t="s">
        <v>379</v>
      </c>
      <c r="E533" s="4" t="s">
        <v>77</v>
      </c>
      <c r="F533" s="4" t="s">
        <v>78</v>
      </c>
      <c r="G533" s="4" t="s">
        <v>79</v>
      </c>
      <c r="H533" s="4" t="s">
        <v>79</v>
      </c>
      <c r="I533" s="4" t="s">
        <v>855</v>
      </c>
      <c r="K533" s="8">
        <v>2.0997699999999999</v>
      </c>
      <c r="L533" s="8">
        <v>0.31605100000000003</v>
      </c>
      <c r="M533" s="54" t="s">
        <v>17063</v>
      </c>
      <c r="N533" s="54" t="s">
        <v>16731</v>
      </c>
      <c r="O533" s="163" t="s">
        <v>16545</v>
      </c>
    </row>
    <row r="534" spans="1:15" ht="15" customHeight="1" x14ac:dyDescent="0.2">
      <c r="A534" s="4" t="s">
        <v>1369</v>
      </c>
      <c r="B534" s="44" t="s">
        <v>32</v>
      </c>
      <c r="C534" s="4" t="s">
        <v>487</v>
      </c>
      <c r="D534" s="4" t="s">
        <v>488</v>
      </c>
      <c r="E534" s="4" t="s">
        <v>77</v>
      </c>
      <c r="F534" s="4" t="s">
        <v>78</v>
      </c>
      <c r="G534" s="4" t="s">
        <v>79</v>
      </c>
      <c r="H534" s="4" t="s">
        <v>79</v>
      </c>
      <c r="I534" s="4" t="s">
        <v>855</v>
      </c>
      <c r="J534" s="39" t="s">
        <v>1373</v>
      </c>
      <c r="K534" s="8">
        <v>2.2576299999999998</v>
      </c>
      <c r="L534" s="8">
        <v>0.211648</v>
      </c>
      <c r="M534" s="54" t="s">
        <v>17064</v>
      </c>
      <c r="N534" s="54" t="s">
        <v>16731</v>
      </c>
      <c r="O534" s="163" t="s">
        <v>16546</v>
      </c>
    </row>
    <row r="535" spans="1:15" ht="15" customHeight="1" x14ac:dyDescent="0.2">
      <c r="A535" s="4" t="s">
        <v>1375</v>
      </c>
      <c r="B535" s="44" t="s">
        <v>32</v>
      </c>
      <c r="C535" s="4" t="s">
        <v>487</v>
      </c>
      <c r="D535" s="4" t="s">
        <v>488</v>
      </c>
      <c r="E535" s="4" t="s">
        <v>77</v>
      </c>
      <c r="F535" s="4" t="s">
        <v>78</v>
      </c>
      <c r="G535" s="4" t="s">
        <v>79</v>
      </c>
      <c r="H535" s="4" t="s">
        <v>79</v>
      </c>
      <c r="I535" s="4" t="s">
        <v>855</v>
      </c>
      <c r="J535" s="39" t="s">
        <v>1380</v>
      </c>
      <c r="K535" s="8">
        <v>2.0895899999999998</v>
      </c>
      <c r="L535" s="8">
        <v>0.173295</v>
      </c>
      <c r="M535" s="54" t="s">
        <v>17065</v>
      </c>
      <c r="N535" s="54" t="s">
        <v>7345</v>
      </c>
      <c r="O535" s="163" t="s">
        <v>16545</v>
      </c>
    </row>
    <row r="536" spans="1:15" ht="15" customHeight="1" x14ac:dyDescent="0.2">
      <c r="A536" s="4" t="s">
        <v>1386</v>
      </c>
      <c r="B536" s="44" t="s">
        <v>32</v>
      </c>
      <c r="C536" s="4" t="s">
        <v>487</v>
      </c>
      <c r="D536" s="4" t="s">
        <v>488</v>
      </c>
      <c r="E536" s="4" t="s">
        <v>77</v>
      </c>
      <c r="F536" s="4" t="s">
        <v>78</v>
      </c>
      <c r="G536" s="4" t="s">
        <v>79</v>
      </c>
      <c r="H536" s="4" t="s">
        <v>79</v>
      </c>
      <c r="I536" s="4" t="s">
        <v>855</v>
      </c>
      <c r="K536" s="8">
        <v>2.1281300000000001</v>
      </c>
      <c r="L536" s="8">
        <v>0.29438900000000001</v>
      </c>
      <c r="M536" s="54" t="s">
        <v>16808</v>
      </c>
      <c r="N536" s="54" t="s">
        <v>16731</v>
      </c>
      <c r="O536" s="163" t="s">
        <v>16546</v>
      </c>
    </row>
    <row r="537" spans="1:15" ht="15" customHeight="1" x14ac:dyDescent="0.2">
      <c r="A537" s="4" t="s">
        <v>1389</v>
      </c>
      <c r="B537" s="44" t="s">
        <v>32</v>
      </c>
      <c r="C537" s="4" t="s">
        <v>487</v>
      </c>
      <c r="D537" s="4" t="s">
        <v>488</v>
      </c>
      <c r="E537" s="4" t="s">
        <v>77</v>
      </c>
      <c r="F537" s="4" t="s">
        <v>78</v>
      </c>
      <c r="G537" s="4" t="s">
        <v>79</v>
      </c>
      <c r="H537" s="4" t="s">
        <v>79</v>
      </c>
      <c r="I537" s="4" t="s">
        <v>855</v>
      </c>
      <c r="J537" s="39" t="s">
        <v>1391</v>
      </c>
      <c r="K537" s="8">
        <v>2.0064600000000001</v>
      </c>
      <c r="L537" s="8">
        <v>0.14133499999999999</v>
      </c>
      <c r="M537" s="54" t="s">
        <v>17065</v>
      </c>
      <c r="N537" s="54" t="s">
        <v>7345</v>
      </c>
      <c r="O537" s="163" t="s">
        <v>16545</v>
      </c>
    </row>
    <row r="538" spans="1:15" ht="15" customHeight="1" x14ac:dyDescent="0.2">
      <c r="A538" s="4" t="s">
        <v>1396</v>
      </c>
      <c r="B538" s="44" t="s">
        <v>32</v>
      </c>
      <c r="C538" s="4" t="s">
        <v>487</v>
      </c>
      <c r="D538" s="4" t="s">
        <v>488</v>
      </c>
      <c r="E538" s="4" t="s">
        <v>77</v>
      </c>
      <c r="F538" s="4" t="s">
        <v>78</v>
      </c>
      <c r="G538" s="4" t="s">
        <v>79</v>
      </c>
      <c r="H538" s="4" t="s">
        <v>79</v>
      </c>
      <c r="I538" s="4" t="s">
        <v>855</v>
      </c>
      <c r="J538" s="39" t="s">
        <v>1398</v>
      </c>
      <c r="K538" s="8">
        <v>2.0559500000000002</v>
      </c>
      <c r="L538" s="8">
        <v>0.12570999999999999</v>
      </c>
      <c r="M538" s="54" t="s">
        <v>17065</v>
      </c>
      <c r="N538" s="54" t="s">
        <v>7345</v>
      </c>
      <c r="O538" s="163" t="s">
        <v>16545</v>
      </c>
    </row>
    <row r="539" spans="1:15" ht="15" customHeight="1" x14ac:dyDescent="0.2">
      <c r="A539" s="4" t="s">
        <v>1403</v>
      </c>
      <c r="B539" s="44" t="s">
        <v>32</v>
      </c>
      <c r="C539" s="4" t="s">
        <v>487</v>
      </c>
      <c r="D539" s="4" t="s">
        <v>488</v>
      </c>
      <c r="E539" s="4" t="s">
        <v>77</v>
      </c>
      <c r="F539" s="4" t="s">
        <v>78</v>
      </c>
      <c r="G539" s="4" t="s">
        <v>79</v>
      </c>
      <c r="H539" s="4" t="s">
        <v>79</v>
      </c>
      <c r="I539" s="4" t="s">
        <v>855</v>
      </c>
      <c r="K539" s="8">
        <v>1.9597</v>
      </c>
      <c r="L539" s="8">
        <v>0.13245699999999999</v>
      </c>
      <c r="M539" s="54" t="s">
        <v>17065</v>
      </c>
      <c r="N539" s="54" t="s">
        <v>7345</v>
      </c>
      <c r="O539" s="163" t="s">
        <v>16545</v>
      </c>
    </row>
    <row r="540" spans="1:15" ht="15" customHeight="1" x14ac:dyDescent="0.2">
      <c r="A540" s="4" t="s">
        <v>1409</v>
      </c>
      <c r="B540" s="44" t="s">
        <v>8</v>
      </c>
      <c r="C540" s="4" t="s">
        <v>487</v>
      </c>
      <c r="D540" s="4" t="s">
        <v>488</v>
      </c>
      <c r="E540" s="4" t="s">
        <v>77</v>
      </c>
      <c r="F540" s="4" t="s">
        <v>78</v>
      </c>
      <c r="G540" s="4" t="s">
        <v>79</v>
      </c>
      <c r="H540" s="4" t="s">
        <v>79</v>
      </c>
      <c r="I540" s="4" t="s">
        <v>855</v>
      </c>
      <c r="K540" s="8">
        <v>2.25176</v>
      </c>
      <c r="L540" s="8">
        <v>0.15731500000000001</v>
      </c>
      <c r="M540" s="54" t="s">
        <v>17066</v>
      </c>
      <c r="N540" s="54" t="s">
        <v>16731</v>
      </c>
      <c r="O540" s="163"/>
    </row>
    <row r="541" spans="1:15" ht="15" customHeight="1" x14ac:dyDescent="0.2">
      <c r="A541" s="4" t="s">
        <v>1415</v>
      </c>
      <c r="B541" s="44" t="s">
        <v>8</v>
      </c>
      <c r="C541" s="4" t="s">
        <v>487</v>
      </c>
      <c r="D541" s="4" t="s">
        <v>488</v>
      </c>
      <c r="E541" s="4" t="s">
        <v>77</v>
      </c>
      <c r="F541" s="4" t="s">
        <v>78</v>
      </c>
      <c r="G541" s="4" t="s">
        <v>79</v>
      </c>
      <c r="H541" s="4" t="s">
        <v>79</v>
      </c>
      <c r="I541" s="4" t="s">
        <v>855</v>
      </c>
      <c r="J541" s="39" t="s">
        <v>1419</v>
      </c>
      <c r="K541" s="8">
        <v>2.1471</v>
      </c>
      <c r="L541" s="8">
        <v>0.35617900000000002</v>
      </c>
      <c r="M541" s="54" t="s">
        <v>17064</v>
      </c>
      <c r="N541" s="54" t="s">
        <v>16731</v>
      </c>
      <c r="O541" s="163"/>
    </row>
    <row r="542" spans="1:15" ht="15" customHeight="1" x14ac:dyDescent="0.2">
      <c r="A542" s="4" t="s">
        <v>1421</v>
      </c>
      <c r="B542" s="44" t="s">
        <v>8</v>
      </c>
      <c r="C542" s="4" t="s">
        <v>487</v>
      </c>
      <c r="D542" s="4" t="s">
        <v>488</v>
      </c>
      <c r="E542" s="4" t="s">
        <v>77</v>
      </c>
      <c r="F542" s="4" t="s">
        <v>78</v>
      </c>
      <c r="G542" s="4" t="s">
        <v>79</v>
      </c>
      <c r="H542" s="4" t="s">
        <v>79</v>
      </c>
      <c r="I542" s="4" t="s">
        <v>855</v>
      </c>
      <c r="K542" s="8">
        <v>2.2048100000000002</v>
      </c>
      <c r="L542" s="8">
        <v>0.29261399999999999</v>
      </c>
      <c r="M542" s="54" t="s">
        <v>17064</v>
      </c>
      <c r="N542" s="54" t="s">
        <v>16731</v>
      </c>
      <c r="O542" s="163"/>
    </row>
    <row r="543" spans="1:15" ht="15" customHeight="1" x14ac:dyDescent="0.2">
      <c r="A543" s="4" t="s">
        <v>1427</v>
      </c>
      <c r="B543" s="44" t="s">
        <v>8</v>
      </c>
      <c r="C543" s="4" t="s">
        <v>375</v>
      </c>
      <c r="D543" s="4" t="s">
        <v>377</v>
      </c>
      <c r="E543" s="4" t="s">
        <v>77</v>
      </c>
      <c r="F543" s="4" t="s">
        <v>78</v>
      </c>
      <c r="G543" s="4" t="s">
        <v>93</v>
      </c>
      <c r="H543" s="4" t="s">
        <v>79</v>
      </c>
      <c r="I543" s="4" t="s">
        <v>14</v>
      </c>
      <c r="K543" s="8">
        <v>2.30145</v>
      </c>
      <c r="L543" s="8">
        <v>0.213423</v>
      </c>
      <c r="M543" s="54" t="s">
        <v>17067</v>
      </c>
      <c r="N543" s="54" t="s">
        <v>16731</v>
      </c>
      <c r="O543" s="163"/>
    </row>
    <row r="544" spans="1:15" ht="15" customHeight="1" x14ac:dyDescent="0.2">
      <c r="A544" s="4" t="s">
        <v>1431</v>
      </c>
      <c r="B544" s="44" t="s">
        <v>32</v>
      </c>
      <c r="C544" s="4" t="s">
        <v>375</v>
      </c>
      <c r="D544" s="4" t="s">
        <v>377</v>
      </c>
      <c r="E544" s="4" t="s">
        <v>77</v>
      </c>
      <c r="F544" s="4" t="s">
        <v>78</v>
      </c>
      <c r="G544" s="4" t="s">
        <v>93</v>
      </c>
      <c r="H544" s="4" t="s">
        <v>79</v>
      </c>
      <c r="I544" s="4" t="s">
        <v>14</v>
      </c>
      <c r="K544" s="8">
        <v>2.0870500000000001</v>
      </c>
      <c r="L544" s="8">
        <v>0.37038399999999999</v>
      </c>
      <c r="M544" s="54" t="s">
        <v>16760</v>
      </c>
      <c r="N544" s="54" t="s">
        <v>8</v>
      </c>
      <c r="O544" s="163" t="s">
        <v>16556</v>
      </c>
    </row>
    <row r="545" spans="1:15" ht="15" customHeight="1" x14ac:dyDescent="0.2">
      <c r="A545" s="4" t="s">
        <v>1436</v>
      </c>
      <c r="B545" s="44" t="s">
        <v>8</v>
      </c>
      <c r="C545" s="4" t="s">
        <v>375</v>
      </c>
      <c r="D545" s="4" t="s">
        <v>377</v>
      </c>
      <c r="E545" s="4" t="s">
        <v>77</v>
      </c>
      <c r="F545" s="4" t="s">
        <v>78</v>
      </c>
      <c r="G545" s="4" t="s">
        <v>93</v>
      </c>
      <c r="H545" s="4" t="s">
        <v>79</v>
      </c>
      <c r="I545" s="4" t="s">
        <v>14</v>
      </c>
      <c r="K545" s="8">
        <v>2.1324299999999998</v>
      </c>
      <c r="L545" s="8">
        <v>0.34978700000000001</v>
      </c>
      <c r="M545" s="54" t="s">
        <v>17068</v>
      </c>
      <c r="N545" s="54" t="s">
        <v>16731</v>
      </c>
      <c r="O545" s="163"/>
    </row>
    <row r="546" spans="1:15" ht="15" customHeight="1" x14ac:dyDescent="0.2">
      <c r="A546" s="4" t="s">
        <v>1442</v>
      </c>
      <c r="B546" s="44" t="s">
        <v>32</v>
      </c>
      <c r="C546" s="4" t="s">
        <v>375</v>
      </c>
      <c r="D546" s="4" t="s">
        <v>377</v>
      </c>
      <c r="E546" s="4" t="s">
        <v>77</v>
      </c>
      <c r="F546" s="4" t="s">
        <v>78</v>
      </c>
      <c r="G546" s="4" t="s">
        <v>93</v>
      </c>
      <c r="H546" s="4" t="s">
        <v>79</v>
      </c>
      <c r="I546" s="4" t="s">
        <v>14</v>
      </c>
      <c r="K546" s="8">
        <v>2.1097399999999999</v>
      </c>
      <c r="L546" s="8">
        <v>0.15660499999999999</v>
      </c>
      <c r="M546" s="54" t="s">
        <v>32</v>
      </c>
      <c r="N546" s="54" t="s">
        <v>16731</v>
      </c>
      <c r="O546" s="163" t="s">
        <v>16544</v>
      </c>
    </row>
    <row r="547" spans="1:15" ht="15" customHeight="1" x14ac:dyDescent="0.2">
      <c r="A547" s="4" t="s">
        <v>1446</v>
      </c>
      <c r="B547" s="44" t="s">
        <v>32</v>
      </c>
      <c r="C547" s="4" t="s">
        <v>375</v>
      </c>
      <c r="D547" s="4" t="s">
        <v>377</v>
      </c>
      <c r="E547" s="4" t="s">
        <v>77</v>
      </c>
      <c r="F547" s="4" t="s">
        <v>78</v>
      </c>
      <c r="G547" s="4" t="s">
        <v>93</v>
      </c>
      <c r="H547" s="4" t="s">
        <v>79</v>
      </c>
      <c r="I547" s="4" t="s">
        <v>14</v>
      </c>
      <c r="K547" s="8">
        <v>2.0809899999999999</v>
      </c>
      <c r="L547" s="8">
        <v>0.15660499999999999</v>
      </c>
      <c r="M547" s="54" t="s">
        <v>17068</v>
      </c>
      <c r="N547" s="54" t="s">
        <v>16731</v>
      </c>
      <c r="O547" s="163" t="s">
        <v>16551</v>
      </c>
    </row>
    <row r="548" spans="1:15" ht="15" customHeight="1" x14ac:dyDescent="0.2">
      <c r="A548" s="4" t="s">
        <v>1451</v>
      </c>
      <c r="B548" s="44" t="s">
        <v>8</v>
      </c>
      <c r="C548" s="4" t="s">
        <v>375</v>
      </c>
      <c r="D548" s="4" t="s">
        <v>377</v>
      </c>
      <c r="E548" s="4" t="s">
        <v>77</v>
      </c>
      <c r="F548" s="4" t="s">
        <v>78</v>
      </c>
      <c r="G548" s="4" t="s">
        <v>93</v>
      </c>
      <c r="H548" s="4" t="s">
        <v>79</v>
      </c>
      <c r="I548" s="4" t="s">
        <v>14</v>
      </c>
      <c r="K548" s="8">
        <v>2.23298</v>
      </c>
      <c r="L548" s="8">
        <v>0.20099400000000001</v>
      </c>
      <c r="M548" s="54" t="s">
        <v>17059</v>
      </c>
      <c r="N548" s="54" t="s">
        <v>16736</v>
      </c>
      <c r="O548" s="163"/>
    </row>
    <row r="549" spans="1:15" ht="15" customHeight="1" x14ac:dyDescent="0.2">
      <c r="A549" s="4" t="s">
        <v>1455</v>
      </c>
      <c r="B549" s="44" t="s">
        <v>32</v>
      </c>
      <c r="C549" s="4" t="s">
        <v>375</v>
      </c>
      <c r="D549" s="4" t="s">
        <v>377</v>
      </c>
      <c r="E549" s="4" t="s">
        <v>77</v>
      </c>
      <c r="F549" s="4" t="s">
        <v>78</v>
      </c>
      <c r="G549" s="4" t="s">
        <v>93</v>
      </c>
      <c r="H549" s="4" t="s">
        <v>79</v>
      </c>
      <c r="I549" s="4" t="s">
        <v>14</v>
      </c>
      <c r="K549" s="8">
        <v>2.0939000000000001</v>
      </c>
      <c r="L549" s="8">
        <v>0.22443199999999999</v>
      </c>
      <c r="M549" s="54" t="s">
        <v>17069</v>
      </c>
      <c r="N549" s="54" t="s">
        <v>16731</v>
      </c>
      <c r="O549" s="163" t="s">
        <v>17774</v>
      </c>
    </row>
    <row r="550" spans="1:15" ht="15" customHeight="1" x14ac:dyDescent="0.2">
      <c r="A550" s="4" t="s">
        <v>1458</v>
      </c>
      <c r="B550" s="44" t="s">
        <v>8</v>
      </c>
      <c r="C550" s="4" t="s">
        <v>375</v>
      </c>
      <c r="D550" s="4" t="s">
        <v>377</v>
      </c>
      <c r="E550" s="4" t="s">
        <v>77</v>
      </c>
      <c r="F550" s="4" t="s">
        <v>78</v>
      </c>
      <c r="G550" s="4" t="s">
        <v>93</v>
      </c>
      <c r="H550" s="4" t="s">
        <v>79</v>
      </c>
      <c r="I550" s="4" t="s">
        <v>14</v>
      </c>
      <c r="K550" s="8">
        <v>1.9782900000000001</v>
      </c>
      <c r="L550" s="8">
        <v>0.22514200000000001</v>
      </c>
      <c r="M550" s="54" t="s">
        <v>17070</v>
      </c>
      <c r="N550" s="54" t="s">
        <v>16731</v>
      </c>
      <c r="O550" s="163"/>
    </row>
    <row r="551" spans="1:15" ht="15" customHeight="1" x14ac:dyDescent="0.2">
      <c r="A551" s="4" t="s">
        <v>1461</v>
      </c>
      <c r="B551" s="44" t="s">
        <v>8</v>
      </c>
      <c r="C551" s="4" t="s">
        <v>375</v>
      </c>
      <c r="D551" s="4" t="s">
        <v>377</v>
      </c>
      <c r="E551" s="4" t="s">
        <v>77</v>
      </c>
      <c r="F551" s="4" t="s">
        <v>78</v>
      </c>
      <c r="G551" s="4" t="s">
        <v>93</v>
      </c>
      <c r="H551" s="4" t="s">
        <v>79</v>
      </c>
      <c r="I551" s="4" t="s">
        <v>14</v>
      </c>
      <c r="K551" s="8">
        <v>2.0756999999999999</v>
      </c>
      <c r="L551" s="8">
        <v>0.31995699999999999</v>
      </c>
      <c r="M551" s="54" t="s">
        <v>17071</v>
      </c>
      <c r="N551" s="54" t="s">
        <v>16731</v>
      </c>
      <c r="O551" s="163"/>
    </row>
    <row r="552" spans="1:15" ht="15" customHeight="1" x14ac:dyDescent="0.2">
      <c r="A552" s="4" t="s">
        <v>1466</v>
      </c>
      <c r="B552" s="44" t="s">
        <v>32</v>
      </c>
      <c r="C552" s="4" t="s">
        <v>375</v>
      </c>
      <c r="D552" s="4" t="s">
        <v>377</v>
      </c>
      <c r="E552" s="4" t="s">
        <v>77</v>
      </c>
      <c r="F552" s="4" t="s">
        <v>78</v>
      </c>
      <c r="G552" s="4" t="s">
        <v>93</v>
      </c>
      <c r="H552" s="4" t="s">
        <v>79</v>
      </c>
      <c r="I552" s="4" t="s">
        <v>14</v>
      </c>
      <c r="K552" s="8">
        <v>2.0909599999999999</v>
      </c>
      <c r="L552" s="8">
        <v>0.26456000000000002</v>
      </c>
      <c r="M552" s="54" t="s">
        <v>17072</v>
      </c>
      <c r="N552" s="54" t="s">
        <v>16731</v>
      </c>
      <c r="O552" s="163" t="s">
        <v>16544</v>
      </c>
    </row>
    <row r="553" spans="1:15" ht="15" customHeight="1" x14ac:dyDescent="0.2">
      <c r="A553" s="4" t="s">
        <v>1470</v>
      </c>
      <c r="B553" s="44" t="s">
        <v>8</v>
      </c>
      <c r="C553" s="4" t="s">
        <v>375</v>
      </c>
      <c r="D553" s="4" t="s">
        <v>377</v>
      </c>
      <c r="E553" s="4" t="s">
        <v>77</v>
      </c>
      <c r="F553" s="4" t="s">
        <v>78</v>
      </c>
      <c r="G553" s="4" t="s">
        <v>93</v>
      </c>
      <c r="H553" s="4" t="s">
        <v>79</v>
      </c>
      <c r="I553" s="4" t="s">
        <v>14</v>
      </c>
      <c r="K553" s="8">
        <v>2.0303200000000001</v>
      </c>
      <c r="L553" s="8">
        <v>0.22478699999999999</v>
      </c>
      <c r="M553" s="54" t="s">
        <v>16809</v>
      </c>
      <c r="N553" s="54" t="s">
        <v>16743</v>
      </c>
      <c r="O553" s="163"/>
    </row>
    <row r="554" spans="1:15" ht="15" customHeight="1" x14ac:dyDescent="0.2">
      <c r="A554" s="4" t="s">
        <v>1475</v>
      </c>
      <c r="B554" s="44" t="s">
        <v>32</v>
      </c>
      <c r="C554" s="4" t="s">
        <v>375</v>
      </c>
      <c r="D554" s="4" t="s">
        <v>377</v>
      </c>
      <c r="E554" s="4" t="s">
        <v>77</v>
      </c>
      <c r="F554" s="4" t="s">
        <v>78</v>
      </c>
      <c r="G554" s="4" t="s">
        <v>93</v>
      </c>
      <c r="H554" s="4" t="s">
        <v>79</v>
      </c>
      <c r="I554" s="4" t="s">
        <v>14</v>
      </c>
      <c r="K554" s="8">
        <v>2.1433900000000001</v>
      </c>
      <c r="L554" s="8">
        <v>0.257102</v>
      </c>
      <c r="M554" s="54" t="s">
        <v>17073</v>
      </c>
      <c r="N554" s="54" t="s">
        <v>16731</v>
      </c>
      <c r="O554" s="163" t="s">
        <v>16544</v>
      </c>
    </row>
    <row r="555" spans="1:15" ht="15" customHeight="1" x14ac:dyDescent="0.2">
      <c r="A555" s="4" t="s">
        <v>1479</v>
      </c>
      <c r="B555" s="44" t="s">
        <v>8</v>
      </c>
      <c r="C555" s="4" t="s">
        <v>375</v>
      </c>
      <c r="D555" s="4" t="s">
        <v>377</v>
      </c>
      <c r="E555" s="4" t="s">
        <v>77</v>
      </c>
      <c r="F555" s="4" t="s">
        <v>78</v>
      </c>
      <c r="G555" s="4" t="s">
        <v>93</v>
      </c>
      <c r="H555" s="4" t="s">
        <v>79</v>
      </c>
      <c r="I555" s="4" t="s">
        <v>14</v>
      </c>
      <c r="K555" s="8">
        <v>2.0694400000000002</v>
      </c>
      <c r="L555" s="8">
        <v>0.20738599999999999</v>
      </c>
      <c r="M555" s="54" t="s">
        <v>16991</v>
      </c>
      <c r="N555" s="54" t="s">
        <v>16731</v>
      </c>
      <c r="O555" s="163"/>
    </row>
    <row r="556" spans="1:15" ht="15" customHeight="1" x14ac:dyDescent="0.2">
      <c r="A556" s="4" t="s">
        <v>1482</v>
      </c>
      <c r="B556" s="44" t="s">
        <v>8</v>
      </c>
      <c r="C556" s="4" t="s">
        <v>375</v>
      </c>
      <c r="D556" s="4" t="s">
        <v>377</v>
      </c>
      <c r="E556" s="4" t="s">
        <v>77</v>
      </c>
      <c r="F556" s="4" t="s">
        <v>78</v>
      </c>
      <c r="G556" s="4" t="s">
        <v>93</v>
      </c>
      <c r="H556" s="4" t="s">
        <v>79</v>
      </c>
      <c r="I556" s="4" t="s">
        <v>14</v>
      </c>
      <c r="K556" s="8">
        <v>2.3331400000000002</v>
      </c>
      <c r="L556" s="8">
        <v>0.34730100000000003</v>
      </c>
      <c r="M556" s="54" t="s">
        <v>17074</v>
      </c>
      <c r="N556" s="54" t="s">
        <v>16732</v>
      </c>
      <c r="O556" s="163"/>
    </row>
    <row r="557" spans="1:15" ht="15" customHeight="1" x14ac:dyDescent="0.2">
      <c r="A557" s="4" t="s">
        <v>1486</v>
      </c>
      <c r="B557" s="44" t="s">
        <v>8</v>
      </c>
      <c r="C557" s="4" t="s">
        <v>375</v>
      </c>
      <c r="D557" s="4" t="s">
        <v>377</v>
      </c>
      <c r="E557" s="4" t="s">
        <v>77</v>
      </c>
      <c r="F557" s="4" t="s">
        <v>78</v>
      </c>
      <c r="G557" s="4" t="s">
        <v>93</v>
      </c>
      <c r="H557" s="4" t="s">
        <v>79</v>
      </c>
      <c r="I557" s="4" t="s">
        <v>14</v>
      </c>
      <c r="K557" s="8">
        <v>2.1381100000000002</v>
      </c>
      <c r="L557" s="8">
        <v>0.298651</v>
      </c>
      <c r="M557" s="54" t="s">
        <v>17075</v>
      </c>
      <c r="N557" s="54" t="s">
        <v>1010</v>
      </c>
      <c r="O557" s="163"/>
    </row>
    <row r="558" spans="1:15" ht="15" customHeight="1" x14ac:dyDescent="0.2">
      <c r="A558" s="4" t="s">
        <v>1491</v>
      </c>
      <c r="B558" s="44" t="s">
        <v>8</v>
      </c>
      <c r="C558" s="4" t="s">
        <v>375</v>
      </c>
      <c r="D558" s="4" t="s">
        <v>377</v>
      </c>
      <c r="E558" s="4" t="s">
        <v>77</v>
      </c>
      <c r="F558" s="4" t="s">
        <v>78</v>
      </c>
      <c r="G558" s="4" t="s">
        <v>93</v>
      </c>
      <c r="H558" s="4" t="s">
        <v>79</v>
      </c>
      <c r="I558" s="4" t="s">
        <v>14</v>
      </c>
      <c r="K558" s="8">
        <v>2.0481199999999999</v>
      </c>
      <c r="L558" s="8">
        <v>0.22265599999999999</v>
      </c>
      <c r="M558" s="54" t="s">
        <v>17076</v>
      </c>
      <c r="N558" s="54" t="s">
        <v>16731</v>
      </c>
      <c r="O558" s="163"/>
    </row>
    <row r="559" spans="1:15" ht="15" customHeight="1" x14ac:dyDescent="0.2">
      <c r="A559" s="4" t="s">
        <v>1494</v>
      </c>
      <c r="B559" s="44" t="s">
        <v>8</v>
      </c>
      <c r="C559" s="4" t="s">
        <v>375</v>
      </c>
      <c r="D559" s="4" t="s">
        <v>377</v>
      </c>
      <c r="E559" s="4" t="s">
        <v>77</v>
      </c>
      <c r="F559" s="4" t="s">
        <v>78</v>
      </c>
      <c r="G559" s="4" t="s">
        <v>93</v>
      </c>
      <c r="H559" s="4" t="s">
        <v>79</v>
      </c>
      <c r="I559" s="4" t="s">
        <v>14</v>
      </c>
      <c r="K559" s="8">
        <v>2.2290700000000001</v>
      </c>
      <c r="L559" s="8">
        <v>0.20205999999999999</v>
      </c>
      <c r="M559" s="54" t="s">
        <v>16936</v>
      </c>
      <c r="N559" s="54" t="s">
        <v>16732</v>
      </c>
      <c r="O559" s="163"/>
    </row>
    <row r="560" spans="1:15" ht="15" customHeight="1" x14ac:dyDescent="0.2">
      <c r="A560" s="4" t="s">
        <v>1502</v>
      </c>
      <c r="B560" s="44" t="s">
        <v>8</v>
      </c>
      <c r="C560" s="4" t="s">
        <v>375</v>
      </c>
      <c r="D560" s="4" t="s">
        <v>377</v>
      </c>
      <c r="E560" s="4" t="s">
        <v>77</v>
      </c>
      <c r="F560" s="4" t="s">
        <v>78</v>
      </c>
      <c r="G560" s="4" t="s">
        <v>93</v>
      </c>
      <c r="H560" s="4" t="s">
        <v>79</v>
      </c>
      <c r="I560" s="4" t="s">
        <v>14</v>
      </c>
      <c r="J560" s="39" t="s">
        <v>1504</v>
      </c>
      <c r="K560" s="8">
        <v>2.3481999999999998</v>
      </c>
      <c r="L560" s="8">
        <v>0.23330999999999999</v>
      </c>
      <c r="M560" s="54" t="s">
        <v>17077</v>
      </c>
      <c r="N560" s="54" t="s">
        <v>16731</v>
      </c>
      <c r="O560" s="163"/>
    </row>
    <row r="561" spans="1:15" ht="15" customHeight="1" x14ac:dyDescent="0.2">
      <c r="A561" s="4" t="s">
        <v>1506</v>
      </c>
      <c r="B561" s="44" t="s">
        <v>8</v>
      </c>
      <c r="C561" s="4" t="s">
        <v>375</v>
      </c>
      <c r="D561" s="4" t="s">
        <v>377</v>
      </c>
      <c r="E561" s="4" t="s">
        <v>77</v>
      </c>
      <c r="F561" s="4" t="s">
        <v>78</v>
      </c>
      <c r="G561" s="4" t="s">
        <v>93</v>
      </c>
      <c r="H561" s="4" t="s">
        <v>79</v>
      </c>
      <c r="I561" s="4" t="s">
        <v>14</v>
      </c>
      <c r="K561" s="8">
        <v>2.1516000000000002</v>
      </c>
      <c r="L561" s="8">
        <v>0.223722</v>
      </c>
      <c r="M561" s="54" t="s">
        <v>17078</v>
      </c>
      <c r="N561" s="54" t="s">
        <v>16731</v>
      </c>
      <c r="O561" s="163"/>
    </row>
    <row r="562" spans="1:15" ht="15" customHeight="1" x14ac:dyDescent="0.2">
      <c r="A562" s="4" t="s">
        <v>1510</v>
      </c>
      <c r="B562" s="44" t="s">
        <v>8</v>
      </c>
      <c r="C562" s="4" t="s">
        <v>375</v>
      </c>
      <c r="D562" s="4" t="s">
        <v>377</v>
      </c>
      <c r="E562" s="4" t="s">
        <v>77</v>
      </c>
      <c r="F562" s="4" t="s">
        <v>78</v>
      </c>
      <c r="G562" s="4" t="s">
        <v>93</v>
      </c>
      <c r="H562" s="4" t="s">
        <v>79</v>
      </c>
      <c r="I562" s="4" t="s">
        <v>14</v>
      </c>
      <c r="K562" s="8">
        <v>2.1547299999999998</v>
      </c>
      <c r="L562" s="8">
        <v>0.31569599999999998</v>
      </c>
      <c r="M562" s="54" t="s">
        <v>17079</v>
      </c>
      <c r="N562" s="54" t="s">
        <v>16731</v>
      </c>
      <c r="O562" s="163"/>
    </row>
    <row r="563" spans="1:15" ht="15" customHeight="1" x14ac:dyDescent="0.2">
      <c r="A563" s="4" t="s">
        <v>1514</v>
      </c>
      <c r="B563" s="44" t="s">
        <v>32</v>
      </c>
      <c r="C563" s="4" t="s">
        <v>375</v>
      </c>
      <c r="D563" s="4" t="s">
        <v>377</v>
      </c>
      <c r="E563" s="4" t="s">
        <v>77</v>
      </c>
      <c r="F563" s="4" t="s">
        <v>78</v>
      </c>
      <c r="G563" s="4" t="s">
        <v>93</v>
      </c>
      <c r="H563" s="4" t="s">
        <v>79</v>
      </c>
      <c r="I563" s="4" t="s">
        <v>14</v>
      </c>
      <c r="K563" s="8">
        <v>2.2668200000000001</v>
      </c>
      <c r="L563" s="8">
        <v>0.26349400000000001</v>
      </c>
      <c r="M563" s="54" t="s">
        <v>17080</v>
      </c>
      <c r="N563" s="54" t="s">
        <v>6961</v>
      </c>
      <c r="O563" s="163" t="s">
        <v>16585</v>
      </c>
    </row>
    <row r="564" spans="1:15" ht="15" customHeight="1" x14ac:dyDescent="0.2">
      <c r="A564" s="4" t="s">
        <v>1517</v>
      </c>
      <c r="B564" s="44" t="s">
        <v>8</v>
      </c>
      <c r="C564" s="4" t="s">
        <v>375</v>
      </c>
      <c r="D564" s="4" t="s">
        <v>377</v>
      </c>
      <c r="E564" s="4" t="s">
        <v>77</v>
      </c>
      <c r="F564" s="4" t="s">
        <v>78</v>
      </c>
      <c r="G564" s="4" t="s">
        <v>93</v>
      </c>
      <c r="H564" s="4" t="s">
        <v>79</v>
      </c>
      <c r="I564" s="4" t="s">
        <v>14</v>
      </c>
      <c r="K564" s="8">
        <v>2.16412</v>
      </c>
      <c r="L564" s="8">
        <v>0.154474</v>
      </c>
      <c r="M564" s="54" t="s">
        <v>17081</v>
      </c>
      <c r="N564" s="54" t="s">
        <v>16743</v>
      </c>
      <c r="O564" s="163"/>
    </row>
    <row r="565" spans="1:15" ht="15" customHeight="1" x14ac:dyDescent="0.2">
      <c r="A565" s="4" t="s">
        <v>1521</v>
      </c>
      <c r="B565" s="44" t="s">
        <v>8</v>
      </c>
      <c r="C565" s="4" t="s">
        <v>375</v>
      </c>
      <c r="D565" s="4" t="s">
        <v>377</v>
      </c>
      <c r="E565" s="4" t="s">
        <v>77</v>
      </c>
      <c r="F565" s="4" t="s">
        <v>78</v>
      </c>
      <c r="G565" s="4" t="s">
        <v>93</v>
      </c>
      <c r="H565" s="4" t="s">
        <v>79</v>
      </c>
      <c r="I565" s="4" t="s">
        <v>14</v>
      </c>
      <c r="K565" s="8">
        <v>2.1066099999999999</v>
      </c>
      <c r="L565" s="8">
        <v>0.29190300000000002</v>
      </c>
      <c r="M565" s="54" t="s">
        <v>17082</v>
      </c>
      <c r="N565" s="54" t="s">
        <v>19</v>
      </c>
      <c r="O565" s="163"/>
    </row>
    <row r="566" spans="1:15" ht="15" customHeight="1" x14ac:dyDescent="0.2">
      <c r="A566" s="4" t="s">
        <v>1525</v>
      </c>
      <c r="B566" s="44" t="s">
        <v>8</v>
      </c>
      <c r="C566" s="4" t="s">
        <v>375</v>
      </c>
      <c r="D566" s="4" t="s">
        <v>377</v>
      </c>
      <c r="E566" s="4" t="s">
        <v>77</v>
      </c>
      <c r="F566" s="4" t="s">
        <v>78</v>
      </c>
      <c r="G566" s="4" t="s">
        <v>93</v>
      </c>
      <c r="H566" s="4" t="s">
        <v>79</v>
      </c>
      <c r="I566" s="4" t="s">
        <v>14</v>
      </c>
      <c r="K566" s="8">
        <v>2.1206999999999998</v>
      </c>
      <c r="L566" s="8">
        <v>0.18288399999999999</v>
      </c>
      <c r="M566" s="54" t="s">
        <v>16765</v>
      </c>
      <c r="N566" s="54" t="s">
        <v>16731</v>
      </c>
      <c r="O566" s="163"/>
    </row>
    <row r="567" spans="1:15" ht="15" customHeight="1" x14ac:dyDescent="0.2">
      <c r="A567" s="4" t="s">
        <v>1530</v>
      </c>
      <c r="B567" s="44" t="s">
        <v>8</v>
      </c>
      <c r="C567" s="4" t="s">
        <v>375</v>
      </c>
      <c r="D567" s="4" t="s">
        <v>377</v>
      </c>
      <c r="E567" s="4" t="s">
        <v>77</v>
      </c>
      <c r="F567" s="4" t="s">
        <v>78</v>
      </c>
      <c r="G567" s="4" t="s">
        <v>93</v>
      </c>
      <c r="H567" s="4" t="s">
        <v>79</v>
      </c>
      <c r="I567" s="4" t="s">
        <v>14</v>
      </c>
      <c r="K567" s="8">
        <v>2.0895899999999998</v>
      </c>
      <c r="L567" s="8">
        <v>0.21733</v>
      </c>
      <c r="M567" s="54" t="s">
        <v>17077</v>
      </c>
      <c r="N567" s="54" t="s">
        <v>16731</v>
      </c>
      <c r="O567" s="163"/>
    </row>
    <row r="568" spans="1:15" ht="15" customHeight="1" x14ac:dyDescent="0.2">
      <c r="A568" s="4" t="s">
        <v>1534</v>
      </c>
      <c r="B568" s="44" t="s">
        <v>8</v>
      </c>
      <c r="C568" s="4" t="s">
        <v>375</v>
      </c>
      <c r="D568" s="4" t="s">
        <v>377</v>
      </c>
      <c r="E568" s="4" t="s">
        <v>77</v>
      </c>
      <c r="F568" s="4" t="s">
        <v>78</v>
      </c>
      <c r="G568" s="4" t="s">
        <v>93</v>
      </c>
      <c r="H568" s="4" t="s">
        <v>79</v>
      </c>
      <c r="I568" s="4" t="s">
        <v>14</v>
      </c>
      <c r="K568" s="8">
        <v>2.1920999999999999</v>
      </c>
      <c r="L568" s="8">
        <v>0.245028</v>
      </c>
      <c r="M568" s="54" t="s">
        <v>16765</v>
      </c>
      <c r="N568" s="54" t="s">
        <v>16731</v>
      </c>
      <c r="O568" s="163"/>
    </row>
    <row r="569" spans="1:15" ht="15" customHeight="1" x14ac:dyDescent="0.2">
      <c r="A569" s="4" t="s">
        <v>1537</v>
      </c>
      <c r="B569" s="44" t="s">
        <v>32</v>
      </c>
      <c r="C569" s="4" t="s">
        <v>375</v>
      </c>
      <c r="D569" s="4" t="s">
        <v>377</v>
      </c>
      <c r="E569" s="4" t="s">
        <v>77</v>
      </c>
      <c r="F569" s="4" t="s">
        <v>78</v>
      </c>
      <c r="G569" s="4" t="s">
        <v>93</v>
      </c>
      <c r="H569" s="4" t="s">
        <v>79</v>
      </c>
      <c r="I569" s="4" t="s">
        <v>14</v>
      </c>
      <c r="K569" s="8">
        <v>2.3419400000000001</v>
      </c>
      <c r="L569" s="8">
        <v>0.33558199999999999</v>
      </c>
      <c r="M569" s="54" t="s">
        <v>17083</v>
      </c>
      <c r="N569" s="54" t="s">
        <v>16741</v>
      </c>
      <c r="O569" s="163" t="s">
        <v>16547</v>
      </c>
    </row>
    <row r="570" spans="1:15" ht="15" customHeight="1" x14ac:dyDescent="0.2">
      <c r="A570" s="4" t="s">
        <v>1541</v>
      </c>
      <c r="B570" s="44" t="s">
        <v>8</v>
      </c>
      <c r="C570" s="4" t="s">
        <v>375</v>
      </c>
      <c r="D570" s="4" t="s">
        <v>377</v>
      </c>
      <c r="E570" s="4" t="s">
        <v>77</v>
      </c>
      <c r="F570" s="4" t="s">
        <v>78</v>
      </c>
      <c r="G570" s="4" t="s">
        <v>93</v>
      </c>
      <c r="H570" s="4" t="s">
        <v>79</v>
      </c>
      <c r="I570" s="4" t="s">
        <v>14</v>
      </c>
      <c r="K570" s="8">
        <v>2.1862300000000001</v>
      </c>
      <c r="L570" s="8">
        <v>0.13245699999999999</v>
      </c>
      <c r="M570" s="54" t="s">
        <v>17081</v>
      </c>
      <c r="N570" s="54" t="s">
        <v>16743</v>
      </c>
      <c r="O570" s="163"/>
    </row>
    <row r="571" spans="1:15" ht="15" customHeight="1" x14ac:dyDescent="0.2">
      <c r="A571" s="4" t="s">
        <v>1543</v>
      </c>
      <c r="B571" s="44" t="s">
        <v>32</v>
      </c>
      <c r="C571" s="4" t="s">
        <v>375</v>
      </c>
      <c r="D571" s="4" t="s">
        <v>377</v>
      </c>
      <c r="E571" s="4" t="s">
        <v>77</v>
      </c>
      <c r="F571" s="4" t="s">
        <v>78</v>
      </c>
      <c r="G571" s="4" t="s">
        <v>93</v>
      </c>
      <c r="H571" s="4" t="s">
        <v>79</v>
      </c>
      <c r="I571" s="4" t="s">
        <v>14</v>
      </c>
      <c r="K571" s="8">
        <v>2.1291099999999998</v>
      </c>
      <c r="L571" s="8">
        <v>0.37109399999999998</v>
      </c>
      <c r="M571" s="54" t="s">
        <v>17084</v>
      </c>
      <c r="N571" s="54" t="s">
        <v>16731</v>
      </c>
      <c r="O571" s="163" t="s">
        <v>16556</v>
      </c>
    </row>
    <row r="572" spans="1:15" ht="15" customHeight="1" x14ac:dyDescent="0.2">
      <c r="A572" s="4" t="s">
        <v>1547</v>
      </c>
      <c r="B572" s="44" t="s">
        <v>32</v>
      </c>
      <c r="C572" s="4" t="s">
        <v>375</v>
      </c>
      <c r="D572" s="4" t="s">
        <v>377</v>
      </c>
      <c r="E572" s="4" t="s">
        <v>77</v>
      </c>
      <c r="F572" s="4" t="s">
        <v>78</v>
      </c>
      <c r="G572" s="4" t="s">
        <v>93</v>
      </c>
      <c r="H572" s="4" t="s">
        <v>79</v>
      </c>
      <c r="I572" s="4" t="s">
        <v>14</v>
      </c>
      <c r="K572" s="8">
        <v>2.3284400000000001</v>
      </c>
      <c r="L572" s="8">
        <v>0.18892</v>
      </c>
      <c r="M572" s="54" t="s">
        <v>17016</v>
      </c>
      <c r="N572" s="54" t="s">
        <v>19</v>
      </c>
      <c r="O572" s="163" t="s">
        <v>16546</v>
      </c>
    </row>
    <row r="573" spans="1:15" ht="15" customHeight="1" x14ac:dyDescent="0.2">
      <c r="A573" s="4" t="s">
        <v>1552</v>
      </c>
      <c r="B573" s="44" t="s">
        <v>8</v>
      </c>
      <c r="C573" s="4" t="s">
        <v>375</v>
      </c>
      <c r="D573" s="4" t="s">
        <v>377</v>
      </c>
      <c r="E573" s="4" t="s">
        <v>77</v>
      </c>
      <c r="F573" s="4" t="s">
        <v>78</v>
      </c>
      <c r="G573" s="4" t="s">
        <v>93</v>
      </c>
      <c r="H573" s="4" t="s">
        <v>79</v>
      </c>
      <c r="I573" s="4" t="s">
        <v>14</v>
      </c>
      <c r="K573" s="8">
        <v>2.0027400000000002</v>
      </c>
      <c r="L573" s="8">
        <v>0.163352</v>
      </c>
      <c r="M573" s="54" t="s">
        <v>17016</v>
      </c>
      <c r="N573" s="54" t="s">
        <v>19</v>
      </c>
      <c r="O573" s="163"/>
    </row>
    <row r="574" spans="1:15" ht="15" customHeight="1" x14ac:dyDescent="0.2">
      <c r="A574" s="4" t="s">
        <v>1553</v>
      </c>
      <c r="B574" s="44" t="s">
        <v>32</v>
      </c>
      <c r="C574" s="4" t="s">
        <v>375</v>
      </c>
      <c r="D574" s="4" t="s">
        <v>377</v>
      </c>
      <c r="E574" s="4" t="s">
        <v>77</v>
      </c>
      <c r="F574" s="4" t="s">
        <v>78</v>
      </c>
      <c r="G574" s="4" t="s">
        <v>93</v>
      </c>
      <c r="H574" s="4" t="s">
        <v>79</v>
      </c>
      <c r="I574" s="4" t="s">
        <v>14</v>
      </c>
      <c r="K574" s="8">
        <v>2.0987900000000002</v>
      </c>
      <c r="L574" s="8">
        <v>0.34090900000000002</v>
      </c>
      <c r="M574" s="54" t="s">
        <v>17085</v>
      </c>
      <c r="N574" s="54" t="s">
        <v>16741</v>
      </c>
      <c r="O574" s="163" t="s">
        <v>16584</v>
      </c>
    </row>
    <row r="575" spans="1:15" ht="15" customHeight="1" x14ac:dyDescent="0.2">
      <c r="A575" s="4" t="s">
        <v>1558</v>
      </c>
      <c r="B575" s="44" t="s">
        <v>8</v>
      </c>
      <c r="C575" s="4" t="s">
        <v>375</v>
      </c>
      <c r="D575" s="4" t="s">
        <v>377</v>
      </c>
      <c r="E575" s="4" t="s">
        <v>77</v>
      </c>
      <c r="F575" s="4" t="s">
        <v>78</v>
      </c>
      <c r="G575" s="4" t="s">
        <v>93</v>
      </c>
      <c r="H575" s="4" t="s">
        <v>79</v>
      </c>
      <c r="I575" s="4" t="s">
        <v>14</v>
      </c>
      <c r="K575" s="8">
        <v>2.0078200000000002</v>
      </c>
      <c r="L575" s="8">
        <v>0.24005699999999999</v>
      </c>
      <c r="M575" s="54" t="s">
        <v>17086</v>
      </c>
      <c r="N575" s="54" t="s">
        <v>16741</v>
      </c>
      <c r="O575" s="163"/>
    </row>
    <row r="576" spans="1:15" ht="15" customHeight="1" x14ac:dyDescent="0.2">
      <c r="A576" s="4" t="s">
        <v>1562</v>
      </c>
      <c r="B576" s="44" t="s">
        <v>32</v>
      </c>
      <c r="C576" s="4" t="s">
        <v>375</v>
      </c>
      <c r="D576" s="4" t="s">
        <v>377</v>
      </c>
      <c r="E576" s="4" t="s">
        <v>77</v>
      </c>
      <c r="F576" s="4" t="s">
        <v>78</v>
      </c>
      <c r="G576" s="4" t="s">
        <v>93</v>
      </c>
      <c r="H576" s="4" t="s">
        <v>79</v>
      </c>
      <c r="I576" s="4" t="s">
        <v>14</v>
      </c>
      <c r="K576" s="8">
        <v>2.1365400000000001</v>
      </c>
      <c r="L576" s="8">
        <v>0.24360799999999999</v>
      </c>
      <c r="M576" s="54" t="s">
        <v>17087</v>
      </c>
      <c r="N576" s="54" t="s">
        <v>16731</v>
      </c>
      <c r="O576" s="163" t="s">
        <v>16544</v>
      </c>
    </row>
    <row r="577" spans="1:15" ht="15" customHeight="1" x14ac:dyDescent="0.2">
      <c r="A577" s="4" t="s">
        <v>1566</v>
      </c>
      <c r="B577" s="44" t="s">
        <v>8</v>
      </c>
      <c r="C577" s="4" t="s">
        <v>375</v>
      </c>
      <c r="D577" s="4" t="s">
        <v>377</v>
      </c>
      <c r="E577" s="4" t="s">
        <v>77</v>
      </c>
      <c r="F577" s="4" t="s">
        <v>78</v>
      </c>
      <c r="G577" s="4" t="s">
        <v>93</v>
      </c>
      <c r="H577" s="4" t="s">
        <v>79</v>
      </c>
      <c r="I577" s="4" t="s">
        <v>14</v>
      </c>
      <c r="K577" s="8">
        <v>2.1578599999999999</v>
      </c>
      <c r="L577" s="8">
        <v>0.17826700000000001</v>
      </c>
      <c r="M577" s="54" t="s">
        <v>17088</v>
      </c>
      <c r="N577" s="54" t="s">
        <v>16731</v>
      </c>
      <c r="O577" s="163"/>
    </row>
    <row r="578" spans="1:15" ht="15" customHeight="1" x14ac:dyDescent="0.2">
      <c r="A578" s="4" t="s">
        <v>1571</v>
      </c>
      <c r="B578" s="44" t="s">
        <v>8</v>
      </c>
      <c r="C578" s="4" t="s">
        <v>375</v>
      </c>
      <c r="D578" s="4" t="s">
        <v>377</v>
      </c>
      <c r="E578" s="4" t="s">
        <v>77</v>
      </c>
      <c r="F578" s="4" t="s">
        <v>78</v>
      </c>
      <c r="G578" s="4" t="s">
        <v>93</v>
      </c>
      <c r="H578" s="4" t="s">
        <v>79</v>
      </c>
      <c r="I578" s="4" t="s">
        <v>14</v>
      </c>
      <c r="K578" s="8">
        <v>2.4172500000000001</v>
      </c>
      <c r="L578" s="8">
        <v>0.33167600000000003</v>
      </c>
      <c r="M578" s="54" t="s">
        <v>16989</v>
      </c>
      <c r="N578" s="54" t="s">
        <v>16731</v>
      </c>
      <c r="O578" s="163"/>
    </row>
    <row r="579" spans="1:15" ht="15" customHeight="1" x14ac:dyDescent="0.2">
      <c r="A579" s="4" t="s">
        <v>1575</v>
      </c>
      <c r="B579" s="44" t="s">
        <v>8</v>
      </c>
      <c r="C579" s="4" t="s">
        <v>375</v>
      </c>
      <c r="D579" s="4" t="s">
        <v>377</v>
      </c>
      <c r="E579" s="4" t="s">
        <v>77</v>
      </c>
      <c r="F579" s="4" t="s">
        <v>78</v>
      </c>
      <c r="G579" s="4" t="s">
        <v>93</v>
      </c>
      <c r="H579" s="4" t="s">
        <v>79</v>
      </c>
      <c r="I579" s="4" t="s">
        <v>14</v>
      </c>
      <c r="K579" s="8">
        <v>2.1105200000000002</v>
      </c>
      <c r="L579" s="8">
        <v>0.180753</v>
      </c>
      <c r="M579" s="54" t="s">
        <v>17071</v>
      </c>
      <c r="N579" s="54" t="s">
        <v>16731</v>
      </c>
      <c r="O579" s="163"/>
    </row>
    <row r="580" spans="1:15" ht="15" customHeight="1" x14ac:dyDescent="0.2">
      <c r="A580" s="4" t="s">
        <v>1580</v>
      </c>
      <c r="B580" s="44" t="s">
        <v>8</v>
      </c>
      <c r="C580" s="4" t="s">
        <v>375</v>
      </c>
      <c r="D580" s="4" t="s">
        <v>377</v>
      </c>
      <c r="E580" s="4" t="s">
        <v>77</v>
      </c>
      <c r="F580" s="4" t="s">
        <v>78</v>
      </c>
      <c r="G580" s="4" t="s">
        <v>93</v>
      </c>
      <c r="H580" s="4" t="s">
        <v>79</v>
      </c>
      <c r="I580" s="4" t="s">
        <v>14</v>
      </c>
      <c r="K580" s="8">
        <v>2.0612300000000001</v>
      </c>
      <c r="L580" s="8">
        <v>0.34375</v>
      </c>
      <c r="M580" s="54" t="s">
        <v>17078</v>
      </c>
      <c r="N580" s="54" t="s">
        <v>16731</v>
      </c>
      <c r="O580" s="163"/>
    </row>
    <row r="581" spans="1:15" ht="15" customHeight="1" x14ac:dyDescent="0.2">
      <c r="A581" s="4" t="s">
        <v>1585</v>
      </c>
      <c r="B581" s="44" t="s">
        <v>8</v>
      </c>
      <c r="C581" s="4" t="s">
        <v>547</v>
      </c>
      <c r="D581" s="4" t="s">
        <v>548</v>
      </c>
      <c r="E581" s="4" t="s">
        <v>55</v>
      </c>
      <c r="F581" s="4" t="s">
        <v>57</v>
      </c>
      <c r="G581" s="4" t="s">
        <v>93</v>
      </c>
      <c r="H581" s="4" t="s">
        <v>538</v>
      </c>
      <c r="I581" s="4" t="s">
        <v>14</v>
      </c>
      <c r="K581" s="8">
        <v>2.47105</v>
      </c>
      <c r="L581" s="8">
        <v>0.42293999999999998</v>
      </c>
      <c r="M581" s="54" t="s">
        <v>16825</v>
      </c>
      <c r="N581" s="54" t="s">
        <v>8</v>
      </c>
      <c r="O581" s="163"/>
    </row>
    <row r="582" spans="1:15" ht="15" customHeight="1" x14ac:dyDescent="0.2">
      <c r="A582" s="4" t="s">
        <v>1590</v>
      </c>
      <c r="B582" s="44" t="s">
        <v>8</v>
      </c>
      <c r="C582" s="4" t="s">
        <v>547</v>
      </c>
      <c r="D582" s="4" t="s">
        <v>548</v>
      </c>
      <c r="E582" s="4" t="s">
        <v>55</v>
      </c>
      <c r="F582" s="4" t="s">
        <v>57</v>
      </c>
      <c r="G582" s="4" t="s">
        <v>93</v>
      </c>
      <c r="H582" s="4" t="s">
        <v>538</v>
      </c>
      <c r="I582" s="4" t="s">
        <v>14</v>
      </c>
      <c r="K582" s="8">
        <v>2.7715200000000002</v>
      </c>
      <c r="L582" s="8">
        <v>0.55291199999999996</v>
      </c>
      <c r="M582" s="54" t="s">
        <v>17089</v>
      </c>
      <c r="N582" s="54" t="s">
        <v>8</v>
      </c>
      <c r="O582" s="163"/>
    </row>
    <row r="583" spans="1:15" ht="15" customHeight="1" x14ac:dyDescent="0.2">
      <c r="A583" s="4" t="s">
        <v>1593</v>
      </c>
      <c r="B583" s="44" t="s">
        <v>32</v>
      </c>
      <c r="C583" s="4" t="s">
        <v>547</v>
      </c>
      <c r="D583" s="4" t="s">
        <v>548</v>
      </c>
      <c r="E583" s="4" t="s">
        <v>55</v>
      </c>
      <c r="F583" s="4" t="s">
        <v>57</v>
      </c>
      <c r="G583" s="4" t="s">
        <v>93</v>
      </c>
      <c r="H583" s="4" t="s">
        <v>538</v>
      </c>
      <c r="I583" s="4" t="s">
        <v>14</v>
      </c>
      <c r="K583" s="8">
        <v>2.4804400000000002</v>
      </c>
      <c r="L583" s="8">
        <v>0.23402000000000001</v>
      </c>
      <c r="M583" s="54" t="s">
        <v>17090</v>
      </c>
      <c r="N583" s="54" t="s">
        <v>16736</v>
      </c>
      <c r="O583" s="163" t="s">
        <v>17658</v>
      </c>
    </row>
    <row r="584" spans="1:15" ht="15" customHeight="1" x14ac:dyDescent="0.2">
      <c r="A584" s="4" t="s">
        <v>1595</v>
      </c>
      <c r="B584" s="44" t="s">
        <v>8</v>
      </c>
      <c r="C584" s="4" t="s">
        <v>547</v>
      </c>
      <c r="D584" s="4" t="s">
        <v>548</v>
      </c>
      <c r="E584" s="4" t="s">
        <v>55</v>
      </c>
      <c r="F584" s="4" t="s">
        <v>57</v>
      </c>
      <c r="G584" s="4" t="s">
        <v>93</v>
      </c>
      <c r="H584" s="4" t="s">
        <v>538</v>
      </c>
      <c r="I584" s="4" t="s">
        <v>14</v>
      </c>
      <c r="K584" s="8">
        <v>2.43858</v>
      </c>
      <c r="L584" s="8">
        <v>0.25781199999999999</v>
      </c>
      <c r="M584" s="54" t="s">
        <v>16876</v>
      </c>
      <c r="N584" s="54" t="s">
        <v>16746</v>
      </c>
      <c r="O584" s="163"/>
    </row>
    <row r="585" spans="1:15" ht="15" customHeight="1" x14ac:dyDescent="0.2">
      <c r="A585" s="4" t="s">
        <v>1598</v>
      </c>
      <c r="B585" s="44" t="s">
        <v>8</v>
      </c>
      <c r="C585" s="4" t="s">
        <v>547</v>
      </c>
      <c r="D585" s="4" t="s">
        <v>548</v>
      </c>
      <c r="E585" s="4" t="s">
        <v>55</v>
      </c>
      <c r="F585" s="4" t="s">
        <v>57</v>
      </c>
      <c r="G585" s="4" t="s">
        <v>93</v>
      </c>
      <c r="H585" s="4" t="s">
        <v>538</v>
      </c>
      <c r="I585" s="4" t="s">
        <v>14</v>
      </c>
      <c r="K585" s="8">
        <v>2.2279</v>
      </c>
      <c r="L585" s="8">
        <v>0.47514200000000001</v>
      </c>
      <c r="M585" s="54" t="s">
        <v>16876</v>
      </c>
      <c r="N585" s="54" t="s">
        <v>16746</v>
      </c>
      <c r="O585" s="163"/>
    </row>
    <row r="586" spans="1:15" ht="15" customHeight="1" x14ac:dyDescent="0.2">
      <c r="A586" s="4" t="s">
        <v>1602</v>
      </c>
      <c r="B586" s="44" t="s">
        <v>8</v>
      </c>
      <c r="C586" s="4" t="s">
        <v>547</v>
      </c>
      <c r="D586" s="4" t="s">
        <v>548</v>
      </c>
      <c r="E586" s="4" t="s">
        <v>55</v>
      </c>
      <c r="F586" s="4" t="s">
        <v>57</v>
      </c>
      <c r="G586" s="4" t="s">
        <v>93</v>
      </c>
      <c r="H586" s="4" t="s">
        <v>538</v>
      </c>
      <c r="I586" s="4" t="s">
        <v>14</v>
      </c>
      <c r="K586" s="8">
        <v>2.4198</v>
      </c>
      <c r="L586" s="8">
        <v>0.48757099999999998</v>
      </c>
      <c r="M586" s="54" t="s">
        <v>17091</v>
      </c>
      <c r="N586" s="54" t="s">
        <v>1022</v>
      </c>
      <c r="O586" s="163"/>
    </row>
    <row r="587" spans="1:15" ht="15" customHeight="1" x14ac:dyDescent="0.2">
      <c r="A587" s="4" t="s">
        <v>1607</v>
      </c>
      <c r="B587" s="44" t="s">
        <v>8</v>
      </c>
      <c r="C587" s="4" t="s">
        <v>547</v>
      </c>
      <c r="D587" s="4" t="s">
        <v>548</v>
      </c>
      <c r="E587" s="4" t="s">
        <v>55</v>
      </c>
      <c r="F587" s="4" t="s">
        <v>57</v>
      </c>
      <c r="G587" s="4" t="s">
        <v>93</v>
      </c>
      <c r="H587" s="4" t="s">
        <v>538</v>
      </c>
      <c r="I587" s="4" t="s">
        <v>14</v>
      </c>
      <c r="K587" s="8">
        <v>2.4645899999999998</v>
      </c>
      <c r="L587" s="8">
        <v>0.4375</v>
      </c>
      <c r="M587" s="54" t="s">
        <v>17062</v>
      </c>
      <c r="N587" s="54" t="s">
        <v>16736</v>
      </c>
      <c r="O587" s="163"/>
    </row>
    <row r="588" spans="1:15" ht="15" customHeight="1" x14ac:dyDescent="0.2">
      <c r="A588" s="4" t="s">
        <v>1611</v>
      </c>
      <c r="B588" s="44" t="s">
        <v>32</v>
      </c>
      <c r="C588" s="4" t="s">
        <v>547</v>
      </c>
      <c r="D588" s="4" t="s">
        <v>548</v>
      </c>
      <c r="E588" s="4" t="s">
        <v>55</v>
      </c>
      <c r="F588" s="4" t="s">
        <v>57</v>
      </c>
      <c r="G588" s="4" t="s">
        <v>93</v>
      </c>
      <c r="H588" s="4" t="s">
        <v>538</v>
      </c>
      <c r="I588" s="4" t="s">
        <v>14</v>
      </c>
      <c r="K588" s="8">
        <v>2.1596199999999999</v>
      </c>
      <c r="L588" s="8">
        <v>0.33735799999999999</v>
      </c>
      <c r="M588" s="54" t="s">
        <v>17092</v>
      </c>
      <c r="N588" s="54" t="s">
        <v>6877</v>
      </c>
      <c r="O588" s="163" t="s">
        <v>16566</v>
      </c>
    </row>
    <row r="589" spans="1:15" ht="15" customHeight="1" x14ac:dyDescent="0.2">
      <c r="A589" s="4" t="s">
        <v>1615</v>
      </c>
      <c r="B589" s="44" t="s">
        <v>8</v>
      </c>
      <c r="C589" s="4" t="s">
        <v>547</v>
      </c>
      <c r="D589" s="4" t="s">
        <v>548</v>
      </c>
      <c r="E589" s="4" t="s">
        <v>55</v>
      </c>
      <c r="F589" s="4" t="s">
        <v>57</v>
      </c>
      <c r="G589" s="4" t="s">
        <v>93</v>
      </c>
      <c r="H589" s="4" t="s">
        <v>538</v>
      </c>
      <c r="I589" s="4" t="s">
        <v>14</v>
      </c>
      <c r="K589" s="8">
        <v>2.5518399999999999</v>
      </c>
      <c r="L589" s="8">
        <v>0.34375</v>
      </c>
      <c r="M589" s="54" t="s">
        <v>16861</v>
      </c>
      <c r="N589" s="54" t="s">
        <v>8</v>
      </c>
      <c r="O589" s="163"/>
    </row>
    <row r="590" spans="1:15" ht="15" customHeight="1" x14ac:dyDescent="0.2">
      <c r="A590" s="4" t="s">
        <v>1620</v>
      </c>
      <c r="B590" s="44" t="s">
        <v>8</v>
      </c>
      <c r="C590" s="4" t="s">
        <v>547</v>
      </c>
      <c r="D590" s="4" t="s">
        <v>548</v>
      </c>
      <c r="E590" s="4" t="s">
        <v>55</v>
      </c>
      <c r="F590" s="4" t="s">
        <v>57</v>
      </c>
      <c r="G590" s="4" t="s">
        <v>93</v>
      </c>
      <c r="H590" s="4" t="s">
        <v>538</v>
      </c>
      <c r="I590" s="4" t="s">
        <v>14</v>
      </c>
      <c r="K590" s="8">
        <v>2.5223</v>
      </c>
      <c r="L590" s="8">
        <v>0.51136400000000004</v>
      </c>
      <c r="M590" s="54" t="s">
        <v>17093</v>
      </c>
      <c r="N590" s="54" t="s">
        <v>16731</v>
      </c>
      <c r="O590" s="163"/>
    </row>
    <row r="591" spans="1:15" ht="15" customHeight="1" x14ac:dyDescent="0.2">
      <c r="A591" s="4" t="s">
        <v>1627</v>
      </c>
      <c r="B591" s="44" t="s">
        <v>8</v>
      </c>
      <c r="C591" s="4" t="s">
        <v>547</v>
      </c>
      <c r="D591" s="4" t="s">
        <v>548</v>
      </c>
      <c r="E591" s="4" t="s">
        <v>55</v>
      </c>
      <c r="F591" s="4" t="s">
        <v>57</v>
      </c>
      <c r="G591" s="4" t="s">
        <v>93</v>
      </c>
      <c r="H591" s="4" t="s">
        <v>538</v>
      </c>
      <c r="I591" s="4" t="s">
        <v>14</v>
      </c>
      <c r="K591" s="8">
        <v>2.4295800000000001</v>
      </c>
      <c r="L591" s="8">
        <v>0.59765599999999997</v>
      </c>
      <c r="M591" s="54" t="s">
        <v>17026</v>
      </c>
      <c r="N591" s="54" t="s">
        <v>16731</v>
      </c>
      <c r="O591" s="163"/>
    </row>
    <row r="592" spans="1:15" ht="15" customHeight="1" x14ac:dyDescent="0.2">
      <c r="A592" s="4" t="s">
        <v>1633</v>
      </c>
      <c r="B592" s="44" t="s">
        <v>8</v>
      </c>
      <c r="C592" s="4" t="s">
        <v>547</v>
      </c>
      <c r="D592" s="4" t="s">
        <v>548</v>
      </c>
      <c r="E592" s="4" t="s">
        <v>55</v>
      </c>
      <c r="F592" s="4" t="s">
        <v>57</v>
      </c>
      <c r="G592" s="4" t="s">
        <v>93</v>
      </c>
      <c r="H592" s="4" t="s">
        <v>538</v>
      </c>
      <c r="I592" s="4" t="s">
        <v>14</v>
      </c>
      <c r="K592" s="8">
        <v>2.5434299999999999</v>
      </c>
      <c r="L592" s="8">
        <v>0.44105100000000003</v>
      </c>
      <c r="M592" s="54" t="s">
        <v>17052</v>
      </c>
      <c r="N592" s="54" t="s">
        <v>6929</v>
      </c>
      <c r="O592" s="163"/>
    </row>
    <row r="593" spans="1:15" ht="15" customHeight="1" x14ac:dyDescent="0.2">
      <c r="A593" s="4" t="s">
        <v>1638</v>
      </c>
      <c r="B593" s="44" t="s">
        <v>8</v>
      </c>
      <c r="C593" s="4" t="s">
        <v>547</v>
      </c>
      <c r="D593" s="4" t="s">
        <v>548</v>
      </c>
      <c r="E593" s="4" t="s">
        <v>55</v>
      </c>
      <c r="F593" s="4" t="s">
        <v>57</v>
      </c>
      <c r="G593" s="4" t="s">
        <v>93</v>
      </c>
      <c r="H593" s="4" t="s">
        <v>538</v>
      </c>
      <c r="I593" s="4" t="s">
        <v>14</v>
      </c>
      <c r="K593" s="8">
        <v>2.5097800000000001</v>
      </c>
      <c r="L593" s="8">
        <v>0.50141999999999998</v>
      </c>
      <c r="M593" s="54" t="s">
        <v>17094</v>
      </c>
      <c r="N593" s="54" t="s">
        <v>16746</v>
      </c>
      <c r="O593" s="163"/>
    </row>
    <row r="594" spans="1:15" ht="15" customHeight="1" x14ac:dyDescent="0.2">
      <c r="A594" s="4" t="s">
        <v>1644</v>
      </c>
      <c r="B594" s="44" t="s">
        <v>8</v>
      </c>
      <c r="C594" s="4" t="s">
        <v>547</v>
      </c>
      <c r="D594" s="4" t="s">
        <v>548</v>
      </c>
      <c r="E594" s="4" t="s">
        <v>55</v>
      </c>
      <c r="F594" s="4" t="s">
        <v>57</v>
      </c>
      <c r="G594" s="4" t="s">
        <v>93</v>
      </c>
      <c r="H594" s="4" t="s">
        <v>538</v>
      </c>
      <c r="I594" s="4" t="s">
        <v>14</v>
      </c>
      <c r="K594" s="8">
        <v>2.3122099999999999</v>
      </c>
      <c r="L594" s="8">
        <v>0.25284099999999998</v>
      </c>
      <c r="M594" s="54" t="s">
        <v>16815</v>
      </c>
      <c r="N594" s="54" t="s">
        <v>16746</v>
      </c>
      <c r="O594" s="163"/>
    </row>
    <row r="595" spans="1:15" ht="15" customHeight="1" x14ac:dyDescent="0.2">
      <c r="A595" s="4" t="s">
        <v>1649</v>
      </c>
      <c r="B595" s="44" t="s">
        <v>8</v>
      </c>
      <c r="C595" s="4" t="s">
        <v>547</v>
      </c>
      <c r="D595" s="4" t="s">
        <v>548</v>
      </c>
      <c r="E595" s="4" t="s">
        <v>55</v>
      </c>
      <c r="F595" s="4" t="s">
        <v>57</v>
      </c>
      <c r="G595" s="4" t="s">
        <v>93</v>
      </c>
      <c r="H595" s="4" t="s">
        <v>538</v>
      </c>
      <c r="I595" s="4" t="s">
        <v>14</v>
      </c>
      <c r="K595" s="8">
        <v>2.4739800000000001</v>
      </c>
      <c r="L595" s="8">
        <v>0.36292600000000003</v>
      </c>
      <c r="M595" s="54" t="s">
        <v>17046</v>
      </c>
      <c r="N595" s="54" t="s">
        <v>6929</v>
      </c>
      <c r="O595" s="163"/>
    </row>
    <row r="596" spans="1:15" ht="15" customHeight="1" x14ac:dyDescent="0.2">
      <c r="A596" s="4" t="s">
        <v>1653</v>
      </c>
      <c r="B596" s="44" t="s">
        <v>32</v>
      </c>
      <c r="C596" s="4" t="s">
        <v>547</v>
      </c>
      <c r="D596" s="4" t="s">
        <v>548</v>
      </c>
      <c r="E596" s="4" t="s">
        <v>55</v>
      </c>
      <c r="F596" s="4" t="s">
        <v>57</v>
      </c>
      <c r="G596" s="4" t="s">
        <v>93</v>
      </c>
      <c r="H596" s="4" t="s">
        <v>538</v>
      </c>
      <c r="I596" s="4" t="s">
        <v>14</v>
      </c>
      <c r="K596" s="8">
        <v>2.19875</v>
      </c>
      <c r="L596" s="8">
        <v>0.53941799999999995</v>
      </c>
      <c r="M596" s="54" t="s">
        <v>16815</v>
      </c>
      <c r="N596" s="54" t="s">
        <v>16746</v>
      </c>
      <c r="O596" s="163" t="s">
        <v>16583</v>
      </c>
    </row>
    <row r="597" spans="1:15" ht="15" customHeight="1" x14ac:dyDescent="0.2">
      <c r="A597" s="4" t="s">
        <v>1654</v>
      </c>
      <c r="B597" s="44" t="s">
        <v>32</v>
      </c>
      <c r="C597" s="4" t="s">
        <v>547</v>
      </c>
      <c r="D597" s="4" t="s">
        <v>548</v>
      </c>
      <c r="E597" s="4" t="s">
        <v>55</v>
      </c>
      <c r="F597" s="4" t="s">
        <v>57</v>
      </c>
      <c r="G597" s="4" t="s">
        <v>93</v>
      </c>
      <c r="H597" s="4" t="s">
        <v>538</v>
      </c>
      <c r="I597" s="4" t="s">
        <v>14</v>
      </c>
      <c r="K597" s="8">
        <v>2.2022699999999999</v>
      </c>
      <c r="L597" s="8">
        <v>0.44069599999999998</v>
      </c>
      <c r="M597" s="54" t="s">
        <v>17059</v>
      </c>
      <c r="N597" s="54" t="s">
        <v>16736</v>
      </c>
      <c r="O597" s="163" t="s">
        <v>17643</v>
      </c>
    </row>
    <row r="598" spans="1:15" ht="15" customHeight="1" x14ac:dyDescent="0.2">
      <c r="A598" s="4" t="s">
        <v>1655</v>
      </c>
      <c r="B598" s="44" t="s">
        <v>32</v>
      </c>
      <c r="C598" s="4" t="s">
        <v>547</v>
      </c>
      <c r="D598" s="4" t="s">
        <v>548</v>
      </c>
      <c r="E598" s="4" t="s">
        <v>55</v>
      </c>
      <c r="F598" s="4" t="s">
        <v>57</v>
      </c>
      <c r="G598" s="4" t="s">
        <v>93</v>
      </c>
      <c r="H598" s="4" t="s">
        <v>538</v>
      </c>
      <c r="I598" s="4" t="s">
        <v>14</v>
      </c>
      <c r="K598" s="8">
        <v>2.4104100000000002</v>
      </c>
      <c r="L598" s="8">
        <v>0.26633499999999999</v>
      </c>
      <c r="M598" s="54" t="s">
        <v>17095</v>
      </c>
      <c r="N598" s="54" t="s">
        <v>16731</v>
      </c>
      <c r="O598" s="163" t="s">
        <v>17617</v>
      </c>
    </row>
    <row r="599" spans="1:15" ht="15" customHeight="1" x14ac:dyDescent="0.2">
      <c r="A599" s="4" t="s">
        <v>1656</v>
      </c>
      <c r="B599" s="44" t="s">
        <v>8</v>
      </c>
      <c r="C599" s="4" t="s">
        <v>547</v>
      </c>
      <c r="D599" s="4" t="s">
        <v>548</v>
      </c>
      <c r="E599" s="4" t="s">
        <v>55</v>
      </c>
      <c r="F599" s="4" t="s">
        <v>57</v>
      </c>
      <c r="G599" s="4" t="s">
        <v>93</v>
      </c>
      <c r="H599" s="4" t="s">
        <v>538</v>
      </c>
      <c r="I599" s="4" t="s">
        <v>14</v>
      </c>
      <c r="K599" s="8">
        <v>2.4579399999999998</v>
      </c>
      <c r="L599" s="8">
        <v>0.46484399999999998</v>
      </c>
      <c r="M599" s="54" t="s">
        <v>17096</v>
      </c>
      <c r="N599" s="54" t="s">
        <v>16741</v>
      </c>
      <c r="O599" s="163"/>
    </row>
    <row r="600" spans="1:15" ht="15" customHeight="1" x14ac:dyDescent="0.2">
      <c r="A600" s="4" t="s">
        <v>1657</v>
      </c>
      <c r="B600" s="44" t="s">
        <v>8</v>
      </c>
      <c r="C600" s="4" t="s">
        <v>547</v>
      </c>
      <c r="D600" s="4" t="s">
        <v>548</v>
      </c>
      <c r="E600" s="4" t="s">
        <v>55</v>
      </c>
      <c r="F600" s="4" t="s">
        <v>57</v>
      </c>
      <c r="G600" s="4" t="s">
        <v>93</v>
      </c>
      <c r="H600" s="4" t="s">
        <v>538</v>
      </c>
      <c r="I600" s="4" t="s">
        <v>14</v>
      </c>
      <c r="K600" s="8">
        <v>2.2116600000000002</v>
      </c>
      <c r="L600" s="8">
        <v>0.34375</v>
      </c>
      <c r="M600" s="54" t="s">
        <v>17036</v>
      </c>
      <c r="N600" s="54" t="s">
        <v>6929</v>
      </c>
      <c r="O600" s="163"/>
    </row>
    <row r="601" spans="1:15" ht="15" customHeight="1" x14ac:dyDescent="0.2">
      <c r="A601" s="4" t="s">
        <v>1658</v>
      </c>
      <c r="B601" s="44" t="s">
        <v>32</v>
      </c>
      <c r="C601" s="4" t="s">
        <v>547</v>
      </c>
      <c r="D601" s="4" t="s">
        <v>548</v>
      </c>
      <c r="E601" s="4" t="s">
        <v>55</v>
      </c>
      <c r="F601" s="4" t="s">
        <v>57</v>
      </c>
      <c r="G601" s="4" t="s">
        <v>93</v>
      </c>
      <c r="H601" s="4" t="s">
        <v>538</v>
      </c>
      <c r="I601" s="4" t="s">
        <v>14</v>
      </c>
      <c r="K601" s="8">
        <v>2.5577100000000002</v>
      </c>
      <c r="L601" s="8">
        <v>0.24893499999999999</v>
      </c>
      <c r="M601" s="54" t="s">
        <v>17097</v>
      </c>
      <c r="N601" s="54" t="s">
        <v>8</v>
      </c>
      <c r="O601" s="163" t="s">
        <v>17634</v>
      </c>
    </row>
    <row r="602" spans="1:15" ht="15" customHeight="1" x14ac:dyDescent="0.2">
      <c r="A602" s="4" t="s">
        <v>1659</v>
      </c>
      <c r="B602" s="44" t="s">
        <v>8</v>
      </c>
      <c r="C602" s="4" t="s">
        <v>547</v>
      </c>
      <c r="D602" s="4" t="s">
        <v>548</v>
      </c>
      <c r="E602" s="4" t="s">
        <v>55</v>
      </c>
      <c r="F602" s="4" t="s">
        <v>57</v>
      </c>
      <c r="G602" s="4" t="s">
        <v>93</v>
      </c>
      <c r="H602" s="4" t="s">
        <v>538</v>
      </c>
      <c r="I602" s="4" t="s">
        <v>14</v>
      </c>
      <c r="K602" s="8">
        <v>2.5340400000000001</v>
      </c>
      <c r="L602" s="8">
        <v>0.32350899999999999</v>
      </c>
      <c r="M602" s="54" t="s">
        <v>16876</v>
      </c>
      <c r="N602" s="54" t="s">
        <v>16746</v>
      </c>
      <c r="O602" s="163"/>
    </row>
    <row r="603" spans="1:15" ht="15" customHeight="1" x14ac:dyDescent="0.2">
      <c r="A603" s="4" t="s">
        <v>1660</v>
      </c>
      <c r="B603" s="44" t="s">
        <v>8</v>
      </c>
      <c r="C603" s="4" t="s">
        <v>547</v>
      </c>
      <c r="D603" s="4" t="s">
        <v>548</v>
      </c>
      <c r="E603" s="4" t="s">
        <v>55</v>
      </c>
      <c r="F603" s="4" t="s">
        <v>57</v>
      </c>
      <c r="G603" s="4" t="s">
        <v>93</v>
      </c>
      <c r="H603" s="4" t="s">
        <v>538</v>
      </c>
      <c r="I603" s="4" t="s">
        <v>14</v>
      </c>
      <c r="K603" s="8">
        <v>2.2408100000000002</v>
      </c>
      <c r="L603" s="8">
        <v>0.43146299999999999</v>
      </c>
      <c r="M603" s="54" t="s">
        <v>16861</v>
      </c>
      <c r="N603" s="54" t="s">
        <v>8</v>
      </c>
      <c r="O603" s="163"/>
    </row>
    <row r="604" spans="1:15" ht="15" customHeight="1" x14ac:dyDescent="0.2">
      <c r="A604" s="4" t="s">
        <v>1661</v>
      </c>
      <c r="B604" s="44" t="s">
        <v>32</v>
      </c>
      <c r="C604" s="4" t="s">
        <v>547</v>
      </c>
      <c r="D604" s="4" t="s">
        <v>548</v>
      </c>
      <c r="E604" s="4" t="s">
        <v>55</v>
      </c>
      <c r="F604" s="4" t="s">
        <v>57</v>
      </c>
      <c r="G604" s="4" t="s">
        <v>93</v>
      </c>
      <c r="H604" s="4" t="s">
        <v>538</v>
      </c>
      <c r="I604" s="4" t="s">
        <v>14</v>
      </c>
      <c r="K604" s="8">
        <v>2.38869</v>
      </c>
      <c r="L604" s="8">
        <v>0.34410499999999999</v>
      </c>
      <c r="M604" s="54" t="s">
        <v>17098</v>
      </c>
      <c r="N604" s="54" t="s">
        <v>16736</v>
      </c>
      <c r="O604" s="163" t="s">
        <v>16566</v>
      </c>
    </row>
    <row r="605" spans="1:15" ht="15" customHeight="1" x14ac:dyDescent="0.2">
      <c r="A605" s="4" t="s">
        <v>1662</v>
      </c>
      <c r="B605" s="44" t="s">
        <v>8</v>
      </c>
      <c r="C605" s="4" t="s">
        <v>547</v>
      </c>
      <c r="D605" s="4" t="s">
        <v>548</v>
      </c>
      <c r="E605" s="4" t="s">
        <v>55</v>
      </c>
      <c r="F605" s="4" t="s">
        <v>57</v>
      </c>
      <c r="G605" s="4" t="s">
        <v>93</v>
      </c>
      <c r="H605" s="4" t="s">
        <v>538</v>
      </c>
      <c r="I605" s="4" t="s">
        <v>14</v>
      </c>
      <c r="K605" s="8">
        <v>2.46557</v>
      </c>
      <c r="L605" s="8">
        <v>0.39666200000000001</v>
      </c>
      <c r="M605" s="54" t="s">
        <v>17099</v>
      </c>
      <c r="N605" s="54" t="s">
        <v>16741</v>
      </c>
      <c r="O605" s="163"/>
    </row>
    <row r="606" spans="1:15" ht="15" customHeight="1" x14ac:dyDescent="0.2">
      <c r="A606" s="4" t="s">
        <v>1664</v>
      </c>
      <c r="B606" s="44" t="s">
        <v>8</v>
      </c>
      <c r="C606" s="4" t="s">
        <v>547</v>
      </c>
      <c r="D606" s="4" t="s">
        <v>548</v>
      </c>
      <c r="E606" s="4" t="s">
        <v>55</v>
      </c>
      <c r="F606" s="4" t="s">
        <v>57</v>
      </c>
      <c r="G606" s="4" t="s">
        <v>93</v>
      </c>
      <c r="H606" s="4" t="s">
        <v>538</v>
      </c>
      <c r="I606" s="4" t="s">
        <v>14</v>
      </c>
      <c r="K606" s="8">
        <v>2.4203800000000002</v>
      </c>
      <c r="L606" s="8">
        <v>0.26171899999999998</v>
      </c>
      <c r="M606" s="54" t="s">
        <v>17100</v>
      </c>
      <c r="N606" s="54" t="s">
        <v>16734</v>
      </c>
      <c r="O606" s="163"/>
    </row>
    <row r="607" spans="1:15" ht="15" customHeight="1" x14ac:dyDescent="0.2">
      <c r="A607" s="4" t="s">
        <v>1666</v>
      </c>
      <c r="B607" s="44" t="s">
        <v>32</v>
      </c>
      <c r="C607" s="4" t="s">
        <v>547</v>
      </c>
      <c r="D607" s="4" t="s">
        <v>548</v>
      </c>
      <c r="E607" s="4" t="s">
        <v>55</v>
      </c>
      <c r="F607" s="4" t="s">
        <v>57</v>
      </c>
      <c r="G607" s="4" t="s">
        <v>93</v>
      </c>
      <c r="H607" s="4" t="s">
        <v>538</v>
      </c>
      <c r="I607" s="4" t="s">
        <v>14</v>
      </c>
      <c r="K607" s="8">
        <v>2.5095900000000002</v>
      </c>
      <c r="L607" s="8">
        <v>0.33416200000000001</v>
      </c>
      <c r="M607" s="54" t="s">
        <v>17051</v>
      </c>
      <c r="N607" s="54" t="s">
        <v>16731</v>
      </c>
      <c r="O607" s="163" t="s">
        <v>16580</v>
      </c>
    </row>
    <row r="608" spans="1:15" ht="15" customHeight="1" x14ac:dyDescent="0.2">
      <c r="A608" s="4" t="s">
        <v>1671</v>
      </c>
      <c r="B608" s="44" t="s">
        <v>8</v>
      </c>
      <c r="C608" s="4" t="s">
        <v>547</v>
      </c>
      <c r="D608" s="4" t="s">
        <v>548</v>
      </c>
      <c r="E608" s="4" t="s">
        <v>55</v>
      </c>
      <c r="F608" s="4" t="s">
        <v>57</v>
      </c>
      <c r="G608" s="4" t="s">
        <v>93</v>
      </c>
      <c r="H608" s="4" t="s">
        <v>538</v>
      </c>
      <c r="I608" s="4" t="s">
        <v>14</v>
      </c>
      <c r="K608" s="8">
        <v>2.5146700000000002</v>
      </c>
      <c r="L608" s="8">
        <v>0.24786900000000001</v>
      </c>
      <c r="M608" s="54" t="s">
        <v>16825</v>
      </c>
      <c r="N608" s="54" t="s">
        <v>8</v>
      </c>
      <c r="O608" s="163"/>
    </row>
    <row r="609" spans="1:15" ht="15" customHeight="1" x14ac:dyDescent="0.2">
      <c r="A609" s="4" t="s">
        <v>1676</v>
      </c>
      <c r="B609" s="44" t="s">
        <v>8</v>
      </c>
      <c r="C609" s="4" t="s">
        <v>547</v>
      </c>
      <c r="D609" s="4" t="s">
        <v>548</v>
      </c>
      <c r="E609" s="4" t="s">
        <v>55</v>
      </c>
      <c r="F609" s="4" t="s">
        <v>57</v>
      </c>
      <c r="G609" s="4" t="s">
        <v>93</v>
      </c>
      <c r="H609" s="4" t="s">
        <v>538</v>
      </c>
      <c r="I609" s="4" t="s">
        <v>14</v>
      </c>
      <c r="K609" s="8">
        <v>2.4506999999999999</v>
      </c>
      <c r="L609" s="8">
        <v>0.31391999999999998</v>
      </c>
      <c r="M609" s="54" t="s">
        <v>16876</v>
      </c>
      <c r="N609" s="54" t="s">
        <v>16746</v>
      </c>
      <c r="O609" s="163"/>
    </row>
    <row r="610" spans="1:15" ht="15" customHeight="1" x14ac:dyDescent="0.2">
      <c r="A610" s="4" t="s">
        <v>1681</v>
      </c>
      <c r="B610" s="44" t="s">
        <v>32</v>
      </c>
      <c r="C610" s="4" t="s">
        <v>547</v>
      </c>
      <c r="D610" s="4" t="s">
        <v>548</v>
      </c>
      <c r="E610" s="4" t="s">
        <v>55</v>
      </c>
      <c r="F610" s="4" t="s">
        <v>57</v>
      </c>
      <c r="G610" s="4" t="s">
        <v>93</v>
      </c>
      <c r="H610" s="4" t="s">
        <v>538</v>
      </c>
      <c r="I610" s="4" t="s">
        <v>14</v>
      </c>
      <c r="K610" s="8">
        <v>2.4409200000000002</v>
      </c>
      <c r="L610" s="8">
        <v>0.35369299999999998</v>
      </c>
      <c r="M610" s="54" t="s">
        <v>17101</v>
      </c>
      <c r="N610" s="54" t="s">
        <v>6877</v>
      </c>
      <c r="O610" s="163" t="s">
        <v>17666</v>
      </c>
    </row>
    <row r="611" spans="1:15" ht="15" customHeight="1" x14ac:dyDescent="0.2">
      <c r="A611" s="4" t="s">
        <v>1685</v>
      </c>
      <c r="B611" s="44" t="s">
        <v>32</v>
      </c>
      <c r="C611" s="4" t="s">
        <v>547</v>
      </c>
      <c r="D611" s="4" t="s">
        <v>548</v>
      </c>
      <c r="E611" s="4" t="s">
        <v>55</v>
      </c>
      <c r="F611" s="4" t="s">
        <v>57</v>
      </c>
      <c r="G611" s="4" t="s">
        <v>93</v>
      </c>
      <c r="H611" s="4" t="s">
        <v>538</v>
      </c>
      <c r="I611" s="4" t="s">
        <v>14</v>
      </c>
      <c r="K611" s="8">
        <v>2.1932700000000001</v>
      </c>
      <c r="L611" s="8">
        <v>0.20419000000000001</v>
      </c>
      <c r="M611" s="54" t="s">
        <v>17102</v>
      </c>
      <c r="N611" s="54" t="s">
        <v>16740</v>
      </c>
      <c r="O611" s="163" t="s">
        <v>17645</v>
      </c>
    </row>
    <row r="612" spans="1:15" ht="15" customHeight="1" x14ac:dyDescent="0.2">
      <c r="A612" s="4" t="s">
        <v>1690</v>
      </c>
      <c r="B612" s="44" t="s">
        <v>32</v>
      </c>
      <c r="C612" s="4" t="s">
        <v>547</v>
      </c>
      <c r="D612" s="4" t="s">
        <v>548</v>
      </c>
      <c r="E612" s="4" t="s">
        <v>55</v>
      </c>
      <c r="F612" s="4" t="s">
        <v>57</v>
      </c>
      <c r="G612" s="4" t="s">
        <v>93</v>
      </c>
      <c r="H612" s="4" t="s">
        <v>538</v>
      </c>
      <c r="I612" s="4" t="s">
        <v>14</v>
      </c>
      <c r="K612" s="8">
        <v>2.1645099999999999</v>
      </c>
      <c r="L612" s="8">
        <v>0.28551100000000001</v>
      </c>
      <c r="M612" s="54" t="s">
        <v>17094</v>
      </c>
      <c r="N612" s="54" t="s">
        <v>16746</v>
      </c>
      <c r="O612" s="163" t="s">
        <v>17658</v>
      </c>
    </row>
    <row r="613" spans="1:15" ht="15" customHeight="1" x14ac:dyDescent="0.2">
      <c r="A613" s="4" t="s">
        <v>1695</v>
      </c>
      <c r="B613" s="44" t="s">
        <v>8</v>
      </c>
      <c r="C613" s="4" t="s">
        <v>547</v>
      </c>
      <c r="D613" s="4" t="s">
        <v>548</v>
      </c>
      <c r="E613" s="4" t="s">
        <v>55</v>
      </c>
      <c r="F613" s="4" t="s">
        <v>57</v>
      </c>
      <c r="G613" s="4" t="s">
        <v>93</v>
      </c>
      <c r="H613" s="4" t="s">
        <v>538</v>
      </c>
      <c r="I613" s="4" t="s">
        <v>14</v>
      </c>
      <c r="K613" s="8">
        <v>2.5577100000000002</v>
      </c>
      <c r="L613" s="8">
        <v>0.32847999999999999</v>
      </c>
      <c r="M613" s="54" t="s">
        <v>16930</v>
      </c>
      <c r="N613" s="54" t="s">
        <v>8</v>
      </c>
      <c r="O613" s="163"/>
    </row>
    <row r="614" spans="1:15" ht="15" customHeight="1" x14ac:dyDescent="0.2">
      <c r="A614" s="4" t="s">
        <v>1696</v>
      </c>
      <c r="B614" s="44" t="s">
        <v>32</v>
      </c>
      <c r="C614" s="4" t="s">
        <v>547</v>
      </c>
      <c r="D614" s="4" t="s">
        <v>548</v>
      </c>
      <c r="E614" s="4" t="s">
        <v>55</v>
      </c>
      <c r="F614" s="4" t="s">
        <v>57</v>
      </c>
      <c r="G614" s="4" t="s">
        <v>93</v>
      </c>
      <c r="H614" s="4" t="s">
        <v>538</v>
      </c>
      <c r="I614" s="4" t="s">
        <v>14</v>
      </c>
      <c r="K614" s="8">
        <v>2.3841899999999998</v>
      </c>
      <c r="L614" s="8">
        <v>0.22869300000000001</v>
      </c>
      <c r="M614" s="54" t="s">
        <v>17103</v>
      </c>
      <c r="N614" s="54" t="s">
        <v>16731</v>
      </c>
      <c r="O614" s="163" t="s">
        <v>16566</v>
      </c>
    </row>
    <row r="615" spans="1:15" ht="15" customHeight="1" x14ac:dyDescent="0.2">
      <c r="A615" s="4" t="s">
        <v>1699</v>
      </c>
      <c r="B615" s="44" t="s">
        <v>8</v>
      </c>
      <c r="C615" s="4" t="s">
        <v>547</v>
      </c>
      <c r="D615" s="4" t="s">
        <v>548</v>
      </c>
      <c r="E615" s="4" t="s">
        <v>55</v>
      </c>
      <c r="F615" s="4" t="s">
        <v>57</v>
      </c>
      <c r="G615" s="4" t="s">
        <v>93</v>
      </c>
      <c r="H615" s="4" t="s">
        <v>538</v>
      </c>
      <c r="I615" s="4" t="s">
        <v>14</v>
      </c>
      <c r="K615" s="8">
        <v>2.47946</v>
      </c>
      <c r="L615" s="8">
        <v>0.34090900000000002</v>
      </c>
      <c r="M615" s="54" t="s">
        <v>17104</v>
      </c>
      <c r="N615" s="54" t="s">
        <v>16731</v>
      </c>
      <c r="O615" s="163"/>
    </row>
    <row r="616" spans="1:15" ht="15" customHeight="1" x14ac:dyDescent="0.2">
      <c r="A616" s="4" t="s">
        <v>1706</v>
      </c>
      <c r="B616" s="44" t="s">
        <v>8</v>
      </c>
      <c r="C616" s="4" t="s">
        <v>547</v>
      </c>
      <c r="D616" s="4" t="s">
        <v>548</v>
      </c>
      <c r="E616" s="4" t="s">
        <v>55</v>
      </c>
      <c r="F616" s="4" t="s">
        <v>57</v>
      </c>
      <c r="G616" s="4" t="s">
        <v>93</v>
      </c>
      <c r="H616" s="4" t="s">
        <v>538</v>
      </c>
      <c r="I616" s="4" t="s">
        <v>14</v>
      </c>
      <c r="K616" s="8">
        <v>2.4376000000000002</v>
      </c>
      <c r="L616" s="8">
        <v>0.28160499999999999</v>
      </c>
      <c r="M616" s="54" t="s">
        <v>17053</v>
      </c>
      <c r="N616" s="54" t="s">
        <v>16745</v>
      </c>
      <c r="O616" s="163"/>
    </row>
    <row r="617" spans="1:15" ht="15" customHeight="1" x14ac:dyDescent="0.2">
      <c r="A617" s="4" t="s">
        <v>1711</v>
      </c>
      <c r="B617" s="44" t="s">
        <v>32</v>
      </c>
      <c r="C617" s="4" t="s">
        <v>547</v>
      </c>
      <c r="D617" s="4" t="s">
        <v>548</v>
      </c>
      <c r="E617" s="4" t="s">
        <v>55</v>
      </c>
      <c r="F617" s="4" t="s">
        <v>57</v>
      </c>
      <c r="G617" s="4" t="s">
        <v>93</v>
      </c>
      <c r="H617" s="4" t="s">
        <v>538</v>
      </c>
      <c r="I617" s="4" t="s">
        <v>14</v>
      </c>
      <c r="K617" s="8">
        <v>2.1852499999999999</v>
      </c>
      <c r="L617" s="8">
        <v>0.33806799999999998</v>
      </c>
      <c r="M617" s="54" t="s">
        <v>17046</v>
      </c>
      <c r="N617" s="54" t="s">
        <v>6929</v>
      </c>
      <c r="O617" s="163" t="s">
        <v>16580</v>
      </c>
    </row>
    <row r="618" spans="1:15" ht="15" customHeight="1" x14ac:dyDescent="0.2">
      <c r="A618" s="4" t="s">
        <v>1714</v>
      </c>
      <c r="B618" s="44" t="s">
        <v>8</v>
      </c>
      <c r="C618" s="4" t="s">
        <v>547</v>
      </c>
      <c r="D618" s="4" t="s">
        <v>548</v>
      </c>
      <c r="E618" s="4" t="s">
        <v>55</v>
      </c>
      <c r="F618" s="4" t="s">
        <v>57</v>
      </c>
      <c r="G618" s="4" t="s">
        <v>93</v>
      </c>
      <c r="H618" s="4" t="s">
        <v>538</v>
      </c>
      <c r="I618" s="4" t="s">
        <v>14</v>
      </c>
      <c r="K618" s="8">
        <v>2.5716000000000001</v>
      </c>
      <c r="L618" s="8">
        <v>0.45525599999999999</v>
      </c>
      <c r="M618" s="54" t="s">
        <v>17105</v>
      </c>
      <c r="N618" s="54" t="s">
        <v>16731</v>
      </c>
      <c r="O618" s="163"/>
    </row>
    <row r="619" spans="1:15" ht="15" customHeight="1" x14ac:dyDescent="0.2">
      <c r="A619" s="4" t="s">
        <v>1717</v>
      </c>
      <c r="B619" s="44" t="s">
        <v>8</v>
      </c>
      <c r="C619" s="4" t="s">
        <v>547</v>
      </c>
      <c r="D619" s="4" t="s">
        <v>548</v>
      </c>
      <c r="E619" s="4" t="s">
        <v>55</v>
      </c>
      <c r="F619" s="4" t="s">
        <v>57</v>
      </c>
      <c r="G619" s="4" t="s">
        <v>93</v>
      </c>
      <c r="H619" s="4" t="s">
        <v>538</v>
      </c>
      <c r="I619" s="4" t="s">
        <v>14</v>
      </c>
      <c r="K619" s="8">
        <v>2.49335</v>
      </c>
      <c r="L619" s="8">
        <v>0.35724400000000001</v>
      </c>
      <c r="M619" s="54" t="s">
        <v>17025</v>
      </c>
      <c r="N619" s="54" t="s">
        <v>16746</v>
      </c>
      <c r="O619" s="163"/>
    </row>
    <row r="620" spans="1:15" ht="15" customHeight="1" x14ac:dyDescent="0.2">
      <c r="A620" s="4" t="s">
        <v>1721</v>
      </c>
      <c r="B620" s="44" t="s">
        <v>8</v>
      </c>
      <c r="C620" s="4" t="s">
        <v>547</v>
      </c>
      <c r="D620" s="4" t="s">
        <v>548</v>
      </c>
      <c r="E620" s="4" t="s">
        <v>55</v>
      </c>
      <c r="F620" s="4" t="s">
        <v>57</v>
      </c>
      <c r="G620" s="4" t="s">
        <v>93</v>
      </c>
      <c r="H620" s="4" t="s">
        <v>538</v>
      </c>
      <c r="I620" s="4" t="s">
        <v>14</v>
      </c>
      <c r="K620" s="8">
        <v>2.4108000000000001</v>
      </c>
      <c r="L620" s="8">
        <v>0.39133499999999999</v>
      </c>
      <c r="M620" s="54" t="s">
        <v>17057</v>
      </c>
      <c r="N620" s="54" t="s">
        <v>16740</v>
      </c>
      <c r="O620" s="163"/>
    </row>
    <row r="621" spans="1:15" ht="15" customHeight="1" x14ac:dyDescent="0.2">
      <c r="A621" s="4" t="s">
        <v>1725</v>
      </c>
      <c r="B621" s="44" t="s">
        <v>8</v>
      </c>
      <c r="C621" s="4" t="s">
        <v>547</v>
      </c>
      <c r="D621" s="4" t="s">
        <v>548</v>
      </c>
      <c r="E621" s="4" t="s">
        <v>55</v>
      </c>
      <c r="F621" s="4" t="s">
        <v>57</v>
      </c>
      <c r="G621" s="4" t="s">
        <v>93</v>
      </c>
      <c r="H621" s="4" t="s">
        <v>538</v>
      </c>
      <c r="I621" s="4" t="s">
        <v>14</v>
      </c>
      <c r="K621" s="8">
        <v>2.2288700000000001</v>
      </c>
      <c r="L621" s="8">
        <v>0.38849400000000001</v>
      </c>
      <c r="M621" s="54" t="s">
        <v>16936</v>
      </c>
      <c r="N621" s="54" t="s">
        <v>16732</v>
      </c>
      <c r="O621" s="163"/>
    </row>
    <row r="622" spans="1:15" ht="15" customHeight="1" x14ac:dyDescent="0.2">
      <c r="A622" s="4" t="s">
        <v>1731</v>
      </c>
      <c r="B622" s="44" t="s">
        <v>32</v>
      </c>
      <c r="C622" s="4" t="s">
        <v>547</v>
      </c>
      <c r="D622" s="4" t="s">
        <v>548</v>
      </c>
      <c r="E622" s="4" t="s">
        <v>55</v>
      </c>
      <c r="F622" s="4" t="s">
        <v>57</v>
      </c>
      <c r="G622" s="4" t="s">
        <v>93</v>
      </c>
      <c r="H622" s="4" t="s">
        <v>538</v>
      </c>
      <c r="I622" s="4" t="s">
        <v>14</v>
      </c>
      <c r="K622" s="8">
        <v>2.4307500000000002</v>
      </c>
      <c r="L622" s="8">
        <v>0.34304000000000001</v>
      </c>
      <c r="M622" s="54" t="s">
        <v>16876</v>
      </c>
      <c r="N622" s="54" t="s">
        <v>16746</v>
      </c>
      <c r="O622" s="163" t="s">
        <v>16566</v>
      </c>
    </row>
    <row r="623" spans="1:15" ht="15" customHeight="1" x14ac:dyDescent="0.2">
      <c r="A623" s="4" t="s">
        <v>1735</v>
      </c>
      <c r="B623" s="44" t="s">
        <v>8</v>
      </c>
      <c r="C623" s="4" t="s">
        <v>547</v>
      </c>
      <c r="D623" s="4" t="s">
        <v>548</v>
      </c>
      <c r="E623" s="4" t="s">
        <v>55</v>
      </c>
      <c r="F623" s="4" t="s">
        <v>57</v>
      </c>
      <c r="G623" s="4" t="s">
        <v>93</v>
      </c>
      <c r="H623" s="4" t="s">
        <v>538</v>
      </c>
      <c r="I623" s="4" t="s">
        <v>14</v>
      </c>
      <c r="K623" s="8">
        <v>2.5444100000000001</v>
      </c>
      <c r="L623" s="8">
        <v>0.37038399999999999</v>
      </c>
      <c r="M623" s="54" t="s">
        <v>17023</v>
      </c>
      <c r="N623" s="54" t="s">
        <v>16745</v>
      </c>
      <c r="O623" s="163"/>
    </row>
    <row r="624" spans="1:15" ht="15" customHeight="1" x14ac:dyDescent="0.2">
      <c r="A624" s="4" t="s">
        <v>1738</v>
      </c>
      <c r="B624" s="44" t="s">
        <v>8</v>
      </c>
      <c r="C624" s="4" t="s">
        <v>547</v>
      </c>
      <c r="D624" s="4" t="s">
        <v>548</v>
      </c>
      <c r="E624" s="4" t="s">
        <v>55</v>
      </c>
      <c r="F624" s="4" t="s">
        <v>57</v>
      </c>
      <c r="G624" s="4" t="s">
        <v>93</v>
      </c>
      <c r="H624" s="4" t="s">
        <v>538</v>
      </c>
      <c r="I624" s="4" t="s">
        <v>14</v>
      </c>
      <c r="K624" s="8">
        <v>2.34429</v>
      </c>
      <c r="L624" s="8">
        <v>0.38316800000000001</v>
      </c>
      <c r="M624" s="54" t="s">
        <v>17024</v>
      </c>
      <c r="N624" s="54" t="s">
        <v>16731</v>
      </c>
      <c r="O624" s="163"/>
    </row>
    <row r="625" spans="1:15" ht="15" customHeight="1" x14ac:dyDescent="0.2">
      <c r="A625" s="4" t="s">
        <v>1744</v>
      </c>
      <c r="B625" s="44" t="s">
        <v>8</v>
      </c>
      <c r="C625" s="4" t="s">
        <v>547</v>
      </c>
      <c r="D625" s="4" t="s">
        <v>548</v>
      </c>
      <c r="E625" s="4" t="s">
        <v>55</v>
      </c>
      <c r="F625" s="4" t="s">
        <v>57</v>
      </c>
      <c r="G625" s="4" t="s">
        <v>93</v>
      </c>
      <c r="H625" s="4" t="s">
        <v>538</v>
      </c>
      <c r="I625" s="4" t="s">
        <v>14</v>
      </c>
      <c r="K625" s="8">
        <v>2.6271499999999999</v>
      </c>
      <c r="L625" s="8">
        <v>0.22656200000000001</v>
      </c>
      <c r="M625" s="54" t="s">
        <v>17106</v>
      </c>
      <c r="N625" s="54" t="s">
        <v>16746</v>
      </c>
      <c r="O625" s="163"/>
    </row>
    <row r="626" spans="1:15" ht="15" customHeight="1" x14ac:dyDescent="0.2">
      <c r="A626" s="4" t="s">
        <v>1748</v>
      </c>
      <c r="B626" s="44" t="s">
        <v>32</v>
      </c>
      <c r="C626" s="4" t="s">
        <v>547</v>
      </c>
      <c r="D626" s="4" t="s">
        <v>548</v>
      </c>
      <c r="E626" s="4" t="s">
        <v>55</v>
      </c>
      <c r="F626" s="4" t="s">
        <v>57</v>
      </c>
      <c r="G626" s="4" t="s">
        <v>93</v>
      </c>
      <c r="H626" s="4" t="s">
        <v>538</v>
      </c>
      <c r="I626" s="4" t="s">
        <v>14</v>
      </c>
      <c r="K626" s="8">
        <v>2.46909</v>
      </c>
      <c r="L626" s="8">
        <v>0.41193200000000002</v>
      </c>
      <c r="M626" s="54" t="s">
        <v>17024</v>
      </c>
      <c r="N626" s="54" t="s">
        <v>16731</v>
      </c>
      <c r="O626" s="163" t="s">
        <v>17658</v>
      </c>
    </row>
    <row r="627" spans="1:15" ht="15" customHeight="1" x14ac:dyDescent="0.2">
      <c r="A627" s="4" t="s">
        <v>1754</v>
      </c>
      <c r="B627" s="44" t="s">
        <v>8</v>
      </c>
      <c r="C627" s="4" t="s">
        <v>547</v>
      </c>
      <c r="D627" s="4" t="s">
        <v>548</v>
      </c>
      <c r="E627" s="4" t="s">
        <v>55</v>
      </c>
      <c r="F627" s="4" t="s">
        <v>57</v>
      </c>
      <c r="G627" s="4" t="s">
        <v>93</v>
      </c>
      <c r="H627" s="4" t="s">
        <v>538</v>
      </c>
      <c r="I627" s="4" t="s">
        <v>14</v>
      </c>
      <c r="K627" s="8">
        <v>2.2725</v>
      </c>
      <c r="L627" s="8">
        <v>0.35617900000000002</v>
      </c>
      <c r="M627" s="54" t="s">
        <v>17107</v>
      </c>
      <c r="N627" s="54" t="s">
        <v>16732</v>
      </c>
      <c r="O627" s="163"/>
    </row>
    <row r="628" spans="1:15" ht="15" customHeight="1" x14ac:dyDescent="0.2">
      <c r="A628" s="4" t="s">
        <v>1757</v>
      </c>
      <c r="B628" s="44" t="s">
        <v>32</v>
      </c>
      <c r="C628" s="4" t="s">
        <v>547</v>
      </c>
      <c r="D628" s="4" t="s">
        <v>548</v>
      </c>
      <c r="E628" s="4" t="s">
        <v>55</v>
      </c>
      <c r="F628" s="4" t="s">
        <v>57</v>
      </c>
      <c r="G628" s="4" t="s">
        <v>93</v>
      </c>
      <c r="H628" s="4" t="s">
        <v>538</v>
      </c>
      <c r="I628" s="4" t="s">
        <v>14</v>
      </c>
      <c r="K628" s="8">
        <v>2.3024300000000002</v>
      </c>
      <c r="L628" s="8">
        <v>0.34801100000000001</v>
      </c>
      <c r="M628" s="54" t="s">
        <v>17108</v>
      </c>
      <c r="N628" s="54" t="s">
        <v>16741</v>
      </c>
      <c r="O628" s="163" t="s">
        <v>16577</v>
      </c>
    </row>
    <row r="629" spans="1:15" ht="15" customHeight="1" x14ac:dyDescent="0.2">
      <c r="A629" s="4" t="s">
        <v>1761</v>
      </c>
      <c r="B629" s="44" t="s">
        <v>8</v>
      </c>
      <c r="C629" s="4" t="s">
        <v>547</v>
      </c>
      <c r="D629" s="4" t="s">
        <v>548</v>
      </c>
      <c r="E629" s="4" t="s">
        <v>55</v>
      </c>
      <c r="F629" s="4" t="s">
        <v>57</v>
      </c>
      <c r="G629" s="4" t="s">
        <v>93</v>
      </c>
      <c r="H629" s="4" t="s">
        <v>538</v>
      </c>
      <c r="I629" s="4" t="s">
        <v>14</v>
      </c>
      <c r="K629" s="8">
        <v>2.5498799999999999</v>
      </c>
      <c r="L629" s="8">
        <v>0.37429000000000001</v>
      </c>
      <c r="M629" s="54" t="s">
        <v>17109</v>
      </c>
      <c r="N629" s="54" t="s">
        <v>16731</v>
      </c>
      <c r="O629" s="163"/>
    </row>
    <row r="630" spans="1:15" ht="15" customHeight="1" x14ac:dyDescent="0.2">
      <c r="A630" s="4" t="s">
        <v>1768</v>
      </c>
      <c r="B630" s="44" t="s">
        <v>32</v>
      </c>
      <c r="C630" s="4" t="s">
        <v>547</v>
      </c>
      <c r="D630" s="4" t="s">
        <v>548</v>
      </c>
      <c r="E630" s="4" t="s">
        <v>55</v>
      </c>
      <c r="F630" s="4" t="s">
        <v>57</v>
      </c>
      <c r="G630" s="4" t="s">
        <v>93</v>
      </c>
      <c r="H630" s="4" t="s">
        <v>538</v>
      </c>
      <c r="I630" s="4" t="s">
        <v>14</v>
      </c>
      <c r="K630" s="8">
        <v>2.2627199999999998</v>
      </c>
      <c r="L630" s="8">
        <v>0.25035499999999999</v>
      </c>
      <c r="M630" s="54" t="s">
        <v>17110</v>
      </c>
      <c r="N630" s="54" t="s">
        <v>16731</v>
      </c>
      <c r="O630" s="163" t="s">
        <v>17668</v>
      </c>
    </row>
    <row r="631" spans="1:15" ht="15" customHeight="1" x14ac:dyDescent="0.2">
      <c r="A631" s="4" t="s">
        <v>1775</v>
      </c>
      <c r="B631" s="44" t="s">
        <v>32</v>
      </c>
      <c r="C631" s="4" t="s">
        <v>547</v>
      </c>
      <c r="D631" s="4" t="s">
        <v>548</v>
      </c>
      <c r="E631" s="4" t="s">
        <v>55</v>
      </c>
      <c r="F631" s="4" t="s">
        <v>57</v>
      </c>
      <c r="G631" s="4" t="s">
        <v>93</v>
      </c>
      <c r="H631" s="4" t="s">
        <v>538</v>
      </c>
      <c r="I631" s="4" t="s">
        <v>14</v>
      </c>
      <c r="K631" s="8">
        <v>2.0760999999999998</v>
      </c>
      <c r="L631" s="8">
        <v>0.303622</v>
      </c>
      <c r="M631" s="54" t="s">
        <v>17107</v>
      </c>
      <c r="N631" s="54" t="s">
        <v>16732</v>
      </c>
      <c r="O631" s="163" t="s">
        <v>16580</v>
      </c>
    </row>
    <row r="632" spans="1:15" ht="15" customHeight="1" x14ac:dyDescent="0.2">
      <c r="A632" s="4" t="s">
        <v>1781</v>
      </c>
      <c r="B632" s="44" t="s">
        <v>8</v>
      </c>
      <c r="C632" s="4" t="s">
        <v>547</v>
      </c>
      <c r="D632" s="4" t="s">
        <v>548</v>
      </c>
      <c r="E632" s="4" t="s">
        <v>55</v>
      </c>
      <c r="F632" s="4" t="s">
        <v>57</v>
      </c>
      <c r="G632" s="4" t="s">
        <v>93</v>
      </c>
      <c r="H632" s="4" t="s">
        <v>538</v>
      </c>
      <c r="I632" s="4" t="s">
        <v>14</v>
      </c>
      <c r="K632" s="8">
        <v>2.4681099999999998</v>
      </c>
      <c r="L632" s="8">
        <v>0.21235799999999999</v>
      </c>
      <c r="M632" s="54" t="s">
        <v>17025</v>
      </c>
      <c r="N632" s="54" t="s">
        <v>16746</v>
      </c>
      <c r="O632" s="163"/>
    </row>
    <row r="633" spans="1:15" ht="15" customHeight="1" x14ac:dyDescent="0.2">
      <c r="A633" s="4" t="s">
        <v>1787</v>
      </c>
      <c r="B633" s="44" t="s">
        <v>32</v>
      </c>
      <c r="C633" s="4" t="s">
        <v>547</v>
      </c>
      <c r="D633" s="4" t="s">
        <v>548</v>
      </c>
      <c r="E633" s="4" t="s">
        <v>55</v>
      </c>
      <c r="F633" s="4" t="s">
        <v>57</v>
      </c>
      <c r="G633" s="4" t="s">
        <v>93</v>
      </c>
      <c r="H633" s="4" t="s">
        <v>538</v>
      </c>
      <c r="I633" s="4" t="s">
        <v>14</v>
      </c>
      <c r="K633" s="8">
        <v>2.42997</v>
      </c>
      <c r="L633" s="8">
        <v>0.36718800000000001</v>
      </c>
      <c r="M633" s="54" t="s">
        <v>17111</v>
      </c>
      <c r="N633" s="54" t="s">
        <v>16731</v>
      </c>
      <c r="O633" s="163" t="s">
        <v>17671</v>
      </c>
    </row>
    <row r="634" spans="1:15" ht="15" customHeight="1" x14ac:dyDescent="0.2">
      <c r="A634" s="4" t="s">
        <v>1793</v>
      </c>
      <c r="B634" s="44" t="s">
        <v>32</v>
      </c>
      <c r="C634" s="4" t="s">
        <v>547</v>
      </c>
      <c r="D634" s="4" t="s">
        <v>548</v>
      </c>
      <c r="E634" s="4" t="s">
        <v>55</v>
      </c>
      <c r="F634" s="4" t="s">
        <v>57</v>
      </c>
      <c r="G634" s="4" t="s">
        <v>93</v>
      </c>
      <c r="H634" s="4" t="s">
        <v>538</v>
      </c>
      <c r="I634" s="4" t="s">
        <v>14</v>
      </c>
      <c r="K634" s="8">
        <v>2.39378</v>
      </c>
      <c r="L634" s="8">
        <v>0.32350899999999999</v>
      </c>
      <c r="M634" s="54" t="s">
        <v>17054</v>
      </c>
      <c r="N634" s="54" t="s">
        <v>8</v>
      </c>
      <c r="O634" s="163" t="s">
        <v>16580</v>
      </c>
    </row>
    <row r="635" spans="1:15" ht="15" customHeight="1" x14ac:dyDescent="0.2">
      <c r="A635" s="4" t="s">
        <v>1798</v>
      </c>
      <c r="B635" s="44" t="s">
        <v>32</v>
      </c>
      <c r="C635" s="4" t="s">
        <v>547</v>
      </c>
      <c r="D635" s="4" t="s">
        <v>548</v>
      </c>
      <c r="E635" s="4" t="s">
        <v>55</v>
      </c>
      <c r="F635" s="4" t="s">
        <v>57</v>
      </c>
      <c r="G635" s="4" t="s">
        <v>93</v>
      </c>
      <c r="H635" s="4" t="s">
        <v>538</v>
      </c>
      <c r="I635" s="4" t="s">
        <v>14</v>
      </c>
      <c r="K635" s="8">
        <v>2.2615400000000001</v>
      </c>
      <c r="L635" s="8">
        <v>0.230824</v>
      </c>
      <c r="M635" s="54" t="s">
        <v>16876</v>
      </c>
      <c r="N635" s="54" t="s">
        <v>16746</v>
      </c>
      <c r="O635" s="163" t="s">
        <v>17643</v>
      </c>
    </row>
    <row r="636" spans="1:15" ht="15" customHeight="1" x14ac:dyDescent="0.2">
      <c r="A636" s="4" t="s">
        <v>1799</v>
      </c>
      <c r="B636" s="44" t="s">
        <v>8</v>
      </c>
      <c r="C636" s="4" t="s">
        <v>547</v>
      </c>
      <c r="D636" s="4" t="s">
        <v>548</v>
      </c>
      <c r="E636" s="4" t="s">
        <v>55</v>
      </c>
      <c r="F636" s="4" t="s">
        <v>57</v>
      </c>
      <c r="G636" s="4" t="s">
        <v>93</v>
      </c>
      <c r="H636" s="4" t="s">
        <v>538</v>
      </c>
      <c r="I636" s="4" t="s">
        <v>14</v>
      </c>
      <c r="K636" s="8">
        <v>2.4156900000000001</v>
      </c>
      <c r="L636" s="8">
        <v>0.397372</v>
      </c>
      <c r="M636" s="54" t="s">
        <v>17026</v>
      </c>
      <c r="N636" s="54" t="s">
        <v>16731</v>
      </c>
      <c r="O636" s="163"/>
    </row>
    <row r="637" spans="1:15" ht="15" customHeight="1" x14ac:dyDescent="0.2">
      <c r="A637" s="4" t="s">
        <v>1800</v>
      </c>
      <c r="B637" s="44" t="s">
        <v>8</v>
      </c>
      <c r="C637" s="4" t="s">
        <v>547</v>
      </c>
      <c r="D637" s="4" t="s">
        <v>548</v>
      </c>
      <c r="E637" s="4" t="s">
        <v>55</v>
      </c>
      <c r="F637" s="4" t="s">
        <v>57</v>
      </c>
      <c r="G637" s="4" t="s">
        <v>93</v>
      </c>
      <c r="H637" s="4" t="s">
        <v>538</v>
      </c>
      <c r="I637" s="4" t="s">
        <v>14</v>
      </c>
      <c r="K637" s="8">
        <v>2.2957700000000001</v>
      </c>
      <c r="L637" s="8">
        <v>0.27379300000000001</v>
      </c>
      <c r="M637" s="54" t="s">
        <v>16936</v>
      </c>
      <c r="N637" s="54" t="s">
        <v>16732</v>
      </c>
      <c r="O637" s="163"/>
    </row>
    <row r="638" spans="1:15" ht="15" customHeight="1" x14ac:dyDescent="0.2">
      <c r="A638" s="4" t="s">
        <v>1801</v>
      </c>
      <c r="B638" s="44" t="s">
        <v>32</v>
      </c>
      <c r="C638" s="4" t="s">
        <v>547</v>
      </c>
      <c r="D638" s="4" t="s">
        <v>548</v>
      </c>
      <c r="E638" s="4" t="s">
        <v>55</v>
      </c>
      <c r="F638" s="4" t="s">
        <v>57</v>
      </c>
      <c r="G638" s="4" t="s">
        <v>93</v>
      </c>
      <c r="H638" s="4" t="s">
        <v>538</v>
      </c>
      <c r="I638" s="4" t="s">
        <v>14</v>
      </c>
      <c r="K638" s="8">
        <v>2.0698400000000001</v>
      </c>
      <c r="L638" s="8">
        <v>0.14666199999999999</v>
      </c>
      <c r="M638" s="54" t="s">
        <v>17059</v>
      </c>
      <c r="N638" s="54" t="s">
        <v>16736</v>
      </c>
      <c r="O638" s="163" t="s">
        <v>16580</v>
      </c>
    </row>
    <row r="639" spans="1:15" ht="15" customHeight="1" x14ac:dyDescent="0.2">
      <c r="A639" s="4" t="s">
        <v>1802</v>
      </c>
      <c r="B639" s="44" t="s">
        <v>8</v>
      </c>
      <c r="C639" s="4" t="s">
        <v>547</v>
      </c>
      <c r="D639" s="4" t="s">
        <v>548</v>
      </c>
      <c r="E639" s="4" t="s">
        <v>55</v>
      </c>
      <c r="F639" s="4" t="s">
        <v>57</v>
      </c>
      <c r="G639" s="4" t="s">
        <v>93</v>
      </c>
      <c r="H639" s="4" t="s">
        <v>538</v>
      </c>
      <c r="I639" s="4" t="s">
        <v>14</v>
      </c>
      <c r="K639" s="8">
        <v>2.47594</v>
      </c>
      <c r="L639" s="8">
        <v>0.26313900000000001</v>
      </c>
      <c r="M639" s="54" t="s">
        <v>17052</v>
      </c>
      <c r="N639" s="54" t="s">
        <v>6929</v>
      </c>
      <c r="O639" s="163"/>
    </row>
    <row r="640" spans="1:15" ht="15" customHeight="1" x14ac:dyDescent="0.2">
      <c r="A640" s="4" t="s">
        <v>1803</v>
      </c>
      <c r="B640" s="44" t="s">
        <v>8</v>
      </c>
      <c r="C640" s="4" t="s">
        <v>547</v>
      </c>
      <c r="D640" s="4" t="s">
        <v>548</v>
      </c>
      <c r="E640" s="4" t="s">
        <v>55</v>
      </c>
      <c r="F640" s="4" t="s">
        <v>57</v>
      </c>
      <c r="G640" s="4" t="s">
        <v>93</v>
      </c>
      <c r="H640" s="4" t="s">
        <v>538</v>
      </c>
      <c r="I640" s="4" t="s">
        <v>14</v>
      </c>
      <c r="K640" s="8">
        <v>2.41256</v>
      </c>
      <c r="L640" s="8">
        <v>0.32208799999999999</v>
      </c>
      <c r="M640" s="54" t="s">
        <v>17088</v>
      </c>
      <c r="N640" s="54" t="s">
        <v>16731</v>
      </c>
      <c r="O640" s="163"/>
    </row>
    <row r="641" spans="1:15" ht="15" customHeight="1" x14ac:dyDescent="0.2">
      <c r="A641" s="4" t="s">
        <v>1804</v>
      </c>
      <c r="B641" s="44" t="s">
        <v>8</v>
      </c>
      <c r="C641" s="4" t="s">
        <v>547</v>
      </c>
      <c r="D641" s="4" t="s">
        <v>548</v>
      </c>
      <c r="E641" s="4" t="s">
        <v>55</v>
      </c>
      <c r="F641" s="4" t="s">
        <v>57</v>
      </c>
      <c r="G641" s="4" t="s">
        <v>93</v>
      </c>
      <c r="H641" s="4" t="s">
        <v>538</v>
      </c>
      <c r="I641" s="4" t="s">
        <v>14</v>
      </c>
      <c r="K641" s="8">
        <v>2.3264900000000002</v>
      </c>
      <c r="L641" s="8">
        <v>0.39630700000000002</v>
      </c>
      <c r="M641" s="54" t="s">
        <v>16825</v>
      </c>
      <c r="N641" s="54" t="s">
        <v>8</v>
      </c>
      <c r="O641" s="163"/>
    </row>
    <row r="642" spans="1:15" ht="15" customHeight="1" x14ac:dyDescent="0.2">
      <c r="A642" s="4" t="s">
        <v>1805</v>
      </c>
      <c r="B642" s="44" t="s">
        <v>32</v>
      </c>
      <c r="C642" s="4" t="s">
        <v>547</v>
      </c>
      <c r="D642" s="4" t="s">
        <v>548</v>
      </c>
      <c r="E642" s="4" t="s">
        <v>55</v>
      </c>
      <c r="F642" s="4" t="s">
        <v>57</v>
      </c>
      <c r="G642" s="4" t="s">
        <v>93</v>
      </c>
      <c r="H642" s="4" t="s">
        <v>538</v>
      </c>
      <c r="I642" s="4" t="s">
        <v>14</v>
      </c>
      <c r="K642" s="8">
        <v>2.5489000000000002</v>
      </c>
      <c r="L642" s="8">
        <v>0.36931799999999998</v>
      </c>
      <c r="M642" s="54" t="s">
        <v>17107</v>
      </c>
      <c r="N642" s="54" t="s">
        <v>16732</v>
      </c>
      <c r="O642" s="163" t="s">
        <v>16566</v>
      </c>
    </row>
    <row r="643" spans="1:15" ht="15" customHeight="1" x14ac:dyDescent="0.2">
      <c r="A643" s="4" t="s">
        <v>1806</v>
      </c>
      <c r="B643" s="44" t="s">
        <v>8</v>
      </c>
      <c r="C643" s="4" t="s">
        <v>547</v>
      </c>
      <c r="D643" s="4" t="s">
        <v>548</v>
      </c>
      <c r="E643" s="4" t="s">
        <v>55</v>
      </c>
      <c r="F643" s="4" t="s">
        <v>57</v>
      </c>
      <c r="G643" s="4" t="s">
        <v>93</v>
      </c>
      <c r="H643" s="4" t="s">
        <v>538</v>
      </c>
      <c r="I643" s="4" t="s">
        <v>14</v>
      </c>
      <c r="K643" s="8">
        <v>2.5455800000000002</v>
      </c>
      <c r="L643" s="8">
        <v>0.22017</v>
      </c>
      <c r="M643" s="54" t="s">
        <v>17112</v>
      </c>
      <c r="N643" s="54" t="s">
        <v>16733</v>
      </c>
      <c r="O643" s="163"/>
    </row>
    <row r="644" spans="1:15" ht="15" customHeight="1" x14ac:dyDescent="0.2">
      <c r="A644" s="4" t="s">
        <v>1807</v>
      </c>
      <c r="B644" s="44" t="s">
        <v>8</v>
      </c>
      <c r="C644" s="4" t="s">
        <v>547</v>
      </c>
      <c r="D644" s="4" t="s">
        <v>548</v>
      </c>
      <c r="E644" s="4" t="s">
        <v>55</v>
      </c>
      <c r="F644" s="4" t="s">
        <v>57</v>
      </c>
      <c r="G644" s="4" t="s">
        <v>93</v>
      </c>
      <c r="H644" s="4" t="s">
        <v>538</v>
      </c>
      <c r="I644" s="4" t="s">
        <v>14</v>
      </c>
      <c r="K644" s="8">
        <v>2.6504300000000001</v>
      </c>
      <c r="L644" s="8">
        <v>0.27734399999999998</v>
      </c>
      <c r="M644" s="54" t="s">
        <v>17024</v>
      </c>
      <c r="N644" s="54" t="s">
        <v>16731</v>
      </c>
      <c r="O644" s="163"/>
    </row>
    <row r="645" spans="1:15" ht="15" customHeight="1" x14ac:dyDescent="0.2">
      <c r="A645" s="4" t="s">
        <v>1808</v>
      </c>
      <c r="B645" s="44" t="s">
        <v>8</v>
      </c>
      <c r="C645" s="4" t="s">
        <v>547</v>
      </c>
      <c r="D645" s="4" t="s">
        <v>548</v>
      </c>
      <c r="E645" s="4" t="s">
        <v>55</v>
      </c>
      <c r="F645" s="4" t="s">
        <v>57</v>
      </c>
      <c r="G645" s="4" t="s">
        <v>93</v>
      </c>
      <c r="H645" s="4" t="s">
        <v>538</v>
      </c>
      <c r="I645" s="4" t="s">
        <v>14</v>
      </c>
      <c r="K645" s="8">
        <v>2.2920600000000002</v>
      </c>
      <c r="L645" s="8">
        <v>0.30752800000000002</v>
      </c>
      <c r="M645" s="54" t="s">
        <v>17113</v>
      </c>
      <c r="N645" s="54" t="s">
        <v>6929</v>
      </c>
      <c r="O645" s="163"/>
    </row>
    <row r="646" spans="1:15" ht="15" customHeight="1" x14ac:dyDescent="0.2">
      <c r="A646" s="4" t="s">
        <v>1810</v>
      </c>
      <c r="B646" s="44" t="s">
        <v>8</v>
      </c>
      <c r="C646" s="4" t="s">
        <v>547</v>
      </c>
      <c r="D646" s="4" t="s">
        <v>548</v>
      </c>
      <c r="E646" s="4" t="s">
        <v>55</v>
      </c>
      <c r="F646" s="4" t="s">
        <v>57</v>
      </c>
      <c r="G646" s="4" t="s">
        <v>93</v>
      </c>
      <c r="H646" s="4" t="s">
        <v>538</v>
      </c>
      <c r="I646" s="4" t="s">
        <v>14</v>
      </c>
      <c r="K646" s="8">
        <v>2.5659200000000002</v>
      </c>
      <c r="L646" s="8">
        <v>0.29581000000000002</v>
      </c>
      <c r="M646" s="54" t="s">
        <v>17023</v>
      </c>
      <c r="N646" s="54" t="s">
        <v>16745</v>
      </c>
      <c r="O646" s="163"/>
    </row>
    <row r="647" spans="1:15" ht="15" customHeight="1" x14ac:dyDescent="0.2">
      <c r="A647" s="4" t="s">
        <v>1814</v>
      </c>
      <c r="B647" s="44" t="s">
        <v>32</v>
      </c>
      <c r="C647" s="4" t="s">
        <v>547</v>
      </c>
      <c r="D647" s="4" t="s">
        <v>548</v>
      </c>
      <c r="E647" s="4" t="s">
        <v>55</v>
      </c>
      <c r="F647" s="4" t="s">
        <v>57</v>
      </c>
      <c r="G647" s="4" t="s">
        <v>93</v>
      </c>
      <c r="H647" s="4" t="s">
        <v>538</v>
      </c>
      <c r="I647" s="4" t="s">
        <v>14</v>
      </c>
      <c r="K647" s="8">
        <v>2.4291900000000002</v>
      </c>
      <c r="L647" s="8">
        <v>0.47940300000000002</v>
      </c>
      <c r="M647" s="54" t="s">
        <v>17114</v>
      </c>
      <c r="N647" s="54" t="s">
        <v>16731</v>
      </c>
      <c r="O647" s="163" t="s">
        <v>17658</v>
      </c>
    </row>
    <row r="648" spans="1:15" ht="15" customHeight="1" x14ac:dyDescent="0.2">
      <c r="A648" s="4" t="s">
        <v>1815</v>
      </c>
      <c r="B648" s="44" t="s">
        <v>8</v>
      </c>
      <c r="C648" s="4" t="s">
        <v>547</v>
      </c>
      <c r="D648" s="4" t="s">
        <v>548</v>
      </c>
      <c r="E648" s="4" t="s">
        <v>55</v>
      </c>
      <c r="F648" s="4" t="s">
        <v>57</v>
      </c>
      <c r="G648" s="4" t="s">
        <v>93</v>
      </c>
      <c r="H648" s="4" t="s">
        <v>538</v>
      </c>
      <c r="I648" s="4" t="s">
        <v>14</v>
      </c>
      <c r="K648" s="8">
        <v>2.3626800000000001</v>
      </c>
      <c r="L648" s="8">
        <v>0.26527000000000001</v>
      </c>
      <c r="M648" s="54" t="s">
        <v>16930</v>
      </c>
      <c r="N648" s="54" t="s">
        <v>8</v>
      </c>
      <c r="O648" s="163"/>
    </row>
    <row r="649" spans="1:15" ht="15" customHeight="1" x14ac:dyDescent="0.2">
      <c r="A649" s="4" t="s">
        <v>1816</v>
      </c>
      <c r="B649" s="44" t="s">
        <v>8</v>
      </c>
      <c r="C649" s="4" t="s">
        <v>547</v>
      </c>
      <c r="D649" s="4" t="s">
        <v>548</v>
      </c>
      <c r="E649" s="4" t="s">
        <v>55</v>
      </c>
      <c r="F649" s="4" t="s">
        <v>57</v>
      </c>
      <c r="G649" s="4" t="s">
        <v>93</v>
      </c>
      <c r="H649" s="4" t="s">
        <v>538</v>
      </c>
      <c r="I649" s="4" t="s">
        <v>14</v>
      </c>
      <c r="K649" s="8">
        <v>2.4729999999999999</v>
      </c>
      <c r="L649" s="8">
        <v>0.54758499999999999</v>
      </c>
      <c r="M649" s="54" t="s">
        <v>17115</v>
      </c>
      <c r="N649" s="54" t="s">
        <v>16731</v>
      </c>
      <c r="O649" s="163"/>
    </row>
    <row r="650" spans="1:15" ht="15" customHeight="1" x14ac:dyDescent="0.2">
      <c r="A650" s="4" t="s">
        <v>1817</v>
      </c>
      <c r="B650" s="44" t="s">
        <v>8</v>
      </c>
      <c r="C650" s="4" t="s">
        <v>547</v>
      </c>
      <c r="D650" s="4" t="s">
        <v>548</v>
      </c>
      <c r="E650" s="4" t="s">
        <v>55</v>
      </c>
      <c r="F650" s="4" t="s">
        <v>57</v>
      </c>
      <c r="G650" s="4" t="s">
        <v>93</v>
      </c>
      <c r="H650" s="4" t="s">
        <v>538</v>
      </c>
      <c r="I650" s="4" t="s">
        <v>14</v>
      </c>
      <c r="K650" s="8">
        <v>2.43486</v>
      </c>
      <c r="L650" s="8">
        <v>0.24005699999999999</v>
      </c>
      <c r="M650" s="54" t="s">
        <v>17028</v>
      </c>
      <c r="N650" s="54" t="s">
        <v>6877</v>
      </c>
      <c r="O650" s="163"/>
    </row>
    <row r="651" spans="1:15" ht="15" customHeight="1" x14ac:dyDescent="0.2">
      <c r="A651" s="4" t="s">
        <v>1818</v>
      </c>
      <c r="B651" s="44" t="s">
        <v>8</v>
      </c>
      <c r="C651" s="4" t="s">
        <v>547</v>
      </c>
      <c r="D651" s="4" t="s">
        <v>548</v>
      </c>
      <c r="E651" s="4" t="s">
        <v>55</v>
      </c>
      <c r="F651" s="4" t="s">
        <v>57</v>
      </c>
      <c r="G651" s="4" t="s">
        <v>93</v>
      </c>
      <c r="H651" s="4" t="s">
        <v>538</v>
      </c>
      <c r="I651" s="4" t="s">
        <v>14</v>
      </c>
      <c r="K651" s="8">
        <v>2.55477</v>
      </c>
      <c r="L651" s="8">
        <v>0.47407700000000003</v>
      </c>
      <c r="M651" s="54" t="s">
        <v>17116</v>
      </c>
      <c r="N651" s="54" t="s">
        <v>16731</v>
      </c>
      <c r="O651" s="163"/>
    </row>
    <row r="652" spans="1:15" ht="15" customHeight="1" x14ac:dyDescent="0.2">
      <c r="A652" s="4" t="s">
        <v>1819</v>
      </c>
      <c r="B652" s="44" t="s">
        <v>32</v>
      </c>
      <c r="C652" s="4" t="s">
        <v>547</v>
      </c>
      <c r="D652" s="4" t="s">
        <v>548</v>
      </c>
      <c r="E652" s="4" t="s">
        <v>55</v>
      </c>
      <c r="F652" s="4" t="s">
        <v>57</v>
      </c>
      <c r="G652" s="4" t="s">
        <v>93</v>
      </c>
      <c r="H652" s="4" t="s">
        <v>538</v>
      </c>
      <c r="I652" s="4" t="s">
        <v>14</v>
      </c>
      <c r="K652" s="8">
        <v>2.5897899999999998</v>
      </c>
      <c r="L652" s="8">
        <v>0.267401</v>
      </c>
      <c r="M652" s="54" t="s">
        <v>17107</v>
      </c>
      <c r="N652" s="54" t="s">
        <v>16732</v>
      </c>
      <c r="O652" s="163" t="s">
        <v>17672</v>
      </c>
    </row>
    <row r="653" spans="1:15" ht="15" customHeight="1" x14ac:dyDescent="0.2">
      <c r="A653" s="4" t="s">
        <v>1820</v>
      </c>
      <c r="B653" s="44" t="s">
        <v>8</v>
      </c>
      <c r="C653" s="4" t="s">
        <v>547</v>
      </c>
      <c r="D653" s="4" t="s">
        <v>548</v>
      </c>
      <c r="E653" s="4" t="s">
        <v>55</v>
      </c>
      <c r="F653" s="4" t="s">
        <v>57</v>
      </c>
      <c r="G653" s="4" t="s">
        <v>93</v>
      </c>
      <c r="H653" s="4" t="s">
        <v>538</v>
      </c>
      <c r="I653" s="4" t="s">
        <v>14</v>
      </c>
      <c r="K653" s="8">
        <v>2.2388499999999998</v>
      </c>
      <c r="L653" s="8">
        <v>0.40234399999999998</v>
      </c>
      <c r="M653" s="54" t="s">
        <v>16792</v>
      </c>
      <c r="N653" s="54" t="s">
        <v>1020</v>
      </c>
      <c r="O653" s="163"/>
    </row>
    <row r="654" spans="1:15" ht="15" customHeight="1" x14ac:dyDescent="0.2">
      <c r="A654" s="4" t="s">
        <v>1821</v>
      </c>
      <c r="B654" s="44" t="s">
        <v>32</v>
      </c>
      <c r="C654" s="4" t="s">
        <v>547</v>
      </c>
      <c r="D654" s="4" t="s">
        <v>548</v>
      </c>
      <c r="E654" s="4" t="s">
        <v>55</v>
      </c>
      <c r="F654" s="4" t="s">
        <v>57</v>
      </c>
      <c r="G654" s="4" t="s">
        <v>93</v>
      </c>
      <c r="H654" s="4" t="s">
        <v>538</v>
      </c>
      <c r="I654" s="4" t="s">
        <v>14</v>
      </c>
      <c r="K654" s="8">
        <v>2.4890500000000002</v>
      </c>
      <c r="L654" s="8">
        <v>0.420099</v>
      </c>
      <c r="M654" s="54" t="s">
        <v>17117</v>
      </c>
      <c r="N654" s="54" t="s">
        <v>16736</v>
      </c>
      <c r="O654" s="163" t="s">
        <v>17645</v>
      </c>
    </row>
    <row r="655" spans="1:15" ht="15" customHeight="1" x14ac:dyDescent="0.2">
      <c r="A655" s="4" t="s">
        <v>1822</v>
      </c>
      <c r="B655" s="44" t="s">
        <v>32</v>
      </c>
      <c r="C655" s="4" t="s">
        <v>547</v>
      </c>
      <c r="D655" s="4" t="s">
        <v>548</v>
      </c>
      <c r="E655" s="4" t="s">
        <v>55</v>
      </c>
      <c r="F655" s="4" t="s">
        <v>57</v>
      </c>
      <c r="G655" s="4" t="s">
        <v>93</v>
      </c>
      <c r="H655" s="4" t="s">
        <v>538</v>
      </c>
      <c r="I655" s="4" t="s">
        <v>14</v>
      </c>
      <c r="K655" s="8">
        <v>2.4951099999999999</v>
      </c>
      <c r="L655" s="8">
        <v>0.31676100000000001</v>
      </c>
      <c r="M655" s="54" t="s">
        <v>17118</v>
      </c>
      <c r="N655" s="54" t="s">
        <v>16731</v>
      </c>
      <c r="O655" s="163" t="s">
        <v>17666</v>
      </c>
    </row>
    <row r="656" spans="1:15" ht="15" customHeight="1" x14ac:dyDescent="0.2">
      <c r="A656" s="4" t="s">
        <v>1825</v>
      </c>
      <c r="B656" s="44" t="s">
        <v>32</v>
      </c>
      <c r="C656" s="4" t="s">
        <v>547</v>
      </c>
      <c r="D656" s="4" t="s">
        <v>548</v>
      </c>
      <c r="E656" s="4" t="s">
        <v>55</v>
      </c>
      <c r="F656" s="4" t="s">
        <v>57</v>
      </c>
      <c r="G656" s="4" t="s">
        <v>93</v>
      </c>
      <c r="H656" s="4" t="s">
        <v>538</v>
      </c>
      <c r="I656" s="4" t="s">
        <v>14</v>
      </c>
      <c r="K656" s="8">
        <v>2.2404099999999998</v>
      </c>
      <c r="L656" s="8">
        <v>0.26242900000000002</v>
      </c>
      <c r="M656" s="54" t="s">
        <v>16936</v>
      </c>
      <c r="N656" s="54" t="s">
        <v>16732</v>
      </c>
      <c r="O656" s="163" t="s">
        <v>17666</v>
      </c>
    </row>
    <row r="657" spans="1:15" ht="15" customHeight="1" x14ac:dyDescent="0.2">
      <c r="A657" s="4" t="s">
        <v>1830</v>
      </c>
      <c r="B657" s="44" t="s">
        <v>32</v>
      </c>
      <c r="C657" s="4" t="s">
        <v>547</v>
      </c>
      <c r="D657" s="4" t="s">
        <v>548</v>
      </c>
      <c r="E657" s="4" t="s">
        <v>55</v>
      </c>
      <c r="F657" s="4" t="s">
        <v>57</v>
      </c>
      <c r="G657" s="4" t="s">
        <v>93</v>
      </c>
      <c r="H657" s="4" t="s">
        <v>538</v>
      </c>
      <c r="I657" s="4" t="s">
        <v>14</v>
      </c>
      <c r="K657" s="8">
        <v>2.3558300000000001</v>
      </c>
      <c r="L657" s="8">
        <v>0.26100899999999999</v>
      </c>
      <c r="M657" s="54" t="s">
        <v>16780</v>
      </c>
      <c r="N657" s="54" t="s">
        <v>16745</v>
      </c>
      <c r="O657" s="163" t="s">
        <v>16566</v>
      </c>
    </row>
    <row r="658" spans="1:15" ht="15" customHeight="1" x14ac:dyDescent="0.2">
      <c r="A658" s="4" t="s">
        <v>1835</v>
      </c>
      <c r="B658" s="44" t="s">
        <v>32</v>
      </c>
      <c r="C658" s="4" t="s">
        <v>547</v>
      </c>
      <c r="D658" s="4" t="s">
        <v>548</v>
      </c>
      <c r="E658" s="4" t="s">
        <v>55</v>
      </c>
      <c r="F658" s="4" t="s">
        <v>57</v>
      </c>
      <c r="G658" s="4" t="s">
        <v>93</v>
      </c>
      <c r="H658" s="4" t="s">
        <v>538</v>
      </c>
      <c r="I658" s="4" t="s">
        <v>14</v>
      </c>
      <c r="K658" s="8">
        <v>2.5270000000000001</v>
      </c>
      <c r="L658" s="8">
        <v>0.32883499999999999</v>
      </c>
      <c r="M658" s="54" t="s">
        <v>17062</v>
      </c>
      <c r="N658" s="54" t="s">
        <v>16736</v>
      </c>
      <c r="O658" s="163" t="s">
        <v>17666</v>
      </c>
    </row>
    <row r="659" spans="1:15" ht="15" customHeight="1" x14ac:dyDescent="0.2">
      <c r="A659" s="4" t="s">
        <v>1836</v>
      </c>
      <c r="B659" s="44" t="s">
        <v>32</v>
      </c>
      <c r="C659" s="4" t="s">
        <v>547</v>
      </c>
      <c r="D659" s="4" t="s">
        <v>548</v>
      </c>
      <c r="E659" s="4" t="s">
        <v>55</v>
      </c>
      <c r="F659" s="4" t="s">
        <v>57</v>
      </c>
      <c r="G659" s="4" t="s">
        <v>93</v>
      </c>
      <c r="H659" s="4" t="s">
        <v>538</v>
      </c>
      <c r="I659" s="4" t="s">
        <v>14</v>
      </c>
      <c r="K659" s="8">
        <v>2.34918</v>
      </c>
      <c r="L659" s="8">
        <v>0.43465900000000002</v>
      </c>
      <c r="M659" s="54" t="s">
        <v>17054</v>
      </c>
      <c r="N659" s="54" t="s">
        <v>8</v>
      </c>
      <c r="O659" s="163" t="s">
        <v>16559</v>
      </c>
    </row>
    <row r="660" spans="1:15" ht="15" customHeight="1" x14ac:dyDescent="0.2">
      <c r="A660" s="4" t="s">
        <v>1837</v>
      </c>
      <c r="B660" s="44" t="s">
        <v>32</v>
      </c>
      <c r="C660" s="4" t="s">
        <v>547</v>
      </c>
      <c r="D660" s="4" t="s">
        <v>548</v>
      </c>
      <c r="E660" s="4" t="s">
        <v>55</v>
      </c>
      <c r="F660" s="4" t="s">
        <v>57</v>
      </c>
      <c r="G660" s="4" t="s">
        <v>93</v>
      </c>
      <c r="H660" s="4" t="s">
        <v>538</v>
      </c>
      <c r="I660" s="4" t="s">
        <v>14</v>
      </c>
      <c r="K660" s="8">
        <v>2.29949</v>
      </c>
      <c r="L660" s="8">
        <v>0.32457399999999997</v>
      </c>
      <c r="M660" s="54" t="s">
        <v>17036</v>
      </c>
      <c r="N660" s="54" t="s">
        <v>6929</v>
      </c>
      <c r="O660" s="163" t="s">
        <v>16566</v>
      </c>
    </row>
    <row r="661" spans="1:15" ht="15" customHeight="1" x14ac:dyDescent="0.2">
      <c r="A661" s="4" t="s">
        <v>1838</v>
      </c>
      <c r="B661" s="44" t="s">
        <v>32</v>
      </c>
      <c r="C661" s="4" t="s">
        <v>547</v>
      </c>
      <c r="D661" s="4" t="s">
        <v>548</v>
      </c>
      <c r="E661" s="4" t="s">
        <v>55</v>
      </c>
      <c r="F661" s="4" t="s">
        <v>57</v>
      </c>
      <c r="G661" s="4" t="s">
        <v>93</v>
      </c>
      <c r="H661" s="4" t="s">
        <v>538</v>
      </c>
      <c r="I661" s="4" t="s">
        <v>14</v>
      </c>
      <c r="K661" s="8">
        <v>2.4082599999999998</v>
      </c>
      <c r="L661" s="8">
        <v>0.50461599999999995</v>
      </c>
      <c r="M661" s="54" t="s">
        <v>17024</v>
      </c>
      <c r="N661" s="54" t="s">
        <v>16731</v>
      </c>
      <c r="O661" s="163" t="s">
        <v>17645</v>
      </c>
    </row>
    <row r="662" spans="1:15" ht="15" customHeight="1" x14ac:dyDescent="0.2">
      <c r="A662" s="4" t="s">
        <v>1839</v>
      </c>
      <c r="B662" s="44" t="s">
        <v>32</v>
      </c>
      <c r="C662" s="4" t="s">
        <v>547</v>
      </c>
      <c r="D662" s="4" t="s">
        <v>548</v>
      </c>
      <c r="E662" s="4" t="s">
        <v>55</v>
      </c>
      <c r="F662" s="4" t="s">
        <v>57</v>
      </c>
      <c r="G662" s="4" t="s">
        <v>93</v>
      </c>
      <c r="H662" s="4" t="s">
        <v>538</v>
      </c>
      <c r="I662" s="4" t="s">
        <v>14</v>
      </c>
      <c r="K662" s="8">
        <v>2.3978899999999999</v>
      </c>
      <c r="L662" s="8">
        <v>0.350497</v>
      </c>
      <c r="M662" s="54" t="s">
        <v>17061</v>
      </c>
      <c r="N662" s="54" t="s">
        <v>16746</v>
      </c>
      <c r="O662" s="163" t="s">
        <v>16556</v>
      </c>
    </row>
    <row r="663" spans="1:15" ht="15" customHeight="1" x14ac:dyDescent="0.2">
      <c r="A663" s="4" t="s">
        <v>1840</v>
      </c>
      <c r="B663" s="44" t="s">
        <v>32</v>
      </c>
      <c r="C663" s="4" t="s">
        <v>547</v>
      </c>
      <c r="D663" s="4" t="s">
        <v>548</v>
      </c>
      <c r="E663" s="4" t="s">
        <v>55</v>
      </c>
      <c r="F663" s="4" t="s">
        <v>57</v>
      </c>
      <c r="G663" s="4" t="s">
        <v>93</v>
      </c>
      <c r="H663" s="4" t="s">
        <v>538</v>
      </c>
      <c r="I663" s="4" t="s">
        <v>14</v>
      </c>
      <c r="K663" s="8">
        <v>2.4239000000000002</v>
      </c>
      <c r="L663" s="8">
        <v>0.31995699999999999</v>
      </c>
      <c r="M663" s="54" t="s">
        <v>17094</v>
      </c>
      <c r="N663" s="54" t="s">
        <v>16746</v>
      </c>
      <c r="O663" s="163" t="s">
        <v>17643</v>
      </c>
    </row>
    <row r="664" spans="1:15" ht="15" customHeight="1" x14ac:dyDescent="0.2">
      <c r="A664" s="4" t="s">
        <v>1841</v>
      </c>
      <c r="B664" s="44" t="s">
        <v>32</v>
      </c>
      <c r="C664" s="4" t="s">
        <v>547</v>
      </c>
      <c r="D664" s="4" t="s">
        <v>548</v>
      </c>
      <c r="E664" s="4" t="s">
        <v>55</v>
      </c>
      <c r="F664" s="4" t="s">
        <v>57</v>
      </c>
      <c r="G664" s="4" t="s">
        <v>93</v>
      </c>
      <c r="H664" s="4" t="s">
        <v>538</v>
      </c>
      <c r="I664" s="4" t="s">
        <v>14</v>
      </c>
      <c r="K664" s="8">
        <v>2.50665</v>
      </c>
      <c r="L664" s="8">
        <v>0.36399100000000001</v>
      </c>
      <c r="M664" s="54" t="s">
        <v>16988</v>
      </c>
      <c r="N664" s="54" t="s">
        <v>16746</v>
      </c>
      <c r="O664" s="163" t="s">
        <v>17616</v>
      </c>
    </row>
    <row r="665" spans="1:15" ht="15" customHeight="1" x14ac:dyDescent="0.2">
      <c r="A665" s="4" t="s">
        <v>1842</v>
      </c>
      <c r="B665" s="44" t="s">
        <v>32</v>
      </c>
      <c r="C665" s="4" t="s">
        <v>547</v>
      </c>
      <c r="D665" s="4" t="s">
        <v>548</v>
      </c>
      <c r="E665" s="4" t="s">
        <v>55</v>
      </c>
      <c r="F665" s="4" t="s">
        <v>57</v>
      </c>
      <c r="G665" s="4" t="s">
        <v>93</v>
      </c>
      <c r="H665" s="4" t="s">
        <v>538</v>
      </c>
      <c r="I665" s="4" t="s">
        <v>14</v>
      </c>
      <c r="K665" s="8">
        <v>2.7141999999999999</v>
      </c>
      <c r="L665" s="8">
        <v>0.28266999999999998</v>
      </c>
      <c r="M665" s="54" t="s">
        <v>17119</v>
      </c>
      <c r="N665" s="54" t="s">
        <v>16746</v>
      </c>
      <c r="O665" s="163" t="s">
        <v>16580</v>
      </c>
    </row>
    <row r="666" spans="1:15" ht="15" customHeight="1" x14ac:dyDescent="0.2">
      <c r="A666" s="4" t="s">
        <v>1843</v>
      </c>
      <c r="B666" s="44" t="s">
        <v>8</v>
      </c>
      <c r="C666" s="4" t="s">
        <v>547</v>
      </c>
      <c r="D666" s="4" t="s">
        <v>548</v>
      </c>
      <c r="E666" s="4" t="s">
        <v>55</v>
      </c>
      <c r="F666" s="4" t="s">
        <v>57</v>
      </c>
      <c r="G666" s="4" t="s">
        <v>93</v>
      </c>
      <c r="H666" s="4" t="s">
        <v>538</v>
      </c>
      <c r="I666" s="4" t="s">
        <v>14</v>
      </c>
      <c r="K666" s="8">
        <v>2.5731600000000001</v>
      </c>
      <c r="L666" s="8">
        <v>0.29616500000000001</v>
      </c>
      <c r="M666" s="54" t="s">
        <v>16936</v>
      </c>
      <c r="N666" s="54" t="s">
        <v>16732</v>
      </c>
      <c r="O666" s="163"/>
    </row>
    <row r="667" spans="1:15" ht="15" customHeight="1" x14ac:dyDescent="0.2">
      <c r="A667" s="4" t="s">
        <v>1844</v>
      </c>
      <c r="B667" s="44" t="s">
        <v>8</v>
      </c>
      <c r="C667" s="4" t="s">
        <v>547</v>
      </c>
      <c r="D667" s="4" t="s">
        <v>548</v>
      </c>
      <c r="E667" s="4" t="s">
        <v>55</v>
      </c>
      <c r="F667" s="4" t="s">
        <v>57</v>
      </c>
      <c r="G667" s="4" t="s">
        <v>93</v>
      </c>
      <c r="H667" s="4" t="s">
        <v>538</v>
      </c>
      <c r="I667" s="4" t="s">
        <v>14</v>
      </c>
      <c r="K667" s="8">
        <v>2.4870899999999998</v>
      </c>
      <c r="L667" s="8">
        <v>0.36079499999999998</v>
      </c>
      <c r="M667" s="54" t="s">
        <v>17025</v>
      </c>
      <c r="N667" s="54" t="s">
        <v>16746</v>
      </c>
      <c r="O667" s="163"/>
    </row>
    <row r="668" spans="1:15" ht="15" customHeight="1" x14ac:dyDescent="0.2">
      <c r="A668" s="4" t="s">
        <v>1845</v>
      </c>
      <c r="B668" s="44" t="s">
        <v>32</v>
      </c>
      <c r="C668" s="4" t="s">
        <v>547</v>
      </c>
      <c r="D668" s="4" t="s">
        <v>548</v>
      </c>
      <c r="E668" s="4" t="s">
        <v>55</v>
      </c>
      <c r="F668" s="4" t="s">
        <v>57</v>
      </c>
      <c r="G668" s="4" t="s">
        <v>93</v>
      </c>
      <c r="H668" s="4" t="s">
        <v>538</v>
      </c>
      <c r="I668" s="4" t="s">
        <v>14</v>
      </c>
      <c r="K668" s="8">
        <v>2.6160000000000001</v>
      </c>
      <c r="L668" s="8">
        <v>0.32528400000000002</v>
      </c>
      <c r="M668" s="54" t="s">
        <v>17024</v>
      </c>
      <c r="N668" s="54" t="s">
        <v>16731</v>
      </c>
      <c r="O668" s="163" t="s">
        <v>16580</v>
      </c>
    </row>
    <row r="669" spans="1:15" ht="15" customHeight="1" x14ac:dyDescent="0.2">
      <c r="A669" s="4" t="s">
        <v>1846</v>
      </c>
      <c r="B669" s="44" t="s">
        <v>32</v>
      </c>
      <c r="C669" s="4" t="s">
        <v>547</v>
      </c>
      <c r="D669" s="4" t="s">
        <v>548</v>
      </c>
      <c r="E669" s="4" t="s">
        <v>55</v>
      </c>
      <c r="F669" s="4" t="s">
        <v>57</v>
      </c>
      <c r="G669" s="4" t="s">
        <v>93</v>
      </c>
      <c r="H669" s="4" t="s">
        <v>538</v>
      </c>
      <c r="I669" s="4" t="s">
        <v>14</v>
      </c>
      <c r="K669" s="8">
        <v>2.3961299999999999</v>
      </c>
      <c r="L669" s="8">
        <v>0.460227</v>
      </c>
      <c r="M669" s="54" t="s">
        <v>17089</v>
      </c>
      <c r="N669" s="54" t="s">
        <v>8</v>
      </c>
      <c r="O669" s="163" t="s">
        <v>16566</v>
      </c>
    </row>
    <row r="670" spans="1:15" ht="15" customHeight="1" x14ac:dyDescent="0.2">
      <c r="A670" s="4" t="s">
        <v>1848</v>
      </c>
      <c r="B670" s="44" t="s">
        <v>32</v>
      </c>
      <c r="C670" s="4" t="s">
        <v>547</v>
      </c>
      <c r="D670" s="4" t="s">
        <v>548</v>
      </c>
      <c r="E670" s="4" t="s">
        <v>55</v>
      </c>
      <c r="F670" s="4" t="s">
        <v>57</v>
      </c>
      <c r="G670" s="4" t="s">
        <v>93</v>
      </c>
      <c r="H670" s="4" t="s">
        <v>538</v>
      </c>
      <c r="I670" s="4" t="s">
        <v>14</v>
      </c>
      <c r="K670" s="8">
        <v>2.5246499999999998</v>
      </c>
      <c r="L670" s="8">
        <v>0.27379300000000001</v>
      </c>
      <c r="M670" s="54" t="s">
        <v>17057</v>
      </c>
      <c r="N670" s="54" t="s">
        <v>16740</v>
      </c>
      <c r="O670" s="163" t="s">
        <v>17643</v>
      </c>
    </row>
    <row r="671" spans="1:15" ht="15" customHeight="1" x14ac:dyDescent="0.2">
      <c r="A671" s="4" t="s">
        <v>1850</v>
      </c>
      <c r="B671" s="44" t="s">
        <v>32</v>
      </c>
      <c r="C671" s="4" t="s">
        <v>547</v>
      </c>
      <c r="D671" s="4" t="s">
        <v>548</v>
      </c>
      <c r="E671" s="4" t="s">
        <v>55</v>
      </c>
      <c r="F671" s="4" t="s">
        <v>57</v>
      </c>
      <c r="G671" s="4" t="s">
        <v>93</v>
      </c>
      <c r="H671" s="4" t="s">
        <v>538</v>
      </c>
      <c r="I671" s="4" t="s">
        <v>14</v>
      </c>
      <c r="K671" s="8">
        <v>2.3740199999999998</v>
      </c>
      <c r="L671" s="8">
        <v>0.50923300000000005</v>
      </c>
      <c r="M671" s="54" t="s">
        <v>16812</v>
      </c>
      <c r="N671" s="54" t="s">
        <v>16746</v>
      </c>
      <c r="O671" s="163" t="s">
        <v>17644</v>
      </c>
    </row>
    <row r="672" spans="1:15" ht="15" customHeight="1" x14ac:dyDescent="0.2">
      <c r="A672" s="4" t="s">
        <v>1853</v>
      </c>
      <c r="B672" s="44" t="s">
        <v>32</v>
      </c>
      <c r="C672" s="4" t="s">
        <v>547</v>
      </c>
      <c r="D672" s="4" t="s">
        <v>548</v>
      </c>
      <c r="E672" s="4" t="s">
        <v>55</v>
      </c>
      <c r="F672" s="4" t="s">
        <v>57</v>
      </c>
      <c r="G672" s="4" t="s">
        <v>93</v>
      </c>
      <c r="H672" s="4" t="s">
        <v>538</v>
      </c>
      <c r="I672" s="4" t="s">
        <v>14</v>
      </c>
      <c r="K672" s="8">
        <v>2.2854100000000002</v>
      </c>
      <c r="L672" s="8">
        <v>0.49467299999999997</v>
      </c>
      <c r="M672" s="54" t="s">
        <v>17054</v>
      </c>
      <c r="N672" s="54" t="s">
        <v>8</v>
      </c>
      <c r="O672" s="163" t="s">
        <v>17644</v>
      </c>
    </row>
    <row r="673" spans="1:15" ht="15" customHeight="1" x14ac:dyDescent="0.2">
      <c r="A673" s="4" t="s">
        <v>1858</v>
      </c>
      <c r="B673" s="44" t="s">
        <v>32</v>
      </c>
      <c r="C673" s="4" t="s">
        <v>547</v>
      </c>
      <c r="D673" s="4" t="s">
        <v>548</v>
      </c>
      <c r="E673" s="4" t="s">
        <v>55</v>
      </c>
      <c r="F673" s="4" t="s">
        <v>57</v>
      </c>
      <c r="G673" s="4" t="s">
        <v>93</v>
      </c>
      <c r="H673" s="4" t="s">
        <v>538</v>
      </c>
      <c r="I673" s="4" t="s">
        <v>14</v>
      </c>
      <c r="K673" s="8">
        <v>2.4565700000000001</v>
      </c>
      <c r="L673" s="8">
        <v>0.24751400000000001</v>
      </c>
      <c r="M673" s="54" t="s">
        <v>17046</v>
      </c>
      <c r="N673" s="54" t="s">
        <v>6929</v>
      </c>
      <c r="O673" s="163" t="s">
        <v>16550</v>
      </c>
    </row>
    <row r="674" spans="1:15" ht="15" customHeight="1" x14ac:dyDescent="0.2">
      <c r="A674" s="4" t="s">
        <v>1862</v>
      </c>
      <c r="B674" s="44" t="s">
        <v>32</v>
      </c>
      <c r="C674" s="4" t="s">
        <v>547</v>
      </c>
      <c r="D674" s="4" t="s">
        <v>548</v>
      </c>
      <c r="E674" s="4" t="s">
        <v>55</v>
      </c>
      <c r="F674" s="4" t="s">
        <v>57</v>
      </c>
      <c r="G674" s="4" t="s">
        <v>93</v>
      </c>
      <c r="H674" s="4" t="s">
        <v>538</v>
      </c>
      <c r="I674" s="4" t="s">
        <v>14</v>
      </c>
      <c r="K674" s="8">
        <v>2.5230800000000002</v>
      </c>
      <c r="L674" s="8">
        <v>0.24964500000000001</v>
      </c>
      <c r="M674" s="54" t="s">
        <v>17120</v>
      </c>
      <c r="N674" s="54" t="s">
        <v>16746</v>
      </c>
      <c r="O674" s="163" t="s">
        <v>16580</v>
      </c>
    </row>
    <row r="675" spans="1:15" ht="15" customHeight="1" x14ac:dyDescent="0.2">
      <c r="A675" s="4" t="s">
        <v>1865</v>
      </c>
      <c r="B675" s="44" t="s">
        <v>32</v>
      </c>
      <c r="C675" s="4" t="s">
        <v>547</v>
      </c>
      <c r="D675" s="4" t="s">
        <v>548</v>
      </c>
      <c r="E675" s="4" t="s">
        <v>55</v>
      </c>
      <c r="F675" s="4" t="s">
        <v>57</v>
      </c>
      <c r="G675" s="4" t="s">
        <v>93</v>
      </c>
      <c r="H675" s="4" t="s">
        <v>538</v>
      </c>
      <c r="I675" s="4" t="s">
        <v>14</v>
      </c>
      <c r="K675" s="8">
        <v>2.5076299999999998</v>
      </c>
      <c r="L675" s="8">
        <v>0.37002800000000002</v>
      </c>
      <c r="M675" s="54" t="s">
        <v>17121</v>
      </c>
      <c r="N675" s="54" t="s">
        <v>16731</v>
      </c>
      <c r="O675" s="163" t="s">
        <v>16580</v>
      </c>
    </row>
    <row r="676" spans="1:15" ht="15" customHeight="1" x14ac:dyDescent="0.2">
      <c r="A676" s="4" t="s">
        <v>1869</v>
      </c>
      <c r="B676" s="44" t="s">
        <v>32</v>
      </c>
      <c r="C676" s="4" t="s">
        <v>547</v>
      </c>
      <c r="D676" s="4" t="s">
        <v>548</v>
      </c>
      <c r="E676" s="4" t="s">
        <v>55</v>
      </c>
      <c r="F676" s="4" t="s">
        <v>57</v>
      </c>
      <c r="G676" s="4" t="s">
        <v>93</v>
      </c>
      <c r="H676" s="4" t="s">
        <v>538</v>
      </c>
      <c r="I676" s="4" t="s">
        <v>14</v>
      </c>
      <c r="K676" s="8">
        <v>2.6768399999999999</v>
      </c>
      <c r="L676" s="8">
        <v>0.30184699999999998</v>
      </c>
      <c r="M676" s="54" t="s">
        <v>17116</v>
      </c>
      <c r="N676" s="54" t="s">
        <v>16731</v>
      </c>
      <c r="O676" s="163" t="s">
        <v>16580</v>
      </c>
    </row>
    <row r="677" spans="1:15" ht="15" customHeight="1" x14ac:dyDescent="0.2">
      <c r="A677" s="4" t="s">
        <v>1870</v>
      </c>
      <c r="B677" s="44" t="s">
        <v>32</v>
      </c>
      <c r="C677" s="4" t="s">
        <v>547</v>
      </c>
      <c r="D677" s="4" t="s">
        <v>548</v>
      </c>
      <c r="E677" s="4" t="s">
        <v>55</v>
      </c>
      <c r="F677" s="4" t="s">
        <v>57</v>
      </c>
      <c r="G677" s="4" t="s">
        <v>93</v>
      </c>
      <c r="H677" s="4" t="s">
        <v>538</v>
      </c>
      <c r="I677" s="4" t="s">
        <v>14</v>
      </c>
      <c r="K677" s="8">
        <v>2.5891999999999999</v>
      </c>
      <c r="L677" s="8">
        <v>0.40518500000000002</v>
      </c>
      <c r="M677" s="54" t="s">
        <v>16876</v>
      </c>
      <c r="N677" s="54" t="s">
        <v>16746</v>
      </c>
      <c r="O677" s="163" t="s">
        <v>17668</v>
      </c>
    </row>
    <row r="678" spans="1:15" ht="15" customHeight="1" x14ac:dyDescent="0.2">
      <c r="A678" s="4" t="s">
        <v>1871</v>
      </c>
      <c r="B678" s="44" t="s">
        <v>32</v>
      </c>
      <c r="C678" s="4" t="s">
        <v>547</v>
      </c>
      <c r="D678" s="4" t="s">
        <v>548</v>
      </c>
      <c r="E678" s="4" t="s">
        <v>55</v>
      </c>
      <c r="F678" s="4" t="s">
        <v>57</v>
      </c>
      <c r="G678" s="4" t="s">
        <v>93</v>
      </c>
      <c r="H678" s="4" t="s">
        <v>538</v>
      </c>
      <c r="I678" s="4" t="s">
        <v>14</v>
      </c>
      <c r="K678" s="8">
        <v>2.2249599999999998</v>
      </c>
      <c r="L678" s="8">
        <v>0.27485799999999999</v>
      </c>
      <c r="M678" s="54" t="s">
        <v>17025</v>
      </c>
      <c r="N678" s="54" t="s">
        <v>16746</v>
      </c>
      <c r="O678" s="163" t="s">
        <v>17666</v>
      </c>
    </row>
    <row r="679" spans="1:15" ht="15" customHeight="1" x14ac:dyDescent="0.2">
      <c r="A679" s="4" t="s">
        <v>1872</v>
      </c>
      <c r="B679" s="44" t="s">
        <v>32</v>
      </c>
      <c r="C679" s="4" t="s">
        <v>547</v>
      </c>
      <c r="D679" s="4" t="s">
        <v>548</v>
      </c>
      <c r="E679" s="4" t="s">
        <v>55</v>
      </c>
      <c r="F679" s="4" t="s">
        <v>57</v>
      </c>
      <c r="G679" s="4" t="s">
        <v>93</v>
      </c>
      <c r="H679" s="4" t="s">
        <v>538</v>
      </c>
      <c r="I679" s="4" t="s">
        <v>14</v>
      </c>
      <c r="K679" s="8">
        <v>2.5404900000000001</v>
      </c>
      <c r="L679" s="8">
        <v>0.45596599999999998</v>
      </c>
      <c r="M679" s="54" t="s">
        <v>17122</v>
      </c>
      <c r="N679" s="54" t="s">
        <v>16731</v>
      </c>
      <c r="O679" s="163" t="s">
        <v>17620</v>
      </c>
    </row>
    <row r="680" spans="1:15" ht="15" customHeight="1" x14ac:dyDescent="0.2">
      <c r="A680" s="4" t="s">
        <v>1873</v>
      </c>
      <c r="B680" s="44" t="s">
        <v>32</v>
      </c>
      <c r="C680" s="4" t="s">
        <v>547</v>
      </c>
      <c r="D680" s="4" t="s">
        <v>548</v>
      </c>
      <c r="E680" s="4" t="s">
        <v>55</v>
      </c>
      <c r="F680" s="4" t="s">
        <v>57</v>
      </c>
      <c r="G680" s="4" t="s">
        <v>93</v>
      </c>
      <c r="H680" s="4" t="s">
        <v>538</v>
      </c>
      <c r="I680" s="4" t="s">
        <v>14</v>
      </c>
      <c r="K680" s="8">
        <v>2.48122</v>
      </c>
      <c r="L680" s="8">
        <v>0.289773</v>
      </c>
      <c r="M680" s="54" t="s">
        <v>16930</v>
      </c>
      <c r="N680" s="54" t="s">
        <v>8</v>
      </c>
      <c r="O680" s="163" t="s">
        <v>17645</v>
      </c>
    </row>
    <row r="681" spans="1:15" ht="15" customHeight="1" x14ac:dyDescent="0.2">
      <c r="A681" s="4" t="s">
        <v>1874</v>
      </c>
      <c r="B681" s="44" t="s">
        <v>8</v>
      </c>
      <c r="C681" s="4" t="s">
        <v>394</v>
      </c>
      <c r="D681" s="4" t="s">
        <v>396</v>
      </c>
      <c r="E681" s="4" t="s">
        <v>77</v>
      </c>
      <c r="F681" s="4" t="s">
        <v>78</v>
      </c>
      <c r="G681" s="4" t="s">
        <v>79</v>
      </c>
      <c r="H681" s="4" t="s">
        <v>79</v>
      </c>
      <c r="I681" s="4" t="s">
        <v>855</v>
      </c>
      <c r="K681" s="8">
        <v>2.4283999999999999</v>
      </c>
      <c r="L681" s="8">
        <v>0.26065300000000002</v>
      </c>
      <c r="M681" s="54" t="s">
        <v>17123</v>
      </c>
      <c r="N681" s="54" t="s">
        <v>16731</v>
      </c>
      <c r="O681" s="163"/>
    </row>
    <row r="682" spans="1:15" ht="15" customHeight="1" x14ac:dyDescent="0.2">
      <c r="A682" s="4" t="s">
        <v>1875</v>
      </c>
      <c r="B682" s="44" t="s">
        <v>19</v>
      </c>
      <c r="C682" s="4" t="s">
        <v>394</v>
      </c>
      <c r="D682" s="4" t="s">
        <v>396</v>
      </c>
      <c r="E682" s="4" t="s">
        <v>77</v>
      </c>
      <c r="F682" s="4" t="s">
        <v>78</v>
      </c>
      <c r="G682" s="4" t="s">
        <v>79</v>
      </c>
      <c r="H682" s="4" t="s">
        <v>79</v>
      </c>
      <c r="I682" s="4" t="s">
        <v>855</v>
      </c>
      <c r="K682" s="8">
        <v>2.2738700000000001</v>
      </c>
      <c r="L682" s="8">
        <v>0.376776</v>
      </c>
      <c r="M682" s="54" t="s">
        <v>17123</v>
      </c>
      <c r="N682" s="54" t="s">
        <v>16731</v>
      </c>
      <c r="O682" s="163" t="s">
        <v>16568</v>
      </c>
    </row>
    <row r="683" spans="1:15" ht="15" customHeight="1" x14ac:dyDescent="0.2">
      <c r="A683" s="4" t="s">
        <v>1876</v>
      </c>
      <c r="B683" s="44" t="s">
        <v>8</v>
      </c>
      <c r="C683" s="4" t="s">
        <v>394</v>
      </c>
      <c r="D683" s="4" t="s">
        <v>396</v>
      </c>
      <c r="E683" s="4" t="s">
        <v>77</v>
      </c>
      <c r="F683" s="4" t="s">
        <v>78</v>
      </c>
      <c r="G683" s="4" t="s">
        <v>79</v>
      </c>
      <c r="H683" s="4" t="s">
        <v>79</v>
      </c>
      <c r="I683" s="4" t="s">
        <v>855</v>
      </c>
      <c r="K683" s="8">
        <v>2.5674899999999998</v>
      </c>
      <c r="L683" s="8">
        <v>0.40092299999999997</v>
      </c>
      <c r="M683" s="54" t="s">
        <v>17124</v>
      </c>
      <c r="N683" s="54" t="s">
        <v>16731</v>
      </c>
      <c r="O683" s="163"/>
    </row>
    <row r="684" spans="1:15" ht="15" customHeight="1" x14ac:dyDescent="0.2">
      <c r="A684" s="4" t="s">
        <v>1877</v>
      </c>
      <c r="B684" s="44" t="s">
        <v>8</v>
      </c>
      <c r="C684" s="4" t="s">
        <v>394</v>
      </c>
      <c r="D684" s="4" t="s">
        <v>396</v>
      </c>
      <c r="E684" s="4" t="s">
        <v>77</v>
      </c>
      <c r="F684" s="4" t="s">
        <v>78</v>
      </c>
      <c r="G684" s="4" t="s">
        <v>79</v>
      </c>
      <c r="H684" s="4" t="s">
        <v>79</v>
      </c>
      <c r="I684" s="4" t="s">
        <v>855</v>
      </c>
      <c r="K684" s="8">
        <v>2.4518800000000001</v>
      </c>
      <c r="L684" s="8">
        <v>0.37144899999999997</v>
      </c>
      <c r="M684" s="54" t="s">
        <v>17124</v>
      </c>
      <c r="N684" s="54" t="s">
        <v>16731</v>
      </c>
      <c r="O684" s="163"/>
    </row>
    <row r="685" spans="1:15" ht="15" customHeight="1" x14ac:dyDescent="0.2">
      <c r="A685" s="4" t="s">
        <v>1878</v>
      </c>
      <c r="B685" s="44" t="s">
        <v>32</v>
      </c>
      <c r="C685" s="4" t="s">
        <v>394</v>
      </c>
      <c r="D685" s="4" t="s">
        <v>396</v>
      </c>
      <c r="E685" s="4" t="s">
        <v>77</v>
      </c>
      <c r="F685" s="4" t="s">
        <v>78</v>
      </c>
      <c r="G685" s="4" t="s">
        <v>79</v>
      </c>
      <c r="H685" s="4" t="s">
        <v>79</v>
      </c>
      <c r="I685" s="4" t="s">
        <v>855</v>
      </c>
      <c r="K685" s="8">
        <v>2.5504699999999998</v>
      </c>
      <c r="L685" s="8">
        <v>0.37251400000000001</v>
      </c>
      <c r="M685" s="54" t="s">
        <v>17124</v>
      </c>
      <c r="N685" s="54" t="s">
        <v>16731</v>
      </c>
      <c r="O685" s="163" t="s">
        <v>16568</v>
      </c>
    </row>
    <row r="686" spans="1:15" ht="15" customHeight="1" x14ac:dyDescent="0.2">
      <c r="A686" s="4" t="s">
        <v>1879</v>
      </c>
      <c r="B686" s="44" t="s">
        <v>8</v>
      </c>
      <c r="C686" s="4" t="s">
        <v>394</v>
      </c>
      <c r="D686" s="4" t="s">
        <v>396</v>
      </c>
      <c r="E686" s="4" t="s">
        <v>77</v>
      </c>
      <c r="F686" s="4" t="s">
        <v>78</v>
      </c>
      <c r="G686" s="4" t="s">
        <v>79</v>
      </c>
      <c r="H686" s="4" t="s">
        <v>79</v>
      </c>
      <c r="I686" s="4" t="s">
        <v>855</v>
      </c>
      <c r="J686" s="39" t="s">
        <v>1880</v>
      </c>
      <c r="K686" s="8">
        <v>2.5354100000000002</v>
      </c>
      <c r="L686" s="8">
        <v>0.42222999999999999</v>
      </c>
      <c r="M686" s="54" t="s">
        <v>17123</v>
      </c>
      <c r="N686" s="54" t="s">
        <v>16731</v>
      </c>
      <c r="O686" s="163"/>
    </row>
    <row r="687" spans="1:15" ht="15" customHeight="1" x14ac:dyDescent="0.2">
      <c r="A687" s="4" t="s">
        <v>1881</v>
      </c>
      <c r="B687" s="44" t="s">
        <v>32</v>
      </c>
      <c r="C687" s="4" t="s">
        <v>394</v>
      </c>
      <c r="D687" s="4" t="s">
        <v>396</v>
      </c>
      <c r="E687" s="4" t="s">
        <v>77</v>
      </c>
      <c r="F687" s="4" t="s">
        <v>78</v>
      </c>
      <c r="G687" s="4" t="s">
        <v>79</v>
      </c>
      <c r="H687" s="4" t="s">
        <v>79</v>
      </c>
      <c r="I687" s="4" t="s">
        <v>855</v>
      </c>
      <c r="K687" s="8">
        <v>2.52895</v>
      </c>
      <c r="L687" s="8">
        <v>0.36434699999999998</v>
      </c>
      <c r="M687" s="54" t="s">
        <v>17123</v>
      </c>
      <c r="N687" s="54" t="s">
        <v>16731</v>
      </c>
      <c r="O687" s="163" t="s">
        <v>16568</v>
      </c>
    </row>
    <row r="688" spans="1:15" ht="15" customHeight="1" x14ac:dyDescent="0.2">
      <c r="A688" s="4" t="s">
        <v>1882</v>
      </c>
      <c r="B688" s="44" t="s">
        <v>32</v>
      </c>
      <c r="C688" s="4" t="s">
        <v>394</v>
      </c>
      <c r="D688" s="4" t="s">
        <v>396</v>
      </c>
      <c r="E688" s="4" t="s">
        <v>77</v>
      </c>
      <c r="F688" s="4" t="s">
        <v>78</v>
      </c>
      <c r="G688" s="4" t="s">
        <v>79</v>
      </c>
      <c r="H688" s="4" t="s">
        <v>79</v>
      </c>
      <c r="I688" s="4" t="s">
        <v>855</v>
      </c>
      <c r="K688" s="8">
        <v>2.47594</v>
      </c>
      <c r="L688" s="8">
        <v>0.35440300000000002</v>
      </c>
      <c r="M688" s="54" t="s">
        <v>17124</v>
      </c>
      <c r="N688" s="54" t="s">
        <v>16731</v>
      </c>
      <c r="O688" s="163" t="s">
        <v>16568</v>
      </c>
    </row>
    <row r="689" spans="1:15" ht="15" customHeight="1" x14ac:dyDescent="0.2">
      <c r="A689" s="4" t="s">
        <v>1883</v>
      </c>
      <c r="B689" s="44" t="s">
        <v>8</v>
      </c>
      <c r="C689" s="4" t="s">
        <v>394</v>
      </c>
      <c r="D689" s="4" t="s">
        <v>396</v>
      </c>
      <c r="E689" s="4" t="s">
        <v>77</v>
      </c>
      <c r="F689" s="4" t="s">
        <v>78</v>
      </c>
      <c r="G689" s="4" t="s">
        <v>79</v>
      </c>
      <c r="H689" s="4" t="s">
        <v>79</v>
      </c>
      <c r="I689" s="4" t="s">
        <v>855</v>
      </c>
      <c r="J689" s="39" t="s">
        <v>1884</v>
      </c>
      <c r="K689" s="8">
        <v>2.3311799999999998</v>
      </c>
      <c r="L689" s="8">
        <v>0.38849400000000001</v>
      </c>
      <c r="M689" s="54" t="s">
        <v>17123</v>
      </c>
      <c r="N689" s="54" t="s">
        <v>16731</v>
      </c>
      <c r="O689" s="163"/>
    </row>
    <row r="690" spans="1:15" ht="15" customHeight="1" x14ac:dyDescent="0.2">
      <c r="A690" s="4" t="s">
        <v>1885</v>
      </c>
      <c r="B690" s="44" t="s">
        <v>32</v>
      </c>
      <c r="C690" s="4" t="s">
        <v>394</v>
      </c>
      <c r="D690" s="4" t="s">
        <v>396</v>
      </c>
      <c r="E690" s="4" t="s">
        <v>77</v>
      </c>
      <c r="F690" s="4" t="s">
        <v>78</v>
      </c>
      <c r="G690" s="4" t="s">
        <v>79</v>
      </c>
      <c r="H690" s="4" t="s">
        <v>79</v>
      </c>
      <c r="I690" s="4" t="s">
        <v>855</v>
      </c>
      <c r="K690" s="8">
        <v>2.5627900000000001</v>
      </c>
      <c r="L690" s="8">
        <v>0.31214500000000001</v>
      </c>
      <c r="M690" s="54" t="s">
        <v>17124</v>
      </c>
      <c r="N690" s="54" t="s">
        <v>16731</v>
      </c>
      <c r="O690" s="163" t="s">
        <v>16568</v>
      </c>
    </row>
    <row r="691" spans="1:15" ht="15" customHeight="1" x14ac:dyDescent="0.2">
      <c r="A691" s="4" t="s">
        <v>1890</v>
      </c>
      <c r="B691" s="44" t="s">
        <v>32</v>
      </c>
      <c r="C691" s="4" t="s">
        <v>394</v>
      </c>
      <c r="D691" s="4" t="s">
        <v>396</v>
      </c>
      <c r="E691" s="4" t="s">
        <v>77</v>
      </c>
      <c r="F691" s="4" t="s">
        <v>78</v>
      </c>
      <c r="G691" s="4" t="s">
        <v>79</v>
      </c>
      <c r="H691" s="4" t="s">
        <v>79</v>
      </c>
      <c r="I691" s="4" t="s">
        <v>855</v>
      </c>
      <c r="K691" s="8">
        <v>2.4612699999999998</v>
      </c>
      <c r="L691" s="8">
        <v>0.341974</v>
      </c>
      <c r="M691" s="54" t="s">
        <v>17124</v>
      </c>
      <c r="N691" s="54" t="s">
        <v>16731</v>
      </c>
      <c r="O691" s="163" t="s">
        <v>16568</v>
      </c>
    </row>
    <row r="692" spans="1:15" ht="15" customHeight="1" x14ac:dyDescent="0.2">
      <c r="A692" s="4" t="s">
        <v>1892</v>
      </c>
      <c r="B692" s="44" t="s">
        <v>32</v>
      </c>
      <c r="C692" s="4" t="s">
        <v>394</v>
      </c>
      <c r="D692" s="4" t="s">
        <v>396</v>
      </c>
      <c r="E692" s="4" t="s">
        <v>77</v>
      </c>
      <c r="F692" s="4" t="s">
        <v>78</v>
      </c>
      <c r="G692" s="4" t="s">
        <v>79</v>
      </c>
      <c r="H692" s="4" t="s">
        <v>79</v>
      </c>
      <c r="I692" s="4" t="s">
        <v>855</v>
      </c>
      <c r="K692" s="8">
        <v>2.5669</v>
      </c>
      <c r="L692" s="8">
        <v>0.39808199999999999</v>
      </c>
      <c r="M692" s="54" t="s">
        <v>17124</v>
      </c>
      <c r="N692" s="54" t="s">
        <v>16731</v>
      </c>
      <c r="O692" s="163" t="s">
        <v>16568</v>
      </c>
    </row>
    <row r="693" spans="1:15" ht="15" customHeight="1" x14ac:dyDescent="0.2">
      <c r="A693" s="4" t="s">
        <v>1896</v>
      </c>
      <c r="B693" s="44" t="s">
        <v>8</v>
      </c>
      <c r="C693" s="4" t="s">
        <v>450</v>
      </c>
      <c r="D693" s="4" t="s">
        <v>451</v>
      </c>
      <c r="E693" s="4" t="s">
        <v>77</v>
      </c>
      <c r="F693" s="4" t="s">
        <v>78</v>
      </c>
      <c r="G693" s="4" t="s">
        <v>79</v>
      </c>
      <c r="H693" s="4" t="s">
        <v>79</v>
      </c>
      <c r="I693" s="4" t="s">
        <v>855</v>
      </c>
      <c r="K693" s="8">
        <v>2.3401800000000001</v>
      </c>
      <c r="L693" s="8">
        <v>0.21271300000000001</v>
      </c>
      <c r="M693" s="54" t="s">
        <v>17124</v>
      </c>
      <c r="N693" s="54" t="s">
        <v>16731</v>
      </c>
      <c r="O693" s="163"/>
    </row>
    <row r="694" spans="1:15" ht="15" customHeight="1" x14ac:dyDescent="0.2">
      <c r="A694" s="4" t="s">
        <v>1901</v>
      </c>
      <c r="B694" s="44" t="s">
        <v>32</v>
      </c>
      <c r="C694" s="4" t="s">
        <v>450</v>
      </c>
      <c r="D694" s="4" t="s">
        <v>451</v>
      </c>
      <c r="E694" s="4" t="s">
        <v>77</v>
      </c>
      <c r="F694" s="4" t="s">
        <v>78</v>
      </c>
      <c r="G694" s="4" t="s">
        <v>79</v>
      </c>
      <c r="H694" s="4" t="s">
        <v>79</v>
      </c>
      <c r="I694" s="4" t="s">
        <v>855</v>
      </c>
      <c r="K694" s="8">
        <v>2.6017199999999998</v>
      </c>
      <c r="L694" s="8">
        <v>0.35582399999999997</v>
      </c>
      <c r="M694" s="54" t="s">
        <v>17123</v>
      </c>
      <c r="N694" s="54" t="s">
        <v>16731</v>
      </c>
      <c r="O694" s="163" t="s">
        <v>16568</v>
      </c>
    </row>
    <row r="695" spans="1:15" ht="15" customHeight="1" x14ac:dyDescent="0.2">
      <c r="A695" s="4" t="s">
        <v>1902</v>
      </c>
      <c r="B695" s="44" t="s">
        <v>32</v>
      </c>
      <c r="C695" s="4" t="s">
        <v>450</v>
      </c>
      <c r="D695" s="4" t="s">
        <v>451</v>
      </c>
      <c r="E695" s="4" t="s">
        <v>77</v>
      </c>
      <c r="F695" s="4" t="s">
        <v>78</v>
      </c>
      <c r="G695" s="4" t="s">
        <v>79</v>
      </c>
      <c r="H695" s="4" t="s">
        <v>79</v>
      </c>
      <c r="I695" s="4" t="s">
        <v>855</v>
      </c>
      <c r="K695" s="8">
        <v>2.2511700000000001</v>
      </c>
      <c r="L695" s="8">
        <v>0.31108000000000002</v>
      </c>
      <c r="M695" s="54" t="s">
        <v>17124</v>
      </c>
      <c r="N695" s="54" t="s">
        <v>16731</v>
      </c>
      <c r="O695" s="163" t="s">
        <v>16568</v>
      </c>
    </row>
    <row r="696" spans="1:15" ht="15" customHeight="1" x14ac:dyDescent="0.2">
      <c r="A696" s="4" t="s">
        <v>1903</v>
      </c>
      <c r="B696" s="44" t="s">
        <v>8</v>
      </c>
      <c r="C696" s="4" t="s">
        <v>450</v>
      </c>
      <c r="D696" s="4" t="s">
        <v>451</v>
      </c>
      <c r="E696" s="4" t="s">
        <v>77</v>
      </c>
      <c r="F696" s="4" t="s">
        <v>78</v>
      </c>
      <c r="G696" s="4" t="s">
        <v>79</v>
      </c>
      <c r="H696" s="4" t="s">
        <v>79</v>
      </c>
      <c r="I696" s="4" t="s">
        <v>855</v>
      </c>
      <c r="J696" s="39" t="s">
        <v>1904</v>
      </c>
      <c r="K696" s="8">
        <v>2.3863500000000002</v>
      </c>
      <c r="L696" s="8">
        <v>0.25532700000000003</v>
      </c>
      <c r="M696" s="54" t="s">
        <v>17123</v>
      </c>
      <c r="N696" s="54" t="s">
        <v>16731</v>
      </c>
      <c r="O696" s="163"/>
    </row>
    <row r="697" spans="1:15" ht="15" customHeight="1" x14ac:dyDescent="0.2">
      <c r="A697" s="4" t="s">
        <v>1905</v>
      </c>
      <c r="B697" s="44" t="s">
        <v>8</v>
      </c>
      <c r="C697" s="4" t="s">
        <v>450</v>
      </c>
      <c r="D697" s="4" t="s">
        <v>451</v>
      </c>
      <c r="E697" s="4" t="s">
        <v>77</v>
      </c>
      <c r="F697" s="4" t="s">
        <v>78</v>
      </c>
      <c r="G697" s="4" t="s">
        <v>79</v>
      </c>
      <c r="H697" s="4" t="s">
        <v>79</v>
      </c>
      <c r="I697" s="4" t="s">
        <v>855</v>
      </c>
      <c r="K697" s="8">
        <v>2.3448699999999998</v>
      </c>
      <c r="L697" s="8">
        <v>0.23224400000000001</v>
      </c>
      <c r="M697" s="54" t="s">
        <v>17123</v>
      </c>
      <c r="N697" s="54" t="s">
        <v>16731</v>
      </c>
      <c r="O697" s="163"/>
    </row>
    <row r="698" spans="1:15" ht="15" customHeight="1" x14ac:dyDescent="0.2">
      <c r="A698" s="4" t="s">
        <v>1909</v>
      </c>
      <c r="B698" s="44" t="s">
        <v>32</v>
      </c>
      <c r="C698" s="4" t="s">
        <v>450</v>
      </c>
      <c r="D698" s="4" t="s">
        <v>451</v>
      </c>
      <c r="E698" s="4" t="s">
        <v>77</v>
      </c>
      <c r="F698" s="4" t="s">
        <v>78</v>
      </c>
      <c r="G698" s="4" t="s">
        <v>79</v>
      </c>
      <c r="H698" s="4" t="s">
        <v>79</v>
      </c>
      <c r="I698" s="4" t="s">
        <v>855</v>
      </c>
      <c r="J698" s="39" t="s">
        <v>1913</v>
      </c>
      <c r="K698" s="8">
        <v>2.3554400000000002</v>
      </c>
      <c r="L698" s="8">
        <v>0.27379300000000001</v>
      </c>
      <c r="M698" s="54" t="s">
        <v>17124</v>
      </c>
      <c r="N698" s="54" t="s">
        <v>16731</v>
      </c>
      <c r="O698" s="163" t="s">
        <v>16568</v>
      </c>
    </row>
    <row r="699" spans="1:15" ht="15" customHeight="1" x14ac:dyDescent="0.2">
      <c r="A699" s="4" t="s">
        <v>1914</v>
      </c>
      <c r="B699" s="44" t="s">
        <v>8</v>
      </c>
      <c r="C699" s="4" t="s">
        <v>450</v>
      </c>
      <c r="D699" s="4" t="s">
        <v>451</v>
      </c>
      <c r="E699" s="4" t="s">
        <v>77</v>
      </c>
      <c r="F699" s="4" t="s">
        <v>78</v>
      </c>
      <c r="G699" s="4" t="s">
        <v>79</v>
      </c>
      <c r="H699" s="4" t="s">
        <v>79</v>
      </c>
      <c r="I699" s="4" t="s">
        <v>855</v>
      </c>
      <c r="J699" s="39" t="s">
        <v>1915</v>
      </c>
      <c r="K699" s="8">
        <v>2.36835</v>
      </c>
      <c r="L699" s="8">
        <v>0.288352</v>
      </c>
      <c r="M699" s="54" t="s">
        <v>17124</v>
      </c>
      <c r="N699" s="54" t="s">
        <v>16731</v>
      </c>
      <c r="O699" s="163"/>
    </row>
    <row r="700" spans="1:15" ht="15" customHeight="1" x14ac:dyDescent="0.2">
      <c r="A700" s="4" t="s">
        <v>1916</v>
      </c>
      <c r="B700" s="44" t="s">
        <v>8</v>
      </c>
      <c r="C700" s="4" t="s">
        <v>450</v>
      </c>
      <c r="D700" s="4" t="s">
        <v>451</v>
      </c>
      <c r="E700" s="4" t="s">
        <v>77</v>
      </c>
      <c r="F700" s="4" t="s">
        <v>78</v>
      </c>
      <c r="G700" s="4" t="s">
        <v>79</v>
      </c>
      <c r="H700" s="4" t="s">
        <v>79</v>
      </c>
      <c r="I700" s="4" t="s">
        <v>855</v>
      </c>
      <c r="K700" s="8">
        <v>2.4779</v>
      </c>
      <c r="L700" s="8">
        <v>0.31605100000000003</v>
      </c>
      <c r="M700" s="54" t="s">
        <v>17124</v>
      </c>
      <c r="N700" s="54" t="s">
        <v>16731</v>
      </c>
      <c r="O700" s="163"/>
    </row>
    <row r="701" spans="1:15" ht="15" customHeight="1" x14ac:dyDescent="0.2">
      <c r="A701" s="4" t="s">
        <v>1917</v>
      </c>
      <c r="B701" s="44" t="s">
        <v>8</v>
      </c>
      <c r="C701" s="4" t="s">
        <v>450</v>
      </c>
      <c r="D701" s="4" t="s">
        <v>451</v>
      </c>
      <c r="E701" s="4" t="s">
        <v>77</v>
      </c>
      <c r="F701" s="4" t="s">
        <v>78</v>
      </c>
      <c r="G701" s="4" t="s">
        <v>79</v>
      </c>
      <c r="H701" s="4" t="s">
        <v>79</v>
      </c>
      <c r="I701" s="4" t="s">
        <v>855</v>
      </c>
      <c r="K701" s="8">
        <v>2.38165</v>
      </c>
      <c r="L701" s="8">
        <v>0.36292600000000003</v>
      </c>
      <c r="M701" s="54" t="s">
        <v>17124</v>
      </c>
      <c r="N701" s="54" t="s">
        <v>16731</v>
      </c>
      <c r="O701" s="163"/>
    </row>
    <row r="702" spans="1:15" ht="15" customHeight="1" x14ac:dyDescent="0.2">
      <c r="A702" s="4" t="s">
        <v>1918</v>
      </c>
      <c r="B702" s="44" t="s">
        <v>32</v>
      </c>
      <c r="C702" s="4" t="s">
        <v>450</v>
      </c>
      <c r="D702" s="4" t="s">
        <v>451</v>
      </c>
      <c r="E702" s="4" t="s">
        <v>77</v>
      </c>
      <c r="F702" s="4" t="s">
        <v>78</v>
      </c>
      <c r="G702" s="4" t="s">
        <v>79</v>
      </c>
      <c r="H702" s="4" t="s">
        <v>79</v>
      </c>
      <c r="I702" s="4" t="s">
        <v>855</v>
      </c>
      <c r="K702" s="8">
        <v>2.4358399999999998</v>
      </c>
      <c r="L702" s="8">
        <v>0.397727</v>
      </c>
      <c r="M702" s="54" t="s">
        <v>17124</v>
      </c>
      <c r="N702" s="54" t="s">
        <v>16731</v>
      </c>
      <c r="O702" s="163" t="s">
        <v>16568</v>
      </c>
    </row>
    <row r="703" spans="1:15" ht="15" customHeight="1" x14ac:dyDescent="0.2">
      <c r="A703" s="4" t="s">
        <v>1919</v>
      </c>
      <c r="B703" s="44" t="s">
        <v>8</v>
      </c>
      <c r="C703" s="4" t="s">
        <v>450</v>
      </c>
      <c r="D703" s="4" t="s">
        <v>451</v>
      </c>
      <c r="E703" s="4" t="s">
        <v>77</v>
      </c>
      <c r="F703" s="4" t="s">
        <v>78</v>
      </c>
      <c r="G703" s="4" t="s">
        <v>79</v>
      </c>
      <c r="H703" s="4" t="s">
        <v>79</v>
      </c>
      <c r="I703" s="4" t="s">
        <v>855</v>
      </c>
      <c r="K703" s="8">
        <v>2.5234700000000001</v>
      </c>
      <c r="L703" s="8">
        <v>0.32883499999999999</v>
      </c>
      <c r="M703" s="54" t="s">
        <v>17123</v>
      </c>
      <c r="N703" s="54" t="s">
        <v>16731</v>
      </c>
      <c r="O703" s="163"/>
    </row>
    <row r="704" spans="1:15" ht="15" customHeight="1" x14ac:dyDescent="0.2">
      <c r="A704" s="4" t="s">
        <v>1920</v>
      </c>
      <c r="B704" s="44" t="s">
        <v>8</v>
      </c>
      <c r="C704" s="4" t="s">
        <v>450</v>
      </c>
      <c r="D704" s="4" t="s">
        <v>451</v>
      </c>
      <c r="E704" s="4" t="s">
        <v>77</v>
      </c>
      <c r="F704" s="4" t="s">
        <v>78</v>
      </c>
      <c r="G704" s="4" t="s">
        <v>79</v>
      </c>
      <c r="H704" s="4" t="s">
        <v>79</v>
      </c>
      <c r="I704" s="4" t="s">
        <v>855</v>
      </c>
      <c r="K704" s="8">
        <v>2.5866600000000002</v>
      </c>
      <c r="L704" s="8">
        <v>0.27698899999999999</v>
      </c>
      <c r="M704" s="54" t="s">
        <v>17123</v>
      </c>
      <c r="N704" s="54" t="s">
        <v>16731</v>
      </c>
      <c r="O704" s="163"/>
    </row>
    <row r="705" spans="1:15" ht="15" customHeight="1" x14ac:dyDescent="0.2">
      <c r="A705" s="4" t="s">
        <v>1921</v>
      </c>
      <c r="B705" s="44" t="s">
        <v>32</v>
      </c>
      <c r="C705" s="4" t="s">
        <v>450</v>
      </c>
      <c r="D705" s="4" t="s">
        <v>451</v>
      </c>
      <c r="E705" s="4" t="s">
        <v>77</v>
      </c>
      <c r="F705" s="4" t="s">
        <v>78</v>
      </c>
      <c r="G705" s="4" t="s">
        <v>79</v>
      </c>
      <c r="H705" s="4" t="s">
        <v>79</v>
      </c>
      <c r="I705" s="4" t="s">
        <v>855</v>
      </c>
      <c r="K705" s="8">
        <v>2.4460099999999998</v>
      </c>
      <c r="L705" s="8">
        <v>0.32421899999999998</v>
      </c>
      <c r="M705" s="54" t="s">
        <v>17124</v>
      </c>
      <c r="N705" s="54" t="s">
        <v>16731</v>
      </c>
      <c r="O705" s="163" t="s">
        <v>16568</v>
      </c>
    </row>
    <row r="706" spans="1:15" ht="15" customHeight="1" x14ac:dyDescent="0.2">
      <c r="A706" s="4" t="s">
        <v>1922</v>
      </c>
      <c r="B706" s="44" t="s">
        <v>8</v>
      </c>
      <c r="C706" s="4" t="s">
        <v>450</v>
      </c>
      <c r="D706" s="4" t="s">
        <v>451</v>
      </c>
      <c r="E706" s="4" t="s">
        <v>77</v>
      </c>
      <c r="F706" s="4" t="s">
        <v>78</v>
      </c>
      <c r="G706" s="4" t="s">
        <v>79</v>
      </c>
      <c r="H706" s="4" t="s">
        <v>79</v>
      </c>
      <c r="I706" s="4" t="s">
        <v>855</v>
      </c>
      <c r="J706" s="39" t="s">
        <v>1923</v>
      </c>
      <c r="K706" s="8">
        <v>2.4086500000000002</v>
      </c>
      <c r="L706" s="8">
        <v>0.34694599999999998</v>
      </c>
      <c r="M706" s="54" t="s">
        <v>17123</v>
      </c>
      <c r="N706" s="54" t="s">
        <v>16731</v>
      </c>
      <c r="O706" s="163"/>
    </row>
    <row r="707" spans="1:15" ht="15" customHeight="1" x14ac:dyDescent="0.2">
      <c r="A707" s="4" t="s">
        <v>1924</v>
      </c>
      <c r="B707" s="44" t="s">
        <v>32</v>
      </c>
      <c r="C707" s="4" t="s">
        <v>450</v>
      </c>
      <c r="D707" s="4" t="s">
        <v>451</v>
      </c>
      <c r="E707" s="4" t="s">
        <v>77</v>
      </c>
      <c r="F707" s="4" t="s">
        <v>78</v>
      </c>
      <c r="G707" s="4" t="s">
        <v>79</v>
      </c>
      <c r="H707" s="4" t="s">
        <v>79</v>
      </c>
      <c r="I707" s="4" t="s">
        <v>855</v>
      </c>
      <c r="K707" s="8">
        <v>2.4990199999999998</v>
      </c>
      <c r="L707" s="8">
        <v>0.35866500000000001</v>
      </c>
      <c r="M707" s="54" t="s">
        <v>17123</v>
      </c>
      <c r="N707" s="54" t="s">
        <v>16731</v>
      </c>
      <c r="O707" s="163" t="s">
        <v>16568</v>
      </c>
    </row>
    <row r="708" spans="1:15" ht="15" customHeight="1" x14ac:dyDescent="0.2">
      <c r="A708" s="4" t="s">
        <v>1925</v>
      </c>
      <c r="B708" s="44" t="s">
        <v>32</v>
      </c>
      <c r="C708" s="4" t="s">
        <v>311</v>
      </c>
      <c r="D708" s="4" t="s">
        <v>312</v>
      </c>
      <c r="E708" s="4" t="s">
        <v>77</v>
      </c>
      <c r="F708" s="4" t="s">
        <v>78</v>
      </c>
      <c r="G708" s="4" t="s">
        <v>79</v>
      </c>
      <c r="H708" s="4" t="s">
        <v>79</v>
      </c>
      <c r="I708" s="4" t="s">
        <v>855</v>
      </c>
      <c r="K708" s="8">
        <v>2.1144400000000001</v>
      </c>
      <c r="L708" s="8">
        <v>0.20561099999999999</v>
      </c>
      <c r="M708" s="54" t="s">
        <v>17073</v>
      </c>
      <c r="N708" s="54" t="s">
        <v>16731</v>
      </c>
      <c r="O708" s="163" t="s">
        <v>16564</v>
      </c>
    </row>
    <row r="709" spans="1:15" ht="15" customHeight="1" x14ac:dyDescent="0.2">
      <c r="A709" s="4" t="s">
        <v>1927</v>
      </c>
      <c r="B709" s="44" t="s">
        <v>32</v>
      </c>
      <c r="C709" s="4" t="s">
        <v>311</v>
      </c>
      <c r="D709" s="4" t="s">
        <v>312</v>
      </c>
      <c r="E709" s="4" t="s">
        <v>77</v>
      </c>
      <c r="F709" s="4" t="s">
        <v>78</v>
      </c>
      <c r="G709" s="4" t="s">
        <v>79</v>
      </c>
      <c r="H709" s="4" t="s">
        <v>79</v>
      </c>
      <c r="I709" s="4" t="s">
        <v>855</v>
      </c>
      <c r="K709" s="8">
        <v>2.2525400000000002</v>
      </c>
      <c r="L709" s="8">
        <v>0.37819599999999998</v>
      </c>
      <c r="M709" s="54" t="s">
        <v>17073</v>
      </c>
      <c r="N709" s="54" t="s">
        <v>16731</v>
      </c>
      <c r="O709" s="163" t="s">
        <v>16559</v>
      </c>
    </row>
    <row r="710" spans="1:15" ht="15" customHeight="1" x14ac:dyDescent="0.2">
      <c r="A710" s="4" t="s">
        <v>1932</v>
      </c>
      <c r="B710" s="44" t="s">
        <v>8</v>
      </c>
      <c r="C710" s="4" t="s">
        <v>311</v>
      </c>
      <c r="D710" s="4" t="s">
        <v>312</v>
      </c>
      <c r="E710" s="4" t="s">
        <v>77</v>
      </c>
      <c r="F710" s="4" t="s">
        <v>78</v>
      </c>
      <c r="G710" s="4" t="s">
        <v>79</v>
      </c>
      <c r="H710" s="4" t="s">
        <v>79</v>
      </c>
      <c r="I710" s="4" t="s">
        <v>855</v>
      </c>
      <c r="K710" s="8">
        <v>2.1032899999999999</v>
      </c>
      <c r="L710" s="8">
        <v>0.237571</v>
      </c>
      <c r="M710" s="54" t="s">
        <v>17125</v>
      </c>
      <c r="N710" s="54" t="s">
        <v>16731</v>
      </c>
      <c r="O710" s="163"/>
    </row>
    <row r="711" spans="1:15" ht="15" customHeight="1" x14ac:dyDescent="0.2">
      <c r="A711" s="4" t="s">
        <v>1933</v>
      </c>
      <c r="B711" s="44" t="s">
        <v>32</v>
      </c>
      <c r="C711" s="4" t="s">
        <v>311</v>
      </c>
      <c r="D711" s="4" t="s">
        <v>312</v>
      </c>
      <c r="E711" s="4" t="s">
        <v>77</v>
      </c>
      <c r="F711" s="4" t="s">
        <v>78</v>
      </c>
      <c r="G711" s="4" t="s">
        <v>79</v>
      </c>
      <c r="H711" s="4" t="s">
        <v>79</v>
      </c>
      <c r="I711" s="4" t="s">
        <v>855</v>
      </c>
      <c r="K711" s="8">
        <v>2.2869700000000002</v>
      </c>
      <c r="L711" s="8">
        <v>0.290128</v>
      </c>
      <c r="M711" s="54" t="s">
        <v>16990</v>
      </c>
      <c r="N711" s="54" t="s">
        <v>19</v>
      </c>
      <c r="O711" s="163" t="s">
        <v>16582</v>
      </c>
    </row>
    <row r="712" spans="1:15" ht="15" customHeight="1" x14ac:dyDescent="0.2">
      <c r="A712" s="4" t="s">
        <v>1934</v>
      </c>
      <c r="B712" s="44" t="s">
        <v>32</v>
      </c>
      <c r="C712" s="4" t="s">
        <v>311</v>
      </c>
      <c r="D712" s="4" t="s">
        <v>312</v>
      </c>
      <c r="E712" s="4" t="s">
        <v>77</v>
      </c>
      <c r="F712" s="4" t="s">
        <v>78</v>
      </c>
      <c r="G712" s="4" t="s">
        <v>79</v>
      </c>
      <c r="H712" s="4" t="s">
        <v>79</v>
      </c>
      <c r="I712" s="4" t="s">
        <v>855</v>
      </c>
      <c r="J712" s="39" t="s">
        <v>1935</v>
      </c>
      <c r="K712" s="8">
        <v>2.1582599999999998</v>
      </c>
      <c r="L712" s="8">
        <v>0.22691800000000001</v>
      </c>
      <c r="M712" s="54" t="s">
        <v>16990</v>
      </c>
      <c r="N712" s="54" t="s">
        <v>19</v>
      </c>
      <c r="O712" s="163" t="s">
        <v>16564</v>
      </c>
    </row>
    <row r="713" spans="1:15" ht="15" customHeight="1" x14ac:dyDescent="0.2">
      <c r="A713" s="4" t="s">
        <v>1936</v>
      </c>
      <c r="B713" s="44" t="s">
        <v>8</v>
      </c>
      <c r="C713" s="4" t="s">
        <v>311</v>
      </c>
      <c r="D713" s="4" t="s">
        <v>312</v>
      </c>
      <c r="E713" s="4" t="s">
        <v>77</v>
      </c>
      <c r="F713" s="4" t="s">
        <v>78</v>
      </c>
      <c r="G713" s="4" t="s">
        <v>79</v>
      </c>
      <c r="H713" s="4" t="s">
        <v>79</v>
      </c>
      <c r="I713" s="4" t="s">
        <v>855</v>
      </c>
      <c r="K713" s="8">
        <v>2.3262900000000002</v>
      </c>
      <c r="L713" s="8">
        <v>0.235795</v>
      </c>
      <c r="M713" s="54" t="s">
        <v>16758</v>
      </c>
      <c r="N713" s="54" t="s">
        <v>16731</v>
      </c>
      <c r="O713" s="163"/>
    </row>
    <row r="714" spans="1:15" ht="15" customHeight="1" x14ac:dyDescent="0.2">
      <c r="A714" s="4" t="s">
        <v>1937</v>
      </c>
      <c r="B714" s="44" t="s">
        <v>8</v>
      </c>
      <c r="C714" s="4" t="s">
        <v>311</v>
      </c>
      <c r="D714" s="4" t="s">
        <v>312</v>
      </c>
      <c r="E714" s="4" t="s">
        <v>77</v>
      </c>
      <c r="F714" s="4" t="s">
        <v>78</v>
      </c>
      <c r="G714" s="4" t="s">
        <v>79</v>
      </c>
      <c r="H714" s="4" t="s">
        <v>79</v>
      </c>
      <c r="I714" s="4" t="s">
        <v>855</v>
      </c>
      <c r="J714" s="39" t="s">
        <v>1938</v>
      </c>
      <c r="K714" s="8">
        <v>2.3141600000000002</v>
      </c>
      <c r="L714" s="8">
        <v>0.28195999999999999</v>
      </c>
      <c r="M714" s="54" t="s">
        <v>16990</v>
      </c>
      <c r="N714" s="54" t="s">
        <v>19</v>
      </c>
      <c r="O714" s="163"/>
    </row>
    <row r="715" spans="1:15" ht="15" customHeight="1" x14ac:dyDescent="0.2">
      <c r="A715" s="4" t="s">
        <v>1940</v>
      </c>
      <c r="B715" s="44" t="s">
        <v>8</v>
      </c>
      <c r="C715" s="4" t="s">
        <v>311</v>
      </c>
      <c r="D715" s="4" t="s">
        <v>312</v>
      </c>
      <c r="E715" s="4" t="s">
        <v>77</v>
      </c>
      <c r="F715" s="4" t="s">
        <v>78</v>
      </c>
      <c r="G715" s="4" t="s">
        <v>79</v>
      </c>
      <c r="H715" s="4" t="s">
        <v>79</v>
      </c>
      <c r="I715" s="4" t="s">
        <v>855</v>
      </c>
      <c r="K715" s="8">
        <v>2.1535600000000001</v>
      </c>
      <c r="L715" s="8">
        <v>0.21804000000000001</v>
      </c>
      <c r="M715" s="54" t="s">
        <v>16990</v>
      </c>
      <c r="N715" s="54" t="s">
        <v>19</v>
      </c>
      <c r="O715" s="163"/>
    </row>
    <row r="716" spans="1:15" ht="15" customHeight="1" x14ac:dyDescent="0.2">
      <c r="A716" s="4" t="s">
        <v>1943</v>
      </c>
      <c r="B716" s="44" t="s">
        <v>8</v>
      </c>
      <c r="C716" s="4" t="s">
        <v>311</v>
      </c>
      <c r="D716" s="4" t="s">
        <v>312</v>
      </c>
      <c r="E716" s="4" t="s">
        <v>77</v>
      </c>
      <c r="F716" s="4" t="s">
        <v>78</v>
      </c>
      <c r="G716" s="4" t="s">
        <v>79</v>
      </c>
      <c r="H716" s="4" t="s">
        <v>79</v>
      </c>
      <c r="I716" s="4" t="s">
        <v>855</v>
      </c>
      <c r="K716" s="8">
        <v>2.11835</v>
      </c>
      <c r="L716" s="8">
        <v>0.237571</v>
      </c>
      <c r="M716" s="54" t="s">
        <v>17126</v>
      </c>
      <c r="N716" s="54" t="s">
        <v>16731</v>
      </c>
      <c r="O716" s="163"/>
    </row>
    <row r="717" spans="1:15" ht="15" customHeight="1" x14ac:dyDescent="0.2">
      <c r="A717" s="4" t="s">
        <v>1948</v>
      </c>
      <c r="B717" s="44" t="s">
        <v>32</v>
      </c>
      <c r="C717" s="4" t="s">
        <v>311</v>
      </c>
      <c r="D717" s="4" t="s">
        <v>312</v>
      </c>
      <c r="E717" s="4" t="s">
        <v>77</v>
      </c>
      <c r="F717" s="4" t="s">
        <v>78</v>
      </c>
      <c r="G717" s="4" t="s">
        <v>79</v>
      </c>
      <c r="H717" s="4" t="s">
        <v>79</v>
      </c>
      <c r="I717" s="4" t="s">
        <v>855</v>
      </c>
      <c r="K717" s="8">
        <v>1.95794</v>
      </c>
      <c r="L717" s="8">
        <v>0.26136399999999999</v>
      </c>
      <c r="M717" s="54" t="s">
        <v>17073</v>
      </c>
      <c r="N717" s="54" t="s">
        <v>16731</v>
      </c>
      <c r="O717" s="163" t="s">
        <v>16582</v>
      </c>
    </row>
    <row r="718" spans="1:15" ht="15" customHeight="1" x14ac:dyDescent="0.2">
      <c r="A718" s="4" t="s">
        <v>1952</v>
      </c>
      <c r="B718" s="44" t="s">
        <v>8</v>
      </c>
      <c r="C718" s="4" t="s">
        <v>311</v>
      </c>
      <c r="D718" s="4" t="s">
        <v>312</v>
      </c>
      <c r="E718" s="4" t="s">
        <v>77</v>
      </c>
      <c r="F718" s="4" t="s">
        <v>78</v>
      </c>
      <c r="G718" s="4" t="s">
        <v>79</v>
      </c>
      <c r="H718" s="4" t="s">
        <v>79</v>
      </c>
      <c r="I718" s="4" t="s">
        <v>855</v>
      </c>
      <c r="K718" s="8">
        <v>2.00685</v>
      </c>
      <c r="L718" s="8">
        <v>0.16548299999999999</v>
      </c>
      <c r="M718" s="54" t="s">
        <v>17127</v>
      </c>
      <c r="N718" s="54" t="s">
        <v>16731</v>
      </c>
      <c r="O718" s="163"/>
    </row>
    <row r="719" spans="1:15" ht="15" customHeight="1" x14ac:dyDescent="0.2">
      <c r="A719" s="4" t="s">
        <v>1954</v>
      </c>
      <c r="B719" s="44" t="s">
        <v>32</v>
      </c>
      <c r="C719" s="4" t="s">
        <v>311</v>
      </c>
      <c r="D719" s="4" t="s">
        <v>312</v>
      </c>
      <c r="E719" s="4" t="s">
        <v>77</v>
      </c>
      <c r="F719" s="4" t="s">
        <v>78</v>
      </c>
      <c r="G719" s="4" t="s">
        <v>79</v>
      </c>
      <c r="H719" s="4" t="s">
        <v>79</v>
      </c>
      <c r="I719" s="4" t="s">
        <v>855</v>
      </c>
      <c r="K719" s="8">
        <v>1.82277</v>
      </c>
      <c r="L719" s="8">
        <v>0.14808199999999999</v>
      </c>
      <c r="M719" s="54" t="s">
        <v>17073</v>
      </c>
      <c r="N719" s="54" t="s">
        <v>16731</v>
      </c>
      <c r="O719" s="163" t="s">
        <v>16562</v>
      </c>
    </row>
    <row r="720" spans="1:15" ht="15" customHeight="1" x14ac:dyDescent="0.2">
      <c r="A720" s="4" t="s">
        <v>1955</v>
      </c>
      <c r="B720" s="44" t="s">
        <v>8</v>
      </c>
      <c r="C720" s="4" t="s">
        <v>311</v>
      </c>
      <c r="D720" s="4" t="s">
        <v>312</v>
      </c>
      <c r="E720" s="4" t="s">
        <v>77</v>
      </c>
      <c r="F720" s="4" t="s">
        <v>78</v>
      </c>
      <c r="G720" s="4" t="s">
        <v>79</v>
      </c>
      <c r="H720" s="4" t="s">
        <v>79</v>
      </c>
      <c r="I720" s="4" t="s">
        <v>855</v>
      </c>
      <c r="K720" s="8">
        <v>1.97085</v>
      </c>
      <c r="L720" s="8">
        <v>9.6590899999999993E-2</v>
      </c>
      <c r="M720" s="54" t="s">
        <v>16816</v>
      </c>
      <c r="N720" s="54" t="s">
        <v>16731</v>
      </c>
      <c r="O720" s="163"/>
    </row>
    <row r="721" spans="1:15" ht="15" customHeight="1" x14ac:dyDescent="0.2">
      <c r="A721" s="4" t="s">
        <v>1956</v>
      </c>
      <c r="B721" s="44" t="s">
        <v>8</v>
      </c>
      <c r="C721" s="4" t="s">
        <v>311</v>
      </c>
      <c r="D721" s="4" t="s">
        <v>312</v>
      </c>
      <c r="E721" s="4" t="s">
        <v>77</v>
      </c>
      <c r="F721" s="4" t="s">
        <v>78</v>
      </c>
      <c r="G721" s="4" t="s">
        <v>79</v>
      </c>
      <c r="H721" s="4" t="s">
        <v>79</v>
      </c>
      <c r="I721" s="4" t="s">
        <v>855</v>
      </c>
      <c r="K721" s="8">
        <v>1.8607199999999999</v>
      </c>
      <c r="L721" s="8">
        <v>0.16796900000000001</v>
      </c>
      <c r="M721" s="54" t="s">
        <v>16816</v>
      </c>
      <c r="N721" s="54" t="s">
        <v>16731</v>
      </c>
      <c r="O721" s="163"/>
    </row>
    <row r="722" spans="1:15" ht="15" customHeight="1" x14ac:dyDescent="0.2">
      <c r="A722" s="4" t="s">
        <v>1958</v>
      </c>
      <c r="B722" s="44" t="s">
        <v>8</v>
      </c>
      <c r="C722" s="4" t="s">
        <v>311</v>
      </c>
      <c r="D722" s="4" t="s">
        <v>312</v>
      </c>
      <c r="E722" s="4" t="s">
        <v>77</v>
      </c>
      <c r="F722" s="4" t="s">
        <v>78</v>
      </c>
      <c r="G722" s="4" t="s">
        <v>79</v>
      </c>
      <c r="H722" s="4" t="s">
        <v>79</v>
      </c>
      <c r="I722" s="4" t="s">
        <v>855</v>
      </c>
      <c r="K722" s="8">
        <v>1.6766399999999999</v>
      </c>
      <c r="L722" s="8">
        <v>0.22975899999999999</v>
      </c>
      <c r="M722" s="54" t="s">
        <v>17087</v>
      </c>
      <c r="N722" s="54" t="s">
        <v>16731</v>
      </c>
      <c r="O722" s="163"/>
    </row>
    <row r="723" spans="1:15" ht="15" customHeight="1" x14ac:dyDescent="0.2">
      <c r="A723" s="4" t="s">
        <v>1961</v>
      </c>
      <c r="B723" s="44" t="s">
        <v>32</v>
      </c>
      <c r="C723" s="4" t="s">
        <v>311</v>
      </c>
      <c r="D723" s="4" t="s">
        <v>312</v>
      </c>
      <c r="E723" s="4" t="s">
        <v>77</v>
      </c>
      <c r="F723" s="4" t="s">
        <v>78</v>
      </c>
      <c r="G723" s="4" t="s">
        <v>79</v>
      </c>
      <c r="H723" s="4" t="s">
        <v>79</v>
      </c>
      <c r="I723" s="4" t="s">
        <v>855</v>
      </c>
      <c r="K723" s="8">
        <v>1.9599</v>
      </c>
      <c r="L723" s="8">
        <v>0.16264200000000001</v>
      </c>
      <c r="M723" s="54" t="s">
        <v>17128</v>
      </c>
      <c r="N723" s="54" t="s">
        <v>19</v>
      </c>
      <c r="O723" s="163" t="s">
        <v>16559</v>
      </c>
    </row>
    <row r="724" spans="1:15" ht="15" customHeight="1" x14ac:dyDescent="0.2">
      <c r="A724" s="4" t="s">
        <v>1969</v>
      </c>
      <c r="B724" s="44" t="s">
        <v>8</v>
      </c>
      <c r="C724" s="4" t="s">
        <v>350</v>
      </c>
      <c r="D724" s="4" t="s">
        <v>351</v>
      </c>
      <c r="E724" s="4" t="s">
        <v>77</v>
      </c>
      <c r="F724" s="4" t="s">
        <v>78</v>
      </c>
      <c r="G724" s="4" t="s">
        <v>79</v>
      </c>
      <c r="H724" s="4" t="s">
        <v>79</v>
      </c>
      <c r="I724" s="4" t="s">
        <v>855</v>
      </c>
      <c r="K724" s="8">
        <v>2.1948400000000001</v>
      </c>
      <c r="L724" s="8">
        <v>0.337003</v>
      </c>
      <c r="M724" s="54" t="s">
        <v>16816</v>
      </c>
      <c r="N724" s="54" t="s">
        <v>16731</v>
      </c>
      <c r="O724" s="163"/>
    </row>
    <row r="725" spans="1:15" ht="15" customHeight="1" x14ac:dyDescent="0.2">
      <c r="A725" s="4" t="s">
        <v>1972</v>
      </c>
      <c r="B725" s="44" t="s">
        <v>8</v>
      </c>
      <c r="C725" s="4" t="s">
        <v>350</v>
      </c>
      <c r="D725" s="4" t="s">
        <v>351</v>
      </c>
      <c r="E725" s="4" t="s">
        <v>77</v>
      </c>
      <c r="F725" s="4" t="s">
        <v>78</v>
      </c>
      <c r="G725" s="4" t="s">
        <v>79</v>
      </c>
      <c r="H725" s="4" t="s">
        <v>79</v>
      </c>
      <c r="I725" s="4" t="s">
        <v>855</v>
      </c>
      <c r="K725" s="8">
        <v>2.30477</v>
      </c>
      <c r="L725" s="8">
        <v>0.37073899999999999</v>
      </c>
      <c r="M725" s="54" t="s">
        <v>17129</v>
      </c>
      <c r="N725" s="54" t="s">
        <v>16731</v>
      </c>
      <c r="O725" s="163"/>
    </row>
    <row r="726" spans="1:15" ht="15" customHeight="1" x14ac:dyDescent="0.2">
      <c r="A726" s="4" t="s">
        <v>1975</v>
      </c>
      <c r="B726" s="44" t="s">
        <v>8</v>
      </c>
      <c r="C726" s="4" t="s">
        <v>350</v>
      </c>
      <c r="D726" s="4" t="s">
        <v>351</v>
      </c>
      <c r="E726" s="4" t="s">
        <v>77</v>
      </c>
      <c r="F726" s="4" t="s">
        <v>78</v>
      </c>
      <c r="G726" s="4" t="s">
        <v>79</v>
      </c>
      <c r="H726" s="4" t="s">
        <v>79</v>
      </c>
      <c r="I726" s="4" t="s">
        <v>855</v>
      </c>
      <c r="K726" s="8">
        <v>2.4373999999999998</v>
      </c>
      <c r="L726" s="8">
        <v>0.41654799999999997</v>
      </c>
      <c r="M726" s="54" t="s">
        <v>17130</v>
      </c>
      <c r="N726" s="54" t="s">
        <v>16731</v>
      </c>
      <c r="O726" s="163"/>
    </row>
    <row r="727" spans="1:15" ht="15" customHeight="1" x14ac:dyDescent="0.2">
      <c r="A727" s="4" t="s">
        <v>1980</v>
      </c>
      <c r="B727" s="44" t="s">
        <v>32</v>
      </c>
      <c r="C727" s="4" t="s">
        <v>350</v>
      </c>
      <c r="D727" s="4" t="s">
        <v>351</v>
      </c>
      <c r="E727" s="4" t="s">
        <v>77</v>
      </c>
      <c r="F727" s="4" t="s">
        <v>78</v>
      </c>
      <c r="G727" s="4" t="s">
        <v>79</v>
      </c>
      <c r="H727" s="4" t="s">
        <v>79</v>
      </c>
      <c r="I727" s="4" t="s">
        <v>855</v>
      </c>
      <c r="K727" s="8">
        <v>2.17645</v>
      </c>
      <c r="L727" s="8">
        <v>0.41690300000000002</v>
      </c>
      <c r="M727" s="54" t="s">
        <v>17131</v>
      </c>
      <c r="N727" s="54" t="s">
        <v>16731</v>
      </c>
      <c r="O727" s="163" t="s">
        <v>16545</v>
      </c>
    </row>
    <row r="728" spans="1:15" ht="15" customHeight="1" x14ac:dyDescent="0.2">
      <c r="A728" s="4" t="s">
        <v>1982</v>
      </c>
      <c r="B728" s="44" t="s">
        <v>32</v>
      </c>
      <c r="C728" s="4" t="s">
        <v>350</v>
      </c>
      <c r="D728" s="4" t="s">
        <v>351</v>
      </c>
      <c r="E728" s="4" t="s">
        <v>77</v>
      </c>
      <c r="F728" s="4" t="s">
        <v>78</v>
      </c>
      <c r="G728" s="4" t="s">
        <v>79</v>
      </c>
      <c r="H728" s="4" t="s">
        <v>79</v>
      </c>
      <c r="I728" s="4" t="s">
        <v>855</v>
      </c>
      <c r="K728" s="8">
        <v>2.28443</v>
      </c>
      <c r="L728" s="8">
        <v>0.47407700000000003</v>
      </c>
      <c r="M728" s="54" t="s">
        <v>17132</v>
      </c>
      <c r="N728" s="54" t="s">
        <v>16741</v>
      </c>
      <c r="O728" s="163" t="s">
        <v>16566</v>
      </c>
    </row>
    <row r="729" spans="1:15" ht="15" customHeight="1" x14ac:dyDescent="0.2">
      <c r="A729" s="4" t="s">
        <v>1983</v>
      </c>
      <c r="B729" s="44" t="s">
        <v>8</v>
      </c>
      <c r="C729" s="4" t="s">
        <v>350</v>
      </c>
      <c r="D729" s="4" t="s">
        <v>351</v>
      </c>
      <c r="E729" s="4" t="s">
        <v>77</v>
      </c>
      <c r="F729" s="4" t="s">
        <v>78</v>
      </c>
      <c r="G729" s="4" t="s">
        <v>79</v>
      </c>
      <c r="H729" s="4" t="s">
        <v>79</v>
      </c>
      <c r="I729" s="4" t="s">
        <v>855</v>
      </c>
      <c r="K729" s="8">
        <v>2.3521100000000001</v>
      </c>
      <c r="L729" s="8">
        <v>0.32777000000000001</v>
      </c>
      <c r="M729" s="54" t="s">
        <v>17133</v>
      </c>
      <c r="N729" s="54" t="s">
        <v>16731</v>
      </c>
      <c r="O729" s="163"/>
    </row>
    <row r="730" spans="1:15" ht="15" customHeight="1" x14ac:dyDescent="0.2">
      <c r="A730" s="4" t="s">
        <v>1984</v>
      </c>
      <c r="B730" s="44" t="s">
        <v>32</v>
      </c>
      <c r="C730" s="4" t="s">
        <v>350</v>
      </c>
      <c r="D730" s="4" t="s">
        <v>351</v>
      </c>
      <c r="E730" s="4" t="s">
        <v>77</v>
      </c>
      <c r="F730" s="4" t="s">
        <v>78</v>
      </c>
      <c r="G730" s="4" t="s">
        <v>79</v>
      </c>
      <c r="H730" s="4" t="s">
        <v>79</v>
      </c>
      <c r="I730" s="4" t="s">
        <v>855</v>
      </c>
      <c r="K730" s="8">
        <v>2.3043800000000001</v>
      </c>
      <c r="L730" s="8">
        <v>0.35440300000000002</v>
      </c>
      <c r="M730" s="54" t="s">
        <v>17134</v>
      </c>
      <c r="N730" s="54" t="s">
        <v>16741</v>
      </c>
      <c r="O730" s="163" t="s">
        <v>16550</v>
      </c>
    </row>
    <row r="731" spans="1:15" ht="15" customHeight="1" x14ac:dyDescent="0.2">
      <c r="A731" s="4" t="s">
        <v>1987</v>
      </c>
      <c r="B731" s="44" t="s">
        <v>8</v>
      </c>
      <c r="C731" s="4" t="s">
        <v>350</v>
      </c>
      <c r="D731" s="4" t="s">
        <v>351</v>
      </c>
      <c r="E731" s="4" t="s">
        <v>77</v>
      </c>
      <c r="F731" s="4" t="s">
        <v>78</v>
      </c>
      <c r="G731" s="4" t="s">
        <v>79</v>
      </c>
      <c r="H731" s="4" t="s">
        <v>79</v>
      </c>
      <c r="I731" s="4" t="s">
        <v>855</v>
      </c>
      <c r="K731" s="8">
        <v>2.3035999999999999</v>
      </c>
      <c r="L731" s="8">
        <v>0.35440300000000002</v>
      </c>
      <c r="M731" s="54" t="s">
        <v>17135</v>
      </c>
      <c r="N731" s="54" t="s">
        <v>16731</v>
      </c>
      <c r="O731" s="163"/>
    </row>
    <row r="732" spans="1:15" ht="15" customHeight="1" x14ac:dyDescent="0.2">
      <c r="A732" s="4" t="s">
        <v>1991</v>
      </c>
      <c r="B732" s="44" t="s">
        <v>32</v>
      </c>
      <c r="C732" s="4" t="s">
        <v>350</v>
      </c>
      <c r="D732" s="4" t="s">
        <v>351</v>
      </c>
      <c r="E732" s="4" t="s">
        <v>77</v>
      </c>
      <c r="F732" s="4" t="s">
        <v>78</v>
      </c>
      <c r="G732" s="4" t="s">
        <v>79</v>
      </c>
      <c r="H732" s="4" t="s">
        <v>79</v>
      </c>
      <c r="I732" s="4" t="s">
        <v>855</v>
      </c>
      <c r="K732" s="8">
        <v>2.3656100000000002</v>
      </c>
      <c r="L732" s="8">
        <v>0.37570999999999999</v>
      </c>
      <c r="M732" s="54" t="s">
        <v>17134</v>
      </c>
      <c r="N732" s="54" t="s">
        <v>16741</v>
      </c>
      <c r="O732" s="163" t="s">
        <v>16566</v>
      </c>
    </row>
    <row r="733" spans="1:15" ht="15" customHeight="1" x14ac:dyDescent="0.2">
      <c r="A733" s="4" t="s">
        <v>1996</v>
      </c>
      <c r="B733" s="44" t="s">
        <v>32</v>
      </c>
      <c r="C733" s="4" t="s">
        <v>350</v>
      </c>
      <c r="D733" s="4" t="s">
        <v>351</v>
      </c>
      <c r="E733" s="4" t="s">
        <v>77</v>
      </c>
      <c r="F733" s="4" t="s">
        <v>78</v>
      </c>
      <c r="G733" s="4" t="s">
        <v>79</v>
      </c>
      <c r="H733" s="4" t="s">
        <v>79</v>
      </c>
      <c r="I733" s="4" t="s">
        <v>855</v>
      </c>
      <c r="K733" s="8">
        <v>2.1791900000000002</v>
      </c>
      <c r="L733" s="8">
        <v>0.35511399999999999</v>
      </c>
      <c r="M733" s="54" t="s">
        <v>17135</v>
      </c>
      <c r="N733" s="54" t="s">
        <v>16731</v>
      </c>
      <c r="O733" s="163" t="s">
        <v>16566</v>
      </c>
    </row>
    <row r="734" spans="1:15" ht="15" customHeight="1" x14ac:dyDescent="0.2">
      <c r="A734" s="4" t="s">
        <v>1997</v>
      </c>
      <c r="B734" s="44" t="s">
        <v>8</v>
      </c>
      <c r="C734" s="4" t="s">
        <v>352</v>
      </c>
      <c r="D734" s="4" t="s">
        <v>353</v>
      </c>
      <c r="E734" s="4" t="s">
        <v>77</v>
      </c>
      <c r="F734" s="4" t="s">
        <v>78</v>
      </c>
      <c r="G734" s="4" t="s">
        <v>79</v>
      </c>
      <c r="H734" s="4" t="s">
        <v>79</v>
      </c>
      <c r="I734" s="4" t="s">
        <v>855</v>
      </c>
      <c r="K734" s="8">
        <v>2.4595099999999999</v>
      </c>
      <c r="L734" s="8">
        <v>0.27308199999999999</v>
      </c>
      <c r="M734" s="54" t="s">
        <v>32</v>
      </c>
      <c r="N734" s="54" t="s">
        <v>16731</v>
      </c>
      <c r="O734" s="163"/>
    </row>
    <row r="735" spans="1:15" ht="15" customHeight="1" x14ac:dyDescent="0.2">
      <c r="A735" s="4" t="s">
        <v>1998</v>
      </c>
      <c r="B735" s="44" t="s">
        <v>32</v>
      </c>
      <c r="C735" s="4" t="s">
        <v>352</v>
      </c>
      <c r="D735" s="4" t="s">
        <v>353</v>
      </c>
      <c r="E735" s="4" t="s">
        <v>77</v>
      </c>
      <c r="F735" s="4" t="s">
        <v>78</v>
      </c>
      <c r="G735" s="4" t="s">
        <v>79</v>
      </c>
      <c r="H735" s="4" t="s">
        <v>79</v>
      </c>
      <c r="I735" s="4" t="s">
        <v>855</v>
      </c>
      <c r="K735" s="8">
        <v>2.3570000000000002</v>
      </c>
      <c r="L735" s="8">
        <v>0.36043999999999998</v>
      </c>
      <c r="M735" s="54" t="s">
        <v>32</v>
      </c>
      <c r="N735" s="54" t="s">
        <v>16731</v>
      </c>
      <c r="O735" s="163" t="s">
        <v>16569</v>
      </c>
    </row>
    <row r="736" spans="1:15" ht="15" customHeight="1" x14ac:dyDescent="0.2">
      <c r="A736" s="4" t="s">
        <v>1999</v>
      </c>
      <c r="B736" s="44" t="s">
        <v>32</v>
      </c>
      <c r="C736" s="4" t="s">
        <v>352</v>
      </c>
      <c r="D736" s="4" t="s">
        <v>353</v>
      </c>
      <c r="E736" s="4" t="s">
        <v>77</v>
      </c>
      <c r="F736" s="4" t="s">
        <v>78</v>
      </c>
      <c r="G736" s="4" t="s">
        <v>79</v>
      </c>
      <c r="H736" s="4" t="s">
        <v>79</v>
      </c>
      <c r="I736" s="4" t="s">
        <v>855</v>
      </c>
      <c r="K736" s="8">
        <v>2.2957700000000001</v>
      </c>
      <c r="L736" s="8">
        <v>0.30823899999999999</v>
      </c>
      <c r="M736" s="54" t="s">
        <v>17136</v>
      </c>
      <c r="N736" s="54" t="s">
        <v>19</v>
      </c>
      <c r="O736" s="163" t="s">
        <v>16547</v>
      </c>
    </row>
    <row r="737" spans="1:15" ht="15" customHeight="1" x14ac:dyDescent="0.2">
      <c r="A737" s="4" t="s">
        <v>2000</v>
      </c>
      <c r="B737" s="44" t="s">
        <v>32</v>
      </c>
      <c r="C737" s="4" t="s">
        <v>352</v>
      </c>
      <c r="D737" s="4" t="s">
        <v>353</v>
      </c>
      <c r="E737" s="4" t="s">
        <v>77</v>
      </c>
      <c r="F737" s="4" t="s">
        <v>78</v>
      </c>
      <c r="G737" s="4" t="s">
        <v>79</v>
      </c>
      <c r="H737" s="4" t="s">
        <v>79</v>
      </c>
      <c r="I737" s="4" t="s">
        <v>855</v>
      </c>
      <c r="K737" s="8">
        <v>2.2024599999999999</v>
      </c>
      <c r="L737" s="8">
        <v>0.37002800000000002</v>
      </c>
      <c r="M737" s="54" t="s">
        <v>17137</v>
      </c>
      <c r="N737" s="54" t="s">
        <v>16731</v>
      </c>
      <c r="O737" s="163" t="s">
        <v>16569</v>
      </c>
    </row>
    <row r="738" spans="1:15" ht="15" customHeight="1" x14ac:dyDescent="0.2">
      <c r="A738" s="4" t="s">
        <v>2001</v>
      </c>
      <c r="B738" s="44" t="s">
        <v>32</v>
      </c>
      <c r="C738" s="4" t="s">
        <v>352</v>
      </c>
      <c r="D738" s="4" t="s">
        <v>353</v>
      </c>
      <c r="E738" s="4" t="s">
        <v>77</v>
      </c>
      <c r="F738" s="4" t="s">
        <v>78</v>
      </c>
      <c r="G738" s="4" t="s">
        <v>79</v>
      </c>
      <c r="H738" s="4" t="s">
        <v>79</v>
      </c>
      <c r="I738" s="4" t="s">
        <v>855</v>
      </c>
      <c r="K738" s="8">
        <v>2.5009800000000002</v>
      </c>
      <c r="L738" s="8">
        <v>0.51100900000000005</v>
      </c>
      <c r="M738" s="54" t="s">
        <v>17137</v>
      </c>
      <c r="N738" s="54" t="s">
        <v>16731</v>
      </c>
      <c r="O738" s="163" t="s">
        <v>16547</v>
      </c>
    </row>
    <row r="739" spans="1:15" ht="15" customHeight="1" x14ac:dyDescent="0.2">
      <c r="A739" s="4" t="s">
        <v>2002</v>
      </c>
      <c r="B739" s="44" t="s">
        <v>32</v>
      </c>
      <c r="C739" s="4" t="s">
        <v>352</v>
      </c>
      <c r="D739" s="4" t="s">
        <v>353</v>
      </c>
      <c r="E739" s="4" t="s">
        <v>77</v>
      </c>
      <c r="F739" s="4" t="s">
        <v>78</v>
      </c>
      <c r="G739" s="4" t="s">
        <v>79</v>
      </c>
      <c r="H739" s="4" t="s">
        <v>79</v>
      </c>
      <c r="I739" s="4" t="s">
        <v>855</v>
      </c>
      <c r="K739" s="8">
        <v>2.3304</v>
      </c>
      <c r="L739" s="8">
        <v>0.33345200000000003</v>
      </c>
      <c r="M739" s="54" t="s">
        <v>17135</v>
      </c>
      <c r="N739" s="54" t="s">
        <v>16731</v>
      </c>
      <c r="O739" s="163" t="s">
        <v>16547</v>
      </c>
    </row>
    <row r="740" spans="1:15" ht="15" customHeight="1" x14ac:dyDescent="0.2">
      <c r="A740" s="4" t="s">
        <v>2003</v>
      </c>
      <c r="B740" s="44" t="s">
        <v>32</v>
      </c>
      <c r="C740" s="4" t="s">
        <v>352</v>
      </c>
      <c r="D740" s="4" t="s">
        <v>353</v>
      </c>
      <c r="E740" s="4" t="s">
        <v>77</v>
      </c>
      <c r="F740" s="4" t="s">
        <v>78</v>
      </c>
      <c r="G740" s="4" t="s">
        <v>79</v>
      </c>
      <c r="H740" s="4" t="s">
        <v>79</v>
      </c>
      <c r="I740" s="4" t="s">
        <v>855</v>
      </c>
      <c r="K740" s="8">
        <v>2.4239000000000002</v>
      </c>
      <c r="L740" s="8">
        <v>0.39843800000000001</v>
      </c>
      <c r="M740" s="54" t="s">
        <v>17138</v>
      </c>
      <c r="N740" s="54" t="s">
        <v>16731</v>
      </c>
      <c r="O740" s="163" t="s">
        <v>16569</v>
      </c>
    </row>
    <row r="741" spans="1:15" ht="15" customHeight="1" x14ac:dyDescent="0.2">
      <c r="A741" s="4" t="s">
        <v>2004</v>
      </c>
      <c r="B741" s="44" t="s">
        <v>8</v>
      </c>
      <c r="C741" s="4" t="s">
        <v>352</v>
      </c>
      <c r="D741" s="4" t="s">
        <v>353</v>
      </c>
      <c r="E741" s="4" t="s">
        <v>77</v>
      </c>
      <c r="F741" s="4" t="s">
        <v>78</v>
      </c>
      <c r="G741" s="4" t="s">
        <v>79</v>
      </c>
      <c r="H741" s="4" t="s">
        <v>79</v>
      </c>
      <c r="I741" s="4" t="s">
        <v>855</v>
      </c>
      <c r="K741" s="8">
        <v>2.4908100000000002</v>
      </c>
      <c r="L741" s="8">
        <v>0.3125</v>
      </c>
      <c r="M741" s="54" t="s">
        <v>17079</v>
      </c>
      <c r="N741" s="54" t="s">
        <v>16731</v>
      </c>
      <c r="O741" s="163"/>
    </row>
    <row r="742" spans="1:15" ht="15" customHeight="1" x14ac:dyDescent="0.2">
      <c r="A742" s="4" t="s">
        <v>2005</v>
      </c>
      <c r="B742" s="44" t="s">
        <v>8</v>
      </c>
      <c r="C742" s="4" t="s">
        <v>352</v>
      </c>
      <c r="D742" s="4" t="s">
        <v>353</v>
      </c>
      <c r="E742" s="4" t="s">
        <v>77</v>
      </c>
      <c r="F742" s="4" t="s">
        <v>78</v>
      </c>
      <c r="G742" s="4" t="s">
        <v>79</v>
      </c>
      <c r="H742" s="4" t="s">
        <v>79</v>
      </c>
      <c r="I742" s="4" t="s">
        <v>855</v>
      </c>
      <c r="K742" s="8">
        <v>2.3538700000000001</v>
      </c>
      <c r="L742" s="8">
        <v>0.41725899999999999</v>
      </c>
      <c r="M742" s="54" t="s">
        <v>17139</v>
      </c>
      <c r="N742" s="54" t="s">
        <v>16731</v>
      </c>
      <c r="O742" s="163"/>
    </row>
    <row r="743" spans="1:15" ht="15" customHeight="1" x14ac:dyDescent="0.2">
      <c r="A743" s="4" t="s">
        <v>2006</v>
      </c>
      <c r="B743" s="44" t="s">
        <v>32</v>
      </c>
      <c r="C743" s="4" t="s">
        <v>352</v>
      </c>
      <c r="D743" s="4" t="s">
        <v>353</v>
      </c>
      <c r="E743" s="4" t="s">
        <v>77</v>
      </c>
      <c r="F743" s="4" t="s">
        <v>78</v>
      </c>
      <c r="G743" s="4" t="s">
        <v>79</v>
      </c>
      <c r="H743" s="4" t="s">
        <v>79</v>
      </c>
      <c r="I743" s="4" t="s">
        <v>855</v>
      </c>
      <c r="K743" s="8">
        <v>2.4254699999999998</v>
      </c>
      <c r="L743" s="8">
        <v>0.42542600000000003</v>
      </c>
      <c r="M743" s="54" t="s">
        <v>17140</v>
      </c>
      <c r="N743" s="54" t="s">
        <v>16741</v>
      </c>
      <c r="O743" s="163" t="s">
        <v>16547</v>
      </c>
    </row>
    <row r="744" spans="1:15" ht="15" customHeight="1" x14ac:dyDescent="0.2">
      <c r="A744" s="4" t="s">
        <v>2007</v>
      </c>
      <c r="B744" s="44" t="s">
        <v>32</v>
      </c>
      <c r="C744" s="4" t="s">
        <v>352</v>
      </c>
      <c r="D744" s="4" t="s">
        <v>353</v>
      </c>
      <c r="E744" s="4" t="s">
        <v>77</v>
      </c>
      <c r="F744" s="4" t="s">
        <v>78</v>
      </c>
      <c r="G744" s="4" t="s">
        <v>79</v>
      </c>
      <c r="H744" s="4" t="s">
        <v>79</v>
      </c>
      <c r="I744" s="4" t="s">
        <v>855</v>
      </c>
      <c r="K744" s="8">
        <v>2.3474200000000001</v>
      </c>
      <c r="L744" s="8">
        <v>0.26456000000000002</v>
      </c>
      <c r="M744" s="54" t="s">
        <v>17141</v>
      </c>
      <c r="N744" s="54" t="s">
        <v>16731</v>
      </c>
      <c r="O744" s="163" t="s">
        <v>16591</v>
      </c>
    </row>
    <row r="745" spans="1:15" ht="15" customHeight="1" x14ac:dyDescent="0.2">
      <c r="A745" s="4" t="s">
        <v>2008</v>
      </c>
      <c r="B745" s="44" t="s">
        <v>32</v>
      </c>
      <c r="C745" s="4" t="s">
        <v>352</v>
      </c>
      <c r="D745" s="4" t="s">
        <v>353</v>
      </c>
      <c r="E745" s="4" t="s">
        <v>77</v>
      </c>
      <c r="F745" s="4" t="s">
        <v>78</v>
      </c>
      <c r="G745" s="4" t="s">
        <v>79</v>
      </c>
      <c r="H745" s="4" t="s">
        <v>79</v>
      </c>
      <c r="I745" s="4" t="s">
        <v>855</v>
      </c>
      <c r="K745" s="8">
        <v>2.1588400000000001</v>
      </c>
      <c r="L745" s="8">
        <v>0.35475899999999999</v>
      </c>
      <c r="M745" s="54" t="s">
        <v>17142</v>
      </c>
      <c r="N745" s="54" t="s">
        <v>16731</v>
      </c>
      <c r="O745" s="163" t="s">
        <v>16547</v>
      </c>
    </row>
    <row r="746" spans="1:15" ht="15" customHeight="1" x14ac:dyDescent="0.2">
      <c r="A746" s="4" t="s">
        <v>2009</v>
      </c>
      <c r="B746" s="44" t="s">
        <v>32</v>
      </c>
      <c r="C746" s="4" t="s">
        <v>442</v>
      </c>
      <c r="D746" s="4" t="s">
        <v>444</v>
      </c>
      <c r="E746" s="4" t="s">
        <v>77</v>
      </c>
      <c r="F746" s="4" t="s">
        <v>78</v>
      </c>
      <c r="G746" s="4" t="s">
        <v>79</v>
      </c>
      <c r="H746" s="4" t="s">
        <v>79</v>
      </c>
      <c r="I746" s="4" t="s">
        <v>855</v>
      </c>
      <c r="K746" s="8">
        <v>2.2351299999999998</v>
      </c>
      <c r="L746" s="8">
        <v>0.51668999999999998</v>
      </c>
      <c r="M746" s="54" t="s">
        <v>17137</v>
      </c>
      <c r="N746" s="54" t="s">
        <v>16731</v>
      </c>
      <c r="O746" s="163" t="s">
        <v>16547</v>
      </c>
    </row>
    <row r="747" spans="1:15" ht="15" customHeight="1" x14ac:dyDescent="0.2">
      <c r="A747" s="4" t="s">
        <v>2011</v>
      </c>
      <c r="B747" s="44" t="s">
        <v>32</v>
      </c>
      <c r="C747" s="4" t="s">
        <v>442</v>
      </c>
      <c r="D747" s="4" t="s">
        <v>444</v>
      </c>
      <c r="E747" s="4" t="s">
        <v>77</v>
      </c>
      <c r="F747" s="4" t="s">
        <v>78</v>
      </c>
      <c r="G747" s="4" t="s">
        <v>79</v>
      </c>
      <c r="H747" s="4" t="s">
        <v>79</v>
      </c>
      <c r="I747" s="4" t="s">
        <v>855</v>
      </c>
      <c r="K747" s="8">
        <v>2.4113799999999999</v>
      </c>
      <c r="L747" s="8">
        <v>0.50319599999999998</v>
      </c>
      <c r="M747" s="54" t="s">
        <v>17143</v>
      </c>
      <c r="N747" s="54" t="s">
        <v>16741</v>
      </c>
      <c r="O747" s="163" t="s">
        <v>16547</v>
      </c>
    </row>
    <row r="748" spans="1:15" ht="15" customHeight="1" x14ac:dyDescent="0.2">
      <c r="A748" s="4" t="s">
        <v>2014</v>
      </c>
      <c r="B748" s="44" t="s">
        <v>32</v>
      </c>
      <c r="C748" s="4" t="s">
        <v>442</v>
      </c>
      <c r="D748" s="4" t="s">
        <v>444</v>
      </c>
      <c r="E748" s="4" t="s">
        <v>77</v>
      </c>
      <c r="F748" s="4" t="s">
        <v>78</v>
      </c>
      <c r="G748" s="4" t="s">
        <v>79</v>
      </c>
      <c r="H748" s="4" t="s">
        <v>79</v>
      </c>
      <c r="I748" s="4" t="s">
        <v>855</v>
      </c>
      <c r="K748" s="8">
        <v>2.1860300000000001</v>
      </c>
      <c r="L748" s="8">
        <v>0.36363600000000001</v>
      </c>
      <c r="M748" s="54" t="s">
        <v>16880</v>
      </c>
      <c r="N748" s="54" t="s">
        <v>16731</v>
      </c>
      <c r="O748" s="163" t="s">
        <v>16547</v>
      </c>
    </row>
    <row r="749" spans="1:15" ht="15" customHeight="1" x14ac:dyDescent="0.2">
      <c r="A749" s="4" t="s">
        <v>2020</v>
      </c>
      <c r="B749" s="44" t="s">
        <v>32</v>
      </c>
      <c r="C749" s="4" t="s">
        <v>442</v>
      </c>
      <c r="D749" s="4" t="s">
        <v>444</v>
      </c>
      <c r="E749" s="4" t="s">
        <v>77</v>
      </c>
      <c r="F749" s="4" t="s">
        <v>78</v>
      </c>
      <c r="G749" s="4" t="s">
        <v>79</v>
      </c>
      <c r="H749" s="4" t="s">
        <v>79</v>
      </c>
      <c r="I749" s="4" t="s">
        <v>855</v>
      </c>
      <c r="K749" s="8">
        <v>2.4462100000000002</v>
      </c>
      <c r="L749" s="8">
        <v>0.32244299999999998</v>
      </c>
      <c r="M749" s="54" t="s">
        <v>17129</v>
      </c>
      <c r="N749" s="54" t="s">
        <v>16731</v>
      </c>
      <c r="O749" s="163" t="s">
        <v>16547</v>
      </c>
    </row>
    <row r="750" spans="1:15" ht="15" customHeight="1" x14ac:dyDescent="0.2">
      <c r="A750" s="4" t="s">
        <v>2023</v>
      </c>
      <c r="B750" s="44" t="s">
        <v>32</v>
      </c>
      <c r="C750" s="4" t="s">
        <v>442</v>
      </c>
      <c r="D750" s="4" t="s">
        <v>444</v>
      </c>
      <c r="E750" s="4" t="s">
        <v>77</v>
      </c>
      <c r="F750" s="4" t="s">
        <v>78</v>
      </c>
      <c r="G750" s="4" t="s">
        <v>79</v>
      </c>
      <c r="H750" s="4" t="s">
        <v>79</v>
      </c>
      <c r="I750" s="4" t="s">
        <v>855</v>
      </c>
      <c r="K750" s="8">
        <v>2.4072800000000001</v>
      </c>
      <c r="L750" s="8">
        <v>0.27308199999999999</v>
      </c>
      <c r="M750" s="54" t="s">
        <v>16816</v>
      </c>
      <c r="N750" s="54" t="s">
        <v>16731</v>
      </c>
      <c r="O750" s="163" t="s">
        <v>16547</v>
      </c>
    </row>
    <row r="751" spans="1:15" ht="15" customHeight="1" x14ac:dyDescent="0.2">
      <c r="A751" s="4" t="s">
        <v>2027</v>
      </c>
      <c r="B751" s="44" t="s">
        <v>19</v>
      </c>
      <c r="C751" s="4" t="s">
        <v>442</v>
      </c>
      <c r="D751" s="4" t="s">
        <v>444</v>
      </c>
      <c r="E751" s="4" t="s">
        <v>77</v>
      </c>
      <c r="F751" s="4" t="s">
        <v>78</v>
      </c>
      <c r="G751" s="4" t="s">
        <v>79</v>
      </c>
      <c r="H751" s="4" t="s">
        <v>79</v>
      </c>
      <c r="I751" s="4" t="s">
        <v>855</v>
      </c>
      <c r="K751" s="8">
        <v>2.4080599999999999</v>
      </c>
      <c r="L751" s="8">
        <v>0.29793999999999998</v>
      </c>
      <c r="M751" s="54" t="s">
        <v>17133</v>
      </c>
      <c r="N751" s="54" t="s">
        <v>16731</v>
      </c>
      <c r="O751" s="163" t="s">
        <v>16561</v>
      </c>
    </row>
    <row r="752" spans="1:15" ht="15" customHeight="1" x14ac:dyDescent="0.2">
      <c r="A752" s="4" t="s">
        <v>2030</v>
      </c>
      <c r="B752" s="44" t="s">
        <v>32</v>
      </c>
      <c r="C752" s="4" t="s">
        <v>442</v>
      </c>
      <c r="D752" s="4" t="s">
        <v>444</v>
      </c>
      <c r="E752" s="4" t="s">
        <v>77</v>
      </c>
      <c r="F752" s="4" t="s">
        <v>78</v>
      </c>
      <c r="G752" s="4" t="s">
        <v>79</v>
      </c>
      <c r="H752" s="4" t="s">
        <v>79</v>
      </c>
      <c r="I752" s="4" t="s">
        <v>855</v>
      </c>
      <c r="K752" s="8">
        <v>2.3906499999999999</v>
      </c>
      <c r="L752" s="8">
        <v>0.361151</v>
      </c>
      <c r="M752" s="54" t="s">
        <v>17144</v>
      </c>
      <c r="N752" s="54" t="s">
        <v>16731</v>
      </c>
      <c r="O752" s="163" t="s">
        <v>16569</v>
      </c>
    </row>
    <row r="753" spans="1:15" ht="15" customHeight="1" x14ac:dyDescent="0.2">
      <c r="A753" s="4" t="s">
        <v>2034</v>
      </c>
      <c r="B753" s="44" t="s">
        <v>8</v>
      </c>
      <c r="C753" s="4" t="s">
        <v>442</v>
      </c>
      <c r="D753" s="4" t="s">
        <v>444</v>
      </c>
      <c r="E753" s="4" t="s">
        <v>77</v>
      </c>
      <c r="F753" s="4" t="s">
        <v>78</v>
      </c>
      <c r="G753" s="4" t="s">
        <v>79</v>
      </c>
      <c r="H753" s="4" t="s">
        <v>79</v>
      </c>
      <c r="I753" s="4" t="s">
        <v>855</v>
      </c>
      <c r="K753" s="8">
        <v>2.1631499999999999</v>
      </c>
      <c r="L753" s="8">
        <v>0.37713099999999999</v>
      </c>
      <c r="M753" s="54" t="s">
        <v>16880</v>
      </c>
      <c r="N753" s="54" t="s">
        <v>16731</v>
      </c>
      <c r="O753" s="163"/>
    </row>
    <row r="754" spans="1:15" ht="15" customHeight="1" x14ac:dyDescent="0.2">
      <c r="A754" s="4" t="s">
        <v>2035</v>
      </c>
      <c r="B754" s="44" t="s">
        <v>8</v>
      </c>
      <c r="C754" s="4" t="s">
        <v>442</v>
      </c>
      <c r="D754" s="4" t="s">
        <v>444</v>
      </c>
      <c r="E754" s="4" t="s">
        <v>77</v>
      </c>
      <c r="F754" s="4" t="s">
        <v>78</v>
      </c>
      <c r="G754" s="4" t="s">
        <v>79</v>
      </c>
      <c r="H754" s="4" t="s">
        <v>79</v>
      </c>
      <c r="I754" s="4" t="s">
        <v>855</v>
      </c>
      <c r="K754" s="8">
        <v>2.2249599999999998</v>
      </c>
      <c r="L754" s="8">
        <v>0.30894899999999997</v>
      </c>
      <c r="M754" s="54" t="s">
        <v>17145</v>
      </c>
      <c r="N754" s="54" t="s">
        <v>16731</v>
      </c>
      <c r="O754" s="163"/>
    </row>
    <row r="755" spans="1:15" ht="15" customHeight="1" x14ac:dyDescent="0.2">
      <c r="A755" s="4" t="s">
        <v>2036</v>
      </c>
      <c r="B755" s="44" t="s">
        <v>8</v>
      </c>
      <c r="C755" s="4" t="s">
        <v>442</v>
      </c>
      <c r="D755" s="4" t="s">
        <v>444</v>
      </c>
      <c r="E755" s="4" t="s">
        <v>77</v>
      </c>
      <c r="F755" s="4" t="s">
        <v>78</v>
      </c>
      <c r="G755" s="4" t="s">
        <v>79</v>
      </c>
      <c r="H755" s="4" t="s">
        <v>79</v>
      </c>
      <c r="I755" s="4" t="s">
        <v>855</v>
      </c>
      <c r="K755" s="8">
        <v>2.3902600000000001</v>
      </c>
      <c r="L755" s="8">
        <v>0.41122199999999998</v>
      </c>
      <c r="M755" s="54" t="s">
        <v>17146</v>
      </c>
      <c r="N755" s="54" t="s">
        <v>16731</v>
      </c>
      <c r="O755" s="163"/>
    </row>
    <row r="756" spans="1:15" ht="15" customHeight="1" x14ac:dyDescent="0.2">
      <c r="A756" s="4" t="s">
        <v>2037</v>
      </c>
      <c r="B756" s="44" t="s">
        <v>8</v>
      </c>
      <c r="C756" s="4" t="s">
        <v>308</v>
      </c>
      <c r="D756" s="4" t="s">
        <v>309</v>
      </c>
      <c r="E756" s="4" t="s">
        <v>77</v>
      </c>
      <c r="F756" s="4" t="s">
        <v>78</v>
      </c>
      <c r="G756" s="4" t="s">
        <v>79</v>
      </c>
      <c r="H756" s="4" t="s">
        <v>79</v>
      </c>
      <c r="I756" s="4" t="s">
        <v>855</v>
      </c>
      <c r="K756" s="8">
        <v>2.4287899999999998</v>
      </c>
      <c r="L756" s="8">
        <v>0.41654799999999997</v>
      </c>
      <c r="M756" s="54" t="s">
        <v>17147</v>
      </c>
      <c r="N756" s="54" t="s">
        <v>16731</v>
      </c>
      <c r="O756" s="163"/>
    </row>
    <row r="757" spans="1:15" ht="15" customHeight="1" x14ac:dyDescent="0.2">
      <c r="A757" s="4" t="s">
        <v>2039</v>
      </c>
      <c r="B757" s="44" t="s">
        <v>8</v>
      </c>
      <c r="C757" s="4" t="s">
        <v>308</v>
      </c>
      <c r="D757" s="4" t="s">
        <v>309</v>
      </c>
      <c r="E757" s="4" t="s">
        <v>77</v>
      </c>
      <c r="F757" s="4" t="s">
        <v>78</v>
      </c>
      <c r="G757" s="4" t="s">
        <v>79</v>
      </c>
      <c r="H757" s="4" t="s">
        <v>79</v>
      </c>
      <c r="I757" s="4" t="s">
        <v>855</v>
      </c>
      <c r="K757" s="8">
        <v>2.3165100000000001</v>
      </c>
      <c r="L757" s="8">
        <v>0.375</v>
      </c>
      <c r="M757" s="54" t="s">
        <v>17141</v>
      </c>
      <c r="N757" s="54" t="s">
        <v>16731</v>
      </c>
      <c r="O757" s="163"/>
    </row>
    <row r="758" spans="1:15" ht="15" customHeight="1" x14ac:dyDescent="0.2">
      <c r="A758" s="4" t="s">
        <v>2045</v>
      </c>
      <c r="B758" s="44" t="s">
        <v>8</v>
      </c>
      <c r="C758" s="4" t="s">
        <v>308</v>
      </c>
      <c r="D758" s="4" t="s">
        <v>309</v>
      </c>
      <c r="E758" s="4" t="s">
        <v>77</v>
      </c>
      <c r="F758" s="4" t="s">
        <v>78</v>
      </c>
      <c r="G758" s="4" t="s">
        <v>79</v>
      </c>
      <c r="H758" s="4" t="s">
        <v>79</v>
      </c>
      <c r="I758" s="4" t="s">
        <v>855</v>
      </c>
      <c r="K758" s="8">
        <v>2.3180800000000001</v>
      </c>
      <c r="L758" s="8">
        <v>0.43004300000000001</v>
      </c>
      <c r="M758" s="54" t="s">
        <v>32</v>
      </c>
      <c r="N758" s="54" t="s">
        <v>16731</v>
      </c>
      <c r="O758" s="163"/>
    </row>
    <row r="759" spans="1:15" ht="15" customHeight="1" x14ac:dyDescent="0.2">
      <c r="A759" s="4" t="s">
        <v>2050</v>
      </c>
      <c r="B759" s="44" t="s">
        <v>8</v>
      </c>
      <c r="C759" s="4" t="s">
        <v>308</v>
      </c>
      <c r="D759" s="4" t="s">
        <v>309</v>
      </c>
      <c r="E759" s="4" t="s">
        <v>77</v>
      </c>
      <c r="F759" s="4" t="s">
        <v>78</v>
      </c>
      <c r="G759" s="4" t="s">
        <v>79</v>
      </c>
      <c r="H759" s="4" t="s">
        <v>79</v>
      </c>
      <c r="I759" s="4" t="s">
        <v>855</v>
      </c>
      <c r="K759" s="8">
        <v>2.1735099999999998</v>
      </c>
      <c r="L759" s="8">
        <v>0.51491500000000001</v>
      </c>
      <c r="M759" s="54" t="s">
        <v>32</v>
      </c>
      <c r="N759" s="54" t="s">
        <v>16731</v>
      </c>
      <c r="O759" s="163"/>
    </row>
    <row r="760" spans="1:15" ht="15" customHeight="1" x14ac:dyDescent="0.2">
      <c r="A760" s="4" t="s">
        <v>2051</v>
      </c>
      <c r="B760" s="44" t="s">
        <v>8</v>
      </c>
      <c r="C760" s="4" t="s">
        <v>308</v>
      </c>
      <c r="D760" s="4" t="s">
        <v>309</v>
      </c>
      <c r="E760" s="4" t="s">
        <v>77</v>
      </c>
      <c r="F760" s="4" t="s">
        <v>78</v>
      </c>
      <c r="G760" s="4" t="s">
        <v>79</v>
      </c>
      <c r="H760" s="4" t="s">
        <v>79</v>
      </c>
      <c r="I760" s="4" t="s">
        <v>855</v>
      </c>
      <c r="K760" s="8">
        <v>2.2327900000000001</v>
      </c>
      <c r="L760" s="8">
        <v>0.34304000000000001</v>
      </c>
      <c r="M760" s="54" t="s">
        <v>17133</v>
      </c>
      <c r="N760" s="54" t="s">
        <v>16731</v>
      </c>
      <c r="O760" s="163"/>
    </row>
    <row r="761" spans="1:15" ht="15" customHeight="1" x14ac:dyDescent="0.2">
      <c r="A761" s="4" t="s">
        <v>2056</v>
      </c>
      <c r="B761" s="44" t="s">
        <v>8</v>
      </c>
      <c r="C761" s="4" t="s">
        <v>308</v>
      </c>
      <c r="D761" s="4" t="s">
        <v>309</v>
      </c>
      <c r="E761" s="4" t="s">
        <v>77</v>
      </c>
      <c r="F761" s="4" t="s">
        <v>78</v>
      </c>
      <c r="G761" s="4" t="s">
        <v>79</v>
      </c>
      <c r="H761" s="4" t="s">
        <v>79</v>
      </c>
      <c r="I761" s="4" t="s">
        <v>855</v>
      </c>
      <c r="K761" s="8">
        <v>2.4630299999999998</v>
      </c>
      <c r="L761" s="8">
        <v>0.29261399999999999</v>
      </c>
      <c r="M761" s="54" t="s">
        <v>17135</v>
      </c>
      <c r="N761" s="54" t="s">
        <v>16731</v>
      </c>
      <c r="O761" s="163"/>
    </row>
    <row r="762" spans="1:15" ht="15" customHeight="1" x14ac:dyDescent="0.2">
      <c r="A762" s="4" t="s">
        <v>2061</v>
      </c>
      <c r="B762" s="44" t="s">
        <v>32</v>
      </c>
      <c r="C762" s="4" t="s">
        <v>308</v>
      </c>
      <c r="D762" s="4" t="s">
        <v>309</v>
      </c>
      <c r="E762" s="4" t="s">
        <v>77</v>
      </c>
      <c r="F762" s="4" t="s">
        <v>78</v>
      </c>
      <c r="G762" s="4" t="s">
        <v>79</v>
      </c>
      <c r="H762" s="4" t="s">
        <v>79</v>
      </c>
      <c r="I762" s="4" t="s">
        <v>855</v>
      </c>
      <c r="K762" s="8">
        <v>2.3863500000000002</v>
      </c>
      <c r="L762" s="8">
        <v>0.54652000000000001</v>
      </c>
      <c r="M762" s="54" t="s">
        <v>17148</v>
      </c>
      <c r="N762" s="54" t="s">
        <v>16741</v>
      </c>
      <c r="O762" s="163" t="s">
        <v>16547</v>
      </c>
    </row>
    <row r="763" spans="1:15" ht="15" customHeight="1" x14ac:dyDescent="0.2">
      <c r="A763" s="4" t="s">
        <v>2065</v>
      </c>
      <c r="B763" s="44" t="s">
        <v>32</v>
      </c>
      <c r="C763" s="4" t="s">
        <v>308</v>
      </c>
      <c r="D763" s="4" t="s">
        <v>309</v>
      </c>
      <c r="E763" s="4" t="s">
        <v>77</v>
      </c>
      <c r="F763" s="4" t="s">
        <v>78</v>
      </c>
      <c r="G763" s="4" t="s">
        <v>79</v>
      </c>
      <c r="H763" s="4" t="s">
        <v>79</v>
      </c>
      <c r="I763" s="4" t="s">
        <v>855</v>
      </c>
      <c r="K763" s="8">
        <v>2.45207</v>
      </c>
      <c r="L763" s="8">
        <v>0.27521299999999999</v>
      </c>
      <c r="M763" s="54" t="s">
        <v>17137</v>
      </c>
      <c r="N763" s="54" t="s">
        <v>16731</v>
      </c>
      <c r="O763" s="163" t="s">
        <v>16547</v>
      </c>
    </row>
    <row r="764" spans="1:15" ht="15" customHeight="1" x14ac:dyDescent="0.2">
      <c r="A764" s="4" t="s">
        <v>2068</v>
      </c>
      <c r="B764" s="44" t="s">
        <v>32</v>
      </c>
      <c r="C764" s="4" t="s">
        <v>308</v>
      </c>
      <c r="D764" s="4" t="s">
        <v>309</v>
      </c>
      <c r="E764" s="4" t="s">
        <v>77</v>
      </c>
      <c r="F764" s="4" t="s">
        <v>78</v>
      </c>
      <c r="G764" s="4" t="s">
        <v>79</v>
      </c>
      <c r="H764" s="4" t="s">
        <v>79</v>
      </c>
      <c r="I764" s="4" t="s">
        <v>855</v>
      </c>
      <c r="K764" s="8">
        <v>2.2940100000000001</v>
      </c>
      <c r="L764" s="8">
        <v>0.31569599999999998</v>
      </c>
      <c r="M764" s="54" t="s">
        <v>17132</v>
      </c>
      <c r="N764" s="54" t="s">
        <v>16741</v>
      </c>
      <c r="O764" s="163" t="s">
        <v>16547</v>
      </c>
    </row>
    <row r="765" spans="1:15" ht="15" customHeight="1" x14ac:dyDescent="0.2">
      <c r="A765" s="4" t="s">
        <v>2073</v>
      </c>
      <c r="B765" s="44" t="s">
        <v>32</v>
      </c>
      <c r="C765" s="4" t="s">
        <v>308</v>
      </c>
      <c r="D765" s="4" t="s">
        <v>309</v>
      </c>
      <c r="E765" s="4" t="s">
        <v>77</v>
      </c>
      <c r="F765" s="4" t="s">
        <v>78</v>
      </c>
      <c r="G765" s="4" t="s">
        <v>79</v>
      </c>
      <c r="H765" s="4" t="s">
        <v>79</v>
      </c>
      <c r="I765" s="4" t="s">
        <v>855</v>
      </c>
      <c r="K765" s="8">
        <v>2.3779300000000001</v>
      </c>
      <c r="L765" s="8">
        <v>0.459872</v>
      </c>
      <c r="M765" s="54" t="s">
        <v>17149</v>
      </c>
      <c r="N765" s="54" t="s">
        <v>16741</v>
      </c>
      <c r="O765" s="163" t="s">
        <v>16547</v>
      </c>
    </row>
    <row r="766" spans="1:15" ht="15" customHeight="1" x14ac:dyDescent="0.2">
      <c r="A766" s="4" t="s">
        <v>2079</v>
      </c>
      <c r="B766" s="44" t="s">
        <v>8</v>
      </c>
      <c r="C766" s="4" t="s">
        <v>308</v>
      </c>
      <c r="D766" s="4" t="s">
        <v>309</v>
      </c>
      <c r="E766" s="4" t="s">
        <v>77</v>
      </c>
      <c r="F766" s="4" t="s">
        <v>78</v>
      </c>
      <c r="G766" s="4" t="s">
        <v>79</v>
      </c>
      <c r="H766" s="4" t="s">
        <v>79</v>
      </c>
      <c r="I766" s="4" t="s">
        <v>855</v>
      </c>
      <c r="K766" s="8">
        <v>2.1332200000000001</v>
      </c>
      <c r="L766" s="8">
        <v>0.444247</v>
      </c>
      <c r="M766" s="54" t="s">
        <v>17130</v>
      </c>
      <c r="N766" s="54" t="s">
        <v>16731</v>
      </c>
      <c r="O766" s="163"/>
    </row>
    <row r="767" spans="1:15" ht="15" customHeight="1" x14ac:dyDescent="0.2">
      <c r="A767" s="4" t="s">
        <v>2085</v>
      </c>
      <c r="B767" s="44" t="s">
        <v>8</v>
      </c>
      <c r="C767" s="4" t="s">
        <v>311</v>
      </c>
      <c r="D767" s="4" t="s">
        <v>312</v>
      </c>
      <c r="E767" s="4" t="s">
        <v>77</v>
      </c>
      <c r="F767" s="4" t="s">
        <v>78</v>
      </c>
      <c r="G767" s="4" t="s">
        <v>79</v>
      </c>
      <c r="H767" s="4" t="s">
        <v>79</v>
      </c>
      <c r="I767" s="4" t="s">
        <v>855</v>
      </c>
      <c r="K767" s="8">
        <v>1.8427199999999999</v>
      </c>
      <c r="L767" s="8">
        <v>0.190696</v>
      </c>
      <c r="M767" s="54" t="s">
        <v>16990</v>
      </c>
      <c r="N767" s="54" t="s">
        <v>19</v>
      </c>
      <c r="O767" s="163"/>
    </row>
    <row r="768" spans="1:15" ht="15" customHeight="1" x14ac:dyDescent="0.2">
      <c r="A768" s="4" t="s">
        <v>2089</v>
      </c>
      <c r="B768" s="44" t="s">
        <v>32</v>
      </c>
      <c r="C768" s="4" t="s">
        <v>315</v>
      </c>
      <c r="D768" s="4" t="s">
        <v>316</v>
      </c>
      <c r="E768" s="4" t="s">
        <v>77</v>
      </c>
      <c r="F768" s="4" t="s">
        <v>78</v>
      </c>
      <c r="G768" s="4" t="s">
        <v>79</v>
      </c>
      <c r="H768" s="4" t="s">
        <v>79</v>
      </c>
      <c r="I768" s="4" t="s">
        <v>855</v>
      </c>
      <c r="K768" s="8">
        <v>1.7977300000000001</v>
      </c>
      <c r="L768" s="8">
        <v>0.38742900000000002</v>
      </c>
      <c r="M768" s="54" t="s">
        <v>17150</v>
      </c>
      <c r="N768" s="54" t="s">
        <v>16731</v>
      </c>
      <c r="O768" s="163" t="s">
        <v>16559</v>
      </c>
    </row>
    <row r="769" spans="1:15" ht="15" customHeight="1" x14ac:dyDescent="0.2">
      <c r="A769" s="4" t="s">
        <v>2092</v>
      </c>
      <c r="B769" s="44" t="s">
        <v>8</v>
      </c>
      <c r="C769" s="4" t="s">
        <v>315</v>
      </c>
      <c r="D769" s="4" t="s">
        <v>316</v>
      </c>
      <c r="E769" s="4" t="s">
        <v>77</v>
      </c>
      <c r="F769" s="4" t="s">
        <v>78</v>
      </c>
      <c r="G769" s="4" t="s">
        <v>79</v>
      </c>
      <c r="H769" s="4" t="s">
        <v>79</v>
      </c>
      <c r="I769" s="4" t="s">
        <v>855</v>
      </c>
      <c r="K769" s="8">
        <v>1.9694799999999999</v>
      </c>
      <c r="L769" s="8">
        <v>0.334872</v>
      </c>
      <c r="M769" s="54" t="s">
        <v>17129</v>
      </c>
      <c r="N769" s="54" t="s">
        <v>16731</v>
      </c>
      <c r="O769" s="163"/>
    </row>
    <row r="770" spans="1:15" ht="15" customHeight="1" x14ac:dyDescent="0.2">
      <c r="A770" s="4" t="s">
        <v>2096</v>
      </c>
      <c r="B770" s="44" t="s">
        <v>32</v>
      </c>
      <c r="C770" s="4" t="s">
        <v>315</v>
      </c>
      <c r="D770" s="4" t="s">
        <v>316</v>
      </c>
      <c r="E770" s="4" t="s">
        <v>77</v>
      </c>
      <c r="F770" s="4" t="s">
        <v>78</v>
      </c>
      <c r="G770" s="4" t="s">
        <v>79</v>
      </c>
      <c r="H770" s="4" t="s">
        <v>79</v>
      </c>
      <c r="I770" s="4" t="s">
        <v>855</v>
      </c>
      <c r="K770" s="8">
        <v>2.16608</v>
      </c>
      <c r="L770" s="8">
        <v>0.23188900000000001</v>
      </c>
      <c r="M770" s="54" t="s">
        <v>17151</v>
      </c>
      <c r="N770" s="54" t="s">
        <v>16731</v>
      </c>
      <c r="O770" s="163" t="s">
        <v>16584</v>
      </c>
    </row>
    <row r="771" spans="1:15" ht="15" customHeight="1" x14ac:dyDescent="0.2">
      <c r="A771" s="4" t="s">
        <v>2097</v>
      </c>
      <c r="B771" s="44" t="s">
        <v>8</v>
      </c>
      <c r="C771" s="4" t="s">
        <v>321</v>
      </c>
      <c r="D771" s="4" t="s">
        <v>323</v>
      </c>
      <c r="E771" s="4" t="s">
        <v>77</v>
      </c>
      <c r="F771" s="4" t="s">
        <v>78</v>
      </c>
      <c r="G771" s="4" t="s">
        <v>79</v>
      </c>
      <c r="H771" s="4" t="s">
        <v>79</v>
      </c>
      <c r="I771" s="4" t="s">
        <v>855</v>
      </c>
      <c r="K771" s="8">
        <v>2.3783300000000001</v>
      </c>
      <c r="L771" s="8">
        <v>0.31320999999999999</v>
      </c>
      <c r="M771" s="54" t="s">
        <v>17125</v>
      </c>
      <c r="N771" s="54" t="s">
        <v>16731</v>
      </c>
      <c r="O771" s="163"/>
    </row>
    <row r="772" spans="1:15" ht="15" customHeight="1" x14ac:dyDescent="0.2">
      <c r="A772" s="4" t="s">
        <v>2098</v>
      </c>
      <c r="B772" s="44" t="s">
        <v>32</v>
      </c>
      <c r="C772" s="4" t="s">
        <v>321</v>
      </c>
      <c r="D772" s="4" t="s">
        <v>323</v>
      </c>
      <c r="E772" s="4" t="s">
        <v>77</v>
      </c>
      <c r="F772" s="4" t="s">
        <v>78</v>
      </c>
      <c r="G772" s="4" t="s">
        <v>79</v>
      </c>
      <c r="H772" s="4" t="s">
        <v>79</v>
      </c>
      <c r="I772" s="4" t="s">
        <v>855</v>
      </c>
      <c r="J772" s="39" t="s">
        <v>2099</v>
      </c>
      <c r="K772" s="8">
        <v>2.17625</v>
      </c>
      <c r="L772" s="8">
        <v>0.31569599999999998</v>
      </c>
      <c r="M772" s="54" t="s">
        <v>16807</v>
      </c>
      <c r="N772" s="54" t="s">
        <v>16731</v>
      </c>
      <c r="O772" s="163" t="s">
        <v>16547</v>
      </c>
    </row>
    <row r="773" spans="1:15" ht="15" customHeight="1" x14ac:dyDescent="0.2">
      <c r="A773" s="4" t="s">
        <v>2100</v>
      </c>
      <c r="B773" s="44" t="s">
        <v>32</v>
      </c>
      <c r="C773" s="4" t="s">
        <v>321</v>
      </c>
      <c r="D773" s="4" t="s">
        <v>323</v>
      </c>
      <c r="E773" s="4" t="s">
        <v>77</v>
      </c>
      <c r="F773" s="4" t="s">
        <v>78</v>
      </c>
      <c r="G773" s="4" t="s">
        <v>79</v>
      </c>
      <c r="H773" s="4" t="s">
        <v>79</v>
      </c>
      <c r="I773" s="4" t="s">
        <v>855</v>
      </c>
      <c r="J773" s="39" t="s">
        <v>2101</v>
      </c>
      <c r="K773" s="8">
        <v>2.43466</v>
      </c>
      <c r="L773" s="8">
        <v>0.33451700000000001</v>
      </c>
      <c r="M773" s="54" t="s">
        <v>16807</v>
      </c>
      <c r="N773" s="54" t="s">
        <v>16731</v>
      </c>
      <c r="O773" s="163" t="s">
        <v>16547</v>
      </c>
    </row>
    <row r="774" spans="1:15" ht="15" customHeight="1" x14ac:dyDescent="0.2">
      <c r="A774" s="4" t="s">
        <v>2102</v>
      </c>
      <c r="B774" s="44" t="s">
        <v>32</v>
      </c>
      <c r="C774" s="4" t="s">
        <v>321</v>
      </c>
      <c r="D774" s="4" t="s">
        <v>323</v>
      </c>
      <c r="E774" s="4" t="s">
        <v>77</v>
      </c>
      <c r="F774" s="4" t="s">
        <v>78</v>
      </c>
      <c r="G774" s="4" t="s">
        <v>79</v>
      </c>
      <c r="H774" s="4" t="s">
        <v>79</v>
      </c>
      <c r="I774" s="4" t="s">
        <v>855</v>
      </c>
      <c r="K774" s="8">
        <v>2.03423</v>
      </c>
      <c r="L774" s="8">
        <v>0.38032700000000003</v>
      </c>
      <c r="M774" s="54" t="s">
        <v>17152</v>
      </c>
      <c r="N774" s="54" t="s">
        <v>16741</v>
      </c>
      <c r="O774" s="163" t="s">
        <v>16547</v>
      </c>
    </row>
    <row r="775" spans="1:15" ht="15" customHeight="1" x14ac:dyDescent="0.2">
      <c r="A775" s="4" t="s">
        <v>2104</v>
      </c>
      <c r="B775" s="44" t="s">
        <v>19</v>
      </c>
      <c r="C775" s="4" t="s">
        <v>321</v>
      </c>
      <c r="D775" s="4" t="s">
        <v>323</v>
      </c>
      <c r="E775" s="4" t="s">
        <v>77</v>
      </c>
      <c r="F775" s="4" t="s">
        <v>78</v>
      </c>
      <c r="G775" s="4" t="s">
        <v>79</v>
      </c>
      <c r="H775" s="4" t="s">
        <v>79</v>
      </c>
      <c r="I775" s="4" t="s">
        <v>855</v>
      </c>
      <c r="K775" s="8">
        <v>2.3859499999999998</v>
      </c>
      <c r="L775" s="8">
        <v>0.38778400000000002</v>
      </c>
      <c r="M775" s="54" t="s">
        <v>17142</v>
      </c>
      <c r="N775" s="54" t="s">
        <v>16731</v>
      </c>
      <c r="O775" s="163"/>
    </row>
    <row r="776" spans="1:15" ht="15" customHeight="1" x14ac:dyDescent="0.2">
      <c r="A776" s="4" t="s">
        <v>2106</v>
      </c>
      <c r="B776" s="44" t="s">
        <v>8</v>
      </c>
      <c r="C776" s="4" t="s">
        <v>321</v>
      </c>
      <c r="D776" s="4" t="s">
        <v>323</v>
      </c>
      <c r="E776" s="4" t="s">
        <v>77</v>
      </c>
      <c r="F776" s="4" t="s">
        <v>78</v>
      </c>
      <c r="G776" s="4" t="s">
        <v>79</v>
      </c>
      <c r="H776" s="4" t="s">
        <v>79</v>
      </c>
      <c r="I776" s="4" t="s">
        <v>855</v>
      </c>
      <c r="K776" s="8">
        <v>2.2998799999999999</v>
      </c>
      <c r="L776" s="8">
        <v>0.37215900000000002</v>
      </c>
      <c r="M776" s="54" t="s">
        <v>17153</v>
      </c>
      <c r="N776" s="54" t="s">
        <v>16741</v>
      </c>
      <c r="O776" s="163"/>
    </row>
    <row r="777" spans="1:15" ht="15" customHeight="1" x14ac:dyDescent="0.2">
      <c r="A777" s="4" t="s">
        <v>2111</v>
      </c>
      <c r="B777" s="44" t="s">
        <v>8</v>
      </c>
      <c r="C777" s="4" t="s">
        <v>321</v>
      </c>
      <c r="D777" s="4" t="s">
        <v>323</v>
      </c>
      <c r="E777" s="4" t="s">
        <v>77</v>
      </c>
      <c r="F777" s="4" t="s">
        <v>78</v>
      </c>
      <c r="G777" s="4" t="s">
        <v>79</v>
      </c>
      <c r="H777" s="4" t="s">
        <v>79</v>
      </c>
      <c r="I777" s="4" t="s">
        <v>855</v>
      </c>
      <c r="J777" s="39" t="s">
        <v>2113</v>
      </c>
      <c r="K777" s="8">
        <v>2.41764</v>
      </c>
      <c r="L777" s="8">
        <v>0.35511399999999999</v>
      </c>
      <c r="M777" s="54" t="s">
        <v>17152</v>
      </c>
      <c r="N777" s="54" t="s">
        <v>16741</v>
      </c>
      <c r="O777" s="163"/>
    </row>
    <row r="778" spans="1:15" ht="15" customHeight="1" x14ac:dyDescent="0.2">
      <c r="A778" s="4" t="s">
        <v>2115</v>
      </c>
      <c r="B778" s="44" t="s">
        <v>8</v>
      </c>
      <c r="C778" s="4" t="s">
        <v>321</v>
      </c>
      <c r="D778" s="4" t="s">
        <v>323</v>
      </c>
      <c r="E778" s="4" t="s">
        <v>77</v>
      </c>
      <c r="F778" s="4" t="s">
        <v>78</v>
      </c>
      <c r="G778" s="4" t="s">
        <v>79</v>
      </c>
      <c r="H778" s="4" t="s">
        <v>79</v>
      </c>
      <c r="I778" s="4" t="s">
        <v>855</v>
      </c>
      <c r="K778" s="8">
        <v>2.2067700000000001</v>
      </c>
      <c r="L778" s="8">
        <v>0.29083799999999999</v>
      </c>
      <c r="M778" s="54" t="s">
        <v>17153</v>
      </c>
      <c r="N778" s="54" t="s">
        <v>16741</v>
      </c>
      <c r="O778" s="163"/>
    </row>
    <row r="779" spans="1:15" ht="15" customHeight="1" x14ac:dyDescent="0.2">
      <c r="A779" s="4" t="s">
        <v>2120</v>
      </c>
      <c r="B779" s="44" t="s">
        <v>32</v>
      </c>
      <c r="C779" s="4" t="s">
        <v>321</v>
      </c>
      <c r="D779" s="4" t="s">
        <v>323</v>
      </c>
      <c r="E779" s="4" t="s">
        <v>77</v>
      </c>
      <c r="F779" s="4" t="s">
        <v>78</v>
      </c>
      <c r="G779" s="4" t="s">
        <v>79</v>
      </c>
      <c r="H779" s="4" t="s">
        <v>79</v>
      </c>
      <c r="I779" s="4" t="s">
        <v>855</v>
      </c>
      <c r="K779" s="8">
        <v>2.3051599999999999</v>
      </c>
      <c r="L779" s="8">
        <v>0.23508499999999999</v>
      </c>
      <c r="M779" s="54" t="s">
        <v>17125</v>
      </c>
      <c r="N779" s="54" t="s">
        <v>16731</v>
      </c>
      <c r="O779" s="163" t="s">
        <v>16547</v>
      </c>
    </row>
    <row r="780" spans="1:15" ht="15" customHeight="1" x14ac:dyDescent="0.2">
      <c r="A780" s="4" t="s">
        <v>2123</v>
      </c>
      <c r="B780" s="44" t="s">
        <v>8</v>
      </c>
      <c r="C780" s="4" t="s">
        <v>321</v>
      </c>
      <c r="D780" s="4" t="s">
        <v>323</v>
      </c>
      <c r="E780" s="4" t="s">
        <v>77</v>
      </c>
      <c r="F780" s="4" t="s">
        <v>78</v>
      </c>
      <c r="G780" s="4" t="s">
        <v>79</v>
      </c>
      <c r="H780" s="4" t="s">
        <v>79</v>
      </c>
      <c r="I780" s="4" t="s">
        <v>855</v>
      </c>
      <c r="K780" s="8">
        <v>2.25509</v>
      </c>
      <c r="L780" s="8">
        <v>0.33025599999999999</v>
      </c>
      <c r="M780" s="54" t="s">
        <v>17153</v>
      </c>
      <c r="N780" s="54" t="s">
        <v>16741</v>
      </c>
      <c r="O780" s="163"/>
    </row>
    <row r="781" spans="1:15" ht="15" customHeight="1" x14ac:dyDescent="0.2">
      <c r="A781" s="4" t="s">
        <v>2128</v>
      </c>
      <c r="B781" s="44" t="s">
        <v>32</v>
      </c>
      <c r="C781" s="4" t="s">
        <v>321</v>
      </c>
      <c r="D781" s="4" t="s">
        <v>323</v>
      </c>
      <c r="E781" s="4" t="s">
        <v>77</v>
      </c>
      <c r="F781" s="4" t="s">
        <v>78</v>
      </c>
      <c r="G781" s="4" t="s">
        <v>79</v>
      </c>
      <c r="H781" s="4" t="s">
        <v>79</v>
      </c>
      <c r="I781" s="4" t="s">
        <v>855</v>
      </c>
      <c r="J781" s="39" t="s">
        <v>2129</v>
      </c>
      <c r="K781" s="8">
        <v>2.21244</v>
      </c>
      <c r="L781" s="8">
        <v>0.33238600000000001</v>
      </c>
      <c r="M781" s="54" t="s">
        <v>16807</v>
      </c>
      <c r="N781" s="54" t="s">
        <v>16731</v>
      </c>
      <c r="O781" s="163" t="s">
        <v>16547</v>
      </c>
    </row>
    <row r="782" spans="1:15" ht="15" customHeight="1" x14ac:dyDescent="0.2">
      <c r="A782" s="4" t="s">
        <v>2130</v>
      </c>
      <c r="B782" s="44" t="s">
        <v>8</v>
      </c>
      <c r="C782" s="4" t="s">
        <v>321</v>
      </c>
      <c r="D782" s="4" t="s">
        <v>323</v>
      </c>
      <c r="E782" s="4" t="s">
        <v>77</v>
      </c>
      <c r="F782" s="4" t="s">
        <v>78</v>
      </c>
      <c r="G782" s="4" t="s">
        <v>79</v>
      </c>
      <c r="H782" s="4" t="s">
        <v>79</v>
      </c>
      <c r="I782" s="4" t="s">
        <v>855</v>
      </c>
      <c r="K782" s="8">
        <v>2.3067299999999999</v>
      </c>
      <c r="L782" s="8">
        <v>0.30042600000000003</v>
      </c>
      <c r="M782" s="54" t="s">
        <v>16807</v>
      </c>
      <c r="N782" s="54" t="s">
        <v>16731</v>
      </c>
      <c r="O782" s="163"/>
    </row>
    <row r="783" spans="1:15" ht="15" customHeight="1" x14ac:dyDescent="0.2">
      <c r="A783" s="4" t="s">
        <v>2131</v>
      </c>
      <c r="B783" s="44" t="s">
        <v>32</v>
      </c>
      <c r="C783" s="4" t="s">
        <v>321</v>
      </c>
      <c r="D783" s="4" t="s">
        <v>323</v>
      </c>
      <c r="E783" s="4" t="s">
        <v>77</v>
      </c>
      <c r="F783" s="4" t="s">
        <v>78</v>
      </c>
      <c r="G783" s="4" t="s">
        <v>79</v>
      </c>
      <c r="H783" s="4" t="s">
        <v>79</v>
      </c>
      <c r="I783" s="4" t="s">
        <v>855</v>
      </c>
      <c r="K783" s="8">
        <v>2.23631</v>
      </c>
      <c r="L783" s="8">
        <v>0.33096599999999998</v>
      </c>
      <c r="M783" s="54" t="s">
        <v>17154</v>
      </c>
      <c r="N783" s="54" t="s">
        <v>16741</v>
      </c>
      <c r="O783" s="163" t="s">
        <v>16547</v>
      </c>
    </row>
    <row r="784" spans="1:15" ht="15" customHeight="1" x14ac:dyDescent="0.2">
      <c r="A784" s="4" t="s">
        <v>2135</v>
      </c>
      <c r="B784" s="44" t="s">
        <v>32</v>
      </c>
      <c r="C784" s="4" t="s">
        <v>321</v>
      </c>
      <c r="D784" s="4" t="s">
        <v>323</v>
      </c>
      <c r="E784" s="4" t="s">
        <v>77</v>
      </c>
      <c r="F784" s="4" t="s">
        <v>78</v>
      </c>
      <c r="G784" s="4" t="s">
        <v>79</v>
      </c>
      <c r="H784" s="4" t="s">
        <v>79</v>
      </c>
      <c r="I784" s="4" t="s">
        <v>855</v>
      </c>
      <c r="J784" s="39" t="s">
        <v>2138</v>
      </c>
      <c r="K784" s="8">
        <v>2.27739</v>
      </c>
      <c r="L784" s="8">
        <v>0.31818200000000002</v>
      </c>
      <c r="M784" s="54" t="s">
        <v>17033</v>
      </c>
      <c r="N784" s="54" t="s">
        <v>16731</v>
      </c>
      <c r="O784" s="163" t="s">
        <v>16580</v>
      </c>
    </row>
    <row r="785" spans="1:15" ht="15" customHeight="1" x14ac:dyDescent="0.2">
      <c r="A785" s="4" t="s">
        <v>2142</v>
      </c>
      <c r="B785" s="44" t="s">
        <v>8</v>
      </c>
      <c r="C785" s="4" t="s">
        <v>321</v>
      </c>
      <c r="D785" s="4" t="s">
        <v>323</v>
      </c>
      <c r="E785" s="4" t="s">
        <v>77</v>
      </c>
      <c r="F785" s="4" t="s">
        <v>78</v>
      </c>
      <c r="G785" s="4" t="s">
        <v>79</v>
      </c>
      <c r="H785" s="4" t="s">
        <v>79</v>
      </c>
      <c r="I785" s="4" t="s">
        <v>855</v>
      </c>
      <c r="K785" s="8">
        <v>2.31514</v>
      </c>
      <c r="L785" s="8">
        <v>0.34055400000000002</v>
      </c>
      <c r="M785" s="54" t="s">
        <v>17033</v>
      </c>
      <c r="N785" s="54" t="s">
        <v>16731</v>
      </c>
      <c r="O785" s="163"/>
    </row>
    <row r="786" spans="1:15" ht="15" customHeight="1" x14ac:dyDescent="0.2">
      <c r="A786" s="4" t="s">
        <v>2144</v>
      </c>
      <c r="B786" s="44" t="s">
        <v>8</v>
      </c>
      <c r="C786" s="4" t="s">
        <v>321</v>
      </c>
      <c r="D786" s="4" t="s">
        <v>323</v>
      </c>
      <c r="E786" s="4" t="s">
        <v>77</v>
      </c>
      <c r="F786" s="4" t="s">
        <v>78</v>
      </c>
      <c r="G786" s="4" t="s">
        <v>79</v>
      </c>
      <c r="H786" s="4" t="s">
        <v>79</v>
      </c>
      <c r="I786" s="4" t="s">
        <v>855</v>
      </c>
      <c r="K786" s="8">
        <v>2.2545000000000002</v>
      </c>
      <c r="L786" s="8">
        <v>0.305398</v>
      </c>
      <c r="M786" s="54" t="s">
        <v>17155</v>
      </c>
      <c r="N786" s="54" t="s">
        <v>16731</v>
      </c>
      <c r="O786" s="163"/>
    </row>
    <row r="787" spans="1:15" ht="15" customHeight="1" x14ac:dyDescent="0.2">
      <c r="A787" s="4" t="s">
        <v>2147</v>
      </c>
      <c r="B787" s="44" t="s">
        <v>8</v>
      </c>
      <c r="C787" s="4" t="s">
        <v>321</v>
      </c>
      <c r="D787" s="4" t="s">
        <v>323</v>
      </c>
      <c r="E787" s="4" t="s">
        <v>77</v>
      </c>
      <c r="F787" s="4" t="s">
        <v>78</v>
      </c>
      <c r="G787" s="4" t="s">
        <v>79</v>
      </c>
      <c r="H787" s="4" t="s">
        <v>79</v>
      </c>
      <c r="I787" s="4" t="s">
        <v>855</v>
      </c>
      <c r="K787" s="8">
        <v>2.2597800000000001</v>
      </c>
      <c r="L787" s="8">
        <v>0.35582399999999997</v>
      </c>
      <c r="M787" s="54" t="s">
        <v>17152</v>
      </c>
      <c r="N787" s="54" t="s">
        <v>16741</v>
      </c>
      <c r="O787" s="163"/>
    </row>
    <row r="788" spans="1:15" ht="15" customHeight="1" x14ac:dyDescent="0.2">
      <c r="A788" s="4" t="s">
        <v>2152</v>
      </c>
      <c r="B788" s="44" t="s">
        <v>32</v>
      </c>
      <c r="C788" s="4" t="s">
        <v>321</v>
      </c>
      <c r="D788" s="4" t="s">
        <v>323</v>
      </c>
      <c r="E788" s="4" t="s">
        <v>77</v>
      </c>
      <c r="F788" s="4" t="s">
        <v>78</v>
      </c>
      <c r="G788" s="4" t="s">
        <v>79</v>
      </c>
      <c r="H788" s="4" t="s">
        <v>79</v>
      </c>
      <c r="I788" s="4" t="s">
        <v>855</v>
      </c>
      <c r="J788" s="39" t="s">
        <v>2155</v>
      </c>
      <c r="K788" s="8">
        <v>2.4466000000000001</v>
      </c>
      <c r="L788" s="8">
        <v>0.28231499999999998</v>
      </c>
      <c r="M788" s="54" t="s">
        <v>17142</v>
      </c>
      <c r="N788" s="54" t="s">
        <v>16731</v>
      </c>
      <c r="O788" s="163" t="s">
        <v>16547</v>
      </c>
    </row>
    <row r="789" spans="1:15" ht="15" customHeight="1" x14ac:dyDescent="0.2">
      <c r="A789" s="4" t="s">
        <v>2158</v>
      </c>
      <c r="B789" s="44" t="s">
        <v>32</v>
      </c>
      <c r="C789" s="4" t="s">
        <v>321</v>
      </c>
      <c r="D789" s="4" t="s">
        <v>323</v>
      </c>
      <c r="E789" s="4" t="s">
        <v>77</v>
      </c>
      <c r="F789" s="4" t="s">
        <v>78</v>
      </c>
      <c r="G789" s="4" t="s">
        <v>79</v>
      </c>
      <c r="H789" s="4" t="s">
        <v>79</v>
      </c>
      <c r="I789" s="4" t="s">
        <v>855</v>
      </c>
      <c r="K789" s="8">
        <v>2.2889300000000001</v>
      </c>
      <c r="L789" s="8">
        <v>0.345526</v>
      </c>
      <c r="M789" s="54" t="s">
        <v>17156</v>
      </c>
      <c r="N789" s="54" t="s">
        <v>16731</v>
      </c>
      <c r="O789" s="163" t="s">
        <v>16580</v>
      </c>
    </row>
    <row r="790" spans="1:15" ht="15" customHeight="1" x14ac:dyDescent="0.2">
      <c r="A790" s="4" t="s">
        <v>2160</v>
      </c>
      <c r="B790" s="44" t="s">
        <v>32</v>
      </c>
      <c r="C790" s="4" t="s">
        <v>321</v>
      </c>
      <c r="D790" s="4" t="s">
        <v>323</v>
      </c>
      <c r="E790" s="4" t="s">
        <v>77</v>
      </c>
      <c r="F790" s="4" t="s">
        <v>78</v>
      </c>
      <c r="G790" s="4" t="s">
        <v>79</v>
      </c>
      <c r="H790" s="4" t="s">
        <v>79</v>
      </c>
      <c r="I790" s="4" t="s">
        <v>855</v>
      </c>
      <c r="K790" s="8">
        <v>2.36835</v>
      </c>
      <c r="L790" s="8">
        <v>0.24858</v>
      </c>
      <c r="M790" s="54" t="s">
        <v>17155</v>
      </c>
      <c r="N790" s="54" t="s">
        <v>16731</v>
      </c>
      <c r="O790" s="163" t="s">
        <v>16547</v>
      </c>
    </row>
    <row r="791" spans="1:15" ht="15" customHeight="1" x14ac:dyDescent="0.2">
      <c r="A791" s="4" t="s">
        <v>2162</v>
      </c>
      <c r="B791" s="44" t="s">
        <v>8</v>
      </c>
      <c r="C791" s="4" t="s">
        <v>326</v>
      </c>
      <c r="D791" s="4" t="s">
        <v>327</v>
      </c>
      <c r="E791" s="4" t="s">
        <v>77</v>
      </c>
      <c r="F791" s="4" t="s">
        <v>78</v>
      </c>
      <c r="G791" s="4" t="s">
        <v>79</v>
      </c>
      <c r="H791" s="4" t="s">
        <v>79</v>
      </c>
      <c r="I791" s="4" t="s">
        <v>855</v>
      </c>
      <c r="K791" s="8">
        <v>1.9823900000000001</v>
      </c>
      <c r="L791" s="8">
        <v>0.38742900000000002</v>
      </c>
      <c r="M791" s="54" t="s">
        <v>17137</v>
      </c>
      <c r="N791" s="54" t="s">
        <v>16731</v>
      </c>
      <c r="O791" s="163"/>
    </row>
    <row r="792" spans="1:15" ht="15" customHeight="1" x14ac:dyDescent="0.2">
      <c r="A792" s="4" t="s">
        <v>2166</v>
      </c>
      <c r="B792" s="44" t="s">
        <v>8</v>
      </c>
      <c r="C792" s="4" t="s">
        <v>326</v>
      </c>
      <c r="D792" s="4" t="s">
        <v>327</v>
      </c>
      <c r="E792" s="4" t="s">
        <v>77</v>
      </c>
      <c r="F792" s="4" t="s">
        <v>78</v>
      </c>
      <c r="G792" s="4" t="s">
        <v>79</v>
      </c>
      <c r="H792" s="4" t="s">
        <v>79</v>
      </c>
      <c r="I792" s="4" t="s">
        <v>855</v>
      </c>
      <c r="K792" s="8">
        <v>2.2104900000000001</v>
      </c>
      <c r="L792" s="8">
        <v>0.43004300000000001</v>
      </c>
      <c r="M792" s="54" t="s">
        <v>17144</v>
      </c>
      <c r="N792" s="54" t="s">
        <v>16731</v>
      </c>
      <c r="O792" s="163"/>
    </row>
    <row r="793" spans="1:15" ht="15" customHeight="1" x14ac:dyDescent="0.2">
      <c r="A793" s="4" t="s">
        <v>2171</v>
      </c>
      <c r="B793" s="44" t="s">
        <v>32</v>
      </c>
      <c r="C793" s="4" t="s">
        <v>326</v>
      </c>
      <c r="D793" s="4" t="s">
        <v>327</v>
      </c>
      <c r="E793" s="4" t="s">
        <v>77</v>
      </c>
      <c r="F793" s="4" t="s">
        <v>78</v>
      </c>
      <c r="G793" s="4" t="s">
        <v>79</v>
      </c>
      <c r="H793" s="4" t="s">
        <v>79</v>
      </c>
      <c r="I793" s="4" t="s">
        <v>855</v>
      </c>
      <c r="K793" s="8">
        <v>2.3163100000000001</v>
      </c>
      <c r="L793" s="8">
        <v>0.34801100000000001</v>
      </c>
      <c r="M793" s="54" t="s">
        <v>17157</v>
      </c>
      <c r="N793" s="54" t="s">
        <v>16731</v>
      </c>
      <c r="O793" s="163" t="s">
        <v>16569</v>
      </c>
    </row>
    <row r="794" spans="1:15" ht="15" customHeight="1" x14ac:dyDescent="0.2">
      <c r="A794" s="4" t="s">
        <v>2172</v>
      </c>
      <c r="B794" s="44" t="s">
        <v>8</v>
      </c>
      <c r="C794" s="4" t="s">
        <v>326</v>
      </c>
      <c r="D794" s="4" t="s">
        <v>327</v>
      </c>
      <c r="E794" s="4" t="s">
        <v>77</v>
      </c>
      <c r="F794" s="4" t="s">
        <v>78</v>
      </c>
      <c r="G794" s="4" t="s">
        <v>79</v>
      </c>
      <c r="H794" s="4" t="s">
        <v>79</v>
      </c>
      <c r="I794" s="4" t="s">
        <v>855</v>
      </c>
      <c r="K794" s="8">
        <v>2.3634599999999999</v>
      </c>
      <c r="L794" s="8">
        <v>0.35866500000000001</v>
      </c>
      <c r="M794" s="54" t="s">
        <v>17137</v>
      </c>
      <c r="N794" s="54" t="s">
        <v>16731</v>
      </c>
      <c r="O794" s="163"/>
    </row>
    <row r="795" spans="1:15" ht="15" customHeight="1" x14ac:dyDescent="0.2">
      <c r="A795" s="4" t="s">
        <v>2176</v>
      </c>
      <c r="B795" s="44" t="s">
        <v>32</v>
      </c>
      <c r="C795" s="4" t="s">
        <v>326</v>
      </c>
      <c r="D795" s="4" t="s">
        <v>327</v>
      </c>
      <c r="E795" s="4" t="s">
        <v>77</v>
      </c>
      <c r="F795" s="4" t="s">
        <v>78</v>
      </c>
      <c r="G795" s="4" t="s">
        <v>79</v>
      </c>
      <c r="H795" s="4" t="s">
        <v>79</v>
      </c>
      <c r="I795" s="4" t="s">
        <v>855</v>
      </c>
      <c r="K795" s="8">
        <v>2.1177600000000001</v>
      </c>
      <c r="L795" s="8">
        <v>0.40483000000000002</v>
      </c>
      <c r="M795" s="54" t="s">
        <v>17129</v>
      </c>
      <c r="N795" s="54" t="s">
        <v>16731</v>
      </c>
      <c r="O795" s="163" t="s">
        <v>16547</v>
      </c>
    </row>
    <row r="796" spans="1:15" ht="15" customHeight="1" x14ac:dyDescent="0.2">
      <c r="A796" s="4" t="s">
        <v>2179</v>
      </c>
      <c r="B796" s="44" t="s">
        <v>32</v>
      </c>
      <c r="C796" s="4" t="s">
        <v>371</v>
      </c>
      <c r="D796" s="4" t="s">
        <v>372</v>
      </c>
      <c r="E796" s="4" t="s">
        <v>77</v>
      </c>
      <c r="F796" s="4" t="s">
        <v>78</v>
      </c>
      <c r="G796" s="4" t="s">
        <v>79</v>
      </c>
      <c r="H796" s="4" t="s">
        <v>79</v>
      </c>
      <c r="I796" s="4" t="s">
        <v>855</v>
      </c>
      <c r="K796" s="8">
        <v>2.6408499999999999</v>
      </c>
      <c r="L796" s="8">
        <v>0.30717299999999997</v>
      </c>
      <c r="M796" s="54" t="s">
        <v>17153</v>
      </c>
      <c r="N796" s="54" t="s">
        <v>16741</v>
      </c>
      <c r="O796" s="163" t="s">
        <v>16580</v>
      </c>
    </row>
    <row r="797" spans="1:15" ht="15" customHeight="1" x14ac:dyDescent="0.2">
      <c r="A797" s="4" t="s">
        <v>2184</v>
      </c>
      <c r="B797" s="44" t="s">
        <v>8</v>
      </c>
      <c r="C797" s="4" t="s">
        <v>371</v>
      </c>
      <c r="D797" s="4" t="s">
        <v>372</v>
      </c>
      <c r="E797" s="4" t="s">
        <v>77</v>
      </c>
      <c r="F797" s="4" t="s">
        <v>78</v>
      </c>
      <c r="G797" s="4" t="s">
        <v>79</v>
      </c>
      <c r="H797" s="4" t="s">
        <v>79</v>
      </c>
      <c r="I797" s="4" t="s">
        <v>855</v>
      </c>
      <c r="K797" s="8">
        <v>2.0714000000000001</v>
      </c>
      <c r="L797" s="8">
        <v>0.36754300000000001</v>
      </c>
      <c r="M797" s="54" t="s">
        <v>17158</v>
      </c>
      <c r="N797" s="54" t="s">
        <v>16731</v>
      </c>
      <c r="O797" s="163"/>
    </row>
    <row r="798" spans="1:15" ht="15" customHeight="1" x14ac:dyDescent="0.2">
      <c r="A798" s="4" t="s">
        <v>2188</v>
      </c>
      <c r="B798" s="44" t="s">
        <v>32</v>
      </c>
      <c r="C798" s="4" t="s">
        <v>371</v>
      </c>
      <c r="D798" s="4" t="s">
        <v>372</v>
      </c>
      <c r="E798" s="4" t="s">
        <v>77</v>
      </c>
      <c r="F798" s="4" t="s">
        <v>78</v>
      </c>
      <c r="G798" s="4" t="s">
        <v>79</v>
      </c>
      <c r="H798" s="4" t="s">
        <v>79</v>
      </c>
      <c r="I798" s="4" t="s">
        <v>855</v>
      </c>
      <c r="K798" s="8">
        <v>2.2388499999999998</v>
      </c>
      <c r="L798" s="8">
        <v>0.36434699999999998</v>
      </c>
      <c r="M798" s="54" t="s">
        <v>16816</v>
      </c>
      <c r="N798" s="54" t="s">
        <v>16731</v>
      </c>
      <c r="O798" s="163" t="s">
        <v>16547</v>
      </c>
    </row>
    <row r="799" spans="1:15" ht="15" customHeight="1" x14ac:dyDescent="0.2">
      <c r="A799" s="4" t="s">
        <v>2193</v>
      </c>
      <c r="B799" s="44" t="s">
        <v>8</v>
      </c>
      <c r="C799" s="4" t="s">
        <v>371</v>
      </c>
      <c r="D799" s="4" t="s">
        <v>372</v>
      </c>
      <c r="E799" s="4" t="s">
        <v>77</v>
      </c>
      <c r="F799" s="4" t="s">
        <v>78</v>
      </c>
      <c r="G799" s="4" t="s">
        <v>79</v>
      </c>
      <c r="H799" s="4" t="s">
        <v>79</v>
      </c>
      <c r="I799" s="4" t="s">
        <v>855</v>
      </c>
      <c r="K799" s="8">
        <v>2.3067299999999999</v>
      </c>
      <c r="L799" s="8">
        <v>0.33948899999999999</v>
      </c>
      <c r="M799" s="54" t="s">
        <v>16816</v>
      </c>
      <c r="N799" s="54" t="s">
        <v>16731</v>
      </c>
      <c r="O799" s="163"/>
    </row>
    <row r="800" spans="1:15" ht="15" customHeight="1" x14ac:dyDescent="0.2">
      <c r="A800" s="4" t="s">
        <v>2194</v>
      </c>
      <c r="B800" s="44" t="s">
        <v>8</v>
      </c>
      <c r="C800" s="4" t="s">
        <v>371</v>
      </c>
      <c r="D800" s="4" t="s">
        <v>372</v>
      </c>
      <c r="E800" s="4" t="s">
        <v>77</v>
      </c>
      <c r="F800" s="4" t="s">
        <v>78</v>
      </c>
      <c r="G800" s="4" t="s">
        <v>79</v>
      </c>
      <c r="H800" s="4" t="s">
        <v>79</v>
      </c>
      <c r="I800" s="4" t="s">
        <v>855</v>
      </c>
      <c r="K800" s="8">
        <v>2.4047299999999998</v>
      </c>
      <c r="L800" s="8">
        <v>0.336648</v>
      </c>
      <c r="M800" s="54" t="s">
        <v>17087</v>
      </c>
      <c r="N800" s="54" t="s">
        <v>16731</v>
      </c>
      <c r="O800" s="163"/>
    </row>
    <row r="801" spans="1:15" ht="15" customHeight="1" x14ac:dyDescent="0.2">
      <c r="A801" s="4" t="s">
        <v>2195</v>
      </c>
      <c r="B801" s="44" t="s">
        <v>8</v>
      </c>
      <c r="C801" s="4" t="s">
        <v>371</v>
      </c>
      <c r="D801" s="4" t="s">
        <v>372</v>
      </c>
      <c r="E801" s="4" t="s">
        <v>77</v>
      </c>
      <c r="F801" s="4" t="s">
        <v>78</v>
      </c>
      <c r="G801" s="4" t="s">
        <v>79</v>
      </c>
      <c r="H801" s="4" t="s">
        <v>79</v>
      </c>
      <c r="I801" s="4" t="s">
        <v>855</v>
      </c>
      <c r="K801" s="8">
        <v>2.2863799999999999</v>
      </c>
      <c r="L801" s="8">
        <v>0.290128</v>
      </c>
      <c r="M801" s="54" t="s">
        <v>17159</v>
      </c>
      <c r="N801" s="54" t="s">
        <v>16731</v>
      </c>
      <c r="O801" s="163"/>
    </row>
    <row r="802" spans="1:15" ht="15" customHeight="1" x14ac:dyDescent="0.2">
      <c r="A802" s="4" t="s">
        <v>2196</v>
      </c>
      <c r="B802" s="44" t="s">
        <v>32</v>
      </c>
      <c r="C802" s="4" t="s">
        <v>371</v>
      </c>
      <c r="D802" s="4" t="s">
        <v>372</v>
      </c>
      <c r="E802" s="4" t="s">
        <v>77</v>
      </c>
      <c r="F802" s="4" t="s">
        <v>78</v>
      </c>
      <c r="G802" s="4" t="s">
        <v>79</v>
      </c>
      <c r="H802" s="4" t="s">
        <v>79</v>
      </c>
      <c r="I802" s="4" t="s">
        <v>855</v>
      </c>
      <c r="K802" s="8">
        <v>2.41608</v>
      </c>
      <c r="L802" s="8">
        <v>0.45738600000000001</v>
      </c>
      <c r="M802" s="54" t="s">
        <v>17156</v>
      </c>
      <c r="N802" s="54" t="s">
        <v>16731</v>
      </c>
      <c r="O802" s="163" t="s">
        <v>16547</v>
      </c>
    </row>
    <row r="803" spans="1:15" ht="15" customHeight="1" x14ac:dyDescent="0.2">
      <c r="A803" s="4" t="s">
        <v>2197</v>
      </c>
      <c r="B803" s="44" t="s">
        <v>32</v>
      </c>
      <c r="C803" s="4" t="s">
        <v>371</v>
      </c>
      <c r="D803" s="4" t="s">
        <v>372</v>
      </c>
      <c r="E803" s="4" t="s">
        <v>77</v>
      </c>
      <c r="F803" s="4" t="s">
        <v>78</v>
      </c>
      <c r="G803" s="4" t="s">
        <v>79</v>
      </c>
      <c r="H803" s="4" t="s">
        <v>79</v>
      </c>
      <c r="I803" s="4" t="s">
        <v>855</v>
      </c>
      <c r="K803" s="8">
        <v>2.2439399999999998</v>
      </c>
      <c r="L803" s="8">
        <v>0.25639200000000001</v>
      </c>
      <c r="M803" s="54" t="s">
        <v>17160</v>
      </c>
      <c r="N803" s="54" t="s">
        <v>16741</v>
      </c>
      <c r="O803" s="163" t="s">
        <v>16580</v>
      </c>
    </row>
    <row r="804" spans="1:15" ht="15" customHeight="1" x14ac:dyDescent="0.2">
      <c r="A804" s="4" t="s">
        <v>2198</v>
      </c>
      <c r="B804" s="44" t="s">
        <v>8</v>
      </c>
      <c r="C804" s="4" t="s">
        <v>371</v>
      </c>
      <c r="D804" s="4" t="s">
        <v>372</v>
      </c>
      <c r="E804" s="4" t="s">
        <v>77</v>
      </c>
      <c r="F804" s="4" t="s">
        <v>78</v>
      </c>
      <c r="G804" s="4" t="s">
        <v>79</v>
      </c>
      <c r="H804" s="4" t="s">
        <v>79</v>
      </c>
      <c r="I804" s="4" t="s">
        <v>855</v>
      </c>
      <c r="K804" s="8">
        <v>2.3534799999999998</v>
      </c>
      <c r="L804" s="8">
        <v>0.39275599999999999</v>
      </c>
      <c r="M804" s="54" t="s">
        <v>17087</v>
      </c>
      <c r="N804" s="54" t="s">
        <v>16731</v>
      </c>
      <c r="O804" s="163"/>
    </row>
    <row r="805" spans="1:15" ht="15" customHeight="1" x14ac:dyDescent="0.2">
      <c r="A805" s="4" t="s">
        <v>2199</v>
      </c>
      <c r="B805" s="44" t="s">
        <v>32</v>
      </c>
      <c r="C805" s="4" t="s">
        <v>371</v>
      </c>
      <c r="D805" s="4" t="s">
        <v>372</v>
      </c>
      <c r="E805" s="4" t="s">
        <v>77</v>
      </c>
      <c r="F805" s="4" t="s">
        <v>78</v>
      </c>
      <c r="G805" s="4" t="s">
        <v>79</v>
      </c>
      <c r="H805" s="4" t="s">
        <v>79</v>
      </c>
      <c r="I805" s="4" t="s">
        <v>855</v>
      </c>
      <c r="K805" s="8">
        <v>2.2593899999999998</v>
      </c>
      <c r="L805" s="8">
        <v>0.50497199999999998</v>
      </c>
      <c r="M805" s="54" t="s">
        <v>17152</v>
      </c>
      <c r="N805" s="54" t="s">
        <v>16741</v>
      </c>
      <c r="O805" s="163" t="s">
        <v>16580</v>
      </c>
    </row>
    <row r="806" spans="1:15" ht="15" customHeight="1" x14ac:dyDescent="0.2">
      <c r="A806" s="4" t="s">
        <v>2200</v>
      </c>
      <c r="B806" s="44" t="s">
        <v>8</v>
      </c>
      <c r="C806" s="4" t="s">
        <v>402</v>
      </c>
      <c r="D806" s="4" t="s">
        <v>403</v>
      </c>
      <c r="E806" s="4" t="s">
        <v>77</v>
      </c>
      <c r="F806" s="4" t="s">
        <v>78</v>
      </c>
      <c r="G806" s="4" t="s">
        <v>79</v>
      </c>
      <c r="H806" s="4" t="s">
        <v>79</v>
      </c>
      <c r="I806" s="4" t="s">
        <v>855</v>
      </c>
      <c r="K806" s="8">
        <v>2.2114600000000002</v>
      </c>
      <c r="L806" s="8">
        <v>0.34907700000000003</v>
      </c>
      <c r="M806" s="54" t="s">
        <v>17161</v>
      </c>
      <c r="N806" s="54" t="s">
        <v>16741</v>
      </c>
      <c r="O806" s="163"/>
    </row>
    <row r="807" spans="1:15" ht="15" customHeight="1" x14ac:dyDescent="0.2">
      <c r="A807" s="4" t="s">
        <v>2203</v>
      </c>
      <c r="B807" s="44" t="s">
        <v>32</v>
      </c>
      <c r="C807" s="4" t="s">
        <v>402</v>
      </c>
      <c r="D807" s="4" t="s">
        <v>403</v>
      </c>
      <c r="E807" s="4" t="s">
        <v>77</v>
      </c>
      <c r="F807" s="4" t="s">
        <v>78</v>
      </c>
      <c r="G807" s="4" t="s">
        <v>79</v>
      </c>
      <c r="H807" s="4" t="s">
        <v>79</v>
      </c>
      <c r="I807" s="4" t="s">
        <v>855</v>
      </c>
      <c r="J807" s="39" t="s">
        <v>2205</v>
      </c>
      <c r="K807" s="8">
        <v>2.1124800000000001</v>
      </c>
      <c r="L807" s="8">
        <v>0.38423299999999999</v>
      </c>
      <c r="M807" s="54" t="s">
        <v>17139</v>
      </c>
      <c r="N807" s="54" t="s">
        <v>16731</v>
      </c>
      <c r="O807" s="163" t="s">
        <v>16547</v>
      </c>
    </row>
    <row r="808" spans="1:15" ht="15" customHeight="1" x14ac:dyDescent="0.2">
      <c r="A808" s="4" t="s">
        <v>2209</v>
      </c>
      <c r="B808" s="44" t="s">
        <v>32</v>
      </c>
      <c r="C808" s="4" t="s">
        <v>402</v>
      </c>
      <c r="D808" s="4" t="s">
        <v>403</v>
      </c>
      <c r="E808" s="4" t="s">
        <v>77</v>
      </c>
      <c r="F808" s="4" t="s">
        <v>78</v>
      </c>
      <c r="G808" s="4" t="s">
        <v>79</v>
      </c>
      <c r="H808" s="4" t="s">
        <v>79</v>
      </c>
      <c r="I808" s="4" t="s">
        <v>855</v>
      </c>
      <c r="K808" s="8">
        <v>1.9943299999999999</v>
      </c>
      <c r="L808" s="8">
        <v>0.51029800000000003</v>
      </c>
      <c r="M808" s="54" t="s">
        <v>17139</v>
      </c>
      <c r="N808" s="54" t="s">
        <v>16731</v>
      </c>
      <c r="O808" s="163" t="s">
        <v>16547</v>
      </c>
    </row>
    <row r="809" spans="1:15" ht="15" customHeight="1" x14ac:dyDescent="0.2">
      <c r="A809" s="4" t="s">
        <v>2211</v>
      </c>
      <c r="B809" s="44" t="s">
        <v>32</v>
      </c>
      <c r="C809" s="4" t="s">
        <v>402</v>
      </c>
      <c r="D809" s="4" t="s">
        <v>403</v>
      </c>
      <c r="E809" s="4" t="s">
        <v>77</v>
      </c>
      <c r="F809" s="4" t="s">
        <v>78</v>
      </c>
      <c r="G809" s="4" t="s">
        <v>79</v>
      </c>
      <c r="H809" s="4" t="s">
        <v>79</v>
      </c>
      <c r="I809" s="4" t="s">
        <v>855</v>
      </c>
      <c r="K809" s="8">
        <v>2.2558699999999998</v>
      </c>
      <c r="L809" s="8">
        <v>0.27308199999999999</v>
      </c>
      <c r="M809" s="54" t="s">
        <v>17162</v>
      </c>
      <c r="N809" s="54" t="s">
        <v>16731</v>
      </c>
      <c r="O809" s="163" t="s">
        <v>16547</v>
      </c>
    </row>
    <row r="810" spans="1:15" ht="15" customHeight="1" x14ac:dyDescent="0.2">
      <c r="A810" s="4" t="s">
        <v>2215</v>
      </c>
      <c r="B810" s="44" t="s">
        <v>32</v>
      </c>
      <c r="C810" s="4" t="s">
        <v>402</v>
      </c>
      <c r="D810" s="4" t="s">
        <v>403</v>
      </c>
      <c r="E810" s="4" t="s">
        <v>77</v>
      </c>
      <c r="F810" s="4" t="s">
        <v>78</v>
      </c>
      <c r="G810" s="4" t="s">
        <v>79</v>
      </c>
      <c r="H810" s="4" t="s">
        <v>79</v>
      </c>
      <c r="I810" s="4" t="s">
        <v>855</v>
      </c>
      <c r="K810" s="8">
        <v>2.32199</v>
      </c>
      <c r="L810" s="8">
        <v>0.44389200000000001</v>
      </c>
      <c r="M810" s="54" t="s">
        <v>17163</v>
      </c>
      <c r="N810" s="54" t="s">
        <v>16731</v>
      </c>
      <c r="O810" s="163" t="s">
        <v>16544</v>
      </c>
    </row>
    <row r="811" spans="1:15" ht="15" customHeight="1" x14ac:dyDescent="0.2">
      <c r="A811" s="4" t="s">
        <v>2217</v>
      </c>
      <c r="B811" s="44" t="s">
        <v>8</v>
      </c>
      <c r="C811" s="4" t="s">
        <v>402</v>
      </c>
      <c r="D811" s="4" t="s">
        <v>403</v>
      </c>
      <c r="E811" s="4" t="s">
        <v>77</v>
      </c>
      <c r="F811" s="4" t="s">
        <v>78</v>
      </c>
      <c r="G811" s="4" t="s">
        <v>79</v>
      </c>
      <c r="H811" s="4" t="s">
        <v>79</v>
      </c>
      <c r="I811" s="4" t="s">
        <v>855</v>
      </c>
      <c r="K811" s="8">
        <v>2.40591</v>
      </c>
      <c r="L811" s="8">
        <v>0.43394899999999997</v>
      </c>
      <c r="M811" s="54" t="s">
        <v>17164</v>
      </c>
      <c r="N811" s="54" t="s">
        <v>16731</v>
      </c>
      <c r="O811" s="163"/>
    </row>
    <row r="812" spans="1:15" ht="15" customHeight="1" x14ac:dyDescent="0.2">
      <c r="A812" s="4" t="s">
        <v>2219</v>
      </c>
      <c r="B812" s="44" t="s">
        <v>8</v>
      </c>
      <c r="C812" s="4" t="s">
        <v>402</v>
      </c>
      <c r="D812" s="4" t="s">
        <v>403</v>
      </c>
      <c r="E812" s="4" t="s">
        <v>77</v>
      </c>
      <c r="F812" s="4" t="s">
        <v>78</v>
      </c>
      <c r="G812" s="4" t="s">
        <v>79</v>
      </c>
      <c r="H812" s="4" t="s">
        <v>79</v>
      </c>
      <c r="I812" s="4" t="s">
        <v>855</v>
      </c>
      <c r="K812" s="8">
        <v>2.1919</v>
      </c>
      <c r="L812" s="8">
        <v>0.37535499999999999</v>
      </c>
      <c r="M812" s="54" t="s">
        <v>17164</v>
      </c>
      <c r="N812" s="54" t="s">
        <v>16731</v>
      </c>
      <c r="O812" s="163"/>
    </row>
    <row r="813" spans="1:15" ht="15" customHeight="1" x14ac:dyDescent="0.2">
      <c r="A813" s="4" t="s">
        <v>2224</v>
      </c>
      <c r="B813" s="44" t="s">
        <v>32</v>
      </c>
      <c r="C813" s="4" t="s">
        <v>402</v>
      </c>
      <c r="D813" s="4" t="s">
        <v>403</v>
      </c>
      <c r="E813" s="4" t="s">
        <v>77</v>
      </c>
      <c r="F813" s="4" t="s">
        <v>78</v>
      </c>
      <c r="G813" s="4" t="s">
        <v>79</v>
      </c>
      <c r="H813" s="4" t="s">
        <v>79</v>
      </c>
      <c r="I813" s="4" t="s">
        <v>855</v>
      </c>
      <c r="K813" s="8">
        <v>2.5504699999999998</v>
      </c>
      <c r="L813" s="8">
        <v>0.38920500000000002</v>
      </c>
      <c r="M813" s="54" t="s">
        <v>17165</v>
      </c>
      <c r="N813" s="54" t="s">
        <v>16731</v>
      </c>
      <c r="O813" s="163" t="s">
        <v>16547</v>
      </c>
    </row>
    <row r="814" spans="1:15" ht="15" customHeight="1" x14ac:dyDescent="0.2">
      <c r="A814" s="4" t="s">
        <v>2227</v>
      </c>
      <c r="B814" s="44" t="s">
        <v>8</v>
      </c>
      <c r="C814" s="4" t="s">
        <v>402</v>
      </c>
      <c r="D814" s="4" t="s">
        <v>403</v>
      </c>
      <c r="E814" s="4" t="s">
        <v>77</v>
      </c>
      <c r="F814" s="4" t="s">
        <v>78</v>
      </c>
      <c r="G814" s="4" t="s">
        <v>79</v>
      </c>
      <c r="H814" s="4" t="s">
        <v>79</v>
      </c>
      <c r="I814" s="4" t="s">
        <v>855</v>
      </c>
      <c r="K814" s="8">
        <v>2.3789099999999999</v>
      </c>
      <c r="L814" s="8">
        <v>0.37819599999999998</v>
      </c>
      <c r="M814" s="54" t="s">
        <v>17164</v>
      </c>
      <c r="N814" s="54" t="s">
        <v>16731</v>
      </c>
      <c r="O814" s="163"/>
    </row>
    <row r="815" spans="1:15" ht="15" customHeight="1" x14ac:dyDescent="0.2">
      <c r="A815" s="4" t="s">
        <v>2232</v>
      </c>
      <c r="B815" s="44" t="s">
        <v>32</v>
      </c>
      <c r="C815" s="4" t="s">
        <v>402</v>
      </c>
      <c r="D815" s="4" t="s">
        <v>403</v>
      </c>
      <c r="E815" s="4" t="s">
        <v>77</v>
      </c>
      <c r="F815" s="4" t="s">
        <v>78</v>
      </c>
      <c r="G815" s="4" t="s">
        <v>79</v>
      </c>
      <c r="H815" s="4" t="s">
        <v>79</v>
      </c>
      <c r="I815" s="4" t="s">
        <v>855</v>
      </c>
      <c r="K815" s="8">
        <v>2.4724200000000001</v>
      </c>
      <c r="L815" s="8">
        <v>0.22869300000000001</v>
      </c>
      <c r="M815" s="54" t="s">
        <v>17166</v>
      </c>
      <c r="N815" s="54" t="s">
        <v>16731</v>
      </c>
      <c r="O815" s="163" t="s">
        <v>16547</v>
      </c>
    </row>
    <row r="816" spans="1:15" ht="15" customHeight="1" x14ac:dyDescent="0.2">
      <c r="A816" s="4" t="s">
        <v>2236</v>
      </c>
      <c r="B816" s="44" t="s">
        <v>19</v>
      </c>
      <c r="C816" s="4" t="s">
        <v>402</v>
      </c>
      <c r="D816" s="4" t="s">
        <v>403</v>
      </c>
      <c r="E816" s="4" t="s">
        <v>77</v>
      </c>
      <c r="F816" s="4" t="s">
        <v>78</v>
      </c>
      <c r="G816" s="4" t="s">
        <v>79</v>
      </c>
      <c r="H816" s="4" t="s">
        <v>79</v>
      </c>
      <c r="I816" s="4" t="s">
        <v>855</v>
      </c>
      <c r="K816" s="8">
        <v>2.4649800000000002</v>
      </c>
      <c r="L816" s="8">
        <v>0.41086600000000001</v>
      </c>
      <c r="M816" s="54" t="s">
        <v>17088</v>
      </c>
      <c r="N816" s="54" t="s">
        <v>16731</v>
      </c>
      <c r="O816" s="163"/>
    </row>
    <row r="817" spans="1:15" ht="15" customHeight="1" x14ac:dyDescent="0.2">
      <c r="A817" s="4" t="s">
        <v>2242</v>
      </c>
      <c r="B817" s="44" t="s">
        <v>8</v>
      </c>
      <c r="C817" s="4" t="s">
        <v>426</v>
      </c>
      <c r="D817" s="4" t="s">
        <v>427</v>
      </c>
      <c r="E817" s="4" t="s">
        <v>77</v>
      </c>
      <c r="F817" s="4" t="s">
        <v>78</v>
      </c>
      <c r="G817" s="4" t="s">
        <v>79</v>
      </c>
      <c r="H817" s="4" t="s">
        <v>79</v>
      </c>
      <c r="I817" s="4" t="s">
        <v>855</v>
      </c>
      <c r="K817" s="8">
        <v>2.2656499999999999</v>
      </c>
      <c r="L817" s="8">
        <v>0.39311099999999999</v>
      </c>
      <c r="M817" s="54" t="s">
        <v>17167</v>
      </c>
      <c r="N817" s="54" t="s">
        <v>16731</v>
      </c>
      <c r="O817" s="163"/>
    </row>
    <row r="818" spans="1:15" ht="15" customHeight="1" x14ac:dyDescent="0.2">
      <c r="A818" s="4" t="s">
        <v>2245</v>
      </c>
      <c r="B818" s="44" t="s">
        <v>32</v>
      </c>
      <c r="C818" s="4" t="s">
        <v>426</v>
      </c>
      <c r="D818" s="4" t="s">
        <v>427</v>
      </c>
      <c r="E818" s="4" t="s">
        <v>77</v>
      </c>
      <c r="F818" s="4" t="s">
        <v>78</v>
      </c>
      <c r="G818" s="4" t="s">
        <v>79</v>
      </c>
      <c r="H818" s="4" t="s">
        <v>79</v>
      </c>
      <c r="I818" s="4" t="s">
        <v>855</v>
      </c>
      <c r="K818" s="8">
        <v>2.2693699999999999</v>
      </c>
      <c r="L818" s="8">
        <v>0.279474</v>
      </c>
      <c r="M818" s="54" t="s">
        <v>17168</v>
      </c>
      <c r="N818" s="54" t="s">
        <v>19</v>
      </c>
      <c r="O818" s="163" t="s">
        <v>16556</v>
      </c>
    </row>
    <row r="819" spans="1:15" ht="15" customHeight="1" x14ac:dyDescent="0.2">
      <c r="A819" s="4" t="s">
        <v>2248</v>
      </c>
      <c r="B819" s="44" t="s">
        <v>32</v>
      </c>
      <c r="C819" s="4" t="s">
        <v>426</v>
      </c>
      <c r="D819" s="4" t="s">
        <v>427</v>
      </c>
      <c r="E819" s="4" t="s">
        <v>77</v>
      </c>
      <c r="F819" s="4" t="s">
        <v>78</v>
      </c>
      <c r="G819" s="4" t="s">
        <v>79</v>
      </c>
      <c r="H819" s="4" t="s">
        <v>79</v>
      </c>
      <c r="I819" s="4" t="s">
        <v>855</v>
      </c>
      <c r="K819" s="8">
        <v>2.3462399999999999</v>
      </c>
      <c r="L819" s="8">
        <v>0.27592299999999997</v>
      </c>
      <c r="M819" s="54" t="s">
        <v>17169</v>
      </c>
      <c r="N819" s="54" t="s">
        <v>16731</v>
      </c>
      <c r="O819" s="163" t="s">
        <v>16556</v>
      </c>
    </row>
    <row r="820" spans="1:15" ht="15" customHeight="1" x14ac:dyDescent="0.2">
      <c r="A820" s="4" t="s">
        <v>2252</v>
      </c>
      <c r="B820" s="44" t="s">
        <v>8</v>
      </c>
      <c r="C820" s="4" t="s">
        <v>426</v>
      </c>
      <c r="D820" s="4" t="s">
        <v>427</v>
      </c>
      <c r="E820" s="4" t="s">
        <v>77</v>
      </c>
      <c r="F820" s="4" t="s">
        <v>78</v>
      </c>
      <c r="G820" s="4" t="s">
        <v>79</v>
      </c>
      <c r="H820" s="4" t="s">
        <v>79</v>
      </c>
      <c r="I820" s="4" t="s">
        <v>855</v>
      </c>
      <c r="K820" s="8">
        <v>2.1066099999999999</v>
      </c>
      <c r="L820" s="8">
        <v>0.33309699999999998</v>
      </c>
      <c r="M820" s="54" t="s">
        <v>17170</v>
      </c>
      <c r="N820" s="54" t="s">
        <v>16731</v>
      </c>
      <c r="O820" s="163"/>
    </row>
    <row r="821" spans="1:15" ht="15" customHeight="1" x14ac:dyDescent="0.2">
      <c r="A821" s="4" t="s">
        <v>2257</v>
      </c>
      <c r="B821" s="44" t="s">
        <v>8</v>
      </c>
      <c r="C821" s="4" t="s">
        <v>426</v>
      </c>
      <c r="D821" s="4" t="s">
        <v>427</v>
      </c>
      <c r="E821" s="4" t="s">
        <v>77</v>
      </c>
      <c r="F821" s="4" t="s">
        <v>78</v>
      </c>
      <c r="G821" s="4" t="s">
        <v>79</v>
      </c>
      <c r="H821" s="4" t="s">
        <v>79</v>
      </c>
      <c r="I821" s="4" t="s">
        <v>855</v>
      </c>
      <c r="K821" s="8">
        <v>2.3088799999999998</v>
      </c>
      <c r="L821" s="8">
        <v>0.42293999999999998</v>
      </c>
      <c r="M821" s="54" t="s">
        <v>17087</v>
      </c>
      <c r="N821" s="54" t="s">
        <v>16731</v>
      </c>
      <c r="O821" s="163"/>
    </row>
    <row r="822" spans="1:15" ht="15" customHeight="1" x14ac:dyDescent="0.2">
      <c r="A822" s="4" t="s">
        <v>2260</v>
      </c>
      <c r="B822" s="44" t="s">
        <v>8</v>
      </c>
      <c r="C822" s="4" t="s">
        <v>426</v>
      </c>
      <c r="D822" s="4" t="s">
        <v>427</v>
      </c>
      <c r="E822" s="4" t="s">
        <v>77</v>
      </c>
      <c r="F822" s="4" t="s">
        <v>78</v>
      </c>
      <c r="G822" s="4" t="s">
        <v>79</v>
      </c>
      <c r="H822" s="4" t="s">
        <v>79</v>
      </c>
      <c r="I822" s="4" t="s">
        <v>855</v>
      </c>
      <c r="K822" s="8">
        <v>2.2946</v>
      </c>
      <c r="L822" s="8">
        <v>0.38139200000000001</v>
      </c>
      <c r="M822" s="54" t="s">
        <v>17167</v>
      </c>
      <c r="N822" s="54" t="s">
        <v>16731</v>
      </c>
      <c r="O822" s="163"/>
    </row>
    <row r="823" spans="1:15" ht="15" customHeight="1" x14ac:dyDescent="0.2">
      <c r="A823" s="4" t="s">
        <v>2267</v>
      </c>
      <c r="B823" s="44" t="s">
        <v>32</v>
      </c>
      <c r="C823" s="4" t="s">
        <v>426</v>
      </c>
      <c r="D823" s="4" t="s">
        <v>427</v>
      </c>
      <c r="E823" s="4" t="s">
        <v>77</v>
      </c>
      <c r="F823" s="4" t="s">
        <v>78</v>
      </c>
      <c r="G823" s="4" t="s">
        <v>79</v>
      </c>
      <c r="H823" s="4" t="s">
        <v>79</v>
      </c>
      <c r="I823" s="4" t="s">
        <v>855</v>
      </c>
      <c r="K823" s="8">
        <v>2.3505500000000001</v>
      </c>
      <c r="L823" s="8">
        <v>0.27663399999999999</v>
      </c>
      <c r="M823" s="54" t="s">
        <v>17126</v>
      </c>
      <c r="N823" s="54" t="s">
        <v>16731</v>
      </c>
      <c r="O823" s="163" t="s">
        <v>16550</v>
      </c>
    </row>
    <row r="824" spans="1:15" ht="15" customHeight="1" x14ac:dyDescent="0.2">
      <c r="A824" s="4" t="s">
        <v>2272</v>
      </c>
      <c r="B824" s="44" t="s">
        <v>32</v>
      </c>
      <c r="C824" s="4" t="s">
        <v>426</v>
      </c>
      <c r="D824" s="4" t="s">
        <v>427</v>
      </c>
      <c r="E824" s="4" t="s">
        <v>77</v>
      </c>
      <c r="F824" s="4" t="s">
        <v>78</v>
      </c>
      <c r="G824" s="4" t="s">
        <v>79</v>
      </c>
      <c r="H824" s="4" t="s">
        <v>79</v>
      </c>
      <c r="I824" s="4" t="s">
        <v>855</v>
      </c>
      <c r="K824" s="8">
        <v>2.30301</v>
      </c>
      <c r="L824" s="8">
        <v>0.34481499999999998</v>
      </c>
      <c r="M824" s="54" t="s">
        <v>17168</v>
      </c>
      <c r="N824" s="54" t="s">
        <v>19</v>
      </c>
      <c r="O824" s="163" t="s">
        <v>16556</v>
      </c>
    </row>
    <row r="825" spans="1:15" ht="15" customHeight="1" x14ac:dyDescent="0.2">
      <c r="A825" s="4" t="s">
        <v>2275</v>
      </c>
      <c r="B825" s="44" t="s">
        <v>32</v>
      </c>
      <c r="C825" s="4" t="s">
        <v>426</v>
      </c>
      <c r="D825" s="4" t="s">
        <v>427</v>
      </c>
      <c r="E825" s="4" t="s">
        <v>77</v>
      </c>
      <c r="F825" s="4" t="s">
        <v>78</v>
      </c>
      <c r="G825" s="4" t="s">
        <v>79</v>
      </c>
      <c r="H825" s="4" t="s">
        <v>79</v>
      </c>
      <c r="I825" s="4" t="s">
        <v>855</v>
      </c>
      <c r="K825" s="8">
        <v>2.3483999999999998</v>
      </c>
      <c r="L825" s="8">
        <v>0.361151</v>
      </c>
      <c r="M825" s="54" t="s">
        <v>17168</v>
      </c>
      <c r="N825" s="54" t="s">
        <v>19</v>
      </c>
      <c r="O825" s="163" t="s">
        <v>16550</v>
      </c>
    </row>
    <row r="826" spans="1:15" ht="15" customHeight="1" x14ac:dyDescent="0.2">
      <c r="A826" s="4" t="s">
        <v>2280</v>
      </c>
      <c r="B826" s="44" t="s">
        <v>32</v>
      </c>
      <c r="C826" s="4" t="s">
        <v>426</v>
      </c>
      <c r="D826" s="4" t="s">
        <v>427</v>
      </c>
      <c r="E826" s="4" t="s">
        <v>77</v>
      </c>
      <c r="F826" s="4" t="s">
        <v>78</v>
      </c>
      <c r="G826" s="4" t="s">
        <v>79</v>
      </c>
      <c r="H826" s="4" t="s">
        <v>79</v>
      </c>
      <c r="I826" s="4" t="s">
        <v>855</v>
      </c>
      <c r="K826" s="8">
        <v>2.3812600000000002</v>
      </c>
      <c r="L826" s="8">
        <v>0.234375</v>
      </c>
      <c r="M826" s="54" t="s">
        <v>17171</v>
      </c>
      <c r="N826" s="54" t="s">
        <v>16731</v>
      </c>
      <c r="O826" s="163" t="s">
        <v>16556</v>
      </c>
    </row>
    <row r="827" spans="1:15" ht="15" customHeight="1" x14ac:dyDescent="0.2">
      <c r="A827" s="4" t="s">
        <v>2284</v>
      </c>
      <c r="B827" s="44" t="s">
        <v>8</v>
      </c>
      <c r="C827" s="4" t="s">
        <v>426</v>
      </c>
      <c r="D827" s="4" t="s">
        <v>427</v>
      </c>
      <c r="E827" s="4" t="s">
        <v>77</v>
      </c>
      <c r="F827" s="4" t="s">
        <v>78</v>
      </c>
      <c r="G827" s="4" t="s">
        <v>79</v>
      </c>
      <c r="H827" s="4" t="s">
        <v>79</v>
      </c>
      <c r="I827" s="4" t="s">
        <v>855</v>
      </c>
      <c r="K827" s="8">
        <v>2.2752300000000001</v>
      </c>
      <c r="L827" s="8">
        <v>0.29474400000000001</v>
      </c>
      <c r="M827" s="54" t="s">
        <v>17167</v>
      </c>
      <c r="N827" s="54" t="s">
        <v>16731</v>
      </c>
      <c r="O827" s="163"/>
    </row>
    <row r="828" spans="1:15" ht="15" customHeight="1" x14ac:dyDescent="0.2">
      <c r="A828" s="4" t="s">
        <v>2290</v>
      </c>
      <c r="B828" s="44" t="s">
        <v>32</v>
      </c>
      <c r="C828" s="4" t="s">
        <v>440</v>
      </c>
      <c r="D828" s="4" t="s">
        <v>441</v>
      </c>
      <c r="E828" s="4" t="s">
        <v>77</v>
      </c>
      <c r="F828" s="4" t="s">
        <v>78</v>
      </c>
      <c r="G828" s="4" t="s">
        <v>79</v>
      </c>
      <c r="H828" s="4" t="s">
        <v>79</v>
      </c>
      <c r="I828" s="4" t="s">
        <v>855</v>
      </c>
      <c r="K828" s="8">
        <v>2.4522699999999999</v>
      </c>
      <c r="L828" s="8">
        <v>0.49751400000000001</v>
      </c>
      <c r="M828" s="54" t="s">
        <v>17138</v>
      </c>
      <c r="N828" s="54" t="s">
        <v>16731</v>
      </c>
      <c r="O828" s="163" t="s">
        <v>16566</v>
      </c>
    </row>
    <row r="829" spans="1:15" ht="15" customHeight="1" x14ac:dyDescent="0.2">
      <c r="A829" s="4" t="s">
        <v>2294</v>
      </c>
      <c r="B829" s="44" t="s">
        <v>32</v>
      </c>
      <c r="C829" s="4" t="s">
        <v>440</v>
      </c>
      <c r="D829" s="4" t="s">
        <v>441</v>
      </c>
      <c r="E829" s="4" t="s">
        <v>77</v>
      </c>
      <c r="F829" s="4" t="s">
        <v>78</v>
      </c>
      <c r="G829" s="4" t="s">
        <v>79</v>
      </c>
      <c r="H829" s="4" t="s">
        <v>79</v>
      </c>
      <c r="I829" s="4" t="s">
        <v>855</v>
      </c>
      <c r="K829" s="8">
        <v>2.4720300000000002</v>
      </c>
      <c r="L829" s="8">
        <v>0.274503</v>
      </c>
      <c r="M829" s="54" t="s">
        <v>17139</v>
      </c>
      <c r="N829" s="54" t="s">
        <v>16731</v>
      </c>
      <c r="O829" s="163" t="s">
        <v>16566</v>
      </c>
    </row>
    <row r="830" spans="1:15" ht="15" customHeight="1" x14ac:dyDescent="0.2">
      <c r="A830" s="4" t="s">
        <v>2296</v>
      </c>
      <c r="B830" s="44" t="s">
        <v>8</v>
      </c>
      <c r="C830" s="4" t="s">
        <v>453</v>
      </c>
      <c r="D830" s="4" t="s">
        <v>454</v>
      </c>
      <c r="E830" s="4" t="s">
        <v>77</v>
      </c>
      <c r="F830" s="4" t="s">
        <v>78</v>
      </c>
      <c r="G830" s="4" t="s">
        <v>79</v>
      </c>
      <c r="H830" s="4" t="s">
        <v>79</v>
      </c>
      <c r="I830" s="4" t="s">
        <v>855</v>
      </c>
      <c r="K830" s="8">
        <v>2.72966</v>
      </c>
      <c r="L830" s="8">
        <v>0.33167600000000003</v>
      </c>
      <c r="M830" s="54" t="s">
        <v>16816</v>
      </c>
      <c r="N830" s="54" t="s">
        <v>16731</v>
      </c>
      <c r="O830" s="163"/>
    </row>
    <row r="831" spans="1:15" ht="15" customHeight="1" x14ac:dyDescent="0.2">
      <c r="A831" s="4" t="s">
        <v>2298</v>
      </c>
      <c r="B831" s="44" t="s">
        <v>8</v>
      </c>
      <c r="C831" s="4" t="s">
        <v>453</v>
      </c>
      <c r="D831" s="4" t="s">
        <v>454</v>
      </c>
      <c r="E831" s="4" t="s">
        <v>77</v>
      </c>
      <c r="F831" s="4" t="s">
        <v>78</v>
      </c>
      <c r="G831" s="4" t="s">
        <v>79</v>
      </c>
      <c r="H831" s="4" t="s">
        <v>79</v>
      </c>
      <c r="I831" s="4" t="s">
        <v>855</v>
      </c>
      <c r="K831" s="8">
        <v>2.5804</v>
      </c>
      <c r="L831" s="8">
        <v>0.298651</v>
      </c>
      <c r="M831" s="54" t="s">
        <v>17172</v>
      </c>
      <c r="N831" s="54" t="s">
        <v>16731</v>
      </c>
      <c r="O831" s="163"/>
    </row>
    <row r="832" spans="1:15" ht="15" customHeight="1" x14ac:dyDescent="0.2">
      <c r="A832" s="4" t="s">
        <v>2299</v>
      </c>
      <c r="B832" s="44" t="s">
        <v>8</v>
      </c>
      <c r="C832" s="4" t="s">
        <v>453</v>
      </c>
      <c r="D832" s="4" t="s">
        <v>454</v>
      </c>
      <c r="E832" s="4" t="s">
        <v>77</v>
      </c>
      <c r="F832" s="4" t="s">
        <v>78</v>
      </c>
      <c r="G832" s="4" t="s">
        <v>79</v>
      </c>
      <c r="H832" s="4" t="s">
        <v>79</v>
      </c>
      <c r="I832" s="4" t="s">
        <v>855</v>
      </c>
      <c r="K832" s="8">
        <v>2.2255500000000001</v>
      </c>
      <c r="L832" s="8">
        <v>0.37144899999999997</v>
      </c>
      <c r="M832" s="54" t="s">
        <v>17173</v>
      </c>
      <c r="N832" s="54" t="s">
        <v>16731</v>
      </c>
      <c r="O832" s="163"/>
    </row>
    <row r="833" spans="1:15" ht="15" customHeight="1" x14ac:dyDescent="0.2">
      <c r="A833" s="4" t="s">
        <v>2300</v>
      </c>
      <c r="B833" s="44" t="s">
        <v>8</v>
      </c>
      <c r="C833" s="4" t="s">
        <v>453</v>
      </c>
      <c r="D833" s="4" t="s">
        <v>454</v>
      </c>
      <c r="E833" s="4" t="s">
        <v>77</v>
      </c>
      <c r="F833" s="4" t="s">
        <v>78</v>
      </c>
      <c r="G833" s="4" t="s">
        <v>79</v>
      </c>
      <c r="H833" s="4" t="s">
        <v>79</v>
      </c>
      <c r="I833" s="4" t="s">
        <v>855</v>
      </c>
      <c r="K833" s="8">
        <v>2.4818099999999998</v>
      </c>
      <c r="L833" s="8">
        <v>0.47940300000000002</v>
      </c>
      <c r="M833" s="54" t="s">
        <v>17174</v>
      </c>
      <c r="N833" s="54" t="s">
        <v>16731</v>
      </c>
      <c r="O833" s="163"/>
    </row>
    <row r="834" spans="1:15" ht="15" customHeight="1" x14ac:dyDescent="0.2">
      <c r="A834" s="4" t="s">
        <v>2301</v>
      </c>
      <c r="B834" s="44" t="s">
        <v>8</v>
      </c>
      <c r="C834" s="4" t="s">
        <v>453</v>
      </c>
      <c r="D834" s="4" t="s">
        <v>454</v>
      </c>
      <c r="E834" s="4" t="s">
        <v>77</v>
      </c>
      <c r="F834" s="4" t="s">
        <v>78</v>
      </c>
      <c r="G834" s="4" t="s">
        <v>79</v>
      </c>
      <c r="H834" s="4" t="s">
        <v>79</v>
      </c>
      <c r="I834" s="4" t="s">
        <v>855</v>
      </c>
      <c r="K834" s="8">
        <v>2.3523100000000001</v>
      </c>
      <c r="L834" s="8">
        <v>0.52450300000000005</v>
      </c>
      <c r="M834" s="54" t="s">
        <v>17175</v>
      </c>
      <c r="N834" s="54" t="s">
        <v>16731</v>
      </c>
      <c r="O834" s="163"/>
    </row>
    <row r="835" spans="1:15" ht="15" customHeight="1" x14ac:dyDescent="0.2">
      <c r="A835" s="4" t="s">
        <v>2302</v>
      </c>
      <c r="B835" s="44" t="s">
        <v>8</v>
      </c>
      <c r="C835" s="4" t="s">
        <v>453</v>
      </c>
      <c r="D835" s="4" t="s">
        <v>454</v>
      </c>
      <c r="E835" s="4" t="s">
        <v>77</v>
      </c>
      <c r="F835" s="4" t="s">
        <v>78</v>
      </c>
      <c r="G835" s="4" t="s">
        <v>79</v>
      </c>
      <c r="H835" s="4" t="s">
        <v>79</v>
      </c>
      <c r="I835" s="4" t="s">
        <v>855</v>
      </c>
      <c r="K835" s="8">
        <v>2.36483</v>
      </c>
      <c r="L835" s="8">
        <v>0.38032700000000003</v>
      </c>
      <c r="M835" s="54" t="s">
        <v>16854</v>
      </c>
      <c r="N835" s="54" t="s">
        <v>19</v>
      </c>
      <c r="O835" s="163"/>
    </row>
    <row r="836" spans="1:15" ht="15" customHeight="1" x14ac:dyDescent="0.2">
      <c r="A836" s="4" t="s">
        <v>2303</v>
      </c>
      <c r="B836" s="44" t="s">
        <v>8</v>
      </c>
      <c r="C836" s="4" t="s">
        <v>453</v>
      </c>
      <c r="D836" s="4" t="s">
        <v>454</v>
      </c>
      <c r="E836" s="4" t="s">
        <v>77</v>
      </c>
      <c r="F836" s="4" t="s">
        <v>78</v>
      </c>
      <c r="G836" s="4" t="s">
        <v>79</v>
      </c>
      <c r="H836" s="4" t="s">
        <v>79</v>
      </c>
      <c r="I836" s="4" t="s">
        <v>855</v>
      </c>
      <c r="K836" s="8">
        <v>2.2967499999999998</v>
      </c>
      <c r="L836" s="8">
        <v>0.32563900000000001</v>
      </c>
      <c r="M836" s="54" t="s">
        <v>16813</v>
      </c>
      <c r="N836" s="54" t="s">
        <v>16741</v>
      </c>
      <c r="O836" s="163"/>
    </row>
    <row r="837" spans="1:15" ht="15" customHeight="1" x14ac:dyDescent="0.2">
      <c r="A837" s="4" t="s">
        <v>2306</v>
      </c>
      <c r="B837" s="44" t="s">
        <v>8</v>
      </c>
      <c r="C837" s="4" t="s">
        <v>453</v>
      </c>
      <c r="D837" s="4" t="s">
        <v>454</v>
      </c>
      <c r="E837" s="4" t="s">
        <v>77</v>
      </c>
      <c r="F837" s="4" t="s">
        <v>78</v>
      </c>
      <c r="G837" s="4" t="s">
        <v>79</v>
      </c>
      <c r="H837" s="4" t="s">
        <v>79</v>
      </c>
      <c r="I837" s="4" t="s">
        <v>855</v>
      </c>
      <c r="K837" s="8">
        <v>2.1465200000000002</v>
      </c>
      <c r="L837" s="8">
        <v>0.23650599999999999</v>
      </c>
      <c r="M837" s="54" t="s">
        <v>17176</v>
      </c>
      <c r="N837" s="54" t="s">
        <v>16731</v>
      </c>
      <c r="O837" s="163"/>
    </row>
    <row r="838" spans="1:15" ht="15" customHeight="1" x14ac:dyDescent="0.2">
      <c r="A838" s="4" t="s">
        <v>2308</v>
      </c>
      <c r="B838" s="44" t="s">
        <v>8</v>
      </c>
      <c r="C838" s="4" t="s">
        <v>453</v>
      </c>
      <c r="D838" s="4" t="s">
        <v>454</v>
      </c>
      <c r="E838" s="4" t="s">
        <v>77</v>
      </c>
      <c r="F838" s="4" t="s">
        <v>78</v>
      </c>
      <c r="G838" s="4" t="s">
        <v>79</v>
      </c>
      <c r="H838" s="4" t="s">
        <v>79</v>
      </c>
      <c r="I838" s="4" t="s">
        <v>855</v>
      </c>
      <c r="K838" s="8">
        <v>2.3638499999999998</v>
      </c>
      <c r="L838" s="8">
        <v>0.34375</v>
      </c>
      <c r="M838" s="54" t="s">
        <v>17165</v>
      </c>
      <c r="N838" s="54" t="s">
        <v>16731</v>
      </c>
      <c r="O838" s="163"/>
    </row>
    <row r="839" spans="1:15" ht="15" customHeight="1" x14ac:dyDescent="0.2">
      <c r="A839" s="4" t="s">
        <v>2309</v>
      </c>
      <c r="B839" s="44" t="s">
        <v>8</v>
      </c>
      <c r="C839" s="4" t="s">
        <v>453</v>
      </c>
      <c r="D839" s="4" t="s">
        <v>454</v>
      </c>
      <c r="E839" s="4" t="s">
        <v>77</v>
      </c>
      <c r="F839" s="4" t="s">
        <v>78</v>
      </c>
      <c r="G839" s="4" t="s">
        <v>79</v>
      </c>
      <c r="H839" s="4" t="s">
        <v>79</v>
      </c>
      <c r="I839" s="4" t="s">
        <v>855</v>
      </c>
      <c r="K839" s="8">
        <v>2.40063</v>
      </c>
      <c r="L839" s="8">
        <v>0.28266999999999998</v>
      </c>
      <c r="M839" s="54" t="s">
        <v>17160</v>
      </c>
      <c r="N839" s="54" t="s">
        <v>16741</v>
      </c>
      <c r="O839" s="163"/>
    </row>
    <row r="840" spans="1:15" ht="15" customHeight="1" x14ac:dyDescent="0.2">
      <c r="A840" s="4" t="s">
        <v>2310</v>
      </c>
      <c r="B840" s="44" t="s">
        <v>8</v>
      </c>
      <c r="C840" s="4" t="s">
        <v>453</v>
      </c>
      <c r="D840" s="4" t="s">
        <v>454</v>
      </c>
      <c r="E840" s="4" t="s">
        <v>77</v>
      </c>
      <c r="F840" s="4" t="s">
        <v>78</v>
      </c>
      <c r="G840" s="4" t="s">
        <v>79</v>
      </c>
      <c r="H840" s="4" t="s">
        <v>79</v>
      </c>
      <c r="I840" s="4" t="s">
        <v>855</v>
      </c>
      <c r="K840" s="8">
        <v>2.3100499999999999</v>
      </c>
      <c r="L840" s="8">
        <v>0.33380700000000002</v>
      </c>
      <c r="M840" s="54" t="s">
        <v>17173</v>
      </c>
      <c r="N840" s="54" t="s">
        <v>16731</v>
      </c>
      <c r="O840" s="163"/>
    </row>
    <row r="841" spans="1:15" ht="15" customHeight="1" x14ac:dyDescent="0.2">
      <c r="A841" s="4" t="s">
        <v>2311</v>
      </c>
      <c r="B841" s="44" t="s">
        <v>8</v>
      </c>
      <c r="C841" s="4" t="s">
        <v>453</v>
      </c>
      <c r="D841" s="4" t="s">
        <v>454</v>
      </c>
      <c r="E841" s="4" t="s">
        <v>77</v>
      </c>
      <c r="F841" s="4" t="s">
        <v>78</v>
      </c>
      <c r="G841" s="4" t="s">
        <v>79</v>
      </c>
      <c r="H841" s="4" t="s">
        <v>79</v>
      </c>
      <c r="I841" s="4" t="s">
        <v>855</v>
      </c>
      <c r="K841" s="8">
        <v>2.52719</v>
      </c>
      <c r="L841" s="8">
        <v>0.28515600000000002</v>
      </c>
      <c r="M841" s="54" t="s">
        <v>17177</v>
      </c>
      <c r="N841" s="54" t="s">
        <v>16731</v>
      </c>
      <c r="O841" s="163"/>
    </row>
    <row r="842" spans="1:15" ht="15" customHeight="1" x14ac:dyDescent="0.2">
      <c r="A842" s="4" t="s">
        <v>2312</v>
      </c>
      <c r="B842" s="44" t="s">
        <v>8</v>
      </c>
      <c r="C842" s="4" t="s">
        <v>453</v>
      </c>
      <c r="D842" s="4" t="s">
        <v>454</v>
      </c>
      <c r="E842" s="4" t="s">
        <v>77</v>
      </c>
      <c r="F842" s="4" t="s">
        <v>78</v>
      </c>
      <c r="G842" s="4" t="s">
        <v>79</v>
      </c>
      <c r="H842" s="4" t="s">
        <v>79</v>
      </c>
      <c r="I842" s="4" t="s">
        <v>855</v>
      </c>
      <c r="K842" s="8">
        <v>2.41608</v>
      </c>
      <c r="L842" s="8">
        <v>0.28018500000000002</v>
      </c>
      <c r="M842" s="54" t="s">
        <v>17178</v>
      </c>
      <c r="N842" s="54" t="s">
        <v>19</v>
      </c>
      <c r="O842" s="163"/>
    </row>
    <row r="843" spans="1:15" ht="15" customHeight="1" x14ac:dyDescent="0.2">
      <c r="A843" s="4" t="s">
        <v>2313</v>
      </c>
      <c r="B843" s="44" t="s">
        <v>32</v>
      </c>
      <c r="C843" s="4" t="s">
        <v>453</v>
      </c>
      <c r="D843" s="4" t="s">
        <v>454</v>
      </c>
      <c r="E843" s="4" t="s">
        <v>77</v>
      </c>
      <c r="F843" s="4" t="s">
        <v>78</v>
      </c>
      <c r="G843" s="4" t="s">
        <v>79</v>
      </c>
      <c r="H843" s="4" t="s">
        <v>79</v>
      </c>
      <c r="I843" s="4" t="s">
        <v>855</v>
      </c>
      <c r="K843" s="8">
        <v>2.42977</v>
      </c>
      <c r="L843" s="8">
        <v>0.392401</v>
      </c>
      <c r="M843" s="54" t="s">
        <v>17154</v>
      </c>
      <c r="N843" s="54" t="s">
        <v>16741</v>
      </c>
      <c r="O843" s="163" t="s">
        <v>16552</v>
      </c>
    </row>
    <row r="844" spans="1:15" ht="15" customHeight="1" x14ac:dyDescent="0.2">
      <c r="A844" s="4" t="s">
        <v>2316</v>
      </c>
      <c r="B844" s="44" t="s">
        <v>32</v>
      </c>
      <c r="C844" s="4" t="s">
        <v>453</v>
      </c>
      <c r="D844" s="4" t="s">
        <v>454</v>
      </c>
      <c r="E844" s="4" t="s">
        <v>77</v>
      </c>
      <c r="F844" s="4" t="s">
        <v>78</v>
      </c>
      <c r="G844" s="4" t="s">
        <v>79</v>
      </c>
      <c r="H844" s="4" t="s">
        <v>79</v>
      </c>
      <c r="I844" s="4" t="s">
        <v>855</v>
      </c>
      <c r="K844" s="8">
        <v>2.5002</v>
      </c>
      <c r="L844" s="8">
        <v>0.25390600000000002</v>
      </c>
      <c r="M844" s="54" t="s">
        <v>17179</v>
      </c>
      <c r="N844" s="54" t="s">
        <v>16731</v>
      </c>
      <c r="O844" s="163" t="s">
        <v>16580</v>
      </c>
    </row>
    <row r="845" spans="1:15" ht="15" customHeight="1" x14ac:dyDescent="0.2">
      <c r="A845" s="4" t="s">
        <v>2321</v>
      </c>
      <c r="B845" s="44" t="s">
        <v>8</v>
      </c>
      <c r="C845" s="4" t="s">
        <v>490</v>
      </c>
      <c r="D845" s="4" t="s">
        <v>492</v>
      </c>
      <c r="E845" s="4" t="s">
        <v>77</v>
      </c>
      <c r="F845" s="4" t="s">
        <v>78</v>
      </c>
      <c r="G845" s="4" t="s">
        <v>79</v>
      </c>
      <c r="H845" s="4" t="s">
        <v>79</v>
      </c>
      <c r="I845" s="4" t="s">
        <v>855</v>
      </c>
      <c r="K845" s="8">
        <v>2.3437000000000001</v>
      </c>
      <c r="L845" s="8">
        <v>0.32386399999999999</v>
      </c>
      <c r="M845" s="54" t="s">
        <v>17145</v>
      </c>
      <c r="N845" s="54" t="s">
        <v>16731</v>
      </c>
      <c r="O845" s="163"/>
    </row>
    <row r="846" spans="1:15" ht="15" customHeight="1" x14ac:dyDescent="0.2">
      <c r="A846" s="4" t="s">
        <v>2322</v>
      </c>
      <c r="B846" s="44" t="s">
        <v>32</v>
      </c>
      <c r="C846" s="4" t="s">
        <v>504</v>
      </c>
      <c r="D846" s="4" t="s">
        <v>505</v>
      </c>
      <c r="E846" s="4" t="s">
        <v>77</v>
      </c>
      <c r="F846" s="4" t="s">
        <v>78</v>
      </c>
      <c r="G846" s="4" t="s">
        <v>79</v>
      </c>
      <c r="H846" s="4" t="s">
        <v>79</v>
      </c>
      <c r="I846" s="4" t="s">
        <v>855</v>
      </c>
      <c r="K846" s="8">
        <v>1.88009</v>
      </c>
      <c r="L846" s="8">
        <v>7.8480099999999997E-2</v>
      </c>
      <c r="M846" s="54" t="s">
        <v>17146</v>
      </c>
      <c r="N846" s="54" t="s">
        <v>16731</v>
      </c>
      <c r="O846" s="163" t="s">
        <v>16546</v>
      </c>
    </row>
    <row r="847" spans="1:15" ht="15" customHeight="1" x14ac:dyDescent="0.2">
      <c r="A847" s="4" t="s">
        <v>2323</v>
      </c>
      <c r="B847" s="44" t="s">
        <v>32</v>
      </c>
      <c r="C847" s="4" t="s">
        <v>504</v>
      </c>
      <c r="D847" s="4" t="s">
        <v>505</v>
      </c>
      <c r="E847" s="4" t="s">
        <v>77</v>
      </c>
      <c r="F847" s="4" t="s">
        <v>78</v>
      </c>
      <c r="G847" s="4" t="s">
        <v>79</v>
      </c>
      <c r="H847" s="4" t="s">
        <v>79</v>
      </c>
      <c r="I847" s="4" t="s">
        <v>855</v>
      </c>
      <c r="K847" s="8">
        <v>2.1175700000000002</v>
      </c>
      <c r="L847" s="8">
        <v>0.20525599999999999</v>
      </c>
      <c r="M847" s="54" t="s">
        <v>17180</v>
      </c>
      <c r="N847" s="54" t="s">
        <v>16738</v>
      </c>
      <c r="O847" s="163" t="s">
        <v>16567</v>
      </c>
    </row>
    <row r="848" spans="1:15" ht="15" customHeight="1" x14ac:dyDescent="0.2">
      <c r="A848" s="4" t="s">
        <v>2324</v>
      </c>
      <c r="B848" s="44" t="s">
        <v>32</v>
      </c>
      <c r="C848" s="4" t="s">
        <v>504</v>
      </c>
      <c r="D848" s="4" t="s">
        <v>505</v>
      </c>
      <c r="E848" s="4" t="s">
        <v>77</v>
      </c>
      <c r="F848" s="4" t="s">
        <v>78</v>
      </c>
      <c r="G848" s="4" t="s">
        <v>79</v>
      </c>
      <c r="H848" s="4" t="s">
        <v>79</v>
      </c>
      <c r="I848" s="4" t="s">
        <v>855</v>
      </c>
      <c r="K848" s="8">
        <v>2.0933099999999998</v>
      </c>
      <c r="L848" s="8">
        <v>0.11683200000000001</v>
      </c>
      <c r="M848" s="54" t="s">
        <v>17030</v>
      </c>
      <c r="N848" s="54" t="s">
        <v>16731</v>
      </c>
      <c r="O848" s="163" t="s">
        <v>16567</v>
      </c>
    </row>
    <row r="849" spans="1:15" ht="15" customHeight="1" x14ac:dyDescent="0.2">
      <c r="A849" s="4" t="s">
        <v>2327</v>
      </c>
      <c r="B849" s="44" t="s">
        <v>32</v>
      </c>
      <c r="C849" s="4" t="s">
        <v>504</v>
      </c>
      <c r="D849" s="4" t="s">
        <v>505</v>
      </c>
      <c r="E849" s="4" t="s">
        <v>77</v>
      </c>
      <c r="F849" s="4" t="s">
        <v>78</v>
      </c>
      <c r="G849" s="4" t="s">
        <v>79</v>
      </c>
      <c r="H849" s="4" t="s">
        <v>79</v>
      </c>
      <c r="I849" s="4" t="s">
        <v>855</v>
      </c>
      <c r="K849" s="8">
        <v>1.72692</v>
      </c>
      <c r="L849" s="8">
        <v>6.4985799999999996E-2</v>
      </c>
      <c r="M849" s="54" t="s">
        <v>17181</v>
      </c>
      <c r="N849" s="54" t="s">
        <v>16731</v>
      </c>
      <c r="O849" s="163" t="s">
        <v>16546</v>
      </c>
    </row>
    <row r="850" spans="1:15" ht="15" customHeight="1" x14ac:dyDescent="0.2">
      <c r="A850" s="4" t="s">
        <v>2332</v>
      </c>
      <c r="B850" s="44" t="s">
        <v>32</v>
      </c>
      <c r="C850" s="4" t="s">
        <v>504</v>
      </c>
      <c r="D850" s="4" t="s">
        <v>505</v>
      </c>
      <c r="E850" s="4" t="s">
        <v>77</v>
      </c>
      <c r="F850" s="4" t="s">
        <v>78</v>
      </c>
      <c r="G850" s="4" t="s">
        <v>79</v>
      </c>
      <c r="H850" s="4" t="s">
        <v>79</v>
      </c>
      <c r="I850" s="4" t="s">
        <v>855</v>
      </c>
      <c r="K850" s="8">
        <v>1.9149099999999999</v>
      </c>
      <c r="L850" s="8">
        <v>0.21910499999999999</v>
      </c>
      <c r="M850" s="54" t="s">
        <v>16991</v>
      </c>
      <c r="N850" s="54" t="s">
        <v>16731</v>
      </c>
      <c r="O850" s="163" t="s">
        <v>16546</v>
      </c>
    </row>
    <row r="851" spans="1:15" ht="15" customHeight="1" x14ac:dyDescent="0.2">
      <c r="A851" s="4" t="s">
        <v>2337</v>
      </c>
      <c r="B851" s="44" t="s">
        <v>32</v>
      </c>
      <c r="C851" s="4" t="s">
        <v>504</v>
      </c>
      <c r="D851" s="4" t="s">
        <v>505</v>
      </c>
      <c r="E851" s="4" t="s">
        <v>77</v>
      </c>
      <c r="F851" s="4" t="s">
        <v>78</v>
      </c>
      <c r="G851" s="4" t="s">
        <v>79</v>
      </c>
      <c r="H851" s="4" t="s">
        <v>79</v>
      </c>
      <c r="I851" s="4" t="s">
        <v>855</v>
      </c>
      <c r="K851" s="8">
        <v>2.1373199999999999</v>
      </c>
      <c r="L851" s="8">
        <v>0.128551</v>
      </c>
      <c r="M851" s="54" t="s">
        <v>17116</v>
      </c>
      <c r="N851" s="54" t="s">
        <v>16731</v>
      </c>
      <c r="O851" s="163" t="s">
        <v>16546</v>
      </c>
    </row>
    <row r="852" spans="1:15" ht="15" customHeight="1" x14ac:dyDescent="0.2">
      <c r="A852" s="4" t="s">
        <v>2339</v>
      </c>
      <c r="B852" s="44" t="s">
        <v>32</v>
      </c>
      <c r="C852" s="4" t="s">
        <v>504</v>
      </c>
      <c r="D852" s="4" t="s">
        <v>505</v>
      </c>
      <c r="E852" s="4" t="s">
        <v>77</v>
      </c>
      <c r="F852" s="4" t="s">
        <v>78</v>
      </c>
      <c r="G852" s="4" t="s">
        <v>79</v>
      </c>
      <c r="H852" s="4" t="s">
        <v>79</v>
      </c>
      <c r="I852" s="4" t="s">
        <v>855</v>
      </c>
      <c r="K852" s="8">
        <v>1.99746</v>
      </c>
      <c r="L852" s="8">
        <v>0.191051</v>
      </c>
      <c r="M852" s="54" t="s">
        <v>17182</v>
      </c>
      <c r="N852" s="54" t="s">
        <v>16731</v>
      </c>
      <c r="O852" s="163" t="s">
        <v>16546</v>
      </c>
    </row>
    <row r="853" spans="1:15" ht="15" customHeight="1" x14ac:dyDescent="0.2">
      <c r="A853" s="4" t="s">
        <v>2340</v>
      </c>
      <c r="B853" s="44" t="s">
        <v>32</v>
      </c>
      <c r="C853" s="4" t="s">
        <v>504</v>
      </c>
      <c r="D853" s="4" t="s">
        <v>505</v>
      </c>
      <c r="E853" s="4" t="s">
        <v>77</v>
      </c>
      <c r="F853" s="4" t="s">
        <v>78</v>
      </c>
      <c r="G853" s="4" t="s">
        <v>79</v>
      </c>
      <c r="H853" s="4" t="s">
        <v>79</v>
      </c>
      <c r="I853" s="4" t="s">
        <v>855</v>
      </c>
      <c r="K853" s="8">
        <v>2.2364999999999999</v>
      </c>
      <c r="L853" s="8">
        <v>0.18004300000000001</v>
      </c>
      <c r="M853" s="54" t="s">
        <v>17183</v>
      </c>
      <c r="N853" s="54" t="s">
        <v>16731</v>
      </c>
      <c r="O853" s="163" t="s">
        <v>16567</v>
      </c>
    </row>
    <row r="854" spans="1:15" ht="15" customHeight="1" x14ac:dyDescent="0.2">
      <c r="A854" s="4" t="s">
        <v>2341</v>
      </c>
      <c r="B854" s="44" t="s">
        <v>32</v>
      </c>
      <c r="C854" s="4" t="s">
        <v>504</v>
      </c>
      <c r="D854" s="4" t="s">
        <v>505</v>
      </c>
      <c r="E854" s="4" t="s">
        <v>77</v>
      </c>
      <c r="F854" s="4" t="s">
        <v>78</v>
      </c>
      <c r="G854" s="4" t="s">
        <v>79</v>
      </c>
      <c r="H854" s="4" t="s">
        <v>79</v>
      </c>
      <c r="I854" s="4" t="s">
        <v>855</v>
      </c>
      <c r="K854" s="8">
        <v>1.83392</v>
      </c>
      <c r="L854" s="8">
        <v>0.14275599999999999</v>
      </c>
      <c r="M854" s="54" t="s">
        <v>17184</v>
      </c>
      <c r="N854" s="54" t="s">
        <v>7345</v>
      </c>
      <c r="O854" s="163" t="s">
        <v>16546</v>
      </c>
    </row>
    <row r="855" spans="1:15" ht="15" customHeight="1" x14ac:dyDescent="0.2">
      <c r="A855" s="4" t="s">
        <v>2342</v>
      </c>
      <c r="B855" s="44" t="s">
        <v>32</v>
      </c>
      <c r="C855" s="4" t="s">
        <v>504</v>
      </c>
      <c r="D855" s="4" t="s">
        <v>505</v>
      </c>
      <c r="E855" s="4" t="s">
        <v>77</v>
      </c>
      <c r="F855" s="4" t="s">
        <v>78</v>
      </c>
      <c r="G855" s="4" t="s">
        <v>79</v>
      </c>
      <c r="H855" s="4" t="s">
        <v>79</v>
      </c>
      <c r="I855" s="4" t="s">
        <v>855</v>
      </c>
      <c r="K855" s="8">
        <v>2.22418</v>
      </c>
      <c r="L855" s="8">
        <v>0.21945999999999999</v>
      </c>
      <c r="M855" s="54" t="s">
        <v>17185</v>
      </c>
      <c r="N855" s="54" t="s">
        <v>16731</v>
      </c>
      <c r="O855" s="163" t="s">
        <v>16550</v>
      </c>
    </row>
    <row r="856" spans="1:15" ht="15" customHeight="1" x14ac:dyDescent="0.2">
      <c r="A856" s="4" t="s">
        <v>2343</v>
      </c>
      <c r="B856" s="44" t="s">
        <v>8</v>
      </c>
      <c r="C856" s="4" t="s">
        <v>342</v>
      </c>
      <c r="D856" s="4" t="s">
        <v>344</v>
      </c>
      <c r="E856" s="4" t="s">
        <v>77</v>
      </c>
      <c r="F856" s="4" t="s">
        <v>78</v>
      </c>
      <c r="G856" s="4" t="s">
        <v>79</v>
      </c>
      <c r="H856" s="4" t="s">
        <v>79</v>
      </c>
      <c r="I856" s="4" t="s">
        <v>855</v>
      </c>
      <c r="K856" s="8">
        <v>2.0064600000000001</v>
      </c>
      <c r="L856" s="8">
        <v>0.256747</v>
      </c>
      <c r="M856" s="54" t="s">
        <v>17071</v>
      </c>
      <c r="N856" s="54" t="s">
        <v>16731</v>
      </c>
      <c r="O856" s="163"/>
    </row>
    <row r="857" spans="1:15" ht="15" customHeight="1" x14ac:dyDescent="0.2">
      <c r="A857" s="4" t="s">
        <v>2344</v>
      </c>
      <c r="B857" s="44" t="s">
        <v>32</v>
      </c>
      <c r="C857" s="4" t="s">
        <v>342</v>
      </c>
      <c r="D857" s="4" t="s">
        <v>344</v>
      </c>
      <c r="E857" s="4" t="s">
        <v>77</v>
      </c>
      <c r="F857" s="4" t="s">
        <v>78</v>
      </c>
      <c r="G857" s="4" t="s">
        <v>79</v>
      </c>
      <c r="H857" s="4" t="s">
        <v>79</v>
      </c>
      <c r="I857" s="4" t="s">
        <v>855</v>
      </c>
      <c r="K857" s="8">
        <v>1.96851</v>
      </c>
      <c r="L857" s="8">
        <v>0.24893499999999999</v>
      </c>
      <c r="M857" s="54" t="s">
        <v>17071</v>
      </c>
      <c r="N857" s="54" t="s">
        <v>16731</v>
      </c>
      <c r="O857" s="163" t="s">
        <v>16561</v>
      </c>
    </row>
    <row r="858" spans="1:15" ht="15" customHeight="1" x14ac:dyDescent="0.2">
      <c r="A858" s="4" t="s">
        <v>2346</v>
      </c>
      <c r="B858" s="44" t="s">
        <v>32</v>
      </c>
      <c r="C858" s="4" t="s">
        <v>342</v>
      </c>
      <c r="D858" s="4" t="s">
        <v>344</v>
      </c>
      <c r="E858" s="4" t="s">
        <v>77</v>
      </c>
      <c r="F858" s="4" t="s">
        <v>78</v>
      </c>
      <c r="G858" s="4" t="s">
        <v>79</v>
      </c>
      <c r="H858" s="4" t="s">
        <v>79</v>
      </c>
      <c r="I858" s="4" t="s">
        <v>855</v>
      </c>
      <c r="K858" s="8">
        <v>2.2085300000000001</v>
      </c>
      <c r="L858" s="8">
        <v>0.26988600000000001</v>
      </c>
      <c r="M858" s="54" t="s">
        <v>17186</v>
      </c>
      <c r="N858" s="54" t="s">
        <v>16741</v>
      </c>
      <c r="O858" s="163" t="s">
        <v>16547</v>
      </c>
    </row>
    <row r="859" spans="1:15" ht="15" customHeight="1" x14ac:dyDescent="0.2">
      <c r="A859" s="4" t="s">
        <v>2349</v>
      </c>
      <c r="B859" s="44" t="s">
        <v>32</v>
      </c>
      <c r="C859" s="4" t="s">
        <v>342</v>
      </c>
      <c r="D859" s="4" t="s">
        <v>344</v>
      </c>
      <c r="E859" s="4" t="s">
        <v>77</v>
      </c>
      <c r="F859" s="4" t="s">
        <v>78</v>
      </c>
      <c r="G859" s="4" t="s">
        <v>79</v>
      </c>
      <c r="H859" s="4" t="s">
        <v>79</v>
      </c>
      <c r="I859" s="4" t="s">
        <v>855</v>
      </c>
      <c r="K859" s="8">
        <v>2.1326299999999998</v>
      </c>
      <c r="L859" s="8">
        <v>0.24431800000000001</v>
      </c>
      <c r="M859" s="54" t="s">
        <v>17181</v>
      </c>
      <c r="N859" s="54" t="s">
        <v>16731</v>
      </c>
      <c r="O859" s="163" t="s">
        <v>16546</v>
      </c>
    </row>
    <row r="860" spans="1:15" ht="15" customHeight="1" x14ac:dyDescent="0.2">
      <c r="A860" s="4" t="s">
        <v>2351</v>
      </c>
      <c r="B860" s="44" t="s">
        <v>32</v>
      </c>
      <c r="C860" s="4" t="s">
        <v>342</v>
      </c>
      <c r="D860" s="4" t="s">
        <v>344</v>
      </c>
      <c r="E860" s="4" t="s">
        <v>77</v>
      </c>
      <c r="F860" s="4" t="s">
        <v>78</v>
      </c>
      <c r="G860" s="4" t="s">
        <v>79</v>
      </c>
      <c r="H860" s="4" t="s">
        <v>79</v>
      </c>
      <c r="I860" s="4" t="s">
        <v>855</v>
      </c>
      <c r="K860" s="8">
        <v>1.85955</v>
      </c>
      <c r="L860" s="8">
        <v>0.23899100000000001</v>
      </c>
      <c r="M860" s="54" t="s">
        <v>17071</v>
      </c>
      <c r="N860" s="54" t="s">
        <v>16731</v>
      </c>
      <c r="O860" s="163" t="s">
        <v>16561</v>
      </c>
    </row>
    <row r="861" spans="1:15" ht="15" customHeight="1" x14ac:dyDescent="0.2">
      <c r="A861" s="4" t="s">
        <v>2356</v>
      </c>
      <c r="B861" s="44" t="s">
        <v>32</v>
      </c>
      <c r="C861" s="4" t="s">
        <v>342</v>
      </c>
      <c r="D861" s="4" t="s">
        <v>344</v>
      </c>
      <c r="E861" s="4" t="s">
        <v>77</v>
      </c>
      <c r="F861" s="4" t="s">
        <v>78</v>
      </c>
      <c r="G861" s="4" t="s">
        <v>79</v>
      </c>
      <c r="H861" s="4" t="s">
        <v>79</v>
      </c>
      <c r="I861" s="4" t="s">
        <v>855</v>
      </c>
      <c r="K861" s="8">
        <v>2.22946</v>
      </c>
      <c r="L861" s="8">
        <v>0.24893499999999999</v>
      </c>
      <c r="M861" s="54" t="s">
        <v>16854</v>
      </c>
      <c r="N861" s="54" t="s">
        <v>19</v>
      </c>
      <c r="O861" s="163" t="s">
        <v>16561</v>
      </c>
    </row>
    <row r="862" spans="1:15" ht="15" customHeight="1" x14ac:dyDescent="0.2">
      <c r="A862" s="4" t="s">
        <v>2361</v>
      </c>
      <c r="B862" s="44" t="s">
        <v>8</v>
      </c>
      <c r="C862" s="4" t="s">
        <v>409</v>
      </c>
      <c r="D862" s="4" t="s">
        <v>410</v>
      </c>
      <c r="E862" s="4" t="s">
        <v>77</v>
      </c>
      <c r="F862" s="4" t="s">
        <v>78</v>
      </c>
      <c r="G862" s="4" t="s">
        <v>79</v>
      </c>
      <c r="H862" s="4" t="s">
        <v>79</v>
      </c>
      <c r="I862" s="4" t="s">
        <v>855</v>
      </c>
      <c r="K862" s="8">
        <v>2.0733600000000001</v>
      </c>
      <c r="L862" s="8">
        <v>0.19850899999999999</v>
      </c>
      <c r="M862" s="54" t="s">
        <v>17187</v>
      </c>
      <c r="N862" s="54" t="s">
        <v>16731</v>
      </c>
      <c r="O862" s="163"/>
    </row>
    <row r="863" spans="1:15" ht="15" customHeight="1" x14ac:dyDescent="0.2">
      <c r="A863" s="4" t="s">
        <v>2366</v>
      </c>
      <c r="B863" s="44" t="s">
        <v>8</v>
      </c>
      <c r="C863" s="4" t="s">
        <v>409</v>
      </c>
      <c r="D863" s="4" t="s">
        <v>410</v>
      </c>
      <c r="E863" s="4" t="s">
        <v>77</v>
      </c>
      <c r="F863" s="4" t="s">
        <v>78</v>
      </c>
      <c r="G863" s="4" t="s">
        <v>79</v>
      </c>
      <c r="H863" s="4" t="s">
        <v>79</v>
      </c>
      <c r="I863" s="4" t="s">
        <v>855</v>
      </c>
      <c r="K863" s="8">
        <v>2.0760999999999998</v>
      </c>
      <c r="L863" s="8">
        <v>7.4928999999999996E-2</v>
      </c>
      <c r="M863" s="54" t="s">
        <v>17188</v>
      </c>
      <c r="N863" s="54" t="s">
        <v>19</v>
      </c>
      <c r="O863" s="163"/>
    </row>
    <row r="864" spans="1:15" ht="15" customHeight="1" x14ac:dyDescent="0.2">
      <c r="A864" s="4" t="s">
        <v>2371</v>
      </c>
      <c r="B864" s="44" t="s">
        <v>32</v>
      </c>
      <c r="C864" s="4" t="s">
        <v>409</v>
      </c>
      <c r="D864" s="4" t="s">
        <v>410</v>
      </c>
      <c r="E864" s="4" t="s">
        <v>77</v>
      </c>
      <c r="F864" s="4" t="s">
        <v>78</v>
      </c>
      <c r="G864" s="4" t="s">
        <v>79</v>
      </c>
      <c r="H864" s="4" t="s">
        <v>79</v>
      </c>
      <c r="I864" s="4" t="s">
        <v>855</v>
      </c>
      <c r="K864" s="8">
        <v>2.1109200000000001</v>
      </c>
      <c r="L864" s="8">
        <v>0.11931799999999999</v>
      </c>
      <c r="M864" s="54" t="s">
        <v>17189</v>
      </c>
      <c r="N864" s="54" t="s">
        <v>6914</v>
      </c>
      <c r="O864" s="163" t="s">
        <v>6915</v>
      </c>
    </row>
    <row r="865" spans="1:15" ht="15" customHeight="1" x14ac:dyDescent="0.2">
      <c r="A865" s="4" t="s">
        <v>2372</v>
      </c>
      <c r="B865" s="44" t="s">
        <v>8</v>
      </c>
      <c r="C865" s="4" t="s">
        <v>409</v>
      </c>
      <c r="D865" s="4" t="s">
        <v>410</v>
      </c>
      <c r="E865" s="4" t="s">
        <v>77</v>
      </c>
      <c r="F865" s="4" t="s">
        <v>78</v>
      </c>
      <c r="G865" s="4" t="s">
        <v>79</v>
      </c>
      <c r="H865" s="4" t="s">
        <v>79</v>
      </c>
      <c r="I865" s="4" t="s">
        <v>855</v>
      </c>
      <c r="K865" s="8">
        <v>2.11659</v>
      </c>
      <c r="L865" s="8">
        <v>0.131747</v>
      </c>
      <c r="M865" s="54" t="s">
        <v>16813</v>
      </c>
      <c r="N865" s="54" t="s">
        <v>16741</v>
      </c>
      <c r="O865" s="163"/>
    </row>
    <row r="866" spans="1:15" ht="15" customHeight="1" x14ac:dyDescent="0.2">
      <c r="A866" s="4" t="s">
        <v>2373</v>
      </c>
      <c r="B866" s="44" t="s">
        <v>32</v>
      </c>
      <c r="C866" s="4" t="s">
        <v>409</v>
      </c>
      <c r="D866" s="4" t="s">
        <v>410</v>
      </c>
      <c r="E866" s="4" t="s">
        <v>77</v>
      </c>
      <c r="F866" s="4" t="s">
        <v>78</v>
      </c>
      <c r="G866" s="4" t="s">
        <v>79</v>
      </c>
      <c r="H866" s="4" t="s">
        <v>79</v>
      </c>
      <c r="I866" s="4" t="s">
        <v>855</v>
      </c>
      <c r="K866" s="8">
        <v>2.02034</v>
      </c>
      <c r="L866" s="8">
        <v>0.12748599999999999</v>
      </c>
      <c r="M866" s="54" t="s">
        <v>17190</v>
      </c>
      <c r="N866" s="54" t="s">
        <v>16738</v>
      </c>
      <c r="O866" s="163" t="s">
        <v>16546</v>
      </c>
    </row>
    <row r="867" spans="1:15" ht="15" customHeight="1" x14ac:dyDescent="0.2">
      <c r="A867" s="4" t="s">
        <v>2375</v>
      </c>
      <c r="B867" s="44" t="s">
        <v>32</v>
      </c>
      <c r="C867" s="4" t="s">
        <v>409</v>
      </c>
      <c r="D867" s="4" t="s">
        <v>410</v>
      </c>
      <c r="E867" s="4" t="s">
        <v>77</v>
      </c>
      <c r="F867" s="4" t="s">
        <v>78</v>
      </c>
      <c r="G867" s="4" t="s">
        <v>79</v>
      </c>
      <c r="H867" s="4" t="s">
        <v>79</v>
      </c>
      <c r="I867" s="4" t="s">
        <v>855</v>
      </c>
      <c r="K867" s="8">
        <v>1.9552</v>
      </c>
      <c r="L867" s="8">
        <v>0.23650599999999999</v>
      </c>
      <c r="M867" s="54" t="s">
        <v>16759</v>
      </c>
      <c r="N867" s="54" t="s">
        <v>6914</v>
      </c>
      <c r="O867" s="163" t="s">
        <v>16546</v>
      </c>
    </row>
    <row r="868" spans="1:15" ht="15" customHeight="1" x14ac:dyDescent="0.2">
      <c r="A868" s="4" t="s">
        <v>2378</v>
      </c>
      <c r="B868" s="44" t="s">
        <v>8</v>
      </c>
      <c r="C868" s="4" t="s">
        <v>409</v>
      </c>
      <c r="D868" s="4" t="s">
        <v>410</v>
      </c>
      <c r="E868" s="4" t="s">
        <v>77</v>
      </c>
      <c r="F868" s="4" t="s">
        <v>78</v>
      </c>
      <c r="G868" s="4" t="s">
        <v>79</v>
      </c>
      <c r="H868" s="4" t="s">
        <v>79</v>
      </c>
      <c r="I868" s="4" t="s">
        <v>855</v>
      </c>
      <c r="K868" s="8">
        <v>2.1568900000000002</v>
      </c>
      <c r="L868" s="8">
        <v>0.14169000000000001</v>
      </c>
      <c r="M868" s="54" t="s">
        <v>16758</v>
      </c>
      <c r="N868" s="54" t="s">
        <v>16731</v>
      </c>
      <c r="O868" s="163"/>
    </row>
    <row r="869" spans="1:15" ht="15" customHeight="1" x14ac:dyDescent="0.2">
      <c r="A869" s="4" t="s">
        <v>2379</v>
      </c>
      <c r="B869" s="44" t="s">
        <v>32</v>
      </c>
      <c r="C869" s="4" t="s">
        <v>409</v>
      </c>
      <c r="D869" s="4" t="s">
        <v>410</v>
      </c>
      <c r="E869" s="4" t="s">
        <v>77</v>
      </c>
      <c r="F869" s="4" t="s">
        <v>78</v>
      </c>
      <c r="G869" s="4" t="s">
        <v>79</v>
      </c>
      <c r="H869" s="4" t="s">
        <v>79</v>
      </c>
      <c r="I869" s="4" t="s">
        <v>855</v>
      </c>
      <c r="K869" s="8">
        <v>2.0553599999999999</v>
      </c>
      <c r="L869" s="8">
        <v>0.100852</v>
      </c>
      <c r="M869" s="54" t="s">
        <v>17191</v>
      </c>
      <c r="N869" s="54" t="s">
        <v>19</v>
      </c>
      <c r="O869" s="163" t="s">
        <v>16546</v>
      </c>
    </row>
    <row r="870" spans="1:15" ht="15" customHeight="1" x14ac:dyDescent="0.2">
      <c r="A870" s="4" t="s">
        <v>2384</v>
      </c>
      <c r="B870" s="44" t="s">
        <v>8</v>
      </c>
      <c r="C870" s="4" t="s">
        <v>409</v>
      </c>
      <c r="D870" s="4" t="s">
        <v>410</v>
      </c>
      <c r="E870" s="4" t="s">
        <v>77</v>
      </c>
      <c r="F870" s="4" t="s">
        <v>78</v>
      </c>
      <c r="G870" s="4" t="s">
        <v>79</v>
      </c>
      <c r="H870" s="4" t="s">
        <v>79</v>
      </c>
      <c r="I870" s="4" t="s">
        <v>855</v>
      </c>
      <c r="K870" s="8">
        <v>2.2973400000000002</v>
      </c>
      <c r="L870" s="8">
        <v>8.9133500000000004E-2</v>
      </c>
      <c r="M870" s="54" t="s">
        <v>17191</v>
      </c>
      <c r="N870" s="54" t="s">
        <v>19</v>
      </c>
      <c r="O870" s="163"/>
    </row>
    <row r="871" spans="1:15" ht="15" customHeight="1" x14ac:dyDescent="0.2">
      <c r="A871" s="4" t="s">
        <v>2391</v>
      </c>
      <c r="B871" s="44" t="s">
        <v>8</v>
      </c>
      <c r="C871" s="4" t="s">
        <v>409</v>
      </c>
      <c r="D871" s="4" t="s">
        <v>410</v>
      </c>
      <c r="E871" s="4" t="s">
        <v>77</v>
      </c>
      <c r="F871" s="4" t="s">
        <v>78</v>
      </c>
      <c r="G871" s="4" t="s">
        <v>79</v>
      </c>
      <c r="H871" s="4" t="s">
        <v>79</v>
      </c>
      <c r="I871" s="4" t="s">
        <v>855</v>
      </c>
      <c r="K871" s="8">
        <v>1.92919</v>
      </c>
      <c r="L871" s="8">
        <v>0.15376400000000001</v>
      </c>
      <c r="M871" s="54" t="s">
        <v>17139</v>
      </c>
      <c r="N871" s="54" t="s">
        <v>16731</v>
      </c>
      <c r="O871" s="163"/>
    </row>
    <row r="872" spans="1:15" ht="15" customHeight="1" x14ac:dyDescent="0.2">
      <c r="A872" s="4" t="s">
        <v>2394</v>
      </c>
      <c r="B872" s="44" t="s">
        <v>32</v>
      </c>
      <c r="C872" s="4" t="s">
        <v>409</v>
      </c>
      <c r="D872" s="4" t="s">
        <v>410</v>
      </c>
      <c r="E872" s="4" t="s">
        <v>77</v>
      </c>
      <c r="F872" s="4" t="s">
        <v>78</v>
      </c>
      <c r="G872" s="4" t="s">
        <v>79</v>
      </c>
      <c r="H872" s="4" t="s">
        <v>79</v>
      </c>
      <c r="I872" s="4" t="s">
        <v>855</v>
      </c>
      <c r="K872" s="8">
        <v>2.29793</v>
      </c>
      <c r="L872" s="8">
        <v>0.143821</v>
      </c>
      <c r="M872" s="54" t="s">
        <v>17073</v>
      </c>
      <c r="N872" s="54" t="s">
        <v>16731</v>
      </c>
      <c r="O872" s="163" t="s">
        <v>16545</v>
      </c>
    </row>
    <row r="873" spans="1:15" ht="15" customHeight="1" x14ac:dyDescent="0.2">
      <c r="A873" s="4" t="s">
        <v>2400</v>
      </c>
      <c r="B873" s="44" t="s">
        <v>8</v>
      </c>
      <c r="C873" s="4" t="s">
        <v>479</v>
      </c>
      <c r="D873" s="4" t="s">
        <v>480</v>
      </c>
      <c r="E873" s="4" t="s">
        <v>77</v>
      </c>
      <c r="F873" s="4" t="s">
        <v>78</v>
      </c>
      <c r="G873" s="4" t="s">
        <v>79</v>
      </c>
      <c r="H873" s="4" t="s">
        <v>79</v>
      </c>
      <c r="I873" s="4" t="s">
        <v>855</v>
      </c>
      <c r="K873" s="8">
        <v>2.19503</v>
      </c>
      <c r="L873" s="8">
        <v>0.18643499999999999</v>
      </c>
      <c r="M873" s="54" t="s">
        <v>17129</v>
      </c>
      <c r="N873" s="54" t="s">
        <v>16731</v>
      </c>
      <c r="O873" s="163"/>
    </row>
    <row r="874" spans="1:15" ht="15" customHeight="1" x14ac:dyDescent="0.2">
      <c r="A874" s="4" t="s">
        <v>2407</v>
      </c>
      <c r="B874" s="44" t="s">
        <v>8</v>
      </c>
      <c r="C874" s="4" t="s">
        <v>479</v>
      </c>
      <c r="D874" s="4" t="s">
        <v>480</v>
      </c>
      <c r="E874" s="4" t="s">
        <v>77</v>
      </c>
      <c r="F874" s="4" t="s">
        <v>78</v>
      </c>
      <c r="G874" s="4" t="s">
        <v>79</v>
      </c>
      <c r="H874" s="4" t="s">
        <v>79</v>
      </c>
      <c r="I874" s="4" t="s">
        <v>855</v>
      </c>
      <c r="K874" s="8">
        <v>1.9278200000000001</v>
      </c>
      <c r="L874" s="8">
        <v>0.145952</v>
      </c>
      <c r="M874" s="54" t="s">
        <v>17182</v>
      </c>
      <c r="N874" s="54" t="s">
        <v>16731</v>
      </c>
      <c r="O874" s="163"/>
    </row>
    <row r="875" spans="1:15" ht="15" customHeight="1" x14ac:dyDescent="0.2">
      <c r="A875" s="4" t="s">
        <v>2411</v>
      </c>
      <c r="B875" s="44" t="s">
        <v>32</v>
      </c>
      <c r="C875" s="4" t="s">
        <v>479</v>
      </c>
      <c r="D875" s="4" t="s">
        <v>480</v>
      </c>
      <c r="E875" s="4" t="s">
        <v>77</v>
      </c>
      <c r="F875" s="4" t="s">
        <v>78</v>
      </c>
      <c r="G875" s="4" t="s">
        <v>79</v>
      </c>
      <c r="H875" s="4" t="s">
        <v>79</v>
      </c>
      <c r="I875" s="4" t="s">
        <v>855</v>
      </c>
      <c r="K875" s="8">
        <v>1.8585700000000001</v>
      </c>
      <c r="L875" s="8">
        <v>0.13103699999999999</v>
      </c>
      <c r="M875" s="54" t="s">
        <v>16756</v>
      </c>
      <c r="N875" s="54" t="s">
        <v>6914</v>
      </c>
      <c r="O875" s="163" t="s">
        <v>16550</v>
      </c>
    </row>
    <row r="876" spans="1:15" ht="15" customHeight="1" x14ac:dyDescent="0.2">
      <c r="A876" s="4" t="s">
        <v>2412</v>
      </c>
      <c r="B876" s="44" t="s">
        <v>32</v>
      </c>
      <c r="C876" s="4" t="s">
        <v>479</v>
      </c>
      <c r="D876" s="4" t="s">
        <v>480</v>
      </c>
      <c r="E876" s="4" t="s">
        <v>77</v>
      </c>
      <c r="F876" s="4" t="s">
        <v>78</v>
      </c>
      <c r="G876" s="4" t="s">
        <v>79</v>
      </c>
      <c r="H876" s="4" t="s">
        <v>79</v>
      </c>
      <c r="I876" s="4" t="s">
        <v>855</v>
      </c>
      <c r="K876" s="8">
        <v>2.2339600000000002</v>
      </c>
      <c r="L876" s="8">
        <v>0.26882099999999998</v>
      </c>
      <c r="M876" s="54" t="s">
        <v>17145</v>
      </c>
      <c r="N876" s="54" t="s">
        <v>16731</v>
      </c>
      <c r="O876" s="163" t="s">
        <v>16546</v>
      </c>
    </row>
    <row r="877" spans="1:15" ht="15" customHeight="1" x14ac:dyDescent="0.2">
      <c r="A877" s="4" t="s">
        <v>2413</v>
      </c>
      <c r="B877" s="44" t="s">
        <v>8</v>
      </c>
      <c r="C877" s="4" t="s">
        <v>479</v>
      </c>
      <c r="D877" s="4" t="s">
        <v>480</v>
      </c>
      <c r="E877" s="4" t="s">
        <v>77</v>
      </c>
      <c r="F877" s="4" t="s">
        <v>78</v>
      </c>
      <c r="G877" s="4" t="s">
        <v>79</v>
      </c>
      <c r="H877" s="4" t="s">
        <v>79</v>
      </c>
      <c r="I877" s="4" t="s">
        <v>855</v>
      </c>
      <c r="K877" s="8">
        <v>1.9151</v>
      </c>
      <c r="L877" s="8">
        <v>4.6519900000000003E-2</v>
      </c>
      <c r="M877" s="54" t="s">
        <v>17118</v>
      </c>
      <c r="N877" s="54" t="s">
        <v>16731</v>
      </c>
      <c r="O877" s="163"/>
    </row>
    <row r="878" spans="1:15" ht="15" customHeight="1" x14ac:dyDescent="0.2">
      <c r="A878" s="4" t="s">
        <v>2414</v>
      </c>
      <c r="B878" s="44" t="s">
        <v>32</v>
      </c>
      <c r="C878" s="4" t="s">
        <v>479</v>
      </c>
      <c r="D878" s="4" t="s">
        <v>480</v>
      </c>
      <c r="E878" s="4" t="s">
        <v>77</v>
      </c>
      <c r="F878" s="4" t="s">
        <v>78</v>
      </c>
      <c r="G878" s="4" t="s">
        <v>79</v>
      </c>
      <c r="H878" s="4" t="s">
        <v>79</v>
      </c>
      <c r="I878" s="4" t="s">
        <v>855</v>
      </c>
      <c r="K878" s="8">
        <v>2.0712100000000002</v>
      </c>
      <c r="L878" s="8">
        <v>0.224077</v>
      </c>
      <c r="M878" s="54" t="s">
        <v>16762</v>
      </c>
      <c r="N878" s="54" t="s">
        <v>16731</v>
      </c>
      <c r="O878" s="163" t="s">
        <v>16546</v>
      </c>
    </row>
    <row r="879" spans="1:15" ht="15" customHeight="1" x14ac:dyDescent="0.2">
      <c r="A879" s="4" t="s">
        <v>2415</v>
      </c>
      <c r="B879" s="44" t="s">
        <v>32</v>
      </c>
      <c r="C879" s="4" t="s">
        <v>479</v>
      </c>
      <c r="D879" s="4" t="s">
        <v>480</v>
      </c>
      <c r="E879" s="4" t="s">
        <v>77</v>
      </c>
      <c r="F879" s="4" t="s">
        <v>78</v>
      </c>
      <c r="G879" s="4" t="s">
        <v>79</v>
      </c>
      <c r="H879" s="4" t="s">
        <v>79</v>
      </c>
      <c r="I879" s="4" t="s">
        <v>855</v>
      </c>
      <c r="K879" s="8">
        <v>2.0162399999999998</v>
      </c>
      <c r="L879" s="8">
        <v>0.19318199999999999</v>
      </c>
      <c r="M879" s="54" t="s">
        <v>17192</v>
      </c>
      <c r="N879" s="54" t="s">
        <v>19</v>
      </c>
      <c r="O879" s="163" t="s">
        <v>16546</v>
      </c>
    </row>
    <row r="880" spans="1:15" ht="15" customHeight="1" x14ac:dyDescent="0.2">
      <c r="A880" s="4" t="s">
        <v>2416</v>
      </c>
      <c r="B880" s="44" t="s">
        <v>8</v>
      </c>
      <c r="C880" s="4" t="s">
        <v>479</v>
      </c>
      <c r="D880" s="4" t="s">
        <v>480</v>
      </c>
      <c r="E880" s="4" t="s">
        <v>77</v>
      </c>
      <c r="F880" s="4" t="s">
        <v>78</v>
      </c>
      <c r="G880" s="4" t="s">
        <v>79</v>
      </c>
      <c r="H880" s="4" t="s">
        <v>79</v>
      </c>
      <c r="I880" s="4" t="s">
        <v>855</v>
      </c>
      <c r="K880" s="8">
        <v>1.9070800000000001</v>
      </c>
      <c r="L880" s="8">
        <v>0.14453099999999999</v>
      </c>
      <c r="M880" s="54" t="s">
        <v>17193</v>
      </c>
      <c r="N880" s="54" t="s">
        <v>16731</v>
      </c>
      <c r="O880" s="163"/>
    </row>
    <row r="881" spans="1:15" ht="15" customHeight="1" x14ac:dyDescent="0.2">
      <c r="A881" s="4" t="s">
        <v>2417</v>
      </c>
      <c r="B881" s="44" t="s">
        <v>8</v>
      </c>
      <c r="C881" s="4" t="s">
        <v>479</v>
      </c>
      <c r="D881" s="4" t="s">
        <v>480</v>
      </c>
      <c r="E881" s="4" t="s">
        <v>77</v>
      </c>
      <c r="F881" s="4" t="s">
        <v>78</v>
      </c>
      <c r="G881" s="4" t="s">
        <v>79</v>
      </c>
      <c r="H881" s="4" t="s">
        <v>79</v>
      </c>
      <c r="I881" s="4" t="s">
        <v>855</v>
      </c>
      <c r="K881" s="8">
        <v>1.9935400000000001</v>
      </c>
      <c r="L881" s="8">
        <v>0.20383499999999999</v>
      </c>
      <c r="M881" s="54" t="s">
        <v>17148</v>
      </c>
      <c r="N881" s="54" t="s">
        <v>16741</v>
      </c>
      <c r="O881" s="163"/>
    </row>
    <row r="882" spans="1:15" ht="15" customHeight="1" x14ac:dyDescent="0.2">
      <c r="A882" s="4" t="s">
        <v>2418</v>
      </c>
      <c r="B882" s="44" t="s">
        <v>8</v>
      </c>
      <c r="C882" s="4" t="s">
        <v>479</v>
      </c>
      <c r="D882" s="4" t="s">
        <v>480</v>
      </c>
      <c r="E882" s="4" t="s">
        <v>77</v>
      </c>
      <c r="F882" s="4" t="s">
        <v>78</v>
      </c>
      <c r="G882" s="4" t="s">
        <v>79</v>
      </c>
      <c r="H882" s="4" t="s">
        <v>79</v>
      </c>
      <c r="I882" s="4" t="s">
        <v>855</v>
      </c>
      <c r="K882" s="8">
        <v>2.2730800000000002</v>
      </c>
      <c r="L882" s="8">
        <v>0.29829499999999998</v>
      </c>
      <c r="M882" s="54" t="s">
        <v>17194</v>
      </c>
      <c r="N882" s="54" t="s">
        <v>16731</v>
      </c>
      <c r="O882" s="163"/>
    </row>
    <row r="883" spans="1:15" ht="15" customHeight="1" x14ac:dyDescent="0.2">
      <c r="A883" s="4" t="s">
        <v>2419</v>
      </c>
      <c r="B883" s="44" t="s">
        <v>32</v>
      </c>
      <c r="C883" s="4" t="s">
        <v>479</v>
      </c>
      <c r="D883" s="4" t="s">
        <v>480</v>
      </c>
      <c r="E883" s="4" t="s">
        <v>77</v>
      </c>
      <c r="F883" s="4" t="s">
        <v>78</v>
      </c>
      <c r="G883" s="4" t="s">
        <v>79</v>
      </c>
      <c r="H883" s="4" t="s">
        <v>79</v>
      </c>
      <c r="I883" s="4" t="s">
        <v>855</v>
      </c>
      <c r="K883" s="8">
        <v>2.1725400000000001</v>
      </c>
      <c r="L883" s="8">
        <v>0.12286900000000001</v>
      </c>
      <c r="M883" s="54" t="s">
        <v>17084</v>
      </c>
      <c r="N883" s="54" t="s">
        <v>16731</v>
      </c>
      <c r="O883" s="163" t="s">
        <v>16546</v>
      </c>
    </row>
    <row r="884" spans="1:15" ht="15" customHeight="1" x14ac:dyDescent="0.2">
      <c r="A884" s="4" t="s">
        <v>2420</v>
      </c>
      <c r="B884" s="44" t="s">
        <v>32</v>
      </c>
      <c r="C884" s="4" t="s">
        <v>479</v>
      </c>
      <c r="D884" s="4" t="s">
        <v>480</v>
      </c>
      <c r="E884" s="4" t="s">
        <v>77</v>
      </c>
      <c r="F884" s="4" t="s">
        <v>78</v>
      </c>
      <c r="G884" s="4" t="s">
        <v>79</v>
      </c>
      <c r="H884" s="4" t="s">
        <v>79</v>
      </c>
      <c r="I884" s="4" t="s">
        <v>855</v>
      </c>
      <c r="J884" s="39" t="s">
        <v>2421</v>
      </c>
      <c r="K884" s="8">
        <v>1.9029700000000001</v>
      </c>
      <c r="L884" s="8">
        <v>0.123935</v>
      </c>
      <c r="M884" s="54" t="s">
        <v>16957</v>
      </c>
      <c r="N884" s="54" t="s">
        <v>19</v>
      </c>
      <c r="O884" s="163" t="s">
        <v>16550</v>
      </c>
    </row>
    <row r="885" spans="1:15" ht="15" customHeight="1" x14ac:dyDescent="0.2">
      <c r="A885" s="4" t="s">
        <v>2422</v>
      </c>
      <c r="B885" s="44" t="s">
        <v>8</v>
      </c>
      <c r="C885" s="4" t="s">
        <v>479</v>
      </c>
      <c r="D885" s="4" t="s">
        <v>480</v>
      </c>
      <c r="E885" s="4" t="s">
        <v>77</v>
      </c>
      <c r="F885" s="4" t="s">
        <v>78</v>
      </c>
      <c r="G885" s="4" t="s">
        <v>79</v>
      </c>
      <c r="H885" s="4" t="s">
        <v>79</v>
      </c>
      <c r="I885" s="4" t="s">
        <v>855</v>
      </c>
      <c r="K885" s="8">
        <v>1.9779</v>
      </c>
      <c r="L885" s="8">
        <v>0.28054000000000001</v>
      </c>
      <c r="M885" s="54" t="s">
        <v>16957</v>
      </c>
      <c r="N885" s="54" t="s">
        <v>19</v>
      </c>
      <c r="O885" s="163"/>
    </row>
    <row r="886" spans="1:15" ht="15" customHeight="1" x14ac:dyDescent="0.2">
      <c r="A886" s="4" t="s">
        <v>2423</v>
      </c>
      <c r="B886" s="44" t="s">
        <v>8</v>
      </c>
      <c r="C886" s="4" t="s">
        <v>479</v>
      </c>
      <c r="D886" s="4" t="s">
        <v>480</v>
      </c>
      <c r="E886" s="4" t="s">
        <v>77</v>
      </c>
      <c r="F886" s="4" t="s">
        <v>78</v>
      </c>
      <c r="G886" s="4" t="s">
        <v>79</v>
      </c>
      <c r="H886" s="4" t="s">
        <v>79</v>
      </c>
      <c r="I886" s="4" t="s">
        <v>855</v>
      </c>
      <c r="K886" s="8">
        <v>2.1789900000000002</v>
      </c>
      <c r="L886" s="8">
        <v>0.135298</v>
      </c>
      <c r="M886" s="54" t="s">
        <v>17195</v>
      </c>
      <c r="N886" s="54" t="s">
        <v>16731</v>
      </c>
      <c r="O886" s="163"/>
    </row>
    <row r="887" spans="1:15" ht="15" customHeight="1" x14ac:dyDescent="0.2">
      <c r="A887" s="4" t="s">
        <v>2424</v>
      </c>
      <c r="B887" s="44" t="s">
        <v>32</v>
      </c>
      <c r="C887" s="4" t="s">
        <v>339</v>
      </c>
      <c r="D887" s="4" t="s">
        <v>340</v>
      </c>
      <c r="E887" s="4" t="s">
        <v>77</v>
      </c>
      <c r="F887" s="4" t="s">
        <v>78</v>
      </c>
      <c r="G887" s="4" t="s">
        <v>79</v>
      </c>
      <c r="H887" s="4" t="s">
        <v>79</v>
      </c>
      <c r="I887" s="4" t="s">
        <v>855</v>
      </c>
      <c r="K887" s="8">
        <v>2.2803200000000001</v>
      </c>
      <c r="L887" s="8">
        <v>0.21768499999999999</v>
      </c>
      <c r="M887" s="54" t="s">
        <v>17196</v>
      </c>
      <c r="N887" s="54" t="s">
        <v>6877</v>
      </c>
      <c r="O887" s="163" t="s">
        <v>16593</v>
      </c>
    </row>
    <row r="888" spans="1:15" ht="15" customHeight="1" x14ac:dyDescent="0.2">
      <c r="A888" s="4" t="s">
        <v>2427</v>
      </c>
      <c r="B888" s="44" t="s">
        <v>32</v>
      </c>
      <c r="C888" s="4" t="s">
        <v>339</v>
      </c>
      <c r="D888" s="4" t="s">
        <v>340</v>
      </c>
      <c r="E888" s="4" t="s">
        <v>77</v>
      </c>
      <c r="F888" s="4" t="s">
        <v>78</v>
      </c>
      <c r="G888" s="4" t="s">
        <v>79</v>
      </c>
      <c r="H888" s="4" t="s">
        <v>79</v>
      </c>
      <c r="I888" s="4" t="s">
        <v>855</v>
      </c>
      <c r="K888" s="8">
        <v>2.4724200000000001</v>
      </c>
      <c r="L888" s="8">
        <v>0.32883499999999999</v>
      </c>
      <c r="M888" s="54" t="s">
        <v>17197</v>
      </c>
      <c r="N888" s="54" t="s">
        <v>16731</v>
      </c>
      <c r="O888" s="163" t="s">
        <v>16553</v>
      </c>
    </row>
    <row r="889" spans="1:15" ht="15" customHeight="1" x14ac:dyDescent="0.2">
      <c r="A889" s="4" t="s">
        <v>2432</v>
      </c>
      <c r="B889" s="44" t="s">
        <v>32</v>
      </c>
      <c r="C889" s="4" t="s">
        <v>339</v>
      </c>
      <c r="D889" s="4" t="s">
        <v>340</v>
      </c>
      <c r="E889" s="4" t="s">
        <v>77</v>
      </c>
      <c r="F889" s="4" t="s">
        <v>78</v>
      </c>
      <c r="G889" s="4" t="s">
        <v>79</v>
      </c>
      <c r="H889" s="4" t="s">
        <v>79</v>
      </c>
      <c r="I889" s="4" t="s">
        <v>855</v>
      </c>
      <c r="K889" s="8">
        <v>2.5195599999999998</v>
      </c>
      <c r="L889" s="8">
        <v>0.28089500000000001</v>
      </c>
      <c r="M889" s="54" t="s">
        <v>16760</v>
      </c>
      <c r="N889" s="54" t="s">
        <v>8</v>
      </c>
      <c r="O889" s="163" t="s">
        <v>16572</v>
      </c>
    </row>
    <row r="890" spans="1:15" ht="15" customHeight="1" x14ac:dyDescent="0.2">
      <c r="A890" s="4" t="s">
        <v>2438</v>
      </c>
      <c r="B890" s="44" t="s">
        <v>32</v>
      </c>
      <c r="C890" s="4" t="s">
        <v>339</v>
      </c>
      <c r="D890" s="4" t="s">
        <v>340</v>
      </c>
      <c r="E890" s="4" t="s">
        <v>77</v>
      </c>
      <c r="F890" s="4" t="s">
        <v>78</v>
      </c>
      <c r="G890" s="4" t="s">
        <v>79</v>
      </c>
      <c r="H890" s="4" t="s">
        <v>79</v>
      </c>
      <c r="I890" s="4" t="s">
        <v>855</v>
      </c>
      <c r="K890" s="8">
        <v>2.5569199999999999</v>
      </c>
      <c r="L890" s="8">
        <v>0.149503</v>
      </c>
      <c r="M890" s="54" t="s">
        <v>32</v>
      </c>
      <c r="N890" s="54" t="s">
        <v>16731</v>
      </c>
      <c r="O890" s="163" t="s">
        <v>16593</v>
      </c>
    </row>
    <row r="891" spans="1:15" ht="15" customHeight="1" x14ac:dyDescent="0.2">
      <c r="A891" s="4" t="s">
        <v>2443</v>
      </c>
      <c r="B891" s="44" t="s">
        <v>32</v>
      </c>
      <c r="C891" s="4" t="s">
        <v>339</v>
      </c>
      <c r="D891" s="4" t="s">
        <v>340</v>
      </c>
      <c r="E891" s="4" t="s">
        <v>77</v>
      </c>
      <c r="F891" s="4" t="s">
        <v>78</v>
      </c>
      <c r="G891" s="4" t="s">
        <v>79</v>
      </c>
      <c r="H891" s="4" t="s">
        <v>79</v>
      </c>
      <c r="I891" s="4" t="s">
        <v>855</v>
      </c>
      <c r="K891" s="8">
        <v>2.5559500000000002</v>
      </c>
      <c r="L891" s="8">
        <v>0.263849</v>
      </c>
      <c r="M891" s="54" t="s">
        <v>17198</v>
      </c>
      <c r="N891" s="54" t="s">
        <v>16731</v>
      </c>
      <c r="O891" s="163" t="s">
        <v>16560</v>
      </c>
    </row>
    <row r="892" spans="1:15" ht="15" customHeight="1" x14ac:dyDescent="0.2">
      <c r="A892" s="4" t="s">
        <v>2447</v>
      </c>
      <c r="B892" s="44" t="s">
        <v>32</v>
      </c>
      <c r="C892" s="4" t="s">
        <v>339</v>
      </c>
      <c r="D892" s="4" t="s">
        <v>340</v>
      </c>
      <c r="E892" s="4" t="s">
        <v>77</v>
      </c>
      <c r="F892" s="4" t="s">
        <v>78</v>
      </c>
      <c r="G892" s="4" t="s">
        <v>79</v>
      </c>
      <c r="H892" s="4" t="s">
        <v>79</v>
      </c>
      <c r="I892" s="4" t="s">
        <v>855</v>
      </c>
      <c r="K892" s="8">
        <v>2.4372099999999999</v>
      </c>
      <c r="L892" s="8">
        <v>0.42720200000000003</v>
      </c>
      <c r="M892" s="54" t="s">
        <v>17199</v>
      </c>
      <c r="N892" s="54" t="s">
        <v>16731</v>
      </c>
      <c r="O892" s="163" t="s">
        <v>16592</v>
      </c>
    </row>
    <row r="893" spans="1:15" ht="15" customHeight="1" x14ac:dyDescent="0.2">
      <c r="A893" s="4" t="s">
        <v>2448</v>
      </c>
      <c r="B893" s="44" t="s">
        <v>8</v>
      </c>
      <c r="C893" s="4" t="s">
        <v>339</v>
      </c>
      <c r="D893" s="4" t="s">
        <v>340</v>
      </c>
      <c r="E893" s="4" t="s">
        <v>77</v>
      </c>
      <c r="F893" s="4" t="s">
        <v>78</v>
      </c>
      <c r="G893" s="4" t="s">
        <v>79</v>
      </c>
      <c r="H893" s="4" t="s">
        <v>79</v>
      </c>
      <c r="I893" s="4" t="s">
        <v>855</v>
      </c>
      <c r="K893" s="8">
        <v>2.4510999999999998</v>
      </c>
      <c r="L893" s="8">
        <v>0.24786900000000001</v>
      </c>
      <c r="M893" s="54" t="s">
        <v>16849</v>
      </c>
      <c r="N893" s="54" t="s">
        <v>16731</v>
      </c>
      <c r="O893" s="163"/>
    </row>
    <row r="894" spans="1:15" ht="15" customHeight="1" x14ac:dyDescent="0.2">
      <c r="A894" s="4" t="s">
        <v>2450</v>
      </c>
      <c r="B894" s="44" t="s">
        <v>32</v>
      </c>
      <c r="C894" s="4" t="s">
        <v>339</v>
      </c>
      <c r="D894" s="4" t="s">
        <v>340</v>
      </c>
      <c r="E894" s="4" t="s">
        <v>77</v>
      </c>
      <c r="F894" s="4" t="s">
        <v>78</v>
      </c>
      <c r="G894" s="4" t="s">
        <v>79</v>
      </c>
      <c r="H894" s="4" t="s">
        <v>79</v>
      </c>
      <c r="I894" s="4" t="s">
        <v>855</v>
      </c>
      <c r="K894" s="8">
        <v>2.3161200000000002</v>
      </c>
      <c r="L894" s="8">
        <v>0.272727</v>
      </c>
      <c r="M894" s="54" t="s">
        <v>16849</v>
      </c>
      <c r="N894" s="54" t="s">
        <v>16731</v>
      </c>
      <c r="O894" s="163" t="s">
        <v>16553</v>
      </c>
    </row>
    <row r="895" spans="1:15" ht="15" customHeight="1" x14ac:dyDescent="0.2">
      <c r="A895" s="4" t="s">
        <v>2452</v>
      </c>
      <c r="B895" s="44" t="s">
        <v>32</v>
      </c>
      <c r="C895" s="4" t="s">
        <v>339</v>
      </c>
      <c r="D895" s="4" t="s">
        <v>340</v>
      </c>
      <c r="E895" s="4" t="s">
        <v>77</v>
      </c>
      <c r="F895" s="4" t="s">
        <v>78</v>
      </c>
      <c r="G895" s="4" t="s">
        <v>79</v>
      </c>
      <c r="H895" s="4" t="s">
        <v>79</v>
      </c>
      <c r="I895" s="4" t="s">
        <v>855</v>
      </c>
      <c r="K895" s="8">
        <v>2.6551300000000002</v>
      </c>
      <c r="L895" s="8">
        <v>0.27592299999999997</v>
      </c>
      <c r="M895" s="54" t="s">
        <v>17200</v>
      </c>
      <c r="N895" s="54" t="s">
        <v>16736</v>
      </c>
      <c r="O895" s="163" t="s">
        <v>16560</v>
      </c>
    </row>
    <row r="896" spans="1:15" ht="15" customHeight="1" x14ac:dyDescent="0.2">
      <c r="A896" s="4" t="s">
        <v>2458</v>
      </c>
      <c r="B896" s="44" t="s">
        <v>8</v>
      </c>
      <c r="C896" s="4" t="s">
        <v>339</v>
      </c>
      <c r="D896" s="4" t="s">
        <v>340</v>
      </c>
      <c r="E896" s="4" t="s">
        <v>77</v>
      </c>
      <c r="F896" s="4" t="s">
        <v>78</v>
      </c>
      <c r="G896" s="4" t="s">
        <v>79</v>
      </c>
      <c r="H896" s="4" t="s">
        <v>79</v>
      </c>
      <c r="I896" s="4" t="s">
        <v>855</v>
      </c>
      <c r="K896" s="8">
        <v>2.4927600000000001</v>
      </c>
      <c r="L896" s="8">
        <v>0.28373599999999999</v>
      </c>
      <c r="M896" s="54" t="s">
        <v>17201</v>
      </c>
      <c r="N896" s="54" t="s">
        <v>16731</v>
      </c>
      <c r="O896" s="163"/>
    </row>
    <row r="897" spans="1:15" ht="15" customHeight="1" x14ac:dyDescent="0.2">
      <c r="A897" s="4" t="s">
        <v>2462</v>
      </c>
      <c r="B897" s="44" t="s">
        <v>8</v>
      </c>
      <c r="C897" s="4" t="s">
        <v>339</v>
      </c>
      <c r="D897" s="4" t="s">
        <v>340</v>
      </c>
      <c r="E897" s="4" t="s">
        <v>77</v>
      </c>
      <c r="F897" s="4" t="s">
        <v>78</v>
      </c>
      <c r="G897" s="4" t="s">
        <v>79</v>
      </c>
      <c r="H897" s="4" t="s">
        <v>79</v>
      </c>
      <c r="I897" s="4" t="s">
        <v>855</v>
      </c>
      <c r="K897" s="8">
        <v>2.4000400000000002</v>
      </c>
      <c r="L897" s="8">
        <v>0.22301099999999999</v>
      </c>
      <c r="M897" s="54" t="s">
        <v>17199</v>
      </c>
      <c r="N897" s="54" t="s">
        <v>16731</v>
      </c>
      <c r="O897" s="163"/>
    </row>
    <row r="898" spans="1:15" ht="15" customHeight="1" x14ac:dyDescent="0.2">
      <c r="A898" s="4" t="s">
        <v>2471</v>
      </c>
      <c r="B898" s="44" t="s">
        <v>8</v>
      </c>
      <c r="C898" s="4" t="s">
        <v>391</v>
      </c>
      <c r="D898" s="4" t="s">
        <v>392</v>
      </c>
      <c r="E898" s="4" t="s">
        <v>77</v>
      </c>
      <c r="F898" s="4" t="s">
        <v>78</v>
      </c>
      <c r="G898" s="4" t="s">
        <v>79</v>
      </c>
      <c r="H898" s="4" t="s">
        <v>79</v>
      </c>
      <c r="I898" s="4" t="s">
        <v>855</v>
      </c>
      <c r="K898" s="8">
        <v>2.60955</v>
      </c>
      <c r="L898" s="8">
        <v>0.194602</v>
      </c>
      <c r="M898" s="54" t="s">
        <v>17202</v>
      </c>
      <c r="N898" s="54" t="s">
        <v>16731</v>
      </c>
      <c r="O898" s="163"/>
    </row>
    <row r="899" spans="1:15" ht="15" customHeight="1" x14ac:dyDescent="0.2">
      <c r="A899" s="4" t="s">
        <v>2477</v>
      </c>
      <c r="B899" s="44" t="s">
        <v>32</v>
      </c>
      <c r="C899" s="4" t="s">
        <v>391</v>
      </c>
      <c r="D899" s="4" t="s">
        <v>392</v>
      </c>
      <c r="E899" s="4" t="s">
        <v>77</v>
      </c>
      <c r="F899" s="4" t="s">
        <v>78</v>
      </c>
      <c r="G899" s="4" t="s">
        <v>79</v>
      </c>
      <c r="H899" s="4" t="s">
        <v>79</v>
      </c>
      <c r="I899" s="4" t="s">
        <v>855</v>
      </c>
      <c r="K899" s="8">
        <v>2.4902199999999999</v>
      </c>
      <c r="L899" s="8">
        <v>0.30610799999999999</v>
      </c>
      <c r="M899" s="54" t="s">
        <v>17203</v>
      </c>
      <c r="N899" s="54" t="s">
        <v>1022</v>
      </c>
      <c r="O899" s="163" t="s">
        <v>16593</v>
      </c>
    </row>
    <row r="900" spans="1:15" ht="15" customHeight="1" x14ac:dyDescent="0.2">
      <c r="A900" s="4" t="s">
        <v>2478</v>
      </c>
      <c r="B900" s="44" t="s">
        <v>32</v>
      </c>
      <c r="C900" s="4" t="s">
        <v>391</v>
      </c>
      <c r="D900" s="4" t="s">
        <v>392</v>
      </c>
      <c r="E900" s="4" t="s">
        <v>77</v>
      </c>
      <c r="F900" s="4" t="s">
        <v>78</v>
      </c>
      <c r="G900" s="4" t="s">
        <v>79</v>
      </c>
      <c r="H900" s="4" t="s">
        <v>79</v>
      </c>
      <c r="I900" s="4" t="s">
        <v>855</v>
      </c>
      <c r="K900" s="8">
        <v>2.3452700000000002</v>
      </c>
      <c r="L900" s="8">
        <v>0.17222999999999999</v>
      </c>
      <c r="M900" s="54" t="s">
        <v>17204</v>
      </c>
      <c r="N900" s="54" t="s">
        <v>1022</v>
      </c>
      <c r="O900" s="163" t="s">
        <v>16553</v>
      </c>
    </row>
    <row r="901" spans="1:15" ht="15" customHeight="1" x14ac:dyDescent="0.2">
      <c r="A901" s="4" t="s">
        <v>2481</v>
      </c>
      <c r="B901" s="44" t="s">
        <v>8</v>
      </c>
      <c r="C901" s="4" t="s">
        <v>391</v>
      </c>
      <c r="D901" s="4" t="s">
        <v>392</v>
      </c>
      <c r="E901" s="4" t="s">
        <v>77</v>
      </c>
      <c r="F901" s="4" t="s">
        <v>78</v>
      </c>
      <c r="G901" s="4" t="s">
        <v>79</v>
      </c>
      <c r="H901" s="4" t="s">
        <v>79</v>
      </c>
      <c r="I901" s="4" t="s">
        <v>855</v>
      </c>
      <c r="K901" s="8">
        <v>2.4841500000000001</v>
      </c>
      <c r="L901" s="8">
        <v>0.29474400000000001</v>
      </c>
      <c r="M901" s="54" t="s">
        <v>17023</v>
      </c>
      <c r="N901" s="54" t="s">
        <v>16745</v>
      </c>
      <c r="O901" s="163"/>
    </row>
    <row r="902" spans="1:15" ht="15" customHeight="1" x14ac:dyDescent="0.2">
      <c r="A902" s="4" t="s">
        <v>2489</v>
      </c>
      <c r="B902" s="44" t="s">
        <v>32</v>
      </c>
      <c r="C902" s="4" t="s">
        <v>391</v>
      </c>
      <c r="D902" s="4" t="s">
        <v>392</v>
      </c>
      <c r="E902" s="4" t="s">
        <v>77</v>
      </c>
      <c r="F902" s="4" t="s">
        <v>78</v>
      </c>
      <c r="G902" s="4" t="s">
        <v>79</v>
      </c>
      <c r="H902" s="4" t="s">
        <v>79</v>
      </c>
      <c r="I902" s="4" t="s">
        <v>855</v>
      </c>
      <c r="K902" s="8">
        <v>2.45383</v>
      </c>
      <c r="L902" s="8">
        <v>0.36683199999999999</v>
      </c>
      <c r="M902" s="54" t="s">
        <v>17205</v>
      </c>
      <c r="N902" s="54" t="s">
        <v>8</v>
      </c>
      <c r="O902" s="163" t="s">
        <v>17658</v>
      </c>
    </row>
    <row r="903" spans="1:15" ht="15" customHeight="1" x14ac:dyDescent="0.2">
      <c r="A903" s="4" t="s">
        <v>2493</v>
      </c>
      <c r="B903" s="44" t="s">
        <v>8</v>
      </c>
      <c r="C903" s="4" t="s">
        <v>391</v>
      </c>
      <c r="D903" s="4" t="s">
        <v>392</v>
      </c>
      <c r="E903" s="4" t="s">
        <v>77</v>
      </c>
      <c r="F903" s="4" t="s">
        <v>78</v>
      </c>
      <c r="G903" s="4" t="s">
        <v>79</v>
      </c>
      <c r="H903" s="4" t="s">
        <v>79</v>
      </c>
      <c r="I903" s="4" t="s">
        <v>855</v>
      </c>
      <c r="K903" s="8">
        <v>2.4716399999999998</v>
      </c>
      <c r="L903" s="8">
        <v>0.32315300000000002</v>
      </c>
      <c r="M903" s="54" t="s">
        <v>17023</v>
      </c>
      <c r="N903" s="54" t="s">
        <v>16745</v>
      </c>
      <c r="O903" s="163"/>
    </row>
    <row r="904" spans="1:15" ht="15" customHeight="1" x14ac:dyDescent="0.2">
      <c r="A904" s="4" t="s">
        <v>2494</v>
      </c>
      <c r="B904" s="44" t="s">
        <v>8</v>
      </c>
      <c r="C904" s="4" t="s">
        <v>391</v>
      </c>
      <c r="D904" s="4" t="s">
        <v>392</v>
      </c>
      <c r="E904" s="4" t="s">
        <v>77</v>
      </c>
      <c r="F904" s="4" t="s">
        <v>78</v>
      </c>
      <c r="G904" s="4" t="s">
        <v>79</v>
      </c>
      <c r="H904" s="4" t="s">
        <v>79</v>
      </c>
      <c r="I904" s="4" t="s">
        <v>855</v>
      </c>
      <c r="K904" s="8">
        <v>2.3975</v>
      </c>
      <c r="L904" s="8">
        <v>0.23011400000000001</v>
      </c>
      <c r="M904" s="54" t="s">
        <v>17206</v>
      </c>
      <c r="N904" s="54" t="s">
        <v>16735</v>
      </c>
      <c r="O904" s="163"/>
    </row>
    <row r="905" spans="1:15" ht="15" customHeight="1" x14ac:dyDescent="0.2">
      <c r="A905" s="4" t="s">
        <v>2495</v>
      </c>
      <c r="B905" s="44" t="s">
        <v>8</v>
      </c>
      <c r="C905" s="4" t="s">
        <v>391</v>
      </c>
      <c r="D905" s="4" t="s">
        <v>392</v>
      </c>
      <c r="E905" s="4" t="s">
        <v>77</v>
      </c>
      <c r="F905" s="4" t="s">
        <v>78</v>
      </c>
      <c r="G905" s="4" t="s">
        <v>79</v>
      </c>
      <c r="H905" s="4" t="s">
        <v>79</v>
      </c>
      <c r="I905" s="4" t="s">
        <v>855</v>
      </c>
      <c r="K905" s="8">
        <v>2.37656</v>
      </c>
      <c r="L905" s="8">
        <v>0.19921900000000001</v>
      </c>
      <c r="M905" s="54" t="s">
        <v>17207</v>
      </c>
      <c r="N905" s="54" t="s">
        <v>16731</v>
      </c>
      <c r="O905" s="163"/>
    </row>
    <row r="906" spans="1:15" ht="15" customHeight="1" x14ac:dyDescent="0.2">
      <c r="A906" s="4" t="s">
        <v>2496</v>
      </c>
      <c r="B906" s="44" t="s">
        <v>32</v>
      </c>
      <c r="C906" s="4" t="s">
        <v>391</v>
      </c>
      <c r="D906" s="4" t="s">
        <v>392</v>
      </c>
      <c r="E906" s="4" t="s">
        <v>77</v>
      </c>
      <c r="F906" s="4" t="s">
        <v>78</v>
      </c>
      <c r="G906" s="4" t="s">
        <v>79</v>
      </c>
      <c r="H906" s="4" t="s">
        <v>79</v>
      </c>
      <c r="I906" s="4" t="s">
        <v>855</v>
      </c>
      <c r="K906" s="8">
        <v>2.5117400000000001</v>
      </c>
      <c r="L906" s="8">
        <v>0.31001400000000001</v>
      </c>
      <c r="M906" s="54" t="s">
        <v>17090</v>
      </c>
      <c r="N906" s="54" t="s">
        <v>16736</v>
      </c>
      <c r="O906" s="163" t="s">
        <v>16550</v>
      </c>
    </row>
    <row r="907" spans="1:15" ht="15" customHeight="1" x14ac:dyDescent="0.2">
      <c r="A907" s="4" t="s">
        <v>2497</v>
      </c>
      <c r="B907" s="44" t="s">
        <v>8</v>
      </c>
      <c r="C907" s="4" t="s">
        <v>435</v>
      </c>
      <c r="D907" s="4" t="s">
        <v>436</v>
      </c>
      <c r="E907" s="4" t="s">
        <v>77</v>
      </c>
      <c r="F907" s="4" t="s">
        <v>78</v>
      </c>
      <c r="G907" s="4" t="s">
        <v>79</v>
      </c>
      <c r="H907" s="4" t="s">
        <v>79</v>
      </c>
      <c r="I907" s="4" t="s">
        <v>855</v>
      </c>
      <c r="K907" s="8">
        <v>1.9773099999999999</v>
      </c>
      <c r="L907" s="8">
        <v>0.28657700000000003</v>
      </c>
      <c r="M907" s="54" t="s">
        <v>16869</v>
      </c>
      <c r="N907" s="54" t="s">
        <v>16742</v>
      </c>
      <c r="O907" s="163"/>
    </row>
    <row r="908" spans="1:15" ht="15" customHeight="1" x14ac:dyDescent="0.2">
      <c r="A908" s="4" t="s">
        <v>2498</v>
      </c>
      <c r="B908" s="44" t="s">
        <v>32</v>
      </c>
      <c r="C908" s="4" t="s">
        <v>435</v>
      </c>
      <c r="D908" s="4" t="s">
        <v>436</v>
      </c>
      <c r="E908" s="4" t="s">
        <v>77</v>
      </c>
      <c r="F908" s="4" t="s">
        <v>78</v>
      </c>
      <c r="G908" s="4" t="s">
        <v>79</v>
      </c>
      <c r="H908" s="4" t="s">
        <v>79</v>
      </c>
      <c r="I908" s="4" t="s">
        <v>855</v>
      </c>
      <c r="K908" s="8">
        <v>1.9377899999999999</v>
      </c>
      <c r="L908" s="8">
        <v>0.209872</v>
      </c>
      <c r="M908" s="54" t="s">
        <v>17095</v>
      </c>
      <c r="N908" s="54" t="s">
        <v>16731</v>
      </c>
      <c r="O908" s="163" t="s">
        <v>16546</v>
      </c>
    </row>
    <row r="909" spans="1:15" ht="15" customHeight="1" x14ac:dyDescent="0.2">
      <c r="A909" s="4" t="s">
        <v>2499</v>
      </c>
      <c r="B909" s="44" t="s">
        <v>32</v>
      </c>
      <c r="C909" s="4" t="s">
        <v>435</v>
      </c>
      <c r="D909" s="4" t="s">
        <v>436</v>
      </c>
      <c r="E909" s="4" t="s">
        <v>77</v>
      </c>
      <c r="F909" s="4" t="s">
        <v>78</v>
      </c>
      <c r="G909" s="4" t="s">
        <v>79</v>
      </c>
      <c r="H909" s="4" t="s">
        <v>79</v>
      </c>
      <c r="I909" s="4" t="s">
        <v>855</v>
      </c>
      <c r="K909" s="8">
        <v>2.1842700000000002</v>
      </c>
      <c r="L909" s="8">
        <v>0.14666199999999999</v>
      </c>
      <c r="M909" s="54" t="s">
        <v>17205</v>
      </c>
      <c r="N909" s="54" t="s">
        <v>8</v>
      </c>
      <c r="O909" s="163" t="s">
        <v>16546</v>
      </c>
    </row>
    <row r="910" spans="1:15" ht="15" customHeight="1" x14ac:dyDescent="0.2">
      <c r="A910" s="4" t="s">
        <v>2500</v>
      </c>
      <c r="B910" s="44" t="s">
        <v>32</v>
      </c>
      <c r="C910" s="4" t="s">
        <v>435</v>
      </c>
      <c r="D910" s="4" t="s">
        <v>436</v>
      </c>
      <c r="E910" s="4" t="s">
        <v>77</v>
      </c>
      <c r="F910" s="4" t="s">
        <v>78</v>
      </c>
      <c r="G910" s="4" t="s">
        <v>79</v>
      </c>
      <c r="H910" s="4" t="s">
        <v>79</v>
      </c>
      <c r="I910" s="4" t="s">
        <v>855</v>
      </c>
      <c r="K910" s="8">
        <v>1.9757400000000001</v>
      </c>
      <c r="L910" s="8">
        <v>0.12429</v>
      </c>
      <c r="M910" s="54" t="s">
        <v>17208</v>
      </c>
      <c r="N910" s="54" t="s">
        <v>1022</v>
      </c>
      <c r="O910" s="163" t="s">
        <v>16546</v>
      </c>
    </row>
    <row r="911" spans="1:15" ht="15" customHeight="1" x14ac:dyDescent="0.2">
      <c r="A911" s="4" t="s">
        <v>2501</v>
      </c>
      <c r="B911" s="44" t="s">
        <v>32</v>
      </c>
      <c r="C911" s="4" t="s">
        <v>435</v>
      </c>
      <c r="D911" s="4" t="s">
        <v>436</v>
      </c>
      <c r="E911" s="4" t="s">
        <v>77</v>
      </c>
      <c r="F911" s="4" t="s">
        <v>78</v>
      </c>
      <c r="G911" s="4" t="s">
        <v>79</v>
      </c>
      <c r="H911" s="4" t="s">
        <v>79</v>
      </c>
      <c r="I911" s="4" t="s">
        <v>855</v>
      </c>
      <c r="K911" s="8">
        <v>2.5891999999999999</v>
      </c>
      <c r="L911" s="8">
        <v>0.27556799999999998</v>
      </c>
      <c r="M911" s="54" t="s">
        <v>17209</v>
      </c>
      <c r="N911" s="54" t="s">
        <v>16741</v>
      </c>
      <c r="O911" s="163" t="s">
        <v>16546</v>
      </c>
    </row>
    <row r="912" spans="1:15" ht="15" customHeight="1" x14ac:dyDescent="0.2">
      <c r="A912" s="4" t="s">
        <v>2502</v>
      </c>
      <c r="B912" s="44" t="s">
        <v>32</v>
      </c>
      <c r="C912" s="4" t="s">
        <v>437</v>
      </c>
      <c r="D912" s="4" t="s">
        <v>438</v>
      </c>
      <c r="E912" s="4" t="s">
        <v>77</v>
      </c>
      <c r="F912" s="4" t="s">
        <v>78</v>
      </c>
      <c r="G912" s="4" t="s">
        <v>79</v>
      </c>
      <c r="H912" s="4" t="s">
        <v>79</v>
      </c>
      <c r="I912" s="4" t="s">
        <v>855</v>
      </c>
      <c r="K912" s="8">
        <v>2.43838</v>
      </c>
      <c r="L912" s="8">
        <v>0.29403400000000002</v>
      </c>
      <c r="M912" s="54" t="s">
        <v>17210</v>
      </c>
      <c r="N912" s="54" t="s">
        <v>6914</v>
      </c>
      <c r="O912" s="163" t="s">
        <v>16571</v>
      </c>
    </row>
    <row r="913" spans="1:15" ht="15" customHeight="1" x14ac:dyDescent="0.2">
      <c r="A913" s="4" t="s">
        <v>2504</v>
      </c>
      <c r="B913" s="44" t="s">
        <v>8</v>
      </c>
      <c r="C913" s="4" t="s">
        <v>437</v>
      </c>
      <c r="D913" s="4" t="s">
        <v>438</v>
      </c>
      <c r="E913" s="4" t="s">
        <v>77</v>
      </c>
      <c r="F913" s="4" t="s">
        <v>78</v>
      </c>
      <c r="G913" s="4" t="s">
        <v>79</v>
      </c>
      <c r="H913" s="4" t="s">
        <v>79</v>
      </c>
      <c r="I913" s="4" t="s">
        <v>855</v>
      </c>
      <c r="J913" s="39" t="s">
        <v>2506</v>
      </c>
      <c r="K913" s="8">
        <v>2.5551599999999999</v>
      </c>
      <c r="L913" s="8">
        <v>0.28338099999999999</v>
      </c>
      <c r="M913" s="54" t="s">
        <v>17098</v>
      </c>
      <c r="N913" s="54" t="s">
        <v>16736</v>
      </c>
      <c r="O913" s="163"/>
    </row>
    <row r="914" spans="1:15" ht="15" customHeight="1" x14ac:dyDescent="0.2">
      <c r="A914" s="4" t="s">
        <v>2509</v>
      </c>
      <c r="B914" s="44" t="s">
        <v>32</v>
      </c>
      <c r="C914" s="4" t="s">
        <v>437</v>
      </c>
      <c r="D914" s="4" t="s">
        <v>438</v>
      </c>
      <c r="E914" s="4" t="s">
        <v>77</v>
      </c>
      <c r="F914" s="4" t="s">
        <v>78</v>
      </c>
      <c r="G914" s="4" t="s">
        <v>79</v>
      </c>
      <c r="H914" s="4" t="s">
        <v>79</v>
      </c>
      <c r="I914" s="4" t="s">
        <v>855</v>
      </c>
      <c r="K914" s="8">
        <v>2.2973400000000002</v>
      </c>
      <c r="L914" s="8">
        <v>0.29829499999999998</v>
      </c>
      <c r="M914" s="54" t="s">
        <v>17024</v>
      </c>
      <c r="N914" s="54" t="s">
        <v>16731</v>
      </c>
      <c r="O914" s="163" t="s">
        <v>16550</v>
      </c>
    </row>
    <row r="915" spans="1:15" ht="15" customHeight="1" x14ac:dyDescent="0.2">
      <c r="A915" s="4" t="s">
        <v>2510</v>
      </c>
      <c r="B915" s="44" t="s">
        <v>8</v>
      </c>
      <c r="C915" s="4" t="s">
        <v>437</v>
      </c>
      <c r="D915" s="4" t="s">
        <v>438</v>
      </c>
      <c r="E915" s="4" t="s">
        <v>77</v>
      </c>
      <c r="F915" s="4" t="s">
        <v>78</v>
      </c>
      <c r="G915" s="4" t="s">
        <v>79</v>
      </c>
      <c r="H915" s="4" t="s">
        <v>79</v>
      </c>
      <c r="I915" s="4" t="s">
        <v>855</v>
      </c>
      <c r="K915" s="8">
        <v>2.4393600000000002</v>
      </c>
      <c r="L915" s="8">
        <v>0.31889200000000001</v>
      </c>
      <c r="M915" s="54" t="s">
        <v>17098</v>
      </c>
      <c r="N915" s="54" t="s">
        <v>16736</v>
      </c>
      <c r="O915" s="163"/>
    </row>
    <row r="916" spans="1:15" ht="15" customHeight="1" x14ac:dyDescent="0.2">
      <c r="A916" s="4" t="s">
        <v>2511</v>
      </c>
      <c r="B916" s="44" t="s">
        <v>32</v>
      </c>
      <c r="C916" s="4" t="s">
        <v>437</v>
      </c>
      <c r="D916" s="4" t="s">
        <v>438</v>
      </c>
      <c r="E916" s="4" t="s">
        <v>77</v>
      </c>
      <c r="F916" s="4" t="s">
        <v>78</v>
      </c>
      <c r="G916" s="4" t="s">
        <v>79</v>
      </c>
      <c r="H916" s="4" t="s">
        <v>79</v>
      </c>
      <c r="I916" s="4" t="s">
        <v>855</v>
      </c>
      <c r="K916" s="8">
        <v>2.5899800000000002</v>
      </c>
      <c r="L916" s="8">
        <v>0.38671899999999998</v>
      </c>
      <c r="M916" s="54" t="s">
        <v>17024</v>
      </c>
      <c r="N916" s="54" t="s">
        <v>16731</v>
      </c>
      <c r="O916" s="163" t="s">
        <v>16570</v>
      </c>
    </row>
    <row r="917" spans="1:15" ht="15" customHeight="1" x14ac:dyDescent="0.2">
      <c r="A917" s="4" t="s">
        <v>2512</v>
      </c>
      <c r="B917" s="44" t="s">
        <v>8</v>
      </c>
      <c r="C917" s="4" t="s">
        <v>437</v>
      </c>
      <c r="D917" s="4" t="s">
        <v>438</v>
      </c>
      <c r="E917" s="4" t="s">
        <v>77</v>
      </c>
      <c r="F917" s="4" t="s">
        <v>78</v>
      </c>
      <c r="G917" s="4" t="s">
        <v>79</v>
      </c>
      <c r="H917" s="4" t="s">
        <v>79</v>
      </c>
      <c r="I917" s="4" t="s">
        <v>855</v>
      </c>
      <c r="K917" s="8">
        <v>2.5217100000000001</v>
      </c>
      <c r="L917" s="8">
        <v>0.272372</v>
      </c>
      <c r="M917" s="54" t="s">
        <v>17024</v>
      </c>
      <c r="N917" s="54" t="s">
        <v>16731</v>
      </c>
      <c r="O917" s="163"/>
    </row>
    <row r="918" spans="1:15" ht="15" customHeight="1" x14ac:dyDescent="0.2">
      <c r="A918" s="4" t="s">
        <v>2513</v>
      </c>
      <c r="B918" s="44" t="s">
        <v>8</v>
      </c>
      <c r="C918" s="4" t="s">
        <v>437</v>
      </c>
      <c r="D918" s="4" t="s">
        <v>438</v>
      </c>
      <c r="E918" s="4" t="s">
        <v>77</v>
      </c>
      <c r="F918" s="4" t="s">
        <v>78</v>
      </c>
      <c r="G918" s="4" t="s">
        <v>79</v>
      </c>
      <c r="H918" s="4" t="s">
        <v>79</v>
      </c>
      <c r="I918" s="4" t="s">
        <v>855</v>
      </c>
      <c r="K918" s="8">
        <v>2.56358</v>
      </c>
      <c r="L918" s="8">
        <v>0.27734399999999998</v>
      </c>
      <c r="M918" s="54" t="s">
        <v>17211</v>
      </c>
      <c r="N918" s="54" t="s">
        <v>8</v>
      </c>
      <c r="O918" s="163"/>
    </row>
    <row r="919" spans="1:15" ht="15" customHeight="1" x14ac:dyDescent="0.2">
      <c r="A919" s="4" t="s">
        <v>2514</v>
      </c>
      <c r="B919" s="44" t="s">
        <v>32</v>
      </c>
      <c r="C919" s="4" t="s">
        <v>437</v>
      </c>
      <c r="D919" s="4" t="s">
        <v>438</v>
      </c>
      <c r="E919" s="4" t="s">
        <v>77</v>
      </c>
      <c r="F919" s="4" t="s">
        <v>78</v>
      </c>
      <c r="G919" s="4" t="s">
        <v>79</v>
      </c>
      <c r="H919" s="4" t="s">
        <v>79</v>
      </c>
      <c r="I919" s="4" t="s">
        <v>855</v>
      </c>
      <c r="K919" s="8">
        <v>2.3388100000000001</v>
      </c>
      <c r="L919" s="8">
        <v>0.21945999999999999</v>
      </c>
      <c r="M919" s="54" t="s">
        <v>17024</v>
      </c>
      <c r="N919" s="54" t="s">
        <v>16731</v>
      </c>
      <c r="O919" s="163" t="s">
        <v>16561</v>
      </c>
    </row>
    <row r="920" spans="1:15" ht="15" customHeight="1" x14ac:dyDescent="0.2">
      <c r="A920" s="4" t="s">
        <v>2515</v>
      </c>
      <c r="B920" s="44" t="s">
        <v>8</v>
      </c>
      <c r="C920" s="4" t="s">
        <v>437</v>
      </c>
      <c r="D920" s="4" t="s">
        <v>438</v>
      </c>
      <c r="E920" s="4" t="s">
        <v>77</v>
      </c>
      <c r="F920" s="4" t="s">
        <v>78</v>
      </c>
      <c r="G920" s="4" t="s">
        <v>79</v>
      </c>
      <c r="H920" s="4" t="s">
        <v>79</v>
      </c>
      <c r="I920" s="4" t="s">
        <v>855</v>
      </c>
      <c r="K920" s="8">
        <v>2.55986</v>
      </c>
      <c r="L920" s="8">
        <v>0.26597999999999999</v>
      </c>
      <c r="M920" s="54" t="s">
        <v>17212</v>
      </c>
      <c r="N920" s="54" t="s">
        <v>8</v>
      </c>
      <c r="O920" s="163"/>
    </row>
    <row r="921" spans="1:15" ht="15" customHeight="1" x14ac:dyDescent="0.2">
      <c r="A921" s="4" t="s">
        <v>2516</v>
      </c>
      <c r="B921" s="44" t="s">
        <v>8</v>
      </c>
      <c r="C921" s="4" t="s">
        <v>437</v>
      </c>
      <c r="D921" s="4" t="s">
        <v>438</v>
      </c>
      <c r="E921" s="4" t="s">
        <v>77</v>
      </c>
      <c r="F921" s="4" t="s">
        <v>78</v>
      </c>
      <c r="G921" s="4" t="s">
        <v>79</v>
      </c>
      <c r="H921" s="4" t="s">
        <v>79</v>
      </c>
      <c r="I921" s="4" t="s">
        <v>855</v>
      </c>
      <c r="K921" s="8">
        <v>2.4446400000000001</v>
      </c>
      <c r="L921" s="8">
        <v>0.397372</v>
      </c>
      <c r="M921" s="54" t="s">
        <v>16799</v>
      </c>
      <c r="N921" s="54" t="s">
        <v>8</v>
      </c>
      <c r="O921" s="163"/>
    </row>
    <row r="922" spans="1:15" ht="15" customHeight="1" x14ac:dyDescent="0.2">
      <c r="A922" s="4" t="s">
        <v>2517</v>
      </c>
      <c r="B922" s="44" t="s">
        <v>8</v>
      </c>
      <c r="C922" s="4" t="s">
        <v>437</v>
      </c>
      <c r="D922" s="4" t="s">
        <v>438</v>
      </c>
      <c r="E922" s="4" t="s">
        <v>77</v>
      </c>
      <c r="F922" s="4" t="s">
        <v>78</v>
      </c>
      <c r="G922" s="4" t="s">
        <v>79</v>
      </c>
      <c r="H922" s="4" t="s">
        <v>79</v>
      </c>
      <c r="I922" s="4" t="s">
        <v>855</v>
      </c>
      <c r="K922" s="8">
        <v>2.46557</v>
      </c>
      <c r="L922" s="8">
        <v>0.29652000000000001</v>
      </c>
      <c r="M922" s="54" t="s">
        <v>17213</v>
      </c>
      <c r="N922" s="54" t="s">
        <v>1035</v>
      </c>
      <c r="O922" s="163"/>
    </row>
    <row r="923" spans="1:15" ht="15" customHeight="1" x14ac:dyDescent="0.2">
      <c r="A923" s="4" t="s">
        <v>2518</v>
      </c>
      <c r="B923" s="44" t="s">
        <v>32</v>
      </c>
      <c r="C923" s="4" t="s">
        <v>437</v>
      </c>
      <c r="D923" s="4" t="s">
        <v>438</v>
      </c>
      <c r="E923" s="4" t="s">
        <v>77</v>
      </c>
      <c r="F923" s="4" t="s">
        <v>78</v>
      </c>
      <c r="G923" s="4" t="s">
        <v>79</v>
      </c>
      <c r="H923" s="4" t="s">
        <v>79</v>
      </c>
      <c r="I923" s="4" t="s">
        <v>855</v>
      </c>
      <c r="K923" s="8">
        <v>2.54304</v>
      </c>
      <c r="L923" s="8">
        <v>0.23650599999999999</v>
      </c>
      <c r="M923" s="54" t="s">
        <v>17213</v>
      </c>
      <c r="N923" s="54" t="s">
        <v>1035</v>
      </c>
      <c r="O923" s="163" t="s">
        <v>16559</v>
      </c>
    </row>
    <row r="924" spans="1:15" ht="15" customHeight="1" x14ac:dyDescent="0.2">
      <c r="A924" s="4" t="s">
        <v>2519</v>
      </c>
      <c r="B924" s="44" t="s">
        <v>32</v>
      </c>
      <c r="C924" s="4" t="s">
        <v>437</v>
      </c>
      <c r="D924" s="4" t="s">
        <v>438</v>
      </c>
      <c r="E924" s="4" t="s">
        <v>77</v>
      </c>
      <c r="F924" s="4" t="s">
        <v>78</v>
      </c>
      <c r="G924" s="4" t="s">
        <v>79</v>
      </c>
      <c r="H924" s="4" t="s">
        <v>79</v>
      </c>
      <c r="I924" s="4" t="s">
        <v>855</v>
      </c>
      <c r="K924" s="8">
        <v>2.36287</v>
      </c>
      <c r="L924" s="8">
        <v>0.24218799999999999</v>
      </c>
      <c r="M924" s="54" t="s">
        <v>17024</v>
      </c>
      <c r="N924" s="54" t="s">
        <v>16731</v>
      </c>
      <c r="O924" s="163" t="s">
        <v>16553</v>
      </c>
    </row>
    <row r="925" spans="1:15" ht="15" customHeight="1" x14ac:dyDescent="0.2">
      <c r="A925" s="4" t="s">
        <v>2520</v>
      </c>
      <c r="B925" s="44" t="s">
        <v>32</v>
      </c>
      <c r="C925" s="4" t="s">
        <v>437</v>
      </c>
      <c r="D925" s="4" t="s">
        <v>438</v>
      </c>
      <c r="E925" s="4" t="s">
        <v>77</v>
      </c>
      <c r="F925" s="4" t="s">
        <v>78</v>
      </c>
      <c r="G925" s="4" t="s">
        <v>79</v>
      </c>
      <c r="H925" s="4" t="s">
        <v>79</v>
      </c>
      <c r="I925" s="4" t="s">
        <v>855</v>
      </c>
      <c r="J925" s="39" t="s">
        <v>2521</v>
      </c>
      <c r="K925" s="8">
        <v>2.4393600000000002</v>
      </c>
      <c r="L925" s="8">
        <v>0.26704499999999998</v>
      </c>
      <c r="M925" s="54" t="s">
        <v>17024</v>
      </c>
      <c r="N925" s="54" t="s">
        <v>16731</v>
      </c>
      <c r="O925" s="163" t="s">
        <v>16556</v>
      </c>
    </row>
    <row r="926" spans="1:15" ht="15" customHeight="1" x14ac:dyDescent="0.2">
      <c r="A926" s="4" t="s">
        <v>2522</v>
      </c>
      <c r="B926" s="44" t="s">
        <v>8</v>
      </c>
      <c r="C926" s="4" t="s">
        <v>437</v>
      </c>
      <c r="D926" s="4" t="s">
        <v>438</v>
      </c>
      <c r="E926" s="4" t="s">
        <v>77</v>
      </c>
      <c r="F926" s="4" t="s">
        <v>78</v>
      </c>
      <c r="G926" s="4" t="s">
        <v>79</v>
      </c>
      <c r="H926" s="4" t="s">
        <v>79</v>
      </c>
      <c r="I926" s="4" t="s">
        <v>855</v>
      </c>
      <c r="K926" s="8">
        <v>2.5559500000000002</v>
      </c>
      <c r="L926" s="8">
        <v>0.26527000000000001</v>
      </c>
      <c r="M926" s="54" t="s">
        <v>16760</v>
      </c>
      <c r="N926" s="54" t="s">
        <v>8</v>
      </c>
      <c r="O926" s="163"/>
    </row>
    <row r="927" spans="1:15" ht="15" customHeight="1" x14ac:dyDescent="0.2">
      <c r="A927" s="4" t="s">
        <v>2525</v>
      </c>
      <c r="B927" s="44" t="s">
        <v>32</v>
      </c>
      <c r="C927" s="4" t="s">
        <v>437</v>
      </c>
      <c r="D927" s="4" t="s">
        <v>438</v>
      </c>
      <c r="E927" s="4" t="s">
        <v>77</v>
      </c>
      <c r="F927" s="4" t="s">
        <v>78</v>
      </c>
      <c r="G927" s="4" t="s">
        <v>79</v>
      </c>
      <c r="H927" s="4" t="s">
        <v>79</v>
      </c>
      <c r="I927" s="4" t="s">
        <v>855</v>
      </c>
      <c r="K927" s="8">
        <v>2.60798</v>
      </c>
      <c r="L927" s="8">
        <v>0.31676100000000001</v>
      </c>
      <c r="M927" s="54" t="s">
        <v>17214</v>
      </c>
      <c r="N927" s="54" t="s">
        <v>16731</v>
      </c>
      <c r="O927" s="163" t="s">
        <v>16572</v>
      </c>
    </row>
    <row r="928" spans="1:15" ht="15" customHeight="1" x14ac:dyDescent="0.2">
      <c r="A928" s="4" t="s">
        <v>2526</v>
      </c>
      <c r="B928" s="44" t="s">
        <v>32</v>
      </c>
      <c r="C928" s="4" t="s">
        <v>437</v>
      </c>
      <c r="D928" s="4" t="s">
        <v>438</v>
      </c>
      <c r="E928" s="4" t="s">
        <v>77</v>
      </c>
      <c r="F928" s="4" t="s">
        <v>78</v>
      </c>
      <c r="G928" s="4" t="s">
        <v>79</v>
      </c>
      <c r="H928" s="4" t="s">
        <v>79</v>
      </c>
      <c r="I928" s="4" t="s">
        <v>855</v>
      </c>
      <c r="K928" s="8">
        <v>2.4270299999999998</v>
      </c>
      <c r="L928" s="8">
        <v>0.221946</v>
      </c>
      <c r="M928" s="54" t="s">
        <v>17213</v>
      </c>
      <c r="N928" s="54" t="s">
        <v>1035</v>
      </c>
      <c r="O928" s="163" t="s">
        <v>16556</v>
      </c>
    </row>
    <row r="929" spans="1:15" ht="15" customHeight="1" x14ac:dyDescent="0.2">
      <c r="A929" s="4" t="s">
        <v>2527</v>
      </c>
      <c r="B929" s="44" t="s">
        <v>32</v>
      </c>
      <c r="C929" s="4" t="s">
        <v>437</v>
      </c>
      <c r="D929" s="4" t="s">
        <v>438</v>
      </c>
      <c r="E929" s="4" t="s">
        <v>77</v>
      </c>
      <c r="F929" s="4" t="s">
        <v>78</v>
      </c>
      <c r="G929" s="4" t="s">
        <v>79</v>
      </c>
      <c r="H929" s="4" t="s">
        <v>79</v>
      </c>
      <c r="I929" s="4" t="s">
        <v>855</v>
      </c>
      <c r="K929" s="8">
        <v>2.2989000000000002</v>
      </c>
      <c r="L929" s="8">
        <v>0.303622</v>
      </c>
      <c r="M929" s="54" t="s">
        <v>17024</v>
      </c>
      <c r="N929" s="54" t="s">
        <v>16731</v>
      </c>
      <c r="O929" s="163" t="s">
        <v>16546</v>
      </c>
    </row>
    <row r="930" spans="1:15" ht="15" customHeight="1" x14ac:dyDescent="0.2">
      <c r="A930" s="4" t="s">
        <v>2528</v>
      </c>
      <c r="B930" s="44" t="s">
        <v>8</v>
      </c>
      <c r="C930" s="4" t="s">
        <v>437</v>
      </c>
      <c r="D930" s="4" t="s">
        <v>438</v>
      </c>
      <c r="E930" s="4" t="s">
        <v>77</v>
      </c>
      <c r="F930" s="4" t="s">
        <v>78</v>
      </c>
      <c r="G930" s="4" t="s">
        <v>79</v>
      </c>
      <c r="H930" s="4" t="s">
        <v>79</v>
      </c>
      <c r="I930" s="4" t="s">
        <v>855</v>
      </c>
      <c r="K930" s="8">
        <v>2.3693300000000002</v>
      </c>
      <c r="L930" s="8">
        <v>0.15340899999999999</v>
      </c>
      <c r="M930" s="54" t="s">
        <v>17215</v>
      </c>
      <c r="N930" s="54" t="s">
        <v>16731</v>
      </c>
      <c r="O930" s="163"/>
    </row>
    <row r="931" spans="1:15" ht="15" customHeight="1" x14ac:dyDescent="0.2">
      <c r="A931" s="4" t="s">
        <v>2529</v>
      </c>
      <c r="B931" s="44" t="s">
        <v>32</v>
      </c>
      <c r="C931" s="4" t="s">
        <v>437</v>
      </c>
      <c r="D931" s="4" t="s">
        <v>438</v>
      </c>
      <c r="E931" s="4" t="s">
        <v>77</v>
      </c>
      <c r="F931" s="4" t="s">
        <v>78</v>
      </c>
      <c r="G931" s="4" t="s">
        <v>79</v>
      </c>
      <c r="H931" s="4" t="s">
        <v>79</v>
      </c>
      <c r="I931" s="4" t="s">
        <v>855</v>
      </c>
      <c r="K931" s="8">
        <v>2.4483600000000001</v>
      </c>
      <c r="L931" s="8">
        <v>0.34375</v>
      </c>
      <c r="M931" s="54" t="s">
        <v>32</v>
      </c>
      <c r="N931" s="54" t="s">
        <v>16731</v>
      </c>
      <c r="O931" s="163" t="s">
        <v>16571</v>
      </c>
    </row>
    <row r="932" spans="1:15" ht="15" customHeight="1" x14ac:dyDescent="0.2">
      <c r="A932" s="4" t="s">
        <v>2530</v>
      </c>
      <c r="B932" s="44" t="s">
        <v>32</v>
      </c>
      <c r="C932" s="4" t="s">
        <v>496</v>
      </c>
      <c r="D932" s="4" t="s">
        <v>497</v>
      </c>
      <c r="E932" s="4" t="s">
        <v>77</v>
      </c>
      <c r="F932" s="4" t="s">
        <v>78</v>
      </c>
      <c r="G932" s="4" t="s">
        <v>79</v>
      </c>
      <c r="H932" s="4" t="s">
        <v>79</v>
      </c>
      <c r="I932" s="4" t="s">
        <v>855</v>
      </c>
      <c r="J932" s="39" t="s">
        <v>2531</v>
      </c>
      <c r="K932" s="8">
        <v>2.3053599999999999</v>
      </c>
      <c r="L932" s="8">
        <v>0.26207399999999997</v>
      </c>
      <c r="M932" s="54" t="s">
        <v>17216</v>
      </c>
      <c r="N932" s="54" t="s">
        <v>6877</v>
      </c>
      <c r="O932" s="163" t="s">
        <v>16560</v>
      </c>
    </row>
    <row r="933" spans="1:15" ht="15" customHeight="1" x14ac:dyDescent="0.2">
      <c r="A933" s="4" t="s">
        <v>2532</v>
      </c>
      <c r="B933" s="44" t="s">
        <v>8</v>
      </c>
      <c r="C933" s="4" t="s">
        <v>496</v>
      </c>
      <c r="D933" s="4" t="s">
        <v>497</v>
      </c>
      <c r="E933" s="4" t="s">
        <v>77</v>
      </c>
      <c r="F933" s="4" t="s">
        <v>78</v>
      </c>
      <c r="G933" s="4" t="s">
        <v>79</v>
      </c>
      <c r="H933" s="4" t="s">
        <v>79</v>
      </c>
      <c r="I933" s="4" t="s">
        <v>855</v>
      </c>
      <c r="K933" s="8">
        <v>2.1654900000000001</v>
      </c>
      <c r="L933" s="8">
        <v>0.29225899999999999</v>
      </c>
      <c r="M933" s="54" t="s">
        <v>17217</v>
      </c>
      <c r="N933" s="54" t="s">
        <v>16731</v>
      </c>
      <c r="O933" s="163"/>
    </row>
    <row r="934" spans="1:15" ht="15" customHeight="1" x14ac:dyDescent="0.2">
      <c r="A934" s="4" t="s">
        <v>2533</v>
      </c>
      <c r="B934" s="44" t="s">
        <v>8</v>
      </c>
      <c r="C934" s="4" t="s">
        <v>496</v>
      </c>
      <c r="D934" s="4" t="s">
        <v>497</v>
      </c>
      <c r="E934" s="4" t="s">
        <v>77</v>
      </c>
      <c r="F934" s="4" t="s">
        <v>78</v>
      </c>
      <c r="G934" s="4" t="s">
        <v>79</v>
      </c>
      <c r="H934" s="4" t="s">
        <v>79</v>
      </c>
      <c r="I934" s="4" t="s">
        <v>855</v>
      </c>
      <c r="J934" s="39" t="s">
        <v>2534</v>
      </c>
      <c r="K934" s="8">
        <v>2.2322000000000002</v>
      </c>
      <c r="L934" s="8">
        <v>0.21733</v>
      </c>
      <c r="M934" s="54" t="s">
        <v>17216</v>
      </c>
      <c r="N934" s="54" t="s">
        <v>6877</v>
      </c>
      <c r="O934" s="163"/>
    </row>
    <row r="935" spans="1:15" ht="15" customHeight="1" x14ac:dyDescent="0.2">
      <c r="A935" s="4" t="s">
        <v>2535</v>
      </c>
      <c r="B935" s="44" t="s">
        <v>32</v>
      </c>
      <c r="C935" s="4" t="s">
        <v>496</v>
      </c>
      <c r="D935" s="4" t="s">
        <v>497</v>
      </c>
      <c r="E935" s="4" t="s">
        <v>77</v>
      </c>
      <c r="F935" s="4" t="s">
        <v>78</v>
      </c>
      <c r="G935" s="4" t="s">
        <v>79</v>
      </c>
      <c r="H935" s="4" t="s">
        <v>79</v>
      </c>
      <c r="I935" s="4" t="s">
        <v>855</v>
      </c>
      <c r="K935" s="8">
        <v>2.30829</v>
      </c>
      <c r="L935" s="8">
        <v>0.33309699999999998</v>
      </c>
      <c r="M935" s="54" t="s">
        <v>17216</v>
      </c>
      <c r="N935" s="54" t="s">
        <v>6877</v>
      </c>
      <c r="O935" s="163" t="s">
        <v>16560</v>
      </c>
    </row>
    <row r="936" spans="1:15" ht="15" customHeight="1" x14ac:dyDescent="0.2">
      <c r="A936" s="4" t="s">
        <v>2536</v>
      </c>
      <c r="B936" s="44" t="s">
        <v>32</v>
      </c>
      <c r="C936" s="4" t="s">
        <v>496</v>
      </c>
      <c r="D936" s="4" t="s">
        <v>497</v>
      </c>
      <c r="E936" s="4" t="s">
        <v>77</v>
      </c>
      <c r="F936" s="4" t="s">
        <v>78</v>
      </c>
      <c r="G936" s="4" t="s">
        <v>79</v>
      </c>
      <c r="H936" s="4" t="s">
        <v>79</v>
      </c>
      <c r="I936" s="4" t="s">
        <v>855</v>
      </c>
      <c r="J936" s="39" t="s">
        <v>2537</v>
      </c>
      <c r="K936" s="8">
        <v>2.4225400000000001</v>
      </c>
      <c r="L936" s="8">
        <v>0.37358000000000002</v>
      </c>
      <c r="M936" s="54" t="s">
        <v>17218</v>
      </c>
      <c r="N936" s="54" t="s">
        <v>6877</v>
      </c>
      <c r="O936" s="163" t="s">
        <v>1623</v>
      </c>
    </row>
    <row r="937" spans="1:15" ht="15" customHeight="1" x14ac:dyDescent="0.2">
      <c r="A937" s="4" t="s">
        <v>2538</v>
      </c>
      <c r="B937" s="44" t="s">
        <v>32</v>
      </c>
      <c r="C937" s="4" t="s">
        <v>496</v>
      </c>
      <c r="D937" s="4" t="s">
        <v>497</v>
      </c>
      <c r="E937" s="4" t="s">
        <v>77</v>
      </c>
      <c r="F937" s="4" t="s">
        <v>78</v>
      </c>
      <c r="G937" s="4" t="s">
        <v>79</v>
      </c>
      <c r="H937" s="4" t="s">
        <v>79</v>
      </c>
      <c r="I937" s="4" t="s">
        <v>855</v>
      </c>
      <c r="K937" s="8">
        <v>2.6171799999999998</v>
      </c>
      <c r="L937" s="8">
        <v>0.34836600000000001</v>
      </c>
      <c r="M937" s="54" t="s">
        <v>17218</v>
      </c>
      <c r="N937" s="54" t="s">
        <v>6877</v>
      </c>
      <c r="O937" s="163" t="s">
        <v>1623</v>
      </c>
    </row>
    <row r="938" spans="1:15" ht="15" customHeight="1" x14ac:dyDescent="0.2">
      <c r="A938" s="4" t="s">
        <v>2539</v>
      </c>
      <c r="B938" s="44" t="s">
        <v>32</v>
      </c>
      <c r="C938" s="4" t="s">
        <v>496</v>
      </c>
      <c r="D938" s="4" t="s">
        <v>497</v>
      </c>
      <c r="E938" s="4" t="s">
        <v>77</v>
      </c>
      <c r="F938" s="4" t="s">
        <v>78</v>
      </c>
      <c r="G938" s="4" t="s">
        <v>79</v>
      </c>
      <c r="H938" s="4" t="s">
        <v>79</v>
      </c>
      <c r="I938" s="4" t="s">
        <v>855</v>
      </c>
      <c r="K938" s="8">
        <v>2.3622800000000002</v>
      </c>
      <c r="L938" s="8">
        <v>0.24538399999999999</v>
      </c>
      <c r="M938" s="54" t="s">
        <v>17216</v>
      </c>
      <c r="N938" s="54" t="s">
        <v>6877</v>
      </c>
      <c r="O938" s="163" t="s">
        <v>16553</v>
      </c>
    </row>
    <row r="939" spans="1:15" ht="15" customHeight="1" x14ac:dyDescent="0.2">
      <c r="A939" s="4" t="s">
        <v>2540</v>
      </c>
      <c r="B939" s="44" t="s">
        <v>8</v>
      </c>
      <c r="C939" s="4" t="s">
        <v>496</v>
      </c>
      <c r="D939" s="4" t="s">
        <v>497</v>
      </c>
      <c r="E939" s="4" t="s">
        <v>77</v>
      </c>
      <c r="F939" s="4" t="s">
        <v>78</v>
      </c>
      <c r="G939" s="4" t="s">
        <v>79</v>
      </c>
      <c r="H939" s="4" t="s">
        <v>79</v>
      </c>
      <c r="I939" s="4" t="s">
        <v>855</v>
      </c>
      <c r="K939" s="8">
        <v>2.5041099999999998</v>
      </c>
      <c r="L939" s="8">
        <v>0.25603700000000001</v>
      </c>
      <c r="M939" s="54" t="s">
        <v>17218</v>
      </c>
      <c r="N939" s="54" t="s">
        <v>6877</v>
      </c>
      <c r="O939" s="163"/>
    </row>
    <row r="940" spans="1:15" ht="15" customHeight="1" x14ac:dyDescent="0.2">
      <c r="A940" s="4" t="s">
        <v>2541</v>
      </c>
      <c r="B940" s="44" t="s">
        <v>32</v>
      </c>
      <c r="C940" s="4" t="s">
        <v>496</v>
      </c>
      <c r="D940" s="4" t="s">
        <v>497</v>
      </c>
      <c r="E940" s="4" t="s">
        <v>77</v>
      </c>
      <c r="F940" s="4" t="s">
        <v>78</v>
      </c>
      <c r="G940" s="4" t="s">
        <v>79</v>
      </c>
      <c r="H940" s="4" t="s">
        <v>79</v>
      </c>
      <c r="I940" s="4" t="s">
        <v>855</v>
      </c>
      <c r="K940" s="8">
        <v>2.5716000000000001</v>
      </c>
      <c r="L940" s="8">
        <v>0.341974</v>
      </c>
      <c r="M940" s="54" t="s">
        <v>17216</v>
      </c>
      <c r="N940" s="54" t="s">
        <v>6877</v>
      </c>
      <c r="O940" s="163" t="s">
        <v>16560</v>
      </c>
    </row>
    <row r="941" spans="1:15" ht="15" customHeight="1" x14ac:dyDescent="0.2">
      <c r="A941" s="4" t="s">
        <v>2543</v>
      </c>
      <c r="B941" s="44" t="s">
        <v>8</v>
      </c>
      <c r="C941" s="4" t="s">
        <v>496</v>
      </c>
      <c r="D941" s="4" t="s">
        <v>497</v>
      </c>
      <c r="E941" s="4" t="s">
        <v>77</v>
      </c>
      <c r="F941" s="4" t="s">
        <v>78</v>
      </c>
      <c r="G941" s="4" t="s">
        <v>79</v>
      </c>
      <c r="H941" s="4" t="s">
        <v>79</v>
      </c>
      <c r="I941" s="4" t="s">
        <v>855</v>
      </c>
      <c r="K941" s="8">
        <v>2.5983999999999998</v>
      </c>
      <c r="L941" s="8">
        <v>0.33238600000000001</v>
      </c>
      <c r="M941" s="54" t="s">
        <v>17218</v>
      </c>
      <c r="N941" s="54" t="s">
        <v>6877</v>
      </c>
      <c r="O941" s="163"/>
    </row>
    <row r="942" spans="1:15" ht="15" customHeight="1" x14ac:dyDescent="0.2">
      <c r="A942" s="4" t="s">
        <v>2547</v>
      </c>
      <c r="B942" s="44" t="s">
        <v>32</v>
      </c>
      <c r="C942" s="4" t="s">
        <v>496</v>
      </c>
      <c r="D942" s="4" t="s">
        <v>497</v>
      </c>
      <c r="E942" s="4" t="s">
        <v>77</v>
      </c>
      <c r="F942" s="4" t="s">
        <v>78</v>
      </c>
      <c r="G942" s="4" t="s">
        <v>79</v>
      </c>
      <c r="H942" s="4" t="s">
        <v>79</v>
      </c>
      <c r="I942" s="4" t="s">
        <v>855</v>
      </c>
      <c r="K942" s="8">
        <v>2.4782899999999999</v>
      </c>
      <c r="L942" s="8">
        <v>0.191051</v>
      </c>
      <c r="M942" s="54" t="s">
        <v>17218</v>
      </c>
      <c r="N942" s="54" t="s">
        <v>6877</v>
      </c>
      <c r="O942" s="163" t="s">
        <v>1623</v>
      </c>
    </row>
    <row r="943" spans="1:15" ht="15" customHeight="1" x14ac:dyDescent="0.2">
      <c r="A943" s="4" t="s">
        <v>2548</v>
      </c>
      <c r="B943" s="44" t="s">
        <v>32</v>
      </c>
      <c r="C943" s="4" t="s">
        <v>358</v>
      </c>
      <c r="D943" s="4" t="s">
        <v>359</v>
      </c>
      <c r="E943" s="4" t="s">
        <v>77</v>
      </c>
      <c r="F943" s="4" t="s">
        <v>78</v>
      </c>
      <c r="G943" s="4" t="s">
        <v>79</v>
      </c>
      <c r="H943" s="4" t="s">
        <v>79</v>
      </c>
      <c r="I943" s="4" t="s">
        <v>855</v>
      </c>
      <c r="J943" s="39" t="s">
        <v>2549</v>
      </c>
      <c r="K943" s="8">
        <v>2.23455</v>
      </c>
      <c r="L943" s="8">
        <v>0.20241500000000001</v>
      </c>
      <c r="M943" s="54" t="s">
        <v>17141</v>
      </c>
      <c r="N943" s="54" t="s">
        <v>16731</v>
      </c>
      <c r="O943" s="163" t="s">
        <v>16579</v>
      </c>
    </row>
    <row r="944" spans="1:15" ht="15" customHeight="1" x14ac:dyDescent="0.2">
      <c r="A944" s="4" t="s">
        <v>2551</v>
      </c>
      <c r="B944" s="44" t="s">
        <v>8</v>
      </c>
      <c r="C944" s="4" t="s">
        <v>358</v>
      </c>
      <c r="D944" s="4" t="s">
        <v>359</v>
      </c>
      <c r="E944" s="4" t="s">
        <v>77</v>
      </c>
      <c r="F944" s="4" t="s">
        <v>78</v>
      </c>
      <c r="G944" s="4" t="s">
        <v>79</v>
      </c>
      <c r="H944" s="4" t="s">
        <v>79</v>
      </c>
      <c r="I944" s="4" t="s">
        <v>855</v>
      </c>
      <c r="K944" s="8">
        <v>2.25</v>
      </c>
      <c r="L944" s="8">
        <v>0.18892</v>
      </c>
      <c r="M944" s="54" t="s">
        <v>17141</v>
      </c>
      <c r="N944" s="54" t="s">
        <v>16731</v>
      </c>
      <c r="O944" s="163"/>
    </row>
    <row r="945" spans="1:15" ht="15" customHeight="1" x14ac:dyDescent="0.2">
      <c r="A945" s="4" t="s">
        <v>2554</v>
      </c>
      <c r="B945" s="44" t="s">
        <v>32</v>
      </c>
      <c r="C945" s="4" t="s">
        <v>358</v>
      </c>
      <c r="D945" s="4" t="s">
        <v>359</v>
      </c>
      <c r="E945" s="4" t="s">
        <v>77</v>
      </c>
      <c r="F945" s="4" t="s">
        <v>78</v>
      </c>
      <c r="G945" s="4" t="s">
        <v>79</v>
      </c>
      <c r="H945" s="4" t="s">
        <v>79</v>
      </c>
      <c r="I945" s="4" t="s">
        <v>855</v>
      </c>
      <c r="K945" s="8">
        <v>2.2785600000000001</v>
      </c>
      <c r="L945" s="8">
        <v>0.399503</v>
      </c>
      <c r="M945" s="54" t="s">
        <v>17152</v>
      </c>
      <c r="N945" s="54" t="s">
        <v>16741</v>
      </c>
      <c r="O945" s="163" t="s">
        <v>16580</v>
      </c>
    </row>
    <row r="946" spans="1:15" ht="15" customHeight="1" x14ac:dyDescent="0.2">
      <c r="A946" s="4" t="s">
        <v>2556</v>
      </c>
      <c r="B946" s="44" t="s">
        <v>8</v>
      </c>
      <c r="C946" s="4" t="s">
        <v>358</v>
      </c>
      <c r="D946" s="4" t="s">
        <v>359</v>
      </c>
      <c r="E946" s="4" t="s">
        <v>77</v>
      </c>
      <c r="F946" s="4" t="s">
        <v>78</v>
      </c>
      <c r="G946" s="4" t="s">
        <v>79</v>
      </c>
      <c r="H946" s="4" t="s">
        <v>79</v>
      </c>
      <c r="I946" s="4" t="s">
        <v>855</v>
      </c>
      <c r="J946" s="39" t="s">
        <v>2557</v>
      </c>
      <c r="K946" s="8">
        <v>2.16784</v>
      </c>
      <c r="L946" s="8">
        <v>0.27769899999999997</v>
      </c>
      <c r="M946" s="54" t="s">
        <v>17219</v>
      </c>
      <c r="N946" s="54" t="s">
        <v>16741</v>
      </c>
      <c r="O946" s="163"/>
    </row>
    <row r="947" spans="1:15" ht="15" customHeight="1" x14ac:dyDescent="0.2">
      <c r="A947" s="4" t="s">
        <v>2561</v>
      </c>
      <c r="B947" s="44" t="s">
        <v>8</v>
      </c>
      <c r="C947" s="4" t="s">
        <v>358</v>
      </c>
      <c r="D947" s="4" t="s">
        <v>359</v>
      </c>
      <c r="E947" s="4" t="s">
        <v>77</v>
      </c>
      <c r="F947" s="4" t="s">
        <v>78</v>
      </c>
      <c r="G947" s="4" t="s">
        <v>79</v>
      </c>
      <c r="H947" s="4" t="s">
        <v>79</v>
      </c>
      <c r="I947" s="4" t="s">
        <v>855</v>
      </c>
      <c r="J947" s="39" t="s">
        <v>2563</v>
      </c>
      <c r="K947" s="8">
        <v>2.0539900000000002</v>
      </c>
      <c r="L947" s="8">
        <v>0.23188900000000001</v>
      </c>
      <c r="M947" s="54" t="s">
        <v>17219</v>
      </c>
      <c r="N947" s="54" t="s">
        <v>16741</v>
      </c>
      <c r="O947" s="163"/>
    </row>
    <row r="948" spans="1:15" ht="15" customHeight="1" x14ac:dyDescent="0.2">
      <c r="A948" s="4" t="s">
        <v>2564</v>
      </c>
      <c r="B948" s="44" t="s">
        <v>32</v>
      </c>
      <c r="C948" s="4" t="s">
        <v>358</v>
      </c>
      <c r="D948" s="4" t="s">
        <v>359</v>
      </c>
      <c r="E948" s="4" t="s">
        <v>77</v>
      </c>
      <c r="F948" s="4" t="s">
        <v>78</v>
      </c>
      <c r="G948" s="4" t="s">
        <v>79</v>
      </c>
      <c r="H948" s="4" t="s">
        <v>79</v>
      </c>
      <c r="I948" s="4" t="s">
        <v>855</v>
      </c>
      <c r="J948" s="39" t="s">
        <v>2566</v>
      </c>
      <c r="K948" s="8">
        <v>2.1639300000000001</v>
      </c>
      <c r="L948" s="8">
        <v>0.21626400000000001</v>
      </c>
      <c r="M948" s="54" t="s">
        <v>17219</v>
      </c>
      <c r="N948" s="54" t="s">
        <v>16741</v>
      </c>
      <c r="O948" s="163" t="s">
        <v>16546</v>
      </c>
    </row>
    <row r="949" spans="1:15" ht="15" customHeight="1" x14ac:dyDescent="0.2">
      <c r="A949" s="4" t="s">
        <v>2570</v>
      </c>
      <c r="B949" s="44" t="s">
        <v>8</v>
      </c>
      <c r="C949" s="4" t="s">
        <v>358</v>
      </c>
      <c r="D949" s="4" t="s">
        <v>359</v>
      </c>
      <c r="E949" s="4" t="s">
        <v>77</v>
      </c>
      <c r="F949" s="4" t="s">
        <v>78</v>
      </c>
      <c r="G949" s="4" t="s">
        <v>79</v>
      </c>
      <c r="H949" s="4" t="s">
        <v>79</v>
      </c>
      <c r="I949" s="4" t="s">
        <v>855</v>
      </c>
      <c r="K949" s="8">
        <v>2.08588</v>
      </c>
      <c r="L949" s="8">
        <v>0.28622199999999998</v>
      </c>
      <c r="M949" s="54" t="s">
        <v>17219</v>
      </c>
      <c r="N949" s="54" t="s">
        <v>16741</v>
      </c>
      <c r="O949" s="163"/>
    </row>
    <row r="950" spans="1:15" ht="15" customHeight="1" x14ac:dyDescent="0.2">
      <c r="A950" s="4" t="s">
        <v>2573</v>
      </c>
      <c r="B950" s="44" t="s">
        <v>8</v>
      </c>
      <c r="C950" s="4" t="s">
        <v>358</v>
      </c>
      <c r="D950" s="4" t="s">
        <v>359</v>
      </c>
      <c r="E950" s="4" t="s">
        <v>77</v>
      </c>
      <c r="F950" s="4" t="s">
        <v>78</v>
      </c>
      <c r="G950" s="4" t="s">
        <v>79</v>
      </c>
      <c r="H950" s="4" t="s">
        <v>79</v>
      </c>
      <c r="I950" s="4" t="s">
        <v>855</v>
      </c>
      <c r="J950" s="39" t="s">
        <v>2574</v>
      </c>
      <c r="K950" s="8">
        <v>2.4677199999999999</v>
      </c>
      <c r="L950" s="8">
        <v>0.359375</v>
      </c>
      <c r="M950" s="54" t="s">
        <v>17220</v>
      </c>
      <c r="N950" s="54" t="s">
        <v>2362</v>
      </c>
      <c r="O950" s="163"/>
    </row>
    <row r="951" spans="1:15" ht="15" customHeight="1" x14ac:dyDescent="0.2">
      <c r="A951" s="4" t="s">
        <v>2576</v>
      </c>
      <c r="B951" s="44" t="s">
        <v>19</v>
      </c>
      <c r="C951" s="4" t="s">
        <v>358</v>
      </c>
      <c r="D951" s="4" t="s">
        <v>359</v>
      </c>
      <c r="E951" s="4" t="s">
        <v>77</v>
      </c>
      <c r="F951" s="4" t="s">
        <v>78</v>
      </c>
      <c r="G951" s="4" t="s">
        <v>79</v>
      </c>
      <c r="H951" s="4" t="s">
        <v>79</v>
      </c>
      <c r="I951" s="4" t="s">
        <v>855</v>
      </c>
      <c r="K951" s="8">
        <v>2.39358</v>
      </c>
      <c r="L951" s="8">
        <v>0.366122</v>
      </c>
      <c r="M951" s="54" t="s">
        <v>17220</v>
      </c>
      <c r="N951" s="54" t="s">
        <v>2362</v>
      </c>
      <c r="O951" s="163" t="s">
        <v>16590</v>
      </c>
    </row>
    <row r="952" spans="1:15" ht="15" customHeight="1" x14ac:dyDescent="0.2">
      <c r="A952" s="4" t="s">
        <v>2580</v>
      </c>
      <c r="B952" s="44" t="s">
        <v>32</v>
      </c>
      <c r="C952" s="4" t="s">
        <v>366</v>
      </c>
      <c r="D952" s="4" t="s">
        <v>367</v>
      </c>
      <c r="E952" s="4" t="s">
        <v>77</v>
      </c>
      <c r="F952" s="4" t="s">
        <v>78</v>
      </c>
      <c r="G952" s="4" t="s">
        <v>79</v>
      </c>
      <c r="H952" s="4" t="s">
        <v>79</v>
      </c>
      <c r="I952" s="4" t="s">
        <v>855</v>
      </c>
      <c r="K952" s="8">
        <v>2.3010600000000001</v>
      </c>
      <c r="L952" s="8">
        <v>0.41015600000000002</v>
      </c>
      <c r="M952" s="54" t="s">
        <v>17144</v>
      </c>
      <c r="N952" s="54" t="s">
        <v>16731</v>
      </c>
      <c r="O952" s="163" t="s">
        <v>16591</v>
      </c>
    </row>
    <row r="953" spans="1:15" ht="15" customHeight="1" x14ac:dyDescent="0.2">
      <c r="A953" s="4" t="s">
        <v>2583</v>
      </c>
      <c r="B953" s="44" t="s">
        <v>32</v>
      </c>
      <c r="C953" s="4" t="s">
        <v>473</v>
      </c>
      <c r="D953" s="4" t="s">
        <v>474</v>
      </c>
      <c r="E953" s="4" t="s">
        <v>77</v>
      </c>
      <c r="F953" s="4" t="s">
        <v>78</v>
      </c>
      <c r="G953" s="4" t="s">
        <v>79</v>
      </c>
      <c r="H953" s="4" t="s">
        <v>79</v>
      </c>
      <c r="I953" s="4" t="s">
        <v>855</v>
      </c>
      <c r="K953" s="8">
        <v>2.6586500000000002</v>
      </c>
      <c r="L953" s="8">
        <v>0.33771299999999999</v>
      </c>
      <c r="M953" s="54" t="s">
        <v>17221</v>
      </c>
      <c r="N953" s="54" t="s">
        <v>1022</v>
      </c>
      <c r="O953" s="163" t="s">
        <v>16553</v>
      </c>
    </row>
    <row r="954" spans="1:15" ht="15" customHeight="1" x14ac:dyDescent="0.2">
      <c r="A954" s="4" t="s">
        <v>2584</v>
      </c>
      <c r="B954" s="44" t="s">
        <v>32</v>
      </c>
      <c r="C954" s="4" t="s">
        <v>473</v>
      </c>
      <c r="D954" s="4" t="s">
        <v>474</v>
      </c>
      <c r="E954" s="4" t="s">
        <v>77</v>
      </c>
      <c r="F954" s="4" t="s">
        <v>78</v>
      </c>
      <c r="G954" s="4" t="s">
        <v>79</v>
      </c>
      <c r="H954" s="4" t="s">
        <v>79</v>
      </c>
      <c r="I954" s="4" t="s">
        <v>855</v>
      </c>
      <c r="K954" s="8">
        <v>2.4976500000000001</v>
      </c>
      <c r="L954" s="8">
        <v>0.29083799999999999</v>
      </c>
      <c r="M954" s="54" t="s">
        <v>17221</v>
      </c>
      <c r="N954" s="54" t="s">
        <v>1022</v>
      </c>
      <c r="O954" s="163" t="s">
        <v>16551</v>
      </c>
    </row>
    <row r="955" spans="1:15" ht="15" customHeight="1" x14ac:dyDescent="0.2">
      <c r="A955" s="4" t="s">
        <v>2585</v>
      </c>
      <c r="B955" s="44" t="s">
        <v>32</v>
      </c>
      <c r="C955" s="4" t="s">
        <v>473</v>
      </c>
      <c r="D955" s="4" t="s">
        <v>474</v>
      </c>
      <c r="E955" s="4" t="s">
        <v>77</v>
      </c>
      <c r="F955" s="4" t="s">
        <v>78</v>
      </c>
      <c r="G955" s="4" t="s">
        <v>79</v>
      </c>
      <c r="H955" s="4" t="s">
        <v>79</v>
      </c>
      <c r="I955" s="4" t="s">
        <v>855</v>
      </c>
      <c r="K955" s="8">
        <v>2.5849000000000002</v>
      </c>
      <c r="L955" s="8">
        <v>0.31747199999999998</v>
      </c>
      <c r="M955" s="58" t="s">
        <v>17222</v>
      </c>
      <c r="N955" s="58" t="s">
        <v>1009</v>
      </c>
      <c r="O955" s="163" t="s">
        <v>16546</v>
      </c>
    </row>
    <row r="956" spans="1:15" ht="15" customHeight="1" x14ac:dyDescent="0.2">
      <c r="A956" s="4" t="s">
        <v>2586</v>
      </c>
      <c r="B956" s="44" t="s">
        <v>32</v>
      </c>
      <c r="C956" s="4" t="s">
        <v>473</v>
      </c>
      <c r="D956" s="4" t="s">
        <v>474</v>
      </c>
      <c r="E956" s="4" t="s">
        <v>77</v>
      </c>
      <c r="F956" s="4" t="s">
        <v>78</v>
      </c>
      <c r="G956" s="4" t="s">
        <v>79</v>
      </c>
      <c r="H956" s="4" t="s">
        <v>79</v>
      </c>
      <c r="I956" s="4" t="s">
        <v>855</v>
      </c>
      <c r="K956" s="8">
        <v>2.4808300000000001</v>
      </c>
      <c r="L956" s="8">
        <v>0.25745699999999999</v>
      </c>
      <c r="M956" s="54" t="s">
        <v>17223</v>
      </c>
      <c r="N956" s="54" t="s">
        <v>16735</v>
      </c>
      <c r="O956" s="163" t="s">
        <v>16553</v>
      </c>
    </row>
    <row r="957" spans="1:15" ht="15" customHeight="1" x14ac:dyDescent="0.2">
      <c r="A957" s="4" t="s">
        <v>2587</v>
      </c>
      <c r="B957" s="44" t="s">
        <v>8</v>
      </c>
      <c r="C957" s="4" t="s">
        <v>473</v>
      </c>
      <c r="D957" s="4" t="s">
        <v>474</v>
      </c>
      <c r="E957" s="4" t="s">
        <v>77</v>
      </c>
      <c r="F957" s="4" t="s">
        <v>78</v>
      </c>
      <c r="G957" s="4" t="s">
        <v>79</v>
      </c>
      <c r="H957" s="4" t="s">
        <v>79</v>
      </c>
      <c r="I957" s="4" t="s">
        <v>855</v>
      </c>
      <c r="K957" s="8">
        <v>2.2846199999999999</v>
      </c>
      <c r="L957" s="8">
        <v>0.31676100000000001</v>
      </c>
      <c r="M957" s="54" t="s">
        <v>17183</v>
      </c>
      <c r="N957" s="54" t="s">
        <v>16731</v>
      </c>
      <c r="O957" s="163"/>
    </row>
    <row r="958" spans="1:15" ht="15" customHeight="1" x14ac:dyDescent="0.2">
      <c r="A958" s="4" t="s">
        <v>2588</v>
      </c>
      <c r="B958" s="44" t="s">
        <v>8</v>
      </c>
      <c r="C958" s="4" t="s">
        <v>473</v>
      </c>
      <c r="D958" s="4" t="s">
        <v>474</v>
      </c>
      <c r="E958" s="4" t="s">
        <v>77</v>
      </c>
      <c r="F958" s="4" t="s">
        <v>78</v>
      </c>
      <c r="G958" s="4" t="s">
        <v>79</v>
      </c>
      <c r="H958" s="4" t="s">
        <v>79</v>
      </c>
      <c r="I958" s="4" t="s">
        <v>855</v>
      </c>
      <c r="K958" s="8">
        <v>2.5221</v>
      </c>
      <c r="L958" s="8">
        <v>0.27556799999999998</v>
      </c>
      <c r="M958" s="54" t="s">
        <v>16864</v>
      </c>
      <c r="N958" s="54" t="s">
        <v>16731</v>
      </c>
      <c r="O958" s="163"/>
    </row>
    <row r="959" spans="1:15" ht="15" customHeight="1" x14ac:dyDescent="0.2">
      <c r="A959" s="4" t="s">
        <v>2589</v>
      </c>
      <c r="B959" s="44" t="s">
        <v>32</v>
      </c>
      <c r="C959" s="4" t="s">
        <v>473</v>
      </c>
      <c r="D959" s="4" t="s">
        <v>474</v>
      </c>
      <c r="E959" s="4" t="s">
        <v>77</v>
      </c>
      <c r="F959" s="4" t="s">
        <v>78</v>
      </c>
      <c r="G959" s="4" t="s">
        <v>79</v>
      </c>
      <c r="H959" s="4" t="s">
        <v>79</v>
      </c>
      <c r="I959" s="4" t="s">
        <v>855</v>
      </c>
      <c r="K959" s="8">
        <v>2.2527400000000002</v>
      </c>
      <c r="L959" s="8">
        <v>0.22159100000000001</v>
      </c>
      <c r="M959" s="54" t="s">
        <v>17223</v>
      </c>
      <c r="N959" s="54" t="s">
        <v>16735</v>
      </c>
      <c r="O959" s="163" t="s">
        <v>16552</v>
      </c>
    </row>
    <row r="960" spans="1:15" ht="15" customHeight="1" x14ac:dyDescent="0.2">
      <c r="A960" s="4" t="s">
        <v>2590</v>
      </c>
      <c r="B960" s="44" t="s">
        <v>32</v>
      </c>
      <c r="C960" s="4" t="s">
        <v>473</v>
      </c>
      <c r="D960" s="4" t="s">
        <v>474</v>
      </c>
      <c r="E960" s="4" t="s">
        <v>77</v>
      </c>
      <c r="F960" s="4" t="s">
        <v>78</v>
      </c>
      <c r="G960" s="4" t="s">
        <v>79</v>
      </c>
      <c r="H960" s="4" t="s">
        <v>79</v>
      </c>
      <c r="I960" s="4" t="s">
        <v>855</v>
      </c>
      <c r="K960" s="8">
        <v>2.5533999999999999</v>
      </c>
      <c r="L960" s="8">
        <v>0.34445999999999999</v>
      </c>
      <c r="M960" s="54" t="s">
        <v>17224</v>
      </c>
      <c r="N960" s="54" t="s">
        <v>16734</v>
      </c>
      <c r="O960" s="163" t="s">
        <v>16553</v>
      </c>
    </row>
    <row r="961" spans="1:15" ht="15" customHeight="1" x14ac:dyDescent="0.2">
      <c r="A961" s="4" t="s">
        <v>2591</v>
      </c>
      <c r="B961" s="44" t="s">
        <v>8</v>
      </c>
      <c r="C961" s="4" t="s">
        <v>473</v>
      </c>
      <c r="D961" s="4" t="s">
        <v>474</v>
      </c>
      <c r="E961" s="4" t="s">
        <v>77</v>
      </c>
      <c r="F961" s="4" t="s">
        <v>78</v>
      </c>
      <c r="G961" s="4" t="s">
        <v>79</v>
      </c>
      <c r="H961" s="4" t="s">
        <v>79</v>
      </c>
      <c r="I961" s="4" t="s">
        <v>855</v>
      </c>
      <c r="K961" s="8">
        <v>2.4047299999999998</v>
      </c>
      <c r="L961" s="8">
        <v>0.20347999999999999</v>
      </c>
      <c r="M961" s="54" t="s">
        <v>6915</v>
      </c>
      <c r="N961" s="54" t="s">
        <v>16741</v>
      </c>
      <c r="O961" s="163"/>
    </row>
    <row r="962" spans="1:15" ht="15" customHeight="1" x14ac:dyDescent="0.2">
      <c r="A962" s="4" t="s">
        <v>2592</v>
      </c>
      <c r="B962" s="44" t="s">
        <v>32</v>
      </c>
      <c r="C962" s="4" t="s">
        <v>473</v>
      </c>
      <c r="D962" s="4" t="s">
        <v>474</v>
      </c>
      <c r="E962" s="4" t="s">
        <v>77</v>
      </c>
      <c r="F962" s="4" t="s">
        <v>78</v>
      </c>
      <c r="G962" s="4" t="s">
        <v>79</v>
      </c>
      <c r="H962" s="4" t="s">
        <v>79</v>
      </c>
      <c r="I962" s="4" t="s">
        <v>855</v>
      </c>
      <c r="K962" s="8">
        <v>2.4775</v>
      </c>
      <c r="L962" s="8">
        <v>0.29261399999999999</v>
      </c>
      <c r="M962" s="54" t="s">
        <v>17225</v>
      </c>
      <c r="N962" s="54" t="s">
        <v>1022</v>
      </c>
      <c r="O962" s="163" t="s">
        <v>16553</v>
      </c>
    </row>
    <row r="963" spans="1:15" ht="15" customHeight="1" x14ac:dyDescent="0.2">
      <c r="A963" s="4" t="s">
        <v>2593</v>
      </c>
      <c r="B963" s="44" t="s">
        <v>8</v>
      </c>
      <c r="C963" s="4" t="s">
        <v>473</v>
      </c>
      <c r="D963" s="4" t="s">
        <v>474</v>
      </c>
      <c r="E963" s="4" t="s">
        <v>77</v>
      </c>
      <c r="F963" s="4" t="s">
        <v>78</v>
      </c>
      <c r="G963" s="4" t="s">
        <v>79</v>
      </c>
      <c r="H963" s="4" t="s">
        <v>79</v>
      </c>
      <c r="I963" s="4" t="s">
        <v>855</v>
      </c>
      <c r="K963" s="8">
        <v>2.7118500000000001</v>
      </c>
      <c r="L963" s="8">
        <v>0.38103700000000001</v>
      </c>
      <c r="M963" s="54" t="s">
        <v>17183</v>
      </c>
      <c r="N963" s="54" t="s">
        <v>16731</v>
      </c>
      <c r="O963" s="163"/>
    </row>
    <row r="964" spans="1:15" ht="15" customHeight="1" x14ac:dyDescent="0.2">
      <c r="A964" s="4" t="s">
        <v>2594</v>
      </c>
      <c r="B964" s="44" t="s">
        <v>8</v>
      </c>
      <c r="C964" s="4" t="s">
        <v>473</v>
      </c>
      <c r="D964" s="4" t="s">
        <v>474</v>
      </c>
      <c r="E964" s="4" t="s">
        <v>77</v>
      </c>
      <c r="F964" s="4" t="s">
        <v>78</v>
      </c>
      <c r="G964" s="4" t="s">
        <v>79</v>
      </c>
      <c r="H964" s="4" t="s">
        <v>79</v>
      </c>
      <c r="I964" s="4" t="s">
        <v>855</v>
      </c>
      <c r="K964" s="8">
        <v>2.4090400000000001</v>
      </c>
      <c r="L964" s="8">
        <v>0.32173299999999999</v>
      </c>
      <c r="M964" s="54" t="s">
        <v>17168</v>
      </c>
      <c r="N964" s="54" t="s">
        <v>19</v>
      </c>
      <c r="O964" s="163"/>
    </row>
    <row r="965" spans="1:15" ht="15" customHeight="1" x14ac:dyDescent="0.2">
      <c r="A965" s="4" t="s">
        <v>2596</v>
      </c>
      <c r="B965" s="44" t="s">
        <v>32</v>
      </c>
      <c r="C965" s="4" t="s">
        <v>347</v>
      </c>
      <c r="D965" s="4" t="s">
        <v>348</v>
      </c>
      <c r="E965" s="4" t="s">
        <v>77</v>
      </c>
      <c r="F965" s="4" t="s">
        <v>78</v>
      </c>
      <c r="G965" s="4" t="s">
        <v>79</v>
      </c>
      <c r="H965" s="4" t="s">
        <v>79</v>
      </c>
      <c r="I965" s="4" t="s">
        <v>855</v>
      </c>
      <c r="J965" s="39" t="s">
        <v>2599</v>
      </c>
      <c r="K965" s="8">
        <v>2.1109200000000001</v>
      </c>
      <c r="L965" s="8">
        <v>0.29758499999999999</v>
      </c>
      <c r="M965" s="54" t="s">
        <v>16816</v>
      </c>
      <c r="N965" s="54" t="s">
        <v>16731</v>
      </c>
      <c r="O965" s="163" t="s">
        <v>16545</v>
      </c>
    </row>
    <row r="966" spans="1:15" ht="15" customHeight="1" x14ac:dyDescent="0.2">
      <c r="A966" s="4" t="s">
        <v>2604</v>
      </c>
      <c r="B966" s="44" t="s">
        <v>8</v>
      </c>
      <c r="C966" s="4" t="s">
        <v>347</v>
      </c>
      <c r="D966" s="4" t="s">
        <v>348</v>
      </c>
      <c r="E966" s="4" t="s">
        <v>77</v>
      </c>
      <c r="F966" s="4" t="s">
        <v>78</v>
      </c>
      <c r="G966" s="4" t="s">
        <v>79</v>
      </c>
      <c r="H966" s="4" t="s">
        <v>79</v>
      </c>
      <c r="I966" s="4" t="s">
        <v>855</v>
      </c>
      <c r="K966" s="8">
        <v>2.1993299999999998</v>
      </c>
      <c r="L966" s="8">
        <v>0.31711600000000001</v>
      </c>
      <c r="M966" s="54" t="s">
        <v>17131</v>
      </c>
      <c r="N966" s="54" t="s">
        <v>16731</v>
      </c>
      <c r="O966" s="163"/>
    </row>
    <row r="967" spans="1:15" ht="15" customHeight="1" x14ac:dyDescent="0.2">
      <c r="A967" s="4" t="s">
        <v>2611</v>
      </c>
      <c r="B967" s="44" t="s">
        <v>8</v>
      </c>
      <c r="C967" s="4" t="s">
        <v>347</v>
      </c>
      <c r="D967" s="4" t="s">
        <v>348</v>
      </c>
      <c r="E967" s="4" t="s">
        <v>77</v>
      </c>
      <c r="F967" s="4" t="s">
        <v>78</v>
      </c>
      <c r="G967" s="4" t="s">
        <v>79</v>
      </c>
      <c r="H967" s="4" t="s">
        <v>79</v>
      </c>
      <c r="I967" s="4" t="s">
        <v>855</v>
      </c>
      <c r="K967" s="8">
        <v>2.3311799999999998</v>
      </c>
      <c r="L967" s="8">
        <v>0.28266999999999998</v>
      </c>
      <c r="M967" s="54" t="s">
        <v>16992</v>
      </c>
      <c r="N967" s="54" t="s">
        <v>16731</v>
      </c>
      <c r="O967" s="163"/>
    </row>
    <row r="968" spans="1:15" ht="15" customHeight="1" x14ac:dyDescent="0.2">
      <c r="A968" s="4" t="s">
        <v>2618</v>
      </c>
      <c r="B968" s="44" t="s">
        <v>8</v>
      </c>
      <c r="C968" s="4" t="s">
        <v>347</v>
      </c>
      <c r="D968" s="4" t="s">
        <v>348</v>
      </c>
      <c r="E968" s="4" t="s">
        <v>77</v>
      </c>
      <c r="F968" s="4" t="s">
        <v>78</v>
      </c>
      <c r="G968" s="4" t="s">
        <v>79</v>
      </c>
      <c r="H968" s="4" t="s">
        <v>79</v>
      </c>
      <c r="I968" s="4" t="s">
        <v>855</v>
      </c>
      <c r="K968" s="8">
        <v>2.04636</v>
      </c>
      <c r="L968" s="8">
        <v>0.19531200000000001</v>
      </c>
      <c r="M968" s="54" t="s">
        <v>16816</v>
      </c>
      <c r="N968" s="54" t="s">
        <v>16731</v>
      </c>
      <c r="O968" s="163"/>
    </row>
    <row r="969" spans="1:15" ht="15" customHeight="1" x14ac:dyDescent="0.2">
      <c r="A969" s="4" t="s">
        <v>2622</v>
      </c>
      <c r="B969" s="44" t="s">
        <v>8</v>
      </c>
      <c r="C969" s="4" t="s">
        <v>347</v>
      </c>
      <c r="D969" s="4" t="s">
        <v>348</v>
      </c>
      <c r="E969" s="4" t="s">
        <v>77</v>
      </c>
      <c r="F969" s="4" t="s">
        <v>78</v>
      </c>
      <c r="G969" s="4" t="s">
        <v>79</v>
      </c>
      <c r="H969" s="4" t="s">
        <v>79</v>
      </c>
      <c r="I969" s="4" t="s">
        <v>855</v>
      </c>
      <c r="K969" s="8">
        <v>1.9894400000000001</v>
      </c>
      <c r="L969" s="8">
        <v>0.206321</v>
      </c>
      <c r="M969" s="54" t="s">
        <v>16992</v>
      </c>
      <c r="N969" s="54" t="s">
        <v>16731</v>
      </c>
      <c r="O969" s="163"/>
    </row>
    <row r="970" spans="1:15" ht="15" customHeight="1" x14ac:dyDescent="0.2">
      <c r="A970" s="4" t="s">
        <v>2625</v>
      </c>
      <c r="B970" s="44" t="s">
        <v>8</v>
      </c>
      <c r="C970" s="4" t="s">
        <v>347</v>
      </c>
      <c r="D970" s="4" t="s">
        <v>348</v>
      </c>
      <c r="E970" s="4" t="s">
        <v>77</v>
      </c>
      <c r="F970" s="4" t="s">
        <v>78</v>
      </c>
      <c r="G970" s="4" t="s">
        <v>79</v>
      </c>
      <c r="H970" s="4" t="s">
        <v>79</v>
      </c>
      <c r="I970" s="4" t="s">
        <v>855</v>
      </c>
      <c r="K970" s="8">
        <v>2.2012900000000002</v>
      </c>
      <c r="L970" s="8">
        <v>0.27592299999999997</v>
      </c>
      <c r="M970" s="54" t="s">
        <v>16992</v>
      </c>
      <c r="N970" s="54" t="s">
        <v>16731</v>
      </c>
      <c r="O970" s="163"/>
    </row>
    <row r="971" spans="1:15" ht="15" customHeight="1" x14ac:dyDescent="0.2">
      <c r="A971" s="4" t="s">
        <v>2629</v>
      </c>
      <c r="B971" s="44" t="s">
        <v>8</v>
      </c>
      <c r="C971" s="4" t="s">
        <v>347</v>
      </c>
      <c r="D971" s="4" t="s">
        <v>348</v>
      </c>
      <c r="E971" s="4" t="s">
        <v>77</v>
      </c>
      <c r="F971" s="4" t="s">
        <v>78</v>
      </c>
      <c r="G971" s="4" t="s">
        <v>79</v>
      </c>
      <c r="H971" s="4" t="s">
        <v>79</v>
      </c>
      <c r="I971" s="4" t="s">
        <v>855</v>
      </c>
      <c r="K971" s="8">
        <v>2.17821</v>
      </c>
      <c r="L971" s="8">
        <v>0.24538399999999999</v>
      </c>
      <c r="M971" s="54" t="s">
        <v>16816</v>
      </c>
      <c r="N971" s="54" t="s">
        <v>16731</v>
      </c>
      <c r="O971" s="163"/>
    </row>
    <row r="972" spans="1:15" ht="15" customHeight="1" x14ac:dyDescent="0.2">
      <c r="A972" s="4" t="s">
        <v>2636</v>
      </c>
      <c r="B972" s="44" t="s">
        <v>32</v>
      </c>
      <c r="C972" s="4" t="s">
        <v>347</v>
      </c>
      <c r="D972" s="4" t="s">
        <v>348</v>
      </c>
      <c r="E972" s="4" t="s">
        <v>77</v>
      </c>
      <c r="F972" s="4" t="s">
        <v>78</v>
      </c>
      <c r="G972" s="4" t="s">
        <v>79</v>
      </c>
      <c r="H972" s="4" t="s">
        <v>79</v>
      </c>
      <c r="I972" s="4" t="s">
        <v>855</v>
      </c>
      <c r="K972" s="8">
        <v>2.33725</v>
      </c>
      <c r="L972" s="8">
        <v>0.26633499999999999</v>
      </c>
      <c r="M972" s="54" t="s">
        <v>17114</v>
      </c>
      <c r="N972" s="54" t="s">
        <v>16731</v>
      </c>
      <c r="O972" s="163" t="s">
        <v>16559</v>
      </c>
    </row>
    <row r="973" spans="1:15" ht="15" customHeight="1" x14ac:dyDescent="0.2">
      <c r="A973" s="4" t="s">
        <v>2643</v>
      </c>
      <c r="B973" s="44" t="s">
        <v>32</v>
      </c>
      <c r="C973" s="4" t="s">
        <v>383</v>
      </c>
      <c r="D973" s="4" t="s">
        <v>385</v>
      </c>
      <c r="E973" s="4" t="s">
        <v>77</v>
      </c>
      <c r="F973" s="4" t="s">
        <v>78</v>
      </c>
      <c r="G973" s="4" t="s">
        <v>79</v>
      </c>
      <c r="H973" s="4" t="s">
        <v>79</v>
      </c>
      <c r="I973" s="4" t="s">
        <v>855</v>
      </c>
      <c r="K973" s="8">
        <v>2.3026200000000001</v>
      </c>
      <c r="L973" s="8">
        <v>0.31320999999999999</v>
      </c>
      <c r="M973" s="54" t="s">
        <v>17226</v>
      </c>
      <c r="N973" s="54" t="s">
        <v>19</v>
      </c>
      <c r="O973" s="163" t="s">
        <v>16559</v>
      </c>
    </row>
    <row r="974" spans="1:15" ht="15" customHeight="1" x14ac:dyDescent="0.2">
      <c r="A974" s="4" t="s">
        <v>2647</v>
      </c>
      <c r="B974" s="44" t="s">
        <v>32</v>
      </c>
      <c r="C974" s="4" t="s">
        <v>383</v>
      </c>
      <c r="D974" s="4" t="s">
        <v>385</v>
      </c>
      <c r="E974" s="4" t="s">
        <v>77</v>
      </c>
      <c r="F974" s="4" t="s">
        <v>78</v>
      </c>
      <c r="G974" s="4" t="s">
        <v>79</v>
      </c>
      <c r="H974" s="4" t="s">
        <v>79</v>
      </c>
      <c r="I974" s="4" t="s">
        <v>855</v>
      </c>
      <c r="K974" s="8">
        <v>2.1467100000000001</v>
      </c>
      <c r="L974" s="8">
        <v>0.20596600000000001</v>
      </c>
      <c r="M974" s="54" t="s">
        <v>17095</v>
      </c>
      <c r="N974" s="54" t="s">
        <v>16731</v>
      </c>
      <c r="O974" s="163" t="s">
        <v>16544</v>
      </c>
    </row>
    <row r="975" spans="1:15" ht="15" customHeight="1" x14ac:dyDescent="0.2">
      <c r="A975" s="4" t="s">
        <v>2656</v>
      </c>
      <c r="B975" s="44" t="s">
        <v>32</v>
      </c>
      <c r="C975" s="4" t="s">
        <v>383</v>
      </c>
      <c r="D975" s="4" t="s">
        <v>385</v>
      </c>
      <c r="E975" s="4" t="s">
        <v>77</v>
      </c>
      <c r="F975" s="4" t="s">
        <v>78</v>
      </c>
      <c r="G975" s="4" t="s">
        <v>79</v>
      </c>
      <c r="H975" s="4" t="s">
        <v>79</v>
      </c>
      <c r="I975" s="4" t="s">
        <v>855</v>
      </c>
      <c r="K975" s="8">
        <v>1.9645900000000001</v>
      </c>
      <c r="L975" s="8">
        <v>0.16725899999999999</v>
      </c>
      <c r="M975" s="54" t="s">
        <v>17148</v>
      </c>
      <c r="N975" s="54" t="s">
        <v>16741</v>
      </c>
      <c r="O975" s="163" t="s">
        <v>16544</v>
      </c>
    </row>
    <row r="976" spans="1:15" ht="15" customHeight="1" x14ac:dyDescent="0.2">
      <c r="A976" s="4" t="s">
        <v>2660</v>
      </c>
      <c r="B976" s="44" t="s">
        <v>32</v>
      </c>
      <c r="C976" s="4" t="s">
        <v>383</v>
      </c>
      <c r="D976" s="4" t="s">
        <v>385</v>
      </c>
      <c r="E976" s="4" t="s">
        <v>77</v>
      </c>
      <c r="F976" s="4" t="s">
        <v>78</v>
      </c>
      <c r="G976" s="4" t="s">
        <v>79</v>
      </c>
      <c r="H976" s="4" t="s">
        <v>79</v>
      </c>
      <c r="I976" s="4" t="s">
        <v>855</v>
      </c>
      <c r="K976" s="8">
        <v>2.08216</v>
      </c>
      <c r="L976" s="8">
        <v>0.24573900000000001</v>
      </c>
      <c r="M976" s="54" t="s">
        <v>17226</v>
      </c>
      <c r="N976" s="54" t="s">
        <v>19</v>
      </c>
      <c r="O976" s="163" t="s">
        <v>16541</v>
      </c>
    </row>
    <row r="977" spans="1:15" ht="15" customHeight="1" x14ac:dyDescent="0.2">
      <c r="A977" s="4" t="s">
        <v>2666</v>
      </c>
      <c r="B977" s="44" t="s">
        <v>32</v>
      </c>
      <c r="C977" s="4" t="s">
        <v>383</v>
      </c>
      <c r="D977" s="4" t="s">
        <v>385</v>
      </c>
      <c r="E977" s="4" t="s">
        <v>77</v>
      </c>
      <c r="F977" s="4" t="s">
        <v>78</v>
      </c>
      <c r="G977" s="4" t="s">
        <v>79</v>
      </c>
      <c r="H977" s="4" t="s">
        <v>79</v>
      </c>
      <c r="I977" s="4" t="s">
        <v>855</v>
      </c>
      <c r="K977" s="8">
        <v>1.88009</v>
      </c>
      <c r="L977" s="8">
        <v>0.21448900000000001</v>
      </c>
      <c r="M977" s="54" t="s">
        <v>17227</v>
      </c>
      <c r="N977" s="54" t="s">
        <v>16731</v>
      </c>
      <c r="O977" s="163" t="s">
        <v>16561</v>
      </c>
    </row>
    <row r="978" spans="1:15" ht="15" customHeight="1" x14ac:dyDescent="0.2">
      <c r="A978" s="4" t="s">
        <v>2668</v>
      </c>
      <c r="B978" s="44" t="s">
        <v>8</v>
      </c>
      <c r="C978" s="4" t="s">
        <v>383</v>
      </c>
      <c r="D978" s="4" t="s">
        <v>385</v>
      </c>
      <c r="E978" s="4" t="s">
        <v>77</v>
      </c>
      <c r="F978" s="4" t="s">
        <v>78</v>
      </c>
      <c r="G978" s="4" t="s">
        <v>79</v>
      </c>
      <c r="H978" s="4" t="s">
        <v>79</v>
      </c>
      <c r="I978" s="4" t="s">
        <v>855</v>
      </c>
      <c r="K978" s="8">
        <v>2.1877900000000001</v>
      </c>
      <c r="L978" s="8">
        <v>0.196023</v>
      </c>
      <c r="M978" s="54" t="s">
        <v>17209</v>
      </c>
      <c r="N978" s="54" t="s">
        <v>16741</v>
      </c>
      <c r="O978" s="163"/>
    </row>
    <row r="979" spans="1:15" ht="15" customHeight="1" x14ac:dyDescent="0.2">
      <c r="A979" s="4" t="s">
        <v>2672</v>
      </c>
      <c r="B979" s="44" t="s">
        <v>32</v>
      </c>
      <c r="C979" s="4" t="s">
        <v>386</v>
      </c>
      <c r="D979" s="4" t="s">
        <v>387</v>
      </c>
      <c r="E979" s="4" t="s">
        <v>77</v>
      </c>
      <c r="F979" s="4" t="s">
        <v>78</v>
      </c>
      <c r="G979" s="4" t="s">
        <v>79</v>
      </c>
      <c r="H979" s="4" t="s">
        <v>79</v>
      </c>
      <c r="I979" s="4" t="s">
        <v>855</v>
      </c>
      <c r="K979" s="8">
        <v>2.2206600000000001</v>
      </c>
      <c r="L979" s="8">
        <v>0.19886400000000001</v>
      </c>
      <c r="M979" s="58" t="s">
        <v>17228</v>
      </c>
      <c r="N979" s="58" t="s">
        <v>1009</v>
      </c>
      <c r="O979" s="163" t="s">
        <v>16546</v>
      </c>
    </row>
    <row r="980" spans="1:15" ht="15" customHeight="1" x14ac:dyDescent="0.2">
      <c r="A980" s="4" t="s">
        <v>2676</v>
      </c>
      <c r="B980" s="44" t="s">
        <v>32</v>
      </c>
      <c r="C980" s="4" t="s">
        <v>386</v>
      </c>
      <c r="D980" s="4" t="s">
        <v>387</v>
      </c>
      <c r="E980" s="4" t="s">
        <v>77</v>
      </c>
      <c r="F980" s="4" t="s">
        <v>78</v>
      </c>
      <c r="G980" s="4" t="s">
        <v>79</v>
      </c>
      <c r="H980" s="4" t="s">
        <v>79</v>
      </c>
      <c r="I980" s="4" t="s">
        <v>855</v>
      </c>
      <c r="K980" s="8">
        <v>2.0725699999999998</v>
      </c>
      <c r="L980" s="8">
        <v>0.25745699999999999</v>
      </c>
      <c r="M980" s="54" t="s">
        <v>16961</v>
      </c>
      <c r="N980" s="54" t="s">
        <v>16731</v>
      </c>
      <c r="O980" s="163" t="s">
        <v>16546</v>
      </c>
    </row>
    <row r="981" spans="1:15" ht="15" customHeight="1" x14ac:dyDescent="0.2">
      <c r="A981" s="4" t="s">
        <v>2681</v>
      </c>
      <c r="B981" s="44" t="s">
        <v>8</v>
      </c>
      <c r="C981" s="4" t="s">
        <v>386</v>
      </c>
      <c r="D981" s="4" t="s">
        <v>387</v>
      </c>
      <c r="E981" s="4" t="s">
        <v>77</v>
      </c>
      <c r="F981" s="4" t="s">
        <v>78</v>
      </c>
      <c r="G981" s="4" t="s">
        <v>79</v>
      </c>
      <c r="H981" s="4" t="s">
        <v>79</v>
      </c>
      <c r="I981" s="4" t="s">
        <v>855</v>
      </c>
      <c r="K981" s="8">
        <v>2.0039099999999999</v>
      </c>
      <c r="L981" s="8">
        <v>0.12606500000000001</v>
      </c>
      <c r="M981" s="54" t="s">
        <v>16923</v>
      </c>
      <c r="N981" s="54" t="s">
        <v>16731</v>
      </c>
      <c r="O981" s="163"/>
    </row>
    <row r="982" spans="1:15" ht="15" customHeight="1" x14ac:dyDescent="0.2">
      <c r="A982" s="4" t="s">
        <v>2686</v>
      </c>
      <c r="B982" s="44" t="s">
        <v>8</v>
      </c>
      <c r="C982" s="4" t="s">
        <v>386</v>
      </c>
      <c r="D982" s="4" t="s">
        <v>387</v>
      </c>
      <c r="E982" s="4" t="s">
        <v>77</v>
      </c>
      <c r="F982" s="4" t="s">
        <v>78</v>
      </c>
      <c r="G982" s="4" t="s">
        <v>79</v>
      </c>
      <c r="H982" s="4" t="s">
        <v>79</v>
      </c>
      <c r="I982" s="4" t="s">
        <v>855</v>
      </c>
      <c r="K982" s="8">
        <v>2.1709700000000001</v>
      </c>
      <c r="L982" s="8">
        <v>0.3125</v>
      </c>
      <c r="M982" s="54" t="s">
        <v>16813</v>
      </c>
      <c r="N982" s="54" t="s">
        <v>16741</v>
      </c>
      <c r="O982" s="163"/>
    </row>
    <row r="983" spans="1:15" ht="15" customHeight="1" x14ac:dyDescent="0.2">
      <c r="A983" s="4" t="s">
        <v>2692</v>
      </c>
      <c r="B983" s="44" t="s">
        <v>32</v>
      </c>
      <c r="C983" s="4" t="s">
        <v>386</v>
      </c>
      <c r="D983" s="4" t="s">
        <v>387</v>
      </c>
      <c r="E983" s="4" t="s">
        <v>77</v>
      </c>
      <c r="F983" s="4" t="s">
        <v>78</v>
      </c>
      <c r="G983" s="4" t="s">
        <v>79</v>
      </c>
      <c r="H983" s="4" t="s">
        <v>79</v>
      </c>
      <c r="I983" s="4" t="s">
        <v>855</v>
      </c>
      <c r="K983" s="8">
        <v>2.2699500000000001</v>
      </c>
      <c r="L983" s="8">
        <v>0.224077</v>
      </c>
      <c r="M983" s="54" t="s">
        <v>17229</v>
      </c>
      <c r="N983" s="54" t="s">
        <v>16741</v>
      </c>
      <c r="O983" s="163" t="s">
        <v>16544</v>
      </c>
    </row>
    <row r="984" spans="1:15" ht="15" customHeight="1" x14ac:dyDescent="0.2">
      <c r="A984" s="4" t="s">
        <v>2698</v>
      </c>
      <c r="B984" s="44" t="s">
        <v>19</v>
      </c>
      <c r="C984" s="4" t="s">
        <v>386</v>
      </c>
      <c r="D984" s="4" t="s">
        <v>387</v>
      </c>
      <c r="E984" s="4" t="s">
        <v>77</v>
      </c>
      <c r="F984" s="4" t="s">
        <v>78</v>
      </c>
      <c r="G984" s="4" t="s">
        <v>79</v>
      </c>
      <c r="H984" s="4" t="s">
        <v>79</v>
      </c>
      <c r="I984" s="4" t="s">
        <v>855</v>
      </c>
      <c r="K984" s="8">
        <v>2.1979700000000002</v>
      </c>
      <c r="L984" s="8">
        <v>0.19176099999999999</v>
      </c>
      <c r="M984" s="54" t="s">
        <v>17083</v>
      </c>
      <c r="N984" s="54" t="s">
        <v>16741</v>
      </c>
      <c r="O984" s="163"/>
    </row>
    <row r="985" spans="1:15" ht="15" customHeight="1" x14ac:dyDescent="0.2">
      <c r="A985" s="4" t="s">
        <v>2699</v>
      </c>
      <c r="B985" s="44" t="s">
        <v>32</v>
      </c>
      <c r="C985" s="4" t="s">
        <v>386</v>
      </c>
      <c r="D985" s="4" t="s">
        <v>387</v>
      </c>
      <c r="E985" s="4" t="s">
        <v>77</v>
      </c>
      <c r="F985" s="4" t="s">
        <v>78</v>
      </c>
      <c r="G985" s="4" t="s">
        <v>79</v>
      </c>
      <c r="H985" s="4" t="s">
        <v>79</v>
      </c>
      <c r="I985" s="4" t="s">
        <v>855</v>
      </c>
      <c r="K985" s="8">
        <v>2.1347800000000001</v>
      </c>
      <c r="L985" s="8">
        <v>0.258523</v>
      </c>
      <c r="M985" s="58" t="s">
        <v>17230</v>
      </c>
      <c r="N985" s="58" t="s">
        <v>1035</v>
      </c>
      <c r="O985" s="163" t="s">
        <v>16556</v>
      </c>
    </row>
    <row r="986" spans="1:15" ht="15" customHeight="1" x14ac:dyDescent="0.2">
      <c r="A986" s="4" t="s">
        <v>2700</v>
      </c>
      <c r="B986" s="44" t="s">
        <v>32</v>
      </c>
      <c r="C986" s="4" t="s">
        <v>386</v>
      </c>
      <c r="D986" s="4" t="s">
        <v>387</v>
      </c>
      <c r="E986" s="4" t="s">
        <v>77</v>
      </c>
      <c r="F986" s="4" t="s">
        <v>78</v>
      </c>
      <c r="G986" s="4" t="s">
        <v>79</v>
      </c>
      <c r="H986" s="4" t="s">
        <v>79</v>
      </c>
      <c r="I986" s="4" t="s">
        <v>855</v>
      </c>
      <c r="K986" s="8">
        <v>2.1398700000000002</v>
      </c>
      <c r="L986" s="8">
        <v>0.19708800000000001</v>
      </c>
      <c r="M986" s="54" t="s">
        <v>17231</v>
      </c>
      <c r="N986" s="54" t="s">
        <v>16731</v>
      </c>
      <c r="O986" s="163" t="s">
        <v>16547</v>
      </c>
    </row>
    <row r="987" spans="1:15" ht="15" customHeight="1" x14ac:dyDescent="0.2">
      <c r="A987" s="4" t="s">
        <v>2702</v>
      </c>
      <c r="B987" s="44" t="s">
        <v>8</v>
      </c>
      <c r="C987" s="4" t="s">
        <v>386</v>
      </c>
      <c r="D987" s="4" t="s">
        <v>387</v>
      </c>
      <c r="E987" s="4" t="s">
        <v>77</v>
      </c>
      <c r="F987" s="4" t="s">
        <v>78</v>
      </c>
      <c r="G987" s="4" t="s">
        <v>79</v>
      </c>
      <c r="H987" s="4" t="s">
        <v>79</v>
      </c>
      <c r="I987" s="4" t="s">
        <v>855</v>
      </c>
      <c r="K987" s="8">
        <v>2.19875</v>
      </c>
      <c r="L987" s="8">
        <v>0.190696</v>
      </c>
      <c r="M987" s="54" t="s">
        <v>16761</v>
      </c>
      <c r="N987" s="54" t="s">
        <v>19</v>
      </c>
      <c r="O987" s="163"/>
    </row>
    <row r="988" spans="1:15" ht="15" customHeight="1" x14ac:dyDescent="0.2">
      <c r="A988" s="4" t="s">
        <v>2706</v>
      </c>
      <c r="B988" s="44" t="s">
        <v>32</v>
      </c>
      <c r="C988" s="4" t="s">
        <v>386</v>
      </c>
      <c r="D988" s="4" t="s">
        <v>387</v>
      </c>
      <c r="E988" s="4" t="s">
        <v>77</v>
      </c>
      <c r="F988" s="4" t="s">
        <v>78</v>
      </c>
      <c r="G988" s="4" t="s">
        <v>79</v>
      </c>
      <c r="H988" s="4" t="s">
        <v>79</v>
      </c>
      <c r="I988" s="4" t="s">
        <v>855</v>
      </c>
      <c r="K988" s="8">
        <v>2.1932700000000001</v>
      </c>
      <c r="L988" s="8">
        <v>0.20774100000000001</v>
      </c>
      <c r="M988" s="54" t="s">
        <v>17232</v>
      </c>
      <c r="N988" s="54" t="s">
        <v>16731</v>
      </c>
      <c r="O988" s="163" t="s">
        <v>16578</v>
      </c>
    </row>
    <row r="989" spans="1:15" ht="15" customHeight="1" x14ac:dyDescent="0.2">
      <c r="A989" s="4" t="s">
        <v>2707</v>
      </c>
      <c r="B989" s="44" t="s">
        <v>8</v>
      </c>
      <c r="C989" s="4" t="s">
        <v>386</v>
      </c>
      <c r="D989" s="4" t="s">
        <v>387</v>
      </c>
      <c r="E989" s="4" t="s">
        <v>77</v>
      </c>
      <c r="F989" s="4" t="s">
        <v>78</v>
      </c>
      <c r="G989" s="4" t="s">
        <v>79</v>
      </c>
      <c r="H989" s="4" t="s">
        <v>79</v>
      </c>
      <c r="I989" s="4" t="s">
        <v>855</v>
      </c>
      <c r="K989" s="8">
        <v>2.09781</v>
      </c>
      <c r="L989" s="8">
        <v>0.16370699999999999</v>
      </c>
      <c r="M989" s="54" t="s">
        <v>17072</v>
      </c>
      <c r="N989" s="54" t="s">
        <v>16731</v>
      </c>
      <c r="O989" s="163"/>
    </row>
    <row r="990" spans="1:15" ht="15" customHeight="1" x14ac:dyDescent="0.2">
      <c r="A990" s="4" t="s">
        <v>2708</v>
      </c>
      <c r="B990" s="44" t="s">
        <v>19</v>
      </c>
      <c r="C990" s="4" t="s">
        <v>386</v>
      </c>
      <c r="D990" s="4" t="s">
        <v>387</v>
      </c>
      <c r="E990" s="4" t="s">
        <v>77</v>
      </c>
      <c r="F990" s="4" t="s">
        <v>78</v>
      </c>
      <c r="G990" s="4" t="s">
        <v>79</v>
      </c>
      <c r="H990" s="4" t="s">
        <v>79</v>
      </c>
      <c r="I990" s="4" t="s">
        <v>855</v>
      </c>
      <c r="K990" s="8">
        <v>2.1795800000000001</v>
      </c>
      <c r="L990" s="8">
        <v>0.19034100000000001</v>
      </c>
      <c r="M990" s="54" t="s">
        <v>17073</v>
      </c>
      <c r="N990" s="54" t="s">
        <v>16731</v>
      </c>
      <c r="O990" s="163"/>
    </row>
    <row r="991" spans="1:15" ht="15" customHeight="1" x14ac:dyDescent="0.2">
      <c r="A991" s="4" t="s">
        <v>2709</v>
      </c>
      <c r="B991" s="44" t="s">
        <v>8</v>
      </c>
      <c r="C991" s="4" t="s">
        <v>386</v>
      </c>
      <c r="D991" s="4" t="s">
        <v>387</v>
      </c>
      <c r="E991" s="4" t="s">
        <v>77</v>
      </c>
      <c r="F991" s="4" t="s">
        <v>78</v>
      </c>
      <c r="G991" s="4" t="s">
        <v>79</v>
      </c>
      <c r="H991" s="4" t="s">
        <v>79</v>
      </c>
      <c r="I991" s="4" t="s">
        <v>855</v>
      </c>
      <c r="K991" s="8">
        <v>1.9422900000000001</v>
      </c>
      <c r="L991" s="8">
        <v>0.27024100000000001</v>
      </c>
      <c r="M991" s="54" t="s">
        <v>17233</v>
      </c>
      <c r="N991" s="54" t="s">
        <v>16741</v>
      </c>
      <c r="O991" s="163"/>
    </row>
    <row r="992" spans="1:15" ht="15" customHeight="1" x14ac:dyDescent="0.2">
      <c r="A992" s="4" t="s">
        <v>2712</v>
      </c>
      <c r="B992" s="44" t="s">
        <v>8</v>
      </c>
      <c r="C992" s="4" t="s">
        <v>407</v>
      </c>
      <c r="D992" s="4" t="s">
        <v>408</v>
      </c>
      <c r="E992" s="4" t="s">
        <v>77</v>
      </c>
      <c r="F992" s="4" t="s">
        <v>78</v>
      </c>
      <c r="G992" s="4" t="s">
        <v>79</v>
      </c>
      <c r="H992" s="4" t="s">
        <v>79</v>
      </c>
      <c r="I992" s="4" t="s">
        <v>855</v>
      </c>
      <c r="K992" s="8">
        <v>2.0606399999999998</v>
      </c>
      <c r="L992" s="8">
        <v>0.43963099999999999</v>
      </c>
      <c r="M992" s="54" t="s">
        <v>17158</v>
      </c>
      <c r="N992" s="54" t="s">
        <v>16731</v>
      </c>
      <c r="O992" s="163"/>
    </row>
    <row r="993" spans="1:15" ht="15" customHeight="1" x14ac:dyDescent="0.2">
      <c r="A993" s="4" t="s">
        <v>2714</v>
      </c>
      <c r="B993" s="44" t="s">
        <v>8</v>
      </c>
      <c r="C993" s="4" t="s">
        <v>407</v>
      </c>
      <c r="D993" s="4" t="s">
        <v>408</v>
      </c>
      <c r="E993" s="4" t="s">
        <v>77</v>
      </c>
      <c r="F993" s="4" t="s">
        <v>78</v>
      </c>
      <c r="G993" s="4" t="s">
        <v>79</v>
      </c>
      <c r="H993" s="4" t="s">
        <v>79</v>
      </c>
      <c r="I993" s="4" t="s">
        <v>855</v>
      </c>
      <c r="K993" s="8">
        <v>2.0981999999999998</v>
      </c>
      <c r="L993" s="8">
        <v>0.35404799999999997</v>
      </c>
      <c r="M993" s="54" t="s">
        <v>17160</v>
      </c>
      <c r="N993" s="54" t="s">
        <v>16741</v>
      </c>
      <c r="O993" s="163"/>
    </row>
    <row r="994" spans="1:15" ht="15" customHeight="1" x14ac:dyDescent="0.2">
      <c r="A994" s="4" t="s">
        <v>2715</v>
      </c>
      <c r="B994" s="44" t="s">
        <v>32</v>
      </c>
      <c r="C994" s="4" t="s">
        <v>407</v>
      </c>
      <c r="D994" s="4" t="s">
        <v>408</v>
      </c>
      <c r="E994" s="4" t="s">
        <v>77</v>
      </c>
      <c r="F994" s="4" t="s">
        <v>78</v>
      </c>
      <c r="G994" s="4" t="s">
        <v>79</v>
      </c>
      <c r="H994" s="4" t="s">
        <v>79</v>
      </c>
      <c r="I994" s="4" t="s">
        <v>855</v>
      </c>
      <c r="K994" s="8">
        <v>2.0833300000000001</v>
      </c>
      <c r="L994" s="8">
        <v>0.31285499999999999</v>
      </c>
      <c r="M994" s="54" t="s">
        <v>16816</v>
      </c>
      <c r="N994" s="54" t="s">
        <v>16731</v>
      </c>
      <c r="O994" s="163" t="s">
        <v>16580</v>
      </c>
    </row>
    <row r="995" spans="1:15" ht="15" customHeight="1" x14ac:dyDescent="0.2">
      <c r="A995" s="4" t="s">
        <v>2720</v>
      </c>
      <c r="B995" s="44" t="s">
        <v>8</v>
      </c>
      <c r="C995" s="4" t="s">
        <v>407</v>
      </c>
      <c r="D995" s="4" t="s">
        <v>408</v>
      </c>
      <c r="E995" s="4" t="s">
        <v>77</v>
      </c>
      <c r="F995" s="4" t="s">
        <v>78</v>
      </c>
      <c r="G995" s="4" t="s">
        <v>79</v>
      </c>
      <c r="H995" s="4" t="s">
        <v>79</v>
      </c>
      <c r="I995" s="4" t="s">
        <v>855</v>
      </c>
      <c r="K995" s="8">
        <v>2.3511299999999999</v>
      </c>
      <c r="L995" s="8">
        <v>0.37961600000000001</v>
      </c>
      <c r="M995" s="54" t="s">
        <v>16816</v>
      </c>
      <c r="N995" s="54" t="s">
        <v>16731</v>
      </c>
      <c r="O995" s="163"/>
    </row>
    <row r="996" spans="1:15" ht="15" customHeight="1" x14ac:dyDescent="0.2">
      <c r="A996" s="4" t="s">
        <v>2724</v>
      </c>
      <c r="B996" s="44" t="s">
        <v>8</v>
      </c>
      <c r="C996" s="4" t="s">
        <v>407</v>
      </c>
      <c r="D996" s="4" t="s">
        <v>408</v>
      </c>
      <c r="E996" s="4" t="s">
        <v>77</v>
      </c>
      <c r="F996" s="4" t="s">
        <v>78</v>
      </c>
      <c r="G996" s="4" t="s">
        <v>79</v>
      </c>
      <c r="H996" s="4" t="s">
        <v>79</v>
      </c>
      <c r="I996" s="4" t="s">
        <v>855</v>
      </c>
      <c r="K996" s="8">
        <v>2.2310300000000001</v>
      </c>
      <c r="L996" s="8">
        <v>0.39027000000000001</v>
      </c>
      <c r="M996" s="54" t="s">
        <v>17209</v>
      </c>
      <c r="N996" s="54" t="s">
        <v>16741</v>
      </c>
      <c r="O996" s="163"/>
    </row>
    <row r="997" spans="1:15" ht="15" customHeight="1" x14ac:dyDescent="0.2">
      <c r="A997" s="4" t="s">
        <v>2730</v>
      </c>
      <c r="B997" s="44" t="s">
        <v>32</v>
      </c>
      <c r="C997" s="4" t="s">
        <v>407</v>
      </c>
      <c r="D997" s="4" t="s">
        <v>408</v>
      </c>
      <c r="E997" s="4" t="s">
        <v>77</v>
      </c>
      <c r="F997" s="4" t="s">
        <v>78</v>
      </c>
      <c r="G997" s="4" t="s">
        <v>79</v>
      </c>
      <c r="H997" s="4" t="s">
        <v>79</v>
      </c>
      <c r="I997" s="4" t="s">
        <v>855</v>
      </c>
      <c r="K997" s="8">
        <v>1.9818100000000001</v>
      </c>
      <c r="L997" s="8">
        <v>0.25213099999999999</v>
      </c>
      <c r="M997" s="54" t="s">
        <v>16905</v>
      </c>
      <c r="N997" s="54" t="s">
        <v>16731</v>
      </c>
      <c r="O997" s="163" t="s">
        <v>16546</v>
      </c>
    </row>
    <row r="998" spans="1:15" ht="15" customHeight="1" x14ac:dyDescent="0.2">
      <c r="A998" s="4" t="s">
        <v>2733</v>
      </c>
      <c r="B998" s="44" t="s">
        <v>32</v>
      </c>
      <c r="C998" s="4" t="s">
        <v>407</v>
      </c>
      <c r="D998" s="4" t="s">
        <v>408</v>
      </c>
      <c r="E998" s="4" t="s">
        <v>77</v>
      </c>
      <c r="F998" s="4" t="s">
        <v>78</v>
      </c>
      <c r="G998" s="4" t="s">
        <v>79</v>
      </c>
      <c r="H998" s="4" t="s">
        <v>79</v>
      </c>
      <c r="I998" s="4" t="s">
        <v>855</v>
      </c>
      <c r="K998" s="8">
        <v>2.0115400000000001</v>
      </c>
      <c r="L998" s="8">
        <v>0.25213099999999999</v>
      </c>
      <c r="M998" s="54" t="s">
        <v>17073</v>
      </c>
      <c r="N998" s="54" t="s">
        <v>16731</v>
      </c>
      <c r="O998" s="163" t="s">
        <v>16559</v>
      </c>
    </row>
    <row r="999" spans="1:15" ht="15" customHeight="1" x14ac:dyDescent="0.2">
      <c r="A999" s="4" t="s">
        <v>2734</v>
      </c>
      <c r="B999" s="44" t="s">
        <v>32</v>
      </c>
      <c r="C999" s="4" t="s">
        <v>407</v>
      </c>
      <c r="D999" s="4" t="s">
        <v>408</v>
      </c>
      <c r="E999" s="4" t="s">
        <v>77</v>
      </c>
      <c r="F999" s="4" t="s">
        <v>78</v>
      </c>
      <c r="G999" s="4" t="s">
        <v>79</v>
      </c>
      <c r="H999" s="4" t="s">
        <v>79</v>
      </c>
      <c r="I999" s="4" t="s">
        <v>855</v>
      </c>
      <c r="K999" s="8">
        <v>1.9164699999999999</v>
      </c>
      <c r="L999" s="8">
        <v>0.19744300000000001</v>
      </c>
      <c r="M999" s="54" t="s">
        <v>16905</v>
      </c>
      <c r="N999" s="54" t="s">
        <v>16731</v>
      </c>
      <c r="O999" s="163" t="s">
        <v>16559</v>
      </c>
    </row>
    <row r="1000" spans="1:15" ht="15" customHeight="1" x14ac:dyDescent="0.2">
      <c r="A1000" s="4" t="s">
        <v>2740</v>
      </c>
      <c r="B1000" s="44" t="s">
        <v>32</v>
      </c>
      <c r="C1000" s="4" t="s">
        <v>407</v>
      </c>
      <c r="D1000" s="4" t="s">
        <v>408</v>
      </c>
      <c r="E1000" s="4" t="s">
        <v>77</v>
      </c>
      <c r="F1000" s="4" t="s">
        <v>78</v>
      </c>
      <c r="G1000" s="4" t="s">
        <v>79</v>
      </c>
      <c r="H1000" s="4" t="s">
        <v>79</v>
      </c>
      <c r="I1000" s="4" t="s">
        <v>855</v>
      </c>
      <c r="K1000" s="8">
        <v>2.0230800000000002</v>
      </c>
      <c r="L1000" s="8">
        <v>0.32954499999999998</v>
      </c>
      <c r="M1000" s="54" t="s">
        <v>16905</v>
      </c>
      <c r="N1000" s="54" t="s">
        <v>16731</v>
      </c>
      <c r="O1000" s="163" t="s">
        <v>16550</v>
      </c>
    </row>
    <row r="1001" spans="1:15" ht="15" customHeight="1" x14ac:dyDescent="0.2">
      <c r="A1001" s="4" t="s">
        <v>2744</v>
      </c>
      <c r="B1001" s="44" t="s">
        <v>32</v>
      </c>
      <c r="C1001" s="4" t="s">
        <v>407</v>
      </c>
      <c r="D1001" s="4" t="s">
        <v>408</v>
      </c>
      <c r="E1001" s="4" t="s">
        <v>77</v>
      </c>
      <c r="F1001" s="4" t="s">
        <v>78</v>
      </c>
      <c r="G1001" s="4" t="s">
        <v>79</v>
      </c>
      <c r="H1001" s="4" t="s">
        <v>79</v>
      </c>
      <c r="I1001" s="4" t="s">
        <v>855</v>
      </c>
      <c r="K1001" s="8">
        <v>2.1459299999999999</v>
      </c>
      <c r="L1001" s="8">
        <v>0.32208799999999999</v>
      </c>
      <c r="M1001" s="54" t="s">
        <v>17234</v>
      </c>
      <c r="N1001" s="54" t="s">
        <v>19</v>
      </c>
      <c r="O1001" s="163" t="s">
        <v>16547</v>
      </c>
    </row>
    <row r="1002" spans="1:15" ht="15" customHeight="1" x14ac:dyDescent="0.2">
      <c r="A1002" s="4" t="s">
        <v>2750</v>
      </c>
      <c r="B1002" s="44" t="s">
        <v>8</v>
      </c>
      <c r="C1002" s="4" t="s">
        <v>407</v>
      </c>
      <c r="D1002" s="4" t="s">
        <v>408</v>
      </c>
      <c r="E1002" s="4" t="s">
        <v>77</v>
      </c>
      <c r="F1002" s="4" t="s">
        <v>78</v>
      </c>
      <c r="G1002" s="4" t="s">
        <v>79</v>
      </c>
      <c r="H1002" s="4" t="s">
        <v>79</v>
      </c>
      <c r="I1002" s="4" t="s">
        <v>855</v>
      </c>
      <c r="K1002" s="8">
        <v>2.2998799999999999</v>
      </c>
      <c r="L1002" s="8">
        <v>0.48792600000000003</v>
      </c>
      <c r="M1002" s="54" t="s">
        <v>17135</v>
      </c>
      <c r="N1002" s="54" t="s">
        <v>16731</v>
      </c>
      <c r="O1002" s="163"/>
    </row>
    <row r="1003" spans="1:15" ht="15" customHeight="1" x14ac:dyDescent="0.2">
      <c r="A1003" s="4" t="s">
        <v>2755</v>
      </c>
      <c r="B1003" s="44" t="s">
        <v>32</v>
      </c>
      <c r="C1003" s="4" t="s">
        <v>412</v>
      </c>
      <c r="D1003" s="4" t="s">
        <v>413</v>
      </c>
      <c r="E1003" s="4" t="s">
        <v>77</v>
      </c>
      <c r="F1003" s="4" t="s">
        <v>78</v>
      </c>
      <c r="G1003" s="4" t="s">
        <v>79</v>
      </c>
      <c r="H1003" s="4" t="s">
        <v>79</v>
      </c>
      <c r="I1003" s="4" t="s">
        <v>855</v>
      </c>
      <c r="J1003" s="39" t="s">
        <v>2758</v>
      </c>
      <c r="K1003" s="8">
        <v>2.3141600000000002</v>
      </c>
      <c r="L1003" s="8">
        <v>0.30965900000000002</v>
      </c>
      <c r="M1003" s="54" t="s">
        <v>16816</v>
      </c>
      <c r="N1003" s="54" t="s">
        <v>16731</v>
      </c>
      <c r="O1003" s="163" t="s">
        <v>16580</v>
      </c>
    </row>
    <row r="1004" spans="1:15" ht="15" customHeight="1" x14ac:dyDescent="0.2">
      <c r="A1004" s="4" t="s">
        <v>2760</v>
      </c>
      <c r="B1004" s="44" t="s">
        <v>32</v>
      </c>
      <c r="C1004" s="4" t="s">
        <v>412</v>
      </c>
      <c r="D1004" s="4" t="s">
        <v>413</v>
      </c>
      <c r="E1004" s="4" t="s">
        <v>77</v>
      </c>
      <c r="F1004" s="4" t="s">
        <v>78</v>
      </c>
      <c r="G1004" s="4" t="s">
        <v>79</v>
      </c>
      <c r="H1004" s="4" t="s">
        <v>79</v>
      </c>
      <c r="I1004" s="4" t="s">
        <v>855</v>
      </c>
      <c r="K1004" s="8">
        <v>2.4260600000000001</v>
      </c>
      <c r="L1004" s="8">
        <v>0.38813900000000001</v>
      </c>
      <c r="M1004" s="54" t="s">
        <v>17135</v>
      </c>
      <c r="N1004" s="54" t="s">
        <v>16731</v>
      </c>
      <c r="O1004" s="163" t="s">
        <v>16569</v>
      </c>
    </row>
    <row r="1005" spans="1:15" ht="15" customHeight="1" x14ac:dyDescent="0.2">
      <c r="A1005" s="4" t="s">
        <v>2764</v>
      </c>
      <c r="B1005" s="44" t="s">
        <v>8</v>
      </c>
      <c r="C1005" s="4" t="s">
        <v>412</v>
      </c>
      <c r="D1005" s="4" t="s">
        <v>413</v>
      </c>
      <c r="E1005" s="4" t="s">
        <v>77</v>
      </c>
      <c r="F1005" s="4" t="s">
        <v>78</v>
      </c>
      <c r="G1005" s="4" t="s">
        <v>79</v>
      </c>
      <c r="H1005" s="4" t="s">
        <v>79</v>
      </c>
      <c r="I1005" s="4" t="s">
        <v>855</v>
      </c>
      <c r="K1005" s="8">
        <v>2.2470699999999999</v>
      </c>
      <c r="L1005" s="8">
        <v>0.32492900000000002</v>
      </c>
      <c r="M1005" s="54" t="s">
        <v>32</v>
      </c>
      <c r="N1005" s="54" t="s">
        <v>16731</v>
      </c>
      <c r="O1005" s="163"/>
    </row>
    <row r="1006" spans="1:15" ht="15" customHeight="1" x14ac:dyDescent="0.2">
      <c r="A1006" s="4" t="s">
        <v>2765</v>
      </c>
      <c r="B1006" s="44" t="s">
        <v>32</v>
      </c>
      <c r="C1006" s="4" t="s">
        <v>412</v>
      </c>
      <c r="D1006" s="4" t="s">
        <v>413</v>
      </c>
      <c r="E1006" s="4" t="s">
        <v>77</v>
      </c>
      <c r="F1006" s="4" t="s">
        <v>78</v>
      </c>
      <c r="G1006" s="4" t="s">
        <v>79</v>
      </c>
      <c r="H1006" s="4" t="s">
        <v>79</v>
      </c>
      <c r="I1006" s="4" t="s">
        <v>855</v>
      </c>
      <c r="K1006" s="8">
        <v>2.4119700000000002</v>
      </c>
      <c r="L1006" s="8">
        <v>0.37393500000000002</v>
      </c>
      <c r="M1006" s="54" t="s">
        <v>16880</v>
      </c>
      <c r="N1006" s="54" t="s">
        <v>16731</v>
      </c>
      <c r="O1006" s="163" t="s">
        <v>16580</v>
      </c>
    </row>
    <row r="1007" spans="1:15" ht="15" customHeight="1" x14ac:dyDescent="0.2">
      <c r="A1007" s="4" t="s">
        <v>2769</v>
      </c>
      <c r="B1007" s="44" t="s">
        <v>32</v>
      </c>
      <c r="C1007" s="4" t="s">
        <v>412</v>
      </c>
      <c r="D1007" s="4" t="s">
        <v>413</v>
      </c>
      <c r="E1007" s="4" t="s">
        <v>77</v>
      </c>
      <c r="F1007" s="4" t="s">
        <v>78</v>
      </c>
      <c r="G1007" s="4" t="s">
        <v>79</v>
      </c>
      <c r="H1007" s="4" t="s">
        <v>79</v>
      </c>
      <c r="I1007" s="4" t="s">
        <v>855</v>
      </c>
      <c r="K1007" s="8">
        <v>2.3671799999999998</v>
      </c>
      <c r="L1007" s="8">
        <v>0.423651</v>
      </c>
      <c r="M1007" s="54" t="s">
        <v>17115</v>
      </c>
      <c r="N1007" s="54" t="s">
        <v>16731</v>
      </c>
      <c r="O1007" s="163" t="s">
        <v>16580</v>
      </c>
    </row>
    <row r="1008" spans="1:15" ht="15" customHeight="1" x14ac:dyDescent="0.2">
      <c r="A1008" s="4" t="s">
        <v>2774</v>
      </c>
      <c r="B1008" s="44" t="s">
        <v>32</v>
      </c>
      <c r="C1008" s="4" t="s">
        <v>412</v>
      </c>
      <c r="D1008" s="4" t="s">
        <v>413</v>
      </c>
      <c r="E1008" s="4" t="s">
        <v>77</v>
      </c>
      <c r="F1008" s="4" t="s">
        <v>78</v>
      </c>
      <c r="G1008" s="4" t="s">
        <v>79</v>
      </c>
      <c r="H1008" s="4" t="s">
        <v>79</v>
      </c>
      <c r="I1008" s="4" t="s">
        <v>855</v>
      </c>
      <c r="K1008" s="8">
        <v>2.2189000000000001</v>
      </c>
      <c r="L1008" s="8">
        <v>0.39879300000000001</v>
      </c>
      <c r="M1008" s="54" t="s">
        <v>6915</v>
      </c>
      <c r="N1008" s="54" t="s">
        <v>16741</v>
      </c>
      <c r="O1008" s="163" t="s">
        <v>16580</v>
      </c>
    </row>
    <row r="1009" spans="1:15" ht="15" customHeight="1" x14ac:dyDescent="0.2">
      <c r="A1009" s="4" t="s">
        <v>2776</v>
      </c>
      <c r="B1009" s="44" t="s">
        <v>32</v>
      </c>
      <c r="C1009" s="4" t="s">
        <v>412</v>
      </c>
      <c r="D1009" s="4" t="s">
        <v>413</v>
      </c>
      <c r="E1009" s="4" t="s">
        <v>77</v>
      </c>
      <c r="F1009" s="4" t="s">
        <v>78</v>
      </c>
      <c r="G1009" s="4" t="s">
        <v>79</v>
      </c>
      <c r="H1009" s="4" t="s">
        <v>79</v>
      </c>
      <c r="I1009" s="4" t="s">
        <v>855</v>
      </c>
      <c r="K1009" s="8">
        <v>2.35426</v>
      </c>
      <c r="L1009" s="8">
        <v>0.40944599999999998</v>
      </c>
      <c r="M1009" s="54" t="s">
        <v>17235</v>
      </c>
      <c r="N1009" s="54" t="s">
        <v>19</v>
      </c>
      <c r="O1009" s="163" t="s">
        <v>16580</v>
      </c>
    </row>
    <row r="1010" spans="1:15" ht="15" customHeight="1" x14ac:dyDescent="0.2">
      <c r="A1010" s="4" t="s">
        <v>2781</v>
      </c>
      <c r="B1010" s="44" t="s">
        <v>8</v>
      </c>
      <c r="C1010" s="4" t="s">
        <v>412</v>
      </c>
      <c r="D1010" s="4" t="s">
        <v>413</v>
      </c>
      <c r="E1010" s="4" t="s">
        <v>77</v>
      </c>
      <c r="F1010" s="4" t="s">
        <v>78</v>
      </c>
      <c r="G1010" s="4" t="s">
        <v>79</v>
      </c>
      <c r="H1010" s="4" t="s">
        <v>79</v>
      </c>
      <c r="I1010" s="4" t="s">
        <v>855</v>
      </c>
      <c r="K1010" s="8">
        <v>1.5802</v>
      </c>
      <c r="L1010" s="8">
        <v>0.20347999999999999</v>
      </c>
      <c r="M1010" s="54" t="s">
        <v>32</v>
      </c>
      <c r="N1010" s="54" t="s">
        <v>16731</v>
      </c>
      <c r="O1010" s="163"/>
    </row>
    <row r="1011" spans="1:15" ht="15" customHeight="1" x14ac:dyDescent="0.2">
      <c r="A1011" s="4" t="s">
        <v>2783</v>
      </c>
      <c r="B1011" s="44" t="s">
        <v>32</v>
      </c>
      <c r="C1011" s="4" t="s">
        <v>412</v>
      </c>
      <c r="D1011" s="4" t="s">
        <v>413</v>
      </c>
      <c r="E1011" s="4" t="s">
        <v>77</v>
      </c>
      <c r="F1011" s="4" t="s">
        <v>78</v>
      </c>
      <c r="G1011" s="4" t="s">
        <v>79</v>
      </c>
      <c r="H1011" s="4" t="s">
        <v>79</v>
      </c>
      <c r="I1011" s="4" t="s">
        <v>855</v>
      </c>
      <c r="K1011" s="8">
        <v>2.4104100000000002</v>
      </c>
      <c r="L1011" s="8">
        <v>0.36896299999999999</v>
      </c>
      <c r="M1011" s="54" t="s">
        <v>17236</v>
      </c>
      <c r="N1011" s="54" t="s">
        <v>16731</v>
      </c>
      <c r="O1011" s="163" t="s">
        <v>16580</v>
      </c>
    </row>
    <row r="1012" spans="1:15" ht="15" customHeight="1" x14ac:dyDescent="0.2">
      <c r="A1012" s="4" t="s">
        <v>2788</v>
      </c>
      <c r="B1012" s="44" t="s">
        <v>8</v>
      </c>
      <c r="C1012" s="4" t="s">
        <v>412</v>
      </c>
      <c r="D1012" s="4" t="s">
        <v>413</v>
      </c>
      <c r="E1012" s="4" t="s">
        <v>77</v>
      </c>
      <c r="F1012" s="4" t="s">
        <v>78</v>
      </c>
      <c r="G1012" s="4" t="s">
        <v>79</v>
      </c>
      <c r="H1012" s="4" t="s">
        <v>79</v>
      </c>
      <c r="I1012" s="4" t="s">
        <v>855</v>
      </c>
      <c r="K1012" s="8">
        <v>2.3497699999999999</v>
      </c>
      <c r="L1012" s="8">
        <v>0.28089500000000001</v>
      </c>
      <c r="M1012" s="54" t="s">
        <v>16816</v>
      </c>
      <c r="N1012" s="54" t="s">
        <v>16731</v>
      </c>
      <c r="O1012" s="163"/>
    </row>
    <row r="1013" spans="1:15" ht="15" customHeight="1" x14ac:dyDescent="0.2">
      <c r="A1013" s="4" t="s">
        <v>2791</v>
      </c>
      <c r="B1013" s="44" t="s">
        <v>8</v>
      </c>
      <c r="C1013" s="4" t="s">
        <v>412</v>
      </c>
      <c r="D1013" s="4" t="s">
        <v>413</v>
      </c>
      <c r="E1013" s="4" t="s">
        <v>77</v>
      </c>
      <c r="F1013" s="4" t="s">
        <v>78</v>
      </c>
      <c r="G1013" s="4" t="s">
        <v>79</v>
      </c>
      <c r="H1013" s="4" t="s">
        <v>79</v>
      </c>
      <c r="I1013" s="4" t="s">
        <v>855</v>
      </c>
      <c r="K1013" s="8">
        <v>2.4035600000000001</v>
      </c>
      <c r="L1013" s="8">
        <v>0.34907700000000003</v>
      </c>
      <c r="M1013" s="54" t="s">
        <v>17237</v>
      </c>
      <c r="N1013" s="54" t="s">
        <v>16731</v>
      </c>
      <c r="O1013" s="163"/>
    </row>
    <row r="1014" spans="1:15" ht="15" customHeight="1" x14ac:dyDescent="0.2">
      <c r="A1014" s="4" t="s">
        <v>2793</v>
      </c>
      <c r="B1014" s="44" t="s">
        <v>32</v>
      </c>
      <c r="C1014" s="4" t="s">
        <v>412</v>
      </c>
      <c r="D1014" s="4" t="s">
        <v>413</v>
      </c>
      <c r="E1014" s="4" t="s">
        <v>77</v>
      </c>
      <c r="F1014" s="4" t="s">
        <v>78</v>
      </c>
      <c r="G1014" s="4" t="s">
        <v>79</v>
      </c>
      <c r="H1014" s="4" t="s">
        <v>79</v>
      </c>
      <c r="I1014" s="4" t="s">
        <v>855</v>
      </c>
      <c r="K1014" s="8">
        <v>2.3141600000000002</v>
      </c>
      <c r="L1014" s="8">
        <v>0.39097999999999999</v>
      </c>
      <c r="M1014" s="54" t="s">
        <v>16807</v>
      </c>
      <c r="N1014" s="54" t="s">
        <v>16731</v>
      </c>
      <c r="O1014" s="163" t="s">
        <v>16580</v>
      </c>
    </row>
    <row r="1015" spans="1:15" ht="15" customHeight="1" x14ac:dyDescent="0.2">
      <c r="A1015" s="4" t="s">
        <v>2799</v>
      </c>
      <c r="B1015" s="44" t="s">
        <v>32</v>
      </c>
      <c r="C1015" s="4" t="s">
        <v>412</v>
      </c>
      <c r="D1015" s="4" t="s">
        <v>413</v>
      </c>
      <c r="E1015" s="4" t="s">
        <v>77</v>
      </c>
      <c r="F1015" s="4" t="s">
        <v>78</v>
      </c>
      <c r="G1015" s="4" t="s">
        <v>79</v>
      </c>
      <c r="H1015" s="4" t="s">
        <v>79</v>
      </c>
      <c r="I1015" s="4" t="s">
        <v>855</v>
      </c>
      <c r="J1015" s="39" t="s">
        <v>2802</v>
      </c>
      <c r="K1015" s="8">
        <v>2.3282500000000002</v>
      </c>
      <c r="L1015" s="8">
        <v>0.368253</v>
      </c>
      <c r="M1015" s="54" t="s">
        <v>17238</v>
      </c>
      <c r="N1015" s="54" t="s">
        <v>16741</v>
      </c>
      <c r="O1015" s="163" t="s">
        <v>16580</v>
      </c>
    </row>
    <row r="1016" spans="1:15" ht="15" customHeight="1" x14ac:dyDescent="0.2">
      <c r="A1016" s="4" t="s">
        <v>2804</v>
      </c>
      <c r="B1016" s="44" t="s">
        <v>32</v>
      </c>
      <c r="C1016" s="4" t="s">
        <v>412</v>
      </c>
      <c r="D1016" s="4" t="s">
        <v>413</v>
      </c>
      <c r="E1016" s="4" t="s">
        <v>77</v>
      </c>
      <c r="F1016" s="4" t="s">
        <v>78</v>
      </c>
      <c r="G1016" s="4" t="s">
        <v>79</v>
      </c>
      <c r="H1016" s="4" t="s">
        <v>79</v>
      </c>
      <c r="I1016" s="4" t="s">
        <v>855</v>
      </c>
      <c r="K1016" s="8">
        <v>2.42449</v>
      </c>
      <c r="L1016" s="8">
        <v>0.296875</v>
      </c>
      <c r="M1016" s="54" t="s">
        <v>16990</v>
      </c>
      <c r="N1016" s="54" t="s">
        <v>19</v>
      </c>
      <c r="O1016" s="163" t="s">
        <v>16580</v>
      </c>
    </row>
    <row r="1017" spans="1:15" ht="15" customHeight="1" x14ac:dyDescent="0.2">
      <c r="A1017" s="4" t="s">
        <v>2811</v>
      </c>
      <c r="B1017" s="44" t="s">
        <v>32</v>
      </c>
      <c r="C1017" s="4" t="s">
        <v>412</v>
      </c>
      <c r="D1017" s="4" t="s">
        <v>413</v>
      </c>
      <c r="E1017" s="4" t="s">
        <v>77</v>
      </c>
      <c r="F1017" s="4" t="s">
        <v>78</v>
      </c>
      <c r="G1017" s="4" t="s">
        <v>79</v>
      </c>
      <c r="H1017" s="4" t="s">
        <v>79</v>
      </c>
      <c r="I1017" s="4" t="s">
        <v>855</v>
      </c>
      <c r="K1017" s="8">
        <v>2.42625</v>
      </c>
      <c r="L1017" s="8">
        <v>0.44531199999999999</v>
      </c>
      <c r="M1017" s="54" t="s">
        <v>17134</v>
      </c>
      <c r="N1017" s="54" t="s">
        <v>16741</v>
      </c>
      <c r="O1017" s="163" t="s">
        <v>16569</v>
      </c>
    </row>
    <row r="1018" spans="1:15" ht="15" customHeight="1" x14ac:dyDescent="0.2">
      <c r="A1018" s="4" t="s">
        <v>2817</v>
      </c>
      <c r="B1018" s="44" t="s">
        <v>32</v>
      </c>
      <c r="C1018" s="4" t="s">
        <v>412</v>
      </c>
      <c r="D1018" s="4" t="s">
        <v>413</v>
      </c>
      <c r="E1018" s="4" t="s">
        <v>77</v>
      </c>
      <c r="F1018" s="4" t="s">
        <v>78</v>
      </c>
      <c r="G1018" s="4" t="s">
        <v>79</v>
      </c>
      <c r="H1018" s="4" t="s">
        <v>79</v>
      </c>
      <c r="I1018" s="4" t="s">
        <v>855</v>
      </c>
      <c r="K1018" s="8">
        <v>2.31142</v>
      </c>
      <c r="L1018" s="8">
        <v>0.41903400000000002</v>
      </c>
      <c r="M1018" s="54" t="s">
        <v>16816</v>
      </c>
      <c r="N1018" s="54" t="s">
        <v>16731</v>
      </c>
      <c r="O1018" s="163" t="s">
        <v>16580</v>
      </c>
    </row>
    <row r="1019" spans="1:15" ht="15" customHeight="1" x14ac:dyDescent="0.2">
      <c r="A1019" s="4" t="s">
        <v>2824</v>
      </c>
      <c r="B1019" s="44" t="s">
        <v>32</v>
      </c>
      <c r="C1019" s="4" t="s">
        <v>412</v>
      </c>
      <c r="D1019" s="4" t="s">
        <v>413</v>
      </c>
      <c r="E1019" s="4" t="s">
        <v>77</v>
      </c>
      <c r="F1019" s="4" t="s">
        <v>78</v>
      </c>
      <c r="G1019" s="4" t="s">
        <v>79</v>
      </c>
      <c r="H1019" s="4" t="s">
        <v>79</v>
      </c>
      <c r="I1019" s="4" t="s">
        <v>855</v>
      </c>
      <c r="K1019" s="8">
        <v>2.4243000000000001</v>
      </c>
      <c r="L1019" s="8">
        <v>0.34516999999999998</v>
      </c>
      <c r="M1019" s="54" t="s">
        <v>17238</v>
      </c>
      <c r="N1019" s="54" t="s">
        <v>16741</v>
      </c>
      <c r="O1019" s="163" t="s">
        <v>16580</v>
      </c>
    </row>
    <row r="1020" spans="1:15" ht="15" customHeight="1" x14ac:dyDescent="0.2">
      <c r="A1020" s="4" t="s">
        <v>2829</v>
      </c>
      <c r="B1020" s="44" t="s">
        <v>32</v>
      </c>
      <c r="C1020" s="4" t="s">
        <v>423</v>
      </c>
      <c r="D1020" s="4" t="s">
        <v>424</v>
      </c>
      <c r="E1020" s="4" t="s">
        <v>77</v>
      </c>
      <c r="F1020" s="4" t="s">
        <v>78</v>
      </c>
      <c r="G1020" s="4" t="s">
        <v>79</v>
      </c>
      <c r="H1020" s="4" t="s">
        <v>79</v>
      </c>
      <c r="I1020" s="4" t="s">
        <v>855</v>
      </c>
      <c r="K1020" s="8">
        <v>2.2582200000000001</v>
      </c>
      <c r="L1020" s="8">
        <v>0.16406200000000001</v>
      </c>
      <c r="M1020" s="54" t="s">
        <v>17145</v>
      </c>
      <c r="N1020" s="54" t="s">
        <v>16731</v>
      </c>
      <c r="O1020" s="163" t="s">
        <v>16557</v>
      </c>
    </row>
    <row r="1021" spans="1:15" ht="15" customHeight="1" x14ac:dyDescent="0.2">
      <c r="A1021" s="4" t="s">
        <v>2838</v>
      </c>
      <c r="B1021" s="44" t="s">
        <v>32</v>
      </c>
      <c r="C1021" s="4" t="s">
        <v>423</v>
      </c>
      <c r="D1021" s="4" t="s">
        <v>424</v>
      </c>
      <c r="E1021" s="4" t="s">
        <v>77</v>
      </c>
      <c r="F1021" s="4" t="s">
        <v>78</v>
      </c>
      <c r="G1021" s="4" t="s">
        <v>79</v>
      </c>
      <c r="H1021" s="4" t="s">
        <v>79</v>
      </c>
      <c r="I1021" s="4" t="s">
        <v>855</v>
      </c>
      <c r="J1021" s="39" t="s">
        <v>2843</v>
      </c>
      <c r="K1021" s="8">
        <v>1.9968699999999999</v>
      </c>
      <c r="L1021" s="8">
        <v>0.18004300000000001</v>
      </c>
      <c r="M1021" s="54" t="s">
        <v>17239</v>
      </c>
      <c r="N1021" s="54" t="s">
        <v>16555</v>
      </c>
      <c r="O1021" s="163" t="s">
        <v>16557</v>
      </c>
    </row>
    <row r="1022" spans="1:15" ht="15" customHeight="1" x14ac:dyDescent="0.2">
      <c r="A1022" s="4" t="s">
        <v>2846</v>
      </c>
      <c r="B1022" s="44" t="s">
        <v>8</v>
      </c>
      <c r="C1022" s="4" t="s">
        <v>423</v>
      </c>
      <c r="D1022" s="4" t="s">
        <v>424</v>
      </c>
      <c r="E1022" s="4" t="s">
        <v>77</v>
      </c>
      <c r="F1022" s="4" t="s">
        <v>78</v>
      </c>
      <c r="G1022" s="4" t="s">
        <v>79</v>
      </c>
      <c r="H1022" s="4" t="s">
        <v>79</v>
      </c>
      <c r="I1022" s="4" t="s">
        <v>855</v>
      </c>
      <c r="K1022" s="8">
        <v>2.0911599999999999</v>
      </c>
      <c r="L1022" s="8">
        <v>0.22443199999999999</v>
      </c>
      <c r="M1022" s="54" t="s">
        <v>17240</v>
      </c>
      <c r="N1022" s="54" t="s">
        <v>6961</v>
      </c>
      <c r="O1022" s="163"/>
    </row>
    <row r="1023" spans="1:15" ht="15" customHeight="1" x14ac:dyDescent="0.2">
      <c r="A1023" s="4" t="s">
        <v>2849</v>
      </c>
      <c r="B1023" s="44" t="s">
        <v>8</v>
      </c>
      <c r="C1023" s="4" t="s">
        <v>423</v>
      </c>
      <c r="D1023" s="4" t="s">
        <v>424</v>
      </c>
      <c r="E1023" s="4" t="s">
        <v>77</v>
      </c>
      <c r="F1023" s="4" t="s">
        <v>78</v>
      </c>
      <c r="G1023" s="4" t="s">
        <v>79</v>
      </c>
      <c r="H1023" s="4" t="s">
        <v>79</v>
      </c>
      <c r="I1023" s="4" t="s">
        <v>855</v>
      </c>
      <c r="K1023" s="8">
        <v>2.1324299999999998</v>
      </c>
      <c r="L1023" s="8">
        <v>0.23508499999999999</v>
      </c>
      <c r="M1023" s="54" t="s">
        <v>17241</v>
      </c>
      <c r="N1023" s="54" t="s">
        <v>16731</v>
      </c>
      <c r="O1023" s="163"/>
    </row>
    <row r="1024" spans="1:15" ht="15" customHeight="1" x14ac:dyDescent="0.2">
      <c r="A1024" s="4" t="s">
        <v>2850</v>
      </c>
      <c r="B1024" s="44" t="s">
        <v>32</v>
      </c>
      <c r="C1024" s="4" t="s">
        <v>423</v>
      </c>
      <c r="D1024" s="4" t="s">
        <v>424</v>
      </c>
      <c r="E1024" s="4" t="s">
        <v>77</v>
      </c>
      <c r="F1024" s="4" t="s">
        <v>78</v>
      </c>
      <c r="G1024" s="4" t="s">
        <v>79</v>
      </c>
      <c r="H1024" s="4" t="s">
        <v>79</v>
      </c>
      <c r="I1024" s="4" t="s">
        <v>855</v>
      </c>
      <c r="K1024" s="8">
        <v>2.1633399999999998</v>
      </c>
      <c r="L1024" s="8">
        <v>0.189276</v>
      </c>
      <c r="M1024" s="54" t="s">
        <v>17170</v>
      </c>
      <c r="N1024" s="54" t="s">
        <v>16731</v>
      </c>
      <c r="O1024" s="163" t="s">
        <v>16582</v>
      </c>
    </row>
    <row r="1025" spans="1:15" ht="15" customHeight="1" x14ac:dyDescent="0.2">
      <c r="A1025" s="4" t="s">
        <v>2851</v>
      </c>
      <c r="B1025" s="44" t="s">
        <v>8</v>
      </c>
      <c r="C1025" s="4" t="s">
        <v>423</v>
      </c>
      <c r="D1025" s="4" t="s">
        <v>424</v>
      </c>
      <c r="E1025" s="4" t="s">
        <v>77</v>
      </c>
      <c r="F1025" s="4" t="s">
        <v>78</v>
      </c>
      <c r="G1025" s="4" t="s">
        <v>79</v>
      </c>
      <c r="H1025" s="4" t="s">
        <v>79</v>
      </c>
      <c r="I1025" s="4" t="s">
        <v>855</v>
      </c>
      <c r="J1025" s="39" t="s">
        <v>2852</v>
      </c>
      <c r="K1025" s="8">
        <v>2.0449899999999999</v>
      </c>
      <c r="L1025" s="8">
        <v>0.16583800000000001</v>
      </c>
      <c r="M1025" s="54" t="s">
        <v>17242</v>
      </c>
      <c r="N1025" s="54" t="s">
        <v>16731</v>
      </c>
      <c r="O1025" s="163"/>
    </row>
    <row r="1026" spans="1:15" ht="15" customHeight="1" x14ac:dyDescent="0.2">
      <c r="A1026" s="4" t="s">
        <v>2853</v>
      </c>
      <c r="B1026" s="44" t="s">
        <v>32</v>
      </c>
      <c r="C1026" s="4" t="s">
        <v>423</v>
      </c>
      <c r="D1026" s="4" t="s">
        <v>424</v>
      </c>
      <c r="E1026" s="4" t="s">
        <v>77</v>
      </c>
      <c r="F1026" s="4" t="s">
        <v>78</v>
      </c>
      <c r="G1026" s="4" t="s">
        <v>79</v>
      </c>
      <c r="H1026" s="4" t="s">
        <v>79</v>
      </c>
      <c r="I1026" s="4" t="s">
        <v>855</v>
      </c>
      <c r="K1026" s="8">
        <v>2.1240199999999998</v>
      </c>
      <c r="L1026" s="8">
        <v>0.21590899999999999</v>
      </c>
      <c r="M1026" s="54" t="s">
        <v>17181</v>
      </c>
      <c r="N1026" s="54" t="s">
        <v>16731</v>
      </c>
      <c r="O1026" s="163" t="s">
        <v>16582</v>
      </c>
    </row>
    <row r="1027" spans="1:15" ht="15" customHeight="1" x14ac:dyDescent="0.2">
      <c r="A1027" s="4" t="s">
        <v>2854</v>
      </c>
      <c r="B1027" s="44" t="s">
        <v>8</v>
      </c>
      <c r="C1027" s="4" t="s">
        <v>423</v>
      </c>
      <c r="D1027" s="4" t="s">
        <v>424</v>
      </c>
      <c r="E1027" s="4" t="s">
        <v>77</v>
      </c>
      <c r="F1027" s="4" t="s">
        <v>78</v>
      </c>
      <c r="G1027" s="4" t="s">
        <v>79</v>
      </c>
      <c r="H1027" s="4" t="s">
        <v>79</v>
      </c>
      <c r="I1027" s="4" t="s">
        <v>855</v>
      </c>
      <c r="K1027" s="8">
        <v>2.1510199999999999</v>
      </c>
      <c r="L1027" s="8">
        <v>0.25994299999999998</v>
      </c>
      <c r="M1027" s="54" t="s">
        <v>16814</v>
      </c>
      <c r="N1027" s="54" t="s">
        <v>1010</v>
      </c>
      <c r="O1027" s="163"/>
    </row>
    <row r="1028" spans="1:15" ht="15" customHeight="1" x14ac:dyDescent="0.2">
      <c r="A1028" s="4" t="s">
        <v>2855</v>
      </c>
      <c r="B1028" s="44" t="s">
        <v>8</v>
      </c>
      <c r="C1028" s="4" t="s">
        <v>423</v>
      </c>
      <c r="D1028" s="4" t="s">
        <v>424</v>
      </c>
      <c r="E1028" s="4" t="s">
        <v>77</v>
      </c>
      <c r="F1028" s="4" t="s">
        <v>78</v>
      </c>
      <c r="G1028" s="4" t="s">
        <v>79</v>
      </c>
      <c r="H1028" s="4" t="s">
        <v>79</v>
      </c>
      <c r="I1028" s="4" t="s">
        <v>855</v>
      </c>
      <c r="J1028" s="39" t="s">
        <v>2856</v>
      </c>
      <c r="K1028" s="8">
        <v>2.20716</v>
      </c>
      <c r="L1028" s="8">
        <v>0.28373599999999999</v>
      </c>
      <c r="M1028" s="54" t="s">
        <v>17073</v>
      </c>
      <c r="N1028" s="54" t="s">
        <v>16731</v>
      </c>
      <c r="O1028" s="163"/>
    </row>
    <row r="1029" spans="1:15" ht="15" customHeight="1" x14ac:dyDescent="0.2">
      <c r="A1029" s="4" t="s">
        <v>2857</v>
      </c>
      <c r="B1029" s="44" t="s">
        <v>32</v>
      </c>
      <c r="C1029" s="4" t="s">
        <v>423</v>
      </c>
      <c r="D1029" s="4" t="s">
        <v>424</v>
      </c>
      <c r="E1029" s="4" t="s">
        <v>77</v>
      </c>
      <c r="F1029" s="4" t="s">
        <v>78</v>
      </c>
      <c r="G1029" s="4" t="s">
        <v>79</v>
      </c>
      <c r="H1029" s="4" t="s">
        <v>79</v>
      </c>
      <c r="I1029" s="4" t="s">
        <v>855</v>
      </c>
      <c r="K1029" s="8">
        <v>2.1668599999999998</v>
      </c>
      <c r="L1029" s="8">
        <v>0.32421899999999998</v>
      </c>
      <c r="M1029" s="54" t="s">
        <v>16762</v>
      </c>
      <c r="N1029" s="54" t="s">
        <v>16731</v>
      </c>
      <c r="O1029" s="163" t="s">
        <v>16544</v>
      </c>
    </row>
    <row r="1030" spans="1:15" ht="15" customHeight="1" x14ac:dyDescent="0.2">
      <c r="A1030" s="4" t="s">
        <v>2858</v>
      </c>
      <c r="B1030" s="44" t="s">
        <v>8</v>
      </c>
      <c r="C1030" s="4" t="s">
        <v>423</v>
      </c>
      <c r="D1030" s="4" t="s">
        <v>424</v>
      </c>
      <c r="E1030" s="4" t="s">
        <v>77</v>
      </c>
      <c r="F1030" s="4" t="s">
        <v>78</v>
      </c>
      <c r="G1030" s="4" t="s">
        <v>79</v>
      </c>
      <c r="H1030" s="4" t="s">
        <v>79</v>
      </c>
      <c r="I1030" s="4" t="s">
        <v>855</v>
      </c>
      <c r="K1030" s="8">
        <v>2.09409</v>
      </c>
      <c r="L1030" s="8">
        <v>0.27769899999999997</v>
      </c>
      <c r="M1030" s="54" t="s">
        <v>17073</v>
      </c>
      <c r="N1030" s="54" t="s">
        <v>16731</v>
      </c>
      <c r="O1030" s="163"/>
    </row>
    <row r="1031" spans="1:15" ht="15" customHeight="1" x14ac:dyDescent="0.2">
      <c r="A1031" s="4" t="s">
        <v>2859</v>
      </c>
      <c r="B1031" s="44" t="s">
        <v>8</v>
      </c>
      <c r="C1031" s="4" t="s">
        <v>423</v>
      </c>
      <c r="D1031" s="4" t="s">
        <v>424</v>
      </c>
      <c r="E1031" s="4" t="s">
        <v>77</v>
      </c>
      <c r="F1031" s="4" t="s">
        <v>78</v>
      </c>
      <c r="G1031" s="4" t="s">
        <v>79</v>
      </c>
      <c r="H1031" s="4" t="s">
        <v>79</v>
      </c>
      <c r="I1031" s="4" t="s">
        <v>855</v>
      </c>
      <c r="J1031" s="39" t="s">
        <v>2861</v>
      </c>
      <c r="K1031" s="8">
        <v>2.1077900000000001</v>
      </c>
      <c r="L1031" s="8">
        <v>0.15767</v>
      </c>
      <c r="M1031" s="54" t="s">
        <v>17239</v>
      </c>
      <c r="N1031" s="54" t="s">
        <v>16555</v>
      </c>
      <c r="O1031" s="163"/>
    </row>
    <row r="1032" spans="1:15" ht="15" customHeight="1" x14ac:dyDescent="0.2">
      <c r="A1032" s="4" t="s">
        <v>2862</v>
      </c>
      <c r="B1032" s="44" t="s">
        <v>8</v>
      </c>
      <c r="C1032" s="4" t="s">
        <v>423</v>
      </c>
      <c r="D1032" s="4" t="s">
        <v>424</v>
      </c>
      <c r="E1032" s="4" t="s">
        <v>77</v>
      </c>
      <c r="F1032" s="4" t="s">
        <v>78</v>
      </c>
      <c r="G1032" s="4" t="s">
        <v>79</v>
      </c>
      <c r="H1032" s="4" t="s">
        <v>79</v>
      </c>
      <c r="I1032" s="4" t="s">
        <v>855</v>
      </c>
      <c r="J1032" s="39" t="s">
        <v>2864</v>
      </c>
      <c r="K1032" s="8">
        <v>2.14534</v>
      </c>
      <c r="L1032" s="8">
        <v>0.248224</v>
      </c>
      <c r="M1032" s="54" t="s">
        <v>17243</v>
      </c>
      <c r="N1032" s="54" t="s">
        <v>16741</v>
      </c>
      <c r="O1032" s="163"/>
    </row>
    <row r="1033" spans="1:15" ht="15" customHeight="1" x14ac:dyDescent="0.2">
      <c r="A1033" s="4" t="s">
        <v>2868</v>
      </c>
      <c r="B1033" s="44" t="s">
        <v>32</v>
      </c>
      <c r="C1033" s="4" t="s">
        <v>423</v>
      </c>
      <c r="D1033" s="4" t="s">
        <v>424</v>
      </c>
      <c r="E1033" s="4" t="s">
        <v>77</v>
      </c>
      <c r="F1033" s="4" t="s">
        <v>78</v>
      </c>
      <c r="G1033" s="4" t="s">
        <v>79</v>
      </c>
      <c r="H1033" s="4" t="s">
        <v>79</v>
      </c>
      <c r="I1033" s="4" t="s">
        <v>855</v>
      </c>
      <c r="K1033" s="8">
        <v>1.9516800000000001</v>
      </c>
      <c r="L1033" s="8">
        <v>0.258878</v>
      </c>
      <c r="M1033" s="54" t="s">
        <v>17244</v>
      </c>
      <c r="N1033" s="54" t="s">
        <v>16743</v>
      </c>
      <c r="O1033" s="163" t="s">
        <v>16582</v>
      </c>
    </row>
    <row r="1034" spans="1:15" ht="15" customHeight="1" x14ac:dyDescent="0.2">
      <c r="A1034" s="4" t="s">
        <v>2873</v>
      </c>
      <c r="B1034" s="44" t="s">
        <v>8</v>
      </c>
      <c r="C1034" s="4" t="s">
        <v>423</v>
      </c>
      <c r="D1034" s="4" t="s">
        <v>424</v>
      </c>
      <c r="E1034" s="4" t="s">
        <v>77</v>
      </c>
      <c r="F1034" s="4" t="s">
        <v>78</v>
      </c>
      <c r="G1034" s="4" t="s">
        <v>79</v>
      </c>
      <c r="H1034" s="4" t="s">
        <v>79</v>
      </c>
      <c r="I1034" s="4" t="s">
        <v>855</v>
      </c>
      <c r="K1034" s="8">
        <v>2.0674899999999998</v>
      </c>
      <c r="L1034" s="8">
        <v>0.213778</v>
      </c>
      <c r="M1034" s="54" t="s">
        <v>17243</v>
      </c>
      <c r="N1034" s="54" t="s">
        <v>16741</v>
      </c>
      <c r="O1034" s="163"/>
    </row>
    <row r="1035" spans="1:15" ht="15" customHeight="1" x14ac:dyDescent="0.2">
      <c r="A1035" s="4" t="s">
        <v>2880</v>
      </c>
      <c r="B1035" s="44" t="s">
        <v>8</v>
      </c>
      <c r="C1035" s="4" t="s">
        <v>423</v>
      </c>
      <c r="D1035" s="4" t="s">
        <v>424</v>
      </c>
      <c r="E1035" s="4" t="s">
        <v>77</v>
      </c>
      <c r="F1035" s="4" t="s">
        <v>78</v>
      </c>
      <c r="G1035" s="4" t="s">
        <v>79</v>
      </c>
      <c r="H1035" s="4" t="s">
        <v>79</v>
      </c>
      <c r="I1035" s="4" t="s">
        <v>855</v>
      </c>
      <c r="K1035" s="8">
        <v>1.9082600000000001</v>
      </c>
      <c r="L1035" s="8">
        <v>0.16583800000000001</v>
      </c>
      <c r="M1035" s="54" t="s">
        <v>17239</v>
      </c>
      <c r="N1035" s="54" t="s">
        <v>16555</v>
      </c>
      <c r="O1035" s="163"/>
    </row>
    <row r="1036" spans="1:15" ht="15" customHeight="1" x14ac:dyDescent="0.2">
      <c r="A1036" s="4" t="s">
        <v>2887</v>
      </c>
      <c r="B1036" s="44" t="s">
        <v>8</v>
      </c>
      <c r="C1036" s="4" t="s">
        <v>423</v>
      </c>
      <c r="D1036" s="4" t="s">
        <v>424</v>
      </c>
      <c r="E1036" s="4" t="s">
        <v>77</v>
      </c>
      <c r="F1036" s="4" t="s">
        <v>78</v>
      </c>
      <c r="G1036" s="4" t="s">
        <v>79</v>
      </c>
      <c r="H1036" s="4" t="s">
        <v>79</v>
      </c>
      <c r="I1036" s="4" t="s">
        <v>855</v>
      </c>
      <c r="K1036" s="8">
        <v>1.96166</v>
      </c>
      <c r="L1036" s="8">
        <v>0.16548299999999999</v>
      </c>
      <c r="M1036" s="54" t="s">
        <v>17242</v>
      </c>
      <c r="N1036" s="54" t="s">
        <v>16731</v>
      </c>
      <c r="O1036" s="163"/>
    </row>
    <row r="1037" spans="1:15" ht="15" customHeight="1" x14ac:dyDescent="0.2">
      <c r="A1037" s="4" t="s">
        <v>2895</v>
      </c>
      <c r="B1037" s="44" t="s">
        <v>32</v>
      </c>
      <c r="C1037" s="4" t="s">
        <v>457</v>
      </c>
      <c r="D1037" s="4" t="s">
        <v>458</v>
      </c>
      <c r="E1037" s="4" t="s">
        <v>77</v>
      </c>
      <c r="F1037" s="4" t="s">
        <v>78</v>
      </c>
      <c r="G1037" s="4" t="s">
        <v>79</v>
      </c>
      <c r="H1037" s="4" t="s">
        <v>79</v>
      </c>
      <c r="I1037" s="4" t="s">
        <v>855</v>
      </c>
      <c r="K1037" s="8">
        <v>2.1995300000000002</v>
      </c>
      <c r="L1037" s="8">
        <v>0.29190300000000002</v>
      </c>
      <c r="M1037" s="54" t="s">
        <v>17245</v>
      </c>
      <c r="N1037" s="54" t="s">
        <v>16731</v>
      </c>
      <c r="O1037" s="163" t="s">
        <v>16542</v>
      </c>
    </row>
    <row r="1038" spans="1:15" ht="15" customHeight="1" x14ac:dyDescent="0.2">
      <c r="A1038" s="4" t="s">
        <v>2901</v>
      </c>
      <c r="B1038" s="44" t="s">
        <v>32</v>
      </c>
      <c r="C1038" s="4" t="s">
        <v>457</v>
      </c>
      <c r="D1038" s="4" t="s">
        <v>458</v>
      </c>
      <c r="E1038" s="4" t="s">
        <v>77</v>
      </c>
      <c r="F1038" s="4" t="s">
        <v>78</v>
      </c>
      <c r="G1038" s="4" t="s">
        <v>79</v>
      </c>
      <c r="H1038" s="4" t="s">
        <v>79</v>
      </c>
      <c r="I1038" s="4" t="s">
        <v>855</v>
      </c>
      <c r="K1038" s="8">
        <v>2.0756999999999999</v>
      </c>
      <c r="L1038" s="8">
        <v>0.32918999999999998</v>
      </c>
      <c r="M1038" s="54" t="s">
        <v>17246</v>
      </c>
      <c r="N1038" s="54" t="s">
        <v>16741</v>
      </c>
      <c r="O1038" s="163" t="s">
        <v>16541</v>
      </c>
    </row>
    <row r="1039" spans="1:15" ht="15" customHeight="1" x14ac:dyDescent="0.2">
      <c r="A1039" s="4" t="s">
        <v>2907</v>
      </c>
      <c r="B1039" s="44" t="s">
        <v>32</v>
      </c>
      <c r="C1039" s="4" t="s">
        <v>457</v>
      </c>
      <c r="D1039" s="4" t="s">
        <v>458</v>
      </c>
      <c r="E1039" s="4" t="s">
        <v>77</v>
      </c>
      <c r="F1039" s="4" t="s">
        <v>78</v>
      </c>
      <c r="G1039" s="4" t="s">
        <v>79</v>
      </c>
      <c r="H1039" s="4" t="s">
        <v>79</v>
      </c>
      <c r="I1039" s="4" t="s">
        <v>855</v>
      </c>
      <c r="K1039" s="8">
        <v>2.4483600000000001</v>
      </c>
      <c r="L1039" s="8">
        <v>0.50213099999999999</v>
      </c>
      <c r="M1039" s="54" t="s">
        <v>17246</v>
      </c>
      <c r="N1039" s="54" t="s">
        <v>16741</v>
      </c>
      <c r="O1039" s="163" t="s">
        <v>16542</v>
      </c>
    </row>
    <row r="1040" spans="1:15" ht="15" customHeight="1" x14ac:dyDescent="0.2">
      <c r="A1040" s="4" t="s">
        <v>2913</v>
      </c>
      <c r="B1040" s="44" t="s">
        <v>32</v>
      </c>
      <c r="C1040" s="4" t="s">
        <v>457</v>
      </c>
      <c r="D1040" s="4" t="s">
        <v>458</v>
      </c>
      <c r="E1040" s="4" t="s">
        <v>77</v>
      </c>
      <c r="F1040" s="4" t="s">
        <v>78</v>
      </c>
      <c r="G1040" s="4" t="s">
        <v>79</v>
      </c>
      <c r="H1040" s="4" t="s">
        <v>79</v>
      </c>
      <c r="I1040" s="4" t="s">
        <v>855</v>
      </c>
      <c r="K1040" s="8">
        <v>2.31142</v>
      </c>
      <c r="L1040" s="8">
        <v>0.37180400000000002</v>
      </c>
      <c r="M1040" s="54" t="s">
        <v>17170</v>
      </c>
      <c r="N1040" s="54" t="s">
        <v>16731</v>
      </c>
      <c r="O1040" s="163" t="s">
        <v>16542</v>
      </c>
    </row>
    <row r="1041" spans="1:15" ht="15" customHeight="1" x14ac:dyDescent="0.2">
      <c r="A1041" s="4" t="s">
        <v>2916</v>
      </c>
      <c r="B1041" s="44" t="s">
        <v>32</v>
      </c>
      <c r="C1041" s="4" t="s">
        <v>457</v>
      </c>
      <c r="D1041" s="4" t="s">
        <v>458</v>
      </c>
      <c r="E1041" s="4" t="s">
        <v>77</v>
      </c>
      <c r="F1041" s="4" t="s">
        <v>78</v>
      </c>
      <c r="G1041" s="4" t="s">
        <v>79</v>
      </c>
      <c r="H1041" s="4" t="s">
        <v>79</v>
      </c>
      <c r="I1041" s="4" t="s">
        <v>855</v>
      </c>
      <c r="K1041" s="8">
        <v>2.4215599999999999</v>
      </c>
      <c r="L1041" s="8">
        <v>0.35546899999999998</v>
      </c>
      <c r="M1041" s="54" t="s">
        <v>17245</v>
      </c>
      <c r="N1041" s="54" t="s">
        <v>16731</v>
      </c>
      <c r="O1041" s="163" t="s">
        <v>16541</v>
      </c>
    </row>
    <row r="1042" spans="1:15" ht="15" customHeight="1" x14ac:dyDescent="0.2">
      <c r="A1042" s="4" t="s">
        <v>2923</v>
      </c>
      <c r="B1042" s="44" t="s">
        <v>32</v>
      </c>
      <c r="C1042" s="4" t="s">
        <v>457</v>
      </c>
      <c r="D1042" s="4" t="s">
        <v>458</v>
      </c>
      <c r="E1042" s="4" t="s">
        <v>77</v>
      </c>
      <c r="F1042" s="4" t="s">
        <v>78</v>
      </c>
      <c r="G1042" s="4" t="s">
        <v>79</v>
      </c>
      <c r="H1042" s="4" t="s">
        <v>79</v>
      </c>
      <c r="I1042" s="4" t="s">
        <v>855</v>
      </c>
      <c r="K1042" s="8">
        <v>2.1150199999999999</v>
      </c>
      <c r="L1042" s="8">
        <v>0.319247</v>
      </c>
      <c r="M1042" s="54" t="s">
        <v>17245</v>
      </c>
      <c r="N1042" s="54" t="s">
        <v>16731</v>
      </c>
      <c r="O1042" s="163" t="s">
        <v>16542</v>
      </c>
    </row>
    <row r="1043" spans="1:15" ht="15" customHeight="1" x14ac:dyDescent="0.2">
      <c r="A1043" s="4" t="s">
        <v>2927</v>
      </c>
      <c r="B1043" s="44" t="s">
        <v>32</v>
      </c>
      <c r="C1043" s="4" t="s">
        <v>457</v>
      </c>
      <c r="D1043" s="4" t="s">
        <v>458</v>
      </c>
      <c r="E1043" s="4" t="s">
        <v>77</v>
      </c>
      <c r="F1043" s="4" t="s">
        <v>78</v>
      </c>
      <c r="G1043" s="4" t="s">
        <v>79</v>
      </c>
      <c r="H1043" s="4" t="s">
        <v>79</v>
      </c>
      <c r="I1043" s="4" t="s">
        <v>855</v>
      </c>
      <c r="K1043" s="8">
        <v>2.2750400000000002</v>
      </c>
      <c r="L1043" s="8">
        <v>0.321023</v>
      </c>
      <c r="M1043" s="54" t="s">
        <v>17170</v>
      </c>
      <c r="N1043" s="54" t="s">
        <v>16731</v>
      </c>
      <c r="O1043" s="163" t="s">
        <v>16541</v>
      </c>
    </row>
    <row r="1044" spans="1:15" ht="15" customHeight="1" x14ac:dyDescent="0.2">
      <c r="A1044" s="4" t="s">
        <v>2932</v>
      </c>
      <c r="B1044" s="44" t="s">
        <v>32</v>
      </c>
      <c r="C1044" s="4" t="s">
        <v>457</v>
      </c>
      <c r="D1044" s="4" t="s">
        <v>458</v>
      </c>
      <c r="E1044" s="4" t="s">
        <v>77</v>
      </c>
      <c r="F1044" s="4" t="s">
        <v>78</v>
      </c>
      <c r="G1044" s="4" t="s">
        <v>79</v>
      </c>
      <c r="H1044" s="4" t="s">
        <v>79</v>
      </c>
      <c r="I1044" s="4" t="s">
        <v>855</v>
      </c>
      <c r="K1044" s="8">
        <v>2.2656499999999999</v>
      </c>
      <c r="L1044" s="8">
        <v>0.26633499999999999</v>
      </c>
      <c r="M1044" s="54" t="s">
        <v>17247</v>
      </c>
      <c r="N1044" s="54" t="s">
        <v>19</v>
      </c>
      <c r="O1044" s="163" t="s">
        <v>16541</v>
      </c>
    </row>
    <row r="1045" spans="1:15" ht="15" customHeight="1" x14ac:dyDescent="0.2">
      <c r="A1045" s="4" t="s">
        <v>2937</v>
      </c>
      <c r="B1045" s="44" t="s">
        <v>32</v>
      </c>
      <c r="C1045" s="4" t="s">
        <v>457</v>
      </c>
      <c r="D1045" s="4" t="s">
        <v>458</v>
      </c>
      <c r="E1045" s="4" t="s">
        <v>77</v>
      </c>
      <c r="F1045" s="4" t="s">
        <v>78</v>
      </c>
      <c r="G1045" s="4" t="s">
        <v>79</v>
      </c>
      <c r="H1045" s="4" t="s">
        <v>79</v>
      </c>
      <c r="I1045" s="4" t="s">
        <v>855</v>
      </c>
      <c r="K1045" s="8">
        <v>2.1058300000000001</v>
      </c>
      <c r="L1045" s="8">
        <v>0.32777000000000001</v>
      </c>
      <c r="M1045" s="54" t="s">
        <v>17245</v>
      </c>
      <c r="N1045" s="54" t="s">
        <v>16731</v>
      </c>
      <c r="O1045" s="163" t="s">
        <v>16542</v>
      </c>
    </row>
    <row r="1046" spans="1:15" ht="15" customHeight="1" x14ac:dyDescent="0.2">
      <c r="A1046" s="4" t="s">
        <v>2938</v>
      </c>
      <c r="B1046" s="44" t="s">
        <v>32</v>
      </c>
      <c r="C1046" s="4" t="s">
        <v>457</v>
      </c>
      <c r="D1046" s="4" t="s">
        <v>458</v>
      </c>
      <c r="E1046" s="4" t="s">
        <v>77</v>
      </c>
      <c r="F1046" s="4" t="s">
        <v>78</v>
      </c>
      <c r="G1046" s="4" t="s">
        <v>79</v>
      </c>
      <c r="H1046" s="4" t="s">
        <v>79</v>
      </c>
      <c r="I1046" s="4" t="s">
        <v>855</v>
      </c>
      <c r="K1046" s="8">
        <v>2.52054</v>
      </c>
      <c r="L1046" s="8">
        <v>0.36931799999999998</v>
      </c>
      <c r="M1046" s="54" t="s">
        <v>17246</v>
      </c>
      <c r="N1046" s="54" t="s">
        <v>16741</v>
      </c>
      <c r="O1046" s="163" t="s">
        <v>16542</v>
      </c>
    </row>
    <row r="1047" spans="1:15" ht="15" customHeight="1" x14ac:dyDescent="0.2">
      <c r="A1047" s="4" t="s">
        <v>2939</v>
      </c>
      <c r="B1047" s="44" t="s">
        <v>32</v>
      </c>
      <c r="C1047" s="4" t="s">
        <v>457</v>
      </c>
      <c r="D1047" s="4" t="s">
        <v>458</v>
      </c>
      <c r="E1047" s="4" t="s">
        <v>77</v>
      </c>
      <c r="F1047" s="4" t="s">
        <v>78</v>
      </c>
      <c r="G1047" s="4" t="s">
        <v>79</v>
      </c>
      <c r="H1047" s="4" t="s">
        <v>79</v>
      </c>
      <c r="I1047" s="4" t="s">
        <v>855</v>
      </c>
      <c r="K1047" s="8">
        <v>2.2936200000000002</v>
      </c>
      <c r="L1047" s="8">
        <v>0.26136399999999999</v>
      </c>
      <c r="M1047" s="54" t="s">
        <v>17170</v>
      </c>
      <c r="N1047" s="54" t="s">
        <v>16731</v>
      </c>
      <c r="O1047" s="163" t="s">
        <v>16542</v>
      </c>
    </row>
    <row r="1048" spans="1:15" ht="15" customHeight="1" x14ac:dyDescent="0.2">
      <c r="A1048" s="4" t="s">
        <v>2940</v>
      </c>
      <c r="B1048" s="44" t="s">
        <v>8</v>
      </c>
      <c r="C1048" s="4" t="s">
        <v>494</v>
      </c>
      <c r="D1048" s="4" t="s">
        <v>495</v>
      </c>
      <c r="E1048" s="4" t="s">
        <v>77</v>
      </c>
      <c r="F1048" s="4" t="s">
        <v>78</v>
      </c>
      <c r="G1048" s="4" t="s">
        <v>79</v>
      </c>
      <c r="H1048" s="4" t="s">
        <v>79</v>
      </c>
      <c r="I1048" s="4" t="s">
        <v>855</v>
      </c>
      <c r="K1048" s="8">
        <v>1.9712400000000001</v>
      </c>
      <c r="L1048" s="8">
        <v>0.26136399999999999</v>
      </c>
      <c r="M1048" s="54" t="s">
        <v>17148</v>
      </c>
      <c r="N1048" s="54" t="s">
        <v>16741</v>
      </c>
      <c r="O1048" s="163"/>
    </row>
    <row r="1049" spans="1:15" ht="15" customHeight="1" x14ac:dyDescent="0.2">
      <c r="A1049" s="4" t="s">
        <v>2942</v>
      </c>
      <c r="B1049" s="44" t="s">
        <v>8</v>
      </c>
      <c r="C1049" s="4" t="s">
        <v>494</v>
      </c>
      <c r="D1049" s="4" t="s">
        <v>495</v>
      </c>
      <c r="E1049" s="4" t="s">
        <v>77</v>
      </c>
      <c r="F1049" s="4" t="s">
        <v>78</v>
      </c>
      <c r="G1049" s="4" t="s">
        <v>79</v>
      </c>
      <c r="H1049" s="4" t="s">
        <v>79</v>
      </c>
      <c r="I1049" s="4" t="s">
        <v>855</v>
      </c>
      <c r="K1049" s="8">
        <v>1.96146</v>
      </c>
      <c r="L1049" s="8">
        <v>0.22833800000000001</v>
      </c>
      <c r="M1049" s="54" t="s">
        <v>17148</v>
      </c>
      <c r="N1049" s="54" t="s">
        <v>16741</v>
      </c>
      <c r="O1049" s="163"/>
    </row>
    <row r="1050" spans="1:15" ht="15" customHeight="1" x14ac:dyDescent="0.2">
      <c r="A1050" s="4" t="s">
        <v>2948</v>
      </c>
      <c r="B1050" s="44" t="s">
        <v>8</v>
      </c>
      <c r="C1050" s="4" t="s">
        <v>494</v>
      </c>
      <c r="D1050" s="4" t="s">
        <v>495</v>
      </c>
      <c r="E1050" s="4" t="s">
        <v>77</v>
      </c>
      <c r="F1050" s="4" t="s">
        <v>78</v>
      </c>
      <c r="G1050" s="4" t="s">
        <v>79</v>
      </c>
      <c r="H1050" s="4" t="s">
        <v>79</v>
      </c>
      <c r="I1050" s="4" t="s">
        <v>855</v>
      </c>
      <c r="K1050" s="8">
        <v>2.2652600000000001</v>
      </c>
      <c r="L1050" s="8">
        <v>0.33132099999999998</v>
      </c>
      <c r="M1050" s="54" t="s">
        <v>17148</v>
      </c>
      <c r="N1050" s="54" t="s">
        <v>16741</v>
      </c>
      <c r="O1050" s="163"/>
    </row>
    <row r="1051" spans="1:15" ht="15" customHeight="1" x14ac:dyDescent="0.2">
      <c r="A1051" s="4" t="s">
        <v>2952</v>
      </c>
      <c r="B1051" s="44" t="s">
        <v>8</v>
      </c>
      <c r="C1051" s="4" t="s">
        <v>494</v>
      </c>
      <c r="D1051" s="4" t="s">
        <v>495</v>
      </c>
      <c r="E1051" s="4" t="s">
        <v>77</v>
      </c>
      <c r="F1051" s="4" t="s">
        <v>78</v>
      </c>
      <c r="G1051" s="4" t="s">
        <v>79</v>
      </c>
      <c r="H1051" s="4" t="s">
        <v>79</v>
      </c>
      <c r="I1051" s="4" t="s">
        <v>855</v>
      </c>
      <c r="K1051" s="8">
        <v>2.2738700000000001</v>
      </c>
      <c r="L1051" s="8">
        <v>0.25781199999999999</v>
      </c>
      <c r="M1051" s="54" t="s">
        <v>17148</v>
      </c>
      <c r="N1051" s="54" t="s">
        <v>16741</v>
      </c>
      <c r="O1051" s="163"/>
    </row>
    <row r="1052" spans="1:15" ht="15" customHeight="1" x14ac:dyDescent="0.2">
      <c r="A1052" s="4" t="s">
        <v>2953</v>
      </c>
      <c r="B1052" s="44" t="s">
        <v>32</v>
      </c>
      <c r="C1052" s="4" t="s">
        <v>494</v>
      </c>
      <c r="D1052" s="4" t="s">
        <v>495</v>
      </c>
      <c r="E1052" s="4" t="s">
        <v>77</v>
      </c>
      <c r="F1052" s="4" t="s">
        <v>78</v>
      </c>
      <c r="G1052" s="4" t="s">
        <v>79</v>
      </c>
      <c r="H1052" s="4" t="s">
        <v>79</v>
      </c>
      <c r="I1052" s="4" t="s">
        <v>855</v>
      </c>
      <c r="K1052" s="8">
        <v>2.1486700000000001</v>
      </c>
      <c r="L1052" s="8">
        <v>0.36363600000000001</v>
      </c>
      <c r="M1052" s="54" t="s">
        <v>17148</v>
      </c>
      <c r="N1052" s="54" t="s">
        <v>16741</v>
      </c>
      <c r="O1052" s="163" t="s">
        <v>16559</v>
      </c>
    </row>
    <row r="1053" spans="1:15" ht="15" customHeight="1" x14ac:dyDescent="0.2">
      <c r="A1053" s="4" t="s">
        <v>2954</v>
      </c>
      <c r="B1053" s="44" t="s">
        <v>8</v>
      </c>
      <c r="C1053" s="4" t="s">
        <v>494</v>
      </c>
      <c r="D1053" s="4" t="s">
        <v>495</v>
      </c>
      <c r="E1053" s="4" t="s">
        <v>77</v>
      </c>
      <c r="F1053" s="4" t="s">
        <v>78</v>
      </c>
      <c r="G1053" s="4" t="s">
        <v>79</v>
      </c>
      <c r="H1053" s="4" t="s">
        <v>79</v>
      </c>
      <c r="I1053" s="4" t="s">
        <v>855</v>
      </c>
      <c r="K1053" s="8">
        <v>2.17625</v>
      </c>
      <c r="L1053" s="8">
        <v>0.230824</v>
      </c>
      <c r="M1053" s="54" t="s">
        <v>17148</v>
      </c>
      <c r="N1053" s="54" t="s">
        <v>16741</v>
      </c>
      <c r="O1053" s="163"/>
    </row>
    <row r="1054" spans="1:15" ht="15" customHeight="1" x14ac:dyDescent="0.2">
      <c r="A1054" s="4" t="s">
        <v>2956</v>
      </c>
      <c r="B1054" s="44" t="s">
        <v>8</v>
      </c>
      <c r="C1054" s="4" t="s">
        <v>494</v>
      </c>
      <c r="D1054" s="4" t="s">
        <v>495</v>
      </c>
      <c r="E1054" s="4" t="s">
        <v>77</v>
      </c>
      <c r="F1054" s="4" t="s">
        <v>78</v>
      </c>
      <c r="G1054" s="4" t="s">
        <v>79</v>
      </c>
      <c r="H1054" s="4" t="s">
        <v>79</v>
      </c>
      <c r="I1054" s="4" t="s">
        <v>855</v>
      </c>
      <c r="J1054" s="39" t="s">
        <v>2959</v>
      </c>
      <c r="K1054" s="8">
        <v>1.8102499999999999</v>
      </c>
      <c r="L1054" s="8">
        <v>0.225497</v>
      </c>
      <c r="M1054" s="54" t="s">
        <v>17248</v>
      </c>
      <c r="N1054" s="54" t="s">
        <v>16731</v>
      </c>
      <c r="O1054" s="163"/>
    </row>
    <row r="1055" spans="1:15" ht="15" customHeight="1" x14ac:dyDescent="0.2">
      <c r="A1055" s="4" t="s">
        <v>2964</v>
      </c>
      <c r="B1055" s="44" t="s">
        <v>8</v>
      </c>
      <c r="C1055" s="4" t="s">
        <v>494</v>
      </c>
      <c r="D1055" s="4" t="s">
        <v>495</v>
      </c>
      <c r="E1055" s="4" t="s">
        <v>77</v>
      </c>
      <c r="F1055" s="4" t="s">
        <v>78</v>
      </c>
      <c r="G1055" s="4" t="s">
        <v>79</v>
      </c>
      <c r="H1055" s="4" t="s">
        <v>79</v>
      </c>
      <c r="I1055" s="4" t="s">
        <v>855</v>
      </c>
      <c r="K1055" s="8">
        <v>1.92801</v>
      </c>
      <c r="L1055" s="8">
        <v>0.213423</v>
      </c>
      <c r="M1055" s="54" t="s">
        <v>17148</v>
      </c>
      <c r="N1055" s="54" t="s">
        <v>16741</v>
      </c>
      <c r="O1055" s="163"/>
    </row>
    <row r="1056" spans="1:15" ht="15" customHeight="1" x14ac:dyDescent="0.2">
      <c r="A1056" s="4" t="s">
        <v>2968</v>
      </c>
      <c r="B1056" s="44" t="s">
        <v>8</v>
      </c>
      <c r="C1056" s="4" t="s">
        <v>494</v>
      </c>
      <c r="D1056" s="4" t="s">
        <v>495</v>
      </c>
      <c r="E1056" s="4" t="s">
        <v>77</v>
      </c>
      <c r="F1056" s="4" t="s">
        <v>78</v>
      </c>
      <c r="G1056" s="4" t="s">
        <v>79</v>
      </c>
      <c r="H1056" s="4" t="s">
        <v>79</v>
      </c>
      <c r="I1056" s="4" t="s">
        <v>855</v>
      </c>
      <c r="K1056" s="8">
        <v>2.0189699999999999</v>
      </c>
      <c r="L1056" s="8">
        <v>0.319602</v>
      </c>
      <c r="M1056" s="54" t="s">
        <v>17148</v>
      </c>
      <c r="N1056" s="54" t="s">
        <v>16741</v>
      </c>
      <c r="O1056" s="163"/>
    </row>
    <row r="1057" spans="1:15" ht="15" customHeight="1" x14ac:dyDescent="0.2">
      <c r="A1057" s="4" t="s">
        <v>2974</v>
      </c>
      <c r="B1057" s="44" t="s">
        <v>8</v>
      </c>
      <c r="C1057" s="4" t="s">
        <v>494</v>
      </c>
      <c r="D1057" s="4" t="s">
        <v>495</v>
      </c>
      <c r="E1057" s="4" t="s">
        <v>77</v>
      </c>
      <c r="F1057" s="4" t="s">
        <v>78</v>
      </c>
      <c r="G1057" s="4" t="s">
        <v>79</v>
      </c>
      <c r="H1057" s="4" t="s">
        <v>79</v>
      </c>
      <c r="I1057" s="4" t="s">
        <v>855</v>
      </c>
      <c r="K1057" s="8">
        <v>2.3742200000000002</v>
      </c>
      <c r="L1057" s="8">
        <v>0.15198900000000001</v>
      </c>
      <c r="M1057" s="54" t="s">
        <v>17148</v>
      </c>
      <c r="N1057" s="54" t="s">
        <v>16741</v>
      </c>
      <c r="O1057" s="163"/>
    </row>
    <row r="1058" spans="1:15" ht="15" customHeight="1" x14ac:dyDescent="0.2">
      <c r="A1058" s="4" t="s">
        <v>2980</v>
      </c>
      <c r="B1058" s="44" t="s">
        <v>32</v>
      </c>
      <c r="C1058" s="4" t="s">
        <v>494</v>
      </c>
      <c r="D1058" s="4" t="s">
        <v>495</v>
      </c>
      <c r="E1058" s="4" t="s">
        <v>77</v>
      </c>
      <c r="F1058" s="4" t="s">
        <v>78</v>
      </c>
      <c r="G1058" s="4" t="s">
        <v>79</v>
      </c>
      <c r="H1058" s="4" t="s">
        <v>79</v>
      </c>
      <c r="I1058" s="4" t="s">
        <v>855</v>
      </c>
      <c r="K1058" s="8">
        <v>2.0563400000000001</v>
      </c>
      <c r="L1058" s="8">
        <v>0.225497</v>
      </c>
      <c r="M1058" s="54" t="s">
        <v>16905</v>
      </c>
      <c r="N1058" s="54" t="s">
        <v>16731</v>
      </c>
      <c r="O1058" s="163" t="s">
        <v>16544</v>
      </c>
    </row>
    <row r="1059" spans="1:15" ht="15" customHeight="1" x14ac:dyDescent="0.2">
      <c r="A1059" s="4" t="s">
        <v>2989</v>
      </c>
      <c r="B1059" s="44" t="s">
        <v>8</v>
      </c>
      <c r="C1059" s="4" t="s">
        <v>494</v>
      </c>
      <c r="D1059" s="4" t="s">
        <v>495</v>
      </c>
      <c r="E1059" s="4" t="s">
        <v>77</v>
      </c>
      <c r="F1059" s="4" t="s">
        <v>78</v>
      </c>
      <c r="G1059" s="4" t="s">
        <v>79</v>
      </c>
      <c r="H1059" s="4" t="s">
        <v>79</v>
      </c>
      <c r="I1059" s="4" t="s">
        <v>855</v>
      </c>
      <c r="K1059" s="8">
        <v>2.0944799999999999</v>
      </c>
      <c r="L1059" s="8">
        <v>0.17222999999999999</v>
      </c>
      <c r="M1059" s="54" t="s">
        <v>17148</v>
      </c>
      <c r="N1059" s="54" t="s">
        <v>16741</v>
      </c>
      <c r="O1059" s="163"/>
    </row>
    <row r="1060" spans="1:15" ht="15" customHeight="1" x14ac:dyDescent="0.2">
      <c r="A1060" s="4" t="s">
        <v>2994</v>
      </c>
      <c r="B1060" s="44" t="s">
        <v>8</v>
      </c>
      <c r="C1060" s="4" t="s">
        <v>494</v>
      </c>
      <c r="D1060" s="4" t="s">
        <v>495</v>
      </c>
      <c r="E1060" s="4" t="s">
        <v>77</v>
      </c>
      <c r="F1060" s="4" t="s">
        <v>78</v>
      </c>
      <c r="G1060" s="4" t="s">
        <v>79</v>
      </c>
      <c r="H1060" s="4" t="s">
        <v>79</v>
      </c>
      <c r="I1060" s="4" t="s">
        <v>855</v>
      </c>
      <c r="K1060" s="8">
        <v>2.0109499999999998</v>
      </c>
      <c r="L1060" s="8">
        <v>0.20205999999999999</v>
      </c>
      <c r="M1060" s="54" t="s">
        <v>17248</v>
      </c>
      <c r="N1060" s="54" t="s">
        <v>16731</v>
      </c>
      <c r="O1060" s="163"/>
    </row>
    <row r="1061" spans="1:15" ht="15" customHeight="1" x14ac:dyDescent="0.2">
      <c r="A1061" s="4" t="s">
        <v>2997</v>
      </c>
      <c r="B1061" s="44" t="s">
        <v>8</v>
      </c>
      <c r="C1061" s="4" t="s">
        <v>494</v>
      </c>
      <c r="D1061" s="4" t="s">
        <v>495</v>
      </c>
      <c r="E1061" s="4" t="s">
        <v>77</v>
      </c>
      <c r="F1061" s="4" t="s">
        <v>78</v>
      </c>
      <c r="G1061" s="4" t="s">
        <v>79</v>
      </c>
      <c r="H1061" s="4" t="s">
        <v>79</v>
      </c>
      <c r="I1061" s="4" t="s">
        <v>855</v>
      </c>
      <c r="K1061" s="8">
        <v>2.21244</v>
      </c>
      <c r="L1061" s="8">
        <v>0.239347</v>
      </c>
      <c r="M1061" s="54" t="s">
        <v>17148</v>
      </c>
      <c r="N1061" s="54" t="s">
        <v>16741</v>
      </c>
      <c r="O1061" s="163"/>
    </row>
    <row r="1062" spans="1:15" ht="15" customHeight="1" x14ac:dyDescent="0.2">
      <c r="A1062" s="4" t="s">
        <v>3007</v>
      </c>
      <c r="B1062" s="44" t="s">
        <v>32</v>
      </c>
      <c r="C1062" s="4" t="s">
        <v>494</v>
      </c>
      <c r="D1062" s="4" t="s">
        <v>495</v>
      </c>
      <c r="E1062" s="4" t="s">
        <v>77</v>
      </c>
      <c r="F1062" s="4" t="s">
        <v>78</v>
      </c>
      <c r="G1062" s="4" t="s">
        <v>79</v>
      </c>
      <c r="H1062" s="4" t="s">
        <v>79</v>
      </c>
      <c r="I1062" s="4" t="s">
        <v>855</v>
      </c>
      <c r="K1062" s="8">
        <v>2.3088799999999998</v>
      </c>
      <c r="L1062" s="8">
        <v>0.239347</v>
      </c>
      <c r="M1062" s="54" t="s">
        <v>17148</v>
      </c>
      <c r="N1062" s="54" t="s">
        <v>16741</v>
      </c>
      <c r="O1062" s="163" t="s">
        <v>16559</v>
      </c>
    </row>
    <row r="1063" spans="1:15" ht="15" customHeight="1" x14ac:dyDescent="0.2">
      <c r="A1063" s="4" t="s">
        <v>3010</v>
      </c>
      <c r="B1063" s="44" t="s">
        <v>8</v>
      </c>
      <c r="C1063" s="4" t="s">
        <v>494</v>
      </c>
      <c r="D1063" s="4" t="s">
        <v>495</v>
      </c>
      <c r="E1063" s="4" t="s">
        <v>77</v>
      </c>
      <c r="F1063" s="4" t="s">
        <v>78</v>
      </c>
      <c r="G1063" s="4" t="s">
        <v>79</v>
      </c>
      <c r="H1063" s="4" t="s">
        <v>79</v>
      </c>
      <c r="I1063" s="4" t="s">
        <v>855</v>
      </c>
      <c r="K1063" s="8">
        <v>2.1893600000000002</v>
      </c>
      <c r="L1063" s="8">
        <v>0.237571</v>
      </c>
      <c r="M1063" s="54" t="s">
        <v>17148</v>
      </c>
      <c r="N1063" s="54" t="s">
        <v>16741</v>
      </c>
      <c r="O1063" s="163"/>
    </row>
    <row r="1064" spans="1:15" ht="15" customHeight="1" x14ac:dyDescent="0.2">
      <c r="A1064" s="4" t="s">
        <v>3015</v>
      </c>
      <c r="B1064" s="44" t="s">
        <v>8</v>
      </c>
      <c r="C1064" s="4" t="s">
        <v>494</v>
      </c>
      <c r="D1064" s="4" t="s">
        <v>495</v>
      </c>
      <c r="E1064" s="4" t="s">
        <v>77</v>
      </c>
      <c r="F1064" s="4" t="s">
        <v>78</v>
      </c>
      <c r="G1064" s="4" t="s">
        <v>79</v>
      </c>
      <c r="H1064" s="4" t="s">
        <v>79</v>
      </c>
      <c r="I1064" s="4" t="s">
        <v>855</v>
      </c>
      <c r="K1064" s="8">
        <v>1.8446800000000001</v>
      </c>
      <c r="L1064" s="8">
        <v>0.173295</v>
      </c>
      <c r="M1064" s="54" t="s">
        <v>17248</v>
      </c>
      <c r="N1064" s="54" t="s">
        <v>16731</v>
      </c>
      <c r="O1064" s="163"/>
    </row>
    <row r="1065" spans="1:15" ht="15" customHeight="1" x14ac:dyDescent="0.2">
      <c r="A1065" s="4" t="s">
        <v>3021</v>
      </c>
      <c r="B1065" s="44" t="s">
        <v>8</v>
      </c>
      <c r="C1065" s="4" t="s">
        <v>494</v>
      </c>
      <c r="D1065" s="4" t="s">
        <v>495</v>
      </c>
      <c r="E1065" s="4" t="s">
        <v>77</v>
      </c>
      <c r="F1065" s="4" t="s">
        <v>78</v>
      </c>
      <c r="G1065" s="4" t="s">
        <v>79</v>
      </c>
      <c r="H1065" s="4" t="s">
        <v>79</v>
      </c>
      <c r="I1065" s="4" t="s">
        <v>855</v>
      </c>
      <c r="K1065" s="8">
        <v>2.0972200000000001</v>
      </c>
      <c r="L1065" s="8">
        <v>0.27983000000000002</v>
      </c>
      <c r="M1065" s="54" t="s">
        <v>17148</v>
      </c>
      <c r="N1065" s="54" t="s">
        <v>16741</v>
      </c>
      <c r="O1065" s="163"/>
    </row>
    <row r="1066" spans="1:15" ht="15" customHeight="1" x14ac:dyDescent="0.2">
      <c r="A1066" s="4" t="s">
        <v>3022</v>
      </c>
      <c r="B1066" s="44" t="s">
        <v>8</v>
      </c>
      <c r="C1066" s="4" t="s">
        <v>494</v>
      </c>
      <c r="D1066" s="4" t="s">
        <v>495</v>
      </c>
      <c r="E1066" s="4" t="s">
        <v>77</v>
      </c>
      <c r="F1066" s="4" t="s">
        <v>78</v>
      </c>
      <c r="G1066" s="4" t="s">
        <v>79</v>
      </c>
      <c r="H1066" s="4" t="s">
        <v>79</v>
      </c>
      <c r="I1066" s="4" t="s">
        <v>855</v>
      </c>
      <c r="K1066" s="8">
        <v>2.20912</v>
      </c>
      <c r="L1066" s="8">
        <v>0.191051</v>
      </c>
      <c r="M1066" s="54" t="s">
        <v>17148</v>
      </c>
      <c r="N1066" s="54" t="s">
        <v>16741</v>
      </c>
      <c r="O1066" s="163"/>
    </row>
    <row r="1067" spans="1:15" ht="15" customHeight="1" x14ac:dyDescent="0.2">
      <c r="A1067" s="4" t="s">
        <v>3025</v>
      </c>
      <c r="B1067" s="44" t="s">
        <v>8</v>
      </c>
      <c r="C1067" s="4" t="s">
        <v>494</v>
      </c>
      <c r="D1067" s="4" t="s">
        <v>495</v>
      </c>
      <c r="E1067" s="4" t="s">
        <v>77</v>
      </c>
      <c r="F1067" s="4" t="s">
        <v>78</v>
      </c>
      <c r="G1067" s="4" t="s">
        <v>79</v>
      </c>
      <c r="H1067" s="4" t="s">
        <v>79</v>
      </c>
      <c r="I1067" s="4" t="s">
        <v>855</v>
      </c>
      <c r="K1067" s="8">
        <v>2.21401</v>
      </c>
      <c r="L1067" s="8">
        <v>0.15198900000000001</v>
      </c>
      <c r="M1067" s="54" t="s">
        <v>17148</v>
      </c>
      <c r="N1067" s="54" t="s">
        <v>16741</v>
      </c>
      <c r="O1067" s="163"/>
    </row>
    <row r="1068" spans="1:15" ht="15" customHeight="1" x14ac:dyDescent="0.2">
      <c r="A1068" s="4" t="s">
        <v>3032</v>
      </c>
      <c r="B1068" s="44" t="s">
        <v>8</v>
      </c>
      <c r="C1068" s="4" t="s">
        <v>415</v>
      </c>
      <c r="D1068" s="4" t="s">
        <v>416</v>
      </c>
      <c r="E1068" s="4" t="s">
        <v>77</v>
      </c>
      <c r="F1068" s="4" t="s">
        <v>78</v>
      </c>
      <c r="G1068" s="4" t="s">
        <v>79</v>
      </c>
      <c r="H1068" s="4" t="s">
        <v>79</v>
      </c>
      <c r="I1068" s="4" t="s">
        <v>855</v>
      </c>
      <c r="K1068" s="8">
        <v>2.1083699999999999</v>
      </c>
      <c r="L1068" s="8">
        <v>0.28054000000000001</v>
      </c>
      <c r="M1068" s="54" t="s">
        <v>17249</v>
      </c>
      <c r="N1068" s="54" t="s">
        <v>16731</v>
      </c>
      <c r="O1068" s="163"/>
    </row>
    <row r="1069" spans="1:15" ht="15" customHeight="1" x14ac:dyDescent="0.2">
      <c r="A1069" s="4" t="s">
        <v>3037</v>
      </c>
      <c r="B1069" s="44" t="s">
        <v>8</v>
      </c>
      <c r="C1069" s="4" t="s">
        <v>415</v>
      </c>
      <c r="D1069" s="4" t="s">
        <v>416</v>
      </c>
      <c r="E1069" s="4" t="s">
        <v>77</v>
      </c>
      <c r="F1069" s="4" t="s">
        <v>78</v>
      </c>
      <c r="G1069" s="4" t="s">
        <v>79</v>
      </c>
      <c r="H1069" s="4" t="s">
        <v>79</v>
      </c>
      <c r="I1069" s="4" t="s">
        <v>855</v>
      </c>
      <c r="K1069" s="8">
        <v>2.0420600000000002</v>
      </c>
      <c r="L1069" s="8">
        <v>0.28515600000000002</v>
      </c>
      <c r="M1069" s="54" t="s">
        <v>16968</v>
      </c>
      <c r="N1069" s="54" t="s">
        <v>19</v>
      </c>
      <c r="O1069" s="163"/>
    </row>
    <row r="1070" spans="1:15" ht="15" customHeight="1" x14ac:dyDescent="0.2">
      <c r="A1070" s="4" t="s">
        <v>3042</v>
      </c>
      <c r="B1070" s="44" t="s">
        <v>32</v>
      </c>
      <c r="C1070" s="4" t="s">
        <v>415</v>
      </c>
      <c r="D1070" s="4" t="s">
        <v>416</v>
      </c>
      <c r="E1070" s="4" t="s">
        <v>77</v>
      </c>
      <c r="F1070" s="4" t="s">
        <v>78</v>
      </c>
      <c r="G1070" s="4" t="s">
        <v>79</v>
      </c>
      <c r="H1070" s="4" t="s">
        <v>79</v>
      </c>
      <c r="I1070" s="4" t="s">
        <v>855</v>
      </c>
      <c r="K1070" s="8">
        <v>2.4182299999999999</v>
      </c>
      <c r="L1070" s="8">
        <v>0.44815300000000002</v>
      </c>
      <c r="M1070" s="54" t="s">
        <v>17135</v>
      </c>
      <c r="N1070" s="54" t="s">
        <v>16731</v>
      </c>
      <c r="O1070" s="163" t="s">
        <v>16580</v>
      </c>
    </row>
    <row r="1071" spans="1:15" ht="15" customHeight="1" x14ac:dyDescent="0.2">
      <c r="A1071" s="4" t="s">
        <v>3052</v>
      </c>
      <c r="B1071" s="44" t="s">
        <v>8</v>
      </c>
      <c r="C1071" s="4" t="s">
        <v>415</v>
      </c>
      <c r="D1071" s="4" t="s">
        <v>416</v>
      </c>
      <c r="E1071" s="4" t="s">
        <v>77</v>
      </c>
      <c r="F1071" s="4" t="s">
        <v>78</v>
      </c>
      <c r="G1071" s="4" t="s">
        <v>79</v>
      </c>
      <c r="H1071" s="4" t="s">
        <v>79</v>
      </c>
      <c r="I1071" s="4" t="s">
        <v>855</v>
      </c>
      <c r="K1071" s="8">
        <v>2.3221799999999999</v>
      </c>
      <c r="L1071" s="8">
        <v>0.41051100000000001</v>
      </c>
      <c r="M1071" s="54" t="s">
        <v>16816</v>
      </c>
      <c r="N1071" s="54" t="s">
        <v>16731</v>
      </c>
      <c r="O1071" s="163"/>
    </row>
    <row r="1072" spans="1:15" ht="15" customHeight="1" x14ac:dyDescent="0.2">
      <c r="A1072" s="4" t="s">
        <v>3057</v>
      </c>
      <c r="B1072" s="44" t="s">
        <v>8</v>
      </c>
      <c r="C1072" s="4" t="s">
        <v>415</v>
      </c>
      <c r="D1072" s="4" t="s">
        <v>416</v>
      </c>
      <c r="E1072" s="4" t="s">
        <v>77</v>
      </c>
      <c r="F1072" s="4" t="s">
        <v>78</v>
      </c>
      <c r="G1072" s="4" t="s">
        <v>79</v>
      </c>
      <c r="H1072" s="4" t="s">
        <v>79</v>
      </c>
      <c r="I1072" s="4" t="s">
        <v>855</v>
      </c>
      <c r="K1072" s="8">
        <v>2.3214000000000001</v>
      </c>
      <c r="L1072" s="8">
        <v>0.48472999999999999</v>
      </c>
      <c r="M1072" s="54" t="s">
        <v>17135</v>
      </c>
      <c r="N1072" s="54" t="s">
        <v>16731</v>
      </c>
      <c r="O1072" s="163"/>
    </row>
    <row r="1073" spans="1:15" ht="15" customHeight="1" x14ac:dyDescent="0.2">
      <c r="A1073" s="4" t="s">
        <v>3061</v>
      </c>
      <c r="B1073" s="44" t="s">
        <v>32</v>
      </c>
      <c r="C1073" s="4" t="s">
        <v>415</v>
      </c>
      <c r="D1073" s="4" t="s">
        <v>416</v>
      </c>
      <c r="E1073" s="4" t="s">
        <v>77</v>
      </c>
      <c r="F1073" s="4" t="s">
        <v>78</v>
      </c>
      <c r="G1073" s="4" t="s">
        <v>79</v>
      </c>
      <c r="H1073" s="4" t="s">
        <v>79</v>
      </c>
      <c r="I1073" s="4" t="s">
        <v>855</v>
      </c>
      <c r="K1073" s="8">
        <v>2.1785999999999999</v>
      </c>
      <c r="L1073" s="8">
        <v>0.24254300000000001</v>
      </c>
      <c r="M1073" s="54" t="s">
        <v>17073</v>
      </c>
      <c r="N1073" s="54" t="s">
        <v>16731</v>
      </c>
      <c r="O1073" s="163" t="s">
        <v>16550</v>
      </c>
    </row>
    <row r="1074" spans="1:15" ht="15" customHeight="1" x14ac:dyDescent="0.2">
      <c r="A1074" s="4" t="s">
        <v>3071</v>
      </c>
      <c r="B1074" s="44" t="s">
        <v>8</v>
      </c>
      <c r="C1074" s="4" t="s">
        <v>415</v>
      </c>
      <c r="D1074" s="4" t="s">
        <v>416</v>
      </c>
      <c r="E1074" s="4" t="s">
        <v>77</v>
      </c>
      <c r="F1074" s="4" t="s">
        <v>78</v>
      </c>
      <c r="G1074" s="4" t="s">
        <v>79</v>
      </c>
      <c r="H1074" s="4" t="s">
        <v>79</v>
      </c>
      <c r="I1074" s="4" t="s">
        <v>855</v>
      </c>
      <c r="K1074" s="8">
        <v>1.9491400000000001</v>
      </c>
      <c r="L1074" s="8">
        <v>0.183949</v>
      </c>
      <c r="M1074" s="54" t="s">
        <v>17073</v>
      </c>
      <c r="N1074" s="54" t="s">
        <v>16731</v>
      </c>
      <c r="O1074" s="163"/>
    </row>
    <row r="1075" spans="1:15" ht="15" customHeight="1" x14ac:dyDescent="0.2">
      <c r="A1075" s="4" t="s">
        <v>3072</v>
      </c>
      <c r="B1075" s="44" t="s">
        <v>8</v>
      </c>
      <c r="C1075" s="4" t="s">
        <v>415</v>
      </c>
      <c r="D1075" s="4" t="s">
        <v>416</v>
      </c>
      <c r="E1075" s="4" t="s">
        <v>77</v>
      </c>
      <c r="F1075" s="4" t="s">
        <v>78</v>
      </c>
      <c r="G1075" s="4" t="s">
        <v>79</v>
      </c>
      <c r="H1075" s="4" t="s">
        <v>79</v>
      </c>
      <c r="I1075" s="4" t="s">
        <v>855</v>
      </c>
      <c r="K1075" s="8">
        <v>2.2521499999999999</v>
      </c>
      <c r="L1075" s="8">
        <v>0.30646299999999999</v>
      </c>
      <c r="M1075" s="54" t="s">
        <v>17073</v>
      </c>
      <c r="N1075" s="54" t="s">
        <v>16731</v>
      </c>
      <c r="O1075" s="163"/>
    </row>
    <row r="1076" spans="1:15" ht="15" customHeight="1" x14ac:dyDescent="0.2">
      <c r="A1076" s="4" t="s">
        <v>3073</v>
      </c>
      <c r="B1076" s="44" t="s">
        <v>32</v>
      </c>
      <c r="C1076" s="4" t="s">
        <v>366</v>
      </c>
      <c r="D1076" s="4" t="s">
        <v>367</v>
      </c>
      <c r="E1076" s="4" t="s">
        <v>77</v>
      </c>
      <c r="F1076" s="4" t="s">
        <v>78</v>
      </c>
      <c r="G1076" s="4" t="s">
        <v>79</v>
      </c>
      <c r="H1076" s="4" t="s">
        <v>79</v>
      </c>
      <c r="I1076" s="4" t="s">
        <v>855</v>
      </c>
      <c r="K1076" s="8">
        <v>2.2394400000000001</v>
      </c>
      <c r="L1076" s="8">
        <v>0.50319599999999998</v>
      </c>
      <c r="M1076" s="54" t="s">
        <v>17152</v>
      </c>
      <c r="N1076" s="54" t="s">
        <v>16741</v>
      </c>
      <c r="O1076" s="163" t="s">
        <v>16546</v>
      </c>
    </row>
    <row r="1077" spans="1:15" ht="15" customHeight="1" x14ac:dyDescent="0.2">
      <c r="A1077" s="4" t="s">
        <v>3077</v>
      </c>
      <c r="B1077" s="44" t="s">
        <v>32</v>
      </c>
      <c r="C1077" s="4" t="s">
        <v>366</v>
      </c>
      <c r="D1077" s="4" t="s">
        <v>367</v>
      </c>
      <c r="E1077" s="4" t="s">
        <v>77</v>
      </c>
      <c r="F1077" s="4" t="s">
        <v>78</v>
      </c>
      <c r="G1077" s="4" t="s">
        <v>79</v>
      </c>
      <c r="H1077" s="4" t="s">
        <v>79</v>
      </c>
      <c r="I1077" s="4" t="s">
        <v>855</v>
      </c>
      <c r="K1077" s="8">
        <v>2.1783999999999999</v>
      </c>
      <c r="L1077" s="8">
        <v>0.36043999999999998</v>
      </c>
      <c r="M1077" s="54" t="s">
        <v>17144</v>
      </c>
      <c r="N1077" s="54" t="s">
        <v>16731</v>
      </c>
      <c r="O1077" s="163" t="s">
        <v>16547</v>
      </c>
    </row>
    <row r="1078" spans="1:15" ht="15" customHeight="1" x14ac:dyDescent="0.2">
      <c r="A1078" s="4" t="s">
        <v>3084</v>
      </c>
      <c r="B1078" s="44" t="s">
        <v>8</v>
      </c>
      <c r="C1078" s="4" t="s">
        <v>366</v>
      </c>
      <c r="D1078" s="4" t="s">
        <v>367</v>
      </c>
      <c r="E1078" s="4" t="s">
        <v>77</v>
      </c>
      <c r="F1078" s="4" t="s">
        <v>78</v>
      </c>
      <c r="G1078" s="4" t="s">
        <v>79</v>
      </c>
      <c r="H1078" s="4" t="s">
        <v>79</v>
      </c>
      <c r="I1078" s="4" t="s">
        <v>855</v>
      </c>
      <c r="K1078" s="8">
        <v>2.42117</v>
      </c>
      <c r="L1078" s="8">
        <v>0.31640600000000002</v>
      </c>
      <c r="M1078" s="54" t="s">
        <v>17140</v>
      </c>
      <c r="N1078" s="54" t="s">
        <v>16741</v>
      </c>
      <c r="O1078" s="163"/>
    </row>
    <row r="1079" spans="1:15" ht="15" customHeight="1" x14ac:dyDescent="0.2">
      <c r="A1079" s="4" t="s">
        <v>3092</v>
      </c>
      <c r="B1079" s="44" t="s">
        <v>8</v>
      </c>
      <c r="C1079" s="4" t="s">
        <v>366</v>
      </c>
      <c r="D1079" s="4" t="s">
        <v>367</v>
      </c>
      <c r="E1079" s="4" t="s">
        <v>77</v>
      </c>
      <c r="F1079" s="4" t="s">
        <v>78</v>
      </c>
      <c r="G1079" s="4" t="s">
        <v>79</v>
      </c>
      <c r="H1079" s="4" t="s">
        <v>79</v>
      </c>
      <c r="I1079" s="4" t="s">
        <v>855</v>
      </c>
      <c r="K1079" s="8">
        <v>2.1212800000000001</v>
      </c>
      <c r="L1079" s="8">
        <v>0.31391999999999998</v>
      </c>
      <c r="M1079" s="54" t="s">
        <v>17160</v>
      </c>
      <c r="N1079" s="54" t="s">
        <v>16741</v>
      </c>
      <c r="O1079" s="163"/>
    </row>
    <row r="1080" spans="1:15" ht="15" customHeight="1" x14ac:dyDescent="0.2">
      <c r="A1080" s="4" t="s">
        <v>3098</v>
      </c>
      <c r="B1080" s="44" t="s">
        <v>32</v>
      </c>
      <c r="C1080" s="4" t="s">
        <v>366</v>
      </c>
      <c r="D1080" s="4" t="s">
        <v>367</v>
      </c>
      <c r="E1080" s="4" t="s">
        <v>77</v>
      </c>
      <c r="F1080" s="4" t="s">
        <v>78</v>
      </c>
      <c r="G1080" s="4" t="s">
        <v>79</v>
      </c>
      <c r="H1080" s="4" t="s">
        <v>79</v>
      </c>
      <c r="I1080" s="4" t="s">
        <v>855</v>
      </c>
      <c r="K1080" s="8">
        <v>2.1979700000000002</v>
      </c>
      <c r="L1080" s="8">
        <v>0.38245699999999999</v>
      </c>
      <c r="M1080" s="54" t="s">
        <v>17250</v>
      </c>
      <c r="N1080" s="54" t="s">
        <v>16731</v>
      </c>
      <c r="O1080" s="163" t="s">
        <v>16580</v>
      </c>
    </row>
    <row r="1081" spans="1:15" ht="15" customHeight="1" x14ac:dyDescent="0.2">
      <c r="A1081" s="4" t="s">
        <v>3103</v>
      </c>
      <c r="B1081" s="44" t="s">
        <v>8</v>
      </c>
      <c r="C1081" s="4" t="s">
        <v>429</v>
      </c>
      <c r="D1081" s="4" t="s">
        <v>430</v>
      </c>
      <c r="E1081" s="4" t="s">
        <v>77</v>
      </c>
      <c r="F1081" s="4" t="s">
        <v>78</v>
      </c>
      <c r="G1081" s="4" t="s">
        <v>79</v>
      </c>
      <c r="H1081" s="4" t="s">
        <v>79</v>
      </c>
      <c r="I1081" s="4" t="s">
        <v>855</v>
      </c>
      <c r="K1081" s="8">
        <v>2.0669</v>
      </c>
      <c r="L1081" s="8">
        <v>0.256747</v>
      </c>
      <c r="M1081" s="54" t="s">
        <v>17082</v>
      </c>
      <c r="N1081" s="54" t="s">
        <v>19</v>
      </c>
      <c r="O1081" s="163"/>
    </row>
    <row r="1082" spans="1:15" ht="15" customHeight="1" x14ac:dyDescent="0.2">
      <c r="A1082" s="4" t="s">
        <v>3107</v>
      </c>
      <c r="B1082" s="44" t="s">
        <v>32</v>
      </c>
      <c r="C1082" s="4" t="s">
        <v>429</v>
      </c>
      <c r="D1082" s="4" t="s">
        <v>430</v>
      </c>
      <c r="E1082" s="4" t="s">
        <v>77</v>
      </c>
      <c r="F1082" s="4" t="s">
        <v>78</v>
      </c>
      <c r="G1082" s="4" t="s">
        <v>79</v>
      </c>
      <c r="H1082" s="4" t="s">
        <v>79</v>
      </c>
      <c r="I1082" s="4" t="s">
        <v>855</v>
      </c>
      <c r="K1082" s="8">
        <v>2.4784799999999998</v>
      </c>
      <c r="L1082" s="8">
        <v>0.16406200000000001</v>
      </c>
      <c r="M1082" s="54" t="s">
        <v>17078</v>
      </c>
      <c r="N1082" s="54" t="s">
        <v>16731</v>
      </c>
      <c r="O1082" s="163" t="s">
        <v>16546</v>
      </c>
    </row>
    <row r="1083" spans="1:15" ht="15" customHeight="1" x14ac:dyDescent="0.2">
      <c r="A1083" s="4" t="s">
        <v>3110</v>
      </c>
      <c r="B1083" s="44" t="s">
        <v>32</v>
      </c>
      <c r="C1083" s="4" t="s">
        <v>429</v>
      </c>
      <c r="D1083" s="4" t="s">
        <v>430</v>
      </c>
      <c r="E1083" s="4" t="s">
        <v>77</v>
      </c>
      <c r="F1083" s="4" t="s">
        <v>78</v>
      </c>
      <c r="G1083" s="4" t="s">
        <v>79</v>
      </c>
      <c r="H1083" s="4" t="s">
        <v>79</v>
      </c>
      <c r="I1083" s="4" t="s">
        <v>855</v>
      </c>
      <c r="K1083" s="8">
        <v>2.1463199999999998</v>
      </c>
      <c r="L1083" s="8">
        <v>0.20916199999999999</v>
      </c>
      <c r="M1083" s="54" t="s">
        <v>17251</v>
      </c>
      <c r="N1083" s="54" t="s">
        <v>16741</v>
      </c>
      <c r="O1083" s="163" t="s">
        <v>16546</v>
      </c>
    </row>
    <row r="1084" spans="1:15" ht="15" customHeight="1" x14ac:dyDescent="0.2">
      <c r="A1084" s="4" t="s">
        <v>3114</v>
      </c>
      <c r="B1084" s="44" t="s">
        <v>32</v>
      </c>
      <c r="C1084" s="4" t="s">
        <v>429</v>
      </c>
      <c r="D1084" s="4" t="s">
        <v>430</v>
      </c>
      <c r="E1084" s="4" t="s">
        <v>77</v>
      </c>
      <c r="F1084" s="4" t="s">
        <v>78</v>
      </c>
      <c r="G1084" s="4" t="s">
        <v>79</v>
      </c>
      <c r="H1084" s="4" t="s">
        <v>79</v>
      </c>
      <c r="I1084" s="4" t="s">
        <v>855</v>
      </c>
      <c r="K1084" s="8">
        <v>2.2971400000000002</v>
      </c>
      <c r="L1084" s="8">
        <v>0.21910499999999999</v>
      </c>
      <c r="M1084" s="54" t="s">
        <v>17171</v>
      </c>
      <c r="N1084" s="54" t="s">
        <v>16731</v>
      </c>
      <c r="O1084" s="163" t="s">
        <v>16554</v>
      </c>
    </row>
    <row r="1085" spans="1:15" ht="15" customHeight="1" x14ac:dyDescent="0.2">
      <c r="A1085" s="4" t="s">
        <v>3118</v>
      </c>
      <c r="B1085" s="44" t="s">
        <v>32</v>
      </c>
      <c r="C1085" s="4" t="s">
        <v>429</v>
      </c>
      <c r="D1085" s="4" t="s">
        <v>430</v>
      </c>
      <c r="E1085" s="4" t="s">
        <v>77</v>
      </c>
      <c r="F1085" s="4" t="s">
        <v>78</v>
      </c>
      <c r="G1085" s="4" t="s">
        <v>79</v>
      </c>
      <c r="H1085" s="4" t="s">
        <v>79</v>
      </c>
      <c r="I1085" s="4" t="s">
        <v>855</v>
      </c>
      <c r="K1085" s="8">
        <v>2.2975400000000001</v>
      </c>
      <c r="L1085" s="8">
        <v>0.274503</v>
      </c>
      <c r="M1085" s="54" t="s">
        <v>17063</v>
      </c>
      <c r="N1085" s="54" t="s">
        <v>16731</v>
      </c>
      <c r="O1085" s="163" t="s">
        <v>16542</v>
      </c>
    </row>
    <row r="1086" spans="1:15" ht="15" customHeight="1" x14ac:dyDescent="0.2">
      <c r="A1086" s="4" t="s">
        <v>3119</v>
      </c>
      <c r="B1086" s="44" t="s">
        <v>32</v>
      </c>
      <c r="C1086" s="4" t="s">
        <v>429</v>
      </c>
      <c r="D1086" s="4" t="s">
        <v>430</v>
      </c>
      <c r="E1086" s="4" t="s">
        <v>77</v>
      </c>
      <c r="F1086" s="4" t="s">
        <v>78</v>
      </c>
      <c r="G1086" s="4" t="s">
        <v>79</v>
      </c>
      <c r="H1086" s="4" t="s">
        <v>79</v>
      </c>
      <c r="I1086" s="4" t="s">
        <v>855</v>
      </c>
      <c r="K1086" s="8">
        <v>2.45912</v>
      </c>
      <c r="L1086" s="8">
        <v>0.28906199999999999</v>
      </c>
      <c r="M1086" s="54" t="s">
        <v>17252</v>
      </c>
      <c r="N1086" s="54" t="s">
        <v>19</v>
      </c>
      <c r="O1086" s="163" t="s">
        <v>16550</v>
      </c>
    </row>
    <row r="1087" spans="1:15" ht="15" customHeight="1" x14ac:dyDescent="0.2">
      <c r="A1087" s="4" t="s">
        <v>3120</v>
      </c>
      <c r="B1087" s="44" t="s">
        <v>32</v>
      </c>
      <c r="C1087" s="4" t="s">
        <v>429</v>
      </c>
      <c r="D1087" s="4" t="s">
        <v>430</v>
      </c>
      <c r="E1087" s="4" t="s">
        <v>77</v>
      </c>
      <c r="F1087" s="4" t="s">
        <v>78</v>
      </c>
      <c r="G1087" s="4" t="s">
        <v>79</v>
      </c>
      <c r="H1087" s="4" t="s">
        <v>79</v>
      </c>
      <c r="I1087" s="4" t="s">
        <v>855</v>
      </c>
      <c r="K1087" s="8">
        <v>2.1823199999999998</v>
      </c>
      <c r="L1087" s="8">
        <v>0.26136399999999999</v>
      </c>
      <c r="M1087" s="54" t="s">
        <v>17177</v>
      </c>
      <c r="N1087" s="54" t="s">
        <v>16731</v>
      </c>
      <c r="O1087" s="163" t="s">
        <v>16544</v>
      </c>
    </row>
    <row r="1088" spans="1:15" ht="15" customHeight="1" x14ac:dyDescent="0.2">
      <c r="A1088" s="4" t="s">
        <v>3125</v>
      </c>
      <c r="B1088" s="44" t="s">
        <v>32</v>
      </c>
      <c r="C1088" s="4" t="s">
        <v>429</v>
      </c>
      <c r="D1088" s="4" t="s">
        <v>430</v>
      </c>
      <c r="E1088" s="4" t="s">
        <v>77</v>
      </c>
      <c r="F1088" s="4" t="s">
        <v>78</v>
      </c>
      <c r="G1088" s="4" t="s">
        <v>79</v>
      </c>
      <c r="H1088" s="4" t="s">
        <v>79</v>
      </c>
      <c r="I1088" s="4" t="s">
        <v>855</v>
      </c>
      <c r="K1088" s="8">
        <v>2.08392</v>
      </c>
      <c r="L1088" s="8">
        <v>0.27627800000000002</v>
      </c>
      <c r="M1088" s="54" t="s">
        <v>17131</v>
      </c>
      <c r="N1088" s="54" t="s">
        <v>16731</v>
      </c>
      <c r="O1088" s="163" t="s">
        <v>16579</v>
      </c>
    </row>
    <row r="1089" spans="1:15" ht="15" customHeight="1" x14ac:dyDescent="0.2">
      <c r="A1089" s="4" t="s">
        <v>3133</v>
      </c>
      <c r="B1089" s="44" t="s">
        <v>8</v>
      </c>
      <c r="C1089" s="4" t="s">
        <v>429</v>
      </c>
      <c r="D1089" s="4" t="s">
        <v>430</v>
      </c>
      <c r="E1089" s="4" t="s">
        <v>77</v>
      </c>
      <c r="F1089" s="4" t="s">
        <v>78</v>
      </c>
      <c r="G1089" s="4" t="s">
        <v>79</v>
      </c>
      <c r="H1089" s="4" t="s">
        <v>79</v>
      </c>
      <c r="I1089" s="4" t="s">
        <v>855</v>
      </c>
      <c r="K1089" s="8">
        <v>2.0320800000000001</v>
      </c>
      <c r="L1089" s="8">
        <v>0.17791199999999999</v>
      </c>
      <c r="M1089" s="54" t="s">
        <v>17252</v>
      </c>
      <c r="N1089" s="54" t="s">
        <v>19</v>
      </c>
      <c r="O1089" s="163"/>
    </row>
    <row r="1090" spans="1:15" ht="15" customHeight="1" x14ac:dyDescent="0.2">
      <c r="A1090" s="4" t="s">
        <v>3140</v>
      </c>
      <c r="B1090" s="44" t="s">
        <v>8</v>
      </c>
      <c r="C1090" s="4" t="s">
        <v>429</v>
      </c>
      <c r="D1090" s="4" t="s">
        <v>430</v>
      </c>
      <c r="E1090" s="4" t="s">
        <v>77</v>
      </c>
      <c r="F1090" s="4" t="s">
        <v>78</v>
      </c>
      <c r="G1090" s="4" t="s">
        <v>79</v>
      </c>
      <c r="H1090" s="4" t="s">
        <v>79</v>
      </c>
      <c r="I1090" s="4" t="s">
        <v>855</v>
      </c>
      <c r="K1090" s="8">
        <v>2.1705800000000002</v>
      </c>
      <c r="L1090" s="8">
        <v>0.26775599999999999</v>
      </c>
      <c r="M1090" s="54" t="s">
        <v>17176</v>
      </c>
      <c r="N1090" s="54" t="s">
        <v>16731</v>
      </c>
      <c r="O1090" s="163"/>
    </row>
    <row r="1091" spans="1:15" ht="15" customHeight="1" x14ac:dyDescent="0.2">
      <c r="A1091" s="4" t="s">
        <v>3147</v>
      </c>
      <c r="B1091" s="44" t="s">
        <v>32</v>
      </c>
      <c r="C1091" s="4" t="s">
        <v>429</v>
      </c>
      <c r="D1091" s="4" t="s">
        <v>430</v>
      </c>
      <c r="E1091" s="4" t="s">
        <v>77</v>
      </c>
      <c r="F1091" s="4" t="s">
        <v>78</v>
      </c>
      <c r="G1091" s="4" t="s">
        <v>79</v>
      </c>
      <c r="H1091" s="4" t="s">
        <v>79</v>
      </c>
      <c r="I1091" s="4" t="s">
        <v>855</v>
      </c>
      <c r="K1091" s="8">
        <v>2.44855</v>
      </c>
      <c r="L1091" s="8">
        <v>0.27698899999999999</v>
      </c>
      <c r="M1091" s="54" t="s">
        <v>17132</v>
      </c>
      <c r="N1091" s="54" t="s">
        <v>16741</v>
      </c>
      <c r="O1091" s="163" t="s">
        <v>16580</v>
      </c>
    </row>
    <row r="1092" spans="1:15" ht="15" customHeight="1" x14ac:dyDescent="0.2">
      <c r="A1092" s="4" t="s">
        <v>3154</v>
      </c>
      <c r="B1092" s="44" t="s">
        <v>32</v>
      </c>
      <c r="C1092" s="4" t="s">
        <v>429</v>
      </c>
      <c r="D1092" s="4" t="s">
        <v>430</v>
      </c>
      <c r="E1092" s="4" t="s">
        <v>77</v>
      </c>
      <c r="F1092" s="4" t="s">
        <v>78</v>
      </c>
      <c r="G1092" s="4" t="s">
        <v>79</v>
      </c>
      <c r="H1092" s="4" t="s">
        <v>79</v>
      </c>
      <c r="I1092" s="4" t="s">
        <v>855</v>
      </c>
      <c r="K1092" s="8">
        <v>1.9552</v>
      </c>
      <c r="L1092" s="8">
        <v>0.28586600000000001</v>
      </c>
      <c r="M1092" s="54" t="s">
        <v>17253</v>
      </c>
      <c r="N1092" s="54" t="s">
        <v>19</v>
      </c>
      <c r="O1092" s="163" t="s">
        <v>16542</v>
      </c>
    </row>
    <row r="1093" spans="1:15" ht="15" customHeight="1" x14ac:dyDescent="0.2">
      <c r="A1093" s="4" t="s">
        <v>3161</v>
      </c>
      <c r="B1093" s="44" t="s">
        <v>8</v>
      </c>
      <c r="C1093" s="4" t="s">
        <v>429</v>
      </c>
      <c r="D1093" s="4" t="s">
        <v>430</v>
      </c>
      <c r="E1093" s="4" t="s">
        <v>77</v>
      </c>
      <c r="F1093" s="4" t="s">
        <v>78</v>
      </c>
      <c r="G1093" s="4" t="s">
        <v>79</v>
      </c>
      <c r="H1093" s="4" t="s">
        <v>79</v>
      </c>
      <c r="I1093" s="4" t="s">
        <v>855</v>
      </c>
      <c r="K1093" s="8">
        <v>2.1124800000000001</v>
      </c>
      <c r="L1093" s="8">
        <v>0.242898</v>
      </c>
      <c r="M1093" s="54" t="s">
        <v>16759</v>
      </c>
      <c r="N1093" s="54" t="s">
        <v>6914</v>
      </c>
      <c r="O1093" s="163"/>
    </row>
    <row r="1094" spans="1:15" ht="15" customHeight="1" x14ac:dyDescent="0.2">
      <c r="A1094" s="4" t="s">
        <v>3165</v>
      </c>
      <c r="B1094" s="44" t="s">
        <v>8</v>
      </c>
      <c r="C1094" s="4" t="s">
        <v>429</v>
      </c>
      <c r="D1094" s="4" t="s">
        <v>430</v>
      </c>
      <c r="E1094" s="4" t="s">
        <v>77</v>
      </c>
      <c r="F1094" s="4" t="s">
        <v>78</v>
      </c>
      <c r="G1094" s="4" t="s">
        <v>79</v>
      </c>
      <c r="H1094" s="4" t="s">
        <v>79</v>
      </c>
      <c r="I1094" s="4" t="s">
        <v>855</v>
      </c>
      <c r="K1094" s="8">
        <v>1.93642</v>
      </c>
      <c r="L1094" s="8">
        <v>0.22833800000000001</v>
      </c>
      <c r="M1094" s="54" t="s">
        <v>17073</v>
      </c>
      <c r="N1094" s="54" t="s">
        <v>16731</v>
      </c>
      <c r="O1094" s="163"/>
    </row>
    <row r="1095" spans="1:15" ht="15" customHeight="1" x14ac:dyDescent="0.2">
      <c r="A1095" s="4" t="s">
        <v>3170</v>
      </c>
      <c r="B1095" s="44" t="s">
        <v>8</v>
      </c>
      <c r="C1095" s="4" t="s">
        <v>429</v>
      </c>
      <c r="D1095" s="4" t="s">
        <v>430</v>
      </c>
      <c r="E1095" s="4" t="s">
        <v>77</v>
      </c>
      <c r="F1095" s="4" t="s">
        <v>78</v>
      </c>
      <c r="G1095" s="4" t="s">
        <v>79</v>
      </c>
      <c r="H1095" s="4" t="s">
        <v>79</v>
      </c>
      <c r="I1095" s="4" t="s">
        <v>855</v>
      </c>
      <c r="K1095" s="8">
        <v>2.0005899999999999</v>
      </c>
      <c r="L1095" s="8">
        <v>0.27876400000000001</v>
      </c>
      <c r="M1095" s="54" t="s">
        <v>17114</v>
      </c>
      <c r="N1095" s="54" t="s">
        <v>16731</v>
      </c>
      <c r="O1095" s="163"/>
    </row>
    <row r="1096" spans="1:15" ht="15" customHeight="1" x14ac:dyDescent="0.2">
      <c r="A1096" s="4" t="s">
        <v>3178</v>
      </c>
      <c r="B1096" s="44" t="s">
        <v>32</v>
      </c>
      <c r="C1096" s="4" t="s">
        <v>429</v>
      </c>
      <c r="D1096" s="4" t="s">
        <v>430</v>
      </c>
      <c r="E1096" s="4" t="s">
        <v>77</v>
      </c>
      <c r="F1096" s="4" t="s">
        <v>78</v>
      </c>
      <c r="G1096" s="4" t="s">
        <v>79</v>
      </c>
      <c r="H1096" s="4" t="s">
        <v>79</v>
      </c>
      <c r="I1096" s="4" t="s">
        <v>855</v>
      </c>
      <c r="K1096" s="8">
        <v>2.3787199999999999</v>
      </c>
      <c r="L1096" s="8">
        <v>0.31391999999999998</v>
      </c>
      <c r="M1096" s="54" t="s">
        <v>17145</v>
      </c>
      <c r="N1096" s="54" t="s">
        <v>16731</v>
      </c>
      <c r="O1096" s="163" t="s">
        <v>16578</v>
      </c>
    </row>
    <row r="1097" spans="1:15" ht="15" customHeight="1" x14ac:dyDescent="0.2">
      <c r="A1097" s="4" t="s">
        <v>3180</v>
      </c>
      <c r="B1097" s="44" t="s">
        <v>8</v>
      </c>
      <c r="C1097" s="4" t="s">
        <v>429</v>
      </c>
      <c r="D1097" s="4" t="s">
        <v>430</v>
      </c>
      <c r="E1097" s="4" t="s">
        <v>77</v>
      </c>
      <c r="F1097" s="4" t="s">
        <v>78</v>
      </c>
      <c r="G1097" s="4" t="s">
        <v>79</v>
      </c>
      <c r="H1097" s="4" t="s">
        <v>79</v>
      </c>
      <c r="I1097" s="4" t="s">
        <v>855</v>
      </c>
      <c r="K1097" s="8">
        <v>2.08588</v>
      </c>
      <c r="L1097" s="8">
        <v>0.206676</v>
      </c>
      <c r="M1097" s="54" t="s">
        <v>32</v>
      </c>
      <c r="N1097" s="54" t="s">
        <v>16731</v>
      </c>
      <c r="O1097" s="163"/>
    </row>
    <row r="1098" spans="1:15" ht="15" customHeight="1" x14ac:dyDescent="0.2">
      <c r="A1098" s="4" t="s">
        <v>3185</v>
      </c>
      <c r="B1098" s="44" t="s">
        <v>32</v>
      </c>
      <c r="C1098" s="4" t="s">
        <v>429</v>
      </c>
      <c r="D1098" s="4" t="s">
        <v>430</v>
      </c>
      <c r="E1098" s="4" t="s">
        <v>77</v>
      </c>
      <c r="F1098" s="4" t="s">
        <v>78</v>
      </c>
      <c r="G1098" s="4" t="s">
        <v>79</v>
      </c>
      <c r="H1098" s="4" t="s">
        <v>79</v>
      </c>
      <c r="I1098" s="4" t="s">
        <v>855</v>
      </c>
      <c r="K1098" s="8">
        <v>2.4053200000000001</v>
      </c>
      <c r="L1098" s="8">
        <v>0.30220200000000003</v>
      </c>
      <c r="M1098" s="54" t="s">
        <v>17073</v>
      </c>
      <c r="N1098" s="54" t="s">
        <v>16731</v>
      </c>
      <c r="O1098" s="163" t="s">
        <v>16577</v>
      </c>
    </row>
    <row r="1099" spans="1:15" ht="15" customHeight="1" x14ac:dyDescent="0.2">
      <c r="A1099" s="4" t="s">
        <v>3188</v>
      </c>
      <c r="B1099" s="44" t="s">
        <v>32</v>
      </c>
      <c r="C1099" s="4" t="s">
        <v>429</v>
      </c>
      <c r="D1099" s="4" t="s">
        <v>430</v>
      </c>
      <c r="E1099" s="4" t="s">
        <v>77</v>
      </c>
      <c r="F1099" s="4" t="s">
        <v>78</v>
      </c>
      <c r="G1099" s="4" t="s">
        <v>79</v>
      </c>
      <c r="H1099" s="4" t="s">
        <v>79</v>
      </c>
      <c r="I1099" s="4" t="s">
        <v>855</v>
      </c>
      <c r="K1099" s="8">
        <v>1.97437</v>
      </c>
      <c r="L1099" s="8">
        <v>0.25532700000000003</v>
      </c>
      <c r="M1099" s="54" t="s">
        <v>17252</v>
      </c>
      <c r="N1099" s="54" t="s">
        <v>19</v>
      </c>
      <c r="O1099" s="163" t="s">
        <v>16546</v>
      </c>
    </row>
    <row r="1100" spans="1:15" ht="15" customHeight="1" x14ac:dyDescent="0.2">
      <c r="A1100" s="4" t="s">
        <v>3193</v>
      </c>
      <c r="B1100" s="44" t="s">
        <v>8</v>
      </c>
      <c r="C1100" s="4" t="s">
        <v>445</v>
      </c>
      <c r="D1100" s="4" t="s">
        <v>446</v>
      </c>
      <c r="E1100" s="4" t="s">
        <v>77</v>
      </c>
      <c r="F1100" s="4" t="s">
        <v>78</v>
      </c>
      <c r="G1100" s="4" t="s">
        <v>79</v>
      </c>
      <c r="H1100" s="4" t="s">
        <v>79</v>
      </c>
      <c r="I1100" s="4" t="s">
        <v>855</v>
      </c>
      <c r="K1100" s="8">
        <v>2.3927999999999998</v>
      </c>
      <c r="L1100" s="8">
        <v>0.18963099999999999</v>
      </c>
      <c r="M1100" s="54" t="s">
        <v>17139</v>
      </c>
      <c r="N1100" s="54" t="s">
        <v>16731</v>
      </c>
      <c r="O1100" s="163"/>
    </row>
    <row r="1101" spans="1:15" ht="15" customHeight="1" x14ac:dyDescent="0.2">
      <c r="A1101" s="4" t="s">
        <v>3200</v>
      </c>
      <c r="B1101" s="44" t="s">
        <v>8</v>
      </c>
      <c r="C1101" s="4" t="s">
        <v>445</v>
      </c>
      <c r="D1101" s="4" t="s">
        <v>446</v>
      </c>
      <c r="E1101" s="4" t="s">
        <v>77</v>
      </c>
      <c r="F1101" s="4" t="s">
        <v>78</v>
      </c>
      <c r="G1101" s="4" t="s">
        <v>79</v>
      </c>
      <c r="H1101" s="4" t="s">
        <v>79</v>
      </c>
      <c r="I1101" s="4" t="s">
        <v>855</v>
      </c>
      <c r="K1101" s="8">
        <v>2.09937</v>
      </c>
      <c r="L1101" s="8">
        <v>0.34126400000000001</v>
      </c>
      <c r="M1101" s="54" t="s">
        <v>16959</v>
      </c>
      <c r="N1101" s="54" t="s">
        <v>1010</v>
      </c>
      <c r="O1101" s="163"/>
    </row>
    <row r="1102" spans="1:15" ht="15" customHeight="1" x14ac:dyDescent="0.2">
      <c r="A1102" s="4" t="s">
        <v>3205</v>
      </c>
      <c r="B1102" s="44" t="s">
        <v>8</v>
      </c>
      <c r="C1102" s="4" t="s">
        <v>445</v>
      </c>
      <c r="D1102" s="4" t="s">
        <v>446</v>
      </c>
      <c r="E1102" s="4" t="s">
        <v>77</v>
      </c>
      <c r="F1102" s="4" t="s">
        <v>78</v>
      </c>
      <c r="G1102" s="4" t="s">
        <v>79</v>
      </c>
      <c r="H1102" s="4" t="s">
        <v>79</v>
      </c>
      <c r="I1102" s="4" t="s">
        <v>855</v>
      </c>
      <c r="K1102" s="8">
        <v>2.2392400000000001</v>
      </c>
      <c r="L1102" s="8">
        <v>0.32208799999999999</v>
      </c>
      <c r="M1102" s="54" t="s">
        <v>16761</v>
      </c>
      <c r="N1102" s="54" t="s">
        <v>19</v>
      </c>
      <c r="O1102" s="163"/>
    </row>
    <row r="1103" spans="1:15" ht="15" customHeight="1" x14ac:dyDescent="0.2">
      <c r="A1103" s="4" t="s">
        <v>3206</v>
      </c>
      <c r="B1103" s="44" t="s">
        <v>8</v>
      </c>
      <c r="C1103" s="4" t="s">
        <v>445</v>
      </c>
      <c r="D1103" s="4" t="s">
        <v>446</v>
      </c>
      <c r="E1103" s="4" t="s">
        <v>77</v>
      </c>
      <c r="F1103" s="4" t="s">
        <v>78</v>
      </c>
      <c r="G1103" s="4" t="s">
        <v>79</v>
      </c>
      <c r="H1103" s="4" t="s">
        <v>79</v>
      </c>
      <c r="I1103" s="4" t="s">
        <v>855</v>
      </c>
      <c r="K1103" s="8">
        <v>2.1224599999999998</v>
      </c>
      <c r="L1103" s="8">
        <v>0.25958799999999999</v>
      </c>
      <c r="M1103" s="54" t="s">
        <v>16808</v>
      </c>
      <c r="N1103" s="54" t="s">
        <v>16731</v>
      </c>
      <c r="O1103" s="163"/>
    </row>
    <row r="1104" spans="1:15" ht="15" customHeight="1" x14ac:dyDescent="0.2">
      <c r="A1104" s="4" t="s">
        <v>3210</v>
      </c>
      <c r="B1104" s="44" t="s">
        <v>8</v>
      </c>
      <c r="C1104" s="4" t="s">
        <v>484</v>
      </c>
      <c r="D1104" s="4" t="s">
        <v>485</v>
      </c>
      <c r="E1104" s="4" t="s">
        <v>77</v>
      </c>
      <c r="F1104" s="4" t="s">
        <v>78</v>
      </c>
      <c r="G1104" s="4" t="s">
        <v>79</v>
      </c>
      <c r="H1104" s="4" t="s">
        <v>79</v>
      </c>
      <c r="I1104" s="4" t="s">
        <v>855</v>
      </c>
      <c r="K1104" s="8">
        <v>1.77034</v>
      </c>
      <c r="L1104" s="8">
        <v>0.178977</v>
      </c>
      <c r="M1104" s="54" t="s">
        <v>17176</v>
      </c>
      <c r="N1104" s="54" t="s">
        <v>16731</v>
      </c>
      <c r="O1104" s="163"/>
    </row>
    <row r="1105" spans="1:15" ht="15" customHeight="1" x14ac:dyDescent="0.2">
      <c r="A1105" s="4" t="s">
        <v>3214</v>
      </c>
      <c r="B1105" s="44" t="s">
        <v>8</v>
      </c>
      <c r="C1105" s="4" t="s">
        <v>484</v>
      </c>
      <c r="D1105" s="4" t="s">
        <v>485</v>
      </c>
      <c r="E1105" s="4" t="s">
        <v>77</v>
      </c>
      <c r="F1105" s="4" t="s">
        <v>78</v>
      </c>
      <c r="G1105" s="4" t="s">
        <v>79</v>
      </c>
      <c r="H1105" s="4" t="s">
        <v>79</v>
      </c>
      <c r="I1105" s="4" t="s">
        <v>855</v>
      </c>
      <c r="K1105" s="8">
        <v>1.7189000000000001</v>
      </c>
      <c r="L1105" s="8">
        <v>0.104403</v>
      </c>
      <c r="M1105" s="54" t="s">
        <v>17178</v>
      </c>
      <c r="N1105" s="54" t="s">
        <v>19</v>
      </c>
      <c r="O1105" s="163"/>
    </row>
    <row r="1106" spans="1:15" ht="15" customHeight="1" x14ac:dyDescent="0.2">
      <c r="A1106" s="4" t="s">
        <v>3215</v>
      </c>
      <c r="B1106" s="44" t="s">
        <v>8</v>
      </c>
      <c r="C1106" s="4" t="s">
        <v>484</v>
      </c>
      <c r="D1106" s="4" t="s">
        <v>485</v>
      </c>
      <c r="E1106" s="4" t="s">
        <v>77</v>
      </c>
      <c r="F1106" s="4" t="s">
        <v>78</v>
      </c>
      <c r="G1106" s="4" t="s">
        <v>79</v>
      </c>
      <c r="H1106" s="4" t="s">
        <v>79</v>
      </c>
      <c r="I1106" s="4" t="s">
        <v>855</v>
      </c>
      <c r="K1106" s="8">
        <v>2.00861</v>
      </c>
      <c r="L1106" s="8">
        <v>0.21306800000000001</v>
      </c>
      <c r="M1106" s="54" t="s">
        <v>17178</v>
      </c>
      <c r="N1106" s="54" t="s">
        <v>19</v>
      </c>
      <c r="O1106" s="163"/>
    </row>
    <row r="1107" spans="1:15" ht="15" customHeight="1" x14ac:dyDescent="0.2">
      <c r="A1107" s="4" t="s">
        <v>3222</v>
      </c>
      <c r="B1107" s="44" t="s">
        <v>8</v>
      </c>
      <c r="C1107" s="4" t="s">
        <v>484</v>
      </c>
      <c r="D1107" s="4" t="s">
        <v>485</v>
      </c>
      <c r="E1107" s="4" t="s">
        <v>77</v>
      </c>
      <c r="F1107" s="4" t="s">
        <v>78</v>
      </c>
      <c r="G1107" s="4" t="s">
        <v>79</v>
      </c>
      <c r="H1107" s="4" t="s">
        <v>79</v>
      </c>
      <c r="I1107" s="4" t="s">
        <v>855</v>
      </c>
      <c r="K1107" s="8">
        <v>1.92547</v>
      </c>
      <c r="L1107" s="8">
        <v>0.16938900000000001</v>
      </c>
      <c r="M1107" s="54" t="s">
        <v>17192</v>
      </c>
      <c r="N1107" s="54" t="s">
        <v>19</v>
      </c>
      <c r="O1107" s="163"/>
    </row>
    <row r="1108" spans="1:15" ht="15" customHeight="1" x14ac:dyDescent="0.2">
      <c r="A1108" s="4" t="s">
        <v>3227</v>
      </c>
      <c r="B1108" s="44" t="s">
        <v>8</v>
      </c>
      <c r="C1108" s="4" t="s">
        <v>484</v>
      </c>
      <c r="D1108" s="4" t="s">
        <v>485</v>
      </c>
      <c r="E1108" s="4" t="s">
        <v>77</v>
      </c>
      <c r="F1108" s="4" t="s">
        <v>78</v>
      </c>
      <c r="G1108" s="4" t="s">
        <v>79</v>
      </c>
      <c r="H1108" s="4" t="s">
        <v>79</v>
      </c>
      <c r="I1108" s="4" t="s">
        <v>855</v>
      </c>
      <c r="K1108" s="8">
        <v>2.1500400000000002</v>
      </c>
      <c r="L1108" s="8">
        <v>0.104048</v>
      </c>
      <c r="M1108" s="54" t="s">
        <v>17249</v>
      </c>
      <c r="N1108" s="54" t="s">
        <v>16731</v>
      </c>
      <c r="O1108" s="163"/>
    </row>
    <row r="1109" spans="1:15" ht="15" customHeight="1" x14ac:dyDescent="0.2">
      <c r="A1109" s="4" t="s">
        <v>3236</v>
      </c>
      <c r="B1109" s="44" t="s">
        <v>32</v>
      </c>
      <c r="C1109" s="4" t="s">
        <v>484</v>
      </c>
      <c r="D1109" s="4" t="s">
        <v>485</v>
      </c>
      <c r="E1109" s="4" t="s">
        <v>77</v>
      </c>
      <c r="F1109" s="4" t="s">
        <v>78</v>
      </c>
      <c r="G1109" s="4" t="s">
        <v>79</v>
      </c>
      <c r="H1109" s="4" t="s">
        <v>79</v>
      </c>
      <c r="I1109" s="4" t="s">
        <v>855</v>
      </c>
      <c r="K1109" s="8">
        <v>2.1257799999999998</v>
      </c>
      <c r="L1109" s="8">
        <v>0.170455</v>
      </c>
      <c r="M1109" s="54" t="s">
        <v>17178</v>
      </c>
      <c r="N1109" s="54" t="s">
        <v>19</v>
      </c>
      <c r="O1109" s="163" t="s">
        <v>16546</v>
      </c>
    </row>
    <row r="1110" spans="1:15" ht="15" customHeight="1" x14ac:dyDescent="0.2">
      <c r="A1110" s="4" t="s">
        <v>3247</v>
      </c>
      <c r="B1110" s="44" t="s">
        <v>32</v>
      </c>
      <c r="C1110" s="4" t="s">
        <v>484</v>
      </c>
      <c r="D1110" s="4" t="s">
        <v>485</v>
      </c>
      <c r="E1110" s="4" t="s">
        <v>77</v>
      </c>
      <c r="F1110" s="4" t="s">
        <v>78</v>
      </c>
      <c r="G1110" s="4" t="s">
        <v>79</v>
      </c>
      <c r="H1110" s="4" t="s">
        <v>79</v>
      </c>
      <c r="I1110" s="4" t="s">
        <v>855</v>
      </c>
      <c r="K1110" s="8">
        <v>1.8026199999999999</v>
      </c>
      <c r="L1110" s="8">
        <v>0.18110799999999999</v>
      </c>
      <c r="M1110" s="54" t="s">
        <v>17210</v>
      </c>
      <c r="N1110" s="54" t="s">
        <v>6914</v>
      </c>
      <c r="O1110" s="163" t="s">
        <v>16544</v>
      </c>
    </row>
    <row r="1111" spans="1:15" ht="15" customHeight="1" x14ac:dyDescent="0.2">
      <c r="A1111" s="4" t="s">
        <v>3255</v>
      </c>
      <c r="B1111" s="44" t="s">
        <v>32</v>
      </c>
      <c r="C1111" s="4" t="s">
        <v>484</v>
      </c>
      <c r="D1111" s="4" t="s">
        <v>485</v>
      </c>
      <c r="E1111" s="4" t="s">
        <v>77</v>
      </c>
      <c r="F1111" s="4" t="s">
        <v>78</v>
      </c>
      <c r="G1111" s="4" t="s">
        <v>79</v>
      </c>
      <c r="H1111" s="4" t="s">
        <v>79</v>
      </c>
      <c r="I1111" s="4" t="s">
        <v>855</v>
      </c>
      <c r="K1111" s="8">
        <v>1.91412</v>
      </c>
      <c r="L1111" s="8">
        <v>0.18501400000000001</v>
      </c>
      <c r="M1111" s="54" t="s">
        <v>17249</v>
      </c>
      <c r="N1111" s="54" t="s">
        <v>16731</v>
      </c>
      <c r="O1111" s="163" t="s">
        <v>16546</v>
      </c>
    </row>
    <row r="1112" spans="1:15" ht="15" customHeight="1" x14ac:dyDescent="0.2">
      <c r="A1112" s="4" t="s">
        <v>3262</v>
      </c>
      <c r="B1112" s="44" t="s">
        <v>32</v>
      </c>
      <c r="C1112" s="4" t="s">
        <v>484</v>
      </c>
      <c r="D1112" s="4" t="s">
        <v>485</v>
      </c>
      <c r="E1112" s="4" t="s">
        <v>77</v>
      </c>
      <c r="F1112" s="4" t="s">
        <v>78</v>
      </c>
      <c r="G1112" s="4" t="s">
        <v>79</v>
      </c>
      <c r="H1112" s="4" t="s">
        <v>79</v>
      </c>
      <c r="I1112" s="4" t="s">
        <v>855</v>
      </c>
      <c r="K1112" s="8">
        <v>2.2169400000000001</v>
      </c>
      <c r="L1112" s="8">
        <v>0.20063900000000001</v>
      </c>
      <c r="M1112" s="54" t="s">
        <v>17210</v>
      </c>
      <c r="N1112" s="54" t="s">
        <v>6914</v>
      </c>
      <c r="O1112" s="163" t="s">
        <v>16559</v>
      </c>
    </row>
    <row r="1113" spans="1:15" ht="15" customHeight="1" x14ac:dyDescent="0.2">
      <c r="A1113" s="4" t="s">
        <v>3266</v>
      </c>
      <c r="B1113" s="44" t="s">
        <v>32</v>
      </c>
      <c r="C1113" s="4" t="s">
        <v>501</v>
      </c>
      <c r="D1113" s="4" t="s">
        <v>502</v>
      </c>
      <c r="E1113" s="4" t="s">
        <v>77</v>
      </c>
      <c r="F1113" s="4" t="s">
        <v>78</v>
      </c>
      <c r="G1113" s="4" t="s">
        <v>79</v>
      </c>
      <c r="H1113" s="4" t="s">
        <v>79</v>
      </c>
      <c r="I1113" s="4" t="s">
        <v>855</v>
      </c>
      <c r="K1113" s="8">
        <v>2.1228500000000001</v>
      </c>
      <c r="L1113" s="8">
        <v>0.22301099999999999</v>
      </c>
      <c r="M1113" s="54" t="s">
        <v>16864</v>
      </c>
      <c r="N1113" s="54" t="s">
        <v>16731</v>
      </c>
      <c r="O1113" s="163" t="s">
        <v>16556</v>
      </c>
    </row>
    <row r="1114" spans="1:15" ht="15" customHeight="1" x14ac:dyDescent="0.2">
      <c r="A1114" s="4" t="s">
        <v>3268</v>
      </c>
      <c r="B1114" s="44" t="s">
        <v>32</v>
      </c>
      <c r="C1114" s="4" t="s">
        <v>501</v>
      </c>
      <c r="D1114" s="4" t="s">
        <v>502</v>
      </c>
      <c r="E1114" s="4" t="s">
        <v>77</v>
      </c>
      <c r="F1114" s="4" t="s">
        <v>78</v>
      </c>
      <c r="G1114" s="4" t="s">
        <v>79</v>
      </c>
      <c r="H1114" s="4" t="s">
        <v>79</v>
      </c>
      <c r="I1114" s="4" t="s">
        <v>855</v>
      </c>
      <c r="K1114" s="8">
        <v>2.0939000000000001</v>
      </c>
      <c r="L1114" s="8">
        <v>0.28160499999999999</v>
      </c>
      <c r="M1114" s="54" t="s">
        <v>17180</v>
      </c>
      <c r="N1114" s="54" t="s">
        <v>16738</v>
      </c>
      <c r="O1114" s="163" t="s">
        <v>16561</v>
      </c>
    </row>
    <row r="1115" spans="1:15" ht="15" customHeight="1" x14ac:dyDescent="0.2">
      <c r="A1115" s="4" t="s">
        <v>3272</v>
      </c>
      <c r="B1115" s="44" t="s">
        <v>32</v>
      </c>
      <c r="C1115" s="4" t="s">
        <v>501</v>
      </c>
      <c r="D1115" s="4" t="s">
        <v>502</v>
      </c>
      <c r="E1115" s="4" t="s">
        <v>77</v>
      </c>
      <c r="F1115" s="4" t="s">
        <v>78</v>
      </c>
      <c r="G1115" s="4" t="s">
        <v>79</v>
      </c>
      <c r="H1115" s="4" t="s">
        <v>79</v>
      </c>
      <c r="I1115" s="4" t="s">
        <v>855</v>
      </c>
      <c r="K1115" s="8">
        <v>2.0451899999999998</v>
      </c>
      <c r="L1115" s="8">
        <v>0.116122</v>
      </c>
      <c r="M1115" s="54" t="s">
        <v>16809</v>
      </c>
      <c r="N1115" s="54" t="s">
        <v>16743</v>
      </c>
      <c r="O1115" s="163" t="s">
        <v>16550</v>
      </c>
    </row>
    <row r="1116" spans="1:15" ht="15" customHeight="1" x14ac:dyDescent="0.2">
      <c r="A1116" s="4" t="s">
        <v>3279</v>
      </c>
      <c r="B1116" s="44" t="s">
        <v>8</v>
      </c>
      <c r="C1116" s="4" t="s">
        <v>501</v>
      </c>
      <c r="D1116" s="4" t="s">
        <v>502</v>
      </c>
      <c r="E1116" s="4" t="s">
        <v>77</v>
      </c>
      <c r="F1116" s="4" t="s">
        <v>78</v>
      </c>
      <c r="G1116" s="4" t="s">
        <v>79</v>
      </c>
      <c r="H1116" s="4" t="s">
        <v>79</v>
      </c>
      <c r="I1116" s="4" t="s">
        <v>855</v>
      </c>
      <c r="K1116" s="8">
        <v>2.1995300000000002</v>
      </c>
      <c r="L1116" s="8">
        <v>0.29793999999999998</v>
      </c>
      <c r="M1116" s="54" t="s">
        <v>17129</v>
      </c>
      <c r="N1116" s="54" t="s">
        <v>16731</v>
      </c>
      <c r="O1116" s="163"/>
    </row>
    <row r="1117" spans="1:15" ht="15" customHeight="1" x14ac:dyDescent="0.2">
      <c r="A1117" s="4" t="s">
        <v>3283</v>
      </c>
      <c r="B1117" s="44" t="s">
        <v>32</v>
      </c>
      <c r="C1117" s="4" t="s">
        <v>501</v>
      </c>
      <c r="D1117" s="4" t="s">
        <v>502</v>
      </c>
      <c r="E1117" s="4" t="s">
        <v>77</v>
      </c>
      <c r="F1117" s="4" t="s">
        <v>78</v>
      </c>
      <c r="G1117" s="4" t="s">
        <v>79</v>
      </c>
      <c r="H1117" s="4" t="s">
        <v>79</v>
      </c>
      <c r="I1117" s="4" t="s">
        <v>855</v>
      </c>
      <c r="K1117" s="8">
        <v>2.2597800000000001</v>
      </c>
      <c r="L1117" s="8">
        <v>0.23828099999999999</v>
      </c>
      <c r="M1117" s="54" t="s">
        <v>17254</v>
      </c>
      <c r="N1117" s="54" t="s">
        <v>16741</v>
      </c>
      <c r="O1117" s="163" t="s">
        <v>16565</v>
      </c>
    </row>
    <row r="1118" spans="1:15" ht="15" customHeight="1" x14ac:dyDescent="0.2">
      <c r="A1118" s="4" t="s">
        <v>3289</v>
      </c>
      <c r="B1118" s="44" t="s">
        <v>8</v>
      </c>
      <c r="C1118" s="4" t="s">
        <v>501</v>
      </c>
      <c r="D1118" s="4" t="s">
        <v>502</v>
      </c>
      <c r="E1118" s="4" t="s">
        <v>77</v>
      </c>
      <c r="F1118" s="4" t="s">
        <v>78</v>
      </c>
      <c r="G1118" s="4" t="s">
        <v>79</v>
      </c>
      <c r="H1118" s="4" t="s">
        <v>79</v>
      </c>
      <c r="I1118" s="4" t="s">
        <v>855</v>
      </c>
      <c r="K1118" s="8">
        <v>2.2803200000000001</v>
      </c>
      <c r="L1118" s="8">
        <v>0.17755699999999999</v>
      </c>
      <c r="M1118" s="54" t="s">
        <v>17171</v>
      </c>
      <c r="N1118" s="54" t="s">
        <v>16731</v>
      </c>
      <c r="O1118" s="163"/>
    </row>
    <row r="1119" spans="1:15" ht="15" customHeight="1" x14ac:dyDescent="0.2">
      <c r="A1119" s="4" t="s">
        <v>3296</v>
      </c>
      <c r="B1119" s="44" t="s">
        <v>32</v>
      </c>
      <c r="C1119" s="4" t="s">
        <v>501</v>
      </c>
      <c r="D1119" s="4" t="s">
        <v>502</v>
      </c>
      <c r="E1119" s="4" t="s">
        <v>77</v>
      </c>
      <c r="F1119" s="4" t="s">
        <v>78</v>
      </c>
      <c r="G1119" s="4" t="s">
        <v>79</v>
      </c>
      <c r="H1119" s="4" t="s">
        <v>79</v>
      </c>
      <c r="I1119" s="4" t="s">
        <v>855</v>
      </c>
      <c r="K1119" s="8">
        <v>1.93564</v>
      </c>
      <c r="L1119" s="8">
        <v>0.23153399999999999</v>
      </c>
      <c r="M1119" s="54" t="s">
        <v>16992</v>
      </c>
      <c r="N1119" s="54" t="s">
        <v>16731</v>
      </c>
      <c r="O1119" s="163" t="s">
        <v>16547</v>
      </c>
    </row>
    <row r="1120" spans="1:15" ht="15" customHeight="1" x14ac:dyDescent="0.2">
      <c r="A1120" s="4" t="s">
        <v>3301</v>
      </c>
      <c r="B1120" s="44" t="s">
        <v>32</v>
      </c>
      <c r="C1120" s="4" t="s">
        <v>501</v>
      </c>
      <c r="D1120" s="4" t="s">
        <v>502</v>
      </c>
      <c r="E1120" s="4" t="s">
        <v>77</v>
      </c>
      <c r="F1120" s="4" t="s">
        <v>78</v>
      </c>
      <c r="G1120" s="4" t="s">
        <v>79</v>
      </c>
      <c r="H1120" s="4" t="s">
        <v>79</v>
      </c>
      <c r="I1120" s="4" t="s">
        <v>855</v>
      </c>
      <c r="K1120" s="8">
        <v>2.0933099999999998</v>
      </c>
      <c r="L1120" s="8">
        <v>0.23188900000000001</v>
      </c>
      <c r="M1120" s="54" t="s">
        <v>16813</v>
      </c>
      <c r="N1120" s="54" t="s">
        <v>16741</v>
      </c>
      <c r="O1120" s="163" t="s">
        <v>16550</v>
      </c>
    </row>
    <row r="1121" spans="1:15" ht="15" customHeight="1" x14ac:dyDescent="0.2">
      <c r="A1121" s="4" t="s">
        <v>3305</v>
      </c>
      <c r="B1121" s="44" t="s">
        <v>32</v>
      </c>
      <c r="C1121" s="4" t="s">
        <v>501</v>
      </c>
      <c r="D1121" s="4" t="s">
        <v>502</v>
      </c>
      <c r="E1121" s="4" t="s">
        <v>77</v>
      </c>
      <c r="F1121" s="4" t="s">
        <v>78</v>
      </c>
      <c r="G1121" s="4" t="s">
        <v>79</v>
      </c>
      <c r="H1121" s="4" t="s">
        <v>79</v>
      </c>
      <c r="I1121" s="4" t="s">
        <v>855</v>
      </c>
      <c r="K1121" s="8">
        <v>2.1259800000000002</v>
      </c>
      <c r="L1121" s="8">
        <v>0.206676</v>
      </c>
      <c r="M1121" s="54" t="s">
        <v>17255</v>
      </c>
      <c r="N1121" s="54" t="s">
        <v>16736</v>
      </c>
      <c r="O1121" s="163" t="s">
        <v>16561</v>
      </c>
    </row>
    <row r="1122" spans="1:15" ht="15" customHeight="1" x14ac:dyDescent="0.2">
      <c r="A1122" s="4" t="s">
        <v>3312</v>
      </c>
      <c r="B1122" s="44" t="s">
        <v>32</v>
      </c>
      <c r="C1122" s="4" t="s">
        <v>501</v>
      </c>
      <c r="D1122" s="4" t="s">
        <v>502</v>
      </c>
      <c r="E1122" s="4" t="s">
        <v>77</v>
      </c>
      <c r="F1122" s="4" t="s">
        <v>78</v>
      </c>
      <c r="G1122" s="4" t="s">
        <v>79</v>
      </c>
      <c r="H1122" s="4" t="s">
        <v>79</v>
      </c>
      <c r="I1122" s="4" t="s">
        <v>855</v>
      </c>
      <c r="K1122" s="8">
        <v>2.0884200000000002</v>
      </c>
      <c r="L1122" s="8">
        <v>0.26527000000000001</v>
      </c>
      <c r="M1122" s="54" t="s">
        <v>16992</v>
      </c>
      <c r="N1122" s="54" t="s">
        <v>16731</v>
      </c>
      <c r="O1122" s="163" t="s">
        <v>16545</v>
      </c>
    </row>
    <row r="1123" spans="1:15" ht="15" customHeight="1" x14ac:dyDescent="0.2">
      <c r="A1123" s="4" t="s">
        <v>3317</v>
      </c>
      <c r="B1123" s="44" t="s">
        <v>8</v>
      </c>
      <c r="C1123" s="4" t="s">
        <v>501</v>
      </c>
      <c r="D1123" s="4" t="s">
        <v>502</v>
      </c>
      <c r="E1123" s="4" t="s">
        <v>77</v>
      </c>
      <c r="F1123" s="4" t="s">
        <v>78</v>
      </c>
      <c r="G1123" s="4" t="s">
        <v>79</v>
      </c>
      <c r="H1123" s="4" t="s">
        <v>79</v>
      </c>
      <c r="I1123" s="4" t="s">
        <v>855</v>
      </c>
      <c r="K1123" s="8">
        <v>2.0794199999999998</v>
      </c>
      <c r="L1123" s="8">
        <v>0.24858</v>
      </c>
      <c r="M1123" s="54" t="s">
        <v>17256</v>
      </c>
      <c r="N1123" s="54" t="s">
        <v>19</v>
      </c>
      <c r="O1123" s="163"/>
    </row>
    <row r="1124" spans="1:15" ht="15" customHeight="1" x14ac:dyDescent="0.2">
      <c r="A1124" s="4" t="s">
        <v>3321</v>
      </c>
      <c r="B1124" s="44" t="s">
        <v>32</v>
      </c>
      <c r="C1124" s="4" t="s">
        <v>501</v>
      </c>
      <c r="D1124" s="4" t="s">
        <v>502</v>
      </c>
      <c r="E1124" s="4" t="s">
        <v>77</v>
      </c>
      <c r="F1124" s="4" t="s">
        <v>78</v>
      </c>
      <c r="G1124" s="4" t="s">
        <v>79</v>
      </c>
      <c r="H1124" s="4" t="s">
        <v>79</v>
      </c>
      <c r="I1124" s="4" t="s">
        <v>855</v>
      </c>
      <c r="K1124" s="8">
        <v>2.0817700000000001</v>
      </c>
      <c r="L1124" s="8">
        <v>0.176847</v>
      </c>
      <c r="M1124" s="54" t="s">
        <v>17069</v>
      </c>
      <c r="N1124" s="54" t="s">
        <v>16731</v>
      </c>
      <c r="O1124" s="163" t="s">
        <v>16544</v>
      </c>
    </row>
    <row r="1125" spans="1:15" ht="15" customHeight="1" x14ac:dyDescent="0.2">
      <c r="A1125" s="4" t="s">
        <v>3328</v>
      </c>
      <c r="B1125" s="44" t="s">
        <v>32</v>
      </c>
      <c r="C1125" s="4" t="s">
        <v>501</v>
      </c>
      <c r="D1125" s="4" t="s">
        <v>502</v>
      </c>
      <c r="E1125" s="4" t="s">
        <v>77</v>
      </c>
      <c r="F1125" s="4" t="s">
        <v>78</v>
      </c>
      <c r="G1125" s="4" t="s">
        <v>79</v>
      </c>
      <c r="H1125" s="4" t="s">
        <v>79</v>
      </c>
      <c r="I1125" s="4" t="s">
        <v>855</v>
      </c>
      <c r="K1125" s="8">
        <v>2.0682700000000001</v>
      </c>
      <c r="L1125" s="8">
        <v>0.119673</v>
      </c>
      <c r="M1125" s="54" t="s">
        <v>17158</v>
      </c>
      <c r="N1125" s="54" t="s">
        <v>16731</v>
      </c>
      <c r="O1125" s="163" t="s">
        <v>16567</v>
      </c>
    </row>
    <row r="1126" spans="1:15" ht="15" customHeight="1" x14ac:dyDescent="0.2">
      <c r="A1126" s="4" t="s">
        <v>3331</v>
      </c>
      <c r="B1126" s="44" t="s">
        <v>32</v>
      </c>
      <c r="C1126" s="4" t="s">
        <v>501</v>
      </c>
      <c r="D1126" s="4" t="s">
        <v>502</v>
      </c>
      <c r="E1126" s="4" t="s">
        <v>77</v>
      </c>
      <c r="F1126" s="4" t="s">
        <v>78</v>
      </c>
      <c r="G1126" s="4" t="s">
        <v>79</v>
      </c>
      <c r="H1126" s="4" t="s">
        <v>79</v>
      </c>
      <c r="I1126" s="4" t="s">
        <v>855</v>
      </c>
      <c r="K1126" s="8">
        <v>2.19875</v>
      </c>
      <c r="L1126" s="8">
        <v>0.23472999999999999</v>
      </c>
      <c r="M1126" s="54" t="s">
        <v>17084</v>
      </c>
      <c r="N1126" s="54" t="s">
        <v>16731</v>
      </c>
      <c r="O1126" s="163" t="s">
        <v>16546</v>
      </c>
    </row>
    <row r="1127" spans="1:15" ht="15" customHeight="1" x14ac:dyDescent="0.2">
      <c r="A1127" s="4" t="s">
        <v>3338</v>
      </c>
      <c r="B1127" s="44" t="s">
        <v>32</v>
      </c>
      <c r="C1127" s="4" t="s">
        <v>501</v>
      </c>
      <c r="D1127" s="4" t="s">
        <v>502</v>
      </c>
      <c r="E1127" s="4" t="s">
        <v>77</v>
      </c>
      <c r="F1127" s="4" t="s">
        <v>78</v>
      </c>
      <c r="G1127" s="4" t="s">
        <v>79</v>
      </c>
      <c r="H1127" s="4" t="s">
        <v>79</v>
      </c>
      <c r="I1127" s="4" t="s">
        <v>855</v>
      </c>
      <c r="K1127" s="8">
        <v>2.0800100000000001</v>
      </c>
      <c r="L1127" s="8">
        <v>0.19921900000000001</v>
      </c>
      <c r="M1127" s="54" t="s">
        <v>17257</v>
      </c>
      <c r="N1127" s="54" t="s">
        <v>16731</v>
      </c>
      <c r="O1127" s="163" t="s">
        <v>16546</v>
      </c>
    </row>
    <row r="1128" spans="1:15" ht="15" customHeight="1" x14ac:dyDescent="0.2">
      <c r="A1128" s="4" t="s">
        <v>3339</v>
      </c>
      <c r="B1128" s="44" t="s">
        <v>8</v>
      </c>
      <c r="C1128" s="4" t="s">
        <v>501</v>
      </c>
      <c r="D1128" s="4" t="s">
        <v>502</v>
      </c>
      <c r="E1128" s="4" t="s">
        <v>77</v>
      </c>
      <c r="F1128" s="4" t="s">
        <v>78</v>
      </c>
      <c r="G1128" s="4" t="s">
        <v>79</v>
      </c>
      <c r="H1128" s="4" t="s">
        <v>79</v>
      </c>
      <c r="I1128" s="4" t="s">
        <v>855</v>
      </c>
      <c r="K1128" s="8">
        <v>1.94425</v>
      </c>
      <c r="L1128" s="8">
        <v>0.175426</v>
      </c>
      <c r="M1128" s="54" t="s">
        <v>17258</v>
      </c>
      <c r="N1128" s="54" t="s">
        <v>16741</v>
      </c>
      <c r="O1128" s="163"/>
    </row>
    <row r="1129" spans="1:15" ht="15" customHeight="1" x14ac:dyDescent="0.2">
      <c r="A1129" s="4" t="s">
        <v>3343</v>
      </c>
      <c r="B1129" s="44" t="s">
        <v>32</v>
      </c>
      <c r="C1129" s="4" t="s">
        <v>501</v>
      </c>
      <c r="D1129" s="4" t="s">
        <v>502</v>
      </c>
      <c r="E1129" s="4" t="s">
        <v>77</v>
      </c>
      <c r="F1129" s="4" t="s">
        <v>78</v>
      </c>
      <c r="G1129" s="4" t="s">
        <v>79</v>
      </c>
      <c r="H1129" s="4" t="s">
        <v>79</v>
      </c>
      <c r="I1129" s="4" t="s">
        <v>855</v>
      </c>
      <c r="K1129" s="8">
        <v>2.1017199999999998</v>
      </c>
      <c r="L1129" s="8">
        <v>0.30681799999999998</v>
      </c>
      <c r="M1129" s="54" t="s">
        <v>17259</v>
      </c>
      <c r="N1129" s="54" t="s">
        <v>16741</v>
      </c>
      <c r="O1129" s="163" t="s">
        <v>16547</v>
      </c>
    </row>
    <row r="1130" spans="1:15" ht="15" customHeight="1" x14ac:dyDescent="0.2">
      <c r="A1130" s="4" t="s">
        <v>3348</v>
      </c>
      <c r="B1130" s="44" t="s">
        <v>8</v>
      </c>
      <c r="C1130" s="4" t="s">
        <v>501</v>
      </c>
      <c r="D1130" s="4" t="s">
        <v>502</v>
      </c>
      <c r="E1130" s="4" t="s">
        <v>77</v>
      </c>
      <c r="F1130" s="4" t="s">
        <v>78</v>
      </c>
      <c r="G1130" s="4" t="s">
        <v>79</v>
      </c>
      <c r="H1130" s="4" t="s">
        <v>79</v>
      </c>
      <c r="I1130" s="4" t="s">
        <v>855</v>
      </c>
      <c r="K1130" s="8">
        <v>2.1672500000000001</v>
      </c>
      <c r="L1130" s="8">
        <v>0.198153</v>
      </c>
      <c r="M1130" s="54" t="s">
        <v>17078</v>
      </c>
      <c r="N1130" s="54" t="s">
        <v>16731</v>
      </c>
      <c r="O1130" s="163"/>
    </row>
    <row r="1131" spans="1:15" ht="15" customHeight="1" x14ac:dyDescent="0.2">
      <c r="A1131" s="4" t="s">
        <v>3353</v>
      </c>
      <c r="B1131" s="44" t="s">
        <v>8</v>
      </c>
      <c r="C1131" s="4" t="s">
        <v>501</v>
      </c>
      <c r="D1131" s="4" t="s">
        <v>502</v>
      </c>
      <c r="E1131" s="4" t="s">
        <v>77</v>
      </c>
      <c r="F1131" s="4" t="s">
        <v>78</v>
      </c>
      <c r="G1131" s="4" t="s">
        <v>79</v>
      </c>
      <c r="H1131" s="4" t="s">
        <v>79</v>
      </c>
      <c r="I1131" s="4" t="s">
        <v>855</v>
      </c>
      <c r="K1131" s="8">
        <v>2.0465599999999999</v>
      </c>
      <c r="L1131" s="8">
        <v>0.139205</v>
      </c>
      <c r="M1131" s="54" t="s">
        <v>17136</v>
      </c>
      <c r="N1131" s="54" t="s">
        <v>19</v>
      </c>
      <c r="O1131" s="163"/>
    </row>
    <row r="1132" spans="1:15" ht="15" customHeight="1" x14ac:dyDescent="0.2">
      <c r="A1132" s="4" t="s">
        <v>3356</v>
      </c>
      <c r="B1132" s="44" t="s">
        <v>32</v>
      </c>
      <c r="C1132" s="4" t="s">
        <v>501</v>
      </c>
      <c r="D1132" s="4" t="s">
        <v>502</v>
      </c>
      <c r="E1132" s="4" t="s">
        <v>77</v>
      </c>
      <c r="F1132" s="4" t="s">
        <v>78</v>
      </c>
      <c r="G1132" s="4" t="s">
        <v>79</v>
      </c>
      <c r="H1132" s="4" t="s">
        <v>79</v>
      </c>
      <c r="I1132" s="4" t="s">
        <v>855</v>
      </c>
      <c r="K1132" s="8">
        <v>1.8695200000000001</v>
      </c>
      <c r="L1132" s="8">
        <v>0.235795</v>
      </c>
      <c r="M1132" s="54" t="s">
        <v>17260</v>
      </c>
      <c r="N1132" s="54" t="s">
        <v>16731</v>
      </c>
      <c r="O1132" s="163" t="s">
        <v>16541</v>
      </c>
    </row>
    <row r="1133" spans="1:15" ht="15" customHeight="1" x14ac:dyDescent="0.2">
      <c r="A1133" s="4" t="s">
        <v>3361</v>
      </c>
      <c r="B1133" s="44" t="s">
        <v>32</v>
      </c>
      <c r="C1133" s="4" t="s">
        <v>501</v>
      </c>
      <c r="D1133" s="4" t="s">
        <v>502</v>
      </c>
      <c r="E1133" s="4" t="s">
        <v>77</v>
      </c>
      <c r="F1133" s="4" t="s">
        <v>78</v>
      </c>
      <c r="G1133" s="4" t="s">
        <v>79</v>
      </c>
      <c r="H1133" s="4" t="s">
        <v>79</v>
      </c>
      <c r="I1133" s="4" t="s">
        <v>855</v>
      </c>
      <c r="K1133" s="8">
        <v>1.9882599999999999</v>
      </c>
      <c r="L1133" s="8">
        <v>0.198153</v>
      </c>
      <c r="M1133" s="54" t="s">
        <v>16765</v>
      </c>
      <c r="N1133" s="54" t="s">
        <v>16731</v>
      </c>
      <c r="O1133" s="163" t="s">
        <v>16549</v>
      </c>
    </row>
    <row r="1134" spans="1:15" ht="15" customHeight="1" x14ac:dyDescent="0.2">
      <c r="A1134" s="4" t="s">
        <v>3362</v>
      </c>
      <c r="B1134" s="44" t="s">
        <v>32</v>
      </c>
      <c r="C1134" s="4" t="s">
        <v>501</v>
      </c>
      <c r="D1134" s="4" t="s">
        <v>502</v>
      </c>
      <c r="E1134" s="4" t="s">
        <v>77</v>
      </c>
      <c r="F1134" s="4" t="s">
        <v>78</v>
      </c>
      <c r="G1134" s="4" t="s">
        <v>79</v>
      </c>
      <c r="H1134" s="4" t="s">
        <v>79</v>
      </c>
      <c r="I1134" s="4" t="s">
        <v>855</v>
      </c>
      <c r="K1134" s="8">
        <v>2.3378299999999999</v>
      </c>
      <c r="L1134" s="8">
        <v>0.22656200000000001</v>
      </c>
      <c r="M1134" s="54" t="s">
        <v>17261</v>
      </c>
      <c r="N1134" s="54" t="s">
        <v>2362</v>
      </c>
      <c r="O1134" s="163" t="s">
        <v>16566</v>
      </c>
    </row>
    <row r="1135" spans="1:15" ht="15" customHeight="1" x14ac:dyDescent="0.2">
      <c r="A1135" s="4" t="s">
        <v>3363</v>
      </c>
      <c r="B1135" s="44" t="s">
        <v>32</v>
      </c>
      <c r="C1135" s="4" t="s">
        <v>501</v>
      </c>
      <c r="D1135" s="4" t="s">
        <v>502</v>
      </c>
      <c r="E1135" s="4" t="s">
        <v>77</v>
      </c>
      <c r="F1135" s="4" t="s">
        <v>78</v>
      </c>
      <c r="G1135" s="4" t="s">
        <v>79</v>
      </c>
      <c r="H1135" s="4" t="s">
        <v>79</v>
      </c>
      <c r="I1135" s="4" t="s">
        <v>855</v>
      </c>
      <c r="K1135" s="8">
        <v>2.11483</v>
      </c>
      <c r="L1135" s="8">
        <v>0.25035499999999999</v>
      </c>
      <c r="M1135" s="54" t="s">
        <v>17140</v>
      </c>
      <c r="N1135" s="54" t="s">
        <v>16741</v>
      </c>
      <c r="O1135" s="163" t="s">
        <v>16564</v>
      </c>
    </row>
    <row r="1136" spans="1:15" ht="15" customHeight="1" x14ac:dyDescent="0.2">
      <c r="A1136" s="4" t="s">
        <v>3364</v>
      </c>
      <c r="B1136" s="44" t="s">
        <v>32</v>
      </c>
      <c r="C1136" s="4" t="s">
        <v>501</v>
      </c>
      <c r="D1136" s="4" t="s">
        <v>502</v>
      </c>
      <c r="E1136" s="4" t="s">
        <v>77</v>
      </c>
      <c r="F1136" s="4" t="s">
        <v>78</v>
      </c>
      <c r="G1136" s="4" t="s">
        <v>79</v>
      </c>
      <c r="H1136" s="4" t="s">
        <v>79</v>
      </c>
      <c r="I1136" s="4" t="s">
        <v>855</v>
      </c>
      <c r="K1136" s="8">
        <v>2.1699899999999999</v>
      </c>
      <c r="L1136" s="8">
        <v>0.31498599999999999</v>
      </c>
      <c r="M1136" s="54" t="s">
        <v>17073</v>
      </c>
      <c r="N1136" s="54" t="s">
        <v>16731</v>
      </c>
      <c r="O1136" s="163" t="s">
        <v>16556</v>
      </c>
    </row>
    <row r="1137" spans="1:15" ht="15" customHeight="1" x14ac:dyDescent="0.2">
      <c r="A1137" s="4" t="s">
        <v>3365</v>
      </c>
      <c r="B1137" s="44" t="s">
        <v>32</v>
      </c>
      <c r="C1137" s="4" t="s">
        <v>501</v>
      </c>
      <c r="D1137" s="4" t="s">
        <v>502</v>
      </c>
      <c r="E1137" s="4" t="s">
        <v>77</v>
      </c>
      <c r="F1137" s="4" t="s">
        <v>78</v>
      </c>
      <c r="G1137" s="4" t="s">
        <v>79</v>
      </c>
      <c r="H1137" s="4" t="s">
        <v>79</v>
      </c>
      <c r="I1137" s="4" t="s">
        <v>855</v>
      </c>
      <c r="K1137" s="8">
        <v>2.3787199999999999</v>
      </c>
      <c r="L1137" s="8">
        <v>0.28125</v>
      </c>
      <c r="M1137" s="54" t="s">
        <v>16805</v>
      </c>
      <c r="N1137" s="54" t="s">
        <v>19</v>
      </c>
      <c r="O1137" s="163" t="s">
        <v>16546</v>
      </c>
    </row>
    <row r="1138" spans="1:15" ht="15" customHeight="1" x14ac:dyDescent="0.2">
      <c r="A1138" s="4" t="s">
        <v>3369</v>
      </c>
      <c r="B1138" s="44" t="s">
        <v>32</v>
      </c>
      <c r="C1138" s="4" t="s">
        <v>501</v>
      </c>
      <c r="D1138" s="4" t="s">
        <v>502</v>
      </c>
      <c r="E1138" s="4" t="s">
        <v>77</v>
      </c>
      <c r="F1138" s="4" t="s">
        <v>78</v>
      </c>
      <c r="G1138" s="4" t="s">
        <v>79</v>
      </c>
      <c r="H1138" s="4" t="s">
        <v>79</v>
      </c>
      <c r="I1138" s="4" t="s">
        <v>855</v>
      </c>
      <c r="K1138" s="8">
        <v>2.4170600000000002</v>
      </c>
      <c r="L1138" s="8">
        <v>0.272727</v>
      </c>
      <c r="M1138" s="54" t="s">
        <v>17071</v>
      </c>
      <c r="N1138" s="54" t="s">
        <v>16731</v>
      </c>
      <c r="O1138" s="163" t="s">
        <v>16544</v>
      </c>
    </row>
    <row r="1139" spans="1:15" ht="15" customHeight="1" x14ac:dyDescent="0.2">
      <c r="A1139" s="4" t="s">
        <v>3372</v>
      </c>
      <c r="B1139" s="44" t="s">
        <v>8</v>
      </c>
      <c r="C1139" s="4" t="s">
        <v>501</v>
      </c>
      <c r="D1139" s="4" t="s">
        <v>502</v>
      </c>
      <c r="E1139" s="4" t="s">
        <v>77</v>
      </c>
      <c r="F1139" s="4" t="s">
        <v>78</v>
      </c>
      <c r="G1139" s="4" t="s">
        <v>79</v>
      </c>
      <c r="H1139" s="4" t="s">
        <v>79</v>
      </c>
      <c r="I1139" s="4" t="s">
        <v>855</v>
      </c>
      <c r="K1139" s="8">
        <v>2.06338</v>
      </c>
      <c r="L1139" s="8">
        <v>0.30291200000000001</v>
      </c>
      <c r="M1139" s="54" t="s">
        <v>17246</v>
      </c>
      <c r="N1139" s="54" t="s">
        <v>16741</v>
      </c>
      <c r="O1139" s="163"/>
    </row>
    <row r="1140" spans="1:15" ht="15" customHeight="1" x14ac:dyDescent="0.2">
      <c r="A1140" s="4" t="s">
        <v>3373</v>
      </c>
      <c r="B1140" s="44" t="s">
        <v>32</v>
      </c>
      <c r="C1140" s="4" t="s">
        <v>501</v>
      </c>
      <c r="D1140" s="4" t="s">
        <v>502</v>
      </c>
      <c r="E1140" s="4" t="s">
        <v>77</v>
      </c>
      <c r="F1140" s="4" t="s">
        <v>78</v>
      </c>
      <c r="G1140" s="4" t="s">
        <v>79</v>
      </c>
      <c r="H1140" s="4" t="s">
        <v>79</v>
      </c>
      <c r="I1140" s="4" t="s">
        <v>855</v>
      </c>
      <c r="K1140" s="8">
        <v>2.2410000000000001</v>
      </c>
      <c r="L1140" s="8">
        <v>0.272372</v>
      </c>
      <c r="M1140" s="54" t="s">
        <v>17182</v>
      </c>
      <c r="N1140" s="54" t="s">
        <v>16731</v>
      </c>
      <c r="O1140" s="163" t="s">
        <v>16550</v>
      </c>
    </row>
    <row r="1141" spans="1:15" ht="15" customHeight="1" x14ac:dyDescent="0.2">
      <c r="A1141" s="4" t="s">
        <v>3374</v>
      </c>
      <c r="B1141" s="44" t="s">
        <v>32</v>
      </c>
      <c r="C1141" s="4" t="s">
        <v>501</v>
      </c>
      <c r="D1141" s="4" t="s">
        <v>502</v>
      </c>
      <c r="E1141" s="4" t="s">
        <v>77</v>
      </c>
      <c r="F1141" s="4" t="s">
        <v>78</v>
      </c>
      <c r="G1141" s="4" t="s">
        <v>79</v>
      </c>
      <c r="H1141" s="4" t="s">
        <v>79</v>
      </c>
      <c r="I1141" s="4" t="s">
        <v>855</v>
      </c>
      <c r="K1141" s="8">
        <v>2.0498799999999999</v>
      </c>
      <c r="L1141" s="8">
        <v>0.17116500000000001</v>
      </c>
      <c r="M1141" s="54" t="s">
        <v>17262</v>
      </c>
      <c r="N1141" s="54" t="s">
        <v>6877</v>
      </c>
      <c r="O1141" s="163" t="s">
        <v>16561</v>
      </c>
    </row>
    <row r="1142" spans="1:15" ht="15" customHeight="1" x14ac:dyDescent="0.2">
      <c r="A1142" s="4" t="s">
        <v>3375</v>
      </c>
      <c r="B1142" s="44" t="s">
        <v>32</v>
      </c>
      <c r="C1142" s="4" t="s">
        <v>501</v>
      </c>
      <c r="D1142" s="4" t="s">
        <v>502</v>
      </c>
      <c r="E1142" s="4" t="s">
        <v>77</v>
      </c>
      <c r="F1142" s="4" t="s">
        <v>78</v>
      </c>
      <c r="G1142" s="4" t="s">
        <v>79</v>
      </c>
      <c r="H1142" s="4" t="s">
        <v>79</v>
      </c>
      <c r="I1142" s="4" t="s">
        <v>855</v>
      </c>
      <c r="K1142" s="8">
        <v>2.2900999999999998</v>
      </c>
      <c r="L1142" s="8">
        <v>0.16903399999999999</v>
      </c>
      <c r="M1142" s="54" t="s">
        <v>17263</v>
      </c>
      <c r="N1142" s="54" t="s">
        <v>6914</v>
      </c>
      <c r="O1142" s="163" t="s">
        <v>16546</v>
      </c>
    </row>
    <row r="1143" spans="1:15" ht="15" customHeight="1" x14ac:dyDescent="0.2">
      <c r="A1143" s="4" t="s">
        <v>3376</v>
      </c>
      <c r="B1143" s="44" t="s">
        <v>8</v>
      </c>
      <c r="C1143" s="4" t="s">
        <v>501</v>
      </c>
      <c r="D1143" s="4" t="s">
        <v>502</v>
      </c>
      <c r="E1143" s="4" t="s">
        <v>77</v>
      </c>
      <c r="F1143" s="4" t="s">
        <v>78</v>
      </c>
      <c r="G1143" s="4" t="s">
        <v>79</v>
      </c>
      <c r="H1143" s="4" t="s">
        <v>79</v>
      </c>
      <c r="I1143" s="4" t="s">
        <v>855</v>
      </c>
      <c r="K1143" s="8">
        <v>2.1909200000000002</v>
      </c>
      <c r="L1143" s="8">
        <v>0.37286900000000001</v>
      </c>
      <c r="M1143" s="54" t="s">
        <v>16961</v>
      </c>
      <c r="N1143" s="54" t="s">
        <v>16731</v>
      </c>
      <c r="O1143" s="163"/>
    </row>
    <row r="1144" spans="1:15" ht="15" customHeight="1" x14ac:dyDescent="0.2">
      <c r="A1144" s="4" t="s">
        <v>3377</v>
      </c>
      <c r="B1144" s="44" t="s">
        <v>8</v>
      </c>
      <c r="C1144" s="4" t="s">
        <v>501</v>
      </c>
      <c r="D1144" s="4" t="s">
        <v>502</v>
      </c>
      <c r="E1144" s="4" t="s">
        <v>77</v>
      </c>
      <c r="F1144" s="4" t="s">
        <v>78</v>
      </c>
      <c r="G1144" s="4" t="s">
        <v>79</v>
      </c>
      <c r="H1144" s="4" t="s">
        <v>79</v>
      </c>
      <c r="I1144" s="4" t="s">
        <v>855</v>
      </c>
      <c r="K1144" s="8">
        <v>2.1502300000000001</v>
      </c>
      <c r="L1144" s="8">
        <v>0.22443199999999999</v>
      </c>
      <c r="M1144" s="54" t="s">
        <v>16991</v>
      </c>
      <c r="N1144" s="54" t="s">
        <v>16731</v>
      </c>
      <c r="O1144" s="163"/>
    </row>
    <row r="1145" spans="1:15" ht="15" customHeight="1" x14ac:dyDescent="0.2">
      <c r="A1145" s="4" t="s">
        <v>3378</v>
      </c>
      <c r="B1145" s="44" t="s">
        <v>8</v>
      </c>
      <c r="C1145" s="4" t="s">
        <v>501</v>
      </c>
      <c r="D1145" s="4" t="s">
        <v>502</v>
      </c>
      <c r="E1145" s="4" t="s">
        <v>77</v>
      </c>
      <c r="F1145" s="4" t="s">
        <v>78</v>
      </c>
      <c r="G1145" s="4" t="s">
        <v>79</v>
      </c>
      <c r="H1145" s="4" t="s">
        <v>79</v>
      </c>
      <c r="I1145" s="4" t="s">
        <v>855</v>
      </c>
      <c r="K1145" s="8">
        <v>2.1793800000000001</v>
      </c>
      <c r="L1145" s="8">
        <v>0.26775599999999999</v>
      </c>
      <c r="M1145" s="54" t="s">
        <v>17158</v>
      </c>
      <c r="N1145" s="54" t="s">
        <v>16731</v>
      </c>
      <c r="O1145" s="163"/>
    </row>
    <row r="1146" spans="1:15" ht="15" customHeight="1" x14ac:dyDescent="0.2">
      <c r="A1146" s="4" t="s">
        <v>3379</v>
      </c>
      <c r="B1146" s="44" t="s">
        <v>32</v>
      </c>
      <c r="C1146" s="4" t="s">
        <v>501</v>
      </c>
      <c r="D1146" s="4" t="s">
        <v>502</v>
      </c>
      <c r="E1146" s="4" t="s">
        <v>77</v>
      </c>
      <c r="F1146" s="4" t="s">
        <v>78</v>
      </c>
      <c r="G1146" s="4" t="s">
        <v>79</v>
      </c>
      <c r="H1146" s="4" t="s">
        <v>79</v>
      </c>
      <c r="I1146" s="4" t="s">
        <v>855</v>
      </c>
      <c r="K1146" s="8">
        <v>2.2249599999999998</v>
      </c>
      <c r="L1146" s="8">
        <v>0.25639200000000001</v>
      </c>
      <c r="M1146" s="54" t="s">
        <v>17178</v>
      </c>
      <c r="N1146" s="54" t="s">
        <v>19</v>
      </c>
      <c r="O1146" s="163" t="s">
        <v>16544</v>
      </c>
    </row>
    <row r="1147" spans="1:15" ht="15" customHeight="1" x14ac:dyDescent="0.2">
      <c r="A1147" s="4" t="s">
        <v>3380</v>
      </c>
      <c r="B1147" s="44" t="s">
        <v>8</v>
      </c>
      <c r="C1147" s="4" t="s">
        <v>499</v>
      </c>
      <c r="D1147" s="4" t="s">
        <v>500</v>
      </c>
      <c r="E1147" s="4" t="s">
        <v>77</v>
      </c>
      <c r="F1147" s="4" t="s">
        <v>78</v>
      </c>
      <c r="G1147" s="4" t="s">
        <v>79</v>
      </c>
      <c r="H1147" s="4" t="s">
        <v>79</v>
      </c>
      <c r="I1147" s="4" t="s">
        <v>855</v>
      </c>
      <c r="K1147" s="8">
        <v>2.10642</v>
      </c>
      <c r="L1147" s="8">
        <v>0.173651</v>
      </c>
      <c r="M1147" s="54" t="s">
        <v>17226</v>
      </c>
      <c r="N1147" s="54" t="s">
        <v>19</v>
      </c>
      <c r="O1147" s="163"/>
    </row>
    <row r="1148" spans="1:15" ht="15" customHeight="1" x14ac:dyDescent="0.2">
      <c r="A1148" s="4" t="s">
        <v>3383</v>
      </c>
      <c r="B1148" s="44" t="s">
        <v>32</v>
      </c>
      <c r="C1148" s="4" t="s">
        <v>499</v>
      </c>
      <c r="D1148" s="4" t="s">
        <v>500</v>
      </c>
      <c r="E1148" s="4" t="s">
        <v>77</v>
      </c>
      <c r="F1148" s="4" t="s">
        <v>78</v>
      </c>
      <c r="G1148" s="4" t="s">
        <v>79</v>
      </c>
      <c r="H1148" s="4" t="s">
        <v>79</v>
      </c>
      <c r="I1148" s="4" t="s">
        <v>855</v>
      </c>
      <c r="K1148" s="8">
        <v>2.1821199999999998</v>
      </c>
      <c r="L1148" s="8">
        <v>0.229403</v>
      </c>
      <c r="M1148" s="54" t="s">
        <v>17264</v>
      </c>
      <c r="N1148" s="54" t="s">
        <v>16741</v>
      </c>
      <c r="O1148" s="163" t="s">
        <v>16563</v>
      </c>
    </row>
    <row r="1149" spans="1:15" ht="15" customHeight="1" x14ac:dyDescent="0.2">
      <c r="A1149" s="4" t="s">
        <v>3388</v>
      </c>
      <c r="B1149" s="44" t="s">
        <v>32</v>
      </c>
      <c r="C1149" s="4" t="s">
        <v>499</v>
      </c>
      <c r="D1149" s="4" t="s">
        <v>500</v>
      </c>
      <c r="E1149" s="4" t="s">
        <v>77</v>
      </c>
      <c r="F1149" s="4" t="s">
        <v>78</v>
      </c>
      <c r="G1149" s="4" t="s">
        <v>79</v>
      </c>
      <c r="H1149" s="4" t="s">
        <v>79</v>
      </c>
      <c r="I1149" s="4" t="s">
        <v>855</v>
      </c>
      <c r="K1149" s="8">
        <v>2.02034</v>
      </c>
      <c r="L1149" s="8">
        <v>0.30646299999999999</v>
      </c>
      <c r="M1149" s="54" t="s">
        <v>16816</v>
      </c>
      <c r="N1149" s="54" t="s">
        <v>16731</v>
      </c>
      <c r="O1149" s="163" t="s">
        <v>16547</v>
      </c>
    </row>
    <row r="1150" spans="1:15" ht="15" customHeight="1" x14ac:dyDescent="0.2">
      <c r="A1150" s="4" t="s">
        <v>3389</v>
      </c>
      <c r="B1150" s="44" t="s">
        <v>32</v>
      </c>
      <c r="C1150" s="4" t="s">
        <v>499</v>
      </c>
      <c r="D1150" s="4" t="s">
        <v>500</v>
      </c>
      <c r="E1150" s="4" t="s">
        <v>77</v>
      </c>
      <c r="F1150" s="4" t="s">
        <v>78</v>
      </c>
      <c r="G1150" s="4" t="s">
        <v>79</v>
      </c>
      <c r="H1150" s="4" t="s">
        <v>79</v>
      </c>
      <c r="I1150" s="4" t="s">
        <v>855</v>
      </c>
      <c r="K1150" s="8">
        <v>2.0913499999999998</v>
      </c>
      <c r="L1150" s="8">
        <v>0.25639200000000001</v>
      </c>
      <c r="M1150" s="54" t="s">
        <v>17137</v>
      </c>
      <c r="N1150" s="54" t="s">
        <v>16731</v>
      </c>
      <c r="O1150" s="163" t="s">
        <v>16546</v>
      </c>
    </row>
    <row r="1151" spans="1:15" ht="15" customHeight="1" x14ac:dyDescent="0.2">
      <c r="A1151" s="4" t="s">
        <v>3390</v>
      </c>
      <c r="B1151" s="44" t="s">
        <v>8</v>
      </c>
      <c r="C1151" s="4" t="s">
        <v>499</v>
      </c>
      <c r="D1151" s="4" t="s">
        <v>500</v>
      </c>
      <c r="E1151" s="4" t="s">
        <v>77</v>
      </c>
      <c r="F1151" s="4" t="s">
        <v>78</v>
      </c>
      <c r="G1151" s="4" t="s">
        <v>79</v>
      </c>
      <c r="H1151" s="4" t="s">
        <v>79</v>
      </c>
      <c r="I1151" s="4" t="s">
        <v>855</v>
      </c>
      <c r="K1151" s="8">
        <v>2.0708099999999998</v>
      </c>
      <c r="L1151" s="8">
        <v>0.225852</v>
      </c>
      <c r="M1151" s="54" t="s">
        <v>17118</v>
      </c>
      <c r="N1151" s="54" t="s">
        <v>16731</v>
      </c>
      <c r="O1151" s="163"/>
    </row>
    <row r="1152" spans="1:15" ht="15" customHeight="1" x14ac:dyDescent="0.2">
      <c r="A1152" s="4" t="s">
        <v>3391</v>
      </c>
      <c r="B1152" s="44" t="s">
        <v>32</v>
      </c>
      <c r="C1152" s="4" t="s">
        <v>499</v>
      </c>
      <c r="D1152" s="4" t="s">
        <v>500</v>
      </c>
      <c r="E1152" s="4" t="s">
        <v>77</v>
      </c>
      <c r="F1152" s="4" t="s">
        <v>78</v>
      </c>
      <c r="G1152" s="4" t="s">
        <v>79</v>
      </c>
      <c r="H1152" s="4" t="s">
        <v>79</v>
      </c>
      <c r="I1152" s="4" t="s">
        <v>855</v>
      </c>
      <c r="K1152" s="8">
        <v>2.3126000000000002</v>
      </c>
      <c r="L1152" s="8">
        <v>0.23899100000000001</v>
      </c>
      <c r="M1152" s="54" t="s">
        <v>16880</v>
      </c>
      <c r="N1152" s="54" t="s">
        <v>16731</v>
      </c>
      <c r="O1152" s="163" t="s">
        <v>16541</v>
      </c>
    </row>
    <row r="1153" spans="1:15" ht="15" customHeight="1" x14ac:dyDescent="0.2">
      <c r="A1153" s="4" t="s">
        <v>3393</v>
      </c>
      <c r="B1153" s="44" t="s">
        <v>32</v>
      </c>
      <c r="C1153" s="4" t="s">
        <v>499</v>
      </c>
      <c r="D1153" s="4" t="s">
        <v>500</v>
      </c>
      <c r="E1153" s="4" t="s">
        <v>77</v>
      </c>
      <c r="F1153" s="4" t="s">
        <v>78</v>
      </c>
      <c r="G1153" s="4" t="s">
        <v>79</v>
      </c>
      <c r="H1153" s="4" t="s">
        <v>79</v>
      </c>
      <c r="I1153" s="4" t="s">
        <v>855</v>
      </c>
      <c r="K1153" s="8">
        <v>1.9448399999999999</v>
      </c>
      <c r="L1153" s="8">
        <v>0.232955</v>
      </c>
      <c r="M1153" s="54" t="s">
        <v>16805</v>
      </c>
      <c r="N1153" s="54" t="s">
        <v>19</v>
      </c>
      <c r="O1153" s="163" t="s">
        <v>16546</v>
      </c>
    </row>
    <row r="1154" spans="1:15" ht="15" customHeight="1" x14ac:dyDescent="0.2">
      <c r="A1154" s="4" t="s">
        <v>3396</v>
      </c>
      <c r="B1154" s="44" t="s">
        <v>32</v>
      </c>
      <c r="C1154" s="4" t="s">
        <v>499</v>
      </c>
      <c r="D1154" s="4" t="s">
        <v>500</v>
      </c>
      <c r="E1154" s="4" t="s">
        <v>77</v>
      </c>
      <c r="F1154" s="4" t="s">
        <v>78</v>
      </c>
      <c r="G1154" s="4" t="s">
        <v>79</v>
      </c>
      <c r="H1154" s="4" t="s">
        <v>79</v>
      </c>
      <c r="I1154" s="4" t="s">
        <v>855</v>
      </c>
      <c r="K1154" s="8">
        <v>2.27895</v>
      </c>
      <c r="L1154" s="8">
        <v>0.208097</v>
      </c>
      <c r="M1154" s="58" t="s">
        <v>17230</v>
      </c>
      <c r="N1154" s="58" t="s">
        <v>1035</v>
      </c>
      <c r="O1154" s="163" t="s">
        <v>16556</v>
      </c>
    </row>
    <row r="1155" spans="1:15" ht="15" customHeight="1" x14ac:dyDescent="0.2">
      <c r="A1155" s="4" t="s">
        <v>3401</v>
      </c>
      <c r="B1155" s="44" t="s">
        <v>8</v>
      </c>
      <c r="C1155" s="4" t="s">
        <v>499</v>
      </c>
      <c r="D1155" s="4" t="s">
        <v>500</v>
      </c>
      <c r="E1155" s="4" t="s">
        <v>77</v>
      </c>
      <c r="F1155" s="4" t="s">
        <v>78</v>
      </c>
      <c r="G1155" s="4" t="s">
        <v>79</v>
      </c>
      <c r="H1155" s="4" t="s">
        <v>79</v>
      </c>
      <c r="I1155" s="4" t="s">
        <v>855</v>
      </c>
      <c r="K1155" s="8">
        <v>2.2235900000000002</v>
      </c>
      <c r="L1155" s="8">
        <v>0.25284099999999998</v>
      </c>
      <c r="M1155" s="54" t="s">
        <v>17265</v>
      </c>
      <c r="N1155" s="54" t="s">
        <v>16731</v>
      </c>
      <c r="O1155" s="163"/>
    </row>
    <row r="1156" spans="1:15" ht="15" customHeight="1" x14ac:dyDescent="0.2">
      <c r="A1156" s="4" t="s">
        <v>3406</v>
      </c>
      <c r="B1156" s="44" t="s">
        <v>8</v>
      </c>
      <c r="C1156" s="4" t="s">
        <v>499</v>
      </c>
      <c r="D1156" s="4" t="s">
        <v>500</v>
      </c>
      <c r="E1156" s="4" t="s">
        <v>77</v>
      </c>
      <c r="F1156" s="4" t="s">
        <v>78</v>
      </c>
      <c r="G1156" s="4" t="s">
        <v>79</v>
      </c>
      <c r="H1156" s="4" t="s">
        <v>79</v>
      </c>
      <c r="I1156" s="4" t="s">
        <v>855</v>
      </c>
      <c r="K1156" s="8">
        <v>2.05829</v>
      </c>
      <c r="L1156" s="8">
        <v>0.16974400000000001</v>
      </c>
      <c r="M1156" s="54" t="s">
        <v>17088</v>
      </c>
      <c r="N1156" s="54" t="s">
        <v>16731</v>
      </c>
      <c r="O1156" s="163"/>
    </row>
    <row r="1157" spans="1:15" ht="15" customHeight="1" x14ac:dyDescent="0.2">
      <c r="A1157" s="4" t="s">
        <v>3411</v>
      </c>
      <c r="B1157" s="44" t="s">
        <v>32</v>
      </c>
      <c r="C1157" s="4" t="s">
        <v>499</v>
      </c>
      <c r="D1157" s="4" t="s">
        <v>500</v>
      </c>
      <c r="E1157" s="4" t="s">
        <v>77</v>
      </c>
      <c r="F1157" s="4" t="s">
        <v>78</v>
      </c>
      <c r="G1157" s="4" t="s">
        <v>79</v>
      </c>
      <c r="H1157" s="4" t="s">
        <v>79</v>
      </c>
      <c r="I1157" s="4" t="s">
        <v>855</v>
      </c>
      <c r="K1157" s="8">
        <v>2.0592700000000002</v>
      </c>
      <c r="L1157" s="8">
        <v>0.13281200000000001</v>
      </c>
      <c r="M1157" s="54" t="s">
        <v>17185</v>
      </c>
      <c r="N1157" s="54" t="s">
        <v>16731</v>
      </c>
      <c r="O1157" s="163" t="s">
        <v>16562</v>
      </c>
    </row>
    <row r="1158" spans="1:15" ht="15" customHeight="1" x14ac:dyDescent="0.2">
      <c r="A1158" s="4" t="s">
        <v>3412</v>
      </c>
      <c r="B1158" s="44" t="s">
        <v>8</v>
      </c>
      <c r="C1158" s="4" t="s">
        <v>499</v>
      </c>
      <c r="D1158" s="4" t="s">
        <v>500</v>
      </c>
      <c r="E1158" s="4" t="s">
        <v>77</v>
      </c>
      <c r="F1158" s="4" t="s">
        <v>78</v>
      </c>
      <c r="G1158" s="4" t="s">
        <v>79</v>
      </c>
      <c r="H1158" s="4" t="s">
        <v>79</v>
      </c>
      <c r="I1158" s="4" t="s">
        <v>855</v>
      </c>
      <c r="K1158" s="8">
        <v>2.16764</v>
      </c>
      <c r="L1158" s="8">
        <v>0.229403</v>
      </c>
      <c r="M1158" s="54" t="s">
        <v>17178</v>
      </c>
      <c r="N1158" s="54" t="s">
        <v>19</v>
      </c>
      <c r="O1158" s="163"/>
    </row>
    <row r="1159" spans="1:15" ht="15" customHeight="1" x14ac:dyDescent="0.2">
      <c r="A1159" s="4" t="s">
        <v>3413</v>
      </c>
      <c r="B1159" s="44" t="s">
        <v>32</v>
      </c>
      <c r="C1159" s="4" t="s">
        <v>499</v>
      </c>
      <c r="D1159" s="4" t="s">
        <v>500</v>
      </c>
      <c r="E1159" s="4" t="s">
        <v>77</v>
      </c>
      <c r="F1159" s="4" t="s">
        <v>78</v>
      </c>
      <c r="G1159" s="4" t="s">
        <v>79</v>
      </c>
      <c r="H1159" s="4" t="s">
        <v>79</v>
      </c>
      <c r="I1159" s="4" t="s">
        <v>855</v>
      </c>
      <c r="K1159" s="8">
        <v>2.1834899999999999</v>
      </c>
      <c r="L1159" s="8">
        <v>0.375</v>
      </c>
      <c r="M1159" s="54" t="s">
        <v>16762</v>
      </c>
      <c r="N1159" s="54" t="s">
        <v>16731</v>
      </c>
      <c r="O1159" s="163" t="s">
        <v>16544</v>
      </c>
    </row>
    <row r="1160" spans="1:15" ht="15" customHeight="1" x14ac:dyDescent="0.2">
      <c r="A1160" s="4" t="s">
        <v>3414</v>
      </c>
      <c r="B1160" s="44" t="s">
        <v>32</v>
      </c>
      <c r="C1160" s="4" t="s">
        <v>499</v>
      </c>
      <c r="D1160" s="4" t="s">
        <v>500</v>
      </c>
      <c r="E1160" s="4" t="s">
        <v>77</v>
      </c>
      <c r="F1160" s="4" t="s">
        <v>78</v>
      </c>
      <c r="G1160" s="4" t="s">
        <v>79</v>
      </c>
      <c r="H1160" s="4" t="s">
        <v>79</v>
      </c>
      <c r="I1160" s="4" t="s">
        <v>855</v>
      </c>
      <c r="K1160" s="8">
        <v>1.9638100000000001</v>
      </c>
      <c r="L1160" s="8">
        <v>0.15411900000000001</v>
      </c>
      <c r="M1160" s="54" t="s">
        <v>17170</v>
      </c>
      <c r="N1160" s="54" t="s">
        <v>16731</v>
      </c>
      <c r="O1160" s="163" t="s">
        <v>16544</v>
      </c>
    </row>
    <row r="1161" spans="1:15" ht="15" customHeight="1" x14ac:dyDescent="0.2">
      <c r="A1161" s="4" t="s">
        <v>3415</v>
      </c>
      <c r="B1161" s="44" t="s">
        <v>32</v>
      </c>
      <c r="C1161" s="4" t="s">
        <v>499</v>
      </c>
      <c r="D1161" s="4" t="s">
        <v>500</v>
      </c>
      <c r="E1161" s="4" t="s">
        <v>77</v>
      </c>
      <c r="F1161" s="4" t="s">
        <v>78</v>
      </c>
      <c r="G1161" s="4" t="s">
        <v>79</v>
      </c>
      <c r="H1161" s="4" t="s">
        <v>79</v>
      </c>
      <c r="I1161" s="4" t="s">
        <v>855</v>
      </c>
      <c r="K1161" s="8">
        <v>2.39358</v>
      </c>
      <c r="L1161" s="8">
        <v>0.33380700000000002</v>
      </c>
      <c r="M1161" s="54" t="s">
        <v>16762</v>
      </c>
      <c r="N1161" s="54" t="s">
        <v>16731</v>
      </c>
      <c r="O1161" s="163" t="s">
        <v>16561</v>
      </c>
    </row>
    <row r="1162" spans="1:15" ht="15" customHeight="1" x14ac:dyDescent="0.2">
      <c r="A1162" s="4" t="s">
        <v>3416</v>
      </c>
      <c r="B1162" s="44" t="s">
        <v>8</v>
      </c>
      <c r="C1162" s="4" t="s">
        <v>499</v>
      </c>
      <c r="D1162" s="4" t="s">
        <v>500</v>
      </c>
      <c r="E1162" s="4" t="s">
        <v>77</v>
      </c>
      <c r="F1162" s="4" t="s">
        <v>78</v>
      </c>
      <c r="G1162" s="4" t="s">
        <v>79</v>
      </c>
      <c r="H1162" s="4" t="s">
        <v>79</v>
      </c>
      <c r="I1162" s="4" t="s">
        <v>855</v>
      </c>
      <c r="K1162" s="8">
        <v>1.9004300000000001</v>
      </c>
      <c r="L1162" s="8">
        <v>0.116477</v>
      </c>
      <c r="M1162" s="54" t="s">
        <v>17235</v>
      </c>
      <c r="N1162" s="54" t="s">
        <v>19</v>
      </c>
      <c r="O1162" s="163"/>
    </row>
    <row r="1163" spans="1:15" ht="15" customHeight="1" x14ac:dyDescent="0.2">
      <c r="A1163" s="4" t="s">
        <v>3417</v>
      </c>
      <c r="B1163" s="44" t="s">
        <v>8</v>
      </c>
      <c r="C1163" s="4" t="s">
        <v>499</v>
      </c>
      <c r="D1163" s="4" t="s">
        <v>500</v>
      </c>
      <c r="E1163" s="4" t="s">
        <v>77</v>
      </c>
      <c r="F1163" s="4" t="s">
        <v>78</v>
      </c>
      <c r="G1163" s="4" t="s">
        <v>79</v>
      </c>
      <c r="H1163" s="4" t="s">
        <v>79</v>
      </c>
      <c r="I1163" s="4" t="s">
        <v>855</v>
      </c>
      <c r="K1163" s="8">
        <v>2.2406100000000002</v>
      </c>
      <c r="L1163" s="8">
        <v>0.21945999999999999</v>
      </c>
      <c r="M1163" s="54" t="s">
        <v>16991</v>
      </c>
      <c r="N1163" s="54" t="s">
        <v>16731</v>
      </c>
      <c r="O1163" s="163"/>
    </row>
    <row r="1164" spans="1:15" ht="15" customHeight="1" x14ac:dyDescent="0.2">
      <c r="A1164" s="4" t="s">
        <v>3418</v>
      </c>
      <c r="B1164" s="44" t="s">
        <v>32</v>
      </c>
      <c r="C1164" s="4" t="s">
        <v>499</v>
      </c>
      <c r="D1164" s="4" t="s">
        <v>500</v>
      </c>
      <c r="E1164" s="4" t="s">
        <v>77</v>
      </c>
      <c r="F1164" s="4" t="s">
        <v>78</v>
      </c>
      <c r="G1164" s="4" t="s">
        <v>79</v>
      </c>
      <c r="H1164" s="4" t="s">
        <v>79</v>
      </c>
      <c r="I1164" s="4" t="s">
        <v>855</v>
      </c>
      <c r="K1164" s="8">
        <v>2.2065700000000001</v>
      </c>
      <c r="L1164" s="8">
        <v>0.24964500000000001</v>
      </c>
      <c r="M1164" s="54" t="s">
        <v>17266</v>
      </c>
      <c r="N1164" s="54" t="s">
        <v>16741</v>
      </c>
      <c r="O1164" s="163" t="s">
        <v>16547</v>
      </c>
    </row>
    <row r="1165" spans="1:15" ht="15" customHeight="1" x14ac:dyDescent="0.2">
      <c r="A1165" s="4" t="s">
        <v>3419</v>
      </c>
      <c r="B1165" s="44" t="s">
        <v>32</v>
      </c>
      <c r="C1165" s="4" t="s">
        <v>499</v>
      </c>
      <c r="D1165" s="4" t="s">
        <v>500</v>
      </c>
      <c r="E1165" s="4" t="s">
        <v>77</v>
      </c>
      <c r="F1165" s="4" t="s">
        <v>78</v>
      </c>
      <c r="G1165" s="4" t="s">
        <v>79</v>
      </c>
      <c r="H1165" s="4" t="s">
        <v>79</v>
      </c>
      <c r="I1165" s="4" t="s">
        <v>855</v>
      </c>
      <c r="K1165" s="8">
        <v>2.1598199999999999</v>
      </c>
      <c r="L1165" s="8">
        <v>0.303977</v>
      </c>
      <c r="M1165" s="54" t="s">
        <v>17076</v>
      </c>
      <c r="N1165" s="54" t="s">
        <v>16731</v>
      </c>
      <c r="O1165" s="163" t="s">
        <v>16561</v>
      </c>
    </row>
    <row r="1166" spans="1:15" ht="15" customHeight="1" x14ac:dyDescent="0.2">
      <c r="A1166" s="4" t="s">
        <v>3420</v>
      </c>
      <c r="B1166" s="44" t="s">
        <v>32</v>
      </c>
      <c r="C1166" s="4" t="s">
        <v>499</v>
      </c>
      <c r="D1166" s="4" t="s">
        <v>500</v>
      </c>
      <c r="E1166" s="4" t="s">
        <v>77</v>
      </c>
      <c r="F1166" s="4" t="s">
        <v>78</v>
      </c>
      <c r="G1166" s="4" t="s">
        <v>79</v>
      </c>
      <c r="H1166" s="4" t="s">
        <v>79</v>
      </c>
      <c r="I1166" s="4" t="s">
        <v>855</v>
      </c>
      <c r="K1166" s="8">
        <v>2.1083699999999999</v>
      </c>
      <c r="L1166" s="8">
        <v>0.21058199999999999</v>
      </c>
      <c r="M1166" s="54" t="s">
        <v>16880</v>
      </c>
      <c r="N1166" s="54" t="s">
        <v>16731</v>
      </c>
      <c r="O1166" s="163" t="s">
        <v>16544</v>
      </c>
    </row>
    <row r="1167" spans="1:15" ht="15" customHeight="1" x14ac:dyDescent="0.2">
      <c r="A1167" s="4" t="s">
        <v>3422</v>
      </c>
      <c r="B1167" s="44" t="s">
        <v>32</v>
      </c>
      <c r="C1167" s="4" t="s">
        <v>499</v>
      </c>
      <c r="D1167" s="4" t="s">
        <v>500</v>
      </c>
      <c r="E1167" s="4" t="s">
        <v>77</v>
      </c>
      <c r="F1167" s="4" t="s">
        <v>78</v>
      </c>
      <c r="G1167" s="4" t="s">
        <v>79</v>
      </c>
      <c r="H1167" s="4" t="s">
        <v>79</v>
      </c>
      <c r="I1167" s="4" t="s">
        <v>855</v>
      </c>
      <c r="K1167" s="8">
        <v>2.0804</v>
      </c>
      <c r="L1167" s="8">
        <v>0.221946</v>
      </c>
      <c r="M1167" s="54" t="s">
        <v>16816</v>
      </c>
      <c r="N1167" s="54" t="s">
        <v>16731</v>
      </c>
      <c r="O1167" s="163" t="s">
        <v>16546</v>
      </c>
    </row>
    <row r="1168" spans="1:15" ht="15" customHeight="1" x14ac:dyDescent="0.2">
      <c r="A1168" s="4" t="s">
        <v>3426</v>
      </c>
      <c r="B1168" s="44" t="s">
        <v>32</v>
      </c>
      <c r="C1168" s="4" t="s">
        <v>499</v>
      </c>
      <c r="D1168" s="4" t="s">
        <v>500</v>
      </c>
      <c r="E1168" s="4" t="s">
        <v>77</v>
      </c>
      <c r="F1168" s="4" t="s">
        <v>78</v>
      </c>
      <c r="G1168" s="4" t="s">
        <v>79</v>
      </c>
      <c r="H1168" s="4" t="s">
        <v>79</v>
      </c>
      <c r="I1168" s="4" t="s">
        <v>855</v>
      </c>
      <c r="K1168" s="8">
        <v>2.0434299999999999</v>
      </c>
      <c r="L1168" s="8">
        <v>0.26171899999999998</v>
      </c>
      <c r="M1168" s="54" t="s">
        <v>16991</v>
      </c>
      <c r="N1168" s="54" t="s">
        <v>16731</v>
      </c>
      <c r="O1168" s="163" t="s">
        <v>16544</v>
      </c>
    </row>
    <row r="1169" spans="1:15" ht="15" customHeight="1" x14ac:dyDescent="0.2">
      <c r="A1169" s="4" t="s">
        <v>3433</v>
      </c>
      <c r="B1169" s="44" t="s">
        <v>32</v>
      </c>
      <c r="C1169" s="4" t="s">
        <v>499</v>
      </c>
      <c r="D1169" s="4" t="s">
        <v>500</v>
      </c>
      <c r="E1169" s="4" t="s">
        <v>77</v>
      </c>
      <c r="F1169" s="4" t="s">
        <v>78</v>
      </c>
      <c r="G1169" s="4" t="s">
        <v>79</v>
      </c>
      <c r="H1169" s="4" t="s">
        <v>79</v>
      </c>
      <c r="I1169" s="4" t="s">
        <v>855</v>
      </c>
      <c r="K1169" s="8">
        <v>2.26369</v>
      </c>
      <c r="L1169" s="8">
        <v>0.23402000000000001</v>
      </c>
      <c r="M1169" s="54" t="s">
        <v>17267</v>
      </c>
      <c r="N1169" s="54" t="s">
        <v>19</v>
      </c>
      <c r="O1169" s="163" t="s">
        <v>16546</v>
      </c>
    </row>
    <row r="1170" spans="1:15" ht="15" customHeight="1" x14ac:dyDescent="0.2">
      <c r="A1170" s="4" t="s">
        <v>3435</v>
      </c>
      <c r="B1170" s="44" t="s">
        <v>32</v>
      </c>
      <c r="C1170" s="4" t="s">
        <v>499</v>
      </c>
      <c r="D1170" s="4" t="s">
        <v>500</v>
      </c>
      <c r="E1170" s="4" t="s">
        <v>77</v>
      </c>
      <c r="F1170" s="4" t="s">
        <v>78</v>
      </c>
      <c r="G1170" s="4" t="s">
        <v>79</v>
      </c>
      <c r="H1170" s="4" t="s">
        <v>79</v>
      </c>
      <c r="I1170" s="4" t="s">
        <v>855</v>
      </c>
      <c r="K1170" s="8">
        <v>2.1392799999999998</v>
      </c>
      <c r="L1170" s="8">
        <v>0.32244299999999998</v>
      </c>
      <c r="M1170" s="54" t="s">
        <v>17148</v>
      </c>
      <c r="N1170" s="54" t="s">
        <v>16741</v>
      </c>
      <c r="O1170" s="163" t="s">
        <v>16550</v>
      </c>
    </row>
    <row r="1171" spans="1:15" ht="15" customHeight="1" x14ac:dyDescent="0.2">
      <c r="A1171" s="4" t="s">
        <v>3436</v>
      </c>
      <c r="B1171" s="44" t="s">
        <v>8</v>
      </c>
      <c r="C1171" s="4" t="s">
        <v>499</v>
      </c>
      <c r="D1171" s="4" t="s">
        <v>500</v>
      </c>
      <c r="E1171" s="4" t="s">
        <v>77</v>
      </c>
      <c r="F1171" s="4" t="s">
        <v>78</v>
      </c>
      <c r="G1171" s="4" t="s">
        <v>79</v>
      </c>
      <c r="H1171" s="4" t="s">
        <v>79</v>
      </c>
      <c r="I1171" s="4" t="s">
        <v>855</v>
      </c>
      <c r="K1171" s="8">
        <v>2.14045</v>
      </c>
      <c r="L1171" s="8">
        <v>0.16725899999999999</v>
      </c>
      <c r="M1171" s="54" t="s">
        <v>16762</v>
      </c>
      <c r="N1171" s="54" t="s">
        <v>16731</v>
      </c>
      <c r="O1171" s="163"/>
    </row>
    <row r="1172" spans="1:15" ht="15" customHeight="1" x14ac:dyDescent="0.2">
      <c r="A1172" s="4" t="s">
        <v>3440</v>
      </c>
      <c r="B1172" s="44" t="s">
        <v>32</v>
      </c>
      <c r="C1172" s="4" t="s">
        <v>499</v>
      </c>
      <c r="D1172" s="4" t="s">
        <v>500</v>
      </c>
      <c r="E1172" s="4" t="s">
        <v>77</v>
      </c>
      <c r="F1172" s="4" t="s">
        <v>78</v>
      </c>
      <c r="G1172" s="4" t="s">
        <v>79</v>
      </c>
      <c r="H1172" s="4" t="s">
        <v>79</v>
      </c>
      <c r="I1172" s="4" t="s">
        <v>855</v>
      </c>
      <c r="K1172" s="8">
        <v>2.0176099999999999</v>
      </c>
      <c r="L1172" s="8">
        <v>0.30930400000000002</v>
      </c>
      <c r="M1172" s="54" t="s">
        <v>17108</v>
      </c>
      <c r="N1172" s="54" t="s">
        <v>16741</v>
      </c>
      <c r="O1172" s="163" t="s">
        <v>16561</v>
      </c>
    </row>
    <row r="1173" spans="1:15" ht="15" customHeight="1" x14ac:dyDescent="0.2">
      <c r="A1173" s="4" t="s">
        <v>3446</v>
      </c>
      <c r="B1173" s="44" t="s">
        <v>8</v>
      </c>
      <c r="C1173" s="4" t="s">
        <v>499</v>
      </c>
      <c r="D1173" s="4" t="s">
        <v>500</v>
      </c>
      <c r="E1173" s="4" t="s">
        <v>77</v>
      </c>
      <c r="F1173" s="4" t="s">
        <v>78</v>
      </c>
      <c r="G1173" s="4" t="s">
        <v>79</v>
      </c>
      <c r="H1173" s="4" t="s">
        <v>79</v>
      </c>
      <c r="I1173" s="4" t="s">
        <v>855</v>
      </c>
      <c r="K1173" s="8">
        <v>2.1185399999999999</v>
      </c>
      <c r="L1173" s="8">
        <v>0.34055400000000002</v>
      </c>
      <c r="M1173" s="54" t="s">
        <v>17178</v>
      </c>
      <c r="N1173" s="54" t="s">
        <v>19</v>
      </c>
      <c r="O1173" s="163"/>
    </row>
    <row r="1174" spans="1:15" ht="15" customHeight="1" x14ac:dyDescent="0.2">
      <c r="A1174" s="4" t="s">
        <v>3451</v>
      </c>
      <c r="B1174" s="44" t="s">
        <v>32</v>
      </c>
      <c r="C1174" s="4" t="s">
        <v>499</v>
      </c>
      <c r="D1174" s="4" t="s">
        <v>500</v>
      </c>
      <c r="E1174" s="4" t="s">
        <v>77</v>
      </c>
      <c r="F1174" s="4" t="s">
        <v>78</v>
      </c>
      <c r="G1174" s="4" t="s">
        <v>79</v>
      </c>
      <c r="H1174" s="4" t="s">
        <v>79</v>
      </c>
      <c r="I1174" s="4" t="s">
        <v>855</v>
      </c>
      <c r="K1174" s="8">
        <v>2.1072000000000002</v>
      </c>
      <c r="L1174" s="8">
        <v>0.18679000000000001</v>
      </c>
      <c r="M1174" s="54" t="s">
        <v>17073</v>
      </c>
      <c r="N1174" s="54" t="s">
        <v>16731</v>
      </c>
      <c r="O1174" s="163" t="s">
        <v>16544</v>
      </c>
    </row>
    <row r="1175" spans="1:15" ht="15" customHeight="1" x14ac:dyDescent="0.2">
      <c r="A1175" s="4" t="s">
        <v>3452</v>
      </c>
      <c r="B1175" s="44" t="s">
        <v>32</v>
      </c>
      <c r="C1175" s="4" t="s">
        <v>499</v>
      </c>
      <c r="D1175" s="4" t="s">
        <v>500</v>
      </c>
      <c r="E1175" s="4" t="s">
        <v>77</v>
      </c>
      <c r="F1175" s="4" t="s">
        <v>78</v>
      </c>
      <c r="G1175" s="4" t="s">
        <v>79</v>
      </c>
      <c r="H1175" s="4" t="s">
        <v>79</v>
      </c>
      <c r="I1175" s="4" t="s">
        <v>855</v>
      </c>
      <c r="K1175" s="8">
        <v>2.0712100000000002</v>
      </c>
      <c r="L1175" s="8">
        <v>0.20951700000000001</v>
      </c>
      <c r="M1175" s="54" t="s">
        <v>16805</v>
      </c>
      <c r="N1175" s="54" t="s">
        <v>19</v>
      </c>
      <c r="O1175" s="163" t="s">
        <v>16545</v>
      </c>
    </row>
    <row r="1176" spans="1:15" ht="15" customHeight="1" x14ac:dyDescent="0.2">
      <c r="A1176" s="4" t="s">
        <v>3453</v>
      </c>
      <c r="B1176" s="44" t="s">
        <v>8</v>
      </c>
      <c r="C1176" s="4" t="s">
        <v>499</v>
      </c>
      <c r="D1176" s="4" t="s">
        <v>500</v>
      </c>
      <c r="E1176" s="4" t="s">
        <v>77</v>
      </c>
      <c r="F1176" s="4" t="s">
        <v>78</v>
      </c>
      <c r="G1176" s="4" t="s">
        <v>79</v>
      </c>
      <c r="H1176" s="4" t="s">
        <v>79</v>
      </c>
      <c r="I1176" s="4" t="s">
        <v>855</v>
      </c>
      <c r="K1176" s="8">
        <v>2.23631</v>
      </c>
      <c r="L1176" s="8">
        <v>0.28941800000000001</v>
      </c>
      <c r="M1176" s="54" t="s">
        <v>17069</v>
      </c>
      <c r="N1176" s="54" t="s">
        <v>16731</v>
      </c>
      <c r="O1176" s="163"/>
    </row>
    <row r="1177" spans="1:15" ht="15" customHeight="1" x14ac:dyDescent="0.2">
      <c r="A1177" s="4" t="s">
        <v>3454</v>
      </c>
      <c r="B1177" s="44" t="s">
        <v>8</v>
      </c>
      <c r="C1177" s="4" t="s">
        <v>499</v>
      </c>
      <c r="D1177" s="4" t="s">
        <v>500</v>
      </c>
      <c r="E1177" s="4" t="s">
        <v>77</v>
      </c>
      <c r="F1177" s="4" t="s">
        <v>78</v>
      </c>
      <c r="G1177" s="4" t="s">
        <v>79</v>
      </c>
      <c r="H1177" s="4" t="s">
        <v>79</v>
      </c>
      <c r="I1177" s="4" t="s">
        <v>855</v>
      </c>
      <c r="K1177" s="8">
        <v>2.0361899999999999</v>
      </c>
      <c r="L1177" s="8">
        <v>0.242898</v>
      </c>
      <c r="M1177" s="54" t="s">
        <v>17268</v>
      </c>
      <c r="N1177" s="54" t="s">
        <v>16731</v>
      </c>
      <c r="O1177" s="163"/>
    </row>
    <row r="1178" spans="1:15" ht="15" customHeight="1" x14ac:dyDescent="0.2">
      <c r="A1178" s="4" t="s">
        <v>3455</v>
      </c>
      <c r="B1178" s="44" t="s">
        <v>8</v>
      </c>
      <c r="C1178" s="4" t="s">
        <v>499</v>
      </c>
      <c r="D1178" s="4" t="s">
        <v>500</v>
      </c>
      <c r="E1178" s="4" t="s">
        <v>77</v>
      </c>
      <c r="F1178" s="4" t="s">
        <v>78</v>
      </c>
      <c r="G1178" s="4" t="s">
        <v>79</v>
      </c>
      <c r="H1178" s="4" t="s">
        <v>79</v>
      </c>
      <c r="I1178" s="4" t="s">
        <v>855</v>
      </c>
      <c r="K1178" s="8">
        <v>2.3618899999999998</v>
      </c>
      <c r="L1178" s="8">
        <v>0.16796900000000001</v>
      </c>
      <c r="M1178" s="54" t="s">
        <v>17235</v>
      </c>
      <c r="N1178" s="54" t="s">
        <v>19</v>
      </c>
      <c r="O1178" s="163"/>
    </row>
    <row r="1179" spans="1:15" ht="15" customHeight="1" x14ac:dyDescent="0.2">
      <c r="A1179" s="4" t="s">
        <v>3456</v>
      </c>
      <c r="B1179" s="44" t="s">
        <v>32</v>
      </c>
      <c r="C1179" s="4" t="s">
        <v>499</v>
      </c>
      <c r="D1179" s="4" t="s">
        <v>500</v>
      </c>
      <c r="E1179" s="4" t="s">
        <v>77</v>
      </c>
      <c r="F1179" s="4" t="s">
        <v>78</v>
      </c>
      <c r="G1179" s="4" t="s">
        <v>79</v>
      </c>
      <c r="H1179" s="4" t="s">
        <v>79</v>
      </c>
      <c r="I1179" s="4" t="s">
        <v>855</v>
      </c>
      <c r="K1179" s="8">
        <v>2.0590799999999998</v>
      </c>
      <c r="L1179" s="8">
        <v>0.27663399999999999</v>
      </c>
      <c r="M1179" s="54" t="s">
        <v>16761</v>
      </c>
      <c r="N1179" s="54" t="s">
        <v>19</v>
      </c>
      <c r="O1179" s="163" t="s">
        <v>16544</v>
      </c>
    </row>
    <row r="1180" spans="1:15" ht="15" customHeight="1" x14ac:dyDescent="0.2">
      <c r="A1180" s="4" t="s">
        <v>3457</v>
      </c>
      <c r="B1180" s="44" t="s">
        <v>8</v>
      </c>
      <c r="C1180" s="4" t="s">
        <v>499</v>
      </c>
      <c r="D1180" s="4" t="s">
        <v>500</v>
      </c>
      <c r="E1180" s="4" t="s">
        <v>77</v>
      </c>
      <c r="F1180" s="4" t="s">
        <v>78</v>
      </c>
      <c r="G1180" s="4" t="s">
        <v>79</v>
      </c>
      <c r="H1180" s="4" t="s">
        <v>79</v>
      </c>
      <c r="I1180" s="4" t="s">
        <v>855</v>
      </c>
      <c r="K1180" s="8">
        <v>2.1134599999999999</v>
      </c>
      <c r="L1180" s="8">
        <v>0.21626400000000001</v>
      </c>
      <c r="M1180" s="54" t="s">
        <v>17269</v>
      </c>
      <c r="N1180" s="54" t="s">
        <v>16731</v>
      </c>
      <c r="O1180" s="163"/>
    </row>
    <row r="1181" spans="1:15" ht="15" customHeight="1" x14ac:dyDescent="0.2">
      <c r="A1181" s="4" t="s">
        <v>3458</v>
      </c>
      <c r="B1181" s="44" t="s">
        <v>8</v>
      </c>
      <c r="C1181" s="4" t="s">
        <v>600</v>
      </c>
      <c r="D1181" s="4" t="s">
        <v>600</v>
      </c>
      <c r="E1181" s="4" t="s">
        <v>11</v>
      </c>
      <c r="F1181" s="4" t="s">
        <v>12</v>
      </c>
      <c r="G1181" s="4" t="s">
        <v>588</v>
      </c>
      <c r="H1181" s="4" t="s">
        <v>588</v>
      </c>
      <c r="I1181" s="4" t="s">
        <v>855</v>
      </c>
      <c r="K1181" s="8">
        <v>2.1204999999999998</v>
      </c>
      <c r="L1181" s="8">
        <v>3.2670499999999998E-2</v>
      </c>
      <c r="M1181" s="54" t="s">
        <v>17270</v>
      </c>
      <c r="N1181" s="54" t="s">
        <v>1010</v>
      </c>
      <c r="O1181" s="163"/>
    </row>
    <row r="1182" spans="1:15" ht="15" customHeight="1" x14ac:dyDescent="0.2">
      <c r="A1182" s="4" t="s">
        <v>3459</v>
      </c>
      <c r="B1182" s="44" t="s">
        <v>8</v>
      </c>
      <c r="C1182" s="4" t="s">
        <v>600</v>
      </c>
      <c r="D1182" s="4" t="s">
        <v>600</v>
      </c>
      <c r="E1182" s="4" t="s">
        <v>11</v>
      </c>
      <c r="F1182" s="4" t="s">
        <v>12</v>
      </c>
      <c r="G1182" s="4" t="s">
        <v>588</v>
      </c>
      <c r="H1182" s="4" t="s">
        <v>588</v>
      </c>
      <c r="I1182" s="4" t="s">
        <v>855</v>
      </c>
      <c r="K1182" s="8">
        <v>1.8865400000000001</v>
      </c>
      <c r="L1182" s="8">
        <v>1.7045500000000002E-2</v>
      </c>
      <c r="M1182" s="54" t="s">
        <v>17271</v>
      </c>
      <c r="N1182" s="54" t="s">
        <v>6914</v>
      </c>
      <c r="O1182" s="163"/>
    </row>
    <row r="1183" spans="1:15" ht="15" customHeight="1" x14ac:dyDescent="0.2">
      <c r="A1183" s="4" t="s">
        <v>3460</v>
      </c>
      <c r="B1183" s="44" t="s">
        <v>8</v>
      </c>
      <c r="C1183" s="4" t="s">
        <v>600</v>
      </c>
      <c r="D1183" s="4" t="s">
        <v>600</v>
      </c>
      <c r="E1183" s="4" t="s">
        <v>11</v>
      </c>
      <c r="F1183" s="4" t="s">
        <v>12</v>
      </c>
      <c r="G1183" s="4" t="s">
        <v>588</v>
      </c>
      <c r="H1183" s="4" t="s">
        <v>588</v>
      </c>
      <c r="I1183" s="4" t="s">
        <v>855</v>
      </c>
      <c r="K1183" s="8">
        <v>1.8261000000000001</v>
      </c>
      <c r="L1183" s="8">
        <v>0</v>
      </c>
      <c r="M1183" s="54" t="s">
        <v>17272</v>
      </c>
      <c r="N1183" s="54" t="s">
        <v>7166</v>
      </c>
      <c r="O1183" s="163"/>
    </row>
    <row r="1184" spans="1:15" ht="15" customHeight="1" x14ac:dyDescent="0.2">
      <c r="A1184" s="4" t="s">
        <v>3461</v>
      </c>
      <c r="B1184" s="44" t="s">
        <v>8</v>
      </c>
      <c r="C1184" s="4" t="s">
        <v>600</v>
      </c>
      <c r="D1184" s="4" t="s">
        <v>600</v>
      </c>
      <c r="E1184" s="4" t="s">
        <v>11</v>
      </c>
      <c r="F1184" s="4" t="s">
        <v>12</v>
      </c>
      <c r="G1184" s="4" t="s">
        <v>588</v>
      </c>
      <c r="H1184" s="4" t="s">
        <v>588</v>
      </c>
      <c r="I1184" s="4" t="s">
        <v>855</v>
      </c>
      <c r="K1184" s="8">
        <v>1.9033599999999999</v>
      </c>
      <c r="L1184" s="8">
        <v>0</v>
      </c>
      <c r="M1184" s="54" t="s">
        <v>17273</v>
      </c>
      <c r="N1184" s="54" t="s">
        <v>6914</v>
      </c>
      <c r="O1184" s="163"/>
    </row>
    <row r="1185" spans="1:15" ht="15" customHeight="1" x14ac:dyDescent="0.2">
      <c r="A1185" s="4" t="s">
        <v>3462</v>
      </c>
      <c r="B1185" s="44" t="s">
        <v>8</v>
      </c>
      <c r="C1185" s="4" t="s">
        <v>600</v>
      </c>
      <c r="D1185" s="4" t="s">
        <v>600</v>
      </c>
      <c r="E1185" s="4" t="s">
        <v>11</v>
      </c>
      <c r="F1185" s="4" t="s">
        <v>12</v>
      </c>
      <c r="G1185" s="4" t="s">
        <v>588</v>
      </c>
      <c r="H1185" s="4" t="s">
        <v>588</v>
      </c>
      <c r="I1185" s="4" t="s">
        <v>855</v>
      </c>
      <c r="K1185" s="8">
        <v>2.20912</v>
      </c>
      <c r="L1185" s="8">
        <v>7.1022699999999999E-3</v>
      </c>
      <c r="M1185" s="54" t="s">
        <v>17274</v>
      </c>
      <c r="N1185" s="54" t="s">
        <v>19</v>
      </c>
      <c r="O1185" s="163"/>
    </row>
    <row r="1186" spans="1:15" ht="15" customHeight="1" x14ac:dyDescent="0.2">
      <c r="A1186" s="4" t="s">
        <v>3463</v>
      </c>
      <c r="B1186" s="44" t="s">
        <v>8</v>
      </c>
      <c r="C1186" s="4" t="s">
        <v>600</v>
      </c>
      <c r="D1186" s="4" t="s">
        <v>600</v>
      </c>
      <c r="E1186" s="4" t="s">
        <v>11</v>
      </c>
      <c r="F1186" s="4" t="s">
        <v>12</v>
      </c>
      <c r="G1186" s="4" t="s">
        <v>588</v>
      </c>
      <c r="H1186" s="4" t="s">
        <v>588</v>
      </c>
      <c r="I1186" s="4" t="s">
        <v>855</v>
      </c>
      <c r="K1186" s="8">
        <v>1.9395500000000001</v>
      </c>
      <c r="L1186" s="8">
        <v>1.5269899999999999E-2</v>
      </c>
      <c r="M1186" s="54" t="s">
        <v>16775</v>
      </c>
      <c r="N1186" s="54" t="s">
        <v>16555</v>
      </c>
      <c r="O1186" s="163"/>
    </row>
    <row r="1187" spans="1:15" ht="15" customHeight="1" x14ac:dyDescent="0.2">
      <c r="A1187" s="4" t="s">
        <v>3465</v>
      </c>
      <c r="B1187" s="44" t="s">
        <v>8</v>
      </c>
      <c r="C1187" s="4" t="s">
        <v>600</v>
      </c>
      <c r="D1187" s="4" t="s">
        <v>600</v>
      </c>
      <c r="E1187" s="4" t="s">
        <v>11</v>
      </c>
      <c r="F1187" s="4" t="s">
        <v>12</v>
      </c>
      <c r="G1187" s="4" t="s">
        <v>588</v>
      </c>
      <c r="H1187" s="4" t="s">
        <v>588</v>
      </c>
      <c r="I1187" s="4" t="s">
        <v>855</v>
      </c>
      <c r="K1187" s="8">
        <v>2.1050499999999999</v>
      </c>
      <c r="L1187" s="8">
        <v>2.9474400000000001E-2</v>
      </c>
      <c r="M1187" s="54" t="s">
        <v>17275</v>
      </c>
      <c r="N1187" s="54" t="s">
        <v>6914</v>
      </c>
      <c r="O1187" s="163"/>
    </row>
    <row r="1188" spans="1:15" ht="15" customHeight="1" x14ac:dyDescent="0.2">
      <c r="A1188" s="4" t="s">
        <v>3467</v>
      </c>
      <c r="B1188" s="44" t="s">
        <v>8</v>
      </c>
      <c r="C1188" s="4" t="s">
        <v>600</v>
      </c>
      <c r="D1188" s="4" t="s">
        <v>600</v>
      </c>
      <c r="E1188" s="4" t="s">
        <v>11</v>
      </c>
      <c r="F1188" s="4" t="s">
        <v>12</v>
      </c>
      <c r="G1188" s="4" t="s">
        <v>588</v>
      </c>
      <c r="H1188" s="4" t="s">
        <v>588</v>
      </c>
      <c r="I1188" s="4" t="s">
        <v>855</v>
      </c>
      <c r="K1188" s="8">
        <v>2.1876000000000002</v>
      </c>
      <c r="L1188" s="8">
        <v>0</v>
      </c>
      <c r="M1188" s="54" t="s">
        <v>17276</v>
      </c>
      <c r="N1188" s="54" t="s">
        <v>6914</v>
      </c>
      <c r="O1188" s="163"/>
    </row>
    <row r="1189" spans="1:15" ht="15" customHeight="1" x14ac:dyDescent="0.2">
      <c r="A1189" s="4" t="s">
        <v>3469</v>
      </c>
      <c r="B1189" s="44" t="s">
        <v>8</v>
      </c>
      <c r="C1189" s="4" t="s">
        <v>600</v>
      </c>
      <c r="D1189" s="4" t="s">
        <v>600</v>
      </c>
      <c r="E1189" s="4" t="s">
        <v>11</v>
      </c>
      <c r="F1189" s="4" t="s">
        <v>12</v>
      </c>
      <c r="G1189" s="4" t="s">
        <v>588</v>
      </c>
      <c r="H1189" s="4" t="s">
        <v>588</v>
      </c>
      <c r="I1189" s="4" t="s">
        <v>855</v>
      </c>
      <c r="K1189" s="8">
        <v>1.86209</v>
      </c>
      <c r="L1189" s="8">
        <v>0</v>
      </c>
      <c r="M1189" s="54" t="s">
        <v>17277</v>
      </c>
      <c r="N1189" s="54" t="s">
        <v>6914</v>
      </c>
      <c r="O1189" s="163"/>
    </row>
    <row r="1190" spans="1:15" ht="15" customHeight="1" x14ac:dyDescent="0.2">
      <c r="A1190" s="4" t="s">
        <v>3473</v>
      </c>
      <c r="B1190" s="44" t="s">
        <v>8</v>
      </c>
      <c r="C1190" s="4" t="s">
        <v>600</v>
      </c>
      <c r="D1190" s="4" t="s">
        <v>600</v>
      </c>
      <c r="E1190" s="4" t="s">
        <v>11</v>
      </c>
      <c r="F1190" s="4" t="s">
        <v>12</v>
      </c>
      <c r="G1190" s="4" t="s">
        <v>588</v>
      </c>
      <c r="H1190" s="4" t="s">
        <v>588</v>
      </c>
      <c r="I1190" s="4" t="s">
        <v>855</v>
      </c>
      <c r="K1190" s="8">
        <v>2.16256</v>
      </c>
      <c r="L1190" s="8">
        <v>0</v>
      </c>
      <c r="M1190" s="54" t="s">
        <v>17278</v>
      </c>
      <c r="N1190" s="54" t="s">
        <v>16555</v>
      </c>
      <c r="O1190" s="163"/>
    </row>
    <row r="1191" spans="1:15" ht="15" customHeight="1" x14ac:dyDescent="0.2">
      <c r="A1191" s="4" t="s">
        <v>3477</v>
      </c>
      <c r="B1191" s="44" t="s">
        <v>8</v>
      </c>
      <c r="C1191" s="4" t="s">
        <v>600</v>
      </c>
      <c r="D1191" s="4" t="s">
        <v>600</v>
      </c>
      <c r="E1191" s="4" t="s">
        <v>11</v>
      </c>
      <c r="F1191" s="4" t="s">
        <v>12</v>
      </c>
      <c r="G1191" s="4" t="s">
        <v>588</v>
      </c>
      <c r="H1191" s="4" t="s">
        <v>588</v>
      </c>
      <c r="I1191" s="4" t="s">
        <v>855</v>
      </c>
      <c r="K1191" s="8">
        <v>2.04284</v>
      </c>
      <c r="L1191" s="8">
        <v>0</v>
      </c>
      <c r="M1191" s="54" t="s">
        <v>17279</v>
      </c>
      <c r="N1191" s="54" t="s">
        <v>2362</v>
      </c>
      <c r="O1191" s="163"/>
    </row>
    <row r="1192" spans="1:15" ht="15" customHeight="1" x14ac:dyDescent="0.2">
      <c r="A1192" s="4" t="s">
        <v>3482</v>
      </c>
      <c r="B1192" s="44" t="s">
        <v>8</v>
      </c>
      <c r="C1192" s="4" t="s">
        <v>600</v>
      </c>
      <c r="D1192" s="4" t="s">
        <v>600</v>
      </c>
      <c r="E1192" s="4" t="s">
        <v>11</v>
      </c>
      <c r="F1192" s="4" t="s">
        <v>12</v>
      </c>
      <c r="G1192" s="4" t="s">
        <v>588</v>
      </c>
      <c r="H1192" s="4" t="s">
        <v>588</v>
      </c>
      <c r="I1192" s="4" t="s">
        <v>855</v>
      </c>
      <c r="K1192" s="8">
        <v>1.90571</v>
      </c>
      <c r="L1192" s="8">
        <v>0</v>
      </c>
      <c r="M1192" s="54" t="s">
        <v>17280</v>
      </c>
      <c r="N1192" s="54" t="s">
        <v>19</v>
      </c>
      <c r="O1192" s="163"/>
    </row>
    <row r="1193" spans="1:15" ht="15" customHeight="1" x14ac:dyDescent="0.2">
      <c r="A1193" s="4" t="s">
        <v>3486</v>
      </c>
      <c r="B1193" s="44" t="s">
        <v>8</v>
      </c>
      <c r="C1193" s="4" t="s">
        <v>600</v>
      </c>
      <c r="D1193" s="4" t="s">
        <v>600</v>
      </c>
      <c r="E1193" s="4" t="s">
        <v>11</v>
      </c>
      <c r="F1193" s="4" t="s">
        <v>12</v>
      </c>
      <c r="G1193" s="4" t="s">
        <v>588</v>
      </c>
      <c r="H1193" s="4" t="s">
        <v>588</v>
      </c>
      <c r="I1193" s="4" t="s">
        <v>855</v>
      </c>
      <c r="K1193" s="8">
        <v>1.9618500000000001</v>
      </c>
      <c r="L1193" s="8">
        <v>2.84091E-2</v>
      </c>
      <c r="M1193" s="54" t="s">
        <v>17281</v>
      </c>
      <c r="N1193" s="54" t="s">
        <v>6914</v>
      </c>
      <c r="O1193" s="163"/>
    </row>
    <row r="1194" spans="1:15" ht="15" customHeight="1" x14ac:dyDescent="0.2">
      <c r="A1194" s="4" t="s">
        <v>3489</v>
      </c>
      <c r="B1194" s="44" t="s">
        <v>8</v>
      </c>
      <c r="C1194" s="4" t="s">
        <v>600</v>
      </c>
      <c r="D1194" s="4" t="s">
        <v>600</v>
      </c>
      <c r="E1194" s="4" t="s">
        <v>11</v>
      </c>
      <c r="F1194" s="4" t="s">
        <v>12</v>
      </c>
      <c r="G1194" s="4" t="s">
        <v>588</v>
      </c>
      <c r="H1194" s="4" t="s">
        <v>588</v>
      </c>
      <c r="I1194" s="4" t="s">
        <v>855</v>
      </c>
      <c r="K1194" s="8">
        <v>2.05301</v>
      </c>
      <c r="L1194" s="8">
        <v>5.2556800000000001E-2</v>
      </c>
      <c r="M1194" s="54" t="s">
        <v>17282</v>
      </c>
      <c r="N1194" s="54" t="s">
        <v>7345</v>
      </c>
      <c r="O1194" s="163"/>
    </row>
    <row r="1195" spans="1:15" ht="15" customHeight="1" x14ac:dyDescent="0.2">
      <c r="A1195" s="4" t="s">
        <v>3490</v>
      </c>
      <c r="B1195" s="44" t="s">
        <v>8</v>
      </c>
      <c r="C1195" s="4" t="s">
        <v>600</v>
      </c>
      <c r="D1195" s="4" t="s">
        <v>600</v>
      </c>
      <c r="E1195" s="4" t="s">
        <v>11</v>
      </c>
      <c r="F1195" s="4" t="s">
        <v>12</v>
      </c>
      <c r="G1195" s="4" t="s">
        <v>588</v>
      </c>
      <c r="H1195" s="4" t="s">
        <v>588</v>
      </c>
      <c r="I1195" s="4" t="s">
        <v>855</v>
      </c>
      <c r="K1195" s="8">
        <v>1.8266800000000001</v>
      </c>
      <c r="L1195" s="8">
        <v>1.42045E-2</v>
      </c>
      <c r="M1195" s="54" t="s">
        <v>17276</v>
      </c>
      <c r="N1195" s="54" t="s">
        <v>6914</v>
      </c>
      <c r="O1195" s="163"/>
    </row>
    <row r="1196" spans="1:15" ht="15" customHeight="1" x14ac:dyDescent="0.2">
      <c r="A1196" s="4" t="s">
        <v>3491</v>
      </c>
      <c r="B1196" s="44" t="s">
        <v>8</v>
      </c>
      <c r="C1196" s="4" t="s">
        <v>600</v>
      </c>
      <c r="D1196" s="4" t="s">
        <v>600</v>
      </c>
      <c r="E1196" s="4" t="s">
        <v>11</v>
      </c>
      <c r="F1196" s="4" t="s">
        <v>12</v>
      </c>
      <c r="G1196" s="4" t="s">
        <v>588</v>
      </c>
      <c r="H1196" s="4" t="s">
        <v>588</v>
      </c>
      <c r="I1196" s="4" t="s">
        <v>855</v>
      </c>
      <c r="K1196" s="8">
        <v>1.9839599999999999</v>
      </c>
      <c r="L1196" s="8">
        <v>9.9431799999999994E-3</v>
      </c>
      <c r="M1196" s="54" t="s">
        <v>17283</v>
      </c>
      <c r="N1196" s="54" t="s">
        <v>6914</v>
      </c>
      <c r="O1196" s="163"/>
    </row>
    <row r="1197" spans="1:15" ht="15" customHeight="1" x14ac:dyDescent="0.2">
      <c r="A1197" s="4" t="s">
        <v>3492</v>
      </c>
      <c r="B1197" s="44" t="s">
        <v>8</v>
      </c>
      <c r="C1197" s="4" t="s">
        <v>600</v>
      </c>
      <c r="D1197" s="4" t="s">
        <v>600</v>
      </c>
      <c r="E1197" s="4" t="s">
        <v>11</v>
      </c>
      <c r="F1197" s="4" t="s">
        <v>12</v>
      </c>
      <c r="G1197" s="4" t="s">
        <v>588</v>
      </c>
      <c r="H1197" s="4" t="s">
        <v>588</v>
      </c>
      <c r="I1197" s="4" t="s">
        <v>855</v>
      </c>
      <c r="K1197" s="8">
        <v>1.9626399999999999</v>
      </c>
      <c r="L1197" s="8">
        <v>0</v>
      </c>
      <c r="M1197" s="54" t="s">
        <v>17284</v>
      </c>
      <c r="N1197" s="54" t="s">
        <v>7166</v>
      </c>
      <c r="O1197" s="163"/>
    </row>
    <row r="1198" spans="1:15" ht="15" customHeight="1" x14ac:dyDescent="0.2">
      <c r="A1198" s="4" t="s">
        <v>3493</v>
      </c>
      <c r="B1198" s="44" t="s">
        <v>8</v>
      </c>
      <c r="C1198" s="4" t="s">
        <v>600</v>
      </c>
      <c r="D1198" s="4" t="s">
        <v>600</v>
      </c>
      <c r="E1198" s="4" t="s">
        <v>11</v>
      </c>
      <c r="F1198" s="4" t="s">
        <v>12</v>
      </c>
      <c r="G1198" s="4" t="s">
        <v>588</v>
      </c>
      <c r="H1198" s="4" t="s">
        <v>588</v>
      </c>
      <c r="I1198" s="4" t="s">
        <v>855</v>
      </c>
      <c r="K1198" s="8">
        <v>1.9489399999999999</v>
      </c>
      <c r="L1198" s="8">
        <v>0</v>
      </c>
      <c r="M1198" s="54" t="s">
        <v>17285</v>
      </c>
      <c r="N1198" s="54" t="s">
        <v>19</v>
      </c>
      <c r="O1198" s="163"/>
    </row>
    <row r="1199" spans="1:15" ht="15" customHeight="1" x14ac:dyDescent="0.2">
      <c r="A1199" s="4" t="s">
        <v>3494</v>
      </c>
      <c r="B1199" s="44" t="s">
        <v>8</v>
      </c>
      <c r="C1199" s="4" t="s">
        <v>600</v>
      </c>
      <c r="D1199" s="4" t="s">
        <v>600</v>
      </c>
      <c r="E1199" s="4" t="s">
        <v>11</v>
      </c>
      <c r="F1199" s="4" t="s">
        <v>12</v>
      </c>
      <c r="G1199" s="4" t="s">
        <v>588</v>
      </c>
      <c r="H1199" s="4" t="s">
        <v>588</v>
      </c>
      <c r="I1199" s="4" t="s">
        <v>855</v>
      </c>
      <c r="K1199" s="8">
        <v>2.0465599999999999</v>
      </c>
      <c r="L1199" s="8">
        <v>2.2016999999999998E-2</v>
      </c>
      <c r="M1199" s="54" t="s">
        <v>17286</v>
      </c>
      <c r="N1199" s="54" t="s">
        <v>6914</v>
      </c>
      <c r="O1199" s="163"/>
    </row>
    <row r="1200" spans="1:15" ht="15" customHeight="1" x14ac:dyDescent="0.2">
      <c r="A1200" s="4" t="s">
        <v>3495</v>
      </c>
      <c r="B1200" s="44" t="s">
        <v>8</v>
      </c>
      <c r="C1200" s="4" t="s">
        <v>600</v>
      </c>
      <c r="D1200" s="4" t="s">
        <v>600</v>
      </c>
      <c r="E1200" s="4" t="s">
        <v>11</v>
      </c>
      <c r="F1200" s="4" t="s">
        <v>12</v>
      </c>
      <c r="G1200" s="4" t="s">
        <v>588</v>
      </c>
      <c r="H1200" s="4" t="s">
        <v>588</v>
      </c>
      <c r="I1200" s="4" t="s">
        <v>855</v>
      </c>
      <c r="K1200" s="8">
        <v>2.08236</v>
      </c>
      <c r="L1200" s="8">
        <v>0</v>
      </c>
      <c r="M1200" s="54" t="s">
        <v>17000</v>
      </c>
      <c r="N1200" s="54" t="s">
        <v>6914</v>
      </c>
      <c r="O1200" s="163"/>
    </row>
    <row r="1201" spans="1:15" ht="15" customHeight="1" x14ac:dyDescent="0.2">
      <c r="A1201" s="4" t="s">
        <v>3496</v>
      </c>
      <c r="B1201" s="44" t="s">
        <v>8</v>
      </c>
      <c r="C1201" s="4" t="s">
        <v>600</v>
      </c>
      <c r="D1201" s="4" t="s">
        <v>600</v>
      </c>
      <c r="E1201" s="4" t="s">
        <v>11</v>
      </c>
      <c r="F1201" s="4" t="s">
        <v>12</v>
      </c>
      <c r="G1201" s="4" t="s">
        <v>588</v>
      </c>
      <c r="H1201" s="4" t="s">
        <v>588</v>
      </c>
      <c r="I1201" s="4" t="s">
        <v>855</v>
      </c>
      <c r="K1201" s="8">
        <v>2.0146700000000002</v>
      </c>
      <c r="L1201" s="8">
        <v>2.62784E-2</v>
      </c>
      <c r="M1201" s="54" t="s">
        <v>17287</v>
      </c>
      <c r="N1201" s="54" t="s">
        <v>6914</v>
      </c>
      <c r="O1201" s="163"/>
    </row>
    <row r="1202" spans="1:15" ht="15" customHeight="1" x14ac:dyDescent="0.2">
      <c r="A1202" s="4" t="s">
        <v>3497</v>
      </c>
      <c r="B1202" s="44" t="s">
        <v>8</v>
      </c>
      <c r="C1202" s="4" t="s">
        <v>600</v>
      </c>
      <c r="D1202" s="4" t="s">
        <v>600</v>
      </c>
      <c r="E1202" s="4" t="s">
        <v>11</v>
      </c>
      <c r="F1202" s="4" t="s">
        <v>12</v>
      </c>
      <c r="G1202" s="4" t="s">
        <v>588</v>
      </c>
      <c r="H1202" s="4" t="s">
        <v>588</v>
      </c>
      <c r="I1202" s="4" t="s">
        <v>855</v>
      </c>
      <c r="K1202" s="8">
        <v>1.9714400000000001</v>
      </c>
      <c r="L1202" s="8">
        <v>1.77557E-3</v>
      </c>
      <c r="M1202" s="54" t="s">
        <v>16585</v>
      </c>
      <c r="N1202" s="54" t="s">
        <v>6914</v>
      </c>
      <c r="O1202" s="163"/>
    </row>
    <row r="1203" spans="1:15" ht="15" customHeight="1" x14ac:dyDescent="0.2">
      <c r="A1203" s="4" t="s">
        <v>3498</v>
      </c>
      <c r="B1203" s="44" t="s">
        <v>8</v>
      </c>
      <c r="C1203" s="4" t="s">
        <v>600</v>
      </c>
      <c r="D1203" s="4" t="s">
        <v>600</v>
      </c>
      <c r="E1203" s="4" t="s">
        <v>11</v>
      </c>
      <c r="F1203" s="4" t="s">
        <v>12</v>
      </c>
      <c r="G1203" s="4" t="s">
        <v>588</v>
      </c>
      <c r="H1203" s="4" t="s">
        <v>588</v>
      </c>
      <c r="I1203" s="4" t="s">
        <v>855</v>
      </c>
      <c r="K1203" s="8">
        <v>2.1408499999999999</v>
      </c>
      <c r="L1203" s="8">
        <v>0</v>
      </c>
      <c r="M1203" s="54" t="s">
        <v>16901</v>
      </c>
      <c r="N1203" s="54" t="s">
        <v>19</v>
      </c>
      <c r="O1203" s="163"/>
    </row>
    <row r="1204" spans="1:15" ht="15" customHeight="1" x14ac:dyDescent="0.2">
      <c r="A1204" s="4" t="s">
        <v>3499</v>
      </c>
      <c r="B1204" s="44" t="s">
        <v>8</v>
      </c>
      <c r="C1204" s="4" t="s">
        <v>600</v>
      </c>
      <c r="D1204" s="4" t="s">
        <v>600</v>
      </c>
      <c r="E1204" s="4" t="s">
        <v>11</v>
      </c>
      <c r="F1204" s="4" t="s">
        <v>12</v>
      </c>
      <c r="G1204" s="4" t="s">
        <v>588</v>
      </c>
      <c r="H1204" s="4" t="s">
        <v>588</v>
      </c>
      <c r="I1204" s="4" t="s">
        <v>855</v>
      </c>
      <c r="K1204" s="8">
        <v>2.1500400000000002</v>
      </c>
      <c r="L1204" s="8">
        <v>0</v>
      </c>
      <c r="M1204" s="54" t="s">
        <v>17288</v>
      </c>
      <c r="N1204" s="54" t="s">
        <v>6914</v>
      </c>
      <c r="O1204" s="163"/>
    </row>
    <row r="1205" spans="1:15" ht="15" customHeight="1" x14ac:dyDescent="0.2">
      <c r="A1205" s="4" t="s">
        <v>3500</v>
      </c>
      <c r="B1205" s="44" t="s">
        <v>8</v>
      </c>
      <c r="C1205" s="4" t="s">
        <v>521</v>
      </c>
      <c r="D1205" s="4" t="s">
        <v>54</v>
      </c>
      <c r="E1205" s="4" t="s">
        <v>55</v>
      </c>
      <c r="F1205" s="4" t="s">
        <v>57</v>
      </c>
      <c r="G1205" s="4" t="s">
        <v>59</v>
      </c>
      <c r="H1205" s="4" t="s">
        <v>59</v>
      </c>
      <c r="I1205" s="4" t="s">
        <v>855</v>
      </c>
      <c r="K1205" s="8">
        <v>2.5533999999999999</v>
      </c>
      <c r="L1205" s="8">
        <v>0.19886400000000001</v>
      </c>
      <c r="M1205" s="54" t="s">
        <v>17289</v>
      </c>
      <c r="N1205" s="54" t="s">
        <v>6877</v>
      </c>
      <c r="O1205" s="163"/>
    </row>
    <row r="1206" spans="1:15" ht="15" customHeight="1" x14ac:dyDescent="0.2">
      <c r="A1206" s="4" t="s">
        <v>3505</v>
      </c>
      <c r="B1206" s="44" t="s">
        <v>32</v>
      </c>
      <c r="C1206" s="4" t="s">
        <v>521</v>
      </c>
      <c r="D1206" s="4" t="s">
        <v>54</v>
      </c>
      <c r="E1206" s="4" t="s">
        <v>55</v>
      </c>
      <c r="F1206" s="4" t="s">
        <v>57</v>
      </c>
      <c r="G1206" s="4" t="s">
        <v>59</v>
      </c>
      <c r="H1206" s="4" t="s">
        <v>59</v>
      </c>
      <c r="I1206" s="4" t="s">
        <v>855</v>
      </c>
      <c r="K1206" s="8">
        <v>2.28599</v>
      </c>
      <c r="L1206" s="8">
        <v>0.1875</v>
      </c>
      <c r="M1206" s="54" t="s">
        <v>16963</v>
      </c>
      <c r="N1206" s="54" t="s">
        <v>1009</v>
      </c>
      <c r="O1206" s="163" t="s">
        <v>17646</v>
      </c>
    </row>
    <row r="1207" spans="1:15" ht="15" customHeight="1" x14ac:dyDescent="0.2">
      <c r="A1207" s="4" t="s">
        <v>3508</v>
      </c>
      <c r="B1207" s="44" t="s">
        <v>8</v>
      </c>
      <c r="C1207" s="4" t="s">
        <v>521</v>
      </c>
      <c r="D1207" s="4" t="s">
        <v>54</v>
      </c>
      <c r="E1207" s="4" t="s">
        <v>55</v>
      </c>
      <c r="F1207" s="4" t="s">
        <v>57</v>
      </c>
      <c r="G1207" s="4" t="s">
        <v>59</v>
      </c>
      <c r="H1207" s="4" t="s">
        <v>59</v>
      </c>
      <c r="I1207" s="4" t="s">
        <v>855</v>
      </c>
      <c r="K1207" s="8">
        <v>2.5604499999999999</v>
      </c>
      <c r="L1207" s="8">
        <v>0.22443199999999999</v>
      </c>
      <c r="M1207" s="54" t="s">
        <v>17289</v>
      </c>
      <c r="N1207" s="54" t="s">
        <v>6877</v>
      </c>
      <c r="O1207" s="163"/>
    </row>
    <row r="1208" spans="1:15" ht="15" customHeight="1" x14ac:dyDescent="0.2">
      <c r="A1208" s="4" t="s">
        <v>3512</v>
      </c>
      <c r="B1208" s="44" t="s">
        <v>8</v>
      </c>
      <c r="C1208" s="4" t="s">
        <v>521</v>
      </c>
      <c r="D1208" s="4" t="s">
        <v>54</v>
      </c>
      <c r="E1208" s="4" t="s">
        <v>55</v>
      </c>
      <c r="F1208" s="4" t="s">
        <v>57</v>
      </c>
      <c r="G1208" s="4" t="s">
        <v>59</v>
      </c>
      <c r="H1208" s="4" t="s">
        <v>59</v>
      </c>
      <c r="I1208" s="4" t="s">
        <v>855</v>
      </c>
      <c r="K1208" s="8">
        <v>2.5584899999999999</v>
      </c>
      <c r="L1208" s="8">
        <v>0.17258499999999999</v>
      </c>
      <c r="M1208" s="54" t="s">
        <v>17290</v>
      </c>
      <c r="N1208" s="54" t="s">
        <v>1009</v>
      </c>
      <c r="O1208" s="163"/>
    </row>
    <row r="1209" spans="1:15" ht="15" customHeight="1" x14ac:dyDescent="0.2">
      <c r="A1209" s="4" t="s">
        <v>3515</v>
      </c>
      <c r="B1209" s="44" t="s">
        <v>32</v>
      </c>
      <c r="C1209" s="4" t="s">
        <v>521</v>
      </c>
      <c r="D1209" s="4" t="s">
        <v>54</v>
      </c>
      <c r="E1209" s="4" t="s">
        <v>55</v>
      </c>
      <c r="F1209" s="4" t="s">
        <v>57</v>
      </c>
      <c r="G1209" s="4" t="s">
        <v>59</v>
      </c>
      <c r="H1209" s="4" t="s">
        <v>59</v>
      </c>
      <c r="I1209" s="4" t="s">
        <v>855</v>
      </c>
      <c r="K1209" s="8">
        <v>2.40767</v>
      </c>
      <c r="L1209" s="8">
        <v>0.158026</v>
      </c>
      <c r="M1209" s="54" t="s">
        <v>17291</v>
      </c>
      <c r="N1209" s="54" t="s">
        <v>16745</v>
      </c>
      <c r="O1209" s="163" t="s">
        <v>16568</v>
      </c>
    </row>
    <row r="1210" spans="1:15" ht="15" customHeight="1" x14ac:dyDescent="0.2">
      <c r="A1210" s="4" t="s">
        <v>3521</v>
      </c>
      <c r="B1210" s="44" t="s">
        <v>8</v>
      </c>
      <c r="C1210" s="4" t="s">
        <v>521</v>
      </c>
      <c r="D1210" s="4" t="s">
        <v>54</v>
      </c>
      <c r="E1210" s="4" t="s">
        <v>55</v>
      </c>
      <c r="F1210" s="4" t="s">
        <v>57</v>
      </c>
      <c r="G1210" s="4" t="s">
        <v>59</v>
      </c>
      <c r="H1210" s="4" t="s">
        <v>59</v>
      </c>
      <c r="I1210" s="4" t="s">
        <v>855</v>
      </c>
      <c r="K1210" s="8">
        <v>2.69503</v>
      </c>
      <c r="L1210" s="8">
        <v>0.199574</v>
      </c>
      <c r="M1210" s="54" t="s">
        <v>16876</v>
      </c>
      <c r="N1210" s="54" t="s">
        <v>16746</v>
      </c>
      <c r="O1210" s="163"/>
    </row>
    <row r="1211" spans="1:15" ht="15" customHeight="1" x14ac:dyDescent="0.2">
      <c r="A1211" s="4" t="s">
        <v>3526</v>
      </c>
      <c r="B1211" s="44" t="s">
        <v>32</v>
      </c>
      <c r="C1211" s="4" t="s">
        <v>521</v>
      </c>
      <c r="D1211" s="4" t="s">
        <v>54</v>
      </c>
      <c r="E1211" s="4" t="s">
        <v>55</v>
      </c>
      <c r="F1211" s="4" t="s">
        <v>57</v>
      </c>
      <c r="G1211" s="4" t="s">
        <v>59</v>
      </c>
      <c r="H1211" s="4" t="s">
        <v>59</v>
      </c>
      <c r="I1211" s="4" t="s">
        <v>855</v>
      </c>
      <c r="K1211" s="8">
        <v>2.5893999999999999</v>
      </c>
      <c r="L1211" s="8">
        <v>0.139205</v>
      </c>
      <c r="M1211" s="54" t="s">
        <v>17289</v>
      </c>
      <c r="N1211" s="54" t="s">
        <v>6877</v>
      </c>
      <c r="O1211" s="163" t="s">
        <v>16553</v>
      </c>
    </row>
    <row r="1212" spans="1:15" ht="15" customHeight="1" x14ac:dyDescent="0.2">
      <c r="A1212" s="4" t="s">
        <v>3528</v>
      </c>
      <c r="B1212" s="44" t="s">
        <v>8</v>
      </c>
      <c r="C1212" s="4" t="s">
        <v>521</v>
      </c>
      <c r="D1212" s="4" t="s">
        <v>54</v>
      </c>
      <c r="E1212" s="4" t="s">
        <v>55</v>
      </c>
      <c r="F1212" s="4" t="s">
        <v>57</v>
      </c>
      <c r="G1212" s="4" t="s">
        <v>59</v>
      </c>
      <c r="H1212" s="4" t="s">
        <v>59</v>
      </c>
      <c r="I1212" s="4" t="s">
        <v>855</v>
      </c>
      <c r="K1212" s="8">
        <v>2.4956999999999998</v>
      </c>
      <c r="L1212" s="8">
        <v>0.17471600000000001</v>
      </c>
      <c r="M1212" s="54" t="s">
        <v>16825</v>
      </c>
      <c r="N1212" s="54" t="s">
        <v>8</v>
      </c>
      <c r="O1212" s="163"/>
    </row>
    <row r="1213" spans="1:15" ht="15" customHeight="1" x14ac:dyDescent="0.2">
      <c r="A1213" s="4" t="s">
        <v>3533</v>
      </c>
      <c r="B1213" s="44" t="s">
        <v>8</v>
      </c>
      <c r="C1213" s="4" t="s">
        <v>521</v>
      </c>
      <c r="D1213" s="4" t="s">
        <v>54</v>
      </c>
      <c r="E1213" s="4" t="s">
        <v>55</v>
      </c>
      <c r="F1213" s="4" t="s">
        <v>57</v>
      </c>
      <c r="G1213" s="4" t="s">
        <v>59</v>
      </c>
      <c r="H1213" s="4" t="s">
        <v>59</v>
      </c>
      <c r="I1213" s="4" t="s">
        <v>855</v>
      </c>
      <c r="K1213" s="8">
        <v>2.6670600000000002</v>
      </c>
      <c r="L1213" s="8">
        <v>0.239702</v>
      </c>
      <c r="M1213" s="54" t="s">
        <v>17292</v>
      </c>
      <c r="N1213" s="54" t="s">
        <v>16745</v>
      </c>
      <c r="O1213" s="163"/>
    </row>
    <row r="1214" spans="1:15" ht="15" customHeight="1" x14ac:dyDescent="0.2">
      <c r="A1214" s="4" t="s">
        <v>3537</v>
      </c>
      <c r="B1214" s="44" t="s">
        <v>8</v>
      </c>
      <c r="C1214" s="4" t="s">
        <v>521</v>
      </c>
      <c r="D1214" s="4" t="s">
        <v>54</v>
      </c>
      <c r="E1214" s="4" t="s">
        <v>55</v>
      </c>
      <c r="F1214" s="4" t="s">
        <v>57</v>
      </c>
      <c r="G1214" s="4" t="s">
        <v>59</v>
      </c>
      <c r="H1214" s="4" t="s">
        <v>59</v>
      </c>
      <c r="I1214" s="4" t="s">
        <v>855</v>
      </c>
      <c r="K1214" s="8">
        <v>2.3808699999999998</v>
      </c>
      <c r="L1214" s="8">
        <v>0.24254300000000001</v>
      </c>
      <c r="M1214" s="54" t="s">
        <v>16831</v>
      </c>
      <c r="N1214" s="54" t="s">
        <v>16732</v>
      </c>
      <c r="O1214" s="163"/>
    </row>
    <row r="1215" spans="1:15" ht="15" customHeight="1" x14ac:dyDescent="0.2">
      <c r="A1215" s="4" t="s">
        <v>3539</v>
      </c>
      <c r="B1215" s="44" t="s">
        <v>32</v>
      </c>
      <c r="C1215" s="4" t="s">
        <v>521</v>
      </c>
      <c r="D1215" s="4" t="s">
        <v>54</v>
      </c>
      <c r="E1215" s="4" t="s">
        <v>55</v>
      </c>
      <c r="F1215" s="4" t="s">
        <v>57</v>
      </c>
      <c r="G1215" s="4" t="s">
        <v>59</v>
      </c>
      <c r="H1215" s="4" t="s">
        <v>59</v>
      </c>
      <c r="I1215" s="4" t="s">
        <v>855</v>
      </c>
      <c r="K1215" s="8">
        <v>2.4998</v>
      </c>
      <c r="L1215" s="8">
        <v>8.1676100000000001E-2</v>
      </c>
      <c r="M1215" s="54" t="s">
        <v>17293</v>
      </c>
      <c r="N1215" s="54" t="s">
        <v>16746</v>
      </c>
      <c r="O1215" s="163" t="s">
        <v>16580</v>
      </c>
    </row>
    <row r="1216" spans="1:15" ht="15" customHeight="1" x14ac:dyDescent="0.2">
      <c r="A1216" s="4" t="s">
        <v>3545</v>
      </c>
      <c r="B1216" s="44" t="s">
        <v>8</v>
      </c>
      <c r="C1216" s="4" t="s">
        <v>521</v>
      </c>
      <c r="D1216" s="4" t="s">
        <v>54</v>
      </c>
      <c r="E1216" s="4" t="s">
        <v>55</v>
      </c>
      <c r="F1216" s="4" t="s">
        <v>57</v>
      </c>
      <c r="G1216" s="4" t="s">
        <v>59</v>
      </c>
      <c r="H1216" s="4" t="s">
        <v>59</v>
      </c>
      <c r="I1216" s="4" t="s">
        <v>855</v>
      </c>
      <c r="K1216" s="8">
        <v>2.4082599999999998</v>
      </c>
      <c r="L1216" s="8">
        <v>0.232599</v>
      </c>
      <c r="M1216" s="54" t="s">
        <v>17294</v>
      </c>
      <c r="N1216" s="54" t="s">
        <v>8</v>
      </c>
      <c r="O1216" s="163"/>
    </row>
    <row r="1217" spans="1:15" ht="15" customHeight="1" x14ac:dyDescent="0.2">
      <c r="A1217" s="4" t="s">
        <v>3549</v>
      </c>
      <c r="B1217" s="44" t="s">
        <v>8</v>
      </c>
      <c r="C1217" s="4" t="s">
        <v>521</v>
      </c>
      <c r="D1217" s="4" t="s">
        <v>54</v>
      </c>
      <c r="E1217" s="4" t="s">
        <v>55</v>
      </c>
      <c r="F1217" s="4" t="s">
        <v>57</v>
      </c>
      <c r="G1217" s="4" t="s">
        <v>59</v>
      </c>
      <c r="H1217" s="4" t="s">
        <v>59</v>
      </c>
      <c r="I1217" s="4" t="s">
        <v>855</v>
      </c>
      <c r="K1217" s="8">
        <v>2.6021100000000001</v>
      </c>
      <c r="L1217" s="8">
        <v>0.204901</v>
      </c>
      <c r="M1217" s="54" t="s">
        <v>17295</v>
      </c>
      <c r="N1217" s="54" t="s">
        <v>16731</v>
      </c>
      <c r="O1217" s="163"/>
    </row>
    <row r="1218" spans="1:15" ht="15" customHeight="1" x14ac:dyDescent="0.2">
      <c r="A1218" s="4" t="s">
        <v>3555</v>
      </c>
      <c r="B1218" s="44" t="s">
        <v>8</v>
      </c>
      <c r="C1218" s="4" t="s">
        <v>521</v>
      </c>
      <c r="D1218" s="4" t="s">
        <v>54</v>
      </c>
      <c r="E1218" s="4" t="s">
        <v>55</v>
      </c>
      <c r="F1218" s="4" t="s">
        <v>57</v>
      </c>
      <c r="G1218" s="4" t="s">
        <v>59</v>
      </c>
      <c r="H1218" s="4" t="s">
        <v>59</v>
      </c>
      <c r="I1218" s="4" t="s">
        <v>855</v>
      </c>
      <c r="K1218" s="8">
        <v>2.3873199999999999</v>
      </c>
      <c r="L1218" s="8">
        <v>0.27343800000000001</v>
      </c>
      <c r="M1218" s="54" t="s">
        <v>16780</v>
      </c>
      <c r="N1218" s="54" t="s">
        <v>16745</v>
      </c>
      <c r="O1218" s="163"/>
    </row>
    <row r="1219" spans="1:15" ht="15" customHeight="1" x14ac:dyDescent="0.2">
      <c r="A1219" s="4" t="s">
        <v>3556</v>
      </c>
      <c r="B1219" s="44" t="s">
        <v>8</v>
      </c>
      <c r="C1219" s="4" t="s">
        <v>521</v>
      </c>
      <c r="D1219" s="4" t="s">
        <v>54</v>
      </c>
      <c r="E1219" s="4" t="s">
        <v>55</v>
      </c>
      <c r="F1219" s="4" t="s">
        <v>57</v>
      </c>
      <c r="G1219" s="4" t="s">
        <v>59</v>
      </c>
      <c r="H1219" s="4" t="s">
        <v>59</v>
      </c>
      <c r="I1219" s="4" t="s">
        <v>855</v>
      </c>
      <c r="K1219" s="8">
        <v>2.65415</v>
      </c>
      <c r="L1219" s="8">
        <v>0.243253</v>
      </c>
      <c r="M1219" s="54" t="s">
        <v>17296</v>
      </c>
      <c r="N1219" s="54" t="s">
        <v>8</v>
      </c>
      <c r="O1219" s="163"/>
    </row>
    <row r="1220" spans="1:15" ht="15" customHeight="1" x14ac:dyDescent="0.2">
      <c r="A1220" s="4" t="s">
        <v>3557</v>
      </c>
      <c r="B1220" s="44" t="s">
        <v>8</v>
      </c>
      <c r="C1220" s="4" t="s">
        <v>521</v>
      </c>
      <c r="D1220" s="4" t="s">
        <v>54</v>
      </c>
      <c r="E1220" s="4" t="s">
        <v>55</v>
      </c>
      <c r="F1220" s="4" t="s">
        <v>57</v>
      </c>
      <c r="G1220" s="4" t="s">
        <v>59</v>
      </c>
      <c r="H1220" s="4" t="s">
        <v>59</v>
      </c>
      <c r="I1220" s="4" t="s">
        <v>855</v>
      </c>
      <c r="K1220" s="8">
        <v>2.6670600000000002</v>
      </c>
      <c r="L1220" s="8">
        <v>0.251776</v>
      </c>
      <c r="M1220" s="54" t="s">
        <v>17037</v>
      </c>
      <c r="N1220" s="54" t="s">
        <v>16746</v>
      </c>
      <c r="O1220" s="163"/>
    </row>
    <row r="1221" spans="1:15" ht="15" customHeight="1" x14ac:dyDescent="0.2">
      <c r="A1221" s="4" t="s">
        <v>3558</v>
      </c>
      <c r="B1221" s="44" t="s">
        <v>8</v>
      </c>
      <c r="C1221" s="4" t="s">
        <v>521</v>
      </c>
      <c r="D1221" s="4" t="s">
        <v>54</v>
      </c>
      <c r="E1221" s="4" t="s">
        <v>55</v>
      </c>
      <c r="F1221" s="4" t="s">
        <v>57</v>
      </c>
      <c r="G1221" s="4" t="s">
        <v>59</v>
      </c>
      <c r="H1221" s="4" t="s">
        <v>59</v>
      </c>
      <c r="I1221" s="4" t="s">
        <v>855</v>
      </c>
      <c r="K1221" s="8">
        <v>2.5226899999999999</v>
      </c>
      <c r="L1221" s="8">
        <v>0.26633499999999999</v>
      </c>
      <c r="M1221" s="54" t="s">
        <v>17106</v>
      </c>
      <c r="N1221" s="54" t="s">
        <v>16746</v>
      </c>
      <c r="O1221" s="163"/>
    </row>
    <row r="1222" spans="1:15" ht="15" customHeight="1" x14ac:dyDescent="0.2">
      <c r="A1222" s="4" t="s">
        <v>3559</v>
      </c>
      <c r="B1222" s="44" t="s">
        <v>8</v>
      </c>
      <c r="C1222" s="4" t="s">
        <v>521</v>
      </c>
      <c r="D1222" s="4" t="s">
        <v>54</v>
      </c>
      <c r="E1222" s="4" t="s">
        <v>55</v>
      </c>
      <c r="F1222" s="4" t="s">
        <v>57</v>
      </c>
      <c r="G1222" s="4" t="s">
        <v>59</v>
      </c>
      <c r="H1222" s="4" t="s">
        <v>59</v>
      </c>
      <c r="I1222" s="4" t="s">
        <v>855</v>
      </c>
      <c r="K1222" s="8">
        <v>2.2967499999999998</v>
      </c>
      <c r="L1222" s="8">
        <v>0.21058199999999999</v>
      </c>
      <c r="M1222" s="54" t="s">
        <v>16861</v>
      </c>
      <c r="N1222" s="54" t="s">
        <v>8</v>
      </c>
      <c r="O1222" s="163"/>
    </row>
    <row r="1223" spans="1:15" ht="15" customHeight="1" x14ac:dyDescent="0.2">
      <c r="A1223" s="4" t="s">
        <v>3560</v>
      </c>
      <c r="B1223" s="44" t="s">
        <v>8</v>
      </c>
      <c r="C1223" s="4" t="s">
        <v>521</v>
      </c>
      <c r="D1223" s="4" t="s">
        <v>54</v>
      </c>
      <c r="E1223" s="4" t="s">
        <v>55</v>
      </c>
      <c r="F1223" s="4" t="s">
        <v>57</v>
      </c>
      <c r="G1223" s="4" t="s">
        <v>59</v>
      </c>
      <c r="H1223" s="4" t="s">
        <v>59</v>
      </c>
      <c r="I1223" s="4" t="s">
        <v>855</v>
      </c>
      <c r="K1223" s="8">
        <v>2.4489399999999999</v>
      </c>
      <c r="L1223" s="8">
        <v>0.248224</v>
      </c>
      <c r="M1223" s="54" t="s">
        <v>17297</v>
      </c>
      <c r="N1223" s="54" t="s">
        <v>8</v>
      </c>
      <c r="O1223" s="163"/>
    </row>
    <row r="1224" spans="1:15" ht="15" customHeight="1" x14ac:dyDescent="0.2">
      <c r="A1224" s="4" t="s">
        <v>3563</v>
      </c>
      <c r="B1224" s="44" t="s">
        <v>8</v>
      </c>
      <c r="C1224" s="4" t="s">
        <v>536</v>
      </c>
      <c r="D1224" s="4" t="s">
        <v>536</v>
      </c>
      <c r="E1224" s="4" t="s">
        <v>55</v>
      </c>
      <c r="F1224" s="4" t="s">
        <v>57</v>
      </c>
      <c r="G1224" s="4" t="s">
        <v>535</v>
      </c>
      <c r="H1224" s="4" t="s">
        <v>535</v>
      </c>
      <c r="I1224" s="4" t="s">
        <v>855</v>
      </c>
      <c r="K1224" s="8">
        <v>2.5504699999999998</v>
      </c>
      <c r="L1224" s="8">
        <v>0.29261399999999999</v>
      </c>
      <c r="M1224" s="54" t="s">
        <v>16869</v>
      </c>
      <c r="N1224" s="54" t="s">
        <v>16742</v>
      </c>
      <c r="O1224" s="163"/>
    </row>
    <row r="1225" spans="1:15" ht="15" customHeight="1" x14ac:dyDescent="0.2">
      <c r="A1225" s="4" t="s">
        <v>3566</v>
      </c>
      <c r="B1225" s="44" t="s">
        <v>32</v>
      </c>
      <c r="C1225" s="4" t="s">
        <v>536</v>
      </c>
      <c r="D1225" s="4" t="s">
        <v>536</v>
      </c>
      <c r="E1225" s="4" t="s">
        <v>55</v>
      </c>
      <c r="F1225" s="4" t="s">
        <v>57</v>
      </c>
      <c r="G1225" s="4" t="s">
        <v>535</v>
      </c>
      <c r="H1225" s="4" t="s">
        <v>535</v>
      </c>
      <c r="I1225" s="4" t="s">
        <v>855</v>
      </c>
      <c r="K1225" s="8">
        <v>2.7085300000000001</v>
      </c>
      <c r="L1225" s="8">
        <v>0.18501400000000001</v>
      </c>
      <c r="M1225" s="54" t="s">
        <v>16915</v>
      </c>
      <c r="N1225" s="54" t="s">
        <v>8</v>
      </c>
      <c r="O1225" s="163" t="s">
        <v>17658</v>
      </c>
    </row>
    <row r="1226" spans="1:15" ht="15" customHeight="1" x14ac:dyDescent="0.2">
      <c r="A1226" s="4" t="s">
        <v>3570</v>
      </c>
      <c r="B1226" s="44" t="s">
        <v>8</v>
      </c>
      <c r="C1226" s="4" t="s">
        <v>536</v>
      </c>
      <c r="D1226" s="4" t="s">
        <v>536</v>
      </c>
      <c r="E1226" s="4" t="s">
        <v>55</v>
      </c>
      <c r="F1226" s="4" t="s">
        <v>57</v>
      </c>
      <c r="G1226" s="4" t="s">
        <v>535</v>
      </c>
      <c r="H1226" s="4" t="s">
        <v>535</v>
      </c>
      <c r="I1226" s="4" t="s">
        <v>855</v>
      </c>
      <c r="K1226" s="8">
        <v>2.5099800000000001</v>
      </c>
      <c r="L1226" s="8">
        <v>0.24929000000000001</v>
      </c>
      <c r="M1226" s="54" t="s">
        <v>17074</v>
      </c>
      <c r="N1226" s="54" t="s">
        <v>16732</v>
      </c>
      <c r="O1226" s="163"/>
    </row>
    <row r="1227" spans="1:15" ht="15" customHeight="1" x14ac:dyDescent="0.2">
      <c r="A1227" s="4" t="s">
        <v>3576</v>
      </c>
      <c r="B1227" s="44" t="s">
        <v>32</v>
      </c>
      <c r="C1227" s="4" t="s">
        <v>536</v>
      </c>
      <c r="D1227" s="4" t="s">
        <v>536</v>
      </c>
      <c r="E1227" s="4" t="s">
        <v>55</v>
      </c>
      <c r="F1227" s="4" t="s">
        <v>57</v>
      </c>
      <c r="G1227" s="4" t="s">
        <v>535</v>
      </c>
      <c r="H1227" s="4" t="s">
        <v>535</v>
      </c>
      <c r="I1227" s="4" t="s">
        <v>855</v>
      </c>
      <c r="K1227" s="8">
        <v>2.5981999999999998</v>
      </c>
      <c r="L1227" s="8">
        <v>0.21875</v>
      </c>
      <c r="M1227" s="54" t="s">
        <v>17298</v>
      </c>
      <c r="N1227" s="54" t="s">
        <v>16746</v>
      </c>
      <c r="O1227" s="163" t="s">
        <v>17649</v>
      </c>
    </row>
    <row r="1228" spans="1:15" ht="15" customHeight="1" x14ac:dyDescent="0.2">
      <c r="A1228" s="4" t="s">
        <v>3580</v>
      </c>
      <c r="B1228" s="44" t="s">
        <v>8</v>
      </c>
      <c r="C1228" s="4" t="s">
        <v>536</v>
      </c>
      <c r="D1228" s="4" t="s">
        <v>536</v>
      </c>
      <c r="E1228" s="4" t="s">
        <v>55</v>
      </c>
      <c r="F1228" s="4" t="s">
        <v>57</v>
      </c>
      <c r="G1228" s="4" t="s">
        <v>535</v>
      </c>
      <c r="H1228" s="4" t="s">
        <v>535</v>
      </c>
      <c r="I1228" s="4" t="s">
        <v>855</v>
      </c>
      <c r="K1228" s="8">
        <v>2.45207</v>
      </c>
      <c r="L1228" s="8">
        <v>0.20419000000000001</v>
      </c>
      <c r="M1228" s="54" t="s">
        <v>17298</v>
      </c>
      <c r="N1228" s="54" t="s">
        <v>16746</v>
      </c>
      <c r="O1228" s="163"/>
    </row>
    <row r="1229" spans="1:15" ht="15" customHeight="1" x14ac:dyDescent="0.2">
      <c r="A1229" s="4" t="s">
        <v>3585</v>
      </c>
      <c r="B1229" s="44" t="s">
        <v>32</v>
      </c>
      <c r="C1229" s="4" t="s">
        <v>536</v>
      </c>
      <c r="D1229" s="4" t="s">
        <v>536</v>
      </c>
      <c r="E1229" s="4" t="s">
        <v>55</v>
      </c>
      <c r="F1229" s="4" t="s">
        <v>57</v>
      </c>
      <c r="G1229" s="4" t="s">
        <v>535</v>
      </c>
      <c r="H1229" s="4" t="s">
        <v>535</v>
      </c>
      <c r="I1229" s="4" t="s">
        <v>855</v>
      </c>
      <c r="K1229" s="8">
        <v>2.6152199999999999</v>
      </c>
      <c r="L1229" s="8">
        <v>0.37606499999999998</v>
      </c>
      <c r="M1229" s="54" t="s">
        <v>17299</v>
      </c>
      <c r="N1229" s="54" t="s">
        <v>16732</v>
      </c>
      <c r="O1229" s="163" t="s">
        <v>17643</v>
      </c>
    </row>
    <row r="1230" spans="1:15" ht="15" customHeight="1" x14ac:dyDescent="0.2">
      <c r="A1230" s="4" t="s">
        <v>3586</v>
      </c>
      <c r="B1230" s="44" t="s">
        <v>8</v>
      </c>
      <c r="C1230" s="4" t="s">
        <v>536</v>
      </c>
      <c r="D1230" s="4" t="s">
        <v>536</v>
      </c>
      <c r="E1230" s="4" t="s">
        <v>55</v>
      </c>
      <c r="F1230" s="4" t="s">
        <v>57</v>
      </c>
      <c r="G1230" s="4" t="s">
        <v>535</v>
      </c>
      <c r="H1230" s="4" t="s">
        <v>535</v>
      </c>
      <c r="I1230" s="4" t="s">
        <v>855</v>
      </c>
      <c r="K1230" s="8">
        <v>2.4990199999999998</v>
      </c>
      <c r="L1230" s="8">
        <v>0.24573900000000001</v>
      </c>
      <c r="M1230" s="54" t="s">
        <v>17300</v>
      </c>
      <c r="N1230" s="54" t="s">
        <v>16735</v>
      </c>
      <c r="O1230" s="163"/>
    </row>
    <row r="1231" spans="1:15" ht="15" customHeight="1" x14ac:dyDescent="0.2">
      <c r="A1231" s="4" t="s">
        <v>3587</v>
      </c>
      <c r="B1231" s="44" t="s">
        <v>32</v>
      </c>
      <c r="C1231" s="4" t="s">
        <v>536</v>
      </c>
      <c r="D1231" s="4" t="s">
        <v>536</v>
      </c>
      <c r="E1231" s="4" t="s">
        <v>55</v>
      </c>
      <c r="F1231" s="4" t="s">
        <v>57</v>
      </c>
      <c r="G1231" s="4" t="s">
        <v>535</v>
      </c>
      <c r="H1231" s="4" t="s">
        <v>535</v>
      </c>
      <c r="I1231" s="4" t="s">
        <v>855</v>
      </c>
      <c r="K1231" s="8">
        <v>2.4100199999999998</v>
      </c>
      <c r="L1231" s="8">
        <v>0.27521299999999999</v>
      </c>
      <c r="M1231" s="54" t="s">
        <v>16915</v>
      </c>
      <c r="N1231" s="54" t="s">
        <v>8</v>
      </c>
      <c r="O1231" s="163" t="s">
        <v>17661</v>
      </c>
    </row>
    <row r="1232" spans="1:15" ht="15" customHeight="1" x14ac:dyDescent="0.2">
      <c r="A1232" s="4" t="s">
        <v>3588</v>
      </c>
      <c r="B1232" s="44" t="s">
        <v>8</v>
      </c>
      <c r="C1232" s="4" t="s">
        <v>536</v>
      </c>
      <c r="D1232" s="4" t="s">
        <v>536</v>
      </c>
      <c r="E1232" s="4" t="s">
        <v>55</v>
      </c>
      <c r="F1232" s="4" t="s">
        <v>57</v>
      </c>
      <c r="G1232" s="4" t="s">
        <v>535</v>
      </c>
      <c r="H1232" s="4" t="s">
        <v>535</v>
      </c>
      <c r="I1232" s="4" t="s">
        <v>855</v>
      </c>
      <c r="K1232" s="8">
        <v>2.4945200000000001</v>
      </c>
      <c r="L1232" s="8">
        <v>0.19176099999999999</v>
      </c>
      <c r="M1232" s="54" t="s">
        <v>17107</v>
      </c>
      <c r="N1232" s="54" t="s">
        <v>16732</v>
      </c>
      <c r="O1232" s="163"/>
    </row>
    <row r="1233" spans="1:15" ht="15" customHeight="1" x14ac:dyDescent="0.2">
      <c r="A1233" s="4" t="s">
        <v>3591</v>
      </c>
      <c r="B1233" s="44" t="s">
        <v>32</v>
      </c>
      <c r="C1233" s="4" t="s">
        <v>536</v>
      </c>
      <c r="D1233" s="4" t="s">
        <v>536</v>
      </c>
      <c r="E1233" s="4" t="s">
        <v>55</v>
      </c>
      <c r="F1233" s="4" t="s">
        <v>57</v>
      </c>
      <c r="G1233" s="4" t="s">
        <v>535</v>
      </c>
      <c r="H1233" s="4" t="s">
        <v>535</v>
      </c>
      <c r="I1233" s="4" t="s">
        <v>855</v>
      </c>
      <c r="K1233" s="8">
        <v>2.36972</v>
      </c>
      <c r="L1233" s="8">
        <v>0.23153399999999999</v>
      </c>
      <c r="M1233" s="54" t="s">
        <v>16914</v>
      </c>
      <c r="N1233" s="54" t="s">
        <v>16732</v>
      </c>
      <c r="O1233" s="163" t="s">
        <v>17646</v>
      </c>
    </row>
    <row r="1234" spans="1:15" ht="15" customHeight="1" x14ac:dyDescent="0.2">
      <c r="A1234" s="4" t="s">
        <v>3597</v>
      </c>
      <c r="B1234" s="44" t="s">
        <v>32</v>
      </c>
      <c r="C1234" s="4" t="s">
        <v>536</v>
      </c>
      <c r="D1234" s="4" t="s">
        <v>536</v>
      </c>
      <c r="E1234" s="4" t="s">
        <v>55</v>
      </c>
      <c r="F1234" s="4" t="s">
        <v>57</v>
      </c>
      <c r="G1234" s="4" t="s">
        <v>535</v>
      </c>
      <c r="H1234" s="4" t="s">
        <v>535</v>
      </c>
      <c r="I1234" s="4" t="s">
        <v>855</v>
      </c>
      <c r="K1234" s="8">
        <v>2.4499200000000001</v>
      </c>
      <c r="L1234" s="8">
        <v>0.161222</v>
      </c>
      <c r="M1234" s="54" t="s">
        <v>17301</v>
      </c>
      <c r="N1234" s="54" t="s">
        <v>1009</v>
      </c>
      <c r="O1234" s="163" t="s">
        <v>17669</v>
      </c>
    </row>
    <row r="1235" spans="1:15" ht="15" customHeight="1" x14ac:dyDescent="0.2">
      <c r="A1235" s="4" t="s">
        <v>3600</v>
      </c>
      <c r="B1235" s="44" t="s">
        <v>8</v>
      </c>
      <c r="C1235" s="4" t="s">
        <v>536</v>
      </c>
      <c r="D1235" s="4" t="s">
        <v>536</v>
      </c>
      <c r="E1235" s="4" t="s">
        <v>55</v>
      </c>
      <c r="F1235" s="4" t="s">
        <v>57</v>
      </c>
      <c r="G1235" s="4" t="s">
        <v>535</v>
      </c>
      <c r="H1235" s="4" t="s">
        <v>535</v>
      </c>
      <c r="I1235" s="4" t="s">
        <v>855</v>
      </c>
      <c r="K1235" s="8">
        <v>2.55145</v>
      </c>
      <c r="L1235" s="8">
        <v>0.215199</v>
      </c>
      <c r="M1235" s="54" t="s">
        <v>17299</v>
      </c>
      <c r="N1235" s="54" t="s">
        <v>16732</v>
      </c>
      <c r="O1235" s="163"/>
    </row>
    <row r="1236" spans="1:15" ht="15" customHeight="1" x14ac:dyDescent="0.2">
      <c r="A1236" s="4" t="s">
        <v>3609</v>
      </c>
      <c r="B1236" s="44" t="s">
        <v>32</v>
      </c>
      <c r="C1236" s="4" t="s">
        <v>536</v>
      </c>
      <c r="D1236" s="4" t="s">
        <v>536</v>
      </c>
      <c r="E1236" s="4" t="s">
        <v>55</v>
      </c>
      <c r="F1236" s="4" t="s">
        <v>57</v>
      </c>
      <c r="G1236" s="4" t="s">
        <v>535</v>
      </c>
      <c r="H1236" s="4" t="s">
        <v>535</v>
      </c>
      <c r="I1236" s="4" t="s">
        <v>855</v>
      </c>
      <c r="K1236" s="8">
        <v>2.46929</v>
      </c>
      <c r="L1236" s="8">
        <v>0.29438900000000001</v>
      </c>
      <c r="M1236" s="54" t="s">
        <v>16869</v>
      </c>
      <c r="N1236" s="54" t="s">
        <v>16742</v>
      </c>
      <c r="O1236" s="163" t="s">
        <v>17660</v>
      </c>
    </row>
    <row r="1237" spans="1:15" ht="15" customHeight="1" x14ac:dyDescent="0.2">
      <c r="A1237" s="4" t="s">
        <v>3615</v>
      </c>
      <c r="B1237" s="44" t="s">
        <v>8</v>
      </c>
      <c r="C1237" s="4" t="s">
        <v>536</v>
      </c>
      <c r="D1237" s="4" t="s">
        <v>536</v>
      </c>
      <c r="E1237" s="4" t="s">
        <v>55</v>
      </c>
      <c r="F1237" s="4" t="s">
        <v>57</v>
      </c>
      <c r="G1237" s="4" t="s">
        <v>535</v>
      </c>
      <c r="H1237" s="4" t="s">
        <v>535</v>
      </c>
      <c r="I1237" s="4" t="s">
        <v>855</v>
      </c>
      <c r="K1237" s="8">
        <v>2.4456199999999999</v>
      </c>
      <c r="L1237" s="8">
        <v>0.16406200000000001</v>
      </c>
      <c r="M1237" s="54" t="s">
        <v>17302</v>
      </c>
      <c r="N1237" s="54" t="s">
        <v>16732</v>
      </c>
      <c r="O1237" s="163"/>
    </row>
    <row r="1238" spans="1:15" ht="15" customHeight="1" x14ac:dyDescent="0.2">
      <c r="A1238" s="4" t="s">
        <v>3620</v>
      </c>
      <c r="B1238" s="44" t="s">
        <v>32</v>
      </c>
      <c r="C1238" s="4" t="s">
        <v>536</v>
      </c>
      <c r="D1238" s="4" t="s">
        <v>536</v>
      </c>
      <c r="E1238" s="4" t="s">
        <v>55</v>
      </c>
      <c r="F1238" s="4" t="s">
        <v>57</v>
      </c>
      <c r="G1238" s="4" t="s">
        <v>535</v>
      </c>
      <c r="H1238" s="4" t="s">
        <v>535</v>
      </c>
      <c r="I1238" s="4" t="s">
        <v>855</v>
      </c>
      <c r="K1238" s="8">
        <v>2.4831799999999999</v>
      </c>
      <c r="L1238" s="8">
        <v>0.26349400000000001</v>
      </c>
      <c r="M1238" s="54" t="s">
        <v>16825</v>
      </c>
      <c r="N1238" s="54" t="s">
        <v>8</v>
      </c>
      <c r="O1238" s="163" t="s">
        <v>16587</v>
      </c>
    </row>
    <row r="1239" spans="1:15" ht="15" customHeight="1" x14ac:dyDescent="0.2">
      <c r="A1239" s="4" t="s">
        <v>3626</v>
      </c>
      <c r="B1239" s="44" t="s">
        <v>8</v>
      </c>
      <c r="C1239" s="4" t="s">
        <v>536</v>
      </c>
      <c r="D1239" s="4" t="s">
        <v>536</v>
      </c>
      <c r="E1239" s="4" t="s">
        <v>55</v>
      </c>
      <c r="F1239" s="4" t="s">
        <v>57</v>
      </c>
      <c r="G1239" s="4" t="s">
        <v>535</v>
      </c>
      <c r="H1239" s="4" t="s">
        <v>535</v>
      </c>
      <c r="I1239" s="4" t="s">
        <v>855</v>
      </c>
      <c r="K1239" s="8">
        <v>2.5023499999999999</v>
      </c>
      <c r="L1239" s="8">
        <v>0.24538399999999999</v>
      </c>
      <c r="M1239" s="54" t="s">
        <v>17303</v>
      </c>
      <c r="N1239" s="54" t="s">
        <v>8</v>
      </c>
      <c r="O1239" s="163"/>
    </row>
    <row r="1240" spans="1:15" ht="15" customHeight="1" x14ac:dyDescent="0.2">
      <c r="A1240" s="4" t="s">
        <v>3632</v>
      </c>
      <c r="B1240" s="44" t="s">
        <v>32</v>
      </c>
      <c r="C1240" s="4" t="s">
        <v>536</v>
      </c>
      <c r="D1240" s="4" t="s">
        <v>536</v>
      </c>
      <c r="E1240" s="4" t="s">
        <v>55</v>
      </c>
      <c r="F1240" s="4" t="s">
        <v>57</v>
      </c>
      <c r="G1240" s="4" t="s">
        <v>535</v>
      </c>
      <c r="H1240" s="4" t="s">
        <v>535</v>
      </c>
      <c r="I1240" s="4" t="s">
        <v>855</v>
      </c>
      <c r="K1240" s="8">
        <v>2.71577</v>
      </c>
      <c r="L1240" s="8">
        <v>0.24396300000000001</v>
      </c>
      <c r="M1240" s="54" t="s">
        <v>16852</v>
      </c>
      <c r="N1240" s="54" t="s">
        <v>8</v>
      </c>
      <c r="O1240" s="163" t="s">
        <v>17658</v>
      </c>
    </row>
    <row r="1241" spans="1:15" ht="15" customHeight="1" x14ac:dyDescent="0.2">
      <c r="A1241" s="4" t="s">
        <v>3635</v>
      </c>
      <c r="B1241" s="44" t="s">
        <v>8</v>
      </c>
      <c r="C1241" s="4" t="s">
        <v>536</v>
      </c>
      <c r="D1241" s="4" t="s">
        <v>536</v>
      </c>
      <c r="E1241" s="4" t="s">
        <v>55</v>
      </c>
      <c r="F1241" s="4" t="s">
        <v>57</v>
      </c>
      <c r="G1241" s="4" t="s">
        <v>535</v>
      </c>
      <c r="H1241" s="4" t="s">
        <v>535</v>
      </c>
      <c r="I1241" s="4" t="s">
        <v>855</v>
      </c>
      <c r="K1241" s="8">
        <v>2.4978500000000001</v>
      </c>
      <c r="L1241" s="8">
        <v>0.21590899999999999</v>
      </c>
      <c r="M1241" s="54" t="s">
        <v>16915</v>
      </c>
      <c r="N1241" s="54" t="s">
        <v>8</v>
      </c>
      <c r="O1241" s="163"/>
    </row>
    <row r="1242" spans="1:15" ht="15" customHeight="1" x14ac:dyDescent="0.2">
      <c r="A1242" s="4" t="s">
        <v>3639</v>
      </c>
      <c r="B1242" s="44" t="s">
        <v>32</v>
      </c>
      <c r="C1242" s="4" t="s">
        <v>536</v>
      </c>
      <c r="D1242" s="4" t="s">
        <v>536</v>
      </c>
      <c r="E1242" s="4" t="s">
        <v>55</v>
      </c>
      <c r="F1242" s="4" t="s">
        <v>57</v>
      </c>
      <c r="G1242" s="4" t="s">
        <v>535</v>
      </c>
      <c r="H1242" s="4" t="s">
        <v>535</v>
      </c>
      <c r="I1242" s="4" t="s">
        <v>855</v>
      </c>
      <c r="K1242" s="8">
        <v>2.4724200000000001</v>
      </c>
      <c r="L1242" s="8">
        <v>0.27521299999999999</v>
      </c>
      <c r="M1242" s="54" t="s">
        <v>16988</v>
      </c>
      <c r="N1242" s="54" t="s">
        <v>16746</v>
      </c>
      <c r="O1242" s="163" t="s">
        <v>17669</v>
      </c>
    </row>
    <row r="1243" spans="1:15" ht="15" customHeight="1" x14ac:dyDescent="0.2">
      <c r="A1243" s="4" t="s">
        <v>3642</v>
      </c>
      <c r="B1243" s="44" t="s">
        <v>8</v>
      </c>
      <c r="C1243" s="4" t="s">
        <v>536</v>
      </c>
      <c r="D1243" s="4" t="s">
        <v>536</v>
      </c>
      <c r="E1243" s="4" t="s">
        <v>55</v>
      </c>
      <c r="F1243" s="4" t="s">
        <v>57</v>
      </c>
      <c r="G1243" s="4" t="s">
        <v>535</v>
      </c>
      <c r="H1243" s="4" t="s">
        <v>535</v>
      </c>
      <c r="I1243" s="4" t="s">
        <v>855</v>
      </c>
      <c r="K1243" s="8">
        <v>2.4377900000000001</v>
      </c>
      <c r="L1243" s="8">
        <v>0.25248599999999999</v>
      </c>
      <c r="M1243" s="54" t="s">
        <v>16930</v>
      </c>
      <c r="N1243" s="54" t="s">
        <v>8</v>
      </c>
      <c r="O1243" s="163"/>
    </row>
    <row r="1244" spans="1:15" ht="15" customHeight="1" x14ac:dyDescent="0.2">
      <c r="A1244" s="4" t="s">
        <v>3643</v>
      </c>
      <c r="B1244" s="44" t="s">
        <v>32</v>
      </c>
      <c r="C1244" s="4" t="s">
        <v>536</v>
      </c>
      <c r="D1244" s="4" t="s">
        <v>536</v>
      </c>
      <c r="E1244" s="4" t="s">
        <v>55</v>
      </c>
      <c r="F1244" s="4" t="s">
        <v>57</v>
      </c>
      <c r="G1244" s="4" t="s">
        <v>535</v>
      </c>
      <c r="H1244" s="4" t="s">
        <v>535</v>
      </c>
      <c r="I1244" s="4" t="s">
        <v>855</v>
      </c>
      <c r="K1244" s="8">
        <v>2.2040299999999999</v>
      </c>
      <c r="L1244" s="8">
        <v>8.2386399999999999E-2</v>
      </c>
      <c r="M1244" s="54" t="s">
        <v>17107</v>
      </c>
      <c r="N1244" s="54" t="s">
        <v>16732</v>
      </c>
      <c r="O1244" s="163" t="s">
        <v>17658</v>
      </c>
    </row>
    <row r="1245" spans="1:15" ht="15" customHeight="1" x14ac:dyDescent="0.2">
      <c r="A1245" s="4" t="s">
        <v>3644</v>
      </c>
      <c r="B1245" s="44" t="s">
        <v>32</v>
      </c>
      <c r="C1245" s="4" t="s">
        <v>536</v>
      </c>
      <c r="D1245" s="4" t="s">
        <v>536</v>
      </c>
      <c r="E1245" s="4" t="s">
        <v>55</v>
      </c>
      <c r="F1245" s="4" t="s">
        <v>57</v>
      </c>
      <c r="G1245" s="4" t="s">
        <v>535</v>
      </c>
      <c r="H1245" s="4" t="s">
        <v>535</v>
      </c>
      <c r="I1245" s="4" t="s">
        <v>855</v>
      </c>
      <c r="K1245" s="8">
        <v>2.4070800000000001</v>
      </c>
      <c r="L1245" s="8">
        <v>0.1875</v>
      </c>
      <c r="M1245" s="54" t="s">
        <v>16861</v>
      </c>
      <c r="N1245" s="54" t="s">
        <v>8</v>
      </c>
      <c r="O1245" s="163" t="s">
        <v>17646</v>
      </c>
    </row>
    <row r="1246" spans="1:15" ht="15" customHeight="1" x14ac:dyDescent="0.2">
      <c r="A1246" s="4" t="s">
        <v>3645</v>
      </c>
      <c r="B1246" s="44" t="s">
        <v>8</v>
      </c>
      <c r="C1246" s="4" t="s">
        <v>536</v>
      </c>
      <c r="D1246" s="4" t="s">
        <v>536</v>
      </c>
      <c r="E1246" s="4" t="s">
        <v>55</v>
      </c>
      <c r="F1246" s="4" t="s">
        <v>57</v>
      </c>
      <c r="G1246" s="4" t="s">
        <v>535</v>
      </c>
      <c r="H1246" s="4" t="s">
        <v>535</v>
      </c>
      <c r="I1246" s="4" t="s">
        <v>855</v>
      </c>
      <c r="K1246" s="8">
        <v>2.4669400000000001</v>
      </c>
      <c r="L1246" s="8">
        <v>0.23863599999999999</v>
      </c>
      <c r="M1246" s="54" t="s">
        <v>17297</v>
      </c>
      <c r="N1246" s="54" t="s">
        <v>8</v>
      </c>
      <c r="O1246" s="163"/>
    </row>
    <row r="1247" spans="1:15" ht="15" customHeight="1" x14ac:dyDescent="0.2">
      <c r="A1247" s="4" t="s">
        <v>3646</v>
      </c>
      <c r="B1247" s="44" t="s">
        <v>32</v>
      </c>
      <c r="C1247" s="4" t="s">
        <v>536</v>
      </c>
      <c r="D1247" s="4" t="s">
        <v>536</v>
      </c>
      <c r="E1247" s="4" t="s">
        <v>55</v>
      </c>
      <c r="F1247" s="4" t="s">
        <v>57</v>
      </c>
      <c r="G1247" s="4" t="s">
        <v>535</v>
      </c>
      <c r="H1247" s="4" t="s">
        <v>535</v>
      </c>
      <c r="I1247" s="4" t="s">
        <v>855</v>
      </c>
      <c r="K1247" s="8">
        <v>2.53932</v>
      </c>
      <c r="L1247" s="8">
        <v>0.235795</v>
      </c>
      <c r="M1247" s="54" t="s">
        <v>17304</v>
      </c>
      <c r="N1247" s="54" t="s">
        <v>16740</v>
      </c>
      <c r="O1247" s="163" t="s">
        <v>17646</v>
      </c>
    </row>
    <row r="1248" spans="1:15" ht="15" customHeight="1" x14ac:dyDescent="0.2">
      <c r="A1248" s="4" t="s">
        <v>3647</v>
      </c>
      <c r="B1248" s="44" t="s">
        <v>8</v>
      </c>
      <c r="C1248" s="4" t="s">
        <v>536</v>
      </c>
      <c r="D1248" s="4" t="s">
        <v>536</v>
      </c>
      <c r="E1248" s="4" t="s">
        <v>55</v>
      </c>
      <c r="F1248" s="4" t="s">
        <v>57</v>
      </c>
      <c r="G1248" s="4" t="s">
        <v>535</v>
      </c>
      <c r="H1248" s="4" t="s">
        <v>535</v>
      </c>
      <c r="I1248" s="4" t="s">
        <v>855</v>
      </c>
      <c r="K1248" s="8">
        <v>2.5629900000000001</v>
      </c>
      <c r="L1248" s="8">
        <v>0.20277000000000001</v>
      </c>
      <c r="M1248" s="54" t="s">
        <v>17305</v>
      </c>
      <c r="N1248" s="54" t="s">
        <v>16735</v>
      </c>
      <c r="O1248" s="163"/>
    </row>
    <row r="1249" spans="1:15" ht="15" customHeight="1" x14ac:dyDescent="0.2">
      <c r="A1249" s="4" t="s">
        <v>3648</v>
      </c>
      <c r="B1249" s="44" t="s">
        <v>32</v>
      </c>
      <c r="C1249" s="4" t="s">
        <v>478</v>
      </c>
      <c r="D1249" s="4" t="s">
        <v>478</v>
      </c>
      <c r="E1249" s="4" t="s">
        <v>77</v>
      </c>
      <c r="F1249" s="4" t="s">
        <v>78</v>
      </c>
      <c r="G1249" s="4" t="s">
        <v>588</v>
      </c>
      <c r="H1249" s="4" t="s">
        <v>477</v>
      </c>
      <c r="I1249" s="4" t="s">
        <v>855</v>
      </c>
      <c r="K1249" s="8">
        <v>1.9350499999999999</v>
      </c>
      <c r="L1249" s="8">
        <v>0.31782700000000003</v>
      </c>
      <c r="M1249" s="54" t="s">
        <v>17306</v>
      </c>
      <c r="N1249" s="54" t="s">
        <v>16731</v>
      </c>
      <c r="O1249" s="163" t="s">
        <v>16548</v>
      </c>
    </row>
    <row r="1250" spans="1:15" ht="15" customHeight="1" x14ac:dyDescent="0.2">
      <c r="A1250" s="4" t="s">
        <v>3649</v>
      </c>
      <c r="B1250" s="44" t="s">
        <v>32</v>
      </c>
      <c r="C1250" s="4" t="s">
        <v>478</v>
      </c>
      <c r="D1250" s="4" t="s">
        <v>478</v>
      </c>
      <c r="E1250" s="4" t="s">
        <v>77</v>
      </c>
      <c r="F1250" s="4" t="s">
        <v>78</v>
      </c>
      <c r="G1250" s="4" t="s">
        <v>588</v>
      </c>
      <c r="H1250" s="4" t="s">
        <v>477</v>
      </c>
      <c r="I1250" s="4" t="s">
        <v>855</v>
      </c>
      <c r="K1250" s="8">
        <v>2.1007400000000001</v>
      </c>
      <c r="L1250" s="8">
        <v>0.272727</v>
      </c>
      <c r="M1250" s="54" t="s">
        <v>17108</v>
      </c>
      <c r="N1250" s="54" t="s">
        <v>16741</v>
      </c>
      <c r="O1250" s="163" t="s">
        <v>16558</v>
      </c>
    </row>
    <row r="1251" spans="1:15" ht="15" customHeight="1" x14ac:dyDescent="0.2">
      <c r="A1251" s="4" t="s">
        <v>3650</v>
      </c>
      <c r="B1251" s="44" t="s">
        <v>8</v>
      </c>
      <c r="C1251" s="4" t="s">
        <v>374</v>
      </c>
      <c r="D1251" s="4" t="s">
        <v>374</v>
      </c>
      <c r="E1251" s="4" t="s">
        <v>77</v>
      </c>
      <c r="F1251" s="4" t="s">
        <v>78</v>
      </c>
      <c r="G1251" s="4" t="s">
        <v>588</v>
      </c>
      <c r="H1251" s="4" t="s">
        <v>79</v>
      </c>
      <c r="I1251" s="4" t="s">
        <v>855</v>
      </c>
      <c r="K1251" s="8">
        <v>1.982</v>
      </c>
      <c r="L1251" s="8">
        <v>0.131747</v>
      </c>
      <c r="M1251" s="54" t="s">
        <v>17108</v>
      </c>
      <c r="N1251" s="54" t="s">
        <v>16741</v>
      </c>
      <c r="O1251" s="163"/>
    </row>
    <row r="1252" spans="1:15" ht="15" customHeight="1" x14ac:dyDescent="0.2">
      <c r="A1252" s="4" t="s">
        <v>3651</v>
      </c>
      <c r="B1252" s="44" t="s">
        <v>32</v>
      </c>
      <c r="C1252" s="4" t="s">
        <v>374</v>
      </c>
      <c r="D1252" s="4" t="s">
        <v>374</v>
      </c>
      <c r="E1252" s="4" t="s">
        <v>77</v>
      </c>
      <c r="F1252" s="4" t="s">
        <v>78</v>
      </c>
      <c r="G1252" s="4" t="s">
        <v>588</v>
      </c>
      <c r="H1252" s="4" t="s">
        <v>79</v>
      </c>
      <c r="I1252" s="4" t="s">
        <v>855</v>
      </c>
      <c r="K1252" s="8">
        <v>2.1496499999999998</v>
      </c>
      <c r="L1252" s="8">
        <v>0.30646299999999999</v>
      </c>
      <c r="M1252" s="54" t="s">
        <v>17181</v>
      </c>
      <c r="N1252" s="54" t="s">
        <v>16731</v>
      </c>
      <c r="O1252" s="163" t="s">
        <v>16561</v>
      </c>
    </row>
    <row r="1253" spans="1:15" ht="15" customHeight="1" x14ac:dyDescent="0.2">
      <c r="A1253" s="4" t="s">
        <v>3652</v>
      </c>
      <c r="B1253" s="44" t="s">
        <v>32</v>
      </c>
      <c r="C1253" s="4" t="s">
        <v>374</v>
      </c>
      <c r="D1253" s="4" t="s">
        <v>374</v>
      </c>
      <c r="E1253" s="4" t="s">
        <v>77</v>
      </c>
      <c r="F1253" s="4" t="s">
        <v>78</v>
      </c>
      <c r="G1253" s="4" t="s">
        <v>588</v>
      </c>
      <c r="H1253" s="4" t="s">
        <v>79</v>
      </c>
      <c r="I1253" s="4" t="s">
        <v>855</v>
      </c>
      <c r="K1253" s="8">
        <v>2.3959299999999999</v>
      </c>
      <c r="L1253" s="8">
        <v>0.26953100000000002</v>
      </c>
      <c r="M1253" s="54" t="s">
        <v>16961</v>
      </c>
      <c r="N1253" s="54" t="s">
        <v>16731</v>
      </c>
      <c r="O1253" s="163" t="s">
        <v>16546</v>
      </c>
    </row>
    <row r="1254" spans="1:15" ht="15" customHeight="1" x14ac:dyDescent="0.2">
      <c r="A1254" s="4" t="s">
        <v>3656</v>
      </c>
      <c r="B1254" s="44" t="s">
        <v>8</v>
      </c>
      <c r="C1254" s="4" t="s">
        <v>478</v>
      </c>
      <c r="D1254" s="4" t="s">
        <v>478</v>
      </c>
      <c r="E1254" s="4" t="s">
        <v>77</v>
      </c>
      <c r="F1254" s="4" t="s">
        <v>78</v>
      </c>
      <c r="G1254" s="4" t="s">
        <v>588</v>
      </c>
      <c r="H1254" s="4" t="s">
        <v>477</v>
      </c>
      <c r="I1254" s="4" t="s">
        <v>855</v>
      </c>
      <c r="K1254" s="8">
        <v>2.0995699999999999</v>
      </c>
      <c r="L1254" s="8">
        <v>0.227273</v>
      </c>
      <c r="M1254" s="54" t="s">
        <v>17148</v>
      </c>
      <c r="N1254" s="54" t="s">
        <v>16741</v>
      </c>
      <c r="O1254" s="163"/>
    </row>
    <row r="1255" spans="1:15" ht="15" customHeight="1" x14ac:dyDescent="0.2">
      <c r="A1255" s="4" t="s">
        <v>3660</v>
      </c>
      <c r="B1255" s="44" t="s">
        <v>32</v>
      </c>
      <c r="C1255" s="4" t="s">
        <v>478</v>
      </c>
      <c r="D1255" s="4" t="s">
        <v>478</v>
      </c>
      <c r="E1255" s="4" t="s">
        <v>77</v>
      </c>
      <c r="F1255" s="4" t="s">
        <v>78</v>
      </c>
      <c r="G1255" s="4" t="s">
        <v>588</v>
      </c>
      <c r="H1255" s="4" t="s">
        <v>477</v>
      </c>
      <c r="I1255" s="4" t="s">
        <v>855</v>
      </c>
      <c r="K1255" s="8">
        <v>2.2666300000000001</v>
      </c>
      <c r="L1255" s="8">
        <v>0.28870699999999999</v>
      </c>
      <c r="M1255" s="54" t="s">
        <v>17160</v>
      </c>
      <c r="N1255" s="54" t="s">
        <v>16741</v>
      </c>
      <c r="O1255" s="163" t="s">
        <v>16558</v>
      </c>
    </row>
    <row r="1256" spans="1:15" ht="15" customHeight="1" x14ac:dyDescent="0.2">
      <c r="A1256" s="4" t="s">
        <v>3661</v>
      </c>
      <c r="B1256" s="44" t="s">
        <v>8</v>
      </c>
      <c r="C1256" s="4" t="s">
        <v>478</v>
      </c>
      <c r="D1256" s="4" t="s">
        <v>478</v>
      </c>
      <c r="E1256" s="4" t="s">
        <v>77</v>
      </c>
      <c r="F1256" s="4" t="s">
        <v>78</v>
      </c>
      <c r="G1256" s="4" t="s">
        <v>588</v>
      </c>
      <c r="H1256" s="4" t="s">
        <v>477</v>
      </c>
      <c r="I1256" s="4" t="s">
        <v>855</v>
      </c>
      <c r="K1256" s="8">
        <v>2.1097399999999999</v>
      </c>
      <c r="L1256" s="8">
        <v>0.22336600000000001</v>
      </c>
      <c r="M1256" s="54" t="s">
        <v>17118</v>
      </c>
      <c r="N1256" s="54" t="s">
        <v>16731</v>
      </c>
      <c r="O1256" s="163"/>
    </row>
    <row r="1257" spans="1:15" ht="15" customHeight="1" x14ac:dyDescent="0.2">
      <c r="A1257" s="4" t="s">
        <v>3662</v>
      </c>
      <c r="B1257" s="44" t="s">
        <v>8</v>
      </c>
      <c r="C1257" s="4" t="s">
        <v>478</v>
      </c>
      <c r="D1257" s="4" t="s">
        <v>478</v>
      </c>
      <c r="E1257" s="4" t="s">
        <v>77</v>
      </c>
      <c r="F1257" s="4" t="s">
        <v>78</v>
      </c>
      <c r="G1257" s="4" t="s">
        <v>588</v>
      </c>
      <c r="H1257" s="4" t="s">
        <v>477</v>
      </c>
      <c r="I1257" s="4" t="s">
        <v>855</v>
      </c>
      <c r="K1257" s="8">
        <v>2.0193699999999999</v>
      </c>
      <c r="L1257" s="8">
        <v>0.18856500000000001</v>
      </c>
      <c r="M1257" s="54" t="s">
        <v>17210</v>
      </c>
      <c r="N1257" s="54" t="s">
        <v>6914</v>
      </c>
      <c r="O1257" s="163"/>
    </row>
    <row r="1258" spans="1:15" ht="15" customHeight="1" x14ac:dyDescent="0.2">
      <c r="A1258" s="4" t="s">
        <v>3663</v>
      </c>
      <c r="B1258" s="44" t="s">
        <v>32</v>
      </c>
      <c r="C1258" s="4" t="s">
        <v>478</v>
      </c>
      <c r="D1258" s="4" t="s">
        <v>478</v>
      </c>
      <c r="E1258" s="4" t="s">
        <v>77</v>
      </c>
      <c r="F1258" s="4" t="s">
        <v>78</v>
      </c>
      <c r="G1258" s="4" t="s">
        <v>588</v>
      </c>
      <c r="H1258" s="4" t="s">
        <v>477</v>
      </c>
      <c r="I1258" s="4" t="s">
        <v>855</v>
      </c>
      <c r="K1258" s="8">
        <v>2.2537199999999999</v>
      </c>
      <c r="L1258" s="8">
        <v>0.32954499999999998</v>
      </c>
      <c r="M1258" s="54" t="s">
        <v>17210</v>
      </c>
      <c r="N1258" s="54" t="s">
        <v>6914</v>
      </c>
      <c r="O1258" s="163" t="s">
        <v>16550</v>
      </c>
    </row>
    <row r="1259" spans="1:15" ht="15" customHeight="1" x14ac:dyDescent="0.2">
      <c r="A1259" s="4" t="s">
        <v>3664</v>
      </c>
      <c r="B1259" s="44" t="s">
        <v>32</v>
      </c>
      <c r="C1259" s="4" t="s">
        <v>478</v>
      </c>
      <c r="D1259" s="4" t="s">
        <v>478</v>
      </c>
      <c r="E1259" s="4" t="s">
        <v>77</v>
      </c>
      <c r="F1259" s="4" t="s">
        <v>78</v>
      </c>
      <c r="G1259" s="4" t="s">
        <v>588</v>
      </c>
      <c r="H1259" s="4" t="s">
        <v>477</v>
      </c>
      <c r="I1259" s="4" t="s">
        <v>855</v>
      </c>
      <c r="K1259" s="8">
        <v>2.1756700000000002</v>
      </c>
      <c r="L1259" s="8">
        <v>0.41548299999999999</v>
      </c>
      <c r="M1259" s="54" t="s">
        <v>17307</v>
      </c>
      <c r="N1259" s="54" t="s">
        <v>16741</v>
      </c>
      <c r="O1259" s="163" t="s">
        <v>16559</v>
      </c>
    </row>
    <row r="1260" spans="1:15" ht="15" customHeight="1" x14ac:dyDescent="0.2">
      <c r="A1260" s="4" t="s">
        <v>3665</v>
      </c>
      <c r="B1260" s="44" t="s">
        <v>8</v>
      </c>
      <c r="C1260" s="4" t="s">
        <v>374</v>
      </c>
      <c r="D1260" s="4" t="s">
        <v>374</v>
      </c>
      <c r="E1260" s="4" t="s">
        <v>77</v>
      </c>
      <c r="F1260" s="4" t="s">
        <v>78</v>
      </c>
      <c r="G1260" s="4" t="s">
        <v>588</v>
      </c>
      <c r="H1260" s="4" t="s">
        <v>79</v>
      </c>
      <c r="I1260" s="4" t="s">
        <v>855</v>
      </c>
      <c r="K1260" s="8">
        <v>2.1531699999999998</v>
      </c>
      <c r="L1260" s="8">
        <v>0.17294000000000001</v>
      </c>
      <c r="M1260" s="54" t="s">
        <v>17308</v>
      </c>
      <c r="N1260" s="54" t="s">
        <v>16555</v>
      </c>
      <c r="O1260" s="163"/>
    </row>
    <row r="1261" spans="1:15" ht="15" customHeight="1" x14ac:dyDescent="0.2">
      <c r="A1261" s="4" t="s">
        <v>3666</v>
      </c>
      <c r="B1261" s="44" t="s">
        <v>8</v>
      </c>
      <c r="C1261" s="4" t="s">
        <v>374</v>
      </c>
      <c r="D1261" s="4" t="s">
        <v>374</v>
      </c>
      <c r="E1261" s="4" t="s">
        <v>77</v>
      </c>
      <c r="F1261" s="4" t="s">
        <v>78</v>
      </c>
      <c r="G1261" s="4" t="s">
        <v>588</v>
      </c>
      <c r="H1261" s="4" t="s">
        <v>79</v>
      </c>
      <c r="I1261" s="4" t="s">
        <v>855</v>
      </c>
      <c r="K1261" s="8">
        <v>2.1240199999999998</v>
      </c>
      <c r="L1261" s="8">
        <v>0.26704499999999998</v>
      </c>
      <c r="M1261" s="54" t="s">
        <v>17108</v>
      </c>
      <c r="N1261" s="54" t="s">
        <v>16741</v>
      </c>
      <c r="O1261" s="163"/>
    </row>
    <row r="1262" spans="1:15" ht="15" customHeight="1" x14ac:dyDescent="0.2">
      <c r="A1262" s="4" t="s">
        <v>3667</v>
      </c>
      <c r="B1262" s="44" t="s">
        <v>32</v>
      </c>
      <c r="C1262" s="4" t="s">
        <v>374</v>
      </c>
      <c r="D1262" s="4" t="s">
        <v>374</v>
      </c>
      <c r="E1262" s="4" t="s">
        <v>77</v>
      </c>
      <c r="F1262" s="4" t="s">
        <v>78</v>
      </c>
      <c r="G1262" s="4" t="s">
        <v>588</v>
      </c>
      <c r="H1262" s="4" t="s">
        <v>79</v>
      </c>
      <c r="I1262" s="4" t="s">
        <v>855</v>
      </c>
      <c r="K1262" s="8">
        <v>2.2163499999999998</v>
      </c>
      <c r="L1262" s="8">
        <v>0.26207399999999997</v>
      </c>
      <c r="M1262" s="54" t="s">
        <v>16807</v>
      </c>
      <c r="N1262" s="54" t="s">
        <v>16731</v>
      </c>
      <c r="O1262" s="163" t="s">
        <v>16550</v>
      </c>
    </row>
    <row r="1263" spans="1:15" ht="15" customHeight="1" x14ac:dyDescent="0.2">
      <c r="A1263" s="4" t="s">
        <v>3668</v>
      </c>
      <c r="B1263" s="44" t="s">
        <v>32</v>
      </c>
      <c r="C1263" s="4" t="s">
        <v>374</v>
      </c>
      <c r="D1263" s="4" t="s">
        <v>374</v>
      </c>
      <c r="E1263" s="4" t="s">
        <v>77</v>
      </c>
      <c r="F1263" s="4" t="s">
        <v>78</v>
      </c>
      <c r="G1263" s="4" t="s">
        <v>588</v>
      </c>
      <c r="H1263" s="4" t="s">
        <v>79</v>
      </c>
      <c r="I1263" s="4" t="s">
        <v>855</v>
      </c>
      <c r="K1263" s="8">
        <v>2.04949</v>
      </c>
      <c r="L1263" s="8">
        <v>0.25958799999999999</v>
      </c>
      <c r="M1263" s="54" t="s">
        <v>17087</v>
      </c>
      <c r="N1263" s="54" t="s">
        <v>16731</v>
      </c>
      <c r="O1263" s="163" t="s">
        <v>16544</v>
      </c>
    </row>
    <row r="1264" spans="1:15" ht="15" customHeight="1" x14ac:dyDescent="0.2">
      <c r="A1264" s="4" t="s">
        <v>3669</v>
      </c>
      <c r="B1264" s="44" t="s">
        <v>8</v>
      </c>
      <c r="C1264" s="4" t="s">
        <v>374</v>
      </c>
      <c r="D1264" s="4" t="s">
        <v>374</v>
      </c>
      <c r="E1264" s="4" t="s">
        <v>77</v>
      </c>
      <c r="F1264" s="4" t="s">
        <v>78</v>
      </c>
      <c r="G1264" s="4" t="s">
        <v>588</v>
      </c>
      <c r="H1264" s="4" t="s">
        <v>79</v>
      </c>
      <c r="I1264" s="4" t="s">
        <v>855</v>
      </c>
      <c r="K1264" s="8">
        <v>2.0199500000000001</v>
      </c>
      <c r="L1264" s="8">
        <v>0.17613599999999999</v>
      </c>
      <c r="M1264" s="54" t="s">
        <v>16880</v>
      </c>
      <c r="N1264" s="54" t="s">
        <v>16731</v>
      </c>
      <c r="O1264" s="163"/>
    </row>
    <row r="1265" spans="1:15" ht="15" customHeight="1" x14ac:dyDescent="0.2">
      <c r="A1265" s="4" t="s">
        <v>3673</v>
      </c>
      <c r="B1265" s="44" t="s">
        <v>8</v>
      </c>
      <c r="C1265" s="4" t="s">
        <v>374</v>
      </c>
      <c r="D1265" s="4" t="s">
        <v>374</v>
      </c>
      <c r="E1265" s="4" t="s">
        <v>77</v>
      </c>
      <c r="F1265" s="4" t="s">
        <v>78</v>
      </c>
      <c r="G1265" s="4" t="s">
        <v>588</v>
      </c>
      <c r="H1265" s="4" t="s">
        <v>79</v>
      </c>
      <c r="I1265" s="4" t="s">
        <v>855</v>
      </c>
      <c r="K1265" s="8">
        <v>2</v>
      </c>
      <c r="L1265" s="8">
        <v>0.22265599999999999</v>
      </c>
      <c r="M1265" s="54" t="s">
        <v>16813</v>
      </c>
      <c r="N1265" s="54" t="s">
        <v>16741</v>
      </c>
      <c r="O1265" s="163"/>
    </row>
    <row r="1266" spans="1:15" ht="15" customHeight="1" x14ac:dyDescent="0.2">
      <c r="A1266" s="4" t="s">
        <v>3677</v>
      </c>
      <c r="B1266" s="44" t="s">
        <v>32</v>
      </c>
      <c r="C1266" s="4" t="s">
        <v>374</v>
      </c>
      <c r="D1266" s="4" t="s">
        <v>374</v>
      </c>
      <c r="E1266" s="4" t="s">
        <v>77</v>
      </c>
      <c r="F1266" s="4" t="s">
        <v>78</v>
      </c>
      <c r="G1266" s="4" t="s">
        <v>588</v>
      </c>
      <c r="H1266" s="4" t="s">
        <v>79</v>
      </c>
      <c r="I1266" s="4" t="s">
        <v>855</v>
      </c>
      <c r="K1266" s="8">
        <v>2.1936599999999999</v>
      </c>
      <c r="L1266" s="8">
        <v>0.223722</v>
      </c>
      <c r="M1266" s="54" t="s">
        <v>17309</v>
      </c>
      <c r="N1266" s="54" t="s">
        <v>16731</v>
      </c>
      <c r="O1266" s="163" t="s">
        <v>16550</v>
      </c>
    </row>
    <row r="1267" spans="1:15" ht="15" customHeight="1" x14ac:dyDescent="0.2">
      <c r="A1267" s="4" t="s">
        <v>3678</v>
      </c>
      <c r="B1267" s="44" t="s">
        <v>32</v>
      </c>
      <c r="C1267" s="4" t="s">
        <v>374</v>
      </c>
      <c r="D1267" s="4" t="s">
        <v>374</v>
      </c>
      <c r="E1267" s="4" t="s">
        <v>77</v>
      </c>
      <c r="F1267" s="4" t="s">
        <v>78</v>
      </c>
      <c r="G1267" s="4" t="s">
        <v>588</v>
      </c>
      <c r="H1267" s="4" t="s">
        <v>79</v>
      </c>
      <c r="I1267" s="4" t="s">
        <v>855</v>
      </c>
      <c r="K1267" s="8">
        <v>2.1465200000000002</v>
      </c>
      <c r="L1267" s="8">
        <v>0.32954499999999998</v>
      </c>
      <c r="M1267" s="54" t="s">
        <v>17309</v>
      </c>
      <c r="N1267" s="54" t="s">
        <v>16731</v>
      </c>
      <c r="O1267" s="163" t="s">
        <v>16556</v>
      </c>
    </row>
    <row r="1268" spans="1:15" ht="15" customHeight="1" x14ac:dyDescent="0.2">
      <c r="A1268" s="4" t="s">
        <v>3679</v>
      </c>
      <c r="B1268" s="44" t="s">
        <v>8</v>
      </c>
      <c r="C1268" s="4" t="s">
        <v>374</v>
      </c>
      <c r="D1268" s="4" t="s">
        <v>374</v>
      </c>
      <c r="E1268" s="4" t="s">
        <v>77</v>
      </c>
      <c r="F1268" s="4" t="s">
        <v>78</v>
      </c>
      <c r="G1268" s="4" t="s">
        <v>588</v>
      </c>
      <c r="H1268" s="4" t="s">
        <v>79</v>
      </c>
      <c r="I1268" s="4" t="s">
        <v>855</v>
      </c>
      <c r="K1268" s="8">
        <v>2.2658499999999999</v>
      </c>
      <c r="L1268" s="8">
        <v>0.31605100000000003</v>
      </c>
      <c r="M1268" s="54" t="s">
        <v>17078</v>
      </c>
      <c r="N1268" s="54" t="s">
        <v>16731</v>
      </c>
      <c r="O1268" s="163"/>
    </row>
    <row r="1269" spans="1:15" ht="15" customHeight="1" x14ac:dyDescent="0.2">
      <c r="A1269" s="4" t="s">
        <v>3680</v>
      </c>
      <c r="B1269" s="44" t="s">
        <v>8</v>
      </c>
      <c r="C1269" s="4" t="s">
        <v>374</v>
      </c>
      <c r="D1269" s="4" t="s">
        <v>374</v>
      </c>
      <c r="E1269" s="4" t="s">
        <v>77</v>
      </c>
      <c r="F1269" s="4" t="s">
        <v>78</v>
      </c>
      <c r="G1269" s="4" t="s">
        <v>588</v>
      </c>
      <c r="H1269" s="4" t="s">
        <v>79</v>
      </c>
      <c r="I1269" s="4" t="s">
        <v>855</v>
      </c>
      <c r="K1269" s="8">
        <v>2.12696</v>
      </c>
      <c r="L1269" s="8">
        <v>0.19034100000000001</v>
      </c>
      <c r="M1269" s="54" t="s">
        <v>17171</v>
      </c>
      <c r="N1269" s="54" t="s">
        <v>16731</v>
      </c>
      <c r="O1269" s="163"/>
    </row>
    <row r="1270" spans="1:15" ht="15" customHeight="1" x14ac:dyDescent="0.2">
      <c r="A1270" s="4" t="s">
        <v>3681</v>
      </c>
      <c r="B1270" s="44" t="s">
        <v>32</v>
      </c>
      <c r="C1270" s="4" t="s">
        <v>374</v>
      </c>
      <c r="D1270" s="4" t="s">
        <v>374</v>
      </c>
      <c r="E1270" s="4" t="s">
        <v>77</v>
      </c>
      <c r="F1270" s="4" t="s">
        <v>78</v>
      </c>
      <c r="G1270" s="4" t="s">
        <v>588</v>
      </c>
      <c r="H1270" s="4" t="s">
        <v>79</v>
      </c>
      <c r="I1270" s="4" t="s">
        <v>855</v>
      </c>
      <c r="K1270" s="8">
        <v>2.1715599999999999</v>
      </c>
      <c r="L1270" s="8">
        <v>0.20880699999999999</v>
      </c>
      <c r="M1270" s="54" t="s">
        <v>16990</v>
      </c>
      <c r="N1270" s="54" t="s">
        <v>19</v>
      </c>
      <c r="O1270" s="163" t="s">
        <v>16562</v>
      </c>
    </row>
    <row r="1271" spans="1:15" ht="15" customHeight="1" x14ac:dyDescent="0.2">
      <c r="A1271" s="4" t="s">
        <v>3682</v>
      </c>
      <c r="B1271" s="44" t="s">
        <v>8</v>
      </c>
      <c r="C1271" s="4" t="s">
        <v>374</v>
      </c>
      <c r="D1271" s="4" t="s">
        <v>374</v>
      </c>
      <c r="E1271" s="4" t="s">
        <v>77</v>
      </c>
      <c r="F1271" s="4" t="s">
        <v>78</v>
      </c>
      <c r="G1271" s="4" t="s">
        <v>588</v>
      </c>
      <c r="H1271" s="4" t="s">
        <v>79</v>
      </c>
      <c r="I1271" s="4" t="s">
        <v>855</v>
      </c>
      <c r="K1271" s="8">
        <v>2.33196</v>
      </c>
      <c r="L1271" s="8">
        <v>0.25141999999999998</v>
      </c>
      <c r="M1271" s="54" t="s">
        <v>17310</v>
      </c>
      <c r="N1271" s="54" t="s">
        <v>2362</v>
      </c>
      <c r="O1271" s="163"/>
    </row>
    <row r="1272" spans="1:15" ht="15" customHeight="1" x14ac:dyDescent="0.2">
      <c r="A1272" s="4" t="s">
        <v>3683</v>
      </c>
      <c r="B1272" s="44" t="s">
        <v>32</v>
      </c>
      <c r="C1272" s="4" t="s">
        <v>374</v>
      </c>
      <c r="D1272" s="4" t="s">
        <v>374</v>
      </c>
      <c r="E1272" s="4" t="s">
        <v>77</v>
      </c>
      <c r="F1272" s="4" t="s">
        <v>78</v>
      </c>
      <c r="G1272" s="4" t="s">
        <v>588</v>
      </c>
      <c r="H1272" s="4" t="s">
        <v>79</v>
      </c>
      <c r="I1272" s="4" t="s">
        <v>855</v>
      </c>
      <c r="K1272" s="8">
        <v>2.2423700000000002</v>
      </c>
      <c r="L1272" s="8">
        <v>0.29545500000000002</v>
      </c>
      <c r="M1272" s="54" t="s">
        <v>17311</v>
      </c>
      <c r="N1272" s="54" t="s">
        <v>16731</v>
      </c>
      <c r="O1272" s="163" t="s">
        <v>1623</v>
      </c>
    </row>
    <row r="1273" spans="1:15" ht="15" customHeight="1" x14ac:dyDescent="0.2">
      <c r="A1273" s="4" t="s">
        <v>3689</v>
      </c>
      <c r="B1273" s="44" t="s">
        <v>32</v>
      </c>
      <c r="C1273" s="4" t="s">
        <v>374</v>
      </c>
      <c r="D1273" s="4" t="s">
        <v>374</v>
      </c>
      <c r="E1273" s="4" t="s">
        <v>77</v>
      </c>
      <c r="F1273" s="4" t="s">
        <v>78</v>
      </c>
      <c r="G1273" s="4" t="s">
        <v>588</v>
      </c>
      <c r="H1273" s="4" t="s">
        <v>79</v>
      </c>
      <c r="I1273" s="4" t="s">
        <v>855</v>
      </c>
      <c r="K1273" s="8">
        <v>2.1480800000000002</v>
      </c>
      <c r="L1273" s="8">
        <v>0.20738599999999999</v>
      </c>
      <c r="M1273" s="54" t="s">
        <v>16991</v>
      </c>
      <c r="N1273" s="54" t="s">
        <v>16731</v>
      </c>
      <c r="O1273" s="163" t="s">
        <v>16546</v>
      </c>
    </row>
    <row r="1274" spans="1:15" ht="15" customHeight="1" x14ac:dyDescent="0.2">
      <c r="A1274" s="4" t="s">
        <v>3696</v>
      </c>
      <c r="B1274" s="44" t="s">
        <v>8</v>
      </c>
      <c r="C1274" s="4" t="s">
        <v>374</v>
      </c>
      <c r="D1274" s="4" t="s">
        <v>374</v>
      </c>
      <c r="E1274" s="4" t="s">
        <v>77</v>
      </c>
      <c r="F1274" s="4" t="s">
        <v>78</v>
      </c>
      <c r="G1274" s="4" t="s">
        <v>588</v>
      </c>
      <c r="H1274" s="4" t="s">
        <v>79</v>
      </c>
      <c r="I1274" s="4" t="s">
        <v>855</v>
      </c>
      <c r="K1274" s="8">
        <v>2.1242200000000002</v>
      </c>
      <c r="L1274" s="8">
        <v>0.21661900000000001</v>
      </c>
      <c r="M1274" s="54" t="s">
        <v>17312</v>
      </c>
      <c r="N1274" s="54" t="s">
        <v>16741</v>
      </c>
      <c r="O1274" s="163"/>
    </row>
    <row r="1275" spans="1:15" ht="15" customHeight="1" x14ac:dyDescent="0.2">
      <c r="A1275" s="4" t="s">
        <v>3702</v>
      </c>
      <c r="B1275" s="44" t="s">
        <v>32</v>
      </c>
      <c r="C1275" s="4" t="s">
        <v>374</v>
      </c>
      <c r="D1275" s="4" t="s">
        <v>374</v>
      </c>
      <c r="E1275" s="4" t="s">
        <v>77</v>
      </c>
      <c r="F1275" s="4" t="s">
        <v>78</v>
      </c>
      <c r="G1275" s="4" t="s">
        <v>588</v>
      </c>
      <c r="H1275" s="4" t="s">
        <v>79</v>
      </c>
      <c r="I1275" s="4" t="s">
        <v>855</v>
      </c>
      <c r="K1275" s="8">
        <v>2.0146700000000002</v>
      </c>
      <c r="L1275" s="8">
        <v>0.29900599999999999</v>
      </c>
      <c r="M1275" s="54" t="s">
        <v>17309</v>
      </c>
      <c r="N1275" s="54" t="s">
        <v>16731</v>
      </c>
      <c r="O1275" s="163" t="s">
        <v>16545</v>
      </c>
    </row>
    <row r="1276" spans="1:15" ht="15" customHeight="1" x14ac:dyDescent="0.2">
      <c r="A1276" s="4" t="s">
        <v>3709</v>
      </c>
      <c r="B1276" s="44" t="s">
        <v>32</v>
      </c>
      <c r="C1276" s="4" t="s">
        <v>374</v>
      </c>
      <c r="D1276" s="4" t="s">
        <v>374</v>
      </c>
      <c r="E1276" s="4" t="s">
        <v>77</v>
      </c>
      <c r="F1276" s="4" t="s">
        <v>78</v>
      </c>
      <c r="G1276" s="4" t="s">
        <v>588</v>
      </c>
      <c r="H1276" s="4" t="s">
        <v>79</v>
      </c>
      <c r="I1276" s="4" t="s">
        <v>855</v>
      </c>
      <c r="K1276" s="8">
        <v>1.97946</v>
      </c>
      <c r="L1276" s="8">
        <v>0.235795</v>
      </c>
      <c r="M1276" s="54" t="s">
        <v>17135</v>
      </c>
      <c r="N1276" s="54" t="s">
        <v>16731</v>
      </c>
      <c r="O1276" s="163" t="s">
        <v>16545</v>
      </c>
    </row>
    <row r="1277" spans="1:15" ht="15" customHeight="1" x14ac:dyDescent="0.2">
      <c r="A1277" s="4" t="s">
        <v>3716</v>
      </c>
      <c r="B1277" s="44" t="s">
        <v>32</v>
      </c>
      <c r="C1277" s="4" t="s">
        <v>374</v>
      </c>
      <c r="D1277" s="4" t="s">
        <v>374</v>
      </c>
      <c r="E1277" s="4" t="s">
        <v>77</v>
      </c>
      <c r="F1277" s="4" t="s">
        <v>78</v>
      </c>
      <c r="G1277" s="4" t="s">
        <v>588</v>
      </c>
      <c r="H1277" s="4" t="s">
        <v>79</v>
      </c>
      <c r="I1277" s="4" t="s">
        <v>855</v>
      </c>
      <c r="K1277" s="8">
        <v>2.0551599999999999</v>
      </c>
      <c r="L1277" s="8">
        <v>0.239347</v>
      </c>
      <c r="M1277" s="54" t="s">
        <v>17071</v>
      </c>
      <c r="N1277" s="54" t="s">
        <v>16731</v>
      </c>
      <c r="O1277" s="163" t="s">
        <v>16567</v>
      </c>
    </row>
    <row r="1278" spans="1:15" ht="15" customHeight="1" x14ac:dyDescent="0.2">
      <c r="A1278" s="4" t="s">
        <v>3722</v>
      </c>
      <c r="B1278" s="44" t="s">
        <v>32</v>
      </c>
      <c r="C1278" s="4" t="s">
        <v>374</v>
      </c>
      <c r="D1278" s="4" t="s">
        <v>374</v>
      </c>
      <c r="E1278" s="4" t="s">
        <v>77</v>
      </c>
      <c r="F1278" s="4" t="s">
        <v>78</v>
      </c>
      <c r="G1278" s="4" t="s">
        <v>588</v>
      </c>
      <c r="H1278" s="4" t="s">
        <v>79</v>
      </c>
      <c r="I1278" s="4" t="s">
        <v>855</v>
      </c>
      <c r="K1278" s="8">
        <v>1.97183</v>
      </c>
      <c r="L1278" s="8">
        <v>0.350852</v>
      </c>
      <c r="M1278" s="54" t="s">
        <v>17313</v>
      </c>
      <c r="N1278" s="54" t="s">
        <v>1010</v>
      </c>
      <c r="O1278" s="163" t="s">
        <v>16545</v>
      </c>
    </row>
    <row r="1279" spans="1:15" ht="15" customHeight="1" x14ac:dyDescent="0.2">
      <c r="A1279" s="4" t="s">
        <v>3725</v>
      </c>
      <c r="B1279" s="44" t="s">
        <v>8</v>
      </c>
      <c r="C1279" s="4" t="s">
        <v>374</v>
      </c>
      <c r="D1279" s="4" t="s">
        <v>374</v>
      </c>
      <c r="E1279" s="4" t="s">
        <v>77</v>
      </c>
      <c r="F1279" s="4" t="s">
        <v>78</v>
      </c>
      <c r="G1279" s="4" t="s">
        <v>588</v>
      </c>
      <c r="H1279" s="4" t="s">
        <v>79</v>
      </c>
      <c r="I1279" s="4" t="s">
        <v>855</v>
      </c>
      <c r="K1279" s="8">
        <v>2.3079000000000001</v>
      </c>
      <c r="L1279" s="8">
        <v>0.25745699999999999</v>
      </c>
      <c r="M1279" s="54" t="s">
        <v>17193</v>
      </c>
      <c r="N1279" s="54" t="s">
        <v>16731</v>
      </c>
      <c r="O1279" s="163"/>
    </row>
    <row r="1280" spans="1:15" ht="15" customHeight="1" x14ac:dyDescent="0.2">
      <c r="A1280" s="4" t="s">
        <v>3726</v>
      </c>
      <c r="B1280" s="44" t="s">
        <v>8</v>
      </c>
      <c r="C1280" s="4" t="s">
        <v>374</v>
      </c>
      <c r="D1280" s="4" t="s">
        <v>374</v>
      </c>
      <c r="E1280" s="4" t="s">
        <v>77</v>
      </c>
      <c r="F1280" s="4" t="s">
        <v>78</v>
      </c>
      <c r="G1280" s="4" t="s">
        <v>588</v>
      </c>
      <c r="H1280" s="4" t="s">
        <v>79</v>
      </c>
      <c r="I1280" s="4" t="s">
        <v>855</v>
      </c>
      <c r="K1280" s="8">
        <v>2.0078200000000002</v>
      </c>
      <c r="L1280" s="8">
        <v>0.31782700000000003</v>
      </c>
      <c r="M1280" s="54" t="s">
        <v>17313</v>
      </c>
      <c r="N1280" s="54" t="s">
        <v>1010</v>
      </c>
      <c r="O1280" s="163"/>
    </row>
    <row r="1281" spans="1:15" ht="15" customHeight="1" x14ac:dyDescent="0.2">
      <c r="A1281" s="4" t="s">
        <v>3727</v>
      </c>
      <c r="B1281" s="44" t="s">
        <v>8</v>
      </c>
      <c r="C1281" s="4" t="s">
        <v>374</v>
      </c>
      <c r="D1281" s="4" t="s">
        <v>374</v>
      </c>
      <c r="E1281" s="4" t="s">
        <v>77</v>
      </c>
      <c r="F1281" s="4" t="s">
        <v>78</v>
      </c>
      <c r="G1281" s="4" t="s">
        <v>588</v>
      </c>
      <c r="H1281" s="4" t="s">
        <v>79</v>
      </c>
      <c r="I1281" s="4" t="s">
        <v>855</v>
      </c>
      <c r="K1281" s="8">
        <v>1.92547</v>
      </c>
      <c r="L1281" s="8">
        <v>0.32670500000000002</v>
      </c>
      <c r="M1281" s="54" t="s">
        <v>17240</v>
      </c>
      <c r="N1281" s="54" t="s">
        <v>6961</v>
      </c>
      <c r="O1281" s="163"/>
    </row>
    <row r="1282" spans="1:15" ht="15" customHeight="1" x14ac:dyDescent="0.2">
      <c r="A1282" s="4" t="s">
        <v>3731</v>
      </c>
      <c r="B1282" s="44" t="s">
        <v>32</v>
      </c>
      <c r="C1282" s="4" t="s">
        <v>126</v>
      </c>
      <c r="D1282" s="4" t="s">
        <v>126</v>
      </c>
      <c r="E1282" s="4" t="s">
        <v>3</v>
      </c>
      <c r="F1282" s="4" t="s">
        <v>5</v>
      </c>
      <c r="G1282" s="4" t="s">
        <v>50</v>
      </c>
      <c r="H1282" s="4" t="s">
        <v>50</v>
      </c>
      <c r="I1282" s="4" t="s">
        <v>855</v>
      </c>
      <c r="M1282" s="54" t="s">
        <v>17314</v>
      </c>
      <c r="N1282" s="54" t="s">
        <v>16724</v>
      </c>
      <c r="O1282" s="164" t="s">
        <v>17632</v>
      </c>
    </row>
    <row r="1283" spans="1:15" ht="15" customHeight="1" x14ac:dyDescent="0.2">
      <c r="A1283" s="4" t="s">
        <v>3734</v>
      </c>
      <c r="B1283" s="44" t="s">
        <v>8</v>
      </c>
      <c r="C1283" s="4" t="s">
        <v>183</v>
      </c>
      <c r="D1283" s="4" t="s">
        <v>184</v>
      </c>
      <c r="E1283" s="4" t="s">
        <v>167</v>
      </c>
      <c r="F1283" s="4" t="s">
        <v>168</v>
      </c>
      <c r="G1283" s="4" t="s">
        <v>59</v>
      </c>
      <c r="H1283" s="4" t="s">
        <v>59</v>
      </c>
      <c r="I1283" s="4" t="s">
        <v>855</v>
      </c>
      <c r="K1283" s="8">
        <v>2.4804400000000002</v>
      </c>
      <c r="L1283" s="8">
        <v>0.184304</v>
      </c>
      <c r="M1283" s="54" t="s">
        <v>17315</v>
      </c>
      <c r="N1283" s="54" t="s">
        <v>6877</v>
      </c>
      <c r="O1283" s="164"/>
    </row>
    <row r="1284" spans="1:15" ht="15" customHeight="1" x14ac:dyDescent="0.2">
      <c r="A1284" s="4" t="s">
        <v>3741</v>
      </c>
      <c r="B1284" s="44" t="s">
        <v>8</v>
      </c>
      <c r="C1284" s="4" t="s">
        <v>183</v>
      </c>
      <c r="D1284" s="4" t="s">
        <v>184</v>
      </c>
      <c r="E1284" s="4" t="s">
        <v>167</v>
      </c>
      <c r="F1284" s="4" t="s">
        <v>168</v>
      </c>
      <c r="G1284" s="4" t="s">
        <v>59</v>
      </c>
      <c r="H1284" s="4" t="s">
        <v>59</v>
      </c>
      <c r="I1284" s="4" t="s">
        <v>855</v>
      </c>
      <c r="K1284" s="8">
        <v>2.54128</v>
      </c>
      <c r="L1284" s="8">
        <v>0.203125</v>
      </c>
      <c r="M1284" s="54" t="s">
        <v>17316</v>
      </c>
      <c r="N1284" s="54" t="s">
        <v>16746</v>
      </c>
      <c r="O1284" s="164"/>
    </row>
    <row r="1285" spans="1:15" ht="15" customHeight="1" x14ac:dyDescent="0.2">
      <c r="A1285" s="4" t="s">
        <v>3742</v>
      </c>
      <c r="B1285" s="44" t="s">
        <v>8</v>
      </c>
      <c r="C1285" s="4" t="s">
        <v>183</v>
      </c>
      <c r="D1285" s="4" t="s">
        <v>184</v>
      </c>
      <c r="E1285" s="4" t="s">
        <v>167</v>
      </c>
      <c r="F1285" s="4" t="s">
        <v>168</v>
      </c>
      <c r="G1285" s="4" t="s">
        <v>59</v>
      </c>
      <c r="H1285" s="4" t="s">
        <v>59</v>
      </c>
      <c r="I1285" s="4" t="s">
        <v>855</v>
      </c>
      <c r="K1285" s="8">
        <v>2.4737900000000002</v>
      </c>
      <c r="L1285" s="8">
        <v>0.20916199999999999</v>
      </c>
      <c r="M1285" s="54" t="s">
        <v>17317</v>
      </c>
      <c r="N1285" s="54" t="s">
        <v>6877</v>
      </c>
      <c r="O1285" s="164"/>
    </row>
    <row r="1286" spans="1:15" ht="15" customHeight="1" x14ac:dyDescent="0.2">
      <c r="A1286" s="4" t="s">
        <v>3743</v>
      </c>
      <c r="B1286" s="44" t="s">
        <v>8</v>
      </c>
      <c r="C1286" s="4" t="s">
        <v>183</v>
      </c>
      <c r="D1286" s="4" t="s">
        <v>184</v>
      </c>
      <c r="E1286" s="4" t="s">
        <v>167</v>
      </c>
      <c r="F1286" s="4" t="s">
        <v>168</v>
      </c>
      <c r="G1286" s="4" t="s">
        <v>59</v>
      </c>
      <c r="H1286" s="4" t="s">
        <v>59</v>
      </c>
      <c r="I1286" s="4" t="s">
        <v>855</v>
      </c>
      <c r="K1286" s="8">
        <v>2.4788700000000001</v>
      </c>
      <c r="L1286" s="8">
        <v>0.24183199999999999</v>
      </c>
      <c r="M1286" s="54" t="s">
        <v>17317</v>
      </c>
      <c r="N1286" s="54" t="s">
        <v>6877</v>
      </c>
      <c r="O1286" s="164"/>
    </row>
    <row r="1287" spans="1:15" ht="15" customHeight="1" x14ac:dyDescent="0.2">
      <c r="A1287" s="4" t="s">
        <v>3745</v>
      </c>
      <c r="B1287" s="44" t="s">
        <v>8</v>
      </c>
      <c r="C1287" s="4" t="s">
        <v>183</v>
      </c>
      <c r="D1287" s="4" t="s">
        <v>184</v>
      </c>
      <c r="E1287" s="4" t="s">
        <v>167</v>
      </c>
      <c r="F1287" s="4" t="s">
        <v>168</v>
      </c>
      <c r="G1287" s="4" t="s">
        <v>59</v>
      </c>
      <c r="H1287" s="4" t="s">
        <v>59</v>
      </c>
      <c r="I1287" s="4" t="s">
        <v>855</v>
      </c>
      <c r="K1287" s="8">
        <v>2.7488299999999999</v>
      </c>
      <c r="L1287" s="8">
        <v>0.23472999999999999</v>
      </c>
      <c r="M1287" s="54" t="s">
        <v>17318</v>
      </c>
      <c r="N1287" s="54" t="s">
        <v>6877</v>
      </c>
      <c r="O1287" s="164"/>
    </row>
    <row r="1288" spans="1:15" ht="15" customHeight="1" x14ac:dyDescent="0.2">
      <c r="A1288" s="4" t="s">
        <v>3750</v>
      </c>
      <c r="B1288" s="44" t="s">
        <v>8</v>
      </c>
      <c r="C1288" s="4" t="s">
        <v>183</v>
      </c>
      <c r="D1288" s="4" t="s">
        <v>184</v>
      </c>
      <c r="E1288" s="4" t="s">
        <v>167</v>
      </c>
      <c r="F1288" s="4" t="s">
        <v>168</v>
      </c>
      <c r="G1288" s="4" t="s">
        <v>59</v>
      </c>
      <c r="H1288" s="4" t="s">
        <v>59</v>
      </c>
      <c r="I1288" s="4" t="s">
        <v>855</v>
      </c>
      <c r="K1288" s="8">
        <v>2.6727300000000001</v>
      </c>
      <c r="L1288" s="8">
        <v>0.25497199999999998</v>
      </c>
      <c r="M1288" s="54" t="s">
        <v>17319</v>
      </c>
      <c r="N1288" s="54" t="s">
        <v>16733</v>
      </c>
      <c r="O1288" s="164"/>
    </row>
    <row r="1289" spans="1:15" ht="15" customHeight="1" x14ac:dyDescent="0.2">
      <c r="A1289" s="4" t="s">
        <v>3755</v>
      </c>
      <c r="B1289" s="44" t="s">
        <v>8</v>
      </c>
      <c r="C1289" s="4" t="s">
        <v>183</v>
      </c>
      <c r="D1289" s="4" t="s">
        <v>184</v>
      </c>
      <c r="E1289" s="4" t="s">
        <v>167</v>
      </c>
      <c r="F1289" s="4" t="s">
        <v>168</v>
      </c>
      <c r="G1289" s="4" t="s">
        <v>59</v>
      </c>
      <c r="H1289" s="4" t="s">
        <v>59</v>
      </c>
      <c r="I1289" s="4" t="s">
        <v>855</v>
      </c>
      <c r="K1289" s="8">
        <v>2.54617</v>
      </c>
      <c r="L1289" s="8">
        <v>0.173651</v>
      </c>
      <c r="M1289" s="54" t="s">
        <v>17320</v>
      </c>
      <c r="N1289" s="54" t="s">
        <v>2362</v>
      </c>
      <c r="O1289" s="164"/>
    </row>
    <row r="1290" spans="1:15" ht="15" customHeight="1" x14ac:dyDescent="0.2">
      <c r="A1290" s="4" t="s">
        <v>3760</v>
      </c>
      <c r="B1290" s="44" t="s">
        <v>8</v>
      </c>
      <c r="C1290" s="4" t="s">
        <v>183</v>
      </c>
      <c r="D1290" s="4" t="s">
        <v>184</v>
      </c>
      <c r="E1290" s="4" t="s">
        <v>167</v>
      </c>
      <c r="F1290" s="4" t="s">
        <v>168</v>
      </c>
      <c r="G1290" s="4" t="s">
        <v>59</v>
      </c>
      <c r="H1290" s="4" t="s">
        <v>59</v>
      </c>
      <c r="I1290" s="4" t="s">
        <v>855</v>
      </c>
      <c r="K1290" s="8">
        <v>2.5895899999999998</v>
      </c>
      <c r="L1290" s="8">
        <v>0.23472999999999999</v>
      </c>
      <c r="M1290" s="54" t="s">
        <v>16869</v>
      </c>
      <c r="N1290" s="54" t="s">
        <v>16742</v>
      </c>
      <c r="O1290" s="164"/>
    </row>
    <row r="1291" spans="1:15" ht="15" customHeight="1" x14ac:dyDescent="0.2">
      <c r="A1291" s="4" t="s">
        <v>3768</v>
      </c>
      <c r="B1291" s="44" t="s">
        <v>8</v>
      </c>
      <c r="C1291" s="4" t="s">
        <v>183</v>
      </c>
      <c r="D1291" s="4" t="s">
        <v>184</v>
      </c>
      <c r="E1291" s="4" t="s">
        <v>167</v>
      </c>
      <c r="F1291" s="4" t="s">
        <v>168</v>
      </c>
      <c r="G1291" s="4" t="s">
        <v>59</v>
      </c>
      <c r="H1291" s="4" t="s">
        <v>59</v>
      </c>
      <c r="I1291" s="4" t="s">
        <v>855</v>
      </c>
      <c r="K1291" s="8">
        <v>2.5623999999999998</v>
      </c>
      <c r="L1291" s="8">
        <v>0.140625</v>
      </c>
      <c r="M1291" s="54" t="s">
        <v>17200</v>
      </c>
      <c r="N1291" s="54" t="s">
        <v>16736</v>
      </c>
      <c r="O1291" s="164"/>
    </row>
    <row r="1292" spans="1:15" ht="15" customHeight="1" x14ac:dyDescent="0.2">
      <c r="A1292" s="4" t="s">
        <v>3769</v>
      </c>
      <c r="B1292" s="44" t="s">
        <v>8</v>
      </c>
      <c r="C1292" s="4" t="s">
        <v>183</v>
      </c>
      <c r="D1292" s="4" t="s">
        <v>184</v>
      </c>
      <c r="E1292" s="4" t="s">
        <v>167</v>
      </c>
      <c r="F1292" s="4" t="s">
        <v>168</v>
      </c>
      <c r="G1292" s="4" t="s">
        <v>59</v>
      </c>
      <c r="H1292" s="4" t="s">
        <v>59</v>
      </c>
      <c r="I1292" s="4" t="s">
        <v>855</v>
      </c>
      <c r="K1292" s="8">
        <v>2.4145099999999999</v>
      </c>
      <c r="L1292" s="8">
        <v>0.26597999999999999</v>
      </c>
      <c r="M1292" s="54" t="s">
        <v>16852</v>
      </c>
      <c r="N1292" s="54" t="s">
        <v>8</v>
      </c>
      <c r="O1292" s="164"/>
    </row>
    <row r="1293" spans="1:15" ht="15" customHeight="1" x14ac:dyDescent="0.2">
      <c r="A1293" s="4" t="s">
        <v>3772</v>
      </c>
      <c r="B1293" s="44" t="s">
        <v>8</v>
      </c>
      <c r="C1293" s="4" t="s">
        <v>183</v>
      </c>
      <c r="D1293" s="4" t="s">
        <v>184</v>
      </c>
      <c r="E1293" s="4" t="s">
        <v>167</v>
      </c>
      <c r="F1293" s="4" t="s">
        <v>168</v>
      </c>
      <c r="G1293" s="4" t="s">
        <v>59</v>
      </c>
      <c r="H1293" s="4" t="s">
        <v>59</v>
      </c>
      <c r="I1293" s="4" t="s">
        <v>855</v>
      </c>
      <c r="K1293" s="8">
        <v>2.5661200000000002</v>
      </c>
      <c r="L1293" s="8">
        <v>0.32528400000000002</v>
      </c>
      <c r="M1293" s="54" t="s">
        <v>17321</v>
      </c>
      <c r="N1293" s="54" t="s">
        <v>6877</v>
      </c>
      <c r="O1293" s="164"/>
    </row>
    <row r="1294" spans="1:15" ht="15" customHeight="1" x14ac:dyDescent="0.2">
      <c r="A1294" s="4" t="s">
        <v>3779</v>
      </c>
      <c r="B1294" s="44" t="s">
        <v>32</v>
      </c>
      <c r="C1294" s="4" t="s">
        <v>126</v>
      </c>
      <c r="D1294" s="4" t="s">
        <v>126</v>
      </c>
      <c r="E1294" s="4" t="s">
        <v>3</v>
      </c>
      <c r="F1294" s="4" t="s">
        <v>5</v>
      </c>
      <c r="G1294" s="4" t="s">
        <v>50</v>
      </c>
      <c r="H1294" s="4" t="s">
        <v>50</v>
      </c>
      <c r="I1294" s="4" t="s">
        <v>855</v>
      </c>
      <c r="M1294" s="54" t="s">
        <v>17322</v>
      </c>
      <c r="N1294" s="54" t="s">
        <v>16727</v>
      </c>
      <c r="O1294" s="164" t="s">
        <v>17632</v>
      </c>
    </row>
    <row r="1295" spans="1:15" ht="15" customHeight="1" x14ac:dyDescent="0.2">
      <c r="A1295" s="4" t="s">
        <v>3785</v>
      </c>
      <c r="B1295" s="44" t="s">
        <v>32</v>
      </c>
      <c r="C1295" s="4" t="s">
        <v>126</v>
      </c>
      <c r="D1295" s="4" t="s">
        <v>126</v>
      </c>
      <c r="E1295" s="4" t="s">
        <v>3</v>
      </c>
      <c r="F1295" s="4" t="s">
        <v>5</v>
      </c>
      <c r="G1295" s="4" t="s">
        <v>50</v>
      </c>
      <c r="H1295" s="4" t="s">
        <v>50</v>
      </c>
      <c r="I1295" s="4" t="s">
        <v>855</v>
      </c>
      <c r="M1295" s="54" t="s">
        <v>17323</v>
      </c>
      <c r="N1295" s="54" t="s">
        <v>16730</v>
      </c>
      <c r="O1295" s="164" t="s">
        <v>17633</v>
      </c>
    </row>
    <row r="1296" spans="1:15" ht="15" customHeight="1" x14ac:dyDescent="0.2">
      <c r="A1296" s="4" t="s">
        <v>3789</v>
      </c>
      <c r="B1296" s="44" t="s">
        <v>8</v>
      </c>
      <c r="C1296" s="4" t="s">
        <v>126</v>
      </c>
      <c r="D1296" s="4" t="s">
        <v>126</v>
      </c>
      <c r="E1296" s="4" t="s">
        <v>3</v>
      </c>
      <c r="F1296" s="4" t="s">
        <v>5</v>
      </c>
      <c r="G1296" s="4" t="s">
        <v>50</v>
      </c>
      <c r="H1296" s="4" t="s">
        <v>50</v>
      </c>
      <c r="I1296" s="4" t="s">
        <v>855</v>
      </c>
      <c r="M1296" s="54" t="s">
        <v>17324</v>
      </c>
      <c r="N1296" s="54" t="s">
        <v>16727</v>
      </c>
      <c r="O1296" s="164"/>
    </row>
    <row r="1297" spans="1:15" ht="15" customHeight="1" x14ac:dyDescent="0.2">
      <c r="A1297" s="4" t="s">
        <v>3792</v>
      </c>
      <c r="B1297" s="44" t="s">
        <v>8</v>
      </c>
      <c r="C1297" s="4" t="s">
        <v>126</v>
      </c>
      <c r="D1297" s="4" t="s">
        <v>126</v>
      </c>
      <c r="E1297" s="4" t="s">
        <v>3</v>
      </c>
      <c r="F1297" s="4" t="s">
        <v>5</v>
      </c>
      <c r="G1297" s="4" t="s">
        <v>50</v>
      </c>
      <c r="H1297" s="4" t="s">
        <v>50</v>
      </c>
      <c r="I1297" s="4" t="s">
        <v>855</v>
      </c>
      <c r="M1297" s="54" t="s">
        <v>17325</v>
      </c>
      <c r="N1297" s="54" t="s">
        <v>16730</v>
      </c>
      <c r="O1297" s="164"/>
    </row>
    <row r="1298" spans="1:15" ht="15" customHeight="1" x14ac:dyDescent="0.2">
      <c r="A1298" s="4" t="s">
        <v>3793</v>
      </c>
      <c r="B1298" s="44" t="s">
        <v>32</v>
      </c>
      <c r="C1298" s="4" t="s">
        <v>126</v>
      </c>
      <c r="D1298" s="4" t="s">
        <v>126</v>
      </c>
      <c r="E1298" s="4" t="s">
        <v>3</v>
      </c>
      <c r="F1298" s="4" t="s">
        <v>5</v>
      </c>
      <c r="G1298" s="4" t="s">
        <v>50</v>
      </c>
      <c r="H1298" s="4" t="s">
        <v>50</v>
      </c>
      <c r="I1298" s="4" t="s">
        <v>855</v>
      </c>
      <c r="M1298" s="54" t="s">
        <v>16870</v>
      </c>
      <c r="N1298" s="54" t="s">
        <v>16730</v>
      </c>
      <c r="O1298" s="164" t="s">
        <v>17632</v>
      </c>
    </row>
    <row r="1299" spans="1:15" ht="15" customHeight="1" x14ac:dyDescent="0.2">
      <c r="A1299" s="4" t="s">
        <v>3794</v>
      </c>
      <c r="B1299" s="44" t="s">
        <v>8</v>
      </c>
      <c r="C1299" s="4" t="s">
        <v>126</v>
      </c>
      <c r="D1299" s="4" t="s">
        <v>126</v>
      </c>
      <c r="E1299" s="4" t="s">
        <v>3</v>
      </c>
      <c r="F1299" s="4" t="s">
        <v>5</v>
      </c>
      <c r="G1299" s="4" t="s">
        <v>50</v>
      </c>
      <c r="H1299" s="4" t="s">
        <v>50</v>
      </c>
      <c r="I1299" s="4" t="s">
        <v>855</v>
      </c>
      <c r="M1299" s="54" t="s">
        <v>17326</v>
      </c>
      <c r="N1299" s="54" t="s">
        <v>16730</v>
      </c>
      <c r="O1299" s="164"/>
    </row>
    <row r="1300" spans="1:15" ht="15" customHeight="1" x14ac:dyDescent="0.2">
      <c r="A1300" s="4" t="s">
        <v>3795</v>
      </c>
      <c r="B1300" s="44" t="s">
        <v>32</v>
      </c>
      <c r="C1300" s="4" t="s">
        <v>126</v>
      </c>
      <c r="D1300" s="4" t="s">
        <v>126</v>
      </c>
      <c r="E1300" s="4" t="s">
        <v>3</v>
      </c>
      <c r="F1300" s="4" t="s">
        <v>5</v>
      </c>
      <c r="G1300" s="4" t="s">
        <v>50</v>
      </c>
      <c r="H1300" s="4" t="s">
        <v>50</v>
      </c>
      <c r="I1300" s="4" t="s">
        <v>855</v>
      </c>
      <c r="M1300" s="54" t="s">
        <v>17327</v>
      </c>
      <c r="N1300" s="54" t="s">
        <v>16727</v>
      </c>
      <c r="O1300" s="164" t="s">
        <v>17632</v>
      </c>
    </row>
    <row r="1301" spans="1:15" ht="15" customHeight="1" x14ac:dyDescent="0.2">
      <c r="A1301" s="4" t="s">
        <v>3796</v>
      </c>
      <c r="B1301" s="44" t="s">
        <v>8</v>
      </c>
      <c r="C1301" s="4" t="s">
        <v>126</v>
      </c>
      <c r="D1301" s="4" t="s">
        <v>126</v>
      </c>
      <c r="E1301" s="4" t="s">
        <v>3</v>
      </c>
      <c r="F1301" s="4" t="s">
        <v>5</v>
      </c>
      <c r="G1301" s="4" t="s">
        <v>50</v>
      </c>
      <c r="H1301" s="4" t="s">
        <v>50</v>
      </c>
      <c r="I1301" s="4" t="s">
        <v>855</v>
      </c>
      <c r="M1301" s="54" t="s">
        <v>17328</v>
      </c>
      <c r="N1301" s="54" t="s">
        <v>16730</v>
      </c>
      <c r="O1301" s="164"/>
    </row>
    <row r="1302" spans="1:15" ht="15" customHeight="1" x14ac:dyDescent="0.2">
      <c r="A1302" s="4" t="s">
        <v>3797</v>
      </c>
      <c r="B1302" s="44" t="s">
        <v>32</v>
      </c>
      <c r="C1302" s="4" t="s">
        <v>126</v>
      </c>
      <c r="D1302" s="4" t="s">
        <v>126</v>
      </c>
      <c r="E1302" s="4" t="s">
        <v>3</v>
      </c>
      <c r="F1302" s="4" t="s">
        <v>5</v>
      </c>
      <c r="G1302" s="4" t="s">
        <v>50</v>
      </c>
      <c r="H1302" s="4" t="s">
        <v>50</v>
      </c>
      <c r="I1302" s="4" t="s">
        <v>855</v>
      </c>
      <c r="M1302" s="54" t="s">
        <v>17329</v>
      </c>
      <c r="N1302" s="54" t="s">
        <v>16727</v>
      </c>
      <c r="O1302" s="164" t="s">
        <v>16574</v>
      </c>
    </row>
    <row r="1303" spans="1:15" ht="15" customHeight="1" x14ac:dyDescent="0.2">
      <c r="A1303" s="4" t="s">
        <v>3798</v>
      </c>
      <c r="B1303" s="44" t="s">
        <v>8</v>
      </c>
      <c r="C1303" s="4" t="s">
        <v>126</v>
      </c>
      <c r="D1303" s="4" t="s">
        <v>126</v>
      </c>
      <c r="E1303" s="4" t="s">
        <v>3</v>
      </c>
      <c r="F1303" s="4" t="s">
        <v>5</v>
      </c>
      <c r="G1303" s="4" t="s">
        <v>50</v>
      </c>
      <c r="H1303" s="4" t="s">
        <v>50</v>
      </c>
      <c r="I1303" s="4" t="s">
        <v>855</v>
      </c>
      <c r="M1303" s="54" t="s">
        <v>16779</v>
      </c>
      <c r="N1303" s="54" t="s">
        <v>16725</v>
      </c>
      <c r="O1303" s="164"/>
    </row>
    <row r="1304" spans="1:15" ht="15" customHeight="1" x14ac:dyDescent="0.2">
      <c r="A1304" s="4" t="s">
        <v>3799</v>
      </c>
      <c r="B1304" s="44" t="s">
        <v>32</v>
      </c>
      <c r="C1304" s="4" t="s">
        <v>126</v>
      </c>
      <c r="D1304" s="4" t="s">
        <v>126</v>
      </c>
      <c r="E1304" s="4" t="s">
        <v>3</v>
      </c>
      <c r="F1304" s="4" t="s">
        <v>5</v>
      </c>
      <c r="G1304" s="4" t="s">
        <v>50</v>
      </c>
      <c r="H1304" s="4" t="s">
        <v>50</v>
      </c>
      <c r="I1304" s="4" t="s">
        <v>855</v>
      </c>
      <c r="M1304" s="54" t="s">
        <v>16887</v>
      </c>
      <c r="N1304" s="54" t="s">
        <v>16727</v>
      </c>
      <c r="O1304" s="163" t="s">
        <v>17631</v>
      </c>
    </row>
    <row r="1305" spans="1:15" ht="15" customHeight="1" x14ac:dyDescent="0.2">
      <c r="A1305" s="4" t="s">
        <v>3800</v>
      </c>
      <c r="B1305" s="44" t="s">
        <v>8</v>
      </c>
      <c r="C1305" s="4" t="s">
        <v>126</v>
      </c>
      <c r="D1305" s="4" t="s">
        <v>126</v>
      </c>
      <c r="E1305" s="4" t="s">
        <v>3</v>
      </c>
      <c r="F1305" s="4" t="s">
        <v>5</v>
      </c>
      <c r="G1305" s="4" t="s">
        <v>50</v>
      </c>
      <c r="H1305" s="4" t="s">
        <v>50</v>
      </c>
      <c r="I1305" s="4" t="s">
        <v>855</v>
      </c>
      <c r="M1305" s="54" t="s">
        <v>17330</v>
      </c>
      <c r="N1305" s="54" t="s">
        <v>16725</v>
      </c>
      <c r="O1305" s="163"/>
    </row>
    <row r="1306" spans="1:15" ht="15" customHeight="1" x14ac:dyDescent="0.2">
      <c r="A1306" s="4" t="s">
        <v>3801</v>
      </c>
      <c r="B1306" s="44" t="s">
        <v>32</v>
      </c>
      <c r="C1306" s="4" t="s">
        <v>126</v>
      </c>
      <c r="D1306" s="4" t="s">
        <v>126</v>
      </c>
      <c r="E1306" s="4" t="s">
        <v>3</v>
      </c>
      <c r="F1306" s="4" t="s">
        <v>5</v>
      </c>
      <c r="G1306" s="4" t="s">
        <v>50</v>
      </c>
      <c r="H1306" s="4" t="s">
        <v>50</v>
      </c>
      <c r="I1306" s="4" t="s">
        <v>855</v>
      </c>
      <c r="M1306" s="54" t="s">
        <v>17329</v>
      </c>
      <c r="N1306" s="54" t="s">
        <v>16727</v>
      </c>
      <c r="O1306" s="164" t="s">
        <v>17632</v>
      </c>
    </row>
    <row r="1307" spans="1:15" ht="15" customHeight="1" x14ac:dyDescent="0.2">
      <c r="A1307" s="4" t="s">
        <v>3802</v>
      </c>
      <c r="B1307" s="44" t="s">
        <v>8</v>
      </c>
      <c r="C1307" s="4" t="s">
        <v>126</v>
      </c>
      <c r="D1307" s="4" t="s">
        <v>126</v>
      </c>
      <c r="E1307" s="4" t="s">
        <v>3</v>
      </c>
      <c r="F1307" s="4" t="s">
        <v>5</v>
      </c>
      <c r="G1307" s="4" t="s">
        <v>50</v>
      </c>
      <c r="H1307" s="4" t="s">
        <v>50</v>
      </c>
      <c r="I1307" s="4" t="s">
        <v>855</v>
      </c>
      <c r="M1307" s="54" t="s">
        <v>16781</v>
      </c>
      <c r="N1307" s="54" t="s">
        <v>16725</v>
      </c>
      <c r="O1307" s="164"/>
    </row>
    <row r="1308" spans="1:15" ht="15" customHeight="1" x14ac:dyDescent="0.2">
      <c r="A1308" s="4" t="s">
        <v>3803</v>
      </c>
      <c r="B1308" s="44" t="s">
        <v>32</v>
      </c>
      <c r="C1308" s="4" t="s">
        <v>126</v>
      </c>
      <c r="D1308" s="4" t="s">
        <v>126</v>
      </c>
      <c r="E1308" s="4" t="s">
        <v>3</v>
      </c>
      <c r="F1308" s="4" t="s">
        <v>5</v>
      </c>
      <c r="G1308" s="4" t="s">
        <v>50</v>
      </c>
      <c r="H1308" s="4" t="s">
        <v>50</v>
      </c>
      <c r="I1308" s="4" t="s">
        <v>855</v>
      </c>
      <c r="M1308" s="54" t="s">
        <v>17331</v>
      </c>
      <c r="N1308" s="54" t="s">
        <v>16730</v>
      </c>
      <c r="O1308" s="164" t="s">
        <v>17632</v>
      </c>
    </row>
    <row r="1309" spans="1:15" ht="15" customHeight="1" x14ac:dyDescent="0.2">
      <c r="A1309" s="4" t="s">
        <v>3804</v>
      </c>
      <c r="B1309" s="44" t="s">
        <v>8</v>
      </c>
      <c r="C1309" s="4" t="s">
        <v>126</v>
      </c>
      <c r="D1309" s="4" t="s">
        <v>126</v>
      </c>
      <c r="E1309" s="4" t="s">
        <v>3</v>
      </c>
      <c r="F1309" s="4" t="s">
        <v>5</v>
      </c>
      <c r="G1309" s="4" t="s">
        <v>50</v>
      </c>
      <c r="H1309" s="4" t="s">
        <v>50</v>
      </c>
      <c r="I1309" s="4" t="s">
        <v>855</v>
      </c>
      <c r="M1309" s="54" t="s">
        <v>17325</v>
      </c>
      <c r="N1309" s="54" t="s">
        <v>16730</v>
      </c>
      <c r="O1309" s="164"/>
    </row>
    <row r="1310" spans="1:15" ht="15" customHeight="1" x14ac:dyDescent="0.2">
      <c r="A1310" s="4" t="s">
        <v>3805</v>
      </c>
      <c r="B1310" s="44" t="s">
        <v>8</v>
      </c>
      <c r="C1310" s="4" t="s">
        <v>126</v>
      </c>
      <c r="D1310" s="4" t="s">
        <v>126</v>
      </c>
      <c r="E1310" s="4" t="s">
        <v>3</v>
      </c>
      <c r="F1310" s="4" t="s">
        <v>5</v>
      </c>
      <c r="G1310" s="4" t="s">
        <v>50</v>
      </c>
      <c r="H1310" s="4" t="s">
        <v>50</v>
      </c>
      <c r="I1310" s="4" t="s">
        <v>855</v>
      </c>
      <c r="M1310" s="54" t="s">
        <v>16870</v>
      </c>
      <c r="N1310" s="54" t="s">
        <v>16730</v>
      </c>
      <c r="O1310" s="164"/>
    </row>
    <row r="1311" spans="1:15" ht="15" customHeight="1" x14ac:dyDescent="0.2">
      <c r="A1311" s="4" t="s">
        <v>3806</v>
      </c>
      <c r="B1311" s="44" t="s">
        <v>32</v>
      </c>
      <c r="C1311" s="4" t="s">
        <v>126</v>
      </c>
      <c r="D1311" s="4" t="s">
        <v>126</v>
      </c>
      <c r="E1311" s="4" t="s">
        <v>3</v>
      </c>
      <c r="F1311" s="4" t="s">
        <v>5</v>
      </c>
      <c r="G1311" s="4" t="s">
        <v>50</v>
      </c>
      <c r="H1311" s="4" t="s">
        <v>50</v>
      </c>
      <c r="I1311" s="4" t="s">
        <v>855</v>
      </c>
      <c r="M1311" s="54" t="s">
        <v>16870</v>
      </c>
      <c r="N1311" s="54" t="s">
        <v>16730</v>
      </c>
      <c r="O1311" s="164" t="s">
        <v>16574</v>
      </c>
    </row>
    <row r="1312" spans="1:15" ht="15" customHeight="1" x14ac:dyDescent="0.2">
      <c r="A1312" s="4" t="s">
        <v>3807</v>
      </c>
      <c r="B1312" s="44" t="s">
        <v>8</v>
      </c>
      <c r="C1312" s="4" t="s">
        <v>126</v>
      </c>
      <c r="D1312" s="4" t="s">
        <v>126</v>
      </c>
      <c r="E1312" s="4" t="s">
        <v>3</v>
      </c>
      <c r="F1312" s="4" t="s">
        <v>5</v>
      </c>
      <c r="G1312" s="4" t="s">
        <v>50</v>
      </c>
      <c r="H1312" s="4" t="s">
        <v>50</v>
      </c>
      <c r="I1312" s="4" t="s">
        <v>855</v>
      </c>
      <c r="M1312" s="54" t="s">
        <v>17332</v>
      </c>
      <c r="N1312" s="54" t="s">
        <v>16727</v>
      </c>
      <c r="O1312" s="164"/>
    </row>
    <row r="1313" spans="1:15" ht="15" customHeight="1" x14ac:dyDescent="0.2">
      <c r="A1313" s="4" t="s">
        <v>3809</v>
      </c>
      <c r="B1313" s="44" t="s">
        <v>32</v>
      </c>
      <c r="C1313" s="4" t="s">
        <v>126</v>
      </c>
      <c r="D1313" s="4" t="s">
        <v>126</v>
      </c>
      <c r="E1313" s="4" t="s">
        <v>3</v>
      </c>
      <c r="F1313" s="4" t="s">
        <v>5</v>
      </c>
      <c r="G1313" s="4" t="s">
        <v>50</v>
      </c>
      <c r="H1313" s="4" t="s">
        <v>50</v>
      </c>
      <c r="I1313" s="4" t="s">
        <v>855</v>
      </c>
      <c r="M1313" s="54" t="s">
        <v>17333</v>
      </c>
      <c r="N1313" s="54" t="s">
        <v>16727</v>
      </c>
      <c r="O1313" s="164" t="s">
        <v>17632</v>
      </c>
    </row>
    <row r="1314" spans="1:15" ht="15" customHeight="1" x14ac:dyDescent="0.2">
      <c r="A1314" s="4" t="s">
        <v>3813</v>
      </c>
      <c r="B1314" s="44" t="s">
        <v>32</v>
      </c>
      <c r="C1314" s="4" t="s">
        <v>126</v>
      </c>
      <c r="D1314" s="4" t="s">
        <v>126</v>
      </c>
      <c r="E1314" s="4" t="s">
        <v>3</v>
      </c>
      <c r="F1314" s="4" t="s">
        <v>5</v>
      </c>
      <c r="G1314" s="4" t="s">
        <v>50</v>
      </c>
      <c r="H1314" s="4" t="s">
        <v>50</v>
      </c>
      <c r="I1314" s="4" t="s">
        <v>855</v>
      </c>
      <c r="M1314" s="54" t="s">
        <v>17334</v>
      </c>
      <c r="N1314" s="54" t="s">
        <v>16725</v>
      </c>
      <c r="O1314" s="164" t="s">
        <v>16574</v>
      </c>
    </row>
    <row r="1315" spans="1:15" ht="15" customHeight="1" x14ac:dyDescent="0.2">
      <c r="A1315" s="4" t="s">
        <v>3817</v>
      </c>
      <c r="B1315" s="44" t="s">
        <v>8</v>
      </c>
      <c r="C1315" s="4" t="s">
        <v>126</v>
      </c>
      <c r="D1315" s="4" t="s">
        <v>126</v>
      </c>
      <c r="E1315" s="4" t="s">
        <v>3</v>
      </c>
      <c r="F1315" s="4" t="s">
        <v>5</v>
      </c>
      <c r="G1315" s="4" t="s">
        <v>50</v>
      </c>
      <c r="H1315" s="4" t="s">
        <v>50</v>
      </c>
      <c r="I1315" s="4" t="s">
        <v>855</v>
      </c>
      <c r="M1315" s="54" t="s">
        <v>17335</v>
      </c>
      <c r="N1315" s="54" t="s">
        <v>16730</v>
      </c>
      <c r="O1315" s="164"/>
    </row>
    <row r="1316" spans="1:15" ht="15" customHeight="1" x14ac:dyDescent="0.2">
      <c r="A1316" s="4" t="s">
        <v>3820</v>
      </c>
      <c r="B1316" s="44" t="s">
        <v>8</v>
      </c>
      <c r="C1316" s="4" t="s">
        <v>86</v>
      </c>
      <c r="D1316" s="4" t="s">
        <v>87</v>
      </c>
      <c r="E1316" s="4" t="s">
        <v>3</v>
      </c>
      <c r="F1316" s="4" t="s">
        <v>5</v>
      </c>
      <c r="G1316" s="4" t="s">
        <v>28</v>
      </c>
      <c r="H1316" s="4" t="s">
        <v>28</v>
      </c>
      <c r="I1316" s="4" t="s">
        <v>855</v>
      </c>
      <c r="K1316" s="8">
        <v>0.29166700000000001</v>
      </c>
      <c r="L1316" s="8">
        <v>0</v>
      </c>
      <c r="M1316" s="54" t="s">
        <v>17336</v>
      </c>
      <c r="N1316" s="54" t="s">
        <v>16731</v>
      </c>
      <c r="O1316" s="164"/>
    </row>
    <row r="1317" spans="1:15" ht="15" customHeight="1" x14ac:dyDescent="0.2">
      <c r="A1317" s="4" t="s">
        <v>3824</v>
      </c>
      <c r="B1317" s="44" t="s">
        <v>32</v>
      </c>
      <c r="C1317" s="4" t="s">
        <v>86</v>
      </c>
      <c r="D1317" s="4" t="s">
        <v>87</v>
      </c>
      <c r="E1317" s="4" t="s">
        <v>3</v>
      </c>
      <c r="F1317" s="4" t="s">
        <v>5</v>
      </c>
      <c r="G1317" s="4" t="s">
        <v>28</v>
      </c>
      <c r="H1317" s="4" t="s">
        <v>28</v>
      </c>
      <c r="I1317" s="4" t="s">
        <v>855</v>
      </c>
      <c r="K1317" s="8">
        <v>0.28110299999999999</v>
      </c>
      <c r="L1317" s="8">
        <v>0</v>
      </c>
      <c r="M1317" s="54" t="s">
        <v>17337</v>
      </c>
      <c r="N1317" s="54" t="s">
        <v>16729</v>
      </c>
      <c r="O1317" s="164" t="s">
        <v>16575</v>
      </c>
    </row>
    <row r="1318" spans="1:15" ht="15" customHeight="1" x14ac:dyDescent="0.2">
      <c r="A1318" s="4" t="s">
        <v>3828</v>
      </c>
      <c r="B1318" s="44" t="s">
        <v>8</v>
      </c>
      <c r="C1318" s="4" t="s">
        <v>86</v>
      </c>
      <c r="D1318" s="4" t="s">
        <v>87</v>
      </c>
      <c r="E1318" s="4" t="s">
        <v>3</v>
      </c>
      <c r="F1318" s="4" t="s">
        <v>5</v>
      </c>
      <c r="G1318" s="4" t="s">
        <v>28</v>
      </c>
      <c r="H1318" s="4" t="s">
        <v>28</v>
      </c>
      <c r="I1318" s="4" t="s">
        <v>855</v>
      </c>
      <c r="K1318" s="8">
        <v>0.387324</v>
      </c>
      <c r="L1318" s="8">
        <v>0</v>
      </c>
      <c r="M1318" s="54" t="s">
        <v>17338</v>
      </c>
      <c r="N1318" s="54" t="s">
        <v>16729</v>
      </c>
      <c r="O1318" s="164"/>
    </row>
    <row r="1319" spans="1:15" ht="15" customHeight="1" x14ac:dyDescent="0.2">
      <c r="A1319" s="4" t="s">
        <v>3833</v>
      </c>
      <c r="B1319" s="44" t="s">
        <v>32</v>
      </c>
      <c r="C1319" s="4" t="s">
        <v>86</v>
      </c>
      <c r="D1319" s="4" t="s">
        <v>87</v>
      </c>
      <c r="E1319" s="4" t="s">
        <v>3</v>
      </c>
      <c r="F1319" s="4" t="s">
        <v>5</v>
      </c>
      <c r="G1319" s="4" t="s">
        <v>28</v>
      </c>
      <c r="H1319" s="4" t="s">
        <v>28</v>
      </c>
      <c r="I1319" s="4" t="s">
        <v>855</v>
      </c>
      <c r="K1319" s="8">
        <v>0.31201099999999998</v>
      </c>
      <c r="L1319" s="8">
        <v>0</v>
      </c>
      <c r="M1319" s="54" t="s">
        <v>17336</v>
      </c>
      <c r="N1319" s="54" t="s">
        <v>16731</v>
      </c>
      <c r="O1319" s="164" t="s">
        <v>16575</v>
      </c>
    </row>
    <row r="1320" spans="1:15" ht="15" customHeight="1" x14ac:dyDescent="0.2">
      <c r="A1320" s="4" t="s">
        <v>3837</v>
      </c>
      <c r="B1320" s="44" t="s">
        <v>8</v>
      </c>
      <c r="C1320" s="4" t="s">
        <v>86</v>
      </c>
      <c r="D1320" s="4" t="s">
        <v>87</v>
      </c>
      <c r="E1320" s="4" t="s">
        <v>3</v>
      </c>
      <c r="F1320" s="4" t="s">
        <v>5</v>
      </c>
      <c r="G1320" s="4" t="s">
        <v>28</v>
      </c>
      <c r="H1320" s="4" t="s">
        <v>28</v>
      </c>
      <c r="I1320" s="4" t="s">
        <v>855</v>
      </c>
      <c r="K1320" s="8">
        <v>0.45148700000000003</v>
      </c>
      <c r="L1320" s="8">
        <v>0</v>
      </c>
      <c r="M1320" s="54" t="s">
        <v>17339</v>
      </c>
      <c r="N1320" s="54" t="s">
        <v>16730</v>
      </c>
      <c r="O1320" s="164"/>
    </row>
    <row r="1321" spans="1:15" ht="15" customHeight="1" x14ac:dyDescent="0.2">
      <c r="A1321" s="4" t="s">
        <v>3841</v>
      </c>
      <c r="B1321" s="44" t="s">
        <v>32</v>
      </c>
      <c r="C1321" s="4" t="s">
        <v>86</v>
      </c>
      <c r="D1321" s="4" t="s">
        <v>87</v>
      </c>
      <c r="E1321" s="4" t="s">
        <v>3</v>
      </c>
      <c r="F1321" s="4" t="s">
        <v>5</v>
      </c>
      <c r="G1321" s="4" t="s">
        <v>28</v>
      </c>
      <c r="H1321" s="4" t="s">
        <v>28</v>
      </c>
      <c r="I1321" s="4" t="s">
        <v>855</v>
      </c>
      <c r="K1321" s="8">
        <v>0.33059500000000003</v>
      </c>
      <c r="L1321" s="8">
        <v>0</v>
      </c>
      <c r="M1321" s="54" t="s">
        <v>17340</v>
      </c>
      <c r="N1321" s="54" t="s">
        <v>16730</v>
      </c>
      <c r="O1321" s="164" t="s">
        <v>16575</v>
      </c>
    </row>
    <row r="1322" spans="1:15" ht="15" customHeight="1" x14ac:dyDescent="0.2">
      <c r="A1322" s="4" t="s">
        <v>3846</v>
      </c>
      <c r="B1322" s="44" t="s">
        <v>8</v>
      </c>
      <c r="C1322" s="4" t="s">
        <v>86</v>
      </c>
      <c r="D1322" s="4" t="s">
        <v>87</v>
      </c>
      <c r="E1322" s="4" t="s">
        <v>3</v>
      </c>
      <c r="F1322" s="4" t="s">
        <v>5</v>
      </c>
      <c r="G1322" s="4" t="s">
        <v>28</v>
      </c>
      <c r="H1322" s="4" t="s">
        <v>28</v>
      </c>
      <c r="I1322" s="4" t="s">
        <v>855</v>
      </c>
      <c r="K1322" s="8">
        <v>0.43388100000000002</v>
      </c>
      <c r="L1322" s="8">
        <v>0</v>
      </c>
      <c r="M1322" s="54" t="s">
        <v>16836</v>
      </c>
      <c r="N1322" s="54" t="s">
        <v>16730</v>
      </c>
      <c r="O1322" s="164"/>
    </row>
    <row r="1323" spans="1:15" ht="15" customHeight="1" x14ac:dyDescent="0.2">
      <c r="A1323" s="4" t="s">
        <v>3852</v>
      </c>
      <c r="B1323" s="44" t="s">
        <v>8</v>
      </c>
      <c r="C1323" s="4" t="s">
        <v>86</v>
      </c>
      <c r="D1323" s="4" t="s">
        <v>87</v>
      </c>
      <c r="E1323" s="4" t="s">
        <v>3</v>
      </c>
      <c r="F1323" s="4" t="s">
        <v>5</v>
      </c>
      <c r="G1323" s="4" t="s">
        <v>28</v>
      </c>
      <c r="H1323" s="4" t="s">
        <v>28</v>
      </c>
      <c r="I1323" s="4" t="s">
        <v>855</v>
      </c>
      <c r="K1323" s="8">
        <v>0.46322400000000002</v>
      </c>
      <c r="L1323" s="8">
        <v>0</v>
      </c>
      <c r="M1323" s="54" t="s">
        <v>17341</v>
      </c>
      <c r="N1323" s="54" t="s">
        <v>16730</v>
      </c>
      <c r="O1323" s="164"/>
    </row>
    <row r="1324" spans="1:15" ht="15" customHeight="1" x14ac:dyDescent="0.2">
      <c r="A1324" s="4" t="s">
        <v>3858</v>
      </c>
      <c r="B1324" s="44" t="s">
        <v>32</v>
      </c>
      <c r="C1324" s="4" t="s">
        <v>86</v>
      </c>
      <c r="D1324" s="4" t="s">
        <v>87</v>
      </c>
      <c r="E1324" s="4" t="s">
        <v>3</v>
      </c>
      <c r="F1324" s="4" t="s">
        <v>5</v>
      </c>
      <c r="G1324" s="4" t="s">
        <v>28</v>
      </c>
      <c r="H1324" s="4" t="s">
        <v>28</v>
      </c>
      <c r="I1324" s="4" t="s">
        <v>855</v>
      </c>
      <c r="K1324" s="8">
        <v>0.35661199999999998</v>
      </c>
      <c r="L1324" s="8">
        <v>0</v>
      </c>
      <c r="M1324" s="54" t="s">
        <v>17342</v>
      </c>
      <c r="N1324" s="54" t="s">
        <v>16726</v>
      </c>
      <c r="O1324" s="163" t="s">
        <v>16573</v>
      </c>
    </row>
    <row r="1325" spans="1:15" ht="15" customHeight="1" x14ac:dyDescent="0.2">
      <c r="A1325" s="4" t="s">
        <v>3862</v>
      </c>
      <c r="B1325" s="44" t="s">
        <v>32</v>
      </c>
      <c r="C1325" s="4" t="s">
        <v>86</v>
      </c>
      <c r="D1325" s="4" t="s">
        <v>87</v>
      </c>
      <c r="E1325" s="4" t="s">
        <v>3</v>
      </c>
      <c r="F1325" s="4" t="s">
        <v>5</v>
      </c>
      <c r="G1325" s="4" t="s">
        <v>28</v>
      </c>
      <c r="H1325" s="4" t="s">
        <v>28</v>
      </c>
      <c r="I1325" s="4" t="s">
        <v>855</v>
      </c>
      <c r="K1325" s="8">
        <v>0.33294200000000002</v>
      </c>
      <c r="L1325" s="8">
        <v>0</v>
      </c>
      <c r="M1325" s="54" t="s">
        <v>17343</v>
      </c>
      <c r="N1325" s="54" t="s">
        <v>16724</v>
      </c>
      <c r="O1325" s="164" t="s">
        <v>16543</v>
      </c>
    </row>
    <row r="1326" spans="1:15" ht="15" customHeight="1" x14ac:dyDescent="0.2">
      <c r="A1326" s="4" t="s">
        <v>3867</v>
      </c>
      <c r="B1326" s="44" t="s">
        <v>8</v>
      </c>
      <c r="C1326" s="4" t="s">
        <v>86</v>
      </c>
      <c r="D1326" s="4" t="s">
        <v>87</v>
      </c>
      <c r="E1326" s="4" t="s">
        <v>3</v>
      </c>
      <c r="F1326" s="4" t="s">
        <v>5</v>
      </c>
      <c r="G1326" s="4" t="s">
        <v>28</v>
      </c>
      <c r="H1326" s="4" t="s">
        <v>28</v>
      </c>
      <c r="I1326" s="4" t="s">
        <v>855</v>
      </c>
      <c r="K1326" s="8">
        <v>0.33822400000000002</v>
      </c>
      <c r="L1326" s="8">
        <v>0</v>
      </c>
      <c r="M1326" s="54" t="s">
        <v>17344</v>
      </c>
      <c r="N1326" s="54" t="s">
        <v>16724</v>
      </c>
      <c r="O1326" s="164"/>
    </row>
    <row r="1327" spans="1:15" ht="15" customHeight="1" x14ac:dyDescent="0.2">
      <c r="A1327" s="4" t="s">
        <v>3868</v>
      </c>
      <c r="B1327" s="44" t="s">
        <v>8</v>
      </c>
      <c r="C1327" s="4" t="s">
        <v>86</v>
      </c>
      <c r="D1327" s="4" t="s">
        <v>87</v>
      </c>
      <c r="E1327" s="4" t="s">
        <v>3</v>
      </c>
      <c r="F1327" s="4" t="s">
        <v>5</v>
      </c>
      <c r="G1327" s="4" t="s">
        <v>28</v>
      </c>
      <c r="H1327" s="4" t="s">
        <v>28</v>
      </c>
      <c r="I1327" s="4" t="s">
        <v>855</v>
      </c>
      <c r="K1327" s="8">
        <v>0.34761300000000001</v>
      </c>
      <c r="L1327" s="8">
        <v>0</v>
      </c>
      <c r="M1327" s="54" t="s">
        <v>17345</v>
      </c>
      <c r="N1327" s="54" t="s">
        <v>16724</v>
      </c>
      <c r="O1327" s="164"/>
    </row>
    <row r="1328" spans="1:15" ht="15" customHeight="1" x14ac:dyDescent="0.2">
      <c r="A1328" s="4" t="s">
        <v>3869</v>
      </c>
      <c r="B1328" s="44" t="s">
        <v>32</v>
      </c>
      <c r="C1328" s="4" t="s">
        <v>86</v>
      </c>
      <c r="D1328" s="4" t="s">
        <v>87</v>
      </c>
      <c r="E1328" s="4" t="s">
        <v>3</v>
      </c>
      <c r="F1328" s="4" t="s">
        <v>5</v>
      </c>
      <c r="G1328" s="4" t="s">
        <v>28</v>
      </c>
      <c r="H1328" s="4" t="s">
        <v>28</v>
      </c>
      <c r="I1328" s="4" t="s">
        <v>855</v>
      </c>
      <c r="K1328" s="8">
        <v>0.33216000000000001</v>
      </c>
      <c r="L1328" s="8">
        <v>0</v>
      </c>
      <c r="M1328" s="54" t="s">
        <v>17346</v>
      </c>
      <c r="N1328" s="54" t="s">
        <v>16726</v>
      </c>
      <c r="O1328" s="164" t="s">
        <v>16575</v>
      </c>
    </row>
    <row r="1329" spans="1:15" ht="15" customHeight="1" x14ac:dyDescent="0.2">
      <c r="A1329" s="4" t="s">
        <v>3870</v>
      </c>
      <c r="B1329" s="44" t="s">
        <v>32</v>
      </c>
      <c r="C1329" s="4" t="s">
        <v>86</v>
      </c>
      <c r="D1329" s="4" t="s">
        <v>87</v>
      </c>
      <c r="E1329" s="4" t="s">
        <v>3</v>
      </c>
      <c r="F1329" s="4" t="s">
        <v>5</v>
      </c>
      <c r="G1329" s="4" t="s">
        <v>28</v>
      </c>
      <c r="H1329" s="4" t="s">
        <v>28</v>
      </c>
      <c r="I1329" s="4" t="s">
        <v>855</v>
      </c>
      <c r="K1329" s="8">
        <v>0.33626800000000001</v>
      </c>
      <c r="L1329" s="8">
        <v>0</v>
      </c>
      <c r="M1329" s="54" t="s">
        <v>17347</v>
      </c>
      <c r="N1329" s="54" t="s">
        <v>16724</v>
      </c>
      <c r="O1329" s="164" t="s">
        <v>16576</v>
      </c>
    </row>
    <row r="1330" spans="1:15" ht="15" customHeight="1" x14ac:dyDescent="0.2">
      <c r="A1330" s="4" t="s">
        <v>3871</v>
      </c>
      <c r="B1330" s="44" t="s">
        <v>8</v>
      </c>
      <c r="C1330" s="4" t="s">
        <v>86</v>
      </c>
      <c r="D1330" s="4" t="s">
        <v>87</v>
      </c>
      <c r="E1330" s="4" t="s">
        <v>3</v>
      </c>
      <c r="F1330" s="4" t="s">
        <v>5</v>
      </c>
      <c r="G1330" s="4" t="s">
        <v>28</v>
      </c>
      <c r="H1330" s="4" t="s">
        <v>28</v>
      </c>
      <c r="I1330" s="4" t="s">
        <v>855</v>
      </c>
      <c r="K1330" s="8">
        <v>0.37754300000000002</v>
      </c>
      <c r="L1330" s="8">
        <v>0</v>
      </c>
      <c r="M1330" s="54" t="s">
        <v>16913</v>
      </c>
      <c r="N1330" s="54" t="s">
        <v>16730</v>
      </c>
      <c r="O1330" s="164"/>
    </row>
    <row r="1331" spans="1:15" ht="15" customHeight="1" x14ac:dyDescent="0.2">
      <c r="A1331" s="4" t="s">
        <v>3872</v>
      </c>
      <c r="B1331" s="44" t="s">
        <v>32</v>
      </c>
      <c r="C1331" s="4" t="s">
        <v>86</v>
      </c>
      <c r="D1331" s="4" t="s">
        <v>87</v>
      </c>
      <c r="E1331" s="4" t="s">
        <v>3</v>
      </c>
      <c r="F1331" s="4" t="s">
        <v>5</v>
      </c>
      <c r="G1331" s="4" t="s">
        <v>28</v>
      </c>
      <c r="H1331" s="4" t="s">
        <v>28</v>
      </c>
      <c r="I1331" s="4" t="s">
        <v>855</v>
      </c>
      <c r="K1331" s="8">
        <v>0.35485100000000003</v>
      </c>
      <c r="L1331" s="8">
        <v>0</v>
      </c>
      <c r="M1331" s="54" t="s">
        <v>17346</v>
      </c>
      <c r="N1331" s="54" t="s">
        <v>16726</v>
      </c>
      <c r="O1331" s="164" t="s">
        <v>16574</v>
      </c>
    </row>
    <row r="1332" spans="1:15" ht="15" customHeight="1" x14ac:dyDescent="0.2">
      <c r="A1332" s="4" t="s">
        <v>3873</v>
      </c>
      <c r="B1332" s="44" t="s">
        <v>8</v>
      </c>
      <c r="C1332" s="4" t="s">
        <v>86</v>
      </c>
      <c r="D1332" s="4" t="s">
        <v>87</v>
      </c>
      <c r="E1332" s="4" t="s">
        <v>3</v>
      </c>
      <c r="F1332" s="4" t="s">
        <v>5</v>
      </c>
      <c r="G1332" s="4" t="s">
        <v>28</v>
      </c>
      <c r="H1332" s="4" t="s">
        <v>28</v>
      </c>
      <c r="I1332" s="4" t="s">
        <v>855</v>
      </c>
      <c r="K1332" s="8">
        <v>0.52054</v>
      </c>
      <c r="L1332" s="8">
        <v>0</v>
      </c>
      <c r="M1332" s="54" t="s">
        <v>17346</v>
      </c>
      <c r="N1332" s="54" t="s">
        <v>16726</v>
      </c>
      <c r="O1332" s="164"/>
    </row>
    <row r="1333" spans="1:15" ht="15" customHeight="1" x14ac:dyDescent="0.2">
      <c r="A1333" s="4" t="s">
        <v>3874</v>
      </c>
      <c r="B1333" s="44" t="s">
        <v>32</v>
      </c>
      <c r="C1333" s="4" t="s">
        <v>210</v>
      </c>
      <c r="D1333" s="4" t="s">
        <v>209</v>
      </c>
      <c r="E1333" s="4" t="s">
        <v>167</v>
      </c>
      <c r="F1333" s="4" t="s">
        <v>168</v>
      </c>
      <c r="G1333" s="4" t="s">
        <v>207</v>
      </c>
      <c r="H1333" s="4" t="s">
        <v>207</v>
      </c>
      <c r="I1333" s="4" t="s">
        <v>855</v>
      </c>
      <c r="K1333" s="8">
        <v>2.6426099999999999</v>
      </c>
      <c r="L1333" s="8">
        <v>0.162997</v>
      </c>
      <c r="M1333" s="54" t="s">
        <v>17348</v>
      </c>
      <c r="N1333" s="54" t="s">
        <v>16746</v>
      </c>
      <c r="O1333" s="163" t="s">
        <v>17651</v>
      </c>
    </row>
    <row r="1334" spans="1:15" ht="15" customHeight="1" x14ac:dyDescent="0.2">
      <c r="A1334" s="4" t="s">
        <v>3875</v>
      </c>
      <c r="B1334" s="44" t="s">
        <v>32</v>
      </c>
      <c r="C1334" s="4" t="s">
        <v>210</v>
      </c>
      <c r="D1334" s="4" t="s">
        <v>209</v>
      </c>
      <c r="E1334" s="4" t="s">
        <v>167</v>
      </c>
      <c r="F1334" s="4" t="s">
        <v>168</v>
      </c>
      <c r="G1334" s="4" t="s">
        <v>207</v>
      </c>
      <c r="H1334" s="4" t="s">
        <v>207</v>
      </c>
      <c r="I1334" s="4" t="s">
        <v>855</v>
      </c>
      <c r="K1334" s="8">
        <v>2.7200700000000002</v>
      </c>
      <c r="L1334" s="8">
        <v>0.15589500000000001</v>
      </c>
      <c r="M1334" s="54" t="s">
        <v>17349</v>
      </c>
      <c r="N1334" s="54" t="s">
        <v>8</v>
      </c>
      <c r="O1334" s="163" t="s">
        <v>17650</v>
      </c>
    </row>
    <row r="1335" spans="1:15" ht="15" customHeight="1" x14ac:dyDescent="0.2">
      <c r="A1335" s="4" t="s">
        <v>3876</v>
      </c>
      <c r="B1335" s="44" t="s">
        <v>32</v>
      </c>
      <c r="C1335" s="4" t="s">
        <v>210</v>
      </c>
      <c r="D1335" s="4" t="s">
        <v>209</v>
      </c>
      <c r="E1335" s="4" t="s">
        <v>167</v>
      </c>
      <c r="F1335" s="4" t="s">
        <v>168</v>
      </c>
      <c r="G1335" s="4" t="s">
        <v>207</v>
      </c>
      <c r="H1335" s="4" t="s">
        <v>207</v>
      </c>
      <c r="I1335" s="4" t="s">
        <v>855</v>
      </c>
      <c r="K1335" s="8">
        <v>2.5181900000000002</v>
      </c>
      <c r="L1335" s="8">
        <v>0.176847</v>
      </c>
      <c r="M1335" s="54" t="s">
        <v>17350</v>
      </c>
      <c r="N1335" s="54" t="s">
        <v>6877</v>
      </c>
      <c r="O1335" s="163" t="s">
        <v>17627</v>
      </c>
    </row>
    <row r="1336" spans="1:15" ht="15" customHeight="1" x14ac:dyDescent="0.2">
      <c r="A1336" s="4" t="s">
        <v>3879</v>
      </c>
      <c r="B1336" s="44" t="s">
        <v>32</v>
      </c>
      <c r="C1336" s="4" t="s">
        <v>210</v>
      </c>
      <c r="D1336" s="4" t="s">
        <v>209</v>
      </c>
      <c r="E1336" s="4" t="s">
        <v>167</v>
      </c>
      <c r="F1336" s="4" t="s">
        <v>168</v>
      </c>
      <c r="G1336" s="4" t="s">
        <v>207</v>
      </c>
      <c r="H1336" s="4" t="s">
        <v>207</v>
      </c>
      <c r="I1336" s="4" t="s">
        <v>855</v>
      </c>
      <c r="K1336" s="8">
        <v>2.7050100000000001</v>
      </c>
      <c r="L1336" s="8">
        <v>0.25745699999999999</v>
      </c>
      <c r="M1336" s="54" t="s">
        <v>17351</v>
      </c>
      <c r="N1336" s="54" t="s">
        <v>6877</v>
      </c>
      <c r="O1336" s="163" t="s">
        <v>17651</v>
      </c>
    </row>
    <row r="1337" spans="1:15" ht="15" customHeight="1" x14ac:dyDescent="0.2">
      <c r="A1337" s="4" t="s">
        <v>3881</v>
      </c>
      <c r="B1337" s="44" t="s">
        <v>32</v>
      </c>
      <c r="C1337" s="4" t="s">
        <v>210</v>
      </c>
      <c r="D1337" s="4" t="s">
        <v>209</v>
      </c>
      <c r="E1337" s="4" t="s">
        <v>167</v>
      </c>
      <c r="F1337" s="4" t="s">
        <v>168</v>
      </c>
      <c r="G1337" s="4" t="s">
        <v>207</v>
      </c>
      <c r="H1337" s="4" t="s">
        <v>207</v>
      </c>
      <c r="I1337" s="4" t="s">
        <v>855</v>
      </c>
      <c r="K1337" s="8">
        <v>2.5095900000000002</v>
      </c>
      <c r="L1337" s="8">
        <v>0.24041199999999999</v>
      </c>
      <c r="M1337" s="54" t="s">
        <v>17352</v>
      </c>
      <c r="N1337" s="54" t="s">
        <v>16746</v>
      </c>
      <c r="O1337" s="163" t="s">
        <v>17643</v>
      </c>
    </row>
    <row r="1338" spans="1:15" ht="15" customHeight="1" x14ac:dyDescent="0.2">
      <c r="A1338" s="4" t="s">
        <v>3882</v>
      </c>
      <c r="B1338" s="44" t="s">
        <v>32</v>
      </c>
      <c r="C1338" s="4" t="s">
        <v>210</v>
      </c>
      <c r="D1338" s="4" t="s">
        <v>209</v>
      </c>
      <c r="E1338" s="4" t="s">
        <v>167</v>
      </c>
      <c r="F1338" s="4" t="s">
        <v>168</v>
      </c>
      <c r="G1338" s="4" t="s">
        <v>207</v>
      </c>
      <c r="H1338" s="4" t="s">
        <v>207</v>
      </c>
      <c r="I1338" s="4" t="s">
        <v>855</v>
      </c>
      <c r="K1338" s="8">
        <v>2.3945599999999998</v>
      </c>
      <c r="L1338" s="8">
        <v>0.26811099999999999</v>
      </c>
      <c r="M1338" s="54" t="s">
        <v>17353</v>
      </c>
      <c r="N1338" s="54" t="s">
        <v>16732</v>
      </c>
      <c r="O1338" s="163" t="s">
        <v>17650</v>
      </c>
    </row>
    <row r="1339" spans="1:15" ht="15" customHeight="1" x14ac:dyDescent="0.2">
      <c r="A1339" s="4" t="s">
        <v>3883</v>
      </c>
      <c r="B1339" s="44" t="s">
        <v>32</v>
      </c>
      <c r="C1339" s="4" t="s">
        <v>210</v>
      </c>
      <c r="D1339" s="4" t="s">
        <v>209</v>
      </c>
      <c r="E1339" s="4" t="s">
        <v>167</v>
      </c>
      <c r="F1339" s="4" t="s">
        <v>168</v>
      </c>
      <c r="G1339" s="4" t="s">
        <v>207</v>
      </c>
      <c r="H1339" s="4" t="s">
        <v>207</v>
      </c>
      <c r="I1339" s="4" t="s">
        <v>855</v>
      </c>
      <c r="K1339" s="8">
        <v>2.5158499999999999</v>
      </c>
      <c r="L1339" s="8">
        <v>0.23153399999999999</v>
      </c>
      <c r="M1339" s="54" t="s">
        <v>17354</v>
      </c>
      <c r="N1339" s="54" t="s">
        <v>16746</v>
      </c>
      <c r="O1339" s="163" t="s">
        <v>17650</v>
      </c>
    </row>
    <row r="1340" spans="1:15" ht="15" customHeight="1" x14ac:dyDescent="0.2">
      <c r="A1340" s="4" t="s">
        <v>3884</v>
      </c>
      <c r="B1340" s="44" t="s">
        <v>32</v>
      </c>
      <c r="C1340" s="4" t="s">
        <v>210</v>
      </c>
      <c r="D1340" s="4" t="s">
        <v>209</v>
      </c>
      <c r="E1340" s="4" t="s">
        <v>167</v>
      </c>
      <c r="F1340" s="4" t="s">
        <v>168</v>
      </c>
      <c r="G1340" s="4" t="s">
        <v>207</v>
      </c>
      <c r="H1340" s="4" t="s">
        <v>207</v>
      </c>
      <c r="I1340" s="4" t="s">
        <v>855</v>
      </c>
      <c r="K1340" s="8">
        <v>2.51878</v>
      </c>
      <c r="L1340" s="8">
        <v>0.30823899999999999</v>
      </c>
      <c r="M1340" s="54" t="s">
        <v>16851</v>
      </c>
      <c r="N1340" s="54" t="s">
        <v>1022</v>
      </c>
      <c r="O1340" s="163" t="s">
        <v>17659</v>
      </c>
    </row>
    <row r="1341" spans="1:15" ht="15" customHeight="1" x14ac:dyDescent="0.2">
      <c r="A1341" s="4" t="s">
        <v>3885</v>
      </c>
      <c r="B1341" s="44" t="s">
        <v>32</v>
      </c>
      <c r="C1341" s="4" t="s">
        <v>210</v>
      </c>
      <c r="D1341" s="4" t="s">
        <v>209</v>
      </c>
      <c r="E1341" s="4" t="s">
        <v>167</v>
      </c>
      <c r="F1341" s="4" t="s">
        <v>168</v>
      </c>
      <c r="G1341" s="4" t="s">
        <v>207</v>
      </c>
      <c r="H1341" s="4" t="s">
        <v>207</v>
      </c>
      <c r="I1341" s="4" t="s">
        <v>855</v>
      </c>
      <c r="K1341" s="8">
        <v>2.46557</v>
      </c>
      <c r="L1341" s="8">
        <v>0.28018500000000002</v>
      </c>
      <c r="M1341" s="54" t="s">
        <v>17355</v>
      </c>
      <c r="N1341" s="54" t="s">
        <v>16732</v>
      </c>
      <c r="O1341" s="163" t="s">
        <v>17627</v>
      </c>
    </row>
    <row r="1342" spans="1:15" ht="15" customHeight="1" x14ac:dyDescent="0.2">
      <c r="A1342" s="4" t="s">
        <v>3886</v>
      </c>
      <c r="B1342" s="44" t="s">
        <v>32</v>
      </c>
      <c r="C1342" s="4" t="s">
        <v>210</v>
      </c>
      <c r="D1342" s="4" t="s">
        <v>209</v>
      </c>
      <c r="E1342" s="4" t="s">
        <v>167</v>
      </c>
      <c r="F1342" s="4" t="s">
        <v>168</v>
      </c>
      <c r="G1342" s="4" t="s">
        <v>207</v>
      </c>
      <c r="H1342" s="4" t="s">
        <v>207</v>
      </c>
      <c r="I1342" s="4" t="s">
        <v>855</v>
      </c>
      <c r="K1342" s="8">
        <v>2.3916300000000001</v>
      </c>
      <c r="L1342" s="8">
        <v>0.18146300000000001</v>
      </c>
      <c r="M1342" s="54" t="s">
        <v>17356</v>
      </c>
      <c r="N1342" s="54" t="s">
        <v>6877</v>
      </c>
      <c r="O1342" s="163" t="s">
        <v>16587</v>
      </c>
    </row>
    <row r="1343" spans="1:15" ht="15" customHeight="1" x14ac:dyDescent="0.2">
      <c r="A1343" s="4" t="s">
        <v>3887</v>
      </c>
      <c r="B1343" s="44" t="s">
        <v>32</v>
      </c>
      <c r="C1343" s="4" t="s">
        <v>210</v>
      </c>
      <c r="D1343" s="4" t="s">
        <v>209</v>
      </c>
      <c r="E1343" s="4" t="s">
        <v>167</v>
      </c>
      <c r="F1343" s="4" t="s">
        <v>168</v>
      </c>
      <c r="G1343" s="4" t="s">
        <v>207</v>
      </c>
      <c r="H1343" s="4" t="s">
        <v>207</v>
      </c>
      <c r="I1343" s="4" t="s">
        <v>855</v>
      </c>
      <c r="K1343" s="8">
        <v>2.6162000000000001</v>
      </c>
      <c r="L1343" s="8">
        <v>0.18501400000000001</v>
      </c>
      <c r="M1343" s="54" t="s">
        <v>17357</v>
      </c>
      <c r="N1343" s="54" t="s">
        <v>6877</v>
      </c>
      <c r="O1343" s="163" t="s">
        <v>17652</v>
      </c>
    </row>
    <row r="1344" spans="1:15" ht="15" customHeight="1" x14ac:dyDescent="0.2">
      <c r="A1344" s="4" t="s">
        <v>3888</v>
      </c>
      <c r="B1344" s="44" t="s">
        <v>32</v>
      </c>
      <c r="C1344" s="4" t="s">
        <v>210</v>
      </c>
      <c r="D1344" s="4" t="s">
        <v>209</v>
      </c>
      <c r="E1344" s="4" t="s">
        <v>167</v>
      </c>
      <c r="F1344" s="4" t="s">
        <v>168</v>
      </c>
      <c r="G1344" s="4" t="s">
        <v>207</v>
      </c>
      <c r="H1344" s="4" t="s">
        <v>207</v>
      </c>
      <c r="I1344" s="4" t="s">
        <v>855</v>
      </c>
      <c r="K1344" s="8">
        <v>2.55477</v>
      </c>
      <c r="L1344" s="8">
        <v>0.166903</v>
      </c>
      <c r="M1344" s="54" t="s">
        <v>17358</v>
      </c>
      <c r="N1344" s="54" t="s">
        <v>6877</v>
      </c>
      <c r="O1344" s="163" t="s">
        <v>17630</v>
      </c>
    </row>
    <row r="1345" spans="1:15" ht="15" customHeight="1" x14ac:dyDescent="0.2">
      <c r="A1345" s="4" t="s">
        <v>3889</v>
      </c>
      <c r="B1345" s="44" t="s">
        <v>32</v>
      </c>
      <c r="C1345" s="4" t="s">
        <v>210</v>
      </c>
      <c r="D1345" s="4" t="s">
        <v>209</v>
      </c>
      <c r="E1345" s="4" t="s">
        <v>167</v>
      </c>
      <c r="F1345" s="4" t="s">
        <v>168</v>
      </c>
      <c r="G1345" s="4" t="s">
        <v>207</v>
      </c>
      <c r="H1345" s="4" t="s">
        <v>207</v>
      </c>
      <c r="I1345" s="4" t="s">
        <v>855</v>
      </c>
      <c r="K1345" s="8">
        <v>2.5080200000000001</v>
      </c>
      <c r="L1345" s="8">
        <v>0.24396300000000001</v>
      </c>
      <c r="M1345" s="54" t="s">
        <v>17359</v>
      </c>
      <c r="N1345" s="54" t="s">
        <v>8</v>
      </c>
      <c r="O1345" s="163" t="s">
        <v>17775</v>
      </c>
    </row>
    <row r="1346" spans="1:15" ht="15" customHeight="1" x14ac:dyDescent="0.2">
      <c r="A1346" s="4" t="s">
        <v>3890</v>
      </c>
      <c r="B1346" s="44" t="s">
        <v>32</v>
      </c>
      <c r="C1346" s="4" t="s">
        <v>210</v>
      </c>
      <c r="D1346" s="4" t="s">
        <v>209</v>
      </c>
      <c r="E1346" s="4" t="s">
        <v>167</v>
      </c>
      <c r="F1346" s="4" t="s">
        <v>168</v>
      </c>
      <c r="G1346" s="4" t="s">
        <v>207</v>
      </c>
      <c r="H1346" s="4" t="s">
        <v>207</v>
      </c>
      <c r="I1346" s="4" t="s">
        <v>855</v>
      </c>
      <c r="K1346" s="8">
        <v>2.8016399999999999</v>
      </c>
      <c r="L1346" s="8">
        <v>0.26420500000000002</v>
      </c>
      <c r="M1346" s="54" t="s">
        <v>17360</v>
      </c>
      <c r="N1346" s="54" t="s">
        <v>6877</v>
      </c>
      <c r="O1346" s="163" t="s">
        <v>17629</v>
      </c>
    </row>
    <row r="1347" spans="1:15" ht="15" customHeight="1" x14ac:dyDescent="0.2">
      <c r="A1347" s="4" t="s">
        <v>3891</v>
      </c>
      <c r="B1347" s="44" t="s">
        <v>32</v>
      </c>
      <c r="C1347" s="4" t="s">
        <v>210</v>
      </c>
      <c r="D1347" s="4" t="s">
        <v>209</v>
      </c>
      <c r="E1347" s="4" t="s">
        <v>167</v>
      </c>
      <c r="F1347" s="4" t="s">
        <v>168</v>
      </c>
      <c r="G1347" s="4" t="s">
        <v>207</v>
      </c>
      <c r="H1347" s="4" t="s">
        <v>207</v>
      </c>
      <c r="I1347" s="4" t="s">
        <v>855</v>
      </c>
      <c r="K1347" s="8">
        <v>2.4540299999999999</v>
      </c>
      <c r="L1347" s="8">
        <v>0.17791199999999999</v>
      </c>
      <c r="M1347" s="54" t="s">
        <v>17361</v>
      </c>
      <c r="N1347" s="54" t="s">
        <v>6877</v>
      </c>
      <c r="O1347" s="163" t="s">
        <v>17628</v>
      </c>
    </row>
    <row r="1348" spans="1:15" ht="15" customHeight="1" x14ac:dyDescent="0.2">
      <c r="A1348" s="4" t="s">
        <v>3892</v>
      </c>
      <c r="B1348" s="44" t="s">
        <v>32</v>
      </c>
      <c r="C1348" s="4" t="s">
        <v>210</v>
      </c>
      <c r="D1348" s="4" t="s">
        <v>209</v>
      </c>
      <c r="E1348" s="4" t="s">
        <v>167</v>
      </c>
      <c r="F1348" s="4" t="s">
        <v>168</v>
      </c>
      <c r="G1348" s="4" t="s">
        <v>207</v>
      </c>
      <c r="H1348" s="4" t="s">
        <v>207</v>
      </c>
      <c r="I1348" s="4" t="s">
        <v>855</v>
      </c>
      <c r="K1348" s="8">
        <v>2.6075900000000001</v>
      </c>
      <c r="L1348" s="8">
        <v>0.28586600000000001</v>
      </c>
      <c r="M1348" s="54" t="s">
        <v>17362</v>
      </c>
      <c r="N1348" s="54" t="s">
        <v>6877</v>
      </c>
      <c r="O1348" s="163" t="s">
        <v>17629</v>
      </c>
    </row>
    <row r="1349" spans="1:15" ht="15" customHeight="1" x14ac:dyDescent="0.2">
      <c r="A1349" s="4" t="s">
        <v>3895</v>
      </c>
      <c r="B1349" s="44" t="s">
        <v>32</v>
      </c>
      <c r="C1349" s="4" t="s">
        <v>210</v>
      </c>
      <c r="D1349" s="4" t="s">
        <v>209</v>
      </c>
      <c r="E1349" s="4" t="s">
        <v>167</v>
      </c>
      <c r="F1349" s="4" t="s">
        <v>168</v>
      </c>
      <c r="G1349" s="4" t="s">
        <v>207</v>
      </c>
      <c r="H1349" s="4" t="s">
        <v>207</v>
      </c>
      <c r="I1349" s="4" t="s">
        <v>855</v>
      </c>
      <c r="K1349" s="8">
        <v>2.6087600000000002</v>
      </c>
      <c r="L1349" s="8">
        <v>0.22869300000000001</v>
      </c>
      <c r="M1349" s="54" t="s">
        <v>16948</v>
      </c>
      <c r="N1349" s="54" t="s">
        <v>16732</v>
      </c>
      <c r="O1349" s="163" t="s">
        <v>17650</v>
      </c>
    </row>
    <row r="1350" spans="1:15" ht="15" customHeight="1" x14ac:dyDescent="0.2">
      <c r="A1350" s="4" t="s">
        <v>3899</v>
      </c>
      <c r="B1350" s="44" t="s">
        <v>32</v>
      </c>
      <c r="C1350" s="4" t="s">
        <v>210</v>
      </c>
      <c r="D1350" s="4" t="s">
        <v>209</v>
      </c>
      <c r="E1350" s="4" t="s">
        <v>167</v>
      </c>
      <c r="F1350" s="4" t="s">
        <v>168</v>
      </c>
      <c r="G1350" s="4" t="s">
        <v>207</v>
      </c>
      <c r="H1350" s="4" t="s">
        <v>207</v>
      </c>
      <c r="I1350" s="4" t="s">
        <v>855</v>
      </c>
      <c r="K1350" s="8">
        <v>2.5002</v>
      </c>
      <c r="L1350" s="8">
        <v>0.28551100000000001</v>
      </c>
      <c r="M1350" s="54" t="s">
        <v>17351</v>
      </c>
      <c r="N1350" s="54" t="s">
        <v>6877</v>
      </c>
      <c r="O1350" s="163" t="s">
        <v>17650</v>
      </c>
    </row>
    <row r="1351" spans="1:15" ht="15" customHeight="1" x14ac:dyDescent="0.2">
      <c r="A1351" s="4" t="s">
        <v>3903</v>
      </c>
      <c r="B1351" s="44" t="s">
        <v>32</v>
      </c>
      <c r="C1351" s="4" t="s">
        <v>210</v>
      </c>
      <c r="D1351" s="4" t="s">
        <v>209</v>
      </c>
      <c r="E1351" s="4" t="s">
        <v>167</v>
      </c>
      <c r="F1351" s="4" t="s">
        <v>168</v>
      </c>
      <c r="G1351" s="4" t="s">
        <v>207</v>
      </c>
      <c r="H1351" s="4" t="s">
        <v>207</v>
      </c>
      <c r="I1351" s="4" t="s">
        <v>855</v>
      </c>
      <c r="K1351" s="8">
        <v>2.6242200000000002</v>
      </c>
      <c r="L1351" s="8">
        <v>0.27308199999999999</v>
      </c>
      <c r="M1351" s="54" t="s">
        <v>17363</v>
      </c>
      <c r="N1351" s="54" t="s">
        <v>16740</v>
      </c>
      <c r="O1351" s="163" t="s">
        <v>17651</v>
      </c>
    </row>
    <row r="1352" spans="1:15" ht="15" customHeight="1" x14ac:dyDescent="0.2">
      <c r="A1352" s="4" t="s">
        <v>3908</v>
      </c>
      <c r="B1352" s="44" t="s">
        <v>32</v>
      </c>
      <c r="C1352" s="4" t="s">
        <v>210</v>
      </c>
      <c r="D1352" s="4" t="s">
        <v>209</v>
      </c>
      <c r="E1352" s="4" t="s">
        <v>167</v>
      </c>
      <c r="F1352" s="4" t="s">
        <v>168</v>
      </c>
      <c r="G1352" s="4" t="s">
        <v>207</v>
      </c>
      <c r="H1352" s="4" t="s">
        <v>207</v>
      </c>
      <c r="I1352" s="4" t="s">
        <v>855</v>
      </c>
      <c r="K1352" s="8">
        <v>2.4198</v>
      </c>
      <c r="L1352" s="8">
        <v>0.227273</v>
      </c>
      <c r="M1352" s="54" t="s">
        <v>17364</v>
      </c>
      <c r="N1352" s="54" t="s">
        <v>16732</v>
      </c>
      <c r="O1352" s="163" t="s">
        <v>17651</v>
      </c>
    </row>
    <row r="1353" spans="1:15" ht="15" customHeight="1" x14ac:dyDescent="0.2">
      <c r="A1353" s="4" t="s">
        <v>3909</v>
      </c>
      <c r="B1353" s="44" t="s">
        <v>32</v>
      </c>
      <c r="C1353" s="4" t="s">
        <v>210</v>
      </c>
      <c r="D1353" s="4" t="s">
        <v>209</v>
      </c>
      <c r="E1353" s="4" t="s">
        <v>167</v>
      </c>
      <c r="F1353" s="4" t="s">
        <v>168</v>
      </c>
      <c r="G1353" s="4" t="s">
        <v>207</v>
      </c>
      <c r="H1353" s="4" t="s">
        <v>207</v>
      </c>
      <c r="I1353" s="4" t="s">
        <v>855</v>
      </c>
      <c r="K1353" s="8">
        <v>2.5807899999999999</v>
      </c>
      <c r="L1353" s="8">
        <v>0.15234400000000001</v>
      </c>
      <c r="M1353" s="54" t="s">
        <v>17365</v>
      </c>
      <c r="N1353" s="54" t="s">
        <v>16746</v>
      </c>
      <c r="O1353" s="163" t="s">
        <v>16587</v>
      </c>
    </row>
    <row r="1354" spans="1:15" ht="15" customHeight="1" x14ac:dyDescent="0.2">
      <c r="A1354" s="4" t="s">
        <v>3913</v>
      </c>
      <c r="B1354" s="44" t="s">
        <v>32</v>
      </c>
      <c r="C1354" s="4" t="s">
        <v>210</v>
      </c>
      <c r="D1354" s="4" t="s">
        <v>209</v>
      </c>
      <c r="E1354" s="4" t="s">
        <v>167</v>
      </c>
      <c r="F1354" s="4" t="s">
        <v>168</v>
      </c>
      <c r="G1354" s="4" t="s">
        <v>207</v>
      </c>
      <c r="H1354" s="4" t="s">
        <v>207</v>
      </c>
      <c r="I1354" s="4" t="s">
        <v>855</v>
      </c>
      <c r="K1354" s="8">
        <v>2.3368500000000001</v>
      </c>
      <c r="L1354" s="8">
        <v>0.225497</v>
      </c>
      <c r="M1354" s="54" t="s">
        <v>17366</v>
      </c>
      <c r="N1354" s="54" t="s">
        <v>6877</v>
      </c>
      <c r="O1354" s="163" t="s">
        <v>17628</v>
      </c>
    </row>
    <row r="1355" spans="1:15" ht="15" customHeight="1" x14ac:dyDescent="0.2">
      <c r="A1355" s="4" t="s">
        <v>3922</v>
      </c>
      <c r="B1355" s="44" t="s">
        <v>32</v>
      </c>
      <c r="C1355" s="4" t="s">
        <v>210</v>
      </c>
      <c r="D1355" s="4" t="s">
        <v>209</v>
      </c>
      <c r="E1355" s="4" t="s">
        <v>167</v>
      </c>
      <c r="F1355" s="4" t="s">
        <v>168</v>
      </c>
      <c r="G1355" s="4" t="s">
        <v>207</v>
      </c>
      <c r="H1355" s="4" t="s">
        <v>207</v>
      </c>
      <c r="I1355" s="4" t="s">
        <v>855</v>
      </c>
      <c r="K1355" s="8">
        <v>2.4645899999999998</v>
      </c>
      <c r="L1355" s="8">
        <v>0.27592299999999997</v>
      </c>
      <c r="M1355" s="54" t="s">
        <v>17363</v>
      </c>
      <c r="N1355" s="54" t="s">
        <v>16740</v>
      </c>
      <c r="O1355" s="163" t="s">
        <v>16553</v>
      </c>
    </row>
    <row r="1356" spans="1:15" ht="15" customHeight="1" x14ac:dyDescent="0.2">
      <c r="A1356" s="4" t="s">
        <v>3925</v>
      </c>
      <c r="B1356" s="44" t="s">
        <v>32</v>
      </c>
      <c r="C1356" s="4" t="s">
        <v>210</v>
      </c>
      <c r="D1356" s="4" t="s">
        <v>209</v>
      </c>
      <c r="E1356" s="4" t="s">
        <v>167</v>
      </c>
      <c r="F1356" s="4" t="s">
        <v>168</v>
      </c>
      <c r="G1356" s="4" t="s">
        <v>207</v>
      </c>
      <c r="H1356" s="4" t="s">
        <v>207</v>
      </c>
      <c r="I1356" s="4" t="s">
        <v>855</v>
      </c>
      <c r="K1356" s="8">
        <v>2.4477699999999998</v>
      </c>
      <c r="L1356" s="8">
        <v>0.246449</v>
      </c>
      <c r="M1356" s="54" t="s">
        <v>17367</v>
      </c>
      <c r="N1356" s="54" t="s">
        <v>6877</v>
      </c>
      <c r="O1356" s="163" t="s">
        <v>17651</v>
      </c>
    </row>
    <row r="1357" spans="1:15" ht="15" customHeight="1" x14ac:dyDescent="0.2">
      <c r="A1357" s="4" t="s">
        <v>3929</v>
      </c>
      <c r="B1357" s="44" t="s">
        <v>32</v>
      </c>
      <c r="C1357" s="4" t="s">
        <v>210</v>
      </c>
      <c r="D1357" s="4" t="s">
        <v>209</v>
      </c>
      <c r="E1357" s="4" t="s">
        <v>167</v>
      </c>
      <c r="F1357" s="4" t="s">
        <v>168</v>
      </c>
      <c r="G1357" s="4" t="s">
        <v>207</v>
      </c>
      <c r="H1357" s="4" t="s">
        <v>207</v>
      </c>
      <c r="I1357" s="4" t="s">
        <v>855</v>
      </c>
      <c r="K1357" s="8">
        <v>2.51193</v>
      </c>
      <c r="L1357" s="8">
        <v>0.20561099999999999</v>
      </c>
      <c r="M1357" s="54" t="s">
        <v>17368</v>
      </c>
      <c r="N1357" s="54" t="s">
        <v>16731</v>
      </c>
      <c r="O1357" s="163" t="s">
        <v>17627</v>
      </c>
    </row>
    <row r="1358" spans="1:15" ht="15" customHeight="1" x14ac:dyDescent="0.2">
      <c r="A1358" s="4" t="s">
        <v>3933</v>
      </c>
      <c r="B1358" s="44" t="s">
        <v>32</v>
      </c>
      <c r="C1358" s="4" t="s">
        <v>210</v>
      </c>
      <c r="D1358" s="4" t="s">
        <v>209</v>
      </c>
      <c r="E1358" s="4" t="s">
        <v>167</v>
      </c>
      <c r="F1358" s="4" t="s">
        <v>168</v>
      </c>
      <c r="G1358" s="4" t="s">
        <v>207</v>
      </c>
      <c r="H1358" s="4" t="s">
        <v>207</v>
      </c>
      <c r="I1358" s="4" t="s">
        <v>855</v>
      </c>
      <c r="K1358" s="8">
        <v>2.4415100000000001</v>
      </c>
      <c r="L1358" s="8">
        <v>0.24893499999999999</v>
      </c>
      <c r="M1358" s="54" t="s">
        <v>17369</v>
      </c>
      <c r="N1358" s="54" t="s">
        <v>6877</v>
      </c>
      <c r="O1358" s="163" t="s">
        <v>17627</v>
      </c>
    </row>
    <row r="1359" spans="1:15" ht="15" customHeight="1" x14ac:dyDescent="0.2">
      <c r="A1359" s="4" t="s">
        <v>3934</v>
      </c>
      <c r="B1359" s="44" t="s">
        <v>32</v>
      </c>
      <c r="C1359" s="4" t="s">
        <v>210</v>
      </c>
      <c r="D1359" s="4" t="s">
        <v>209</v>
      </c>
      <c r="E1359" s="4" t="s">
        <v>167</v>
      </c>
      <c r="F1359" s="4" t="s">
        <v>168</v>
      </c>
      <c r="G1359" s="4" t="s">
        <v>207</v>
      </c>
      <c r="H1359" s="4" t="s">
        <v>207</v>
      </c>
      <c r="I1359" s="4" t="s">
        <v>855</v>
      </c>
      <c r="K1359" s="8">
        <v>2.4411200000000002</v>
      </c>
      <c r="L1359" s="8">
        <v>0.28266999999999998</v>
      </c>
      <c r="M1359" s="54" t="s">
        <v>17213</v>
      </c>
      <c r="N1359" s="54" t="s">
        <v>1035</v>
      </c>
      <c r="O1359" s="163" t="s">
        <v>17628</v>
      </c>
    </row>
    <row r="1360" spans="1:15" ht="15" customHeight="1" x14ac:dyDescent="0.2">
      <c r="A1360" s="4" t="s">
        <v>3935</v>
      </c>
      <c r="B1360" s="44" t="s">
        <v>32</v>
      </c>
      <c r="C1360" s="4" t="s">
        <v>210</v>
      </c>
      <c r="D1360" s="4" t="s">
        <v>209</v>
      </c>
      <c r="E1360" s="4" t="s">
        <v>167</v>
      </c>
      <c r="F1360" s="4" t="s">
        <v>168</v>
      </c>
      <c r="G1360" s="4" t="s">
        <v>207</v>
      </c>
      <c r="H1360" s="4" t="s">
        <v>207</v>
      </c>
      <c r="I1360" s="4" t="s">
        <v>855</v>
      </c>
      <c r="K1360" s="8">
        <v>2.6291099999999998</v>
      </c>
      <c r="L1360" s="8">
        <v>0.21413399999999999</v>
      </c>
      <c r="M1360" s="54" t="s">
        <v>17370</v>
      </c>
      <c r="N1360" s="54" t="s">
        <v>16746</v>
      </c>
      <c r="O1360" s="163" t="s">
        <v>17651</v>
      </c>
    </row>
    <row r="1361" spans="1:15" ht="15" customHeight="1" x14ac:dyDescent="0.2">
      <c r="A1361" s="4" t="s">
        <v>3936</v>
      </c>
      <c r="B1361" s="44" t="s">
        <v>32</v>
      </c>
      <c r="C1361" s="4" t="s">
        <v>210</v>
      </c>
      <c r="D1361" s="4" t="s">
        <v>209</v>
      </c>
      <c r="E1361" s="4" t="s">
        <v>167</v>
      </c>
      <c r="F1361" s="4" t="s">
        <v>168</v>
      </c>
      <c r="G1361" s="4" t="s">
        <v>207</v>
      </c>
      <c r="H1361" s="4" t="s">
        <v>207</v>
      </c>
      <c r="I1361" s="4" t="s">
        <v>855</v>
      </c>
      <c r="K1361" s="8">
        <v>2.4733999999999998</v>
      </c>
      <c r="L1361" s="8">
        <v>0.25568200000000002</v>
      </c>
      <c r="M1361" s="54" t="s">
        <v>17361</v>
      </c>
      <c r="N1361" s="54" t="s">
        <v>6877</v>
      </c>
      <c r="O1361" s="163" t="s">
        <v>17650</v>
      </c>
    </row>
    <row r="1362" spans="1:15" ht="15" customHeight="1" x14ac:dyDescent="0.2">
      <c r="A1362" s="4" t="s">
        <v>3937</v>
      </c>
      <c r="B1362" s="44" t="s">
        <v>32</v>
      </c>
      <c r="C1362" s="4" t="s">
        <v>210</v>
      </c>
      <c r="D1362" s="4" t="s">
        <v>209</v>
      </c>
      <c r="E1362" s="4" t="s">
        <v>167</v>
      </c>
      <c r="F1362" s="4" t="s">
        <v>168</v>
      </c>
      <c r="G1362" s="4" t="s">
        <v>207</v>
      </c>
      <c r="H1362" s="4" t="s">
        <v>207</v>
      </c>
      <c r="I1362" s="4" t="s">
        <v>855</v>
      </c>
      <c r="K1362" s="8">
        <v>2.74335</v>
      </c>
      <c r="L1362" s="8">
        <v>0.19886400000000001</v>
      </c>
      <c r="M1362" s="54" t="s">
        <v>17371</v>
      </c>
      <c r="N1362" s="54" t="s">
        <v>16740</v>
      </c>
      <c r="O1362" s="163" t="s">
        <v>17630</v>
      </c>
    </row>
    <row r="1363" spans="1:15" ht="15" customHeight="1" x14ac:dyDescent="0.2">
      <c r="A1363" s="4" t="s">
        <v>3938</v>
      </c>
      <c r="B1363" s="44" t="s">
        <v>8</v>
      </c>
      <c r="C1363" s="4" t="s">
        <v>180</v>
      </c>
      <c r="D1363" s="4" t="s">
        <v>181</v>
      </c>
      <c r="E1363" s="4" t="s">
        <v>167</v>
      </c>
      <c r="F1363" s="4" t="s">
        <v>168</v>
      </c>
      <c r="G1363" s="4" t="s">
        <v>179</v>
      </c>
      <c r="H1363" s="4" t="s">
        <v>179</v>
      </c>
      <c r="I1363" s="4" t="s">
        <v>855</v>
      </c>
      <c r="K1363" s="8">
        <v>2.7325900000000001</v>
      </c>
      <c r="L1363" s="8">
        <v>0.20347999999999999</v>
      </c>
      <c r="M1363" s="54" t="s">
        <v>17372</v>
      </c>
      <c r="N1363" s="54" t="s">
        <v>16746</v>
      </c>
      <c r="O1363" s="163"/>
    </row>
    <row r="1364" spans="1:15" ht="15" customHeight="1" x14ac:dyDescent="0.2">
      <c r="A1364" s="4" t="s">
        <v>3939</v>
      </c>
      <c r="B1364" s="44" t="s">
        <v>32</v>
      </c>
      <c r="C1364" s="4" t="s">
        <v>180</v>
      </c>
      <c r="D1364" s="4" t="s">
        <v>181</v>
      </c>
      <c r="E1364" s="4" t="s">
        <v>167</v>
      </c>
      <c r="F1364" s="4" t="s">
        <v>168</v>
      </c>
      <c r="G1364" s="4" t="s">
        <v>179</v>
      </c>
      <c r="H1364" s="4" t="s">
        <v>179</v>
      </c>
      <c r="I1364" s="4" t="s">
        <v>855</v>
      </c>
      <c r="K1364" s="8">
        <v>2.51369</v>
      </c>
      <c r="L1364" s="8">
        <v>0.20738599999999999</v>
      </c>
      <c r="M1364" s="54" t="s">
        <v>17289</v>
      </c>
      <c r="N1364" s="54" t="s">
        <v>6877</v>
      </c>
      <c r="O1364" s="163" t="s">
        <v>17641</v>
      </c>
    </row>
    <row r="1365" spans="1:15" ht="15" customHeight="1" x14ac:dyDescent="0.2">
      <c r="A1365" s="4" t="s">
        <v>3940</v>
      </c>
      <c r="B1365" s="44" t="s">
        <v>32</v>
      </c>
      <c r="C1365" s="4" t="s">
        <v>180</v>
      </c>
      <c r="D1365" s="4" t="s">
        <v>181</v>
      </c>
      <c r="E1365" s="4" t="s">
        <v>167</v>
      </c>
      <c r="F1365" s="4" t="s">
        <v>168</v>
      </c>
      <c r="G1365" s="4" t="s">
        <v>179</v>
      </c>
      <c r="H1365" s="4" t="s">
        <v>179</v>
      </c>
      <c r="I1365" s="4" t="s">
        <v>855</v>
      </c>
      <c r="K1365" s="8">
        <v>2.4729999999999999</v>
      </c>
      <c r="L1365" s="8">
        <v>0.33025599999999999</v>
      </c>
      <c r="M1365" s="54" t="s">
        <v>17373</v>
      </c>
      <c r="N1365" s="54" t="s">
        <v>16732</v>
      </c>
      <c r="O1365" s="163" t="s">
        <v>17641</v>
      </c>
    </row>
    <row r="1366" spans="1:15" ht="15" customHeight="1" x14ac:dyDescent="0.2">
      <c r="A1366" s="4" t="s">
        <v>3941</v>
      </c>
      <c r="B1366" s="44" t="s">
        <v>8</v>
      </c>
      <c r="C1366" s="4" t="s">
        <v>180</v>
      </c>
      <c r="D1366" s="4" t="s">
        <v>181</v>
      </c>
      <c r="E1366" s="4" t="s">
        <v>167</v>
      </c>
      <c r="F1366" s="4" t="s">
        <v>168</v>
      </c>
      <c r="G1366" s="4" t="s">
        <v>179</v>
      </c>
      <c r="H1366" s="4" t="s">
        <v>179</v>
      </c>
      <c r="I1366" s="4" t="s">
        <v>855</v>
      </c>
      <c r="K1366" s="8">
        <v>2.5626000000000002</v>
      </c>
      <c r="L1366" s="8">
        <v>0.190696</v>
      </c>
      <c r="M1366" s="54" t="s">
        <v>17374</v>
      </c>
      <c r="N1366" s="54" t="s">
        <v>6877</v>
      </c>
      <c r="O1366" s="163"/>
    </row>
    <row r="1367" spans="1:15" ht="15" customHeight="1" x14ac:dyDescent="0.2">
      <c r="A1367" s="4" t="s">
        <v>3942</v>
      </c>
      <c r="B1367" s="44" t="s">
        <v>8</v>
      </c>
      <c r="C1367" s="4" t="s">
        <v>254</v>
      </c>
      <c r="D1367" s="4" t="s">
        <v>255</v>
      </c>
      <c r="E1367" s="4" t="s">
        <v>167</v>
      </c>
      <c r="F1367" s="4" t="s">
        <v>168</v>
      </c>
      <c r="G1367" s="4" t="s">
        <v>179</v>
      </c>
      <c r="H1367" s="4" t="s">
        <v>179</v>
      </c>
      <c r="I1367" s="4" t="s">
        <v>855</v>
      </c>
      <c r="K1367" s="8">
        <v>2.5221</v>
      </c>
      <c r="L1367" s="8">
        <v>0.24431800000000001</v>
      </c>
      <c r="M1367" s="54" t="s">
        <v>17375</v>
      </c>
      <c r="N1367" s="54" t="s">
        <v>6877</v>
      </c>
      <c r="O1367" s="163"/>
    </row>
    <row r="1368" spans="1:15" ht="15" customHeight="1" x14ac:dyDescent="0.2">
      <c r="A1368" s="4" t="s">
        <v>3943</v>
      </c>
      <c r="B1368" s="44" t="s">
        <v>8</v>
      </c>
      <c r="C1368" s="4" t="s">
        <v>226</v>
      </c>
      <c r="D1368" s="4" t="s">
        <v>227</v>
      </c>
      <c r="E1368" s="4" t="s">
        <v>167</v>
      </c>
      <c r="F1368" s="4" t="s">
        <v>168</v>
      </c>
      <c r="G1368" s="4" t="s">
        <v>179</v>
      </c>
      <c r="H1368" s="4" t="s">
        <v>179</v>
      </c>
      <c r="I1368" s="4" t="s">
        <v>855</v>
      </c>
      <c r="K1368" s="8">
        <v>2.45912</v>
      </c>
      <c r="L1368" s="8">
        <v>0.18004300000000001</v>
      </c>
      <c r="M1368" s="54" t="s">
        <v>16786</v>
      </c>
      <c r="N1368" s="54" t="s">
        <v>1022</v>
      </c>
      <c r="O1368" s="163"/>
    </row>
    <row r="1369" spans="1:15" ht="15" customHeight="1" x14ac:dyDescent="0.2">
      <c r="A1369" s="4" t="s">
        <v>3944</v>
      </c>
      <c r="B1369" s="44" t="s">
        <v>8</v>
      </c>
      <c r="C1369" s="4" t="s">
        <v>254</v>
      </c>
      <c r="D1369" s="4" t="s">
        <v>255</v>
      </c>
      <c r="E1369" s="4" t="s">
        <v>167</v>
      </c>
      <c r="F1369" s="4" t="s">
        <v>168</v>
      </c>
      <c r="G1369" s="4" t="s">
        <v>179</v>
      </c>
      <c r="H1369" s="4" t="s">
        <v>179</v>
      </c>
      <c r="I1369" s="4" t="s">
        <v>855</v>
      </c>
      <c r="K1369" s="8">
        <v>2.4698699999999998</v>
      </c>
      <c r="L1369" s="8">
        <v>0.175426</v>
      </c>
      <c r="M1369" s="54" t="s">
        <v>17213</v>
      </c>
      <c r="N1369" s="54" t="s">
        <v>1035</v>
      </c>
      <c r="O1369" s="163"/>
    </row>
    <row r="1370" spans="1:15" ht="15" customHeight="1" x14ac:dyDescent="0.2">
      <c r="A1370" s="4" t="s">
        <v>3946</v>
      </c>
      <c r="B1370" s="44" t="s">
        <v>8</v>
      </c>
      <c r="C1370" s="4" t="s">
        <v>180</v>
      </c>
      <c r="D1370" s="4" t="s">
        <v>181</v>
      </c>
      <c r="E1370" s="4" t="s">
        <v>167</v>
      </c>
      <c r="F1370" s="4" t="s">
        <v>168</v>
      </c>
      <c r="G1370" s="4" t="s">
        <v>179</v>
      </c>
      <c r="H1370" s="4" t="s">
        <v>179</v>
      </c>
      <c r="I1370" s="4" t="s">
        <v>855</v>
      </c>
      <c r="K1370" s="8">
        <v>2.5176099999999999</v>
      </c>
      <c r="L1370" s="8">
        <v>0.12570999999999999</v>
      </c>
      <c r="M1370" s="54" t="s">
        <v>17372</v>
      </c>
      <c r="N1370" s="54" t="s">
        <v>16746</v>
      </c>
      <c r="O1370" s="163"/>
    </row>
    <row r="1371" spans="1:15" ht="15" customHeight="1" x14ac:dyDescent="0.2">
      <c r="A1371" s="4" t="s">
        <v>3947</v>
      </c>
      <c r="B1371" s="44" t="s">
        <v>32</v>
      </c>
      <c r="C1371" s="4" t="s">
        <v>180</v>
      </c>
      <c r="D1371" s="4" t="s">
        <v>181</v>
      </c>
      <c r="E1371" s="4" t="s">
        <v>167</v>
      </c>
      <c r="F1371" s="4" t="s">
        <v>168</v>
      </c>
      <c r="G1371" s="4" t="s">
        <v>179</v>
      </c>
      <c r="H1371" s="4" t="s">
        <v>179</v>
      </c>
      <c r="I1371" s="4" t="s">
        <v>855</v>
      </c>
      <c r="K1371" s="8">
        <v>2.3284400000000001</v>
      </c>
      <c r="L1371" s="8">
        <v>0.22833800000000001</v>
      </c>
      <c r="M1371" s="54" t="s">
        <v>17315</v>
      </c>
      <c r="N1371" s="54" t="s">
        <v>6877</v>
      </c>
      <c r="O1371" s="163" t="s">
        <v>17641</v>
      </c>
    </row>
    <row r="1372" spans="1:15" ht="15" customHeight="1" x14ac:dyDescent="0.2">
      <c r="A1372" s="4" t="s">
        <v>3949</v>
      </c>
      <c r="B1372" s="44" t="s">
        <v>8</v>
      </c>
      <c r="C1372" s="4" t="s">
        <v>180</v>
      </c>
      <c r="D1372" s="4" t="s">
        <v>181</v>
      </c>
      <c r="E1372" s="4" t="s">
        <v>167</v>
      </c>
      <c r="F1372" s="4" t="s">
        <v>168</v>
      </c>
      <c r="G1372" s="4" t="s">
        <v>179</v>
      </c>
      <c r="H1372" s="4" t="s">
        <v>179</v>
      </c>
      <c r="I1372" s="4" t="s">
        <v>855</v>
      </c>
      <c r="K1372" s="8">
        <v>2.2202700000000002</v>
      </c>
      <c r="L1372" s="8">
        <v>0.19034100000000001</v>
      </c>
      <c r="M1372" s="54" t="s">
        <v>16906</v>
      </c>
      <c r="N1372" s="54" t="s">
        <v>6877</v>
      </c>
      <c r="O1372" s="163"/>
    </row>
    <row r="1373" spans="1:15" ht="15" customHeight="1" x14ac:dyDescent="0.2">
      <c r="A1373" s="4" t="s">
        <v>3954</v>
      </c>
      <c r="B1373" s="44" t="s">
        <v>32</v>
      </c>
      <c r="C1373" s="4" t="s">
        <v>254</v>
      </c>
      <c r="D1373" s="4" t="s">
        <v>255</v>
      </c>
      <c r="E1373" s="4" t="s">
        <v>167</v>
      </c>
      <c r="F1373" s="4" t="s">
        <v>168</v>
      </c>
      <c r="G1373" s="4" t="s">
        <v>179</v>
      </c>
      <c r="H1373" s="4" t="s">
        <v>179</v>
      </c>
      <c r="I1373" s="4" t="s">
        <v>855</v>
      </c>
      <c r="K1373" s="8">
        <v>2.5420600000000002</v>
      </c>
      <c r="L1373" s="8">
        <v>0.21413399999999999</v>
      </c>
      <c r="M1373" s="54" t="s">
        <v>17376</v>
      </c>
      <c r="N1373" s="54" t="s">
        <v>16732</v>
      </c>
      <c r="O1373" s="163" t="s">
        <v>17624</v>
      </c>
    </row>
    <row r="1374" spans="1:15" ht="15" customHeight="1" x14ac:dyDescent="0.2">
      <c r="A1374" s="4" t="s">
        <v>3959</v>
      </c>
      <c r="B1374" s="44" t="s">
        <v>8</v>
      </c>
      <c r="C1374" s="4" t="s">
        <v>180</v>
      </c>
      <c r="D1374" s="4" t="s">
        <v>181</v>
      </c>
      <c r="E1374" s="4" t="s">
        <v>167</v>
      </c>
      <c r="F1374" s="4" t="s">
        <v>168</v>
      </c>
      <c r="G1374" s="4" t="s">
        <v>179</v>
      </c>
      <c r="H1374" s="4" t="s">
        <v>179</v>
      </c>
      <c r="I1374" s="4" t="s">
        <v>855</v>
      </c>
      <c r="K1374" s="8">
        <v>2.6932700000000001</v>
      </c>
      <c r="L1374" s="8">
        <v>0.30149100000000001</v>
      </c>
      <c r="M1374" s="54" t="s">
        <v>17377</v>
      </c>
      <c r="N1374" s="54" t="s">
        <v>8</v>
      </c>
      <c r="O1374" s="163"/>
    </row>
    <row r="1375" spans="1:15" ht="15" customHeight="1" x14ac:dyDescent="0.2">
      <c r="A1375" s="4" t="s">
        <v>3963</v>
      </c>
      <c r="B1375" s="44" t="s">
        <v>8</v>
      </c>
      <c r="C1375" s="4" t="s">
        <v>254</v>
      </c>
      <c r="D1375" s="4" t="s">
        <v>255</v>
      </c>
      <c r="E1375" s="4" t="s">
        <v>167</v>
      </c>
      <c r="F1375" s="4" t="s">
        <v>168</v>
      </c>
      <c r="G1375" s="4" t="s">
        <v>179</v>
      </c>
      <c r="H1375" s="4" t="s">
        <v>179</v>
      </c>
      <c r="I1375" s="4" t="s">
        <v>855</v>
      </c>
      <c r="K1375" s="8">
        <v>2.9722200000000001</v>
      </c>
      <c r="L1375" s="8">
        <v>0.23366500000000001</v>
      </c>
      <c r="M1375" s="54" t="s">
        <v>17378</v>
      </c>
      <c r="N1375" s="54" t="s">
        <v>16732</v>
      </c>
      <c r="O1375" s="163"/>
    </row>
    <row r="1376" spans="1:15" ht="15" customHeight="1" x14ac:dyDescent="0.2">
      <c r="A1376" s="4" t="s">
        <v>3967</v>
      </c>
      <c r="B1376" s="44" t="s">
        <v>8</v>
      </c>
      <c r="C1376" s="4" t="s">
        <v>254</v>
      </c>
      <c r="D1376" s="4" t="s">
        <v>255</v>
      </c>
      <c r="E1376" s="4" t="s">
        <v>167</v>
      </c>
      <c r="F1376" s="4" t="s">
        <v>168</v>
      </c>
      <c r="G1376" s="4" t="s">
        <v>179</v>
      </c>
      <c r="H1376" s="4" t="s">
        <v>179</v>
      </c>
      <c r="I1376" s="4" t="s">
        <v>855</v>
      </c>
      <c r="K1376" s="8">
        <v>2.3605200000000002</v>
      </c>
      <c r="L1376" s="8">
        <v>0.10120700000000001</v>
      </c>
      <c r="M1376" s="54" t="s">
        <v>17379</v>
      </c>
      <c r="N1376" s="54" t="s">
        <v>19</v>
      </c>
      <c r="O1376" s="163"/>
    </row>
    <row r="1377" spans="1:15" ht="15" customHeight="1" x14ac:dyDescent="0.2">
      <c r="A1377" s="4" t="s">
        <v>3972</v>
      </c>
      <c r="B1377" s="44" t="s">
        <v>8</v>
      </c>
      <c r="C1377" s="4" t="s">
        <v>254</v>
      </c>
      <c r="D1377" s="4" t="s">
        <v>255</v>
      </c>
      <c r="E1377" s="4" t="s">
        <v>167</v>
      </c>
      <c r="F1377" s="4" t="s">
        <v>168</v>
      </c>
      <c r="G1377" s="4" t="s">
        <v>179</v>
      </c>
      <c r="H1377" s="4" t="s">
        <v>179</v>
      </c>
      <c r="I1377" s="4" t="s">
        <v>855</v>
      </c>
      <c r="K1377" s="8">
        <v>2.5287600000000001</v>
      </c>
      <c r="L1377" s="8">
        <v>0.14027000000000001</v>
      </c>
      <c r="M1377" s="54" t="s">
        <v>16965</v>
      </c>
      <c r="N1377" s="54" t="s">
        <v>6877</v>
      </c>
      <c r="O1377" s="163"/>
    </row>
    <row r="1378" spans="1:15" ht="15" customHeight="1" x14ac:dyDescent="0.2">
      <c r="A1378" s="4" t="s">
        <v>3977</v>
      </c>
      <c r="B1378" s="44" t="s">
        <v>8</v>
      </c>
      <c r="C1378" s="4" t="s">
        <v>180</v>
      </c>
      <c r="D1378" s="4" t="s">
        <v>181</v>
      </c>
      <c r="E1378" s="4" t="s">
        <v>167</v>
      </c>
      <c r="F1378" s="4" t="s">
        <v>168</v>
      </c>
      <c r="G1378" s="4" t="s">
        <v>179</v>
      </c>
      <c r="H1378" s="4" t="s">
        <v>179</v>
      </c>
      <c r="I1378" s="4" t="s">
        <v>855</v>
      </c>
      <c r="K1378" s="8">
        <v>2.4329000000000001</v>
      </c>
      <c r="L1378" s="8">
        <v>0.194247</v>
      </c>
      <c r="M1378" s="54" t="s">
        <v>17263</v>
      </c>
      <c r="N1378" s="54" t="s">
        <v>6914</v>
      </c>
      <c r="O1378" s="163"/>
    </row>
    <row r="1379" spans="1:15" ht="15" customHeight="1" x14ac:dyDescent="0.2">
      <c r="A1379" s="4" t="s">
        <v>3979</v>
      </c>
      <c r="B1379" s="44" t="s">
        <v>32</v>
      </c>
      <c r="C1379" s="4" t="s">
        <v>180</v>
      </c>
      <c r="D1379" s="4" t="s">
        <v>181</v>
      </c>
      <c r="E1379" s="4" t="s">
        <v>167</v>
      </c>
      <c r="F1379" s="4" t="s">
        <v>168</v>
      </c>
      <c r="G1379" s="4" t="s">
        <v>179</v>
      </c>
      <c r="H1379" s="4" t="s">
        <v>179</v>
      </c>
      <c r="I1379" s="4" t="s">
        <v>855</v>
      </c>
      <c r="K1379" s="8">
        <v>2.3614999999999999</v>
      </c>
      <c r="L1379" s="8">
        <v>0.25958799999999999</v>
      </c>
      <c r="M1379" s="54" t="s">
        <v>16932</v>
      </c>
      <c r="N1379" s="54" t="s">
        <v>6914</v>
      </c>
      <c r="O1379" s="163" t="s">
        <v>16586</v>
      </c>
    </row>
    <row r="1380" spans="1:15" ht="15" customHeight="1" x14ac:dyDescent="0.2">
      <c r="A1380" s="4" t="s">
        <v>3981</v>
      </c>
      <c r="B1380" s="44" t="s">
        <v>8</v>
      </c>
      <c r="C1380" s="4" t="s">
        <v>180</v>
      </c>
      <c r="D1380" s="4" t="s">
        <v>181</v>
      </c>
      <c r="E1380" s="4" t="s">
        <v>167</v>
      </c>
      <c r="F1380" s="4" t="s">
        <v>168</v>
      </c>
      <c r="G1380" s="4" t="s">
        <v>179</v>
      </c>
      <c r="H1380" s="4" t="s">
        <v>179</v>
      </c>
      <c r="I1380" s="4" t="s">
        <v>855</v>
      </c>
      <c r="J1380" s="39" t="s">
        <v>3983</v>
      </c>
      <c r="K1380" s="8">
        <v>2.5144799999999998</v>
      </c>
      <c r="L1380" s="8">
        <v>0.15411900000000001</v>
      </c>
      <c r="M1380" s="54" t="s">
        <v>17380</v>
      </c>
      <c r="N1380" s="54" t="s">
        <v>6877</v>
      </c>
      <c r="O1380" s="163"/>
    </row>
    <row r="1381" spans="1:15" ht="15" customHeight="1" x14ac:dyDescent="0.2">
      <c r="A1381" s="4" t="s">
        <v>3985</v>
      </c>
      <c r="B1381" s="44" t="s">
        <v>32</v>
      </c>
      <c r="C1381" s="4" t="s">
        <v>180</v>
      </c>
      <c r="D1381" s="4" t="s">
        <v>181</v>
      </c>
      <c r="E1381" s="4" t="s">
        <v>167</v>
      </c>
      <c r="F1381" s="4" t="s">
        <v>168</v>
      </c>
      <c r="G1381" s="4" t="s">
        <v>179</v>
      </c>
      <c r="H1381" s="4" t="s">
        <v>179</v>
      </c>
      <c r="I1381" s="4" t="s">
        <v>855</v>
      </c>
      <c r="K1381" s="8">
        <v>2.4444400000000002</v>
      </c>
      <c r="L1381" s="8">
        <v>0.257102</v>
      </c>
      <c r="M1381" s="54" t="s">
        <v>17381</v>
      </c>
      <c r="N1381" s="54" t="s">
        <v>6877</v>
      </c>
      <c r="O1381" s="163" t="s">
        <v>17641</v>
      </c>
    </row>
    <row r="1382" spans="1:15" ht="15" customHeight="1" x14ac:dyDescent="0.2">
      <c r="A1382" s="4" t="s">
        <v>3988</v>
      </c>
      <c r="B1382" s="44" t="s">
        <v>8</v>
      </c>
      <c r="C1382" s="4" t="s">
        <v>180</v>
      </c>
      <c r="D1382" s="4" t="s">
        <v>181</v>
      </c>
      <c r="E1382" s="4" t="s">
        <v>167</v>
      </c>
      <c r="F1382" s="4" t="s">
        <v>168</v>
      </c>
      <c r="G1382" s="4" t="s">
        <v>179</v>
      </c>
      <c r="H1382" s="4" t="s">
        <v>179</v>
      </c>
      <c r="I1382" s="4" t="s">
        <v>855</v>
      </c>
      <c r="K1382" s="8">
        <v>2.4641999999999999</v>
      </c>
      <c r="L1382" s="8">
        <v>0.37429000000000001</v>
      </c>
      <c r="M1382" s="54" t="s">
        <v>17382</v>
      </c>
      <c r="N1382" s="54" t="s">
        <v>1009</v>
      </c>
      <c r="O1382" s="163"/>
    </row>
    <row r="1383" spans="1:15" ht="15" customHeight="1" x14ac:dyDescent="0.2">
      <c r="A1383" s="4" t="s">
        <v>3991</v>
      </c>
      <c r="B1383" s="44" t="s">
        <v>8</v>
      </c>
      <c r="C1383" s="4" t="s">
        <v>180</v>
      </c>
      <c r="D1383" s="4" t="s">
        <v>181</v>
      </c>
      <c r="E1383" s="4" t="s">
        <v>167</v>
      </c>
      <c r="F1383" s="4" t="s">
        <v>168</v>
      </c>
      <c r="G1383" s="4" t="s">
        <v>179</v>
      </c>
      <c r="H1383" s="4" t="s">
        <v>179</v>
      </c>
      <c r="I1383" s="4" t="s">
        <v>855</v>
      </c>
      <c r="K1383" s="8">
        <v>2.49159</v>
      </c>
      <c r="L1383" s="8">
        <v>0.27485799999999999</v>
      </c>
      <c r="M1383" s="54" t="s">
        <v>16786</v>
      </c>
      <c r="N1383" s="54" t="s">
        <v>1022</v>
      </c>
      <c r="O1383" s="163"/>
    </row>
    <row r="1384" spans="1:15" ht="15" customHeight="1" x14ac:dyDescent="0.2">
      <c r="A1384" s="4" t="s">
        <v>3996</v>
      </c>
      <c r="B1384" s="44" t="s">
        <v>8</v>
      </c>
      <c r="C1384" s="4" t="s">
        <v>180</v>
      </c>
      <c r="D1384" s="4" t="s">
        <v>181</v>
      </c>
      <c r="E1384" s="4" t="s">
        <v>167</v>
      </c>
      <c r="F1384" s="4" t="s">
        <v>168</v>
      </c>
      <c r="G1384" s="4" t="s">
        <v>179</v>
      </c>
      <c r="H1384" s="4" t="s">
        <v>179</v>
      </c>
      <c r="I1384" s="4" t="s">
        <v>855</v>
      </c>
      <c r="K1384" s="8">
        <v>2.4927600000000001</v>
      </c>
      <c r="L1384" s="8">
        <v>0.32847999999999999</v>
      </c>
      <c r="M1384" s="54" t="s">
        <v>17383</v>
      </c>
      <c r="N1384" s="54" t="s">
        <v>1009</v>
      </c>
      <c r="O1384" s="163"/>
    </row>
    <row r="1385" spans="1:15" ht="15" customHeight="1" x14ac:dyDescent="0.2">
      <c r="A1385" s="4" t="s">
        <v>3999</v>
      </c>
      <c r="B1385" s="44" t="s">
        <v>32</v>
      </c>
      <c r="C1385" s="4" t="s">
        <v>180</v>
      </c>
      <c r="D1385" s="4" t="s">
        <v>181</v>
      </c>
      <c r="E1385" s="4" t="s">
        <v>167</v>
      </c>
      <c r="F1385" s="4" t="s">
        <v>168</v>
      </c>
      <c r="G1385" s="4" t="s">
        <v>179</v>
      </c>
      <c r="H1385" s="4" t="s">
        <v>179</v>
      </c>
      <c r="I1385" s="4" t="s">
        <v>855</v>
      </c>
      <c r="K1385" s="8">
        <v>2.5639699999999999</v>
      </c>
      <c r="L1385" s="8">
        <v>0.30965900000000002</v>
      </c>
      <c r="M1385" s="54" t="s">
        <v>16786</v>
      </c>
      <c r="N1385" s="54" t="s">
        <v>1022</v>
      </c>
      <c r="O1385" s="163" t="s">
        <v>17667</v>
      </c>
    </row>
    <row r="1386" spans="1:15" ht="15" customHeight="1" x14ac:dyDescent="0.2">
      <c r="A1386" s="4" t="s">
        <v>4004</v>
      </c>
      <c r="B1386" s="44" t="s">
        <v>32</v>
      </c>
      <c r="C1386" s="4" t="s">
        <v>180</v>
      </c>
      <c r="D1386" s="4" t="s">
        <v>181</v>
      </c>
      <c r="E1386" s="4" t="s">
        <v>167</v>
      </c>
      <c r="F1386" s="4" t="s">
        <v>168</v>
      </c>
      <c r="G1386" s="4" t="s">
        <v>179</v>
      </c>
      <c r="H1386" s="4" t="s">
        <v>179</v>
      </c>
      <c r="I1386" s="4" t="s">
        <v>855</v>
      </c>
      <c r="K1386" s="8">
        <v>2.4992200000000002</v>
      </c>
      <c r="L1386" s="8">
        <v>0.18998599999999999</v>
      </c>
      <c r="M1386" s="54" t="s">
        <v>16898</v>
      </c>
      <c r="N1386" s="54" t="s">
        <v>1009</v>
      </c>
      <c r="O1386" s="163" t="s">
        <v>17666</v>
      </c>
    </row>
    <row r="1387" spans="1:15" ht="15" customHeight="1" x14ac:dyDescent="0.2">
      <c r="A1387" s="4" t="s">
        <v>4008</v>
      </c>
      <c r="B1387" s="44" t="s">
        <v>32</v>
      </c>
      <c r="C1387" s="4" t="s">
        <v>180</v>
      </c>
      <c r="D1387" s="4" t="s">
        <v>181</v>
      </c>
      <c r="E1387" s="4" t="s">
        <v>167</v>
      </c>
      <c r="F1387" s="4" t="s">
        <v>168</v>
      </c>
      <c r="G1387" s="4" t="s">
        <v>179</v>
      </c>
      <c r="H1387" s="4" t="s">
        <v>179</v>
      </c>
      <c r="I1387" s="4" t="s">
        <v>855</v>
      </c>
      <c r="K1387" s="8">
        <v>2.3926099999999999</v>
      </c>
      <c r="L1387" s="8">
        <v>0.26988600000000001</v>
      </c>
      <c r="M1387" s="54" t="s">
        <v>17384</v>
      </c>
      <c r="N1387" s="54" t="s">
        <v>6877</v>
      </c>
      <c r="O1387" s="163" t="s">
        <v>17641</v>
      </c>
    </row>
    <row r="1388" spans="1:15" ht="15" customHeight="1" x14ac:dyDescent="0.2">
      <c r="A1388" s="4" t="s">
        <v>4011</v>
      </c>
      <c r="B1388" s="44" t="s">
        <v>8</v>
      </c>
      <c r="C1388" s="4" t="s">
        <v>180</v>
      </c>
      <c r="D1388" s="4" t="s">
        <v>181</v>
      </c>
      <c r="E1388" s="4" t="s">
        <v>167</v>
      </c>
      <c r="F1388" s="4" t="s">
        <v>168</v>
      </c>
      <c r="G1388" s="4" t="s">
        <v>179</v>
      </c>
      <c r="H1388" s="4" t="s">
        <v>179</v>
      </c>
      <c r="I1388" s="4" t="s">
        <v>855</v>
      </c>
      <c r="K1388" s="8">
        <v>2.3147500000000001</v>
      </c>
      <c r="L1388" s="8">
        <v>0.119673</v>
      </c>
      <c r="M1388" s="54" t="s">
        <v>17385</v>
      </c>
      <c r="N1388" s="54" t="s">
        <v>1009</v>
      </c>
      <c r="O1388" s="163"/>
    </row>
    <row r="1389" spans="1:15" ht="15" customHeight="1" x14ac:dyDescent="0.2">
      <c r="A1389" s="4" t="s">
        <v>4016</v>
      </c>
      <c r="B1389" s="44" t="s">
        <v>32</v>
      </c>
      <c r="C1389" s="4" t="s">
        <v>180</v>
      </c>
      <c r="D1389" s="4" t="s">
        <v>181</v>
      </c>
      <c r="E1389" s="4" t="s">
        <v>167</v>
      </c>
      <c r="F1389" s="4" t="s">
        <v>168</v>
      </c>
      <c r="G1389" s="4" t="s">
        <v>179</v>
      </c>
      <c r="H1389" s="4" t="s">
        <v>179</v>
      </c>
      <c r="I1389" s="4" t="s">
        <v>855</v>
      </c>
      <c r="K1389" s="8">
        <v>2.3411599999999999</v>
      </c>
      <c r="L1389" s="8">
        <v>0.20277000000000001</v>
      </c>
      <c r="M1389" s="54" t="s">
        <v>17384</v>
      </c>
      <c r="N1389" s="54" t="s">
        <v>6877</v>
      </c>
      <c r="O1389" s="163" t="s">
        <v>17641</v>
      </c>
    </row>
    <row r="1390" spans="1:15" ht="15" customHeight="1" x14ac:dyDescent="0.2">
      <c r="A1390" s="4" t="s">
        <v>4018</v>
      </c>
      <c r="B1390" s="44" t="s">
        <v>8</v>
      </c>
      <c r="C1390" s="4" t="s">
        <v>180</v>
      </c>
      <c r="D1390" s="4" t="s">
        <v>181</v>
      </c>
      <c r="E1390" s="4" t="s">
        <v>167</v>
      </c>
      <c r="F1390" s="4" t="s">
        <v>168</v>
      </c>
      <c r="G1390" s="4" t="s">
        <v>179</v>
      </c>
      <c r="H1390" s="4" t="s">
        <v>179</v>
      </c>
      <c r="I1390" s="4" t="s">
        <v>855</v>
      </c>
      <c r="K1390" s="8">
        <v>2.28756</v>
      </c>
      <c r="L1390" s="8">
        <v>0.175426</v>
      </c>
      <c r="M1390" s="54" t="s">
        <v>17386</v>
      </c>
      <c r="N1390" s="54" t="s">
        <v>19</v>
      </c>
      <c r="O1390" s="163"/>
    </row>
    <row r="1391" spans="1:15" ht="15" customHeight="1" x14ac:dyDescent="0.2">
      <c r="A1391" s="4" t="s">
        <v>4022</v>
      </c>
      <c r="B1391" s="44" t="s">
        <v>8</v>
      </c>
      <c r="C1391" s="4" t="s">
        <v>180</v>
      </c>
      <c r="D1391" s="4" t="s">
        <v>181</v>
      </c>
      <c r="E1391" s="4" t="s">
        <v>167</v>
      </c>
      <c r="F1391" s="4" t="s">
        <v>168</v>
      </c>
      <c r="G1391" s="4" t="s">
        <v>179</v>
      </c>
      <c r="H1391" s="4" t="s">
        <v>179</v>
      </c>
      <c r="I1391" s="4" t="s">
        <v>855</v>
      </c>
      <c r="K1391" s="8">
        <v>2.4904099999999998</v>
      </c>
      <c r="L1391" s="8">
        <v>0.25958799999999999</v>
      </c>
      <c r="M1391" s="54" t="s">
        <v>17387</v>
      </c>
      <c r="N1391" s="54" t="s">
        <v>16743</v>
      </c>
      <c r="O1391" s="163"/>
    </row>
    <row r="1392" spans="1:15" ht="15" customHeight="1" x14ac:dyDescent="0.2">
      <c r="A1392" s="4" t="s">
        <v>4023</v>
      </c>
      <c r="B1392" s="44" t="s">
        <v>8</v>
      </c>
      <c r="C1392" s="4" t="s">
        <v>180</v>
      </c>
      <c r="D1392" s="4" t="s">
        <v>181</v>
      </c>
      <c r="E1392" s="4" t="s">
        <v>167</v>
      </c>
      <c r="F1392" s="4" t="s">
        <v>168</v>
      </c>
      <c r="G1392" s="4" t="s">
        <v>179</v>
      </c>
      <c r="H1392" s="4" t="s">
        <v>179</v>
      </c>
      <c r="I1392" s="4" t="s">
        <v>855</v>
      </c>
      <c r="K1392" s="8">
        <v>2.35466</v>
      </c>
      <c r="L1392" s="8">
        <v>0.168679</v>
      </c>
      <c r="M1392" s="54" t="s">
        <v>17388</v>
      </c>
      <c r="N1392" s="54" t="s">
        <v>6877</v>
      </c>
      <c r="O1392" s="163"/>
    </row>
    <row r="1393" spans="1:15" ht="15" customHeight="1" x14ac:dyDescent="0.2">
      <c r="A1393" s="4" t="s">
        <v>4027</v>
      </c>
      <c r="B1393" s="44" t="s">
        <v>32</v>
      </c>
      <c r="C1393" s="4" t="s">
        <v>180</v>
      </c>
      <c r="D1393" s="4" t="s">
        <v>181</v>
      </c>
      <c r="E1393" s="4" t="s">
        <v>167</v>
      </c>
      <c r="F1393" s="4" t="s">
        <v>168</v>
      </c>
      <c r="G1393" s="4" t="s">
        <v>179</v>
      </c>
      <c r="H1393" s="4" t="s">
        <v>179</v>
      </c>
      <c r="I1393" s="4" t="s">
        <v>855</v>
      </c>
      <c r="K1393" s="8">
        <v>2.4000400000000002</v>
      </c>
      <c r="L1393" s="8">
        <v>0.18643499999999999</v>
      </c>
      <c r="M1393" s="54" t="s">
        <v>17389</v>
      </c>
      <c r="N1393" s="54" t="s">
        <v>6877</v>
      </c>
      <c r="O1393" s="163" t="s">
        <v>17641</v>
      </c>
    </row>
    <row r="1394" spans="1:15" ht="15" customHeight="1" x14ac:dyDescent="0.2">
      <c r="A1394" s="4" t="s">
        <v>4031</v>
      </c>
      <c r="B1394" s="44" t="s">
        <v>32</v>
      </c>
      <c r="C1394" s="4" t="s">
        <v>180</v>
      </c>
      <c r="D1394" s="4" t="s">
        <v>181</v>
      </c>
      <c r="E1394" s="4" t="s">
        <v>167</v>
      </c>
      <c r="F1394" s="4" t="s">
        <v>168</v>
      </c>
      <c r="G1394" s="4" t="s">
        <v>179</v>
      </c>
      <c r="H1394" s="4" t="s">
        <v>179</v>
      </c>
      <c r="I1394" s="4" t="s">
        <v>855</v>
      </c>
      <c r="K1394" s="8">
        <v>2.4837600000000002</v>
      </c>
      <c r="L1394" s="8">
        <v>0.20703099999999999</v>
      </c>
      <c r="M1394" s="54" t="s">
        <v>17390</v>
      </c>
      <c r="N1394" s="54" t="s">
        <v>19</v>
      </c>
      <c r="O1394" s="163" t="s">
        <v>17626</v>
      </c>
    </row>
    <row r="1395" spans="1:15" ht="15" customHeight="1" x14ac:dyDescent="0.2">
      <c r="A1395" s="4" t="s">
        <v>4033</v>
      </c>
      <c r="B1395" s="44" t="s">
        <v>8</v>
      </c>
      <c r="C1395" s="4" t="s">
        <v>180</v>
      </c>
      <c r="D1395" s="4" t="s">
        <v>181</v>
      </c>
      <c r="E1395" s="4" t="s">
        <v>167</v>
      </c>
      <c r="F1395" s="4" t="s">
        <v>168</v>
      </c>
      <c r="G1395" s="4" t="s">
        <v>179</v>
      </c>
      <c r="H1395" s="4" t="s">
        <v>179</v>
      </c>
      <c r="I1395" s="4" t="s">
        <v>855</v>
      </c>
      <c r="K1395" s="8">
        <v>2.4956999999999998</v>
      </c>
      <c r="L1395" s="8">
        <v>0.29438900000000001</v>
      </c>
      <c r="M1395" s="54" t="s">
        <v>17391</v>
      </c>
      <c r="N1395" s="54" t="s">
        <v>6877</v>
      </c>
      <c r="O1395" s="163"/>
    </row>
    <row r="1396" spans="1:15" ht="15" customHeight="1" x14ac:dyDescent="0.2">
      <c r="A1396" s="4" t="s">
        <v>4037</v>
      </c>
      <c r="B1396" s="44" t="s">
        <v>8</v>
      </c>
      <c r="C1396" s="4" t="s">
        <v>180</v>
      </c>
      <c r="D1396" s="4" t="s">
        <v>181</v>
      </c>
      <c r="E1396" s="4" t="s">
        <v>167</v>
      </c>
      <c r="F1396" s="4" t="s">
        <v>168</v>
      </c>
      <c r="G1396" s="4" t="s">
        <v>179</v>
      </c>
      <c r="H1396" s="4" t="s">
        <v>179</v>
      </c>
      <c r="I1396" s="4" t="s">
        <v>855</v>
      </c>
      <c r="K1396" s="8">
        <v>2.32199</v>
      </c>
      <c r="L1396" s="8">
        <v>0.24431800000000001</v>
      </c>
      <c r="M1396" s="54" t="s">
        <v>17392</v>
      </c>
      <c r="N1396" s="54" t="s">
        <v>1035</v>
      </c>
      <c r="O1396" s="163"/>
    </row>
    <row r="1397" spans="1:15" ht="15" customHeight="1" x14ac:dyDescent="0.2">
      <c r="A1397" s="4" t="s">
        <v>4040</v>
      </c>
      <c r="B1397" s="44" t="s">
        <v>8</v>
      </c>
      <c r="C1397" s="4" t="s">
        <v>180</v>
      </c>
      <c r="D1397" s="4" t="s">
        <v>181</v>
      </c>
      <c r="E1397" s="4" t="s">
        <v>167</v>
      </c>
      <c r="F1397" s="4" t="s">
        <v>168</v>
      </c>
      <c r="G1397" s="4" t="s">
        <v>179</v>
      </c>
      <c r="H1397" s="4" t="s">
        <v>179</v>
      </c>
      <c r="I1397" s="4" t="s">
        <v>855</v>
      </c>
      <c r="K1397" s="8">
        <v>2.7057899999999999</v>
      </c>
      <c r="L1397" s="8">
        <v>0.24858</v>
      </c>
      <c r="M1397" s="54" t="s">
        <v>17393</v>
      </c>
      <c r="N1397" s="54" t="s">
        <v>6961</v>
      </c>
      <c r="O1397" s="163"/>
    </row>
    <row r="1398" spans="1:15" ht="15" customHeight="1" x14ac:dyDescent="0.2">
      <c r="A1398" s="4" t="s">
        <v>4043</v>
      </c>
      <c r="B1398" s="44" t="s">
        <v>8</v>
      </c>
      <c r="C1398" s="4" t="s">
        <v>180</v>
      </c>
      <c r="D1398" s="4" t="s">
        <v>181</v>
      </c>
      <c r="E1398" s="4" t="s">
        <v>167</v>
      </c>
      <c r="F1398" s="4" t="s">
        <v>168</v>
      </c>
      <c r="G1398" s="4" t="s">
        <v>179</v>
      </c>
      <c r="H1398" s="4" t="s">
        <v>179</v>
      </c>
      <c r="I1398" s="4" t="s">
        <v>855</v>
      </c>
      <c r="K1398" s="8">
        <v>2.5802</v>
      </c>
      <c r="L1398" s="8">
        <v>0.17933199999999999</v>
      </c>
      <c r="M1398" s="54" t="s">
        <v>16867</v>
      </c>
      <c r="N1398" s="54" t="s">
        <v>6877</v>
      </c>
      <c r="O1398" s="163"/>
    </row>
    <row r="1399" spans="1:15" ht="15" customHeight="1" x14ac:dyDescent="0.2">
      <c r="A1399" s="4" t="s">
        <v>4047</v>
      </c>
      <c r="B1399" s="44" t="s">
        <v>8</v>
      </c>
      <c r="C1399" s="4" t="s">
        <v>180</v>
      </c>
      <c r="D1399" s="4" t="s">
        <v>181</v>
      </c>
      <c r="E1399" s="4" t="s">
        <v>167</v>
      </c>
      <c r="F1399" s="4" t="s">
        <v>168</v>
      </c>
      <c r="G1399" s="4" t="s">
        <v>179</v>
      </c>
      <c r="H1399" s="4" t="s">
        <v>179</v>
      </c>
      <c r="I1399" s="4" t="s">
        <v>855</v>
      </c>
      <c r="K1399" s="8">
        <v>2.66256</v>
      </c>
      <c r="L1399" s="8">
        <v>0.21733</v>
      </c>
      <c r="M1399" s="54" t="s">
        <v>17372</v>
      </c>
      <c r="N1399" s="54" t="s">
        <v>16746</v>
      </c>
      <c r="O1399" s="163"/>
    </row>
    <row r="1400" spans="1:15" ht="15" customHeight="1" x14ac:dyDescent="0.2">
      <c r="A1400" s="4" t="s">
        <v>4052</v>
      </c>
      <c r="B1400" s="44" t="s">
        <v>32</v>
      </c>
      <c r="C1400" s="4" t="s">
        <v>180</v>
      </c>
      <c r="D1400" s="4" t="s">
        <v>181</v>
      </c>
      <c r="E1400" s="4" t="s">
        <v>167</v>
      </c>
      <c r="F1400" s="4" t="s">
        <v>168</v>
      </c>
      <c r="G1400" s="4" t="s">
        <v>179</v>
      </c>
      <c r="H1400" s="4" t="s">
        <v>179</v>
      </c>
      <c r="I1400" s="4" t="s">
        <v>855</v>
      </c>
      <c r="K1400" s="8">
        <v>2.5655299999999999</v>
      </c>
      <c r="L1400" s="8">
        <v>0.25141999999999998</v>
      </c>
      <c r="M1400" s="54" t="s">
        <v>17394</v>
      </c>
      <c r="N1400" s="54" t="s">
        <v>6877</v>
      </c>
      <c r="O1400" s="163" t="s">
        <v>17641</v>
      </c>
    </row>
    <row r="1401" spans="1:15" ht="15" customHeight="1" x14ac:dyDescent="0.2">
      <c r="A1401" s="4" t="s">
        <v>4057</v>
      </c>
      <c r="B1401" s="44" t="s">
        <v>32</v>
      </c>
      <c r="C1401" s="4" t="s">
        <v>180</v>
      </c>
      <c r="D1401" s="4" t="s">
        <v>181</v>
      </c>
      <c r="E1401" s="4" t="s">
        <v>167</v>
      </c>
      <c r="F1401" s="4" t="s">
        <v>168</v>
      </c>
      <c r="G1401" s="4" t="s">
        <v>179</v>
      </c>
      <c r="H1401" s="4" t="s">
        <v>179</v>
      </c>
      <c r="I1401" s="4" t="s">
        <v>855</v>
      </c>
      <c r="K1401" s="8">
        <v>2.3280500000000002</v>
      </c>
      <c r="L1401" s="8">
        <v>0.201705</v>
      </c>
      <c r="M1401" s="54" t="s">
        <v>17393</v>
      </c>
      <c r="N1401" s="54" t="s">
        <v>6961</v>
      </c>
      <c r="O1401" s="163" t="s">
        <v>17640</v>
      </c>
    </row>
    <row r="1402" spans="1:15" ht="15" customHeight="1" x14ac:dyDescent="0.2">
      <c r="A1402" s="4" t="s">
        <v>4061</v>
      </c>
      <c r="B1402" s="44" t="s">
        <v>8</v>
      </c>
      <c r="C1402" s="4" t="s">
        <v>180</v>
      </c>
      <c r="D1402" s="4" t="s">
        <v>181</v>
      </c>
      <c r="E1402" s="4" t="s">
        <v>167</v>
      </c>
      <c r="F1402" s="4" t="s">
        <v>168</v>
      </c>
      <c r="G1402" s="4" t="s">
        <v>179</v>
      </c>
      <c r="H1402" s="4" t="s">
        <v>179</v>
      </c>
      <c r="I1402" s="4" t="s">
        <v>855</v>
      </c>
      <c r="K1402" s="8">
        <v>2.4966699999999999</v>
      </c>
      <c r="L1402" s="8">
        <v>0.257102</v>
      </c>
      <c r="M1402" s="54" t="s">
        <v>17395</v>
      </c>
      <c r="N1402" s="54" t="s">
        <v>1035</v>
      </c>
      <c r="O1402" s="163"/>
    </row>
    <row r="1403" spans="1:15" ht="15" customHeight="1" x14ac:dyDescent="0.2">
      <c r="A1403" s="4" t="s">
        <v>4067</v>
      </c>
      <c r="B1403" s="44" t="s">
        <v>32</v>
      </c>
      <c r="C1403" s="4" t="s">
        <v>180</v>
      </c>
      <c r="D1403" s="4" t="s">
        <v>181</v>
      </c>
      <c r="E1403" s="4" t="s">
        <v>167</v>
      </c>
      <c r="F1403" s="4" t="s">
        <v>168</v>
      </c>
      <c r="G1403" s="4" t="s">
        <v>179</v>
      </c>
      <c r="H1403" s="4" t="s">
        <v>179</v>
      </c>
      <c r="I1403" s="4" t="s">
        <v>855</v>
      </c>
      <c r="K1403" s="8">
        <v>2.64574</v>
      </c>
      <c r="L1403" s="8">
        <v>0.25141999999999998</v>
      </c>
      <c r="M1403" s="54" t="s">
        <v>17396</v>
      </c>
      <c r="N1403" s="54" t="s">
        <v>16731</v>
      </c>
      <c r="O1403" s="163" t="s">
        <v>17641</v>
      </c>
    </row>
    <row r="1404" spans="1:15" ht="15" customHeight="1" x14ac:dyDescent="0.2">
      <c r="A1404" s="4" t="s">
        <v>4068</v>
      </c>
      <c r="B1404" s="44" t="s">
        <v>8</v>
      </c>
      <c r="C1404" s="4" t="s">
        <v>180</v>
      </c>
      <c r="D1404" s="4" t="s">
        <v>181</v>
      </c>
      <c r="E1404" s="4" t="s">
        <v>167</v>
      </c>
      <c r="F1404" s="4" t="s">
        <v>168</v>
      </c>
      <c r="G1404" s="4" t="s">
        <v>179</v>
      </c>
      <c r="H1404" s="4" t="s">
        <v>179</v>
      </c>
      <c r="I1404" s="4" t="s">
        <v>855</v>
      </c>
      <c r="K1404" s="8">
        <v>2.4823900000000001</v>
      </c>
      <c r="L1404" s="8">
        <v>0.213423</v>
      </c>
      <c r="M1404" s="54" t="s">
        <v>17397</v>
      </c>
      <c r="N1404" s="54" t="s">
        <v>6877</v>
      </c>
      <c r="O1404" s="163"/>
    </row>
    <row r="1405" spans="1:15" ht="15" customHeight="1" x14ac:dyDescent="0.2">
      <c r="A1405" s="4" t="s">
        <v>4069</v>
      </c>
      <c r="B1405" s="44" t="s">
        <v>8</v>
      </c>
      <c r="C1405" s="4" t="s">
        <v>180</v>
      </c>
      <c r="D1405" s="4" t="s">
        <v>181</v>
      </c>
      <c r="E1405" s="4" t="s">
        <v>167</v>
      </c>
      <c r="F1405" s="4" t="s">
        <v>168</v>
      </c>
      <c r="G1405" s="4" t="s">
        <v>179</v>
      </c>
      <c r="H1405" s="4" t="s">
        <v>179</v>
      </c>
      <c r="I1405" s="4" t="s">
        <v>855</v>
      </c>
      <c r="K1405" s="8">
        <v>2.5575100000000002</v>
      </c>
      <c r="L1405" s="8">
        <v>0.25355100000000003</v>
      </c>
      <c r="M1405" s="54" t="s">
        <v>17381</v>
      </c>
      <c r="N1405" s="54" t="s">
        <v>6877</v>
      </c>
      <c r="O1405" s="163"/>
    </row>
    <row r="1406" spans="1:15" ht="15" customHeight="1" x14ac:dyDescent="0.2">
      <c r="A1406" s="4" t="s">
        <v>4070</v>
      </c>
      <c r="B1406" s="44" t="s">
        <v>8</v>
      </c>
      <c r="C1406" s="4" t="s">
        <v>180</v>
      </c>
      <c r="D1406" s="4" t="s">
        <v>181</v>
      </c>
      <c r="E1406" s="4" t="s">
        <v>167</v>
      </c>
      <c r="F1406" s="4" t="s">
        <v>168</v>
      </c>
      <c r="G1406" s="4" t="s">
        <v>179</v>
      </c>
      <c r="H1406" s="4" t="s">
        <v>179</v>
      </c>
      <c r="I1406" s="4" t="s">
        <v>855</v>
      </c>
      <c r="K1406" s="8">
        <v>2.57707</v>
      </c>
      <c r="L1406" s="8">
        <v>0.19566800000000001</v>
      </c>
      <c r="M1406" s="54" t="s">
        <v>17391</v>
      </c>
      <c r="N1406" s="54" t="s">
        <v>6877</v>
      </c>
      <c r="O1406" s="163"/>
    </row>
    <row r="1407" spans="1:15" ht="15" customHeight="1" x14ac:dyDescent="0.2">
      <c r="A1407" s="4" t="s">
        <v>4071</v>
      </c>
      <c r="B1407" s="44" t="s">
        <v>32</v>
      </c>
      <c r="C1407" s="4" t="s">
        <v>180</v>
      </c>
      <c r="D1407" s="4" t="s">
        <v>181</v>
      </c>
      <c r="E1407" s="4" t="s">
        <v>167</v>
      </c>
      <c r="F1407" s="4" t="s">
        <v>168</v>
      </c>
      <c r="G1407" s="4" t="s">
        <v>179</v>
      </c>
      <c r="H1407" s="4" t="s">
        <v>179</v>
      </c>
      <c r="I1407" s="4" t="s">
        <v>855</v>
      </c>
      <c r="K1407" s="8">
        <v>2.4283999999999999</v>
      </c>
      <c r="L1407" s="8">
        <v>0.14097999999999999</v>
      </c>
      <c r="M1407" s="54" t="s">
        <v>17398</v>
      </c>
      <c r="N1407" s="54" t="s">
        <v>1020</v>
      </c>
      <c r="O1407" s="163" t="s">
        <v>17641</v>
      </c>
    </row>
    <row r="1408" spans="1:15" ht="15" customHeight="1" x14ac:dyDescent="0.2">
      <c r="A1408" s="4" t="s">
        <v>4072</v>
      </c>
      <c r="B1408" s="44" t="s">
        <v>8</v>
      </c>
      <c r="C1408" s="4" t="s">
        <v>254</v>
      </c>
      <c r="D1408" s="4" t="s">
        <v>255</v>
      </c>
      <c r="E1408" s="4" t="s">
        <v>167</v>
      </c>
      <c r="F1408" s="4" t="s">
        <v>168</v>
      </c>
      <c r="G1408" s="4" t="s">
        <v>179</v>
      </c>
      <c r="H1408" s="4" t="s">
        <v>179</v>
      </c>
      <c r="I1408" s="4" t="s">
        <v>855</v>
      </c>
      <c r="K1408" s="8">
        <v>2.4831799999999999</v>
      </c>
      <c r="L1408" s="8">
        <v>0.22478699999999999</v>
      </c>
      <c r="M1408" s="54" t="s">
        <v>17399</v>
      </c>
      <c r="N1408" s="54" t="s">
        <v>1009</v>
      </c>
      <c r="O1408" s="163"/>
    </row>
    <row r="1409" spans="1:15" ht="15" customHeight="1" x14ac:dyDescent="0.2">
      <c r="A1409" s="4" t="s">
        <v>4073</v>
      </c>
      <c r="B1409" s="44" t="s">
        <v>8</v>
      </c>
      <c r="C1409" s="4" t="s">
        <v>180</v>
      </c>
      <c r="D1409" s="4" t="s">
        <v>181</v>
      </c>
      <c r="E1409" s="4" t="s">
        <v>167</v>
      </c>
      <c r="F1409" s="4" t="s">
        <v>168</v>
      </c>
      <c r="G1409" s="4" t="s">
        <v>179</v>
      </c>
      <c r="H1409" s="4" t="s">
        <v>179</v>
      </c>
      <c r="I1409" s="4" t="s">
        <v>855</v>
      </c>
      <c r="K1409" s="8">
        <v>2.5729700000000002</v>
      </c>
      <c r="L1409" s="8">
        <v>0.28089500000000001</v>
      </c>
      <c r="M1409" s="54" t="s">
        <v>17400</v>
      </c>
      <c r="N1409" s="54" t="s">
        <v>6877</v>
      </c>
      <c r="O1409" s="163"/>
    </row>
    <row r="1410" spans="1:15" ht="15" customHeight="1" x14ac:dyDescent="0.2">
      <c r="A1410" s="4" t="s">
        <v>4074</v>
      </c>
      <c r="B1410" s="44" t="s">
        <v>8</v>
      </c>
      <c r="C1410" s="4" t="s">
        <v>180</v>
      </c>
      <c r="D1410" s="4" t="s">
        <v>181</v>
      </c>
      <c r="E1410" s="4" t="s">
        <v>167</v>
      </c>
      <c r="F1410" s="4" t="s">
        <v>168</v>
      </c>
      <c r="G1410" s="4" t="s">
        <v>179</v>
      </c>
      <c r="H1410" s="4" t="s">
        <v>179</v>
      </c>
      <c r="I1410" s="4" t="s">
        <v>855</v>
      </c>
      <c r="K1410" s="8">
        <v>2.5895899999999998</v>
      </c>
      <c r="L1410" s="8">
        <v>0.16441800000000001</v>
      </c>
      <c r="M1410" s="54" t="s">
        <v>17401</v>
      </c>
      <c r="N1410" s="54" t="s">
        <v>1009</v>
      </c>
      <c r="O1410" s="163"/>
    </row>
    <row r="1411" spans="1:15" ht="15" customHeight="1" x14ac:dyDescent="0.2">
      <c r="A1411" s="4" t="s">
        <v>4075</v>
      </c>
      <c r="B1411" s="44" t="s">
        <v>32</v>
      </c>
      <c r="C1411" s="4" t="s">
        <v>180</v>
      </c>
      <c r="D1411" s="4" t="s">
        <v>181</v>
      </c>
      <c r="E1411" s="4" t="s">
        <v>167</v>
      </c>
      <c r="F1411" s="4" t="s">
        <v>168</v>
      </c>
      <c r="G1411" s="4" t="s">
        <v>179</v>
      </c>
      <c r="H1411" s="4" t="s">
        <v>179</v>
      </c>
      <c r="I1411" s="4" t="s">
        <v>855</v>
      </c>
      <c r="K1411" s="8">
        <v>2.36815</v>
      </c>
      <c r="L1411" s="8">
        <v>0.196378</v>
      </c>
      <c r="M1411" s="54" t="s">
        <v>17384</v>
      </c>
      <c r="N1411" s="54" t="s">
        <v>6877</v>
      </c>
      <c r="O1411" s="163" t="s">
        <v>16587</v>
      </c>
    </row>
    <row r="1412" spans="1:15" ht="15" customHeight="1" x14ac:dyDescent="0.2">
      <c r="A1412" s="4" t="s">
        <v>4076</v>
      </c>
      <c r="B1412" s="44" t="s">
        <v>8</v>
      </c>
      <c r="C1412" s="4" t="s">
        <v>180</v>
      </c>
      <c r="D1412" s="4" t="s">
        <v>181</v>
      </c>
      <c r="E1412" s="4" t="s">
        <v>167</v>
      </c>
      <c r="F1412" s="4" t="s">
        <v>168</v>
      </c>
      <c r="G1412" s="4" t="s">
        <v>179</v>
      </c>
      <c r="H1412" s="4" t="s">
        <v>179</v>
      </c>
      <c r="I1412" s="4" t="s">
        <v>855</v>
      </c>
      <c r="K1412" s="8">
        <v>2.5397099999999999</v>
      </c>
      <c r="L1412" s="8">
        <v>0.210227</v>
      </c>
      <c r="M1412" s="54" t="s">
        <v>17402</v>
      </c>
      <c r="N1412" s="54" t="s">
        <v>19</v>
      </c>
      <c r="O1412" s="163"/>
    </row>
    <row r="1413" spans="1:15" ht="15" customHeight="1" x14ac:dyDescent="0.2">
      <c r="A1413" s="4" t="s">
        <v>4077</v>
      </c>
      <c r="B1413" s="44" t="s">
        <v>32</v>
      </c>
      <c r="C1413" s="4" t="s">
        <v>180</v>
      </c>
      <c r="D1413" s="4" t="s">
        <v>181</v>
      </c>
      <c r="E1413" s="4" t="s">
        <v>167</v>
      </c>
      <c r="F1413" s="4" t="s">
        <v>168</v>
      </c>
      <c r="G1413" s="4" t="s">
        <v>179</v>
      </c>
      <c r="H1413" s="4" t="s">
        <v>179</v>
      </c>
      <c r="I1413" s="4" t="s">
        <v>855</v>
      </c>
      <c r="K1413" s="8">
        <v>2.3951500000000001</v>
      </c>
      <c r="L1413" s="8">
        <v>0.18608</v>
      </c>
      <c r="M1413" s="54" t="s">
        <v>17403</v>
      </c>
      <c r="N1413" s="54" t="s">
        <v>8</v>
      </c>
      <c r="O1413" s="163" t="s">
        <v>17641</v>
      </c>
    </row>
    <row r="1414" spans="1:15" ht="15" customHeight="1" x14ac:dyDescent="0.2">
      <c r="A1414" s="4" t="s">
        <v>4080</v>
      </c>
      <c r="B1414" s="44" t="s">
        <v>8</v>
      </c>
      <c r="C1414" s="4" t="s">
        <v>180</v>
      </c>
      <c r="D1414" s="4" t="s">
        <v>181</v>
      </c>
      <c r="E1414" s="4" t="s">
        <v>167</v>
      </c>
      <c r="F1414" s="4" t="s">
        <v>168</v>
      </c>
      <c r="G1414" s="4" t="s">
        <v>179</v>
      </c>
      <c r="H1414" s="4" t="s">
        <v>179</v>
      </c>
      <c r="I1414" s="4" t="s">
        <v>855</v>
      </c>
      <c r="K1414" s="8">
        <v>2.4201899999999998</v>
      </c>
      <c r="L1414" s="8">
        <v>0.138849</v>
      </c>
      <c r="M1414" s="54" t="s">
        <v>17388</v>
      </c>
      <c r="N1414" s="54" t="s">
        <v>6877</v>
      </c>
      <c r="O1414" s="163"/>
    </row>
    <row r="1415" spans="1:15" ht="15" customHeight="1" x14ac:dyDescent="0.2">
      <c r="A1415" s="4" t="s">
        <v>4085</v>
      </c>
      <c r="B1415" s="44" t="s">
        <v>8</v>
      </c>
      <c r="C1415" s="4" t="s">
        <v>180</v>
      </c>
      <c r="D1415" s="4" t="s">
        <v>181</v>
      </c>
      <c r="E1415" s="4" t="s">
        <v>167</v>
      </c>
      <c r="F1415" s="4" t="s">
        <v>168</v>
      </c>
      <c r="G1415" s="4" t="s">
        <v>179</v>
      </c>
      <c r="H1415" s="4" t="s">
        <v>179</v>
      </c>
      <c r="I1415" s="4" t="s">
        <v>855</v>
      </c>
      <c r="J1415" s="39" t="s">
        <v>4088</v>
      </c>
      <c r="K1415" s="8">
        <v>2.3634599999999999</v>
      </c>
      <c r="L1415" s="8">
        <v>0.227628</v>
      </c>
      <c r="M1415" s="54" t="s">
        <v>17392</v>
      </c>
      <c r="N1415" s="54" t="s">
        <v>1035</v>
      </c>
      <c r="O1415" s="163"/>
    </row>
    <row r="1416" spans="1:15" ht="15" customHeight="1" x14ac:dyDescent="0.2">
      <c r="A1416" s="4" t="s">
        <v>4093</v>
      </c>
      <c r="B1416" s="44" t="s">
        <v>32</v>
      </c>
      <c r="C1416" s="4" t="s">
        <v>180</v>
      </c>
      <c r="D1416" s="4" t="s">
        <v>181</v>
      </c>
      <c r="E1416" s="4" t="s">
        <v>167</v>
      </c>
      <c r="F1416" s="4" t="s">
        <v>168</v>
      </c>
      <c r="G1416" s="4" t="s">
        <v>179</v>
      </c>
      <c r="H1416" s="4" t="s">
        <v>179</v>
      </c>
      <c r="I1416" s="4" t="s">
        <v>855</v>
      </c>
      <c r="K1416" s="8">
        <v>2.5559500000000002</v>
      </c>
      <c r="L1416" s="8">
        <v>0.17471600000000001</v>
      </c>
      <c r="M1416" s="54" t="s">
        <v>17395</v>
      </c>
      <c r="N1416" s="54" t="s">
        <v>1035</v>
      </c>
      <c r="O1416" s="163" t="s">
        <v>17622</v>
      </c>
    </row>
    <row r="1417" spans="1:15" ht="15" customHeight="1" x14ac:dyDescent="0.2">
      <c r="A1417" s="4" t="s">
        <v>4097</v>
      </c>
      <c r="B1417" s="44" t="s">
        <v>32</v>
      </c>
      <c r="C1417" s="4" t="s">
        <v>180</v>
      </c>
      <c r="D1417" s="4" t="s">
        <v>181</v>
      </c>
      <c r="E1417" s="4" t="s">
        <v>167</v>
      </c>
      <c r="F1417" s="4" t="s">
        <v>168</v>
      </c>
      <c r="G1417" s="4" t="s">
        <v>179</v>
      </c>
      <c r="H1417" s="4" t="s">
        <v>179</v>
      </c>
      <c r="I1417" s="4" t="s">
        <v>855</v>
      </c>
      <c r="K1417" s="8">
        <v>2.2697600000000002</v>
      </c>
      <c r="L1417" s="8">
        <v>0.1875</v>
      </c>
      <c r="M1417" s="54" t="s">
        <v>17404</v>
      </c>
      <c r="N1417" s="54" t="s">
        <v>6914</v>
      </c>
      <c r="O1417" s="163" t="s">
        <v>17641</v>
      </c>
    </row>
    <row r="1418" spans="1:15" ht="15" customHeight="1" x14ac:dyDescent="0.2">
      <c r="A1418" s="4" t="s">
        <v>4104</v>
      </c>
      <c r="B1418" s="44" t="s">
        <v>8</v>
      </c>
      <c r="C1418" s="4" t="s">
        <v>180</v>
      </c>
      <c r="D1418" s="4" t="s">
        <v>181</v>
      </c>
      <c r="E1418" s="4" t="s">
        <v>167</v>
      </c>
      <c r="F1418" s="4" t="s">
        <v>168</v>
      </c>
      <c r="G1418" s="4" t="s">
        <v>179</v>
      </c>
      <c r="H1418" s="4" t="s">
        <v>179</v>
      </c>
      <c r="I1418" s="4" t="s">
        <v>855</v>
      </c>
      <c r="K1418" s="8">
        <v>2.5160399999999998</v>
      </c>
      <c r="L1418" s="8">
        <v>0.18181800000000001</v>
      </c>
      <c r="M1418" s="54" t="s">
        <v>16863</v>
      </c>
      <c r="N1418" s="54" t="s">
        <v>6877</v>
      </c>
      <c r="O1418" s="163"/>
    </row>
    <row r="1419" spans="1:15" ht="15" customHeight="1" x14ac:dyDescent="0.2">
      <c r="A1419" s="4" t="s">
        <v>4110</v>
      </c>
      <c r="B1419" s="44" t="s">
        <v>8</v>
      </c>
      <c r="C1419" s="4" t="s">
        <v>180</v>
      </c>
      <c r="D1419" s="4" t="s">
        <v>181</v>
      </c>
      <c r="E1419" s="4" t="s">
        <v>167</v>
      </c>
      <c r="F1419" s="4" t="s">
        <v>168</v>
      </c>
      <c r="G1419" s="4" t="s">
        <v>179</v>
      </c>
      <c r="H1419" s="4" t="s">
        <v>179</v>
      </c>
      <c r="I1419" s="4" t="s">
        <v>855</v>
      </c>
      <c r="K1419" s="8">
        <v>2.43153</v>
      </c>
      <c r="L1419" s="8">
        <v>0.123935</v>
      </c>
      <c r="M1419" s="54" t="s">
        <v>16863</v>
      </c>
      <c r="N1419" s="54" t="s">
        <v>6877</v>
      </c>
      <c r="O1419" s="163"/>
    </row>
    <row r="1420" spans="1:15" ht="15" customHeight="1" x14ac:dyDescent="0.2">
      <c r="A1420" s="4" t="s">
        <v>4114</v>
      </c>
      <c r="B1420" s="44" t="s">
        <v>8</v>
      </c>
      <c r="C1420" s="4" t="s">
        <v>254</v>
      </c>
      <c r="D1420" s="4" t="s">
        <v>255</v>
      </c>
      <c r="E1420" s="4" t="s">
        <v>167</v>
      </c>
      <c r="F1420" s="4" t="s">
        <v>168</v>
      </c>
      <c r="G1420" s="4" t="s">
        <v>179</v>
      </c>
      <c r="H1420" s="4" t="s">
        <v>179</v>
      </c>
      <c r="I1420" s="4" t="s">
        <v>855</v>
      </c>
      <c r="K1420" s="8">
        <v>2.5060600000000002</v>
      </c>
      <c r="L1420" s="8">
        <v>0.24005699999999999</v>
      </c>
      <c r="M1420" s="54" t="s">
        <v>17405</v>
      </c>
      <c r="N1420" s="54" t="s">
        <v>1022</v>
      </c>
      <c r="O1420" s="163"/>
    </row>
    <row r="1421" spans="1:15" ht="15" customHeight="1" x14ac:dyDescent="0.2">
      <c r="A1421" s="4" t="s">
        <v>4115</v>
      </c>
      <c r="B1421" s="44" t="s">
        <v>8</v>
      </c>
      <c r="C1421" s="4" t="s">
        <v>180</v>
      </c>
      <c r="D1421" s="4" t="s">
        <v>181</v>
      </c>
      <c r="E1421" s="4" t="s">
        <v>167</v>
      </c>
      <c r="F1421" s="4" t="s">
        <v>168</v>
      </c>
      <c r="G1421" s="4" t="s">
        <v>179</v>
      </c>
      <c r="H1421" s="4" t="s">
        <v>179</v>
      </c>
      <c r="I1421" s="4" t="s">
        <v>855</v>
      </c>
      <c r="K1421" s="8">
        <v>2.7852100000000002</v>
      </c>
      <c r="L1421" s="8">
        <v>0.25070999999999999</v>
      </c>
      <c r="M1421" s="54" t="s">
        <v>17091</v>
      </c>
      <c r="N1421" s="54" t="s">
        <v>1022</v>
      </c>
      <c r="O1421" s="163"/>
    </row>
    <row r="1422" spans="1:15" ht="15" customHeight="1" x14ac:dyDescent="0.2">
      <c r="A1422" s="4" t="s">
        <v>4116</v>
      </c>
      <c r="B1422" s="44" t="s">
        <v>8</v>
      </c>
      <c r="C1422" s="4" t="s">
        <v>180</v>
      </c>
      <c r="D1422" s="4" t="s">
        <v>181</v>
      </c>
      <c r="E1422" s="4" t="s">
        <v>167</v>
      </c>
      <c r="F1422" s="4" t="s">
        <v>168</v>
      </c>
      <c r="G1422" s="4" t="s">
        <v>179</v>
      </c>
      <c r="H1422" s="4" t="s">
        <v>179</v>
      </c>
      <c r="I1422" s="4" t="s">
        <v>855</v>
      </c>
      <c r="K1422" s="8">
        <v>2.4956999999999998</v>
      </c>
      <c r="L1422" s="8">
        <v>0.21306800000000001</v>
      </c>
      <c r="M1422" s="54" t="s">
        <v>17406</v>
      </c>
      <c r="N1422" s="54" t="s">
        <v>16731</v>
      </c>
      <c r="O1422" s="163"/>
    </row>
    <row r="1423" spans="1:15" ht="15" customHeight="1" x14ac:dyDescent="0.2">
      <c r="A1423" s="4" t="s">
        <v>4117</v>
      </c>
      <c r="B1423" s="44" t="s">
        <v>32</v>
      </c>
      <c r="C1423" s="4" t="s">
        <v>180</v>
      </c>
      <c r="D1423" s="4" t="s">
        <v>181</v>
      </c>
      <c r="E1423" s="4" t="s">
        <v>167</v>
      </c>
      <c r="F1423" s="4" t="s">
        <v>168</v>
      </c>
      <c r="G1423" s="4" t="s">
        <v>179</v>
      </c>
      <c r="H1423" s="4" t="s">
        <v>179</v>
      </c>
      <c r="I1423" s="4" t="s">
        <v>855</v>
      </c>
      <c r="K1423" s="8">
        <v>2.3757799999999998</v>
      </c>
      <c r="L1423" s="8">
        <v>0.29474400000000001</v>
      </c>
      <c r="M1423" s="54" t="s">
        <v>17392</v>
      </c>
      <c r="N1423" s="54" t="s">
        <v>1035</v>
      </c>
      <c r="O1423" s="163" t="s">
        <v>17641</v>
      </c>
    </row>
    <row r="1424" spans="1:15" ht="15" customHeight="1" x14ac:dyDescent="0.2">
      <c r="A1424" s="4" t="s">
        <v>4118</v>
      </c>
      <c r="B1424" s="44" t="s">
        <v>8</v>
      </c>
      <c r="C1424" s="4" t="s">
        <v>180</v>
      </c>
      <c r="D1424" s="4" t="s">
        <v>181</v>
      </c>
      <c r="E1424" s="4" t="s">
        <v>167</v>
      </c>
      <c r="F1424" s="4" t="s">
        <v>168</v>
      </c>
      <c r="G1424" s="4" t="s">
        <v>179</v>
      </c>
      <c r="H1424" s="4" t="s">
        <v>179</v>
      </c>
      <c r="I1424" s="4" t="s">
        <v>855</v>
      </c>
      <c r="K1424" s="8">
        <v>2.4841500000000001</v>
      </c>
      <c r="L1424" s="8">
        <v>0.19389200000000001</v>
      </c>
      <c r="M1424" s="54" t="s">
        <v>17407</v>
      </c>
      <c r="N1424" s="54" t="s">
        <v>16746</v>
      </c>
      <c r="O1424" s="163"/>
    </row>
    <row r="1425" spans="1:15" ht="15" customHeight="1" x14ac:dyDescent="0.2">
      <c r="A1425" s="4" t="s">
        <v>4119</v>
      </c>
      <c r="B1425" s="44" t="s">
        <v>8</v>
      </c>
      <c r="C1425" s="4" t="s">
        <v>180</v>
      </c>
      <c r="D1425" s="4" t="s">
        <v>181</v>
      </c>
      <c r="E1425" s="4" t="s">
        <v>167</v>
      </c>
      <c r="F1425" s="4" t="s">
        <v>168</v>
      </c>
      <c r="G1425" s="4" t="s">
        <v>179</v>
      </c>
      <c r="H1425" s="4" t="s">
        <v>179</v>
      </c>
      <c r="I1425" s="4" t="s">
        <v>855</v>
      </c>
      <c r="K1425" s="8">
        <v>2.6212800000000001</v>
      </c>
      <c r="L1425" s="8">
        <v>0.25390600000000002</v>
      </c>
      <c r="M1425" s="54" t="s">
        <v>17408</v>
      </c>
      <c r="N1425" s="54" t="s">
        <v>6877</v>
      </c>
      <c r="O1425" s="163"/>
    </row>
    <row r="1426" spans="1:15" ht="15" customHeight="1" x14ac:dyDescent="0.2">
      <c r="A1426" s="4" t="s">
        <v>4120</v>
      </c>
      <c r="B1426" s="44" t="s">
        <v>32</v>
      </c>
      <c r="C1426" s="4" t="s">
        <v>180</v>
      </c>
      <c r="D1426" s="4" t="s">
        <v>181</v>
      </c>
      <c r="E1426" s="4" t="s">
        <v>167</v>
      </c>
      <c r="F1426" s="4" t="s">
        <v>168</v>
      </c>
      <c r="G1426" s="4" t="s">
        <v>179</v>
      </c>
      <c r="H1426" s="4" t="s">
        <v>179</v>
      </c>
      <c r="I1426" s="4" t="s">
        <v>855</v>
      </c>
      <c r="K1426" s="8">
        <v>2.1844700000000001</v>
      </c>
      <c r="L1426" s="8">
        <v>0.16370699999999999</v>
      </c>
      <c r="M1426" s="54" t="s">
        <v>17406</v>
      </c>
      <c r="N1426" s="54" t="s">
        <v>16731</v>
      </c>
      <c r="O1426" s="163" t="s">
        <v>17647</v>
      </c>
    </row>
    <row r="1427" spans="1:15" ht="15" customHeight="1" x14ac:dyDescent="0.2">
      <c r="A1427" s="4" t="s">
        <v>4121</v>
      </c>
      <c r="B1427" s="44" t="s">
        <v>8</v>
      </c>
      <c r="C1427" s="4" t="s">
        <v>180</v>
      </c>
      <c r="D1427" s="4" t="s">
        <v>181</v>
      </c>
      <c r="E1427" s="4" t="s">
        <v>167</v>
      </c>
      <c r="F1427" s="4" t="s">
        <v>168</v>
      </c>
      <c r="G1427" s="4" t="s">
        <v>179</v>
      </c>
      <c r="H1427" s="4" t="s">
        <v>179</v>
      </c>
      <c r="I1427" s="4" t="s">
        <v>855</v>
      </c>
      <c r="K1427" s="8">
        <v>2.6664699999999999</v>
      </c>
      <c r="L1427" s="8">
        <v>0.209872</v>
      </c>
      <c r="M1427" s="54" t="s">
        <v>17409</v>
      </c>
      <c r="N1427" s="54" t="s">
        <v>1035</v>
      </c>
      <c r="O1427" s="163"/>
    </row>
    <row r="1428" spans="1:15" ht="15" customHeight="1" x14ac:dyDescent="0.2">
      <c r="A1428" s="4" t="s">
        <v>4122</v>
      </c>
      <c r="B1428" s="44" t="s">
        <v>32</v>
      </c>
      <c r="C1428" s="4" t="s">
        <v>180</v>
      </c>
      <c r="D1428" s="4" t="s">
        <v>181</v>
      </c>
      <c r="E1428" s="4" t="s">
        <v>167</v>
      </c>
      <c r="F1428" s="4" t="s">
        <v>168</v>
      </c>
      <c r="G1428" s="4" t="s">
        <v>179</v>
      </c>
      <c r="H1428" s="4" t="s">
        <v>179</v>
      </c>
      <c r="I1428" s="4" t="s">
        <v>855</v>
      </c>
      <c r="K1428" s="8">
        <v>2.6613799999999999</v>
      </c>
      <c r="L1428" s="8">
        <v>0.208097</v>
      </c>
      <c r="M1428" s="54" t="s">
        <v>16965</v>
      </c>
      <c r="N1428" s="54" t="s">
        <v>6877</v>
      </c>
      <c r="O1428" s="163" t="s">
        <v>17641</v>
      </c>
    </row>
    <row r="1429" spans="1:15" ht="15" customHeight="1" x14ac:dyDescent="0.2">
      <c r="A1429" s="4" t="s">
        <v>4123</v>
      </c>
      <c r="B1429" s="44" t="s">
        <v>8</v>
      </c>
      <c r="C1429" s="4" t="s">
        <v>180</v>
      </c>
      <c r="D1429" s="4" t="s">
        <v>181</v>
      </c>
      <c r="E1429" s="4" t="s">
        <v>167</v>
      </c>
      <c r="F1429" s="4" t="s">
        <v>168</v>
      </c>
      <c r="G1429" s="4" t="s">
        <v>179</v>
      </c>
      <c r="H1429" s="4" t="s">
        <v>179</v>
      </c>
      <c r="I1429" s="4" t="s">
        <v>855</v>
      </c>
      <c r="K1429" s="8">
        <v>2.5097800000000001</v>
      </c>
      <c r="L1429" s="8">
        <v>0.151278</v>
      </c>
      <c r="M1429" s="54" t="s">
        <v>17372</v>
      </c>
      <c r="N1429" s="54" t="s">
        <v>16746</v>
      </c>
      <c r="O1429" s="163"/>
    </row>
    <row r="1430" spans="1:15" ht="15" customHeight="1" x14ac:dyDescent="0.2">
      <c r="A1430" s="4" t="s">
        <v>4125</v>
      </c>
      <c r="B1430" s="44" t="s">
        <v>8</v>
      </c>
      <c r="C1430" s="4" t="s">
        <v>180</v>
      </c>
      <c r="D1430" s="4" t="s">
        <v>181</v>
      </c>
      <c r="E1430" s="4" t="s">
        <v>167</v>
      </c>
      <c r="F1430" s="4" t="s">
        <v>168</v>
      </c>
      <c r="G1430" s="4" t="s">
        <v>179</v>
      </c>
      <c r="H1430" s="4" t="s">
        <v>179</v>
      </c>
      <c r="I1430" s="4" t="s">
        <v>855</v>
      </c>
      <c r="K1430" s="8">
        <v>2.6060300000000001</v>
      </c>
      <c r="L1430" s="8">
        <v>0.199574</v>
      </c>
      <c r="M1430" s="54" t="s">
        <v>17410</v>
      </c>
      <c r="N1430" s="54" t="s">
        <v>8</v>
      </c>
      <c r="O1430" s="163"/>
    </row>
    <row r="1431" spans="1:15" ht="15" customHeight="1" x14ac:dyDescent="0.2">
      <c r="A1431" s="4" t="s">
        <v>4129</v>
      </c>
      <c r="B1431" s="44" t="s">
        <v>8</v>
      </c>
      <c r="C1431" s="4" t="s">
        <v>180</v>
      </c>
      <c r="D1431" s="4" t="s">
        <v>181</v>
      </c>
      <c r="E1431" s="4" t="s">
        <v>167</v>
      </c>
      <c r="F1431" s="4" t="s">
        <v>168</v>
      </c>
      <c r="G1431" s="4" t="s">
        <v>179</v>
      </c>
      <c r="H1431" s="4" t="s">
        <v>179</v>
      </c>
      <c r="I1431" s="4" t="s">
        <v>855</v>
      </c>
      <c r="J1431" s="39" t="s">
        <v>4132</v>
      </c>
      <c r="K1431" s="8">
        <v>2.2306300000000001</v>
      </c>
      <c r="L1431" s="8">
        <v>0.131747</v>
      </c>
      <c r="M1431" s="54" t="s">
        <v>17411</v>
      </c>
      <c r="N1431" s="54" t="s">
        <v>16732</v>
      </c>
      <c r="O1431" s="163"/>
    </row>
    <row r="1432" spans="1:15" ht="15" customHeight="1" x14ac:dyDescent="0.2">
      <c r="A1432" s="4" t="s">
        <v>4135</v>
      </c>
      <c r="B1432" s="44" t="s">
        <v>32</v>
      </c>
      <c r="C1432" s="4" t="s">
        <v>180</v>
      </c>
      <c r="D1432" s="4" t="s">
        <v>181</v>
      </c>
      <c r="E1432" s="4" t="s">
        <v>167</v>
      </c>
      <c r="F1432" s="4" t="s">
        <v>168</v>
      </c>
      <c r="G1432" s="4" t="s">
        <v>179</v>
      </c>
      <c r="H1432" s="4" t="s">
        <v>179</v>
      </c>
      <c r="I1432" s="4" t="s">
        <v>855</v>
      </c>
      <c r="K1432" s="8">
        <v>2.5039099999999999</v>
      </c>
      <c r="L1432" s="8">
        <v>0.138849</v>
      </c>
      <c r="M1432" s="54" t="s">
        <v>16863</v>
      </c>
      <c r="N1432" s="54" t="s">
        <v>6877</v>
      </c>
      <c r="O1432" s="163" t="s">
        <v>17641</v>
      </c>
    </row>
    <row r="1433" spans="1:15" ht="15" customHeight="1" x14ac:dyDescent="0.2">
      <c r="A1433" s="4" t="s">
        <v>4141</v>
      </c>
      <c r="B1433" s="44" t="s">
        <v>8</v>
      </c>
      <c r="C1433" s="4" t="s">
        <v>180</v>
      </c>
      <c r="D1433" s="4" t="s">
        <v>181</v>
      </c>
      <c r="E1433" s="4" t="s">
        <v>167</v>
      </c>
      <c r="F1433" s="4" t="s">
        <v>168</v>
      </c>
      <c r="G1433" s="4" t="s">
        <v>179</v>
      </c>
      <c r="H1433" s="4" t="s">
        <v>179</v>
      </c>
      <c r="I1433" s="4" t="s">
        <v>855</v>
      </c>
      <c r="K1433" s="8">
        <v>2.5741399999999999</v>
      </c>
      <c r="L1433" s="8">
        <v>0.33735799999999999</v>
      </c>
      <c r="M1433" s="54" t="s">
        <v>16753</v>
      </c>
      <c r="N1433" s="54" t="s">
        <v>16555</v>
      </c>
      <c r="O1433" s="163"/>
    </row>
    <row r="1434" spans="1:15" ht="15" customHeight="1" x14ac:dyDescent="0.2">
      <c r="A1434" s="4" t="s">
        <v>4143</v>
      </c>
      <c r="B1434" s="44" t="s">
        <v>32</v>
      </c>
      <c r="C1434" s="4" t="s">
        <v>180</v>
      </c>
      <c r="D1434" s="4" t="s">
        <v>181</v>
      </c>
      <c r="E1434" s="4" t="s">
        <v>167</v>
      </c>
      <c r="F1434" s="4" t="s">
        <v>168</v>
      </c>
      <c r="G1434" s="4" t="s">
        <v>179</v>
      </c>
      <c r="H1434" s="4" t="s">
        <v>179</v>
      </c>
      <c r="I1434" s="4" t="s">
        <v>855</v>
      </c>
      <c r="K1434" s="8">
        <v>2.2848199999999999</v>
      </c>
      <c r="L1434" s="8">
        <v>0.20596600000000001</v>
      </c>
      <c r="M1434" s="54" t="s">
        <v>17411</v>
      </c>
      <c r="N1434" s="54" t="s">
        <v>16732</v>
      </c>
      <c r="O1434" s="163" t="s">
        <v>16551</v>
      </c>
    </row>
    <row r="1435" spans="1:15" ht="15" customHeight="1" x14ac:dyDescent="0.2">
      <c r="A1435" s="4" t="s">
        <v>4148</v>
      </c>
      <c r="B1435" s="44" t="s">
        <v>8</v>
      </c>
      <c r="C1435" s="4" t="s">
        <v>180</v>
      </c>
      <c r="D1435" s="4" t="s">
        <v>181</v>
      </c>
      <c r="E1435" s="4" t="s">
        <v>167</v>
      </c>
      <c r="F1435" s="4" t="s">
        <v>168</v>
      </c>
      <c r="G1435" s="4" t="s">
        <v>179</v>
      </c>
      <c r="H1435" s="4" t="s">
        <v>179</v>
      </c>
      <c r="I1435" s="4" t="s">
        <v>855</v>
      </c>
      <c r="K1435" s="8">
        <v>2.5385399999999998</v>
      </c>
      <c r="L1435" s="8">
        <v>0.17436099999999999</v>
      </c>
      <c r="M1435" s="54" t="s">
        <v>17380</v>
      </c>
      <c r="N1435" s="54" t="s">
        <v>6877</v>
      </c>
      <c r="O1435" s="163"/>
    </row>
    <row r="1436" spans="1:15" ht="15" customHeight="1" x14ac:dyDescent="0.2">
      <c r="A1436" s="4" t="s">
        <v>4152</v>
      </c>
      <c r="B1436" s="44" t="s">
        <v>8</v>
      </c>
      <c r="C1436" s="4" t="s">
        <v>180</v>
      </c>
      <c r="D1436" s="4" t="s">
        <v>181</v>
      </c>
      <c r="E1436" s="4" t="s">
        <v>167</v>
      </c>
      <c r="F1436" s="4" t="s">
        <v>168</v>
      </c>
      <c r="G1436" s="4" t="s">
        <v>179</v>
      </c>
      <c r="H1436" s="4" t="s">
        <v>179</v>
      </c>
      <c r="I1436" s="4" t="s">
        <v>855</v>
      </c>
      <c r="K1436" s="8">
        <v>2.5361899999999999</v>
      </c>
      <c r="L1436" s="8">
        <v>0.24431800000000001</v>
      </c>
      <c r="M1436" s="54" t="s">
        <v>17412</v>
      </c>
      <c r="N1436" s="54" t="s">
        <v>16745</v>
      </c>
      <c r="O1436" s="163"/>
    </row>
    <row r="1437" spans="1:15" ht="15" customHeight="1" x14ac:dyDescent="0.2">
      <c r="A1437" s="4" t="s">
        <v>4153</v>
      </c>
      <c r="B1437" s="44" t="s">
        <v>8</v>
      </c>
      <c r="C1437" s="4" t="s">
        <v>180</v>
      </c>
      <c r="D1437" s="4" t="s">
        <v>181</v>
      </c>
      <c r="E1437" s="4" t="s">
        <v>167</v>
      </c>
      <c r="F1437" s="4" t="s">
        <v>168</v>
      </c>
      <c r="G1437" s="4" t="s">
        <v>179</v>
      </c>
      <c r="H1437" s="4" t="s">
        <v>179</v>
      </c>
      <c r="I1437" s="4" t="s">
        <v>855</v>
      </c>
      <c r="K1437" s="8">
        <v>2.5095900000000002</v>
      </c>
      <c r="L1437" s="8">
        <v>0.28906199999999999</v>
      </c>
      <c r="M1437" s="54" t="s">
        <v>17394</v>
      </c>
      <c r="N1437" s="54" t="s">
        <v>6877</v>
      </c>
      <c r="O1437" s="163"/>
    </row>
    <row r="1438" spans="1:15" ht="15" customHeight="1" x14ac:dyDescent="0.2">
      <c r="A1438" s="4" t="s">
        <v>4154</v>
      </c>
      <c r="B1438" s="44" t="s">
        <v>32</v>
      </c>
      <c r="C1438" s="4" t="s">
        <v>180</v>
      </c>
      <c r="D1438" s="4" t="s">
        <v>181</v>
      </c>
      <c r="E1438" s="4" t="s">
        <v>167</v>
      </c>
      <c r="F1438" s="4" t="s">
        <v>168</v>
      </c>
      <c r="G1438" s="4" t="s">
        <v>179</v>
      </c>
      <c r="H1438" s="4" t="s">
        <v>179</v>
      </c>
      <c r="I1438" s="4" t="s">
        <v>855</v>
      </c>
      <c r="K1438" s="8">
        <v>2.4407299999999998</v>
      </c>
      <c r="L1438" s="8">
        <v>0.13600899999999999</v>
      </c>
      <c r="M1438" s="54" t="s">
        <v>17411</v>
      </c>
      <c r="N1438" s="54" t="s">
        <v>16732</v>
      </c>
      <c r="O1438" s="163" t="s">
        <v>17641</v>
      </c>
    </row>
    <row r="1439" spans="1:15" ht="15" customHeight="1" x14ac:dyDescent="0.2">
      <c r="A1439" s="4" t="s">
        <v>4155</v>
      </c>
      <c r="B1439" s="44" t="s">
        <v>8</v>
      </c>
      <c r="C1439" s="4" t="s">
        <v>180</v>
      </c>
      <c r="D1439" s="4" t="s">
        <v>181</v>
      </c>
      <c r="E1439" s="4" t="s">
        <v>167</v>
      </c>
      <c r="F1439" s="4" t="s">
        <v>168</v>
      </c>
      <c r="G1439" s="4" t="s">
        <v>179</v>
      </c>
      <c r="H1439" s="4" t="s">
        <v>179</v>
      </c>
      <c r="I1439" s="4" t="s">
        <v>855</v>
      </c>
      <c r="K1439" s="8">
        <v>2.41275</v>
      </c>
      <c r="L1439" s="8">
        <v>0.20383499999999999</v>
      </c>
      <c r="M1439" s="54" t="s">
        <v>16554</v>
      </c>
      <c r="N1439" s="54" t="s">
        <v>6914</v>
      </c>
      <c r="O1439" s="163"/>
    </row>
    <row r="1440" spans="1:15" ht="15" customHeight="1" x14ac:dyDescent="0.2">
      <c r="A1440" s="4" t="s">
        <v>4156</v>
      </c>
      <c r="B1440" s="44" t="s">
        <v>8</v>
      </c>
      <c r="C1440" s="4" t="s">
        <v>180</v>
      </c>
      <c r="D1440" s="4" t="s">
        <v>181</v>
      </c>
      <c r="E1440" s="4" t="s">
        <v>167</v>
      </c>
      <c r="F1440" s="4" t="s">
        <v>168</v>
      </c>
      <c r="G1440" s="4" t="s">
        <v>179</v>
      </c>
      <c r="H1440" s="4" t="s">
        <v>179</v>
      </c>
      <c r="I1440" s="4" t="s">
        <v>855</v>
      </c>
      <c r="K1440" s="8">
        <v>2.5219100000000001</v>
      </c>
      <c r="L1440" s="8">
        <v>0.19850899999999999</v>
      </c>
      <c r="M1440" s="54" t="s">
        <v>17392</v>
      </c>
      <c r="N1440" s="54" t="s">
        <v>1035</v>
      </c>
      <c r="O1440" s="163"/>
    </row>
    <row r="1441" spans="1:15" ht="15" customHeight="1" x14ac:dyDescent="0.2">
      <c r="A1441" s="4" t="s">
        <v>4157</v>
      </c>
      <c r="B1441" s="44" t="s">
        <v>8</v>
      </c>
      <c r="C1441" s="4" t="s">
        <v>180</v>
      </c>
      <c r="D1441" s="4" t="s">
        <v>181</v>
      </c>
      <c r="E1441" s="4" t="s">
        <v>167</v>
      </c>
      <c r="F1441" s="4" t="s">
        <v>168</v>
      </c>
      <c r="G1441" s="4" t="s">
        <v>179</v>
      </c>
      <c r="H1441" s="4" t="s">
        <v>179</v>
      </c>
      <c r="I1441" s="4" t="s">
        <v>855</v>
      </c>
      <c r="K1441" s="8">
        <v>2.2828599999999999</v>
      </c>
      <c r="L1441" s="8">
        <v>0.256747</v>
      </c>
      <c r="M1441" s="54" t="s">
        <v>17387</v>
      </c>
      <c r="N1441" s="54" t="s">
        <v>16743</v>
      </c>
      <c r="O1441" s="163"/>
    </row>
    <row r="1442" spans="1:15" ht="15" customHeight="1" x14ac:dyDescent="0.2">
      <c r="A1442" s="4" t="s">
        <v>4158</v>
      </c>
      <c r="B1442" s="44" t="s">
        <v>32</v>
      </c>
      <c r="C1442" s="4" t="s">
        <v>180</v>
      </c>
      <c r="D1442" s="4" t="s">
        <v>181</v>
      </c>
      <c r="E1442" s="4" t="s">
        <v>167</v>
      </c>
      <c r="F1442" s="4" t="s">
        <v>168</v>
      </c>
      <c r="G1442" s="4" t="s">
        <v>179</v>
      </c>
      <c r="H1442" s="4" t="s">
        <v>179</v>
      </c>
      <c r="I1442" s="4" t="s">
        <v>855</v>
      </c>
      <c r="K1442" s="8">
        <v>2.3720699999999999</v>
      </c>
      <c r="L1442" s="8">
        <v>0.21661900000000001</v>
      </c>
      <c r="M1442" s="54" t="s">
        <v>17407</v>
      </c>
      <c r="N1442" s="54" t="s">
        <v>16746</v>
      </c>
      <c r="O1442" s="163" t="s">
        <v>17641</v>
      </c>
    </row>
    <row r="1443" spans="1:15" ht="15" customHeight="1" x14ac:dyDescent="0.2">
      <c r="A1443" s="4" t="s">
        <v>4159</v>
      </c>
      <c r="B1443" s="44" t="s">
        <v>32</v>
      </c>
      <c r="C1443" s="4" t="s">
        <v>180</v>
      </c>
      <c r="D1443" s="4" t="s">
        <v>181</v>
      </c>
      <c r="E1443" s="4" t="s">
        <v>167</v>
      </c>
      <c r="F1443" s="4" t="s">
        <v>168</v>
      </c>
      <c r="G1443" s="4" t="s">
        <v>179</v>
      </c>
      <c r="H1443" s="4" t="s">
        <v>179</v>
      </c>
      <c r="I1443" s="4" t="s">
        <v>855</v>
      </c>
      <c r="K1443" s="8">
        <v>2.5230800000000002</v>
      </c>
      <c r="L1443" s="8">
        <v>0.21981500000000001</v>
      </c>
      <c r="M1443" s="54" t="s">
        <v>17413</v>
      </c>
      <c r="N1443" s="54" t="s">
        <v>6877</v>
      </c>
      <c r="O1443" s="163" t="s">
        <v>17621</v>
      </c>
    </row>
    <row r="1444" spans="1:15" ht="15" customHeight="1" x14ac:dyDescent="0.2">
      <c r="A1444" s="4" t="s">
        <v>4160</v>
      </c>
      <c r="B1444" s="44" t="s">
        <v>8</v>
      </c>
      <c r="C1444" s="4" t="s">
        <v>180</v>
      </c>
      <c r="D1444" s="4" t="s">
        <v>181</v>
      </c>
      <c r="E1444" s="4" t="s">
        <v>167</v>
      </c>
      <c r="F1444" s="4" t="s">
        <v>168</v>
      </c>
      <c r="G1444" s="4" t="s">
        <v>179</v>
      </c>
      <c r="H1444" s="4" t="s">
        <v>179</v>
      </c>
      <c r="I1444" s="4" t="s">
        <v>855</v>
      </c>
      <c r="K1444" s="8">
        <v>2.4004300000000001</v>
      </c>
      <c r="L1444" s="8">
        <v>0.29971599999999998</v>
      </c>
      <c r="M1444" s="54" t="s">
        <v>17414</v>
      </c>
      <c r="N1444" s="54" t="s">
        <v>1022</v>
      </c>
      <c r="O1444" s="163"/>
    </row>
    <row r="1445" spans="1:15" ht="15" customHeight="1" x14ac:dyDescent="0.2">
      <c r="A1445" s="4" t="s">
        <v>4162</v>
      </c>
      <c r="B1445" s="44" t="s">
        <v>8</v>
      </c>
      <c r="C1445" s="4" t="s">
        <v>254</v>
      </c>
      <c r="D1445" s="4" t="s">
        <v>255</v>
      </c>
      <c r="E1445" s="4" t="s">
        <v>167</v>
      </c>
      <c r="F1445" s="4" t="s">
        <v>168</v>
      </c>
      <c r="G1445" s="4" t="s">
        <v>179</v>
      </c>
      <c r="H1445" s="4" t="s">
        <v>179</v>
      </c>
      <c r="I1445" s="4" t="s">
        <v>855</v>
      </c>
      <c r="K1445" s="8">
        <v>2.53756</v>
      </c>
      <c r="L1445" s="8">
        <v>0.27876400000000001</v>
      </c>
      <c r="M1445" s="54" t="s">
        <v>16789</v>
      </c>
      <c r="N1445" s="54" t="s">
        <v>1009</v>
      </c>
      <c r="O1445" s="163"/>
    </row>
    <row r="1446" spans="1:15" ht="15" customHeight="1" x14ac:dyDescent="0.2">
      <c r="A1446" s="4" t="s">
        <v>4165</v>
      </c>
      <c r="B1446" s="44" t="s">
        <v>32</v>
      </c>
      <c r="C1446" s="4" t="s">
        <v>180</v>
      </c>
      <c r="D1446" s="4" t="s">
        <v>181</v>
      </c>
      <c r="E1446" s="4" t="s">
        <v>167</v>
      </c>
      <c r="F1446" s="4" t="s">
        <v>168</v>
      </c>
      <c r="G1446" s="4" t="s">
        <v>179</v>
      </c>
      <c r="H1446" s="4" t="s">
        <v>179</v>
      </c>
      <c r="I1446" s="4" t="s">
        <v>855</v>
      </c>
      <c r="K1446" s="8">
        <v>2.3830200000000001</v>
      </c>
      <c r="L1446" s="8">
        <v>0.20063900000000001</v>
      </c>
      <c r="M1446" s="54" t="s">
        <v>17404</v>
      </c>
      <c r="N1446" s="54" t="s">
        <v>6914</v>
      </c>
      <c r="O1446" s="163" t="s">
        <v>17641</v>
      </c>
    </row>
    <row r="1447" spans="1:15" ht="15" customHeight="1" x14ac:dyDescent="0.2">
      <c r="A1447" s="4" t="s">
        <v>4170</v>
      </c>
      <c r="B1447" s="44" t="s">
        <v>8</v>
      </c>
      <c r="C1447" s="4" t="s">
        <v>180</v>
      </c>
      <c r="D1447" s="4" t="s">
        <v>181</v>
      </c>
      <c r="E1447" s="4" t="s">
        <v>167</v>
      </c>
      <c r="F1447" s="4" t="s">
        <v>168</v>
      </c>
      <c r="G1447" s="4" t="s">
        <v>179</v>
      </c>
      <c r="H1447" s="4" t="s">
        <v>179</v>
      </c>
      <c r="I1447" s="4" t="s">
        <v>855</v>
      </c>
      <c r="K1447" s="8">
        <v>2.4872800000000002</v>
      </c>
      <c r="L1447" s="8">
        <v>0.223722</v>
      </c>
      <c r="M1447" s="54" t="s">
        <v>17387</v>
      </c>
      <c r="N1447" s="54" t="s">
        <v>16743</v>
      </c>
      <c r="O1447" s="163"/>
    </row>
    <row r="1448" spans="1:15" ht="15" customHeight="1" x14ac:dyDescent="0.2">
      <c r="A1448" s="4" t="s">
        <v>4172</v>
      </c>
      <c r="B1448" s="44" t="s">
        <v>8</v>
      </c>
      <c r="C1448" s="4" t="s">
        <v>180</v>
      </c>
      <c r="D1448" s="4" t="s">
        <v>181</v>
      </c>
      <c r="E1448" s="4" t="s">
        <v>167</v>
      </c>
      <c r="F1448" s="4" t="s">
        <v>168</v>
      </c>
      <c r="G1448" s="4" t="s">
        <v>179</v>
      </c>
      <c r="H1448" s="4" t="s">
        <v>179</v>
      </c>
      <c r="I1448" s="4" t="s">
        <v>855</v>
      </c>
      <c r="K1448" s="8">
        <v>2.4808300000000001</v>
      </c>
      <c r="L1448" s="8">
        <v>0.25106499999999998</v>
      </c>
      <c r="M1448" s="54" t="s">
        <v>17409</v>
      </c>
      <c r="N1448" s="54" t="s">
        <v>1035</v>
      </c>
      <c r="O1448" s="163"/>
    </row>
    <row r="1449" spans="1:15" ht="15" customHeight="1" x14ac:dyDescent="0.2">
      <c r="A1449" s="4" t="s">
        <v>4179</v>
      </c>
      <c r="B1449" s="44" t="s">
        <v>8</v>
      </c>
      <c r="C1449" s="4" t="s">
        <v>254</v>
      </c>
      <c r="D1449" s="4" t="s">
        <v>255</v>
      </c>
      <c r="E1449" s="4" t="s">
        <v>167</v>
      </c>
      <c r="F1449" s="4" t="s">
        <v>168</v>
      </c>
      <c r="G1449" s="4" t="s">
        <v>179</v>
      </c>
      <c r="H1449" s="4" t="s">
        <v>179</v>
      </c>
      <c r="I1449" s="4" t="s">
        <v>855</v>
      </c>
      <c r="K1449" s="8">
        <v>2.30477</v>
      </c>
      <c r="L1449" s="8">
        <v>0.25390600000000002</v>
      </c>
      <c r="M1449" s="54" t="s">
        <v>17415</v>
      </c>
      <c r="N1449" s="54" t="s">
        <v>16746</v>
      </c>
      <c r="O1449" s="163"/>
    </row>
    <row r="1450" spans="1:15" ht="15" customHeight="1" x14ac:dyDescent="0.2">
      <c r="A1450" s="4" t="s">
        <v>4185</v>
      </c>
      <c r="B1450" s="44" t="s">
        <v>32</v>
      </c>
      <c r="C1450" s="4" t="s">
        <v>180</v>
      </c>
      <c r="D1450" s="4" t="s">
        <v>181</v>
      </c>
      <c r="E1450" s="4" t="s">
        <v>167</v>
      </c>
      <c r="F1450" s="4" t="s">
        <v>168</v>
      </c>
      <c r="G1450" s="4" t="s">
        <v>179</v>
      </c>
      <c r="H1450" s="4" t="s">
        <v>179</v>
      </c>
      <c r="I1450" s="4" t="s">
        <v>855</v>
      </c>
      <c r="K1450" s="8">
        <v>2.25509</v>
      </c>
      <c r="L1450" s="8">
        <v>0.279474</v>
      </c>
      <c r="M1450" s="54" t="s">
        <v>17416</v>
      </c>
      <c r="N1450" s="54" t="s">
        <v>16735</v>
      </c>
      <c r="O1450" s="163" t="s">
        <v>17641</v>
      </c>
    </row>
    <row r="1451" spans="1:15" ht="15" customHeight="1" x14ac:dyDescent="0.2">
      <c r="A1451" s="4" t="s">
        <v>4191</v>
      </c>
      <c r="B1451" s="44" t="s">
        <v>8</v>
      </c>
      <c r="C1451" s="4" t="s">
        <v>180</v>
      </c>
      <c r="D1451" s="4" t="s">
        <v>181</v>
      </c>
      <c r="E1451" s="4" t="s">
        <v>167</v>
      </c>
      <c r="F1451" s="4" t="s">
        <v>168</v>
      </c>
      <c r="G1451" s="4" t="s">
        <v>179</v>
      </c>
      <c r="H1451" s="4" t="s">
        <v>179</v>
      </c>
      <c r="I1451" s="4" t="s">
        <v>855</v>
      </c>
      <c r="K1451" s="8">
        <v>2.7261299999999999</v>
      </c>
      <c r="L1451" s="8">
        <v>0.24786900000000001</v>
      </c>
      <c r="M1451" s="54" t="s">
        <v>17380</v>
      </c>
      <c r="N1451" s="54" t="s">
        <v>6877</v>
      </c>
      <c r="O1451" s="163"/>
    </row>
    <row r="1452" spans="1:15" ht="15" customHeight="1" x14ac:dyDescent="0.2">
      <c r="A1452" s="4" t="s">
        <v>4193</v>
      </c>
      <c r="B1452" s="44" t="s">
        <v>8</v>
      </c>
      <c r="C1452" s="4" t="s">
        <v>180</v>
      </c>
      <c r="D1452" s="4" t="s">
        <v>181</v>
      </c>
      <c r="E1452" s="4" t="s">
        <v>167</v>
      </c>
      <c r="F1452" s="4" t="s">
        <v>168</v>
      </c>
      <c r="G1452" s="4" t="s">
        <v>179</v>
      </c>
      <c r="H1452" s="4" t="s">
        <v>179</v>
      </c>
      <c r="I1452" s="4" t="s">
        <v>855</v>
      </c>
      <c r="K1452" s="8">
        <v>2.36991</v>
      </c>
      <c r="L1452" s="8">
        <v>0.210227</v>
      </c>
      <c r="M1452" s="54" t="s">
        <v>17392</v>
      </c>
      <c r="N1452" s="54" t="s">
        <v>1035</v>
      </c>
      <c r="O1452" s="163"/>
    </row>
    <row r="1453" spans="1:15" ht="15" customHeight="1" x14ac:dyDescent="0.2">
      <c r="A1453" s="4" t="s">
        <v>4199</v>
      </c>
      <c r="B1453" s="44" t="s">
        <v>8</v>
      </c>
      <c r="C1453" s="4" t="s">
        <v>180</v>
      </c>
      <c r="D1453" s="4" t="s">
        <v>181</v>
      </c>
      <c r="E1453" s="4" t="s">
        <v>167</v>
      </c>
      <c r="F1453" s="4" t="s">
        <v>168</v>
      </c>
      <c r="G1453" s="4" t="s">
        <v>179</v>
      </c>
      <c r="H1453" s="4" t="s">
        <v>179</v>
      </c>
      <c r="I1453" s="4" t="s">
        <v>855</v>
      </c>
      <c r="K1453" s="8">
        <v>2.3644400000000001</v>
      </c>
      <c r="L1453" s="8">
        <v>0.13423299999999999</v>
      </c>
      <c r="M1453" s="54" t="s">
        <v>17413</v>
      </c>
      <c r="N1453" s="54" t="s">
        <v>6877</v>
      </c>
      <c r="O1453" s="163"/>
    </row>
    <row r="1454" spans="1:15" ht="15" customHeight="1" x14ac:dyDescent="0.2">
      <c r="A1454" s="4" t="s">
        <v>4205</v>
      </c>
      <c r="B1454" s="44" t="s">
        <v>8</v>
      </c>
      <c r="C1454" s="4" t="s">
        <v>180</v>
      </c>
      <c r="D1454" s="4" t="s">
        <v>181</v>
      </c>
      <c r="E1454" s="4" t="s">
        <v>167</v>
      </c>
      <c r="F1454" s="4" t="s">
        <v>168</v>
      </c>
      <c r="G1454" s="4" t="s">
        <v>179</v>
      </c>
      <c r="H1454" s="4" t="s">
        <v>179</v>
      </c>
      <c r="I1454" s="4" t="s">
        <v>855</v>
      </c>
      <c r="K1454" s="8">
        <v>2.3452700000000002</v>
      </c>
      <c r="L1454" s="8">
        <v>0.258523</v>
      </c>
      <c r="M1454" s="54" t="s">
        <v>17373</v>
      </c>
      <c r="N1454" s="54" t="s">
        <v>16732</v>
      </c>
      <c r="O1454" s="163"/>
    </row>
    <row r="1455" spans="1:15" ht="15" customHeight="1" x14ac:dyDescent="0.2">
      <c r="A1455" s="4" t="s">
        <v>4211</v>
      </c>
      <c r="B1455" s="44" t="s">
        <v>32</v>
      </c>
      <c r="C1455" s="4" t="s">
        <v>180</v>
      </c>
      <c r="D1455" s="4" t="s">
        <v>181</v>
      </c>
      <c r="E1455" s="4" t="s">
        <v>167</v>
      </c>
      <c r="F1455" s="4" t="s">
        <v>168</v>
      </c>
      <c r="G1455" s="4" t="s">
        <v>179</v>
      </c>
      <c r="H1455" s="4" t="s">
        <v>179</v>
      </c>
      <c r="I1455" s="4" t="s">
        <v>855</v>
      </c>
      <c r="K1455" s="8">
        <v>2.3572000000000002</v>
      </c>
      <c r="L1455" s="8">
        <v>0.32173299999999999</v>
      </c>
      <c r="M1455" s="54" t="s">
        <v>17382</v>
      </c>
      <c r="N1455" s="54" t="s">
        <v>1009</v>
      </c>
      <c r="O1455" s="163" t="s">
        <v>17641</v>
      </c>
    </row>
    <row r="1456" spans="1:15" ht="15" customHeight="1" x14ac:dyDescent="0.2">
      <c r="A1456" s="4" t="s">
        <v>4220</v>
      </c>
      <c r="B1456" s="44" t="s">
        <v>8</v>
      </c>
      <c r="C1456" s="4" t="s">
        <v>254</v>
      </c>
      <c r="D1456" s="4" t="s">
        <v>255</v>
      </c>
      <c r="E1456" s="4" t="s">
        <v>167</v>
      </c>
      <c r="F1456" s="4" t="s">
        <v>168</v>
      </c>
      <c r="G1456" s="4" t="s">
        <v>179</v>
      </c>
      <c r="H1456" s="4" t="s">
        <v>179</v>
      </c>
      <c r="I1456" s="4" t="s">
        <v>855</v>
      </c>
      <c r="K1456" s="8">
        <v>2.7920600000000002</v>
      </c>
      <c r="L1456" s="8">
        <v>0.19140599999999999</v>
      </c>
      <c r="M1456" s="54" t="s">
        <v>17414</v>
      </c>
      <c r="N1456" s="54" t="s">
        <v>1022</v>
      </c>
      <c r="O1456" s="163"/>
    </row>
    <row r="1457" spans="1:15" ht="15" customHeight="1" x14ac:dyDescent="0.2">
      <c r="A1457" s="4" t="s">
        <v>4228</v>
      </c>
      <c r="B1457" s="44" t="s">
        <v>32</v>
      </c>
      <c r="C1457" s="4" t="s">
        <v>180</v>
      </c>
      <c r="D1457" s="4" t="s">
        <v>181</v>
      </c>
      <c r="E1457" s="4" t="s">
        <v>167</v>
      </c>
      <c r="F1457" s="4" t="s">
        <v>168</v>
      </c>
      <c r="G1457" s="4" t="s">
        <v>179</v>
      </c>
      <c r="H1457" s="4" t="s">
        <v>179</v>
      </c>
      <c r="I1457" s="4" t="s">
        <v>855</v>
      </c>
      <c r="K1457" s="8">
        <v>2.5610300000000001</v>
      </c>
      <c r="L1457" s="8">
        <v>0.209872</v>
      </c>
      <c r="M1457" s="54" t="s">
        <v>17396</v>
      </c>
      <c r="N1457" s="54" t="s">
        <v>16731</v>
      </c>
      <c r="O1457" s="163" t="s">
        <v>17664</v>
      </c>
    </row>
    <row r="1458" spans="1:15" ht="15" customHeight="1" x14ac:dyDescent="0.2">
      <c r="A1458" s="4" t="s">
        <v>4232</v>
      </c>
      <c r="B1458" s="44" t="s">
        <v>32</v>
      </c>
      <c r="C1458" s="4" t="s">
        <v>180</v>
      </c>
      <c r="D1458" s="4" t="s">
        <v>181</v>
      </c>
      <c r="E1458" s="4" t="s">
        <v>167</v>
      </c>
      <c r="F1458" s="4" t="s">
        <v>168</v>
      </c>
      <c r="G1458" s="4" t="s">
        <v>179</v>
      </c>
      <c r="H1458" s="4" t="s">
        <v>179</v>
      </c>
      <c r="I1458" s="4" t="s">
        <v>855</v>
      </c>
      <c r="K1458" s="8">
        <v>2.6475</v>
      </c>
      <c r="L1458" s="8">
        <v>0.26029799999999997</v>
      </c>
      <c r="M1458" s="54" t="s">
        <v>17417</v>
      </c>
      <c r="N1458" s="54" t="s">
        <v>6877</v>
      </c>
      <c r="O1458" s="163" t="s">
        <v>16586</v>
      </c>
    </row>
    <row r="1459" spans="1:15" ht="15" customHeight="1" x14ac:dyDescent="0.2">
      <c r="A1459" s="4" t="s">
        <v>4233</v>
      </c>
      <c r="B1459" s="44" t="s">
        <v>32</v>
      </c>
      <c r="C1459" s="4" t="s">
        <v>180</v>
      </c>
      <c r="D1459" s="4" t="s">
        <v>181</v>
      </c>
      <c r="E1459" s="4" t="s">
        <v>167</v>
      </c>
      <c r="F1459" s="4" t="s">
        <v>168</v>
      </c>
      <c r="G1459" s="4" t="s">
        <v>179</v>
      </c>
      <c r="H1459" s="4" t="s">
        <v>179</v>
      </c>
      <c r="I1459" s="4" t="s">
        <v>855</v>
      </c>
      <c r="K1459" s="8">
        <v>2.53775</v>
      </c>
      <c r="L1459" s="8">
        <v>0.224077</v>
      </c>
      <c r="M1459" s="54" t="s">
        <v>17213</v>
      </c>
      <c r="N1459" s="54" t="s">
        <v>1035</v>
      </c>
      <c r="O1459" s="163" t="s">
        <v>17641</v>
      </c>
    </row>
    <row r="1460" spans="1:15" ht="15" customHeight="1" x14ac:dyDescent="0.2">
      <c r="A1460" s="4" t="s">
        <v>4234</v>
      </c>
      <c r="B1460" s="44" t="s">
        <v>8</v>
      </c>
      <c r="C1460" s="4" t="s">
        <v>180</v>
      </c>
      <c r="D1460" s="4" t="s">
        <v>181</v>
      </c>
      <c r="E1460" s="4" t="s">
        <v>167</v>
      </c>
      <c r="F1460" s="4" t="s">
        <v>168</v>
      </c>
      <c r="G1460" s="4" t="s">
        <v>179</v>
      </c>
      <c r="H1460" s="4" t="s">
        <v>179</v>
      </c>
      <c r="I1460" s="4" t="s">
        <v>855</v>
      </c>
      <c r="K1460" s="8">
        <v>2.5387300000000002</v>
      </c>
      <c r="L1460" s="8">
        <v>0.246804</v>
      </c>
      <c r="M1460" s="54" t="s">
        <v>17396</v>
      </c>
      <c r="N1460" s="54" t="s">
        <v>16731</v>
      </c>
      <c r="O1460" s="163"/>
    </row>
    <row r="1461" spans="1:15" ht="15" customHeight="1" x14ac:dyDescent="0.2">
      <c r="A1461" s="4" t="s">
        <v>4237</v>
      </c>
      <c r="B1461" s="44" t="s">
        <v>32</v>
      </c>
      <c r="C1461" s="4" t="s">
        <v>254</v>
      </c>
      <c r="D1461" s="4" t="s">
        <v>255</v>
      </c>
      <c r="E1461" s="4" t="s">
        <v>167</v>
      </c>
      <c r="F1461" s="4" t="s">
        <v>168</v>
      </c>
      <c r="G1461" s="4" t="s">
        <v>179</v>
      </c>
      <c r="H1461" s="4" t="s">
        <v>179</v>
      </c>
      <c r="I1461" s="4" t="s">
        <v>855</v>
      </c>
      <c r="K1461" s="8">
        <v>2.6940499999999998</v>
      </c>
      <c r="L1461" s="8">
        <v>0.15695999999999999</v>
      </c>
      <c r="M1461" s="54" t="s">
        <v>17418</v>
      </c>
      <c r="N1461" s="54" t="s">
        <v>6877</v>
      </c>
      <c r="O1461" s="163" t="s">
        <v>17776</v>
      </c>
    </row>
    <row r="1462" spans="1:15" ht="15" customHeight="1" x14ac:dyDescent="0.2">
      <c r="A1462" s="4" t="s">
        <v>4242</v>
      </c>
      <c r="B1462" s="44" t="s">
        <v>32</v>
      </c>
      <c r="C1462" s="4" t="s">
        <v>180</v>
      </c>
      <c r="D1462" s="4" t="s">
        <v>181</v>
      </c>
      <c r="E1462" s="4" t="s">
        <v>167</v>
      </c>
      <c r="F1462" s="4" t="s">
        <v>168</v>
      </c>
      <c r="G1462" s="4" t="s">
        <v>179</v>
      </c>
      <c r="H1462" s="4" t="s">
        <v>179</v>
      </c>
      <c r="I1462" s="4" t="s">
        <v>855</v>
      </c>
      <c r="K1462" s="8">
        <v>2.4998</v>
      </c>
      <c r="L1462" s="8">
        <v>0.283026</v>
      </c>
      <c r="M1462" s="54" t="s">
        <v>17419</v>
      </c>
      <c r="N1462" s="54" t="s">
        <v>19</v>
      </c>
      <c r="O1462" s="163" t="s">
        <v>17641</v>
      </c>
    </row>
    <row r="1463" spans="1:15" ht="15" customHeight="1" x14ac:dyDescent="0.2">
      <c r="A1463" s="4" t="s">
        <v>4247</v>
      </c>
      <c r="B1463" s="44" t="s">
        <v>8</v>
      </c>
      <c r="C1463" s="4" t="s">
        <v>213</v>
      </c>
      <c r="D1463" s="4" t="s">
        <v>214</v>
      </c>
      <c r="E1463" s="4" t="s">
        <v>167</v>
      </c>
      <c r="F1463" s="4" t="s">
        <v>168</v>
      </c>
      <c r="G1463" s="4" t="s">
        <v>212</v>
      </c>
      <c r="H1463" s="4" t="s">
        <v>212</v>
      </c>
      <c r="I1463" s="4" t="s">
        <v>855</v>
      </c>
      <c r="K1463" s="8">
        <v>2.59761</v>
      </c>
      <c r="L1463" s="8">
        <v>0.272372</v>
      </c>
      <c r="M1463" s="54" t="s">
        <v>17420</v>
      </c>
      <c r="N1463" s="54" t="s">
        <v>16734</v>
      </c>
      <c r="O1463" s="163"/>
    </row>
    <row r="1464" spans="1:15" ht="15" customHeight="1" x14ac:dyDescent="0.2">
      <c r="A1464" s="4" t="s">
        <v>4256</v>
      </c>
      <c r="B1464" s="44" t="s">
        <v>32</v>
      </c>
      <c r="C1464" s="4" t="s">
        <v>213</v>
      </c>
      <c r="D1464" s="4" t="s">
        <v>214</v>
      </c>
      <c r="E1464" s="4" t="s">
        <v>167</v>
      </c>
      <c r="F1464" s="4" t="s">
        <v>168</v>
      </c>
      <c r="G1464" s="4" t="s">
        <v>212</v>
      </c>
      <c r="H1464" s="4" t="s">
        <v>212</v>
      </c>
      <c r="I1464" s="4" t="s">
        <v>855</v>
      </c>
      <c r="K1464" s="8">
        <v>2.74491</v>
      </c>
      <c r="L1464" s="8">
        <v>0.28515600000000002</v>
      </c>
      <c r="M1464" s="54" t="s">
        <v>17421</v>
      </c>
      <c r="N1464" s="54" t="s">
        <v>6877</v>
      </c>
      <c r="O1464" s="163" t="s">
        <v>17663</v>
      </c>
    </row>
    <row r="1465" spans="1:15" ht="15" customHeight="1" x14ac:dyDescent="0.2">
      <c r="A1465" s="4" t="s">
        <v>4263</v>
      </c>
      <c r="B1465" s="44" t="s">
        <v>32</v>
      </c>
      <c r="C1465" s="4" t="s">
        <v>213</v>
      </c>
      <c r="D1465" s="4" t="s">
        <v>214</v>
      </c>
      <c r="E1465" s="4" t="s">
        <v>167</v>
      </c>
      <c r="F1465" s="4" t="s">
        <v>168</v>
      </c>
      <c r="G1465" s="4" t="s">
        <v>212</v>
      </c>
      <c r="H1465" s="4" t="s">
        <v>212</v>
      </c>
      <c r="I1465" s="4" t="s">
        <v>855</v>
      </c>
      <c r="K1465" s="8">
        <v>2.5694400000000002</v>
      </c>
      <c r="L1465" s="8">
        <v>0.16796900000000001</v>
      </c>
      <c r="M1465" s="54" t="s">
        <v>17395</v>
      </c>
      <c r="N1465" s="54" t="s">
        <v>1035</v>
      </c>
      <c r="O1465" s="163" t="s">
        <v>17657</v>
      </c>
    </row>
    <row r="1466" spans="1:15" ht="15" customHeight="1" x14ac:dyDescent="0.2">
      <c r="A1466" s="4" t="s">
        <v>4269</v>
      </c>
      <c r="B1466" s="44" t="s">
        <v>32</v>
      </c>
      <c r="C1466" s="4" t="s">
        <v>213</v>
      </c>
      <c r="D1466" s="4" t="s">
        <v>214</v>
      </c>
      <c r="E1466" s="4" t="s">
        <v>167</v>
      </c>
      <c r="F1466" s="4" t="s">
        <v>168</v>
      </c>
      <c r="G1466" s="4" t="s">
        <v>212</v>
      </c>
      <c r="H1466" s="4" t="s">
        <v>212</v>
      </c>
      <c r="I1466" s="4" t="s">
        <v>855</v>
      </c>
      <c r="K1466" s="8">
        <v>2.68682</v>
      </c>
      <c r="L1466" s="8">
        <v>0.198153</v>
      </c>
      <c r="M1466" s="54" t="s">
        <v>17353</v>
      </c>
      <c r="N1466" s="54" t="s">
        <v>16732</v>
      </c>
      <c r="O1466" s="163" t="s">
        <v>17625</v>
      </c>
    </row>
    <row r="1467" spans="1:15" ht="15" customHeight="1" x14ac:dyDescent="0.2">
      <c r="A1467" s="4" t="s">
        <v>4272</v>
      </c>
      <c r="B1467" s="44" t="s">
        <v>32</v>
      </c>
      <c r="C1467" s="4" t="s">
        <v>213</v>
      </c>
      <c r="D1467" s="4" t="s">
        <v>214</v>
      </c>
      <c r="E1467" s="4" t="s">
        <v>167</v>
      </c>
      <c r="F1467" s="4" t="s">
        <v>168</v>
      </c>
      <c r="G1467" s="4" t="s">
        <v>212</v>
      </c>
      <c r="H1467" s="4" t="s">
        <v>212</v>
      </c>
      <c r="I1467" s="4" t="s">
        <v>855</v>
      </c>
      <c r="K1467" s="8">
        <v>2.78912</v>
      </c>
      <c r="L1467" s="8">
        <v>0.15589500000000001</v>
      </c>
      <c r="M1467" s="54" t="s">
        <v>17422</v>
      </c>
      <c r="N1467" s="54" t="s">
        <v>6877</v>
      </c>
      <c r="O1467" s="163" t="s">
        <v>17654</v>
      </c>
    </row>
    <row r="1468" spans="1:15" ht="15" customHeight="1" x14ac:dyDescent="0.2">
      <c r="A1468" s="4" t="s">
        <v>4273</v>
      </c>
      <c r="B1468" s="44" t="s">
        <v>8</v>
      </c>
      <c r="C1468" s="4" t="s">
        <v>213</v>
      </c>
      <c r="D1468" s="4" t="s">
        <v>214</v>
      </c>
      <c r="E1468" s="4" t="s">
        <v>167</v>
      </c>
      <c r="F1468" s="4" t="s">
        <v>168</v>
      </c>
      <c r="G1468" s="4" t="s">
        <v>212</v>
      </c>
      <c r="H1468" s="4" t="s">
        <v>212</v>
      </c>
      <c r="I1468" s="4" t="s">
        <v>855</v>
      </c>
      <c r="K1468" s="8">
        <v>2.3511299999999999</v>
      </c>
      <c r="L1468" s="8">
        <v>0.20880699999999999</v>
      </c>
      <c r="M1468" s="54" t="s">
        <v>17369</v>
      </c>
      <c r="N1468" s="54" t="s">
        <v>6877</v>
      </c>
      <c r="O1468" s="163"/>
    </row>
    <row r="1469" spans="1:15" ht="15" customHeight="1" x14ac:dyDescent="0.2">
      <c r="A1469" s="4" t="s">
        <v>4280</v>
      </c>
      <c r="B1469" s="44" t="s">
        <v>32</v>
      </c>
      <c r="C1469" s="4" t="s">
        <v>213</v>
      </c>
      <c r="D1469" s="4" t="s">
        <v>214</v>
      </c>
      <c r="E1469" s="4" t="s">
        <v>167</v>
      </c>
      <c r="F1469" s="4" t="s">
        <v>168</v>
      </c>
      <c r="G1469" s="4" t="s">
        <v>212</v>
      </c>
      <c r="H1469" s="4" t="s">
        <v>212</v>
      </c>
      <c r="I1469" s="4" t="s">
        <v>855</v>
      </c>
      <c r="K1469" s="8">
        <v>2.5764900000000002</v>
      </c>
      <c r="L1469" s="8">
        <v>0.201349</v>
      </c>
      <c r="M1469" s="54" t="s">
        <v>17360</v>
      </c>
      <c r="N1469" s="54" t="s">
        <v>6877</v>
      </c>
      <c r="O1469" s="163" t="s">
        <v>16570</v>
      </c>
    </row>
    <row r="1470" spans="1:15" ht="15" customHeight="1" x14ac:dyDescent="0.2">
      <c r="A1470" s="4" t="s">
        <v>4281</v>
      </c>
      <c r="B1470" s="44" t="s">
        <v>32</v>
      </c>
      <c r="C1470" s="4" t="s">
        <v>213</v>
      </c>
      <c r="D1470" s="4" t="s">
        <v>214</v>
      </c>
      <c r="E1470" s="4" t="s">
        <v>167</v>
      </c>
      <c r="F1470" s="4" t="s">
        <v>168</v>
      </c>
      <c r="G1470" s="4" t="s">
        <v>212</v>
      </c>
      <c r="H1470" s="4" t="s">
        <v>212</v>
      </c>
      <c r="I1470" s="4" t="s">
        <v>855</v>
      </c>
      <c r="K1470" s="8">
        <v>2.1390799999999999</v>
      </c>
      <c r="L1470" s="8">
        <v>0.20419000000000001</v>
      </c>
      <c r="M1470" s="54" t="s">
        <v>17360</v>
      </c>
      <c r="N1470" s="54" t="s">
        <v>6877</v>
      </c>
      <c r="O1470" s="163" t="s">
        <v>16568</v>
      </c>
    </row>
    <row r="1471" spans="1:15" ht="15" customHeight="1" x14ac:dyDescent="0.2">
      <c r="A1471" s="4" t="s">
        <v>4282</v>
      </c>
      <c r="B1471" s="44" t="s">
        <v>8</v>
      </c>
      <c r="C1471" s="4" t="s">
        <v>213</v>
      </c>
      <c r="D1471" s="4" t="s">
        <v>214</v>
      </c>
      <c r="E1471" s="4" t="s">
        <v>167</v>
      </c>
      <c r="F1471" s="4" t="s">
        <v>168</v>
      </c>
      <c r="G1471" s="4" t="s">
        <v>212</v>
      </c>
      <c r="H1471" s="4" t="s">
        <v>212</v>
      </c>
      <c r="I1471" s="4" t="s">
        <v>855</v>
      </c>
      <c r="K1471" s="8">
        <v>2.4837600000000002</v>
      </c>
      <c r="L1471" s="8">
        <v>0.25319599999999998</v>
      </c>
      <c r="M1471" s="54" t="s">
        <v>17371</v>
      </c>
      <c r="N1471" s="54" t="s">
        <v>16740</v>
      </c>
      <c r="O1471" s="163"/>
    </row>
    <row r="1472" spans="1:15" ht="15" customHeight="1" x14ac:dyDescent="0.2">
      <c r="A1472" s="4" t="s">
        <v>4283</v>
      </c>
      <c r="B1472" s="44" t="s">
        <v>8</v>
      </c>
      <c r="C1472" s="4" t="s">
        <v>213</v>
      </c>
      <c r="D1472" s="4" t="s">
        <v>214</v>
      </c>
      <c r="E1472" s="4" t="s">
        <v>167</v>
      </c>
      <c r="F1472" s="4" t="s">
        <v>168</v>
      </c>
      <c r="G1472" s="4" t="s">
        <v>212</v>
      </c>
      <c r="H1472" s="4" t="s">
        <v>212</v>
      </c>
      <c r="I1472" s="4" t="s">
        <v>855</v>
      </c>
      <c r="K1472" s="8">
        <v>2.56671</v>
      </c>
      <c r="L1472" s="8">
        <v>0.44992900000000002</v>
      </c>
      <c r="M1472" s="54" t="s">
        <v>17423</v>
      </c>
      <c r="N1472" s="54" t="s">
        <v>16746</v>
      </c>
      <c r="O1472" s="163"/>
    </row>
    <row r="1473" spans="1:15" ht="15" customHeight="1" x14ac:dyDescent="0.2">
      <c r="A1473" s="4" t="s">
        <v>4284</v>
      </c>
      <c r="B1473" s="44" t="s">
        <v>32</v>
      </c>
      <c r="C1473" s="4" t="s">
        <v>213</v>
      </c>
      <c r="D1473" s="4" t="s">
        <v>214</v>
      </c>
      <c r="E1473" s="4" t="s">
        <v>167</v>
      </c>
      <c r="F1473" s="4" t="s">
        <v>168</v>
      </c>
      <c r="G1473" s="4" t="s">
        <v>212</v>
      </c>
      <c r="H1473" s="4" t="s">
        <v>212</v>
      </c>
      <c r="I1473" s="4" t="s">
        <v>855</v>
      </c>
      <c r="K1473" s="8">
        <v>2.4285999999999999</v>
      </c>
      <c r="L1473" s="8">
        <v>0.26953100000000002</v>
      </c>
      <c r="M1473" s="54" t="s">
        <v>17424</v>
      </c>
      <c r="N1473" s="54" t="s">
        <v>6877</v>
      </c>
      <c r="O1473" s="163" t="s">
        <v>17650</v>
      </c>
    </row>
    <row r="1474" spans="1:15" ht="15" customHeight="1" x14ac:dyDescent="0.2">
      <c r="A1474" s="4" t="s">
        <v>4285</v>
      </c>
      <c r="B1474" s="44" t="s">
        <v>32</v>
      </c>
      <c r="C1474" s="4" t="s">
        <v>213</v>
      </c>
      <c r="D1474" s="4" t="s">
        <v>214</v>
      </c>
      <c r="E1474" s="4" t="s">
        <v>167</v>
      </c>
      <c r="F1474" s="4" t="s">
        <v>168</v>
      </c>
      <c r="G1474" s="4" t="s">
        <v>212</v>
      </c>
      <c r="H1474" s="4" t="s">
        <v>212</v>
      </c>
      <c r="I1474" s="4" t="s">
        <v>855</v>
      </c>
      <c r="K1474" s="8">
        <v>2.5584899999999999</v>
      </c>
      <c r="L1474" s="8">
        <v>0.29190300000000002</v>
      </c>
      <c r="M1474" s="54" t="s">
        <v>17425</v>
      </c>
      <c r="N1474" s="54" t="s">
        <v>6877</v>
      </c>
      <c r="O1474" s="163" t="s">
        <v>17654</v>
      </c>
    </row>
    <row r="1475" spans="1:15" ht="15" customHeight="1" x14ac:dyDescent="0.2">
      <c r="A1475" s="4" t="s">
        <v>4286</v>
      </c>
      <c r="B1475" s="44" t="s">
        <v>8</v>
      </c>
      <c r="C1475" s="4" t="s">
        <v>213</v>
      </c>
      <c r="D1475" s="4" t="s">
        <v>214</v>
      </c>
      <c r="E1475" s="4" t="s">
        <v>167</v>
      </c>
      <c r="F1475" s="4" t="s">
        <v>168</v>
      </c>
      <c r="G1475" s="4" t="s">
        <v>212</v>
      </c>
      <c r="H1475" s="4" t="s">
        <v>212</v>
      </c>
      <c r="I1475" s="4" t="s">
        <v>855</v>
      </c>
      <c r="K1475" s="8">
        <v>2.49824</v>
      </c>
      <c r="L1475" s="8">
        <v>0.20277000000000001</v>
      </c>
      <c r="M1475" s="54" t="s">
        <v>17091</v>
      </c>
      <c r="N1475" s="54" t="s">
        <v>1022</v>
      </c>
      <c r="O1475" s="163"/>
    </row>
    <row r="1476" spans="1:15" ht="15" customHeight="1" x14ac:dyDescent="0.2">
      <c r="A1476" s="4" t="s">
        <v>4287</v>
      </c>
      <c r="B1476" s="44" t="s">
        <v>8</v>
      </c>
      <c r="C1476" s="4" t="s">
        <v>213</v>
      </c>
      <c r="D1476" s="4" t="s">
        <v>214</v>
      </c>
      <c r="E1476" s="4" t="s">
        <v>167</v>
      </c>
      <c r="F1476" s="4" t="s">
        <v>168</v>
      </c>
      <c r="G1476" s="4" t="s">
        <v>212</v>
      </c>
      <c r="H1476" s="4" t="s">
        <v>212</v>
      </c>
      <c r="I1476" s="4" t="s">
        <v>855</v>
      </c>
      <c r="K1476" s="8">
        <v>2.5802</v>
      </c>
      <c r="L1476" s="8">
        <v>0.223722</v>
      </c>
      <c r="M1476" s="54" t="s">
        <v>17426</v>
      </c>
      <c r="N1476" s="54" t="s">
        <v>16746</v>
      </c>
      <c r="O1476" s="163"/>
    </row>
    <row r="1477" spans="1:15" ht="15" customHeight="1" x14ac:dyDescent="0.2">
      <c r="A1477" s="4" t="s">
        <v>4294</v>
      </c>
      <c r="B1477" s="44" t="s">
        <v>8</v>
      </c>
      <c r="C1477" s="4" t="s">
        <v>213</v>
      </c>
      <c r="D1477" s="4" t="s">
        <v>214</v>
      </c>
      <c r="E1477" s="4" t="s">
        <v>167</v>
      </c>
      <c r="F1477" s="4" t="s">
        <v>168</v>
      </c>
      <c r="G1477" s="4" t="s">
        <v>212</v>
      </c>
      <c r="H1477" s="4" t="s">
        <v>212</v>
      </c>
      <c r="I1477" s="4" t="s">
        <v>855</v>
      </c>
      <c r="K1477" s="8">
        <v>2.59409</v>
      </c>
      <c r="L1477" s="8">
        <v>0.185724</v>
      </c>
      <c r="M1477" s="54" t="s">
        <v>17427</v>
      </c>
      <c r="N1477" s="54" t="s">
        <v>6877</v>
      </c>
      <c r="O1477" s="163"/>
    </row>
    <row r="1478" spans="1:15" ht="15" customHeight="1" x14ac:dyDescent="0.2">
      <c r="A1478" s="4" t="s">
        <v>4298</v>
      </c>
      <c r="B1478" s="44" t="s">
        <v>8</v>
      </c>
      <c r="C1478" s="4" t="s">
        <v>213</v>
      </c>
      <c r="D1478" s="4" t="s">
        <v>214</v>
      </c>
      <c r="E1478" s="4" t="s">
        <v>167</v>
      </c>
      <c r="F1478" s="4" t="s">
        <v>168</v>
      </c>
      <c r="G1478" s="4" t="s">
        <v>212</v>
      </c>
      <c r="H1478" s="4" t="s">
        <v>212</v>
      </c>
      <c r="I1478" s="4" t="s">
        <v>855</v>
      </c>
      <c r="K1478" s="8">
        <v>2.5193699999999999</v>
      </c>
      <c r="L1478" s="8">
        <v>0.208097</v>
      </c>
      <c r="M1478" s="54" t="s">
        <v>17428</v>
      </c>
      <c r="N1478" s="54" t="s">
        <v>16746</v>
      </c>
      <c r="O1478" s="163"/>
    </row>
    <row r="1479" spans="1:15" ht="15" customHeight="1" x14ac:dyDescent="0.2">
      <c r="A1479" s="4" t="s">
        <v>4305</v>
      </c>
      <c r="B1479" s="44" t="s">
        <v>32</v>
      </c>
      <c r="C1479" s="4" t="s">
        <v>213</v>
      </c>
      <c r="D1479" s="4" t="s">
        <v>214</v>
      </c>
      <c r="E1479" s="4" t="s">
        <v>167</v>
      </c>
      <c r="F1479" s="4" t="s">
        <v>168</v>
      </c>
      <c r="G1479" s="4" t="s">
        <v>212</v>
      </c>
      <c r="H1479" s="4" t="s">
        <v>212</v>
      </c>
      <c r="I1479" s="4" t="s">
        <v>855</v>
      </c>
      <c r="K1479" s="8">
        <v>2.4233199999999999</v>
      </c>
      <c r="L1479" s="8">
        <v>0.171875</v>
      </c>
      <c r="M1479" s="54" t="s">
        <v>17429</v>
      </c>
      <c r="N1479" s="54" t="s">
        <v>8</v>
      </c>
      <c r="O1479" s="163" t="s">
        <v>17653</v>
      </c>
    </row>
    <row r="1480" spans="1:15" ht="15" customHeight="1" x14ac:dyDescent="0.2">
      <c r="A1480" s="4" t="s">
        <v>4312</v>
      </c>
      <c r="B1480" s="44" t="s">
        <v>8</v>
      </c>
      <c r="C1480" s="4" t="s">
        <v>213</v>
      </c>
      <c r="D1480" s="4" t="s">
        <v>214</v>
      </c>
      <c r="E1480" s="4" t="s">
        <v>167</v>
      </c>
      <c r="F1480" s="4" t="s">
        <v>168</v>
      </c>
      <c r="G1480" s="4" t="s">
        <v>212</v>
      </c>
      <c r="H1480" s="4" t="s">
        <v>212</v>
      </c>
      <c r="I1480" s="4" t="s">
        <v>855</v>
      </c>
      <c r="K1480" s="8">
        <v>2.4599000000000002</v>
      </c>
      <c r="L1480" s="8">
        <v>0.15554000000000001</v>
      </c>
      <c r="M1480" s="54" t="s">
        <v>17430</v>
      </c>
      <c r="N1480" s="54" t="s">
        <v>16733</v>
      </c>
      <c r="O1480" s="163"/>
    </row>
    <row r="1481" spans="1:15" ht="15" customHeight="1" x14ac:dyDescent="0.2">
      <c r="A1481" s="4" t="s">
        <v>4315</v>
      </c>
      <c r="B1481" s="44" t="s">
        <v>32</v>
      </c>
      <c r="C1481" s="4" t="s">
        <v>213</v>
      </c>
      <c r="D1481" s="4" t="s">
        <v>214</v>
      </c>
      <c r="E1481" s="4" t="s">
        <v>167</v>
      </c>
      <c r="F1481" s="4" t="s">
        <v>168</v>
      </c>
      <c r="G1481" s="4" t="s">
        <v>212</v>
      </c>
      <c r="H1481" s="4" t="s">
        <v>212</v>
      </c>
      <c r="I1481" s="4" t="s">
        <v>855</v>
      </c>
      <c r="K1481" s="8">
        <v>2.4970699999999999</v>
      </c>
      <c r="L1481" s="8">
        <v>0.17578099999999999</v>
      </c>
      <c r="M1481" s="54" t="s">
        <v>17431</v>
      </c>
      <c r="N1481" s="54" t="s">
        <v>1035</v>
      </c>
      <c r="O1481" s="163" t="s">
        <v>16570</v>
      </c>
    </row>
    <row r="1482" spans="1:15" ht="15" customHeight="1" x14ac:dyDescent="0.2">
      <c r="A1482" s="4" t="s">
        <v>4321</v>
      </c>
      <c r="B1482" s="44" t="s">
        <v>8</v>
      </c>
      <c r="C1482" s="4" t="s">
        <v>213</v>
      </c>
      <c r="D1482" s="4" t="s">
        <v>214</v>
      </c>
      <c r="E1482" s="4" t="s">
        <v>167</v>
      </c>
      <c r="F1482" s="4" t="s">
        <v>168</v>
      </c>
      <c r="G1482" s="4" t="s">
        <v>212</v>
      </c>
      <c r="H1482" s="4" t="s">
        <v>212</v>
      </c>
      <c r="I1482" s="4" t="s">
        <v>855</v>
      </c>
      <c r="K1482" s="8">
        <v>2.4033600000000002</v>
      </c>
      <c r="L1482" s="8">
        <v>0.21129300000000001</v>
      </c>
      <c r="M1482" s="54" t="s">
        <v>17432</v>
      </c>
      <c r="N1482" s="54" t="s">
        <v>16731</v>
      </c>
      <c r="O1482" s="163"/>
    </row>
    <row r="1483" spans="1:15" ht="15" customHeight="1" x14ac:dyDescent="0.2">
      <c r="A1483" s="4" t="s">
        <v>4322</v>
      </c>
      <c r="B1483" s="44" t="s">
        <v>32</v>
      </c>
      <c r="C1483" s="4" t="s">
        <v>213</v>
      </c>
      <c r="D1483" s="4" t="s">
        <v>214</v>
      </c>
      <c r="E1483" s="4" t="s">
        <v>167</v>
      </c>
      <c r="F1483" s="4" t="s">
        <v>168</v>
      </c>
      <c r="G1483" s="4" t="s">
        <v>212</v>
      </c>
      <c r="H1483" s="4" t="s">
        <v>212</v>
      </c>
      <c r="I1483" s="4" t="s">
        <v>855</v>
      </c>
      <c r="K1483" s="8">
        <v>2.4937399999999998</v>
      </c>
      <c r="L1483" s="8">
        <v>0.21413399999999999</v>
      </c>
      <c r="M1483" s="54" t="s">
        <v>17424</v>
      </c>
      <c r="N1483" s="54" t="s">
        <v>6877</v>
      </c>
      <c r="O1483" s="163" t="s">
        <v>17650</v>
      </c>
    </row>
    <row r="1484" spans="1:15" ht="15" customHeight="1" x14ac:dyDescent="0.2">
      <c r="A1484" s="4" t="s">
        <v>4323</v>
      </c>
      <c r="B1484" s="44" t="s">
        <v>8</v>
      </c>
      <c r="C1484" s="4" t="s">
        <v>213</v>
      </c>
      <c r="D1484" s="4" t="s">
        <v>214</v>
      </c>
      <c r="E1484" s="4" t="s">
        <v>167</v>
      </c>
      <c r="F1484" s="4" t="s">
        <v>168</v>
      </c>
      <c r="G1484" s="4" t="s">
        <v>212</v>
      </c>
      <c r="H1484" s="4" t="s">
        <v>212</v>
      </c>
      <c r="I1484" s="4" t="s">
        <v>855</v>
      </c>
      <c r="K1484" s="8">
        <v>2.4373999999999998</v>
      </c>
      <c r="L1484" s="8">
        <v>0.211648</v>
      </c>
      <c r="M1484" s="54" t="s">
        <v>17426</v>
      </c>
      <c r="N1484" s="54" t="s">
        <v>16746</v>
      </c>
      <c r="O1484" s="163"/>
    </row>
    <row r="1485" spans="1:15" ht="15" customHeight="1" x14ac:dyDescent="0.2">
      <c r="A1485" s="4" t="s">
        <v>4324</v>
      </c>
      <c r="B1485" s="44" t="s">
        <v>32</v>
      </c>
      <c r="C1485" s="4" t="s">
        <v>213</v>
      </c>
      <c r="D1485" s="4" t="s">
        <v>214</v>
      </c>
      <c r="E1485" s="4" t="s">
        <v>167</v>
      </c>
      <c r="F1485" s="4" t="s">
        <v>168</v>
      </c>
      <c r="G1485" s="4" t="s">
        <v>212</v>
      </c>
      <c r="H1485" s="4" t="s">
        <v>212</v>
      </c>
      <c r="I1485" s="4" t="s">
        <v>855</v>
      </c>
      <c r="K1485" s="8">
        <v>2.6381100000000002</v>
      </c>
      <c r="L1485" s="8">
        <v>0.29438900000000001</v>
      </c>
      <c r="M1485" s="54" t="s">
        <v>16755</v>
      </c>
      <c r="N1485" s="54" t="s">
        <v>6877</v>
      </c>
      <c r="O1485" s="163" t="s">
        <v>16595</v>
      </c>
    </row>
    <row r="1486" spans="1:15" ht="15" customHeight="1" x14ac:dyDescent="0.2">
      <c r="A1486" s="4" t="s">
        <v>4325</v>
      </c>
      <c r="B1486" s="44" t="s">
        <v>8</v>
      </c>
      <c r="C1486" s="4" t="s">
        <v>213</v>
      </c>
      <c r="D1486" s="4" t="s">
        <v>214</v>
      </c>
      <c r="E1486" s="4" t="s">
        <v>167</v>
      </c>
      <c r="F1486" s="4" t="s">
        <v>168</v>
      </c>
      <c r="G1486" s="4" t="s">
        <v>212</v>
      </c>
      <c r="H1486" s="4" t="s">
        <v>212</v>
      </c>
      <c r="I1486" s="4" t="s">
        <v>855</v>
      </c>
      <c r="K1486" s="8">
        <v>2.5629900000000001</v>
      </c>
      <c r="L1486" s="8">
        <v>0.241122</v>
      </c>
      <c r="M1486" s="54" t="s">
        <v>17352</v>
      </c>
      <c r="N1486" s="54" t="s">
        <v>16746</v>
      </c>
      <c r="O1486" s="163"/>
    </row>
    <row r="1487" spans="1:15" ht="15" customHeight="1" x14ac:dyDescent="0.2">
      <c r="A1487" s="4" t="s">
        <v>4326</v>
      </c>
      <c r="B1487" s="44" t="s">
        <v>8</v>
      </c>
      <c r="C1487" s="4" t="s">
        <v>213</v>
      </c>
      <c r="D1487" s="4" t="s">
        <v>214</v>
      </c>
      <c r="E1487" s="4" t="s">
        <v>167</v>
      </c>
      <c r="F1487" s="4" t="s">
        <v>168</v>
      </c>
      <c r="G1487" s="4" t="s">
        <v>212</v>
      </c>
      <c r="H1487" s="4" t="s">
        <v>212</v>
      </c>
      <c r="I1487" s="4" t="s">
        <v>855</v>
      </c>
      <c r="K1487" s="8">
        <v>2.7235900000000002</v>
      </c>
      <c r="L1487" s="8">
        <v>0.314276</v>
      </c>
      <c r="M1487" s="54" t="s">
        <v>17357</v>
      </c>
      <c r="N1487" s="54" t="s">
        <v>6877</v>
      </c>
      <c r="O1487" s="163"/>
    </row>
    <row r="1488" spans="1:15" ht="15" customHeight="1" x14ac:dyDescent="0.2">
      <c r="A1488" s="4" t="s">
        <v>4327</v>
      </c>
      <c r="B1488" s="44" t="s">
        <v>32</v>
      </c>
      <c r="C1488" s="4" t="s">
        <v>213</v>
      </c>
      <c r="D1488" s="4" t="s">
        <v>214</v>
      </c>
      <c r="E1488" s="4" t="s">
        <v>167</v>
      </c>
      <c r="F1488" s="4" t="s">
        <v>168</v>
      </c>
      <c r="G1488" s="4" t="s">
        <v>212</v>
      </c>
      <c r="H1488" s="4" t="s">
        <v>212</v>
      </c>
      <c r="I1488" s="4" t="s">
        <v>855</v>
      </c>
      <c r="K1488" s="8">
        <v>2.3149500000000001</v>
      </c>
      <c r="L1488" s="8">
        <v>0.239347</v>
      </c>
      <c r="M1488" s="54" t="s">
        <v>17433</v>
      </c>
      <c r="N1488" s="54" t="s">
        <v>16746</v>
      </c>
      <c r="O1488" s="163" t="s">
        <v>17650</v>
      </c>
    </row>
    <row r="1489" spans="1:15" ht="15" customHeight="1" x14ac:dyDescent="0.2">
      <c r="A1489" s="4" t="s">
        <v>4331</v>
      </c>
      <c r="B1489" s="44" t="s">
        <v>32</v>
      </c>
      <c r="C1489" s="4" t="s">
        <v>213</v>
      </c>
      <c r="D1489" s="4" t="s">
        <v>214</v>
      </c>
      <c r="E1489" s="4" t="s">
        <v>167</v>
      </c>
      <c r="F1489" s="4" t="s">
        <v>168</v>
      </c>
      <c r="G1489" s="4" t="s">
        <v>212</v>
      </c>
      <c r="H1489" s="4" t="s">
        <v>212</v>
      </c>
      <c r="I1489" s="4" t="s">
        <v>855</v>
      </c>
      <c r="K1489" s="8">
        <v>2.3231600000000001</v>
      </c>
      <c r="L1489" s="8">
        <v>0.22798299999999999</v>
      </c>
      <c r="M1489" s="54" t="s">
        <v>17434</v>
      </c>
      <c r="N1489" s="54" t="s">
        <v>6877</v>
      </c>
      <c r="O1489" s="163" t="s">
        <v>17623</v>
      </c>
    </row>
    <row r="1490" spans="1:15" ht="15" customHeight="1" x14ac:dyDescent="0.2">
      <c r="A1490" s="4" t="s">
        <v>4336</v>
      </c>
      <c r="B1490" s="44" t="s">
        <v>32</v>
      </c>
      <c r="C1490" s="4" t="s">
        <v>213</v>
      </c>
      <c r="D1490" s="4" t="s">
        <v>214</v>
      </c>
      <c r="E1490" s="4" t="s">
        <v>167</v>
      </c>
      <c r="F1490" s="4" t="s">
        <v>168</v>
      </c>
      <c r="G1490" s="4" t="s">
        <v>212</v>
      </c>
      <c r="H1490" s="4" t="s">
        <v>212</v>
      </c>
      <c r="I1490" s="4" t="s">
        <v>855</v>
      </c>
      <c r="K1490" s="8">
        <v>2.6439699999999999</v>
      </c>
      <c r="L1490" s="8">
        <v>0.17755699999999999</v>
      </c>
      <c r="M1490" s="54" t="s">
        <v>17435</v>
      </c>
      <c r="N1490" s="54" t="s">
        <v>1022</v>
      </c>
      <c r="O1490" s="163" t="s">
        <v>17623</v>
      </c>
    </row>
    <row r="1491" spans="1:15" ht="15" customHeight="1" x14ac:dyDescent="0.2">
      <c r="A1491" s="4" t="s">
        <v>4341</v>
      </c>
      <c r="B1491" s="44" t="s">
        <v>8</v>
      </c>
      <c r="C1491" s="4" t="s">
        <v>213</v>
      </c>
      <c r="D1491" s="4" t="s">
        <v>214</v>
      </c>
      <c r="E1491" s="4" t="s">
        <v>167</v>
      </c>
      <c r="F1491" s="4" t="s">
        <v>168</v>
      </c>
      <c r="G1491" s="4" t="s">
        <v>212</v>
      </c>
      <c r="H1491" s="4" t="s">
        <v>212</v>
      </c>
      <c r="I1491" s="4" t="s">
        <v>855</v>
      </c>
      <c r="K1491" s="8">
        <v>2.4268399999999999</v>
      </c>
      <c r="L1491" s="8">
        <v>0.27379300000000001</v>
      </c>
      <c r="M1491" s="54" t="s">
        <v>17436</v>
      </c>
      <c r="N1491" s="54" t="s">
        <v>16746</v>
      </c>
      <c r="O1491" s="163"/>
    </row>
    <row r="1492" spans="1:15" ht="15" customHeight="1" x14ac:dyDescent="0.2">
      <c r="A1492" s="4" t="s">
        <v>4348</v>
      </c>
      <c r="B1492" s="44" t="s">
        <v>32</v>
      </c>
      <c r="C1492" s="4" t="s">
        <v>213</v>
      </c>
      <c r="D1492" s="4" t="s">
        <v>214</v>
      </c>
      <c r="E1492" s="4" t="s">
        <v>167</v>
      </c>
      <c r="F1492" s="4" t="s">
        <v>168</v>
      </c>
      <c r="G1492" s="4" t="s">
        <v>212</v>
      </c>
      <c r="H1492" s="4" t="s">
        <v>212</v>
      </c>
      <c r="I1492" s="4" t="s">
        <v>855</v>
      </c>
      <c r="K1492" s="8">
        <v>2.5850900000000001</v>
      </c>
      <c r="L1492" s="8">
        <v>0.17080999999999999</v>
      </c>
      <c r="M1492" s="54" t="s">
        <v>17437</v>
      </c>
      <c r="N1492" s="54" t="s">
        <v>1022</v>
      </c>
      <c r="O1492" s="163" t="s">
        <v>16595</v>
      </c>
    </row>
    <row r="1493" spans="1:15" ht="15" customHeight="1" x14ac:dyDescent="0.2">
      <c r="A1493" s="4" t="s">
        <v>4353</v>
      </c>
      <c r="B1493" s="44" t="s">
        <v>8</v>
      </c>
      <c r="C1493" s="4" t="s">
        <v>213</v>
      </c>
      <c r="D1493" s="4" t="s">
        <v>214</v>
      </c>
      <c r="E1493" s="4" t="s">
        <v>167</v>
      </c>
      <c r="F1493" s="4" t="s">
        <v>168</v>
      </c>
      <c r="G1493" s="4" t="s">
        <v>212</v>
      </c>
      <c r="H1493" s="4" t="s">
        <v>212</v>
      </c>
      <c r="I1493" s="4" t="s">
        <v>855</v>
      </c>
      <c r="K1493" s="8">
        <v>2.5434299999999999</v>
      </c>
      <c r="L1493" s="8">
        <v>0.223722</v>
      </c>
      <c r="M1493" s="54" t="s">
        <v>17438</v>
      </c>
      <c r="N1493" s="54" t="s">
        <v>16746</v>
      </c>
      <c r="O1493" s="163"/>
    </row>
    <row r="1494" spans="1:15" ht="15" customHeight="1" x14ac:dyDescent="0.2">
      <c r="A1494" s="4" t="s">
        <v>4365</v>
      </c>
      <c r="B1494" s="44" t="s">
        <v>32</v>
      </c>
      <c r="C1494" s="4" t="s">
        <v>213</v>
      </c>
      <c r="D1494" s="4" t="s">
        <v>214</v>
      </c>
      <c r="E1494" s="4" t="s">
        <v>167</v>
      </c>
      <c r="F1494" s="4" t="s">
        <v>168</v>
      </c>
      <c r="G1494" s="4" t="s">
        <v>212</v>
      </c>
      <c r="H1494" s="4" t="s">
        <v>212</v>
      </c>
      <c r="I1494" s="4" t="s">
        <v>855</v>
      </c>
      <c r="K1494" s="8">
        <v>2.5637699999999999</v>
      </c>
      <c r="L1494" s="8">
        <v>0.23330999999999999</v>
      </c>
      <c r="M1494" s="54" t="s">
        <v>17439</v>
      </c>
      <c r="N1494" s="54" t="s">
        <v>8</v>
      </c>
      <c r="O1494" s="163" t="s">
        <v>16551</v>
      </c>
    </row>
    <row r="1495" spans="1:15" ht="15" customHeight="1" x14ac:dyDescent="0.2">
      <c r="A1495" s="4" t="s">
        <v>4372</v>
      </c>
      <c r="B1495" s="44" t="s">
        <v>8</v>
      </c>
      <c r="C1495" s="4" t="s">
        <v>213</v>
      </c>
      <c r="D1495" s="4" t="s">
        <v>214</v>
      </c>
      <c r="E1495" s="4" t="s">
        <v>167</v>
      </c>
      <c r="F1495" s="4" t="s">
        <v>168</v>
      </c>
      <c r="G1495" s="4" t="s">
        <v>212</v>
      </c>
      <c r="H1495" s="4" t="s">
        <v>212</v>
      </c>
      <c r="I1495" s="4" t="s">
        <v>855</v>
      </c>
      <c r="K1495" s="8">
        <v>2.3894799999999998</v>
      </c>
      <c r="L1495" s="8">
        <v>9.5170500000000005E-2</v>
      </c>
      <c r="M1495" s="54" t="s">
        <v>17440</v>
      </c>
      <c r="N1495" s="54" t="s">
        <v>1035</v>
      </c>
      <c r="O1495" s="163"/>
    </row>
    <row r="1496" spans="1:15" ht="15" customHeight="1" x14ac:dyDescent="0.2">
      <c r="A1496" s="4" t="s">
        <v>4377</v>
      </c>
      <c r="B1496" s="44" t="s">
        <v>8</v>
      </c>
      <c r="C1496" s="4" t="s">
        <v>213</v>
      </c>
      <c r="D1496" s="4" t="s">
        <v>214</v>
      </c>
      <c r="E1496" s="4" t="s">
        <v>167</v>
      </c>
      <c r="F1496" s="4" t="s">
        <v>168</v>
      </c>
      <c r="G1496" s="4" t="s">
        <v>212</v>
      </c>
      <c r="H1496" s="4" t="s">
        <v>212</v>
      </c>
      <c r="I1496" s="4" t="s">
        <v>855</v>
      </c>
      <c r="K1496" s="8">
        <v>2.5526200000000001</v>
      </c>
      <c r="L1496" s="8">
        <v>0.199929</v>
      </c>
      <c r="M1496" s="54" t="s">
        <v>16877</v>
      </c>
      <c r="N1496" s="54" t="s">
        <v>1009</v>
      </c>
      <c r="O1496" s="163"/>
    </row>
    <row r="1497" spans="1:15" ht="15" customHeight="1" x14ac:dyDescent="0.2">
      <c r="A1497" s="4" t="s">
        <v>4383</v>
      </c>
      <c r="B1497" s="44" t="s">
        <v>32</v>
      </c>
      <c r="C1497" s="4" t="s">
        <v>213</v>
      </c>
      <c r="D1497" s="4" t="s">
        <v>214</v>
      </c>
      <c r="E1497" s="4" t="s">
        <v>167</v>
      </c>
      <c r="F1497" s="4" t="s">
        <v>168</v>
      </c>
      <c r="G1497" s="4" t="s">
        <v>212</v>
      </c>
      <c r="H1497" s="4" t="s">
        <v>212</v>
      </c>
      <c r="I1497" s="4" t="s">
        <v>855</v>
      </c>
      <c r="K1497" s="8">
        <v>2.4135399999999998</v>
      </c>
      <c r="L1497" s="8">
        <v>0.22478699999999999</v>
      </c>
      <c r="M1497" s="54" t="s">
        <v>17441</v>
      </c>
      <c r="N1497" s="54" t="s">
        <v>16734</v>
      </c>
      <c r="O1497" s="163" t="s">
        <v>17665</v>
      </c>
    </row>
    <row r="1498" spans="1:15" ht="15" customHeight="1" x14ac:dyDescent="0.2">
      <c r="A1498" s="4" t="s">
        <v>4388</v>
      </c>
      <c r="B1498" s="44" t="s">
        <v>8</v>
      </c>
      <c r="C1498" s="4" t="s">
        <v>213</v>
      </c>
      <c r="D1498" s="4" t="s">
        <v>214</v>
      </c>
      <c r="E1498" s="4" t="s">
        <v>167</v>
      </c>
      <c r="F1498" s="4" t="s">
        <v>168</v>
      </c>
      <c r="G1498" s="4" t="s">
        <v>212</v>
      </c>
      <c r="H1498" s="4" t="s">
        <v>212</v>
      </c>
      <c r="I1498" s="4" t="s">
        <v>855</v>
      </c>
      <c r="K1498" s="8">
        <v>2.4258600000000001</v>
      </c>
      <c r="L1498" s="8">
        <v>0.22088099999999999</v>
      </c>
      <c r="M1498" s="54" t="s">
        <v>17442</v>
      </c>
      <c r="N1498" s="54" t="s">
        <v>8</v>
      </c>
      <c r="O1498" s="165"/>
    </row>
    <row r="1499" spans="1:15" ht="15" customHeight="1" x14ac:dyDescent="0.2">
      <c r="A1499" s="4" t="s">
        <v>4392</v>
      </c>
      <c r="B1499" s="44" t="s">
        <v>32</v>
      </c>
      <c r="C1499" s="4" t="s">
        <v>213</v>
      </c>
      <c r="D1499" s="4" t="s">
        <v>214</v>
      </c>
      <c r="E1499" s="4" t="s">
        <v>167</v>
      </c>
      <c r="F1499" s="4" t="s">
        <v>168</v>
      </c>
      <c r="G1499" s="4" t="s">
        <v>212</v>
      </c>
      <c r="H1499" s="4" t="s">
        <v>212</v>
      </c>
      <c r="I1499" s="4" t="s">
        <v>855</v>
      </c>
      <c r="K1499" s="8">
        <v>2.3292299999999999</v>
      </c>
      <c r="L1499" s="8">
        <v>0.31036900000000001</v>
      </c>
      <c r="M1499" s="54" t="s">
        <v>17443</v>
      </c>
      <c r="N1499" s="54" t="s">
        <v>16731</v>
      </c>
      <c r="O1499" s="163" t="s">
        <v>17628</v>
      </c>
    </row>
    <row r="1500" spans="1:15" ht="15" customHeight="1" x14ac:dyDescent="0.2">
      <c r="A1500" s="4" t="s">
        <v>4395</v>
      </c>
      <c r="B1500" s="44" t="s">
        <v>32</v>
      </c>
      <c r="C1500" s="4" t="s">
        <v>213</v>
      </c>
      <c r="D1500" s="4" t="s">
        <v>214</v>
      </c>
      <c r="E1500" s="4" t="s">
        <v>167</v>
      </c>
      <c r="F1500" s="4" t="s">
        <v>168</v>
      </c>
      <c r="G1500" s="4" t="s">
        <v>212</v>
      </c>
      <c r="H1500" s="4" t="s">
        <v>212</v>
      </c>
      <c r="I1500" s="4" t="s">
        <v>855</v>
      </c>
      <c r="K1500" s="8">
        <v>2.7861899999999999</v>
      </c>
      <c r="L1500" s="8">
        <v>0.21661900000000001</v>
      </c>
      <c r="M1500" s="54" t="s">
        <v>17444</v>
      </c>
      <c r="N1500" s="54" t="s">
        <v>1022</v>
      </c>
      <c r="O1500" s="163" t="s">
        <v>16595</v>
      </c>
    </row>
    <row r="1501" spans="1:15" ht="15" customHeight="1" x14ac:dyDescent="0.2">
      <c r="A1501" s="4" t="s">
        <v>4402</v>
      </c>
      <c r="B1501" s="44" t="s">
        <v>8</v>
      </c>
      <c r="C1501" s="4" t="s">
        <v>213</v>
      </c>
      <c r="D1501" s="4" t="s">
        <v>214</v>
      </c>
      <c r="E1501" s="4" t="s">
        <v>167</v>
      </c>
      <c r="F1501" s="4" t="s">
        <v>168</v>
      </c>
      <c r="G1501" s="4" t="s">
        <v>212</v>
      </c>
      <c r="H1501" s="4" t="s">
        <v>212</v>
      </c>
      <c r="I1501" s="4" t="s">
        <v>855</v>
      </c>
      <c r="K1501" s="8">
        <v>2.4088400000000001</v>
      </c>
      <c r="L1501" s="8">
        <v>0.26704499999999998</v>
      </c>
      <c r="M1501" s="54" t="s">
        <v>17445</v>
      </c>
      <c r="N1501" s="54" t="s">
        <v>1022</v>
      </c>
      <c r="O1501" s="165"/>
    </row>
    <row r="1502" spans="1:15" ht="15" customHeight="1" x14ac:dyDescent="0.2">
      <c r="A1502" s="4" t="s">
        <v>4409</v>
      </c>
      <c r="B1502" s="44" t="s">
        <v>8</v>
      </c>
      <c r="C1502" s="4" t="s">
        <v>213</v>
      </c>
      <c r="D1502" s="4" t="s">
        <v>214</v>
      </c>
      <c r="E1502" s="4" t="s">
        <v>167</v>
      </c>
      <c r="F1502" s="4" t="s">
        <v>168</v>
      </c>
      <c r="G1502" s="4" t="s">
        <v>212</v>
      </c>
      <c r="H1502" s="4" t="s">
        <v>212</v>
      </c>
      <c r="I1502" s="4" t="s">
        <v>855</v>
      </c>
      <c r="K1502" s="8">
        <v>2.5179999999999998</v>
      </c>
      <c r="L1502" s="8">
        <v>0.20525599999999999</v>
      </c>
      <c r="M1502" s="54" t="s">
        <v>17446</v>
      </c>
      <c r="N1502" s="54" t="s">
        <v>16746</v>
      </c>
      <c r="O1502" s="165"/>
    </row>
    <row r="1503" spans="1:15" ht="15" customHeight="1" x14ac:dyDescent="0.2">
      <c r="A1503" s="4" t="s">
        <v>4410</v>
      </c>
      <c r="B1503" s="44" t="s">
        <v>32</v>
      </c>
      <c r="C1503" s="4" t="s">
        <v>213</v>
      </c>
      <c r="D1503" s="4" t="s">
        <v>214</v>
      </c>
      <c r="E1503" s="4" t="s">
        <v>167</v>
      </c>
      <c r="F1503" s="4" t="s">
        <v>168</v>
      </c>
      <c r="G1503" s="4" t="s">
        <v>212</v>
      </c>
      <c r="H1503" s="4" t="s">
        <v>212</v>
      </c>
      <c r="I1503" s="4" t="s">
        <v>855</v>
      </c>
      <c r="K1503" s="8">
        <v>2.7660399999999998</v>
      </c>
      <c r="L1503" s="8">
        <v>0.244673</v>
      </c>
      <c r="M1503" s="54" t="s">
        <v>16942</v>
      </c>
      <c r="N1503" s="54" t="s">
        <v>16740</v>
      </c>
      <c r="O1503" s="163" t="s">
        <v>17628</v>
      </c>
    </row>
    <row r="1504" spans="1:15" ht="15" customHeight="1" x14ac:dyDescent="0.2">
      <c r="A1504" s="4" t="s">
        <v>4411</v>
      </c>
      <c r="B1504" s="44" t="s">
        <v>32</v>
      </c>
      <c r="C1504" s="4" t="s">
        <v>213</v>
      </c>
      <c r="D1504" s="4" t="s">
        <v>214</v>
      </c>
      <c r="E1504" s="4" t="s">
        <v>167</v>
      </c>
      <c r="F1504" s="4" t="s">
        <v>168</v>
      </c>
      <c r="G1504" s="4" t="s">
        <v>212</v>
      </c>
      <c r="H1504" s="4" t="s">
        <v>212</v>
      </c>
      <c r="I1504" s="4" t="s">
        <v>855</v>
      </c>
      <c r="K1504" s="8">
        <v>2.26702</v>
      </c>
      <c r="L1504" s="8">
        <v>0.232599</v>
      </c>
      <c r="M1504" s="54" t="s">
        <v>17447</v>
      </c>
      <c r="N1504" s="54" t="s">
        <v>6877</v>
      </c>
      <c r="O1504" s="163" t="s">
        <v>17650</v>
      </c>
    </row>
    <row r="1505" spans="1:15" ht="15" customHeight="1" x14ac:dyDescent="0.2">
      <c r="A1505" s="4" t="s">
        <v>4412</v>
      </c>
      <c r="B1505" s="44" t="s">
        <v>32</v>
      </c>
      <c r="C1505" s="4" t="s">
        <v>213</v>
      </c>
      <c r="D1505" s="4" t="s">
        <v>214</v>
      </c>
      <c r="E1505" s="4" t="s">
        <v>167</v>
      </c>
      <c r="F1505" s="4" t="s">
        <v>168</v>
      </c>
      <c r="G1505" s="4" t="s">
        <v>212</v>
      </c>
      <c r="H1505" s="4" t="s">
        <v>212</v>
      </c>
      <c r="I1505" s="4" t="s">
        <v>855</v>
      </c>
      <c r="K1505" s="8">
        <v>2.59429</v>
      </c>
      <c r="L1505" s="8">
        <v>0.3125</v>
      </c>
      <c r="M1505" s="54" t="s">
        <v>16948</v>
      </c>
      <c r="N1505" s="54" t="s">
        <v>16732</v>
      </c>
      <c r="O1505" s="163" t="s">
        <v>17654</v>
      </c>
    </row>
    <row r="1506" spans="1:15" ht="15" customHeight="1" x14ac:dyDescent="0.2">
      <c r="A1506" s="4" t="s">
        <v>4413</v>
      </c>
      <c r="B1506" s="44" t="s">
        <v>32</v>
      </c>
      <c r="C1506" s="4" t="s">
        <v>213</v>
      </c>
      <c r="D1506" s="4" t="s">
        <v>214</v>
      </c>
      <c r="E1506" s="4" t="s">
        <v>167</v>
      </c>
      <c r="F1506" s="4" t="s">
        <v>168</v>
      </c>
      <c r="G1506" s="4" t="s">
        <v>212</v>
      </c>
      <c r="H1506" s="4" t="s">
        <v>212</v>
      </c>
      <c r="I1506" s="4" t="s">
        <v>855</v>
      </c>
      <c r="K1506" s="8">
        <v>2.7206600000000001</v>
      </c>
      <c r="L1506" s="8">
        <v>0.28231499999999998</v>
      </c>
      <c r="M1506" s="54" t="s">
        <v>17378</v>
      </c>
      <c r="N1506" s="54" t="s">
        <v>16732</v>
      </c>
      <c r="O1506" s="163" t="s">
        <v>17624</v>
      </c>
    </row>
    <row r="1507" spans="1:15" ht="15" customHeight="1" x14ac:dyDescent="0.2">
      <c r="A1507" s="4" t="s">
        <v>4417</v>
      </c>
      <c r="B1507" s="44" t="s">
        <v>32</v>
      </c>
      <c r="C1507" s="4" t="s">
        <v>213</v>
      </c>
      <c r="D1507" s="4" t="s">
        <v>214</v>
      </c>
      <c r="E1507" s="4" t="s">
        <v>167</v>
      </c>
      <c r="F1507" s="4" t="s">
        <v>168</v>
      </c>
      <c r="G1507" s="4" t="s">
        <v>212</v>
      </c>
      <c r="H1507" s="4" t="s">
        <v>212</v>
      </c>
      <c r="I1507" s="4" t="s">
        <v>855</v>
      </c>
      <c r="K1507" s="8">
        <v>2.8388100000000001</v>
      </c>
      <c r="L1507" s="8">
        <v>0.24929000000000001</v>
      </c>
      <c r="M1507" s="54" t="s">
        <v>17448</v>
      </c>
      <c r="N1507" s="54" t="s">
        <v>8</v>
      </c>
      <c r="O1507" s="163" t="s">
        <v>17650</v>
      </c>
    </row>
    <row r="1508" spans="1:15" ht="15" customHeight="1" x14ac:dyDescent="0.2">
      <c r="A1508" s="4" t="s">
        <v>4426</v>
      </c>
      <c r="B1508" s="44" t="s">
        <v>32</v>
      </c>
      <c r="C1508" s="4" t="s">
        <v>213</v>
      </c>
      <c r="D1508" s="4" t="s">
        <v>214</v>
      </c>
      <c r="E1508" s="4" t="s">
        <v>167</v>
      </c>
      <c r="F1508" s="4" t="s">
        <v>168</v>
      </c>
      <c r="G1508" s="4" t="s">
        <v>212</v>
      </c>
      <c r="H1508" s="4" t="s">
        <v>212</v>
      </c>
      <c r="I1508" s="4" t="s">
        <v>855</v>
      </c>
      <c r="K1508" s="8">
        <v>2.4464000000000001</v>
      </c>
      <c r="L1508" s="8">
        <v>0.24431800000000001</v>
      </c>
      <c r="M1508" s="54" t="s">
        <v>17449</v>
      </c>
      <c r="N1508" s="54" t="s">
        <v>16746</v>
      </c>
      <c r="O1508" s="163" t="s">
        <v>17614</v>
      </c>
    </row>
    <row r="1509" spans="1:15" ht="15" customHeight="1" x14ac:dyDescent="0.2">
      <c r="A1509" s="4" t="s">
        <v>4434</v>
      </c>
      <c r="B1509" s="44" t="s">
        <v>8</v>
      </c>
      <c r="C1509" s="4" t="s">
        <v>213</v>
      </c>
      <c r="D1509" s="4" t="s">
        <v>214</v>
      </c>
      <c r="E1509" s="4" t="s">
        <v>167</v>
      </c>
      <c r="F1509" s="4" t="s">
        <v>168</v>
      </c>
      <c r="G1509" s="4" t="s">
        <v>212</v>
      </c>
      <c r="H1509" s="4" t="s">
        <v>212</v>
      </c>
      <c r="I1509" s="4" t="s">
        <v>855</v>
      </c>
      <c r="K1509" s="8">
        <v>2.4542299999999999</v>
      </c>
      <c r="L1509" s="8">
        <v>0.25568200000000002</v>
      </c>
      <c r="M1509" s="54" t="s">
        <v>17450</v>
      </c>
      <c r="N1509" s="54" t="s">
        <v>1035</v>
      </c>
      <c r="O1509" s="165"/>
    </row>
    <row r="1510" spans="1:15" ht="15" customHeight="1" x14ac:dyDescent="0.2">
      <c r="A1510" s="4" t="s">
        <v>4443</v>
      </c>
      <c r="B1510" s="44" t="s">
        <v>32</v>
      </c>
      <c r="C1510" s="4" t="s">
        <v>213</v>
      </c>
      <c r="D1510" s="4" t="s">
        <v>214</v>
      </c>
      <c r="E1510" s="4" t="s">
        <v>167</v>
      </c>
      <c r="F1510" s="4" t="s">
        <v>168</v>
      </c>
      <c r="G1510" s="4" t="s">
        <v>212</v>
      </c>
      <c r="H1510" s="4" t="s">
        <v>212</v>
      </c>
      <c r="I1510" s="4" t="s">
        <v>855</v>
      </c>
      <c r="K1510" s="8">
        <v>2.5553599999999999</v>
      </c>
      <c r="L1510" s="8">
        <v>0.25035499999999999</v>
      </c>
      <c r="M1510" s="54" t="s">
        <v>17196</v>
      </c>
      <c r="N1510" s="54" t="s">
        <v>6877</v>
      </c>
      <c r="O1510" s="163" t="s">
        <v>17623</v>
      </c>
    </row>
    <row r="1511" spans="1:15" ht="15" customHeight="1" x14ac:dyDescent="0.2">
      <c r="A1511" s="4" t="s">
        <v>4444</v>
      </c>
      <c r="B1511" s="44" t="s">
        <v>8</v>
      </c>
      <c r="C1511" s="4" t="s">
        <v>213</v>
      </c>
      <c r="D1511" s="4" t="s">
        <v>214</v>
      </c>
      <c r="E1511" s="4" t="s">
        <v>167</v>
      </c>
      <c r="F1511" s="4" t="s">
        <v>168</v>
      </c>
      <c r="G1511" s="4" t="s">
        <v>212</v>
      </c>
      <c r="H1511" s="4" t="s">
        <v>212</v>
      </c>
      <c r="I1511" s="4" t="s">
        <v>855</v>
      </c>
      <c r="K1511" s="8">
        <v>2.5882200000000002</v>
      </c>
      <c r="L1511" s="8">
        <v>0.392401</v>
      </c>
      <c r="M1511" s="54" t="s">
        <v>17451</v>
      </c>
      <c r="N1511" s="54" t="s">
        <v>16746</v>
      </c>
      <c r="O1511" s="163"/>
    </row>
    <row r="1512" spans="1:15" ht="15" customHeight="1" x14ac:dyDescent="0.2">
      <c r="A1512" s="4" t="s">
        <v>4449</v>
      </c>
      <c r="B1512" s="44" t="s">
        <v>8</v>
      </c>
      <c r="C1512" s="4" t="s">
        <v>213</v>
      </c>
      <c r="D1512" s="4" t="s">
        <v>214</v>
      </c>
      <c r="E1512" s="4" t="s">
        <v>167</v>
      </c>
      <c r="F1512" s="4" t="s">
        <v>168</v>
      </c>
      <c r="G1512" s="4" t="s">
        <v>212</v>
      </c>
      <c r="H1512" s="4" t="s">
        <v>212</v>
      </c>
      <c r="I1512" s="4" t="s">
        <v>855</v>
      </c>
      <c r="K1512" s="8">
        <v>2.49824</v>
      </c>
      <c r="L1512" s="8">
        <v>0.19211600000000001</v>
      </c>
      <c r="M1512" s="54" t="s">
        <v>17426</v>
      </c>
      <c r="N1512" s="54" t="s">
        <v>16746</v>
      </c>
      <c r="O1512" s="163"/>
    </row>
    <row r="1513" spans="1:15" ht="15" customHeight="1" x14ac:dyDescent="0.2">
      <c r="A1513" s="4" t="s">
        <v>4450</v>
      </c>
      <c r="B1513" s="44" t="s">
        <v>8</v>
      </c>
      <c r="C1513" s="4" t="s">
        <v>213</v>
      </c>
      <c r="D1513" s="4" t="s">
        <v>214</v>
      </c>
      <c r="E1513" s="4" t="s">
        <v>167</v>
      </c>
      <c r="F1513" s="4" t="s">
        <v>168</v>
      </c>
      <c r="G1513" s="4" t="s">
        <v>212</v>
      </c>
      <c r="H1513" s="4" t="s">
        <v>212</v>
      </c>
      <c r="I1513" s="4" t="s">
        <v>855</v>
      </c>
      <c r="K1513" s="8">
        <v>2.3922099999999999</v>
      </c>
      <c r="L1513" s="8">
        <v>0.17294000000000001</v>
      </c>
      <c r="M1513" s="54" t="s">
        <v>17452</v>
      </c>
      <c r="N1513" s="54" t="s">
        <v>6877</v>
      </c>
      <c r="O1513" s="163"/>
    </row>
    <row r="1514" spans="1:15" ht="15" customHeight="1" x14ac:dyDescent="0.2">
      <c r="A1514" s="4" t="s">
        <v>4451</v>
      </c>
      <c r="B1514" s="44" t="s">
        <v>8</v>
      </c>
      <c r="C1514" s="4" t="s">
        <v>213</v>
      </c>
      <c r="D1514" s="4" t="s">
        <v>214</v>
      </c>
      <c r="E1514" s="4" t="s">
        <v>167</v>
      </c>
      <c r="F1514" s="4" t="s">
        <v>168</v>
      </c>
      <c r="G1514" s="4" t="s">
        <v>212</v>
      </c>
      <c r="H1514" s="4" t="s">
        <v>212</v>
      </c>
      <c r="I1514" s="4" t="s">
        <v>855</v>
      </c>
      <c r="K1514" s="8">
        <v>2.5021499999999999</v>
      </c>
      <c r="L1514" s="8">
        <v>0.16441800000000001</v>
      </c>
      <c r="M1514" s="54" t="s">
        <v>17453</v>
      </c>
      <c r="N1514" s="54" t="s">
        <v>6877</v>
      </c>
      <c r="O1514" s="163"/>
    </row>
    <row r="1515" spans="1:15" ht="15" customHeight="1" x14ac:dyDescent="0.2">
      <c r="A1515" s="4" t="s">
        <v>4456</v>
      </c>
      <c r="B1515" s="44" t="s">
        <v>8</v>
      </c>
      <c r="C1515" s="4" t="s">
        <v>213</v>
      </c>
      <c r="D1515" s="4" t="s">
        <v>214</v>
      </c>
      <c r="E1515" s="4" t="s">
        <v>167</v>
      </c>
      <c r="F1515" s="4" t="s">
        <v>168</v>
      </c>
      <c r="G1515" s="4" t="s">
        <v>212</v>
      </c>
      <c r="H1515" s="4" t="s">
        <v>212</v>
      </c>
      <c r="I1515" s="4" t="s">
        <v>855</v>
      </c>
      <c r="K1515" s="8">
        <v>2.4886499999999998</v>
      </c>
      <c r="L1515" s="8">
        <v>0.26988600000000001</v>
      </c>
      <c r="M1515" s="54" t="s">
        <v>16861</v>
      </c>
      <c r="N1515" s="54" t="s">
        <v>8</v>
      </c>
      <c r="O1515" s="165"/>
    </row>
    <row r="1516" spans="1:15" ht="15" customHeight="1" x14ac:dyDescent="0.2">
      <c r="A1516" s="4" t="s">
        <v>4463</v>
      </c>
      <c r="B1516" s="44" t="s">
        <v>32</v>
      </c>
      <c r="C1516" s="4" t="s">
        <v>213</v>
      </c>
      <c r="D1516" s="4" t="s">
        <v>214</v>
      </c>
      <c r="E1516" s="4" t="s">
        <v>167</v>
      </c>
      <c r="F1516" s="4" t="s">
        <v>168</v>
      </c>
      <c r="G1516" s="4" t="s">
        <v>212</v>
      </c>
      <c r="H1516" s="4" t="s">
        <v>212</v>
      </c>
      <c r="I1516" s="4" t="s">
        <v>855</v>
      </c>
      <c r="K1516" s="8">
        <v>2.7867799999999998</v>
      </c>
      <c r="L1516" s="8">
        <v>0.15234400000000001</v>
      </c>
      <c r="M1516" s="54" t="s">
        <v>17454</v>
      </c>
      <c r="N1516" s="54" t="s">
        <v>1035</v>
      </c>
      <c r="O1516" s="163" t="s">
        <v>16572</v>
      </c>
    </row>
    <row r="1517" spans="1:15" ht="15" customHeight="1" x14ac:dyDescent="0.2">
      <c r="A1517" s="4" t="s">
        <v>4464</v>
      </c>
      <c r="B1517" s="44" t="s">
        <v>32</v>
      </c>
      <c r="C1517" s="4" t="s">
        <v>213</v>
      </c>
      <c r="D1517" s="4" t="s">
        <v>214</v>
      </c>
      <c r="E1517" s="4" t="s">
        <v>167</v>
      </c>
      <c r="F1517" s="4" t="s">
        <v>168</v>
      </c>
      <c r="G1517" s="4" t="s">
        <v>212</v>
      </c>
      <c r="H1517" s="4" t="s">
        <v>212</v>
      </c>
      <c r="I1517" s="4" t="s">
        <v>855</v>
      </c>
      <c r="K1517" s="8">
        <v>2.4737900000000002</v>
      </c>
      <c r="L1517" s="8">
        <v>0.19673299999999999</v>
      </c>
      <c r="M1517" s="54" t="s">
        <v>17455</v>
      </c>
      <c r="N1517" s="54" t="s">
        <v>16746</v>
      </c>
      <c r="O1517" s="163" t="s">
        <v>17650</v>
      </c>
    </row>
    <row r="1518" spans="1:15" ht="15" customHeight="1" x14ac:dyDescent="0.2">
      <c r="A1518" s="4" t="s">
        <v>4465</v>
      </c>
      <c r="B1518" s="44" t="s">
        <v>8</v>
      </c>
      <c r="C1518" s="4" t="s">
        <v>213</v>
      </c>
      <c r="D1518" s="4" t="s">
        <v>214</v>
      </c>
      <c r="E1518" s="4" t="s">
        <v>167</v>
      </c>
      <c r="F1518" s="4" t="s">
        <v>168</v>
      </c>
      <c r="G1518" s="4" t="s">
        <v>212</v>
      </c>
      <c r="H1518" s="4" t="s">
        <v>212</v>
      </c>
      <c r="I1518" s="4" t="s">
        <v>855</v>
      </c>
      <c r="K1518" s="8">
        <v>2.6504300000000001</v>
      </c>
      <c r="L1518" s="8">
        <v>0.21413399999999999</v>
      </c>
      <c r="M1518" s="54" t="s">
        <v>17456</v>
      </c>
      <c r="N1518" s="54" t="s">
        <v>6877</v>
      </c>
      <c r="O1518" s="165"/>
    </row>
    <row r="1519" spans="1:15" ht="15" customHeight="1" x14ac:dyDescent="0.2">
      <c r="A1519" s="4" t="s">
        <v>4466</v>
      </c>
      <c r="B1519" s="44" t="s">
        <v>32</v>
      </c>
      <c r="C1519" s="4" t="s">
        <v>213</v>
      </c>
      <c r="D1519" s="4" t="s">
        <v>214</v>
      </c>
      <c r="E1519" s="4" t="s">
        <v>167</v>
      </c>
      <c r="F1519" s="4" t="s">
        <v>168</v>
      </c>
      <c r="G1519" s="4" t="s">
        <v>212</v>
      </c>
      <c r="H1519" s="4" t="s">
        <v>212</v>
      </c>
      <c r="I1519" s="4" t="s">
        <v>855</v>
      </c>
      <c r="K1519" s="8">
        <v>2.5561400000000001</v>
      </c>
      <c r="L1519" s="8">
        <v>0.18501400000000001</v>
      </c>
      <c r="M1519" s="54" t="s">
        <v>17437</v>
      </c>
      <c r="N1519" s="54" t="s">
        <v>1022</v>
      </c>
      <c r="O1519" s="163" t="s">
        <v>16587</v>
      </c>
    </row>
    <row r="1520" spans="1:15" ht="15" customHeight="1" x14ac:dyDescent="0.2">
      <c r="A1520" s="4" t="s">
        <v>4473</v>
      </c>
      <c r="B1520" s="44" t="s">
        <v>8</v>
      </c>
      <c r="C1520" s="4" t="s">
        <v>213</v>
      </c>
      <c r="D1520" s="4" t="s">
        <v>214</v>
      </c>
      <c r="E1520" s="4" t="s">
        <v>167</v>
      </c>
      <c r="F1520" s="4" t="s">
        <v>168</v>
      </c>
      <c r="G1520" s="4" t="s">
        <v>212</v>
      </c>
      <c r="H1520" s="4" t="s">
        <v>212</v>
      </c>
      <c r="I1520" s="4" t="s">
        <v>855</v>
      </c>
      <c r="K1520" s="8">
        <v>2.6449500000000001</v>
      </c>
      <c r="L1520" s="8">
        <v>0.14169000000000001</v>
      </c>
      <c r="M1520" s="54" t="s">
        <v>17457</v>
      </c>
      <c r="N1520" s="54" t="s">
        <v>16732</v>
      </c>
      <c r="O1520" s="165"/>
    </row>
    <row r="1521" spans="1:15" ht="15" customHeight="1" x14ac:dyDescent="0.2">
      <c r="A1521" s="4" t="s">
        <v>4479</v>
      </c>
      <c r="B1521" s="44" t="s">
        <v>32</v>
      </c>
      <c r="C1521" s="4" t="s">
        <v>213</v>
      </c>
      <c r="D1521" s="4" t="s">
        <v>214</v>
      </c>
      <c r="E1521" s="4" t="s">
        <v>167</v>
      </c>
      <c r="F1521" s="4" t="s">
        <v>168</v>
      </c>
      <c r="G1521" s="4" t="s">
        <v>212</v>
      </c>
      <c r="H1521" s="4" t="s">
        <v>212</v>
      </c>
      <c r="I1521" s="4" t="s">
        <v>855</v>
      </c>
      <c r="K1521" s="8">
        <v>2.6345900000000002</v>
      </c>
      <c r="L1521" s="8">
        <v>0.17933199999999999</v>
      </c>
      <c r="M1521" s="54" t="s">
        <v>17458</v>
      </c>
      <c r="N1521" s="54" t="s">
        <v>16746</v>
      </c>
      <c r="O1521" s="163" t="s">
        <v>16553</v>
      </c>
    </row>
    <row r="1522" spans="1:15" ht="15" customHeight="1" x14ac:dyDescent="0.2">
      <c r="A1522" s="4" t="s">
        <v>4486</v>
      </c>
      <c r="B1522" s="44" t="s">
        <v>32</v>
      </c>
      <c r="C1522" s="4" t="s">
        <v>213</v>
      </c>
      <c r="D1522" s="4" t="s">
        <v>214</v>
      </c>
      <c r="E1522" s="4" t="s">
        <v>167</v>
      </c>
      <c r="F1522" s="4" t="s">
        <v>168</v>
      </c>
      <c r="G1522" s="4" t="s">
        <v>212</v>
      </c>
      <c r="H1522" s="4" t="s">
        <v>212</v>
      </c>
      <c r="I1522" s="4" t="s">
        <v>855</v>
      </c>
      <c r="K1522" s="8">
        <v>2.4923700000000002</v>
      </c>
      <c r="L1522" s="8">
        <v>0.32599400000000001</v>
      </c>
      <c r="M1522" s="54" t="s">
        <v>17459</v>
      </c>
      <c r="N1522" s="54" t="s">
        <v>1022</v>
      </c>
      <c r="O1522" s="163" t="s">
        <v>17650</v>
      </c>
    </row>
    <row r="1523" spans="1:15" ht="15" customHeight="1" x14ac:dyDescent="0.2">
      <c r="A1523" s="4" t="s">
        <v>4490</v>
      </c>
      <c r="B1523" s="44" t="s">
        <v>32</v>
      </c>
      <c r="C1523" s="4" t="s">
        <v>213</v>
      </c>
      <c r="D1523" s="4" t="s">
        <v>214</v>
      </c>
      <c r="E1523" s="4" t="s">
        <v>167</v>
      </c>
      <c r="F1523" s="4" t="s">
        <v>168</v>
      </c>
      <c r="G1523" s="4" t="s">
        <v>212</v>
      </c>
      <c r="H1523" s="4" t="s">
        <v>212</v>
      </c>
      <c r="I1523" s="4" t="s">
        <v>855</v>
      </c>
      <c r="K1523" s="8">
        <v>2.6381100000000002</v>
      </c>
      <c r="L1523" s="8">
        <v>0.24573900000000001</v>
      </c>
      <c r="M1523" s="54" t="s">
        <v>16976</v>
      </c>
      <c r="N1523" s="54" t="s">
        <v>16740</v>
      </c>
      <c r="O1523" s="163" t="s">
        <v>17623</v>
      </c>
    </row>
    <row r="1524" spans="1:15" ht="15" customHeight="1" x14ac:dyDescent="0.2">
      <c r="A1524" s="4" t="s">
        <v>4491</v>
      </c>
      <c r="B1524" s="44" t="s">
        <v>32</v>
      </c>
      <c r="C1524" s="4" t="s">
        <v>213</v>
      </c>
      <c r="D1524" s="4" t="s">
        <v>214</v>
      </c>
      <c r="E1524" s="4" t="s">
        <v>167</v>
      </c>
      <c r="F1524" s="4" t="s">
        <v>168</v>
      </c>
      <c r="G1524" s="4" t="s">
        <v>212</v>
      </c>
      <c r="H1524" s="4" t="s">
        <v>212</v>
      </c>
      <c r="I1524" s="4" t="s">
        <v>855</v>
      </c>
      <c r="K1524" s="8">
        <v>2.22946</v>
      </c>
      <c r="L1524" s="8">
        <v>0.32031199999999999</v>
      </c>
      <c r="M1524" s="54" t="s">
        <v>17460</v>
      </c>
      <c r="N1524" s="54" t="s">
        <v>6877</v>
      </c>
      <c r="O1524" s="163" t="s">
        <v>17623</v>
      </c>
    </row>
    <row r="1525" spans="1:15" ht="15" customHeight="1" x14ac:dyDescent="0.2">
      <c r="A1525" s="4" t="s">
        <v>4492</v>
      </c>
      <c r="B1525" s="44" t="s">
        <v>32</v>
      </c>
      <c r="C1525" s="4" t="s">
        <v>213</v>
      </c>
      <c r="D1525" s="4" t="s">
        <v>214</v>
      </c>
      <c r="E1525" s="4" t="s">
        <v>167</v>
      </c>
      <c r="F1525" s="4" t="s">
        <v>168</v>
      </c>
      <c r="G1525" s="4" t="s">
        <v>212</v>
      </c>
      <c r="H1525" s="4" t="s">
        <v>212</v>
      </c>
      <c r="I1525" s="4" t="s">
        <v>855</v>
      </c>
      <c r="K1525" s="8">
        <v>2.5201500000000001</v>
      </c>
      <c r="L1525" s="8">
        <v>0.16441800000000001</v>
      </c>
      <c r="M1525" s="54" t="s">
        <v>17461</v>
      </c>
      <c r="N1525" s="54" t="s">
        <v>1022</v>
      </c>
      <c r="O1525" s="163" t="s">
        <v>17650</v>
      </c>
    </row>
    <row r="1526" spans="1:15" ht="15" customHeight="1" x14ac:dyDescent="0.2">
      <c r="A1526" s="4" t="s">
        <v>4493</v>
      </c>
      <c r="B1526" s="44" t="s">
        <v>32</v>
      </c>
      <c r="C1526" s="4" t="s">
        <v>213</v>
      </c>
      <c r="D1526" s="4" t="s">
        <v>214</v>
      </c>
      <c r="E1526" s="4" t="s">
        <v>167</v>
      </c>
      <c r="F1526" s="4" t="s">
        <v>168</v>
      </c>
      <c r="G1526" s="4" t="s">
        <v>212</v>
      </c>
      <c r="H1526" s="4" t="s">
        <v>212</v>
      </c>
      <c r="I1526" s="4" t="s">
        <v>855</v>
      </c>
      <c r="K1526" s="8">
        <v>2.5074299999999998</v>
      </c>
      <c r="L1526" s="8">
        <v>0.16761400000000001</v>
      </c>
      <c r="M1526" s="54" t="s">
        <v>16948</v>
      </c>
      <c r="N1526" s="54" t="s">
        <v>16732</v>
      </c>
      <c r="O1526" s="163" t="s">
        <v>17665</v>
      </c>
    </row>
    <row r="1527" spans="1:15" ht="15" customHeight="1" x14ac:dyDescent="0.2">
      <c r="A1527" s="4" t="s">
        <v>4494</v>
      </c>
      <c r="B1527" s="44" t="s">
        <v>8</v>
      </c>
      <c r="C1527" s="4" t="s">
        <v>213</v>
      </c>
      <c r="D1527" s="4" t="s">
        <v>214</v>
      </c>
      <c r="E1527" s="4" t="s">
        <v>167</v>
      </c>
      <c r="F1527" s="4" t="s">
        <v>168</v>
      </c>
      <c r="G1527" s="4" t="s">
        <v>212</v>
      </c>
      <c r="H1527" s="4" t="s">
        <v>212</v>
      </c>
      <c r="I1527" s="4" t="s">
        <v>855</v>
      </c>
      <c r="K1527" s="8">
        <v>2.51037</v>
      </c>
      <c r="L1527" s="8">
        <v>0.139205</v>
      </c>
      <c r="M1527" s="54" t="s">
        <v>17462</v>
      </c>
      <c r="N1527" s="54" t="s">
        <v>6877</v>
      </c>
      <c r="O1527" s="165"/>
    </row>
    <row r="1528" spans="1:15" ht="15" customHeight="1" x14ac:dyDescent="0.2">
      <c r="A1528" s="4" t="s">
        <v>4495</v>
      </c>
      <c r="B1528" s="44" t="s">
        <v>32</v>
      </c>
      <c r="C1528" s="4" t="s">
        <v>213</v>
      </c>
      <c r="D1528" s="4" t="s">
        <v>214</v>
      </c>
      <c r="E1528" s="4" t="s">
        <v>167</v>
      </c>
      <c r="F1528" s="4" t="s">
        <v>168</v>
      </c>
      <c r="G1528" s="4" t="s">
        <v>212</v>
      </c>
      <c r="H1528" s="4" t="s">
        <v>212</v>
      </c>
      <c r="I1528" s="4" t="s">
        <v>855</v>
      </c>
      <c r="K1528" s="8">
        <v>2.4516800000000001</v>
      </c>
      <c r="L1528" s="8">
        <v>0.16264200000000001</v>
      </c>
      <c r="M1528" s="54" t="s">
        <v>17463</v>
      </c>
      <c r="N1528" s="54" t="s">
        <v>6877</v>
      </c>
      <c r="O1528" s="163" t="s">
        <v>17650</v>
      </c>
    </row>
    <row r="1529" spans="1:15" ht="15" customHeight="1" x14ac:dyDescent="0.2">
      <c r="A1529" s="4" t="s">
        <v>4496</v>
      </c>
      <c r="B1529" s="44" t="s">
        <v>32</v>
      </c>
      <c r="C1529" s="4" t="s">
        <v>213</v>
      </c>
      <c r="D1529" s="4" t="s">
        <v>214</v>
      </c>
      <c r="E1529" s="4" t="s">
        <v>167</v>
      </c>
      <c r="F1529" s="4" t="s">
        <v>168</v>
      </c>
      <c r="G1529" s="4" t="s">
        <v>212</v>
      </c>
      <c r="H1529" s="4" t="s">
        <v>212</v>
      </c>
      <c r="I1529" s="4" t="s">
        <v>855</v>
      </c>
      <c r="K1529" s="8">
        <v>2.3278599999999998</v>
      </c>
      <c r="L1529" s="8">
        <v>0.20703099999999999</v>
      </c>
      <c r="M1529" s="54" t="s">
        <v>17438</v>
      </c>
      <c r="N1529" s="54" t="s">
        <v>16746</v>
      </c>
      <c r="O1529" s="163" t="s">
        <v>17650</v>
      </c>
    </row>
    <row r="1530" spans="1:15" ht="15" customHeight="1" x14ac:dyDescent="0.2">
      <c r="A1530" s="4" t="s">
        <v>4497</v>
      </c>
      <c r="B1530" s="44" t="s">
        <v>32</v>
      </c>
      <c r="C1530" s="4" t="s">
        <v>213</v>
      </c>
      <c r="D1530" s="4" t="s">
        <v>214</v>
      </c>
      <c r="E1530" s="4" t="s">
        <v>167</v>
      </c>
      <c r="F1530" s="4" t="s">
        <v>168</v>
      </c>
      <c r="G1530" s="4" t="s">
        <v>212</v>
      </c>
      <c r="H1530" s="4" t="s">
        <v>212</v>
      </c>
      <c r="I1530" s="4" t="s">
        <v>855</v>
      </c>
      <c r="K1530" s="8">
        <v>2.2279</v>
      </c>
      <c r="L1530" s="8">
        <v>0.24858</v>
      </c>
      <c r="M1530" s="54" t="s">
        <v>17464</v>
      </c>
      <c r="N1530" s="54" t="s">
        <v>16746</v>
      </c>
      <c r="O1530" s="163" t="s">
        <v>1623</v>
      </c>
    </row>
    <row r="1531" spans="1:15" ht="15" customHeight="1" x14ac:dyDescent="0.2">
      <c r="A1531" s="4" t="s">
        <v>4498</v>
      </c>
      <c r="B1531" s="44" t="s">
        <v>32</v>
      </c>
      <c r="C1531" s="4" t="s">
        <v>213</v>
      </c>
      <c r="D1531" s="4" t="s">
        <v>214</v>
      </c>
      <c r="E1531" s="4" t="s">
        <v>167</v>
      </c>
      <c r="F1531" s="4" t="s">
        <v>168</v>
      </c>
      <c r="G1531" s="4" t="s">
        <v>212</v>
      </c>
      <c r="H1531" s="4" t="s">
        <v>212</v>
      </c>
      <c r="I1531" s="4" t="s">
        <v>855</v>
      </c>
      <c r="K1531" s="8">
        <v>2.6897500000000001</v>
      </c>
      <c r="L1531" s="8">
        <v>0.287997</v>
      </c>
      <c r="M1531" s="54" t="s">
        <v>17465</v>
      </c>
      <c r="N1531" s="54" t="s">
        <v>8</v>
      </c>
      <c r="O1531" s="163" t="s">
        <v>16595</v>
      </c>
    </row>
    <row r="1532" spans="1:15" ht="15" customHeight="1" x14ac:dyDescent="0.2">
      <c r="A1532" s="4" t="s">
        <v>4507</v>
      </c>
      <c r="B1532" s="44" t="s">
        <v>8</v>
      </c>
      <c r="C1532" s="4" t="s">
        <v>213</v>
      </c>
      <c r="D1532" s="4" t="s">
        <v>214</v>
      </c>
      <c r="E1532" s="4" t="s">
        <v>167</v>
      </c>
      <c r="F1532" s="4" t="s">
        <v>168</v>
      </c>
      <c r="G1532" s="4" t="s">
        <v>212</v>
      </c>
      <c r="H1532" s="4" t="s">
        <v>212</v>
      </c>
      <c r="I1532" s="4" t="s">
        <v>855</v>
      </c>
      <c r="K1532" s="8">
        <v>2.4137300000000002</v>
      </c>
      <c r="L1532" s="8">
        <v>0.19744300000000001</v>
      </c>
      <c r="M1532" s="54" t="s">
        <v>16755</v>
      </c>
      <c r="N1532" s="54" t="s">
        <v>6877</v>
      </c>
      <c r="O1532" s="163"/>
    </row>
    <row r="1533" spans="1:15" ht="15" customHeight="1" x14ac:dyDescent="0.2">
      <c r="A1533" s="4" t="s">
        <v>4509</v>
      </c>
      <c r="B1533" s="44" t="s">
        <v>8</v>
      </c>
      <c r="C1533" s="4" t="s">
        <v>213</v>
      </c>
      <c r="D1533" s="4" t="s">
        <v>214</v>
      </c>
      <c r="E1533" s="4" t="s">
        <v>167</v>
      </c>
      <c r="F1533" s="4" t="s">
        <v>168</v>
      </c>
      <c r="G1533" s="4" t="s">
        <v>212</v>
      </c>
      <c r="H1533" s="4" t="s">
        <v>212</v>
      </c>
      <c r="I1533" s="4" t="s">
        <v>855</v>
      </c>
      <c r="K1533" s="8">
        <v>2.2985099999999998</v>
      </c>
      <c r="L1533" s="8">
        <v>0.26882099999999998</v>
      </c>
      <c r="M1533" s="54" t="s">
        <v>17421</v>
      </c>
      <c r="N1533" s="54" t="s">
        <v>6877</v>
      </c>
      <c r="O1533" s="163"/>
    </row>
    <row r="1534" spans="1:15" ht="15" customHeight="1" x14ac:dyDescent="0.2">
      <c r="A1534" s="4" t="s">
        <v>4514</v>
      </c>
      <c r="B1534" s="44" t="s">
        <v>8</v>
      </c>
      <c r="C1534" s="4" t="s">
        <v>213</v>
      </c>
      <c r="D1534" s="4" t="s">
        <v>214</v>
      </c>
      <c r="E1534" s="4" t="s">
        <v>167</v>
      </c>
      <c r="F1534" s="4" t="s">
        <v>168</v>
      </c>
      <c r="G1534" s="4" t="s">
        <v>212</v>
      </c>
      <c r="H1534" s="4" t="s">
        <v>212</v>
      </c>
      <c r="I1534" s="4" t="s">
        <v>855</v>
      </c>
      <c r="K1534" s="8">
        <v>2.5473400000000002</v>
      </c>
      <c r="L1534" s="8">
        <v>0.27769899999999997</v>
      </c>
      <c r="M1534" s="54" t="s">
        <v>17437</v>
      </c>
      <c r="N1534" s="54" t="s">
        <v>1022</v>
      </c>
      <c r="O1534" s="163"/>
    </row>
    <row r="1535" spans="1:15" ht="15" customHeight="1" x14ac:dyDescent="0.2">
      <c r="A1535" s="4" t="s">
        <v>4515</v>
      </c>
      <c r="B1535" s="44" t="s">
        <v>8</v>
      </c>
      <c r="C1535" s="4" t="s">
        <v>213</v>
      </c>
      <c r="D1535" s="4" t="s">
        <v>214</v>
      </c>
      <c r="E1535" s="4" t="s">
        <v>167</v>
      </c>
      <c r="F1535" s="4" t="s">
        <v>168</v>
      </c>
      <c r="G1535" s="4" t="s">
        <v>212</v>
      </c>
      <c r="H1535" s="4" t="s">
        <v>212</v>
      </c>
      <c r="I1535" s="4" t="s">
        <v>855</v>
      </c>
      <c r="K1535" s="8">
        <v>2.4156900000000001</v>
      </c>
      <c r="L1535" s="8">
        <v>0.26207399999999997</v>
      </c>
      <c r="M1535" s="54" t="s">
        <v>17466</v>
      </c>
      <c r="N1535" s="54" t="s">
        <v>1022</v>
      </c>
      <c r="O1535" s="163"/>
    </row>
    <row r="1536" spans="1:15" ht="15" customHeight="1" x14ac:dyDescent="0.2">
      <c r="A1536" s="4" t="s">
        <v>4516</v>
      </c>
      <c r="B1536" s="44" t="s">
        <v>8</v>
      </c>
      <c r="C1536" s="4" t="s">
        <v>213</v>
      </c>
      <c r="D1536" s="4" t="s">
        <v>214</v>
      </c>
      <c r="E1536" s="4" t="s">
        <v>167</v>
      </c>
      <c r="F1536" s="4" t="s">
        <v>168</v>
      </c>
      <c r="G1536" s="4" t="s">
        <v>212</v>
      </c>
      <c r="H1536" s="4" t="s">
        <v>212</v>
      </c>
      <c r="I1536" s="4" t="s">
        <v>855</v>
      </c>
      <c r="K1536" s="8">
        <v>2.4689000000000001</v>
      </c>
      <c r="L1536" s="8">
        <v>0.196378</v>
      </c>
      <c r="M1536" s="54" t="s">
        <v>17467</v>
      </c>
      <c r="N1536" s="54" t="s">
        <v>1035</v>
      </c>
      <c r="O1536" s="163"/>
    </row>
    <row r="1537" spans="1:15" ht="15" customHeight="1" x14ac:dyDescent="0.2">
      <c r="A1537" s="4" t="s">
        <v>4517</v>
      </c>
      <c r="B1537" s="44" t="s">
        <v>8</v>
      </c>
      <c r="C1537" s="4" t="s">
        <v>213</v>
      </c>
      <c r="D1537" s="4" t="s">
        <v>214</v>
      </c>
      <c r="E1537" s="4" t="s">
        <v>167</v>
      </c>
      <c r="F1537" s="4" t="s">
        <v>168</v>
      </c>
      <c r="G1537" s="4" t="s">
        <v>212</v>
      </c>
      <c r="H1537" s="4" t="s">
        <v>212</v>
      </c>
      <c r="I1537" s="4" t="s">
        <v>855</v>
      </c>
      <c r="K1537" s="8">
        <v>2.6416300000000001</v>
      </c>
      <c r="L1537" s="8">
        <v>0.26953100000000002</v>
      </c>
      <c r="M1537" s="54" t="s">
        <v>17468</v>
      </c>
      <c r="N1537" s="54" t="s">
        <v>1035</v>
      </c>
      <c r="O1537" s="163"/>
    </row>
    <row r="1538" spans="1:15" ht="15" customHeight="1" x14ac:dyDescent="0.2">
      <c r="A1538" s="4" t="s">
        <v>4518</v>
      </c>
      <c r="B1538" s="44" t="s">
        <v>8</v>
      </c>
      <c r="C1538" s="4" t="s">
        <v>213</v>
      </c>
      <c r="D1538" s="4" t="s">
        <v>214</v>
      </c>
      <c r="E1538" s="4" t="s">
        <v>167</v>
      </c>
      <c r="F1538" s="4" t="s">
        <v>168</v>
      </c>
      <c r="G1538" s="4" t="s">
        <v>212</v>
      </c>
      <c r="H1538" s="4" t="s">
        <v>212</v>
      </c>
      <c r="I1538" s="4" t="s">
        <v>855</v>
      </c>
      <c r="K1538" s="8">
        <v>2.3994499999999999</v>
      </c>
      <c r="L1538" s="8">
        <v>0.28941800000000001</v>
      </c>
      <c r="M1538" s="54" t="s">
        <v>17469</v>
      </c>
      <c r="N1538" s="54" t="s">
        <v>16740</v>
      </c>
      <c r="O1538" s="163"/>
    </row>
    <row r="1539" spans="1:15" ht="15" customHeight="1" x14ac:dyDescent="0.2">
      <c r="A1539" s="4" t="s">
        <v>4519</v>
      </c>
      <c r="B1539" s="44" t="s">
        <v>8</v>
      </c>
      <c r="C1539" s="4" t="s">
        <v>213</v>
      </c>
      <c r="D1539" s="4" t="s">
        <v>214</v>
      </c>
      <c r="E1539" s="4" t="s">
        <v>167</v>
      </c>
      <c r="F1539" s="4" t="s">
        <v>168</v>
      </c>
      <c r="G1539" s="4" t="s">
        <v>212</v>
      </c>
      <c r="H1539" s="4" t="s">
        <v>212</v>
      </c>
      <c r="I1539" s="4" t="s">
        <v>855</v>
      </c>
      <c r="K1539" s="8">
        <v>2.5236700000000001</v>
      </c>
      <c r="L1539" s="8">
        <v>0.131747</v>
      </c>
      <c r="M1539" s="54" t="s">
        <v>17371</v>
      </c>
      <c r="N1539" s="54" t="s">
        <v>16740</v>
      </c>
      <c r="O1539" s="163"/>
    </row>
    <row r="1540" spans="1:15" ht="15" customHeight="1" x14ac:dyDescent="0.2">
      <c r="A1540" s="4" t="s">
        <v>4520</v>
      </c>
      <c r="B1540" s="44" t="s">
        <v>8</v>
      </c>
      <c r="C1540" s="4" t="s">
        <v>213</v>
      </c>
      <c r="D1540" s="4" t="s">
        <v>214</v>
      </c>
      <c r="E1540" s="4" t="s">
        <v>167</v>
      </c>
      <c r="F1540" s="4" t="s">
        <v>168</v>
      </c>
      <c r="G1540" s="4" t="s">
        <v>212</v>
      </c>
      <c r="H1540" s="4" t="s">
        <v>212</v>
      </c>
      <c r="I1540" s="4" t="s">
        <v>855</v>
      </c>
      <c r="K1540" s="8">
        <v>2.41608</v>
      </c>
      <c r="L1540" s="8">
        <v>0.27556799999999998</v>
      </c>
      <c r="M1540" s="54" t="s">
        <v>17458</v>
      </c>
      <c r="N1540" s="54" t="s">
        <v>16746</v>
      </c>
      <c r="O1540" s="163"/>
    </row>
    <row r="1541" spans="1:15" ht="15" customHeight="1" x14ac:dyDescent="0.2">
      <c r="A1541" s="4" t="s">
        <v>4521</v>
      </c>
      <c r="B1541" s="44" t="s">
        <v>8</v>
      </c>
      <c r="C1541" s="4" t="s">
        <v>213</v>
      </c>
      <c r="D1541" s="4" t="s">
        <v>214</v>
      </c>
      <c r="E1541" s="4" t="s">
        <v>167</v>
      </c>
      <c r="F1541" s="4" t="s">
        <v>168</v>
      </c>
      <c r="G1541" s="4" t="s">
        <v>212</v>
      </c>
      <c r="H1541" s="4" t="s">
        <v>212</v>
      </c>
      <c r="I1541" s="4" t="s">
        <v>855</v>
      </c>
      <c r="K1541" s="8">
        <v>2.73142</v>
      </c>
      <c r="L1541" s="8">
        <v>0.20383499999999999</v>
      </c>
      <c r="M1541" s="54" t="s">
        <v>17467</v>
      </c>
      <c r="N1541" s="54" t="s">
        <v>1035</v>
      </c>
      <c r="O1541" s="163"/>
    </row>
    <row r="1542" spans="1:15" ht="15" customHeight="1" x14ac:dyDescent="0.2">
      <c r="A1542" s="4" t="s">
        <v>4523</v>
      </c>
      <c r="B1542" s="44" t="s">
        <v>8</v>
      </c>
      <c r="C1542" s="4" t="s">
        <v>213</v>
      </c>
      <c r="D1542" s="4" t="s">
        <v>214</v>
      </c>
      <c r="E1542" s="4" t="s">
        <v>167</v>
      </c>
      <c r="F1542" s="4" t="s">
        <v>168</v>
      </c>
      <c r="G1542" s="4" t="s">
        <v>212</v>
      </c>
      <c r="H1542" s="4" t="s">
        <v>212</v>
      </c>
      <c r="I1542" s="4" t="s">
        <v>855</v>
      </c>
      <c r="K1542" s="8">
        <v>2.4223400000000002</v>
      </c>
      <c r="L1542" s="8">
        <v>0.245028</v>
      </c>
      <c r="M1542" s="54" t="s">
        <v>17470</v>
      </c>
      <c r="N1542" s="54" t="s">
        <v>6877</v>
      </c>
      <c r="O1542" s="165"/>
    </row>
    <row r="1543" spans="1:15" ht="15" customHeight="1" x14ac:dyDescent="0.2">
      <c r="A1543" s="4" t="s">
        <v>4528</v>
      </c>
      <c r="B1543" s="44" t="s">
        <v>32</v>
      </c>
      <c r="C1543" s="4" t="s">
        <v>213</v>
      </c>
      <c r="D1543" s="4" t="s">
        <v>214</v>
      </c>
      <c r="E1543" s="4" t="s">
        <v>167</v>
      </c>
      <c r="F1543" s="4" t="s">
        <v>168</v>
      </c>
      <c r="G1543" s="4" t="s">
        <v>212</v>
      </c>
      <c r="H1543" s="4" t="s">
        <v>212</v>
      </c>
      <c r="I1543" s="4" t="s">
        <v>855</v>
      </c>
      <c r="K1543" s="8">
        <v>2.6621700000000001</v>
      </c>
      <c r="L1543" s="8">
        <v>0.35191800000000001</v>
      </c>
      <c r="M1543" s="54" t="s">
        <v>17471</v>
      </c>
      <c r="N1543" s="54" t="s">
        <v>6877</v>
      </c>
      <c r="O1543" s="163" t="s">
        <v>16553</v>
      </c>
    </row>
    <row r="1544" spans="1:15" ht="15" customHeight="1" x14ac:dyDescent="0.2">
      <c r="A1544" s="4" t="s">
        <v>4532</v>
      </c>
      <c r="B1544" s="44" t="s">
        <v>8</v>
      </c>
      <c r="C1544" s="4" t="s">
        <v>213</v>
      </c>
      <c r="D1544" s="4" t="s">
        <v>214</v>
      </c>
      <c r="E1544" s="4" t="s">
        <v>167</v>
      </c>
      <c r="F1544" s="4" t="s">
        <v>168</v>
      </c>
      <c r="G1544" s="4" t="s">
        <v>212</v>
      </c>
      <c r="H1544" s="4" t="s">
        <v>212</v>
      </c>
      <c r="I1544" s="4" t="s">
        <v>855</v>
      </c>
      <c r="K1544" s="8">
        <v>2.4166699999999999</v>
      </c>
      <c r="L1544" s="8">
        <v>0.15198900000000001</v>
      </c>
      <c r="M1544" s="54" t="s">
        <v>17353</v>
      </c>
      <c r="N1544" s="54" t="s">
        <v>16732</v>
      </c>
      <c r="O1544" s="165"/>
    </row>
    <row r="1545" spans="1:15" ht="15" customHeight="1" x14ac:dyDescent="0.2">
      <c r="A1545" s="4" t="s">
        <v>4540</v>
      </c>
      <c r="B1545" s="44" t="s">
        <v>32</v>
      </c>
      <c r="C1545" s="4" t="s">
        <v>213</v>
      </c>
      <c r="D1545" s="4" t="s">
        <v>214</v>
      </c>
      <c r="E1545" s="4" t="s">
        <v>167</v>
      </c>
      <c r="F1545" s="4" t="s">
        <v>168</v>
      </c>
      <c r="G1545" s="4" t="s">
        <v>212</v>
      </c>
      <c r="H1545" s="4" t="s">
        <v>212</v>
      </c>
      <c r="I1545" s="4" t="s">
        <v>855</v>
      </c>
      <c r="K1545" s="8">
        <v>2.4285999999999999</v>
      </c>
      <c r="L1545" s="8">
        <v>0.231179</v>
      </c>
      <c r="M1545" s="54" t="s">
        <v>17472</v>
      </c>
      <c r="N1545" s="54" t="s">
        <v>16731</v>
      </c>
      <c r="O1545" s="163" t="s">
        <v>17654</v>
      </c>
    </row>
    <row r="1546" spans="1:15" ht="15" customHeight="1" x14ac:dyDescent="0.2">
      <c r="A1546" s="4" t="s">
        <v>4541</v>
      </c>
      <c r="B1546" s="44" t="s">
        <v>32</v>
      </c>
      <c r="C1546" s="4" t="s">
        <v>213</v>
      </c>
      <c r="D1546" s="4" t="s">
        <v>214</v>
      </c>
      <c r="E1546" s="4" t="s">
        <v>167</v>
      </c>
      <c r="F1546" s="4" t="s">
        <v>168</v>
      </c>
      <c r="G1546" s="4" t="s">
        <v>212</v>
      </c>
      <c r="H1546" s="4" t="s">
        <v>212</v>
      </c>
      <c r="I1546" s="4" t="s">
        <v>855</v>
      </c>
      <c r="K1546" s="8">
        <v>2.47926</v>
      </c>
      <c r="L1546" s="8">
        <v>0.31143500000000002</v>
      </c>
      <c r="M1546" s="54" t="s">
        <v>16948</v>
      </c>
      <c r="N1546" s="54" t="s">
        <v>16732</v>
      </c>
      <c r="O1546" s="163" t="s">
        <v>16595</v>
      </c>
    </row>
    <row r="1547" spans="1:15" ht="15" customHeight="1" x14ac:dyDescent="0.2">
      <c r="A1547" s="4" t="s">
        <v>4542</v>
      </c>
      <c r="B1547" s="44" t="s">
        <v>8</v>
      </c>
      <c r="C1547" s="4" t="s">
        <v>213</v>
      </c>
      <c r="D1547" s="4" t="s">
        <v>214</v>
      </c>
      <c r="E1547" s="4" t="s">
        <v>167</v>
      </c>
      <c r="F1547" s="4" t="s">
        <v>168</v>
      </c>
      <c r="G1547" s="4" t="s">
        <v>212</v>
      </c>
      <c r="H1547" s="4" t="s">
        <v>212</v>
      </c>
      <c r="I1547" s="4" t="s">
        <v>855</v>
      </c>
      <c r="K1547" s="8">
        <v>2.70051</v>
      </c>
      <c r="L1547" s="8">
        <v>0.15873599999999999</v>
      </c>
      <c r="M1547" s="54" t="s">
        <v>17456</v>
      </c>
      <c r="N1547" s="54" t="s">
        <v>6877</v>
      </c>
      <c r="O1547" s="165"/>
    </row>
    <row r="1548" spans="1:15" ht="15" customHeight="1" x14ac:dyDescent="0.2">
      <c r="A1548" s="4" t="s">
        <v>4543</v>
      </c>
      <c r="B1548" s="44" t="s">
        <v>32</v>
      </c>
      <c r="C1548" s="4" t="s">
        <v>213</v>
      </c>
      <c r="D1548" s="4" t="s">
        <v>214</v>
      </c>
      <c r="E1548" s="4" t="s">
        <v>167</v>
      </c>
      <c r="F1548" s="4" t="s">
        <v>168</v>
      </c>
      <c r="G1548" s="4" t="s">
        <v>212</v>
      </c>
      <c r="H1548" s="4" t="s">
        <v>212</v>
      </c>
      <c r="I1548" s="4" t="s">
        <v>855</v>
      </c>
      <c r="K1548" s="8">
        <v>2.57531</v>
      </c>
      <c r="L1548" s="8">
        <v>0.237571</v>
      </c>
      <c r="M1548" s="54" t="s">
        <v>17360</v>
      </c>
      <c r="N1548" s="54" t="s">
        <v>6877</v>
      </c>
      <c r="O1548" s="163" t="s">
        <v>16553</v>
      </c>
    </row>
    <row r="1549" spans="1:15" ht="15" customHeight="1" x14ac:dyDescent="0.2">
      <c r="A1549" s="4" t="s">
        <v>4544</v>
      </c>
      <c r="B1549" s="44" t="s">
        <v>32</v>
      </c>
      <c r="C1549" s="4" t="s">
        <v>213</v>
      </c>
      <c r="D1549" s="4" t="s">
        <v>214</v>
      </c>
      <c r="E1549" s="4" t="s">
        <v>167</v>
      </c>
      <c r="F1549" s="4" t="s">
        <v>168</v>
      </c>
      <c r="G1549" s="4" t="s">
        <v>212</v>
      </c>
      <c r="H1549" s="4" t="s">
        <v>212</v>
      </c>
      <c r="I1549" s="4" t="s">
        <v>855</v>
      </c>
      <c r="K1549" s="8">
        <v>2.54793</v>
      </c>
      <c r="L1549" s="8">
        <v>0.18536900000000001</v>
      </c>
      <c r="M1549" s="54" t="s">
        <v>17473</v>
      </c>
      <c r="N1549" s="54" t="s">
        <v>16731</v>
      </c>
      <c r="O1549" s="163" t="s">
        <v>17657</v>
      </c>
    </row>
    <row r="1550" spans="1:15" ht="15" customHeight="1" x14ac:dyDescent="0.2">
      <c r="A1550" s="4" t="s">
        <v>4545</v>
      </c>
      <c r="B1550" s="44" t="s">
        <v>8</v>
      </c>
      <c r="C1550" s="4" t="s">
        <v>213</v>
      </c>
      <c r="D1550" s="4" t="s">
        <v>214</v>
      </c>
      <c r="E1550" s="4" t="s">
        <v>167</v>
      </c>
      <c r="F1550" s="4" t="s">
        <v>168</v>
      </c>
      <c r="G1550" s="4" t="s">
        <v>212</v>
      </c>
      <c r="H1550" s="4" t="s">
        <v>212</v>
      </c>
      <c r="I1550" s="4" t="s">
        <v>855</v>
      </c>
      <c r="K1550" s="8">
        <v>2.5766800000000001</v>
      </c>
      <c r="L1550" s="8">
        <v>0.19034100000000001</v>
      </c>
      <c r="M1550" s="54" t="s">
        <v>17474</v>
      </c>
      <c r="N1550" s="54" t="s">
        <v>16732</v>
      </c>
      <c r="O1550" s="163"/>
    </row>
    <row r="1551" spans="1:15" ht="15" customHeight="1" x14ac:dyDescent="0.2">
      <c r="A1551" s="4" t="s">
        <v>4546</v>
      </c>
      <c r="B1551" s="44" t="s">
        <v>8</v>
      </c>
      <c r="C1551" s="4" t="s">
        <v>213</v>
      </c>
      <c r="D1551" s="4" t="s">
        <v>214</v>
      </c>
      <c r="E1551" s="4" t="s">
        <v>167</v>
      </c>
      <c r="F1551" s="4" t="s">
        <v>168</v>
      </c>
      <c r="G1551" s="4" t="s">
        <v>212</v>
      </c>
      <c r="H1551" s="4" t="s">
        <v>212</v>
      </c>
      <c r="I1551" s="4" t="s">
        <v>855</v>
      </c>
      <c r="K1551" s="8">
        <v>2.4659599999999999</v>
      </c>
      <c r="L1551" s="8">
        <v>0.25745699999999999</v>
      </c>
      <c r="M1551" s="54" t="s">
        <v>17475</v>
      </c>
      <c r="N1551" s="54" t="s">
        <v>1020</v>
      </c>
      <c r="O1551" s="165"/>
    </row>
    <row r="1552" spans="1:15" ht="15" customHeight="1" x14ac:dyDescent="0.2">
      <c r="A1552" s="4" t="s">
        <v>4547</v>
      </c>
      <c r="B1552" s="44" t="s">
        <v>32</v>
      </c>
      <c r="C1552" s="4" t="s">
        <v>213</v>
      </c>
      <c r="D1552" s="4" t="s">
        <v>214</v>
      </c>
      <c r="E1552" s="4" t="s">
        <v>167</v>
      </c>
      <c r="F1552" s="4" t="s">
        <v>168</v>
      </c>
      <c r="G1552" s="4" t="s">
        <v>212</v>
      </c>
      <c r="H1552" s="4" t="s">
        <v>212</v>
      </c>
      <c r="I1552" s="4" t="s">
        <v>855</v>
      </c>
      <c r="K1552" s="8">
        <v>2.5070399999999999</v>
      </c>
      <c r="L1552" s="8">
        <v>0.12358</v>
      </c>
      <c r="M1552" s="54" t="s">
        <v>17476</v>
      </c>
      <c r="N1552" s="54" t="s">
        <v>16746</v>
      </c>
      <c r="O1552" s="163" t="s">
        <v>16587</v>
      </c>
    </row>
    <row r="1553" spans="1:15" ht="15" customHeight="1" x14ac:dyDescent="0.2">
      <c r="A1553" s="4" t="s">
        <v>4549</v>
      </c>
      <c r="B1553" s="44" t="s">
        <v>8</v>
      </c>
      <c r="C1553" s="4" t="s">
        <v>213</v>
      </c>
      <c r="D1553" s="4" t="s">
        <v>214</v>
      </c>
      <c r="E1553" s="4" t="s">
        <v>167</v>
      </c>
      <c r="F1553" s="4" t="s">
        <v>168</v>
      </c>
      <c r="G1553" s="4" t="s">
        <v>212</v>
      </c>
      <c r="H1553" s="4" t="s">
        <v>212</v>
      </c>
      <c r="I1553" s="4" t="s">
        <v>855</v>
      </c>
      <c r="K1553" s="8">
        <v>2.6040700000000001</v>
      </c>
      <c r="L1553" s="8">
        <v>0.20383499999999999</v>
      </c>
      <c r="M1553" s="54" t="s">
        <v>17437</v>
      </c>
      <c r="N1553" s="54" t="s">
        <v>1022</v>
      </c>
      <c r="O1553" s="165"/>
    </row>
    <row r="1554" spans="1:15" ht="15" customHeight="1" x14ac:dyDescent="0.2">
      <c r="A1554" s="4" t="s">
        <v>4553</v>
      </c>
      <c r="B1554" s="44" t="s">
        <v>32</v>
      </c>
      <c r="C1554" s="4" t="s">
        <v>213</v>
      </c>
      <c r="D1554" s="4" t="s">
        <v>214</v>
      </c>
      <c r="E1554" s="4" t="s">
        <v>167</v>
      </c>
      <c r="F1554" s="4" t="s">
        <v>168</v>
      </c>
      <c r="G1554" s="4" t="s">
        <v>212</v>
      </c>
      <c r="H1554" s="4" t="s">
        <v>212</v>
      </c>
      <c r="I1554" s="4" t="s">
        <v>855</v>
      </c>
      <c r="K1554" s="8">
        <v>2.3873199999999999</v>
      </c>
      <c r="L1554" s="8">
        <v>0.166548</v>
      </c>
      <c r="M1554" s="54" t="s">
        <v>17477</v>
      </c>
      <c r="N1554" s="54" t="s">
        <v>1009</v>
      </c>
      <c r="O1554" s="163" t="s">
        <v>17657</v>
      </c>
    </row>
    <row r="1555" spans="1:15" ht="15" customHeight="1" x14ac:dyDescent="0.2">
      <c r="A1555" s="4" t="s">
        <v>4561</v>
      </c>
      <c r="B1555" s="44" t="s">
        <v>32</v>
      </c>
      <c r="C1555" s="4" t="s">
        <v>213</v>
      </c>
      <c r="D1555" s="4" t="s">
        <v>214</v>
      </c>
      <c r="E1555" s="4" t="s">
        <v>167</v>
      </c>
      <c r="F1555" s="4" t="s">
        <v>168</v>
      </c>
      <c r="G1555" s="4" t="s">
        <v>212</v>
      </c>
      <c r="H1555" s="4" t="s">
        <v>212</v>
      </c>
      <c r="I1555" s="4" t="s">
        <v>855</v>
      </c>
      <c r="K1555" s="8">
        <v>2.42449</v>
      </c>
      <c r="L1555" s="8">
        <v>0.27521299999999999</v>
      </c>
      <c r="M1555" s="54" t="s">
        <v>17315</v>
      </c>
      <c r="N1555" s="54" t="s">
        <v>6877</v>
      </c>
      <c r="O1555" s="163" t="s">
        <v>17655</v>
      </c>
    </row>
    <row r="1556" spans="1:15" ht="15" customHeight="1" x14ac:dyDescent="0.2">
      <c r="A1556" s="4" t="s">
        <v>4567</v>
      </c>
      <c r="B1556" s="44" t="s">
        <v>8</v>
      </c>
      <c r="C1556" s="4" t="s">
        <v>213</v>
      </c>
      <c r="D1556" s="4" t="s">
        <v>214</v>
      </c>
      <c r="E1556" s="4" t="s">
        <v>167</v>
      </c>
      <c r="F1556" s="4" t="s">
        <v>168</v>
      </c>
      <c r="G1556" s="4" t="s">
        <v>212</v>
      </c>
      <c r="H1556" s="4" t="s">
        <v>212</v>
      </c>
      <c r="I1556" s="4" t="s">
        <v>855</v>
      </c>
      <c r="K1556" s="8">
        <v>2.5743299999999998</v>
      </c>
      <c r="L1556" s="8">
        <v>0.305753</v>
      </c>
      <c r="M1556" s="54" t="s">
        <v>17478</v>
      </c>
      <c r="N1556" s="54" t="s">
        <v>16746</v>
      </c>
      <c r="O1556" s="165"/>
    </row>
    <row r="1557" spans="1:15" ht="15" customHeight="1" x14ac:dyDescent="0.2">
      <c r="A1557" s="4" t="s">
        <v>4572</v>
      </c>
      <c r="B1557" s="44" t="s">
        <v>32</v>
      </c>
      <c r="C1557" s="4" t="s">
        <v>213</v>
      </c>
      <c r="D1557" s="4" t="s">
        <v>214</v>
      </c>
      <c r="E1557" s="4" t="s">
        <v>167</v>
      </c>
      <c r="F1557" s="4" t="s">
        <v>168</v>
      </c>
      <c r="G1557" s="4" t="s">
        <v>212</v>
      </c>
      <c r="H1557" s="4" t="s">
        <v>212</v>
      </c>
      <c r="I1557" s="4" t="s">
        <v>855</v>
      </c>
      <c r="K1557" s="8">
        <v>2.5029300000000001</v>
      </c>
      <c r="L1557" s="8">
        <v>0.117898</v>
      </c>
      <c r="M1557" s="54" t="s">
        <v>17479</v>
      </c>
      <c r="N1557" s="54" t="s">
        <v>16746</v>
      </c>
      <c r="O1557" s="163" t="s">
        <v>17657</v>
      </c>
    </row>
    <row r="1558" spans="1:15" ht="15" customHeight="1" x14ac:dyDescent="0.2">
      <c r="A1558" s="4" t="s">
        <v>4576</v>
      </c>
      <c r="B1558" s="44" t="s">
        <v>8</v>
      </c>
      <c r="C1558" s="4" t="s">
        <v>213</v>
      </c>
      <c r="D1558" s="4" t="s">
        <v>214</v>
      </c>
      <c r="E1558" s="4" t="s">
        <v>167</v>
      </c>
      <c r="F1558" s="4" t="s">
        <v>168</v>
      </c>
      <c r="G1558" s="4" t="s">
        <v>212</v>
      </c>
      <c r="H1558" s="4" t="s">
        <v>212</v>
      </c>
      <c r="I1558" s="4" t="s">
        <v>855</v>
      </c>
      <c r="K1558" s="8">
        <v>2.4172500000000001</v>
      </c>
      <c r="L1558" s="8">
        <v>0.27521299999999999</v>
      </c>
      <c r="M1558" s="54" t="s">
        <v>17480</v>
      </c>
      <c r="N1558" s="54" t="s">
        <v>16746</v>
      </c>
      <c r="O1558" s="165"/>
    </row>
    <row r="1559" spans="1:15" ht="15" customHeight="1" x14ac:dyDescent="0.2">
      <c r="A1559" s="4" t="s">
        <v>4578</v>
      </c>
      <c r="B1559" s="44" t="s">
        <v>32</v>
      </c>
      <c r="C1559" s="4" t="s">
        <v>213</v>
      </c>
      <c r="D1559" s="4" t="s">
        <v>214</v>
      </c>
      <c r="E1559" s="4" t="s">
        <v>167</v>
      </c>
      <c r="F1559" s="4" t="s">
        <v>168</v>
      </c>
      <c r="G1559" s="4" t="s">
        <v>212</v>
      </c>
      <c r="H1559" s="4" t="s">
        <v>212</v>
      </c>
      <c r="I1559" s="4" t="s">
        <v>855</v>
      </c>
      <c r="K1559" s="8">
        <v>2.4248799999999999</v>
      </c>
      <c r="L1559" s="8">
        <v>0.189276</v>
      </c>
      <c r="M1559" s="54" t="s">
        <v>17481</v>
      </c>
      <c r="N1559" s="54" t="s">
        <v>16735</v>
      </c>
      <c r="O1559" s="163" t="s">
        <v>17659</v>
      </c>
    </row>
    <row r="1560" spans="1:15" ht="15" customHeight="1" x14ac:dyDescent="0.2">
      <c r="A1560" s="4" t="s">
        <v>4585</v>
      </c>
      <c r="B1560" s="44" t="s">
        <v>8</v>
      </c>
      <c r="C1560" s="4" t="s">
        <v>213</v>
      </c>
      <c r="D1560" s="4" t="s">
        <v>214</v>
      </c>
      <c r="E1560" s="4" t="s">
        <v>167</v>
      </c>
      <c r="F1560" s="4" t="s">
        <v>168</v>
      </c>
      <c r="G1560" s="4" t="s">
        <v>212</v>
      </c>
      <c r="H1560" s="4" t="s">
        <v>212</v>
      </c>
      <c r="I1560" s="4" t="s">
        <v>855</v>
      </c>
      <c r="K1560" s="8">
        <v>2.5283600000000002</v>
      </c>
      <c r="L1560" s="8">
        <v>0.21448900000000001</v>
      </c>
      <c r="M1560" s="54" t="s">
        <v>17482</v>
      </c>
      <c r="N1560" s="54" t="s">
        <v>16746</v>
      </c>
      <c r="O1560" s="163"/>
    </row>
    <row r="1561" spans="1:15" ht="15" customHeight="1" x14ac:dyDescent="0.2">
      <c r="A1561" s="4" t="s">
        <v>4593</v>
      </c>
      <c r="B1561" s="44" t="s">
        <v>8</v>
      </c>
      <c r="C1561" s="4" t="s">
        <v>213</v>
      </c>
      <c r="D1561" s="4" t="s">
        <v>214</v>
      </c>
      <c r="E1561" s="4" t="s">
        <v>167</v>
      </c>
      <c r="F1561" s="4" t="s">
        <v>168</v>
      </c>
      <c r="G1561" s="4" t="s">
        <v>212</v>
      </c>
      <c r="H1561" s="4" t="s">
        <v>212</v>
      </c>
      <c r="I1561" s="4" t="s">
        <v>855</v>
      </c>
      <c r="K1561" s="8">
        <v>2.5113500000000002</v>
      </c>
      <c r="L1561" s="8">
        <v>0.22265599999999999</v>
      </c>
      <c r="M1561" s="54" t="s">
        <v>17458</v>
      </c>
      <c r="N1561" s="54" t="s">
        <v>16746</v>
      </c>
      <c r="O1561" s="165"/>
    </row>
    <row r="1562" spans="1:15" ht="15" customHeight="1" x14ac:dyDescent="0.2">
      <c r="A1562" s="4" t="s">
        <v>4600</v>
      </c>
      <c r="B1562" s="44" t="s">
        <v>32</v>
      </c>
      <c r="C1562" s="4" t="s">
        <v>213</v>
      </c>
      <c r="D1562" s="4" t="s">
        <v>214</v>
      </c>
      <c r="E1562" s="4" t="s">
        <v>167</v>
      </c>
      <c r="F1562" s="4" t="s">
        <v>168</v>
      </c>
      <c r="G1562" s="4" t="s">
        <v>212</v>
      </c>
      <c r="H1562" s="4" t="s">
        <v>212</v>
      </c>
      <c r="I1562" s="4" t="s">
        <v>855</v>
      </c>
      <c r="K1562" s="8">
        <v>2.6520000000000001</v>
      </c>
      <c r="L1562" s="8">
        <v>0.14843799999999999</v>
      </c>
      <c r="M1562" s="54" t="s">
        <v>17437</v>
      </c>
      <c r="N1562" s="54" t="s">
        <v>1022</v>
      </c>
      <c r="O1562" s="163" t="s">
        <v>17650</v>
      </c>
    </row>
    <row r="1563" spans="1:15" ht="15" customHeight="1" x14ac:dyDescent="0.2">
      <c r="A1563" s="4" t="s">
        <v>4607</v>
      </c>
      <c r="B1563" s="44" t="s">
        <v>8</v>
      </c>
      <c r="C1563" s="4" t="s">
        <v>213</v>
      </c>
      <c r="D1563" s="4" t="s">
        <v>214</v>
      </c>
      <c r="E1563" s="4" t="s">
        <v>167</v>
      </c>
      <c r="F1563" s="4" t="s">
        <v>168</v>
      </c>
      <c r="G1563" s="4" t="s">
        <v>212</v>
      </c>
      <c r="H1563" s="4" t="s">
        <v>212</v>
      </c>
      <c r="I1563" s="4" t="s">
        <v>855</v>
      </c>
      <c r="K1563" s="8">
        <v>2.60426</v>
      </c>
      <c r="L1563" s="8">
        <v>0.22088099999999999</v>
      </c>
      <c r="M1563" s="54" t="s">
        <v>17371</v>
      </c>
      <c r="N1563" s="54" t="s">
        <v>16740</v>
      </c>
      <c r="O1563" s="163"/>
    </row>
    <row r="1564" spans="1:15" ht="15" customHeight="1" x14ac:dyDescent="0.2">
      <c r="A1564" s="4" t="s">
        <v>4615</v>
      </c>
      <c r="B1564" s="44" t="s">
        <v>8</v>
      </c>
      <c r="C1564" s="4" t="s">
        <v>213</v>
      </c>
      <c r="D1564" s="4" t="s">
        <v>214</v>
      </c>
      <c r="E1564" s="4" t="s">
        <v>167</v>
      </c>
      <c r="F1564" s="4" t="s">
        <v>168</v>
      </c>
      <c r="G1564" s="4" t="s">
        <v>212</v>
      </c>
      <c r="H1564" s="4" t="s">
        <v>212</v>
      </c>
      <c r="I1564" s="4" t="s">
        <v>855</v>
      </c>
      <c r="K1564" s="8">
        <v>2.70364</v>
      </c>
      <c r="L1564" s="8">
        <v>0.28266999999999998</v>
      </c>
      <c r="M1564" s="54" t="s">
        <v>17399</v>
      </c>
      <c r="N1564" s="54" t="s">
        <v>1009</v>
      </c>
      <c r="O1564" s="163"/>
    </row>
    <row r="1565" spans="1:15" ht="15" customHeight="1" x14ac:dyDescent="0.2">
      <c r="A1565" s="4" t="s">
        <v>4623</v>
      </c>
      <c r="B1565" s="44" t="s">
        <v>8</v>
      </c>
      <c r="C1565" s="4" t="s">
        <v>213</v>
      </c>
      <c r="D1565" s="4" t="s">
        <v>214</v>
      </c>
      <c r="E1565" s="4" t="s">
        <v>167</v>
      </c>
      <c r="F1565" s="4" t="s">
        <v>168</v>
      </c>
      <c r="G1565" s="4" t="s">
        <v>212</v>
      </c>
      <c r="H1565" s="4" t="s">
        <v>212</v>
      </c>
      <c r="I1565" s="4" t="s">
        <v>855</v>
      </c>
      <c r="K1565" s="8">
        <v>2.6410399999999998</v>
      </c>
      <c r="L1565" s="8">
        <v>0.29936099999999999</v>
      </c>
      <c r="M1565" s="54" t="s">
        <v>17483</v>
      </c>
      <c r="N1565" s="54" t="s">
        <v>16732</v>
      </c>
      <c r="O1565" s="163"/>
    </row>
    <row r="1566" spans="1:15" ht="15" customHeight="1" x14ac:dyDescent="0.2">
      <c r="A1566" s="4" t="s">
        <v>4633</v>
      </c>
      <c r="B1566" s="44" t="s">
        <v>8</v>
      </c>
      <c r="C1566" s="4" t="s">
        <v>213</v>
      </c>
      <c r="D1566" s="4" t="s">
        <v>214</v>
      </c>
      <c r="E1566" s="4" t="s">
        <v>167</v>
      </c>
      <c r="F1566" s="4" t="s">
        <v>168</v>
      </c>
      <c r="G1566" s="4" t="s">
        <v>212</v>
      </c>
      <c r="H1566" s="4" t="s">
        <v>212</v>
      </c>
      <c r="I1566" s="4" t="s">
        <v>855</v>
      </c>
      <c r="K1566" s="8">
        <v>2.43153</v>
      </c>
      <c r="L1566" s="8">
        <v>0.27485799999999999</v>
      </c>
      <c r="M1566" s="54" t="s">
        <v>17484</v>
      </c>
      <c r="N1566" s="54" t="s">
        <v>6877</v>
      </c>
      <c r="O1566" s="165"/>
    </row>
    <row r="1567" spans="1:15" ht="15" customHeight="1" x14ac:dyDescent="0.2">
      <c r="A1567" s="4" t="s">
        <v>4640</v>
      </c>
      <c r="B1567" s="44" t="s">
        <v>32</v>
      </c>
      <c r="C1567" s="4" t="s">
        <v>213</v>
      </c>
      <c r="D1567" s="4" t="s">
        <v>214</v>
      </c>
      <c r="E1567" s="4" t="s">
        <v>167</v>
      </c>
      <c r="F1567" s="4" t="s">
        <v>168</v>
      </c>
      <c r="G1567" s="4" t="s">
        <v>212</v>
      </c>
      <c r="H1567" s="4" t="s">
        <v>212</v>
      </c>
      <c r="I1567" s="4" t="s">
        <v>855</v>
      </c>
      <c r="K1567" s="8">
        <v>2.4088400000000001</v>
      </c>
      <c r="L1567" s="8">
        <v>0.23153399999999999</v>
      </c>
      <c r="M1567" s="54" t="s">
        <v>17456</v>
      </c>
      <c r="N1567" s="54" t="s">
        <v>6877</v>
      </c>
      <c r="O1567" s="163" t="s">
        <v>17650</v>
      </c>
    </row>
    <row r="1568" spans="1:15" ht="15" customHeight="1" x14ac:dyDescent="0.2">
      <c r="A1568" s="4" t="s">
        <v>4647</v>
      </c>
      <c r="B1568" s="44" t="s">
        <v>8</v>
      </c>
      <c r="C1568" s="4" t="s">
        <v>213</v>
      </c>
      <c r="D1568" s="4" t="s">
        <v>214</v>
      </c>
      <c r="E1568" s="4" t="s">
        <v>167</v>
      </c>
      <c r="F1568" s="4" t="s">
        <v>168</v>
      </c>
      <c r="G1568" s="4" t="s">
        <v>212</v>
      </c>
      <c r="H1568" s="4" t="s">
        <v>212</v>
      </c>
      <c r="I1568" s="4" t="s">
        <v>855</v>
      </c>
      <c r="K1568" s="8">
        <v>2.5467499999999998</v>
      </c>
      <c r="L1568" s="8">
        <v>0.232599</v>
      </c>
      <c r="M1568" s="54" t="s">
        <v>17485</v>
      </c>
      <c r="N1568" s="54" t="s">
        <v>6877</v>
      </c>
      <c r="O1568" s="163"/>
    </row>
    <row r="1569" spans="1:15" ht="15" customHeight="1" x14ac:dyDescent="0.2">
      <c r="A1569" s="4" t="s">
        <v>4652</v>
      </c>
      <c r="B1569" s="44" t="s">
        <v>8</v>
      </c>
      <c r="C1569" s="4" t="s">
        <v>213</v>
      </c>
      <c r="D1569" s="4" t="s">
        <v>214</v>
      </c>
      <c r="E1569" s="4" t="s">
        <v>167</v>
      </c>
      <c r="F1569" s="4" t="s">
        <v>168</v>
      </c>
      <c r="G1569" s="4" t="s">
        <v>212</v>
      </c>
      <c r="H1569" s="4" t="s">
        <v>212</v>
      </c>
      <c r="I1569" s="4" t="s">
        <v>855</v>
      </c>
      <c r="K1569" s="8">
        <v>2.4988299999999999</v>
      </c>
      <c r="L1569" s="8">
        <v>0.21626400000000001</v>
      </c>
      <c r="M1569" s="54" t="s">
        <v>17373</v>
      </c>
      <c r="N1569" s="54" t="s">
        <v>16732</v>
      </c>
      <c r="O1569" s="165"/>
    </row>
    <row r="1570" spans="1:15" ht="15" customHeight="1" x14ac:dyDescent="0.2">
      <c r="A1570" s="4" t="s">
        <v>4659</v>
      </c>
      <c r="B1570" s="44" t="s">
        <v>32</v>
      </c>
      <c r="C1570" s="4" t="s">
        <v>213</v>
      </c>
      <c r="D1570" s="4" t="s">
        <v>214</v>
      </c>
      <c r="E1570" s="4" t="s">
        <v>167</v>
      </c>
      <c r="F1570" s="4" t="s">
        <v>168</v>
      </c>
      <c r="G1570" s="4" t="s">
        <v>212</v>
      </c>
      <c r="H1570" s="4" t="s">
        <v>212</v>
      </c>
      <c r="I1570" s="4" t="s">
        <v>855</v>
      </c>
      <c r="K1570" s="8">
        <v>2.50156</v>
      </c>
      <c r="L1570" s="8">
        <v>0.33629300000000001</v>
      </c>
      <c r="M1570" s="54" t="s">
        <v>17486</v>
      </c>
      <c r="N1570" s="54" t="s">
        <v>1020</v>
      </c>
      <c r="O1570" s="163" t="s">
        <v>17623</v>
      </c>
    </row>
    <row r="1571" spans="1:15" ht="15" customHeight="1" x14ac:dyDescent="0.2">
      <c r="A1571" s="4" t="s">
        <v>4663</v>
      </c>
      <c r="B1571" s="44" t="s">
        <v>8</v>
      </c>
      <c r="C1571" s="4" t="s">
        <v>213</v>
      </c>
      <c r="D1571" s="4" t="s">
        <v>214</v>
      </c>
      <c r="E1571" s="4" t="s">
        <v>167</v>
      </c>
      <c r="F1571" s="4" t="s">
        <v>168</v>
      </c>
      <c r="G1571" s="4" t="s">
        <v>212</v>
      </c>
      <c r="H1571" s="4" t="s">
        <v>212</v>
      </c>
      <c r="I1571" s="4" t="s">
        <v>855</v>
      </c>
      <c r="K1571" s="8">
        <v>2.4841500000000001</v>
      </c>
      <c r="L1571" s="8">
        <v>0.17222999999999999</v>
      </c>
      <c r="M1571" s="54" t="s">
        <v>17487</v>
      </c>
      <c r="N1571" s="54" t="s">
        <v>6877</v>
      </c>
      <c r="O1571" s="163"/>
    </row>
    <row r="1572" spans="1:15" ht="15" customHeight="1" x14ac:dyDescent="0.2">
      <c r="A1572" s="4" t="s">
        <v>4664</v>
      </c>
      <c r="B1572" s="44" t="s">
        <v>8</v>
      </c>
      <c r="C1572" s="4" t="s">
        <v>213</v>
      </c>
      <c r="D1572" s="4" t="s">
        <v>214</v>
      </c>
      <c r="E1572" s="4" t="s">
        <v>167</v>
      </c>
      <c r="F1572" s="4" t="s">
        <v>168</v>
      </c>
      <c r="G1572" s="4" t="s">
        <v>212</v>
      </c>
      <c r="H1572" s="4" t="s">
        <v>212</v>
      </c>
      <c r="I1572" s="4" t="s">
        <v>855</v>
      </c>
      <c r="K1572" s="8">
        <v>2.6011299999999999</v>
      </c>
      <c r="L1572" s="8">
        <v>0.21413399999999999</v>
      </c>
      <c r="M1572" s="54" t="s">
        <v>17488</v>
      </c>
      <c r="N1572" s="54" t="s">
        <v>16733</v>
      </c>
      <c r="O1572" s="165"/>
    </row>
    <row r="1573" spans="1:15" ht="15" customHeight="1" x14ac:dyDescent="0.2">
      <c r="A1573" s="4" t="s">
        <v>4667</v>
      </c>
      <c r="B1573" s="44" t="s">
        <v>32</v>
      </c>
      <c r="C1573" s="4" t="s">
        <v>213</v>
      </c>
      <c r="D1573" s="4" t="s">
        <v>214</v>
      </c>
      <c r="E1573" s="4" t="s">
        <v>167</v>
      </c>
      <c r="F1573" s="4" t="s">
        <v>168</v>
      </c>
      <c r="G1573" s="4" t="s">
        <v>212</v>
      </c>
      <c r="H1573" s="4" t="s">
        <v>212</v>
      </c>
      <c r="I1573" s="4" t="s">
        <v>855</v>
      </c>
      <c r="K1573" s="8">
        <v>2.5226899999999999</v>
      </c>
      <c r="L1573" s="8">
        <v>0.17755699999999999</v>
      </c>
      <c r="M1573" s="54" t="s">
        <v>17360</v>
      </c>
      <c r="N1573" s="54" t="s">
        <v>6877</v>
      </c>
      <c r="O1573" s="163" t="s">
        <v>16572</v>
      </c>
    </row>
    <row r="1574" spans="1:15" ht="15" customHeight="1" x14ac:dyDescent="0.2">
      <c r="A1574" s="4" t="s">
        <v>4674</v>
      </c>
      <c r="B1574" s="44" t="s">
        <v>8</v>
      </c>
      <c r="C1574" s="4" t="s">
        <v>213</v>
      </c>
      <c r="D1574" s="4" t="s">
        <v>214</v>
      </c>
      <c r="E1574" s="4" t="s">
        <v>167</v>
      </c>
      <c r="F1574" s="4" t="s">
        <v>168</v>
      </c>
      <c r="G1574" s="4" t="s">
        <v>212</v>
      </c>
      <c r="H1574" s="4" t="s">
        <v>212</v>
      </c>
      <c r="I1574" s="4" t="s">
        <v>855</v>
      </c>
      <c r="K1574" s="8">
        <v>2.4628299999999999</v>
      </c>
      <c r="L1574" s="8">
        <v>0.18288399999999999</v>
      </c>
      <c r="M1574" s="54" t="s">
        <v>17489</v>
      </c>
      <c r="N1574" s="54" t="s">
        <v>16731</v>
      </c>
      <c r="O1574" s="163"/>
    </row>
    <row r="1575" spans="1:15" ht="15" customHeight="1" x14ac:dyDescent="0.2">
      <c r="A1575" s="4" t="s">
        <v>4682</v>
      </c>
      <c r="B1575" s="44" t="s">
        <v>8</v>
      </c>
      <c r="C1575" s="4" t="s">
        <v>213</v>
      </c>
      <c r="D1575" s="4" t="s">
        <v>214</v>
      </c>
      <c r="E1575" s="4" t="s">
        <v>167</v>
      </c>
      <c r="F1575" s="4" t="s">
        <v>168</v>
      </c>
      <c r="G1575" s="4" t="s">
        <v>212</v>
      </c>
      <c r="H1575" s="4" t="s">
        <v>212</v>
      </c>
      <c r="I1575" s="4" t="s">
        <v>855</v>
      </c>
      <c r="K1575" s="8">
        <v>2.50861</v>
      </c>
      <c r="L1575" s="8">
        <v>0.175426</v>
      </c>
      <c r="M1575" s="54" t="s">
        <v>17430</v>
      </c>
      <c r="N1575" s="54" t="s">
        <v>16733</v>
      </c>
      <c r="O1575" s="165"/>
    </row>
    <row r="1576" spans="1:15" ht="15" customHeight="1" x14ac:dyDescent="0.2">
      <c r="A1576" s="4" t="s">
        <v>4690</v>
      </c>
      <c r="B1576" s="44" t="s">
        <v>32</v>
      </c>
      <c r="C1576" s="4" t="s">
        <v>213</v>
      </c>
      <c r="D1576" s="4" t="s">
        <v>214</v>
      </c>
      <c r="E1576" s="4" t="s">
        <v>167</v>
      </c>
      <c r="F1576" s="4" t="s">
        <v>168</v>
      </c>
      <c r="G1576" s="4" t="s">
        <v>212</v>
      </c>
      <c r="H1576" s="4" t="s">
        <v>212</v>
      </c>
      <c r="I1576" s="4" t="s">
        <v>855</v>
      </c>
      <c r="K1576" s="8">
        <v>2.5950700000000002</v>
      </c>
      <c r="L1576" s="8">
        <v>0.38316800000000001</v>
      </c>
      <c r="M1576" s="54" t="s">
        <v>17447</v>
      </c>
      <c r="N1576" s="54" t="s">
        <v>6877</v>
      </c>
      <c r="O1576" s="163" t="s">
        <v>17650</v>
      </c>
    </row>
    <row r="1577" spans="1:15" ht="15" customHeight="1" x14ac:dyDescent="0.2">
      <c r="A1577" s="4" t="s">
        <v>4696</v>
      </c>
      <c r="B1577" s="44" t="s">
        <v>32</v>
      </c>
      <c r="C1577" s="4" t="s">
        <v>213</v>
      </c>
      <c r="D1577" s="4" t="s">
        <v>214</v>
      </c>
      <c r="E1577" s="4" t="s">
        <v>167</v>
      </c>
      <c r="F1577" s="4" t="s">
        <v>168</v>
      </c>
      <c r="G1577" s="4" t="s">
        <v>212</v>
      </c>
      <c r="H1577" s="4" t="s">
        <v>212</v>
      </c>
      <c r="I1577" s="4" t="s">
        <v>855</v>
      </c>
      <c r="J1577" s="39" t="s">
        <v>4700</v>
      </c>
      <c r="K1577" s="8">
        <v>2.5179999999999998</v>
      </c>
      <c r="L1577" s="8">
        <v>0.17116500000000001</v>
      </c>
      <c r="M1577" s="54" t="s">
        <v>17484</v>
      </c>
      <c r="N1577" s="54" t="s">
        <v>6877</v>
      </c>
      <c r="O1577" s="163" t="s">
        <v>16595</v>
      </c>
    </row>
    <row r="1578" spans="1:15" ht="15" customHeight="1" x14ac:dyDescent="0.2">
      <c r="A1578" s="4" t="s">
        <v>4704</v>
      </c>
      <c r="B1578" s="44" t="s">
        <v>32</v>
      </c>
      <c r="C1578" s="4" t="s">
        <v>213</v>
      </c>
      <c r="D1578" s="4" t="s">
        <v>214</v>
      </c>
      <c r="E1578" s="4" t="s">
        <v>167</v>
      </c>
      <c r="F1578" s="4" t="s">
        <v>168</v>
      </c>
      <c r="G1578" s="4" t="s">
        <v>212</v>
      </c>
      <c r="H1578" s="4" t="s">
        <v>212</v>
      </c>
      <c r="I1578" s="4" t="s">
        <v>855</v>
      </c>
      <c r="K1578" s="8">
        <v>2.49335</v>
      </c>
      <c r="L1578" s="8">
        <v>0.22336600000000001</v>
      </c>
      <c r="M1578" s="54" t="s">
        <v>17484</v>
      </c>
      <c r="N1578" s="54" t="s">
        <v>6877</v>
      </c>
      <c r="O1578" s="163" t="s">
        <v>16595</v>
      </c>
    </row>
    <row r="1579" spans="1:15" ht="15" customHeight="1" x14ac:dyDescent="0.2">
      <c r="A1579" s="4" t="s">
        <v>4706</v>
      </c>
      <c r="B1579" s="44" t="s">
        <v>8</v>
      </c>
      <c r="C1579" s="4" t="s">
        <v>213</v>
      </c>
      <c r="D1579" s="4" t="s">
        <v>214</v>
      </c>
      <c r="E1579" s="4" t="s">
        <v>167</v>
      </c>
      <c r="F1579" s="4" t="s">
        <v>168</v>
      </c>
      <c r="G1579" s="4" t="s">
        <v>212</v>
      </c>
      <c r="H1579" s="4" t="s">
        <v>212</v>
      </c>
      <c r="I1579" s="4" t="s">
        <v>855</v>
      </c>
      <c r="K1579" s="8">
        <v>2.8192499999999998</v>
      </c>
      <c r="L1579" s="8">
        <v>0.25141999999999998</v>
      </c>
      <c r="M1579" s="54" t="s">
        <v>16861</v>
      </c>
      <c r="N1579" s="54" t="s">
        <v>8</v>
      </c>
      <c r="O1579" s="165"/>
    </row>
    <row r="1580" spans="1:15" ht="15" customHeight="1" x14ac:dyDescent="0.2">
      <c r="A1580" s="4" t="s">
        <v>4707</v>
      </c>
      <c r="B1580" s="44" t="s">
        <v>32</v>
      </c>
      <c r="C1580" s="4" t="s">
        <v>213</v>
      </c>
      <c r="D1580" s="4" t="s">
        <v>214</v>
      </c>
      <c r="E1580" s="4" t="s">
        <v>167</v>
      </c>
      <c r="F1580" s="4" t="s">
        <v>168</v>
      </c>
      <c r="G1580" s="4" t="s">
        <v>212</v>
      </c>
      <c r="H1580" s="4" t="s">
        <v>212</v>
      </c>
      <c r="I1580" s="4" t="s">
        <v>855</v>
      </c>
      <c r="K1580" s="8">
        <v>2.42977</v>
      </c>
      <c r="L1580" s="8">
        <v>0.23828099999999999</v>
      </c>
      <c r="M1580" s="54" t="s">
        <v>17430</v>
      </c>
      <c r="N1580" s="54" t="s">
        <v>16733</v>
      </c>
      <c r="O1580" s="163" t="s">
        <v>17662</v>
      </c>
    </row>
    <row r="1581" spans="1:15" ht="15" customHeight="1" x14ac:dyDescent="0.2">
      <c r="A1581" s="4" t="s">
        <v>4716</v>
      </c>
      <c r="B1581" s="44" t="s">
        <v>8</v>
      </c>
      <c r="C1581" s="4" t="s">
        <v>213</v>
      </c>
      <c r="D1581" s="4" t="s">
        <v>214</v>
      </c>
      <c r="E1581" s="4" t="s">
        <v>167</v>
      </c>
      <c r="F1581" s="4" t="s">
        <v>168</v>
      </c>
      <c r="G1581" s="4" t="s">
        <v>212</v>
      </c>
      <c r="H1581" s="4" t="s">
        <v>212</v>
      </c>
      <c r="I1581" s="4" t="s">
        <v>855</v>
      </c>
      <c r="K1581" s="8">
        <v>2.5473400000000002</v>
      </c>
      <c r="L1581" s="8">
        <v>0.256747</v>
      </c>
      <c r="M1581" s="54" t="s">
        <v>17490</v>
      </c>
      <c r="N1581" s="54" t="s">
        <v>6877</v>
      </c>
      <c r="O1581" s="165"/>
    </row>
    <row r="1582" spans="1:15" ht="15" customHeight="1" x14ac:dyDescent="0.2">
      <c r="A1582" s="4" t="s">
        <v>4725</v>
      </c>
      <c r="B1582" s="44" t="s">
        <v>32</v>
      </c>
      <c r="C1582" s="4" t="s">
        <v>213</v>
      </c>
      <c r="D1582" s="4" t="s">
        <v>214</v>
      </c>
      <c r="E1582" s="4" t="s">
        <v>167</v>
      </c>
      <c r="F1582" s="4" t="s">
        <v>168</v>
      </c>
      <c r="G1582" s="4" t="s">
        <v>212</v>
      </c>
      <c r="H1582" s="4" t="s">
        <v>212</v>
      </c>
      <c r="I1582" s="4" t="s">
        <v>855</v>
      </c>
      <c r="K1582" s="8">
        <v>2.4133399999999998</v>
      </c>
      <c r="L1582" s="8">
        <v>0.24751400000000001</v>
      </c>
      <c r="M1582" s="54" t="s">
        <v>17491</v>
      </c>
      <c r="N1582" s="54" t="s">
        <v>16732</v>
      </c>
      <c r="O1582" s="163" t="s">
        <v>16572</v>
      </c>
    </row>
    <row r="1583" spans="1:15" ht="15" customHeight="1" x14ac:dyDescent="0.2">
      <c r="A1583" s="4" t="s">
        <v>4729</v>
      </c>
      <c r="B1583" s="44" t="s">
        <v>32</v>
      </c>
      <c r="C1583" s="4" t="s">
        <v>213</v>
      </c>
      <c r="D1583" s="4" t="s">
        <v>214</v>
      </c>
      <c r="E1583" s="4" t="s">
        <v>167</v>
      </c>
      <c r="F1583" s="4" t="s">
        <v>168</v>
      </c>
      <c r="G1583" s="4" t="s">
        <v>212</v>
      </c>
      <c r="H1583" s="4" t="s">
        <v>212</v>
      </c>
      <c r="I1583" s="4" t="s">
        <v>855</v>
      </c>
      <c r="K1583" s="8">
        <v>2.5729700000000002</v>
      </c>
      <c r="L1583" s="8">
        <v>0.204901</v>
      </c>
      <c r="M1583" s="54" t="s">
        <v>17435</v>
      </c>
      <c r="N1583" s="54" t="s">
        <v>1022</v>
      </c>
      <c r="O1583" s="163" t="s">
        <v>17625</v>
      </c>
    </row>
    <row r="1584" spans="1:15" ht="15" customHeight="1" x14ac:dyDescent="0.2">
      <c r="A1584" s="4" t="s">
        <v>4730</v>
      </c>
      <c r="B1584" s="44" t="s">
        <v>8</v>
      </c>
      <c r="C1584" s="4" t="s">
        <v>213</v>
      </c>
      <c r="D1584" s="4" t="s">
        <v>214</v>
      </c>
      <c r="E1584" s="4" t="s">
        <v>167</v>
      </c>
      <c r="F1584" s="4" t="s">
        <v>168</v>
      </c>
      <c r="G1584" s="4" t="s">
        <v>212</v>
      </c>
      <c r="H1584" s="4" t="s">
        <v>212</v>
      </c>
      <c r="I1584" s="4" t="s">
        <v>855</v>
      </c>
      <c r="K1584" s="8">
        <v>2.5316900000000002</v>
      </c>
      <c r="L1584" s="8">
        <v>0.18004300000000001</v>
      </c>
      <c r="M1584" s="54" t="s">
        <v>17437</v>
      </c>
      <c r="N1584" s="54" t="s">
        <v>1022</v>
      </c>
      <c r="O1584" s="163"/>
    </row>
    <row r="1585" spans="1:15" ht="15" customHeight="1" x14ac:dyDescent="0.2">
      <c r="A1585" s="4" t="s">
        <v>4731</v>
      </c>
      <c r="B1585" s="44" t="s">
        <v>8</v>
      </c>
      <c r="C1585" s="4" t="s">
        <v>213</v>
      </c>
      <c r="D1585" s="4" t="s">
        <v>214</v>
      </c>
      <c r="E1585" s="4" t="s">
        <v>167</v>
      </c>
      <c r="F1585" s="4" t="s">
        <v>168</v>
      </c>
      <c r="G1585" s="4" t="s">
        <v>212</v>
      </c>
      <c r="H1585" s="4" t="s">
        <v>212</v>
      </c>
      <c r="I1585" s="4" t="s">
        <v>855</v>
      </c>
      <c r="K1585" s="8">
        <v>2.7147899999999998</v>
      </c>
      <c r="L1585" s="8">
        <v>0.244673</v>
      </c>
      <c r="M1585" s="54" t="s">
        <v>17448</v>
      </c>
      <c r="N1585" s="54" t="s">
        <v>8</v>
      </c>
      <c r="O1585" s="165"/>
    </row>
    <row r="1586" spans="1:15" ht="15" customHeight="1" x14ac:dyDescent="0.2">
      <c r="A1586" s="4" t="s">
        <v>4732</v>
      </c>
      <c r="B1586" s="44" t="s">
        <v>32</v>
      </c>
      <c r="C1586" s="4" t="s">
        <v>213</v>
      </c>
      <c r="D1586" s="4" t="s">
        <v>214</v>
      </c>
      <c r="E1586" s="4" t="s">
        <v>167</v>
      </c>
      <c r="F1586" s="4" t="s">
        <v>168</v>
      </c>
      <c r="G1586" s="4" t="s">
        <v>212</v>
      </c>
      <c r="H1586" s="4" t="s">
        <v>212</v>
      </c>
      <c r="I1586" s="4" t="s">
        <v>855</v>
      </c>
      <c r="K1586" s="8">
        <v>2.4512900000000002</v>
      </c>
      <c r="L1586" s="8">
        <v>0.229403</v>
      </c>
      <c r="M1586" s="54" t="s">
        <v>17446</v>
      </c>
      <c r="N1586" s="54" t="s">
        <v>16746</v>
      </c>
      <c r="O1586" s="163" t="s">
        <v>17650</v>
      </c>
    </row>
    <row r="1587" spans="1:15" ht="15" customHeight="1" x14ac:dyDescent="0.2">
      <c r="A1587" s="4" t="s">
        <v>4733</v>
      </c>
      <c r="B1587" s="44" t="s">
        <v>8</v>
      </c>
      <c r="C1587" s="4" t="s">
        <v>213</v>
      </c>
      <c r="D1587" s="4" t="s">
        <v>214</v>
      </c>
      <c r="E1587" s="4" t="s">
        <v>167</v>
      </c>
      <c r="F1587" s="4" t="s">
        <v>168</v>
      </c>
      <c r="G1587" s="4" t="s">
        <v>212</v>
      </c>
      <c r="H1587" s="4" t="s">
        <v>212</v>
      </c>
      <c r="I1587" s="4" t="s">
        <v>855</v>
      </c>
      <c r="K1587" s="8">
        <v>2.6054400000000002</v>
      </c>
      <c r="L1587" s="8">
        <v>0.171875</v>
      </c>
      <c r="M1587" s="54" t="s">
        <v>17487</v>
      </c>
      <c r="N1587" s="54" t="s">
        <v>6877</v>
      </c>
      <c r="O1587" s="165"/>
    </row>
    <row r="1588" spans="1:15" ht="15" customHeight="1" x14ac:dyDescent="0.2">
      <c r="A1588" s="4" t="s">
        <v>4739</v>
      </c>
      <c r="B1588" s="44" t="s">
        <v>32</v>
      </c>
      <c r="C1588" s="4" t="s">
        <v>213</v>
      </c>
      <c r="D1588" s="4" t="s">
        <v>214</v>
      </c>
      <c r="E1588" s="4" t="s">
        <v>167</v>
      </c>
      <c r="F1588" s="4" t="s">
        <v>168</v>
      </c>
      <c r="G1588" s="4" t="s">
        <v>212</v>
      </c>
      <c r="H1588" s="4" t="s">
        <v>212</v>
      </c>
      <c r="I1588" s="4" t="s">
        <v>855</v>
      </c>
      <c r="K1588" s="8">
        <v>2.4953099999999999</v>
      </c>
      <c r="L1588" s="8">
        <v>0.23508499999999999</v>
      </c>
      <c r="M1588" s="54" t="s">
        <v>17492</v>
      </c>
      <c r="N1588" s="54" t="s">
        <v>6877</v>
      </c>
      <c r="O1588" s="163" t="s">
        <v>16551</v>
      </c>
    </row>
    <row r="1589" spans="1:15" ht="15" customHeight="1" x14ac:dyDescent="0.2">
      <c r="A1589" s="4" t="s">
        <v>4744</v>
      </c>
      <c r="B1589" s="44" t="s">
        <v>8</v>
      </c>
      <c r="C1589" s="4" t="s">
        <v>213</v>
      </c>
      <c r="D1589" s="4" t="s">
        <v>214</v>
      </c>
      <c r="E1589" s="4" t="s">
        <v>167</v>
      </c>
      <c r="F1589" s="4" t="s">
        <v>168</v>
      </c>
      <c r="G1589" s="4" t="s">
        <v>212</v>
      </c>
      <c r="H1589" s="4" t="s">
        <v>212</v>
      </c>
      <c r="I1589" s="4" t="s">
        <v>855</v>
      </c>
      <c r="K1589" s="8">
        <v>2.74315</v>
      </c>
      <c r="L1589" s="8">
        <v>0.28444599999999998</v>
      </c>
      <c r="M1589" s="54" t="s">
        <v>17493</v>
      </c>
      <c r="N1589" s="54" t="s">
        <v>6877</v>
      </c>
      <c r="O1589" s="165"/>
    </row>
    <row r="1590" spans="1:15" ht="15" customHeight="1" x14ac:dyDescent="0.2">
      <c r="A1590" s="4" t="s">
        <v>4747</v>
      </c>
      <c r="B1590" s="44" t="s">
        <v>32</v>
      </c>
      <c r="C1590" s="4" t="s">
        <v>213</v>
      </c>
      <c r="D1590" s="4" t="s">
        <v>214</v>
      </c>
      <c r="E1590" s="4" t="s">
        <v>167</v>
      </c>
      <c r="F1590" s="4" t="s">
        <v>168</v>
      </c>
      <c r="G1590" s="4" t="s">
        <v>212</v>
      </c>
      <c r="H1590" s="4" t="s">
        <v>212</v>
      </c>
      <c r="I1590" s="4" t="s">
        <v>855</v>
      </c>
      <c r="K1590" s="8">
        <v>2.6116999999999999</v>
      </c>
      <c r="L1590" s="8">
        <v>0.177202</v>
      </c>
      <c r="M1590" s="54" t="s">
        <v>16869</v>
      </c>
      <c r="N1590" s="54" t="s">
        <v>16742</v>
      </c>
      <c r="O1590" s="163" t="s">
        <v>17658</v>
      </c>
    </row>
    <row r="1591" spans="1:15" ht="15" customHeight="1" x14ac:dyDescent="0.2">
      <c r="A1591" s="4" t="s">
        <v>4754</v>
      </c>
      <c r="B1591" s="44" t="s">
        <v>32</v>
      </c>
      <c r="C1591" s="4" t="s">
        <v>213</v>
      </c>
      <c r="D1591" s="4" t="s">
        <v>214</v>
      </c>
      <c r="E1591" s="4" t="s">
        <v>167</v>
      </c>
      <c r="F1591" s="4" t="s">
        <v>168</v>
      </c>
      <c r="G1591" s="4" t="s">
        <v>212</v>
      </c>
      <c r="H1591" s="4" t="s">
        <v>212</v>
      </c>
      <c r="I1591" s="4" t="s">
        <v>855</v>
      </c>
      <c r="K1591" s="8">
        <v>2.5573199999999998</v>
      </c>
      <c r="L1591" s="8">
        <v>0.17791199999999999</v>
      </c>
      <c r="M1591" s="54" t="s">
        <v>17494</v>
      </c>
      <c r="N1591" s="54" t="s">
        <v>6877</v>
      </c>
      <c r="O1591" s="163" t="s">
        <v>17650</v>
      </c>
    </row>
    <row r="1592" spans="1:15" ht="15" customHeight="1" x14ac:dyDescent="0.2">
      <c r="A1592" s="4" t="s">
        <v>4758</v>
      </c>
      <c r="B1592" s="44" t="s">
        <v>8</v>
      </c>
      <c r="C1592" s="4" t="s">
        <v>213</v>
      </c>
      <c r="D1592" s="4" t="s">
        <v>214</v>
      </c>
      <c r="E1592" s="4" t="s">
        <v>167</v>
      </c>
      <c r="F1592" s="4" t="s">
        <v>168</v>
      </c>
      <c r="G1592" s="4" t="s">
        <v>212</v>
      </c>
      <c r="H1592" s="4" t="s">
        <v>212</v>
      </c>
      <c r="I1592" s="4" t="s">
        <v>855</v>
      </c>
      <c r="K1592" s="8">
        <v>2.4945200000000001</v>
      </c>
      <c r="L1592" s="8">
        <v>0.23899100000000001</v>
      </c>
      <c r="M1592" s="54" t="s">
        <v>17495</v>
      </c>
      <c r="N1592" s="54" t="s">
        <v>1022</v>
      </c>
      <c r="O1592" s="165"/>
    </row>
    <row r="1593" spans="1:15" ht="15" customHeight="1" x14ac:dyDescent="0.2">
      <c r="A1593" s="4" t="s">
        <v>4763</v>
      </c>
      <c r="B1593" s="44" t="s">
        <v>32</v>
      </c>
      <c r="C1593" s="4" t="s">
        <v>213</v>
      </c>
      <c r="D1593" s="4" t="s">
        <v>214</v>
      </c>
      <c r="E1593" s="4" t="s">
        <v>167</v>
      </c>
      <c r="F1593" s="4" t="s">
        <v>168</v>
      </c>
      <c r="G1593" s="4" t="s">
        <v>212</v>
      </c>
      <c r="H1593" s="4" t="s">
        <v>212</v>
      </c>
      <c r="I1593" s="4" t="s">
        <v>855</v>
      </c>
      <c r="K1593" s="8">
        <v>2.47261</v>
      </c>
      <c r="L1593" s="8">
        <v>0.18465899999999999</v>
      </c>
      <c r="M1593" s="54" t="s">
        <v>17496</v>
      </c>
      <c r="N1593" s="54" t="s">
        <v>8</v>
      </c>
      <c r="O1593" s="163" t="s">
        <v>17650</v>
      </c>
    </row>
    <row r="1594" spans="1:15" ht="15" customHeight="1" x14ac:dyDescent="0.2">
      <c r="A1594" s="4" t="s">
        <v>4764</v>
      </c>
      <c r="B1594" s="44" t="s">
        <v>8</v>
      </c>
      <c r="C1594" s="4" t="s">
        <v>213</v>
      </c>
      <c r="D1594" s="4" t="s">
        <v>214</v>
      </c>
      <c r="E1594" s="4" t="s">
        <v>167</v>
      </c>
      <c r="F1594" s="4" t="s">
        <v>168</v>
      </c>
      <c r="G1594" s="4" t="s">
        <v>212</v>
      </c>
      <c r="H1594" s="4" t="s">
        <v>212</v>
      </c>
      <c r="I1594" s="4" t="s">
        <v>855</v>
      </c>
      <c r="K1594" s="8">
        <v>2.70716</v>
      </c>
      <c r="L1594" s="8">
        <v>0.234375</v>
      </c>
      <c r="M1594" s="54" t="s">
        <v>17497</v>
      </c>
      <c r="N1594" s="54" t="s">
        <v>6877</v>
      </c>
      <c r="O1594" s="165"/>
    </row>
    <row r="1595" spans="1:15" ht="15" customHeight="1" x14ac:dyDescent="0.2">
      <c r="A1595" s="4" t="s">
        <v>4768</v>
      </c>
      <c r="B1595" s="44" t="s">
        <v>32</v>
      </c>
      <c r="C1595" s="4" t="s">
        <v>213</v>
      </c>
      <c r="D1595" s="4" t="s">
        <v>214</v>
      </c>
      <c r="E1595" s="4" t="s">
        <v>167</v>
      </c>
      <c r="F1595" s="4" t="s">
        <v>168</v>
      </c>
      <c r="G1595" s="4" t="s">
        <v>212</v>
      </c>
      <c r="H1595" s="4" t="s">
        <v>212</v>
      </c>
      <c r="I1595" s="4" t="s">
        <v>855</v>
      </c>
      <c r="K1595" s="8">
        <v>2.4456199999999999</v>
      </c>
      <c r="L1595" s="8">
        <v>0.20951700000000001</v>
      </c>
      <c r="M1595" s="54" t="s">
        <v>17435</v>
      </c>
      <c r="N1595" s="54" t="s">
        <v>1022</v>
      </c>
      <c r="O1595" s="163" t="s">
        <v>17650</v>
      </c>
    </row>
    <row r="1596" spans="1:15" ht="15" customHeight="1" x14ac:dyDescent="0.2">
      <c r="A1596" s="4" t="s">
        <v>4774</v>
      </c>
      <c r="B1596" s="44" t="s">
        <v>32</v>
      </c>
      <c r="C1596" s="4" t="s">
        <v>213</v>
      </c>
      <c r="D1596" s="4" t="s">
        <v>214</v>
      </c>
      <c r="E1596" s="4" t="s">
        <v>167</v>
      </c>
      <c r="F1596" s="4" t="s">
        <v>168</v>
      </c>
      <c r="G1596" s="4" t="s">
        <v>212</v>
      </c>
      <c r="H1596" s="4" t="s">
        <v>212</v>
      </c>
      <c r="I1596" s="4" t="s">
        <v>855</v>
      </c>
      <c r="K1596" s="8">
        <v>2.5612300000000001</v>
      </c>
      <c r="L1596" s="8">
        <v>0.23224400000000001</v>
      </c>
      <c r="M1596" s="54" t="s">
        <v>17425</v>
      </c>
      <c r="N1596" s="54" t="s">
        <v>6877</v>
      </c>
      <c r="O1596" s="163" t="s">
        <v>17665</v>
      </c>
    </row>
    <row r="1597" spans="1:15" ht="15" customHeight="1" x14ac:dyDescent="0.2">
      <c r="A1597" s="4" t="s">
        <v>4779</v>
      </c>
      <c r="B1597" s="44" t="s">
        <v>32</v>
      </c>
      <c r="C1597" s="4" t="s">
        <v>213</v>
      </c>
      <c r="D1597" s="4" t="s">
        <v>214</v>
      </c>
      <c r="E1597" s="4" t="s">
        <v>167</v>
      </c>
      <c r="F1597" s="4" t="s">
        <v>168</v>
      </c>
      <c r="G1597" s="4" t="s">
        <v>212</v>
      </c>
      <c r="H1597" s="4" t="s">
        <v>212</v>
      </c>
      <c r="I1597" s="4" t="s">
        <v>855</v>
      </c>
      <c r="K1597" s="8">
        <v>2.5379499999999999</v>
      </c>
      <c r="L1597" s="8">
        <v>0.21235799999999999</v>
      </c>
      <c r="M1597" s="54" t="s">
        <v>17409</v>
      </c>
      <c r="N1597" s="54" t="s">
        <v>1035</v>
      </c>
      <c r="O1597" s="163" t="s">
        <v>17655</v>
      </c>
    </row>
    <row r="1598" spans="1:15" ht="15" customHeight="1" x14ac:dyDescent="0.2">
      <c r="A1598" s="4" t="s">
        <v>4786</v>
      </c>
      <c r="B1598" s="44" t="s">
        <v>8</v>
      </c>
      <c r="C1598" s="4" t="s">
        <v>213</v>
      </c>
      <c r="D1598" s="4" t="s">
        <v>214</v>
      </c>
      <c r="E1598" s="4" t="s">
        <v>167</v>
      </c>
      <c r="F1598" s="4" t="s">
        <v>168</v>
      </c>
      <c r="G1598" s="4" t="s">
        <v>212</v>
      </c>
      <c r="H1598" s="4" t="s">
        <v>212</v>
      </c>
      <c r="I1598" s="4" t="s">
        <v>855</v>
      </c>
      <c r="K1598" s="8">
        <v>2.7059899999999999</v>
      </c>
      <c r="L1598" s="8">
        <v>0.185724</v>
      </c>
      <c r="M1598" s="54" t="s">
        <v>17372</v>
      </c>
      <c r="N1598" s="54" t="s">
        <v>16746</v>
      </c>
      <c r="O1598" s="163"/>
    </row>
    <row r="1599" spans="1:15" ht="15" customHeight="1" x14ac:dyDescent="0.2">
      <c r="A1599" s="4" t="s">
        <v>4790</v>
      </c>
      <c r="B1599" s="44" t="s">
        <v>8</v>
      </c>
      <c r="C1599" s="4" t="s">
        <v>213</v>
      </c>
      <c r="D1599" s="4" t="s">
        <v>214</v>
      </c>
      <c r="E1599" s="4" t="s">
        <v>167</v>
      </c>
      <c r="F1599" s="4" t="s">
        <v>168</v>
      </c>
      <c r="G1599" s="4" t="s">
        <v>212</v>
      </c>
      <c r="H1599" s="4" t="s">
        <v>212</v>
      </c>
      <c r="I1599" s="4" t="s">
        <v>855</v>
      </c>
      <c r="K1599" s="8">
        <v>2.5334500000000002</v>
      </c>
      <c r="L1599" s="8">
        <v>0.22869300000000001</v>
      </c>
      <c r="M1599" s="54" t="s">
        <v>17498</v>
      </c>
      <c r="N1599" s="54" t="s">
        <v>1035</v>
      </c>
      <c r="O1599" s="163"/>
    </row>
    <row r="1600" spans="1:15" ht="15" customHeight="1" x14ac:dyDescent="0.2">
      <c r="A1600" s="4" t="s">
        <v>4792</v>
      </c>
      <c r="B1600" s="44" t="s">
        <v>8</v>
      </c>
      <c r="C1600" s="4" t="s">
        <v>213</v>
      </c>
      <c r="D1600" s="4" t="s">
        <v>214</v>
      </c>
      <c r="E1600" s="4" t="s">
        <v>167</v>
      </c>
      <c r="F1600" s="4" t="s">
        <v>168</v>
      </c>
      <c r="G1600" s="4" t="s">
        <v>212</v>
      </c>
      <c r="H1600" s="4" t="s">
        <v>212</v>
      </c>
      <c r="I1600" s="4" t="s">
        <v>855</v>
      </c>
      <c r="K1600" s="8">
        <v>2.4698699999999998</v>
      </c>
      <c r="L1600" s="8">
        <v>0.32670500000000002</v>
      </c>
      <c r="M1600" s="54" t="s">
        <v>17414</v>
      </c>
      <c r="N1600" s="54" t="s">
        <v>1022</v>
      </c>
      <c r="O1600" s="165"/>
    </row>
    <row r="1601" spans="1:15" ht="15" customHeight="1" x14ac:dyDescent="0.2">
      <c r="A1601" s="4" t="s">
        <v>4796</v>
      </c>
      <c r="B1601" s="44" t="s">
        <v>32</v>
      </c>
      <c r="C1601" s="4" t="s">
        <v>213</v>
      </c>
      <c r="D1601" s="4" t="s">
        <v>214</v>
      </c>
      <c r="E1601" s="4" t="s">
        <v>167</v>
      </c>
      <c r="F1601" s="4" t="s">
        <v>168</v>
      </c>
      <c r="G1601" s="4" t="s">
        <v>212</v>
      </c>
      <c r="H1601" s="4" t="s">
        <v>212</v>
      </c>
      <c r="I1601" s="4" t="s">
        <v>855</v>
      </c>
      <c r="K1601" s="8">
        <v>2.4426800000000002</v>
      </c>
      <c r="L1601" s="8">
        <v>0.206321</v>
      </c>
      <c r="M1601" s="54" t="s">
        <v>17499</v>
      </c>
      <c r="N1601" s="54" t="s">
        <v>16735</v>
      </c>
      <c r="O1601" s="163" t="s">
        <v>17653</v>
      </c>
    </row>
    <row r="1602" spans="1:15" ht="15" customHeight="1" x14ac:dyDescent="0.2">
      <c r="A1602" s="4" t="s">
        <v>4802</v>
      </c>
      <c r="B1602" s="44" t="s">
        <v>32</v>
      </c>
      <c r="C1602" s="4" t="s">
        <v>213</v>
      </c>
      <c r="D1602" s="4" t="s">
        <v>214</v>
      </c>
      <c r="E1602" s="4" t="s">
        <v>167</v>
      </c>
      <c r="F1602" s="4" t="s">
        <v>168</v>
      </c>
      <c r="G1602" s="4" t="s">
        <v>212</v>
      </c>
      <c r="H1602" s="4" t="s">
        <v>212</v>
      </c>
      <c r="I1602" s="4" t="s">
        <v>855</v>
      </c>
      <c r="K1602" s="8">
        <v>2.43153</v>
      </c>
      <c r="L1602" s="8">
        <v>0.194602</v>
      </c>
      <c r="M1602" s="54" t="s">
        <v>17500</v>
      </c>
      <c r="N1602" s="54" t="s">
        <v>16740</v>
      </c>
      <c r="O1602" s="163" t="s">
        <v>16553</v>
      </c>
    </row>
    <row r="1603" spans="1:15" ht="15" customHeight="1" x14ac:dyDescent="0.2">
      <c r="A1603" s="4" t="s">
        <v>4806</v>
      </c>
      <c r="B1603" s="44" t="s">
        <v>8</v>
      </c>
      <c r="C1603" s="4" t="s">
        <v>213</v>
      </c>
      <c r="D1603" s="4" t="s">
        <v>214</v>
      </c>
      <c r="E1603" s="4" t="s">
        <v>167</v>
      </c>
      <c r="F1603" s="4" t="s">
        <v>168</v>
      </c>
      <c r="G1603" s="4" t="s">
        <v>212</v>
      </c>
      <c r="H1603" s="4" t="s">
        <v>212</v>
      </c>
      <c r="I1603" s="4" t="s">
        <v>855</v>
      </c>
      <c r="K1603" s="8">
        <v>2.4855200000000002</v>
      </c>
      <c r="L1603" s="8">
        <v>0.192472</v>
      </c>
      <c r="M1603" s="54" t="s">
        <v>17501</v>
      </c>
      <c r="N1603" s="54" t="s">
        <v>8</v>
      </c>
      <c r="O1603" s="165"/>
    </row>
    <row r="1604" spans="1:15" ht="15" customHeight="1" x14ac:dyDescent="0.2">
      <c r="A1604" s="4" t="s">
        <v>4810</v>
      </c>
      <c r="B1604" s="44" t="s">
        <v>32</v>
      </c>
      <c r="C1604" s="4" t="s">
        <v>213</v>
      </c>
      <c r="D1604" s="4" t="s">
        <v>214</v>
      </c>
      <c r="E1604" s="4" t="s">
        <v>167</v>
      </c>
      <c r="F1604" s="4" t="s">
        <v>168</v>
      </c>
      <c r="G1604" s="4" t="s">
        <v>212</v>
      </c>
      <c r="H1604" s="4" t="s">
        <v>212</v>
      </c>
      <c r="I1604" s="4" t="s">
        <v>855</v>
      </c>
      <c r="K1604" s="8">
        <v>2.4773100000000001</v>
      </c>
      <c r="L1604" s="8">
        <v>0.192827</v>
      </c>
      <c r="M1604" s="54" t="s">
        <v>17502</v>
      </c>
      <c r="N1604" s="54" t="s">
        <v>1022</v>
      </c>
      <c r="O1604" s="163" t="s">
        <v>17650</v>
      </c>
    </row>
    <row r="1605" spans="1:15" ht="15" customHeight="1" x14ac:dyDescent="0.2">
      <c r="A1605" s="4" t="s">
        <v>4816</v>
      </c>
      <c r="B1605" s="44" t="s">
        <v>8</v>
      </c>
      <c r="C1605" s="4" t="s">
        <v>213</v>
      </c>
      <c r="D1605" s="4" t="s">
        <v>214</v>
      </c>
      <c r="E1605" s="4" t="s">
        <v>167</v>
      </c>
      <c r="F1605" s="4" t="s">
        <v>168</v>
      </c>
      <c r="G1605" s="4" t="s">
        <v>212</v>
      </c>
      <c r="H1605" s="4" t="s">
        <v>212</v>
      </c>
      <c r="I1605" s="4" t="s">
        <v>855</v>
      </c>
      <c r="K1605" s="8">
        <v>2.4747699999999999</v>
      </c>
      <c r="L1605" s="8">
        <v>0.31818200000000002</v>
      </c>
      <c r="M1605" s="54" t="s">
        <v>17503</v>
      </c>
      <c r="N1605" s="54" t="s">
        <v>6877</v>
      </c>
      <c r="O1605" s="163"/>
    </row>
    <row r="1606" spans="1:15" ht="15" customHeight="1" x14ac:dyDescent="0.2">
      <c r="A1606" s="4" t="s">
        <v>4820</v>
      </c>
      <c r="B1606" s="44" t="s">
        <v>8</v>
      </c>
      <c r="C1606" s="4" t="s">
        <v>213</v>
      </c>
      <c r="D1606" s="4" t="s">
        <v>214</v>
      </c>
      <c r="E1606" s="4" t="s">
        <v>167</v>
      </c>
      <c r="F1606" s="4" t="s">
        <v>168</v>
      </c>
      <c r="G1606" s="4" t="s">
        <v>212</v>
      </c>
      <c r="H1606" s="4" t="s">
        <v>212</v>
      </c>
      <c r="I1606" s="4" t="s">
        <v>855</v>
      </c>
      <c r="K1606" s="8">
        <v>2.3810600000000002</v>
      </c>
      <c r="L1606" s="8">
        <v>0.21413399999999999</v>
      </c>
      <c r="M1606" s="54" t="s">
        <v>17504</v>
      </c>
      <c r="N1606" s="54" t="s">
        <v>8</v>
      </c>
      <c r="O1606" s="163"/>
    </row>
    <row r="1607" spans="1:15" ht="15" customHeight="1" x14ac:dyDescent="0.2">
      <c r="A1607" s="4" t="s">
        <v>4827</v>
      </c>
      <c r="B1607" s="44" t="s">
        <v>8</v>
      </c>
      <c r="C1607" s="4" t="s">
        <v>213</v>
      </c>
      <c r="D1607" s="4" t="s">
        <v>214</v>
      </c>
      <c r="E1607" s="4" t="s">
        <v>167</v>
      </c>
      <c r="F1607" s="4" t="s">
        <v>168</v>
      </c>
      <c r="G1607" s="4" t="s">
        <v>212</v>
      </c>
      <c r="H1607" s="4" t="s">
        <v>212</v>
      </c>
      <c r="I1607" s="4" t="s">
        <v>855</v>
      </c>
      <c r="K1607" s="8">
        <v>2.6836899999999999</v>
      </c>
      <c r="L1607" s="8">
        <v>0.225852</v>
      </c>
      <c r="M1607" s="54" t="s">
        <v>17505</v>
      </c>
      <c r="N1607" s="54" t="s">
        <v>6877</v>
      </c>
      <c r="O1607" s="165"/>
    </row>
    <row r="1608" spans="1:15" ht="15" customHeight="1" x14ac:dyDescent="0.2">
      <c r="A1608" s="4" t="s">
        <v>4832</v>
      </c>
      <c r="B1608" s="44" t="s">
        <v>32</v>
      </c>
      <c r="C1608" s="4" t="s">
        <v>213</v>
      </c>
      <c r="D1608" s="4" t="s">
        <v>214</v>
      </c>
      <c r="E1608" s="4" t="s">
        <v>167</v>
      </c>
      <c r="F1608" s="4" t="s">
        <v>168</v>
      </c>
      <c r="G1608" s="4" t="s">
        <v>212</v>
      </c>
      <c r="H1608" s="4" t="s">
        <v>212</v>
      </c>
      <c r="I1608" s="4" t="s">
        <v>855</v>
      </c>
      <c r="K1608" s="8">
        <v>2.5643600000000002</v>
      </c>
      <c r="L1608" s="8">
        <v>0.20596600000000001</v>
      </c>
      <c r="M1608" s="54" t="s">
        <v>17506</v>
      </c>
      <c r="N1608" s="54" t="s">
        <v>6877</v>
      </c>
      <c r="O1608" s="163" t="s">
        <v>17650</v>
      </c>
    </row>
    <row r="1609" spans="1:15" ht="15" customHeight="1" x14ac:dyDescent="0.2">
      <c r="A1609" s="4" t="s">
        <v>4837</v>
      </c>
      <c r="B1609" s="44" t="s">
        <v>32</v>
      </c>
      <c r="C1609" s="4" t="s">
        <v>213</v>
      </c>
      <c r="D1609" s="4" t="s">
        <v>214</v>
      </c>
      <c r="E1609" s="4" t="s">
        <v>167</v>
      </c>
      <c r="F1609" s="4" t="s">
        <v>168</v>
      </c>
      <c r="G1609" s="4" t="s">
        <v>212</v>
      </c>
      <c r="H1609" s="4" t="s">
        <v>212</v>
      </c>
      <c r="I1609" s="4" t="s">
        <v>855</v>
      </c>
      <c r="K1609" s="8">
        <v>2.3877199999999998</v>
      </c>
      <c r="L1609" s="8">
        <v>0.206676</v>
      </c>
      <c r="M1609" s="54" t="s">
        <v>17507</v>
      </c>
      <c r="N1609" s="54" t="s">
        <v>6877</v>
      </c>
      <c r="O1609" s="163" t="s">
        <v>17665</v>
      </c>
    </row>
    <row r="1610" spans="1:15" ht="15" customHeight="1" x14ac:dyDescent="0.2">
      <c r="A1610" s="4" t="s">
        <v>4841</v>
      </c>
      <c r="B1610" s="44" t="s">
        <v>32</v>
      </c>
      <c r="C1610" s="4" t="s">
        <v>213</v>
      </c>
      <c r="D1610" s="4" t="s">
        <v>214</v>
      </c>
      <c r="E1610" s="4" t="s">
        <v>167</v>
      </c>
      <c r="F1610" s="4" t="s">
        <v>168</v>
      </c>
      <c r="G1610" s="4" t="s">
        <v>212</v>
      </c>
      <c r="H1610" s="4" t="s">
        <v>212</v>
      </c>
      <c r="I1610" s="4" t="s">
        <v>855</v>
      </c>
      <c r="K1610" s="8">
        <v>2.6283300000000001</v>
      </c>
      <c r="L1610" s="8">
        <v>0.28551100000000001</v>
      </c>
      <c r="M1610" s="54" t="s">
        <v>17508</v>
      </c>
      <c r="N1610" s="54" t="s">
        <v>6877</v>
      </c>
      <c r="O1610" s="163" t="s">
        <v>17667</v>
      </c>
    </row>
    <row r="1611" spans="1:15" ht="15" customHeight="1" x14ac:dyDescent="0.2">
      <c r="A1611" s="4" t="s">
        <v>4847</v>
      </c>
      <c r="B1611" s="44" t="s">
        <v>32</v>
      </c>
      <c r="C1611" s="4" t="s">
        <v>213</v>
      </c>
      <c r="D1611" s="4" t="s">
        <v>214</v>
      </c>
      <c r="E1611" s="4" t="s">
        <v>167</v>
      </c>
      <c r="F1611" s="4" t="s">
        <v>168</v>
      </c>
      <c r="G1611" s="4" t="s">
        <v>212</v>
      </c>
      <c r="H1611" s="4" t="s">
        <v>212</v>
      </c>
      <c r="I1611" s="4" t="s">
        <v>855</v>
      </c>
      <c r="K1611" s="8">
        <v>2.56671</v>
      </c>
      <c r="L1611" s="8">
        <v>0.20880699999999999</v>
      </c>
      <c r="M1611" s="54" t="s">
        <v>17509</v>
      </c>
      <c r="N1611" s="54" t="s">
        <v>16746</v>
      </c>
      <c r="O1611" s="163" t="s">
        <v>16595</v>
      </c>
    </row>
    <row r="1612" spans="1:15" ht="15" customHeight="1" x14ac:dyDescent="0.2">
      <c r="A1612" s="4" t="s">
        <v>4848</v>
      </c>
      <c r="B1612" s="44" t="s">
        <v>32</v>
      </c>
      <c r="C1612" s="4" t="s">
        <v>213</v>
      </c>
      <c r="D1612" s="4" t="s">
        <v>214</v>
      </c>
      <c r="E1612" s="4" t="s">
        <v>167</v>
      </c>
      <c r="F1612" s="4" t="s">
        <v>168</v>
      </c>
      <c r="G1612" s="4" t="s">
        <v>212</v>
      </c>
      <c r="H1612" s="4" t="s">
        <v>212</v>
      </c>
      <c r="I1612" s="4" t="s">
        <v>855</v>
      </c>
      <c r="K1612" s="8">
        <v>2.61307</v>
      </c>
      <c r="L1612" s="8">
        <v>0.28054000000000001</v>
      </c>
      <c r="M1612" s="54" t="s">
        <v>17373</v>
      </c>
      <c r="N1612" s="54" t="s">
        <v>16732</v>
      </c>
      <c r="O1612" s="163" t="s">
        <v>17659</v>
      </c>
    </row>
    <row r="1613" spans="1:15" ht="15" customHeight="1" x14ac:dyDescent="0.2">
      <c r="A1613" s="4" t="s">
        <v>4849</v>
      </c>
      <c r="B1613" s="44" t="s">
        <v>19</v>
      </c>
      <c r="C1613" s="4" t="s">
        <v>265</v>
      </c>
      <c r="D1613" s="4" t="s">
        <v>266</v>
      </c>
      <c r="E1613" s="4" t="s">
        <v>132</v>
      </c>
      <c r="F1613" s="4" t="s">
        <v>134</v>
      </c>
      <c r="G1613" s="4" t="s">
        <v>136</v>
      </c>
      <c r="H1613" s="4" t="s">
        <v>136</v>
      </c>
      <c r="I1613" s="4" t="s">
        <v>14</v>
      </c>
      <c r="K1613" s="8">
        <v>2.78932</v>
      </c>
      <c r="L1613" s="8">
        <v>3.2595900000000002</v>
      </c>
      <c r="M1613" s="54" t="s">
        <v>17510</v>
      </c>
      <c r="N1613" s="54" t="s">
        <v>16731</v>
      </c>
      <c r="O1613" s="163" t="s">
        <v>17550</v>
      </c>
    </row>
    <row r="1614" spans="1:15" ht="15" customHeight="1" x14ac:dyDescent="0.2">
      <c r="A1614" s="4" t="s">
        <v>4850</v>
      </c>
      <c r="B1614" s="44" t="s">
        <v>19</v>
      </c>
      <c r="C1614" s="4" t="s">
        <v>265</v>
      </c>
      <c r="D1614" s="4" t="s">
        <v>266</v>
      </c>
      <c r="E1614" s="4" t="s">
        <v>132</v>
      </c>
      <c r="F1614" s="4" t="s">
        <v>134</v>
      </c>
      <c r="G1614" s="4" t="s">
        <v>136</v>
      </c>
      <c r="H1614" s="4" t="s">
        <v>136</v>
      </c>
      <c r="I1614" s="4" t="s">
        <v>14</v>
      </c>
      <c r="K1614" s="8">
        <v>2.6105200000000002</v>
      </c>
      <c r="L1614" s="8">
        <v>2.8916900000000001</v>
      </c>
      <c r="M1614" s="54" t="s">
        <v>17511</v>
      </c>
      <c r="N1614" s="54" t="s">
        <v>16746</v>
      </c>
      <c r="O1614" s="163" t="s">
        <v>17638</v>
      </c>
    </row>
    <row r="1615" spans="1:15" ht="15" customHeight="1" x14ac:dyDescent="0.2">
      <c r="A1615" s="4" t="s">
        <v>4851</v>
      </c>
      <c r="B1615" s="44" t="s">
        <v>19</v>
      </c>
      <c r="C1615" s="4" t="s">
        <v>268</v>
      </c>
      <c r="D1615" s="4" t="s">
        <v>270</v>
      </c>
      <c r="E1615" s="4" t="s">
        <v>132</v>
      </c>
      <c r="F1615" s="4" t="s">
        <v>134</v>
      </c>
      <c r="G1615" s="4" t="s">
        <v>136</v>
      </c>
      <c r="H1615" s="4" t="s">
        <v>136</v>
      </c>
      <c r="I1615" s="4" t="s">
        <v>14</v>
      </c>
      <c r="K1615" s="8">
        <v>2.6954199999999999</v>
      </c>
      <c r="L1615" s="8">
        <v>3.9328799999999999</v>
      </c>
      <c r="M1615" s="54" t="s">
        <v>17041</v>
      </c>
      <c r="N1615" s="54" t="s">
        <v>16731</v>
      </c>
      <c r="O1615" s="163" t="s">
        <v>17639</v>
      </c>
    </row>
    <row r="1616" spans="1:15" ht="15" customHeight="1" x14ac:dyDescent="0.2">
      <c r="A1616" s="4" t="s">
        <v>4855</v>
      </c>
      <c r="B1616" s="44" t="s">
        <v>19</v>
      </c>
      <c r="C1616" s="4" t="s">
        <v>268</v>
      </c>
      <c r="D1616" s="4" t="s">
        <v>270</v>
      </c>
      <c r="E1616" s="4" t="s">
        <v>132</v>
      </c>
      <c r="F1616" s="4" t="s">
        <v>134</v>
      </c>
      <c r="G1616" s="4" t="s">
        <v>136</v>
      </c>
      <c r="H1616" s="4" t="s">
        <v>136</v>
      </c>
      <c r="I1616" s="4" t="s">
        <v>14</v>
      </c>
      <c r="K1616" s="8">
        <v>2.8863500000000002</v>
      </c>
      <c r="L1616" s="8">
        <v>3.58629</v>
      </c>
      <c r="M1616" s="54" t="s">
        <v>17041</v>
      </c>
      <c r="N1616" s="54" t="s">
        <v>16731</v>
      </c>
      <c r="O1616" s="163" t="s">
        <v>17638</v>
      </c>
    </row>
    <row r="1617" spans="1:15" ht="15" customHeight="1" x14ac:dyDescent="0.2">
      <c r="A1617" s="4" t="s">
        <v>4859</v>
      </c>
      <c r="B1617" s="44" t="s">
        <v>19</v>
      </c>
      <c r="C1617" s="4" t="s">
        <v>279</v>
      </c>
      <c r="D1617" s="4" t="s">
        <v>280</v>
      </c>
      <c r="E1617" s="4" t="s">
        <v>132</v>
      </c>
      <c r="F1617" s="4" t="s">
        <v>134</v>
      </c>
      <c r="G1617" s="4" t="s">
        <v>136</v>
      </c>
      <c r="H1617" s="4" t="s">
        <v>136</v>
      </c>
      <c r="I1617" s="4" t="s">
        <v>14</v>
      </c>
      <c r="K1617" s="8">
        <v>2.8448699999999998</v>
      </c>
      <c r="L1617" s="8">
        <v>3.8590200000000001</v>
      </c>
      <c r="M1617" s="54" t="s">
        <v>17510</v>
      </c>
      <c r="N1617" s="54" t="s">
        <v>16731</v>
      </c>
      <c r="O1617" s="163" t="s">
        <v>17550</v>
      </c>
    </row>
    <row r="1618" spans="1:15" ht="15" customHeight="1" x14ac:dyDescent="0.2">
      <c r="A1618" s="4" t="s">
        <v>4863</v>
      </c>
      <c r="B1618" s="44" t="s">
        <v>19</v>
      </c>
      <c r="C1618" s="4" t="s">
        <v>279</v>
      </c>
      <c r="D1618" s="4" t="s">
        <v>280</v>
      </c>
      <c r="E1618" s="4" t="s">
        <v>132</v>
      </c>
      <c r="F1618" s="4" t="s">
        <v>134</v>
      </c>
      <c r="G1618" s="4" t="s">
        <v>136</v>
      </c>
      <c r="H1618" s="4" t="s">
        <v>136</v>
      </c>
      <c r="I1618" s="4" t="s">
        <v>14</v>
      </c>
      <c r="K1618" s="8">
        <v>2.8067299999999999</v>
      </c>
      <c r="L1618" s="8">
        <v>3.79155</v>
      </c>
      <c r="M1618" s="54" t="s">
        <v>17512</v>
      </c>
      <c r="N1618" s="54" t="s">
        <v>6989</v>
      </c>
      <c r="O1618" s="163" t="s">
        <v>17639</v>
      </c>
    </row>
    <row r="1619" spans="1:15" ht="15" customHeight="1" x14ac:dyDescent="0.2">
      <c r="A1619" s="4" t="s">
        <v>4864</v>
      </c>
      <c r="B1619" s="44" t="s">
        <v>19</v>
      </c>
      <c r="C1619" s="4" t="s">
        <v>293</v>
      </c>
      <c r="D1619" s="4" t="s">
        <v>294</v>
      </c>
      <c r="E1619" s="4" t="s">
        <v>132</v>
      </c>
      <c r="F1619" s="4" t="s">
        <v>134</v>
      </c>
      <c r="G1619" s="4" t="s">
        <v>136</v>
      </c>
      <c r="H1619" s="4" t="s">
        <v>136</v>
      </c>
      <c r="I1619" s="4" t="s">
        <v>14</v>
      </c>
      <c r="K1619" s="8">
        <v>2.6733199999999999</v>
      </c>
      <c r="L1619" s="8">
        <v>3.1154099999999998</v>
      </c>
      <c r="M1619" s="54" t="s">
        <v>17513</v>
      </c>
      <c r="N1619" s="54" t="s">
        <v>16731</v>
      </c>
      <c r="O1619" s="163" t="s">
        <v>17550</v>
      </c>
    </row>
    <row r="1620" spans="1:15" ht="15" customHeight="1" x14ac:dyDescent="0.2">
      <c r="A1620" s="4" t="s">
        <v>4865</v>
      </c>
      <c r="B1620" s="44" t="s">
        <v>19</v>
      </c>
      <c r="C1620" s="4" t="s">
        <v>293</v>
      </c>
      <c r="D1620" s="4" t="s">
        <v>294</v>
      </c>
      <c r="E1620" s="4" t="s">
        <v>132</v>
      </c>
      <c r="F1620" s="4" t="s">
        <v>134</v>
      </c>
      <c r="G1620" s="4" t="s">
        <v>136</v>
      </c>
      <c r="H1620" s="4" t="s">
        <v>136</v>
      </c>
      <c r="I1620" s="4" t="s">
        <v>14</v>
      </c>
      <c r="J1620" s="39" t="s">
        <v>4869</v>
      </c>
      <c r="K1620" s="8">
        <v>2.77895</v>
      </c>
      <c r="L1620" s="8">
        <v>2.8679000000000001</v>
      </c>
      <c r="M1620" s="54" t="s">
        <v>17513</v>
      </c>
      <c r="N1620" s="54" t="s">
        <v>16731</v>
      </c>
      <c r="O1620" s="163" t="s">
        <v>17637</v>
      </c>
    </row>
    <row r="1621" spans="1:15" ht="15" customHeight="1" x14ac:dyDescent="0.2">
      <c r="A1621" s="4" t="s">
        <v>4873</v>
      </c>
      <c r="B1621" s="44" t="s">
        <v>19</v>
      </c>
      <c r="C1621" s="4" t="s">
        <v>293</v>
      </c>
      <c r="D1621" s="4" t="s">
        <v>294</v>
      </c>
      <c r="E1621" s="4" t="s">
        <v>132</v>
      </c>
      <c r="F1621" s="4" t="s">
        <v>134</v>
      </c>
      <c r="G1621" s="4" t="s">
        <v>136</v>
      </c>
      <c r="H1621" s="4" t="s">
        <v>136</v>
      </c>
      <c r="I1621" s="4" t="s">
        <v>14</v>
      </c>
      <c r="K1621" s="8">
        <v>2.7145899999999998</v>
      </c>
      <c r="L1621" s="8">
        <v>2.7535500000000002</v>
      </c>
      <c r="M1621" s="54" t="s">
        <v>17514</v>
      </c>
      <c r="N1621" s="54" t="s">
        <v>16746</v>
      </c>
      <c r="O1621" s="163" t="s">
        <v>17666</v>
      </c>
    </row>
    <row r="1622" spans="1:15" ht="15" customHeight="1" x14ac:dyDescent="0.2">
      <c r="A1622" s="4" t="s">
        <v>4878</v>
      </c>
      <c r="B1622" s="44" t="s">
        <v>19</v>
      </c>
      <c r="C1622" s="4" t="s">
        <v>293</v>
      </c>
      <c r="D1622" s="4" t="s">
        <v>294</v>
      </c>
      <c r="E1622" s="4" t="s">
        <v>132</v>
      </c>
      <c r="F1622" s="4" t="s">
        <v>134</v>
      </c>
      <c r="G1622" s="4" t="s">
        <v>136</v>
      </c>
      <c r="H1622" s="4" t="s">
        <v>136</v>
      </c>
      <c r="I1622" s="4" t="s">
        <v>14</v>
      </c>
      <c r="K1622" s="8">
        <v>2.5948699999999998</v>
      </c>
      <c r="L1622" s="8">
        <v>3.2745000000000002</v>
      </c>
      <c r="M1622" s="54" t="s">
        <v>17514</v>
      </c>
      <c r="N1622" s="54" t="s">
        <v>16746</v>
      </c>
      <c r="O1622" s="163" t="s">
        <v>17637</v>
      </c>
    </row>
    <row r="1623" spans="1:15" ht="15" customHeight="1" x14ac:dyDescent="0.2">
      <c r="A1623" s="4" t="s">
        <v>4886</v>
      </c>
      <c r="B1623" s="44" t="s">
        <v>19</v>
      </c>
      <c r="C1623" s="4" t="s">
        <v>293</v>
      </c>
      <c r="D1623" s="4" t="s">
        <v>294</v>
      </c>
      <c r="E1623" s="4" t="s">
        <v>132</v>
      </c>
      <c r="F1623" s="4" t="s">
        <v>134</v>
      </c>
      <c r="G1623" s="4" t="s">
        <v>136</v>
      </c>
      <c r="H1623" s="4" t="s">
        <v>136</v>
      </c>
      <c r="I1623" s="4" t="s">
        <v>14</v>
      </c>
      <c r="J1623" s="39" t="s">
        <v>4888</v>
      </c>
      <c r="K1623" s="8">
        <v>2.6551300000000002</v>
      </c>
      <c r="L1623" s="8">
        <v>2.9644900000000001</v>
      </c>
      <c r="M1623" s="54" t="s">
        <v>17515</v>
      </c>
      <c r="N1623" s="54" t="s">
        <v>16746</v>
      </c>
      <c r="O1623" s="163" t="s">
        <v>17638</v>
      </c>
    </row>
    <row r="1624" spans="1:15" ht="15" customHeight="1" x14ac:dyDescent="0.2">
      <c r="A1624" s="4" t="s">
        <v>4887</v>
      </c>
      <c r="B1624" s="44" t="s">
        <v>19</v>
      </c>
      <c r="C1624" s="4" t="s">
        <v>293</v>
      </c>
      <c r="D1624" s="4" t="s">
        <v>294</v>
      </c>
      <c r="E1624" s="4" t="s">
        <v>132</v>
      </c>
      <c r="F1624" s="4" t="s">
        <v>134</v>
      </c>
      <c r="G1624" s="4" t="s">
        <v>136</v>
      </c>
      <c r="H1624" s="4" t="s">
        <v>136</v>
      </c>
      <c r="I1624" s="4" t="s">
        <v>14</v>
      </c>
      <c r="J1624" s="39" t="s">
        <v>4898</v>
      </c>
      <c r="K1624" s="8">
        <v>2.7924500000000001</v>
      </c>
      <c r="L1624" s="8">
        <v>2.77237</v>
      </c>
      <c r="M1624" s="54" t="s">
        <v>17515</v>
      </c>
      <c r="N1624" s="54" t="s">
        <v>16746</v>
      </c>
      <c r="O1624" s="163" t="s">
        <v>17638</v>
      </c>
    </row>
    <row r="1625" spans="1:15" ht="15" customHeight="1" x14ac:dyDescent="0.2">
      <c r="A1625" s="4" t="s">
        <v>4890</v>
      </c>
      <c r="B1625" s="44" t="s">
        <v>19</v>
      </c>
      <c r="C1625" s="4" t="s">
        <v>293</v>
      </c>
      <c r="D1625" s="4" t="s">
        <v>294</v>
      </c>
      <c r="E1625" s="4" t="s">
        <v>132</v>
      </c>
      <c r="F1625" s="4" t="s">
        <v>134</v>
      </c>
      <c r="G1625" s="4" t="s">
        <v>136</v>
      </c>
      <c r="H1625" s="4" t="s">
        <v>136</v>
      </c>
      <c r="I1625" s="4" t="s">
        <v>14</v>
      </c>
      <c r="K1625" s="8">
        <v>2.8241399999999999</v>
      </c>
      <c r="L1625" s="8">
        <v>2.9669699999999999</v>
      </c>
      <c r="M1625" s="54" t="s">
        <v>17513</v>
      </c>
      <c r="N1625" s="54" t="s">
        <v>16731</v>
      </c>
      <c r="O1625" s="163" t="s">
        <v>17550</v>
      </c>
    </row>
    <row r="1626" spans="1:15" ht="15" customHeight="1" x14ac:dyDescent="0.2">
      <c r="A1626" s="4" t="s">
        <v>4895</v>
      </c>
      <c r="B1626" s="44" t="s">
        <v>19</v>
      </c>
      <c r="C1626" s="4" t="s">
        <v>295</v>
      </c>
      <c r="D1626" s="4" t="s">
        <v>297</v>
      </c>
      <c r="E1626" s="4" t="s">
        <v>132</v>
      </c>
      <c r="F1626" s="4" t="s">
        <v>134</v>
      </c>
      <c r="G1626" s="4" t="s">
        <v>136</v>
      </c>
      <c r="H1626" s="4" t="s">
        <v>136</v>
      </c>
      <c r="I1626" s="4" t="s">
        <v>14</v>
      </c>
      <c r="K1626" s="8">
        <v>2.5424500000000001</v>
      </c>
      <c r="L1626" s="8">
        <v>2.9982199999999999</v>
      </c>
      <c r="M1626" s="54" t="s">
        <v>17516</v>
      </c>
      <c r="N1626" s="54" t="s">
        <v>6902</v>
      </c>
      <c r="O1626" s="163" t="s">
        <v>17639</v>
      </c>
    </row>
    <row r="1627" spans="1:15" ht="15" customHeight="1" x14ac:dyDescent="0.2">
      <c r="A1627" s="4" t="s">
        <v>4899</v>
      </c>
      <c r="B1627" s="44" t="s">
        <v>19</v>
      </c>
      <c r="C1627" s="4" t="s">
        <v>295</v>
      </c>
      <c r="D1627" s="4" t="s">
        <v>297</v>
      </c>
      <c r="E1627" s="4" t="s">
        <v>132</v>
      </c>
      <c r="F1627" s="4" t="s">
        <v>134</v>
      </c>
      <c r="G1627" s="4" t="s">
        <v>136</v>
      </c>
      <c r="H1627" s="4" t="s">
        <v>136</v>
      </c>
      <c r="I1627" s="4" t="s">
        <v>14</v>
      </c>
      <c r="K1627" s="8">
        <v>2.5760999999999998</v>
      </c>
      <c r="L1627" s="8">
        <v>2.8995000000000002</v>
      </c>
      <c r="M1627" s="54" t="s">
        <v>17515</v>
      </c>
      <c r="N1627" s="54" t="s">
        <v>16746</v>
      </c>
      <c r="O1627" s="163" t="s">
        <v>17666</v>
      </c>
    </row>
    <row r="1628" spans="1:15" ht="15" customHeight="1" x14ac:dyDescent="0.2">
      <c r="A1628" s="4" t="s">
        <v>4903</v>
      </c>
      <c r="B1628" s="44" t="s">
        <v>19</v>
      </c>
      <c r="C1628" s="4" t="s">
        <v>295</v>
      </c>
      <c r="D1628" s="4" t="s">
        <v>297</v>
      </c>
      <c r="E1628" s="4" t="s">
        <v>132</v>
      </c>
      <c r="F1628" s="4" t="s">
        <v>134</v>
      </c>
      <c r="G1628" s="4" t="s">
        <v>136</v>
      </c>
      <c r="H1628" s="4" t="s">
        <v>136</v>
      </c>
      <c r="I1628" s="4" t="s">
        <v>14</v>
      </c>
      <c r="K1628" s="8">
        <v>2.7439399999999998</v>
      </c>
      <c r="L1628" s="8">
        <v>2.7581699999999998</v>
      </c>
      <c r="M1628" s="54" t="s">
        <v>17513</v>
      </c>
      <c r="N1628" s="54" t="s">
        <v>16731</v>
      </c>
      <c r="O1628" s="163" t="s">
        <v>17637</v>
      </c>
    </row>
    <row r="1629" spans="1:15" ht="15" customHeight="1" x14ac:dyDescent="0.2">
      <c r="A1629" s="4" t="s">
        <v>4904</v>
      </c>
      <c r="B1629" s="44" t="s">
        <v>19</v>
      </c>
      <c r="C1629" s="4" t="s">
        <v>295</v>
      </c>
      <c r="D1629" s="4" t="s">
        <v>297</v>
      </c>
      <c r="E1629" s="4" t="s">
        <v>132</v>
      </c>
      <c r="F1629" s="4" t="s">
        <v>134</v>
      </c>
      <c r="G1629" s="4" t="s">
        <v>136</v>
      </c>
      <c r="H1629" s="4" t="s">
        <v>136</v>
      </c>
      <c r="I1629" s="4" t="s">
        <v>14</v>
      </c>
      <c r="K1629" s="8">
        <v>2.6377199999999998</v>
      </c>
      <c r="L1629" s="8">
        <v>3.0887799999999999</v>
      </c>
      <c r="M1629" s="54" t="s">
        <v>17513</v>
      </c>
      <c r="N1629" s="54" t="s">
        <v>16731</v>
      </c>
      <c r="O1629" s="163" t="s">
        <v>17550</v>
      </c>
    </row>
    <row r="1630" spans="1:15" ht="15" customHeight="1" x14ac:dyDescent="0.2">
      <c r="A1630" s="4" t="s">
        <v>4905</v>
      </c>
      <c r="B1630" s="44" t="s">
        <v>19</v>
      </c>
      <c r="C1630" s="4" t="s">
        <v>295</v>
      </c>
      <c r="D1630" s="4" t="s">
        <v>297</v>
      </c>
      <c r="E1630" s="4" t="s">
        <v>132</v>
      </c>
      <c r="F1630" s="4" t="s">
        <v>134</v>
      </c>
      <c r="G1630" s="4" t="s">
        <v>136</v>
      </c>
      <c r="H1630" s="4" t="s">
        <v>136</v>
      </c>
      <c r="I1630" s="4" t="s">
        <v>14</v>
      </c>
      <c r="K1630" s="8">
        <v>2.7318099999999998</v>
      </c>
      <c r="L1630" s="8">
        <v>3.2123599999999999</v>
      </c>
      <c r="M1630" s="54" t="s">
        <v>17515</v>
      </c>
      <c r="N1630" s="54" t="s">
        <v>16746</v>
      </c>
      <c r="O1630" s="163" t="s">
        <v>17550</v>
      </c>
    </row>
    <row r="1631" spans="1:15" ht="15" customHeight="1" x14ac:dyDescent="0.2">
      <c r="A1631" s="4" t="s">
        <v>4906</v>
      </c>
      <c r="B1631" s="44" t="s">
        <v>19</v>
      </c>
      <c r="C1631" s="4" t="s">
        <v>295</v>
      </c>
      <c r="D1631" s="4" t="s">
        <v>297</v>
      </c>
      <c r="E1631" s="4" t="s">
        <v>132</v>
      </c>
      <c r="F1631" s="4" t="s">
        <v>134</v>
      </c>
      <c r="G1631" s="4" t="s">
        <v>136</v>
      </c>
      <c r="H1631" s="4" t="s">
        <v>136</v>
      </c>
      <c r="I1631" s="4" t="s">
        <v>14</v>
      </c>
      <c r="K1631" s="8">
        <v>2.90219</v>
      </c>
      <c r="L1631" s="8">
        <v>3.0007100000000002</v>
      </c>
      <c r="M1631" s="54" t="s">
        <v>17517</v>
      </c>
      <c r="N1631" s="54" t="s">
        <v>6989</v>
      </c>
      <c r="O1631" s="163" t="s">
        <v>17618</v>
      </c>
    </row>
    <row r="1632" spans="1:15" ht="15" customHeight="1" x14ac:dyDescent="0.2">
      <c r="A1632" s="4" t="s">
        <v>4909</v>
      </c>
      <c r="B1632" s="44" t="s">
        <v>19</v>
      </c>
      <c r="C1632" s="4" t="s">
        <v>295</v>
      </c>
      <c r="D1632" s="4" t="s">
        <v>297</v>
      </c>
      <c r="E1632" s="4" t="s">
        <v>132</v>
      </c>
      <c r="F1632" s="4" t="s">
        <v>134</v>
      </c>
      <c r="G1632" s="4" t="s">
        <v>136</v>
      </c>
      <c r="H1632" s="4" t="s">
        <v>136</v>
      </c>
      <c r="I1632" s="4" t="s">
        <v>14</v>
      </c>
      <c r="K1632" s="8">
        <v>2.7527400000000002</v>
      </c>
      <c r="L1632" s="8">
        <v>3.0333800000000002</v>
      </c>
      <c r="M1632" s="54" t="s">
        <v>17515</v>
      </c>
      <c r="N1632" s="54" t="s">
        <v>16746</v>
      </c>
      <c r="O1632" s="163" t="s">
        <v>17638</v>
      </c>
    </row>
    <row r="1633" spans="1:15" ht="15" customHeight="1" x14ac:dyDescent="0.2">
      <c r="A1633" s="4" t="s">
        <v>4911</v>
      </c>
      <c r="B1633" s="44" t="s">
        <v>19</v>
      </c>
      <c r="C1633" s="4" t="s">
        <v>295</v>
      </c>
      <c r="D1633" s="4" t="s">
        <v>297</v>
      </c>
      <c r="E1633" s="4" t="s">
        <v>132</v>
      </c>
      <c r="F1633" s="4" t="s">
        <v>134</v>
      </c>
      <c r="G1633" s="4" t="s">
        <v>136</v>
      </c>
      <c r="H1633" s="4" t="s">
        <v>136</v>
      </c>
      <c r="I1633" s="4" t="s">
        <v>14</v>
      </c>
      <c r="K1633" s="8">
        <v>2.84253</v>
      </c>
      <c r="L1633" s="8">
        <v>2.8487200000000001</v>
      </c>
      <c r="M1633" s="54" t="s">
        <v>17515</v>
      </c>
      <c r="N1633" s="54" t="s">
        <v>16746</v>
      </c>
      <c r="O1633" s="163" t="s">
        <v>17666</v>
      </c>
    </row>
    <row r="1634" spans="1:15" ht="15" customHeight="1" x14ac:dyDescent="0.2">
      <c r="A1634" s="4" t="s">
        <v>4914</v>
      </c>
      <c r="B1634" s="44" t="s">
        <v>19</v>
      </c>
      <c r="C1634" s="4" t="s">
        <v>295</v>
      </c>
      <c r="D1634" s="4" t="s">
        <v>297</v>
      </c>
      <c r="E1634" s="4" t="s">
        <v>132</v>
      </c>
      <c r="F1634" s="4" t="s">
        <v>134</v>
      </c>
      <c r="G1634" s="4" t="s">
        <v>136</v>
      </c>
      <c r="H1634" s="4" t="s">
        <v>136</v>
      </c>
      <c r="I1634" s="4" t="s">
        <v>14</v>
      </c>
      <c r="K1634" s="8">
        <v>2.7580200000000001</v>
      </c>
      <c r="L1634" s="8">
        <v>2.7879999999999998</v>
      </c>
      <c r="M1634" s="54" t="s">
        <v>17511</v>
      </c>
      <c r="N1634" s="54" t="s">
        <v>16746</v>
      </c>
      <c r="O1634" s="163" t="s">
        <v>17638</v>
      </c>
    </row>
    <row r="1635" spans="1:15" ht="15" customHeight="1" x14ac:dyDescent="0.2">
      <c r="A1635" s="4" t="s">
        <v>4918</v>
      </c>
      <c r="B1635" s="44" t="s">
        <v>19</v>
      </c>
      <c r="C1635" s="4" t="s">
        <v>295</v>
      </c>
      <c r="D1635" s="4" t="s">
        <v>297</v>
      </c>
      <c r="E1635" s="4" t="s">
        <v>132</v>
      </c>
      <c r="F1635" s="4" t="s">
        <v>134</v>
      </c>
      <c r="G1635" s="4" t="s">
        <v>136</v>
      </c>
      <c r="H1635" s="4" t="s">
        <v>136</v>
      </c>
      <c r="I1635" s="4" t="s">
        <v>14</v>
      </c>
      <c r="K1635" s="8">
        <v>2.8499599999999998</v>
      </c>
      <c r="L1635" s="8">
        <v>2.79616</v>
      </c>
      <c r="M1635" s="54" t="s">
        <v>17515</v>
      </c>
      <c r="N1635" s="54" t="s">
        <v>16746</v>
      </c>
      <c r="O1635" s="163" t="s">
        <v>17637</v>
      </c>
    </row>
    <row r="1636" spans="1:15" ht="15" customHeight="1" x14ac:dyDescent="0.2">
      <c r="A1636" s="4" t="s">
        <v>4921</v>
      </c>
      <c r="B1636" s="44" t="s">
        <v>19</v>
      </c>
      <c r="C1636" s="4" t="s">
        <v>295</v>
      </c>
      <c r="D1636" s="4" t="s">
        <v>297</v>
      </c>
      <c r="E1636" s="4" t="s">
        <v>132</v>
      </c>
      <c r="F1636" s="4" t="s">
        <v>134</v>
      </c>
      <c r="G1636" s="4" t="s">
        <v>136</v>
      </c>
      <c r="H1636" s="4" t="s">
        <v>136</v>
      </c>
      <c r="I1636" s="4" t="s">
        <v>14</v>
      </c>
      <c r="K1636" s="8">
        <v>2.88889</v>
      </c>
      <c r="L1636" s="8">
        <v>2.6558899999999999</v>
      </c>
      <c r="M1636" s="54" t="s">
        <v>17515</v>
      </c>
      <c r="N1636" s="54" t="s">
        <v>16746</v>
      </c>
      <c r="O1636" s="163" t="s">
        <v>17618</v>
      </c>
    </row>
    <row r="1637" spans="1:15" ht="15" customHeight="1" x14ac:dyDescent="0.2">
      <c r="A1637" s="4" t="s">
        <v>4923</v>
      </c>
      <c r="B1637" s="44" t="s">
        <v>19</v>
      </c>
      <c r="C1637" s="4" t="s">
        <v>300</v>
      </c>
      <c r="D1637" s="4" t="s">
        <v>302</v>
      </c>
      <c r="E1637" s="4" t="s">
        <v>132</v>
      </c>
      <c r="F1637" s="4" t="s">
        <v>134</v>
      </c>
      <c r="G1637" s="4" t="s">
        <v>136</v>
      </c>
      <c r="H1637" s="4" t="s">
        <v>136</v>
      </c>
      <c r="I1637" s="4" t="s">
        <v>14</v>
      </c>
      <c r="K1637" s="8">
        <v>2.62324</v>
      </c>
      <c r="L1637" s="8">
        <v>3.1953100000000001</v>
      </c>
      <c r="M1637" s="54" t="s">
        <v>17512</v>
      </c>
      <c r="N1637" s="54" t="s">
        <v>6989</v>
      </c>
      <c r="O1637" s="163" t="s">
        <v>17550</v>
      </c>
    </row>
    <row r="1638" spans="1:15" ht="15" customHeight="1" x14ac:dyDescent="0.2">
      <c r="A1638" s="4" t="s">
        <v>4927</v>
      </c>
      <c r="B1638" s="44" t="s">
        <v>19</v>
      </c>
      <c r="C1638" s="4" t="s">
        <v>304</v>
      </c>
      <c r="D1638" s="4" t="s">
        <v>306</v>
      </c>
      <c r="E1638" s="4" t="s">
        <v>132</v>
      </c>
      <c r="F1638" s="4" t="s">
        <v>134</v>
      </c>
      <c r="G1638" s="4" t="s">
        <v>136</v>
      </c>
      <c r="H1638" s="4" t="s">
        <v>136</v>
      </c>
      <c r="I1638" s="4" t="s">
        <v>14</v>
      </c>
      <c r="J1638" s="39" t="s">
        <v>4994</v>
      </c>
      <c r="K1638" s="8">
        <v>2.92449</v>
      </c>
      <c r="L1638" s="8">
        <v>3.1945999999999999</v>
      </c>
      <c r="M1638" s="54" t="s">
        <v>17518</v>
      </c>
      <c r="N1638" s="54" t="s">
        <v>6929</v>
      </c>
      <c r="O1638" s="163" t="s">
        <v>17550</v>
      </c>
    </row>
    <row r="1639" spans="1:15" ht="15" customHeight="1" x14ac:dyDescent="0.2">
      <c r="A1639" s="4" t="s">
        <v>4929</v>
      </c>
      <c r="B1639" s="44" t="s">
        <v>19</v>
      </c>
      <c r="C1639" s="4" t="s">
        <v>304</v>
      </c>
      <c r="D1639" s="4" t="s">
        <v>306</v>
      </c>
      <c r="E1639" s="4" t="s">
        <v>132</v>
      </c>
      <c r="F1639" s="4" t="s">
        <v>134</v>
      </c>
      <c r="G1639" s="4" t="s">
        <v>136</v>
      </c>
      <c r="H1639" s="4" t="s">
        <v>136</v>
      </c>
      <c r="I1639" s="4" t="s">
        <v>14</v>
      </c>
      <c r="K1639" s="8">
        <v>2.8642400000000001</v>
      </c>
      <c r="L1639" s="8">
        <v>3.1303299999999998</v>
      </c>
      <c r="M1639" s="54" t="s">
        <v>17518</v>
      </c>
      <c r="N1639" s="54" t="s">
        <v>6929</v>
      </c>
      <c r="O1639" s="163" t="s">
        <v>17550</v>
      </c>
    </row>
    <row r="1640" spans="1:15" ht="15" customHeight="1" x14ac:dyDescent="0.2">
      <c r="A1640" s="4" t="s">
        <v>4933</v>
      </c>
      <c r="B1640" s="44" t="s">
        <v>19</v>
      </c>
      <c r="C1640" s="4" t="s">
        <v>288</v>
      </c>
      <c r="D1640" s="4" t="s">
        <v>289</v>
      </c>
      <c r="E1640" s="4" t="s">
        <v>132</v>
      </c>
      <c r="F1640" s="4" t="s">
        <v>134</v>
      </c>
      <c r="G1640" s="4" t="s">
        <v>136</v>
      </c>
      <c r="H1640" s="4" t="s">
        <v>136</v>
      </c>
      <c r="I1640" s="4" t="s">
        <v>14</v>
      </c>
      <c r="J1640" s="39" t="s">
        <v>5005</v>
      </c>
      <c r="K1640" s="8">
        <v>2.95872</v>
      </c>
      <c r="L1640" s="8">
        <v>3.1967300000000001</v>
      </c>
      <c r="M1640" s="54" t="s">
        <v>17511</v>
      </c>
      <c r="N1640" s="54" t="s">
        <v>16746</v>
      </c>
      <c r="O1640" s="163" t="s">
        <v>17670</v>
      </c>
    </row>
    <row r="1641" spans="1:15" ht="15" customHeight="1" x14ac:dyDescent="0.2">
      <c r="A1641" s="4" t="s">
        <v>4936</v>
      </c>
      <c r="B1641" s="44" t="s">
        <v>19</v>
      </c>
      <c r="C1641" s="4" t="s">
        <v>288</v>
      </c>
      <c r="D1641" s="4" t="s">
        <v>289</v>
      </c>
      <c r="E1641" s="4" t="s">
        <v>132</v>
      </c>
      <c r="F1641" s="4" t="s">
        <v>134</v>
      </c>
      <c r="G1641" s="4" t="s">
        <v>136</v>
      </c>
      <c r="H1641" s="4" t="s">
        <v>136</v>
      </c>
      <c r="I1641" s="4" t="s">
        <v>14</v>
      </c>
      <c r="K1641" s="8">
        <v>2.9340799999999998</v>
      </c>
      <c r="L1641" s="8">
        <v>3.0809700000000002</v>
      </c>
      <c r="M1641" s="54" t="s">
        <v>17511</v>
      </c>
      <c r="N1641" s="54" t="s">
        <v>16746</v>
      </c>
      <c r="O1641" s="163" t="s">
        <v>17670</v>
      </c>
    </row>
    <row r="1642" spans="1:15" ht="15" customHeight="1" x14ac:dyDescent="0.2">
      <c r="A1642" s="4" t="s">
        <v>4940</v>
      </c>
      <c r="B1642" s="44" t="s">
        <v>19</v>
      </c>
      <c r="C1642" s="4" t="s">
        <v>277</v>
      </c>
      <c r="D1642" s="4" t="s">
        <v>278</v>
      </c>
      <c r="E1642" s="4" t="s">
        <v>132</v>
      </c>
      <c r="F1642" s="4" t="s">
        <v>134</v>
      </c>
      <c r="G1642" s="4" t="s">
        <v>136</v>
      </c>
      <c r="H1642" s="4" t="s">
        <v>136</v>
      </c>
      <c r="I1642" s="4" t="s">
        <v>14</v>
      </c>
      <c r="K1642" s="8">
        <v>2.7564600000000001</v>
      </c>
      <c r="L1642" s="8">
        <v>3.2063199999999998</v>
      </c>
      <c r="M1642" s="54" t="s">
        <v>17515</v>
      </c>
      <c r="N1642" s="54" t="s">
        <v>16746</v>
      </c>
      <c r="O1642" s="163" t="s">
        <v>17638</v>
      </c>
    </row>
    <row r="1643" spans="1:15" ht="15" customHeight="1" x14ac:dyDescent="0.2">
      <c r="A1643" s="4" t="s">
        <v>4944</v>
      </c>
      <c r="B1643" s="44" t="s">
        <v>19</v>
      </c>
      <c r="C1643" s="4" t="s">
        <v>285</v>
      </c>
      <c r="D1643" s="4" t="s">
        <v>286</v>
      </c>
      <c r="E1643" s="4" t="s">
        <v>132</v>
      </c>
      <c r="F1643" s="4" t="s">
        <v>134</v>
      </c>
      <c r="G1643" s="4" t="s">
        <v>136</v>
      </c>
      <c r="H1643" s="4" t="s">
        <v>136</v>
      </c>
      <c r="I1643" s="4" t="s">
        <v>14</v>
      </c>
      <c r="K1643" s="8">
        <v>2.6590400000000001</v>
      </c>
      <c r="L1643" s="8">
        <v>3.11435</v>
      </c>
      <c r="M1643" s="54" t="s">
        <v>17042</v>
      </c>
      <c r="N1643" s="54" t="s">
        <v>6989</v>
      </c>
      <c r="O1643" s="163" t="s">
        <v>17550</v>
      </c>
    </row>
    <row r="1644" spans="1:15" ht="15" customHeight="1" x14ac:dyDescent="0.2">
      <c r="A1644" s="4" t="s">
        <v>4946</v>
      </c>
      <c r="B1644" s="44" t="s">
        <v>19</v>
      </c>
      <c r="C1644" s="4" t="s">
        <v>363</v>
      </c>
      <c r="D1644" s="4" t="s">
        <v>364</v>
      </c>
      <c r="E1644" s="4" t="s">
        <v>77</v>
      </c>
      <c r="F1644" s="4" t="s">
        <v>78</v>
      </c>
      <c r="G1644" s="4" t="s">
        <v>318</v>
      </c>
      <c r="H1644" s="4" t="s">
        <v>318</v>
      </c>
      <c r="I1644" s="4" t="s">
        <v>855</v>
      </c>
      <c r="K1644" s="8">
        <v>2.1549299999999998</v>
      </c>
      <c r="L1644" s="8">
        <v>0.20063900000000001</v>
      </c>
      <c r="M1644" s="54" t="s">
        <v>17087</v>
      </c>
      <c r="N1644" s="54" t="s">
        <v>16731</v>
      </c>
      <c r="O1644" s="163" t="s">
        <v>16546</v>
      </c>
    </row>
    <row r="1645" spans="1:15" ht="15" customHeight="1" x14ac:dyDescent="0.2">
      <c r="A1645" s="4" t="s">
        <v>4949</v>
      </c>
      <c r="B1645" s="44" t="s">
        <v>19</v>
      </c>
      <c r="C1645" s="4" t="s">
        <v>363</v>
      </c>
      <c r="D1645" s="4" t="s">
        <v>364</v>
      </c>
      <c r="E1645" s="4" t="s">
        <v>77</v>
      </c>
      <c r="F1645" s="4" t="s">
        <v>78</v>
      </c>
      <c r="G1645" s="4" t="s">
        <v>318</v>
      </c>
      <c r="H1645" s="4" t="s">
        <v>318</v>
      </c>
      <c r="I1645" s="4" t="s">
        <v>855</v>
      </c>
      <c r="K1645" s="8">
        <v>1.9174500000000001</v>
      </c>
      <c r="L1645" s="8">
        <v>0.20738599999999999</v>
      </c>
      <c r="M1645" s="54" t="s">
        <v>17519</v>
      </c>
      <c r="N1645" s="54" t="s">
        <v>16736</v>
      </c>
      <c r="O1645" s="163" t="s">
        <v>16545</v>
      </c>
    </row>
    <row r="1646" spans="1:15" ht="15" customHeight="1" x14ac:dyDescent="0.2">
      <c r="A1646" s="4" t="s">
        <v>4952</v>
      </c>
      <c r="B1646" s="44" t="s">
        <v>19</v>
      </c>
      <c r="C1646" s="4" t="s">
        <v>363</v>
      </c>
      <c r="D1646" s="4" t="s">
        <v>364</v>
      </c>
      <c r="E1646" s="4" t="s">
        <v>77</v>
      </c>
      <c r="F1646" s="4" t="s">
        <v>78</v>
      </c>
      <c r="G1646" s="4" t="s">
        <v>318</v>
      </c>
      <c r="H1646" s="4" t="s">
        <v>318</v>
      </c>
      <c r="I1646" s="4" t="s">
        <v>855</v>
      </c>
      <c r="K1646" s="8">
        <v>1.9139299999999999</v>
      </c>
      <c r="L1646" s="8">
        <v>0.138849</v>
      </c>
      <c r="M1646" s="54" t="s">
        <v>16957</v>
      </c>
      <c r="N1646" s="54" t="s">
        <v>19</v>
      </c>
      <c r="O1646" s="163" t="s">
        <v>16590</v>
      </c>
    </row>
    <row r="1647" spans="1:15" ht="15" customHeight="1" x14ac:dyDescent="0.2">
      <c r="A1647" s="4" t="s">
        <v>4956</v>
      </c>
      <c r="B1647" s="44" t="s">
        <v>19</v>
      </c>
      <c r="C1647" s="4" t="s">
        <v>363</v>
      </c>
      <c r="D1647" s="4" t="s">
        <v>364</v>
      </c>
      <c r="E1647" s="4" t="s">
        <v>77</v>
      </c>
      <c r="F1647" s="4" t="s">
        <v>78</v>
      </c>
      <c r="G1647" s="4" t="s">
        <v>318</v>
      </c>
      <c r="H1647" s="4" t="s">
        <v>318</v>
      </c>
      <c r="I1647" s="4" t="s">
        <v>855</v>
      </c>
      <c r="K1647" s="8">
        <v>1.9929600000000001</v>
      </c>
      <c r="L1647" s="8">
        <v>0.14097999999999999</v>
      </c>
      <c r="M1647" s="54" t="s">
        <v>17520</v>
      </c>
      <c r="N1647" s="54" t="s">
        <v>6914</v>
      </c>
      <c r="O1647" s="163" t="s">
        <v>16561</v>
      </c>
    </row>
    <row r="1648" spans="1:15" ht="15" customHeight="1" x14ac:dyDescent="0.2">
      <c r="A1648" s="4" t="s">
        <v>4959</v>
      </c>
      <c r="B1648" s="44" t="s">
        <v>19</v>
      </c>
      <c r="C1648" s="4" t="s">
        <v>363</v>
      </c>
      <c r="D1648" s="4" t="s">
        <v>364</v>
      </c>
      <c r="E1648" s="4" t="s">
        <v>77</v>
      </c>
      <c r="F1648" s="4" t="s">
        <v>78</v>
      </c>
      <c r="G1648" s="4" t="s">
        <v>318</v>
      </c>
      <c r="H1648" s="4" t="s">
        <v>318</v>
      </c>
      <c r="I1648" s="4" t="s">
        <v>855</v>
      </c>
      <c r="K1648" s="8">
        <v>2.0242599999999999</v>
      </c>
      <c r="L1648" s="8">
        <v>0.104048</v>
      </c>
      <c r="M1648" s="54" t="s">
        <v>16759</v>
      </c>
      <c r="N1648" s="54" t="s">
        <v>6914</v>
      </c>
      <c r="O1648" s="163" t="s">
        <v>16546</v>
      </c>
    </row>
    <row r="1649" spans="1:15" ht="15" customHeight="1" x14ac:dyDescent="0.2">
      <c r="A1649" s="4" t="s">
        <v>4962</v>
      </c>
      <c r="B1649" s="44" t="s">
        <v>19</v>
      </c>
      <c r="C1649" s="4" t="s">
        <v>363</v>
      </c>
      <c r="D1649" s="4" t="s">
        <v>364</v>
      </c>
      <c r="E1649" s="4" t="s">
        <v>77</v>
      </c>
      <c r="F1649" s="4" t="s">
        <v>78</v>
      </c>
      <c r="G1649" s="4" t="s">
        <v>318</v>
      </c>
      <c r="H1649" s="4" t="s">
        <v>318</v>
      </c>
      <c r="I1649" s="4" t="s">
        <v>855</v>
      </c>
      <c r="K1649" s="8">
        <v>2.1922899999999998</v>
      </c>
      <c r="L1649" s="8">
        <v>0.176847</v>
      </c>
      <c r="M1649" s="54" t="s">
        <v>17087</v>
      </c>
      <c r="N1649" s="54" t="s">
        <v>16731</v>
      </c>
      <c r="O1649" s="163" t="s">
        <v>16559</v>
      </c>
    </row>
    <row r="1650" spans="1:15" ht="15" customHeight="1" x14ac:dyDescent="0.2">
      <c r="A1650" s="4" t="s">
        <v>4963</v>
      </c>
      <c r="B1650" s="44" t="s">
        <v>19</v>
      </c>
      <c r="C1650" s="4" t="s">
        <v>363</v>
      </c>
      <c r="D1650" s="4" t="s">
        <v>364</v>
      </c>
      <c r="E1650" s="4" t="s">
        <v>77</v>
      </c>
      <c r="F1650" s="4" t="s">
        <v>78</v>
      </c>
      <c r="G1650" s="4" t="s">
        <v>318</v>
      </c>
      <c r="H1650" s="4" t="s">
        <v>318</v>
      </c>
      <c r="I1650" s="4" t="s">
        <v>855</v>
      </c>
      <c r="K1650" s="8">
        <v>2.0455800000000002</v>
      </c>
      <c r="L1650" s="8">
        <v>0.16903399999999999</v>
      </c>
      <c r="M1650" s="54" t="s">
        <v>17521</v>
      </c>
      <c r="N1650" s="54" t="s">
        <v>7166</v>
      </c>
      <c r="O1650" s="163" t="s">
        <v>16550</v>
      </c>
    </row>
    <row r="1651" spans="1:15" ht="15" customHeight="1" x14ac:dyDescent="0.2">
      <c r="A1651" s="4" t="s">
        <v>4965</v>
      </c>
      <c r="B1651" s="44" t="s">
        <v>19</v>
      </c>
      <c r="C1651" s="4" t="s">
        <v>363</v>
      </c>
      <c r="D1651" s="4" t="s">
        <v>364</v>
      </c>
      <c r="E1651" s="4" t="s">
        <v>77</v>
      </c>
      <c r="F1651" s="4" t="s">
        <v>78</v>
      </c>
      <c r="G1651" s="4" t="s">
        <v>318</v>
      </c>
      <c r="H1651" s="4" t="s">
        <v>318</v>
      </c>
      <c r="I1651" s="4" t="s">
        <v>855</v>
      </c>
      <c r="K1651" s="8">
        <v>2.2462800000000001</v>
      </c>
      <c r="L1651" s="8">
        <v>0.12713099999999999</v>
      </c>
      <c r="M1651" s="54" t="s">
        <v>17522</v>
      </c>
      <c r="N1651" s="54" t="s">
        <v>16743</v>
      </c>
      <c r="O1651" s="163" t="s">
        <v>16546</v>
      </c>
    </row>
    <row r="1652" spans="1:15" ht="15" customHeight="1" x14ac:dyDescent="0.2">
      <c r="A1652" s="4" t="s">
        <v>4969</v>
      </c>
      <c r="B1652" s="44" t="s">
        <v>19</v>
      </c>
      <c r="C1652" s="4" t="s">
        <v>363</v>
      </c>
      <c r="D1652" s="4" t="s">
        <v>364</v>
      </c>
      <c r="E1652" s="4" t="s">
        <v>77</v>
      </c>
      <c r="F1652" s="4" t="s">
        <v>78</v>
      </c>
      <c r="G1652" s="4" t="s">
        <v>318</v>
      </c>
      <c r="H1652" s="4" t="s">
        <v>318</v>
      </c>
      <c r="I1652" s="4" t="s">
        <v>855</v>
      </c>
      <c r="K1652" s="8">
        <v>2.09605</v>
      </c>
      <c r="L1652" s="8">
        <v>7.3863600000000001E-2</v>
      </c>
      <c r="M1652" s="54" t="s">
        <v>17235</v>
      </c>
      <c r="N1652" s="54" t="s">
        <v>19</v>
      </c>
      <c r="O1652" s="163" t="s">
        <v>16545</v>
      </c>
    </row>
    <row r="1653" spans="1:15" ht="15" customHeight="1" x14ac:dyDescent="0.2">
      <c r="A1653" s="4" t="s">
        <v>4972</v>
      </c>
      <c r="B1653" s="44" t="s">
        <v>19</v>
      </c>
      <c r="C1653" s="4" t="s">
        <v>363</v>
      </c>
      <c r="D1653" s="4" t="s">
        <v>364</v>
      </c>
      <c r="E1653" s="4" t="s">
        <v>77</v>
      </c>
      <c r="F1653" s="4" t="s">
        <v>78</v>
      </c>
      <c r="G1653" s="4" t="s">
        <v>318</v>
      </c>
      <c r="H1653" s="4" t="s">
        <v>318</v>
      </c>
      <c r="I1653" s="4" t="s">
        <v>855</v>
      </c>
      <c r="K1653" s="8">
        <v>1.92821</v>
      </c>
      <c r="L1653" s="8">
        <v>0.118253</v>
      </c>
      <c r="M1653" s="54" t="s">
        <v>17148</v>
      </c>
      <c r="N1653" s="54" t="s">
        <v>16741</v>
      </c>
      <c r="O1653" s="163" t="s">
        <v>16545</v>
      </c>
    </row>
    <row r="1654" spans="1:15" ht="15" customHeight="1" x14ac:dyDescent="0.2">
      <c r="A1654" s="4" t="s">
        <v>4976</v>
      </c>
      <c r="B1654" s="44" t="s">
        <v>19</v>
      </c>
      <c r="C1654" s="4" t="s">
        <v>363</v>
      </c>
      <c r="D1654" s="4" t="s">
        <v>364</v>
      </c>
      <c r="E1654" s="4" t="s">
        <v>77</v>
      </c>
      <c r="F1654" s="4" t="s">
        <v>78</v>
      </c>
      <c r="G1654" s="4" t="s">
        <v>318</v>
      </c>
      <c r="H1654" s="4" t="s">
        <v>318</v>
      </c>
      <c r="I1654" s="4" t="s">
        <v>855</v>
      </c>
      <c r="K1654" s="8">
        <v>2.0156499999999999</v>
      </c>
      <c r="L1654" s="8">
        <v>0.13316800000000001</v>
      </c>
      <c r="M1654" s="54" t="s">
        <v>17148</v>
      </c>
      <c r="N1654" s="54" t="s">
        <v>16741</v>
      </c>
      <c r="O1654" s="163" t="s">
        <v>16545</v>
      </c>
    </row>
    <row r="1655" spans="1:15" ht="15" customHeight="1" x14ac:dyDescent="0.2">
      <c r="A1655" s="4" t="s">
        <v>4980</v>
      </c>
      <c r="B1655" s="44" t="s">
        <v>19</v>
      </c>
      <c r="C1655" s="4" t="s">
        <v>363</v>
      </c>
      <c r="D1655" s="4" t="s">
        <v>364</v>
      </c>
      <c r="E1655" s="4" t="s">
        <v>77</v>
      </c>
      <c r="F1655" s="4" t="s">
        <v>78</v>
      </c>
      <c r="G1655" s="4" t="s">
        <v>318</v>
      </c>
      <c r="H1655" s="4" t="s">
        <v>318</v>
      </c>
      <c r="I1655" s="4" t="s">
        <v>855</v>
      </c>
      <c r="K1655" s="8">
        <v>1.90571</v>
      </c>
      <c r="L1655" s="8">
        <v>0.13813900000000001</v>
      </c>
      <c r="M1655" s="54" t="s">
        <v>17521</v>
      </c>
      <c r="N1655" s="54" t="s">
        <v>7166</v>
      </c>
      <c r="O1655" s="163" t="s">
        <v>16546</v>
      </c>
    </row>
    <row r="1656" spans="1:15" ht="15" customHeight="1" x14ac:dyDescent="0.2">
      <c r="A1656" s="4" t="s">
        <v>4981</v>
      </c>
      <c r="B1656" s="44" t="s">
        <v>19</v>
      </c>
      <c r="C1656" s="4" t="s">
        <v>363</v>
      </c>
      <c r="D1656" s="4" t="s">
        <v>364</v>
      </c>
      <c r="E1656" s="4" t="s">
        <v>77</v>
      </c>
      <c r="F1656" s="4" t="s">
        <v>78</v>
      </c>
      <c r="G1656" s="4" t="s">
        <v>318</v>
      </c>
      <c r="H1656" s="4" t="s">
        <v>318</v>
      </c>
      <c r="I1656" s="4" t="s">
        <v>855</v>
      </c>
      <c r="K1656" s="8">
        <v>1.9659599999999999</v>
      </c>
      <c r="L1656" s="8">
        <v>0.18963099999999999</v>
      </c>
      <c r="M1656" s="54" t="s">
        <v>17095</v>
      </c>
      <c r="N1656" s="54" t="s">
        <v>16731</v>
      </c>
      <c r="O1656" s="163" t="s">
        <v>16546</v>
      </c>
    </row>
    <row r="1657" spans="1:15" ht="15" customHeight="1" x14ac:dyDescent="0.2">
      <c r="A1657" s="4" t="s">
        <v>4983</v>
      </c>
      <c r="B1657" s="44" t="s">
        <v>19</v>
      </c>
      <c r="C1657" s="4" t="s">
        <v>363</v>
      </c>
      <c r="D1657" s="4" t="s">
        <v>364</v>
      </c>
      <c r="E1657" s="4" t="s">
        <v>77</v>
      </c>
      <c r="F1657" s="4" t="s">
        <v>78</v>
      </c>
      <c r="G1657" s="4" t="s">
        <v>318</v>
      </c>
      <c r="H1657" s="4" t="s">
        <v>318</v>
      </c>
      <c r="I1657" s="4" t="s">
        <v>855</v>
      </c>
      <c r="K1657" s="8">
        <v>2.1418200000000001</v>
      </c>
      <c r="L1657" s="8">
        <v>0.15767</v>
      </c>
      <c r="M1657" s="54" t="s">
        <v>17176</v>
      </c>
      <c r="N1657" s="54" t="s">
        <v>16731</v>
      </c>
      <c r="O1657" s="163" t="s">
        <v>16546</v>
      </c>
    </row>
    <row r="1658" spans="1:15" ht="15" customHeight="1" x14ac:dyDescent="0.2">
      <c r="A1658" s="4" t="s">
        <v>4986</v>
      </c>
      <c r="B1658" s="44" t="s">
        <v>19</v>
      </c>
      <c r="C1658" s="4" t="s">
        <v>363</v>
      </c>
      <c r="D1658" s="4" t="s">
        <v>364</v>
      </c>
      <c r="E1658" s="4" t="s">
        <v>77</v>
      </c>
      <c r="F1658" s="4" t="s">
        <v>78</v>
      </c>
      <c r="G1658" s="4" t="s">
        <v>318</v>
      </c>
      <c r="H1658" s="4" t="s">
        <v>318</v>
      </c>
      <c r="I1658" s="4" t="s">
        <v>855</v>
      </c>
      <c r="K1658" s="8">
        <v>2.2458900000000002</v>
      </c>
      <c r="L1658" s="8">
        <v>0.10724400000000001</v>
      </c>
      <c r="M1658" s="54" t="s">
        <v>17095</v>
      </c>
      <c r="N1658" s="54" t="s">
        <v>16731</v>
      </c>
      <c r="O1658" s="163" t="s">
        <v>16556</v>
      </c>
    </row>
    <row r="1659" spans="1:15" ht="15" customHeight="1" x14ac:dyDescent="0.2">
      <c r="A1659" s="4" t="s">
        <v>4988</v>
      </c>
      <c r="B1659" s="44" t="s">
        <v>19</v>
      </c>
      <c r="C1659" s="4" t="s">
        <v>363</v>
      </c>
      <c r="D1659" s="4" t="s">
        <v>364</v>
      </c>
      <c r="E1659" s="4" t="s">
        <v>77</v>
      </c>
      <c r="F1659" s="4" t="s">
        <v>78</v>
      </c>
      <c r="G1659" s="4" t="s">
        <v>318</v>
      </c>
      <c r="H1659" s="4" t="s">
        <v>318</v>
      </c>
      <c r="I1659" s="4" t="s">
        <v>855</v>
      </c>
      <c r="K1659" s="8">
        <v>1.94679</v>
      </c>
      <c r="L1659" s="8">
        <v>0.14879300000000001</v>
      </c>
      <c r="M1659" s="54" t="s">
        <v>16805</v>
      </c>
      <c r="N1659" s="54" t="s">
        <v>19</v>
      </c>
      <c r="O1659" s="163" t="s">
        <v>16547</v>
      </c>
    </row>
    <row r="1660" spans="1:15" ht="15" customHeight="1" x14ac:dyDescent="0.2">
      <c r="A1660" s="4" t="s">
        <v>4992</v>
      </c>
      <c r="B1660" s="44" t="s">
        <v>19</v>
      </c>
      <c r="C1660" s="4" t="s">
        <v>363</v>
      </c>
      <c r="D1660" s="4" t="s">
        <v>364</v>
      </c>
      <c r="E1660" s="4" t="s">
        <v>77</v>
      </c>
      <c r="F1660" s="4" t="s">
        <v>78</v>
      </c>
      <c r="G1660" s="4" t="s">
        <v>318</v>
      </c>
      <c r="H1660" s="4" t="s">
        <v>318</v>
      </c>
      <c r="I1660" s="4" t="s">
        <v>855</v>
      </c>
      <c r="K1660" s="8">
        <v>1.9773099999999999</v>
      </c>
      <c r="L1660" s="8">
        <v>0.22159100000000001</v>
      </c>
      <c r="M1660" s="54" t="s">
        <v>17523</v>
      </c>
      <c r="N1660" s="54" t="s">
        <v>6961</v>
      </c>
      <c r="O1660" s="163" t="s">
        <v>16546</v>
      </c>
    </row>
    <row r="1661" spans="1:15" ht="15" customHeight="1" x14ac:dyDescent="0.2">
      <c r="A1661" s="4" t="s">
        <v>4996</v>
      </c>
      <c r="B1661" s="44" t="s">
        <v>19</v>
      </c>
      <c r="C1661" s="4" t="s">
        <v>363</v>
      </c>
      <c r="D1661" s="4" t="s">
        <v>364</v>
      </c>
      <c r="E1661" s="4" t="s">
        <v>77</v>
      </c>
      <c r="F1661" s="4" t="s">
        <v>78</v>
      </c>
      <c r="G1661" s="4" t="s">
        <v>318</v>
      </c>
      <c r="H1661" s="4" t="s">
        <v>318</v>
      </c>
      <c r="I1661" s="4" t="s">
        <v>855</v>
      </c>
      <c r="K1661" s="8">
        <v>2.1355599999999999</v>
      </c>
      <c r="L1661" s="8">
        <v>0.13813900000000001</v>
      </c>
      <c r="M1661" s="54" t="s">
        <v>17063</v>
      </c>
      <c r="N1661" s="54" t="s">
        <v>16731</v>
      </c>
      <c r="O1661" s="163" t="s">
        <v>16545</v>
      </c>
    </row>
    <row r="1662" spans="1:15" ht="15" customHeight="1" x14ac:dyDescent="0.2">
      <c r="A1662" s="4" t="s">
        <v>5000</v>
      </c>
      <c r="B1662" s="44" t="s">
        <v>19</v>
      </c>
      <c r="C1662" s="4" t="s">
        <v>363</v>
      </c>
      <c r="D1662" s="4" t="s">
        <v>364</v>
      </c>
      <c r="E1662" s="4" t="s">
        <v>77</v>
      </c>
      <c r="F1662" s="4" t="s">
        <v>78</v>
      </c>
      <c r="G1662" s="4" t="s">
        <v>318</v>
      </c>
      <c r="H1662" s="4" t="s">
        <v>318</v>
      </c>
      <c r="I1662" s="4" t="s">
        <v>855</v>
      </c>
      <c r="K1662" s="8">
        <v>2.0140799999999999</v>
      </c>
      <c r="L1662" s="8">
        <v>0.245028</v>
      </c>
      <c r="M1662" s="54" t="s">
        <v>17087</v>
      </c>
      <c r="N1662" s="54" t="s">
        <v>16731</v>
      </c>
      <c r="O1662" s="163" t="s">
        <v>16544</v>
      </c>
    </row>
    <row r="1663" spans="1:15" ht="15" customHeight="1" x14ac:dyDescent="0.2">
      <c r="A1663" s="4" t="s">
        <v>5004</v>
      </c>
      <c r="B1663" s="44" t="s">
        <v>19</v>
      </c>
      <c r="C1663" s="4" t="s">
        <v>363</v>
      </c>
      <c r="D1663" s="4" t="s">
        <v>364</v>
      </c>
      <c r="E1663" s="4" t="s">
        <v>77</v>
      </c>
      <c r="F1663" s="4" t="s">
        <v>78</v>
      </c>
      <c r="G1663" s="4" t="s">
        <v>318</v>
      </c>
      <c r="H1663" s="4" t="s">
        <v>318</v>
      </c>
      <c r="I1663" s="4" t="s">
        <v>855</v>
      </c>
      <c r="K1663" s="8">
        <v>1.9215599999999999</v>
      </c>
      <c r="L1663" s="8">
        <v>0.17826700000000001</v>
      </c>
      <c r="M1663" s="54" t="s">
        <v>17108</v>
      </c>
      <c r="N1663" s="54" t="s">
        <v>16741</v>
      </c>
      <c r="O1663" s="163" t="s">
        <v>16546</v>
      </c>
    </row>
    <row r="1664" spans="1:15" ht="15" customHeight="1" x14ac:dyDescent="0.2">
      <c r="A1664" s="4" t="s">
        <v>5009</v>
      </c>
      <c r="B1664" s="44" t="s">
        <v>19</v>
      </c>
      <c r="C1664" s="4" t="s">
        <v>469</v>
      </c>
      <c r="D1664" s="4" t="s">
        <v>471</v>
      </c>
      <c r="E1664" s="4" t="s">
        <v>77</v>
      </c>
      <c r="F1664" s="4" t="s">
        <v>78</v>
      </c>
      <c r="G1664" s="4" t="s">
        <v>318</v>
      </c>
      <c r="H1664" s="4" t="s">
        <v>318</v>
      </c>
      <c r="I1664" s="4" t="s">
        <v>855</v>
      </c>
      <c r="K1664" s="8">
        <v>2.0528200000000001</v>
      </c>
      <c r="L1664" s="8">
        <v>0.211648</v>
      </c>
      <c r="M1664" s="54" t="s">
        <v>17073</v>
      </c>
      <c r="N1664" s="54" t="s">
        <v>16731</v>
      </c>
      <c r="O1664" s="163" t="s">
        <v>16550</v>
      </c>
    </row>
    <row r="1665" spans="1:15" ht="15" customHeight="1" x14ac:dyDescent="0.2">
      <c r="A1665" s="4" t="s">
        <v>5014</v>
      </c>
      <c r="B1665" s="44" t="s">
        <v>19</v>
      </c>
      <c r="C1665" s="4" t="s">
        <v>469</v>
      </c>
      <c r="D1665" s="4" t="s">
        <v>471</v>
      </c>
      <c r="E1665" s="4" t="s">
        <v>77</v>
      </c>
      <c r="F1665" s="4" t="s">
        <v>78</v>
      </c>
      <c r="G1665" s="4" t="s">
        <v>318</v>
      </c>
      <c r="H1665" s="4" t="s">
        <v>318</v>
      </c>
      <c r="I1665" s="4" t="s">
        <v>855</v>
      </c>
      <c r="K1665" s="8">
        <v>2.21088</v>
      </c>
      <c r="L1665" s="8">
        <v>0.229403</v>
      </c>
      <c r="M1665" s="54" t="s">
        <v>17463</v>
      </c>
      <c r="N1665" s="54" t="s">
        <v>6877</v>
      </c>
      <c r="O1665" s="163" t="s">
        <v>16546</v>
      </c>
    </row>
    <row r="1666" spans="1:15" ht="15" customHeight="1" x14ac:dyDescent="0.2">
      <c r="A1666" s="4" t="s">
        <v>5018</v>
      </c>
      <c r="B1666" s="44" t="s">
        <v>19</v>
      </c>
      <c r="C1666" s="4" t="s">
        <v>469</v>
      </c>
      <c r="D1666" s="4" t="s">
        <v>471</v>
      </c>
      <c r="E1666" s="4" t="s">
        <v>77</v>
      </c>
      <c r="F1666" s="4" t="s">
        <v>78</v>
      </c>
      <c r="G1666" s="4" t="s">
        <v>318</v>
      </c>
      <c r="H1666" s="4" t="s">
        <v>318</v>
      </c>
      <c r="I1666" s="4" t="s">
        <v>855</v>
      </c>
      <c r="K1666" s="8">
        <v>2.2251599999999998</v>
      </c>
      <c r="L1666" s="8">
        <v>0.120739</v>
      </c>
      <c r="M1666" s="54" t="s">
        <v>16992</v>
      </c>
      <c r="N1666" s="54" t="s">
        <v>16731</v>
      </c>
      <c r="O1666" s="163" t="s">
        <v>16546</v>
      </c>
    </row>
    <row r="1667" spans="1:15" ht="15" customHeight="1" x14ac:dyDescent="0.2">
      <c r="A1667" s="4" t="s">
        <v>5024</v>
      </c>
      <c r="B1667" s="44" t="s">
        <v>19</v>
      </c>
      <c r="C1667" s="4" t="s">
        <v>469</v>
      </c>
      <c r="D1667" s="4" t="s">
        <v>471</v>
      </c>
      <c r="E1667" s="4" t="s">
        <v>77</v>
      </c>
      <c r="F1667" s="4" t="s">
        <v>78</v>
      </c>
      <c r="G1667" s="4" t="s">
        <v>318</v>
      </c>
      <c r="H1667" s="4" t="s">
        <v>318</v>
      </c>
      <c r="I1667" s="4" t="s">
        <v>855</v>
      </c>
      <c r="K1667" s="8">
        <v>1.96929</v>
      </c>
      <c r="L1667" s="8">
        <v>0.227628</v>
      </c>
      <c r="M1667" s="54" t="s">
        <v>17169</v>
      </c>
      <c r="N1667" s="54" t="s">
        <v>16731</v>
      </c>
      <c r="O1667" s="163" t="s">
        <v>16546</v>
      </c>
    </row>
    <row r="1668" spans="1:15" ht="15" customHeight="1" x14ac:dyDescent="0.2">
      <c r="A1668" s="4" t="s">
        <v>5025</v>
      </c>
      <c r="B1668" s="44" t="s">
        <v>19</v>
      </c>
      <c r="C1668" s="4" t="s">
        <v>469</v>
      </c>
      <c r="D1668" s="4" t="s">
        <v>471</v>
      </c>
      <c r="E1668" s="4" t="s">
        <v>77</v>
      </c>
      <c r="F1668" s="4" t="s">
        <v>78</v>
      </c>
      <c r="G1668" s="4" t="s">
        <v>318</v>
      </c>
      <c r="H1668" s="4" t="s">
        <v>318</v>
      </c>
      <c r="I1668" s="4" t="s">
        <v>855</v>
      </c>
      <c r="K1668" s="8">
        <v>2.19875</v>
      </c>
      <c r="L1668" s="8">
        <v>0.17294000000000001</v>
      </c>
      <c r="M1668" s="54" t="s">
        <v>16957</v>
      </c>
      <c r="N1668" s="54" t="s">
        <v>19</v>
      </c>
      <c r="O1668" s="163" t="s">
        <v>16546</v>
      </c>
    </row>
    <row r="1669" spans="1:15" ht="15" customHeight="1" x14ac:dyDescent="0.2">
      <c r="A1669" s="4" t="s">
        <v>5031</v>
      </c>
      <c r="B1669" s="44" t="s">
        <v>19</v>
      </c>
      <c r="C1669" s="4" t="s">
        <v>469</v>
      </c>
      <c r="D1669" s="4" t="s">
        <v>471</v>
      </c>
      <c r="E1669" s="4" t="s">
        <v>77</v>
      </c>
      <c r="F1669" s="4" t="s">
        <v>78</v>
      </c>
      <c r="G1669" s="4" t="s">
        <v>318</v>
      </c>
      <c r="H1669" s="4" t="s">
        <v>318</v>
      </c>
      <c r="I1669" s="4" t="s">
        <v>855</v>
      </c>
      <c r="K1669" s="8">
        <v>2.1956199999999999</v>
      </c>
      <c r="L1669" s="8">
        <v>0.21306800000000001</v>
      </c>
      <c r="M1669" s="54" t="s">
        <v>17072</v>
      </c>
      <c r="N1669" s="54" t="s">
        <v>16731</v>
      </c>
      <c r="O1669" s="163" t="s">
        <v>16549</v>
      </c>
    </row>
    <row r="1670" spans="1:15" ht="15" customHeight="1" x14ac:dyDescent="0.2">
      <c r="A1670" s="4" t="s">
        <v>5036</v>
      </c>
      <c r="B1670" s="44" t="s">
        <v>19</v>
      </c>
      <c r="C1670" s="4" t="s">
        <v>469</v>
      </c>
      <c r="D1670" s="4" t="s">
        <v>471</v>
      </c>
      <c r="E1670" s="4" t="s">
        <v>77</v>
      </c>
      <c r="F1670" s="4" t="s">
        <v>78</v>
      </c>
      <c r="G1670" s="4" t="s">
        <v>318</v>
      </c>
      <c r="H1670" s="4" t="s">
        <v>318</v>
      </c>
      <c r="I1670" s="4" t="s">
        <v>855</v>
      </c>
      <c r="K1670" s="8">
        <v>2.1760600000000001</v>
      </c>
      <c r="L1670" s="8">
        <v>0.26633499999999999</v>
      </c>
      <c r="M1670" s="54" t="s">
        <v>17073</v>
      </c>
      <c r="N1670" s="54" t="s">
        <v>16731</v>
      </c>
      <c r="O1670" s="163" t="s">
        <v>16550</v>
      </c>
    </row>
    <row r="1671" spans="1:15" ht="15" customHeight="1" x14ac:dyDescent="0.2">
      <c r="A1671" s="4" t="s">
        <v>5041</v>
      </c>
      <c r="B1671" s="44" t="s">
        <v>19</v>
      </c>
      <c r="C1671" s="4" t="s">
        <v>469</v>
      </c>
      <c r="D1671" s="4" t="s">
        <v>471</v>
      </c>
      <c r="E1671" s="4" t="s">
        <v>77</v>
      </c>
      <c r="F1671" s="4" t="s">
        <v>78</v>
      </c>
      <c r="G1671" s="4" t="s">
        <v>318</v>
      </c>
      <c r="H1671" s="4" t="s">
        <v>318</v>
      </c>
      <c r="I1671" s="4" t="s">
        <v>855</v>
      </c>
      <c r="K1671" s="8">
        <v>2.1347800000000001</v>
      </c>
      <c r="L1671" s="8">
        <v>0.18536900000000001</v>
      </c>
      <c r="M1671" s="54" t="s">
        <v>17252</v>
      </c>
      <c r="N1671" s="54" t="s">
        <v>19</v>
      </c>
      <c r="O1671" s="163" t="s">
        <v>16546</v>
      </c>
    </row>
    <row r="1672" spans="1:15" ht="15" customHeight="1" x14ac:dyDescent="0.2">
      <c r="A1672" s="4" t="s">
        <v>5046</v>
      </c>
      <c r="B1672" s="44" t="s">
        <v>19</v>
      </c>
      <c r="C1672" s="4" t="s">
        <v>469</v>
      </c>
      <c r="D1672" s="4" t="s">
        <v>471</v>
      </c>
      <c r="E1672" s="4" t="s">
        <v>77</v>
      </c>
      <c r="F1672" s="4" t="s">
        <v>78</v>
      </c>
      <c r="G1672" s="4" t="s">
        <v>318</v>
      </c>
      <c r="H1672" s="4" t="s">
        <v>318</v>
      </c>
      <c r="I1672" s="4" t="s">
        <v>855</v>
      </c>
      <c r="K1672" s="8">
        <v>2.0358000000000001</v>
      </c>
      <c r="L1672" s="8">
        <v>0.17968799999999999</v>
      </c>
      <c r="M1672" s="54" t="s">
        <v>17232</v>
      </c>
      <c r="N1672" s="54" t="s">
        <v>16731</v>
      </c>
      <c r="O1672" s="163" t="s">
        <v>16546</v>
      </c>
    </row>
    <row r="1673" spans="1:15" ht="15" customHeight="1" x14ac:dyDescent="0.2">
      <c r="A1673" s="4" t="s">
        <v>5047</v>
      </c>
      <c r="B1673" s="44" t="s">
        <v>19</v>
      </c>
      <c r="C1673" s="4" t="s">
        <v>469</v>
      </c>
      <c r="D1673" s="4" t="s">
        <v>471</v>
      </c>
      <c r="E1673" s="4" t="s">
        <v>77</v>
      </c>
      <c r="F1673" s="4" t="s">
        <v>78</v>
      </c>
      <c r="G1673" s="4" t="s">
        <v>318</v>
      </c>
      <c r="H1673" s="4" t="s">
        <v>318</v>
      </c>
      <c r="I1673" s="4" t="s">
        <v>855</v>
      </c>
      <c r="K1673" s="8">
        <v>2.0981999999999998</v>
      </c>
      <c r="L1673" s="8">
        <v>0.20916199999999999</v>
      </c>
      <c r="M1673" s="54" t="s">
        <v>17158</v>
      </c>
      <c r="N1673" s="54" t="s">
        <v>16731</v>
      </c>
      <c r="O1673" s="163" t="s">
        <v>16547</v>
      </c>
    </row>
    <row r="1674" spans="1:15" ht="15" customHeight="1" x14ac:dyDescent="0.2">
      <c r="A1674" s="4" t="s">
        <v>5048</v>
      </c>
      <c r="B1674" s="44" t="s">
        <v>19</v>
      </c>
      <c r="C1674" s="4" t="s">
        <v>469</v>
      </c>
      <c r="D1674" s="4" t="s">
        <v>471</v>
      </c>
      <c r="E1674" s="4" t="s">
        <v>77</v>
      </c>
      <c r="F1674" s="4" t="s">
        <v>78</v>
      </c>
      <c r="G1674" s="4" t="s">
        <v>318</v>
      </c>
      <c r="H1674" s="4" t="s">
        <v>318</v>
      </c>
      <c r="I1674" s="4" t="s">
        <v>855</v>
      </c>
      <c r="K1674" s="8">
        <v>2.1564899999999998</v>
      </c>
      <c r="L1674" s="8">
        <v>0.177202</v>
      </c>
      <c r="M1674" s="54" t="s">
        <v>17260</v>
      </c>
      <c r="N1674" s="54" t="s">
        <v>16731</v>
      </c>
      <c r="O1674" s="163" t="s">
        <v>16544</v>
      </c>
    </row>
    <row r="1675" spans="1:15" ht="15" customHeight="1" x14ac:dyDescent="0.2">
      <c r="A1675" s="4" t="s">
        <v>5049</v>
      </c>
      <c r="B1675" s="44" t="s">
        <v>19</v>
      </c>
      <c r="C1675" s="4" t="s">
        <v>469</v>
      </c>
      <c r="D1675" s="4" t="s">
        <v>471</v>
      </c>
      <c r="E1675" s="4" t="s">
        <v>77</v>
      </c>
      <c r="F1675" s="4" t="s">
        <v>78</v>
      </c>
      <c r="G1675" s="4" t="s">
        <v>318</v>
      </c>
      <c r="H1675" s="4" t="s">
        <v>318</v>
      </c>
      <c r="I1675" s="4" t="s">
        <v>855</v>
      </c>
      <c r="K1675" s="8">
        <v>2.0400999999999998</v>
      </c>
      <c r="L1675" s="8">
        <v>6.8181800000000001E-2</v>
      </c>
      <c r="M1675" s="54" t="s">
        <v>17095</v>
      </c>
      <c r="N1675" s="54" t="s">
        <v>16731</v>
      </c>
      <c r="O1675" s="165"/>
    </row>
    <row r="1676" spans="1:15" ht="15" customHeight="1" x14ac:dyDescent="0.2">
      <c r="A1676" s="4" t="s">
        <v>5050</v>
      </c>
      <c r="B1676" s="44" t="s">
        <v>19</v>
      </c>
      <c r="C1676" s="4" t="s">
        <v>469</v>
      </c>
      <c r="D1676" s="4" t="s">
        <v>471</v>
      </c>
      <c r="E1676" s="4" t="s">
        <v>77</v>
      </c>
      <c r="F1676" s="4" t="s">
        <v>78</v>
      </c>
      <c r="G1676" s="4" t="s">
        <v>318</v>
      </c>
      <c r="H1676" s="4" t="s">
        <v>318</v>
      </c>
      <c r="I1676" s="4" t="s">
        <v>855</v>
      </c>
      <c r="K1676" s="8">
        <v>2.1341899999999998</v>
      </c>
      <c r="L1676" s="8">
        <v>0.19211600000000001</v>
      </c>
      <c r="M1676" s="54" t="s">
        <v>17524</v>
      </c>
      <c r="N1676" s="54" t="s">
        <v>16731</v>
      </c>
      <c r="O1676" s="163" t="s">
        <v>16548</v>
      </c>
    </row>
    <row r="1677" spans="1:15" ht="15" customHeight="1" x14ac:dyDescent="0.2">
      <c r="A1677" s="4" t="s">
        <v>5051</v>
      </c>
      <c r="B1677" s="44" t="s">
        <v>19</v>
      </c>
      <c r="C1677" s="4" t="s">
        <v>469</v>
      </c>
      <c r="D1677" s="4" t="s">
        <v>471</v>
      </c>
      <c r="E1677" s="4" t="s">
        <v>77</v>
      </c>
      <c r="F1677" s="4" t="s">
        <v>78</v>
      </c>
      <c r="G1677" s="4" t="s">
        <v>318</v>
      </c>
      <c r="H1677" s="4" t="s">
        <v>318</v>
      </c>
      <c r="I1677" s="4" t="s">
        <v>855</v>
      </c>
      <c r="K1677" s="8">
        <v>2.0870500000000001</v>
      </c>
      <c r="L1677" s="8">
        <v>0.26029799999999997</v>
      </c>
      <c r="M1677" s="54" t="s">
        <v>16880</v>
      </c>
      <c r="N1677" s="54" t="s">
        <v>16731</v>
      </c>
      <c r="O1677" s="165"/>
    </row>
    <row r="1678" spans="1:15" ht="15" customHeight="1" x14ac:dyDescent="0.2">
      <c r="A1678" s="4" t="s">
        <v>5053</v>
      </c>
      <c r="B1678" s="44" t="s">
        <v>19</v>
      </c>
      <c r="C1678" s="4" t="s">
        <v>333</v>
      </c>
      <c r="D1678" s="4" t="s">
        <v>334</v>
      </c>
      <c r="E1678" s="4" t="s">
        <v>77</v>
      </c>
      <c r="F1678" s="4" t="s">
        <v>78</v>
      </c>
      <c r="G1678" s="4" t="s">
        <v>318</v>
      </c>
      <c r="H1678" s="4" t="s">
        <v>318</v>
      </c>
      <c r="I1678" s="4" t="s">
        <v>855</v>
      </c>
      <c r="K1678" s="8">
        <v>2.01702</v>
      </c>
      <c r="L1678" s="8">
        <v>3.7997200000000002E-2</v>
      </c>
      <c r="M1678" s="54" t="s">
        <v>17210</v>
      </c>
      <c r="N1678" s="54" t="s">
        <v>6914</v>
      </c>
      <c r="O1678" s="163" t="s">
        <v>16550</v>
      </c>
    </row>
    <row r="1679" spans="1:15" ht="15" customHeight="1" x14ac:dyDescent="0.2">
      <c r="A1679" s="4" t="s">
        <v>5057</v>
      </c>
      <c r="B1679" s="44" t="s">
        <v>19</v>
      </c>
      <c r="C1679" s="4" t="s">
        <v>333</v>
      </c>
      <c r="D1679" s="4" t="s">
        <v>334</v>
      </c>
      <c r="E1679" s="4" t="s">
        <v>77</v>
      </c>
      <c r="F1679" s="4" t="s">
        <v>78</v>
      </c>
      <c r="G1679" s="4" t="s">
        <v>318</v>
      </c>
      <c r="H1679" s="4" t="s">
        <v>318</v>
      </c>
      <c r="I1679" s="4" t="s">
        <v>855</v>
      </c>
      <c r="K1679" s="8">
        <v>1.90239</v>
      </c>
      <c r="L1679" s="8">
        <v>0.16015599999999999</v>
      </c>
      <c r="M1679" s="54" t="s">
        <v>17525</v>
      </c>
      <c r="N1679" s="54" t="s">
        <v>16555</v>
      </c>
      <c r="O1679" s="163" t="s">
        <v>16582</v>
      </c>
    </row>
    <row r="1680" spans="1:15" ht="15" customHeight="1" x14ac:dyDescent="0.2">
      <c r="A1680" s="4" t="s">
        <v>5061</v>
      </c>
      <c r="B1680" s="44" t="s">
        <v>19</v>
      </c>
      <c r="C1680" s="4" t="s">
        <v>333</v>
      </c>
      <c r="D1680" s="4" t="s">
        <v>334</v>
      </c>
      <c r="E1680" s="4" t="s">
        <v>77</v>
      </c>
      <c r="F1680" s="4" t="s">
        <v>78</v>
      </c>
      <c r="G1680" s="4" t="s">
        <v>318</v>
      </c>
      <c r="H1680" s="4" t="s">
        <v>318</v>
      </c>
      <c r="I1680" s="4" t="s">
        <v>855</v>
      </c>
      <c r="K1680" s="8">
        <v>1.8525</v>
      </c>
      <c r="L1680" s="8">
        <v>5.6107999999999998E-2</v>
      </c>
      <c r="M1680" s="54" t="s">
        <v>16979</v>
      </c>
      <c r="N1680" s="54" t="s">
        <v>16731</v>
      </c>
      <c r="O1680" s="163" t="s">
        <v>16550</v>
      </c>
    </row>
    <row r="1681" spans="1:15" ht="15" customHeight="1" x14ac:dyDescent="0.2">
      <c r="A1681" s="4" t="s">
        <v>5066</v>
      </c>
      <c r="B1681" s="44" t="s">
        <v>19</v>
      </c>
      <c r="C1681" s="4" t="s">
        <v>333</v>
      </c>
      <c r="D1681" s="4" t="s">
        <v>334</v>
      </c>
      <c r="E1681" s="4" t="s">
        <v>77</v>
      </c>
      <c r="F1681" s="4" t="s">
        <v>78</v>
      </c>
      <c r="G1681" s="4" t="s">
        <v>318</v>
      </c>
      <c r="H1681" s="4" t="s">
        <v>318</v>
      </c>
      <c r="I1681" s="4" t="s">
        <v>855</v>
      </c>
      <c r="K1681" s="8">
        <v>1.97848</v>
      </c>
      <c r="L1681" s="8">
        <v>0.12713099999999999</v>
      </c>
      <c r="M1681" s="54" t="s">
        <v>16957</v>
      </c>
      <c r="N1681" s="54" t="s">
        <v>19</v>
      </c>
      <c r="O1681" s="163" t="s">
        <v>16559</v>
      </c>
    </row>
    <row r="1682" spans="1:15" ht="15" customHeight="1" x14ac:dyDescent="0.2">
      <c r="A1682" s="4" t="s">
        <v>5067</v>
      </c>
      <c r="B1682" s="44" t="s">
        <v>19</v>
      </c>
      <c r="C1682" s="4" t="s">
        <v>333</v>
      </c>
      <c r="D1682" s="4" t="s">
        <v>334</v>
      </c>
      <c r="E1682" s="4" t="s">
        <v>77</v>
      </c>
      <c r="F1682" s="4" t="s">
        <v>78</v>
      </c>
      <c r="G1682" s="4" t="s">
        <v>318</v>
      </c>
      <c r="H1682" s="4" t="s">
        <v>318</v>
      </c>
      <c r="I1682" s="4" t="s">
        <v>855</v>
      </c>
      <c r="K1682" s="8">
        <v>1.9872799999999999</v>
      </c>
      <c r="L1682" s="8">
        <v>4.9005699999999999E-2</v>
      </c>
      <c r="M1682" s="54" t="s">
        <v>17210</v>
      </c>
      <c r="N1682" s="54" t="s">
        <v>6914</v>
      </c>
      <c r="O1682" s="163" t="s">
        <v>16594</v>
      </c>
    </row>
    <row r="1683" spans="1:15" ht="15" customHeight="1" x14ac:dyDescent="0.2">
      <c r="A1683" s="4" t="s">
        <v>5068</v>
      </c>
      <c r="B1683" s="44" t="s">
        <v>19</v>
      </c>
      <c r="C1683" s="4" t="s">
        <v>333</v>
      </c>
      <c r="D1683" s="4" t="s">
        <v>334</v>
      </c>
      <c r="E1683" s="4" t="s">
        <v>77</v>
      </c>
      <c r="F1683" s="4" t="s">
        <v>78</v>
      </c>
      <c r="G1683" s="4" t="s">
        <v>318</v>
      </c>
      <c r="H1683" s="4" t="s">
        <v>318</v>
      </c>
      <c r="I1683" s="4" t="s">
        <v>855</v>
      </c>
      <c r="K1683" s="8">
        <v>1.79949</v>
      </c>
      <c r="L1683" s="8">
        <v>6.6051100000000001E-2</v>
      </c>
      <c r="M1683" s="54" t="s">
        <v>17526</v>
      </c>
      <c r="N1683" s="54" t="s">
        <v>6914</v>
      </c>
      <c r="O1683" s="163" t="s">
        <v>16546</v>
      </c>
    </row>
    <row r="1684" spans="1:15" ht="15" customHeight="1" x14ac:dyDescent="0.2">
      <c r="A1684" s="4" t="s">
        <v>5069</v>
      </c>
      <c r="B1684" s="44" t="s">
        <v>19</v>
      </c>
      <c r="C1684" s="4" t="s">
        <v>333</v>
      </c>
      <c r="D1684" s="4" t="s">
        <v>334</v>
      </c>
      <c r="E1684" s="4" t="s">
        <v>77</v>
      </c>
      <c r="F1684" s="4" t="s">
        <v>78</v>
      </c>
      <c r="G1684" s="4" t="s">
        <v>318</v>
      </c>
      <c r="H1684" s="4" t="s">
        <v>318</v>
      </c>
      <c r="I1684" s="4" t="s">
        <v>855</v>
      </c>
      <c r="K1684" s="8">
        <v>1.8804799999999999</v>
      </c>
      <c r="L1684" s="8">
        <v>6.0014199999999997E-2</v>
      </c>
      <c r="M1684" s="54" t="s">
        <v>17210</v>
      </c>
      <c r="N1684" s="54" t="s">
        <v>6914</v>
      </c>
      <c r="O1684" s="163" t="s">
        <v>16541</v>
      </c>
    </row>
    <row r="1685" spans="1:15" ht="15" customHeight="1" x14ac:dyDescent="0.2">
      <c r="A1685" s="4" t="s">
        <v>5071</v>
      </c>
      <c r="B1685" s="44" t="s">
        <v>19</v>
      </c>
      <c r="C1685" s="4" t="s">
        <v>333</v>
      </c>
      <c r="D1685" s="4" t="s">
        <v>334</v>
      </c>
      <c r="E1685" s="4" t="s">
        <v>77</v>
      </c>
      <c r="F1685" s="4" t="s">
        <v>78</v>
      </c>
      <c r="G1685" s="4" t="s">
        <v>318</v>
      </c>
      <c r="H1685" s="4" t="s">
        <v>318</v>
      </c>
      <c r="I1685" s="4" t="s">
        <v>855</v>
      </c>
      <c r="K1685" s="8">
        <v>1.71088</v>
      </c>
      <c r="L1685" s="8">
        <v>0.12429</v>
      </c>
      <c r="M1685" s="54" t="s">
        <v>17527</v>
      </c>
      <c r="N1685" s="54" t="s">
        <v>16741</v>
      </c>
      <c r="O1685" s="163" t="s">
        <v>16548</v>
      </c>
    </row>
    <row r="1686" spans="1:15" ht="15" customHeight="1" x14ac:dyDescent="0.2">
      <c r="A1686" s="4" t="s">
        <v>5077</v>
      </c>
      <c r="B1686" s="44" t="s">
        <v>19</v>
      </c>
      <c r="C1686" s="4" t="s">
        <v>333</v>
      </c>
      <c r="D1686" s="4" t="s">
        <v>334</v>
      </c>
      <c r="E1686" s="4" t="s">
        <v>77</v>
      </c>
      <c r="F1686" s="4" t="s">
        <v>78</v>
      </c>
      <c r="G1686" s="4" t="s">
        <v>318</v>
      </c>
      <c r="H1686" s="4" t="s">
        <v>318</v>
      </c>
      <c r="I1686" s="4" t="s">
        <v>855</v>
      </c>
      <c r="K1686" s="8">
        <v>1.80986</v>
      </c>
      <c r="L1686" s="8">
        <v>7.3508500000000004E-2</v>
      </c>
      <c r="M1686" s="54" t="s">
        <v>16979</v>
      </c>
      <c r="N1686" s="54" t="s">
        <v>16731</v>
      </c>
      <c r="O1686" s="163" t="s">
        <v>16594</v>
      </c>
    </row>
    <row r="1687" spans="1:15" ht="15" customHeight="1" x14ac:dyDescent="0.2">
      <c r="A1687" s="4" t="s">
        <v>5081</v>
      </c>
      <c r="B1687" s="44" t="s">
        <v>19</v>
      </c>
      <c r="C1687" s="4" t="s">
        <v>482</v>
      </c>
      <c r="D1687" s="4" t="s">
        <v>483</v>
      </c>
      <c r="E1687" s="4" t="s">
        <v>77</v>
      </c>
      <c r="F1687" s="4" t="s">
        <v>78</v>
      </c>
      <c r="G1687" s="4" t="s">
        <v>318</v>
      </c>
      <c r="H1687" s="4" t="s">
        <v>318</v>
      </c>
      <c r="I1687" s="4" t="s">
        <v>855</v>
      </c>
      <c r="K1687" s="8">
        <v>1.9779</v>
      </c>
      <c r="L1687" s="8">
        <v>0.135298</v>
      </c>
      <c r="M1687" s="54" t="s">
        <v>17130</v>
      </c>
      <c r="N1687" s="54" t="s">
        <v>16731</v>
      </c>
      <c r="O1687" s="163" t="s">
        <v>16545</v>
      </c>
    </row>
    <row r="1688" spans="1:15" ht="15" customHeight="1" x14ac:dyDescent="0.2">
      <c r="A1688" s="4" t="s">
        <v>5085</v>
      </c>
      <c r="B1688" s="44" t="s">
        <v>19</v>
      </c>
      <c r="C1688" s="4" t="s">
        <v>335</v>
      </c>
      <c r="D1688" s="4" t="s">
        <v>336</v>
      </c>
      <c r="E1688" s="4" t="s">
        <v>77</v>
      </c>
      <c r="F1688" s="4" t="s">
        <v>78</v>
      </c>
      <c r="G1688" s="4" t="s">
        <v>318</v>
      </c>
      <c r="H1688" s="4" t="s">
        <v>318</v>
      </c>
      <c r="I1688" s="4" t="s">
        <v>855</v>
      </c>
      <c r="K1688" s="8">
        <v>1.89045</v>
      </c>
      <c r="L1688" s="8">
        <v>5.7883499999999997E-2</v>
      </c>
      <c r="M1688" s="54" t="s">
        <v>17136</v>
      </c>
      <c r="N1688" s="54" t="s">
        <v>19</v>
      </c>
      <c r="O1688" s="163"/>
    </row>
    <row r="1689" spans="1:15" ht="15" customHeight="1" x14ac:dyDescent="0.2">
      <c r="A1689" s="4" t="s">
        <v>5089</v>
      </c>
      <c r="B1689" s="44" t="s">
        <v>19</v>
      </c>
      <c r="C1689" s="4" t="s">
        <v>335</v>
      </c>
      <c r="D1689" s="4" t="s">
        <v>336</v>
      </c>
      <c r="E1689" s="4" t="s">
        <v>77</v>
      </c>
      <c r="F1689" s="4" t="s">
        <v>78</v>
      </c>
      <c r="G1689" s="4" t="s">
        <v>318</v>
      </c>
      <c r="H1689" s="4" t="s">
        <v>318</v>
      </c>
      <c r="I1689" s="4" t="s">
        <v>855</v>
      </c>
      <c r="K1689" s="8">
        <v>2.0485099999999998</v>
      </c>
      <c r="L1689" s="8">
        <v>0.10369299999999999</v>
      </c>
      <c r="M1689" s="54" t="s">
        <v>17528</v>
      </c>
      <c r="N1689" s="54" t="s">
        <v>7345</v>
      </c>
      <c r="O1689" s="165"/>
    </row>
    <row r="1690" spans="1:15" ht="15" customHeight="1" x14ac:dyDescent="0.2">
      <c r="A1690" s="4" t="s">
        <v>5092</v>
      </c>
      <c r="B1690" s="44" t="s">
        <v>19</v>
      </c>
      <c r="C1690" s="4" t="s">
        <v>335</v>
      </c>
      <c r="D1690" s="4" t="s">
        <v>336</v>
      </c>
      <c r="E1690" s="4" t="s">
        <v>77</v>
      </c>
      <c r="F1690" s="4" t="s">
        <v>78</v>
      </c>
      <c r="G1690" s="4" t="s">
        <v>318</v>
      </c>
      <c r="H1690" s="4" t="s">
        <v>318</v>
      </c>
      <c r="I1690" s="4" t="s">
        <v>855</v>
      </c>
      <c r="K1690" s="8">
        <v>2.0199500000000001</v>
      </c>
      <c r="L1690" s="8">
        <v>0.16583800000000001</v>
      </c>
      <c r="M1690" s="54" t="s">
        <v>17529</v>
      </c>
      <c r="N1690" s="54" t="s">
        <v>6914</v>
      </c>
      <c r="O1690" s="163" t="s">
        <v>16556</v>
      </c>
    </row>
    <row r="1691" spans="1:15" ht="15" customHeight="1" x14ac:dyDescent="0.2">
      <c r="A1691" s="4" t="s">
        <v>5097</v>
      </c>
      <c r="B1691" s="44" t="s">
        <v>19</v>
      </c>
      <c r="C1691" s="4" t="s">
        <v>462</v>
      </c>
      <c r="D1691" s="4" t="s">
        <v>463</v>
      </c>
      <c r="E1691" s="4" t="s">
        <v>77</v>
      </c>
      <c r="F1691" s="4" t="s">
        <v>78</v>
      </c>
      <c r="G1691" s="4" t="s">
        <v>318</v>
      </c>
      <c r="H1691" s="4" t="s">
        <v>318</v>
      </c>
      <c r="I1691" s="4" t="s">
        <v>855</v>
      </c>
      <c r="K1691" s="8">
        <v>2.0663100000000001</v>
      </c>
      <c r="L1691" s="8">
        <v>6.1434700000000002E-2</v>
      </c>
      <c r="M1691" s="54" t="s">
        <v>17168</v>
      </c>
      <c r="N1691" s="54" t="s">
        <v>19</v>
      </c>
      <c r="O1691" s="163" t="s">
        <v>16546</v>
      </c>
    </row>
    <row r="1692" spans="1:15" ht="15" customHeight="1" x14ac:dyDescent="0.2">
      <c r="A1692" s="4" t="s">
        <v>5100</v>
      </c>
      <c r="B1692" s="44" t="s">
        <v>19</v>
      </c>
      <c r="C1692" s="4" t="s">
        <v>462</v>
      </c>
      <c r="D1692" s="4" t="s">
        <v>463</v>
      </c>
      <c r="E1692" s="4" t="s">
        <v>77</v>
      </c>
      <c r="F1692" s="4" t="s">
        <v>78</v>
      </c>
      <c r="G1692" s="4" t="s">
        <v>318</v>
      </c>
      <c r="H1692" s="4" t="s">
        <v>318</v>
      </c>
      <c r="I1692" s="4" t="s">
        <v>855</v>
      </c>
      <c r="K1692" s="8">
        <v>1.9831799999999999</v>
      </c>
      <c r="L1692" s="8">
        <v>0.18679000000000001</v>
      </c>
      <c r="M1692" s="54" t="s">
        <v>17530</v>
      </c>
      <c r="N1692" s="54" t="s">
        <v>19</v>
      </c>
      <c r="O1692" s="163" t="s">
        <v>16545</v>
      </c>
    </row>
    <row r="1693" spans="1:15" ht="15" customHeight="1" x14ac:dyDescent="0.2">
      <c r="A1693" s="4" t="s">
        <v>5106</v>
      </c>
      <c r="B1693" s="44" t="s">
        <v>19</v>
      </c>
      <c r="C1693" s="4" t="s">
        <v>462</v>
      </c>
      <c r="D1693" s="4" t="s">
        <v>463</v>
      </c>
      <c r="E1693" s="4" t="s">
        <v>77</v>
      </c>
      <c r="F1693" s="4" t="s">
        <v>78</v>
      </c>
      <c r="G1693" s="4" t="s">
        <v>318</v>
      </c>
      <c r="H1693" s="4" t="s">
        <v>318</v>
      </c>
      <c r="I1693" s="4" t="s">
        <v>855</v>
      </c>
      <c r="K1693" s="8">
        <v>2.2613500000000002</v>
      </c>
      <c r="L1693" s="8">
        <v>0.105824</v>
      </c>
      <c r="M1693" s="54" t="s">
        <v>17531</v>
      </c>
      <c r="N1693" s="54" t="s">
        <v>16742</v>
      </c>
      <c r="O1693" s="163"/>
    </row>
    <row r="1694" spans="1:15" ht="15" customHeight="1" x14ac:dyDescent="0.2">
      <c r="A1694" s="4" t="s">
        <v>5111</v>
      </c>
      <c r="B1694" s="44" t="s">
        <v>19</v>
      </c>
      <c r="C1694" s="4" t="s">
        <v>462</v>
      </c>
      <c r="D1694" s="4" t="s">
        <v>463</v>
      </c>
      <c r="E1694" s="4" t="s">
        <v>77</v>
      </c>
      <c r="F1694" s="4" t="s">
        <v>78</v>
      </c>
      <c r="G1694" s="4" t="s">
        <v>318</v>
      </c>
      <c r="H1694" s="4" t="s">
        <v>318</v>
      </c>
      <c r="I1694" s="4" t="s">
        <v>855</v>
      </c>
      <c r="K1694" s="8">
        <v>1.86483</v>
      </c>
      <c r="L1694" s="8">
        <v>6.4630699999999999E-2</v>
      </c>
      <c r="M1694" s="54" t="s">
        <v>17155</v>
      </c>
      <c r="N1694" s="54" t="s">
        <v>16731</v>
      </c>
      <c r="O1694" s="163"/>
    </row>
    <row r="1695" spans="1:15" ht="15" customHeight="1" x14ac:dyDescent="0.2">
      <c r="A1695" s="4" t="s">
        <v>5116</v>
      </c>
      <c r="B1695" s="44" t="s">
        <v>19</v>
      </c>
      <c r="C1695" s="4" t="s">
        <v>462</v>
      </c>
      <c r="D1695" s="4" t="s">
        <v>463</v>
      </c>
      <c r="E1695" s="4" t="s">
        <v>77</v>
      </c>
      <c r="F1695" s="4" t="s">
        <v>78</v>
      </c>
      <c r="G1695" s="4" t="s">
        <v>318</v>
      </c>
      <c r="H1695" s="4" t="s">
        <v>318</v>
      </c>
      <c r="I1695" s="4" t="s">
        <v>855</v>
      </c>
      <c r="K1695" s="8">
        <v>1.7879499999999999</v>
      </c>
      <c r="L1695" s="8">
        <v>0.15234400000000001</v>
      </c>
      <c r="M1695" s="54" t="s">
        <v>17532</v>
      </c>
      <c r="N1695" s="54" t="s">
        <v>16741</v>
      </c>
      <c r="O1695" s="163"/>
    </row>
    <row r="1696" spans="1:15" ht="15" customHeight="1" x14ac:dyDescent="0.2">
      <c r="A1696" s="4" t="s">
        <v>5118</v>
      </c>
      <c r="B1696" s="44" t="s">
        <v>19</v>
      </c>
      <c r="C1696" s="4" t="s">
        <v>462</v>
      </c>
      <c r="D1696" s="4" t="s">
        <v>463</v>
      </c>
      <c r="E1696" s="4" t="s">
        <v>77</v>
      </c>
      <c r="F1696" s="4" t="s">
        <v>78</v>
      </c>
      <c r="G1696" s="4" t="s">
        <v>318</v>
      </c>
      <c r="H1696" s="4" t="s">
        <v>318</v>
      </c>
      <c r="I1696" s="4" t="s">
        <v>855</v>
      </c>
      <c r="K1696" s="8">
        <v>2.0641600000000002</v>
      </c>
      <c r="L1696" s="8">
        <v>0.133523</v>
      </c>
      <c r="M1696" s="54" t="s">
        <v>17073</v>
      </c>
      <c r="N1696" s="54" t="s">
        <v>16731</v>
      </c>
      <c r="O1696" s="163"/>
    </row>
    <row r="1697" spans="1:15" ht="15" customHeight="1" x14ac:dyDescent="0.2">
      <c r="A1697" s="4" t="s">
        <v>5123</v>
      </c>
      <c r="B1697" s="44" t="s">
        <v>19</v>
      </c>
      <c r="C1697" s="4" t="s">
        <v>462</v>
      </c>
      <c r="D1697" s="4" t="s">
        <v>463</v>
      </c>
      <c r="E1697" s="4" t="s">
        <v>77</v>
      </c>
      <c r="F1697" s="4" t="s">
        <v>78</v>
      </c>
      <c r="G1697" s="4" t="s">
        <v>318</v>
      </c>
      <c r="H1697" s="4" t="s">
        <v>318</v>
      </c>
      <c r="I1697" s="4" t="s">
        <v>855</v>
      </c>
      <c r="K1697" s="8">
        <v>1.8523099999999999</v>
      </c>
      <c r="L1697" s="8">
        <v>0.115412</v>
      </c>
      <c r="M1697" s="54" t="s">
        <v>17313</v>
      </c>
      <c r="N1697" s="54" t="s">
        <v>1010</v>
      </c>
      <c r="O1697" s="163"/>
    </row>
    <row r="1698" spans="1:15" ht="15" customHeight="1" x14ac:dyDescent="0.2">
      <c r="A1698" s="4" t="s">
        <v>5128</v>
      </c>
      <c r="B1698" s="44" t="s">
        <v>19</v>
      </c>
      <c r="C1698" s="4" t="s">
        <v>462</v>
      </c>
      <c r="D1698" s="4" t="s">
        <v>463</v>
      </c>
      <c r="E1698" s="4" t="s">
        <v>77</v>
      </c>
      <c r="F1698" s="4" t="s">
        <v>78</v>
      </c>
      <c r="G1698" s="4" t="s">
        <v>318</v>
      </c>
      <c r="H1698" s="4" t="s">
        <v>318</v>
      </c>
      <c r="I1698" s="4" t="s">
        <v>855</v>
      </c>
      <c r="K1698" s="8">
        <v>2.0334500000000002</v>
      </c>
      <c r="L1698" s="8">
        <v>4.1548300000000003E-2</v>
      </c>
      <c r="M1698" s="54" t="s">
        <v>17533</v>
      </c>
      <c r="N1698" s="54" t="s">
        <v>2362</v>
      </c>
      <c r="O1698" s="163"/>
    </row>
    <row r="1699" spans="1:15" ht="15" customHeight="1" x14ac:dyDescent="0.2">
      <c r="A1699" s="4" t="s">
        <v>5134</v>
      </c>
      <c r="B1699" s="44" t="s">
        <v>19</v>
      </c>
      <c r="C1699" s="4" t="s">
        <v>462</v>
      </c>
      <c r="D1699" s="4" t="s">
        <v>463</v>
      </c>
      <c r="E1699" s="4" t="s">
        <v>77</v>
      </c>
      <c r="F1699" s="4" t="s">
        <v>78</v>
      </c>
      <c r="G1699" s="4" t="s">
        <v>318</v>
      </c>
      <c r="H1699" s="4" t="s">
        <v>318</v>
      </c>
      <c r="I1699" s="4" t="s">
        <v>855</v>
      </c>
      <c r="K1699" s="8">
        <v>1.9988300000000001</v>
      </c>
      <c r="L1699" s="8">
        <v>0.14027000000000001</v>
      </c>
      <c r="M1699" s="54" t="s">
        <v>16957</v>
      </c>
      <c r="N1699" s="54" t="s">
        <v>19</v>
      </c>
      <c r="O1699" s="165"/>
    </row>
    <row r="1700" spans="1:15" ht="15" customHeight="1" x14ac:dyDescent="0.2">
      <c r="A1700" s="4" t="s">
        <v>5142</v>
      </c>
      <c r="B1700" s="44" t="s">
        <v>19</v>
      </c>
      <c r="C1700" s="4" t="s">
        <v>462</v>
      </c>
      <c r="D1700" s="4" t="s">
        <v>463</v>
      </c>
      <c r="E1700" s="4" t="s">
        <v>77</v>
      </c>
      <c r="F1700" s="4" t="s">
        <v>78</v>
      </c>
      <c r="G1700" s="4" t="s">
        <v>318</v>
      </c>
      <c r="H1700" s="4" t="s">
        <v>318</v>
      </c>
      <c r="I1700" s="4" t="s">
        <v>855</v>
      </c>
      <c r="K1700" s="8">
        <v>2.00176</v>
      </c>
      <c r="L1700" s="8">
        <v>0.158026</v>
      </c>
      <c r="M1700" s="54" t="s">
        <v>17168</v>
      </c>
      <c r="N1700" s="54" t="s">
        <v>19</v>
      </c>
      <c r="O1700" s="163" t="s">
        <v>16545</v>
      </c>
    </row>
    <row r="1701" spans="1:15" ht="15" customHeight="1" x14ac:dyDescent="0.2">
      <c r="A1701" s="4" t="s">
        <v>5148</v>
      </c>
      <c r="B1701" s="44" t="s">
        <v>19</v>
      </c>
      <c r="C1701" s="4" t="s">
        <v>462</v>
      </c>
      <c r="D1701" s="4" t="s">
        <v>463</v>
      </c>
      <c r="E1701" s="4" t="s">
        <v>77</v>
      </c>
      <c r="F1701" s="4" t="s">
        <v>78</v>
      </c>
      <c r="G1701" s="4" t="s">
        <v>318</v>
      </c>
      <c r="H1701" s="4" t="s">
        <v>318</v>
      </c>
      <c r="I1701" s="4" t="s">
        <v>855</v>
      </c>
      <c r="K1701" s="8">
        <v>1.8910400000000001</v>
      </c>
      <c r="L1701" s="8">
        <v>4.2258499999999997E-2</v>
      </c>
      <c r="M1701" s="54" t="s">
        <v>17534</v>
      </c>
      <c r="N1701" s="54" t="s">
        <v>16741</v>
      </c>
      <c r="O1701" s="163" t="s">
        <v>16545</v>
      </c>
    </row>
    <row r="1702" spans="1:15" ht="15" customHeight="1" x14ac:dyDescent="0.2">
      <c r="A1702" s="4" t="s">
        <v>5150</v>
      </c>
      <c r="B1702" s="44" t="s">
        <v>19</v>
      </c>
      <c r="C1702" s="4" t="s">
        <v>462</v>
      </c>
      <c r="D1702" s="4" t="s">
        <v>463</v>
      </c>
      <c r="E1702" s="4" t="s">
        <v>77</v>
      </c>
      <c r="F1702" s="4" t="s">
        <v>78</v>
      </c>
      <c r="G1702" s="4" t="s">
        <v>318</v>
      </c>
      <c r="H1702" s="4" t="s">
        <v>318</v>
      </c>
      <c r="I1702" s="4" t="s">
        <v>855</v>
      </c>
      <c r="K1702" s="8">
        <v>2.2044199999999998</v>
      </c>
      <c r="L1702" s="8">
        <v>6.0369300000000001E-2</v>
      </c>
      <c r="M1702" s="54" t="s">
        <v>16805</v>
      </c>
      <c r="N1702" s="54" t="s">
        <v>19</v>
      </c>
      <c r="O1702" s="163" t="s">
        <v>16545</v>
      </c>
    </row>
    <row r="1703" spans="1:15" ht="15" customHeight="1" x14ac:dyDescent="0.2">
      <c r="A1703" s="4" t="s">
        <v>5154</v>
      </c>
      <c r="B1703" s="44" t="s">
        <v>19</v>
      </c>
      <c r="C1703" s="4" t="s">
        <v>462</v>
      </c>
      <c r="D1703" s="4" t="s">
        <v>463</v>
      </c>
      <c r="E1703" s="4" t="s">
        <v>77</v>
      </c>
      <c r="F1703" s="4" t="s">
        <v>78</v>
      </c>
      <c r="G1703" s="4" t="s">
        <v>318</v>
      </c>
      <c r="H1703" s="4" t="s">
        <v>318</v>
      </c>
      <c r="I1703" s="4" t="s">
        <v>855</v>
      </c>
      <c r="K1703" s="8">
        <v>1.82355</v>
      </c>
      <c r="L1703" s="8">
        <v>8.2031199999999999E-2</v>
      </c>
      <c r="M1703" s="54" t="s">
        <v>17159</v>
      </c>
      <c r="N1703" s="54" t="s">
        <v>16731</v>
      </c>
      <c r="O1703" s="164" t="s">
        <v>16543</v>
      </c>
    </row>
    <row r="1704" spans="1:15" ht="15" customHeight="1" x14ac:dyDescent="0.2">
      <c r="A1704" s="4" t="s">
        <v>5159</v>
      </c>
      <c r="B1704" s="44" t="s">
        <v>19</v>
      </c>
      <c r="C1704" s="4" t="s">
        <v>462</v>
      </c>
      <c r="D1704" s="4" t="s">
        <v>463</v>
      </c>
      <c r="E1704" s="4" t="s">
        <v>77</v>
      </c>
      <c r="F1704" s="4" t="s">
        <v>78</v>
      </c>
      <c r="G1704" s="4" t="s">
        <v>318</v>
      </c>
      <c r="H1704" s="4" t="s">
        <v>318</v>
      </c>
      <c r="I1704" s="4" t="s">
        <v>855</v>
      </c>
      <c r="K1704" s="8">
        <v>2.1029</v>
      </c>
      <c r="L1704" s="8">
        <v>0.165128</v>
      </c>
      <c r="M1704" s="54" t="s">
        <v>17535</v>
      </c>
      <c r="N1704" s="54" t="s">
        <v>16738</v>
      </c>
      <c r="O1704" s="163" t="s">
        <v>16545</v>
      </c>
    </row>
    <row r="1705" spans="1:15" ht="15" customHeight="1" x14ac:dyDescent="0.2">
      <c r="A1705" s="4" t="s">
        <v>5160</v>
      </c>
      <c r="B1705" s="44" t="s">
        <v>19</v>
      </c>
      <c r="C1705" s="4" t="s">
        <v>462</v>
      </c>
      <c r="D1705" s="4" t="s">
        <v>463</v>
      </c>
      <c r="E1705" s="4" t="s">
        <v>77</v>
      </c>
      <c r="F1705" s="4" t="s">
        <v>78</v>
      </c>
      <c r="G1705" s="4" t="s">
        <v>318</v>
      </c>
      <c r="H1705" s="4" t="s">
        <v>318</v>
      </c>
      <c r="I1705" s="4" t="s">
        <v>855</v>
      </c>
      <c r="K1705" s="8">
        <v>1.9145099999999999</v>
      </c>
      <c r="L1705" s="8">
        <v>0.15625</v>
      </c>
      <c r="M1705" s="54" t="s">
        <v>16991</v>
      </c>
      <c r="N1705" s="54" t="s">
        <v>16731</v>
      </c>
      <c r="O1705" s="163" t="s">
        <v>16544</v>
      </c>
    </row>
    <row r="1706" spans="1:15" ht="15" customHeight="1" x14ac:dyDescent="0.2">
      <c r="A1706" s="4" t="s">
        <v>5161</v>
      </c>
      <c r="B1706" s="44" t="s">
        <v>19</v>
      </c>
      <c r="C1706" s="4" t="s">
        <v>482</v>
      </c>
      <c r="D1706" s="4" t="s">
        <v>483</v>
      </c>
      <c r="E1706" s="4" t="s">
        <v>77</v>
      </c>
      <c r="F1706" s="4" t="s">
        <v>78</v>
      </c>
      <c r="G1706" s="4" t="s">
        <v>318</v>
      </c>
      <c r="H1706" s="4" t="s">
        <v>318</v>
      </c>
      <c r="I1706" s="4" t="s">
        <v>855</v>
      </c>
      <c r="K1706" s="8">
        <v>1.7668200000000001</v>
      </c>
      <c r="L1706" s="8">
        <v>0.153054</v>
      </c>
      <c r="M1706" s="54" t="s">
        <v>16758</v>
      </c>
      <c r="N1706" s="54" t="s">
        <v>16731</v>
      </c>
      <c r="O1706" s="163" t="s">
        <v>16555</v>
      </c>
    </row>
    <row r="1707" spans="1:15" ht="15" customHeight="1" x14ac:dyDescent="0.2">
      <c r="A1707" s="4" t="s">
        <v>5164</v>
      </c>
      <c r="B1707" s="44" t="s">
        <v>19</v>
      </c>
      <c r="C1707" s="4" t="s">
        <v>482</v>
      </c>
      <c r="D1707" s="4" t="s">
        <v>483</v>
      </c>
      <c r="E1707" s="4" t="s">
        <v>77</v>
      </c>
      <c r="F1707" s="4" t="s">
        <v>78</v>
      </c>
      <c r="G1707" s="4" t="s">
        <v>318</v>
      </c>
      <c r="H1707" s="4" t="s">
        <v>318</v>
      </c>
      <c r="I1707" s="4" t="s">
        <v>855</v>
      </c>
      <c r="K1707" s="8">
        <v>2.0295399999999999</v>
      </c>
      <c r="L1707" s="8">
        <v>0.17968799999999999</v>
      </c>
      <c r="M1707" s="54" t="s">
        <v>16808</v>
      </c>
      <c r="N1707" s="54" t="s">
        <v>16731</v>
      </c>
      <c r="O1707" s="163" t="s">
        <v>16554</v>
      </c>
    </row>
    <row r="1708" spans="1:15" ht="15" customHeight="1" x14ac:dyDescent="0.2">
      <c r="A1708" s="4" t="s">
        <v>5169</v>
      </c>
      <c r="B1708" s="44" t="s">
        <v>19</v>
      </c>
      <c r="C1708" s="4" t="s">
        <v>482</v>
      </c>
      <c r="D1708" s="4" t="s">
        <v>483</v>
      </c>
      <c r="E1708" s="4" t="s">
        <v>77</v>
      </c>
      <c r="F1708" s="4" t="s">
        <v>78</v>
      </c>
      <c r="G1708" s="4" t="s">
        <v>318</v>
      </c>
      <c r="H1708" s="4" t="s">
        <v>318</v>
      </c>
      <c r="I1708" s="4" t="s">
        <v>855</v>
      </c>
      <c r="K1708" s="8">
        <v>1.89574</v>
      </c>
      <c r="L1708" s="8">
        <v>0.18643499999999999</v>
      </c>
      <c r="M1708" s="54" t="s">
        <v>16809</v>
      </c>
      <c r="N1708" s="54" t="s">
        <v>16743</v>
      </c>
      <c r="O1708" s="163" t="s">
        <v>16556</v>
      </c>
    </row>
    <row r="1709" spans="1:15" ht="15" customHeight="1" x14ac:dyDescent="0.2">
      <c r="A1709" s="4" t="s">
        <v>5174</v>
      </c>
      <c r="B1709" s="44" t="s">
        <v>19</v>
      </c>
      <c r="C1709" s="4" t="s">
        <v>482</v>
      </c>
      <c r="D1709" s="4" t="s">
        <v>483</v>
      </c>
      <c r="E1709" s="4" t="s">
        <v>77</v>
      </c>
      <c r="F1709" s="4" t="s">
        <v>78</v>
      </c>
      <c r="G1709" s="4" t="s">
        <v>318</v>
      </c>
      <c r="H1709" s="4" t="s">
        <v>318</v>
      </c>
      <c r="I1709" s="4" t="s">
        <v>855</v>
      </c>
      <c r="K1709" s="8">
        <v>2.0545800000000001</v>
      </c>
      <c r="L1709" s="8">
        <v>0.107599</v>
      </c>
      <c r="M1709" s="54" t="s">
        <v>16969</v>
      </c>
      <c r="N1709" s="54" t="s">
        <v>19</v>
      </c>
      <c r="O1709" s="163" t="s">
        <v>16556</v>
      </c>
    </row>
    <row r="1710" spans="1:15" ht="15" customHeight="1" x14ac:dyDescent="0.2">
      <c r="A1710" s="4" t="s">
        <v>5175</v>
      </c>
      <c r="B1710" s="44" t="s">
        <v>19</v>
      </c>
      <c r="C1710" s="4" t="s">
        <v>482</v>
      </c>
      <c r="D1710" s="4" t="s">
        <v>483</v>
      </c>
      <c r="E1710" s="4" t="s">
        <v>77</v>
      </c>
      <c r="F1710" s="4" t="s">
        <v>78</v>
      </c>
      <c r="G1710" s="4" t="s">
        <v>318</v>
      </c>
      <c r="H1710" s="4" t="s">
        <v>318</v>
      </c>
      <c r="I1710" s="4" t="s">
        <v>855</v>
      </c>
      <c r="K1710" s="8">
        <v>2.0500799999999999</v>
      </c>
      <c r="L1710" s="8">
        <v>0.15234400000000001</v>
      </c>
      <c r="M1710" s="54" t="s">
        <v>17145</v>
      </c>
      <c r="N1710" s="54" t="s">
        <v>16731</v>
      </c>
      <c r="O1710" s="163" t="s">
        <v>16545</v>
      </c>
    </row>
    <row r="1711" spans="1:15" ht="15" customHeight="1" x14ac:dyDescent="0.2">
      <c r="A1711" s="4" t="s">
        <v>5176</v>
      </c>
      <c r="B1711" s="44" t="s">
        <v>19</v>
      </c>
      <c r="C1711" s="4" t="s">
        <v>482</v>
      </c>
      <c r="D1711" s="4" t="s">
        <v>483</v>
      </c>
      <c r="E1711" s="4" t="s">
        <v>77</v>
      </c>
      <c r="F1711" s="4" t="s">
        <v>78</v>
      </c>
      <c r="G1711" s="4" t="s">
        <v>318</v>
      </c>
      <c r="H1711" s="4" t="s">
        <v>318</v>
      </c>
      <c r="I1711" s="4" t="s">
        <v>855</v>
      </c>
      <c r="K1711" s="8">
        <v>1.5107600000000001</v>
      </c>
      <c r="L1711" s="8">
        <v>0.120739</v>
      </c>
      <c r="M1711" s="54" t="s">
        <v>17536</v>
      </c>
      <c r="N1711" s="54" t="s">
        <v>16724</v>
      </c>
      <c r="O1711" s="163" t="s">
        <v>16557</v>
      </c>
    </row>
    <row r="1712" spans="1:15" ht="15" customHeight="1" x14ac:dyDescent="0.2">
      <c r="A1712" s="4" t="s">
        <v>5177</v>
      </c>
      <c r="B1712" s="44" t="s">
        <v>19</v>
      </c>
      <c r="C1712" s="4" t="s">
        <v>482</v>
      </c>
      <c r="D1712" s="4" t="s">
        <v>483</v>
      </c>
      <c r="E1712" s="4" t="s">
        <v>77</v>
      </c>
      <c r="F1712" s="4" t="s">
        <v>78</v>
      </c>
      <c r="G1712" s="4" t="s">
        <v>318</v>
      </c>
      <c r="H1712" s="4" t="s">
        <v>318</v>
      </c>
      <c r="I1712" s="4" t="s">
        <v>855</v>
      </c>
      <c r="K1712" s="8">
        <v>1.0849</v>
      </c>
      <c r="L1712" s="8">
        <v>3.7642000000000002E-2</v>
      </c>
      <c r="M1712" s="54" t="s">
        <v>17537</v>
      </c>
      <c r="N1712" s="54" t="s">
        <v>16725</v>
      </c>
      <c r="O1712" s="163" t="s">
        <v>16556</v>
      </c>
    </row>
    <row r="1713" spans="1:15" ht="15" customHeight="1" x14ac:dyDescent="0.2">
      <c r="A1713" s="4" t="s">
        <v>5178</v>
      </c>
      <c r="B1713" s="44" t="s">
        <v>19</v>
      </c>
      <c r="C1713" s="4" t="s">
        <v>482</v>
      </c>
      <c r="D1713" s="4" t="s">
        <v>483</v>
      </c>
      <c r="E1713" s="4" t="s">
        <v>77</v>
      </c>
      <c r="F1713" s="4" t="s">
        <v>78</v>
      </c>
      <c r="G1713" s="4" t="s">
        <v>318</v>
      </c>
      <c r="H1713" s="4" t="s">
        <v>318</v>
      </c>
      <c r="I1713" s="4" t="s">
        <v>855</v>
      </c>
      <c r="K1713" s="8">
        <v>2.2746499999999998</v>
      </c>
      <c r="L1713" s="8">
        <v>6.5340899999999993E-2</v>
      </c>
      <c r="M1713" s="54" t="s">
        <v>17145</v>
      </c>
      <c r="N1713" s="54" t="s">
        <v>16731</v>
      </c>
      <c r="O1713" s="163"/>
    </row>
    <row r="1714" spans="1:15" ht="15" customHeight="1" x14ac:dyDescent="0.2">
      <c r="A1714" s="4" t="s">
        <v>5179</v>
      </c>
      <c r="B1714" s="44" t="s">
        <v>19</v>
      </c>
      <c r="C1714" s="4" t="s">
        <v>482</v>
      </c>
      <c r="D1714" s="4" t="s">
        <v>483</v>
      </c>
      <c r="E1714" s="4" t="s">
        <v>77</v>
      </c>
      <c r="F1714" s="4" t="s">
        <v>78</v>
      </c>
      <c r="G1714" s="4" t="s">
        <v>318</v>
      </c>
      <c r="H1714" s="4" t="s">
        <v>318</v>
      </c>
      <c r="I1714" s="4" t="s">
        <v>855</v>
      </c>
      <c r="K1714" s="8">
        <v>1.8738300000000001</v>
      </c>
      <c r="L1714" s="8">
        <v>0.21448900000000001</v>
      </c>
      <c r="M1714" s="54" t="s">
        <v>16979</v>
      </c>
      <c r="N1714" s="54" t="s">
        <v>16731</v>
      </c>
      <c r="O1714" s="165"/>
    </row>
    <row r="1715" spans="1:15" ht="15" customHeight="1" x14ac:dyDescent="0.2">
      <c r="A1715" s="4" t="s">
        <v>5181</v>
      </c>
      <c r="B1715" s="44" t="s">
        <v>19</v>
      </c>
      <c r="C1715" s="4" t="s">
        <v>335</v>
      </c>
      <c r="D1715" s="4" t="s">
        <v>336</v>
      </c>
      <c r="E1715" s="4" t="s">
        <v>77</v>
      </c>
      <c r="F1715" s="4" t="s">
        <v>78</v>
      </c>
      <c r="G1715" s="4" t="s">
        <v>318</v>
      </c>
      <c r="H1715" s="4" t="s">
        <v>318</v>
      </c>
      <c r="I1715" s="4" t="s">
        <v>855</v>
      </c>
      <c r="K1715" s="8">
        <v>1.8589599999999999</v>
      </c>
      <c r="L1715" s="8">
        <v>6.7471600000000007E-2</v>
      </c>
      <c r="M1715" s="54" t="s">
        <v>17538</v>
      </c>
      <c r="N1715" s="54" t="s">
        <v>19</v>
      </c>
      <c r="O1715" s="163" t="s">
        <v>16550</v>
      </c>
    </row>
    <row r="1716" spans="1:15" ht="15" customHeight="1" x14ac:dyDescent="0.2">
      <c r="A1716" s="4" t="s">
        <v>5183</v>
      </c>
      <c r="B1716" s="44" t="s">
        <v>19</v>
      </c>
      <c r="C1716" s="4" t="s">
        <v>335</v>
      </c>
      <c r="D1716" s="4" t="s">
        <v>336</v>
      </c>
      <c r="E1716" s="4" t="s">
        <v>77</v>
      </c>
      <c r="F1716" s="4" t="s">
        <v>78</v>
      </c>
      <c r="G1716" s="4" t="s">
        <v>318</v>
      </c>
      <c r="H1716" s="4" t="s">
        <v>318</v>
      </c>
      <c r="I1716" s="4" t="s">
        <v>855</v>
      </c>
      <c r="K1716" s="8">
        <v>2.14202</v>
      </c>
      <c r="L1716" s="8">
        <v>0.147727</v>
      </c>
      <c r="M1716" s="54" t="s">
        <v>17539</v>
      </c>
      <c r="N1716" s="54" t="s">
        <v>6914</v>
      </c>
      <c r="O1716" s="163" t="s">
        <v>16556</v>
      </c>
    </row>
    <row r="1717" spans="1:15" ht="15" customHeight="1" x14ac:dyDescent="0.2">
      <c r="A1717" s="4" t="s">
        <v>5188</v>
      </c>
      <c r="B1717" s="44" t="s">
        <v>19</v>
      </c>
      <c r="C1717" s="4" t="s">
        <v>335</v>
      </c>
      <c r="D1717" s="4" t="s">
        <v>336</v>
      </c>
      <c r="E1717" s="4" t="s">
        <v>77</v>
      </c>
      <c r="F1717" s="4" t="s">
        <v>78</v>
      </c>
      <c r="G1717" s="4" t="s">
        <v>318</v>
      </c>
      <c r="H1717" s="4" t="s">
        <v>318</v>
      </c>
      <c r="I1717" s="4" t="s">
        <v>855</v>
      </c>
      <c r="K1717" s="8">
        <v>2.1394799999999998</v>
      </c>
      <c r="L1717" s="8">
        <v>0.14133499999999999</v>
      </c>
      <c r="M1717" s="54" t="s">
        <v>17182</v>
      </c>
      <c r="N1717" s="54" t="s">
        <v>16731</v>
      </c>
      <c r="O1717" s="163" t="s">
        <v>16561</v>
      </c>
    </row>
    <row r="1718" spans="1:15" ht="15" customHeight="1" x14ac:dyDescent="0.2">
      <c r="A1718" s="4" t="s">
        <v>5193</v>
      </c>
      <c r="B1718" s="44" t="s">
        <v>19</v>
      </c>
      <c r="C1718" s="4" t="s">
        <v>335</v>
      </c>
      <c r="D1718" s="4" t="s">
        <v>336</v>
      </c>
      <c r="E1718" s="4" t="s">
        <v>77</v>
      </c>
      <c r="F1718" s="4" t="s">
        <v>78</v>
      </c>
      <c r="G1718" s="4" t="s">
        <v>318</v>
      </c>
      <c r="H1718" s="4" t="s">
        <v>318</v>
      </c>
      <c r="I1718" s="4" t="s">
        <v>855</v>
      </c>
      <c r="K1718" s="8">
        <v>2.0573199999999998</v>
      </c>
      <c r="L1718" s="8">
        <v>0.18288399999999999</v>
      </c>
      <c r="M1718" s="54" t="s">
        <v>17016</v>
      </c>
      <c r="N1718" s="54" t="s">
        <v>19</v>
      </c>
      <c r="O1718" s="163" t="s">
        <v>16556</v>
      </c>
    </row>
    <row r="1719" spans="1:15" ht="15" customHeight="1" x14ac:dyDescent="0.2">
      <c r="A1719" s="4" t="s">
        <v>5199</v>
      </c>
      <c r="B1719" s="44" t="s">
        <v>19</v>
      </c>
      <c r="C1719" s="4" t="s">
        <v>335</v>
      </c>
      <c r="D1719" s="4" t="s">
        <v>336</v>
      </c>
      <c r="E1719" s="4" t="s">
        <v>77</v>
      </c>
      <c r="F1719" s="4" t="s">
        <v>78</v>
      </c>
      <c r="G1719" s="4" t="s">
        <v>318</v>
      </c>
      <c r="H1719" s="4" t="s">
        <v>318</v>
      </c>
      <c r="I1719" s="4" t="s">
        <v>855</v>
      </c>
      <c r="K1719" s="8">
        <v>2.0672899999999998</v>
      </c>
      <c r="L1719" s="8">
        <v>0.16406200000000001</v>
      </c>
      <c r="M1719" s="54" t="s">
        <v>17540</v>
      </c>
      <c r="N1719" s="54" t="s">
        <v>2362</v>
      </c>
      <c r="O1719" s="163" t="s">
        <v>16559</v>
      </c>
    </row>
    <row r="1720" spans="1:15" ht="15" customHeight="1" x14ac:dyDescent="0.2">
      <c r="A1720" s="4" t="s">
        <v>5202</v>
      </c>
      <c r="B1720" s="44" t="s">
        <v>19</v>
      </c>
      <c r="C1720" s="4" t="s">
        <v>459</v>
      </c>
      <c r="D1720" s="4" t="s">
        <v>461</v>
      </c>
      <c r="E1720" s="4" t="s">
        <v>77</v>
      </c>
      <c r="F1720" s="4" t="s">
        <v>78</v>
      </c>
      <c r="G1720" s="4" t="s">
        <v>318</v>
      </c>
      <c r="H1720" s="4" t="s">
        <v>318</v>
      </c>
      <c r="I1720" s="4" t="s">
        <v>855</v>
      </c>
      <c r="K1720" s="8">
        <v>2.03443</v>
      </c>
      <c r="L1720" s="8">
        <v>8.2031199999999999E-2</v>
      </c>
      <c r="M1720" s="54" t="s">
        <v>16957</v>
      </c>
      <c r="N1720" s="54" t="s">
        <v>19</v>
      </c>
      <c r="O1720" s="164" t="s">
        <v>17777</v>
      </c>
    </row>
    <row r="1721" spans="1:15" ht="15" customHeight="1" x14ac:dyDescent="0.2">
      <c r="A1721" s="4" t="s">
        <v>5205</v>
      </c>
      <c r="B1721" s="44" t="s">
        <v>19</v>
      </c>
      <c r="C1721" s="4" t="s">
        <v>368</v>
      </c>
      <c r="D1721" s="4" t="s">
        <v>369</v>
      </c>
      <c r="E1721" s="4" t="s">
        <v>77</v>
      </c>
      <c r="F1721" s="4" t="s">
        <v>78</v>
      </c>
      <c r="G1721" s="4" t="s">
        <v>318</v>
      </c>
      <c r="H1721" s="4" t="s">
        <v>318</v>
      </c>
      <c r="I1721" s="4" t="s">
        <v>855</v>
      </c>
      <c r="K1721" s="8">
        <v>2.2648700000000002</v>
      </c>
      <c r="L1721" s="8">
        <v>0.162997</v>
      </c>
      <c r="M1721" s="54" t="s">
        <v>17541</v>
      </c>
      <c r="N1721" s="54" t="s">
        <v>19</v>
      </c>
      <c r="O1721" s="163" t="s">
        <v>16559</v>
      </c>
    </row>
    <row r="1722" spans="1:15" ht="15" customHeight="1" x14ac:dyDescent="0.2">
      <c r="A1722" s="4" t="s">
        <v>5210</v>
      </c>
      <c r="B1722" s="44" t="s">
        <v>19</v>
      </c>
      <c r="C1722" s="4" t="s">
        <v>368</v>
      </c>
      <c r="D1722" s="4" t="s">
        <v>369</v>
      </c>
      <c r="E1722" s="4" t="s">
        <v>77</v>
      </c>
      <c r="F1722" s="4" t="s">
        <v>78</v>
      </c>
      <c r="G1722" s="4" t="s">
        <v>318</v>
      </c>
      <c r="H1722" s="4" t="s">
        <v>318</v>
      </c>
      <c r="I1722" s="4" t="s">
        <v>855</v>
      </c>
      <c r="K1722" s="8">
        <v>2.2977300000000001</v>
      </c>
      <c r="L1722" s="8">
        <v>0.105824</v>
      </c>
      <c r="M1722" s="54" t="s">
        <v>17542</v>
      </c>
      <c r="N1722" s="54" t="s">
        <v>19</v>
      </c>
      <c r="O1722" s="163" t="s">
        <v>16588</v>
      </c>
    </row>
    <row r="1723" spans="1:15" ht="15" customHeight="1" x14ac:dyDescent="0.2">
      <c r="A1723" s="4" t="s">
        <v>5214</v>
      </c>
      <c r="B1723" s="44" t="s">
        <v>19</v>
      </c>
      <c r="C1723" s="4" t="s">
        <v>368</v>
      </c>
      <c r="D1723" s="4" t="s">
        <v>369</v>
      </c>
      <c r="E1723" s="4" t="s">
        <v>77</v>
      </c>
      <c r="F1723" s="4" t="s">
        <v>78</v>
      </c>
      <c r="G1723" s="4" t="s">
        <v>318</v>
      </c>
      <c r="H1723" s="4" t="s">
        <v>318</v>
      </c>
      <c r="I1723" s="4" t="s">
        <v>855</v>
      </c>
      <c r="J1723" s="39" t="s">
        <v>5266</v>
      </c>
      <c r="K1723" s="8">
        <v>2.33216</v>
      </c>
      <c r="L1723" s="8">
        <v>0.16796900000000001</v>
      </c>
      <c r="M1723" s="54" t="s">
        <v>17543</v>
      </c>
      <c r="N1723" s="54" t="s">
        <v>16734</v>
      </c>
      <c r="O1723" s="163" t="s">
        <v>16586</v>
      </c>
    </row>
    <row r="1724" spans="1:15" ht="15" customHeight="1" x14ac:dyDescent="0.2">
      <c r="A1724" s="4" t="s">
        <v>5218</v>
      </c>
      <c r="B1724" s="44" t="s">
        <v>19</v>
      </c>
      <c r="C1724" s="4" t="s">
        <v>368</v>
      </c>
      <c r="D1724" s="4" t="s">
        <v>369</v>
      </c>
      <c r="E1724" s="4" t="s">
        <v>77</v>
      </c>
      <c r="F1724" s="4" t="s">
        <v>78</v>
      </c>
      <c r="G1724" s="4" t="s">
        <v>318</v>
      </c>
      <c r="H1724" s="4" t="s">
        <v>318</v>
      </c>
      <c r="I1724" s="4" t="s">
        <v>855</v>
      </c>
      <c r="K1724" s="8">
        <v>2.2902999999999998</v>
      </c>
      <c r="L1724" s="8">
        <v>0.166548</v>
      </c>
      <c r="M1724" s="54" t="s">
        <v>17543</v>
      </c>
      <c r="N1724" s="54" t="s">
        <v>16734</v>
      </c>
      <c r="O1724" s="163" t="s">
        <v>16586</v>
      </c>
    </row>
    <row r="1725" spans="1:15" ht="15" customHeight="1" x14ac:dyDescent="0.2">
      <c r="A1725" s="4" t="s">
        <v>5219</v>
      </c>
      <c r="B1725" s="44" t="s">
        <v>19</v>
      </c>
      <c r="C1725" s="4" t="s">
        <v>368</v>
      </c>
      <c r="D1725" s="4" t="s">
        <v>369</v>
      </c>
      <c r="E1725" s="4" t="s">
        <v>77</v>
      </c>
      <c r="F1725" s="4" t="s">
        <v>78</v>
      </c>
      <c r="G1725" s="4" t="s">
        <v>318</v>
      </c>
      <c r="H1725" s="4" t="s">
        <v>318</v>
      </c>
      <c r="I1725" s="4" t="s">
        <v>855</v>
      </c>
      <c r="K1725" s="8">
        <v>2.41588</v>
      </c>
      <c r="L1725" s="8">
        <v>0.13671900000000001</v>
      </c>
      <c r="M1725" s="54" t="s">
        <v>17439</v>
      </c>
      <c r="N1725" s="54" t="s">
        <v>8</v>
      </c>
      <c r="O1725" s="163" t="s">
        <v>16589</v>
      </c>
    </row>
    <row r="1726" spans="1:15" ht="15" customHeight="1" x14ac:dyDescent="0.2">
      <c r="A1726" s="4" t="s">
        <v>5222</v>
      </c>
      <c r="B1726" s="44" t="s">
        <v>19</v>
      </c>
      <c r="C1726" s="4" t="s">
        <v>368</v>
      </c>
      <c r="D1726" s="4" t="s">
        <v>369</v>
      </c>
      <c r="E1726" s="4" t="s">
        <v>77</v>
      </c>
      <c r="F1726" s="4" t="s">
        <v>78</v>
      </c>
      <c r="G1726" s="4" t="s">
        <v>318</v>
      </c>
      <c r="H1726" s="4" t="s">
        <v>318</v>
      </c>
      <c r="I1726" s="4" t="s">
        <v>855</v>
      </c>
      <c r="K1726" s="8">
        <v>2.0283600000000002</v>
      </c>
      <c r="L1726" s="8">
        <v>0.11505700000000001</v>
      </c>
      <c r="M1726" s="54" t="s">
        <v>17258</v>
      </c>
      <c r="N1726" s="54" t="s">
        <v>16741</v>
      </c>
      <c r="O1726" s="163" t="s">
        <v>16589</v>
      </c>
    </row>
    <row r="1727" spans="1:15" ht="15" customHeight="1" x14ac:dyDescent="0.2">
      <c r="A1727" s="4" t="s">
        <v>5229</v>
      </c>
      <c r="B1727" s="44" t="s">
        <v>19</v>
      </c>
      <c r="C1727" s="4" t="s">
        <v>368</v>
      </c>
      <c r="D1727" s="4" t="s">
        <v>369</v>
      </c>
      <c r="E1727" s="4" t="s">
        <v>77</v>
      </c>
      <c r="F1727" s="4" t="s">
        <v>78</v>
      </c>
      <c r="G1727" s="4" t="s">
        <v>318</v>
      </c>
      <c r="H1727" s="4" t="s">
        <v>318</v>
      </c>
      <c r="I1727" s="4" t="s">
        <v>855</v>
      </c>
      <c r="K1727" s="8">
        <v>2.2904900000000001</v>
      </c>
      <c r="L1727" s="8">
        <v>0.102273</v>
      </c>
      <c r="M1727" s="54" t="s">
        <v>17544</v>
      </c>
      <c r="N1727" s="54" t="s">
        <v>6914</v>
      </c>
      <c r="O1727" s="163" t="s">
        <v>16589</v>
      </c>
    </row>
    <row r="1728" spans="1:15" ht="15" customHeight="1" x14ac:dyDescent="0.2">
      <c r="A1728" s="4" t="s">
        <v>5234</v>
      </c>
      <c r="B1728" s="44" t="s">
        <v>19</v>
      </c>
      <c r="C1728" s="4" t="s">
        <v>368</v>
      </c>
      <c r="D1728" s="4" t="s">
        <v>369</v>
      </c>
      <c r="E1728" s="4" t="s">
        <v>77</v>
      </c>
      <c r="F1728" s="4" t="s">
        <v>78</v>
      </c>
      <c r="G1728" s="4" t="s">
        <v>318</v>
      </c>
      <c r="H1728" s="4" t="s">
        <v>318</v>
      </c>
      <c r="I1728" s="4" t="s">
        <v>855</v>
      </c>
      <c r="K1728" s="8">
        <v>2.2382599999999999</v>
      </c>
      <c r="L1728" s="8">
        <v>4.2613600000000001E-2</v>
      </c>
      <c r="M1728" s="54" t="s">
        <v>17545</v>
      </c>
      <c r="N1728" s="54" t="s">
        <v>16746</v>
      </c>
      <c r="O1728" s="163" t="s">
        <v>16589</v>
      </c>
    </row>
    <row r="1729" spans="1:15" ht="15" customHeight="1" x14ac:dyDescent="0.2">
      <c r="A1729" s="4" t="s">
        <v>5235</v>
      </c>
      <c r="B1729" s="44" t="s">
        <v>19</v>
      </c>
      <c r="C1729" s="4" t="s">
        <v>368</v>
      </c>
      <c r="D1729" s="4" t="s">
        <v>369</v>
      </c>
      <c r="E1729" s="4" t="s">
        <v>77</v>
      </c>
      <c r="F1729" s="4" t="s">
        <v>78</v>
      </c>
      <c r="G1729" s="4" t="s">
        <v>318</v>
      </c>
      <c r="H1729" s="4" t="s">
        <v>318</v>
      </c>
      <c r="I1729" s="4" t="s">
        <v>855</v>
      </c>
      <c r="K1729" s="8">
        <v>2.2523499999999999</v>
      </c>
      <c r="L1729" s="8">
        <v>8.3806800000000001E-2</v>
      </c>
      <c r="M1729" s="54" t="s">
        <v>17546</v>
      </c>
      <c r="N1729" s="54" t="s">
        <v>6914</v>
      </c>
      <c r="O1729" s="163" t="s">
        <v>16586</v>
      </c>
    </row>
    <row r="1730" spans="1:15" ht="15" customHeight="1" x14ac:dyDescent="0.2">
      <c r="A1730" s="4" t="s">
        <v>5236</v>
      </c>
      <c r="B1730" s="44" t="s">
        <v>19</v>
      </c>
      <c r="C1730" s="4" t="s">
        <v>368</v>
      </c>
      <c r="D1730" s="4" t="s">
        <v>369</v>
      </c>
      <c r="E1730" s="4" t="s">
        <v>77</v>
      </c>
      <c r="F1730" s="4" t="s">
        <v>78</v>
      </c>
      <c r="G1730" s="4" t="s">
        <v>318</v>
      </c>
      <c r="H1730" s="4" t="s">
        <v>318</v>
      </c>
      <c r="I1730" s="4" t="s">
        <v>855</v>
      </c>
      <c r="K1730" s="8">
        <v>2.2102900000000001</v>
      </c>
      <c r="L1730" s="8">
        <v>0.14311099999999999</v>
      </c>
      <c r="M1730" s="54" t="s">
        <v>17547</v>
      </c>
      <c r="N1730" s="54" t="s">
        <v>19</v>
      </c>
      <c r="O1730" s="163" t="s">
        <v>16586</v>
      </c>
    </row>
    <row r="1731" spans="1:15" ht="15" customHeight="1" x14ac:dyDescent="0.2">
      <c r="A1731" s="4" t="s">
        <v>5237</v>
      </c>
      <c r="B1731" s="44" t="s">
        <v>19</v>
      </c>
      <c r="C1731" s="4" t="s">
        <v>368</v>
      </c>
      <c r="D1731" s="4" t="s">
        <v>369</v>
      </c>
      <c r="E1731" s="4" t="s">
        <v>77</v>
      </c>
      <c r="F1731" s="4" t="s">
        <v>78</v>
      </c>
      <c r="G1731" s="4" t="s">
        <v>318</v>
      </c>
      <c r="H1731" s="4" t="s">
        <v>318</v>
      </c>
      <c r="I1731" s="4" t="s">
        <v>855</v>
      </c>
      <c r="K1731" s="8">
        <v>2.2128299999999999</v>
      </c>
      <c r="L1731" s="8">
        <v>0.15625</v>
      </c>
      <c r="M1731" s="54" t="s">
        <v>17548</v>
      </c>
      <c r="N1731" s="54" t="s">
        <v>6914</v>
      </c>
      <c r="O1731" s="163" t="s">
        <v>16586</v>
      </c>
    </row>
    <row r="1732" spans="1:15" ht="15" customHeight="1" x14ac:dyDescent="0.2">
      <c r="A1732" s="4" t="s">
        <v>5238</v>
      </c>
      <c r="B1732" s="44" t="s">
        <v>19</v>
      </c>
      <c r="C1732" s="4" t="s">
        <v>368</v>
      </c>
      <c r="D1732" s="4" t="s">
        <v>369</v>
      </c>
      <c r="E1732" s="4" t="s">
        <v>77</v>
      </c>
      <c r="F1732" s="4" t="s">
        <v>78</v>
      </c>
      <c r="G1732" s="4" t="s">
        <v>318</v>
      </c>
      <c r="H1732" s="4" t="s">
        <v>318</v>
      </c>
      <c r="I1732" s="4" t="s">
        <v>855</v>
      </c>
      <c r="K1732" s="8">
        <v>2.2533300000000001</v>
      </c>
      <c r="L1732" s="8">
        <v>0.13316800000000001</v>
      </c>
      <c r="M1732" s="54" t="s">
        <v>16961</v>
      </c>
      <c r="N1732" s="54" t="s">
        <v>16731</v>
      </c>
      <c r="O1732" s="163" t="s">
        <v>16586</v>
      </c>
    </row>
    <row r="1733" spans="1:15" ht="15" customHeight="1" x14ac:dyDescent="0.2">
      <c r="A1733" s="4" t="s">
        <v>5239</v>
      </c>
      <c r="B1733" s="44" t="s">
        <v>19</v>
      </c>
      <c r="C1733" s="4" t="s">
        <v>368</v>
      </c>
      <c r="D1733" s="4" t="s">
        <v>369</v>
      </c>
      <c r="E1733" s="4" t="s">
        <v>77</v>
      </c>
      <c r="F1733" s="4" t="s">
        <v>78</v>
      </c>
      <c r="G1733" s="4" t="s">
        <v>318</v>
      </c>
      <c r="H1733" s="4" t="s">
        <v>318</v>
      </c>
      <c r="I1733" s="4" t="s">
        <v>855</v>
      </c>
      <c r="K1733" s="8">
        <v>2.4325100000000002</v>
      </c>
      <c r="L1733" s="8">
        <v>0.17578099999999999</v>
      </c>
      <c r="M1733" s="54" t="s">
        <v>16756</v>
      </c>
      <c r="N1733" s="54" t="s">
        <v>6914</v>
      </c>
      <c r="O1733" s="163" t="s">
        <v>16586</v>
      </c>
    </row>
    <row r="1734" spans="1:15" ht="15" customHeight="1" x14ac:dyDescent="0.2">
      <c r="A1734" s="4" t="s">
        <v>5240</v>
      </c>
      <c r="B1734" s="44" t="s">
        <v>19</v>
      </c>
      <c r="C1734" s="4" t="s">
        <v>368</v>
      </c>
      <c r="D1734" s="4" t="s">
        <v>369</v>
      </c>
      <c r="E1734" s="4" t="s">
        <v>77</v>
      </c>
      <c r="F1734" s="4" t="s">
        <v>78</v>
      </c>
      <c r="G1734" s="4" t="s">
        <v>318</v>
      </c>
      <c r="H1734" s="4" t="s">
        <v>318</v>
      </c>
      <c r="I1734" s="4" t="s">
        <v>855</v>
      </c>
      <c r="K1734" s="8">
        <v>2.1960099999999998</v>
      </c>
      <c r="L1734" s="8">
        <v>0.20277000000000001</v>
      </c>
      <c r="M1734" s="54" t="s">
        <v>16786</v>
      </c>
      <c r="N1734" s="54" t="s">
        <v>1022</v>
      </c>
      <c r="O1734" s="163" t="s">
        <v>16589</v>
      </c>
    </row>
    <row r="1735" spans="1:15" ht="15" customHeight="1" x14ac:dyDescent="0.2">
      <c r="A1735" s="4" t="s">
        <v>5241</v>
      </c>
      <c r="B1735" s="44" t="s">
        <v>19</v>
      </c>
      <c r="C1735" s="4" t="s">
        <v>368</v>
      </c>
      <c r="D1735" s="4" t="s">
        <v>369</v>
      </c>
      <c r="E1735" s="4" t="s">
        <v>77</v>
      </c>
      <c r="F1735" s="4" t="s">
        <v>78</v>
      </c>
      <c r="G1735" s="4" t="s">
        <v>318</v>
      </c>
      <c r="H1735" s="4" t="s">
        <v>318</v>
      </c>
      <c r="I1735" s="4" t="s">
        <v>855</v>
      </c>
      <c r="K1735" s="8">
        <v>2.1551300000000002</v>
      </c>
      <c r="L1735" s="8">
        <v>0.117188</v>
      </c>
      <c r="M1735" s="54" t="s">
        <v>17543</v>
      </c>
      <c r="N1735" s="54" t="s">
        <v>16734</v>
      </c>
      <c r="O1735" s="163" t="s">
        <v>16589</v>
      </c>
    </row>
    <row r="1736" spans="1:15" ht="15" customHeight="1" x14ac:dyDescent="0.2">
      <c r="A1736" s="4" t="s">
        <v>5242</v>
      </c>
      <c r="B1736" s="44" t="s">
        <v>19</v>
      </c>
      <c r="C1736" s="4" t="s">
        <v>448</v>
      </c>
      <c r="D1736" s="4" t="s">
        <v>449</v>
      </c>
      <c r="E1736" s="4" t="s">
        <v>77</v>
      </c>
      <c r="F1736" s="4" t="s">
        <v>78</v>
      </c>
      <c r="G1736" s="4" t="s">
        <v>79</v>
      </c>
      <c r="H1736" s="4" t="s">
        <v>79</v>
      </c>
      <c r="I1736" s="4" t="s">
        <v>855</v>
      </c>
      <c r="K1736" s="8">
        <v>2.3742200000000002</v>
      </c>
      <c r="L1736" s="8">
        <v>0.31108000000000002</v>
      </c>
      <c r="M1736" s="54" t="s">
        <v>17549</v>
      </c>
      <c r="N1736" s="54" t="s">
        <v>16746</v>
      </c>
      <c r="O1736" s="165"/>
    </row>
    <row r="1737" spans="1:15" ht="15" customHeight="1" x14ac:dyDescent="0.2">
      <c r="A1737" s="4" t="s">
        <v>5243</v>
      </c>
      <c r="B1737" s="44" t="s">
        <v>19</v>
      </c>
      <c r="C1737" s="4" t="s">
        <v>448</v>
      </c>
      <c r="D1737" s="4" t="s">
        <v>449</v>
      </c>
      <c r="E1737" s="4" t="s">
        <v>77</v>
      </c>
      <c r="F1737" s="4" t="s">
        <v>78</v>
      </c>
      <c r="G1737" s="4" t="s">
        <v>79</v>
      </c>
      <c r="H1737" s="4" t="s">
        <v>79</v>
      </c>
      <c r="I1737" s="4" t="s">
        <v>855</v>
      </c>
      <c r="K1737" s="8">
        <v>2.5117400000000001</v>
      </c>
      <c r="L1737" s="8">
        <v>0.28551100000000001</v>
      </c>
      <c r="M1737" s="54" t="s">
        <v>16930</v>
      </c>
      <c r="N1737" s="54" t="s">
        <v>8</v>
      </c>
      <c r="O1737" s="163" t="s">
        <v>16566</v>
      </c>
    </row>
    <row r="1738" spans="1:15" ht="15" customHeight="1" x14ac:dyDescent="0.2">
      <c r="A1738" s="4" t="s">
        <v>5246</v>
      </c>
      <c r="B1738" s="44" t="s">
        <v>19</v>
      </c>
      <c r="C1738" s="4" t="s">
        <v>448</v>
      </c>
      <c r="D1738" s="4" t="s">
        <v>449</v>
      </c>
      <c r="E1738" s="4" t="s">
        <v>77</v>
      </c>
      <c r="F1738" s="4" t="s">
        <v>78</v>
      </c>
      <c r="G1738" s="4" t="s">
        <v>79</v>
      </c>
      <c r="H1738" s="4" t="s">
        <v>79</v>
      </c>
      <c r="I1738" s="4" t="s">
        <v>855</v>
      </c>
      <c r="K1738" s="8">
        <v>2.4837600000000002</v>
      </c>
      <c r="L1738" s="8">
        <v>0.241122</v>
      </c>
      <c r="M1738" s="54" t="s">
        <v>17039</v>
      </c>
      <c r="N1738" s="54" t="s">
        <v>16741</v>
      </c>
      <c r="O1738" s="163" t="s">
        <v>16566</v>
      </c>
    </row>
    <row r="1739" spans="1:15" ht="15" customHeight="1" x14ac:dyDescent="0.2">
      <c r="A1739" s="4" t="s">
        <v>5249</v>
      </c>
      <c r="B1739" s="44" t="s">
        <v>19</v>
      </c>
      <c r="C1739" s="4" t="s">
        <v>448</v>
      </c>
      <c r="D1739" s="4" t="s">
        <v>449</v>
      </c>
      <c r="E1739" s="4" t="s">
        <v>77</v>
      </c>
      <c r="F1739" s="4" t="s">
        <v>78</v>
      </c>
      <c r="G1739" s="4" t="s">
        <v>79</v>
      </c>
      <c r="H1739" s="4" t="s">
        <v>79</v>
      </c>
      <c r="I1739" s="4" t="s">
        <v>855</v>
      </c>
      <c r="J1739" s="39" t="s">
        <v>5285</v>
      </c>
      <c r="K1739" s="8">
        <v>2.4395500000000001</v>
      </c>
      <c r="L1739" s="8">
        <v>0.18679000000000001</v>
      </c>
      <c r="M1739" s="54" t="s">
        <v>17039</v>
      </c>
      <c r="N1739" s="54" t="s">
        <v>16741</v>
      </c>
      <c r="O1739" s="163" t="s">
        <v>16566</v>
      </c>
    </row>
    <row r="1740" spans="1:15" ht="15" customHeight="1" x14ac:dyDescent="0.2">
      <c r="A1740" s="4" t="s">
        <v>5250</v>
      </c>
      <c r="B1740" s="44" t="s">
        <v>19</v>
      </c>
      <c r="C1740" s="4" t="s">
        <v>448</v>
      </c>
      <c r="D1740" s="4" t="s">
        <v>449</v>
      </c>
      <c r="E1740" s="4" t="s">
        <v>77</v>
      </c>
      <c r="F1740" s="4" t="s">
        <v>78</v>
      </c>
      <c r="G1740" s="4" t="s">
        <v>79</v>
      </c>
      <c r="H1740" s="4" t="s">
        <v>79</v>
      </c>
      <c r="I1740" s="4" t="s">
        <v>855</v>
      </c>
      <c r="K1740" s="8">
        <v>2.3781300000000001</v>
      </c>
      <c r="L1740" s="8">
        <v>0.15589500000000001</v>
      </c>
      <c r="M1740" s="54" t="s">
        <v>16915</v>
      </c>
      <c r="N1740" s="54" t="s">
        <v>8</v>
      </c>
      <c r="O1740" s="163" t="s">
        <v>16566</v>
      </c>
    </row>
    <row r="1741" spans="1:15" ht="15" customHeight="1" x14ac:dyDescent="0.2">
      <c r="A1741" s="4" t="s">
        <v>5251</v>
      </c>
      <c r="B1741" s="44" t="s">
        <v>19</v>
      </c>
      <c r="C1741" s="4" t="s">
        <v>448</v>
      </c>
      <c r="D1741" s="4" t="s">
        <v>449</v>
      </c>
      <c r="E1741" s="4" t="s">
        <v>77</v>
      </c>
      <c r="F1741" s="4" t="s">
        <v>78</v>
      </c>
      <c r="G1741" s="4" t="s">
        <v>79</v>
      </c>
      <c r="H1741" s="4" t="s">
        <v>79</v>
      </c>
      <c r="I1741" s="4" t="s">
        <v>855</v>
      </c>
      <c r="K1741" s="8">
        <v>2.4266399999999999</v>
      </c>
      <c r="L1741" s="8">
        <v>0.19176099999999999</v>
      </c>
      <c r="M1741" s="54" t="s">
        <v>16930</v>
      </c>
      <c r="N1741" s="54" t="s">
        <v>8</v>
      </c>
      <c r="O1741" s="165"/>
    </row>
  </sheetData>
  <pageMargins left="0.75" right="0.75" top="1" bottom="1" header="0.5" footer="0.5"/>
  <pageSetup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26"/>
  <sheetViews>
    <sheetView zoomScale="150" zoomScaleNormal="150" zoomScalePageLayoutView="150" workbookViewId="0"/>
  </sheetViews>
  <sheetFormatPr baseColWidth="10" defaultColWidth="11" defaultRowHeight="16" x14ac:dyDescent="0.2"/>
  <sheetData>
    <row r="1" spans="1:16" ht="21" x14ac:dyDescent="0.25">
      <c r="A1" s="49" t="s">
        <v>17687</v>
      </c>
    </row>
    <row r="2" spans="1:16" ht="51" x14ac:dyDescent="0.2">
      <c r="A2" s="45" t="s">
        <v>17683</v>
      </c>
      <c r="B2" s="45" t="s">
        <v>16748</v>
      </c>
      <c r="C2" s="45" t="s">
        <v>5267</v>
      </c>
      <c r="D2" s="45" t="s">
        <v>17674</v>
      </c>
      <c r="E2" s="45" t="s">
        <v>16723</v>
      </c>
      <c r="F2" s="45" t="s">
        <v>17673</v>
      </c>
      <c r="G2" s="45" t="s">
        <v>17680</v>
      </c>
      <c r="H2" s="45" t="s">
        <v>2</v>
      </c>
      <c r="I2" s="45" t="s">
        <v>17678</v>
      </c>
      <c r="J2" s="45" t="s">
        <v>17679</v>
      </c>
      <c r="K2" s="45" t="s">
        <v>17682</v>
      </c>
      <c r="L2" s="45" t="s">
        <v>17681</v>
      </c>
      <c r="M2" s="45" t="s">
        <v>17685</v>
      </c>
      <c r="N2" s="45" t="s">
        <v>17686</v>
      </c>
      <c r="O2" s="45" t="s">
        <v>17691</v>
      </c>
      <c r="P2" s="45" t="s">
        <v>17690</v>
      </c>
    </row>
    <row r="3" spans="1:16" x14ac:dyDescent="0.2">
      <c r="A3" s="4" t="s">
        <v>73</v>
      </c>
      <c r="B3" s="44" t="s">
        <v>19</v>
      </c>
      <c r="C3" s="4" t="s">
        <v>74</v>
      </c>
      <c r="D3" s="4" t="s">
        <v>76</v>
      </c>
      <c r="E3" s="4" t="s">
        <v>77</v>
      </c>
      <c r="F3" s="4" t="s">
        <v>78</v>
      </c>
      <c r="G3" s="4" t="s">
        <v>79</v>
      </c>
      <c r="H3" s="4" t="s">
        <v>79</v>
      </c>
      <c r="I3" s="4" t="s">
        <v>14</v>
      </c>
      <c r="J3" s="39"/>
      <c r="K3" s="8">
        <v>2.2732800000000002</v>
      </c>
      <c r="L3" s="8">
        <v>0.24786900000000001</v>
      </c>
    </row>
    <row r="4" spans="1:16" x14ac:dyDescent="0.2">
      <c r="A4" s="4" t="s">
        <v>98</v>
      </c>
      <c r="B4" s="44" t="s">
        <v>19</v>
      </c>
      <c r="C4" s="4" t="s">
        <v>99</v>
      </c>
      <c r="D4" s="4" t="s">
        <v>100</v>
      </c>
      <c r="E4" s="4" t="s">
        <v>77</v>
      </c>
      <c r="F4" s="4" t="s">
        <v>78</v>
      </c>
      <c r="G4" s="4" t="s">
        <v>79</v>
      </c>
      <c r="H4" s="4" t="s">
        <v>79</v>
      </c>
      <c r="I4" s="4" t="s">
        <v>14</v>
      </c>
      <c r="J4" s="39"/>
      <c r="K4" s="8">
        <v>2.2143999999999999</v>
      </c>
      <c r="L4" s="8">
        <v>0.373224</v>
      </c>
    </row>
    <row r="5" spans="1:16" x14ac:dyDescent="0.2">
      <c r="A5" s="4" t="s">
        <v>102</v>
      </c>
      <c r="B5" s="44" t="s">
        <v>19</v>
      </c>
      <c r="C5" s="4" t="s">
        <v>103</v>
      </c>
      <c r="D5" s="4" t="s">
        <v>104</v>
      </c>
      <c r="E5" s="4" t="s">
        <v>77</v>
      </c>
      <c r="F5" s="4" t="s">
        <v>78</v>
      </c>
      <c r="G5" s="4" t="s">
        <v>79</v>
      </c>
      <c r="H5" s="4" t="s">
        <v>79</v>
      </c>
      <c r="I5" s="4" t="s">
        <v>14</v>
      </c>
      <c r="J5" s="39"/>
      <c r="K5" s="8">
        <v>2.0395099999999999</v>
      </c>
      <c r="L5" s="8">
        <v>0.26527000000000001</v>
      </c>
    </row>
    <row r="6" spans="1:16" x14ac:dyDescent="0.2">
      <c r="A6" s="4" t="s">
        <v>113</v>
      </c>
      <c r="B6" s="44" t="s">
        <v>19</v>
      </c>
      <c r="C6" s="4" t="s">
        <v>99</v>
      </c>
      <c r="D6" s="4" t="s">
        <v>100</v>
      </c>
      <c r="E6" s="4" t="s">
        <v>77</v>
      </c>
      <c r="F6" s="4" t="s">
        <v>78</v>
      </c>
      <c r="G6" s="4" t="s">
        <v>79</v>
      </c>
      <c r="H6" s="4" t="s">
        <v>79</v>
      </c>
      <c r="I6" s="4" t="s">
        <v>14</v>
      </c>
      <c r="J6" s="39"/>
      <c r="K6" s="8">
        <v>2.1504300000000001</v>
      </c>
      <c r="L6" s="8">
        <v>0.295099</v>
      </c>
    </row>
    <row r="7" spans="1:16" x14ac:dyDescent="0.2">
      <c r="A7" s="4" t="s">
        <v>118</v>
      </c>
      <c r="B7" s="44" t="s">
        <v>19</v>
      </c>
      <c r="C7" s="4" t="s">
        <v>103</v>
      </c>
      <c r="D7" s="4" t="s">
        <v>104</v>
      </c>
      <c r="E7" s="4" t="s">
        <v>77</v>
      </c>
      <c r="F7" s="4" t="s">
        <v>78</v>
      </c>
      <c r="G7" s="4" t="s">
        <v>79</v>
      </c>
      <c r="H7" s="4" t="s">
        <v>79</v>
      </c>
      <c r="I7" s="4" t="s">
        <v>14</v>
      </c>
      <c r="J7" s="39"/>
      <c r="K7" s="8">
        <v>2.2247699999999999</v>
      </c>
      <c r="L7" s="8">
        <v>0.22833800000000001</v>
      </c>
    </row>
    <row r="8" spans="1:16" x14ac:dyDescent="0.2">
      <c r="A8" s="4" t="s">
        <v>322</v>
      </c>
      <c r="B8" s="44" t="s">
        <v>32</v>
      </c>
      <c r="C8" s="4" t="s">
        <v>324</v>
      </c>
      <c r="D8" s="4" t="s">
        <v>325</v>
      </c>
      <c r="E8" s="4" t="s">
        <v>77</v>
      </c>
      <c r="F8" s="4" t="s">
        <v>78</v>
      </c>
      <c r="G8" s="4" t="s">
        <v>318</v>
      </c>
      <c r="H8" s="4" t="s">
        <v>318</v>
      </c>
      <c r="I8" s="4" t="s">
        <v>14</v>
      </c>
      <c r="J8" s="39"/>
      <c r="K8" s="8">
        <v>2.4424899999999998</v>
      </c>
      <c r="L8" s="8">
        <v>0.17933199999999999</v>
      </c>
    </row>
    <row r="9" spans="1:16" x14ac:dyDescent="0.2">
      <c r="A9" s="4" t="s">
        <v>349</v>
      </c>
      <c r="B9" s="44" t="s">
        <v>8</v>
      </c>
      <c r="C9" s="4" t="s">
        <v>324</v>
      </c>
      <c r="D9" s="4" t="s">
        <v>325</v>
      </c>
      <c r="E9" s="4" t="s">
        <v>77</v>
      </c>
      <c r="F9" s="4" t="s">
        <v>78</v>
      </c>
      <c r="G9" s="4" t="s">
        <v>318</v>
      </c>
      <c r="H9" s="4" t="s">
        <v>318</v>
      </c>
      <c r="I9" s="4" t="s">
        <v>14</v>
      </c>
      <c r="J9" s="39"/>
      <c r="K9" s="8">
        <v>1.9745699999999999</v>
      </c>
      <c r="L9" s="8">
        <v>0.145597</v>
      </c>
    </row>
    <row r="10" spans="1:16" x14ac:dyDescent="0.2">
      <c r="A10" s="4" t="s">
        <v>360</v>
      </c>
      <c r="B10" s="44" t="s">
        <v>19</v>
      </c>
      <c r="C10" s="4" t="s">
        <v>361</v>
      </c>
      <c r="D10" s="4" t="s">
        <v>362</v>
      </c>
      <c r="E10" s="4" t="s">
        <v>77</v>
      </c>
      <c r="F10" s="4" t="s">
        <v>78</v>
      </c>
      <c r="G10" s="4" t="s">
        <v>79</v>
      </c>
      <c r="H10" s="4" t="s">
        <v>79</v>
      </c>
      <c r="I10" s="4" t="s">
        <v>14</v>
      </c>
      <c r="J10" s="39"/>
      <c r="K10" s="8">
        <v>2.1478899999999999</v>
      </c>
      <c r="L10" s="8">
        <v>0.35404799999999997</v>
      </c>
    </row>
    <row r="11" spans="1:16" x14ac:dyDescent="0.2">
      <c r="A11" s="4" t="s">
        <v>365</v>
      </c>
      <c r="B11" s="44" t="s">
        <v>19</v>
      </c>
      <c r="C11" s="4" t="s">
        <v>328</v>
      </c>
      <c r="D11" s="4" t="s">
        <v>329</v>
      </c>
      <c r="E11" s="4" t="s">
        <v>77</v>
      </c>
      <c r="F11" s="4" t="s">
        <v>78</v>
      </c>
      <c r="G11" s="4" t="s">
        <v>79</v>
      </c>
      <c r="H11" s="4" t="s">
        <v>79</v>
      </c>
      <c r="I11" s="4" t="s">
        <v>14</v>
      </c>
      <c r="J11" s="39"/>
      <c r="K11" s="8">
        <v>1.9831799999999999</v>
      </c>
      <c r="L11" s="8">
        <v>0.22123599999999999</v>
      </c>
    </row>
    <row r="12" spans="1:16" x14ac:dyDescent="0.2">
      <c r="A12" s="4" t="s">
        <v>370</v>
      </c>
      <c r="B12" s="44" t="s">
        <v>19</v>
      </c>
      <c r="C12" s="4" t="s">
        <v>361</v>
      </c>
      <c r="D12" s="4" t="s">
        <v>362</v>
      </c>
      <c r="E12" s="4" t="s">
        <v>77</v>
      </c>
      <c r="F12" s="4" t="s">
        <v>78</v>
      </c>
      <c r="G12" s="4" t="s">
        <v>79</v>
      </c>
      <c r="H12" s="4" t="s">
        <v>79</v>
      </c>
      <c r="I12" s="4" t="s">
        <v>14</v>
      </c>
      <c r="J12" s="39"/>
      <c r="K12" s="8">
        <v>2.0929199999999999</v>
      </c>
      <c r="L12" s="8">
        <v>0.32315300000000002</v>
      </c>
    </row>
    <row r="13" spans="1:16" x14ac:dyDescent="0.2">
      <c r="A13" s="4" t="s">
        <v>373</v>
      </c>
      <c r="B13" s="44" t="s">
        <v>19</v>
      </c>
      <c r="C13" s="4" t="s">
        <v>328</v>
      </c>
      <c r="D13" s="4" t="s">
        <v>329</v>
      </c>
      <c r="E13" s="4" t="s">
        <v>77</v>
      </c>
      <c r="F13" s="4" t="s">
        <v>78</v>
      </c>
      <c r="G13" s="4" t="s">
        <v>79</v>
      </c>
      <c r="H13" s="4" t="s">
        <v>79</v>
      </c>
      <c r="I13" s="4" t="s">
        <v>14</v>
      </c>
      <c r="J13" s="39"/>
      <c r="K13" s="8">
        <v>2.2472599999999998</v>
      </c>
      <c r="L13" s="8">
        <v>0.239702</v>
      </c>
    </row>
    <row r="14" spans="1:16" x14ac:dyDescent="0.2">
      <c r="A14" s="4" t="s">
        <v>388</v>
      </c>
      <c r="B14" s="44" t="s">
        <v>19</v>
      </c>
      <c r="C14" s="4" t="s">
        <v>389</v>
      </c>
      <c r="D14" s="4" t="s">
        <v>390</v>
      </c>
      <c r="E14" s="4" t="s">
        <v>77</v>
      </c>
      <c r="F14" s="4" t="s">
        <v>78</v>
      </c>
      <c r="G14" s="4" t="s">
        <v>79</v>
      </c>
      <c r="H14" s="4" t="s">
        <v>79</v>
      </c>
      <c r="I14" s="4" t="s">
        <v>14</v>
      </c>
      <c r="J14" s="39"/>
      <c r="K14" s="8">
        <v>2.11483</v>
      </c>
      <c r="L14" s="8">
        <v>0.237926</v>
      </c>
    </row>
    <row r="15" spans="1:16" x14ac:dyDescent="0.2">
      <c r="A15" s="4" t="s">
        <v>404</v>
      </c>
      <c r="B15" s="44" t="s">
        <v>19</v>
      </c>
      <c r="C15" s="4" t="s">
        <v>405</v>
      </c>
      <c r="D15" s="4" t="s">
        <v>406</v>
      </c>
      <c r="E15" s="4" t="s">
        <v>77</v>
      </c>
      <c r="F15" s="4" t="s">
        <v>78</v>
      </c>
      <c r="G15" s="4" t="s">
        <v>79</v>
      </c>
      <c r="H15" s="4" t="s">
        <v>79</v>
      </c>
      <c r="I15" s="4" t="s">
        <v>14</v>
      </c>
      <c r="J15" s="39"/>
      <c r="K15" s="8">
        <v>2.2697600000000002</v>
      </c>
      <c r="L15" s="8">
        <v>0.32208799999999999</v>
      </c>
    </row>
    <row r="16" spans="1:16" x14ac:dyDescent="0.2">
      <c r="A16" s="4" t="s">
        <v>411</v>
      </c>
      <c r="B16" s="44" t="s">
        <v>19</v>
      </c>
      <c r="C16" s="4" t="s">
        <v>389</v>
      </c>
      <c r="D16" s="4" t="s">
        <v>390</v>
      </c>
      <c r="E16" s="4" t="s">
        <v>77</v>
      </c>
      <c r="F16" s="4" t="s">
        <v>78</v>
      </c>
      <c r="G16" s="4" t="s">
        <v>79</v>
      </c>
      <c r="H16" s="4" t="s">
        <v>79</v>
      </c>
      <c r="I16" s="4" t="s">
        <v>14</v>
      </c>
      <c r="J16" s="39"/>
      <c r="K16" s="8">
        <v>2.1488700000000001</v>
      </c>
      <c r="L16" s="8">
        <v>0.27840900000000002</v>
      </c>
    </row>
    <row r="17" spans="1:12" x14ac:dyDescent="0.2">
      <c r="A17" s="4" t="s">
        <v>425</v>
      </c>
      <c r="B17" s="44" t="s">
        <v>19</v>
      </c>
      <c r="C17" s="4" t="s">
        <v>378</v>
      </c>
      <c r="D17" s="4" t="s">
        <v>379</v>
      </c>
      <c r="E17" s="4" t="s">
        <v>77</v>
      </c>
      <c r="F17" s="4" t="s">
        <v>78</v>
      </c>
      <c r="G17" s="4" t="s">
        <v>79</v>
      </c>
      <c r="H17" s="4" t="s">
        <v>79</v>
      </c>
      <c r="I17" s="4" t="s">
        <v>14</v>
      </c>
      <c r="J17" s="39"/>
      <c r="K17" s="8">
        <v>2.1381100000000002</v>
      </c>
      <c r="L17" s="8">
        <v>0.341974</v>
      </c>
    </row>
    <row r="18" spans="1:12" x14ac:dyDescent="0.2">
      <c r="A18" s="4" t="s">
        <v>428</v>
      </c>
      <c r="B18" s="44" t="s">
        <v>19</v>
      </c>
      <c r="C18" s="4" t="s">
        <v>74</v>
      </c>
      <c r="D18" s="4" t="s">
        <v>76</v>
      </c>
      <c r="E18" s="4" t="s">
        <v>77</v>
      </c>
      <c r="F18" s="4" t="s">
        <v>78</v>
      </c>
      <c r="G18" s="4" t="s">
        <v>79</v>
      </c>
      <c r="H18" s="4" t="s">
        <v>79</v>
      </c>
      <c r="I18" s="4" t="s">
        <v>14</v>
      </c>
      <c r="J18" s="39"/>
      <c r="K18" s="8">
        <v>2.26858</v>
      </c>
      <c r="L18" s="8">
        <v>0.231179</v>
      </c>
    </row>
    <row r="19" spans="1:12" x14ac:dyDescent="0.2">
      <c r="A19" s="4" t="s">
        <v>443</v>
      </c>
      <c r="B19" s="44" t="s">
        <v>19</v>
      </c>
      <c r="C19" s="4" t="s">
        <v>378</v>
      </c>
      <c r="D19" s="4" t="s">
        <v>379</v>
      </c>
      <c r="E19" s="4" t="s">
        <v>77</v>
      </c>
      <c r="F19" s="4" t="s">
        <v>78</v>
      </c>
      <c r="G19" s="4" t="s">
        <v>79</v>
      </c>
      <c r="H19" s="4" t="s">
        <v>79</v>
      </c>
      <c r="I19" s="4" t="s">
        <v>14</v>
      </c>
      <c r="J19" s="39"/>
      <c r="K19" s="8">
        <v>2.3006700000000002</v>
      </c>
      <c r="L19" s="8">
        <v>0.26313900000000001</v>
      </c>
    </row>
    <row r="20" spans="1:12" x14ac:dyDescent="0.2">
      <c r="A20" s="4" t="s">
        <v>561</v>
      </c>
      <c r="B20" s="44" t="s">
        <v>32</v>
      </c>
      <c r="C20" s="4" t="s">
        <v>421</v>
      </c>
      <c r="D20" s="4" t="s">
        <v>422</v>
      </c>
      <c r="E20" s="4" t="s">
        <v>77</v>
      </c>
      <c r="F20" s="4" t="s">
        <v>78</v>
      </c>
      <c r="G20" s="4" t="s">
        <v>420</v>
      </c>
      <c r="H20" s="4" t="s">
        <v>420</v>
      </c>
      <c r="I20" s="4" t="s">
        <v>14</v>
      </c>
      <c r="J20" s="39"/>
      <c r="K20" s="8">
        <v>2.2871700000000001</v>
      </c>
      <c r="L20" s="8">
        <v>0.38529799999999997</v>
      </c>
    </row>
    <row r="21" spans="1:12" x14ac:dyDescent="0.2">
      <c r="A21" s="4" t="s">
        <v>605</v>
      </c>
      <c r="B21" s="44" t="s">
        <v>32</v>
      </c>
      <c r="C21" s="4" t="s">
        <v>421</v>
      </c>
      <c r="D21" s="4" t="s">
        <v>422</v>
      </c>
      <c r="E21" s="4" t="s">
        <v>77</v>
      </c>
      <c r="F21" s="4" t="s">
        <v>78</v>
      </c>
      <c r="G21" s="4" t="s">
        <v>420</v>
      </c>
      <c r="H21" s="4" t="s">
        <v>420</v>
      </c>
      <c r="I21" s="4" t="s">
        <v>14</v>
      </c>
      <c r="J21" s="39"/>
      <c r="K21" s="8">
        <v>2.17625</v>
      </c>
      <c r="L21" s="8">
        <v>0.290128</v>
      </c>
    </row>
    <row r="22" spans="1:12" x14ac:dyDescent="0.2">
      <c r="A22" s="4" t="s">
        <v>654</v>
      </c>
      <c r="B22" s="44" t="s">
        <v>8</v>
      </c>
      <c r="C22" s="4" t="s">
        <v>314</v>
      </c>
      <c r="D22" s="4" t="s">
        <v>314</v>
      </c>
      <c r="E22" s="4" t="s">
        <v>77</v>
      </c>
      <c r="F22" s="4" t="s">
        <v>78</v>
      </c>
      <c r="G22" s="4" t="s">
        <v>313</v>
      </c>
      <c r="H22" s="4" t="s">
        <v>313</v>
      </c>
      <c r="I22" s="4" t="s">
        <v>14</v>
      </c>
      <c r="J22" s="39"/>
      <c r="K22" s="8">
        <v>2.3706999999999998</v>
      </c>
      <c r="L22" s="8">
        <v>0.34410499999999999</v>
      </c>
    </row>
    <row r="23" spans="1:12" x14ac:dyDescent="0.2">
      <c r="A23" s="4" t="s">
        <v>661</v>
      </c>
      <c r="B23" s="44" t="s">
        <v>32</v>
      </c>
      <c r="C23" s="4" t="s">
        <v>314</v>
      </c>
      <c r="D23" s="4" t="s">
        <v>314</v>
      </c>
      <c r="E23" s="4" t="s">
        <v>77</v>
      </c>
      <c r="F23" s="4" t="s">
        <v>78</v>
      </c>
      <c r="G23" s="4" t="s">
        <v>313</v>
      </c>
      <c r="H23" s="4" t="s">
        <v>313</v>
      </c>
      <c r="I23" s="4" t="s">
        <v>14</v>
      </c>
      <c r="J23" s="39"/>
      <c r="K23" s="8">
        <v>2.3206199999999999</v>
      </c>
      <c r="L23" s="8">
        <v>0.19495699999999999</v>
      </c>
    </row>
    <row r="24" spans="1:12" x14ac:dyDescent="0.2">
      <c r="A24" s="4" t="s">
        <v>674</v>
      </c>
      <c r="B24" s="44" t="s">
        <v>8</v>
      </c>
      <c r="C24" s="4" t="s">
        <v>455</v>
      </c>
      <c r="D24" s="4" t="s">
        <v>325</v>
      </c>
      <c r="E24" s="4" t="s">
        <v>77</v>
      </c>
      <c r="F24" s="4" t="s">
        <v>78</v>
      </c>
      <c r="G24" s="4" t="s">
        <v>318</v>
      </c>
      <c r="H24" s="4" t="s">
        <v>318</v>
      </c>
      <c r="I24" s="4" t="s">
        <v>14</v>
      </c>
      <c r="J24" s="39"/>
      <c r="K24" s="8">
        <v>1.9436599999999999</v>
      </c>
      <c r="L24" s="8">
        <v>0.31676100000000001</v>
      </c>
    </row>
    <row r="25" spans="1:12" x14ac:dyDescent="0.2">
      <c r="A25" s="4" t="s">
        <v>675</v>
      </c>
      <c r="B25" s="44" t="s">
        <v>32</v>
      </c>
      <c r="C25" s="4" t="s">
        <v>455</v>
      </c>
      <c r="D25" s="4" t="s">
        <v>325</v>
      </c>
      <c r="E25" s="4" t="s">
        <v>77</v>
      </c>
      <c r="F25" s="4" t="s">
        <v>78</v>
      </c>
      <c r="G25" s="4" t="s">
        <v>318</v>
      </c>
      <c r="H25" s="4" t="s">
        <v>318</v>
      </c>
      <c r="I25" s="4" t="s">
        <v>14</v>
      </c>
      <c r="J25" s="39"/>
      <c r="K25" s="8">
        <v>2.0733600000000001</v>
      </c>
      <c r="L25" s="8">
        <v>0.22443199999999999</v>
      </c>
    </row>
    <row r="26" spans="1:12" x14ac:dyDescent="0.2">
      <c r="A26" s="4" t="s">
        <v>689</v>
      </c>
      <c r="B26" s="44" t="s">
        <v>8</v>
      </c>
      <c r="C26" s="4" t="s">
        <v>482</v>
      </c>
      <c r="D26" s="4" t="s">
        <v>483</v>
      </c>
      <c r="E26" s="4" t="s">
        <v>77</v>
      </c>
      <c r="F26" s="4" t="s">
        <v>78</v>
      </c>
      <c r="G26" s="4" t="s">
        <v>318</v>
      </c>
      <c r="H26" s="4" t="s">
        <v>318</v>
      </c>
      <c r="I26" s="4" t="s">
        <v>14</v>
      </c>
      <c r="J26" s="39"/>
      <c r="K26" s="8">
        <v>1.89534</v>
      </c>
      <c r="L26" s="8">
        <v>0.137429</v>
      </c>
    </row>
    <row r="27" spans="1:12" x14ac:dyDescent="0.2">
      <c r="A27" s="4" t="s">
        <v>690</v>
      </c>
      <c r="B27" s="44" t="s">
        <v>32</v>
      </c>
      <c r="C27" s="4" t="s">
        <v>482</v>
      </c>
      <c r="D27" s="4" t="s">
        <v>483</v>
      </c>
      <c r="E27" s="4" t="s">
        <v>77</v>
      </c>
      <c r="F27" s="4" t="s">
        <v>78</v>
      </c>
      <c r="G27" s="4" t="s">
        <v>318</v>
      </c>
      <c r="H27" s="4" t="s">
        <v>318</v>
      </c>
      <c r="I27" s="4" t="s">
        <v>14</v>
      </c>
      <c r="J27" s="39"/>
      <c r="K27" s="8">
        <v>2.3129900000000001</v>
      </c>
      <c r="L27" s="8">
        <v>0.128551</v>
      </c>
    </row>
    <row r="28" spans="1:12" x14ac:dyDescent="0.2">
      <c r="A28" s="4" t="s">
        <v>704</v>
      </c>
      <c r="B28" s="44" t="s">
        <v>8</v>
      </c>
      <c r="C28" s="4" t="s">
        <v>399</v>
      </c>
      <c r="D28" s="4" t="s">
        <v>400</v>
      </c>
      <c r="E28" s="4" t="s">
        <v>77</v>
      </c>
      <c r="F28" s="4" t="s">
        <v>78</v>
      </c>
      <c r="G28" s="4" t="s">
        <v>318</v>
      </c>
      <c r="H28" s="4" t="s">
        <v>318</v>
      </c>
      <c r="I28" s="4" t="s">
        <v>14</v>
      </c>
      <c r="J28" s="39"/>
      <c r="K28" s="8">
        <v>2.0825499999999999</v>
      </c>
      <c r="L28" s="8">
        <v>7.7769900000000003E-2</v>
      </c>
    </row>
    <row r="29" spans="1:12" x14ac:dyDescent="0.2">
      <c r="A29" s="4" t="s">
        <v>705</v>
      </c>
      <c r="B29" s="44" t="s">
        <v>32</v>
      </c>
      <c r="C29" s="4" t="s">
        <v>399</v>
      </c>
      <c r="D29" s="4" t="s">
        <v>400</v>
      </c>
      <c r="E29" s="4" t="s">
        <v>77</v>
      </c>
      <c r="F29" s="4" t="s">
        <v>78</v>
      </c>
      <c r="G29" s="4" t="s">
        <v>318</v>
      </c>
      <c r="H29" s="4" t="s">
        <v>318</v>
      </c>
      <c r="I29" s="4" t="s">
        <v>14</v>
      </c>
      <c r="J29" s="39"/>
      <c r="K29" s="8">
        <v>2.0310999999999999</v>
      </c>
      <c r="L29" s="8">
        <v>8.3451700000000004E-2</v>
      </c>
    </row>
    <row r="30" spans="1:12" x14ac:dyDescent="0.2">
      <c r="A30" s="4" t="s">
        <v>712</v>
      </c>
      <c r="B30" s="44" t="s">
        <v>32</v>
      </c>
      <c r="C30" s="4" t="s">
        <v>368</v>
      </c>
      <c r="D30" s="4" t="s">
        <v>369</v>
      </c>
      <c r="E30" s="4" t="s">
        <v>77</v>
      </c>
      <c r="F30" s="4" t="s">
        <v>78</v>
      </c>
      <c r="G30" s="4" t="s">
        <v>318</v>
      </c>
      <c r="H30" s="4" t="s">
        <v>318</v>
      </c>
      <c r="I30" s="4" t="s">
        <v>14</v>
      </c>
      <c r="J30" s="39"/>
      <c r="K30" s="8">
        <v>2.1604100000000002</v>
      </c>
      <c r="L30" s="8">
        <v>0.17649100000000001</v>
      </c>
    </row>
    <row r="31" spans="1:12" x14ac:dyDescent="0.2">
      <c r="A31" s="4" t="s">
        <v>713</v>
      </c>
      <c r="B31" s="44" t="s">
        <v>32</v>
      </c>
      <c r="C31" s="4" t="s">
        <v>368</v>
      </c>
      <c r="D31" s="4" t="s">
        <v>369</v>
      </c>
      <c r="E31" s="4" t="s">
        <v>77</v>
      </c>
      <c r="F31" s="4" t="s">
        <v>78</v>
      </c>
      <c r="G31" s="4" t="s">
        <v>318</v>
      </c>
      <c r="H31" s="4" t="s">
        <v>318</v>
      </c>
      <c r="I31" s="4" t="s">
        <v>14</v>
      </c>
      <c r="J31" s="39"/>
      <c r="K31" s="8">
        <v>2.1621700000000001</v>
      </c>
      <c r="L31" s="8">
        <v>0.17613599999999999</v>
      </c>
    </row>
    <row r="32" spans="1:12" x14ac:dyDescent="0.2">
      <c r="A32" s="4" t="s">
        <v>722</v>
      </c>
      <c r="B32" s="44" t="s">
        <v>32</v>
      </c>
      <c r="C32" s="4" t="s">
        <v>338</v>
      </c>
      <c r="D32" s="4" t="s">
        <v>336</v>
      </c>
      <c r="E32" s="4" t="s">
        <v>77</v>
      </c>
      <c r="F32" s="4" t="s">
        <v>78</v>
      </c>
      <c r="G32" s="4" t="s">
        <v>318</v>
      </c>
      <c r="H32" s="4" t="s">
        <v>318</v>
      </c>
      <c r="I32" s="4" t="s">
        <v>14</v>
      </c>
      <c r="J32" s="39"/>
      <c r="K32" s="8">
        <v>2.2185100000000002</v>
      </c>
      <c r="L32" s="8">
        <v>0.100497</v>
      </c>
    </row>
    <row r="33" spans="1:12" x14ac:dyDescent="0.2">
      <c r="A33" s="4" t="s">
        <v>743</v>
      </c>
      <c r="B33" s="44" t="s">
        <v>32</v>
      </c>
      <c r="C33" s="4" t="s">
        <v>319</v>
      </c>
      <c r="D33" s="4" t="s">
        <v>320</v>
      </c>
      <c r="E33" s="4" t="s">
        <v>77</v>
      </c>
      <c r="F33" s="4" t="s">
        <v>78</v>
      </c>
      <c r="G33" s="4" t="s">
        <v>318</v>
      </c>
      <c r="H33" s="4" t="s">
        <v>318</v>
      </c>
      <c r="I33" s="4" t="s">
        <v>14</v>
      </c>
      <c r="J33" s="39"/>
      <c r="K33" s="8">
        <v>1.9516800000000001</v>
      </c>
      <c r="L33" s="8">
        <v>5.8238600000000001E-2</v>
      </c>
    </row>
    <row r="34" spans="1:12" x14ac:dyDescent="0.2">
      <c r="A34" s="4" t="s">
        <v>759</v>
      </c>
      <c r="B34" s="44" t="s">
        <v>8</v>
      </c>
      <c r="C34" s="4" t="s">
        <v>462</v>
      </c>
      <c r="D34" s="4" t="s">
        <v>463</v>
      </c>
      <c r="E34" s="4" t="s">
        <v>77</v>
      </c>
      <c r="F34" s="4" t="s">
        <v>78</v>
      </c>
      <c r="G34" s="4" t="s">
        <v>318</v>
      </c>
      <c r="H34" s="4" t="s">
        <v>318</v>
      </c>
      <c r="I34" s="4" t="s">
        <v>14</v>
      </c>
      <c r="J34" s="39"/>
      <c r="K34" s="8">
        <v>1.90493</v>
      </c>
      <c r="L34" s="8">
        <v>0.11683200000000001</v>
      </c>
    </row>
    <row r="35" spans="1:12" x14ac:dyDescent="0.2">
      <c r="A35" s="4" t="s">
        <v>760</v>
      </c>
      <c r="B35" s="44" t="s">
        <v>32</v>
      </c>
      <c r="C35" s="4" t="s">
        <v>462</v>
      </c>
      <c r="D35" s="4" t="s">
        <v>463</v>
      </c>
      <c r="E35" s="4" t="s">
        <v>77</v>
      </c>
      <c r="F35" s="4" t="s">
        <v>78</v>
      </c>
      <c r="G35" s="4" t="s">
        <v>318</v>
      </c>
      <c r="H35" s="4" t="s">
        <v>318</v>
      </c>
      <c r="I35" s="4" t="s">
        <v>14</v>
      </c>
      <c r="J35" s="39"/>
      <c r="K35" s="8">
        <v>2.07179</v>
      </c>
      <c r="L35" s="8">
        <v>0.17613599999999999</v>
      </c>
    </row>
    <row r="36" spans="1:12" x14ac:dyDescent="0.2">
      <c r="A36" s="4" t="s">
        <v>764</v>
      </c>
      <c r="B36" s="44" t="s">
        <v>8</v>
      </c>
      <c r="C36" s="4" t="s">
        <v>432</v>
      </c>
      <c r="D36" s="4" t="s">
        <v>433</v>
      </c>
      <c r="E36" s="4" t="s">
        <v>77</v>
      </c>
      <c r="F36" s="4" t="s">
        <v>78</v>
      </c>
      <c r="G36" s="4" t="s">
        <v>318</v>
      </c>
      <c r="H36" s="4" t="s">
        <v>318</v>
      </c>
      <c r="I36" s="4" t="s">
        <v>14</v>
      </c>
      <c r="J36" s="39"/>
      <c r="K36" s="8">
        <v>1.6766399999999999</v>
      </c>
      <c r="L36" s="8">
        <v>8.1676100000000005E-3</v>
      </c>
    </row>
    <row r="37" spans="1:12" x14ac:dyDescent="0.2">
      <c r="A37" s="4" t="s">
        <v>765</v>
      </c>
      <c r="B37" s="44" t="s">
        <v>32</v>
      </c>
      <c r="C37" s="4" t="s">
        <v>432</v>
      </c>
      <c r="D37" s="4" t="s">
        <v>433</v>
      </c>
      <c r="E37" s="4" t="s">
        <v>77</v>
      </c>
      <c r="F37" s="4" t="s">
        <v>78</v>
      </c>
      <c r="G37" s="4" t="s">
        <v>318</v>
      </c>
      <c r="H37" s="4" t="s">
        <v>318</v>
      </c>
      <c r="I37" s="4" t="s">
        <v>14</v>
      </c>
      <c r="J37" s="39"/>
      <c r="K37" s="8">
        <v>2.0418599999999998</v>
      </c>
      <c r="L37" s="8">
        <v>6.25E-2</v>
      </c>
    </row>
    <row r="38" spans="1:12" x14ac:dyDescent="0.2">
      <c r="A38" s="4" t="s">
        <v>771</v>
      </c>
      <c r="B38" s="44" t="s">
        <v>8</v>
      </c>
      <c r="C38" s="4" t="s">
        <v>338</v>
      </c>
      <c r="D38" s="4" t="s">
        <v>336</v>
      </c>
      <c r="E38" s="4" t="s">
        <v>77</v>
      </c>
      <c r="F38" s="4" t="s">
        <v>78</v>
      </c>
      <c r="G38" s="4" t="s">
        <v>318</v>
      </c>
      <c r="H38" s="4" t="s">
        <v>318</v>
      </c>
      <c r="I38" s="4" t="s">
        <v>14</v>
      </c>
      <c r="J38" s="39"/>
      <c r="K38" s="8">
        <v>2.2325900000000001</v>
      </c>
      <c r="L38" s="8">
        <v>0.104759</v>
      </c>
    </row>
    <row r="39" spans="1:12" x14ac:dyDescent="0.2">
      <c r="A39" s="4" t="s">
        <v>772</v>
      </c>
      <c r="B39" s="44" t="s">
        <v>32</v>
      </c>
      <c r="C39" s="4" t="s">
        <v>333</v>
      </c>
      <c r="D39" s="4" t="s">
        <v>334</v>
      </c>
      <c r="E39" s="4" t="s">
        <v>77</v>
      </c>
      <c r="F39" s="4" t="s">
        <v>78</v>
      </c>
      <c r="G39" s="4" t="s">
        <v>318</v>
      </c>
      <c r="H39" s="4" t="s">
        <v>318</v>
      </c>
      <c r="I39" s="4" t="s">
        <v>14</v>
      </c>
      <c r="J39" s="39"/>
      <c r="K39" s="8">
        <v>2.1795800000000001</v>
      </c>
      <c r="L39" s="8">
        <v>8.2031199999999999E-2</v>
      </c>
    </row>
    <row r="40" spans="1:12" x14ac:dyDescent="0.2">
      <c r="A40" s="4" t="s">
        <v>773</v>
      </c>
      <c r="B40" s="44" t="s">
        <v>32</v>
      </c>
      <c r="C40" s="4" t="s">
        <v>333</v>
      </c>
      <c r="D40" s="4" t="s">
        <v>334</v>
      </c>
      <c r="E40" s="4" t="s">
        <v>77</v>
      </c>
      <c r="F40" s="4" t="s">
        <v>78</v>
      </c>
      <c r="G40" s="4" t="s">
        <v>318</v>
      </c>
      <c r="H40" s="4" t="s">
        <v>318</v>
      </c>
      <c r="I40" s="4" t="s">
        <v>14</v>
      </c>
      <c r="J40" s="39"/>
      <c r="K40" s="8">
        <v>1.9268400000000001</v>
      </c>
      <c r="L40" s="8">
        <v>3.0894899999999999E-2</v>
      </c>
    </row>
    <row r="41" spans="1:12" x14ac:dyDescent="0.2">
      <c r="A41" s="4" t="s">
        <v>787</v>
      </c>
      <c r="B41" s="44" t="s">
        <v>32</v>
      </c>
      <c r="C41" s="4" t="s">
        <v>319</v>
      </c>
      <c r="D41" s="4" t="s">
        <v>320</v>
      </c>
      <c r="E41" s="4" t="s">
        <v>77</v>
      </c>
      <c r="F41" s="4" t="s">
        <v>78</v>
      </c>
      <c r="G41" s="4" t="s">
        <v>318</v>
      </c>
      <c r="H41" s="4" t="s">
        <v>318</v>
      </c>
      <c r="I41" s="4" t="s">
        <v>14</v>
      </c>
      <c r="J41" s="39"/>
      <c r="K41" s="8">
        <v>1.9448399999999999</v>
      </c>
      <c r="L41" s="8">
        <v>6.8181800000000001E-2</v>
      </c>
    </row>
    <row r="42" spans="1:12" x14ac:dyDescent="0.2">
      <c r="A42" s="4" t="s">
        <v>802</v>
      </c>
      <c r="B42" s="44" t="s">
        <v>32</v>
      </c>
      <c r="C42" s="4" t="s">
        <v>357</v>
      </c>
      <c r="D42" s="4" t="s">
        <v>357</v>
      </c>
      <c r="E42" s="4" t="s">
        <v>77</v>
      </c>
      <c r="F42" s="4" t="s">
        <v>78</v>
      </c>
      <c r="G42" s="4" t="s">
        <v>261</v>
      </c>
      <c r="H42" s="4" t="s">
        <v>79</v>
      </c>
      <c r="I42" s="4" t="s">
        <v>14</v>
      </c>
      <c r="J42" s="39"/>
      <c r="K42" s="8">
        <v>2.30125</v>
      </c>
      <c r="L42" s="8">
        <v>0.25390600000000002</v>
      </c>
    </row>
    <row r="43" spans="1:12" x14ac:dyDescent="0.2">
      <c r="A43" s="4" t="s">
        <v>803</v>
      </c>
      <c r="B43" s="44" t="s">
        <v>32</v>
      </c>
      <c r="C43" s="4" t="s">
        <v>374</v>
      </c>
      <c r="D43" s="4" t="s">
        <v>374</v>
      </c>
      <c r="E43" s="4" t="s">
        <v>77</v>
      </c>
      <c r="F43" s="4" t="s">
        <v>78</v>
      </c>
      <c r="G43" s="4" t="s">
        <v>588</v>
      </c>
      <c r="H43" s="4" t="s">
        <v>79</v>
      </c>
      <c r="I43" s="4" t="s">
        <v>14</v>
      </c>
      <c r="J43" s="39"/>
      <c r="K43" s="8">
        <v>1.9806299999999999</v>
      </c>
      <c r="L43" s="8">
        <v>0.303622</v>
      </c>
    </row>
    <row r="44" spans="1:12" x14ac:dyDescent="0.2">
      <c r="A44" s="4" t="s">
        <v>804</v>
      </c>
      <c r="B44" s="44" t="s">
        <v>32</v>
      </c>
      <c r="C44" s="4" t="s">
        <v>455</v>
      </c>
      <c r="D44" s="4" t="s">
        <v>325</v>
      </c>
      <c r="E44" s="4" t="s">
        <v>77</v>
      </c>
      <c r="F44" s="4" t="s">
        <v>78</v>
      </c>
      <c r="G44" s="4" t="s">
        <v>318</v>
      </c>
      <c r="H44" s="4" t="s">
        <v>318</v>
      </c>
      <c r="I44" s="4" t="s">
        <v>14</v>
      </c>
      <c r="J44" s="39"/>
      <c r="K44" s="8">
        <v>1.9612700000000001</v>
      </c>
      <c r="L44" s="8">
        <v>0.15411900000000001</v>
      </c>
    </row>
    <row r="45" spans="1:12" x14ac:dyDescent="0.2">
      <c r="A45" s="4" t="s">
        <v>805</v>
      </c>
      <c r="B45" s="44" t="s">
        <v>8</v>
      </c>
      <c r="C45" s="4" t="s">
        <v>478</v>
      </c>
      <c r="D45" s="4" t="s">
        <v>478</v>
      </c>
      <c r="E45" s="4" t="s">
        <v>77</v>
      </c>
      <c r="F45" s="4" t="s">
        <v>78</v>
      </c>
      <c r="G45" s="4" t="s">
        <v>588</v>
      </c>
      <c r="H45" s="4" t="s">
        <v>477</v>
      </c>
      <c r="I45" s="4" t="s">
        <v>14</v>
      </c>
      <c r="J45" s="39"/>
      <c r="K45" s="8">
        <v>1.8231599999999999</v>
      </c>
      <c r="L45" s="8">
        <v>0.36541200000000001</v>
      </c>
    </row>
    <row r="46" spans="1:12" x14ac:dyDescent="0.2">
      <c r="A46" s="4" t="s">
        <v>846</v>
      </c>
      <c r="B46" s="44" t="s">
        <v>8</v>
      </c>
      <c r="C46" s="4" t="s">
        <v>487</v>
      </c>
      <c r="D46" s="4" t="s">
        <v>377</v>
      </c>
      <c r="E46" s="4" t="s">
        <v>77</v>
      </c>
      <c r="F46" s="4" t="s">
        <v>78</v>
      </c>
      <c r="G46" s="4" t="s">
        <v>79</v>
      </c>
      <c r="H46" s="4" t="s">
        <v>79</v>
      </c>
      <c r="I46" s="4" t="s">
        <v>14</v>
      </c>
      <c r="J46" s="39"/>
      <c r="K46" s="8">
        <v>2.1971799999999999</v>
      </c>
      <c r="L46" s="8">
        <v>0.20205999999999999</v>
      </c>
    </row>
    <row r="47" spans="1:12" x14ac:dyDescent="0.2">
      <c r="A47" s="4" t="s">
        <v>1354</v>
      </c>
      <c r="B47" s="44" t="s">
        <v>8</v>
      </c>
      <c r="C47" s="4" t="s">
        <v>378</v>
      </c>
      <c r="D47" s="4" t="s">
        <v>379</v>
      </c>
      <c r="E47" s="4" t="s">
        <v>77</v>
      </c>
      <c r="F47" s="4" t="s">
        <v>78</v>
      </c>
      <c r="G47" s="4" t="s">
        <v>79</v>
      </c>
      <c r="H47" s="4" t="s">
        <v>79</v>
      </c>
      <c r="I47" s="4" t="s">
        <v>855</v>
      </c>
      <c r="J47" s="39"/>
      <c r="K47" s="8">
        <v>2.0569199999999999</v>
      </c>
      <c r="L47" s="8">
        <v>0.30291200000000001</v>
      </c>
    </row>
    <row r="48" spans="1:12" x14ac:dyDescent="0.2">
      <c r="A48" s="4" t="s">
        <v>1365</v>
      </c>
      <c r="B48" s="44" t="s">
        <v>32</v>
      </c>
      <c r="C48" s="4" t="s">
        <v>378</v>
      </c>
      <c r="D48" s="4" t="s">
        <v>379</v>
      </c>
      <c r="E48" s="4" t="s">
        <v>77</v>
      </c>
      <c r="F48" s="4" t="s">
        <v>78</v>
      </c>
      <c r="G48" s="4" t="s">
        <v>79</v>
      </c>
      <c r="H48" s="4" t="s">
        <v>79</v>
      </c>
      <c r="I48" s="4" t="s">
        <v>855</v>
      </c>
      <c r="J48" s="39"/>
      <c r="K48" s="8">
        <v>2.0997699999999999</v>
      </c>
      <c r="L48" s="8">
        <v>0.31605100000000003</v>
      </c>
    </row>
    <row r="49" spans="1:12" ht="68" x14ac:dyDescent="0.2">
      <c r="A49" s="4" t="s">
        <v>1369</v>
      </c>
      <c r="B49" s="44" t="s">
        <v>32</v>
      </c>
      <c r="C49" s="4" t="s">
        <v>487</v>
      </c>
      <c r="D49" s="4" t="s">
        <v>488</v>
      </c>
      <c r="E49" s="4" t="s">
        <v>77</v>
      </c>
      <c r="F49" s="4" t="s">
        <v>78</v>
      </c>
      <c r="G49" s="4" t="s">
        <v>79</v>
      </c>
      <c r="H49" s="4" t="s">
        <v>79</v>
      </c>
      <c r="I49" s="4" t="s">
        <v>855</v>
      </c>
      <c r="J49" s="39" t="s">
        <v>1373</v>
      </c>
      <c r="K49" s="8">
        <v>2.2576299999999998</v>
      </c>
      <c r="L49" s="8">
        <v>0.211648</v>
      </c>
    </row>
    <row r="50" spans="1:12" ht="68" x14ac:dyDescent="0.2">
      <c r="A50" s="4" t="s">
        <v>1375</v>
      </c>
      <c r="B50" s="44" t="s">
        <v>32</v>
      </c>
      <c r="C50" s="4" t="s">
        <v>487</v>
      </c>
      <c r="D50" s="4" t="s">
        <v>488</v>
      </c>
      <c r="E50" s="4" t="s">
        <v>77</v>
      </c>
      <c r="F50" s="4" t="s">
        <v>78</v>
      </c>
      <c r="G50" s="4" t="s">
        <v>79</v>
      </c>
      <c r="H50" s="4" t="s">
        <v>79</v>
      </c>
      <c r="I50" s="4" t="s">
        <v>855</v>
      </c>
      <c r="J50" s="39" t="s">
        <v>1380</v>
      </c>
      <c r="K50" s="8">
        <v>2.0895899999999998</v>
      </c>
      <c r="L50" s="8">
        <v>0.173295</v>
      </c>
    </row>
    <row r="51" spans="1:12" x14ac:dyDescent="0.2">
      <c r="A51" s="4" t="s">
        <v>1386</v>
      </c>
      <c r="B51" s="44" t="s">
        <v>32</v>
      </c>
      <c r="C51" s="4" t="s">
        <v>487</v>
      </c>
      <c r="D51" s="4" t="s">
        <v>488</v>
      </c>
      <c r="E51" s="4" t="s">
        <v>77</v>
      </c>
      <c r="F51" s="4" t="s">
        <v>78</v>
      </c>
      <c r="G51" s="4" t="s">
        <v>79</v>
      </c>
      <c r="H51" s="4" t="s">
        <v>79</v>
      </c>
      <c r="I51" s="4" t="s">
        <v>855</v>
      </c>
      <c r="J51" s="39"/>
      <c r="K51" s="8">
        <v>2.1281300000000001</v>
      </c>
      <c r="L51" s="8">
        <v>0.29438900000000001</v>
      </c>
    </row>
    <row r="52" spans="1:12" ht="68" x14ac:dyDescent="0.2">
      <c r="A52" s="4" t="s">
        <v>1389</v>
      </c>
      <c r="B52" s="44" t="s">
        <v>32</v>
      </c>
      <c r="C52" s="4" t="s">
        <v>487</v>
      </c>
      <c r="D52" s="4" t="s">
        <v>488</v>
      </c>
      <c r="E52" s="4" t="s">
        <v>77</v>
      </c>
      <c r="F52" s="4" t="s">
        <v>78</v>
      </c>
      <c r="G52" s="4" t="s">
        <v>79</v>
      </c>
      <c r="H52" s="4" t="s">
        <v>79</v>
      </c>
      <c r="I52" s="4" t="s">
        <v>855</v>
      </c>
      <c r="J52" s="39" t="s">
        <v>1391</v>
      </c>
      <c r="K52" s="8">
        <v>2.0064600000000001</v>
      </c>
      <c r="L52" s="8">
        <v>0.14133499999999999</v>
      </c>
    </row>
    <row r="53" spans="1:12" ht="68" x14ac:dyDescent="0.2">
      <c r="A53" s="4" t="s">
        <v>1396</v>
      </c>
      <c r="B53" s="44" t="s">
        <v>32</v>
      </c>
      <c r="C53" s="4" t="s">
        <v>487</v>
      </c>
      <c r="D53" s="4" t="s">
        <v>488</v>
      </c>
      <c r="E53" s="4" t="s">
        <v>77</v>
      </c>
      <c r="F53" s="4" t="s">
        <v>78</v>
      </c>
      <c r="G53" s="4" t="s">
        <v>79</v>
      </c>
      <c r="H53" s="4" t="s">
        <v>79</v>
      </c>
      <c r="I53" s="4" t="s">
        <v>855</v>
      </c>
      <c r="J53" s="39" t="s">
        <v>1398</v>
      </c>
      <c r="K53" s="8">
        <v>2.0559500000000002</v>
      </c>
      <c r="L53" s="8">
        <v>0.12570999999999999</v>
      </c>
    </row>
    <row r="54" spans="1:12" x14ac:dyDescent="0.2">
      <c r="A54" s="4" t="s">
        <v>1403</v>
      </c>
      <c r="B54" s="44" t="s">
        <v>32</v>
      </c>
      <c r="C54" s="4" t="s">
        <v>487</v>
      </c>
      <c r="D54" s="4" t="s">
        <v>488</v>
      </c>
      <c r="E54" s="4" t="s">
        <v>77</v>
      </c>
      <c r="F54" s="4" t="s">
        <v>78</v>
      </c>
      <c r="G54" s="4" t="s">
        <v>79</v>
      </c>
      <c r="H54" s="4" t="s">
        <v>79</v>
      </c>
      <c r="I54" s="4" t="s">
        <v>855</v>
      </c>
      <c r="J54" s="39"/>
      <c r="K54" s="8">
        <v>1.9597</v>
      </c>
      <c r="L54" s="8">
        <v>0.13245699999999999</v>
      </c>
    </row>
    <row r="55" spans="1:12" x14ac:dyDescent="0.2">
      <c r="A55" s="4" t="s">
        <v>1409</v>
      </c>
      <c r="B55" s="44" t="s">
        <v>8</v>
      </c>
      <c r="C55" s="4" t="s">
        <v>487</v>
      </c>
      <c r="D55" s="4" t="s">
        <v>488</v>
      </c>
      <c r="E55" s="4" t="s">
        <v>77</v>
      </c>
      <c r="F55" s="4" t="s">
        <v>78</v>
      </c>
      <c r="G55" s="4" t="s">
        <v>79</v>
      </c>
      <c r="H55" s="4" t="s">
        <v>79</v>
      </c>
      <c r="I55" s="4" t="s">
        <v>855</v>
      </c>
      <c r="J55" s="39"/>
      <c r="K55" s="8">
        <v>2.25176</v>
      </c>
      <c r="L55" s="8">
        <v>0.15731500000000001</v>
      </c>
    </row>
    <row r="56" spans="1:12" ht="34" x14ac:dyDescent="0.2">
      <c r="A56" s="4" t="s">
        <v>1415</v>
      </c>
      <c r="B56" s="44" t="s">
        <v>8</v>
      </c>
      <c r="C56" s="4" t="s">
        <v>487</v>
      </c>
      <c r="D56" s="4" t="s">
        <v>488</v>
      </c>
      <c r="E56" s="4" t="s">
        <v>77</v>
      </c>
      <c r="F56" s="4" t="s">
        <v>78</v>
      </c>
      <c r="G56" s="4" t="s">
        <v>79</v>
      </c>
      <c r="H56" s="4" t="s">
        <v>79</v>
      </c>
      <c r="I56" s="4" t="s">
        <v>855</v>
      </c>
      <c r="J56" s="39" t="s">
        <v>1419</v>
      </c>
      <c r="K56" s="8">
        <v>2.1471</v>
      </c>
      <c r="L56" s="8">
        <v>0.35617900000000002</v>
      </c>
    </row>
    <row r="57" spans="1:12" x14ac:dyDescent="0.2">
      <c r="A57" s="4" t="s">
        <v>1421</v>
      </c>
      <c r="B57" s="44" t="s">
        <v>8</v>
      </c>
      <c r="C57" s="4" t="s">
        <v>487</v>
      </c>
      <c r="D57" s="4" t="s">
        <v>488</v>
      </c>
      <c r="E57" s="4" t="s">
        <v>77</v>
      </c>
      <c r="F57" s="4" t="s">
        <v>78</v>
      </c>
      <c r="G57" s="4" t="s">
        <v>79</v>
      </c>
      <c r="H57" s="4" t="s">
        <v>79</v>
      </c>
      <c r="I57" s="4" t="s">
        <v>855</v>
      </c>
      <c r="J57" s="39"/>
      <c r="K57" s="8">
        <v>2.2048100000000002</v>
      </c>
      <c r="L57" s="8">
        <v>0.29261399999999999</v>
      </c>
    </row>
    <row r="58" spans="1:12" x14ac:dyDescent="0.2">
      <c r="A58" s="4" t="s">
        <v>1427</v>
      </c>
      <c r="B58" s="44" t="s">
        <v>8</v>
      </c>
      <c r="C58" s="4" t="s">
        <v>375</v>
      </c>
      <c r="D58" s="4" t="s">
        <v>377</v>
      </c>
      <c r="E58" s="4" t="s">
        <v>77</v>
      </c>
      <c r="F58" s="4" t="s">
        <v>78</v>
      </c>
      <c r="G58" s="4" t="s">
        <v>93</v>
      </c>
      <c r="H58" s="4" t="s">
        <v>79</v>
      </c>
      <c r="I58" s="4" t="s">
        <v>14</v>
      </c>
      <c r="J58" s="39"/>
      <c r="K58" s="8">
        <v>2.30145</v>
      </c>
      <c r="L58" s="8">
        <v>0.213423</v>
      </c>
    </row>
    <row r="59" spans="1:12" x14ac:dyDescent="0.2">
      <c r="A59" s="4" t="s">
        <v>1431</v>
      </c>
      <c r="B59" s="44" t="s">
        <v>32</v>
      </c>
      <c r="C59" s="4" t="s">
        <v>375</v>
      </c>
      <c r="D59" s="4" t="s">
        <v>377</v>
      </c>
      <c r="E59" s="4" t="s">
        <v>77</v>
      </c>
      <c r="F59" s="4" t="s">
        <v>78</v>
      </c>
      <c r="G59" s="4" t="s">
        <v>93</v>
      </c>
      <c r="H59" s="4" t="s">
        <v>79</v>
      </c>
      <c r="I59" s="4" t="s">
        <v>14</v>
      </c>
      <c r="J59" s="39"/>
      <c r="K59" s="8">
        <v>2.0870500000000001</v>
      </c>
      <c r="L59" s="8">
        <v>0.37038399999999999</v>
      </c>
    </row>
    <row r="60" spans="1:12" x14ac:dyDescent="0.2">
      <c r="A60" s="4" t="s">
        <v>1436</v>
      </c>
      <c r="B60" s="44" t="s">
        <v>8</v>
      </c>
      <c r="C60" s="4" t="s">
        <v>375</v>
      </c>
      <c r="D60" s="4" t="s">
        <v>377</v>
      </c>
      <c r="E60" s="4" t="s">
        <v>77</v>
      </c>
      <c r="F60" s="4" t="s">
        <v>78</v>
      </c>
      <c r="G60" s="4" t="s">
        <v>93</v>
      </c>
      <c r="H60" s="4" t="s">
        <v>79</v>
      </c>
      <c r="I60" s="4" t="s">
        <v>14</v>
      </c>
      <c r="J60" s="39"/>
      <c r="K60" s="8">
        <v>2.1324299999999998</v>
      </c>
      <c r="L60" s="8">
        <v>0.34978700000000001</v>
      </c>
    </row>
    <row r="61" spans="1:12" x14ac:dyDescent="0.2">
      <c r="A61" s="4" t="s">
        <v>1442</v>
      </c>
      <c r="B61" s="44" t="s">
        <v>32</v>
      </c>
      <c r="C61" s="4" t="s">
        <v>375</v>
      </c>
      <c r="D61" s="4" t="s">
        <v>377</v>
      </c>
      <c r="E61" s="4" t="s">
        <v>77</v>
      </c>
      <c r="F61" s="4" t="s">
        <v>78</v>
      </c>
      <c r="G61" s="4" t="s">
        <v>93</v>
      </c>
      <c r="H61" s="4" t="s">
        <v>79</v>
      </c>
      <c r="I61" s="4" t="s">
        <v>14</v>
      </c>
      <c r="J61" s="39"/>
      <c r="K61" s="8">
        <v>2.1097399999999999</v>
      </c>
      <c r="L61" s="8">
        <v>0.15660499999999999</v>
      </c>
    </row>
    <row r="62" spans="1:12" x14ac:dyDescent="0.2">
      <c r="A62" s="4" t="s">
        <v>1446</v>
      </c>
      <c r="B62" s="44" t="s">
        <v>32</v>
      </c>
      <c r="C62" s="4" t="s">
        <v>375</v>
      </c>
      <c r="D62" s="4" t="s">
        <v>377</v>
      </c>
      <c r="E62" s="4" t="s">
        <v>77</v>
      </c>
      <c r="F62" s="4" t="s">
        <v>78</v>
      </c>
      <c r="G62" s="4" t="s">
        <v>93</v>
      </c>
      <c r="H62" s="4" t="s">
        <v>79</v>
      </c>
      <c r="I62" s="4" t="s">
        <v>14</v>
      </c>
      <c r="J62" s="39"/>
      <c r="K62" s="8">
        <v>2.0809899999999999</v>
      </c>
      <c r="L62" s="8">
        <v>0.15660499999999999</v>
      </c>
    </row>
    <row r="63" spans="1:12" x14ac:dyDescent="0.2">
      <c r="A63" s="4" t="s">
        <v>1451</v>
      </c>
      <c r="B63" s="44" t="s">
        <v>8</v>
      </c>
      <c r="C63" s="4" t="s">
        <v>375</v>
      </c>
      <c r="D63" s="4" t="s">
        <v>377</v>
      </c>
      <c r="E63" s="4" t="s">
        <v>77</v>
      </c>
      <c r="F63" s="4" t="s">
        <v>78</v>
      </c>
      <c r="G63" s="4" t="s">
        <v>93</v>
      </c>
      <c r="H63" s="4" t="s">
        <v>79</v>
      </c>
      <c r="I63" s="4" t="s">
        <v>14</v>
      </c>
      <c r="J63" s="39"/>
      <c r="K63" s="8">
        <v>2.23298</v>
      </c>
      <c r="L63" s="8">
        <v>0.20099400000000001</v>
      </c>
    </row>
    <row r="64" spans="1:12" x14ac:dyDescent="0.2">
      <c r="A64" s="4" t="s">
        <v>1455</v>
      </c>
      <c r="B64" s="44" t="s">
        <v>32</v>
      </c>
      <c r="C64" s="4" t="s">
        <v>375</v>
      </c>
      <c r="D64" s="4" t="s">
        <v>377</v>
      </c>
      <c r="E64" s="4" t="s">
        <v>77</v>
      </c>
      <c r="F64" s="4" t="s">
        <v>78</v>
      </c>
      <c r="G64" s="4" t="s">
        <v>93</v>
      </c>
      <c r="H64" s="4" t="s">
        <v>79</v>
      </c>
      <c r="I64" s="4" t="s">
        <v>14</v>
      </c>
      <c r="J64" s="39"/>
      <c r="K64" s="8">
        <v>2.0939000000000001</v>
      </c>
      <c r="L64" s="8">
        <v>0.22443199999999999</v>
      </c>
    </row>
    <row r="65" spans="1:12" x14ac:dyDescent="0.2">
      <c r="A65" s="4" t="s">
        <v>1458</v>
      </c>
      <c r="B65" s="44" t="s">
        <v>8</v>
      </c>
      <c r="C65" s="4" t="s">
        <v>375</v>
      </c>
      <c r="D65" s="4" t="s">
        <v>377</v>
      </c>
      <c r="E65" s="4" t="s">
        <v>77</v>
      </c>
      <c r="F65" s="4" t="s">
        <v>78</v>
      </c>
      <c r="G65" s="4" t="s">
        <v>93</v>
      </c>
      <c r="H65" s="4" t="s">
        <v>79</v>
      </c>
      <c r="I65" s="4" t="s">
        <v>14</v>
      </c>
      <c r="J65" s="39"/>
      <c r="K65" s="8">
        <v>1.9782900000000001</v>
      </c>
      <c r="L65" s="8">
        <v>0.22514200000000001</v>
      </c>
    </row>
    <row r="66" spans="1:12" x14ac:dyDescent="0.2">
      <c r="A66" s="4" t="s">
        <v>1461</v>
      </c>
      <c r="B66" s="44" t="s">
        <v>8</v>
      </c>
      <c r="C66" s="4" t="s">
        <v>375</v>
      </c>
      <c r="D66" s="4" t="s">
        <v>377</v>
      </c>
      <c r="E66" s="4" t="s">
        <v>77</v>
      </c>
      <c r="F66" s="4" t="s">
        <v>78</v>
      </c>
      <c r="G66" s="4" t="s">
        <v>93</v>
      </c>
      <c r="H66" s="4" t="s">
        <v>79</v>
      </c>
      <c r="I66" s="4" t="s">
        <v>14</v>
      </c>
      <c r="J66" s="39"/>
      <c r="K66" s="8">
        <v>2.0756999999999999</v>
      </c>
      <c r="L66" s="8">
        <v>0.31995699999999999</v>
      </c>
    </row>
    <row r="67" spans="1:12" x14ac:dyDescent="0.2">
      <c r="A67" s="4" t="s">
        <v>1466</v>
      </c>
      <c r="B67" s="44" t="s">
        <v>32</v>
      </c>
      <c r="C67" s="4" t="s">
        <v>375</v>
      </c>
      <c r="D67" s="4" t="s">
        <v>377</v>
      </c>
      <c r="E67" s="4" t="s">
        <v>77</v>
      </c>
      <c r="F67" s="4" t="s">
        <v>78</v>
      </c>
      <c r="G67" s="4" t="s">
        <v>93</v>
      </c>
      <c r="H67" s="4" t="s">
        <v>79</v>
      </c>
      <c r="I67" s="4" t="s">
        <v>14</v>
      </c>
      <c r="J67" s="39"/>
      <c r="K67" s="8">
        <v>2.0909599999999999</v>
      </c>
      <c r="L67" s="8">
        <v>0.26456000000000002</v>
      </c>
    </row>
    <row r="68" spans="1:12" x14ac:dyDescent="0.2">
      <c r="A68" s="4" t="s">
        <v>1470</v>
      </c>
      <c r="B68" s="44" t="s">
        <v>8</v>
      </c>
      <c r="C68" s="4" t="s">
        <v>375</v>
      </c>
      <c r="D68" s="4" t="s">
        <v>377</v>
      </c>
      <c r="E68" s="4" t="s">
        <v>77</v>
      </c>
      <c r="F68" s="4" t="s">
        <v>78</v>
      </c>
      <c r="G68" s="4" t="s">
        <v>93</v>
      </c>
      <c r="H68" s="4" t="s">
        <v>79</v>
      </c>
      <c r="I68" s="4" t="s">
        <v>14</v>
      </c>
      <c r="J68" s="39"/>
      <c r="K68" s="8">
        <v>2.0303200000000001</v>
      </c>
      <c r="L68" s="8">
        <v>0.22478699999999999</v>
      </c>
    </row>
    <row r="69" spans="1:12" x14ac:dyDescent="0.2">
      <c r="A69" s="4" t="s">
        <v>1475</v>
      </c>
      <c r="B69" s="44" t="s">
        <v>32</v>
      </c>
      <c r="C69" s="4" t="s">
        <v>375</v>
      </c>
      <c r="D69" s="4" t="s">
        <v>377</v>
      </c>
      <c r="E69" s="4" t="s">
        <v>77</v>
      </c>
      <c r="F69" s="4" t="s">
        <v>78</v>
      </c>
      <c r="G69" s="4" t="s">
        <v>93</v>
      </c>
      <c r="H69" s="4" t="s">
        <v>79</v>
      </c>
      <c r="I69" s="4" t="s">
        <v>14</v>
      </c>
      <c r="J69" s="39"/>
      <c r="K69" s="8">
        <v>2.1433900000000001</v>
      </c>
      <c r="L69" s="8">
        <v>0.257102</v>
      </c>
    </row>
    <row r="70" spans="1:12" x14ac:dyDescent="0.2">
      <c r="A70" s="4" t="s">
        <v>1479</v>
      </c>
      <c r="B70" s="44" t="s">
        <v>8</v>
      </c>
      <c r="C70" s="4" t="s">
        <v>375</v>
      </c>
      <c r="D70" s="4" t="s">
        <v>377</v>
      </c>
      <c r="E70" s="4" t="s">
        <v>77</v>
      </c>
      <c r="F70" s="4" t="s">
        <v>78</v>
      </c>
      <c r="G70" s="4" t="s">
        <v>93</v>
      </c>
      <c r="H70" s="4" t="s">
        <v>79</v>
      </c>
      <c r="I70" s="4" t="s">
        <v>14</v>
      </c>
      <c r="J70" s="39"/>
      <c r="K70" s="8">
        <v>2.0694400000000002</v>
      </c>
      <c r="L70" s="8">
        <v>0.20738599999999999</v>
      </c>
    </row>
    <row r="71" spans="1:12" x14ac:dyDescent="0.2">
      <c r="A71" s="4" t="s">
        <v>1482</v>
      </c>
      <c r="B71" s="44" t="s">
        <v>8</v>
      </c>
      <c r="C71" s="4" t="s">
        <v>375</v>
      </c>
      <c r="D71" s="4" t="s">
        <v>377</v>
      </c>
      <c r="E71" s="4" t="s">
        <v>77</v>
      </c>
      <c r="F71" s="4" t="s">
        <v>78</v>
      </c>
      <c r="G71" s="4" t="s">
        <v>93</v>
      </c>
      <c r="H71" s="4" t="s">
        <v>79</v>
      </c>
      <c r="I71" s="4" t="s">
        <v>14</v>
      </c>
      <c r="J71" s="39"/>
      <c r="K71" s="8">
        <v>2.3331400000000002</v>
      </c>
      <c r="L71" s="8">
        <v>0.34730100000000003</v>
      </c>
    </row>
    <row r="72" spans="1:12" x14ac:dyDescent="0.2">
      <c r="A72" s="4" t="s">
        <v>1486</v>
      </c>
      <c r="B72" s="44" t="s">
        <v>8</v>
      </c>
      <c r="C72" s="4" t="s">
        <v>375</v>
      </c>
      <c r="D72" s="4" t="s">
        <v>377</v>
      </c>
      <c r="E72" s="4" t="s">
        <v>77</v>
      </c>
      <c r="F72" s="4" t="s">
        <v>78</v>
      </c>
      <c r="G72" s="4" t="s">
        <v>93</v>
      </c>
      <c r="H72" s="4" t="s">
        <v>79</v>
      </c>
      <c r="I72" s="4" t="s">
        <v>14</v>
      </c>
      <c r="J72" s="39"/>
      <c r="K72" s="8">
        <v>2.1381100000000002</v>
      </c>
      <c r="L72" s="8">
        <v>0.298651</v>
      </c>
    </row>
    <row r="73" spans="1:12" x14ac:dyDescent="0.2">
      <c r="A73" s="4" t="s">
        <v>1491</v>
      </c>
      <c r="B73" s="44" t="s">
        <v>8</v>
      </c>
      <c r="C73" s="4" t="s">
        <v>375</v>
      </c>
      <c r="D73" s="4" t="s">
        <v>377</v>
      </c>
      <c r="E73" s="4" t="s">
        <v>77</v>
      </c>
      <c r="F73" s="4" t="s">
        <v>78</v>
      </c>
      <c r="G73" s="4" t="s">
        <v>93</v>
      </c>
      <c r="H73" s="4" t="s">
        <v>79</v>
      </c>
      <c r="I73" s="4" t="s">
        <v>14</v>
      </c>
      <c r="J73" s="39"/>
      <c r="K73" s="8">
        <v>2.0481199999999999</v>
      </c>
      <c r="L73" s="8">
        <v>0.22265599999999999</v>
      </c>
    </row>
    <row r="74" spans="1:12" x14ac:dyDescent="0.2">
      <c r="A74" s="4" t="s">
        <v>1494</v>
      </c>
      <c r="B74" s="44" t="s">
        <v>8</v>
      </c>
      <c r="C74" s="4" t="s">
        <v>375</v>
      </c>
      <c r="D74" s="4" t="s">
        <v>377</v>
      </c>
      <c r="E74" s="4" t="s">
        <v>77</v>
      </c>
      <c r="F74" s="4" t="s">
        <v>78</v>
      </c>
      <c r="G74" s="4" t="s">
        <v>93</v>
      </c>
      <c r="H74" s="4" t="s">
        <v>79</v>
      </c>
      <c r="I74" s="4" t="s">
        <v>14</v>
      </c>
      <c r="J74" s="39"/>
      <c r="K74" s="8">
        <v>2.2290700000000001</v>
      </c>
      <c r="L74" s="8">
        <v>0.20205999999999999</v>
      </c>
    </row>
    <row r="75" spans="1:12" ht="34" x14ac:dyDescent="0.2">
      <c r="A75" s="4" t="s">
        <v>1502</v>
      </c>
      <c r="B75" s="44" t="s">
        <v>8</v>
      </c>
      <c r="C75" s="4" t="s">
        <v>375</v>
      </c>
      <c r="D75" s="4" t="s">
        <v>377</v>
      </c>
      <c r="E75" s="4" t="s">
        <v>77</v>
      </c>
      <c r="F75" s="4" t="s">
        <v>78</v>
      </c>
      <c r="G75" s="4" t="s">
        <v>93</v>
      </c>
      <c r="H75" s="4" t="s">
        <v>79</v>
      </c>
      <c r="I75" s="4" t="s">
        <v>14</v>
      </c>
      <c r="J75" s="39" t="s">
        <v>1504</v>
      </c>
      <c r="K75" s="8">
        <v>2.3481999999999998</v>
      </c>
      <c r="L75" s="8">
        <v>0.23330999999999999</v>
      </c>
    </row>
    <row r="76" spans="1:12" x14ac:dyDescent="0.2">
      <c r="A76" s="4" t="s">
        <v>1506</v>
      </c>
      <c r="B76" s="44" t="s">
        <v>8</v>
      </c>
      <c r="C76" s="4" t="s">
        <v>375</v>
      </c>
      <c r="D76" s="4" t="s">
        <v>377</v>
      </c>
      <c r="E76" s="4" t="s">
        <v>77</v>
      </c>
      <c r="F76" s="4" t="s">
        <v>78</v>
      </c>
      <c r="G76" s="4" t="s">
        <v>93</v>
      </c>
      <c r="H76" s="4" t="s">
        <v>79</v>
      </c>
      <c r="I76" s="4" t="s">
        <v>14</v>
      </c>
      <c r="J76" s="39"/>
      <c r="K76" s="8">
        <v>2.1516000000000002</v>
      </c>
      <c r="L76" s="8">
        <v>0.223722</v>
      </c>
    </row>
    <row r="77" spans="1:12" x14ac:dyDescent="0.2">
      <c r="A77" s="4" t="s">
        <v>1510</v>
      </c>
      <c r="B77" s="44" t="s">
        <v>8</v>
      </c>
      <c r="C77" s="4" t="s">
        <v>375</v>
      </c>
      <c r="D77" s="4" t="s">
        <v>377</v>
      </c>
      <c r="E77" s="4" t="s">
        <v>77</v>
      </c>
      <c r="F77" s="4" t="s">
        <v>78</v>
      </c>
      <c r="G77" s="4" t="s">
        <v>93</v>
      </c>
      <c r="H77" s="4" t="s">
        <v>79</v>
      </c>
      <c r="I77" s="4" t="s">
        <v>14</v>
      </c>
      <c r="J77" s="39"/>
      <c r="K77" s="8">
        <v>2.1547299999999998</v>
      </c>
      <c r="L77" s="8">
        <v>0.31569599999999998</v>
      </c>
    </row>
    <row r="78" spans="1:12" x14ac:dyDescent="0.2">
      <c r="A78" s="4" t="s">
        <v>1514</v>
      </c>
      <c r="B78" s="44" t="s">
        <v>32</v>
      </c>
      <c r="C78" s="4" t="s">
        <v>375</v>
      </c>
      <c r="D78" s="4" t="s">
        <v>377</v>
      </c>
      <c r="E78" s="4" t="s">
        <v>77</v>
      </c>
      <c r="F78" s="4" t="s">
        <v>78</v>
      </c>
      <c r="G78" s="4" t="s">
        <v>93</v>
      </c>
      <c r="H78" s="4" t="s">
        <v>79</v>
      </c>
      <c r="I78" s="4" t="s">
        <v>14</v>
      </c>
      <c r="J78" s="39"/>
      <c r="K78" s="8">
        <v>2.2668200000000001</v>
      </c>
      <c r="L78" s="8">
        <v>0.26349400000000001</v>
      </c>
    </row>
    <row r="79" spans="1:12" x14ac:dyDescent="0.2">
      <c r="A79" s="4" t="s">
        <v>1517</v>
      </c>
      <c r="B79" s="44" t="s">
        <v>8</v>
      </c>
      <c r="C79" s="4" t="s">
        <v>375</v>
      </c>
      <c r="D79" s="4" t="s">
        <v>377</v>
      </c>
      <c r="E79" s="4" t="s">
        <v>77</v>
      </c>
      <c r="F79" s="4" t="s">
        <v>78</v>
      </c>
      <c r="G79" s="4" t="s">
        <v>93</v>
      </c>
      <c r="H79" s="4" t="s">
        <v>79</v>
      </c>
      <c r="I79" s="4" t="s">
        <v>14</v>
      </c>
      <c r="J79" s="39"/>
      <c r="K79" s="8">
        <v>2.16412</v>
      </c>
      <c r="L79" s="8">
        <v>0.154474</v>
      </c>
    </row>
    <row r="80" spans="1:12" x14ac:dyDescent="0.2">
      <c r="A80" s="4" t="s">
        <v>1521</v>
      </c>
      <c r="B80" s="44" t="s">
        <v>8</v>
      </c>
      <c r="C80" s="4" t="s">
        <v>375</v>
      </c>
      <c r="D80" s="4" t="s">
        <v>377</v>
      </c>
      <c r="E80" s="4" t="s">
        <v>77</v>
      </c>
      <c r="F80" s="4" t="s">
        <v>78</v>
      </c>
      <c r="G80" s="4" t="s">
        <v>93</v>
      </c>
      <c r="H80" s="4" t="s">
        <v>79</v>
      </c>
      <c r="I80" s="4" t="s">
        <v>14</v>
      </c>
      <c r="J80" s="39"/>
      <c r="K80" s="8">
        <v>2.1066099999999999</v>
      </c>
      <c r="L80" s="8">
        <v>0.29190300000000002</v>
      </c>
    </row>
    <row r="81" spans="1:12" x14ac:dyDescent="0.2">
      <c r="A81" s="4" t="s">
        <v>1525</v>
      </c>
      <c r="B81" s="44" t="s">
        <v>8</v>
      </c>
      <c r="C81" s="4" t="s">
        <v>375</v>
      </c>
      <c r="D81" s="4" t="s">
        <v>377</v>
      </c>
      <c r="E81" s="4" t="s">
        <v>77</v>
      </c>
      <c r="F81" s="4" t="s">
        <v>78</v>
      </c>
      <c r="G81" s="4" t="s">
        <v>93</v>
      </c>
      <c r="H81" s="4" t="s">
        <v>79</v>
      </c>
      <c r="I81" s="4" t="s">
        <v>14</v>
      </c>
      <c r="J81" s="39"/>
      <c r="K81" s="8">
        <v>2.1206999999999998</v>
      </c>
      <c r="L81" s="8">
        <v>0.18288399999999999</v>
      </c>
    </row>
    <row r="82" spans="1:12" x14ac:dyDescent="0.2">
      <c r="A82" s="4" t="s">
        <v>1530</v>
      </c>
      <c r="B82" s="44" t="s">
        <v>8</v>
      </c>
      <c r="C82" s="4" t="s">
        <v>375</v>
      </c>
      <c r="D82" s="4" t="s">
        <v>377</v>
      </c>
      <c r="E82" s="4" t="s">
        <v>77</v>
      </c>
      <c r="F82" s="4" t="s">
        <v>78</v>
      </c>
      <c r="G82" s="4" t="s">
        <v>93</v>
      </c>
      <c r="H82" s="4" t="s">
        <v>79</v>
      </c>
      <c r="I82" s="4" t="s">
        <v>14</v>
      </c>
      <c r="J82" s="39"/>
      <c r="K82" s="8">
        <v>2.0895899999999998</v>
      </c>
      <c r="L82" s="8">
        <v>0.21733</v>
      </c>
    </row>
    <row r="83" spans="1:12" x14ac:dyDescent="0.2">
      <c r="A83" s="4" t="s">
        <v>1534</v>
      </c>
      <c r="B83" s="44" t="s">
        <v>8</v>
      </c>
      <c r="C83" s="4" t="s">
        <v>375</v>
      </c>
      <c r="D83" s="4" t="s">
        <v>377</v>
      </c>
      <c r="E83" s="4" t="s">
        <v>77</v>
      </c>
      <c r="F83" s="4" t="s">
        <v>78</v>
      </c>
      <c r="G83" s="4" t="s">
        <v>93</v>
      </c>
      <c r="H83" s="4" t="s">
        <v>79</v>
      </c>
      <c r="I83" s="4" t="s">
        <v>14</v>
      </c>
      <c r="J83" s="39"/>
      <c r="K83" s="8">
        <v>2.1920999999999999</v>
      </c>
      <c r="L83" s="8">
        <v>0.245028</v>
      </c>
    </row>
    <row r="84" spans="1:12" x14ac:dyDescent="0.2">
      <c r="A84" s="4" t="s">
        <v>1537</v>
      </c>
      <c r="B84" s="44" t="s">
        <v>32</v>
      </c>
      <c r="C84" s="4" t="s">
        <v>375</v>
      </c>
      <c r="D84" s="4" t="s">
        <v>377</v>
      </c>
      <c r="E84" s="4" t="s">
        <v>77</v>
      </c>
      <c r="F84" s="4" t="s">
        <v>78</v>
      </c>
      <c r="G84" s="4" t="s">
        <v>93</v>
      </c>
      <c r="H84" s="4" t="s">
        <v>79</v>
      </c>
      <c r="I84" s="4" t="s">
        <v>14</v>
      </c>
      <c r="J84" s="39"/>
      <c r="K84" s="8">
        <v>2.3419400000000001</v>
      </c>
      <c r="L84" s="8">
        <v>0.33558199999999999</v>
      </c>
    </row>
    <row r="85" spans="1:12" x14ac:dyDescent="0.2">
      <c r="A85" s="4" t="s">
        <v>1541</v>
      </c>
      <c r="B85" s="44" t="s">
        <v>8</v>
      </c>
      <c r="C85" s="4" t="s">
        <v>375</v>
      </c>
      <c r="D85" s="4" t="s">
        <v>377</v>
      </c>
      <c r="E85" s="4" t="s">
        <v>77</v>
      </c>
      <c r="F85" s="4" t="s">
        <v>78</v>
      </c>
      <c r="G85" s="4" t="s">
        <v>93</v>
      </c>
      <c r="H85" s="4" t="s">
        <v>79</v>
      </c>
      <c r="I85" s="4" t="s">
        <v>14</v>
      </c>
      <c r="J85" s="39"/>
      <c r="K85" s="8">
        <v>2.1862300000000001</v>
      </c>
      <c r="L85" s="8">
        <v>0.13245699999999999</v>
      </c>
    </row>
    <row r="86" spans="1:12" x14ac:dyDescent="0.2">
      <c r="A86" s="4" t="s">
        <v>1543</v>
      </c>
      <c r="B86" s="44" t="s">
        <v>32</v>
      </c>
      <c r="C86" s="4" t="s">
        <v>375</v>
      </c>
      <c r="D86" s="4" t="s">
        <v>377</v>
      </c>
      <c r="E86" s="4" t="s">
        <v>77</v>
      </c>
      <c r="F86" s="4" t="s">
        <v>78</v>
      </c>
      <c r="G86" s="4" t="s">
        <v>93</v>
      </c>
      <c r="H86" s="4" t="s">
        <v>79</v>
      </c>
      <c r="I86" s="4" t="s">
        <v>14</v>
      </c>
      <c r="J86" s="39"/>
      <c r="K86" s="8">
        <v>2.1291099999999998</v>
      </c>
      <c r="L86" s="8">
        <v>0.37109399999999998</v>
      </c>
    </row>
    <row r="87" spans="1:12" x14ac:dyDescent="0.2">
      <c r="A87" s="4" t="s">
        <v>1547</v>
      </c>
      <c r="B87" s="44" t="s">
        <v>32</v>
      </c>
      <c r="C87" s="4" t="s">
        <v>375</v>
      </c>
      <c r="D87" s="4" t="s">
        <v>377</v>
      </c>
      <c r="E87" s="4" t="s">
        <v>77</v>
      </c>
      <c r="F87" s="4" t="s">
        <v>78</v>
      </c>
      <c r="G87" s="4" t="s">
        <v>93</v>
      </c>
      <c r="H87" s="4" t="s">
        <v>79</v>
      </c>
      <c r="I87" s="4" t="s">
        <v>14</v>
      </c>
      <c r="J87" s="39"/>
      <c r="K87" s="8">
        <v>2.3284400000000001</v>
      </c>
      <c r="L87" s="8">
        <v>0.18892</v>
      </c>
    </row>
    <row r="88" spans="1:12" x14ac:dyDescent="0.2">
      <c r="A88" s="4" t="s">
        <v>1552</v>
      </c>
      <c r="B88" s="44" t="s">
        <v>8</v>
      </c>
      <c r="C88" s="4" t="s">
        <v>375</v>
      </c>
      <c r="D88" s="4" t="s">
        <v>377</v>
      </c>
      <c r="E88" s="4" t="s">
        <v>77</v>
      </c>
      <c r="F88" s="4" t="s">
        <v>78</v>
      </c>
      <c r="G88" s="4" t="s">
        <v>93</v>
      </c>
      <c r="H88" s="4" t="s">
        <v>79</v>
      </c>
      <c r="I88" s="4" t="s">
        <v>14</v>
      </c>
      <c r="J88" s="39"/>
      <c r="K88" s="8">
        <v>2.0027400000000002</v>
      </c>
      <c r="L88" s="8">
        <v>0.163352</v>
      </c>
    </row>
    <row r="89" spans="1:12" x14ac:dyDescent="0.2">
      <c r="A89" s="4" t="s">
        <v>1553</v>
      </c>
      <c r="B89" s="44" t="s">
        <v>32</v>
      </c>
      <c r="C89" s="4" t="s">
        <v>375</v>
      </c>
      <c r="D89" s="4" t="s">
        <v>377</v>
      </c>
      <c r="E89" s="4" t="s">
        <v>77</v>
      </c>
      <c r="F89" s="4" t="s">
        <v>78</v>
      </c>
      <c r="G89" s="4" t="s">
        <v>93</v>
      </c>
      <c r="H89" s="4" t="s">
        <v>79</v>
      </c>
      <c r="I89" s="4" t="s">
        <v>14</v>
      </c>
      <c r="J89" s="39"/>
      <c r="K89" s="8">
        <v>2.0987900000000002</v>
      </c>
      <c r="L89" s="8">
        <v>0.34090900000000002</v>
      </c>
    </row>
    <row r="90" spans="1:12" x14ac:dyDescent="0.2">
      <c r="A90" s="4" t="s">
        <v>1558</v>
      </c>
      <c r="B90" s="44" t="s">
        <v>8</v>
      </c>
      <c r="C90" s="4" t="s">
        <v>375</v>
      </c>
      <c r="D90" s="4" t="s">
        <v>377</v>
      </c>
      <c r="E90" s="4" t="s">
        <v>77</v>
      </c>
      <c r="F90" s="4" t="s">
        <v>78</v>
      </c>
      <c r="G90" s="4" t="s">
        <v>93</v>
      </c>
      <c r="H90" s="4" t="s">
        <v>79</v>
      </c>
      <c r="I90" s="4" t="s">
        <v>14</v>
      </c>
      <c r="J90" s="39"/>
      <c r="K90" s="8">
        <v>2.0078200000000002</v>
      </c>
      <c r="L90" s="8">
        <v>0.24005699999999999</v>
      </c>
    </row>
    <row r="91" spans="1:12" x14ac:dyDescent="0.2">
      <c r="A91" s="4" t="s">
        <v>1562</v>
      </c>
      <c r="B91" s="44" t="s">
        <v>32</v>
      </c>
      <c r="C91" s="4" t="s">
        <v>375</v>
      </c>
      <c r="D91" s="4" t="s">
        <v>377</v>
      </c>
      <c r="E91" s="4" t="s">
        <v>77</v>
      </c>
      <c r="F91" s="4" t="s">
        <v>78</v>
      </c>
      <c r="G91" s="4" t="s">
        <v>93</v>
      </c>
      <c r="H91" s="4" t="s">
        <v>79</v>
      </c>
      <c r="I91" s="4" t="s">
        <v>14</v>
      </c>
      <c r="J91" s="39"/>
      <c r="K91" s="8">
        <v>2.1365400000000001</v>
      </c>
      <c r="L91" s="8">
        <v>0.24360799999999999</v>
      </c>
    </row>
    <row r="92" spans="1:12" x14ac:dyDescent="0.2">
      <c r="A92" s="4" t="s">
        <v>1566</v>
      </c>
      <c r="B92" s="44" t="s">
        <v>8</v>
      </c>
      <c r="C92" s="4" t="s">
        <v>375</v>
      </c>
      <c r="D92" s="4" t="s">
        <v>377</v>
      </c>
      <c r="E92" s="4" t="s">
        <v>77</v>
      </c>
      <c r="F92" s="4" t="s">
        <v>78</v>
      </c>
      <c r="G92" s="4" t="s">
        <v>93</v>
      </c>
      <c r="H92" s="4" t="s">
        <v>79</v>
      </c>
      <c r="I92" s="4" t="s">
        <v>14</v>
      </c>
      <c r="J92" s="39"/>
      <c r="K92" s="8">
        <v>2.1578599999999999</v>
      </c>
      <c r="L92" s="8">
        <v>0.17826700000000001</v>
      </c>
    </row>
    <row r="93" spans="1:12" x14ac:dyDescent="0.2">
      <c r="A93" s="4" t="s">
        <v>1571</v>
      </c>
      <c r="B93" s="44" t="s">
        <v>8</v>
      </c>
      <c r="C93" s="4" t="s">
        <v>375</v>
      </c>
      <c r="D93" s="4" t="s">
        <v>377</v>
      </c>
      <c r="E93" s="4" t="s">
        <v>77</v>
      </c>
      <c r="F93" s="4" t="s">
        <v>78</v>
      </c>
      <c r="G93" s="4" t="s">
        <v>93</v>
      </c>
      <c r="H93" s="4" t="s">
        <v>79</v>
      </c>
      <c r="I93" s="4" t="s">
        <v>14</v>
      </c>
      <c r="J93" s="39"/>
      <c r="K93" s="8">
        <v>2.4172500000000001</v>
      </c>
      <c r="L93" s="8">
        <v>0.33167600000000003</v>
      </c>
    </row>
    <row r="94" spans="1:12" x14ac:dyDescent="0.2">
      <c r="A94" s="4" t="s">
        <v>1575</v>
      </c>
      <c r="B94" s="44" t="s">
        <v>8</v>
      </c>
      <c r="C94" s="4" t="s">
        <v>375</v>
      </c>
      <c r="D94" s="4" t="s">
        <v>377</v>
      </c>
      <c r="E94" s="4" t="s">
        <v>77</v>
      </c>
      <c r="F94" s="4" t="s">
        <v>78</v>
      </c>
      <c r="G94" s="4" t="s">
        <v>93</v>
      </c>
      <c r="H94" s="4" t="s">
        <v>79</v>
      </c>
      <c r="I94" s="4" t="s">
        <v>14</v>
      </c>
      <c r="J94" s="39"/>
      <c r="K94" s="8">
        <v>2.1105200000000002</v>
      </c>
      <c r="L94" s="8">
        <v>0.180753</v>
      </c>
    </row>
    <row r="95" spans="1:12" x14ac:dyDescent="0.2">
      <c r="A95" s="4" t="s">
        <v>1580</v>
      </c>
      <c r="B95" s="44" t="s">
        <v>8</v>
      </c>
      <c r="C95" s="4" t="s">
        <v>375</v>
      </c>
      <c r="D95" s="4" t="s">
        <v>377</v>
      </c>
      <c r="E95" s="4" t="s">
        <v>77</v>
      </c>
      <c r="F95" s="4" t="s">
        <v>78</v>
      </c>
      <c r="G95" s="4" t="s">
        <v>93</v>
      </c>
      <c r="H95" s="4" t="s">
        <v>79</v>
      </c>
      <c r="I95" s="4" t="s">
        <v>14</v>
      </c>
      <c r="J95" s="39"/>
      <c r="K95" s="8">
        <v>2.0612300000000001</v>
      </c>
      <c r="L95" s="8">
        <v>0.34375</v>
      </c>
    </row>
    <row r="96" spans="1:12" x14ac:dyDescent="0.2">
      <c r="A96" s="4" t="s">
        <v>1874</v>
      </c>
      <c r="B96" s="44" t="s">
        <v>8</v>
      </c>
      <c r="C96" s="4" t="s">
        <v>394</v>
      </c>
      <c r="D96" s="4" t="s">
        <v>396</v>
      </c>
      <c r="E96" s="4" t="s">
        <v>77</v>
      </c>
      <c r="F96" s="4" t="s">
        <v>78</v>
      </c>
      <c r="G96" s="4" t="s">
        <v>79</v>
      </c>
      <c r="H96" s="4" t="s">
        <v>79</v>
      </c>
      <c r="I96" s="4" t="s">
        <v>855</v>
      </c>
      <c r="J96" s="39"/>
      <c r="K96" s="8">
        <v>2.4283999999999999</v>
      </c>
      <c r="L96" s="8">
        <v>0.26065300000000002</v>
      </c>
    </row>
    <row r="97" spans="1:12" x14ac:dyDescent="0.2">
      <c r="A97" s="4" t="s">
        <v>1875</v>
      </c>
      <c r="B97" s="44" t="s">
        <v>19</v>
      </c>
      <c r="C97" s="4" t="s">
        <v>394</v>
      </c>
      <c r="D97" s="4" t="s">
        <v>396</v>
      </c>
      <c r="E97" s="4" t="s">
        <v>77</v>
      </c>
      <c r="F97" s="4" t="s">
        <v>78</v>
      </c>
      <c r="G97" s="4" t="s">
        <v>79</v>
      </c>
      <c r="H97" s="4" t="s">
        <v>79</v>
      </c>
      <c r="I97" s="4" t="s">
        <v>855</v>
      </c>
      <c r="J97" s="39"/>
      <c r="K97" s="8">
        <v>2.2738700000000001</v>
      </c>
      <c r="L97" s="8">
        <v>0.376776</v>
      </c>
    </row>
    <row r="98" spans="1:12" x14ac:dyDescent="0.2">
      <c r="A98" s="4" t="s">
        <v>1876</v>
      </c>
      <c r="B98" s="44" t="s">
        <v>8</v>
      </c>
      <c r="C98" s="4" t="s">
        <v>394</v>
      </c>
      <c r="D98" s="4" t="s">
        <v>396</v>
      </c>
      <c r="E98" s="4" t="s">
        <v>77</v>
      </c>
      <c r="F98" s="4" t="s">
        <v>78</v>
      </c>
      <c r="G98" s="4" t="s">
        <v>79</v>
      </c>
      <c r="H98" s="4" t="s">
        <v>79</v>
      </c>
      <c r="I98" s="4" t="s">
        <v>855</v>
      </c>
      <c r="J98" s="39"/>
      <c r="K98" s="8">
        <v>2.5674899999999998</v>
      </c>
      <c r="L98" s="8">
        <v>0.40092299999999997</v>
      </c>
    </row>
    <row r="99" spans="1:12" x14ac:dyDescent="0.2">
      <c r="A99" s="4" t="s">
        <v>1877</v>
      </c>
      <c r="B99" s="44" t="s">
        <v>8</v>
      </c>
      <c r="C99" s="4" t="s">
        <v>394</v>
      </c>
      <c r="D99" s="4" t="s">
        <v>396</v>
      </c>
      <c r="E99" s="4" t="s">
        <v>77</v>
      </c>
      <c r="F99" s="4" t="s">
        <v>78</v>
      </c>
      <c r="G99" s="4" t="s">
        <v>79</v>
      </c>
      <c r="H99" s="4" t="s">
        <v>79</v>
      </c>
      <c r="I99" s="4" t="s">
        <v>855</v>
      </c>
      <c r="J99" s="39"/>
      <c r="K99" s="8">
        <v>2.4518800000000001</v>
      </c>
      <c r="L99" s="8">
        <v>0.37144899999999997</v>
      </c>
    </row>
    <row r="100" spans="1:12" x14ac:dyDescent="0.2">
      <c r="A100" s="4" t="s">
        <v>1878</v>
      </c>
      <c r="B100" s="44" t="s">
        <v>32</v>
      </c>
      <c r="C100" s="4" t="s">
        <v>394</v>
      </c>
      <c r="D100" s="4" t="s">
        <v>396</v>
      </c>
      <c r="E100" s="4" t="s">
        <v>77</v>
      </c>
      <c r="F100" s="4" t="s">
        <v>78</v>
      </c>
      <c r="G100" s="4" t="s">
        <v>79</v>
      </c>
      <c r="H100" s="4" t="s">
        <v>79</v>
      </c>
      <c r="I100" s="4" t="s">
        <v>855</v>
      </c>
      <c r="J100" s="39"/>
      <c r="K100" s="8">
        <v>2.5504699999999998</v>
      </c>
      <c r="L100" s="8">
        <v>0.37251400000000001</v>
      </c>
    </row>
    <row r="101" spans="1:12" ht="34" x14ac:dyDescent="0.2">
      <c r="A101" s="4" t="s">
        <v>1879</v>
      </c>
      <c r="B101" s="44" t="s">
        <v>8</v>
      </c>
      <c r="C101" s="4" t="s">
        <v>394</v>
      </c>
      <c r="D101" s="4" t="s">
        <v>396</v>
      </c>
      <c r="E101" s="4" t="s">
        <v>77</v>
      </c>
      <c r="F101" s="4" t="s">
        <v>78</v>
      </c>
      <c r="G101" s="4" t="s">
        <v>79</v>
      </c>
      <c r="H101" s="4" t="s">
        <v>79</v>
      </c>
      <c r="I101" s="4" t="s">
        <v>855</v>
      </c>
      <c r="J101" s="39" t="s">
        <v>1880</v>
      </c>
      <c r="K101" s="8">
        <v>2.5354100000000002</v>
      </c>
      <c r="L101" s="8">
        <v>0.42222999999999999</v>
      </c>
    </row>
    <row r="102" spans="1:12" x14ac:dyDescent="0.2">
      <c r="A102" s="4" t="s">
        <v>1881</v>
      </c>
      <c r="B102" s="44" t="s">
        <v>32</v>
      </c>
      <c r="C102" s="4" t="s">
        <v>394</v>
      </c>
      <c r="D102" s="4" t="s">
        <v>396</v>
      </c>
      <c r="E102" s="4" t="s">
        <v>77</v>
      </c>
      <c r="F102" s="4" t="s">
        <v>78</v>
      </c>
      <c r="G102" s="4" t="s">
        <v>79</v>
      </c>
      <c r="H102" s="4" t="s">
        <v>79</v>
      </c>
      <c r="I102" s="4" t="s">
        <v>855</v>
      </c>
      <c r="J102" s="39"/>
      <c r="K102" s="8">
        <v>2.52895</v>
      </c>
      <c r="L102" s="8">
        <v>0.36434699999999998</v>
      </c>
    </row>
    <row r="103" spans="1:12" x14ac:dyDescent="0.2">
      <c r="A103" s="4" t="s">
        <v>1882</v>
      </c>
      <c r="B103" s="44" t="s">
        <v>32</v>
      </c>
      <c r="C103" s="4" t="s">
        <v>394</v>
      </c>
      <c r="D103" s="4" t="s">
        <v>396</v>
      </c>
      <c r="E103" s="4" t="s">
        <v>77</v>
      </c>
      <c r="F103" s="4" t="s">
        <v>78</v>
      </c>
      <c r="G103" s="4" t="s">
        <v>79</v>
      </c>
      <c r="H103" s="4" t="s">
        <v>79</v>
      </c>
      <c r="I103" s="4" t="s">
        <v>855</v>
      </c>
      <c r="J103" s="39"/>
      <c r="K103" s="8">
        <v>2.47594</v>
      </c>
      <c r="L103" s="8">
        <v>0.35440300000000002</v>
      </c>
    </row>
    <row r="104" spans="1:12" ht="51" x14ac:dyDescent="0.2">
      <c r="A104" s="4" t="s">
        <v>1883</v>
      </c>
      <c r="B104" s="44" t="s">
        <v>8</v>
      </c>
      <c r="C104" s="4" t="s">
        <v>394</v>
      </c>
      <c r="D104" s="4" t="s">
        <v>396</v>
      </c>
      <c r="E104" s="4" t="s">
        <v>77</v>
      </c>
      <c r="F104" s="4" t="s">
        <v>78</v>
      </c>
      <c r="G104" s="4" t="s">
        <v>79</v>
      </c>
      <c r="H104" s="4" t="s">
        <v>79</v>
      </c>
      <c r="I104" s="4" t="s">
        <v>855</v>
      </c>
      <c r="J104" s="39" t="s">
        <v>1884</v>
      </c>
      <c r="K104" s="8">
        <v>2.3311799999999998</v>
      </c>
      <c r="L104" s="8">
        <v>0.38849400000000001</v>
      </c>
    </row>
    <row r="105" spans="1:12" x14ac:dyDescent="0.2">
      <c r="A105" s="4" t="s">
        <v>1885</v>
      </c>
      <c r="B105" s="44" t="s">
        <v>32</v>
      </c>
      <c r="C105" s="4" t="s">
        <v>394</v>
      </c>
      <c r="D105" s="4" t="s">
        <v>396</v>
      </c>
      <c r="E105" s="4" t="s">
        <v>77</v>
      </c>
      <c r="F105" s="4" t="s">
        <v>78</v>
      </c>
      <c r="G105" s="4" t="s">
        <v>79</v>
      </c>
      <c r="H105" s="4" t="s">
        <v>79</v>
      </c>
      <c r="I105" s="4" t="s">
        <v>855</v>
      </c>
      <c r="J105" s="39"/>
      <c r="K105" s="8">
        <v>2.5627900000000001</v>
      </c>
      <c r="L105" s="8">
        <v>0.31214500000000001</v>
      </c>
    </row>
    <row r="106" spans="1:12" x14ac:dyDescent="0.2">
      <c r="A106" s="4" t="s">
        <v>1890</v>
      </c>
      <c r="B106" s="44" t="s">
        <v>32</v>
      </c>
      <c r="C106" s="4" t="s">
        <v>394</v>
      </c>
      <c r="D106" s="4" t="s">
        <v>396</v>
      </c>
      <c r="E106" s="4" t="s">
        <v>77</v>
      </c>
      <c r="F106" s="4" t="s">
        <v>78</v>
      </c>
      <c r="G106" s="4" t="s">
        <v>79</v>
      </c>
      <c r="H106" s="4" t="s">
        <v>79</v>
      </c>
      <c r="I106" s="4" t="s">
        <v>855</v>
      </c>
      <c r="J106" s="39"/>
      <c r="K106" s="8">
        <v>2.4612699999999998</v>
      </c>
      <c r="L106" s="8">
        <v>0.341974</v>
      </c>
    </row>
    <row r="107" spans="1:12" x14ac:dyDescent="0.2">
      <c r="A107" s="4" t="s">
        <v>1892</v>
      </c>
      <c r="B107" s="44" t="s">
        <v>32</v>
      </c>
      <c r="C107" s="4" t="s">
        <v>394</v>
      </c>
      <c r="D107" s="4" t="s">
        <v>396</v>
      </c>
      <c r="E107" s="4" t="s">
        <v>77</v>
      </c>
      <c r="F107" s="4" t="s">
        <v>78</v>
      </c>
      <c r="G107" s="4" t="s">
        <v>79</v>
      </c>
      <c r="H107" s="4" t="s">
        <v>79</v>
      </c>
      <c r="I107" s="4" t="s">
        <v>855</v>
      </c>
      <c r="J107" s="39"/>
      <c r="K107" s="8">
        <v>2.5669</v>
      </c>
      <c r="L107" s="8">
        <v>0.39808199999999999</v>
      </c>
    </row>
    <row r="108" spans="1:12" x14ac:dyDescent="0.2">
      <c r="A108" s="4" t="s">
        <v>1896</v>
      </c>
      <c r="B108" s="44" t="s">
        <v>8</v>
      </c>
      <c r="C108" s="4" t="s">
        <v>450</v>
      </c>
      <c r="D108" s="4" t="s">
        <v>451</v>
      </c>
      <c r="E108" s="4" t="s">
        <v>77</v>
      </c>
      <c r="F108" s="4" t="s">
        <v>78</v>
      </c>
      <c r="G108" s="4" t="s">
        <v>79</v>
      </c>
      <c r="H108" s="4" t="s">
        <v>79</v>
      </c>
      <c r="I108" s="4" t="s">
        <v>855</v>
      </c>
      <c r="J108" s="39"/>
      <c r="K108" s="8">
        <v>2.3401800000000001</v>
      </c>
      <c r="L108" s="8">
        <v>0.21271300000000001</v>
      </c>
    </row>
    <row r="109" spans="1:12" x14ac:dyDescent="0.2">
      <c r="A109" s="4" t="s">
        <v>1901</v>
      </c>
      <c r="B109" s="44" t="s">
        <v>32</v>
      </c>
      <c r="C109" s="4" t="s">
        <v>450</v>
      </c>
      <c r="D109" s="4" t="s">
        <v>451</v>
      </c>
      <c r="E109" s="4" t="s">
        <v>77</v>
      </c>
      <c r="F109" s="4" t="s">
        <v>78</v>
      </c>
      <c r="G109" s="4" t="s">
        <v>79</v>
      </c>
      <c r="H109" s="4" t="s">
        <v>79</v>
      </c>
      <c r="I109" s="4" t="s">
        <v>855</v>
      </c>
      <c r="J109" s="39"/>
      <c r="K109" s="8">
        <v>2.6017199999999998</v>
      </c>
      <c r="L109" s="8">
        <v>0.35582399999999997</v>
      </c>
    </row>
    <row r="110" spans="1:12" x14ac:dyDescent="0.2">
      <c r="A110" s="4" t="s">
        <v>1902</v>
      </c>
      <c r="B110" s="44" t="s">
        <v>32</v>
      </c>
      <c r="C110" s="4" t="s">
        <v>450</v>
      </c>
      <c r="D110" s="4" t="s">
        <v>451</v>
      </c>
      <c r="E110" s="4" t="s">
        <v>77</v>
      </c>
      <c r="F110" s="4" t="s">
        <v>78</v>
      </c>
      <c r="G110" s="4" t="s">
        <v>79</v>
      </c>
      <c r="H110" s="4" t="s">
        <v>79</v>
      </c>
      <c r="I110" s="4" t="s">
        <v>855</v>
      </c>
      <c r="J110" s="39"/>
      <c r="K110" s="8">
        <v>2.2511700000000001</v>
      </c>
      <c r="L110" s="8">
        <v>0.31108000000000002</v>
      </c>
    </row>
    <row r="111" spans="1:12" ht="51" x14ac:dyDescent="0.2">
      <c r="A111" s="4" t="s">
        <v>1903</v>
      </c>
      <c r="B111" s="44" t="s">
        <v>8</v>
      </c>
      <c r="C111" s="4" t="s">
        <v>450</v>
      </c>
      <c r="D111" s="4" t="s">
        <v>451</v>
      </c>
      <c r="E111" s="4" t="s">
        <v>77</v>
      </c>
      <c r="F111" s="4" t="s">
        <v>78</v>
      </c>
      <c r="G111" s="4" t="s">
        <v>79</v>
      </c>
      <c r="H111" s="4" t="s">
        <v>79</v>
      </c>
      <c r="I111" s="4" t="s">
        <v>855</v>
      </c>
      <c r="J111" s="39" t="s">
        <v>1904</v>
      </c>
      <c r="K111" s="8">
        <v>2.3863500000000002</v>
      </c>
      <c r="L111" s="8">
        <v>0.25532700000000003</v>
      </c>
    </row>
    <row r="112" spans="1:12" x14ac:dyDescent="0.2">
      <c r="A112" s="4" t="s">
        <v>1905</v>
      </c>
      <c r="B112" s="44" t="s">
        <v>8</v>
      </c>
      <c r="C112" s="4" t="s">
        <v>450</v>
      </c>
      <c r="D112" s="4" t="s">
        <v>451</v>
      </c>
      <c r="E112" s="4" t="s">
        <v>77</v>
      </c>
      <c r="F112" s="4" t="s">
        <v>78</v>
      </c>
      <c r="G112" s="4" t="s">
        <v>79</v>
      </c>
      <c r="H112" s="4" t="s">
        <v>79</v>
      </c>
      <c r="I112" s="4" t="s">
        <v>855</v>
      </c>
      <c r="J112" s="39"/>
      <c r="K112" s="8">
        <v>2.3448699999999998</v>
      </c>
      <c r="L112" s="8">
        <v>0.23224400000000001</v>
      </c>
    </row>
    <row r="113" spans="1:12" ht="51" x14ac:dyDescent="0.2">
      <c r="A113" s="4" t="s">
        <v>1909</v>
      </c>
      <c r="B113" s="44" t="s">
        <v>32</v>
      </c>
      <c r="C113" s="4" t="s">
        <v>450</v>
      </c>
      <c r="D113" s="4" t="s">
        <v>451</v>
      </c>
      <c r="E113" s="4" t="s">
        <v>77</v>
      </c>
      <c r="F113" s="4" t="s">
        <v>78</v>
      </c>
      <c r="G113" s="4" t="s">
        <v>79</v>
      </c>
      <c r="H113" s="4" t="s">
        <v>79</v>
      </c>
      <c r="I113" s="4" t="s">
        <v>855</v>
      </c>
      <c r="J113" s="39" t="s">
        <v>1913</v>
      </c>
      <c r="K113" s="8">
        <v>2.3554400000000002</v>
      </c>
      <c r="L113" s="8">
        <v>0.27379300000000001</v>
      </c>
    </row>
    <row r="114" spans="1:12" ht="85" x14ac:dyDescent="0.2">
      <c r="A114" s="4" t="s">
        <v>1914</v>
      </c>
      <c r="B114" s="44" t="s">
        <v>8</v>
      </c>
      <c r="C114" s="4" t="s">
        <v>450</v>
      </c>
      <c r="D114" s="4" t="s">
        <v>451</v>
      </c>
      <c r="E114" s="4" t="s">
        <v>77</v>
      </c>
      <c r="F114" s="4" t="s">
        <v>78</v>
      </c>
      <c r="G114" s="4" t="s">
        <v>79</v>
      </c>
      <c r="H114" s="4" t="s">
        <v>79</v>
      </c>
      <c r="I114" s="4" t="s">
        <v>855</v>
      </c>
      <c r="J114" s="39" t="s">
        <v>1915</v>
      </c>
      <c r="K114" s="8">
        <v>2.36835</v>
      </c>
      <c r="L114" s="8">
        <v>0.288352</v>
      </c>
    </row>
    <row r="115" spans="1:12" x14ac:dyDescent="0.2">
      <c r="A115" s="4" t="s">
        <v>1916</v>
      </c>
      <c r="B115" s="44" t="s">
        <v>8</v>
      </c>
      <c r="C115" s="4" t="s">
        <v>450</v>
      </c>
      <c r="D115" s="4" t="s">
        <v>451</v>
      </c>
      <c r="E115" s="4" t="s">
        <v>77</v>
      </c>
      <c r="F115" s="4" t="s">
        <v>78</v>
      </c>
      <c r="G115" s="4" t="s">
        <v>79</v>
      </c>
      <c r="H115" s="4" t="s">
        <v>79</v>
      </c>
      <c r="I115" s="4" t="s">
        <v>855</v>
      </c>
      <c r="J115" s="39"/>
      <c r="K115" s="8">
        <v>2.4779</v>
      </c>
      <c r="L115" s="8">
        <v>0.31605100000000003</v>
      </c>
    </row>
    <row r="116" spans="1:12" x14ac:dyDescent="0.2">
      <c r="A116" s="4" t="s">
        <v>1917</v>
      </c>
      <c r="B116" s="44" t="s">
        <v>8</v>
      </c>
      <c r="C116" s="4" t="s">
        <v>450</v>
      </c>
      <c r="D116" s="4" t="s">
        <v>451</v>
      </c>
      <c r="E116" s="4" t="s">
        <v>77</v>
      </c>
      <c r="F116" s="4" t="s">
        <v>78</v>
      </c>
      <c r="G116" s="4" t="s">
        <v>79</v>
      </c>
      <c r="H116" s="4" t="s">
        <v>79</v>
      </c>
      <c r="I116" s="4" t="s">
        <v>855</v>
      </c>
      <c r="J116" s="39"/>
      <c r="K116" s="8">
        <v>2.38165</v>
      </c>
      <c r="L116" s="8">
        <v>0.36292600000000003</v>
      </c>
    </row>
    <row r="117" spans="1:12" x14ac:dyDescent="0.2">
      <c r="A117" s="4" t="s">
        <v>1918</v>
      </c>
      <c r="B117" s="44" t="s">
        <v>32</v>
      </c>
      <c r="C117" s="4" t="s">
        <v>450</v>
      </c>
      <c r="D117" s="4" t="s">
        <v>451</v>
      </c>
      <c r="E117" s="4" t="s">
        <v>77</v>
      </c>
      <c r="F117" s="4" t="s">
        <v>78</v>
      </c>
      <c r="G117" s="4" t="s">
        <v>79</v>
      </c>
      <c r="H117" s="4" t="s">
        <v>79</v>
      </c>
      <c r="I117" s="4" t="s">
        <v>855</v>
      </c>
      <c r="J117" s="39"/>
      <c r="K117" s="8">
        <v>2.4358399999999998</v>
      </c>
      <c r="L117" s="8">
        <v>0.397727</v>
      </c>
    </row>
    <row r="118" spans="1:12" x14ac:dyDescent="0.2">
      <c r="A118" s="4" t="s">
        <v>1919</v>
      </c>
      <c r="B118" s="44" t="s">
        <v>8</v>
      </c>
      <c r="C118" s="4" t="s">
        <v>450</v>
      </c>
      <c r="D118" s="4" t="s">
        <v>451</v>
      </c>
      <c r="E118" s="4" t="s">
        <v>77</v>
      </c>
      <c r="F118" s="4" t="s">
        <v>78</v>
      </c>
      <c r="G118" s="4" t="s">
        <v>79</v>
      </c>
      <c r="H118" s="4" t="s">
        <v>79</v>
      </c>
      <c r="I118" s="4" t="s">
        <v>855</v>
      </c>
      <c r="J118" s="39"/>
      <c r="K118" s="8">
        <v>2.5234700000000001</v>
      </c>
      <c r="L118" s="8">
        <v>0.32883499999999999</v>
      </c>
    </row>
    <row r="119" spans="1:12" x14ac:dyDescent="0.2">
      <c r="A119" s="4" t="s">
        <v>1920</v>
      </c>
      <c r="B119" s="44" t="s">
        <v>8</v>
      </c>
      <c r="C119" s="4" t="s">
        <v>450</v>
      </c>
      <c r="D119" s="4" t="s">
        <v>451</v>
      </c>
      <c r="E119" s="4" t="s">
        <v>77</v>
      </c>
      <c r="F119" s="4" t="s">
        <v>78</v>
      </c>
      <c r="G119" s="4" t="s">
        <v>79</v>
      </c>
      <c r="H119" s="4" t="s">
        <v>79</v>
      </c>
      <c r="I119" s="4" t="s">
        <v>855</v>
      </c>
      <c r="J119" s="39"/>
      <c r="K119" s="8">
        <v>2.5866600000000002</v>
      </c>
      <c r="L119" s="8">
        <v>0.27698899999999999</v>
      </c>
    </row>
    <row r="120" spans="1:12" x14ac:dyDescent="0.2">
      <c r="A120" s="4" t="s">
        <v>1921</v>
      </c>
      <c r="B120" s="44" t="s">
        <v>32</v>
      </c>
      <c r="C120" s="4" t="s">
        <v>450</v>
      </c>
      <c r="D120" s="4" t="s">
        <v>451</v>
      </c>
      <c r="E120" s="4" t="s">
        <v>77</v>
      </c>
      <c r="F120" s="4" t="s">
        <v>78</v>
      </c>
      <c r="G120" s="4" t="s">
        <v>79</v>
      </c>
      <c r="H120" s="4" t="s">
        <v>79</v>
      </c>
      <c r="I120" s="4" t="s">
        <v>855</v>
      </c>
      <c r="J120" s="39"/>
      <c r="K120" s="8">
        <v>2.4460099999999998</v>
      </c>
      <c r="L120" s="8">
        <v>0.32421899999999998</v>
      </c>
    </row>
    <row r="121" spans="1:12" ht="51" x14ac:dyDescent="0.2">
      <c r="A121" s="4" t="s">
        <v>1922</v>
      </c>
      <c r="B121" s="44" t="s">
        <v>8</v>
      </c>
      <c r="C121" s="4" t="s">
        <v>450</v>
      </c>
      <c r="D121" s="4" t="s">
        <v>451</v>
      </c>
      <c r="E121" s="4" t="s">
        <v>77</v>
      </c>
      <c r="F121" s="4" t="s">
        <v>78</v>
      </c>
      <c r="G121" s="4" t="s">
        <v>79</v>
      </c>
      <c r="H121" s="4" t="s">
        <v>79</v>
      </c>
      <c r="I121" s="4" t="s">
        <v>855</v>
      </c>
      <c r="J121" s="39" t="s">
        <v>1923</v>
      </c>
      <c r="K121" s="8">
        <v>2.4086500000000002</v>
      </c>
      <c r="L121" s="8">
        <v>0.34694599999999998</v>
      </c>
    </row>
    <row r="122" spans="1:12" x14ac:dyDescent="0.2">
      <c r="A122" s="4" t="s">
        <v>1924</v>
      </c>
      <c r="B122" s="44" t="s">
        <v>32</v>
      </c>
      <c r="C122" s="4" t="s">
        <v>450</v>
      </c>
      <c r="D122" s="4" t="s">
        <v>451</v>
      </c>
      <c r="E122" s="4" t="s">
        <v>77</v>
      </c>
      <c r="F122" s="4" t="s">
        <v>78</v>
      </c>
      <c r="G122" s="4" t="s">
        <v>79</v>
      </c>
      <c r="H122" s="4" t="s">
        <v>79</v>
      </c>
      <c r="I122" s="4" t="s">
        <v>855</v>
      </c>
      <c r="J122" s="39"/>
      <c r="K122" s="8">
        <v>2.4990199999999998</v>
      </c>
      <c r="L122" s="8">
        <v>0.35866500000000001</v>
      </c>
    </row>
    <row r="123" spans="1:12" x14ac:dyDescent="0.2">
      <c r="A123" s="4" t="s">
        <v>1925</v>
      </c>
      <c r="B123" s="44" t="s">
        <v>32</v>
      </c>
      <c r="C123" s="4" t="s">
        <v>311</v>
      </c>
      <c r="D123" s="4" t="s">
        <v>312</v>
      </c>
      <c r="E123" s="4" t="s">
        <v>77</v>
      </c>
      <c r="F123" s="4" t="s">
        <v>78</v>
      </c>
      <c r="G123" s="4" t="s">
        <v>79</v>
      </c>
      <c r="H123" s="4" t="s">
        <v>79</v>
      </c>
      <c r="I123" s="4" t="s">
        <v>855</v>
      </c>
      <c r="J123" s="39"/>
      <c r="K123" s="8">
        <v>2.1144400000000001</v>
      </c>
      <c r="L123" s="8">
        <v>0.20561099999999999</v>
      </c>
    </row>
    <row r="124" spans="1:12" x14ac:dyDescent="0.2">
      <c r="A124" s="4" t="s">
        <v>1927</v>
      </c>
      <c r="B124" s="44" t="s">
        <v>32</v>
      </c>
      <c r="C124" s="4" t="s">
        <v>311</v>
      </c>
      <c r="D124" s="4" t="s">
        <v>312</v>
      </c>
      <c r="E124" s="4" t="s">
        <v>77</v>
      </c>
      <c r="F124" s="4" t="s">
        <v>78</v>
      </c>
      <c r="G124" s="4" t="s">
        <v>79</v>
      </c>
      <c r="H124" s="4" t="s">
        <v>79</v>
      </c>
      <c r="I124" s="4" t="s">
        <v>855</v>
      </c>
      <c r="J124" s="39"/>
      <c r="K124" s="8">
        <v>2.2525400000000002</v>
      </c>
      <c r="L124" s="8">
        <v>0.37819599999999998</v>
      </c>
    </row>
    <row r="125" spans="1:12" x14ac:dyDescent="0.2">
      <c r="A125" s="4" t="s">
        <v>1932</v>
      </c>
      <c r="B125" s="44" t="s">
        <v>8</v>
      </c>
      <c r="C125" s="4" t="s">
        <v>311</v>
      </c>
      <c r="D125" s="4" t="s">
        <v>312</v>
      </c>
      <c r="E125" s="4" t="s">
        <v>77</v>
      </c>
      <c r="F125" s="4" t="s">
        <v>78</v>
      </c>
      <c r="G125" s="4" t="s">
        <v>79</v>
      </c>
      <c r="H125" s="4" t="s">
        <v>79</v>
      </c>
      <c r="I125" s="4" t="s">
        <v>855</v>
      </c>
      <c r="J125" s="39"/>
      <c r="K125" s="8">
        <v>2.1032899999999999</v>
      </c>
      <c r="L125" s="8">
        <v>0.237571</v>
      </c>
    </row>
    <row r="126" spans="1:12" x14ac:dyDescent="0.2">
      <c r="A126" s="4" t="s">
        <v>1933</v>
      </c>
      <c r="B126" s="44" t="s">
        <v>32</v>
      </c>
      <c r="C126" s="4" t="s">
        <v>311</v>
      </c>
      <c r="D126" s="4" t="s">
        <v>312</v>
      </c>
      <c r="E126" s="4" t="s">
        <v>77</v>
      </c>
      <c r="F126" s="4" t="s">
        <v>78</v>
      </c>
      <c r="G126" s="4" t="s">
        <v>79</v>
      </c>
      <c r="H126" s="4" t="s">
        <v>79</v>
      </c>
      <c r="I126" s="4" t="s">
        <v>855</v>
      </c>
      <c r="J126" s="39"/>
      <c r="K126" s="8">
        <v>2.2869700000000002</v>
      </c>
      <c r="L126" s="8">
        <v>0.290128</v>
      </c>
    </row>
    <row r="127" spans="1:12" ht="51" x14ac:dyDescent="0.2">
      <c r="A127" s="4" t="s">
        <v>1934</v>
      </c>
      <c r="B127" s="44" t="s">
        <v>32</v>
      </c>
      <c r="C127" s="4" t="s">
        <v>311</v>
      </c>
      <c r="D127" s="4" t="s">
        <v>312</v>
      </c>
      <c r="E127" s="4" t="s">
        <v>77</v>
      </c>
      <c r="F127" s="4" t="s">
        <v>78</v>
      </c>
      <c r="G127" s="4" t="s">
        <v>79</v>
      </c>
      <c r="H127" s="4" t="s">
        <v>79</v>
      </c>
      <c r="I127" s="4" t="s">
        <v>855</v>
      </c>
      <c r="J127" s="39" t="s">
        <v>1935</v>
      </c>
      <c r="K127" s="8">
        <v>2.1582599999999998</v>
      </c>
      <c r="L127" s="8">
        <v>0.22691800000000001</v>
      </c>
    </row>
    <row r="128" spans="1:12" x14ac:dyDescent="0.2">
      <c r="A128" s="4" t="s">
        <v>1936</v>
      </c>
      <c r="B128" s="44" t="s">
        <v>8</v>
      </c>
      <c r="C128" s="4" t="s">
        <v>311</v>
      </c>
      <c r="D128" s="4" t="s">
        <v>312</v>
      </c>
      <c r="E128" s="4" t="s">
        <v>77</v>
      </c>
      <c r="F128" s="4" t="s">
        <v>78</v>
      </c>
      <c r="G128" s="4" t="s">
        <v>79</v>
      </c>
      <c r="H128" s="4" t="s">
        <v>79</v>
      </c>
      <c r="I128" s="4" t="s">
        <v>855</v>
      </c>
      <c r="J128" s="39"/>
      <c r="K128" s="8">
        <v>2.3262900000000002</v>
      </c>
      <c r="L128" s="8">
        <v>0.235795</v>
      </c>
    </row>
    <row r="129" spans="1:12" ht="51" x14ac:dyDescent="0.2">
      <c r="A129" s="4" t="s">
        <v>1937</v>
      </c>
      <c r="B129" s="44" t="s">
        <v>8</v>
      </c>
      <c r="C129" s="4" t="s">
        <v>311</v>
      </c>
      <c r="D129" s="4" t="s">
        <v>312</v>
      </c>
      <c r="E129" s="4" t="s">
        <v>77</v>
      </c>
      <c r="F129" s="4" t="s">
        <v>78</v>
      </c>
      <c r="G129" s="4" t="s">
        <v>79</v>
      </c>
      <c r="H129" s="4" t="s">
        <v>79</v>
      </c>
      <c r="I129" s="4" t="s">
        <v>855</v>
      </c>
      <c r="J129" s="39" t="s">
        <v>1938</v>
      </c>
      <c r="K129" s="8">
        <v>2.3141600000000002</v>
      </c>
      <c r="L129" s="8">
        <v>0.28195999999999999</v>
      </c>
    </row>
    <row r="130" spans="1:12" x14ac:dyDescent="0.2">
      <c r="A130" s="4" t="s">
        <v>1940</v>
      </c>
      <c r="B130" s="44" t="s">
        <v>8</v>
      </c>
      <c r="C130" s="4" t="s">
        <v>311</v>
      </c>
      <c r="D130" s="4" t="s">
        <v>312</v>
      </c>
      <c r="E130" s="4" t="s">
        <v>77</v>
      </c>
      <c r="F130" s="4" t="s">
        <v>78</v>
      </c>
      <c r="G130" s="4" t="s">
        <v>79</v>
      </c>
      <c r="H130" s="4" t="s">
        <v>79</v>
      </c>
      <c r="I130" s="4" t="s">
        <v>855</v>
      </c>
      <c r="J130" s="39"/>
      <c r="K130" s="8">
        <v>2.1535600000000001</v>
      </c>
      <c r="L130" s="8">
        <v>0.21804000000000001</v>
      </c>
    </row>
    <row r="131" spans="1:12" x14ac:dyDescent="0.2">
      <c r="A131" s="4" t="s">
        <v>1943</v>
      </c>
      <c r="B131" s="44" t="s">
        <v>8</v>
      </c>
      <c r="C131" s="4" t="s">
        <v>311</v>
      </c>
      <c r="D131" s="4" t="s">
        <v>312</v>
      </c>
      <c r="E131" s="4" t="s">
        <v>77</v>
      </c>
      <c r="F131" s="4" t="s">
        <v>78</v>
      </c>
      <c r="G131" s="4" t="s">
        <v>79</v>
      </c>
      <c r="H131" s="4" t="s">
        <v>79</v>
      </c>
      <c r="I131" s="4" t="s">
        <v>855</v>
      </c>
      <c r="J131" s="39"/>
      <c r="K131" s="8">
        <v>2.11835</v>
      </c>
      <c r="L131" s="8">
        <v>0.237571</v>
      </c>
    </row>
    <row r="132" spans="1:12" x14ac:dyDescent="0.2">
      <c r="A132" s="4" t="s">
        <v>1948</v>
      </c>
      <c r="B132" s="44" t="s">
        <v>32</v>
      </c>
      <c r="C132" s="4" t="s">
        <v>311</v>
      </c>
      <c r="D132" s="4" t="s">
        <v>312</v>
      </c>
      <c r="E132" s="4" t="s">
        <v>77</v>
      </c>
      <c r="F132" s="4" t="s">
        <v>78</v>
      </c>
      <c r="G132" s="4" t="s">
        <v>79</v>
      </c>
      <c r="H132" s="4" t="s">
        <v>79</v>
      </c>
      <c r="I132" s="4" t="s">
        <v>855</v>
      </c>
      <c r="J132" s="39"/>
      <c r="K132" s="8">
        <v>1.95794</v>
      </c>
      <c r="L132" s="8">
        <v>0.26136399999999999</v>
      </c>
    </row>
    <row r="133" spans="1:12" x14ac:dyDescent="0.2">
      <c r="A133" s="4" t="s">
        <v>1952</v>
      </c>
      <c r="B133" s="44" t="s">
        <v>8</v>
      </c>
      <c r="C133" s="4" t="s">
        <v>311</v>
      </c>
      <c r="D133" s="4" t="s">
        <v>312</v>
      </c>
      <c r="E133" s="4" t="s">
        <v>77</v>
      </c>
      <c r="F133" s="4" t="s">
        <v>78</v>
      </c>
      <c r="G133" s="4" t="s">
        <v>79</v>
      </c>
      <c r="H133" s="4" t="s">
        <v>79</v>
      </c>
      <c r="I133" s="4" t="s">
        <v>855</v>
      </c>
      <c r="J133" s="39"/>
      <c r="K133" s="8">
        <v>2.00685</v>
      </c>
      <c r="L133" s="8">
        <v>0.16548299999999999</v>
      </c>
    </row>
    <row r="134" spans="1:12" x14ac:dyDescent="0.2">
      <c r="A134" s="4" t="s">
        <v>1954</v>
      </c>
      <c r="B134" s="44" t="s">
        <v>32</v>
      </c>
      <c r="C134" s="4" t="s">
        <v>311</v>
      </c>
      <c r="D134" s="4" t="s">
        <v>312</v>
      </c>
      <c r="E134" s="4" t="s">
        <v>77</v>
      </c>
      <c r="F134" s="4" t="s">
        <v>78</v>
      </c>
      <c r="G134" s="4" t="s">
        <v>79</v>
      </c>
      <c r="H134" s="4" t="s">
        <v>79</v>
      </c>
      <c r="I134" s="4" t="s">
        <v>855</v>
      </c>
      <c r="J134" s="39"/>
      <c r="K134" s="8">
        <v>1.82277</v>
      </c>
      <c r="L134" s="8">
        <v>0.14808199999999999</v>
      </c>
    </row>
    <row r="135" spans="1:12" x14ac:dyDescent="0.2">
      <c r="A135" s="4" t="s">
        <v>1955</v>
      </c>
      <c r="B135" s="44" t="s">
        <v>8</v>
      </c>
      <c r="C135" s="4" t="s">
        <v>311</v>
      </c>
      <c r="D135" s="4" t="s">
        <v>312</v>
      </c>
      <c r="E135" s="4" t="s">
        <v>77</v>
      </c>
      <c r="F135" s="4" t="s">
        <v>78</v>
      </c>
      <c r="G135" s="4" t="s">
        <v>79</v>
      </c>
      <c r="H135" s="4" t="s">
        <v>79</v>
      </c>
      <c r="I135" s="4" t="s">
        <v>855</v>
      </c>
      <c r="J135" s="39"/>
      <c r="K135" s="8">
        <v>1.97085</v>
      </c>
      <c r="L135" s="8">
        <v>9.6590899999999993E-2</v>
      </c>
    </row>
    <row r="136" spans="1:12" x14ac:dyDescent="0.2">
      <c r="A136" s="4" t="s">
        <v>1956</v>
      </c>
      <c r="B136" s="44" t="s">
        <v>8</v>
      </c>
      <c r="C136" s="4" t="s">
        <v>311</v>
      </c>
      <c r="D136" s="4" t="s">
        <v>312</v>
      </c>
      <c r="E136" s="4" t="s">
        <v>77</v>
      </c>
      <c r="F136" s="4" t="s">
        <v>78</v>
      </c>
      <c r="G136" s="4" t="s">
        <v>79</v>
      </c>
      <c r="H136" s="4" t="s">
        <v>79</v>
      </c>
      <c r="I136" s="4" t="s">
        <v>855</v>
      </c>
      <c r="J136" s="39"/>
      <c r="K136" s="8">
        <v>1.8607199999999999</v>
      </c>
      <c r="L136" s="8">
        <v>0.16796900000000001</v>
      </c>
    </row>
    <row r="137" spans="1:12" x14ac:dyDescent="0.2">
      <c r="A137" s="4" t="s">
        <v>1958</v>
      </c>
      <c r="B137" s="44" t="s">
        <v>8</v>
      </c>
      <c r="C137" s="4" t="s">
        <v>311</v>
      </c>
      <c r="D137" s="4" t="s">
        <v>312</v>
      </c>
      <c r="E137" s="4" t="s">
        <v>77</v>
      </c>
      <c r="F137" s="4" t="s">
        <v>78</v>
      </c>
      <c r="G137" s="4" t="s">
        <v>79</v>
      </c>
      <c r="H137" s="4" t="s">
        <v>79</v>
      </c>
      <c r="I137" s="4" t="s">
        <v>855</v>
      </c>
      <c r="J137" s="39"/>
      <c r="K137" s="8">
        <v>1.6766399999999999</v>
      </c>
      <c r="L137" s="8">
        <v>0.22975899999999999</v>
      </c>
    </row>
    <row r="138" spans="1:12" x14ac:dyDescent="0.2">
      <c r="A138" s="4" t="s">
        <v>1961</v>
      </c>
      <c r="B138" s="44" t="s">
        <v>32</v>
      </c>
      <c r="C138" s="4" t="s">
        <v>311</v>
      </c>
      <c r="D138" s="4" t="s">
        <v>312</v>
      </c>
      <c r="E138" s="4" t="s">
        <v>77</v>
      </c>
      <c r="F138" s="4" t="s">
        <v>78</v>
      </c>
      <c r="G138" s="4" t="s">
        <v>79</v>
      </c>
      <c r="H138" s="4" t="s">
        <v>79</v>
      </c>
      <c r="I138" s="4" t="s">
        <v>855</v>
      </c>
      <c r="J138" s="39"/>
      <c r="K138" s="8">
        <v>1.9599</v>
      </c>
      <c r="L138" s="8">
        <v>0.16264200000000001</v>
      </c>
    </row>
    <row r="139" spans="1:12" x14ac:dyDescent="0.2">
      <c r="A139" s="4" t="s">
        <v>1969</v>
      </c>
      <c r="B139" s="44" t="s">
        <v>8</v>
      </c>
      <c r="C139" s="4" t="s">
        <v>350</v>
      </c>
      <c r="D139" s="4" t="s">
        <v>351</v>
      </c>
      <c r="E139" s="4" t="s">
        <v>77</v>
      </c>
      <c r="F139" s="4" t="s">
        <v>78</v>
      </c>
      <c r="G139" s="4" t="s">
        <v>79</v>
      </c>
      <c r="H139" s="4" t="s">
        <v>79</v>
      </c>
      <c r="I139" s="4" t="s">
        <v>855</v>
      </c>
      <c r="J139" s="39"/>
      <c r="K139" s="8">
        <v>2.1948400000000001</v>
      </c>
      <c r="L139" s="8">
        <v>0.337003</v>
      </c>
    </row>
    <row r="140" spans="1:12" x14ac:dyDescent="0.2">
      <c r="A140" s="4" t="s">
        <v>1972</v>
      </c>
      <c r="B140" s="44" t="s">
        <v>8</v>
      </c>
      <c r="C140" s="4" t="s">
        <v>350</v>
      </c>
      <c r="D140" s="4" t="s">
        <v>351</v>
      </c>
      <c r="E140" s="4" t="s">
        <v>77</v>
      </c>
      <c r="F140" s="4" t="s">
        <v>78</v>
      </c>
      <c r="G140" s="4" t="s">
        <v>79</v>
      </c>
      <c r="H140" s="4" t="s">
        <v>79</v>
      </c>
      <c r="I140" s="4" t="s">
        <v>855</v>
      </c>
      <c r="J140" s="39"/>
      <c r="K140" s="8">
        <v>2.30477</v>
      </c>
      <c r="L140" s="8">
        <v>0.37073899999999999</v>
      </c>
    </row>
    <row r="141" spans="1:12" x14ac:dyDescent="0.2">
      <c r="A141" s="4" t="s">
        <v>1975</v>
      </c>
      <c r="B141" s="44" t="s">
        <v>8</v>
      </c>
      <c r="C141" s="4" t="s">
        <v>350</v>
      </c>
      <c r="D141" s="4" t="s">
        <v>351</v>
      </c>
      <c r="E141" s="4" t="s">
        <v>77</v>
      </c>
      <c r="F141" s="4" t="s">
        <v>78</v>
      </c>
      <c r="G141" s="4" t="s">
        <v>79</v>
      </c>
      <c r="H141" s="4" t="s">
        <v>79</v>
      </c>
      <c r="I141" s="4" t="s">
        <v>855</v>
      </c>
      <c r="J141" s="39"/>
      <c r="K141" s="8">
        <v>2.4373999999999998</v>
      </c>
      <c r="L141" s="8">
        <v>0.41654799999999997</v>
      </c>
    </row>
    <row r="142" spans="1:12" x14ac:dyDescent="0.2">
      <c r="A142" s="4" t="s">
        <v>1980</v>
      </c>
      <c r="B142" s="44" t="s">
        <v>32</v>
      </c>
      <c r="C142" s="4" t="s">
        <v>350</v>
      </c>
      <c r="D142" s="4" t="s">
        <v>351</v>
      </c>
      <c r="E142" s="4" t="s">
        <v>77</v>
      </c>
      <c r="F142" s="4" t="s">
        <v>78</v>
      </c>
      <c r="G142" s="4" t="s">
        <v>79</v>
      </c>
      <c r="H142" s="4" t="s">
        <v>79</v>
      </c>
      <c r="I142" s="4" t="s">
        <v>855</v>
      </c>
      <c r="J142" s="39"/>
      <c r="K142" s="8">
        <v>2.17645</v>
      </c>
      <c r="L142" s="8">
        <v>0.41690300000000002</v>
      </c>
    </row>
    <row r="143" spans="1:12" x14ac:dyDescent="0.2">
      <c r="A143" s="4" t="s">
        <v>1982</v>
      </c>
      <c r="B143" s="44" t="s">
        <v>32</v>
      </c>
      <c r="C143" s="4" t="s">
        <v>350</v>
      </c>
      <c r="D143" s="4" t="s">
        <v>351</v>
      </c>
      <c r="E143" s="4" t="s">
        <v>77</v>
      </c>
      <c r="F143" s="4" t="s">
        <v>78</v>
      </c>
      <c r="G143" s="4" t="s">
        <v>79</v>
      </c>
      <c r="H143" s="4" t="s">
        <v>79</v>
      </c>
      <c r="I143" s="4" t="s">
        <v>855</v>
      </c>
      <c r="J143" s="39"/>
      <c r="K143" s="8">
        <v>2.28443</v>
      </c>
      <c r="L143" s="8">
        <v>0.47407700000000003</v>
      </c>
    </row>
    <row r="144" spans="1:12" x14ac:dyDescent="0.2">
      <c r="A144" s="4" t="s">
        <v>1983</v>
      </c>
      <c r="B144" s="44" t="s">
        <v>8</v>
      </c>
      <c r="C144" s="4" t="s">
        <v>350</v>
      </c>
      <c r="D144" s="4" t="s">
        <v>351</v>
      </c>
      <c r="E144" s="4" t="s">
        <v>77</v>
      </c>
      <c r="F144" s="4" t="s">
        <v>78</v>
      </c>
      <c r="G144" s="4" t="s">
        <v>79</v>
      </c>
      <c r="H144" s="4" t="s">
        <v>79</v>
      </c>
      <c r="I144" s="4" t="s">
        <v>855</v>
      </c>
      <c r="J144" s="39"/>
      <c r="K144" s="8">
        <v>2.3521100000000001</v>
      </c>
      <c r="L144" s="8">
        <v>0.32777000000000001</v>
      </c>
    </row>
    <row r="145" spans="1:12" x14ac:dyDescent="0.2">
      <c r="A145" s="4" t="s">
        <v>1984</v>
      </c>
      <c r="B145" s="44" t="s">
        <v>32</v>
      </c>
      <c r="C145" s="4" t="s">
        <v>350</v>
      </c>
      <c r="D145" s="4" t="s">
        <v>351</v>
      </c>
      <c r="E145" s="4" t="s">
        <v>77</v>
      </c>
      <c r="F145" s="4" t="s">
        <v>78</v>
      </c>
      <c r="G145" s="4" t="s">
        <v>79</v>
      </c>
      <c r="H145" s="4" t="s">
        <v>79</v>
      </c>
      <c r="I145" s="4" t="s">
        <v>855</v>
      </c>
      <c r="J145" s="39"/>
      <c r="K145" s="8">
        <v>2.3043800000000001</v>
      </c>
      <c r="L145" s="8">
        <v>0.35440300000000002</v>
      </c>
    </row>
    <row r="146" spans="1:12" x14ac:dyDescent="0.2">
      <c r="A146" s="4" t="s">
        <v>1987</v>
      </c>
      <c r="B146" s="44" t="s">
        <v>8</v>
      </c>
      <c r="C146" s="4" t="s">
        <v>350</v>
      </c>
      <c r="D146" s="4" t="s">
        <v>351</v>
      </c>
      <c r="E146" s="4" t="s">
        <v>77</v>
      </c>
      <c r="F146" s="4" t="s">
        <v>78</v>
      </c>
      <c r="G146" s="4" t="s">
        <v>79</v>
      </c>
      <c r="H146" s="4" t="s">
        <v>79</v>
      </c>
      <c r="I146" s="4" t="s">
        <v>855</v>
      </c>
      <c r="J146" s="39"/>
      <c r="K146" s="8">
        <v>2.3035999999999999</v>
      </c>
      <c r="L146" s="8">
        <v>0.35440300000000002</v>
      </c>
    </row>
    <row r="147" spans="1:12" x14ac:dyDescent="0.2">
      <c r="A147" s="4" t="s">
        <v>1991</v>
      </c>
      <c r="B147" s="44" t="s">
        <v>32</v>
      </c>
      <c r="C147" s="4" t="s">
        <v>350</v>
      </c>
      <c r="D147" s="4" t="s">
        <v>351</v>
      </c>
      <c r="E147" s="4" t="s">
        <v>77</v>
      </c>
      <c r="F147" s="4" t="s">
        <v>78</v>
      </c>
      <c r="G147" s="4" t="s">
        <v>79</v>
      </c>
      <c r="H147" s="4" t="s">
        <v>79</v>
      </c>
      <c r="I147" s="4" t="s">
        <v>855</v>
      </c>
      <c r="J147" s="39"/>
      <c r="K147" s="8">
        <v>2.3656100000000002</v>
      </c>
      <c r="L147" s="8">
        <v>0.37570999999999999</v>
      </c>
    </row>
    <row r="148" spans="1:12" x14ac:dyDescent="0.2">
      <c r="A148" s="4" t="s">
        <v>1996</v>
      </c>
      <c r="B148" s="44" t="s">
        <v>32</v>
      </c>
      <c r="C148" s="4" t="s">
        <v>350</v>
      </c>
      <c r="D148" s="4" t="s">
        <v>351</v>
      </c>
      <c r="E148" s="4" t="s">
        <v>77</v>
      </c>
      <c r="F148" s="4" t="s">
        <v>78</v>
      </c>
      <c r="G148" s="4" t="s">
        <v>79</v>
      </c>
      <c r="H148" s="4" t="s">
        <v>79</v>
      </c>
      <c r="I148" s="4" t="s">
        <v>855</v>
      </c>
      <c r="J148" s="39"/>
      <c r="K148" s="8">
        <v>2.1791900000000002</v>
      </c>
      <c r="L148" s="8">
        <v>0.35511399999999999</v>
      </c>
    </row>
    <row r="149" spans="1:12" x14ac:dyDescent="0.2">
      <c r="A149" s="4" t="s">
        <v>1997</v>
      </c>
      <c r="B149" s="44" t="s">
        <v>8</v>
      </c>
      <c r="C149" s="4" t="s">
        <v>352</v>
      </c>
      <c r="D149" s="4" t="s">
        <v>353</v>
      </c>
      <c r="E149" s="4" t="s">
        <v>77</v>
      </c>
      <c r="F149" s="4" t="s">
        <v>78</v>
      </c>
      <c r="G149" s="4" t="s">
        <v>79</v>
      </c>
      <c r="H149" s="4" t="s">
        <v>79</v>
      </c>
      <c r="I149" s="4" t="s">
        <v>855</v>
      </c>
      <c r="J149" s="39"/>
      <c r="K149" s="8">
        <v>2.4595099999999999</v>
      </c>
      <c r="L149" s="8">
        <v>0.27308199999999999</v>
      </c>
    </row>
    <row r="150" spans="1:12" x14ac:dyDescent="0.2">
      <c r="A150" s="4" t="s">
        <v>1998</v>
      </c>
      <c r="B150" s="44" t="s">
        <v>32</v>
      </c>
      <c r="C150" s="4" t="s">
        <v>352</v>
      </c>
      <c r="D150" s="4" t="s">
        <v>353</v>
      </c>
      <c r="E150" s="4" t="s">
        <v>77</v>
      </c>
      <c r="F150" s="4" t="s">
        <v>78</v>
      </c>
      <c r="G150" s="4" t="s">
        <v>79</v>
      </c>
      <c r="H150" s="4" t="s">
        <v>79</v>
      </c>
      <c r="I150" s="4" t="s">
        <v>855</v>
      </c>
      <c r="J150" s="39"/>
      <c r="K150" s="8">
        <v>2.3570000000000002</v>
      </c>
      <c r="L150" s="8">
        <v>0.36043999999999998</v>
      </c>
    </row>
    <row r="151" spans="1:12" x14ac:dyDescent="0.2">
      <c r="A151" s="4" t="s">
        <v>1999</v>
      </c>
      <c r="B151" s="44" t="s">
        <v>32</v>
      </c>
      <c r="C151" s="4" t="s">
        <v>352</v>
      </c>
      <c r="D151" s="4" t="s">
        <v>353</v>
      </c>
      <c r="E151" s="4" t="s">
        <v>77</v>
      </c>
      <c r="F151" s="4" t="s">
        <v>78</v>
      </c>
      <c r="G151" s="4" t="s">
        <v>79</v>
      </c>
      <c r="H151" s="4" t="s">
        <v>79</v>
      </c>
      <c r="I151" s="4" t="s">
        <v>855</v>
      </c>
      <c r="J151" s="39"/>
      <c r="K151" s="8">
        <v>2.2957700000000001</v>
      </c>
      <c r="L151" s="8">
        <v>0.30823899999999999</v>
      </c>
    </row>
    <row r="152" spans="1:12" x14ac:dyDescent="0.2">
      <c r="A152" s="4" t="s">
        <v>2000</v>
      </c>
      <c r="B152" s="44" t="s">
        <v>32</v>
      </c>
      <c r="C152" s="4" t="s">
        <v>352</v>
      </c>
      <c r="D152" s="4" t="s">
        <v>353</v>
      </c>
      <c r="E152" s="4" t="s">
        <v>77</v>
      </c>
      <c r="F152" s="4" t="s">
        <v>78</v>
      </c>
      <c r="G152" s="4" t="s">
        <v>79</v>
      </c>
      <c r="H152" s="4" t="s">
        <v>79</v>
      </c>
      <c r="I152" s="4" t="s">
        <v>855</v>
      </c>
      <c r="J152" s="39"/>
      <c r="K152" s="8">
        <v>2.2024599999999999</v>
      </c>
      <c r="L152" s="8">
        <v>0.37002800000000002</v>
      </c>
    </row>
    <row r="153" spans="1:12" x14ac:dyDescent="0.2">
      <c r="A153" s="4" t="s">
        <v>2001</v>
      </c>
      <c r="B153" s="44" t="s">
        <v>32</v>
      </c>
      <c r="C153" s="4" t="s">
        <v>352</v>
      </c>
      <c r="D153" s="4" t="s">
        <v>353</v>
      </c>
      <c r="E153" s="4" t="s">
        <v>77</v>
      </c>
      <c r="F153" s="4" t="s">
        <v>78</v>
      </c>
      <c r="G153" s="4" t="s">
        <v>79</v>
      </c>
      <c r="H153" s="4" t="s">
        <v>79</v>
      </c>
      <c r="I153" s="4" t="s">
        <v>855</v>
      </c>
      <c r="J153" s="39"/>
      <c r="K153" s="8">
        <v>2.5009800000000002</v>
      </c>
      <c r="L153" s="8">
        <v>0.51100900000000005</v>
      </c>
    </row>
    <row r="154" spans="1:12" x14ac:dyDescent="0.2">
      <c r="A154" s="4" t="s">
        <v>2002</v>
      </c>
      <c r="B154" s="44" t="s">
        <v>32</v>
      </c>
      <c r="C154" s="4" t="s">
        <v>352</v>
      </c>
      <c r="D154" s="4" t="s">
        <v>353</v>
      </c>
      <c r="E154" s="4" t="s">
        <v>77</v>
      </c>
      <c r="F154" s="4" t="s">
        <v>78</v>
      </c>
      <c r="G154" s="4" t="s">
        <v>79</v>
      </c>
      <c r="H154" s="4" t="s">
        <v>79</v>
      </c>
      <c r="I154" s="4" t="s">
        <v>855</v>
      </c>
      <c r="J154" s="39"/>
      <c r="K154" s="8">
        <v>2.3304</v>
      </c>
      <c r="L154" s="8">
        <v>0.33345200000000003</v>
      </c>
    </row>
    <row r="155" spans="1:12" x14ac:dyDescent="0.2">
      <c r="A155" s="4" t="s">
        <v>2003</v>
      </c>
      <c r="B155" s="44" t="s">
        <v>32</v>
      </c>
      <c r="C155" s="4" t="s">
        <v>352</v>
      </c>
      <c r="D155" s="4" t="s">
        <v>353</v>
      </c>
      <c r="E155" s="4" t="s">
        <v>77</v>
      </c>
      <c r="F155" s="4" t="s">
        <v>78</v>
      </c>
      <c r="G155" s="4" t="s">
        <v>79</v>
      </c>
      <c r="H155" s="4" t="s">
        <v>79</v>
      </c>
      <c r="I155" s="4" t="s">
        <v>855</v>
      </c>
      <c r="J155" s="39"/>
      <c r="K155" s="8">
        <v>2.4239000000000002</v>
      </c>
      <c r="L155" s="8">
        <v>0.39843800000000001</v>
      </c>
    </row>
    <row r="156" spans="1:12" x14ac:dyDescent="0.2">
      <c r="A156" s="4" t="s">
        <v>2004</v>
      </c>
      <c r="B156" s="44" t="s">
        <v>8</v>
      </c>
      <c r="C156" s="4" t="s">
        <v>352</v>
      </c>
      <c r="D156" s="4" t="s">
        <v>353</v>
      </c>
      <c r="E156" s="4" t="s">
        <v>77</v>
      </c>
      <c r="F156" s="4" t="s">
        <v>78</v>
      </c>
      <c r="G156" s="4" t="s">
        <v>79</v>
      </c>
      <c r="H156" s="4" t="s">
        <v>79</v>
      </c>
      <c r="I156" s="4" t="s">
        <v>855</v>
      </c>
      <c r="J156" s="39"/>
      <c r="K156" s="8">
        <v>2.4908100000000002</v>
      </c>
      <c r="L156" s="8">
        <v>0.3125</v>
      </c>
    </row>
    <row r="157" spans="1:12" x14ac:dyDescent="0.2">
      <c r="A157" s="4" t="s">
        <v>2005</v>
      </c>
      <c r="B157" s="44" t="s">
        <v>8</v>
      </c>
      <c r="C157" s="4" t="s">
        <v>352</v>
      </c>
      <c r="D157" s="4" t="s">
        <v>353</v>
      </c>
      <c r="E157" s="4" t="s">
        <v>77</v>
      </c>
      <c r="F157" s="4" t="s">
        <v>78</v>
      </c>
      <c r="G157" s="4" t="s">
        <v>79</v>
      </c>
      <c r="H157" s="4" t="s">
        <v>79</v>
      </c>
      <c r="I157" s="4" t="s">
        <v>855</v>
      </c>
      <c r="J157" s="39"/>
      <c r="K157" s="8">
        <v>2.3538700000000001</v>
      </c>
      <c r="L157" s="8">
        <v>0.41725899999999999</v>
      </c>
    </row>
    <row r="158" spans="1:12" x14ac:dyDescent="0.2">
      <c r="A158" s="4" t="s">
        <v>2006</v>
      </c>
      <c r="B158" s="44" t="s">
        <v>32</v>
      </c>
      <c r="C158" s="4" t="s">
        <v>352</v>
      </c>
      <c r="D158" s="4" t="s">
        <v>353</v>
      </c>
      <c r="E158" s="4" t="s">
        <v>77</v>
      </c>
      <c r="F158" s="4" t="s">
        <v>78</v>
      </c>
      <c r="G158" s="4" t="s">
        <v>79</v>
      </c>
      <c r="H158" s="4" t="s">
        <v>79</v>
      </c>
      <c r="I158" s="4" t="s">
        <v>855</v>
      </c>
      <c r="J158" s="39"/>
      <c r="K158" s="8">
        <v>2.4254699999999998</v>
      </c>
      <c r="L158" s="8">
        <v>0.42542600000000003</v>
      </c>
    </row>
    <row r="159" spans="1:12" x14ac:dyDescent="0.2">
      <c r="A159" s="4" t="s">
        <v>2007</v>
      </c>
      <c r="B159" s="44" t="s">
        <v>32</v>
      </c>
      <c r="C159" s="4" t="s">
        <v>352</v>
      </c>
      <c r="D159" s="4" t="s">
        <v>353</v>
      </c>
      <c r="E159" s="4" t="s">
        <v>77</v>
      </c>
      <c r="F159" s="4" t="s">
        <v>78</v>
      </c>
      <c r="G159" s="4" t="s">
        <v>79</v>
      </c>
      <c r="H159" s="4" t="s">
        <v>79</v>
      </c>
      <c r="I159" s="4" t="s">
        <v>855</v>
      </c>
      <c r="J159" s="39"/>
      <c r="K159" s="8">
        <v>2.3474200000000001</v>
      </c>
      <c r="L159" s="8">
        <v>0.26456000000000002</v>
      </c>
    </row>
    <row r="160" spans="1:12" x14ac:dyDescent="0.2">
      <c r="A160" s="4" t="s">
        <v>2008</v>
      </c>
      <c r="B160" s="44" t="s">
        <v>32</v>
      </c>
      <c r="C160" s="4" t="s">
        <v>352</v>
      </c>
      <c r="D160" s="4" t="s">
        <v>353</v>
      </c>
      <c r="E160" s="4" t="s">
        <v>77</v>
      </c>
      <c r="F160" s="4" t="s">
        <v>78</v>
      </c>
      <c r="G160" s="4" t="s">
        <v>79</v>
      </c>
      <c r="H160" s="4" t="s">
        <v>79</v>
      </c>
      <c r="I160" s="4" t="s">
        <v>855</v>
      </c>
      <c r="J160" s="39"/>
      <c r="K160" s="8">
        <v>2.1588400000000001</v>
      </c>
      <c r="L160" s="8">
        <v>0.35475899999999999</v>
      </c>
    </row>
    <row r="161" spans="1:12" x14ac:dyDescent="0.2">
      <c r="A161" s="4" t="s">
        <v>2009</v>
      </c>
      <c r="B161" s="44" t="s">
        <v>32</v>
      </c>
      <c r="C161" s="4" t="s">
        <v>442</v>
      </c>
      <c r="D161" s="4" t="s">
        <v>444</v>
      </c>
      <c r="E161" s="4" t="s">
        <v>77</v>
      </c>
      <c r="F161" s="4" t="s">
        <v>78</v>
      </c>
      <c r="G161" s="4" t="s">
        <v>79</v>
      </c>
      <c r="H161" s="4" t="s">
        <v>79</v>
      </c>
      <c r="I161" s="4" t="s">
        <v>855</v>
      </c>
      <c r="J161" s="39"/>
      <c r="K161" s="8">
        <v>2.2351299999999998</v>
      </c>
      <c r="L161" s="8">
        <v>0.51668999999999998</v>
      </c>
    </row>
    <row r="162" spans="1:12" x14ac:dyDescent="0.2">
      <c r="A162" s="4" t="s">
        <v>2011</v>
      </c>
      <c r="B162" s="44" t="s">
        <v>32</v>
      </c>
      <c r="C162" s="4" t="s">
        <v>442</v>
      </c>
      <c r="D162" s="4" t="s">
        <v>444</v>
      </c>
      <c r="E162" s="4" t="s">
        <v>77</v>
      </c>
      <c r="F162" s="4" t="s">
        <v>78</v>
      </c>
      <c r="G162" s="4" t="s">
        <v>79</v>
      </c>
      <c r="H162" s="4" t="s">
        <v>79</v>
      </c>
      <c r="I162" s="4" t="s">
        <v>855</v>
      </c>
      <c r="J162" s="39"/>
      <c r="K162" s="8">
        <v>2.4113799999999999</v>
      </c>
      <c r="L162" s="8">
        <v>0.50319599999999998</v>
      </c>
    </row>
    <row r="163" spans="1:12" x14ac:dyDescent="0.2">
      <c r="A163" s="4" t="s">
        <v>2014</v>
      </c>
      <c r="B163" s="44" t="s">
        <v>32</v>
      </c>
      <c r="C163" s="4" t="s">
        <v>442</v>
      </c>
      <c r="D163" s="4" t="s">
        <v>444</v>
      </c>
      <c r="E163" s="4" t="s">
        <v>77</v>
      </c>
      <c r="F163" s="4" t="s">
        <v>78</v>
      </c>
      <c r="G163" s="4" t="s">
        <v>79</v>
      </c>
      <c r="H163" s="4" t="s">
        <v>79</v>
      </c>
      <c r="I163" s="4" t="s">
        <v>855</v>
      </c>
      <c r="J163" s="39"/>
      <c r="K163" s="8">
        <v>2.1860300000000001</v>
      </c>
      <c r="L163" s="8">
        <v>0.36363600000000001</v>
      </c>
    </row>
    <row r="164" spans="1:12" x14ac:dyDescent="0.2">
      <c r="A164" s="4" t="s">
        <v>2020</v>
      </c>
      <c r="B164" s="44" t="s">
        <v>32</v>
      </c>
      <c r="C164" s="4" t="s">
        <v>442</v>
      </c>
      <c r="D164" s="4" t="s">
        <v>444</v>
      </c>
      <c r="E164" s="4" t="s">
        <v>77</v>
      </c>
      <c r="F164" s="4" t="s">
        <v>78</v>
      </c>
      <c r="G164" s="4" t="s">
        <v>79</v>
      </c>
      <c r="H164" s="4" t="s">
        <v>79</v>
      </c>
      <c r="I164" s="4" t="s">
        <v>855</v>
      </c>
      <c r="J164" s="39"/>
      <c r="K164" s="8">
        <v>2.4462100000000002</v>
      </c>
      <c r="L164" s="8">
        <v>0.32244299999999998</v>
      </c>
    </row>
    <row r="165" spans="1:12" x14ac:dyDescent="0.2">
      <c r="A165" s="4" t="s">
        <v>2023</v>
      </c>
      <c r="B165" s="44" t="s">
        <v>32</v>
      </c>
      <c r="C165" s="4" t="s">
        <v>442</v>
      </c>
      <c r="D165" s="4" t="s">
        <v>444</v>
      </c>
      <c r="E165" s="4" t="s">
        <v>77</v>
      </c>
      <c r="F165" s="4" t="s">
        <v>78</v>
      </c>
      <c r="G165" s="4" t="s">
        <v>79</v>
      </c>
      <c r="H165" s="4" t="s">
        <v>79</v>
      </c>
      <c r="I165" s="4" t="s">
        <v>855</v>
      </c>
      <c r="J165" s="39"/>
      <c r="K165" s="8">
        <v>2.4072800000000001</v>
      </c>
      <c r="L165" s="8">
        <v>0.27308199999999999</v>
      </c>
    </row>
    <row r="166" spans="1:12" x14ac:dyDescent="0.2">
      <c r="A166" s="4" t="s">
        <v>2027</v>
      </c>
      <c r="B166" s="44" t="s">
        <v>19</v>
      </c>
      <c r="C166" s="4" t="s">
        <v>442</v>
      </c>
      <c r="D166" s="4" t="s">
        <v>444</v>
      </c>
      <c r="E166" s="4" t="s">
        <v>77</v>
      </c>
      <c r="F166" s="4" t="s">
        <v>78</v>
      </c>
      <c r="G166" s="4" t="s">
        <v>79</v>
      </c>
      <c r="H166" s="4" t="s">
        <v>79</v>
      </c>
      <c r="I166" s="4" t="s">
        <v>855</v>
      </c>
      <c r="J166" s="39"/>
      <c r="K166" s="8">
        <v>2.4080599999999999</v>
      </c>
      <c r="L166" s="8">
        <v>0.29793999999999998</v>
      </c>
    </row>
    <row r="167" spans="1:12" x14ac:dyDescent="0.2">
      <c r="A167" s="4" t="s">
        <v>2030</v>
      </c>
      <c r="B167" s="44" t="s">
        <v>32</v>
      </c>
      <c r="C167" s="4" t="s">
        <v>442</v>
      </c>
      <c r="D167" s="4" t="s">
        <v>444</v>
      </c>
      <c r="E167" s="4" t="s">
        <v>77</v>
      </c>
      <c r="F167" s="4" t="s">
        <v>78</v>
      </c>
      <c r="G167" s="4" t="s">
        <v>79</v>
      </c>
      <c r="H167" s="4" t="s">
        <v>79</v>
      </c>
      <c r="I167" s="4" t="s">
        <v>855</v>
      </c>
      <c r="J167" s="39"/>
      <c r="K167" s="8">
        <v>2.3906499999999999</v>
      </c>
      <c r="L167" s="8">
        <v>0.361151</v>
      </c>
    </row>
    <row r="168" spans="1:12" x14ac:dyDescent="0.2">
      <c r="A168" s="4" t="s">
        <v>2034</v>
      </c>
      <c r="B168" s="44" t="s">
        <v>8</v>
      </c>
      <c r="C168" s="4" t="s">
        <v>442</v>
      </c>
      <c r="D168" s="4" t="s">
        <v>444</v>
      </c>
      <c r="E168" s="4" t="s">
        <v>77</v>
      </c>
      <c r="F168" s="4" t="s">
        <v>78</v>
      </c>
      <c r="G168" s="4" t="s">
        <v>79</v>
      </c>
      <c r="H168" s="4" t="s">
        <v>79</v>
      </c>
      <c r="I168" s="4" t="s">
        <v>855</v>
      </c>
      <c r="J168" s="39"/>
      <c r="K168" s="8">
        <v>2.1631499999999999</v>
      </c>
      <c r="L168" s="8">
        <v>0.37713099999999999</v>
      </c>
    </row>
    <row r="169" spans="1:12" x14ac:dyDescent="0.2">
      <c r="A169" s="4" t="s">
        <v>2035</v>
      </c>
      <c r="B169" s="44" t="s">
        <v>8</v>
      </c>
      <c r="C169" s="4" t="s">
        <v>442</v>
      </c>
      <c r="D169" s="4" t="s">
        <v>444</v>
      </c>
      <c r="E169" s="4" t="s">
        <v>77</v>
      </c>
      <c r="F169" s="4" t="s">
        <v>78</v>
      </c>
      <c r="G169" s="4" t="s">
        <v>79</v>
      </c>
      <c r="H169" s="4" t="s">
        <v>79</v>
      </c>
      <c r="I169" s="4" t="s">
        <v>855</v>
      </c>
      <c r="J169" s="39"/>
      <c r="K169" s="8">
        <v>2.2249599999999998</v>
      </c>
      <c r="L169" s="8">
        <v>0.30894899999999997</v>
      </c>
    </row>
    <row r="170" spans="1:12" x14ac:dyDescent="0.2">
      <c r="A170" s="4" t="s">
        <v>2036</v>
      </c>
      <c r="B170" s="44" t="s">
        <v>8</v>
      </c>
      <c r="C170" s="4" t="s">
        <v>442</v>
      </c>
      <c r="D170" s="4" t="s">
        <v>444</v>
      </c>
      <c r="E170" s="4" t="s">
        <v>77</v>
      </c>
      <c r="F170" s="4" t="s">
        <v>78</v>
      </c>
      <c r="G170" s="4" t="s">
        <v>79</v>
      </c>
      <c r="H170" s="4" t="s">
        <v>79</v>
      </c>
      <c r="I170" s="4" t="s">
        <v>855</v>
      </c>
      <c r="J170" s="39"/>
      <c r="K170" s="8">
        <v>2.3902600000000001</v>
      </c>
      <c r="L170" s="8">
        <v>0.41122199999999998</v>
      </c>
    </row>
    <row r="171" spans="1:12" x14ac:dyDescent="0.2">
      <c r="A171" s="4" t="s">
        <v>2037</v>
      </c>
      <c r="B171" s="44" t="s">
        <v>8</v>
      </c>
      <c r="C171" s="4" t="s">
        <v>308</v>
      </c>
      <c r="D171" s="4" t="s">
        <v>309</v>
      </c>
      <c r="E171" s="4" t="s">
        <v>77</v>
      </c>
      <c r="F171" s="4" t="s">
        <v>78</v>
      </c>
      <c r="G171" s="4" t="s">
        <v>79</v>
      </c>
      <c r="H171" s="4" t="s">
        <v>79</v>
      </c>
      <c r="I171" s="4" t="s">
        <v>855</v>
      </c>
      <c r="J171" s="39"/>
      <c r="K171" s="8">
        <v>2.4287899999999998</v>
      </c>
      <c r="L171" s="8">
        <v>0.41654799999999997</v>
      </c>
    </row>
    <row r="172" spans="1:12" x14ac:dyDescent="0.2">
      <c r="A172" s="4" t="s">
        <v>2039</v>
      </c>
      <c r="B172" s="44" t="s">
        <v>8</v>
      </c>
      <c r="C172" s="4" t="s">
        <v>308</v>
      </c>
      <c r="D172" s="4" t="s">
        <v>309</v>
      </c>
      <c r="E172" s="4" t="s">
        <v>77</v>
      </c>
      <c r="F172" s="4" t="s">
        <v>78</v>
      </c>
      <c r="G172" s="4" t="s">
        <v>79</v>
      </c>
      <c r="H172" s="4" t="s">
        <v>79</v>
      </c>
      <c r="I172" s="4" t="s">
        <v>855</v>
      </c>
      <c r="J172" s="39"/>
      <c r="K172" s="8">
        <v>2.3165100000000001</v>
      </c>
      <c r="L172" s="8">
        <v>0.375</v>
      </c>
    </row>
    <row r="173" spans="1:12" x14ac:dyDescent="0.2">
      <c r="A173" s="4" t="s">
        <v>2045</v>
      </c>
      <c r="B173" s="44" t="s">
        <v>8</v>
      </c>
      <c r="C173" s="4" t="s">
        <v>308</v>
      </c>
      <c r="D173" s="4" t="s">
        <v>309</v>
      </c>
      <c r="E173" s="4" t="s">
        <v>77</v>
      </c>
      <c r="F173" s="4" t="s">
        <v>78</v>
      </c>
      <c r="G173" s="4" t="s">
        <v>79</v>
      </c>
      <c r="H173" s="4" t="s">
        <v>79</v>
      </c>
      <c r="I173" s="4" t="s">
        <v>855</v>
      </c>
      <c r="J173" s="39"/>
      <c r="K173" s="8">
        <v>2.3180800000000001</v>
      </c>
      <c r="L173" s="8">
        <v>0.43004300000000001</v>
      </c>
    </row>
    <row r="174" spans="1:12" x14ac:dyDescent="0.2">
      <c r="A174" s="4" t="s">
        <v>2050</v>
      </c>
      <c r="B174" s="44" t="s">
        <v>8</v>
      </c>
      <c r="C174" s="4" t="s">
        <v>308</v>
      </c>
      <c r="D174" s="4" t="s">
        <v>309</v>
      </c>
      <c r="E174" s="4" t="s">
        <v>77</v>
      </c>
      <c r="F174" s="4" t="s">
        <v>78</v>
      </c>
      <c r="G174" s="4" t="s">
        <v>79</v>
      </c>
      <c r="H174" s="4" t="s">
        <v>79</v>
      </c>
      <c r="I174" s="4" t="s">
        <v>855</v>
      </c>
      <c r="J174" s="39"/>
      <c r="K174" s="8">
        <v>2.1735099999999998</v>
      </c>
      <c r="L174" s="8">
        <v>0.51491500000000001</v>
      </c>
    </row>
    <row r="175" spans="1:12" x14ac:dyDescent="0.2">
      <c r="A175" s="4" t="s">
        <v>2051</v>
      </c>
      <c r="B175" s="44" t="s">
        <v>8</v>
      </c>
      <c r="C175" s="4" t="s">
        <v>308</v>
      </c>
      <c r="D175" s="4" t="s">
        <v>309</v>
      </c>
      <c r="E175" s="4" t="s">
        <v>77</v>
      </c>
      <c r="F175" s="4" t="s">
        <v>78</v>
      </c>
      <c r="G175" s="4" t="s">
        <v>79</v>
      </c>
      <c r="H175" s="4" t="s">
        <v>79</v>
      </c>
      <c r="I175" s="4" t="s">
        <v>855</v>
      </c>
      <c r="J175" s="39"/>
      <c r="K175" s="8">
        <v>2.2327900000000001</v>
      </c>
      <c r="L175" s="8">
        <v>0.34304000000000001</v>
      </c>
    </row>
    <row r="176" spans="1:12" x14ac:dyDescent="0.2">
      <c r="A176" s="4" t="s">
        <v>2056</v>
      </c>
      <c r="B176" s="44" t="s">
        <v>8</v>
      </c>
      <c r="C176" s="4" t="s">
        <v>308</v>
      </c>
      <c r="D176" s="4" t="s">
        <v>309</v>
      </c>
      <c r="E176" s="4" t="s">
        <v>77</v>
      </c>
      <c r="F176" s="4" t="s">
        <v>78</v>
      </c>
      <c r="G176" s="4" t="s">
        <v>79</v>
      </c>
      <c r="H176" s="4" t="s">
        <v>79</v>
      </c>
      <c r="I176" s="4" t="s">
        <v>855</v>
      </c>
      <c r="J176" s="39"/>
      <c r="K176" s="8">
        <v>2.4630299999999998</v>
      </c>
      <c r="L176" s="8">
        <v>0.29261399999999999</v>
      </c>
    </row>
    <row r="177" spans="1:12" x14ac:dyDescent="0.2">
      <c r="A177" s="4" t="s">
        <v>2061</v>
      </c>
      <c r="B177" s="44" t="s">
        <v>32</v>
      </c>
      <c r="C177" s="4" t="s">
        <v>308</v>
      </c>
      <c r="D177" s="4" t="s">
        <v>309</v>
      </c>
      <c r="E177" s="4" t="s">
        <v>77</v>
      </c>
      <c r="F177" s="4" t="s">
        <v>78</v>
      </c>
      <c r="G177" s="4" t="s">
        <v>79</v>
      </c>
      <c r="H177" s="4" t="s">
        <v>79</v>
      </c>
      <c r="I177" s="4" t="s">
        <v>855</v>
      </c>
      <c r="J177" s="39"/>
      <c r="K177" s="8">
        <v>2.3863500000000002</v>
      </c>
      <c r="L177" s="8">
        <v>0.54652000000000001</v>
      </c>
    </row>
    <row r="178" spans="1:12" x14ac:dyDescent="0.2">
      <c r="A178" s="4" t="s">
        <v>2065</v>
      </c>
      <c r="B178" s="44" t="s">
        <v>32</v>
      </c>
      <c r="C178" s="4" t="s">
        <v>308</v>
      </c>
      <c r="D178" s="4" t="s">
        <v>309</v>
      </c>
      <c r="E178" s="4" t="s">
        <v>77</v>
      </c>
      <c r="F178" s="4" t="s">
        <v>78</v>
      </c>
      <c r="G178" s="4" t="s">
        <v>79</v>
      </c>
      <c r="H178" s="4" t="s">
        <v>79</v>
      </c>
      <c r="I178" s="4" t="s">
        <v>855</v>
      </c>
      <c r="J178" s="39"/>
      <c r="K178" s="8">
        <v>2.45207</v>
      </c>
      <c r="L178" s="8">
        <v>0.27521299999999999</v>
      </c>
    </row>
    <row r="179" spans="1:12" x14ac:dyDescent="0.2">
      <c r="A179" s="4" t="s">
        <v>2068</v>
      </c>
      <c r="B179" s="44" t="s">
        <v>32</v>
      </c>
      <c r="C179" s="4" t="s">
        <v>308</v>
      </c>
      <c r="D179" s="4" t="s">
        <v>309</v>
      </c>
      <c r="E179" s="4" t="s">
        <v>77</v>
      </c>
      <c r="F179" s="4" t="s">
        <v>78</v>
      </c>
      <c r="G179" s="4" t="s">
        <v>79</v>
      </c>
      <c r="H179" s="4" t="s">
        <v>79</v>
      </c>
      <c r="I179" s="4" t="s">
        <v>855</v>
      </c>
      <c r="J179" s="39"/>
      <c r="K179" s="8">
        <v>2.2940100000000001</v>
      </c>
      <c r="L179" s="8">
        <v>0.31569599999999998</v>
      </c>
    </row>
    <row r="180" spans="1:12" x14ac:dyDescent="0.2">
      <c r="A180" s="4" t="s">
        <v>2073</v>
      </c>
      <c r="B180" s="44" t="s">
        <v>32</v>
      </c>
      <c r="C180" s="4" t="s">
        <v>308</v>
      </c>
      <c r="D180" s="4" t="s">
        <v>309</v>
      </c>
      <c r="E180" s="4" t="s">
        <v>77</v>
      </c>
      <c r="F180" s="4" t="s">
        <v>78</v>
      </c>
      <c r="G180" s="4" t="s">
        <v>79</v>
      </c>
      <c r="H180" s="4" t="s">
        <v>79</v>
      </c>
      <c r="I180" s="4" t="s">
        <v>855</v>
      </c>
      <c r="J180" s="39"/>
      <c r="K180" s="8">
        <v>2.3779300000000001</v>
      </c>
      <c r="L180" s="8">
        <v>0.459872</v>
      </c>
    </row>
    <row r="181" spans="1:12" x14ac:dyDescent="0.2">
      <c r="A181" s="4" t="s">
        <v>2079</v>
      </c>
      <c r="B181" s="44" t="s">
        <v>8</v>
      </c>
      <c r="C181" s="4" t="s">
        <v>308</v>
      </c>
      <c r="D181" s="4" t="s">
        <v>309</v>
      </c>
      <c r="E181" s="4" t="s">
        <v>77</v>
      </c>
      <c r="F181" s="4" t="s">
        <v>78</v>
      </c>
      <c r="G181" s="4" t="s">
        <v>79</v>
      </c>
      <c r="H181" s="4" t="s">
        <v>79</v>
      </c>
      <c r="I181" s="4" t="s">
        <v>855</v>
      </c>
      <c r="J181" s="39"/>
      <c r="K181" s="8">
        <v>2.1332200000000001</v>
      </c>
      <c r="L181" s="8">
        <v>0.444247</v>
      </c>
    </row>
    <row r="182" spans="1:12" x14ac:dyDescent="0.2">
      <c r="A182" s="4" t="s">
        <v>2085</v>
      </c>
      <c r="B182" s="44" t="s">
        <v>8</v>
      </c>
      <c r="C182" s="4" t="s">
        <v>311</v>
      </c>
      <c r="D182" s="4" t="s">
        <v>312</v>
      </c>
      <c r="E182" s="4" t="s">
        <v>77</v>
      </c>
      <c r="F182" s="4" t="s">
        <v>78</v>
      </c>
      <c r="G182" s="4" t="s">
        <v>79</v>
      </c>
      <c r="H182" s="4" t="s">
        <v>79</v>
      </c>
      <c r="I182" s="4" t="s">
        <v>855</v>
      </c>
      <c r="J182" s="39"/>
      <c r="K182" s="8">
        <v>1.8427199999999999</v>
      </c>
      <c r="L182" s="8">
        <v>0.190696</v>
      </c>
    </row>
    <row r="183" spans="1:12" x14ac:dyDescent="0.2">
      <c r="A183" s="4" t="s">
        <v>2089</v>
      </c>
      <c r="B183" s="44" t="s">
        <v>32</v>
      </c>
      <c r="C183" s="4" t="s">
        <v>315</v>
      </c>
      <c r="D183" s="4" t="s">
        <v>316</v>
      </c>
      <c r="E183" s="4" t="s">
        <v>77</v>
      </c>
      <c r="F183" s="4" t="s">
        <v>78</v>
      </c>
      <c r="G183" s="4" t="s">
        <v>79</v>
      </c>
      <c r="H183" s="4" t="s">
        <v>79</v>
      </c>
      <c r="I183" s="4" t="s">
        <v>855</v>
      </c>
      <c r="J183" s="39"/>
      <c r="K183" s="8">
        <v>1.7977300000000001</v>
      </c>
      <c r="L183" s="8">
        <v>0.38742900000000002</v>
      </c>
    </row>
    <row r="184" spans="1:12" x14ac:dyDescent="0.2">
      <c r="A184" s="4" t="s">
        <v>2092</v>
      </c>
      <c r="B184" s="44" t="s">
        <v>8</v>
      </c>
      <c r="C184" s="4" t="s">
        <v>315</v>
      </c>
      <c r="D184" s="4" t="s">
        <v>316</v>
      </c>
      <c r="E184" s="4" t="s">
        <v>77</v>
      </c>
      <c r="F184" s="4" t="s">
        <v>78</v>
      </c>
      <c r="G184" s="4" t="s">
        <v>79</v>
      </c>
      <c r="H184" s="4" t="s">
        <v>79</v>
      </c>
      <c r="I184" s="4" t="s">
        <v>855</v>
      </c>
      <c r="J184" s="39"/>
      <c r="K184" s="8">
        <v>1.9694799999999999</v>
      </c>
      <c r="L184" s="8">
        <v>0.334872</v>
      </c>
    </row>
    <row r="185" spans="1:12" x14ac:dyDescent="0.2">
      <c r="A185" s="4" t="s">
        <v>2096</v>
      </c>
      <c r="B185" s="44" t="s">
        <v>32</v>
      </c>
      <c r="C185" s="4" t="s">
        <v>315</v>
      </c>
      <c r="D185" s="4" t="s">
        <v>316</v>
      </c>
      <c r="E185" s="4" t="s">
        <v>77</v>
      </c>
      <c r="F185" s="4" t="s">
        <v>78</v>
      </c>
      <c r="G185" s="4" t="s">
        <v>79</v>
      </c>
      <c r="H185" s="4" t="s">
        <v>79</v>
      </c>
      <c r="I185" s="4" t="s">
        <v>855</v>
      </c>
      <c r="J185" s="39"/>
      <c r="K185" s="8">
        <v>2.16608</v>
      </c>
      <c r="L185" s="8">
        <v>0.23188900000000001</v>
      </c>
    </row>
    <row r="186" spans="1:12" x14ac:dyDescent="0.2">
      <c r="A186" s="4" t="s">
        <v>2097</v>
      </c>
      <c r="B186" s="44" t="s">
        <v>8</v>
      </c>
      <c r="C186" s="4" t="s">
        <v>321</v>
      </c>
      <c r="D186" s="4" t="s">
        <v>323</v>
      </c>
      <c r="E186" s="4" t="s">
        <v>77</v>
      </c>
      <c r="F186" s="4" t="s">
        <v>78</v>
      </c>
      <c r="G186" s="4" t="s">
        <v>79</v>
      </c>
      <c r="H186" s="4" t="s">
        <v>79</v>
      </c>
      <c r="I186" s="4" t="s">
        <v>855</v>
      </c>
      <c r="J186" s="39"/>
      <c r="K186" s="8">
        <v>2.3783300000000001</v>
      </c>
      <c r="L186" s="8">
        <v>0.31320999999999999</v>
      </c>
    </row>
    <row r="187" spans="1:12" ht="34" x14ac:dyDescent="0.2">
      <c r="A187" s="4" t="s">
        <v>2098</v>
      </c>
      <c r="B187" s="44" t="s">
        <v>32</v>
      </c>
      <c r="C187" s="4" t="s">
        <v>321</v>
      </c>
      <c r="D187" s="4" t="s">
        <v>323</v>
      </c>
      <c r="E187" s="4" t="s">
        <v>77</v>
      </c>
      <c r="F187" s="4" t="s">
        <v>78</v>
      </c>
      <c r="G187" s="4" t="s">
        <v>79</v>
      </c>
      <c r="H187" s="4" t="s">
        <v>79</v>
      </c>
      <c r="I187" s="4" t="s">
        <v>855</v>
      </c>
      <c r="J187" s="39" t="s">
        <v>2099</v>
      </c>
      <c r="K187" s="8">
        <v>2.17625</v>
      </c>
      <c r="L187" s="8">
        <v>0.31569599999999998</v>
      </c>
    </row>
    <row r="188" spans="1:12" ht="34" x14ac:dyDescent="0.2">
      <c r="A188" s="4" t="s">
        <v>2100</v>
      </c>
      <c r="B188" s="44" t="s">
        <v>32</v>
      </c>
      <c r="C188" s="4" t="s">
        <v>321</v>
      </c>
      <c r="D188" s="4" t="s">
        <v>323</v>
      </c>
      <c r="E188" s="4" t="s">
        <v>77</v>
      </c>
      <c r="F188" s="4" t="s">
        <v>78</v>
      </c>
      <c r="G188" s="4" t="s">
        <v>79</v>
      </c>
      <c r="H188" s="4" t="s">
        <v>79</v>
      </c>
      <c r="I188" s="4" t="s">
        <v>855</v>
      </c>
      <c r="J188" s="39" t="s">
        <v>2101</v>
      </c>
      <c r="K188" s="8">
        <v>2.43466</v>
      </c>
      <c r="L188" s="8">
        <v>0.33451700000000001</v>
      </c>
    </row>
    <row r="189" spans="1:12" x14ac:dyDescent="0.2">
      <c r="A189" s="4" t="s">
        <v>2102</v>
      </c>
      <c r="B189" s="44" t="s">
        <v>32</v>
      </c>
      <c r="C189" s="4" t="s">
        <v>321</v>
      </c>
      <c r="D189" s="4" t="s">
        <v>323</v>
      </c>
      <c r="E189" s="4" t="s">
        <v>77</v>
      </c>
      <c r="F189" s="4" t="s">
        <v>78</v>
      </c>
      <c r="G189" s="4" t="s">
        <v>79</v>
      </c>
      <c r="H189" s="4" t="s">
        <v>79</v>
      </c>
      <c r="I189" s="4" t="s">
        <v>855</v>
      </c>
      <c r="J189" s="39"/>
      <c r="K189" s="8">
        <v>2.03423</v>
      </c>
      <c r="L189" s="8">
        <v>0.38032700000000003</v>
      </c>
    </row>
    <row r="190" spans="1:12" x14ac:dyDescent="0.2">
      <c r="A190" s="4" t="s">
        <v>2104</v>
      </c>
      <c r="B190" s="44" t="s">
        <v>19</v>
      </c>
      <c r="C190" s="4" t="s">
        <v>321</v>
      </c>
      <c r="D190" s="4" t="s">
        <v>323</v>
      </c>
      <c r="E190" s="4" t="s">
        <v>77</v>
      </c>
      <c r="F190" s="4" t="s">
        <v>78</v>
      </c>
      <c r="G190" s="4" t="s">
        <v>79</v>
      </c>
      <c r="H190" s="4" t="s">
        <v>79</v>
      </c>
      <c r="I190" s="4" t="s">
        <v>855</v>
      </c>
      <c r="J190" s="39"/>
      <c r="K190" s="8">
        <v>2.3859499999999998</v>
      </c>
      <c r="L190" s="8">
        <v>0.38778400000000002</v>
      </c>
    </row>
    <row r="191" spans="1:12" x14ac:dyDescent="0.2">
      <c r="A191" s="4" t="s">
        <v>2106</v>
      </c>
      <c r="B191" s="44" t="s">
        <v>8</v>
      </c>
      <c r="C191" s="4" t="s">
        <v>321</v>
      </c>
      <c r="D191" s="4" t="s">
        <v>323</v>
      </c>
      <c r="E191" s="4" t="s">
        <v>77</v>
      </c>
      <c r="F191" s="4" t="s">
        <v>78</v>
      </c>
      <c r="G191" s="4" t="s">
        <v>79</v>
      </c>
      <c r="H191" s="4" t="s">
        <v>79</v>
      </c>
      <c r="I191" s="4" t="s">
        <v>855</v>
      </c>
      <c r="J191" s="39"/>
      <c r="K191" s="8">
        <v>2.2998799999999999</v>
      </c>
      <c r="L191" s="8">
        <v>0.37215900000000002</v>
      </c>
    </row>
    <row r="192" spans="1:12" ht="34" x14ac:dyDescent="0.2">
      <c r="A192" s="4" t="s">
        <v>2111</v>
      </c>
      <c r="B192" s="44" t="s">
        <v>8</v>
      </c>
      <c r="C192" s="4" t="s">
        <v>321</v>
      </c>
      <c r="D192" s="4" t="s">
        <v>323</v>
      </c>
      <c r="E192" s="4" t="s">
        <v>77</v>
      </c>
      <c r="F192" s="4" t="s">
        <v>78</v>
      </c>
      <c r="G192" s="4" t="s">
        <v>79</v>
      </c>
      <c r="H192" s="4" t="s">
        <v>79</v>
      </c>
      <c r="I192" s="4" t="s">
        <v>855</v>
      </c>
      <c r="J192" s="39" t="s">
        <v>2113</v>
      </c>
      <c r="K192" s="8">
        <v>2.41764</v>
      </c>
      <c r="L192" s="8">
        <v>0.35511399999999999</v>
      </c>
    </row>
    <row r="193" spans="1:12" x14ac:dyDescent="0.2">
      <c r="A193" s="4" t="s">
        <v>2115</v>
      </c>
      <c r="B193" s="44" t="s">
        <v>8</v>
      </c>
      <c r="C193" s="4" t="s">
        <v>321</v>
      </c>
      <c r="D193" s="4" t="s">
        <v>323</v>
      </c>
      <c r="E193" s="4" t="s">
        <v>77</v>
      </c>
      <c r="F193" s="4" t="s">
        <v>78</v>
      </c>
      <c r="G193" s="4" t="s">
        <v>79</v>
      </c>
      <c r="H193" s="4" t="s">
        <v>79</v>
      </c>
      <c r="I193" s="4" t="s">
        <v>855</v>
      </c>
      <c r="J193" s="39"/>
      <c r="K193" s="8">
        <v>2.2067700000000001</v>
      </c>
      <c r="L193" s="8">
        <v>0.29083799999999999</v>
      </c>
    </row>
    <row r="194" spans="1:12" x14ac:dyDescent="0.2">
      <c r="A194" s="4" t="s">
        <v>2120</v>
      </c>
      <c r="B194" s="44" t="s">
        <v>32</v>
      </c>
      <c r="C194" s="4" t="s">
        <v>321</v>
      </c>
      <c r="D194" s="4" t="s">
        <v>323</v>
      </c>
      <c r="E194" s="4" t="s">
        <v>77</v>
      </c>
      <c r="F194" s="4" t="s">
        <v>78</v>
      </c>
      <c r="G194" s="4" t="s">
        <v>79</v>
      </c>
      <c r="H194" s="4" t="s">
        <v>79</v>
      </c>
      <c r="I194" s="4" t="s">
        <v>855</v>
      </c>
      <c r="J194" s="39"/>
      <c r="K194" s="8">
        <v>2.3051599999999999</v>
      </c>
      <c r="L194" s="8">
        <v>0.23508499999999999</v>
      </c>
    </row>
    <row r="195" spans="1:12" x14ac:dyDescent="0.2">
      <c r="A195" s="4" t="s">
        <v>2123</v>
      </c>
      <c r="B195" s="44" t="s">
        <v>8</v>
      </c>
      <c r="C195" s="4" t="s">
        <v>321</v>
      </c>
      <c r="D195" s="4" t="s">
        <v>323</v>
      </c>
      <c r="E195" s="4" t="s">
        <v>77</v>
      </c>
      <c r="F195" s="4" t="s">
        <v>78</v>
      </c>
      <c r="G195" s="4" t="s">
        <v>79</v>
      </c>
      <c r="H195" s="4" t="s">
        <v>79</v>
      </c>
      <c r="I195" s="4" t="s">
        <v>855</v>
      </c>
      <c r="J195" s="39"/>
      <c r="K195" s="8">
        <v>2.25509</v>
      </c>
      <c r="L195" s="8">
        <v>0.33025599999999999</v>
      </c>
    </row>
    <row r="196" spans="1:12" ht="51" x14ac:dyDescent="0.2">
      <c r="A196" s="4" t="s">
        <v>2128</v>
      </c>
      <c r="B196" s="44" t="s">
        <v>32</v>
      </c>
      <c r="C196" s="4" t="s">
        <v>321</v>
      </c>
      <c r="D196" s="4" t="s">
        <v>323</v>
      </c>
      <c r="E196" s="4" t="s">
        <v>77</v>
      </c>
      <c r="F196" s="4" t="s">
        <v>78</v>
      </c>
      <c r="G196" s="4" t="s">
        <v>79</v>
      </c>
      <c r="H196" s="4" t="s">
        <v>79</v>
      </c>
      <c r="I196" s="4" t="s">
        <v>855</v>
      </c>
      <c r="J196" s="39" t="s">
        <v>2129</v>
      </c>
      <c r="K196" s="8">
        <v>2.21244</v>
      </c>
      <c r="L196" s="8">
        <v>0.33238600000000001</v>
      </c>
    </row>
    <row r="197" spans="1:12" x14ac:dyDescent="0.2">
      <c r="A197" s="4" t="s">
        <v>2130</v>
      </c>
      <c r="B197" s="44" t="s">
        <v>8</v>
      </c>
      <c r="C197" s="4" t="s">
        <v>321</v>
      </c>
      <c r="D197" s="4" t="s">
        <v>323</v>
      </c>
      <c r="E197" s="4" t="s">
        <v>77</v>
      </c>
      <c r="F197" s="4" t="s">
        <v>78</v>
      </c>
      <c r="G197" s="4" t="s">
        <v>79</v>
      </c>
      <c r="H197" s="4" t="s">
        <v>79</v>
      </c>
      <c r="I197" s="4" t="s">
        <v>855</v>
      </c>
      <c r="J197" s="39"/>
      <c r="K197" s="8">
        <v>2.3067299999999999</v>
      </c>
      <c r="L197" s="8">
        <v>0.30042600000000003</v>
      </c>
    </row>
    <row r="198" spans="1:12" x14ac:dyDescent="0.2">
      <c r="A198" s="4" t="s">
        <v>2131</v>
      </c>
      <c r="B198" s="44" t="s">
        <v>32</v>
      </c>
      <c r="C198" s="4" t="s">
        <v>321</v>
      </c>
      <c r="D198" s="4" t="s">
        <v>323</v>
      </c>
      <c r="E198" s="4" t="s">
        <v>77</v>
      </c>
      <c r="F198" s="4" t="s">
        <v>78</v>
      </c>
      <c r="G198" s="4" t="s">
        <v>79</v>
      </c>
      <c r="H198" s="4" t="s">
        <v>79</v>
      </c>
      <c r="I198" s="4" t="s">
        <v>855</v>
      </c>
      <c r="J198" s="39"/>
      <c r="K198" s="8">
        <v>2.23631</v>
      </c>
      <c r="L198" s="8">
        <v>0.33096599999999998</v>
      </c>
    </row>
    <row r="199" spans="1:12" ht="34" x14ac:dyDescent="0.2">
      <c r="A199" s="4" t="s">
        <v>2135</v>
      </c>
      <c r="B199" s="44" t="s">
        <v>32</v>
      </c>
      <c r="C199" s="4" t="s">
        <v>321</v>
      </c>
      <c r="D199" s="4" t="s">
        <v>323</v>
      </c>
      <c r="E199" s="4" t="s">
        <v>77</v>
      </c>
      <c r="F199" s="4" t="s">
        <v>78</v>
      </c>
      <c r="G199" s="4" t="s">
        <v>79</v>
      </c>
      <c r="H199" s="4" t="s">
        <v>79</v>
      </c>
      <c r="I199" s="4" t="s">
        <v>855</v>
      </c>
      <c r="J199" s="39" t="s">
        <v>2138</v>
      </c>
      <c r="K199" s="8">
        <v>2.27739</v>
      </c>
      <c r="L199" s="8">
        <v>0.31818200000000002</v>
      </c>
    </row>
    <row r="200" spans="1:12" x14ac:dyDescent="0.2">
      <c r="A200" s="4" t="s">
        <v>2142</v>
      </c>
      <c r="B200" s="44" t="s">
        <v>8</v>
      </c>
      <c r="C200" s="4" t="s">
        <v>321</v>
      </c>
      <c r="D200" s="4" t="s">
        <v>323</v>
      </c>
      <c r="E200" s="4" t="s">
        <v>77</v>
      </c>
      <c r="F200" s="4" t="s">
        <v>78</v>
      </c>
      <c r="G200" s="4" t="s">
        <v>79</v>
      </c>
      <c r="H200" s="4" t="s">
        <v>79</v>
      </c>
      <c r="I200" s="4" t="s">
        <v>855</v>
      </c>
      <c r="J200" s="39"/>
      <c r="K200" s="8">
        <v>2.31514</v>
      </c>
      <c r="L200" s="8">
        <v>0.34055400000000002</v>
      </c>
    </row>
    <row r="201" spans="1:12" x14ac:dyDescent="0.2">
      <c r="A201" s="4" t="s">
        <v>2144</v>
      </c>
      <c r="B201" s="44" t="s">
        <v>8</v>
      </c>
      <c r="C201" s="4" t="s">
        <v>321</v>
      </c>
      <c r="D201" s="4" t="s">
        <v>323</v>
      </c>
      <c r="E201" s="4" t="s">
        <v>77</v>
      </c>
      <c r="F201" s="4" t="s">
        <v>78</v>
      </c>
      <c r="G201" s="4" t="s">
        <v>79</v>
      </c>
      <c r="H201" s="4" t="s">
        <v>79</v>
      </c>
      <c r="I201" s="4" t="s">
        <v>855</v>
      </c>
      <c r="J201" s="39"/>
      <c r="K201" s="8">
        <v>2.2545000000000002</v>
      </c>
      <c r="L201" s="8">
        <v>0.305398</v>
      </c>
    </row>
    <row r="202" spans="1:12" x14ac:dyDescent="0.2">
      <c r="A202" s="4" t="s">
        <v>2147</v>
      </c>
      <c r="B202" s="44" t="s">
        <v>8</v>
      </c>
      <c r="C202" s="4" t="s">
        <v>321</v>
      </c>
      <c r="D202" s="4" t="s">
        <v>323</v>
      </c>
      <c r="E202" s="4" t="s">
        <v>77</v>
      </c>
      <c r="F202" s="4" t="s">
        <v>78</v>
      </c>
      <c r="G202" s="4" t="s">
        <v>79</v>
      </c>
      <c r="H202" s="4" t="s">
        <v>79</v>
      </c>
      <c r="I202" s="4" t="s">
        <v>855</v>
      </c>
      <c r="J202" s="39"/>
      <c r="K202" s="8">
        <v>2.2597800000000001</v>
      </c>
      <c r="L202" s="8">
        <v>0.35582399999999997</v>
      </c>
    </row>
    <row r="203" spans="1:12" ht="51" x14ac:dyDescent="0.2">
      <c r="A203" s="4" t="s">
        <v>2152</v>
      </c>
      <c r="B203" s="44" t="s">
        <v>32</v>
      </c>
      <c r="C203" s="4" t="s">
        <v>321</v>
      </c>
      <c r="D203" s="4" t="s">
        <v>323</v>
      </c>
      <c r="E203" s="4" t="s">
        <v>77</v>
      </c>
      <c r="F203" s="4" t="s">
        <v>78</v>
      </c>
      <c r="G203" s="4" t="s">
        <v>79</v>
      </c>
      <c r="H203" s="4" t="s">
        <v>79</v>
      </c>
      <c r="I203" s="4" t="s">
        <v>855</v>
      </c>
      <c r="J203" s="39" t="s">
        <v>2155</v>
      </c>
      <c r="K203" s="8">
        <v>2.4466000000000001</v>
      </c>
      <c r="L203" s="8">
        <v>0.28231499999999998</v>
      </c>
    </row>
    <row r="204" spans="1:12" x14ac:dyDescent="0.2">
      <c r="A204" s="4" t="s">
        <v>2158</v>
      </c>
      <c r="B204" s="44" t="s">
        <v>32</v>
      </c>
      <c r="C204" s="4" t="s">
        <v>321</v>
      </c>
      <c r="D204" s="4" t="s">
        <v>323</v>
      </c>
      <c r="E204" s="4" t="s">
        <v>77</v>
      </c>
      <c r="F204" s="4" t="s">
        <v>78</v>
      </c>
      <c r="G204" s="4" t="s">
        <v>79</v>
      </c>
      <c r="H204" s="4" t="s">
        <v>79</v>
      </c>
      <c r="I204" s="4" t="s">
        <v>855</v>
      </c>
      <c r="J204" s="39"/>
      <c r="K204" s="8">
        <v>2.2889300000000001</v>
      </c>
      <c r="L204" s="8">
        <v>0.345526</v>
      </c>
    </row>
    <row r="205" spans="1:12" x14ac:dyDescent="0.2">
      <c r="A205" s="4" t="s">
        <v>2160</v>
      </c>
      <c r="B205" s="44" t="s">
        <v>32</v>
      </c>
      <c r="C205" s="4" t="s">
        <v>321</v>
      </c>
      <c r="D205" s="4" t="s">
        <v>323</v>
      </c>
      <c r="E205" s="4" t="s">
        <v>77</v>
      </c>
      <c r="F205" s="4" t="s">
        <v>78</v>
      </c>
      <c r="G205" s="4" t="s">
        <v>79</v>
      </c>
      <c r="H205" s="4" t="s">
        <v>79</v>
      </c>
      <c r="I205" s="4" t="s">
        <v>855</v>
      </c>
      <c r="J205" s="39"/>
      <c r="K205" s="8">
        <v>2.36835</v>
      </c>
      <c r="L205" s="8">
        <v>0.24858</v>
      </c>
    </row>
    <row r="206" spans="1:12" x14ac:dyDescent="0.2">
      <c r="A206" s="4" t="s">
        <v>2162</v>
      </c>
      <c r="B206" s="44" t="s">
        <v>8</v>
      </c>
      <c r="C206" s="4" t="s">
        <v>326</v>
      </c>
      <c r="D206" s="4" t="s">
        <v>327</v>
      </c>
      <c r="E206" s="4" t="s">
        <v>77</v>
      </c>
      <c r="F206" s="4" t="s">
        <v>78</v>
      </c>
      <c r="G206" s="4" t="s">
        <v>79</v>
      </c>
      <c r="H206" s="4" t="s">
        <v>79</v>
      </c>
      <c r="I206" s="4" t="s">
        <v>855</v>
      </c>
      <c r="J206" s="39"/>
      <c r="K206" s="8">
        <v>1.9823900000000001</v>
      </c>
      <c r="L206" s="8">
        <v>0.38742900000000002</v>
      </c>
    </row>
    <row r="207" spans="1:12" x14ac:dyDescent="0.2">
      <c r="A207" s="4" t="s">
        <v>2166</v>
      </c>
      <c r="B207" s="44" t="s">
        <v>8</v>
      </c>
      <c r="C207" s="4" t="s">
        <v>326</v>
      </c>
      <c r="D207" s="4" t="s">
        <v>327</v>
      </c>
      <c r="E207" s="4" t="s">
        <v>77</v>
      </c>
      <c r="F207" s="4" t="s">
        <v>78</v>
      </c>
      <c r="G207" s="4" t="s">
        <v>79</v>
      </c>
      <c r="H207" s="4" t="s">
        <v>79</v>
      </c>
      <c r="I207" s="4" t="s">
        <v>855</v>
      </c>
      <c r="J207" s="39"/>
      <c r="K207" s="8">
        <v>2.2104900000000001</v>
      </c>
      <c r="L207" s="8">
        <v>0.43004300000000001</v>
      </c>
    </row>
    <row r="208" spans="1:12" x14ac:dyDescent="0.2">
      <c r="A208" s="4" t="s">
        <v>2171</v>
      </c>
      <c r="B208" s="44" t="s">
        <v>32</v>
      </c>
      <c r="C208" s="4" t="s">
        <v>326</v>
      </c>
      <c r="D208" s="4" t="s">
        <v>327</v>
      </c>
      <c r="E208" s="4" t="s">
        <v>77</v>
      </c>
      <c r="F208" s="4" t="s">
        <v>78</v>
      </c>
      <c r="G208" s="4" t="s">
        <v>79</v>
      </c>
      <c r="H208" s="4" t="s">
        <v>79</v>
      </c>
      <c r="I208" s="4" t="s">
        <v>855</v>
      </c>
      <c r="J208" s="39"/>
      <c r="K208" s="8">
        <v>2.3163100000000001</v>
      </c>
      <c r="L208" s="8">
        <v>0.34801100000000001</v>
      </c>
    </row>
    <row r="209" spans="1:12" x14ac:dyDescent="0.2">
      <c r="A209" s="4" t="s">
        <v>2172</v>
      </c>
      <c r="B209" s="44" t="s">
        <v>8</v>
      </c>
      <c r="C209" s="4" t="s">
        <v>326</v>
      </c>
      <c r="D209" s="4" t="s">
        <v>327</v>
      </c>
      <c r="E209" s="4" t="s">
        <v>77</v>
      </c>
      <c r="F209" s="4" t="s">
        <v>78</v>
      </c>
      <c r="G209" s="4" t="s">
        <v>79</v>
      </c>
      <c r="H209" s="4" t="s">
        <v>79</v>
      </c>
      <c r="I209" s="4" t="s">
        <v>855</v>
      </c>
      <c r="J209" s="39"/>
      <c r="K209" s="8">
        <v>2.3634599999999999</v>
      </c>
      <c r="L209" s="8">
        <v>0.35866500000000001</v>
      </c>
    </row>
    <row r="210" spans="1:12" x14ac:dyDescent="0.2">
      <c r="A210" s="4" t="s">
        <v>2176</v>
      </c>
      <c r="B210" s="44" t="s">
        <v>32</v>
      </c>
      <c r="C210" s="4" t="s">
        <v>326</v>
      </c>
      <c r="D210" s="4" t="s">
        <v>327</v>
      </c>
      <c r="E210" s="4" t="s">
        <v>77</v>
      </c>
      <c r="F210" s="4" t="s">
        <v>78</v>
      </c>
      <c r="G210" s="4" t="s">
        <v>79</v>
      </c>
      <c r="H210" s="4" t="s">
        <v>79</v>
      </c>
      <c r="I210" s="4" t="s">
        <v>855</v>
      </c>
      <c r="J210" s="39"/>
      <c r="K210" s="8">
        <v>2.1177600000000001</v>
      </c>
      <c r="L210" s="8">
        <v>0.40483000000000002</v>
      </c>
    </row>
    <row r="211" spans="1:12" x14ac:dyDescent="0.2">
      <c r="A211" s="4" t="s">
        <v>2179</v>
      </c>
      <c r="B211" s="44" t="s">
        <v>32</v>
      </c>
      <c r="C211" s="4" t="s">
        <v>371</v>
      </c>
      <c r="D211" s="4" t="s">
        <v>372</v>
      </c>
      <c r="E211" s="4" t="s">
        <v>77</v>
      </c>
      <c r="F211" s="4" t="s">
        <v>78</v>
      </c>
      <c r="G211" s="4" t="s">
        <v>79</v>
      </c>
      <c r="H211" s="4" t="s">
        <v>79</v>
      </c>
      <c r="I211" s="4" t="s">
        <v>855</v>
      </c>
      <c r="J211" s="39"/>
      <c r="K211" s="8">
        <v>2.6408499999999999</v>
      </c>
      <c r="L211" s="8">
        <v>0.30717299999999997</v>
      </c>
    </row>
    <row r="212" spans="1:12" x14ac:dyDescent="0.2">
      <c r="A212" s="4" t="s">
        <v>2184</v>
      </c>
      <c r="B212" s="44" t="s">
        <v>8</v>
      </c>
      <c r="C212" s="4" t="s">
        <v>371</v>
      </c>
      <c r="D212" s="4" t="s">
        <v>372</v>
      </c>
      <c r="E212" s="4" t="s">
        <v>77</v>
      </c>
      <c r="F212" s="4" t="s">
        <v>78</v>
      </c>
      <c r="G212" s="4" t="s">
        <v>79</v>
      </c>
      <c r="H212" s="4" t="s">
        <v>79</v>
      </c>
      <c r="I212" s="4" t="s">
        <v>855</v>
      </c>
      <c r="J212" s="39"/>
      <c r="K212" s="8">
        <v>2.0714000000000001</v>
      </c>
      <c r="L212" s="8">
        <v>0.36754300000000001</v>
      </c>
    </row>
    <row r="213" spans="1:12" x14ac:dyDescent="0.2">
      <c r="A213" s="4" t="s">
        <v>2188</v>
      </c>
      <c r="B213" s="44" t="s">
        <v>32</v>
      </c>
      <c r="C213" s="4" t="s">
        <v>371</v>
      </c>
      <c r="D213" s="4" t="s">
        <v>372</v>
      </c>
      <c r="E213" s="4" t="s">
        <v>77</v>
      </c>
      <c r="F213" s="4" t="s">
        <v>78</v>
      </c>
      <c r="G213" s="4" t="s">
        <v>79</v>
      </c>
      <c r="H213" s="4" t="s">
        <v>79</v>
      </c>
      <c r="I213" s="4" t="s">
        <v>855</v>
      </c>
      <c r="J213" s="39"/>
      <c r="K213" s="8">
        <v>2.2388499999999998</v>
      </c>
      <c r="L213" s="8">
        <v>0.36434699999999998</v>
      </c>
    </row>
    <row r="214" spans="1:12" x14ac:dyDescent="0.2">
      <c r="A214" s="4" t="s">
        <v>2193</v>
      </c>
      <c r="B214" s="44" t="s">
        <v>8</v>
      </c>
      <c r="C214" s="4" t="s">
        <v>371</v>
      </c>
      <c r="D214" s="4" t="s">
        <v>372</v>
      </c>
      <c r="E214" s="4" t="s">
        <v>77</v>
      </c>
      <c r="F214" s="4" t="s">
        <v>78</v>
      </c>
      <c r="G214" s="4" t="s">
        <v>79</v>
      </c>
      <c r="H214" s="4" t="s">
        <v>79</v>
      </c>
      <c r="I214" s="4" t="s">
        <v>855</v>
      </c>
      <c r="J214" s="39"/>
      <c r="K214" s="8">
        <v>2.3067299999999999</v>
      </c>
      <c r="L214" s="8">
        <v>0.33948899999999999</v>
      </c>
    </row>
    <row r="215" spans="1:12" x14ac:dyDescent="0.2">
      <c r="A215" s="4" t="s">
        <v>2194</v>
      </c>
      <c r="B215" s="44" t="s">
        <v>8</v>
      </c>
      <c r="C215" s="4" t="s">
        <v>371</v>
      </c>
      <c r="D215" s="4" t="s">
        <v>372</v>
      </c>
      <c r="E215" s="4" t="s">
        <v>77</v>
      </c>
      <c r="F215" s="4" t="s">
        <v>78</v>
      </c>
      <c r="G215" s="4" t="s">
        <v>79</v>
      </c>
      <c r="H215" s="4" t="s">
        <v>79</v>
      </c>
      <c r="I215" s="4" t="s">
        <v>855</v>
      </c>
      <c r="J215" s="39"/>
      <c r="K215" s="8">
        <v>2.4047299999999998</v>
      </c>
      <c r="L215" s="8">
        <v>0.336648</v>
      </c>
    </row>
    <row r="216" spans="1:12" x14ac:dyDescent="0.2">
      <c r="A216" s="4" t="s">
        <v>2195</v>
      </c>
      <c r="B216" s="44" t="s">
        <v>8</v>
      </c>
      <c r="C216" s="4" t="s">
        <v>371</v>
      </c>
      <c r="D216" s="4" t="s">
        <v>372</v>
      </c>
      <c r="E216" s="4" t="s">
        <v>77</v>
      </c>
      <c r="F216" s="4" t="s">
        <v>78</v>
      </c>
      <c r="G216" s="4" t="s">
        <v>79</v>
      </c>
      <c r="H216" s="4" t="s">
        <v>79</v>
      </c>
      <c r="I216" s="4" t="s">
        <v>855</v>
      </c>
      <c r="J216" s="39"/>
      <c r="K216" s="8">
        <v>2.2863799999999999</v>
      </c>
      <c r="L216" s="8">
        <v>0.290128</v>
      </c>
    </row>
    <row r="217" spans="1:12" x14ac:dyDescent="0.2">
      <c r="A217" s="4" t="s">
        <v>2196</v>
      </c>
      <c r="B217" s="44" t="s">
        <v>32</v>
      </c>
      <c r="C217" s="4" t="s">
        <v>371</v>
      </c>
      <c r="D217" s="4" t="s">
        <v>372</v>
      </c>
      <c r="E217" s="4" t="s">
        <v>77</v>
      </c>
      <c r="F217" s="4" t="s">
        <v>78</v>
      </c>
      <c r="G217" s="4" t="s">
        <v>79</v>
      </c>
      <c r="H217" s="4" t="s">
        <v>79</v>
      </c>
      <c r="I217" s="4" t="s">
        <v>855</v>
      </c>
      <c r="J217" s="39"/>
      <c r="K217" s="8">
        <v>2.41608</v>
      </c>
      <c r="L217" s="8">
        <v>0.45738600000000001</v>
      </c>
    </row>
    <row r="218" spans="1:12" x14ac:dyDescent="0.2">
      <c r="A218" s="4" t="s">
        <v>2197</v>
      </c>
      <c r="B218" s="44" t="s">
        <v>32</v>
      </c>
      <c r="C218" s="4" t="s">
        <v>371</v>
      </c>
      <c r="D218" s="4" t="s">
        <v>372</v>
      </c>
      <c r="E218" s="4" t="s">
        <v>77</v>
      </c>
      <c r="F218" s="4" t="s">
        <v>78</v>
      </c>
      <c r="G218" s="4" t="s">
        <v>79</v>
      </c>
      <c r="H218" s="4" t="s">
        <v>79</v>
      </c>
      <c r="I218" s="4" t="s">
        <v>855</v>
      </c>
      <c r="J218" s="39"/>
      <c r="K218" s="8">
        <v>2.2439399999999998</v>
      </c>
      <c r="L218" s="8">
        <v>0.25639200000000001</v>
      </c>
    </row>
    <row r="219" spans="1:12" x14ac:dyDescent="0.2">
      <c r="A219" s="4" t="s">
        <v>2198</v>
      </c>
      <c r="B219" s="44" t="s">
        <v>8</v>
      </c>
      <c r="C219" s="4" t="s">
        <v>371</v>
      </c>
      <c r="D219" s="4" t="s">
        <v>372</v>
      </c>
      <c r="E219" s="4" t="s">
        <v>77</v>
      </c>
      <c r="F219" s="4" t="s">
        <v>78</v>
      </c>
      <c r="G219" s="4" t="s">
        <v>79</v>
      </c>
      <c r="H219" s="4" t="s">
        <v>79</v>
      </c>
      <c r="I219" s="4" t="s">
        <v>855</v>
      </c>
      <c r="J219" s="39"/>
      <c r="K219" s="8">
        <v>2.3534799999999998</v>
      </c>
      <c r="L219" s="8">
        <v>0.39275599999999999</v>
      </c>
    </row>
    <row r="220" spans="1:12" x14ac:dyDescent="0.2">
      <c r="A220" s="4" t="s">
        <v>2199</v>
      </c>
      <c r="B220" s="44" t="s">
        <v>32</v>
      </c>
      <c r="C220" s="4" t="s">
        <v>371</v>
      </c>
      <c r="D220" s="4" t="s">
        <v>372</v>
      </c>
      <c r="E220" s="4" t="s">
        <v>77</v>
      </c>
      <c r="F220" s="4" t="s">
        <v>78</v>
      </c>
      <c r="G220" s="4" t="s">
        <v>79</v>
      </c>
      <c r="H220" s="4" t="s">
        <v>79</v>
      </c>
      <c r="I220" s="4" t="s">
        <v>855</v>
      </c>
      <c r="J220" s="39"/>
      <c r="K220" s="8">
        <v>2.2593899999999998</v>
      </c>
      <c r="L220" s="8">
        <v>0.50497199999999998</v>
      </c>
    </row>
    <row r="221" spans="1:12" x14ac:dyDescent="0.2">
      <c r="A221" s="4" t="s">
        <v>2200</v>
      </c>
      <c r="B221" s="44" t="s">
        <v>8</v>
      </c>
      <c r="C221" s="4" t="s">
        <v>402</v>
      </c>
      <c r="D221" s="4" t="s">
        <v>403</v>
      </c>
      <c r="E221" s="4" t="s">
        <v>77</v>
      </c>
      <c r="F221" s="4" t="s">
        <v>78</v>
      </c>
      <c r="G221" s="4" t="s">
        <v>79</v>
      </c>
      <c r="H221" s="4" t="s">
        <v>79</v>
      </c>
      <c r="I221" s="4" t="s">
        <v>855</v>
      </c>
      <c r="J221" s="39"/>
      <c r="K221" s="8">
        <v>2.2114600000000002</v>
      </c>
      <c r="L221" s="8">
        <v>0.34907700000000003</v>
      </c>
    </row>
    <row r="222" spans="1:12" ht="34" x14ac:dyDescent="0.2">
      <c r="A222" s="4" t="s">
        <v>2203</v>
      </c>
      <c r="B222" s="44" t="s">
        <v>32</v>
      </c>
      <c r="C222" s="4" t="s">
        <v>402</v>
      </c>
      <c r="D222" s="4" t="s">
        <v>403</v>
      </c>
      <c r="E222" s="4" t="s">
        <v>77</v>
      </c>
      <c r="F222" s="4" t="s">
        <v>78</v>
      </c>
      <c r="G222" s="4" t="s">
        <v>79</v>
      </c>
      <c r="H222" s="4" t="s">
        <v>79</v>
      </c>
      <c r="I222" s="4" t="s">
        <v>855</v>
      </c>
      <c r="J222" s="39" t="s">
        <v>2205</v>
      </c>
      <c r="K222" s="8">
        <v>2.1124800000000001</v>
      </c>
      <c r="L222" s="8">
        <v>0.38423299999999999</v>
      </c>
    </row>
    <row r="223" spans="1:12" x14ac:dyDescent="0.2">
      <c r="A223" s="4" t="s">
        <v>2209</v>
      </c>
      <c r="B223" s="44" t="s">
        <v>32</v>
      </c>
      <c r="C223" s="4" t="s">
        <v>402</v>
      </c>
      <c r="D223" s="4" t="s">
        <v>403</v>
      </c>
      <c r="E223" s="4" t="s">
        <v>77</v>
      </c>
      <c r="F223" s="4" t="s">
        <v>78</v>
      </c>
      <c r="G223" s="4" t="s">
        <v>79</v>
      </c>
      <c r="H223" s="4" t="s">
        <v>79</v>
      </c>
      <c r="I223" s="4" t="s">
        <v>855</v>
      </c>
      <c r="J223" s="39"/>
      <c r="K223" s="8">
        <v>1.9943299999999999</v>
      </c>
      <c r="L223" s="8">
        <v>0.51029800000000003</v>
      </c>
    </row>
    <row r="224" spans="1:12" x14ac:dyDescent="0.2">
      <c r="A224" s="4" t="s">
        <v>2211</v>
      </c>
      <c r="B224" s="44" t="s">
        <v>32</v>
      </c>
      <c r="C224" s="4" t="s">
        <v>402</v>
      </c>
      <c r="D224" s="4" t="s">
        <v>403</v>
      </c>
      <c r="E224" s="4" t="s">
        <v>77</v>
      </c>
      <c r="F224" s="4" t="s">
        <v>78</v>
      </c>
      <c r="G224" s="4" t="s">
        <v>79</v>
      </c>
      <c r="H224" s="4" t="s">
        <v>79</v>
      </c>
      <c r="I224" s="4" t="s">
        <v>855</v>
      </c>
      <c r="J224" s="39"/>
      <c r="K224" s="8">
        <v>2.2558699999999998</v>
      </c>
      <c r="L224" s="8">
        <v>0.27308199999999999</v>
      </c>
    </row>
    <row r="225" spans="1:12" x14ac:dyDescent="0.2">
      <c r="A225" s="4" t="s">
        <v>2215</v>
      </c>
      <c r="B225" s="44" t="s">
        <v>32</v>
      </c>
      <c r="C225" s="4" t="s">
        <v>402</v>
      </c>
      <c r="D225" s="4" t="s">
        <v>403</v>
      </c>
      <c r="E225" s="4" t="s">
        <v>77</v>
      </c>
      <c r="F225" s="4" t="s">
        <v>78</v>
      </c>
      <c r="G225" s="4" t="s">
        <v>79</v>
      </c>
      <c r="H225" s="4" t="s">
        <v>79</v>
      </c>
      <c r="I225" s="4" t="s">
        <v>855</v>
      </c>
      <c r="J225" s="39"/>
      <c r="K225" s="8">
        <v>2.32199</v>
      </c>
      <c r="L225" s="8">
        <v>0.44389200000000001</v>
      </c>
    </row>
    <row r="226" spans="1:12" x14ac:dyDescent="0.2">
      <c r="A226" s="4" t="s">
        <v>2217</v>
      </c>
      <c r="B226" s="44" t="s">
        <v>8</v>
      </c>
      <c r="C226" s="4" t="s">
        <v>402</v>
      </c>
      <c r="D226" s="4" t="s">
        <v>403</v>
      </c>
      <c r="E226" s="4" t="s">
        <v>77</v>
      </c>
      <c r="F226" s="4" t="s">
        <v>78</v>
      </c>
      <c r="G226" s="4" t="s">
        <v>79</v>
      </c>
      <c r="H226" s="4" t="s">
        <v>79</v>
      </c>
      <c r="I226" s="4" t="s">
        <v>855</v>
      </c>
      <c r="J226" s="39"/>
      <c r="K226" s="8">
        <v>2.40591</v>
      </c>
      <c r="L226" s="8">
        <v>0.43394899999999997</v>
      </c>
    </row>
    <row r="227" spans="1:12" x14ac:dyDescent="0.2">
      <c r="A227" s="4" t="s">
        <v>2219</v>
      </c>
      <c r="B227" s="44" t="s">
        <v>8</v>
      </c>
      <c r="C227" s="4" t="s">
        <v>402</v>
      </c>
      <c r="D227" s="4" t="s">
        <v>403</v>
      </c>
      <c r="E227" s="4" t="s">
        <v>77</v>
      </c>
      <c r="F227" s="4" t="s">
        <v>78</v>
      </c>
      <c r="G227" s="4" t="s">
        <v>79</v>
      </c>
      <c r="H227" s="4" t="s">
        <v>79</v>
      </c>
      <c r="I227" s="4" t="s">
        <v>855</v>
      </c>
      <c r="J227" s="39"/>
      <c r="K227" s="8">
        <v>2.1919</v>
      </c>
      <c r="L227" s="8">
        <v>0.37535499999999999</v>
      </c>
    </row>
    <row r="228" spans="1:12" x14ac:dyDescent="0.2">
      <c r="A228" s="4" t="s">
        <v>2224</v>
      </c>
      <c r="B228" s="44" t="s">
        <v>32</v>
      </c>
      <c r="C228" s="4" t="s">
        <v>402</v>
      </c>
      <c r="D228" s="4" t="s">
        <v>403</v>
      </c>
      <c r="E228" s="4" t="s">
        <v>77</v>
      </c>
      <c r="F228" s="4" t="s">
        <v>78</v>
      </c>
      <c r="G228" s="4" t="s">
        <v>79</v>
      </c>
      <c r="H228" s="4" t="s">
        <v>79</v>
      </c>
      <c r="I228" s="4" t="s">
        <v>855</v>
      </c>
      <c r="J228" s="39"/>
      <c r="K228" s="8">
        <v>2.5504699999999998</v>
      </c>
      <c r="L228" s="8">
        <v>0.38920500000000002</v>
      </c>
    </row>
    <row r="229" spans="1:12" x14ac:dyDescent="0.2">
      <c r="A229" s="4" t="s">
        <v>2227</v>
      </c>
      <c r="B229" s="44" t="s">
        <v>8</v>
      </c>
      <c r="C229" s="4" t="s">
        <v>402</v>
      </c>
      <c r="D229" s="4" t="s">
        <v>403</v>
      </c>
      <c r="E229" s="4" t="s">
        <v>77</v>
      </c>
      <c r="F229" s="4" t="s">
        <v>78</v>
      </c>
      <c r="G229" s="4" t="s">
        <v>79</v>
      </c>
      <c r="H229" s="4" t="s">
        <v>79</v>
      </c>
      <c r="I229" s="4" t="s">
        <v>855</v>
      </c>
      <c r="J229" s="39"/>
      <c r="K229" s="8">
        <v>2.3789099999999999</v>
      </c>
      <c r="L229" s="8">
        <v>0.37819599999999998</v>
      </c>
    </row>
    <row r="230" spans="1:12" x14ac:dyDescent="0.2">
      <c r="A230" s="4" t="s">
        <v>2232</v>
      </c>
      <c r="B230" s="44" t="s">
        <v>32</v>
      </c>
      <c r="C230" s="4" t="s">
        <v>402</v>
      </c>
      <c r="D230" s="4" t="s">
        <v>403</v>
      </c>
      <c r="E230" s="4" t="s">
        <v>77</v>
      </c>
      <c r="F230" s="4" t="s">
        <v>78</v>
      </c>
      <c r="G230" s="4" t="s">
        <v>79</v>
      </c>
      <c r="H230" s="4" t="s">
        <v>79</v>
      </c>
      <c r="I230" s="4" t="s">
        <v>855</v>
      </c>
      <c r="J230" s="39"/>
      <c r="K230" s="8">
        <v>2.4724200000000001</v>
      </c>
      <c r="L230" s="8">
        <v>0.22869300000000001</v>
      </c>
    </row>
    <row r="231" spans="1:12" x14ac:dyDescent="0.2">
      <c r="A231" s="4" t="s">
        <v>2236</v>
      </c>
      <c r="B231" s="44" t="s">
        <v>19</v>
      </c>
      <c r="C231" s="4" t="s">
        <v>402</v>
      </c>
      <c r="D231" s="4" t="s">
        <v>403</v>
      </c>
      <c r="E231" s="4" t="s">
        <v>77</v>
      </c>
      <c r="F231" s="4" t="s">
        <v>78</v>
      </c>
      <c r="G231" s="4" t="s">
        <v>79</v>
      </c>
      <c r="H231" s="4" t="s">
        <v>79</v>
      </c>
      <c r="I231" s="4" t="s">
        <v>855</v>
      </c>
      <c r="J231" s="39"/>
      <c r="K231" s="8">
        <v>2.4649800000000002</v>
      </c>
      <c r="L231" s="8">
        <v>0.41086600000000001</v>
      </c>
    </row>
    <row r="232" spans="1:12" x14ac:dyDescent="0.2">
      <c r="A232" s="4" t="s">
        <v>2242</v>
      </c>
      <c r="B232" s="44" t="s">
        <v>8</v>
      </c>
      <c r="C232" s="4" t="s">
        <v>426</v>
      </c>
      <c r="D232" s="4" t="s">
        <v>427</v>
      </c>
      <c r="E232" s="4" t="s">
        <v>77</v>
      </c>
      <c r="F232" s="4" t="s">
        <v>78</v>
      </c>
      <c r="G232" s="4" t="s">
        <v>79</v>
      </c>
      <c r="H232" s="4" t="s">
        <v>79</v>
      </c>
      <c r="I232" s="4" t="s">
        <v>855</v>
      </c>
      <c r="J232" s="39"/>
      <c r="K232" s="8">
        <v>2.2656499999999999</v>
      </c>
      <c r="L232" s="8">
        <v>0.39311099999999999</v>
      </c>
    </row>
    <row r="233" spans="1:12" x14ac:dyDescent="0.2">
      <c r="A233" s="4" t="s">
        <v>2245</v>
      </c>
      <c r="B233" s="44" t="s">
        <v>32</v>
      </c>
      <c r="C233" s="4" t="s">
        <v>426</v>
      </c>
      <c r="D233" s="4" t="s">
        <v>427</v>
      </c>
      <c r="E233" s="4" t="s">
        <v>77</v>
      </c>
      <c r="F233" s="4" t="s">
        <v>78</v>
      </c>
      <c r="G233" s="4" t="s">
        <v>79</v>
      </c>
      <c r="H233" s="4" t="s">
        <v>79</v>
      </c>
      <c r="I233" s="4" t="s">
        <v>855</v>
      </c>
      <c r="J233" s="39"/>
      <c r="K233" s="8">
        <v>2.2693699999999999</v>
      </c>
      <c r="L233" s="8">
        <v>0.279474</v>
      </c>
    </row>
    <row r="234" spans="1:12" x14ac:dyDescent="0.2">
      <c r="A234" s="4" t="s">
        <v>2248</v>
      </c>
      <c r="B234" s="44" t="s">
        <v>32</v>
      </c>
      <c r="C234" s="4" t="s">
        <v>426</v>
      </c>
      <c r="D234" s="4" t="s">
        <v>427</v>
      </c>
      <c r="E234" s="4" t="s">
        <v>77</v>
      </c>
      <c r="F234" s="4" t="s">
        <v>78</v>
      </c>
      <c r="G234" s="4" t="s">
        <v>79</v>
      </c>
      <c r="H234" s="4" t="s">
        <v>79</v>
      </c>
      <c r="I234" s="4" t="s">
        <v>855</v>
      </c>
      <c r="J234" s="39"/>
      <c r="K234" s="8">
        <v>2.3462399999999999</v>
      </c>
      <c r="L234" s="8">
        <v>0.27592299999999997</v>
      </c>
    </row>
    <row r="235" spans="1:12" x14ac:dyDescent="0.2">
      <c r="A235" s="4" t="s">
        <v>2252</v>
      </c>
      <c r="B235" s="44" t="s">
        <v>8</v>
      </c>
      <c r="C235" s="4" t="s">
        <v>426</v>
      </c>
      <c r="D235" s="4" t="s">
        <v>427</v>
      </c>
      <c r="E235" s="4" t="s">
        <v>77</v>
      </c>
      <c r="F235" s="4" t="s">
        <v>78</v>
      </c>
      <c r="G235" s="4" t="s">
        <v>79</v>
      </c>
      <c r="H235" s="4" t="s">
        <v>79</v>
      </c>
      <c r="I235" s="4" t="s">
        <v>855</v>
      </c>
      <c r="J235" s="39"/>
      <c r="K235" s="8">
        <v>2.1066099999999999</v>
      </c>
      <c r="L235" s="8">
        <v>0.33309699999999998</v>
      </c>
    </row>
    <row r="236" spans="1:12" x14ac:dyDescent="0.2">
      <c r="A236" s="4" t="s">
        <v>2257</v>
      </c>
      <c r="B236" s="44" t="s">
        <v>8</v>
      </c>
      <c r="C236" s="4" t="s">
        <v>426</v>
      </c>
      <c r="D236" s="4" t="s">
        <v>427</v>
      </c>
      <c r="E236" s="4" t="s">
        <v>77</v>
      </c>
      <c r="F236" s="4" t="s">
        <v>78</v>
      </c>
      <c r="G236" s="4" t="s">
        <v>79</v>
      </c>
      <c r="H236" s="4" t="s">
        <v>79</v>
      </c>
      <c r="I236" s="4" t="s">
        <v>855</v>
      </c>
      <c r="J236" s="39"/>
      <c r="K236" s="8">
        <v>2.3088799999999998</v>
      </c>
      <c r="L236" s="8">
        <v>0.42293999999999998</v>
      </c>
    </row>
    <row r="237" spans="1:12" x14ac:dyDescent="0.2">
      <c r="A237" s="4" t="s">
        <v>2260</v>
      </c>
      <c r="B237" s="44" t="s">
        <v>8</v>
      </c>
      <c r="C237" s="4" t="s">
        <v>426</v>
      </c>
      <c r="D237" s="4" t="s">
        <v>427</v>
      </c>
      <c r="E237" s="4" t="s">
        <v>77</v>
      </c>
      <c r="F237" s="4" t="s">
        <v>78</v>
      </c>
      <c r="G237" s="4" t="s">
        <v>79</v>
      </c>
      <c r="H237" s="4" t="s">
        <v>79</v>
      </c>
      <c r="I237" s="4" t="s">
        <v>855</v>
      </c>
      <c r="J237" s="39"/>
      <c r="K237" s="8">
        <v>2.2946</v>
      </c>
      <c r="L237" s="8">
        <v>0.38139200000000001</v>
      </c>
    </row>
    <row r="238" spans="1:12" x14ac:dyDescent="0.2">
      <c r="A238" s="4" t="s">
        <v>2267</v>
      </c>
      <c r="B238" s="44" t="s">
        <v>32</v>
      </c>
      <c r="C238" s="4" t="s">
        <v>426</v>
      </c>
      <c r="D238" s="4" t="s">
        <v>427</v>
      </c>
      <c r="E238" s="4" t="s">
        <v>77</v>
      </c>
      <c r="F238" s="4" t="s">
        <v>78</v>
      </c>
      <c r="G238" s="4" t="s">
        <v>79</v>
      </c>
      <c r="H238" s="4" t="s">
        <v>79</v>
      </c>
      <c r="I238" s="4" t="s">
        <v>855</v>
      </c>
      <c r="J238" s="39"/>
      <c r="K238" s="8">
        <v>2.3505500000000001</v>
      </c>
      <c r="L238" s="8">
        <v>0.27663399999999999</v>
      </c>
    </row>
    <row r="239" spans="1:12" x14ac:dyDescent="0.2">
      <c r="A239" s="4" t="s">
        <v>2272</v>
      </c>
      <c r="B239" s="44" t="s">
        <v>32</v>
      </c>
      <c r="C239" s="4" t="s">
        <v>426</v>
      </c>
      <c r="D239" s="4" t="s">
        <v>427</v>
      </c>
      <c r="E239" s="4" t="s">
        <v>77</v>
      </c>
      <c r="F239" s="4" t="s">
        <v>78</v>
      </c>
      <c r="G239" s="4" t="s">
        <v>79</v>
      </c>
      <c r="H239" s="4" t="s">
        <v>79</v>
      </c>
      <c r="I239" s="4" t="s">
        <v>855</v>
      </c>
      <c r="J239" s="39"/>
      <c r="K239" s="8">
        <v>2.30301</v>
      </c>
      <c r="L239" s="8">
        <v>0.34481499999999998</v>
      </c>
    </row>
    <row r="240" spans="1:12" x14ac:dyDescent="0.2">
      <c r="A240" s="4" t="s">
        <v>2275</v>
      </c>
      <c r="B240" s="44" t="s">
        <v>32</v>
      </c>
      <c r="C240" s="4" t="s">
        <v>426</v>
      </c>
      <c r="D240" s="4" t="s">
        <v>427</v>
      </c>
      <c r="E240" s="4" t="s">
        <v>77</v>
      </c>
      <c r="F240" s="4" t="s">
        <v>78</v>
      </c>
      <c r="G240" s="4" t="s">
        <v>79</v>
      </c>
      <c r="H240" s="4" t="s">
        <v>79</v>
      </c>
      <c r="I240" s="4" t="s">
        <v>855</v>
      </c>
      <c r="J240" s="39"/>
      <c r="K240" s="8">
        <v>2.3483999999999998</v>
      </c>
      <c r="L240" s="8">
        <v>0.361151</v>
      </c>
    </row>
    <row r="241" spans="1:12" x14ac:dyDescent="0.2">
      <c r="A241" s="4" t="s">
        <v>2280</v>
      </c>
      <c r="B241" s="44" t="s">
        <v>32</v>
      </c>
      <c r="C241" s="4" t="s">
        <v>426</v>
      </c>
      <c r="D241" s="4" t="s">
        <v>427</v>
      </c>
      <c r="E241" s="4" t="s">
        <v>77</v>
      </c>
      <c r="F241" s="4" t="s">
        <v>78</v>
      </c>
      <c r="G241" s="4" t="s">
        <v>79</v>
      </c>
      <c r="H241" s="4" t="s">
        <v>79</v>
      </c>
      <c r="I241" s="4" t="s">
        <v>855</v>
      </c>
      <c r="J241" s="39"/>
      <c r="K241" s="8">
        <v>2.3812600000000002</v>
      </c>
      <c r="L241" s="8">
        <v>0.234375</v>
      </c>
    </row>
    <row r="242" spans="1:12" x14ac:dyDescent="0.2">
      <c r="A242" s="4" t="s">
        <v>2284</v>
      </c>
      <c r="B242" s="44" t="s">
        <v>8</v>
      </c>
      <c r="C242" s="4" t="s">
        <v>426</v>
      </c>
      <c r="D242" s="4" t="s">
        <v>427</v>
      </c>
      <c r="E242" s="4" t="s">
        <v>77</v>
      </c>
      <c r="F242" s="4" t="s">
        <v>78</v>
      </c>
      <c r="G242" s="4" t="s">
        <v>79</v>
      </c>
      <c r="H242" s="4" t="s">
        <v>79</v>
      </c>
      <c r="I242" s="4" t="s">
        <v>855</v>
      </c>
      <c r="J242" s="39"/>
      <c r="K242" s="8">
        <v>2.2752300000000001</v>
      </c>
      <c r="L242" s="8">
        <v>0.29474400000000001</v>
      </c>
    </row>
    <row r="243" spans="1:12" x14ac:dyDescent="0.2">
      <c r="A243" s="4" t="s">
        <v>2290</v>
      </c>
      <c r="B243" s="44" t="s">
        <v>32</v>
      </c>
      <c r="C243" s="4" t="s">
        <v>440</v>
      </c>
      <c r="D243" s="4" t="s">
        <v>441</v>
      </c>
      <c r="E243" s="4" t="s">
        <v>77</v>
      </c>
      <c r="F243" s="4" t="s">
        <v>78</v>
      </c>
      <c r="G243" s="4" t="s">
        <v>79</v>
      </c>
      <c r="H243" s="4" t="s">
        <v>79</v>
      </c>
      <c r="I243" s="4" t="s">
        <v>855</v>
      </c>
      <c r="J243" s="39"/>
      <c r="K243" s="8">
        <v>2.4522699999999999</v>
      </c>
      <c r="L243" s="8">
        <v>0.49751400000000001</v>
      </c>
    </row>
    <row r="244" spans="1:12" x14ac:dyDescent="0.2">
      <c r="A244" s="4" t="s">
        <v>2294</v>
      </c>
      <c r="B244" s="44" t="s">
        <v>32</v>
      </c>
      <c r="C244" s="4" t="s">
        <v>440</v>
      </c>
      <c r="D244" s="4" t="s">
        <v>441</v>
      </c>
      <c r="E244" s="4" t="s">
        <v>77</v>
      </c>
      <c r="F244" s="4" t="s">
        <v>78</v>
      </c>
      <c r="G244" s="4" t="s">
        <v>79</v>
      </c>
      <c r="H244" s="4" t="s">
        <v>79</v>
      </c>
      <c r="I244" s="4" t="s">
        <v>855</v>
      </c>
      <c r="J244" s="39"/>
      <c r="K244" s="8">
        <v>2.4720300000000002</v>
      </c>
      <c r="L244" s="8">
        <v>0.274503</v>
      </c>
    </row>
    <row r="245" spans="1:12" x14ac:dyDescent="0.2">
      <c r="A245" s="4" t="s">
        <v>2296</v>
      </c>
      <c r="B245" s="44" t="s">
        <v>8</v>
      </c>
      <c r="C245" s="4" t="s">
        <v>453</v>
      </c>
      <c r="D245" s="4" t="s">
        <v>454</v>
      </c>
      <c r="E245" s="4" t="s">
        <v>77</v>
      </c>
      <c r="F245" s="4" t="s">
        <v>78</v>
      </c>
      <c r="G245" s="4" t="s">
        <v>79</v>
      </c>
      <c r="H245" s="4" t="s">
        <v>79</v>
      </c>
      <c r="I245" s="4" t="s">
        <v>855</v>
      </c>
      <c r="J245" s="39"/>
      <c r="K245" s="8">
        <v>2.72966</v>
      </c>
      <c r="L245" s="8">
        <v>0.33167600000000003</v>
      </c>
    </row>
    <row r="246" spans="1:12" x14ac:dyDescent="0.2">
      <c r="A246" s="4" t="s">
        <v>2298</v>
      </c>
      <c r="B246" s="44" t="s">
        <v>8</v>
      </c>
      <c r="C246" s="4" t="s">
        <v>453</v>
      </c>
      <c r="D246" s="4" t="s">
        <v>454</v>
      </c>
      <c r="E246" s="4" t="s">
        <v>77</v>
      </c>
      <c r="F246" s="4" t="s">
        <v>78</v>
      </c>
      <c r="G246" s="4" t="s">
        <v>79</v>
      </c>
      <c r="H246" s="4" t="s">
        <v>79</v>
      </c>
      <c r="I246" s="4" t="s">
        <v>855</v>
      </c>
      <c r="J246" s="39"/>
      <c r="K246" s="8">
        <v>2.5804</v>
      </c>
      <c r="L246" s="8">
        <v>0.298651</v>
      </c>
    </row>
    <row r="247" spans="1:12" x14ac:dyDescent="0.2">
      <c r="A247" s="4" t="s">
        <v>2299</v>
      </c>
      <c r="B247" s="44" t="s">
        <v>8</v>
      </c>
      <c r="C247" s="4" t="s">
        <v>453</v>
      </c>
      <c r="D247" s="4" t="s">
        <v>454</v>
      </c>
      <c r="E247" s="4" t="s">
        <v>77</v>
      </c>
      <c r="F247" s="4" t="s">
        <v>78</v>
      </c>
      <c r="G247" s="4" t="s">
        <v>79</v>
      </c>
      <c r="H247" s="4" t="s">
        <v>79</v>
      </c>
      <c r="I247" s="4" t="s">
        <v>855</v>
      </c>
      <c r="J247" s="39"/>
      <c r="K247" s="8">
        <v>2.2255500000000001</v>
      </c>
      <c r="L247" s="8">
        <v>0.37144899999999997</v>
      </c>
    </row>
    <row r="248" spans="1:12" x14ac:dyDescent="0.2">
      <c r="A248" s="4" t="s">
        <v>2300</v>
      </c>
      <c r="B248" s="44" t="s">
        <v>8</v>
      </c>
      <c r="C248" s="4" t="s">
        <v>453</v>
      </c>
      <c r="D248" s="4" t="s">
        <v>454</v>
      </c>
      <c r="E248" s="4" t="s">
        <v>77</v>
      </c>
      <c r="F248" s="4" t="s">
        <v>78</v>
      </c>
      <c r="G248" s="4" t="s">
        <v>79</v>
      </c>
      <c r="H248" s="4" t="s">
        <v>79</v>
      </c>
      <c r="I248" s="4" t="s">
        <v>855</v>
      </c>
      <c r="J248" s="39"/>
      <c r="K248" s="8">
        <v>2.4818099999999998</v>
      </c>
      <c r="L248" s="8">
        <v>0.47940300000000002</v>
      </c>
    </row>
    <row r="249" spans="1:12" x14ac:dyDescent="0.2">
      <c r="A249" s="4" t="s">
        <v>2301</v>
      </c>
      <c r="B249" s="44" t="s">
        <v>8</v>
      </c>
      <c r="C249" s="4" t="s">
        <v>453</v>
      </c>
      <c r="D249" s="4" t="s">
        <v>454</v>
      </c>
      <c r="E249" s="4" t="s">
        <v>77</v>
      </c>
      <c r="F249" s="4" t="s">
        <v>78</v>
      </c>
      <c r="G249" s="4" t="s">
        <v>79</v>
      </c>
      <c r="H249" s="4" t="s">
        <v>79</v>
      </c>
      <c r="I249" s="4" t="s">
        <v>855</v>
      </c>
      <c r="J249" s="39"/>
      <c r="K249" s="8">
        <v>2.3523100000000001</v>
      </c>
      <c r="L249" s="8">
        <v>0.52450300000000005</v>
      </c>
    </row>
    <row r="250" spans="1:12" x14ac:dyDescent="0.2">
      <c r="A250" s="4" t="s">
        <v>2302</v>
      </c>
      <c r="B250" s="44" t="s">
        <v>8</v>
      </c>
      <c r="C250" s="4" t="s">
        <v>453</v>
      </c>
      <c r="D250" s="4" t="s">
        <v>454</v>
      </c>
      <c r="E250" s="4" t="s">
        <v>77</v>
      </c>
      <c r="F250" s="4" t="s">
        <v>78</v>
      </c>
      <c r="G250" s="4" t="s">
        <v>79</v>
      </c>
      <c r="H250" s="4" t="s">
        <v>79</v>
      </c>
      <c r="I250" s="4" t="s">
        <v>855</v>
      </c>
      <c r="J250" s="39"/>
      <c r="K250" s="8">
        <v>2.36483</v>
      </c>
      <c r="L250" s="8">
        <v>0.38032700000000003</v>
      </c>
    </row>
    <row r="251" spans="1:12" x14ac:dyDescent="0.2">
      <c r="A251" s="4" t="s">
        <v>2303</v>
      </c>
      <c r="B251" s="44" t="s">
        <v>8</v>
      </c>
      <c r="C251" s="4" t="s">
        <v>453</v>
      </c>
      <c r="D251" s="4" t="s">
        <v>454</v>
      </c>
      <c r="E251" s="4" t="s">
        <v>77</v>
      </c>
      <c r="F251" s="4" t="s">
        <v>78</v>
      </c>
      <c r="G251" s="4" t="s">
        <v>79</v>
      </c>
      <c r="H251" s="4" t="s">
        <v>79</v>
      </c>
      <c r="I251" s="4" t="s">
        <v>855</v>
      </c>
      <c r="J251" s="39"/>
      <c r="K251" s="8">
        <v>2.2967499999999998</v>
      </c>
      <c r="L251" s="8">
        <v>0.32563900000000001</v>
      </c>
    </row>
    <row r="252" spans="1:12" x14ac:dyDescent="0.2">
      <c r="A252" s="4" t="s">
        <v>2306</v>
      </c>
      <c r="B252" s="44" t="s">
        <v>8</v>
      </c>
      <c r="C252" s="4" t="s">
        <v>453</v>
      </c>
      <c r="D252" s="4" t="s">
        <v>454</v>
      </c>
      <c r="E252" s="4" t="s">
        <v>77</v>
      </c>
      <c r="F252" s="4" t="s">
        <v>78</v>
      </c>
      <c r="G252" s="4" t="s">
        <v>79</v>
      </c>
      <c r="H252" s="4" t="s">
        <v>79</v>
      </c>
      <c r="I252" s="4" t="s">
        <v>855</v>
      </c>
      <c r="J252" s="39"/>
      <c r="K252" s="8">
        <v>2.1465200000000002</v>
      </c>
      <c r="L252" s="8">
        <v>0.23650599999999999</v>
      </c>
    </row>
    <row r="253" spans="1:12" x14ac:dyDescent="0.2">
      <c r="A253" s="4" t="s">
        <v>2308</v>
      </c>
      <c r="B253" s="44" t="s">
        <v>8</v>
      </c>
      <c r="C253" s="4" t="s">
        <v>453</v>
      </c>
      <c r="D253" s="4" t="s">
        <v>454</v>
      </c>
      <c r="E253" s="4" t="s">
        <v>77</v>
      </c>
      <c r="F253" s="4" t="s">
        <v>78</v>
      </c>
      <c r="G253" s="4" t="s">
        <v>79</v>
      </c>
      <c r="H253" s="4" t="s">
        <v>79</v>
      </c>
      <c r="I253" s="4" t="s">
        <v>855</v>
      </c>
      <c r="J253" s="39"/>
      <c r="K253" s="8">
        <v>2.3638499999999998</v>
      </c>
      <c r="L253" s="8">
        <v>0.34375</v>
      </c>
    </row>
    <row r="254" spans="1:12" x14ac:dyDescent="0.2">
      <c r="A254" s="4" t="s">
        <v>2309</v>
      </c>
      <c r="B254" s="44" t="s">
        <v>8</v>
      </c>
      <c r="C254" s="4" t="s">
        <v>453</v>
      </c>
      <c r="D254" s="4" t="s">
        <v>454</v>
      </c>
      <c r="E254" s="4" t="s">
        <v>77</v>
      </c>
      <c r="F254" s="4" t="s">
        <v>78</v>
      </c>
      <c r="G254" s="4" t="s">
        <v>79</v>
      </c>
      <c r="H254" s="4" t="s">
        <v>79</v>
      </c>
      <c r="I254" s="4" t="s">
        <v>855</v>
      </c>
      <c r="J254" s="39"/>
      <c r="K254" s="8">
        <v>2.40063</v>
      </c>
      <c r="L254" s="8">
        <v>0.28266999999999998</v>
      </c>
    </row>
    <row r="255" spans="1:12" x14ac:dyDescent="0.2">
      <c r="A255" s="4" t="s">
        <v>2310</v>
      </c>
      <c r="B255" s="44" t="s">
        <v>8</v>
      </c>
      <c r="C255" s="4" t="s">
        <v>453</v>
      </c>
      <c r="D255" s="4" t="s">
        <v>454</v>
      </c>
      <c r="E255" s="4" t="s">
        <v>77</v>
      </c>
      <c r="F255" s="4" t="s">
        <v>78</v>
      </c>
      <c r="G255" s="4" t="s">
        <v>79</v>
      </c>
      <c r="H255" s="4" t="s">
        <v>79</v>
      </c>
      <c r="I255" s="4" t="s">
        <v>855</v>
      </c>
      <c r="J255" s="39"/>
      <c r="K255" s="8">
        <v>2.3100499999999999</v>
      </c>
      <c r="L255" s="8">
        <v>0.33380700000000002</v>
      </c>
    </row>
    <row r="256" spans="1:12" x14ac:dyDescent="0.2">
      <c r="A256" s="4" t="s">
        <v>2311</v>
      </c>
      <c r="B256" s="44" t="s">
        <v>8</v>
      </c>
      <c r="C256" s="4" t="s">
        <v>453</v>
      </c>
      <c r="D256" s="4" t="s">
        <v>454</v>
      </c>
      <c r="E256" s="4" t="s">
        <v>77</v>
      </c>
      <c r="F256" s="4" t="s">
        <v>78</v>
      </c>
      <c r="G256" s="4" t="s">
        <v>79</v>
      </c>
      <c r="H256" s="4" t="s">
        <v>79</v>
      </c>
      <c r="I256" s="4" t="s">
        <v>855</v>
      </c>
      <c r="J256" s="39"/>
      <c r="K256" s="8">
        <v>2.52719</v>
      </c>
      <c r="L256" s="8">
        <v>0.28515600000000002</v>
      </c>
    </row>
    <row r="257" spans="1:12" x14ac:dyDescent="0.2">
      <c r="A257" s="4" t="s">
        <v>2312</v>
      </c>
      <c r="B257" s="44" t="s">
        <v>8</v>
      </c>
      <c r="C257" s="4" t="s">
        <v>453</v>
      </c>
      <c r="D257" s="4" t="s">
        <v>454</v>
      </c>
      <c r="E257" s="4" t="s">
        <v>77</v>
      </c>
      <c r="F257" s="4" t="s">
        <v>78</v>
      </c>
      <c r="G257" s="4" t="s">
        <v>79</v>
      </c>
      <c r="H257" s="4" t="s">
        <v>79</v>
      </c>
      <c r="I257" s="4" t="s">
        <v>855</v>
      </c>
      <c r="J257" s="39"/>
      <c r="K257" s="8">
        <v>2.41608</v>
      </c>
      <c r="L257" s="8">
        <v>0.28018500000000002</v>
      </c>
    </row>
    <row r="258" spans="1:12" x14ac:dyDescent="0.2">
      <c r="A258" s="4" t="s">
        <v>2313</v>
      </c>
      <c r="B258" s="44" t="s">
        <v>32</v>
      </c>
      <c r="C258" s="4" t="s">
        <v>453</v>
      </c>
      <c r="D258" s="4" t="s">
        <v>454</v>
      </c>
      <c r="E258" s="4" t="s">
        <v>77</v>
      </c>
      <c r="F258" s="4" t="s">
        <v>78</v>
      </c>
      <c r="G258" s="4" t="s">
        <v>79</v>
      </c>
      <c r="H258" s="4" t="s">
        <v>79</v>
      </c>
      <c r="I258" s="4" t="s">
        <v>855</v>
      </c>
      <c r="J258" s="39"/>
      <c r="K258" s="8">
        <v>2.42977</v>
      </c>
      <c r="L258" s="8">
        <v>0.392401</v>
      </c>
    </row>
    <row r="259" spans="1:12" x14ac:dyDescent="0.2">
      <c r="A259" s="4" t="s">
        <v>2316</v>
      </c>
      <c r="B259" s="44" t="s">
        <v>32</v>
      </c>
      <c r="C259" s="4" t="s">
        <v>453</v>
      </c>
      <c r="D259" s="4" t="s">
        <v>454</v>
      </c>
      <c r="E259" s="4" t="s">
        <v>77</v>
      </c>
      <c r="F259" s="4" t="s">
        <v>78</v>
      </c>
      <c r="G259" s="4" t="s">
        <v>79</v>
      </c>
      <c r="H259" s="4" t="s">
        <v>79</v>
      </c>
      <c r="I259" s="4" t="s">
        <v>855</v>
      </c>
      <c r="J259" s="39"/>
      <c r="K259" s="8">
        <v>2.5002</v>
      </c>
      <c r="L259" s="8">
        <v>0.25390600000000002</v>
      </c>
    </row>
    <row r="260" spans="1:12" x14ac:dyDescent="0.2">
      <c r="A260" s="4" t="s">
        <v>2321</v>
      </c>
      <c r="B260" s="44" t="s">
        <v>8</v>
      </c>
      <c r="C260" s="4" t="s">
        <v>490</v>
      </c>
      <c r="D260" s="4" t="s">
        <v>492</v>
      </c>
      <c r="E260" s="4" t="s">
        <v>77</v>
      </c>
      <c r="F260" s="4" t="s">
        <v>78</v>
      </c>
      <c r="G260" s="4" t="s">
        <v>79</v>
      </c>
      <c r="H260" s="4" t="s">
        <v>79</v>
      </c>
      <c r="I260" s="4" t="s">
        <v>855</v>
      </c>
      <c r="J260" s="39"/>
      <c r="K260" s="8">
        <v>2.3437000000000001</v>
      </c>
      <c r="L260" s="8">
        <v>0.32386399999999999</v>
      </c>
    </row>
    <row r="261" spans="1:12" x14ac:dyDescent="0.2">
      <c r="A261" s="4" t="s">
        <v>2322</v>
      </c>
      <c r="B261" s="44" t="s">
        <v>32</v>
      </c>
      <c r="C261" s="4" t="s">
        <v>504</v>
      </c>
      <c r="D261" s="4" t="s">
        <v>505</v>
      </c>
      <c r="E261" s="4" t="s">
        <v>77</v>
      </c>
      <c r="F261" s="4" t="s">
        <v>78</v>
      </c>
      <c r="G261" s="4" t="s">
        <v>79</v>
      </c>
      <c r="H261" s="4" t="s">
        <v>79</v>
      </c>
      <c r="I261" s="4" t="s">
        <v>855</v>
      </c>
      <c r="J261" s="39"/>
      <c r="K261" s="8">
        <v>1.88009</v>
      </c>
      <c r="L261" s="8">
        <v>7.8480099999999997E-2</v>
      </c>
    </row>
    <row r="262" spans="1:12" x14ac:dyDescent="0.2">
      <c r="A262" s="4" t="s">
        <v>2323</v>
      </c>
      <c r="B262" s="44" t="s">
        <v>32</v>
      </c>
      <c r="C262" s="4" t="s">
        <v>504</v>
      </c>
      <c r="D262" s="4" t="s">
        <v>505</v>
      </c>
      <c r="E262" s="4" t="s">
        <v>77</v>
      </c>
      <c r="F262" s="4" t="s">
        <v>78</v>
      </c>
      <c r="G262" s="4" t="s">
        <v>79</v>
      </c>
      <c r="H262" s="4" t="s">
        <v>79</v>
      </c>
      <c r="I262" s="4" t="s">
        <v>855</v>
      </c>
      <c r="J262" s="39"/>
      <c r="K262" s="8">
        <v>2.1175700000000002</v>
      </c>
      <c r="L262" s="8">
        <v>0.20525599999999999</v>
      </c>
    </row>
    <row r="263" spans="1:12" x14ac:dyDescent="0.2">
      <c r="A263" s="4" t="s">
        <v>2324</v>
      </c>
      <c r="B263" s="44" t="s">
        <v>32</v>
      </c>
      <c r="C263" s="4" t="s">
        <v>504</v>
      </c>
      <c r="D263" s="4" t="s">
        <v>505</v>
      </c>
      <c r="E263" s="4" t="s">
        <v>77</v>
      </c>
      <c r="F263" s="4" t="s">
        <v>78</v>
      </c>
      <c r="G263" s="4" t="s">
        <v>79</v>
      </c>
      <c r="H263" s="4" t="s">
        <v>79</v>
      </c>
      <c r="I263" s="4" t="s">
        <v>855</v>
      </c>
      <c r="J263" s="39"/>
      <c r="K263" s="8">
        <v>2.0933099999999998</v>
      </c>
      <c r="L263" s="8">
        <v>0.11683200000000001</v>
      </c>
    </row>
    <row r="264" spans="1:12" x14ac:dyDescent="0.2">
      <c r="A264" s="4" t="s">
        <v>2327</v>
      </c>
      <c r="B264" s="44" t="s">
        <v>32</v>
      </c>
      <c r="C264" s="4" t="s">
        <v>504</v>
      </c>
      <c r="D264" s="4" t="s">
        <v>505</v>
      </c>
      <c r="E264" s="4" t="s">
        <v>77</v>
      </c>
      <c r="F264" s="4" t="s">
        <v>78</v>
      </c>
      <c r="G264" s="4" t="s">
        <v>79</v>
      </c>
      <c r="H264" s="4" t="s">
        <v>79</v>
      </c>
      <c r="I264" s="4" t="s">
        <v>855</v>
      </c>
      <c r="J264" s="39"/>
      <c r="K264" s="8">
        <v>1.72692</v>
      </c>
      <c r="L264" s="8">
        <v>6.4985799999999996E-2</v>
      </c>
    </row>
    <row r="265" spans="1:12" x14ac:dyDescent="0.2">
      <c r="A265" s="4" t="s">
        <v>2332</v>
      </c>
      <c r="B265" s="44" t="s">
        <v>32</v>
      </c>
      <c r="C265" s="4" t="s">
        <v>504</v>
      </c>
      <c r="D265" s="4" t="s">
        <v>505</v>
      </c>
      <c r="E265" s="4" t="s">
        <v>77</v>
      </c>
      <c r="F265" s="4" t="s">
        <v>78</v>
      </c>
      <c r="G265" s="4" t="s">
        <v>79</v>
      </c>
      <c r="H265" s="4" t="s">
        <v>79</v>
      </c>
      <c r="I265" s="4" t="s">
        <v>855</v>
      </c>
      <c r="J265" s="39"/>
      <c r="K265" s="8">
        <v>1.9149099999999999</v>
      </c>
      <c r="L265" s="8">
        <v>0.21910499999999999</v>
      </c>
    </row>
    <row r="266" spans="1:12" x14ac:dyDescent="0.2">
      <c r="A266" s="4" t="s">
        <v>2337</v>
      </c>
      <c r="B266" s="44" t="s">
        <v>32</v>
      </c>
      <c r="C266" s="4" t="s">
        <v>504</v>
      </c>
      <c r="D266" s="4" t="s">
        <v>505</v>
      </c>
      <c r="E266" s="4" t="s">
        <v>77</v>
      </c>
      <c r="F266" s="4" t="s">
        <v>78</v>
      </c>
      <c r="G266" s="4" t="s">
        <v>79</v>
      </c>
      <c r="H266" s="4" t="s">
        <v>79</v>
      </c>
      <c r="I266" s="4" t="s">
        <v>855</v>
      </c>
      <c r="J266" s="39"/>
      <c r="K266" s="8">
        <v>2.1373199999999999</v>
      </c>
      <c r="L266" s="8">
        <v>0.128551</v>
      </c>
    </row>
    <row r="267" spans="1:12" x14ac:dyDescent="0.2">
      <c r="A267" s="4" t="s">
        <v>2339</v>
      </c>
      <c r="B267" s="44" t="s">
        <v>32</v>
      </c>
      <c r="C267" s="4" t="s">
        <v>504</v>
      </c>
      <c r="D267" s="4" t="s">
        <v>505</v>
      </c>
      <c r="E267" s="4" t="s">
        <v>77</v>
      </c>
      <c r="F267" s="4" t="s">
        <v>78</v>
      </c>
      <c r="G267" s="4" t="s">
        <v>79</v>
      </c>
      <c r="H267" s="4" t="s">
        <v>79</v>
      </c>
      <c r="I267" s="4" t="s">
        <v>855</v>
      </c>
      <c r="J267" s="39"/>
      <c r="K267" s="8">
        <v>1.99746</v>
      </c>
      <c r="L267" s="8">
        <v>0.191051</v>
      </c>
    </row>
    <row r="268" spans="1:12" x14ac:dyDescent="0.2">
      <c r="A268" s="4" t="s">
        <v>2340</v>
      </c>
      <c r="B268" s="44" t="s">
        <v>32</v>
      </c>
      <c r="C268" s="4" t="s">
        <v>504</v>
      </c>
      <c r="D268" s="4" t="s">
        <v>505</v>
      </c>
      <c r="E268" s="4" t="s">
        <v>77</v>
      </c>
      <c r="F268" s="4" t="s">
        <v>78</v>
      </c>
      <c r="G268" s="4" t="s">
        <v>79</v>
      </c>
      <c r="H268" s="4" t="s">
        <v>79</v>
      </c>
      <c r="I268" s="4" t="s">
        <v>855</v>
      </c>
      <c r="J268" s="39"/>
      <c r="K268" s="8">
        <v>2.2364999999999999</v>
      </c>
      <c r="L268" s="8">
        <v>0.18004300000000001</v>
      </c>
    </row>
    <row r="269" spans="1:12" x14ac:dyDescent="0.2">
      <c r="A269" s="4" t="s">
        <v>2341</v>
      </c>
      <c r="B269" s="44" t="s">
        <v>32</v>
      </c>
      <c r="C269" s="4" t="s">
        <v>504</v>
      </c>
      <c r="D269" s="4" t="s">
        <v>505</v>
      </c>
      <c r="E269" s="4" t="s">
        <v>77</v>
      </c>
      <c r="F269" s="4" t="s">
        <v>78</v>
      </c>
      <c r="G269" s="4" t="s">
        <v>79</v>
      </c>
      <c r="H269" s="4" t="s">
        <v>79</v>
      </c>
      <c r="I269" s="4" t="s">
        <v>855</v>
      </c>
      <c r="J269" s="39"/>
      <c r="K269" s="8">
        <v>1.83392</v>
      </c>
      <c r="L269" s="8">
        <v>0.14275599999999999</v>
      </c>
    </row>
    <row r="270" spans="1:12" x14ac:dyDescent="0.2">
      <c r="A270" s="4" t="s">
        <v>2342</v>
      </c>
      <c r="B270" s="44" t="s">
        <v>32</v>
      </c>
      <c r="C270" s="4" t="s">
        <v>504</v>
      </c>
      <c r="D270" s="4" t="s">
        <v>505</v>
      </c>
      <c r="E270" s="4" t="s">
        <v>77</v>
      </c>
      <c r="F270" s="4" t="s">
        <v>78</v>
      </c>
      <c r="G270" s="4" t="s">
        <v>79</v>
      </c>
      <c r="H270" s="4" t="s">
        <v>79</v>
      </c>
      <c r="I270" s="4" t="s">
        <v>855</v>
      </c>
      <c r="J270" s="39"/>
      <c r="K270" s="8">
        <v>2.22418</v>
      </c>
      <c r="L270" s="8">
        <v>0.21945999999999999</v>
      </c>
    </row>
    <row r="271" spans="1:12" x14ac:dyDescent="0.2">
      <c r="A271" s="4" t="s">
        <v>2343</v>
      </c>
      <c r="B271" s="44" t="s">
        <v>8</v>
      </c>
      <c r="C271" s="4" t="s">
        <v>342</v>
      </c>
      <c r="D271" s="4" t="s">
        <v>344</v>
      </c>
      <c r="E271" s="4" t="s">
        <v>77</v>
      </c>
      <c r="F271" s="4" t="s">
        <v>78</v>
      </c>
      <c r="G271" s="4" t="s">
        <v>79</v>
      </c>
      <c r="H271" s="4" t="s">
        <v>79</v>
      </c>
      <c r="I271" s="4" t="s">
        <v>855</v>
      </c>
      <c r="J271" s="39"/>
      <c r="K271" s="8">
        <v>2.0064600000000001</v>
      </c>
      <c r="L271" s="8">
        <v>0.256747</v>
      </c>
    </row>
    <row r="272" spans="1:12" x14ac:dyDescent="0.2">
      <c r="A272" s="4" t="s">
        <v>2344</v>
      </c>
      <c r="B272" s="44" t="s">
        <v>32</v>
      </c>
      <c r="C272" s="4" t="s">
        <v>342</v>
      </c>
      <c r="D272" s="4" t="s">
        <v>344</v>
      </c>
      <c r="E272" s="4" t="s">
        <v>77</v>
      </c>
      <c r="F272" s="4" t="s">
        <v>78</v>
      </c>
      <c r="G272" s="4" t="s">
        <v>79</v>
      </c>
      <c r="H272" s="4" t="s">
        <v>79</v>
      </c>
      <c r="I272" s="4" t="s">
        <v>855</v>
      </c>
      <c r="J272" s="39"/>
      <c r="K272" s="8">
        <v>1.96851</v>
      </c>
      <c r="L272" s="8">
        <v>0.24893499999999999</v>
      </c>
    </row>
    <row r="273" spans="1:12" x14ac:dyDescent="0.2">
      <c r="A273" s="4" t="s">
        <v>2346</v>
      </c>
      <c r="B273" s="44" t="s">
        <v>32</v>
      </c>
      <c r="C273" s="4" t="s">
        <v>342</v>
      </c>
      <c r="D273" s="4" t="s">
        <v>344</v>
      </c>
      <c r="E273" s="4" t="s">
        <v>77</v>
      </c>
      <c r="F273" s="4" t="s">
        <v>78</v>
      </c>
      <c r="G273" s="4" t="s">
        <v>79</v>
      </c>
      <c r="H273" s="4" t="s">
        <v>79</v>
      </c>
      <c r="I273" s="4" t="s">
        <v>855</v>
      </c>
      <c r="J273" s="39"/>
      <c r="K273" s="8">
        <v>2.2085300000000001</v>
      </c>
      <c r="L273" s="8">
        <v>0.26988600000000001</v>
      </c>
    </row>
    <row r="274" spans="1:12" x14ac:dyDescent="0.2">
      <c r="A274" s="4" t="s">
        <v>2349</v>
      </c>
      <c r="B274" s="44" t="s">
        <v>32</v>
      </c>
      <c r="C274" s="4" t="s">
        <v>342</v>
      </c>
      <c r="D274" s="4" t="s">
        <v>344</v>
      </c>
      <c r="E274" s="4" t="s">
        <v>77</v>
      </c>
      <c r="F274" s="4" t="s">
        <v>78</v>
      </c>
      <c r="G274" s="4" t="s">
        <v>79</v>
      </c>
      <c r="H274" s="4" t="s">
        <v>79</v>
      </c>
      <c r="I274" s="4" t="s">
        <v>855</v>
      </c>
      <c r="J274" s="39"/>
      <c r="K274" s="8">
        <v>2.1326299999999998</v>
      </c>
      <c r="L274" s="8">
        <v>0.24431800000000001</v>
      </c>
    </row>
    <row r="275" spans="1:12" x14ac:dyDescent="0.2">
      <c r="A275" s="4" t="s">
        <v>2351</v>
      </c>
      <c r="B275" s="44" t="s">
        <v>32</v>
      </c>
      <c r="C275" s="4" t="s">
        <v>342</v>
      </c>
      <c r="D275" s="4" t="s">
        <v>344</v>
      </c>
      <c r="E275" s="4" t="s">
        <v>77</v>
      </c>
      <c r="F275" s="4" t="s">
        <v>78</v>
      </c>
      <c r="G275" s="4" t="s">
        <v>79</v>
      </c>
      <c r="H275" s="4" t="s">
        <v>79</v>
      </c>
      <c r="I275" s="4" t="s">
        <v>855</v>
      </c>
      <c r="J275" s="39"/>
      <c r="K275" s="8">
        <v>1.85955</v>
      </c>
      <c r="L275" s="8">
        <v>0.23899100000000001</v>
      </c>
    </row>
    <row r="276" spans="1:12" x14ac:dyDescent="0.2">
      <c r="A276" s="4" t="s">
        <v>2356</v>
      </c>
      <c r="B276" s="44" t="s">
        <v>32</v>
      </c>
      <c r="C276" s="4" t="s">
        <v>342</v>
      </c>
      <c r="D276" s="4" t="s">
        <v>344</v>
      </c>
      <c r="E276" s="4" t="s">
        <v>77</v>
      </c>
      <c r="F276" s="4" t="s">
        <v>78</v>
      </c>
      <c r="G276" s="4" t="s">
        <v>79</v>
      </c>
      <c r="H276" s="4" t="s">
        <v>79</v>
      </c>
      <c r="I276" s="4" t="s">
        <v>855</v>
      </c>
      <c r="J276" s="39"/>
      <c r="K276" s="8">
        <v>2.22946</v>
      </c>
      <c r="L276" s="8">
        <v>0.24893499999999999</v>
      </c>
    </row>
    <row r="277" spans="1:12" x14ac:dyDescent="0.2">
      <c r="A277" s="4" t="s">
        <v>2361</v>
      </c>
      <c r="B277" s="44" t="s">
        <v>8</v>
      </c>
      <c r="C277" s="4" t="s">
        <v>409</v>
      </c>
      <c r="D277" s="4" t="s">
        <v>410</v>
      </c>
      <c r="E277" s="4" t="s">
        <v>77</v>
      </c>
      <c r="F277" s="4" t="s">
        <v>78</v>
      </c>
      <c r="G277" s="4" t="s">
        <v>79</v>
      </c>
      <c r="H277" s="4" t="s">
        <v>79</v>
      </c>
      <c r="I277" s="4" t="s">
        <v>855</v>
      </c>
      <c r="J277" s="39"/>
      <c r="K277" s="8">
        <v>2.0733600000000001</v>
      </c>
      <c r="L277" s="8">
        <v>0.19850899999999999</v>
      </c>
    </row>
    <row r="278" spans="1:12" x14ac:dyDescent="0.2">
      <c r="A278" s="4" t="s">
        <v>2366</v>
      </c>
      <c r="B278" s="44" t="s">
        <v>8</v>
      </c>
      <c r="C278" s="4" t="s">
        <v>409</v>
      </c>
      <c r="D278" s="4" t="s">
        <v>410</v>
      </c>
      <c r="E278" s="4" t="s">
        <v>77</v>
      </c>
      <c r="F278" s="4" t="s">
        <v>78</v>
      </c>
      <c r="G278" s="4" t="s">
        <v>79</v>
      </c>
      <c r="H278" s="4" t="s">
        <v>79</v>
      </c>
      <c r="I278" s="4" t="s">
        <v>855</v>
      </c>
      <c r="J278" s="39"/>
      <c r="K278" s="8">
        <v>2.0760999999999998</v>
      </c>
      <c r="L278" s="8">
        <v>7.4928999999999996E-2</v>
      </c>
    </row>
    <row r="279" spans="1:12" x14ac:dyDescent="0.2">
      <c r="A279" s="4" t="s">
        <v>2371</v>
      </c>
      <c r="B279" s="44" t="s">
        <v>32</v>
      </c>
      <c r="C279" s="4" t="s">
        <v>409</v>
      </c>
      <c r="D279" s="4" t="s">
        <v>410</v>
      </c>
      <c r="E279" s="4" t="s">
        <v>77</v>
      </c>
      <c r="F279" s="4" t="s">
        <v>78</v>
      </c>
      <c r="G279" s="4" t="s">
        <v>79</v>
      </c>
      <c r="H279" s="4" t="s">
        <v>79</v>
      </c>
      <c r="I279" s="4" t="s">
        <v>855</v>
      </c>
      <c r="J279" s="39"/>
      <c r="K279" s="8">
        <v>2.1109200000000001</v>
      </c>
      <c r="L279" s="8">
        <v>0.11931799999999999</v>
      </c>
    </row>
    <row r="280" spans="1:12" x14ac:dyDescent="0.2">
      <c r="A280" s="4" t="s">
        <v>2372</v>
      </c>
      <c r="B280" s="44" t="s">
        <v>8</v>
      </c>
      <c r="C280" s="4" t="s">
        <v>409</v>
      </c>
      <c r="D280" s="4" t="s">
        <v>410</v>
      </c>
      <c r="E280" s="4" t="s">
        <v>77</v>
      </c>
      <c r="F280" s="4" t="s">
        <v>78</v>
      </c>
      <c r="G280" s="4" t="s">
        <v>79</v>
      </c>
      <c r="H280" s="4" t="s">
        <v>79</v>
      </c>
      <c r="I280" s="4" t="s">
        <v>855</v>
      </c>
      <c r="J280" s="39"/>
      <c r="K280" s="8">
        <v>2.11659</v>
      </c>
      <c r="L280" s="8">
        <v>0.131747</v>
      </c>
    </row>
    <row r="281" spans="1:12" x14ac:dyDescent="0.2">
      <c r="A281" s="4" t="s">
        <v>2373</v>
      </c>
      <c r="B281" s="44" t="s">
        <v>32</v>
      </c>
      <c r="C281" s="4" t="s">
        <v>409</v>
      </c>
      <c r="D281" s="4" t="s">
        <v>410</v>
      </c>
      <c r="E281" s="4" t="s">
        <v>77</v>
      </c>
      <c r="F281" s="4" t="s">
        <v>78</v>
      </c>
      <c r="G281" s="4" t="s">
        <v>79</v>
      </c>
      <c r="H281" s="4" t="s">
        <v>79</v>
      </c>
      <c r="I281" s="4" t="s">
        <v>855</v>
      </c>
      <c r="J281" s="39"/>
      <c r="K281" s="8">
        <v>2.02034</v>
      </c>
      <c r="L281" s="8">
        <v>0.12748599999999999</v>
      </c>
    </row>
    <row r="282" spans="1:12" x14ac:dyDescent="0.2">
      <c r="A282" s="4" t="s">
        <v>2375</v>
      </c>
      <c r="B282" s="44" t="s">
        <v>32</v>
      </c>
      <c r="C282" s="4" t="s">
        <v>409</v>
      </c>
      <c r="D282" s="4" t="s">
        <v>410</v>
      </c>
      <c r="E282" s="4" t="s">
        <v>77</v>
      </c>
      <c r="F282" s="4" t="s">
        <v>78</v>
      </c>
      <c r="G282" s="4" t="s">
        <v>79</v>
      </c>
      <c r="H282" s="4" t="s">
        <v>79</v>
      </c>
      <c r="I282" s="4" t="s">
        <v>855</v>
      </c>
      <c r="J282" s="39"/>
      <c r="K282" s="8">
        <v>1.9552</v>
      </c>
      <c r="L282" s="8">
        <v>0.23650599999999999</v>
      </c>
    </row>
    <row r="283" spans="1:12" x14ac:dyDescent="0.2">
      <c r="A283" s="4" t="s">
        <v>2378</v>
      </c>
      <c r="B283" s="44" t="s">
        <v>8</v>
      </c>
      <c r="C283" s="4" t="s">
        <v>409</v>
      </c>
      <c r="D283" s="4" t="s">
        <v>410</v>
      </c>
      <c r="E283" s="4" t="s">
        <v>77</v>
      </c>
      <c r="F283" s="4" t="s">
        <v>78</v>
      </c>
      <c r="G283" s="4" t="s">
        <v>79</v>
      </c>
      <c r="H283" s="4" t="s">
        <v>79</v>
      </c>
      <c r="I283" s="4" t="s">
        <v>855</v>
      </c>
      <c r="J283" s="39"/>
      <c r="K283" s="8">
        <v>2.1568900000000002</v>
      </c>
      <c r="L283" s="8">
        <v>0.14169000000000001</v>
      </c>
    </row>
    <row r="284" spans="1:12" x14ac:dyDescent="0.2">
      <c r="A284" s="4" t="s">
        <v>2379</v>
      </c>
      <c r="B284" s="44" t="s">
        <v>32</v>
      </c>
      <c r="C284" s="4" t="s">
        <v>409</v>
      </c>
      <c r="D284" s="4" t="s">
        <v>410</v>
      </c>
      <c r="E284" s="4" t="s">
        <v>77</v>
      </c>
      <c r="F284" s="4" t="s">
        <v>78</v>
      </c>
      <c r="G284" s="4" t="s">
        <v>79</v>
      </c>
      <c r="H284" s="4" t="s">
        <v>79</v>
      </c>
      <c r="I284" s="4" t="s">
        <v>855</v>
      </c>
      <c r="J284" s="39"/>
      <c r="K284" s="8">
        <v>2.0553599999999999</v>
      </c>
      <c r="L284" s="8">
        <v>0.100852</v>
      </c>
    </row>
    <row r="285" spans="1:12" x14ac:dyDescent="0.2">
      <c r="A285" s="4" t="s">
        <v>2384</v>
      </c>
      <c r="B285" s="44" t="s">
        <v>8</v>
      </c>
      <c r="C285" s="4" t="s">
        <v>409</v>
      </c>
      <c r="D285" s="4" t="s">
        <v>410</v>
      </c>
      <c r="E285" s="4" t="s">
        <v>77</v>
      </c>
      <c r="F285" s="4" t="s">
        <v>78</v>
      </c>
      <c r="G285" s="4" t="s">
        <v>79</v>
      </c>
      <c r="H285" s="4" t="s">
        <v>79</v>
      </c>
      <c r="I285" s="4" t="s">
        <v>855</v>
      </c>
      <c r="J285" s="39"/>
      <c r="K285" s="8">
        <v>2.2973400000000002</v>
      </c>
      <c r="L285" s="8">
        <v>8.9133500000000004E-2</v>
      </c>
    </row>
    <row r="286" spans="1:12" x14ac:dyDescent="0.2">
      <c r="A286" s="4" t="s">
        <v>2391</v>
      </c>
      <c r="B286" s="44" t="s">
        <v>8</v>
      </c>
      <c r="C286" s="4" t="s">
        <v>409</v>
      </c>
      <c r="D286" s="4" t="s">
        <v>410</v>
      </c>
      <c r="E286" s="4" t="s">
        <v>77</v>
      </c>
      <c r="F286" s="4" t="s">
        <v>78</v>
      </c>
      <c r="G286" s="4" t="s">
        <v>79</v>
      </c>
      <c r="H286" s="4" t="s">
        <v>79</v>
      </c>
      <c r="I286" s="4" t="s">
        <v>855</v>
      </c>
      <c r="J286" s="39"/>
      <c r="K286" s="8">
        <v>1.92919</v>
      </c>
      <c r="L286" s="8">
        <v>0.15376400000000001</v>
      </c>
    </row>
    <row r="287" spans="1:12" x14ac:dyDescent="0.2">
      <c r="A287" s="4" t="s">
        <v>2394</v>
      </c>
      <c r="B287" s="44" t="s">
        <v>32</v>
      </c>
      <c r="C287" s="4" t="s">
        <v>409</v>
      </c>
      <c r="D287" s="4" t="s">
        <v>410</v>
      </c>
      <c r="E287" s="4" t="s">
        <v>77</v>
      </c>
      <c r="F287" s="4" t="s">
        <v>78</v>
      </c>
      <c r="G287" s="4" t="s">
        <v>79</v>
      </c>
      <c r="H287" s="4" t="s">
        <v>79</v>
      </c>
      <c r="I287" s="4" t="s">
        <v>855</v>
      </c>
      <c r="J287" s="39"/>
      <c r="K287" s="8">
        <v>2.29793</v>
      </c>
      <c r="L287" s="8">
        <v>0.143821</v>
      </c>
    </row>
    <row r="288" spans="1:12" x14ac:dyDescent="0.2">
      <c r="A288" s="4" t="s">
        <v>2400</v>
      </c>
      <c r="B288" s="44" t="s">
        <v>8</v>
      </c>
      <c r="C288" s="4" t="s">
        <v>479</v>
      </c>
      <c r="D288" s="4" t="s">
        <v>480</v>
      </c>
      <c r="E288" s="4" t="s">
        <v>77</v>
      </c>
      <c r="F288" s="4" t="s">
        <v>78</v>
      </c>
      <c r="G288" s="4" t="s">
        <v>79</v>
      </c>
      <c r="H288" s="4" t="s">
        <v>79</v>
      </c>
      <c r="I288" s="4" t="s">
        <v>855</v>
      </c>
      <c r="J288" s="39"/>
      <c r="K288" s="8">
        <v>2.19503</v>
      </c>
      <c r="L288" s="8">
        <v>0.18643499999999999</v>
      </c>
    </row>
    <row r="289" spans="1:12" x14ac:dyDescent="0.2">
      <c r="A289" s="4" t="s">
        <v>2407</v>
      </c>
      <c r="B289" s="44" t="s">
        <v>8</v>
      </c>
      <c r="C289" s="4" t="s">
        <v>479</v>
      </c>
      <c r="D289" s="4" t="s">
        <v>480</v>
      </c>
      <c r="E289" s="4" t="s">
        <v>77</v>
      </c>
      <c r="F289" s="4" t="s">
        <v>78</v>
      </c>
      <c r="G289" s="4" t="s">
        <v>79</v>
      </c>
      <c r="H289" s="4" t="s">
        <v>79</v>
      </c>
      <c r="I289" s="4" t="s">
        <v>855</v>
      </c>
      <c r="J289" s="39"/>
      <c r="K289" s="8">
        <v>1.9278200000000001</v>
      </c>
      <c r="L289" s="8">
        <v>0.145952</v>
      </c>
    </row>
    <row r="290" spans="1:12" x14ac:dyDescent="0.2">
      <c r="A290" s="4" t="s">
        <v>2411</v>
      </c>
      <c r="B290" s="44" t="s">
        <v>32</v>
      </c>
      <c r="C290" s="4" t="s">
        <v>479</v>
      </c>
      <c r="D290" s="4" t="s">
        <v>480</v>
      </c>
      <c r="E290" s="4" t="s">
        <v>77</v>
      </c>
      <c r="F290" s="4" t="s">
        <v>78</v>
      </c>
      <c r="G290" s="4" t="s">
        <v>79</v>
      </c>
      <c r="H290" s="4" t="s">
        <v>79</v>
      </c>
      <c r="I290" s="4" t="s">
        <v>855</v>
      </c>
      <c r="J290" s="39"/>
      <c r="K290" s="8">
        <v>1.8585700000000001</v>
      </c>
      <c r="L290" s="8">
        <v>0.13103699999999999</v>
      </c>
    </row>
    <row r="291" spans="1:12" x14ac:dyDescent="0.2">
      <c r="A291" s="4" t="s">
        <v>2412</v>
      </c>
      <c r="B291" s="44" t="s">
        <v>32</v>
      </c>
      <c r="C291" s="4" t="s">
        <v>479</v>
      </c>
      <c r="D291" s="4" t="s">
        <v>480</v>
      </c>
      <c r="E291" s="4" t="s">
        <v>77</v>
      </c>
      <c r="F291" s="4" t="s">
        <v>78</v>
      </c>
      <c r="G291" s="4" t="s">
        <v>79</v>
      </c>
      <c r="H291" s="4" t="s">
        <v>79</v>
      </c>
      <c r="I291" s="4" t="s">
        <v>855</v>
      </c>
      <c r="J291" s="39"/>
      <c r="K291" s="8">
        <v>2.2339600000000002</v>
      </c>
      <c r="L291" s="8">
        <v>0.26882099999999998</v>
      </c>
    </row>
    <row r="292" spans="1:12" x14ac:dyDescent="0.2">
      <c r="A292" s="4" t="s">
        <v>2413</v>
      </c>
      <c r="B292" s="44" t="s">
        <v>8</v>
      </c>
      <c r="C292" s="4" t="s">
        <v>479</v>
      </c>
      <c r="D292" s="4" t="s">
        <v>480</v>
      </c>
      <c r="E292" s="4" t="s">
        <v>77</v>
      </c>
      <c r="F292" s="4" t="s">
        <v>78</v>
      </c>
      <c r="G292" s="4" t="s">
        <v>79</v>
      </c>
      <c r="H292" s="4" t="s">
        <v>79</v>
      </c>
      <c r="I292" s="4" t="s">
        <v>855</v>
      </c>
      <c r="J292" s="39"/>
      <c r="K292" s="8">
        <v>1.9151</v>
      </c>
      <c r="L292" s="8">
        <v>4.6519900000000003E-2</v>
      </c>
    </row>
    <row r="293" spans="1:12" x14ac:dyDescent="0.2">
      <c r="A293" s="4" t="s">
        <v>2414</v>
      </c>
      <c r="B293" s="44" t="s">
        <v>32</v>
      </c>
      <c r="C293" s="4" t="s">
        <v>479</v>
      </c>
      <c r="D293" s="4" t="s">
        <v>480</v>
      </c>
      <c r="E293" s="4" t="s">
        <v>77</v>
      </c>
      <c r="F293" s="4" t="s">
        <v>78</v>
      </c>
      <c r="G293" s="4" t="s">
        <v>79</v>
      </c>
      <c r="H293" s="4" t="s">
        <v>79</v>
      </c>
      <c r="I293" s="4" t="s">
        <v>855</v>
      </c>
      <c r="J293" s="39"/>
      <c r="K293" s="8">
        <v>2.0712100000000002</v>
      </c>
      <c r="L293" s="8">
        <v>0.224077</v>
      </c>
    </row>
    <row r="294" spans="1:12" x14ac:dyDescent="0.2">
      <c r="A294" s="4" t="s">
        <v>2415</v>
      </c>
      <c r="B294" s="44" t="s">
        <v>32</v>
      </c>
      <c r="C294" s="4" t="s">
        <v>479</v>
      </c>
      <c r="D294" s="4" t="s">
        <v>480</v>
      </c>
      <c r="E294" s="4" t="s">
        <v>77</v>
      </c>
      <c r="F294" s="4" t="s">
        <v>78</v>
      </c>
      <c r="G294" s="4" t="s">
        <v>79</v>
      </c>
      <c r="H294" s="4" t="s">
        <v>79</v>
      </c>
      <c r="I294" s="4" t="s">
        <v>855</v>
      </c>
      <c r="J294" s="39"/>
      <c r="K294" s="8">
        <v>2.0162399999999998</v>
      </c>
      <c r="L294" s="8">
        <v>0.19318199999999999</v>
      </c>
    </row>
    <row r="295" spans="1:12" x14ac:dyDescent="0.2">
      <c r="A295" s="4" t="s">
        <v>2416</v>
      </c>
      <c r="B295" s="44" t="s">
        <v>8</v>
      </c>
      <c r="C295" s="4" t="s">
        <v>479</v>
      </c>
      <c r="D295" s="4" t="s">
        <v>480</v>
      </c>
      <c r="E295" s="4" t="s">
        <v>77</v>
      </c>
      <c r="F295" s="4" t="s">
        <v>78</v>
      </c>
      <c r="G295" s="4" t="s">
        <v>79</v>
      </c>
      <c r="H295" s="4" t="s">
        <v>79</v>
      </c>
      <c r="I295" s="4" t="s">
        <v>855</v>
      </c>
      <c r="J295" s="39"/>
      <c r="K295" s="8">
        <v>1.9070800000000001</v>
      </c>
      <c r="L295" s="8">
        <v>0.14453099999999999</v>
      </c>
    </row>
    <row r="296" spans="1:12" x14ac:dyDescent="0.2">
      <c r="A296" s="4" t="s">
        <v>2417</v>
      </c>
      <c r="B296" s="44" t="s">
        <v>8</v>
      </c>
      <c r="C296" s="4" t="s">
        <v>479</v>
      </c>
      <c r="D296" s="4" t="s">
        <v>480</v>
      </c>
      <c r="E296" s="4" t="s">
        <v>77</v>
      </c>
      <c r="F296" s="4" t="s">
        <v>78</v>
      </c>
      <c r="G296" s="4" t="s">
        <v>79</v>
      </c>
      <c r="H296" s="4" t="s">
        <v>79</v>
      </c>
      <c r="I296" s="4" t="s">
        <v>855</v>
      </c>
      <c r="J296" s="39"/>
      <c r="K296" s="8">
        <v>1.9935400000000001</v>
      </c>
      <c r="L296" s="8">
        <v>0.20383499999999999</v>
      </c>
    </row>
    <row r="297" spans="1:12" x14ac:dyDescent="0.2">
      <c r="A297" s="4" t="s">
        <v>2418</v>
      </c>
      <c r="B297" s="44" t="s">
        <v>8</v>
      </c>
      <c r="C297" s="4" t="s">
        <v>479</v>
      </c>
      <c r="D297" s="4" t="s">
        <v>480</v>
      </c>
      <c r="E297" s="4" t="s">
        <v>77</v>
      </c>
      <c r="F297" s="4" t="s">
        <v>78</v>
      </c>
      <c r="G297" s="4" t="s">
        <v>79</v>
      </c>
      <c r="H297" s="4" t="s">
        <v>79</v>
      </c>
      <c r="I297" s="4" t="s">
        <v>855</v>
      </c>
      <c r="J297" s="39"/>
      <c r="K297" s="8">
        <v>2.2730800000000002</v>
      </c>
      <c r="L297" s="8">
        <v>0.29829499999999998</v>
      </c>
    </row>
    <row r="298" spans="1:12" x14ac:dyDescent="0.2">
      <c r="A298" s="4" t="s">
        <v>2419</v>
      </c>
      <c r="B298" s="44" t="s">
        <v>32</v>
      </c>
      <c r="C298" s="4" t="s">
        <v>479</v>
      </c>
      <c r="D298" s="4" t="s">
        <v>480</v>
      </c>
      <c r="E298" s="4" t="s">
        <v>77</v>
      </c>
      <c r="F298" s="4" t="s">
        <v>78</v>
      </c>
      <c r="G298" s="4" t="s">
        <v>79</v>
      </c>
      <c r="H298" s="4" t="s">
        <v>79</v>
      </c>
      <c r="I298" s="4" t="s">
        <v>855</v>
      </c>
      <c r="J298" s="39"/>
      <c r="K298" s="8">
        <v>2.1725400000000001</v>
      </c>
      <c r="L298" s="8">
        <v>0.12286900000000001</v>
      </c>
    </row>
    <row r="299" spans="1:12" ht="34" x14ac:dyDescent="0.2">
      <c r="A299" s="4" t="s">
        <v>2420</v>
      </c>
      <c r="B299" s="44" t="s">
        <v>32</v>
      </c>
      <c r="C299" s="4" t="s">
        <v>479</v>
      </c>
      <c r="D299" s="4" t="s">
        <v>480</v>
      </c>
      <c r="E299" s="4" t="s">
        <v>77</v>
      </c>
      <c r="F299" s="4" t="s">
        <v>78</v>
      </c>
      <c r="G299" s="4" t="s">
        <v>79</v>
      </c>
      <c r="H299" s="4" t="s">
        <v>79</v>
      </c>
      <c r="I299" s="4" t="s">
        <v>855</v>
      </c>
      <c r="J299" s="39" t="s">
        <v>2421</v>
      </c>
      <c r="K299" s="8">
        <v>1.9029700000000001</v>
      </c>
      <c r="L299" s="8">
        <v>0.123935</v>
      </c>
    </row>
    <row r="300" spans="1:12" x14ac:dyDescent="0.2">
      <c r="A300" s="4" t="s">
        <v>2422</v>
      </c>
      <c r="B300" s="44" t="s">
        <v>8</v>
      </c>
      <c r="C300" s="4" t="s">
        <v>479</v>
      </c>
      <c r="D300" s="4" t="s">
        <v>480</v>
      </c>
      <c r="E300" s="4" t="s">
        <v>77</v>
      </c>
      <c r="F300" s="4" t="s">
        <v>78</v>
      </c>
      <c r="G300" s="4" t="s">
        <v>79</v>
      </c>
      <c r="H300" s="4" t="s">
        <v>79</v>
      </c>
      <c r="I300" s="4" t="s">
        <v>855</v>
      </c>
      <c r="J300" s="39"/>
      <c r="K300" s="8">
        <v>1.9779</v>
      </c>
      <c r="L300" s="8">
        <v>0.28054000000000001</v>
      </c>
    </row>
    <row r="301" spans="1:12" x14ac:dyDescent="0.2">
      <c r="A301" s="4" t="s">
        <v>2423</v>
      </c>
      <c r="B301" s="44" t="s">
        <v>8</v>
      </c>
      <c r="C301" s="4" t="s">
        <v>479</v>
      </c>
      <c r="D301" s="4" t="s">
        <v>480</v>
      </c>
      <c r="E301" s="4" t="s">
        <v>77</v>
      </c>
      <c r="F301" s="4" t="s">
        <v>78</v>
      </c>
      <c r="G301" s="4" t="s">
        <v>79</v>
      </c>
      <c r="H301" s="4" t="s">
        <v>79</v>
      </c>
      <c r="I301" s="4" t="s">
        <v>855</v>
      </c>
      <c r="J301" s="39"/>
      <c r="K301" s="8">
        <v>2.1789900000000002</v>
      </c>
      <c r="L301" s="8">
        <v>0.135298</v>
      </c>
    </row>
    <row r="302" spans="1:12" x14ac:dyDescent="0.2">
      <c r="A302" s="4" t="s">
        <v>2424</v>
      </c>
      <c r="B302" s="44" t="s">
        <v>32</v>
      </c>
      <c r="C302" s="4" t="s">
        <v>339</v>
      </c>
      <c r="D302" s="4" t="s">
        <v>340</v>
      </c>
      <c r="E302" s="4" t="s">
        <v>77</v>
      </c>
      <c r="F302" s="4" t="s">
        <v>78</v>
      </c>
      <c r="G302" s="4" t="s">
        <v>79</v>
      </c>
      <c r="H302" s="4" t="s">
        <v>79</v>
      </c>
      <c r="I302" s="4" t="s">
        <v>855</v>
      </c>
      <c r="J302" s="39"/>
      <c r="K302" s="8">
        <v>2.2803200000000001</v>
      </c>
      <c r="L302" s="8">
        <v>0.21768499999999999</v>
      </c>
    </row>
    <row r="303" spans="1:12" x14ac:dyDescent="0.2">
      <c r="A303" s="4" t="s">
        <v>2427</v>
      </c>
      <c r="B303" s="44" t="s">
        <v>32</v>
      </c>
      <c r="C303" s="4" t="s">
        <v>339</v>
      </c>
      <c r="D303" s="4" t="s">
        <v>340</v>
      </c>
      <c r="E303" s="4" t="s">
        <v>77</v>
      </c>
      <c r="F303" s="4" t="s">
        <v>78</v>
      </c>
      <c r="G303" s="4" t="s">
        <v>79</v>
      </c>
      <c r="H303" s="4" t="s">
        <v>79</v>
      </c>
      <c r="I303" s="4" t="s">
        <v>855</v>
      </c>
      <c r="J303" s="39"/>
      <c r="K303" s="8">
        <v>2.4724200000000001</v>
      </c>
      <c r="L303" s="8">
        <v>0.32883499999999999</v>
      </c>
    </row>
    <row r="304" spans="1:12" x14ac:dyDescent="0.2">
      <c r="A304" s="4" t="s">
        <v>2432</v>
      </c>
      <c r="B304" s="44" t="s">
        <v>32</v>
      </c>
      <c r="C304" s="4" t="s">
        <v>339</v>
      </c>
      <c r="D304" s="4" t="s">
        <v>340</v>
      </c>
      <c r="E304" s="4" t="s">
        <v>77</v>
      </c>
      <c r="F304" s="4" t="s">
        <v>78</v>
      </c>
      <c r="G304" s="4" t="s">
        <v>79</v>
      </c>
      <c r="H304" s="4" t="s">
        <v>79</v>
      </c>
      <c r="I304" s="4" t="s">
        <v>855</v>
      </c>
      <c r="J304" s="39"/>
      <c r="K304" s="8">
        <v>2.5195599999999998</v>
      </c>
      <c r="L304" s="8">
        <v>0.28089500000000001</v>
      </c>
    </row>
    <row r="305" spans="1:12" x14ac:dyDescent="0.2">
      <c r="A305" s="4" t="s">
        <v>2438</v>
      </c>
      <c r="B305" s="44" t="s">
        <v>32</v>
      </c>
      <c r="C305" s="4" t="s">
        <v>339</v>
      </c>
      <c r="D305" s="4" t="s">
        <v>340</v>
      </c>
      <c r="E305" s="4" t="s">
        <v>77</v>
      </c>
      <c r="F305" s="4" t="s">
        <v>78</v>
      </c>
      <c r="G305" s="4" t="s">
        <v>79</v>
      </c>
      <c r="H305" s="4" t="s">
        <v>79</v>
      </c>
      <c r="I305" s="4" t="s">
        <v>855</v>
      </c>
      <c r="J305" s="39"/>
      <c r="K305" s="8">
        <v>2.5569199999999999</v>
      </c>
      <c r="L305" s="8">
        <v>0.149503</v>
      </c>
    </row>
    <row r="306" spans="1:12" x14ac:dyDescent="0.2">
      <c r="A306" s="4" t="s">
        <v>2443</v>
      </c>
      <c r="B306" s="44" t="s">
        <v>32</v>
      </c>
      <c r="C306" s="4" t="s">
        <v>339</v>
      </c>
      <c r="D306" s="4" t="s">
        <v>340</v>
      </c>
      <c r="E306" s="4" t="s">
        <v>77</v>
      </c>
      <c r="F306" s="4" t="s">
        <v>78</v>
      </c>
      <c r="G306" s="4" t="s">
        <v>79</v>
      </c>
      <c r="H306" s="4" t="s">
        <v>79</v>
      </c>
      <c r="I306" s="4" t="s">
        <v>855</v>
      </c>
      <c r="J306" s="39"/>
      <c r="K306" s="8">
        <v>2.5559500000000002</v>
      </c>
      <c r="L306" s="8">
        <v>0.263849</v>
      </c>
    </row>
    <row r="307" spans="1:12" x14ac:dyDescent="0.2">
      <c r="A307" s="4" t="s">
        <v>2447</v>
      </c>
      <c r="B307" s="44" t="s">
        <v>32</v>
      </c>
      <c r="C307" s="4" t="s">
        <v>339</v>
      </c>
      <c r="D307" s="4" t="s">
        <v>340</v>
      </c>
      <c r="E307" s="4" t="s">
        <v>77</v>
      </c>
      <c r="F307" s="4" t="s">
        <v>78</v>
      </c>
      <c r="G307" s="4" t="s">
        <v>79</v>
      </c>
      <c r="H307" s="4" t="s">
        <v>79</v>
      </c>
      <c r="I307" s="4" t="s">
        <v>855</v>
      </c>
      <c r="J307" s="39"/>
      <c r="K307" s="8">
        <v>2.4372099999999999</v>
      </c>
      <c r="L307" s="8">
        <v>0.42720200000000003</v>
      </c>
    </row>
    <row r="308" spans="1:12" x14ac:dyDescent="0.2">
      <c r="A308" s="4" t="s">
        <v>2448</v>
      </c>
      <c r="B308" s="44" t="s">
        <v>8</v>
      </c>
      <c r="C308" s="4" t="s">
        <v>339</v>
      </c>
      <c r="D308" s="4" t="s">
        <v>340</v>
      </c>
      <c r="E308" s="4" t="s">
        <v>77</v>
      </c>
      <c r="F308" s="4" t="s">
        <v>78</v>
      </c>
      <c r="G308" s="4" t="s">
        <v>79</v>
      </c>
      <c r="H308" s="4" t="s">
        <v>79</v>
      </c>
      <c r="I308" s="4" t="s">
        <v>855</v>
      </c>
      <c r="J308" s="39"/>
      <c r="K308" s="8">
        <v>2.4510999999999998</v>
      </c>
      <c r="L308" s="8">
        <v>0.24786900000000001</v>
      </c>
    </row>
    <row r="309" spans="1:12" x14ac:dyDescent="0.2">
      <c r="A309" s="4" t="s">
        <v>2450</v>
      </c>
      <c r="B309" s="44" t="s">
        <v>32</v>
      </c>
      <c r="C309" s="4" t="s">
        <v>339</v>
      </c>
      <c r="D309" s="4" t="s">
        <v>340</v>
      </c>
      <c r="E309" s="4" t="s">
        <v>77</v>
      </c>
      <c r="F309" s="4" t="s">
        <v>78</v>
      </c>
      <c r="G309" s="4" t="s">
        <v>79</v>
      </c>
      <c r="H309" s="4" t="s">
        <v>79</v>
      </c>
      <c r="I309" s="4" t="s">
        <v>855</v>
      </c>
      <c r="J309" s="39"/>
      <c r="K309" s="8">
        <v>2.3161200000000002</v>
      </c>
      <c r="L309" s="8">
        <v>0.272727</v>
      </c>
    </row>
    <row r="310" spans="1:12" x14ac:dyDescent="0.2">
      <c r="A310" s="4" t="s">
        <v>2452</v>
      </c>
      <c r="B310" s="44" t="s">
        <v>32</v>
      </c>
      <c r="C310" s="4" t="s">
        <v>339</v>
      </c>
      <c r="D310" s="4" t="s">
        <v>340</v>
      </c>
      <c r="E310" s="4" t="s">
        <v>77</v>
      </c>
      <c r="F310" s="4" t="s">
        <v>78</v>
      </c>
      <c r="G310" s="4" t="s">
        <v>79</v>
      </c>
      <c r="H310" s="4" t="s">
        <v>79</v>
      </c>
      <c r="I310" s="4" t="s">
        <v>855</v>
      </c>
      <c r="J310" s="39"/>
      <c r="K310" s="8">
        <v>2.6551300000000002</v>
      </c>
      <c r="L310" s="8">
        <v>0.27592299999999997</v>
      </c>
    </row>
    <row r="311" spans="1:12" x14ac:dyDescent="0.2">
      <c r="A311" s="4" t="s">
        <v>2458</v>
      </c>
      <c r="B311" s="44" t="s">
        <v>8</v>
      </c>
      <c r="C311" s="4" t="s">
        <v>339</v>
      </c>
      <c r="D311" s="4" t="s">
        <v>340</v>
      </c>
      <c r="E311" s="4" t="s">
        <v>77</v>
      </c>
      <c r="F311" s="4" t="s">
        <v>78</v>
      </c>
      <c r="G311" s="4" t="s">
        <v>79</v>
      </c>
      <c r="H311" s="4" t="s">
        <v>79</v>
      </c>
      <c r="I311" s="4" t="s">
        <v>855</v>
      </c>
      <c r="J311" s="39"/>
      <c r="K311" s="8">
        <v>2.4927600000000001</v>
      </c>
      <c r="L311" s="8">
        <v>0.28373599999999999</v>
      </c>
    </row>
    <row r="312" spans="1:12" x14ac:dyDescent="0.2">
      <c r="A312" s="4" t="s">
        <v>2462</v>
      </c>
      <c r="B312" s="44" t="s">
        <v>8</v>
      </c>
      <c r="C312" s="4" t="s">
        <v>339</v>
      </c>
      <c r="D312" s="4" t="s">
        <v>340</v>
      </c>
      <c r="E312" s="4" t="s">
        <v>77</v>
      </c>
      <c r="F312" s="4" t="s">
        <v>78</v>
      </c>
      <c r="G312" s="4" t="s">
        <v>79</v>
      </c>
      <c r="H312" s="4" t="s">
        <v>79</v>
      </c>
      <c r="I312" s="4" t="s">
        <v>855</v>
      </c>
      <c r="J312" s="39"/>
      <c r="K312" s="8">
        <v>2.4000400000000002</v>
      </c>
      <c r="L312" s="8">
        <v>0.22301099999999999</v>
      </c>
    </row>
    <row r="313" spans="1:12" x14ac:dyDescent="0.2">
      <c r="A313" s="4" t="s">
        <v>2471</v>
      </c>
      <c r="B313" s="44" t="s">
        <v>8</v>
      </c>
      <c r="C313" s="4" t="s">
        <v>391</v>
      </c>
      <c r="D313" s="4" t="s">
        <v>392</v>
      </c>
      <c r="E313" s="4" t="s">
        <v>77</v>
      </c>
      <c r="F313" s="4" t="s">
        <v>78</v>
      </c>
      <c r="G313" s="4" t="s">
        <v>79</v>
      </c>
      <c r="H313" s="4" t="s">
        <v>79</v>
      </c>
      <c r="I313" s="4" t="s">
        <v>855</v>
      </c>
      <c r="J313" s="39"/>
      <c r="K313" s="8">
        <v>2.60955</v>
      </c>
      <c r="L313" s="8">
        <v>0.194602</v>
      </c>
    </row>
    <row r="314" spans="1:12" x14ac:dyDescent="0.2">
      <c r="A314" s="4" t="s">
        <v>2477</v>
      </c>
      <c r="B314" s="44" t="s">
        <v>32</v>
      </c>
      <c r="C314" s="4" t="s">
        <v>391</v>
      </c>
      <c r="D314" s="4" t="s">
        <v>392</v>
      </c>
      <c r="E314" s="4" t="s">
        <v>77</v>
      </c>
      <c r="F314" s="4" t="s">
        <v>78</v>
      </c>
      <c r="G314" s="4" t="s">
        <v>79</v>
      </c>
      <c r="H314" s="4" t="s">
        <v>79</v>
      </c>
      <c r="I314" s="4" t="s">
        <v>855</v>
      </c>
      <c r="J314" s="39"/>
      <c r="K314" s="8">
        <v>2.4902199999999999</v>
      </c>
      <c r="L314" s="8">
        <v>0.30610799999999999</v>
      </c>
    </row>
    <row r="315" spans="1:12" x14ac:dyDescent="0.2">
      <c r="A315" s="4" t="s">
        <v>2478</v>
      </c>
      <c r="B315" s="44" t="s">
        <v>32</v>
      </c>
      <c r="C315" s="4" t="s">
        <v>391</v>
      </c>
      <c r="D315" s="4" t="s">
        <v>392</v>
      </c>
      <c r="E315" s="4" t="s">
        <v>77</v>
      </c>
      <c r="F315" s="4" t="s">
        <v>78</v>
      </c>
      <c r="G315" s="4" t="s">
        <v>79</v>
      </c>
      <c r="H315" s="4" t="s">
        <v>79</v>
      </c>
      <c r="I315" s="4" t="s">
        <v>855</v>
      </c>
      <c r="J315" s="39"/>
      <c r="K315" s="8">
        <v>2.3452700000000002</v>
      </c>
      <c r="L315" s="8">
        <v>0.17222999999999999</v>
      </c>
    </row>
    <row r="316" spans="1:12" x14ac:dyDescent="0.2">
      <c r="A316" s="4" t="s">
        <v>2481</v>
      </c>
      <c r="B316" s="44" t="s">
        <v>8</v>
      </c>
      <c r="C316" s="4" t="s">
        <v>391</v>
      </c>
      <c r="D316" s="4" t="s">
        <v>392</v>
      </c>
      <c r="E316" s="4" t="s">
        <v>77</v>
      </c>
      <c r="F316" s="4" t="s">
        <v>78</v>
      </c>
      <c r="G316" s="4" t="s">
        <v>79</v>
      </c>
      <c r="H316" s="4" t="s">
        <v>79</v>
      </c>
      <c r="I316" s="4" t="s">
        <v>855</v>
      </c>
      <c r="J316" s="39"/>
      <c r="K316" s="8">
        <v>2.4841500000000001</v>
      </c>
      <c r="L316" s="8">
        <v>0.29474400000000001</v>
      </c>
    </row>
    <row r="317" spans="1:12" x14ac:dyDescent="0.2">
      <c r="A317" s="4" t="s">
        <v>2489</v>
      </c>
      <c r="B317" s="44" t="s">
        <v>32</v>
      </c>
      <c r="C317" s="4" t="s">
        <v>391</v>
      </c>
      <c r="D317" s="4" t="s">
        <v>392</v>
      </c>
      <c r="E317" s="4" t="s">
        <v>77</v>
      </c>
      <c r="F317" s="4" t="s">
        <v>78</v>
      </c>
      <c r="G317" s="4" t="s">
        <v>79</v>
      </c>
      <c r="H317" s="4" t="s">
        <v>79</v>
      </c>
      <c r="I317" s="4" t="s">
        <v>855</v>
      </c>
      <c r="J317" s="39"/>
      <c r="K317" s="8">
        <v>2.45383</v>
      </c>
      <c r="L317" s="8">
        <v>0.36683199999999999</v>
      </c>
    </row>
    <row r="318" spans="1:12" x14ac:dyDescent="0.2">
      <c r="A318" s="4" t="s">
        <v>2493</v>
      </c>
      <c r="B318" s="44" t="s">
        <v>8</v>
      </c>
      <c r="C318" s="4" t="s">
        <v>391</v>
      </c>
      <c r="D318" s="4" t="s">
        <v>392</v>
      </c>
      <c r="E318" s="4" t="s">
        <v>77</v>
      </c>
      <c r="F318" s="4" t="s">
        <v>78</v>
      </c>
      <c r="G318" s="4" t="s">
        <v>79</v>
      </c>
      <c r="H318" s="4" t="s">
        <v>79</v>
      </c>
      <c r="I318" s="4" t="s">
        <v>855</v>
      </c>
      <c r="J318" s="39"/>
      <c r="K318" s="8">
        <v>2.4716399999999998</v>
      </c>
      <c r="L318" s="8">
        <v>0.32315300000000002</v>
      </c>
    </row>
    <row r="319" spans="1:12" x14ac:dyDescent="0.2">
      <c r="A319" s="4" t="s">
        <v>2494</v>
      </c>
      <c r="B319" s="44" t="s">
        <v>8</v>
      </c>
      <c r="C319" s="4" t="s">
        <v>391</v>
      </c>
      <c r="D319" s="4" t="s">
        <v>392</v>
      </c>
      <c r="E319" s="4" t="s">
        <v>77</v>
      </c>
      <c r="F319" s="4" t="s">
        <v>78</v>
      </c>
      <c r="G319" s="4" t="s">
        <v>79</v>
      </c>
      <c r="H319" s="4" t="s">
        <v>79</v>
      </c>
      <c r="I319" s="4" t="s">
        <v>855</v>
      </c>
      <c r="J319" s="39"/>
      <c r="K319" s="8">
        <v>2.3975</v>
      </c>
      <c r="L319" s="8">
        <v>0.23011400000000001</v>
      </c>
    </row>
    <row r="320" spans="1:12" x14ac:dyDescent="0.2">
      <c r="A320" s="4" t="s">
        <v>2495</v>
      </c>
      <c r="B320" s="44" t="s">
        <v>8</v>
      </c>
      <c r="C320" s="4" t="s">
        <v>391</v>
      </c>
      <c r="D320" s="4" t="s">
        <v>392</v>
      </c>
      <c r="E320" s="4" t="s">
        <v>77</v>
      </c>
      <c r="F320" s="4" t="s">
        <v>78</v>
      </c>
      <c r="G320" s="4" t="s">
        <v>79</v>
      </c>
      <c r="H320" s="4" t="s">
        <v>79</v>
      </c>
      <c r="I320" s="4" t="s">
        <v>855</v>
      </c>
      <c r="J320" s="39"/>
      <c r="K320" s="8">
        <v>2.37656</v>
      </c>
      <c r="L320" s="8">
        <v>0.19921900000000001</v>
      </c>
    </row>
    <row r="321" spans="1:12" x14ac:dyDescent="0.2">
      <c r="A321" s="4" t="s">
        <v>2496</v>
      </c>
      <c r="B321" s="44" t="s">
        <v>32</v>
      </c>
      <c r="C321" s="4" t="s">
        <v>391</v>
      </c>
      <c r="D321" s="4" t="s">
        <v>392</v>
      </c>
      <c r="E321" s="4" t="s">
        <v>77</v>
      </c>
      <c r="F321" s="4" t="s">
        <v>78</v>
      </c>
      <c r="G321" s="4" t="s">
        <v>79</v>
      </c>
      <c r="H321" s="4" t="s">
        <v>79</v>
      </c>
      <c r="I321" s="4" t="s">
        <v>855</v>
      </c>
      <c r="J321" s="39"/>
      <c r="K321" s="8">
        <v>2.5117400000000001</v>
      </c>
      <c r="L321" s="8">
        <v>0.31001400000000001</v>
      </c>
    </row>
    <row r="322" spans="1:12" x14ac:dyDescent="0.2">
      <c r="A322" s="4" t="s">
        <v>2497</v>
      </c>
      <c r="B322" s="44" t="s">
        <v>8</v>
      </c>
      <c r="C322" s="4" t="s">
        <v>435</v>
      </c>
      <c r="D322" s="4" t="s">
        <v>436</v>
      </c>
      <c r="E322" s="4" t="s">
        <v>77</v>
      </c>
      <c r="F322" s="4" t="s">
        <v>78</v>
      </c>
      <c r="G322" s="4" t="s">
        <v>79</v>
      </c>
      <c r="H322" s="4" t="s">
        <v>79</v>
      </c>
      <c r="I322" s="4" t="s">
        <v>855</v>
      </c>
      <c r="J322" s="39"/>
      <c r="K322" s="8">
        <v>1.9773099999999999</v>
      </c>
      <c r="L322" s="8">
        <v>0.28657700000000003</v>
      </c>
    </row>
    <row r="323" spans="1:12" x14ac:dyDescent="0.2">
      <c r="A323" s="4" t="s">
        <v>2498</v>
      </c>
      <c r="B323" s="44" t="s">
        <v>32</v>
      </c>
      <c r="C323" s="4" t="s">
        <v>435</v>
      </c>
      <c r="D323" s="4" t="s">
        <v>436</v>
      </c>
      <c r="E323" s="4" t="s">
        <v>77</v>
      </c>
      <c r="F323" s="4" t="s">
        <v>78</v>
      </c>
      <c r="G323" s="4" t="s">
        <v>79</v>
      </c>
      <c r="H323" s="4" t="s">
        <v>79</v>
      </c>
      <c r="I323" s="4" t="s">
        <v>855</v>
      </c>
      <c r="J323" s="39"/>
      <c r="K323" s="8">
        <v>1.9377899999999999</v>
      </c>
      <c r="L323" s="8">
        <v>0.209872</v>
      </c>
    </row>
    <row r="324" spans="1:12" x14ac:dyDescent="0.2">
      <c r="A324" s="4" t="s">
        <v>2499</v>
      </c>
      <c r="B324" s="44" t="s">
        <v>32</v>
      </c>
      <c r="C324" s="4" t="s">
        <v>435</v>
      </c>
      <c r="D324" s="4" t="s">
        <v>436</v>
      </c>
      <c r="E324" s="4" t="s">
        <v>77</v>
      </c>
      <c r="F324" s="4" t="s">
        <v>78</v>
      </c>
      <c r="G324" s="4" t="s">
        <v>79</v>
      </c>
      <c r="H324" s="4" t="s">
        <v>79</v>
      </c>
      <c r="I324" s="4" t="s">
        <v>855</v>
      </c>
      <c r="J324" s="39"/>
      <c r="K324" s="8">
        <v>2.1842700000000002</v>
      </c>
      <c r="L324" s="8">
        <v>0.14666199999999999</v>
      </c>
    </row>
    <row r="325" spans="1:12" x14ac:dyDescent="0.2">
      <c r="A325" s="4" t="s">
        <v>2500</v>
      </c>
      <c r="B325" s="44" t="s">
        <v>32</v>
      </c>
      <c r="C325" s="4" t="s">
        <v>435</v>
      </c>
      <c r="D325" s="4" t="s">
        <v>436</v>
      </c>
      <c r="E325" s="4" t="s">
        <v>77</v>
      </c>
      <c r="F325" s="4" t="s">
        <v>78</v>
      </c>
      <c r="G325" s="4" t="s">
        <v>79</v>
      </c>
      <c r="H325" s="4" t="s">
        <v>79</v>
      </c>
      <c r="I325" s="4" t="s">
        <v>855</v>
      </c>
      <c r="J325" s="39"/>
      <c r="K325" s="8">
        <v>1.9757400000000001</v>
      </c>
      <c r="L325" s="8">
        <v>0.12429</v>
      </c>
    </row>
    <row r="326" spans="1:12" x14ac:dyDescent="0.2">
      <c r="A326" s="4" t="s">
        <v>2501</v>
      </c>
      <c r="B326" s="44" t="s">
        <v>32</v>
      </c>
      <c r="C326" s="4" t="s">
        <v>435</v>
      </c>
      <c r="D326" s="4" t="s">
        <v>436</v>
      </c>
      <c r="E326" s="4" t="s">
        <v>77</v>
      </c>
      <c r="F326" s="4" t="s">
        <v>78</v>
      </c>
      <c r="G326" s="4" t="s">
        <v>79</v>
      </c>
      <c r="H326" s="4" t="s">
        <v>79</v>
      </c>
      <c r="I326" s="4" t="s">
        <v>855</v>
      </c>
      <c r="J326" s="39"/>
      <c r="K326" s="8">
        <v>2.5891999999999999</v>
      </c>
      <c r="L326" s="8">
        <v>0.27556799999999998</v>
      </c>
    </row>
    <row r="327" spans="1:12" x14ac:dyDescent="0.2">
      <c r="A327" s="4" t="s">
        <v>2502</v>
      </c>
      <c r="B327" s="44" t="s">
        <v>32</v>
      </c>
      <c r="C327" s="4" t="s">
        <v>437</v>
      </c>
      <c r="D327" s="4" t="s">
        <v>438</v>
      </c>
      <c r="E327" s="4" t="s">
        <v>77</v>
      </c>
      <c r="F327" s="4" t="s">
        <v>78</v>
      </c>
      <c r="G327" s="4" t="s">
        <v>79</v>
      </c>
      <c r="H327" s="4" t="s">
        <v>79</v>
      </c>
      <c r="I327" s="4" t="s">
        <v>855</v>
      </c>
      <c r="J327" s="39"/>
      <c r="K327" s="8">
        <v>2.43838</v>
      </c>
      <c r="L327" s="8">
        <v>0.29403400000000002</v>
      </c>
    </row>
    <row r="328" spans="1:12" ht="34" x14ac:dyDescent="0.2">
      <c r="A328" s="4" t="s">
        <v>2504</v>
      </c>
      <c r="B328" s="44" t="s">
        <v>8</v>
      </c>
      <c r="C328" s="4" t="s">
        <v>437</v>
      </c>
      <c r="D328" s="4" t="s">
        <v>438</v>
      </c>
      <c r="E328" s="4" t="s">
        <v>77</v>
      </c>
      <c r="F328" s="4" t="s">
        <v>78</v>
      </c>
      <c r="G328" s="4" t="s">
        <v>79</v>
      </c>
      <c r="H328" s="4" t="s">
        <v>79</v>
      </c>
      <c r="I328" s="4" t="s">
        <v>855</v>
      </c>
      <c r="J328" s="39" t="s">
        <v>2506</v>
      </c>
      <c r="K328" s="8">
        <v>2.5551599999999999</v>
      </c>
      <c r="L328" s="8">
        <v>0.28338099999999999</v>
      </c>
    </row>
    <row r="329" spans="1:12" x14ac:dyDescent="0.2">
      <c r="A329" s="4" t="s">
        <v>2509</v>
      </c>
      <c r="B329" s="44" t="s">
        <v>32</v>
      </c>
      <c r="C329" s="4" t="s">
        <v>437</v>
      </c>
      <c r="D329" s="4" t="s">
        <v>438</v>
      </c>
      <c r="E329" s="4" t="s">
        <v>77</v>
      </c>
      <c r="F329" s="4" t="s">
        <v>78</v>
      </c>
      <c r="G329" s="4" t="s">
        <v>79</v>
      </c>
      <c r="H329" s="4" t="s">
        <v>79</v>
      </c>
      <c r="I329" s="4" t="s">
        <v>855</v>
      </c>
      <c r="J329" s="39"/>
      <c r="K329" s="8">
        <v>2.2973400000000002</v>
      </c>
      <c r="L329" s="8">
        <v>0.29829499999999998</v>
      </c>
    </row>
    <row r="330" spans="1:12" x14ac:dyDescent="0.2">
      <c r="A330" s="4" t="s">
        <v>2510</v>
      </c>
      <c r="B330" s="44" t="s">
        <v>8</v>
      </c>
      <c r="C330" s="4" t="s">
        <v>437</v>
      </c>
      <c r="D330" s="4" t="s">
        <v>438</v>
      </c>
      <c r="E330" s="4" t="s">
        <v>77</v>
      </c>
      <c r="F330" s="4" t="s">
        <v>78</v>
      </c>
      <c r="G330" s="4" t="s">
        <v>79</v>
      </c>
      <c r="H330" s="4" t="s">
        <v>79</v>
      </c>
      <c r="I330" s="4" t="s">
        <v>855</v>
      </c>
      <c r="J330" s="39"/>
      <c r="K330" s="8">
        <v>2.4393600000000002</v>
      </c>
      <c r="L330" s="8">
        <v>0.31889200000000001</v>
      </c>
    </row>
    <row r="331" spans="1:12" x14ac:dyDescent="0.2">
      <c r="A331" s="4" t="s">
        <v>2511</v>
      </c>
      <c r="B331" s="44" t="s">
        <v>32</v>
      </c>
      <c r="C331" s="4" t="s">
        <v>437</v>
      </c>
      <c r="D331" s="4" t="s">
        <v>438</v>
      </c>
      <c r="E331" s="4" t="s">
        <v>77</v>
      </c>
      <c r="F331" s="4" t="s">
        <v>78</v>
      </c>
      <c r="G331" s="4" t="s">
        <v>79</v>
      </c>
      <c r="H331" s="4" t="s">
        <v>79</v>
      </c>
      <c r="I331" s="4" t="s">
        <v>855</v>
      </c>
      <c r="J331" s="39"/>
      <c r="K331" s="8">
        <v>2.5899800000000002</v>
      </c>
      <c r="L331" s="8">
        <v>0.38671899999999998</v>
      </c>
    </row>
    <row r="332" spans="1:12" x14ac:dyDescent="0.2">
      <c r="A332" s="4" t="s">
        <v>2512</v>
      </c>
      <c r="B332" s="44" t="s">
        <v>8</v>
      </c>
      <c r="C332" s="4" t="s">
        <v>437</v>
      </c>
      <c r="D332" s="4" t="s">
        <v>438</v>
      </c>
      <c r="E332" s="4" t="s">
        <v>77</v>
      </c>
      <c r="F332" s="4" t="s">
        <v>78</v>
      </c>
      <c r="G332" s="4" t="s">
        <v>79</v>
      </c>
      <c r="H332" s="4" t="s">
        <v>79</v>
      </c>
      <c r="I332" s="4" t="s">
        <v>855</v>
      </c>
      <c r="J332" s="39"/>
      <c r="K332" s="8">
        <v>2.5217100000000001</v>
      </c>
      <c r="L332" s="8">
        <v>0.272372</v>
      </c>
    </row>
    <row r="333" spans="1:12" x14ac:dyDescent="0.2">
      <c r="A333" s="4" t="s">
        <v>2513</v>
      </c>
      <c r="B333" s="44" t="s">
        <v>8</v>
      </c>
      <c r="C333" s="4" t="s">
        <v>437</v>
      </c>
      <c r="D333" s="4" t="s">
        <v>438</v>
      </c>
      <c r="E333" s="4" t="s">
        <v>77</v>
      </c>
      <c r="F333" s="4" t="s">
        <v>78</v>
      </c>
      <c r="G333" s="4" t="s">
        <v>79</v>
      </c>
      <c r="H333" s="4" t="s">
        <v>79</v>
      </c>
      <c r="I333" s="4" t="s">
        <v>855</v>
      </c>
      <c r="J333" s="39"/>
      <c r="K333" s="8">
        <v>2.56358</v>
      </c>
      <c r="L333" s="8">
        <v>0.27734399999999998</v>
      </c>
    </row>
    <row r="334" spans="1:12" x14ac:dyDescent="0.2">
      <c r="A334" s="4" t="s">
        <v>2514</v>
      </c>
      <c r="B334" s="44" t="s">
        <v>32</v>
      </c>
      <c r="C334" s="4" t="s">
        <v>437</v>
      </c>
      <c r="D334" s="4" t="s">
        <v>438</v>
      </c>
      <c r="E334" s="4" t="s">
        <v>77</v>
      </c>
      <c r="F334" s="4" t="s">
        <v>78</v>
      </c>
      <c r="G334" s="4" t="s">
        <v>79</v>
      </c>
      <c r="H334" s="4" t="s">
        <v>79</v>
      </c>
      <c r="I334" s="4" t="s">
        <v>855</v>
      </c>
      <c r="J334" s="39"/>
      <c r="K334" s="8">
        <v>2.3388100000000001</v>
      </c>
      <c r="L334" s="8">
        <v>0.21945999999999999</v>
      </c>
    </row>
    <row r="335" spans="1:12" x14ac:dyDescent="0.2">
      <c r="A335" s="4" t="s">
        <v>2515</v>
      </c>
      <c r="B335" s="44" t="s">
        <v>8</v>
      </c>
      <c r="C335" s="4" t="s">
        <v>437</v>
      </c>
      <c r="D335" s="4" t="s">
        <v>438</v>
      </c>
      <c r="E335" s="4" t="s">
        <v>77</v>
      </c>
      <c r="F335" s="4" t="s">
        <v>78</v>
      </c>
      <c r="G335" s="4" t="s">
        <v>79</v>
      </c>
      <c r="H335" s="4" t="s">
        <v>79</v>
      </c>
      <c r="I335" s="4" t="s">
        <v>855</v>
      </c>
      <c r="J335" s="39"/>
      <c r="K335" s="8">
        <v>2.55986</v>
      </c>
      <c r="L335" s="8">
        <v>0.26597999999999999</v>
      </c>
    </row>
    <row r="336" spans="1:12" x14ac:dyDescent="0.2">
      <c r="A336" s="4" t="s">
        <v>2516</v>
      </c>
      <c r="B336" s="44" t="s">
        <v>8</v>
      </c>
      <c r="C336" s="4" t="s">
        <v>437</v>
      </c>
      <c r="D336" s="4" t="s">
        <v>438</v>
      </c>
      <c r="E336" s="4" t="s">
        <v>77</v>
      </c>
      <c r="F336" s="4" t="s">
        <v>78</v>
      </c>
      <c r="G336" s="4" t="s">
        <v>79</v>
      </c>
      <c r="H336" s="4" t="s">
        <v>79</v>
      </c>
      <c r="I336" s="4" t="s">
        <v>855</v>
      </c>
      <c r="J336" s="39"/>
      <c r="K336" s="8">
        <v>2.4446400000000001</v>
      </c>
      <c r="L336" s="8">
        <v>0.397372</v>
      </c>
    </row>
    <row r="337" spans="1:12" x14ac:dyDescent="0.2">
      <c r="A337" s="4" t="s">
        <v>2517</v>
      </c>
      <c r="B337" s="44" t="s">
        <v>8</v>
      </c>
      <c r="C337" s="4" t="s">
        <v>437</v>
      </c>
      <c r="D337" s="4" t="s">
        <v>438</v>
      </c>
      <c r="E337" s="4" t="s">
        <v>77</v>
      </c>
      <c r="F337" s="4" t="s">
        <v>78</v>
      </c>
      <c r="G337" s="4" t="s">
        <v>79</v>
      </c>
      <c r="H337" s="4" t="s">
        <v>79</v>
      </c>
      <c r="I337" s="4" t="s">
        <v>855</v>
      </c>
      <c r="J337" s="39"/>
      <c r="K337" s="8">
        <v>2.46557</v>
      </c>
      <c r="L337" s="8">
        <v>0.29652000000000001</v>
      </c>
    </row>
    <row r="338" spans="1:12" x14ac:dyDescent="0.2">
      <c r="A338" s="4" t="s">
        <v>2518</v>
      </c>
      <c r="B338" s="44" t="s">
        <v>32</v>
      </c>
      <c r="C338" s="4" t="s">
        <v>437</v>
      </c>
      <c r="D338" s="4" t="s">
        <v>438</v>
      </c>
      <c r="E338" s="4" t="s">
        <v>77</v>
      </c>
      <c r="F338" s="4" t="s">
        <v>78</v>
      </c>
      <c r="G338" s="4" t="s">
        <v>79</v>
      </c>
      <c r="H338" s="4" t="s">
        <v>79</v>
      </c>
      <c r="I338" s="4" t="s">
        <v>855</v>
      </c>
      <c r="J338" s="39"/>
      <c r="K338" s="8">
        <v>2.54304</v>
      </c>
      <c r="L338" s="8">
        <v>0.23650599999999999</v>
      </c>
    </row>
    <row r="339" spans="1:12" x14ac:dyDescent="0.2">
      <c r="A339" s="4" t="s">
        <v>2519</v>
      </c>
      <c r="B339" s="44" t="s">
        <v>32</v>
      </c>
      <c r="C339" s="4" t="s">
        <v>437</v>
      </c>
      <c r="D339" s="4" t="s">
        <v>438</v>
      </c>
      <c r="E339" s="4" t="s">
        <v>77</v>
      </c>
      <c r="F339" s="4" t="s">
        <v>78</v>
      </c>
      <c r="G339" s="4" t="s">
        <v>79</v>
      </c>
      <c r="H339" s="4" t="s">
        <v>79</v>
      </c>
      <c r="I339" s="4" t="s">
        <v>855</v>
      </c>
      <c r="J339" s="39"/>
      <c r="K339" s="8">
        <v>2.36287</v>
      </c>
      <c r="L339" s="8">
        <v>0.24218799999999999</v>
      </c>
    </row>
    <row r="340" spans="1:12" ht="34" x14ac:dyDescent="0.2">
      <c r="A340" s="4" t="s">
        <v>2520</v>
      </c>
      <c r="B340" s="44" t="s">
        <v>32</v>
      </c>
      <c r="C340" s="4" t="s">
        <v>437</v>
      </c>
      <c r="D340" s="4" t="s">
        <v>438</v>
      </c>
      <c r="E340" s="4" t="s">
        <v>77</v>
      </c>
      <c r="F340" s="4" t="s">
        <v>78</v>
      </c>
      <c r="G340" s="4" t="s">
        <v>79</v>
      </c>
      <c r="H340" s="4" t="s">
        <v>79</v>
      </c>
      <c r="I340" s="4" t="s">
        <v>855</v>
      </c>
      <c r="J340" s="39" t="s">
        <v>2521</v>
      </c>
      <c r="K340" s="8">
        <v>2.4393600000000002</v>
      </c>
      <c r="L340" s="8">
        <v>0.26704499999999998</v>
      </c>
    </row>
    <row r="341" spans="1:12" x14ac:dyDescent="0.2">
      <c r="A341" s="4" t="s">
        <v>2522</v>
      </c>
      <c r="B341" s="44" t="s">
        <v>8</v>
      </c>
      <c r="C341" s="4" t="s">
        <v>437</v>
      </c>
      <c r="D341" s="4" t="s">
        <v>438</v>
      </c>
      <c r="E341" s="4" t="s">
        <v>77</v>
      </c>
      <c r="F341" s="4" t="s">
        <v>78</v>
      </c>
      <c r="G341" s="4" t="s">
        <v>79</v>
      </c>
      <c r="H341" s="4" t="s">
        <v>79</v>
      </c>
      <c r="I341" s="4" t="s">
        <v>855</v>
      </c>
      <c r="J341" s="39"/>
      <c r="K341" s="8">
        <v>2.5559500000000002</v>
      </c>
      <c r="L341" s="8">
        <v>0.26527000000000001</v>
      </c>
    </row>
    <row r="342" spans="1:12" x14ac:dyDescent="0.2">
      <c r="A342" s="4" t="s">
        <v>2525</v>
      </c>
      <c r="B342" s="44" t="s">
        <v>32</v>
      </c>
      <c r="C342" s="4" t="s">
        <v>437</v>
      </c>
      <c r="D342" s="4" t="s">
        <v>438</v>
      </c>
      <c r="E342" s="4" t="s">
        <v>77</v>
      </c>
      <c r="F342" s="4" t="s">
        <v>78</v>
      </c>
      <c r="G342" s="4" t="s">
        <v>79</v>
      </c>
      <c r="H342" s="4" t="s">
        <v>79</v>
      </c>
      <c r="I342" s="4" t="s">
        <v>855</v>
      </c>
      <c r="J342" s="39"/>
      <c r="K342" s="8">
        <v>2.60798</v>
      </c>
      <c r="L342" s="8">
        <v>0.31676100000000001</v>
      </c>
    </row>
    <row r="343" spans="1:12" x14ac:dyDescent="0.2">
      <c r="A343" s="4" t="s">
        <v>2526</v>
      </c>
      <c r="B343" s="44" t="s">
        <v>32</v>
      </c>
      <c r="C343" s="4" t="s">
        <v>437</v>
      </c>
      <c r="D343" s="4" t="s">
        <v>438</v>
      </c>
      <c r="E343" s="4" t="s">
        <v>77</v>
      </c>
      <c r="F343" s="4" t="s">
        <v>78</v>
      </c>
      <c r="G343" s="4" t="s">
        <v>79</v>
      </c>
      <c r="H343" s="4" t="s">
        <v>79</v>
      </c>
      <c r="I343" s="4" t="s">
        <v>855</v>
      </c>
      <c r="J343" s="39"/>
      <c r="K343" s="8">
        <v>2.4270299999999998</v>
      </c>
      <c r="L343" s="8">
        <v>0.221946</v>
      </c>
    </row>
    <row r="344" spans="1:12" x14ac:dyDescent="0.2">
      <c r="A344" s="4" t="s">
        <v>2527</v>
      </c>
      <c r="B344" s="44" t="s">
        <v>32</v>
      </c>
      <c r="C344" s="4" t="s">
        <v>437</v>
      </c>
      <c r="D344" s="4" t="s">
        <v>438</v>
      </c>
      <c r="E344" s="4" t="s">
        <v>77</v>
      </c>
      <c r="F344" s="4" t="s">
        <v>78</v>
      </c>
      <c r="G344" s="4" t="s">
        <v>79</v>
      </c>
      <c r="H344" s="4" t="s">
        <v>79</v>
      </c>
      <c r="I344" s="4" t="s">
        <v>855</v>
      </c>
      <c r="J344" s="39"/>
      <c r="K344" s="8">
        <v>2.2989000000000002</v>
      </c>
      <c r="L344" s="8">
        <v>0.303622</v>
      </c>
    </row>
    <row r="345" spans="1:12" x14ac:dyDescent="0.2">
      <c r="A345" s="4" t="s">
        <v>2528</v>
      </c>
      <c r="B345" s="44" t="s">
        <v>8</v>
      </c>
      <c r="C345" s="4" t="s">
        <v>437</v>
      </c>
      <c r="D345" s="4" t="s">
        <v>438</v>
      </c>
      <c r="E345" s="4" t="s">
        <v>77</v>
      </c>
      <c r="F345" s="4" t="s">
        <v>78</v>
      </c>
      <c r="G345" s="4" t="s">
        <v>79</v>
      </c>
      <c r="H345" s="4" t="s">
        <v>79</v>
      </c>
      <c r="I345" s="4" t="s">
        <v>855</v>
      </c>
      <c r="J345" s="39"/>
      <c r="K345" s="8">
        <v>2.3693300000000002</v>
      </c>
      <c r="L345" s="8">
        <v>0.15340899999999999</v>
      </c>
    </row>
    <row r="346" spans="1:12" x14ac:dyDescent="0.2">
      <c r="A346" s="4" t="s">
        <v>2529</v>
      </c>
      <c r="B346" s="44" t="s">
        <v>32</v>
      </c>
      <c r="C346" s="4" t="s">
        <v>437</v>
      </c>
      <c r="D346" s="4" t="s">
        <v>438</v>
      </c>
      <c r="E346" s="4" t="s">
        <v>77</v>
      </c>
      <c r="F346" s="4" t="s">
        <v>78</v>
      </c>
      <c r="G346" s="4" t="s">
        <v>79</v>
      </c>
      <c r="H346" s="4" t="s">
        <v>79</v>
      </c>
      <c r="I346" s="4" t="s">
        <v>855</v>
      </c>
      <c r="J346" s="39"/>
      <c r="K346" s="8">
        <v>2.4483600000000001</v>
      </c>
      <c r="L346" s="8">
        <v>0.34375</v>
      </c>
    </row>
    <row r="347" spans="1:12" ht="51" x14ac:dyDescent="0.2">
      <c r="A347" s="4" t="s">
        <v>2530</v>
      </c>
      <c r="B347" s="44" t="s">
        <v>32</v>
      </c>
      <c r="C347" s="4" t="s">
        <v>496</v>
      </c>
      <c r="D347" s="4" t="s">
        <v>497</v>
      </c>
      <c r="E347" s="4" t="s">
        <v>77</v>
      </c>
      <c r="F347" s="4" t="s">
        <v>78</v>
      </c>
      <c r="G347" s="4" t="s">
        <v>79</v>
      </c>
      <c r="H347" s="4" t="s">
        <v>79</v>
      </c>
      <c r="I347" s="4" t="s">
        <v>855</v>
      </c>
      <c r="J347" s="39" t="s">
        <v>2531</v>
      </c>
      <c r="K347" s="8">
        <v>2.3053599999999999</v>
      </c>
      <c r="L347" s="8">
        <v>0.26207399999999997</v>
      </c>
    </row>
    <row r="348" spans="1:12" x14ac:dyDescent="0.2">
      <c r="A348" s="4" t="s">
        <v>2532</v>
      </c>
      <c r="B348" s="44" t="s">
        <v>8</v>
      </c>
      <c r="C348" s="4" t="s">
        <v>496</v>
      </c>
      <c r="D348" s="4" t="s">
        <v>497</v>
      </c>
      <c r="E348" s="4" t="s">
        <v>77</v>
      </c>
      <c r="F348" s="4" t="s">
        <v>78</v>
      </c>
      <c r="G348" s="4" t="s">
        <v>79</v>
      </c>
      <c r="H348" s="4" t="s">
        <v>79</v>
      </c>
      <c r="I348" s="4" t="s">
        <v>855</v>
      </c>
      <c r="J348" s="39"/>
      <c r="K348" s="8">
        <v>2.1654900000000001</v>
      </c>
      <c r="L348" s="8">
        <v>0.29225899999999999</v>
      </c>
    </row>
    <row r="349" spans="1:12" ht="51" x14ac:dyDescent="0.2">
      <c r="A349" s="4" t="s">
        <v>2533</v>
      </c>
      <c r="B349" s="44" t="s">
        <v>8</v>
      </c>
      <c r="C349" s="4" t="s">
        <v>496</v>
      </c>
      <c r="D349" s="4" t="s">
        <v>497</v>
      </c>
      <c r="E349" s="4" t="s">
        <v>77</v>
      </c>
      <c r="F349" s="4" t="s">
        <v>78</v>
      </c>
      <c r="G349" s="4" t="s">
        <v>79</v>
      </c>
      <c r="H349" s="4" t="s">
        <v>79</v>
      </c>
      <c r="I349" s="4" t="s">
        <v>855</v>
      </c>
      <c r="J349" s="39" t="s">
        <v>2534</v>
      </c>
      <c r="K349" s="8">
        <v>2.2322000000000002</v>
      </c>
      <c r="L349" s="8">
        <v>0.21733</v>
      </c>
    </row>
    <row r="350" spans="1:12" x14ac:dyDescent="0.2">
      <c r="A350" s="4" t="s">
        <v>2535</v>
      </c>
      <c r="B350" s="44" t="s">
        <v>32</v>
      </c>
      <c r="C350" s="4" t="s">
        <v>496</v>
      </c>
      <c r="D350" s="4" t="s">
        <v>497</v>
      </c>
      <c r="E350" s="4" t="s">
        <v>77</v>
      </c>
      <c r="F350" s="4" t="s">
        <v>78</v>
      </c>
      <c r="G350" s="4" t="s">
        <v>79</v>
      </c>
      <c r="H350" s="4" t="s">
        <v>79</v>
      </c>
      <c r="I350" s="4" t="s">
        <v>855</v>
      </c>
      <c r="J350" s="39"/>
      <c r="K350" s="8">
        <v>2.30829</v>
      </c>
      <c r="L350" s="8">
        <v>0.33309699999999998</v>
      </c>
    </row>
    <row r="351" spans="1:12" ht="34" x14ac:dyDescent="0.2">
      <c r="A351" s="4" t="s">
        <v>2536</v>
      </c>
      <c r="B351" s="44" t="s">
        <v>32</v>
      </c>
      <c r="C351" s="4" t="s">
        <v>496</v>
      </c>
      <c r="D351" s="4" t="s">
        <v>497</v>
      </c>
      <c r="E351" s="4" t="s">
        <v>77</v>
      </c>
      <c r="F351" s="4" t="s">
        <v>78</v>
      </c>
      <c r="G351" s="4" t="s">
        <v>79</v>
      </c>
      <c r="H351" s="4" t="s">
        <v>79</v>
      </c>
      <c r="I351" s="4" t="s">
        <v>855</v>
      </c>
      <c r="J351" s="39" t="s">
        <v>2537</v>
      </c>
      <c r="K351" s="8">
        <v>2.4225400000000001</v>
      </c>
      <c r="L351" s="8">
        <v>0.37358000000000002</v>
      </c>
    </row>
    <row r="352" spans="1:12" x14ac:dyDescent="0.2">
      <c r="A352" s="4" t="s">
        <v>2538</v>
      </c>
      <c r="B352" s="44" t="s">
        <v>32</v>
      </c>
      <c r="C352" s="4" t="s">
        <v>496</v>
      </c>
      <c r="D352" s="4" t="s">
        <v>497</v>
      </c>
      <c r="E352" s="4" t="s">
        <v>77</v>
      </c>
      <c r="F352" s="4" t="s">
        <v>78</v>
      </c>
      <c r="G352" s="4" t="s">
        <v>79</v>
      </c>
      <c r="H352" s="4" t="s">
        <v>79</v>
      </c>
      <c r="I352" s="4" t="s">
        <v>855</v>
      </c>
      <c r="J352" s="39"/>
      <c r="K352" s="8">
        <v>2.6171799999999998</v>
      </c>
      <c r="L352" s="8">
        <v>0.34836600000000001</v>
      </c>
    </row>
    <row r="353" spans="1:12" x14ac:dyDescent="0.2">
      <c r="A353" s="4" t="s">
        <v>2539</v>
      </c>
      <c r="B353" s="44" t="s">
        <v>32</v>
      </c>
      <c r="C353" s="4" t="s">
        <v>496</v>
      </c>
      <c r="D353" s="4" t="s">
        <v>497</v>
      </c>
      <c r="E353" s="4" t="s">
        <v>77</v>
      </c>
      <c r="F353" s="4" t="s">
        <v>78</v>
      </c>
      <c r="G353" s="4" t="s">
        <v>79</v>
      </c>
      <c r="H353" s="4" t="s">
        <v>79</v>
      </c>
      <c r="I353" s="4" t="s">
        <v>855</v>
      </c>
      <c r="J353" s="39"/>
      <c r="K353" s="8">
        <v>2.3622800000000002</v>
      </c>
      <c r="L353" s="8">
        <v>0.24538399999999999</v>
      </c>
    </row>
    <row r="354" spans="1:12" x14ac:dyDescent="0.2">
      <c r="A354" s="4" t="s">
        <v>2540</v>
      </c>
      <c r="B354" s="44" t="s">
        <v>8</v>
      </c>
      <c r="C354" s="4" t="s">
        <v>496</v>
      </c>
      <c r="D354" s="4" t="s">
        <v>497</v>
      </c>
      <c r="E354" s="4" t="s">
        <v>77</v>
      </c>
      <c r="F354" s="4" t="s">
        <v>78</v>
      </c>
      <c r="G354" s="4" t="s">
        <v>79</v>
      </c>
      <c r="H354" s="4" t="s">
        <v>79</v>
      </c>
      <c r="I354" s="4" t="s">
        <v>855</v>
      </c>
      <c r="J354" s="39"/>
      <c r="K354" s="8">
        <v>2.5041099999999998</v>
      </c>
      <c r="L354" s="8">
        <v>0.25603700000000001</v>
      </c>
    </row>
    <row r="355" spans="1:12" x14ac:dyDescent="0.2">
      <c r="A355" s="4" t="s">
        <v>2541</v>
      </c>
      <c r="B355" s="44" t="s">
        <v>32</v>
      </c>
      <c r="C355" s="4" t="s">
        <v>496</v>
      </c>
      <c r="D355" s="4" t="s">
        <v>497</v>
      </c>
      <c r="E355" s="4" t="s">
        <v>77</v>
      </c>
      <c r="F355" s="4" t="s">
        <v>78</v>
      </c>
      <c r="G355" s="4" t="s">
        <v>79</v>
      </c>
      <c r="H355" s="4" t="s">
        <v>79</v>
      </c>
      <c r="I355" s="4" t="s">
        <v>855</v>
      </c>
      <c r="J355" s="39"/>
      <c r="K355" s="8">
        <v>2.5716000000000001</v>
      </c>
      <c r="L355" s="8">
        <v>0.341974</v>
      </c>
    </row>
    <row r="356" spans="1:12" x14ac:dyDescent="0.2">
      <c r="A356" s="4" t="s">
        <v>2543</v>
      </c>
      <c r="B356" s="44" t="s">
        <v>8</v>
      </c>
      <c r="C356" s="4" t="s">
        <v>496</v>
      </c>
      <c r="D356" s="4" t="s">
        <v>497</v>
      </c>
      <c r="E356" s="4" t="s">
        <v>77</v>
      </c>
      <c r="F356" s="4" t="s">
        <v>78</v>
      </c>
      <c r="G356" s="4" t="s">
        <v>79</v>
      </c>
      <c r="H356" s="4" t="s">
        <v>79</v>
      </c>
      <c r="I356" s="4" t="s">
        <v>855</v>
      </c>
      <c r="J356" s="39"/>
      <c r="K356" s="8">
        <v>2.5983999999999998</v>
      </c>
      <c r="L356" s="8">
        <v>0.33238600000000001</v>
      </c>
    </row>
    <row r="357" spans="1:12" x14ac:dyDescent="0.2">
      <c r="A357" s="4" t="s">
        <v>2547</v>
      </c>
      <c r="B357" s="44" t="s">
        <v>32</v>
      </c>
      <c r="C357" s="4" t="s">
        <v>496</v>
      </c>
      <c r="D357" s="4" t="s">
        <v>497</v>
      </c>
      <c r="E357" s="4" t="s">
        <v>77</v>
      </c>
      <c r="F357" s="4" t="s">
        <v>78</v>
      </c>
      <c r="G357" s="4" t="s">
        <v>79</v>
      </c>
      <c r="H357" s="4" t="s">
        <v>79</v>
      </c>
      <c r="I357" s="4" t="s">
        <v>855</v>
      </c>
      <c r="J357" s="39"/>
      <c r="K357" s="8">
        <v>2.4782899999999999</v>
      </c>
      <c r="L357" s="8">
        <v>0.191051</v>
      </c>
    </row>
    <row r="358" spans="1:12" ht="34" x14ac:dyDescent="0.2">
      <c r="A358" s="4" t="s">
        <v>2548</v>
      </c>
      <c r="B358" s="44" t="s">
        <v>32</v>
      </c>
      <c r="C358" s="4" t="s">
        <v>358</v>
      </c>
      <c r="D358" s="4" t="s">
        <v>359</v>
      </c>
      <c r="E358" s="4" t="s">
        <v>77</v>
      </c>
      <c r="F358" s="4" t="s">
        <v>78</v>
      </c>
      <c r="G358" s="4" t="s">
        <v>79</v>
      </c>
      <c r="H358" s="4" t="s">
        <v>79</v>
      </c>
      <c r="I358" s="4" t="s">
        <v>855</v>
      </c>
      <c r="J358" s="39" t="s">
        <v>2549</v>
      </c>
      <c r="K358" s="8">
        <v>2.23455</v>
      </c>
      <c r="L358" s="8">
        <v>0.20241500000000001</v>
      </c>
    </row>
    <row r="359" spans="1:12" x14ac:dyDescent="0.2">
      <c r="A359" s="4" t="s">
        <v>2551</v>
      </c>
      <c r="B359" s="44" t="s">
        <v>8</v>
      </c>
      <c r="C359" s="4" t="s">
        <v>358</v>
      </c>
      <c r="D359" s="4" t="s">
        <v>359</v>
      </c>
      <c r="E359" s="4" t="s">
        <v>77</v>
      </c>
      <c r="F359" s="4" t="s">
        <v>78</v>
      </c>
      <c r="G359" s="4" t="s">
        <v>79</v>
      </c>
      <c r="H359" s="4" t="s">
        <v>79</v>
      </c>
      <c r="I359" s="4" t="s">
        <v>855</v>
      </c>
      <c r="J359" s="39"/>
      <c r="K359" s="8">
        <v>2.25</v>
      </c>
      <c r="L359" s="8">
        <v>0.18892</v>
      </c>
    </row>
    <row r="360" spans="1:12" x14ac:dyDescent="0.2">
      <c r="A360" s="4" t="s">
        <v>2554</v>
      </c>
      <c r="B360" s="44" t="s">
        <v>32</v>
      </c>
      <c r="C360" s="4" t="s">
        <v>358</v>
      </c>
      <c r="D360" s="4" t="s">
        <v>359</v>
      </c>
      <c r="E360" s="4" t="s">
        <v>77</v>
      </c>
      <c r="F360" s="4" t="s">
        <v>78</v>
      </c>
      <c r="G360" s="4" t="s">
        <v>79</v>
      </c>
      <c r="H360" s="4" t="s">
        <v>79</v>
      </c>
      <c r="I360" s="4" t="s">
        <v>855</v>
      </c>
      <c r="J360" s="39"/>
      <c r="K360" s="8">
        <v>2.2785600000000001</v>
      </c>
      <c r="L360" s="8">
        <v>0.399503</v>
      </c>
    </row>
    <row r="361" spans="1:12" ht="68" x14ac:dyDescent="0.2">
      <c r="A361" s="4" t="s">
        <v>2556</v>
      </c>
      <c r="B361" s="44" t="s">
        <v>8</v>
      </c>
      <c r="C361" s="4" t="s">
        <v>358</v>
      </c>
      <c r="D361" s="4" t="s">
        <v>359</v>
      </c>
      <c r="E361" s="4" t="s">
        <v>77</v>
      </c>
      <c r="F361" s="4" t="s">
        <v>78</v>
      </c>
      <c r="G361" s="4" t="s">
        <v>79</v>
      </c>
      <c r="H361" s="4" t="s">
        <v>79</v>
      </c>
      <c r="I361" s="4" t="s">
        <v>855</v>
      </c>
      <c r="J361" s="39" t="s">
        <v>2557</v>
      </c>
      <c r="K361" s="8">
        <v>2.16784</v>
      </c>
      <c r="L361" s="8">
        <v>0.27769899999999997</v>
      </c>
    </row>
    <row r="362" spans="1:12" ht="68" x14ac:dyDescent="0.2">
      <c r="A362" s="4" t="s">
        <v>2561</v>
      </c>
      <c r="B362" s="44" t="s">
        <v>8</v>
      </c>
      <c r="C362" s="4" t="s">
        <v>358</v>
      </c>
      <c r="D362" s="4" t="s">
        <v>359</v>
      </c>
      <c r="E362" s="4" t="s">
        <v>77</v>
      </c>
      <c r="F362" s="4" t="s">
        <v>78</v>
      </c>
      <c r="G362" s="4" t="s">
        <v>79</v>
      </c>
      <c r="H362" s="4" t="s">
        <v>79</v>
      </c>
      <c r="I362" s="4" t="s">
        <v>855</v>
      </c>
      <c r="J362" s="39" t="s">
        <v>2563</v>
      </c>
      <c r="K362" s="8">
        <v>2.0539900000000002</v>
      </c>
      <c r="L362" s="8">
        <v>0.23188900000000001</v>
      </c>
    </row>
    <row r="363" spans="1:12" ht="68" x14ac:dyDescent="0.2">
      <c r="A363" s="4" t="s">
        <v>2564</v>
      </c>
      <c r="B363" s="44" t="s">
        <v>32</v>
      </c>
      <c r="C363" s="4" t="s">
        <v>358</v>
      </c>
      <c r="D363" s="4" t="s">
        <v>359</v>
      </c>
      <c r="E363" s="4" t="s">
        <v>77</v>
      </c>
      <c r="F363" s="4" t="s">
        <v>78</v>
      </c>
      <c r="G363" s="4" t="s">
        <v>79</v>
      </c>
      <c r="H363" s="4" t="s">
        <v>79</v>
      </c>
      <c r="I363" s="4" t="s">
        <v>855</v>
      </c>
      <c r="J363" s="39" t="s">
        <v>2566</v>
      </c>
      <c r="K363" s="8">
        <v>2.1639300000000001</v>
      </c>
      <c r="L363" s="8">
        <v>0.21626400000000001</v>
      </c>
    </row>
    <row r="364" spans="1:12" x14ac:dyDescent="0.2">
      <c r="A364" s="4" t="s">
        <v>2570</v>
      </c>
      <c r="B364" s="44" t="s">
        <v>8</v>
      </c>
      <c r="C364" s="4" t="s">
        <v>358</v>
      </c>
      <c r="D364" s="4" t="s">
        <v>359</v>
      </c>
      <c r="E364" s="4" t="s">
        <v>77</v>
      </c>
      <c r="F364" s="4" t="s">
        <v>78</v>
      </c>
      <c r="G364" s="4" t="s">
        <v>79</v>
      </c>
      <c r="H364" s="4" t="s">
        <v>79</v>
      </c>
      <c r="I364" s="4" t="s">
        <v>855</v>
      </c>
      <c r="J364" s="39"/>
      <c r="K364" s="8">
        <v>2.08588</v>
      </c>
      <c r="L364" s="8">
        <v>0.28622199999999998</v>
      </c>
    </row>
    <row r="365" spans="1:12" ht="34" x14ac:dyDescent="0.2">
      <c r="A365" s="4" t="s">
        <v>2573</v>
      </c>
      <c r="B365" s="44" t="s">
        <v>8</v>
      </c>
      <c r="C365" s="4" t="s">
        <v>358</v>
      </c>
      <c r="D365" s="4" t="s">
        <v>359</v>
      </c>
      <c r="E365" s="4" t="s">
        <v>77</v>
      </c>
      <c r="F365" s="4" t="s">
        <v>78</v>
      </c>
      <c r="G365" s="4" t="s">
        <v>79</v>
      </c>
      <c r="H365" s="4" t="s">
        <v>79</v>
      </c>
      <c r="I365" s="4" t="s">
        <v>855</v>
      </c>
      <c r="J365" s="39" t="s">
        <v>2574</v>
      </c>
      <c r="K365" s="8">
        <v>2.4677199999999999</v>
      </c>
      <c r="L365" s="8">
        <v>0.359375</v>
      </c>
    </row>
    <row r="366" spans="1:12" x14ac:dyDescent="0.2">
      <c r="A366" s="4" t="s">
        <v>2576</v>
      </c>
      <c r="B366" s="44" t="s">
        <v>19</v>
      </c>
      <c r="C366" s="4" t="s">
        <v>358</v>
      </c>
      <c r="D366" s="4" t="s">
        <v>359</v>
      </c>
      <c r="E366" s="4" t="s">
        <v>77</v>
      </c>
      <c r="F366" s="4" t="s">
        <v>78</v>
      </c>
      <c r="G366" s="4" t="s">
        <v>79</v>
      </c>
      <c r="H366" s="4" t="s">
        <v>79</v>
      </c>
      <c r="I366" s="4" t="s">
        <v>855</v>
      </c>
      <c r="J366" s="39"/>
      <c r="K366" s="8">
        <v>2.39358</v>
      </c>
      <c r="L366" s="8">
        <v>0.366122</v>
      </c>
    </row>
    <row r="367" spans="1:12" x14ac:dyDescent="0.2">
      <c r="A367" s="4" t="s">
        <v>2580</v>
      </c>
      <c r="B367" s="44" t="s">
        <v>32</v>
      </c>
      <c r="C367" s="4" t="s">
        <v>366</v>
      </c>
      <c r="D367" s="4" t="s">
        <v>367</v>
      </c>
      <c r="E367" s="4" t="s">
        <v>77</v>
      </c>
      <c r="F367" s="4" t="s">
        <v>78</v>
      </c>
      <c r="G367" s="4" t="s">
        <v>79</v>
      </c>
      <c r="H367" s="4" t="s">
        <v>79</v>
      </c>
      <c r="I367" s="4" t="s">
        <v>855</v>
      </c>
      <c r="J367" s="39"/>
      <c r="K367" s="8">
        <v>2.3010600000000001</v>
      </c>
      <c r="L367" s="8">
        <v>0.41015600000000002</v>
      </c>
    </row>
    <row r="368" spans="1:12" x14ac:dyDescent="0.2">
      <c r="A368" s="4" t="s">
        <v>2583</v>
      </c>
      <c r="B368" s="44" t="s">
        <v>32</v>
      </c>
      <c r="C368" s="4" t="s">
        <v>473</v>
      </c>
      <c r="D368" s="4" t="s">
        <v>474</v>
      </c>
      <c r="E368" s="4" t="s">
        <v>77</v>
      </c>
      <c r="F368" s="4" t="s">
        <v>78</v>
      </c>
      <c r="G368" s="4" t="s">
        <v>79</v>
      </c>
      <c r="H368" s="4" t="s">
        <v>79</v>
      </c>
      <c r="I368" s="4" t="s">
        <v>855</v>
      </c>
      <c r="J368" s="39"/>
      <c r="K368" s="8">
        <v>2.6586500000000002</v>
      </c>
      <c r="L368" s="8">
        <v>0.33771299999999999</v>
      </c>
    </row>
    <row r="369" spans="1:12" x14ac:dyDescent="0.2">
      <c r="A369" s="4" t="s">
        <v>2584</v>
      </c>
      <c r="B369" s="44" t="s">
        <v>32</v>
      </c>
      <c r="C369" s="4" t="s">
        <v>473</v>
      </c>
      <c r="D369" s="4" t="s">
        <v>474</v>
      </c>
      <c r="E369" s="4" t="s">
        <v>77</v>
      </c>
      <c r="F369" s="4" t="s">
        <v>78</v>
      </c>
      <c r="G369" s="4" t="s">
        <v>79</v>
      </c>
      <c r="H369" s="4" t="s">
        <v>79</v>
      </c>
      <c r="I369" s="4" t="s">
        <v>855</v>
      </c>
      <c r="J369" s="39"/>
      <c r="K369" s="8">
        <v>2.4976500000000001</v>
      </c>
      <c r="L369" s="8">
        <v>0.29083799999999999</v>
      </c>
    </row>
    <row r="370" spans="1:12" x14ac:dyDescent="0.2">
      <c r="A370" s="4" t="s">
        <v>2585</v>
      </c>
      <c r="B370" s="44" t="s">
        <v>32</v>
      </c>
      <c r="C370" s="4" t="s">
        <v>473</v>
      </c>
      <c r="D370" s="4" t="s">
        <v>474</v>
      </c>
      <c r="E370" s="4" t="s">
        <v>77</v>
      </c>
      <c r="F370" s="4" t="s">
        <v>78</v>
      </c>
      <c r="G370" s="4" t="s">
        <v>79</v>
      </c>
      <c r="H370" s="4" t="s">
        <v>79</v>
      </c>
      <c r="I370" s="4" t="s">
        <v>855</v>
      </c>
      <c r="J370" s="39"/>
      <c r="K370" s="8">
        <v>2.5849000000000002</v>
      </c>
      <c r="L370" s="8">
        <v>0.31747199999999998</v>
      </c>
    </row>
    <row r="371" spans="1:12" x14ac:dyDescent="0.2">
      <c r="A371" s="4" t="s">
        <v>2586</v>
      </c>
      <c r="B371" s="44" t="s">
        <v>32</v>
      </c>
      <c r="C371" s="4" t="s">
        <v>473</v>
      </c>
      <c r="D371" s="4" t="s">
        <v>474</v>
      </c>
      <c r="E371" s="4" t="s">
        <v>77</v>
      </c>
      <c r="F371" s="4" t="s">
        <v>78</v>
      </c>
      <c r="G371" s="4" t="s">
        <v>79</v>
      </c>
      <c r="H371" s="4" t="s">
        <v>79</v>
      </c>
      <c r="I371" s="4" t="s">
        <v>855</v>
      </c>
      <c r="J371" s="39"/>
      <c r="K371" s="8">
        <v>2.4808300000000001</v>
      </c>
      <c r="L371" s="8">
        <v>0.25745699999999999</v>
      </c>
    </row>
    <row r="372" spans="1:12" x14ac:dyDescent="0.2">
      <c r="A372" s="4" t="s">
        <v>2587</v>
      </c>
      <c r="B372" s="44" t="s">
        <v>8</v>
      </c>
      <c r="C372" s="4" t="s">
        <v>473</v>
      </c>
      <c r="D372" s="4" t="s">
        <v>474</v>
      </c>
      <c r="E372" s="4" t="s">
        <v>77</v>
      </c>
      <c r="F372" s="4" t="s">
        <v>78</v>
      </c>
      <c r="G372" s="4" t="s">
        <v>79</v>
      </c>
      <c r="H372" s="4" t="s">
        <v>79</v>
      </c>
      <c r="I372" s="4" t="s">
        <v>855</v>
      </c>
      <c r="J372" s="39"/>
      <c r="K372" s="8">
        <v>2.2846199999999999</v>
      </c>
      <c r="L372" s="8">
        <v>0.31676100000000001</v>
      </c>
    </row>
    <row r="373" spans="1:12" x14ac:dyDescent="0.2">
      <c r="A373" s="4" t="s">
        <v>2588</v>
      </c>
      <c r="B373" s="44" t="s">
        <v>8</v>
      </c>
      <c r="C373" s="4" t="s">
        <v>473</v>
      </c>
      <c r="D373" s="4" t="s">
        <v>474</v>
      </c>
      <c r="E373" s="4" t="s">
        <v>77</v>
      </c>
      <c r="F373" s="4" t="s">
        <v>78</v>
      </c>
      <c r="G373" s="4" t="s">
        <v>79</v>
      </c>
      <c r="H373" s="4" t="s">
        <v>79</v>
      </c>
      <c r="I373" s="4" t="s">
        <v>855</v>
      </c>
      <c r="J373" s="39"/>
      <c r="K373" s="8">
        <v>2.5221</v>
      </c>
      <c r="L373" s="8">
        <v>0.27556799999999998</v>
      </c>
    </row>
    <row r="374" spans="1:12" x14ac:dyDescent="0.2">
      <c r="A374" s="4" t="s">
        <v>2589</v>
      </c>
      <c r="B374" s="44" t="s">
        <v>32</v>
      </c>
      <c r="C374" s="4" t="s">
        <v>473</v>
      </c>
      <c r="D374" s="4" t="s">
        <v>474</v>
      </c>
      <c r="E374" s="4" t="s">
        <v>77</v>
      </c>
      <c r="F374" s="4" t="s">
        <v>78</v>
      </c>
      <c r="G374" s="4" t="s">
        <v>79</v>
      </c>
      <c r="H374" s="4" t="s">
        <v>79</v>
      </c>
      <c r="I374" s="4" t="s">
        <v>855</v>
      </c>
      <c r="J374" s="39"/>
      <c r="K374" s="8">
        <v>2.2527400000000002</v>
      </c>
      <c r="L374" s="8">
        <v>0.22159100000000001</v>
      </c>
    </row>
    <row r="375" spans="1:12" x14ac:dyDescent="0.2">
      <c r="A375" s="4" t="s">
        <v>2590</v>
      </c>
      <c r="B375" s="44" t="s">
        <v>32</v>
      </c>
      <c r="C375" s="4" t="s">
        <v>473</v>
      </c>
      <c r="D375" s="4" t="s">
        <v>474</v>
      </c>
      <c r="E375" s="4" t="s">
        <v>77</v>
      </c>
      <c r="F375" s="4" t="s">
        <v>78</v>
      </c>
      <c r="G375" s="4" t="s">
        <v>79</v>
      </c>
      <c r="H375" s="4" t="s">
        <v>79</v>
      </c>
      <c r="I375" s="4" t="s">
        <v>855</v>
      </c>
      <c r="J375" s="39"/>
      <c r="K375" s="8">
        <v>2.5533999999999999</v>
      </c>
      <c r="L375" s="8">
        <v>0.34445999999999999</v>
      </c>
    </row>
    <row r="376" spans="1:12" x14ac:dyDescent="0.2">
      <c r="A376" s="4" t="s">
        <v>2591</v>
      </c>
      <c r="B376" s="44" t="s">
        <v>8</v>
      </c>
      <c r="C376" s="4" t="s">
        <v>473</v>
      </c>
      <c r="D376" s="4" t="s">
        <v>474</v>
      </c>
      <c r="E376" s="4" t="s">
        <v>77</v>
      </c>
      <c r="F376" s="4" t="s">
        <v>78</v>
      </c>
      <c r="G376" s="4" t="s">
        <v>79</v>
      </c>
      <c r="H376" s="4" t="s">
        <v>79</v>
      </c>
      <c r="I376" s="4" t="s">
        <v>855</v>
      </c>
      <c r="J376" s="39"/>
      <c r="K376" s="8">
        <v>2.4047299999999998</v>
      </c>
      <c r="L376" s="8">
        <v>0.20347999999999999</v>
      </c>
    </row>
    <row r="377" spans="1:12" x14ac:dyDescent="0.2">
      <c r="A377" s="4" t="s">
        <v>2592</v>
      </c>
      <c r="B377" s="44" t="s">
        <v>32</v>
      </c>
      <c r="C377" s="4" t="s">
        <v>473</v>
      </c>
      <c r="D377" s="4" t="s">
        <v>474</v>
      </c>
      <c r="E377" s="4" t="s">
        <v>77</v>
      </c>
      <c r="F377" s="4" t="s">
        <v>78</v>
      </c>
      <c r="G377" s="4" t="s">
        <v>79</v>
      </c>
      <c r="H377" s="4" t="s">
        <v>79</v>
      </c>
      <c r="I377" s="4" t="s">
        <v>855</v>
      </c>
      <c r="J377" s="39"/>
      <c r="K377" s="8">
        <v>2.4775</v>
      </c>
      <c r="L377" s="8">
        <v>0.29261399999999999</v>
      </c>
    </row>
    <row r="378" spans="1:12" x14ac:dyDescent="0.2">
      <c r="A378" s="4" t="s">
        <v>2593</v>
      </c>
      <c r="B378" s="44" t="s">
        <v>8</v>
      </c>
      <c r="C378" s="4" t="s">
        <v>473</v>
      </c>
      <c r="D378" s="4" t="s">
        <v>474</v>
      </c>
      <c r="E378" s="4" t="s">
        <v>77</v>
      </c>
      <c r="F378" s="4" t="s">
        <v>78</v>
      </c>
      <c r="G378" s="4" t="s">
        <v>79</v>
      </c>
      <c r="H378" s="4" t="s">
        <v>79</v>
      </c>
      <c r="I378" s="4" t="s">
        <v>855</v>
      </c>
      <c r="J378" s="39"/>
      <c r="K378" s="8">
        <v>2.7118500000000001</v>
      </c>
      <c r="L378" s="8">
        <v>0.38103700000000001</v>
      </c>
    </row>
    <row r="379" spans="1:12" x14ac:dyDescent="0.2">
      <c r="A379" s="4" t="s">
        <v>2594</v>
      </c>
      <c r="B379" s="44" t="s">
        <v>8</v>
      </c>
      <c r="C379" s="4" t="s">
        <v>473</v>
      </c>
      <c r="D379" s="4" t="s">
        <v>474</v>
      </c>
      <c r="E379" s="4" t="s">
        <v>77</v>
      </c>
      <c r="F379" s="4" t="s">
        <v>78</v>
      </c>
      <c r="G379" s="4" t="s">
        <v>79</v>
      </c>
      <c r="H379" s="4" t="s">
        <v>79</v>
      </c>
      <c r="I379" s="4" t="s">
        <v>855</v>
      </c>
      <c r="J379" s="39"/>
      <c r="K379" s="8">
        <v>2.4090400000000001</v>
      </c>
      <c r="L379" s="8">
        <v>0.32173299999999999</v>
      </c>
    </row>
    <row r="380" spans="1:12" ht="34" x14ac:dyDescent="0.2">
      <c r="A380" s="4" t="s">
        <v>2596</v>
      </c>
      <c r="B380" s="44" t="s">
        <v>32</v>
      </c>
      <c r="C380" s="4" t="s">
        <v>347</v>
      </c>
      <c r="D380" s="4" t="s">
        <v>348</v>
      </c>
      <c r="E380" s="4" t="s">
        <v>77</v>
      </c>
      <c r="F380" s="4" t="s">
        <v>78</v>
      </c>
      <c r="G380" s="4" t="s">
        <v>79</v>
      </c>
      <c r="H380" s="4" t="s">
        <v>79</v>
      </c>
      <c r="I380" s="4" t="s">
        <v>855</v>
      </c>
      <c r="J380" s="39" t="s">
        <v>2599</v>
      </c>
      <c r="K380" s="8">
        <v>2.1109200000000001</v>
      </c>
      <c r="L380" s="8">
        <v>0.29758499999999999</v>
      </c>
    </row>
    <row r="381" spans="1:12" x14ac:dyDescent="0.2">
      <c r="A381" s="4" t="s">
        <v>2604</v>
      </c>
      <c r="B381" s="44" t="s">
        <v>8</v>
      </c>
      <c r="C381" s="4" t="s">
        <v>347</v>
      </c>
      <c r="D381" s="4" t="s">
        <v>348</v>
      </c>
      <c r="E381" s="4" t="s">
        <v>77</v>
      </c>
      <c r="F381" s="4" t="s">
        <v>78</v>
      </c>
      <c r="G381" s="4" t="s">
        <v>79</v>
      </c>
      <c r="H381" s="4" t="s">
        <v>79</v>
      </c>
      <c r="I381" s="4" t="s">
        <v>855</v>
      </c>
      <c r="J381" s="39"/>
      <c r="K381" s="8">
        <v>2.1993299999999998</v>
      </c>
      <c r="L381" s="8">
        <v>0.31711600000000001</v>
      </c>
    </row>
    <row r="382" spans="1:12" x14ac:dyDescent="0.2">
      <c r="A382" s="4" t="s">
        <v>2611</v>
      </c>
      <c r="B382" s="44" t="s">
        <v>8</v>
      </c>
      <c r="C382" s="4" t="s">
        <v>347</v>
      </c>
      <c r="D382" s="4" t="s">
        <v>348</v>
      </c>
      <c r="E382" s="4" t="s">
        <v>77</v>
      </c>
      <c r="F382" s="4" t="s">
        <v>78</v>
      </c>
      <c r="G382" s="4" t="s">
        <v>79</v>
      </c>
      <c r="H382" s="4" t="s">
        <v>79</v>
      </c>
      <c r="I382" s="4" t="s">
        <v>855</v>
      </c>
      <c r="J382" s="39"/>
      <c r="K382" s="8">
        <v>2.3311799999999998</v>
      </c>
      <c r="L382" s="8">
        <v>0.28266999999999998</v>
      </c>
    </row>
    <row r="383" spans="1:12" x14ac:dyDescent="0.2">
      <c r="A383" s="4" t="s">
        <v>2618</v>
      </c>
      <c r="B383" s="44" t="s">
        <v>8</v>
      </c>
      <c r="C383" s="4" t="s">
        <v>347</v>
      </c>
      <c r="D383" s="4" t="s">
        <v>348</v>
      </c>
      <c r="E383" s="4" t="s">
        <v>77</v>
      </c>
      <c r="F383" s="4" t="s">
        <v>78</v>
      </c>
      <c r="G383" s="4" t="s">
        <v>79</v>
      </c>
      <c r="H383" s="4" t="s">
        <v>79</v>
      </c>
      <c r="I383" s="4" t="s">
        <v>855</v>
      </c>
      <c r="J383" s="39"/>
      <c r="K383" s="8">
        <v>2.04636</v>
      </c>
      <c r="L383" s="8">
        <v>0.19531200000000001</v>
      </c>
    </row>
    <row r="384" spans="1:12" x14ac:dyDescent="0.2">
      <c r="A384" s="4" t="s">
        <v>2622</v>
      </c>
      <c r="B384" s="44" t="s">
        <v>8</v>
      </c>
      <c r="C384" s="4" t="s">
        <v>347</v>
      </c>
      <c r="D384" s="4" t="s">
        <v>348</v>
      </c>
      <c r="E384" s="4" t="s">
        <v>77</v>
      </c>
      <c r="F384" s="4" t="s">
        <v>78</v>
      </c>
      <c r="G384" s="4" t="s">
        <v>79</v>
      </c>
      <c r="H384" s="4" t="s">
        <v>79</v>
      </c>
      <c r="I384" s="4" t="s">
        <v>855</v>
      </c>
      <c r="J384" s="39"/>
      <c r="K384" s="8">
        <v>1.9894400000000001</v>
      </c>
      <c r="L384" s="8">
        <v>0.206321</v>
      </c>
    </row>
    <row r="385" spans="1:12" x14ac:dyDescent="0.2">
      <c r="A385" s="4" t="s">
        <v>2625</v>
      </c>
      <c r="B385" s="44" t="s">
        <v>8</v>
      </c>
      <c r="C385" s="4" t="s">
        <v>347</v>
      </c>
      <c r="D385" s="4" t="s">
        <v>348</v>
      </c>
      <c r="E385" s="4" t="s">
        <v>77</v>
      </c>
      <c r="F385" s="4" t="s">
        <v>78</v>
      </c>
      <c r="G385" s="4" t="s">
        <v>79</v>
      </c>
      <c r="H385" s="4" t="s">
        <v>79</v>
      </c>
      <c r="I385" s="4" t="s">
        <v>855</v>
      </c>
      <c r="J385" s="39"/>
      <c r="K385" s="8">
        <v>2.2012900000000002</v>
      </c>
      <c r="L385" s="8">
        <v>0.27592299999999997</v>
      </c>
    </row>
    <row r="386" spans="1:12" x14ac:dyDescent="0.2">
      <c r="A386" s="4" t="s">
        <v>2629</v>
      </c>
      <c r="B386" s="44" t="s">
        <v>8</v>
      </c>
      <c r="C386" s="4" t="s">
        <v>347</v>
      </c>
      <c r="D386" s="4" t="s">
        <v>348</v>
      </c>
      <c r="E386" s="4" t="s">
        <v>77</v>
      </c>
      <c r="F386" s="4" t="s">
        <v>78</v>
      </c>
      <c r="G386" s="4" t="s">
        <v>79</v>
      </c>
      <c r="H386" s="4" t="s">
        <v>79</v>
      </c>
      <c r="I386" s="4" t="s">
        <v>855</v>
      </c>
      <c r="J386" s="39"/>
      <c r="K386" s="8">
        <v>2.17821</v>
      </c>
      <c r="L386" s="8">
        <v>0.24538399999999999</v>
      </c>
    </row>
    <row r="387" spans="1:12" x14ac:dyDescent="0.2">
      <c r="A387" s="4" t="s">
        <v>2636</v>
      </c>
      <c r="B387" s="44" t="s">
        <v>32</v>
      </c>
      <c r="C387" s="4" t="s">
        <v>347</v>
      </c>
      <c r="D387" s="4" t="s">
        <v>348</v>
      </c>
      <c r="E387" s="4" t="s">
        <v>77</v>
      </c>
      <c r="F387" s="4" t="s">
        <v>78</v>
      </c>
      <c r="G387" s="4" t="s">
        <v>79</v>
      </c>
      <c r="H387" s="4" t="s">
        <v>79</v>
      </c>
      <c r="I387" s="4" t="s">
        <v>855</v>
      </c>
      <c r="J387" s="39"/>
      <c r="K387" s="8">
        <v>2.33725</v>
      </c>
      <c r="L387" s="8">
        <v>0.26633499999999999</v>
      </c>
    </row>
    <row r="388" spans="1:12" x14ac:dyDescent="0.2">
      <c r="A388" s="4" t="s">
        <v>2643</v>
      </c>
      <c r="B388" s="44" t="s">
        <v>32</v>
      </c>
      <c r="C388" s="4" t="s">
        <v>383</v>
      </c>
      <c r="D388" s="4" t="s">
        <v>385</v>
      </c>
      <c r="E388" s="4" t="s">
        <v>77</v>
      </c>
      <c r="F388" s="4" t="s">
        <v>78</v>
      </c>
      <c r="G388" s="4" t="s">
        <v>79</v>
      </c>
      <c r="H388" s="4" t="s">
        <v>79</v>
      </c>
      <c r="I388" s="4" t="s">
        <v>855</v>
      </c>
      <c r="J388" s="39"/>
      <c r="K388" s="8">
        <v>2.3026200000000001</v>
      </c>
      <c r="L388" s="8">
        <v>0.31320999999999999</v>
      </c>
    </row>
    <row r="389" spans="1:12" x14ac:dyDescent="0.2">
      <c r="A389" s="4" t="s">
        <v>2647</v>
      </c>
      <c r="B389" s="44" t="s">
        <v>32</v>
      </c>
      <c r="C389" s="4" t="s">
        <v>383</v>
      </c>
      <c r="D389" s="4" t="s">
        <v>385</v>
      </c>
      <c r="E389" s="4" t="s">
        <v>77</v>
      </c>
      <c r="F389" s="4" t="s">
        <v>78</v>
      </c>
      <c r="G389" s="4" t="s">
        <v>79</v>
      </c>
      <c r="H389" s="4" t="s">
        <v>79</v>
      </c>
      <c r="I389" s="4" t="s">
        <v>855</v>
      </c>
      <c r="J389" s="39"/>
      <c r="K389" s="8">
        <v>2.1467100000000001</v>
      </c>
      <c r="L389" s="8">
        <v>0.20596600000000001</v>
      </c>
    </row>
    <row r="390" spans="1:12" x14ac:dyDescent="0.2">
      <c r="A390" s="4" t="s">
        <v>2656</v>
      </c>
      <c r="B390" s="44" t="s">
        <v>32</v>
      </c>
      <c r="C390" s="4" t="s">
        <v>383</v>
      </c>
      <c r="D390" s="4" t="s">
        <v>385</v>
      </c>
      <c r="E390" s="4" t="s">
        <v>77</v>
      </c>
      <c r="F390" s="4" t="s">
        <v>78</v>
      </c>
      <c r="G390" s="4" t="s">
        <v>79</v>
      </c>
      <c r="H390" s="4" t="s">
        <v>79</v>
      </c>
      <c r="I390" s="4" t="s">
        <v>855</v>
      </c>
      <c r="J390" s="39"/>
      <c r="K390" s="8">
        <v>1.9645900000000001</v>
      </c>
      <c r="L390" s="8">
        <v>0.16725899999999999</v>
      </c>
    </row>
    <row r="391" spans="1:12" x14ac:dyDescent="0.2">
      <c r="A391" s="4" t="s">
        <v>2660</v>
      </c>
      <c r="B391" s="44" t="s">
        <v>32</v>
      </c>
      <c r="C391" s="4" t="s">
        <v>383</v>
      </c>
      <c r="D391" s="4" t="s">
        <v>385</v>
      </c>
      <c r="E391" s="4" t="s">
        <v>77</v>
      </c>
      <c r="F391" s="4" t="s">
        <v>78</v>
      </c>
      <c r="G391" s="4" t="s">
        <v>79</v>
      </c>
      <c r="H391" s="4" t="s">
        <v>79</v>
      </c>
      <c r="I391" s="4" t="s">
        <v>855</v>
      </c>
      <c r="J391" s="39"/>
      <c r="K391" s="8">
        <v>2.08216</v>
      </c>
      <c r="L391" s="8">
        <v>0.24573900000000001</v>
      </c>
    </row>
    <row r="392" spans="1:12" x14ac:dyDescent="0.2">
      <c r="A392" s="4" t="s">
        <v>2666</v>
      </c>
      <c r="B392" s="44" t="s">
        <v>32</v>
      </c>
      <c r="C392" s="4" t="s">
        <v>383</v>
      </c>
      <c r="D392" s="4" t="s">
        <v>385</v>
      </c>
      <c r="E392" s="4" t="s">
        <v>77</v>
      </c>
      <c r="F392" s="4" t="s">
        <v>78</v>
      </c>
      <c r="G392" s="4" t="s">
        <v>79</v>
      </c>
      <c r="H392" s="4" t="s">
        <v>79</v>
      </c>
      <c r="I392" s="4" t="s">
        <v>855</v>
      </c>
      <c r="J392" s="39"/>
      <c r="K392" s="8">
        <v>1.88009</v>
      </c>
      <c r="L392" s="8">
        <v>0.21448900000000001</v>
      </c>
    </row>
    <row r="393" spans="1:12" x14ac:dyDescent="0.2">
      <c r="A393" s="4" t="s">
        <v>2668</v>
      </c>
      <c r="B393" s="44" t="s">
        <v>8</v>
      </c>
      <c r="C393" s="4" t="s">
        <v>383</v>
      </c>
      <c r="D393" s="4" t="s">
        <v>385</v>
      </c>
      <c r="E393" s="4" t="s">
        <v>77</v>
      </c>
      <c r="F393" s="4" t="s">
        <v>78</v>
      </c>
      <c r="G393" s="4" t="s">
        <v>79</v>
      </c>
      <c r="H393" s="4" t="s">
        <v>79</v>
      </c>
      <c r="I393" s="4" t="s">
        <v>855</v>
      </c>
      <c r="J393" s="39"/>
      <c r="K393" s="8">
        <v>2.1877900000000001</v>
      </c>
      <c r="L393" s="8">
        <v>0.196023</v>
      </c>
    </row>
    <row r="394" spans="1:12" x14ac:dyDescent="0.2">
      <c r="A394" s="4" t="s">
        <v>2672</v>
      </c>
      <c r="B394" s="44" t="s">
        <v>32</v>
      </c>
      <c r="C394" s="4" t="s">
        <v>386</v>
      </c>
      <c r="D394" s="4" t="s">
        <v>387</v>
      </c>
      <c r="E394" s="4" t="s">
        <v>77</v>
      </c>
      <c r="F394" s="4" t="s">
        <v>78</v>
      </c>
      <c r="G394" s="4" t="s">
        <v>79</v>
      </c>
      <c r="H394" s="4" t="s">
        <v>79</v>
      </c>
      <c r="I394" s="4" t="s">
        <v>855</v>
      </c>
      <c r="J394" s="39"/>
      <c r="K394" s="8">
        <v>2.2206600000000001</v>
      </c>
      <c r="L394" s="8">
        <v>0.19886400000000001</v>
      </c>
    </row>
    <row r="395" spans="1:12" x14ac:dyDescent="0.2">
      <c r="A395" s="4" t="s">
        <v>2676</v>
      </c>
      <c r="B395" s="44" t="s">
        <v>32</v>
      </c>
      <c r="C395" s="4" t="s">
        <v>386</v>
      </c>
      <c r="D395" s="4" t="s">
        <v>387</v>
      </c>
      <c r="E395" s="4" t="s">
        <v>77</v>
      </c>
      <c r="F395" s="4" t="s">
        <v>78</v>
      </c>
      <c r="G395" s="4" t="s">
        <v>79</v>
      </c>
      <c r="H395" s="4" t="s">
        <v>79</v>
      </c>
      <c r="I395" s="4" t="s">
        <v>855</v>
      </c>
      <c r="J395" s="39"/>
      <c r="K395" s="8">
        <v>2.0725699999999998</v>
      </c>
      <c r="L395" s="8">
        <v>0.25745699999999999</v>
      </c>
    </row>
    <row r="396" spans="1:12" x14ac:dyDescent="0.2">
      <c r="A396" s="4" t="s">
        <v>2681</v>
      </c>
      <c r="B396" s="44" t="s">
        <v>8</v>
      </c>
      <c r="C396" s="4" t="s">
        <v>386</v>
      </c>
      <c r="D396" s="4" t="s">
        <v>387</v>
      </c>
      <c r="E396" s="4" t="s">
        <v>77</v>
      </c>
      <c r="F396" s="4" t="s">
        <v>78</v>
      </c>
      <c r="G396" s="4" t="s">
        <v>79</v>
      </c>
      <c r="H396" s="4" t="s">
        <v>79</v>
      </c>
      <c r="I396" s="4" t="s">
        <v>855</v>
      </c>
      <c r="J396" s="39"/>
      <c r="K396" s="8">
        <v>2.0039099999999999</v>
      </c>
      <c r="L396" s="8">
        <v>0.12606500000000001</v>
      </c>
    </row>
    <row r="397" spans="1:12" x14ac:dyDescent="0.2">
      <c r="A397" s="4" t="s">
        <v>2686</v>
      </c>
      <c r="B397" s="44" t="s">
        <v>8</v>
      </c>
      <c r="C397" s="4" t="s">
        <v>386</v>
      </c>
      <c r="D397" s="4" t="s">
        <v>387</v>
      </c>
      <c r="E397" s="4" t="s">
        <v>77</v>
      </c>
      <c r="F397" s="4" t="s">
        <v>78</v>
      </c>
      <c r="G397" s="4" t="s">
        <v>79</v>
      </c>
      <c r="H397" s="4" t="s">
        <v>79</v>
      </c>
      <c r="I397" s="4" t="s">
        <v>855</v>
      </c>
      <c r="J397" s="39"/>
      <c r="K397" s="8">
        <v>2.1709700000000001</v>
      </c>
      <c r="L397" s="8">
        <v>0.3125</v>
      </c>
    </row>
    <row r="398" spans="1:12" x14ac:dyDescent="0.2">
      <c r="A398" s="4" t="s">
        <v>2692</v>
      </c>
      <c r="B398" s="44" t="s">
        <v>32</v>
      </c>
      <c r="C398" s="4" t="s">
        <v>386</v>
      </c>
      <c r="D398" s="4" t="s">
        <v>387</v>
      </c>
      <c r="E398" s="4" t="s">
        <v>77</v>
      </c>
      <c r="F398" s="4" t="s">
        <v>78</v>
      </c>
      <c r="G398" s="4" t="s">
        <v>79</v>
      </c>
      <c r="H398" s="4" t="s">
        <v>79</v>
      </c>
      <c r="I398" s="4" t="s">
        <v>855</v>
      </c>
      <c r="J398" s="39"/>
      <c r="K398" s="8">
        <v>2.2699500000000001</v>
      </c>
      <c r="L398" s="8">
        <v>0.224077</v>
      </c>
    </row>
    <row r="399" spans="1:12" x14ac:dyDescent="0.2">
      <c r="A399" s="4" t="s">
        <v>2698</v>
      </c>
      <c r="B399" s="44" t="s">
        <v>19</v>
      </c>
      <c r="C399" s="4" t="s">
        <v>386</v>
      </c>
      <c r="D399" s="4" t="s">
        <v>387</v>
      </c>
      <c r="E399" s="4" t="s">
        <v>77</v>
      </c>
      <c r="F399" s="4" t="s">
        <v>78</v>
      </c>
      <c r="G399" s="4" t="s">
        <v>79</v>
      </c>
      <c r="H399" s="4" t="s">
        <v>79</v>
      </c>
      <c r="I399" s="4" t="s">
        <v>855</v>
      </c>
      <c r="J399" s="39"/>
      <c r="K399" s="8">
        <v>2.1979700000000002</v>
      </c>
      <c r="L399" s="8">
        <v>0.19176099999999999</v>
      </c>
    </row>
    <row r="400" spans="1:12" x14ac:dyDescent="0.2">
      <c r="A400" s="4" t="s">
        <v>2699</v>
      </c>
      <c r="B400" s="44" t="s">
        <v>32</v>
      </c>
      <c r="C400" s="4" t="s">
        <v>386</v>
      </c>
      <c r="D400" s="4" t="s">
        <v>387</v>
      </c>
      <c r="E400" s="4" t="s">
        <v>77</v>
      </c>
      <c r="F400" s="4" t="s">
        <v>78</v>
      </c>
      <c r="G400" s="4" t="s">
        <v>79</v>
      </c>
      <c r="H400" s="4" t="s">
        <v>79</v>
      </c>
      <c r="I400" s="4" t="s">
        <v>855</v>
      </c>
      <c r="J400" s="39"/>
      <c r="K400" s="8">
        <v>2.1347800000000001</v>
      </c>
      <c r="L400" s="8">
        <v>0.258523</v>
      </c>
    </row>
    <row r="401" spans="1:12" x14ac:dyDescent="0.2">
      <c r="A401" s="4" t="s">
        <v>2700</v>
      </c>
      <c r="B401" s="44" t="s">
        <v>32</v>
      </c>
      <c r="C401" s="4" t="s">
        <v>386</v>
      </c>
      <c r="D401" s="4" t="s">
        <v>387</v>
      </c>
      <c r="E401" s="4" t="s">
        <v>77</v>
      </c>
      <c r="F401" s="4" t="s">
        <v>78</v>
      </c>
      <c r="G401" s="4" t="s">
        <v>79</v>
      </c>
      <c r="H401" s="4" t="s">
        <v>79</v>
      </c>
      <c r="I401" s="4" t="s">
        <v>855</v>
      </c>
      <c r="J401" s="39"/>
      <c r="K401" s="8">
        <v>2.1398700000000002</v>
      </c>
      <c r="L401" s="8">
        <v>0.19708800000000001</v>
      </c>
    </row>
    <row r="402" spans="1:12" x14ac:dyDescent="0.2">
      <c r="A402" s="4" t="s">
        <v>2702</v>
      </c>
      <c r="B402" s="44" t="s">
        <v>8</v>
      </c>
      <c r="C402" s="4" t="s">
        <v>386</v>
      </c>
      <c r="D402" s="4" t="s">
        <v>387</v>
      </c>
      <c r="E402" s="4" t="s">
        <v>77</v>
      </c>
      <c r="F402" s="4" t="s">
        <v>78</v>
      </c>
      <c r="G402" s="4" t="s">
        <v>79</v>
      </c>
      <c r="H402" s="4" t="s">
        <v>79</v>
      </c>
      <c r="I402" s="4" t="s">
        <v>855</v>
      </c>
      <c r="J402" s="39"/>
      <c r="K402" s="8">
        <v>2.19875</v>
      </c>
      <c r="L402" s="8">
        <v>0.190696</v>
      </c>
    </row>
    <row r="403" spans="1:12" x14ac:dyDescent="0.2">
      <c r="A403" s="4" t="s">
        <v>2706</v>
      </c>
      <c r="B403" s="44" t="s">
        <v>32</v>
      </c>
      <c r="C403" s="4" t="s">
        <v>386</v>
      </c>
      <c r="D403" s="4" t="s">
        <v>387</v>
      </c>
      <c r="E403" s="4" t="s">
        <v>77</v>
      </c>
      <c r="F403" s="4" t="s">
        <v>78</v>
      </c>
      <c r="G403" s="4" t="s">
        <v>79</v>
      </c>
      <c r="H403" s="4" t="s">
        <v>79</v>
      </c>
      <c r="I403" s="4" t="s">
        <v>855</v>
      </c>
      <c r="J403" s="39"/>
      <c r="K403" s="8">
        <v>2.1932700000000001</v>
      </c>
      <c r="L403" s="8">
        <v>0.20774100000000001</v>
      </c>
    </row>
    <row r="404" spans="1:12" x14ac:dyDescent="0.2">
      <c r="A404" s="4" t="s">
        <v>2707</v>
      </c>
      <c r="B404" s="44" t="s">
        <v>8</v>
      </c>
      <c r="C404" s="4" t="s">
        <v>386</v>
      </c>
      <c r="D404" s="4" t="s">
        <v>387</v>
      </c>
      <c r="E404" s="4" t="s">
        <v>77</v>
      </c>
      <c r="F404" s="4" t="s">
        <v>78</v>
      </c>
      <c r="G404" s="4" t="s">
        <v>79</v>
      </c>
      <c r="H404" s="4" t="s">
        <v>79</v>
      </c>
      <c r="I404" s="4" t="s">
        <v>855</v>
      </c>
      <c r="J404" s="39"/>
      <c r="K404" s="8">
        <v>2.09781</v>
      </c>
      <c r="L404" s="8">
        <v>0.16370699999999999</v>
      </c>
    </row>
    <row r="405" spans="1:12" x14ac:dyDescent="0.2">
      <c r="A405" s="4" t="s">
        <v>2708</v>
      </c>
      <c r="B405" s="44" t="s">
        <v>19</v>
      </c>
      <c r="C405" s="4" t="s">
        <v>386</v>
      </c>
      <c r="D405" s="4" t="s">
        <v>387</v>
      </c>
      <c r="E405" s="4" t="s">
        <v>77</v>
      </c>
      <c r="F405" s="4" t="s">
        <v>78</v>
      </c>
      <c r="G405" s="4" t="s">
        <v>79</v>
      </c>
      <c r="H405" s="4" t="s">
        <v>79</v>
      </c>
      <c r="I405" s="4" t="s">
        <v>855</v>
      </c>
      <c r="J405" s="39"/>
      <c r="K405" s="8">
        <v>2.1795800000000001</v>
      </c>
      <c r="L405" s="8">
        <v>0.19034100000000001</v>
      </c>
    </row>
    <row r="406" spans="1:12" x14ac:dyDescent="0.2">
      <c r="A406" s="4" t="s">
        <v>2709</v>
      </c>
      <c r="B406" s="44" t="s">
        <v>8</v>
      </c>
      <c r="C406" s="4" t="s">
        <v>386</v>
      </c>
      <c r="D406" s="4" t="s">
        <v>387</v>
      </c>
      <c r="E406" s="4" t="s">
        <v>77</v>
      </c>
      <c r="F406" s="4" t="s">
        <v>78</v>
      </c>
      <c r="G406" s="4" t="s">
        <v>79</v>
      </c>
      <c r="H406" s="4" t="s">
        <v>79</v>
      </c>
      <c r="I406" s="4" t="s">
        <v>855</v>
      </c>
      <c r="J406" s="39"/>
      <c r="K406" s="8">
        <v>1.9422900000000001</v>
      </c>
      <c r="L406" s="8">
        <v>0.27024100000000001</v>
      </c>
    </row>
    <row r="407" spans="1:12" x14ac:dyDescent="0.2">
      <c r="A407" s="4" t="s">
        <v>2712</v>
      </c>
      <c r="B407" s="44" t="s">
        <v>8</v>
      </c>
      <c r="C407" s="4" t="s">
        <v>407</v>
      </c>
      <c r="D407" s="4" t="s">
        <v>408</v>
      </c>
      <c r="E407" s="4" t="s">
        <v>77</v>
      </c>
      <c r="F407" s="4" t="s">
        <v>78</v>
      </c>
      <c r="G407" s="4" t="s">
        <v>79</v>
      </c>
      <c r="H407" s="4" t="s">
        <v>79</v>
      </c>
      <c r="I407" s="4" t="s">
        <v>855</v>
      </c>
      <c r="J407" s="39"/>
      <c r="K407" s="8">
        <v>2.0606399999999998</v>
      </c>
      <c r="L407" s="8">
        <v>0.43963099999999999</v>
      </c>
    </row>
    <row r="408" spans="1:12" x14ac:dyDescent="0.2">
      <c r="A408" s="4" t="s">
        <v>2714</v>
      </c>
      <c r="B408" s="44" t="s">
        <v>8</v>
      </c>
      <c r="C408" s="4" t="s">
        <v>407</v>
      </c>
      <c r="D408" s="4" t="s">
        <v>408</v>
      </c>
      <c r="E408" s="4" t="s">
        <v>77</v>
      </c>
      <c r="F408" s="4" t="s">
        <v>78</v>
      </c>
      <c r="G408" s="4" t="s">
        <v>79</v>
      </c>
      <c r="H408" s="4" t="s">
        <v>79</v>
      </c>
      <c r="I408" s="4" t="s">
        <v>855</v>
      </c>
      <c r="J408" s="39"/>
      <c r="K408" s="8">
        <v>2.0981999999999998</v>
      </c>
      <c r="L408" s="8">
        <v>0.35404799999999997</v>
      </c>
    </row>
    <row r="409" spans="1:12" x14ac:dyDescent="0.2">
      <c r="A409" s="4" t="s">
        <v>2715</v>
      </c>
      <c r="B409" s="44" t="s">
        <v>32</v>
      </c>
      <c r="C409" s="4" t="s">
        <v>407</v>
      </c>
      <c r="D409" s="4" t="s">
        <v>408</v>
      </c>
      <c r="E409" s="4" t="s">
        <v>77</v>
      </c>
      <c r="F409" s="4" t="s">
        <v>78</v>
      </c>
      <c r="G409" s="4" t="s">
        <v>79</v>
      </c>
      <c r="H409" s="4" t="s">
        <v>79</v>
      </c>
      <c r="I409" s="4" t="s">
        <v>855</v>
      </c>
      <c r="J409" s="39"/>
      <c r="K409" s="8">
        <v>2.0833300000000001</v>
      </c>
      <c r="L409" s="8">
        <v>0.31285499999999999</v>
      </c>
    </row>
    <row r="410" spans="1:12" x14ac:dyDescent="0.2">
      <c r="A410" s="4" t="s">
        <v>2720</v>
      </c>
      <c r="B410" s="44" t="s">
        <v>8</v>
      </c>
      <c r="C410" s="4" t="s">
        <v>407</v>
      </c>
      <c r="D410" s="4" t="s">
        <v>408</v>
      </c>
      <c r="E410" s="4" t="s">
        <v>77</v>
      </c>
      <c r="F410" s="4" t="s">
        <v>78</v>
      </c>
      <c r="G410" s="4" t="s">
        <v>79</v>
      </c>
      <c r="H410" s="4" t="s">
        <v>79</v>
      </c>
      <c r="I410" s="4" t="s">
        <v>855</v>
      </c>
      <c r="J410" s="39"/>
      <c r="K410" s="8">
        <v>2.3511299999999999</v>
      </c>
      <c r="L410" s="8">
        <v>0.37961600000000001</v>
      </c>
    </row>
    <row r="411" spans="1:12" x14ac:dyDescent="0.2">
      <c r="A411" s="4" t="s">
        <v>2724</v>
      </c>
      <c r="B411" s="44" t="s">
        <v>8</v>
      </c>
      <c r="C411" s="4" t="s">
        <v>407</v>
      </c>
      <c r="D411" s="4" t="s">
        <v>408</v>
      </c>
      <c r="E411" s="4" t="s">
        <v>77</v>
      </c>
      <c r="F411" s="4" t="s">
        <v>78</v>
      </c>
      <c r="G411" s="4" t="s">
        <v>79</v>
      </c>
      <c r="H411" s="4" t="s">
        <v>79</v>
      </c>
      <c r="I411" s="4" t="s">
        <v>855</v>
      </c>
      <c r="J411" s="39"/>
      <c r="K411" s="8">
        <v>2.2310300000000001</v>
      </c>
      <c r="L411" s="8">
        <v>0.39027000000000001</v>
      </c>
    </row>
    <row r="412" spans="1:12" x14ac:dyDescent="0.2">
      <c r="A412" s="4" t="s">
        <v>2730</v>
      </c>
      <c r="B412" s="44" t="s">
        <v>32</v>
      </c>
      <c r="C412" s="4" t="s">
        <v>407</v>
      </c>
      <c r="D412" s="4" t="s">
        <v>408</v>
      </c>
      <c r="E412" s="4" t="s">
        <v>77</v>
      </c>
      <c r="F412" s="4" t="s">
        <v>78</v>
      </c>
      <c r="G412" s="4" t="s">
        <v>79</v>
      </c>
      <c r="H412" s="4" t="s">
        <v>79</v>
      </c>
      <c r="I412" s="4" t="s">
        <v>855</v>
      </c>
      <c r="J412" s="39"/>
      <c r="K412" s="8">
        <v>1.9818100000000001</v>
      </c>
      <c r="L412" s="8">
        <v>0.25213099999999999</v>
      </c>
    </row>
    <row r="413" spans="1:12" x14ac:dyDescent="0.2">
      <c r="A413" s="4" t="s">
        <v>2733</v>
      </c>
      <c r="B413" s="44" t="s">
        <v>32</v>
      </c>
      <c r="C413" s="4" t="s">
        <v>407</v>
      </c>
      <c r="D413" s="4" t="s">
        <v>408</v>
      </c>
      <c r="E413" s="4" t="s">
        <v>77</v>
      </c>
      <c r="F413" s="4" t="s">
        <v>78</v>
      </c>
      <c r="G413" s="4" t="s">
        <v>79</v>
      </c>
      <c r="H413" s="4" t="s">
        <v>79</v>
      </c>
      <c r="I413" s="4" t="s">
        <v>855</v>
      </c>
      <c r="J413" s="39"/>
      <c r="K413" s="8">
        <v>2.0115400000000001</v>
      </c>
      <c r="L413" s="8">
        <v>0.25213099999999999</v>
      </c>
    </row>
    <row r="414" spans="1:12" x14ac:dyDescent="0.2">
      <c r="A414" s="4" t="s">
        <v>2734</v>
      </c>
      <c r="B414" s="44" t="s">
        <v>32</v>
      </c>
      <c r="C414" s="4" t="s">
        <v>407</v>
      </c>
      <c r="D414" s="4" t="s">
        <v>408</v>
      </c>
      <c r="E414" s="4" t="s">
        <v>77</v>
      </c>
      <c r="F414" s="4" t="s">
        <v>78</v>
      </c>
      <c r="G414" s="4" t="s">
        <v>79</v>
      </c>
      <c r="H414" s="4" t="s">
        <v>79</v>
      </c>
      <c r="I414" s="4" t="s">
        <v>855</v>
      </c>
      <c r="J414" s="39"/>
      <c r="K414" s="8">
        <v>1.9164699999999999</v>
      </c>
      <c r="L414" s="8">
        <v>0.19744300000000001</v>
      </c>
    </row>
    <row r="415" spans="1:12" x14ac:dyDescent="0.2">
      <c r="A415" s="4" t="s">
        <v>2740</v>
      </c>
      <c r="B415" s="44" t="s">
        <v>32</v>
      </c>
      <c r="C415" s="4" t="s">
        <v>407</v>
      </c>
      <c r="D415" s="4" t="s">
        <v>408</v>
      </c>
      <c r="E415" s="4" t="s">
        <v>77</v>
      </c>
      <c r="F415" s="4" t="s">
        <v>78</v>
      </c>
      <c r="G415" s="4" t="s">
        <v>79</v>
      </c>
      <c r="H415" s="4" t="s">
        <v>79</v>
      </c>
      <c r="I415" s="4" t="s">
        <v>855</v>
      </c>
      <c r="J415" s="39"/>
      <c r="K415" s="8">
        <v>2.0230800000000002</v>
      </c>
      <c r="L415" s="8">
        <v>0.32954499999999998</v>
      </c>
    </row>
    <row r="416" spans="1:12" x14ac:dyDescent="0.2">
      <c r="A416" s="4" t="s">
        <v>2744</v>
      </c>
      <c r="B416" s="44" t="s">
        <v>32</v>
      </c>
      <c r="C416" s="4" t="s">
        <v>407</v>
      </c>
      <c r="D416" s="4" t="s">
        <v>408</v>
      </c>
      <c r="E416" s="4" t="s">
        <v>77</v>
      </c>
      <c r="F416" s="4" t="s">
        <v>78</v>
      </c>
      <c r="G416" s="4" t="s">
        <v>79</v>
      </c>
      <c r="H416" s="4" t="s">
        <v>79</v>
      </c>
      <c r="I416" s="4" t="s">
        <v>855</v>
      </c>
      <c r="J416" s="39"/>
      <c r="K416" s="8">
        <v>2.1459299999999999</v>
      </c>
      <c r="L416" s="8">
        <v>0.32208799999999999</v>
      </c>
    </row>
    <row r="417" spans="1:12" x14ac:dyDescent="0.2">
      <c r="A417" s="4" t="s">
        <v>2750</v>
      </c>
      <c r="B417" s="44" t="s">
        <v>8</v>
      </c>
      <c r="C417" s="4" t="s">
        <v>407</v>
      </c>
      <c r="D417" s="4" t="s">
        <v>408</v>
      </c>
      <c r="E417" s="4" t="s">
        <v>77</v>
      </c>
      <c r="F417" s="4" t="s">
        <v>78</v>
      </c>
      <c r="G417" s="4" t="s">
        <v>79</v>
      </c>
      <c r="H417" s="4" t="s">
        <v>79</v>
      </c>
      <c r="I417" s="4" t="s">
        <v>855</v>
      </c>
      <c r="J417" s="39"/>
      <c r="K417" s="8">
        <v>2.2998799999999999</v>
      </c>
      <c r="L417" s="8">
        <v>0.48792600000000003</v>
      </c>
    </row>
    <row r="418" spans="1:12" ht="34" x14ac:dyDescent="0.2">
      <c r="A418" s="4" t="s">
        <v>2755</v>
      </c>
      <c r="B418" s="44" t="s">
        <v>32</v>
      </c>
      <c r="C418" s="4" t="s">
        <v>412</v>
      </c>
      <c r="D418" s="4" t="s">
        <v>413</v>
      </c>
      <c r="E418" s="4" t="s">
        <v>77</v>
      </c>
      <c r="F418" s="4" t="s">
        <v>78</v>
      </c>
      <c r="G418" s="4" t="s">
        <v>79</v>
      </c>
      <c r="H418" s="4" t="s">
        <v>79</v>
      </c>
      <c r="I418" s="4" t="s">
        <v>855</v>
      </c>
      <c r="J418" s="39" t="s">
        <v>2758</v>
      </c>
      <c r="K418" s="8">
        <v>2.3141600000000002</v>
      </c>
      <c r="L418" s="8">
        <v>0.30965900000000002</v>
      </c>
    </row>
    <row r="419" spans="1:12" x14ac:dyDescent="0.2">
      <c r="A419" s="4" t="s">
        <v>2760</v>
      </c>
      <c r="B419" s="44" t="s">
        <v>32</v>
      </c>
      <c r="C419" s="4" t="s">
        <v>412</v>
      </c>
      <c r="D419" s="4" t="s">
        <v>413</v>
      </c>
      <c r="E419" s="4" t="s">
        <v>77</v>
      </c>
      <c r="F419" s="4" t="s">
        <v>78</v>
      </c>
      <c r="G419" s="4" t="s">
        <v>79</v>
      </c>
      <c r="H419" s="4" t="s">
        <v>79</v>
      </c>
      <c r="I419" s="4" t="s">
        <v>855</v>
      </c>
      <c r="J419" s="39"/>
      <c r="K419" s="8">
        <v>2.4260600000000001</v>
      </c>
      <c r="L419" s="8">
        <v>0.38813900000000001</v>
      </c>
    </row>
    <row r="420" spans="1:12" x14ac:dyDescent="0.2">
      <c r="A420" s="4" t="s">
        <v>2764</v>
      </c>
      <c r="B420" s="44" t="s">
        <v>8</v>
      </c>
      <c r="C420" s="4" t="s">
        <v>412</v>
      </c>
      <c r="D420" s="4" t="s">
        <v>413</v>
      </c>
      <c r="E420" s="4" t="s">
        <v>77</v>
      </c>
      <c r="F420" s="4" t="s">
        <v>78</v>
      </c>
      <c r="G420" s="4" t="s">
        <v>79</v>
      </c>
      <c r="H420" s="4" t="s">
        <v>79</v>
      </c>
      <c r="I420" s="4" t="s">
        <v>855</v>
      </c>
      <c r="J420" s="39"/>
      <c r="K420" s="8">
        <v>2.2470699999999999</v>
      </c>
      <c r="L420" s="8">
        <v>0.32492900000000002</v>
      </c>
    </row>
    <row r="421" spans="1:12" x14ac:dyDescent="0.2">
      <c r="A421" s="4" t="s">
        <v>2765</v>
      </c>
      <c r="B421" s="44" t="s">
        <v>32</v>
      </c>
      <c r="C421" s="4" t="s">
        <v>412</v>
      </c>
      <c r="D421" s="4" t="s">
        <v>413</v>
      </c>
      <c r="E421" s="4" t="s">
        <v>77</v>
      </c>
      <c r="F421" s="4" t="s">
        <v>78</v>
      </c>
      <c r="G421" s="4" t="s">
        <v>79</v>
      </c>
      <c r="H421" s="4" t="s">
        <v>79</v>
      </c>
      <c r="I421" s="4" t="s">
        <v>855</v>
      </c>
      <c r="J421" s="39"/>
      <c r="K421" s="8">
        <v>2.4119700000000002</v>
      </c>
      <c r="L421" s="8">
        <v>0.37393500000000002</v>
      </c>
    </row>
    <row r="422" spans="1:12" x14ac:dyDescent="0.2">
      <c r="A422" s="4" t="s">
        <v>2769</v>
      </c>
      <c r="B422" s="44" t="s">
        <v>32</v>
      </c>
      <c r="C422" s="4" t="s">
        <v>412</v>
      </c>
      <c r="D422" s="4" t="s">
        <v>413</v>
      </c>
      <c r="E422" s="4" t="s">
        <v>77</v>
      </c>
      <c r="F422" s="4" t="s">
        <v>78</v>
      </c>
      <c r="G422" s="4" t="s">
        <v>79</v>
      </c>
      <c r="H422" s="4" t="s">
        <v>79</v>
      </c>
      <c r="I422" s="4" t="s">
        <v>855</v>
      </c>
      <c r="J422" s="39"/>
      <c r="K422" s="8">
        <v>2.3671799999999998</v>
      </c>
      <c r="L422" s="8">
        <v>0.423651</v>
      </c>
    </row>
    <row r="423" spans="1:12" x14ac:dyDescent="0.2">
      <c r="A423" s="4" t="s">
        <v>2774</v>
      </c>
      <c r="B423" s="44" t="s">
        <v>32</v>
      </c>
      <c r="C423" s="4" t="s">
        <v>412</v>
      </c>
      <c r="D423" s="4" t="s">
        <v>413</v>
      </c>
      <c r="E423" s="4" t="s">
        <v>77</v>
      </c>
      <c r="F423" s="4" t="s">
        <v>78</v>
      </c>
      <c r="G423" s="4" t="s">
        <v>79</v>
      </c>
      <c r="H423" s="4" t="s">
        <v>79</v>
      </c>
      <c r="I423" s="4" t="s">
        <v>855</v>
      </c>
      <c r="J423" s="39"/>
      <c r="K423" s="8">
        <v>2.2189000000000001</v>
      </c>
      <c r="L423" s="8">
        <v>0.39879300000000001</v>
      </c>
    </row>
    <row r="424" spans="1:12" x14ac:dyDescent="0.2">
      <c r="A424" s="4" t="s">
        <v>2776</v>
      </c>
      <c r="B424" s="44" t="s">
        <v>32</v>
      </c>
      <c r="C424" s="4" t="s">
        <v>412</v>
      </c>
      <c r="D424" s="4" t="s">
        <v>413</v>
      </c>
      <c r="E424" s="4" t="s">
        <v>77</v>
      </c>
      <c r="F424" s="4" t="s">
        <v>78</v>
      </c>
      <c r="G424" s="4" t="s">
        <v>79</v>
      </c>
      <c r="H424" s="4" t="s">
        <v>79</v>
      </c>
      <c r="I424" s="4" t="s">
        <v>855</v>
      </c>
      <c r="J424" s="39"/>
      <c r="K424" s="8">
        <v>2.35426</v>
      </c>
      <c r="L424" s="8">
        <v>0.40944599999999998</v>
      </c>
    </row>
    <row r="425" spans="1:12" x14ac:dyDescent="0.2">
      <c r="A425" s="4" t="s">
        <v>2781</v>
      </c>
      <c r="B425" s="44" t="s">
        <v>8</v>
      </c>
      <c r="C425" s="4" t="s">
        <v>412</v>
      </c>
      <c r="D425" s="4" t="s">
        <v>413</v>
      </c>
      <c r="E425" s="4" t="s">
        <v>77</v>
      </c>
      <c r="F425" s="4" t="s">
        <v>78</v>
      </c>
      <c r="G425" s="4" t="s">
        <v>79</v>
      </c>
      <c r="H425" s="4" t="s">
        <v>79</v>
      </c>
      <c r="I425" s="4" t="s">
        <v>855</v>
      </c>
      <c r="J425" s="39"/>
      <c r="K425" s="8">
        <v>1.5802</v>
      </c>
      <c r="L425" s="8">
        <v>0.20347999999999999</v>
      </c>
    </row>
    <row r="426" spans="1:12" x14ac:dyDescent="0.2">
      <c r="A426" s="4" t="s">
        <v>2783</v>
      </c>
      <c r="B426" s="44" t="s">
        <v>32</v>
      </c>
      <c r="C426" s="4" t="s">
        <v>412</v>
      </c>
      <c r="D426" s="4" t="s">
        <v>413</v>
      </c>
      <c r="E426" s="4" t="s">
        <v>77</v>
      </c>
      <c r="F426" s="4" t="s">
        <v>78</v>
      </c>
      <c r="G426" s="4" t="s">
        <v>79</v>
      </c>
      <c r="H426" s="4" t="s">
        <v>79</v>
      </c>
      <c r="I426" s="4" t="s">
        <v>855</v>
      </c>
      <c r="J426" s="39"/>
      <c r="K426" s="8">
        <v>2.4104100000000002</v>
      </c>
      <c r="L426" s="8">
        <v>0.36896299999999999</v>
      </c>
    </row>
    <row r="427" spans="1:12" x14ac:dyDescent="0.2">
      <c r="A427" s="4" t="s">
        <v>2788</v>
      </c>
      <c r="B427" s="44" t="s">
        <v>8</v>
      </c>
      <c r="C427" s="4" t="s">
        <v>412</v>
      </c>
      <c r="D427" s="4" t="s">
        <v>413</v>
      </c>
      <c r="E427" s="4" t="s">
        <v>77</v>
      </c>
      <c r="F427" s="4" t="s">
        <v>78</v>
      </c>
      <c r="G427" s="4" t="s">
        <v>79</v>
      </c>
      <c r="H427" s="4" t="s">
        <v>79</v>
      </c>
      <c r="I427" s="4" t="s">
        <v>855</v>
      </c>
      <c r="J427" s="39"/>
      <c r="K427" s="8">
        <v>2.3497699999999999</v>
      </c>
      <c r="L427" s="8">
        <v>0.28089500000000001</v>
      </c>
    </row>
    <row r="428" spans="1:12" x14ac:dyDescent="0.2">
      <c r="A428" s="4" t="s">
        <v>2791</v>
      </c>
      <c r="B428" s="44" t="s">
        <v>8</v>
      </c>
      <c r="C428" s="4" t="s">
        <v>412</v>
      </c>
      <c r="D428" s="4" t="s">
        <v>413</v>
      </c>
      <c r="E428" s="4" t="s">
        <v>77</v>
      </c>
      <c r="F428" s="4" t="s">
        <v>78</v>
      </c>
      <c r="G428" s="4" t="s">
        <v>79</v>
      </c>
      <c r="H428" s="4" t="s">
        <v>79</v>
      </c>
      <c r="I428" s="4" t="s">
        <v>855</v>
      </c>
      <c r="J428" s="39"/>
      <c r="K428" s="8">
        <v>2.4035600000000001</v>
      </c>
      <c r="L428" s="8">
        <v>0.34907700000000003</v>
      </c>
    </row>
    <row r="429" spans="1:12" x14ac:dyDescent="0.2">
      <c r="A429" s="4" t="s">
        <v>2793</v>
      </c>
      <c r="B429" s="44" t="s">
        <v>32</v>
      </c>
      <c r="C429" s="4" t="s">
        <v>412</v>
      </c>
      <c r="D429" s="4" t="s">
        <v>413</v>
      </c>
      <c r="E429" s="4" t="s">
        <v>77</v>
      </c>
      <c r="F429" s="4" t="s">
        <v>78</v>
      </c>
      <c r="G429" s="4" t="s">
        <v>79</v>
      </c>
      <c r="H429" s="4" t="s">
        <v>79</v>
      </c>
      <c r="I429" s="4" t="s">
        <v>855</v>
      </c>
      <c r="J429" s="39"/>
      <c r="K429" s="8">
        <v>2.3141600000000002</v>
      </c>
      <c r="L429" s="8">
        <v>0.39097999999999999</v>
      </c>
    </row>
    <row r="430" spans="1:12" ht="34" x14ac:dyDescent="0.2">
      <c r="A430" s="4" t="s">
        <v>2799</v>
      </c>
      <c r="B430" s="44" t="s">
        <v>32</v>
      </c>
      <c r="C430" s="4" t="s">
        <v>412</v>
      </c>
      <c r="D430" s="4" t="s">
        <v>413</v>
      </c>
      <c r="E430" s="4" t="s">
        <v>77</v>
      </c>
      <c r="F430" s="4" t="s">
        <v>78</v>
      </c>
      <c r="G430" s="4" t="s">
        <v>79</v>
      </c>
      <c r="H430" s="4" t="s">
        <v>79</v>
      </c>
      <c r="I430" s="4" t="s">
        <v>855</v>
      </c>
      <c r="J430" s="39" t="s">
        <v>2802</v>
      </c>
      <c r="K430" s="8">
        <v>2.3282500000000002</v>
      </c>
      <c r="L430" s="8">
        <v>0.368253</v>
      </c>
    </row>
    <row r="431" spans="1:12" x14ac:dyDescent="0.2">
      <c r="A431" s="4" t="s">
        <v>2804</v>
      </c>
      <c r="B431" s="44" t="s">
        <v>32</v>
      </c>
      <c r="C431" s="4" t="s">
        <v>412</v>
      </c>
      <c r="D431" s="4" t="s">
        <v>413</v>
      </c>
      <c r="E431" s="4" t="s">
        <v>77</v>
      </c>
      <c r="F431" s="4" t="s">
        <v>78</v>
      </c>
      <c r="G431" s="4" t="s">
        <v>79</v>
      </c>
      <c r="H431" s="4" t="s">
        <v>79</v>
      </c>
      <c r="I431" s="4" t="s">
        <v>855</v>
      </c>
      <c r="J431" s="39"/>
      <c r="K431" s="8">
        <v>2.42449</v>
      </c>
      <c r="L431" s="8">
        <v>0.296875</v>
      </c>
    </row>
    <row r="432" spans="1:12" x14ac:dyDescent="0.2">
      <c r="A432" s="4" t="s">
        <v>2811</v>
      </c>
      <c r="B432" s="44" t="s">
        <v>32</v>
      </c>
      <c r="C432" s="4" t="s">
        <v>412</v>
      </c>
      <c r="D432" s="4" t="s">
        <v>413</v>
      </c>
      <c r="E432" s="4" t="s">
        <v>77</v>
      </c>
      <c r="F432" s="4" t="s">
        <v>78</v>
      </c>
      <c r="G432" s="4" t="s">
        <v>79</v>
      </c>
      <c r="H432" s="4" t="s">
        <v>79</v>
      </c>
      <c r="I432" s="4" t="s">
        <v>855</v>
      </c>
      <c r="J432" s="39"/>
      <c r="K432" s="8">
        <v>2.42625</v>
      </c>
      <c r="L432" s="8">
        <v>0.44531199999999999</v>
      </c>
    </row>
    <row r="433" spans="1:12" x14ac:dyDescent="0.2">
      <c r="A433" s="4" t="s">
        <v>2817</v>
      </c>
      <c r="B433" s="44" t="s">
        <v>32</v>
      </c>
      <c r="C433" s="4" t="s">
        <v>412</v>
      </c>
      <c r="D433" s="4" t="s">
        <v>413</v>
      </c>
      <c r="E433" s="4" t="s">
        <v>77</v>
      </c>
      <c r="F433" s="4" t="s">
        <v>78</v>
      </c>
      <c r="G433" s="4" t="s">
        <v>79</v>
      </c>
      <c r="H433" s="4" t="s">
        <v>79</v>
      </c>
      <c r="I433" s="4" t="s">
        <v>855</v>
      </c>
      <c r="J433" s="39"/>
      <c r="K433" s="8">
        <v>2.31142</v>
      </c>
      <c r="L433" s="8">
        <v>0.41903400000000002</v>
      </c>
    </row>
    <row r="434" spans="1:12" x14ac:dyDescent="0.2">
      <c r="A434" s="4" t="s">
        <v>2824</v>
      </c>
      <c r="B434" s="44" t="s">
        <v>32</v>
      </c>
      <c r="C434" s="4" t="s">
        <v>412</v>
      </c>
      <c r="D434" s="4" t="s">
        <v>413</v>
      </c>
      <c r="E434" s="4" t="s">
        <v>77</v>
      </c>
      <c r="F434" s="4" t="s">
        <v>78</v>
      </c>
      <c r="G434" s="4" t="s">
        <v>79</v>
      </c>
      <c r="H434" s="4" t="s">
        <v>79</v>
      </c>
      <c r="I434" s="4" t="s">
        <v>855</v>
      </c>
      <c r="J434" s="39"/>
      <c r="K434" s="8">
        <v>2.4243000000000001</v>
      </c>
      <c r="L434" s="8">
        <v>0.34516999999999998</v>
      </c>
    </row>
    <row r="435" spans="1:12" x14ac:dyDescent="0.2">
      <c r="A435" s="4" t="s">
        <v>2829</v>
      </c>
      <c r="B435" s="44" t="s">
        <v>32</v>
      </c>
      <c r="C435" s="4" t="s">
        <v>423</v>
      </c>
      <c r="D435" s="4" t="s">
        <v>424</v>
      </c>
      <c r="E435" s="4" t="s">
        <v>77</v>
      </c>
      <c r="F435" s="4" t="s">
        <v>78</v>
      </c>
      <c r="G435" s="4" t="s">
        <v>79</v>
      </c>
      <c r="H435" s="4" t="s">
        <v>79</v>
      </c>
      <c r="I435" s="4" t="s">
        <v>855</v>
      </c>
      <c r="J435" s="39"/>
      <c r="K435" s="8">
        <v>2.2582200000000001</v>
      </c>
      <c r="L435" s="8">
        <v>0.16406200000000001</v>
      </c>
    </row>
    <row r="436" spans="1:12" ht="51" x14ac:dyDescent="0.2">
      <c r="A436" s="4" t="s">
        <v>2838</v>
      </c>
      <c r="B436" s="44" t="s">
        <v>32</v>
      </c>
      <c r="C436" s="4" t="s">
        <v>423</v>
      </c>
      <c r="D436" s="4" t="s">
        <v>424</v>
      </c>
      <c r="E436" s="4" t="s">
        <v>77</v>
      </c>
      <c r="F436" s="4" t="s">
        <v>78</v>
      </c>
      <c r="G436" s="4" t="s">
        <v>79</v>
      </c>
      <c r="H436" s="4" t="s">
        <v>79</v>
      </c>
      <c r="I436" s="4" t="s">
        <v>855</v>
      </c>
      <c r="J436" s="39" t="s">
        <v>2843</v>
      </c>
      <c r="K436" s="8">
        <v>1.9968699999999999</v>
      </c>
      <c r="L436" s="8">
        <v>0.18004300000000001</v>
      </c>
    </row>
    <row r="437" spans="1:12" x14ac:dyDescent="0.2">
      <c r="A437" s="4" t="s">
        <v>2846</v>
      </c>
      <c r="B437" s="44" t="s">
        <v>8</v>
      </c>
      <c r="C437" s="4" t="s">
        <v>423</v>
      </c>
      <c r="D437" s="4" t="s">
        <v>424</v>
      </c>
      <c r="E437" s="4" t="s">
        <v>77</v>
      </c>
      <c r="F437" s="4" t="s">
        <v>78</v>
      </c>
      <c r="G437" s="4" t="s">
        <v>79</v>
      </c>
      <c r="H437" s="4" t="s">
        <v>79</v>
      </c>
      <c r="I437" s="4" t="s">
        <v>855</v>
      </c>
      <c r="J437" s="39"/>
      <c r="K437" s="8">
        <v>2.0911599999999999</v>
      </c>
      <c r="L437" s="8">
        <v>0.22443199999999999</v>
      </c>
    </row>
    <row r="438" spans="1:12" x14ac:dyDescent="0.2">
      <c r="A438" s="4" t="s">
        <v>2849</v>
      </c>
      <c r="B438" s="44" t="s">
        <v>8</v>
      </c>
      <c r="C438" s="4" t="s">
        <v>423</v>
      </c>
      <c r="D438" s="4" t="s">
        <v>424</v>
      </c>
      <c r="E438" s="4" t="s">
        <v>77</v>
      </c>
      <c r="F438" s="4" t="s">
        <v>78</v>
      </c>
      <c r="G438" s="4" t="s">
        <v>79</v>
      </c>
      <c r="H438" s="4" t="s">
        <v>79</v>
      </c>
      <c r="I438" s="4" t="s">
        <v>855</v>
      </c>
      <c r="J438" s="39"/>
      <c r="K438" s="8">
        <v>2.1324299999999998</v>
      </c>
      <c r="L438" s="8">
        <v>0.23508499999999999</v>
      </c>
    </row>
    <row r="439" spans="1:12" x14ac:dyDescent="0.2">
      <c r="A439" s="4" t="s">
        <v>2850</v>
      </c>
      <c r="B439" s="44" t="s">
        <v>32</v>
      </c>
      <c r="C439" s="4" t="s">
        <v>423</v>
      </c>
      <c r="D439" s="4" t="s">
        <v>424</v>
      </c>
      <c r="E439" s="4" t="s">
        <v>77</v>
      </c>
      <c r="F439" s="4" t="s">
        <v>78</v>
      </c>
      <c r="G439" s="4" t="s">
        <v>79</v>
      </c>
      <c r="H439" s="4" t="s">
        <v>79</v>
      </c>
      <c r="I439" s="4" t="s">
        <v>855</v>
      </c>
      <c r="J439" s="39"/>
      <c r="K439" s="8">
        <v>2.1633399999999998</v>
      </c>
      <c r="L439" s="8">
        <v>0.189276</v>
      </c>
    </row>
    <row r="440" spans="1:12" ht="34" x14ac:dyDescent="0.2">
      <c r="A440" s="4" t="s">
        <v>2851</v>
      </c>
      <c r="B440" s="44" t="s">
        <v>8</v>
      </c>
      <c r="C440" s="4" t="s">
        <v>423</v>
      </c>
      <c r="D440" s="4" t="s">
        <v>424</v>
      </c>
      <c r="E440" s="4" t="s">
        <v>77</v>
      </c>
      <c r="F440" s="4" t="s">
        <v>78</v>
      </c>
      <c r="G440" s="4" t="s">
        <v>79</v>
      </c>
      <c r="H440" s="4" t="s">
        <v>79</v>
      </c>
      <c r="I440" s="4" t="s">
        <v>855</v>
      </c>
      <c r="J440" s="39" t="s">
        <v>2852</v>
      </c>
      <c r="K440" s="8">
        <v>2.0449899999999999</v>
      </c>
      <c r="L440" s="8">
        <v>0.16583800000000001</v>
      </c>
    </row>
    <row r="441" spans="1:12" x14ac:dyDescent="0.2">
      <c r="A441" s="4" t="s">
        <v>2853</v>
      </c>
      <c r="B441" s="44" t="s">
        <v>32</v>
      </c>
      <c r="C441" s="4" t="s">
        <v>423</v>
      </c>
      <c r="D441" s="4" t="s">
        <v>424</v>
      </c>
      <c r="E441" s="4" t="s">
        <v>77</v>
      </c>
      <c r="F441" s="4" t="s">
        <v>78</v>
      </c>
      <c r="G441" s="4" t="s">
        <v>79</v>
      </c>
      <c r="H441" s="4" t="s">
        <v>79</v>
      </c>
      <c r="I441" s="4" t="s">
        <v>855</v>
      </c>
      <c r="J441" s="39"/>
      <c r="K441" s="8">
        <v>2.1240199999999998</v>
      </c>
      <c r="L441" s="8">
        <v>0.21590899999999999</v>
      </c>
    </row>
    <row r="442" spans="1:12" x14ac:dyDescent="0.2">
      <c r="A442" s="4" t="s">
        <v>2854</v>
      </c>
      <c r="B442" s="44" t="s">
        <v>8</v>
      </c>
      <c r="C442" s="4" t="s">
        <v>423</v>
      </c>
      <c r="D442" s="4" t="s">
        <v>424</v>
      </c>
      <c r="E442" s="4" t="s">
        <v>77</v>
      </c>
      <c r="F442" s="4" t="s">
        <v>78</v>
      </c>
      <c r="G442" s="4" t="s">
        <v>79</v>
      </c>
      <c r="H442" s="4" t="s">
        <v>79</v>
      </c>
      <c r="I442" s="4" t="s">
        <v>855</v>
      </c>
      <c r="J442" s="39"/>
      <c r="K442" s="8">
        <v>2.1510199999999999</v>
      </c>
      <c r="L442" s="8">
        <v>0.25994299999999998</v>
      </c>
    </row>
    <row r="443" spans="1:12" ht="34" x14ac:dyDescent="0.2">
      <c r="A443" s="4" t="s">
        <v>2855</v>
      </c>
      <c r="B443" s="44" t="s">
        <v>8</v>
      </c>
      <c r="C443" s="4" t="s">
        <v>423</v>
      </c>
      <c r="D443" s="4" t="s">
        <v>424</v>
      </c>
      <c r="E443" s="4" t="s">
        <v>77</v>
      </c>
      <c r="F443" s="4" t="s">
        <v>78</v>
      </c>
      <c r="G443" s="4" t="s">
        <v>79</v>
      </c>
      <c r="H443" s="4" t="s">
        <v>79</v>
      </c>
      <c r="I443" s="4" t="s">
        <v>855</v>
      </c>
      <c r="J443" s="39" t="s">
        <v>2856</v>
      </c>
      <c r="K443" s="8">
        <v>2.20716</v>
      </c>
      <c r="L443" s="8">
        <v>0.28373599999999999</v>
      </c>
    </row>
    <row r="444" spans="1:12" x14ac:dyDescent="0.2">
      <c r="A444" s="4" t="s">
        <v>2857</v>
      </c>
      <c r="B444" s="44" t="s">
        <v>32</v>
      </c>
      <c r="C444" s="4" t="s">
        <v>423</v>
      </c>
      <c r="D444" s="4" t="s">
        <v>424</v>
      </c>
      <c r="E444" s="4" t="s">
        <v>77</v>
      </c>
      <c r="F444" s="4" t="s">
        <v>78</v>
      </c>
      <c r="G444" s="4" t="s">
        <v>79</v>
      </c>
      <c r="H444" s="4" t="s">
        <v>79</v>
      </c>
      <c r="I444" s="4" t="s">
        <v>855</v>
      </c>
      <c r="J444" s="39"/>
      <c r="K444" s="8">
        <v>2.1668599999999998</v>
      </c>
      <c r="L444" s="8">
        <v>0.32421899999999998</v>
      </c>
    </row>
    <row r="445" spans="1:12" x14ac:dyDescent="0.2">
      <c r="A445" s="4" t="s">
        <v>2858</v>
      </c>
      <c r="B445" s="44" t="s">
        <v>8</v>
      </c>
      <c r="C445" s="4" t="s">
        <v>423</v>
      </c>
      <c r="D445" s="4" t="s">
        <v>424</v>
      </c>
      <c r="E445" s="4" t="s">
        <v>77</v>
      </c>
      <c r="F445" s="4" t="s">
        <v>78</v>
      </c>
      <c r="G445" s="4" t="s">
        <v>79</v>
      </c>
      <c r="H445" s="4" t="s">
        <v>79</v>
      </c>
      <c r="I445" s="4" t="s">
        <v>855</v>
      </c>
      <c r="J445" s="39"/>
      <c r="K445" s="8">
        <v>2.09409</v>
      </c>
      <c r="L445" s="8">
        <v>0.27769899999999997</v>
      </c>
    </row>
    <row r="446" spans="1:12" ht="34" x14ac:dyDescent="0.2">
      <c r="A446" s="4" t="s">
        <v>2859</v>
      </c>
      <c r="B446" s="44" t="s">
        <v>8</v>
      </c>
      <c r="C446" s="4" t="s">
        <v>423</v>
      </c>
      <c r="D446" s="4" t="s">
        <v>424</v>
      </c>
      <c r="E446" s="4" t="s">
        <v>77</v>
      </c>
      <c r="F446" s="4" t="s">
        <v>78</v>
      </c>
      <c r="G446" s="4" t="s">
        <v>79</v>
      </c>
      <c r="H446" s="4" t="s">
        <v>79</v>
      </c>
      <c r="I446" s="4" t="s">
        <v>855</v>
      </c>
      <c r="J446" s="39" t="s">
        <v>2861</v>
      </c>
      <c r="K446" s="8">
        <v>2.1077900000000001</v>
      </c>
      <c r="L446" s="8">
        <v>0.15767</v>
      </c>
    </row>
    <row r="447" spans="1:12" ht="34" x14ac:dyDescent="0.2">
      <c r="A447" s="4" t="s">
        <v>2862</v>
      </c>
      <c r="B447" s="44" t="s">
        <v>8</v>
      </c>
      <c r="C447" s="4" t="s">
        <v>423</v>
      </c>
      <c r="D447" s="4" t="s">
        <v>424</v>
      </c>
      <c r="E447" s="4" t="s">
        <v>77</v>
      </c>
      <c r="F447" s="4" t="s">
        <v>78</v>
      </c>
      <c r="G447" s="4" t="s">
        <v>79</v>
      </c>
      <c r="H447" s="4" t="s">
        <v>79</v>
      </c>
      <c r="I447" s="4" t="s">
        <v>855</v>
      </c>
      <c r="J447" s="39" t="s">
        <v>2864</v>
      </c>
      <c r="K447" s="8">
        <v>2.14534</v>
      </c>
      <c r="L447" s="8">
        <v>0.248224</v>
      </c>
    </row>
    <row r="448" spans="1:12" x14ac:dyDescent="0.2">
      <c r="A448" s="4" t="s">
        <v>2868</v>
      </c>
      <c r="B448" s="44" t="s">
        <v>32</v>
      </c>
      <c r="C448" s="4" t="s">
        <v>423</v>
      </c>
      <c r="D448" s="4" t="s">
        <v>424</v>
      </c>
      <c r="E448" s="4" t="s">
        <v>77</v>
      </c>
      <c r="F448" s="4" t="s">
        <v>78</v>
      </c>
      <c r="G448" s="4" t="s">
        <v>79</v>
      </c>
      <c r="H448" s="4" t="s">
        <v>79</v>
      </c>
      <c r="I448" s="4" t="s">
        <v>855</v>
      </c>
      <c r="J448" s="39"/>
      <c r="K448" s="8">
        <v>1.9516800000000001</v>
      </c>
      <c r="L448" s="8">
        <v>0.258878</v>
      </c>
    </row>
    <row r="449" spans="1:12" x14ac:dyDescent="0.2">
      <c r="A449" s="4" t="s">
        <v>2873</v>
      </c>
      <c r="B449" s="44" t="s">
        <v>8</v>
      </c>
      <c r="C449" s="4" t="s">
        <v>423</v>
      </c>
      <c r="D449" s="4" t="s">
        <v>424</v>
      </c>
      <c r="E449" s="4" t="s">
        <v>77</v>
      </c>
      <c r="F449" s="4" t="s">
        <v>78</v>
      </c>
      <c r="G449" s="4" t="s">
        <v>79</v>
      </c>
      <c r="H449" s="4" t="s">
        <v>79</v>
      </c>
      <c r="I449" s="4" t="s">
        <v>855</v>
      </c>
      <c r="J449" s="39"/>
      <c r="K449" s="8">
        <v>2.0674899999999998</v>
      </c>
      <c r="L449" s="8">
        <v>0.213778</v>
      </c>
    </row>
    <row r="450" spans="1:12" x14ac:dyDescent="0.2">
      <c r="A450" s="4" t="s">
        <v>2880</v>
      </c>
      <c r="B450" s="44" t="s">
        <v>8</v>
      </c>
      <c r="C450" s="4" t="s">
        <v>423</v>
      </c>
      <c r="D450" s="4" t="s">
        <v>424</v>
      </c>
      <c r="E450" s="4" t="s">
        <v>77</v>
      </c>
      <c r="F450" s="4" t="s">
        <v>78</v>
      </c>
      <c r="G450" s="4" t="s">
        <v>79</v>
      </c>
      <c r="H450" s="4" t="s">
        <v>79</v>
      </c>
      <c r="I450" s="4" t="s">
        <v>855</v>
      </c>
      <c r="J450" s="39"/>
      <c r="K450" s="8">
        <v>1.9082600000000001</v>
      </c>
      <c r="L450" s="8">
        <v>0.16583800000000001</v>
      </c>
    </row>
    <row r="451" spans="1:12" x14ac:dyDescent="0.2">
      <c r="A451" s="4" t="s">
        <v>2887</v>
      </c>
      <c r="B451" s="44" t="s">
        <v>8</v>
      </c>
      <c r="C451" s="4" t="s">
        <v>423</v>
      </c>
      <c r="D451" s="4" t="s">
        <v>424</v>
      </c>
      <c r="E451" s="4" t="s">
        <v>77</v>
      </c>
      <c r="F451" s="4" t="s">
        <v>78</v>
      </c>
      <c r="G451" s="4" t="s">
        <v>79</v>
      </c>
      <c r="H451" s="4" t="s">
        <v>79</v>
      </c>
      <c r="I451" s="4" t="s">
        <v>855</v>
      </c>
      <c r="J451" s="39"/>
      <c r="K451" s="8">
        <v>1.96166</v>
      </c>
      <c r="L451" s="8">
        <v>0.16548299999999999</v>
      </c>
    </row>
    <row r="452" spans="1:12" x14ac:dyDescent="0.2">
      <c r="A452" s="4" t="s">
        <v>2895</v>
      </c>
      <c r="B452" s="44" t="s">
        <v>32</v>
      </c>
      <c r="C452" s="4" t="s">
        <v>457</v>
      </c>
      <c r="D452" s="4" t="s">
        <v>458</v>
      </c>
      <c r="E452" s="4" t="s">
        <v>77</v>
      </c>
      <c r="F452" s="4" t="s">
        <v>78</v>
      </c>
      <c r="G452" s="4" t="s">
        <v>79</v>
      </c>
      <c r="H452" s="4" t="s">
        <v>79</v>
      </c>
      <c r="I452" s="4" t="s">
        <v>855</v>
      </c>
      <c r="J452" s="39"/>
      <c r="K452" s="8">
        <v>2.1995300000000002</v>
      </c>
      <c r="L452" s="8">
        <v>0.29190300000000002</v>
      </c>
    </row>
    <row r="453" spans="1:12" x14ac:dyDescent="0.2">
      <c r="A453" s="4" t="s">
        <v>2901</v>
      </c>
      <c r="B453" s="44" t="s">
        <v>32</v>
      </c>
      <c r="C453" s="4" t="s">
        <v>457</v>
      </c>
      <c r="D453" s="4" t="s">
        <v>458</v>
      </c>
      <c r="E453" s="4" t="s">
        <v>77</v>
      </c>
      <c r="F453" s="4" t="s">
        <v>78</v>
      </c>
      <c r="G453" s="4" t="s">
        <v>79</v>
      </c>
      <c r="H453" s="4" t="s">
        <v>79</v>
      </c>
      <c r="I453" s="4" t="s">
        <v>855</v>
      </c>
      <c r="J453" s="39"/>
      <c r="K453" s="8">
        <v>2.0756999999999999</v>
      </c>
      <c r="L453" s="8">
        <v>0.32918999999999998</v>
      </c>
    </row>
    <row r="454" spans="1:12" x14ac:dyDescent="0.2">
      <c r="A454" s="4" t="s">
        <v>2907</v>
      </c>
      <c r="B454" s="44" t="s">
        <v>32</v>
      </c>
      <c r="C454" s="4" t="s">
        <v>457</v>
      </c>
      <c r="D454" s="4" t="s">
        <v>458</v>
      </c>
      <c r="E454" s="4" t="s">
        <v>77</v>
      </c>
      <c r="F454" s="4" t="s">
        <v>78</v>
      </c>
      <c r="G454" s="4" t="s">
        <v>79</v>
      </c>
      <c r="H454" s="4" t="s">
        <v>79</v>
      </c>
      <c r="I454" s="4" t="s">
        <v>855</v>
      </c>
      <c r="J454" s="39"/>
      <c r="K454" s="8">
        <v>2.4483600000000001</v>
      </c>
      <c r="L454" s="8">
        <v>0.50213099999999999</v>
      </c>
    </row>
    <row r="455" spans="1:12" x14ac:dyDescent="0.2">
      <c r="A455" s="4" t="s">
        <v>2913</v>
      </c>
      <c r="B455" s="44" t="s">
        <v>32</v>
      </c>
      <c r="C455" s="4" t="s">
        <v>457</v>
      </c>
      <c r="D455" s="4" t="s">
        <v>458</v>
      </c>
      <c r="E455" s="4" t="s">
        <v>77</v>
      </c>
      <c r="F455" s="4" t="s">
        <v>78</v>
      </c>
      <c r="G455" s="4" t="s">
        <v>79</v>
      </c>
      <c r="H455" s="4" t="s">
        <v>79</v>
      </c>
      <c r="I455" s="4" t="s">
        <v>855</v>
      </c>
      <c r="J455" s="39"/>
      <c r="K455" s="8">
        <v>2.31142</v>
      </c>
      <c r="L455" s="8">
        <v>0.37180400000000002</v>
      </c>
    </row>
    <row r="456" spans="1:12" x14ac:dyDescent="0.2">
      <c r="A456" s="4" t="s">
        <v>2916</v>
      </c>
      <c r="B456" s="44" t="s">
        <v>32</v>
      </c>
      <c r="C456" s="4" t="s">
        <v>457</v>
      </c>
      <c r="D456" s="4" t="s">
        <v>458</v>
      </c>
      <c r="E456" s="4" t="s">
        <v>77</v>
      </c>
      <c r="F456" s="4" t="s">
        <v>78</v>
      </c>
      <c r="G456" s="4" t="s">
        <v>79</v>
      </c>
      <c r="H456" s="4" t="s">
        <v>79</v>
      </c>
      <c r="I456" s="4" t="s">
        <v>855</v>
      </c>
      <c r="J456" s="39"/>
      <c r="K456" s="8">
        <v>2.4215599999999999</v>
      </c>
      <c r="L456" s="8">
        <v>0.35546899999999998</v>
      </c>
    </row>
    <row r="457" spans="1:12" x14ac:dyDescent="0.2">
      <c r="A457" s="4" t="s">
        <v>2923</v>
      </c>
      <c r="B457" s="44" t="s">
        <v>32</v>
      </c>
      <c r="C457" s="4" t="s">
        <v>457</v>
      </c>
      <c r="D457" s="4" t="s">
        <v>458</v>
      </c>
      <c r="E457" s="4" t="s">
        <v>77</v>
      </c>
      <c r="F457" s="4" t="s">
        <v>78</v>
      </c>
      <c r="G457" s="4" t="s">
        <v>79</v>
      </c>
      <c r="H457" s="4" t="s">
        <v>79</v>
      </c>
      <c r="I457" s="4" t="s">
        <v>855</v>
      </c>
      <c r="J457" s="39"/>
      <c r="K457" s="8">
        <v>2.1150199999999999</v>
      </c>
      <c r="L457" s="8">
        <v>0.319247</v>
      </c>
    </row>
    <row r="458" spans="1:12" x14ac:dyDescent="0.2">
      <c r="A458" s="4" t="s">
        <v>2927</v>
      </c>
      <c r="B458" s="44" t="s">
        <v>32</v>
      </c>
      <c r="C458" s="4" t="s">
        <v>457</v>
      </c>
      <c r="D458" s="4" t="s">
        <v>458</v>
      </c>
      <c r="E458" s="4" t="s">
        <v>77</v>
      </c>
      <c r="F458" s="4" t="s">
        <v>78</v>
      </c>
      <c r="G458" s="4" t="s">
        <v>79</v>
      </c>
      <c r="H458" s="4" t="s">
        <v>79</v>
      </c>
      <c r="I458" s="4" t="s">
        <v>855</v>
      </c>
      <c r="J458" s="39"/>
      <c r="K458" s="8">
        <v>2.2750400000000002</v>
      </c>
      <c r="L458" s="8">
        <v>0.321023</v>
      </c>
    </row>
    <row r="459" spans="1:12" x14ac:dyDescent="0.2">
      <c r="A459" s="4" t="s">
        <v>2932</v>
      </c>
      <c r="B459" s="44" t="s">
        <v>32</v>
      </c>
      <c r="C459" s="4" t="s">
        <v>457</v>
      </c>
      <c r="D459" s="4" t="s">
        <v>458</v>
      </c>
      <c r="E459" s="4" t="s">
        <v>77</v>
      </c>
      <c r="F459" s="4" t="s">
        <v>78</v>
      </c>
      <c r="G459" s="4" t="s">
        <v>79</v>
      </c>
      <c r="H459" s="4" t="s">
        <v>79</v>
      </c>
      <c r="I459" s="4" t="s">
        <v>855</v>
      </c>
      <c r="J459" s="39"/>
      <c r="K459" s="8">
        <v>2.2656499999999999</v>
      </c>
      <c r="L459" s="8">
        <v>0.26633499999999999</v>
      </c>
    </row>
    <row r="460" spans="1:12" x14ac:dyDescent="0.2">
      <c r="A460" s="4" t="s">
        <v>2937</v>
      </c>
      <c r="B460" s="44" t="s">
        <v>32</v>
      </c>
      <c r="C460" s="4" t="s">
        <v>457</v>
      </c>
      <c r="D460" s="4" t="s">
        <v>458</v>
      </c>
      <c r="E460" s="4" t="s">
        <v>77</v>
      </c>
      <c r="F460" s="4" t="s">
        <v>78</v>
      </c>
      <c r="G460" s="4" t="s">
        <v>79</v>
      </c>
      <c r="H460" s="4" t="s">
        <v>79</v>
      </c>
      <c r="I460" s="4" t="s">
        <v>855</v>
      </c>
      <c r="J460" s="39"/>
      <c r="K460" s="8">
        <v>2.1058300000000001</v>
      </c>
      <c r="L460" s="8">
        <v>0.32777000000000001</v>
      </c>
    </row>
    <row r="461" spans="1:12" x14ac:dyDescent="0.2">
      <c r="A461" s="4" t="s">
        <v>2938</v>
      </c>
      <c r="B461" s="44" t="s">
        <v>32</v>
      </c>
      <c r="C461" s="4" t="s">
        <v>457</v>
      </c>
      <c r="D461" s="4" t="s">
        <v>458</v>
      </c>
      <c r="E461" s="4" t="s">
        <v>77</v>
      </c>
      <c r="F461" s="4" t="s">
        <v>78</v>
      </c>
      <c r="G461" s="4" t="s">
        <v>79</v>
      </c>
      <c r="H461" s="4" t="s">
        <v>79</v>
      </c>
      <c r="I461" s="4" t="s">
        <v>855</v>
      </c>
      <c r="J461" s="39"/>
      <c r="K461" s="8">
        <v>2.52054</v>
      </c>
      <c r="L461" s="8">
        <v>0.36931799999999998</v>
      </c>
    </row>
    <row r="462" spans="1:12" x14ac:dyDescent="0.2">
      <c r="A462" s="4" t="s">
        <v>2939</v>
      </c>
      <c r="B462" s="44" t="s">
        <v>32</v>
      </c>
      <c r="C462" s="4" t="s">
        <v>457</v>
      </c>
      <c r="D462" s="4" t="s">
        <v>458</v>
      </c>
      <c r="E462" s="4" t="s">
        <v>77</v>
      </c>
      <c r="F462" s="4" t="s">
        <v>78</v>
      </c>
      <c r="G462" s="4" t="s">
        <v>79</v>
      </c>
      <c r="H462" s="4" t="s">
        <v>79</v>
      </c>
      <c r="I462" s="4" t="s">
        <v>855</v>
      </c>
      <c r="J462" s="39"/>
      <c r="K462" s="8">
        <v>2.2936200000000002</v>
      </c>
      <c r="L462" s="8">
        <v>0.26136399999999999</v>
      </c>
    </row>
    <row r="463" spans="1:12" x14ac:dyDescent="0.2">
      <c r="A463" s="4" t="s">
        <v>2940</v>
      </c>
      <c r="B463" s="44" t="s">
        <v>8</v>
      </c>
      <c r="C463" s="4" t="s">
        <v>494</v>
      </c>
      <c r="D463" s="4" t="s">
        <v>495</v>
      </c>
      <c r="E463" s="4" t="s">
        <v>77</v>
      </c>
      <c r="F463" s="4" t="s">
        <v>78</v>
      </c>
      <c r="G463" s="4" t="s">
        <v>79</v>
      </c>
      <c r="H463" s="4" t="s">
        <v>79</v>
      </c>
      <c r="I463" s="4" t="s">
        <v>855</v>
      </c>
      <c r="J463" s="39"/>
      <c r="K463" s="8">
        <v>1.9712400000000001</v>
      </c>
      <c r="L463" s="8">
        <v>0.26136399999999999</v>
      </c>
    </row>
    <row r="464" spans="1:12" x14ac:dyDescent="0.2">
      <c r="A464" s="4" t="s">
        <v>2942</v>
      </c>
      <c r="B464" s="44" t="s">
        <v>8</v>
      </c>
      <c r="C464" s="4" t="s">
        <v>494</v>
      </c>
      <c r="D464" s="4" t="s">
        <v>495</v>
      </c>
      <c r="E464" s="4" t="s">
        <v>77</v>
      </c>
      <c r="F464" s="4" t="s">
        <v>78</v>
      </c>
      <c r="G464" s="4" t="s">
        <v>79</v>
      </c>
      <c r="H464" s="4" t="s">
        <v>79</v>
      </c>
      <c r="I464" s="4" t="s">
        <v>855</v>
      </c>
      <c r="J464" s="39"/>
      <c r="K464" s="8">
        <v>1.96146</v>
      </c>
      <c r="L464" s="8">
        <v>0.22833800000000001</v>
      </c>
    </row>
    <row r="465" spans="1:12" x14ac:dyDescent="0.2">
      <c r="A465" s="4" t="s">
        <v>2948</v>
      </c>
      <c r="B465" s="44" t="s">
        <v>8</v>
      </c>
      <c r="C465" s="4" t="s">
        <v>494</v>
      </c>
      <c r="D465" s="4" t="s">
        <v>495</v>
      </c>
      <c r="E465" s="4" t="s">
        <v>77</v>
      </c>
      <c r="F465" s="4" t="s">
        <v>78</v>
      </c>
      <c r="G465" s="4" t="s">
        <v>79</v>
      </c>
      <c r="H465" s="4" t="s">
        <v>79</v>
      </c>
      <c r="I465" s="4" t="s">
        <v>855</v>
      </c>
      <c r="J465" s="39"/>
      <c r="K465" s="8">
        <v>2.2652600000000001</v>
      </c>
      <c r="L465" s="8">
        <v>0.33132099999999998</v>
      </c>
    </row>
    <row r="466" spans="1:12" x14ac:dyDescent="0.2">
      <c r="A466" s="4" t="s">
        <v>2952</v>
      </c>
      <c r="B466" s="44" t="s">
        <v>8</v>
      </c>
      <c r="C466" s="4" t="s">
        <v>494</v>
      </c>
      <c r="D466" s="4" t="s">
        <v>495</v>
      </c>
      <c r="E466" s="4" t="s">
        <v>77</v>
      </c>
      <c r="F466" s="4" t="s">
        <v>78</v>
      </c>
      <c r="G466" s="4" t="s">
        <v>79</v>
      </c>
      <c r="H466" s="4" t="s">
        <v>79</v>
      </c>
      <c r="I466" s="4" t="s">
        <v>855</v>
      </c>
      <c r="J466" s="39"/>
      <c r="K466" s="8">
        <v>2.2738700000000001</v>
      </c>
      <c r="L466" s="8">
        <v>0.25781199999999999</v>
      </c>
    </row>
    <row r="467" spans="1:12" x14ac:dyDescent="0.2">
      <c r="A467" s="4" t="s">
        <v>2953</v>
      </c>
      <c r="B467" s="44" t="s">
        <v>32</v>
      </c>
      <c r="C467" s="4" t="s">
        <v>494</v>
      </c>
      <c r="D467" s="4" t="s">
        <v>495</v>
      </c>
      <c r="E467" s="4" t="s">
        <v>77</v>
      </c>
      <c r="F467" s="4" t="s">
        <v>78</v>
      </c>
      <c r="G467" s="4" t="s">
        <v>79</v>
      </c>
      <c r="H467" s="4" t="s">
        <v>79</v>
      </c>
      <c r="I467" s="4" t="s">
        <v>855</v>
      </c>
      <c r="J467" s="39"/>
      <c r="K467" s="8">
        <v>2.1486700000000001</v>
      </c>
      <c r="L467" s="8">
        <v>0.36363600000000001</v>
      </c>
    </row>
    <row r="468" spans="1:12" x14ac:dyDescent="0.2">
      <c r="A468" s="4" t="s">
        <v>2954</v>
      </c>
      <c r="B468" s="44" t="s">
        <v>8</v>
      </c>
      <c r="C468" s="4" t="s">
        <v>494</v>
      </c>
      <c r="D468" s="4" t="s">
        <v>495</v>
      </c>
      <c r="E468" s="4" t="s">
        <v>77</v>
      </c>
      <c r="F468" s="4" t="s">
        <v>78</v>
      </c>
      <c r="G468" s="4" t="s">
        <v>79</v>
      </c>
      <c r="H468" s="4" t="s">
        <v>79</v>
      </c>
      <c r="I468" s="4" t="s">
        <v>855</v>
      </c>
      <c r="J468" s="39"/>
      <c r="K468" s="8">
        <v>2.17625</v>
      </c>
      <c r="L468" s="8">
        <v>0.230824</v>
      </c>
    </row>
    <row r="469" spans="1:12" ht="51" x14ac:dyDescent="0.2">
      <c r="A469" s="4" t="s">
        <v>2956</v>
      </c>
      <c r="B469" s="44" t="s">
        <v>8</v>
      </c>
      <c r="C469" s="4" t="s">
        <v>494</v>
      </c>
      <c r="D469" s="4" t="s">
        <v>495</v>
      </c>
      <c r="E469" s="4" t="s">
        <v>77</v>
      </c>
      <c r="F469" s="4" t="s">
        <v>78</v>
      </c>
      <c r="G469" s="4" t="s">
        <v>79</v>
      </c>
      <c r="H469" s="4" t="s">
        <v>79</v>
      </c>
      <c r="I469" s="4" t="s">
        <v>855</v>
      </c>
      <c r="J469" s="39" t="s">
        <v>2959</v>
      </c>
      <c r="K469" s="8">
        <v>1.8102499999999999</v>
      </c>
      <c r="L469" s="8">
        <v>0.225497</v>
      </c>
    </row>
    <row r="470" spans="1:12" x14ac:dyDescent="0.2">
      <c r="A470" s="4" t="s">
        <v>2964</v>
      </c>
      <c r="B470" s="44" t="s">
        <v>8</v>
      </c>
      <c r="C470" s="4" t="s">
        <v>494</v>
      </c>
      <c r="D470" s="4" t="s">
        <v>495</v>
      </c>
      <c r="E470" s="4" t="s">
        <v>77</v>
      </c>
      <c r="F470" s="4" t="s">
        <v>78</v>
      </c>
      <c r="G470" s="4" t="s">
        <v>79</v>
      </c>
      <c r="H470" s="4" t="s">
        <v>79</v>
      </c>
      <c r="I470" s="4" t="s">
        <v>855</v>
      </c>
      <c r="J470" s="39"/>
      <c r="K470" s="8">
        <v>1.92801</v>
      </c>
      <c r="L470" s="8">
        <v>0.213423</v>
      </c>
    </row>
    <row r="471" spans="1:12" x14ac:dyDescent="0.2">
      <c r="A471" s="4" t="s">
        <v>2968</v>
      </c>
      <c r="B471" s="44" t="s">
        <v>8</v>
      </c>
      <c r="C471" s="4" t="s">
        <v>494</v>
      </c>
      <c r="D471" s="4" t="s">
        <v>495</v>
      </c>
      <c r="E471" s="4" t="s">
        <v>77</v>
      </c>
      <c r="F471" s="4" t="s">
        <v>78</v>
      </c>
      <c r="G471" s="4" t="s">
        <v>79</v>
      </c>
      <c r="H471" s="4" t="s">
        <v>79</v>
      </c>
      <c r="I471" s="4" t="s">
        <v>855</v>
      </c>
      <c r="J471" s="39"/>
      <c r="K471" s="8">
        <v>2.0189699999999999</v>
      </c>
      <c r="L471" s="8">
        <v>0.319602</v>
      </c>
    </row>
    <row r="472" spans="1:12" x14ac:dyDescent="0.2">
      <c r="A472" s="4" t="s">
        <v>2974</v>
      </c>
      <c r="B472" s="44" t="s">
        <v>8</v>
      </c>
      <c r="C472" s="4" t="s">
        <v>494</v>
      </c>
      <c r="D472" s="4" t="s">
        <v>495</v>
      </c>
      <c r="E472" s="4" t="s">
        <v>77</v>
      </c>
      <c r="F472" s="4" t="s">
        <v>78</v>
      </c>
      <c r="G472" s="4" t="s">
        <v>79</v>
      </c>
      <c r="H472" s="4" t="s">
        <v>79</v>
      </c>
      <c r="I472" s="4" t="s">
        <v>855</v>
      </c>
      <c r="J472" s="39"/>
      <c r="K472" s="8">
        <v>2.3742200000000002</v>
      </c>
      <c r="L472" s="8">
        <v>0.15198900000000001</v>
      </c>
    </row>
    <row r="473" spans="1:12" x14ac:dyDescent="0.2">
      <c r="A473" s="4" t="s">
        <v>2980</v>
      </c>
      <c r="B473" s="44" t="s">
        <v>32</v>
      </c>
      <c r="C473" s="4" t="s">
        <v>494</v>
      </c>
      <c r="D473" s="4" t="s">
        <v>495</v>
      </c>
      <c r="E473" s="4" t="s">
        <v>77</v>
      </c>
      <c r="F473" s="4" t="s">
        <v>78</v>
      </c>
      <c r="G473" s="4" t="s">
        <v>79</v>
      </c>
      <c r="H473" s="4" t="s">
        <v>79</v>
      </c>
      <c r="I473" s="4" t="s">
        <v>855</v>
      </c>
      <c r="J473" s="39"/>
      <c r="K473" s="8">
        <v>2.0563400000000001</v>
      </c>
      <c r="L473" s="8">
        <v>0.225497</v>
      </c>
    </row>
    <row r="474" spans="1:12" x14ac:dyDescent="0.2">
      <c r="A474" s="4" t="s">
        <v>2989</v>
      </c>
      <c r="B474" s="44" t="s">
        <v>8</v>
      </c>
      <c r="C474" s="4" t="s">
        <v>494</v>
      </c>
      <c r="D474" s="4" t="s">
        <v>495</v>
      </c>
      <c r="E474" s="4" t="s">
        <v>77</v>
      </c>
      <c r="F474" s="4" t="s">
        <v>78</v>
      </c>
      <c r="G474" s="4" t="s">
        <v>79</v>
      </c>
      <c r="H474" s="4" t="s">
        <v>79</v>
      </c>
      <c r="I474" s="4" t="s">
        <v>855</v>
      </c>
      <c r="J474" s="39"/>
      <c r="K474" s="8">
        <v>2.0944799999999999</v>
      </c>
      <c r="L474" s="8">
        <v>0.17222999999999999</v>
      </c>
    </row>
    <row r="475" spans="1:12" x14ac:dyDescent="0.2">
      <c r="A475" s="4" t="s">
        <v>2994</v>
      </c>
      <c r="B475" s="44" t="s">
        <v>8</v>
      </c>
      <c r="C475" s="4" t="s">
        <v>494</v>
      </c>
      <c r="D475" s="4" t="s">
        <v>495</v>
      </c>
      <c r="E475" s="4" t="s">
        <v>77</v>
      </c>
      <c r="F475" s="4" t="s">
        <v>78</v>
      </c>
      <c r="G475" s="4" t="s">
        <v>79</v>
      </c>
      <c r="H475" s="4" t="s">
        <v>79</v>
      </c>
      <c r="I475" s="4" t="s">
        <v>855</v>
      </c>
      <c r="J475" s="39"/>
      <c r="K475" s="8">
        <v>2.0109499999999998</v>
      </c>
      <c r="L475" s="8">
        <v>0.20205999999999999</v>
      </c>
    </row>
    <row r="476" spans="1:12" x14ac:dyDescent="0.2">
      <c r="A476" s="4" t="s">
        <v>2997</v>
      </c>
      <c r="B476" s="44" t="s">
        <v>8</v>
      </c>
      <c r="C476" s="4" t="s">
        <v>494</v>
      </c>
      <c r="D476" s="4" t="s">
        <v>495</v>
      </c>
      <c r="E476" s="4" t="s">
        <v>77</v>
      </c>
      <c r="F476" s="4" t="s">
        <v>78</v>
      </c>
      <c r="G476" s="4" t="s">
        <v>79</v>
      </c>
      <c r="H476" s="4" t="s">
        <v>79</v>
      </c>
      <c r="I476" s="4" t="s">
        <v>855</v>
      </c>
      <c r="J476" s="39"/>
      <c r="K476" s="8">
        <v>2.21244</v>
      </c>
      <c r="L476" s="8">
        <v>0.239347</v>
      </c>
    </row>
    <row r="477" spans="1:12" x14ac:dyDescent="0.2">
      <c r="A477" s="4" t="s">
        <v>3007</v>
      </c>
      <c r="B477" s="44" t="s">
        <v>32</v>
      </c>
      <c r="C477" s="4" t="s">
        <v>494</v>
      </c>
      <c r="D477" s="4" t="s">
        <v>495</v>
      </c>
      <c r="E477" s="4" t="s">
        <v>77</v>
      </c>
      <c r="F477" s="4" t="s">
        <v>78</v>
      </c>
      <c r="G477" s="4" t="s">
        <v>79</v>
      </c>
      <c r="H477" s="4" t="s">
        <v>79</v>
      </c>
      <c r="I477" s="4" t="s">
        <v>855</v>
      </c>
      <c r="J477" s="39"/>
      <c r="K477" s="8">
        <v>2.3088799999999998</v>
      </c>
      <c r="L477" s="8">
        <v>0.239347</v>
      </c>
    </row>
    <row r="478" spans="1:12" x14ac:dyDescent="0.2">
      <c r="A478" s="4" t="s">
        <v>3010</v>
      </c>
      <c r="B478" s="44" t="s">
        <v>8</v>
      </c>
      <c r="C478" s="4" t="s">
        <v>494</v>
      </c>
      <c r="D478" s="4" t="s">
        <v>495</v>
      </c>
      <c r="E478" s="4" t="s">
        <v>77</v>
      </c>
      <c r="F478" s="4" t="s">
        <v>78</v>
      </c>
      <c r="G478" s="4" t="s">
        <v>79</v>
      </c>
      <c r="H478" s="4" t="s">
        <v>79</v>
      </c>
      <c r="I478" s="4" t="s">
        <v>855</v>
      </c>
      <c r="J478" s="39"/>
      <c r="K478" s="8">
        <v>2.1893600000000002</v>
      </c>
      <c r="L478" s="8">
        <v>0.237571</v>
      </c>
    </row>
    <row r="479" spans="1:12" x14ac:dyDescent="0.2">
      <c r="A479" s="4" t="s">
        <v>3015</v>
      </c>
      <c r="B479" s="44" t="s">
        <v>8</v>
      </c>
      <c r="C479" s="4" t="s">
        <v>494</v>
      </c>
      <c r="D479" s="4" t="s">
        <v>495</v>
      </c>
      <c r="E479" s="4" t="s">
        <v>77</v>
      </c>
      <c r="F479" s="4" t="s">
        <v>78</v>
      </c>
      <c r="G479" s="4" t="s">
        <v>79</v>
      </c>
      <c r="H479" s="4" t="s">
        <v>79</v>
      </c>
      <c r="I479" s="4" t="s">
        <v>855</v>
      </c>
      <c r="J479" s="39"/>
      <c r="K479" s="8">
        <v>1.8446800000000001</v>
      </c>
      <c r="L479" s="8">
        <v>0.173295</v>
      </c>
    </row>
    <row r="480" spans="1:12" x14ac:dyDescent="0.2">
      <c r="A480" s="4" t="s">
        <v>3021</v>
      </c>
      <c r="B480" s="44" t="s">
        <v>8</v>
      </c>
      <c r="C480" s="4" t="s">
        <v>494</v>
      </c>
      <c r="D480" s="4" t="s">
        <v>495</v>
      </c>
      <c r="E480" s="4" t="s">
        <v>77</v>
      </c>
      <c r="F480" s="4" t="s">
        <v>78</v>
      </c>
      <c r="G480" s="4" t="s">
        <v>79</v>
      </c>
      <c r="H480" s="4" t="s">
        <v>79</v>
      </c>
      <c r="I480" s="4" t="s">
        <v>855</v>
      </c>
      <c r="J480" s="39"/>
      <c r="K480" s="8">
        <v>2.0972200000000001</v>
      </c>
      <c r="L480" s="8">
        <v>0.27983000000000002</v>
      </c>
    </row>
    <row r="481" spans="1:12" x14ac:dyDescent="0.2">
      <c r="A481" s="4" t="s">
        <v>3022</v>
      </c>
      <c r="B481" s="44" t="s">
        <v>8</v>
      </c>
      <c r="C481" s="4" t="s">
        <v>494</v>
      </c>
      <c r="D481" s="4" t="s">
        <v>495</v>
      </c>
      <c r="E481" s="4" t="s">
        <v>77</v>
      </c>
      <c r="F481" s="4" t="s">
        <v>78</v>
      </c>
      <c r="G481" s="4" t="s">
        <v>79</v>
      </c>
      <c r="H481" s="4" t="s">
        <v>79</v>
      </c>
      <c r="I481" s="4" t="s">
        <v>855</v>
      </c>
      <c r="J481" s="39"/>
      <c r="K481" s="8">
        <v>2.20912</v>
      </c>
      <c r="L481" s="8">
        <v>0.191051</v>
      </c>
    </row>
    <row r="482" spans="1:12" x14ac:dyDescent="0.2">
      <c r="A482" s="4" t="s">
        <v>3025</v>
      </c>
      <c r="B482" s="44" t="s">
        <v>8</v>
      </c>
      <c r="C482" s="4" t="s">
        <v>494</v>
      </c>
      <c r="D482" s="4" t="s">
        <v>495</v>
      </c>
      <c r="E482" s="4" t="s">
        <v>77</v>
      </c>
      <c r="F482" s="4" t="s">
        <v>78</v>
      </c>
      <c r="G482" s="4" t="s">
        <v>79</v>
      </c>
      <c r="H482" s="4" t="s">
        <v>79</v>
      </c>
      <c r="I482" s="4" t="s">
        <v>855</v>
      </c>
      <c r="J482" s="39"/>
      <c r="K482" s="8">
        <v>2.21401</v>
      </c>
      <c r="L482" s="8">
        <v>0.15198900000000001</v>
      </c>
    </row>
    <row r="483" spans="1:12" x14ac:dyDescent="0.2">
      <c r="A483" s="4" t="s">
        <v>3032</v>
      </c>
      <c r="B483" s="44" t="s">
        <v>8</v>
      </c>
      <c r="C483" s="4" t="s">
        <v>415</v>
      </c>
      <c r="D483" s="4" t="s">
        <v>416</v>
      </c>
      <c r="E483" s="4" t="s">
        <v>77</v>
      </c>
      <c r="F483" s="4" t="s">
        <v>78</v>
      </c>
      <c r="G483" s="4" t="s">
        <v>79</v>
      </c>
      <c r="H483" s="4" t="s">
        <v>79</v>
      </c>
      <c r="I483" s="4" t="s">
        <v>855</v>
      </c>
      <c r="J483" s="39"/>
      <c r="K483" s="8">
        <v>2.1083699999999999</v>
      </c>
      <c r="L483" s="8">
        <v>0.28054000000000001</v>
      </c>
    </row>
    <row r="484" spans="1:12" x14ac:dyDescent="0.2">
      <c r="A484" s="4" t="s">
        <v>3037</v>
      </c>
      <c r="B484" s="44" t="s">
        <v>8</v>
      </c>
      <c r="C484" s="4" t="s">
        <v>415</v>
      </c>
      <c r="D484" s="4" t="s">
        <v>416</v>
      </c>
      <c r="E484" s="4" t="s">
        <v>77</v>
      </c>
      <c r="F484" s="4" t="s">
        <v>78</v>
      </c>
      <c r="G484" s="4" t="s">
        <v>79</v>
      </c>
      <c r="H484" s="4" t="s">
        <v>79</v>
      </c>
      <c r="I484" s="4" t="s">
        <v>855</v>
      </c>
      <c r="J484" s="39"/>
      <c r="K484" s="8">
        <v>2.0420600000000002</v>
      </c>
      <c r="L484" s="8">
        <v>0.28515600000000002</v>
      </c>
    </row>
    <row r="485" spans="1:12" x14ac:dyDescent="0.2">
      <c r="A485" s="4" t="s">
        <v>3042</v>
      </c>
      <c r="B485" s="44" t="s">
        <v>32</v>
      </c>
      <c r="C485" s="4" t="s">
        <v>415</v>
      </c>
      <c r="D485" s="4" t="s">
        <v>416</v>
      </c>
      <c r="E485" s="4" t="s">
        <v>77</v>
      </c>
      <c r="F485" s="4" t="s">
        <v>78</v>
      </c>
      <c r="G485" s="4" t="s">
        <v>79</v>
      </c>
      <c r="H485" s="4" t="s">
        <v>79</v>
      </c>
      <c r="I485" s="4" t="s">
        <v>855</v>
      </c>
      <c r="J485" s="39"/>
      <c r="K485" s="8">
        <v>2.4182299999999999</v>
      </c>
      <c r="L485" s="8">
        <v>0.44815300000000002</v>
      </c>
    </row>
    <row r="486" spans="1:12" x14ac:dyDescent="0.2">
      <c r="A486" s="4" t="s">
        <v>3052</v>
      </c>
      <c r="B486" s="44" t="s">
        <v>8</v>
      </c>
      <c r="C486" s="4" t="s">
        <v>415</v>
      </c>
      <c r="D486" s="4" t="s">
        <v>416</v>
      </c>
      <c r="E486" s="4" t="s">
        <v>77</v>
      </c>
      <c r="F486" s="4" t="s">
        <v>78</v>
      </c>
      <c r="G486" s="4" t="s">
        <v>79</v>
      </c>
      <c r="H486" s="4" t="s">
        <v>79</v>
      </c>
      <c r="I486" s="4" t="s">
        <v>855</v>
      </c>
      <c r="J486" s="39"/>
      <c r="K486" s="8">
        <v>2.3221799999999999</v>
      </c>
      <c r="L486" s="8">
        <v>0.41051100000000001</v>
      </c>
    </row>
    <row r="487" spans="1:12" x14ac:dyDescent="0.2">
      <c r="A487" s="4" t="s">
        <v>3057</v>
      </c>
      <c r="B487" s="44" t="s">
        <v>8</v>
      </c>
      <c r="C487" s="4" t="s">
        <v>415</v>
      </c>
      <c r="D487" s="4" t="s">
        <v>416</v>
      </c>
      <c r="E487" s="4" t="s">
        <v>77</v>
      </c>
      <c r="F487" s="4" t="s">
        <v>78</v>
      </c>
      <c r="G487" s="4" t="s">
        <v>79</v>
      </c>
      <c r="H487" s="4" t="s">
        <v>79</v>
      </c>
      <c r="I487" s="4" t="s">
        <v>855</v>
      </c>
      <c r="J487" s="39"/>
      <c r="K487" s="8">
        <v>2.3214000000000001</v>
      </c>
      <c r="L487" s="8">
        <v>0.48472999999999999</v>
      </c>
    </row>
    <row r="488" spans="1:12" x14ac:dyDescent="0.2">
      <c r="A488" s="4" t="s">
        <v>3061</v>
      </c>
      <c r="B488" s="44" t="s">
        <v>32</v>
      </c>
      <c r="C488" s="4" t="s">
        <v>415</v>
      </c>
      <c r="D488" s="4" t="s">
        <v>416</v>
      </c>
      <c r="E488" s="4" t="s">
        <v>77</v>
      </c>
      <c r="F488" s="4" t="s">
        <v>78</v>
      </c>
      <c r="G488" s="4" t="s">
        <v>79</v>
      </c>
      <c r="H488" s="4" t="s">
        <v>79</v>
      </c>
      <c r="I488" s="4" t="s">
        <v>855</v>
      </c>
      <c r="J488" s="39"/>
      <c r="K488" s="8">
        <v>2.1785999999999999</v>
      </c>
      <c r="L488" s="8">
        <v>0.24254300000000001</v>
      </c>
    </row>
    <row r="489" spans="1:12" x14ac:dyDescent="0.2">
      <c r="A489" s="4" t="s">
        <v>3071</v>
      </c>
      <c r="B489" s="44" t="s">
        <v>8</v>
      </c>
      <c r="C489" s="4" t="s">
        <v>415</v>
      </c>
      <c r="D489" s="4" t="s">
        <v>416</v>
      </c>
      <c r="E489" s="4" t="s">
        <v>77</v>
      </c>
      <c r="F489" s="4" t="s">
        <v>78</v>
      </c>
      <c r="G489" s="4" t="s">
        <v>79</v>
      </c>
      <c r="H489" s="4" t="s">
        <v>79</v>
      </c>
      <c r="I489" s="4" t="s">
        <v>855</v>
      </c>
      <c r="J489" s="39"/>
      <c r="K489" s="8">
        <v>1.9491400000000001</v>
      </c>
      <c r="L489" s="8">
        <v>0.183949</v>
      </c>
    </row>
    <row r="490" spans="1:12" x14ac:dyDescent="0.2">
      <c r="A490" s="4" t="s">
        <v>3072</v>
      </c>
      <c r="B490" s="44" t="s">
        <v>8</v>
      </c>
      <c r="C490" s="4" t="s">
        <v>415</v>
      </c>
      <c r="D490" s="4" t="s">
        <v>416</v>
      </c>
      <c r="E490" s="4" t="s">
        <v>77</v>
      </c>
      <c r="F490" s="4" t="s">
        <v>78</v>
      </c>
      <c r="G490" s="4" t="s">
        <v>79</v>
      </c>
      <c r="H490" s="4" t="s">
        <v>79</v>
      </c>
      <c r="I490" s="4" t="s">
        <v>855</v>
      </c>
      <c r="J490" s="39"/>
      <c r="K490" s="8">
        <v>2.2521499999999999</v>
      </c>
      <c r="L490" s="8">
        <v>0.30646299999999999</v>
      </c>
    </row>
    <row r="491" spans="1:12" x14ac:dyDescent="0.2">
      <c r="A491" s="4" t="s">
        <v>3073</v>
      </c>
      <c r="B491" s="44" t="s">
        <v>32</v>
      </c>
      <c r="C491" s="4" t="s">
        <v>366</v>
      </c>
      <c r="D491" s="4" t="s">
        <v>367</v>
      </c>
      <c r="E491" s="4" t="s">
        <v>77</v>
      </c>
      <c r="F491" s="4" t="s">
        <v>78</v>
      </c>
      <c r="G491" s="4" t="s">
        <v>79</v>
      </c>
      <c r="H491" s="4" t="s">
        <v>79</v>
      </c>
      <c r="I491" s="4" t="s">
        <v>855</v>
      </c>
      <c r="J491" s="39"/>
      <c r="K491" s="8">
        <v>2.2394400000000001</v>
      </c>
      <c r="L491" s="8">
        <v>0.50319599999999998</v>
      </c>
    </row>
    <row r="492" spans="1:12" x14ac:dyDescent="0.2">
      <c r="A492" s="4" t="s">
        <v>3077</v>
      </c>
      <c r="B492" s="44" t="s">
        <v>32</v>
      </c>
      <c r="C492" s="4" t="s">
        <v>366</v>
      </c>
      <c r="D492" s="4" t="s">
        <v>367</v>
      </c>
      <c r="E492" s="4" t="s">
        <v>77</v>
      </c>
      <c r="F492" s="4" t="s">
        <v>78</v>
      </c>
      <c r="G492" s="4" t="s">
        <v>79</v>
      </c>
      <c r="H492" s="4" t="s">
        <v>79</v>
      </c>
      <c r="I492" s="4" t="s">
        <v>855</v>
      </c>
      <c r="J492" s="39"/>
      <c r="K492" s="8">
        <v>2.1783999999999999</v>
      </c>
      <c r="L492" s="8">
        <v>0.36043999999999998</v>
      </c>
    </row>
    <row r="493" spans="1:12" x14ac:dyDescent="0.2">
      <c r="A493" s="4" t="s">
        <v>3084</v>
      </c>
      <c r="B493" s="44" t="s">
        <v>8</v>
      </c>
      <c r="C493" s="4" t="s">
        <v>366</v>
      </c>
      <c r="D493" s="4" t="s">
        <v>367</v>
      </c>
      <c r="E493" s="4" t="s">
        <v>77</v>
      </c>
      <c r="F493" s="4" t="s">
        <v>78</v>
      </c>
      <c r="G493" s="4" t="s">
        <v>79</v>
      </c>
      <c r="H493" s="4" t="s">
        <v>79</v>
      </c>
      <c r="I493" s="4" t="s">
        <v>855</v>
      </c>
      <c r="J493" s="39"/>
      <c r="K493" s="8">
        <v>2.42117</v>
      </c>
      <c r="L493" s="8">
        <v>0.31640600000000002</v>
      </c>
    </row>
    <row r="494" spans="1:12" x14ac:dyDescent="0.2">
      <c r="A494" s="4" t="s">
        <v>3092</v>
      </c>
      <c r="B494" s="44" t="s">
        <v>8</v>
      </c>
      <c r="C494" s="4" t="s">
        <v>366</v>
      </c>
      <c r="D494" s="4" t="s">
        <v>367</v>
      </c>
      <c r="E494" s="4" t="s">
        <v>77</v>
      </c>
      <c r="F494" s="4" t="s">
        <v>78</v>
      </c>
      <c r="G494" s="4" t="s">
        <v>79</v>
      </c>
      <c r="H494" s="4" t="s">
        <v>79</v>
      </c>
      <c r="I494" s="4" t="s">
        <v>855</v>
      </c>
      <c r="J494" s="39"/>
      <c r="K494" s="8">
        <v>2.1212800000000001</v>
      </c>
      <c r="L494" s="8">
        <v>0.31391999999999998</v>
      </c>
    </row>
    <row r="495" spans="1:12" x14ac:dyDescent="0.2">
      <c r="A495" s="4" t="s">
        <v>3098</v>
      </c>
      <c r="B495" s="44" t="s">
        <v>32</v>
      </c>
      <c r="C495" s="4" t="s">
        <v>366</v>
      </c>
      <c r="D495" s="4" t="s">
        <v>367</v>
      </c>
      <c r="E495" s="4" t="s">
        <v>77</v>
      </c>
      <c r="F495" s="4" t="s">
        <v>78</v>
      </c>
      <c r="G495" s="4" t="s">
        <v>79</v>
      </c>
      <c r="H495" s="4" t="s">
        <v>79</v>
      </c>
      <c r="I495" s="4" t="s">
        <v>855</v>
      </c>
      <c r="J495" s="39"/>
      <c r="K495" s="8">
        <v>2.1979700000000002</v>
      </c>
      <c r="L495" s="8">
        <v>0.38245699999999999</v>
      </c>
    </row>
    <row r="496" spans="1:12" x14ac:dyDescent="0.2">
      <c r="A496" s="4" t="s">
        <v>3103</v>
      </c>
      <c r="B496" s="44" t="s">
        <v>8</v>
      </c>
      <c r="C496" s="4" t="s">
        <v>429</v>
      </c>
      <c r="D496" s="4" t="s">
        <v>430</v>
      </c>
      <c r="E496" s="4" t="s">
        <v>77</v>
      </c>
      <c r="F496" s="4" t="s">
        <v>78</v>
      </c>
      <c r="G496" s="4" t="s">
        <v>79</v>
      </c>
      <c r="H496" s="4" t="s">
        <v>79</v>
      </c>
      <c r="I496" s="4" t="s">
        <v>855</v>
      </c>
      <c r="J496" s="39"/>
      <c r="K496" s="8">
        <v>2.0669</v>
      </c>
      <c r="L496" s="8">
        <v>0.256747</v>
      </c>
    </row>
    <row r="497" spans="1:12" x14ac:dyDescent="0.2">
      <c r="A497" s="4" t="s">
        <v>3107</v>
      </c>
      <c r="B497" s="44" t="s">
        <v>32</v>
      </c>
      <c r="C497" s="4" t="s">
        <v>429</v>
      </c>
      <c r="D497" s="4" t="s">
        <v>430</v>
      </c>
      <c r="E497" s="4" t="s">
        <v>77</v>
      </c>
      <c r="F497" s="4" t="s">
        <v>78</v>
      </c>
      <c r="G497" s="4" t="s">
        <v>79</v>
      </c>
      <c r="H497" s="4" t="s">
        <v>79</v>
      </c>
      <c r="I497" s="4" t="s">
        <v>855</v>
      </c>
      <c r="J497" s="39"/>
      <c r="K497" s="8">
        <v>2.4784799999999998</v>
      </c>
      <c r="L497" s="8">
        <v>0.16406200000000001</v>
      </c>
    </row>
    <row r="498" spans="1:12" x14ac:dyDescent="0.2">
      <c r="A498" s="4" t="s">
        <v>3110</v>
      </c>
      <c r="B498" s="44" t="s">
        <v>32</v>
      </c>
      <c r="C498" s="4" t="s">
        <v>429</v>
      </c>
      <c r="D498" s="4" t="s">
        <v>430</v>
      </c>
      <c r="E498" s="4" t="s">
        <v>77</v>
      </c>
      <c r="F498" s="4" t="s">
        <v>78</v>
      </c>
      <c r="G498" s="4" t="s">
        <v>79</v>
      </c>
      <c r="H498" s="4" t="s">
        <v>79</v>
      </c>
      <c r="I498" s="4" t="s">
        <v>855</v>
      </c>
      <c r="J498" s="39"/>
      <c r="K498" s="8">
        <v>2.1463199999999998</v>
      </c>
      <c r="L498" s="8">
        <v>0.20916199999999999</v>
      </c>
    </row>
    <row r="499" spans="1:12" x14ac:dyDescent="0.2">
      <c r="A499" s="4" t="s">
        <v>3114</v>
      </c>
      <c r="B499" s="44" t="s">
        <v>32</v>
      </c>
      <c r="C499" s="4" t="s">
        <v>429</v>
      </c>
      <c r="D499" s="4" t="s">
        <v>430</v>
      </c>
      <c r="E499" s="4" t="s">
        <v>77</v>
      </c>
      <c r="F499" s="4" t="s">
        <v>78</v>
      </c>
      <c r="G499" s="4" t="s">
        <v>79</v>
      </c>
      <c r="H499" s="4" t="s">
        <v>79</v>
      </c>
      <c r="I499" s="4" t="s">
        <v>855</v>
      </c>
      <c r="J499" s="39"/>
      <c r="K499" s="8">
        <v>2.2971400000000002</v>
      </c>
      <c r="L499" s="8">
        <v>0.21910499999999999</v>
      </c>
    </row>
    <row r="500" spans="1:12" x14ac:dyDescent="0.2">
      <c r="A500" s="4" t="s">
        <v>3118</v>
      </c>
      <c r="B500" s="44" t="s">
        <v>32</v>
      </c>
      <c r="C500" s="4" t="s">
        <v>429</v>
      </c>
      <c r="D500" s="4" t="s">
        <v>430</v>
      </c>
      <c r="E500" s="4" t="s">
        <v>77</v>
      </c>
      <c r="F500" s="4" t="s">
        <v>78</v>
      </c>
      <c r="G500" s="4" t="s">
        <v>79</v>
      </c>
      <c r="H500" s="4" t="s">
        <v>79</v>
      </c>
      <c r="I500" s="4" t="s">
        <v>855</v>
      </c>
      <c r="J500" s="39"/>
      <c r="K500" s="8">
        <v>2.2975400000000001</v>
      </c>
      <c r="L500" s="8">
        <v>0.274503</v>
      </c>
    </row>
    <row r="501" spans="1:12" x14ac:dyDescent="0.2">
      <c r="A501" s="4" t="s">
        <v>3119</v>
      </c>
      <c r="B501" s="44" t="s">
        <v>32</v>
      </c>
      <c r="C501" s="4" t="s">
        <v>429</v>
      </c>
      <c r="D501" s="4" t="s">
        <v>430</v>
      </c>
      <c r="E501" s="4" t="s">
        <v>77</v>
      </c>
      <c r="F501" s="4" t="s">
        <v>78</v>
      </c>
      <c r="G501" s="4" t="s">
        <v>79</v>
      </c>
      <c r="H501" s="4" t="s">
        <v>79</v>
      </c>
      <c r="I501" s="4" t="s">
        <v>855</v>
      </c>
      <c r="J501" s="39"/>
      <c r="K501" s="8">
        <v>2.45912</v>
      </c>
      <c r="L501" s="8">
        <v>0.28906199999999999</v>
      </c>
    </row>
    <row r="502" spans="1:12" x14ac:dyDescent="0.2">
      <c r="A502" s="4" t="s">
        <v>3120</v>
      </c>
      <c r="B502" s="44" t="s">
        <v>32</v>
      </c>
      <c r="C502" s="4" t="s">
        <v>429</v>
      </c>
      <c r="D502" s="4" t="s">
        <v>430</v>
      </c>
      <c r="E502" s="4" t="s">
        <v>77</v>
      </c>
      <c r="F502" s="4" t="s">
        <v>78</v>
      </c>
      <c r="G502" s="4" t="s">
        <v>79</v>
      </c>
      <c r="H502" s="4" t="s">
        <v>79</v>
      </c>
      <c r="I502" s="4" t="s">
        <v>855</v>
      </c>
      <c r="J502" s="39"/>
      <c r="K502" s="8">
        <v>2.1823199999999998</v>
      </c>
      <c r="L502" s="8">
        <v>0.26136399999999999</v>
      </c>
    </row>
    <row r="503" spans="1:12" x14ac:dyDescent="0.2">
      <c r="A503" s="4" t="s">
        <v>3125</v>
      </c>
      <c r="B503" s="44" t="s">
        <v>32</v>
      </c>
      <c r="C503" s="4" t="s">
        <v>429</v>
      </c>
      <c r="D503" s="4" t="s">
        <v>430</v>
      </c>
      <c r="E503" s="4" t="s">
        <v>77</v>
      </c>
      <c r="F503" s="4" t="s">
        <v>78</v>
      </c>
      <c r="G503" s="4" t="s">
        <v>79</v>
      </c>
      <c r="H503" s="4" t="s">
        <v>79</v>
      </c>
      <c r="I503" s="4" t="s">
        <v>855</v>
      </c>
      <c r="J503" s="39"/>
      <c r="K503" s="8">
        <v>2.08392</v>
      </c>
      <c r="L503" s="8">
        <v>0.27627800000000002</v>
      </c>
    </row>
    <row r="504" spans="1:12" x14ac:dyDescent="0.2">
      <c r="A504" s="4" t="s">
        <v>3133</v>
      </c>
      <c r="B504" s="44" t="s">
        <v>8</v>
      </c>
      <c r="C504" s="4" t="s">
        <v>429</v>
      </c>
      <c r="D504" s="4" t="s">
        <v>430</v>
      </c>
      <c r="E504" s="4" t="s">
        <v>77</v>
      </c>
      <c r="F504" s="4" t="s">
        <v>78</v>
      </c>
      <c r="G504" s="4" t="s">
        <v>79</v>
      </c>
      <c r="H504" s="4" t="s">
        <v>79</v>
      </c>
      <c r="I504" s="4" t="s">
        <v>855</v>
      </c>
      <c r="J504" s="39"/>
      <c r="K504" s="8">
        <v>2.0320800000000001</v>
      </c>
      <c r="L504" s="8">
        <v>0.17791199999999999</v>
      </c>
    </row>
    <row r="505" spans="1:12" x14ac:dyDescent="0.2">
      <c r="A505" s="4" t="s">
        <v>3140</v>
      </c>
      <c r="B505" s="44" t="s">
        <v>8</v>
      </c>
      <c r="C505" s="4" t="s">
        <v>429</v>
      </c>
      <c r="D505" s="4" t="s">
        <v>430</v>
      </c>
      <c r="E505" s="4" t="s">
        <v>77</v>
      </c>
      <c r="F505" s="4" t="s">
        <v>78</v>
      </c>
      <c r="G505" s="4" t="s">
        <v>79</v>
      </c>
      <c r="H505" s="4" t="s">
        <v>79</v>
      </c>
      <c r="I505" s="4" t="s">
        <v>855</v>
      </c>
      <c r="J505" s="39"/>
      <c r="K505" s="8">
        <v>2.1705800000000002</v>
      </c>
      <c r="L505" s="8">
        <v>0.26775599999999999</v>
      </c>
    </row>
    <row r="506" spans="1:12" x14ac:dyDescent="0.2">
      <c r="A506" s="4" t="s">
        <v>3147</v>
      </c>
      <c r="B506" s="44" t="s">
        <v>32</v>
      </c>
      <c r="C506" s="4" t="s">
        <v>429</v>
      </c>
      <c r="D506" s="4" t="s">
        <v>430</v>
      </c>
      <c r="E506" s="4" t="s">
        <v>77</v>
      </c>
      <c r="F506" s="4" t="s">
        <v>78</v>
      </c>
      <c r="G506" s="4" t="s">
        <v>79</v>
      </c>
      <c r="H506" s="4" t="s">
        <v>79</v>
      </c>
      <c r="I506" s="4" t="s">
        <v>855</v>
      </c>
      <c r="J506" s="39"/>
      <c r="K506" s="8">
        <v>2.44855</v>
      </c>
      <c r="L506" s="8">
        <v>0.27698899999999999</v>
      </c>
    </row>
    <row r="507" spans="1:12" x14ac:dyDescent="0.2">
      <c r="A507" s="4" t="s">
        <v>3154</v>
      </c>
      <c r="B507" s="44" t="s">
        <v>32</v>
      </c>
      <c r="C507" s="4" t="s">
        <v>429</v>
      </c>
      <c r="D507" s="4" t="s">
        <v>430</v>
      </c>
      <c r="E507" s="4" t="s">
        <v>77</v>
      </c>
      <c r="F507" s="4" t="s">
        <v>78</v>
      </c>
      <c r="G507" s="4" t="s">
        <v>79</v>
      </c>
      <c r="H507" s="4" t="s">
        <v>79</v>
      </c>
      <c r="I507" s="4" t="s">
        <v>855</v>
      </c>
      <c r="J507" s="39"/>
      <c r="K507" s="8">
        <v>1.9552</v>
      </c>
      <c r="L507" s="8">
        <v>0.28586600000000001</v>
      </c>
    </row>
    <row r="508" spans="1:12" x14ac:dyDescent="0.2">
      <c r="A508" s="4" t="s">
        <v>3161</v>
      </c>
      <c r="B508" s="44" t="s">
        <v>8</v>
      </c>
      <c r="C508" s="4" t="s">
        <v>429</v>
      </c>
      <c r="D508" s="4" t="s">
        <v>430</v>
      </c>
      <c r="E508" s="4" t="s">
        <v>77</v>
      </c>
      <c r="F508" s="4" t="s">
        <v>78</v>
      </c>
      <c r="G508" s="4" t="s">
        <v>79</v>
      </c>
      <c r="H508" s="4" t="s">
        <v>79</v>
      </c>
      <c r="I508" s="4" t="s">
        <v>855</v>
      </c>
      <c r="J508" s="39"/>
      <c r="K508" s="8">
        <v>2.1124800000000001</v>
      </c>
      <c r="L508" s="8">
        <v>0.242898</v>
      </c>
    </row>
    <row r="509" spans="1:12" x14ac:dyDescent="0.2">
      <c r="A509" s="4" t="s">
        <v>3165</v>
      </c>
      <c r="B509" s="44" t="s">
        <v>8</v>
      </c>
      <c r="C509" s="4" t="s">
        <v>429</v>
      </c>
      <c r="D509" s="4" t="s">
        <v>430</v>
      </c>
      <c r="E509" s="4" t="s">
        <v>77</v>
      </c>
      <c r="F509" s="4" t="s">
        <v>78</v>
      </c>
      <c r="G509" s="4" t="s">
        <v>79</v>
      </c>
      <c r="H509" s="4" t="s">
        <v>79</v>
      </c>
      <c r="I509" s="4" t="s">
        <v>855</v>
      </c>
      <c r="J509" s="39"/>
      <c r="K509" s="8">
        <v>1.93642</v>
      </c>
      <c r="L509" s="8">
        <v>0.22833800000000001</v>
      </c>
    </row>
    <row r="510" spans="1:12" x14ac:dyDescent="0.2">
      <c r="A510" s="4" t="s">
        <v>3170</v>
      </c>
      <c r="B510" s="44" t="s">
        <v>8</v>
      </c>
      <c r="C510" s="4" t="s">
        <v>429</v>
      </c>
      <c r="D510" s="4" t="s">
        <v>430</v>
      </c>
      <c r="E510" s="4" t="s">
        <v>77</v>
      </c>
      <c r="F510" s="4" t="s">
        <v>78</v>
      </c>
      <c r="G510" s="4" t="s">
        <v>79</v>
      </c>
      <c r="H510" s="4" t="s">
        <v>79</v>
      </c>
      <c r="I510" s="4" t="s">
        <v>855</v>
      </c>
      <c r="J510" s="39"/>
      <c r="K510" s="8">
        <v>2.0005899999999999</v>
      </c>
      <c r="L510" s="8">
        <v>0.27876400000000001</v>
      </c>
    </row>
    <row r="511" spans="1:12" x14ac:dyDescent="0.2">
      <c r="A511" s="4" t="s">
        <v>3178</v>
      </c>
      <c r="B511" s="44" t="s">
        <v>32</v>
      </c>
      <c r="C511" s="4" t="s">
        <v>429</v>
      </c>
      <c r="D511" s="4" t="s">
        <v>430</v>
      </c>
      <c r="E511" s="4" t="s">
        <v>77</v>
      </c>
      <c r="F511" s="4" t="s">
        <v>78</v>
      </c>
      <c r="G511" s="4" t="s">
        <v>79</v>
      </c>
      <c r="H511" s="4" t="s">
        <v>79</v>
      </c>
      <c r="I511" s="4" t="s">
        <v>855</v>
      </c>
      <c r="J511" s="39"/>
      <c r="K511" s="8">
        <v>2.3787199999999999</v>
      </c>
      <c r="L511" s="8">
        <v>0.31391999999999998</v>
      </c>
    </row>
    <row r="512" spans="1:12" x14ac:dyDescent="0.2">
      <c r="A512" s="4" t="s">
        <v>3180</v>
      </c>
      <c r="B512" s="44" t="s">
        <v>8</v>
      </c>
      <c r="C512" s="4" t="s">
        <v>429</v>
      </c>
      <c r="D512" s="4" t="s">
        <v>430</v>
      </c>
      <c r="E512" s="4" t="s">
        <v>77</v>
      </c>
      <c r="F512" s="4" t="s">
        <v>78</v>
      </c>
      <c r="G512" s="4" t="s">
        <v>79</v>
      </c>
      <c r="H512" s="4" t="s">
        <v>79</v>
      </c>
      <c r="I512" s="4" t="s">
        <v>855</v>
      </c>
      <c r="J512" s="39"/>
      <c r="K512" s="8">
        <v>2.08588</v>
      </c>
      <c r="L512" s="8">
        <v>0.206676</v>
      </c>
    </row>
    <row r="513" spans="1:12" x14ac:dyDescent="0.2">
      <c r="A513" s="4" t="s">
        <v>3185</v>
      </c>
      <c r="B513" s="44" t="s">
        <v>32</v>
      </c>
      <c r="C513" s="4" t="s">
        <v>429</v>
      </c>
      <c r="D513" s="4" t="s">
        <v>430</v>
      </c>
      <c r="E513" s="4" t="s">
        <v>77</v>
      </c>
      <c r="F513" s="4" t="s">
        <v>78</v>
      </c>
      <c r="G513" s="4" t="s">
        <v>79</v>
      </c>
      <c r="H513" s="4" t="s">
        <v>79</v>
      </c>
      <c r="I513" s="4" t="s">
        <v>855</v>
      </c>
      <c r="J513" s="39"/>
      <c r="K513" s="8">
        <v>2.4053200000000001</v>
      </c>
      <c r="L513" s="8">
        <v>0.30220200000000003</v>
      </c>
    </row>
    <row r="514" spans="1:12" x14ac:dyDescent="0.2">
      <c r="A514" s="4" t="s">
        <v>3188</v>
      </c>
      <c r="B514" s="44" t="s">
        <v>32</v>
      </c>
      <c r="C514" s="4" t="s">
        <v>429</v>
      </c>
      <c r="D514" s="4" t="s">
        <v>430</v>
      </c>
      <c r="E514" s="4" t="s">
        <v>77</v>
      </c>
      <c r="F514" s="4" t="s">
        <v>78</v>
      </c>
      <c r="G514" s="4" t="s">
        <v>79</v>
      </c>
      <c r="H514" s="4" t="s">
        <v>79</v>
      </c>
      <c r="I514" s="4" t="s">
        <v>855</v>
      </c>
      <c r="J514" s="39"/>
      <c r="K514" s="8">
        <v>1.97437</v>
      </c>
      <c r="L514" s="8">
        <v>0.25532700000000003</v>
      </c>
    </row>
    <row r="515" spans="1:12" x14ac:dyDescent="0.2">
      <c r="A515" s="4" t="s">
        <v>3193</v>
      </c>
      <c r="B515" s="44" t="s">
        <v>8</v>
      </c>
      <c r="C515" s="4" t="s">
        <v>445</v>
      </c>
      <c r="D515" s="4" t="s">
        <v>446</v>
      </c>
      <c r="E515" s="4" t="s">
        <v>77</v>
      </c>
      <c r="F515" s="4" t="s">
        <v>78</v>
      </c>
      <c r="G515" s="4" t="s">
        <v>79</v>
      </c>
      <c r="H515" s="4" t="s">
        <v>79</v>
      </c>
      <c r="I515" s="4" t="s">
        <v>855</v>
      </c>
      <c r="J515" s="39"/>
      <c r="K515" s="8">
        <v>2.3927999999999998</v>
      </c>
      <c r="L515" s="8">
        <v>0.18963099999999999</v>
      </c>
    </row>
    <row r="516" spans="1:12" x14ac:dyDescent="0.2">
      <c r="A516" s="4" t="s">
        <v>3200</v>
      </c>
      <c r="B516" s="44" t="s">
        <v>8</v>
      </c>
      <c r="C516" s="4" t="s">
        <v>445</v>
      </c>
      <c r="D516" s="4" t="s">
        <v>446</v>
      </c>
      <c r="E516" s="4" t="s">
        <v>77</v>
      </c>
      <c r="F516" s="4" t="s">
        <v>78</v>
      </c>
      <c r="G516" s="4" t="s">
        <v>79</v>
      </c>
      <c r="H516" s="4" t="s">
        <v>79</v>
      </c>
      <c r="I516" s="4" t="s">
        <v>855</v>
      </c>
      <c r="J516" s="39"/>
      <c r="K516" s="8">
        <v>2.09937</v>
      </c>
      <c r="L516" s="8">
        <v>0.34126400000000001</v>
      </c>
    </row>
    <row r="517" spans="1:12" x14ac:dyDescent="0.2">
      <c r="A517" s="4" t="s">
        <v>3205</v>
      </c>
      <c r="B517" s="44" t="s">
        <v>8</v>
      </c>
      <c r="C517" s="4" t="s">
        <v>445</v>
      </c>
      <c r="D517" s="4" t="s">
        <v>446</v>
      </c>
      <c r="E517" s="4" t="s">
        <v>77</v>
      </c>
      <c r="F517" s="4" t="s">
        <v>78</v>
      </c>
      <c r="G517" s="4" t="s">
        <v>79</v>
      </c>
      <c r="H517" s="4" t="s">
        <v>79</v>
      </c>
      <c r="I517" s="4" t="s">
        <v>855</v>
      </c>
      <c r="J517" s="39"/>
      <c r="K517" s="8">
        <v>2.2392400000000001</v>
      </c>
      <c r="L517" s="8">
        <v>0.32208799999999999</v>
      </c>
    </row>
    <row r="518" spans="1:12" x14ac:dyDescent="0.2">
      <c r="A518" s="4" t="s">
        <v>3206</v>
      </c>
      <c r="B518" s="44" t="s">
        <v>8</v>
      </c>
      <c r="C518" s="4" t="s">
        <v>445</v>
      </c>
      <c r="D518" s="4" t="s">
        <v>446</v>
      </c>
      <c r="E518" s="4" t="s">
        <v>77</v>
      </c>
      <c r="F518" s="4" t="s">
        <v>78</v>
      </c>
      <c r="G518" s="4" t="s">
        <v>79</v>
      </c>
      <c r="H518" s="4" t="s">
        <v>79</v>
      </c>
      <c r="I518" s="4" t="s">
        <v>855</v>
      </c>
      <c r="J518" s="39"/>
      <c r="K518" s="8">
        <v>2.1224599999999998</v>
      </c>
      <c r="L518" s="8">
        <v>0.25958799999999999</v>
      </c>
    </row>
    <row r="519" spans="1:12" x14ac:dyDescent="0.2">
      <c r="A519" s="4" t="s">
        <v>3210</v>
      </c>
      <c r="B519" s="44" t="s">
        <v>8</v>
      </c>
      <c r="C519" s="4" t="s">
        <v>484</v>
      </c>
      <c r="D519" s="4" t="s">
        <v>485</v>
      </c>
      <c r="E519" s="4" t="s">
        <v>77</v>
      </c>
      <c r="F519" s="4" t="s">
        <v>78</v>
      </c>
      <c r="G519" s="4" t="s">
        <v>79</v>
      </c>
      <c r="H519" s="4" t="s">
        <v>79</v>
      </c>
      <c r="I519" s="4" t="s">
        <v>855</v>
      </c>
      <c r="J519" s="39"/>
      <c r="K519" s="8">
        <v>1.77034</v>
      </c>
      <c r="L519" s="8">
        <v>0.178977</v>
      </c>
    </row>
    <row r="520" spans="1:12" x14ac:dyDescent="0.2">
      <c r="A520" s="4" t="s">
        <v>3214</v>
      </c>
      <c r="B520" s="44" t="s">
        <v>8</v>
      </c>
      <c r="C520" s="4" t="s">
        <v>484</v>
      </c>
      <c r="D520" s="4" t="s">
        <v>485</v>
      </c>
      <c r="E520" s="4" t="s">
        <v>77</v>
      </c>
      <c r="F520" s="4" t="s">
        <v>78</v>
      </c>
      <c r="G520" s="4" t="s">
        <v>79</v>
      </c>
      <c r="H520" s="4" t="s">
        <v>79</v>
      </c>
      <c r="I520" s="4" t="s">
        <v>855</v>
      </c>
      <c r="J520" s="39"/>
      <c r="K520" s="8">
        <v>1.7189000000000001</v>
      </c>
      <c r="L520" s="8">
        <v>0.104403</v>
      </c>
    </row>
    <row r="521" spans="1:12" x14ac:dyDescent="0.2">
      <c r="A521" s="4" t="s">
        <v>3215</v>
      </c>
      <c r="B521" s="44" t="s">
        <v>8</v>
      </c>
      <c r="C521" s="4" t="s">
        <v>484</v>
      </c>
      <c r="D521" s="4" t="s">
        <v>485</v>
      </c>
      <c r="E521" s="4" t="s">
        <v>77</v>
      </c>
      <c r="F521" s="4" t="s">
        <v>78</v>
      </c>
      <c r="G521" s="4" t="s">
        <v>79</v>
      </c>
      <c r="H521" s="4" t="s">
        <v>79</v>
      </c>
      <c r="I521" s="4" t="s">
        <v>855</v>
      </c>
      <c r="J521" s="39"/>
      <c r="K521" s="8">
        <v>2.00861</v>
      </c>
      <c r="L521" s="8">
        <v>0.21306800000000001</v>
      </c>
    </row>
    <row r="522" spans="1:12" x14ac:dyDescent="0.2">
      <c r="A522" s="4" t="s">
        <v>3222</v>
      </c>
      <c r="B522" s="44" t="s">
        <v>8</v>
      </c>
      <c r="C522" s="4" t="s">
        <v>484</v>
      </c>
      <c r="D522" s="4" t="s">
        <v>485</v>
      </c>
      <c r="E522" s="4" t="s">
        <v>77</v>
      </c>
      <c r="F522" s="4" t="s">
        <v>78</v>
      </c>
      <c r="G522" s="4" t="s">
        <v>79</v>
      </c>
      <c r="H522" s="4" t="s">
        <v>79</v>
      </c>
      <c r="I522" s="4" t="s">
        <v>855</v>
      </c>
      <c r="J522" s="39"/>
      <c r="K522" s="8">
        <v>1.92547</v>
      </c>
      <c r="L522" s="8">
        <v>0.16938900000000001</v>
      </c>
    </row>
    <row r="523" spans="1:12" x14ac:dyDescent="0.2">
      <c r="A523" s="4" t="s">
        <v>3227</v>
      </c>
      <c r="B523" s="44" t="s">
        <v>8</v>
      </c>
      <c r="C523" s="4" t="s">
        <v>484</v>
      </c>
      <c r="D523" s="4" t="s">
        <v>485</v>
      </c>
      <c r="E523" s="4" t="s">
        <v>77</v>
      </c>
      <c r="F523" s="4" t="s">
        <v>78</v>
      </c>
      <c r="G523" s="4" t="s">
        <v>79</v>
      </c>
      <c r="H523" s="4" t="s">
        <v>79</v>
      </c>
      <c r="I523" s="4" t="s">
        <v>855</v>
      </c>
      <c r="J523" s="39"/>
      <c r="K523" s="8">
        <v>2.1500400000000002</v>
      </c>
      <c r="L523" s="8">
        <v>0.104048</v>
      </c>
    </row>
    <row r="524" spans="1:12" x14ac:dyDescent="0.2">
      <c r="A524" s="4" t="s">
        <v>3236</v>
      </c>
      <c r="B524" s="44" t="s">
        <v>32</v>
      </c>
      <c r="C524" s="4" t="s">
        <v>484</v>
      </c>
      <c r="D524" s="4" t="s">
        <v>485</v>
      </c>
      <c r="E524" s="4" t="s">
        <v>77</v>
      </c>
      <c r="F524" s="4" t="s">
        <v>78</v>
      </c>
      <c r="G524" s="4" t="s">
        <v>79</v>
      </c>
      <c r="H524" s="4" t="s">
        <v>79</v>
      </c>
      <c r="I524" s="4" t="s">
        <v>855</v>
      </c>
      <c r="J524" s="39"/>
      <c r="K524" s="8">
        <v>2.1257799999999998</v>
      </c>
      <c r="L524" s="8">
        <v>0.170455</v>
      </c>
    </row>
    <row r="525" spans="1:12" x14ac:dyDescent="0.2">
      <c r="A525" s="4" t="s">
        <v>3247</v>
      </c>
      <c r="B525" s="44" t="s">
        <v>32</v>
      </c>
      <c r="C525" s="4" t="s">
        <v>484</v>
      </c>
      <c r="D525" s="4" t="s">
        <v>485</v>
      </c>
      <c r="E525" s="4" t="s">
        <v>77</v>
      </c>
      <c r="F525" s="4" t="s">
        <v>78</v>
      </c>
      <c r="G525" s="4" t="s">
        <v>79</v>
      </c>
      <c r="H525" s="4" t="s">
        <v>79</v>
      </c>
      <c r="I525" s="4" t="s">
        <v>855</v>
      </c>
      <c r="J525" s="39"/>
      <c r="K525" s="8">
        <v>1.8026199999999999</v>
      </c>
      <c r="L525" s="8">
        <v>0.18110799999999999</v>
      </c>
    </row>
    <row r="526" spans="1:12" x14ac:dyDescent="0.2">
      <c r="A526" s="4" t="s">
        <v>3255</v>
      </c>
      <c r="B526" s="44" t="s">
        <v>32</v>
      </c>
      <c r="C526" s="4" t="s">
        <v>484</v>
      </c>
      <c r="D526" s="4" t="s">
        <v>485</v>
      </c>
      <c r="E526" s="4" t="s">
        <v>77</v>
      </c>
      <c r="F526" s="4" t="s">
        <v>78</v>
      </c>
      <c r="G526" s="4" t="s">
        <v>79</v>
      </c>
      <c r="H526" s="4" t="s">
        <v>79</v>
      </c>
      <c r="I526" s="4" t="s">
        <v>855</v>
      </c>
      <c r="J526" s="39"/>
      <c r="K526" s="8">
        <v>1.91412</v>
      </c>
      <c r="L526" s="8">
        <v>0.18501400000000001</v>
      </c>
    </row>
    <row r="527" spans="1:12" x14ac:dyDescent="0.2">
      <c r="A527" s="4" t="s">
        <v>3262</v>
      </c>
      <c r="B527" s="44" t="s">
        <v>32</v>
      </c>
      <c r="C527" s="4" t="s">
        <v>484</v>
      </c>
      <c r="D527" s="4" t="s">
        <v>485</v>
      </c>
      <c r="E527" s="4" t="s">
        <v>77</v>
      </c>
      <c r="F527" s="4" t="s">
        <v>78</v>
      </c>
      <c r="G527" s="4" t="s">
        <v>79</v>
      </c>
      <c r="H527" s="4" t="s">
        <v>79</v>
      </c>
      <c r="I527" s="4" t="s">
        <v>855</v>
      </c>
      <c r="J527" s="39"/>
      <c r="K527" s="8">
        <v>2.2169400000000001</v>
      </c>
      <c r="L527" s="8">
        <v>0.20063900000000001</v>
      </c>
    </row>
    <row r="528" spans="1:12" x14ac:dyDescent="0.2">
      <c r="A528" s="4" t="s">
        <v>3266</v>
      </c>
      <c r="B528" s="44" t="s">
        <v>32</v>
      </c>
      <c r="C528" s="4" t="s">
        <v>501</v>
      </c>
      <c r="D528" s="4" t="s">
        <v>502</v>
      </c>
      <c r="E528" s="4" t="s">
        <v>77</v>
      </c>
      <c r="F528" s="4" t="s">
        <v>78</v>
      </c>
      <c r="G528" s="4" t="s">
        <v>79</v>
      </c>
      <c r="H528" s="4" t="s">
        <v>79</v>
      </c>
      <c r="I528" s="4" t="s">
        <v>855</v>
      </c>
      <c r="J528" s="39"/>
      <c r="K528" s="8">
        <v>2.1228500000000001</v>
      </c>
      <c r="L528" s="8">
        <v>0.22301099999999999</v>
      </c>
    </row>
    <row r="529" spans="1:12" x14ac:dyDescent="0.2">
      <c r="A529" s="4" t="s">
        <v>3268</v>
      </c>
      <c r="B529" s="44" t="s">
        <v>32</v>
      </c>
      <c r="C529" s="4" t="s">
        <v>501</v>
      </c>
      <c r="D529" s="4" t="s">
        <v>502</v>
      </c>
      <c r="E529" s="4" t="s">
        <v>77</v>
      </c>
      <c r="F529" s="4" t="s">
        <v>78</v>
      </c>
      <c r="G529" s="4" t="s">
        <v>79</v>
      </c>
      <c r="H529" s="4" t="s">
        <v>79</v>
      </c>
      <c r="I529" s="4" t="s">
        <v>855</v>
      </c>
      <c r="J529" s="39"/>
      <c r="K529" s="8">
        <v>2.0939000000000001</v>
      </c>
      <c r="L529" s="8">
        <v>0.28160499999999999</v>
      </c>
    </row>
    <row r="530" spans="1:12" x14ac:dyDescent="0.2">
      <c r="A530" s="4" t="s">
        <v>3272</v>
      </c>
      <c r="B530" s="44" t="s">
        <v>32</v>
      </c>
      <c r="C530" s="4" t="s">
        <v>501</v>
      </c>
      <c r="D530" s="4" t="s">
        <v>502</v>
      </c>
      <c r="E530" s="4" t="s">
        <v>77</v>
      </c>
      <c r="F530" s="4" t="s">
        <v>78</v>
      </c>
      <c r="G530" s="4" t="s">
        <v>79</v>
      </c>
      <c r="H530" s="4" t="s">
        <v>79</v>
      </c>
      <c r="I530" s="4" t="s">
        <v>855</v>
      </c>
      <c r="J530" s="39"/>
      <c r="K530" s="8">
        <v>2.0451899999999998</v>
      </c>
      <c r="L530" s="8">
        <v>0.116122</v>
      </c>
    </row>
    <row r="531" spans="1:12" x14ac:dyDescent="0.2">
      <c r="A531" s="4" t="s">
        <v>3279</v>
      </c>
      <c r="B531" s="44" t="s">
        <v>8</v>
      </c>
      <c r="C531" s="4" t="s">
        <v>501</v>
      </c>
      <c r="D531" s="4" t="s">
        <v>502</v>
      </c>
      <c r="E531" s="4" t="s">
        <v>77</v>
      </c>
      <c r="F531" s="4" t="s">
        <v>78</v>
      </c>
      <c r="G531" s="4" t="s">
        <v>79</v>
      </c>
      <c r="H531" s="4" t="s">
        <v>79</v>
      </c>
      <c r="I531" s="4" t="s">
        <v>855</v>
      </c>
      <c r="J531" s="39"/>
      <c r="K531" s="8">
        <v>2.1995300000000002</v>
      </c>
      <c r="L531" s="8">
        <v>0.29793999999999998</v>
      </c>
    </row>
    <row r="532" spans="1:12" x14ac:dyDescent="0.2">
      <c r="A532" s="4" t="s">
        <v>3283</v>
      </c>
      <c r="B532" s="44" t="s">
        <v>32</v>
      </c>
      <c r="C532" s="4" t="s">
        <v>501</v>
      </c>
      <c r="D532" s="4" t="s">
        <v>502</v>
      </c>
      <c r="E532" s="4" t="s">
        <v>77</v>
      </c>
      <c r="F532" s="4" t="s">
        <v>78</v>
      </c>
      <c r="G532" s="4" t="s">
        <v>79</v>
      </c>
      <c r="H532" s="4" t="s">
        <v>79</v>
      </c>
      <c r="I532" s="4" t="s">
        <v>855</v>
      </c>
      <c r="J532" s="39"/>
      <c r="K532" s="8">
        <v>2.2597800000000001</v>
      </c>
      <c r="L532" s="8">
        <v>0.23828099999999999</v>
      </c>
    </row>
    <row r="533" spans="1:12" x14ac:dyDescent="0.2">
      <c r="A533" s="4" t="s">
        <v>3289</v>
      </c>
      <c r="B533" s="44" t="s">
        <v>8</v>
      </c>
      <c r="C533" s="4" t="s">
        <v>501</v>
      </c>
      <c r="D533" s="4" t="s">
        <v>502</v>
      </c>
      <c r="E533" s="4" t="s">
        <v>77</v>
      </c>
      <c r="F533" s="4" t="s">
        <v>78</v>
      </c>
      <c r="G533" s="4" t="s">
        <v>79</v>
      </c>
      <c r="H533" s="4" t="s">
        <v>79</v>
      </c>
      <c r="I533" s="4" t="s">
        <v>855</v>
      </c>
      <c r="J533" s="39"/>
      <c r="K533" s="8">
        <v>2.2803200000000001</v>
      </c>
      <c r="L533" s="8">
        <v>0.17755699999999999</v>
      </c>
    </row>
    <row r="534" spans="1:12" x14ac:dyDescent="0.2">
      <c r="A534" s="4" t="s">
        <v>3296</v>
      </c>
      <c r="B534" s="44" t="s">
        <v>32</v>
      </c>
      <c r="C534" s="4" t="s">
        <v>501</v>
      </c>
      <c r="D534" s="4" t="s">
        <v>502</v>
      </c>
      <c r="E534" s="4" t="s">
        <v>77</v>
      </c>
      <c r="F534" s="4" t="s">
        <v>78</v>
      </c>
      <c r="G534" s="4" t="s">
        <v>79</v>
      </c>
      <c r="H534" s="4" t="s">
        <v>79</v>
      </c>
      <c r="I534" s="4" t="s">
        <v>855</v>
      </c>
      <c r="J534" s="39"/>
      <c r="K534" s="8">
        <v>1.93564</v>
      </c>
      <c r="L534" s="8">
        <v>0.23153399999999999</v>
      </c>
    </row>
    <row r="535" spans="1:12" x14ac:dyDescent="0.2">
      <c r="A535" s="4" t="s">
        <v>3301</v>
      </c>
      <c r="B535" s="44" t="s">
        <v>32</v>
      </c>
      <c r="C535" s="4" t="s">
        <v>501</v>
      </c>
      <c r="D535" s="4" t="s">
        <v>502</v>
      </c>
      <c r="E535" s="4" t="s">
        <v>77</v>
      </c>
      <c r="F535" s="4" t="s">
        <v>78</v>
      </c>
      <c r="G535" s="4" t="s">
        <v>79</v>
      </c>
      <c r="H535" s="4" t="s">
        <v>79</v>
      </c>
      <c r="I535" s="4" t="s">
        <v>855</v>
      </c>
      <c r="J535" s="39"/>
      <c r="K535" s="8">
        <v>2.0933099999999998</v>
      </c>
      <c r="L535" s="8">
        <v>0.23188900000000001</v>
      </c>
    </row>
    <row r="536" spans="1:12" x14ac:dyDescent="0.2">
      <c r="A536" s="4" t="s">
        <v>3305</v>
      </c>
      <c r="B536" s="44" t="s">
        <v>32</v>
      </c>
      <c r="C536" s="4" t="s">
        <v>501</v>
      </c>
      <c r="D536" s="4" t="s">
        <v>502</v>
      </c>
      <c r="E536" s="4" t="s">
        <v>77</v>
      </c>
      <c r="F536" s="4" t="s">
        <v>78</v>
      </c>
      <c r="G536" s="4" t="s">
        <v>79</v>
      </c>
      <c r="H536" s="4" t="s">
        <v>79</v>
      </c>
      <c r="I536" s="4" t="s">
        <v>855</v>
      </c>
      <c r="J536" s="39"/>
      <c r="K536" s="8">
        <v>2.1259800000000002</v>
      </c>
      <c r="L536" s="8">
        <v>0.206676</v>
      </c>
    </row>
    <row r="537" spans="1:12" x14ac:dyDescent="0.2">
      <c r="A537" s="4" t="s">
        <v>3312</v>
      </c>
      <c r="B537" s="44" t="s">
        <v>32</v>
      </c>
      <c r="C537" s="4" t="s">
        <v>501</v>
      </c>
      <c r="D537" s="4" t="s">
        <v>502</v>
      </c>
      <c r="E537" s="4" t="s">
        <v>77</v>
      </c>
      <c r="F537" s="4" t="s">
        <v>78</v>
      </c>
      <c r="G537" s="4" t="s">
        <v>79</v>
      </c>
      <c r="H537" s="4" t="s">
        <v>79</v>
      </c>
      <c r="I537" s="4" t="s">
        <v>855</v>
      </c>
      <c r="J537" s="39"/>
      <c r="K537" s="8">
        <v>2.0884200000000002</v>
      </c>
      <c r="L537" s="8">
        <v>0.26527000000000001</v>
      </c>
    </row>
    <row r="538" spans="1:12" x14ac:dyDescent="0.2">
      <c r="A538" s="4" t="s">
        <v>3317</v>
      </c>
      <c r="B538" s="44" t="s">
        <v>8</v>
      </c>
      <c r="C538" s="4" t="s">
        <v>501</v>
      </c>
      <c r="D538" s="4" t="s">
        <v>502</v>
      </c>
      <c r="E538" s="4" t="s">
        <v>77</v>
      </c>
      <c r="F538" s="4" t="s">
        <v>78</v>
      </c>
      <c r="G538" s="4" t="s">
        <v>79</v>
      </c>
      <c r="H538" s="4" t="s">
        <v>79</v>
      </c>
      <c r="I538" s="4" t="s">
        <v>855</v>
      </c>
      <c r="J538" s="39"/>
      <c r="K538" s="8">
        <v>2.0794199999999998</v>
      </c>
      <c r="L538" s="8">
        <v>0.24858</v>
      </c>
    </row>
    <row r="539" spans="1:12" x14ac:dyDescent="0.2">
      <c r="A539" s="4" t="s">
        <v>3321</v>
      </c>
      <c r="B539" s="44" t="s">
        <v>32</v>
      </c>
      <c r="C539" s="4" t="s">
        <v>501</v>
      </c>
      <c r="D539" s="4" t="s">
        <v>502</v>
      </c>
      <c r="E539" s="4" t="s">
        <v>77</v>
      </c>
      <c r="F539" s="4" t="s">
        <v>78</v>
      </c>
      <c r="G539" s="4" t="s">
        <v>79</v>
      </c>
      <c r="H539" s="4" t="s">
        <v>79</v>
      </c>
      <c r="I539" s="4" t="s">
        <v>855</v>
      </c>
      <c r="J539" s="39"/>
      <c r="K539" s="8">
        <v>2.0817700000000001</v>
      </c>
      <c r="L539" s="8">
        <v>0.176847</v>
      </c>
    </row>
    <row r="540" spans="1:12" x14ac:dyDescent="0.2">
      <c r="A540" s="4" t="s">
        <v>3328</v>
      </c>
      <c r="B540" s="44" t="s">
        <v>32</v>
      </c>
      <c r="C540" s="4" t="s">
        <v>501</v>
      </c>
      <c r="D540" s="4" t="s">
        <v>502</v>
      </c>
      <c r="E540" s="4" t="s">
        <v>77</v>
      </c>
      <c r="F540" s="4" t="s">
        <v>78</v>
      </c>
      <c r="G540" s="4" t="s">
        <v>79</v>
      </c>
      <c r="H540" s="4" t="s">
        <v>79</v>
      </c>
      <c r="I540" s="4" t="s">
        <v>855</v>
      </c>
      <c r="J540" s="39"/>
      <c r="K540" s="8">
        <v>2.0682700000000001</v>
      </c>
      <c r="L540" s="8">
        <v>0.119673</v>
      </c>
    </row>
    <row r="541" spans="1:12" x14ac:dyDescent="0.2">
      <c r="A541" s="4" t="s">
        <v>3331</v>
      </c>
      <c r="B541" s="44" t="s">
        <v>32</v>
      </c>
      <c r="C541" s="4" t="s">
        <v>501</v>
      </c>
      <c r="D541" s="4" t="s">
        <v>502</v>
      </c>
      <c r="E541" s="4" t="s">
        <v>77</v>
      </c>
      <c r="F541" s="4" t="s">
        <v>78</v>
      </c>
      <c r="G541" s="4" t="s">
        <v>79</v>
      </c>
      <c r="H541" s="4" t="s">
        <v>79</v>
      </c>
      <c r="I541" s="4" t="s">
        <v>855</v>
      </c>
      <c r="J541" s="39"/>
      <c r="K541" s="8">
        <v>2.19875</v>
      </c>
      <c r="L541" s="8">
        <v>0.23472999999999999</v>
      </c>
    </row>
    <row r="542" spans="1:12" x14ac:dyDescent="0.2">
      <c r="A542" s="4" t="s">
        <v>3338</v>
      </c>
      <c r="B542" s="44" t="s">
        <v>32</v>
      </c>
      <c r="C542" s="4" t="s">
        <v>501</v>
      </c>
      <c r="D542" s="4" t="s">
        <v>502</v>
      </c>
      <c r="E542" s="4" t="s">
        <v>77</v>
      </c>
      <c r="F542" s="4" t="s">
        <v>78</v>
      </c>
      <c r="G542" s="4" t="s">
        <v>79</v>
      </c>
      <c r="H542" s="4" t="s">
        <v>79</v>
      </c>
      <c r="I542" s="4" t="s">
        <v>855</v>
      </c>
      <c r="J542" s="39"/>
      <c r="K542" s="8">
        <v>2.0800100000000001</v>
      </c>
      <c r="L542" s="8">
        <v>0.19921900000000001</v>
      </c>
    </row>
    <row r="543" spans="1:12" x14ac:dyDescent="0.2">
      <c r="A543" s="4" t="s">
        <v>3339</v>
      </c>
      <c r="B543" s="44" t="s">
        <v>8</v>
      </c>
      <c r="C543" s="4" t="s">
        <v>501</v>
      </c>
      <c r="D543" s="4" t="s">
        <v>502</v>
      </c>
      <c r="E543" s="4" t="s">
        <v>77</v>
      </c>
      <c r="F543" s="4" t="s">
        <v>78</v>
      </c>
      <c r="G543" s="4" t="s">
        <v>79</v>
      </c>
      <c r="H543" s="4" t="s">
        <v>79</v>
      </c>
      <c r="I543" s="4" t="s">
        <v>855</v>
      </c>
      <c r="J543" s="39"/>
      <c r="K543" s="8">
        <v>1.94425</v>
      </c>
      <c r="L543" s="8">
        <v>0.175426</v>
      </c>
    </row>
    <row r="544" spans="1:12" x14ac:dyDescent="0.2">
      <c r="A544" s="4" t="s">
        <v>3343</v>
      </c>
      <c r="B544" s="44" t="s">
        <v>32</v>
      </c>
      <c r="C544" s="4" t="s">
        <v>501</v>
      </c>
      <c r="D544" s="4" t="s">
        <v>502</v>
      </c>
      <c r="E544" s="4" t="s">
        <v>77</v>
      </c>
      <c r="F544" s="4" t="s">
        <v>78</v>
      </c>
      <c r="G544" s="4" t="s">
        <v>79</v>
      </c>
      <c r="H544" s="4" t="s">
        <v>79</v>
      </c>
      <c r="I544" s="4" t="s">
        <v>855</v>
      </c>
      <c r="J544" s="39"/>
      <c r="K544" s="8">
        <v>2.1017199999999998</v>
      </c>
      <c r="L544" s="8">
        <v>0.30681799999999998</v>
      </c>
    </row>
    <row r="545" spans="1:12" x14ac:dyDescent="0.2">
      <c r="A545" s="4" t="s">
        <v>3348</v>
      </c>
      <c r="B545" s="44" t="s">
        <v>8</v>
      </c>
      <c r="C545" s="4" t="s">
        <v>501</v>
      </c>
      <c r="D545" s="4" t="s">
        <v>502</v>
      </c>
      <c r="E545" s="4" t="s">
        <v>77</v>
      </c>
      <c r="F545" s="4" t="s">
        <v>78</v>
      </c>
      <c r="G545" s="4" t="s">
        <v>79</v>
      </c>
      <c r="H545" s="4" t="s">
        <v>79</v>
      </c>
      <c r="I545" s="4" t="s">
        <v>855</v>
      </c>
      <c r="J545" s="39"/>
      <c r="K545" s="8">
        <v>2.1672500000000001</v>
      </c>
      <c r="L545" s="8">
        <v>0.198153</v>
      </c>
    </row>
    <row r="546" spans="1:12" x14ac:dyDescent="0.2">
      <c r="A546" s="4" t="s">
        <v>3353</v>
      </c>
      <c r="B546" s="44" t="s">
        <v>8</v>
      </c>
      <c r="C546" s="4" t="s">
        <v>501</v>
      </c>
      <c r="D546" s="4" t="s">
        <v>502</v>
      </c>
      <c r="E546" s="4" t="s">
        <v>77</v>
      </c>
      <c r="F546" s="4" t="s">
        <v>78</v>
      </c>
      <c r="G546" s="4" t="s">
        <v>79</v>
      </c>
      <c r="H546" s="4" t="s">
        <v>79</v>
      </c>
      <c r="I546" s="4" t="s">
        <v>855</v>
      </c>
      <c r="J546" s="39"/>
      <c r="K546" s="8">
        <v>2.0465599999999999</v>
      </c>
      <c r="L546" s="8">
        <v>0.139205</v>
      </c>
    </row>
    <row r="547" spans="1:12" x14ac:dyDescent="0.2">
      <c r="A547" s="4" t="s">
        <v>3356</v>
      </c>
      <c r="B547" s="44" t="s">
        <v>32</v>
      </c>
      <c r="C547" s="4" t="s">
        <v>501</v>
      </c>
      <c r="D547" s="4" t="s">
        <v>502</v>
      </c>
      <c r="E547" s="4" t="s">
        <v>77</v>
      </c>
      <c r="F547" s="4" t="s">
        <v>78</v>
      </c>
      <c r="G547" s="4" t="s">
        <v>79</v>
      </c>
      <c r="H547" s="4" t="s">
        <v>79</v>
      </c>
      <c r="I547" s="4" t="s">
        <v>855</v>
      </c>
      <c r="J547" s="39"/>
      <c r="K547" s="8">
        <v>1.8695200000000001</v>
      </c>
      <c r="L547" s="8">
        <v>0.235795</v>
      </c>
    </row>
    <row r="548" spans="1:12" x14ac:dyDescent="0.2">
      <c r="A548" s="4" t="s">
        <v>3361</v>
      </c>
      <c r="B548" s="44" t="s">
        <v>32</v>
      </c>
      <c r="C548" s="4" t="s">
        <v>501</v>
      </c>
      <c r="D548" s="4" t="s">
        <v>502</v>
      </c>
      <c r="E548" s="4" t="s">
        <v>77</v>
      </c>
      <c r="F548" s="4" t="s">
        <v>78</v>
      </c>
      <c r="G548" s="4" t="s">
        <v>79</v>
      </c>
      <c r="H548" s="4" t="s">
        <v>79</v>
      </c>
      <c r="I548" s="4" t="s">
        <v>855</v>
      </c>
      <c r="J548" s="39"/>
      <c r="K548" s="8">
        <v>1.9882599999999999</v>
      </c>
      <c r="L548" s="8">
        <v>0.198153</v>
      </c>
    </row>
    <row r="549" spans="1:12" x14ac:dyDescent="0.2">
      <c r="A549" s="4" t="s">
        <v>3362</v>
      </c>
      <c r="B549" s="44" t="s">
        <v>32</v>
      </c>
      <c r="C549" s="4" t="s">
        <v>501</v>
      </c>
      <c r="D549" s="4" t="s">
        <v>502</v>
      </c>
      <c r="E549" s="4" t="s">
        <v>77</v>
      </c>
      <c r="F549" s="4" t="s">
        <v>78</v>
      </c>
      <c r="G549" s="4" t="s">
        <v>79</v>
      </c>
      <c r="H549" s="4" t="s">
        <v>79</v>
      </c>
      <c r="I549" s="4" t="s">
        <v>855</v>
      </c>
      <c r="J549" s="39"/>
      <c r="K549" s="8">
        <v>2.3378299999999999</v>
      </c>
      <c r="L549" s="8">
        <v>0.22656200000000001</v>
      </c>
    </row>
    <row r="550" spans="1:12" x14ac:dyDescent="0.2">
      <c r="A550" s="4" t="s">
        <v>3363</v>
      </c>
      <c r="B550" s="44" t="s">
        <v>32</v>
      </c>
      <c r="C550" s="4" t="s">
        <v>501</v>
      </c>
      <c r="D550" s="4" t="s">
        <v>502</v>
      </c>
      <c r="E550" s="4" t="s">
        <v>77</v>
      </c>
      <c r="F550" s="4" t="s">
        <v>78</v>
      </c>
      <c r="G550" s="4" t="s">
        <v>79</v>
      </c>
      <c r="H550" s="4" t="s">
        <v>79</v>
      </c>
      <c r="I550" s="4" t="s">
        <v>855</v>
      </c>
      <c r="J550" s="39"/>
      <c r="K550" s="8">
        <v>2.11483</v>
      </c>
      <c r="L550" s="8">
        <v>0.25035499999999999</v>
      </c>
    </row>
    <row r="551" spans="1:12" x14ac:dyDescent="0.2">
      <c r="A551" s="4" t="s">
        <v>3364</v>
      </c>
      <c r="B551" s="44" t="s">
        <v>32</v>
      </c>
      <c r="C551" s="4" t="s">
        <v>501</v>
      </c>
      <c r="D551" s="4" t="s">
        <v>502</v>
      </c>
      <c r="E551" s="4" t="s">
        <v>77</v>
      </c>
      <c r="F551" s="4" t="s">
        <v>78</v>
      </c>
      <c r="G551" s="4" t="s">
        <v>79</v>
      </c>
      <c r="H551" s="4" t="s">
        <v>79</v>
      </c>
      <c r="I551" s="4" t="s">
        <v>855</v>
      </c>
      <c r="J551" s="39"/>
      <c r="K551" s="8">
        <v>2.1699899999999999</v>
      </c>
      <c r="L551" s="8">
        <v>0.31498599999999999</v>
      </c>
    </row>
    <row r="552" spans="1:12" x14ac:dyDescent="0.2">
      <c r="A552" s="4" t="s">
        <v>3365</v>
      </c>
      <c r="B552" s="44" t="s">
        <v>32</v>
      </c>
      <c r="C552" s="4" t="s">
        <v>501</v>
      </c>
      <c r="D552" s="4" t="s">
        <v>502</v>
      </c>
      <c r="E552" s="4" t="s">
        <v>77</v>
      </c>
      <c r="F552" s="4" t="s">
        <v>78</v>
      </c>
      <c r="G552" s="4" t="s">
        <v>79</v>
      </c>
      <c r="H552" s="4" t="s">
        <v>79</v>
      </c>
      <c r="I552" s="4" t="s">
        <v>855</v>
      </c>
      <c r="J552" s="39"/>
      <c r="K552" s="8">
        <v>2.3787199999999999</v>
      </c>
      <c r="L552" s="8">
        <v>0.28125</v>
      </c>
    </row>
    <row r="553" spans="1:12" x14ac:dyDescent="0.2">
      <c r="A553" s="4" t="s">
        <v>3369</v>
      </c>
      <c r="B553" s="44" t="s">
        <v>32</v>
      </c>
      <c r="C553" s="4" t="s">
        <v>501</v>
      </c>
      <c r="D553" s="4" t="s">
        <v>502</v>
      </c>
      <c r="E553" s="4" t="s">
        <v>77</v>
      </c>
      <c r="F553" s="4" t="s">
        <v>78</v>
      </c>
      <c r="G553" s="4" t="s">
        <v>79</v>
      </c>
      <c r="H553" s="4" t="s">
        <v>79</v>
      </c>
      <c r="I553" s="4" t="s">
        <v>855</v>
      </c>
      <c r="J553" s="39"/>
      <c r="K553" s="8">
        <v>2.4170600000000002</v>
      </c>
      <c r="L553" s="8">
        <v>0.272727</v>
      </c>
    </row>
    <row r="554" spans="1:12" x14ac:dyDescent="0.2">
      <c r="A554" s="4" t="s">
        <v>3372</v>
      </c>
      <c r="B554" s="44" t="s">
        <v>8</v>
      </c>
      <c r="C554" s="4" t="s">
        <v>501</v>
      </c>
      <c r="D554" s="4" t="s">
        <v>502</v>
      </c>
      <c r="E554" s="4" t="s">
        <v>77</v>
      </c>
      <c r="F554" s="4" t="s">
        <v>78</v>
      </c>
      <c r="G554" s="4" t="s">
        <v>79</v>
      </c>
      <c r="H554" s="4" t="s">
        <v>79</v>
      </c>
      <c r="I554" s="4" t="s">
        <v>855</v>
      </c>
      <c r="J554" s="39"/>
      <c r="K554" s="8">
        <v>2.06338</v>
      </c>
      <c r="L554" s="8">
        <v>0.30291200000000001</v>
      </c>
    </row>
    <row r="555" spans="1:12" x14ac:dyDescent="0.2">
      <c r="A555" s="4" t="s">
        <v>3373</v>
      </c>
      <c r="B555" s="44" t="s">
        <v>32</v>
      </c>
      <c r="C555" s="4" t="s">
        <v>501</v>
      </c>
      <c r="D555" s="4" t="s">
        <v>502</v>
      </c>
      <c r="E555" s="4" t="s">
        <v>77</v>
      </c>
      <c r="F555" s="4" t="s">
        <v>78</v>
      </c>
      <c r="G555" s="4" t="s">
        <v>79</v>
      </c>
      <c r="H555" s="4" t="s">
        <v>79</v>
      </c>
      <c r="I555" s="4" t="s">
        <v>855</v>
      </c>
      <c r="J555" s="39"/>
      <c r="K555" s="8">
        <v>2.2410000000000001</v>
      </c>
      <c r="L555" s="8">
        <v>0.272372</v>
      </c>
    </row>
    <row r="556" spans="1:12" x14ac:dyDescent="0.2">
      <c r="A556" s="4" t="s">
        <v>3374</v>
      </c>
      <c r="B556" s="44" t="s">
        <v>32</v>
      </c>
      <c r="C556" s="4" t="s">
        <v>501</v>
      </c>
      <c r="D556" s="4" t="s">
        <v>502</v>
      </c>
      <c r="E556" s="4" t="s">
        <v>77</v>
      </c>
      <c r="F556" s="4" t="s">
        <v>78</v>
      </c>
      <c r="G556" s="4" t="s">
        <v>79</v>
      </c>
      <c r="H556" s="4" t="s">
        <v>79</v>
      </c>
      <c r="I556" s="4" t="s">
        <v>855</v>
      </c>
      <c r="J556" s="39"/>
      <c r="K556" s="8">
        <v>2.0498799999999999</v>
      </c>
      <c r="L556" s="8">
        <v>0.17116500000000001</v>
      </c>
    </row>
    <row r="557" spans="1:12" x14ac:dyDescent="0.2">
      <c r="A557" s="4" t="s">
        <v>3375</v>
      </c>
      <c r="B557" s="44" t="s">
        <v>32</v>
      </c>
      <c r="C557" s="4" t="s">
        <v>501</v>
      </c>
      <c r="D557" s="4" t="s">
        <v>502</v>
      </c>
      <c r="E557" s="4" t="s">
        <v>77</v>
      </c>
      <c r="F557" s="4" t="s">
        <v>78</v>
      </c>
      <c r="G557" s="4" t="s">
        <v>79</v>
      </c>
      <c r="H557" s="4" t="s">
        <v>79</v>
      </c>
      <c r="I557" s="4" t="s">
        <v>855</v>
      </c>
      <c r="J557" s="39"/>
      <c r="K557" s="8">
        <v>2.2900999999999998</v>
      </c>
      <c r="L557" s="8">
        <v>0.16903399999999999</v>
      </c>
    </row>
    <row r="558" spans="1:12" x14ac:dyDescent="0.2">
      <c r="A558" s="4" t="s">
        <v>3376</v>
      </c>
      <c r="B558" s="44" t="s">
        <v>8</v>
      </c>
      <c r="C558" s="4" t="s">
        <v>501</v>
      </c>
      <c r="D558" s="4" t="s">
        <v>502</v>
      </c>
      <c r="E558" s="4" t="s">
        <v>77</v>
      </c>
      <c r="F558" s="4" t="s">
        <v>78</v>
      </c>
      <c r="G558" s="4" t="s">
        <v>79</v>
      </c>
      <c r="H558" s="4" t="s">
        <v>79</v>
      </c>
      <c r="I558" s="4" t="s">
        <v>855</v>
      </c>
      <c r="J558" s="39"/>
      <c r="K558" s="8">
        <v>2.1909200000000002</v>
      </c>
      <c r="L558" s="8">
        <v>0.37286900000000001</v>
      </c>
    </row>
    <row r="559" spans="1:12" x14ac:dyDescent="0.2">
      <c r="A559" s="4" t="s">
        <v>3377</v>
      </c>
      <c r="B559" s="44" t="s">
        <v>8</v>
      </c>
      <c r="C559" s="4" t="s">
        <v>501</v>
      </c>
      <c r="D559" s="4" t="s">
        <v>502</v>
      </c>
      <c r="E559" s="4" t="s">
        <v>77</v>
      </c>
      <c r="F559" s="4" t="s">
        <v>78</v>
      </c>
      <c r="G559" s="4" t="s">
        <v>79</v>
      </c>
      <c r="H559" s="4" t="s">
        <v>79</v>
      </c>
      <c r="I559" s="4" t="s">
        <v>855</v>
      </c>
      <c r="J559" s="39"/>
      <c r="K559" s="8">
        <v>2.1502300000000001</v>
      </c>
      <c r="L559" s="8">
        <v>0.22443199999999999</v>
      </c>
    </row>
    <row r="560" spans="1:12" x14ac:dyDescent="0.2">
      <c r="A560" s="4" t="s">
        <v>3378</v>
      </c>
      <c r="B560" s="44" t="s">
        <v>8</v>
      </c>
      <c r="C560" s="4" t="s">
        <v>501</v>
      </c>
      <c r="D560" s="4" t="s">
        <v>502</v>
      </c>
      <c r="E560" s="4" t="s">
        <v>77</v>
      </c>
      <c r="F560" s="4" t="s">
        <v>78</v>
      </c>
      <c r="G560" s="4" t="s">
        <v>79</v>
      </c>
      <c r="H560" s="4" t="s">
        <v>79</v>
      </c>
      <c r="I560" s="4" t="s">
        <v>855</v>
      </c>
      <c r="J560" s="39"/>
      <c r="K560" s="8">
        <v>2.1793800000000001</v>
      </c>
      <c r="L560" s="8">
        <v>0.26775599999999999</v>
      </c>
    </row>
    <row r="561" spans="1:12" x14ac:dyDescent="0.2">
      <c r="A561" s="4" t="s">
        <v>3379</v>
      </c>
      <c r="B561" s="44" t="s">
        <v>32</v>
      </c>
      <c r="C561" s="4" t="s">
        <v>501</v>
      </c>
      <c r="D561" s="4" t="s">
        <v>502</v>
      </c>
      <c r="E561" s="4" t="s">
        <v>77</v>
      </c>
      <c r="F561" s="4" t="s">
        <v>78</v>
      </c>
      <c r="G561" s="4" t="s">
        <v>79</v>
      </c>
      <c r="H561" s="4" t="s">
        <v>79</v>
      </c>
      <c r="I561" s="4" t="s">
        <v>855</v>
      </c>
      <c r="J561" s="39"/>
      <c r="K561" s="8">
        <v>2.2249599999999998</v>
      </c>
      <c r="L561" s="8">
        <v>0.25639200000000001</v>
      </c>
    </row>
    <row r="562" spans="1:12" x14ac:dyDescent="0.2">
      <c r="A562" s="4" t="s">
        <v>3380</v>
      </c>
      <c r="B562" s="44" t="s">
        <v>8</v>
      </c>
      <c r="C562" s="4" t="s">
        <v>499</v>
      </c>
      <c r="D562" s="4" t="s">
        <v>500</v>
      </c>
      <c r="E562" s="4" t="s">
        <v>77</v>
      </c>
      <c r="F562" s="4" t="s">
        <v>78</v>
      </c>
      <c r="G562" s="4" t="s">
        <v>79</v>
      </c>
      <c r="H562" s="4" t="s">
        <v>79</v>
      </c>
      <c r="I562" s="4" t="s">
        <v>855</v>
      </c>
      <c r="J562" s="39"/>
      <c r="K562" s="8">
        <v>2.10642</v>
      </c>
      <c r="L562" s="8">
        <v>0.173651</v>
      </c>
    </row>
    <row r="563" spans="1:12" x14ac:dyDescent="0.2">
      <c r="A563" s="4" t="s">
        <v>3383</v>
      </c>
      <c r="B563" s="44" t="s">
        <v>32</v>
      </c>
      <c r="C563" s="4" t="s">
        <v>499</v>
      </c>
      <c r="D563" s="4" t="s">
        <v>500</v>
      </c>
      <c r="E563" s="4" t="s">
        <v>77</v>
      </c>
      <c r="F563" s="4" t="s">
        <v>78</v>
      </c>
      <c r="G563" s="4" t="s">
        <v>79</v>
      </c>
      <c r="H563" s="4" t="s">
        <v>79</v>
      </c>
      <c r="I563" s="4" t="s">
        <v>855</v>
      </c>
      <c r="J563" s="39"/>
      <c r="K563" s="8">
        <v>2.1821199999999998</v>
      </c>
      <c r="L563" s="8">
        <v>0.229403</v>
      </c>
    </row>
    <row r="564" spans="1:12" x14ac:dyDescent="0.2">
      <c r="A564" s="4" t="s">
        <v>3388</v>
      </c>
      <c r="B564" s="44" t="s">
        <v>32</v>
      </c>
      <c r="C564" s="4" t="s">
        <v>499</v>
      </c>
      <c r="D564" s="4" t="s">
        <v>500</v>
      </c>
      <c r="E564" s="4" t="s">
        <v>77</v>
      </c>
      <c r="F564" s="4" t="s">
        <v>78</v>
      </c>
      <c r="G564" s="4" t="s">
        <v>79</v>
      </c>
      <c r="H564" s="4" t="s">
        <v>79</v>
      </c>
      <c r="I564" s="4" t="s">
        <v>855</v>
      </c>
      <c r="J564" s="39"/>
      <c r="K564" s="8">
        <v>2.02034</v>
      </c>
      <c r="L564" s="8">
        <v>0.30646299999999999</v>
      </c>
    </row>
    <row r="565" spans="1:12" x14ac:dyDescent="0.2">
      <c r="A565" s="4" t="s">
        <v>3389</v>
      </c>
      <c r="B565" s="44" t="s">
        <v>32</v>
      </c>
      <c r="C565" s="4" t="s">
        <v>499</v>
      </c>
      <c r="D565" s="4" t="s">
        <v>500</v>
      </c>
      <c r="E565" s="4" t="s">
        <v>77</v>
      </c>
      <c r="F565" s="4" t="s">
        <v>78</v>
      </c>
      <c r="G565" s="4" t="s">
        <v>79</v>
      </c>
      <c r="H565" s="4" t="s">
        <v>79</v>
      </c>
      <c r="I565" s="4" t="s">
        <v>855</v>
      </c>
      <c r="J565" s="39"/>
      <c r="K565" s="8">
        <v>2.0913499999999998</v>
      </c>
      <c r="L565" s="8">
        <v>0.25639200000000001</v>
      </c>
    </row>
    <row r="566" spans="1:12" x14ac:dyDescent="0.2">
      <c r="A566" s="4" t="s">
        <v>3390</v>
      </c>
      <c r="B566" s="44" t="s">
        <v>8</v>
      </c>
      <c r="C566" s="4" t="s">
        <v>499</v>
      </c>
      <c r="D566" s="4" t="s">
        <v>500</v>
      </c>
      <c r="E566" s="4" t="s">
        <v>77</v>
      </c>
      <c r="F566" s="4" t="s">
        <v>78</v>
      </c>
      <c r="G566" s="4" t="s">
        <v>79</v>
      </c>
      <c r="H566" s="4" t="s">
        <v>79</v>
      </c>
      <c r="I566" s="4" t="s">
        <v>855</v>
      </c>
      <c r="J566" s="39"/>
      <c r="K566" s="8">
        <v>2.0708099999999998</v>
      </c>
      <c r="L566" s="8">
        <v>0.225852</v>
      </c>
    </row>
    <row r="567" spans="1:12" x14ac:dyDescent="0.2">
      <c r="A567" s="4" t="s">
        <v>3391</v>
      </c>
      <c r="B567" s="44" t="s">
        <v>32</v>
      </c>
      <c r="C567" s="4" t="s">
        <v>499</v>
      </c>
      <c r="D567" s="4" t="s">
        <v>500</v>
      </c>
      <c r="E567" s="4" t="s">
        <v>77</v>
      </c>
      <c r="F567" s="4" t="s">
        <v>78</v>
      </c>
      <c r="G567" s="4" t="s">
        <v>79</v>
      </c>
      <c r="H567" s="4" t="s">
        <v>79</v>
      </c>
      <c r="I567" s="4" t="s">
        <v>855</v>
      </c>
      <c r="J567" s="39"/>
      <c r="K567" s="8">
        <v>2.3126000000000002</v>
      </c>
      <c r="L567" s="8">
        <v>0.23899100000000001</v>
      </c>
    </row>
    <row r="568" spans="1:12" x14ac:dyDescent="0.2">
      <c r="A568" s="4" t="s">
        <v>3393</v>
      </c>
      <c r="B568" s="44" t="s">
        <v>32</v>
      </c>
      <c r="C568" s="4" t="s">
        <v>499</v>
      </c>
      <c r="D568" s="4" t="s">
        <v>500</v>
      </c>
      <c r="E568" s="4" t="s">
        <v>77</v>
      </c>
      <c r="F568" s="4" t="s">
        <v>78</v>
      </c>
      <c r="G568" s="4" t="s">
        <v>79</v>
      </c>
      <c r="H568" s="4" t="s">
        <v>79</v>
      </c>
      <c r="I568" s="4" t="s">
        <v>855</v>
      </c>
      <c r="J568" s="39"/>
      <c r="K568" s="8">
        <v>1.9448399999999999</v>
      </c>
      <c r="L568" s="8">
        <v>0.232955</v>
      </c>
    </row>
    <row r="569" spans="1:12" x14ac:dyDescent="0.2">
      <c r="A569" s="4" t="s">
        <v>3396</v>
      </c>
      <c r="B569" s="44" t="s">
        <v>32</v>
      </c>
      <c r="C569" s="4" t="s">
        <v>499</v>
      </c>
      <c r="D569" s="4" t="s">
        <v>500</v>
      </c>
      <c r="E569" s="4" t="s">
        <v>77</v>
      </c>
      <c r="F569" s="4" t="s">
        <v>78</v>
      </c>
      <c r="G569" s="4" t="s">
        <v>79</v>
      </c>
      <c r="H569" s="4" t="s">
        <v>79</v>
      </c>
      <c r="I569" s="4" t="s">
        <v>855</v>
      </c>
      <c r="J569" s="39"/>
      <c r="K569" s="8">
        <v>2.27895</v>
      </c>
      <c r="L569" s="8">
        <v>0.208097</v>
      </c>
    </row>
    <row r="570" spans="1:12" x14ac:dyDescent="0.2">
      <c r="A570" s="4" t="s">
        <v>3401</v>
      </c>
      <c r="B570" s="44" t="s">
        <v>8</v>
      </c>
      <c r="C570" s="4" t="s">
        <v>499</v>
      </c>
      <c r="D570" s="4" t="s">
        <v>500</v>
      </c>
      <c r="E570" s="4" t="s">
        <v>77</v>
      </c>
      <c r="F570" s="4" t="s">
        <v>78</v>
      </c>
      <c r="G570" s="4" t="s">
        <v>79</v>
      </c>
      <c r="H570" s="4" t="s">
        <v>79</v>
      </c>
      <c r="I570" s="4" t="s">
        <v>855</v>
      </c>
      <c r="J570" s="39"/>
      <c r="K570" s="8">
        <v>2.2235900000000002</v>
      </c>
      <c r="L570" s="8">
        <v>0.25284099999999998</v>
      </c>
    </row>
    <row r="571" spans="1:12" x14ac:dyDescent="0.2">
      <c r="A571" s="4" t="s">
        <v>3406</v>
      </c>
      <c r="B571" s="44" t="s">
        <v>8</v>
      </c>
      <c r="C571" s="4" t="s">
        <v>499</v>
      </c>
      <c r="D571" s="4" t="s">
        <v>500</v>
      </c>
      <c r="E571" s="4" t="s">
        <v>77</v>
      </c>
      <c r="F571" s="4" t="s">
        <v>78</v>
      </c>
      <c r="G571" s="4" t="s">
        <v>79</v>
      </c>
      <c r="H571" s="4" t="s">
        <v>79</v>
      </c>
      <c r="I571" s="4" t="s">
        <v>855</v>
      </c>
      <c r="J571" s="39"/>
      <c r="K571" s="8">
        <v>2.05829</v>
      </c>
      <c r="L571" s="8">
        <v>0.16974400000000001</v>
      </c>
    </row>
    <row r="572" spans="1:12" x14ac:dyDescent="0.2">
      <c r="A572" s="4" t="s">
        <v>3411</v>
      </c>
      <c r="B572" s="44" t="s">
        <v>32</v>
      </c>
      <c r="C572" s="4" t="s">
        <v>499</v>
      </c>
      <c r="D572" s="4" t="s">
        <v>500</v>
      </c>
      <c r="E572" s="4" t="s">
        <v>77</v>
      </c>
      <c r="F572" s="4" t="s">
        <v>78</v>
      </c>
      <c r="G572" s="4" t="s">
        <v>79</v>
      </c>
      <c r="H572" s="4" t="s">
        <v>79</v>
      </c>
      <c r="I572" s="4" t="s">
        <v>855</v>
      </c>
      <c r="J572" s="39"/>
      <c r="K572" s="8">
        <v>2.0592700000000002</v>
      </c>
      <c r="L572" s="8">
        <v>0.13281200000000001</v>
      </c>
    </row>
    <row r="573" spans="1:12" x14ac:dyDescent="0.2">
      <c r="A573" s="4" t="s">
        <v>3412</v>
      </c>
      <c r="B573" s="44" t="s">
        <v>8</v>
      </c>
      <c r="C573" s="4" t="s">
        <v>499</v>
      </c>
      <c r="D573" s="4" t="s">
        <v>500</v>
      </c>
      <c r="E573" s="4" t="s">
        <v>77</v>
      </c>
      <c r="F573" s="4" t="s">
        <v>78</v>
      </c>
      <c r="G573" s="4" t="s">
        <v>79</v>
      </c>
      <c r="H573" s="4" t="s">
        <v>79</v>
      </c>
      <c r="I573" s="4" t="s">
        <v>855</v>
      </c>
      <c r="J573" s="39"/>
      <c r="K573" s="8">
        <v>2.16764</v>
      </c>
      <c r="L573" s="8">
        <v>0.229403</v>
      </c>
    </row>
    <row r="574" spans="1:12" x14ac:dyDescent="0.2">
      <c r="A574" s="4" t="s">
        <v>3413</v>
      </c>
      <c r="B574" s="44" t="s">
        <v>32</v>
      </c>
      <c r="C574" s="4" t="s">
        <v>499</v>
      </c>
      <c r="D574" s="4" t="s">
        <v>500</v>
      </c>
      <c r="E574" s="4" t="s">
        <v>77</v>
      </c>
      <c r="F574" s="4" t="s">
        <v>78</v>
      </c>
      <c r="G574" s="4" t="s">
        <v>79</v>
      </c>
      <c r="H574" s="4" t="s">
        <v>79</v>
      </c>
      <c r="I574" s="4" t="s">
        <v>855</v>
      </c>
      <c r="J574" s="39"/>
      <c r="K574" s="8">
        <v>2.1834899999999999</v>
      </c>
      <c r="L574" s="8">
        <v>0.375</v>
      </c>
    </row>
    <row r="575" spans="1:12" x14ac:dyDescent="0.2">
      <c r="A575" s="4" t="s">
        <v>3414</v>
      </c>
      <c r="B575" s="44" t="s">
        <v>32</v>
      </c>
      <c r="C575" s="4" t="s">
        <v>499</v>
      </c>
      <c r="D575" s="4" t="s">
        <v>500</v>
      </c>
      <c r="E575" s="4" t="s">
        <v>77</v>
      </c>
      <c r="F575" s="4" t="s">
        <v>78</v>
      </c>
      <c r="G575" s="4" t="s">
        <v>79</v>
      </c>
      <c r="H575" s="4" t="s">
        <v>79</v>
      </c>
      <c r="I575" s="4" t="s">
        <v>855</v>
      </c>
      <c r="J575" s="39"/>
      <c r="K575" s="8">
        <v>1.9638100000000001</v>
      </c>
      <c r="L575" s="8">
        <v>0.15411900000000001</v>
      </c>
    </row>
    <row r="576" spans="1:12" x14ac:dyDescent="0.2">
      <c r="A576" s="4" t="s">
        <v>3415</v>
      </c>
      <c r="B576" s="44" t="s">
        <v>32</v>
      </c>
      <c r="C576" s="4" t="s">
        <v>499</v>
      </c>
      <c r="D576" s="4" t="s">
        <v>500</v>
      </c>
      <c r="E576" s="4" t="s">
        <v>77</v>
      </c>
      <c r="F576" s="4" t="s">
        <v>78</v>
      </c>
      <c r="G576" s="4" t="s">
        <v>79</v>
      </c>
      <c r="H576" s="4" t="s">
        <v>79</v>
      </c>
      <c r="I576" s="4" t="s">
        <v>855</v>
      </c>
      <c r="J576" s="39"/>
      <c r="K576" s="8">
        <v>2.39358</v>
      </c>
      <c r="L576" s="8">
        <v>0.33380700000000002</v>
      </c>
    </row>
    <row r="577" spans="1:12" x14ac:dyDescent="0.2">
      <c r="A577" s="4" t="s">
        <v>3416</v>
      </c>
      <c r="B577" s="44" t="s">
        <v>8</v>
      </c>
      <c r="C577" s="4" t="s">
        <v>499</v>
      </c>
      <c r="D577" s="4" t="s">
        <v>500</v>
      </c>
      <c r="E577" s="4" t="s">
        <v>77</v>
      </c>
      <c r="F577" s="4" t="s">
        <v>78</v>
      </c>
      <c r="G577" s="4" t="s">
        <v>79</v>
      </c>
      <c r="H577" s="4" t="s">
        <v>79</v>
      </c>
      <c r="I577" s="4" t="s">
        <v>855</v>
      </c>
      <c r="J577" s="39"/>
      <c r="K577" s="8">
        <v>1.9004300000000001</v>
      </c>
      <c r="L577" s="8">
        <v>0.116477</v>
      </c>
    </row>
    <row r="578" spans="1:12" x14ac:dyDescent="0.2">
      <c r="A578" s="4" t="s">
        <v>3417</v>
      </c>
      <c r="B578" s="44" t="s">
        <v>8</v>
      </c>
      <c r="C578" s="4" t="s">
        <v>499</v>
      </c>
      <c r="D578" s="4" t="s">
        <v>500</v>
      </c>
      <c r="E578" s="4" t="s">
        <v>77</v>
      </c>
      <c r="F578" s="4" t="s">
        <v>78</v>
      </c>
      <c r="G578" s="4" t="s">
        <v>79</v>
      </c>
      <c r="H578" s="4" t="s">
        <v>79</v>
      </c>
      <c r="I578" s="4" t="s">
        <v>855</v>
      </c>
      <c r="J578" s="39"/>
      <c r="K578" s="8">
        <v>2.2406100000000002</v>
      </c>
      <c r="L578" s="8">
        <v>0.21945999999999999</v>
      </c>
    </row>
    <row r="579" spans="1:12" x14ac:dyDescent="0.2">
      <c r="A579" s="4" t="s">
        <v>3418</v>
      </c>
      <c r="B579" s="44" t="s">
        <v>32</v>
      </c>
      <c r="C579" s="4" t="s">
        <v>499</v>
      </c>
      <c r="D579" s="4" t="s">
        <v>500</v>
      </c>
      <c r="E579" s="4" t="s">
        <v>77</v>
      </c>
      <c r="F579" s="4" t="s">
        <v>78</v>
      </c>
      <c r="G579" s="4" t="s">
        <v>79</v>
      </c>
      <c r="H579" s="4" t="s">
        <v>79</v>
      </c>
      <c r="I579" s="4" t="s">
        <v>855</v>
      </c>
      <c r="J579" s="39"/>
      <c r="K579" s="8">
        <v>2.2065700000000001</v>
      </c>
      <c r="L579" s="8">
        <v>0.24964500000000001</v>
      </c>
    </row>
    <row r="580" spans="1:12" x14ac:dyDescent="0.2">
      <c r="A580" s="4" t="s">
        <v>3419</v>
      </c>
      <c r="B580" s="44" t="s">
        <v>32</v>
      </c>
      <c r="C580" s="4" t="s">
        <v>499</v>
      </c>
      <c r="D580" s="4" t="s">
        <v>500</v>
      </c>
      <c r="E580" s="4" t="s">
        <v>77</v>
      </c>
      <c r="F580" s="4" t="s">
        <v>78</v>
      </c>
      <c r="G580" s="4" t="s">
        <v>79</v>
      </c>
      <c r="H580" s="4" t="s">
        <v>79</v>
      </c>
      <c r="I580" s="4" t="s">
        <v>855</v>
      </c>
      <c r="J580" s="39"/>
      <c r="K580" s="8">
        <v>2.1598199999999999</v>
      </c>
      <c r="L580" s="8">
        <v>0.303977</v>
      </c>
    </row>
    <row r="581" spans="1:12" x14ac:dyDescent="0.2">
      <c r="A581" s="4" t="s">
        <v>3420</v>
      </c>
      <c r="B581" s="44" t="s">
        <v>32</v>
      </c>
      <c r="C581" s="4" t="s">
        <v>499</v>
      </c>
      <c r="D581" s="4" t="s">
        <v>500</v>
      </c>
      <c r="E581" s="4" t="s">
        <v>77</v>
      </c>
      <c r="F581" s="4" t="s">
        <v>78</v>
      </c>
      <c r="G581" s="4" t="s">
        <v>79</v>
      </c>
      <c r="H581" s="4" t="s">
        <v>79</v>
      </c>
      <c r="I581" s="4" t="s">
        <v>855</v>
      </c>
      <c r="J581" s="39"/>
      <c r="K581" s="8">
        <v>2.1083699999999999</v>
      </c>
      <c r="L581" s="8">
        <v>0.21058199999999999</v>
      </c>
    </row>
    <row r="582" spans="1:12" x14ac:dyDescent="0.2">
      <c r="A582" s="4" t="s">
        <v>3422</v>
      </c>
      <c r="B582" s="44" t="s">
        <v>32</v>
      </c>
      <c r="C582" s="4" t="s">
        <v>499</v>
      </c>
      <c r="D582" s="4" t="s">
        <v>500</v>
      </c>
      <c r="E582" s="4" t="s">
        <v>77</v>
      </c>
      <c r="F582" s="4" t="s">
        <v>78</v>
      </c>
      <c r="G582" s="4" t="s">
        <v>79</v>
      </c>
      <c r="H582" s="4" t="s">
        <v>79</v>
      </c>
      <c r="I582" s="4" t="s">
        <v>855</v>
      </c>
      <c r="J582" s="39"/>
      <c r="K582" s="8">
        <v>2.0804</v>
      </c>
      <c r="L582" s="8">
        <v>0.221946</v>
      </c>
    </row>
    <row r="583" spans="1:12" x14ac:dyDescent="0.2">
      <c r="A583" s="4" t="s">
        <v>3426</v>
      </c>
      <c r="B583" s="44" t="s">
        <v>32</v>
      </c>
      <c r="C583" s="4" t="s">
        <v>499</v>
      </c>
      <c r="D583" s="4" t="s">
        <v>500</v>
      </c>
      <c r="E583" s="4" t="s">
        <v>77</v>
      </c>
      <c r="F583" s="4" t="s">
        <v>78</v>
      </c>
      <c r="G583" s="4" t="s">
        <v>79</v>
      </c>
      <c r="H583" s="4" t="s">
        <v>79</v>
      </c>
      <c r="I583" s="4" t="s">
        <v>855</v>
      </c>
      <c r="J583" s="39"/>
      <c r="K583" s="8">
        <v>2.0434299999999999</v>
      </c>
      <c r="L583" s="8">
        <v>0.26171899999999998</v>
      </c>
    </row>
    <row r="584" spans="1:12" x14ac:dyDescent="0.2">
      <c r="A584" s="4" t="s">
        <v>3433</v>
      </c>
      <c r="B584" s="44" t="s">
        <v>32</v>
      </c>
      <c r="C584" s="4" t="s">
        <v>499</v>
      </c>
      <c r="D584" s="4" t="s">
        <v>500</v>
      </c>
      <c r="E584" s="4" t="s">
        <v>77</v>
      </c>
      <c r="F584" s="4" t="s">
        <v>78</v>
      </c>
      <c r="G584" s="4" t="s">
        <v>79</v>
      </c>
      <c r="H584" s="4" t="s">
        <v>79</v>
      </c>
      <c r="I584" s="4" t="s">
        <v>855</v>
      </c>
      <c r="J584" s="39"/>
      <c r="K584" s="8">
        <v>2.26369</v>
      </c>
      <c r="L584" s="8">
        <v>0.23402000000000001</v>
      </c>
    </row>
    <row r="585" spans="1:12" x14ac:dyDescent="0.2">
      <c r="A585" s="4" t="s">
        <v>3435</v>
      </c>
      <c r="B585" s="44" t="s">
        <v>32</v>
      </c>
      <c r="C585" s="4" t="s">
        <v>499</v>
      </c>
      <c r="D585" s="4" t="s">
        <v>500</v>
      </c>
      <c r="E585" s="4" t="s">
        <v>77</v>
      </c>
      <c r="F585" s="4" t="s">
        <v>78</v>
      </c>
      <c r="G585" s="4" t="s">
        <v>79</v>
      </c>
      <c r="H585" s="4" t="s">
        <v>79</v>
      </c>
      <c r="I585" s="4" t="s">
        <v>855</v>
      </c>
      <c r="J585" s="39"/>
      <c r="K585" s="8">
        <v>2.1392799999999998</v>
      </c>
      <c r="L585" s="8">
        <v>0.32244299999999998</v>
      </c>
    </row>
    <row r="586" spans="1:12" x14ac:dyDescent="0.2">
      <c r="A586" s="4" t="s">
        <v>3436</v>
      </c>
      <c r="B586" s="44" t="s">
        <v>8</v>
      </c>
      <c r="C586" s="4" t="s">
        <v>499</v>
      </c>
      <c r="D586" s="4" t="s">
        <v>500</v>
      </c>
      <c r="E586" s="4" t="s">
        <v>77</v>
      </c>
      <c r="F586" s="4" t="s">
        <v>78</v>
      </c>
      <c r="G586" s="4" t="s">
        <v>79</v>
      </c>
      <c r="H586" s="4" t="s">
        <v>79</v>
      </c>
      <c r="I586" s="4" t="s">
        <v>855</v>
      </c>
      <c r="J586" s="39"/>
      <c r="K586" s="8">
        <v>2.14045</v>
      </c>
      <c r="L586" s="8">
        <v>0.16725899999999999</v>
      </c>
    </row>
    <row r="587" spans="1:12" x14ac:dyDescent="0.2">
      <c r="A587" s="4" t="s">
        <v>3440</v>
      </c>
      <c r="B587" s="44" t="s">
        <v>32</v>
      </c>
      <c r="C587" s="4" t="s">
        <v>499</v>
      </c>
      <c r="D587" s="4" t="s">
        <v>500</v>
      </c>
      <c r="E587" s="4" t="s">
        <v>77</v>
      </c>
      <c r="F587" s="4" t="s">
        <v>78</v>
      </c>
      <c r="G587" s="4" t="s">
        <v>79</v>
      </c>
      <c r="H587" s="4" t="s">
        <v>79</v>
      </c>
      <c r="I587" s="4" t="s">
        <v>855</v>
      </c>
      <c r="J587" s="39"/>
      <c r="K587" s="8">
        <v>2.0176099999999999</v>
      </c>
      <c r="L587" s="8">
        <v>0.30930400000000002</v>
      </c>
    </row>
    <row r="588" spans="1:12" x14ac:dyDescent="0.2">
      <c r="A588" s="4" t="s">
        <v>3446</v>
      </c>
      <c r="B588" s="44" t="s">
        <v>8</v>
      </c>
      <c r="C588" s="4" t="s">
        <v>499</v>
      </c>
      <c r="D588" s="4" t="s">
        <v>500</v>
      </c>
      <c r="E588" s="4" t="s">
        <v>77</v>
      </c>
      <c r="F588" s="4" t="s">
        <v>78</v>
      </c>
      <c r="G588" s="4" t="s">
        <v>79</v>
      </c>
      <c r="H588" s="4" t="s">
        <v>79</v>
      </c>
      <c r="I588" s="4" t="s">
        <v>855</v>
      </c>
      <c r="J588" s="39"/>
      <c r="K588" s="8">
        <v>2.1185399999999999</v>
      </c>
      <c r="L588" s="8">
        <v>0.34055400000000002</v>
      </c>
    </row>
    <row r="589" spans="1:12" x14ac:dyDescent="0.2">
      <c r="A589" s="4" t="s">
        <v>3451</v>
      </c>
      <c r="B589" s="44" t="s">
        <v>32</v>
      </c>
      <c r="C589" s="4" t="s">
        <v>499</v>
      </c>
      <c r="D589" s="4" t="s">
        <v>500</v>
      </c>
      <c r="E589" s="4" t="s">
        <v>77</v>
      </c>
      <c r="F589" s="4" t="s">
        <v>78</v>
      </c>
      <c r="G589" s="4" t="s">
        <v>79</v>
      </c>
      <c r="H589" s="4" t="s">
        <v>79</v>
      </c>
      <c r="I589" s="4" t="s">
        <v>855</v>
      </c>
      <c r="J589" s="39"/>
      <c r="K589" s="8">
        <v>2.1072000000000002</v>
      </c>
      <c r="L589" s="8">
        <v>0.18679000000000001</v>
      </c>
    </row>
    <row r="590" spans="1:12" x14ac:dyDescent="0.2">
      <c r="A590" s="4" t="s">
        <v>3452</v>
      </c>
      <c r="B590" s="44" t="s">
        <v>32</v>
      </c>
      <c r="C590" s="4" t="s">
        <v>499</v>
      </c>
      <c r="D590" s="4" t="s">
        <v>500</v>
      </c>
      <c r="E590" s="4" t="s">
        <v>77</v>
      </c>
      <c r="F590" s="4" t="s">
        <v>78</v>
      </c>
      <c r="G590" s="4" t="s">
        <v>79</v>
      </c>
      <c r="H590" s="4" t="s">
        <v>79</v>
      </c>
      <c r="I590" s="4" t="s">
        <v>855</v>
      </c>
      <c r="J590" s="39"/>
      <c r="K590" s="8">
        <v>2.0712100000000002</v>
      </c>
      <c r="L590" s="8">
        <v>0.20951700000000001</v>
      </c>
    </row>
    <row r="591" spans="1:12" x14ac:dyDescent="0.2">
      <c r="A591" s="4" t="s">
        <v>3453</v>
      </c>
      <c r="B591" s="44" t="s">
        <v>8</v>
      </c>
      <c r="C591" s="4" t="s">
        <v>499</v>
      </c>
      <c r="D591" s="4" t="s">
        <v>500</v>
      </c>
      <c r="E591" s="4" t="s">
        <v>77</v>
      </c>
      <c r="F591" s="4" t="s">
        <v>78</v>
      </c>
      <c r="G591" s="4" t="s">
        <v>79</v>
      </c>
      <c r="H591" s="4" t="s">
        <v>79</v>
      </c>
      <c r="I591" s="4" t="s">
        <v>855</v>
      </c>
      <c r="J591" s="39"/>
      <c r="K591" s="8">
        <v>2.23631</v>
      </c>
      <c r="L591" s="8">
        <v>0.28941800000000001</v>
      </c>
    </row>
    <row r="592" spans="1:12" x14ac:dyDescent="0.2">
      <c r="A592" s="4" t="s">
        <v>3454</v>
      </c>
      <c r="B592" s="44" t="s">
        <v>8</v>
      </c>
      <c r="C592" s="4" t="s">
        <v>499</v>
      </c>
      <c r="D592" s="4" t="s">
        <v>500</v>
      </c>
      <c r="E592" s="4" t="s">
        <v>77</v>
      </c>
      <c r="F592" s="4" t="s">
        <v>78</v>
      </c>
      <c r="G592" s="4" t="s">
        <v>79</v>
      </c>
      <c r="H592" s="4" t="s">
        <v>79</v>
      </c>
      <c r="I592" s="4" t="s">
        <v>855</v>
      </c>
      <c r="J592" s="39"/>
      <c r="K592" s="8">
        <v>2.0361899999999999</v>
      </c>
      <c r="L592" s="8">
        <v>0.242898</v>
      </c>
    </row>
    <row r="593" spans="1:12" x14ac:dyDescent="0.2">
      <c r="A593" s="4" t="s">
        <v>3455</v>
      </c>
      <c r="B593" s="44" t="s">
        <v>8</v>
      </c>
      <c r="C593" s="4" t="s">
        <v>499</v>
      </c>
      <c r="D593" s="4" t="s">
        <v>500</v>
      </c>
      <c r="E593" s="4" t="s">
        <v>77</v>
      </c>
      <c r="F593" s="4" t="s">
        <v>78</v>
      </c>
      <c r="G593" s="4" t="s">
        <v>79</v>
      </c>
      <c r="H593" s="4" t="s">
        <v>79</v>
      </c>
      <c r="I593" s="4" t="s">
        <v>855</v>
      </c>
      <c r="J593" s="39"/>
      <c r="K593" s="8">
        <v>2.3618899999999998</v>
      </c>
      <c r="L593" s="8">
        <v>0.16796900000000001</v>
      </c>
    </row>
    <row r="594" spans="1:12" x14ac:dyDescent="0.2">
      <c r="A594" s="4" t="s">
        <v>3456</v>
      </c>
      <c r="B594" s="44" t="s">
        <v>32</v>
      </c>
      <c r="C594" s="4" t="s">
        <v>499</v>
      </c>
      <c r="D594" s="4" t="s">
        <v>500</v>
      </c>
      <c r="E594" s="4" t="s">
        <v>77</v>
      </c>
      <c r="F594" s="4" t="s">
        <v>78</v>
      </c>
      <c r="G594" s="4" t="s">
        <v>79</v>
      </c>
      <c r="H594" s="4" t="s">
        <v>79</v>
      </c>
      <c r="I594" s="4" t="s">
        <v>855</v>
      </c>
      <c r="J594" s="39"/>
      <c r="K594" s="8">
        <v>2.0590799999999998</v>
      </c>
      <c r="L594" s="8">
        <v>0.27663399999999999</v>
      </c>
    </row>
    <row r="595" spans="1:12" x14ac:dyDescent="0.2">
      <c r="A595" s="4" t="s">
        <v>3457</v>
      </c>
      <c r="B595" s="44" t="s">
        <v>8</v>
      </c>
      <c r="C595" s="4" t="s">
        <v>499</v>
      </c>
      <c r="D595" s="4" t="s">
        <v>500</v>
      </c>
      <c r="E595" s="4" t="s">
        <v>77</v>
      </c>
      <c r="F595" s="4" t="s">
        <v>78</v>
      </c>
      <c r="G595" s="4" t="s">
        <v>79</v>
      </c>
      <c r="H595" s="4" t="s">
        <v>79</v>
      </c>
      <c r="I595" s="4" t="s">
        <v>855</v>
      </c>
      <c r="J595" s="39"/>
      <c r="K595" s="8">
        <v>2.1134599999999999</v>
      </c>
      <c r="L595" s="8">
        <v>0.21626400000000001</v>
      </c>
    </row>
    <row r="596" spans="1:12" x14ac:dyDescent="0.2">
      <c r="A596" s="4" t="s">
        <v>3648</v>
      </c>
      <c r="B596" s="44" t="s">
        <v>32</v>
      </c>
      <c r="C596" s="4" t="s">
        <v>478</v>
      </c>
      <c r="D596" s="4" t="s">
        <v>478</v>
      </c>
      <c r="E596" s="4" t="s">
        <v>77</v>
      </c>
      <c r="F596" s="4" t="s">
        <v>78</v>
      </c>
      <c r="G596" s="4" t="s">
        <v>588</v>
      </c>
      <c r="H596" s="4" t="s">
        <v>477</v>
      </c>
      <c r="I596" s="4" t="s">
        <v>855</v>
      </c>
      <c r="J596" s="39"/>
      <c r="K596" s="8">
        <v>1.9350499999999999</v>
      </c>
      <c r="L596" s="8">
        <v>0.31782700000000003</v>
      </c>
    </row>
    <row r="597" spans="1:12" x14ac:dyDescent="0.2">
      <c r="A597" s="4" t="s">
        <v>3649</v>
      </c>
      <c r="B597" s="44" t="s">
        <v>32</v>
      </c>
      <c r="C597" s="4" t="s">
        <v>478</v>
      </c>
      <c r="D597" s="4" t="s">
        <v>478</v>
      </c>
      <c r="E597" s="4" t="s">
        <v>77</v>
      </c>
      <c r="F597" s="4" t="s">
        <v>78</v>
      </c>
      <c r="G597" s="4" t="s">
        <v>588</v>
      </c>
      <c r="H597" s="4" t="s">
        <v>477</v>
      </c>
      <c r="I597" s="4" t="s">
        <v>855</v>
      </c>
      <c r="J597" s="39"/>
      <c r="K597" s="8">
        <v>2.1007400000000001</v>
      </c>
      <c r="L597" s="8">
        <v>0.272727</v>
      </c>
    </row>
    <row r="598" spans="1:12" x14ac:dyDescent="0.2">
      <c r="A598" s="4" t="s">
        <v>3650</v>
      </c>
      <c r="B598" s="44" t="s">
        <v>8</v>
      </c>
      <c r="C598" s="4" t="s">
        <v>374</v>
      </c>
      <c r="D598" s="4" t="s">
        <v>374</v>
      </c>
      <c r="E598" s="4" t="s">
        <v>77</v>
      </c>
      <c r="F598" s="4" t="s">
        <v>78</v>
      </c>
      <c r="G598" s="4" t="s">
        <v>588</v>
      </c>
      <c r="H598" s="4" t="s">
        <v>79</v>
      </c>
      <c r="I598" s="4" t="s">
        <v>855</v>
      </c>
      <c r="J598" s="39"/>
      <c r="K598" s="8">
        <v>1.982</v>
      </c>
      <c r="L598" s="8">
        <v>0.131747</v>
      </c>
    </row>
    <row r="599" spans="1:12" x14ac:dyDescent="0.2">
      <c r="A599" s="4" t="s">
        <v>3651</v>
      </c>
      <c r="B599" s="44" t="s">
        <v>32</v>
      </c>
      <c r="C599" s="4" t="s">
        <v>374</v>
      </c>
      <c r="D599" s="4" t="s">
        <v>374</v>
      </c>
      <c r="E599" s="4" t="s">
        <v>77</v>
      </c>
      <c r="F599" s="4" t="s">
        <v>78</v>
      </c>
      <c r="G599" s="4" t="s">
        <v>588</v>
      </c>
      <c r="H599" s="4" t="s">
        <v>79</v>
      </c>
      <c r="I599" s="4" t="s">
        <v>855</v>
      </c>
      <c r="J599" s="39"/>
      <c r="K599" s="8">
        <v>2.1496499999999998</v>
      </c>
      <c r="L599" s="8">
        <v>0.30646299999999999</v>
      </c>
    </row>
    <row r="600" spans="1:12" x14ac:dyDescent="0.2">
      <c r="A600" s="4" t="s">
        <v>3652</v>
      </c>
      <c r="B600" s="44" t="s">
        <v>32</v>
      </c>
      <c r="C600" s="4" t="s">
        <v>374</v>
      </c>
      <c r="D600" s="4" t="s">
        <v>374</v>
      </c>
      <c r="E600" s="4" t="s">
        <v>77</v>
      </c>
      <c r="F600" s="4" t="s">
        <v>78</v>
      </c>
      <c r="G600" s="4" t="s">
        <v>588</v>
      </c>
      <c r="H600" s="4" t="s">
        <v>79</v>
      </c>
      <c r="I600" s="4" t="s">
        <v>855</v>
      </c>
      <c r="J600" s="39"/>
      <c r="K600" s="8">
        <v>2.3959299999999999</v>
      </c>
      <c r="L600" s="8">
        <v>0.26953100000000002</v>
      </c>
    </row>
    <row r="601" spans="1:12" x14ac:dyDescent="0.2">
      <c r="A601" s="4" t="s">
        <v>3656</v>
      </c>
      <c r="B601" s="44" t="s">
        <v>8</v>
      </c>
      <c r="C601" s="4" t="s">
        <v>478</v>
      </c>
      <c r="D601" s="4" t="s">
        <v>478</v>
      </c>
      <c r="E601" s="4" t="s">
        <v>77</v>
      </c>
      <c r="F601" s="4" t="s">
        <v>78</v>
      </c>
      <c r="G601" s="4" t="s">
        <v>588</v>
      </c>
      <c r="H601" s="4" t="s">
        <v>477</v>
      </c>
      <c r="I601" s="4" t="s">
        <v>855</v>
      </c>
      <c r="J601" s="39"/>
      <c r="K601" s="8">
        <v>2.0995699999999999</v>
      </c>
      <c r="L601" s="8">
        <v>0.227273</v>
      </c>
    </row>
    <row r="602" spans="1:12" x14ac:dyDescent="0.2">
      <c r="A602" s="4" t="s">
        <v>3660</v>
      </c>
      <c r="B602" s="44" t="s">
        <v>32</v>
      </c>
      <c r="C602" s="4" t="s">
        <v>478</v>
      </c>
      <c r="D602" s="4" t="s">
        <v>478</v>
      </c>
      <c r="E602" s="4" t="s">
        <v>77</v>
      </c>
      <c r="F602" s="4" t="s">
        <v>78</v>
      </c>
      <c r="G602" s="4" t="s">
        <v>588</v>
      </c>
      <c r="H602" s="4" t="s">
        <v>477</v>
      </c>
      <c r="I602" s="4" t="s">
        <v>855</v>
      </c>
      <c r="J602" s="39"/>
      <c r="K602" s="8">
        <v>2.2666300000000001</v>
      </c>
      <c r="L602" s="8">
        <v>0.28870699999999999</v>
      </c>
    </row>
    <row r="603" spans="1:12" x14ac:dyDescent="0.2">
      <c r="A603" s="4" t="s">
        <v>3661</v>
      </c>
      <c r="B603" s="44" t="s">
        <v>8</v>
      </c>
      <c r="C603" s="4" t="s">
        <v>478</v>
      </c>
      <c r="D603" s="4" t="s">
        <v>478</v>
      </c>
      <c r="E603" s="4" t="s">
        <v>77</v>
      </c>
      <c r="F603" s="4" t="s">
        <v>78</v>
      </c>
      <c r="G603" s="4" t="s">
        <v>588</v>
      </c>
      <c r="H603" s="4" t="s">
        <v>477</v>
      </c>
      <c r="I603" s="4" t="s">
        <v>855</v>
      </c>
      <c r="J603" s="39"/>
      <c r="K603" s="8">
        <v>2.1097399999999999</v>
      </c>
      <c r="L603" s="8">
        <v>0.22336600000000001</v>
      </c>
    </row>
    <row r="604" spans="1:12" x14ac:dyDescent="0.2">
      <c r="A604" s="4" t="s">
        <v>3662</v>
      </c>
      <c r="B604" s="44" t="s">
        <v>8</v>
      </c>
      <c r="C604" s="4" t="s">
        <v>478</v>
      </c>
      <c r="D604" s="4" t="s">
        <v>478</v>
      </c>
      <c r="E604" s="4" t="s">
        <v>77</v>
      </c>
      <c r="F604" s="4" t="s">
        <v>78</v>
      </c>
      <c r="G604" s="4" t="s">
        <v>588</v>
      </c>
      <c r="H604" s="4" t="s">
        <v>477</v>
      </c>
      <c r="I604" s="4" t="s">
        <v>855</v>
      </c>
      <c r="J604" s="39"/>
      <c r="K604" s="8">
        <v>2.0193699999999999</v>
      </c>
      <c r="L604" s="8">
        <v>0.18856500000000001</v>
      </c>
    </row>
    <row r="605" spans="1:12" x14ac:dyDescent="0.2">
      <c r="A605" s="4" t="s">
        <v>3663</v>
      </c>
      <c r="B605" s="44" t="s">
        <v>32</v>
      </c>
      <c r="C605" s="4" t="s">
        <v>478</v>
      </c>
      <c r="D605" s="4" t="s">
        <v>478</v>
      </c>
      <c r="E605" s="4" t="s">
        <v>77</v>
      </c>
      <c r="F605" s="4" t="s">
        <v>78</v>
      </c>
      <c r="G605" s="4" t="s">
        <v>588</v>
      </c>
      <c r="H605" s="4" t="s">
        <v>477</v>
      </c>
      <c r="I605" s="4" t="s">
        <v>855</v>
      </c>
      <c r="J605" s="39"/>
      <c r="K605" s="8">
        <v>2.2537199999999999</v>
      </c>
      <c r="L605" s="8">
        <v>0.32954499999999998</v>
      </c>
    </row>
    <row r="606" spans="1:12" x14ac:dyDescent="0.2">
      <c r="A606" s="4" t="s">
        <v>3664</v>
      </c>
      <c r="B606" s="44" t="s">
        <v>32</v>
      </c>
      <c r="C606" s="4" t="s">
        <v>478</v>
      </c>
      <c r="D606" s="4" t="s">
        <v>478</v>
      </c>
      <c r="E606" s="4" t="s">
        <v>77</v>
      </c>
      <c r="F606" s="4" t="s">
        <v>78</v>
      </c>
      <c r="G606" s="4" t="s">
        <v>588</v>
      </c>
      <c r="H606" s="4" t="s">
        <v>477</v>
      </c>
      <c r="I606" s="4" t="s">
        <v>855</v>
      </c>
      <c r="J606" s="39"/>
      <c r="K606" s="8">
        <v>2.1756700000000002</v>
      </c>
      <c r="L606" s="8">
        <v>0.41548299999999999</v>
      </c>
    </row>
    <row r="607" spans="1:12" x14ac:dyDescent="0.2">
      <c r="A607" s="4" t="s">
        <v>3665</v>
      </c>
      <c r="B607" s="44" t="s">
        <v>8</v>
      </c>
      <c r="C607" s="4" t="s">
        <v>374</v>
      </c>
      <c r="D607" s="4" t="s">
        <v>374</v>
      </c>
      <c r="E607" s="4" t="s">
        <v>77</v>
      </c>
      <c r="F607" s="4" t="s">
        <v>78</v>
      </c>
      <c r="G607" s="4" t="s">
        <v>588</v>
      </c>
      <c r="H607" s="4" t="s">
        <v>79</v>
      </c>
      <c r="I607" s="4" t="s">
        <v>855</v>
      </c>
      <c r="J607" s="39"/>
      <c r="K607" s="8">
        <v>2.1531699999999998</v>
      </c>
      <c r="L607" s="8">
        <v>0.17294000000000001</v>
      </c>
    </row>
    <row r="608" spans="1:12" x14ac:dyDescent="0.2">
      <c r="A608" s="4" t="s">
        <v>3666</v>
      </c>
      <c r="B608" s="44" t="s">
        <v>8</v>
      </c>
      <c r="C608" s="4" t="s">
        <v>374</v>
      </c>
      <c r="D608" s="4" t="s">
        <v>374</v>
      </c>
      <c r="E608" s="4" t="s">
        <v>77</v>
      </c>
      <c r="F608" s="4" t="s">
        <v>78</v>
      </c>
      <c r="G608" s="4" t="s">
        <v>588</v>
      </c>
      <c r="H608" s="4" t="s">
        <v>79</v>
      </c>
      <c r="I608" s="4" t="s">
        <v>855</v>
      </c>
      <c r="J608" s="39"/>
      <c r="K608" s="8">
        <v>2.1240199999999998</v>
      </c>
      <c r="L608" s="8">
        <v>0.26704499999999998</v>
      </c>
    </row>
    <row r="609" spans="1:12" x14ac:dyDescent="0.2">
      <c r="A609" s="4" t="s">
        <v>3667</v>
      </c>
      <c r="B609" s="44" t="s">
        <v>32</v>
      </c>
      <c r="C609" s="4" t="s">
        <v>374</v>
      </c>
      <c r="D609" s="4" t="s">
        <v>374</v>
      </c>
      <c r="E609" s="4" t="s">
        <v>77</v>
      </c>
      <c r="F609" s="4" t="s">
        <v>78</v>
      </c>
      <c r="G609" s="4" t="s">
        <v>588</v>
      </c>
      <c r="H609" s="4" t="s">
        <v>79</v>
      </c>
      <c r="I609" s="4" t="s">
        <v>855</v>
      </c>
      <c r="J609" s="39"/>
      <c r="K609" s="8">
        <v>2.2163499999999998</v>
      </c>
      <c r="L609" s="8">
        <v>0.26207399999999997</v>
      </c>
    </row>
    <row r="610" spans="1:12" x14ac:dyDescent="0.2">
      <c r="A610" s="4" t="s">
        <v>3668</v>
      </c>
      <c r="B610" s="44" t="s">
        <v>32</v>
      </c>
      <c r="C610" s="4" t="s">
        <v>374</v>
      </c>
      <c r="D610" s="4" t="s">
        <v>374</v>
      </c>
      <c r="E610" s="4" t="s">
        <v>77</v>
      </c>
      <c r="F610" s="4" t="s">
        <v>78</v>
      </c>
      <c r="G610" s="4" t="s">
        <v>588</v>
      </c>
      <c r="H610" s="4" t="s">
        <v>79</v>
      </c>
      <c r="I610" s="4" t="s">
        <v>855</v>
      </c>
      <c r="J610" s="39"/>
      <c r="K610" s="8">
        <v>2.04949</v>
      </c>
      <c r="L610" s="8">
        <v>0.25958799999999999</v>
      </c>
    </row>
    <row r="611" spans="1:12" x14ac:dyDescent="0.2">
      <c r="A611" s="4" t="s">
        <v>3669</v>
      </c>
      <c r="B611" s="44" t="s">
        <v>8</v>
      </c>
      <c r="C611" s="4" t="s">
        <v>374</v>
      </c>
      <c r="D611" s="4" t="s">
        <v>374</v>
      </c>
      <c r="E611" s="4" t="s">
        <v>77</v>
      </c>
      <c r="F611" s="4" t="s">
        <v>78</v>
      </c>
      <c r="G611" s="4" t="s">
        <v>588</v>
      </c>
      <c r="H611" s="4" t="s">
        <v>79</v>
      </c>
      <c r="I611" s="4" t="s">
        <v>855</v>
      </c>
      <c r="J611" s="39"/>
      <c r="K611" s="8">
        <v>2.0199500000000001</v>
      </c>
      <c r="L611" s="8">
        <v>0.17613599999999999</v>
      </c>
    </row>
    <row r="612" spans="1:12" x14ac:dyDescent="0.2">
      <c r="A612" s="4" t="s">
        <v>3673</v>
      </c>
      <c r="B612" s="44" t="s">
        <v>8</v>
      </c>
      <c r="C612" s="4" t="s">
        <v>374</v>
      </c>
      <c r="D612" s="4" t="s">
        <v>374</v>
      </c>
      <c r="E612" s="4" t="s">
        <v>77</v>
      </c>
      <c r="F612" s="4" t="s">
        <v>78</v>
      </c>
      <c r="G612" s="4" t="s">
        <v>588</v>
      </c>
      <c r="H612" s="4" t="s">
        <v>79</v>
      </c>
      <c r="I612" s="4" t="s">
        <v>855</v>
      </c>
      <c r="J612" s="39"/>
      <c r="K612" s="8">
        <v>2</v>
      </c>
      <c r="L612" s="8">
        <v>0.22265599999999999</v>
      </c>
    </row>
    <row r="613" spans="1:12" x14ac:dyDescent="0.2">
      <c r="A613" s="4" t="s">
        <v>3677</v>
      </c>
      <c r="B613" s="44" t="s">
        <v>32</v>
      </c>
      <c r="C613" s="4" t="s">
        <v>374</v>
      </c>
      <c r="D613" s="4" t="s">
        <v>374</v>
      </c>
      <c r="E613" s="4" t="s">
        <v>77</v>
      </c>
      <c r="F613" s="4" t="s">
        <v>78</v>
      </c>
      <c r="G613" s="4" t="s">
        <v>588</v>
      </c>
      <c r="H613" s="4" t="s">
        <v>79</v>
      </c>
      <c r="I613" s="4" t="s">
        <v>855</v>
      </c>
      <c r="J613" s="39"/>
      <c r="K613" s="8">
        <v>2.1936599999999999</v>
      </c>
      <c r="L613" s="8">
        <v>0.223722</v>
      </c>
    </row>
    <row r="614" spans="1:12" x14ac:dyDescent="0.2">
      <c r="A614" s="4" t="s">
        <v>3678</v>
      </c>
      <c r="B614" s="44" t="s">
        <v>32</v>
      </c>
      <c r="C614" s="4" t="s">
        <v>374</v>
      </c>
      <c r="D614" s="4" t="s">
        <v>374</v>
      </c>
      <c r="E614" s="4" t="s">
        <v>77</v>
      </c>
      <c r="F614" s="4" t="s">
        <v>78</v>
      </c>
      <c r="G614" s="4" t="s">
        <v>588</v>
      </c>
      <c r="H614" s="4" t="s">
        <v>79</v>
      </c>
      <c r="I614" s="4" t="s">
        <v>855</v>
      </c>
      <c r="J614" s="39"/>
      <c r="K614" s="8">
        <v>2.1465200000000002</v>
      </c>
      <c r="L614" s="8">
        <v>0.32954499999999998</v>
      </c>
    </row>
    <row r="615" spans="1:12" x14ac:dyDescent="0.2">
      <c r="A615" s="4" t="s">
        <v>3679</v>
      </c>
      <c r="B615" s="44" t="s">
        <v>8</v>
      </c>
      <c r="C615" s="4" t="s">
        <v>374</v>
      </c>
      <c r="D615" s="4" t="s">
        <v>374</v>
      </c>
      <c r="E615" s="4" t="s">
        <v>77</v>
      </c>
      <c r="F615" s="4" t="s">
        <v>78</v>
      </c>
      <c r="G615" s="4" t="s">
        <v>588</v>
      </c>
      <c r="H615" s="4" t="s">
        <v>79</v>
      </c>
      <c r="I615" s="4" t="s">
        <v>855</v>
      </c>
      <c r="J615" s="39"/>
      <c r="K615" s="8">
        <v>2.2658499999999999</v>
      </c>
      <c r="L615" s="8">
        <v>0.31605100000000003</v>
      </c>
    </row>
    <row r="616" spans="1:12" x14ac:dyDescent="0.2">
      <c r="A616" s="4" t="s">
        <v>3680</v>
      </c>
      <c r="B616" s="44" t="s">
        <v>8</v>
      </c>
      <c r="C616" s="4" t="s">
        <v>374</v>
      </c>
      <c r="D616" s="4" t="s">
        <v>374</v>
      </c>
      <c r="E616" s="4" t="s">
        <v>77</v>
      </c>
      <c r="F616" s="4" t="s">
        <v>78</v>
      </c>
      <c r="G616" s="4" t="s">
        <v>588</v>
      </c>
      <c r="H616" s="4" t="s">
        <v>79</v>
      </c>
      <c r="I616" s="4" t="s">
        <v>855</v>
      </c>
      <c r="J616" s="39"/>
      <c r="K616" s="8">
        <v>2.12696</v>
      </c>
      <c r="L616" s="8">
        <v>0.19034100000000001</v>
      </c>
    </row>
    <row r="617" spans="1:12" x14ac:dyDescent="0.2">
      <c r="A617" s="4" t="s">
        <v>3681</v>
      </c>
      <c r="B617" s="44" t="s">
        <v>32</v>
      </c>
      <c r="C617" s="4" t="s">
        <v>374</v>
      </c>
      <c r="D617" s="4" t="s">
        <v>374</v>
      </c>
      <c r="E617" s="4" t="s">
        <v>77</v>
      </c>
      <c r="F617" s="4" t="s">
        <v>78</v>
      </c>
      <c r="G617" s="4" t="s">
        <v>588</v>
      </c>
      <c r="H617" s="4" t="s">
        <v>79</v>
      </c>
      <c r="I617" s="4" t="s">
        <v>855</v>
      </c>
      <c r="J617" s="39"/>
      <c r="K617" s="8">
        <v>2.1715599999999999</v>
      </c>
      <c r="L617" s="8">
        <v>0.20880699999999999</v>
      </c>
    </row>
    <row r="618" spans="1:12" x14ac:dyDescent="0.2">
      <c r="A618" s="4" t="s">
        <v>3682</v>
      </c>
      <c r="B618" s="44" t="s">
        <v>8</v>
      </c>
      <c r="C618" s="4" t="s">
        <v>374</v>
      </c>
      <c r="D618" s="4" t="s">
        <v>374</v>
      </c>
      <c r="E618" s="4" t="s">
        <v>77</v>
      </c>
      <c r="F618" s="4" t="s">
        <v>78</v>
      </c>
      <c r="G618" s="4" t="s">
        <v>588</v>
      </c>
      <c r="H618" s="4" t="s">
        <v>79</v>
      </c>
      <c r="I618" s="4" t="s">
        <v>855</v>
      </c>
      <c r="J618" s="39"/>
      <c r="K618" s="8">
        <v>2.33196</v>
      </c>
      <c r="L618" s="8">
        <v>0.25141999999999998</v>
      </c>
    </row>
    <row r="619" spans="1:12" x14ac:dyDescent="0.2">
      <c r="A619" s="4" t="s">
        <v>3683</v>
      </c>
      <c r="B619" s="44" t="s">
        <v>32</v>
      </c>
      <c r="C619" s="4" t="s">
        <v>374</v>
      </c>
      <c r="D619" s="4" t="s">
        <v>374</v>
      </c>
      <c r="E619" s="4" t="s">
        <v>77</v>
      </c>
      <c r="F619" s="4" t="s">
        <v>78</v>
      </c>
      <c r="G619" s="4" t="s">
        <v>588</v>
      </c>
      <c r="H619" s="4" t="s">
        <v>79</v>
      </c>
      <c r="I619" s="4" t="s">
        <v>855</v>
      </c>
      <c r="J619" s="39"/>
      <c r="K619" s="8">
        <v>2.2423700000000002</v>
      </c>
      <c r="L619" s="8">
        <v>0.29545500000000002</v>
      </c>
    </row>
    <row r="620" spans="1:12" x14ac:dyDescent="0.2">
      <c r="A620" s="4" t="s">
        <v>3689</v>
      </c>
      <c r="B620" s="44" t="s">
        <v>32</v>
      </c>
      <c r="C620" s="4" t="s">
        <v>374</v>
      </c>
      <c r="D620" s="4" t="s">
        <v>374</v>
      </c>
      <c r="E620" s="4" t="s">
        <v>77</v>
      </c>
      <c r="F620" s="4" t="s">
        <v>78</v>
      </c>
      <c r="G620" s="4" t="s">
        <v>588</v>
      </c>
      <c r="H620" s="4" t="s">
        <v>79</v>
      </c>
      <c r="I620" s="4" t="s">
        <v>855</v>
      </c>
      <c r="J620" s="39"/>
      <c r="K620" s="8">
        <v>2.1480800000000002</v>
      </c>
      <c r="L620" s="8">
        <v>0.20738599999999999</v>
      </c>
    </row>
    <row r="621" spans="1:12" x14ac:dyDescent="0.2">
      <c r="A621" s="4" t="s">
        <v>3696</v>
      </c>
      <c r="B621" s="44" t="s">
        <v>8</v>
      </c>
      <c r="C621" s="4" t="s">
        <v>374</v>
      </c>
      <c r="D621" s="4" t="s">
        <v>374</v>
      </c>
      <c r="E621" s="4" t="s">
        <v>77</v>
      </c>
      <c r="F621" s="4" t="s">
        <v>78</v>
      </c>
      <c r="G621" s="4" t="s">
        <v>588</v>
      </c>
      <c r="H621" s="4" t="s">
        <v>79</v>
      </c>
      <c r="I621" s="4" t="s">
        <v>855</v>
      </c>
      <c r="J621" s="39"/>
      <c r="K621" s="8">
        <v>2.1242200000000002</v>
      </c>
      <c r="L621" s="8">
        <v>0.21661900000000001</v>
      </c>
    </row>
    <row r="622" spans="1:12" x14ac:dyDescent="0.2">
      <c r="A622" s="4" t="s">
        <v>3702</v>
      </c>
      <c r="B622" s="44" t="s">
        <v>32</v>
      </c>
      <c r="C622" s="4" t="s">
        <v>374</v>
      </c>
      <c r="D622" s="4" t="s">
        <v>374</v>
      </c>
      <c r="E622" s="4" t="s">
        <v>77</v>
      </c>
      <c r="F622" s="4" t="s">
        <v>78</v>
      </c>
      <c r="G622" s="4" t="s">
        <v>588</v>
      </c>
      <c r="H622" s="4" t="s">
        <v>79</v>
      </c>
      <c r="I622" s="4" t="s">
        <v>855</v>
      </c>
      <c r="J622" s="39"/>
      <c r="K622" s="8">
        <v>2.0146700000000002</v>
      </c>
      <c r="L622" s="8">
        <v>0.29900599999999999</v>
      </c>
    </row>
    <row r="623" spans="1:12" x14ac:dyDescent="0.2">
      <c r="A623" s="4" t="s">
        <v>3709</v>
      </c>
      <c r="B623" s="44" t="s">
        <v>32</v>
      </c>
      <c r="C623" s="4" t="s">
        <v>374</v>
      </c>
      <c r="D623" s="4" t="s">
        <v>374</v>
      </c>
      <c r="E623" s="4" t="s">
        <v>77</v>
      </c>
      <c r="F623" s="4" t="s">
        <v>78</v>
      </c>
      <c r="G623" s="4" t="s">
        <v>588</v>
      </c>
      <c r="H623" s="4" t="s">
        <v>79</v>
      </c>
      <c r="I623" s="4" t="s">
        <v>855</v>
      </c>
      <c r="J623" s="39"/>
      <c r="K623" s="8">
        <v>1.97946</v>
      </c>
      <c r="L623" s="8">
        <v>0.235795</v>
      </c>
    </row>
    <row r="624" spans="1:12" x14ac:dyDescent="0.2">
      <c r="A624" s="4" t="s">
        <v>3716</v>
      </c>
      <c r="B624" s="44" t="s">
        <v>32</v>
      </c>
      <c r="C624" s="4" t="s">
        <v>374</v>
      </c>
      <c r="D624" s="4" t="s">
        <v>374</v>
      </c>
      <c r="E624" s="4" t="s">
        <v>77</v>
      </c>
      <c r="F624" s="4" t="s">
        <v>78</v>
      </c>
      <c r="G624" s="4" t="s">
        <v>588</v>
      </c>
      <c r="H624" s="4" t="s">
        <v>79</v>
      </c>
      <c r="I624" s="4" t="s">
        <v>855</v>
      </c>
      <c r="J624" s="39"/>
      <c r="K624" s="8">
        <v>2.0551599999999999</v>
      </c>
      <c r="L624" s="8">
        <v>0.239347</v>
      </c>
    </row>
    <row r="625" spans="1:12" x14ac:dyDescent="0.2">
      <c r="A625" s="4" t="s">
        <v>3722</v>
      </c>
      <c r="B625" s="44" t="s">
        <v>32</v>
      </c>
      <c r="C625" s="4" t="s">
        <v>374</v>
      </c>
      <c r="D625" s="4" t="s">
        <v>374</v>
      </c>
      <c r="E625" s="4" t="s">
        <v>77</v>
      </c>
      <c r="F625" s="4" t="s">
        <v>78</v>
      </c>
      <c r="G625" s="4" t="s">
        <v>588</v>
      </c>
      <c r="H625" s="4" t="s">
        <v>79</v>
      </c>
      <c r="I625" s="4" t="s">
        <v>855</v>
      </c>
      <c r="J625" s="39"/>
      <c r="K625" s="8">
        <v>1.97183</v>
      </c>
      <c r="L625" s="8">
        <v>0.350852</v>
      </c>
    </row>
    <row r="626" spans="1:12" x14ac:dyDescent="0.2">
      <c r="A626" s="4" t="s">
        <v>3725</v>
      </c>
      <c r="B626" s="44" t="s">
        <v>8</v>
      </c>
      <c r="C626" s="4" t="s">
        <v>374</v>
      </c>
      <c r="D626" s="4" t="s">
        <v>374</v>
      </c>
      <c r="E626" s="4" t="s">
        <v>77</v>
      </c>
      <c r="F626" s="4" t="s">
        <v>78</v>
      </c>
      <c r="G626" s="4" t="s">
        <v>588</v>
      </c>
      <c r="H626" s="4" t="s">
        <v>79</v>
      </c>
      <c r="I626" s="4" t="s">
        <v>855</v>
      </c>
      <c r="J626" s="39"/>
      <c r="K626" s="8">
        <v>2.3079000000000001</v>
      </c>
      <c r="L626" s="8">
        <v>0.25745699999999999</v>
      </c>
    </row>
    <row r="627" spans="1:12" x14ac:dyDescent="0.2">
      <c r="A627" s="4" t="s">
        <v>3726</v>
      </c>
      <c r="B627" s="44" t="s">
        <v>8</v>
      </c>
      <c r="C627" s="4" t="s">
        <v>374</v>
      </c>
      <c r="D627" s="4" t="s">
        <v>374</v>
      </c>
      <c r="E627" s="4" t="s">
        <v>77</v>
      </c>
      <c r="F627" s="4" t="s">
        <v>78</v>
      </c>
      <c r="G627" s="4" t="s">
        <v>588</v>
      </c>
      <c r="H627" s="4" t="s">
        <v>79</v>
      </c>
      <c r="I627" s="4" t="s">
        <v>855</v>
      </c>
      <c r="J627" s="39"/>
      <c r="K627" s="8">
        <v>2.0078200000000002</v>
      </c>
      <c r="L627" s="8">
        <v>0.31782700000000003</v>
      </c>
    </row>
    <row r="628" spans="1:12" x14ac:dyDescent="0.2">
      <c r="A628" s="4" t="s">
        <v>3727</v>
      </c>
      <c r="B628" s="44" t="s">
        <v>8</v>
      </c>
      <c r="C628" s="4" t="s">
        <v>374</v>
      </c>
      <c r="D628" s="4" t="s">
        <v>374</v>
      </c>
      <c r="E628" s="4" t="s">
        <v>77</v>
      </c>
      <c r="F628" s="4" t="s">
        <v>78</v>
      </c>
      <c r="G628" s="4" t="s">
        <v>588</v>
      </c>
      <c r="H628" s="4" t="s">
        <v>79</v>
      </c>
      <c r="I628" s="4" t="s">
        <v>855</v>
      </c>
      <c r="J628" s="39"/>
      <c r="K628" s="8">
        <v>1.92547</v>
      </c>
      <c r="L628" s="8">
        <v>0.32670500000000002</v>
      </c>
    </row>
    <row r="629" spans="1:12" x14ac:dyDescent="0.2">
      <c r="A629" s="4" t="s">
        <v>4946</v>
      </c>
      <c r="B629" s="44" t="s">
        <v>19</v>
      </c>
      <c r="C629" s="4" t="s">
        <v>363</v>
      </c>
      <c r="D629" s="4" t="s">
        <v>364</v>
      </c>
      <c r="E629" s="4" t="s">
        <v>77</v>
      </c>
      <c r="F629" s="4" t="s">
        <v>78</v>
      </c>
      <c r="G629" s="4" t="s">
        <v>318</v>
      </c>
      <c r="H629" s="4" t="s">
        <v>318</v>
      </c>
      <c r="I629" s="4" t="s">
        <v>855</v>
      </c>
      <c r="J629" s="39"/>
      <c r="K629" s="8">
        <v>2.1549299999999998</v>
      </c>
      <c r="L629" s="8">
        <v>0.20063900000000001</v>
      </c>
    </row>
    <row r="630" spans="1:12" x14ac:dyDescent="0.2">
      <c r="A630" s="4" t="s">
        <v>4949</v>
      </c>
      <c r="B630" s="44" t="s">
        <v>19</v>
      </c>
      <c r="C630" s="4" t="s">
        <v>363</v>
      </c>
      <c r="D630" s="4" t="s">
        <v>364</v>
      </c>
      <c r="E630" s="4" t="s">
        <v>77</v>
      </c>
      <c r="F630" s="4" t="s">
        <v>78</v>
      </c>
      <c r="G630" s="4" t="s">
        <v>318</v>
      </c>
      <c r="H630" s="4" t="s">
        <v>318</v>
      </c>
      <c r="I630" s="4" t="s">
        <v>855</v>
      </c>
      <c r="J630" s="39"/>
      <c r="K630" s="8">
        <v>1.9174500000000001</v>
      </c>
      <c r="L630" s="8">
        <v>0.20738599999999999</v>
      </c>
    </row>
    <row r="631" spans="1:12" x14ac:dyDescent="0.2">
      <c r="A631" s="4" t="s">
        <v>4952</v>
      </c>
      <c r="B631" s="44" t="s">
        <v>19</v>
      </c>
      <c r="C631" s="4" t="s">
        <v>363</v>
      </c>
      <c r="D631" s="4" t="s">
        <v>364</v>
      </c>
      <c r="E631" s="4" t="s">
        <v>77</v>
      </c>
      <c r="F631" s="4" t="s">
        <v>78</v>
      </c>
      <c r="G631" s="4" t="s">
        <v>318</v>
      </c>
      <c r="H631" s="4" t="s">
        <v>318</v>
      </c>
      <c r="I631" s="4" t="s">
        <v>855</v>
      </c>
      <c r="J631" s="39"/>
      <c r="K631" s="8">
        <v>1.9139299999999999</v>
      </c>
      <c r="L631" s="8">
        <v>0.138849</v>
      </c>
    </row>
    <row r="632" spans="1:12" x14ac:dyDescent="0.2">
      <c r="A632" s="4" t="s">
        <v>4956</v>
      </c>
      <c r="B632" s="44" t="s">
        <v>19</v>
      </c>
      <c r="C632" s="4" t="s">
        <v>363</v>
      </c>
      <c r="D632" s="4" t="s">
        <v>364</v>
      </c>
      <c r="E632" s="4" t="s">
        <v>77</v>
      </c>
      <c r="F632" s="4" t="s">
        <v>78</v>
      </c>
      <c r="G632" s="4" t="s">
        <v>318</v>
      </c>
      <c r="H632" s="4" t="s">
        <v>318</v>
      </c>
      <c r="I632" s="4" t="s">
        <v>855</v>
      </c>
      <c r="J632" s="39"/>
      <c r="K632" s="8">
        <v>1.9929600000000001</v>
      </c>
      <c r="L632" s="8">
        <v>0.14097999999999999</v>
      </c>
    </row>
    <row r="633" spans="1:12" x14ac:dyDescent="0.2">
      <c r="A633" s="4" t="s">
        <v>4959</v>
      </c>
      <c r="B633" s="44" t="s">
        <v>19</v>
      </c>
      <c r="C633" s="4" t="s">
        <v>363</v>
      </c>
      <c r="D633" s="4" t="s">
        <v>364</v>
      </c>
      <c r="E633" s="4" t="s">
        <v>77</v>
      </c>
      <c r="F633" s="4" t="s">
        <v>78</v>
      </c>
      <c r="G633" s="4" t="s">
        <v>318</v>
      </c>
      <c r="H633" s="4" t="s">
        <v>318</v>
      </c>
      <c r="I633" s="4" t="s">
        <v>855</v>
      </c>
      <c r="J633" s="39"/>
      <c r="K633" s="8">
        <v>2.0242599999999999</v>
      </c>
      <c r="L633" s="8">
        <v>0.104048</v>
      </c>
    </row>
    <row r="634" spans="1:12" x14ac:dyDescent="0.2">
      <c r="A634" s="4" t="s">
        <v>4962</v>
      </c>
      <c r="B634" s="44" t="s">
        <v>19</v>
      </c>
      <c r="C634" s="4" t="s">
        <v>363</v>
      </c>
      <c r="D634" s="4" t="s">
        <v>364</v>
      </c>
      <c r="E634" s="4" t="s">
        <v>77</v>
      </c>
      <c r="F634" s="4" t="s">
        <v>78</v>
      </c>
      <c r="G634" s="4" t="s">
        <v>318</v>
      </c>
      <c r="H634" s="4" t="s">
        <v>318</v>
      </c>
      <c r="I634" s="4" t="s">
        <v>855</v>
      </c>
      <c r="J634" s="39"/>
      <c r="K634" s="8">
        <v>2.1922899999999998</v>
      </c>
      <c r="L634" s="8">
        <v>0.176847</v>
      </c>
    </row>
    <row r="635" spans="1:12" x14ac:dyDescent="0.2">
      <c r="A635" s="4" t="s">
        <v>4963</v>
      </c>
      <c r="B635" s="44" t="s">
        <v>19</v>
      </c>
      <c r="C635" s="4" t="s">
        <v>363</v>
      </c>
      <c r="D635" s="4" t="s">
        <v>364</v>
      </c>
      <c r="E635" s="4" t="s">
        <v>77</v>
      </c>
      <c r="F635" s="4" t="s">
        <v>78</v>
      </c>
      <c r="G635" s="4" t="s">
        <v>318</v>
      </c>
      <c r="H635" s="4" t="s">
        <v>318</v>
      </c>
      <c r="I635" s="4" t="s">
        <v>855</v>
      </c>
      <c r="J635" s="39"/>
      <c r="K635" s="8">
        <v>2.0455800000000002</v>
      </c>
      <c r="L635" s="8">
        <v>0.16903399999999999</v>
      </c>
    </row>
    <row r="636" spans="1:12" x14ac:dyDescent="0.2">
      <c r="A636" s="4" t="s">
        <v>4965</v>
      </c>
      <c r="B636" s="44" t="s">
        <v>19</v>
      </c>
      <c r="C636" s="4" t="s">
        <v>363</v>
      </c>
      <c r="D636" s="4" t="s">
        <v>364</v>
      </c>
      <c r="E636" s="4" t="s">
        <v>77</v>
      </c>
      <c r="F636" s="4" t="s">
        <v>78</v>
      </c>
      <c r="G636" s="4" t="s">
        <v>318</v>
      </c>
      <c r="H636" s="4" t="s">
        <v>318</v>
      </c>
      <c r="I636" s="4" t="s">
        <v>855</v>
      </c>
      <c r="J636" s="39"/>
      <c r="K636" s="8">
        <v>2.2462800000000001</v>
      </c>
      <c r="L636" s="8">
        <v>0.12713099999999999</v>
      </c>
    </row>
    <row r="637" spans="1:12" x14ac:dyDescent="0.2">
      <c r="A637" s="4" t="s">
        <v>4969</v>
      </c>
      <c r="B637" s="44" t="s">
        <v>19</v>
      </c>
      <c r="C637" s="4" t="s">
        <v>363</v>
      </c>
      <c r="D637" s="4" t="s">
        <v>364</v>
      </c>
      <c r="E637" s="4" t="s">
        <v>77</v>
      </c>
      <c r="F637" s="4" t="s">
        <v>78</v>
      </c>
      <c r="G637" s="4" t="s">
        <v>318</v>
      </c>
      <c r="H637" s="4" t="s">
        <v>318</v>
      </c>
      <c r="I637" s="4" t="s">
        <v>855</v>
      </c>
      <c r="J637" s="39"/>
      <c r="K637" s="8">
        <v>2.09605</v>
      </c>
      <c r="L637" s="8">
        <v>7.3863600000000001E-2</v>
      </c>
    </row>
    <row r="638" spans="1:12" x14ac:dyDescent="0.2">
      <c r="A638" s="4" t="s">
        <v>4972</v>
      </c>
      <c r="B638" s="44" t="s">
        <v>19</v>
      </c>
      <c r="C638" s="4" t="s">
        <v>363</v>
      </c>
      <c r="D638" s="4" t="s">
        <v>364</v>
      </c>
      <c r="E638" s="4" t="s">
        <v>77</v>
      </c>
      <c r="F638" s="4" t="s">
        <v>78</v>
      </c>
      <c r="G638" s="4" t="s">
        <v>318</v>
      </c>
      <c r="H638" s="4" t="s">
        <v>318</v>
      </c>
      <c r="I638" s="4" t="s">
        <v>855</v>
      </c>
      <c r="J638" s="39"/>
      <c r="K638" s="8">
        <v>1.92821</v>
      </c>
      <c r="L638" s="8">
        <v>0.118253</v>
      </c>
    </row>
    <row r="639" spans="1:12" x14ac:dyDescent="0.2">
      <c r="A639" s="4" t="s">
        <v>4976</v>
      </c>
      <c r="B639" s="44" t="s">
        <v>19</v>
      </c>
      <c r="C639" s="4" t="s">
        <v>363</v>
      </c>
      <c r="D639" s="4" t="s">
        <v>364</v>
      </c>
      <c r="E639" s="4" t="s">
        <v>77</v>
      </c>
      <c r="F639" s="4" t="s">
        <v>78</v>
      </c>
      <c r="G639" s="4" t="s">
        <v>318</v>
      </c>
      <c r="H639" s="4" t="s">
        <v>318</v>
      </c>
      <c r="I639" s="4" t="s">
        <v>855</v>
      </c>
      <c r="J639" s="39"/>
      <c r="K639" s="8">
        <v>2.0156499999999999</v>
      </c>
      <c r="L639" s="8">
        <v>0.13316800000000001</v>
      </c>
    </row>
    <row r="640" spans="1:12" x14ac:dyDescent="0.2">
      <c r="A640" s="4" t="s">
        <v>4980</v>
      </c>
      <c r="B640" s="44" t="s">
        <v>19</v>
      </c>
      <c r="C640" s="4" t="s">
        <v>363</v>
      </c>
      <c r="D640" s="4" t="s">
        <v>364</v>
      </c>
      <c r="E640" s="4" t="s">
        <v>77</v>
      </c>
      <c r="F640" s="4" t="s">
        <v>78</v>
      </c>
      <c r="G640" s="4" t="s">
        <v>318</v>
      </c>
      <c r="H640" s="4" t="s">
        <v>318</v>
      </c>
      <c r="I640" s="4" t="s">
        <v>855</v>
      </c>
      <c r="J640" s="39"/>
      <c r="K640" s="8">
        <v>1.90571</v>
      </c>
      <c r="L640" s="8">
        <v>0.13813900000000001</v>
      </c>
    </row>
    <row r="641" spans="1:12" x14ac:dyDescent="0.2">
      <c r="A641" s="4" t="s">
        <v>4981</v>
      </c>
      <c r="B641" s="44" t="s">
        <v>19</v>
      </c>
      <c r="C641" s="4" t="s">
        <v>363</v>
      </c>
      <c r="D641" s="4" t="s">
        <v>364</v>
      </c>
      <c r="E641" s="4" t="s">
        <v>77</v>
      </c>
      <c r="F641" s="4" t="s">
        <v>78</v>
      </c>
      <c r="G641" s="4" t="s">
        <v>318</v>
      </c>
      <c r="H641" s="4" t="s">
        <v>318</v>
      </c>
      <c r="I641" s="4" t="s">
        <v>855</v>
      </c>
      <c r="J641" s="39"/>
      <c r="K641" s="8">
        <v>1.9659599999999999</v>
      </c>
      <c r="L641" s="8">
        <v>0.18963099999999999</v>
      </c>
    </row>
    <row r="642" spans="1:12" x14ac:dyDescent="0.2">
      <c r="A642" s="4" t="s">
        <v>4983</v>
      </c>
      <c r="B642" s="44" t="s">
        <v>19</v>
      </c>
      <c r="C642" s="4" t="s">
        <v>363</v>
      </c>
      <c r="D642" s="4" t="s">
        <v>364</v>
      </c>
      <c r="E642" s="4" t="s">
        <v>77</v>
      </c>
      <c r="F642" s="4" t="s">
        <v>78</v>
      </c>
      <c r="G642" s="4" t="s">
        <v>318</v>
      </c>
      <c r="H642" s="4" t="s">
        <v>318</v>
      </c>
      <c r="I642" s="4" t="s">
        <v>855</v>
      </c>
      <c r="J642" s="39"/>
      <c r="K642" s="8">
        <v>2.1418200000000001</v>
      </c>
      <c r="L642" s="8">
        <v>0.15767</v>
      </c>
    </row>
    <row r="643" spans="1:12" x14ac:dyDescent="0.2">
      <c r="A643" s="4" t="s">
        <v>4986</v>
      </c>
      <c r="B643" s="44" t="s">
        <v>19</v>
      </c>
      <c r="C643" s="4" t="s">
        <v>363</v>
      </c>
      <c r="D643" s="4" t="s">
        <v>364</v>
      </c>
      <c r="E643" s="4" t="s">
        <v>77</v>
      </c>
      <c r="F643" s="4" t="s">
        <v>78</v>
      </c>
      <c r="G643" s="4" t="s">
        <v>318</v>
      </c>
      <c r="H643" s="4" t="s">
        <v>318</v>
      </c>
      <c r="I643" s="4" t="s">
        <v>855</v>
      </c>
      <c r="J643" s="39"/>
      <c r="K643" s="8">
        <v>2.2458900000000002</v>
      </c>
      <c r="L643" s="8">
        <v>0.10724400000000001</v>
      </c>
    </row>
    <row r="644" spans="1:12" x14ac:dyDescent="0.2">
      <c r="A644" s="4" t="s">
        <v>4988</v>
      </c>
      <c r="B644" s="44" t="s">
        <v>19</v>
      </c>
      <c r="C644" s="4" t="s">
        <v>363</v>
      </c>
      <c r="D644" s="4" t="s">
        <v>364</v>
      </c>
      <c r="E644" s="4" t="s">
        <v>77</v>
      </c>
      <c r="F644" s="4" t="s">
        <v>78</v>
      </c>
      <c r="G644" s="4" t="s">
        <v>318</v>
      </c>
      <c r="H644" s="4" t="s">
        <v>318</v>
      </c>
      <c r="I644" s="4" t="s">
        <v>855</v>
      </c>
      <c r="J644" s="39"/>
      <c r="K644" s="8">
        <v>1.94679</v>
      </c>
      <c r="L644" s="8">
        <v>0.14879300000000001</v>
      </c>
    </row>
    <row r="645" spans="1:12" x14ac:dyDescent="0.2">
      <c r="A645" s="4" t="s">
        <v>4992</v>
      </c>
      <c r="B645" s="44" t="s">
        <v>19</v>
      </c>
      <c r="C645" s="4" t="s">
        <v>363</v>
      </c>
      <c r="D645" s="4" t="s">
        <v>364</v>
      </c>
      <c r="E645" s="4" t="s">
        <v>77</v>
      </c>
      <c r="F645" s="4" t="s">
        <v>78</v>
      </c>
      <c r="G645" s="4" t="s">
        <v>318</v>
      </c>
      <c r="H645" s="4" t="s">
        <v>318</v>
      </c>
      <c r="I645" s="4" t="s">
        <v>855</v>
      </c>
      <c r="J645" s="39"/>
      <c r="K645" s="8">
        <v>1.9773099999999999</v>
      </c>
      <c r="L645" s="8">
        <v>0.22159100000000001</v>
      </c>
    </row>
    <row r="646" spans="1:12" x14ac:dyDescent="0.2">
      <c r="A646" s="4" t="s">
        <v>4996</v>
      </c>
      <c r="B646" s="44" t="s">
        <v>19</v>
      </c>
      <c r="C646" s="4" t="s">
        <v>363</v>
      </c>
      <c r="D646" s="4" t="s">
        <v>364</v>
      </c>
      <c r="E646" s="4" t="s">
        <v>77</v>
      </c>
      <c r="F646" s="4" t="s">
        <v>78</v>
      </c>
      <c r="G646" s="4" t="s">
        <v>318</v>
      </c>
      <c r="H646" s="4" t="s">
        <v>318</v>
      </c>
      <c r="I646" s="4" t="s">
        <v>855</v>
      </c>
      <c r="J646" s="39"/>
      <c r="K646" s="8">
        <v>2.1355599999999999</v>
      </c>
      <c r="L646" s="8">
        <v>0.13813900000000001</v>
      </c>
    </row>
    <row r="647" spans="1:12" x14ac:dyDescent="0.2">
      <c r="A647" s="4" t="s">
        <v>5000</v>
      </c>
      <c r="B647" s="44" t="s">
        <v>19</v>
      </c>
      <c r="C647" s="4" t="s">
        <v>363</v>
      </c>
      <c r="D647" s="4" t="s">
        <v>364</v>
      </c>
      <c r="E647" s="4" t="s">
        <v>77</v>
      </c>
      <c r="F647" s="4" t="s">
        <v>78</v>
      </c>
      <c r="G647" s="4" t="s">
        <v>318</v>
      </c>
      <c r="H647" s="4" t="s">
        <v>318</v>
      </c>
      <c r="I647" s="4" t="s">
        <v>855</v>
      </c>
      <c r="J647" s="39"/>
      <c r="K647" s="8">
        <v>2.0140799999999999</v>
      </c>
      <c r="L647" s="8">
        <v>0.245028</v>
      </c>
    </row>
    <row r="648" spans="1:12" x14ac:dyDescent="0.2">
      <c r="A648" s="4" t="s">
        <v>5004</v>
      </c>
      <c r="B648" s="44" t="s">
        <v>19</v>
      </c>
      <c r="C648" s="4" t="s">
        <v>363</v>
      </c>
      <c r="D648" s="4" t="s">
        <v>364</v>
      </c>
      <c r="E648" s="4" t="s">
        <v>77</v>
      </c>
      <c r="F648" s="4" t="s">
        <v>78</v>
      </c>
      <c r="G648" s="4" t="s">
        <v>318</v>
      </c>
      <c r="H648" s="4" t="s">
        <v>318</v>
      </c>
      <c r="I648" s="4" t="s">
        <v>855</v>
      </c>
      <c r="J648" s="39"/>
      <c r="K648" s="8">
        <v>1.9215599999999999</v>
      </c>
      <c r="L648" s="8">
        <v>0.17826700000000001</v>
      </c>
    </row>
    <row r="649" spans="1:12" x14ac:dyDescent="0.2">
      <c r="A649" s="4" t="s">
        <v>5009</v>
      </c>
      <c r="B649" s="44" t="s">
        <v>19</v>
      </c>
      <c r="C649" s="4" t="s">
        <v>469</v>
      </c>
      <c r="D649" s="4" t="s">
        <v>471</v>
      </c>
      <c r="E649" s="4" t="s">
        <v>77</v>
      </c>
      <c r="F649" s="4" t="s">
        <v>78</v>
      </c>
      <c r="G649" s="4" t="s">
        <v>318</v>
      </c>
      <c r="H649" s="4" t="s">
        <v>318</v>
      </c>
      <c r="I649" s="4" t="s">
        <v>855</v>
      </c>
      <c r="J649" s="39"/>
      <c r="K649" s="8">
        <v>2.0528200000000001</v>
      </c>
      <c r="L649" s="8">
        <v>0.211648</v>
      </c>
    </row>
    <row r="650" spans="1:12" x14ac:dyDescent="0.2">
      <c r="A650" s="4" t="s">
        <v>5014</v>
      </c>
      <c r="B650" s="44" t="s">
        <v>19</v>
      </c>
      <c r="C650" s="4" t="s">
        <v>469</v>
      </c>
      <c r="D650" s="4" t="s">
        <v>471</v>
      </c>
      <c r="E650" s="4" t="s">
        <v>77</v>
      </c>
      <c r="F650" s="4" t="s">
        <v>78</v>
      </c>
      <c r="G650" s="4" t="s">
        <v>318</v>
      </c>
      <c r="H650" s="4" t="s">
        <v>318</v>
      </c>
      <c r="I650" s="4" t="s">
        <v>855</v>
      </c>
      <c r="J650" s="39"/>
      <c r="K650" s="8">
        <v>2.21088</v>
      </c>
      <c r="L650" s="8">
        <v>0.229403</v>
      </c>
    </row>
    <row r="651" spans="1:12" x14ac:dyDescent="0.2">
      <c r="A651" s="4" t="s">
        <v>5018</v>
      </c>
      <c r="B651" s="44" t="s">
        <v>19</v>
      </c>
      <c r="C651" s="4" t="s">
        <v>469</v>
      </c>
      <c r="D651" s="4" t="s">
        <v>471</v>
      </c>
      <c r="E651" s="4" t="s">
        <v>77</v>
      </c>
      <c r="F651" s="4" t="s">
        <v>78</v>
      </c>
      <c r="G651" s="4" t="s">
        <v>318</v>
      </c>
      <c r="H651" s="4" t="s">
        <v>318</v>
      </c>
      <c r="I651" s="4" t="s">
        <v>855</v>
      </c>
      <c r="J651" s="39"/>
      <c r="K651" s="8">
        <v>2.2251599999999998</v>
      </c>
      <c r="L651" s="8">
        <v>0.120739</v>
      </c>
    </row>
    <row r="652" spans="1:12" x14ac:dyDescent="0.2">
      <c r="A652" s="4" t="s">
        <v>5024</v>
      </c>
      <c r="B652" s="44" t="s">
        <v>19</v>
      </c>
      <c r="C652" s="4" t="s">
        <v>469</v>
      </c>
      <c r="D652" s="4" t="s">
        <v>471</v>
      </c>
      <c r="E652" s="4" t="s">
        <v>77</v>
      </c>
      <c r="F652" s="4" t="s">
        <v>78</v>
      </c>
      <c r="G652" s="4" t="s">
        <v>318</v>
      </c>
      <c r="H652" s="4" t="s">
        <v>318</v>
      </c>
      <c r="I652" s="4" t="s">
        <v>855</v>
      </c>
      <c r="J652" s="39"/>
      <c r="K652" s="8">
        <v>1.96929</v>
      </c>
      <c r="L652" s="8">
        <v>0.227628</v>
      </c>
    </row>
    <row r="653" spans="1:12" x14ac:dyDescent="0.2">
      <c r="A653" s="4" t="s">
        <v>5025</v>
      </c>
      <c r="B653" s="44" t="s">
        <v>19</v>
      </c>
      <c r="C653" s="4" t="s">
        <v>469</v>
      </c>
      <c r="D653" s="4" t="s">
        <v>471</v>
      </c>
      <c r="E653" s="4" t="s">
        <v>77</v>
      </c>
      <c r="F653" s="4" t="s">
        <v>78</v>
      </c>
      <c r="G653" s="4" t="s">
        <v>318</v>
      </c>
      <c r="H653" s="4" t="s">
        <v>318</v>
      </c>
      <c r="I653" s="4" t="s">
        <v>855</v>
      </c>
      <c r="J653" s="39"/>
      <c r="K653" s="8">
        <v>2.19875</v>
      </c>
      <c r="L653" s="8">
        <v>0.17294000000000001</v>
      </c>
    </row>
    <row r="654" spans="1:12" x14ac:dyDescent="0.2">
      <c r="A654" s="4" t="s">
        <v>5031</v>
      </c>
      <c r="B654" s="44" t="s">
        <v>19</v>
      </c>
      <c r="C654" s="4" t="s">
        <v>469</v>
      </c>
      <c r="D654" s="4" t="s">
        <v>471</v>
      </c>
      <c r="E654" s="4" t="s">
        <v>77</v>
      </c>
      <c r="F654" s="4" t="s">
        <v>78</v>
      </c>
      <c r="G654" s="4" t="s">
        <v>318</v>
      </c>
      <c r="H654" s="4" t="s">
        <v>318</v>
      </c>
      <c r="I654" s="4" t="s">
        <v>855</v>
      </c>
      <c r="J654" s="39"/>
      <c r="K654" s="8">
        <v>2.1956199999999999</v>
      </c>
      <c r="L654" s="8">
        <v>0.21306800000000001</v>
      </c>
    </row>
    <row r="655" spans="1:12" x14ac:dyDescent="0.2">
      <c r="A655" s="4" t="s">
        <v>5036</v>
      </c>
      <c r="B655" s="44" t="s">
        <v>19</v>
      </c>
      <c r="C655" s="4" t="s">
        <v>469</v>
      </c>
      <c r="D655" s="4" t="s">
        <v>471</v>
      </c>
      <c r="E655" s="4" t="s">
        <v>77</v>
      </c>
      <c r="F655" s="4" t="s">
        <v>78</v>
      </c>
      <c r="G655" s="4" t="s">
        <v>318</v>
      </c>
      <c r="H655" s="4" t="s">
        <v>318</v>
      </c>
      <c r="I655" s="4" t="s">
        <v>855</v>
      </c>
      <c r="J655" s="39"/>
      <c r="K655" s="8">
        <v>2.1760600000000001</v>
      </c>
      <c r="L655" s="8">
        <v>0.26633499999999999</v>
      </c>
    </row>
    <row r="656" spans="1:12" x14ac:dyDescent="0.2">
      <c r="A656" s="4" t="s">
        <v>5041</v>
      </c>
      <c r="B656" s="44" t="s">
        <v>19</v>
      </c>
      <c r="C656" s="4" t="s">
        <v>469</v>
      </c>
      <c r="D656" s="4" t="s">
        <v>471</v>
      </c>
      <c r="E656" s="4" t="s">
        <v>77</v>
      </c>
      <c r="F656" s="4" t="s">
        <v>78</v>
      </c>
      <c r="G656" s="4" t="s">
        <v>318</v>
      </c>
      <c r="H656" s="4" t="s">
        <v>318</v>
      </c>
      <c r="I656" s="4" t="s">
        <v>855</v>
      </c>
      <c r="J656" s="39"/>
      <c r="K656" s="8">
        <v>2.1347800000000001</v>
      </c>
      <c r="L656" s="8">
        <v>0.18536900000000001</v>
      </c>
    </row>
    <row r="657" spans="1:12" x14ac:dyDescent="0.2">
      <c r="A657" s="4" t="s">
        <v>5046</v>
      </c>
      <c r="B657" s="44" t="s">
        <v>19</v>
      </c>
      <c r="C657" s="4" t="s">
        <v>469</v>
      </c>
      <c r="D657" s="4" t="s">
        <v>471</v>
      </c>
      <c r="E657" s="4" t="s">
        <v>77</v>
      </c>
      <c r="F657" s="4" t="s">
        <v>78</v>
      </c>
      <c r="G657" s="4" t="s">
        <v>318</v>
      </c>
      <c r="H657" s="4" t="s">
        <v>318</v>
      </c>
      <c r="I657" s="4" t="s">
        <v>855</v>
      </c>
      <c r="J657" s="39"/>
      <c r="K657" s="8">
        <v>2.0358000000000001</v>
      </c>
      <c r="L657" s="8">
        <v>0.17968799999999999</v>
      </c>
    </row>
    <row r="658" spans="1:12" x14ac:dyDescent="0.2">
      <c r="A658" s="4" t="s">
        <v>5047</v>
      </c>
      <c r="B658" s="44" t="s">
        <v>19</v>
      </c>
      <c r="C658" s="4" t="s">
        <v>469</v>
      </c>
      <c r="D658" s="4" t="s">
        <v>471</v>
      </c>
      <c r="E658" s="4" t="s">
        <v>77</v>
      </c>
      <c r="F658" s="4" t="s">
        <v>78</v>
      </c>
      <c r="G658" s="4" t="s">
        <v>318</v>
      </c>
      <c r="H658" s="4" t="s">
        <v>318</v>
      </c>
      <c r="I658" s="4" t="s">
        <v>855</v>
      </c>
      <c r="J658" s="39"/>
      <c r="K658" s="8">
        <v>2.0981999999999998</v>
      </c>
      <c r="L658" s="8">
        <v>0.20916199999999999</v>
      </c>
    </row>
    <row r="659" spans="1:12" x14ac:dyDescent="0.2">
      <c r="A659" s="4" t="s">
        <v>5048</v>
      </c>
      <c r="B659" s="44" t="s">
        <v>19</v>
      </c>
      <c r="C659" s="4" t="s">
        <v>469</v>
      </c>
      <c r="D659" s="4" t="s">
        <v>471</v>
      </c>
      <c r="E659" s="4" t="s">
        <v>77</v>
      </c>
      <c r="F659" s="4" t="s">
        <v>78</v>
      </c>
      <c r="G659" s="4" t="s">
        <v>318</v>
      </c>
      <c r="H659" s="4" t="s">
        <v>318</v>
      </c>
      <c r="I659" s="4" t="s">
        <v>855</v>
      </c>
      <c r="J659" s="39"/>
      <c r="K659" s="8">
        <v>2.1564899999999998</v>
      </c>
      <c r="L659" s="8">
        <v>0.177202</v>
      </c>
    </row>
    <row r="660" spans="1:12" x14ac:dyDescent="0.2">
      <c r="A660" s="4" t="s">
        <v>5049</v>
      </c>
      <c r="B660" s="44" t="s">
        <v>19</v>
      </c>
      <c r="C660" s="4" t="s">
        <v>469</v>
      </c>
      <c r="D660" s="4" t="s">
        <v>471</v>
      </c>
      <c r="E660" s="4" t="s">
        <v>77</v>
      </c>
      <c r="F660" s="4" t="s">
        <v>78</v>
      </c>
      <c r="G660" s="4" t="s">
        <v>318</v>
      </c>
      <c r="H660" s="4" t="s">
        <v>318</v>
      </c>
      <c r="I660" s="4" t="s">
        <v>855</v>
      </c>
      <c r="J660" s="39"/>
      <c r="K660" s="8">
        <v>2.0400999999999998</v>
      </c>
      <c r="L660" s="8">
        <v>6.8181800000000001E-2</v>
      </c>
    </row>
    <row r="661" spans="1:12" x14ac:dyDescent="0.2">
      <c r="A661" s="4" t="s">
        <v>5050</v>
      </c>
      <c r="B661" s="44" t="s">
        <v>19</v>
      </c>
      <c r="C661" s="4" t="s">
        <v>469</v>
      </c>
      <c r="D661" s="4" t="s">
        <v>471</v>
      </c>
      <c r="E661" s="4" t="s">
        <v>77</v>
      </c>
      <c r="F661" s="4" t="s">
        <v>78</v>
      </c>
      <c r="G661" s="4" t="s">
        <v>318</v>
      </c>
      <c r="H661" s="4" t="s">
        <v>318</v>
      </c>
      <c r="I661" s="4" t="s">
        <v>855</v>
      </c>
      <c r="J661" s="39"/>
      <c r="K661" s="8">
        <v>2.1341899999999998</v>
      </c>
      <c r="L661" s="8">
        <v>0.19211600000000001</v>
      </c>
    </row>
    <row r="662" spans="1:12" x14ac:dyDescent="0.2">
      <c r="A662" s="4" t="s">
        <v>5051</v>
      </c>
      <c r="B662" s="44" t="s">
        <v>19</v>
      </c>
      <c r="C662" s="4" t="s">
        <v>469</v>
      </c>
      <c r="D662" s="4" t="s">
        <v>471</v>
      </c>
      <c r="E662" s="4" t="s">
        <v>77</v>
      </c>
      <c r="F662" s="4" t="s">
        <v>78</v>
      </c>
      <c r="G662" s="4" t="s">
        <v>318</v>
      </c>
      <c r="H662" s="4" t="s">
        <v>318</v>
      </c>
      <c r="I662" s="4" t="s">
        <v>855</v>
      </c>
      <c r="J662" s="39"/>
      <c r="K662" s="8">
        <v>2.0870500000000001</v>
      </c>
      <c r="L662" s="8">
        <v>0.26029799999999997</v>
      </c>
    </row>
    <row r="663" spans="1:12" x14ac:dyDescent="0.2">
      <c r="A663" s="4" t="s">
        <v>5053</v>
      </c>
      <c r="B663" s="44" t="s">
        <v>19</v>
      </c>
      <c r="C663" s="4" t="s">
        <v>333</v>
      </c>
      <c r="D663" s="4" t="s">
        <v>334</v>
      </c>
      <c r="E663" s="4" t="s">
        <v>77</v>
      </c>
      <c r="F663" s="4" t="s">
        <v>78</v>
      </c>
      <c r="G663" s="4" t="s">
        <v>318</v>
      </c>
      <c r="H663" s="4" t="s">
        <v>318</v>
      </c>
      <c r="I663" s="4" t="s">
        <v>855</v>
      </c>
      <c r="J663" s="39"/>
      <c r="K663" s="8">
        <v>2.01702</v>
      </c>
      <c r="L663" s="8">
        <v>3.7997200000000002E-2</v>
      </c>
    </row>
    <row r="664" spans="1:12" x14ac:dyDescent="0.2">
      <c r="A664" s="4" t="s">
        <v>5057</v>
      </c>
      <c r="B664" s="44" t="s">
        <v>19</v>
      </c>
      <c r="C664" s="4" t="s">
        <v>333</v>
      </c>
      <c r="D664" s="4" t="s">
        <v>334</v>
      </c>
      <c r="E664" s="4" t="s">
        <v>77</v>
      </c>
      <c r="F664" s="4" t="s">
        <v>78</v>
      </c>
      <c r="G664" s="4" t="s">
        <v>318</v>
      </c>
      <c r="H664" s="4" t="s">
        <v>318</v>
      </c>
      <c r="I664" s="4" t="s">
        <v>855</v>
      </c>
      <c r="J664" s="39"/>
      <c r="K664" s="8">
        <v>1.90239</v>
      </c>
      <c r="L664" s="8">
        <v>0.16015599999999999</v>
      </c>
    </row>
    <row r="665" spans="1:12" x14ac:dyDescent="0.2">
      <c r="A665" s="4" t="s">
        <v>5061</v>
      </c>
      <c r="B665" s="44" t="s">
        <v>19</v>
      </c>
      <c r="C665" s="4" t="s">
        <v>333</v>
      </c>
      <c r="D665" s="4" t="s">
        <v>334</v>
      </c>
      <c r="E665" s="4" t="s">
        <v>77</v>
      </c>
      <c r="F665" s="4" t="s">
        <v>78</v>
      </c>
      <c r="G665" s="4" t="s">
        <v>318</v>
      </c>
      <c r="H665" s="4" t="s">
        <v>318</v>
      </c>
      <c r="I665" s="4" t="s">
        <v>855</v>
      </c>
      <c r="J665" s="39"/>
      <c r="K665" s="8">
        <v>1.8525</v>
      </c>
      <c r="L665" s="8">
        <v>5.6107999999999998E-2</v>
      </c>
    </row>
    <row r="666" spans="1:12" x14ac:dyDescent="0.2">
      <c r="A666" s="4" t="s">
        <v>5066</v>
      </c>
      <c r="B666" s="44" t="s">
        <v>19</v>
      </c>
      <c r="C666" s="4" t="s">
        <v>333</v>
      </c>
      <c r="D666" s="4" t="s">
        <v>334</v>
      </c>
      <c r="E666" s="4" t="s">
        <v>77</v>
      </c>
      <c r="F666" s="4" t="s">
        <v>78</v>
      </c>
      <c r="G666" s="4" t="s">
        <v>318</v>
      </c>
      <c r="H666" s="4" t="s">
        <v>318</v>
      </c>
      <c r="I666" s="4" t="s">
        <v>855</v>
      </c>
      <c r="J666" s="39"/>
      <c r="K666" s="8">
        <v>1.97848</v>
      </c>
      <c r="L666" s="8">
        <v>0.12713099999999999</v>
      </c>
    </row>
    <row r="667" spans="1:12" x14ac:dyDescent="0.2">
      <c r="A667" s="4" t="s">
        <v>5067</v>
      </c>
      <c r="B667" s="44" t="s">
        <v>19</v>
      </c>
      <c r="C667" s="4" t="s">
        <v>333</v>
      </c>
      <c r="D667" s="4" t="s">
        <v>334</v>
      </c>
      <c r="E667" s="4" t="s">
        <v>77</v>
      </c>
      <c r="F667" s="4" t="s">
        <v>78</v>
      </c>
      <c r="G667" s="4" t="s">
        <v>318</v>
      </c>
      <c r="H667" s="4" t="s">
        <v>318</v>
      </c>
      <c r="I667" s="4" t="s">
        <v>855</v>
      </c>
      <c r="J667" s="39"/>
      <c r="K667" s="8">
        <v>1.9872799999999999</v>
      </c>
      <c r="L667" s="8">
        <v>4.9005699999999999E-2</v>
      </c>
    </row>
    <row r="668" spans="1:12" x14ac:dyDescent="0.2">
      <c r="A668" s="4" t="s">
        <v>5068</v>
      </c>
      <c r="B668" s="44" t="s">
        <v>19</v>
      </c>
      <c r="C668" s="4" t="s">
        <v>333</v>
      </c>
      <c r="D668" s="4" t="s">
        <v>334</v>
      </c>
      <c r="E668" s="4" t="s">
        <v>77</v>
      </c>
      <c r="F668" s="4" t="s">
        <v>78</v>
      </c>
      <c r="G668" s="4" t="s">
        <v>318</v>
      </c>
      <c r="H668" s="4" t="s">
        <v>318</v>
      </c>
      <c r="I668" s="4" t="s">
        <v>855</v>
      </c>
      <c r="J668" s="39"/>
      <c r="K668" s="8">
        <v>1.79949</v>
      </c>
      <c r="L668" s="8">
        <v>6.6051100000000001E-2</v>
      </c>
    </row>
    <row r="669" spans="1:12" x14ac:dyDescent="0.2">
      <c r="A669" s="4" t="s">
        <v>5069</v>
      </c>
      <c r="B669" s="44" t="s">
        <v>19</v>
      </c>
      <c r="C669" s="4" t="s">
        <v>333</v>
      </c>
      <c r="D669" s="4" t="s">
        <v>334</v>
      </c>
      <c r="E669" s="4" t="s">
        <v>77</v>
      </c>
      <c r="F669" s="4" t="s">
        <v>78</v>
      </c>
      <c r="G669" s="4" t="s">
        <v>318</v>
      </c>
      <c r="H669" s="4" t="s">
        <v>318</v>
      </c>
      <c r="I669" s="4" t="s">
        <v>855</v>
      </c>
      <c r="J669" s="39"/>
      <c r="K669" s="8">
        <v>1.8804799999999999</v>
      </c>
      <c r="L669" s="8">
        <v>6.0014199999999997E-2</v>
      </c>
    </row>
    <row r="670" spans="1:12" x14ac:dyDescent="0.2">
      <c r="A670" s="4" t="s">
        <v>5071</v>
      </c>
      <c r="B670" s="44" t="s">
        <v>19</v>
      </c>
      <c r="C670" s="4" t="s">
        <v>333</v>
      </c>
      <c r="D670" s="4" t="s">
        <v>334</v>
      </c>
      <c r="E670" s="4" t="s">
        <v>77</v>
      </c>
      <c r="F670" s="4" t="s">
        <v>78</v>
      </c>
      <c r="G670" s="4" t="s">
        <v>318</v>
      </c>
      <c r="H670" s="4" t="s">
        <v>318</v>
      </c>
      <c r="I670" s="4" t="s">
        <v>855</v>
      </c>
      <c r="J670" s="39"/>
      <c r="K670" s="8">
        <v>1.71088</v>
      </c>
      <c r="L670" s="8">
        <v>0.12429</v>
      </c>
    </row>
    <row r="671" spans="1:12" x14ac:dyDescent="0.2">
      <c r="A671" s="4" t="s">
        <v>5077</v>
      </c>
      <c r="B671" s="44" t="s">
        <v>19</v>
      </c>
      <c r="C671" s="4" t="s">
        <v>333</v>
      </c>
      <c r="D671" s="4" t="s">
        <v>334</v>
      </c>
      <c r="E671" s="4" t="s">
        <v>77</v>
      </c>
      <c r="F671" s="4" t="s">
        <v>78</v>
      </c>
      <c r="G671" s="4" t="s">
        <v>318</v>
      </c>
      <c r="H671" s="4" t="s">
        <v>318</v>
      </c>
      <c r="I671" s="4" t="s">
        <v>855</v>
      </c>
      <c r="J671" s="39"/>
      <c r="K671" s="8">
        <v>1.80986</v>
      </c>
      <c r="L671" s="8">
        <v>7.3508500000000004E-2</v>
      </c>
    </row>
    <row r="672" spans="1:12" x14ac:dyDescent="0.2">
      <c r="A672" s="4" t="s">
        <v>5081</v>
      </c>
      <c r="B672" s="44" t="s">
        <v>19</v>
      </c>
      <c r="C672" s="4" t="s">
        <v>482</v>
      </c>
      <c r="D672" s="4" t="s">
        <v>483</v>
      </c>
      <c r="E672" s="4" t="s">
        <v>77</v>
      </c>
      <c r="F672" s="4" t="s">
        <v>78</v>
      </c>
      <c r="G672" s="4" t="s">
        <v>318</v>
      </c>
      <c r="H672" s="4" t="s">
        <v>318</v>
      </c>
      <c r="I672" s="4" t="s">
        <v>855</v>
      </c>
      <c r="J672" s="39"/>
      <c r="K672" s="8">
        <v>1.9779</v>
      </c>
      <c r="L672" s="8">
        <v>0.135298</v>
      </c>
    </row>
    <row r="673" spans="1:12" x14ac:dyDescent="0.2">
      <c r="A673" s="4" t="s">
        <v>5085</v>
      </c>
      <c r="B673" s="44" t="s">
        <v>19</v>
      </c>
      <c r="C673" s="4" t="s">
        <v>335</v>
      </c>
      <c r="D673" s="4" t="s">
        <v>336</v>
      </c>
      <c r="E673" s="4" t="s">
        <v>77</v>
      </c>
      <c r="F673" s="4" t="s">
        <v>78</v>
      </c>
      <c r="G673" s="4" t="s">
        <v>318</v>
      </c>
      <c r="H673" s="4" t="s">
        <v>318</v>
      </c>
      <c r="I673" s="4" t="s">
        <v>855</v>
      </c>
      <c r="J673" s="39"/>
      <c r="K673" s="8">
        <v>1.89045</v>
      </c>
      <c r="L673" s="8">
        <v>5.7883499999999997E-2</v>
      </c>
    </row>
    <row r="674" spans="1:12" x14ac:dyDescent="0.2">
      <c r="A674" s="4" t="s">
        <v>5089</v>
      </c>
      <c r="B674" s="44" t="s">
        <v>19</v>
      </c>
      <c r="C674" s="4" t="s">
        <v>335</v>
      </c>
      <c r="D674" s="4" t="s">
        <v>336</v>
      </c>
      <c r="E674" s="4" t="s">
        <v>77</v>
      </c>
      <c r="F674" s="4" t="s">
        <v>78</v>
      </c>
      <c r="G674" s="4" t="s">
        <v>318</v>
      </c>
      <c r="H674" s="4" t="s">
        <v>318</v>
      </c>
      <c r="I674" s="4" t="s">
        <v>855</v>
      </c>
      <c r="J674" s="39"/>
      <c r="K674" s="8">
        <v>2.0485099999999998</v>
      </c>
      <c r="L674" s="8">
        <v>0.10369299999999999</v>
      </c>
    </row>
    <row r="675" spans="1:12" x14ac:dyDescent="0.2">
      <c r="A675" s="4" t="s">
        <v>5092</v>
      </c>
      <c r="B675" s="44" t="s">
        <v>19</v>
      </c>
      <c r="C675" s="4" t="s">
        <v>335</v>
      </c>
      <c r="D675" s="4" t="s">
        <v>336</v>
      </c>
      <c r="E675" s="4" t="s">
        <v>77</v>
      </c>
      <c r="F675" s="4" t="s">
        <v>78</v>
      </c>
      <c r="G675" s="4" t="s">
        <v>318</v>
      </c>
      <c r="H675" s="4" t="s">
        <v>318</v>
      </c>
      <c r="I675" s="4" t="s">
        <v>855</v>
      </c>
      <c r="J675" s="39"/>
      <c r="K675" s="8">
        <v>2.0199500000000001</v>
      </c>
      <c r="L675" s="8">
        <v>0.16583800000000001</v>
      </c>
    </row>
    <row r="676" spans="1:12" x14ac:dyDescent="0.2">
      <c r="A676" s="4" t="s">
        <v>5097</v>
      </c>
      <c r="B676" s="44" t="s">
        <v>19</v>
      </c>
      <c r="C676" s="4" t="s">
        <v>462</v>
      </c>
      <c r="D676" s="4" t="s">
        <v>463</v>
      </c>
      <c r="E676" s="4" t="s">
        <v>77</v>
      </c>
      <c r="F676" s="4" t="s">
        <v>78</v>
      </c>
      <c r="G676" s="4" t="s">
        <v>318</v>
      </c>
      <c r="H676" s="4" t="s">
        <v>318</v>
      </c>
      <c r="I676" s="4" t="s">
        <v>855</v>
      </c>
      <c r="J676" s="39"/>
      <c r="K676" s="8">
        <v>2.0663100000000001</v>
      </c>
      <c r="L676" s="8">
        <v>6.1434700000000002E-2</v>
      </c>
    </row>
    <row r="677" spans="1:12" x14ac:dyDescent="0.2">
      <c r="A677" s="4" t="s">
        <v>5100</v>
      </c>
      <c r="B677" s="44" t="s">
        <v>19</v>
      </c>
      <c r="C677" s="4" t="s">
        <v>462</v>
      </c>
      <c r="D677" s="4" t="s">
        <v>463</v>
      </c>
      <c r="E677" s="4" t="s">
        <v>77</v>
      </c>
      <c r="F677" s="4" t="s">
        <v>78</v>
      </c>
      <c r="G677" s="4" t="s">
        <v>318</v>
      </c>
      <c r="H677" s="4" t="s">
        <v>318</v>
      </c>
      <c r="I677" s="4" t="s">
        <v>855</v>
      </c>
      <c r="J677" s="39"/>
      <c r="K677" s="8">
        <v>1.9831799999999999</v>
      </c>
      <c r="L677" s="8">
        <v>0.18679000000000001</v>
      </c>
    </row>
    <row r="678" spans="1:12" x14ac:dyDescent="0.2">
      <c r="A678" s="4" t="s">
        <v>5106</v>
      </c>
      <c r="B678" s="44" t="s">
        <v>19</v>
      </c>
      <c r="C678" s="4" t="s">
        <v>462</v>
      </c>
      <c r="D678" s="4" t="s">
        <v>463</v>
      </c>
      <c r="E678" s="4" t="s">
        <v>77</v>
      </c>
      <c r="F678" s="4" t="s">
        <v>78</v>
      </c>
      <c r="G678" s="4" t="s">
        <v>318</v>
      </c>
      <c r="H678" s="4" t="s">
        <v>318</v>
      </c>
      <c r="I678" s="4" t="s">
        <v>855</v>
      </c>
      <c r="J678" s="39"/>
      <c r="K678" s="8">
        <v>2.2613500000000002</v>
      </c>
      <c r="L678" s="8">
        <v>0.105824</v>
      </c>
    </row>
    <row r="679" spans="1:12" x14ac:dyDescent="0.2">
      <c r="A679" s="4" t="s">
        <v>5111</v>
      </c>
      <c r="B679" s="44" t="s">
        <v>19</v>
      </c>
      <c r="C679" s="4" t="s">
        <v>462</v>
      </c>
      <c r="D679" s="4" t="s">
        <v>463</v>
      </c>
      <c r="E679" s="4" t="s">
        <v>77</v>
      </c>
      <c r="F679" s="4" t="s">
        <v>78</v>
      </c>
      <c r="G679" s="4" t="s">
        <v>318</v>
      </c>
      <c r="H679" s="4" t="s">
        <v>318</v>
      </c>
      <c r="I679" s="4" t="s">
        <v>855</v>
      </c>
      <c r="J679" s="39"/>
      <c r="K679" s="8">
        <v>1.86483</v>
      </c>
      <c r="L679" s="8">
        <v>6.4630699999999999E-2</v>
      </c>
    </row>
    <row r="680" spans="1:12" x14ac:dyDescent="0.2">
      <c r="A680" s="4" t="s">
        <v>5116</v>
      </c>
      <c r="B680" s="44" t="s">
        <v>19</v>
      </c>
      <c r="C680" s="4" t="s">
        <v>462</v>
      </c>
      <c r="D680" s="4" t="s">
        <v>463</v>
      </c>
      <c r="E680" s="4" t="s">
        <v>77</v>
      </c>
      <c r="F680" s="4" t="s">
        <v>78</v>
      </c>
      <c r="G680" s="4" t="s">
        <v>318</v>
      </c>
      <c r="H680" s="4" t="s">
        <v>318</v>
      </c>
      <c r="I680" s="4" t="s">
        <v>855</v>
      </c>
      <c r="J680" s="39"/>
      <c r="K680" s="8">
        <v>1.7879499999999999</v>
      </c>
      <c r="L680" s="8">
        <v>0.15234400000000001</v>
      </c>
    </row>
    <row r="681" spans="1:12" x14ac:dyDescent="0.2">
      <c r="A681" s="4" t="s">
        <v>5118</v>
      </c>
      <c r="B681" s="44" t="s">
        <v>19</v>
      </c>
      <c r="C681" s="4" t="s">
        <v>462</v>
      </c>
      <c r="D681" s="4" t="s">
        <v>463</v>
      </c>
      <c r="E681" s="4" t="s">
        <v>77</v>
      </c>
      <c r="F681" s="4" t="s">
        <v>78</v>
      </c>
      <c r="G681" s="4" t="s">
        <v>318</v>
      </c>
      <c r="H681" s="4" t="s">
        <v>318</v>
      </c>
      <c r="I681" s="4" t="s">
        <v>855</v>
      </c>
      <c r="J681" s="39"/>
      <c r="K681" s="8">
        <v>2.0641600000000002</v>
      </c>
      <c r="L681" s="8">
        <v>0.133523</v>
      </c>
    </row>
    <row r="682" spans="1:12" x14ac:dyDescent="0.2">
      <c r="A682" s="4" t="s">
        <v>5123</v>
      </c>
      <c r="B682" s="44" t="s">
        <v>19</v>
      </c>
      <c r="C682" s="4" t="s">
        <v>462</v>
      </c>
      <c r="D682" s="4" t="s">
        <v>463</v>
      </c>
      <c r="E682" s="4" t="s">
        <v>77</v>
      </c>
      <c r="F682" s="4" t="s">
        <v>78</v>
      </c>
      <c r="G682" s="4" t="s">
        <v>318</v>
      </c>
      <c r="H682" s="4" t="s">
        <v>318</v>
      </c>
      <c r="I682" s="4" t="s">
        <v>855</v>
      </c>
      <c r="J682" s="39"/>
      <c r="K682" s="8">
        <v>1.8523099999999999</v>
      </c>
      <c r="L682" s="8">
        <v>0.115412</v>
      </c>
    </row>
    <row r="683" spans="1:12" x14ac:dyDescent="0.2">
      <c r="A683" s="4" t="s">
        <v>5128</v>
      </c>
      <c r="B683" s="44" t="s">
        <v>19</v>
      </c>
      <c r="C683" s="4" t="s">
        <v>462</v>
      </c>
      <c r="D683" s="4" t="s">
        <v>463</v>
      </c>
      <c r="E683" s="4" t="s">
        <v>77</v>
      </c>
      <c r="F683" s="4" t="s">
        <v>78</v>
      </c>
      <c r="G683" s="4" t="s">
        <v>318</v>
      </c>
      <c r="H683" s="4" t="s">
        <v>318</v>
      </c>
      <c r="I683" s="4" t="s">
        <v>855</v>
      </c>
      <c r="J683" s="39"/>
      <c r="K683" s="8">
        <v>2.0334500000000002</v>
      </c>
      <c r="L683" s="8">
        <v>4.1548300000000003E-2</v>
      </c>
    </row>
    <row r="684" spans="1:12" x14ac:dyDescent="0.2">
      <c r="A684" s="4" t="s">
        <v>5134</v>
      </c>
      <c r="B684" s="44" t="s">
        <v>19</v>
      </c>
      <c r="C684" s="4" t="s">
        <v>462</v>
      </c>
      <c r="D684" s="4" t="s">
        <v>463</v>
      </c>
      <c r="E684" s="4" t="s">
        <v>77</v>
      </c>
      <c r="F684" s="4" t="s">
        <v>78</v>
      </c>
      <c r="G684" s="4" t="s">
        <v>318</v>
      </c>
      <c r="H684" s="4" t="s">
        <v>318</v>
      </c>
      <c r="I684" s="4" t="s">
        <v>855</v>
      </c>
      <c r="J684" s="39"/>
      <c r="K684" s="8">
        <v>1.9988300000000001</v>
      </c>
      <c r="L684" s="8">
        <v>0.14027000000000001</v>
      </c>
    </row>
    <row r="685" spans="1:12" x14ac:dyDescent="0.2">
      <c r="A685" s="4" t="s">
        <v>5142</v>
      </c>
      <c r="B685" s="44" t="s">
        <v>19</v>
      </c>
      <c r="C685" s="4" t="s">
        <v>462</v>
      </c>
      <c r="D685" s="4" t="s">
        <v>463</v>
      </c>
      <c r="E685" s="4" t="s">
        <v>77</v>
      </c>
      <c r="F685" s="4" t="s">
        <v>78</v>
      </c>
      <c r="G685" s="4" t="s">
        <v>318</v>
      </c>
      <c r="H685" s="4" t="s">
        <v>318</v>
      </c>
      <c r="I685" s="4" t="s">
        <v>855</v>
      </c>
      <c r="J685" s="39"/>
      <c r="K685" s="8">
        <v>2.00176</v>
      </c>
      <c r="L685" s="8">
        <v>0.158026</v>
      </c>
    </row>
    <row r="686" spans="1:12" x14ac:dyDescent="0.2">
      <c r="A686" s="4" t="s">
        <v>5148</v>
      </c>
      <c r="B686" s="44" t="s">
        <v>19</v>
      </c>
      <c r="C686" s="4" t="s">
        <v>462</v>
      </c>
      <c r="D686" s="4" t="s">
        <v>463</v>
      </c>
      <c r="E686" s="4" t="s">
        <v>77</v>
      </c>
      <c r="F686" s="4" t="s">
        <v>78</v>
      </c>
      <c r="G686" s="4" t="s">
        <v>318</v>
      </c>
      <c r="H686" s="4" t="s">
        <v>318</v>
      </c>
      <c r="I686" s="4" t="s">
        <v>855</v>
      </c>
      <c r="J686" s="39"/>
      <c r="K686" s="8">
        <v>1.8910400000000001</v>
      </c>
      <c r="L686" s="8">
        <v>4.2258499999999997E-2</v>
      </c>
    </row>
    <row r="687" spans="1:12" x14ac:dyDescent="0.2">
      <c r="A687" s="4" t="s">
        <v>5150</v>
      </c>
      <c r="B687" s="44" t="s">
        <v>19</v>
      </c>
      <c r="C687" s="4" t="s">
        <v>462</v>
      </c>
      <c r="D687" s="4" t="s">
        <v>463</v>
      </c>
      <c r="E687" s="4" t="s">
        <v>77</v>
      </c>
      <c r="F687" s="4" t="s">
        <v>78</v>
      </c>
      <c r="G687" s="4" t="s">
        <v>318</v>
      </c>
      <c r="H687" s="4" t="s">
        <v>318</v>
      </c>
      <c r="I687" s="4" t="s">
        <v>855</v>
      </c>
      <c r="J687" s="39"/>
      <c r="K687" s="8">
        <v>2.2044199999999998</v>
      </c>
      <c r="L687" s="8">
        <v>6.0369300000000001E-2</v>
      </c>
    </row>
    <row r="688" spans="1:12" x14ac:dyDescent="0.2">
      <c r="A688" s="4" t="s">
        <v>5154</v>
      </c>
      <c r="B688" s="44" t="s">
        <v>19</v>
      </c>
      <c r="C688" s="4" t="s">
        <v>462</v>
      </c>
      <c r="D688" s="4" t="s">
        <v>463</v>
      </c>
      <c r="E688" s="4" t="s">
        <v>77</v>
      </c>
      <c r="F688" s="4" t="s">
        <v>78</v>
      </c>
      <c r="G688" s="4" t="s">
        <v>318</v>
      </c>
      <c r="H688" s="4" t="s">
        <v>318</v>
      </c>
      <c r="I688" s="4" t="s">
        <v>855</v>
      </c>
      <c r="J688" s="39"/>
      <c r="K688" s="8">
        <v>1.82355</v>
      </c>
      <c r="L688" s="8">
        <v>8.2031199999999999E-2</v>
      </c>
    </row>
    <row r="689" spans="1:12" x14ac:dyDescent="0.2">
      <c r="A689" s="4" t="s">
        <v>5159</v>
      </c>
      <c r="B689" s="44" t="s">
        <v>19</v>
      </c>
      <c r="C689" s="4" t="s">
        <v>462</v>
      </c>
      <c r="D689" s="4" t="s">
        <v>463</v>
      </c>
      <c r="E689" s="4" t="s">
        <v>77</v>
      </c>
      <c r="F689" s="4" t="s">
        <v>78</v>
      </c>
      <c r="G689" s="4" t="s">
        <v>318</v>
      </c>
      <c r="H689" s="4" t="s">
        <v>318</v>
      </c>
      <c r="I689" s="4" t="s">
        <v>855</v>
      </c>
      <c r="J689" s="39"/>
      <c r="K689" s="8">
        <v>2.1029</v>
      </c>
      <c r="L689" s="8">
        <v>0.165128</v>
      </c>
    </row>
    <row r="690" spans="1:12" x14ac:dyDescent="0.2">
      <c r="A690" s="4" t="s">
        <v>5160</v>
      </c>
      <c r="B690" s="44" t="s">
        <v>19</v>
      </c>
      <c r="C690" s="4" t="s">
        <v>462</v>
      </c>
      <c r="D690" s="4" t="s">
        <v>463</v>
      </c>
      <c r="E690" s="4" t="s">
        <v>77</v>
      </c>
      <c r="F690" s="4" t="s">
        <v>78</v>
      </c>
      <c r="G690" s="4" t="s">
        <v>318</v>
      </c>
      <c r="H690" s="4" t="s">
        <v>318</v>
      </c>
      <c r="I690" s="4" t="s">
        <v>855</v>
      </c>
      <c r="J690" s="39"/>
      <c r="K690" s="8">
        <v>1.9145099999999999</v>
      </c>
      <c r="L690" s="8">
        <v>0.15625</v>
      </c>
    </row>
    <row r="691" spans="1:12" x14ac:dyDescent="0.2">
      <c r="A691" s="4" t="s">
        <v>5161</v>
      </c>
      <c r="B691" s="44" t="s">
        <v>19</v>
      </c>
      <c r="C691" s="4" t="s">
        <v>482</v>
      </c>
      <c r="D691" s="4" t="s">
        <v>483</v>
      </c>
      <c r="E691" s="4" t="s">
        <v>77</v>
      </c>
      <c r="F691" s="4" t="s">
        <v>78</v>
      </c>
      <c r="G691" s="4" t="s">
        <v>318</v>
      </c>
      <c r="H691" s="4" t="s">
        <v>318</v>
      </c>
      <c r="I691" s="4" t="s">
        <v>855</v>
      </c>
      <c r="J691" s="39"/>
      <c r="K691" s="8">
        <v>1.7668200000000001</v>
      </c>
      <c r="L691" s="8">
        <v>0.153054</v>
      </c>
    </row>
    <row r="692" spans="1:12" x14ac:dyDescent="0.2">
      <c r="A692" s="4" t="s">
        <v>5164</v>
      </c>
      <c r="B692" s="44" t="s">
        <v>19</v>
      </c>
      <c r="C692" s="4" t="s">
        <v>482</v>
      </c>
      <c r="D692" s="4" t="s">
        <v>483</v>
      </c>
      <c r="E692" s="4" t="s">
        <v>77</v>
      </c>
      <c r="F692" s="4" t="s">
        <v>78</v>
      </c>
      <c r="G692" s="4" t="s">
        <v>318</v>
      </c>
      <c r="H692" s="4" t="s">
        <v>318</v>
      </c>
      <c r="I692" s="4" t="s">
        <v>855</v>
      </c>
      <c r="J692" s="39"/>
      <c r="K692" s="8">
        <v>2.0295399999999999</v>
      </c>
      <c r="L692" s="8">
        <v>0.17968799999999999</v>
      </c>
    </row>
    <row r="693" spans="1:12" x14ac:dyDescent="0.2">
      <c r="A693" s="4" t="s">
        <v>5169</v>
      </c>
      <c r="B693" s="44" t="s">
        <v>19</v>
      </c>
      <c r="C693" s="4" t="s">
        <v>482</v>
      </c>
      <c r="D693" s="4" t="s">
        <v>483</v>
      </c>
      <c r="E693" s="4" t="s">
        <v>77</v>
      </c>
      <c r="F693" s="4" t="s">
        <v>78</v>
      </c>
      <c r="G693" s="4" t="s">
        <v>318</v>
      </c>
      <c r="H693" s="4" t="s">
        <v>318</v>
      </c>
      <c r="I693" s="4" t="s">
        <v>855</v>
      </c>
      <c r="J693" s="39"/>
      <c r="K693" s="8">
        <v>1.89574</v>
      </c>
      <c r="L693" s="8">
        <v>0.18643499999999999</v>
      </c>
    </row>
    <row r="694" spans="1:12" x14ac:dyDescent="0.2">
      <c r="A694" s="4" t="s">
        <v>5174</v>
      </c>
      <c r="B694" s="44" t="s">
        <v>19</v>
      </c>
      <c r="C694" s="4" t="s">
        <v>482</v>
      </c>
      <c r="D694" s="4" t="s">
        <v>483</v>
      </c>
      <c r="E694" s="4" t="s">
        <v>77</v>
      </c>
      <c r="F694" s="4" t="s">
        <v>78</v>
      </c>
      <c r="G694" s="4" t="s">
        <v>318</v>
      </c>
      <c r="H694" s="4" t="s">
        <v>318</v>
      </c>
      <c r="I694" s="4" t="s">
        <v>855</v>
      </c>
      <c r="J694" s="39"/>
      <c r="K694" s="8">
        <v>2.0545800000000001</v>
      </c>
      <c r="L694" s="8">
        <v>0.107599</v>
      </c>
    </row>
    <row r="695" spans="1:12" x14ac:dyDescent="0.2">
      <c r="A695" s="4" t="s">
        <v>5175</v>
      </c>
      <c r="B695" s="44" t="s">
        <v>19</v>
      </c>
      <c r="C695" s="4" t="s">
        <v>482</v>
      </c>
      <c r="D695" s="4" t="s">
        <v>483</v>
      </c>
      <c r="E695" s="4" t="s">
        <v>77</v>
      </c>
      <c r="F695" s="4" t="s">
        <v>78</v>
      </c>
      <c r="G695" s="4" t="s">
        <v>318</v>
      </c>
      <c r="H695" s="4" t="s">
        <v>318</v>
      </c>
      <c r="I695" s="4" t="s">
        <v>855</v>
      </c>
      <c r="J695" s="39"/>
      <c r="K695" s="8">
        <v>2.0500799999999999</v>
      </c>
      <c r="L695" s="8">
        <v>0.15234400000000001</v>
      </c>
    </row>
    <row r="696" spans="1:12" x14ac:dyDescent="0.2">
      <c r="A696" s="4" t="s">
        <v>5176</v>
      </c>
      <c r="B696" s="44" t="s">
        <v>19</v>
      </c>
      <c r="C696" s="4" t="s">
        <v>482</v>
      </c>
      <c r="D696" s="4" t="s">
        <v>483</v>
      </c>
      <c r="E696" s="4" t="s">
        <v>77</v>
      </c>
      <c r="F696" s="4" t="s">
        <v>78</v>
      </c>
      <c r="G696" s="4" t="s">
        <v>318</v>
      </c>
      <c r="H696" s="4" t="s">
        <v>318</v>
      </c>
      <c r="I696" s="4" t="s">
        <v>855</v>
      </c>
      <c r="J696" s="39"/>
      <c r="K696" s="8">
        <v>1.5107600000000001</v>
      </c>
      <c r="L696" s="8">
        <v>0.120739</v>
      </c>
    </row>
    <row r="697" spans="1:12" x14ac:dyDescent="0.2">
      <c r="A697" s="4" t="s">
        <v>5177</v>
      </c>
      <c r="B697" s="44" t="s">
        <v>19</v>
      </c>
      <c r="C697" s="4" t="s">
        <v>482</v>
      </c>
      <c r="D697" s="4" t="s">
        <v>483</v>
      </c>
      <c r="E697" s="4" t="s">
        <v>77</v>
      </c>
      <c r="F697" s="4" t="s">
        <v>78</v>
      </c>
      <c r="G697" s="4" t="s">
        <v>318</v>
      </c>
      <c r="H697" s="4" t="s">
        <v>318</v>
      </c>
      <c r="I697" s="4" t="s">
        <v>855</v>
      </c>
      <c r="J697" s="39"/>
      <c r="K697" s="8">
        <v>1.0849</v>
      </c>
      <c r="L697" s="8">
        <v>3.7642000000000002E-2</v>
      </c>
    </row>
    <row r="698" spans="1:12" x14ac:dyDescent="0.2">
      <c r="A698" s="4" t="s">
        <v>5178</v>
      </c>
      <c r="B698" s="44" t="s">
        <v>19</v>
      </c>
      <c r="C698" s="4" t="s">
        <v>482</v>
      </c>
      <c r="D698" s="4" t="s">
        <v>483</v>
      </c>
      <c r="E698" s="4" t="s">
        <v>77</v>
      </c>
      <c r="F698" s="4" t="s">
        <v>78</v>
      </c>
      <c r="G698" s="4" t="s">
        <v>318</v>
      </c>
      <c r="H698" s="4" t="s">
        <v>318</v>
      </c>
      <c r="I698" s="4" t="s">
        <v>855</v>
      </c>
      <c r="J698" s="39"/>
      <c r="K698" s="8">
        <v>2.2746499999999998</v>
      </c>
      <c r="L698" s="8">
        <v>6.5340899999999993E-2</v>
      </c>
    </row>
    <row r="699" spans="1:12" x14ac:dyDescent="0.2">
      <c r="A699" s="4" t="s">
        <v>5179</v>
      </c>
      <c r="B699" s="44" t="s">
        <v>19</v>
      </c>
      <c r="C699" s="4" t="s">
        <v>482</v>
      </c>
      <c r="D699" s="4" t="s">
        <v>483</v>
      </c>
      <c r="E699" s="4" t="s">
        <v>77</v>
      </c>
      <c r="F699" s="4" t="s">
        <v>78</v>
      </c>
      <c r="G699" s="4" t="s">
        <v>318</v>
      </c>
      <c r="H699" s="4" t="s">
        <v>318</v>
      </c>
      <c r="I699" s="4" t="s">
        <v>855</v>
      </c>
      <c r="J699" s="39"/>
      <c r="K699" s="8">
        <v>1.8738300000000001</v>
      </c>
      <c r="L699" s="8">
        <v>0.21448900000000001</v>
      </c>
    </row>
    <row r="700" spans="1:12" x14ac:dyDescent="0.2">
      <c r="A700" s="4" t="s">
        <v>5181</v>
      </c>
      <c r="B700" s="44" t="s">
        <v>19</v>
      </c>
      <c r="C700" s="4" t="s">
        <v>335</v>
      </c>
      <c r="D700" s="4" t="s">
        <v>336</v>
      </c>
      <c r="E700" s="4" t="s">
        <v>77</v>
      </c>
      <c r="F700" s="4" t="s">
        <v>78</v>
      </c>
      <c r="G700" s="4" t="s">
        <v>318</v>
      </c>
      <c r="H700" s="4" t="s">
        <v>318</v>
      </c>
      <c r="I700" s="4" t="s">
        <v>855</v>
      </c>
      <c r="J700" s="39"/>
      <c r="K700" s="8">
        <v>1.8589599999999999</v>
      </c>
      <c r="L700" s="8">
        <v>6.7471600000000007E-2</v>
      </c>
    </row>
    <row r="701" spans="1:12" x14ac:dyDescent="0.2">
      <c r="A701" s="4" t="s">
        <v>5183</v>
      </c>
      <c r="B701" s="44" t="s">
        <v>19</v>
      </c>
      <c r="C701" s="4" t="s">
        <v>335</v>
      </c>
      <c r="D701" s="4" t="s">
        <v>336</v>
      </c>
      <c r="E701" s="4" t="s">
        <v>77</v>
      </c>
      <c r="F701" s="4" t="s">
        <v>78</v>
      </c>
      <c r="G701" s="4" t="s">
        <v>318</v>
      </c>
      <c r="H701" s="4" t="s">
        <v>318</v>
      </c>
      <c r="I701" s="4" t="s">
        <v>855</v>
      </c>
      <c r="J701" s="39"/>
      <c r="K701" s="8">
        <v>2.14202</v>
      </c>
      <c r="L701" s="8">
        <v>0.147727</v>
      </c>
    </row>
    <row r="702" spans="1:12" x14ac:dyDescent="0.2">
      <c r="A702" s="4" t="s">
        <v>5188</v>
      </c>
      <c r="B702" s="44" t="s">
        <v>19</v>
      </c>
      <c r="C702" s="4" t="s">
        <v>335</v>
      </c>
      <c r="D702" s="4" t="s">
        <v>336</v>
      </c>
      <c r="E702" s="4" t="s">
        <v>77</v>
      </c>
      <c r="F702" s="4" t="s">
        <v>78</v>
      </c>
      <c r="G702" s="4" t="s">
        <v>318</v>
      </c>
      <c r="H702" s="4" t="s">
        <v>318</v>
      </c>
      <c r="I702" s="4" t="s">
        <v>855</v>
      </c>
      <c r="J702" s="39"/>
      <c r="K702" s="8">
        <v>2.1394799999999998</v>
      </c>
      <c r="L702" s="8">
        <v>0.14133499999999999</v>
      </c>
    </row>
    <row r="703" spans="1:12" x14ac:dyDescent="0.2">
      <c r="A703" s="4" t="s">
        <v>5193</v>
      </c>
      <c r="B703" s="44" t="s">
        <v>19</v>
      </c>
      <c r="C703" s="4" t="s">
        <v>335</v>
      </c>
      <c r="D703" s="4" t="s">
        <v>336</v>
      </c>
      <c r="E703" s="4" t="s">
        <v>77</v>
      </c>
      <c r="F703" s="4" t="s">
        <v>78</v>
      </c>
      <c r="G703" s="4" t="s">
        <v>318</v>
      </c>
      <c r="H703" s="4" t="s">
        <v>318</v>
      </c>
      <c r="I703" s="4" t="s">
        <v>855</v>
      </c>
      <c r="J703" s="39"/>
      <c r="K703" s="8">
        <v>2.0573199999999998</v>
      </c>
      <c r="L703" s="8">
        <v>0.18288399999999999</v>
      </c>
    </row>
    <row r="704" spans="1:12" x14ac:dyDescent="0.2">
      <c r="A704" s="4" t="s">
        <v>5199</v>
      </c>
      <c r="B704" s="44" t="s">
        <v>19</v>
      </c>
      <c r="C704" s="4" t="s">
        <v>335</v>
      </c>
      <c r="D704" s="4" t="s">
        <v>336</v>
      </c>
      <c r="E704" s="4" t="s">
        <v>77</v>
      </c>
      <c r="F704" s="4" t="s">
        <v>78</v>
      </c>
      <c r="G704" s="4" t="s">
        <v>318</v>
      </c>
      <c r="H704" s="4" t="s">
        <v>318</v>
      </c>
      <c r="I704" s="4" t="s">
        <v>855</v>
      </c>
      <c r="J704" s="39"/>
      <c r="K704" s="8">
        <v>2.0672899999999998</v>
      </c>
      <c r="L704" s="8">
        <v>0.16406200000000001</v>
      </c>
    </row>
    <row r="705" spans="1:12" x14ac:dyDescent="0.2">
      <c r="A705" s="4" t="s">
        <v>5202</v>
      </c>
      <c r="B705" s="44" t="s">
        <v>19</v>
      </c>
      <c r="C705" s="4" t="s">
        <v>459</v>
      </c>
      <c r="D705" s="4" t="s">
        <v>461</v>
      </c>
      <c r="E705" s="4" t="s">
        <v>77</v>
      </c>
      <c r="F705" s="4" t="s">
        <v>78</v>
      </c>
      <c r="G705" s="4" t="s">
        <v>318</v>
      </c>
      <c r="H705" s="4" t="s">
        <v>318</v>
      </c>
      <c r="I705" s="4" t="s">
        <v>855</v>
      </c>
      <c r="J705" s="39"/>
      <c r="K705" s="8">
        <v>2.03443</v>
      </c>
      <c r="L705" s="8">
        <v>8.2031199999999999E-2</v>
      </c>
    </row>
    <row r="706" spans="1:12" x14ac:dyDescent="0.2">
      <c r="A706" s="4" t="s">
        <v>5205</v>
      </c>
      <c r="B706" s="44" t="s">
        <v>19</v>
      </c>
      <c r="C706" s="4" t="s">
        <v>368</v>
      </c>
      <c r="D706" s="4" t="s">
        <v>369</v>
      </c>
      <c r="E706" s="4" t="s">
        <v>77</v>
      </c>
      <c r="F706" s="4" t="s">
        <v>78</v>
      </c>
      <c r="G706" s="4" t="s">
        <v>318</v>
      </c>
      <c r="H706" s="4" t="s">
        <v>318</v>
      </c>
      <c r="I706" s="4" t="s">
        <v>855</v>
      </c>
      <c r="J706" s="39"/>
      <c r="K706" s="8">
        <v>2.2648700000000002</v>
      </c>
      <c r="L706" s="8">
        <v>0.162997</v>
      </c>
    </row>
    <row r="707" spans="1:12" x14ac:dyDescent="0.2">
      <c r="A707" s="4" t="s">
        <v>5210</v>
      </c>
      <c r="B707" s="44" t="s">
        <v>19</v>
      </c>
      <c r="C707" s="4" t="s">
        <v>368</v>
      </c>
      <c r="D707" s="4" t="s">
        <v>369</v>
      </c>
      <c r="E707" s="4" t="s">
        <v>77</v>
      </c>
      <c r="F707" s="4" t="s">
        <v>78</v>
      </c>
      <c r="G707" s="4" t="s">
        <v>318</v>
      </c>
      <c r="H707" s="4" t="s">
        <v>318</v>
      </c>
      <c r="I707" s="4" t="s">
        <v>855</v>
      </c>
      <c r="J707" s="39"/>
      <c r="K707" s="8">
        <v>2.2977300000000001</v>
      </c>
      <c r="L707" s="8">
        <v>0.105824</v>
      </c>
    </row>
    <row r="708" spans="1:12" ht="34" x14ac:dyDescent="0.2">
      <c r="A708" s="4" t="s">
        <v>5214</v>
      </c>
      <c r="B708" s="44" t="s">
        <v>19</v>
      </c>
      <c r="C708" s="4" t="s">
        <v>368</v>
      </c>
      <c r="D708" s="4" t="s">
        <v>369</v>
      </c>
      <c r="E708" s="4" t="s">
        <v>77</v>
      </c>
      <c r="F708" s="4" t="s">
        <v>78</v>
      </c>
      <c r="G708" s="4" t="s">
        <v>318</v>
      </c>
      <c r="H708" s="4" t="s">
        <v>318</v>
      </c>
      <c r="I708" s="4" t="s">
        <v>855</v>
      </c>
      <c r="J708" s="39" t="s">
        <v>5266</v>
      </c>
      <c r="K708" s="8">
        <v>2.33216</v>
      </c>
      <c r="L708" s="8">
        <v>0.16796900000000001</v>
      </c>
    </row>
    <row r="709" spans="1:12" x14ac:dyDescent="0.2">
      <c r="A709" s="4" t="s">
        <v>5218</v>
      </c>
      <c r="B709" s="44" t="s">
        <v>19</v>
      </c>
      <c r="C709" s="4" t="s">
        <v>368</v>
      </c>
      <c r="D709" s="4" t="s">
        <v>369</v>
      </c>
      <c r="E709" s="4" t="s">
        <v>77</v>
      </c>
      <c r="F709" s="4" t="s">
        <v>78</v>
      </c>
      <c r="G709" s="4" t="s">
        <v>318</v>
      </c>
      <c r="H709" s="4" t="s">
        <v>318</v>
      </c>
      <c r="I709" s="4" t="s">
        <v>855</v>
      </c>
      <c r="J709" s="39"/>
      <c r="K709" s="8">
        <v>2.2902999999999998</v>
      </c>
      <c r="L709" s="8">
        <v>0.166548</v>
      </c>
    </row>
    <row r="710" spans="1:12" x14ac:dyDescent="0.2">
      <c r="A710" s="4" t="s">
        <v>5219</v>
      </c>
      <c r="B710" s="44" t="s">
        <v>19</v>
      </c>
      <c r="C710" s="4" t="s">
        <v>368</v>
      </c>
      <c r="D710" s="4" t="s">
        <v>369</v>
      </c>
      <c r="E710" s="4" t="s">
        <v>77</v>
      </c>
      <c r="F710" s="4" t="s">
        <v>78</v>
      </c>
      <c r="G710" s="4" t="s">
        <v>318</v>
      </c>
      <c r="H710" s="4" t="s">
        <v>318</v>
      </c>
      <c r="I710" s="4" t="s">
        <v>855</v>
      </c>
      <c r="J710" s="39"/>
      <c r="K710" s="8">
        <v>2.41588</v>
      </c>
      <c r="L710" s="8">
        <v>0.13671900000000001</v>
      </c>
    </row>
    <row r="711" spans="1:12" x14ac:dyDescent="0.2">
      <c r="A711" s="4" t="s">
        <v>5222</v>
      </c>
      <c r="B711" s="44" t="s">
        <v>19</v>
      </c>
      <c r="C711" s="4" t="s">
        <v>368</v>
      </c>
      <c r="D711" s="4" t="s">
        <v>369</v>
      </c>
      <c r="E711" s="4" t="s">
        <v>77</v>
      </c>
      <c r="F711" s="4" t="s">
        <v>78</v>
      </c>
      <c r="G711" s="4" t="s">
        <v>318</v>
      </c>
      <c r="H711" s="4" t="s">
        <v>318</v>
      </c>
      <c r="I711" s="4" t="s">
        <v>855</v>
      </c>
      <c r="J711" s="39"/>
      <c r="K711" s="8">
        <v>2.0283600000000002</v>
      </c>
      <c r="L711" s="8">
        <v>0.11505700000000001</v>
      </c>
    </row>
    <row r="712" spans="1:12" x14ac:dyDescent="0.2">
      <c r="A712" s="4" t="s">
        <v>5229</v>
      </c>
      <c r="B712" s="44" t="s">
        <v>19</v>
      </c>
      <c r="C712" s="4" t="s">
        <v>368</v>
      </c>
      <c r="D712" s="4" t="s">
        <v>369</v>
      </c>
      <c r="E712" s="4" t="s">
        <v>77</v>
      </c>
      <c r="F712" s="4" t="s">
        <v>78</v>
      </c>
      <c r="G712" s="4" t="s">
        <v>318</v>
      </c>
      <c r="H712" s="4" t="s">
        <v>318</v>
      </c>
      <c r="I712" s="4" t="s">
        <v>855</v>
      </c>
      <c r="J712" s="39"/>
      <c r="K712" s="8">
        <v>2.2904900000000001</v>
      </c>
      <c r="L712" s="8">
        <v>0.102273</v>
      </c>
    </row>
    <row r="713" spans="1:12" x14ac:dyDescent="0.2">
      <c r="A713" s="4" t="s">
        <v>5234</v>
      </c>
      <c r="B713" s="44" t="s">
        <v>19</v>
      </c>
      <c r="C713" s="4" t="s">
        <v>368</v>
      </c>
      <c r="D713" s="4" t="s">
        <v>369</v>
      </c>
      <c r="E713" s="4" t="s">
        <v>77</v>
      </c>
      <c r="F713" s="4" t="s">
        <v>78</v>
      </c>
      <c r="G713" s="4" t="s">
        <v>318</v>
      </c>
      <c r="H713" s="4" t="s">
        <v>318</v>
      </c>
      <c r="I713" s="4" t="s">
        <v>855</v>
      </c>
      <c r="J713" s="39"/>
      <c r="K713" s="8">
        <v>2.2382599999999999</v>
      </c>
      <c r="L713" s="8">
        <v>4.2613600000000001E-2</v>
      </c>
    </row>
    <row r="714" spans="1:12" x14ac:dyDescent="0.2">
      <c r="A714" s="4" t="s">
        <v>5235</v>
      </c>
      <c r="B714" s="44" t="s">
        <v>19</v>
      </c>
      <c r="C714" s="4" t="s">
        <v>368</v>
      </c>
      <c r="D714" s="4" t="s">
        <v>369</v>
      </c>
      <c r="E714" s="4" t="s">
        <v>77</v>
      </c>
      <c r="F714" s="4" t="s">
        <v>78</v>
      </c>
      <c r="G714" s="4" t="s">
        <v>318</v>
      </c>
      <c r="H714" s="4" t="s">
        <v>318</v>
      </c>
      <c r="I714" s="4" t="s">
        <v>855</v>
      </c>
      <c r="J714" s="39"/>
      <c r="K714" s="8">
        <v>2.2523499999999999</v>
      </c>
      <c r="L714" s="8">
        <v>8.3806800000000001E-2</v>
      </c>
    </row>
    <row r="715" spans="1:12" x14ac:dyDescent="0.2">
      <c r="A715" s="4" t="s">
        <v>5236</v>
      </c>
      <c r="B715" s="44" t="s">
        <v>19</v>
      </c>
      <c r="C715" s="4" t="s">
        <v>368</v>
      </c>
      <c r="D715" s="4" t="s">
        <v>369</v>
      </c>
      <c r="E715" s="4" t="s">
        <v>77</v>
      </c>
      <c r="F715" s="4" t="s">
        <v>78</v>
      </c>
      <c r="G715" s="4" t="s">
        <v>318</v>
      </c>
      <c r="H715" s="4" t="s">
        <v>318</v>
      </c>
      <c r="I715" s="4" t="s">
        <v>855</v>
      </c>
      <c r="J715" s="39"/>
      <c r="K715" s="8">
        <v>2.2102900000000001</v>
      </c>
      <c r="L715" s="8">
        <v>0.14311099999999999</v>
      </c>
    </row>
    <row r="716" spans="1:12" x14ac:dyDescent="0.2">
      <c r="A716" s="4" t="s">
        <v>5237</v>
      </c>
      <c r="B716" s="44" t="s">
        <v>19</v>
      </c>
      <c r="C716" s="4" t="s">
        <v>368</v>
      </c>
      <c r="D716" s="4" t="s">
        <v>369</v>
      </c>
      <c r="E716" s="4" t="s">
        <v>77</v>
      </c>
      <c r="F716" s="4" t="s">
        <v>78</v>
      </c>
      <c r="G716" s="4" t="s">
        <v>318</v>
      </c>
      <c r="H716" s="4" t="s">
        <v>318</v>
      </c>
      <c r="I716" s="4" t="s">
        <v>855</v>
      </c>
      <c r="J716" s="39"/>
      <c r="K716" s="8">
        <v>2.2128299999999999</v>
      </c>
      <c r="L716" s="8">
        <v>0.15625</v>
      </c>
    </row>
    <row r="717" spans="1:12" x14ac:dyDescent="0.2">
      <c r="A717" s="4" t="s">
        <v>5238</v>
      </c>
      <c r="B717" s="44" t="s">
        <v>19</v>
      </c>
      <c r="C717" s="4" t="s">
        <v>368</v>
      </c>
      <c r="D717" s="4" t="s">
        <v>369</v>
      </c>
      <c r="E717" s="4" t="s">
        <v>77</v>
      </c>
      <c r="F717" s="4" t="s">
        <v>78</v>
      </c>
      <c r="G717" s="4" t="s">
        <v>318</v>
      </c>
      <c r="H717" s="4" t="s">
        <v>318</v>
      </c>
      <c r="I717" s="4" t="s">
        <v>855</v>
      </c>
      <c r="J717" s="39"/>
      <c r="K717" s="8">
        <v>2.2533300000000001</v>
      </c>
      <c r="L717" s="8">
        <v>0.13316800000000001</v>
      </c>
    </row>
    <row r="718" spans="1:12" x14ac:dyDescent="0.2">
      <c r="A718" s="4" t="s">
        <v>5239</v>
      </c>
      <c r="B718" s="44" t="s">
        <v>19</v>
      </c>
      <c r="C718" s="4" t="s">
        <v>368</v>
      </c>
      <c r="D718" s="4" t="s">
        <v>369</v>
      </c>
      <c r="E718" s="4" t="s">
        <v>77</v>
      </c>
      <c r="F718" s="4" t="s">
        <v>78</v>
      </c>
      <c r="G718" s="4" t="s">
        <v>318</v>
      </c>
      <c r="H718" s="4" t="s">
        <v>318</v>
      </c>
      <c r="I718" s="4" t="s">
        <v>855</v>
      </c>
      <c r="J718" s="39"/>
      <c r="K718" s="8">
        <v>2.4325100000000002</v>
      </c>
      <c r="L718" s="8">
        <v>0.17578099999999999</v>
      </c>
    </row>
    <row r="719" spans="1:12" x14ac:dyDescent="0.2">
      <c r="A719" s="4" t="s">
        <v>5240</v>
      </c>
      <c r="B719" s="44" t="s">
        <v>19</v>
      </c>
      <c r="C719" s="4" t="s">
        <v>368</v>
      </c>
      <c r="D719" s="4" t="s">
        <v>369</v>
      </c>
      <c r="E719" s="4" t="s">
        <v>77</v>
      </c>
      <c r="F719" s="4" t="s">
        <v>78</v>
      </c>
      <c r="G719" s="4" t="s">
        <v>318</v>
      </c>
      <c r="H719" s="4" t="s">
        <v>318</v>
      </c>
      <c r="I719" s="4" t="s">
        <v>855</v>
      </c>
      <c r="J719" s="39"/>
      <c r="K719" s="8">
        <v>2.1960099999999998</v>
      </c>
      <c r="L719" s="8">
        <v>0.20277000000000001</v>
      </c>
    </row>
    <row r="720" spans="1:12" x14ac:dyDescent="0.2">
      <c r="A720" s="4" t="s">
        <v>5241</v>
      </c>
      <c r="B720" s="44" t="s">
        <v>19</v>
      </c>
      <c r="C720" s="4" t="s">
        <v>368</v>
      </c>
      <c r="D720" s="4" t="s">
        <v>369</v>
      </c>
      <c r="E720" s="4" t="s">
        <v>77</v>
      </c>
      <c r="F720" s="4" t="s">
        <v>78</v>
      </c>
      <c r="G720" s="4" t="s">
        <v>318</v>
      </c>
      <c r="H720" s="4" t="s">
        <v>318</v>
      </c>
      <c r="I720" s="4" t="s">
        <v>855</v>
      </c>
      <c r="J720" s="39"/>
      <c r="K720" s="8">
        <v>2.1551300000000002</v>
      </c>
      <c r="L720" s="8">
        <v>0.117188</v>
      </c>
    </row>
    <row r="721" spans="1:12" x14ac:dyDescent="0.2">
      <c r="A721" s="4" t="s">
        <v>5242</v>
      </c>
      <c r="B721" s="44" t="s">
        <v>19</v>
      </c>
      <c r="C721" s="4" t="s">
        <v>448</v>
      </c>
      <c r="D721" s="4" t="s">
        <v>449</v>
      </c>
      <c r="E721" s="4" t="s">
        <v>77</v>
      </c>
      <c r="F721" s="4" t="s">
        <v>78</v>
      </c>
      <c r="G721" s="4" t="s">
        <v>79</v>
      </c>
      <c r="H721" s="4" t="s">
        <v>79</v>
      </c>
      <c r="I721" s="4" t="s">
        <v>855</v>
      </c>
      <c r="J721" s="39"/>
      <c r="K721" s="8">
        <v>2.3742200000000002</v>
      </c>
      <c r="L721" s="8">
        <v>0.31108000000000002</v>
      </c>
    </row>
    <row r="722" spans="1:12" x14ac:dyDescent="0.2">
      <c r="A722" s="4" t="s">
        <v>5243</v>
      </c>
      <c r="B722" s="44" t="s">
        <v>19</v>
      </c>
      <c r="C722" s="4" t="s">
        <v>448</v>
      </c>
      <c r="D722" s="4" t="s">
        <v>449</v>
      </c>
      <c r="E722" s="4" t="s">
        <v>77</v>
      </c>
      <c r="F722" s="4" t="s">
        <v>78</v>
      </c>
      <c r="G722" s="4" t="s">
        <v>79</v>
      </c>
      <c r="H722" s="4" t="s">
        <v>79</v>
      </c>
      <c r="I722" s="4" t="s">
        <v>855</v>
      </c>
      <c r="J722" s="39"/>
      <c r="K722" s="8">
        <v>2.5117400000000001</v>
      </c>
      <c r="L722" s="8">
        <v>0.28551100000000001</v>
      </c>
    </row>
    <row r="723" spans="1:12" x14ac:dyDescent="0.2">
      <c r="A723" s="4" t="s">
        <v>5246</v>
      </c>
      <c r="B723" s="44" t="s">
        <v>19</v>
      </c>
      <c r="C723" s="4" t="s">
        <v>448</v>
      </c>
      <c r="D723" s="4" t="s">
        <v>449</v>
      </c>
      <c r="E723" s="4" t="s">
        <v>77</v>
      </c>
      <c r="F723" s="4" t="s">
        <v>78</v>
      </c>
      <c r="G723" s="4" t="s">
        <v>79</v>
      </c>
      <c r="H723" s="4" t="s">
        <v>79</v>
      </c>
      <c r="I723" s="4" t="s">
        <v>855</v>
      </c>
      <c r="J723" s="39"/>
      <c r="K723" s="8">
        <v>2.4837600000000002</v>
      </c>
      <c r="L723" s="8">
        <v>0.241122</v>
      </c>
    </row>
    <row r="724" spans="1:12" ht="34" x14ac:dyDescent="0.2">
      <c r="A724" s="4" t="s">
        <v>5249</v>
      </c>
      <c r="B724" s="44" t="s">
        <v>19</v>
      </c>
      <c r="C724" s="4" t="s">
        <v>448</v>
      </c>
      <c r="D724" s="4" t="s">
        <v>449</v>
      </c>
      <c r="E724" s="4" t="s">
        <v>77</v>
      </c>
      <c r="F724" s="4" t="s">
        <v>78</v>
      </c>
      <c r="G724" s="4" t="s">
        <v>79</v>
      </c>
      <c r="H724" s="4" t="s">
        <v>79</v>
      </c>
      <c r="I724" s="4" t="s">
        <v>855</v>
      </c>
      <c r="J724" s="39" t="s">
        <v>5285</v>
      </c>
      <c r="K724" s="8">
        <v>2.4395500000000001</v>
      </c>
      <c r="L724" s="8">
        <v>0.18679000000000001</v>
      </c>
    </row>
    <row r="725" spans="1:12" x14ac:dyDescent="0.2">
      <c r="A725" s="4" t="s">
        <v>5250</v>
      </c>
      <c r="B725" s="44" t="s">
        <v>19</v>
      </c>
      <c r="C725" s="4" t="s">
        <v>448</v>
      </c>
      <c r="D725" s="4" t="s">
        <v>449</v>
      </c>
      <c r="E725" s="4" t="s">
        <v>77</v>
      </c>
      <c r="F725" s="4" t="s">
        <v>78</v>
      </c>
      <c r="G725" s="4" t="s">
        <v>79</v>
      </c>
      <c r="H725" s="4" t="s">
        <v>79</v>
      </c>
      <c r="I725" s="4" t="s">
        <v>855</v>
      </c>
      <c r="J725" s="39"/>
      <c r="K725" s="8">
        <v>2.3781300000000001</v>
      </c>
      <c r="L725" s="8">
        <v>0.15589500000000001</v>
      </c>
    </row>
    <row r="726" spans="1:12" x14ac:dyDescent="0.2">
      <c r="A726" s="4" t="s">
        <v>5251</v>
      </c>
      <c r="B726" s="44" t="s">
        <v>19</v>
      </c>
      <c r="C726" s="4" t="s">
        <v>448</v>
      </c>
      <c r="D726" s="4" t="s">
        <v>449</v>
      </c>
      <c r="E726" s="4" t="s">
        <v>77</v>
      </c>
      <c r="F726" s="4" t="s">
        <v>78</v>
      </c>
      <c r="G726" s="4" t="s">
        <v>79</v>
      </c>
      <c r="H726" s="4" t="s">
        <v>79</v>
      </c>
      <c r="I726" s="4" t="s">
        <v>855</v>
      </c>
      <c r="J726" s="39"/>
      <c r="K726" s="8">
        <v>2.4266399999999999</v>
      </c>
      <c r="L726" s="8">
        <v>0.19176099999999999</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741"/>
  <sheetViews>
    <sheetView zoomScale="150" zoomScaleNormal="150" zoomScalePageLayoutView="150" workbookViewId="0"/>
  </sheetViews>
  <sheetFormatPr baseColWidth="10" defaultColWidth="11.1640625" defaultRowHeight="15" customHeight="1" x14ac:dyDescent="0.2"/>
  <cols>
    <col min="1" max="1" width="10.5" customWidth="1"/>
    <col min="2" max="2" width="13.6640625" customWidth="1"/>
    <col min="3" max="3" width="12.1640625" customWidth="1"/>
    <col min="4" max="4" width="10.5" customWidth="1"/>
    <col min="5" max="5" width="13.6640625" customWidth="1"/>
    <col min="6" max="6" width="10.5" customWidth="1"/>
    <col min="7" max="7" width="13.1640625" customWidth="1"/>
    <col min="8" max="8" width="10.5" customWidth="1"/>
    <col min="9" max="9" width="13.83203125" customWidth="1"/>
    <col min="10" max="10" width="10.5" customWidth="1"/>
    <col min="11" max="11" width="17.83203125" customWidth="1"/>
    <col min="12" max="12" width="14.1640625" customWidth="1"/>
    <col min="13" max="13" width="10.5" customWidth="1"/>
    <col min="14" max="14" width="14.83203125" customWidth="1"/>
    <col min="15" max="15" width="10.5" customWidth="1"/>
    <col min="16" max="16" width="15" customWidth="1"/>
    <col min="17" max="26" width="10.5" customWidth="1"/>
  </cols>
  <sheetData>
    <row r="1" spans="1:26" s="43" customFormat="1" ht="35" customHeight="1" x14ac:dyDescent="0.2">
      <c r="A1" s="53" t="s">
        <v>18162</v>
      </c>
    </row>
    <row r="2" spans="1:26" s="51" customFormat="1" ht="50" customHeight="1" x14ac:dyDescent="0.2">
      <c r="A2" s="52" t="s">
        <v>17683</v>
      </c>
      <c r="B2" s="52" t="s">
        <v>17709</v>
      </c>
      <c r="C2" s="52" t="s">
        <v>17708</v>
      </c>
      <c r="D2" s="52" t="s">
        <v>17710</v>
      </c>
      <c r="E2" s="52" t="s">
        <v>17693</v>
      </c>
      <c r="F2" s="52" t="s">
        <v>17694</v>
      </c>
      <c r="G2" s="52" t="s">
        <v>17695</v>
      </c>
      <c r="H2" s="52" t="s">
        <v>17696</v>
      </c>
      <c r="I2" s="52" t="s">
        <v>17697</v>
      </c>
      <c r="J2" s="52" t="s">
        <v>17699</v>
      </c>
      <c r="K2" s="52" t="s">
        <v>17698</v>
      </c>
      <c r="L2" s="52" t="s">
        <v>17701</v>
      </c>
      <c r="M2" s="52" t="s">
        <v>17700</v>
      </c>
      <c r="N2" s="52" t="s">
        <v>17703</v>
      </c>
      <c r="O2" s="52" t="s">
        <v>17702</v>
      </c>
      <c r="P2" s="52" t="s">
        <v>17704</v>
      </c>
      <c r="Q2" s="52" t="s">
        <v>17705</v>
      </c>
      <c r="R2" s="52" t="s">
        <v>17692</v>
      </c>
      <c r="S2" s="52" t="s">
        <v>17706</v>
      </c>
      <c r="T2" s="52" t="s">
        <v>17707</v>
      </c>
      <c r="U2" s="50"/>
    </row>
    <row r="3" spans="1:26" ht="15" customHeight="1" x14ac:dyDescent="0.2">
      <c r="A3" s="4" t="s">
        <v>4</v>
      </c>
      <c r="B3" s="5">
        <v>1311122836</v>
      </c>
      <c r="C3" s="5">
        <v>51061337</v>
      </c>
      <c r="D3" s="6">
        <v>3.8899999999999997E-2</v>
      </c>
      <c r="E3" s="5">
        <v>1291235309</v>
      </c>
      <c r="F3" s="6">
        <v>0.98480000000000001</v>
      </c>
      <c r="G3" s="5">
        <v>1228507286</v>
      </c>
      <c r="H3" s="6">
        <v>0.93700000000000006</v>
      </c>
      <c r="I3" s="5">
        <v>1259959224</v>
      </c>
      <c r="J3" s="6">
        <v>0.96099999999999997</v>
      </c>
      <c r="K3" s="5">
        <v>131112283600</v>
      </c>
      <c r="L3" s="5">
        <v>5062770303</v>
      </c>
      <c r="M3" s="6">
        <v>3.8600000000000002E-2</v>
      </c>
      <c r="N3" s="5">
        <v>127840910411</v>
      </c>
      <c r="O3" s="6">
        <v>0.97499999999999998</v>
      </c>
      <c r="P3" s="5">
        <v>121723857117</v>
      </c>
      <c r="Q3" s="6">
        <v>0.9284</v>
      </c>
      <c r="R3" s="7">
        <v>42.98</v>
      </c>
      <c r="S3" s="7">
        <v>36.82</v>
      </c>
      <c r="T3" s="7">
        <v>0.56000000000000005</v>
      </c>
      <c r="U3" s="2"/>
      <c r="V3" s="2"/>
      <c r="W3" s="2"/>
      <c r="X3" s="2"/>
      <c r="Y3" s="2"/>
      <c r="Z3" s="2"/>
    </row>
    <row r="4" spans="1:26" ht="15" customHeight="1" x14ac:dyDescent="0.2">
      <c r="A4" s="4" t="s">
        <v>18</v>
      </c>
      <c r="B4" s="5">
        <v>1195403246</v>
      </c>
      <c r="C4" s="5">
        <v>25634981</v>
      </c>
      <c r="D4" s="6">
        <v>2.1399999999999999E-2</v>
      </c>
      <c r="E4" s="5">
        <v>1171241029</v>
      </c>
      <c r="F4" s="6">
        <v>0.9798</v>
      </c>
      <c r="G4" s="5">
        <v>1119490209</v>
      </c>
      <c r="H4" s="6">
        <v>0.9365</v>
      </c>
      <c r="I4" s="5">
        <v>1155625980</v>
      </c>
      <c r="J4" s="6">
        <v>0.9667</v>
      </c>
      <c r="K4" s="5">
        <v>119540324600</v>
      </c>
      <c r="L4" s="5">
        <v>2545736866</v>
      </c>
      <c r="M4" s="6">
        <v>2.1299999999999999E-2</v>
      </c>
      <c r="N4" s="5">
        <v>116283186545</v>
      </c>
      <c r="O4" s="6">
        <v>0.9728</v>
      </c>
      <c r="P4" s="5">
        <v>111234139276</v>
      </c>
      <c r="Q4" s="6">
        <v>0.93049999999999999</v>
      </c>
      <c r="R4" s="7">
        <v>36.22</v>
      </c>
      <c r="S4" s="7">
        <v>18.899999999999999</v>
      </c>
      <c r="T4" s="7">
        <v>13.99</v>
      </c>
      <c r="U4" s="2"/>
      <c r="V4" s="2"/>
      <c r="W4" s="2"/>
      <c r="X4" s="2"/>
      <c r="Y4" s="2"/>
      <c r="Z4" s="2"/>
    </row>
    <row r="5" spans="1:26" ht="15" customHeight="1" x14ac:dyDescent="0.2">
      <c r="A5" s="4" t="s">
        <v>30</v>
      </c>
      <c r="B5" s="5">
        <v>1687081832</v>
      </c>
      <c r="C5" s="5">
        <v>36443095</v>
      </c>
      <c r="D5" s="6">
        <v>2.1600000000000001E-2</v>
      </c>
      <c r="E5" s="5">
        <v>1666893287</v>
      </c>
      <c r="F5" s="6">
        <v>0.98799999999999999</v>
      </c>
      <c r="G5" s="5">
        <v>1595781023</v>
      </c>
      <c r="H5" s="6">
        <v>0.94589999999999996</v>
      </c>
      <c r="I5" s="5">
        <v>1650742326</v>
      </c>
      <c r="J5" s="6">
        <v>0.97850000000000004</v>
      </c>
      <c r="K5" s="5">
        <v>168708183200</v>
      </c>
      <c r="L5" s="5">
        <v>3622973752</v>
      </c>
      <c r="M5" s="6">
        <v>2.1499999999999998E-2</v>
      </c>
      <c r="N5" s="5">
        <v>165585559909</v>
      </c>
      <c r="O5" s="6">
        <v>0.98150000000000004</v>
      </c>
      <c r="P5" s="5">
        <v>158629800124</v>
      </c>
      <c r="Q5" s="6">
        <v>0.94030000000000002</v>
      </c>
      <c r="R5" s="7">
        <v>49.49</v>
      </c>
      <c r="S5" s="7">
        <v>26.89</v>
      </c>
      <c r="T5" s="7">
        <v>19.600000000000001</v>
      </c>
      <c r="U5" s="2"/>
      <c r="V5" s="2"/>
      <c r="W5" s="2"/>
      <c r="X5" s="2"/>
      <c r="Y5" s="2"/>
      <c r="Z5" s="2"/>
    </row>
    <row r="6" spans="1:26" ht="15" customHeight="1" x14ac:dyDescent="0.2">
      <c r="A6" s="4" t="s">
        <v>37</v>
      </c>
      <c r="B6" s="5">
        <v>1451401248</v>
      </c>
      <c r="C6" s="5">
        <v>39348969</v>
      </c>
      <c r="D6" s="6">
        <v>2.7099999999999999E-2</v>
      </c>
      <c r="E6" s="5">
        <v>1398271937</v>
      </c>
      <c r="F6" s="6">
        <v>0.96340000000000003</v>
      </c>
      <c r="G6" s="5">
        <v>1335578357</v>
      </c>
      <c r="H6" s="6">
        <v>0.92020000000000002</v>
      </c>
      <c r="I6" s="5">
        <v>1379089592</v>
      </c>
      <c r="J6" s="6">
        <v>0.95020000000000004</v>
      </c>
      <c r="K6" s="5">
        <v>145140124800</v>
      </c>
      <c r="L6" s="5">
        <v>3868082058</v>
      </c>
      <c r="M6" s="6">
        <v>2.6700000000000002E-2</v>
      </c>
      <c r="N6" s="5">
        <v>138388447333</v>
      </c>
      <c r="O6" s="6">
        <v>0.95350000000000001</v>
      </c>
      <c r="P6" s="5">
        <v>132332076266</v>
      </c>
      <c r="Q6" s="6">
        <v>0.91180000000000005</v>
      </c>
      <c r="R6" s="7">
        <v>39.119999999999997</v>
      </c>
      <c r="S6" s="7">
        <v>22.77</v>
      </c>
      <c r="T6" s="7">
        <v>16.61</v>
      </c>
      <c r="U6" s="2"/>
      <c r="V6" s="2"/>
      <c r="W6" s="2"/>
      <c r="X6" s="2"/>
      <c r="Y6" s="2"/>
      <c r="Z6" s="2"/>
    </row>
    <row r="7" spans="1:26" ht="15" customHeight="1" x14ac:dyDescent="0.2">
      <c r="A7" s="4" t="s">
        <v>46</v>
      </c>
      <c r="B7" s="5">
        <v>2726583438</v>
      </c>
      <c r="C7" s="5">
        <v>177112640</v>
      </c>
      <c r="D7" s="6">
        <v>6.5000000000000002E-2</v>
      </c>
      <c r="E7" s="5">
        <v>2681591699</v>
      </c>
      <c r="F7" s="6">
        <v>0.98350000000000004</v>
      </c>
      <c r="G7" s="5">
        <v>2549042176</v>
      </c>
      <c r="H7" s="6">
        <v>0.93489999999999995</v>
      </c>
      <c r="I7" s="5">
        <v>2614898176</v>
      </c>
      <c r="J7" s="6">
        <v>0.95899999999999996</v>
      </c>
      <c r="K7" s="5">
        <v>272658343800</v>
      </c>
      <c r="L7" s="5">
        <v>17622376165</v>
      </c>
      <c r="M7" s="6">
        <v>6.4600000000000005E-2</v>
      </c>
      <c r="N7" s="5">
        <v>266527815648</v>
      </c>
      <c r="O7" s="6">
        <v>0.97750000000000004</v>
      </c>
      <c r="P7" s="5">
        <v>253536330145</v>
      </c>
      <c r="Q7" s="6">
        <v>0.92989999999999995</v>
      </c>
      <c r="R7" s="7">
        <v>81.27</v>
      </c>
      <c r="S7" s="7">
        <v>41.56</v>
      </c>
      <c r="T7" s="7">
        <v>31.3</v>
      </c>
      <c r="U7" s="2"/>
      <c r="V7" s="2"/>
      <c r="W7" s="2"/>
      <c r="X7" s="2"/>
      <c r="Y7" s="2"/>
      <c r="Z7" s="2"/>
    </row>
    <row r="8" spans="1:26" ht="15" customHeight="1" x14ac:dyDescent="0.2">
      <c r="A8" s="4" t="s">
        <v>52</v>
      </c>
      <c r="B8" s="5">
        <v>2453138402</v>
      </c>
      <c r="C8" s="5">
        <v>141133519</v>
      </c>
      <c r="D8" s="6">
        <v>5.7500000000000002E-2</v>
      </c>
      <c r="E8" s="5">
        <v>2417857035</v>
      </c>
      <c r="F8" s="6">
        <v>0.98560000000000003</v>
      </c>
      <c r="G8" s="5">
        <v>2284691322</v>
      </c>
      <c r="H8" s="6">
        <v>0.93130000000000002</v>
      </c>
      <c r="I8" s="5">
        <v>2345872350</v>
      </c>
      <c r="J8" s="6">
        <v>0.95630000000000004</v>
      </c>
      <c r="K8" s="5">
        <v>245313840200</v>
      </c>
      <c r="L8" s="5">
        <v>13977951123</v>
      </c>
      <c r="M8" s="6">
        <v>5.7000000000000002E-2</v>
      </c>
      <c r="N8" s="5">
        <v>238972101121</v>
      </c>
      <c r="O8" s="6">
        <v>0.97409999999999997</v>
      </c>
      <c r="P8" s="5">
        <v>226081508059</v>
      </c>
      <c r="Q8" s="6">
        <v>0.92159999999999997</v>
      </c>
      <c r="R8" s="7">
        <v>75.180000000000007</v>
      </c>
      <c r="S8" s="7">
        <v>37.119999999999997</v>
      </c>
      <c r="T8" s="7">
        <v>27.86</v>
      </c>
      <c r="U8" s="2"/>
      <c r="V8" s="2"/>
      <c r="W8" s="2"/>
      <c r="X8" s="2"/>
      <c r="Y8" s="2"/>
      <c r="Z8" s="2"/>
    </row>
    <row r="9" spans="1:26" ht="15" customHeight="1" x14ac:dyDescent="0.2">
      <c r="A9" s="4" t="s">
        <v>61</v>
      </c>
      <c r="B9" s="5">
        <v>1321782494</v>
      </c>
      <c r="C9" s="5">
        <v>54216715</v>
      </c>
      <c r="D9" s="6">
        <v>4.1000000000000002E-2</v>
      </c>
      <c r="E9" s="5">
        <v>1303878959</v>
      </c>
      <c r="F9" s="6">
        <v>0.98650000000000004</v>
      </c>
      <c r="G9" s="5">
        <v>1242532120</v>
      </c>
      <c r="H9" s="6">
        <v>0.94</v>
      </c>
      <c r="I9" s="5">
        <v>1273121896</v>
      </c>
      <c r="J9" s="6">
        <v>0.96319999999999995</v>
      </c>
      <c r="K9" s="5">
        <v>132178249400</v>
      </c>
      <c r="L9" s="5">
        <v>5386136158</v>
      </c>
      <c r="M9" s="6">
        <v>4.07E-2</v>
      </c>
      <c r="N9" s="5">
        <v>129317662642</v>
      </c>
      <c r="O9" s="6">
        <v>0.97840000000000005</v>
      </c>
      <c r="P9" s="5">
        <v>123321426796</v>
      </c>
      <c r="Q9" s="6">
        <v>0.93300000000000005</v>
      </c>
      <c r="R9" s="7">
        <v>43.87</v>
      </c>
      <c r="S9" s="7">
        <v>20.440000000000001</v>
      </c>
      <c r="T9" s="7">
        <v>15.43</v>
      </c>
      <c r="U9" s="2"/>
      <c r="V9" s="2"/>
      <c r="W9" s="2"/>
      <c r="X9" s="2"/>
      <c r="Y9" s="2"/>
      <c r="Z9" s="2"/>
    </row>
    <row r="10" spans="1:26" ht="15" customHeight="1" x14ac:dyDescent="0.2">
      <c r="A10" s="4" t="s">
        <v>66</v>
      </c>
      <c r="B10" s="5">
        <v>1357724780</v>
      </c>
      <c r="C10" s="5">
        <v>27346617</v>
      </c>
      <c r="D10" s="6">
        <v>2.01E-2</v>
      </c>
      <c r="E10" s="5">
        <v>1341477418</v>
      </c>
      <c r="F10" s="6">
        <v>0.98799999999999999</v>
      </c>
      <c r="G10" s="5">
        <v>1278552590</v>
      </c>
      <c r="H10" s="6">
        <v>0.94169999999999998</v>
      </c>
      <c r="I10" s="5">
        <v>1330098758</v>
      </c>
      <c r="J10" s="6">
        <v>0.97970000000000002</v>
      </c>
      <c r="K10" s="5">
        <v>135772478000</v>
      </c>
      <c r="L10" s="5">
        <v>2718534430</v>
      </c>
      <c r="M10" s="6">
        <v>0.02</v>
      </c>
      <c r="N10" s="5">
        <v>133284422575</v>
      </c>
      <c r="O10" s="6">
        <v>0.98170000000000002</v>
      </c>
      <c r="P10" s="5">
        <v>127110747343</v>
      </c>
      <c r="Q10" s="6">
        <v>0.93620000000000003</v>
      </c>
      <c r="R10" s="7">
        <v>39.090000000000003</v>
      </c>
      <c r="S10" s="7">
        <v>22.08</v>
      </c>
      <c r="T10" s="7">
        <v>16.43</v>
      </c>
      <c r="U10" s="2"/>
      <c r="V10" s="2"/>
      <c r="W10" s="2"/>
      <c r="X10" s="2"/>
      <c r="Y10" s="2"/>
      <c r="Z10" s="2"/>
    </row>
    <row r="11" spans="1:26" ht="15" customHeight="1" x14ac:dyDescent="0.2">
      <c r="A11" s="4" t="s">
        <v>73</v>
      </c>
      <c r="B11" s="5">
        <v>1665248490</v>
      </c>
      <c r="C11" s="5">
        <v>38979107</v>
      </c>
      <c r="D11" s="6">
        <v>2.3400000000000001E-2</v>
      </c>
      <c r="E11" s="5">
        <v>1645523184</v>
      </c>
      <c r="F11" s="6">
        <v>0.98819999999999997</v>
      </c>
      <c r="G11" s="5">
        <v>1570047011</v>
      </c>
      <c r="H11" s="6">
        <v>0.94279999999999997</v>
      </c>
      <c r="I11" s="5">
        <v>1629389576</v>
      </c>
      <c r="J11" s="6">
        <v>0.97850000000000004</v>
      </c>
      <c r="K11" s="5">
        <v>166524849000</v>
      </c>
      <c r="L11" s="5">
        <v>3877324334</v>
      </c>
      <c r="M11" s="6">
        <v>2.3300000000000001E-2</v>
      </c>
      <c r="N11" s="5">
        <v>163384217389</v>
      </c>
      <c r="O11" s="6">
        <v>0.98109999999999997</v>
      </c>
      <c r="P11" s="5">
        <v>155997680810</v>
      </c>
      <c r="Q11" s="6">
        <v>0.93679999999999997</v>
      </c>
      <c r="R11" s="7">
        <v>48</v>
      </c>
      <c r="S11" s="7">
        <v>26.97</v>
      </c>
      <c r="T11" s="7">
        <v>20.170000000000002</v>
      </c>
      <c r="U11" s="2"/>
      <c r="V11" s="2"/>
      <c r="W11" s="2"/>
      <c r="X11" s="2"/>
      <c r="Y11" s="2"/>
      <c r="Z11" s="2"/>
    </row>
    <row r="12" spans="1:26" ht="15" customHeight="1" x14ac:dyDescent="0.2">
      <c r="A12" s="4" t="s">
        <v>82</v>
      </c>
      <c r="B12" s="5">
        <v>1627164408</v>
      </c>
      <c r="C12" s="5">
        <v>50625622</v>
      </c>
      <c r="D12" s="6">
        <v>3.1099999999999999E-2</v>
      </c>
      <c r="E12" s="5">
        <v>1584112654</v>
      </c>
      <c r="F12" s="6">
        <v>0.97350000000000003</v>
      </c>
      <c r="G12" s="5">
        <v>1508539085</v>
      </c>
      <c r="H12" s="6">
        <v>0.92710000000000004</v>
      </c>
      <c r="I12" s="5">
        <v>1568684844</v>
      </c>
      <c r="J12" s="6">
        <v>0.96409999999999996</v>
      </c>
      <c r="K12" s="5">
        <v>162716440800</v>
      </c>
      <c r="L12" s="5">
        <v>5030085912</v>
      </c>
      <c r="M12" s="6">
        <v>3.09E-2</v>
      </c>
      <c r="N12" s="5">
        <v>157204048651</v>
      </c>
      <c r="O12" s="6">
        <v>0.96609999999999996</v>
      </c>
      <c r="P12" s="5">
        <v>149820001910</v>
      </c>
      <c r="Q12" s="6">
        <v>0.92069999999999996</v>
      </c>
      <c r="R12" s="7">
        <v>45.62</v>
      </c>
      <c r="S12" s="7">
        <v>25.65</v>
      </c>
      <c r="T12" s="7">
        <v>19.14</v>
      </c>
      <c r="U12" s="2"/>
      <c r="V12" s="2"/>
      <c r="W12" s="2"/>
      <c r="X12" s="2"/>
      <c r="Y12" s="2"/>
      <c r="Z12" s="2"/>
    </row>
    <row r="13" spans="1:26" ht="15" customHeight="1" x14ac:dyDescent="0.2">
      <c r="A13" s="4" t="s">
        <v>89</v>
      </c>
      <c r="B13" s="5">
        <v>1801418352</v>
      </c>
      <c r="C13" s="5">
        <v>54580658</v>
      </c>
      <c r="D13" s="6">
        <v>3.0300000000000001E-2</v>
      </c>
      <c r="E13" s="5">
        <v>1726969823</v>
      </c>
      <c r="F13" s="6">
        <v>0.9587</v>
      </c>
      <c r="G13" s="5">
        <v>1643902466</v>
      </c>
      <c r="H13" s="6">
        <v>0.91259999999999997</v>
      </c>
      <c r="I13" s="5">
        <v>1708898952</v>
      </c>
      <c r="J13" s="6">
        <v>0.9486</v>
      </c>
      <c r="K13" s="5">
        <v>180141835200</v>
      </c>
      <c r="L13" s="5">
        <v>5414818054</v>
      </c>
      <c r="M13" s="6">
        <v>3.0099999999999998E-2</v>
      </c>
      <c r="N13" s="5">
        <v>171241418202</v>
      </c>
      <c r="O13" s="6">
        <v>0.9506</v>
      </c>
      <c r="P13" s="5">
        <v>163149176659</v>
      </c>
      <c r="Q13" s="6">
        <v>0.90569999999999995</v>
      </c>
      <c r="R13" s="7">
        <v>49.55</v>
      </c>
      <c r="S13" s="7">
        <v>28.02</v>
      </c>
      <c r="T13" s="7">
        <v>21.09</v>
      </c>
      <c r="U13" s="2"/>
      <c r="V13" s="2"/>
      <c r="W13" s="2"/>
      <c r="X13" s="2"/>
      <c r="Y13" s="2"/>
      <c r="Z13" s="2"/>
    </row>
    <row r="14" spans="1:26" ht="15" customHeight="1" x14ac:dyDescent="0.2">
      <c r="A14" s="4" t="s">
        <v>98</v>
      </c>
      <c r="B14" s="5">
        <v>1482085258</v>
      </c>
      <c r="C14" s="5">
        <v>33540009</v>
      </c>
      <c r="D14" s="6">
        <v>2.2599999999999999E-2</v>
      </c>
      <c r="E14" s="5">
        <v>1462969160</v>
      </c>
      <c r="F14" s="6">
        <v>0.98709999999999998</v>
      </c>
      <c r="G14" s="5">
        <v>1390764358</v>
      </c>
      <c r="H14" s="6">
        <v>0.93840000000000001</v>
      </c>
      <c r="I14" s="5">
        <v>1446393574</v>
      </c>
      <c r="J14" s="6">
        <v>0.97589999999999999</v>
      </c>
      <c r="K14" s="5">
        <v>148208525800</v>
      </c>
      <c r="L14" s="5">
        <v>3331757568</v>
      </c>
      <c r="M14" s="6">
        <v>2.2499999999999999E-2</v>
      </c>
      <c r="N14" s="5">
        <v>145293488991</v>
      </c>
      <c r="O14" s="6">
        <v>0.98029999999999995</v>
      </c>
      <c r="P14" s="5">
        <v>138218089385</v>
      </c>
      <c r="Q14" s="6">
        <v>0.93259999999999998</v>
      </c>
      <c r="R14" s="7">
        <v>41.44</v>
      </c>
      <c r="S14" s="7">
        <v>24.11</v>
      </c>
      <c r="T14" s="7">
        <v>18.21</v>
      </c>
      <c r="U14" s="2"/>
      <c r="V14" s="2"/>
      <c r="W14" s="2"/>
      <c r="X14" s="2"/>
      <c r="Y14" s="2"/>
      <c r="Z14" s="2"/>
    </row>
    <row r="15" spans="1:26" ht="15" customHeight="1" x14ac:dyDescent="0.2">
      <c r="A15" s="4" t="s">
        <v>102</v>
      </c>
      <c r="B15" s="5">
        <v>1583372196</v>
      </c>
      <c r="C15" s="5">
        <v>34136448</v>
      </c>
      <c r="D15" s="6">
        <v>2.1600000000000001E-2</v>
      </c>
      <c r="E15" s="5">
        <v>1562157979</v>
      </c>
      <c r="F15" s="6">
        <v>0.98660000000000003</v>
      </c>
      <c r="G15" s="5">
        <v>1489300881</v>
      </c>
      <c r="H15" s="6">
        <v>0.94059999999999999</v>
      </c>
      <c r="I15" s="5">
        <v>1545932518</v>
      </c>
      <c r="J15" s="6">
        <v>0.97640000000000005</v>
      </c>
      <c r="K15" s="5">
        <v>158337219600</v>
      </c>
      <c r="L15" s="5">
        <v>3391096899</v>
      </c>
      <c r="M15" s="6">
        <v>2.1399999999999999E-2</v>
      </c>
      <c r="N15" s="5">
        <v>155119422040</v>
      </c>
      <c r="O15" s="6">
        <v>0.97970000000000002</v>
      </c>
      <c r="P15" s="5">
        <v>147985784948</v>
      </c>
      <c r="Q15" s="6">
        <v>0.93459999999999999</v>
      </c>
      <c r="R15" s="7">
        <v>46.1</v>
      </c>
      <c r="S15" s="7">
        <v>25.64</v>
      </c>
      <c r="T15" s="7">
        <v>19.170000000000002</v>
      </c>
      <c r="U15" s="2"/>
      <c r="V15" s="2"/>
      <c r="W15" s="2"/>
      <c r="X15" s="2"/>
      <c r="Y15" s="2"/>
      <c r="Z15" s="2"/>
    </row>
    <row r="16" spans="1:26" ht="15" customHeight="1" x14ac:dyDescent="0.2">
      <c r="A16" s="4" t="s">
        <v>108</v>
      </c>
      <c r="B16" s="5">
        <v>1648959140</v>
      </c>
      <c r="C16" s="5">
        <v>43533948</v>
      </c>
      <c r="D16" s="6">
        <v>2.64E-2</v>
      </c>
      <c r="E16" s="5">
        <v>1490228946</v>
      </c>
      <c r="F16" s="6">
        <v>0.90369999999999995</v>
      </c>
      <c r="G16" s="5">
        <v>1422799696</v>
      </c>
      <c r="H16" s="6">
        <v>0.86280000000000001</v>
      </c>
      <c r="I16" s="5">
        <v>1475027934</v>
      </c>
      <c r="J16" s="6">
        <v>0.89449999999999996</v>
      </c>
      <c r="K16" s="5">
        <v>164895914000</v>
      </c>
      <c r="L16" s="5">
        <v>4323419481</v>
      </c>
      <c r="M16" s="6">
        <v>2.6200000000000001E-2</v>
      </c>
      <c r="N16" s="5">
        <v>147837552576</v>
      </c>
      <c r="O16" s="6">
        <v>0.89659999999999995</v>
      </c>
      <c r="P16" s="5">
        <v>141267120848</v>
      </c>
      <c r="Q16" s="6">
        <v>0.85670000000000002</v>
      </c>
      <c r="R16" s="7">
        <v>43.53</v>
      </c>
      <c r="S16" s="7">
        <v>24.27</v>
      </c>
      <c r="T16" s="7">
        <v>18.14</v>
      </c>
      <c r="U16" s="2"/>
      <c r="V16" s="2"/>
      <c r="W16" s="2"/>
      <c r="X16" s="2"/>
      <c r="Y16" s="2"/>
      <c r="Z16" s="2"/>
    </row>
    <row r="17" spans="1:26" ht="15" customHeight="1" x14ac:dyDescent="0.2">
      <c r="A17" s="4" t="s">
        <v>113</v>
      </c>
      <c r="B17" s="5">
        <v>1403734046</v>
      </c>
      <c r="C17" s="5">
        <v>30396639</v>
      </c>
      <c r="D17" s="6">
        <v>2.1700000000000001E-2</v>
      </c>
      <c r="E17" s="5">
        <v>1377337419</v>
      </c>
      <c r="F17" s="6">
        <v>0.98119999999999996</v>
      </c>
      <c r="G17" s="5">
        <v>1314958717</v>
      </c>
      <c r="H17" s="6">
        <v>0.93679999999999997</v>
      </c>
      <c r="I17" s="5">
        <v>1362355700</v>
      </c>
      <c r="J17" s="6">
        <v>0.97050000000000003</v>
      </c>
      <c r="K17" s="5">
        <v>140373404600</v>
      </c>
      <c r="L17" s="5">
        <v>3021087153</v>
      </c>
      <c r="M17" s="6">
        <v>2.1499999999999998E-2</v>
      </c>
      <c r="N17" s="5">
        <v>136777958717</v>
      </c>
      <c r="O17" s="6">
        <v>0.97440000000000004</v>
      </c>
      <c r="P17" s="5">
        <v>130673835310</v>
      </c>
      <c r="Q17" s="6">
        <v>0.93089999999999995</v>
      </c>
      <c r="R17" s="7">
        <v>39.729999999999997</v>
      </c>
      <c r="S17" s="7">
        <v>22.68</v>
      </c>
      <c r="T17" s="7">
        <v>17.079999999999998</v>
      </c>
      <c r="U17" s="2"/>
      <c r="V17" s="2"/>
      <c r="W17" s="2"/>
      <c r="X17" s="2"/>
      <c r="Y17" s="2"/>
      <c r="Z17" s="2"/>
    </row>
    <row r="18" spans="1:26" ht="15" customHeight="1" x14ac:dyDescent="0.2">
      <c r="A18" s="4" t="s">
        <v>118</v>
      </c>
      <c r="B18" s="5">
        <v>1562549126</v>
      </c>
      <c r="C18" s="5">
        <v>39737611</v>
      </c>
      <c r="D18" s="6">
        <v>2.5399999999999999E-2</v>
      </c>
      <c r="E18" s="5">
        <v>1533591918</v>
      </c>
      <c r="F18" s="6">
        <v>0.98150000000000004</v>
      </c>
      <c r="G18" s="5">
        <v>1462982674</v>
      </c>
      <c r="H18" s="6">
        <v>0.93630000000000002</v>
      </c>
      <c r="I18" s="5">
        <v>1516452284</v>
      </c>
      <c r="J18" s="6">
        <v>0.97050000000000003</v>
      </c>
      <c r="K18" s="5">
        <v>156254912600</v>
      </c>
      <c r="L18" s="5">
        <v>3953300137</v>
      </c>
      <c r="M18" s="6">
        <v>2.53E-2</v>
      </c>
      <c r="N18" s="5">
        <v>152252660453</v>
      </c>
      <c r="O18" s="6">
        <v>0.97440000000000004</v>
      </c>
      <c r="P18" s="5">
        <v>145348628791</v>
      </c>
      <c r="Q18" s="6">
        <v>0.93020000000000003</v>
      </c>
      <c r="R18" s="7">
        <v>44.42</v>
      </c>
      <c r="S18" s="7">
        <v>25.05</v>
      </c>
      <c r="T18" s="7">
        <v>18.399999999999999</v>
      </c>
      <c r="U18" s="2"/>
      <c r="V18" s="2"/>
      <c r="W18" s="2"/>
      <c r="X18" s="2"/>
      <c r="Y18" s="2"/>
      <c r="Z18" s="2"/>
    </row>
    <row r="19" spans="1:26" ht="15" customHeight="1" x14ac:dyDescent="0.2">
      <c r="A19" s="4" t="s">
        <v>122</v>
      </c>
      <c r="B19" s="5">
        <v>1424300560</v>
      </c>
      <c r="C19" s="5">
        <v>37503038</v>
      </c>
      <c r="D19" s="6">
        <v>2.63E-2</v>
      </c>
      <c r="E19" s="5">
        <v>1406520971</v>
      </c>
      <c r="F19" s="6">
        <v>0.98750000000000004</v>
      </c>
      <c r="G19" s="5">
        <v>1347914833</v>
      </c>
      <c r="H19" s="6">
        <v>0.94640000000000002</v>
      </c>
      <c r="I19" s="5">
        <v>1391573990</v>
      </c>
      <c r="J19" s="6">
        <v>0.97699999999999998</v>
      </c>
      <c r="K19" s="5">
        <v>142430056000</v>
      </c>
      <c r="L19" s="5">
        <v>3721353093</v>
      </c>
      <c r="M19" s="6">
        <v>2.6100000000000002E-2</v>
      </c>
      <c r="N19" s="5">
        <v>139753712039</v>
      </c>
      <c r="O19" s="6">
        <v>0.98119999999999996</v>
      </c>
      <c r="P19" s="5">
        <v>134028637210</v>
      </c>
      <c r="Q19" s="6">
        <v>0.94099999999999995</v>
      </c>
      <c r="R19" s="7">
        <v>41.77</v>
      </c>
      <c r="S19" s="7">
        <v>43.31</v>
      </c>
      <c r="T19" s="7">
        <v>0.5</v>
      </c>
      <c r="U19" s="2"/>
      <c r="V19" s="2"/>
      <c r="W19" s="2"/>
      <c r="X19" s="2"/>
      <c r="Y19" s="2"/>
      <c r="Z19" s="2"/>
    </row>
    <row r="20" spans="1:26" ht="15" customHeight="1" x14ac:dyDescent="0.2">
      <c r="A20" s="4" t="s">
        <v>127</v>
      </c>
      <c r="B20" s="5">
        <v>1401035110</v>
      </c>
      <c r="C20" s="5">
        <v>29038664</v>
      </c>
      <c r="D20" s="6">
        <v>2.07E-2</v>
      </c>
      <c r="E20" s="5">
        <v>1200702983</v>
      </c>
      <c r="F20" s="6">
        <v>0.85699999999999998</v>
      </c>
      <c r="G20" s="5">
        <v>1148005703</v>
      </c>
      <c r="H20" s="6">
        <v>0.81940000000000002</v>
      </c>
      <c r="I20" s="5">
        <v>1186063384</v>
      </c>
      <c r="J20" s="6">
        <v>0.84660000000000002</v>
      </c>
      <c r="K20" s="5">
        <v>140103511000</v>
      </c>
      <c r="L20" s="5">
        <v>2864403277</v>
      </c>
      <c r="M20" s="6">
        <v>2.0400000000000001E-2</v>
      </c>
      <c r="N20" s="5">
        <v>118967594353</v>
      </c>
      <c r="O20" s="6">
        <v>0.84909999999999997</v>
      </c>
      <c r="P20" s="5">
        <v>113912217407</v>
      </c>
      <c r="Q20" s="6">
        <v>0.81310000000000004</v>
      </c>
      <c r="R20" s="7">
        <v>36.979999999999997</v>
      </c>
      <c r="S20" s="7">
        <v>19.329999999999998</v>
      </c>
      <c r="T20" s="7">
        <v>14.64</v>
      </c>
      <c r="U20" s="2"/>
      <c r="V20" s="2"/>
      <c r="W20" s="2"/>
      <c r="X20" s="2"/>
      <c r="Y20" s="2"/>
      <c r="Z20" s="2"/>
    </row>
    <row r="21" spans="1:26" ht="15" customHeight="1" x14ac:dyDescent="0.2">
      <c r="A21" s="4" t="s">
        <v>129</v>
      </c>
      <c r="B21" s="5">
        <v>1438518816</v>
      </c>
      <c r="C21" s="5">
        <v>49178566</v>
      </c>
      <c r="D21" s="6">
        <v>3.4200000000000001E-2</v>
      </c>
      <c r="E21" s="5">
        <v>1413447560</v>
      </c>
      <c r="F21" s="6">
        <v>0.98260000000000003</v>
      </c>
      <c r="G21" s="5">
        <v>1349397103</v>
      </c>
      <c r="H21" s="6">
        <v>0.93799999999999994</v>
      </c>
      <c r="I21" s="5">
        <v>1392062236</v>
      </c>
      <c r="J21" s="6">
        <v>0.9677</v>
      </c>
      <c r="K21" s="5">
        <v>143851881600</v>
      </c>
      <c r="L21" s="5">
        <v>4861372771</v>
      </c>
      <c r="M21" s="6">
        <v>3.3799999999999997E-2</v>
      </c>
      <c r="N21" s="5">
        <v>140339276336</v>
      </c>
      <c r="O21" s="6">
        <v>0.97560000000000002</v>
      </c>
      <c r="P21" s="5">
        <v>134108726750</v>
      </c>
      <c r="Q21" s="6">
        <v>0.93230000000000002</v>
      </c>
      <c r="R21" s="7">
        <v>42.74</v>
      </c>
      <c r="S21" s="7">
        <v>22.48</v>
      </c>
      <c r="T21" s="7">
        <v>16.38</v>
      </c>
      <c r="U21" s="2"/>
      <c r="V21" s="2"/>
      <c r="W21" s="2"/>
      <c r="X21" s="2"/>
      <c r="Y21" s="2"/>
      <c r="Z21" s="2"/>
    </row>
    <row r="22" spans="1:26" ht="15" customHeight="1" x14ac:dyDescent="0.2">
      <c r="A22" s="4" t="s">
        <v>140</v>
      </c>
      <c r="B22" s="5">
        <v>2828374830</v>
      </c>
      <c r="C22" s="5">
        <v>210584207</v>
      </c>
      <c r="D22" s="6">
        <v>7.4499999999999997E-2</v>
      </c>
      <c r="E22" s="5">
        <v>2375159239</v>
      </c>
      <c r="F22" s="6">
        <v>0.83979999999999999</v>
      </c>
      <c r="G22" s="5">
        <v>2246407521</v>
      </c>
      <c r="H22" s="6">
        <v>0.79420000000000002</v>
      </c>
      <c r="I22" s="5">
        <v>2163081012</v>
      </c>
      <c r="J22" s="6">
        <v>0.76480000000000004</v>
      </c>
      <c r="K22" s="5">
        <v>282837483000</v>
      </c>
      <c r="L22" s="5">
        <v>20796630818</v>
      </c>
      <c r="M22" s="6">
        <v>7.3499999999999996E-2</v>
      </c>
      <c r="N22" s="5">
        <v>234012348945</v>
      </c>
      <c r="O22" s="6">
        <v>0.82740000000000002</v>
      </c>
      <c r="P22" s="5">
        <v>221660499109</v>
      </c>
      <c r="Q22" s="6">
        <v>0.78369999999999995</v>
      </c>
      <c r="R22" s="7">
        <v>68.63</v>
      </c>
      <c r="S22" s="7">
        <v>35.08</v>
      </c>
      <c r="T22" s="7">
        <v>26.3</v>
      </c>
      <c r="U22" s="2"/>
      <c r="V22" s="2"/>
      <c r="W22" s="2"/>
      <c r="X22" s="2"/>
      <c r="Y22" s="2"/>
      <c r="Z22" s="2"/>
    </row>
    <row r="23" spans="1:26" ht="15" customHeight="1" x14ac:dyDescent="0.2">
      <c r="A23" s="4" t="s">
        <v>144</v>
      </c>
      <c r="B23" s="5">
        <v>1367968524</v>
      </c>
      <c r="C23" s="5">
        <v>173364189</v>
      </c>
      <c r="D23" s="6">
        <v>0.12670000000000001</v>
      </c>
      <c r="E23" s="5">
        <v>1346956076</v>
      </c>
      <c r="F23" s="6">
        <v>0.98460000000000003</v>
      </c>
      <c r="G23" s="5">
        <v>1268688610</v>
      </c>
      <c r="H23" s="6">
        <v>0.9274</v>
      </c>
      <c r="I23" s="5">
        <v>1280557988</v>
      </c>
      <c r="J23" s="6">
        <v>0.93610000000000004</v>
      </c>
      <c r="K23" s="5">
        <v>136796852400</v>
      </c>
      <c r="L23" s="5">
        <v>17214916351</v>
      </c>
      <c r="M23" s="6">
        <v>0.1258</v>
      </c>
      <c r="N23" s="5">
        <v>133488754153</v>
      </c>
      <c r="O23" s="6">
        <v>0.9758</v>
      </c>
      <c r="P23" s="5">
        <v>125867263394</v>
      </c>
      <c r="Q23" s="6">
        <v>0.92010000000000003</v>
      </c>
      <c r="R23" s="7">
        <v>36.4</v>
      </c>
      <c r="S23" s="7">
        <v>35.99</v>
      </c>
      <c r="T23" s="7">
        <v>0.52</v>
      </c>
      <c r="U23" s="2"/>
      <c r="V23" s="2"/>
      <c r="W23" s="2"/>
      <c r="X23" s="2"/>
      <c r="Y23" s="2"/>
      <c r="Z23" s="2"/>
    </row>
    <row r="24" spans="1:26" ht="15" customHeight="1" x14ac:dyDescent="0.2">
      <c r="A24" s="4" t="s">
        <v>150</v>
      </c>
      <c r="B24" s="5">
        <v>1387032066</v>
      </c>
      <c r="C24" s="5">
        <v>74861606</v>
      </c>
      <c r="D24" s="6">
        <v>5.3999999999999999E-2</v>
      </c>
      <c r="E24" s="5">
        <v>1371010397</v>
      </c>
      <c r="F24" s="6">
        <v>0.98839999999999995</v>
      </c>
      <c r="G24" s="5">
        <v>1307891562</v>
      </c>
      <c r="H24" s="6">
        <v>0.94289999999999996</v>
      </c>
      <c r="I24" s="5">
        <v>1319358894</v>
      </c>
      <c r="J24" s="6">
        <v>0.95120000000000005</v>
      </c>
      <c r="K24" s="5">
        <v>138703206600</v>
      </c>
      <c r="L24" s="5">
        <v>7443594432</v>
      </c>
      <c r="M24" s="6">
        <v>5.3699999999999998E-2</v>
      </c>
      <c r="N24" s="5">
        <v>136166442546</v>
      </c>
      <c r="O24" s="6">
        <v>0.98170000000000002</v>
      </c>
      <c r="P24" s="5">
        <v>129993164083</v>
      </c>
      <c r="Q24" s="6">
        <v>0.93720000000000003</v>
      </c>
      <c r="R24" s="7">
        <v>42.52</v>
      </c>
      <c r="S24" s="7">
        <v>40.25</v>
      </c>
      <c r="T24" s="7">
        <v>0.53</v>
      </c>
      <c r="U24" s="2"/>
      <c r="V24" s="2"/>
      <c r="W24" s="2"/>
      <c r="X24" s="2"/>
      <c r="Y24" s="2"/>
      <c r="Z24" s="2"/>
    </row>
    <row r="25" spans="1:26" ht="15" customHeight="1" x14ac:dyDescent="0.2">
      <c r="A25" s="4" t="s">
        <v>158</v>
      </c>
      <c r="B25" s="5">
        <v>1332262890</v>
      </c>
      <c r="C25" s="5">
        <v>54569727</v>
      </c>
      <c r="D25" s="6">
        <v>4.1000000000000002E-2</v>
      </c>
      <c r="E25" s="5">
        <v>1316669774</v>
      </c>
      <c r="F25" s="6">
        <v>0.98829999999999996</v>
      </c>
      <c r="G25" s="5">
        <v>1250167282</v>
      </c>
      <c r="H25" s="6">
        <v>0.93840000000000001</v>
      </c>
      <c r="I25" s="5">
        <v>1288403544</v>
      </c>
      <c r="J25" s="6">
        <v>0.96709999999999996</v>
      </c>
      <c r="K25" s="5">
        <v>133226289000</v>
      </c>
      <c r="L25" s="5">
        <v>5428775285</v>
      </c>
      <c r="M25" s="6">
        <v>4.07E-2</v>
      </c>
      <c r="N25" s="5">
        <v>130866745470</v>
      </c>
      <c r="O25" s="6">
        <v>0.98229999999999995</v>
      </c>
      <c r="P25" s="5">
        <v>124351457566</v>
      </c>
      <c r="Q25" s="6">
        <v>0.93340000000000001</v>
      </c>
      <c r="R25" s="7">
        <v>44.66</v>
      </c>
      <c r="S25" s="7">
        <v>20.329999999999998</v>
      </c>
      <c r="T25" s="7">
        <v>15.34</v>
      </c>
      <c r="U25" s="2"/>
      <c r="V25" s="2"/>
      <c r="W25" s="2"/>
      <c r="X25" s="2"/>
      <c r="Y25" s="2"/>
      <c r="Z25" s="2"/>
    </row>
    <row r="26" spans="1:26" ht="15" customHeight="1" x14ac:dyDescent="0.2">
      <c r="A26" s="4" t="s">
        <v>161</v>
      </c>
      <c r="B26" s="5">
        <v>1155425922</v>
      </c>
      <c r="C26" s="5">
        <v>74903534</v>
      </c>
      <c r="D26" s="6">
        <v>6.4799999999999996E-2</v>
      </c>
      <c r="E26" s="5">
        <v>1137805107</v>
      </c>
      <c r="F26" s="6">
        <v>0.98470000000000002</v>
      </c>
      <c r="G26" s="5">
        <v>1073599633</v>
      </c>
      <c r="H26" s="6">
        <v>0.92920000000000003</v>
      </c>
      <c r="I26" s="5">
        <v>1094098136</v>
      </c>
      <c r="J26" s="6">
        <v>0.94689999999999996</v>
      </c>
      <c r="K26" s="5">
        <v>115542592200</v>
      </c>
      <c r="L26" s="5">
        <v>7429805115</v>
      </c>
      <c r="M26" s="6">
        <v>6.4299999999999996E-2</v>
      </c>
      <c r="N26" s="5">
        <v>112865915566</v>
      </c>
      <c r="O26" s="6">
        <v>0.9768</v>
      </c>
      <c r="P26" s="5">
        <v>106624285561</v>
      </c>
      <c r="Q26" s="6">
        <v>0.92279999999999995</v>
      </c>
      <c r="R26" s="7">
        <v>35.97</v>
      </c>
      <c r="S26" s="7">
        <v>17</v>
      </c>
      <c r="T26" s="7">
        <v>12.8</v>
      </c>
      <c r="U26" s="2"/>
      <c r="V26" s="2"/>
      <c r="W26" s="2"/>
      <c r="X26" s="2"/>
      <c r="Y26" s="2"/>
      <c r="Z26" s="2"/>
    </row>
    <row r="27" spans="1:26" ht="15" customHeight="1" x14ac:dyDescent="0.2">
      <c r="A27" s="4" t="s">
        <v>166</v>
      </c>
      <c r="B27" s="5">
        <v>2613962072</v>
      </c>
      <c r="C27" s="5">
        <v>205773843</v>
      </c>
      <c r="D27" s="6">
        <v>7.8700000000000006E-2</v>
      </c>
      <c r="E27" s="5">
        <v>2577423969</v>
      </c>
      <c r="F27" s="6">
        <v>0.98599999999999999</v>
      </c>
      <c r="G27" s="5">
        <v>2431171619</v>
      </c>
      <c r="H27" s="6">
        <v>0.93010000000000004</v>
      </c>
      <c r="I27" s="5">
        <v>2478451780</v>
      </c>
      <c r="J27" s="6">
        <v>0.94820000000000004</v>
      </c>
      <c r="K27" s="5">
        <v>261396207200</v>
      </c>
      <c r="L27" s="5">
        <v>20418364924</v>
      </c>
      <c r="M27" s="6">
        <v>7.8100000000000003E-2</v>
      </c>
      <c r="N27" s="5">
        <v>255605360755</v>
      </c>
      <c r="O27" s="6">
        <v>0.9778</v>
      </c>
      <c r="P27" s="5">
        <v>241392978579</v>
      </c>
      <c r="Q27" s="6">
        <v>0.92349999999999999</v>
      </c>
      <c r="R27" s="7">
        <v>80.94</v>
      </c>
      <c r="S27" s="7">
        <v>38.15</v>
      </c>
      <c r="T27" s="7">
        <v>28.43</v>
      </c>
      <c r="U27" s="2"/>
      <c r="V27" s="2"/>
      <c r="W27" s="2"/>
      <c r="X27" s="2"/>
      <c r="Y27" s="2"/>
      <c r="Z27" s="2"/>
    </row>
    <row r="28" spans="1:26" ht="15" customHeight="1" x14ac:dyDescent="0.2">
      <c r="A28" s="4" t="s">
        <v>169</v>
      </c>
      <c r="B28" s="5">
        <v>2479719226</v>
      </c>
      <c r="C28" s="5">
        <v>162291130</v>
      </c>
      <c r="D28" s="6">
        <v>6.54E-2</v>
      </c>
      <c r="E28" s="5">
        <v>2444599446</v>
      </c>
      <c r="F28" s="6">
        <v>0.98580000000000001</v>
      </c>
      <c r="G28" s="5">
        <v>2323011673</v>
      </c>
      <c r="H28" s="6">
        <v>0.93679999999999997</v>
      </c>
      <c r="I28" s="5">
        <v>2369430410</v>
      </c>
      <c r="J28" s="6">
        <v>0.95550000000000002</v>
      </c>
      <c r="K28" s="5">
        <v>247971922600</v>
      </c>
      <c r="L28" s="5">
        <v>16137366587</v>
      </c>
      <c r="M28" s="6">
        <v>6.5100000000000005E-2</v>
      </c>
      <c r="N28" s="5">
        <v>242890737689</v>
      </c>
      <c r="O28" s="6">
        <v>0.97950000000000004</v>
      </c>
      <c r="P28" s="5">
        <v>230995901483</v>
      </c>
      <c r="Q28" s="6">
        <v>0.93149999999999999</v>
      </c>
      <c r="R28" s="7">
        <v>78.16</v>
      </c>
      <c r="S28" s="7">
        <v>37.049999999999997</v>
      </c>
      <c r="T28" s="7">
        <v>27.53</v>
      </c>
      <c r="U28" s="2"/>
      <c r="V28" s="2"/>
      <c r="W28" s="2"/>
      <c r="X28" s="2"/>
      <c r="Y28" s="2"/>
      <c r="Z28" s="2"/>
    </row>
    <row r="29" spans="1:26" ht="15" customHeight="1" x14ac:dyDescent="0.2">
      <c r="A29" s="4" t="s">
        <v>176</v>
      </c>
      <c r="B29" s="5">
        <v>2531968764</v>
      </c>
      <c r="C29" s="5">
        <v>156378758</v>
      </c>
      <c r="D29" s="6">
        <v>6.1800000000000001E-2</v>
      </c>
      <c r="E29" s="5">
        <v>2496811593</v>
      </c>
      <c r="F29" s="6">
        <v>0.98609999999999998</v>
      </c>
      <c r="G29" s="5">
        <v>2341197408</v>
      </c>
      <c r="H29" s="6">
        <v>0.92469999999999997</v>
      </c>
      <c r="I29" s="5">
        <v>2406223710</v>
      </c>
      <c r="J29" s="6">
        <v>0.95030000000000003</v>
      </c>
      <c r="K29" s="5">
        <v>253196876400</v>
      </c>
      <c r="L29" s="5">
        <v>15531205162</v>
      </c>
      <c r="M29" s="6">
        <v>6.13E-2</v>
      </c>
      <c r="N29" s="5">
        <v>247707889393</v>
      </c>
      <c r="O29" s="6">
        <v>0.97829999999999995</v>
      </c>
      <c r="P29" s="5">
        <v>232529505381</v>
      </c>
      <c r="Q29" s="6">
        <v>0.91839999999999999</v>
      </c>
      <c r="R29" s="7">
        <v>77.94</v>
      </c>
      <c r="S29" s="7">
        <v>37.82</v>
      </c>
      <c r="T29" s="7">
        <v>29.48</v>
      </c>
      <c r="U29" s="2"/>
      <c r="V29" s="2"/>
      <c r="W29" s="2"/>
      <c r="X29" s="2"/>
      <c r="Y29" s="2"/>
      <c r="Z29" s="2"/>
    </row>
    <row r="30" spans="1:26" ht="15" customHeight="1" x14ac:dyDescent="0.2">
      <c r="A30" s="4" t="s">
        <v>182</v>
      </c>
      <c r="B30" s="5">
        <v>2807316124</v>
      </c>
      <c r="C30" s="5">
        <v>199577960</v>
      </c>
      <c r="D30" s="6">
        <v>7.1099999999999997E-2</v>
      </c>
      <c r="E30" s="5">
        <v>2765608419</v>
      </c>
      <c r="F30" s="6">
        <v>0.98509999999999998</v>
      </c>
      <c r="G30" s="5">
        <v>2611955003</v>
      </c>
      <c r="H30" s="6">
        <v>0.9304</v>
      </c>
      <c r="I30" s="5">
        <v>2711749384</v>
      </c>
      <c r="J30" s="6">
        <v>0.96599999999999997</v>
      </c>
      <c r="K30" s="5">
        <v>280731612400</v>
      </c>
      <c r="L30" s="5">
        <v>19830470147</v>
      </c>
      <c r="M30" s="6">
        <v>7.0599999999999996E-2</v>
      </c>
      <c r="N30" s="5">
        <v>274610764031</v>
      </c>
      <c r="O30" s="6">
        <v>0.97819999999999996</v>
      </c>
      <c r="P30" s="5">
        <v>259590112606</v>
      </c>
      <c r="Q30" s="6">
        <v>0.92469999999999997</v>
      </c>
      <c r="R30" s="7">
        <v>82.69</v>
      </c>
      <c r="S30" s="7">
        <v>41.87</v>
      </c>
      <c r="T30" s="7">
        <v>32.049999999999997</v>
      </c>
      <c r="U30" s="2"/>
      <c r="V30" s="2"/>
      <c r="W30" s="2"/>
      <c r="X30" s="2"/>
      <c r="Y30" s="2"/>
      <c r="Z30" s="2"/>
    </row>
    <row r="31" spans="1:26" ht="15" customHeight="1" x14ac:dyDescent="0.2">
      <c r="A31" s="4" t="s">
        <v>185</v>
      </c>
      <c r="B31" s="5">
        <v>2460234958</v>
      </c>
      <c r="C31" s="5">
        <v>137267221</v>
      </c>
      <c r="D31" s="6">
        <v>5.5800000000000002E-2</v>
      </c>
      <c r="E31" s="5">
        <v>2423645786</v>
      </c>
      <c r="F31" s="6">
        <v>0.98509999999999998</v>
      </c>
      <c r="G31" s="5">
        <v>2276570810</v>
      </c>
      <c r="H31" s="6">
        <v>0.92530000000000001</v>
      </c>
      <c r="I31" s="5">
        <v>2331965006</v>
      </c>
      <c r="J31" s="6">
        <v>0.94789999999999996</v>
      </c>
      <c r="K31" s="5">
        <v>246023495800</v>
      </c>
      <c r="L31" s="5">
        <v>13624877615</v>
      </c>
      <c r="M31" s="6">
        <v>5.5399999999999998E-2</v>
      </c>
      <c r="N31" s="5">
        <v>240350304971</v>
      </c>
      <c r="O31" s="6">
        <v>0.97689999999999999</v>
      </c>
      <c r="P31" s="5">
        <v>226009379664</v>
      </c>
      <c r="Q31" s="6">
        <v>0.91859999999999997</v>
      </c>
      <c r="R31" s="7">
        <v>76.36</v>
      </c>
      <c r="S31" s="7">
        <v>35.89</v>
      </c>
      <c r="T31" s="7">
        <v>27.02</v>
      </c>
      <c r="U31" s="2"/>
      <c r="V31" s="2"/>
      <c r="W31" s="2"/>
      <c r="X31" s="2"/>
      <c r="Y31" s="2"/>
      <c r="Z31" s="2"/>
    </row>
    <row r="32" spans="1:26" ht="15" customHeight="1" x14ac:dyDescent="0.2">
      <c r="A32" s="4" t="s">
        <v>189</v>
      </c>
      <c r="B32" s="5">
        <v>2450813104</v>
      </c>
      <c r="C32" s="5">
        <v>159938821</v>
      </c>
      <c r="D32" s="6">
        <v>6.5299999999999997E-2</v>
      </c>
      <c r="E32" s="5">
        <v>2413142264</v>
      </c>
      <c r="F32" s="6">
        <v>0.98460000000000003</v>
      </c>
      <c r="G32" s="5">
        <v>2275519815</v>
      </c>
      <c r="H32" s="6">
        <v>0.92849999999999999</v>
      </c>
      <c r="I32" s="5">
        <v>2308504070</v>
      </c>
      <c r="J32" s="6">
        <v>0.94189999999999996</v>
      </c>
      <c r="K32" s="5">
        <v>245081310400</v>
      </c>
      <c r="L32" s="5">
        <v>15873839250</v>
      </c>
      <c r="M32" s="6">
        <v>6.4799999999999996E-2</v>
      </c>
      <c r="N32" s="5">
        <v>239210378407</v>
      </c>
      <c r="O32" s="6">
        <v>0.97599999999999998</v>
      </c>
      <c r="P32" s="5">
        <v>225808371383</v>
      </c>
      <c r="Q32" s="6">
        <v>0.9214</v>
      </c>
      <c r="R32" s="7">
        <v>76.55</v>
      </c>
      <c r="S32" s="7">
        <v>36.11</v>
      </c>
      <c r="T32" s="7">
        <v>27.35</v>
      </c>
      <c r="U32" s="2"/>
      <c r="V32" s="2"/>
      <c r="W32" s="2"/>
      <c r="X32" s="2"/>
      <c r="Y32" s="2"/>
      <c r="Z32" s="2"/>
    </row>
    <row r="33" spans="1:26" ht="15" customHeight="1" x14ac:dyDescent="0.2">
      <c r="A33" s="4" t="s">
        <v>195</v>
      </c>
      <c r="B33" s="5">
        <v>2369157058</v>
      </c>
      <c r="C33" s="5">
        <v>144243920</v>
      </c>
      <c r="D33" s="6">
        <v>6.0900000000000003E-2</v>
      </c>
      <c r="E33" s="5">
        <v>2334457843</v>
      </c>
      <c r="F33" s="6">
        <v>0.98540000000000005</v>
      </c>
      <c r="G33" s="5">
        <v>2198012130</v>
      </c>
      <c r="H33" s="6">
        <v>0.92779999999999996</v>
      </c>
      <c r="I33" s="5">
        <v>2254438054</v>
      </c>
      <c r="J33" s="6">
        <v>0.9516</v>
      </c>
      <c r="K33" s="5">
        <v>236915705800</v>
      </c>
      <c r="L33" s="5">
        <v>14265390677</v>
      </c>
      <c r="M33" s="6">
        <v>6.0199999999999997E-2</v>
      </c>
      <c r="N33" s="5">
        <v>230524537396</v>
      </c>
      <c r="O33" s="6">
        <v>0.97299999999999998</v>
      </c>
      <c r="P33" s="5">
        <v>217319081667</v>
      </c>
      <c r="Q33" s="6">
        <v>0.9173</v>
      </c>
      <c r="R33" s="7">
        <v>73.28</v>
      </c>
      <c r="S33" s="7">
        <v>35.14</v>
      </c>
      <c r="T33" s="7">
        <v>26.29</v>
      </c>
      <c r="U33" s="2"/>
      <c r="V33" s="2"/>
      <c r="W33" s="2"/>
      <c r="X33" s="2"/>
      <c r="Y33" s="2"/>
      <c r="Z33" s="2"/>
    </row>
    <row r="34" spans="1:26" ht="15" customHeight="1" x14ac:dyDescent="0.2">
      <c r="A34" s="4" t="s">
        <v>198</v>
      </c>
      <c r="B34" s="5">
        <v>1166230562</v>
      </c>
      <c r="C34" s="5">
        <v>26033475</v>
      </c>
      <c r="D34" s="6">
        <v>2.23E-2</v>
      </c>
      <c r="E34" s="5">
        <v>1143713904</v>
      </c>
      <c r="F34" s="6">
        <v>0.98070000000000002</v>
      </c>
      <c r="G34" s="5">
        <v>1092475967</v>
      </c>
      <c r="H34" s="6">
        <v>0.93679999999999997</v>
      </c>
      <c r="I34" s="5">
        <v>1131159680</v>
      </c>
      <c r="J34" s="6">
        <v>0.96989999999999998</v>
      </c>
      <c r="K34" s="5">
        <v>116623056200</v>
      </c>
      <c r="L34" s="5">
        <v>2586334209</v>
      </c>
      <c r="M34" s="6">
        <v>2.2200000000000001E-2</v>
      </c>
      <c r="N34" s="5">
        <v>113564086457</v>
      </c>
      <c r="O34" s="6">
        <v>0.9738</v>
      </c>
      <c r="P34" s="5">
        <v>108560446389</v>
      </c>
      <c r="Q34" s="6">
        <v>0.93089999999999995</v>
      </c>
      <c r="R34" s="7">
        <v>36.14</v>
      </c>
      <c r="S34" s="7">
        <v>18.420000000000002</v>
      </c>
      <c r="T34" s="7">
        <v>13.64</v>
      </c>
      <c r="U34" s="2"/>
      <c r="V34" s="2"/>
      <c r="W34" s="2"/>
      <c r="X34" s="2"/>
      <c r="Y34" s="2"/>
      <c r="Z34" s="2"/>
    </row>
    <row r="35" spans="1:26" ht="15" customHeight="1" x14ac:dyDescent="0.2">
      <c r="A35" s="4" t="s">
        <v>201</v>
      </c>
      <c r="B35" s="5">
        <v>1272565746</v>
      </c>
      <c r="C35" s="5">
        <v>23307115</v>
      </c>
      <c r="D35" s="6">
        <v>1.83E-2</v>
      </c>
      <c r="E35" s="5">
        <v>1250838802</v>
      </c>
      <c r="F35" s="6">
        <v>0.9829</v>
      </c>
      <c r="G35" s="5">
        <v>1198717535</v>
      </c>
      <c r="H35" s="6">
        <v>0.94199999999999995</v>
      </c>
      <c r="I35" s="5">
        <v>1235792844</v>
      </c>
      <c r="J35" s="6">
        <v>0.97109999999999996</v>
      </c>
      <c r="K35" s="5">
        <v>127256574600</v>
      </c>
      <c r="L35" s="5">
        <v>2318600532</v>
      </c>
      <c r="M35" s="6">
        <v>1.8200000000000001E-2</v>
      </c>
      <c r="N35" s="5">
        <v>124224424471</v>
      </c>
      <c r="O35" s="6">
        <v>0.97619999999999996</v>
      </c>
      <c r="P35" s="5">
        <v>119125697363</v>
      </c>
      <c r="Q35" s="6">
        <v>0.93610000000000004</v>
      </c>
      <c r="R35" s="7">
        <v>36.69</v>
      </c>
      <c r="S35" s="7">
        <v>38.619999999999997</v>
      </c>
      <c r="T35" s="7">
        <v>0.44</v>
      </c>
      <c r="U35" s="2"/>
      <c r="V35" s="2"/>
      <c r="W35" s="2"/>
      <c r="X35" s="2"/>
      <c r="Y35" s="2"/>
      <c r="Z35" s="2"/>
    </row>
    <row r="36" spans="1:26" ht="15" customHeight="1" x14ac:dyDescent="0.2">
      <c r="A36" s="4" t="s">
        <v>206</v>
      </c>
      <c r="B36" s="5">
        <v>1374553702</v>
      </c>
      <c r="C36" s="5">
        <v>31011643</v>
      </c>
      <c r="D36" s="6">
        <v>2.2599999999999999E-2</v>
      </c>
      <c r="E36" s="5">
        <v>1344414766</v>
      </c>
      <c r="F36" s="6">
        <v>0.97809999999999997</v>
      </c>
      <c r="G36" s="5">
        <v>1282980083</v>
      </c>
      <c r="H36" s="6">
        <v>0.93340000000000001</v>
      </c>
      <c r="I36" s="5">
        <v>1319510722</v>
      </c>
      <c r="J36" s="6">
        <v>0.96</v>
      </c>
      <c r="K36" s="5">
        <v>137455370200</v>
      </c>
      <c r="L36" s="5">
        <v>3072883321</v>
      </c>
      <c r="M36" s="6">
        <v>2.24E-2</v>
      </c>
      <c r="N36" s="5">
        <v>133038041499</v>
      </c>
      <c r="O36" s="6">
        <v>0.96789999999999998</v>
      </c>
      <c r="P36" s="5">
        <v>127100011623</v>
      </c>
      <c r="Q36" s="6">
        <v>0.92469999999999997</v>
      </c>
      <c r="R36" s="7">
        <v>40.44</v>
      </c>
      <c r="S36" s="7">
        <v>21.53</v>
      </c>
      <c r="T36" s="7">
        <v>15.77</v>
      </c>
      <c r="U36" s="2"/>
      <c r="V36" s="2"/>
      <c r="W36" s="2"/>
      <c r="X36" s="2"/>
      <c r="Y36" s="2"/>
      <c r="Z36" s="2"/>
    </row>
    <row r="37" spans="1:26" ht="15" customHeight="1" x14ac:dyDescent="0.2">
      <c r="A37" s="4" t="s">
        <v>211</v>
      </c>
      <c r="B37" s="5">
        <v>1460177700</v>
      </c>
      <c r="C37" s="5">
        <v>34978021</v>
      </c>
      <c r="D37" s="6">
        <v>2.4E-2</v>
      </c>
      <c r="E37" s="5">
        <v>1420831025</v>
      </c>
      <c r="F37" s="6">
        <v>0.97309999999999997</v>
      </c>
      <c r="G37" s="5">
        <v>1354142657</v>
      </c>
      <c r="H37" s="6">
        <v>0.9274</v>
      </c>
      <c r="I37" s="5">
        <v>1403011952</v>
      </c>
      <c r="J37" s="6">
        <v>0.96089999999999998</v>
      </c>
      <c r="K37" s="5">
        <v>146017770000</v>
      </c>
      <c r="L37" s="5">
        <v>3456290638</v>
      </c>
      <c r="M37" s="6">
        <v>2.3699999999999999E-2</v>
      </c>
      <c r="N37" s="5">
        <v>140828139149</v>
      </c>
      <c r="O37" s="6">
        <v>0.96450000000000002</v>
      </c>
      <c r="P37" s="5">
        <v>134350144434</v>
      </c>
      <c r="Q37" s="6">
        <v>0.92010000000000003</v>
      </c>
      <c r="R37" s="7">
        <v>40.909999999999997</v>
      </c>
      <c r="S37" s="7">
        <v>44.52</v>
      </c>
      <c r="T37" s="7">
        <v>0.6</v>
      </c>
      <c r="U37" s="2"/>
      <c r="V37" s="2"/>
      <c r="W37" s="2"/>
      <c r="X37" s="2"/>
      <c r="Y37" s="2"/>
      <c r="Z37" s="2"/>
    </row>
    <row r="38" spans="1:26" ht="16" x14ac:dyDescent="0.2">
      <c r="A38" s="4" t="s">
        <v>215</v>
      </c>
      <c r="B38" s="5">
        <v>1363990306</v>
      </c>
      <c r="C38" s="5">
        <v>33499731</v>
      </c>
      <c r="D38" s="6">
        <v>2.46E-2</v>
      </c>
      <c r="E38" s="5">
        <v>1343179549</v>
      </c>
      <c r="F38" s="6">
        <v>0.98470000000000002</v>
      </c>
      <c r="G38" s="5">
        <v>1281468148</v>
      </c>
      <c r="H38" s="6">
        <v>0.9395</v>
      </c>
      <c r="I38" s="5">
        <v>1328812958</v>
      </c>
      <c r="J38" s="6">
        <v>0.97419999999999995</v>
      </c>
      <c r="K38" s="5">
        <v>136399030600</v>
      </c>
      <c r="L38" s="5">
        <v>3331600573</v>
      </c>
      <c r="M38" s="6">
        <v>2.4400000000000002E-2</v>
      </c>
      <c r="N38" s="5">
        <v>133421806057</v>
      </c>
      <c r="O38" s="6">
        <v>0.97819999999999996</v>
      </c>
      <c r="P38" s="5">
        <v>127381055335</v>
      </c>
      <c r="Q38" s="6">
        <v>0.93389999999999995</v>
      </c>
      <c r="R38" s="7">
        <v>39.92</v>
      </c>
      <c r="S38" s="7">
        <v>21.97</v>
      </c>
      <c r="T38" s="7">
        <v>16.18</v>
      </c>
      <c r="U38" s="2"/>
      <c r="V38" s="2"/>
      <c r="W38" s="2"/>
      <c r="X38" s="2"/>
      <c r="Y38" s="2"/>
      <c r="Z38" s="2"/>
    </row>
    <row r="39" spans="1:26" ht="16" x14ac:dyDescent="0.2">
      <c r="A39" s="4" t="s">
        <v>224</v>
      </c>
      <c r="B39" s="5">
        <v>1466503954</v>
      </c>
      <c r="C39" s="5">
        <v>31641265</v>
      </c>
      <c r="D39" s="6">
        <v>2.1600000000000001E-2</v>
      </c>
      <c r="E39" s="5">
        <v>1449390734</v>
      </c>
      <c r="F39" s="6">
        <v>0.98829999999999996</v>
      </c>
      <c r="G39" s="5">
        <v>1384769759</v>
      </c>
      <c r="H39" s="6">
        <v>0.94430000000000003</v>
      </c>
      <c r="I39" s="5">
        <v>1435400236</v>
      </c>
      <c r="J39" s="6">
        <v>0.9788</v>
      </c>
      <c r="K39" s="5">
        <v>146650395400</v>
      </c>
      <c r="L39" s="5">
        <v>3146510898</v>
      </c>
      <c r="M39" s="6">
        <v>2.1499999999999998E-2</v>
      </c>
      <c r="N39" s="5">
        <v>143872680910</v>
      </c>
      <c r="O39" s="6">
        <v>0.98109999999999997</v>
      </c>
      <c r="P39" s="5">
        <v>137552129228</v>
      </c>
      <c r="Q39" s="6">
        <v>0.93799999999999994</v>
      </c>
      <c r="R39" s="7">
        <v>44.57</v>
      </c>
      <c r="S39" s="7">
        <v>23.56</v>
      </c>
      <c r="T39" s="7">
        <v>15.84</v>
      </c>
      <c r="U39" s="2"/>
      <c r="V39" s="2"/>
      <c r="W39" s="2"/>
      <c r="X39" s="2"/>
      <c r="Y39" s="2"/>
      <c r="Z39" s="2"/>
    </row>
    <row r="40" spans="1:26" ht="16" x14ac:dyDescent="0.2">
      <c r="A40" s="4" t="s">
        <v>228</v>
      </c>
      <c r="B40" s="5">
        <v>1144644504</v>
      </c>
      <c r="C40" s="5">
        <v>50116055</v>
      </c>
      <c r="D40" s="6">
        <v>4.3799999999999999E-2</v>
      </c>
      <c r="E40" s="5">
        <v>1106487001</v>
      </c>
      <c r="F40" s="6">
        <v>0.9667</v>
      </c>
      <c r="G40" s="5">
        <v>1060896376</v>
      </c>
      <c r="H40" s="6">
        <v>0.92679999999999996</v>
      </c>
      <c r="I40" s="5">
        <v>1087032182</v>
      </c>
      <c r="J40" s="6">
        <v>0.94969999999999999</v>
      </c>
      <c r="K40" s="5">
        <v>114464450400</v>
      </c>
      <c r="L40" s="5">
        <v>4977921645</v>
      </c>
      <c r="M40" s="6">
        <v>4.3499999999999997E-2</v>
      </c>
      <c r="N40" s="5">
        <v>109781798534</v>
      </c>
      <c r="O40" s="6">
        <v>0.95909999999999995</v>
      </c>
      <c r="P40" s="5">
        <v>105390085594</v>
      </c>
      <c r="Q40" s="6">
        <v>0.92069999999999996</v>
      </c>
      <c r="R40" s="7">
        <v>30.51</v>
      </c>
      <c r="S40" s="7">
        <v>34.4</v>
      </c>
      <c r="T40" s="7">
        <v>0.37</v>
      </c>
      <c r="U40" s="2"/>
      <c r="V40" s="2"/>
      <c r="W40" s="2"/>
      <c r="X40" s="2"/>
      <c r="Y40" s="2"/>
      <c r="Z40" s="2"/>
    </row>
    <row r="41" spans="1:26" ht="16" x14ac:dyDescent="0.2">
      <c r="A41" s="4" t="s">
        <v>234</v>
      </c>
      <c r="B41" s="5">
        <v>1339000326</v>
      </c>
      <c r="C41" s="5">
        <v>26956924</v>
      </c>
      <c r="D41" s="6">
        <v>2.01E-2</v>
      </c>
      <c r="E41" s="5">
        <v>1320602465</v>
      </c>
      <c r="F41" s="6">
        <v>0.98629999999999995</v>
      </c>
      <c r="G41" s="5">
        <v>1267160616</v>
      </c>
      <c r="H41" s="6">
        <v>0.94630000000000003</v>
      </c>
      <c r="I41" s="5">
        <v>1305498468</v>
      </c>
      <c r="J41" s="6">
        <v>0.97499999999999998</v>
      </c>
      <c r="K41" s="5">
        <v>133900032600</v>
      </c>
      <c r="L41" s="5">
        <v>2679401289</v>
      </c>
      <c r="M41" s="6">
        <v>0.02</v>
      </c>
      <c r="N41" s="5">
        <v>131160682399</v>
      </c>
      <c r="O41" s="6">
        <v>0.97950000000000004</v>
      </c>
      <c r="P41" s="5">
        <v>125945074498</v>
      </c>
      <c r="Q41" s="6">
        <v>0.94059999999999999</v>
      </c>
      <c r="R41" s="7">
        <v>38.85</v>
      </c>
      <c r="S41" s="7">
        <v>41.54</v>
      </c>
      <c r="T41" s="7">
        <v>0.48</v>
      </c>
      <c r="U41" s="2"/>
      <c r="V41" s="2"/>
      <c r="W41" s="2"/>
      <c r="X41" s="2"/>
      <c r="Y41" s="2"/>
      <c r="Z41" s="2"/>
    </row>
    <row r="42" spans="1:26" ht="16" x14ac:dyDescent="0.2">
      <c r="A42" s="4" t="s">
        <v>237</v>
      </c>
      <c r="B42" s="5">
        <v>1186975020</v>
      </c>
      <c r="C42" s="5">
        <v>31372031</v>
      </c>
      <c r="D42" s="6">
        <v>2.64E-2</v>
      </c>
      <c r="E42" s="5">
        <v>1165718909</v>
      </c>
      <c r="F42" s="6">
        <v>0.98209999999999997</v>
      </c>
      <c r="G42" s="5">
        <v>1115382350</v>
      </c>
      <c r="H42" s="6">
        <v>0.93969999999999998</v>
      </c>
      <c r="I42" s="5">
        <v>1153550530</v>
      </c>
      <c r="J42" s="6">
        <v>0.9718</v>
      </c>
      <c r="K42" s="5">
        <v>118697502000</v>
      </c>
      <c r="L42" s="5">
        <v>3115754995</v>
      </c>
      <c r="M42" s="6">
        <v>2.6200000000000001E-2</v>
      </c>
      <c r="N42" s="5">
        <v>115796923406</v>
      </c>
      <c r="O42" s="6">
        <v>0.97560000000000002</v>
      </c>
      <c r="P42" s="5">
        <v>110873314400</v>
      </c>
      <c r="Q42" s="6">
        <v>0.93410000000000004</v>
      </c>
      <c r="R42" s="7">
        <v>33.22</v>
      </c>
      <c r="S42" s="7">
        <v>36.76</v>
      </c>
      <c r="T42" s="7">
        <v>0.43</v>
      </c>
      <c r="U42" s="2"/>
      <c r="V42" s="2"/>
      <c r="W42" s="2"/>
      <c r="X42" s="2"/>
      <c r="Y42" s="2"/>
      <c r="Z42" s="2"/>
    </row>
    <row r="43" spans="1:26" ht="16" x14ac:dyDescent="0.2">
      <c r="A43" s="4" t="s">
        <v>242</v>
      </c>
      <c r="B43" s="5">
        <v>1540082110</v>
      </c>
      <c r="C43" s="5">
        <v>39301897</v>
      </c>
      <c r="D43" s="6">
        <v>2.5499999999999998E-2</v>
      </c>
      <c r="E43" s="5">
        <v>1517791493</v>
      </c>
      <c r="F43" s="6">
        <v>0.98550000000000004</v>
      </c>
      <c r="G43" s="5">
        <v>1447499479</v>
      </c>
      <c r="H43" s="6">
        <v>0.93989999999999996</v>
      </c>
      <c r="I43" s="5">
        <v>1497305224</v>
      </c>
      <c r="J43" s="6">
        <v>0.97219999999999995</v>
      </c>
      <c r="K43" s="5">
        <v>154008211000</v>
      </c>
      <c r="L43" s="5">
        <v>3898502412</v>
      </c>
      <c r="M43" s="6">
        <v>2.53E-2</v>
      </c>
      <c r="N43" s="5">
        <v>150577570000</v>
      </c>
      <c r="O43" s="6">
        <v>0.97770000000000001</v>
      </c>
      <c r="P43" s="5">
        <v>143738062595</v>
      </c>
      <c r="Q43" s="6">
        <v>0.93330000000000002</v>
      </c>
      <c r="R43" s="7">
        <v>43.38</v>
      </c>
      <c r="S43" s="7">
        <v>24.99</v>
      </c>
      <c r="T43" s="7">
        <v>18.440000000000001</v>
      </c>
      <c r="U43" s="2"/>
      <c r="V43" s="2"/>
      <c r="W43" s="2"/>
      <c r="X43" s="2"/>
      <c r="Y43" s="2"/>
      <c r="Z43" s="2"/>
    </row>
    <row r="44" spans="1:26" ht="16" x14ac:dyDescent="0.2">
      <c r="A44" s="4" t="s">
        <v>249</v>
      </c>
      <c r="B44" s="5">
        <v>1438234978</v>
      </c>
      <c r="C44" s="5">
        <v>40246372</v>
      </c>
      <c r="D44" s="6">
        <v>2.8000000000000001E-2</v>
      </c>
      <c r="E44" s="5">
        <v>1415955376</v>
      </c>
      <c r="F44" s="6">
        <v>0.98450000000000004</v>
      </c>
      <c r="G44" s="5">
        <v>1347327713</v>
      </c>
      <c r="H44" s="6">
        <v>0.93679999999999997</v>
      </c>
      <c r="I44" s="5">
        <v>1397517912</v>
      </c>
      <c r="J44" s="6">
        <v>0.97170000000000001</v>
      </c>
      <c r="K44" s="5">
        <v>143823497800</v>
      </c>
      <c r="L44" s="5">
        <v>3992126479</v>
      </c>
      <c r="M44" s="6">
        <v>2.7799999999999998E-2</v>
      </c>
      <c r="N44" s="5">
        <v>140497305403</v>
      </c>
      <c r="O44" s="6">
        <v>0.97689999999999999</v>
      </c>
      <c r="P44" s="5">
        <v>133808444077</v>
      </c>
      <c r="Q44" s="6">
        <v>0.9304</v>
      </c>
      <c r="R44" s="7">
        <v>40.31</v>
      </c>
      <c r="S44" s="7">
        <v>23.13</v>
      </c>
      <c r="T44" s="7">
        <v>17.190000000000001</v>
      </c>
      <c r="U44" s="2"/>
      <c r="V44" s="2"/>
      <c r="W44" s="2"/>
      <c r="X44" s="2"/>
      <c r="Y44" s="2"/>
      <c r="Z44" s="2"/>
    </row>
    <row r="45" spans="1:26" ht="16" x14ac:dyDescent="0.2">
      <c r="A45" s="4" t="s">
        <v>256</v>
      </c>
      <c r="B45" s="5">
        <v>1403912776</v>
      </c>
      <c r="C45" s="5">
        <v>34585465</v>
      </c>
      <c r="D45" s="6">
        <v>2.46E-2</v>
      </c>
      <c r="E45" s="5">
        <v>1374246416</v>
      </c>
      <c r="F45" s="6">
        <v>0.97889999999999999</v>
      </c>
      <c r="G45" s="5">
        <v>1311833239</v>
      </c>
      <c r="H45" s="6">
        <v>0.93440000000000001</v>
      </c>
      <c r="I45" s="5">
        <v>1357099440</v>
      </c>
      <c r="J45" s="6">
        <v>0.9667</v>
      </c>
      <c r="K45" s="5">
        <v>140391277600</v>
      </c>
      <c r="L45" s="5">
        <v>3404946995</v>
      </c>
      <c r="M45" s="6">
        <v>2.4299999999999999E-2</v>
      </c>
      <c r="N45" s="5">
        <v>135480820313</v>
      </c>
      <c r="O45" s="6">
        <v>0.96499999999999997</v>
      </c>
      <c r="P45" s="5">
        <v>129486790432</v>
      </c>
      <c r="Q45" s="6">
        <v>0.92230000000000001</v>
      </c>
      <c r="R45" s="7">
        <v>40.5</v>
      </c>
      <c r="S45" s="7">
        <v>21.97</v>
      </c>
      <c r="T45" s="7">
        <v>16.09</v>
      </c>
      <c r="U45" s="2"/>
      <c r="V45" s="2"/>
      <c r="W45" s="2"/>
      <c r="X45" s="2"/>
      <c r="Y45" s="2"/>
      <c r="Z45" s="2"/>
    </row>
    <row r="46" spans="1:26" ht="16" x14ac:dyDescent="0.2">
      <c r="A46" s="4" t="s">
        <v>264</v>
      </c>
      <c r="B46" s="5">
        <v>1551031576</v>
      </c>
      <c r="C46" s="5">
        <v>26472877</v>
      </c>
      <c r="D46" s="6">
        <v>1.7100000000000001E-2</v>
      </c>
      <c r="E46" s="5">
        <v>1531982702</v>
      </c>
      <c r="F46" s="6">
        <v>0.98770000000000002</v>
      </c>
      <c r="G46" s="5">
        <v>1469241825</v>
      </c>
      <c r="H46" s="6">
        <v>0.94730000000000003</v>
      </c>
      <c r="I46" s="5">
        <v>1518174080</v>
      </c>
      <c r="J46" s="6">
        <v>0.9788</v>
      </c>
      <c r="K46" s="5">
        <v>155103157600</v>
      </c>
      <c r="L46" s="5">
        <v>2634117233</v>
      </c>
      <c r="M46" s="6">
        <v>1.7000000000000001E-2</v>
      </c>
      <c r="N46" s="5">
        <v>152268746750</v>
      </c>
      <c r="O46" s="6">
        <v>0.98170000000000002</v>
      </c>
      <c r="P46" s="5">
        <v>146121042641</v>
      </c>
      <c r="Q46" s="6">
        <v>0.94210000000000005</v>
      </c>
      <c r="R46" s="7">
        <v>45.78</v>
      </c>
      <c r="S46" s="7">
        <v>47.45</v>
      </c>
      <c r="T46" s="7">
        <v>0.55000000000000004</v>
      </c>
      <c r="U46" s="2"/>
      <c r="V46" s="2"/>
      <c r="W46" s="2"/>
      <c r="X46" s="2"/>
      <c r="Y46" s="2"/>
      <c r="Z46" s="2"/>
    </row>
    <row r="47" spans="1:26" ht="16" x14ac:dyDescent="0.2">
      <c r="A47" s="4" t="s">
        <v>267</v>
      </c>
      <c r="B47" s="5">
        <v>1452170878</v>
      </c>
      <c r="C47" s="5">
        <v>56992066</v>
      </c>
      <c r="D47" s="6">
        <v>3.9199999999999999E-2</v>
      </c>
      <c r="E47" s="5">
        <v>1409701994</v>
      </c>
      <c r="F47" s="6">
        <v>0.9708</v>
      </c>
      <c r="G47" s="5">
        <v>1351985368</v>
      </c>
      <c r="H47" s="6">
        <v>0.93100000000000005</v>
      </c>
      <c r="I47" s="5">
        <v>1365371506</v>
      </c>
      <c r="J47" s="6">
        <v>0.94020000000000004</v>
      </c>
      <c r="K47" s="5">
        <v>145217087800</v>
      </c>
      <c r="L47" s="5">
        <v>5603280280</v>
      </c>
      <c r="M47" s="6">
        <v>3.8600000000000002E-2</v>
      </c>
      <c r="N47" s="5">
        <v>139146282324</v>
      </c>
      <c r="O47" s="6">
        <v>0.95820000000000005</v>
      </c>
      <c r="P47" s="5">
        <v>133668213165</v>
      </c>
      <c r="Q47" s="6">
        <v>0.92049999999999998</v>
      </c>
      <c r="R47" s="7">
        <v>57.36</v>
      </c>
      <c r="S47" s="7">
        <v>20.6</v>
      </c>
      <c r="T47" s="7">
        <v>12.31</v>
      </c>
      <c r="U47" s="2"/>
      <c r="V47" s="2"/>
      <c r="W47" s="2"/>
      <c r="X47" s="2"/>
      <c r="Y47" s="2"/>
      <c r="Z47" s="2"/>
    </row>
    <row r="48" spans="1:26" ht="16" x14ac:dyDescent="0.2">
      <c r="A48" s="4" t="s">
        <v>276</v>
      </c>
      <c r="B48" s="5">
        <v>1508467806</v>
      </c>
      <c r="C48" s="5">
        <v>33773534</v>
      </c>
      <c r="D48" s="6">
        <v>2.24E-2</v>
      </c>
      <c r="E48" s="5">
        <v>1487438310</v>
      </c>
      <c r="F48" s="6">
        <v>0.98609999999999998</v>
      </c>
      <c r="G48" s="5">
        <v>1425765770</v>
      </c>
      <c r="H48" s="6">
        <v>0.94520000000000004</v>
      </c>
      <c r="I48" s="5">
        <v>1468421538</v>
      </c>
      <c r="J48" s="6">
        <v>0.97350000000000003</v>
      </c>
      <c r="K48" s="5">
        <v>150846780600</v>
      </c>
      <c r="L48" s="5">
        <v>3358529988</v>
      </c>
      <c r="M48" s="6">
        <v>2.23E-2</v>
      </c>
      <c r="N48" s="5">
        <v>147674807175</v>
      </c>
      <c r="O48" s="6">
        <v>0.97899999999999998</v>
      </c>
      <c r="P48" s="5">
        <v>141654929333</v>
      </c>
      <c r="Q48" s="6">
        <v>0.93910000000000005</v>
      </c>
      <c r="R48" s="7">
        <v>42.5</v>
      </c>
      <c r="S48" s="7">
        <v>47.26</v>
      </c>
      <c r="T48" s="7">
        <v>0.56999999999999995</v>
      </c>
      <c r="U48" s="2"/>
      <c r="V48" s="2"/>
      <c r="W48" s="2"/>
      <c r="X48" s="2"/>
      <c r="Y48" s="2"/>
      <c r="Z48" s="2"/>
    </row>
    <row r="49" spans="1:26" ht="16" x14ac:dyDescent="0.2">
      <c r="A49" s="4" t="s">
        <v>281</v>
      </c>
      <c r="B49" s="5">
        <v>1292553224</v>
      </c>
      <c r="C49" s="5">
        <v>34863430</v>
      </c>
      <c r="D49" s="6">
        <v>2.7E-2</v>
      </c>
      <c r="E49" s="5">
        <v>1260224304</v>
      </c>
      <c r="F49" s="6">
        <v>0.97499999999999998</v>
      </c>
      <c r="G49" s="5">
        <v>1207774763</v>
      </c>
      <c r="H49" s="6">
        <v>0.93440000000000001</v>
      </c>
      <c r="I49" s="5">
        <v>1248951008</v>
      </c>
      <c r="J49" s="6">
        <v>0.96630000000000005</v>
      </c>
      <c r="K49" s="5">
        <v>129255322400</v>
      </c>
      <c r="L49" s="5">
        <v>3445287508</v>
      </c>
      <c r="M49" s="6">
        <v>2.6700000000000002E-2</v>
      </c>
      <c r="N49" s="5">
        <v>124930622889</v>
      </c>
      <c r="O49" s="6">
        <v>0.96650000000000003</v>
      </c>
      <c r="P49" s="5">
        <v>119839069431</v>
      </c>
      <c r="Q49" s="6">
        <v>0.92710000000000004</v>
      </c>
      <c r="R49" s="7">
        <v>36.28</v>
      </c>
      <c r="S49" s="7">
        <v>38.299999999999997</v>
      </c>
      <c r="T49" s="7">
        <v>0.47</v>
      </c>
      <c r="U49" s="2"/>
      <c r="V49" s="2"/>
      <c r="W49" s="2"/>
      <c r="X49" s="2"/>
      <c r="Y49" s="2"/>
      <c r="Z49" s="2"/>
    </row>
    <row r="50" spans="1:26" ht="16" x14ac:dyDescent="0.2">
      <c r="A50" s="4" t="s">
        <v>287</v>
      </c>
      <c r="B50" s="5">
        <v>1508893942</v>
      </c>
      <c r="C50" s="5">
        <v>45425514</v>
      </c>
      <c r="D50" s="6">
        <v>3.0099999999999998E-2</v>
      </c>
      <c r="E50" s="5">
        <v>1447753144</v>
      </c>
      <c r="F50" s="6">
        <v>0.95950000000000002</v>
      </c>
      <c r="G50" s="5">
        <v>1378437169</v>
      </c>
      <c r="H50" s="6">
        <v>0.91349999999999998</v>
      </c>
      <c r="I50" s="5">
        <v>1429737694</v>
      </c>
      <c r="J50" s="6">
        <v>0.94750000000000001</v>
      </c>
      <c r="K50" s="5">
        <v>150889394200</v>
      </c>
      <c r="L50" s="5">
        <v>4496576588</v>
      </c>
      <c r="M50" s="6">
        <v>2.98E-2</v>
      </c>
      <c r="N50" s="5">
        <v>143346774200</v>
      </c>
      <c r="O50" s="6">
        <v>0.95</v>
      </c>
      <c r="P50" s="5">
        <v>136631512495</v>
      </c>
      <c r="Q50" s="6">
        <v>0.90549999999999997</v>
      </c>
      <c r="R50" s="7">
        <v>42</v>
      </c>
      <c r="S50" s="7">
        <v>23.21</v>
      </c>
      <c r="T50" s="7">
        <v>17.27</v>
      </c>
      <c r="U50" s="2"/>
      <c r="V50" s="2"/>
      <c r="W50" s="2"/>
      <c r="X50" s="2"/>
      <c r="Y50" s="2"/>
      <c r="Z50" s="2"/>
    </row>
    <row r="51" spans="1:26" ht="16" x14ac:dyDescent="0.2">
      <c r="A51" s="4" t="s">
        <v>296</v>
      </c>
      <c r="B51" s="5">
        <v>1288921440</v>
      </c>
      <c r="C51" s="5">
        <v>40738497</v>
      </c>
      <c r="D51" s="6">
        <v>3.1600000000000003E-2</v>
      </c>
      <c r="E51" s="5">
        <v>1256375279</v>
      </c>
      <c r="F51" s="6">
        <v>0.97470000000000001</v>
      </c>
      <c r="G51" s="5">
        <v>1192841891</v>
      </c>
      <c r="H51" s="6">
        <v>0.92549999999999999</v>
      </c>
      <c r="I51" s="5">
        <v>1190650602</v>
      </c>
      <c r="J51" s="6">
        <v>0.92379999999999995</v>
      </c>
      <c r="K51" s="5">
        <v>128892144000</v>
      </c>
      <c r="L51" s="5">
        <v>4045232289</v>
      </c>
      <c r="M51" s="6">
        <v>3.1399999999999997E-2</v>
      </c>
      <c r="N51" s="5">
        <v>124779665114</v>
      </c>
      <c r="O51" s="6">
        <v>0.96809999999999996</v>
      </c>
      <c r="P51" s="5">
        <v>118594365921</v>
      </c>
      <c r="Q51" s="6">
        <v>0.92010000000000003</v>
      </c>
      <c r="R51" s="7">
        <v>37.83</v>
      </c>
      <c r="S51" s="7">
        <v>20.12</v>
      </c>
      <c r="T51" s="7">
        <v>14.82</v>
      </c>
      <c r="U51" s="2"/>
      <c r="V51" s="2"/>
      <c r="W51" s="2"/>
      <c r="X51" s="2"/>
      <c r="Y51" s="2"/>
      <c r="Z51" s="2"/>
    </row>
    <row r="52" spans="1:26" ht="16" x14ac:dyDescent="0.2">
      <c r="A52" s="4" t="s">
        <v>303</v>
      </c>
      <c r="B52" s="5">
        <v>1510820686</v>
      </c>
      <c r="C52" s="5">
        <v>39154279</v>
      </c>
      <c r="D52" s="6">
        <v>2.5899999999999999E-2</v>
      </c>
      <c r="E52" s="5">
        <v>1485038612</v>
      </c>
      <c r="F52" s="6">
        <v>0.9829</v>
      </c>
      <c r="G52" s="5">
        <v>1423495453</v>
      </c>
      <c r="H52" s="6">
        <v>0.94220000000000004</v>
      </c>
      <c r="I52" s="5">
        <v>1468929032</v>
      </c>
      <c r="J52" s="6">
        <v>0.97230000000000005</v>
      </c>
      <c r="K52" s="5">
        <v>151082068600</v>
      </c>
      <c r="L52" s="5">
        <v>3891555127</v>
      </c>
      <c r="M52" s="6">
        <v>2.58E-2</v>
      </c>
      <c r="N52" s="5">
        <v>147459402903</v>
      </c>
      <c r="O52" s="6">
        <v>0.97599999999999998</v>
      </c>
      <c r="P52" s="5">
        <v>141451576858</v>
      </c>
      <c r="Q52" s="6">
        <v>0.93630000000000002</v>
      </c>
      <c r="R52" s="7">
        <v>43.98</v>
      </c>
      <c r="S52" s="7">
        <v>45.29</v>
      </c>
      <c r="T52" s="7">
        <v>0.52</v>
      </c>
      <c r="U52" s="2"/>
      <c r="V52" s="2"/>
      <c r="W52" s="2"/>
      <c r="X52" s="2"/>
      <c r="Y52" s="2"/>
      <c r="Z52" s="2"/>
    </row>
    <row r="53" spans="1:26" ht="16" x14ac:dyDescent="0.2">
      <c r="A53" s="4" t="s">
        <v>305</v>
      </c>
      <c r="B53" s="5">
        <v>1617489542</v>
      </c>
      <c r="C53" s="5">
        <v>46414632</v>
      </c>
      <c r="D53" s="6">
        <v>2.87E-2</v>
      </c>
      <c r="E53" s="5">
        <v>1556213165</v>
      </c>
      <c r="F53" s="6">
        <v>0.96209999999999996</v>
      </c>
      <c r="G53" s="5">
        <v>1481439089</v>
      </c>
      <c r="H53" s="6">
        <v>0.91590000000000005</v>
      </c>
      <c r="I53" s="5">
        <v>1537952664</v>
      </c>
      <c r="J53" s="6">
        <v>0.95079999999999998</v>
      </c>
      <c r="K53" s="5">
        <v>161748954200</v>
      </c>
      <c r="L53" s="5">
        <v>4616042656</v>
      </c>
      <c r="M53" s="6">
        <v>2.8500000000000001E-2</v>
      </c>
      <c r="N53" s="5">
        <v>154596498694</v>
      </c>
      <c r="O53" s="6">
        <v>0.95579999999999998</v>
      </c>
      <c r="P53" s="5">
        <v>147274306470</v>
      </c>
      <c r="Q53" s="6">
        <v>0.91049999999999998</v>
      </c>
      <c r="R53" s="7">
        <v>44.32</v>
      </c>
      <c r="S53" s="7">
        <v>48.72</v>
      </c>
      <c r="T53" s="7">
        <v>0.63</v>
      </c>
      <c r="U53" s="2"/>
      <c r="V53" s="2"/>
      <c r="W53" s="2"/>
      <c r="X53" s="2"/>
      <c r="Y53" s="2"/>
      <c r="Z53" s="2"/>
    </row>
    <row r="54" spans="1:26" ht="16" x14ac:dyDescent="0.2">
      <c r="A54" s="4" t="s">
        <v>307</v>
      </c>
      <c r="B54" s="5">
        <v>1280846248</v>
      </c>
      <c r="C54" s="5">
        <v>36408661</v>
      </c>
      <c r="D54" s="6">
        <v>2.8400000000000002E-2</v>
      </c>
      <c r="E54" s="5">
        <v>1256531635</v>
      </c>
      <c r="F54" s="6">
        <v>0.98099999999999998</v>
      </c>
      <c r="G54" s="5">
        <v>1193981643</v>
      </c>
      <c r="H54" s="6">
        <v>0.93220000000000003</v>
      </c>
      <c r="I54" s="5">
        <v>1239114430</v>
      </c>
      <c r="J54" s="6">
        <v>0.96740000000000004</v>
      </c>
      <c r="K54" s="5">
        <v>128084624800</v>
      </c>
      <c r="L54" s="5">
        <v>3618527349</v>
      </c>
      <c r="M54" s="6">
        <v>2.8299999999999999E-2</v>
      </c>
      <c r="N54" s="5">
        <v>124697764776</v>
      </c>
      <c r="O54" s="6">
        <v>0.97360000000000002</v>
      </c>
      <c r="P54" s="5">
        <v>118595679995</v>
      </c>
      <c r="Q54" s="6">
        <v>0.92589999999999995</v>
      </c>
      <c r="R54" s="7">
        <v>37.32</v>
      </c>
      <c r="S54" s="7">
        <v>19.84</v>
      </c>
      <c r="T54" s="7">
        <v>14.71</v>
      </c>
      <c r="U54" s="2"/>
      <c r="V54" s="2"/>
      <c r="W54" s="2"/>
      <c r="X54" s="2"/>
      <c r="Y54" s="2"/>
      <c r="Z54" s="2"/>
    </row>
    <row r="55" spans="1:26" ht="16" x14ac:dyDescent="0.2">
      <c r="A55" s="4" t="s">
        <v>310</v>
      </c>
      <c r="B55" s="5">
        <v>1461741202</v>
      </c>
      <c r="C55" s="5">
        <v>30588184</v>
      </c>
      <c r="D55" s="6">
        <v>2.0899999999999998E-2</v>
      </c>
      <c r="E55" s="5">
        <v>1442576908</v>
      </c>
      <c r="F55" s="6">
        <v>0.9869</v>
      </c>
      <c r="G55" s="5">
        <v>1380174708</v>
      </c>
      <c r="H55" s="6">
        <v>0.94420000000000004</v>
      </c>
      <c r="I55" s="5">
        <v>1425207418</v>
      </c>
      <c r="J55" s="6">
        <v>0.97499999999999998</v>
      </c>
      <c r="K55" s="5">
        <v>146174120200</v>
      </c>
      <c r="L55" s="5">
        <v>3037890661</v>
      </c>
      <c r="M55" s="6">
        <v>2.0799999999999999E-2</v>
      </c>
      <c r="N55" s="5">
        <v>143227067289</v>
      </c>
      <c r="O55" s="6">
        <v>0.9798</v>
      </c>
      <c r="P55" s="5">
        <v>137127347738</v>
      </c>
      <c r="Q55" s="6">
        <v>0.93810000000000004</v>
      </c>
      <c r="R55" s="7">
        <v>42.82</v>
      </c>
      <c r="S55" s="7">
        <v>23.45</v>
      </c>
      <c r="T55" s="7">
        <v>17.27</v>
      </c>
      <c r="U55" s="2"/>
      <c r="V55" s="2"/>
      <c r="W55" s="2"/>
      <c r="X55" s="2"/>
      <c r="Y55" s="2"/>
      <c r="Z55" s="2"/>
    </row>
    <row r="56" spans="1:26" ht="16" x14ac:dyDescent="0.2">
      <c r="A56" s="4" t="s">
        <v>317</v>
      </c>
      <c r="B56" s="5">
        <v>1507256282</v>
      </c>
      <c r="C56" s="5">
        <v>30036948</v>
      </c>
      <c r="D56" s="6">
        <v>1.9900000000000001E-2</v>
      </c>
      <c r="E56" s="5">
        <v>1492331972</v>
      </c>
      <c r="F56" s="6">
        <v>0.99009999999999998</v>
      </c>
      <c r="G56" s="5">
        <v>1427228812</v>
      </c>
      <c r="H56" s="6">
        <v>0.94689999999999996</v>
      </c>
      <c r="I56" s="5">
        <v>1474819562</v>
      </c>
      <c r="J56" s="6">
        <v>0.97850000000000004</v>
      </c>
      <c r="K56" s="5">
        <v>150725628200</v>
      </c>
      <c r="L56" s="5">
        <v>2986011700</v>
      </c>
      <c r="M56" s="6">
        <v>1.9800000000000002E-2</v>
      </c>
      <c r="N56" s="5">
        <v>148196374064</v>
      </c>
      <c r="O56" s="6">
        <v>0.98319999999999996</v>
      </c>
      <c r="P56" s="5">
        <v>141824544469</v>
      </c>
      <c r="Q56" s="6">
        <v>0.94089999999999996</v>
      </c>
      <c r="R56" s="7">
        <v>43.06</v>
      </c>
      <c r="S56" s="7">
        <v>47.21</v>
      </c>
      <c r="T56" s="7">
        <v>0.64</v>
      </c>
      <c r="U56" s="2"/>
      <c r="V56" s="2"/>
      <c r="W56" s="2"/>
      <c r="X56" s="2"/>
      <c r="Y56" s="2"/>
      <c r="Z56" s="2"/>
    </row>
    <row r="57" spans="1:26" ht="16" x14ac:dyDescent="0.2">
      <c r="A57" s="4" t="s">
        <v>322</v>
      </c>
      <c r="B57" s="5">
        <v>1049877950</v>
      </c>
      <c r="C57" s="5">
        <v>20525854</v>
      </c>
      <c r="D57" s="6">
        <v>1.9599999999999999E-2</v>
      </c>
      <c r="E57" s="5">
        <v>1032069145</v>
      </c>
      <c r="F57" s="6">
        <v>0.98299999999999998</v>
      </c>
      <c r="G57" s="5">
        <v>985100256</v>
      </c>
      <c r="H57" s="6">
        <v>0.93830000000000002</v>
      </c>
      <c r="I57" s="5">
        <v>1020503712</v>
      </c>
      <c r="J57" s="6">
        <v>0.97199999999999998</v>
      </c>
      <c r="K57" s="5">
        <v>104987795000</v>
      </c>
      <c r="L57" s="5">
        <v>2040077028</v>
      </c>
      <c r="M57" s="6">
        <v>1.9400000000000001E-2</v>
      </c>
      <c r="N57" s="5">
        <v>102519851778</v>
      </c>
      <c r="O57" s="6">
        <v>0.97650000000000003</v>
      </c>
      <c r="P57" s="5">
        <v>97923117850</v>
      </c>
      <c r="Q57" s="6">
        <v>0.93269999999999997</v>
      </c>
      <c r="R57" s="7">
        <v>30.72</v>
      </c>
      <c r="S57" s="7">
        <v>16.72</v>
      </c>
      <c r="T57" s="7">
        <v>12.21</v>
      </c>
      <c r="U57" s="2"/>
      <c r="V57" s="2"/>
      <c r="W57" s="2"/>
      <c r="X57" s="2"/>
      <c r="Y57" s="2"/>
      <c r="Z57" s="2"/>
    </row>
    <row r="58" spans="1:26" ht="16" x14ac:dyDescent="0.2">
      <c r="A58" s="4" t="s">
        <v>330</v>
      </c>
      <c r="B58" s="5">
        <v>1399937948</v>
      </c>
      <c r="C58" s="5">
        <v>36962654</v>
      </c>
      <c r="D58" s="6">
        <v>2.64E-2</v>
      </c>
      <c r="E58" s="5">
        <v>1377206593</v>
      </c>
      <c r="F58" s="6">
        <v>0.98380000000000001</v>
      </c>
      <c r="G58" s="5">
        <v>1315444789</v>
      </c>
      <c r="H58" s="6">
        <v>0.93959999999999999</v>
      </c>
      <c r="I58" s="5">
        <v>1362909608</v>
      </c>
      <c r="J58" s="6">
        <v>0.97360000000000002</v>
      </c>
      <c r="K58" s="5">
        <v>139993794800</v>
      </c>
      <c r="L58" s="5">
        <v>3676387593</v>
      </c>
      <c r="M58" s="6">
        <v>2.63E-2</v>
      </c>
      <c r="N58" s="5">
        <v>136755982034</v>
      </c>
      <c r="O58" s="6">
        <v>0.97689999999999999</v>
      </c>
      <c r="P58" s="5">
        <v>130721099185</v>
      </c>
      <c r="Q58" s="6">
        <v>0.93379999999999996</v>
      </c>
      <c r="R58" s="7">
        <v>41.1</v>
      </c>
      <c r="S58" s="7">
        <v>22.22</v>
      </c>
      <c r="T58" s="7">
        <v>16.45</v>
      </c>
      <c r="U58" s="2"/>
      <c r="V58" s="2"/>
      <c r="W58" s="2"/>
      <c r="X58" s="2"/>
      <c r="Y58" s="2"/>
      <c r="Z58" s="2"/>
    </row>
    <row r="59" spans="1:26" ht="16" x14ac:dyDescent="0.2">
      <c r="A59" s="4" t="s">
        <v>337</v>
      </c>
      <c r="B59" s="5">
        <v>1216990218</v>
      </c>
      <c r="C59" s="5">
        <v>25871518</v>
      </c>
      <c r="D59" s="6">
        <v>2.1299999999999999E-2</v>
      </c>
      <c r="E59" s="5">
        <v>1113124751</v>
      </c>
      <c r="F59" s="6">
        <v>0.91469999999999996</v>
      </c>
      <c r="G59" s="5">
        <v>1061697513</v>
      </c>
      <c r="H59" s="6">
        <v>0.87239999999999995</v>
      </c>
      <c r="I59" s="5">
        <v>1097686760</v>
      </c>
      <c r="J59" s="6">
        <v>0.90200000000000002</v>
      </c>
      <c r="K59" s="5">
        <v>121699021800</v>
      </c>
      <c r="L59" s="5">
        <v>2545148012</v>
      </c>
      <c r="M59" s="6">
        <v>2.0899999999999998E-2</v>
      </c>
      <c r="N59" s="5">
        <v>109722956500</v>
      </c>
      <c r="O59" s="6">
        <v>0.90159999999999996</v>
      </c>
      <c r="P59" s="5">
        <v>104809354827</v>
      </c>
      <c r="Q59" s="6">
        <v>0.86119999999999997</v>
      </c>
      <c r="R59" s="7">
        <v>31.18</v>
      </c>
      <c r="S59" s="7">
        <v>18.170000000000002</v>
      </c>
      <c r="T59" s="7">
        <v>13.48</v>
      </c>
      <c r="U59" s="2"/>
      <c r="V59" s="2"/>
      <c r="W59" s="2"/>
      <c r="X59" s="2"/>
      <c r="Y59" s="2"/>
      <c r="Z59" s="2"/>
    </row>
    <row r="60" spans="1:26" ht="16" x14ac:dyDescent="0.2">
      <c r="A60" s="4" t="s">
        <v>341</v>
      </c>
      <c r="B60" s="5">
        <v>1503853718</v>
      </c>
      <c r="C60" s="5">
        <v>41023602</v>
      </c>
      <c r="D60" s="6">
        <v>2.7300000000000001E-2</v>
      </c>
      <c r="E60" s="5">
        <v>1487906493</v>
      </c>
      <c r="F60" s="6">
        <v>0.98939999999999995</v>
      </c>
      <c r="G60" s="5">
        <v>1425304879</v>
      </c>
      <c r="H60" s="6">
        <v>0.94779999999999998</v>
      </c>
      <c r="I60" s="5">
        <v>1462332764</v>
      </c>
      <c r="J60" s="6">
        <v>0.97240000000000004</v>
      </c>
      <c r="K60" s="5">
        <v>150385371800</v>
      </c>
      <c r="L60" s="5">
        <v>4077994555</v>
      </c>
      <c r="M60" s="6">
        <v>2.7099999999999999E-2</v>
      </c>
      <c r="N60" s="5">
        <v>147760388725</v>
      </c>
      <c r="O60" s="6">
        <v>0.98250000000000004</v>
      </c>
      <c r="P60" s="5">
        <v>141640156580</v>
      </c>
      <c r="Q60" s="6">
        <v>0.94179999999999997</v>
      </c>
      <c r="R60" s="7">
        <v>43.47</v>
      </c>
      <c r="S60" s="7">
        <v>46.6</v>
      </c>
      <c r="T60" s="7">
        <v>0.55000000000000004</v>
      </c>
      <c r="U60" s="2"/>
      <c r="V60" s="2"/>
      <c r="W60" s="2"/>
      <c r="X60" s="2"/>
      <c r="Y60" s="2"/>
      <c r="Z60" s="2"/>
    </row>
    <row r="61" spans="1:26" ht="16" x14ac:dyDescent="0.2">
      <c r="A61" s="4" t="s">
        <v>349</v>
      </c>
      <c r="B61" s="5">
        <v>1059244476</v>
      </c>
      <c r="C61" s="5">
        <v>22323143</v>
      </c>
      <c r="D61" s="6">
        <v>2.1100000000000001E-2</v>
      </c>
      <c r="E61" s="5">
        <v>1040143275</v>
      </c>
      <c r="F61" s="6">
        <v>0.98199999999999998</v>
      </c>
      <c r="G61" s="5">
        <v>998065886</v>
      </c>
      <c r="H61" s="6">
        <v>0.94220000000000004</v>
      </c>
      <c r="I61" s="5">
        <v>1025093030</v>
      </c>
      <c r="J61" s="6">
        <v>0.96779999999999999</v>
      </c>
      <c r="K61" s="5">
        <v>105924447600</v>
      </c>
      <c r="L61" s="5">
        <v>2202937424</v>
      </c>
      <c r="M61" s="6">
        <v>2.0799999999999999E-2</v>
      </c>
      <c r="N61" s="5">
        <v>102791069248</v>
      </c>
      <c r="O61" s="6">
        <v>0.97040000000000004</v>
      </c>
      <c r="P61" s="5">
        <v>98736551535</v>
      </c>
      <c r="Q61" s="6">
        <v>0.93210000000000004</v>
      </c>
      <c r="R61" s="7">
        <v>29.67</v>
      </c>
      <c r="S61" s="7">
        <v>32.15</v>
      </c>
      <c r="T61" s="7">
        <v>0.35</v>
      </c>
      <c r="U61" s="2"/>
      <c r="V61" s="2"/>
      <c r="W61" s="2"/>
      <c r="X61" s="2"/>
      <c r="Y61" s="2"/>
      <c r="Z61" s="2"/>
    </row>
    <row r="62" spans="1:26" ht="16" x14ac:dyDescent="0.2">
      <c r="A62" s="4" t="s">
        <v>354</v>
      </c>
      <c r="B62" s="5">
        <v>1436711294</v>
      </c>
      <c r="C62" s="5">
        <v>39125993</v>
      </c>
      <c r="D62" s="6">
        <v>2.7199999999999998E-2</v>
      </c>
      <c r="E62" s="5">
        <v>1373478332</v>
      </c>
      <c r="F62" s="6">
        <v>0.95599999999999996</v>
      </c>
      <c r="G62" s="5">
        <v>1311048048</v>
      </c>
      <c r="H62" s="6">
        <v>0.91249999999999998</v>
      </c>
      <c r="I62" s="5">
        <v>1357000596</v>
      </c>
      <c r="J62" s="6">
        <v>0.94450000000000001</v>
      </c>
      <c r="K62" s="5">
        <v>143671129400</v>
      </c>
      <c r="L62" s="5">
        <v>3870768485</v>
      </c>
      <c r="M62" s="6">
        <v>2.69E-2</v>
      </c>
      <c r="N62" s="5">
        <v>136085367822</v>
      </c>
      <c r="O62" s="6">
        <v>0.94720000000000004</v>
      </c>
      <c r="P62" s="5">
        <v>130036979493</v>
      </c>
      <c r="Q62" s="6">
        <v>0.90510000000000002</v>
      </c>
      <c r="R62" s="7">
        <v>40.15</v>
      </c>
      <c r="S62" s="7">
        <v>22.1</v>
      </c>
      <c r="T62" s="7">
        <v>16.28</v>
      </c>
      <c r="U62" s="2"/>
      <c r="V62" s="2"/>
      <c r="W62" s="2"/>
      <c r="X62" s="2"/>
      <c r="Y62" s="2"/>
      <c r="Z62" s="2"/>
    </row>
    <row r="63" spans="1:26" ht="16" x14ac:dyDescent="0.2">
      <c r="A63" s="4" t="s">
        <v>360</v>
      </c>
      <c r="B63" s="5">
        <v>1483762518</v>
      </c>
      <c r="C63" s="5">
        <v>31845763</v>
      </c>
      <c r="D63" s="6">
        <v>2.1499999999999998E-2</v>
      </c>
      <c r="E63" s="5">
        <v>1462534858</v>
      </c>
      <c r="F63" s="6">
        <v>0.98570000000000002</v>
      </c>
      <c r="G63" s="5">
        <v>1396070907</v>
      </c>
      <c r="H63" s="6">
        <v>0.94089999999999996</v>
      </c>
      <c r="I63" s="5">
        <v>1447691266</v>
      </c>
      <c r="J63" s="6">
        <v>0.97570000000000001</v>
      </c>
      <c r="K63" s="5">
        <v>148376251800</v>
      </c>
      <c r="L63" s="5">
        <v>3164679275</v>
      </c>
      <c r="M63" s="6">
        <v>2.1299999999999999E-2</v>
      </c>
      <c r="N63" s="5">
        <v>145107420542</v>
      </c>
      <c r="O63" s="6">
        <v>0.97799999999999998</v>
      </c>
      <c r="P63" s="5">
        <v>138612482060</v>
      </c>
      <c r="Q63" s="6">
        <v>0.93420000000000003</v>
      </c>
      <c r="R63" s="7">
        <v>42.48</v>
      </c>
      <c r="S63" s="7">
        <v>24.03</v>
      </c>
      <c r="T63" s="7">
        <v>17.86</v>
      </c>
      <c r="U63" s="2"/>
      <c r="V63" s="2"/>
      <c r="W63" s="2"/>
      <c r="X63" s="2"/>
      <c r="Y63" s="2"/>
      <c r="Z63" s="2"/>
    </row>
    <row r="64" spans="1:26" ht="16" x14ac:dyDescent="0.2">
      <c r="A64" s="4" t="s">
        <v>365</v>
      </c>
      <c r="B64" s="5">
        <v>1097647952</v>
      </c>
      <c r="C64" s="5">
        <v>23139990</v>
      </c>
      <c r="D64" s="6">
        <v>2.1100000000000001E-2</v>
      </c>
      <c r="E64" s="5">
        <v>1079279339</v>
      </c>
      <c r="F64" s="6">
        <v>0.98329999999999995</v>
      </c>
      <c r="G64" s="5">
        <v>1027961525</v>
      </c>
      <c r="H64" s="6">
        <v>0.9365</v>
      </c>
      <c r="I64" s="5">
        <v>1065782670</v>
      </c>
      <c r="J64" s="6">
        <v>0.97099999999999997</v>
      </c>
      <c r="K64" s="5">
        <v>109764795200</v>
      </c>
      <c r="L64" s="5">
        <v>2300405189</v>
      </c>
      <c r="M64" s="6">
        <v>2.1000000000000001E-2</v>
      </c>
      <c r="N64" s="5">
        <v>107016542962</v>
      </c>
      <c r="O64" s="6">
        <v>0.97499999999999998</v>
      </c>
      <c r="P64" s="5">
        <v>102012435960</v>
      </c>
      <c r="Q64" s="6">
        <v>0.9294</v>
      </c>
      <c r="R64" s="7">
        <v>31.45</v>
      </c>
      <c r="S64" s="7">
        <v>17.64</v>
      </c>
      <c r="T64" s="7">
        <v>13.21</v>
      </c>
      <c r="U64" s="2"/>
      <c r="V64" s="2"/>
      <c r="W64" s="2"/>
      <c r="X64" s="2"/>
      <c r="Y64" s="2"/>
      <c r="Z64" s="2"/>
    </row>
    <row r="65" spans="1:26" ht="16" x14ac:dyDescent="0.2">
      <c r="A65" s="4" t="s">
        <v>370</v>
      </c>
      <c r="B65" s="5">
        <v>1424427178</v>
      </c>
      <c r="C65" s="5">
        <v>30048190</v>
      </c>
      <c r="D65" s="6">
        <v>2.1100000000000001E-2</v>
      </c>
      <c r="E65" s="5">
        <v>1403922116</v>
      </c>
      <c r="F65" s="6">
        <v>0.98560000000000003</v>
      </c>
      <c r="G65" s="5">
        <v>1337181991</v>
      </c>
      <c r="H65" s="6">
        <v>0.93879999999999997</v>
      </c>
      <c r="I65" s="5">
        <v>1389826844</v>
      </c>
      <c r="J65" s="6">
        <v>0.97570000000000001</v>
      </c>
      <c r="K65" s="5">
        <v>142442717800</v>
      </c>
      <c r="L65" s="5">
        <v>2986615774</v>
      </c>
      <c r="M65" s="6">
        <v>2.1000000000000001E-2</v>
      </c>
      <c r="N65" s="5">
        <v>139347083548</v>
      </c>
      <c r="O65" s="6">
        <v>0.97829999999999995</v>
      </c>
      <c r="P65" s="5">
        <v>132814377760</v>
      </c>
      <c r="Q65" s="6">
        <v>0.93240000000000001</v>
      </c>
      <c r="R65" s="7">
        <v>41.07</v>
      </c>
      <c r="S65" s="7">
        <v>22.99</v>
      </c>
      <c r="T65" s="7">
        <v>17.16</v>
      </c>
      <c r="U65" s="2"/>
      <c r="V65" s="2"/>
      <c r="W65" s="2"/>
      <c r="X65" s="2"/>
      <c r="Y65" s="2"/>
      <c r="Z65" s="2"/>
    </row>
    <row r="66" spans="1:26" ht="16" x14ac:dyDescent="0.2">
      <c r="A66" s="4" t="s">
        <v>373</v>
      </c>
      <c r="B66" s="5">
        <v>1586141406</v>
      </c>
      <c r="C66" s="5">
        <v>50379687</v>
      </c>
      <c r="D66" s="6">
        <v>3.1800000000000002E-2</v>
      </c>
      <c r="E66" s="5">
        <v>1556658681</v>
      </c>
      <c r="F66" s="6">
        <v>0.98140000000000005</v>
      </c>
      <c r="G66" s="5">
        <v>1481623150</v>
      </c>
      <c r="H66" s="6">
        <v>0.93410000000000004</v>
      </c>
      <c r="I66" s="5">
        <v>1537926324</v>
      </c>
      <c r="J66" s="6">
        <v>0.96960000000000002</v>
      </c>
      <c r="K66" s="5">
        <v>158614140600</v>
      </c>
      <c r="L66" s="5">
        <v>5004683733</v>
      </c>
      <c r="M66" s="6">
        <v>3.1600000000000003E-2</v>
      </c>
      <c r="N66" s="5">
        <v>154350699346</v>
      </c>
      <c r="O66" s="6">
        <v>0.97309999999999997</v>
      </c>
      <c r="P66" s="5">
        <v>147036414931</v>
      </c>
      <c r="Q66" s="6">
        <v>0.92700000000000005</v>
      </c>
      <c r="R66" s="7">
        <v>45.15</v>
      </c>
      <c r="S66" s="7">
        <v>25.15</v>
      </c>
      <c r="T66" s="7">
        <v>18.91</v>
      </c>
      <c r="U66" s="2"/>
      <c r="V66" s="2"/>
      <c r="W66" s="2"/>
      <c r="X66" s="2"/>
      <c r="Y66" s="2"/>
      <c r="Z66" s="2"/>
    </row>
    <row r="67" spans="1:26" ht="16" x14ac:dyDescent="0.2">
      <c r="A67" s="4" t="s">
        <v>376</v>
      </c>
      <c r="B67" s="5">
        <v>1825893296</v>
      </c>
      <c r="C67" s="5">
        <v>50763227</v>
      </c>
      <c r="D67" s="6">
        <v>2.7799999999999998E-2</v>
      </c>
      <c r="E67" s="5">
        <v>1798090265</v>
      </c>
      <c r="F67" s="6">
        <v>0.98480000000000001</v>
      </c>
      <c r="G67" s="5">
        <v>1725904173</v>
      </c>
      <c r="H67" s="6">
        <v>0.94520000000000004</v>
      </c>
      <c r="I67" s="5">
        <v>1780654420</v>
      </c>
      <c r="J67" s="6">
        <v>0.97519999999999996</v>
      </c>
      <c r="K67" s="5">
        <v>182589329600</v>
      </c>
      <c r="L67" s="5">
        <v>5038454587</v>
      </c>
      <c r="M67" s="6">
        <v>2.76E-2</v>
      </c>
      <c r="N67" s="5">
        <v>178391598864</v>
      </c>
      <c r="O67" s="6">
        <v>0.97699999999999998</v>
      </c>
      <c r="P67" s="5">
        <v>171364132660</v>
      </c>
      <c r="Q67" s="6">
        <v>0.9385</v>
      </c>
      <c r="R67" s="7">
        <v>45.98</v>
      </c>
      <c r="S67" s="7">
        <v>57.78</v>
      </c>
      <c r="T67" s="7">
        <v>0.59</v>
      </c>
      <c r="U67" s="2"/>
      <c r="V67" s="2"/>
      <c r="W67" s="2"/>
      <c r="X67" s="2"/>
      <c r="Y67" s="2"/>
      <c r="Z67" s="2"/>
    </row>
    <row r="68" spans="1:26" ht="16" x14ac:dyDescent="0.2">
      <c r="A68" s="4" t="s">
        <v>380</v>
      </c>
      <c r="B68" s="5">
        <v>1589109622</v>
      </c>
      <c r="C68" s="5">
        <v>39792528</v>
      </c>
      <c r="D68" s="6">
        <v>2.5000000000000001E-2</v>
      </c>
      <c r="E68" s="5">
        <v>1515248005</v>
      </c>
      <c r="F68" s="6">
        <v>0.95350000000000001</v>
      </c>
      <c r="G68" s="5">
        <v>1451553690</v>
      </c>
      <c r="H68" s="6">
        <v>0.91339999999999999</v>
      </c>
      <c r="I68" s="5">
        <v>1500520740</v>
      </c>
      <c r="J68" s="6">
        <v>0.94430000000000003</v>
      </c>
      <c r="K68" s="5">
        <v>158910962200</v>
      </c>
      <c r="L68" s="5">
        <v>3959904956</v>
      </c>
      <c r="M68" s="6">
        <v>2.4899999999999999E-2</v>
      </c>
      <c r="N68" s="5">
        <v>150556895079</v>
      </c>
      <c r="O68" s="6">
        <v>0.94740000000000002</v>
      </c>
      <c r="P68" s="5">
        <v>144324275353</v>
      </c>
      <c r="Q68" s="6">
        <v>0.90820000000000001</v>
      </c>
      <c r="R68" s="7">
        <v>43.97</v>
      </c>
      <c r="S68" s="7">
        <v>47.77</v>
      </c>
      <c r="T68" s="7">
        <v>0.45</v>
      </c>
      <c r="U68" s="2"/>
      <c r="V68" s="2"/>
      <c r="W68" s="2"/>
      <c r="X68" s="2"/>
      <c r="Y68" s="2"/>
      <c r="Z68" s="2"/>
    </row>
    <row r="69" spans="1:26" ht="16" x14ac:dyDescent="0.2">
      <c r="A69" s="4" t="s">
        <v>388</v>
      </c>
      <c r="B69" s="5">
        <v>1450893042</v>
      </c>
      <c r="C69" s="5">
        <v>39577658</v>
      </c>
      <c r="D69" s="6">
        <v>2.7300000000000001E-2</v>
      </c>
      <c r="E69" s="5">
        <v>1426978960</v>
      </c>
      <c r="F69" s="6">
        <v>0.98350000000000004</v>
      </c>
      <c r="G69" s="5">
        <v>1360297043</v>
      </c>
      <c r="H69" s="6">
        <v>0.93759999999999999</v>
      </c>
      <c r="I69" s="5">
        <v>1413096638</v>
      </c>
      <c r="J69" s="6">
        <v>0.97389999999999999</v>
      </c>
      <c r="K69" s="5">
        <v>145089304200</v>
      </c>
      <c r="L69" s="5">
        <v>3935975643</v>
      </c>
      <c r="M69" s="6">
        <v>2.7099999999999999E-2</v>
      </c>
      <c r="N69" s="5">
        <v>141676590506</v>
      </c>
      <c r="O69" s="6">
        <v>0.97650000000000003</v>
      </c>
      <c r="P69" s="5">
        <v>135151704560</v>
      </c>
      <c r="Q69" s="6">
        <v>0.93149999999999999</v>
      </c>
      <c r="R69" s="7">
        <v>41.45</v>
      </c>
      <c r="S69" s="7">
        <v>23.26</v>
      </c>
      <c r="T69" s="7">
        <v>17.440000000000001</v>
      </c>
      <c r="U69" s="2"/>
      <c r="V69" s="2"/>
      <c r="W69" s="2"/>
      <c r="X69" s="2"/>
      <c r="Y69" s="2"/>
      <c r="Z69" s="2"/>
    </row>
    <row r="70" spans="1:26" ht="16" x14ac:dyDescent="0.2">
      <c r="A70" s="4" t="s">
        <v>393</v>
      </c>
      <c r="B70" s="5">
        <v>1385643388</v>
      </c>
      <c r="C70" s="5">
        <v>31087090</v>
      </c>
      <c r="D70" s="6">
        <v>2.24E-2</v>
      </c>
      <c r="E70" s="5">
        <v>1355736856</v>
      </c>
      <c r="F70" s="6">
        <v>0.97840000000000005</v>
      </c>
      <c r="G70" s="5">
        <v>1298319128</v>
      </c>
      <c r="H70" s="6">
        <v>0.93700000000000006</v>
      </c>
      <c r="I70" s="5">
        <v>1341708578</v>
      </c>
      <c r="J70" s="6">
        <v>0.96830000000000005</v>
      </c>
      <c r="K70" s="5">
        <v>138564338800</v>
      </c>
      <c r="L70" s="5">
        <v>3088672962</v>
      </c>
      <c r="M70" s="6">
        <v>2.23E-2</v>
      </c>
      <c r="N70" s="5">
        <v>134612625268</v>
      </c>
      <c r="O70" s="6">
        <v>0.97150000000000003</v>
      </c>
      <c r="P70" s="5">
        <v>129005410514</v>
      </c>
      <c r="Q70" s="6">
        <v>0.93100000000000005</v>
      </c>
      <c r="R70" s="7">
        <v>39.94</v>
      </c>
      <c r="S70" s="7">
        <v>22.21</v>
      </c>
      <c r="T70" s="7">
        <v>16.29</v>
      </c>
      <c r="U70" s="2"/>
      <c r="V70" s="2"/>
      <c r="W70" s="2"/>
      <c r="X70" s="2"/>
      <c r="Y70" s="2"/>
      <c r="Z70" s="2"/>
    </row>
    <row r="71" spans="1:26" ht="16" x14ac:dyDescent="0.2">
      <c r="A71" s="4" t="s">
        <v>401</v>
      </c>
      <c r="B71" s="5">
        <v>1531367144</v>
      </c>
      <c r="C71" s="5">
        <v>42572646</v>
      </c>
      <c r="D71" s="6">
        <v>2.7799999999999998E-2</v>
      </c>
      <c r="E71" s="5">
        <v>1201991603</v>
      </c>
      <c r="F71" s="6">
        <v>0.78490000000000004</v>
      </c>
      <c r="G71" s="5">
        <v>1150585816</v>
      </c>
      <c r="H71" s="6">
        <v>0.75129999999999997</v>
      </c>
      <c r="I71" s="5">
        <v>1187948052</v>
      </c>
      <c r="J71" s="6">
        <v>0.77569999999999995</v>
      </c>
      <c r="K71" s="5">
        <v>153136714400</v>
      </c>
      <c r="L71" s="5">
        <v>4163750514</v>
      </c>
      <c r="M71" s="6">
        <v>2.7199999999999998E-2</v>
      </c>
      <c r="N71" s="5">
        <v>118741002382</v>
      </c>
      <c r="O71" s="6">
        <v>0.77539999999999998</v>
      </c>
      <c r="P71" s="5">
        <v>113882643918</v>
      </c>
      <c r="Q71" s="6">
        <v>0.74370000000000003</v>
      </c>
      <c r="R71" s="7">
        <v>34.159999999999997</v>
      </c>
      <c r="S71" s="7">
        <v>37.21</v>
      </c>
      <c r="T71" s="7">
        <v>0.49</v>
      </c>
      <c r="U71" s="2"/>
      <c r="V71" s="2"/>
      <c r="W71" s="2"/>
      <c r="X71" s="2"/>
      <c r="Y71" s="2"/>
      <c r="Z71" s="2"/>
    </row>
    <row r="72" spans="1:26" ht="16" x14ac:dyDescent="0.2">
      <c r="A72" s="4" t="s">
        <v>404</v>
      </c>
      <c r="B72" s="5">
        <v>1507827274</v>
      </c>
      <c r="C72" s="5">
        <v>43200760</v>
      </c>
      <c r="D72" s="6">
        <v>2.87E-2</v>
      </c>
      <c r="E72" s="5">
        <v>1484091520</v>
      </c>
      <c r="F72" s="6">
        <v>0.98429999999999995</v>
      </c>
      <c r="G72" s="5">
        <v>1416757845</v>
      </c>
      <c r="H72" s="6">
        <v>0.93959999999999999</v>
      </c>
      <c r="I72" s="5">
        <v>1469038834</v>
      </c>
      <c r="J72" s="6">
        <v>0.97430000000000005</v>
      </c>
      <c r="K72" s="5">
        <v>150782727400</v>
      </c>
      <c r="L72" s="5">
        <v>4291789997</v>
      </c>
      <c r="M72" s="6">
        <v>2.8500000000000001E-2</v>
      </c>
      <c r="N72" s="5">
        <v>147220669961</v>
      </c>
      <c r="O72" s="6">
        <v>0.97640000000000005</v>
      </c>
      <c r="P72" s="5">
        <v>140654786842</v>
      </c>
      <c r="Q72" s="6">
        <v>0.93279999999999996</v>
      </c>
      <c r="R72" s="7">
        <v>42.49</v>
      </c>
      <c r="S72" s="7">
        <v>24.17</v>
      </c>
      <c r="T72" s="7">
        <v>17.46</v>
      </c>
      <c r="U72" s="2"/>
      <c r="V72" s="2"/>
      <c r="W72" s="2"/>
      <c r="X72" s="2"/>
      <c r="Y72" s="2"/>
      <c r="Z72" s="2"/>
    </row>
    <row r="73" spans="1:26" ht="16" x14ac:dyDescent="0.2">
      <c r="A73" s="4" t="s">
        <v>411</v>
      </c>
      <c r="B73" s="5">
        <v>1488036298</v>
      </c>
      <c r="C73" s="5">
        <v>40823965</v>
      </c>
      <c r="D73" s="6">
        <v>2.7400000000000001E-2</v>
      </c>
      <c r="E73" s="5">
        <v>1468189225</v>
      </c>
      <c r="F73" s="6">
        <v>0.98670000000000002</v>
      </c>
      <c r="G73" s="5">
        <v>1398773902</v>
      </c>
      <c r="H73" s="6">
        <v>0.94</v>
      </c>
      <c r="I73" s="5">
        <v>1453331648</v>
      </c>
      <c r="J73" s="6">
        <v>0.97670000000000001</v>
      </c>
      <c r="K73" s="5">
        <v>148803629800</v>
      </c>
      <c r="L73" s="5">
        <v>4060881802</v>
      </c>
      <c r="M73" s="6">
        <v>2.7300000000000001E-2</v>
      </c>
      <c r="N73" s="5">
        <v>145781852596</v>
      </c>
      <c r="O73" s="6">
        <v>0.97970000000000002</v>
      </c>
      <c r="P73" s="5">
        <v>138985376649</v>
      </c>
      <c r="Q73" s="6">
        <v>0.93400000000000005</v>
      </c>
      <c r="R73" s="7">
        <v>42.32</v>
      </c>
      <c r="S73" s="7">
        <v>23.9</v>
      </c>
      <c r="T73" s="7">
        <v>17.93</v>
      </c>
      <c r="U73" s="2"/>
      <c r="V73" s="2"/>
      <c r="W73" s="2"/>
      <c r="X73" s="2"/>
      <c r="Y73" s="2"/>
      <c r="Z73" s="2"/>
    </row>
    <row r="74" spans="1:26" ht="16" x14ac:dyDescent="0.2">
      <c r="A74" s="4" t="s">
        <v>414</v>
      </c>
      <c r="B74" s="5">
        <v>1467411292</v>
      </c>
      <c r="C74" s="5">
        <v>48340086</v>
      </c>
      <c r="D74" s="6">
        <v>3.2899999999999999E-2</v>
      </c>
      <c r="E74" s="5">
        <v>1374391489</v>
      </c>
      <c r="F74" s="6">
        <v>0.93659999999999999</v>
      </c>
      <c r="G74" s="5">
        <v>1307867735</v>
      </c>
      <c r="H74" s="6">
        <v>0.89129999999999998</v>
      </c>
      <c r="I74" s="5">
        <v>1353092982</v>
      </c>
      <c r="J74" s="6">
        <v>0.92210000000000003</v>
      </c>
      <c r="K74" s="5">
        <v>146741129200</v>
      </c>
      <c r="L74" s="5">
        <v>4764043653</v>
      </c>
      <c r="M74" s="6">
        <v>3.2500000000000001E-2</v>
      </c>
      <c r="N74" s="5">
        <v>136066430629</v>
      </c>
      <c r="O74" s="6">
        <v>0.92730000000000001</v>
      </c>
      <c r="P74" s="5">
        <v>129655540294</v>
      </c>
      <c r="Q74" s="6">
        <v>0.88360000000000005</v>
      </c>
      <c r="R74" s="7">
        <v>39.57</v>
      </c>
      <c r="S74" s="7">
        <v>22.05</v>
      </c>
      <c r="T74" s="7">
        <v>16.64</v>
      </c>
      <c r="U74" s="2"/>
      <c r="V74" s="2"/>
      <c r="W74" s="2"/>
      <c r="X74" s="2"/>
      <c r="Y74" s="2"/>
      <c r="Z74" s="2"/>
    </row>
    <row r="75" spans="1:26" ht="16" x14ac:dyDescent="0.2">
      <c r="A75" s="4" t="s">
        <v>425</v>
      </c>
      <c r="B75" s="5">
        <v>1594444348</v>
      </c>
      <c r="C75" s="5">
        <v>37533436</v>
      </c>
      <c r="D75" s="6">
        <v>2.35E-2</v>
      </c>
      <c r="E75" s="5">
        <v>1574561342</v>
      </c>
      <c r="F75" s="6">
        <v>0.98750000000000004</v>
      </c>
      <c r="G75" s="5">
        <v>1501987581</v>
      </c>
      <c r="H75" s="6">
        <v>0.94199999999999995</v>
      </c>
      <c r="I75" s="5">
        <v>1559070954</v>
      </c>
      <c r="J75" s="6">
        <v>0.9778</v>
      </c>
      <c r="K75" s="5">
        <v>159444434800</v>
      </c>
      <c r="L75" s="5">
        <v>3731678092</v>
      </c>
      <c r="M75" s="6">
        <v>2.3400000000000001E-2</v>
      </c>
      <c r="N75" s="5">
        <v>156125694627</v>
      </c>
      <c r="O75" s="6">
        <v>0.97919999999999996</v>
      </c>
      <c r="P75" s="5">
        <v>149041752097</v>
      </c>
      <c r="Q75" s="6">
        <v>0.93479999999999996</v>
      </c>
      <c r="R75" s="7">
        <v>45.34</v>
      </c>
      <c r="S75" s="7">
        <v>25.91</v>
      </c>
      <c r="T75" s="7">
        <v>19.57</v>
      </c>
      <c r="U75" s="2"/>
      <c r="V75" s="2"/>
      <c r="W75" s="2"/>
      <c r="X75" s="2"/>
      <c r="Y75" s="2"/>
      <c r="Z75" s="2"/>
    </row>
    <row r="76" spans="1:26" ht="16" x14ac:dyDescent="0.2">
      <c r="A76" s="4" t="s">
        <v>428</v>
      </c>
      <c r="B76" s="5">
        <v>1505325570</v>
      </c>
      <c r="C76" s="5">
        <v>29222565</v>
      </c>
      <c r="D76" s="6">
        <v>1.9400000000000001E-2</v>
      </c>
      <c r="E76" s="5">
        <v>1486116554</v>
      </c>
      <c r="F76" s="6">
        <v>0.98719999999999997</v>
      </c>
      <c r="G76" s="5">
        <v>1421026598</v>
      </c>
      <c r="H76" s="6">
        <v>0.94399999999999995</v>
      </c>
      <c r="I76" s="5">
        <v>1471145522</v>
      </c>
      <c r="J76" s="6">
        <v>0.97729999999999995</v>
      </c>
      <c r="K76" s="5">
        <v>150532557000</v>
      </c>
      <c r="L76" s="5">
        <v>2905918364</v>
      </c>
      <c r="M76" s="6">
        <v>1.9300000000000001E-2</v>
      </c>
      <c r="N76" s="5">
        <v>147557995164</v>
      </c>
      <c r="O76" s="6">
        <v>0.98019999999999996</v>
      </c>
      <c r="P76" s="5">
        <v>141192369134</v>
      </c>
      <c r="Q76" s="6">
        <v>0.93799999999999994</v>
      </c>
      <c r="R76" s="7">
        <v>43.41</v>
      </c>
      <c r="S76" s="7">
        <v>24.51</v>
      </c>
      <c r="T76" s="7">
        <v>18.38</v>
      </c>
      <c r="U76" s="2"/>
      <c r="V76" s="2"/>
      <c r="W76" s="2"/>
      <c r="X76" s="2"/>
      <c r="Y76" s="2"/>
      <c r="Z76" s="2"/>
    </row>
    <row r="77" spans="1:26" ht="16" x14ac:dyDescent="0.2">
      <c r="A77" s="4" t="s">
        <v>431</v>
      </c>
      <c r="B77" s="5">
        <v>1443241966</v>
      </c>
      <c r="C77" s="5">
        <v>36167526</v>
      </c>
      <c r="D77" s="6">
        <v>2.5100000000000001E-2</v>
      </c>
      <c r="E77" s="5">
        <v>1398453224</v>
      </c>
      <c r="F77" s="6">
        <v>0.96899999999999997</v>
      </c>
      <c r="G77" s="5">
        <v>1333328268</v>
      </c>
      <c r="H77" s="6">
        <v>0.92379999999999995</v>
      </c>
      <c r="I77" s="5">
        <v>1383766396</v>
      </c>
      <c r="J77" s="6">
        <v>0.95879999999999999</v>
      </c>
      <c r="K77" s="5">
        <v>144324196600</v>
      </c>
      <c r="L77" s="5">
        <v>3594013415</v>
      </c>
      <c r="M77" s="6">
        <v>2.4899999999999999E-2</v>
      </c>
      <c r="N77" s="5">
        <v>138808745733</v>
      </c>
      <c r="O77" s="6">
        <v>0.96179999999999999</v>
      </c>
      <c r="P77" s="5">
        <v>132442524920</v>
      </c>
      <c r="Q77" s="6">
        <v>0.91769999999999996</v>
      </c>
      <c r="R77" s="7">
        <v>41.04</v>
      </c>
      <c r="S77" s="7">
        <v>22.79</v>
      </c>
      <c r="T77" s="7">
        <v>17.010000000000002</v>
      </c>
      <c r="U77" s="2"/>
      <c r="V77" s="2"/>
      <c r="W77" s="2"/>
      <c r="X77" s="2"/>
      <c r="Y77" s="2"/>
      <c r="Z77" s="2"/>
    </row>
    <row r="78" spans="1:26" ht="16" x14ac:dyDescent="0.2">
      <c r="A78" s="4" t="s">
        <v>434</v>
      </c>
      <c r="B78" s="5">
        <v>1777873848</v>
      </c>
      <c r="C78" s="5">
        <v>56510491</v>
      </c>
      <c r="D78" s="6">
        <v>3.1800000000000002E-2</v>
      </c>
      <c r="E78" s="5">
        <v>1754632135</v>
      </c>
      <c r="F78" s="6">
        <v>0.9869</v>
      </c>
      <c r="G78" s="5">
        <v>1672737096</v>
      </c>
      <c r="H78" s="6">
        <v>0.94089999999999996</v>
      </c>
      <c r="I78" s="5">
        <v>1737891910</v>
      </c>
      <c r="J78" s="6">
        <v>0.97750000000000004</v>
      </c>
      <c r="K78" s="5">
        <v>177787384800</v>
      </c>
      <c r="L78" s="5">
        <v>5616444717</v>
      </c>
      <c r="M78" s="6">
        <v>3.1600000000000003E-2</v>
      </c>
      <c r="N78" s="5">
        <v>174152797023</v>
      </c>
      <c r="O78" s="6">
        <v>0.97960000000000003</v>
      </c>
      <c r="P78" s="5">
        <v>166149393747</v>
      </c>
      <c r="Q78" s="6">
        <v>0.9345</v>
      </c>
      <c r="R78" s="7">
        <v>49.85</v>
      </c>
      <c r="S78" s="7">
        <v>28.45</v>
      </c>
      <c r="T78" s="7">
        <v>21.2</v>
      </c>
      <c r="U78" s="2"/>
      <c r="V78" s="2"/>
      <c r="W78" s="2"/>
      <c r="X78" s="2"/>
      <c r="Y78" s="2"/>
      <c r="Z78" s="2"/>
    </row>
    <row r="79" spans="1:26" ht="16" x14ac:dyDescent="0.2">
      <c r="A79" s="4" t="s">
        <v>439</v>
      </c>
      <c r="B79" s="5">
        <v>1219125812</v>
      </c>
      <c r="C79" s="5">
        <v>31953416</v>
      </c>
      <c r="D79" s="6">
        <v>2.6200000000000001E-2</v>
      </c>
      <c r="E79" s="5">
        <v>1153592573</v>
      </c>
      <c r="F79" s="6">
        <v>0.94620000000000004</v>
      </c>
      <c r="G79" s="5">
        <v>1106124451</v>
      </c>
      <c r="H79" s="6">
        <v>0.9073</v>
      </c>
      <c r="I79" s="5">
        <v>1141088718</v>
      </c>
      <c r="J79" s="6">
        <v>0.93600000000000005</v>
      </c>
      <c r="K79" s="5">
        <v>121912581200</v>
      </c>
      <c r="L79" s="5">
        <v>3171578557</v>
      </c>
      <c r="M79" s="6">
        <v>2.5999999999999999E-2</v>
      </c>
      <c r="N79" s="5">
        <v>114534278631</v>
      </c>
      <c r="O79" s="6">
        <v>0.9395</v>
      </c>
      <c r="P79" s="5">
        <v>109915033854</v>
      </c>
      <c r="Q79" s="6">
        <v>0.90159999999999996</v>
      </c>
      <c r="R79" s="7">
        <v>33.53</v>
      </c>
      <c r="S79" s="7">
        <v>36.26</v>
      </c>
      <c r="T79" s="7">
        <v>0.44</v>
      </c>
      <c r="U79" s="2"/>
      <c r="V79" s="2"/>
      <c r="W79" s="2"/>
      <c r="X79" s="2"/>
      <c r="Y79" s="2"/>
      <c r="Z79" s="2"/>
    </row>
    <row r="80" spans="1:26" ht="16" x14ac:dyDescent="0.2">
      <c r="A80" s="4" t="s">
        <v>443</v>
      </c>
      <c r="B80" s="5">
        <v>1504682452</v>
      </c>
      <c r="C80" s="5">
        <v>33897959</v>
      </c>
      <c r="D80" s="6">
        <v>2.2499999999999999E-2</v>
      </c>
      <c r="E80" s="5">
        <v>1485294342</v>
      </c>
      <c r="F80" s="6">
        <v>0.98709999999999998</v>
      </c>
      <c r="G80" s="5">
        <v>1416373184</v>
      </c>
      <c r="H80" s="6">
        <v>0.94130000000000003</v>
      </c>
      <c r="I80" s="5">
        <v>1470763152</v>
      </c>
      <c r="J80" s="6">
        <v>0.97750000000000004</v>
      </c>
      <c r="K80" s="5">
        <v>150468245200</v>
      </c>
      <c r="L80" s="5">
        <v>3372476000</v>
      </c>
      <c r="M80" s="6">
        <v>2.24E-2</v>
      </c>
      <c r="N80" s="5">
        <v>147485558345</v>
      </c>
      <c r="O80" s="6">
        <v>0.98019999999999996</v>
      </c>
      <c r="P80" s="5">
        <v>140734459431</v>
      </c>
      <c r="Q80" s="6">
        <v>0.93530000000000002</v>
      </c>
      <c r="R80" s="7">
        <v>43.28</v>
      </c>
      <c r="S80" s="7">
        <v>24.34</v>
      </c>
      <c r="T80" s="7">
        <v>18.23</v>
      </c>
      <c r="U80" s="2"/>
      <c r="V80" s="2"/>
      <c r="W80" s="2"/>
      <c r="X80" s="2"/>
      <c r="Y80" s="2"/>
      <c r="Z80" s="2"/>
    </row>
    <row r="81" spans="1:26" ht="16" x14ac:dyDescent="0.2">
      <c r="A81" s="4" t="s">
        <v>447</v>
      </c>
      <c r="B81" s="5">
        <v>1482360658</v>
      </c>
      <c r="C81" s="5">
        <v>25114023</v>
      </c>
      <c r="D81" s="6">
        <v>1.6899999999999998E-2</v>
      </c>
      <c r="E81" s="5">
        <v>1466123086</v>
      </c>
      <c r="F81" s="6">
        <v>0.98899999999999999</v>
      </c>
      <c r="G81" s="5">
        <v>1414658026</v>
      </c>
      <c r="H81" s="6">
        <v>0.95430000000000004</v>
      </c>
      <c r="I81" s="5">
        <v>1455540216</v>
      </c>
      <c r="J81" s="6">
        <v>0.9819</v>
      </c>
      <c r="K81" s="5">
        <v>148236065800</v>
      </c>
      <c r="L81" s="5">
        <v>2497586304</v>
      </c>
      <c r="M81" s="6">
        <v>1.6799999999999999E-2</v>
      </c>
      <c r="N81" s="5">
        <v>145660110050</v>
      </c>
      <c r="O81" s="6">
        <v>0.98260000000000003</v>
      </c>
      <c r="P81" s="5">
        <v>140635450695</v>
      </c>
      <c r="Q81" s="6">
        <v>0.94869999999999999</v>
      </c>
      <c r="R81" s="7">
        <v>40.57</v>
      </c>
      <c r="S81" s="7">
        <v>47.59</v>
      </c>
      <c r="T81" s="7">
        <v>0.51</v>
      </c>
      <c r="U81" s="2"/>
      <c r="V81" s="2"/>
      <c r="W81" s="2"/>
      <c r="X81" s="2"/>
      <c r="Y81" s="2"/>
      <c r="Z81" s="2"/>
    </row>
    <row r="82" spans="1:26" ht="16" x14ac:dyDescent="0.2">
      <c r="A82" s="4" t="s">
        <v>452</v>
      </c>
      <c r="B82" s="5">
        <v>1164587046</v>
      </c>
      <c r="C82" s="5">
        <v>19281258</v>
      </c>
      <c r="D82" s="6">
        <v>1.66E-2</v>
      </c>
      <c r="E82" s="5">
        <v>1150793701</v>
      </c>
      <c r="F82" s="6">
        <v>0.98819999999999997</v>
      </c>
      <c r="G82" s="5">
        <v>1104958299</v>
      </c>
      <c r="H82" s="6">
        <v>0.94879999999999998</v>
      </c>
      <c r="I82" s="5">
        <v>1140896364</v>
      </c>
      <c r="J82" s="6">
        <v>0.97970000000000002</v>
      </c>
      <c r="K82" s="5">
        <v>116458704600</v>
      </c>
      <c r="L82" s="5">
        <v>1903707915</v>
      </c>
      <c r="M82" s="6">
        <v>1.6299999999999999E-2</v>
      </c>
      <c r="N82" s="5">
        <v>114303840149</v>
      </c>
      <c r="O82" s="6">
        <v>0.98150000000000004</v>
      </c>
      <c r="P82" s="5">
        <v>109847617428</v>
      </c>
      <c r="Q82" s="6">
        <v>0.94320000000000004</v>
      </c>
      <c r="R82" s="7">
        <v>31.85</v>
      </c>
      <c r="S82" s="7">
        <v>36.590000000000003</v>
      </c>
      <c r="T82" s="7">
        <v>0.44</v>
      </c>
      <c r="U82" s="2"/>
      <c r="V82" s="2"/>
      <c r="W82" s="2"/>
      <c r="X82" s="2"/>
      <c r="Y82" s="2"/>
      <c r="Z82" s="2"/>
    </row>
    <row r="83" spans="1:26" ht="16" x14ac:dyDescent="0.2">
      <c r="A83" s="4" t="s">
        <v>456</v>
      </c>
      <c r="B83" s="5">
        <v>1522788328</v>
      </c>
      <c r="C83" s="5">
        <v>38732186</v>
      </c>
      <c r="D83" s="6">
        <v>2.5399999999999999E-2</v>
      </c>
      <c r="E83" s="5">
        <v>1505961259</v>
      </c>
      <c r="F83" s="6">
        <v>0.9889</v>
      </c>
      <c r="G83" s="5">
        <v>1445591301</v>
      </c>
      <c r="H83" s="6">
        <v>0.94930000000000003</v>
      </c>
      <c r="I83" s="5">
        <v>1494559152</v>
      </c>
      <c r="J83" s="6">
        <v>0.98150000000000004</v>
      </c>
      <c r="K83" s="5">
        <v>152278832800</v>
      </c>
      <c r="L83" s="5">
        <v>3843494132</v>
      </c>
      <c r="M83" s="6">
        <v>2.52E-2</v>
      </c>
      <c r="N83" s="5">
        <v>149543768380</v>
      </c>
      <c r="O83" s="6">
        <v>0.98199999999999998</v>
      </c>
      <c r="P83" s="5">
        <v>143650645992</v>
      </c>
      <c r="Q83" s="6">
        <v>0.94330000000000003</v>
      </c>
      <c r="R83" s="7">
        <v>43.4</v>
      </c>
      <c r="S83" s="7">
        <v>24.35</v>
      </c>
      <c r="T83" s="7">
        <v>17.75</v>
      </c>
      <c r="U83" s="2"/>
      <c r="V83" s="2"/>
      <c r="W83" s="2"/>
      <c r="X83" s="2"/>
      <c r="Y83" s="2"/>
      <c r="Z83" s="2"/>
    </row>
    <row r="84" spans="1:26" ht="16" x14ac:dyDescent="0.2">
      <c r="A84" s="4" t="s">
        <v>460</v>
      </c>
      <c r="B84" s="5">
        <v>1354287806</v>
      </c>
      <c r="C84" s="5">
        <v>34677479</v>
      </c>
      <c r="D84" s="6">
        <v>2.5600000000000001E-2</v>
      </c>
      <c r="E84" s="5">
        <v>1333081649</v>
      </c>
      <c r="F84" s="6">
        <v>0.98429999999999995</v>
      </c>
      <c r="G84" s="5">
        <v>1271280926</v>
      </c>
      <c r="H84" s="6">
        <v>0.93869999999999998</v>
      </c>
      <c r="I84" s="5">
        <v>1315220894</v>
      </c>
      <c r="J84" s="6">
        <v>0.97119999999999995</v>
      </c>
      <c r="K84" s="5">
        <v>135428780600</v>
      </c>
      <c r="L84" s="5">
        <v>3450409589</v>
      </c>
      <c r="M84" s="6">
        <v>2.5499999999999998E-2</v>
      </c>
      <c r="N84" s="5">
        <v>132409441108</v>
      </c>
      <c r="O84" s="6">
        <v>0.97770000000000001</v>
      </c>
      <c r="P84" s="5">
        <v>126357459543</v>
      </c>
      <c r="Q84" s="6">
        <v>0.93300000000000005</v>
      </c>
      <c r="R84" s="7">
        <v>40.15</v>
      </c>
      <c r="S84" s="7">
        <v>21.44</v>
      </c>
      <c r="T84" s="7">
        <v>15.71</v>
      </c>
      <c r="U84" s="2"/>
      <c r="V84" s="2"/>
      <c r="W84" s="2"/>
      <c r="X84" s="2"/>
      <c r="Y84" s="2"/>
      <c r="Z84" s="2"/>
    </row>
    <row r="85" spans="1:26" ht="16" x14ac:dyDescent="0.2">
      <c r="A85" s="4" t="s">
        <v>464</v>
      </c>
      <c r="B85" s="5">
        <v>1417472850</v>
      </c>
      <c r="C85" s="5">
        <v>35616869</v>
      </c>
      <c r="D85" s="6">
        <v>2.5100000000000001E-2</v>
      </c>
      <c r="E85" s="5">
        <v>1393808010</v>
      </c>
      <c r="F85" s="6">
        <v>0.98329999999999995</v>
      </c>
      <c r="G85" s="5">
        <v>1327494567</v>
      </c>
      <c r="H85" s="6">
        <v>0.9365</v>
      </c>
      <c r="I85" s="5">
        <v>1375756928</v>
      </c>
      <c r="J85" s="6">
        <v>0.97060000000000002</v>
      </c>
      <c r="K85" s="5">
        <v>141747285000</v>
      </c>
      <c r="L85" s="5">
        <v>3526045316</v>
      </c>
      <c r="M85" s="6">
        <v>2.4899999999999999E-2</v>
      </c>
      <c r="N85" s="5">
        <v>138324986568</v>
      </c>
      <c r="O85" s="6">
        <v>0.97589999999999999</v>
      </c>
      <c r="P85" s="5">
        <v>131872105162</v>
      </c>
      <c r="Q85" s="6">
        <v>0.93030000000000002</v>
      </c>
      <c r="R85" s="7">
        <v>42.29</v>
      </c>
      <c r="S85" s="7">
        <v>22.18</v>
      </c>
      <c r="T85" s="7">
        <v>16.22</v>
      </c>
      <c r="U85" s="2"/>
      <c r="V85" s="2"/>
      <c r="W85" s="2"/>
      <c r="X85" s="2"/>
      <c r="Y85" s="2"/>
      <c r="Z85" s="2"/>
    </row>
    <row r="86" spans="1:26" ht="16" x14ac:dyDescent="0.2">
      <c r="A86" s="4" t="s">
        <v>465</v>
      </c>
      <c r="B86" s="5">
        <v>1361834082</v>
      </c>
      <c r="C86" s="5">
        <v>42882835</v>
      </c>
      <c r="D86" s="6">
        <v>3.15E-2</v>
      </c>
      <c r="E86" s="5">
        <v>1332733491</v>
      </c>
      <c r="F86" s="6">
        <v>0.97860000000000003</v>
      </c>
      <c r="G86" s="5">
        <v>1272512846</v>
      </c>
      <c r="H86" s="6">
        <v>0.93440000000000001</v>
      </c>
      <c r="I86" s="5">
        <v>1313319322</v>
      </c>
      <c r="J86" s="6">
        <v>0.96440000000000003</v>
      </c>
      <c r="K86" s="5">
        <v>136183408200</v>
      </c>
      <c r="L86" s="5">
        <v>4255780178</v>
      </c>
      <c r="M86" s="6">
        <v>3.1300000000000001E-2</v>
      </c>
      <c r="N86" s="5">
        <v>132301000794</v>
      </c>
      <c r="O86" s="6">
        <v>0.97150000000000003</v>
      </c>
      <c r="P86" s="5">
        <v>126434743430</v>
      </c>
      <c r="Q86" s="6">
        <v>0.9284</v>
      </c>
      <c r="R86" s="7">
        <v>40.44</v>
      </c>
      <c r="S86" s="7">
        <v>21.16</v>
      </c>
      <c r="T86" s="7">
        <v>15.48</v>
      </c>
      <c r="U86" s="2"/>
      <c r="V86" s="2"/>
      <c r="W86" s="2"/>
      <c r="X86" s="2"/>
      <c r="Y86" s="2"/>
      <c r="Z86" s="2"/>
    </row>
    <row r="87" spans="1:26" ht="16" x14ac:dyDescent="0.2">
      <c r="A87" s="4" t="s">
        <v>466</v>
      </c>
      <c r="B87" s="5">
        <v>1409635536</v>
      </c>
      <c r="C87" s="5">
        <v>34643512</v>
      </c>
      <c r="D87" s="6">
        <v>2.46E-2</v>
      </c>
      <c r="E87" s="5">
        <v>1387394155</v>
      </c>
      <c r="F87" s="6">
        <v>0.98419999999999996</v>
      </c>
      <c r="G87" s="5">
        <v>1326173458</v>
      </c>
      <c r="H87" s="6">
        <v>0.94079999999999997</v>
      </c>
      <c r="I87" s="5">
        <v>1376246528</v>
      </c>
      <c r="J87" s="6">
        <v>0.97629999999999995</v>
      </c>
      <c r="K87" s="5">
        <v>140963553600</v>
      </c>
      <c r="L87" s="5">
        <v>3442260977</v>
      </c>
      <c r="M87" s="6">
        <v>2.4400000000000002E-2</v>
      </c>
      <c r="N87" s="5">
        <v>137702500052</v>
      </c>
      <c r="O87" s="6">
        <v>0.97689999999999999</v>
      </c>
      <c r="P87" s="5">
        <v>131718068524</v>
      </c>
      <c r="Q87" s="6">
        <v>0.93440000000000001</v>
      </c>
      <c r="R87" s="7">
        <v>41.37</v>
      </c>
      <c r="S87" s="7">
        <v>22.36</v>
      </c>
      <c r="T87" s="7">
        <v>16.32</v>
      </c>
      <c r="U87" s="2"/>
      <c r="V87" s="2"/>
      <c r="W87" s="2"/>
      <c r="X87" s="2"/>
      <c r="Y87" s="2"/>
      <c r="Z87" s="2"/>
    </row>
    <row r="88" spans="1:26" ht="16" x14ac:dyDescent="0.2">
      <c r="A88" s="4" t="s">
        <v>472</v>
      </c>
      <c r="B88" s="5">
        <v>1400230866</v>
      </c>
      <c r="C88" s="5">
        <v>28527610</v>
      </c>
      <c r="D88" s="6">
        <v>2.0400000000000001E-2</v>
      </c>
      <c r="E88" s="5">
        <v>1378122366</v>
      </c>
      <c r="F88" s="6">
        <v>0.98419999999999996</v>
      </c>
      <c r="G88" s="5">
        <v>1325391669</v>
      </c>
      <c r="H88" s="6">
        <v>0.9466</v>
      </c>
      <c r="I88" s="5">
        <v>1366477244</v>
      </c>
      <c r="J88" s="6">
        <v>0.97589999999999999</v>
      </c>
      <c r="K88" s="5">
        <v>140023086600</v>
      </c>
      <c r="L88" s="5">
        <v>2826562238</v>
      </c>
      <c r="M88" s="6">
        <v>2.0199999999999999E-2</v>
      </c>
      <c r="N88" s="5">
        <v>136874881437</v>
      </c>
      <c r="O88" s="6">
        <v>0.97750000000000004</v>
      </c>
      <c r="P88" s="5">
        <v>131733860578</v>
      </c>
      <c r="Q88" s="6">
        <v>0.94079999999999997</v>
      </c>
      <c r="R88" s="7">
        <v>39.770000000000003</v>
      </c>
      <c r="S88" s="7">
        <v>43.2</v>
      </c>
      <c r="T88" s="7">
        <v>0.47</v>
      </c>
      <c r="U88" s="2"/>
      <c r="V88" s="2"/>
      <c r="W88" s="2"/>
      <c r="X88" s="2"/>
      <c r="Y88" s="2"/>
      <c r="Z88" s="2"/>
    </row>
    <row r="89" spans="1:26" ht="16" x14ac:dyDescent="0.2">
      <c r="A89" s="4" t="s">
        <v>475</v>
      </c>
      <c r="B89" s="5">
        <v>1402631116</v>
      </c>
      <c r="C89" s="5">
        <v>33800943</v>
      </c>
      <c r="D89" s="6">
        <v>2.41E-2</v>
      </c>
      <c r="E89" s="5">
        <v>1385444364</v>
      </c>
      <c r="F89" s="6">
        <v>0.98770000000000002</v>
      </c>
      <c r="G89" s="5">
        <v>1331822797</v>
      </c>
      <c r="H89" s="6">
        <v>0.94950000000000001</v>
      </c>
      <c r="I89" s="5">
        <v>1375384124</v>
      </c>
      <c r="J89" s="6">
        <v>0.98060000000000003</v>
      </c>
      <c r="K89" s="5">
        <v>140263111600</v>
      </c>
      <c r="L89" s="5">
        <v>3362936486</v>
      </c>
      <c r="M89" s="6">
        <v>2.4E-2</v>
      </c>
      <c r="N89" s="5">
        <v>137640612177</v>
      </c>
      <c r="O89" s="6">
        <v>0.98129999999999995</v>
      </c>
      <c r="P89" s="5">
        <v>132395737700</v>
      </c>
      <c r="Q89" s="6">
        <v>0.94389999999999996</v>
      </c>
      <c r="R89" s="7">
        <v>39.950000000000003</v>
      </c>
      <c r="S89" s="7">
        <v>43.2</v>
      </c>
      <c r="T89" s="7">
        <v>0.55000000000000004</v>
      </c>
      <c r="U89" s="2"/>
      <c r="V89" s="2"/>
      <c r="W89" s="2"/>
      <c r="X89" s="2"/>
      <c r="Y89" s="2"/>
      <c r="Z89" s="2"/>
    </row>
    <row r="90" spans="1:26" ht="16" x14ac:dyDescent="0.2">
      <c r="A90" s="4" t="s">
        <v>476</v>
      </c>
      <c r="B90" s="5">
        <v>1329006626</v>
      </c>
      <c r="C90" s="5">
        <v>39991733</v>
      </c>
      <c r="D90" s="6">
        <v>3.0099999999999998E-2</v>
      </c>
      <c r="E90" s="5">
        <v>1311389828</v>
      </c>
      <c r="F90" s="6">
        <v>0.98670000000000002</v>
      </c>
      <c r="G90" s="5">
        <v>1246131060</v>
      </c>
      <c r="H90" s="6">
        <v>0.93759999999999999</v>
      </c>
      <c r="I90" s="5">
        <v>1297278994</v>
      </c>
      <c r="J90" s="6">
        <v>0.97609999999999997</v>
      </c>
      <c r="K90" s="5">
        <v>132900662600</v>
      </c>
      <c r="L90" s="5">
        <v>3965292234</v>
      </c>
      <c r="M90" s="6">
        <v>2.98E-2</v>
      </c>
      <c r="N90" s="5">
        <v>130193829878</v>
      </c>
      <c r="O90" s="6">
        <v>0.97960000000000003</v>
      </c>
      <c r="P90" s="5">
        <v>123840156617</v>
      </c>
      <c r="Q90" s="6">
        <v>0.93179999999999996</v>
      </c>
      <c r="R90" s="7">
        <v>37.68</v>
      </c>
      <c r="S90" s="7">
        <v>21.04</v>
      </c>
      <c r="T90" s="7">
        <v>15.64</v>
      </c>
      <c r="U90" s="2"/>
      <c r="V90" s="2"/>
      <c r="W90" s="2"/>
      <c r="X90" s="2"/>
      <c r="Y90" s="2"/>
      <c r="Z90" s="2"/>
    </row>
    <row r="91" spans="1:26" ht="16" x14ac:dyDescent="0.2">
      <c r="A91" s="4" t="s">
        <v>481</v>
      </c>
      <c r="B91" s="5">
        <v>1489731824</v>
      </c>
      <c r="C91" s="5">
        <v>42703473</v>
      </c>
      <c r="D91" s="6">
        <v>2.87E-2</v>
      </c>
      <c r="E91" s="5">
        <v>1468040972</v>
      </c>
      <c r="F91" s="6">
        <v>0.98540000000000005</v>
      </c>
      <c r="G91" s="5">
        <v>1407220262</v>
      </c>
      <c r="H91" s="6">
        <v>0.9446</v>
      </c>
      <c r="I91" s="5">
        <v>1453339266</v>
      </c>
      <c r="J91" s="6">
        <v>0.97560000000000002</v>
      </c>
      <c r="K91" s="5">
        <v>148973182400</v>
      </c>
      <c r="L91" s="5">
        <v>4242614424</v>
      </c>
      <c r="M91" s="6">
        <v>2.8500000000000001E-2</v>
      </c>
      <c r="N91" s="5">
        <v>145706502877</v>
      </c>
      <c r="O91" s="6">
        <v>0.97809999999999997</v>
      </c>
      <c r="P91" s="5">
        <v>139776900108</v>
      </c>
      <c r="Q91" s="6">
        <v>0.93830000000000002</v>
      </c>
      <c r="R91" s="7">
        <v>41.98</v>
      </c>
      <c r="S91" s="7">
        <v>44.08</v>
      </c>
      <c r="T91" s="7">
        <v>0.47</v>
      </c>
      <c r="U91" s="2"/>
      <c r="V91" s="2"/>
      <c r="W91" s="2"/>
      <c r="X91" s="2"/>
      <c r="Y91" s="2"/>
      <c r="Z91" s="2"/>
    </row>
    <row r="92" spans="1:26" ht="16" x14ac:dyDescent="0.2">
      <c r="A92" s="4" t="s">
        <v>486</v>
      </c>
      <c r="B92" s="5">
        <v>1421307200</v>
      </c>
      <c r="C92" s="5">
        <v>37638429</v>
      </c>
      <c r="D92" s="6">
        <v>2.6499999999999999E-2</v>
      </c>
      <c r="E92" s="5">
        <v>1400057882</v>
      </c>
      <c r="F92" s="6">
        <v>0.98499999999999999</v>
      </c>
      <c r="G92" s="5">
        <v>1339750334</v>
      </c>
      <c r="H92" s="6">
        <v>0.94259999999999999</v>
      </c>
      <c r="I92" s="5">
        <v>1383403416</v>
      </c>
      <c r="J92" s="6">
        <v>0.97330000000000005</v>
      </c>
      <c r="K92" s="5">
        <v>142130720000</v>
      </c>
      <c r="L92" s="5">
        <v>3732412601</v>
      </c>
      <c r="M92" s="6">
        <v>2.63E-2</v>
      </c>
      <c r="N92" s="5">
        <v>139036397528</v>
      </c>
      <c r="O92" s="6">
        <v>0.97819999999999996</v>
      </c>
      <c r="P92" s="5">
        <v>133144489663</v>
      </c>
      <c r="Q92" s="6">
        <v>0.93679999999999997</v>
      </c>
      <c r="R92" s="7">
        <v>41.68</v>
      </c>
      <c r="S92" s="7">
        <v>42.74</v>
      </c>
      <c r="T92" s="7">
        <v>0.49</v>
      </c>
      <c r="U92" s="2"/>
      <c r="V92" s="2"/>
      <c r="W92" s="2"/>
      <c r="X92" s="2"/>
      <c r="Y92" s="2"/>
      <c r="Z92" s="2"/>
    </row>
    <row r="93" spans="1:26" ht="16" x14ac:dyDescent="0.2">
      <c r="A93" s="4" t="s">
        <v>489</v>
      </c>
      <c r="B93" s="5">
        <v>1417734846</v>
      </c>
      <c r="C93" s="5">
        <v>40894977</v>
      </c>
      <c r="D93" s="6">
        <v>2.8799999999999999E-2</v>
      </c>
      <c r="E93" s="5">
        <v>1394290429</v>
      </c>
      <c r="F93" s="6">
        <v>0.98350000000000004</v>
      </c>
      <c r="G93" s="5">
        <v>1326332915</v>
      </c>
      <c r="H93" s="6">
        <v>0.9355</v>
      </c>
      <c r="I93" s="5">
        <v>1367445794</v>
      </c>
      <c r="J93" s="6">
        <v>0.96450000000000002</v>
      </c>
      <c r="K93" s="5">
        <v>141773484600</v>
      </c>
      <c r="L93" s="5">
        <v>4040383943</v>
      </c>
      <c r="M93" s="6">
        <v>2.8500000000000001E-2</v>
      </c>
      <c r="N93" s="5">
        <v>138188017470</v>
      </c>
      <c r="O93" s="6">
        <v>0.97470000000000001</v>
      </c>
      <c r="P93" s="5">
        <v>131598517872</v>
      </c>
      <c r="Q93" s="6">
        <v>0.92820000000000003</v>
      </c>
      <c r="R93" s="7">
        <v>50.96</v>
      </c>
      <c r="S93" s="7">
        <v>21.39</v>
      </c>
      <c r="T93" s="7">
        <v>15.63</v>
      </c>
      <c r="U93" s="2"/>
      <c r="V93" s="2"/>
      <c r="W93" s="2"/>
      <c r="X93" s="2"/>
      <c r="Y93" s="2"/>
      <c r="Z93" s="2"/>
    </row>
    <row r="94" spans="1:26" ht="16" x14ac:dyDescent="0.2">
      <c r="A94" s="4" t="s">
        <v>498</v>
      </c>
      <c r="B94" s="5">
        <v>1322928178</v>
      </c>
      <c r="C94" s="5">
        <v>40079160</v>
      </c>
      <c r="D94" s="6">
        <v>3.0300000000000001E-2</v>
      </c>
      <c r="E94" s="5">
        <v>1297283950</v>
      </c>
      <c r="F94" s="6">
        <v>0.98060000000000003</v>
      </c>
      <c r="G94" s="5">
        <v>1238347018</v>
      </c>
      <c r="H94" s="6">
        <v>0.93610000000000004</v>
      </c>
      <c r="I94" s="5">
        <v>1281253064</v>
      </c>
      <c r="J94" s="6">
        <v>0.96850000000000003</v>
      </c>
      <c r="K94" s="5">
        <v>132292817800</v>
      </c>
      <c r="L94" s="5">
        <v>3979873708</v>
      </c>
      <c r="M94" s="6">
        <v>3.0099999999999998E-2</v>
      </c>
      <c r="N94" s="5">
        <v>128831142920</v>
      </c>
      <c r="O94" s="6">
        <v>0.9738</v>
      </c>
      <c r="P94" s="5">
        <v>123072829331</v>
      </c>
      <c r="Q94" s="6">
        <v>0.93030000000000002</v>
      </c>
      <c r="R94" s="7">
        <v>39.409999999999997</v>
      </c>
      <c r="S94" s="7">
        <v>20.69</v>
      </c>
      <c r="T94" s="7">
        <v>15.05</v>
      </c>
      <c r="U94" s="2"/>
      <c r="V94" s="2"/>
      <c r="W94" s="2"/>
      <c r="X94" s="2"/>
      <c r="Y94" s="2"/>
      <c r="Z94" s="2"/>
    </row>
    <row r="95" spans="1:26" ht="16" x14ac:dyDescent="0.2">
      <c r="A95" s="4" t="s">
        <v>503</v>
      </c>
      <c r="B95" s="5">
        <v>1493462564</v>
      </c>
      <c r="C95" s="5">
        <v>42772954</v>
      </c>
      <c r="D95" s="6">
        <v>2.86E-2</v>
      </c>
      <c r="E95" s="5">
        <v>1466516074</v>
      </c>
      <c r="F95" s="6">
        <v>0.98199999999999998</v>
      </c>
      <c r="G95" s="5">
        <v>1402519837</v>
      </c>
      <c r="H95" s="6">
        <v>0.93910000000000005</v>
      </c>
      <c r="I95" s="5">
        <v>1453889082</v>
      </c>
      <c r="J95" s="6">
        <v>0.97350000000000003</v>
      </c>
      <c r="K95" s="5">
        <v>149346256400</v>
      </c>
      <c r="L95" s="5">
        <v>4238531335</v>
      </c>
      <c r="M95" s="6">
        <v>2.8400000000000002E-2</v>
      </c>
      <c r="N95" s="5">
        <v>145632707075</v>
      </c>
      <c r="O95" s="6">
        <v>0.97509999999999997</v>
      </c>
      <c r="P95" s="5">
        <v>139380267323</v>
      </c>
      <c r="Q95" s="6">
        <v>0.93330000000000002</v>
      </c>
      <c r="R95" s="7">
        <v>44.46</v>
      </c>
      <c r="S95" s="7">
        <v>23.48</v>
      </c>
      <c r="T95" s="7">
        <v>17.12</v>
      </c>
      <c r="U95" s="2"/>
      <c r="V95" s="2"/>
      <c r="W95" s="2"/>
      <c r="X95" s="2"/>
      <c r="Y95" s="2"/>
      <c r="Z95" s="2"/>
    </row>
    <row r="96" spans="1:26" ht="16" x14ac:dyDescent="0.2">
      <c r="A96" s="4" t="s">
        <v>506</v>
      </c>
      <c r="B96" s="5">
        <v>1460311352</v>
      </c>
      <c r="C96" s="5">
        <v>41387203</v>
      </c>
      <c r="D96" s="6">
        <v>2.8299999999999999E-2</v>
      </c>
      <c r="E96" s="5">
        <v>1432824995</v>
      </c>
      <c r="F96" s="6">
        <v>0.98119999999999996</v>
      </c>
      <c r="G96" s="5">
        <v>1364697433</v>
      </c>
      <c r="H96" s="6">
        <v>0.9345</v>
      </c>
      <c r="I96" s="5">
        <v>1415172030</v>
      </c>
      <c r="J96" s="6">
        <v>0.96909999999999996</v>
      </c>
      <c r="K96" s="5">
        <v>146031135200</v>
      </c>
      <c r="L96" s="5">
        <v>4107541954</v>
      </c>
      <c r="M96" s="6">
        <v>2.81E-2</v>
      </c>
      <c r="N96" s="5">
        <v>142184841268</v>
      </c>
      <c r="O96" s="6">
        <v>0.97370000000000001</v>
      </c>
      <c r="P96" s="5">
        <v>135556737540</v>
      </c>
      <c r="Q96" s="6">
        <v>0.92830000000000001</v>
      </c>
      <c r="R96" s="7">
        <v>42.59</v>
      </c>
      <c r="S96" s="7">
        <v>22.9</v>
      </c>
      <c r="T96" s="7">
        <v>16.82</v>
      </c>
      <c r="U96" s="2"/>
      <c r="V96" s="2"/>
      <c r="W96" s="2"/>
      <c r="X96" s="2"/>
      <c r="Y96" s="2"/>
      <c r="Z96" s="2"/>
    </row>
    <row r="97" spans="1:26" ht="16" x14ac:dyDescent="0.2">
      <c r="A97" s="4" t="s">
        <v>510</v>
      </c>
      <c r="B97" s="5">
        <v>1178103922</v>
      </c>
      <c r="C97" s="5">
        <v>21871701</v>
      </c>
      <c r="D97" s="6">
        <v>1.8599999999999998E-2</v>
      </c>
      <c r="E97" s="5">
        <v>1156399035</v>
      </c>
      <c r="F97" s="6">
        <v>0.98160000000000003</v>
      </c>
      <c r="G97" s="5">
        <v>1107933752</v>
      </c>
      <c r="H97" s="6">
        <v>0.94040000000000001</v>
      </c>
      <c r="I97" s="5">
        <v>1146447154</v>
      </c>
      <c r="J97" s="6">
        <v>0.97309999999999997</v>
      </c>
      <c r="K97" s="5">
        <v>117810392200</v>
      </c>
      <c r="L97" s="5">
        <v>2165226749</v>
      </c>
      <c r="M97" s="6">
        <v>1.84E-2</v>
      </c>
      <c r="N97" s="5">
        <v>114854325332</v>
      </c>
      <c r="O97" s="6">
        <v>0.97489999999999999</v>
      </c>
      <c r="P97" s="5">
        <v>110120919973</v>
      </c>
      <c r="Q97" s="6">
        <v>0.93469999999999998</v>
      </c>
      <c r="R97" s="7">
        <v>33.700000000000003</v>
      </c>
      <c r="S97" s="7">
        <v>19.21</v>
      </c>
      <c r="T97" s="7">
        <v>14.4</v>
      </c>
      <c r="U97" s="2"/>
      <c r="V97" s="2"/>
      <c r="W97" s="2"/>
      <c r="X97" s="2"/>
      <c r="Y97" s="2"/>
      <c r="Z97" s="2"/>
    </row>
    <row r="98" spans="1:26" ht="16" x14ac:dyDescent="0.2">
      <c r="A98" s="4" t="s">
        <v>515</v>
      </c>
      <c r="B98" s="5">
        <v>1475558040</v>
      </c>
      <c r="C98" s="5">
        <v>25431075</v>
      </c>
      <c r="D98" s="6">
        <v>1.72E-2</v>
      </c>
      <c r="E98" s="5">
        <v>1459293626</v>
      </c>
      <c r="F98" s="6">
        <v>0.98899999999999999</v>
      </c>
      <c r="G98" s="5">
        <v>1401203086</v>
      </c>
      <c r="H98" s="6">
        <v>0.9496</v>
      </c>
      <c r="I98" s="5">
        <v>1447227922</v>
      </c>
      <c r="J98" s="6">
        <v>0.98080000000000001</v>
      </c>
      <c r="K98" s="5">
        <v>147555804000</v>
      </c>
      <c r="L98" s="5">
        <v>2529865156</v>
      </c>
      <c r="M98" s="6">
        <v>1.7100000000000001E-2</v>
      </c>
      <c r="N98" s="5">
        <v>144875271435</v>
      </c>
      <c r="O98" s="6">
        <v>0.98180000000000001</v>
      </c>
      <c r="P98" s="5">
        <v>139201836905</v>
      </c>
      <c r="Q98" s="6">
        <v>0.94340000000000002</v>
      </c>
      <c r="R98" s="7">
        <v>40.17</v>
      </c>
      <c r="S98" s="7">
        <v>46.79</v>
      </c>
      <c r="T98" s="7">
        <v>0.56000000000000005</v>
      </c>
      <c r="U98" s="2"/>
      <c r="V98" s="2"/>
      <c r="W98" s="2"/>
      <c r="X98" s="2"/>
      <c r="Y98" s="2"/>
      <c r="Z98" s="2"/>
    </row>
    <row r="99" spans="1:26" ht="16" x14ac:dyDescent="0.2">
      <c r="A99" s="4" t="s">
        <v>520</v>
      </c>
      <c r="B99" s="5">
        <v>1472247038</v>
      </c>
      <c r="C99" s="5">
        <v>42974372</v>
      </c>
      <c r="D99" s="6">
        <v>2.92E-2</v>
      </c>
      <c r="E99" s="5">
        <v>1439199487</v>
      </c>
      <c r="F99" s="6">
        <v>0.97760000000000002</v>
      </c>
      <c r="G99" s="5">
        <v>1378905361</v>
      </c>
      <c r="H99" s="6">
        <v>0.93659999999999999</v>
      </c>
      <c r="I99" s="5">
        <v>1426076024</v>
      </c>
      <c r="J99" s="6">
        <v>0.96860000000000002</v>
      </c>
      <c r="K99" s="5">
        <v>147224703800</v>
      </c>
      <c r="L99" s="5">
        <v>4268923641</v>
      </c>
      <c r="M99" s="6">
        <v>2.9000000000000001E-2</v>
      </c>
      <c r="N99" s="5">
        <v>142829987985</v>
      </c>
      <c r="O99" s="6">
        <v>0.97009999999999996</v>
      </c>
      <c r="P99" s="5">
        <v>136948333180</v>
      </c>
      <c r="Q99" s="6">
        <v>0.93020000000000003</v>
      </c>
      <c r="R99" s="7">
        <v>43.47</v>
      </c>
      <c r="S99" s="7">
        <v>23.07</v>
      </c>
      <c r="T99" s="7">
        <v>16.940000000000001</v>
      </c>
      <c r="U99" s="2"/>
      <c r="V99" s="2"/>
      <c r="W99" s="2"/>
      <c r="X99" s="2"/>
      <c r="Y99" s="2"/>
      <c r="Z99" s="2"/>
    </row>
    <row r="100" spans="1:26" ht="16" x14ac:dyDescent="0.2">
      <c r="A100" s="4" t="s">
        <v>522</v>
      </c>
      <c r="B100" s="5">
        <v>1433033714</v>
      </c>
      <c r="C100" s="5">
        <v>40007382</v>
      </c>
      <c r="D100" s="6">
        <v>2.7900000000000001E-2</v>
      </c>
      <c r="E100" s="5">
        <v>1411416846</v>
      </c>
      <c r="F100" s="6">
        <v>0.9849</v>
      </c>
      <c r="G100" s="5">
        <v>1349901852</v>
      </c>
      <c r="H100" s="6">
        <v>0.94199999999999995</v>
      </c>
      <c r="I100" s="5">
        <v>1392480894</v>
      </c>
      <c r="J100" s="6">
        <v>0.97170000000000001</v>
      </c>
      <c r="K100" s="5">
        <v>143303371400</v>
      </c>
      <c r="L100" s="5">
        <v>3961161329</v>
      </c>
      <c r="M100" s="6">
        <v>2.76E-2</v>
      </c>
      <c r="N100" s="5">
        <v>140054258694</v>
      </c>
      <c r="O100" s="6">
        <v>0.97729999999999995</v>
      </c>
      <c r="P100" s="5">
        <v>134065448277</v>
      </c>
      <c r="Q100" s="6">
        <v>0.9355</v>
      </c>
      <c r="R100" s="7">
        <v>41.9</v>
      </c>
      <c r="S100" s="7">
        <v>42.8</v>
      </c>
      <c r="T100" s="7">
        <v>0.53</v>
      </c>
      <c r="U100" s="2"/>
      <c r="V100" s="2"/>
      <c r="W100" s="2"/>
      <c r="X100" s="2"/>
      <c r="Y100" s="2"/>
      <c r="Z100" s="2"/>
    </row>
    <row r="101" spans="1:26" ht="16" x14ac:dyDescent="0.2">
      <c r="A101" s="4" t="s">
        <v>526</v>
      </c>
      <c r="B101" s="5">
        <v>1318548298</v>
      </c>
      <c r="C101" s="5">
        <v>33279581</v>
      </c>
      <c r="D101" s="6">
        <v>2.52E-2</v>
      </c>
      <c r="E101" s="5">
        <v>1293978280</v>
      </c>
      <c r="F101" s="6">
        <v>0.98140000000000005</v>
      </c>
      <c r="G101" s="5">
        <v>1236111406</v>
      </c>
      <c r="H101" s="6">
        <v>0.9375</v>
      </c>
      <c r="I101" s="5">
        <v>1273004366</v>
      </c>
      <c r="J101" s="6">
        <v>0.96550000000000002</v>
      </c>
      <c r="K101" s="5">
        <v>131854829800</v>
      </c>
      <c r="L101" s="5">
        <v>3280815547</v>
      </c>
      <c r="M101" s="6">
        <v>2.4899999999999999E-2</v>
      </c>
      <c r="N101" s="5">
        <v>128317019819</v>
      </c>
      <c r="O101" s="6">
        <v>0.97319999999999995</v>
      </c>
      <c r="P101" s="5">
        <v>122727778071</v>
      </c>
      <c r="Q101" s="6">
        <v>0.93079999999999996</v>
      </c>
      <c r="R101" s="7">
        <v>44.46</v>
      </c>
      <c r="S101" s="7">
        <v>20.239999999999998</v>
      </c>
      <c r="T101" s="7">
        <v>15.12</v>
      </c>
      <c r="U101" s="2"/>
      <c r="V101" s="2"/>
      <c r="W101" s="2"/>
      <c r="X101" s="2"/>
      <c r="Y101" s="2"/>
      <c r="Z101" s="2"/>
    </row>
    <row r="102" spans="1:26" ht="16" x14ac:dyDescent="0.2">
      <c r="A102" s="4" t="s">
        <v>529</v>
      </c>
      <c r="B102" s="5">
        <v>1266211812</v>
      </c>
      <c r="C102" s="5">
        <v>36321766</v>
      </c>
      <c r="D102" s="6">
        <v>2.87E-2</v>
      </c>
      <c r="E102" s="5">
        <v>1243108886</v>
      </c>
      <c r="F102" s="6">
        <v>0.98180000000000001</v>
      </c>
      <c r="G102" s="5">
        <v>1185305774</v>
      </c>
      <c r="H102" s="6">
        <v>0.93610000000000004</v>
      </c>
      <c r="I102" s="5">
        <v>1225301652</v>
      </c>
      <c r="J102" s="6">
        <v>0.9677</v>
      </c>
      <c r="K102" s="5">
        <v>126621181200</v>
      </c>
      <c r="L102" s="5">
        <v>3611249582</v>
      </c>
      <c r="M102" s="6">
        <v>2.8500000000000001E-2</v>
      </c>
      <c r="N102" s="5">
        <v>123499395961</v>
      </c>
      <c r="O102" s="6">
        <v>0.97529999999999994</v>
      </c>
      <c r="P102" s="5">
        <v>117868846063</v>
      </c>
      <c r="Q102" s="6">
        <v>0.93089999999999995</v>
      </c>
      <c r="R102" s="7">
        <v>38.049999999999997</v>
      </c>
      <c r="S102" s="7">
        <v>19.87</v>
      </c>
      <c r="T102" s="7">
        <v>14.51</v>
      </c>
      <c r="U102" s="2"/>
      <c r="V102" s="2"/>
      <c r="W102" s="2"/>
      <c r="X102" s="2"/>
      <c r="Y102" s="2"/>
      <c r="Z102" s="2"/>
    </row>
    <row r="103" spans="1:26" ht="16" x14ac:dyDescent="0.2">
      <c r="A103" s="4" t="s">
        <v>534</v>
      </c>
      <c r="B103" s="5">
        <v>1078157800</v>
      </c>
      <c r="C103" s="5">
        <v>25767752</v>
      </c>
      <c r="D103" s="6">
        <v>2.3900000000000001E-2</v>
      </c>
      <c r="E103" s="5">
        <v>1052398914</v>
      </c>
      <c r="F103" s="6">
        <v>0.97609999999999997</v>
      </c>
      <c r="G103" s="5">
        <v>1006833407</v>
      </c>
      <c r="H103" s="6">
        <v>0.93379999999999996</v>
      </c>
      <c r="I103" s="5">
        <v>1036390012</v>
      </c>
      <c r="J103" s="6">
        <v>0.96130000000000004</v>
      </c>
      <c r="K103" s="5">
        <v>107815780000</v>
      </c>
      <c r="L103" s="5">
        <v>2554919394</v>
      </c>
      <c r="M103" s="6">
        <v>2.3699999999999999E-2</v>
      </c>
      <c r="N103" s="5">
        <v>104443435707</v>
      </c>
      <c r="O103" s="6">
        <v>0.96870000000000001</v>
      </c>
      <c r="P103" s="5">
        <v>100007028088</v>
      </c>
      <c r="Q103" s="6">
        <v>0.92759999999999998</v>
      </c>
      <c r="R103" s="7">
        <v>31.72</v>
      </c>
      <c r="S103" s="7">
        <v>31.35</v>
      </c>
      <c r="T103" s="7">
        <v>0.41</v>
      </c>
      <c r="U103" s="2"/>
      <c r="V103" s="2"/>
      <c r="W103" s="2"/>
      <c r="X103" s="2"/>
      <c r="Y103" s="2"/>
      <c r="Z103" s="2"/>
    </row>
    <row r="104" spans="1:26" ht="16" x14ac:dyDescent="0.2">
      <c r="A104" s="4" t="s">
        <v>537</v>
      </c>
      <c r="B104" s="5">
        <v>1496685158</v>
      </c>
      <c r="C104" s="5">
        <v>43387718</v>
      </c>
      <c r="D104" s="6">
        <v>2.9000000000000001E-2</v>
      </c>
      <c r="E104" s="5">
        <v>1463055306</v>
      </c>
      <c r="F104" s="6">
        <v>0.97750000000000004</v>
      </c>
      <c r="G104" s="5">
        <v>1398646729</v>
      </c>
      <c r="H104" s="6">
        <v>0.9345</v>
      </c>
      <c r="I104" s="5">
        <v>1448485762</v>
      </c>
      <c r="J104" s="6">
        <v>0.96779999999999999</v>
      </c>
      <c r="K104" s="5">
        <v>149668515800</v>
      </c>
      <c r="L104" s="5">
        <v>4291480990</v>
      </c>
      <c r="M104" s="6">
        <v>2.87E-2</v>
      </c>
      <c r="N104" s="5">
        <v>144787689762</v>
      </c>
      <c r="O104" s="6">
        <v>0.96740000000000004</v>
      </c>
      <c r="P104" s="5">
        <v>138542775731</v>
      </c>
      <c r="Q104" s="6">
        <v>0.92569999999999997</v>
      </c>
      <c r="R104" s="7">
        <v>43.22</v>
      </c>
      <c r="S104" s="7">
        <v>23.42</v>
      </c>
      <c r="T104" s="7">
        <v>17.190000000000001</v>
      </c>
      <c r="U104" s="2"/>
      <c r="V104" s="2"/>
      <c r="W104" s="2"/>
      <c r="X104" s="2"/>
      <c r="Y104" s="2"/>
      <c r="Z104" s="2"/>
    </row>
    <row r="105" spans="1:26" ht="16" x14ac:dyDescent="0.2">
      <c r="A105" s="4" t="s">
        <v>543</v>
      </c>
      <c r="B105" s="5">
        <v>1188239078</v>
      </c>
      <c r="C105" s="5">
        <v>30933860</v>
      </c>
      <c r="D105" s="6">
        <v>2.5999999999999999E-2</v>
      </c>
      <c r="E105" s="5">
        <v>1165430324</v>
      </c>
      <c r="F105" s="6">
        <v>0.98080000000000001</v>
      </c>
      <c r="G105" s="5">
        <v>1113094588</v>
      </c>
      <c r="H105" s="6">
        <v>0.93679999999999997</v>
      </c>
      <c r="I105" s="5">
        <v>1154841250</v>
      </c>
      <c r="J105" s="6">
        <v>0.97189999999999999</v>
      </c>
      <c r="K105" s="5">
        <v>118823907800</v>
      </c>
      <c r="L105" s="5">
        <v>3077308401</v>
      </c>
      <c r="M105" s="6">
        <v>2.5899999999999999E-2</v>
      </c>
      <c r="N105" s="5">
        <v>115708567608</v>
      </c>
      <c r="O105" s="6">
        <v>0.9738</v>
      </c>
      <c r="P105" s="5">
        <v>110596262535</v>
      </c>
      <c r="Q105" s="6">
        <v>0.93079999999999996</v>
      </c>
      <c r="R105" s="7">
        <v>34.880000000000003</v>
      </c>
      <c r="S105" s="7">
        <v>18.53</v>
      </c>
      <c r="T105" s="7">
        <v>13.7</v>
      </c>
      <c r="U105" s="2"/>
      <c r="V105" s="2"/>
      <c r="W105" s="2"/>
      <c r="X105" s="2"/>
      <c r="Y105" s="2"/>
      <c r="Z105" s="2"/>
    </row>
    <row r="106" spans="1:26" ht="16" x14ac:dyDescent="0.2">
      <c r="A106" s="4" t="s">
        <v>546</v>
      </c>
      <c r="B106" s="5">
        <v>1372877904</v>
      </c>
      <c r="C106" s="5">
        <v>34372430</v>
      </c>
      <c r="D106" s="6">
        <v>2.5000000000000001E-2</v>
      </c>
      <c r="E106" s="5">
        <v>1347575096</v>
      </c>
      <c r="F106" s="6">
        <v>0.98160000000000003</v>
      </c>
      <c r="G106" s="5">
        <v>1287379369</v>
      </c>
      <c r="H106" s="6">
        <v>0.93769999999999998</v>
      </c>
      <c r="I106" s="5">
        <v>1336028338</v>
      </c>
      <c r="J106" s="6">
        <v>0.97319999999999995</v>
      </c>
      <c r="K106" s="5">
        <v>137287790400</v>
      </c>
      <c r="L106" s="5">
        <v>3401514425</v>
      </c>
      <c r="M106" s="6">
        <v>2.4799999999999999E-2</v>
      </c>
      <c r="N106" s="5">
        <v>133813034046</v>
      </c>
      <c r="O106" s="6">
        <v>0.97470000000000001</v>
      </c>
      <c r="P106" s="5">
        <v>127936823015</v>
      </c>
      <c r="Q106" s="6">
        <v>0.93189999999999995</v>
      </c>
      <c r="R106" s="7">
        <v>38.369999999999997</v>
      </c>
      <c r="S106" s="7">
        <v>22.01</v>
      </c>
      <c r="T106" s="7">
        <v>16.16</v>
      </c>
      <c r="U106" s="2"/>
      <c r="V106" s="2"/>
      <c r="W106" s="2"/>
      <c r="X106" s="2"/>
      <c r="Y106" s="2"/>
      <c r="Z106" s="2"/>
    </row>
    <row r="107" spans="1:26" ht="16" x14ac:dyDescent="0.2">
      <c r="A107" s="4" t="s">
        <v>553</v>
      </c>
      <c r="B107" s="5">
        <v>1357293290</v>
      </c>
      <c r="C107" s="5">
        <v>33768395</v>
      </c>
      <c r="D107" s="6">
        <v>2.4899999999999999E-2</v>
      </c>
      <c r="E107" s="5">
        <v>1339038808</v>
      </c>
      <c r="F107" s="6">
        <v>0.98660000000000003</v>
      </c>
      <c r="G107" s="5">
        <v>1277232181</v>
      </c>
      <c r="H107" s="6">
        <v>0.94099999999999995</v>
      </c>
      <c r="I107" s="5">
        <v>1323198798</v>
      </c>
      <c r="J107" s="6">
        <v>0.97489999999999999</v>
      </c>
      <c r="K107" s="5">
        <v>135729329000</v>
      </c>
      <c r="L107" s="5">
        <v>3345778518</v>
      </c>
      <c r="M107" s="6">
        <v>2.47E-2</v>
      </c>
      <c r="N107" s="5">
        <v>132985278186</v>
      </c>
      <c r="O107" s="6">
        <v>0.9798</v>
      </c>
      <c r="P107" s="5">
        <v>126966630949</v>
      </c>
      <c r="Q107" s="6">
        <v>0.93540000000000001</v>
      </c>
      <c r="R107" s="7">
        <v>40.08</v>
      </c>
      <c r="S107" s="7">
        <v>21.53</v>
      </c>
      <c r="T107" s="7">
        <v>15.93</v>
      </c>
      <c r="U107" s="2"/>
      <c r="V107" s="2"/>
      <c r="W107" s="2"/>
      <c r="X107" s="2"/>
      <c r="Y107" s="2"/>
      <c r="Z107" s="2"/>
    </row>
    <row r="108" spans="1:26" ht="16" x14ac:dyDescent="0.2">
      <c r="A108" s="4" t="s">
        <v>558</v>
      </c>
      <c r="B108" s="5">
        <v>1783352982</v>
      </c>
      <c r="C108" s="5">
        <v>58132580</v>
      </c>
      <c r="D108" s="6">
        <v>3.2599999999999997E-2</v>
      </c>
      <c r="E108" s="5">
        <v>1756991406</v>
      </c>
      <c r="F108" s="6">
        <v>0.98519999999999996</v>
      </c>
      <c r="G108" s="5">
        <v>1679609819</v>
      </c>
      <c r="H108" s="6">
        <v>0.94179999999999997</v>
      </c>
      <c r="I108" s="5">
        <v>1740422696</v>
      </c>
      <c r="J108" s="6">
        <v>0.97589999999999999</v>
      </c>
      <c r="K108" s="5">
        <v>178335298200</v>
      </c>
      <c r="L108" s="5">
        <v>5769547615</v>
      </c>
      <c r="M108" s="6">
        <v>3.2399999999999998E-2</v>
      </c>
      <c r="N108" s="5">
        <v>174353915539</v>
      </c>
      <c r="O108" s="6">
        <v>0.97770000000000001</v>
      </c>
      <c r="P108" s="5">
        <v>166800347377</v>
      </c>
      <c r="Q108" s="6">
        <v>0.93530000000000002</v>
      </c>
      <c r="R108" s="7">
        <v>53.38</v>
      </c>
      <c r="S108" s="7">
        <v>28.07</v>
      </c>
      <c r="T108" s="7">
        <v>20.69</v>
      </c>
      <c r="U108" s="2"/>
      <c r="V108" s="2"/>
      <c r="W108" s="2"/>
      <c r="X108" s="2"/>
      <c r="Y108" s="2"/>
      <c r="Z108" s="2"/>
    </row>
    <row r="109" spans="1:26" ht="16" x14ac:dyDescent="0.2">
      <c r="A109" s="4" t="s">
        <v>561</v>
      </c>
      <c r="B109" s="5">
        <v>1330677694</v>
      </c>
      <c r="C109" s="5">
        <v>34736558</v>
      </c>
      <c r="D109" s="6">
        <v>2.6100000000000002E-2</v>
      </c>
      <c r="E109" s="5">
        <v>1196176400</v>
      </c>
      <c r="F109" s="6">
        <v>0.89890000000000003</v>
      </c>
      <c r="G109" s="5">
        <v>1138468225</v>
      </c>
      <c r="H109" s="6">
        <v>0.85560000000000003</v>
      </c>
      <c r="I109" s="5">
        <v>1180951786</v>
      </c>
      <c r="J109" s="6">
        <v>0.88749999999999996</v>
      </c>
      <c r="K109" s="5">
        <v>133067769400</v>
      </c>
      <c r="L109" s="5">
        <v>3443177069</v>
      </c>
      <c r="M109" s="6">
        <v>2.5899999999999999E-2</v>
      </c>
      <c r="N109" s="5">
        <v>118757268224</v>
      </c>
      <c r="O109" s="6">
        <v>0.89249999999999996</v>
      </c>
      <c r="P109" s="5">
        <v>113158142516</v>
      </c>
      <c r="Q109" s="6">
        <v>0.85040000000000004</v>
      </c>
      <c r="R109" s="7">
        <v>35.659999999999997</v>
      </c>
      <c r="S109" s="7">
        <v>19.37</v>
      </c>
      <c r="T109" s="7">
        <v>14.59</v>
      </c>
      <c r="U109" s="2"/>
      <c r="V109" s="2"/>
      <c r="W109" s="2"/>
      <c r="X109" s="2"/>
      <c r="Y109" s="2"/>
      <c r="Z109" s="2"/>
    </row>
    <row r="110" spans="1:26" ht="16" x14ac:dyDescent="0.2">
      <c r="A110" s="4" t="s">
        <v>567</v>
      </c>
      <c r="B110" s="5">
        <v>1322884610</v>
      </c>
      <c r="C110" s="5">
        <v>35949300</v>
      </c>
      <c r="D110" s="6">
        <v>2.7199999999999998E-2</v>
      </c>
      <c r="E110" s="5">
        <v>1296849030</v>
      </c>
      <c r="F110" s="6">
        <v>0.98029999999999995</v>
      </c>
      <c r="G110" s="5">
        <v>1242076615</v>
      </c>
      <c r="H110" s="6">
        <v>0.93889999999999996</v>
      </c>
      <c r="I110" s="5">
        <v>1279182830</v>
      </c>
      <c r="J110" s="6">
        <v>0.96699999999999997</v>
      </c>
      <c r="K110" s="5">
        <v>132288461000</v>
      </c>
      <c r="L110" s="5">
        <v>3564330419</v>
      </c>
      <c r="M110" s="6">
        <v>2.69E-2</v>
      </c>
      <c r="N110" s="5">
        <v>128708673710</v>
      </c>
      <c r="O110" s="6">
        <v>0.97289999999999999</v>
      </c>
      <c r="P110" s="5">
        <v>123376663819</v>
      </c>
      <c r="Q110" s="6">
        <v>0.93259999999999998</v>
      </c>
      <c r="R110" s="7">
        <v>38.71</v>
      </c>
      <c r="S110" s="7">
        <v>39.369999999999997</v>
      </c>
      <c r="T110" s="7">
        <v>0.51</v>
      </c>
      <c r="U110" s="2"/>
      <c r="V110" s="2"/>
      <c r="W110" s="2"/>
      <c r="X110" s="2"/>
      <c r="Y110" s="2"/>
      <c r="Z110" s="2"/>
    </row>
    <row r="111" spans="1:26" ht="16" x14ac:dyDescent="0.2">
      <c r="A111" s="4" t="s">
        <v>571</v>
      </c>
      <c r="B111" s="5">
        <v>1570021022</v>
      </c>
      <c r="C111" s="5">
        <v>53897465</v>
      </c>
      <c r="D111" s="6">
        <v>3.4299999999999997E-2</v>
      </c>
      <c r="E111" s="5">
        <v>1543788777</v>
      </c>
      <c r="F111" s="6">
        <v>0.98329999999999995</v>
      </c>
      <c r="G111" s="5">
        <v>1474312282</v>
      </c>
      <c r="H111" s="6">
        <v>0.93899999999999995</v>
      </c>
      <c r="I111" s="5">
        <v>1529454320</v>
      </c>
      <c r="J111" s="6">
        <v>0.97419999999999995</v>
      </c>
      <c r="K111" s="5">
        <v>157002102200</v>
      </c>
      <c r="L111" s="5">
        <v>5338961798</v>
      </c>
      <c r="M111" s="6">
        <v>3.4000000000000002E-2</v>
      </c>
      <c r="N111" s="5">
        <v>153273316322</v>
      </c>
      <c r="O111" s="6">
        <v>0.97629999999999995</v>
      </c>
      <c r="P111" s="5">
        <v>146492890923</v>
      </c>
      <c r="Q111" s="6">
        <v>0.93310000000000004</v>
      </c>
      <c r="R111" s="7">
        <v>43.86</v>
      </c>
      <c r="S111" s="7">
        <v>24.89</v>
      </c>
      <c r="T111" s="7">
        <v>18.45</v>
      </c>
      <c r="U111" s="2"/>
      <c r="V111" s="2"/>
      <c r="W111" s="2"/>
      <c r="X111" s="2"/>
      <c r="Y111" s="2"/>
      <c r="Z111" s="2"/>
    </row>
    <row r="112" spans="1:26" ht="16" x14ac:dyDescent="0.2">
      <c r="A112" s="4" t="s">
        <v>574</v>
      </c>
      <c r="B112" s="5">
        <v>1340800544</v>
      </c>
      <c r="C112" s="5">
        <v>30050471</v>
      </c>
      <c r="D112" s="6">
        <v>2.24E-2</v>
      </c>
      <c r="E112" s="5">
        <v>1325008094</v>
      </c>
      <c r="F112" s="6">
        <v>0.98819999999999997</v>
      </c>
      <c r="G112" s="5">
        <v>1261673359</v>
      </c>
      <c r="H112" s="6">
        <v>0.94099999999999995</v>
      </c>
      <c r="I112" s="5">
        <v>1312705944</v>
      </c>
      <c r="J112" s="6">
        <v>0.97899999999999998</v>
      </c>
      <c r="K112" s="5">
        <v>134080054400</v>
      </c>
      <c r="L112" s="5">
        <v>2985432170</v>
      </c>
      <c r="M112" s="6">
        <v>2.23E-2</v>
      </c>
      <c r="N112" s="5">
        <v>131509385844</v>
      </c>
      <c r="O112" s="6">
        <v>0.98080000000000001</v>
      </c>
      <c r="P112" s="5">
        <v>125318829412</v>
      </c>
      <c r="Q112" s="6">
        <v>0.93469999999999998</v>
      </c>
      <c r="R112" s="7">
        <v>40.64</v>
      </c>
      <c r="S112" s="7">
        <v>21.1</v>
      </c>
      <c r="T112" s="7">
        <v>15.51</v>
      </c>
      <c r="U112" s="2"/>
      <c r="V112" s="2"/>
      <c r="W112" s="2"/>
      <c r="X112" s="2"/>
      <c r="Y112" s="2"/>
      <c r="Z112" s="2"/>
    </row>
    <row r="113" spans="1:26" ht="16" x14ac:dyDescent="0.2">
      <c r="A113" s="4" t="s">
        <v>579</v>
      </c>
      <c r="B113" s="5">
        <v>1453531262</v>
      </c>
      <c r="C113" s="5">
        <v>37794892</v>
      </c>
      <c r="D113" s="6">
        <v>2.5999999999999999E-2</v>
      </c>
      <c r="E113" s="5">
        <v>1428503695</v>
      </c>
      <c r="F113" s="6">
        <v>0.98280000000000001</v>
      </c>
      <c r="G113" s="5">
        <v>1368405024</v>
      </c>
      <c r="H113" s="6">
        <v>0.94140000000000001</v>
      </c>
      <c r="I113" s="5">
        <v>1415248376</v>
      </c>
      <c r="J113" s="6">
        <v>0.97370000000000001</v>
      </c>
      <c r="K113" s="5">
        <v>145353126200</v>
      </c>
      <c r="L113" s="5">
        <v>3734493488</v>
      </c>
      <c r="M113" s="6">
        <v>2.5700000000000001E-2</v>
      </c>
      <c r="N113" s="5">
        <v>141802026899</v>
      </c>
      <c r="O113" s="6">
        <v>0.97560000000000002</v>
      </c>
      <c r="P113" s="5">
        <v>135954002754</v>
      </c>
      <c r="Q113" s="6">
        <v>0.93530000000000002</v>
      </c>
      <c r="R113" s="7">
        <v>41.62</v>
      </c>
      <c r="S113" s="7">
        <v>44.77</v>
      </c>
      <c r="T113" s="7">
        <v>0.51</v>
      </c>
      <c r="U113" s="2"/>
      <c r="V113" s="2"/>
      <c r="W113" s="2"/>
      <c r="X113" s="2"/>
      <c r="Y113" s="2"/>
      <c r="Z113" s="2"/>
    </row>
    <row r="114" spans="1:26" ht="16" x14ac:dyDescent="0.2">
      <c r="A114" s="4" t="s">
        <v>584</v>
      </c>
      <c r="B114" s="5">
        <v>1449665948</v>
      </c>
      <c r="C114" s="5">
        <v>34693766</v>
      </c>
      <c r="D114" s="6">
        <v>2.3900000000000001E-2</v>
      </c>
      <c r="E114" s="5">
        <v>1426521663</v>
      </c>
      <c r="F114" s="6">
        <v>0.98399999999999999</v>
      </c>
      <c r="G114" s="5">
        <v>1370347649</v>
      </c>
      <c r="H114" s="6">
        <v>0.94530000000000003</v>
      </c>
      <c r="I114" s="5">
        <v>1412262434</v>
      </c>
      <c r="J114" s="6">
        <v>0.97419999999999995</v>
      </c>
      <c r="K114" s="5">
        <v>144966594800</v>
      </c>
      <c r="L114" s="5">
        <v>3427096752</v>
      </c>
      <c r="M114" s="6">
        <v>2.3599999999999999E-2</v>
      </c>
      <c r="N114" s="5">
        <v>141596443420</v>
      </c>
      <c r="O114" s="6">
        <v>0.9768</v>
      </c>
      <c r="P114" s="5">
        <v>136143949461</v>
      </c>
      <c r="Q114" s="6">
        <v>0.93910000000000005</v>
      </c>
      <c r="R114" s="7">
        <v>39.96</v>
      </c>
      <c r="S114" s="7">
        <v>45.19</v>
      </c>
      <c r="T114" s="7">
        <v>0.49</v>
      </c>
      <c r="U114" s="2"/>
      <c r="V114" s="2"/>
      <c r="W114" s="2"/>
      <c r="X114" s="2"/>
      <c r="Y114" s="2"/>
      <c r="Z114" s="2"/>
    </row>
    <row r="115" spans="1:26" ht="16" x14ac:dyDescent="0.2">
      <c r="A115" s="4" t="s">
        <v>590</v>
      </c>
      <c r="B115" s="5">
        <v>1384025410</v>
      </c>
      <c r="C115" s="5">
        <v>32122080</v>
      </c>
      <c r="D115" s="6">
        <v>2.3199999999999998E-2</v>
      </c>
      <c r="E115" s="5">
        <v>1365078484</v>
      </c>
      <c r="F115" s="6">
        <v>0.98629999999999995</v>
      </c>
      <c r="G115" s="5">
        <v>1310038676</v>
      </c>
      <c r="H115" s="6">
        <v>0.94650000000000001</v>
      </c>
      <c r="I115" s="5">
        <v>1354094172</v>
      </c>
      <c r="J115" s="6">
        <v>0.97840000000000005</v>
      </c>
      <c r="K115" s="5">
        <v>138402541000</v>
      </c>
      <c r="L115" s="5">
        <v>3193917417</v>
      </c>
      <c r="M115" s="6">
        <v>2.3099999999999999E-2</v>
      </c>
      <c r="N115" s="5">
        <v>135542208640</v>
      </c>
      <c r="O115" s="6">
        <v>0.97929999999999995</v>
      </c>
      <c r="P115" s="5">
        <v>130165564575</v>
      </c>
      <c r="Q115" s="6">
        <v>0.9405</v>
      </c>
      <c r="R115" s="7">
        <v>37.92</v>
      </c>
      <c r="S115" s="7">
        <v>22.56</v>
      </c>
      <c r="T115" s="7">
        <v>16.78</v>
      </c>
      <c r="U115" s="2"/>
      <c r="V115" s="2"/>
      <c r="W115" s="2"/>
      <c r="X115" s="2"/>
      <c r="Y115" s="2"/>
      <c r="Z115" s="2"/>
    </row>
    <row r="116" spans="1:26" ht="16" x14ac:dyDescent="0.2">
      <c r="A116" s="4" t="s">
        <v>598</v>
      </c>
      <c r="B116" s="5">
        <v>1446578188</v>
      </c>
      <c r="C116" s="5">
        <v>38610701</v>
      </c>
      <c r="D116" s="6">
        <v>2.6700000000000002E-2</v>
      </c>
      <c r="E116" s="5">
        <v>1425846465</v>
      </c>
      <c r="F116" s="6">
        <v>0.98570000000000002</v>
      </c>
      <c r="G116" s="5">
        <v>1360475003</v>
      </c>
      <c r="H116" s="6">
        <v>0.9405</v>
      </c>
      <c r="I116" s="5">
        <v>1408450518</v>
      </c>
      <c r="J116" s="6">
        <v>0.97360000000000002</v>
      </c>
      <c r="K116" s="5">
        <v>144657818800</v>
      </c>
      <c r="L116" s="5">
        <v>3815280969</v>
      </c>
      <c r="M116" s="6">
        <v>2.64E-2</v>
      </c>
      <c r="N116" s="5">
        <v>141627404145</v>
      </c>
      <c r="O116" s="6">
        <v>0.97909999999999997</v>
      </c>
      <c r="P116" s="5">
        <v>135257094164</v>
      </c>
      <c r="Q116" s="6">
        <v>0.93500000000000005</v>
      </c>
      <c r="R116" s="7">
        <v>45.36</v>
      </c>
      <c r="S116" s="7">
        <v>22.58</v>
      </c>
      <c r="T116" s="7">
        <v>16.37</v>
      </c>
      <c r="U116" s="2"/>
      <c r="V116" s="2"/>
      <c r="W116" s="2"/>
      <c r="X116" s="2"/>
      <c r="Y116" s="2"/>
      <c r="Z116" s="2"/>
    </row>
    <row r="117" spans="1:26" ht="16" x14ac:dyDescent="0.2">
      <c r="A117" s="4" t="s">
        <v>604</v>
      </c>
      <c r="B117" s="5">
        <v>1536275958</v>
      </c>
      <c r="C117" s="5">
        <v>43069344</v>
      </c>
      <c r="D117" s="6">
        <v>2.8000000000000001E-2</v>
      </c>
      <c r="E117" s="5">
        <v>1510260871</v>
      </c>
      <c r="F117" s="6">
        <v>0.98309999999999997</v>
      </c>
      <c r="G117" s="5">
        <v>1447957286</v>
      </c>
      <c r="H117" s="6">
        <v>0.9425</v>
      </c>
      <c r="I117" s="5">
        <v>1491737250</v>
      </c>
      <c r="J117" s="6">
        <v>0.97099999999999997</v>
      </c>
      <c r="K117" s="5">
        <v>153627595800</v>
      </c>
      <c r="L117" s="5">
        <v>4256006662</v>
      </c>
      <c r="M117" s="6">
        <v>2.7699999999999999E-2</v>
      </c>
      <c r="N117" s="5">
        <v>149764058568</v>
      </c>
      <c r="O117" s="6">
        <v>0.97489999999999999</v>
      </c>
      <c r="P117" s="5">
        <v>143713641321</v>
      </c>
      <c r="Q117" s="6">
        <v>0.9355</v>
      </c>
      <c r="R117" s="7">
        <v>46.14</v>
      </c>
      <c r="S117" s="7">
        <v>45.47</v>
      </c>
      <c r="T117" s="7">
        <v>0.51</v>
      </c>
      <c r="U117" s="2"/>
      <c r="V117" s="2"/>
      <c r="W117" s="2"/>
      <c r="X117" s="2"/>
      <c r="Y117" s="2"/>
      <c r="Z117" s="2"/>
    </row>
    <row r="118" spans="1:26" ht="16" x14ac:dyDescent="0.2">
      <c r="A118" s="4" t="s">
        <v>605</v>
      </c>
      <c r="B118" s="5">
        <v>1362761730</v>
      </c>
      <c r="C118" s="5">
        <v>29760219</v>
      </c>
      <c r="D118" s="6">
        <v>2.18E-2</v>
      </c>
      <c r="E118" s="5">
        <v>1118563925</v>
      </c>
      <c r="F118" s="6">
        <v>0.82079999999999997</v>
      </c>
      <c r="G118" s="5">
        <v>1064593433</v>
      </c>
      <c r="H118" s="6">
        <v>0.78120000000000001</v>
      </c>
      <c r="I118" s="5">
        <v>1104746956</v>
      </c>
      <c r="J118" s="6">
        <v>0.81069999999999998</v>
      </c>
      <c r="K118" s="5">
        <v>136276173000</v>
      </c>
      <c r="L118" s="5">
        <v>2936936011</v>
      </c>
      <c r="M118" s="6">
        <v>2.1600000000000001E-2</v>
      </c>
      <c r="N118" s="5">
        <v>110799001690</v>
      </c>
      <c r="O118" s="6">
        <v>0.81299999999999994</v>
      </c>
      <c r="P118" s="5">
        <v>105617537612</v>
      </c>
      <c r="Q118" s="6">
        <v>0.77500000000000002</v>
      </c>
      <c r="R118" s="7">
        <v>32.700000000000003</v>
      </c>
      <c r="S118" s="7">
        <v>18.100000000000001</v>
      </c>
      <c r="T118" s="7">
        <v>12.15</v>
      </c>
      <c r="U118" s="2"/>
      <c r="V118" s="2"/>
      <c r="W118" s="2"/>
      <c r="X118" s="2"/>
      <c r="Y118" s="2"/>
      <c r="Z118" s="2"/>
    </row>
    <row r="119" spans="1:26" ht="16" x14ac:dyDescent="0.2">
      <c r="A119" s="4" t="s">
        <v>609</v>
      </c>
      <c r="B119" s="5">
        <v>1351299962</v>
      </c>
      <c r="C119" s="5">
        <v>42735919</v>
      </c>
      <c r="D119" s="6">
        <v>3.1600000000000003E-2</v>
      </c>
      <c r="E119" s="5">
        <v>1325152977</v>
      </c>
      <c r="F119" s="6">
        <v>0.98070000000000002</v>
      </c>
      <c r="G119" s="5">
        <v>1262348892</v>
      </c>
      <c r="H119" s="6">
        <v>0.93420000000000003</v>
      </c>
      <c r="I119" s="5">
        <v>1306518314</v>
      </c>
      <c r="J119" s="6">
        <v>0.96689999999999998</v>
      </c>
      <c r="K119" s="5">
        <v>135129996200</v>
      </c>
      <c r="L119" s="5">
        <v>4243348295</v>
      </c>
      <c r="M119" s="6">
        <v>3.1399999999999997E-2</v>
      </c>
      <c r="N119" s="5">
        <v>131519396931</v>
      </c>
      <c r="O119" s="6">
        <v>0.97330000000000005</v>
      </c>
      <c r="P119" s="5">
        <v>125391173775</v>
      </c>
      <c r="Q119" s="6">
        <v>0.92789999999999995</v>
      </c>
      <c r="R119" s="7">
        <v>39.54</v>
      </c>
      <c r="S119" s="7">
        <v>21.09</v>
      </c>
      <c r="T119" s="7">
        <v>15.59</v>
      </c>
      <c r="U119" s="2"/>
      <c r="V119" s="2"/>
      <c r="W119" s="2"/>
      <c r="X119" s="2"/>
      <c r="Y119" s="2"/>
      <c r="Z119" s="2"/>
    </row>
    <row r="120" spans="1:26" ht="16" x14ac:dyDescent="0.2">
      <c r="A120" s="4" t="s">
        <v>616</v>
      </c>
      <c r="B120" s="5">
        <v>1300105748</v>
      </c>
      <c r="C120" s="5">
        <v>34830997</v>
      </c>
      <c r="D120" s="6">
        <v>2.6800000000000001E-2</v>
      </c>
      <c r="E120" s="5">
        <v>1272783104</v>
      </c>
      <c r="F120" s="6">
        <v>0.97899999999999998</v>
      </c>
      <c r="G120" s="5">
        <v>1213653523</v>
      </c>
      <c r="H120" s="6">
        <v>0.9335</v>
      </c>
      <c r="I120" s="5">
        <v>1257379586</v>
      </c>
      <c r="J120" s="6">
        <v>0.96709999999999996</v>
      </c>
      <c r="K120" s="5">
        <v>130010574800</v>
      </c>
      <c r="L120" s="5">
        <v>3428701428</v>
      </c>
      <c r="M120" s="6">
        <v>2.64E-2</v>
      </c>
      <c r="N120" s="5">
        <v>125802018402</v>
      </c>
      <c r="O120" s="6">
        <v>0.96760000000000002</v>
      </c>
      <c r="P120" s="5">
        <v>120091065259</v>
      </c>
      <c r="Q120" s="6">
        <v>0.92369999999999997</v>
      </c>
      <c r="R120" s="7">
        <v>38.369999999999997</v>
      </c>
      <c r="S120" s="7">
        <v>20.2</v>
      </c>
      <c r="T120" s="7">
        <v>14.68</v>
      </c>
      <c r="U120" s="2"/>
      <c r="V120" s="2"/>
      <c r="W120" s="2"/>
      <c r="X120" s="2"/>
      <c r="Y120" s="2"/>
      <c r="Z120" s="2"/>
    </row>
    <row r="121" spans="1:26" ht="16" x14ac:dyDescent="0.2">
      <c r="A121" s="4" t="s">
        <v>623</v>
      </c>
      <c r="B121" s="5">
        <v>1614633334</v>
      </c>
      <c r="C121" s="5">
        <v>35666144</v>
      </c>
      <c r="D121" s="6">
        <v>2.2100000000000002E-2</v>
      </c>
      <c r="E121" s="5">
        <v>1594690504</v>
      </c>
      <c r="F121" s="6">
        <v>0.98760000000000003</v>
      </c>
      <c r="G121" s="5">
        <v>1527828709</v>
      </c>
      <c r="H121" s="6">
        <v>0.94620000000000004</v>
      </c>
      <c r="I121" s="5">
        <v>1578865898</v>
      </c>
      <c r="J121" s="6">
        <v>0.9778</v>
      </c>
      <c r="K121" s="5">
        <v>161463333400</v>
      </c>
      <c r="L121" s="5">
        <v>3544847522</v>
      </c>
      <c r="M121" s="6">
        <v>2.1999999999999999E-2</v>
      </c>
      <c r="N121" s="5">
        <v>158187912728</v>
      </c>
      <c r="O121" s="6">
        <v>0.97970000000000002</v>
      </c>
      <c r="P121" s="5">
        <v>151673736319</v>
      </c>
      <c r="Q121" s="6">
        <v>0.93940000000000001</v>
      </c>
      <c r="R121" s="7">
        <v>45.11</v>
      </c>
      <c r="S121" s="7">
        <v>50.57</v>
      </c>
      <c r="T121" s="7">
        <v>0.56999999999999995</v>
      </c>
      <c r="U121" s="2"/>
      <c r="V121" s="2"/>
      <c r="W121" s="2"/>
      <c r="X121" s="2"/>
      <c r="Y121" s="2"/>
      <c r="Z121" s="2"/>
    </row>
    <row r="122" spans="1:26" ht="16" x14ac:dyDescent="0.2">
      <c r="A122" s="4" t="s">
        <v>624</v>
      </c>
      <c r="B122" s="5">
        <v>1221622966</v>
      </c>
      <c r="C122" s="5">
        <v>28464074</v>
      </c>
      <c r="D122" s="6">
        <v>2.3300000000000001E-2</v>
      </c>
      <c r="E122" s="5">
        <v>1203016915</v>
      </c>
      <c r="F122" s="6">
        <v>0.98480000000000001</v>
      </c>
      <c r="G122" s="5">
        <v>1151348351</v>
      </c>
      <c r="H122" s="6">
        <v>0.9425</v>
      </c>
      <c r="I122" s="5">
        <v>1192215860</v>
      </c>
      <c r="J122" s="6">
        <v>0.97589999999999999</v>
      </c>
      <c r="K122" s="5">
        <v>122162296600</v>
      </c>
      <c r="L122" s="5">
        <v>2816904921</v>
      </c>
      <c r="M122" s="6">
        <v>2.3099999999999999E-2</v>
      </c>
      <c r="N122" s="5">
        <v>119443141763</v>
      </c>
      <c r="O122" s="6">
        <v>0.97770000000000001</v>
      </c>
      <c r="P122" s="5">
        <v>114407336244</v>
      </c>
      <c r="Q122" s="6">
        <v>0.9365</v>
      </c>
      <c r="R122" s="7">
        <v>34.86</v>
      </c>
      <c r="S122" s="7">
        <v>19.8</v>
      </c>
      <c r="T122" s="7">
        <v>14.76</v>
      </c>
      <c r="U122" s="2"/>
      <c r="V122" s="2"/>
      <c r="W122" s="2"/>
      <c r="X122" s="2"/>
      <c r="Y122" s="2"/>
      <c r="Z122" s="2"/>
    </row>
    <row r="123" spans="1:26" ht="16" x14ac:dyDescent="0.2">
      <c r="A123" s="4" t="s">
        <v>627</v>
      </c>
      <c r="B123" s="5">
        <v>1418428892</v>
      </c>
      <c r="C123" s="5">
        <v>24478404</v>
      </c>
      <c r="D123" s="6">
        <v>1.7299999999999999E-2</v>
      </c>
      <c r="E123" s="5">
        <v>1400020540</v>
      </c>
      <c r="F123" s="6">
        <v>0.98699999999999999</v>
      </c>
      <c r="G123" s="5">
        <v>1343922237</v>
      </c>
      <c r="H123" s="6">
        <v>0.94750000000000001</v>
      </c>
      <c r="I123" s="5">
        <v>1389511222</v>
      </c>
      <c r="J123" s="6">
        <v>0.97960000000000003</v>
      </c>
      <c r="K123" s="5">
        <v>141842889200</v>
      </c>
      <c r="L123" s="5">
        <v>2432387527</v>
      </c>
      <c r="M123" s="6">
        <v>1.7100000000000001E-2</v>
      </c>
      <c r="N123" s="5">
        <v>138979418838</v>
      </c>
      <c r="O123" s="6">
        <v>0.9798</v>
      </c>
      <c r="P123" s="5">
        <v>133503227195</v>
      </c>
      <c r="Q123" s="6">
        <v>0.94120000000000004</v>
      </c>
      <c r="R123" s="7">
        <v>39.65</v>
      </c>
      <c r="S123" s="7">
        <v>23.19</v>
      </c>
      <c r="T123" s="7">
        <v>17.350000000000001</v>
      </c>
      <c r="U123" s="2"/>
      <c r="V123" s="2"/>
      <c r="W123" s="2"/>
      <c r="X123" s="2"/>
      <c r="Y123" s="2"/>
      <c r="Z123" s="2"/>
    </row>
    <row r="124" spans="1:26" ht="16" x14ac:dyDescent="0.2">
      <c r="A124" s="4" t="s">
        <v>628</v>
      </c>
      <c r="B124" s="5">
        <v>1576817052</v>
      </c>
      <c r="C124" s="5">
        <v>50289872</v>
      </c>
      <c r="D124" s="6">
        <v>3.1899999999999998E-2</v>
      </c>
      <c r="E124" s="5">
        <v>1554672068</v>
      </c>
      <c r="F124" s="6">
        <v>0.98599999999999999</v>
      </c>
      <c r="G124" s="5">
        <v>1487592716</v>
      </c>
      <c r="H124" s="6">
        <v>0.94340000000000002</v>
      </c>
      <c r="I124" s="5">
        <v>1541419556</v>
      </c>
      <c r="J124" s="6">
        <v>0.97760000000000002</v>
      </c>
      <c r="K124" s="5">
        <v>157681705200</v>
      </c>
      <c r="L124" s="5">
        <v>4976019182</v>
      </c>
      <c r="M124" s="6">
        <v>3.1600000000000003E-2</v>
      </c>
      <c r="N124" s="5">
        <v>154418608944</v>
      </c>
      <c r="O124" s="6">
        <v>0.97929999999999995</v>
      </c>
      <c r="P124" s="5">
        <v>147878313264</v>
      </c>
      <c r="Q124" s="6">
        <v>0.93779999999999997</v>
      </c>
      <c r="R124" s="7">
        <v>47.12</v>
      </c>
      <c r="S124" s="7">
        <v>24.65</v>
      </c>
      <c r="T124" s="7">
        <v>17.940000000000001</v>
      </c>
      <c r="U124" s="2"/>
      <c r="V124" s="2"/>
      <c r="W124" s="2"/>
      <c r="X124" s="2"/>
      <c r="Y124" s="2"/>
      <c r="Z124" s="2"/>
    </row>
    <row r="125" spans="1:26" ht="16" x14ac:dyDescent="0.2">
      <c r="A125" s="4" t="s">
        <v>631</v>
      </c>
      <c r="B125" s="5">
        <v>1399312786</v>
      </c>
      <c r="C125" s="5">
        <v>38264600</v>
      </c>
      <c r="D125" s="6">
        <v>2.7300000000000001E-2</v>
      </c>
      <c r="E125" s="5">
        <v>1374516271</v>
      </c>
      <c r="F125" s="6">
        <v>0.98229999999999995</v>
      </c>
      <c r="G125" s="5">
        <v>1315353566</v>
      </c>
      <c r="H125" s="6">
        <v>0.94</v>
      </c>
      <c r="I125" s="5">
        <v>1358549602</v>
      </c>
      <c r="J125" s="6">
        <v>0.97089999999999999</v>
      </c>
      <c r="K125" s="5">
        <v>139931278600</v>
      </c>
      <c r="L125" s="5">
        <v>3802963493</v>
      </c>
      <c r="M125" s="6">
        <v>2.7199999999999998E-2</v>
      </c>
      <c r="N125" s="5">
        <v>136552902171</v>
      </c>
      <c r="O125" s="6">
        <v>0.97589999999999999</v>
      </c>
      <c r="P125" s="5">
        <v>130792015843</v>
      </c>
      <c r="Q125" s="6">
        <v>0.93469999999999998</v>
      </c>
      <c r="R125" s="7">
        <v>39.94</v>
      </c>
      <c r="S125" s="7">
        <v>22.5</v>
      </c>
      <c r="T125" s="7">
        <v>16.079999999999998</v>
      </c>
      <c r="U125" s="2"/>
      <c r="V125" s="2"/>
      <c r="W125" s="2"/>
      <c r="X125" s="2"/>
      <c r="Y125" s="2"/>
      <c r="Z125" s="2"/>
    </row>
    <row r="126" spans="1:26" ht="16" x14ac:dyDescent="0.2">
      <c r="A126" s="4" t="s">
        <v>632</v>
      </c>
      <c r="B126" s="5">
        <v>1390072204</v>
      </c>
      <c r="C126" s="5">
        <v>28814777</v>
      </c>
      <c r="D126" s="6">
        <v>2.07E-2</v>
      </c>
      <c r="E126" s="5">
        <v>1101045424</v>
      </c>
      <c r="F126" s="6">
        <v>0.79210000000000003</v>
      </c>
      <c r="G126" s="5">
        <v>1047343939</v>
      </c>
      <c r="H126" s="6">
        <v>0.75339999999999996</v>
      </c>
      <c r="I126" s="5">
        <v>1087907830</v>
      </c>
      <c r="J126" s="6">
        <v>0.78259999999999996</v>
      </c>
      <c r="K126" s="5">
        <v>139007220400</v>
      </c>
      <c r="L126" s="5">
        <v>2829380377</v>
      </c>
      <c r="M126" s="6">
        <v>2.0400000000000001E-2</v>
      </c>
      <c r="N126" s="5">
        <v>108965771661</v>
      </c>
      <c r="O126" s="6">
        <v>0.78390000000000004</v>
      </c>
      <c r="P126" s="5">
        <v>103827094774</v>
      </c>
      <c r="Q126" s="6">
        <v>0.74690000000000001</v>
      </c>
      <c r="R126" s="7">
        <v>32.6</v>
      </c>
      <c r="S126" s="7">
        <v>17.75</v>
      </c>
      <c r="T126" s="7">
        <v>13.17</v>
      </c>
      <c r="U126" s="2"/>
      <c r="V126" s="2"/>
      <c r="W126" s="2"/>
      <c r="X126" s="2"/>
      <c r="Y126" s="2"/>
      <c r="Z126" s="2"/>
    </row>
    <row r="127" spans="1:26" ht="16" x14ac:dyDescent="0.2">
      <c r="A127" s="4" t="s">
        <v>635</v>
      </c>
      <c r="B127" s="5">
        <v>1281264352</v>
      </c>
      <c r="C127" s="5">
        <v>38233892</v>
      </c>
      <c r="D127" s="6">
        <v>2.98E-2</v>
      </c>
      <c r="E127" s="5">
        <v>1253826389</v>
      </c>
      <c r="F127" s="6">
        <v>0.97860000000000003</v>
      </c>
      <c r="G127" s="5">
        <v>1195442181</v>
      </c>
      <c r="H127" s="6">
        <v>0.93300000000000005</v>
      </c>
      <c r="I127" s="5">
        <v>1238273726</v>
      </c>
      <c r="J127" s="6">
        <v>0.96640000000000004</v>
      </c>
      <c r="K127" s="5">
        <v>128126435200</v>
      </c>
      <c r="L127" s="5">
        <v>3796178006</v>
      </c>
      <c r="M127" s="6">
        <v>2.9600000000000001E-2</v>
      </c>
      <c r="N127" s="5">
        <v>124553431460</v>
      </c>
      <c r="O127" s="6">
        <v>0.97209999999999996</v>
      </c>
      <c r="P127" s="5">
        <v>118845799633</v>
      </c>
      <c r="Q127" s="6">
        <v>0.92759999999999998</v>
      </c>
      <c r="R127" s="7">
        <v>37.25</v>
      </c>
      <c r="S127" s="7">
        <v>20.05</v>
      </c>
      <c r="T127" s="7">
        <v>14.76</v>
      </c>
      <c r="U127" s="2"/>
      <c r="V127" s="2"/>
      <c r="W127" s="2"/>
      <c r="X127" s="2"/>
      <c r="Y127" s="2"/>
      <c r="Z127" s="2"/>
    </row>
    <row r="128" spans="1:26" ht="16" x14ac:dyDescent="0.2">
      <c r="A128" s="4" t="s">
        <v>636</v>
      </c>
      <c r="B128" s="5">
        <v>1395113600</v>
      </c>
      <c r="C128" s="5">
        <v>35526972</v>
      </c>
      <c r="D128" s="6">
        <v>2.5499999999999998E-2</v>
      </c>
      <c r="E128" s="5">
        <v>1372077325</v>
      </c>
      <c r="F128" s="6">
        <v>0.98350000000000004</v>
      </c>
      <c r="G128" s="5">
        <v>1313213418</v>
      </c>
      <c r="H128" s="6">
        <v>0.94130000000000003</v>
      </c>
      <c r="I128" s="5">
        <v>1359918880</v>
      </c>
      <c r="J128" s="6">
        <v>0.9748</v>
      </c>
      <c r="K128" s="5">
        <v>139511360000</v>
      </c>
      <c r="L128" s="5">
        <v>3520883152</v>
      </c>
      <c r="M128" s="6">
        <v>2.52E-2</v>
      </c>
      <c r="N128" s="5">
        <v>135790562421</v>
      </c>
      <c r="O128" s="6">
        <v>0.97330000000000005</v>
      </c>
      <c r="P128" s="5">
        <v>130076246640</v>
      </c>
      <c r="Q128" s="6">
        <v>0.93240000000000001</v>
      </c>
      <c r="R128" s="7">
        <v>41.24</v>
      </c>
      <c r="S128" s="7">
        <v>41.3</v>
      </c>
      <c r="T128" s="7">
        <v>0.48</v>
      </c>
      <c r="U128" s="2"/>
      <c r="V128" s="2"/>
      <c r="W128" s="2"/>
      <c r="X128" s="2"/>
      <c r="Y128" s="2"/>
      <c r="Z128" s="2"/>
    </row>
    <row r="129" spans="1:26" ht="16" x14ac:dyDescent="0.2">
      <c r="A129" s="4" t="s">
        <v>637</v>
      </c>
      <c r="B129" s="5">
        <v>1498263818</v>
      </c>
      <c r="C129" s="5">
        <v>35415051</v>
      </c>
      <c r="D129" s="6">
        <v>2.3599999999999999E-2</v>
      </c>
      <c r="E129" s="5">
        <v>1474622182</v>
      </c>
      <c r="F129" s="6">
        <v>0.98419999999999996</v>
      </c>
      <c r="G129" s="5">
        <v>1410575355</v>
      </c>
      <c r="H129" s="6">
        <v>0.9415</v>
      </c>
      <c r="I129" s="5">
        <v>1461385896</v>
      </c>
      <c r="J129" s="6">
        <v>0.97540000000000004</v>
      </c>
      <c r="K129" s="5">
        <v>149826381800</v>
      </c>
      <c r="L129" s="5">
        <v>3519000888</v>
      </c>
      <c r="M129" s="6">
        <v>2.35E-2</v>
      </c>
      <c r="N129" s="5">
        <v>146343374058</v>
      </c>
      <c r="O129" s="6">
        <v>0.9768</v>
      </c>
      <c r="P129" s="5">
        <v>140097757155</v>
      </c>
      <c r="Q129" s="6">
        <v>0.93510000000000004</v>
      </c>
      <c r="R129" s="7">
        <v>43.18</v>
      </c>
      <c r="S129" s="7">
        <v>43.46</v>
      </c>
      <c r="T129" s="7">
        <v>0.59</v>
      </c>
      <c r="U129" s="2"/>
      <c r="V129" s="2"/>
      <c r="W129" s="2"/>
      <c r="X129" s="2"/>
      <c r="Y129" s="2"/>
      <c r="Z129" s="2"/>
    </row>
    <row r="130" spans="1:26" ht="16" x14ac:dyDescent="0.2">
      <c r="A130" s="4" t="s">
        <v>639</v>
      </c>
      <c r="B130" s="5">
        <v>1525056968</v>
      </c>
      <c r="C130" s="5">
        <v>38904779</v>
      </c>
      <c r="D130" s="6">
        <v>2.5499999999999998E-2</v>
      </c>
      <c r="E130" s="5">
        <v>1507766051</v>
      </c>
      <c r="F130" s="6">
        <v>0.98870000000000002</v>
      </c>
      <c r="G130" s="5">
        <v>1447164088</v>
      </c>
      <c r="H130" s="6">
        <v>0.94889999999999997</v>
      </c>
      <c r="I130" s="5">
        <v>1496295388</v>
      </c>
      <c r="J130" s="6">
        <v>0.98109999999999997</v>
      </c>
      <c r="K130" s="5">
        <v>152505696800</v>
      </c>
      <c r="L130" s="5">
        <v>3869833510</v>
      </c>
      <c r="M130" s="6">
        <v>2.5399999999999999E-2</v>
      </c>
      <c r="N130" s="5">
        <v>149755078935</v>
      </c>
      <c r="O130" s="6">
        <v>0.98199999999999998</v>
      </c>
      <c r="P130" s="5">
        <v>143827869359</v>
      </c>
      <c r="Q130" s="6">
        <v>0.94310000000000005</v>
      </c>
      <c r="R130" s="7">
        <v>42.12</v>
      </c>
      <c r="S130" s="7">
        <v>48.24</v>
      </c>
      <c r="T130" s="7">
        <v>0.51</v>
      </c>
      <c r="U130" s="2"/>
      <c r="V130" s="2"/>
      <c r="W130" s="2"/>
      <c r="X130" s="2"/>
      <c r="Y130" s="2"/>
      <c r="Z130" s="2"/>
    </row>
    <row r="131" spans="1:26" ht="16" x14ac:dyDescent="0.2">
      <c r="A131" s="4" t="s">
        <v>640</v>
      </c>
      <c r="B131" s="5">
        <v>1319661382</v>
      </c>
      <c r="C131" s="5">
        <v>30848197</v>
      </c>
      <c r="D131" s="6">
        <v>2.3400000000000001E-2</v>
      </c>
      <c r="E131" s="5">
        <v>1303569820</v>
      </c>
      <c r="F131" s="6">
        <v>0.98780000000000001</v>
      </c>
      <c r="G131" s="5">
        <v>1245586758</v>
      </c>
      <c r="H131" s="6">
        <v>0.94389999999999996</v>
      </c>
      <c r="I131" s="5">
        <v>1291794054</v>
      </c>
      <c r="J131" s="6">
        <v>0.97889999999999999</v>
      </c>
      <c r="K131" s="5">
        <v>131966138200</v>
      </c>
      <c r="L131" s="5">
        <v>3061050755</v>
      </c>
      <c r="M131" s="6">
        <v>2.3199999999999998E-2</v>
      </c>
      <c r="N131" s="5">
        <v>129499690591</v>
      </c>
      <c r="O131" s="6">
        <v>0.98129999999999995</v>
      </c>
      <c r="P131" s="5">
        <v>123834763689</v>
      </c>
      <c r="Q131" s="6">
        <v>0.93840000000000001</v>
      </c>
      <c r="R131" s="7">
        <v>37.83</v>
      </c>
      <c r="S131" s="7">
        <v>21.46</v>
      </c>
      <c r="T131" s="7">
        <v>16.059999999999999</v>
      </c>
      <c r="U131" s="2"/>
      <c r="V131" s="2"/>
      <c r="W131" s="2"/>
      <c r="X131" s="2"/>
      <c r="Y131" s="2"/>
      <c r="Z131" s="2"/>
    </row>
    <row r="132" spans="1:26" ht="16" x14ac:dyDescent="0.2">
      <c r="A132" s="4" t="s">
        <v>642</v>
      </c>
      <c r="B132" s="5">
        <v>1532060630</v>
      </c>
      <c r="C132" s="5">
        <v>44509835</v>
      </c>
      <c r="D132" s="6">
        <v>2.9100000000000001E-2</v>
      </c>
      <c r="E132" s="5">
        <v>1513331488</v>
      </c>
      <c r="F132" s="6">
        <v>0.98780000000000001</v>
      </c>
      <c r="G132" s="5">
        <v>1447559365</v>
      </c>
      <c r="H132" s="6">
        <v>0.94479999999999997</v>
      </c>
      <c r="I132" s="5">
        <v>1501140250</v>
      </c>
      <c r="J132" s="6">
        <v>0.9798</v>
      </c>
      <c r="K132" s="5">
        <v>153206063000</v>
      </c>
      <c r="L132" s="5">
        <v>4412727731</v>
      </c>
      <c r="M132" s="6">
        <v>2.8799999999999999E-2</v>
      </c>
      <c r="N132" s="5">
        <v>150282676437</v>
      </c>
      <c r="O132" s="6">
        <v>0.98089999999999999</v>
      </c>
      <c r="P132" s="5">
        <v>143860934089</v>
      </c>
      <c r="Q132" s="6">
        <v>0.93899999999999995</v>
      </c>
      <c r="R132" s="7">
        <v>44.51</v>
      </c>
      <c r="S132" s="7">
        <v>24.35</v>
      </c>
      <c r="T132" s="7">
        <v>17.920000000000002</v>
      </c>
      <c r="U132" s="2"/>
      <c r="V132" s="2"/>
      <c r="W132" s="2"/>
      <c r="X132" s="2"/>
      <c r="Y132" s="2"/>
      <c r="Z132" s="2"/>
    </row>
    <row r="133" spans="1:26" ht="16" x14ac:dyDescent="0.2">
      <c r="A133" s="4" t="s">
        <v>643</v>
      </c>
      <c r="B133" s="5">
        <v>1222177244</v>
      </c>
      <c r="C133" s="5">
        <v>36163530</v>
      </c>
      <c r="D133" s="6">
        <v>2.9600000000000001E-2</v>
      </c>
      <c r="E133" s="5">
        <v>1197924920</v>
      </c>
      <c r="F133" s="6">
        <v>0.98019999999999996</v>
      </c>
      <c r="G133" s="5">
        <v>1147580404</v>
      </c>
      <c r="H133" s="6">
        <v>0.93899999999999995</v>
      </c>
      <c r="I133" s="5">
        <v>1185998966</v>
      </c>
      <c r="J133" s="6">
        <v>0.97040000000000004</v>
      </c>
      <c r="K133" s="5">
        <v>122217724400</v>
      </c>
      <c r="L133" s="5">
        <v>3563128795</v>
      </c>
      <c r="M133" s="6">
        <v>2.92E-2</v>
      </c>
      <c r="N133" s="5">
        <v>118841625265</v>
      </c>
      <c r="O133" s="6">
        <v>0.97240000000000004</v>
      </c>
      <c r="P133" s="5">
        <v>113952908359</v>
      </c>
      <c r="Q133" s="6">
        <v>0.93240000000000001</v>
      </c>
      <c r="R133" s="7">
        <v>35.43</v>
      </c>
      <c r="S133" s="7">
        <v>19.18</v>
      </c>
      <c r="T133" s="7">
        <v>13.98</v>
      </c>
      <c r="U133" s="2"/>
      <c r="V133" s="2"/>
      <c r="W133" s="2"/>
      <c r="X133" s="2"/>
      <c r="Y133" s="2"/>
      <c r="Z133" s="2"/>
    </row>
    <row r="134" spans="1:26" ht="16" x14ac:dyDescent="0.2">
      <c r="A134" s="4" t="s">
        <v>644</v>
      </c>
      <c r="B134" s="5">
        <v>1390400452</v>
      </c>
      <c r="C134" s="5">
        <v>37275233</v>
      </c>
      <c r="D134" s="6">
        <v>2.6800000000000001E-2</v>
      </c>
      <c r="E134" s="5">
        <v>1373047790</v>
      </c>
      <c r="F134" s="6">
        <v>0.98750000000000004</v>
      </c>
      <c r="G134" s="5">
        <v>1308161426</v>
      </c>
      <c r="H134" s="6">
        <v>0.94089999999999996</v>
      </c>
      <c r="I134" s="5">
        <v>1357056554</v>
      </c>
      <c r="J134" s="6">
        <v>0.97599999999999998</v>
      </c>
      <c r="K134" s="5">
        <v>139040045200</v>
      </c>
      <c r="L134" s="5">
        <v>3690146904</v>
      </c>
      <c r="M134" s="6">
        <v>2.6499999999999999E-2</v>
      </c>
      <c r="N134" s="5">
        <v>136344051837</v>
      </c>
      <c r="O134" s="6">
        <v>0.98060000000000003</v>
      </c>
      <c r="P134" s="5">
        <v>130006896928</v>
      </c>
      <c r="Q134" s="6">
        <v>0.93500000000000005</v>
      </c>
      <c r="R134" s="7">
        <v>41.01</v>
      </c>
      <c r="S134" s="7">
        <v>21.96</v>
      </c>
      <c r="T134" s="7">
        <v>16.850000000000001</v>
      </c>
      <c r="U134" s="2"/>
      <c r="V134" s="2"/>
      <c r="W134" s="2"/>
      <c r="X134" s="2"/>
      <c r="Y134" s="2"/>
      <c r="Z134" s="2"/>
    </row>
    <row r="135" spans="1:26" ht="16" x14ac:dyDescent="0.2">
      <c r="A135" s="4" t="s">
        <v>645</v>
      </c>
      <c r="B135" s="5">
        <v>1380371022</v>
      </c>
      <c r="C135" s="5">
        <v>40496765</v>
      </c>
      <c r="D135" s="6">
        <v>2.93E-2</v>
      </c>
      <c r="E135" s="5">
        <v>1355312821</v>
      </c>
      <c r="F135" s="6">
        <v>0.98180000000000001</v>
      </c>
      <c r="G135" s="5">
        <v>1293742386</v>
      </c>
      <c r="H135" s="6">
        <v>0.93720000000000003</v>
      </c>
      <c r="I135" s="5">
        <v>1339044330</v>
      </c>
      <c r="J135" s="6">
        <v>0.97009999999999996</v>
      </c>
      <c r="K135" s="5">
        <v>138037102200</v>
      </c>
      <c r="L135" s="5">
        <v>4009871662</v>
      </c>
      <c r="M135" s="6">
        <v>2.9000000000000001E-2</v>
      </c>
      <c r="N135" s="5">
        <v>134656800455</v>
      </c>
      <c r="O135" s="6">
        <v>0.97550000000000003</v>
      </c>
      <c r="P135" s="5">
        <v>128643617203</v>
      </c>
      <c r="Q135" s="6">
        <v>0.93189999999999995</v>
      </c>
      <c r="R135" s="7">
        <v>41.25</v>
      </c>
      <c r="S135" s="7">
        <v>21.64</v>
      </c>
      <c r="T135" s="7">
        <v>15.79</v>
      </c>
      <c r="U135" s="2"/>
      <c r="V135" s="2"/>
      <c r="W135" s="2"/>
      <c r="X135" s="2"/>
      <c r="Y135" s="2"/>
      <c r="Z135" s="2"/>
    </row>
    <row r="136" spans="1:26" ht="16" x14ac:dyDescent="0.2">
      <c r="A136" s="4" t="s">
        <v>646</v>
      </c>
      <c r="B136" s="5">
        <v>1557449640</v>
      </c>
      <c r="C136" s="5">
        <v>50144959</v>
      </c>
      <c r="D136" s="6">
        <v>3.2199999999999999E-2</v>
      </c>
      <c r="E136" s="5">
        <v>1533235897</v>
      </c>
      <c r="F136" s="6">
        <v>0.98450000000000004</v>
      </c>
      <c r="G136" s="5">
        <v>1462422402</v>
      </c>
      <c r="H136" s="6">
        <v>0.93899999999999995</v>
      </c>
      <c r="I136" s="5">
        <v>1518068290</v>
      </c>
      <c r="J136" s="6">
        <v>0.97470000000000001</v>
      </c>
      <c r="K136" s="5">
        <v>155744964000</v>
      </c>
      <c r="L136" s="5">
        <v>4987825479</v>
      </c>
      <c r="M136" s="6">
        <v>3.2000000000000001E-2</v>
      </c>
      <c r="N136" s="5">
        <v>152138209794</v>
      </c>
      <c r="O136" s="6">
        <v>0.9768</v>
      </c>
      <c r="P136" s="5">
        <v>145231070582</v>
      </c>
      <c r="Q136" s="6">
        <v>0.9325</v>
      </c>
      <c r="R136" s="7">
        <v>45.2</v>
      </c>
      <c r="S136" s="7">
        <v>24.4</v>
      </c>
      <c r="T136" s="7">
        <v>17.89</v>
      </c>
      <c r="U136" s="2"/>
      <c r="V136" s="2"/>
      <c r="W136" s="2"/>
      <c r="X136" s="2"/>
      <c r="Y136" s="2"/>
      <c r="Z136" s="2"/>
    </row>
    <row r="137" spans="1:26" ht="16" x14ac:dyDescent="0.2">
      <c r="A137" s="4" t="s">
        <v>647</v>
      </c>
      <c r="B137" s="5">
        <v>1391386768</v>
      </c>
      <c r="C137" s="5">
        <v>37221438</v>
      </c>
      <c r="D137" s="6">
        <v>2.6800000000000001E-2</v>
      </c>
      <c r="E137" s="5">
        <v>1365586577</v>
      </c>
      <c r="F137" s="6">
        <v>0.98150000000000004</v>
      </c>
      <c r="G137" s="5">
        <v>1303330274</v>
      </c>
      <c r="H137" s="6">
        <v>0.93669999999999998</v>
      </c>
      <c r="I137" s="5">
        <v>1351752820</v>
      </c>
      <c r="J137" s="6">
        <v>0.97150000000000003</v>
      </c>
      <c r="K137" s="5">
        <v>139138676800</v>
      </c>
      <c r="L137" s="5">
        <v>3694322343</v>
      </c>
      <c r="M137" s="6">
        <v>2.6599999999999999E-2</v>
      </c>
      <c r="N137" s="5">
        <v>135572192748</v>
      </c>
      <c r="O137" s="6">
        <v>0.97440000000000004</v>
      </c>
      <c r="P137" s="5">
        <v>129492905526</v>
      </c>
      <c r="Q137" s="6">
        <v>0.93069999999999997</v>
      </c>
      <c r="R137" s="7">
        <v>40.31</v>
      </c>
      <c r="S137" s="7">
        <v>21.77</v>
      </c>
      <c r="T137" s="7">
        <v>16.059999999999999</v>
      </c>
      <c r="U137" s="2"/>
      <c r="V137" s="2"/>
      <c r="W137" s="2"/>
      <c r="X137" s="2"/>
      <c r="Y137" s="2"/>
      <c r="Z137" s="2"/>
    </row>
    <row r="138" spans="1:26" ht="16" x14ac:dyDescent="0.2">
      <c r="A138" s="4" t="s">
        <v>648</v>
      </c>
      <c r="B138" s="5">
        <v>1409599972</v>
      </c>
      <c r="C138" s="5">
        <v>39367283</v>
      </c>
      <c r="D138" s="6">
        <v>2.7900000000000001E-2</v>
      </c>
      <c r="E138" s="5">
        <v>1395039488</v>
      </c>
      <c r="F138" s="6">
        <v>0.98970000000000002</v>
      </c>
      <c r="G138" s="5">
        <v>1332697227</v>
      </c>
      <c r="H138" s="6">
        <v>0.94540000000000002</v>
      </c>
      <c r="I138" s="5">
        <v>1384547134</v>
      </c>
      <c r="J138" s="6">
        <v>0.98219999999999996</v>
      </c>
      <c r="K138" s="5">
        <v>140959997200</v>
      </c>
      <c r="L138" s="5">
        <v>3918392542</v>
      </c>
      <c r="M138" s="6">
        <v>2.7799999999999998E-2</v>
      </c>
      <c r="N138" s="5">
        <v>138630825583</v>
      </c>
      <c r="O138" s="6">
        <v>0.98350000000000004</v>
      </c>
      <c r="P138" s="5">
        <v>132522480143</v>
      </c>
      <c r="Q138" s="6">
        <v>0.94010000000000005</v>
      </c>
      <c r="R138" s="7">
        <v>39.18</v>
      </c>
      <c r="S138" s="7">
        <v>22.95</v>
      </c>
      <c r="T138" s="7">
        <v>17.05</v>
      </c>
      <c r="U138" s="2"/>
      <c r="V138" s="2"/>
      <c r="W138" s="2"/>
      <c r="X138" s="2"/>
      <c r="Y138" s="2"/>
      <c r="Z138" s="2"/>
    </row>
    <row r="139" spans="1:26" ht="16" x14ac:dyDescent="0.2">
      <c r="A139" s="4" t="s">
        <v>649</v>
      </c>
      <c r="B139" s="5">
        <v>1504850466</v>
      </c>
      <c r="C139" s="5">
        <v>38275382</v>
      </c>
      <c r="D139" s="6">
        <v>2.5399999999999999E-2</v>
      </c>
      <c r="E139" s="5">
        <v>1484453440</v>
      </c>
      <c r="F139" s="6">
        <v>0.98640000000000005</v>
      </c>
      <c r="G139" s="5">
        <v>1420707710</v>
      </c>
      <c r="H139" s="6">
        <v>0.94410000000000005</v>
      </c>
      <c r="I139" s="5">
        <v>1469206126</v>
      </c>
      <c r="J139" s="6">
        <v>0.97629999999999995</v>
      </c>
      <c r="K139" s="5">
        <v>150485046600</v>
      </c>
      <c r="L139" s="5">
        <v>3775459654</v>
      </c>
      <c r="M139" s="6">
        <v>2.5100000000000001E-2</v>
      </c>
      <c r="N139" s="5">
        <v>147375321200</v>
      </c>
      <c r="O139" s="6">
        <v>0.97929999999999995</v>
      </c>
      <c r="P139" s="5">
        <v>141181098211</v>
      </c>
      <c r="Q139" s="6">
        <v>0.93820000000000003</v>
      </c>
      <c r="R139" s="7">
        <v>44.48</v>
      </c>
      <c r="S139" s="7">
        <v>24</v>
      </c>
      <c r="T139" s="7">
        <v>17.57</v>
      </c>
      <c r="U139" s="2"/>
      <c r="V139" s="2"/>
      <c r="W139" s="2"/>
      <c r="X139" s="2"/>
      <c r="Y139" s="2"/>
      <c r="Z139" s="2"/>
    </row>
    <row r="140" spans="1:26" ht="16" x14ac:dyDescent="0.2">
      <c r="A140" s="4" t="s">
        <v>650</v>
      </c>
      <c r="B140" s="5">
        <v>1522359956</v>
      </c>
      <c r="C140" s="5">
        <v>58314557</v>
      </c>
      <c r="D140" s="6">
        <v>3.8300000000000001E-2</v>
      </c>
      <c r="E140" s="5">
        <v>1495508763</v>
      </c>
      <c r="F140" s="6">
        <v>0.98240000000000005</v>
      </c>
      <c r="G140" s="5">
        <v>1419425265</v>
      </c>
      <c r="H140" s="6">
        <v>0.93240000000000001</v>
      </c>
      <c r="I140" s="5">
        <v>1476999804</v>
      </c>
      <c r="J140" s="6">
        <v>0.97019999999999995</v>
      </c>
      <c r="K140" s="5">
        <v>152235995600</v>
      </c>
      <c r="L140" s="5">
        <v>5786554003</v>
      </c>
      <c r="M140" s="6">
        <v>3.7999999999999999E-2</v>
      </c>
      <c r="N140" s="5">
        <v>148402777178</v>
      </c>
      <c r="O140" s="6">
        <v>0.9748</v>
      </c>
      <c r="P140" s="5">
        <v>140980695018</v>
      </c>
      <c r="Q140" s="6">
        <v>0.92610000000000003</v>
      </c>
      <c r="R140" s="7">
        <v>44.02</v>
      </c>
      <c r="S140" s="7">
        <v>23.39</v>
      </c>
      <c r="T140" s="7">
        <v>17.399999999999999</v>
      </c>
      <c r="U140" s="2"/>
      <c r="V140" s="2"/>
      <c r="W140" s="2"/>
      <c r="X140" s="2"/>
      <c r="Y140" s="2"/>
      <c r="Z140" s="2"/>
    </row>
    <row r="141" spans="1:26" ht="16" x14ac:dyDescent="0.2">
      <c r="A141" s="4" t="s">
        <v>651</v>
      </c>
      <c r="B141" s="5">
        <v>1307366182</v>
      </c>
      <c r="C141" s="5">
        <v>27772874</v>
      </c>
      <c r="D141" s="6">
        <v>2.12E-2</v>
      </c>
      <c r="E141" s="5">
        <v>1291018999</v>
      </c>
      <c r="F141" s="6">
        <v>0.98750000000000004</v>
      </c>
      <c r="G141" s="5">
        <v>1240560595</v>
      </c>
      <c r="H141" s="6">
        <v>0.94889999999999997</v>
      </c>
      <c r="I141" s="5">
        <v>1279368802</v>
      </c>
      <c r="J141" s="6">
        <v>0.97860000000000003</v>
      </c>
      <c r="K141" s="5">
        <v>130736618200</v>
      </c>
      <c r="L141" s="5">
        <v>2749684157</v>
      </c>
      <c r="M141" s="6">
        <v>2.1000000000000001E-2</v>
      </c>
      <c r="N141" s="5">
        <v>128324275035</v>
      </c>
      <c r="O141" s="6">
        <v>0.98150000000000004</v>
      </c>
      <c r="P141" s="5">
        <v>123399494730</v>
      </c>
      <c r="Q141" s="6">
        <v>0.94389999999999996</v>
      </c>
      <c r="R141" s="7">
        <v>38.380000000000003</v>
      </c>
      <c r="S141" s="7">
        <v>40.270000000000003</v>
      </c>
      <c r="T141" s="7">
        <v>0.45</v>
      </c>
      <c r="U141" s="2"/>
      <c r="V141" s="2"/>
      <c r="W141" s="2"/>
      <c r="X141" s="2"/>
      <c r="Y141" s="2"/>
      <c r="Z141" s="2"/>
    </row>
    <row r="142" spans="1:26" ht="16" x14ac:dyDescent="0.2">
      <c r="A142" s="4" t="s">
        <v>652</v>
      </c>
      <c r="B142" s="5">
        <v>1128407932</v>
      </c>
      <c r="C142" s="5">
        <v>24077228</v>
      </c>
      <c r="D142" s="6">
        <v>2.1299999999999999E-2</v>
      </c>
      <c r="E142" s="5">
        <v>1117268376</v>
      </c>
      <c r="F142" s="6">
        <v>0.99009999999999998</v>
      </c>
      <c r="G142" s="5">
        <v>1074250609</v>
      </c>
      <c r="H142" s="6">
        <v>0.95199999999999996</v>
      </c>
      <c r="I142" s="5">
        <v>1106898078</v>
      </c>
      <c r="J142" s="6">
        <v>0.98089999999999999</v>
      </c>
      <c r="K142" s="5">
        <v>112840793200</v>
      </c>
      <c r="L142" s="5">
        <v>2394036958</v>
      </c>
      <c r="M142" s="6">
        <v>2.12E-2</v>
      </c>
      <c r="N142" s="5">
        <v>110971607864</v>
      </c>
      <c r="O142" s="6">
        <v>0.98340000000000005</v>
      </c>
      <c r="P142" s="5">
        <v>106772095871</v>
      </c>
      <c r="Q142" s="6">
        <v>0.94620000000000004</v>
      </c>
      <c r="R142" s="7">
        <v>33.58</v>
      </c>
      <c r="S142" s="7">
        <v>34.03</v>
      </c>
      <c r="T142" s="7">
        <v>0.43</v>
      </c>
      <c r="U142" s="2"/>
      <c r="V142" s="2"/>
      <c r="W142" s="2"/>
      <c r="X142" s="2"/>
      <c r="Y142" s="2"/>
      <c r="Z142" s="2"/>
    </row>
    <row r="143" spans="1:26" ht="16" x14ac:dyDescent="0.2">
      <c r="A143" s="4" t="s">
        <v>653</v>
      </c>
      <c r="B143" s="5">
        <v>1168503066</v>
      </c>
      <c r="C143" s="5">
        <v>25192576</v>
      </c>
      <c r="D143" s="6">
        <v>2.1600000000000001E-2</v>
      </c>
      <c r="E143" s="5">
        <v>1162244180</v>
      </c>
      <c r="F143" s="6">
        <v>0.99460000000000004</v>
      </c>
      <c r="G143" s="5">
        <v>1114509441</v>
      </c>
      <c r="H143" s="6">
        <v>0.95379999999999998</v>
      </c>
      <c r="I143" s="5">
        <v>1149579774</v>
      </c>
      <c r="J143" s="6">
        <v>0.98380000000000001</v>
      </c>
      <c r="K143" s="5">
        <v>116850306600</v>
      </c>
      <c r="L143" s="5">
        <v>2504843046</v>
      </c>
      <c r="M143" s="6">
        <v>2.1399999999999999E-2</v>
      </c>
      <c r="N143" s="5">
        <v>115367596396</v>
      </c>
      <c r="O143" s="6">
        <v>0.98729999999999996</v>
      </c>
      <c r="P143" s="5">
        <v>110725782319</v>
      </c>
      <c r="Q143" s="6">
        <v>0.9476</v>
      </c>
      <c r="R143" s="7">
        <v>34.57</v>
      </c>
      <c r="S143" s="7">
        <v>35.57</v>
      </c>
      <c r="T143" s="7">
        <v>0.4</v>
      </c>
      <c r="U143" s="2"/>
      <c r="V143" s="2"/>
      <c r="W143" s="2"/>
      <c r="X143" s="2"/>
      <c r="Y143" s="2"/>
      <c r="Z143" s="2"/>
    </row>
    <row r="144" spans="1:26" ht="16" x14ac:dyDescent="0.2">
      <c r="A144" s="4" t="s">
        <v>654</v>
      </c>
      <c r="B144" s="5">
        <v>1019917562</v>
      </c>
      <c r="C144" s="5">
        <v>18939360</v>
      </c>
      <c r="D144" s="6">
        <v>1.8599999999999998E-2</v>
      </c>
      <c r="E144" s="5">
        <v>1014598627</v>
      </c>
      <c r="F144" s="6">
        <v>0.99480000000000002</v>
      </c>
      <c r="G144" s="5">
        <v>972012055</v>
      </c>
      <c r="H144" s="6">
        <v>0.95299999999999996</v>
      </c>
      <c r="I144" s="5">
        <v>1004404942</v>
      </c>
      <c r="J144" s="6">
        <v>0.98480000000000001</v>
      </c>
      <c r="K144" s="5">
        <v>101991756200</v>
      </c>
      <c r="L144" s="5">
        <v>1868362799</v>
      </c>
      <c r="M144" s="6">
        <v>1.83E-2</v>
      </c>
      <c r="N144" s="5">
        <v>100796969265</v>
      </c>
      <c r="O144" s="6">
        <v>0.98829999999999996</v>
      </c>
      <c r="P144" s="5">
        <v>96637491406</v>
      </c>
      <c r="Q144" s="6">
        <v>0.94750000000000001</v>
      </c>
      <c r="R144" s="7">
        <v>30.33</v>
      </c>
      <c r="S144" s="7">
        <v>31.14</v>
      </c>
      <c r="T144" s="7">
        <v>0.38</v>
      </c>
      <c r="U144" s="2"/>
      <c r="V144" s="2"/>
      <c r="W144" s="2"/>
      <c r="X144" s="2"/>
      <c r="Y144" s="2"/>
      <c r="Z144" s="2"/>
    </row>
    <row r="145" spans="1:26" ht="16" x14ac:dyDescent="0.2">
      <c r="A145" s="4" t="s">
        <v>655</v>
      </c>
      <c r="B145" s="5">
        <v>1211908814</v>
      </c>
      <c r="C145" s="5">
        <v>27535585</v>
      </c>
      <c r="D145" s="6">
        <v>2.2700000000000001E-2</v>
      </c>
      <c r="E145" s="5">
        <v>1203762823</v>
      </c>
      <c r="F145" s="6">
        <v>0.99329999999999996</v>
      </c>
      <c r="G145" s="5">
        <v>1150823832</v>
      </c>
      <c r="H145" s="6">
        <v>0.9496</v>
      </c>
      <c r="I145" s="5">
        <v>1191008642</v>
      </c>
      <c r="J145" s="6">
        <v>0.98280000000000001</v>
      </c>
      <c r="K145" s="5">
        <v>121190881400</v>
      </c>
      <c r="L145" s="5">
        <v>2736607816</v>
      </c>
      <c r="M145" s="6">
        <v>2.2599999999999999E-2</v>
      </c>
      <c r="N145" s="5">
        <v>119614709210</v>
      </c>
      <c r="O145" s="6">
        <v>0.98699999999999999</v>
      </c>
      <c r="P145" s="5">
        <v>114449885602</v>
      </c>
      <c r="Q145" s="6">
        <v>0.94440000000000002</v>
      </c>
      <c r="R145" s="7">
        <v>36.07</v>
      </c>
      <c r="S145" s="7">
        <v>19.649999999999999</v>
      </c>
      <c r="T145" s="7">
        <v>11</v>
      </c>
      <c r="U145" s="2"/>
      <c r="V145" s="2"/>
      <c r="W145" s="2"/>
      <c r="X145" s="2"/>
      <c r="Y145" s="2"/>
      <c r="Z145" s="2"/>
    </row>
    <row r="146" spans="1:26" ht="16" x14ac:dyDescent="0.2">
      <c r="A146" s="4" t="s">
        <v>656</v>
      </c>
      <c r="B146" s="5">
        <v>1156681978</v>
      </c>
      <c r="C146" s="5">
        <v>28087101</v>
      </c>
      <c r="D146" s="6">
        <v>2.4299999999999999E-2</v>
      </c>
      <c r="E146" s="5">
        <v>1149020125</v>
      </c>
      <c r="F146" s="6">
        <v>0.99339999999999995</v>
      </c>
      <c r="G146" s="5">
        <v>1095090976</v>
      </c>
      <c r="H146" s="6">
        <v>0.94679999999999997</v>
      </c>
      <c r="I146" s="5">
        <v>1136577760</v>
      </c>
      <c r="J146" s="6">
        <v>0.98260000000000003</v>
      </c>
      <c r="K146" s="5">
        <v>115668197800</v>
      </c>
      <c r="L146" s="5">
        <v>2789820083</v>
      </c>
      <c r="M146" s="6">
        <v>2.41E-2</v>
      </c>
      <c r="N146" s="5">
        <v>114104836669</v>
      </c>
      <c r="O146" s="6">
        <v>0.98650000000000004</v>
      </c>
      <c r="P146" s="5">
        <v>108827644058</v>
      </c>
      <c r="Q146" s="6">
        <v>0.94089999999999996</v>
      </c>
      <c r="R146" s="7">
        <v>34.25</v>
      </c>
      <c r="S146" s="7">
        <v>18.73</v>
      </c>
      <c r="T146" s="7">
        <v>13.98</v>
      </c>
      <c r="U146" s="2"/>
      <c r="V146" s="2"/>
      <c r="W146" s="2"/>
      <c r="X146" s="2"/>
      <c r="Y146" s="2"/>
      <c r="Z146" s="2"/>
    </row>
    <row r="147" spans="1:26" ht="16" x14ac:dyDescent="0.2">
      <c r="A147" s="4" t="s">
        <v>657</v>
      </c>
      <c r="B147" s="5">
        <v>1262603434</v>
      </c>
      <c r="C147" s="5">
        <v>35615376</v>
      </c>
      <c r="D147" s="6">
        <v>2.8199999999999999E-2</v>
      </c>
      <c r="E147" s="5">
        <v>1212044612</v>
      </c>
      <c r="F147" s="6">
        <v>0.96</v>
      </c>
      <c r="G147" s="5">
        <v>1165889400</v>
      </c>
      <c r="H147" s="6">
        <v>0.9234</v>
      </c>
      <c r="I147" s="5">
        <v>1195861630</v>
      </c>
      <c r="J147" s="6">
        <v>0.94710000000000005</v>
      </c>
      <c r="K147" s="5">
        <v>126260343400</v>
      </c>
      <c r="L147" s="5">
        <v>3446612562</v>
      </c>
      <c r="M147" s="6">
        <v>2.7300000000000001E-2</v>
      </c>
      <c r="N147" s="5">
        <v>119639038328</v>
      </c>
      <c r="O147" s="6">
        <v>0.9476</v>
      </c>
      <c r="P147" s="5">
        <v>115258675070</v>
      </c>
      <c r="Q147" s="6">
        <v>0.91290000000000004</v>
      </c>
      <c r="R147" s="7">
        <v>35.29</v>
      </c>
      <c r="S147" s="7">
        <v>36.450000000000003</v>
      </c>
      <c r="T147" s="7">
        <v>0.46</v>
      </c>
      <c r="U147" s="2"/>
      <c r="V147" s="2"/>
      <c r="W147" s="2"/>
      <c r="X147" s="2"/>
      <c r="Y147" s="2"/>
      <c r="Z147" s="2"/>
    </row>
    <row r="148" spans="1:26" ht="16" x14ac:dyDescent="0.2">
      <c r="A148" s="4" t="s">
        <v>658</v>
      </c>
      <c r="B148" s="5">
        <v>1223640402</v>
      </c>
      <c r="C148" s="5">
        <v>22615239</v>
      </c>
      <c r="D148" s="6">
        <v>1.8499999999999999E-2</v>
      </c>
      <c r="E148" s="5">
        <v>1219880622</v>
      </c>
      <c r="F148" s="6">
        <v>0.99690000000000001</v>
      </c>
      <c r="G148" s="5">
        <v>1168342512</v>
      </c>
      <c r="H148" s="6">
        <v>0.95479999999999998</v>
      </c>
      <c r="I148" s="5">
        <v>1208679268</v>
      </c>
      <c r="J148" s="6">
        <v>0.98780000000000001</v>
      </c>
      <c r="K148" s="5">
        <v>122364040200</v>
      </c>
      <c r="L148" s="5">
        <v>2251627896</v>
      </c>
      <c r="M148" s="6">
        <v>1.84E-2</v>
      </c>
      <c r="N148" s="5">
        <v>121217971155</v>
      </c>
      <c r="O148" s="6">
        <v>0.99060000000000004</v>
      </c>
      <c r="P148" s="5">
        <v>116167658935</v>
      </c>
      <c r="Q148" s="6">
        <v>0.94940000000000002</v>
      </c>
      <c r="R148" s="7">
        <v>36.21</v>
      </c>
      <c r="S148" s="7">
        <v>38.19</v>
      </c>
      <c r="T148" s="7">
        <v>0.44</v>
      </c>
      <c r="U148" s="2"/>
      <c r="V148" s="2"/>
      <c r="W148" s="2"/>
      <c r="X148" s="2"/>
      <c r="Y148" s="2"/>
      <c r="Z148" s="2"/>
    </row>
    <row r="149" spans="1:26" ht="16" x14ac:dyDescent="0.2">
      <c r="A149" s="4" t="s">
        <v>659</v>
      </c>
      <c r="B149" s="5">
        <v>1224660670</v>
      </c>
      <c r="C149" s="5">
        <v>31665222</v>
      </c>
      <c r="D149" s="6">
        <v>2.5899999999999999E-2</v>
      </c>
      <c r="E149" s="5">
        <v>1210671228</v>
      </c>
      <c r="F149" s="6">
        <v>0.98860000000000003</v>
      </c>
      <c r="G149" s="5">
        <v>1156136112</v>
      </c>
      <c r="H149" s="6">
        <v>0.94399999999999995</v>
      </c>
      <c r="I149" s="5">
        <v>1198521990</v>
      </c>
      <c r="J149" s="6">
        <v>0.97870000000000001</v>
      </c>
      <c r="K149" s="5">
        <v>122466067000</v>
      </c>
      <c r="L149" s="5">
        <v>3147618653</v>
      </c>
      <c r="M149" s="6">
        <v>2.5700000000000001E-2</v>
      </c>
      <c r="N149" s="5">
        <v>120213670767</v>
      </c>
      <c r="O149" s="6">
        <v>0.98160000000000003</v>
      </c>
      <c r="P149" s="5">
        <v>114882547427</v>
      </c>
      <c r="Q149" s="6">
        <v>0.93810000000000004</v>
      </c>
      <c r="R149" s="7">
        <v>36.82</v>
      </c>
      <c r="S149" s="7">
        <v>19.309999999999999</v>
      </c>
      <c r="T149" s="7">
        <v>13.9</v>
      </c>
      <c r="U149" s="2"/>
      <c r="V149" s="2"/>
      <c r="W149" s="2"/>
      <c r="X149" s="2"/>
      <c r="Y149" s="2"/>
      <c r="Z149" s="2"/>
    </row>
    <row r="150" spans="1:26" ht="16" x14ac:dyDescent="0.2">
      <c r="A150" s="4" t="s">
        <v>660</v>
      </c>
      <c r="B150" s="5">
        <v>1225426704</v>
      </c>
      <c r="C150" s="5">
        <v>28342443</v>
      </c>
      <c r="D150" s="6">
        <v>2.3099999999999999E-2</v>
      </c>
      <c r="E150" s="5">
        <v>1207253382</v>
      </c>
      <c r="F150" s="6">
        <v>0.98519999999999996</v>
      </c>
      <c r="G150" s="5">
        <v>1154195638</v>
      </c>
      <c r="H150" s="6">
        <v>0.94189999999999996</v>
      </c>
      <c r="I150" s="5">
        <v>1192896848</v>
      </c>
      <c r="J150" s="6">
        <v>0.97350000000000003</v>
      </c>
      <c r="K150" s="5">
        <v>122542670400</v>
      </c>
      <c r="L150" s="5">
        <v>2813636842</v>
      </c>
      <c r="M150" s="6">
        <v>2.3E-2</v>
      </c>
      <c r="N150" s="5">
        <v>119790468540</v>
      </c>
      <c r="O150" s="6">
        <v>0.97750000000000004</v>
      </c>
      <c r="P150" s="5">
        <v>114640859044</v>
      </c>
      <c r="Q150" s="6">
        <v>0.9355</v>
      </c>
      <c r="R150" s="7">
        <v>36.479999999999997</v>
      </c>
      <c r="S150" s="7">
        <v>19.46</v>
      </c>
      <c r="T150" s="7">
        <v>14.35</v>
      </c>
      <c r="U150" s="2"/>
      <c r="V150" s="2"/>
      <c r="W150" s="2"/>
      <c r="X150" s="2"/>
      <c r="Y150" s="2"/>
      <c r="Z150" s="2"/>
    </row>
    <row r="151" spans="1:26" ht="16" x14ac:dyDescent="0.2">
      <c r="A151" s="4" t="s">
        <v>661</v>
      </c>
      <c r="B151" s="5">
        <v>1968239880</v>
      </c>
      <c r="C151" s="5">
        <v>43042674</v>
      </c>
      <c r="D151" s="6">
        <v>2.1899999999999999E-2</v>
      </c>
      <c r="E151" s="5">
        <v>1946512681</v>
      </c>
      <c r="F151" s="6">
        <v>0.98899999999999999</v>
      </c>
      <c r="G151" s="5">
        <v>1867206877</v>
      </c>
      <c r="H151" s="6">
        <v>0.94869999999999999</v>
      </c>
      <c r="I151" s="5">
        <v>1915481512</v>
      </c>
      <c r="J151" s="6">
        <v>0.97319999999999995</v>
      </c>
      <c r="K151" s="5">
        <v>290670100429</v>
      </c>
      <c r="L151" s="5">
        <v>5555917869</v>
      </c>
      <c r="M151" s="6">
        <v>1.9099999999999999E-2</v>
      </c>
      <c r="N151" s="5">
        <v>282423587912</v>
      </c>
      <c r="O151" s="6">
        <v>0.97160000000000002</v>
      </c>
      <c r="P151" s="5">
        <v>272081487369</v>
      </c>
      <c r="Q151" s="6">
        <v>0.93600000000000005</v>
      </c>
      <c r="R151" s="7">
        <v>80.48</v>
      </c>
      <c r="S151" s="7">
        <v>46.16</v>
      </c>
      <c r="T151" s="7">
        <v>29.78</v>
      </c>
      <c r="U151" s="2"/>
      <c r="V151" s="2"/>
      <c r="W151" s="2"/>
      <c r="X151" s="2"/>
      <c r="Y151" s="2"/>
      <c r="Z151" s="2"/>
    </row>
    <row r="152" spans="1:26" ht="16" x14ac:dyDescent="0.2">
      <c r="A152" s="4" t="s">
        <v>662</v>
      </c>
      <c r="B152" s="5">
        <v>1137434706</v>
      </c>
      <c r="C152" s="5">
        <v>27800351</v>
      </c>
      <c r="D152" s="6">
        <v>2.4400000000000002E-2</v>
      </c>
      <c r="E152" s="5">
        <v>1129431789</v>
      </c>
      <c r="F152" s="6">
        <v>0.99299999999999999</v>
      </c>
      <c r="G152" s="5">
        <v>1078755556</v>
      </c>
      <c r="H152" s="6">
        <v>0.94840000000000002</v>
      </c>
      <c r="I152" s="5">
        <v>1117541124</v>
      </c>
      <c r="J152" s="6">
        <v>0.98250000000000004</v>
      </c>
      <c r="K152" s="5">
        <v>113743470600</v>
      </c>
      <c r="L152" s="5">
        <v>2763946320</v>
      </c>
      <c r="M152" s="6">
        <v>2.4299999999999999E-2</v>
      </c>
      <c r="N152" s="5">
        <v>112183861201</v>
      </c>
      <c r="O152" s="6">
        <v>0.98629999999999995</v>
      </c>
      <c r="P152" s="5">
        <v>107234141266</v>
      </c>
      <c r="Q152" s="6">
        <v>0.94279999999999997</v>
      </c>
      <c r="R152" s="7">
        <v>33.96</v>
      </c>
      <c r="S152" s="7">
        <v>18.239999999999998</v>
      </c>
      <c r="T152" s="7">
        <v>13.38</v>
      </c>
      <c r="U152" s="2"/>
      <c r="V152" s="2"/>
      <c r="W152" s="2"/>
      <c r="X152" s="2"/>
      <c r="Y152" s="2"/>
      <c r="Z152" s="2"/>
    </row>
    <row r="153" spans="1:26" ht="16" x14ac:dyDescent="0.2">
      <c r="A153" s="4" t="s">
        <v>663</v>
      </c>
      <c r="B153" s="5">
        <v>1205254284</v>
      </c>
      <c r="C153" s="5">
        <v>27556429</v>
      </c>
      <c r="D153" s="6">
        <v>2.29E-2</v>
      </c>
      <c r="E153" s="5">
        <v>1200747409</v>
      </c>
      <c r="F153" s="6">
        <v>0.99629999999999996</v>
      </c>
      <c r="G153" s="5">
        <v>1144933125</v>
      </c>
      <c r="H153" s="6">
        <v>0.95</v>
      </c>
      <c r="I153" s="5">
        <v>1188652662</v>
      </c>
      <c r="J153" s="6">
        <v>0.98619999999999997</v>
      </c>
      <c r="K153" s="5">
        <v>120525428400</v>
      </c>
      <c r="L153" s="5">
        <v>2739407384</v>
      </c>
      <c r="M153" s="6">
        <v>2.2700000000000001E-2</v>
      </c>
      <c r="N153" s="5">
        <v>119357195249</v>
      </c>
      <c r="O153" s="6">
        <v>0.99029999999999996</v>
      </c>
      <c r="P153" s="5">
        <v>113898143977</v>
      </c>
      <c r="Q153" s="6">
        <v>0.94499999999999995</v>
      </c>
      <c r="R153" s="7">
        <v>35.630000000000003</v>
      </c>
      <c r="S153" s="7">
        <v>19.59</v>
      </c>
      <c r="T153" s="7">
        <v>14.68</v>
      </c>
      <c r="U153" s="2"/>
      <c r="V153" s="2"/>
      <c r="W153" s="2"/>
      <c r="X153" s="2"/>
      <c r="Y153" s="2"/>
      <c r="Z153" s="2"/>
    </row>
    <row r="154" spans="1:26" ht="16" x14ac:dyDescent="0.2">
      <c r="A154" s="4" t="s">
        <v>664</v>
      </c>
      <c r="B154" s="5">
        <v>1066563694</v>
      </c>
      <c r="C154" s="5">
        <v>26931491</v>
      </c>
      <c r="D154" s="6">
        <v>2.53E-2</v>
      </c>
      <c r="E154" s="5">
        <v>1057076182</v>
      </c>
      <c r="F154" s="6">
        <v>0.99109999999999998</v>
      </c>
      <c r="G154" s="5">
        <v>1006412396</v>
      </c>
      <c r="H154" s="6">
        <v>0.94359999999999999</v>
      </c>
      <c r="I154" s="5">
        <v>1046179232</v>
      </c>
      <c r="J154" s="6">
        <v>0.98089999999999999</v>
      </c>
      <c r="K154" s="5">
        <v>106656369400</v>
      </c>
      <c r="L154" s="5">
        <v>2661844061</v>
      </c>
      <c r="M154" s="6">
        <v>2.5000000000000001E-2</v>
      </c>
      <c r="N154" s="5">
        <v>104844455536</v>
      </c>
      <c r="O154" s="6">
        <v>0.98299999999999998</v>
      </c>
      <c r="P154" s="5">
        <v>99898877283</v>
      </c>
      <c r="Q154" s="6">
        <v>0.93659999999999999</v>
      </c>
      <c r="R154" s="7">
        <v>31.45</v>
      </c>
      <c r="S154" s="7">
        <v>17.149999999999999</v>
      </c>
      <c r="T154" s="7">
        <v>12.88</v>
      </c>
      <c r="U154" s="2"/>
      <c r="V154" s="2"/>
      <c r="W154" s="2"/>
      <c r="X154" s="2"/>
      <c r="Y154" s="2"/>
      <c r="Z154" s="2"/>
    </row>
    <row r="155" spans="1:26" ht="16" x14ac:dyDescent="0.2">
      <c r="A155" s="4" t="s">
        <v>665</v>
      </c>
      <c r="B155" s="5">
        <v>1210627712</v>
      </c>
      <c r="C155" s="5">
        <v>23519392</v>
      </c>
      <c r="D155" s="6">
        <v>1.9400000000000001E-2</v>
      </c>
      <c r="E155" s="5">
        <v>1187801997</v>
      </c>
      <c r="F155" s="6">
        <v>0.98109999999999997</v>
      </c>
      <c r="G155" s="5">
        <v>1134614255</v>
      </c>
      <c r="H155" s="6">
        <v>0.93720000000000003</v>
      </c>
      <c r="I155" s="5">
        <v>1175652024</v>
      </c>
      <c r="J155" s="6">
        <v>0.97109999999999996</v>
      </c>
      <c r="K155" s="5">
        <v>121062771200</v>
      </c>
      <c r="L155" s="5">
        <v>2335851665</v>
      </c>
      <c r="M155" s="6">
        <v>1.9300000000000001E-2</v>
      </c>
      <c r="N155" s="5">
        <v>118006198720</v>
      </c>
      <c r="O155" s="6">
        <v>0.9748</v>
      </c>
      <c r="P155" s="5">
        <v>112804605540</v>
      </c>
      <c r="Q155" s="6">
        <v>0.93179999999999996</v>
      </c>
      <c r="R155" s="7">
        <v>35.409999999999997</v>
      </c>
      <c r="S155" s="7">
        <v>19.48</v>
      </c>
      <c r="T155" s="7">
        <v>14.26</v>
      </c>
      <c r="U155" s="2"/>
      <c r="V155" s="2"/>
      <c r="W155" s="2"/>
      <c r="X155" s="2"/>
      <c r="Y155" s="2"/>
      <c r="Z155" s="2"/>
    </row>
    <row r="156" spans="1:26" ht="16" x14ac:dyDescent="0.2">
      <c r="A156" s="4" t="s">
        <v>666</v>
      </c>
      <c r="B156" s="5">
        <v>1325511868</v>
      </c>
      <c r="C156" s="5">
        <v>49009734</v>
      </c>
      <c r="D156" s="6">
        <v>3.6999999999999998E-2</v>
      </c>
      <c r="E156" s="5">
        <v>1271251506</v>
      </c>
      <c r="F156" s="6">
        <v>0.95909999999999995</v>
      </c>
      <c r="G156" s="5">
        <v>1216346967</v>
      </c>
      <c r="H156" s="6">
        <v>0.91759999999999997</v>
      </c>
      <c r="I156" s="5">
        <v>1255412058</v>
      </c>
      <c r="J156" s="6">
        <v>0.94710000000000005</v>
      </c>
      <c r="K156" s="5">
        <v>132551186800</v>
      </c>
      <c r="L156" s="5">
        <v>4789034369</v>
      </c>
      <c r="M156" s="6">
        <v>3.61E-2</v>
      </c>
      <c r="N156" s="5">
        <v>125126826940</v>
      </c>
      <c r="O156" s="6">
        <v>0.94399999999999995</v>
      </c>
      <c r="P156" s="5">
        <v>119906070048</v>
      </c>
      <c r="Q156" s="6">
        <v>0.90459999999999996</v>
      </c>
      <c r="R156" s="7">
        <v>36.82</v>
      </c>
      <c r="S156" s="7">
        <v>20.03</v>
      </c>
      <c r="T156" s="7">
        <v>14.24</v>
      </c>
      <c r="U156" s="2"/>
      <c r="V156" s="2"/>
      <c r="W156" s="2"/>
      <c r="X156" s="2"/>
      <c r="Y156" s="2"/>
      <c r="Z156" s="2"/>
    </row>
    <row r="157" spans="1:26" ht="16" x14ac:dyDescent="0.2">
      <c r="A157" s="4" t="s">
        <v>667</v>
      </c>
      <c r="B157" s="5">
        <v>1174033080</v>
      </c>
      <c r="C157" s="5">
        <v>21026689</v>
      </c>
      <c r="D157" s="6">
        <v>1.7899999999999999E-2</v>
      </c>
      <c r="E157" s="5">
        <v>1168003052</v>
      </c>
      <c r="F157" s="6">
        <v>0.99490000000000001</v>
      </c>
      <c r="G157" s="5">
        <v>1120023004</v>
      </c>
      <c r="H157" s="6">
        <v>0.95399999999999996</v>
      </c>
      <c r="I157" s="5">
        <v>1156781040</v>
      </c>
      <c r="J157" s="6">
        <v>0.98529999999999995</v>
      </c>
      <c r="K157" s="5">
        <v>117403308000</v>
      </c>
      <c r="L157" s="5">
        <v>2088420044</v>
      </c>
      <c r="M157" s="6">
        <v>1.78E-2</v>
      </c>
      <c r="N157" s="5">
        <v>115979569299</v>
      </c>
      <c r="O157" s="6">
        <v>0.9879</v>
      </c>
      <c r="P157" s="5">
        <v>111289378273</v>
      </c>
      <c r="Q157" s="6">
        <v>0.94789999999999996</v>
      </c>
      <c r="R157" s="7">
        <v>34.39</v>
      </c>
      <c r="S157" s="7">
        <v>36.869999999999997</v>
      </c>
      <c r="T157" s="7">
        <v>0.45</v>
      </c>
      <c r="U157" s="2"/>
      <c r="V157" s="2"/>
      <c r="W157" s="2"/>
      <c r="X157" s="2"/>
      <c r="Y157" s="2"/>
      <c r="Z157" s="2"/>
    </row>
    <row r="158" spans="1:26" ht="16" x14ac:dyDescent="0.2">
      <c r="A158" s="4" t="s">
        <v>668</v>
      </c>
      <c r="B158" s="5">
        <v>1169517712</v>
      </c>
      <c r="C158" s="5">
        <v>24770316</v>
      </c>
      <c r="D158" s="6">
        <v>2.12E-2</v>
      </c>
      <c r="E158" s="5">
        <v>1161551986</v>
      </c>
      <c r="F158" s="6">
        <v>0.99319999999999997</v>
      </c>
      <c r="G158" s="5">
        <v>1113524429</v>
      </c>
      <c r="H158" s="6">
        <v>0.95209999999999995</v>
      </c>
      <c r="I158" s="5">
        <v>1148605994</v>
      </c>
      <c r="J158" s="6">
        <v>0.98209999999999997</v>
      </c>
      <c r="K158" s="5">
        <v>116951771200</v>
      </c>
      <c r="L158" s="5">
        <v>2461617638</v>
      </c>
      <c r="M158" s="6">
        <v>2.1000000000000001E-2</v>
      </c>
      <c r="N158" s="5">
        <v>115288239886</v>
      </c>
      <c r="O158" s="6">
        <v>0.98580000000000001</v>
      </c>
      <c r="P158" s="5">
        <v>110613132363</v>
      </c>
      <c r="Q158" s="6">
        <v>0.94579999999999997</v>
      </c>
      <c r="R158" s="7">
        <v>34.79</v>
      </c>
      <c r="S158" s="7">
        <v>35.64</v>
      </c>
      <c r="T158" s="7">
        <v>0.44</v>
      </c>
      <c r="U158" s="2"/>
      <c r="V158" s="2"/>
      <c r="W158" s="2"/>
      <c r="X158" s="2"/>
      <c r="Y158" s="2"/>
      <c r="Z158" s="2"/>
    </row>
    <row r="159" spans="1:26" ht="16" x14ac:dyDescent="0.2">
      <c r="A159" s="4" t="s">
        <v>669</v>
      </c>
      <c r="B159" s="5">
        <v>2097755134</v>
      </c>
      <c r="C159" s="5">
        <v>194865502</v>
      </c>
      <c r="D159" s="6">
        <v>9.2899999999999996E-2</v>
      </c>
      <c r="E159" s="5">
        <v>2069865337</v>
      </c>
      <c r="F159" s="6">
        <v>0.98670000000000002</v>
      </c>
      <c r="G159" s="5">
        <v>1991786543</v>
      </c>
      <c r="H159" s="6">
        <v>0.94950000000000001</v>
      </c>
      <c r="I159" s="5">
        <v>2046240938</v>
      </c>
      <c r="J159" s="6">
        <v>0.97540000000000004</v>
      </c>
      <c r="K159" s="5">
        <v>245670623900</v>
      </c>
      <c r="L159" s="5">
        <v>27659950458</v>
      </c>
      <c r="M159" s="6">
        <v>0.11260000000000001</v>
      </c>
      <c r="N159" s="5">
        <v>239774767850</v>
      </c>
      <c r="O159" s="6">
        <v>0.97599999999999998</v>
      </c>
      <c r="P159" s="5">
        <v>231211905548</v>
      </c>
      <c r="Q159" s="6">
        <v>0.94110000000000005</v>
      </c>
      <c r="R159" s="7">
        <v>66.849999999999994</v>
      </c>
      <c r="S159" s="7">
        <v>67.03</v>
      </c>
      <c r="T159" s="7">
        <v>0.85</v>
      </c>
      <c r="U159" s="2"/>
      <c r="V159" s="2"/>
      <c r="W159" s="2"/>
      <c r="X159" s="2"/>
      <c r="Y159" s="2"/>
      <c r="Z159" s="2"/>
    </row>
    <row r="160" spans="1:26" ht="16" x14ac:dyDescent="0.2">
      <c r="A160" s="4" t="s">
        <v>670</v>
      </c>
      <c r="B160" s="5">
        <v>1132119846</v>
      </c>
      <c r="C160" s="5">
        <v>24199985</v>
      </c>
      <c r="D160" s="6">
        <v>2.1399999999999999E-2</v>
      </c>
      <c r="E160" s="5">
        <v>1124085081</v>
      </c>
      <c r="F160" s="6">
        <v>0.9929</v>
      </c>
      <c r="G160" s="5">
        <v>1078327993</v>
      </c>
      <c r="H160" s="6">
        <v>0.95250000000000001</v>
      </c>
      <c r="I160" s="5">
        <v>1111393430</v>
      </c>
      <c r="J160" s="6">
        <v>0.98170000000000002</v>
      </c>
      <c r="K160" s="5">
        <v>113211984600</v>
      </c>
      <c r="L160" s="5">
        <v>2402487901</v>
      </c>
      <c r="M160" s="6">
        <v>2.12E-2</v>
      </c>
      <c r="N160" s="5">
        <v>111565508578</v>
      </c>
      <c r="O160" s="6">
        <v>0.98550000000000004</v>
      </c>
      <c r="P160" s="5">
        <v>107119499407</v>
      </c>
      <c r="Q160" s="6">
        <v>0.94620000000000004</v>
      </c>
      <c r="R160" s="7">
        <v>31.97</v>
      </c>
      <c r="S160" s="7">
        <v>35.35</v>
      </c>
      <c r="T160" s="7">
        <v>0.41</v>
      </c>
      <c r="U160" s="2"/>
      <c r="V160" s="2"/>
      <c r="W160" s="2"/>
      <c r="X160" s="2"/>
      <c r="Y160" s="2"/>
      <c r="Z160" s="2"/>
    </row>
    <row r="161" spans="1:26" ht="16" x14ac:dyDescent="0.2">
      <c r="A161" s="4" t="s">
        <v>671</v>
      </c>
      <c r="B161" s="5">
        <v>1098906732</v>
      </c>
      <c r="C161" s="5">
        <v>22702006</v>
      </c>
      <c r="D161" s="6">
        <v>2.07E-2</v>
      </c>
      <c r="E161" s="5">
        <v>1093467229</v>
      </c>
      <c r="F161" s="6">
        <v>0.99509999999999998</v>
      </c>
      <c r="G161" s="5">
        <v>1044536640</v>
      </c>
      <c r="H161" s="6">
        <v>0.95050000000000001</v>
      </c>
      <c r="I161" s="5">
        <v>1082105950</v>
      </c>
      <c r="J161" s="6">
        <v>0.98470000000000002</v>
      </c>
      <c r="K161" s="5">
        <v>109890673200</v>
      </c>
      <c r="L161" s="5">
        <v>2257888890</v>
      </c>
      <c r="M161" s="6">
        <v>2.0500000000000001E-2</v>
      </c>
      <c r="N161" s="5">
        <v>108703405804</v>
      </c>
      <c r="O161" s="6">
        <v>0.98919999999999997</v>
      </c>
      <c r="P161" s="5">
        <v>103922004564</v>
      </c>
      <c r="Q161" s="6">
        <v>0.94569999999999999</v>
      </c>
      <c r="R161" s="7">
        <v>31.14</v>
      </c>
      <c r="S161" s="7">
        <v>18.100000000000001</v>
      </c>
      <c r="T161" s="7">
        <v>13.53</v>
      </c>
      <c r="U161" s="2"/>
      <c r="V161" s="2"/>
      <c r="W161" s="2"/>
      <c r="X161" s="2"/>
      <c r="Y161" s="2"/>
      <c r="Z161" s="2"/>
    </row>
    <row r="162" spans="1:26" ht="16" x14ac:dyDescent="0.2">
      <c r="A162" s="4" t="s">
        <v>672</v>
      </c>
      <c r="B162" s="5">
        <v>1261812738</v>
      </c>
      <c r="C162" s="5">
        <v>41710253</v>
      </c>
      <c r="D162" s="6">
        <v>3.3099999999999997E-2</v>
      </c>
      <c r="E162" s="5">
        <v>1220321585</v>
      </c>
      <c r="F162" s="6">
        <v>0.96709999999999996</v>
      </c>
      <c r="G162" s="5">
        <v>1168480421</v>
      </c>
      <c r="H162" s="6">
        <v>0.92600000000000005</v>
      </c>
      <c r="I162" s="5">
        <v>1203005394</v>
      </c>
      <c r="J162" s="6">
        <v>0.95340000000000003</v>
      </c>
      <c r="K162" s="5">
        <v>126181273800</v>
      </c>
      <c r="L162" s="5">
        <v>4080748915</v>
      </c>
      <c r="M162" s="6">
        <v>3.2300000000000002E-2</v>
      </c>
      <c r="N162" s="5">
        <v>120160832214</v>
      </c>
      <c r="O162" s="6">
        <v>0.95230000000000004</v>
      </c>
      <c r="P162" s="5">
        <v>115226866535</v>
      </c>
      <c r="Q162" s="6">
        <v>0.91320000000000001</v>
      </c>
      <c r="R162" s="7">
        <v>36.380000000000003</v>
      </c>
      <c r="S162" s="7">
        <v>35.81</v>
      </c>
      <c r="T162" s="7">
        <v>0.42</v>
      </c>
      <c r="U162" s="2"/>
      <c r="V162" s="2"/>
      <c r="W162" s="2"/>
      <c r="X162" s="2"/>
      <c r="Y162" s="2"/>
      <c r="Z162" s="2"/>
    </row>
    <row r="163" spans="1:26" ht="16" x14ac:dyDescent="0.2">
      <c r="A163" s="4" t="s">
        <v>673</v>
      </c>
      <c r="B163" s="5">
        <v>1262613542</v>
      </c>
      <c r="C163" s="5">
        <v>23523816</v>
      </c>
      <c r="D163" s="6">
        <v>1.8599999999999998E-2</v>
      </c>
      <c r="E163" s="5">
        <v>1248137634</v>
      </c>
      <c r="F163" s="6">
        <v>0.98850000000000005</v>
      </c>
      <c r="G163" s="5">
        <v>1198031058</v>
      </c>
      <c r="H163" s="6">
        <v>0.94889999999999997</v>
      </c>
      <c r="I163" s="5">
        <v>1237097790</v>
      </c>
      <c r="J163" s="6">
        <v>0.9798</v>
      </c>
      <c r="K163" s="5">
        <v>126261354200</v>
      </c>
      <c r="L163" s="5">
        <v>2337924298</v>
      </c>
      <c r="M163" s="6">
        <v>1.8499999999999999E-2</v>
      </c>
      <c r="N163" s="5">
        <v>124018178217</v>
      </c>
      <c r="O163" s="6">
        <v>0.98219999999999996</v>
      </c>
      <c r="P163" s="5">
        <v>119112921682</v>
      </c>
      <c r="Q163" s="6">
        <v>0.94340000000000002</v>
      </c>
      <c r="R163" s="7">
        <v>36.340000000000003</v>
      </c>
      <c r="S163" s="7">
        <v>39.44</v>
      </c>
      <c r="T163" s="7">
        <v>0.46</v>
      </c>
      <c r="U163" s="2"/>
      <c r="V163" s="2"/>
      <c r="W163" s="2"/>
      <c r="X163" s="2"/>
      <c r="Y163" s="2"/>
      <c r="Z163" s="2"/>
    </row>
    <row r="164" spans="1:26" ht="16" x14ac:dyDescent="0.2">
      <c r="A164" s="4" t="s">
        <v>674</v>
      </c>
      <c r="B164" s="5">
        <v>1020041098</v>
      </c>
      <c r="C164" s="5">
        <v>23226113</v>
      </c>
      <c r="D164" s="6">
        <v>2.2800000000000001E-2</v>
      </c>
      <c r="E164" s="5">
        <v>1011636905</v>
      </c>
      <c r="F164" s="6">
        <v>0.99180000000000001</v>
      </c>
      <c r="G164" s="5">
        <v>966367730</v>
      </c>
      <c r="H164" s="6">
        <v>0.94740000000000002</v>
      </c>
      <c r="I164" s="5">
        <v>1002319852</v>
      </c>
      <c r="J164" s="6">
        <v>0.98260000000000003</v>
      </c>
      <c r="K164" s="5">
        <v>102004109800</v>
      </c>
      <c r="L164" s="5">
        <v>2306834721</v>
      </c>
      <c r="M164" s="6">
        <v>2.2599999999999999E-2</v>
      </c>
      <c r="N164" s="5">
        <v>100492315555</v>
      </c>
      <c r="O164" s="6">
        <v>0.98519999999999996</v>
      </c>
      <c r="P164" s="5">
        <v>96060820480</v>
      </c>
      <c r="Q164" s="6">
        <v>0.94169999999999998</v>
      </c>
      <c r="R164" s="7">
        <v>55.7</v>
      </c>
      <c r="S164" s="7">
        <v>66.37</v>
      </c>
      <c r="T164" s="7">
        <v>0.78</v>
      </c>
      <c r="U164" s="2"/>
      <c r="V164" s="2"/>
      <c r="W164" s="2"/>
      <c r="X164" s="2"/>
      <c r="Y164" s="2"/>
      <c r="Z164" s="2"/>
    </row>
    <row r="165" spans="1:26" ht="16" x14ac:dyDescent="0.2">
      <c r="A165" s="4" t="s">
        <v>675</v>
      </c>
      <c r="B165" s="5">
        <v>1170024934</v>
      </c>
      <c r="C165" s="5">
        <v>28673123</v>
      </c>
      <c r="D165" s="6">
        <v>2.4500000000000001E-2</v>
      </c>
      <c r="E165" s="5">
        <v>1165308358</v>
      </c>
      <c r="F165" s="6">
        <v>0.996</v>
      </c>
      <c r="G165" s="5">
        <v>1108752691</v>
      </c>
      <c r="H165" s="6">
        <v>0.9476</v>
      </c>
      <c r="I165" s="5">
        <v>1154032912</v>
      </c>
      <c r="J165" s="6">
        <v>0.98629999999999995</v>
      </c>
      <c r="K165" s="5">
        <v>117002493400</v>
      </c>
      <c r="L165" s="5">
        <v>2839265905</v>
      </c>
      <c r="M165" s="6">
        <v>2.4299999999999999E-2</v>
      </c>
      <c r="N165" s="5">
        <v>115733205242</v>
      </c>
      <c r="O165" s="6">
        <v>0.98919999999999997</v>
      </c>
      <c r="P165" s="5">
        <v>110197285776</v>
      </c>
      <c r="Q165" s="6">
        <v>0.94179999999999997</v>
      </c>
      <c r="R165" s="7">
        <v>65.209999999999994</v>
      </c>
      <c r="S165" s="7">
        <v>38.25</v>
      </c>
      <c r="T165" s="7">
        <v>28.67</v>
      </c>
      <c r="U165" s="2"/>
      <c r="V165" s="2"/>
      <c r="W165" s="2"/>
      <c r="X165" s="2"/>
      <c r="Y165" s="2"/>
      <c r="Z165" s="2"/>
    </row>
    <row r="166" spans="1:26" ht="16" x14ac:dyDescent="0.2">
      <c r="A166" s="4" t="s">
        <v>676</v>
      </c>
      <c r="B166" s="5">
        <v>1262293414</v>
      </c>
      <c r="C166" s="5">
        <v>34616322</v>
      </c>
      <c r="D166" s="6">
        <v>2.7400000000000001E-2</v>
      </c>
      <c r="E166" s="5">
        <v>1255967180</v>
      </c>
      <c r="F166" s="6">
        <v>0.995</v>
      </c>
      <c r="G166" s="5">
        <v>1205738598</v>
      </c>
      <c r="H166" s="6">
        <v>0.95520000000000005</v>
      </c>
      <c r="I166" s="5">
        <v>1244665072</v>
      </c>
      <c r="J166" s="6">
        <v>0.98599999999999999</v>
      </c>
      <c r="K166" s="5">
        <v>126229341400</v>
      </c>
      <c r="L166" s="5">
        <v>3441854466</v>
      </c>
      <c r="M166" s="6">
        <v>2.7300000000000001E-2</v>
      </c>
      <c r="N166" s="5">
        <v>124695077358</v>
      </c>
      <c r="O166" s="6">
        <v>0.98780000000000001</v>
      </c>
      <c r="P166" s="5">
        <v>119785268832</v>
      </c>
      <c r="Q166" s="6">
        <v>0.94889999999999997</v>
      </c>
      <c r="R166" s="7">
        <v>75.34</v>
      </c>
      <c r="S166" s="7">
        <v>40.28</v>
      </c>
      <c r="T166" s="7">
        <v>3.73</v>
      </c>
      <c r="U166" s="2"/>
      <c r="V166" s="2"/>
      <c r="W166" s="2"/>
      <c r="X166" s="2"/>
      <c r="Y166" s="2"/>
      <c r="Z166" s="2"/>
    </row>
    <row r="167" spans="1:26" ht="16" x14ac:dyDescent="0.2">
      <c r="A167" s="4" t="s">
        <v>677</v>
      </c>
      <c r="B167" s="5">
        <v>1192215532</v>
      </c>
      <c r="C167" s="5">
        <v>27670454</v>
      </c>
      <c r="D167" s="6">
        <v>2.3199999999999998E-2</v>
      </c>
      <c r="E167" s="5">
        <v>1181002779</v>
      </c>
      <c r="F167" s="6">
        <v>0.99060000000000004</v>
      </c>
      <c r="G167" s="5">
        <v>1145594927</v>
      </c>
      <c r="H167" s="6">
        <v>0.96089999999999998</v>
      </c>
      <c r="I167" s="5">
        <v>1166516680</v>
      </c>
      <c r="J167" s="6">
        <v>0.97840000000000005</v>
      </c>
      <c r="K167" s="5">
        <v>119221553200</v>
      </c>
      <c r="L167" s="5">
        <v>2735384084</v>
      </c>
      <c r="M167" s="6">
        <v>2.29E-2</v>
      </c>
      <c r="N167" s="5">
        <v>117228179825</v>
      </c>
      <c r="O167" s="6">
        <v>0.98329999999999995</v>
      </c>
      <c r="P167" s="5">
        <v>113820689967</v>
      </c>
      <c r="Q167" s="6">
        <v>0.95469999999999999</v>
      </c>
      <c r="R167" s="7">
        <v>85.03</v>
      </c>
      <c r="S167" s="7">
        <v>37.049999999999997</v>
      </c>
      <c r="T167" s="7">
        <v>24.36</v>
      </c>
      <c r="U167" s="2"/>
      <c r="V167" s="2"/>
      <c r="W167" s="2"/>
      <c r="X167" s="2"/>
      <c r="Y167" s="2"/>
      <c r="Z167" s="2"/>
    </row>
    <row r="168" spans="1:26" ht="16" x14ac:dyDescent="0.2">
      <c r="A168" s="4" t="s">
        <v>678</v>
      </c>
      <c r="B168" s="5">
        <v>1054652236</v>
      </c>
      <c r="C168" s="5">
        <v>19210789</v>
      </c>
      <c r="D168" s="6">
        <v>1.8200000000000001E-2</v>
      </c>
      <c r="E168" s="5">
        <v>1047632555</v>
      </c>
      <c r="F168" s="6">
        <v>0.99329999999999996</v>
      </c>
      <c r="G168" s="5">
        <v>999786476</v>
      </c>
      <c r="H168" s="6">
        <v>0.94799999999999995</v>
      </c>
      <c r="I168" s="5">
        <v>1037788710</v>
      </c>
      <c r="J168" s="6">
        <v>0.98399999999999999</v>
      </c>
      <c r="K168" s="5">
        <v>105465223600</v>
      </c>
      <c r="L168" s="5">
        <v>1902164867</v>
      </c>
      <c r="M168" s="6">
        <v>1.7999999999999999E-2</v>
      </c>
      <c r="N168" s="5">
        <v>104029975480</v>
      </c>
      <c r="O168" s="6">
        <v>0.98640000000000005</v>
      </c>
      <c r="P168" s="5">
        <v>99345755026</v>
      </c>
      <c r="Q168" s="6">
        <v>0.94199999999999995</v>
      </c>
      <c r="R168" s="7">
        <v>31.21</v>
      </c>
      <c r="S168" s="7">
        <v>16.88</v>
      </c>
      <c r="T168" s="7">
        <v>12.29</v>
      </c>
      <c r="U168" s="2"/>
      <c r="V168" s="2"/>
      <c r="W168" s="2"/>
      <c r="X168" s="2"/>
      <c r="Y168" s="2"/>
      <c r="Z168" s="2"/>
    </row>
    <row r="169" spans="1:26" ht="16" x14ac:dyDescent="0.2">
      <c r="A169" s="4" t="s">
        <v>679</v>
      </c>
      <c r="B169" s="5">
        <v>1160985276</v>
      </c>
      <c r="C169" s="5">
        <v>18385515</v>
      </c>
      <c r="D169" s="6">
        <v>1.5800000000000002E-2</v>
      </c>
      <c r="E169" s="5">
        <v>1153404564</v>
      </c>
      <c r="F169" s="6">
        <v>0.99350000000000005</v>
      </c>
      <c r="G169" s="5">
        <v>1106661793</v>
      </c>
      <c r="H169" s="6">
        <v>0.95320000000000005</v>
      </c>
      <c r="I169" s="5">
        <v>1142785198</v>
      </c>
      <c r="J169" s="6">
        <v>0.98429999999999995</v>
      </c>
      <c r="K169" s="5">
        <v>116098527600</v>
      </c>
      <c r="L169" s="5">
        <v>1818856042</v>
      </c>
      <c r="M169" s="6">
        <v>1.5699999999999999E-2</v>
      </c>
      <c r="N169" s="5">
        <v>114473654897</v>
      </c>
      <c r="O169" s="6">
        <v>0.98599999999999999</v>
      </c>
      <c r="P169" s="5">
        <v>109910998809</v>
      </c>
      <c r="Q169" s="6">
        <v>0.94669999999999999</v>
      </c>
      <c r="R169" s="7">
        <v>69.22</v>
      </c>
      <c r="S169" s="7">
        <v>68.5</v>
      </c>
      <c r="T169" s="7">
        <v>0.88</v>
      </c>
      <c r="U169" s="2"/>
      <c r="V169" s="2"/>
      <c r="W169" s="2"/>
      <c r="X169" s="2"/>
      <c r="Y169" s="2"/>
      <c r="Z169" s="2"/>
    </row>
    <row r="170" spans="1:26" ht="16" x14ac:dyDescent="0.2">
      <c r="A170" s="4" t="s">
        <v>680</v>
      </c>
      <c r="B170" s="5">
        <v>1034317626</v>
      </c>
      <c r="C170" s="5">
        <v>22261470</v>
      </c>
      <c r="D170" s="6">
        <v>2.1499999999999998E-2</v>
      </c>
      <c r="E170" s="5">
        <v>1022417711</v>
      </c>
      <c r="F170" s="6">
        <v>0.98850000000000005</v>
      </c>
      <c r="G170" s="5">
        <v>976442743</v>
      </c>
      <c r="H170" s="6">
        <v>0.94399999999999995</v>
      </c>
      <c r="I170" s="5">
        <v>1010901392</v>
      </c>
      <c r="J170" s="6">
        <v>0.97740000000000005</v>
      </c>
      <c r="K170" s="5">
        <v>103431762600</v>
      </c>
      <c r="L170" s="5">
        <v>2183810766</v>
      </c>
      <c r="M170" s="6">
        <v>2.1100000000000001E-2</v>
      </c>
      <c r="N170" s="5">
        <v>101389478507</v>
      </c>
      <c r="O170" s="6">
        <v>0.98029999999999995</v>
      </c>
      <c r="P170" s="5">
        <v>96942034036</v>
      </c>
      <c r="Q170" s="6">
        <v>0.93730000000000002</v>
      </c>
      <c r="R170" s="7">
        <v>60.91</v>
      </c>
      <c r="S170" s="7">
        <v>32.93</v>
      </c>
      <c r="T170" s="7">
        <v>24.12</v>
      </c>
      <c r="U170" s="2"/>
      <c r="V170" s="2"/>
      <c r="W170" s="2"/>
      <c r="X170" s="2"/>
      <c r="Y170" s="2"/>
      <c r="Z170" s="2"/>
    </row>
    <row r="171" spans="1:26" ht="16" x14ac:dyDescent="0.2">
      <c r="A171" s="4" t="s">
        <v>681</v>
      </c>
      <c r="B171" s="5">
        <v>1085677812</v>
      </c>
      <c r="C171" s="5">
        <v>23434542</v>
      </c>
      <c r="D171" s="6">
        <v>2.1600000000000001E-2</v>
      </c>
      <c r="E171" s="5">
        <v>1075103000</v>
      </c>
      <c r="F171" s="6">
        <v>0.99029999999999996</v>
      </c>
      <c r="G171" s="5">
        <v>1029217746</v>
      </c>
      <c r="H171" s="6">
        <v>0.94799999999999995</v>
      </c>
      <c r="I171" s="5">
        <v>1061250596</v>
      </c>
      <c r="J171" s="6">
        <v>0.97750000000000004</v>
      </c>
      <c r="K171" s="5">
        <v>108567781200</v>
      </c>
      <c r="L171" s="5">
        <v>2313881542</v>
      </c>
      <c r="M171" s="6">
        <v>2.1299999999999999E-2</v>
      </c>
      <c r="N171" s="5">
        <v>106638918697</v>
      </c>
      <c r="O171" s="6">
        <v>0.98219999999999996</v>
      </c>
      <c r="P171" s="5">
        <v>102190994954</v>
      </c>
      <c r="Q171" s="6">
        <v>0.94130000000000003</v>
      </c>
      <c r="R171" s="7">
        <v>66.47</v>
      </c>
      <c r="S171" s="7">
        <v>64.760000000000005</v>
      </c>
      <c r="T171" s="7">
        <v>0.86</v>
      </c>
      <c r="U171" s="2"/>
      <c r="V171" s="2"/>
      <c r="W171" s="2"/>
      <c r="X171" s="2"/>
      <c r="Y171" s="2"/>
      <c r="Z171" s="2"/>
    </row>
    <row r="172" spans="1:26" ht="16" x14ac:dyDescent="0.2">
      <c r="A172" s="4" t="s">
        <v>682</v>
      </c>
      <c r="B172" s="5">
        <v>1139619644</v>
      </c>
      <c r="C172" s="5">
        <v>31682442</v>
      </c>
      <c r="D172" s="6">
        <v>2.7799999999999998E-2</v>
      </c>
      <c r="E172" s="5">
        <v>1105824221</v>
      </c>
      <c r="F172" s="6">
        <v>0.97030000000000005</v>
      </c>
      <c r="G172" s="5">
        <v>1055344478</v>
      </c>
      <c r="H172" s="6">
        <v>0.92600000000000005</v>
      </c>
      <c r="I172" s="5">
        <v>1091442140</v>
      </c>
      <c r="J172" s="6">
        <v>0.9577</v>
      </c>
      <c r="K172" s="5">
        <v>113961964400</v>
      </c>
      <c r="L172" s="5">
        <v>3106517789</v>
      </c>
      <c r="M172" s="6">
        <v>2.7300000000000001E-2</v>
      </c>
      <c r="N172" s="5">
        <v>109255742683</v>
      </c>
      <c r="O172" s="6">
        <v>0.9587</v>
      </c>
      <c r="P172" s="5">
        <v>104392648997</v>
      </c>
      <c r="Q172" s="6">
        <v>0.91600000000000004</v>
      </c>
      <c r="R172" s="7">
        <v>66.239999999999995</v>
      </c>
      <c r="S172" s="7">
        <v>35.049999999999997</v>
      </c>
      <c r="T172" s="7">
        <v>25.97</v>
      </c>
      <c r="U172" s="2"/>
      <c r="V172" s="2"/>
      <c r="W172" s="2"/>
      <c r="X172" s="2"/>
      <c r="Y172" s="2"/>
      <c r="Z172" s="2"/>
    </row>
    <row r="173" spans="1:26" ht="16" x14ac:dyDescent="0.2">
      <c r="A173" s="4" t="s">
        <v>683</v>
      </c>
      <c r="B173" s="5">
        <v>1199718274</v>
      </c>
      <c r="C173" s="5">
        <v>33772643</v>
      </c>
      <c r="D173" s="6">
        <v>2.8199999999999999E-2</v>
      </c>
      <c r="E173" s="5">
        <v>1167297954</v>
      </c>
      <c r="F173" s="6">
        <v>0.97299999999999998</v>
      </c>
      <c r="G173" s="5">
        <v>1121909218</v>
      </c>
      <c r="H173" s="6">
        <v>0.93510000000000004</v>
      </c>
      <c r="I173" s="5">
        <v>1155877294</v>
      </c>
      <c r="J173" s="6">
        <v>0.96350000000000002</v>
      </c>
      <c r="K173" s="5">
        <v>119971827400</v>
      </c>
      <c r="L173" s="5">
        <v>3314273928</v>
      </c>
      <c r="M173" s="6">
        <v>2.76E-2</v>
      </c>
      <c r="N173" s="5">
        <v>115386863998</v>
      </c>
      <c r="O173" s="6">
        <v>0.96179999999999999</v>
      </c>
      <c r="P173" s="5">
        <v>111022267959</v>
      </c>
      <c r="Q173" s="6">
        <v>0.9254</v>
      </c>
      <c r="R173" s="7">
        <v>71.02</v>
      </c>
      <c r="S173" s="7">
        <v>69.540000000000006</v>
      </c>
      <c r="T173" s="7">
        <v>0.8</v>
      </c>
      <c r="U173" s="2"/>
      <c r="V173" s="2"/>
      <c r="W173" s="2"/>
      <c r="X173" s="2"/>
      <c r="Y173" s="2"/>
      <c r="Z173" s="2"/>
    </row>
    <row r="174" spans="1:26" ht="16" x14ac:dyDescent="0.2">
      <c r="A174" s="4" t="s">
        <v>684</v>
      </c>
      <c r="B174" s="5">
        <v>1306756436</v>
      </c>
      <c r="C174" s="5">
        <v>41575231</v>
      </c>
      <c r="D174" s="6">
        <v>3.1800000000000002E-2</v>
      </c>
      <c r="E174" s="5">
        <v>1260605459</v>
      </c>
      <c r="F174" s="6">
        <v>0.9647</v>
      </c>
      <c r="G174" s="5">
        <v>1199688874</v>
      </c>
      <c r="H174" s="6">
        <v>0.91810000000000003</v>
      </c>
      <c r="I174" s="5">
        <v>1244036238</v>
      </c>
      <c r="J174" s="6">
        <v>0.95199999999999996</v>
      </c>
      <c r="K174" s="5">
        <v>130675643600</v>
      </c>
      <c r="L174" s="5">
        <v>4085962811</v>
      </c>
      <c r="M174" s="6">
        <v>3.1300000000000001E-2</v>
      </c>
      <c r="N174" s="5">
        <v>124156709504</v>
      </c>
      <c r="O174" s="6">
        <v>0.95009999999999994</v>
      </c>
      <c r="P174" s="5">
        <v>118335695631</v>
      </c>
      <c r="Q174" s="6">
        <v>0.90559999999999996</v>
      </c>
      <c r="R174" s="7">
        <v>72.42</v>
      </c>
      <c r="S174" s="7">
        <v>39.99</v>
      </c>
      <c r="T174" s="7">
        <v>29.62</v>
      </c>
      <c r="U174" s="2"/>
      <c r="V174" s="2"/>
      <c r="W174" s="2"/>
      <c r="X174" s="2"/>
      <c r="Y174" s="2"/>
      <c r="Z174" s="2"/>
    </row>
    <row r="175" spans="1:26" ht="16" x14ac:dyDescent="0.2">
      <c r="A175" s="4" t="s">
        <v>685</v>
      </c>
      <c r="B175" s="5">
        <v>1232064380</v>
      </c>
      <c r="C175" s="5">
        <v>36039415</v>
      </c>
      <c r="D175" s="6">
        <v>2.93E-2</v>
      </c>
      <c r="E175" s="5">
        <v>1199645064</v>
      </c>
      <c r="F175" s="6">
        <v>0.97370000000000001</v>
      </c>
      <c r="G175" s="5">
        <v>1146285268</v>
      </c>
      <c r="H175" s="6">
        <v>0.9304</v>
      </c>
      <c r="I175" s="5">
        <v>1186851400</v>
      </c>
      <c r="J175" s="6">
        <v>0.96330000000000005</v>
      </c>
      <c r="K175" s="5">
        <v>123206438000</v>
      </c>
      <c r="L175" s="5">
        <v>3557674169</v>
      </c>
      <c r="M175" s="6">
        <v>2.8899999999999999E-2</v>
      </c>
      <c r="N175" s="5">
        <v>118711401628</v>
      </c>
      <c r="O175" s="6">
        <v>0.96350000000000002</v>
      </c>
      <c r="P175" s="5">
        <v>113547246453</v>
      </c>
      <c r="Q175" s="6">
        <v>0.92159999999999997</v>
      </c>
      <c r="R175" s="7">
        <v>70.03</v>
      </c>
      <c r="S175" s="7">
        <v>71.89</v>
      </c>
      <c r="T175" s="7">
        <v>0.81</v>
      </c>
      <c r="U175" s="2"/>
      <c r="V175" s="2"/>
      <c r="W175" s="2"/>
      <c r="X175" s="2"/>
      <c r="Y175" s="2"/>
      <c r="Z175" s="2"/>
    </row>
    <row r="176" spans="1:26" ht="16" x14ac:dyDescent="0.2">
      <c r="A176" s="4" t="s">
        <v>686</v>
      </c>
      <c r="B176" s="5">
        <v>1227762614</v>
      </c>
      <c r="C176" s="5">
        <v>33855503</v>
      </c>
      <c r="D176" s="6">
        <v>2.76E-2</v>
      </c>
      <c r="E176" s="5">
        <v>1185711667</v>
      </c>
      <c r="F176" s="6">
        <v>0.9657</v>
      </c>
      <c r="G176" s="5">
        <v>1134438065</v>
      </c>
      <c r="H176" s="6">
        <v>0.92400000000000004</v>
      </c>
      <c r="I176" s="5">
        <v>1170701482</v>
      </c>
      <c r="J176" s="6">
        <v>0.95350000000000001</v>
      </c>
      <c r="K176" s="5">
        <v>122776261400</v>
      </c>
      <c r="L176" s="5">
        <v>3310617827</v>
      </c>
      <c r="M176" s="6">
        <v>2.7E-2</v>
      </c>
      <c r="N176" s="5">
        <v>116855563341</v>
      </c>
      <c r="O176" s="6">
        <v>0.95179999999999998</v>
      </c>
      <c r="P176" s="5">
        <v>111961972707</v>
      </c>
      <c r="Q176" s="6">
        <v>0.91190000000000004</v>
      </c>
      <c r="R176" s="7">
        <v>67.88</v>
      </c>
      <c r="S176" s="7">
        <v>71.209999999999994</v>
      </c>
      <c r="T176" s="7">
        <v>0.85</v>
      </c>
      <c r="U176" s="2"/>
      <c r="V176" s="2"/>
      <c r="W176" s="2"/>
      <c r="X176" s="2"/>
      <c r="Y176" s="2"/>
      <c r="Z176" s="2"/>
    </row>
    <row r="177" spans="1:26" ht="16" x14ac:dyDescent="0.2">
      <c r="A177" s="4" t="s">
        <v>687</v>
      </c>
      <c r="B177" s="5">
        <v>1291277344</v>
      </c>
      <c r="C177" s="5">
        <v>26740452</v>
      </c>
      <c r="D177" s="6">
        <v>2.07E-2</v>
      </c>
      <c r="E177" s="5">
        <v>1281378718</v>
      </c>
      <c r="F177" s="6">
        <v>0.99229999999999996</v>
      </c>
      <c r="G177" s="5">
        <v>1227623162</v>
      </c>
      <c r="H177" s="6">
        <v>0.95069999999999999</v>
      </c>
      <c r="I177" s="5">
        <v>1267999850</v>
      </c>
      <c r="J177" s="6">
        <v>0.98199999999999998</v>
      </c>
      <c r="K177" s="5">
        <v>129127734400</v>
      </c>
      <c r="L177" s="5">
        <v>2656671485</v>
      </c>
      <c r="M177" s="6">
        <v>2.06E-2</v>
      </c>
      <c r="N177" s="5">
        <v>127272062271</v>
      </c>
      <c r="O177" s="6">
        <v>0.98560000000000003</v>
      </c>
      <c r="P177" s="5">
        <v>122030305904</v>
      </c>
      <c r="Q177" s="6">
        <v>0.94499999999999995</v>
      </c>
      <c r="R177" s="7">
        <v>77.56</v>
      </c>
      <c r="S177" s="7">
        <v>78.84</v>
      </c>
      <c r="T177" s="7">
        <v>0.99</v>
      </c>
      <c r="U177" s="2"/>
      <c r="V177" s="2"/>
      <c r="W177" s="2"/>
      <c r="X177" s="2"/>
      <c r="Y177" s="2"/>
      <c r="Z177" s="2"/>
    </row>
    <row r="178" spans="1:26" ht="16" x14ac:dyDescent="0.2">
      <c r="A178" s="4" t="s">
        <v>688</v>
      </c>
      <c r="B178" s="5">
        <v>1065089506</v>
      </c>
      <c r="C178" s="5">
        <v>18654421</v>
      </c>
      <c r="D178" s="6">
        <v>1.7500000000000002E-2</v>
      </c>
      <c r="E178" s="5">
        <v>1060776855</v>
      </c>
      <c r="F178" s="6">
        <v>0.996</v>
      </c>
      <c r="G178" s="5">
        <v>1013298801</v>
      </c>
      <c r="H178" s="6">
        <v>0.95140000000000002</v>
      </c>
      <c r="I178" s="5">
        <v>1049438482</v>
      </c>
      <c r="J178" s="6">
        <v>0.98529999999999995</v>
      </c>
      <c r="K178" s="5">
        <v>106508950600</v>
      </c>
      <c r="L178" s="5">
        <v>1848076446</v>
      </c>
      <c r="M178" s="6">
        <v>1.7399999999999999E-2</v>
      </c>
      <c r="N178" s="5">
        <v>105302781971</v>
      </c>
      <c r="O178" s="6">
        <v>0.98870000000000002</v>
      </c>
      <c r="P178" s="5">
        <v>100673979723</v>
      </c>
      <c r="Q178" s="6">
        <v>0.94520000000000004</v>
      </c>
      <c r="R178" s="7">
        <v>63.84</v>
      </c>
      <c r="S178" s="7">
        <v>34.15</v>
      </c>
      <c r="T178" s="7">
        <v>24.61</v>
      </c>
      <c r="U178" s="2"/>
      <c r="V178" s="2"/>
      <c r="W178" s="2"/>
      <c r="X178" s="2"/>
      <c r="Y178" s="2"/>
      <c r="Z178" s="2"/>
    </row>
    <row r="179" spans="1:26" ht="16" x14ac:dyDescent="0.2">
      <c r="A179" s="4" t="s">
        <v>689</v>
      </c>
      <c r="B179" s="5">
        <v>1182728744</v>
      </c>
      <c r="C179" s="5">
        <v>36701008</v>
      </c>
      <c r="D179" s="6">
        <v>3.1E-2</v>
      </c>
      <c r="E179" s="5">
        <v>1172478425</v>
      </c>
      <c r="F179" s="6">
        <v>0.99129999999999996</v>
      </c>
      <c r="G179" s="5">
        <v>1125657711</v>
      </c>
      <c r="H179" s="6">
        <v>0.95169999999999999</v>
      </c>
      <c r="I179" s="5">
        <v>1162677328</v>
      </c>
      <c r="J179" s="6">
        <v>0.98299999999999998</v>
      </c>
      <c r="K179" s="5">
        <v>118272874400</v>
      </c>
      <c r="L179" s="5">
        <v>3645074921</v>
      </c>
      <c r="M179" s="6">
        <v>3.0800000000000001E-2</v>
      </c>
      <c r="N179" s="5">
        <v>116438949203</v>
      </c>
      <c r="O179" s="6">
        <v>0.98450000000000004</v>
      </c>
      <c r="P179" s="5">
        <v>111862307419</v>
      </c>
      <c r="Q179" s="6">
        <v>0.94579999999999997</v>
      </c>
      <c r="R179" s="7">
        <v>68.8</v>
      </c>
      <c r="S179" s="7">
        <v>69.430000000000007</v>
      </c>
      <c r="T179" s="7">
        <v>0.9</v>
      </c>
      <c r="U179" s="2"/>
      <c r="V179" s="2"/>
      <c r="W179" s="2"/>
      <c r="X179" s="2"/>
      <c r="Y179" s="2"/>
      <c r="Z179" s="2"/>
    </row>
    <row r="180" spans="1:26" ht="16" x14ac:dyDescent="0.2">
      <c r="A180" s="4" t="s">
        <v>690</v>
      </c>
      <c r="B180" s="5">
        <v>1199934408</v>
      </c>
      <c r="C180" s="5">
        <v>27090971</v>
      </c>
      <c r="D180" s="6">
        <v>2.2599999999999999E-2</v>
      </c>
      <c r="E180" s="5">
        <v>1191469519</v>
      </c>
      <c r="F180" s="6">
        <v>0.9929</v>
      </c>
      <c r="G180" s="5">
        <v>1139806709</v>
      </c>
      <c r="H180" s="6">
        <v>0.94989999999999997</v>
      </c>
      <c r="I180" s="5">
        <v>1179133226</v>
      </c>
      <c r="J180" s="6">
        <v>0.98270000000000002</v>
      </c>
      <c r="K180" s="5">
        <v>119993440800</v>
      </c>
      <c r="L180" s="5">
        <v>2675353976</v>
      </c>
      <c r="M180" s="6">
        <v>2.23E-2</v>
      </c>
      <c r="N180" s="5">
        <v>118304762450</v>
      </c>
      <c r="O180" s="6">
        <v>0.9859</v>
      </c>
      <c r="P180" s="5">
        <v>113271916308</v>
      </c>
      <c r="Q180" s="6">
        <v>0.94399999999999995</v>
      </c>
      <c r="R180" s="7">
        <v>73.260000000000005</v>
      </c>
      <c r="S180" s="7">
        <v>38.53</v>
      </c>
      <c r="T180" s="7">
        <v>28.34</v>
      </c>
      <c r="U180" s="2"/>
      <c r="V180" s="2"/>
      <c r="W180" s="2"/>
      <c r="X180" s="2"/>
      <c r="Y180" s="2"/>
      <c r="Z180" s="2"/>
    </row>
    <row r="181" spans="1:26" ht="16" x14ac:dyDescent="0.2">
      <c r="A181" s="4" t="s">
        <v>691</v>
      </c>
      <c r="B181" s="5">
        <v>1215515876</v>
      </c>
      <c r="C181" s="5">
        <v>28036713</v>
      </c>
      <c r="D181" s="6">
        <v>2.3099999999999999E-2</v>
      </c>
      <c r="E181" s="5">
        <v>1210097636</v>
      </c>
      <c r="F181" s="6">
        <v>0.99550000000000005</v>
      </c>
      <c r="G181" s="5">
        <v>1161604137</v>
      </c>
      <c r="H181" s="6">
        <v>0.9556</v>
      </c>
      <c r="I181" s="5">
        <v>1200141726</v>
      </c>
      <c r="J181" s="6">
        <v>0.98740000000000006</v>
      </c>
      <c r="K181" s="5">
        <v>121551587600</v>
      </c>
      <c r="L181" s="5">
        <v>2773069546</v>
      </c>
      <c r="M181" s="6">
        <v>2.2800000000000001E-2</v>
      </c>
      <c r="N181" s="5">
        <v>120130294927</v>
      </c>
      <c r="O181" s="6">
        <v>0.98829999999999996</v>
      </c>
      <c r="P181" s="5">
        <v>115396879119</v>
      </c>
      <c r="Q181" s="6">
        <v>0.94940000000000002</v>
      </c>
      <c r="R181" s="7">
        <v>73.31</v>
      </c>
      <c r="S181" s="7">
        <v>72.66</v>
      </c>
      <c r="T181" s="7">
        <v>0.82</v>
      </c>
      <c r="U181" s="2"/>
      <c r="V181" s="2"/>
      <c r="W181" s="2"/>
      <c r="X181" s="2"/>
      <c r="Y181" s="2"/>
      <c r="Z181" s="2"/>
    </row>
    <row r="182" spans="1:26" ht="16" x14ac:dyDescent="0.2">
      <c r="A182" s="4" t="s">
        <v>692</v>
      </c>
      <c r="B182" s="5">
        <v>1185645214</v>
      </c>
      <c r="C182" s="5">
        <v>39598158</v>
      </c>
      <c r="D182" s="6">
        <v>3.3399999999999999E-2</v>
      </c>
      <c r="E182" s="5">
        <v>1176524553</v>
      </c>
      <c r="F182" s="6">
        <v>0.99229999999999996</v>
      </c>
      <c r="G182" s="5">
        <v>1121622515</v>
      </c>
      <c r="H182" s="6">
        <v>0.94599999999999995</v>
      </c>
      <c r="I182" s="5">
        <v>1164065316</v>
      </c>
      <c r="J182" s="6">
        <v>0.98180000000000001</v>
      </c>
      <c r="K182" s="5">
        <v>118564521400</v>
      </c>
      <c r="L182" s="5">
        <v>3933282651</v>
      </c>
      <c r="M182" s="6">
        <v>3.32E-2</v>
      </c>
      <c r="N182" s="5">
        <v>116793146991</v>
      </c>
      <c r="O182" s="6">
        <v>0.98509999999999998</v>
      </c>
      <c r="P182" s="5">
        <v>111426748187</v>
      </c>
      <c r="Q182" s="6">
        <v>0.93979999999999997</v>
      </c>
      <c r="R182" s="7">
        <v>70.010000000000005</v>
      </c>
      <c r="S182" s="7">
        <v>37.020000000000003</v>
      </c>
      <c r="T182" s="7">
        <v>26.95</v>
      </c>
      <c r="U182" s="2"/>
      <c r="V182" s="2"/>
      <c r="W182" s="2"/>
      <c r="X182" s="2"/>
      <c r="Y182" s="2"/>
      <c r="Z182" s="2"/>
    </row>
    <row r="183" spans="1:26" ht="16" x14ac:dyDescent="0.2">
      <c r="A183" s="4" t="s">
        <v>693</v>
      </c>
      <c r="B183" s="5">
        <v>1352226560</v>
      </c>
      <c r="C183" s="5">
        <v>37431260</v>
      </c>
      <c r="D183" s="6">
        <v>2.7699999999999999E-2</v>
      </c>
      <c r="E183" s="5">
        <v>1347861643</v>
      </c>
      <c r="F183" s="6">
        <v>0.99680000000000002</v>
      </c>
      <c r="G183" s="5">
        <v>1293537673</v>
      </c>
      <c r="H183" s="6">
        <v>0.95660000000000001</v>
      </c>
      <c r="I183" s="5">
        <v>1330175166</v>
      </c>
      <c r="J183" s="6">
        <v>0.98370000000000002</v>
      </c>
      <c r="K183" s="5">
        <v>135222656000</v>
      </c>
      <c r="L183" s="5">
        <v>3716685990</v>
      </c>
      <c r="M183" s="6">
        <v>2.75E-2</v>
      </c>
      <c r="N183" s="5">
        <v>133905740019</v>
      </c>
      <c r="O183" s="6">
        <v>0.99029999999999996</v>
      </c>
      <c r="P183" s="5">
        <v>128589523890</v>
      </c>
      <c r="Q183" s="6">
        <v>0.95089999999999997</v>
      </c>
      <c r="R183" s="7">
        <v>79.91</v>
      </c>
      <c r="S183" s="7">
        <v>81.739999999999995</v>
      </c>
      <c r="T183" s="7">
        <v>0.95</v>
      </c>
      <c r="U183" s="2"/>
      <c r="V183" s="2"/>
      <c r="W183" s="2"/>
      <c r="X183" s="2"/>
      <c r="Y183" s="2"/>
      <c r="Z183" s="2"/>
    </row>
    <row r="184" spans="1:26" ht="16" x14ac:dyDescent="0.2">
      <c r="A184" s="4" t="s">
        <v>694</v>
      </c>
      <c r="B184" s="5">
        <v>1183545224</v>
      </c>
      <c r="C184" s="5">
        <v>34222178</v>
      </c>
      <c r="D184" s="6">
        <v>2.8899999999999999E-2</v>
      </c>
      <c r="E184" s="5">
        <v>1176426665</v>
      </c>
      <c r="F184" s="6">
        <v>0.99399999999999999</v>
      </c>
      <c r="G184" s="5">
        <v>1123167674</v>
      </c>
      <c r="H184" s="6">
        <v>0.94899999999999995</v>
      </c>
      <c r="I184" s="5">
        <v>1163087184</v>
      </c>
      <c r="J184" s="6">
        <v>0.98270000000000002</v>
      </c>
      <c r="K184" s="5">
        <v>118354522400</v>
      </c>
      <c r="L184" s="5">
        <v>3391978001</v>
      </c>
      <c r="M184" s="6">
        <v>2.87E-2</v>
      </c>
      <c r="N184" s="5">
        <v>116731210806</v>
      </c>
      <c r="O184" s="6">
        <v>0.98629999999999995</v>
      </c>
      <c r="P184" s="5">
        <v>111526514928</v>
      </c>
      <c r="Q184" s="6">
        <v>0.94230000000000003</v>
      </c>
      <c r="R184" s="7">
        <v>69.37</v>
      </c>
      <c r="S184" s="7">
        <v>37.700000000000003</v>
      </c>
      <c r="T184" s="7">
        <v>27.79</v>
      </c>
      <c r="U184" s="2"/>
      <c r="V184" s="2"/>
      <c r="W184" s="2"/>
      <c r="X184" s="2"/>
      <c r="Y184" s="2"/>
      <c r="Z184" s="2"/>
    </row>
    <row r="185" spans="1:26" ht="16" x14ac:dyDescent="0.2">
      <c r="A185" s="4" t="s">
        <v>695</v>
      </c>
      <c r="B185" s="5">
        <v>1366590530</v>
      </c>
      <c r="C185" s="5">
        <v>36772488</v>
      </c>
      <c r="D185" s="6">
        <v>2.69E-2</v>
      </c>
      <c r="E185" s="5">
        <v>1353829162</v>
      </c>
      <c r="F185" s="6">
        <v>0.99070000000000003</v>
      </c>
      <c r="G185" s="5">
        <v>1298055715</v>
      </c>
      <c r="H185" s="6">
        <v>0.94979999999999998</v>
      </c>
      <c r="I185" s="5">
        <v>1340575042</v>
      </c>
      <c r="J185" s="6">
        <v>0.98099999999999998</v>
      </c>
      <c r="K185" s="5">
        <v>136659053000</v>
      </c>
      <c r="L185" s="5">
        <v>3654622382</v>
      </c>
      <c r="M185" s="6">
        <v>2.6700000000000002E-2</v>
      </c>
      <c r="N185" s="5">
        <v>134510930439</v>
      </c>
      <c r="O185" s="6">
        <v>0.98429999999999995</v>
      </c>
      <c r="P185" s="5">
        <v>129058074937</v>
      </c>
      <c r="Q185" s="6">
        <v>0.94440000000000002</v>
      </c>
      <c r="R185" s="7">
        <v>80.48</v>
      </c>
      <c r="S185" s="7">
        <v>82.04</v>
      </c>
      <c r="T185" s="7">
        <v>0.98</v>
      </c>
      <c r="U185" s="2"/>
      <c r="V185" s="2"/>
      <c r="W185" s="2"/>
      <c r="X185" s="2"/>
      <c r="Y185" s="2"/>
      <c r="Z185" s="2"/>
    </row>
    <row r="186" spans="1:26" ht="16" x14ac:dyDescent="0.2">
      <c r="A186" s="4" t="s">
        <v>696</v>
      </c>
      <c r="B186" s="5">
        <v>1140558632</v>
      </c>
      <c r="C186" s="5">
        <v>27452480</v>
      </c>
      <c r="D186" s="6">
        <v>2.41E-2</v>
      </c>
      <c r="E186" s="5">
        <v>1130472953</v>
      </c>
      <c r="F186" s="6">
        <v>0.99119999999999997</v>
      </c>
      <c r="G186" s="5">
        <v>1079501873</v>
      </c>
      <c r="H186" s="6">
        <v>0.94650000000000001</v>
      </c>
      <c r="I186" s="5">
        <v>1117788176</v>
      </c>
      <c r="J186" s="6">
        <v>0.98</v>
      </c>
      <c r="K186" s="5">
        <v>114055863200</v>
      </c>
      <c r="L186" s="5">
        <v>2722330297</v>
      </c>
      <c r="M186" s="6">
        <v>2.3900000000000001E-2</v>
      </c>
      <c r="N186" s="5">
        <v>112257106644</v>
      </c>
      <c r="O186" s="6">
        <v>0.98419999999999996</v>
      </c>
      <c r="P186" s="5">
        <v>107275487247</v>
      </c>
      <c r="Q186" s="6">
        <v>0.94059999999999999</v>
      </c>
      <c r="R186" s="7">
        <v>67.78</v>
      </c>
      <c r="S186" s="7">
        <v>67.989999999999995</v>
      </c>
      <c r="T186" s="7">
        <v>0.82</v>
      </c>
      <c r="U186" s="2"/>
      <c r="V186" s="2"/>
      <c r="W186" s="2"/>
      <c r="X186" s="2"/>
      <c r="Y186" s="2"/>
      <c r="Z186" s="2"/>
    </row>
    <row r="187" spans="1:26" ht="16" x14ac:dyDescent="0.2">
      <c r="A187" s="4" t="s">
        <v>697</v>
      </c>
      <c r="B187" s="5">
        <v>1170852478</v>
      </c>
      <c r="C187" s="5">
        <v>25854316</v>
      </c>
      <c r="D187" s="6">
        <v>2.2100000000000002E-2</v>
      </c>
      <c r="E187" s="5">
        <v>1164098431</v>
      </c>
      <c r="F187" s="6">
        <v>0.99419999999999997</v>
      </c>
      <c r="G187" s="5">
        <v>1115939787</v>
      </c>
      <c r="H187" s="6">
        <v>0.95309999999999995</v>
      </c>
      <c r="I187" s="5">
        <v>1152626990</v>
      </c>
      <c r="J187" s="6">
        <v>0.98440000000000005</v>
      </c>
      <c r="K187" s="5">
        <v>117085247800</v>
      </c>
      <c r="L187" s="5">
        <v>2569125217</v>
      </c>
      <c r="M187" s="6">
        <v>2.1899999999999999E-2</v>
      </c>
      <c r="N187" s="5">
        <v>115707747998</v>
      </c>
      <c r="O187" s="6">
        <v>0.98819999999999997</v>
      </c>
      <c r="P187" s="5">
        <v>110992304720</v>
      </c>
      <c r="Q187" s="6">
        <v>0.94799999999999995</v>
      </c>
      <c r="R187" s="7">
        <v>70.11</v>
      </c>
      <c r="S187" s="7">
        <v>71.78</v>
      </c>
      <c r="T187" s="7">
        <v>0.78</v>
      </c>
      <c r="U187" s="2"/>
      <c r="V187" s="2"/>
      <c r="W187" s="2"/>
      <c r="X187" s="2"/>
      <c r="Y187" s="2"/>
      <c r="Z187" s="2"/>
    </row>
    <row r="188" spans="1:26" ht="16" x14ac:dyDescent="0.2">
      <c r="A188" s="4" t="s">
        <v>698</v>
      </c>
      <c r="B188" s="5">
        <v>1054423188</v>
      </c>
      <c r="C188" s="5">
        <v>24763580</v>
      </c>
      <c r="D188" s="6">
        <v>2.35E-2</v>
      </c>
      <c r="E188" s="5">
        <v>1034997444</v>
      </c>
      <c r="F188" s="6">
        <v>0.98160000000000003</v>
      </c>
      <c r="G188" s="5">
        <v>985147080</v>
      </c>
      <c r="H188" s="6">
        <v>0.93430000000000002</v>
      </c>
      <c r="I188" s="5">
        <v>1018099692</v>
      </c>
      <c r="J188" s="6">
        <v>0.96560000000000001</v>
      </c>
      <c r="K188" s="5">
        <v>105442318800</v>
      </c>
      <c r="L188" s="5">
        <v>2428044061</v>
      </c>
      <c r="M188" s="6">
        <v>2.3E-2</v>
      </c>
      <c r="N188" s="5">
        <v>102705169249</v>
      </c>
      <c r="O188" s="6">
        <v>0.97399999999999998</v>
      </c>
      <c r="P188" s="5">
        <v>97867491135</v>
      </c>
      <c r="Q188" s="6">
        <v>0.92820000000000003</v>
      </c>
      <c r="R188" s="7">
        <v>66.790000000000006</v>
      </c>
      <c r="S188" s="7">
        <v>32.549999999999997</v>
      </c>
      <c r="T188" s="7">
        <v>23.62</v>
      </c>
      <c r="U188" s="2"/>
      <c r="V188" s="2"/>
      <c r="W188" s="2"/>
      <c r="X188" s="2"/>
      <c r="Y188" s="2"/>
      <c r="Z188" s="2"/>
    </row>
    <row r="189" spans="1:26" ht="16" x14ac:dyDescent="0.2">
      <c r="A189" s="4" t="s">
        <v>699</v>
      </c>
      <c r="B189" s="5">
        <v>1088210672</v>
      </c>
      <c r="C189" s="5">
        <v>20788599</v>
      </c>
      <c r="D189" s="6">
        <v>1.9099999999999999E-2</v>
      </c>
      <c r="E189" s="5">
        <v>1082602711</v>
      </c>
      <c r="F189" s="6">
        <v>0.99480000000000002</v>
      </c>
      <c r="G189" s="5">
        <v>1031492889</v>
      </c>
      <c r="H189" s="6">
        <v>0.94789999999999996</v>
      </c>
      <c r="I189" s="5">
        <v>1070284698</v>
      </c>
      <c r="J189" s="6">
        <v>0.98350000000000004</v>
      </c>
      <c r="K189" s="5">
        <v>108821067200</v>
      </c>
      <c r="L189" s="5">
        <v>2065620648</v>
      </c>
      <c r="M189" s="6">
        <v>1.9E-2</v>
      </c>
      <c r="N189" s="5">
        <v>107443550715</v>
      </c>
      <c r="O189" s="6">
        <v>0.98729999999999996</v>
      </c>
      <c r="P189" s="5">
        <v>102450611299</v>
      </c>
      <c r="Q189" s="6">
        <v>0.9415</v>
      </c>
      <c r="R189" s="7">
        <v>32.299999999999997</v>
      </c>
      <c r="S189" s="7">
        <v>17.41</v>
      </c>
      <c r="T189" s="7">
        <v>12.68</v>
      </c>
      <c r="U189" s="2"/>
      <c r="V189" s="2"/>
      <c r="W189" s="2"/>
      <c r="X189" s="2"/>
      <c r="Y189" s="2"/>
      <c r="Z189" s="2"/>
    </row>
    <row r="190" spans="1:26" ht="16" x14ac:dyDescent="0.2">
      <c r="A190" s="4" t="s">
        <v>700</v>
      </c>
      <c r="B190" s="5">
        <v>1117537974</v>
      </c>
      <c r="C190" s="5">
        <v>24888025</v>
      </c>
      <c r="D190" s="6">
        <v>2.23E-2</v>
      </c>
      <c r="E190" s="5">
        <v>1111206091</v>
      </c>
      <c r="F190" s="6">
        <v>0.99429999999999996</v>
      </c>
      <c r="G190" s="5">
        <v>1060342737</v>
      </c>
      <c r="H190" s="6">
        <v>0.94879999999999998</v>
      </c>
      <c r="I190" s="5">
        <v>1099372514</v>
      </c>
      <c r="J190" s="6">
        <v>0.98370000000000002</v>
      </c>
      <c r="K190" s="5">
        <v>111753797400</v>
      </c>
      <c r="L190" s="5">
        <v>2474465817</v>
      </c>
      <c r="M190" s="6">
        <v>2.2100000000000002E-2</v>
      </c>
      <c r="N190" s="5">
        <v>110364342823</v>
      </c>
      <c r="O190" s="6">
        <v>0.98760000000000003</v>
      </c>
      <c r="P190" s="5">
        <v>105394894292</v>
      </c>
      <c r="Q190" s="6">
        <v>0.94310000000000005</v>
      </c>
      <c r="R190" s="7">
        <v>67.31</v>
      </c>
      <c r="S190" s="7">
        <v>35.65</v>
      </c>
      <c r="T190" s="7">
        <v>26.52</v>
      </c>
      <c r="U190" s="2"/>
      <c r="V190" s="2"/>
      <c r="W190" s="2"/>
      <c r="X190" s="2"/>
      <c r="Y190" s="2"/>
      <c r="Z190" s="2"/>
    </row>
    <row r="191" spans="1:26" ht="16" x14ac:dyDescent="0.2">
      <c r="A191" s="4" t="s">
        <v>701</v>
      </c>
      <c r="B191" s="5">
        <v>1149431716</v>
      </c>
      <c r="C191" s="5">
        <v>22851157</v>
      </c>
      <c r="D191" s="6">
        <v>1.9900000000000001E-2</v>
      </c>
      <c r="E191" s="5">
        <v>1142834757</v>
      </c>
      <c r="F191" s="6">
        <v>0.99429999999999996</v>
      </c>
      <c r="G191" s="5">
        <v>1096766952</v>
      </c>
      <c r="H191" s="6">
        <v>0.95420000000000005</v>
      </c>
      <c r="I191" s="5">
        <v>1130915900</v>
      </c>
      <c r="J191" s="6">
        <v>0.9839</v>
      </c>
      <c r="K191" s="5">
        <v>114943171600</v>
      </c>
      <c r="L191" s="5">
        <v>2265005031</v>
      </c>
      <c r="M191" s="6">
        <v>1.9699999999999999E-2</v>
      </c>
      <c r="N191" s="5">
        <v>113486748975</v>
      </c>
      <c r="O191" s="6">
        <v>0.98729999999999996</v>
      </c>
      <c r="P191" s="5">
        <v>109000887477</v>
      </c>
      <c r="Q191" s="6">
        <v>0.94830000000000003</v>
      </c>
      <c r="R191" s="7">
        <v>68.38</v>
      </c>
      <c r="S191" s="7">
        <v>68.09</v>
      </c>
      <c r="T191" s="7">
        <v>0.82</v>
      </c>
      <c r="U191" s="2"/>
      <c r="V191" s="2"/>
      <c r="W191" s="2"/>
      <c r="X191" s="2"/>
      <c r="Y191" s="2"/>
      <c r="Z191" s="2"/>
    </row>
    <row r="192" spans="1:26" ht="16" x14ac:dyDescent="0.2">
      <c r="A192" s="4" t="s">
        <v>702</v>
      </c>
      <c r="B192" s="5">
        <v>1195720720</v>
      </c>
      <c r="C192" s="5">
        <v>31934594</v>
      </c>
      <c r="D192" s="6">
        <v>2.6700000000000002E-2</v>
      </c>
      <c r="E192" s="5">
        <v>1184713281</v>
      </c>
      <c r="F192" s="6">
        <v>0.99080000000000001</v>
      </c>
      <c r="G192" s="5">
        <v>1131759659</v>
      </c>
      <c r="H192" s="6">
        <v>0.94650000000000001</v>
      </c>
      <c r="I192" s="5">
        <v>1169721414</v>
      </c>
      <c r="J192" s="6">
        <v>0.97829999999999995</v>
      </c>
      <c r="K192" s="5">
        <v>119572072000</v>
      </c>
      <c r="L192" s="5">
        <v>3167541664</v>
      </c>
      <c r="M192" s="6">
        <v>2.6499999999999999E-2</v>
      </c>
      <c r="N192" s="5">
        <v>117671501268</v>
      </c>
      <c r="O192" s="6">
        <v>0.98409999999999997</v>
      </c>
      <c r="P192" s="5">
        <v>112506494939</v>
      </c>
      <c r="Q192" s="6">
        <v>0.94089999999999996</v>
      </c>
      <c r="R192" s="7">
        <v>70.66</v>
      </c>
      <c r="S192" s="7">
        <v>71.239999999999995</v>
      </c>
      <c r="T192" s="7">
        <v>0.79</v>
      </c>
      <c r="U192" s="2"/>
      <c r="V192" s="2"/>
      <c r="W192" s="2"/>
      <c r="X192" s="2"/>
      <c r="Y192" s="2"/>
      <c r="Z192" s="2"/>
    </row>
    <row r="193" spans="1:26" ht="16" x14ac:dyDescent="0.2">
      <c r="A193" s="4" t="s">
        <v>703</v>
      </c>
      <c r="B193" s="5">
        <v>1396750886</v>
      </c>
      <c r="C193" s="5">
        <v>42203935</v>
      </c>
      <c r="D193" s="6">
        <v>3.0200000000000001E-2</v>
      </c>
      <c r="E193" s="5">
        <v>1354816527</v>
      </c>
      <c r="F193" s="6">
        <v>0.97</v>
      </c>
      <c r="G193" s="5">
        <v>1291724876</v>
      </c>
      <c r="H193" s="6">
        <v>0.92479999999999996</v>
      </c>
      <c r="I193" s="5">
        <v>1335190134</v>
      </c>
      <c r="J193" s="6">
        <v>0.95589999999999997</v>
      </c>
      <c r="K193" s="5">
        <v>139675088600</v>
      </c>
      <c r="L193" s="5">
        <v>4108097359</v>
      </c>
      <c r="M193" s="6">
        <v>2.9399999999999999E-2</v>
      </c>
      <c r="N193" s="5">
        <v>134378343415</v>
      </c>
      <c r="O193" s="6">
        <v>0.96209999999999996</v>
      </c>
      <c r="P193" s="5">
        <v>128312626383</v>
      </c>
      <c r="Q193" s="6">
        <v>0.91869999999999996</v>
      </c>
      <c r="R193" s="7">
        <v>81.72</v>
      </c>
      <c r="S193" s="7">
        <v>43.22</v>
      </c>
      <c r="T193" s="7">
        <v>32.07</v>
      </c>
      <c r="U193" s="2"/>
      <c r="V193" s="2"/>
      <c r="W193" s="2"/>
      <c r="X193" s="2"/>
      <c r="Y193" s="2"/>
      <c r="Z193" s="2"/>
    </row>
    <row r="194" spans="1:26" ht="16" x14ac:dyDescent="0.2">
      <c r="A194" s="4" t="s">
        <v>704</v>
      </c>
      <c r="B194" s="5">
        <v>1047078898</v>
      </c>
      <c r="C194" s="5">
        <v>27235290</v>
      </c>
      <c r="D194" s="6">
        <v>2.5999999999999999E-2</v>
      </c>
      <c r="E194" s="5">
        <v>1039104069</v>
      </c>
      <c r="F194" s="6">
        <v>0.99239999999999995</v>
      </c>
      <c r="G194" s="5">
        <v>992320960</v>
      </c>
      <c r="H194" s="6">
        <v>0.94769999999999999</v>
      </c>
      <c r="I194" s="5">
        <v>1027493256</v>
      </c>
      <c r="J194" s="6">
        <v>0.98129999999999995</v>
      </c>
      <c r="K194" s="5">
        <v>104707889800</v>
      </c>
      <c r="L194" s="5">
        <v>2705227237</v>
      </c>
      <c r="M194" s="6">
        <v>2.58E-2</v>
      </c>
      <c r="N194" s="5">
        <v>103174882553</v>
      </c>
      <c r="O194" s="6">
        <v>0.98540000000000005</v>
      </c>
      <c r="P194" s="5">
        <v>98620231804</v>
      </c>
      <c r="Q194" s="6">
        <v>0.94189999999999996</v>
      </c>
      <c r="R194" s="7">
        <v>66.66</v>
      </c>
      <c r="S194" s="7">
        <v>63.36</v>
      </c>
      <c r="T194" s="7">
        <v>0.81</v>
      </c>
      <c r="U194" s="2"/>
      <c r="V194" s="2"/>
      <c r="W194" s="2"/>
      <c r="X194" s="2"/>
      <c r="Y194" s="2"/>
      <c r="Z194" s="2"/>
    </row>
    <row r="195" spans="1:26" ht="16" x14ac:dyDescent="0.2">
      <c r="A195" s="4" t="s">
        <v>705</v>
      </c>
      <c r="B195" s="5">
        <v>1117620874</v>
      </c>
      <c r="C195" s="5">
        <v>27470224</v>
      </c>
      <c r="D195" s="6">
        <v>2.46E-2</v>
      </c>
      <c r="E195" s="5">
        <v>1111225427</v>
      </c>
      <c r="F195" s="6">
        <v>0.99429999999999996</v>
      </c>
      <c r="G195" s="5">
        <v>1064414727</v>
      </c>
      <c r="H195" s="6">
        <v>0.95240000000000002</v>
      </c>
      <c r="I195" s="5">
        <v>1099754062</v>
      </c>
      <c r="J195" s="6">
        <v>0.98399999999999999</v>
      </c>
      <c r="K195" s="5">
        <v>111762087400</v>
      </c>
      <c r="L195" s="5">
        <v>2723978402</v>
      </c>
      <c r="M195" s="6">
        <v>2.4400000000000002E-2</v>
      </c>
      <c r="N195" s="5">
        <v>110339059772</v>
      </c>
      <c r="O195" s="6">
        <v>0.98729999999999996</v>
      </c>
      <c r="P195" s="5">
        <v>105782554663</v>
      </c>
      <c r="Q195" s="6">
        <v>0.94650000000000001</v>
      </c>
      <c r="R195" s="7">
        <v>67.39</v>
      </c>
      <c r="S195" s="7">
        <v>35.99</v>
      </c>
      <c r="T195" s="7">
        <v>26.51</v>
      </c>
      <c r="U195" s="2"/>
      <c r="V195" s="2"/>
      <c r="W195" s="2"/>
      <c r="X195" s="2"/>
      <c r="Y195" s="2"/>
      <c r="Z195" s="2"/>
    </row>
    <row r="196" spans="1:26" ht="16" x14ac:dyDescent="0.2">
      <c r="A196" s="4" t="s">
        <v>706</v>
      </c>
      <c r="B196" s="5">
        <v>1164742644</v>
      </c>
      <c r="C196" s="5">
        <v>29769521</v>
      </c>
      <c r="D196" s="6">
        <v>2.5600000000000001E-2</v>
      </c>
      <c r="E196" s="5">
        <v>1157176831</v>
      </c>
      <c r="F196" s="6">
        <v>0.99350000000000005</v>
      </c>
      <c r="G196" s="5">
        <v>1109239778</v>
      </c>
      <c r="H196" s="6">
        <v>0.95230000000000004</v>
      </c>
      <c r="I196" s="5">
        <v>1147140066</v>
      </c>
      <c r="J196" s="6">
        <v>0.9849</v>
      </c>
      <c r="K196" s="5">
        <v>116474264400</v>
      </c>
      <c r="L196" s="5">
        <v>2952243029</v>
      </c>
      <c r="M196" s="6">
        <v>2.53E-2</v>
      </c>
      <c r="N196" s="5">
        <v>115042063140</v>
      </c>
      <c r="O196" s="6">
        <v>0.98770000000000002</v>
      </c>
      <c r="P196" s="5">
        <v>110355296857</v>
      </c>
      <c r="Q196" s="6">
        <v>0.94750000000000001</v>
      </c>
      <c r="R196" s="7">
        <v>68.64</v>
      </c>
      <c r="S196" s="7">
        <v>37.64</v>
      </c>
      <c r="T196" s="7">
        <v>27.86</v>
      </c>
      <c r="U196" s="2"/>
      <c r="V196" s="2"/>
      <c r="W196" s="2"/>
      <c r="X196" s="2"/>
      <c r="Y196" s="2"/>
      <c r="Z196" s="2"/>
    </row>
    <row r="197" spans="1:26" ht="16" x14ac:dyDescent="0.2">
      <c r="A197" s="4" t="s">
        <v>707</v>
      </c>
      <c r="B197" s="5">
        <v>1160187228</v>
      </c>
      <c r="C197" s="5">
        <v>28451984</v>
      </c>
      <c r="D197" s="6">
        <v>2.4500000000000001E-2</v>
      </c>
      <c r="E197" s="5">
        <v>1149120223</v>
      </c>
      <c r="F197" s="6">
        <v>0.99050000000000005</v>
      </c>
      <c r="G197" s="5">
        <v>1099428215</v>
      </c>
      <c r="H197" s="6">
        <v>0.9476</v>
      </c>
      <c r="I197" s="5">
        <v>1136030130</v>
      </c>
      <c r="J197" s="6">
        <v>0.97919999999999996</v>
      </c>
      <c r="K197" s="5">
        <v>116018722800</v>
      </c>
      <c r="L197" s="5">
        <v>2825643821</v>
      </c>
      <c r="M197" s="6">
        <v>2.4400000000000002E-2</v>
      </c>
      <c r="N197" s="5">
        <v>114002608736</v>
      </c>
      <c r="O197" s="6">
        <v>0.98260000000000003</v>
      </c>
      <c r="P197" s="5">
        <v>109168447491</v>
      </c>
      <c r="Q197" s="6">
        <v>0.94099999999999995</v>
      </c>
      <c r="R197" s="7">
        <v>68</v>
      </c>
      <c r="S197" s="7">
        <v>70.150000000000006</v>
      </c>
      <c r="T197" s="7">
        <v>0.85</v>
      </c>
      <c r="U197" s="2"/>
      <c r="V197" s="2"/>
      <c r="W197" s="2"/>
      <c r="X197" s="2"/>
      <c r="Y197" s="2"/>
      <c r="Z197" s="2"/>
    </row>
    <row r="198" spans="1:26" ht="16" x14ac:dyDescent="0.2">
      <c r="A198" s="4" t="s">
        <v>708</v>
      </c>
      <c r="B198" s="5">
        <v>1228691000</v>
      </c>
      <c r="C198" s="5">
        <v>32787514</v>
      </c>
      <c r="D198" s="6">
        <v>2.6700000000000002E-2</v>
      </c>
      <c r="E198" s="5">
        <v>1220933201</v>
      </c>
      <c r="F198" s="6">
        <v>0.99370000000000003</v>
      </c>
      <c r="G198" s="5">
        <v>1163319738</v>
      </c>
      <c r="H198" s="6">
        <v>0.94679999999999997</v>
      </c>
      <c r="I198" s="5">
        <v>1207277508</v>
      </c>
      <c r="J198" s="6">
        <v>0.98260000000000003</v>
      </c>
      <c r="K198" s="5">
        <v>122869100000</v>
      </c>
      <c r="L198" s="5">
        <v>3259324589</v>
      </c>
      <c r="M198" s="6">
        <v>2.6499999999999999E-2</v>
      </c>
      <c r="N198" s="5">
        <v>121372880933</v>
      </c>
      <c r="O198" s="6">
        <v>0.98780000000000001</v>
      </c>
      <c r="P198" s="5">
        <v>115735014624</v>
      </c>
      <c r="Q198" s="6">
        <v>0.94189999999999996</v>
      </c>
      <c r="R198" s="7">
        <v>73.930000000000007</v>
      </c>
      <c r="S198" s="7">
        <v>39.15</v>
      </c>
      <c r="T198" s="7">
        <v>28.63</v>
      </c>
      <c r="U198" s="2"/>
      <c r="V198" s="2"/>
      <c r="W198" s="2"/>
      <c r="X198" s="2"/>
      <c r="Y198" s="2"/>
      <c r="Z198" s="2"/>
    </row>
    <row r="199" spans="1:26" ht="16" x14ac:dyDescent="0.2">
      <c r="A199" s="4" t="s">
        <v>709</v>
      </c>
      <c r="B199" s="5">
        <v>1202779624</v>
      </c>
      <c r="C199" s="5">
        <v>26133388</v>
      </c>
      <c r="D199" s="6">
        <v>2.1700000000000001E-2</v>
      </c>
      <c r="E199" s="5">
        <v>1194639314</v>
      </c>
      <c r="F199" s="6">
        <v>0.99319999999999997</v>
      </c>
      <c r="G199" s="5">
        <v>1144752472</v>
      </c>
      <c r="H199" s="6">
        <v>0.95179999999999998</v>
      </c>
      <c r="I199" s="5">
        <v>1181748542</v>
      </c>
      <c r="J199" s="6">
        <v>0.98250000000000004</v>
      </c>
      <c r="K199" s="5">
        <v>120277962400</v>
      </c>
      <c r="L199" s="5">
        <v>2596156492</v>
      </c>
      <c r="M199" s="6">
        <v>2.1600000000000001E-2</v>
      </c>
      <c r="N199" s="5">
        <v>118747938397</v>
      </c>
      <c r="O199" s="6">
        <v>0.98729999999999996</v>
      </c>
      <c r="P199" s="5">
        <v>113876910754</v>
      </c>
      <c r="Q199" s="6">
        <v>0.94679999999999997</v>
      </c>
      <c r="R199" s="7">
        <v>72.22</v>
      </c>
      <c r="S199" s="7">
        <v>72.760000000000005</v>
      </c>
      <c r="T199" s="7">
        <v>0.84</v>
      </c>
      <c r="U199" s="2"/>
      <c r="V199" s="2"/>
      <c r="W199" s="2"/>
      <c r="X199" s="2"/>
      <c r="Y199" s="2"/>
      <c r="Z199" s="2"/>
    </row>
    <row r="200" spans="1:26" ht="16" x14ac:dyDescent="0.2">
      <c r="A200" s="4" t="s">
        <v>710</v>
      </c>
      <c r="B200" s="5">
        <v>1231855814</v>
      </c>
      <c r="C200" s="5">
        <v>33834737</v>
      </c>
      <c r="D200" s="6">
        <v>2.75E-2</v>
      </c>
      <c r="E200" s="5">
        <v>1218060888</v>
      </c>
      <c r="F200" s="6">
        <v>0.98880000000000001</v>
      </c>
      <c r="G200" s="5">
        <v>1167038880</v>
      </c>
      <c r="H200" s="6">
        <v>0.94740000000000002</v>
      </c>
      <c r="I200" s="5">
        <v>1205617494</v>
      </c>
      <c r="J200" s="6">
        <v>0.97870000000000001</v>
      </c>
      <c r="K200" s="5">
        <v>123185581400</v>
      </c>
      <c r="L200" s="5">
        <v>3360462337</v>
      </c>
      <c r="M200" s="6">
        <v>2.7300000000000001E-2</v>
      </c>
      <c r="N200" s="5">
        <v>120910639133</v>
      </c>
      <c r="O200" s="6">
        <v>0.98150000000000004</v>
      </c>
      <c r="P200" s="5">
        <v>115948976208</v>
      </c>
      <c r="Q200" s="6">
        <v>0.94130000000000003</v>
      </c>
      <c r="R200" s="7">
        <v>73.02</v>
      </c>
      <c r="S200" s="7">
        <v>73.540000000000006</v>
      </c>
      <c r="T200" s="7">
        <v>0.81</v>
      </c>
      <c r="U200" s="2"/>
      <c r="V200" s="2"/>
      <c r="W200" s="2"/>
      <c r="X200" s="2"/>
      <c r="Y200" s="2"/>
      <c r="Z200" s="2"/>
    </row>
    <row r="201" spans="1:26" ht="16" x14ac:dyDescent="0.2">
      <c r="A201" s="4" t="s">
        <v>711</v>
      </c>
      <c r="B201" s="5">
        <v>1300879130</v>
      </c>
      <c r="C201" s="5">
        <v>42327465</v>
      </c>
      <c r="D201" s="6">
        <v>3.2500000000000001E-2</v>
      </c>
      <c r="E201" s="5">
        <v>1290639363</v>
      </c>
      <c r="F201" s="6">
        <v>0.99209999999999998</v>
      </c>
      <c r="G201" s="5">
        <v>1244405178</v>
      </c>
      <c r="H201" s="6">
        <v>0.95660000000000001</v>
      </c>
      <c r="I201" s="5">
        <v>1280609104</v>
      </c>
      <c r="J201" s="6">
        <v>0.98440000000000005</v>
      </c>
      <c r="K201" s="5">
        <v>130087913000</v>
      </c>
      <c r="L201" s="5">
        <v>4206551577</v>
      </c>
      <c r="M201" s="6">
        <v>3.2300000000000002E-2</v>
      </c>
      <c r="N201" s="5">
        <v>128118270928</v>
      </c>
      <c r="O201" s="6">
        <v>0.9849</v>
      </c>
      <c r="P201" s="5">
        <v>123613090655</v>
      </c>
      <c r="Q201" s="6">
        <v>0.95020000000000004</v>
      </c>
      <c r="R201" s="7">
        <v>71.510000000000005</v>
      </c>
      <c r="S201" s="7">
        <v>41.37</v>
      </c>
      <c r="T201" s="7">
        <v>29.44</v>
      </c>
      <c r="U201" s="2"/>
      <c r="V201" s="2"/>
      <c r="W201" s="2"/>
      <c r="X201" s="2"/>
      <c r="Y201" s="2"/>
      <c r="Z201" s="2"/>
    </row>
    <row r="202" spans="1:26" ht="16" x14ac:dyDescent="0.2">
      <c r="A202" s="4" t="s">
        <v>712</v>
      </c>
      <c r="B202" s="5">
        <v>2032284530</v>
      </c>
      <c r="C202" s="5">
        <v>73160849</v>
      </c>
      <c r="D202" s="6">
        <v>3.5999999999999997E-2</v>
      </c>
      <c r="E202" s="5">
        <v>2000290244</v>
      </c>
      <c r="F202" s="6">
        <v>0.98429999999999995</v>
      </c>
      <c r="G202" s="5">
        <v>1912241322</v>
      </c>
      <c r="H202" s="6">
        <v>0.94089999999999996</v>
      </c>
      <c r="I202" s="5">
        <v>1972935276</v>
      </c>
      <c r="J202" s="6">
        <v>0.9708</v>
      </c>
      <c r="K202" s="5">
        <v>203228453000</v>
      </c>
      <c r="L202" s="5">
        <v>7270519643</v>
      </c>
      <c r="M202" s="6">
        <v>3.5799999999999998E-2</v>
      </c>
      <c r="N202" s="5">
        <v>198585615697</v>
      </c>
      <c r="O202" s="6">
        <v>0.97719999999999996</v>
      </c>
      <c r="P202" s="5">
        <v>190000148183</v>
      </c>
      <c r="Q202" s="6">
        <v>0.93489999999999995</v>
      </c>
      <c r="R202" s="7">
        <v>122.43</v>
      </c>
      <c r="S202" s="7">
        <v>63.61</v>
      </c>
      <c r="T202" s="7">
        <v>46.51</v>
      </c>
      <c r="U202" s="2"/>
      <c r="V202" s="2"/>
      <c r="W202" s="2"/>
      <c r="X202" s="2"/>
      <c r="Y202" s="2"/>
      <c r="Z202" s="2"/>
    </row>
    <row r="203" spans="1:26" ht="16" x14ac:dyDescent="0.2">
      <c r="A203" s="4" t="s">
        <v>713</v>
      </c>
      <c r="B203" s="5">
        <v>1945291142</v>
      </c>
      <c r="C203" s="5">
        <v>64398170</v>
      </c>
      <c r="D203" s="6">
        <v>3.3099999999999997E-2</v>
      </c>
      <c r="E203" s="5">
        <v>1922592855</v>
      </c>
      <c r="F203" s="6">
        <v>0.98829999999999996</v>
      </c>
      <c r="G203" s="5">
        <v>1841413631</v>
      </c>
      <c r="H203" s="6">
        <v>0.9466</v>
      </c>
      <c r="I203" s="5">
        <v>1900491026</v>
      </c>
      <c r="J203" s="6">
        <v>0.97699999999999998</v>
      </c>
      <c r="K203" s="5">
        <v>194529114200</v>
      </c>
      <c r="L203" s="5">
        <v>6397976800</v>
      </c>
      <c r="M203" s="6">
        <v>3.2899999999999999E-2</v>
      </c>
      <c r="N203" s="5">
        <v>190887396707</v>
      </c>
      <c r="O203" s="6">
        <v>0.98129999999999995</v>
      </c>
      <c r="P203" s="5">
        <v>182956838184</v>
      </c>
      <c r="Q203" s="6">
        <v>0.9405</v>
      </c>
      <c r="R203" s="7">
        <v>117.32</v>
      </c>
      <c r="S203" s="7">
        <v>61.64</v>
      </c>
      <c r="T203" s="7">
        <v>45.04</v>
      </c>
      <c r="U203" s="2"/>
      <c r="V203" s="2"/>
      <c r="W203" s="2"/>
      <c r="X203" s="2"/>
      <c r="Y203" s="2"/>
      <c r="Z203" s="2"/>
    </row>
    <row r="204" spans="1:26" ht="16" x14ac:dyDescent="0.2">
      <c r="A204" s="4" t="s">
        <v>714</v>
      </c>
      <c r="B204" s="5">
        <v>1017098486</v>
      </c>
      <c r="C204" s="5">
        <v>18827405</v>
      </c>
      <c r="D204" s="6">
        <v>1.8499999999999999E-2</v>
      </c>
      <c r="E204" s="5">
        <v>1009980251</v>
      </c>
      <c r="F204" s="6">
        <v>0.99299999999999999</v>
      </c>
      <c r="G204" s="5">
        <v>964745240</v>
      </c>
      <c r="H204" s="6">
        <v>0.94850000000000001</v>
      </c>
      <c r="I204" s="5">
        <v>1000341072</v>
      </c>
      <c r="J204" s="6">
        <v>0.98350000000000004</v>
      </c>
      <c r="K204" s="5">
        <v>101709848600</v>
      </c>
      <c r="L204" s="5">
        <v>1861239460</v>
      </c>
      <c r="M204" s="6">
        <v>1.83E-2</v>
      </c>
      <c r="N204" s="5">
        <v>100295185575</v>
      </c>
      <c r="O204" s="6">
        <v>0.98609999999999998</v>
      </c>
      <c r="P204" s="5">
        <v>95875848947</v>
      </c>
      <c r="Q204" s="6">
        <v>0.94259999999999999</v>
      </c>
      <c r="R204" s="7">
        <v>59.76</v>
      </c>
      <c r="S204" s="7">
        <v>33.229999999999997</v>
      </c>
      <c r="T204" s="7">
        <v>24.61</v>
      </c>
      <c r="U204" s="2"/>
      <c r="V204" s="2"/>
      <c r="W204" s="2"/>
      <c r="X204" s="2"/>
      <c r="Y204" s="2"/>
      <c r="Z204" s="2"/>
    </row>
    <row r="205" spans="1:26" ht="16" x14ac:dyDescent="0.2">
      <c r="A205" s="4" t="s">
        <v>715</v>
      </c>
      <c r="B205" s="5">
        <v>1290322820</v>
      </c>
      <c r="C205" s="5">
        <v>30666525</v>
      </c>
      <c r="D205" s="6">
        <v>2.3800000000000002E-2</v>
      </c>
      <c r="E205" s="5">
        <v>1278659824</v>
      </c>
      <c r="F205" s="6">
        <v>0.99099999999999999</v>
      </c>
      <c r="G205" s="5">
        <v>1223754693</v>
      </c>
      <c r="H205" s="6">
        <v>0.94840000000000002</v>
      </c>
      <c r="I205" s="5">
        <v>1263802524</v>
      </c>
      <c r="J205" s="6">
        <v>0.97940000000000005</v>
      </c>
      <c r="K205" s="5">
        <v>129032282000</v>
      </c>
      <c r="L205" s="5">
        <v>3034587286</v>
      </c>
      <c r="M205" s="6">
        <v>2.35E-2</v>
      </c>
      <c r="N205" s="5">
        <v>126919661107</v>
      </c>
      <c r="O205" s="6">
        <v>0.98360000000000003</v>
      </c>
      <c r="P205" s="5">
        <v>121566704656</v>
      </c>
      <c r="Q205" s="6">
        <v>0.94210000000000005</v>
      </c>
      <c r="R205" s="7">
        <v>76.03</v>
      </c>
      <c r="S205" s="7">
        <v>41.87</v>
      </c>
      <c r="T205" s="7">
        <v>31.38</v>
      </c>
      <c r="U205" s="2"/>
      <c r="V205" s="2"/>
      <c r="W205" s="2"/>
      <c r="X205" s="2"/>
      <c r="Y205" s="2"/>
      <c r="Z205" s="2"/>
    </row>
    <row r="206" spans="1:26" ht="16" x14ac:dyDescent="0.2">
      <c r="A206" s="4" t="s">
        <v>716</v>
      </c>
      <c r="B206" s="5">
        <v>1255542848</v>
      </c>
      <c r="C206" s="5">
        <v>29469489</v>
      </c>
      <c r="D206" s="6">
        <v>2.35E-2</v>
      </c>
      <c r="E206" s="5">
        <v>1237776232</v>
      </c>
      <c r="F206" s="6">
        <v>0.98580000000000001</v>
      </c>
      <c r="G206" s="5">
        <v>1186469099</v>
      </c>
      <c r="H206" s="6">
        <v>0.94499999999999995</v>
      </c>
      <c r="I206" s="5">
        <v>1225996582</v>
      </c>
      <c r="J206" s="6">
        <v>0.97650000000000003</v>
      </c>
      <c r="K206" s="5">
        <v>125554284800</v>
      </c>
      <c r="L206" s="5">
        <v>2912250844</v>
      </c>
      <c r="M206" s="6">
        <v>2.3199999999999998E-2</v>
      </c>
      <c r="N206" s="5">
        <v>122907551188</v>
      </c>
      <c r="O206" s="6">
        <v>0.97889999999999999</v>
      </c>
      <c r="P206" s="5">
        <v>117909725970</v>
      </c>
      <c r="Q206" s="6">
        <v>0.93910000000000005</v>
      </c>
      <c r="R206" s="7">
        <v>74.239999999999995</v>
      </c>
      <c r="S206" s="7">
        <v>75.37</v>
      </c>
      <c r="T206" s="7">
        <v>0.94</v>
      </c>
      <c r="U206" s="2"/>
      <c r="V206" s="2"/>
      <c r="W206" s="2"/>
      <c r="X206" s="2"/>
      <c r="Y206" s="2"/>
      <c r="Z206" s="2"/>
    </row>
    <row r="207" spans="1:26" ht="16" x14ac:dyDescent="0.2">
      <c r="A207" s="4" t="s">
        <v>717</v>
      </c>
      <c r="B207" s="5">
        <v>1066999374</v>
      </c>
      <c r="C207" s="5">
        <v>21433912</v>
      </c>
      <c r="D207" s="6">
        <v>2.01E-2</v>
      </c>
      <c r="E207" s="5">
        <v>1060411109</v>
      </c>
      <c r="F207" s="6">
        <v>0.99380000000000002</v>
      </c>
      <c r="G207" s="5">
        <v>1016295454</v>
      </c>
      <c r="H207" s="6">
        <v>0.95250000000000001</v>
      </c>
      <c r="I207" s="5">
        <v>1050375150</v>
      </c>
      <c r="J207" s="6">
        <v>0.98440000000000005</v>
      </c>
      <c r="K207" s="5">
        <v>106699937400</v>
      </c>
      <c r="L207" s="5">
        <v>2113686942</v>
      </c>
      <c r="M207" s="6">
        <v>1.9800000000000002E-2</v>
      </c>
      <c r="N207" s="5">
        <v>105340353569</v>
      </c>
      <c r="O207" s="6">
        <v>0.98729999999999996</v>
      </c>
      <c r="P207" s="5">
        <v>101038132581</v>
      </c>
      <c r="Q207" s="6">
        <v>0.94689999999999996</v>
      </c>
      <c r="R207" s="7">
        <v>64.05</v>
      </c>
      <c r="S207" s="7">
        <v>34.33</v>
      </c>
      <c r="T207" s="7">
        <v>24.69</v>
      </c>
      <c r="U207" s="2"/>
      <c r="V207" s="2"/>
      <c r="W207" s="2"/>
      <c r="X207" s="2"/>
      <c r="Y207" s="2"/>
      <c r="Z207" s="2"/>
    </row>
    <row r="208" spans="1:26" ht="16" x14ac:dyDescent="0.2">
      <c r="A208" s="4" t="s">
        <v>718</v>
      </c>
      <c r="B208" s="5">
        <v>1251809264</v>
      </c>
      <c r="C208" s="5">
        <v>21764212</v>
      </c>
      <c r="D208" s="6">
        <v>1.7399999999999999E-2</v>
      </c>
      <c r="E208" s="5">
        <v>1230510427</v>
      </c>
      <c r="F208" s="6">
        <v>0.98299999999999998</v>
      </c>
      <c r="G208" s="5">
        <v>1178330542</v>
      </c>
      <c r="H208" s="6">
        <v>0.94130000000000003</v>
      </c>
      <c r="I208" s="5">
        <v>1218539544</v>
      </c>
      <c r="J208" s="6">
        <v>0.97340000000000004</v>
      </c>
      <c r="K208" s="5">
        <v>125180926400</v>
      </c>
      <c r="L208" s="5">
        <v>2153748908</v>
      </c>
      <c r="M208" s="6">
        <v>1.72E-2</v>
      </c>
      <c r="N208" s="5">
        <v>122127297419</v>
      </c>
      <c r="O208" s="6">
        <v>0.97560000000000002</v>
      </c>
      <c r="P208" s="5">
        <v>117042347381</v>
      </c>
      <c r="Q208" s="6">
        <v>0.93500000000000005</v>
      </c>
      <c r="R208" s="7">
        <v>74.89</v>
      </c>
      <c r="S208" s="7">
        <v>39.9</v>
      </c>
      <c r="T208" s="7">
        <v>29.27</v>
      </c>
      <c r="U208" s="2"/>
      <c r="V208" s="2"/>
      <c r="W208" s="2"/>
      <c r="X208" s="2"/>
      <c r="Y208" s="2"/>
      <c r="Z208" s="2"/>
    </row>
    <row r="209" spans="1:26" ht="16" x14ac:dyDescent="0.2">
      <c r="A209" s="4" t="s">
        <v>719</v>
      </c>
      <c r="B209" s="5">
        <v>1351313266</v>
      </c>
      <c r="C209" s="5">
        <v>41962089</v>
      </c>
      <c r="D209" s="6">
        <v>3.1099999999999999E-2</v>
      </c>
      <c r="E209" s="5">
        <v>1343152382</v>
      </c>
      <c r="F209" s="6">
        <v>0.99399999999999999</v>
      </c>
      <c r="G209" s="5">
        <v>1279155050</v>
      </c>
      <c r="H209" s="6">
        <v>0.9466</v>
      </c>
      <c r="I209" s="5">
        <v>1324726594</v>
      </c>
      <c r="J209" s="6">
        <v>0.98029999999999995</v>
      </c>
      <c r="K209" s="5">
        <v>135131326600</v>
      </c>
      <c r="L209" s="5">
        <v>4136975427</v>
      </c>
      <c r="M209" s="6">
        <v>3.0599999999999999E-2</v>
      </c>
      <c r="N209" s="5">
        <v>133325069913</v>
      </c>
      <c r="O209" s="6">
        <v>0.98660000000000003</v>
      </c>
      <c r="P209" s="5">
        <v>127096354671</v>
      </c>
      <c r="Q209" s="6">
        <v>0.9405</v>
      </c>
      <c r="R209" s="7">
        <v>81.099999999999994</v>
      </c>
      <c r="S209" s="7">
        <v>42.92</v>
      </c>
      <c r="T209" s="7">
        <v>32.06</v>
      </c>
      <c r="U209" s="2"/>
      <c r="V209" s="2"/>
      <c r="W209" s="2"/>
      <c r="X209" s="2"/>
      <c r="Y209" s="2"/>
      <c r="Z209" s="2"/>
    </row>
    <row r="210" spans="1:26" ht="16" x14ac:dyDescent="0.2">
      <c r="A210" s="4" t="s">
        <v>720</v>
      </c>
      <c r="B210" s="5">
        <v>1172513284</v>
      </c>
      <c r="C210" s="5">
        <v>26519853</v>
      </c>
      <c r="D210" s="6">
        <v>2.2599999999999999E-2</v>
      </c>
      <c r="E210" s="5">
        <v>1163503419</v>
      </c>
      <c r="F210" s="6">
        <v>0.99229999999999996</v>
      </c>
      <c r="G210" s="5">
        <v>1116751848</v>
      </c>
      <c r="H210" s="6">
        <v>0.95240000000000002</v>
      </c>
      <c r="I210" s="5">
        <v>1152303600</v>
      </c>
      <c r="J210" s="6">
        <v>0.98280000000000001</v>
      </c>
      <c r="K210" s="5">
        <v>117251328400</v>
      </c>
      <c r="L210" s="5">
        <v>2619647570</v>
      </c>
      <c r="M210" s="6">
        <v>2.23E-2</v>
      </c>
      <c r="N210" s="5">
        <v>115507938631</v>
      </c>
      <c r="O210" s="6">
        <v>0.98509999999999998</v>
      </c>
      <c r="P210" s="5">
        <v>110963536263</v>
      </c>
      <c r="Q210" s="6">
        <v>0.94640000000000002</v>
      </c>
      <c r="R210" s="7">
        <v>67.010000000000005</v>
      </c>
      <c r="S210" s="7">
        <v>71.78</v>
      </c>
      <c r="T210" s="7">
        <v>0.72</v>
      </c>
      <c r="U210" s="2"/>
      <c r="V210" s="2"/>
      <c r="W210" s="2"/>
      <c r="X210" s="2"/>
      <c r="Y210" s="2"/>
      <c r="Z210" s="2"/>
    </row>
    <row r="211" spans="1:26" ht="16" x14ac:dyDescent="0.2">
      <c r="A211" s="4" t="s">
        <v>721</v>
      </c>
      <c r="B211" s="5">
        <v>1290797594</v>
      </c>
      <c r="C211" s="5">
        <v>28345995</v>
      </c>
      <c r="D211" s="6">
        <v>2.1999999999999999E-2</v>
      </c>
      <c r="E211" s="5">
        <v>1282168184</v>
      </c>
      <c r="F211" s="6">
        <v>0.99329999999999996</v>
      </c>
      <c r="G211" s="5">
        <v>1226559804</v>
      </c>
      <c r="H211" s="6">
        <v>0.95020000000000004</v>
      </c>
      <c r="I211" s="5">
        <v>1264750806</v>
      </c>
      <c r="J211" s="6">
        <v>0.9798</v>
      </c>
      <c r="K211" s="5">
        <v>129079759400</v>
      </c>
      <c r="L211" s="5">
        <v>2800836658</v>
      </c>
      <c r="M211" s="6">
        <v>2.1700000000000001E-2</v>
      </c>
      <c r="N211" s="5">
        <v>127302723395</v>
      </c>
      <c r="O211" s="6">
        <v>0.98619999999999997</v>
      </c>
      <c r="P211" s="5">
        <v>121891721044</v>
      </c>
      <c r="Q211" s="6">
        <v>0.94430000000000003</v>
      </c>
      <c r="R211" s="7">
        <v>81.010000000000005</v>
      </c>
      <c r="S211" s="7">
        <v>40.98</v>
      </c>
      <c r="T211" s="7">
        <v>29.68</v>
      </c>
      <c r="U211" s="2"/>
      <c r="V211" s="2"/>
      <c r="W211" s="2"/>
      <c r="X211" s="2"/>
      <c r="Y211" s="2"/>
      <c r="Z211" s="2"/>
    </row>
    <row r="212" spans="1:26" ht="16" x14ac:dyDescent="0.2">
      <c r="A212" s="4" t="s">
        <v>722</v>
      </c>
      <c r="B212" s="5">
        <v>1270066142</v>
      </c>
      <c r="C212" s="5">
        <v>29722001</v>
      </c>
      <c r="D212" s="6">
        <v>2.3400000000000001E-2</v>
      </c>
      <c r="E212" s="5">
        <v>1263052942</v>
      </c>
      <c r="F212" s="6">
        <v>0.99450000000000005</v>
      </c>
      <c r="G212" s="5">
        <v>1208812305</v>
      </c>
      <c r="H212" s="6">
        <v>0.95179999999999998</v>
      </c>
      <c r="I212" s="5">
        <v>1251220528</v>
      </c>
      <c r="J212" s="6">
        <v>0.98519999999999996</v>
      </c>
      <c r="K212" s="5">
        <v>127006614200</v>
      </c>
      <c r="L212" s="5">
        <v>2950850502</v>
      </c>
      <c r="M212" s="6">
        <v>2.3199999999999998E-2</v>
      </c>
      <c r="N212" s="5">
        <v>125307573770</v>
      </c>
      <c r="O212" s="6">
        <v>0.98660000000000003</v>
      </c>
      <c r="P212" s="5">
        <v>120017819096</v>
      </c>
      <c r="Q212" s="6">
        <v>0.94499999999999995</v>
      </c>
      <c r="R212" s="7">
        <v>77.87</v>
      </c>
      <c r="S212" s="7">
        <v>40.58</v>
      </c>
      <c r="T212" s="7">
        <v>29.54</v>
      </c>
      <c r="U212" s="2"/>
      <c r="V212" s="2"/>
      <c r="W212" s="2"/>
      <c r="X212" s="2"/>
      <c r="Y212" s="2"/>
      <c r="Z212" s="2"/>
    </row>
    <row r="213" spans="1:26" ht="16" x14ac:dyDescent="0.2">
      <c r="A213" s="4" t="s">
        <v>723</v>
      </c>
      <c r="B213" s="5">
        <v>1135626284</v>
      </c>
      <c r="C213" s="5">
        <v>28546594</v>
      </c>
      <c r="D213" s="6">
        <v>2.5100000000000001E-2</v>
      </c>
      <c r="E213" s="5">
        <v>1127311792</v>
      </c>
      <c r="F213" s="6">
        <v>0.99270000000000003</v>
      </c>
      <c r="G213" s="5">
        <v>1075034958</v>
      </c>
      <c r="H213" s="6">
        <v>0.9466</v>
      </c>
      <c r="I213" s="5">
        <v>1116374736</v>
      </c>
      <c r="J213" s="6">
        <v>0.98299999999999998</v>
      </c>
      <c r="K213" s="5">
        <v>113562628400</v>
      </c>
      <c r="L213" s="5">
        <v>2822140405</v>
      </c>
      <c r="M213" s="6">
        <v>2.4899999999999999E-2</v>
      </c>
      <c r="N213" s="5">
        <v>111617017562</v>
      </c>
      <c r="O213" s="6">
        <v>0.9829</v>
      </c>
      <c r="P213" s="5">
        <v>106528930551</v>
      </c>
      <c r="Q213" s="6">
        <v>0.93810000000000004</v>
      </c>
      <c r="R213" s="7">
        <v>69.150000000000006</v>
      </c>
      <c r="S213" s="7">
        <v>36.380000000000003</v>
      </c>
      <c r="T213" s="7">
        <v>26.89</v>
      </c>
      <c r="U213" s="2"/>
      <c r="V213" s="2"/>
      <c r="W213" s="2"/>
      <c r="X213" s="2"/>
      <c r="Y213" s="2"/>
      <c r="Z213" s="2"/>
    </row>
    <row r="214" spans="1:26" ht="16" x14ac:dyDescent="0.2">
      <c r="A214" s="4" t="s">
        <v>724</v>
      </c>
      <c r="B214" s="5">
        <v>1304190880</v>
      </c>
      <c r="C214" s="5">
        <v>44500456</v>
      </c>
      <c r="D214" s="6">
        <v>3.4099999999999998E-2</v>
      </c>
      <c r="E214" s="5">
        <v>1296344059</v>
      </c>
      <c r="F214" s="6">
        <v>0.99399999999999999</v>
      </c>
      <c r="G214" s="5">
        <v>1235166882</v>
      </c>
      <c r="H214" s="6">
        <v>0.94710000000000005</v>
      </c>
      <c r="I214" s="5">
        <v>1285521442</v>
      </c>
      <c r="J214" s="6">
        <v>0.98570000000000002</v>
      </c>
      <c r="K214" s="5">
        <v>130419088000</v>
      </c>
      <c r="L214" s="5">
        <v>4407791663</v>
      </c>
      <c r="M214" s="6">
        <v>3.3799999999999997E-2</v>
      </c>
      <c r="N214" s="5">
        <v>128250721545</v>
      </c>
      <c r="O214" s="6">
        <v>0.98340000000000005</v>
      </c>
      <c r="P214" s="5">
        <v>122294902448</v>
      </c>
      <c r="Q214" s="6">
        <v>0.93769999999999998</v>
      </c>
      <c r="R214" s="7">
        <v>79.36</v>
      </c>
      <c r="S214" s="7">
        <v>41.57</v>
      </c>
      <c r="T214" s="7">
        <v>30.33</v>
      </c>
      <c r="U214" s="2"/>
      <c r="V214" s="2"/>
      <c r="W214" s="2"/>
      <c r="X214" s="2"/>
      <c r="Y214" s="2"/>
      <c r="Z214" s="2"/>
    </row>
    <row r="215" spans="1:26" ht="16" x14ac:dyDescent="0.2">
      <c r="A215" s="4" t="s">
        <v>725</v>
      </c>
      <c r="B215" s="5">
        <v>1309844664</v>
      </c>
      <c r="C215" s="5">
        <v>30618034</v>
      </c>
      <c r="D215" s="6">
        <v>2.3400000000000001E-2</v>
      </c>
      <c r="E215" s="5">
        <v>1303697076</v>
      </c>
      <c r="F215" s="6">
        <v>0.99529999999999996</v>
      </c>
      <c r="G215" s="5">
        <v>1243404446</v>
      </c>
      <c r="H215" s="6">
        <v>0.94930000000000003</v>
      </c>
      <c r="I215" s="5">
        <v>1289279010</v>
      </c>
      <c r="J215" s="6">
        <v>0.98429999999999995</v>
      </c>
      <c r="K215" s="5">
        <v>130984466400</v>
      </c>
      <c r="L215" s="5">
        <v>3028994308</v>
      </c>
      <c r="M215" s="6">
        <v>2.3099999999999999E-2</v>
      </c>
      <c r="N215" s="5">
        <v>129427558452</v>
      </c>
      <c r="O215" s="6">
        <v>0.98809999999999998</v>
      </c>
      <c r="P215" s="5">
        <v>123562609197</v>
      </c>
      <c r="Q215" s="6">
        <v>0.94330000000000003</v>
      </c>
      <c r="R215" s="7">
        <v>79.400000000000006</v>
      </c>
      <c r="S215" s="7">
        <v>41.77</v>
      </c>
      <c r="T215" s="7">
        <v>30.61</v>
      </c>
      <c r="U215" s="2"/>
      <c r="V215" s="2"/>
      <c r="W215" s="2"/>
      <c r="X215" s="2"/>
      <c r="Y215" s="2"/>
      <c r="Z215" s="2"/>
    </row>
    <row r="216" spans="1:26" ht="16" x14ac:dyDescent="0.2">
      <c r="A216" s="4" t="s">
        <v>726</v>
      </c>
      <c r="B216" s="5">
        <v>1330453376</v>
      </c>
      <c r="C216" s="5">
        <v>37277015</v>
      </c>
      <c r="D216" s="6">
        <v>2.8000000000000001E-2</v>
      </c>
      <c r="E216" s="5">
        <v>1324277784</v>
      </c>
      <c r="F216" s="6">
        <v>0.99539999999999995</v>
      </c>
      <c r="G216" s="5">
        <v>1260368309</v>
      </c>
      <c r="H216" s="6">
        <v>0.94730000000000003</v>
      </c>
      <c r="I216" s="5">
        <v>1311577854</v>
      </c>
      <c r="J216" s="6">
        <v>0.98580000000000001</v>
      </c>
      <c r="K216" s="5">
        <v>133045337600</v>
      </c>
      <c r="L216" s="5">
        <v>3695929003</v>
      </c>
      <c r="M216" s="6">
        <v>2.7799999999999998E-2</v>
      </c>
      <c r="N216" s="5">
        <v>131527673527</v>
      </c>
      <c r="O216" s="6">
        <v>0.98860000000000003</v>
      </c>
      <c r="P216" s="5">
        <v>125288076710</v>
      </c>
      <c r="Q216" s="6">
        <v>0.94169999999999998</v>
      </c>
      <c r="R216" s="7">
        <v>79.239999999999995</v>
      </c>
      <c r="S216" s="7">
        <v>42.21</v>
      </c>
      <c r="T216" s="7">
        <v>31.03</v>
      </c>
      <c r="U216" s="2"/>
      <c r="V216" s="2"/>
      <c r="W216" s="2"/>
      <c r="X216" s="2"/>
      <c r="Y216" s="2"/>
      <c r="Z216" s="2"/>
    </row>
    <row r="217" spans="1:26" ht="16" x14ac:dyDescent="0.2">
      <c r="A217" s="4" t="s">
        <v>727</v>
      </c>
      <c r="B217" s="5">
        <v>1340365322</v>
      </c>
      <c r="C217" s="5">
        <v>50248007</v>
      </c>
      <c r="D217" s="6">
        <v>3.7499999999999999E-2</v>
      </c>
      <c r="E217" s="5">
        <v>1330783485</v>
      </c>
      <c r="F217" s="6">
        <v>0.9929</v>
      </c>
      <c r="G217" s="5">
        <v>1268042958</v>
      </c>
      <c r="H217" s="6">
        <v>0.94599999999999995</v>
      </c>
      <c r="I217" s="5">
        <v>1316618074</v>
      </c>
      <c r="J217" s="6">
        <v>0.98229999999999995</v>
      </c>
      <c r="K217" s="5">
        <v>134036532200</v>
      </c>
      <c r="L217" s="5">
        <v>4995965325</v>
      </c>
      <c r="M217" s="6">
        <v>3.73E-2</v>
      </c>
      <c r="N217" s="5">
        <v>132156624712</v>
      </c>
      <c r="O217" s="6">
        <v>0.98599999999999999</v>
      </c>
      <c r="P217" s="5">
        <v>126041004646</v>
      </c>
      <c r="Q217" s="6">
        <v>0.94030000000000002</v>
      </c>
      <c r="R217" s="7">
        <v>79.61</v>
      </c>
      <c r="S217" s="7">
        <v>42.08</v>
      </c>
      <c r="T217" s="7">
        <v>30.74</v>
      </c>
      <c r="U217" s="2"/>
      <c r="V217" s="2"/>
      <c r="W217" s="2"/>
      <c r="X217" s="2"/>
      <c r="Y217" s="2"/>
      <c r="Z217" s="2"/>
    </row>
    <row r="218" spans="1:26" ht="16" x14ac:dyDescent="0.2">
      <c r="A218" s="4" t="s">
        <v>728</v>
      </c>
      <c r="B218" s="5">
        <v>1107723988</v>
      </c>
      <c r="C218" s="5">
        <v>26759635</v>
      </c>
      <c r="D218" s="6">
        <v>2.4199999999999999E-2</v>
      </c>
      <c r="E218" s="5">
        <v>1100226020</v>
      </c>
      <c r="F218" s="6">
        <v>0.99319999999999997</v>
      </c>
      <c r="G218" s="5">
        <v>1049678736</v>
      </c>
      <c r="H218" s="6">
        <v>0.9476</v>
      </c>
      <c r="I218" s="5">
        <v>1088336186</v>
      </c>
      <c r="J218" s="6">
        <v>0.98250000000000004</v>
      </c>
      <c r="K218" s="5">
        <v>110772398800</v>
      </c>
      <c r="L218" s="5">
        <v>2657232691</v>
      </c>
      <c r="M218" s="6">
        <v>2.4E-2</v>
      </c>
      <c r="N218" s="5">
        <v>109204649963</v>
      </c>
      <c r="O218" s="6">
        <v>0.98580000000000001</v>
      </c>
      <c r="P218" s="5">
        <v>104279181834</v>
      </c>
      <c r="Q218" s="6">
        <v>0.94140000000000001</v>
      </c>
      <c r="R218" s="7">
        <v>65.19</v>
      </c>
      <c r="S218" s="7">
        <v>35.53</v>
      </c>
      <c r="T218" s="7">
        <v>26.31</v>
      </c>
      <c r="U218" s="2"/>
      <c r="V218" s="2"/>
      <c r="W218" s="2"/>
      <c r="X218" s="2"/>
      <c r="Y218" s="2"/>
      <c r="Z218" s="2"/>
    </row>
    <row r="219" spans="1:26" ht="16" x14ac:dyDescent="0.2">
      <c r="A219" s="4" t="s">
        <v>729</v>
      </c>
      <c r="B219" s="5">
        <v>1187029476</v>
      </c>
      <c r="C219" s="5">
        <v>28615638</v>
      </c>
      <c r="D219" s="6">
        <v>2.41E-2</v>
      </c>
      <c r="E219" s="5">
        <v>1165144795</v>
      </c>
      <c r="F219" s="6">
        <v>0.98160000000000003</v>
      </c>
      <c r="G219" s="5">
        <v>1109866870</v>
      </c>
      <c r="H219" s="6">
        <v>0.93500000000000005</v>
      </c>
      <c r="I219" s="5">
        <v>1148133708</v>
      </c>
      <c r="J219" s="6">
        <v>0.96719999999999995</v>
      </c>
      <c r="K219" s="5">
        <v>118702947600</v>
      </c>
      <c r="L219" s="5">
        <v>2821406850</v>
      </c>
      <c r="M219" s="6">
        <v>2.3800000000000002E-2</v>
      </c>
      <c r="N219" s="5">
        <v>115502519287</v>
      </c>
      <c r="O219" s="6">
        <v>0.97299999999999998</v>
      </c>
      <c r="P219" s="5">
        <v>110130548366</v>
      </c>
      <c r="Q219" s="6">
        <v>0.92779999999999996</v>
      </c>
      <c r="R219" s="7">
        <v>69.61</v>
      </c>
      <c r="S219" s="7">
        <v>37.74</v>
      </c>
      <c r="T219" s="7">
        <v>27.96</v>
      </c>
      <c r="U219" s="2"/>
      <c r="V219" s="2"/>
      <c r="W219" s="2"/>
      <c r="X219" s="2"/>
      <c r="Y219" s="2"/>
      <c r="Z219" s="2"/>
    </row>
    <row r="220" spans="1:26" ht="16" x14ac:dyDescent="0.2">
      <c r="A220" s="4" t="s">
        <v>730</v>
      </c>
      <c r="B220" s="5">
        <v>1137440782</v>
      </c>
      <c r="C220" s="5">
        <v>24626365</v>
      </c>
      <c r="D220" s="6">
        <v>2.1700000000000001E-2</v>
      </c>
      <c r="E220" s="5">
        <v>1123596895</v>
      </c>
      <c r="F220" s="6">
        <v>0.98780000000000001</v>
      </c>
      <c r="G220" s="5">
        <v>1073087016</v>
      </c>
      <c r="H220" s="6">
        <v>0.94340000000000002</v>
      </c>
      <c r="I220" s="5">
        <v>1108956452</v>
      </c>
      <c r="J220" s="6">
        <v>0.97499999999999998</v>
      </c>
      <c r="K220" s="5">
        <v>113744078200</v>
      </c>
      <c r="L220" s="5">
        <v>2431224291</v>
      </c>
      <c r="M220" s="6">
        <v>2.1399999999999999E-2</v>
      </c>
      <c r="N220" s="5">
        <v>111411649415</v>
      </c>
      <c r="O220" s="6">
        <v>0.97950000000000004</v>
      </c>
      <c r="P220" s="5">
        <v>106500271067</v>
      </c>
      <c r="Q220" s="6">
        <v>0.93630000000000002</v>
      </c>
      <c r="R220" s="7">
        <v>66.209999999999994</v>
      </c>
      <c r="S220" s="7">
        <v>36.83</v>
      </c>
      <c r="T220" s="7">
        <v>27.33</v>
      </c>
      <c r="U220" s="2"/>
      <c r="V220" s="2"/>
      <c r="W220" s="2"/>
      <c r="X220" s="2"/>
      <c r="Y220" s="2"/>
      <c r="Z220" s="2"/>
    </row>
    <row r="221" spans="1:26" ht="16" x14ac:dyDescent="0.2">
      <c r="A221" s="4" t="s">
        <v>732</v>
      </c>
      <c r="B221" s="5">
        <v>1236239340</v>
      </c>
      <c r="C221" s="5">
        <v>37958133</v>
      </c>
      <c r="D221" s="6">
        <v>3.0700000000000002E-2</v>
      </c>
      <c r="E221" s="5">
        <v>1216262191</v>
      </c>
      <c r="F221" s="6">
        <v>0.98380000000000001</v>
      </c>
      <c r="G221" s="5">
        <v>1163684144</v>
      </c>
      <c r="H221" s="6">
        <v>0.94130000000000003</v>
      </c>
      <c r="I221" s="5">
        <v>1201608578</v>
      </c>
      <c r="J221" s="6">
        <v>0.97199999999999998</v>
      </c>
      <c r="K221" s="5">
        <v>123623934000</v>
      </c>
      <c r="L221" s="5">
        <v>3751647502</v>
      </c>
      <c r="M221" s="6">
        <v>3.0300000000000001E-2</v>
      </c>
      <c r="N221" s="5">
        <v>120501936749</v>
      </c>
      <c r="O221" s="6">
        <v>0.97470000000000001</v>
      </c>
      <c r="P221" s="5">
        <v>115397647395</v>
      </c>
      <c r="Q221" s="6">
        <v>0.9335</v>
      </c>
      <c r="R221" s="7">
        <v>70.81</v>
      </c>
      <c r="S221" s="7">
        <v>73.849999999999994</v>
      </c>
      <c r="T221" s="7">
        <v>0.93</v>
      </c>
      <c r="U221" s="2"/>
      <c r="V221" s="2"/>
      <c r="W221" s="2"/>
      <c r="X221" s="2"/>
      <c r="Y221" s="2"/>
      <c r="Z221" s="2"/>
    </row>
    <row r="222" spans="1:26" ht="16" x14ac:dyDescent="0.2">
      <c r="A222" s="4" t="s">
        <v>733</v>
      </c>
      <c r="B222" s="5">
        <v>1191800914</v>
      </c>
      <c r="C222" s="5">
        <v>25712983</v>
      </c>
      <c r="D222" s="6">
        <v>2.1600000000000001E-2</v>
      </c>
      <c r="E222" s="5">
        <v>1168750444</v>
      </c>
      <c r="F222" s="6">
        <v>0.98070000000000002</v>
      </c>
      <c r="G222" s="5">
        <v>1119762344</v>
      </c>
      <c r="H222" s="6">
        <v>0.93959999999999999</v>
      </c>
      <c r="I222" s="5">
        <v>1156214300</v>
      </c>
      <c r="J222" s="6">
        <v>0.97009999999999996</v>
      </c>
      <c r="K222" s="5">
        <v>119180091400</v>
      </c>
      <c r="L222" s="5">
        <v>2551290834</v>
      </c>
      <c r="M222" s="6">
        <v>2.1399999999999999E-2</v>
      </c>
      <c r="N222" s="5">
        <v>116123811073</v>
      </c>
      <c r="O222" s="6">
        <v>0.97440000000000004</v>
      </c>
      <c r="P222" s="5">
        <v>111337704154</v>
      </c>
      <c r="Q222" s="6">
        <v>0.93420000000000003</v>
      </c>
      <c r="R222" s="7">
        <v>70.87</v>
      </c>
      <c r="S222" s="7">
        <v>70.37</v>
      </c>
      <c r="T222" s="7">
        <v>0.86</v>
      </c>
      <c r="U222" s="2"/>
      <c r="V222" s="2"/>
      <c r="W222" s="2"/>
      <c r="X222" s="2"/>
      <c r="Y222" s="2"/>
      <c r="Z222" s="2"/>
    </row>
    <row r="223" spans="1:26" ht="16" x14ac:dyDescent="0.2">
      <c r="A223" s="4" t="s">
        <v>734</v>
      </c>
      <c r="B223" s="5">
        <v>1195885956</v>
      </c>
      <c r="C223" s="5">
        <v>35849441</v>
      </c>
      <c r="D223" s="6">
        <v>0.03</v>
      </c>
      <c r="E223" s="5">
        <v>1187788656</v>
      </c>
      <c r="F223" s="6">
        <v>0.99319999999999997</v>
      </c>
      <c r="G223" s="5">
        <v>1136884590</v>
      </c>
      <c r="H223" s="6">
        <v>0.95069999999999999</v>
      </c>
      <c r="I223" s="5">
        <v>1176968664</v>
      </c>
      <c r="J223" s="6">
        <v>0.98419999999999996</v>
      </c>
      <c r="K223" s="5">
        <v>119588595600</v>
      </c>
      <c r="L223" s="5">
        <v>3532298829</v>
      </c>
      <c r="M223" s="6">
        <v>2.9499999999999998E-2</v>
      </c>
      <c r="N223" s="5">
        <v>117720834082</v>
      </c>
      <c r="O223" s="6">
        <v>0.98440000000000005</v>
      </c>
      <c r="P223" s="5">
        <v>112780242416</v>
      </c>
      <c r="Q223" s="6">
        <v>0.94310000000000005</v>
      </c>
      <c r="R223" s="7">
        <v>70.44</v>
      </c>
      <c r="S223" s="7">
        <v>38.56</v>
      </c>
      <c r="T223" s="7">
        <v>28.3</v>
      </c>
      <c r="U223" s="2"/>
      <c r="V223" s="2"/>
      <c r="W223" s="2"/>
      <c r="X223" s="2"/>
      <c r="Y223" s="2"/>
      <c r="Z223" s="2"/>
    </row>
    <row r="224" spans="1:26" ht="16" x14ac:dyDescent="0.2">
      <c r="A224" s="4" t="s">
        <v>735</v>
      </c>
      <c r="B224" s="5">
        <v>1152780768</v>
      </c>
      <c r="C224" s="5">
        <v>38777849</v>
      </c>
      <c r="D224" s="6">
        <v>3.3599999999999998E-2</v>
      </c>
      <c r="E224" s="5">
        <v>1144589318</v>
      </c>
      <c r="F224" s="6">
        <v>0.9929</v>
      </c>
      <c r="G224" s="5">
        <v>1091368395</v>
      </c>
      <c r="H224" s="6">
        <v>0.94669999999999999</v>
      </c>
      <c r="I224" s="5">
        <v>1134442654</v>
      </c>
      <c r="J224" s="6">
        <v>0.98409999999999997</v>
      </c>
      <c r="K224" s="5">
        <v>115278076800</v>
      </c>
      <c r="L224" s="5">
        <v>3831544425</v>
      </c>
      <c r="M224" s="6">
        <v>3.32E-2</v>
      </c>
      <c r="N224" s="5">
        <v>113549038488</v>
      </c>
      <c r="O224" s="6">
        <v>0.98499999999999999</v>
      </c>
      <c r="P224" s="5">
        <v>108358784793</v>
      </c>
      <c r="Q224" s="6">
        <v>0.94</v>
      </c>
      <c r="R224" s="7">
        <v>65.3</v>
      </c>
      <c r="S224" s="7">
        <v>68.37</v>
      </c>
      <c r="T224" s="7">
        <v>0.76</v>
      </c>
      <c r="U224" s="2"/>
      <c r="V224" s="2"/>
      <c r="W224" s="2"/>
      <c r="X224" s="2"/>
      <c r="Y224" s="2"/>
      <c r="Z224" s="2"/>
    </row>
    <row r="225" spans="1:26" ht="16" x14ac:dyDescent="0.2">
      <c r="A225" s="4" t="s">
        <v>736</v>
      </c>
      <c r="B225" s="5">
        <v>1307904362</v>
      </c>
      <c r="C225" s="5">
        <v>43105047</v>
      </c>
      <c r="D225" s="6">
        <v>3.3000000000000002E-2</v>
      </c>
      <c r="E225" s="5">
        <v>1297758835</v>
      </c>
      <c r="F225" s="6">
        <v>0.99219999999999997</v>
      </c>
      <c r="G225" s="5">
        <v>1239237382</v>
      </c>
      <c r="H225" s="6">
        <v>0.94750000000000001</v>
      </c>
      <c r="I225" s="5">
        <v>1287584756</v>
      </c>
      <c r="J225" s="6">
        <v>0.98450000000000004</v>
      </c>
      <c r="K225" s="5">
        <v>130790436200</v>
      </c>
      <c r="L225" s="5">
        <v>4274646285</v>
      </c>
      <c r="M225" s="6">
        <v>3.27E-2</v>
      </c>
      <c r="N225" s="5">
        <v>129051117227</v>
      </c>
      <c r="O225" s="6">
        <v>0.98670000000000002</v>
      </c>
      <c r="P225" s="5">
        <v>123313043625</v>
      </c>
      <c r="Q225" s="6">
        <v>0.94279999999999997</v>
      </c>
      <c r="R225" s="7">
        <v>77.83</v>
      </c>
      <c r="S225" s="7">
        <v>41.05</v>
      </c>
      <c r="T225" s="7">
        <v>29.99</v>
      </c>
      <c r="U225" s="2"/>
      <c r="V225" s="2"/>
      <c r="W225" s="2"/>
      <c r="X225" s="2"/>
      <c r="Y225" s="2"/>
      <c r="Z225" s="2"/>
    </row>
    <row r="226" spans="1:26" ht="16" x14ac:dyDescent="0.2">
      <c r="A226" s="4" t="s">
        <v>737</v>
      </c>
      <c r="B226" s="5">
        <v>1211250202</v>
      </c>
      <c r="C226" s="5">
        <v>32126140</v>
      </c>
      <c r="D226" s="6">
        <v>2.6499999999999999E-2</v>
      </c>
      <c r="E226" s="5">
        <v>1203989090</v>
      </c>
      <c r="F226" s="6">
        <v>0.99399999999999999</v>
      </c>
      <c r="G226" s="5">
        <v>1154930887</v>
      </c>
      <c r="H226" s="6">
        <v>0.95350000000000001</v>
      </c>
      <c r="I226" s="5">
        <v>1188823444</v>
      </c>
      <c r="J226" s="6">
        <v>0.98150000000000004</v>
      </c>
      <c r="K226" s="5">
        <v>121125020200</v>
      </c>
      <c r="L226" s="5">
        <v>3182685696</v>
      </c>
      <c r="M226" s="6">
        <v>2.63E-2</v>
      </c>
      <c r="N226" s="5">
        <v>119519495840</v>
      </c>
      <c r="O226" s="6">
        <v>0.98670000000000002</v>
      </c>
      <c r="P226" s="5">
        <v>114732532202</v>
      </c>
      <c r="Q226" s="6">
        <v>0.94720000000000004</v>
      </c>
      <c r="R226" s="7">
        <v>71.010000000000005</v>
      </c>
      <c r="S226" s="7">
        <v>73.06</v>
      </c>
      <c r="T226" s="7">
        <v>0.87</v>
      </c>
      <c r="U226" s="2"/>
      <c r="V226" s="2"/>
      <c r="W226" s="2"/>
      <c r="X226" s="2"/>
      <c r="Y226" s="2"/>
      <c r="Z226" s="2"/>
    </row>
    <row r="227" spans="1:26" ht="16" x14ac:dyDescent="0.2">
      <c r="A227" s="4" t="s">
        <v>738</v>
      </c>
      <c r="B227" s="5">
        <v>1140824962</v>
      </c>
      <c r="C227" s="5">
        <v>31084561</v>
      </c>
      <c r="D227" s="6">
        <v>2.7199999999999998E-2</v>
      </c>
      <c r="E227" s="5">
        <v>1135901934</v>
      </c>
      <c r="F227" s="6">
        <v>0.99570000000000003</v>
      </c>
      <c r="G227" s="5">
        <v>1086092352</v>
      </c>
      <c r="H227" s="6">
        <v>0.95199999999999996</v>
      </c>
      <c r="I227" s="5">
        <v>1124324248</v>
      </c>
      <c r="J227" s="6">
        <v>0.98550000000000004</v>
      </c>
      <c r="K227" s="5">
        <v>114082496200</v>
      </c>
      <c r="L227" s="5">
        <v>3091620726</v>
      </c>
      <c r="M227" s="6">
        <v>2.7099999999999999E-2</v>
      </c>
      <c r="N227" s="5">
        <v>112904346100</v>
      </c>
      <c r="O227" s="6">
        <v>0.98970000000000002</v>
      </c>
      <c r="P227" s="5">
        <v>108017254836</v>
      </c>
      <c r="Q227" s="6">
        <v>0.94679999999999997</v>
      </c>
      <c r="R227" s="7">
        <v>67.83</v>
      </c>
      <c r="S227" s="7">
        <v>36.5</v>
      </c>
      <c r="T227" s="7">
        <v>26.71</v>
      </c>
      <c r="U227" s="2"/>
      <c r="V227" s="2"/>
      <c r="W227" s="2"/>
      <c r="X227" s="2"/>
      <c r="Y227" s="2"/>
      <c r="Z227" s="2"/>
    </row>
    <row r="228" spans="1:26" ht="16" x14ac:dyDescent="0.2">
      <c r="A228" s="4" t="s">
        <v>739</v>
      </c>
      <c r="B228" s="5">
        <v>1259444402</v>
      </c>
      <c r="C228" s="5">
        <v>27740749</v>
      </c>
      <c r="D228" s="6">
        <v>2.1999999999999999E-2</v>
      </c>
      <c r="E228" s="5">
        <v>1252339581</v>
      </c>
      <c r="F228" s="6">
        <v>0.99439999999999995</v>
      </c>
      <c r="G228" s="5">
        <v>1200244712</v>
      </c>
      <c r="H228" s="6">
        <v>0.95299999999999996</v>
      </c>
      <c r="I228" s="5">
        <v>1238583494</v>
      </c>
      <c r="J228" s="6">
        <v>0.98340000000000005</v>
      </c>
      <c r="K228" s="5">
        <v>125944440200</v>
      </c>
      <c r="L228" s="5">
        <v>2753263977</v>
      </c>
      <c r="M228" s="6">
        <v>2.1899999999999999E-2</v>
      </c>
      <c r="N228" s="5">
        <v>124295072117</v>
      </c>
      <c r="O228" s="6">
        <v>0.9869</v>
      </c>
      <c r="P228" s="5">
        <v>119227381465</v>
      </c>
      <c r="Q228" s="6">
        <v>0.94669999999999999</v>
      </c>
      <c r="R228" s="7">
        <v>73.64</v>
      </c>
      <c r="S228" s="7">
        <v>79.41</v>
      </c>
      <c r="T228" s="7">
        <v>0.98</v>
      </c>
      <c r="U228" s="2"/>
      <c r="V228" s="2"/>
      <c r="W228" s="2"/>
      <c r="X228" s="2"/>
      <c r="Y228" s="2"/>
      <c r="Z228" s="2"/>
    </row>
    <row r="229" spans="1:26" ht="16" x14ac:dyDescent="0.2">
      <c r="A229" s="4" t="s">
        <v>740</v>
      </c>
      <c r="B229" s="5">
        <v>1399212992</v>
      </c>
      <c r="C229" s="5">
        <v>40025718</v>
      </c>
      <c r="D229" s="6">
        <v>2.86E-2</v>
      </c>
      <c r="E229" s="5">
        <v>1301823327</v>
      </c>
      <c r="F229" s="6">
        <v>0.9304</v>
      </c>
      <c r="G229" s="5">
        <v>1238520636</v>
      </c>
      <c r="H229" s="6">
        <v>0.88519999999999999</v>
      </c>
      <c r="I229" s="5">
        <v>1288205256</v>
      </c>
      <c r="J229" s="6">
        <v>0.92069999999999996</v>
      </c>
      <c r="K229" s="5">
        <v>139921299200</v>
      </c>
      <c r="L229" s="5">
        <v>3927983246</v>
      </c>
      <c r="M229" s="6">
        <v>2.81E-2</v>
      </c>
      <c r="N229" s="5">
        <v>129081031750</v>
      </c>
      <c r="O229" s="6">
        <v>0.92249999999999999</v>
      </c>
      <c r="P229" s="5">
        <v>122921545766</v>
      </c>
      <c r="Q229" s="6">
        <v>0.87849999999999995</v>
      </c>
      <c r="R229" s="7">
        <v>77.569999999999993</v>
      </c>
      <c r="S229" s="7">
        <v>42.01</v>
      </c>
      <c r="T229" s="7">
        <v>31.36</v>
      </c>
      <c r="U229" s="2"/>
      <c r="V229" s="2"/>
      <c r="W229" s="2"/>
      <c r="X229" s="2"/>
      <c r="Y229" s="2"/>
      <c r="Z229" s="2"/>
    </row>
    <row r="230" spans="1:26" ht="16" x14ac:dyDescent="0.2">
      <c r="A230" s="4" t="s">
        <v>741</v>
      </c>
      <c r="B230" s="5">
        <v>1119995240</v>
      </c>
      <c r="C230" s="5">
        <v>26775124</v>
      </c>
      <c r="D230" s="6">
        <v>2.3900000000000001E-2</v>
      </c>
      <c r="E230" s="5">
        <v>1112969911</v>
      </c>
      <c r="F230" s="6">
        <v>0.99370000000000003</v>
      </c>
      <c r="G230" s="5">
        <v>1059714177</v>
      </c>
      <c r="H230" s="6">
        <v>0.94620000000000004</v>
      </c>
      <c r="I230" s="5">
        <v>1101245340</v>
      </c>
      <c r="J230" s="6">
        <v>0.98329999999999995</v>
      </c>
      <c r="K230" s="5">
        <v>111999524000</v>
      </c>
      <c r="L230" s="5">
        <v>2649982059</v>
      </c>
      <c r="M230" s="6">
        <v>2.3699999999999999E-2</v>
      </c>
      <c r="N230" s="5">
        <v>110461274705</v>
      </c>
      <c r="O230" s="6">
        <v>0.98629999999999995</v>
      </c>
      <c r="P230" s="5">
        <v>105272181975</v>
      </c>
      <c r="Q230" s="6">
        <v>0.93989999999999996</v>
      </c>
      <c r="R230" s="7">
        <v>66.06</v>
      </c>
      <c r="S230" s="7">
        <v>35.950000000000003</v>
      </c>
      <c r="T230" s="7">
        <v>26.68</v>
      </c>
      <c r="U230" s="2"/>
      <c r="V230" s="2"/>
      <c r="W230" s="2"/>
      <c r="X230" s="2"/>
      <c r="Y230" s="2"/>
      <c r="Z230" s="2"/>
    </row>
    <row r="231" spans="1:26" ht="16" x14ac:dyDescent="0.2">
      <c r="A231" s="4" t="s">
        <v>742</v>
      </c>
      <c r="B231" s="5">
        <v>2125833536</v>
      </c>
      <c r="C231" s="5">
        <v>76346956</v>
      </c>
      <c r="D231" s="6">
        <v>3.5900000000000001E-2</v>
      </c>
      <c r="E231" s="5">
        <v>2081464864</v>
      </c>
      <c r="F231" s="6">
        <v>0.97909999999999997</v>
      </c>
      <c r="G231" s="5">
        <v>1987257342</v>
      </c>
      <c r="H231" s="6">
        <v>0.93479999999999996</v>
      </c>
      <c r="I231" s="5">
        <v>2054069820</v>
      </c>
      <c r="J231" s="6">
        <v>0.96619999999999995</v>
      </c>
      <c r="K231" s="5">
        <v>212583353600</v>
      </c>
      <c r="L231" s="5">
        <v>7534394008</v>
      </c>
      <c r="M231" s="6">
        <v>3.5400000000000001E-2</v>
      </c>
      <c r="N231" s="5">
        <v>206445066803</v>
      </c>
      <c r="O231" s="6">
        <v>0.97109999999999996</v>
      </c>
      <c r="P231" s="5">
        <v>197326334940</v>
      </c>
      <c r="Q231" s="6">
        <v>0.92820000000000003</v>
      </c>
      <c r="R231" s="7">
        <v>128.51</v>
      </c>
      <c r="S231" s="7">
        <v>65.56</v>
      </c>
      <c r="T231" s="7">
        <v>47.77</v>
      </c>
      <c r="U231" s="2"/>
      <c r="V231" s="2"/>
      <c r="W231" s="2"/>
      <c r="X231" s="2"/>
      <c r="Y231" s="2"/>
      <c r="Z231" s="2"/>
    </row>
    <row r="232" spans="1:26" ht="16" x14ac:dyDescent="0.2">
      <c r="A232" s="4" t="s">
        <v>743</v>
      </c>
      <c r="B232" s="5">
        <v>1299326316</v>
      </c>
      <c r="C232" s="5">
        <v>33035791</v>
      </c>
      <c r="D232" s="6">
        <v>2.5399999999999999E-2</v>
      </c>
      <c r="E232" s="5">
        <v>1287072838</v>
      </c>
      <c r="F232" s="6">
        <v>0.99060000000000004</v>
      </c>
      <c r="G232" s="5">
        <v>1227505165</v>
      </c>
      <c r="H232" s="6">
        <v>0.94469999999999998</v>
      </c>
      <c r="I232" s="5">
        <v>1272903918</v>
      </c>
      <c r="J232" s="6">
        <v>0.97970000000000002</v>
      </c>
      <c r="K232" s="5">
        <v>129932631600</v>
      </c>
      <c r="L232" s="5">
        <v>3251495761</v>
      </c>
      <c r="M232" s="6">
        <v>2.5000000000000001E-2</v>
      </c>
      <c r="N232" s="5">
        <v>127597033601</v>
      </c>
      <c r="O232" s="6">
        <v>0.98199999999999998</v>
      </c>
      <c r="P232" s="5">
        <v>121808303453</v>
      </c>
      <c r="Q232" s="6">
        <v>0.9375</v>
      </c>
      <c r="R232" s="7">
        <v>78.56</v>
      </c>
      <c r="S232" s="7">
        <v>41.19</v>
      </c>
      <c r="T232" s="7">
        <v>30.01</v>
      </c>
      <c r="U232" s="2"/>
      <c r="V232" s="2"/>
      <c r="W232" s="2"/>
      <c r="X232" s="2"/>
      <c r="Y232" s="2"/>
      <c r="Z232" s="2"/>
    </row>
    <row r="233" spans="1:26" ht="16" x14ac:dyDescent="0.2">
      <c r="A233" s="4" t="s">
        <v>744</v>
      </c>
      <c r="B233" s="5">
        <v>1430599582</v>
      </c>
      <c r="C233" s="5">
        <v>51316499</v>
      </c>
      <c r="D233" s="6">
        <v>3.5900000000000001E-2</v>
      </c>
      <c r="E233" s="5">
        <v>1374228971</v>
      </c>
      <c r="F233" s="6">
        <v>0.96060000000000001</v>
      </c>
      <c r="G233" s="5">
        <v>1314206995</v>
      </c>
      <c r="H233" s="6">
        <v>0.91859999999999997</v>
      </c>
      <c r="I233" s="5">
        <v>1354956170</v>
      </c>
      <c r="J233" s="6">
        <v>0.94710000000000005</v>
      </c>
      <c r="K233" s="5">
        <v>143059958200</v>
      </c>
      <c r="L233" s="5">
        <v>5016113737</v>
      </c>
      <c r="M233" s="6">
        <v>3.5099999999999999E-2</v>
      </c>
      <c r="N233" s="5">
        <v>135838755686</v>
      </c>
      <c r="O233" s="6">
        <v>0.94950000000000001</v>
      </c>
      <c r="P233" s="5">
        <v>130071276364</v>
      </c>
      <c r="Q233" s="6">
        <v>0.90920000000000001</v>
      </c>
      <c r="R233" s="7">
        <v>79.150000000000006</v>
      </c>
      <c r="S233" s="7">
        <v>81.3</v>
      </c>
      <c r="T233" s="7">
        <v>1.01</v>
      </c>
      <c r="U233" s="2"/>
      <c r="V233" s="2"/>
      <c r="W233" s="2"/>
      <c r="X233" s="2"/>
      <c r="Y233" s="2"/>
      <c r="Z233" s="2"/>
    </row>
    <row r="234" spans="1:26" ht="16" x14ac:dyDescent="0.2">
      <c r="A234" s="4" t="s">
        <v>745</v>
      </c>
      <c r="B234" s="5">
        <v>1305600808</v>
      </c>
      <c r="C234" s="5">
        <v>47334931</v>
      </c>
      <c r="D234" s="6">
        <v>3.6299999999999999E-2</v>
      </c>
      <c r="E234" s="5">
        <v>1278702229</v>
      </c>
      <c r="F234" s="6">
        <v>0.97940000000000005</v>
      </c>
      <c r="G234" s="5">
        <v>1231931008</v>
      </c>
      <c r="H234" s="6">
        <v>0.94359999999999999</v>
      </c>
      <c r="I234" s="5">
        <v>1253999312</v>
      </c>
      <c r="J234" s="6">
        <v>0.96050000000000002</v>
      </c>
      <c r="K234" s="5">
        <v>130560080800</v>
      </c>
      <c r="L234" s="5">
        <v>4656018173</v>
      </c>
      <c r="M234" s="6">
        <v>3.5700000000000003E-2</v>
      </c>
      <c r="N234" s="5">
        <v>126611909705</v>
      </c>
      <c r="O234" s="6">
        <v>0.9698</v>
      </c>
      <c r="P234" s="5">
        <v>122105467247</v>
      </c>
      <c r="Q234" s="6">
        <v>0.93520000000000003</v>
      </c>
      <c r="R234" s="7">
        <v>70.459999999999994</v>
      </c>
      <c r="S234" s="7">
        <v>77.14</v>
      </c>
      <c r="T234" s="7">
        <v>0.84</v>
      </c>
      <c r="U234" s="2"/>
      <c r="V234" s="2"/>
      <c r="W234" s="2"/>
      <c r="X234" s="2"/>
      <c r="Y234" s="2"/>
      <c r="Z234" s="2"/>
    </row>
    <row r="235" spans="1:26" ht="16" x14ac:dyDescent="0.2">
      <c r="A235" s="4" t="s">
        <v>746</v>
      </c>
      <c r="B235" s="5">
        <v>1183813574</v>
      </c>
      <c r="C235" s="5">
        <v>37529042</v>
      </c>
      <c r="D235" s="6">
        <v>3.1699999999999999E-2</v>
      </c>
      <c r="E235" s="5">
        <v>1172245150</v>
      </c>
      <c r="F235" s="6">
        <v>0.99019999999999997</v>
      </c>
      <c r="G235" s="5">
        <v>1116020838</v>
      </c>
      <c r="H235" s="6">
        <v>0.94269999999999998</v>
      </c>
      <c r="I235" s="5">
        <v>1152765248</v>
      </c>
      <c r="J235" s="6">
        <v>0.9738</v>
      </c>
      <c r="K235" s="5">
        <v>118381357400</v>
      </c>
      <c r="L235" s="5">
        <v>3715920214</v>
      </c>
      <c r="M235" s="6">
        <v>3.1399999999999997E-2</v>
      </c>
      <c r="N235" s="5">
        <v>116171745800</v>
      </c>
      <c r="O235" s="6">
        <v>0.98129999999999995</v>
      </c>
      <c r="P235" s="5">
        <v>110697206279</v>
      </c>
      <c r="Q235" s="6">
        <v>0.93510000000000004</v>
      </c>
      <c r="R235" s="7">
        <v>68.06</v>
      </c>
      <c r="S235" s="7">
        <v>37.08</v>
      </c>
      <c r="T235" s="7">
        <v>27.37</v>
      </c>
      <c r="U235" s="2"/>
      <c r="V235" s="2"/>
      <c r="W235" s="2"/>
      <c r="X235" s="2"/>
      <c r="Y235" s="2"/>
      <c r="Z235" s="2"/>
    </row>
    <row r="236" spans="1:26" ht="16" x14ac:dyDescent="0.2">
      <c r="A236" s="4" t="s">
        <v>747</v>
      </c>
      <c r="B236" s="5">
        <v>1169393670</v>
      </c>
      <c r="C236" s="5">
        <v>35582999</v>
      </c>
      <c r="D236" s="6">
        <v>3.04E-2</v>
      </c>
      <c r="E236" s="5">
        <v>1156604265</v>
      </c>
      <c r="F236" s="6">
        <v>0.98909999999999998</v>
      </c>
      <c r="G236" s="5">
        <v>1102175786</v>
      </c>
      <c r="H236" s="6">
        <v>0.9425</v>
      </c>
      <c r="I236" s="5">
        <v>1136084768</v>
      </c>
      <c r="J236" s="6">
        <v>0.97150000000000003</v>
      </c>
      <c r="K236" s="5">
        <v>116939367000</v>
      </c>
      <c r="L236" s="5">
        <v>3528287441</v>
      </c>
      <c r="M236" s="6">
        <v>3.0200000000000001E-2</v>
      </c>
      <c r="N236" s="5">
        <v>114561042076</v>
      </c>
      <c r="O236" s="6">
        <v>0.97970000000000002</v>
      </c>
      <c r="P236" s="5">
        <v>109269909380</v>
      </c>
      <c r="Q236" s="6">
        <v>0.93440000000000001</v>
      </c>
      <c r="R236" s="7">
        <v>65.709999999999994</v>
      </c>
      <c r="S236" s="7">
        <v>70.989999999999995</v>
      </c>
      <c r="T236" s="7">
        <v>0.86</v>
      </c>
      <c r="U236" s="2"/>
      <c r="V236" s="2"/>
      <c r="W236" s="2"/>
      <c r="X236" s="2"/>
      <c r="Y236" s="2"/>
      <c r="Z236" s="2"/>
    </row>
    <row r="237" spans="1:26" ht="16" x14ac:dyDescent="0.2">
      <c r="A237" s="4" t="s">
        <v>748</v>
      </c>
      <c r="B237" s="5">
        <v>1162319588</v>
      </c>
      <c r="C237" s="5">
        <v>39174754</v>
      </c>
      <c r="D237" s="6">
        <v>3.3700000000000001E-2</v>
      </c>
      <c r="E237" s="5">
        <v>1130945054</v>
      </c>
      <c r="F237" s="6">
        <v>0.97299999999999998</v>
      </c>
      <c r="G237" s="5">
        <v>1073788691</v>
      </c>
      <c r="H237" s="6">
        <v>0.92379999999999995</v>
      </c>
      <c r="I237" s="5">
        <v>1115792594</v>
      </c>
      <c r="J237" s="6">
        <v>0.96</v>
      </c>
      <c r="K237" s="5">
        <v>116231958800</v>
      </c>
      <c r="L237" s="5">
        <v>3859517062</v>
      </c>
      <c r="M237" s="6">
        <v>3.32E-2</v>
      </c>
      <c r="N237" s="5">
        <v>111837362099</v>
      </c>
      <c r="O237" s="6">
        <v>0.96220000000000006</v>
      </c>
      <c r="P237" s="5">
        <v>106315002137</v>
      </c>
      <c r="Q237" s="6">
        <v>0.91469999999999996</v>
      </c>
      <c r="R237" s="7">
        <v>65.599999999999994</v>
      </c>
      <c r="S237" s="7">
        <v>35.770000000000003</v>
      </c>
      <c r="T237" s="7">
        <v>26.57</v>
      </c>
      <c r="U237" s="2"/>
      <c r="V237" s="2"/>
      <c r="W237" s="2"/>
      <c r="X237" s="2"/>
      <c r="Y237" s="2"/>
      <c r="Z237" s="2"/>
    </row>
    <row r="238" spans="1:26" ht="16" x14ac:dyDescent="0.2">
      <c r="A238" s="4" t="s">
        <v>749</v>
      </c>
      <c r="B238" s="5">
        <v>1044931344</v>
      </c>
      <c r="C238" s="5">
        <v>29113773</v>
      </c>
      <c r="D238" s="6">
        <v>2.7900000000000001E-2</v>
      </c>
      <c r="E238" s="5">
        <v>1031228792</v>
      </c>
      <c r="F238" s="6">
        <v>0.9869</v>
      </c>
      <c r="G238" s="5">
        <v>981194402</v>
      </c>
      <c r="H238" s="6">
        <v>0.93899999999999995</v>
      </c>
      <c r="I238" s="5">
        <v>1020789522</v>
      </c>
      <c r="J238" s="6">
        <v>0.97689999999999999</v>
      </c>
      <c r="K238" s="5">
        <v>104493134400</v>
      </c>
      <c r="L238" s="5">
        <v>2871853521</v>
      </c>
      <c r="M238" s="6">
        <v>2.75E-2</v>
      </c>
      <c r="N238" s="5">
        <v>102103554233</v>
      </c>
      <c r="O238" s="6">
        <v>0.97709999999999997</v>
      </c>
      <c r="P238" s="5">
        <v>97245104725</v>
      </c>
      <c r="Q238" s="6">
        <v>0.93059999999999998</v>
      </c>
      <c r="R238" s="7">
        <v>61.1</v>
      </c>
      <c r="S238" s="7">
        <v>32.57</v>
      </c>
      <c r="T238" s="7">
        <v>24.23</v>
      </c>
      <c r="U238" s="2"/>
      <c r="V238" s="2"/>
      <c r="W238" s="2"/>
      <c r="X238" s="2"/>
      <c r="Y238" s="2"/>
      <c r="Z238" s="2"/>
    </row>
    <row r="239" spans="1:26" ht="16" x14ac:dyDescent="0.2">
      <c r="A239" s="4" t="s">
        <v>750</v>
      </c>
      <c r="B239" s="5">
        <v>1306082296</v>
      </c>
      <c r="C239" s="5">
        <v>48298742</v>
      </c>
      <c r="D239" s="6">
        <v>3.6999999999999998E-2</v>
      </c>
      <c r="E239" s="5">
        <v>1274768681</v>
      </c>
      <c r="F239" s="6">
        <v>0.97599999999999998</v>
      </c>
      <c r="G239" s="5">
        <v>1219475076</v>
      </c>
      <c r="H239" s="6">
        <v>0.93369999999999997</v>
      </c>
      <c r="I239" s="5">
        <v>1258389332</v>
      </c>
      <c r="J239" s="6">
        <v>0.96350000000000002</v>
      </c>
      <c r="K239" s="5">
        <v>130608229600</v>
      </c>
      <c r="L239" s="5">
        <v>4769195294</v>
      </c>
      <c r="M239" s="6">
        <v>3.6499999999999998E-2</v>
      </c>
      <c r="N239" s="5">
        <v>126503335677</v>
      </c>
      <c r="O239" s="6">
        <v>0.96860000000000002</v>
      </c>
      <c r="P239" s="5">
        <v>121158085744</v>
      </c>
      <c r="Q239" s="6">
        <v>0.92759999999999998</v>
      </c>
      <c r="R239" s="7">
        <v>75.400000000000006</v>
      </c>
      <c r="S239" s="7">
        <v>77.19</v>
      </c>
      <c r="T239" s="7">
        <v>0.94</v>
      </c>
      <c r="U239" s="2"/>
      <c r="V239" s="2"/>
      <c r="W239" s="2"/>
      <c r="X239" s="2"/>
      <c r="Y239" s="2"/>
      <c r="Z239" s="2"/>
    </row>
    <row r="240" spans="1:26" ht="16" x14ac:dyDescent="0.2">
      <c r="A240" s="4" t="s">
        <v>751</v>
      </c>
      <c r="B240" s="5">
        <v>1179020066</v>
      </c>
      <c r="C240" s="5">
        <v>25572175</v>
      </c>
      <c r="D240" s="6">
        <v>2.1700000000000001E-2</v>
      </c>
      <c r="E240" s="5">
        <v>1167879706</v>
      </c>
      <c r="F240" s="6">
        <v>0.99060000000000004</v>
      </c>
      <c r="G240" s="5">
        <v>1118857612</v>
      </c>
      <c r="H240" s="6">
        <v>0.94899999999999995</v>
      </c>
      <c r="I240" s="5">
        <v>1153788210</v>
      </c>
      <c r="J240" s="6">
        <v>0.97860000000000003</v>
      </c>
      <c r="K240" s="5">
        <v>117902006600</v>
      </c>
      <c r="L240" s="5">
        <v>2532487277</v>
      </c>
      <c r="M240" s="6">
        <v>2.1499999999999998E-2</v>
      </c>
      <c r="N240" s="5">
        <v>115754427499</v>
      </c>
      <c r="O240" s="6">
        <v>0.98180000000000001</v>
      </c>
      <c r="P240" s="5">
        <v>111000856527</v>
      </c>
      <c r="Q240" s="6">
        <v>0.9415</v>
      </c>
      <c r="R240" s="7">
        <v>70.55</v>
      </c>
      <c r="S240" s="7">
        <v>71.94</v>
      </c>
      <c r="T240" s="7">
        <v>0.79</v>
      </c>
      <c r="U240" s="2"/>
      <c r="V240" s="2"/>
      <c r="W240" s="2"/>
      <c r="X240" s="2"/>
      <c r="Y240" s="2"/>
      <c r="Z240" s="2"/>
    </row>
    <row r="241" spans="1:26" ht="16" x14ac:dyDescent="0.2">
      <c r="A241" s="4" t="s">
        <v>752</v>
      </c>
      <c r="B241" s="5">
        <v>1175805950</v>
      </c>
      <c r="C241" s="5">
        <v>30440492</v>
      </c>
      <c r="D241" s="6">
        <v>2.5899999999999999E-2</v>
      </c>
      <c r="E241" s="5">
        <v>1157531996</v>
      </c>
      <c r="F241" s="6">
        <v>0.98450000000000004</v>
      </c>
      <c r="G241" s="5">
        <v>1109440181</v>
      </c>
      <c r="H241" s="6">
        <v>0.94359999999999999</v>
      </c>
      <c r="I241" s="5">
        <v>1146835016</v>
      </c>
      <c r="J241" s="6">
        <v>0.97540000000000004</v>
      </c>
      <c r="K241" s="5">
        <v>117580595000</v>
      </c>
      <c r="L241" s="5">
        <v>3004264426</v>
      </c>
      <c r="M241" s="6">
        <v>2.5600000000000001E-2</v>
      </c>
      <c r="N241" s="5">
        <v>114574874031</v>
      </c>
      <c r="O241" s="6">
        <v>0.97440000000000004</v>
      </c>
      <c r="P241" s="5">
        <v>109914597406</v>
      </c>
      <c r="Q241" s="6">
        <v>0.93479999999999996</v>
      </c>
      <c r="R241" s="7">
        <v>68.36</v>
      </c>
      <c r="S241" s="7">
        <v>69.62</v>
      </c>
      <c r="T241" s="7">
        <v>0.86</v>
      </c>
      <c r="U241" s="2"/>
      <c r="V241" s="2"/>
      <c r="W241" s="2"/>
      <c r="X241" s="2"/>
      <c r="Y241" s="2"/>
      <c r="Z241" s="2"/>
    </row>
    <row r="242" spans="1:26" ht="16" x14ac:dyDescent="0.2">
      <c r="A242" s="4" t="s">
        <v>753</v>
      </c>
      <c r="B242" s="5">
        <v>1083228118</v>
      </c>
      <c r="C242" s="5">
        <v>31532463</v>
      </c>
      <c r="D242" s="6">
        <v>2.9100000000000001E-2</v>
      </c>
      <c r="E242" s="5">
        <v>1071862081</v>
      </c>
      <c r="F242" s="6">
        <v>0.98950000000000005</v>
      </c>
      <c r="G242" s="5">
        <v>1026745799</v>
      </c>
      <c r="H242" s="6">
        <v>0.94789999999999996</v>
      </c>
      <c r="I242" s="5">
        <v>1061765760</v>
      </c>
      <c r="J242" s="6">
        <v>0.98019999999999996</v>
      </c>
      <c r="K242" s="5">
        <v>108322811800</v>
      </c>
      <c r="L242" s="5">
        <v>3127449766</v>
      </c>
      <c r="M242" s="6">
        <v>2.8899999999999999E-2</v>
      </c>
      <c r="N242" s="5">
        <v>106439894990</v>
      </c>
      <c r="O242" s="6">
        <v>0.98260000000000003</v>
      </c>
      <c r="P242" s="5">
        <v>102031501301</v>
      </c>
      <c r="Q242" s="6">
        <v>0.94189999999999996</v>
      </c>
      <c r="R242" s="7">
        <v>63.7</v>
      </c>
      <c r="S242" s="7">
        <v>63.7</v>
      </c>
      <c r="T242" s="7">
        <v>0.68</v>
      </c>
      <c r="U242" s="2"/>
      <c r="V242" s="2"/>
      <c r="W242" s="2"/>
      <c r="X242" s="2"/>
      <c r="Y242" s="2"/>
      <c r="Z242" s="2"/>
    </row>
    <row r="243" spans="1:26" ht="16" x14ac:dyDescent="0.2">
      <c r="A243" s="4" t="s">
        <v>754</v>
      </c>
      <c r="B243" s="5">
        <v>1257765656</v>
      </c>
      <c r="C243" s="5">
        <v>39650563</v>
      </c>
      <c r="D243" s="6">
        <v>3.15E-2</v>
      </c>
      <c r="E243" s="5">
        <v>1250589093</v>
      </c>
      <c r="F243" s="6">
        <v>0.99429999999999996</v>
      </c>
      <c r="G243" s="5">
        <v>1199384080</v>
      </c>
      <c r="H243" s="6">
        <v>0.9536</v>
      </c>
      <c r="I243" s="5">
        <v>1240469182</v>
      </c>
      <c r="J243" s="6">
        <v>0.98619999999999997</v>
      </c>
      <c r="K243" s="5">
        <v>125776565600</v>
      </c>
      <c r="L243" s="5">
        <v>3945630191</v>
      </c>
      <c r="M243" s="6">
        <v>3.1399999999999997E-2</v>
      </c>
      <c r="N243" s="5">
        <v>124275259603</v>
      </c>
      <c r="O243" s="6">
        <v>0.98809999999999998</v>
      </c>
      <c r="P243" s="5">
        <v>119258968593</v>
      </c>
      <c r="Q243" s="6">
        <v>0.94820000000000004</v>
      </c>
      <c r="R243" s="7">
        <v>73.41</v>
      </c>
      <c r="S243" s="7">
        <v>75.260000000000005</v>
      </c>
      <c r="T243" s="7">
        <v>0.82</v>
      </c>
      <c r="U243" s="2"/>
      <c r="V243" s="2"/>
      <c r="W243" s="2"/>
      <c r="X243" s="2"/>
      <c r="Y243" s="2"/>
      <c r="Z243" s="2"/>
    </row>
    <row r="244" spans="1:26" ht="16" x14ac:dyDescent="0.2">
      <c r="A244" s="4" t="s">
        <v>755</v>
      </c>
      <c r="B244" s="5">
        <v>1044780508</v>
      </c>
      <c r="C244" s="5">
        <v>22284378</v>
      </c>
      <c r="D244" s="6">
        <v>2.1299999999999999E-2</v>
      </c>
      <c r="E244" s="5">
        <v>1037489552</v>
      </c>
      <c r="F244" s="6">
        <v>0.99299999999999999</v>
      </c>
      <c r="G244" s="5">
        <v>995244420</v>
      </c>
      <c r="H244" s="6">
        <v>0.9526</v>
      </c>
      <c r="I244" s="5">
        <v>1026853828</v>
      </c>
      <c r="J244" s="6">
        <v>0.98280000000000001</v>
      </c>
      <c r="K244" s="5">
        <v>104478050800</v>
      </c>
      <c r="L244" s="5">
        <v>2195819883</v>
      </c>
      <c r="M244" s="6">
        <v>2.1000000000000001E-2</v>
      </c>
      <c r="N244" s="5">
        <v>103025374006</v>
      </c>
      <c r="O244" s="6">
        <v>0.98609999999999998</v>
      </c>
      <c r="P244" s="5">
        <v>98921214413</v>
      </c>
      <c r="Q244" s="6">
        <v>0.94679999999999997</v>
      </c>
      <c r="R244" s="7">
        <v>60.73</v>
      </c>
      <c r="S244" s="7">
        <v>63.59</v>
      </c>
      <c r="T244" s="7">
        <v>0.71</v>
      </c>
      <c r="U244" s="2"/>
      <c r="V244" s="2"/>
      <c r="W244" s="2"/>
      <c r="X244" s="2"/>
      <c r="Y244" s="2"/>
      <c r="Z244" s="2"/>
    </row>
    <row r="245" spans="1:26" ht="16" x14ac:dyDescent="0.2">
      <c r="A245" s="4" t="s">
        <v>756</v>
      </c>
      <c r="B245" s="5">
        <v>1114972244</v>
      </c>
      <c r="C245" s="5">
        <v>33601287</v>
      </c>
      <c r="D245" s="6">
        <v>3.0099999999999998E-2</v>
      </c>
      <c r="E245" s="5">
        <v>1097443201</v>
      </c>
      <c r="F245" s="6">
        <v>0.98429999999999995</v>
      </c>
      <c r="G245" s="5">
        <v>1049105405</v>
      </c>
      <c r="H245" s="6">
        <v>0.94089999999999996</v>
      </c>
      <c r="I245" s="5">
        <v>1086180436</v>
      </c>
      <c r="J245" s="6">
        <v>0.97419999999999995</v>
      </c>
      <c r="K245" s="5">
        <v>111497224400</v>
      </c>
      <c r="L245" s="5">
        <v>3317438919</v>
      </c>
      <c r="M245" s="6">
        <v>2.98E-2</v>
      </c>
      <c r="N245" s="5">
        <v>108818857184</v>
      </c>
      <c r="O245" s="6">
        <v>0.97599999999999998</v>
      </c>
      <c r="P245" s="5">
        <v>104122399236</v>
      </c>
      <c r="Q245" s="6">
        <v>0.93389999999999995</v>
      </c>
      <c r="R245" s="7">
        <v>65.08</v>
      </c>
      <c r="S245" s="7">
        <v>35.11</v>
      </c>
      <c r="T245" s="7">
        <v>25.72</v>
      </c>
      <c r="U245" s="2"/>
      <c r="V245" s="2"/>
      <c r="W245" s="2"/>
      <c r="X245" s="2"/>
      <c r="Y245" s="2"/>
      <c r="Z245" s="2"/>
    </row>
    <row r="246" spans="1:26" ht="16" x14ac:dyDescent="0.2">
      <c r="A246" s="4" t="s">
        <v>757</v>
      </c>
      <c r="B246" s="5">
        <v>1276469332</v>
      </c>
      <c r="C246" s="5">
        <v>58186924</v>
      </c>
      <c r="D246" s="6">
        <v>4.5600000000000002E-2</v>
      </c>
      <c r="E246" s="5">
        <v>1257930166</v>
      </c>
      <c r="F246" s="6">
        <v>0.98550000000000004</v>
      </c>
      <c r="G246" s="5">
        <v>1204591586</v>
      </c>
      <c r="H246" s="6">
        <v>0.94369999999999998</v>
      </c>
      <c r="I246" s="5">
        <v>1238810856</v>
      </c>
      <c r="J246" s="6">
        <v>0.97050000000000003</v>
      </c>
      <c r="K246" s="5">
        <v>127646933200</v>
      </c>
      <c r="L246" s="5">
        <v>5768814548</v>
      </c>
      <c r="M246" s="6">
        <v>4.5199999999999997E-2</v>
      </c>
      <c r="N246" s="5">
        <v>124667652581</v>
      </c>
      <c r="O246" s="6">
        <v>0.97670000000000001</v>
      </c>
      <c r="P246" s="5">
        <v>119496738606</v>
      </c>
      <c r="Q246" s="6">
        <v>0.93620000000000003</v>
      </c>
      <c r="R246" s="7">
        <v>70.89</v>
      </c>
      <c r="S246" s="7">
        <v>74.790000000000006</v>
      </c>
      <c r="T246" s="7">
        <v>0.8</v>
      </c>
      <c r="U246" s="2"/>
      <c r="V246" s="2"/>
      <c r="W246" s="2"/>
      <c r="X246" s="2"/>
      <c r="Y246" s="2"/>
      <c r="Z246" s="2"/>
    </row>
    <row r="247" spans="1:26" ht="16" x14ac:dyDescent="0.2">
      <c r="A247" s="4" t="s">
        <v>758</v>
      </c>
      <c r="B247" s="5">
        <v>1242904672</v>
      </c>
      <c r="C247" s="5">
        <v>34413710</v>
      </c>
      <c r="D247" s="6">
        <v>2.7699999999999999E-2</v>
      </c>
      <c r="E247" s="5">
        <v>1230569190</v>
      </c>
      <c r="F247" s="6">
        <v>0.99009999999999998</v>
      </c>
      <c r="G247" s="5">
        <v>1176046605</v>
      </c>
      <c r="H247" s="6">
        <v>0.94620000000000004</v>
      </c>
      <c r="I247" s="5">
        <v>1218700350</v>
      </c>
      <c r="J247" s="6">
        <v>0.98050000000000004</v>
      </c>
      <c r="K247" s="5">
        <v>124290467200</v>
      </c>
      <c r="L247" s="5">
        <v>3410733745</v>
      </c>
      <c r="M247" s="6">
        <v>2.7400000000000001E-2</v>
      </c>
      <c r="N247" s="5">
        <v>121940570909</v>
      </c>
      <c r="O247" s="6">
        <v>0.98109999999999997</v>
      </c>
      <c r="P247" s="5">
        <v>116641583567</v>
      </c>
      <c r="Q247" s="6">
        <v>0.9385</v>
      </c>
      <c r="R247" s="7">
        <v>73.06</v>
      </c>
      <c r="S247" s="7">
        <v>74.430000000000007</v>
      </c>
      <c r="T247" s="7">
        <v>0.86</v>
      </c>
      <c r="U247" s="2"/>
      <c r="V247" s="2"/>
      <c r="W247" s="2"/>
      <c r="X247" s="2"/>
      <c r="Y247" s="2"/>
      <c r="Z247" s="2"/>
    </row>
    <row r="248" spans="1:26" ht="16" x14ac:dyDescent="0.2">
      <c r="A248" s="4" t="s">
        <v>759</v>
      </c>
      <c r="B248" s="5">
        <v>1271164936</v>
      </c>
      <c r="C248" s="5">
        <v>35846495</v>
      </c>
      <c r="D248" s="6">
        <v>2.8199999999999999E-2</v>
      </c>
      <c r="E248" s="5">
        <v>1265083799</v>
      </c>
      <c r="F248" s="6">
        <v>0.99519999999999997</v>
      </c>
      <c r="G248" s="5">
        <v>1213372542</v>
      </c>
      <c r="H248" s="6">
        <v>0.95450000000000002</v>
      </c>
      <c r="I248" s="5">
        <v>1254741736</v>
      </c>
      <c r="J248" s="6">
        <v>0.98709999999999998</v>
      </c>
      <c r="K248" s="5">
        <v>127116493600</v>
      </c>
      <c r="L248" s="5">
        <v>3554614341</v>
      </c>
      <c r="M248" s="6">
        <v>2.8000000000000001E-2</v>
      </c>
      <c r="N248" s="5">
        <v>125799678964</v>
      </c>
      <c r="O248" s="6">
        <v>0.98960000000000004</v>
      </c>
      <c r="P248" s="5">
        <v>120737526337</v>
      </c>
      <c r="Q248" s="6">
        <v>0.94979999999999998</v>
      </c>
      <c r="R248" s="7">
        <v>75.819999999999993</v>
      </c>
      <c r="S248" s="7">
        <v>77.52</v>
      </c>
      <c r="T248" s="7">
        <v>0.97</v>
      </c>
      <c r="U248" s="2"/>
      <c r="V248" s="2"/>
      <c r="W248" s="2"/>
      <c r="X248" s="2"/>
      <c r="Y248" s="2"/>
      <c r="Z248" s="2"/>
    </row>
    <row r="249" spans="1:26" ht="16" x14ac:dyDescent="0.2">
      <c r="A249" s="4" t="s">
        <v>760</v>
      </c>
      <c r="B249" s="5">
        <v>1242172480</v>
      </c>
      <c r="C249" s="5">
        <v>44730140</v>
      </c>
      <c r="D249" s="6">
        <v>3.5999999999999997E-2</v>
      </c>
      <c r="E249" s="5">
        <v>1216483729</v>
      </c>
      <c r="F249" s="6">
        <v>0.97929999999999995</v>
      </c>
      <c r="G249" s="5">
        <v>1165016513</v>
      </c>
      <c r="H249" s="6">
        <v>0.93789999999999996</v>
      </c>
      <c r="I249" s="5">
        <v>1205532402</v>
      </c>
      <c r="J249" s="6">
        <v>0.97050000000000003</v>
      </c>
      <c r="K249" s="5">
        <v>124217248000</v>
      </c>
      <c r="L249" s="5">
        <v>4393118806</v>
      </c>
      <c r="M249" s="6">
        <v>3.5400000000000001E-2</v>
      </c>
      <c r="N249" s="5">
        <v>120640568455</v>
      </c>
      <c r="O249" s="6">
        <v>0.97119999999999995</v>
      </c>
      <c r="P249" s="5">
        <v>115647899942</v>
      </c>
      <c r="Q249" s="6">
        <v>0.93100000000000005</v>
      </c>
      <c r="R249" s="7">
        <v>71.31</v>
      </c>
      <c r="S249" s="7">
        <v>38.85</v>
      </c>
      <c r="T249" s="7">
        <v>28.54</v>
      </c>
      <c r="U249" s="2"/>
      <c r="V249" s="2"/>
      <c r="W249" s="2"/>
      <c r="X249" s="2"/>
      <c r="Y249" s="2"/>
      <c r="Z249" s="2"/>
    </row>
    <row r="250" spans="1:26" ht="16" x14ac:dyDescent="0.2">
      <c r="A250" s="4" t="s">
        <v>761</v>
      </c>
      <c r="B250" s="5">
        <v>1193222484</v>
      </c>
      <c r="C250" s="5">
        <v>26607997</v>
      </c>
      <c r="D250" s="6">
        <v>2.23E-2</v>
      </c>
      <c r="E250" s="5">
        <v>1188229527</v>
      </c>
      <c r="F250" s="6">
        <v>0.99580000000000002</v>
      </c>
      <c r="G250" s="5">
        <v>1140388383</v>
      </c>
      <c r="H250" s="6">
        <v>0.95569999999999999</v>
      </c>
      <c r="I250" s="5">
        <v>1177498622</v>
      </c>
      <c r="J250" s="6">
        <v>0.98680000000000001</v>
      </c>
      <c r="K250" s="5">
        <v>119322248400</v>
      </c>
      <c r="L250" s="5">
        <v>2633548843</v>
      </c>
      <c r="M250" s="6">
        <v>2.2100000000000002E-2</v>
      </c>
      <c r="N250" s="5">
        <v>118008524473</v>
      </c>
      <c r="O250" s="6">
        <v>0.98899999999999999</v>
      </c>
      <c r="P250" s="5">
        <v>113340292513</v>
      </c>
      <c r="Q250" s="6">
        <v>0.94989999999999997</v>
      </c>
      <c r="R250" s="7">
        <v>72.069999999999993</v>
      </c>
      <c r="S250" s="7">
        <v>72.290000000000006</v>
      </c>
      <c r="T250" s="7">
        <v>0.84</v>
      </c>
      <c r="U250" s="2"/>
      <c r="V250" s="2"/>
      <c r="W250" s="2"/>
      <c r="X250" s="2"/>
      <c r="Y250" s="2"/>
      <c r="Z250" s="2"/>
    </row>
    <row r="251" spans="1:26" ht="16" x14ac:dyDescent="0.2">
      <c r="A251" s="4" t="s">
        <v>762</v>
      </c>
      <c r="B251" s="5">
        <v>1219670280</v>
      </c>
      <c r="C251" s="5">
        <v>33803751</v>
      </c>
      <c r="D251" s="6">
        <v>2.7699999999999999E-2</v>
      </c>
      <c r="E251" s="5">
        <v>1209192198</v>
      </c>
      <c r="F251" s="6">
        <v>0.99139999999999995</v>
      </c>
      <c r="G251" s="5">
        <v>1157334781</v>
      </c>
      <c r="H251" s="6">
        <v>0.94889999999999997</v>
      </c>
      <c r="I251" s="5">
        <v>1195331996</v>
      </c>
      <c r="J251" s="6">
        <v>0.98</v>
      </c>
      <c r="K251" s="5">
        <v>121967028000</v>
      </c>
      <c r="L251" s="5">
        <v>3354224813</v>
      </c>
      <c r="M251" s="6">
        <v>2.75E-2</v>
      </c>
      <c r="N251" s="5">
        <v>119978102077</v>
      </c>
      <c r="O251" s="6">
        <v>0.98370000000000002</v>
      </c>
      <c r="P251" s="5">
        <v>114923096554</v>
      </c>
      <c r="Q251" s="6">
        <v>0.94220000000000004</v>
      </c>
      <c r="R251" s="7">
        <v>72.180000000000007</v>
      </c>
      <c r="S251" s="7">
        <v>38.93</v>
      </c>
      <c r="T251" s="7">
        <v>28.75</v>
      </c>
      <c r="U251" s="2"/>
      <c r="V251" s="2"/>
      <c r="W251" s="2"/>
      <c r="X251" s="2"/>
      <c r="Y251" s="2"/>
      <c r="Z251" s="2"/>
    </row>
    <row r="252" spans="1:26" ht="16" x14ac:dyDescent="0.2">
      <c r="A252" s="4" t="s">
        <v>763</v>
      </c>
      <c r="B252" s="5">
        <v>1131359652</v>
      </c>
      <c r="C252" s="5">
        <v>36489814</v>
      </c>
      <c r="D252" s="6">
        <v>3.2300000000000002E-2</v>
      </c>
      <c r="E252" s="5">
        <v>1120792156</v>
      </c>
      <c r="F252" s="6">
        <v>0.99070000000000003</v>
      </c>
      <c r="G252" s="5">
        <v>1076306888</v>
      </c>
      <c r="H252" s="6">
        <v>0.95130000000000003</v>
      </c>
      <c r="I252" s="5">
        <v>1103896278</v>
      </c>
      <c r="J252" s="6">
        <v>0.97570000000000001</v>
      </c>
      <c r="K252" s="5">
        <v>113135965200</v>
      </c>
      <c r="L252" s="5">
        <v>3606673667</v>
      </c>
      <c r="M252" s="6">
        <v>3.1899999999999998E-2</v>
      </c>
      <c r="N252" s="5">
        <v>111200290225</v>
      </c>
      <c r="O252" s="6">
        <v>0.9829</v>
      </c>
      <c r="P252" s="5">
        <v>106871491867</v>
      </c>
      <c r="Q252" s="6">
        <v>0.9446</v>
      </c>
      <c r="R252" s="7">
        <v>64.63</v>
      </c>
      <c r="S252" s="7">
        <v>68</v>
      </c>
      <c r="T252" s="7">
        <v>0.82</v>
      </c>
      <c r="U252" s="2"/>
      <c r="V252" s="2"/>
      <c r="W252" s="2"/>
      <c r="X252" s="2"/>
      <c r="Y252" s="2"/>
      <c r="Z252" s="2"/>
    </row>
    <row r="253" spans="1:26" ht="16" x14ac:dyDescent="0.2">
      <c r="A253" s="4" t="s">
        <v>764</v>
      </c>
      <c r="B253" s="5">
        <v>1231690982</v>
      </c>
      <c r="C253" s="5">
        <v>26856736</v>
      </c>
      <c r="D253" s="6">
        <v>2.18E-2</v>
      </c>
      <c r="E253" s="5">
        <v>1223005393</v>
      </c>
      <c r="F253" s="6">
        <v>0.9929</v>
      </c>
      <c r="G253" s="5">
        <v>1175155755</v>
      </c>
      <c r="H253" s="6">
        <v>0.95409999999999995</v>
      </c>
      <c r="I253" s="5">
        <v>1211206364</v>
      </c>
      <c r="J253" s="6">
        <v>0.98340000000000005</v>
      </c>
      <c r="K253" s="5">
        <v>123169098200</v>
      </c>
      <c r="L253" s="5">
        <v>2648234906</v>
      </c>
      <c r="M253" s="6">
        <v>2.1499999999999998E-2</v>
      </c>
      <c r="N253" s="5">
        <v>121525741754</v>
      </c>
      <c r="O253" s="6">
        <v>0.98670000000000002</v>
      </c>
      <c r="P253" s="5">
        <v>116858792656</v>
      </c>
      <c r="Q253" s="6">
        <v>0.94879999999999998</v>
      </c>
      <c r="R253" s="7">
        <v>75.599999999999994</v>
      </c>
      <c r="S253" s="7">
        <v>74.5</v>
      </c>
      <c r="T253" s="7">
        <v>0.84</v>
      </c>
      <c r="U253" s="2"/>
      <c r="V253" s="2"/>
      <c r="W253" s="2"/>
      <c r="X253" s="2"/>
      <c r="Y253" s="2"/>
      <c r="Z253" s="2"/>
    </row>
    <row r="254" spans="1:26" ht="16" x14ac:dyDescent="0.2">
      <c r="A254" s="4" t="s">
        <v>765</v>
      </c>
      <c r="B254" s="5">
        <v>1296426756</v>
      </c>
      <c r="C254" s="5">
        <v>35312720</v>
      </c>
      <c r="D254" s="6">
        <v>2.7199999999999998E-2</v>
      </c>
      <c r="E254" s="5">
        <v>1289195985</v>
      </c>
      <c r="F254" s="6">
        <v>0.99439999999999995</v>
      </c>
      <c r="G254" s="5">
        <v>1226886145</v>
      </c>
      <c r="H254" s="6">
        <v>0.94640000000000002</v>
      </c>
      <c r="I254" s="5">
        <v>1275741290</v>
      </c>
      <c r="J254" s="6">
        <v>0.98399999999999999</v>
      </c>
      <c r="K254" s="5">
        <v>129642675600</v>
      </c>
      <c r="L254" s="5">
        <v>3488427521</v>
      </c>
      <c r="M254" s="6">
        <v>2.69E-2</v>
      </c>
      <c r="N254" s="5">
        <v>128094402736</v>
      </c>
      <c r="O254" s="6">
        <v>0.98809999999999998</v>
      </c>
      <c r="P254" s="5">
        <v>122000805361</v>
      </c>
      <c r="Q254" s="6">
        <v>0.94110000000000005</v>
      </c>
      <c r="R254" s="7">
        <v>80.569999999999993</v>
      </c>
      <c r="S254" s="7">
        <v>41.07</v>
      </c>
      <c r="T254" s="7">
        <v>31.47</v>
      </c>
      <c r="U254" s="2"/>
      <c r="V254" s="2"/>
      <c r="W254" s="2"/>
      <c r="X254" s="2"/>
      <c r="Y254" s="2"/>
      <c r="Z254" s="2"/>
    </row>
    <row r="255" spans="1:26" ht="16" x14ac:dyDescent="0.2">
      <c r="A255" s="4" t="s">
        <v>766</v>
      </c>
      <c r="B255" s="5">
        <v>1174894928</v>
      </c>
      <c r="C255" s="5">
        <v>28088788</v>
      </c>
      <c r="D255" s="6">
        <v>2.3900000000000001E-2</v>
      </c>
      <c r="E255" s="5">
        <v>1149898445</v>
      </c>
      <c r="F255" s="6">
        <v>0.97870000000000001</v>
      </c>
      <c r="G255" s="5">
        <v>1104883175</v>
      </c>
      <c r="H255" s="6">
        <v>0.94040000000000001</v>
      </c>
      <c r="I255" s="5">
        <v>1138404030</v>
      </c>
      <c r="J255" s="6">
        <v>0.96889999999999998</v>
      </c>
      <c r="K255" s="5">
        <v>117489492800</v>
      </c>
      <c r="L255" s="5">
        <v>2749917018</v>
      </c>
      <c r="M255" s="6">
        <v>2.3400000000000001E-2</v>
      </c>
      <c r="N255" s="5">
        <v>114214053939</v>
      </c>
      <c r="O255" s="6">
        <v>0.97209999999999996</v>
      </c>
      <c r="P255" s="5">
        <v>109844666318</v>
      </c>
      <c r="Q255" s="6">
        <v>0.93489999999999995</v>
      </c>
      <c r="R255" s="7">
        <v>68.78</v>
      </c>
      <c r="S255" s="7">
        <v>69.900000000000006</v>
      </c>
      <c r="T255" s="7">
        <v>0.94</v>
      </c>
      <c r="U255" s="2"/>
      <c r="V255" s="2"/>
      <c r="W255" s="2"/>
      <c r="X255" s="2"/>
      <c r="Y255" s="2"/>
      <c r="Z255" s="2"/>
    </row>
    <row r="256" spans="1:26" ht="16" x14ac:dyDescent="0.2">
      <c r="A256" s="4" t="s">
        <v>767</v>
      </c>
      <c r="B256" s="5">
        <v>1290272734</v>
      </c>
      <c r="C256" s="5">
        <v>35089192</v>
      </c>
      <c r="D256" s="6">
        <v>2.7199999999999998E-2</v>
      </c>
      <c r="E256" s="5">
        <v>1278751428</v>
      </c>
      <c r="F256" s="6">
        <v>0.99109999999999998</v>
      </c>
      <c r="G256" s="5">
        <v>1216513648</v>
      </c>
      <c r="H256" s="6">
        <v>0.94279999999999997</v>
      </c>
      <c r="I256" s="5">
        <v>1259394182</v>
      </c>
      <c r="J256" s="6">
        <v>0.97609999999999997</v>
      </c>
      <c r="K256" s="5">
        <v>129027273400</v>
      </c>
      <c r="L256" s="5">
        <v>3453122055</v>
      </c>
      <c r="M256" s="6">
        <v>2.6800000000000001E-2</v>
      </c>
      <c r="N256" s="5">
        <v>126231388278</v>
      </c>
      <c r="O256" s="6">
        <v>0.97829999999999995</v>
      </c>
      <c r="P256" s="5">
        <v>120238033271</v>
      </c>
      <c r="Q256" s="6">
        <v>0.93189999999999995</v>
      </c>
      <c r="R256" s="7">
        <v>78.099999999999994</v>
      </c>
      <c r="S256" s="7">
        <v>40.479999999999997</v>
      </c>
      <c r="T256" s="7">
        <v>29.7</v>
      </c>
      <c r="U256" s="2"/>
      <c r="V256" s="2"/>
      <c r="W256" s="2"/>
      <c r="X256" s="2"/>
      <c r="Y256" s="2"/>
      <c r="Z256" s="2"/>
    </row>
    <row r="257" spans="1:26" ht="16" x14ac:dyDescent="0.2">
      <c r="A257" s="4" t="s">
        <v>768</v>
      </c>
      <c r="B257" s="5">
        <v>2113935232</v>
      </c>
      <c r="C257" s="5">
        <v>76045816</v>
      </c>
      <c r="D257" s="6">
        <v>3.5999999999999997E-2</v>
      </c>
      <c r="E257" s="5">
        <v>2086348516</v>
      </c>
      <c r="F257" s="6">
        <v>0.98699999999999999</v>
      </c>
      <c r="G257" s="5">
        <v>1998111862</v>
      </c>
      <c r="H257" s="6">
        <v>0.94520000000000004</v>
      </c>
      <c r="I257" s="5">
        <v>2056611604</v>
      </c>
      <c r="J257" s="6">
        <v>0.97289999999999999</v>
      </c>
      <c r="K257" s="5">
        <v>211393523200</v>
      </c>
      <c r="L257" s="5">
        <v>7556400809</v>
      </c>
      <c r="M257" s="6">
        <v>3.5700000000000003E-2</v>
      </c>
      <c r="N257" s="5">
        <v>207081715857</v>
      </c>
      <c r="O257" s="6">
        <v>0.97960000000000003</v>
      </c>
      <c r="P257" s="5">
        <v>198482728126</v>
      </c>
      <c r="Q257" s="6">
        <v>0.93889999999999996</v>
      </c>
      <c r="R257" s="7">
        <v>129.47999999999999</v>
      </c>
      <c r="S257" s="7">
        <v>122.82</v>
      </c>
      <c r="T257" s="7">
        <v>1.36</v>
      </c>
      <c r="U257" s="2"/>
      <c r="V257" s="2"/>
      <c r="W257" s="2"/>
      <c r="X257" s="2"/>
      <c r="Y257" s="2"/>
      <c r="Z257" s="2"/>
    </row>
    <row r="258" spans="1:26" ht="16" x14ac:dyDescent="0.2">
      <c r="A258" s="4" t="s">
        <v>769</v>
      </c>
      <c r="B258" s="5">
        <v>1214445360</v>
      </c>
      <c r="C258" s="5">
        <v>23459915</v>
      </c>
      <c r="D258" s="6">
        <v>1.9300000000000001E-2</v>
      </c>
      <c r="E258" s="5">
        <v>1204301276</v>
      </c>
      <c r="F258" s="6">
        <v>0.99160000000000004</v>
      </c>
      <c r="G258" s="5">
        <v>1154885272</v>
      </c>
      <c r="H258" s="6">
        <v>0.95099999999999996</v>
      </c>
      <c r="I258" s="5">
        <v>1188453574</v>
      </c>
      <c r="J258" s="6">
        <v>0.97860000000000003</v>
      </c>
      <c r="K258" s="5">
        <v>121444536000</v>
      </c>
      <c r="L258" s="5">
        <v>2317654563</v>
      </c>
      <c r="M258" s="6">
        <v>1.9099999999999999E-2</v>
      </c>
      <c r="N258" s="5">
        <v>118856621701</v>
      </c>
      <c r="O258" s="6">
        <v>0.97870000000000001</v>
      </c>
      <c r="P258" s="5">
        <v>114105466263</v>
      </c>
      <c r="Q258" s="6">
        <v>0.93959999999999999</v>
      </c>
      <c r="R258" s="7">
        <v>72.849999999999994</v>
      </c>
      <c r="S258" s="7">
        <v>73.31</v>
      </c>
      <c r="T258" s="7">
        <v>0.83</v>
      </c>
      <c r="U258" s="2"/>
      <c r="V258" s="2"/>
      <c r="W258" s="2"/>
      <c r="X258" s="2"/>
      <c r="Y258" s="2"/>
      <c r="Z258" s="2"/>
    </row>
    <row r="259" spans="1:26" ht="16" x14ac:dyDescent="0.2">
      <c r="A259" s="4" t="s">
        <v>770</v>
      </c>
      <c r="B259" s="5">
        <v>1341891964</v>
      </c>
      <c r="C259" s="5">
        <v>34997366</v>
      </c>
      <c r="D259" s="6">
        <v>2.6100000000000002E-2</v>
      </c>
      <c r="E259" s="5">
        <v>1331675783</v>
      </c>
      <c r="F259" s="6">
        <v>0.99239999999999995</v>
      </c>
      <c r="G259" s="5">
        <v>1266928041</v>
      </c>
      <c r="H259" s="6">
        <v>0.94410000000000005</v>
      </c>
      <c r="I259" s="5">
        <v>1311725978</v>
      </c>
      <c r="J259" s="6">
        <v>0.97750000000000004</v>
      </c>
      <c r="K259" s="5">
        <v>134189196400</v>
      </c>
      <c r="L259" s="5">
        <v>3460908319</v>
      </c>
      <c r="M259" s="6">
        <v>2.58E-2</v>
      </c>
      <c r="N259" s="5">
        <v>131760338951</v>
      </c>
      <c r="O259" s="6">
        <v>0.9819</v>
      </c>
      <c r="P259" s="5">
        <v>125489280113</v>
      </c>
      <c r="Q259" s="6">
        <v>0.93520000000000003</v>
      </c>
      <c r="R259" s="7">
        <v>81.650000000000006</v>
      </c>
      <c r="S259" s="7">
        <v>42.78</v>
      </c>
      <c r="T259" s="7">
        <v>31.56</v>
      </c>
      <c r="U259" s="2"/>
      <c r="V259" s="2"/>
      <c r="W259" s="2"/>
      <c r="X259" s="2"/>
      <c r="Y259" s="2"/>
      <c r="Z259" s="2"/>
    </row>
    <row r="260" spans="1:26" ht="16" x14ac:dyDescent="0.2">
      <c r="A260" s="4" t="s">
        <v>771</v>
      </c>
      <c r="B260" s="5">
        <v>1248695082</v>
      </c>
      <c r="C260" s="5">
        <v>32397442</v>
      </c>
      <c r="D260" s="6">
        <v>2.5899999999999999E-2</v>
      </c>
      <c r="E260" s="5">
        <v>1236434453</v>
      </c>
      <c r="F260" s="6">
        <v>0.99019999999999997</v>
      </c>
      <c r="G260" s="5">
        <v>1186844493</v>
      </c>
      <c r="H260" s="6">
        <v>0.95050000000000001</v>
      </c>
      <c r="I260" s="5">
        <v>1225077388</v>
      </c>
      <c r="J260" s="6">
        <v>0.98109999999999997</v>
      </c>
      <c r="K260" s="5">
        <v>124869508200</v>
      </c>
      <c r="L260" s="5">
        <v>3214973537</v>
      </c>
      <c r="M260" s="6">
        <v>2.5700000000000001E-2</v>
      </c>
      <c r="N260" s="5">
        <v>122752397863</v>
      </c>
      <c r="O260" s="6">
        <v>0.98299999999999998</v>
      </c>
      <c r="P260" s="5">
        <v>117925866798</v>
      </c>
      <c r="Q260" s="6">
        <v>0.94440000000000002</v>
      </c>
      <c r="R260" s="7">
        <v>72.95</v>
      </c>
      <c r="S260" s="7">
        <v>76.150000000000006</v>
      </c>
      <c r="T260" s="7">
        <v>0.89</v>
      </c>
      <c r="U260" s="2"/>
      <c r="V260" s="2"/>
      <c r="W260" s="2"/>
      <c r="X260" s="2"/>
      <c r="Y260" s="2"/>
      <c r="Z260" s="2"/>
    </row>
    <row r="261" spans="1:26" ht="16" x14ac:dyDescent="0.2">
      <c r="A261" s="4" t="s">
        <v>772</v>
      </c>
      <c r="B261" s="5">
        <v>1071412028</v>
      </c>
      <c r="C261" s="5">
        <v>31475000</v>
      </c>
      <c r="D261" s="6">
        <v>2.9399999999999999E-2</v>
      </c>
      <c r="E261" s="5">
        <v>1060745919</v>
      </c>
      <c r="F261" s="6">
        <v>0.99</v>
      </c>
      <c r="G261" s="5">
        <v>1011991358</v>
      </c>
      <c r="H261" s="6">
        <v>0.94450000000000001</v>
      </c>
      <c r="I261" s="5">
        <v>1048399042</v>
      </c>
      <c r="J261" s="6">
        <v>0.97850000000000004</v>
      </c>
      <c r="K261" s="5">
        <v>107141202800</v>
      </c>
      <c r="L261" s="5">
        <v>3121863754</v>
      </c>
      <c r="M261" s="6">
        <v>2.9100000000000001E-2</v>
      </c>
      <c r="N261" s="5">
        <v>105230384206</v>
      </c>
      <c r="O261" s="6">
        <v>0.98219999999999996</v>
      </c>
      <c r="P261" s="5">
        <v>100491492103</v>
      </c>
      <c r="Q261" s="6">
        <v>0.93789999999999996</v>
      </c>
      <c r="R261" s="7">
        <v>64.83</v>
      </c>
      <c r="S261" s="7">
        <v>33.72</v>
      </c>
      <c r="T261" s="7">
        <v>24.44</v>
      </c>
      <c r="U261" s="2"/>
      <c r="V261" s="2"/>
      <c r="W261" s="2"/>
      <c r="X261" s="2"/>
      <c r="Y261" s="2"/>
      <c r="Z261" s="2"/>
    </row>
    <row r="262" spans="1:26" ht="16" x14ac:dyDescent="0.2">
      <c r="A262" s="4" t="s">
        <v>773</v>
      </c>
      <c r="B262" s="5">
        <v>1148075196</v>
      </c>
      <c r="C262" s="5">
        <v>27413357</v>
      </c>
      <c r="D262" s="6">
        <v>2.3900000000000001E-2</v>
      </c>
      <c r="E262" s="5">
        <v>1138468125</v>
      </c>
      <c r="F262" s="6">
        <v>0.99160000000000004</v>
      </c>
      <c r="G262" s="5">
        <v>1088429417</v>
      </c>
      <c r="H262" s="6">
        <v>0.94799999999999995</v>
      </c>
      <c r="I262" s="5">
        <v>1125435098</v>
      </c>
      <c r="J262" s="6">
        <v>0.98029999999999995</v>
      </c>
      <c r="K262" s="5">
        <v>114807519600</v>
      </c>
      <c r="L262" s="5">
        <v>2714006568</v>
      </c>
      <c r="M262" s="6">
        <v>2.3599999999999999E-2</v>
      </c>
      <c r="N262" s="5">
        <v>112916997587</v>
      </c>
      <c r="O262" s="6">
        <v>0.98350000000000004</v>
      </c>
      <c r="P262" s="5">
        <v>108056533218</v>
      </c>
      <c r="Q262" s="6">
        <v>0.94120000000000004</v>
      </c>
      <c r="R262" s="7">
        <v>69.89</v>
      </c>
      <c r="S262" s="7">
        <v>36.6</v>
      </c>
      <c r="T262" s="7">
        <v>26.95</v>
      </c>
      <c r="U262" s="2"/>
      <c r="V262" s="2"/>
      <c r="W262" s="2"/>
      <c r="X262" s="2"/>
      <c r="Y262" s="2"/>
      <c r="Z262" s="2"/>
    </row>
    <row r="263" spans="1:26" ht="16" x14ac:dyDescent="0.2">
      <c r="A263" s="4" t="s">
        <v>774</v>
      </c>
      <c r="B263" s="5">
        <v>1177219610</v>
      </c>
      <c r="C263" s="5">
        <v>27293440</v>
      </c>
      <c r="D263" s="6">
        <v>2.3199999999999998E-2</v>
      </c>
      <c r="E263" s="5">
        <v>1164905953</v>
      </c>
      <c r="F263" s="6">
        <v>0.98950000000000005</v>
      </c>
      <c r="G263" s="5">
        <v>1117076280</v>
      </c>
      <c r="H263" s="6">
        <v>0.94889999999999997</v>
      </c>
      <c r="I263" s="5">
        <v>1148506870</v>
      </c>
      <c r="J263" s="6">
        <v>0.97560000000000002</v>
      </c>
      <c r="K263" s="5">
        <v>117721961000</v>
      </c>
      <c r="L263" s="5">
        <v>2703733197</v>
      </c>
      <c r="M263" s="6">
        <v>2.3E-2</v>
      </c>
      <c r="N263" s="5">
        <v>115489288885</v>
      </c>
      <c r="O263" s="6">
        <v>0.98099999999999998</v>
      </c>
      <c r="P263" s="5">
        <v>110865964448</v>
      </c>
      <c r="Q263" s="6">
        <v>0.94179999999999997</v>
      </c>
      <c r="R263" s="7">
        <v>69.17</v>
      </c>
      <c r="S263" s="7">
        <v>71.77</v>
      </c>
      <c r="T263" s="7">
        <v>0.94</v>
      </c>
      <c r="U263" s="2"/>
      <c r="V263" s="2"/>
      <c r="W263" s="2"/>
      <c r="X263" s="2"/>
      <c r="Y263" s="2"/>
      <c r="Z263" s="2"/>
    </row>
    <row r="264" spans="1:26" ht="16" x14ac:dyDescent="0.2">
      <c r="A264" s="4" t="s">
        <v>775</v>
      </c>
      <c r="B264" s="5">
        <v>1265400300</v>
      </c>
      <c r="C264" s="5">
        <v>31358559</v>
      </c>
      <c r="D264" s="6">
        <v>2.4799999999999999E-2</v>
      </c>
      <c r="E264" s="5">
        <v>1251706709</v>
      </c>
      <c r="F264" s="6">
        <v>0.98919999999999997</v>
      </c>
      <c r="G264" s="5">
        <v>1198897803</v>
      </c>
      <c r="H264" s="6">
        <v>0.94740000000000002</v>
      </c>
      <c r="I264" s="5">
        <v>1234325004</v>
      </c>
      <c r="J264" s="6">
        <v>0.97540000000000004</v>
      </c>
      <c r="K264" s="5">
        <v>126540030000</v>
      </c>
      <c r="L264" s="5">
        <v>3109295064</v>
      </c>
      <c r="M264" s="6">
        <v>2.46E-2</v>
      </c>
      <c r="N264" s="5">
        <v>124078311459</v>
      </c>
      <c r="O264" s="6">
        <v>0.98050000000000004</v>
      </c>
      <c r="P264" s="5">
        <v>118966019916</v>
      </c>
      <c r="Q264" s="6">
        <v>0.94010000000000005</v>
      </c>
      <c r="R264" s="7">
        <v>71.44</v>
      </c>
      <c r="S264" s="7">
        <v>76.05</v>
      </c>
      <c r="T264" s="7">
        <v>1</v>
      </c>
      <c r="U264" s="2"/>
      <c r="V264" s="2"/>
      <c r="W264" s="2"/>
      <c r="X264" s="2"/>
      <c r="Y264" s="2"/>
      <c r="Z264" s="2"/>
    </row>
    <row r="265" spans="1:26" ht="16" x14ac:dyDescent="0.2">
      <c r="A265" s="4" t="s">
        <v>776</v>
      </c>
      <c r="B265" s="5">
        <v>1268015390</v>
      </c>
      <c r="C265" s="5">
        <v>29573783</v>
      </c>
      <c r="D265" s="6">
        <v>2.3300000000000001E-2</v>
      </c>
      <c r="E265" s="5">
        <v>1257107084</v>
      </c>
      <c r="F265" s="6">
        <v>0.99139999999999995</v>
      </c>
      <c r="G265" s="5">
        <v>1204520480</v>
      </c>
      <c r="H265" s="6">
        <v>0.94989999999999997</v>
      </c>
      <c r="I265" s="5">
        <v>1240070150</v>
      </c>
      <c r="J265" s="6">
        <v>0.97799999999999998</v>
      </c>
      <c r="K265" s="5">
        <v>126801539000</v>
      </c>
      <c r="L265" s="5">
        <v>2933508568</v>
      </c>
      <c r="M265" s="6">
        <v>2.3099999999999999E-2</v>
      </c>
      <c r="N265" s="5">
        <v>124815392567</v>
      </c>
      <c r="O265" s="6">
        <v>0.98429999999999995</v>
      </c>
      <c r="P265" s="5">
        <v>119708299899</v>
      </c>
      <c r="Q265" s="6">
        <v>0.94410000000000005</v>
      </c>
      <c r="R265" s="7">
        <v>77.959999999999994</v>
      </c>
      <c r="S265" s="7">
        <v>76.08</v>
      </c>
      <c r="T265" s="7">
        <v>0.83</v>
      </c>
      <c r="U265" s="2"/>
      <c r="V265" s="2"/>
      <c r="W265" s="2"/>
      <c r="X265" s="2"/>
      <c r="Y265" s="2"/>
      <c r="Z265" s="2"/>
    </row>
    <row r="266" spans="1:26" ht="16" x14ac:dyDescent="0.2">
      <c r="A266" s="4" t="s">
        <v>777</v>
      </c>
      <c r="B266" s="5">
        <v>1163534314</v>
      </c>
      <c r="C266" s="5">
        <v>27114592</v>
      </c>
      <c r="D266" s="6">
        <v>2.3300000000000001E-2</v>
      </c>
      <c r="E266" s="5">
        <v>1150704152</v>
      </c>
      <c r="F266" s="6">
        <v>0.98899999999999999</v>
      </c>
      <c r="G266" s="5">
        <v>1103695118</v>
      </c>
      <c r="H266" s="6">
        <v>0.9486</v>
      </c>
      <c r="I266" s="5">
        <v>1137685180</v>
      </c>
      <c r="J266" s="6">
        <v>0.9778</v>
      </c>
      <c r="K266" s="5">
        <v>116353431400</v>
      </c>
      <c r="L266" s="5">
        <v>2673466741</v>
      </c>
      <c r="M266" s="6">
        <v>2.3E-2</v>
      </c>
      <c r="N266" s="5">
        <v>114277124750</v>
      </c>
      <c r="O266" s="6">
        <v>0.98219999999999996</v>
      </c>
      <c r="P266" s="5">
        <v>109708390646</v>
      </c>
      <c r="Q266" s="6">
        <v>0.94289999999999996</v>
      </c>
      <c r="R266" s="7">
        <v>70.86</v>
      </c>
      <c r="S266" s="7">
        <v>68.790000000000006</v>
      </c>
      <c r="T266" s="7">
        <v>0.83</v>
      </c>
      <c r="U266" s="2"/>
      <c r="V266" s="2"/>
      <c r="W266" s="2"/>
      <c r="X266" s="2"/>
      <c r="Y266" s="2"/>
      <c r="Z266" s="2"/>
    </row>
    <row r="267" spans="1:26" ht="16" x14ac:dyDescent="0.2">
      <c r="A267" s="4" t="s">
        <v>778</v>
      </c>
      <c r="B267" s="5">
        <v>1275364042</v>
      </c>
      <c r="C267" s="5">
        <v>32082560</v>
      </c>
      <c r="D267" s="6">
        <v>2.52E-2</v>
      </c>
      <c r="E267" s="5">
        <v>1254116414</v>
      </c>
      <c r="F267" s="6">
        <v>0.98329999999999995</v>
      </c>
      <c r="G267" s="5">
        <v>1198562866</v>
      </c>
      <c r="H267" s="6">
        <v>0.93979999999999997</v>
      </c>
      <c r="I267" s="5">
        <v>1238176656</v>
      </c>
      <c r="J267" s="6">
        <v>0.9708</v>
      </c>
      <c r="K267" s="5">
        <v>127536404200</v>
      </c>
      <c r="L267" s="5">
        <v>3159117063</v>
      </c>
      <c r="M267" s="6">
        <v>2.4799999999999999E-2</v>
      </c>
      <c r="N267" s="5">
        <v>124515905927</v>
      </c>
      <c r="O267" s="6">
        <v>0.97629999999999995</v>
      </c>
      <c r="P267" s="5">
        <v>119114992970</v>
      </c>
      <c r="Q267" s="6">
        <v>0.93400000000000005</v>
      </c>
      <c r="R267" s="7">
        <v>78.23</v>
      </c>
      <c r="S267" s="7">
        <v>40.11</v>
      </c>
      <c r="T267" s="7">
        <v>29.27</v>
      </c>
      <c r="U267" s="2"/>
      <c r="V267" s="2"/>
      <c r="W267" s="2"/>
      <c r="X267" s="2"/>
      <c r="Y267" s="2"/>
      <c r="Z267" s="2"/>
    </row>
    <row r="268" spans="1:26" ht="16" x14ac:dyDescent="0.2">
      <c r="A268" s="4" t="s">
        <v>779</v>
      </c>
      <c r="B268" s="5">
        <v>1137722354</v>
      </c>
      <c r="C268" s="5">
        <v>22038883</v>
      </c>
      <c r="D268" s="6">
        <v>1.9400000000000001E-2</v>
      </c>
      <c r="E268" s="5">
        <v>1127554936</v>
      </c>
      <c r="F268" s="6">
        <v>0.99109999999999998</v>
      </c>
      <c r="G268" s="5">
        <v>1080512953</v>
      </c>
      <c r="H268" s="6">
        <v>0.94969999999999999</v>
      </c>
      <c r="I268" s="5">
        <v>1113799026</v>
      </c>
      <c r="J268" s="6">
        <v>0.97899999999999998</v>
      </c>
      <c r="K268" s="5">
        <v>113772235400</v>
      </c>
      <c r="L268" s="5">
        <v>2183581060</v>
      </c>
      <c r="M268" s="6">
        <v>1.9199999999999998E-2</v>
      </c>
      <c r="N268" s="5">
        <v>111989120450</v>
      </c>
      <c r="O268" s="6">
        <v>0.98429999999999995</v>
      </c>
      <c r="P268" s="5">
        <v>107403423099</v>
      </c>
      <c r="Q268" s="6">
        <v>0.94399999999999995</v>
      </c>
      <c r="R268" s="7">
        <v>66.42</v>
      </c>
      <c r="S268" s="7">
        <v>69</v>
      </c>
      <c r="T268" s="7">
        <v>0.86</v>
      </c>
      <c r="U268" s="2"/>
      <c r="V268" s="2"/>
      <c r="W268" s="2"/>
      <c r="X268" s="2"/>
      <c r="Y268" s="2"/>
      <c r="Z268" s="2"/>
    </row>
    <row r="269" spans="1:26" ht="16" x14ac:dyDescent="0.2">
      <c r="A269" s="4" t="s">
        <v>780</v>
      </c>
      <c r="B269" s="5">
        <v>1250641344</v>
      </c>
      <c r="C269" s="5">
        <v>29867796</v>
      </c>
      <c r="D269" s="6">
        <v>2.3900000000000001E-2</v>
      </c>
      <c r="E269" s="5">
        <v>1233989382</v>
      </c>
      <c r="F269" s="6">
        <v>0.98670000000000002</v>
      </c>
      <c r="G269" s="5">
        <v>1178433780</v>
      </c>
      <c r="H269" s="6">
        <v>0.94230000000000003</v>
      </c>
      <c r="I269" s="5">
        <v>1217860270</v>
      </c>
      <c r="J269" s="6">
        <v>0.9738</v>
      </c>
      <c r="K269" s="5">
        <v>125064134400</v>
      </c>
      <c r="L269" s="5">
        <v>2955442396</v>
      </c>
      <c r="M269" s="6">
        <v>2.3599999999999999E-2</v>
      </c>
      <c r="N269" s="5">
        <v>122512570182</v>
      </c>
      <c r="O269" s="6">
        <v>0.97960000000000003</v>
      </c>
      <c r="P269" s="5">
        <v>117106860512</v>
      </c>
      <c r="Q269" s="6">
        <v>0.93640000000000001</v>
      </c>
      <c r="R269" s="7">
        <v>73.28</v>
      </c>
      <c r="S269" s="7">
        <v>39.86</v>
      </c>
      <c r="T269" s="7">
        <v>29.41</v>
      </c>
      <c r="U269" s="2"/>
      <c r="V269" s="2"/>
      <c r="W269" s="2"/>
      <c r="X269" s="2"/>
      <c r="Y269" s="2"/>
      <c r="Z269" s="2"/>
    </row>
    <row r="270" spans="1:26" ht="16" x14ac:dyDescent="0.2">
      <c r="A270" s="4" t="s">
        <v>781</v>
      </c>
      <c r="B270" s="5">
        <v>1062136150</v>
      </c>
      <c r="C270" s="5">
        <v>21935533</v>
      </c>
      <c r="D270" s="6">
        <v>2.07E-2</v>
      </c>
      <c r="E270" s="5">
        <v>1053867755</v>
      </c>
      <c r="F270" s="6">
        <v>0.99219999999999997</v>
      </c>
      <c r="G270" s="5">
        <v>1009122831</v>
      </c>
      <c r="H270" s="6">
        <v>0.95009999999999994</v>
      </c>
      <c r="I270" s="5">
        <v>1042976378</v>
      </c>
      <c r="J270" s="6">
        <v>0.98199999999999998</v>
      </c>
      <c r="K270" s="5">
        <v>106213615000</v>
      </c>
      <c r="L270" s="5">
        <v>2168952729</v>
      </c>
      <c r="M270" s="6">
        <v>2.0400000000000001E-2</v>
      </c>
      <c r="N270" s="5">
        <v>104608998157</v>
      </c>
      <c r="O270" s="6">
        <v>0.9849</v>
      </c>
      <c r="P270" s="5">
        <v>100247575395</v>
      </c>
      <c r="Q270" s="6">
        <v>0.94379999999999997</v>
      </c>
      <c r="R270" s="7">
        <v>64.02</v>
      </c>
      <c r="S270" s="7">
        <v>58.88</v>
      </c>
      <c r="T270" s="7">
        <v>0.73</v>
      </c>
      <c r="U270" s="2"/>
      <c r="V270" s="2"/>
      <c r="W270" s="2"/>
      <c r="X270" s="2"/>
      <c r="Y270" s="2"/>
      <c r="Z270" s="2"/>
    </row>
    <row r="271" spans="1:26" ht="16" x14ac:dyDescent="0.2">
      <c r="A271" s="4" t="s">
        <v>782</v>
      </c>
      <c r="B271" s="5">
        <v>1251711814</v>
      </c>
      <c r="C271" s="5">
        <v>32051623</v>
      </c>
      <c r="D271" s="6">
        <v>2.5600000000000001E-2</v>
      </c>
      <c r="E271" s="5">
        <v>1245380213</v>
      </c>
      <c r="F271" s="6">
        <v>0.99490000000000001</v>
      </c>
      <c r="G271" s="5">
        <v>1188627350</v>
      </c>
      <c r="H271" s="6">
        <v>0.9496</v>
      </c>
      <c r="I271" s="5">
        <v>1234760666</v>
      </c>
      <c r="J271" s="6">
        <v>0.98650000000000004</v>
      </c>
      <c r="K271" s="5">
        <v>125171181400</v>
      </c>
      <c r="L271" s="5">
        <v>3171067858</v>
      </c>
      <c r="M271" s="6">
        <v>2.53E-2</v>
      </c>
      <c r="N271" s="5">
        <v>123695710939</v>
      </c>
      <c r="O271" s="6">
        <v>0.98819999999999997</v>
      </c>
      <c r="P271" s="5">
        <v>118147935106</v>
      </c>
      <c r="Q271" s="6">
        <v>0.94389999999999996</v>
      </c>
      <c r="R271" s="7">
        <v>76.11</v>
      </c>
      <c r="S271" s="7">
        <v>39.99</v>
      </c>
      <c r="T271" s="7">
        <v>29.71</v>
      </c>
      <c r="U271" s="2"/>
      <c r="V271" s="2"/>
      <c r="W271" s="2"/>
      <c r="X271" s="2"/>
      <c r="Y271" s="2"/>
      <c r="Z271" s="2"/>
    </row>
    <row r="272" spans="1:26" ht="16" x14ac:dyDescent="0.2">
      <c r="A272" s="4" t="s">
        <v>783</v>
      </c>
      <c r="B272" s="5">
        <v>1054224040</v>
      </c>
      <c r="C272" s="5">
        <v>31462618</v>
      </c>
      <c r="D272" s="6">
        <v>2.98E-2</v>
      </c>
      <c r="E272" s="5">
        <v>1016982180</v>
      </c>
      <c r="F272" s="6">
        <v>0.9647</v>
      </c>
      <c r="G272" s="5">
        <v>970020918</v>
      </c>
      <c r="H272" s="6">
        <v>0.92010000000000003</v>
      </c>
      <c r="I272" s="5">
        <v>1006160610</v>
      </c>
      <c r="J272" s="6">
        <v>0.95440000000000003</v>
      </c>
      <c r="K272" s="5">
        <v>105422404000</v>
      </c>
      <c r="L272" s="5">
        <v>3078179469</v>
      </c>
      <c r="M272" s="6">
        <v>2.92E-2</v>
      </c>
      <c r="N272" s="5">
        <v>100479813431</v>
      </c>
      <c r="O272" s="6">
        <v>0.95309999999999995</v>
      </c>
      <c r="P272" s="5">
        <v>95952657079</v>
      </c>
      <c r="Q272" s="6">
        <v>0.91020000000000001</v>
      </c>
      <c r="R272" s="7">
        <v>57.45</v>
      </c>
      <c r="S272" s="7">
        <v>32.53</v>
      </c>
      <c r="T272" s="7">
        <v>23.89</v>
      </c>
      <c r="U272" s="2"/>
      <c r="V272" s="2"/>
      <c r="W272" s="2"/>
      <c r="X272" s="2"/>
      <c r="Y272" s="2"/>
      <c r="Z272" s="2"/>
    </row>
    <row r="273" spans="1:26" ht="16" x14ac:dyDescent="0.2">
      <c r="A273" s="4" t="s">
        <v>784</v>
      </c>
      <c r="B273" s="5">
        <v>2611093186</v>
      </c>
      <c r="C273" s="5">
        <v>135447183</v>
      </c>
      <c r="D273" s="6">
        <v>5.1900000000000002E-2</v>
      </c>
      <c r="E273" s="5">
        <v>2568242207</v>
      </c>
      <c r="F273" s="6">
        <v>0.98360000000000003</v>
      </c>
      <c r="G273" s="5">
        <v>2449376580</v>
      </c>
      <c r="H273" s="6">
        <v>0.93810000000000004</v>
      </c>
      <c r="I273" s="5">
        <v>2538656516</v>
      </c>
      <c r="J273" s="6">
        <v>0.97230000000000005</v>
      </c>
      <c r="K273" s="5">
        <v>261109318600</v>
      </c>
      <c r="L273" s="5">
        <v>13460334215</v>
      </c>
      <c r="M273" s="6">
        <v>5.16E-2</v>
      </c>
      <c r="N273" s="5">
        <v>254774775837</v>
      </c>
      <c r="O273" s="6">
        <v>0.97570000000000001</v>
      </c>
      <c r="P273" s="5">
        <v>243207673316</v>
      </c>
      <c r="Q273" s="6">
        <v>0.93140000000000001</v>
      </c>
      <c r="R273" s="7">
        <v>76.38</v>
      </c>
      <c r="S273" s="7">
        <v>40.159999999999997</v>
      </c>
      <c r="T273" s="7">
        <v>29.18</v>
      </c>
      <c r="U273" s="2"/>
      <c r="V273" s="2"/>
      <c r="W273" s="2"/>
      <c r="X273" s="2"/>
      <c r="Y273" s="2"/>
      <c r="Z273" s="2"/>
    </row>
    <row r="274" spans="1:26" ht="16" x14ac:dyDescent="0.2">
      <c r="A274" s="4" t="s">
        <v>785</v>
      </c>
      <c r="B274" s="5">
        <v>1407653936</v>
      </c>
      <c r="C274" s="5">
        <v>49358425</v>
      </c>
      <c r="D274" s="6">
        <v>3.5099999999999999E-2</v>
      </c>
      <c r="E274" s="5">
        <v>1389893701</v>
      </c>
      <c r="F274" s="6">
        <v>0.98740000000000006</v>
      </c>
      <c r="G274" s="5">
        <v>1334903208</v>
      </c>
      <c r="H274" s="6">
        <v>0.94830000000000003</v>
      </c>
      <c r="I274" s="5">
        <v>1376974202</v>
      </c>
      <c r="J274" s="6">
        <v>0.97819999999999996</v>
      </c>
      <c r="K274" s="5">
        <v>140765393600</v>
      </c>
      <c r="L274" s="5">
        <v>4896145624</v>
      </c>
      <c r="M274" s="6">
        <v>3.4799999999999998E-2</v>
      </c>
      <c r="N274" s="5">
        <v>138048576124</v>
      </c>
      <c r="O274" s="6">
        <v>0.98070000000000002</v>
      </c>
      <c r="P274" s="5">
        <v>132691194047</v>
      </c>
      <c r="Q274" s="6">
        <v>0.94259999999999999</v>
      </c>
      <c r="R274" s="7">
        <v>41.38</v>
      </c>
      <c r="S274" s="7">
        <v>41.79</v>
      </c>
      <c r="T274" s="7">
        <v>0.5</v>
      </c>
      <c r="U274" s="2"/>
      <c r="V274" s="2"/>
      <c r="W274" s="2"/>
      <c r="X274" s="2"/>
      <c r="Y274" s="2"/>
      <c r="Z274" s="2"/>
    </row>
    <row r="275" spans="1:26" ht="16" x14ac:dyDescent="0.2">
      <c r="A275" s="4" t="s">
        <v>786</v>
      </c>
      <c r="B275" s="5">
        <v>2488540572</v>
      </c>
      <c r="C275" s="5">
        <v>101841800</v>
      </c>
      <c r="D275" s="6">
        <v>4.0899999999999999E-2</v>
      </c>
      <c r="E275" s="5">
        <v>2440415562</v>
      </c>
      <c r="F275" s="6">
        <v>0.98070000000000002</v>
      </c>
      <c r="G275" s="5">
        <v>2337119760</v>
      </c>
      <c r="H275" s="6">
        <v>0.93920000000000003</v>
      </c>
      <c r="I275" s="5">
        <v>2409442392</v>
      </c>
      <c r="J275" s="6">
        <v>0.96819999999999995</v>
      </c>
      <c r="K275" s="5">
        <v>248854057200</v>
      </c>
      <c r="L275" s="5">
        <v>10108832449</v>
      </c>
      <c r="M275" s="6">
        <v>4.0599999999999997E-2</v>
      </c>
      <c r="N275" s="5">
        <v>242139843750</v>
      </c>
      <c r="O275" s="6">
        <v>0.97299999999999998</v>
      </c>
      <c r="P275" s="5">
        <v>232112352519</v>
      </c>
      <c r="Q275" s="6">
        <v>0.93269999999999997</v>
      </c>
      <c r="R275" s="7">
        <v>143.81</v>
      </c>
      <c r="S275" s="7">
        <v>132</v>
      </c>
      <c r="T275" s="7">
        <v>1.76</v>
      </c>
      <c r="U275" s="2"/>
      <c r="V275" s="2"/>
      <c r="W275" s="2"/>
      <c r="X275" s="2"/>
      <c r="Y275" s="2"/>
      <c r="Z275" s="2"/>
    </row>
    <row r="276" spans="1:26" ht="16" x14ac:dyDescent="0.2">
      <c r="A276" s="4" t="s">
        <v>787</v>
      </c>
      <c r="B276" s="5">
        <v>1288511122</v>
      </c>
      <c r="C276" s="5">
        <v>28994701</v>
      </c>
      <c r="D276" s="6">
        <v>2.2499999999999999E-2</v>
      </c>
      <c r="E276" s="5">
        <v>1277889990</v>
      </c>
      <c r="F276" s="6">
        <v>0.99180000000000001</v>
      </c>
      <c r="G276" s="5">
        <v>1221032604</v>
      </c>
      <c r="H276" s="6">
        <v>0.9476</v>
      </c>
      <c r="I276" s="5">
        <v>1264643106</v>
      </c>
      <c r="J276" s="6">
        <v>0.98150000000000004</v>
      </c>
      <c r="K276" s="5">
        <v>128851112200</v>
      </c>
      <c r="L276" s="5">
        <v>2854423491</v>
      </c>
      <c r="M276" s="6">
        <v>2.2200000000000001E-2</v>
      </c>
      <c r="N276" s="5">
        <v>126633615812</v>
      </c>
      <c r="O276" s="6">
        <v>0.98280000000000001</v>
      </c>
      <c r="P276" s="5">
        <v>121112213814</v>
      </c>
      <c r="Q276" s="6">
        <v>0.93989999999999996</v>
      </c>
      <c r="R276" s="7">
        <v>78.569999999999993</v>
      </c>
      <c r="S276" s="7">
        <v>41.05</v>
      </c>
      <c r="T276" s="7">
        <v>29.95</v>
      </c>
      <c r="U276" s="2"/>
      <c r="V276" s="2"/>
      <c r="W276" s="2"/>
      <c r="X276" s="2"/>
      <c r="Y276" s="2"/>
      <c r="Z276" s="2"/>
    </row>
    <row r="277" spans="1:26" ht="16" x14ac:dyDescent="0.2">
      <c r="A277" s="4" t="s">
        <v>788</v>
      </c>
      <c r="B277" s="5">
        <v>1222840858</v>
      </c>
      <c r="C277" s="5">
        <v>43997434</v>
      </c>
      <c r="D277" s="6">
        <v>3.5999999999999997E-2</v>
      </c>
      <c r="E277" s="5">
        <v>1187331355</v>
      </c>
      <c r="F277" s="6">
        <v>0.97099999999999997</v>
      </c>
      <c r="G277" s="5">
        <v>1132803985</v>
      </c>
      <c r="H277" s="6">
        <v>0.9264</v>
      </c>
      <c r="I277" s="5">
        <v>1170593584</v>
      </c>
      <c r="J277" s="6">
        <v>0.95730000000000004</v>
      </c>
      <c r="K277" s="5">
        <v>122284085800</v>
      </c>
      <c r="L277" s="5">
        <v>4351480688</v>
      </c>
      <c r="M277" s="6">
        <v>3.56E-2</v>
      </c>
      <c r="N277" s="5">
        <v>117788034689</v>
      </c>
      <c r="O277" s="6">
        <v>0.96319999999999995</v>
      </c>
      <c r="P277" s="5">
        <v>112493591409</v>
      </c>
      <c r="Q277" s="6">
        <v>0.91990000000000005</v>
      </c>
      <c r="R277" s="7">
        <v>70.11</v>
      </c>
      <c r="S277" s="7">
        <v>38.369999999999997</v>
      </c>
      <c r="T277" s="7">
        <v>28.06</v>
      </c>
      <c r="U277" s="2"/>
      <c r="V277" s="2"/>
      <c r="W277" s="2"/>
      <c r="X277" s="2"/>
      <c r="Y277" s="2"/>
      <c r="Z277" s="2"/>
    </row>
    <row r="278" spans="1:26" ht="16" x14ac:dyDescent="0.2">
      <c r="A278" s="4" t="s">
        <v>789</v>
      </c>
      <c r="B278" s="5">
        <v>1195878272</v>
      </c>
      <c r="C278" s="5">
        <v>39892336</v>
      </c>
      <c r="D278" s="6">
        <v>3.3399999999999999E-2</v>
      </c>
      <c r="E278" s="5">
        <v>1171774189</v>
      </c>
      <c r="F278" s="6">
        <v>0.9798</v>
      </c>
      <c r="G278" s="5">
        <v>1113674737</v>
      </c>
      <c r="H278" s="6">
        <v>0.93130000000000002</v>
      </c>
      <c r="I278" s="5">
        <v>1158973262</v>
      </c>
      <c r="J278" s="6">
        <v>0.96909999999999996</v>
      </c>
      <c r="K278" s="5">
        <v>119587827200</v>
      </c>
      <c r="L278" s="5">
        <v>3886825437</v>
      </c>
      <c r="M278" s="6">
        <v>3.2500000000000001E-2</v>
      </c>
      <c r="N278" s="5">
        <v>116169377642</v>
      </c>
      <c r="O278" s="6">
        <v>0.97140000000000004</v>
      </c>
      <c r="P278" s="5">
        <v>110565309844</v>
      </c>
      <c r="Q278" s="6">
        <v>0.92459999999999998</v>
      </c>
      <c r="R278" s="7">
        <v>33.340000000000003</v>
      </c>
      <c r="S278" s="7">
        <v>18.66</v>
      </c>
      <c r="T278" s="7">
        <v>13.99</v>
      </c>
      <c r="U278" s="2"/>
      <c r="V278" s="2"/>
      <c r="W278" s="2"/>
      <c r="X278" s="2"/>
      <c r="Y278" s="2"/>
      <c r="Z278" s="2"/>
    </row>
    <row r="279" spans="1:26" ht="16" x14ac:dyDescent="0.2">
      <c r="A279" s="4" t="s">
        <v>790</v>
      </c>
      <c r="B279" s="5">
        <v>1060771244</v>
      </c>
      <c r="C279" s="5">
        <v>30438645</v>
      </c>
      <c r="D279" s="6">
        <v>2.87E-2</v>
      </c>
      <c r="E279" s="5">
        <v>1052040317</v>
      </c>
      <c r="F279" s="6">
        <v>0.99180000000000001</v>
      </c>
      <c r="G279" s="5">
        <v>1002450513</v>
      </c>
      <c r="H279" s="6">
        <v>0.94499999999999995</v>
      </c>
      <c r="I279" s="5">
        <v>1036480652</v>
      </c>
      <c r="J279" s="6">
        <v>0.97709999999999997</v>
      </c>
      <c r="K279" s="5">
        <v>106077124400</v>
      </c>
      <c r="L279" s="5">
        <v>3015084623</v>
      </c>
      <c r="M279" s="6">
        <v>2.8400000000000002E-2</v>
      </c>
      <c r="N279" s="5">
        <v>104365150434</v>
      </c>
      <c r="O279" s="6">
        <v>0.9839</v>
      </c>
      <c r="P279" s="5">
        <v>99521887492</v>
      </c>
      <c r="Q279" s="6">
        <v>0.93820000000000003</v>
      </c>
      <c r="R279" s="7">
        <v>61.74</v>
      </c>
      <c r="S279" s="7">
        <v>33.67</v>
      </c>
      <c r="T279" s="7">
        <v>24.99</v>
      </c>
      <c r="U279" s="2"/>
      <c r="V279" s="2"/>
      <c r="W279" s="2"/>
      <c r="X279" s="2"/>
      <c r="Y279" s="2"/>
      <c r="Z279" s="2"/>
    </row>
    <row r="280" spans="1:26" ht="16" x14ac:dyDescent="0.2">
      <c r="A280" s="4" t="s">
        <v>791</v>
      </c>
      <c r="B280" s="5">
        <v>1525785460</v>
      </c>
      <c r="C280" s="5">
        <v>49522700</v>
      </c>
      <c r="D280" s="6">
        <v>3.2500000000000001E-2</v>
      </c>
      <c r="E280" s="5">
        <v>1503493702</v>
      </c>
      <c r="F280" s="6">
        <v>0.98540000000000005</v>
      </c>
      <c r="G280" s="5">
        <v>1431903486</v>
      </c>
      <c r="H280" s="6">
        <v>0.9385</v>
      </c>
      <c r="I280" s="5">
        <v>1488685116</v>
      </c>
      <c r="J280" s="6">
        <v>0.97570000000000001</v>
      </c>
      <c r="K280" s="5">
        <v>152578546000</v>
      </c>
      <c r="L280" s="5">
        <v>4919926366</v>
      </c>
      <c r="M280" s="6">
        <v>3.2199999999999999E-2</v>
      </c>
      <c r="N280" s="5">
        <v>149154594041</v>
      </c>
      <c r="O280" s="6">
        <v>0.97760000000000002</v>
      </c>
      <c r="P280" s="5">
        <v>142175316352</v>
      </c>
      <c r="Q280" s="6">
        <v>0.93179999999999996</v>
      </c>
      <c r="R280" s="7">
        <v>44.45</v>
      </c>
      <c r="S280" s="7">
        <v>24.03</v>
      </c>
      <c r="T280" s="7">
        <v>17.72</v>
      </c>
      <c r="U280" s="2"/>
      <c r="V280" s="2"/>
      <c r="W280" s="2"/>
      <c r="X280" s="2"/>
      <c r="Y280" s="2"/>
      <c r="Z280" s="2"/>
    </row>
    <row r="281" spans="1:26" ht="16" x14ac:dyDescent="0.2">
      <c r="A281" s="4" t="s">
        <v>793</v>
      </c>
      <c r="B281" s="5">
        <v>1424221558</v>
      </c>
      <c r="C281" s="5">
        <v>340017217</v>
      </c>
      <c r="D281" s="6">
        <v>0.2387</v>
      </c>
      <c r="E281" s="5">
        <v>1378420219</v>
      </c>
      <c r="F281" s="6">
        <v>0.96779999999999999</v>
      </c>
      <c r="G281" s="5">
        <v>1288518299</v>
      </c>
      <c r="H281" s="6">
        <v>0.90469999999999995</v>
      </c>
      <c r="I281" s="5">
        <v>1323548606</v>
      </c>
      <c r="J281" s="6">
        <v>0.92930000000000001</v>
      </c>
      <c r="K281" s="5">
        <v>138576633060</v>
      </c>
      <c r="L281" s="5">
        <v>32273895060</v>
      </c>
      <c r="M281" s="6">
        <v>0.2329</v>
      </c>
      <c r="N281" s="5">
        <v>130502308444</v>
      </c>
      <c r="O281" s="6">
        <v>0.94169999999999998</v>
      </c>
      <c r="P281" s="5">
        <v>122318463305</v>
      </c>
      <c r="Q281" s="6">
        <v>0.88270000000000004</v>
      </c>
      <c r="R281" s="7">
        <v>30.4</v>
      </c>
      <c r="S281" s="7">
        <v>15.73</v>
      </c>
      <c r="T281" s="7">
        <v>11.77</v>
      </c>
      <c r="U281" s="2"/>
      <c r="V281" s="2"/>
      <c r="W281" s="2"/>
      <c r="X281" s="2"/>
      <c r="Y281" s="2"/>
      <c r="Z281" s="2"/>
    </row>
    <row r="282" spans="1:26" ht="16" x14ac:dyDescent="0.2">
      <c r="A282" s="4" t="s">
        <v>794</v>
      </c>
      <c r="B282" s="5">
        <v>1159943176</v>
      </c>
      <c r="C282" s="5">
        <v>131536105</v>
      </c>
      <c r="D282" s="6">
        <v>0.1134</v>
      </c>
      <c r="E282" s="5">
        <v>1021434887</v>
      </c>
      <c r="F282" s="6">
        <v>0.88060000000000005</v>
      </c>
      <c r="G282" s="5">
        <v>969360118</v>
      </c>
      <c r="H282" s="6">
        <v>0.8357</v>
      </c>
      <c r="I282" s="5">
        <v>1002812238</v>
      </c>
      <c r="J282" s="6">
        <v>0.86450000000000005</v>
      </c>
      <c r="K282" s="5">
        <v>112977784766</v>
      </c>
      <c r="L282" s="5">
        <v>12571118476</v>
      </c>
      <c r="M282" s="6">
        <v>0.1113</v>
      </c>
      <c r="N282" s="5">
        <v>97478142833</v>
      </c>
      <c r="O282" s="6">
        <v>0.86280000000000001</v>
      </c>
      <c r="P282" s="5">
        <v>92728940518</v>
      </c>
      <c r="Q282" s="6">
        <v>0.82079999999999997</v>
      </c>
      <c r="R282" s="7">
        <v>25.21</v>
      </c>
      <c r="S282" s="7">
        <v>14.2</v>
      </c>
      <c r="T282" s="7">
        <v>10.83</v>
      </c>
      <c r="U282" s="2"/>
      <c r="V282" s="2"/>
      <c r="W282" s="2"/>
      <c r="X282" s="2"/>
      <c r="Y282" s="2"/>
      <c r="Z282" s="2"/>
    </row>
    <row r="283" spans="1:26" ht="16" x14ac:dyDescent="0.2">
      <c r="A283" s="4" t="s">
        <v>795</v>
      </c>
      <c r="B283" s="5">
        <v>978384608</v>
      </c>
      <c r="C283" s="5">
        <v>182826970</v>
      </c>
      <c r="D283" s="6">
        <v>0.18690000000000001</v>
      </c>
      <c r="E283" s="5">
        <v>952679550</v>
      </c>
      <c r="F283" s="6">
        <v>0.97370000000000001</v>
      </c>
      <c r="G283" s="5">
        <v>898025161</v>
      </c>
      <c r="H283" s="6">
        <v>0.91790000000000005</v>
      </c>
      <c r="I283" s="5">
        <v>931059498</v>
      </c>
      <c r="J283" s="6">
        <v>0.9516</v>
      </c>
      <c r="K283" s="5">
        <v>95290186914</v>
      </c>
      <c r="L283" s="5">
        <v>17488378454</v>
      </c>
      <c r="M283" s="6">
        <v>0.1835</v>
      </c>
      <c r="N283" s="5">
        <v>90977068819</v>
      </c>
      <c r="O283" s="6">
        <v>0.95469999999999999</v>
      </c>
      <c r="P283" s="5">
        <v>85919982829</v>
      </c>
      <c r="Q283" s="6">
        <v>0.90169999999999995</v>
      </c>
      <c r="R283" s="7">
        <v>22.05</v>
      </c>
      <c r="S283" s="7">
        <v>11.96</v>
      </c>
      <c r="T283" s="7">
        <v>8.86</v>
      </c>
      <c r="U283" s="2"/>
      <c r="V283" s="2"/>
      <c r="W283" s="2"/>
      <c r="X283" s="2"/>
      <c r="Y283" s="2"/>
      <c r="Z283" s="2"/>
    </row>
    <row r="284" spans="1:26" ht="16" x14ac:dyDescent="0.2">
      <c r="A284" s="4" t="s">
        <v>796</v>
      </c>
      <c r="B284" s="5">
        <v>1295372518</v>
      </c>
      <c r="C284" s="5">
        <v>247174374</v>
      </c>
      <c r="D284" s="6">
        <v>0.1908</v>
      </c>
      <c r="E284" s="5">
        <v>1262229723</v>
      </c>
      <c r="F284" s="6">
        <v>0.97440000000000004</v>
      </c>
      <c r="G284" s="5">
        <v>1191403022</v>
      </c>
      <c r="H284" s="6">
        <v>0.91969999999999996</v>
      </c>
      <c r="I284" s="5">
        <v>1226442696</v>
      </c>
      <c r="J284" s="6">
        <v>0.94679999999999997</v>
      </c>
      <c r="K284" s="5">
        <v>126150176288</v>
      </c>
      <c r="L284" s="5">
        <v>23604621680</v>
      </c>
      <c r="M284" s="6">
        <v>0.18709999999999999</v>
      </c>
      <c r="N284" s="5">
        <v>120261938142</v>
      </c>
      <c r="O284" s="6">
        <v>0.95330000000000004</v>
      </c>
      <c r="P284" s="5">
        <v>113747616244</v>
      </c>
      <c r="Q284" s="6">
        <v>0.90169999999999995</v>
      </c>
      <c r="R284" s="7">
        <v>29.61</v>
      </c>
      <c r="S284" s="7">
        <v>15.7</v>
      </c>
      <c r="T284" s="7">
        <v>11.51</v>
      </c>
      <c r="U284" s="2"/>
      <c r="V284" s="2"/>
      <c r="W284" s="2"/>
      <c r="X284" s="2"/>
      <c r="Y284" s="2"/>
      <c r="Z284" s="2"/>
    </row>
    <row r="285" spans="1:26" ht="16" x14ac:dyDescent="0.2">
      <c r="A285" s="4" t="s">
        <v>797</v>
      </c>
      <c r="B285" s="5">
        <v>1089497006</v>
      </c>
      <c r="C285" s="5">
        <v>204557456</v>
      </c>
      <c r="D285" s="6">
        <v>0.18779999999999999</v>
      </c>
      <c r="E285" s="5">
        <v>1058636168</v>
      </c>
      <c r="F285" s="6">
        <v>0.97170000000000001</v>
      </c>
      <c r="G285" s="5">
        <v>999595203</v>
      </c>
      <c r="H285" s="6">
        <v>0.91749999999999998</v>
      </c>
      <c r="I285" s="5">
        <v>1034751378</v>
      </c>
      <c r="J285" s="6">
        <v>0.94979999999999998</v>
      </c>
      <c r="K285" s="5">
        <v>106134339880</v>
      </c>
      <c r="L285" s="5">
        <v>19564858567</v>
      </c>
      <c r="M285" s="6">
        <v>0.18429999999999999</v>
      </c>
      <c r="N285" s="5">
        <v>101051926123</v>
      </c>
      <c r="O285" s="6">
        <v>0.95209999999999995</v>
      </c>
      <c r="P285" s="5">
        <v>95591133977</v>
      </c>
      <c r="Q285" s="6">
        <v>0.90069999999999995</v>
      </c>
      <c r="R285" s="7">
        <v>24.66</v>
      </c>
      <c r="S285" s="7">
        <v>13.12</v>
      </c>
      <c r="T285" s="7">
        <v>9.58</v>
      </c>
      <c r="U285" s="2"/>
      <c r="V285" s="2"/>
      <c r="W285" s="2"/>
      <c r="X285" s="2"/>
      <c r="Y285" s="2"/>
      <c r="Z285" s="2"/>
    </row>
    <row r="286" spans="1:26" ht="16" x14ac:dyDescent="0.2">
      <c r="A286" s="4" t="s">
        <v>798</v>
      </c>
      <c r="B286" s="5">
        <v>1096897452</v>
      </c>
      <c r="C286" s="5">
        <v>187788909</v>
      </c>
      <c r="D286" s="6">
        <v>0.17119999999999999</v>
      </c>
      <c r="E286" s="5">
        <v>1068971955</v>
      </c>
      <c r="F286" s="6">
        <v>0.97450000000000003</v>
      </c>
      <c r="G286" s="5">
        <v>1010335444</v>
      </c>
      <c r="H286" s="6">
        <v>0.92110000000000003</v>
      </c>
      <c r="I286" s="5">
        <v>1037831266</v>
      </c>
      <c r="J286" s="6">
        <v>0.94620000000000004</v>
      </c>
      <c r="K286" s="5">
        <v>106839342370</v>
      </c>
      <c r="L286" s="5">
        <v>17935902722</v>
      </c>
      <c r="M286" s="6">
        <v>0.16789999999999999</v>
      </c>
      <c r="N286" s="5">
        <v>101883958904</v>
      </c>
      <c r="O286" s="6">
        <v>0.9536</v>
      </c>
      <c r="P286" s="5">
        <v>96495344829</v>
      </c>
      <c r="Q286" s="6">
        <v>0.9032</v>
      </c>
      <c r="R286" s="7">
        <v>25.47</v>
      </c>
      <c r="S286" s="7">
        <v>13.76</v>
      </c>
      <c r="T286" s="7">
        <v>9.8699999999999992</v>
      </c>
      <c r="U286" s="2"/>
      <c r="V286" s="2"/>
      <c r="W286" s="2"/>
      <c r="X286" s="2"/>
      <c r="Y286" s="2"/>
      <c r="Z286" s="2"/>
    </row>
    <row r="287" spans="1:26" ht="16" x14ac:dyDescent="0.2">
      <c r="A287" s="4" t="s">
        <v>799</v>
      </c>
      <c r="B287" s="5">
        <v>1104558438</v>
      </c>
      <c r="C287" s="5">
        <v>167100288</v>
      </c>
      <c r="D287" s="6">
        <v>0.15129999999999999</v>
      </c>
      <c r="E287" s="5">
        <v>1077327167</v>
      </c>
      <c r="F287" s="6">
        <v>0.97529999999999994</v>
      </c>
      <c r="G287" s="5">
        <v>1017976011</v>
      </c>
      <c r="H287" s="6">
        <v>0.92159999999999997</v>
      </c>
      <c r="I287" s="5">
        <v>1056777434</v>
      </c>
      <c r="J287" s="6">
        <v>0.95669999999999999</v>
      </c>
      <c r="K287" s="5">
        <v>107566683680</v>
      </c>
      <c r="L287" s="5">
        <v>15990562862</v>
      </c>
      <c r="M287" s="6">
        <v>0.1487</v>
      </c>
      <c r="N287" s="5">
        <v>102924784035</v>
      </c>
      <c r="O287" s="6">
        <v>0.95679999999999998</v>
      </c>
      <c r="P287" s="5">
        <v>97414456084</v>
      </c>
      <c r="Q287" s="6">
        <v>0.90559999999999996</v>
      </c>
      <c r="R287" s="7">
        <v>28.43</v>
      </c>
      <c r="S287" s="7">
        <v>13.84</v>
      </c>
      <c r="T287" s="7">
        <v>10.33</v>
      </c>
      <c r="U287" s="2"/>
      <c r="V287" s="2"/>
      <c r="W287" s="2"/>
      <c r="X287" s="2"/>
      <c r="Y287" s="2"/>
      <c r="Z287" s="2"/>
    </row>
    <row r="288" spans="1:26" ht="16" x14ac:dyDescent="0.2">
      <c r="A288" s="4" t="s">
        <v>800</v>
      </c>
      <c r="B288" s="5">
        <v>1086292442</v>
      </c>
      <c r="C288" s="5">
        <v>234220818</v>
      </c>
      <c r="D288" s="6">
        <v>0.21560000000000001</v>
      </c>
      <c r="E288" s="5">
        <v>1061126309</v>
      </c>
      <c r="F288" s="6">
        <v>0.9768</v>
      </c>
      <c r="G288" s="5">
        <v>1000248760</v>
      </c>
      <c r="H288" s="6">
        <v>0.92079999999999995</v>
      </c>
      <c r="I288" s="5">
        <v>1030294314</v>
      </c>
      <c r="J288" s="6">
        <v>0.94850000000000001</v>
      </c>
      <c r="K288" s="5">
        <v>105814277584</v>
      </c>
      <c r="L288" s="5">
        <v>22362728309</v>
      </c>
      <c r="M288" s="6">
        <v>0.21129999999999999</v>
      </c>
      <c r="N288" s="5">
        <v>101102299524</v>
      </c>
      <c r="O288" s="6">
        <v>0.95550000000000002</v>
      </c>
      <c r="P288" s="5">
        <v>95498812360</v>
      </c>
      <c r="Q288" s="6">
        <v>0.90249999999999997</v>
      </c>
      <c r="R288" s="7">
        <v>24.02</v>
      </c>
      <c r="S288" s="7">
        <v>12.76</v>
      </c>
      <c r="T288" s="7">
        <v>9.41</v>
      </c>
      <c r="U288" s="2"/>
      <c r="V288" s="2"/>
      <c r="W288" s="2"/>
      <c r="X288" s="2"/>
      <c r="Y288" s="2"/>
      <c r="Z288" s="2"/>
    </row>
    <row r="289" spans="1:26" ht="16" x14ac:dyDescent="0.2">
      <c r="A289" s="4" t="s">
        <v>801</v>
      </c>
      <c r="B289" s="5">
        <v>1054192424</v>
      </c>
      <c r="C289" s="5">
        <v>205125822</v>
      </c>
      <c r="D289" s="6">
        <v>0.1946</v>
      </c>
      <c r="E289" s="5">
        <v>1029502473</v>
      </c>
      <c r="F289" s="6">
        <v>0.97660000000000002</v>
      </c>
      <c r="G289" s="5">
        <v>970926761</v>
      </c>
      <c r="H289" s="6">
        <v>0.92100000000000004</v>
      </c>
      <c r="I289" s="5">
        <v>1004571882</v>
      </c>
      <c r="J289" s="6">
        <v>0.95289999999999997</v>
      </c>
      <c r="K289" s="5">
        <v>102682612444</v>
      </c>
      <c r="L289" s="5">
        <v>19615745262</v>
      </c>
      <c r="M289" s="6">
        <v>0.191</v>
      </c>
      <c r="N289" s="5">
        <v>98275378656</v>
      </c>
      <c r="O289" s="6">
        <v>0.95709999999999995</v>
      </c>
      <c r="P289" s="5">
        <v>92862943201</v>
      </c>
      <c r="Q289" s="6">
        <v>0.90439999999999998</v>
      </c>
      <c r="R289" s="7">
        <v>23.11</v>
      </c>
      <c r="S289" s="7">
        <v>12.91</v>
      </c>
      <c r="T289" s="7">
        <v>9.7100000000000009</v>
      </c>
      <c r="U289" s="2"/>
      <c r="V289" s="2"/>
      <c r="W289" s="2"/>
      <c r="X289" s="2"/>
      <c r="Y289" s="2"/>
      <c r="Z289" s="2"/>
    </row>
    <row r="290" spans="1:26" ht="16" x14ac:dyDescent="0.2">
      <c r="A290" s="4" t="s">
        <v>802</v>
      </c>
      <c r="B290" s="5">
        <v>530659416</v>
      </c>
      <c r="C290" s="5">
        <v>5476888</v>
      </c>
      <c r="D290" s="6">
        <v>1.03E-2</v>
      </c>
      <c r="E290" s="5">
        <v>525985028</v>
      </c>
      <c r="F290" s="6">
        <v>0.99119999999999997</v>
      </c>
      <c r="G290" s="5">
        <v>507954246</v>
      </c>
      <c r="H290" s="6">
        <v>0.95720000000000005</v>
      </c>
      <c r="I290" s="5">
        <v>514234310</v>
      </c>
      <c r="J290" s="6">
        <v>0.96899999999999997</v>
      </c>
      <c r="K290" s="5">
        <v>131697820330</v>
      </c>
      <c r="L290" s="5">
        <v>1297547825</v>
      </c>
      <c r="M290" s="6">
        <v>9.9000000000000008E-3</v>
      </c>
      <c r="N290" s="5">
        <v>123781384304</v>
      </c>
      <c r="O290" s="6">
        <v>0.93989999999999996</v>
      </c>
      <c r="P290" s="5">
        <v>119941358761</v>
      </c>
      <c r="Q290" s="6">
        <v>0.91069999999999995</v>
      </c>
      <c r="R290" s="7">
        <v>34.04</v>
      </c>
      <c r="S290" s="7">
        <v>20.329999999999998</v>
      </c>
      <c r="T290" s="7">
        <v>16.43</v>
      </c>
      <c r="U290" s="2"/>
      <c r="V290" s="2"/>
      <c r="W290" s="2"/>
      <c r="X290" s="2"/>
      <c r="Y290" s="2"/>
      <c r="Z290" s="2"/>
    </row>
    <row r="291" spans="1:26" ht="16" x14ac:dyDescent="0.2">
      <c r="A291" s="4" t="s">
        <v>803</v>
      </c>
      <c r="B291" s="5">
        <v>589089004</v>
      </c>
      <c r="C291" s="5">
        <v>8184214</v>
      </c>
      <c r="D291" s="6">
        <v>1.3899999999999999E-2</v>
      </c>
      <c r="E291" s="5">
        <v>585377812</v>
      </c>
      <c r="F291" s="6">
        <v>0.99370000000000003</v>
      </c>
      <c r="G291" s="5">
        <v>565923202</v>
      </c>
      <c r="H291" s="6">
        <v>0.9607</v>
      </c>
      <c r="I291" s="5">
        <v>571941696</v>
      </c>
      <c r="J291" s="6">
        <v>0.97089999999999999</v>
      </c>
      <c r="K291" s="5">
        <v>145856396340</v>
      </c>
      <c r="L291" s="5">
        <v>1991293883</v>
      </c>
      <c r="M291" s="6">
        <v>1.37E-2</v>
      </c>
      <c r="N291" s="5">
        <v>141857448351</v>
      </c>
      <c r="O291" s="6">
        <v>0.97260000000000002</v>
      </c>
      <c r="P291" s="5">
        <v>137459651911</v>
      </c>
      <c r="Q291" s="6">
        <v>0.94240000000000002</v>
      </c>
      <c r="R291" s="7">
        <v>37.28</v>
      </c>
      <c r="S291" s="7">
        <v>23.41</v>
      </c>
      <c r="T291" s="7">
        <v>19.3</v>
      </c>
      <c r="U291" s="2"/>
      <c r="V291" s="2"/>
      <c r="W291" s="2"/>
      <c r="X291" s="2"/>
      <c r="Y291" s="2"/>
      <c r="Z291" s="2"/>
    </row>
    <row r="292" spans="1:26" ht="16" x14ac:dyDescent="0.2">
      <c r="A292" s="4" t="s">
        <v>804</v>
      </c>
      <c r="B292" s="5">
        <v>464387460</v>
      </c>
      <c r="C292" s="5">
        <v>3074231</v>
      </c>
      <c r="D292" s="6">
        <v>6.6E-3</v>
      </c>
      <c r="E292" s="5">
        <v>446762578</v>
      </c>
      <c r="F292" s="6">
        <v>0.96199999999999997</v>
      </c>
      <c r="G292" s="5">
        <v>436638551</v>
      </c>
      <c r="H292" s="6">
        <v>0.94020000000000004</v>
      </c>
      <c r="I292" s="5">
        <v>426758414</v>
      </c>
      <c r="J292" s="6">
        <v>0.91900000000000004</v>
      </c>
      <c r="K292" s="5">
        <v>115445450533</v>
      </c>
      <c r="L292" s="5">
        <v>713478838</v>
      </c>
      <c r="M292" s="6">
        <v>6.1999999999999998E-3</v>
      </c>
      <c r="N292" s="5">
        <v>103547117196</v>
      </c>
      <c r="O292" s="6">
        <v>0.89690000000000003</v>
      </c>
      <c r="P292" s="5">
        <v>101419399667</v>
      </c>
      <c r="Q292" s="6">
        <v>0.87849999999999995</v>
      </c>
      <c r="R292" s="7">
        <v>31.12</v>
      </c>
      <c r="S292" s="7">
        <v>17.79</v>
      </c>
      <c r="T292" s="7">
        <v>13.92</v>
      </c>
      <c r="U292" s="2"/>
      <c r="V292" s="2"/>
      <c r="W292" s="2"/>
      <c r="X292" s="2"/>
      <c r="Y292" s="2"/>
      <c r="Z292" s="2"/>
    </row>
    <row r="293" spans="1:26" ht="16" x14ac:dyDescent="0.2">
      <c r="A293" s="4" t="s">
        <v>805</v>
      </c>
      <c r="B293" s="5">
        <v>1231329144</v>
      </c>
      <c r="C293" s="5">
        <v>147422529</v>
      </c>
      <c r="D293" s="6">
        <v>0.1197</v>
      </c>
      <c r="E293" s="5">
        <v>1209012087</v>
      </c>
      <c r="F293" s="6">
        <v>0.9819</v>
      </c>
      <c r="G293" s="5">
        <v>1167503127</v>
      </c>
      <c r="H293" s="6">
        <v>0.94820000000000004</v>
      </c>
      <c r="I293" s="5">
        <v>1176982980</v>
      </c>
      <c r="J293" s="6">
        <v>0.95589999999999997</v>
      </c>
      <c r="K293" s="5">
        <v>231752443350</v>
      </c>
      <c r="L293" s="5">
        <v>22338143984</v>
      </c>
      <c r="M293" s="6">
        <v>9.64E-2</v>
      </c>
      <c r="N293" s="5">
        <v>220107746423</v>
      </c>
      <c r="O293" s="6">
        <v>0.94979999999999998</v>
      </c>
      <c r="P293" s="5">
        <v>213285720354</v>
      </c>
      <c r="Q293" s="6">
        <v>0.92030000000000001</v>
      </c>
      <c r="R293" s="7">
        <v>57.19</v>
      </c>
      <c r="S293" s="7">
        <v>64.790000000000006</v>
      </c>
      <c r="T293" s="7">
        <v>0.53</v>
      </c>
      <c r="U293" s="2"/>
      <c r="V293" s="2"/>
      <c r="W293" s="2"/>
      <c r="X293" s="2"/>
      <c r="Y293" s="2"/>
      <c r="Z293" s="2"/>
    </row>
    <row r="294" spans="1:26" ht="16" x14ac:dyDescent="0.2">
      <c r="A294" s="4" t="s">
        <v>806</v>
      </c>
      <c r="B294" s="5">
        <v>806242620</v>
      </c>
      <c r="C294" s="5">
        <v>6726575</v>
      </c>
      <c r="D294" s="6">
        <v>8.3000000000000001E-3</v>
      </c>
      <c r="E294" s="5">
        <v>778398740</v>
      </c>
      <c r="F294" s="6">
        <v>0.96550000000000002</v>
      </c>
      <c r="G294" s="5">
        <v>752091882</v>
      </c>
      <c r="H294" s="6">
        <v>0.93279999999999996</v>
      </c>
      <c r="I294" s="5">
        <v>738481000</v>
      </c>
      <c r="J294" s="6">
        <v>0.91600000000000004</v>
      </c>
      <c r="K294" s="5">
        <v>201560655000</v>
      </c>
      <c r="L294" s="5">
        <v>1570117003</v>
      </c>
      <c r="M294" s="6">
        <v>7.7999999999999996E-3</v>
      </c>
      <c r="N294" s="5">
        <v>184867325042</v>
      </c>
      <c r="O294" s="6">
        <v>0.91720000000000002</v>
      </c>
      <c r="P294" s="5">
        <v>179524234857</v>
      </c>
      <c r="Q294" s="6">
        <v>0.89070000000000005</v>
      </c>
      <c r="R294" s="7">
        <v>50.71</v>
      </c>
      <c r="S294" s="7">
        <v>58.4</v>
      </c>
      <c r="T294" s="7">
        <v>0.75</v>
      </c>
      <c r="U294" s="2"/>
      <c r="V294" s="2"/>
      <c r="W294" s="2"/>
      <c r="X294" s="2"/>
      <c r="Y294" s="2"/>
      <c r="Z294" s="2"/>
    </row>
    <row r="295" spans="1:26" ht="16" x14ac:dyDescent="0.2">
      <c r="A295" s="4" t="s">
        <v>807</v>
      </c>
      <c r="B295" s="5">
        <v>1501087994</v>
      </c>
      <c r="C295" s="5">
        <v>169218925</v>
      </c>
      <c r="D295" s="6">
        <v>0.11269999999999999</v>
      </c>
      <c r="E295" s="5">
        <v>1482717821</v>
      </c>
      <c r="F295" s="6">
        <v>0.98780000000000001</v>
      </c>
      <c r="G295" s="5">
        <v>1433882888</v>
      </c>
      <c r="H295" s="6">
        <v>0.95520000000000005</v>
      </c>
      <c r="I295" s="5">
        <v>1441256082</v>
      </c>
      <c r="J295" s="6">
        <v>0.96009999999999995</v>
      </c>
      <c r="K295" s="5">
        <v>302551616900</v>
      </c>
      <c r="L295" s="5">
        <v>25565855292</v>
      </c>
      <c r="M295" s="6">
        <v>8.4500000000000006E-2</v>
      </c>
      <c r="N295" s="5">
        <v>289278911112</v>
      </c>
      <c r="O295" s="6">
        <v>0.95609999999999995</v>
      </c>
      <c r="P295" s="5">
        <v>280913412773</v>
      </c>
      <c r="Q295" s="6">
        <v>0.92849999999999999</v>
      </c>
      <c r="R295" s="7">
        <v>82.22</v>
      </c>
      <c r="S295" s="7">
        <v>81.7</v>
      </c>
      <c r="T295" s="7">
        <v>1.04</v>
      </c>
      <c r="U295" s="2"/>
      <c r="V295" s="2"/>
      <c r="W295" s="2"/>
      <c r="X295" s="2"/>
      <c r="Y295" s="2"/>
      <c r="Z295" s="2"/>
    </row>
    <row r="296" spans="1:26" ht="16" x14ac:dyDescent="0.2">
      <c r="A296" s="4" t="s">
        <v>808</v>
      </c>
      <c r="B296" s="5">
        <v>787777536</v>
      </c>
      <c r="C296" s="5">
        <v>6252579</v>
      </c>
      <c r="D296" s="6">
        <v>7.9000000000000008E-3</v>
      </c>
      <c r="E296" s="5">
        <v>753998911</v>
      </c>
      <c r="F296" s="6">
        <v>0.95709999999999995</v>
      </c>
      <c r="G296" s="5">
        <v>729187391</v>
      </c>
      <c r="H296" s="6">
        <v>0.92559999999999998</v>
      </c>
      <c r="I296" s="5">
        <v>705173444</v>
      </c>
      <c r="J296" s="6">
        <v>0.89510000000000001</v>
      </c>
      <c r="K296" s="5">
        <v>196944384000</v>
      </c>
      <c r="L296" s="5">
        <v>1435914455</v>
      </c>
      <c r="M296" s="6">
        <v>7.3000000000000001E-3</v>
      </c>
      <c r="N296" s="5">
        <v>179081355334</v>
      </c>
      <c r="O296" s="6">
        <v>0.9093</v>
      </c>
      <c r="P296" s="5">
        <v>174167923228</v>
      </c>
      <c r="Q296" s="6">
        <v>0.88439999999999996</v>
      </c>
      <c r="R296" s="7">
        <v>49.99</v>
      </c>
      <c r="S296" s="7">
        <v>57.38</v>
      </c>
      <c r="T296" s="7">
        <v>0.65</v>
      </c>
      <c r="U296" s="2"/>
      <c r="V296" s="2"/>
      <c r="W296" s="2"/>
      <c r="X296" s="2"/>
      <c r="Y296" s="2"/>
      <c r="Z296" s="2"/>
    </row>
    <row r="297" spans="1:26" ht="16" x14ac:dyDescent="0.2">
      <c r="A297" s="4" t="s">
        <v>809</v>
      </c>
      <c r="B297" s="5">
        <v>637337378</v>
      </c>
      <c r="C297" s="5">
        <v>4253170</v>
      </c>
      <c r="D297" s="6">
        <v>6.7000000000000002E-3</v>
      </c>
      <c r="E297" s="5">
        <v>611118751</v>
      </c>
      <c r="F297" s="6">
        <v>0.95889999999999997</v>
      </c>
      <c r="G297" s="5">
        <v>590510356</v>
      </c>
      <c r="H297" s="6">
        <v>0.92649999999999999</v>
      </c>
      <c r="I297" s="5">
        <v>560888896</v>
      </c>
      <c r="J297" s="6">
        <v>0.88009999999999999</v>
      </c>
      <c r="K297" s="5">
        <v>159334344500</v>
      </c>
      <c r="L297" s="5">
        <v>971794142</v>
      </c>
      <c r="M297" s="6">
        <v>6.1000000000000004E-3</v>
      </c>
      <c r="N297" s="5">
        <v>144279807047</v>
      </c>
      <c r="O297" s="6">
        <v>0.90549999999999997</v>
      </c>
      <c r="P297" s="5">
        <v>140306303365</v>
      </c>
      <c r="Q297" s="6">
        <v>0.88060000000000005</v>
      </c>
      <c r="R297" s="7">
        <v>41.18</v>
      </c>
      <c r="S297" s="7">
        <v>45.75</v>
      </c>
      <c r="T297" s="7">
        <v>0.51</v>
      </c>
      <c r="U297" s="2"/>
      <c r="V297" s="2"/>
      <c r="W297" s="2"/>
      <c r="X297" s="2"/>
      <c r="Y297" s="2"/>
      <c r="Z297" s="2"/>
    </row>
    <row r="298" spans="1:26" ht="16" x14ac:dyDescent="0.2">
      <c r="A298" s="4" t="s">
        <v>810</v>
      </c>
      <c r="B298" s="5">
        <v>772425664</v>
      </c>
      <c r="C298" s="5">
        <v>6148120</v>
      </c>
      <c r="D298" s="6">
        <v>8.0000000000000002E-3</v>
      </c>
      <c r="E298" s="5">
        <v>742646097</v>
      </c>
      <c r="F298" s="6">
        <v>0.96140000000000003</v>
      </c>
      <c r="G298" s="5">
        <v>717112862</v>
      </c>
      <c r="H298" s="6">
        <v>0.9284</v>
      </c>
      <c r="I298" s="5">
        <v>703229170</v>
      </c>
      <c r="J298" s="6">
        <v>0.91039999999999999</v>
      </c>
      <c r="K298" s="5">
        <v>193106416000</v>
      </c>
      <c r="L298" s="5">
        <v>1424111753</v>
      </c>
      <c r="M298" s="6">
        <v>7.4000000000000003E-3</v>
      </c>
      <c r="N298" s="5">
        <v>176783002652</v>
      </c>
      <c r="O298" s="6">
        <v>0.91549999999999998</v>
      </c>
      <c r="P298" s="5">
        <v>171527763539</v>
      </c>
      <c r="Q298" s="6">
        <v>0.88829999999999998</v>
      </c>
      <c r="R298" s="7">
        <v>50.83</v>
      </c>
      <c r="S298" s="7">
        <v>29.43</v>
      </c>
      <c r="T298" s="7">
        <v>23.94</v>
      </c>
      <c r="U298" s="2"/>
      <c r="V298" s="2"/>
      <c r="W298" s="2"/>
      <c r="X298" s="2"/>
      <c r="Y298" s="2"/>
      <c r="Z298" s="2"/>
    </row>
    <row r="299" spans="1:26" ht="16" x14ac:dyDescent="0.2">
      <c r="A299" s="4" t="s">
        <v>811</v>
      </c>
      <c r="B299" s="5">
        <v>788945768</v>
      </c>
      <c r="C299" s="5">
        <v>4879753</v>
      </c>
      <c r="D299" s="6">
        <v>6.1999999999999998E-3</v>
      </c>
      <c r="E299" s="5">
        <v>769773004</v>
      </c>
      <c r="F299" s="6">
        <v>0.97570000000000001</v>
      </c>
      <c r="G299" s="5">
        <v>747465573</v>
      </c>
      <c r="H299" s="6">
        <v>0.94740000000000002</v>
      </c>
      <c r="I299" s="5">
        <v>735672894</v>
      </c>
      <c r="J299" s="6">
        <v>0.9325</v>
      </c>
      <c r="K299" s="5">
        <v>197236442000</v>
      </c>
      <c r="L299" s="5">
        <v>1139522544</v>
      </c>
      <c r="M299" s="6">
        <v>5.7999999999999996E-3</v>
      </c>
      <c r="N299" s="5">
        <v>184493690184</v>
      </c>
      <c r="O299" s="6">
        <v>0.93540000000000001</v>
      </c>
      <c r="P299" s="5">
        <v>179898409896</v>
      </c>
      <c r="Q299" s="6">
        <v>0.91210000000000002</v>
      </c>
      <c r="R299" s="7">
        <v>52.76</v>
      </c>
      <c r="S299" s="7">
        <v>58.26</v>
      </c>
      <c r="T299" s="7">
        <v>0.66</v>
      </c>
      <c r="U299" s="2"/>
      <c r="V299" s="2"/>
      <c r="W299" s="2"/>
      <c r="X299" s="2"/>
      <c r="Y299" s="2"/>
      <c r="Z299" s="2"/>
    </row>
    <row r="300" spans="1:26" ht="16" x14ac:dyDescent="0.2">
      <c r="A300" s="4" t="s">
        <v>812</v>
      </c>
      <c r="B300" s="5">
        <v>353862084</v>
      </c>
      <c r="C300" s="5">
        <v>2376639</v>
      </c>
      <c r="D300" s="6">
        <v>6.7000000000000002E-3</v>
      </c>
      <c r="E300" s="5">
        <v>339096753</v>
      </c>
      <c r="F300" s="6">
        <v>0.95830000000000004</v>
      </c>
      <c r="G300" s="5">
        <v>327735282</v>
      </c>
      <c r="H300" s="6">
        <v>0.92620000000000002</v>
      </c>
      <c r="I300" s="5">
        <v>316050754</v>
      </c>
      <c r="J300" s="6">
        <v>0.8931</v>
      </c>
      <c r="K300" s="5">
        <v>88465521000</v>
      </c>
      <c r="L300" s="5">
        <v>539084863</v>
      </c>
      <c r="M300" s="6">
        <v>6.1000000000000004E-3</v>
      </c>
      <c r="N300" s="5">
        <v>80384425208</v>
      </c>
      <c r="O300" s="6">
        <v>0.90869999999999995</v>
      </c>
      <c r="P300" s="5">
        <v>78126166834</v>
      </c>
      <c r="Q300" s="6">
        <v>0.8831</v>
      </c>
      <c r="R300" s="7">
        <v>22.91</v>
      </c>
      <c r="S300" s="7">
        <v>25.53</v>
      </c>
      <c r="T300" s="7">
        <v>0.3</v>
      </c>
      <c r="U300" s="2"/>
      <c r="V300" s="2"/>
      <c r="W300" s="2"/>
      <c r="X300" s="2"/>
      <c r="Y300" s="2"/>
      <c r="Z300" s="2"/>
    </row>
    <row r="301" spans="1:26" ht="16" x14ac:dyDescent="0.2">
      <c r="A301" s="4" t="s">
        <v>813</v>
      </c>
      <c r="B301" s="5">
        <v>671389540</v>
      </c>
      <c r="C301" s="5">
        <v>4667011</v>
      </c>
      <c r="D301" s="6">
        <v>7.0000000000000001E-3</v>
      </c>
      <c r="E301" s="5">
        <v>622949894</v>
      </c>
      <c r="F301" s="6">
        <v>0.92789999999999995</v>
      </c>
      <c r="G301" s="5">
        <v>597298531</v>
      </c>
      <c r="H301" s="6">
        <v>0.88959999999999995</v>
      </c>
      <c r="I301" s="5">
        <v>555874066</v>
      </c>
      <c r="J301" s="6">
        <v>0.82789999999999997</v>
      </c>
      <c r="K301" s="5">
        <v>167847385000</v>
      </c>
      <c r="L301" s="5">
        <v>1068146466</v>
      </c>
      <c r="M301" s="6">
        <v>6.4000000000000003E-3</v>
      </c>
      <c r="N301" s="5">
        <v>143961650600</v>
      </c>
      <c r="O301" s="6">
        <v>0.85770000000000002</v>
      </c>
      <c r="P301" s="5">
        <v>139284275264</v>
      </c>
      <c r="Q301" s="6">
        <v>0.82979999999999998</v>
      </c>
      <c r="R301" s="7">
        <v>39.619999999999997</v>
      </c>
      <c r="S301" s="7">
        <v>45.74</v>
      </c>
      <c r="T301" s="7">
        <v>0.51</v>
      </c>
      <c r="U301" s="2"/>
      <c r="V301" s="2"/>
      <c r="W301" s="2"/>
      <c r="X301" s="2"/>
      <c r="Y301" s="2"/>
      <c r="Z301" s="2"/>
    </row>
    <row r="302" spans="1:26" ht="16" x14ac:dyDescent="0.2">
      <c r="A302" s="4" t="s">
        <v>814</v>
      </c>
      <c r="B302" s="5">
        <v>602492930</v>
      </c>
      <c r="C302" s="5">
        <v>3665400</v>
      </c>
      <c r="D302" s="6">
        <v>6.1000000000000004E-3</v>
      </c>
      <c r="E302" s="5">
        <v>572503109</v>
      </c>
      <c r="F302" s="6">
        <v>0.95020000000000004</v>
      </c>
      <c r="G302" s="5">
        <v>551141707</v>
      </c>
      <c r="H302" s="6">
        <v>0.91479999999999995</v>
      </c>
      <c r="I302" s="5">
        <v>514970466</v>
      </c>
      <c r="J302" s="6">
        <v>0.85470000000000002</v>
      </c>
      <c r="K302" s="5">
        <v>150623232500</v>
      </c>
      <c r="L302" s="5">
        <v>830532464</v>
      </c>
      <c r="M302" s="6">
        <v>5.4999999999999997E-3</v>
      </c>
      <c r="N302" s="5">
        <v>134429982506</v>
      </c>
      <c r="O302" s="6">
        <v>0.89249999999999996</v>
      </c>
      <c r="P302" s="5">
        <v>130439294551</v>
      </c>
      <c r="Q302" s="6">
        <v>0.86599999999999999</v>
      </c>
      <c r="R302" s="7">
        <v>38.67</v>
      </c>
      <c r="S302" s="7">
        <v>41.92</v>
      </c>
      <c r="T302" s="7">
        <v>0.51</v>
      </c>
      <c r="U302" s="2"/>
      <c r="V302" s="2"/>
      <c r="W302" s="2"/>
      <c r="X302" s="2"/>
      <c r="Y302" s="2"/>
      <c r="Z302" s="2"/>
    </row>
    <row r="303" spans="1:26" ht="16" x14ac:dyDescent="0.2">
      <c r="A303" s="4" t="s">
        <v>815</v>
      </c>
      <c r="B303" s="5">
        <v>837101216</v>
      </c>
      <c r="C303" s="5">
        <v>6181406</v>
      </c>
      <c r="D303" s="6">
        <v>7.4000000000000003E-3</v>
      </c>
      <c r="E303" s="5">
        <v>788070649</v>
      </c>
      <c r="F303" s="6">
        <v>0.94140000000000001</v>
      </c>
      <c r="G303" s="5">
        <v>760197488</v>
      </c>
      <c r="H303" s="6">
        <v>0.90810000000000002</v>
      </c>
      <c r="I303" s="5">
        <v>749582252</v>
      </c>
      <c r="J303" s="6">
        <v>0.89539999999999997</v>
      </c>
      <c r="K303" s="5">
        <v>209275304000</v>
      </c>
      <c r="L303" s="5">
        <v>1388326413</v>
      </c>
      <c r="M303" s="6">
        <v>6.6E-3</v>
      </c>
      <c r="N303" s="5">
        <v>181831858362</v>
      </c>
      <c r="O303" s="6">
        <v>0.86890000000000001</v>
      </c>
      <c r="P303" s="5">
        <v>176403928989</v>
      </c>
      <c r="Q303" s="6">
        <v>0.84289999999999998</v>
      </c>
      <c r="R303" s="7">
        <v>49.33</v>
      </c>
      <c r="S303" s="7">
        <v>30.31</v>
      </c>
      <c r="T303" s="7">
        <v>24.26</v>
      </c>
      <c r="U303" s="2"/>
      <c r="V303" s="2"/>
      <c r="W303" s="2"/>
      <c r="X303" s="2"/>
      <c r="Y303" s="2"/>
      <c r="Z303" s="2"/>
    </row>
    <row r="304" spans="1:26" ht="16" x14ac:dyDescent="0.2">
      <c r="A304" s="4" t="s">
        <v>816</v>
      </c>
      <c r="B304" s="5">
        <v>810953854</v>
      </c>
      <c r="C304" s="5">
        <v>6485073</v>
      </c>
      <c r="D304" s="6">
        <v>8.0000000000000002E-3</v>
      </c>
      <c r="E304" s="5">
        <v>779777483</v>
      </c>
      <c r="F304" s="6">
        <v>0.96160000000000001</v>
      </c>
      <c r="G304" s="5">
        <v>750828769</v>
      </c>
      <c r="H304" s="6">
        <v>0.92589999999999995</v>
      </c>
      <c r="I304" s="5">
        <v>739301512</v>
      </c>
      <c r="J304" s="6">
        <v>0.91159999999999997</v>
      </c>
      <c r="K304" s="5">
        <v>202738463500</v>
      </c>
      <c r="L304" s="5">
        <v>1504506671</v>
      </c>
      <c r="M304" s="6">
        <v>7.4000000000000003E-3</v>
      </c>
      <c r="N304" s="5">
        <v>186048256530</v>
      </c>
      <c r="O304" s="6">
        <v>0.91769999999999996</v>
      </c>
      <c r="P304" s="5">
        <v>180171754841</v>
      </c>
      <c r="Q304" s="6">
        <v>0.88870000000000005</v>
      </c>
      <c r="R304" s="7">
        <v>51.55</v>
      </c>
      <c r="S304" s="7">
        <v>31.13</v>
      </c>
      <c r="T304" s="7">
        <v>25.47</v>
      </c>
      <c r="U304" s="2"/>
      <c r="V304" s="2"/>
      <c r="W304" s="2"/>
      <c r="X304" s="2"/>
      <c r="Y304" s="2"/>
      <c r="Z304" s="2"/>
    </row>
    <row r="305" spans="1:26" ht="16" x14ac:dyDescent="0.2">
      <c r="A305" s="4" t="s">
        <v>817</v>
      </c>
      <c r="B305" s="5">
        <v>843530324</v>
      </c>
      <c r="C305" s="5">
        <v>6461930</v>
      </c>
      <c r="D305" s="6">
        <v>7.7000000000000002E-3</v>
      </c>
      <c r="E305" s="5">
        <v>783898271</v>
      </c>
      <c r="F305" s="6">
        <v>0.92930000000000001</v>
      </c>
      <c r="G305" s="5">
        <v>752605724</v>
      </c>
      <c r="H305" s="6">
        <v>0.89219999999999999</v>
      </c>
      <c r="I305" s="5">
        <v>740109398</v>
      </c>
      <c r="J305" s="6">
        <v>0.87739999999999996</v>
      </c>
      <c r="K305" s="5">
        <v>210882581000</v>
      </c>
      <c r="L305" s="5">
        <v>1468423683</v>
      </c>
      <c r="M305" s="6">
        <v>7.0000000000000001E-3</v>
      </c>
      <c r="N305" s="5">
        <v>181886735364</v>
      </c>
      <c r="O305" s="6">
        <v>0.86250000000000004</v>
      </c>
      <c r="P305" s="5">
        <v>175932415004</v>
      </c>
      <c r="Q305" s="6">
        <v>0.83430000000000004</v>
      </c>
      <c r="R305" s="7">
        <v>49.93</v>
      </c>
      <c r="S305" s="7">
        <v>30.08</v>
      </c>
      <c r="T305" s="7">
        <v>23.96</v>
      </c>
      <c r="U305" s="2"/>
      <c r="V305" s="2"/>
      <c r="W305" s="2"/>
      <c r="X305" s="2"/>
      <c r="Y305" s="2"/>
      <c r="Z305" s="2"/>
    </row>
    <row r="306" spans="1:26" ht="16" x14ac:dyDescent="0.2">
      <c r="A306" s="4" t="s">
        <v>818</v>
      </c>
      <c r="B306" s="5">
        <v>809779196</v>
      </c>
      <c r="C306" s="5">
        <v>5822784</v>
      </c>
      <c r="D306" s="6">
        <v>7.1999999999999998E-3</v>
      </c>
      <c r="E306" s="5">
        <v>750719671</v>
      </c>
      <c r="F306" s="6">
        <v>0.92710000000000004</v>
      </c>
      <c r="G306" s="5">
        <v>724415730</v>
      </c>
      <c r="H306" s="6">
        <v>0.89459999999999995</v>
      </c>
      <c r="I306" s="5">
        <v>695136632</v>
      </c>
      <c r="J306" s="6">
        <v>0.85840000000000005</v>
      </c>
      <c r="K306" s="5">
        <v>202444799000</v>
      </c>
      <c r="L306" s="5">
        <v>1292635767</v>
      </c>
      <c r="M306" s="6">
        <v>6.4000000000000003E-3</v>
      </c>
      <c r="N306" s="5">
        <v>172347358643</v>
      </c>
      <c r="O306" s="6">
        <v>0.85129999999999995</v>
      </c>
      <c r="P306" s="5">
        <v>167452155888</v>
      </c>
      <c r="Q306" s="6">
        <v>0.82709999999999995</v>
      </c>
      <c r="R306" s="7">
        <v>44.35</v>
      </c>
      <c r="S306" s="7">
        <v>55.23</v>
      </c>
      <c r="T306" s="7">
        <v>0.64</v>
      </c>
      <c r="U306" s="2"/>
      <c r="V306" s="2"/>
      <c r="W306" s="2"/>
      <c r="X306" s="2"/>
      <c r="Y306" s="2"/>
      <c r="Z306" s="2"/>
    </row>
    <row r="307" spans="1:26" ht="16" x14ac:dyDescent="0.2">
      <c r="A307" s="4" t="s">
        <v>819</v>
      </c>
      <c r="B307" s="5">
        <v>1501856390</v>
      </c>
      <c r="C307" s="5">
        <v>194435894</v>
      </c>
      <c r="D307" s="6">
        <v>0.1295</v>
      </c>
      <c r="E307" s="5">
        <v>1451646446</v>
      </c>
      <c r="F307" s="6">
        <v>0.96660000000000001</v>
      </c>
      <c r="G307" s="5">
        <v>1400961057</v>
      </c>
      <c r="H307" s="6">
        <v>0.93279999999999996</v>
      </c>
      <c r="I307" s="5">
        <v>1395413228</v>
      </c>
      <c r="J307" s="6">
        <v>0.92910000000000004</v>
      </c>
      <c r="K307" s="5">
        <v>304583169500</v>
      </c>
      <c r="L307" s="5">
        <v>29392642540</v>
      </c>
      <c r="M307" s="6">
        <v>9.6500000000000002E-2</v>
      </c>
      <c r="N307" s="5">
        <v>280042721654</v>
      </c>
      <c r="O307" s="6">
        <v>0.9194</v>
      </c>
      <c r="P307" s="5">
        <v>271657665265</v>
      </c>
      <c r="Q307" s="6">
        <v>0.89190000000000003</v>
      </c>
      <c r="R307" s="7">
        <v>69.91</v>
      </c>
      <c r="S307" s="7">
        <v>79.47</v>
      </c>
      <c r="T307" s="7">
        <v>0.94</v>
      </c>
      <c r="U307" s="2"/>
      <c r="V307" s="2"/>
      <c r="W307" s="2"/>
      <c r="X307" s="2"/>
      <c r="Y307" s="2"/>
      <c r="Z307" s="2"/>
    </row>
    <row r="308" spans="1:26" ht="16" x14ac:dyDescent="0.2">
      <c r="A308" s="4" t="s">
        <v>820</v>
      </c>
      <c r="B308" s="5">
        <v>816314124</v>
      </c>
      <c r="C308" s="5">
        <v>6173928</v>
      </c>
      <c r="D308" s="6">
        <v>7.6E-3</v>
      </c>
      <c r="E308" s="5">
        <v>780824947</v>
      </c>
      <c r="F308" s="6">
        <v>0.95650000000000002</v>
      </c>
      <c r="G308" s="5">
        <v>750606900</v>
      </c>
      <c r="H308" s="6">
        <v>0.91949999999999998</v>
      </c>
      <c r="I308" s="5">
        <v>732951594</v>
      </c>
      <c r="J308" s="6">
        <v>0.89790000000000003</v>
      </c>
      <c r="K308" s="5">
        <v>204078531000</v>
      </c>
      <c r="L308" s="5">
        <v>1424146907</v>
      </c>
      <c r="M308" s="6">
        <v>7.0000000000000001E-3</v>
      </c>
      <c r="N308" s="5">
        <v>183780065664</v>
      </c>
      <c r="O308" s="6">
        <v>0.90049999999999997</v>
      </c>
      <c r="P308" s="5">
        <v>177696608245</v>
      </c>
      <c r="Q308" s="6">
        <v>0.87070000000000003</v>
      </c>
      <c r="R308" s="7">
        <v>50.56</v>
      </c>
      <c r="S308" s="7">
        <v>30.89</v>
      </c>
      <c r="T308" s="7">
        <v>25.34</v>
      </c>
      <c r="U308" s="2"/>
      <c r="V308" s="2"/>
      <c r="W308" s="2"/>
      <c r="X308" s="2"/>
      <c r="Y308" s="2"/>
      <c r="Z308" s="2"/>
    </row>
    <row r="309" spans="1:26" ht="16" x14ac:dyDescent="0.2">
      <c r="A309" s="4" t="s">
        <v>821</v>
      </c>
      <c r="B309" s="5">
        <v>724732312</v>
      </c>
      <c r="C309" s="5">
        <v>5524486</v>
      </c>
      <c r="D309" s="6">
        <v>7.6E-3</v>
      </c>
      <c r="E309" s="5">
        <v>689976138</v>
      </c>
      <c r="F309" s="6">
        <v>0.95199999999999996</v>
      </c>
      <c r="G309" s="5">
        <v>664060862</v>
      </c>
      <c r="H309" s="6">
        <v>0.9163</v>
      </c>
      <c r="I309" s="5">
        <v>638909296</v>
      </c>
      <c r="J309" s="6">
        <v>0.88160000000000005</v>
      </c>
      <c r="K309" s="5">
        <v>181183078000</v>
      </c>
      <c r="L309" s="5">
        <v>1264797439</v>
      </c>
      <c r="M309" s="6">
        <v>7.0000000000000001E-3</v>
      </c>
      <c r="N309" s="5">
        <v>161362527635</v>
      </c>
      <c r="O309" s="6">
        <v>0.89059999999999995</v>
      </c>
      <c r="P309" s="5">
        <v>156408957887</v>
      </c>
      <c r="Q309" s="6">
        <v>0.86329999999999996</v>
      </c>
      <c r="R309" s="7">
        <v>44.55</v>
      </c>
      <c r="S309" s="7">
        <v>50.91</v>
      </c>
      <c r="T309" s="7">
        <v>0.6</v>
      </c>
      <c r="U309" s="2"/>
      <c r="V309" s="2"/>
      <c r="W309" s="2"/>
      <c r="X309" s="2"/>
      <c r="Y309" s="2"/>
      <c r="Z309" s="2"/>
    </row>
    <row r="310" spans="1:26" ht="16" x14ac:dyDescent="0.2">
      <c r="A310" s="4" t="s">
        <v>822</v>
      </c>
      <c r="B310" s="5">
        <v>788768948</v>
      </c>
      <c r="C310" s="5">
        <v>6547085</v>
      </c>
      <c r="D310" s="6">
        <v>8.3000000000000001E-3</v>
      </c>
      <c r="E310" s="5">
        <v>729480945</v>
      </c>
      <c r="F310" s="6">
        <v>0.92479999999999996</v>
      </c>
      <c r="G310" s="5">
        <v>700916174</v>
      </c>
      <c r="H310" s="6">
        <v>0.88859999999999995</v>
      </c>
      <c r="I310" s="5">
        <v>659456300</v>
      </c>
      <c r="J310" s="6">
        <v>0.83609999999999995</v>
      </c>
      <c r="K310" s="5">
        <v>197192237000</v>
      </c>
      <c r="L310" s="5">
        <v>1444850577</v>
      </c>
      <c r="M310" s="6">
        <v>7.3000000000000001E-3</v>
      </c>
      <c r="N310" s="5">
        <v>165462745130</v>
      </c>
      <c r="O310" s="6">
        <v>0.83909999999999996</v>
      </c>
      <c r="P310" s="5">
        <v>160390638500</v>
      </c>
      <c r="Q310" s="6">
        <v>0.81340000000000001</v>
      </c>
      <c r="R310" s="7">
        <v>44.38</v>
      </c>
      <c r="S310" s="7">
        <v>52.06</v>
      </c>
      <c r="T310" s="7">
        <v>0.64</v>
      </c>
      <c r="U310" s="2"/>
      <c r="V310" s="2"/>
      <c r="W310" s="2"/>
      <c r="X310" s="2"/>
      <c r="Y310" s="2"/>
      <c r="Z310" s="2"/>
    </row>
    <row r="311" spans="1:26" ht="16" x14ac:dyDescent="0.2">
      <c r="A311" s="4" t="s">
        <v>823</v>
      </c>
      <c r="B311" s="5">
        <v>416558544</v>
      </c>
      <c r="C311" s="5">
        <v>2269432</v>
      </c>
      <c r="D311" s="6">
        <v>5.4000000000000003E-3</v>
      </c>
      <c r="E311" s="5">
        <v>389008602</v>
      </c>
      <c r="F311" s="6">
        <v>0.93389999999999995</v>
      </c>
      <c r="G311" s="5">
        <v>372468606</v>
      </c>
      <c r="H311" s="6">
        <v>0.89419999999999999</v>
      </c>
      <c r="I311" s="5">
        <v>341554122</v>
      </c>
      <c r="J311" s="6">
        <v>0.81989999999999996</v>
      </c>
      <c r="K311" s="5">
        <v>104139636000</v>
      </c>
      <c r="L311" s="5">
        <v>493050704</v>
      </c>
      <c r="M311" s="6">
        <v>4.7000000000000002E-3</v>
      </c>
      <c r="N311" s="5">
        <v>88827123309</v>
      </c>
      <c r="O311" s="6">
        <v>0.85299999999999998</v>
      </c>
      <c r="P311" s="5">
        <v>86003946105</v>
      </c>
      <c r="Q311" s="6">
        <v>0.82589999999999997</v>
      </c>
      <c r="R311" s="7">
        <v>26.36</v>
      </c>
      <c r="S311" s="7">
        <v>27.63</v>
      </c>
      <c r="T311" s="7">
        <v>0.34</v>
      </c>
      <c r="U311" s="2"/>
      <c r="V311" s="2"/>
      <c r="W311" s="2"/>
      <c r="X311" s="2"/>
      <c r="Y311" s="2"/>
      <c r="Z311" s="2"/>
    </row>
    <row r="312" spans="1:26" ht="16" x14ac:dyDescent="0.2">
      <c r="A312" s="4" t="s">
        <v>824</v>
      </c>
      <c r="B312" s="5">
        <v>1750700920</v>
      </c>
      <c r="C312" s="5">
        <v>138978113</v>
      </c>
      <c r="D312" s="6">
        <v>7.9399999999999998E-2</v>
      </c>
      <c r="E312" s="5">
        <v>1524001063</v>
      </c>
      <c r="F312" s="6">
        <v>0.87050000000000005</v>
      </c>
      <c r="G312" s="5">
        <v>1384235210</v>
      </c>
      <c r="H312" s="6">
        <v>0.79069999999999996</v>
      </c>
      <c r="I312" s="5">
        <v>1468071978</v>
      </c>
      <c r="J312" s="6">
        <v>0.83860000000000001</v>
      </c>
      <c r="K312" s="5">
        <v>91415099316</v>
      </c>
      <c r="L312" s="5">
        <v>9749553039</v>
      </c>
      <c r="M312" s="6">
        <v>0.1067</v>
      </c>
      <c r="N312" s="5">
        <v>81550421782</v>
      </c>
      <c r="O312" s="6">
        <v>0.8921</v>
      </c>
      <c r="P312" s="5">
        <v>74637279031</v>
      </c>
      <c r="Q312" s="6">
        <v>0.8165</v>
      </c>
      <c r="R312" s="7">
        <v>24</v>
      </c>
      <c r="S312" s="7">
        <v>21.51</v>
      </c>
      <c r="T312" s="7">
        <v>0.26</v>
      </c>
      <c r="U312" s="2"/>
      <c r="V312" s="2"/>
      <c r="W312" s="2"/>
      <c r="X312" s="2"/>
      <c r="Y312" s="2"/>
      <c r="Z312" s="2"/>
    </row>
    <row r="313" spans="1:26" ht="16" x14ac:dyDescent="0.2">
      <c r="A313" s="4" t="s">
        <v>825</v>
      </c>
      <c r="B313" s="5">
        <v>3070628392</v>
      </c>
      <c r="C313" s="5">
        <v>286283335</v>
      </c>
      <c r="D313" s="6">
        <v>9.3200000000000005E-2</v>
      </c>
      <c r="E313" s="5">
        <v>2751356438</v>
      </c>
      <c r="F313" s="6">
        <v>0.89600000000000002</v>
      </c>
      <c r="G313" s="5">
        <v>2521274003</v>
      </c>
      <c r="H313" s="6">
        <v>0.82110000000000005</v>
      </c>
      <c r="I313" s="5">
        <v>2676419642</v>
      </c>
      <c r="J313" s="6">
        <v>0.87160000000000004</v>
      </c>
      <c r="K313" s="5">
        <v>210564964994</v>
      </c>
      <c r="L313" s="5">
        <v>31544236659</v>
      </c>
      <c r="M313" s="6">
        <v>0.14979999999999999</v>
      </c>
      <c r="N313" s="5">
        <v>194533313144</v>
      </c>
      <c r="O313" s="6">
        <v>0.92390000000000005</v>
      </c>
      <c r="P313" s="5">
        <v>181848557084</v>
      </c>
      <c r="Q313" s="6">
        <v>0.86360000000000003</v>
      </c>
      <c r="R313" s="7">
        <v>55.06</v>
      </c>
      <c r="S313" s="7">
        <v>25.65</v>
      </c>
      <c r="T313" s="7">
        <v>18.23</v>
      </c>
      <c r="U313" s="2"/>
      <c r="V313" s="2"/>
      <c r="W313" s="2"/>
      <c r="X313" s="2"/>
      <c r="Y313" s="2"/>
      <c r="Z313" s="2"/>
    </row>
    <row r="314" spans="1:26" ht="16" x14ac:dyDescent="0.2">
      <c r="A314" s="4" t="s">
        <v>826</v>
      </c>
      <c r="B314" s="5">
        <v>6758638604</v>
      </c>
      <c r="C314" s="5">
        <v>142064787</v>
      </c>
      <c r="D314" s="6">
        <v>2.1000000000000001E-2</v>
      </c>
      <c r="E314" s="5">
        <v>2586342590</v>
      </c>
      <c r="F314" s="6">
        <v>0.38269999999999998</v>
      </c>
      <c r="G314" s="5">
        <v>2365981920</v>
      </c>
      <c r="H314" s="6">
        <v>0.35010000000000002</v>
      </c>
      <c r="I314" s="5">
        <v>2513206300</v>
      </c>
      <c r="J314" s="6">
        <v>0.37190000000000001</v>
      </c>
      <c r="K314" s="5">
        <v>233252231132</v>
      </c>
      <c r="L314" s="5">
        <v>8237942854</v>
      </c>
      <c r="M314" s="6">
        <v>3.5299999999999998E-2</v>
      </c>
      <c r="N314" s="5">
        <v>119102546238</v>
      </c>
      <c r="O314" s="6">
        <v>0.51060000000000005</v>
      </c>
      <c r="P314" s="5">
        <v>109320436516</v>
      </c>
      <c r="Q314" s="6">
        <v>0.46870000000000001</v>
      </c>
      <c r="R314" s="7">
        <v>39.35</v>
      </c>
      <c r="S314" s="7">
        <v>31.9</v>
      </c>
      <c r="T314" s="7">
        <v>0.36</v>
      </c>
      <c r="U314" s="2"/>
      <c r="V314" s="2"/>
      <c r="W314" s="2"/>
      <c r="X314" s="2"/>
      <c r="Y314" s="2"/>
      <c r="Z314" s="2"/>
    </row>
    <row r="315" spans="1:26" ht="16" x14ac:dyDescent="0.2">
      <c r="A315" s="4" t="s">
        <v>828</v>
      </c>
      <c r="B315" s="5">
        <v>3201401354</v>
      </c>
      <c r="C315" s="5">
        <v>189265231</v>
      </c>
      <c r="D315" s="6">
        <v>5.91E-2</v>
      </c>
      <c r="E315" s="5">
        <v>3170756381</v>
      </c>
      <c r="F315" s="6">
        <v>0.99039999999999995</v>
      </c>
      <c r="G315" s="5">
        <v>2994114568</v>
      </c>
      <c r="H315" s="6">
        <v>0.93530000000000002</v>
      </c>
      <c r="I315" s="5">
        <v>3094405756</v>
      </c>
      <c r="J315" s="6">
        <v>0.96660000000000001</v>
      </c>
      <c r="K315" s="5">
        <v>289766282760</v>
      </c>
      <c r="L315" s="5">
        <v>16795325645</v>
      </c>
      <c r="M315" s="6">
        <v>5.8000000000000003E-2</v>
      </c>
      <c r="N315" s="5">
        <v>282233511910</v>
      </c>
      <c r="O315" s="6">
        <v>0.97399999999999998</v>
      </c>
      <c r="P315" s="5">
        <v>267779978049</v>
      </c>
      <c r="Q315" s="6">
        <v>0.92410000000000003</v>
      </c>
      <c r="R315" s="7">
        <v>78.33</v>
      </c>
      <c r="S315" s="7">
        <v>44.17</v>
      </c>
      <c r="T315" s="7">
        <v>32.94</v>
      </c>
      <c r="U315" s="2"/>
      <c r="V315" s="2"/>
      <c r="W315" s="2"/>
      <c r="X315" s="2"/>
      <c r="Y315" s="2"/>
      <c r="Z315" s="2"/>
    </row>
    <row r="316" spans="1:26" ht="16" x14ac:dyDescent="0.2">
      <c r="A316" s="4" t="s">
        <v>829</v>
      </c>
      <c r="B316" s="5">
        <v>1602054490</v>
      </c>
      <c r="C316" s="5">
        <v>24853785</v>
      </c>
      <c r="D316" s="6">
        <v>1.55E-2</v>
      </c>
      <c r="E316" s="5">
        <v>1598808982</v>
      </c>
      <c r="F316" s="6">
        <v>0.998</v>
      </c>
      <c r="G316" s="5">
        <v>1530848530</v>
      </c>
      <c r="H316" s="6">
        <v>0.9556</v>
      </c>
      <c r="I316" s="5">
        <v>1581932396</v>
      </c>
      <c r="J316" s="6">
        <v>0.98740000000000006</v>
      </c>
      <c r="K316" s="5">
        <v>161807503490</v>
      </c>
      <c r="L316" s="5">
        <v>2493447234</v>
      </c>
      <c r="M316" s="6">
        <v>1.54E-2</v>
      </c>
      <c r="N316" s="5">
        <v>160431483991</v>
      </c>
      <c r="O316" s="6">
        <v>0.99150000000000005</v>
      </c>
      <c r="P316" s="5">
        <v>153711468227</v>
      </c>
      <c r="Q316" s="6">
        <v>0.95</v>
      </c>
      <c r="R316" s="7">
        <v>48.57</v>
      </c>
      <c r="S316" s="7">
        <v>26.35</v>
      </c>
      <c r="T316" s="7">
        <v>18.37</v>
      </c>
      <c r="U316" s="2"/>
      <c r="V316" s="2"/>
      <c r="W316" s="2"/>
      <c r="X316" s="2"/>
      <c r="Y316" s="2"/>
      <c r="Z316" s="2"/>
    </row>
    <row r="317" spans="1:26" ht="16" x14ac:dyDescent="0.2">
      <c r="A317" s="4" t="s">
        <v>831</v>
      </c>
      <c r="B317" s="5">
        <v>1550728178</v>
      </c>
      <c r="C317" s="5">
        <v>21404096</v>
      </c>
      <c r="D317" s="6">
        <v>1.38E-2</v>
      </c>
      <c r="E317" s="5">
        <v>1545452381</v>
      </c>
      <c r="F317" s="6">
        <v>0.99660000000000004</v>
      </c>
      <c r="G317" s="5">
        <v>1482311026</v>
      </c>
      <c r="H317" s="6">
        <v>0.95589999999999997</v>
      </c>
      <c r="I317" s="5">
        <v>1525730506</v>
      </c>
      <c r="J317" s="6">
        <v>0.9839</v>
      </c>
      <c r="K317" s="5">
        <v>156623545978</v>
      </c>
      <c r="L317" s="5">
        <v>2137778126</v>
      </c>
      <c r="M317" s="6">
        <v>1.3599999999999999E-2</v>
      </c>
      <c r="N317" s="5">
        <v>154819651515</v>
      </c>
      <c r="O317" s="6">
        <v>0.98850000000000005</v>
      </c>
      <c r="P317" s="5">
        <v>148616784529</v>
      </c>
      <c r="Q317" s="6">
        <v>0.94889999999999997</v>
      </c>
      <c r="R317" s="7">
        <v>47.03</v>
      </c>
      <c r="S317" s="7">
        <v>48.22</v>
      </c>
      <c r="T317" s="7">
        <v>0.6</v>
      </c>
      <c r="U317" s="2"/>
      <c r="V317" s="2"/>
      <c r="W317" s="2"/>
      <c r="X317" s="2"/>
      <c r="Y317" s="2"/>
      <c r="Z317" s="2"/>
    </row>
    <row r="318" spans="1:26" ht="16" x14ac:dyDescent="0.2">
      <c r="A318" s="4" t="s">
        <v>833</v>
      </c>
      <c r="B318" s="5">
        <v>1689576600</v>
      </c>
      <c r="C318" s="5">
        <v>25370032</v>
      </c>
      <c r="D318" s="6">
        <v>1.4999999999999999E-2</v>
      </c>
      <c r="E318" s="5">
        <v>1684546059</v>
      </c>
      <c r="F318" s="6">
        <v>0.997</v>
      </c>
      <c r="G318" s="5">
        <v>1613728389</v>
      </c>
      <c r="H318" s="6">
        <v>0.95509999999999995</v>
      </c>
      <c r="I318" s="5">
        <v>1663627554</v>
      </c>
      <c r="J318" s="6">
        <v>0.98460000000000003</v>
      </c>
      <c r="K318" s="5">
        <v>170647236600</v>
      </c>
      <c r="L318" s="5">
        <v>2535615157</v>
      </c>
      <c r="M318" s="6">
        <v>1.49E-2</v>
      </c>
      <c r="N318" s="5">
        <v>168860869102</v>
      </c>
      <c r="O318" s="6">
        <v>0.98950000000000005</v>
      </c>
      <c r="P318" s="5">
        <v>161896348869</v>
      </c>
      <c r="Q318" s="6">
        <v>0.94869999999999999</v>
      </c>
      <c r="R318" s="7">
        <v>52.78</v>
      </c>
      <c r="S318" s="7">
        <v>27.58</v>
      </c>
      <c r="T318" s="7">
        <v>19.079999999999998</v>
      </c>
      <c r="U318" s="2"/>
      <c r="V318" s="2"/>
      <c r="W318" s="2"/>
      <c r="X318" s="2"/>
      <c r="Y318" s="2"/>
      <c r="Z318" s="2"/>
    </row>
    <row r="319" spans="1:26" ht="16" x14ac:dyDescent="0.2">
      <c r="A319" s="4" t="s">
        <v>834</v>
      </c>
      <c r="B319" s="5">
        <v>1389541030</v>
      </c>
      <c r="C319" s="5">
        <v>22823579</v>
      </c>
      <c r="D319" s="6">
        <v>1.6400000000000001E-2</v>
      </c>
      <c r="E319" s="5">
        <v>1379069133</v>
      </c>
      <c r="F319" s="6">
        <v>0.99250000000000005</v>
      </c>
      <c r="G319" s="5">
        <v>1322752595</v>
      </c>
      <c r="H319" s="6">
        <v>0.95189999999999997</v>
      </c>
      <c r="I319" s="5">
        <v>1356634140</v>
      </c>
      <c r="J319" s="6">
        <v>0.97629999999999995</v>
      </c>
      <c r="K319" s="5">
        <v>140343644030</v>
      </c>
      <c r="L319" s="5">
        <v>2273682688</v>
      </c>
      <c r="M319" s="6">
        <v>1.6199999999999999E-2</v>
      </c>
      <c r="N319" s="5">
        <v>138218150242</v>
      </c>
      <c r="O319" s="6">
        <v>0.9849</v>
      </c>
      <c r="P319" s="5">
        <v>132695352891</v>
      </c>
      <c r="Q319" s="6">
        <v>0.94550000000000001</v>
      </c>
      <c r="R319" s="7">
        <v>43.16</v>
      </c>
      <c r="S319" s="7">
        <v>42.6</v>
      </c>
      <c r="T319" s="7">
        <v>0.52</v>
      </c>
      <c r="U319" s="2"/>
      <c r="V319" s="2"/>
      <c r="W319" s="2"/>
      <c r="X319" s="2"/>
      <c r="Y319" s="2"/>
      <c r="Z319" s="2"/>
    </row>
    <row r="320" spans="1:26" ht="16" x14ac:dyDescent="0.2">
      <c r="A320" s="4" t="s">
        <v>835</v>
      </c>
      <c r="B320" s="5">
        <v>1509431876</v>
      </c>
      <c r="C320" s="5">
        <v>35506298</v>
      </c>
      <c r="D320" s="6">
        <v>2.35E-2</v>
      </c>
      <c r="E320" s="5">
        <v>1504382741</v>
      </c>
      <c r="F320" s="6">
        <v>0.99670000000000003</v>
      </c>
      <c r="G320" s="5">
        <v>1436499688</v>
      </c>
      <c r="H320" s="6">
        <v>0.95169999999999999</v>
      </c>
      <c r="I320" s="5">
        <v>1481051292</v>
      </c>
      <c r="J320" s="6">
        <v>0.98119999999999996</v>
      </c>
      <c r="K320" s="5">
        <v>152452619476</v>
      </c>
      <c r="L320" s="5">
        <v>3537623371</v>
      </c>
      <c r="M320" s="6">
        <v>2.3199999999999998E-2</v>
      </c>
      <c r="N320" s="5">
        <v>150835779518</v>
      </c>
      <c r="O320" s="6">
        <v>0.98939999999999995</v>
      </c>
      <c r="P320" s="5">
        <v>144153700603</v>
      </c>
      <c r="Q320" s="6">
        <v>0.9456</v>
      </c>
      <c r="R320" s="7">
        <v>46.86</v>
      </c>
      <c r="S320" s="7">
        <v>24.37</v>
      </c>
      <c r="T320" s="7">
        <v>16.5</v>
      </c>
      <c r="U320" s="2"/>
      <c r="V320" s="2"/>
      <c r="W320" s="2"/>
      <c r="X320" s="2"/>
      <c r="Y320" s="2"/>
      <c r="Z320" s="2"/>
    </row>
    <row r="321" spans="1:26" ht="16" x14ac:dyDescent="0.2">
      <c r="A321" s="4" t="s">
        <v>836</v>
      </c>
      <c r="B321" s="5">
        <v>1655835316</v>
      </c>
      <c r="C321" s="5">
        <v>31048315</v>
      </c>
      <c r="D321" s="6">
        <v>1.8800000000000001E-2</v>
      </c>
      <c r="E321" s="5">
        <v>1652405242</v>
      </c>
      <c r="F321" s="6">
        <v>0.99790000000000001</v>
      </c>
      <c r="G321" s="5">
        <v>1580427543</v>
      </c>
      <c r="H321" s="6">
        <v>0.95450000000000002</v>
      </c>
      <c r="I321" s="5">
        <v>1631288376</v>
      </c>
      <c r="J321" s="6">
        <v>0.98519999999999996</v>
      </c>
      <c r="K321" s="5">
        <v>167239366916</v>
      </c>
      <c r="L321" s="5">
        <v>3109292727</v>
      </c>
      <c r="M321" s="6">
        <v>1.8599999999999998E-2</v>
      </c>
      <c r="N321" s="5">
        <v>165676811486</v>
      </c>
      <c r="O321" s="6">
        <v>0.99070000000000003</v>
      </c>
      <c r="P321" s="5">
        <v>158583795521</v>
      </c>
      <c r="Q321" s="6">
        <v>0.94820000000000004</v>
      </c>
      <c r="R321" s="7">
        <v>50.23</v>
      </c>
      <c r="S321" s="7">
        <v>50.58</v>
      </c>
      <c r="T321" s="7">
        <v>0.56999999999999995</v>
      </c>
      <c r="U321" s="2"/>
      <c r="V321" s="2"/>
      <c r="W321" s="2"/>
      <c r="X321" s="2"/>
      <c r="Y321" s="2"/>
      <c r="Z321" s="2"/>
    </row>
    <row r="322" spans="1:26" ht="16" x14ac:dyDescent="0.2">
      <c r="A322" s="4" t="s">
        <v>837</v>
      </c>
      <c r="B322" s="5">
        <v>2363987238</v>
      </c>
      <c r="C322" s="5">
        <v>93584857</v>
      </c>
      <c r="D322" s="6">
        <v>3.9600000000000003E-2</v>
      </c>
      <c r="E322" s="5">
        <v>2353650369</v>
      </c>
      <c r="F322" s="6">
        <v>0.99560000000000004</v>
      </c>
      <c r="G322" s="5">
        <v>2260158501</v>
      </c>
      <c r="H322" s="6">
        <v>0.95609999999999995</v>
      </c>
      <c r="I322" s="5">
        <v>2308378848</v>
      </c>
      <c r="J322" s="6">
        <v>0.97650000000000003</v>
      </c>
      <c r="K322" s="5">
        <v>347506123986</v>
      </c>
      <c r="L322" s="5">
        <v>13668970871</v>
      </c>
      <c r="M322" s="6">
        <v>3.9300000000000002E-2</v>
      </c>
      <c r="N322" s="5">
        <v>342776523959</v>
      </c>
      <c r="O322" s="6">
        <v>0.98640000000000005</v>
      </c>
      <c r="P322" s="5">
        <v>329517329581</v>
      </c>
      <c r="Q322" s="6">
        <v>0.94820000000000004</v>
      </c>
      <c r="R322" s="7">
        <v>96.58</v>
      </c>
      <c r="S322" s="7">
        <v>55.01</v>
      </c>
      <c r="T322" s="7">
        <v>41.54</v>
      </c>
      <c r="U322" s="2"/>
      <c r="V322" s="2"/>
      <c r="W322" s="2"/>
      <c r="X322" s="2"/>
      <c r="Y322" s="2"/>
      <c r="Z322" s="2"/>
    </row>
    <row r="323" spans="1:26" ht="16" x14ac:dyDescent="0.2">
      <c r="A323" s="4" t="s">
        <v>838</v>
      </c>
      <c r="B323" s="5">
        <v>2395220892</v>
      </c>
      <c r="C323" s="5">
        <v>95841331</v>
      </c>
      <c r="D323" s="6">
        <v>0.04</v>
      </c>
      <c r="E323" s="5">
        <v>2382462028</v>
      </c>
      <c r="F323" s="6">
        <v>0.99470000000000003</v>
      </c>
      <c r="G323" s="5">
        <v>2292882052</v>
      </c>
      <c r="H323" s="6">
        <v>0.95730000000000004</v>
      </c>
      <c r="I323" s="5">
        <v>2337277994</v>
      </c>
      <c r="J323" s="6">
        <v>0.9758</v>
      </c>
      <c r="K323" s="5">
        <v>352097471124</v>
      </c>
      <c r="L323" s="5">
        <v>13991470990</v>
      </c>
      <c r="M323" s="6">
        <v>3.9699999999999999E-2</v>
      </c>
      <c r="N323" s="5">
        <v>346705693043</v>
      </c>
      <c r="O323" s="6">
        <v>0.98470000000000002</v>
      </c>
      <c r="P323" s="5">
        <v>334055308201</v>
      </c>
      <c r="Q323" s="6">
        <v>0.94879999999999998</v>
      </c>
      <c r="R323" s="7">
        <v>96.59</v>
      </c>
      <c r="S323" s="7">
        <v>106.24</v>
      </c>
      <c r="T323" s="7">
        <v>1.21</v>
      </c>
      <c r="U323" s="2"/>
      <c r="V323" s="2"/>
      <c r="W323" s="2"/>
      <c r="X323" s="2"/>
      <c r="Y323" s="2"/>
      <c r="Z323" s="2"/>
    </row>
    <row r="324" spans="1:26" ht="16" x14ac:dyDescent="0.2">
      <c r="A324" s="4" t="s">
        <v>839</v>
      </c>
      <c r="B324" s="5">
        <v>480000000</v>
      </c>
      <c r="C324" s="5">
        <v>14681213</v>
      </c>
      <c r="D324" s="6">
        <v>3.0599999999999999E-2</v>
      </c>
      <c r="E324" s="5">
        <v>477692899</v>
      </c>
      <c r="F324" s="6">
        <v>0.99519999999999997</v>
      </c>
      <c r="G324" s="5">
        <v>462229572</v>
      </c>
      <c r="H324" s="6">
        <v>0.96299999999999997</v>
      </c>
      <c r="I324" s="5">
        <v>462918800</v>
      </c>
      <c r="J324" s="6">
        <v>0.96440000000000003</v>
      </c>
      <c r="K324" s="5">
        <v>119130805262</v>
      </c>
      <c r="L324" s="5">
        <v>3574493285</v>
      </c>
      <c r="M324" s="6">
        <v>0.03</v>
      </c>
      <c r="N324" s="5">
        <v>115896498822</v>
      </c>
      <c r="O324" s="6">
        <v>0.97289999999999999</v>
      </c>
      <c r="P324" s="5">
        <v>112425897415</v>
      </c>
      <c r="Q324" s="6">
        <v>0.94369999999999998</v>
      </c>
      <c r="R324" s="7">
        <v>33.270000000000003</v>
      </c>
      <c r="S324" s="7">
        <v>18.829999999999998</v>
      </c>
      <c r="T324" s="7">
        <v>15.68</v>
      </c>
      <c r="U324" s="2"/>
      <c r="V324" s="2"/>
      <c r="W324" s="2"/>
      <c r="X324" s="2"/>
      <c r="Y324" s="2"/>
      <c r="Z324" s="2"/>
    </row>
    <row r="325" spans="1:26" ht="16" x14ac:dyDescent="0.2">
      <c r="A325" s="4" t="s">
        <v>841</v>
      </c>
      <c r="B325" s="5">
        <v>775080564</v>
      </c>
      <c r="C325" s="5">
        <v>17121510</v>
      </c>
      <c r="D325" s="6">
        <v>2.2100000000000002E-2</v>
      </c>
      <c r="E325" s="5">
        <v>774324569</v>
      </c>
      <c r="F325" s="6">
        <v>0.999</v>
      </c>
      <c r="G325" s="5">
        <v>750530892</v>
      </c>
      <c r="H325" s="6">
        <v>0.96830000000000005</v>
      </c>
      <c r="I325" s="5">
        <v>763112378</v>
      </c>
      <c r="J325" s="6">
        <v>0.98460000000000003</v>
      </c>
      <c r="K325" s="5">
        <v>192374364014</v>
      </c>
      <c r="L325" s="5">
        <v>4189448477</v>
      </c>
      <c r="M325" s="6">
        <v>2.18E-2</v>
      </c>
      <c r="N325" s="5">
        <v>188544312727</v>
      </c>
      <c r="O325" s="6">
        <v>0.98009999999999997</v>
      </c>
      <c r="P325" s="5">
        <v>183070776103</v>
      </c>
      <c r="Q325" s="6">
        <v>0.9516</v>
      </c>
      <c r="R325" s="7">
        <v>59.92</v>
      </c>
      <c r="S325" s="7">
        <v>30.69</v>
      </c>
      <c r="T325" s="7">
        <v>24.74</v>
      </c>
      <c r="U325" s="2"/>
      <c r="V325" s="2"/>
      <c r="W325" s="2"/>
      <c r="X325" s="2"/>
      <c r="Y325" s="2"/>
      <c r="Z325" s="2"/>
    </row>
    <row r="326" spans="1:26" ht="16" x14ac:dyDescent="0.2">
      <c r="A326" s="4" t="s">
        <v>842</v>
      </c>
      <c r="B326" s="5">
        <v>868593056</v>
      </c>
      <c r="C326" s="5">
        <v>30318553</v>
      </c>
      <c r="D326" s="6">
        <v>3.49E-2</v>
      </c>
      <c r="E326" s="5">
        <v>867834281</v>
      </c>
      <c r="F326" s="6">
        <v>0.99909999999999999</v>
      </c>
      <c r="G326" s="5">
        <v>843078602</v>
      </c>
      <c r="H326" s="6">
        <v>0.97060000000000002</v>
      </c>
      <c r="I326" s="5">
        <v>854721700</v>
      </c>
      <c r="J326" s="6">
        <v>0.98399999999999999</v>
      </c>
      <c r="K326" s="5">
        <v>215969440297</v>
      </c>
      <c r="L326" s="5">
        <v>7436161151</v>
      </c>
      <c r="M326" s="6">
        <v>3.44E-2</v>
      </c>
      <c r="N326" s="5">
        <v>211859718799</v>
      </c>
      <c r="O326" s="6">
        <v>0.98099999999999998</v>
      </c>
      <c r="P326" s="5">
        <v>206168707602</v>
      </c>
      <c r="Q326" s="6">
        <v>0.9546</v>
      </c>
      <c r="R326" s="7">
        <v>64.66</v>
      </c>
      <c r="S326" s="7">
        <v>64.23</v>
      </c>
      <c r="T326" s="7">
        <v>0.77</v>
      </c>
      <c r="U326" s="2"/>
      <c r="V326" s="2"/>
      <c r="W326" s="2"/>
      <c r="X326" s="2"/>
      <c r="Y326" s="2"/>
      <c r="Z326" s="2"/>
    </row>
    <row r="327" spans="1:26" ht="16" x14ac:dyDescent="0.2">
      <c r="A327" s="4" t="s">
        <v>843</v>
      </c>
      <c r="B327" s="5">
        <v>883914482</v>
      </c>
      <c r="C327" s="5">
        <v>31235054</v>
      </c>
      <c r="D327" s="6">
        <v>3.5299999999999998E-2</v>
      </c>
      <c r="E327" s="5">
        <v>883138180</v>
      </c>
      <c r="F327" s="6">
        <v>0.99909999999999999</v>
      </c>
      <c r="G327" s="5">
        <v>855641333</v>
      </c>
      <c r="H327" s="6">
        <v>0.96799999999999997</v>
      </c>
      <c r="I327" s="5">
        <v>869753714</v>
      </c>
      <c r="J327" s="6">
        <v>0.98399999999999999</v>
      </c>
      <c r="K327" s="5">
        <v>219763641914</v>
      </c>
      <c r="L327" s="5">
        <v>7664735279</v>
      </c>
      <c r="M327" s="6">
        <v>3.49E-2</v>
      </c>
      <c r="N327" s="5">
        <v>215651081970</v>
      </c>
      <c r="O327" s="6">
        <v>0.98129999999999995</v>
      </c>
      <c r="P327" s="5">
        <v>209291417006</v>
      </c>
      <c r="Q327" s="6">
        <v>0.95230000000000004</v>
      </c>
      <c r="R327" s="7">
        <v>67.150000000000006</v>
      </c>
      <c r="S327" s="7">
        <v>34.67</v>
      </c>
      <c r="T327" s="7">
        <v>27.81</v>
      </c>
      <c r="U327" s="2"/>
      <c r="V327" s="2"/>
      <c r="W327" s="2"/>
      <c r="X327" s="2"/>
      <c r="Y327" s="2"/>
      <c r="Z327" s="2"/>
    </row>
    <row r="328" spans="1:26" ht="16" x14ac:dyDescent="0.2">
      <c r="A328" s="4" t="s">
        <v>845</v>
      </c>
      <c r="B328" s="5">
        <v>2040095664</v>
      </c>
      <c r="C328" s="5">
        <v>348045511</v>
      </c>
      <c r="D328" s="6">
        <v>0.1706</v>
      </c>
      <c r="E328" s="5">
        <v>2024468103</v>
      </c>
      <c r="F328" s="6">
        <v>0.99229999999999996</v>
      </c>
      <c r="G328" s="5">
        <v>1874420851</v>
      </c>
      <c r="H328" s="6">
        <v>0.91879999999999995</v>
      </c>
      <c r="I328" s="5">
        <v>1987123086</v>
      </c>
      <c r="J328" s="6">
        <v>0.97399999999999998</v>
      </c>
      <c r="K328" s="5">
        <v>115760069339</v>
      </c>
      <c r="L328" s="5">
        <v>20736367791</v>
      </c>
      <c r="M328" s="6">
        <v>0.17910000000000001</v>
      </c>
      <c r="N328" s="5">
        <v>113096271034</v>
      </c>
      <c r="O328" s="6">
        <v>0.97699999999999998</v>
      </c>
      <c r="P328" s="5">
        <v>104912266660</v>
      </c>
      <c r="Q328" s="6">
        <v>0.90629999999999999</v>
      </c>
      <c r="R328" s="7">
        <v>29.04</v>
      </c>
      <c r="S328" s="7">
        <v>14.93</v>
      </c>
      <c r="T328" s="7">
        <v>10.36</v>
      </c>
      <c r="U328" s="2"/>
      <c r="V328" s="2"/>
      <c r="W328" s="2"/>
      <c r="X328" s="2"/>
      <c r="Y328" s="2"/>
      <c r="Z328" s="2"/>
    </row>
    <row r="329" spans="1:26" ht="16" x14ac:dyDescent="0.2">
      <c r="A329" s="4" t="s">
        <v>846</v>
      </c>
      <c r="B329" s="5">
        <v>1120640458</v>
      </c>
      <c r="C329" s="5">
        <v>79628943</v>
      </c>
      <c r="D329" s="6">
        <v>7.1099999999999997E-2</v>
      </c>
      <c r="E329" s="5">
        <v>1118742419</v>
      </c>
      <c r="F329" s="6">
        <v>0.99829999999999997</v>
      </c>
      <c r="G329" s="5">
        <v>1070355488</v>
      </c>
      <c r="H329" s="6">
        <v>0.95509999999999995</v>
      </c>
      <c r="I329" s="5">
        <v>1109135104</v>
      </c>
      <c r="J329" s="6">
        <v>0.98970000000000002</v>
      </c>
      <c r="K329" s="5">
        <v>112064045800</v>
      </c>
      <c r="L329" s="5">
        <v>7842536795</v>
      </c>
      <c r="M329" s="6">
        <v>7.0000000000000007E-2</v>
      </c>
      <c r="N329" s="5">
        <v>109537417278</v>
      </c>
      <c r="O329" s="6">
        <v>0.97750000000000004</v>
      </c>
      <c r="P329" s="5">
        <v>104850769601</v>
      </c>
      <c r="Q329" s="6">
        <v>0.93559999999999999</v>
      </c>
      <c r="R329" s="7">
        <v>31.76</v>
      </c>
      <c r="S329" s="7">
        <v>32.909999999999997</v>
      </c>
      <c r="T329" s="7">
        <v>0.34</v>
      </c>
      <c r="U329" s="2"/>
      <c r="V329" s="2"/>
      <c r="W329" s="2"/>
      <c r="X329" s="2"/>
      <c r="Y329" s="2"/>
      <c r="Z329" s="2"/>
    </row>
    <row r="330" spans="1:26" ht="16" x14ac:dyDescent="0.2">
      <c r="A330" s="4" t="s">
        <v>847</v>
      </c>
      <c r="B330" s="5">
        <v>1158382352</v>
      </c>
      <c r="C330" s="5">
        <v>58419389</v>
      </c>
      <c r="D330" s="6">
        <v>5.04E-2</v>
      </c>
      <c r="E330" s="5">
        <v>1151476954</v>
      </c>
      <c r="F330" s="6">
        <v>0.99399999999999999</v>
      </c>
      <c r="G330" s="5">
        <v>1090291533</v>
      </c>
      <c r="H330" s="6">
        <v>0.94120000000000004</v>
      </c>
      <c r="I330" s="5">
        <v>1125249216</v>
      </c>
      <c r="J330" s="6">
        <v>0.97140000000000004</v>
      </c>
      <c r="K330" s="5">
        <v>94987352864</v>
      </c>
      <c r="L330" s="5">
        <v>4768252931</v>
      </c>
      <c r="M330" s="6">
        <v>5.0200000000000002E-2</v>
      </c>
      <c r="N330" s="5">
        <v>93888933540</v>
      </c>
      <c r="O330" s="6">
        <v>0.98839999999999995</v>
      </c>
      <c r="P330" s="5">
        <v>88947085237</v>
      </c>
      <c r="Q330" s="6">
        <v>0.93640000000000001</v>
      </c>
      <c r="R330" s="7">
        <v>26.26</v>
      </c>
      <c r="S330" s="7">
        <v>15.01</v>
      </c>
      <c r="T330" s="7">
        <v>11.19</v>
      </c>
      <c r="U330" s="2"/>
      <c r="V330" s="2"/>
      <c r="W330" s="2"/>
      <c r="X330" s="2"/>
      <c r="Y330" s="2"/>
      <c r="Z330" s="2"/>
    </row>
    <row r="331" spans="1:26" ht="16" x14ac:dyDescent="0.2">
      <c r="A331" s="4" t="s">
        <v>848</v>
      </c>
      <c r="B331" s="5">
        <v>1083910496</v>
      </c>
      <c r="C331" s="5">
        <v>199373350</v>
      </c>
      <c r="D331" s="6">
        <v>0.18390000000000001</v>
      </c>
      <c r="E331" s="5">
        <v>1083111823</v>
      </c>
      <c r="F331" s="6">
        <v>0.99929999999999997</v>
      </c>
      <c r="G331" s="5">
        <v>1033763874</v>
      </c>
      <c r="H331" s="6">
        <v>0.95369999999999999</v>
      </c>
      <c r="I331" s="5">
        <v>1037456086</v>
      </c>
      <c r="J331" s="6">
        <v>0.95709999999999995</v>
      </c>
      <c r="K331" s="5">
        <v>109474960096</v>
      </c>
      <c r="L331" s="5">
        <v>20040918626</v>
      </c>
      <c r="M331" s="6">
        <v>0.18310000000000001</v>
      </c>
      <c r="N331" s="5">
        <v>108757884480</v>
      </c>
      <c r="O331" s="6">
        <v>0.99339999999999995</v>
      </c>
      <c r="P331" s="5">
        <v>103885102429</v>
      </c>
      <c r="Q331" s="6">
        <v>0.94889999999999997</v>
      </c>
      <c r="R331" s="7">
        <v>25.38</v>
      </c>
      <c r="S331" s="7">
        <v>28.28</v>
      </c>
      <c r="T331" s="7">
        <v>0.39</v>
      </c>
      <c r="U331" s="2"/>
      <c r="V331" s="2"/>
      <c r="W331" s="2"/>
      <c r="X331" s="2"/>
      <c r="Y331" s="2"/>
      <c r="Z331" s="2"/>
    </row>
    <row r="332" spans="1:26" ht="16" x14ac:dyDescent="0.2">
      <c r="A332" s="4" t="s">
        <v>849</v>
      </c>
      <c r="B332" s="5">
        <v>1843519666</v>
      </c>
      <c r="C332" s="5">
        <v>113969489</v>
      </c>
      <c r="D332" s="6">
        <v>6.1800000000000001E-2</v>
      </c>
      <c r="E332" s="5">
        <v>1838460239</v>
      </c>
      <c r="F332" s="6">
        <v>0.99729999999999996</v>
      </c>
      <c r="G332" s="5">
        <v>1737371628</v>
      </c>
      <c r="H332" s="6">
        <v>0.94240000000000002</v>
      </c>
      <c r="I332" s="5">
        <v>1755824002</v>
      </c>
      <c r="J332" s="6">
        <v>0.95240000000000002</v>
      </c>
      <c r="K332" s="5">
        <v>185985201791</v>
      </c>
      <c r="L332" s="5">
        <v>11402889908</v>
      </c>
      <c r="M332" s="6">
        <v>6.13E-2</v>
      </c>
      <c r="N332" s="5">
        <v>182246927733</v>
      </c>
      <c r="O332" s="6">
        <v>0.97989999999999999</v>
      </c>
      <c r="P332" s="5">
        <v>172407285043</v>
      </c>
      <c r="Q332" s="6">
        <v>0.92700000000000005</v>
      </c>
      <c r="R332" s="7">
        <v>48.89</v>
      </c>
      <c r="S332" s="7">
        <v>28.98</v>
      </c>
      <c r="T332" s="7">
        <v>21.34</v>
      </c>
      <c r="U332" s="2"/>
      <c r="V332" s="2"/>
      <c r="W332" s="2"/>
      <c r="X332" s="2"/>
      <c r="Y332" s="2"/>
      <c r="Z332" s="2"/>
    </row>
    <row r="333" spans="1:26" ht="16" x14ac:dyDescent="0.2">
      <c r="A333" s="4" t="s">
        <v>850</v>
      </c>
      <c r="B333" s="5">
        <v>1297354393</v>
      </c>
      <c r="C333" s="5">
        <v>266848522</v>
      </c>
      <c r="D333" s="6">
        <v>0.20569999999999999</v>
      </c>
      <c r="E333" s="5">
        <v>1296181715</v>
      </c>
      <c r="F333" s="6">
        <v>0.99909999999999999</v>
      </c>
      <c r="G333" s="5">
        <v>1215407452</v>
      </c>
      <c r="H333" s="6">
        <v>0.93679999999999997</v>
      </c>
      <c r="I333" s="5">
        <v>701203854</v>
      </c>
      <c r="J333" s="6">
        <v>0.97389999999999999</v>
      </c>
      <c r="K333" s="5">
        <v>131032793693</v>
      </c>
      <c r="L333" s="5">
        <v>26794615215</v>
      </c>
      <c r="M333" s="6">
        <v>0.20449999999999999</v>
      </c>
      <c r="N333" s="5">
        <v>130108504752</v>
      </c>
      <c r="O333" s="6">
        <v>0.9929</v>
      </c>
      <c r="P333" s="5">
        <v>122159892950</v>
      </c>
      <c r="Q333" s="6">
        <v>0.93230000000000002</v>
      </c>
      <c r="R333" s="7">
        <v>28.38</v>
      </c>
      <c r="S333" s="7">
        <v>33.6</v>
      </c>
      <c r="T333" s="7">
        <v>0.28000000000000003</v>
      </c>
      <c r="U333" s="2"/>
      <c r="V333" s="2"/>
      <c r="W333" s="2"/>
      <c r="X333" s="2"/>
      <c r="Y333" s="2"/>
      <c r="Z333" s="2"/>
    </row>
    <row r="334" spans="1:26" ht="16" x14ac:dyDescent="0.2">
      <c r="A334" s="4" t="s">
        <v>851</v>
      </c>
      <c r="B334" s="5">
        <v>1561576468</v>
      </c>
      <c r="C334" s="5">
        <v>152538501</v>
      </c>
      <c r="D334" s="6">
        <v>9.7699999999999995E-2</v>
      </c>
      <c r="E334" s="5">
        <v>1549494814</v>
      </c>
      <c r="F334" s="6">
        <v>0.99229999999999996</v>
      </c>
      <c r="G334" s="5">
        <v>1465104114</v>
      </c>
      <c r="H334" s="6">
        <v>0.93820000000000003</v>
      </c>
      <c r="I334" s="5">
        <v>1478547218</v>
      </c>
      <c r="J334" s="6">
        <v>0.94679999999999997</v>
      </c>
      <c r="K334" s="5">
        <v>145178195958</v>
      </c>
      <c r="L334" s="5">
        <v>13450819837</v>
      </c>
      <c r="M334" s="6">
        <v>9.2700000000000005E-2</v>
      </c>
      <c r="N334" s="5">
        <v>140454434556</v>
      </c>
      <c r="O334" s="6">
        <v>0.96750000000000003</v>
      </c>
      <c r="P334" s="5">
        <v>133050142255</v>
      </c>
      <c r="Q334" s="6">
        <v>0.91649999999999998</v>
      </c>
      <c r="R334" s="7">
        <v>44.32</v>
      </c>
      <c r="S334" s="7">
        <v>20.89</v>
      </c>
      <c r="T334" s="7">
        <v>15.4</v>
      </c>
      <c r="U334" s="2"/>
      <c r="V334" s="2"/>
      <c r="W334" s="2"/>
      <c r="X334" s="2"/>
      <c r="Y334" s="2"/>
      <c r="Z334" s="2"/>
    </row>
    <row r="335" spans="1:26" ht="16" x14ac:dyDescent="0.2">
      <c r="A335" s="4" t="s">
        <v>852</v>
      </c>
      <c r="B335" s="5">
        <v>968541056</v>
      </c>
      <c r="C335" s="5">
        <v>29022744</v>
      </c>
      <c r="D335" s="6">
        <v>0.03</v>
      </c>
      <c r="E335" s="5">
        <v>965154582</v>
      </c>
      <c r="F335" s="6">
        <v>0.99650000000000005</v>
      </c>
      <c r="G335" s="5">
        <v>904322518</v>
      </c>
      <c r="H335" s="6">
        <v>0.93369999999999997</v>
      </c>
      <c r="I335" s="5">
        <v>938644676</v>
      </c>
      <c r="J335" s="6">
        <v>0.96909999999999996</v>
      </c>
      <c r="K335" s="5">
        <v>88542327566</v>
      </c>
      <c r="L335" s="5">
        <v>2538715377</v>
      </c>
      <c r="M335" s="6">
        <v>2.87E-2</v>
      </c>
      <c r="N335" s="5">
        <v>86070612379</v>
      </c>
      <c r="O335" s="6">
        <v>0.97209999999999996</v>
      </c>
      <c r="P335" s="5">
        <v>80862912276</v>
      </c>
      <c r="Q335" s="6">
        <v>0.9133</v>
      </c>
      <c r="R335" s="7">
        <v>26.8</v>
      </c>
      <c r="S335" s="7">
        <v>13.65</v>
      </c>
      <c r="T335" s="7">
        <v>8.65</v>
      </c>
      <c r="U335" s="2"/>
      <c r="V335" s="2"/>
      <c r="W335" s="2"/>
      <c r="X335" s="2"/>
      <c r="Y335" s="2"/>
      <c r="Z335" s="2"/>
    </row>
    <row r="336" spans="1:26" ht="16" x14ac:dyDescent="0.2">
      <c r="A336" s="4" t="s">
        <v>853</v>
      </c>
      <c r="B336" s="5">
        <v>1262315520</v>
      </c>
      <c r="C336" s="5">
        <v>39302768</v>
      </c>
      <c r="D336" s="6">
        <v>3.1099999999999999E-2</v>
      </c>
      <c r="E336" s="5">
        <v>1253561753</v>
      </c>
      <c r="F336" s="6">
        <v>0.99309999999999998</v>
      </c>
      <c r="G336" s="5">
        <v>1192685896</v>
      </c>
      <c r="H336" s="6">
        <v>0.94479999999999997</v>
      </c>
      <c r="I336" s="5">
        <v>1234916518</v>
      </c>
      <c r="J336" s="6">
        <v>0.97829999999999995</v>
      </c>
      <c r="K336" s="5">
        <v>126231552000</v>
      </c>
      <c r="L336" s="5">
        <v>3886816515</v>
      </c>
      <c r="M336" s="6">
        <v>3.0800000000000001E-2</v>
      </c>
      <c r="N336" s="5">
        <v>123249124541</v>
      </c>
      <c r="O336" s="6">
        <v>0.97640000000000005</v>
      </c>
      <c r="P336" s="5">
        <v>117366547648</v>
      </c>
      <c r="Q336" s="6">
        <v>0.92979999999999996</v>
      </c>
      <c r="R336" s="7">
        <v>37.92</v>
      </c>
      <c r="S336" s="7">
        <v>20.2</v>
      </c>
      <c r="T336" s="7">
        <v>15.51</v>
      </c>
      <c r="U336" s="2"/>
      <c r="V336" s="2"/>
      <c r="W336" s="2"/>
      <c r="X336" s="2"/>
      <c r="Y336" s="2"/>
      <c r="Z336" s="2"/>
    </row>
    <row r="337" spans="1:26" ht="16" x14ac:dyDescent="0.2">
      <c r="A337" s="4" t="s">
        <v>854</v>
      </c>
      <c r="B337" s="5">
        <v>800734276</v>
      </c>
      <c r="C337" s="5">
        <v>50154775</v>
      </c>
      <c r="D337" s="6">
        <v>6.2600000000000003E-2</v>
      </c>
      <c r="E337" s="5">
        <v>797875518</v>
      </c>
      <c r="F337" s="6">
        <v>0.99639999999999995</v>
      </c>
      <c r="G337" s="5">
        <v>765364361</v>
      </c>
      <c r="H337" s="6">
        <v>0.95579999999999998</v>
      </c>
      <c r="I337" s="5">
        <v>786774092</v>
      </c>
      <c r="J337" s="6">
        <v>0.98260000000000003</v>
      </c>
      <c r="K337" s="5">
        <v>120110141400</v>
      </c>
      <c r="L337" s="5">
        <v>7402169658</v>
      </c>
      <c r="M337" s="6">
        <v>6.1600000000000002E-2</v>
      </c>
      <c r="N337" s="5">
        <v>117406851697</v>
      </c>
      <c r="O337" s="6">
        <v>0.97750000000000004</v>
      </c>
      <c r="P337" s="5">
        <v>112935882440</v>
      </c>
      <c r="Q337" s="6">
        <v>0.94030000000000002</v>
      </c>
      <c r="R337" s="7">
        <v>34.950000000000003</v>
      </c>
      <c r="S337" s="7">
        <v>18.39</v>
      </c>
      <c r="T337" s="7">
        <v>14.12</v>
      </c>
      <c r="U337" s="2"/>
      <c r="V337" s="2"/>
      <c r="W337" s="2"/>
      <c r="X337" s="2"/>
      <c r="Y337" s="2"/>
      <c r="Z337" s="2"/>
    </row>
    <row r="338" spans="1:26" ht="16" x14ac:dyDescent="0.2">
      <c r="A338" s="4" t="s">
        <v>856</v>
      </c>
      <c r="B338" s="5">
        <v>837662936</v>
      </c>
      <c r="C338" s="5">
        <v>47017381</v>
      </c>
      <c r="D338" s="6">
        <v>5.6099999999999997E-2</v>
      </c>
      <c r="E338" s="5">
        <v>835344911</v>
      </c>
      <c r="F338" s="6">
        <v>0.99719999999999998</v>
      </c>
      <c r="G338" s="5">
        <v>805769145</v>
      </c>
      <c r="H338" s="6">
        <v>0.96189999999999998</v>
      </c>
      <c r="I338" s="5">
        <v>824453588</v>
      </c>
      <c r="J338" s="6">
        <v>0.98419999999999996</v>
      </c>
      <c r="K338" s="5">
        <v>125649440400</v>
      </c>
      <c r="L338" s="5">
        <v>6935489075</v>
      </c>
      <c r="M338" s="6">
        <v>5.5199999999999999E-2</v>
      </c>
      <c r="N338" s="5">
        <v>122866305238</v>
      </c>
      <c r="O338" s="6">
        <v>0.9778</v>
      </c>
      <c r="P338" s="5">
        <v>118827918554</v>
      </c>
      <c r="Q338" s="6">
        <v>0.94569999999999999</v>
      </c>
      <c r="R338" s="7">
        <v>36.159999999999997</v>
      </c>
      <c r="S338" s="7">
        <v>37.85</v>
      </c>
      <c r="T338" s="7">
        <v>0.43</v>
      </c>
      <c r="U338" s="2"/>
      <c r="V338" s="2"/>
      <c r="W338" s="2"/>
      <c r="X338" s="2"/>
      <c r="Y338" s="2"/>
      <c r="Z338" s="2"/>
    </row>
    <row r="339" spans="1:26" ht="16" x14ac:dyDescent="0.2">
      <c r="A339" s="4" t="s">
        <v>858</v>
      </c>
      <c r="B339" s="5">
        <v>766059638</v>
      </c>
      <c r="C339" s="5">
        <v>46305490</v>
      </c>
      <c r="D339" s="6">
        <v>6.0400000000000002E-2</v>
      </c>
      <c r="E339" s="5">
        <v>762968525</v>
      </c>
      <c r="F339" s="6">
        <v>0.996</v>
      </c>
      <c r="G339" s="5">
        <v>733355359</v>
      </c>
      <c r="H339" s="6">
        <v>0.95730000000000004</v>
      </c>
      <c r="I339" s="5">
        <v>752906232</v>
      </c>
      <c r="J339" s="6">
        <v>0.98280000000000001</v>
      </c>
      <c r="K339" s="5">
        <v>114908945700</v>
      </c>
      <c r="L339" s="5">
        <v>6833190125</v>
      </c>
      <c r="M339" s="6">
        <v>5.9499999999999997E-2</v>
      </c>
      <c r="N339" s="5">
        <v>112211320805</v>
      </c>
      <c r="O339" s="6">
        <v>0.97650000000000003</v>
      </c>
      <c r="P339" s="5">
        <v>108139360293</v>
      </c>
      <c r="Q339" s="6">
        <v>0.94110000000000005</v>
      </c>
      <c r="R339" s="7">
        <v>33.4</v>
      </c>
      <c r="S339" s="7">
        <v>17.850000000000001</v>
      </c>
      <c r="T339" s="7">
        <v>13.5</v>
      </c>
      <c r="U339" s="2"/>
      <c r="V339" s="2"/>
      <c r="W339" s="2"/>
      <c r="X339" s="2"/>
      <c r="Y339" s="2"/>
      <c r="Z339" s="2"/>
    </row>
    <row r="340" spans="1:26" ht="16" x14ac:dyDescent="0.2">
      <c r="A340" s="4" t="s">
        <v>859</v>
      </c>
      <c r="B340" s="5">
        <v>720825968</v>
      </c>
      <c r="C340" s="5">
        <v>47705020</v>
      </c>
      <c r="D340" s="6">
        <v>6.6199999999999995E-2</v>
      </c>
      <c r="E340" s="5">
        <v>718825383</v>
      </c>
      <c r="F340" s="6">
        <v>0.99719999999999998</v>
      </c>
      <c r="G340" s="5">
        <v>690532888</v>
      </c>
      <c r="H340" s="6">
        <v>0.95799999999999996</v>
      </c>
      <c r="I340" s="5">
        <v>709136914</v>
      </c>
      <c r="J340" s="6">
        <v>0.98380000000000001</v>
      </c>
      <c r="K340" s="5">
        <v>108123895200</v>
      </c>
      <c r="L340" s="5">
        <v>7034117019</v>
      </c>
      <c r="M340" s="6">
        <v>6.5100000000000005E-2</v>
      </c>
      <c r="N340" s="5">
        <v>105652770365</v>
      </c>
      <c r="O340" s="6">
        <v>0.97709999999999997</v>
      </c>
      <c r="P340" s="5">
        <v>101772772629</v>
      </c>
      <c r="Q340" s="6">
        <v>0.94130000000000003</v>
      </c>
      <c r="R340" s="7">
        <v>31.45</v>
      </c>
      <c r="S340" s="7">
        <v>31.64</v>
      </c>
      <c r="T340" s="7">
        <v>0.36</v>
      </c>
      <c r="U340" s="2"/>
      <c r="V340" s="2"/>
      <c r="W340" s="2"/>
      <c r="X340" s="2"/>
      <c r="Y340" s="2"/>
      <c r="Z340" s="2"/>
    </row>
    <row r="341" spans="1:26" ht="16" x14ac:dyDescent="0.2">
      <c r="A341" s="4" t="s">
        <v>860</v>
      </c>
      <c r="B341" s="5">
        <v>803372492</v>
      </c>
      <c r="C341" s="5">
        <v>48408515</v>
      </c>
      <c r="D341" s="6">
        <v>6.0299999999999999E-2</v>
      </c>
      <c r="E341" s="5">
        <v>801122277</v>
      </c>
      <c r="F341" s="6">
        <v>0.99719999999999998</v>
      </c>
      <c r="G341" s="5">
        <v>769429127</v>
      </c>
      <c r="H341" s="6">
        <v>0.9577</v>
      </c>
      <c r="I341" s="5">
        <v>790206970</v>
      </c>
      <c r="J341" s="6">
        <v>0.98360000000000003</v>
      </c>
      <c r="K341" s="5">
        <v>120505873800</v>
      </c>
      <c r="L341" s="5">
        <v>7138971311</v>
      </c>
      <c r="M341" s="6">
        <v>5.9200000000000003E-2</v>
      </c>
      <c r="N341" s="5">
        <v>117853036702</v>
      </c>
      <c r="O341" s="6">
        <v>0.97799999999999998</v>
      </c>
      <c r="P341" s="5">
        <v>113506687513</v>
      </c>
      <c r="Q341" s="6">
        <v>0.94189999999999996</v>
      </c>
      <c r="R341" s="7">
        <v>35.17</v>
      </c>
      <c r="S341" s="7">
        <v>35.619999999999997</v>
      </c>
      <c r="T341" s="7">
        <v>0.39</v>
      </c>
      <c r="U341" s="2"/>
      <c r="V341" s="2"/>
      <c r="W341" s="2"/>
      <c r="X341" s="2"/>
      <c r="Y341" s="2"/>
      <c r="Z341" s="2"/>
    </row>
    <row r="342" spans="1:26" ht="16" x14ac:dyDescent="0.2">
      <c r="A342" s="4" t="s">
        <v>861</v>
      </c>
      <c r="B342" s="5">
        <v>731973318</v>
      </c>
      <c r="C342" s="5">
        <v>40885437</v>
      </c>
      <c r="D342" s="6">
        <v>5.5899999999999998E-2</v>
      </c>
      <c r="E342" s="5">
        <v>729486529</v>
      </c>
      <c r="F342" s="6">
        <v>0.99660000000000004</v>
      </c>
      <c r="G342" s="5">
        <v>704267591</v>
      </c>
      <c r="H342" s="6">
        <v>0.96209999999999996</v>
      </c>
      <c r="I342" s="5">
        <v>720474976</v>
      </c>
      <c r="J342" s="6">
        <v>0.98429999999999995</v>
      </c>
      <c r="K342" s="5">
        <v>109795997700</v>
      </c>
      <c r="L342" s="5">
        <v>6037396129</v>
      </c>
      <c r="M342" s="6">
        <v>5.5E-2</v>
      </c>
      <c r="N342" s="5">
        <v>107403558389</v>
      </c>
      <c r="O342" s="6">
        <v>0.97819999999999996</v>
      </c>
      <c r="P342" s="5">
        <v>103946980124</v>
      </c>
      <c r="Q342" s="6">
        <v>0.94669999999999999</v>
      </c>
      <c r="R342" s="7">
        <v>31.86</v>
      </c>
      <c r="S342" s="7">
        <v>32.9</v>
      </c>
      <c r="T342" s="7">
        <v>0.37</v>
      </c>
      <c r="U342" s="2"/>
      <c r="V342" s="2"/>
      <c r="W342" s="2"/>
      <c r="X342" s="2"/>
      <c r="Y342" s="2"/>
      <c r="Z342" s="2"/>
    </row>
    <row r="343" spans="1:26" ht="16" x14ac:dyDescent="0.2">
      <c r="A343" s="4" t="s">
        <v>863</v>
      </c>
      <c r="B343" s="5">
        <v>685793514</v>
      </c>
      <c r="C343" s="5">
        <v>41054035</v>
      </c>
      <c r="D343" s="6">
        <v>5.9900000000000002E-2</v>
      </c>
      <c r="E343" s="5">
        <v>683867624</v>
      </c>
      <c r="F343" s="6">
        <v>0.99719999999999998</v>
      </c>
      <c r="G343" s="5">
        <v>660495760</v>
      </c>
      <c r="H343" s="6">
        <v>0.96309999999999996</v>
      </c>
      <c r="I343" s="5">
        <v>674776552</v>
      </c>
      <c r="J343" s="6">
        <v>0.9839</v>
      </c>
      <c r="K343" s="5">
        <v>102869027100</v>
      </c>
      <c r="L343" s="5">
        <v>6063022328</v>
      </c>
      <c r="M343" s="6">
        <v>5.8900000000000001E-2</v>
      </c>
      <c r="N343" s="5">
        <v>100658886591</v>
      </c>
      <c r="O343" s="6">
        <v>0.97850000000000004</v>
      </c>
      <c r="P343" s="5">
        <v>97451843349</v>
      </c>
      <c r="Q343" s="6">
        <v>0.94730000000000003</v>
      </c>
      <c r="R343" s="7">
        <v>29.45</v>
      </c>
      <c r="S343" s="7">
        <v>30.79</v>
      </c>
      <c r="T343" s="7">
        <v>0.36</v>
      </c>
      <c r="U343" s="2"/>
      <c r="V343" s="2"/>
      <c r="W343" s="2"/>
      <c r="X343" s="2"/>
      <c r="Y343" s="2"/>
      <c r="Z343" s="2"/>
    </row>
    <row r="344" spans="1:26" ht="16" x14ac:dyDescent="0.2">
      <c r="A344" s="4" t="s">
        <v>864</v>
      </c>
      <c r="B344" s="5">
        <v>916425144</v>
      </c>
      <c r="C344" s="5">
        <v>50332539</v>
      </c>
      <c r="D344" s="6">
        <v>5.4899999999999997E-2</v>
      </c>
      <c r="E344" s="5">
        <v>914336314</v>
      </c>
      <c r="F344" s="6">
        <v>0.99770000000000003</v>
      </c>
      <c r="G344" s="5">
        <v>882582444</v>
      </c>
      <c r="H344" s="6">
        <v>0.96309999999999996</v>
      </c>
      <c r="I344" s="5">
        <v>903109918</v>
      </c>
      <c r="J344" s="6">
        <v>0.98550000000000004</v>
      </c>
      <c r="K344" s="5">
        <v>137463771600</v>
      </c>
      <c r="L344" s="5">
        <v>7470220144</v>
      </c>
      <c r="M344" s="6">
        <v>5.4300000000000001E-2</v>
      </c>
      <c r="N344" s="5">
        <v>135451818483</v>
      </c>
      <c r="O344" s="6">
        <v>0.98540000000000005</v>
      </c>
      <c r="P344" s="5">
        <v>131011264071</v>
      </c>
      <c r="Q344" s="6">
        <v>0.95309999999999995</v>
      </c>
      <c r="R344" s="7">
        <v>40.56</v>
      </c>
      <c r="S344" s="7">
        <v>41.16</v>
      </c>
      <c r="T344" s="7">
        <v>0.44</v>
      </c>
      <c r="U344" s="2"/>
      <c r="V344" s="2"/>
      <c r="W344" s="2"/>
      <c r="X344" s="2"/>
      <c r="Y344" s="2"/>
      <c r="Z344" s="2"/>
    </row>
    <row r="345" spans="1:26" ht="16" x14ac:dyDescent="0.2">
      <c r="A345" s="4" t="s">
        <v>865</v>
      </c>
      <c r="B345" s="5">
        <v>774168012</v>
      </c>
      <c r="C345" s="5">
        <v>51964595</v>
      </c>
      <c r="D345" s="6">
        <v>6.7100000000000007E-2</v>
      </c>
      <c r="E345" s="5">
        <v>772114543</v>
      </c>
      <c r="F345" s="6">
        <v>0.99729999999999996</v>
      </c>
      <c r="G345" s="5">
        <v>743060199</v>
      </c>
      <c r="H345" s="6">
        <v>0.95979999999999999</v>
      </c>
      <c r="I345" s="5">
        <v>762703080</v>
      </c>
      <c r="J345" s="6">
        <v>0.98519999999999996</v>
      </c>
      <c r="K345" s="5">
        <v>116125201800</v>
      </c>
      <c r="L345" s="5">
        <v>7715682589</v>
      </c>
      <c r="M345" s="6">
        <v>6.6400000000000001E-2</v>
      </c>
      <c r="N345" s="5">
        <v>114358142042</v>
      </c>
      <c r="O345" s="6">
        <v>0.98480000000000001</v>
      </c>
      <c r="P345" s="5">
        <v>110270650436</v>
      </c>
      <c r="Q345" s="6">
        <v>0.9496</v>
      </c>
      <c r="R345" s="7">
        <v>34.590000000000003</v>
      </c>
      <c r="S345" s="7">
        <v>17.829999999999998</v>
      </c>
      <c r="T345" s="7">
        <v>13.72</v>
      </c>
      <c r="U345" s="2"/>
      <c r="V345" s="2"/>
      <c r="W345" s="2"/>
      <c r="X345" s="2"/>
      <c r="Y345" s="2"/>
      <c r="Z345" s="2"/>
    </row>
    <row r="346" spans="1:26" ht="16" x14ac:dyDescent="0.2">
      <c r="A346" s="4" t="s">
        <v>866</v>
      </c>
      <c r="B346" s="5">
        <v>627764858</v>
      </c>
      <c r="C346" s="5">
        <v>45977941</v>
      </c>
      <c r="D346" s="6">
        <v>7.3200000000000001E-2</v>
      </c>
      <c r="E346" s="5">
        <v>626911221</v>
      </c>
      <c r="F346" s="6">
        <v>0.99860000000000004</v>
      </c>
      <c r="G346" s="5">
        <v>602466235</v>
      </c>
      <c r="H346" s="6">
        <v>0.9597</v>
      </c>
      <c r="I346" s="5">
        <v>619995546</v>
      </c>
      <c r="J346" s="6">
        <v>0.98760000000000003</v>
      </c>
      <c r="K346" s="5">
        <v>94164728700</v>
      </c>
      <c r="L346" s="5">
        <v>6843336578</v>
      </c>
      <c r="M346" s="6">
        <v>7.2700000000000001E-2</v>
      </c>
      <c r="N346" s="5">
        <v>93087646833</v>
      </c>
      <c r="O346" s="6">
        <v>0.98860000000000003</v>
      </c>
      <c r="P346" s="5">
        <v>89624457236</v>
      </c>
      <c r="Q346" s="6">
        <v>0.95179999999999998</v>
      </c>
      <c r="R346" s="7">
        <v>27.81</v>
      </c>
      <c r="S346" s="7">
        <v>14.36</v>
      </c>
      <c r="T346" s="7">
        <v>10.73</v>
      </c>
      <c r="U346" s="2"/>
      <c r="V346" s="2"/>
      <c r="W346" s="2"/>
      <c r="X346" s="2"/>
      <c r="Y346" s="2"/>
      <c r="Z346" s="2"/>
    </row>
    <row r="347" spans="1:26" ht="16" x14ac:dyDescent="0.2">
      <c r="A347" s="4" t="s">
        <v>867</v>
      </c>
      <c r="B347" s="5">
        <v>830286188</v>
      </c>
      <c r="C347" s="5">
        <v>61955068</v>
      </c>
      <c r="D347" s="6">
        <v>7.46E-2</v>
      </c>
      <c r="E347" s="5">
        <v>828353851</v>
      </c>
      <c r="F347" s="6">
        <v>0.99770000000000003</v>
      </c>
      <c r="G347" s="5">
        <v>795573320</v>
      </c>
      <c r="H347" s="6">
        <v>0.95820000000000005</v>
      </c>
      <c r="I347" s="5">
        <v>817833938</v>
      </c>
      <c r="J347" s="6">
        <v>0.98499999999999999</v>
      </c>
      <c r="K347" s="5">
        <v>124542928200</v>
      </c>
      <c r="L347" s="5">
        <v>9192804317</v>
      </c>
      <c r="M347" s="6">
        <v>7.3800000000000004E-2</v>
      </c>
      <c r="N347" s="5">
        <v>122581312489</v>
      </c>
      <c r="O347" s="6">
        <v>0.98419999999999996</v>
      </c>
      <c r="P347" s="5">
        <v>117972963856</v>
      </c>
      <c r="Q347" s="6">
        <v>0.94720000000000004</v>
      </c>
      <c r="R347" s="7">
        <v>36.4</v>
      </c>
      <c r="S347" s="7">
        <v>18.850000000000001</v>
      </c>
      <c r="T347" s="7">
        <v>14.35</v>
      </c>
      <c r="U347" s="2"/>
      <c r="V347" s="2"/>
      <c r="W347" s="2"/>
      <c r="X347" s="2"/>
      <c r="Y347" s="2"/>
      <c r="Z347" s="2"/>
    </row>
    <row r="348" spans="1:26" ht="16" x14ac:dyDescent="0.2">
      <c r="A348" s="4" t="s">
        <v>868</v>
      </c>
      <c r="B348" s="5">
        <v>893676340</v>
      </c>
      <c r="C348" s="5">
        <v>57676140</v>
      </c>
      <c r="D348" s="6">
        <v>6.4500000000000002E-2</v>
      </c>
      <c r="E348" s="5">
        <v>891991249</v>
      </c>
      <c r="F348" s="6">
        <v>0.99809999999999999</v>
      </c>
      <c r="G348" s="5">
        <v>860678030</v>
      </c>
      <c r="H348" s="6">
        <v>0.96309999999999996</v>
      </c>
      <c r="I348" s="5">
        <v>881036862</v>
      </c>
      <c r="J348" s="6">
        <v>0.9859</v>
      </c>
      <c r="K348" s="5">
        <v>134051451000</v>
      </c>
      <c r="L348" s="5">
        <v>8560943727</v>
      </c>
      <c r="M348" s="6">
        <v>6.3899999999999998E-2</v>
      </c>
      <c r="N348" s="5">
        <v>132140038284</v>
      </c>
      <c r="O348" s="6">
        <v>0.98570000000000002</v>
      </c>
      <c r="P348" s="5">
        <v>127756851939</v>
      </c>
      <c r="Q348" s="6">
        <v>0.95299999999999996</v>
      </c>
      <c r="R348" s="7">
        <v>41.46</v>
      </c>
      <c r="S348" s="7">
        <v>20.65</v>
      </c>
      <c r="T348" s="7">
        <v>13.86</v>
      </c>
      <c r="U348" s="2"/>
      <c r="V348" s="2"/>
      <c r="W348" s="2"/>
      <c r="X348" s="2"/>
      <c r="Y348" s="2"/>
      <c r="Z348" s="2"/>
    </row>
    <row r="349" spans="1:26" ht="16" x14ac:dyDescent="0.2">
      <c r="A349" s="4" t="s">
        <v>869</v>
      </c>
      <c r="B349" s="5">
        <v>861469798</v>
      </c>
      <c r="C349" s="5">
        <v>58113615</v>
      </c>
      <c r="D349" s="6">
        <v>6.7500000000000004E-2</v>
      </c>
      <c r="E349" s="5">
        <v>859225773</v>
      </c>
      <c r="F349" s="6">
        <v>0.99739999999999995</v>
      </c>
      <c r="G349" s="5">
        <v>824795821</v>
      </c>
      <c r="H349" s="6">
        <v>0.95740000000000003</v>
      </c>
      <c r="I349" s="5">
        <v>847831112</v>
      </c>
      <c r="J349" s="6">
        <v>0.98419999999999996</v>
      </c>
      <c r="K349" s="5">
        <v>129220469700</v>
      </c>
      <c r="L349" s="5">
        <v>8610862579</v>
      </c>
      <c r="M349" s="6">
        <v>6.6600000000000006E-2</v>
      </c>
      <c r="N349" s="5">
        <v>126961486721</v>
      </c>
      <c r="O349" s="6">
        <v>0.98250000000000004</v>
      </c>
      <c r="P349" s="5">
        <v>122137959045</v>
      </c>
      <c r="Q349" s="6">
        <v>0.94520000000000004</v>
      </c>
      <c r="R349" s="7">
        <v>38.76</v>
      </c>
      <c r="S349" s="7">
        <v>19.86</v>
      </c>
      <c r="T349" s="7">
        <v>15.09</v>
      </c>
      <c r="U349" s="2"/>
      <c r="V349" s="2"/>
      <c r="W349" s="2"/>
      <c r="X349" s="2"/>
      <c r="Y349" s="2"/>
      <c r="Z349" s="2"/>
    </row>
    <row r="350" spans="1:26" ht="16" x14ac:dyDescent="0.2">
      <c r="A350" s="4" t="s">
        <v>870</v>
      </c>
      <c r="B350" s="5">
        <v>776323112</v>
      </c>
      <c r="C350" s="5">
        <v>57246676</v>
      </c>
      <c r="D350" s="6">
        <v>7.3700000000000002E-2</v>
      </c>
      <c r="E350" s="5">
        <v>774557757</v>
      </c>
      <c r="F350" s="6">
        <v>0.99770000000000003</v>
      </c>
      <c r="G350" s="5">
        <v>743581519</v>
      </c>
      <c r="H350" s="6">
        <v>0.95779999999999998</v>
      </c>
      <c r="I350" s="5">
        <v>764463734</v>
      </c>
      <c r="J350" s="6">
        <v>0.98470000000000002</v>
      </c>
      <c r="K350" s="5">
        <v>116448466800</v>
      </c>
      <c r="L350" s="5">
        <v>8496031025</v>
      </c>
      <c r="M350" s="6">
        <v>7.2999999999999995E-2</v>
      </c>
      <c r="N350" s="5">
        <v>114628582751</v>
      </c>
      <c r="O350" s="6">
        <v>0.98440000000000005</v>
      </c>
      <c r="P350" s="5">
        <v>110281046870</v>
      </c>
      <c r="Q350" s="6">
        <v>0.94699999999999995</v>
      </c>
      <c r="R350" s="7">
        <v>35.21</v>
      </c>
      <c r="S350" s="7">
        <v>17.579999999999998</v>
      </c>
      <c r="T350" s="7">
        <v>13.49</v>
      </c>
      <c r="U350" s="2"/>
      <c r="V350" s="2"/>
      <c r="W350" s="2"/>
      <c r="X350" s="2"/>
      <c r="Y350" s="2"/>
      <c r="Z350" s="2"/>
    </row>
    <row r="351" spans="1:26" ht="16" x14ac:dyDescent="0.2">
      <c r="A351" s="4" t="s">
        <v>871</v>
      </c>
      <c r="B351" s="5">
        <v>842639858</v>
      </c>
      <c r="C351" s="5">
        <v>55464455</v>
      </c>
      <c r="D351" s="6">
        <v>6.5799999999999997E-2</v>
      </c>
      <c r="E351" s="5">
        <v>840798101</v>
      </c>
      <c r="F351" s="6">
        <v>0.99780000000000002</v>
      </c>
      <c r="G351" s="5">
        <v>805548131</v>
      </c>
      <c r="H351" s="6">
        <v>0.95599999999999996</v>
      </c>
      <c r="I351" s="5">
        <v>829430346</v>
      </c>
      <c r="J351" s="6">
        <v>0.98429999999999995</v>
      </c>
      <c r="K351" s="5">
        <v>126395978700</v>
      </c>
      <c r="L351" s="5">
        <v>8217779608</v>
      </c>
      <c r="M351" s="6">
        <v>6.5000000000000002E-2</v>
      </c>
      <c r="N351" s="5">
        <v>124233131509</v>
      </c>
      <c r="O351" s="6">
        <v>0.9829</v>
      </c>
      <c r="P351" s="5">
        <v>119274648214</v>
      </c>
      <c r="Q351" s="6">
        <v>0.94369999999999998</v>
      </c>
      <c r="R351" s="7">
        <v>38.43</v>
      </c>
      <c r="S351" s="7">
        <v>19.170000000000002</v>
      </c>
      <c r="T351" s="7">
        <v>14.55</v>
      </c>
      <c r="U351" s="2"/>
      <c r="V351" s="2"/>
      <c r="W351" s="2"/>
      <c r="X351" s="2"/>
      <c r="Y351" s="2"/>
      <c r="Z351" s="2"/>
    </row>
    <row r="352" spans="1:26" ht="16" x14ac:dyDescent="0.2">
      <c r="A352" s="4" t="s">
        <v>872</v>
      </c>
      <c r="B352" s="5">
        <v>802030226</v>
      </c>
      <c r="C352" s="5">
        <v>52072232</v>
      </c>
      <c r="D352" s="6">
        <v>6.4899999999999999E-2</v>
      </c>
      <c r="E352" s="5">
        <v>799986143</v>
      </c>
      <c r="F352" s="6">
        <v>0.99750000000000005</v>
      </c>
      <c r="G352" s="5">
        <v>770450114</v>
      </c>
      <c r="H352" s="6">
        <v>0.96060000000000001</v>
      </c>
      <c r="I352" s="5">
        <v>789377304</v>
      </c>
      <c r="J352" s="6">
        <v>0.98419999999999996</v>
      </c>
      <c r="K352" s="5">
        <v>120304533900</v>
      </c>
      <c r="L352" s="5">
        <v>7716766185</v>
      </c>
      <c r="M352" s="6">
        <v>6.4100000000000004E-2</v>
      </c>
      <c r="N352" s="5">
        <v>118198168445</v>
      </c>
      <c r="O352" s="6">
        <v>0.98250000000000004</v>
      </c>
      <c r="P352" s="5">
        <v>114066096234</v>
      </c>
      <c r="Q352" s="6">
        <v>0.94810000000000005</v>
      </c>
      <c r="R352" s="7">
        <v>41.89</v>
      </c>
      <c r="S352" s="7">
        <v>17.739999999999998</v>
      </c>
      <c r="T352" s="7">
        <v>13.12</v>
      </c>
      <c r="U352" s="2"/>
      <c r="V352" s="2"/>
      <c r="W352" s="2"/>
      <c r="X352" s="2"/>
      <c r="Y352" s="2"/>
      <c r="Z352" s="2"/>
    </row>
    <row r="353" spans="1:26" ht="16" x14ac:dyDescent="0.2">
      <c r="A353" s="4" t="s">
        <v>873</v>
      </c>
      <c r="B353" s="5">
        <v>808016148</v>
      </c>
      <c r="C353" s="5">
        <v>55961616</v>
      </c>
      <c r="D353" s="6">
        <v>6.93E-2</v>
      </c>
      <c r="E353" s="5">
        <v>806294021</v>
      </c>
      <c r="F353" s="6">
        <v>0.99790000000000001</v>
      </c>
      <c r="G353" s="5">
        <v>773670388</v>
      </c>
      <c r="H353" s="6">
        <v>0.95750000000000002</v>
      </c>
      <c r="I353" s="5">
        <v>795142994</v>
      </c>
      <c r="J353" s="6">
        <v>0.98409999999999997</v>
      </c>
      <c r="K353" s="5">
        <v>121202422200</v>
      </c>
      <c r="L353" s="5">
        <v>8299694935</v>
      </c>
      <c r="M353" s="6">
        <v>6.8500000000000005E-2</v>
      </c>
      <c r="N353" s="5">
        <v>119267322516</v>
      </c>
      <c r="O353" s="6">
        <v>0.98399999999999999</v>
      </c>
      <c r="P353" s="5">
        <v>114675785935</v>
      </c>
      <c r="Q353" s="6">
        <v>0.94620000000000004</v>
      </c>
      <c r="R353" s="7">
        <v>37.17</v>
      </c>
      <c r="S353" s="7">
        <v>18.41</v>
      </c>
      <c r="T353" s="7">
        <v>13.92</v>
      </c>
      <c r="U353" s="2"/>
      <c r="V353" s="2"/>
      <c r="W353" s="2"/>
      <c r="X353" s="2"/>
      <c r="Y353" s="2"/>
      <c r="Z353" s="2"/>
    </row>
    <row r="354" spans="1:26" ht="16" x14ac:dyDescent="0.2">
      <c r="A354" s="4" t="s">
        <v>874</v>
      </c>
      <c r="B354" s="5">
        <v>751834782</v>
      </c>
      <c r="C354" s="5">
        <v>40390953</v>
      </c>
      <c r="D354" s="6">
        <v>5.3699999999999998E-2</v>
      </c>
      <c r="E354" s="5">
        <v>750037195</v>
      </c>
      <c r="F354" s="6">
        <v>0.99760000000000004</v>
      </c>
      <c r="G354" s="5">
        <v>719431417</v>
      </c>
      <c r="H354" s="6">
        <v>0.95689999999999997</v>
      </c>
      <c r="I354" s="5">
        <v>739674438</v>
      </c>
      <c r="J354" s="6">
        <v>0.98380000000000001</v>
      </c>
      <c r="K354" s="5">
        <v>112775217300</v>
      </c>
      <c r="L354" s="5">
        <v>5974107509</v>
      </c>
      <c r="M354" s="6">
        <v>5.2999999999999999E-2</v>
      </c>
      <c r="N354" s="5">
        <v>110579080874</v>
      </c>
      <c r="O354" s="6">
        <v>0.98050000000000004</v>
      </c>
      <c r="P354" s="5">
        <v>106342990595</v>
      </c>
      <c r="Q354" s="6">
        <v>0.94299999999999995</v>
      </c>
      <c r="R354" s="7">
        <v>34.79</v>
      </c>
      <c r="S354" s="7">
        <v>17.34</v>
      </c>
      <c r="T354" s="7">
        <v>11.93</v>
      </c>
      <c r="U354" s="2"/>
      <c r="V354" s="2"/>
      <c r="W354" s="2"/>
      <c r="X354" s="2"/>
      <c r="Y354" s="2"/>
      <c r="Z354" s="2"/>
    </row>
    <row r="355" spans="1:26" ht="16" x14ac:dyDescent="0.2">
      <c r="A355" s="4" t="s">
        <v>875</v>
      </c>
      <c r="B355" s="5">
        <v>743846502</v>
      </c>
      <c r="C355" s="5">
        <v>37044437</v>
      </c>
      <c r="D355" s="6">
        <v>4.9799999999999997E-2</v>
      </c>
      <c r="E355" s="5">
        <v>741952749</v>
      </c>
      <c r="F355" s="6">
        <v>0.99750000000000005</v>
      </c>
      <c r="G355" s="5">
        <v>716080264</v>
      </c>
      <c r="H355" s="6">
        <v>0.9627</v>
      </c>
      <c r="I355" s="5">
        <v>730076938</v>
      </c>
      <c r="J355" s="6">
        <v>0.98150000000000004</v>
      </c>
      <c r="K355" s="5">
        <v>111576975300</v>
      </c>
      <c r="L355" s="5">
        <v>5473743649</v>
      </c>
      <c r="M355" s="6">
        <v>4.9099999999999998E-2</v>
      </c>
      <c r="N355" s="5">
        <v>109260279515</v>
      </c>
      <c r="O355" s="6">
        <v>0.97919999999999996</v>
      </c>
      <c r="P355" s="5">
        <v>105714997051</v>
      </c>
      <c r="Q355" s="6">
        <v>0.94750000000000001</v>
      </c>
      <c r="R355" s="7">
        <v>46.53</v>
      </c>
      <c r="S355" s="7">
        <v>15.87</v>
      </c>
      <c r="T355" s="7">
        <v>10.95</v>
      </c>
      <c r="U355" s="2"/>
      <c r="V355" s="2"/>
      <c r="W355" s="2"/>
      <c r="X355" s="2"/>
      <c r="Y355" s="2"/>
      <c r="Z355" s="2"/>
    </row>
    <row r="356" spans="1:26" ht="16" x14ac:dyDescent="0.2">
      <c r="A356" s="4" t="s">
        <v>876</v>
      </c>
      <c r="B356" s="5">
        <v>805157214</v>
      </c>
      <c r="C356" s="5">
        <v>45771631</v>
      </c>
      <c r="D356" s="6">
        <v>5.6800000000000003E-2</v>
      </c>
      <c r="E356" s="5">
        <v>803555385</v>
      </c>
      <c r="F356" s="6">
        <v>0.998</v>
      </c>
      <c r="G356" s="5">
        <v>768561955</v>
      </c>
      <c r="H356" s="6">
        <v>0.95450000000000002</v>
      </c>
      <c r="I356" s="5">
        <v>791479964</v>
      </c>
      <c r="J356" s="6">
        <v>0.98299999999999998</v>
      </c>
      <c r="K356" s="5">
        <v>120773582100</v>
      </c>
      <c r="L356" s="5">
        <v>6766202447</v>
      </c>
      <c r="M356" s="6">
        <v>5.6000000000000001E-2</v>
      </c>
      <c r="N356" s="5">
        <v>118562099324</v>
      </c>
      <c r="O356" s="6">
        <v>0.98170000000000002</v>
      </c>
      <c r="P356" s="5">
        <v>113692435961</v>
      </c>
      <c r="Q356" s="6">
        <v>0.94140000000000001</v>
      </c>
      <c r="R356" s="7">
        <v>37.94</v>
      </c>
      <c r="S356" s="7">
        <v>18.59</v>
      </c>
      <c r="T356" s="7">
        <v>14.22</v>
      </c>
      <c r="U356" s="2"/>
      <c r="V356" s="2"/>
      <c r="W356" s="2"/>
      <c r="X356" s="2"/>
      <c r="Y356" s="2"/>
      <c r="Z356" s="2"/>
    </row>
    <row r="357" spans="1:26" ht="16" x14ac:dyDescent="0.2">
      <c r="A357" s="4" t="s">
        <v>877</v>
      </c>
      <c r="B357" s="5">
        <v>694320332</v>
      </c>
      <c r="C357" s="5">
        <v>43585716</v>
      </c>
      <c r="D357" s="6">
        <v>6.2799999999999995E-2</v>
      </c>
      <c r="E357" s="5">
        <v>692768856</v>
      </c>
      <c r="F357" s="6">
        <v>0.99780000000000002</v>
      </c>
      <c r="G357" s="5">
        <v>665871087</v>
      </c>
      <c r="H357" s="6">
        <v>0.95899999999999996</v>
      </c>
      <c r="I357" s="5">
        <v>680185786</v>
      </c>
      <c r="J357" s="6">
        <v>0.97960000000000003</v>
      </c>
      <c r="K357" s="5">
        <v>104148049800</v>
      </c>
      <c r="L357" s="5">
        <v>6431673983</v>
      </c>
      <c r="M357" s="6">
        <v>6.1800000000000001E-2</v>
      </c>
      <c r="N357" s="5">
        <v>101889564754</v>
      </c>
      <c r="O357" s="6">
        <v>0.97829999999999995</v>
      </c>
      <c r="P357" s="5">
        <v>98230670127</v>
      </c>
      <c r="Q357" s="6">
        <v>0.94320000000000004</v>
      </c>
      <c r="R357" s="7">
        <v>44.27</v>
      </c>
      <c r="S357" s="7">
        <v>14.48</v>
      </c>
      <c r="T357" s="7">
        <v>10.42</v>
      </c>
      <c r="U357" s="2"/>
      <c r="V357" s="2"/>
      <c r="W357" s="2"/>
      <c r="X357" s="2"/>
      <c r="Y357" s="2"/>
      <c r="Z357" s="2"/>
    </row>
    <row r="358" spans="1:26" ht="16" x14ac:dyDescent="0.2">
      <c r="A358" s="4" t="s">
        <v>878</v>
      </c>
      <c r="B358" s="5">
        <v>841431822</v>
      </c>
      <c r="C358" s="5">
        <v>53363168</v>
      </c>
      <c r="D358" s="6">
        <v>6.3399999999999998E-2</v>
      </c>
      <c r="E358" s="5">
        <v>839578272</v>
      </c>
      <c r="F358" s="6">
        <v>0.99780000000000002</v>
      </c>
      <c r="G358" s="5">
        <v>804741446</v>
      </c>
      <c r="H358" s="6">
        <v>0.95640000000000003</v>
      </c>
      <c r="I358" s="5">
        <v>828585308</v>
      </c>
      <c r="J358" s="6">
        <v>0.98470000000000002</v>
      </c>
      <c r="K358" s="5">
        <v>126214773300</v>
      </c>
      <c r="L358" s="5">
        <v>7882048666</v>
      </c>
      <c r="M358" s="6">
        <v>6.2399999999999997E-2</v>
      </c>
      <c r="N358" s="5">
        <v>123607351007</v>
      </c>
      <c r="O358" s="6">
        <v>0.97929999999999995</v>
      </c>
      <c r="P358" s="5">
        <v>118776190976</v>
      </c>
      <c r="Q358" s="6">
        <v>0.94110000000000005</v>
      </c>
      <c r="R358" s="7">
        <v>42.71</v>
      </c>
      <c r="S358" s="7">
        <v>18.89</v>
      </c>
      <c r="T358" s="7">
        <v>14.28</v>
      </c>
      <c r="U358" s="2"/>
      <c r="V358" s="2"/>
      <c r="W358" s="2"/>
      <c r="X358" s="2"/>
      <c r="Y358" s="2"/>
      <c r="Z358" s="2"/>
    </row>
    <row r="359" spans="1:26" ht="16" x14ac:dyDescent="0.2">
      <c r="A359" s="4" t="s">
        <v>879</v>
      </c>
      <c r="B359" s="5">
        <v>721903286</v>
      </c>
      <c r="C359" s="5">
        <v>44411116</v>
      </c>
      <c r="D359" s="6">
        <v>6.1499999999999999E-2</v>
      </c>
      <c r="E359" s="5">
        <v>720508695</v>
      </c>
      <c r="F359" s="6">
        <v>0.99809999999999999</v>
      </c>
      <c r="G359" s="5">
        <v>694255439</v>
      </c>
      <c r="H359" s="6">
        <v>0.9617</v>
      </c>
      <c r="I359" s="5">
        <v>710720260</v>
      </c>
      <c r="J359" s="6">
        <v>0.98450000000000004</v>
      </c>
      <c r="K359" s="5">
        <v>108285492900</v>
      </c>
      <c r="L359" s="5">
        <v>6576176257</v>
      </c>
      <c r="M359" s="6">
        <v>6.0699999999999997E-2</v>
      </c>
      <c r="N359" s="5">
        <v>106360511855</v>
      </c>
      <c r="O359" s="6">
        <v>0.98219999999999996</v>
      </c>
      <c r="P359" s="5">
        <v>102720788720</v>
      </c>
      <c r="Q359" s="6">
        <v>0.9486</v>
      </c>
      <c r="R359" s="7">
        <v>39.78</v>
      </c>
      <c r="S359" s="7">
        <v>15.86</v>
      </c>
      <c r="T359" s="7">
        <v>11.53</v>
      </c>
      <c r="U359" s="2"/>
      <c r="V359" s="2"/>
      <c r="W359" s="2"/>
      <c r="X359" s="2"/>
      <c r="Y359" s="2"/>
      <c r="Z359" s="2"/>
    </row>
    <row r="360" spans="1:26" ht="16" x14ac:dyDescent="0.2">
      <c r="A360" s="4" t="s">
        <v>880</v>
      </c>
      <c r="B360" s="5">
        <v>752637224</v>
      </c>
      <c r="C360" s="5">
        <v>46064632</v>
      </c>
      <c r="D360" s="6">
        <v>6.1199999999999997E-2</v>
      </c>
      <c r="E360" s="5">
        <v>750871903</v>
      </c>
      <c r="F360" s="6">
        <v>0.99770000000000003</v>
      </c>
      <c r="G360" s="5">
        <v>722626290</v>
      </c>
      <c r="H360" s="6">
        <v>0.96009999999999995</v>
      </c>
      <c r="I360" s="5">
        <v>741420262</v>
      </c>
      <c r="J360" s="6">
        <v>0.98509999999999998</v>
      </c>
      <c r="K360" s="5">
        <v>112895583600</v>
      </c>
      <c r="L360" s="5">
        <v>6810916237</v>
      </c>
      <c r="M360" s="6">
        <v>6.0299999999999999E-2</v>
      </c>
      <c r="N360" s="5">
        <v>110616551613</v>
      </c>
      <c r="O360" s="6">
        <v>0.9798</v>
      </c>
      <c r="P360" s="5">
        <v>106696789350</v>
      </c>
      <c r="Q360" s="6">
        <v>0.94510000000000005</v>
      </c>
      <c r="R360" s="7">
        <v>37.1</v>
      </c>
      <c r="S360" s="7">
        <v>17</v>
      </c>
      <c r="T360" s="7">
        <v>13.06</v>
      </c>
      <c r="U360" s="2"/>
      <c r="V360" s="2"/>
      <c r="W360" s="2"/>
      <c r="X360" s="2"/>
      <c r="Y360" s="2"/>
      <c r="Z360" s="2"/>
    </row>
    <row r="361" spans="1:26" ht="16" x14ac:dyDescent="0.2">
      <c r="A361" s="4" t="s">
        <v>881</v>
      </c>
      <c r="B361" s="5">
        <v>785106886</v>
      </c>
      <c r="C361" s="5">
        <v>44142888</v>
      </c>
      <c r="D361" s="6">
        <v>5.62E-2</v>
      </c>
      <c r="E361" s="5">
        <v>783137915</v>
      </c>
      <c r="F361" s="6">
        <v>0.99750000000000005</v>
      </c>
      <c r="G361" s="5">
        <v>754663478</v>
      </c>
      <c r="H361" s="6">
        <v>0.96120000000000005</v>
      </c>
      <c r="I361" s="5">
        <v>770366890</v>
      </c>
      <c r="J361" s="6">
        <v>0.98119999999999996</v>
      </c>
      <c r="K361" s="5">
        <v>117766032900</v>
      </c>
      <c r="L361" s="5">
        <v>6504635068</v>
      </c>
      <c r="M361" s="6">
        <v>5.5199999999999999E-2</v>
      </c>
      <c r="N361" s="5">
        <v>114921897627</v>
      </c>
      <c r="O361" s="6">
        <v>0.9758</v>
      </c>
      <c r="P361" s="5">
        <v>111039116482</v>
      </c>
      <c r="Q361" s="6">
        <v>0.94289999999999996</v>
      </c>
      <c r="R361" s="7">
        <v>54.47</v>
      </c>
      <c r="S361" s="7">
        <v>16.05</v>
      </c>
      <c r="T361" s="7">
        <v>11.06</v>
      </c>
      <c r="U361" s="2"/>
      <c r="V361" s="2"/>
      <c r="W361" s="2"/>
      <c r="X361" s="2"/>
      <c r="Y361" s="2"/>
      <c r="Z361" s="2"/>
    </row>
    <row r="362" spans="1:26" ht="16" x14ac:dyDescent="0.2">
      <c r="A362" s="4" t="s">
        <v>882</v>
      </c>
      <c r="B362" s="5">
        <v>730341722</v>
      </c>
      <c r="C362" s="5">
        <v>41700743</v>
      </c>
      <c r="D362" s="6">
        <v>5.7099999999999998E-2</v>
      </c>
      <c r="E362" s="5">
        <v>728560638</v>
      </c>
      <c r="F362" s="6">
        <v>0.99760000000000004</v>
      </c>
      <c r="G362" s="5">
        <v>700049039</v>
      </c>
      <c r="H362" s="6">
        <v>0.95850000000000002</v>
      </c>
      <c r="I362" s="5">
        <v>719011868</v>
      </c>
      <c r="J362" s="6">
        <v>0.98450000000000004</v>
      </c>
      <c r="K362" s="5">
        <v>109551258300</v>
      </c>
      <c r="L362" s="5">
        <v>6184277386</v>
      </c>
      <c r="M362" s="6">
        <v>5.6500000000000002E-2</v>
      </c>
      <c r="N362" s="5">
        <v>107789872410</v>
      </c>
      <c r="O362" s="6">
        <v>0.9839</v>
      </c>
      <c r="P362" s="5">
        <v>103845002140</v>
      </c>
      <c r="Q362" s="6">
        <v>0.94789999999999996</v>
      </c>
      <c r="R362" s="7">
        <v>33.26</v>
      </c>
      <c r="S362" s="7">
        <v>16.95</v>
      </c>
      <c r="T362" s="7">
        <v>12.85</v>
      </c>
      <c r="U362" s="2"/>
      <c r="V362" s="2"/>
      <c r="W362" s="2"/>
      <c r="X362" s="2"/>
      <c r="Y362" s="2"/>
      <c r="Z362" s="2"/>
    </row>
    <row r="363" spans="1:26" ht="16" x14ac:dyDescent="0.2">
      <c r="A363" s="4" t="s">
        <v>883</v>
      </c>
      <c r="B363" s="5">
        <v>755978660</v>
      </c>
      <c r="C363" s="5">
        <v>38834659</v>
      </c>
      <c r="D363" s="6">
        <v>5.1400000000000001E-2</v>
      </c>
      <c r="E363" s="5">
        <v>754002012</v>
      </c>
      <c r="F363" s="6">
        <v>0.99739999999999995</v>
      </c>
      <c r="G363" s="5">
        <v>728402659</v>
      </c>
      <c r="H363" s="6">
        <v>0.96350000000000002</v>
      </c>
      <c r="I363" s="5">
        <v>744792304</v>
      </c>
      <c r="J363" s="6">
        <v>0.98519999999999996</v>
      </c>
      <c r="K363" s="5">
        <v>113396799000</v>
      </c>
      <c r="L363" s="5">
        <v>5758033120</v>
      </c>
      <c r="M363" s="6">
        <v>5.0799999999999998E-2</v>
      </c>
      <c r="N363" s="5">
        <v>111554062558</v>
      </c>
      <c r="O363" s="6">
        <v>0.98370000000000002</v>
      </c>
      <c r="P363" s="5">
        <v>108014292691</v>
      </c>
      <c r="Q363" s="6">
        <v>0.95250000000000001</v>
      </c>
      <c r="R363" s="7">
        <v>33.799999999999997</v>
      </c>
      <c r="S363" s="7">
        <v>34.340000000000003</v>
      </c>
      <c r="T363" s="7">
        <v>0.33</v>
      </c>
      <c r="U363" s="2"/>
      <c r="V363" s="2"/>
      <c r="W363" s="2"/>
      <c r="X363" s="2"/>
      <c r="Y363" s="2"/>
      <c r="Z363" s="2"/>
    </row>
    <row r="364" spans="1:26" ht="16" x14ac:dyDescent="0.2">
      <c r="A364" s="4" t="s">
        <v>884</v>
      </c>
      <c r="B364" s="5">
        <v>698369828</v>
      </c>
      <c r="C364" s="5">
        <v>46508612</v>
      </c>
      <c r="D364" s="6">
        <v>6.6600000000000006E-2</v>
      </c>
      <c r="E364" s="5">
        <v>696470501</v>
      </c>
      <c r="F364" s="6">
        <v>0.99729999999999996</v>
      </c>
      <c r="G364" s="5">
        <v>672184413</v>
      </c>
      <c r="H364" s="6">
        <v>0.96250000000000002</v>
      </c>
      <c r="I364" s="5">
        <v>687433226</v>
      </c>
      <c r="J364" s="6">
        <v>0.98429999999999995</v>
      </c>
      <c r="K364" s="5">
        <v>104755474200</v>
      </c>
      <c r="L364" s="5">
        <v>6895567043</v>
      </c>
      <c r="M364" s="6">
        <v>6.5799999999999997E-2</v>
      </c>
      <c r="N364" s="5">
        <v>102939435853</v>
      </c>
      <c r="O364" s="6">
        <v>0.98270000000000002</v>
      </c>
      <c r="P364" s="5">
        <v>99575898357</v>
      </c>
      <c r="Q364" s="6">
        <v>0.9506</v>
      </c>
      <c r="R364" s="7">
        <v>29.99</v>
      </c>
      <c r="S364" s="7">
        <v>31.01</v>
      </c>
      <c r="T364" s="7">
        <v>0.4</v>
      </c>
      <c r="U364" s="2"/>
      <c r="V364" s="2"/>
      <c r="W364" s="2"/>
      <c r="X364" s="2"/>
      <c r="Y364" s="2"/>
      <c r="Z364" s="2"/>
    </row>
    <row r="365" spans="1:26" ht="16" x14ac:dyDescent="0.2">
      <c r="A365" s="4" t="s">
        <v>885</v>
      </c>
      <c r="B365" s="5">
        <v>901978554</v>
      </c>
      <c r="C365" s="5">
        <v>66124011</v>
      </c>
      <c r="D365" s="6">
        <v>7.3300000000000004E-2</v>
      </c>
      <c r="E365" s="5">
        <v>899639214</v>
      </c>
      <c r="F365" s="6">
        <v>0.99739999999999995</v>
      </c>
      <c r="G365" s="5">
        <v>868802617</v>
      </c>
      <c r="H365" s="6">
        <v>0.96319999999999995</v>
      </c>
      <c r="I365" s="5">
        <v>888580910</v>
      </c>
      <c r="J365" s="6">
        <v>0.98509999999999998</v>
      </c>
      <c r="K365" s="5">
        <v>135296783100</v>
      </c>
      <c r="L365" s="5">
        <v>9813932816</v>
      </c>
      <c r="M365" s="6">
        <v>7.2499999999999995E-2</v>
      </c>
      <c r="N365" s="5">
        <v>133194820086</v>
      </c>
      <c r="O365" s="6">
        <v>0.98450000000000004</v>
      </c>
      <c r="P365" s="5">
        <v>128894780577</v>
      </c>
      <c r="Q365" s="6">
        <v>0.95269999999999999</v>
      </c>
      <c r="R365" s="7">
        <v>40.090000000000003</v>
      </c>
      <c r="S365" s="7">
        <v>38.65</v>
      </c>
      <c r="T365" s="7">
        <v>0.49</v>
      </c>
      <c r="U365" s="2"/>
      <c r="V365" s="2"/>
      <c r="W365" s="2"/>
      <c r="X365" s="2"/>
      <c r="Y365" s="2"/>
      <c r="Z365" s="2"/>
    </row>
    <row r="366" spans="1:26" ht="16" x14ac:dyDescent="0.2">
      <c r="A366" s="4" t="s">
        <v>886</v>
      </c>
      <c r="B366" s="5">
        <v>761047316</v>
      </c>
      <c r="C366" s="5">
        <v>63270277</v>
      </c>
      <c r="D366" s="6">
        <v>8.3099999999999993E-2</v>
      </c>
      <c r="E366" s="5">
        <v>759139224</v>
      </c>
      <c r="F366" s="6">
        <v>0.99750000000000005</v>
      </c>
      <c r="G366" s="5">
        <v>733035870</v>
      </c>
      <c r="H366" s="6">
        <v>0.96319999999999995</v>
      </c>
      <c r="I366" s="5">
        <v>750012120</v>
      </c>
      <c r="J366" s="6">
        <v>0.98550000000000004</v>
      </c>
      <c r="K366" s="5">
        <v>114157097400</v>
      </c>
      <c r="L366" s="5">
        <v>9396206997</v>
      </c>
      <c r="M366" s="6">
        <v>8.2299999999999998E-2</v>
      </c>
      <c r="N366" s="5">
        <v>112476572871</v>
      </c>
      <c r="O366" s="6">
        <v>0.98529999999999995</v>
      </c>
      <c r="P366" s="5">
        <v>108823885295</v>
      </c>
      <c r="Q366" s="6">
        <v>0.95330000000000004</v>
      </c>
      <c r="R366" s="7">
        <v>32.43</v>
      </c>
      <c r="S366" s="7">
        <v>33.24</v>
      </c>
      <c r="T366" s="7">
        <v>0.37</v>
      </c>
      <c r="U366" s="2"/>
      <c r="V366" s="2"/>
      <c r="W366" s="2"/>
      <c r="X366" s="2"/>
      <c r="Y366" s="2"/>
      <c r="Z366" s="2"/>
    </row>
    <row r="367" spans="1:26" ht="16" x14ac:dyDescent="0.2">
      <c r="A367" s="4" t="s">
        <v>887</v>
      </c>
      <c r="B367" s="5">
        <v>923451492</v>
      </c>
      <c r="C367" s="5">
        <v>73521231</v>
      </c>
      <c r="D367" s="6">
        <v>7.9600000000000004E-2</v>
      </c>
      <c r="E367" s="5">
        <v>921505116</v>
      </c>
      <c r="F367" s="6">
        <v>0.99790000000000001</v>
      </c>
      <c r="G367" s="5">
        <v>889932342</v>
      </c>
      <c r="H367" s="6">
        <v>0.9637</v>
      </c>
      <c r="I367" s="5">
        <v>910419860</v>
      </c>
      <c r="J367" s="6">
        <v>0.9859</v>
      </c>
      <c r="K367" s="5">
        <v>138517723800</v>
      </c>
      <c r="L367" s="5">
        <v>10937626503</v>
      </c>
      <c r="M367" s="6">
        <v>7.9000000000000001E-2</v>
      </c>
      <c r="N367" s="5">
        <v>136726684525</v>
      </c>
      <c r="O367" s="6">
        <v>0.98709999999999998</v>
      </c>
      <c r="P367" s="5">
        <v>132290817626</v>
      </c>
      <c r="Q367" s="6">
        <v>0.95499999999999996</v>
      </c>
      <c r="R367" s="7">
        <v>40.31</v>
      </c>
      <c r="S367" s="7">
        <v>39.83</v>
      </c>
      <c r="T367" s="7">
        <v>0.47</v>
      </c>
      <c r="U367" s="2"/>
      <c r="V367" s="2"/>
      <c r="W367" s="2"/>
      <c r="X367" s="2"/>
      <c r="Y367" s="2"/>
      <c r="Z367" s="2"/>
    </row>
    <row r="368" spans="1:26" ht="16" x14ac:dyDescent="0.2">
      <c r="A368" s="4" t="s">
        <v>888</v>
      </c>
      <c r="B368" s="5">
        <v>771961320</v>
      </c>
      <c r="C368" s="5">
        <v>71814922</v>
      </c>
      <c r="D368" s="6">
        <v>9.2999999999999999E-2</v>
      </c>
      <c r="E368" s="5">
        <v>770090485</v>
      </c>
      <c r="F368" s="6">
        <v>0.99760000000000004</v>
      </c>
      <c r="G368" s="5">
        <v>745140208</v>
      </c>
      <c r="H368" s="6">
        <v>0.96530000000000005</v>
      </c>
      <c r="I368" s="5">
        <v>760792670</v>
      </c>
      <c r="J368" s="6">
        <v>0.98550000000000004</v>
      </c>
      <c r="K368" s="5">
        <v>115794198000</v>
      </c>
      <c r="L368" s="5">
        <v>10670687796</v>
      </c>
      <c r="M368" s="6">
        <v>9.2200000000000004E-2</v>
      </c>
      <c r="N368" s="5">
        <v>114068896790</v>
      </c>
      <c r="O368" s="6">
        <v>0.98509999999999998</v>
      </c>
      <c r="P368" s="5">
        <v>110583995520</v>
      </c>
      <c r="Q368" s="6">
        <v>0.95499999999999996</v>
      </c>
      <c r="R368" s="7">
        <v>32.97</v>
      </c>
      <c r="S368" s="7">
        <v>33.369999999999997</v>
      </c>
      <c r="T368" s="7">
        <v>0.4</v>
      </c>
      <c r="U368" s="2"/>
      <c r="V368" s="2"/>
      <c r="W368" s="2"/>
      <c r="X368" s="2"/>
      <c r="Y368" s="2"/>
      <c r="Z368" s="2"/>
    </row>
    <row r="369" spans="1:26" ht="16" x14ac:dyDescent="0.2">
      <c r="A369" s="4" t="s">
        <v>889</v>
      </c>
      <c r="B369" s="5">
        <v>814650426</v>
      </c>
      <c r="C369" s="5">
        <v>68039109</v>
      </c>
      <c r="D369" s="6">
        <v>8.3500000000000005E-2</v>
      </c>
      <c r="E369" s="5">
        <v>812518347</v>
      </c>
      <c r="F369" s="6">
        <v>0.99739999999999995</v>
      </c>
      <c r="G369" s="5">
        <v>783980499</v>
      </c>
      <c r="H369" s="6">
        <v>0.96240000000000003</v>
      </c>
      <c r="I369" s="5">
        <v>802370932</v>
      </c>
      <c r="J369" s="6">
        <v>0.9849</v>
      </c>
      <c r="K369" s="5">
        <v>122197563900</v>
      </c>
      <c r="L369" s="5">
        <v>10097527162</v>
      </c>
      <c r="M369" s="6">
        <v>8.2600000000000007E-2</v>
      </c>
      <c r="N369" s="5">
        <v>120243178871</v>
      </c>
      <c r="O369" s="6">
        <v>0.98399999999999999</v>
      </c>
      <c r="P369" s="5">
        <v>116272994689</v>
      </c>
      <c r="Q369" s="6">
        <v>0.95150000000000001</v>
      </c>
      <c r="R369" s="7">
        <v>34.979999999999997</v>
      </c>
      <c r="S369" s="7">
        <v>35.49</v>
      </c>
      <c r="T369" s="7">
        <v>0.4</v>
      </c>
      <c r="U369" s="2"/>
      <c r="V369" s="2"/>
      <c r="W369" s="2"/>
      <c r="X369" s="2"/>
      <c r="Y369" s="2"/>
      <c r="Z369" s="2"/>
    </row>
    <row r="370" spans="1:26" ht="16" x14ac:dyDescent="0.2">
      <c r="A370" s="4" t="s">
        <v>890</v>
      </c>
      <c r="B370" s="5">
        <v>920253228</v>
      </c>
      <c r="C370" s="5">
        <v>76342863</v>
      </c>
      <c r="D370" s="6">
        <v>8.3000000000000004E-2</v>
      </c>
      <c r="E370" s="5">
        <v>918588421</v>
      </c>
      <c r="F370" s="6">
        <v>0.99819999999999998</v>
      </c>
      <c r="G370" s="5">
        <v>886853042</v>
      </c>
      <c r="H370" s="6">
        <v>0.9637</v>
      </c>
      <c r="I370" s="5">
        <v>907560054</v>
      </c>
      <c r="J370" s="6">
        <v>0.98619999999999997</v>
      </c>
      <c r="K370" s="5">
        <v>138037984200</v>
      </c>
      <c r="L370" s="5">
        <v>11360762826</v>
      </c>
      <c r="M370" s="6">
        <v>8.2299999999999998E-2</v>
      </c>
      <c r="N370" s="5">
        <v>136308514841</v>
      </c>
      <c r="O370" s="6">
        <v>0.98750000000000004</v>
      </c>
      <c r="P370" s="5">
        <v>131855515644</v>
      </c>
      <c r="Q370" s="6">
        <v>0.95520000000000005</v>
      </c>
      <c r="R370" s="7">
        <v>40.32</v>
      </c>
      <c r="S370" s="7">
        <v>39.869999999999997</v>
      </c>
      <c r="T370" s="7">
        <v>0.49</v>
      </c>
      <c r="U370" s="2"/>
      <c r="V370" s="2"/>
      <c r="W370" s="2"/>
      <c r="X370" s="2"/>
      <c r="Y370" s="2"/>
      <c r="Z370" s="2"/>
    </row>
    <row r="371" spans="1:26" ht="16" x14ac:dyDescent="0.2">
      <c r="A371" s="4" t="s">
        <v>892</v>
      </c>
      <c r="B371" s="5">
        <v>781752322</v>
      </c>
      <c r="C371" s="5">
        <v>58190081</v>
      </c>
      <c r="D371" s="6">
        <v>7.4399999999999994E-2</v>
      </c>
      <c r="E371" s="5">
        <v>780698542</v>
      </c>
      <c r="F371" s="6">
        <v>0.99870000000000003</v>
      </c>
      <c r="G371" s="5">
        <v>754117667</v>
      </c>
      <c r="H371" s="6">
        <v>0.9647</v>
      </c>
      <c r="I371" s="5">
        <v>771827842</v>
      </c>
      <c r="J371" s="6">
        <v>0.98729999999999996</v>
      </c>
      <c r="K371" s="5">
        <v>117262848300</v>
      </c>
      <c r="L371" s="5">
        <v>8658604461</v>
      </c>
      <c r="M371" s="6">
        <v>7.3800000000000004E-2</v>
      </c>
      <c r="N371" s="5">
        <v>115847686660</v>
      </c>
      <c r="O371" s="6">
        <v>0.9879</v>
      </c>
      <c r="P371" s="5">
        <v>112114831467</v>
      </c>
      <c r="Q371" s="6">
        <v>0.95609999999999995</v>
      </c>
      <c r="R371" s="7">
        <v>34.24</v>
      </c>
      <c r="S371" s="7">
        <v>34.44</v>
      </c>
      <c r="T371" s="7">
        <v>0.38</v>
      </c>
      <c r="U371" s="2"/>
      <c r="V371" s="2"/>
      <c r="W371" s="2"/>
      <c r="X371" s="2"/>
      <c r="Y371" s="2"/>
      <c r="Z371" s="2"/>
    </row>
    <row r="372" spans="1:26" ht="16" x14ac:dyDescent="0.2">
      <c r="A372" s="4" t="s">
        <v>893</v>
      </c>
      <c r="B372" s="5">
        <v>907823008</v>
      </c>
      <c r="C372" s="5">
        <v>65460051</v>
      </c>
      <c r="D372" s="6">
        <v>7.2099999999999997E-2</v>
      </c>
      <c r="E372" s="5">
        <v>905978191</v>
      </c>
      <c r="F372" s="6">
        <v>0.998</v>
      </c>
      <c r="G372" s="5">
        <v>873915731</v>
      </c>
      <c r="H372" s="6">
        <v>0.96260000000000001</v>
      </c>
      <c r="I372" s="5">
        <v>893648552</v>
      </c>
      <c r="J372" s="6">
        <v>0.98440000000000005</v>
      </c>
      <c r="K372" s="5">
        <v>136173451200</v>
      </c>
      <c r="L372" s="5">
        <v>9719896574</v>
      </c>
      <c r="M372" s="6">
        <v>7.1400000000000005E-2</v>
      </c>
      <c r="N372" s="5">
        <v>134179503963</v>
      </c>
      <c r="O372" s="6">
        <v>0.98540000000000005</v>
      </c>
      <c r="P372" s="5">
        <v>129705892459</v>
      </c>
      <c r="Q372" s="6">
        <v>0.95250000000000001</v>
      </c>
      <c r="R372" s="7">
        <v>42.34</v>
      </c>
      <c r="S372" s="7">
        <v>39.96</v>
      </c>
      <c r="T372" s="7">
        <v>0.47</v>
      </c>
      <c r="U372" s="2"/>
      <c r="V372" s="2"/>
      <c r="W372" s="2"/>
      <c r="X372" s="2"/>
      <c r="Y372" s="2"/>
      <c r="Z372" s="2"/>
    </row>
    <row r="373" spans="1:26" ht="16" x14ac:dyDescent="0.2">
      <c r="A373" s="4" t="s">
        <v>894</v>
      </c>
      <c r="B373" s="5">
        <v>697912172</v>
      </c>
      <c r="C373" s="5">
        <v>45070012</v>
      </c>
      <c r="D373" s="6">
        <v>6.4600000000000005E-2</v>
      </c>
      <c r="E373" s="5">
        <v>695843073</v>
      </c>
      <c r="F373" s="6">
        <v>0.997</v>
      </c>
      <c r="G373" s="5">
        <v>668370026</v>
      </c>
      <c r="H373" s="6">
        <v>0.9577</v>
      </c>
      <c r="I373" s="5">
        <v>686618110</v>
      </c>
      <c r="J373" s="6">
        <v>0.98380000000000001</v>
      </c>
      <c r="K373" s="5">
        <v>104686825800</v>
      </c>
      <c r="L373" s="5">
        <v>6680985056</v>
      </c>
      <c r="M373" s="6">
        <v>6.3799999999999996E-2</v>
      </c>
      <c r="N373" s="5">
        <v>102802826953</v>
      </c>
      <c r="O373" s="6">
        <v>0.98199999999999998</v>
      </c>
      <c r="P373" s="5">
        <v>99030097942</v>
      </c>
      <c r="Q373" s="6">
        <v>0.94599999999999995</v>
      </c>
      <c r="R373" s="7">
        <v>30.14</v>
      </c>
      <c r="S373" s="7">
        <v>16.149999999999999</v>
      </c>
      <c r="T373" s="7">
        <v>12.45</v>
      </c>
      <c r="U373" s="2"/>
      <c r="V373" s="2"/>
      <c r="W373" s="2"/>
      <c r="X373" s="2"/>
      <c r="Y373" s="2"/>
      <c r="Z373" s="2"/>
    </row>
    <row r="374" spans="1:26" ht="16" x14ac:dyDescent="0.2">
      <c r="A374" s="4" t="s">
        <v>895</v>
      </c>
      <c r="B374" s="5">
        <v>710011666</v>
      </c>
      <c r="C374" s="5">
        <v>43284384</v>
      </c>
      <c r="D374" s="6">
        <v>6.0999999999999999E-2</v>
      </c>
      <c r="E374" s="5">
        <v>707864509</v>
      </c>
      <c r="F374" s="6">
        <v>0.997</v>
      </c>
      <c r="G374" s="5">
        <v>679834438</v>
      </c>
      <c r="H374" s="6">
        <v>0.95750000000000002</v>
      </c>
      <c r="I374" s="5">
        <v>698042926</v>
      </c>
      <c r="J374" s="6">
        <v>0.98309999999999997</v>
      </c>
      <c r="K374" s="5">
        <v>106501749900</v>
      </c>
      <c r="L374" s="5">
        <v>6412412863</v>
      </c>
      <c r="M374" s="6">
        <v>6.0199999999999997E-2</v>
      </c>
      <c r="N374" s="5">
        <v>104491824317</v>
      </c>
      <c r="O374" s="6">
        <v>0.98109999999999997</v>
      </c>
      <c r="P374" s="5">
        <v>100640648558</v>
      </c>
      <c r="Q374" s="6">
        <v>0.94499999999999995</v>
      </c>
      <c r="R374" s="7">
        <v>30.76</v>
      </c>
      <c r="S374" s="7">
        <v>16.399999999999999</v>
      </c>
      <c r="T374" s="7">
        <v>12.36</v>
      </c>
      <c r="U374" s="2"/>
      <c r="V374" s="2"/>
      <c r="W374" s="2"/>
      <c r="X374" s="2"/>
      <c r="Y374" s="2"/>
      <c r="Z374" s="2"/>
    </row>
    <row r="375" spans="1:26" ht="16" x14ac:dyDescent="0.2">
      <c r="A375" s="4" t="s">
        <v>896</v>
      </c>
      <c r="B375" s="5">
        <v>868322142</v>
      </c>
      <c r="C375" s="5">
        <v>46021546</v>
      </c>
      <c r="D375" s="6">
        <v>5.2999999999999999E-2</v>
      </c>
      <c r="E375" s="5">
        <v>866462800</v>
      </c>
      <c r="F375" s="6">
        <v>0.99790000000000001</v>
      </c>
      <c r="G375" s="5">
        <v>829590468</v>
      </c>
      <c r="H375" s="6">
        <v>0.95540000000000003</v>
      </c>
      <c r="I375" s="5">
        <v>855448366</v>
      </c>
      <c r="J375" s="6">
        <v>0.98519999999999996</v>
      </c>
      <c r="K375" s="5">
        <v>130248321300</v>
      </c>
      <c r="L375" s="5">
        <v>6821129272</v>
      </c>
      <c r="M375" s="6">
        <v>5.2400000000000002E-2</v>
      </c>
      <c r="N375" s="5">
        <v>128111209755</v>
      </c>
      <c r="O375" s="6">
        <v>0.98360000000000003</v>
      </c>
      <c r="P375" s="5">
        <v>122968711936</v>
      </c>
      <c r="Q375" s="6">
        <v>0.94410000000000005</v>
      </c>
      <c r="R375" s="7">
        <v>39.76</v>
      </c>
      <c r="S375" s="7">
        <v>20.22</v>
      </c>
      <c r="T375" s="7">
        <v>14.62</v>
      </c>
      <c r="U375" s="2"/>
      <c r="V375" s="2"/>
      <c r="W375" s="2"/>
      <c r="X375" s="2"/>
      <c r="Y375" s="2"/>
      <c r="Z375" s="2"/>
    </row>
    <row r="376" spans="1:26" ht="16" x14ac:dyDescent="0.2">
      <c r="A376" s="4" t="s">
        <v>897</v>
      </c>
      <c r="B376" s="5">
        <v>825868778</v>
      </c>
      <c r="C376" s="5">
        <v>50917334</v>
      </c>
      <c r="D376" s="6">
        <v>6.1699999999999998E-2</v>
      </c>
      <c r="E376" s="5">
        <v>824049601</v>
      </c>
      <c r="F376" s="6">
        <v>0.99780000000000002</v>
      </c>
      <c r="G376" s="5">
        <v>790837052</v>
      </c>
      <c r="H376" s="6">
        <v>0.95760000000000001</v>
      </c>
      <c r="I376" s="5">
        <v>813666094</v>
      </c>
      <c r="J376" s="6">
        <v>0.98519999999999996</v>
      </c>
      <c r="K376" s="5">
        <v>123880316700</v>
      </c>
      <c r="L376" s="5">
        <v>7548474860</v>
      </c>
      <c r="M376" s="6">
        <v>6.0900000000000003E-2</v>
      </c>
      <c r="N376" s="5">
        <v>121930202021</v>
      </c>
      <c r="O376" s="6">
        <v>0.98429999999999995</v>
      </c>
      <c r="P376" s="5">
        <v>117292335109</v>
      </c>
      <c r="Q376" s="6">
        <v>0.94679999999999997</v>
      </c>
      <c r="R376" s="7">
        <v>36.76</v>
      </c>
      <c r="S376" s="7">
        <v>19.29</v>
      </c>
      <c r="T376" s="7">
        <v>14.57</v>
      </c>
      <c r="U376" s="2"/>
      <c r="V376" s="2"/>
      <c r="W376" s="2"/>
      <c r="X376" s="2"/>
      <c r="Y376" s="2"/>
      <c r="Z376" s="2"/>
    </row>
    <row r="377" spans="1:26" ht="16" x14ac:dyDescent="0.2">
      <c r="A377" s="4" t="s">
        <v>898</v>
      </c>
      <c r="B377" s="5">
        <v>865302598</v>
      </c>
      <c r="C377" s="5">
        <v>58950471</v>
      </c>
      <c r="D377" s="6">
        <v>6.8099999999999994E-2</v>
      </c>
      <c r="E377" s="5">
        <v>863561201</v>
      </c>
      <c r="F377" s="6">
        <v>0.998</v>
      </c>
      <c r="G377" s="5">
        <v>828221447</v>
      </c>
      <c r="H377" s="6">
        <v>0.95709999999999995</v>
      </c>
      <c r="I377" s="5">
        <v>852937370</v>
      </c>
      <c r="J377" s="6">
        <v>0.98570000000000002</v>
      </c>
      <c r="K377" s="5">
        <v>129795389700</v>
      </c>
      <c r="L377" s="5">
        <v>8728175775</v>
      </c>
      <c r="M377" s="6">
        <v>6.7199999999999996E-2</v>
      </c>
      <c r="N377" s="5">
        <v>127597098256</v>
      </c>
      <c r="O377" s="6">
        <v>0.98309999999999997</v>
      </c>
      <c r="P377" s="5">
        <v>122664236231</v>
      </c>
      <c r="Q377" s="6">
        <v>0.94510000000000005</v>
      </c>
      <c r="R377" s="7">
        <v>39.42</v>
      </c>
      <c r="S377" s="7">
        <v>19.91</v>
      </c>
      <c r="T377" s="7">
        <v>15.07</v>
      </c>
      <c r="U377" s="2"/>
      <c r="V377" s="2"/>
      <c r="W377" s="2"/>
      <c r="X377" s="2"/>
      <c r="Y377" s="2"/>
      <c r="Z377" s="2"/>
    </row>
    <row r="378" spans="1:26" ht="16" x14ac:dyDescent="0.2">
      <c r="A378" s="4" t="s">
        <v>899</v>
      </c>
      <c r="B378" s="5">
        <v>692130228</v>
      </c>
      <c r="C378" s="5">
        <v>54177449</v>
      </c>
      <c r="D378" s="6">
        <v>7.8299999999999995E-2</v>
      </c>
      <c r="E378" s="5">
        <v>690950885</v>
      </c>
      <c r="F378" s="6">
        <v>0.99829999999999997</v>
      </c>
      <c r="G378" s="5">
        <v>664690477</v>
      </c>
      <c r="H378" s="6">
        <v>0.96040000000000003</v>
      </c>
      <c r="I378" s="5">
        <v>682843712</v>
      </c>
      <c r="J378" s="6">
        <v>0.98660000000000003</v>
      </c>
      <c r="K378" s="5">
        <v>103819534200</v>
      </c>
      <c r="L378" s="5">
        <v>8056849614</v>
      </c>
      <c r="M378" s="6">
        <v>7.7600000000000002E-2</v>
      </c>
      <c r="N378" s="5">
        <v>102533485231</v>
      </c>
      <c r="O378" s="6">
        <v>0.98760000000000003</v>
      </c>
      <c r="P378" s="5">
        <v>98815752063</v>
      </c>
      <c r="Q378" s="6">
        <v>0.95179999999999998</v>
      </c>
      <c r="R378" s="7">
        <v>31.54</v>
      </c>
      <c r="S378" s="7">
        <v>15.7</v>
      </c>
      <c r="T378" s="7">
        <v>11.78</v>
      </c>
      <c r="U378" s="2"/>
      <c r="V378" s="2"/>
      <c r="W378" s="2"/>
      <c r="X378" s="2"/>
      <c r="Y378" s="2"/>
      <c r="Z378" s="2"/>
    </row>
    <row r="379" spans="1:26" ht="16" x14ac:dyDescent="0.2">
      <c r="A379" s="4" t="s">
        <v>900</v>
      </c>
      <c r="B379" s="5">
        <v>903046258</v>
      </c>
      <c r="C379" s="5">
        <v>75275350</v>
      </c>
      <c r="D379" s="6">
        <v>8.3400000000000002E-2</v>
      </c>
      <c r="E379" s="5">
        <v>901653966</v>
      </c>
      <c r="F379" s="6">
        <v>0.99850000000000005</v>
      </c>
      <c r="G379" s="5">
        <v>868317488</v>
      </c>
      <c r="H379" s="6">
        <v>0.96150000000000002</v>
      </c>
      <c r="I379" s="5">
        <v>891153630</v>
      </c>
      <c r="J379" s="6">
        <v>0.98680000000000001</v>
      </c>
      <c r="K379" s="5">
        <v>135456938700</v>
      </c>
      <c r="L379" s="5">
        <v>11203024624</v>
      </c>
      <c r="M379" s="6">
        <v>8.2699999999999996E-2</v>
      </c>
      <c r="N379" s="5">
        <v>133828134092</v>
      </c>
      <c r="O379" s="6">
        <v>0.98799999999999999</v>
      </c>
      <c r="P379" s="5">
        <v>129120469942</v>
      </c>
      <c r="Q379" s="6">
        <v>0.95320000000000005</v>
      </c>
      <c r="R379" s="7">
        <v>39.86</v>
      </c>
      <c r="S379" s="7">
        <v>20.48</v>
      </c>
      <c r="T379" s="7">
        <v>15.3</v>
      </c>
      <c r="U379" s="2"/>
      <c r="V379" s="2"/>
      <c r="W379" s="2"/>
      <c r="X379" s="2"/>
      <c r="Y379" s="2"/>
      <c r="Z379" s="2"/>
    </row>
    <row r="380" spans="1:26" ht="16" x14ac:dyDescent="0.2">
      <c r="A380" s="4" t="s">
        <v>901</v>
      </c>
      <c r="B380" s="5">
        <v>864560156</v>
      </c>
      <c r="C380" s="5">
        <v>54502855</v>
      </c>
      <c r="D380" s="6">
        <v>6.3E-2</v>
      </c>
      <c r="E380" s="5">
        <v>862908527</v>
      </c>
      <c r="F380" s="6">
        <v>0.99809999999999999</v>
      </c>
      <c r="G380" s="5">
        <v>829931888</v>
      </c>
      <c r="H380" s="6">
        <v>0.95989999999999998</v>
      </c>
      <c r="I380" s="5">
        <v>852401580</v>
      </c>
      <c r="J380" s="6">
        <v>0.9859</v>
      </c>
      <c r="K380" s="5">
        <v>129684023400</v>
      </c>
      <c r="L380" s="5">
        <v>8073627703</v>
      </c>
      <c r="M380" s="6">
        <v>6.2300000000000001E-2</v>
      </c>
      <c r="N380" s="5">
        <v>127539872105</v>
      </c>
      <c r="O380" s="6">
        <v>0.98350000000000004</v>
      </c>
      <c r="P380" s="5">
        <v>122963633375</v>
      </c>
      <c r="Q380" s="6">
        <v>0.94820000000000004</v>
      </c>
      <c r="R380" s="7">
        <v>40.31</v>
      </c>
      <c r="S380" s="7">
        <v>20.04</v>
      </c>
      <c r="T380" s="7">
        <v>14.98</v>
      </c>
      <c r="U380" s="2"/>
      <c r="V380" s="2"/>
      <c r="W380" s="2"/>
      <c r="X380" s="2"/>
      <c r="Y380" s="2"/>
      <c r="Z380" s="2"/>
    </row>
    <row r="381" spans="1:26" ht="16" x14ac:dyDescent="0.2">
      <c r="A381" s="4" t="s">
        <v>902</v>
      </c>
      <c r="B381" s="5">
        <v>725984146</v>
      </c>
      <c r="C381" s="5">
        <v>34112303</v>
      </c>
      <c r="D381" s="6">
        <v>4.7E-2</v>
      </c>
      <c r="E381" s="5">
        <v>645202675</v>
      </c>
      <c r="F381" s="6">
        <v>0.88870000000000005</v>
      </c>
      <c r="G381" s="5">
        <v>619770608</v>
      </c>
      <c r="H381" s="6">
        <v>0.85370000000000001</v>
      </c>
      <c r="I381" s="5">
        <v>636242434</v>
      </c>
      <c r="J381" s="6">
        <v>0.87639999999999996</v>
      </c>
      <c r="K381" s="5">
        <v>108897621900</v>
      </c>
      <c r="L381" s="5">
        <v>5054700472</v>
      </c>
      <c r="M381" s="6">
        <v>4.6399999999999997E-2</v>
      </c>
      <c r="N381" s="5">
        <v>95293857283</v>
      </c>
      <c r="O381" s="6">
        <v>0.87509999999999999</v>
      </c>
      <c r="P381" s="5">
        <v>91820205777</v>
      </c>
      <c r="Q381" s="6">
        <v>0.84319999999999995</v>
      </c>
      <c r="R381" s="7">
        <v>29.27</v>
      </c>
      <c r="S381" s="7">
        <v>15</v>
      </c>
      <c r="T381" s="7">
        <v>11.5</v>
      </c>
      <c r="U381" s="2"/>
      <c r="V381" s="2"/>
      <c r="W381" s="2"/>
      <c r="X381" s="2"/>
      <c r="Y381" s="2"/>
      <c r="Z381" s="2"/>
    </row>
    <row r="382" spans="1:26" ht="16" x14ac:dyDescent="0.2">
      <c r="A382" s="4" t="s">
        <v>903</v>
      </c>
      <c r="B382" s="5">
        <v>870466912</v>
      </c>
      <c r="C382" s="5">
        <v>51960855</v>
      </c>
      <c r="D382" s="6">
        <v>5.9700000000000003E-2</v>
      </c>
      <c r="E382" s="5">
        <v>717236585</v>
      </c>
      <c r="F382" s="6">
        <v>0.82399999999999995</v>
      </c>
      <c r="G382" s="5">
        <v>689018890</v>
      </c>
      <c r="H382" s="6">
        <v>0.79159999999999997</v>
      </c>
      <c r="I382" s="5">
        <v>706218782</v>
      </c>
      <c r="J382" s="6">
        <v>0.81130000000000002</v>
      </c>
      <c r="K382" s="5">
        <v>130570036800</v>
      </c>
      <c r="L382" s="5">
        <v>7670028614</v>
      </c>
      <c r="M382" s="6">
        <v>5.8700000000000002E-2</v>
      </c>
      <c r="N382" s="5">
        <v>105426954557</v>
      </c>
      <c r="O382" s="6">
        <v>0.80740000000000001</v>
      </c>
      <c r="P382" s="5">
        <v>101673764492</v>
      </c>
      <c r="Q382" s="6">
        <v>0.77869999999999995</v>
      </c>
      <c r="R382" s="7">
        <v>32.32</v>
      </c>
      <c r="S382" s="7">
        <v>16.22</v>
      </c>
      <c r="T382" s="7">
        <v>12.37</v>
      </c>
      <c r="U382" s="2"/>
      <c r="V382" s="2"/>
      <c r="W382" s="2"/>
      <c r="X382" s="2"/>
      <c r="Y382" s="2"/>
      <c r="Z382" s="2"/>
    </row>
    <row r="383" spans="1:26" ht="16" x14ac:dyDescent="0.2">
      <c r="A383" s="4" t="s">
        <v>904</v>
      </c>
      <c r="B383" s="5">
        <v>743445680</v>
      </c>
      <c r="C383" s="5">
        <v>50656231</v>
      </c>
      <c r="D383" s="6">
        <v>6.8099999999999994E-2</v>
      </c>
      <c r="E383" s="5">
        <v>660651743</v>
      </c>
      <c r="F383" s="6">
        <v>0.88859999999999995</v>
      </c>
      <c r="G383" s="5">
        <v>632124320</v>
      </c>
      <c r="H383" s="6">
        <v>0.85029999999999994</v>
      </c>
      <c r="I383" s="5">
        <v>649742640</v>
      </c>
      <c r="J383" s="6">
        <v>0.874</v>
      </c>
      <c r="K383" s="5">
        <v>111516852000</v>
      </c>
      <c r="L383" s="5">
        <v>7492396213</v>
      </c>
      <c r="M383" s="6">
        <v>6.7199999999999996E-2</v>
      </c>
      <c r="N383" s="5">
        <v>97286820209</v>
      </c>
      <c r="O383" s="6">
        <v>0.87239999999999995</v>
      </c>
      <c r="P383" s="5">
        <v>93391741313</v>
      </c>
      <c r="Q383" s="6">
        <v>0.83750000000000002</v>
      </c>
      <c r="R383" s="7">
        <v>29.26</v>
      </c>
      <c r="S383" s="7">
        <v>14.87</v>
      </c>
      <c r="T383" s="7">
        <v>11.55</v>
      </c>
      <c r="U383" s="2"/>
      <c r="V383" s="2"/>
      <c r="W383" s="2"/>
      <c r="X383" s="2"/>
      <c r="Y383" s="2"/>
      <c r="Z383" s="2"/>
    </row>
    <row r="384" spans="1:26" ht="16" x14ac:dyDescent="0.2">
      <c r="A384" s="4" t="s">
        <v>905</v>
      </c>
      <c r="B384" s="5">
        <v>671112244</v>
      </c>
      <c r="C384" s="5">
        <v>37988068</v>
      </c>
      <c r="D384" s="6">
        <v>5.6599999999999998E-2</v>
      </c>
      <c r="E384" s="5">
        <v>644588712</v>
      </c>
      <c r="F384" s="6">
        <v>0.96050000000000002</v>
      </c>
      <c r="G384" s="5">
        <v>618104032</v>
      </c>
      <c r="H384" s="6">
        <v>0.92100000000000004</v>
      </c>
      <c r="I384" s="5">
        <v>633751178</v>
      </c>
      <c r="J384" s="6">
        <v>0.94430000000000003</v>
      </c>
      <c r="K384" s="5">
        <v>100666836600</v>
      </c>
      <c r="L384" s="5">
        <v>5615741767</v>
      </c>
      <c r="M384" s="6">
        <v>5.5800000000000002E-2</v>
      </c>
      <c r="N384" s="5">
        <v>94891683856</v>
      </c>
      <c r="O384" s="6">
        <v>0.94259999999999999</v>
      </c>
      <c r="P384" s="5">
        <v>91239985877</v>
      </c>
      <c r="Q384" s="6">
        <v>0.90639999999999998</v>
      </c>
      <c r="R384" s="7">
        <v>29.31</v>
      </c>
      <c r="S384" s="7">
        <v>14.82</v>
      </c>
      <c r="T384" s="7">
        <v>11.44</v>
      </c>
      <c r="U384" s="2"/>
      <c r="V384" s="2"/>
      <c r="W384" s="2"/>
      <c r="X384" s="2"/>
      <c r="Y384" s="2"/>
      <c r="Z384" s="2"/>
    </row>
    <row r="385" spans="1:26" ht="16" x14ac:dyDescent="0.2">
      <c r="A385" s="4" t="s">
        <v>906</v>
      </c>
      <c r="B385" s="5">
        <v>723362396</v>
      </c>
      <c r="C385" s="5">
        <v>40117191</v>
      </c>
      <c r="D385" s="6">
        <v>5.5500000000000001E-2</v>
      </c>
      <c r="E385" s="5">
        <v>719764370</v>
      </c>
      <c r="F385" s="6">
        <v>0.995</v>
      </c>
      <c r="G385" s="5">
        <v>691684583</v>
      </c>
      <c r="H385" s="6">
        <v>0.95620000000000005</v>
      </c>
      <c r="I385" s="5">
        <v>708280584</v>
      </c>
      <c r="J385" s="6">
        <v>0.97919999999999996</v>
      </c>
      <c r="K385" s="5">
        <v>108504359400</v>
      </c>
      <c r="L385" s="5">
        <v>5929998412</v>
      </c>
      <c r="M385" s="6">
        <v>5.4699999999999999E-2</v>
      </c>
      <c r="N385" s="5">
        <v>106075126046</v>
      </c>
      <c r="O385" s="6">
        <v>0.97760000000000002</v>
      </c>
      <c r="P385" s="5">
        <v>102171271343</v>
      </c>
      <c r="Q385" s="6">
        <v>0.94159999999999999</v>
      </c>
      <c r="R385" s="7">
        <v>32.58</v>
      </c>
      <c r="S385" s="7">
        <v>16.71</v>
      </c>
      <c r="T385" s="7">
        <v>12.63</v>
      </c>
      <c r="U385" s="2"/>
      <c r="V385" s="2"/>
      <c r="W385" s="2"/>
      <c r="X385" s="2"/>
      <c r="Y385" s="2"/>
      <c r="Z385" s="2"/>
    </row>
    <row r="386" spans="1:26" ht="16" x14ac:dyDescent="0.2">
      <c r="A386" s="4" t="s">
        <v>908</v>
      </c>
      <c r="B386" s="5">
        <v>707362732</v>
      </c>
      <c r="C386" s="5">
        <v>40127189</v>
      </c>
      <c r="D386" s="6">
        <v>5.67E-2</v>
      </c>
      <c r="E386" s="5">
        <v>703246981</v>
      </c>
      <c r="F386" s="6">
        <v>0.99419999999999997</v>
      </c>
      <c r="G386" s="5">
        <v>672932613</v>
      </c>
      <c r="H386" s="6">
        <v>0.95130000000000003</v>
      </c>
      <c r="I386" s="5">
        <v>690345332</v>
      </c>
      <c r="J386" s="6">
        <v>0.97589999999999999</v>
      </c>
      <c r="K386" s="5">
        <v>106104409800</v>
      </c>
      <c r="L386" s="5">
        <v>5924253537</v>
      </c>
      <c r="M386" s="6">
        <v>5.5800000000000002E-2</v>
      </c>
      <c r="N386" s="5">
        <v>103449780758</v>
      </c>
      <c r="O386" s="6">
        <v>0.97499999999999998</v>
      </c>
      <c r="P386" s="5">
        <v>99266606318</v>
      </c>
      <c r="Q386" s="6">
        <v>0.93559999999999999</v>
      </c>
      <c r="R386" s="7">
        <v>31.7</v>
      </c>
      <c r="S386" s="7">
        <v>16.14</v>
      </c>
      <c r="T386" s="7">
        <v>12.21</v>
      </c>
      <c r="U386" s="2"/>
      <c r="V386" s="2"/>
      <c r="W386" s="2"/>
      <c r="X386" s="2"/>
      <c r="Y386" s="2"/>
      <c r="Z386" s="2"/>
    </row>
    <row r="387" spans="1:26" ht="16" x14ac:dyDescent="0.2">
      <c r="A387" s="4" t="s">
        <v>909</v>
      </c>
      <c r="B387" s="5">
        <v>767679668</v>
      </c>
      <c r="C387" s="5">
        <v>45336407</v>
      </c>
      <c r="D387" s="6">
        <v>5.91E-2</v>
      </c>
      <c r="E387" s="5">
        <v>762998918</v>
      </c>
      <c r="F387" s="6">
        <v>0.99390000000000001</v>
      </c>
      <c r="G387" s="5">
        <v>734567986</v>
      </c>
      <c r="H387" s="6">
        <v>0.95689999999999997</v>
      </c>
      <c r="I387" s="5">
        <v>750511032</v>
      </c>
      <c r="J387" s="6">
        <v>0.97760000000000002</v>
      </c>
      <c r="K387" s="5">
        <v>115151950200</v>
      </c>
      <c r="L387" s="5">
        <v>6697920718</v>
      </c>
      <c r="M387" s="6">
        <v>5.8200000000000002E-2</v>
      </c>
      <c r="N387" s="5">
        <v>112337238391</v>
      </c>
      <c r="O387" s="6">
        <v>0.97560000000000002</v>
      </c>
      <c r="P387" s="5">
        <v>108397823290</v>
      </c>
      <c r="Q387" s="6">
        <v>0.94130000000000003</v>
      </c>
      <c r="R387" s="7">
        <v>34</v>
      </c>
      <c r="S387" s="7">
        <v>17.77</v>
      </c>
      <c r="T387" s="7">
        <v>13.41</v>
      </c>
      <c r="U387" s="2"/>
      <c r="V387" s="2"/>
      <c r="W387" s="2"/>
      <c r="X387" s="2"/>
      <c r="Y387" s="2"/>
      <c r="Z387" s="2"/>
    </row>
    <row r="388" spans="1:26" ht="16" x14ac:dyDescent="0.2">
      <c r="A388" s="4" t="s">
        <v>910</v>
      </c>
      <c r="B388" s="5">
        <v>729738020</v>
      </c>
      <c r="C388" s="5">
        <v>43869295</v>
      </c>
      <c r="D388" s="6">
        <v>6.0100000000000001E-2</v>
      </c>
      <c r="E388" s="5">
        <v>727819751</v>
      </c>
      <c r="F388" s="6">
        <v>0.99739999999999995</v>
      </c>
      <c r="G388" s="5">
        <v>694970064</v>
      </c>
      <c r="H388" s="6">
        <v>0.95240000000000002</v>
      </c>
      <c r="I388" s="5">
        <v>717282196</v>
      </c>
      <c r="J388" s="6">
        <v>0.9829</v>
      </c>
      <c r="K388" s="5">
        <v>109460703000</v>
      </c>
      <c r="L388" s="5">
        <v>6483223288</v>
      </c>
      <c r="M388" s="6">
        <v>5.9200000000000003E-2</v>
      </c>
      <c r="N388" s="5">
        <v>107285936229</v>
      </c>
      <c r="O388" s="6">
        <v>0.98009999999999997</v>
      </c>
      <c r="P388" s="5">
        <v>102719142190</v>
      </c>
      <c r="Q388" s="6">
        <v>0.93840000000000001</v>
      </c>
      <c r="R388" s="7">
        <v>31.92</v>
      </c>
      <c r="S388" s="7">
        <v>16.75</v>
      </c>
      <c r="T388" s="7">
        <v>12.86</v>
      </c>
      <c r="U388" s="2"/>
      <c r="V388" s="2"/>
      <c r="W388" s="2"/>
      <c r="X388" s="2"/>
      <c r="Y388" s="2"/>
      <c r="Z388" s="2"/>
    </row>
    <row r="389" spans="1:26" ht="16" x14ac:dyDescent="0.2">
      <c r="A389" s="4" t="s">
        <v>911</v>
      </c>
      <c r="B389" s="5">
        <v>634758444</v>
      </c>
      <c r="C389" s="5">
        <v>37464727</v>
      </c>
      <c r="D389" s="6">
        <v>5.8999999999999997E-2</v>
      </c>
      <c r="E389" s="5">
        <v>632905006</v>
      </c>
      <c r="F389" s="6">
        <v>0.99709999999999999</v>
      </c>
      <c r="G389" s="5">
        <v>608153824</v>
      </c>
      <c r="H389" s="6">
        <v>0.95809999999999995</v>
      </c>
      <c r="I389" s="5">
        <v>624629766</v>
      </c>
      <c r="J389" s="6">
        <v>0.98399999999999999</v>
      </c>
      <c r="K389" s="5">
        <v>95213766600</v>
      </c>
      <c r="L389" s="5">
        <v>5545105477</v>
      </c>
      <c r="M389" s="6">
        <v>5.8200000000000002E-2</v>
      </c>
      <c r="N389" s="5">
        <v>93370876024</v>
      </c>
      <c r="O389" s="6">
        <v>0.98060000000000003</v>
      </c>
      <c r="P389" s="5">
        <v>89948259187</v>
      </c>
      <c r="Q389" s="6">
        <v>0.94469999999999998</v>
      </c>
      <c r="R389" s="7">
        <v>27.71</v>
      </c>
      <c r="S389" s="7">
        <v>14.7</v>
      </c>
      <c r="T389" s="7">
        <v>11.11</v>
      </c>
      <c r="U389" s="2"/>
      <c r="V389" s="2"/>
      <c r="W389" s="2"/>
      <c r="X389" s="2"/>
      <c r="Y389" s="2"/>
      <c r="Z389" s="2"/>
    </row>
    <row r="390" spans="1:26" ht="16" x14ac:dyDescent="0.2">
      <c r="A390" s="4" t="s">
        <v>912</v>
      </c>
      <c r="B390" s="5">
        <v>859505978</v>
      </c>
      <c r="C390" s="5">
        <v>52065437</v>
      </c>
      <c r="D390" s="6">
        <v>6.0600000000000001E-2</v>
      </c>
      <c r="E390" s="5">
        <v>857680150</v>
      </c>
      <c r="F390" s="6">
        <v>0.99790000000000001</v>
      </c>
      <c r="G390" s="5">
        <v>822430591</v>
      </c>
      <c r="H390" s="6">
        <v>0.95689999999999997</v>
      </c>
      <c r="I390" s="5">
        <v>846708036</v>
      </c>
      <c r="J390" s="6">
        <v>0.98509999999999998</v>
      </c>
      <c r="K390" s="5">
        <v>128925896700</v>
      </c>
      <c r="L390" s="5">
        <v>7696088065</v>
      </c>
      <c r="M390" s="6">
        <v>5.9700000000000003E-2</v>
      </c>
      <c r="N390" s="5">
        <v>126464021076</v>
      </c>
      <c r="O390" s="6">
        <v>0.98089999999999999</v>
      </c>
      <c r="P390" s="5">
        <v>121577391741</v>
      </c>
      <c r="Q390" s="6">
        <v>0.94299999999999995</v>
      </c>
      <c r="R390" s="7">
        <v>38.07</v>
      </c>
      <c r="S390" s="7">
        <v>19.899999999999999</v>
      </c>
      <c r="T390" s="7">
        <v>15.14</v>
      </c>
      <c r="U390" s="2"/>
      <c r="V390" s="2"/>
      <c r="W390" s="2"/>
      <c r="X390" s="2"/>
      <c r="Y390" s="2"/>
      <c r="Z390" s="2"/>
    </row>
    <row r="391" spans="1:26" ht="16" x14ac:dyDescent="0.2">
      <c r="A391" s="4" t="s">
        <v>913</v>
      </c>
      <c r="B391" s="5">
        <v>734205472</v>
      </c>
      <c r="C391" s="5">
        <v>39074459</v>
      </c>
      <c r="D391" s="6">
        <v>5.3199999999999997E-2</v>
      </c>
      <c r="E391" s="5">
        <v>732473841</v>
      </c>
      <c r="F391" s="6">
        <v>0.99760000000000004</v>
      </c>
      <c r="G391" s="5">
        <v>703656649</v>
      </c>
      <c r="H391" s="6">
        <v>0.95840000000000003</v>
      </c>
      <c r="I391" s="5">
        <v>722893190</v>
      </c>
      <c r="J391" s="6">
        <v>0.98460000000000003</v>
      </c>
      <c r="K391" s="5">
        <v>110130820800</v>
      </c>
      <c r="L391" s="5">
        <v>5778854969</v>
      </c>
      <c r="M391" s="6">
        <v>5.2499999999999998E-2</v>
      </c>
      <c r="N391" s="5">
        <v>108024494072</v>
      </c>
      <c r="O391" s="6">
        <v>0.98089999999999999</v>
      </c>
      <c r="P391" s="5">
        <v>104058064146</v>
      </c>
      <c r="Q391" s="6">
        <v>0.94489999999999996</v>
      </c>
      <c r="R391" s="7">
        <v>32.950000000000003</v>
      </c>
      <c r="S391" s="7">
        <v>17.11</v>
      </c>
      <c r="T391" s="7">
        <v>12.77</v>
      </c>
      <c r="U391" s="2"/>
      <c r="V391" s="2"/>
      <c r="W391" s="2"/>
      <c r="X391" s="2"/>
      <c r="Y391" s="2"/>
      <c r="Z391" s="2"/>
    </row>
    <row r="392" spans="1:26" ht="16" x14ac:dyDescent="0.2">
      <c r="A392" s="4" t="s">
        <v>914</v>
      </c>
      <c r="B392" s="5">
        <v>803770158</v>
      </c>
      <c r="C392" s="5">
        <v>46183981</v>
      </c>
      <c r="D392" s="6">
        <v>5.7500000000000002E-2</v>
      </c>
      <c r="E392" s="5">
        <v>801964855</v>
      </c>
      <c r="F392" s="6">
        <v>0.99780000000000002</v>
      </c>
      <c r="G392" s="5">
        <v>767686825</v>
      </c>
      <c r="H392" s="6">
        <v>0.95509999999999995</v>
      </c>
      <c r="I392" s="5">
        <v>791552792</v>
      </c>
      <c r="J392" s="6">
        <v>0.98480000000000001</v>
      </c>
      <c r="K392" s="5">
        <v>120565523700</v>
      </c>
      <c r="L392" s="5">
        <v>6831502358</v>
      </c>
      <c r="M392" s="6">
        <v>5.67E-2</v>
      </c>
      <c r="N392" s="5">
        <v>118287117401</v>
      </c>
      <c r="O392" s="6">
        <v>0.98109999999999997</v>
      </c>
      <c r="P392" s="5">
        <v>113524180653</v>
      </c>
      <c r="Q392" s="6">
        <v>0.94159999999999999</v>
      </c>
      <c r="R392" s="7">
        <v>35.53</v>
      </c>
      <c r="S392" s="7">
        <v>18.62</v>
      </c>
      <c r="T392" s="7">
        <v>14.47</v>
      </c>
      <c r="U392" s="2"/>
      <c r="V392" s="2"/>
      <c r="W392" s="2"/>
      <c r="X392" s="2"/>
      <c r="Y392" s="2"/>
      <c r="Z392" s="2"/>
    </row>
    <row r="393" spans="1:26" ht="16" x14ac:dyDescent="0.2">
      <c r="A393" s="4" t="s">
        <v>915</v>
      </c>
      <c r="B393" s="5">
        <v>685158568</v>
      </c>
      <c r="C393" s="5">
        <v>37517504</v>
      </c>
      <c r="D393" s="6">
        <v>5.4800000000000001E-2</v>
      </c>
      <c r="E393" s="5">
        <v>683415402</v>
      </c>
      <c r="F393" s="6">
        <v>0.99750000000000005</v>
      </c>
      <c r="G393" s="5">
        <v>657511520</v>
      </c>
      <c r="H393" s="6">
        <v>0.95960000000000001</v>
      </c>
      <c r="I393" s="5">
        <v>673940628</v>
      </c>
      <c r="J393" s="6">
        <v>0.98360000000000003</v>
      </c>
      <c r="K393" s="5">
        <v>102773785200</v>
      </c>
      <c r="L393" s="5">
        <v>5539386588</v>
      </c>
      <c r="M393" s="6">
        <v>5.3900000000000003E-2</v>
      </c>
      <c r="N393" s="5">
        <v>100661897319</v>
      </c>
      <c r="O393" s="6">
        <v>0.97950000000000004</v>
      </c>
      <c r="P393" s="5">
        <v>97107754138</v>
      </c>
      <c r="Q393" s="6">
        <v>0.94489999999999996</v>
      </c>
      <c r="R393" s="7">
        <v>29.41</v>
      </c>
      <c r="S393" s="7">
        <v>30.7</v>
      </c>
      <c r="T393" s="7">
        <v>0.35</v>
      </c>
      <c r="U393" s="2"/>
      <c r="V393" s="2"/>
      <c r="W393" s="2"/>
      <c r="X393" s="2"/>
      <c r="Y393" s="2"/>
      <c r="Z393" s="2"/>
    </row>
    <row r="394" spans="1:26" ht="16" x14ac:dyDescent="0.2">
      <c r="A394" s="4" t="s">
        <v>916</v>
      </c>
      <c r="B394" s="5">
        <v>769766028</v>
      </c>
      <c r="C394" s="5">
        <v>43144821</v>
      </c>
      <c r="D394" s="6">
        <v>5.6000000000000001E-2</v>
      </c>
      <c r="E394" s="5">
        <v>768207185</v>
      </c>
      <c r="F394" s="6">
        <v>0.998</v>
      </c>
      <c r="G394" s="5">
        <v>738808555</v>
      </c>
      <c r="H394" s="6">
        <v>0.95979999999999999</v>
      </c>
      <c r="I394" s="5">
        <v>758742506</v>
      </c>
      <c r="J394" s="6">
        <v>0.98570000000000002</v>
      </c>
      <c r="K394" s="5">
        <v>115464904200</v>
      </c>
      <c r="L394" s="5">
        <v>6385553142</v>
      </c>
      <c r="M394" s="6">
        <v>5.5300000000000002E-2</v>
      </c>
      <c r="N394" s="5">
        <v>113445716589</v>
      </c>
      <c r="O394" s="6">
        <v>0.98250000000000004</v>
      </c>
      <c r="P394" s="5">
        <v>109366246090</v>
      </c>
      <c r="Q394" s="6">
        <v>0.94720000000000004</v>
      </c>
      <c r="R394" s="7">
        <v>34.409999999999997</v>
      </c>
      <c r="S394" s="7">
        <v>33.44</v>
      </c>
      <c r="T394" s="7">
        <v>0.67</v>
      </c>
      <c r="U394" s="2"/>
      <c r="V394" s="2"/>
      <c r="W394" s="2"/>
      <c r="X394" s="2"/>
      <c r="Y394" s="2"/>
      <c r="Z394" s="2"/>
    </row>
    <row r="395" spans="1:26" ht="16" x14ac:dyDescent="0.2">
      <c r="A395" s="4" t="s">
        <v>917</v>
      </c>
      <c r="B395" s="5">
        <v>825226376</v>
      </c>
      <c r="C395" s="5">
        <v>38912674</v>
      </c>
      <c r="D395" s="6">
        <v>4.7199999999999999E-2</v>
      </c>
      <c r="E395" s="5">
        <v>822860321</v>
      </c>
      <c r="F395" s="6">
        <v>0.99709999999999999</v>
      </c>
      <c r="G395" s="5">
        <v>792783518</v>
      </c>
      <c r="H395" s="6">
        <v>0.9607</v>
      </c>
      <c r="I395" s="5">
        <v>811342330</v>
      </c>
      <c r="J395" s="6">
        <v>0.98319999999999996</v>
      </c>
      <c r="K395" s="5">
        <v>123783956400</v>
      </c>
      <c r="L395" s="5">
        <v>5750460933</v>
      </c>
      <c r="M395" s="6">
        <v>4.65E-2</v>
      </c>
      <c r="N395" s="5">
        <v>121308992751</v>
      </c>
      <c r="O395" s="6">
        <v>0.98</v>
      </c>
      <c r="P395" s="5">
        <v>117176008336</v>
      </c>
      <c r="Q395" s="6">
        <v>0.9466</v>
      </c>
      <c r="R395" s="7">
        <v>36.369999999999997</v>
      </c>
      <c r="S395" s="7">
        <v>37.24</v>
      </c>
      <c r="T395" s="7">
        <v>0.47</v>
      </c>
      <c r="U395" s="2"/>
      <c r="V395" s="2"/>
      <c r="W395" s="2"/>
      <c r="X395" s="2"/>
      <c r="Y395" s="2"/>
      <c r="Z395" s="2"/>
    </row>
    <row r="396" spans="1:26" ht="16" x14ac:dyDescent="0.2">
      <c r="A396" s="4" t="s">
        <v>918</v>
      </c>
      <c r="B396" s="5">
        <v>709597956</v>
      </c>
      <c r="C396" s="5">
        <v>43372342</v>
      </c>
      <c r="D396" s="6">
        <v>6.1100000000000002E-2</v>
      </c>
      <c r="E396" s="5">
        <v>707941607</v>
      </c>
      <c r="F396" s="6">
        <v>0.99770000000000003</v>
      </c>
      <c r="G396" s="5">
        <v>682722214</v>
      </c>
      <c r="H396" s="6">
        <v>0.96209999999999996</v>
      </c>
      <c r="I396" s="5">
        <v>698915566</v>
      </c>
      <c r="J396" s="6">
        <v>0.9849</v>
      </c>
      <c r="K396" s="5">
        <v>106439693400</v>
      </c>
      <c r="L396" s="5">
        <v>6420842309</v>
      </c>
      <c r="M396" s="6">
        <v>6.0299999999999999E-2</v>
      </c>
      <c r="N396" s="5">
        <v>104513325021</v>
      </c>
      <c r="O396" s="6">
        <v>0.9819</v>
      </c>
      <c r="P396" s="5">
        <v>101027899382</v>
      </c>
      <c r="Q396" s="6">
        <v>0.94920000000000004</v>
      </c>
      <c r="R396" s="7">
        <v>31.55</v>
      </c>
      <c r="S396" s="7">
        <v>31.69</v>
      </c>
      <c r="T396" s="7">
        <v>0.37</v>
      </c>
      <c r="U396" s="2"/>
      <c r="V396" s="2"/>
      <c r="W396" s="2"/>
      <c r="X396" s="2"/>
      <c r="Y396" s="2"/>
      <c r="Z396" s="2"/>
    </row>
    <row r="397" spans="1:26" ht="16" x14ac:dyDescent="0.2">
      <c r="A397" s="4" t="s">
        <v>919</v>
      </c>
      <c r="B397" s="5">
        <v>713024668</v>
      </c>
      <c r="C397" s="5">
        <v>41084360</v>
      </c>
      <c r="D397" s="6">
        <v>5.7599999999999998E-2</v>
      </c>
      <c r="E397" s="5">
        <v>653438190</v>
      </c>
      <c r="F397" s="6">
        <v>0.91639999999999999</v>
      </c>
      <c r="G397" s="5">
        <v>629381721</v>
      </c>
      <c r="H397" s="6">
        <v>0.88270000000000004</v>
      </c>
      <c r="I397" s="5">
        <v>643332930</v>
      </c>
      <c r="J397" s="6">
        <v>0.90229999999999999</v>
      </c>
      <c r="K397" s="5">
        <v>106953700200</v>
      </c>
      <c r="L397" s="5">
        <v>6081786731</v>
      </c>
      <c r="M397" s="6">
        <v>5.6899999999999999E-2</v>
      </c>
      <c r="N397" s="5">
        <v>96306089470</v>
      </c>
      <c r="O397" s="6">
        <v>0.90039999999999998</v>
      </c>
      <c r="P397" s="5">
        <v>93028928723</v>
      </c>
      <c r="Q397" s="6">
        <v>0.86980000000000002</v>
      </c>
      <c r="R397" s="7">
        <v>29.82</v>
      </c>
      <c r="S397" s="7">
        <v>15.04</v>
      </c>
      <c r="T397" s="7">
        <v>11.19</v>
      </c>
      <c r="U397" s="2"/>
      <c r="V397" s="2"/>
      <c r="W397" s="2"/>
      <c r="X397" s="2"/>
      <c r="Y397" s="2"/>
      <c r="Z397" s="2"/>
    </row>
    <row r="398" spans="1:26" ht="16" x14ac:dyDescent="0.2">
      <c r="A398" s="4" t="s">
        <v>920</v>
      </c>
      <c r="B398" s="5">
        <v>791490616</v>
      </c>
      <c r="C398" s="5">
        <v>46762710</v>
      </c>
      <c r="D398" s="6">
        <v>5.91E-2</v>
      </c>
      <c r="E398" s="5">
        <v>789450477</v>
      </c>
      <c r="F398" s="6">
        <v>0.99739999999999995</v>
      </c>
      <c r="G398" s="5">
        <v>757616821</v>
      </c>
      <c r="H398" s="6">
        <v>0.95720000000000005</v>
      </c>
      <c r="I398" s="5">
        <v>779100132</v>
      </c>
      <c r="J398" s="6">
        <v>0.98429999999999995</v>
      </c>
      <c r="K398" s="5">
        <v>118723592400</v>
      </c>
      <c r="L398" s="5">
        <v>6916760480</v>
      </c>
      <c r="M398" s="6">
        <v>5.8299999999999998E-2</v>
      </c>
      <c r="N398" s="5">
        <v>116495102812</v>
      </c>
      <c r="O398" s="6">
        <v>0.98119999999999996</v>
      </c>
      <c r="P398" s="5">
        <v>112146789545</v>
      </c>
      <c r="Q398" s="6">
        <v>0.9446</v>
      </c>
      <c r="R398" s="7">
        <v>34.19</v>
      </c>
      <c r="S398" s="7">
        <v>35.159999999999997</v>
      </c>
      <c r="T398" s="7">
        <v>0.43</v>
      </c>
      <c r="U398" s="2"/>
      <c r="V398" s="2"/>
      <c r="W398" s="2"/>
      <c r="X398" s="2"/>
      <c r="Y398" s="2"/>
      <c r="Z398" s="2"/>
    </row>
    <row r="399" spans="1:26" ht="16" x14ac:dyDescent="0.2">
      <c r="A399" s="4" t="s">
        <v>921</v>
      </c>
      <c r="B399" s="5">
        <v>710428410</v>
      </c>
      <c r="C399" s="5">
        <v>48663677</v>
      </c>
      <c r="D399" s="6">
        <v>6.8500000000000005E-2</v>
      </c>
      <c r="E399" s="5">
        <v>708328919</v>
      </c>
      <c r="F399" s="6">
        <v>0.997</v>
      </c>
      <c r="G399" s="5">
        <v>679923753</v>
      </c>
      <c r="H399" s="6">
        <v>0.95709999999999995</v>
      </c>
      <c r="I399" s="5">
        <v>698628230</v>
      </c>
      <c r="J399" s="6">
        <v>0.98340000000000005</v>
      </c>
      <c r="K399" s="5">
        <v>106564261500</v>
      </c>
      <c r="L399" s="5">
        <v>7195629597</v>
      </c>
      <c r="M399" s="6">
        <v>6.7500000000000004E-2</v>
      </c>
      <c r="N399" s="5">
        <v>104382696479</v>
      </c>
      <c r="O399" s="6">
        <v>0.97950000000000004</v>
      </c>
      <c r="P399" s="5">
        <v>100502581051</v>
      </c>
      <c r="Q399" s="6">
        <v>0.94310000000000005</v>
      </c>
      <c r="R399" s="7">
        <v>30.47</v>
      </c>
      <c r="S399" s="7">
        <v>31.06</v>
      </c>
      <c r="T399" s="7">
        <v>0.36</v>
      </c>
      <c r="U399" s="2"/>
      <c r="V399" s="2"/>
      <c r="W399" s="2"/>
      <c r="X399" s="2"/>
      <c r="Y399" s="2"/>
      <c r="Z399" s="2"/>
    </row>
    <row r="400" spans="1:26" ht="16" x14ac:dyDescent="0.2">
      <c r="A400" s="4" t="s">
        <v>922</v>
      </c>
      <c r="B400" s="5">
        <v>841633138</v>
      </c>
      <c r="C400" s="5">
        <v>63582977</v>
      </c>
      <c r="D400" s="6">
        <v>7.5499999999999998E-2</v>
      </c>
      <c r="E400" s="5">
        <v>839132539</v>
      </c>
      <c r="F400" s="6">
        <v>0.997</v>
      </c>
      <c r="G400" s="5">
        <v>808345079</v>
      </c>
      <c r="H400" s="6">
        <v>0.96040000000000003</v>
      </c>
      <c r="I400" s="5">
        <v>828944634</v>
      </c>
      <c r="J400" s="6">
        <v>0.9849</v>
      </c>
      <c r="K400" s="5">
        <v>126244970700</v>
      </c>
      <c r="L400" s="5">
        <v>9418864493</v>
      </c>
      <c r="M400" s="6">
        <v>7.46E-2</v>
      </c>
      <c r="N400" s="5">
        <v>123929489782</v>
      </c>
      <c r="O400" s="6">
        <v>0.98170000000000002</v>
      </c>
      <c r="P400" s="5">
        <v>119721217528</v>
      </c>
      <c r="Q400" s="6">
        <v>0.94830000000000003</v>
      </c>
      <c r="R400" s="7">
        <v>36</v>
      </c>
      <c r="S400" s="7">
        <v>36.86</v>
      </c>
      <c r="T400" s="7">
        <v>0.43</v>
      </c>
      <c r="U400" s="2"/>
      <c r="V400" s="2"/>
      <c r="W400" s="2"/>
      <c r="X400" s="2"/>
      <c r="Y400" s="2"/>
      <c r="Z400" s="2"/>
    </row>
    <row r="401" spans="1:26" ht="16" x14ac:dyDescent="0.2">
      <c r="A401" s="4" t="s">
        <v>923</v>
      </c>
      <c r="B401" s="5">
        <v>796169216</v>
      </c>
      <c r="C401" s="5">
        <v>51921184</v>
      </c>
      <c r="D401" s="6">
        <v>6.5199999999999994E-2</v>
      </c>
      <c r="E401" s="5">
        <v>794444420</v>
      </c>
      <c r="F401" s="6">
        <v>0.99780000000000002</v>
      </c>
      <c r="G401" s="5">
        <v>765389351</v>
      </c>
      <c r="H401" s="6">
        <v>0.96130000000000004</v>
      </c>
      <c r="I401" s="5">
        <v>785098512</v>
      </c>
      <c r="J401" s="6">
        <v>0.98609999999999998</v>
      </c>
      <c r="K401" s="5">
        <v>119425382400</v>
      </c>
      <c r="L401" s="5">
        <v>7693238171</v>
      </c>
      <c r="M401" s="6">
        <v>6.4399999999999999E-2</v>
      </c>
      <c r="N401" s="5">
        <v>117468039628</v>
      </c>
      <c r="O401" s="6">
        <v>0.98360000000000003</v>
      </c>
      <c r="P401" s="5">
        <v>113493124837</v>
      </c>
      <c r="Q401" s="6">
        <v>0.95030000000000003</v>
      </c>
      <c r="R401" s="7">
        <v>34.19</v>
      </c>
      <c r="S401" s="7">
        <v>35.619999999999997</v>
      </c>
      <c r="T401" s="7">
        <v>0.43</v>
      </c>
      <c r="U401" s="2"/>
      <c r="V401" s="2"/>
      <c r="W401" s="2"/>
      <c r="X401" s="2"/>
      <c r="Y401" s="2"/>
      <c r="Z401" s="2"/>
    </row>
    <row r="402" spans="1:26" ht="16" x14ac:dyDescent="0.2">
      <c r="A402" s="4" t="s">
        <v>924</v>
      </c>
      <c r="B402" s="5">
        <v>813928584</v>
      </c>
      <c r="C402" s="5">
        <v>54700764</v>
      </c>
      <c r="D402" s="6">
        <v>6.7199999999999996E-2</v>
      </c>
      <c r="E402" s="5">
        <v>812068201</v>
      </c>
      <c r="F402" s="6">
        <v>0.99770000000000003</v>
      </c>
      <c r="G402" s="5">
        <v>783061605</v>
      </c>
      <c r="H402" s="6">
        <v>0.96209999999999996</v>
      </c>
      <c r="I402" s="5">
        <v>802983848</v>
      </c>
      <c r="J402" s="6">
        <v>0.98660000000000003</v>
      </c>
      <c r="K402" s="5">
        <v>122089287600</v>
      </c>
      <c r="L402" s="5">
        <v>8101024438</v>
      </c>
      <c r="M402" s="6">
        <v>6.6400000000000001E-2</v>
      </c>
      <c r="N402" s="5">
        <v>119913574406</v>
      </c>
      <c r="O402" s="6">
        <v>0.98219999999999996</v>
      </c>
      <c r="P402" s="5">
        <v>115922371645</v>
      </c>
      <c r="Q402" s="6">
        <v>0.94950000000000001</v>
      </c>
      <c r="R402" s="7">
        <v>35.33</v>
      </c>
      <c r="S402" s="7">
        <v>36.090000000000003</v>
      </c>
      <c r="T402" s="7">
        <v>0.4</v>
      </c>
      <c r="U402" s="2"/>
      <c r="V402" s="2"/>
      <c r="W402" s="2"/>
      <c r="X402" s="2"/>
      <c r="Y402" s="2"/>
      <c r="Z402" s="2"/>
    </row>
    <row r="403" spans="1:26" ht="16" x14ac:dyDescent="0.2">
      <c r="A403" s="4" t="s">
        <v>925</v>
      </c>
      <c r="B403" s="5">
        <v>719666290</v>
      </c>
      <c r="C403" s="5">
        <v>62978538</v>
      </c>
      <c r="D403" s="6">
        <v>8.7499999999999994E-2</v>
      </c>
      <c r="E403" s="5">
        <v>683486377</v>
      </c>
      <c r="F403" s="6">
        <v>0.94969999999999999</v>
      </c>
      <c r="G403" s="5">
        <v>641963121</v>
      </c>
      <c r="H403" s="6">
        <v>0.89200000000000002</v>
      </c>
      <c r="I403" s="5">
        <v>667191362</v>
      </c>
      <c r="J403" s="6">
        <v>0.92710000000000004</v>
      </c>
      <c r="K403" s="5">
        <v>107949943500</v>
      </c>
      <c r="L403" s="5">
        <v>9279971259</v>
      </c>
      <c r="M403" s="6">
        <v>8.5999999999999993E-2</v>
      </c>
      <c r="N403" s="5">
        <v>100228528302</v>
      </c>
      <c r="O403" s="6">
        <v>0.92849999999999999</v>
      </c>
      <c r="P403" s="5">
        <v>94571208200</v>
      </c>
      <c r="Q403" s="6">
        <v>0.87609999999999999</v>
      </c>
      <c r="R403" s="7">
        <v>30.98</v>
      </c>
      <c r="S403" s="7">
        <v>14.72</v>
      </c>
      <c r="T403" s="7">
        <v>11.6</v>
      </c>
      <c r="U403" s="2"/>
      <c r="V403" s="2"/>
      <c r="W403" s="2"/>
      <c r="X403" s="2"/>
      <c r="Y403" s="2"/>
      <c r="Z403" s="2"/>
    </row>
    <row r="404" spans="1:26" ht="16" x14ac:dyDescent="0.2">
      <c r="A404" s="4" t="s">
        <v>926</v>
      </c>
      <c r="B404" s="5">
        <v>760198858</v>
      </c>
      <c r="C404" s="5">
        <v>54681739</v>
      </c>
      <c r="D404" s="6">
        <v>7.1900000000000006E-2</v>
      </c>
      <c r="E404" s="5">
        <v>708063698</v>
      </c>
      <c r="F404" s="6">
        <v>0.93140000000000001</v>
      </c>
      <c r="G404" s="5">
        <v>677370517</v>
      </c>
      <c r="H404" s="6">
        <v>0.89100000000000001</v>
      </c>
      <c r="I404" s="5">
        <v>695808598</v>
      </c>
      <c r="J404" s="6">
        <v>0.9153</v>
      </c>
      <c r="K404" s="5">
        <v>114029828700</v>
      </c>
      <c r="L404" s="5">
        <v>8092993687</v>
      </c>
      <c r="M404" s="6">
        <v>7.0999999999999994E-2</v>
      </c>
      <c r="N404" s="5">
        <v>104339901946</v>
      </c>
      <c r="O404" s="6">
        <v>0.91500000000000004</v>
      </c>
      <c r="P404" s="5">
        <v>100137115649</v>
      </c>
      <c r="Q404" s="6">
        <v>0.87819999999999998</v>
      </c>
      <c r="R404" s="7">
        <v>31.17</v>
      </c>
      <c r="S404" s="7">
        <v>15.89</v>
      </c>
      <c r="T404" s="7">
        <v>12.18</v>
      </c>
      <c r="U404" s="2"/>
      <c r="V404" s="2"/>
      <c r="W404" s="2"/>
      <c r="X404" s="2"/>
      <c r="Y404" s="2"/>
      <c r="Z404" s="2"/>
    </row>
    <row r="405" spans="1:26" ht="16" x14ac:dyDescent="0.2">
      <c r="A405" s="4" t="s">
        <v>927</v>
      </c>
      <c r="B405" s="5">
        <v>755116574</v>
      </c>
      <c r="C405" s="5">
        <v>58151707</v>
      </c>
      <c r="D405" s="6">
        <v>7.6999999999999999E-2</v>
      </c>
      <c r="E405" s="5">
        <v>752532728</v>
      </c>
      <c r="F405" s="6">
        <v>0.99660000000000004</v>
      </c>
      <c r="G405" s="5">
        <v>718087820</v>
      </c>
      <c r="H405" s="6">
        <v>0.95099999999999996</v>
      </c>
      <c r="I405" s="5">
        <v>741256284</v>
      </c>
      <c r="J405" s="6">
        <v>0.98160000000000003</v>
      </c>
      <c r="K405" s="5">
        <v>113267486100</v>
      </c>
      <c r="L405" s="5">
        <v>8605623902</v>
      </c>
      <c r="M405" s="6">
        <v>7.5999999999999998E-2</v>
      </c>
      <c r="N405" s="5">
        <v>110917273800</v>
      </c>
      <c r="O405" s="6">
        <v>0.97929999999999995</v>
      </c>
      <c r="P405" s="5">
        <v>106185629594</v>
      </c>
      <c r="Q405" s="6">
        <v>0.9375</v>
      </c>
      <c r="R405" s="7">
        <v>37.28</v>
      </c>
      <c r="S405" s="7">
        <v>16.54</v>
      </c>
      <c r="T405" s="7">
        <v>12.58</v>
      </c>
      <c r="U405" s="2"/>
      <c r="V405" s="2"/>
      <c r="W405" s="2"/>
      <c r="X405" s="2"/>
      <c r="Y405" s="2"/>
      <c r="Z405" s="2"/>
    </row>
    <row r="406" spans="1:26" ht="16" x14ac:dyDescent="0.2">
      <c r="A406" s="4" t="s">
        <v>929</v>
      </c>
      <c r="B406" s="5">
        <v>855614588</v>
      </c>
      <c r="C406" s="5">
        <v>64760795</v>
      </c>
      <c r="D406" s="6">
        <v>7.5700000000000003E-2</v>
      </c>
      <c r="E406" s="5">
        <v>848817639</v>
      </c>
      <c r="F406" s="6">
        <v>0.99209999999999998</v>
      </c>
      <c r="G406" s="5">
        <v>818279610</v>
      </c>
      <c r="H406" s="6">
        <v>0.95640000000000003</v>
      </c>
      <c r="I406" s="5">
        <v>838796474</v>
      </c>
      <c r="J406" s="6">
        <v>0.98029999999999995</v>
      </c>
      <c r="K406" s="5">
        <v>128342188200</v>
      </c>
      <c r="L406" s="5">
        <v>9603983575</v>
      </c>
      <c r="M406" s="6">
        <v>7.4800000000000005E-2</v>
      </c>
      <c r="N406" s="5">
        <v>125419703525</v>
      </c>
      <c r="O406" s="6">
        <v>0.97719999999999996</v>
      </c>
      <c r="P406" s="5">
        <v>121202690319</v>
      </c>
      <c r="Q406" s="6">
        <v>0.94440000000000002</v>
      </c>
      <c r="R406" s="7">
        <v>37.200000000000003</v>
      </c>
      <c r="S406" s="7">
        <v>19.350000000000001</v>
      </c>
      <c r="T406" s="7">
        <v>14.75</v>
      </c>
      <c r="U406" s="2"/>
      <c r="V406" s="2"/>
      <c r="W406" s="2"/>
      <c r="X406" s="2"/>
      <c r="Y406" s="2"/>
      <c r="Z406" s="2"/>
    </row>
    <row r="407" spans="1:26" ht="16" x14ac:dyDescent="0.2">
      <c r="A407" s="4" t="s">
        <v>930</v>
      </c>
      <c r="B407" s="5">
        <v>772013292</v>
      </c>
      <c r="C407" s="5">
        <v>50789992</v>
      </c>
      <c r="D407" s="6">
        <v>6.5799999999999997E-2</v>
      </c>
      <c r="E407" s="5">
        <v>769552218</v>
      </c>
      <c r="F407" s="6">
        <v>0.99680000000000002</v>
      </c>
      <c r="G407" s="5">
        <v>736092406</v>
      </c>
      <c r="H407" s="6">
        <v>0.95350000000000001</v>
      </c>
      <c r="I407" s="5">
        <v>757705580</v>
      </c>
      <c r="J407" s="6">
        <v>0.98150000000000004</v>
      </c>
      <c r="K407" s="5">
        <v>115801993800</v>
      </c>
      <c r="L407" s="5">
        <v>7513209395</v>
      </c>
      <c r="M407" s="6">
        <v>6.4899999999999999E-2</v>
      </c>
      <c r="N407" s="5">
        <v>113407967447</v>
      </c>
      <c r="O407" s="6">
        <v>0.97929999999999995</v>
      </c>
      <c r="P407" s="5">
        <v>108840985803</v>
      </c>
      <c r="Q407" s="6">
        <v>0.93989999999999996</v>
      </c>
      <c r="R407" s="7">
        <v>34.770000000000003</v>
      </c>
      <c r="S407" s="7">
        <v>17.46</v>
      </c>
      <c r="T407" s="7">
        <v>13.53</v>
      </c>
      <c r="U407" s="2"/>
      <c r="V407" s="2"/>
      <c r="W407" s="2"/>
      <c r="X407" s="2"/>
      <c r="Y407" s="2"/>
      <c r="Z407" s="2"/>
    </row>
    <row r="408" spans="1:26" ht="16" x14ac:dyDescent="0.2">
      <c r="A408" s="4" t="s">
        <v>931</v>
      </c>
      <c r="B408" s="5">
        <v>805591782</v>
      </c>
      <c r="C408" s="5">
        <v>56167198</v>
      </c>
      <c r="D408" s="6">
        <v>6.9699999999999998E-2</v>
      </c>
      <c r="E408" s="5">
        <v>801014618</v>
      </c>
      <c r="F408" s="6">
        <v>0.99429999999999996</v>
      </c>
      <c r="G408" s="5">
        <v>766424675</v>
      </c>
      <c r="H408" s="6">
        <v>0.95140000000000002</v>
      </c>
      <c r="I408" s="5">
        <v>789307110</v>
      </c>
      <c r="J408" s="6">
        <v>0.9798</v>
      </c>
      <c r="K408" s="5">
        <v>120838767300</v>
      </c>
      <c r="L408" s="5">
        <v>8312025989</v>
      </c>
      <c r="M408" s="6">
        <v>6.88E-2</v>
      </c>
      <c r="N408" s="5">
        <v>118076950729</v>
      </c>
      <c r="O408" s="6">
        <v>0.97709999999999997</v>
      </c>
      <c r="P408" s="5">
        <v>113330389462</v>
      </c>
      <c r="Q408" s="6">
        <v>0.93789999999999996</v>
      </c>
      <c r="R408" s="7">
        <v>42.77</v>
      </c>
      <c r="S408" s="7">
        <v>17.45</v>
      </c>
      <c r="T408" s="7">
        <v>12.64</v>
      </c>
      <c r="U408" s="2"/>
      <c r="V408" s="2"/>
      <c r="W408" s="2"/>
      <c r="X408" s="2"/>
      <c r="Y408" s="2"/>
      <c r="Z408" s="2"/>
    </row>
    <row r="409" spans="1:26" ht="16" x14ac:dyDescent="0.2">
      <c r="A409" s="4" t="s">
        <v>932</v>
      </c>
      <c r="B409" s="5">
        <v>682699432</v>
      </c>
      <c r="C409" s="5">
        <v>53620814</v>
      </c>
      <c r="D409" s="6">
        <v>7.85E-2</v>
      </c>
      <c r="E409" s="5">
        <v>680168449</v>
      </c>
      <c r="F409" s="6">
        <v>0.99629999999999996</v>
      </c>
      <c r="G409" s="5">
        <v>649111917</v>
      </c>
      <c r="H409" s="6">
        <v>0.95079999999999998</v>
      </c>
      <c r="I409" s="5">
        <v>669788882</v>
      </c>
      <c r="J409" s="6">
        <v>0.98109999999999997</v>
      </c>
      <c r="K409" s="5">
        <v>102404914800</v>
      </c>
      <c r="L409" s="5">
        <v>7930947310</v>
      </c>
      <c r="M409" s="6">
        <v>7.7399999999999997E-2</v>
      </c>
      <c r="N409" s="5">
        <v>100178908598</v>
      </c>
      <c r="O409" s="6">
        <v>0.97829999999999995</v>
      </c>
      <c r="P409" s="5">
        <v>95915707921</v>
      </c>
      <c r="Q409" s="6">
        <v>0.93659999999999999</v>
      </c>
      <c r="R409" s="7">
        <v>40.020000000000003</v>
      </c>
      <c r="S409" s="7">
        <v>14.24</v>
      </c>
      <c r="T409" s="7">
        <v>9.8699999999999992</v>
      </c>
      <c r="U409" s="2"/>
      <c r="V409" s="2"/>
      <c r="W409" s="2"/>
      <c r="X409" s="2"/>
      <c r="Y409" s="2"/>
      <c r="Z409" s="2"/>
    </row>
    <row r="410" spans="1:26" ht="16" x14ac:dyDescent="0.2">
      <c r="A410" s="4" t="s">
        <v>933</v>
      </c>
      <c r="B410" s="5">
        <v>778253586</v>
      </c>
      <c r="C410" s="5">
        <v>57017543</v>
      </c>
      <c r="D410" s="6">
        <v>7.3300000000000004E-2</v>
      </c>
      <c r="E410" s="5">
        <v>775468230</v>
      </c>
      <c r="F410" s="6">
        <v>0.99639999999999995</v>
      </c>
      <c r="G410" s="5">
        <v>735142894</v>
      </c>
      <c r="H410" s="6">
        <v>0.9446</v>
      </c>
      <c r="I410" s="5">
        <v>760211244</v>
      </c>
      <c r="J410" s="6">
        <v>0.9768</v>
      </c>
      <c r="K410" s="5">
        <v>116738037900</v>
      </c>
      <c r="L410" s="5">
        <v>8414232755</v>
      </c>
      <c r="M410" s="6">
        <v>7.2099999999999997E-2</v>
      </c>
      <c r="N410" s="5">
        <v>114174409312</v>
      </c>
      <c r="O410" s="6">
        <v>0.97799999999999998</v>
      </c>
      <c r="P410" s="5">
        <v>108656565612</v>
      </c>
      <c r="Q410" s="6">
        <v>0.93079999999999996</v>
      </c>
      <c r="R410" s="7">
        <v>37.18</v>
      </c>
      <c r="S410" s="7">
        <v>17.21</v>
      </c>
      <c r="T410" s="7">
        <v>12.94</v>
      </c>
      <c r="U410" s="2"/>
      <c r="V410" s="2"/>
      <c r="W410" s="2"/>
      <c r="X410" s="2"/>
      <c r="Y410" s="2"/>
      <c r="Z410" s="2"/>
    </row>
    <row r="411" spans="1:26" ht="16" x14ac:dyDescent="0.2">
      <c r="A411" s="4" t="s">
        <v>934</v>
      </c>
      <c r="B411" s="5">
        <v>798049698</v>
      </c>
      <c r="C411" s="5">
        <v>59465922</v>
      </c>
      <c r="D411" s="6">
        <v>7.4499999999999997E-2</v>
      </c>
      <c r="E411" s="5">
        <v>794495002</v>
      </c>
      <c r="F411" s="6">
        <v>0.99550000000000005</v>
      </c>
      <c r="G411" s="5">
        <v>760960139</v>
      </c>
      <c r="H411" s="6">
        <v>0.95350000000000001</v>
      </c>
      <c r="I411" s="5">
        <v>783927696</v>
      </c>
      <c r="J411" s="6">
        <v>0.98229999999999995</v>
      </c>
      <c r="K411" s="5">
        <v>119707454700</v>
      </c>
      <c r="L411" s="5">
        <v>8805489631</v>
      </c>
      <c r="M411" s="6">
        <v>7.3599999999999999E-2</v>
      </c>
      <c r="N411" s="5">
        <v>117262752116</v>
      </c>
      <c r="O411" s="6">
        <v>0.97960000000000003</v>
      </c>
      <c r="P411" s="5">
        <v>112633104329</v>
      </c>
      <c r="Q411" s="6">
        <v>0.94089999999999996</v>
      </c>
      <c r="R411" s="7">
        <v>35.950000000000003</v>
      </c>
      <c r="S411" s="7">
        <v>18.079999999999998</v>
      </c>
      <c r="T411" s="7">
        <v>14.04</v>
      </c>
      <c r="U411" s="2"/>
      <c r="V411" s="2"/>
      <c r="W411" s="2"/>
      <c r="X411" s="2"/>
      <c r="Y411" s="2"/>
      <c r="Z411" s="2"/>
    </row>
    <row r="412" spans="1:26" ht="16" x14ac:dyDescent="0.2">
      <c r="A412" s="4" t="s">
        <v>935</v>
      </c>
      <c r="B412" s="5">
        <v>734217124</v>
      </c>
      <c r="C412" s="5">
        <v>68086085</v>
      </c>
      <c r="D412" s="6">
        <v>9.2700000000000005E-2</v>
      </c>
      <c r="E412" s="5">
        <v>731648715</v>
      </c>
      <c r="F412" s="6">
        <v>0.99650000000000005</v>
      </c>
      <c r="G412" s="5">
        <v>701500488</v>
      </c>
      <c r="H412" s="6">
        <v>0.95540000000000003</v>
      </c>
      <c r="I412" s="5">
        <v>721191254</v>
      </c>
      <c r="J412" s="6">
        <v>0.98229999999999995</v>
      </c>
      <c r="K412" s="5">
        <v>110132568600</v>
      </c>
      <c r="L412" s="5">
        <v>10094206928</v>
      </c>
      <c r="M412" s="6">
        <v>9.1700000000000004E-2</v>
      </c>
      <c r="N412" s="5">
        <v>108047096668</v>
      </c>
      <c r="O412" s="6">
        <v>0.98109999999999997</v>
      </c>
      <c r="P412" s="5">
        <v>103865079500</v>
      </c>
      <c r="Q412" s="6">
        <v>0.94310000000000005</v>
      </c>
      <c r="R412" s="7">
        <v>32.700000000000003</v>
      </c>
      <c r="S412" s="7">
        <v>16.149999999999999</v>
      </c>
      <c r="T412" s="7">
        <v>12.39</v>
      </c>
      <c r="U412" s="2"/>
      <c r="V412" s="2"/>
      <c r="W412" s="2"/>
      <c r="X412" s="2"/>
      <c r="Y412" s="2"/>
      <c r="Z412" s="2"/>
    </row>
    <row r="413" spans="1:26" ht="16" x14ac:dyDescent="0.2">
      <c r="A413" s="4" t="s">
        <v>936</v>
      </c>
      <c r="B413" s="5">
        <v>785847806</v>
      </c>
      <c r="C413" s="5">
        <v>51149820</v>
      </c>
      <c r="D413" s="6">
        <v>6.5100000000000005E-2</v>
      </c>
      <c r="E413" s="5">
        <v>784134769</v>
      </c>
      <c r="F413" s="6">
        <v>0.99780000000000002</v>
      </c>
      <c r="G413" s="5">
        <v>764903592</v>
      </c>
      <c r="H413" s="6">
        <v>0.97330000000000005</v>
      </c>
      <c r="I413" s="5">
        <v>778186936</v>
      </c>
      <c r="J413" s="6">
        <v>0.99029999999999996</v>
      </c>
      <c r="K413" s="5">
        <v>117877170900</v>
      </c>
      <c r="L413" s="5">
        <v>7618474264</v>
      </c>
      <c r="M413" s="6">
        <v>6.4600000000000005E-2</v>
      </c>
      <c r="N413" s="5">
        <v>116490890996</v>
      </c>
      <c r="O413" s="6">
        <v>0.98819999999999997</v>
      </c>
      <c r="P413" s="5">
        <v>113777540528</v>
      </c>
      <c r="Q413" s="6">
        <v>0.96519999999999995</v>
      </c>
      <c r="R413" s="7">
        <v>31.8</v>
      </c>
      <c r="S413" s="7">
        <v>18.329999999999998</v>
      </c>
      <c r="T413" s="7">
        <v>14.01</v>
      </c>
      <c r="U413" s="2"/>
      <c r="V413" s="2"/>
      <c r="W413" s="2"/>
      <c r="X413" s="2"/>
      <c r="Y413" s="2"/>
      <c r="Z413" s="2"/>
    </row>
    <row r="414" spans="1:26" ht="16" x14ac:dyDescent="0.2">
      <c r="A414" s="4" t="s">
        <v>937</v>
      </c>
      <c r="B414" s="5">
        <v>736925372</v>
      </c>
      <c r="C414" s="5">
        <v>59140545</v>
      </c>
      <c r="D414" s="6">
        <v>8.0299999999999996E-2</v>
      </c>
      <c r="E414" s="5">
        <v>735048655</v>
      </c>
      <c r="F414" s="6">
        <v>0.99750000000000005</v>
      </c>
      <c r="G414" s="5">
        <v>689396792</v>
      </c>
      <c r="H414" s="6">
        <v>0.9355</v>
      </c>
      <c r="I414" s="5">
        <v>720573588</v>
      </c>
      <c r="J414" s="6">
        <v>0.9778</v>
      </c>
      <c r="K414" s="5">
        <v>110538805800</v>
      </c>
      <c r="L414" s="5">
        <v>8757310530</v>
      </c>
      <c r="M414" s="6">
        <v>7.9200000000000007E-2</v>
      </c>
      <c r="N414" s="5">
        <v>108529970253</v>
      </c>
      <c r="O414" s="6">
        <v>0.98180000000000001</v>
      </c>
      <c r="P414" s="5">
        <v>102128399069</v>
      </c>
      <c r="Q414" s="6">
        <v>0.92390000000000005</v>
      </c>
      <c r="R414" s="7">
        <v>38.14</v>
      </c>
      <c r="S414" s="7">
        <v>15.83</v>
      </c>
      <c r="T414" s="7">
        <v>12.62</v>
      </c>
      <c r="U414" s="2"/>
      <c r="V414" s="2"/>
      <c r="W414" s="2"/>
      <c r="X414" s="2"/>
      <c r="Y414" s="2"/>
      <c r="Z414" s="2"/>
    </row>
    <row r="415" spans="1:26" ht="16" x14ac:dyDescent="0.2">
      <c r="A415" s="4" t="s">
        <v>938</v>
      </c>
      <c r="B415" s="5">
        <v>829045914</v>
      </c>
      <c r="C415" s="5">
        <v>66445994</v>
      </c>
      <c r="D415" s="6">
        <v>8.0100000000000005E-2</v>
      </c>
      <c r="E415" s="5">
        <v>827087394</v>
      </c>
      <c r="F415" s="6">
        <v>0.99760000000000004</v>
      </c>
      <c r="G415" s="5">
        <v>790116023</v>
      </c>
      <c r="H415" s="6">
        <v>0.95299999999999996</v>
      </c>
      <c r="I415" s="5">
        <v>814994312</v>
      </c>
      <c r="J415" s="6">
        <v>0.98309999999999997</v>
      </c>
      <c r="K415" s="5">
        <v>124356887100</v>
      </c>
      <c r="L415" s="5">
        <v>9865740126</v>
      </c>
      <c r="M415" s="6">
        <v>7.9299999999999995E-2</v>
      </c>
      <c r="N415" s="5">
        <v>122396626236</v>
      </c>
      <c r="O415" s="6">
        <v>0.98419999999999996</v>
      </c>
      <c r="P415" s="5">
        <v>117224635390</v>
      </c>
      <c r="Q415" s="6">
        <v>0.94259999999999999</v>
      </c>
      <c r="R415" s="7">
        <v>39.78</v>
      </c>
      <c r="S415" s="7">
        <v>18.489999999999998</v>
      </c>
      <c r="T415" s="7">
        <v>14.12</v>
      </c>
      <c r="U415" s="2"/>
      <c r="V415" s="2"/>
      <c r="W415" s="2"/>
      <c r="X415" s="2"/>
      <c r="Y415" s="2"/>
      <c r="Z415" s="2"/>
    </row>
    <row r="416" spans="1:26" ht="16" x14ac:dyDescent="0.2">
      <c r="A416" s="4" t="s">
        <v>939</v>
      </c>
      <c r="B416" s="5">
        <v>796021424</v>
      </c>
      <c r="C416" s="5">
        <v>49960772</v>
      </c>
      <c r="D416" s="6">
        <v>6.2799999999999995E-2</v>
      </c>
      <c r="E416" s="5">
        <v>794312554</v>
      </c>
      <c r="F416" s="6">
        <v>0.99790000000000001</v>
      </c>
      <c r="G416" s="5">
        <v>774145148</v>
      </c>
      <c r="H416" s="6">
        <v>0.97250000000000003</v>
      </c>
      <c r="I416" s="5">
        <v>787430596</v>
      </c>
      <c r="J416" s="6">
        <v>0.98919999999999997</v>
      </c>
      <c r="K416" s="5">
        <v>119403213600</v>
      </c>
      <c r="L416" s="5">
        <v>7436995897</v>
      </c>
      <c r="M416" s="6">
        <v>6.2300000000000001E-2</v>
      </c>
      <c r="N416" s="5">
        <v>117858932487</v>
      </c>
      <c r="O416" s="6">
        <v>0.98709999999999998</v>
      </c>
      <c r="P416" s="5">
        <v>115035988587</v>
      </c>
      <c r="Q416" s="6">
        <v>0.96340000000000003</v>
      </c>
      <c r="R416" s="7">
        <v>33.04</v>
      </c>
      <c r="S416" s="7">
        <v>18.670000000000002</v>
      </c>
      <c r="T416" s="7">
        <v>14.26</v>
      </c>
      <c r="U416" s="2"/>
      <c r="V416" s="2"/>
      <c r="W416" s="2"/>
      <c r="X416" s="2"/>
      <c r="Y416" s="2"/>
      <c r="Z416" s="2"/>
    </row>
    <row r="417" spans="1:26" ht="16" x14ac:dyDescent="0.2">
      <c r="A417" s="4" t="s">
        <v>940</v>
      </c>
      <c r="B417" s="5">
        <v>780894866</v>
      </c>
      <c r="C417" s="5">
        <v>56453378</v>
      </c>
      <c r="D417" s="6">
        <v>7.2300000000000003E-2</v>
      </c>
      <c r="E417" s="5">
        <v>778607269</v>
      </c>
      <c r="F417" s="6">
        <v>0.99709999999999999</v>
      </c>
      <c r="G417" s="5">
        <v>742260248</v>
      </c>
      <c r="H417" s="6">
        <v>0.95050000000000001</v>
      </c>
      <c r="I417" s="5">
        <v>767208486</v>
      </c>
      <c r="J417" s="6">
        <v>0.98250000000000004</v>
      </c>
      <c r="K417" s="5">
        <v>117134229900</v>
      </c>
      <c r="L417" s="5">
        <v>8376104248</v>
      </c>
      <c r="M417" s="6">
        <v>7.1499999999999994E-2</v>
      </c>
      <c r="N417" s="5">
        <v>115179266633</v>
      </c>
      <c r="O417" s="6">
        <v>0.98329999999999995</v>
      </c>
      <c r="P417" s="5">
        <v>110098610866</v>
      </c>
      <c r="Q417" s="6">
        <v>0.93989999999999996</v>
      </c>
      <c r="R417" s="7">
        <v>40.49</v>
      </c>
      <c r="S417" s="7">
        <v>17.32</v>
      </c>
      <c r="T417" s="7">
        <v>13.03</v>
      </c>
      <c r="U417" s="2"/>
      <c r="V417" s="2"/>
      <c r="W417" s="2"/>
      <c r="X417" s="2"/>
      <c r="Y417" s="2"/>
      <c r="Z417" s="2"/>
    </row>
    <row r="418" spans="1:26" ht="16" x14ac:dyDescent="0.2">
      <c r="A418" s="4" t="s">
        <v>941</v>
      </c>
      <c r="B418" s="5">
        <v>763415410</v>
      </c>
      <c r="C418" s="5">
        <v>55585132</v>
      </c>
      <c r="D418" s="6">
        <v>7.2800000000000004E-2</v>
      </c>
      <c r="E418" s="5">
        <v>761812730</v>
      </c>
      <c r="F418" s="6">
        <v>0.99790000000000001</v>
      </c>
      <c r="G418" s="5">
        <v>726298700</v>
      </c>
      <c r="H418" s="6">
        <v>0.95140000000000002</v>
      </c>
      <c r="I418" s="5">
        <v>750395516</v>
      </c>
      <c r="J418" s="6">
        <v>0.9829</v>
      </c>
      <c r="K418" s="5">
        <v>114512311500</v>
      </c>
      <c r="L418" s="5">
        <v>8252071721</v>
      </c>
      <c r="M418" s="6">
        <v>7.2099999999999997E-2</v>
      </c>
      <c r="N418" s="5">
        <v>112763403209</v>
      </c>
      <c r="O418" s="6">
        <v>0.98470000000000002</v>
      </c>
      <c r="P418" s="5">
        <v>107781390257</v>
      </c>
      <c r="Q418" s="6">
        <v>0.94120000000000004</v>
      </c>
      <c r="R418" s="7">
        <v>36.47</v>
      </c>
      <c r="S418" s="7">
        <v>17.149999999999999</v>
      </c>
      <c r="T418" s="7">
        <v>13.34</v>
      </c>
      <c r="U418" s="2"/>
      <c r="V418" s="2"/>
      <c r="W418" s="2"/>
      <c r="X418" s="2"/>
      <c r="Y418" s="2"/>
      <c r="Z418" s="2"/>
    </row>
    <row r="419" spans="1:26" ht="16" x14ac:dyDescent="0.2">
      <c r="A419" s="4" t="s">
        <v>942</v>
      </c>
      <c r="B419" s="5">
        <v>1026815564</v>
      </c>
      <c r="C419" s="5">
        <v>70824465</v>
      </c>
      <c r="D419" s="6">
        <v>6.9000000000000006E-2</v>
      </c>
      <c r="E419" s="5">
        <v>1024692671</v>
      </c>
      <c r="F419" s="6">
        <v>0.99790000000000001</v>
      </c>
      <c r="G419" s="5">
        <v>971109263</v>
      </c>
      <c r="H419" s="6">
        <v>0.94569999999999999</v>
      </c>
      <c r="I419" s="5">
        <v>1007348784</v>
      </c>
      <c r="J419" s="6">
        <v>0.98099999999999998</v>
      </c>
      <c r="K419" s="5">
        <v>154022334600</v>
      </c>
      <c r="L419" s="5">
        <v>10501636138</v>
      </c>
      <c r="M419" s="6">
        <v>6.8199999999999997E-2</v>
      </c>
      <c r="N419" s="5">
        <v>151572530984</v>
      </c>
      <c r="O419" s="6">
        <v>0.98409999999999997</v>
      </c>
      <c r="P419" s="5">
        <v>144046304654</v>
      </c>
      <c r="Q419" s="6">
        <v>0.93520000000000003</v>
      </c>
      <c r="R419" s="7">
        <v>53.12</v>
      </c>
      <c r="S419" s="7">
        <v>23.08</v>
      </c>
      <c r="T419" s="7">
        <v>17.59</v>
      </c>
      <c r="U419" s="2"/>
      <c r="V419" s="2"/>
      <c r="W419" s="2"/>
      <c r="X419" s="2"/>
      <c r="Y419" s="2"/>
      <c r="Z419" s="2"/>
    </row>
    <row r="420" spans="1:26" ht="16" x14ac:dyDescent="0.2">
      <c r="A420" s="4" t="s">
        <v>943</v>
      </c>
      <c r="B420" s="5">
        <v>824297938</v>
      </c>
      <c r="C420" s="5">
        <v>58646366</v>
      </c>
      <c r="D420" s="6">
        <v>7.1099999999999997E-2</v>
      </c>
      <c r="E420" s="5">
        <v>822134089</v>
      </c>
      <c r="F420" s="6">
        <v>0.99739999999999995</v>
      </c>
      <c r="G420" s="5">
        <v>781005509</v>
      </c>
      <c r="H420" s="6">
        <v>0.94750000000000001</v>
      </c>
      <c r="I420" s="5">
        <v>809377726</v>
      </c>
      <c r="J420" s="6">
        <v>0.9819</v>
      </c>
      <c r="K420" s="5">
        <v>123644690700</v>
      </c>
      <c r="L420" s="5">
        <v>8701210292</v>
      </c>
      <c r="M420" s="6">
        <v>7.0400000000000004E-2</v>
      </c>
      <c r="N420" s="5">
        <v>121643530094</v>
      </c>
      <c r="O420" s="6">
        <v>0.98380000000000001</v>
      </c>
      <c r="P420" s="5">
        <v>115875684733</v>
      </c>
      <c r="Q420" s="6">
        <v>0.93720000000000003</v>
      </c>
      <c r="R420" s="7">
        <v>42.51</v>
      </c>
      <c r="S420" s="7">
        <v>18.399999999999999</v>
      </c>
      <c r="T420" s="7">
        <v>14.04</v>
      </c>
      <c r="U420" s="2"/>
      <c r="V420" s="2"/>
      <c r="W420" s="2"/>
      <c r="X420" s="2"/>
      <c r="Y420" s="2"/>
      <c r="Z420" s="2"/>
    </row>
    <row r="421" spans="1:26" ht="16" x14ac:dyDescent="0.2">
      <c r="A421" s="4" t="s">
        <v>944</v>
      </c>
      <c r="B421" s="5">
        <v>970737892</v>
      </c>
      <c r="C421" s="5">
        <v>71002140</v>
      </c>
      <c r="D421" s="6">
        <v>7.3099999999999998E-2</v>
      </c>
      <c r="E421" s="5">
        <v>969092976</v>
      </c>
      <c r="F421" s="6">
        <v>0.99829999999999997</v>
      </c>
      <c r="G421" s="5">
        <v>918694583</v>
      </c>
      <c r="H421" s="6">
        <v>0.94640000000000002</v>
      </c>
      <c r="I421" s="5">
        <v>954075106</v>
      </c>
      <c r="J421" s="6">
        <v>0.98280000000000001</v>
      </c>
      <c r="K421" s="5">
        <v>145610683800</v>
      </c>
      <c r="L421" s="5">
        <v>10534420877</v>
      </c>
      <c r="M421" s="6">
        <v>7.2300000000000003E-2</v>
      </c>
      <c r="N421" s="5">
        <v>143470862777</v>
      </c>
      <c r="O421" s="6">
        <v>0.98529999999999995</v>
      </c>
      <c r="P421" s="5">
        <v>136354706647</v>
      </c>
      <c r="Q421" s="6">
        <v>0.93640000000000001</v>
      </c>
      <c r="R421" s="7">
        <v>48.17</v>
      </c>
      <c r="S421" s="7">
        <v>21.6</v>
      </c>
      <c r="T421" s="7">
        <v>17.170000000000002</v>
      </c>
      <c r="U421" s="2"/>
      <c r="V421" s="2"/>
      <c r="W421" s="2"/>
      <c r="X421" s="2"/>
      <c r="Y421" s="2"/>
      <c r="Z421" s="2"/>
    </row>
    <row r="422" spans="1:26" ht="16" x14ac:dyDescent="0.2">
      <c r="A422" s="4" t="s">
        <v>945</v>
      </c>
      <c r="B422" s="5">
        <v>784873794</v>
      </c>
      <c r="C422" s="5">
        <v>54239592</v>
      </c>
      <c r="D422" s="6">
        <v>6.9099999999999995E-2</v>
      </c>
      <c r="E422" s="5">
        <v>782647154</v>
      </c>
      <c r="F422" s="6">
        <v>0.99719999999999998</v>
      </c>
      <c r="G422" s="5">
        <v>759783634</v>
      </c>
      <c r="H422" s="6">
        <v>0.96799999999999997</v>
      </c>
      <c r="I422" s="5">
        <v>773333248</v>
      </c>
      <c r="J422" s="6">
        <v>0.98529999999999995</v>
      </c>
      <c r="K422" s="5">
        <v>117731069100</v>
      </c>
      <c r="L422" s="5">
        <v>8055530888</v>
      </c>
      <c r="M422" s="6">
        <v>6.8400000000000002E-2</v>
      </c>
      <c r="N422" s="5">
        <v>115868711103</v>
      </c>
      <c r="O422" s="6">
        <v>0.98419999999999996</v>
      </c>
      <c r="P422" s="5">
        <v>112684865768</v>
      </c>
      <c r="Q422" s="6">
        <v>0.95709999999999995</v>
      </c>
      <c r="R422" s="7">
        <v>43.7</v>
      </c>
      <c r="S422" s="7">
        <v>18.12</v>
      </c>
      <c r="T422" s="7">
        <v>11.22</v>
      </c>
      <c r="U422" s="2"/>
      <c r="V422" s="2"/>
      <c r="W422" s="2"/>
      <c r="X422" s="2"/>
      <c r="Y422" s="2"/>
      <c r="Z422" s="2"/>
    </row>
    <row r="423" spans="1:26" ht="16" x14ac:dyDescent="0.2">
      <c r="A423" s="4" t="s">
        <v>946</v>
      </c>
      <c r="B423" s="5">
        <v>806433336</v>
      </c>
      <c r="C423" s="5">
        <v>59795682</v>
      </c>
      <c r="D423" s="6">
        <v>7.4099999999999999E-2</v>
      </c>
      <c r="E423" s="5">
        <v>804319981</v>
      </c>
      <c r="F423" s="6">
        <v>0.99739999999999995</v>
      </c>
      <c r="G423" s="5">
        <v>777901877</v>
      </c>
      <c r="H423" s="6">
        <v>0.96460000000000001</v>
      </c>
      <c r="I423" s="5">
        <v>794210746</v>
      </c>
      <c r="J423" s="6">
        <v>0.98480000000000001</v>
      </c>
      <c r="K423" s="5">
        <v>120965000400</v>
      </c>
      <c r="L423" s="5">
        <v>8886393055</v>
      </c>
      <c r="M423" s="6">
        <v>7.3499999999999996E-2</v>
      </c>
      <c r="N423" s="5">
        <v>119223924163</v>
      </c>
      <c r="O423" s="6">
        <v>0.98560000000000003</v>
      </c>
      <c r="P423" s="5">
        <v>115543488781</v>
      </c>
      <c r="Q423" s="6">
        <v>0.95520000000000005</v>
      </c>
      <c r="R423" s="7">
        <v>35.53</v>
      </c>
      <c r="S423" s="7">
        <v>35.61</v>
      </c>
      <c r="T423" s="7">
        <v>0.44</v>
      </c>
      <c r="U423" s="2"/>
      <c r="V423" s="2"/>
      <c r="W423" s="2"/>
      <c r="X423" s="2"/>
      <c r="Y423" s="2"/>
      <c r="Z423" s="2"/>
    </row>
    <row r="424" spans="1:26" ht="16" x14ac:dyDescent="0.2">
      <c r="A424" s="4" t="s">
        <v>947</v>
      </c>
      <c r="B424" s="5">
        <v>768875258</v>
      </c>
      <c r="C424" s="5">
        <v>44786722</v>
      </c>
      <c r="D424" s="6">
        <v>5.8200000000000002E-2</v>
      </c>
      <c r="E424" s="5">
        <v>766538269</v>
      </c>
      <c r="F424" s="6">
        <v>0.997</v>
      </c>
      <c r="G424" s="5">
        <v>742377502</v>
      </c>
      <c r="H424" s="6">
        <v>0.96550000000000002</v>
      </c>
      <c r="I424" s="5">
        <v>757176832</v>
      </c>
      <c r="J424" s="6">
        <v>0.98480000000000001</v>
      </c>
      <c r="K424" s="5">
        <v>115331288700</v>
      </c>
      <c r="L424" s="5">
        <v>6609683274</v>
      </c>
      <c r="M424" s="6">
        <v>5.7299999999999997E-2</v>
      </c>
      <c r="N424" s="5">
        <v>112726207369</v>
      </c>
      <c r="O424" s="6">
        <v>0.97740000000000005</v>
      </c>
      <c r="P424" s="5">
        <v>109432929328</v>
      </c>
      <c r="Q424" s="6">
        <v>0.94889999999999997</v>
      </c>
      <c r="R424" s="7">
        <v>40.21</v>
      </c>
      <c r="S424" s="7">
        <v>32.44</v>
      </c>
      <c r="T424" s="7">
        <v>0.41</v>
      </c>
      <c r="U424" s="2"/>
      <c r="V424" s="2"/>
      <c r="W424" s="2"/>
      <c r="X424" s="2"/>
      <c r="Y424" s="2"/>
      <c r="Z424" s="2"/>
    </row>
    <row r="425" spans="1:26" ht="16" x14ac:dyDescent="0.2">
      <c r="A425" s="4" t="s">
        <v>948</v>
      </c>
      <c r="B425" s="5">
        <v>778428182</v>
      </c>
      <c r="C425" s="5">
        <v>59005505</v>
      </c>
      <c r="D425" s="6">
        <v>7.5800000000000006E-2</v>
      </c>
      <c r="E425" s="5">
        <v>775877351</v>
      </c>
      <c r="F425" s="6">
        <v>0.99670000000000003</v>
      </c>
      <c r="G425" s="5">
        <v>753429350</v>
      </c>
      <c r="H425" s="6">
        <v>0.96789999999999998</v>
      </c>
      <c r="I425" s="5">
        <v>767613166</v>
      </c>
      <c r="J425" s="6">
        <v>0.98609999999999998</v>
      </c>
      <c r="K425" s="5">
        <v>116764227300</v>
      </c>
      <c r="L425" s="5">
        <v>8748538226</v>
      </c>
      <c r="M425" s="6">
        <v>7.4899999999999994E-2</v>
      </c>
      <c r="N425" s="5">
        <v>114550589706</v>
      </c>
      <c r="O425" s="6">
        <v>0.98099999999999998</v>
      </c>
      <c r="P425" s="5">
        <v>111481505014</v>
      </c>
      <c r="Q425" s="6">
        <v>0.95479999999999998</v>
      </c>
      <c r="R425" s="7">
        <v>45.01</v>
      </c>
      <c r="S425" s="7">
        <v>30.86</v>
      </c>
      <c r="T425" s="7">
        <v>0.38</v>
      </c>
      <c r="U425" s="2"/>
      <c r="V425" s="2"/>
      <c r="W425" s="2"/>
      <c r="X425" s="2"/>
      <c r="Y425" s="2"/>
      <c r="Z425" s="2"/>
    </row>
    <row r="426" spans="1:26" ht="16" x14ac:dyDescent="0.2">
      <c r="A426" s="4" t="s">
        <v>949</v>
      </c>
      <c r="B426" s="5">
        <v>786874746</v>
      </c>
      <c r="C426" s="5">
        <v>84568588</v>
      </c>
      <c r="D426" s="6">
        <v>0.1075</v>
      </c>
      <c r="E426" s="5">
        <v>759426055</v>
      </c>
      <c r="F426" s="6">
        <v>0.96509999999999996</v>
      </c>
      <c r="G426" s="5">
        <v>730409270</v>
      </c>
      <c r="H426" s="6">
        <v>0.92820000000000003</v>
      </c>
      <c r="I426" s="5">
        <v>721354308</v>
      </c>
      <c r="J426" s="6">
        <v>0.91669999999999996</v>
      </c>
      <c r="K426" s="5">
        <v>118031211900</v>
      </c>
      <c r="L426" s="5">
        <v>12430860643</v>
      </c>
      <c r="M426" s="6">
        <v>0.1053</v>
      </c>
      <c r="N426" s="5">
        <v>110427327323</v>
      </c>
      <c r="O426" s="6">
        <v>0.93559999999999999</v>
      </c>
      <c r="P426" s="5">
        <v>106666810744</v>
      </c>
      <c r="Q426" s="6">
        <v>0.90369999999999995</v>
      </c>
      <c r="R426" s="7">
        <v>28.4</v>
      </c>
      <c r="S426" s="7">
        <v>32.619999999999997</v>
      </c>
      <c r="T426" s="7">
        <v>0.38</v>
      </c>
      <c r="U426" s="2"/>
      <c r="V426" s="2"/>
      <c r="W426" s="2"/>
      <c r="X426" s="2"/>
      <c r="Y426" s="2"/>
      <c r="Z426" s="2"/>
    </row>
    <row r="427" spans="1:26" ht="16" x14ac:dyDescent="0.2">
      <c r="A427" s="4" t="s">
        <v>950</v>
      </c>
      <c r="B427" s="5">
        <v>724147194</v>
      </c>
      <c r="C427" s="5">
        <v>56329334</v>
      </c>
      <c r="D427" s="6">
        <v>7.7799999999999994E-2</v>
      </c>
      <c r="E427" s="5">
        <v>698847685</v>
      </c>
      <c r="F427" s="6">
        <v>0.96509999999999996</v>
      </c>
      <c r="G427" s="5">
        <v>670001531</v>
      </c>
      <c r="H427" s="6">
        <v>0.92520000000000002</v>
      </c>
      <c r="I427" s="5">
        <v>663812796</v>
      </c>
      <c r="J427" s="6">
        <v>0.91669999999999996</v>
      </c>
      <c r="K427" s="5">
        <v>108622079100</v>
      </c>
      <c r="L427" s="5">
        <v>8206926543</v>
      </c>
      <c r="M427" s="6">
        <v>7.5600000000000001E-2</v>
      </c>
      <c r="N427" s="5">
        <v>100527574645</v>
      </c>
      <c r="O427" s="6">
        <v>0.92549999999999999</v>
      </c>
      <c r="P427" s="5">
        <v>96845032317</v>
      </c>
      <c r="Q427" s="6">
        <v>0.89159999999999995</v>
      </c>
      <c r="R427" s="7">
        <v>26.09</v>
      </c>
      <c r="S427" s="7">
        <v>30.81</v>
      </c>
      <c r="T427" s="7">
        <v>0.37</v>
      </c>
      <c r="U427" s="2"/>
      <c r="V427" s="2"/>
      <c r="W427" s="2"/>
      <c r="X427" s="2"/>
      <c r="Y427" s="2"/>
      <c r="Z427" s="2"/>
    </row>
    <row r="428" spans="1:26" ht="16" x14ac:dyDescent="0.2">
      <c r="A428" s="4" t="s">
        <v>951</v>
      </c>
      <c r="B428" s="5">
        <v>765061812</v>
      </c>
      <c r="C428" s="5">
        <v>76423665</v>
      </c>
      <c r="D428" s="6">
        <v>9.9900000000000003E-2</v>
      </c>
      <c r="E428" s="5">
        <v>746802387</v>
      </c>
      <c r="F428" s="6">
        <v>0.97609999999999997</v>
      </c>
      <c r="G428" s="5">
        <v>715371218</v>
      </c>
      <c r="H428" s="6">
        <v>0.93510000000000004</v>
      </c>
      <c r="I428" s="5">
        <v>718603358</v>
      </c>
      <c r="J428" s="6">
        <v>0.93930000000000002</v>
      </c>
      <c r="K428" s="5">
        <v>114759271800</v>
      </c>
      <c r="L428" s="5">
        <v>11219766055</v>
      </c>
      <c r="M428" s="6">
        <v>9.7799999999999998E-2</v>
      </c>
      <c r="N428" s="5">
        <v>108409242601</v>
      </c>
      <c r="O428" s="6">
        <v>0.94469999999999998</v>
      </c>
      <c r="P428" s="5">
        <v>104261873378</v>
      </c>
      <c r="Q428" s="6">
        <v>0.90849999999999997</v>
      </c>
      <c r="R428" s="7">
        <v>28.1</v>
      </c>
      <c r="S428" s="7">
        <v>16.53</v>
      </c>
      <c r="T428" s="7">
        <v>12.8</v>
      </c>
      <c r="U428" s="2"/>
      <c r="V428" s="2"/>
      <c r="W428" s="2"/>
      <c r="X428" s="2"/>
      <c r="Y428" s="2"/>
      <c r="Z428" s="2"/>
    </row>
    <row r="429" spans="1:26" ht="16" x14ac:dyDescent="0.2">
      <c r="A429" s="4" t="s">
        <v>952</v>
      </c>
      <c r="B429" s="5">
        <v>800619298</v>
      </c>
      <c r="C429" s="5">
        <v>81978454</v>
      </c>
      <c r="D429" s="6">
        <v>0.1024</v>
      </c>
      <c r="E429" s="5">
        <v>780273627</v>
      </c>
      <c r="F429" s="6">
        <v>0.97460000000000002</v>
      </c>
      <c r="G429" s="5">
        <v>749675255</v>
      </c>
      <c r="H429" s="6">
        <v>0.93640000000000001</v>
      </c>
      <c r="I429" s="5">
        <v>750636152</v>
      </c>
      <c r="J429" s="6">
        <v>0.93759999999999999</v>
      </c>
      <c r="K429" s="5">
        <v>120092894700</v>
      </c>
      <c r="L429" s="5">
        <v>12086409145</v>
      </c>
      <c r="M429" s="6">
        <v>0.10059999999999999</v>
      </c>
      <c r="N429" s="5">
        <v>114084198059</v>
      </c>
      <c r="O429" s="6">
        <v>0.95</v>
      </c>
      <c r="P429" s="5">
        <v>110055929353</v>
      </c>
      <c r="Q429" s="6">
        <v>0.91639999999999999</v>
      </c>
      <c r="R429" s="7">
        <v>29.41</v>
      </c>
      <c r="S429" s="7">
        <v>33.75</v>
      </c>
      <c r="T429" s="7">
        <v>0.42</v>
      </c>
      <c r="U429" s="2"/>
      <c r="V429" s="2"/>
      <c r="W429" s="2"/>
      <c r="X429" s="2"/>
      <c r="Y429" s="2"/>
      <c r="Z429" s="2"/>
    </row>
    <row r="430" spans="1:26" ht="16" x14ac:dyDescent="0.2">
      <c r="A430" s="4" t="s">
        <v>953</v>
      </c>
      <c r="B430" s="5">
        <v>751459462</v>
      </c>
      <c r="C430" s="5">
        <v>81458821</v>
      </c>
      <c r="D430" s="6">
        <v>0.1084</v>
      </c>
      <c r="E430" s="5">
        <v>747493926</v>
      </c>
      <c r="F430" s="6">
        <v>0.99470000000000003</v>
      </c>
      <c r="G430" s="5">
        <v>715100255</v>
      </c>
      <c r="H430" s="6">
        <v>0.9516</v>
      </c>
      <c r="I430" s="5">
        <v>731198856</v>
      </c>
      <c r="J430" s="6">
        <v>0.97299999999999998</v>
      </c>
      <c r="K430" s="5">
        <v>112718919300</v>
      </c>
      <c r="L430" s="5">
        <v>11982244876</v>
      </c>
      <c r="M430" s="6">
        <v>0.10630000000000001</v>
      </c>
      <c r="N430" s="5">
        <v>109352522578</v>
      </c>
      <c r="O430" s="6">
        <v>0.97009999999999996</v>
      </c>
      <c r="P430" s="5">
        <v>105011780813</v>
      </c>
      <c r="Q430" s="6">
        <v>0.93159999999999998</v>
      </c>
      <c r="R430" s="7">
        <v>30.01</v>
      </c>
      <c r="S430" s="7">
        <v>16.21</v>
      </c>
      <c r="T430" s="7">
        <v>12.65</v>
      </c>
      <c r="U430" s="2"/>
      <c r="V430" s="2"/>
      <c r="W430" s="2"/>
      <c r="X430" s="2"/>
      <c r="Y430" s="2"/>
      <c r="Z430" s="2"/>
    </row>
    <row r="431" spans="1:26" ht="16" x14ac:dyDescent="0.2">
      <c r="A431" s="4" t="s">
        <v>954</v>
      </c>
      <c r="B431" s="5">
        <v>755360900</v>
      </c>
      <c r="C431" s="5">
        <v>60388678</v>
      </c>
      <c r="D431" s="6">
        <v>7.9899999999999999E-2</v>
      </c>
      <c r="E431" s="5">
        <v>745627028</v>
      </c>
      <c r="F431" s="6">
        <v>0.98709999999999998</v>
      </c>
      <c r="G431" s="5">
        <v>715919114</v>
      </c>
      <c r="H431" s="6">
        <v>0.94779999999999998</v>
      </c>
      <c r="I431" s="5">
        <v>726683032</v>
      </c>
      <c r="J431" s="6">
        <v>0.96199999999999997</v>
      </c>
      <c r="K431" s="5">
        <v>113304135000</v>
      </c>
      <c r="L431" s="5">
        <v>8876466229</v>
      </c>
      <c r="M431" s="6">
        <v>7.8299999999999995E-2</v>
      </c>
      <c r="N431" s="5">
        <v>108609308287</v>
      </c>
      <c r="O431" s="6">
        <v>0.95860000000000001</v>
      </c>
      <c r="P431" s="5">
        <v>104721045084</v>
      </c>
      <c r="Q431" s="6">
        <v>0.92420000000000002</v>
      </c>
      <c r="R431" s="7">
        <v>28.43</v>
      </c>
      <c r="S431" s="7">
        <v>33.26</v>
      </c>
      <c r="T431" s="7">
        <v>0.4</v>
      </c>
      <c r="U431" s="2"/>
      <c r="V431" s="2"/>
      <c r="W431" s="2"/>
      <c r="X431" s="2"/>
      <c r="Y431" s="2"/>
      <c r="Z431" s="2"/>
    </row>
    <row r="432" spans="1:26" ht="16" x14ac:dyDescent="0.2">
      <c r="A432" s="4" t="s">
        <v>955</v>
      </c>
      <c r="B432" s="5">
        <v>760998472</v>
      </c>
      <c r="C432" s="5">
        <v>55400264</v>
      </c>
      <c r="D432" s="6">
        <v>7.2800000000000004E-2</v>
      </c>
      <c r="E432" s="5">
        <v>740980315</v>
      </c>
      <c r="F432" s="6">
        <v>0.97370000000000001</v>
      </c>
      <c r="G432" s="5">
        <v>708070230</v>
      </c>
      <c r="H432" s="6">
        <v>0.9304</v>
      </c>
      <c r="I432" s="5">
        <v>710594114</v>
      </c>
      <c r="J432" s="6">
        <v>0.93379999999999996</v>
      </c>
      <c r="K432" s="5">
        <v>114149770800</v>
      </c>
      <c r="L432" s="5">
        <v>8145459842</v>
      </c>
      <c r="M432" s="6">
        <v>7.1400000000000005E-2</v>
      </c>
      <c r="N432" s="5">
        <v>107927252006</v>
      </c>
      <c r="O432" s="6">
        <v>0.94550000000000001</v>
      </c>
      <c r="P432" s="5">
        <v>103627335006</v>
      </c>
      <c r="Q432" s="6">
        <v>0.90780000000000005</v>
      </c>
      <c r="R432" s="7">
        <v>29.49</v>
      </c>
      <c r="S432" s="7">
        <v>16.95</v>
      </c>
      <c r="T432" s="7">
        <v>13.1</v>
      </c>
      <c r="U432" s="2"/>
      <c r="V432" s="2"/>
      <c r="W432" s="2"/>
      <c r="X432" s="2"/>
      <c r="Y432" s="2"/>
      <c r="Z432" s="2"/>
    </row>
    <row r="433" spans="1:26" ht="16" x14ac:dyDescent="0.2">
      <c r="A433" s="4" t="s">
        <v>956</v>
      </c>
      <c r="B433" s="5">
        <v>798025026</v>
      </c>
      <c r="C433" s="5">
        <v>82871863</v>
      </c>
      <c r="D433" s="6">
        <v>0.1038</v>
      </c>
      <c r="E433" s="5">
        <v>791491192</v>
      </c>
      <c r="F433" s="6">
        <v>0.99180000000000001</v>
      </c>
      <c r="G433" s="5">
        <v>757611010</v>
      </c>
      <c r="H433" s="6">
        <v>0.94940000000000002</v>
      </c>
      <c r="I433" s="5">
        <v>774954346</v>
      </c>
      <c r="J433" s="6">
        <v>0.97109999999999996</v>
      </c>
      <c r="K433" s="5">
        <v>119703753900</v>
      </c>
      <c r="L433" s="5">
        <v>12210918703</v>
      </c>
      <c r="M433" s="6">
        <v>0.10199999999999999</v>
      </c>
      <c r="N433" s="5">
        <v>115642046763</v>
      </c>
      <c r="O433" s="6">
        <v>0.96609999999999996</v>
      </c>
      <c r="P433" s="5">
        <v>111134089243</v>
      </c>
      <c r="Q433" s="6">
        <v>0.9284</v>
      </c>
      <c r="R433" s="7">
        <v>31</v>
      </c>
      <c r="S433" s="7">
        <v>17.39</v>
      </c>
      <c r="T433" s="7">
        <v>13.69</v>
      </c>
      <c r="U433" s="2"/>
      <c r="V433" s="2"/>
      <c r="W433" s="2"/>
      <c r="X433" s="2"/>
      <c r="Y433" s="2"/>
      <c r="Z433" s="2"/>
    </row>
    <row r="434" spans="1:26" ht="16" x14ac:dyDescent="0.2">
      <c r="A434" s="4" t="s">
        <v>957</v>
      </c>
      <c r="B434" s="5">
        <v>802774764</v>
      </c>
      <c r="C434" s="5">
        <v>79921492</v>
      </c>
      <c r="D434" s="6">
        <v>9.9599999999999994E-2</v>
      </c>
      <c r="E434" s="5">
        <v>781730838</v>
      </c>
      <c r="F434" s="6">
        <v>0.9738</v>
      </c>
      <c r="G434" s="5">
        <v>751295963</v>
      </c>
      <c r="H434" s="6">
        <v>0.93589999999999995</v>
      </c>
      <c r="I434" s="5">
        <v>750644538</v>
      </c>
      <c r="J434" s="6">
        <v>0.93510000000000004</v>
      </c>
      <c r="K434" s="5">
        <v>120416214600</v>
      </c>
      <c r="L434" s="5">
        <v>11785235844</v>
      </c>
      <c r="M434" s="6">
        <v>9.7900000000000001E-2</v>
      </c>
      <c r="N434" s="5">
        <v>114246495180</v>
      </c>
      <c r="O434" s="6">
        <v>0.94879999999999998</v>
      </c>
      <c r="P434" s="5">
        <v>110250335479</v>
      </c>
      <c r="Q434" s="6">
        <v>0.91559999999999997</v>
      </c>
      <c r="R434" s="7">
        <v>29.38</v>
      </c>
      <c r="S434" s="7">
        <v>34.18</v>
      </c>
      <c r="T434" s="7">
        <v>0.38</v>
      </c>
      <c r="U434" s="2"/>
      <c r="V434" s="2"/>
      <c r="W434" s="2"/>
      <c r="X434" s="2"/>
      <c r="Y434" s="2"/>
      <c r="Z434" s="2"/>
    </row>
    <row r="435" spans="1:26" ht="16" x14ac:dyDescent="0.2">
      <c r="A435" s="4" t="s">
        <v>958</v>
      </c>
      <c r="B435" s="5">
        <v>654105708</v>
      </c>
      <c r="C435" s="5">
        <v>47803007</v>
      </c>
      <c r="D435" s="6">
        <v>7.3099999999999998E-2</v>
      </c>
      <c r="E435" s="5">
        <v>649154416</v>
      </c>
      <c r="F435" s="6">
        <v>0.99239999999999995</v>
      </c>
      <c r="G435" s="5">
        <v>620276309</v>
      </c>
      <c r="H435" s="6">
        <v>0.94830000000000003</v>
      </c>
      <c r="I435" s="5">
        <v>635510424</v>
      </c>
      <c r="J435" s="6">
        <v>0.97160000000000002</v>
      </c>
      <c r="K435" s="5">
        <v>98115856200</v>
      </c>
      <c r="L435" s="5">
        <v>6994515093</v>
      </c>
      <c r="M435" s="6">
        <v>7.1300000000000002E-2</v>
      </c>
      <c r="N435" s="5">
        <v>94339717149</v>
      </c>
      <c r="O435" s="6">
        <v>0.96150000000000002</v>
      </c>
      <c r="P435" s="5">
        <v>90579720771</v>
      </c>
      <c r="Q435" s="6">
        <v>0.92320000000000002</v>
      </c>
      <c r="R435" s="7">
        <v>25.87</v>
      </c>
      <c r="S435" s="7">
        <v>14.69</v>
      </c>
      <c r="T435" s="7">
        <v>11.47</v>
      </c>
      <c r="U435" s="2"/>
      <c r="V435" s="2"/>
      <c r="W435" s="2"/>
      <c r="X435" s="2"/>
      <c r="Y435" s="2"/>
      <c r="Z435" s="2"/>
    </row>
    <row r="436" spans="1:26" ht="16" x14ac:dyDescent="0.2">
      <c r="A436" s="4" t="s">
        <v>959</v>
      </c>
      <c r="B436" s="5">
        <v>799529532</v>
      </c>
      <c r="C436" s="5">
        <v>83041709</v>
      </c>
      <c r="D436" s="6">
        <v>0.10390000000000001</v>
      </c>
      <c r="E436" s="5">
        <v>782935714</v>
      </c>
      <c r="F436" s="6">
        <v>0.97919999999999996</v>
      </c>
      <c r="G436" s="5">
        <v>748327224</v>
      </c>
      <c r="H436" s="6">
        <v>0.93600000000000005</v>
      </c>
      <c r="I436" s="5">
        <v>755277854</v>
      </c>
      <c r="J436" s="6">
        <v>0.94469999999999998</v>
      </c>
      <c r="K436" s="5">
        <v>119929429800</v>
      </c>
      <c r="L436" s="5">
        <v>12226268626</v>
      </c>
      <c r="M436" s="6">
        <v>0.1019</v>
      </c>
      <c r="N436" s="5">
        <v>114207158830</v>
      </c>
      <c r="O436" s="6">
        <v>0.95230000000000004</v>
      </c>
      <c r="P436" s="5">
        <v>109627248622</v>
      </c>
      <c r="Q436" s="6">
        <v>0.91410000000000002</v>
      </c>
      <c r="R436" s="7">
        <v>30.11</v>
      </c>
      <c r="S436" s="7">
        <v>17.29</v>
      </c>
      <c r="T436" s="7">
        <v>13.39</v>
      </c>
      <c r="U436" s="2"/>
      <c r="V436" s="2"/>
      <c r="W436" s="2"/>
      <c r="X436" s="2"/>
      <c r="Y436" s="2"/>
      <c r="Z436" s="2"/>
    </row>
    <row r="437" spans="1:26" ht="16" x14ac:dyDescent="0.2">
      <c r="A437" s="4" t="s">
        <v>960</v>
      </c>
      <c r="B437" s="5">
        <v>821505554</v>
      </c>
      <c r="C437" s="5">
        <v>98909555</v>
      </c>
      <c r="D437" s="6">
        <v>0.12039999999999999</v>
      </c>
      <c r="E437" s="5">
        <v>806893692</v>
      </c>
      <c r="F437" s="6">
        <v>0.98219999999999996</v>
      </c>
      <c r="G437" s="5">
        <v>775633245</v>
      </c>
      <c r="H437" s="6">
        <v>0.94420000000000004</v>
      </c>
      <c r="I437" s="5">
        <v>781534424</v>
      </c>
      <c r="J437" s="6">
        <v>0.95130000000000003</v>
      </c>
      <c r="K437" s="5">
        <v>123225833100</v>
      </c>
      <c r="L437" s="5">
        <v>14540036464</v>
      </c>
      <c r="M437" s="6">
        <v>0.11799999999999999</v>
      </c>
      <c r="N437" s="5">
        <v>117448456434</v>
      </c>
      <c r="O437" s="6">
        <v>0.95309999999999995</v>
      </c>
      <c r="P437" s="5">
        <v>113356815728</v>
      </c>
      <c r="Q437" s="6">
        <v>0.91990000000000005</v>
      </c>
      <c r="R437" s="7">
        <v>30.13</v>
      </c>
      <c r="S437" s="7">
        <v>34.26</v>
      </c>
      <c r="T437" s="7">
        <v>0.41</v>
      </c>
      <c r="U437" s="2"/>
      <c r="V437" s="2"/>
      <c r="W437" s="2"/>
      <c r="X437" s="2"/>
      <c r="Y437" s="2"/>
      <c r="Z437" s="2"/>
    </row>
    <row r="438" spans="1:26" ht="16" x14ac:dyDescent="0.2">
      <c r="A438" s="4" t="s">
        <v>961</v>
      </c>
      <c r="B438" s="5">
        <v>765496888</v>
      </c>
      <c r="C438" s="5">
        <v>62042081</v>
      </c>
      <c r="D438" s="6">
        <v>8.1000000000000003E-2</v>
      </c>
      <c r="E438" s="5">
        <v>754757553</v>
      </c>
      <c r="F438" s="6">
        <v>0.98599999999999999</v>
      </c>
      <c r="G438" s="5">
        <v>725242377</v>
      </c>
      <c r="H438" s="6">
        <v>0.94740000000000002</v>
      </c>
      <c r="I438" s="5">
        <v>735316950</v>
      </c>
      <c r="J438" s="6">
        <v>0.96060000000000001</v>
      </c>
      <c r="K438" s="5">
        <v>114824533200</v>
      </c>
      <c r="L438" s="5">
        <v>9148414845</v>
      </c>
      <c r="M438" s="6">
        <v>7.9699999999999993E-2</v>
      </c>
      <c r="N438" s="5">
        <v>110391706480</v>
      </c>
      <c r="O438" s="6">
        <v>0.96140000000000003</v>
      </c>
      <c r="P438" s="5">
        <v>106481267335</v>
      </c>
      <c r="Q438" s="6">
        <v>0.92730000000000001</v>
      </c>
      <c r="R438" s="7">
        <v>29.44</v>
      </c>
      <c r="S438" s="7">
        <v>34.049999999999997</v>
      </c>
      <c r="T438" s="7">
        <v>0.45</v>
      </c>
      <c r="U438" s="2"/>
      <c r="V438" s="2"/>
      <c r="W438" s="2"/>
      <c r="X438" s="2"/>
      <c r="Y438" s="2"/>
      <c r="Z438" s="2"/>
    </row>
    <row r="439" spans="1:26" ht="16" x14ac:dyDescent="0.2">
      <c r="A439" s="4" t="s">
        <v>962</v>
      </c>
      <c r="B439" s="5">
        <v>657464410</v>
      </c>
      <c r="C439" s="5">
        <v>38263544</v>
      </c>
      <c r="D439" s="6">
        <v>5.8200000000000002E-2</v>
      </c>
      <c r="E439" s="5">
        <v>648432129</v>
      </c>
      <c r="F439" s="6">
        <v>0.98629999999999995</v>
      </c>
      <c r="G439" s="5">
        <v>620952789</v>
      </c>
      <c r="H439" s="6">
        <v>0.94450000000000001</v>
      </c>
      <c r="I439" s="5">
        <v>632084206</v>
      </c>
      <c r="J439" s="6">
        <v>0.96140000000000003</v>
      </c>
      <c r="K439" s="5">
        <v>98619661500</v>
      </c>
      <c r="L439" s="5">
        <v>5582692583</v>
      </c>
      <c r="M439" s="6">
        <v>5.6599999999999998E-2</v>
      </c>
      <c r="N439" s="5">
        <v>93798645265</v>
      </c>
      <c r="O439" s="6">
        <v>0.95109999999999995</v>
      </c>
      <c r="P439" s="5">
        <v>90213307501</v>
      </c>
      <c r="Q439" s="6">
        <v>0.91479999999999995</v>
      </c>
      <c r="R439" s="7">
        <v>25.62</v>
      </c>
      <c r="S439" s="7">
        <v>14.94</v>
      </c>
      <c r="T439" s="7">
        <v>9.85</v>
      </c>
      <c r="U439" s="2"/>
      <c r="V439" s="2"/>
      <c r="W439" s="2"/>
      <c r="X439" s="2"/>
      <c r="Y439" s="2"/>
      <c r="Z439" s="2"/>
    </row>
    <row r="440" spans="1:26" ht="16" x14ac:dyDescent="0.2">
      <c r="A440" s="4" t="s">
        <v>963</v>
      </c>
      <c r="B440" s="5">
        <v>748890790</v>
      </c>
      <c r="C440" s="5">
        <v>64825283</v>
      </c>
      <c r="D440" s="6">
        <v>8.6599999999999996E-2</v>
      </c>
      <c r="E440" s="5">
        <v>730462940</v>
      </c>
      <c r="F440" s="6">
        <v>0.97540000000000004</v>
      </c>
      <c r="G440" s="5">
        <v>700917595</v>
      </c>
      <c r="H440" s="6">
        <v>0.93589999999999995</v>
      </c>
      <c r="I440" s="5">
        <v>703690076</v>
      </c>
      <c r="J440" s="6">
        <v>0.93959999999999999</v>
      </c>
      <c r="K440" s="5">
        <v>112333618500</v>
      </c>
      <c r="L440" s="5">
        <v>9407778358</v>
      </c>
      <c r="M440" s="6">
        <v>8.3699999999999997E-2</v>
      </c>
      <c r="N440" s="5">
        <v>104502287399</v>
      </c>
      <c r="O440" s="6">
        <v>0.93030000000000002</v>
      </c>
      <c r="P440" s="5">
        <v>100752281653</v>
      </c>
      <c r="Q440" s="6">
        <v>0.89690000000000003</v>
      </c>
      <c r="R440" s="7">
        <v>28.16</v>
      </c>
      <c r="S440" s="7">
        <v>30.83</v>
      </c>
      <c r="T440" s="7">
        <v>0.38</v>
      </c>
      <c r="U440" s="2"/>
      <c r="V440" s="2"/>
      <c r="W440" s="2"/>
      <c r="X440" s="2"/>
      <c r="Y440" s="2"/>
      <c r="Z440" s="2"/>
    </row>
    <row r="441" spans="1:26" ht="16" x14ac:dyDescent="0.2">
      <c r="A441" s="4" t="s">
        <v>964</v>
      </c>
      <c r="B441" s="5">
        <v>720658442</v>
      </c>
      <c r="C441" s="5">
        <v>53757528</v>
      </c>
      <c r="D441" s="6">
        <v>7.46E-2</v>
      </c>
      <c r="E441" s="5">
        <v>701490611</v>
      </c>
      <c r="F441" s="6">
        <v>0.97340000000000004</v>
      </c>
      <c r="G441" s="5">
        <v>674583694</v>
      </c>
      <c r="H441" s="6">
        <v>0.93610000000000004</v>
      </c>
      <c r="I441" s="5">
        <v>674443564</v>
      </c>
      <c r="J441" s="6">
        <v>0.93589999999999995</v>
      </c>
      <c r="K441" s="5">
        <v>108098766300</v>
      </c>
      <c r="L441" s="5">
        <v>7838384496</v>
      </c>
      <c r="M441" s="6">
        <v>7.2499999999999995E-2</v>
      </c>
      <c r="N441" s="5">
        <v>101125511107</v>
      </c>
      <c r="O441" s="6">
        <v>0.9355</v>
      </c>
      <c r="P441" s="5">
        <v>97670231880</v>
      </c>
      <c r="Q441" s="6">
        <v>0.90349999999999997</v>
      </c>
      <c r="R441" s="7">
        <v>26.97</v>
      </c>
      <c r="S441" s="7">
        <v>31.21</v>
      </c>
      <c r="T441" s="7">
        <v>0.38</v>
      </c>
      <c r="U441" s="2"/>
      <c r="V441" s="2"/>
      <c r="W441" s="2"/>
      <c r="X441" s="2"/>
      <c r="Y441" s="2"/>
      <c r="Z441" s="2"/>
    </row>
    <row r="442" spans="1:26" ht="16" x14ac:dyDescent="0.2">
      <c r="A442" s="4" t="s">
        <v>965</v>
      </c>
      <c r="B442" s="5">
        <v>721304062</v>
      </c>
      <c r="C442" s="5">
        <v>52246868</v>
      </c>
      <c r="D442" s="6">
        <v>7.2400000000000006E-2</v>
      </c>
      <c r="E442" s="5">
        <v>709633814</v>
      </c>
      <c r="F442" s="6">
        <v>0.98380000000000001</v>
      </c>
      <c r="G442" s="5">
        <v>682580602</v>
      </c>
      <c r="H442" s="6">
        <v>0.94630000000000003</v>
      </c>
      <c r="I442" s="5">
        <v>689969032</v>
      </c>
      <c r="J442" s="6">
        <v>0.95660000000000001</v>
      </c>
      <c r="K442" s="5">
        <v>108195609300</v>
      </c>
      <c r="L442" s="5">
        <v>7622420743</v>
      </c>
      <c r="M442" s="6">
        <v>7.0499999999999993E-2</v>
      </c>
      <c r="N442" s="5">
        <v>102395159224</v>
      </c>
      <c r="O442" s="6">
        <v>0.94640000000000002</v>
      </c>
      <c r="P442" s="5">
        <v>98895470198</v>
      </c>
      <c r="Q442" s="6">
        <v>0.91400000000000003</v>
      </c>
      <c r="R442" s="7">
        <v>27.83</v>
      </c>
      <c r="S442" s="7">
        <v>30.89</v>
      </c>
      <c r="T442" s="7">
        <v>0.39</v>
      </c>
      <c r="U442" s="2"/>
      <c r="V442" s="2"/>
      <c r="W442" s="2"/>
      <c r="X442" s="2"/>
      <c r="Y442" s="2"/>
      <c r="Z442" s="2"/>
    </row>
    <row r="443" spans="1:26" ht="16" x14ac:dyDescent="0.2">
      <c r="A443" s="4" t="s">
        <v>966</v>
      </c>
      <c r="B443" s="5">
        <v>711752682</v>
      </c>
      <c r="C443" s="5">
        <v>55311747</v>
      </c>
      <c r="D443" s="6">
        <v>7.7700000000000005E-2</v>
      </c>
      <c r="E443" s="5">
        <v>694117323</v>
      </c>
      <c r="F443" s="6">
        <v>0.97519999999999996</v>
      </c>
      <c r="G443" s="5">
        <v>661900622</v>
      </c>
      <c r="H443" s="6">
        <v>0.93</v>
      </c>
      <c r="I443" s="5">
        <v>666734762</v>
      </c>
      <c r="J443" s="6">
        <v>0.93679999999999997</v>
      </c>
      <c r="K443" s="5">
        <v>106762902300</v>
      </c>
      <c r="L443" s="5">
        <v>8041154958</v>
      </c>
      <c r="M443" s="6">
        <v>7.5300000000000006E-2</v>
      </c>
      <c r="N443" s="5">
        <v>99262417005</v>
      </c>
      <c r="O443" s="6">
        <v>0.92969999999999997</v>
      </c>
      <c r="P443" s="5">
        <v>95153652151</v>
      </c>
      <c r="Q443" s="6">
        <v>0.89129999999999998</v>
      </c>
      <c r="R443" s="7">
        <v>26.86</v>
      </c>
      <c r="S443" s="7">
        <v>15.31</v>
      </c>
      <c r="T443" s="7">
        <v>11.8</v>
      </c>
      <c r="U443" s="2"/>
      <c r="V443" s="2"/>
      <c r="W443" s="2"/>
      <c r="X443" s="2"/>
      <c r="Y443" s="2"/>
      <c r="Z443" s="2"/>
    </row>
    <row r="444" spans="1:26" ht="16" x14ac:dyDescent="0.2">
      <c r="A444" s="4" t="s">
        <v>967</v>
      </c>
      <c r="B444" s="5">
        <v>743255316</v>
      </c>
      <c r="C444" s="5">
        <v>66028383</v>
      </c>
      <c r="D444" s="6">
        <v>8.8800000000000004E-2</v>
      </c>
      <c r="E444" s="5">
        <v>723352374</v>
      </c>
      <c r="F444" s="6">
        <v>0.97319999999999995</v>
      </c>
      <c r="G444" s="5">
        <v>692637509</v>
      </c>
      <c r="H444" s="6">
        <v>0.93189999999999995</v>
      </c>
      <c r="I444" s="5">
        <v>694489442</v>
      </c>
      <c r="J444" s="6">
        <v>0.93440000000000001</v>
      </c>
      <c r="K444" s="5">
        <v>111488297400</v>
      </c>
      <c r="L444" s="5">
        <v>9625457605</v>
      </c>
      <c r="M444" s="6">
        <v>8.6300000000000002E-2</v>
      </c>
      <c r="N444" s="5">
        <v>104093055976</v>
      </c>
      <c r="O444" s="6">
        <v>0.93369999999999997</v>
      </c>
      <c r="P444" s="5">
        <v>100135170706</v>
      </c>
      <c r="Q444" s="6">
        <v>0.8982</v>
      </c>
      <c r="R444" s="7">
        <v>28.09</v>
      </c>
      <c r="S444" s="7">
        <v>15.94</v>
      </c>
      <c r="T444" s="7">
        <v>12.23</v>
      </c>
      <c r="U444" s="2"/>
      <c r="V444" s="2"/>
      <c r="W444" s="2"/>
      <c r="X444" s="2"/>
      <c r="Y444" s="2"/>
      <c r="Z444" s="2"/>
    </row>
    <row r="445" spans="1:26" ht="16" x14ac:dyDescent="0.2">
      <c r="A445" s="4" t="s">
        <v>968</v>
      </c>
      <c r="B445" s="5">
        <v>693874658</v>
      </c>
      <c r="C445" s="5">
        <v>45391278</v>
      </c>
      <c r="D445" s="6">
        <v>6.54E-2</v>
      </c>
      <c r="E445" s="5">
        <v>682471196</v>
      </c>
      <c r="F445" s="6">
        <v>0.98360000000000003</v>
      </c>
      <c r="G445" s="5">
        <v>652256082</v>
      </c>
      <c r="H445" s="6">
        <v>0.94</v>
      </c>
      <c r="I445" s="5">
        <v>663026054</v>
      </c>
      <c r="J445" s="6">
        <v>0.95550000000000002</v>
      </c>
      <c r="K445" s="5">
        <v>104081198700</v>
      </c>
      <c r="L445" s="5">
        <v>6590100199</v>
      </c>
      <c r="M445" s="6">
        <v>6.3299999999999995E-2</v>
      </c>
      <c r="N445" s="5">
        <v>97829908802</v>
      </c>
      <c r="O445" s="6">
        <v>0.93989999999999996</v>
      </c>
      <c r="P445" s="5">
        <v>93919299650</v>
      </c>
      <c r="Q445" s="6">
        <v>0.90239999999999998</v>
      </c>
      <c r="R445" s="7">
        <v>26.62</v>
      </c>
      <c r="S445" s="7">
        <v>15.42</v>
      </c>
      <c r="T445" s="7">
        <v>11.84</v>
      </c>
      <c r="U445" s="2"/>
      <c r="V445" s="2"/>
      <c r="W445" s="2"/>
      <c r="X445" s="2"/>
      <c r="Y445" s="2"/>
      <c r="Z445" s="2"/>
    </row>
    <row r="446" spans="1:26" ht="16" x14ac:dyDescent="0.2">
      <c r="A446" s="4" t="s">
        <v>969</v>
      </c>
      <c r="B446" s="5">
        <v>690913558</v>
      </c>
      <c r="C446" s="5">
        <v>50842448</v>
      </c>
      <c r="D446" s="6">
        <v>7.3599999999999999E-2</v>
      </c>
      <c r="E446" s="5">
        <v>674636361</v>
      </c>
      <c r="F446" s="6">
        <v>0.97640000000000005</v>
      </c>
      <c r="G446" s="5">
        <v>646906445</v>
      </c>
      <c r="H446" s="6">
        <v>0.93630000000000002</v>
      </c>
      <c r="I446" s="5">
        <v>650406424</v>
      </c>
      <c r="J446" s="6">
        <v>0.94140000000000001</v>
      </c>
      <c r="K446" s="5">
        <v>103637033700</v>
      </c>
      <c r="L446" s="5">
        <v>7424381964</v>
      </c>
      <c r="M446" s="6">
        <v>7.1599999999999997E-2</v>
      </c>
      <c r="N446" s="5">
        <v>97373723367</v>
      </c>
      <c r="O446" s="6">
        <v>0.93959999999999999</v>
      </c>
      <c r="P446" s="5">
        <v>93764174155</v>
      </c>
      <c r="Q446" s="6">
        <v>0.90469999999999995</v>
      </c>
      <c r="R446" s="7">
        <v>24.62</v>
      </c>
      <c r="S446" s="7">
        <v>30.6</v>
      </c>
      <c r="T446" s="7">
        <v>0.36</v>
      </c>
      <c r="U446" s="2"/>
      <c r="V446" s="2"/>
      <c r="W446" s="2"/>
      <c r="X446" s="2"/>
      <c r="Y446" s="2"/>
      <c r="Z446" s="2"/>
    </row>
    <row r="447" spans="1:26" ht="16" x14ac:dyDescent="0.2">
      <c r="A447" s="4" t="s">
        <v>970</v>
      </c>
      <c r="B447" s="5">
        <v>828953526</v>
      </c>
      <c r="C447" s="5">
        <v>93385980</v>
      </c>
      <c r="D447" s="6">
        <v>0.11269999999999999</v>
      </c>
      <c r="E447" s="5">
        <v>824971356</v>
      </c>
      <c r="F447" s="6">
        <v>0.99519999999999997</v>
      </c>
      <c r="G447" s="5">
        <v>789795085</v>
      </c>
      <c r="H447" s="6">
        <v>0.95279999999999998</v>
      </c>
      <c r="I447" s="5">
        <v>810617072</v>
      </c>
      <c r="J447" s="6">
        <v>0.97789999999999999</v>
      </c>
      <c r="K447" s="5">
        <v>124343028900</v>
      </c>
      <c r="L447" s="5">
        <v>13647486156</v>
      </c>
      <c r="M447" s="6">
        <v>0.10979999999999999</v>
      </c>
      <c r="N447" s="5">
        <v>119169935741</v>
      </c>
      <c r="O447" s="6">
        <v>0.95840000000000003</v>
      </c>
      <c r="P447" s="5">
        <v>114525602424</v>
      </c>
      <c r="Q447" s="6">
        <v>0.92100000000000004</v>
      </c>
      <c r="R447" s="7">
        <v>31.29</v>
      </c>
      <c r="S447" s="7">
        <v>17.82</v>
      </c>
      <c r="T447" s="7">
        <v>13.86</v>
      </c>
      <c r="U447" s="2"/>
      <c r="V447" s="2"/>
      <c r="W447" s="2"/>
      <c r="X447" s="2"/>
      <c r="Y447" s="2"/>
      <c r="Z447" s="2"/>
    </row>
    <row r="448" spans="1:26" ht="16" x14ac:dyDescent="0.2">
      <c r="A448" s="4" t="s">
        <v>971</v>
      </c>
      <c r="B448" s="5">
        <v>712981844</v>
      </c>
      <c r="C448" s="5">
        <v>76582592</v>
      </c>
      <c r="D448" s="6">
        <v>0.1074</v>
      </c>
      <c r="E448" s="5">
        <v>701605053</v>
      </c>
      <c r="F448" s="6">
        <v>0.98399999999999999</v>
      </c>
      <c r="G448" s="5">
        <v>672435390</v>
      </c>
      <c r="H448" s="6">
        <v>0.94310000000000005</v>
      </c>
      <c r="I448" s="5">
        <v>680738312</v>
      </c>
      <c r="J448" s="6">
        <v>0.95479999999999998</v>
      </c>
      <c r="K448" s="5">
        <v>106947276600</v>
      </c>
      <c r="L448" s="5">
        <v>11251571300</v>
      </c>
      <c r="M448" s="6">
        <v>0.1052</v>
      </c>
      <c r="N448" s="5">
        <v>101959988998</v>
      </c>
      <c r="O448" s="6">
        <v>0.95340000000000003</v>
      </c>
      <c r="P448" s="5">
        <v>98142306385</v>
      </c>
      <c r="Q448" s="6">
        <v>0.91769999999999996</v>
      </c>
      <c r="R448" s="7">
        <v>27.87</v>
      </c>
      <c r="S448" s="7">
        <v>15.21</v>
      </c>
      <c r="T448" s="7">
        <v>11.57</v>
      </c>
      <c r="U448" s="2"/>
      <c r="V448" s="2"/>
      <c r="W448" s="2"/>
      <c r="X448" s="2"/>
      <c r="Y448" s="2"/>
      <c r="Z448" s="2"/>
    </row>
    <row r="449" spans="1:26" ht="16" x14ac:dyDescent="0.2">
      <c r="A449" s="4" t="s">
        <v>972</v>
      </c>
      <c r="B449" s="5">
        <v>813856656</v>
      </c>
      <c r="C449" s="5">
        <v>77052739</v>
      </c>
      <c r="D449" s="6">
        <v>9.4700000000000006E-2</v>
      </c>
      <c r="E449" s="5">
        <v>809885017</v>
      </c>
      <c r="F449" s="6">
        <v>0.99509999999999998</v>
      </c>
      <c r="G449" s="5">
        <v>778794972</v>
      </c>
      <c r="H449" s="6">
        <v>0.95689999999999997</v>
      </c>
      <c r="I449" s="5">
        <v>794891428</v>
      </c>
      <c r="J449" s="6">
        <v>0.97670000000000001</v>
      </c>
      <c r="K449" s="5">
        <v>122078498400</v>
      </c>
      <c r="L449" s="5">
        <v>11321339279</v>
      </c>
      <c r="M449" s="6">
        <v>9.2700000000000005E-2</v>
      </c>
      <c r="N449" s="5">
        <v>117909353777</v>
      </c>
      <c r="O449" s="6">
        <v>0.96579999999999999</v>
      </c>
      <c r="P449" s="5">
        <v>113831094642</v>
      </c>
      <c r="Q449" s="6">
        <v>0.93240000000000001</v>
      </c>
      <c r="R449" s="7">
        <v>32.17</v>
      </c>
      <c r="S449" s="7">
        <v>34.119999999999997</v>
      </c>
      <c r="T449" s="7">
        <v>0.38</v>
      </c>
      <c r="U449" s="2"/>
      <c r="V449" s="2"/>
      <c r="W449" s="2"/>
      <c r="X449" s="2"/>
      <c r="Y449" s="2"/>
      <c r="Z449" s="2"/>
    </row>
    <row r="450" spans="1:26" ht="16" x14ac:dyDescent="0.2">
      <c r="A450" s="4" t="s">
        <v>973</v>
      </c>
      <c r="B450" s="5">
        <v>796442364</v>
      </c>
      <c r="C450" s="5">
        <v>74363813</v>
      </c>
      <c r="D450" s="6">
        <v>9.3399999999999997E-2</v>
      </c>
      <c r="E450" s="5">
        <v>793005516</v>
      </c>
      <c r="F450" s="6">
        <v>0.99570000000000003</v>
      </c>
      <c r="G450" s="5">
        <v>758718952</v>
      </c>
      <c r="H450" s="6">
        <v>0.9526</v>
      </c>
      <c r="I450" s="5">
        <v>779268500</v>
      </c>
      <c r="J450" s="6">
        <v>0.97840000000000005</v>
      </c>
      <c r="K450" s="5">
        <v>119466354600</v>
      </c>
      <c r="L450" s="5">
        <v>10938545484</v>
      </c>
      <c r="M450" s="6">
        <v>9.1600000000000001E-2</v>
      </c>
      <c r="N450" s="5">
        <v>115665948489</v>
      </c>
      <c r="O450" s="6">
        <v>0.96819999999999995</v>
      </c>
      <c r="P450" s="5">
        <v>111113745965</v>
      </c>
      <c r="Q450" s="6">
        <v>0.93010000000000004</v>
      </c>
      <c r="R450" s="7">
        <v>33.049999999999997</v>
      </c>
      <c r="S450" s="7">
        <v>17.399999999999999</v>
      </c>
      <c r="T450" s="7">
        <v>13.31</v>
      </c>
      <c r="U450" s="2"/>
      <c r="V450" s="2"/>
      <c r="W450" s="2"/>
      <c r="X450" s="2"/>
      <c r="Y450" s="2"/>
      <c r="Z450" s="2"/>
    </row>
    <row r="451" spans="1:26" ht="16" x14ac:dyDescent="0.2">
      <c r="A451" s="4" t="s">
        <v>974</v>
      </c>
      <c r="B451" s="5">
        <v>776990992</v>
      </c>
      <c r="C451" s="5">
        <v>74161460</v>
      </c>
      <c r="D451" s="6">
        <v>9.5399999999999999E-2</v>
      </c>
      <c r="E451" s="5">
        <v>761564004</v>
      </c>
      <c r="F451" s="6">
        <v>0.98009999999999997</v>
      </c>
      <c r="G451" s="5">
        <v>728513998</v>
      </c>
      <c r="H451" s="6">
        <v>0.93759999999999999</v>
      </c>
      <c r="I451" s="5">
        <v>735174026</v>
      </c>
      <c r="J451" s="6">
        <v>0.94620000000000004</v>
      </c>
      <c r="K451" s="5">
        <v>116548648800</v>
      </c>
      <c r="L451" s="5">
        <v>10737446160</v>
      </c>
      <c r="M451" s="6">
        <v>9.2100000000000001E-2</v>
      </c>
      <c r="N451" s="5">
        <v>108329779381</v>
      </c>
      <c r="O451" s="6">
        <v>0.92949999999999999</v>
      </c>
      <c r="P451" s="5">
        <v>104108765827</v>
      </c>
      <c r="Q451" s="6">
        <v>0.89329999999999998</v>
      </c>
      <c r="R451" s="7">
        <v>30.09</v>
      </c>
      <c r="S451" s="7">
        <v>16.32</v>
      </c>
      <c r="T451" s="7">
        <v>12.35</v>
      </c>
      <c r="U451" s="2"/>
      <c r="V451" s="2"/>
      <c r="W451" s="2"/>
      <c r="X451" s="2"/>
      <c r="Y451" s="2"/>
      <c r="Z451" s="2"/>
    </row>
    <row r="452" spans="1:26" ht="16" x14ac:dyDescent="0.2">
      <c r="A452" s="4" t="s">
        <v>975</v>
      </c>
      <c r="B452" s="5">
        <v>802340822</v>
      </c>
      <c r="C452" s="5">
        <v>107325098</v>
      </c>
      <c r="D452" s="6">
        <v>0.1338</v>
      </c>
      <c r="E452" s="5">
        <v>791116654</v>
      </c>
      <c r="F452" s="6">
        <v>0.98599999999999999</v>
      </c>
      <c r="G452" s="5">
        <v>761683754</v>
      </c>
      <c r="H452" s="6">
        <v>0.94930000000000003</v>
      </c>
      <c r="I452" s="5">
        <v>771046124</v>
      </c>
      <c r="J452" s="6">
        <v>0.96099999999999997</v>
      </c>
      <c r="K452" s="5">
        <v>120351123300</v>
      </c>
      <c r="L452" s="5">
        <v>15567971181</v>
      </c>
      <c r="M452" s="6">
        <v>0.12939999999999999</v>
      </c>
      <c r="N452" s="5">
        <v>113473205136</v>
      </c>
      <c r="O452" s="6">
        <v>0.94289999999999996</v>
      </c>
      <c r="P452" s="5">
        <v>109682923512</v>
      </c>
      <c r="Q452" s="6">
        <v>0.91139999999999999</v>
      </c>
      <c r="R452" s="7">
        <v>30.16</v>
      </c>
      <c r="S452" s="7">
        <v>30.8</v>
      </c>
      <c r="T452" s="7">
        <v>0.38</v>
      </c>
      <c r="U452" s="2"/>
      <c r="V452" s="2"/>
      <c r="W452" s="2"/>
      <c r="X452" s="2"/>
      <c r="Y452" s="2"/>
      <c r="Z452" s="2"/>
    </row>
    <row r="453" spans="1:26" ht="16" x14ac:dyDescent="0.2">
      <c r="A453" s="4" t="s">
        <v>976</v>
      </c>
      <c r="B453" s="5">
        <v>787192532</v>
      </c>
      <c r="C453" s="5">
        <v>96323321</v>
      </c>
      <c r="D453" s="6">
        <v>0.12239999999999999</v>
      </c>
      <c r="E453" s="5">
        <v>772269422</v>
      </c>
      <c r="F453" s="6">
        <v>0.98099999999999998</v>
      </c>
      <c r="G453" s="5">
        <v>741051211</v>
      </c>
      <c r="H453" s="6">
        <v>0.94140000000000001</v>
      </c>
      <c r="I453" s="5">
        <v>748232224</v>
      </c>
      <c r="J453" s="6">
        <v>0.95050000000000001</v>
      </c>
      <c r="K453" s="5">
        <v>118078879800</v>
      </c>
      <c r="L453" s="5">
        <v>14113874422</v>
      </c>
      <c r="M453" s="6">
        <v>0.1195</v>
      </c>
      <c r="N453" s="5">
        <v>111737395337</v>
      </c>
      <c r="O453" s="6">
        <v>0.94630000000000003</v>
      </c>
      <c r="P453" s="5">
        <v>107676967952</v>
      </c>
      <c r="Q453" s="6">
        <v>0.91190000000000004</v>
      </c>
      <c r="R453" s="7">
        <v>29.42</v>
      </c>
      <c r="S453" s="7">
        <v>16.420000000000002</v>
      </c>
      <c r="T453" s="7">
        <v>10.25</v>
      </c>
      <c r="U453" s="2"/>
      <c r="V453" s="2"/>
      <c r="W453" s="2"/>
      <c r="X453" s="2"/>
      <c r="Y453" s="2"/>
      <c r="Z453" s="2"/>
    </row>
    <row r="454" spans="1:26" ht="16" x14ac:dyDescent="0.2">
      <c r="A454" s="4" t="s">
        <v>977</v>
      </c>
      <c r="B454" s="5">
        <v>761401244</v>
      </c>
      <c r="C454" s="5">
        <v>53720045</v>
      </c>
      <c r="D454" s="6">
        <v>7.0599999999999996E-2</v>
      </c>
      <c r="E454" s="5">
        <v>726413192</v>
      </c>
      <c r="F454" s="6">
        <v>0.95399999999999996</v>
      </c>
      <c r="G454" s="5">
        <v>696066006</v>
      </c>
      <c r="H454" s="6">
        <v>0.91420000000000001</v>
      </c>
      <c r="I454" s="5">
        <v>713389746</v>
      </c>
      <c r="J454" s="6">
        <v>0.93689999999999996</v>
      </c>
      <c r="K454" s="5">
        <v>114210186600</v>
      </c>
      <c r="L454" s="5">
        <v>7859780082</v>
      </c>
      <c r="M454" s="6">
        <v>6.88E-2</v>
      </c>
      <c r="N454" s="5">
        <v>105388271914</v>
      </c>
      <c r="O454" s="6">
        <v>0.92279999999999995</v>
      </c>
      <c r="P454" s="5">
        <v>101439892662</v>
      </c>
      <c r="Q454" s="6">
        <v>0.88819999999999999</v>
      </c>
      <c r="R454" s="7">
        <v>30.29</v>
      </c>
      <c r="S454" s="7">
        <v>16.39</v>
      </c>
      <c r="T454" s="7">
        <v>12.41</v>
      </c>
      <c r="U454" s="2"/>
      <c r="V454" s="2"/>
      <c r="W454" s="2"/>
      <c r="X454" s="2"/>
      <c r="Y454" s="2"/>
      <c r="Z454" s="2"/>
    </row>
    <row r="455" spans="1:26" ht="16" x14ac:dyDescent="0.2">
      <c r="A455" s="4" t="s">
        <v>978</v>
      </c>
      <c r="B455" s="5">
        <v>802961142</v>
      </c>
      <c r="C455" s="5">
        <v>87347627</v>
      </c>
      <c r="D455" s="6">
        <v>0.10879999999999999</v>
      </c>
      <c r="E455" s="5">
        <v>798042804</v>
      </c>
      <c r="F455" s="6">
        <v>0.99390000000000001</v>
      </c>
      <c r="G455" s="5">
        <v>768947119</v>
      </c>
      <c r="H455" s="6">
        <v>0.95760000000000001</v>
      </c>
      <c r="I455" s="5">
        <v>784062278</v>
      </c>
      <c r="J455" s="6">
        <v>0.97650000000000003</v>
      </c>
      <c r="K455" s="5">
        <v>120444171300</v>
      </c>
      <c r="L455" s="5">
        <v>12876429901</v>
      </c>
      <c r="M455" s="6">
        <v>0.1069</v>
      </c>
      <c r="N455" s="5">
        <v>116625574196</v>
      </c>
      <c r="O455" s="6">
        <v>0.96830000000000005</v>
      </c>
      <c r="P455" s="5">
        <v>112805660426</v>
      </c>
      <c r="Q455" s="6">
        <v>0.93659999999999999</v>
      </c>
      <c r="R455" s="7">
        <v>31.69</v>
      </c>
      <c r="S455" s="7">
        <v>33.369999999999997</v>
      </c>
      <c r="T455" s="7">
        <v>0.41</v>
      </c>
      <c r="U455" s="2"/>
      <c r="V455" s="2"/>
      <c r="W455" s="2"/>
      <c r="X455" s="2"/>
      <c r="Y455" s="2"/>
      <c r="Z455" s="2"/>
    </row>
    <row r="456" spans="1:26" ht="16" x14ac:dyDescent="0.2">
      <c r="A456" s="4" t="s">
        <v>979</v>
      </c>
      <c r="B456" s="5">
        <v>826372750</v>
      </c>
      <c r="C456" s="5">
        <v>88539430</v>
      </c>
      <c r="D456" s="6">
        <v>0.1071</v>
      </c>
      <c r="E456" s="5">
        <v>818755468</v>
      </c>
      <c r="F456" s="6">
        <v>0.99080000000000001</v>
      </c>
      <c r="G456" s="5">
        <v>784242280</v>
      </c>
      <c r="H456" s="6">
        <v>0.94899999999999995</v>
      </c>
      <c r="I456" s="5">
        <v>800417448</v>
      </c>
      <c r="J456" s="6">
        <v>0.96860000000000002</v>
      </c>
      <c r="K456" s="5">
        <v>123955912500</v>
      </c>
      <c r="L456" s="5">
        <v>12966446008</v>
      </c>
      <c r="M456" s="6">
        <v>0.1046</v>
      </c>
      <c r="N456" s="5">
        <v>118607190629</v>
      </c>
      <c r="O456" s="6">
        <v>0.95679999999999998</v>
      </c>
      <c r="P456" s="5">
        <v>114113834126</v>
      </c>
      <c r="Q456" s="6">
        <v>0.92059999999999997</v>
      </c>
      <c r="R456" s="7">
        <v>32.270000000000003</v>
      </c>
      <c r="S456" s="7">
        <v>17.7</v>
      </c>
      <c r="T456" s="7">
        <v>13.33</v>
      </c>
      <c r="U456" s="2"/>
      <c r="V456" s="2"/>
      <c r="W456" s="2"/>
      <c r="X456" s="2"/>
      <c r="Y456" s="2"/>
      <c r="Z456" s="2"/>
    </row>
    <row r="457" spans="1:26" ht="16" x14ac:dyDescent="0.2">
      <c r="A457" s="4" t="s">
        <v>980</v>
      </c>
      <c r="B457" s="5">
        <v>877861600</v>
      </c>
      <c r="C457" s="5">
        <v>144047524</v>
      </c>
      <c r="D457" s="6">
        <v>0.1641</v>
      </c>
      <c r="E457" s="5">
        <v>870764117</v>
      </c>
      <c r="F457" s="6">
        <v>0.9919</v>
      </c>
      <c r="G457" s="5">
        <v>837541141</v>
      </c>
      <c r="H457" s="6">
        <v>0.95409999999999995</v>
      </c>
      <c r="I457" s="5">
        <v>856141698</v>
      </c>
      <c r="J457" s="6">
        <v>0.97529999999999994</v>
      </c>
      <c r="K457" s="5">
        <v>131679240000</v>
      </c>
      <c r="L457" s="5">
        <v>21291352205</v>
      </c>
      <c r="M457" s="6">
        <v>0.16170000000000001</v>
      </c>
      <c r="N457" s="5">
        <v>127907355022</v>
      </c>
      <c r="O457" s="6">
        <v>0.97140000000000004</v>
      </c>
      <c r="P457" s="5">
        <v>123466336454</v>
      </c>
      <c r="Q457" s="6">
        <v>0.93759999999999999</v>
      </c>
      <c r="R457" s="7">
        <v>32.51</v>
      </c>
      <c r="S457" s="7">
        <v>34.11</v>
      </c>
      <c r="T457" s="7">
        <v>0.35</v>
      </c>
      <c r="U457" s="2"/>
      <c r="V457" s="2"/>
      <c r="W457" s="2"/>
      <c r="X457" s="2"/>
      <c r="Y457" s="2"/>
      <c r="Z457" s="2"/>
    </row>
    <row r="458" spans="1:26" ht="16" x14ac:dyDescent="0.2">
      <c r="A458" s="4" t="s">
        <v>981</v>
      </c>
      <c r="B458" s="5">
        <v>826067706</v>
      </c>
      <c r="C458" s="5">
        <v>76082262</v>
      </c>
      <c r="D458" s="6">
        <v>9.2100000000000001E-2</v>
      </c>
      <c r="E458" s="5">
        <v>821677354</v>
      </c>
      <c r="F458" s="6">
        <v>0.99470000000000003</v>
      </c>
      <c r="G458" s="5">
        <v>788051467</v>
      </c>
      <c r="H458" s="6">
        <v>0.95399999999999996</v>
      </c>
      <c r="I458" s="5">
        <v>807731964</v>
      </c>
      <c r="J458" s="6">
        <v>0.9778</v>
      </c>
      <c r="K458" s="5">
        <v>123910155900</v>
      </c>
      <c r="L458" s="5">
        <v>11219338617</v>
      </c>
      <c r="M458" s="6">
        <v>9.0499999999999997E-2</v>
      </c>
      <c r="N458" s="5">
        <v>120269422474</v>
      </c>
      <c r="O458" s="6">
        <v>0.97060000000000002</v>
      </c>
      <c r="P458" s="5">
        <v>115797869034</v>
      </c>
      <c r="Q458" s="6">
        <v>0.9345</v>
      </c>
      <c r="R458" s="7">
        <v>33.4</v>
      </c>
      <c r="S458" s="7">
        <v>18.32</v>
      </c>
      <c r="T458" s="7">
        <v>13.96</v>
      </c>
      <c r="U458" s="2"/>
      <c r="V458" s="2"/>
      <c r="W458" s="2"/>
      <c r="X458" s="2"/>
      <c r="Y458" s="2"/>
      <c r="Z458" s="2"/>
    </row>
    <row r="459" spans="1:26" ht="16" x14ac:dyDescent="0.2">
      <c r="A459" s="4" t="s">
        <v>982</v>
      </c>
      <c r="B459" s="5">
        <v>765325494</v>
      </c>
      <c r="C459" s="5">
        <v>71841064</v>
      </c>
      <c r="D459" s="6">
        <v>9.3899999999999997E-2</v>
      </c>
      <c r="E459" s="5">
        <v>759573553</v>
      </c>
      <c r="F459" s="6">
        <v>0.99250000000000005</v>
      </c>
      <c r="G459" s="5">
        <v>728498098</v>
      </c>
      <c r="H459" s="6">
        <v>0.95189999999999997</v>
      </c>
      <c r="I459" s="5">
        <v>742764886</v>
      </c>
      <c r="J459" s="6">
        <v>0.97050000000000003</v>
      </c>
      <c r="K459" s="5">
        <v>114798824100</v>
      </c>
      <c r="L459" s="5">
        <v>10480029372</v>
      </c>
      <c r="M459" s="6">
        <v>9.1300000000000006E-2</v>
      </c>
      <c r="N459" s="5">
        <v>109517579504</v>
      </c>
      <c r="O459" s="6">
        <v>0.95399999999999996</v>
      </c>
      <c r="P459" s="5">
        <v>105542435311</v>
      </c>
      <c r="Q459" s="6">
        <v>0.9194</v>
      </c>
      <c r="R459" s="7">
        <v>28.91</v>
      </c>
      <c r="S459" s="7">
        <v>31.79</v>
      </c>
      <c r="T459" s="7">
        <v>0.37</v>
      </c>
      <c r="U459" s="2"/>
      <c r="V459" s="2"/>
      <c r="W459" s="2"/>
      <c r="X459" s="2"/>
      <c r="Y459" s="2"/>
      <c r="Z459" s="2"/>
    </row>
    <row r="460" spans="1:26" ht="16" x14ac:dyDescent="0.2">
      <c r="A460" s="4" t="s">
        <v>983</v>
      </c>
      <c r="B460" s="5">
        <v>868862856</v>
      </c>
      <c r="C460" s="5">
        <v>122207762</v>
      </c>
      <c r="D460" s="6">
        <v>0.14069999999999999</v>
      </c>
      <c r="E460" s="5">
        <v>864959585</v>
      </c>
      <c r="F460" s="6">
        <v>0.99550000000000005</v>
      </c>
      <c r="G460" s="5">
        <v>834188501</v>
      </c>
      <c r="H460" s="6">
        <v>0.96009999999999995</v>
      </c>
      <c r="I460" s="5">
        <v>850931202</v>
      </c>
      <c r="J460" s="6">
        <v>0.97940000000000005</v>
      </c>
      <c r="K460" s="5">
        <v>130329428400</v>
      </c>
      <c r="L460" s="5">
        <v>17994021712</v>
      </c>
      <c r="M460" s="6">
        <v>0.1381</v>
      </c>
      <c r="N460" s="5">
        <v>126341048017</v>
      </c>
      <c r="O460" s="6">
        <v>0.96940000000000004</v>
      </c>
      <c r="P460" s="5">
        <v>122293002992</v>
      </c>
      <c r="Q460" s="6">
        <v>0.93830000000000002</v>
      </c>
      <c r="R460" s="7">
        <v>32.549999999999997</v>
      </c>
      <c r="S460" s="7">
        <v>34.700000000000003</v>
      </c>
      <c r="T460" s="7">
        <v>0.41</v>
      </c>
      <c r="U460" s="2"/>
      <c r="V460" s="2"/>
      <c r="W460" s="2"/>
      <c r="X460" s="2"/>
      <c r="Y460" s="2"/>
      <c r="Z460" s="2"/>
    </row>
    <row r="461" spans="1:26" ht="16" x14ac:dyDescent="0.2">
      <c r="A461" s="4" t="s">
        <v>984</v>
      </c>
      <c r="B461" s="5">
        <v>844689968</v>
      </c>
      <c r="C461" s="5">
        <v>101487966</v>
      </c>
      <c r="D461" s="6">
        <v>0.1201</v>
      </c>
      <c r="E461" s="5">
        <v>840006427</v>
      </c>
      <c r="F461" s="6">
        <v>0.99450000000000005</v>
      </c>
      <c r="G461" s="5">
        <v>806703913</v>
      </c>
      <c r="H461" s="6">
        <v>0.95499999999999996</v>
      </c>
      <c r="I461" s="5">
        <v>826099530</v>
      </c>
      <c r="J461" s="6">
        <v>0.97799999999999998</v>
      </c>
      <c r="K461" s="5">
        <v>126703495200</v>
      </c>
      <c r="L461" s="5">
        <v>14975441442</v>
      </c>
      <c r="M461" s="6">
        <v>0.1182</v>
      </c>
      <c r="N461" s="5">
        <v>122952936432</v>
      </c>
      <c r="O461" s="6">
        <v>0.97040000000000004</v>
      </c>
      <c r="P461" s="5">
        <v>118509732802</v>
      </c>
      <c r="Q461" s="6">
        <v>0.93530000000000002</v>
      </c>
      <c r="R461" s="7">
        <v>33.1</v>
      </c>
      <c r="S461" s="7">
        <v>18.18</v>
      </c>
      <c r="T461" s="7">
        <v>13.76</v>
      </c>
      <c r="U461" s="2"/>
      <c r="V461" s="2"/>
      <c r="W461" s="2"/>
      <c r="X461" s="2"/>
      <c r="Y461" s="2"/>
      <c r="Z461" s="2"/>
    </row>
    <row r="462" spans="1:26" ht="16" x14ac:dyDescent="0.2">
      <c r="A462" s="4" t="s">
        <v>985</v>
      </c>
      <c r="B462" s="5">
        <v>839648622</v>
      </c>
      <c r="C462" s="5">
        <v>91369354</v>
      </c>
      <c r="D462" s="6">
        <v>0.10879999999999999</v>
      </c>
      <c r="E462" s="5">
        <v>834276770</v>
      </c>
      <c r="F462" s="6">
        <v>0.99360000000000004</v>
      </c>
      <c r="G462" s="5">
        <v>799909936</v>
      </c>
      <c r="H462" s="6">
        <v>0.95269999999999999</v>
      </c>
      <c r="I462" s="5">
        <v>818997316</v>
      </c>
      <c r="J462" s="6">
        <v>0.97540000000000004</v>
      </c>
      <c r="K462" s="5">
        <v>125947293300</v>
      </c>
      <c r="L462" s="5">
        <v>13463497266</v>
      </c>
      <c r="M462" s="6">
        <v>0.1069</v>
      </c>
      <c r="N462" s="5">
        <v>121836204027</v>
      </c>
      <c r="O462" s="6">
        <v>0.96740000000000004</v>
      </c>
      <c r="P462" s="5">
        <v>117267066372</v>
      </c>
      <c r="Q462" s="6">
        <v>0.93110000000000004</v>
      </c>
      <c r="R462" s="7">
        <v>33.479999999999997</v>
      </c>
      <c r="S462" s="7">
        <v>18.14</v>
      </c>
      <c r="T462" s="7">
        <v>13.96</v>
      </c>
      <c r="U462" s="2"/>
      <c r="V462" s="2"/>
      <c r="W462" s="2"/>
      <c r="X462" s="2"/>
      <c r="Y462" s="2"/>
      <c r="Z462" s="2"/>
    </row>
    <row r="463" spans="1:26" ht="16" x14ac:dyDescent="0.2">
      <c r="A463" s="4" t="s">
        <v>986</v>
      </c>
      <c r="B463" s="5">
        <v>699206016</v>
      </c>
      <c r="C463" s="5">
        <v>40926329</v>
      </c>
      <c r="D463" s="6">
        <v>5.8500000000000003E-2</v>
      </c>
      <c r="E463" s="5">
        <v>694323469</v>
      </c>
      <c r="F463" s="6">
        <v>0.99299999999999999</v>
      </c>
      <c r="G463" s="5">
        <v>666527014</v>
      </c>
      <c r="H463" s="6">
        <v>0.95330000000000004</v>
      </c>
      <c r="I463" s="5">
        <v>681769924</v>
      </c>
      <c r="J463" s="6">
        <v>0.97509999999999997</v>
      </c>
      <c r="K463" s="5">
        <v>104880902400</v>
      </c>
      <c r="L463" s="5">
        <v>6020157090</v>
      </c>
      <c r="M463" s="6">
        <v>5.74E-2</v>
      </c>
      <c r="N463" s="5">
        <v>101407077483</v>
      </c>
      <c r="O463" s="6">
        <v>0.96689999999999998</v>
      </c>
      <c r="P463" s="5">
        <v>97739412568</v>
      </c>
      <c r="Q463" s="6">
        <v>0.93189999999999995</v>
      </c>
      <c r="R463" s="7">
        <v>29.26</v>
      </c>
      <c r="S463" s="7">
        <v>16.02</v>
      </c>
      <c r="T463" s="7">
        <v>7.65</v>
      </c>
      <c r="U463" s="2"/>
      <c r="V463" s="2"/>
      <c r="W463" s="2"/>
      <c r="X463" s="2"/>
      <c r="Y463" s="2"/>
      <c r="Z463" s="2"/>
    </row>
    <row r="464" spans="1:26" ht="16" x14ac:dyDescent="0.2">
      <c r="A464" s="4" t="s">
        <v>987</v>
      </c>
      <c r="B464" s="5">
        <v>820630748</v>
      </c>
      <c r="C464" s="5">
        <v>84303854</v>
      </c>
      <c r="D464" s="6">
        <v>0.1027</v>
      </c>
      <c r="E464" s="5">
        <v>811191604</v>
      </c>
      <c r="F464" s="6">
        <v>0.98850000000000005</v>
      </c>
      <c r="G464" s="5">
        <v>776182183</v>
      </c>
      <c r="H464" s="6">
        <v>0.94579999999999997</v>
      </c>
      <c r="I464" s="5">
        <v>790494846</v>
      </c>
      <c r="J464" s="6">
        <v>0.96330000000000005</v>
      </c>
      <c r="K464" s="5">
        <v>123094612200</v>
      </c>
      <c r="L464" s="5">
        <v>12423543175</v>
      </c>
      <c r="M464" s="6">
        <v>0.1009</v>
      </c>
      <c r="N464" s="5">
        <v>118358941737</v>
      </c>
      <c r="O464" s="6">
        <v>0.96150000000000002</v>
      </c>
      <c r="P464" s="5">
        <v>113701428288</v>
      </c>
      <c r="Q464" s="6">
        <v>0.92369999999999997</v>
      </c>
      <c r="R464" s="7">
        <v>31.79</v>
      </c>
      <c r="S464" s="7">
        <v>17.73</v>
      </c>
      <c r="T464" s="7">
        <v>13.33</v>
      </c>
      <c r="U464" s="2"/>
      <c r="V464" s="2"/>
      <c r="W464" s="2"/>
      <c r="X464" s="2"/>
      <c r="Y464" s="2"/>
      <c r="Z464" s="2"/>
    </row>
    <row r="465" spans="1:26" ht="16" x14ac:dyDescent="0.2">
      <c r="A465" s="4" t="s">
        <v>989</v>
      </c>
      <c r="B465" s="5">
        <v>828726750</v>
      </c>
      <c r="C465" s="5">
        <v>71855988</v>
      </c>
      <c r="D465" s="6">
        <v>8.6699999999999999E-2</v>
      </c>
      <c r="E465" s="5">
        <v>803827653</v>
      </c>
      <c r="F465" s="6">
        <v>0.97</v>
      </c>
      <c r="G465" s="5">
        <v>768181272</v>
      </c>
      <c r="H465" s="6">
        <v>0.92689999999999995</v>
      </c>
      <c r="I465" s="5">
        <v>766532634</v>
      </c>
      <c r="J465" s="6">
        <v>0.92500000000000004</v>
      </c>
      <c r="K465" s="5">
        <v>124309012500</v>
      </c>
      <c r="L465" s="5">
        <v>10590945512</v>
      </c>
      <c r="M465" s="6">
        <v>8.5199999999999998E-2</v>
      </c>
      <c r="N465" s="5">
        <v>117200945614</v>
      </c>
      <c r="O465" s="6">
        <v>0.94279999999999997</v>
      </c>
      <c r="P465" s="5">
        <v>112500166681</v>
      </c>
      <c r="Q465" s="6">
        <v>0.90500000000000003</v>
      </c>
      <c r="R465" s="7">
        <v>31.9</v>
      </c>
      <c r="S465" s="7">
        <v>17.91</v>
      </c>
      <c r="T465" s="7">
        <v>13.2</v>
      </c>
      <c r="U465" s="2"/>
      <c r="V465" s="2"/>
      <c r="W465" s="2"/>
      <c r="X465" s="2"/>
      <c r="Y465" s="2"/>
      <c r="Z465" s="2"/>
    </row>
    <row r="466" spans="1:26" ht="16" x14ac:dyDescent="0.2">
      <c r="A466" s="4" t="s">
        <v>998</v>
      </c>
      <c r="B466" s="5">
        <v>670105796</v>
      </c>
      <c r="C466" s="5">
        <v>55294512</v>
      </c>
      <c r="D466" s="6">
        <v>8.2500000000000004E-2</v>
      </c>
      <c r="E466" s="5">
        <v>663844899</v>
      </c>
      <c r="F466" s="6">
        <v>0.99070000000000003</v>
      </c>
      <c r="G466" s="5">
        <v>637864041</v>
      </c>
      <c r="H466" s="6">
        <v>0.95189999999999997</v>
      </c>
      <c r="I466" s="5">
        <v>648576480</v>
      </c>
      <c r="J466" s="6">
        <v>0.96789999999999998</v>
      </c>
      <c r="K466" s="5">
        <v>100515869400</v>
      </c>
      <c r="L466" s="5">
        <v>8138876666</v>
      </c>
      <c r="M466" s="6">
        <v>8.1000000000000003E-2</v>
      </c>
      <c r="N466" s="5">
        <v>96754967902</v>
      </c>
      <c r="O466" s="6">
        <v>0.96260000000000001</v>
      </c>
      <c r="P466" s="5">
        <v>93321383470</v>
      </c>
      <c r="Q466" s="6">
        <v>0.9284</v>
      </c>
      <c r="R466" s="7">
        <v>27.55</v>
      </c>
      <c r="S466" s="7">
        <v>14.81</v>
      </c>
      <c r="T466" s="7">
        <v>10.65</v>
      </c>
      <c r="U466" s="2"/>
      <c r="V466" s="2"/>
      <c r="W466" s="2"/>
      <c r="X466" s="2"/>
      <c r="Y466" s="2"/>
      <c r="Z466" s="2"/>
    </row>
    <row r="467" spans="1:26" ht="16" x14ac:dyDescent="0.2">
      <c r="A467" s="4" t="s">
        <v>1001</v>
      </c>
      <c r="B467" s="5">
        <v>690220266</v>
      </c>
      <c r="C467" s="5">
        <v>59897205</v>
      </c>
      <c r="D467" s="6">
        <v>8.6800000000000002E-2</v>
      </c>
      <c r="E467" s="5">
        <v>682272494</v>
      </c>
      <c r="F467" s="6">
        <v>0.98850000000000005</v>
      </c>
      <c r="G467" s="5">
        <v>655095864</v>
      </c>
      <c r="H467" s="6">
        <v>0.94910000000000005</v>
      </c>
      <c r="I467" s="5">
        <v>663642818</v>
      </c>
      <c r="J467" s="6">
        <v>0.96150000000000002</v>
      </c>
      <c r="K467" s="5">
        <v>103533039900</v>
      </c>
      <c r="L467" s="5">
        <v>8794017864</v>
      </c>
      <c r="M467" s="6">
        <v>8.4900000000000003E-2</v>
      </c>
      <c r="N467" s="5">
        <v>99066531879</v>
      </c>
      <c r="O467" s="6">
        <v>0.95689999999999997</v>
      </c>
      <c r="P467" s="5">
        <v>95550683591</v>
      </c>
      <c r="Q467" s="6">
        <v>0.92290000000000005</v>
      </c>
      <c r="R467" s="7">
        <v>28.1</v>
      </c>
      <c r="S467" s="7">
        <v>15.11</v>
      </c>
      <c r="T467" s="7">
        <v>10.96</v>
      </c>
      <c r="U467" s="2"/>
      <c r="V467" s="2"/>
      <c r="W467" s="2"/>
      <c r="X467" s="2"/>
      <c r="Y467" s="2"/>
      <c r="Z467" s="2"/>
    </row>
    <row r="468" spans="1:26" ht="16" x14ac:dyDescent="0.2">
      <c r="A468" s="4" t="s">
        <v>1002</v>
      </c>
      <c r="B468" s="5">
        <v>719160874</v>
      </c>
      <c r="C468" s="5">
        <v>71928881</v>
      </c>
      <c r="D468" s="6">
        <v>0.1</v>
      </c>
      <c r="E468" s="5">
        <v>695315882</v>
      </c>
      <c r="F468" s="6">
        <v>0.96679999999999999</v>
      </c>
      <c r="G468" s="5">
        <v>665210577</v>
      </c>
      <c r="H468" s="6">
        <v>0.92500000000000004</v>
      </c>
      <c r="I468" s="5">
        <v>659716454</v>
      </c>
      <c r="J468" s="6">
        <v>0.9173</v>
      </c>
      <c r="K468" s="5">
        <v>107874131100</v>
      </c>
      <c r="L468" s="5">
        <v>10579609754</v>
      </c>
      <c r="M468" s="6">
        <v>9.8100000000000007E-2</v>
      </c>
      <c r="N468" s="5">
        <v>101062941606</v>
      </c>
      <c r="O468" s="6">
        <v>0.93689999999999996</v>
      </c>
      <c r="P468" s="5">
        <v>97144709042</v>
      </c>
      <c r="Q468" s="6">
        <v>0.90049999999999997</v>
      </c>
      <c r="R468" s="7">
        <v>27</v>
      </c>
      <c r="S468" s="7">
        <v>15.17</v>
      </c>
      <c r="T468" s="7">
        <v>11.36</v>
      </c>
      <c r="U468" s="2"/>
      <c r="V468" s="2"/>
      <c r="W468" s="2"/>
      <c r="X468" s="2"/>
      <c r="Y468" s="2"/>
      <c r="Z468" s="2"/>
    </row>
    <row r="469" spans="1:26" ht="16" x14ac:dyDescent="0.2">
      <c r="A469" s="4" t="s">
        <v>1004</v>
      </c>
      <c r="B469" s="5">
        <v>680874042</v>
      </c>
      <c r="C469" s="5">
        <v>67780512</v>
      </c>
      <c r="D469" s="6">
        <v>9.9500000000000005E-2</v>
      </c>
      <c r="E469" s="5">
        <v>668523034</v>
      </c>
      <c r="F469" s="6">
        <v>0.9819</v>
      </c>
      <c r="G469" s="5">
        <v>640571231</v>
      </c>
      <c r="H469" s="6">
        <v>0.94079999999999997</v>
      </c>
      <c r="I469" s="5">
        <v>646623132</v>
      </c>
      <c r="J469" s="6">
        <v>0.94969999999999999</v>
      </c>
      <c r="K469" s="5">
        <v>102131106300</v>
      </c>
      <c r="L469" s="5">
        <v>9931776693</v>
      </c>
      <c r="M469" s="6">
        <v>9.7199999999999995E-2</v>
      </c>
      <c r="N469" s="5">
        <v>96780748809</v>
      </c>
      <c r="O469" s="6">
        <v>0.9476</v>
      </c>
      <c r="P469" s="5">
        <v>93134839625</v>
      </c>
      <c r="Q469" s="6">
        <v>0.91190000000000004</v>
      </c>
      <c r="R469" s="7">
        <v>26.2</v>
      </c>
      <c r="S469" s="7">
        <v>14.58</v>
      </c>
      <c r="T469" s="7">
        <v>11.16</v>
      </c>
      <c r="U469" s="2"/>
      <c r="V469" s="2"/>
      <c r="W469" s="2"/>
      <c r="X469" s="2"/>
      <c r="Y469" s="2"/>
      <c r="Z469" s="2"/>
    </row>
    <row r="470" spans="1:26" ht="16" x14ac:dyDescent="0.2">
      <c r="A470" s="4" t="s">
        <v>1007</v>
      </c>
      <c r="B470" s="5">
        <v>712996124</v>
      </c>
      <c r="C470" s="5">
        <v>59421784</v>
      </c>
      <c r="D470" s="6">
        <v>8.3299999999999999E-2</v>
      </c>
      <c r="E470" s="5">
        <v>685370961</v>
      </c>
      <c r="F470" s="6">
        <v>0.96130000000000004</v>
      </c>
      <c r="G470" s="5">
        <v>659321554</v>
      </c>
      <c r="H470" s="6">
        <v>0.92469999999999997</v>
      </c>
      <c r="I470" s="5">
        <v>647178766</v>
      </c>
      <c r="J470" s="6">
        <v>0.90769999999999995</v>
      </c>
      <c r="K470" s="5">
        <v>106949418600</v>
      </c>
      <c r="L470" s="5">
        <v>8717928403</v>
      </c>
      <c r="M470" s="6">
        <v>8.1500000000000003E-2</v>
      </c>
      <c r="N470" s="5">
        <v>99345692026</v>
      </c>
      <c r="O470" s="6">
        <v>0.92889999999999995</v>
      </c>
      <c r="P470" s="5">
        <v>96004303408</v>
      </c>
      <c r="Q470" s="6">
        <v>0.89770000000000005</v>
      </c>
      <c r="R470" s="7">
        <v>27.37</v>
      </c>
      <c r="S470" s="7">
        <v>29.4</v>
      </c>
      <c r="T470" s="7">
        <v>0.31</v>
      </c>
      <c r="U470" s="2"/>
      <c r="V470" s="2"/>
      <c r="W470" s="2"/>
      <c r="X470" s="2"/>
      <c r="Y470" s="2"/>
      <c r="Z470" s="2"/>
    </row>
    <row r="471" spans="1:26" ht="16" x14ac:dyDescent="0.2">
      <c r="A471" s="4" t="s">
        <v>1017</v>
      </c>
      <c r="B471" s="5">
        <v>689462308</v>
      </c>
      <c r="C471" s="5">
        <v>56370720</v>
      </c>
      <c r="D471" s="6">
        <v>8.1799999999999998E-2</v>
      </c>
      <c r="E471" s="5">
        <v>665111873</v>
      </c>
      <c r="F471" s="6">
        <v>0.9647</v>
      </c>
      <c r="G471" s="5">
        <v>635734831</v>
      </c>
      <c r="H471" s="6">
        <v>0.92210000000000003</v>
      </c>
      <c r="I471" s="5">
        <v>630080390</v>
      </c>
      <c r="J471" s="6">
        <v>0.91390000000000005</v>
      </c>
      <c r="K471" s="5">
        <v>103419346200</v>
      </c>
      <c r="L471" s="5">
        <v>8257863711</v>
      </c>
      <c r="M471" s="6">
        <v>7.9799999999999996E-2</v>
      </c>
      <c r="N471" s="5">
        <v>96198569724</v>
      </c>
      <c r="O471" s="6">
        <v>0.93020000000000003</v>
      </c>
      <c r="P471" s="5">
        <v>92388630553</v>
      </c>
      <c r="Q471" s="6">
        <v>0.89329999999999998</v>
      </c>
      <c r="R471" s="7">
        <v>26.54</v>
      </c>
      <c r="S471" s="7">
        <v>14.71</v>
      </c>
      <c r="T471" s="7">
        <v>10.58</v>
      </c>
      <c r="U471" s="2"/>
      <c r="V471" s="2"/>
      <c r="W471" s="2"/>
      <c r="X471" s="2"/>
      <c r="Y471" s="2"/>
      <c r="Z471" s="2"/>
    </row>
    <row r="472" spans="1:26" ht="16" x14ac:dyDescent="0.2">
      <c r="A472" s="4" t="s">
        <v>1021</v>
      </c>
      <c r="B472" s="5">
        <v>745688332</v>
      </c>
      <c r="C472" s="5">
        <v>76339295</v>
      </c>
      <c r="D472" s="6">
        <v>0.1024</v>
      </c>
      <c r="E472" s="5">
        <v>740306159</v>
      </c>
      <c r="F472" s="6">
        <v>0.99280000000000002</v>
      </c>
      <c r="G472" s="5">
        <v>711396011</v>
      </c>
      <c r="H472" s="6">
        <v>0.95399999999999996</v>
      </c>
      <c r="I472" s="5">
        <v>726166792</v>
      </c>
      <c r="J472" s="6">
        <v>0.9738</v>
      </c>
      <c r="K472" s="5">
        <v>111853249800</v>
      </c>
      <c r="L472" s="5">
        <v>11246851639</v>
      </c>
      <c r="M472" s="6">
        <v>0.10059999999999999</v>
      </c>
      <c r="N472" s="5">
        <v>108113316601</v>
      </c>
      <c r="O472" s="6">
        <v>0.96660000000000001</v>
      </c>
      <c r="P472" s="5">
        <v>104294570542</v>
      </c>
      <c r="Q472" s="6">
        <v>0.93240000000000001</v>
      </c>
      <c r="R472" s="7">
        <v>28.18</v>
      </c>
      <c r="S472" s="7">
        <v>32.090000000000003</v>
      </c>
      <c r="T472" s="7">
        <v>0.38</v>
      </c>
      <c r="U472" s="2"/>
      <c r="V472" s="2"/>
      <c r="W472" s="2"/>
      <c r="X472" s="2"/>
      <c r="Y472" s="2"/>
      <c r="Z472" s="2"/>
    </row>
    <row r="473" spans="1:26" ht="16" x14ac:dyDescent="0.2">
      <c r="A473" s="4" t="s">
        <v>1026</v>
      </c>
      <c r="B473" s="5">
        <v>669110068</v>
      </c>
      <c r="C473" s="5">
        <v>60385489</v>
      </c>
      <c r="D473" s="6">
        <v>9.0200000000000002E-2</v>
      </c>
      <c r="E473" s="5">
        <v>664014902</v>
      </c>
      <c r="F473" s="6">
        <v>0.99239999999999995</v>
      </c>
      <c r="G473" s="5">
        <v>638357251</v>
      </c>
      <c r="H473" s="6">
        <v>0.95399999999999996</v>
      </c>
      <c r="I473" s="5">
        <v>651822608</v>
      </c>
      <c r="J473" s="6">
        <v>0.97419999999999995</v>
      </c>
      <c r="K473" s="5">
        <v>100366510200</v>
      </c>
      <c r="L473" s="5">
        <v>8907727156</v>
      </c>
      <c r="M473" s="6">
        <v>8.8800000000000004E-2</v>
      </c>
      <c r="N473" s="5">
        <v>97227440313</v>
      </c>
      <c r="O473" s="6">
        <v>0.96870000000000001</v>
      </c>
      <c r="P473" s="5">
        <v>93797651305</v>
      </c>
      <c r="Q473" s="6">
        <v>0.93459999999999999</v>
      </c>
      <c r="R473" s="7">
        <v>26.77</v>
      </c>
      <c r="S473" s="7">
        <v>14.88</v>
      </c>
      <c r="T473" s="7">
        <v>11.01</v>
      </c>
      <c r="U473" s="2"/>
      <c r="V473" s="2"/>
      <c r="W473" s="2"/>
      <c r="X473" s="2"/>
      <c r="Y473" s="2"/>
      <c r="Z473" s="2"/>
    </row>
    <row r="474" spans="1:26" ht="16" x14ac:dyDescent="0.2">
      <c r="A474" s="4" t="s">
        <v>1030</v>
      </c>
      <c r="B474" s="5">
        <v>698602692</v>
      </c>
      <c r="C474" s="5">
        <v>74466919</v>
      </c>
      <c r="D474" s="6">
        <v>0.1066</v>
      </c>
      <c r="E474" s="5">
        <v>694624541</v>
      </c>
      <c r="F474" s="6">
        <v>0.99429999999999996</v>
      </c>
      <c r="G474" s="5">
        <v>669463234</v>
      </c>
      <c r="H474" s="6">
        <v>0.95830000000000004</v>
      </c>
      <c r="I474" s="5">
        <v>682323654</v>
      </c>
      <c r="J474" s="6">
        <v>0.97670000000000001</v>
      </c>
      <c r="K474" s="5">
        <v>104790403800</v>
      </c>
      <c r="L474" s="5">
        <v>11013245899</v>
      </c>
      <c r="M474" s="6">
        <v>0.1051</v>
      </c>
      <c r="N474" s="5">
        <v>102041779195</v>
      </c>
      <c r="O474" s="6">
        <v>0.9738</v>
      </c>
      <c r="P474" s="5">
        <v>98679370684</v>
      </c>
      <c r="Q474" s="6">
        <v>0.94169999999999998</v>
      </c>
      <c r="R474" s="7">
        <v>26.91</v>
      </c>
      <c r="S474" s="7">
        <v>29.8</v>
      </c>
      <c r="T474" s="7">
        <v>0.37</v>
      </c>
      <c r="U474" s="2"/>
      <c r="V474" s="2"/>
      <c r="W474" s="2"/>
      <c r="X474" s="2"/>
      <c r="Y474" s="2"/>
      <c r="Z474" s="2"/>
    </row>
    <row r="475" spans="1:26" ht="16" x14ac:dyDescent="0.2">
      <c r="A475" s="4" t="s">
        <v>1037</v>
      </c>
      <c r="B475" s="5">
        <v>704377882</v>
      </c>
      <c r="C475" s="5">
        <v>67073558</v>
      </c>
      <c r="D475" s="6">
        <v>9.5200000000000007E-2</v>
      </c>
      <c r="E475" s="5">
        <v>698735046</v>
      </c>
      <c r="F475" s="6">
        <v>0.99199999999999999</v>
      </c>
      <c r="G475" s="5">
        <v>671299573</v>
      </c>
      <c r="H475" s="6">
        <v>0.95299999999999996</v>
      </c>
      <c r="I475" s="5">
        <v>682952114</v>
      </c>
      <c r="J475" s="6">
        <v>0.96960000000000002</v>
      </c>
      <c r="K475" s="5">
        <v>105656682300</v>
      </c>
      <c r="L475" s="5">
        <v>9866016398</v>
      </c>
      <c r="M475" s="6">
        <v>9.3399999999999997E-2</v>
      </c>
      <c r="N475" s="5">
        <v>101828196673</v>
      </c>
      <c r="O475" s="6">
        <v>0.96379999999999999</v>
      </c>
      <c r="P475" s="5">
        <v>98257715426</v>
      </c>
      <c r="Q475" s="6">
        <v>0.93</v>
      </c>
      <c r="R475" s="7">
        <v>27.82</v>
      </c>
      <c r="S475" s="7">
        <v>30.05</v>
      </c>
      <c r="T475" s="7">
        <v>0.35</v>
      </c>
      <c r="U475" s="2"/>
      <c r="V475" s="2"/>
      <c r="W475" s="2"/>
      <c r="X475" s="2"/>
      <c r="Y475" s="2"/>
      <c r="Z475" s="2"/>
    </row>
    <row r="476" spans="1:26" ht="16" x14ac:dyDescent="0.2">
      <c r="A476" s="4" t="s">
        <v>1042</v>
      </c>
      <c r="B476" s="5">
        <v>823103864</v>
      </c>
      <c r="C476" s="5">
        <v>68270438</v>
      </c>
      <c r="D476" s="6">
        <v>8.2900000000000001E-2</v>
      </c>
      <c r="E476" s="5">
        <v>820844331</v>
      </c>
      <c r="F476" s="6">
        <v>0.99729999999999996</v>
      </c>
      <c r="G476" s="5">
        <v>791963938</v>
      </c>
      <c r="H476" s="6">
        <v>0.96220000000000006</v>
      </c>
      <c r="I476" s="5">
        <v>809635158</v>
      </c>
      <c r="J476" s="6">
        <v>0.98360000000000003</v>
      </c>
      <c r="K476" s="5">
        <v>124288683464</v>
      </c>
      <c r="L476" s="5">
        <v>10226388016</v>
      </c>
      <c r="M476" s="6">
        <v>8.2299999999999998E-2</v>
      </c>
      <c r="N476" s="5">
        <v>122670694097</v>
      </c>
      <c r="O476" s="6">
        <v>0.98699999999999999</v>
      </c>
      <c r="P476" s="5">
        <v>118596922290</v>
      </c>
      <c r="Q476" s="6">
        <v>0.95420000000000005</v>
      </c>
      <c r="R476" s="7">
        <v>34.93</v>
      </c>
      <c r="S476" s="7">
        <v>36.04</v>
      </c>
      <c r="T476" s="7">
        <v>0.48</v>
      </c>
      <c r="U476" s="2"/>
      <c r="V476" s="2"/>
      <c r="W476" s="2"/>
      <c r="X476" s="2"/>
      <c r="Y476" s="2"/>
      <c r="Z476" s="2"/>
    </row>
    <row r="477" spans="1:26" ht="16" x14ac:dyDescent="0.2">
      <c r="A477" s="4" t="s">
        <v>1048</v>
      </c>
      <c r="B477" s="5">
        <v>828914938</v>
      </c>
      <c r="C477" s="5">
        <v>62290152</v>
      </c>
      <c r="D477" s="6">
        <v>7.51E-2</v>
      </c>
      <c r="E477" s="5">
        <v>827192162</v>
      </c>
      <c r="F477" s="6">
        <v>0.99790000000000001</v>
      </c>
      <c r="G477" s="5">
        <v>796716598</v>
      </c>
      <c r="H477" s="6">
        <v>0.96120000000000005</v>
      </c>
      <c r="I477" s="5">
        <v>815721608</v>
      </c>
      <c r="J477" s="6">
        <v>0.98409999999999997</v>
      </c>
      <c r="K477" s="5">
        <v>125166155638</v>
      </c>
      <c r="L477" s="5">
        <v>9331144146</v>
      </c>
      <c r="M477" s="6">
        <v>7.46E-2</v>
      </c>
      <c r="N477" s="5">
        <v>123624955131</v>
      </c>
      <c r="O477" s="6">
        <v>0.98770000000000002</v>
      </c>
      <c r="P477" s="5">
        <v>119323433924</v>
      </c>
      <c r="Q477" s="6">
        <v>0.95330000000000004</v>
      </c>
      <c r="R477" s="7">
        <v>36.44</v>
      </c>
      <c r="S477" s="7">
        <v>19.190000000000001</v>
      </c>
      <c r="T477" s="7">
        <v>14.92</v>
      </c>
      <c r="U477" s="2"/>
      <c r="V477" s="2"/>
      <c r="W477" s="2"/>
      <c r="X477" s="2"/>
      <c r="Y477" s="2"/>
      <c r="Z477" s="2"/>
    </row>
    <row r="478" spans="1:26" ht="16" x14ac:dyDescent="0.2">
      <c r="A478" s="4" t="s">
        <v>1056</v>
      </c>
      <c r="B478" s="5">
        <v>824006566</v>
      </c>
      <c r="C478" s="5">
        <v>84396240</v>
      </c>
      <c r="D478" s="6">
        <v>0.1024</v>
      </c>
      <c r="E478" s="5">
        <v>819943148</v>
      </c>
      <c r="F478" s="6">
        <v>0.99509999999999998</v>
      </c>
      <c r="G478" s="5">
        <v>794172947</v>
      </c>
      <c r="H478" s="6">
        <v>0.96379999999999999</v>
      </c>
      <c r="I478" s="5">
        <v>807019936</v>
      </c>
      <c r="J478" s="6">
        <v>0.97940000000000005</v>
      </c>
      <c r="K478" s="5">
        <v>123600984900</v>
      </c>
      <c r="L478" s="5">
        <v>12564825991</v>
      </c>
      <c r="M478" s="6">
        <v>0.1017</v>
      </c>
      <c r="N478" s="5">
        <v>121726684504</v>
      </c>
      <c r="O478" s="6">
        <v>0.98480000000000001</v>
      </c>
      <c r="P478" s="5">
        <v>118123534138</v>
      </c>
      <c r="Q478" s="6">
        <v>0.95569999999999999</v>
      </c>
      <c r="R478" s="7">
        <v>33.39</v>
      </c>
      <c r="S478" s="7">
        <v>35.96</v>
      </c>
      <c r="T478" s="7">
        <v>0.38</v>
      </c>
      <c r="U478" s="2"/>
      <c r="V478" s="2"/>
      <c r="W478" s="2"/>
      <c r="X478" s="2"/>
      <c r="Y478" s="2"/>
      <c r="Z478" s="2"/>
    </row>
    <row r="479" spans="1:26" ht="16" x14ac:dyDescent="0.2">
      <c r="A479" s="4" t="s">
        <v>1061</v>
      </c>
      <c r="B479" s="5">
        <v>1023701326</v>
      </c>
      <c r="C479" s="5">
        <v>38455390</v>
      </c>
      <c r="D479" s="6">
        <v>3.7600000000000001E-2</v>
      </c>
      <c r="E479" s="5">
        <v>1009209678</v>
      </c>
      <c r="F479" s="6">
        <v>0.98580000000000001</v>
      </c>
      <c r="G479" s="5">
        <v>972745183</v>
      </c>
      <c r="H479" s="6">
        <v>0.95020000000000004</v>
      </c>
      <c r="I479" s="5">
        <v>1001743378</v>
      </c>
      <c r="J479" s="6">
        <v>0.97860000000000003</v>
      </c>
      <c r="K479" s="5">
        <v>102370132600</v>
      </c>
      <c r="L479" s="5">
        <v>3828147714</v>
      </c>
      <c r="M479" s="6">
        <v>3.7400000000000003E-2</v>
      </c>
      <c r="N479" s="5">
        <v>100397463810</v>
      </c>
      <c r="O479" s="6">
        <v>0.98070000000000002</v>
      </c>
      <c r="P479" s="5">
        <v>96795201116</v>
      </c>
      <c r="Q479" s="6">
        <v>0.94550000000000001</v>
      </c>
      <c r="R479" s="7">
        <v>28.53</v>
      </c>
      <c r="S479" s="7">
        <v>31.94</v>
      </c>
      <c r="T479" s="7">
        <v>0.12</v>
      </c>
      <c r="U479" s="2"/>
      <c r="V479" s="2"/>
      <c r="W479" s="2"/>
      <c r="X479" s="2"/>
      <c r="Y479" s="2"/>
      <c r="Z479" s="2"/>
    </row>
    <row r="480" spans="1:26" ht="16" x14ac:dyDescent="0.2">
      <c r="A480" s="4" t="s">
        <v>1069</v>
      </c>
      <c r="B480" s="5">
        <v>823362108</v>
      </c>
      <c r="C480" s="5">
        <v>93421901</v>
      </c>
      <c r="D480" s="6">
        <v>0.1135</v>
      </c>
      <c r="E480" s="5">
        <v>819704887</v>
      </c>
      <c r="F480" s="6">
        <v>0.99560000000000004</v>
      </c>
      <c r="G480" s="5">
        <v>790989237</v>
      </c>
      <c r="H480" s="6">
        <v>0.9607</v>
      </c>
      <c r="I480" s="5">
        <v>808379242</v>
      </c>
      <c r="J480" s="6">
        <v>0.98180000000000001</v>
      </c>
      <c r="K480" s="5">
        <v>123504316200</v>
      </c>
      <c r="L480" s="5">
        <v>13915277897</v>
      </c>
      <c r="M480" s="6">
        <v>0.11269999999999999</v>
      </c>
      <c r="N480" s="5">
        <v>121780960257</v>
      </c>
      <c r="O480" s="6">
        <v>0.98599999999999999</v>
      </c>
      <c r="P480" s="5">
        <v>117755305943</v>
      </c>
      <c r="Q480" s="6">
        <v>0.95350000000000001</v>
      </c>
      <c r="R480" s="7">
        <v>33.619999999999997</v>
      </c>
      <c r="S480" s="7">
        <v>34.97</v>
      </c>
      <c r="T480" s="7">
        <v>0.41</v>
      </c>
      <c r="U480" s="2"/>
      <c r="V480" s="2"/>
      <c r="W480" s="2"/>
      <c r="X480" s="2"/>
      <c r="Y480" s="2"/>
      <c r="Z480" s="2"/>
    </row>
    <row r="481" spans="1:26" ht="16" x14ac:dyDescent="0.2">
      <c r="A481" s="4" t="s">
        <v>1071</v>
      </c>
      <c r="B481" s="5">
        <v>852567542</v>
      </c>
      <c r="C481" s="5">
        <v>86654807</v>
      </c>
      <c r="D481" s="6">
        <v>0.1016</v>
      </c>
      <c r="E481" s="5">
        <v>848739200</v>
      </c>
      <c r="F481" s="6">
        <v>0.99550000000000005</v>
      </c>
      <c r="G481" s="5">
        <v>820648206</v>
      </c>
      <c r="H481" s="6">
        <v>0.96260000000000001</v>
      </c>
      <c r="I481" s="5">
        <v>836361490</v>
      </c>
      <c r="J481" s="6">
        <v>0.98099999999999998</v>
      </c>
      <c r="K481" s="5">
        <v>127885131300</v>
      </c>
      <c r="L481" s="5">
        <v>12899995389</v>
      </c>
      <c r="M481" s="6">
        <v>0.1009</v>
      </c>
      <c r="N481" s="5">
        <v>125989462877</v>
      </c>
      <c r="O481" s="6">
        <v>0.98519999999999996</v>
      </c>
      <c r="P481" s="5">
        <v>122077562530</v>
      </c>
      <c r="Q481" s="6">
        <v>0.9546</v>
      </c>
      <c r="R481" s="7">
        <v>34.93</v>
      </c>
      <c r="S481" s="7">
        <v>36.86</v>
      </c>
      <c r="T481" s="7">
        <v>0.43</v>
      </c>
      <c r="U481" s="2"/>
      <c r="V481" s="2"/>
      <c r="W481" s="2"/>
      <c r="X481" s="2"/>
      <c r="Y481" s="2"/>
      <c r="Z481" s="2"/>
    </row>
    <row r="482" spans="1:26" ht="16" x14ac:dyDescent="0.2">
      <c r="A482" s="4" t="s">
        <v>1075</v>
      </c>
      <c r="B482" s="5">
        <v>800467138</v>
      </c>
      <c r="C482" s="5">
        <v>78279365</v>
      </c>
      <c r="D482" s="6">
        <v>9.7799999999999998E-2</v>
      </c>
      <c r="E482" s="5">
        <v>797958762</v>
      </c>
      <c r="F482" s="6">
        <v>0.99690000000000001</v>
      </c>
      <c r="G482" s="5">
        <v>771719137</v>
      </c>
      <c r="H482" s="6">
        <v>0.96409999999999996</v>
      </c>
      <c r="I482" s="5">
        <v>786699454</v>
      </c>
      <c r="J482" s="6">
        <v>0.98280000000000001</v>
      </c>
      <c r="K482" s="5">
        <v>120070070700</v>
      </c>
      <c r="L482" s="5">
        <v>11657456570</v>
      </c>
      <c r="M482" s="6">
        <v>9.7100000000000006E-2</v>
      </c>
      <c r="N482" s="5">
        <v>118498674872</v>
      </c>
      <c r="O482" s="6">
        <v>0.9869</v>
      </c>
      <c r="P482" s="5">
        <v>114836214719</v>
      </c>
      <c r="Q482" s="6">
        <v>0.95640000000000003</v>
      </c>
      <c r="R482" s="7">
        <v>32.979999999999997</v>
      </c>
      <c r="S482" s="7">
        <v>35.130000000000003</v>
      </c>
      <c r="T482" s="7">
        <v>0.36</v>
      </c>
      <c r="U482" s="2"/>
      <c r="V482" s="2"/>
      <c r="W482" s="2"/>
      <c r="X482" s="2"/>
      <c r="Y482" s="2"/>
      <c r="Z482" s="2"/>
    </row>
    <row r="483" spans="1:26" ht="16" x14ac:dyDescent="0.2">
      <c r="A483" s="4" t="s">
        <v>1082</v>
      </c>
      <c r="B483" s="5">
        <v>840577786</v>
      </c>
      <c r="C483" s="5">
        <v>97752203</v>
      </c>
      <c r="D483" s="6">
        <v>0.1163</v>
      </c>
      <c r="E483" s="5">
        <v>838257782</v>
      </c>
      <c r="F483" s="6">
        <v>0.99719999999999998</v>
      </c>
      <c r="G483" s="5">
        <v>811372542</v>
      </c>
      <c r="H483" s="6">
        <v>0.96530000000000005</v>
      </c>
      <c r="I483" s="5">
        <v>827402094</v>
      </c>
      <c r="J483" s="6">
        <v>0.98429999999999995</v>
      </c>
      <c r="K483" s="5">
        <v>126086667900</v>
      </c>
      <c r="L483" s="5">
        <v>14564114810</v>
      </c>
      <c r="M483" s="6">
        <v>0.11550000000000001</v>
      </c>
      <c r="N483" s="5">
        <v>124575390918</v>
      </c>
      <c r="O483" s="6">
        <v>0.98799999999999999</v>
      </c>
      <c r="P483" s="5">
        <v>120808194708</v>
      </c>
      <c r="Q483" s="6">
        <v>0.95809999999999995</v>
      </c>
      <c r="R483" s="7">
        <v>33.76</v>
      </c>
      <c r="S483" s="7">
        <v>36.01</v>
      </c>
      <c r="T483" s="7">
        <v>0.4</v>
      </c>
      <c r="U483" s="2"/>
      <c r="V483" s="2"/>
      <c r="W483" s="2"/>
      <c r="X483" s="2"/>
      <c r="Y483" s="2"/>
      <c r="Z483" s="2"/>
    </row>
    <row r="484" spans="1:26" ht="16" x14ac:dyDescent="0.2">
      <c r="A484" s="4" t="s">
        <v>1089</v>
      </c>
      <c r="B484" s="5">
        <v>787708620</v>
      </c>
      <c r="C484" s="5">
        <v>81317683</v>
      </c>
      <c r="D484" s="6">
        <v>0.1032</v>
      </c>
      <c r="E484" s="5">
        <v>785020329</v>
      </c>
      <c r="F484" s="6">
        <v>0.99660000000000004</v>
      </c>
      <c r="G484" s="5">
        <v>757817058</v>
      </c>
      <c r="H484" s="6">
        <v>0.96209999999999996</v>
      </c>
      <c r="I484" s="5">
        <v>772146864</v>
      </c>
      <c r="J484" s="6">
        <v>0.98019999999999996</v>
      </c>
      <c r="K484" s="5">
        <v>118156293000</v>
      </c>
      <c r="L484" s="5">
        <v>12111883914</v>
      </c>
      <c r="M484" s="6">
        <v>0.10249999999999999</v>
      </c>
      <c r="N484" s="5">
        <v>116605469128</v>
      </c>
      <c r="O484" s="6">
        <v>0.9869</v>
      </c>
      <c r="P484" s="5">
        <v>112796687435</v>
      </c>
      <c r="Q484" s="6">
        <v>0.9546</v>
      </c>
      <c r="R484" s="7">
        <v>32</v>
      </c>
      <c r="S484" s="7">
        <v>34.119999999999997</v>
      </c>
      <c r="T484" s="7">
        <v>0.39</v>
      </c>
      <c r="U484" s="2"/>
      <c r="V484" s="2"/>
      <c r="W484" s="2"/>
      <c r="X484" s="2"/>
      <c r="Y484" s="2"/>
      <c r="Z484" s="2"/>
    </row>
    <row r="485" spans="1:26" ht="16" x14ac:dyDescent="0.2">
      <c r="A485" s="4" t="s">
        <v>1095</v>
      </c>
      <c r="B485" s="5">
        <v>801616570</v>
      </c>
      <c r="C485" s="5">
        <v>73816332</v>
      </c>
      <c r="D485" s="6">
        <v>9.2100000000000001E-2</v>
      </c>
      <c r="E485" s="5">
        <v>799910703</v>
      </c>
      <c r="F485" s="6">
        <v>0.99790000000000001</v>
      </c>
      <c r="G485" s="5">
        <v>773628168</v>
      </c>
      <c r="H485" s="6">
        <v>0.96509999999999996</v>
      </c>
      <c r="I485" s="5">
        <v>789657800</v>
      </c>
      <c r="J485" s="6">
        <v>0.98509999999999998</v>
      </c>
      <c r="K485" s="5">
        <v>120242485500</v>
      </c>
      <c r="L485" s="5">
        <v>10996058555</v>
      </c>
      <c r="M485" s="6">
        <v>9.1399999999999995E-2</v>
      </c>
      <c r="N485" s="5">
        <v>118917332985</v>
      </c>
      <c r="O485" s="6">
        <v>0.98899999999999999</v>
      </c>
      <c r="P485" s="5">
        <v>115221077780</v>
      </c>
      <c r="Q485" s="6">
        <v>0.95820000000000005</v>
      </c>
      <c r="R485" s="7">
        <v>34.01</v>
      </c>
      <c r="S485" s="7">
        <v>35.130000000000003</v>
      </c>
      <c r="T485" s="7">
        <v>0.42</v>
      </c>
      <c r="U485" s="2"/>
      <c r="V485" s="2"/>
      <c r="W485" s="2"/>
      <c r="X485" s="2"/>
      <c r="Y485" s="2"/>
      <c r="Z485" s="2"/>
    </row>
    <row r="486" spans="1:26" ht="16" x14ac:dyDescent="0.2">
      <c r="A486" s="4" t="s">
        <v>1101</v>
      </c>
      <c r="B486" s="5">
        <v>860018340</v>
      </c>
      <c r="C486" s="5">
        <v>83719411</v>
      </c>
      <c r="D486" s="6">
        <v>9.7299999999999998E-2</v>
      </c>
      <c r="E486" s="5">
        <v>858113821</v>
      </c>
      <c r="F486" s="6">
        <v>0.99780000000000002</v>
      </c>
      <c r="G486" s="5">
        <v>831877918</v>
      </c>
      <c r="H486" s="6">
        <v>0.96730000000000005</v>
      </c>
      <c r="I486" s="5">
        <v>847962434</v>
      </c>
      <c r="J486" s="6">
        <v>0.98599999999999999</v>
      </c>
      <c r="K486" s="5">
        <v>129002751000</v>
      </c>
      <c r="L486" s="5">
        <v>12474340267</v>
      </c>
      <c r="M486" s="6">
        <v>9.6699999999999994E-2</v>
      </c>
      <c r="N486" s="5">
        <v>127605531310</v>
      </c>
      <c r="O486" s="6">
        <v>0.98919999999999997</v>
      </c>
      <c r="P486" s="5">
        <v>123901391881</v>
      </c>
      <c r="Q486" s="6">
        <v>0.96050000000000002</v>
      </c>
      <c r="R486" s="7">
        <v>37.1</v>
      </c>
      <c r="S486" s="7">
        <v>37.130000000000003</v>
      </c>
      <c r="T486" s="7">
        <v>0.4</v>
      </c>
      <c r="U486" s="2"/>
      <c r="V486" s="2"/>
      <c r="W486" s="2"/>
      <c r="X486" s="2"/>
      <c r="Y486" s="2"/>
      <c r="Z486" s="2"/>
    </row>
    <row r="487" spans="1:26" ht="16" x14ac:dyDescent="0.2">
      <c r="A487" s="4" t="s">
        <v>1106</v>
      </c>
      <c r="B487" s="5">
        <v>860005558</v>
      </c>
      <c r="C487" s="5">
        <v>90205653</v>
      </c>
      <c r="D487" s="6">
        <v>0.10489999999999999</v>
      </c>
      <c r="E487" s="5">
        <v>858081232</v>
      </c>
      <c r="F487" s="6">
        <v>0.99780000000000002</v>
      </c>
      <c r="G487" s="5">
        <v>831243534</v>
      </c>
      <c r="H487" s="6">
        <v>0.96660000000000001</v>
      </c>
      <c r="I487" s="5">
        <v>846632566</v>
      </c>
      <c r="J487" s="6">
        <v>0.98450000000000004</v>
      </c>
      <c r="K487" s="5">
        <v>129000833700</v>
      </c>
      <c r="L487" s="5">
        <v>13440470232</v>
      </c>
      <c r="M487" s="6">
        <v>0.1042</v>
      </c>
      <c r="N487" s="5">
        <v>127550251252</v>
      </c>
      <c r="O487" s="6">
        <v>0.98880000000000001</v>
      </c>
      <c r="P487" s="5">
        <v>123774433397</v>
      </c>
      <c r="Q487" s="6">
        <v>0.95950000000000002</v>
      </c>
      <c r="R487" s="7">
        <v>38.43</v>
      </c>
      <c r="S487" s="7">
        <v>36.200000000000003</v>
      </c>
      <c r="T487" s="7">
        <v>0.38</v>
      </c>
      <c r="U487" s="2"/>
      <c r="V487" s="2"/>
      <c r="W487" s="2"/>
      <c r="X487" s="2"/>
      <c r="Y487" s="2"/>
      <c r="Z487" s="2"/>
    </row>
    <row r="488" spans="1:26" ht="16" x14ac:dyDescent="0.2">
      <c r="A488" s="4" t="s">
        <v>1110</v>
      </c>
      <c r="B488" s="5">
        <v>852451662</v>
      </c>
      <c r="C488" s="5">
        <v>67783164</v>
      </c>
      <c r="D488" s="6">
        <v>7.9500000000000001E-2</v>
      </c>
      <c r="E488" s="5">
        <v>850290801</v>
      </c>
      <c r="F488" s="6">
        <v>0.99750000000000005</v>
      </c>
      <c r="G488" s="5">
        <v>817119466</v>
      </c>
      <c r="H488" s="6">
        <v>0.95860000000000001</v>
      </c>
      <c r="I488" s="5">
        <v>837764418</v>
      </c>
      <c r="J488" s="6">
        <v>0.98280000000000001</v>
      </c>
      <c r="K488" s="5">
        <v>128720200962</v>
      </c>
      <c r="L488" s="5">
        <v>10154031772</v>
      </c>
      <c r="M488" s="6">
        <v>7.8899999999999998E-2</v>
      </c>
      <c r="N488" s="5">
        <v>127055504902</v>
      </c>
      <c r="O488" s="6">
        <v>0.98709999999999998</v>
      </c>
      <c r="P488" s="5">
        <v>122362032065</v>
      </c>
      <c r="Q488" s="6">
        <v>0.9506</v>
      </c>
      <c r="R488" s="7">
        <v>37.43</v>
      </c>
      <c r="S488" s="7">
        <v>19.399999999999999</v>
      </c>
      <c r="T488" s="7">
        <v>15.2</v>
      </c>
      <c r="U488" s="2"/>
      <c r="V488" s="2"/>
      <c r="W488" s="2"/>
      <c r="X488" s="2"/>
      <c r="Y488" s="2"/>
      <c r="Z488" s="2"/>
    </row>
    <row r="489" spans="1:26" ht="16" x14ac:dyDescent="0.2">
      <c r="A489" s="4" t="s">
        <v>1117</v>
      </c>
      <c r="B489" s="5">
        <v>1022668408</v>
      </c>
      <c r="C489" s="5">
        <v>34820154</v>
      </c>
      <c r="D489" s="6">
        <v>3.4000000000000002E-2</v>
      </c>
      <c r="E489" s="5">
        <v>1017936595</v>
      </c>
      <c r="F489" s="6">
        <v>0.99539999999999995</v>
      </c>
      <c r="G489" s="5">
        <v>980145988</v>
      </c>
      <c r="H489" s="6">
        <v>0.95840000000000003</v>
      </c>
      <c r="I489" s="5">
        <v>1009882600</v>
      </c>
      <c r="J489" s="6">
        <v>0.98750000000000004</v>
      </c>
      <c r="K489" s="5">
        <v>102266840800</v>
      </c>
      <c r="L489" s="5">
        <v>3466734608</v>
      </c>
      <c r="M489" s="6">
        <v>3.39E-2</v>
      </c>
      <c r="N489" s="5">
        <v>101279079468</v>
      </c>
      <c r="O489" s="6">
        <v>0.99029999999999996</v>
      </c>
      <c r="P489" s="5">
        <v>97545272385</v>
      </c>
      <c r="Q489" s="6">
        <v>0.95379999999999998</v>
      </c>
      <c r="R489" s="7">
        <v>28.25</v>
      </c>
      <c r="S489" s="7">
        <v>16.34</v>
      </c>
      <c r="T489" s="7">
        <v>9.7799999999999994</v>
      </c>
      <c r="U489" s="2"/>
      <c r="V489" s="2"/>
      <c r="W489" s="2"/>
      <c r="X489" s="2"/>
      <c r="Y489" s="2"/>
      <c r="Z489" s="2"/>
    </row>
    <row r="490" spans="1:26" ht="16" x14ac:dyDescent="0.2">
      <c r="A490" s="4" t="s">
        <v>1118</v>
      </c>
      <c r="B490" s="5">
        <v>843842302</v>
      </c>
      <c r="C490" s="5">
        <v>84809245</v>
      </c>
      <c r="D490" s="6">
        <v>0.10050000000000001</v>
      </c>
      <c r="E490" s="5">
        <v>842342621</v>
      </c>
      <c r="F490" s="6">
        <v>0.99819999999999998</v>
      </c>
      <c r="G490" s="5">
        <v>816871811</v>
      </c>
      <c r="H490" s="6">
        <v>0.96799999999999997</v>
      </c>
      <c r="I490" s="5">
        <v>832699118</v>
      </c>
      <c r="J490" s="6">
        <v>0.98680000000000001</v>
      </c>
      <c r="K490" s="5">
        <v>126576345300</v>
      </c>
      <c r="L490" s="5">
        <v>12639383868</v>
      </c>
      <c r="M490" s="6">
        <v>9.9900000000000003E-2</v>
      </c>
      <c r="N490" s="5">
        <v>125269896275</v>
      </c>
      <c r="O490" s="6">
        <v>0.98970000000000002</v>
      </c>
      <c r="P490" s="5">
        <v>121676242481</v>
      </c>
      <c r="Q490" s="6">
        <v>0.96130000000000004</v>
      </c>
      <c r="R490" s="7">
        <v>35.42</v>
      </c>
      <c r="S490" s="7">
        <v>36.799999999999997</v>
      </c>
      <c r="T490" s="7">
        <v>0.35</v>
      </c>
      <c r="U490" s="2"/>
      <c r="V490" s="2"/>
      <c r="W490" s="2"/>
      <c r="X490" s="2"/>
      <c r="Y490" s="2"/>
      <c r="Z490" s="2"/>
    </row>
    <row r="491" spans="1:26" ht="16" x14ac:dyDescent="0.2">
      <c r="A491" s="4" t="s">
        <v>1124</v>
      </c>
      <c r="B491" s="5">
        <v>841905796</v>
      </c>
      <c r="C491" s="5">
        <v>62241246</v>
      </c>
      <c r="D491" s="6">
        <v>7.3899999999999993E-2</v>
      </c>
      <c r="E491" s="5">
        <v>839830766</v>
      </c>
      <c r="F491" s="6">
        <v>0.99750000000000005</v>
      </c>
      <c r="G491" s="5">
        <v>812360326</v>
      </c>
      <c r="H491" s="6">
        <v>0.96489999999999998</v>
      </c>
      <c r="I491" s="5">
        <v>829081292</v>
      </c>
      <c r="J491" s="6">
        <v>0.98480000000000001</v>
      </c>
      <c r="K491" s="5">
        <v>127127775196</v>
      </c>
      <c r="L491" s="5">
        <v>9328070968</v>
      </c>
      <c r="M491" s="6">
        <v>7.3400000000000007E-2</v>
      </c>
      <c r="N491" s="5">
        <v>125593048756</v>
      </c>
      <c r="O491" s="6">
        <v>0.9879</v>
      </c>
      <c r="P491" s="5">
        <v>121695417975</v>
      </c>
      <c r="Q491" s="6">
        <v>0.95730000000000004</v>
      </c>
      <c r="R491" s="7">
        <v>36.770000000000003</v>
      </c>
      <c r="S491" s="7">
        <v>37.68</v>
      </c>
      <c r="T491" s="7">
        <v>0.42</v>
      </c>
      <c r="U491" s="2"/>
      <c r="V491" s="2"/>
      <c r="W491" s="2"/>
      <c r="X491" s="2"/>
      <c r="Y491" s="2"/>
      <c r="Z491" s="2"/>
    </row>
    <row r="492" spans="1:26" ht="16" x14ac:dyDescent="0.2">
      <c r="A492" s="4" t="s">
        <v>1130</v>
      </c>
      <c r="B492" s="5">
        <v>798617998</v>
      </c>
      <c r="C492" s="5">
        <v>77272728</v>
      </c>
      <c r="D492" s="6">
        <v>9.6799999999999997E-2</v>
      </c>
      <c r="E492" s="5">
        <v>795934606</v>
      </c>
      <c r="F492" s="6">
        <v>0.99660000000000004</v>
      </c>
      <c r="G492" s="5">
        <v>770304402</v>
      </c>
      <c r="H492" s="6">
        <v>0.96450000000000002</v>
      </c>
      <c r="I492" s="5">
        <v>784030258</v>
      </c>
      <c r="J492" s="6">
        <v>0.98170000000000002</v>
      </c>
      <c r="K492" s="5">
        <v>119792699700</v>
      </c>
      <c r="L492" s="5">
        <v>11510110069</v>
      </c>
      <c r="M492" s="6">
        <v>9.6100000000000005E-2</v>
      </c>
      <c r="N492" s="5">
        <v>118208880446</v>
      </c>
      <c r="O492" s="6">
        <v>0.98680000000000001</v>
      </c>
      <c r="P492" s="5">
        <v>114632026078</v>
      </c>
      <c r="Q492" s="6">
        <v>0.95689999999999997</v>
      </c>
      <c r="R492" s="7">
        <v>34.799999999999997</v>
      </c>
      <c r="S492" s="7">
        <v>34.07</v>
      </c>
      <c r="T492" s="7">
        <v>0.36</v>
      </c>
      <c r="U492" s="2"/>
      <c r="V492" s="2"/>
      <c r="W492" s="2"/>
      <c r="X492" s="2"/>
      <c r="Y492" s="2"/>
      <c r="Z492" s="2"/>
    </row>
    <row r="493" spans="1:26" ht="16" x14ac:dyDescent="0.2">
      <c r="A493" s="4" t="s">
        <v>1134</v>
      </c>
      <c r="B493" s="5">
        <v>828630062</v>
      </c>
      <c r="C493" s="5">
        <v>73792259</v>
      </c>
      <c r="D493" s="6">
        <v>8.9099999999999999E-2</v>
      </c>
      <c r="E493" s="5">
        <v>826214869</v>
      </c>
      <c r="F493" s="6">
        <v>0.99709999999999999</v>
      </c>
      <c r="G493" s="5">
        <v>794206107</v>
      </c>
      <c r="H493" s="6">
        <v>0.95850000000000002</v>
      </c>
      <c r="I493" s="5">
        <v>814378980</v>
      </c>
      <c r="J493" s="6">
        <v>0.98280000000000001</v>
      </c>
      <c r="K493" s="5">
        <v>124294509300</v>
      </c>
      <c r="L493" s="5">
        <v>10983305746</v>
      </c>
      <c r="M493" s="6">
        <v>8.8400000000000006E-2</v>
      </c>
      <c r="N493" s="5">
        <v>122726071889</v>
      </c>
      <c r="O493" s="6">
        <v>0.98740000000000006</v>
      </c>
      <c r="P493" s="5">
        <v>118221224396</v>
      </c>
      <c r="Q493" s="6">
        <v>0.95109999999999995</v>
      </c>
      <c r="R493" s="7">
        <v>35.799999999999997</v>
      </c>
      <c r="S493" s="7">
        <v>18.62</v>
      </c>
      <c r="T493" s="7">
        <v>14.34</v>
      </c>
      <c r="U493" s="2"/>
      <c r="V493" s="2"/>
      <c r="W493" s="2"/>
      <c r="X493" s="2"/>
      <c r="Y493" s="2"/>
      <c r="Z493" s="2"/>
    </row>
    <row r="494" spans="1:26" ht="16" x14ac:dyDescent="0.2">
      <c r="A494" s="4" t="s">
        <v>1137</v>
      </c>
      <c r="B494" s="5">
        <v>911637364</v>
      </c>
      <c r="C494" s="5">
        <v>91203071</v>
      </c>
      <c r="D494" s="6">
        <v>0.1</v>
      </c>
      <c r="E494" s="5">
        <v>909267645</v>
      </c>
      <c r="F494" s="6">
        <v>0.99739999999999995</v>
      </c>
      <c r="G494" s="5">
        <v>875192820</v>
      </c>
      <c r="H494" s="6">
        <v>0.96</v>
      </c>
      <c r="I494" s="5">
        <v>896480692</v>
      </c>
      <c r="J494" s="6">
        <v>0.98340000000000005</v>
      </c>
      <c r="K494" s="5">
        <v>136745604600</v>
      </c>
      <c r="L494" s="5">
        <v>13576034275</v>
      </c>
      <c r="M494" s="6">
        <v>9.9299999999999999E-2</v>
      </c>
      <c r="N494" s="5">
        <v>135054294170</v>
      </c>
      <c r="O494" s="6">
        <v>0.98760000000000003</v>
      </c>
      <c r="P494" s="5">
        <v>130259939095</v>
      </c>
      <c r="Q494" s="6">
        <v>0.9526</v>
      </c>
      <c r="R494" s="7">
        <v>39.25</v>
      </c>
      <c r="S494" s="7">
        <v>20.27</v>
      </c>
      <c r="T494" s="7">
        <v>15.37</v>
      </c>
      <c r="U494" s="2"/>
      <c r="V494" s="2"/>
      <c r="W494" s="2"/>
      <c r="X494" s="2"/>
      <c r="Y494" s="2"/>
      <c r="Z494" s="2"/>
    </row>
    <row r="495" spans="1:26" ht="16" x14ac:dyDescent="0.2">
      <c r="A495" s="4" t="s">
        <v>1143</v>
      </c>
      <c r="B495" s="5">
        <v>781949362</v>
      </c>
      <c r="C495" s="5">
        <v>71882358</v>
      </c>
      <c r="D495" s="6">
        <v>9.1899999999999996E-2</v>
      </c>
      <c r="E495" s="5">
        <v>779971615</v>
      </c>
      <c r="F495" s="6">
        <v>0.99750000000000005</v>
      </c>
      <c r="G495" s="5">
        <v>753923597</v>
      </c>
      <c r="H495" s="6">
        <v>0.96419999999999995</v>
      </c>
      <c r="I495" s="5">
        <v>769612914</v>
      </c>
      <c r="J495" s="6">
        <v>0.98419999999999996</v>
      </c>
      <c r="K495" s="5">
        <v>117292404300</v>
      </c>
      <c r="L495" s="5">
        <v>10708687540</v>
      </c>
      <c r="M495" s="6">
        <v>9.1300000000000006E-2</v>
      </c>
      <c r="N495" s="5">
        <v>115928944896</v>
      </c>
      <c r="O495" s="6">
        <v>0.98839999999999995</v>
      </c>
      <c r="P495" s="5">
        <v>112254501639</v>
      </c>
      <c r="Q495" s="6">
        <v>0.95699999999999996</v>
      </c>
      <c r="R495" s="7">
        <v>34.46</v>
      </c>
      <c r="S495" s="7">
        <v>17.63</v>
      </c>
      <c r="T495" s="7">
        <v>13.38</v>
      </c>
      <c r="U495" s="2"/>
      <c r="V495" s="2"/>
      <c r="W495" s="2"/>
      <c r="X495" s="2"/>
      <c r="Y495" s="2"/>
      <c r="Z495" s="2"/>
    </row>
    <row r="496" spans="1:26" ht="16" x14ac:dyDescent="0.2">
      <c r="A496" s="4" t="s">
        <v>1149</v>
      </c>
      <c r="B496" s="5">
        <v>710733614</v>
      </c>
      <c r="C496" s="5">
        <v>53021961</v>
      </c>
      <c r="D496" s="6">
        <v>7.46E-2</v>
      </c>
      <c r="E496" s="5">
        <v>709145882</v>
      </c>
      <c r="F496" s="6">
        <v>0.99780000000000002</v>
      </c>
      <c r="G496" s="5">
        <v>685464979</v>
      </c>
      <c r="H496" s="6">
        <v>0.96440000000000003</v>
      </c>
      <c r="I496" s="5">
        <v>699812944</v>
      </c>
      <c r="J496" s="6">
        <v>0.98460000000000003</v>
      </c>
      <c r="K496" s="5">
        <v>107320775714</v>
      </c>
      <c r="L496" s="5">
        <v>7948449251</v>
      </c>
      <c r="M496" s="6">
        <v>7.4099999999999999E-2</v>
      </c>
      <c r="N496" s="5">
        <v>106067550499</v>
      </c>
      <c r="O496" s="6">
        <v>0.98829999999999996</v>
      </c>
      <c r="P496" s="5">
        <v>102709885468</v>
      </c>
      <c r="Q496" s="6">
        <v>0.95699999999999996</v>
      </c>
      <c r="R496" s="7">
        <v>31.15</v>
      </c>
      <c r="S496" s="7">
        <v>31.5</v>
      </c>
      <c r="T496" s="7">
        <v>0.34</v>
      </c>
      <c r="U496" s="2"/>
      <c r="V496" s="2"/>
      <c r="W496" s="2"/>
      <c r="X496" s="2"/>
      <c r="Y496" s="2"/>
      <c r="Z496" s="2"/>
    </row>
    <row r="497" spans="1:26" ht="16" x14ac:dyDescent="0.2">
      <c r="A497" s="4" t="s">
        <v>1154</v>
      </c>
      <c r="B497" s="5">
        <v>763315944</v>
      </c>
      <c r="C497" s="5">
        <v>64860918</v>
      </c>
      <c r="D497" s="6">
        <v>8.5000000000000006E-2</v>
      </c>
      <c r="E497" s="5">
        <v>760504201</v>
      </c>
      <c r="F497" s="6">
        <v>0.99629999999999996</v>
      </c>
      <c r="G497" s="5">
        <v>731709502</v>
      </c>
      <c r="H497" s="6">
        <v>0.95860000000000001</v>
      </c>
      <c r="I497" s="5">
        <v>748204526</v>
      </c>
      <c r="J497" s="6">
        <v>0.98019999999999996</v>
      </c>
      <c r="K497" s="5">
        <v>114497391600</v>
      </c>
      <c r="L497" s="5">
        <v>9646642255</v>
      </c>
      <c r="M497" s="6">
        <v>8.43E-2</v>
      </c>
      <c r="N497" s="5">
        <v>112755612551</v>
      </c>
      <c r="O497" s="6">
        <v>0.98480000000000001</v>
      </c>
      <c r="P497" s="5">
        <v>108738129512</v>
      </c>
      <c r="Q497" s="6">
        <v>0.94969999999999999</v>
      </c>
      <c r="R497" s="7">
        <v>33.130000000000003</v>
      </c>
      <c r="S497" s="7">
        <v>17.170000000000002</v>
      </c>
      <c r="T497" s="7">
        <v>13.03</v>
      </c>
      <c r="U497" s="2"/>
      <c r="V497" s="2"/>
      <c r="W497" s="2"/>
      <c r="X497" s="2"/>
      <c r="Y497" s="2"/>
      <c r="Z497" s="2"/>
    </row>
    <row r="498" spans="1:26" ht="16" x14ac:dyDescent="0.2">
      <c r="A498" s="4" t="s">
        <v>1158</v>
      </c>
      <c r="B498" s="5">
        <v>921707164</v>
      </c>
      <c r="C498" s="5">
        <v>89456056</v>
      </c>
      <c r="D498" s="6">
        <v>9.7100000000000006E-2</v>
      </c>
      <c r="E498" s="5">
        <v>919273967</v>
      </c>
      <c r="F498" s="6">
        <v>0.99739999999999995</v>
      </c>
      <c r="G498" s="5">
        <v>891681936</v>
      </c>
      <c r="H498" s="6">
        <v>0.96740000000000004</v>
      </c>
      <c r="I498" s="5">
        <v>907431424</v>
      </c>
      <c r="J498" s="6">
        <v>0.98450000000000004</v>
      </c>
      <c r="K498" s="5">
        <v>138256074600</v>
      </c>
      <c r="L498" s="5">
        <v>13326602859</v>
      </c>
      <c r="M498" s="6">
        <v>9.64E-2</v>
      </c>
      <c r="N498" s="5">
        <v>136666967171</v>
      </c>
      <c r="O498" s="6">
        <v>0.98850000000000005</v>
      </c>
      <c r="P498" s="5">
        <v>132778602650</v>
      </c>
      <c r="Q498" s="6">
        <v>0.96040000000000003</v>
      </c>
      <c r="R498" s="7">
        <v>38.15</v>
      </c>
      <c r="S498" s="7">
        <v>40.369999999999997</v>
      </c>
      <c r="T498" s="7">
        <v>0.46</v>
      </c>
      <c r="U498" s="2"/>
      <c r="V498" s="2"/>
      <c r="W498" s="2"/>
      <c r="X498" s="2"/>
      <c r="Y498" s="2"/>
      <c r="Z498" s="2"/>
    </row>
    <row r="499" spans="1:26" ht="16" x14ac:dyDescent="0.2">
      <c r="A499" s="4" t="s">
        <v>1162</v>
      </c>
      <c r="B499" s="5">
        <v>903945036</v>
      </c>
      <c r="C499" s="5">
        <v>87847687</v>
      </c>
      <c r="D499" s="6">
        <v>9.7199999999999995E-2</v>
      </c>
      <c r="E499" s="5">
        <v>901226668</v>
      </c>
      <c r="F499" s="6">
        <v>0.997</v>
      </c>
      <c r="G499" s="5">
        <v>872707062</v>
      </c>
      <c r="H499" s="6">
        <v>0.96540000000000004</v>
      </c>
      <c r="I499" s="5">
        <v>889384474</v>
      </c>
      <c r="J499" s="6">
        <v>0.9839</v>
      </c>
      <c r="K499" s="5">
        <v>135591755400</v>
      </c>
      <c r="L499" s="5">
        <v>13085847482</v>
      </c>
      <c r="M499" s="6">
        <v>9.6500000000000002E-2</v>
      </c>
      <c r="N499" s="5">
        <v>133960863576</v>
      </c>
      <c r="O499" s="6">
        <v>0.98799999999999999</v>
      </c>
      <c r="P499" s="5">
        <v>129936009177</v>
      </c>
      <c r="Q499" s="6">
        <v>0.95830000000000004</v>
      </c>
      <c r="R499" s="7">
        <v>37.659999999999997</v>
      </c>
      <c r="S499" s="7">
        <v>39.590000000000003</v>
      </c>
      <c r="T499" s="7">
        <v>0.4</v>
      </c>
      <c r="U499" s="2"/>
      <c r="V499" s="2"/>
      <c r="W499" s="2"/>
      <c r="X499" s="2"/>
      <c r="Y499" s="2"/>
      <c r="Z499" s="2"/>
    </row>
    <row r="500" spans="1:26" ht="16" x14ac:dyDescent="0.2">
      <c r="A500" s="4" t="s">
        <v>1174</v>
      </c>
      <c r="B500" s="5">
        <v>789017686</v>
      </c>
      <c r="C500" s="5">
        <v>77285411</v>
      </c>
      <c r="D500" s="6">
        <v>9.8000000000000004E-2</v>
      </c>
      <c r="E500" s="5">
        <v>786303643</v>
      </c>
      <c r="F500" s="6">
        <v>0.99660000000000004</v>
      </c>
      <c r="G500" s="5">
        <v>762503914</v>
      </c>
      <c r="H500" s="6">
        <v>0.96640000000000004</v>
      </c>
      <c r="I500" s="5">
        <v>775699652</v>
      </c>
      <c r="J500" s="6">
        <v>0.98309999999999997</v>
      </c>
      <c r="K500" s="5">
        <v>118352652900</v>
      </c>
      <c r="L500" s="5">
        <v>11508900315</v>
      </c>
      <c r="M500" s="6">
        <v>9.7199999999999995E-2</v>
      </c>
      <c r="N500" s="5">
        <v>116782303105</v>
      </c>
      <c r="O500" s="6">
        <v>0.98670000000000002</v>
      </c>
      <c r="P500" s="5">
        <v>113458598066</v>
      </c>
      <c r="Q500" s="6">
        <v>0.95860000000000001</v>
      </c>
      <c r="R500" s="7">
        <v>34</v>
      </c>
      <c r="S500" s="7">
        <v>33.869999999999997</v>
      </c>
      <c r="T500" s="7">
        <v>0.42</v>
      </c>
      <c r="U500" s="2"/>
      <c r="V500" s="2"/>
      <c r="W500" s="2"/>
      <c r="X500" s="2"/>
      <c r="Y500" s="2"/>
      <c r="Z500" s="2"/>
    </row>
    <row r="501" spans="1:26" ht="16" x14ac:dyDescent="0.2">
      <c r="A501" s="4" t="s">
        <v>1179</v>
      </c>
      <c r="B501" s="5">
        <v>772642130</v>
      </c>
      <c r="C501" s="5">
        <v>70117559</v>
      </c>
      <c r="D501" s="6">
        <v>9.0800000000000006E-2</v>
      </c>
      <c r="E501" s="5">
        <v>769699378</v>
      </c>
      <c r="F501" s="6">
        <v>0.99619999999999997</v>
      </c>
      <c r="G501" s="5">
        <v>745237723</v>
      </c>
      <c r="H501" s="6">
        <v>0.96450000000000002</v>
      </c>
      <c r="I501" s="5">
        <v>758237058</v>
      </c>
      <c r="J501" s="6">
        <v>0.98140000000000005</v>
      </c>
      <c r="K501" s="5">
        <v>115896319500</v>
      </c>
      <c r="L501" s="5">
        <v>10437694587</v>
      </c>
      <c r="M501" s="6">
        <v>9.01E-2</v>
      </c>
      <c r="N501" s="5">
        <v>114287793503</v>
      </c>
      <c r="O501" s="6">
        <v>0.98609999999999998</v>
      </c>
      <c r="P501" s="5">
        <v>110872522243</v>
      </c>
      <c r="Q501" s="6">
        <v>0.95669999999999999</v>
      </c>
      <c r="R501" s="7">
        <v>32.39</v>
      </c>
      <c r="S501" s="7">
        <v>33.799999999999997</v>
      </c>
      <c r="T501" s="7">
        <v>0.33</v>
      </c>
      <c r="U501" s="2"/>
      <c r="V501" s="2"/>
      <c r="W501" s="2"/>
      <c r="X501" s="2"/>
      <c r="Y501" s="2"/>
      <c r="Z501" s="2"/>
    </row>
    <row r="502" spans="1:26" ht="16" x14ac:dyDescent="0.2">
      <c r="A502" s="4" t="s">
        <v>1182</v>
      </c>
      <c r="B502" s="5">
        <v>907656750</v>
      </c>
      <c r="C502" s="5">
        <v>97849015</v>
      </c>
      <c r="D502" s="6">
        <v>0.10780000000000001</v>
      </c>
      <c r="E502" s="5">
        <v>904425555</v>
      </c>
      <c r="F502" s="6">
        <v>0.99639999999999995</v>
      </c>
      <c r="G502" s="5">
        <v>873194569</v>
      </c>
      <c r="H502" s="6">
        <v>0.96199999999999997</v>
      </c>
      <c r="I502" s="5">
        <v>890093376</v>
      </c>
      <c r="J502" s="6">
        <v>0.98060000000000003</v>
      </c>
      <c r="K502" s="5">
        <v>136148512500</v>
      </c>
      <c r="L502" s="5">
        <v>14569865273</v>
      </c>
      <c r="M502" s="6">
        <v>0.107</v>
      </c>
      <c r="N502" s="5">
        <v>134403218938</v>
      </c>
      <c r="O502" s="6">
        <v>0.98719999999999997</v>
      </c>
      <c r="P502" s="5">
        <v>130013470037</v>
      </c>
      <c r="Q502" s="6">
        <v>0.95489999999999997</v>
      </c>
      <c r="R502" s="7">
        <v>34.54</v>
      </c>
      <c r="S502" s="7">
        <v>38.119999999999997</v>
      </c>
      <c r="T502" s="7">
        <v>0.4</v>
      </c>
      <c r="U502" s="2"/>
      <c r="V502" s="2"/>
      <c r="W502" s="2"/>
      <c r="X502" s="2"/>
      <c r="Y502" s="2"/>
      <c r="Z502" s="2"/>
    </row>
    <row r="503" spans="1:26" ht="16" x14ac:dyDescent="0.2">
      <c r="A503" s="4" t="s">
        <v>1188</v>
      </c>
      <c r="B503" s="5">
        <v>790068136</v>
      </c>
      <c r="C503" s="5">
        <v>65319372</v>
      </c>
      <c r="D503" s="6">
        <v>8.2699999999999996E-2</v>
      </c>
      <c r="E503" s="5">
        <v>787942498</v>
      </c>
      <c r="F503" s="6">
        <v>0.99729999999999996</v>
      </c>
      <c r="G503" s="5">
        <v>762438708</v>
      </c>
      <c r="H503" s="6">
        <v>0.96499999999999997</v>
      </c>
      <c r="I503" s="5">
        <v>777542304</v>
      </c>
      <c r="J503" s="6">
        <v>0.98409999999999997</v>
      </c>
      <c r="K503" s="5">
        <v>119300288536</v>
      </c>
      <c r="L503" s="5">
        <v>9792097636</v>
      </c>
      <c r="M503" s="6">
        <v>8.2100000000000006E-2</v>
      </c>
      <c r="N503" s="5">
        <v>117833659843</v>
      </c>
      <c r="O503" s="6">
        <v>0.98770000000000002</v>
      </c>
      <c r="P503" s="5">
        <v>114221549680</v>
      </c>
      <c r="Q503" s="6">
        <v>0.95740000000000003</v>
      </c>
      <c r="R503" s="7">
        <v>34.549999999999997</v>
      </c>
      <c r="S503" s="7">
        <v>34.83</v>
      </c>
      <c r="T503" s="7">
        <v>0.39</v>
      </c>
      <c r="U503" s="2"/>
      <c r="V503" s="2"/>
      <c r="W503" s="2"/>
      <c r="X503" s="2"/>
      <c r="Y503" s="2"/>
      <c r="Z503" s="2"/>
    </row>
    <row r="504" spans="1:26" ht="16" x14ac:dyDescent="0.2">
      <c r="A504" s="4" t="s">
        <v>1189</v>
      </c>
      <c r="B504" s="5">
        <v>1006909058</v>
      </c>
      <c r="C504" s="5">
        <v>46147847</v>
      </c>
      <c r="D504" s="6">
        <v>4.58E-2</v>
      </c>
      <c r="E504" s="5">
        <v>1003405467</v>
      </c>
      <c r="F504" s="6">
        <v>0.99650000000000005</v>
      </c>
      <c r="G504" s="5">
        <v>962564760</v>
      </c>
      <c r="H504" s="6">
        <v>0.95599999999999996</v>
      </c>
      <c r="I504" s="5">
        <v>995337990</v>
      </c>
      <c r="J504" s="6">
        <v>0.98850000000000005</v>
      </c>
      <c r="K504" s="5">
        <v>100690905800</v>
      </c>
      <c r="L504" s="5">
        <v>4593070680</v>
      </c>
      <c r="M504" s="6">
        <v>4.5600000000000002E-2</v>
      </c>
      <c r="N504" s="5">
        <v>99803647682</v>
      </c>
      <c r="O504" s="6">
        <v>0.99119999999999997</v>
      </c>
      <c r="P504" s="5">
        <v>95767843044</v>
      </c>
      <c r="Q504" s="6">
        <v>0.95109999999999995</v>
      </c>
      <c r="R504" s="7">
        <v>28.98</v>
      </c>
      <c r="S504" s="7">
        <v>15.96</v>
      </c>
      <c r="T504" s="7">
        <v>9.9700000000000006</v>
      </c>
      <c r="U504" s="2"/>
      <c r="V504" s="2"/>
      <c r="W504" s="2"/>
      <c r="X504" s="2"/>
      <c r="Y504" s="2"/>
      <c r="Z504" s="2"/>
    </row>
    <row r="505" spans="1:26" ht="16" x14ac:dyDescent="0.2">
      <c r="A505" s="4" t="s">
        <v>1195</v>
      </c>
      <c r="B505" s="5">
        <v>789188998</v>
      </c>
      <c r="C505" s="5">
        <v>79063951</v>
      </c>
      <c r="D505" s="6">
        <v>0.1002</v>
      </c>
      <c r="E505" s="5">
        <v>786478610</v>
      </c>
      <c r="F505" s="6">
        <v>0.99660000000000004</v>
      </c>
      <c r="G505" s="5">
        <v>762114690</v>
      </c>
      <c r="H505" s="6">
        <v>0.9657</v>
      </c>
      <c r="I505" s="5">
        <v>774929004</v>
      </c>
      <c r="J505" s="6">
        <v>0.9819</v>
      </c>
      <c r="K505" s="5">
        <v>118378349700</v>
      </c>
      <c r="L505" s="5">
        <v>11778765526</v>
      </c>
      <c r="M505" s="6">
        <v>9.9500000000000005E-2</v>
      </c>
      <c r="N505" s="5">
        <v>116870848164</v>
      </c>
      <c r="O505" s="6">
        <v>0.98729999999999996</v>
      </c>
      <c r="P505" s="5">
        <v>113453714104</v>
      </c>
      <c r="Q505" s="6">
        <v>0.95840000000000003</v>
      </c>
      <c r="R505" s="7">
        <v>33.24</v>
      </c>
      <c r="S505" s="7">
        <v>33.979999999999997</v>
      </c>
      <c r="T505" s="7">
        <v>0.41</v>
      </c>
      <c r="U505" s="2"/>
      <c r="V505" s="2"/>
      <c r="W505" s="2"/>
      <c r="X505" s="2"/>
      <c r="Y505" s="2"/>
      <c r="Z505" s="2"/>
    </row>
    <row r="506" spans="1:26" ht="16" x14ac:dyDescent="0.2">
      <c r="A506" s="4" t="s">
        <v>1198</v>
      </c>
      <c r="B506" s="5">
        <v>795503356</v>
      </c>
      <c r="C506" s="5">
        <v>84210421</v>
      </c>
      <c r="D506" s="6">
        <v>0.10589999999999999</v>
      </c>
      <c r="E506" s="5">
        <v>793193422</v>
      </c>
      <c r="F506" s="6">
        <v>0.99709999999999999</v>
      </c>
      <c r="G506" s="5">
        <v>768038753</v>
      </c>
      <c r="H506" s="6">
        <v>0.96550000000000002</v>
      </c>
      <c r="I506" s="5">
        <v>782557276</v>
      </c>
      <c r="J506" s="6">
        <v>0.98370000000000002</v>
      </c>
      <c r="K506" s="5">
        <v>119325503400</v>
      </c>
      <c r="L506" s="5">
        <v>12544611477</v>
      </c>
      <c r="M506" s="6">
        <v>0.1051</v>
      </c>
      <c r="N506" s="5">
        <v>117852407676</v>
      </c>
      <c r="O506" s="6">
        <v>0.98770000000000002</v>
      </c>
      <c r="P506" s="5">
        <v>114316903740</v>
      </c>
      <c r="Q506" s="6">
        <v>0.95799999999999996</v>
      </c>
      <c r="R506" s="7">
        <v>34.200000000000003</v>
      </c>
      <c r="S506" s="7">
        <v>33.75</v>
      </c>
      <c r="T506" s="7">
        <v>0.39</v>
      </c>
      <c r="U506" s="2"/>
      <c r="V506" s="2"/>
      <c r="W506" s="2"/>
      <c r="X506" s="2"/>
      <c r="Y506" s="2"/>
      <c r="Z506" s="2"/>
    </row>
    <row r="507" spans="1:26" ht="16" x14ac:dyDescent="0.2">
      <c r="A507" s="4" t="s">
        <v>1206</v>
      </c>
      <c r="B507" s="5">
        <v>877331876</v>
      </c>
      <c r="C507" s="5">
        <v>96447429</v>
      </c>
      <c r="D507" s="6">
        <v>0.1099</v>
      </c>
      <c r="E507" s="5">
        <v>874700303</v>
      </c>
      <c r="F507" s="6">
        <v>0.997</v>
      </c>
      <c r="G507" s="5">
        <v>846725232</v>
      </c>
      <c r="H507" s="6">
        <v>0.96509999999999996</v>
      </c>
      <c r="I507" s="5">
        <v>862649854</v>
      </c>
      <c r="J507" s="6">
        <v>0.98329999999999995</v>
      </c>
      <c r="K507" s="5">
        <v>131599781400</v>
      </c>
      <c r="L507" s="5">
        <v>14364229791</v>
      </c>
      <c r="M507" s="6">
        <v>0.10920000000000001</v>
      </c>
      <c r="N507" s="5">
        <v>129965643287</v>
      </c>
      <c r="O507" s="6">
        <v>0.98760000000000003</v>
      </c>
      <c r="P507" s="5">
        <v>126029711323</v>
      </c>
      <c r="Q507" s="6">
        <v>0.9577</v>
      </c>
      <c r="R507" s="7">
        <v>36.22</v>
      </c>
      <c r="S507" s="7">
        <v>37.71</v>
      </c>
      <c r="T507" s="7">
        <v>0.43</v>
      </c>
      <c r="U507" s="2"/>
      <c r="V507" s="2"/>
      <c r="W507" s="2"/>
      <c r="X507" s="2"/>
      <c r="Y507" s="2"/>
      <c r="Z507" s="2"/>
    </row>
    <row r="508" spans="1:26" ht="16" x14ac:dyDescent="0.2">
      <c r="A508" s="4" t="s">
        <v>1211</v>
      </c>
      <c r="B508" s="5">
        <v>848603646</v>
      </c>
      <c r="C508" s="5">
        <v>100242525</v>
      </c>
      <c r="D508" s="6">
        <v>0.1181</v>
      </c>
      <c r="E508" s="5">
        <v>846300847</v>
      </c>
      <c r="F508" s="6">
        <v>0.99729999999999996</v>
      </c>
      <c r="G508" s="5">
        <v>820798111</v>
      </c>
      <c r="H508" s="6">
        <v>0.96719999999999995</v>
      </c>
      <c r="I508" s="5">
        <v>835252660</v>
      </c>
      <c r="J508" s="6">
        <v>0.98429999999999995</v>
      </c>
      <c r="K508" s="5">
        <v>127290546900</v>
      </c>
      <c r="L508" s="5">
        <v>14938219440</v>
      </c>
      <c r="M508" s="6">
        <v>0.1174</v>
      </c>
      <c r="N508" s="5">
        <v>125789758214</v>
      </c>
      <c r="O508" s="6">
        <v>0.98819999999999997</v>
      </c>
      <c r="P508" s="5">
        <v>122202432948</v>
      </c>
      <c r="Q508" s="6">
        <v>0.96</v>
      </c>
      <c r="R508" s="7">
        <v>34.479999999999997</v>
      </c>
      <c r="S508" s="7">
        <v>36.380000000000003</v>
      </c>
      <c r="T508" s="7">
        <v>0.45</v>
      </c>
      <c r="U508" s="2"/>
      <c r="V508" s="2"/>
      <c r="W508" s="2"/>
      <c r="X508" s="2"/>
      <c r="Y508" s="2"/>
      <c r="Z508" s="2"/>
    </row>
    <row r="509" spans="1:26" ht="16" x14ac:dyDescent="0.2">
      <c r="A509" s="4" t="s">
        <v>1218</v>
      </c>
      <c r="B509" s="5">
        <v>781463744</v>
      </c>
      <c r="C509" s="5">
        <v>91445504</v>
      </c>
      <c r="D509" s="6">
        <v>0.11700000000000001</v>
      </c>
      <c r="E509" s="5">
        <v>779523049</v>
      </c>
      <c r="F509" s="6">
        <v>0.99750000000000005</v>
      </c>
      <c r="G509" s="5">
        <v>752252300</v>
      </c>
      <c r="H509" s="6">
        <v>0.96260000000000001</v>
      </c>
      <c r="I509" s="5">
        <v>768003754</v>
      </c>
      <c r="J509" s="6">
        <v>0.98280000000000001</v>
      </c>
      <c r="K509" s="5">
        <v>117219561600</v>
      </c>
      <c r="L509" s="5">
        <v>13614497391</v>
      </c>
      <c r="M509" s="6">
        <v>0.11609999999999999</v>
      </c>
      <c r="N509" s="5">
        <v>115742086346</v>
      </c>
      <c r="O509" s="6">
        <v>0.98740000000000006</v>
      </c>
      <c r="P509" s="5">
        <v>111923043154</v>
      </c>
      <c r="Q509" s="6">
        <v>0.95479999999999998</v>
      </c>
      <c r="R509" s="7">
        <v>32.5</v>
      </c>
      <c r="S509" s="7">
        <v>32.840000000000003</v>
      </c>
      <c r="T509" s="7">
        <v>0.34</v>
      </c>
      <c r="U509" s="2"/>
      <c r="V509" s="2"/>
      <c r="W509" s="2"/>
      <c r="X509" s="2"/>
      <c r="Y509" s="2"/>
      <c r="Z509" s="2"/>
    </row>
    <row r="510" spans="1:26" ht="16" x14ac:dyDescent="0.2">
      <c r="A510" s="4" t="s">
        <v>1223</v>
      </c>
      <c r="B510" s="5">
        <v>788601328</v>
      </c>
      <c r="C510" s="5">
        <v>83364850</v>
      </c>
      <c r="D510" s="6">
        <v>0.1057</v>
      </c>
      <c r="E510" s="5">
        <v>786232553</v>
      </c>
      <c r="F510" s="6">
        <v>0.997</v>
      </c>
      <c r="G510" s="5">
        <v>760305612</v>
      </c>
      <c r="H510" s="6">
        <v>0.96409999999999996</v>
      </c>
      <c r="I510" s="5">
        <v>774907122</v>
      </c>
      <c r="J510" s="6">
        <v>0.98260000000000003</v>
      </c>
      <c r="K510" s="5">
        <v>118290199200</v>
      </c>
      <c r="L510" s="5">
        <v>12418844517</v>
      </c>
      <c r="M510" s="6">
        <v>0.105</v>
      </c>
      <c r="N510" s="5">
        <v>116838974416</v>
      </c>
      <c r="O510" s="6">
        <v>0.98770000000000002</v>
      </c>
      <c r="P510" s="5">
        <v>113191024372</v>
      </c>
      <c r="Q510" s="6">
        <v>0.95689999999999997</v>
      </c>
      <c r="R510" s="7">
        <v>32.17</v>
      </c>
      <c r="S510" s="7">
        <v>33.96</v>
      </c>
      <c r="T510" s="7">
        <v>0.41</v>
      </c>
      <c r="U510" s="2"/>
      <c r="V510" s="2"/>
      <c r="W510" s="2"/>
      <c r="X510" s="2"/>
      <c r="Y510" s="2"/>
      <c r="Z510" s="2"/>
    </row>
    <row r="511" spans="1:26" ht="16" x14ac:dyDescent="0.2">
      <c r="A511" s="4" t="s">
        <v>1229</v>
      </c>
      <c r="B511" s="5">
        <v>841373808</v>
      </c>
      <c r="C511" s="5">
        <v>93972233</v>
      </c>
      <c r="D511" s="6">
        <v>0.11169999999999999</v>
      </c>
      <c r="E511" s="5">
        <v>838416195</v>
      </c>
      <c r="F511" s="6">
        <v>0.99650000000000005</v>
      </c>
      <c r="G511" s="5">
        <v>812797813</v>
      </c>
      <c r="H511" s="6">
        <v>0.96599999999999997</v>
      </c>
      <c r="I511" s="5">
        <v>826079030</v>
      </c>
      <c r="J511" s="6">
        <v>0.98180000000000001</v>
      </c>
      <c r="K511" s="5">
        <v>126206071200</v>
      </c>
      <c r="L511" s="5">
        <v>13993655091</v>
      </c>
      <c r="M511" s="6">
        <v>0.1109</v>
      </c>
      <c r="N511" s="5">
        <v>124506194870</v>
      </c>
      <c r="O511" s="6">
        <v>0.98650000000000004</v>
      </c>
      <c r="P511" s="5">
        <v>120919456664</v>
      </c>
      <c r="Q511" s="6">
        <v>0.95809999999999995</v>
      </c>
      <c r="R511" s="7">
        <v>34.159999999999997</v>
      </c>
      <c r="S511" s="7">
        <v>35.700000000000003</v>
      </c>
      <c r="T511" s="7">
        <v>0.43</v>
      </c>
      <c r="U511" s="2"/>
      <c r="V511" s="2"/>
      <c r="W511" s="2"/>
      <c r="X511" s="2"/>
      <c r="Y511" s="2"/>
      <c r="Z511" s="2"/>
    </row>
    <row r="512" spans="1:26" ht="16" x14ac:dyDescent="0.2">
      <c r="A512" s="4" t="s">
        <v>1235</v>
      </c>
      <c r="B512" s="5">
        <v>798351106</v>
      </c>
      <c r="C512" s="5">
        <v>81147187</v>
      </c>
      <c r="D512" s="6">
        <v>0.1016</v>
      </c>
      <c r="E512" s="5">
        <v>796033410</v>
      </c>
      <c r="F512" s="6">
        <v>0.99709999999999999</v>
      </c>
      <c r="G512" s="5">
        <v>770149319</v>
      </c>
      <c r="H512" s="6">
        <v>0.9647</v>
      </c>
      <c r="I512" s="5">
        <v>784929726</v>
      </c>
      <c r="J512" s="6">
        <v>0.98319999999999996</v>
      </c>
      <c r="K512" s="5">
        <v>119752665900</v>
      </c>
      <c r="L512" s="5">
        <v>12085288061</v>
      </c>
      <c r="M512" s="6">
        <v>0.1009</v>
      </c>
      <c r="N512" s="5">
        <v>118270399577</v>
      </c>
      <c r="O512" s="6">
        <v>0.98760000000000003</v>
      </c>
      <c r="P512" s="5">
        <v>114622943629</v>
      </c>
      <c r="Q512" s="6">
        <v>0.95720000000000005</v>
      </c>
      <c r="R512" s="7">
        <v>33.56</v>
      </c>
      <c r="S512" s="7">
        <v>34.380000000000003</v>
      </c>
      <c r="T512" s="7">
        <v>0.36</v>
      </c>
      <c r="U512" s="2"/>
      <c r="V512" s="2"/>
      <c r="W512" s="2"/>
      <c r="X512" s="2"/>
      <c r="Y512" s="2"/>
      <c r="Z512" s="2"/>
    </row>
    <row r="513" spans="1:26" ht="16" x14ac:dyDescent="0.2">
      <c r="A513" s="4" t="s">
        <v>1242</v>
      </c>
      <c r="B513" s="5">
        <v>815610294</v>
      </c>
      <c r="C513" s="5">
        <v>82528262</v>
      </c>
      <c r="D513" s="6">
        <v>0.1012</v>
      </c>
      <c r="E513" s="5">
        <v>813004206</v>
      </c>
      <c r="F513" s="6">
        <v>0.99680000000000002</v>
      </c>
      <c r="G513" s="5">
        <v>786125648</v>
      </c>
      <c r="H513" s="6">
        <v>0.96379999999999999</v>
      </c>
      <c r="I513" s="5">
        <v>799821742</v>
      </c>
      <c r="J513" s="6">
        <v>0.98060000000000003</v>
      </c>
      <c r="K513" s="5">
        <v>122341544100</v>
      </c>
      <c r="L513" s="5">
        <v>12290970499</v>
      </c>
      <c r="M513" s="6">
        <v>0.10050000000000001</v>
      </c>
      <c r="N513" s="5">
        <v>120728688862</v>
      </c>
      <c r="O513" s="6">
        <v>0.98680000000000001</v>
      </c>
      <c r="P513" s="5">
        <v>116961398978</v>
      </c>
      <c r="Q513" s="6">
        <v>0.95599999999999996</v>
      </c>
      <c r="R513" s="7">
        <v>34.33</v>
      </c>
      <c r="S513" s="7">
        <v>35.04</v>
      </c>
      <c r="T513" s="7">
        <v>0.43</v>
      </c>
      <c r="U513" s="2"/>
      <c r="V513" s="2"/>
      <c r="W513" s="2"/>
      <c r="X513" s="2"/>
      <c r="Y513" s="2"/>
      <c r="Z513" s="2"/>
    </row>
    <row r="514" spans="1:26" ht="16" x14ac:dyDescent="0.2">
      <c r="A514" s="4" t="s">
        <v>1248</v>
      </c>
      <c r="B514" s="5">
        <v>977407698</v>
      </c>
      <c r="C514" s="5">
        <v>40222501</v>
      </c>
      <c r="D514" s="6">
        <v>4.1200000000000001E-2</v>
      </c>
      <c r="E514" s="5">
        <v>973387701</v>
      </c>
      <c r="F514" s="6">
        <v>0.99590000000000001</v>
      </c>
      <c r="G514" s="5">
        <v>938876568</v>
      </c>
      <c r="H514" s="6">
        <v>0.96060000000000001</v>
      </c>
      <c r="I514" s="5">
        <v>965462154</v>
      </c>
      <c r="J514" s="6">
        <v>0.98780000000000001</v>
      </c>
      <c r="K514" s="5">
        <v>97740769800</v>
      </c>
      <c r="L514" s="5">
        <v>4004244338</v>
      </c>
      <c r="M514" s="6">
        <v>4.1000000000000002E-2</v>
      </c>
      <c r="N514" s="5">
        <v>96825398164</v>
      </c>
      <c r="O514" s="6">
        <v>0.99060000000000004</v>
      </c>
      <c r="P514" s="5">
        <v>93416925649</v>
      </c>
      <c r="Q514" s="6">
        <v>0.95579999999999998</v>
      </c>
      <c r="R514" s="7">
        <v>28.08</v>
      </c>
      <c r="S514" s="7">
        <v>30.79</v>
      </c>
      <c r="T514" s="7">
        <v>0.13</v>
      </c>
      <c r="U514" s="2"/>
      <c r="V514" s="2"/>
      <c r="W514" s="2"/>
      <c r="X514" s="2"/>
      <c r="Y514" s="2"/>
      <c r="Z514" s="2"/>
    </row>
    <row r="515" spans="1:26" ht="16" x14ac:dyDescent="0.2">
      <c r="A515" s="4" t="s">
        <v>1251</v>
      </c>
      <c r="B515" s="5">
        <v>1061134892</v>
      </c>
      <c r="C515" s="5">
        <v>48702327</v>
      </c>
      <c r="D515" s="6">
        <v>4.5900000000000003E-2</v>
      </c>
      <c r="E515" s="5">
        <v>1057242891</v>
      </c>
      <c r="F515" s="6">
        <v>0.99629999999999996</v>
      </c>
      <c r="G515" s="5">
        <v>1017902945</v>
      </c>
      <c r="H515" s="6">
        <v>0.95930000000000004</v>
      </c>
      <c r="I515" s="5">
        <v>1048477822</v>
      </c>
      <c r="J515" s="6">
        <v>0.98809999999999998</v>
      </c>
      <c r="K515" s="5">
        <v>106113489200</v>
      </c>
      <c r="L515" s="5">
        <v>4849126910</v>
      </c>
      <c r="M515" s="6">
        <v>4.5699999999999998E-2</v>
      </c>
      <c r="N515" s="5">
        <v>105165873334</v>
      </c>
      <c r="O515" s="6">
        <v>0.99109999999999998</v>
      </c>
      <c r="P515" s="5">
        <v>101277889268</v>
      </c>
      <c r="Q515" s="6">
        <v>0.95440000000000003</v>
      </c>
      <c r="R515" s="7">
        <v>29.15</v>
      </c>
      <c r="S515" s="7">
        <v>33.57</v>
      </c>
      <c r="T515" s="7">
        <v>0.11</v>
      </c>
      <c r="U515" s="2"/>
      <c r="V515" s="2"/>
      <c r="W515" s="2"/>
      <c r="X515" s="2"/>
      <c r="Y515" s="2"/>
      <c r="Z515" s="2"/>
    </row>
    <row r="516" spans="1:26" ht="16" x14ac:dyDescent="0.2">
      <c r="A516" s="4" t="s">
        <v>1255</v>
      </c>
      <c r="B516" s="5">
        <v>1100659834</v>
      </c>
      <c r="C516" s="5">
        <v>42950936</v>
      </c>
      <c r="D516" s="6">
        <v>3.9E-2</v>
      </c>
      <c r="E516" s="5">
        <v>1080806361</v>
      </c>
      <c r="F516" s="6">
        <v>0.98199999999999998</v>
      </c>
      <c r="G516" s="5">
        <v>1039506285</v>
      </c>
      <c r="H516" s="6">
        <v>0.94440000000000002</v>
      </c>
      <c r="I516" s="5">
        <v>1072274394</v>
      </c>
      <c r="J516" s="6">
        <v>0.97419999999999995</v>
      </c>
      <c r="K516" s="5">
        <v>110065983400</v>
      </c>
      <c r="L516" s="5">
        <v>4274951720</v>
      </c>
      <c r="M516" s="6">
        <v>3.8800000000000001E-2</v>
      </c>
      <c r="N516" s="5">
        <v>107525848397</v>
      </c>
      <c r="O516" s="6">
        <v>0.97689999999999999</v>
      </c>
      <c r="P516" s="5">
        <v>103444226072</v>
      </c>
      <c r="Q516" s="6">
        <v>0.93979999999999997</v>
      </c>
      <c r="R516" s="7">
        <v>30.48</v>
      </c>
      <c r="S516" s="7">
        <v>17.53</v>
      </c>
      <c r="T516" s="7">
        <v>11.42</v>
      </c>
      <c r="U516" s="2"/>
      <c r="V516" s="2"/>
      <c r="W516" s="2"/>
      <c r="X516" s="2"/>
      <c r="Y516" s="2"/>
      <c r="Z516" s="2"/>
    </row>
    <row r="517" spans="1:26" ht="16" x14ac:dyDescent="0.2">
      <c r="A517" s="4" t="s">
        <v>1260</v>
      </c>
      <c r="B517" s="5">
        <v>730888420</v>
      </c>
      <c r="C517" s="5">
        <v>86557459</v>
      </c>
      <c r="D517" s="6">
        <v>0.11840000000000001</v>
      </c>
      <c r="E517" s="5">
        <v>728167298</v>
      </c>
      <c r="F517" s="6">
        <v>0.99629999999999996</v>
      </c>
      <c r="G517" s="5">
        <v>703686025</v>
      </c>
      <c r="H517" s="6">
        <v>0.96279999999999999</v>
      </c>
      <c r="I517" s="5">
        <v>715600162</v>
      </c>
      <c r="J517" s="6">
        <v>0.97909999999999997</v>
      </c>
      <c r="K517" s="5">
        <v>110364151420</v>
      </c>
      <c r="L517" s="5">
        <v>12969102464</v>
      </c>
      <c r="M517" s="6">
        <v>0.11749999999999999</v>
      </c>
      <c r="N517" s="5">
        <v>108757859997</v>
      </c>
      <c r="O517" s="6">
        <v>0.98540000000000005</v>
      </c>
      <c r="P517" s="5">
        <v>105305609434</v>
      </c>
      <c r="Q517" s="6">
        <v>0.95420000000000005</v>
      </c>
      <c r="R517" s="7">
        <v>31.08</v>
      </c>
      <c r="S517" s="7">
        <v>30.55</v>
      </c>
      <c r="T517" s="7">
        <v>0.31</v>
      </c>
      <c r="U517" s="2"/>
      <c r="V517" s="2"/>
      <c r="W517" s="2"/>
      <c r="X517" s="2"/>
      <c r="Y517" s="2"/>
      <c r="Z517" s="2"/>
    </row>
    <row r="518" spans="1:26" ht="16" x14ac:dyDescent="0.2">
      <c r="A518" s="4" t="s">
        <v>1266</v>
      </c>
      <c r="B518" s="5">
        <v>785355072</v>
      </c>
      <c r="C518" s="5">
        <v>61559723</v>
      </c>
      <c r="D518" s="6">
        <v>7.8399999999999997E-2</v>
      </c>
      <c r="E518" s="5">
        <v>782274561</v>
      </c>
      <c r="F518" s="6">
        <v>0.99609999999999999</v>
      </c>
      <c r="G518" s="5">
        <v>757100496</v>
      </c>
      <c r="H518" s="6">
        <v>0.96399999999999997</v>
      </c>
      <c r="I518" s="5">
        <v>768263772</v>
      </c>
      <c r="J518" s="6">
        <v>0.97819999999999996</v>
      </c>
      <c r="K518" s="5">
        <v>118588615872</v>
      </c>
      <c r="L518" s="5">
        <v>9214783588</v>
      </c>
      <c r="M518" s="6">
        <v>7.7700000000000005E-2</v>
      </c>
      <c r="N518" s="5">
        <v>116702248374</v>
      </c>
      <c r="O518" s="6">
        <v>0.98409999999999997</v>
      </c>
      <c r="P518" s="5">
        <v>113178066003</v>
      </c>
      <c r="Q518" s="6">
        <v>0.95440000000000003</v>
      </c>
      <c r="R518" s="7">
        <v>33.93</v>
      </c>
      <c r="S518" s="7">
        <v>34.79</v>
      </c>
      <c r="T518" s="7">
        <v>0.44</v>
      </c>
      <c r="U518" s="2"/>
      <c r="V518" s="2"/>
      <c r="W518" s="2"/>
      <c r="X518" s="2"/>
      <c r="Y518" s="2"/>
      <c r="Z518" s="2"/>
    </row>
    <row r="519" spans="1:26" ht="16" x14ac:dyDescent="0.2">
      <c r="A519" s="4" t="s">
        <v>1273</v>
      </c>
      <c r="B519" s="5">
        <v>676207798</v>
      </c>
      <c r="C519" s="5">
        <v>63079153</v>
      </c>
      <c r="D519" s="6">
        <v>9.3299999999999994E-2</v>
      </c>
      <c r="E519" s="5">
        <v>673716244</v>
      </c>
      <c r="F519" s="6">
        <v>0.99629999999999996</v>
      </c>
      <c r="G519" s="5">
        <v>650977776</v>
      </c>
      <c r="H519" s="6">
        <v>0.9627</v>
      </c>
      <c r="I519" s="5">
        <v>662623930</v>
      </c>
      <c r="J519" s="6">
        <v>0.97989999999999999</v>
      </c>
      <c r="K519" s="5">
        <v>102107377498</v>
      </c>
      <c r="L519" s="5">
        <v>9443842538</v>
      </c>
      <c r="M519" s="6">
        <v>9.2499999999999999E-2</v>
      </c>
      <c r="N519" s="5">
        <v>100538996086</v>
      </c>
      <c r="O519" s="6">
        <v>0.98460000000000003</v>
      </c>
      <c r="P519" s="5">
        <v>97346982829</v>
      </c>
      <c r="Q519" s="6">
        <v>0.95340000000000003</v>
      </c>
      <c r="R519" s="7">
        <v>26.58</v>
      </c>
      <c r="S519" s="7">
        <v>28.75</v>
      </c>
      <c r="T519" s="7">
        <v>0.36</v>
      </c>
      <c r="U519" s="2"/>
      <c r="V519" s="2"/>
      <c r="W519" s="2"/>
      <c r="X519" s="2"/>
      <c r="Y519" s="2"/>
      <c r="Z519" s="2"/>
    </row>
    <row r="520" spans="1:26" ht="16" x14ac:dyDescent="0.2">
      <c r="A520" s="4" t="s">
        <v>1277</v>
      </c>
      <c r="B520" s="5">
        <v>789149380</v>
      </c>
      <c r="C520" s="5">
        <v>72375814</v>
      </c>
      <c r="D520" s="6">
        <v>9.1700000000000004E-2</v>
      </c>
      <c r="E520" s="5">
        <v>786440120</v>
      </c>
      <c r="F520" s="6">
        <v>0.99660000000000004</v>
      </c>
      <c r="G520" s="5">
        <v>761254248</v>
      </c>
      <c r="H520" s="6">
        <v>0.9647</v>
      </c>
      <c r="I520" s="5">
        <v>773909416</v>
      </c>
      <c r="J520" s="6">
        <v>0.98070000000000002</v>
      </c>
      <c r="K520" s="5">
        <v>119161556380</v>
      </c>
      <c r="L520" s="5">
        <v>10843310778</v>
      </c>
      <c r="M520" s="6">
        <v>9.0999999999999998E-2</v>
      </c>
      <c r="N520" s="5">
        <v>117482693372</v>
      </c>
      <c r="O520" s="6">
        <v>0.9859</v>
      </c>
      <c r="P520" s="5">
        <v>113935981355</v>
      </c>
      <c r="Q520" s="6">
        <v>0.95609999999999995</v>
      </c>
      <c r="R520" s="7">
        <v>31.64</v>
      </c>
      <c r="S520" s="7">
        <v>34.51</v>
      </c>
      <c r="T520" s="7">
        <v>0.42</v>
      </c>
      <c r="U520" s="2"/>
      <c r="V520" s="2"/>
      <c r="W520" s="2"/>
      <c r="X520" s="2"/>
      <c r="Y520" s="2"/>
      <c r="Z520" s="2"/>
    </row>
    <row r="521" spans="1:26" ht="16" x14ac:dyDescent="0.2">
      <c r="A521" s="4" t="s">
        <v>1282</v>
      </c>
      <c r="B521" s="5">
        <v>942288120</v>
      </c>
      <c r="C521" s="5">
        <v>99341120</v>
      </c>
      <c r="D521" s="6">
        <v>0.10539999999999999</v>
      </c>
      <c r="E521" s="5">
        <v>934489582</v>
      </c>
      <c r="F521" s="6">
        <v>0.99170000000000003</v>
      </c>
      <c r="G521" s="5">
        <v>870434934</v>
      </c>
      <c r="H521" s="6">
        <v>0.92369999999999997</v>
      </c>
      <c r="I521" s="7">
        <v>0</v>
      </c>
      <c r="J521" s="6">
        <v>0</v>
      </c>
      <c r="K521" s="5">
        <v>94228812000</v>
      </c>
      <c r="L521" s="5">
        <v>9875440061</v>
      </c>
      <c r="M521" s="6">
        <v>0.1048</v>
      </c>
      <c r="N521" s="5">
        <v>92931360035</v>
      </c>
      <c r="O521" s="6">
        <v>0.98619999999999997</v>
      </c>
      <c r="P521" s="5">
        <v>86705310505</v>
      </c>
      <c r="Q521" s="6">
        <v>0.92020000000000002</v>
      </c>
      <c r="R521" s="7">
        <v>21.42</v>
      </c>
      <c r="S521" s="7">
        <v>25.95</v>
      </c>
      <c r="T521" s="7">
        <v>0.04</v>
      </c>
      <c r="U521" s="2"/>
      <c r="V521" s="2"/>
      <c r="W521" s="2"/>
      <c r="X521" s="2"/>
      <c r="Y521" s="2"/>
      <c r="Z521" s="2"/>
    </row>
    <row r="522" spans="1:26" ht="16" x14ac:dyDescent="0.2">
      <c r="A522" s="4" t="s">
        <v>1287</v>
      </c>
      <c r="B522" s="5">
        <v>837287672</v>
      </c>
      <c r="C522" s="5">
        <v>143841270</v>
      </c>
      <c r="D522" s="6">
        <v>0.17180000000000001</v>
      </c>
      <c r="E522" s="5">
        <v>834281582</v>
      </c>
      <c r="F522" s="6">
        <v>0.99639999999999995</v>
      </c>
      <c r="G522" s="5">
        <v>799134657</v>
      </c>
      <c r="H522" s="6">
        <v>0.95440000000000003</v>
      </c>
      <c r="I522" s="5">
        <v>819774976</v>
      </c>
      <c r="J522" s="6">
        <v>0.97909999999999997</v>
      </c>
      <c r="K522" s="5">
        <v>126430438472</v>
      </c>
      <c r="L522" s="5">
        <v>21542870213</v>
      </c>
      <c r="M522" s="6">
        <v>0.1704</v>
      </c>
      <c r="N522" s="5">
        <v>124582783704</v>
      </c>
      <c r="O522" s="6">
        <v>0.98540000000000005</v>
      </c>
      <c r="P522" s="5">
        <v>119605836722</v>
      </c>
      <c r="Q522" s="6">
        <v>0.94599999999999995</v>
      </c>
      <c r="R522" s="7">
        <v>29.12</v>
      </c>
      <c r="S522" s="7">
        <v>31.75</v>
      </c>
      <c r="T522" s="7">
        <v>0.37</v>
      </c>
      <c r="U522" s="2"/>
      <c r="V522" s="2"/>
      <c r="W522" s="2"/>
      <c r="X522" s="2"/>
      <c r="Y522" s="2"/>
      <c r="Z522" s="2"/>
    </row>
    <row r="523" spans="1:26" ht="16" x14ac:dyDescent="0.2">
      <c r="A523" s="4" t="s">
        <v>1288</v>
      </c>
      <c r="B523" s="5">
        <v>946233214</v>
      </c>
      <c r="C523" s="5">
        <v>37878927</v>
      </c>
      <c r="D523" s="6">
        <v>0.04</v>
      </c>
      <c r="E523" s="5">
        <v>941359270</v>
      </c>
      <c r="F523" s="6">
        <v>0.99480000000000002</v>
      </c>
      <c r="G523" s="5">
        <v>905782255</v>
      </c>
      <c r="H523" s="6">
        <v>0.95730000000000004</v>
      </c>
      <c r="I523" s="5">
        <v>932801982</v>
      </c>
      <c r="J523" s="6">
        <v>0.98580000000000001</v>
      </c>
      <c r="K523" s="5">
        <v>94623321400</v>
      </c>
      <c r="L523" s="5">
        <v>3770301924</v>
      </c>
      <c r="M523" s="6">
        <v>3.9800000000000002E-2</v>
      </c>
      <c r="N523" s="5">
        <v>93651155109</v>
      </c>
      <c r="O523" s="6">
        <v>0.98970000000000002</v>
      </c>
      <c r="P523" s="5">
        <v>90138100752</v>
      </c>
      <c r="Q523" s="6">
        <v>0.9526</v>
      </c>
      <c r="R523" s="7">
        <v>27.59</v>
      </c>
      <c r="S523" s="7">
        <v>15.21</v>
      </c>
      <c r="T523" s="7">
        <v>9.06</v>
      </c>
      <c r="U523" s="2"/>
      <c r="V523" s="2"/>
      <c r="W523" s="2"/>
      <c r="X523" s="2"/>
      <c r="Y523" s="2"/>
      <c r="Z523" s="2"/>
    </row>
    <row r="524" spans="1:26" ht="16" x14ac:dyDescent="0.2">
      <c r="A524" s="4" t="s">
        <v>1293</v>
      </c>
      <c r="B524" s="5">
        <v>791047772</v>
      </c>
      <c r="C524" s="5">
        <v>110955212</v>
      </c>
      <c r="D524" s="6">
        <v>0.14030000000000001</v>
      </c>
      <c r="E524" s="5">
        <v>788283847</v>
      </c>
      <c r="F524" s="6">
        <v>0.99650000000000005</v>
      </c>
      <c r="G524" s="5">
        <v>762487433</v>
      </c>
      <c r="H524" s="6">
        <v>0.96389999999999998</v>
      </c>
      <c r="I524" s="5">
        <v>775175254</v>
      </c>
      <c r="J524" s="6">
        <v>0.97989999999999999</v>
      </c>
      <c r="K524" s="5">
        <v>119448213572</v>
      </c>
      <c r="L524" s="5">
        <v>16627599097</v>
      </c>
      <c r="M524" s="6">
        <v>0.13919999999999999</v>
      </c>
      <c r="N524" s="5">
        <v>117745532204</v>
      </c>
      <c r="O524" s="6">
        <v>0.98570000000000002</v>
      </c>
      <c r="P524" s="5">
        <v>114118396107</v>
      </c>
      <c r="Q524" s="6">
        <v>0.95540000000000003</v>
      </c>
      <c r="R524" s="7">
        <v>31.9</v>
      </c>
      <c r="S524" s="7">
        <v>32.36</v>
      </c>
      <c r="T524" s="7">
        <v>0.4</v>
      </c>
      <c r="U524" s="2"/>
      <c r="V524" s="2"/>
      <c r="W524" s="2"/>
      <c r="X524" s="2"/>
      <c r="Y524" s="2"/>
      <c r="Z524" s="2"/>
    </row>
    <row r="525" spans="1:26" ht="16" x14ac:dyDescent="0.2">
      <c r="A525" s="4" t="s">
        <v>1300</v>
      </c>
      <c r="B525" s="5">
        <v>787925664</v>
      </c>
      <c r="C525" s="5">
        <v>66716628</v>
      </c>
      <c r="D525" s="6">
        <v>8.4699999999999998E-2</v>
      </c>
      <c r="E525" s="5">
        <v>785554878</v>
      </c>
      <c r="F525" s="6">
        <v>0.997</v>
      </c>
      <c r="G525" s="5">
        <v>761455661</v>
      </c>
      <c r="H525" s="6">
        <v>0.96640000000000004</v>
      </c>
      <c r="I525" s="5">
        <v>773771756</v>
      </c>
      <c r="J525" s="6">
        <v>0.98199999999999998</v>
      </c>
      <c r="K525" s="5">
        <v>118976775264</v>
      </c>
      <c r="L525" s="5">
        <v>9992943678</v>
      </c>
      <c r="M525" s="6">
        <v>8.4000000000000005E-2</v>
      </c>
      <c r="N525" s="5">
        <v>117306742091</v>
      </c>
      <c r="O525" s="6">
        <v>0.98599999999999999</v>
      </c>
      <c r="P525" s="5">
        <v>113937715050</v>
      </c>
      <c r="Q525" s="6">
        <v>0.95760000000000001</v>
      </c>
      <c r="R525" s="7">
        <v>33.1</v>
      </c>
      <c r="S525" s="7">
        <v>34.64</v>
      </c>
      <c r="T525" s="7">
        <v>0.4</v>
      </c>
      <c r="U525" s="2"/>
      <c r="V525" s="2"/>
      <c r="W525" s="2"/>
      <c r="X525" s="2"/>
      <c r="Y525" s="2"/>
      <c r="Z525" s="2"/>
    </row>
    <row r="526" spans="1:26" ht="16" x14ac:dyDescent="0.2">
      <c r="A526" s="4" t="s">
        <v>1309</v>
      </c>
      <c r="B526" s="5">
        <v>789647662</v>
      </c>
      <c r="C526" s="5">
        <v>67844540</v>
      </c>
      <c r="D526" s="6">
        <v>8.5900000000000004E-2</v>
      </c>
      <c r="E526" s="5">
        <v>786898075</v>
      </c>
      <c r="F526" s="6">
        <v>0.99650000000000005</v>
      </c>
      <c r="G526" s="5">
        <v>759409159</v>
      </c>
      <c r="H526" s="6">
        <v>0.9617</v>
      </c>
      <c r="I526" s="5">
        <v>773424342</v>
      </c>
      <c r="J526" s="6">
        <v>0.97950000000000004</v>
      </c>
      <c r="K526" s="5">
        <v>119236796962</v>
      </c>
      <c r="L526" s="5">
        <v>10153386504</v>
      </c>
      <c r="M526" s="6">
        <v>8.5199999999999998E-2</v>
      </c>
      <c r="N526" s="5">
        <v>117415888289</v>
      </c>
      <c r="O526" s="6">
        <v>0.98470000000000002</v>
      </c>
      <c r="P526" s="5">
        <v>113583985398</v>
      </c>
      <c r="Q526" s="6">
        <v>0.9526</v>
      </c>
      <c r="R526" s="7">
        <v>33.85</v>
      </c>
      <c r="S526" s="7">
        <v>34.549999999999997</v>
      </c>
      <c r="T526" s="7">
        <v>0.41</v>
      </c>
      <c r="U526" s="2"/>
      <c r="V526" s="2"/>
      <c r="W526" s="2"/>
      <c r="X526" s="2"/>
      <c r="Y526" s="2"/>
      <c r="Z526" s="2"/>
    </row>
    <row r="527" spans="1:26" ht="16" x14ac:dyDescent="0.2">
      <c r="A527" s="4" t="s">
        <v>1317</v>
      </c>
      <c r="B527" s="5">
        <v>775950538</v>
      </c>
      <c r="C527" s="5">
        <v>73277380</v>
      </c>
      <c r="D527" s="6">
        <v>9.4399999999999998E-2</v>
      </c>
      <c r="E527" s="5">
        <v>773246091</v>
      </c>
      <c r="F527" s="6">
        <v>0.99650000000000005</v>
      </c>
      <c r="G527" s="5">
        <v>748092062</v>
      </c>
      <c r="H527" s="6">
        <v>0.96409999999999996</v>
      </c>
      <c r="I527" s="5">
        <v>760504870</v>
      </c>
      <c r="J527" s="6">
        <v>0.98009999999999997</v>
      </c>
      <c r="K527" s="5">
        <v>117168531238</v>
      </c>
      <c r="L527" s="5">
        <v>10975625561</v>
      </c>
      <c r="M527" s="6">
        <v>9.3700000000000006E-2</v>
      </c>
      <c r="N527" s="5">
        <v>115447116200</v>
      </c>
      <c r="O527" s="6">
        <v>0.98529999999999995</v>
      </c>
      <c r="P527" s="5">
        <v>111920992829</v>
      </c>
      <c r="Q527" s="6">
        <v>0.95520000000000005</v>
      </c>
      <c r="R527" s="7">
        <v>33.15</v>
      </c>
      <c r="S527" s="7">
        <v>33.57</v>
      </c>
      <c r="T527" s="7">
        <v>0.39</v>
      </c>
      <c r="U527" s="2"/>
      <c r="V527" s="2"/>
      <c r="W527" s="2"/>
      <c r="X527" s="2"/>
      <c r="Y527" s="2"/>
      <c r="Z527" s="2"/>
    </row>
    <row r="528" spans="1:26" ht="16" x14ac:dyDescent="0.2">
      <c r="A528" s="4" t="s">
        <v>1327</v>
      </c>
      <c r="B528" s="5">
        <v>754640036</v>
      </c>
      <c r="C528" s="5">
        <v>70518577</v>
      </c>
      <c r="D528" s="6">
        <v>9.3399999999999997E-2</v>
      </c>
      <c r="E528" s="5">
        <v>751647020</v>
      </c>
      <c r="F528" s="6">
        <v>0.996</v>
      </c>
      <c r="G528" s="5">
        <v>725346992</v>
      </c>
      <c r="H528" s="6">
        <v>0.96120000000000005</v>
      </c>
      <c r="I528" s="5">
        <v>737288044</v>
      </c>
      <c r="J528" s="6">
        <v>0.97699999999999998</v>
      </c>
      <c r="K528" s="5">
        <v>113950645436</v>
      </c>
      <c r="L528" s="5">
        <v>10561083139</v>
      </c>
      <c r="M528" s="6">
        <v>9.2700000000000005E-2</v>
      </c>
      <c r="N528" s="5">
        <v>112199983635</v>
      </c>
      <c r="O528" s="6">
        <v>0.98460000000000003</v>
      </c>
      <c r="P528" s="5">
        <v>108519522526</v>
      </c>
      <c r="Q528" s="6">
        <v>0.95230000000000004</v>
      </c>
      <c r="R528" s="7">
        <v>30.89</v>
      </c>
      <c r="S528" s="7">
        <v>32.94</v>
      </c>
      <c r="T528" s="7">
        <v>0.37</v>
      </c>
      <c r="U528" s="2"/>
      <c r="V528" s="2"/>
      <c r="W528" s="2"/>
      <c r="X528" s="2"/>
      <c r="Y528" s="2"/>
      <c r="Z528" s="2"/>
    </row>
    <row r="529" spans="1:26" ht="16" x14ac:dyDescent="0.2">
      <c r="A529" s="4" t="s">
        <v>1331</v>
      </c>
      <c r="B529" s="5">
        <v>708274384</v>
      </c>
      <c r="C529" s="5">
        <v>62381927</v>
      </c>
      <c r="D529" s="6">
        <v>8.8099999999999998E-2</v>
      </c>
      <c r="E529" s="5">
        <v>705783055</v>
      </c>
      <c r="F529" s="6">
        <v>0.99650000000000005</v>
      </c>
      <c r="G529" s="5">
        <v>683838297</v>
      </c>
      <c r="H529" s="6">
        <v>0.96550000000000002</v>
      </c>
      <c r="I529" s="5">
        <v>693030692</v>
      </c>
      <c r="J529" s="6">
        <v>0.97850000000000004</v>
      </c>
      <c r="K529" s="5">
        <v>106949431984</v>
      </c>
      <c r="L529" s="5">
        <v>9342046533</v>
      </c>
      <c r="M529" s="6">
        <v>8.7400000000000005E-2</v>
      </c>
      <c r="N529" s="5">
        <v>105378181683</v>
      </c>
      <c r="O529" s="6">
        <v>0.98529999999999995</v>
      </c>
      <c r="P529" s="5">
        <v>102308412950</v>
      </c>
      <c r="Q529" s="6">
        <v>0.95660000000000001</v>
      </c>
      <c r="R529" s="7">
        <v>29.09</v>
      </c>
      <c r="S529" s="7">
        <v>31.21</v>
      </c>
      <c r="T529" s="7">
        <v>0.38</v>
      </c>
      <c r="U529" s="2"/>
      <c r="V529" s="2"/>
      <c r="W529" s="2"/>
      <c r="X529" s="2"/>
      <c r="Y529" s="2"/>
      <c r="Z529" s="2"/>
    </row>
    <row r="530" spans="1:26" ht="16" x14ac:dyDescent="0.2">
      <c r="A530" s="4" t="s">
        <v>1338</v>
      </c>
      <c r="B530" s="5">
        <v>723041698</v>
      </c>
      <c r="C530" s="5">
        <v>62198744</v>
      </c>
      <c r="D530" s="6">
        <v>8.5999999999999993E-2</v>
      </c>
      <c r="E530" s="5">
        <v>720550941</v>
      </c>
      <c r="F530" s="6">
        <v>0.99660000000000004</v>
      </c>
      <c r="G530" s="5">
        <v>697025241</v>
      </c>
      <c r="H530" s="6">
        <v>0.96399999999999997</v>
      </c>
      <c r="I530" s="5">
        <v>707527632</v>
      </c>
      <c r="J530" s="6">
        <v>0.97850000000000004</v>
      </c>
      <c r="K530" s="5">
        <v>109179296398</v>
      </c>
      <c r="L530" s="5">
        <v>9317533226</v>
      </c>
      <c r="M530" s="6">
        <v>8.5300000000000001E-2</v>
      </c>
      <c r="N530" s="5">
        <v>107634657125</v>
      </c>
      <c r="O530" s="6">
        <v>0.9859</v>
      </c>
      <c r="P530" s="5">
        <v>104331936870</v>
      </c>
      <c r="Q530" s="6">
        <v>0.9556</v>
      </c>
      <c r="R530" s="7">
        <v>30.18</v>
      </c>
      <c r="S530" s="7">
        <v>31.53</v>
      </c>
      <c r="T530" s="7">
        <v>0.39</v>
      </c>
      <c r="U530" s="2"/>
      <c r="V530" s="2"/>
      <c r="W530" s="2"/>
      <c r="X530" s="2"/>
      <c r="Y530" s="2"/>
      <c r="Z530" s="2"/>
    </row>
    <row r="531" spans="1:26" ht="16" x14ac:dyDescent="0.2">
      <c r="A531" s="4" t="s">
        <v>1346</v>
      </c>
      <c r="B531" s="5">
        <v>785572458</v>
      </c>
      <c r="C531" s="5">
        <v>76725860</v>
      </c>
      <c r="D531" s="6">
        <v>9.7699999999999995E-2</v>
      </c>
      <c r="E531" s="5">
        <v>782989222</v>
      </c>
      <c r="F531" s="6">
        <v>0.99670000000000003</v>
      </c>
      <c r="G531" s="5">
        <v>759146524</v>
      </c>
      <c r="H531" s="6">
        <v>0.96640000000000004</v>
      </c>
      <c r="I531" s="5">
        <v>770073106</v>
      </c>
      <c r="J531" s="6">
        <v>0.98029999999999995</v>
      </c>
      <c r="K531" s="5">
        <v>118621441158</v>
      </c>
      <c r="L531" s="5">
        <v>11499638160</v>
      </c>
      <c r="M531" s="6">
        <v>9.69E-2</v>
      </c>
      <c r="N531" s="5">
        <v>117013317785</v>
      </c>
      <c r="O531" s="6">
        <v>0.98640000000000005</v>
      </c>
      <c r="P531" s="5">
        <v>113661815662</v>
      </c>
      <c r="Q531" s="6">
        <v>0.95820000000000005</v>
      </c>
      <c r="R531" s="7">
        <v>33.9</v>
      </c>
      <c r="S531" s="7">
        <v>33.5</v>
      </c>
      <c r="T531" s="7">
        <v>0.4</v>
      </c>
      <c r="U531" s="2"/>
      <c r="V531" s="2"/>
      <c r="W531" s="2"/>
      <c r="X531" s="2"/>
      <c r="Y531" s="2"/>
      <c r="Z531" s="2"/>
    </row>
    <row r="532" spans="1:26" ht="16" x14ac:dyDescent="0.2">
      <c r="A532" s="4" t="s">
        <v>1354</v>
      </c>
      <c r="B532" s="5">
        <v>1098950398</v>
      </c>
      <c r="C532" s="5">
        <v>69093865</v>
      </c>
      <c r="D532" s="6">
        <v>6.2899999999999998E-2</v>
      </c>
      <c r="E532" s="5">
        <v>1094465891</v>
      </c>
      <c r="F532" s="6">
        <v>0.99590000000000001</v>
      </c>
      <c r="G532" s="5">
        <v>1047259928</v>
      </c>
      <c r="H532" s="6">
        <v>0.95299999999999996</v>
      </c>
      <c r="I532" s="5">
        <v>1080379176</v>
      </c>
      <c r="J532" s="6">
        <v>0.98309999999999997</v>
      </c>
      <c r="K532" s="5">
        <v>110993990198</v>
      </c>
      <c r="L532" s="5">
        <v>6944419144</v>
      </c>
      <c r="M532" s="6">
        <v>6.2600000000000003E-2</v>
      </c>
      <c r="N532" s="5">
        <v>109823659589</v>
      </c>
      <c r="O532" s="6">
        <v>0.98950000000000005</v>
      </c>
      <c r="P532" s="5">
        <v>105172758193</v>
      </c>
      <c r="Q532" s="6">
        <v>0.9476</v>
      </c>
      <c r="R532" s="7">
        <v>30.14</v>
      </c>
      <c r="S532" s="7">
        <v>33.44</v>
      </c>
      <c r="T532" s="7">
        <v>0.44</v>
      </c>
      <c r="U532" s="2"/>
      <c r="V532" s="2"/>
      <c r="W532" s="2"/>
      <c r="X532" s="2"/>
      <c r="Y532" s="2"/>
      <c r="Z532" s="2"/>
    </row>
    <row r="533" spans="1:26" ht="16" x14ac:dyDescent="0.2">
      <c r="A533" s="4" t="s">
        <v>1365</v>
      </c>
      <c r="B533" s="5">
        <v>1259687946</v>
      </c>
      <c r="C533" s="5">
        <v>57613802</v>
      </c>
      <c r="D533" s="6">
        <v>4.5699999999999998E-2</v>
      </c>
      <c r="E533" s="5">
        <v>1247949496</v>
      </c>
      <c r="F533" s="6">
        <v>0.99070000000000003</v>
      </c>
      <c r="G533" s="5">
        <v>1187628330</v>
      </c>
      <c r="H533" s="6">
        <v>0.94279999999999997</v>
      </c>
      <c r="I533" s="5">
        <v>1196368436</v>
      </c>
      <c r="J533" s="6">
        <v>0.94969999999999999</v>
      </c>
      <c r="K533" s="5">
        <v>127228482546</v>
      </c>
      <c r="L533" s="5">
        <v>5724896256</v>
      </c>
      <c r="M533" s="6">
        <v>4.4999999999999998E-2</v>
      </c>
      <c r="N533" s="5">
        <v>123668553997</v>
      </c>
      <c r="O533" s="6">
        <v>0.97199999999999998</v>
      </c>
      <c r="P533" s="5">
        <v>117904711894</v>
      </c>
      <c r="Q533" s="6">
        <v>0.92669999999999997</v>
      </c>
      <c r="R533" s="7">
        <v>36.15</v>
      </c>
      <c r="S533" s="7">
        <v>19.88</v>
      </c>
      <c r="T533" s="7">
        <v>15.15</v>
      </c>
      <c r="U533" s="2"/>
      <c r="V533" s="2"/>
      <c r="W533" s="2"/>
      <c r="X533" s="2"/>
      <c r="Y533" s="2"/>
      <c r="Z533" s="2"/>
    </row>
    <row r="534" spans="1:26" ht="16" x14ac:dyDescent="0.2">
      <c r="A534" s="4" t="s">
        <v>1369</v>
      </c>
      <c r="B534" s="5">
        <v>956213108</v>
      </c>
      <c r="C534" s="5">
        <v>103930640</v>
      </c>
      <c r="D534" s="6">
        <v>0.1087</v>
      </c>
      <c r="E534" s="5">
        <v>936235661</v>
      </c>
      <c r="F534" s="6">
        <v>0.97909999999999997</v>
      </c>
      <c r="G534" s="5">
        <v>879594585</v>
      </c>
      <c r="H534" s="6">
        <v>0.91990000000000005</v>
      </c>
      <c r="I534" s="5">
        <v>812612270</v>
      </c>
      <c r="J534" s="6">
        <v>0.8498</v>
      </c>
      <c r="K534" s="5">
        <v>96577523908</v>
      </c>
      <c r="L534" s="5">
        <v>10209812844</v>
      </c>
      <c r="M534" s="6">
        <v>0.1057</v>
      </c>
      <c r="N534" s="5">
        <v>90296482256</v>
      </c>
      <c r="O534" s="6">
        <v>0.93500000000000005</v>
      </c>
      <c r="P534" s="5">
        <v>85220626587</v>
      </c>
      <c r="Q534" s="6">
        <v>0.88239999999999996</v>
      </c>
      <c r="R534" s="7">
        <v>21.6</v>
      </c>
      <c r="S534" s="7">
        <v>13.49</v>
      </c>
      <c r="T534" s="7">
        <v>10.029999999999999</v>
      </c>
      <c r="U534" s="2"/>
      <c r="V534" s="2"/>
      <c r="W534" s="2"/>
      <c r="X534" s="2"/>
      <c r="Y534" s="2"/>
      <c r="Z534" s="2"/>
    </row>
    <row r="535" spans="1:26" ht="16" x14ac:dyDescent="0.2">
      <c r="A535" s="4" t="s">
        <v>1375</v>
      </c>
      <c r="B535" s="5">
        <v>1081904738</v>
      </c>
      <c r="C535" s="5">
        <v>117736196</v>
      </c>
      <c r="D535" s="6">
        <v>0.10879999999999999</v>
      </c>
      <c r="E535" s="5">
        <v>1076649499</v>
      </c>
      <c r="F535" s="6">
        <v>0.99509999999999998</v>
      </c>
      <c r="G535" s="5">
        <v>1023661285</v>
      </c>
      <c r="H535" s="6">
        <v>0.94620000000000004</v>
      </c>
      <c r="I535" s="5">
        <v>1061173088</v>
      </c>
      <c r="J535" s="6">
        <v>0.98080000000000001</v>
      </c>
      <c r="K535" s="5">
        <v>109272378538</v>
      </c>
      <c r="L535" s="5">
        <v>11834781749</v>
      </c>
      <c r="M535" s="6">
        <v>0.10829999999999999</v>
      </c>
      <c r="N535" s="5">
        <v>108073289695</v>
      </c>
      <c r="O535" s="6">
        <v>0.98899999999999999</v>
      </c>
      <c r="P535" s="5">
        <v>102843220914</v>
      </c>
      <c r="Q535" s="6">
        <v>0.94120000000000004</v>
      </c>
      <c r="R535" s="7">
        <v>27.72</v>
      </c>
      <c r="S535" s="7">
        <v>16.39</v>
      </c>
      <c r="T535" s="7">
        <v>12.39</v>
      </c>
      <c r="U535" s="2"/>
      <c r="V535" s="2"/>
      <c r="W535" s="2"/>
      <c r="X535" s="2"/>
      <c r="Y535" s="2"/>
      <c r="Z535" s="2"/>
    </row>
    <row r="536" spans="1:26" ht="16" x14ac:dyDescent="0.2">
      <c r="A536" s="4" t="s">
        <v>1386</v>
      </c>
      <c r="B536" s="5">
        <v>980184760</v>
      </c>
      <c r="C536" s="5">
        <v>175061899</v>
      </c>
      <c r="D536" s="6">
        <v>0.17860000000000001</v>
      </c>
      <c r="E536" s="5">
        <v>964902031</v>
      </c>
      <c r="F536" s="6">
        <v>0.98440000000000005</v>
      </c>
      <c r="G536" s="5">
        <v>913781299</v>
      </c>
      <c r="H536" s="6">
        <v>0.93230000000000002</v>
      </c>
      <c r="I536" s="5">
        <v>908057248</v>
      </c>
      <c r="J536" s="6">
        <v>0.9264</v>
      </c>
      <c r="K536" s="5">
        <v>98018476000</v>
      </c>
      <c r="L536" s="5">
        <v>17312920177</v>
      </c>
      <c r="M536" s="6">
        <v>0.17660000000000001</v>
      </c>
      <c r="N536" s="5">
        <v>94671388465</v>
      </c>
      <c r="O536" s="6">
        <v>0.96589999999999998</v>
      </c>
      <c r="P536" s="5">
        <v>89918047331</v>
      </c>
      <c r="Q536" s="6">
        <v>0.91739999999999999</v>
      </c>
      <c r="R536" s="7">
        <v>20.170000000000002</v>
      </c>
      <c r="S536" s="7">
        <v>13.33</v>
      </c>
      <c r="T536" s="7">
        <v>9.6999999999999993</v>
      </c>
      <c r="U536" s="2"/>
      <c r="V536" s="2"/>
      <c r="W536" s="2"/>
      <c r="X536" s="2"/>
      <c r="Y536" s="2"/>
      <c r="Z536" s="2"/>
    </row>
    <row r="537" spans="1:26" ht="16" x14ac:dyDescent="0.2">
      <c r="A537" s="4" t="s">
        <v>1389</v>
      </c>
      <c r="B537" s="5">
        <v>1081935708</v>
      </c>
      <c r="C537" s="5">
        <v>243073441</v>
      </c>
      <c r="D537" s="6">
        <v>0.22470000000000001</v>
      </c>
      <c r="E537" s="5">
        <v>1069711191</v>
      </c>
      <c r="F537" s="6">
        <v>0.98870000000000002</v>
      </c>
      <c r="G537" s="5">
        <v>1015533135</v>
      </c>
      <c r="H537" s="6">
        <v>0.93859999999999999</v>
      </c>
      <c r="I537" s="5">
        <v>1051433154</v>
      </c>
      <c r="J537" s="6">
        <v>0.9718</v>
      </c>
      <c r="K537" s="5">
        <v>109275506508</v>
      </c>
      <c r="L537" s="5">
        <v>24421930851</v>
      </c>
      <c r="M537" s="6">
        <v>0.2235</v>
      </c>
      <c r="N537" s="5">
        <v>107286895002</v>
      </c>
      <c r="O537" s="6">
        <v>0.98180000000000001</v>
      </c>
      <c r="P537" s="5">
        <v>101991160686</v>
      </c>
      <c r="Q537" s="6">
        <v>0.93330000000000002</v>
      </c>
      <c r="R537" s="7">
        <v>22.43</v>
      </c>
      <c r="S537" s="7">
        <v>14.19</v>
      </c>
      <c r="T537" s="7">
        <v>10.86</v>
      </c>
      <c r="U537" s="2"/>
      <c r="V537" s="2"/>
      <c r="W537" s="2"/>
      <c r="X537" s="2"/>
      <c r="Y537" s="2"/>
      <c r="Z537" s="2"/>
    </row>
    <row r="538" spans="1:26" ht="16" x14ac:dyDescent="0.2">
      <c r="A538" s="4" t="s">
        <v>1396</v>
      </c>
      <c r="B538" s="5">
        <v>758541820</v>
      </c>
      <c r="C538" s="5">
        <v>74338816</v>
      </c>
      <c r="D538" s="6">
        <v>9.8000000000000004E-2</v>
      </c>
      <c r="E538" s="5">
        <v>753058284</v>
      </c>
      <c r="F538" s="6">
        <v>0.99280000000000002</v>
      </c>
      <c r="G538" s="5">
        <v>716423512</v>
      </c>
      <c r="H538" s="6">
        <v>0.94450000000000001</v>
      </c>
      <c r="I538" s="5">
        <v>741148144</v>
      </c>
      <c r="J538" s="6">
        <v>0.97709999999999997</v>
      </c>
      <c r="K538" s="5">
        <v>76612723820</v>
      </c>
      <c r="L538" s="5">
        <v>7473800422</v>
      </c>
      <c r="M538" s="6">
        <v>9.7600000000000006E-2</v>
      </c>
      <c r="N538" s="5">
        <v>75601537098</v>
      </c>
      <c r="O538" s="6">
        <v>0.98680000000000001</v>
      </c>
      <c r="P538" s="5">
        <v>72003286728</v>
      </c>
      <c r="Q538" s="6">
        <v>0.93979999999999997</v>
      </c>
      <c r="R538" s="7">
        <v>18.16</v>
      </c>
      <c r="S538" s="7">
        <v>11.75</v>
      </c>
      <c r="T538" s="7">
        <v>8.8699999999999992</v>
      </c>
      <c r="U538" s="2"/>
      <c r="V538" s="2"/>
      <c r="W538" s="2"/>
      <c r="X538" s="2"/>
      <c r="Y538" s="2"/>
      <c r="Z538" s="2"/>
    </row>
    <row r="539" spans="1:26" ht="16" x14ac:dyDescent="0.2">
      <c r="A539" s="4" t="s">
        <v>1403</v>
      </c>
      <c r="B539" s="5">
        <v>1049927916</v>
      </c>
      <c r="C539" s="5">
        <v>159787910</v>
      </c>
      <c r="D539" s="6">
        <v>0.1522</v>
      </c>
      <c r="E539" s="5">
        <v>1040161110</v>
      </c>
      <c r="F539" s="6">
        <v>0.99070000000000003</v>
      </c>
      <c r="G539" s="5">
        <v>988929870</v>
      </c>
      <c r="H539" s="6">
        <v>0.94189999999999996</v>
      </c>
      <c r="I539" s="5">
        <v>1023578174</v>
      </c>
      <c r="J539" s="6">
        <v>0.97489999999999999</v>
      </c>
      <c r="K539" s="5">
        <v>106042719516</v>
      </c>
      <c r="L539" s="5">
        <v>16064526096</v>
      </c>
      <c r="M539" s="6">
        <v>0.1515</v>
      </c>
      <c r="N539" s="5">
        <v>104405041279</v>
      </c>
      <c r="O539" s="6">
        <v>0.98460000000000003</v>
      </c>
      <c r="P539" s="5">
        <v>99377499884</v>
      </c>
      <c r="Q539" s="6">
        <v>0.93710000000000004</v>
      </c>
      <c r="R539" s="7">
        <v>23.65</v>
      </c>
      <c r="S539" s="7">
        <v>15.27</v>
      </c>
      <c r="T539" s="7">
        <v>11.49</v>
      </c>
      <c r="U539" s="2"/>
      <c r="V539" s="2"/>
      <c r="W539" s="2"/>
      <c r="X539" s="2"/>
      <c r="Y539" s="2"/>
      <c r="Z539" s="2"/>
    </row>
    <row r="540" spans="1:26" ht="16" x14ac:dyDescent="0.2">
      <c r="A540" s="4" t="s">
        <v>1409</v>
      </c>
      <c r="B540" s="5">
        <v>1339628848</v>
      </c>
      <c r="C540" s="5">
        <v>150091582</v>
      </c>
      <c r="D540" s="6">
        <v>0.112</v>
      </c>
      <c r="E540" s="5">
        <v>1333087052</v>
      </c>
      <c r="F540" s="6">
        <v>0.99509999999999998</v>
      </c>
      <c r="G540" s="5">
        <v>1270983304</v>
      </c>
      <c r="H540" s="6">
        <v>0.94879999999999998</v>
      </c>
      <c r="I540" s="5">
        <v>1315120738</v>
      </c>
      <c r="J540" s="6">
        <v>0.98170000000000002</v>
      </c>
      <c r="K540" s="5">
        <v>135302513648</v>
      </c>
      <c r="L540" s="5">
        <v>15083571290</v>
      </c>
      <c r="M540" s="6">
        <v>0.1115</v>
      </c>
      <c r="N540" s="5">
        <v>133782006487</v>
      </c>
      <c r="O540" s="6">
        <v>0.98880000000000001</v>
      </c>
      <c r="P540" s="5">
        <v>127664628207</v>
      </c>
      <c r="Q540" s="6">
        <v>0.94350000000000001</v>
      </c>
      <c r="R540" s="7">
        <v>32.39</v>
      </c>
      <c r="S540" s="7">
        <v>39.67</v>
      </c>
      <c r="T540" s="7">
        <v>0.47</v>
      </c>
      <c r="U540" s="2"/>
      <c r="V540" s="2"/>
      <c r="W540" s="2"/>
      <c r="X540" s="2"/>
      <c r="Y540" s="2"/>
      <c r="Z540" s="2"/>
    </row>
    <row r="541" spans="1:26" ht="16" x14ac:dyDescent="0.2">
      <c r="A541" s="4" t="s">
        <v>1415</v>
      </c>
      <c r="B541" s="5">
        <v>1132757490</v>
      </c>
      <c r="C541" s="5">
        <v>76274662</v>
      </c>
      <c r="D541" s="6">
        <v>6.7299999999999999E-2</v>
      </c>
      <c r="E541" s="5">
        <v>1122930717</v>
      </c>
      <c r="F541" s="6">
        <v>0.99129999999999996</v>
      </c>
      <c r="G541" s="5">
        <v>1069713841</v>
      </c>
      <c r="H541" s="6">
        <v>0.94430000000000003</v>
      </c>
      <c r="I541" s="5">
        <v>1076454312</v>
      </c>
      <c r="J541" s="6">
        <v>0.95030000000000003</v>
      </c>
      <c r="K541" s="5">
        <v>114408506490</v>
      </c>
      <c r="L541" s="5">
        <v>7625092664</v>
      </c>
      <c r="M541" s="6">
        <v>6.6600000000000006E-2</v>
      </c>
      <c r="N541" s="5">
        <v>111669187830</v>
      </c>
      <c r="O541" s="6">
        <v>0.97609999999999997</v>
      </c>
      <c r="P541" s="5">
        <v>106547347061</v>
      </c>
      <c r="Q541" s="6">
        <v>0.93130000000000002</v>
      </c>
      <c r="R541" s="7">
        <v>31.35</v>
      </c>
      <c r="S541" s="7">
        <v>33.67</v>
      </c>
      <c r="T541" s="7">
        <v>0.42</v>
      </c>
      <c r="U541" s="2"/>
      <c r="V541" s="2"/>
      <c r="W541" s="2"/>
      <c r="X541" s="2"/>
      <c r="Y541" s="2"/>
      <c r="Z541" s="2"/>
    </row>
    <row r="542" spans="1:26" ht="16" x14ac:dyDescent="0.2">
      <c r="A542" s="4" t="s">
        <v>1421</v>
      </c>
      <c r="B542" s="5">
        <v>944886274</v>
      </c>
      <c r="C542" s="5">
        <v>122513916</v>
      </c>
      <c r="D542" s="6">
        <v>0.12970000000000001</v>
      </c>
      <c r="E542" s="5">
        <v>935169244</v>
      </c>
      <c r="F542" s="6">
        <v>0.98970000000000002</v>
      </c>
      <c r="G542" s="5">
        <v>882211908</v>
      </c>
      <c r="H542" s="6">
        <v>0.93369999999999997</v>
      </c>
      <c r="I542" s="5">
        <v>875930354</v>
      </c>
      <c r="J542" s="6">
        <v>0.92700000000000005</v>
      </c>
      <c r="K542" s="5">
        <v>94797479056</v>
      </c>
      <c r="L542" s="5">
        <v>12142763821</v>
      </c>
      <c r="M542" s="6">
        <v>0.12809999999999999</v>
      </c>
      <c r="N542" s="5">
        <v>91827841705</v>
      </c>
      <c r="O542" s="6">
        <v>0.96870000000000001</v>
      </c>
      <c r="P542" s="5">
        <v>86825950130</v>
      </c>
      <c r="Q542" s="6">
        <v>0.91590000000000005</v>
      </c>
      <c r="R542" s="7">
        <v>25.35</v>
      </c>
      <c r="S542" s="7">
        <v>25.03</v>
      </c>
      <c r="T542" s="7">
        <v>0.31</v>
      </c>
      <c r="U542" s="2"/>
      <c r="V542" s="2"/>
      <c r="W542" s="2"/>
      <c r="X542" s="2"/>
      <c r="Y542" s="2"/>
      <c r="Z542" s="2"/>
    </row>
    <row r="543" spans="1:26" ht="16" x14ac:dyDescent="0.2">
      <c r="A543" s="4" t="s">
        <v>1427</v>
      </c>
      <c r="B543" s="5">
        <v>1451386574</v>
      </c>
      <c r="C543" s="5">
        <v>55135095</v>
      </c>
      <c r="D543" s="6">
        <v>3.7999999999999999E-2</v>
      </c>
      <c r="E543" s="5">
        <v>1403326484</v>
      </c>
      <c r="F543" s="6">
        <v>0.96689999999999998</v>
      </c>
      <c r="G543" s="5">
        <v>1336824925</v>
      </c>
      <c r="H543" s="6">
        <v>0.92110000000000003</v>
      </c>
      <c r="I543" s="5">
        <v>1378673016</v>
      </c>
      <c r="J543" s="6">
        <v>0.94989999999999997</v>
      </c>
      <c r="K543" s="5">
        <v>145138657400</v>
      </c>
      <c r="L543" s="5">
        <v>5427002720</v>
      </c>
      <c r="M543" s="6">
        <v>3.7400000000000003E-2</v>
      </c>
      <c r="N543" s="5">
        <v>137551569385</v>
      </c>
      <c r="O543" s="6">
        <v>0.94769999999999999</v>
      </c>
      <c r="P543" s="5">
        <v>131258238002</v>
      </c>
      <c r="Q543" s="6">
        <v>0.90439999999999998</v>
      </c>
      <c r="R543" s="7">
        <v>44.22</v>
      </c>
      <c r="S543" s="7">
        <v>43.07</v>
      </c>
      <c r="T543" s="7">
        <v>0.53</v>
      </c>
      <c r="U543" s="2"/>
      <c r="V543" s="2"/>
      <c r="W543" s="2"/>
      <c r="X543" s="2"/>
      <c r="Y543" s="2"/>
      <c r="Z543" s="2"/>
    </row>
    <row r="544" spans="1:26" ht="16" x14ac:dyDescent="0.2">
      <c r="A544" s="4" t="s">
        <v>1431</v>
      </c>
      <c r="B544" s="5">
        <v>1666334834</v>
      </c>
      <c r="C544" s="5">
        <v>55913779</v>
      </c>
      <c r="D544" s="6">
        <v>3.3599999999999998E-2</v>
      </c>
      <c r="E544" s="5">
        <v>1613759100</v>
      </c>
      <c r="F544" s="6">
        <v>0.96840000000000004</v>
      </c>
      <c r="G544" s="5">
        <v>1527956624</v>
      </c>
      <c r="H544" s="6">
        <v>0.91700000000000004</v>
      </c>
      <c r="I544" s="5">
        <v>1581077262</v>
      </c>
      <c r="J544" s="6">
        <v>0.94879999999999998</v>
      </c>
      <c r="K544" s="5">
        <v>166633483400</v>
      </c>
      <c r="L544" s="5">
        <v>5489572237</v>
      </c>
      <c r="M544" s="6">
        <v>3.2899999999999999E-2</v>
      </c>
      <c r="N544" s="5">
        <v>157906914903</v>
      </c>
      <c r="O544" s="6">
        <v>0.9476</v>
      </c>
      <c r="P544" s="5">
        <v>149729030001</v>
      </c>
      <c r="Q544" s="6">
        <v>0.89859999999999995</v>
      </c>
      <c r="R544" s="7">
        <v>55.19</v>
      </c>
      <c r="S544" s="7">
        <v>25.07</v>
      </c>
      <c r="T544" s="7">
        <v>18.48</v>
      </c>
      <c r="U544" s="2"/>
      <c r="V544" s="2"/>
      <c r="W544" s="2"/>
      <c r="X544" s="2"/>
      <c r="Y544" s="2"/>
      <c r="Z544" s="2"/>
    </row>
    <row r="545" spans="1:26" ht="16" x14ac:dyDescent="0.2">
      <c r="A545" s="4" t="s">
        <v>1436</v>
      </c>
      <c r="B545" s="5">
        <v>1365159578</v>
      </c>
      <c r="C545" s="5">
        <v>54553554</v>
      </c>
      <c r="D545" s="6">
        <v>0.04</v>
      </c>
      <c r="E545" s="5">
        <v>1299676140</v>
      </c>
      <c r="F545" s="6">
        <v>0.95199999999999996</v>
      </c>
      <c r="G545" s="5">
        <v>1233384415</v>
      </c>
      <c r="H545" s="6">
        <v>0.90349999999999997</v>
      </c>
      <c r="I545" s="5">
        <v>1270576748</v>
      </c>
      <c r="J545" s="6">
        <v>0.93069999999999997</v>
      </c>
      <c r="K545" s="5">
        <v>136515957800</v>
      </c>
      <c r="L545" s="5">
        <v>5339185092</v>
      </c>
      <c r="M545" s="6">
        <v>3.9100000000000003E-2</v>
      </c>
      <c r="N545" s="5">
        <v>126602264445</v>
      </c>
      <c r="O545" s="6">
        <v>0.9274</v>
      </c>
      <c r="P545" s="5">
        <v>120384687254</v>
      </c>
      <c r="Q545" s="6">
        <v>0.88180000000000003</v>
      </c>
      <c r="R545" s="7">
        <v>40.18</v>
      </c>
      <c r="S545" s="7">
        <v>39.25</v>
      </c>
      <c r="T545" s="7">
        <v>0.44</v>
      </c>
      <c r="U545" s="2"/>
      <c r="V545" s="2"/>
      <c r="W545" s="2"/>
      <c r="X545" s="2"/>
      <c r="Y545" s="2"/>
      <c r="Z545" s="2"/>
    </row>
    <row r="546" spans="1:26" ht="16" x14ac:dyDescent="0.2">
      <c r="A546" s="4" t="s">
        <v>1442</v>
      </c>
      <c r="B546" s="5">
        <v>1311218896</v>
      </c>
      <c r="C546" s="5">
        <v>49532131</v>
      </c>
      <c r="D546" s="6">
        <v>3.78E-2</v>
      </c>
      <c r="E546" s="5">
        <v>1265569161</v>
      </c>
      <c r="F546" s="6">
        <v>0.96519999999999995</v>
      </c>
      <c r="G546" s="5">
        <v>1194271176</v>
      </c>
      <c r="H546" s="6">
        <v>0.91080000000000005</v>
      </c>
      <c r="I546" s="5">
        <v>1244074414</v>
      </c>
      <c r="J546" s="6">
        <v>0.94879999999999998</v>
      </c>
      <c r="K546" s="5">
        <v>131121889600</v>
      </c>
      <c r="L546" s="5">
        <v>4880881258</v>
      </c>
      <c r="M546" s="6">
        <v>3.7199999999999997E-2</v>
      </c>
      <c r="N546" s="5">
        <v>124131858317</v>
      </c>
      <c r="O546" s="6">
        <v>0.94669999999999999</v>
      </c>
      <c r="P546" s="5">
        <v>117322812466</v>
      </c>
      <c r="Q546" s="6">
        <v>0.89480000000000004</v>
      </c>
      <c r="R546" s="7">
        <v>43.17</v>
      </c>
      <c r="S546" s="7">
        <v>19.559999999999999</v>
      </c>
      <c r="T546" s="7">
        <v>14.56</v>
      </c>
      <c r="U546" s="2"/>
      <c r="V546" s="2"/>
      <c r="W546" s="2"/>
      <c r="X546" s="2"/>
      <c r="Y546" s="2"/>
      <c r="Z546" s="2"/>
    </row>
    <row r="547" spans="1:26" ht="16" x14ac:dyDescent="0.2">
      <c r="A547" s="4" t="s">
        <v>1446</v>
      </c>
      <c r="B547" s="5">
        <v>1504797970</v>
      </c>
      <c r="C547" s="5">
        <v>113296164</v>
      </c>
      <c r="D547" s="6">
        <v>7.5300000000000006E-2</v>
      </c>
      <c r="E547" s="5">
        <v>1452019113</v>
      </c>
      <c r="F547" s="6">
        <v>0.96489999999999998</v>
      </c>
      <c r="G547" s="5">
        <v>1338941294</v>
      </c>
      <c r="H547" s="6">
        <v>0.88980000000000004</v>
      </c>
      <c r="I547" s="5">
        <v>1418175218</v>
      </c>
      <c r="J547" s="6">
        <v>0.94240000000000002</v>
      </c>
      <c r="K547" s="5">
        <v>150479797000</v>
      </c>
      <c r="L547" s="5">
        <v>11210177144</v>
      </c>
      <c r="M547" s="6">
        <v>7.4499999999999997E-2</v>
      </c>
      <c r="N547" s="5">
        <v>143266382229</v>
      </c>
      <c r="O547" s="6">
        <v>0.95209999999999995</v>
      </c>
      <c r="P547" s="5">
        <v>132334440399</v>
      </c>
      <c r="Q547" s="6">
        <v>0.87939999999999996</v>
      </c>
      <c r="R547" s="7">
        <v>62.28</v>
      </c>
      <c r="S547" s="7">
        <v>19.809999999999999</v>
      </c>
      <c r="T547" s="7">
        <v>15.29</v>
      </c>
      <c r="U547" s="2"/>
      <c r="V547" s="2"/>
      <c r="W547" s="2"/>
      <c r="X547" s="2"/>
      <c r="Y547" s="2"/>
      <c r="Z547" s="2"/>
    </row>
    <row r="548" spans="1:26" ht="16" x14ac:dyDescent="0.2">
      <c r="A548" s="4" t="s">
        <v>1451</v>
      </c>
      <c r="B548" s="5">
        <v>1401659342</v>
      </c>
      <c r="C548" s="5">
        <v>50625867</v>
      </c>
      <c r="D548" s="6">
        <v>3.61E-2</v>
      </c>
      <c r="E548" s="5">
        <v>1367629035</v>
      </c>
      <c r="F548" s="6">
        <v>0.97570000000000001</v>
      </c>
      <c r="G548" s="5">
        <v>1299266751</v>
      </c>
      <c r="H548" s="6">
        <v>0.92689999999999995</v>
      </c>
      <c r="I548" s="5">
        <v>1336700442</v>
      </c>
      <c r="J548" s="6">
        <v>0.95369999999999999</v>
      </c>
      <c r="K548" s="5">
        <v>140165934200</v>
      </c>
      <c r="L548" s="5">
        <v>5017309804</v>
      </c>
      <c r="M548" s="6">
        <v>3.5799999999999998E-2</v>
      </c>
      <c r="N548" s="5">
        <v>134919144262</v>
      </c>
      <c r="O548" s="6">
        <v>0.96260000000000001</v>
      </c>
      <c r="P548" s="5">
        <v>128337431748</v>
      </c>
      <c r="Q548" s="6">
        <v>0.91559999999999997</v>
      </c>
      <c r="R548" s="7">
        <v>44.22</v>
      </c>
      <c r="S548" s="7">
        <v>42.18</v>
      </c>
      <c r="T548" s="7">
        <v>0.54</v>
      </c>
      <c r="U548" s="2"/>
      <c r="V548" s="2"/>
      <c r="W548" s="2"/>
      <c r="X548" s="2"/>
      <c r="Y548" s="2"/>
      <c r="Z548" s="2"/>
    </row>
    <row r="549" spans="1:26" ht="16" x14ac:dyDescent="0.2">
      <c r="A549" s="4" t="s">
        <v>1455</v>
      </c>
      <c r="B549" s="5">
        <v>1389431708</v>
      </c>
      <c r="C549" s="5">
        <v>53273597</v>
      </c>
      <c r="D549" s="6">
        <v>3.8300000000000001E-2</v>
      </c>
      <c r="E549" s="5">
        <v>1363005599</v>
      </c>
      <c r="F549" s="6">
        <v>0.98099999999999998</v>
      </c>
      <c r="G549" s="5">
        <v>1292444672</v>
      </c>
      <c r="H549" s="6">
        <v>0.93020000000000003</v>
      </c>
      <c r="I549" s="5">
        <v>1334842900</v>
      </c>
      <c r="J549" s="6">
        <v>0.9607</v>
      </c>
      <c r="K549" s="5">
        <v>138943170800</v>
      </c>
      <c r="L549" s="5">
        <v>5277445666</v>
      </c>
      <c r="M549" s="6">
        <v>3.7999999999999999E-2</v>
      </c>
      <c r="N549" s="5">
        <v>134696688646</v>
      </c>
      <c r="O549" s="6">
        <v>0.96940000000000004</v>
      </c>
      <c r="P549" s="5">
        <v>127857724021</v>
      </c>
      <c r="Q549" s="6">
        <v>0.92020000000000002</v>
      </c>
      <c r="R549" s="7">
        <v>47.37</v>
      </c>
      <c r="S549" s="7">
        <v>21.33</v>
      </c>
      <c r="T549" s="7">
        <v>16.010000000000002</v>
      </c>
      <c r="U549" s="2"/>
      <c r="V549" s="2"/>
      <c r="W549" s="2"/>
      <c r="X549" s="2"/>
      <c r="Y549" s="2"/>
      <c r="Z549" s="2"/>
    </row>
    <row r="550" spans="1:26" ht="16" x14ac:dyDescent="0.2">
      <c r="A550" s="4" t="s">
        <v>1458</v>
      </c>
      <c r="B550" s="5">
        <v>1859797644</v>
      </c>
      <c r="C550" s="5">
        <v>78129597</v>
      </c>
      <c r="D550" s="6">
        <v>4.2000000000000003E-2</v>
      </c>
      <c r="E550" s="5">
        <v>1815803496</v>
      </c>
      <c r="F550" s="6">
        <v>0.97629999999999995</v>
      </c>
      <c r="G550" s="5">
        <v>1727338798</v>
      </c>
      <c r="H550" s="6">
        <v>0.92879999999999996</v>
      </c>
      <c r="I550" s="5">
        <v>1785891666</v>
      </c>
      <c r="J550" s="6">
        <v>0.96030000000000004</v>
      </c>
      <c r="K550" s="5">
        <v>185979764400</v>
      </c>
      <c r="L550" s="5">
        <v>7735009310</v>
      </c>
      <c r="M550" s="6">
        <v>4.1599999999999998E-2</v>
      </c>
      <c r="N550" s="5">
        <v>179382110985</v>
      </c>
      <c r="O550" s="6">
        <v>0.96450000000000002</v>
      </c>
      <c r="P550" s="5">
        <v>170827086927</v>
      </c>
      <c r="Q550" s="6">
        <v>0.91849999999999998</v>
      </c>
      <c r="R550" s="7">
        <v>59.07</v>
      </c>
      <c r="S550" s="7">
        <v>56.07</v>
      </c>
      <c r="T550" s="7">
        <v>0.77</v>
      </c>
      <c r="U550" s="2"/>
      <c r="V550" s="2"/>
      <c r="W550" s="2"/>
      <c r="X550" s="2"/>
      <c r="Y550" s="2"/>
      <c r="Z550" s="2"/>
    </row>
    <row r="551" spans="1:26" ht="16" x14ac:dyDescent="0.2">
      <c r="A551" s="4" t="s">
        <v>1461</v>
      </c>
      <c r="B551" s="5">
        <v>1367352592</v>
      </c>
      <c r="C551" s="5">
        <v>60005401</v>
      </c>
      <c r="D551" s="6">
        <v>4.3900000000000002E-2</v>
      </c>
      <c r="E551" s="5">
        <v>1328416564</v>
      </c>
      <c r="F551" s="6">
        <v>0.97150000000000003</v>
      </c>
      <c r="G551" s="5">
        <v>1260799189</v>
      </c>
      <c r="H551" s="6">
        <v>0.92210000000000003</v>
      </c>
      <c r="I551" s="5">
        <v>1304861894</v>
      </c>
      <c r="J551" s="6">
        <v>0.95430000000000004</v>
      </c>
      <c r="K551" s="5">
        <v>136735259200</v>
      </c>
      <c r="L551" s="5">
        <v>5916128341</v>
      </c>
      <c r="M551" s="6">
        <v>4.3299999999999998E-2</v>
      </c>
      <c r="N551" s="5">
        <v>130448660983</v>
      </c>
      <c r="O551" s="6">
        <v>0.95399999999999996</v>
      </c>
      <c r="P551" s="5">
        <v>123985436352</v>
      </c>
      <c r="Q551" s="6">
        <v>0.90680000000000005</v>
      </c>
      <c r="R551" s="7">
        <v>44.01</v>
      </c>
      <c r="S551" s="7">
        <v>39.21</v>
      </c>
      <c r="T551" s="7">
        <v>0.53</v>
      </c>
      <c r="U551" s="2"/>
      <c r="V551" s="2"/>
      <c r="W551" s="2"/>
      <c r="X551" s="2"/>
      <c r="Y551" s="2"/>
      <c r="Z551" s="2"/>
    </row>
    <row r="552" spans="1:26" ht="16" x14ac:dyDescent="0.2">
      <c r="A552" s="4" t="s">
        <v>1466</v>
      </c>
      <c r="B552" s="5">
        <v>1399260198</v>
      </c>
      <c r="C552" s="5">
        <v>56191593</v>
      </c>
      <c r="D552" s="6">
        <v>4.02E-2</v>
      </c>
      <c r="E552" s="5">
        <v>1384097046</v>
      </c>
      <c r="F552" s="6">
        <v>0.98919999999999997</v>
      </c>
      <c r="G552" s="5">
        <v>1310565957</v>
      </c>
      <c r="H552" s="6">
        <v>0.93659999999999999</v>
      </c>
      <c r="I552" s="5">
        <v>1364185380</v>
      </c>
      <c r="J552" s="6">
        <v>0.97489999999999999</v>
      </c>
      <c r="K552" s="5">
        <v>139926019800</v>
      </c>
      <c r="L552" s="5">
        <v>5574247425</v>
      </c>
      <c r="M552" s="6">
        <v>3.9800000000000002E-2</v>
      </c>
      <c r="N552" s="5">
        <v>137018329901</v>
      </c>
      <c r="O552" s="6">
        <v>0.97919999999999996</v>
      </c>
      <c r="P552" s="5">
        <v>129861449508</v>
      </c>
      <c r="Q552" s="6">
        <v>0.92810000000000004</v>
      </c>
      <c r="R552" s="7">
        <v>48.83</v>
      </c>
      <c r="S552" s="7">
        <v>21.53</v>
      </c>
      <c r="T552" s="7">
        <v>15.89</v>
      </c>
      <c r="U552" s="2"/>
      <c r="V552" s="2"/>
      <c r="W552" s="2"/>
      <c r="X552" s="2"/>
      <c r="Y552" s="2"/>
      <c r="Z552" s="2"/>
    </row>
    <row r="553" spans="1:26" ht="16" x14ac:dyDescent="0.2">
      <c r="A553" s="4" t="s">
        <v>1470</v>
      </c>
      <c r="B553" s="5">
        <v>1474689914</v>
      </c>
      <c r="C553" s="5">
        <v>64248983</v>
      </c>
      <c r="D553" s="6">
        <v>4.36E-2</v>
      </c>
      <c r="E553" s="5">
        <v>1456948447</v>
      </c>
      <c r="F553" s="6">
        <v>0.98799999999999999</v>
      </c>
      <c r="G553" s="5">
        <v>1389210057</v>
      </c>
      <c r="H553" s="6">
        <v>0.94199999999999995</v>
      </c>
      <c r="I553" s="5">
        <v>1439626868</v>
      </c>
      <c r="J553" s="6">
        <v>0.97619999999999996</v>
      </c>
      <c r="K553" s="5">
        <v>147468991400</v>
      </c>
      <c r="L553" s="5">
        <v>6380919684</v>
      </c>
      <c r="M553" s="6">
        <v>4.3299999999999998E-2</v>
      </c>
      <c r="N553" s="5">
        <v>144396555642</v>
      </c>
      <c r="O553" s="6">
        <v>0.97919999999999996</v>
      </c>
      <c r="P553" s="5">
        <v>137799507021</v>
      </c>
      <c r="Q553" s="6">
        <v>0.93440000000000001</v>
      </c>
      <c r="R553" s="7">
        <v>48.61</v>
      </c>
      <c r="S553" s="7">
        <v>43.72</v>
      </c>
      <c r="T553" s="7">
        <v>0.56000000000000005</v>
      </c>
      <c r="U553" s="2"/>
      <c r="V553" s="2"/>
      <c r="W553" s="2"/>
      <c r="X553" s="2"/>
      <c r="Y553" s="2"/>
      <c r="Z553" s="2"/>
    </row>
    <row r="554" spans="1:26" ht="16" x14ac:dyDescent="0.2">
      <c r="A554" s="4" t="s">
        <v>1475</v>
      </c>
      <c r="B554" s="5">
        <v>1434734986</v>
      </c>
      <c r="C554" s="5">
        <v>39393184</v>
      </c>
      <c r="D554" s="6">
        <v>2.75E-2</v>
      </c>
      <c r="E554" s="5">
        <v>1403162775</v>
      </c>
      <c r="F554" s="6">
        <v>0.97799999999999998</v>
      </c>
      <c r="G554" s="5">
        <v>1329926158</v>
      </c>
      <c r="H554" s="6">
        <v>0.92689999999999995</v>
      </c>
      <c r="I554" s="5">
        <v>1382427296</v>
      </c>
      <c r="J554" s="6">
        <v>0.96350000000000002</v>
      </c>
      <c r="K554" s="5">
        <v>143473498600</v>
      </c>
      <c r="L554" s="5">
        <v>3900758262</v>
      </c>
      <c r="M554" s="6">
        <v>2.7199999999999998E-2</v>
      </c>
      <c r="N554" s="5">
        <v>138826891358</v>
      </c>
      <c r="O554" s="6">
        <v>0.96760000000000002</v>
      </c>
      <c r="P554" s="5">
        <v>131733598150</v>
      </c>
      <c r="Q554" s="6">
        <v>0.91820000000000002</v>
      </c>
      <c r="R554" s="7">
        <v>50.02</v>
      </c>
      <c r="S554" s="7">
        <v>22.04</v>
      </c>
      <c r="T554" s="7">
        <v>16.89</v>
      </c>
      <c r="U554" s="2"/>
      <c r="V554" s="2"/>
      <c r="W554" s="2"/>
      <c r="X554" s="2"/>
      <c r="Y554" s="2"/>
      <c r="Z554" s="2"/>
    </row>
    <row r="555" spans="1:26" ht="16" x14ac:dyDescent="0.2">
      <c r="A555" s="4" t="s">
        <v>1479</v>
      </c>
      <c r="B555" s="5">
        <v>1681245546</v>
      </c>
      <c r="C555" s="5">
        <v>46228610</v>
      </c>
      <c r="D555" s="6">
        <v>2.75E-2</v>
      </c>
      <c r="E555" s="5">
        <v>1612034922</v>
      </c>
      <c r="F555" s="6">
        <v>0.95879999999999999</v>
      </c>
      <c r="G555" s="5">
        <v>1533633414</v>
      </c>
      <c r="H555" s="6">
        <v>0.91220000000000001</v>
      </c>
      <c r="I555" s="5">
        <v>1577653870</v>
      </c>
      <c r="J555" s="6">
        <v>0.93840000000000001</v>
      </c>
      <c r="K555" s="5">
        <v>168124554600</v>
      </c>
      <c r="L555" s="5">
        <v>4553897181</v>
      </c>
      <c r="M555" s="6">
        <v>2.7099999999999999E-2</v>
      </c>
      <c r="N555" s="5">
        <v>158363758480</v>
      </c>
      <c r="O555" s="6">
        <v>0.94189999999999996</v>
      </c>
      <c r="P555" s="5">
        <v>150926548728</v>
      </c>
      <c r="Q555" s="6">
        <v>0.89770000000000005</v>
      </c>
      <c r="R555" s="7">
        <v>52.86</v>
      </c>
      <c r="S555" s="7">
        <v>49.68</v>
      </c>
      <c r="T555" s="7">
        <v>0.76</v>
      </c>
      <c r="U555" s="2"/>
      <c r="V555" s="2"/>
      <c r="W555" s="2"/>
      <c r="X555" s="2"/>
      <c r="Y555" s="2"/>
      <c r="Z555" s="2"/>
    </row>
    <row r="556" spans="1:26" ht="16" x14ac:dyDescent="0.2">
      <c r="A556" s="4" t="s">
        <v>1482</v>
      </c>
      <c r="B556" s="5">
        <v>1474059700</v>
      </c>
      <c r="C556" s="5">
        <v>42669461</v>
      </c>
      <c r="D556" s="6">
        <v>2.8899999999999999E-2</v>
      </c>
      <c r="E556" s="5">
        <v>1425671313</v>
      </c>
      <c r="F556" s="6">
        <v>0.96719999999999995</v>
      </c>
      <c r="G556" s="5">
        <v>1351255976</v>
      </c>
      <c r="H556" s="6">
        <v>0.91669999999999996</v>
      </c>
      <c r="I556" s="5">
        <v>1401344498</v>
      </c>
      <c r="J556" s="6">
        <v>0.95069999999999999</v>
      </c>
      <c r="K556" s="5">
        <v>147405970000</v>
      </c>
      <c r="L556" s="5">
        <v>4225372982</v>
      </c>
      <c r="M556" s="6">
        <v>2.87E-2</v>
      </c>
      <c r="N556" s="5">
        <v>140798283148</v>
      </c>
      <c r="O556" s="6">
        <v>0.95520000000000005</v>
      </c>
      <c r="P556" s="5">
        <v>133630745105</v>
      </c>
      <c r="Q556" s="6">
        <v>0.90649999999999997</v>
      </c>
      <c r="R556" s="7">
        <v>51.39</v>
      </c>
      <c r="S556" s="7">
        <v>42.46</v>
      </c>
      <c r="T556" s="7">
        <v>0.72</v>
      </c>
      <c r="U556" s="2"/>
      <c r="V556" s="2"/>
      <c r="W556" s="2"/>
      <c r="X556" s="2"/>
      <c r="Y556" s="2"/>
      <c r="Z556" s="2"/>
    </row>
    <row r="557" spans="1:26" ht="16" x14ac:dyDescent="0.2">
      <c r="A557" s="4" t="s">
        <v>1486</v>
      </c>
      <c r="B557" s="5">
        <v>1392671632</v>
      </c>
      <c r="C557" s="5">
        <v>44278322</v>
      </c>
      <c r="D557" s="6">
        <v>3.1800000000000002E-2</v>
      </c>
      <c r="E557" s="5">
        <v>1351643142</v>
      </c>
      <c r="F557" s="6">
        <v>0.97050000000000003</v>
      </c>
      <c r="G557" s="5">
        <v>1277193607</v>
      </c>
      <c r="H557" s="6">
        <v>0.91710000000000003</v>
      </c>
      <c r="I557" s="5">
        <v>1296512030</v>
      </c>
      <c r="J557" s="6">
        <v>0.93100000000000005</v>
      </c>
      <c r="K557" s="5">
        <v>139267163200</v>
      </c>
      <c r="L557" s="5">
        <v>4376917021</v>
      </c>
      <c r="M557" s="6">
        <v>3.1399999999999997E-2</v>
      </c>
      <c r="N557" s="5">
        <v>132976681960</v>
      </c>
      <c r="O557" s="6">
        <v>0.95479999999999998</v>
      </c>
      <c r="P557" s="5">
        <v>125858323775</v>
      </c>
      <c r="Q557" s="6">
        <v>0.90369999999999995</v>
      </c>
      <c r="R557" s="7">
        <v>44.55</v>
      </c>
      <c r="S557" s="7">
        <v>41.28</v>
      </c>
      <c r="T557" s="7">
        <v>0.61</v>
      </c>
      <c r="U557" s="2"/>
      <c r="V557" s="2"/>
      <c r="W557" s="2"/>
      <c r="X557" s="2"/>
      <c r="Y557" s="2"/>
      <c r="Z557" s="2"/>
    </row>
    <row r="558" spans="1:26" ht="16" x14ac:dyDescent="0.2">
      <c r="A558" s="4" t="s">
        <v>1491</v>
      </c>
      <c r="B558" s="5">
        <v>1385395206</v>
      </c>
      <c r="C558" s="5">
        <v>35882826</v>
      </c>
      <c r="D558" s="6">
        <v>2.5899999999999999E-2</v>
      </c>
      <c r="E558" s="5">
        <v>1346523169</v>
      </c>
      <c r="F558" s="6">
        <v>0.97189999999999999</v>
      </c>
      <c r="G558" s="5">
        <v>1281927052</v>
      </c>
      <c r="H558" s="6">
        <v>0.92530000000000001</v>
      </c>
      <c r="I558" s="5">
        <v>1325173818</v>
      </c>
      <c r="J558" s="6">
        <v>0.95650000000000002</v>
      </c>
      <c r="K558" s="5">
        <v>138539520600</v>
      </c>
      <c r="L558" s="5">
        <v>3548424387</v>
      </c>
      <c r="M558" s="6">
        <v>2.5600000000000001E-2</v>
      </c>
      <c r="N558" s="5">
        <v>132877944577</v>
      </c>
      <c r="O558" s="6">
        <v>0.95909999999999995</v>
      </c>
      <c r="P558" s="5">
        <v>126677094967</v>
      </c>
      <c r="Q558" s="6">
        <v>0.91439999999999999</v>
      </c>
      <c r="R558" s="7">
        <v>47.38</v>
      </c>
      <c r="S558" s="7">
        <v>41.37</v>
      </c>
      <c r="T558" s="7">
        <v>0.62</v>
      </c>
      <c r="U558" s="2"/>
      <c r="V558" s="2"/>
      <c r="W558" s="2"/>
      <c r="X558" s="2"/>
      <c r="Y558" s="2"/>
      <c r="Z558" s="2"/>
    </row>
    <row r="559" spans="1:26" ht="16" x14ac:dyDescent="0.2">
      <c r="A559" s="4" t="s">
        <v>1494</v>
      </c>
      <c r="B559" s="5">
        <v>1512696010</v>
      </c>
      <c r="C559" s="5">
        <v>39252658</v>
      </c>
      <c r="D559" s="6">
        <v>2.5899999999999999E-2</v>
      </c>
      <c r="E559" s="5">
        <v>1463612833</v>
      </c>
      <c r="F559" s="6">
        <v>0.96760000000000002</v>
      </c>
      <c r="G559" s="5">
        <v>1394386832</v>
      </c>
      <c r="H559" s="6">
        <v>0.92179999999999995</v>
      </c>
      <c r="I559" s="5">
        <v>1439919084</v>
      </c>
      <c r="J559" s="6">
        <v>0.95189999999999997</v>
      </c>
      <c r="K559" s="5">
        <v>151269601000</v>
      </c>
      <c r="L559" s="5">
        <v>3876797134</v>
      </c>
      <c r="M559" s="6">
        <v>2.5600000000000001E-2</v>
      </c>
      <c r="N559" s="5">
        <v>144182896852</v>
      </c>
      <c r="O559" s="6">
        <v>0.95320000000000005</v>
      </c>
      <c r="P559" s="5">
        <v>137562948509</v>
      </c>
      <c r="Q559" s="6">
        <v>0.90939999999999999</v>
      </c>
      <c r="R559" s="7">
        <v>49.89</v>
      </c>
      <c r="S559" s="7">
        <v>45.33</v>
      </c>
      <c r="T559" s="7">
        <v>0.64</v>
      </c>
      <c r="U559" s="2"/>
      <c r="V559" s="2"/>
      <c r="W559" s="2"/>
      <c r="X559" s="2"/>
      <c r="Y559" s="2"/>
      <c r="Z559" s="2"/>
    </row>
    <row r="560" spans="1:26" ht="16" x14ac:dyDescent="0.2">
      <c r="A560" s="4" t="s">
        <v>1502</v>
      </c>
      <c r="B560" s="5">
        <v>1500074186</v>
      </c>
      <c r="C560" s="5">
        <v>35644542</v>
      </c>
      <c r="D560" s="6">
        <v>2.3800000000000002E-2</v>
      </c>
      <c r="E560" s="5">
        <v>1451407971</v>
      </c>
      <c r="F560" s="6">
        <v>0.96760000000000002</v>
      </c>
      <c r="G560" s="5">
        <v>1383532491</v>
      </c>
      <c r="H560" s="6">
        <v>0.92230000000000001</v>
      </c>
      <c r="I560" s="5">
        <v>1428116116</v>
      </c>
      <c r="J560" s="6">
        <v>0.95199999999999996</v>
      </c>
      <c r="K560" s="5">
        <v>150007418600</v>
      </c>
      <c r="L560" s="5">
        <v>3517608280</v>
      </c>
      <c r="M560" s="6">
        <v>2.3400000000000001E-2</v>
      </c>
      <c r="N560" s="5">
        <v>142980885117</v>
      </c>
      <c r="O560" s="6">
        <v>0.95320000000000005</v>
      </c>
      <c r="P560" s="5">
        <v>136501976963</v>
      </c>
      <c r="Q560" s="6">
        <v>0.91</v>
      </c>
      <c r="R560" s="7">
        <v>48.83</v>
      </c>
      <c r="S560" s="7">
        <v>45.84</v>
      </c>
      <c r="T560" s="7">
        <v>0.69</v>
      </c>
      <c r="U560" s="2"/>
      <c r="V560" s="2"/>
      <c r="W560" s="2"/>
      <c r="X560" s="2"/>
      <c r="Y560" s="2"/>
      <c r="Z560" s="2"/>
    </row>
    <row r="561" spans="1:26" ht="16" x14ac:dyDescent="0.2">
      <c r="A561" s="4" t="s">
        <v>1506</v>
      </c>
      <c r="B561" s="5">
        <v>1390663940</v>
      </c>
      <c r="C561" s="5">
        <v>57747509</v>
      </c>
      <c r="D561" s="6">
        <v>4.1500000000000002E-2</v>
      </c>
      <c r="E561" s="5">
        <v>1367343862</v>
      </c>
      <c r="F561" s="6">
        <v>0.98319999999999996</v>
      </c>
      <c r="G561" s="5">
        <v>1297510150</v>
      </c>
      <c r="H561" s="6">
        <v>0.93300000000000005</v>
      </c>
      <c r="I561" s="5">
        <v>1339724132</v>
      </c>
      <c r="J561" s="6">
        <v>0.96340000000000003</v>
      </c>
      <c r="K561" s="5">
        <v>139066394000</v>
      </c>
      <c r="L561" s="5">
        <v>5712702717</v>
      </c>
      <c r="M561" s="6">
        <v>4.1099999999999998E-2</v>
      </c>
      <c r="N561" s="5">
        <v>134812376186</v>
      </c>
      <c r="O561" s="6">
        <v>0.96940000000000004</v>
      </c>
      <c r="P561" s="5">
        <v>128068362139</v>
      </c>
      <c r="Q561" s="6">
        <v>0.92090000000000005</v>
      </c>
      <c r="R561" s="7">
        <v>44.86</v>
      </c>
      <c r="S561" s="7">
        <v>41.17</v>
      </c>
      <c r="T561" s="7">
        <v>0.6</v>
      </c>
      <c r="U561" s="2"/>
      <c r="V561" s="2"/>
      <c r="W561" s="2"/>
      <c r="X561" s="2"/>
      <c r="Y561" s="2"/>
      <c r="Z561" s="2"/>
    </row>
    <row r="562" spans="1:26" ht="16" x14ac:dyDescent="0.2">
      <c r="A562" s="4" t="s">
        <v>1510</v>
      </c>
      <c r="B562" s="5">
        <v>1438165074</v>
      </c>
      <c r="C562" s="5">
        <v>61807151</v>
      </c>
      <c r="D562" s="6">
        <v>4.2999999999999997E-2</v>
      </c>
      <c r="E562" s="5">
        <v>1353059142</v>
      </c>
      <c r="F562" s="6">
        <v>0.94079999999999997</v>
      </c>
      <c r="G562" s="5">
        <v>1281439232</v>
      </c>
      <c r="H562" s="6">
        <v>0.89100000000000001</v>
      </c>
      <c r="I562" s="5">
        <v>1311460828</v>
      </c>
      <c r="J562" s="6">
        <v>0.91190000000000004</v>
      </c>
      <c r="K562" s="5">
        <v>143816507400</v>
      </c>
      <c r="L562" s="5">
        <v>6089133250</v>
      </c>
      <c r="M562" s="6">
        <v>4.2299999999999997E-2</v>
      </c>
      <c r="N562" s="5">
        <v>132599852964</v>
      </c>
      <c r="O562" s="6">
        <v>0.92200000000000004</v>
      </c>
      <c r="P562" s="5">
        <v>125809118787</v>
      </c>
      <c r="Q562" s="6">
        <v>0.87480000000000002</v>
      </c>
      <c r="R562" s="7">
        <v>40.39</v>
      </c>
      <c r="S562" s="7">
        <v>41.86</v>
      </c>
      <c r="T562" s="7">
        <v>0.63</v>
      </c>
      <c r="U562" s="2"/>
      <c r="V562" s="2"/>
      <c r="W562" s="2"/>
      <c r="X562" s="2"/>
      <c r="Y562" s="2"/>
      <c r="Z562" s="2"/>
    </row>
    <row r="563" spans="1:26" ht="16" x14ac:dyDescent="0.2">
      <c r="A563" s="4" t="s">
        <v>1514</v>
      </c>
      <c r="B563" s="5">
        <v>1353356194</v>
      </c>
      <c r="C563" s="5">
        <v>55588115</v>
      </c>
      <c r="D563" s="6">
        <v>4.1099999999999998E-2</v>
      </c>
      <c r="E563" s="5">
        <v>1300048274</v>
      </c>
      <c r="F563" s="6">
        <v>0.96060000000000001</v>
      </c>
      <c r="G563" s="5">
        <v>1225397816</v>
      </c>
      <c r="H563" s="6">
        <v>0.90549999999999997</v>
      </c>
      <c r="I563" s="5">
        <v>1278254850</v>
      </c>
      <c r="J563" s="6">
        <v>0.94450000000000001</v>
      </c>
      <c r="K563" s="5">
        <v>135335619400</v>
      </c>
      <c r="L563" s="5">
        <v>5502250829</v>
      </c>
      <c r="M563" s="6">
        <v>4.07E-2</v>
      </c>
      <c r="N563" s="5">
        <v>128090701711</v>
      </c>
      <c r="O563" s="6">
        <v>0.94650000000000001</v>
      </c>
      <c r="P563" s="5">
        <v>120885038302</v>
      </c>
      <c r="Q563" s="6">
        <v>0.89319999999999999</v>
      </c>
      <c r="R563" s="7">
        <v>42.49</v>
      </c>
      <c r="S563" s="7">
        <v>20.38</v>
      </c>
      <c r="T563" s="7">
        <v>15.33</v>
      </c>
      <c r="U563" s="2"/>
      <c r="V563" s="2"/>
      <c r="W563" s="2"/>
      <c r="X563" s="2"/>
      <c r="Y563" s="2"/>
      <c r="Z563" s="2"/>
    </row>
    <row r="564" spans="1:26" ht="16" x14ac:dyDescent="0.2">
      <c r="A564" s="4" t="s">
        <v>1517</v>
      </c>
      <c r="B564" s="5">
        <v>1388229324</v>
      </c>
      <c r="C564" s="5">
        <v>55690635</v>
      </c>
      <c r="D564" s="6">
        <v>4.0099999999999997E-2</v>
      </c>
      <c r="E564" s="5">
        <v>1354277168</v>
      </c>
      <c r="F564" s="6">
        <v>0.97550000000000003</v>
      </c>
      <c r="G564" s="5">
        <v>1286471326</v>
      </c>
      <c r="H564" s="6">
        <v>0.92669999999999997</v>
      </c>
      <c r="I564" s="5">
        <v>1331463232</v>
      </c>
      <c r="J564" s="6">
        <v>0.95909999999999995</v>
      </c>
      <c r="K564" s="5">
        <v>138822932400</v>
      </c>
      <c r="L564" s="5">
        <v>5519170125</v>
      </c>
      <c r="M564" s="6">
        <v>3.9800000000000002E-2</v>
      </c>
      <c r="N564" s="5">
        <v>133707388406</v>
      </c>
      <c r="O564" s="6">
        <v>0.96319999999999995</v>
      </c>
      <c r="P564" s="5">
        <v>127167942899</v>
      </c>
      <c r="Q564" s="6">
        <v>0.91600000000000004</v>
      </c>
      <c r="R564" s="7">
        <v>43.96</v>
      </c>
      <c r="S564" s="7">
        <v>41.27</v>
      </c>
      <c r="T564" s="7">
        <v>0.55000000000000004</v>
      </c>
      <c r="U564" s="2"/>
      <c r="V564" s="2"/>
      <c r="W564" s="2"/>
      <c r="X564" s="2"/>
      <c r="Y564" s="2"/>
      <c r="Z564" s="2"/>
    </row>
    <row r="565" spans="1:26" ht="16" x14ac:dyDescent="0.2">
      <c r="A565" s="4" t="s">
        <v>1521</v>
      </c>
      <c r="B565" s="5">
        <v>1652405784</v>
      </c>
      <c r="C565" s="5">
        <v>70814605</v>
      </c>
      <c r="D565" s="6">
        <v>4.2900000000000001E-2</v>
      </c>
      <c r="E565" s="5">
        <v>1612998030</v>
      </c>
      <c r="F565" s="6">
        <v>0.97619999999999996</v>
      </c>
      <c r="G565" s="5">
        <v>1535487854</v>
      </c>
      <c r="H565" s="6">
        <v>0.92920000000000003</v>
      </c>
      <c r="I565" s="5">
        <v>1582413476</v>
      </c>
      <c r="J565" s="6">
        <v>0.95760000000000001</v>
      </c>
      <c r="K565" s="5">
        <v>165240578400</v>
      </c>
      <c r="L565" s="5">
        <v>7016601597</v>
      </c>
      <c r="M565" s="6">
        <v>4.2500000000000003E-2</v>
      </c>
      <c r="N565" s="5">
        <v>159324079475</v>
      </c>
      <c r="O565" s="6">
        <v>0.96419999999999995</v>
      </c>
      <c r="P565" s="5">
        <v>151836749256</v>
      </c>
      <c r="Q565" s="6">
        <v>0.91890000000000005</v>
      </c>
      <c r="R565" s="7">
        <v>53.43</v>
      </c>
      <c r="S565" s="7">
        <v>49.49</v>
      </c>
      <c r="T565" s="7">
        <v>0.67</v>
      </c>
      <c r="U565" s="2"/>
      <c r="V565" s="2"/>
      <c r="W565" s="2"/>
      <c r="X565" s="2"/>
      <c r="Y565" s="2"/>
      <c r="Z565" s="2"/>
    </row>
    <row r="566" spans="1:26" ht="16" x14ac:dyDescent="0.2">
      <c r="A566" s="4" t="s">
        <v>1525</v>
      </c>
      <c r="B566" s="5">
        <v>1542280450</v>
      </c>
      <c r="C566" s="5">
        <v>55357721</v>
      </c>
      <c r="D566" s="6">
        <v>3.5900000000000001E-2</v>
      </c>
      <c r="E566" s="5">
        <v>1507363926</v>
      </c>
      <c r="F566" s="6">
        <v>0.97740000000000005</v>
      </c>
      <c r="G566" s="5">
        <v>1435035171</v>
      </c>
      <c r="H566" s="6">
        <v>0.93049999999999999</v>
      </c>
      <c r="I566" s="5">
        <v>1482624868</v>
      </c>
      <c r="J566" s="6">
        <v>0.96130000000000004</v>
      </c>
      <c r="K566" s="5">
        <v>154228045000</v>
      </c>
      <c r="L566" s="5">
        <v>5490855640</v>
      </c>
      <c r="M566" s="6">
        <v>3.56E-2</v>
      </c>
      <c r="N566" s="5">
        <v>149072694543</v>
      </c>
      <c r="O566" s="6">
        <v>0.96660000000000001</v>
      </c>
      <c r="P566" s="5">
        <v>142068229670</v>
      </c>
      <c r="Q566" s="6">
        <v>0.92120000000000002</v>
      </c>
      <c r="R566" s="7">
        <v>51.04</v>
      </c>
      <c r="S566" s="7">
        <v>46.06</v>
      </c>
      <c r="T566" s="7">
        <v>0.63</v>
      </c>
      <c r="U566" s="2"/>
      <c r="V566" s="2"/>
      <c r="W566" s="2"/>
      <c r="X566" s="2"/>
      <c r="Y566" s="2"/>
      <c r="Z566" s="2"/>
    </row>
    <row r="567" spans="1:26" ht="16" x14ac:dyDescent="0.2">
      <c r="A567" s="4" t="s">
        <v>1530</v>
      </c>
      <c r="B567" s="5">
        <v>1610482732</v>
      </c>
      <c r="C567" s="5">
        <v>54723748</v>
      </c>
      <c r="D567" s="6">
        <v>3.4000000000000002E-2</v>
      </c>
      <c r="E567" s="5">
        <v>1567477528</v>
      </c>
      <c r="F567" s="6">
        <v>0.97330000000000005</v>
      </c>
      <c r="G567" s="5">
        <v>1495017801</v>
      </c>
      <c r="H567" s="6">
        <v>0.92830000000000001</v>
      </c>
      <c r="I567" s="5">
        <v>1544373158</v>
      </c>
      <c r="J567" s="6">
        <v>0.95899999999999996</v>
      </c>
      <c r="K567" s="5">
        <v>161048273200</v>
      </c>
      <c r="L567" s="5">
        <v>5268628492</v>
      </c>
      <c r="M567" s="6">
        <v>3.27E-2</v>
      </c>
      <c r="N567" s="5">
        <v>150911941936</v>
      </c>
      <c r="O567" s="6">
        <v>0.93710000000000004</v>
      </c>
      <c r="P567" s="5">
        <v>144123227167</v>
      </c>
      <c r="Q567" s="6">
        <v>0.89490000000000003</v>
      </c>
      <c r="R567" s="7">
        <v>54.06</v>
      </c>
      <c r="S567" s="7">
        <v>45.06</v>
      </c>
      <c r="T567" s="7">
        <v>0.59</v>
      </c>
      <c r="U567" s="2"/>
      <c r="V567" s="2"/>
      <c r="W567" s="2"/>
      <c r="X567" s="2"/>
      <c r="Y567" s="2"/>
      <c r="Z567" s="2"/>
    </row>
    <row r="568" spans="1:26" ht="16" x14ac:dyDescent="0.2">
      <c r="A568" s="4" t="s">
        <v>1534</v>
      </c>
      <c r="B568" s="5">
        <v>1387212516</v>
      </c>
      <c r="C568" s="5">
        <v>49239457</v>
      </c>
      <c r="D568" s="6">
        <v>3.5499999999999997E-2</v>
      </c>
      <c r="E568" s="5">
        <v>1358349928</v>
      </c>
      <c r="F568" s="6">
        <v>0.97919999999999996</v>
      </c>
      <c r="G568" s="5">
        <v>1296585224</v>
      </c>
      <c r="H568" s="6">
        <v>0.93469999999999998</v>
      </c>
      <c r="I568" s="5">
        <v>1339501078</v>
      </c>
      <c r="J568" s="6">
        <v>0.96560000000000001</v>
      </c>
      <c r="K568" s="5">
        <v>138721251600</v>
      </c>
      <c r="L568" s="5">
        <v>4885784313</v>
      </c>
      <c r="M568" s="6">
        <v>3.5200000000000002E-2</v>
      </c>
      <c r="N568" s="5">
        <v>134506049030</v>
      </c>
      <c r="O568" s="6">
        <v>0.96960000000000002</v>
      </c>
      <c r="P568" s="5">
        <v>128511459736</v>
      </c>
      <c r="Q568" s="6">
        <v>0.9264</v>
      </c>
      <c r="R568" s="7">
        <v>47.05</v>
      </c>
      <c r="S568" s="7">
        <v>41.19</v>
      </c>
      <c r="T568" s="7">
        <v>0.56999999999999995</v>
      </c>
      <c r="U568" s="2"/>
      <c r="V568" s="2"/>
      <c r="W568" s="2"/>
      <c r="X568" s="2"/>
      <c r="Y568" s="2"/>
      <c r="Z568" s="2"/>
    </row>
    <row r="569" spans="1:26" ht="16" x14ac:dyDescent="0.2">
      <c r="A569" s="4" t="s">
        <v>1537</v>
      </c>
      <c r="B569" s="5">
        <v>1449353476</v>
      </c>
      <c r="C569" s="5">
        <v>66430097</v>
      </c>
      <c r="D569" s="6">
        <v>4.58E-2</v>
      </c>
      <c r="E569" s="5">
        <v>1417337267</v>
      </c>
      <c r="F569" s="6">
        <v>0.97789999999999999</v>
      </c>
      <c r="G569" s="5">
        <v>1338096110</v>
      </c>
      <c r="H569" s="6">
        <v>0.92320000000000002</v>
      </c>
      <c r="I569" s="5">
        <v>1385310158</v>
      </c>
      <c r="J569" s="6">
        <v>0.95579999999999998</v>
      </c>
      <c r="K569" s="5">
        <v>144935347600</v>
      </c>
      <c r="L569" s="5">
        <v>6587903129</v>
      </c>
      <c r="M569" s="6">
        <v>4.5499999999999999E-2</v>
      </c>
      <c r="N569" s="5">
        <v>140061027285</v>
      </c>
      <c r="O569" s="6">
        <v>0.96640000000000004</v>
      </c>
      <c r="P569" s="5">
        <v>132387579148</v>
      </c>
      <c r="Q569" s="6">
        <v>0.91339999999999999</v>
      </c>
      <c r="R569" s="7">
        <v>46.68</v>
      </c>
      <c r="S569" s="7">
        <v>22.16</v>
      </c>
      <c r="T569" s="7">
        <v>16.43</v>
      </c>
      <c r="U569" s="2"/>
      <c r="V569" s="2"/>
      <c r="W569" s="2"/>
      <c r="X569" s="2"/>
      <c r="Y569" s="2"/>
      <c r="Z569" s="2"/>
    </row>
    <row r="570" spans="1:26" ht="16" x14ac:dyDescent="0.2">
      <c r="A570" s="4" t="s">
        <v>1541</v>
      </c>
      <c r="B570" s="5">
        <v>1251239540</v>
      </c>
      <c r="C570" s="5">
        <v>52736322</v>
      </c>
      <c r="D570" s="6">
        <v>4.2099999999999999E-2</v>
      </c>
      <c r="E570" s="5">
        <v>1222164221</v>
      </c>
      <c r="F570" s="6">
        <v>0.9768</v>
      </c>
      <c r="G570" s="5">
        <v>1165578287</v>
      </c>
      <c r="H570" s="6">
        <v>0.93149999999999999</v>
      </c>
      <c r="I570" s="5">
        <v>1206613294</v>
      </c>
      <c r="J570" s="6">
        <v>0.96430000000000005</v>
      </c>
      <c r="K570" s="5">
        <v>125123954000</v>
      </c>
      <c r="L570" s="5">
        <v>5228414695</v>
      </c>
      <c r="M570" s="6">
        <v>4.1799999999999997E-2</v>
      </c>
      <c r="N570" s="5">
        <v>120748395329</v>
      </c>
      <c r="O570" s="6">
        <v>0.96499999999999997</v>
      </c>
      <c r="P570" s="5">
        <v>115264594972</v>
      </c>
      <c r="Q570" s="6">
        <v>0.92120000000000002</v>
      </c>
      <c r="R570" s="7">
        <v>38.71</v>
      </c>
      <c r="S570" s="7">
        <v>38.07</v>
      </c>
      <c r="T570" s="7">
        <v>0.5</v>
      </c>
      <c r="U570" s="2"/>
      <c r="V570" s="2"/>
      <c r="W570" s="2"/>
      <c r="X570" s="2"/>
      <c r="Y570" s="2"/>
      <c r="Z570" s="2"/>
    </row>
    <row r="571" spans="1:26" ht="16" x14ac:dyDescent="0.2">
      <c r="A571" s="4" t="s">
        <v>1543</v>
      </c>
      <c r="B571" s="5">
        <v>1404294094</v>
      </c>
      <c r="C571" s="5">
        <v>53887761</v>
      </c>
      <c r="D571" s="6">
        <v>3.8399999999999997E-2</v>
      </c>
      <c r="E571" s="5">
        <v>1362118379</v>
      </c>
      <c r="F571" s="6">
        <v>0.97</v>
      </c>
      <c r="G571" s="5">
        <v>1285198897</v>
      </c>
      <c r="H571" s="6">
        <v>0.91520000000000001</v>
      </c>
      <c r="I571" s="5">
        <v>1304937768</v>
      </c>
      <c r="J571" s="6">
        <v>0.92920000000000003</v>
      </c>
      <c r="K571" s="5">
        <v>140429409400</v>
      </c>
      <c r="L571" s="5">
        <v>5295632431</v>
      </c>
      <c r="M571" s="6">
        <v>3.7699999999999997E-2</v>
      </c>
      <c r="N571" s="5">
        <v>133163302338</v>
      </c>
      <c r="O571" s="6">
        <v>0.94830000000000003</v>
      </c>
      <c r="P571" s="5">
        <v>125843125186</v>
      </c>
      <c r="Q571" s="6">
        <v>0.89610000000000001</v>
      </c>
      <c r="R571" s="7">
        <v>43.19</v>
      </c>
      <c r="S571" s="7">
        <v>21.26</v>
      </c>
      <c r="T571" s="7">
        <v>15.89</v>
      </c>
      <c r="U571" s="2"/>
      <c r="V571" s="2"/>
      <c r="W571" s="2"/>
      <c r="X571" s="2"/>
      <c r="Y571" s="2"/>
      <c r="Z571" s="2"/>
    </row>
    <row r="572" spans="1:26" ht="16" x14ac:dyDescent="0.2">
      <c r="A572" s="4" t="s">
        <v>1547</v>
      </c>
      <c r="B572" s="5">
        <v>1431258952</v>
      </c>
      <c r="C572" s="5">
        <v>67932952</v>
      </c>
      <c r="D572" s="6">
        <v>4.7500000000000001E-2</v>
      </c>
      <c r="E572" s="5">
        <v>1400252902</v>
      </c>
      <c r="F572" s="6">
        <v>0.97829999999999995</v>
      </c>
      <c r="G572" s="5">
        <v>1326477204</v>
      </c>
      <c r="H572" s="6">
        <v>0.92679999999999996</v>
      </c>
      <c r="I572" s="5">
        <v>1367669194</v>
      </c>
      <c r="J572" s="6">
        <v>0.9556</v>
      </c>
      <c r="K572" s="5">
        <v>143125895200</v>
      </c>
      <c r="L572" s="5">
        <v>6742334515</v>
      </c>
      <c r="M572" s="6">
        <v>4.7100000000000003E-2</v>
      </c>
      <c r="N572" s="5">
        <v>138572192885</v>
      </c>
      <c r="O572" s="6">
        <v>0.96819999999999995</v>
      </c>
      <c r="P572" s="5">
        <v>131410534665</v>
      </c>
      <c r="Q572" s="6">
        <v>0.91810000000000003</v>
      </c>
      <c r="R572" s="7">
        <v>45.92</v>
      </c>
      <c r="S572" s="7">
        <v>21.96</v>
      </c>
      <c r="T572" s="7">
        <v>16.68</v>
      </c>
      <c r="U572" s="2"/>
      <c r="V572" s="2"/>
      <c r="W572" s="2"/>
      <c r="X572" s="2"/>
      <c r="Y572" s="2"/>
      <c r="Z572" s="2"/>
    </row>
    <row r="573" spans="1:26" ht="16" x14ac:dyDescent="0.2">
      <c r="A573" s="4" t="s">
        <v>1552</v>
      </c>
      <c r="B573" s="5">
        <v>1767309158</v>
      </c>
      <c r="C573" s="5">
        <v>66811730</v>
      </c>
      <c r="D573" s="6">
        <v>3.78E-2</v>
      </c>
      <c r="E573" s="5">
        <v>1713436664</v>
      </c>
      <c r="F573" s="6">
        <v>0.96950000000000003</v>
      </c>
      <c r="G573" s="5">
        <v>1620638371</v>
      </c>
      <c r="H573" s="6">
        <v>0.91700000000000004</v>
      </c>
      <c r="I573" s="5">
        <v>1687211940</v>
      </c>
      <c r="J573" s="6">
        <v>0.95469999999999999</v>
      </c>
      <c r="K573" s="5">
        <v>176730915800</v>
      </c>
      <c r="L573" s="5">
        <v>6073969385</v>
      </c>
      <c r="M573" s="6">
        <v>3.44E-2</v>
      </c>
      <c r="N573" s="5">
        <v>157955840695</v>
      </c>
      <c r="O573" s="6">
        <v>0.89380000000000004</v>
      </c>
      <c r="P573" s="5">
        <v>149903852558</v>
      </c>
      <c r="Q573" s="6">
        <v>0.84819999999999995</v>
      </c>
      <c r="R573" s="7">
        <v>53.98</v>
      </c>
      <c r="S573" s="7">
        <v>48.23</v>
      </c>
      <c r="T573" s="7">
        <v>0.7</v>
      </c>
      <c r="U573" s="2"/>
      <c r="V573" s="2"/>
      <c r="W573" s="2"/>
      <c r="X573" s="2"/>
      <c r="Y573" s="2"/>
      <c r="Z573" s="2"/>
    </row>
    <row r="574" spans="1:26" ht="16" x14ac:dyDescent="0.2">
      <c r="A574" s="4" t="s">
        <v>1553</v>
      </c>
      <c r="B574" s="5">
        <v>1444515184</v>
      </c>
      <c r="C574" s="5">
        <v>57480602</v>
      </c>
      <c r="D574" s="6">
        <v>3.9800000000000002E-2</v>
      </c>
      <c r="E574" s="5">
        <v>1402384262</v>
      </c>
      <c r="F574" s="6">
        <v>0.9708</v>
      </c>
      <c r="G574" s="5">
        <v>1326571721</v>
      </c>
      <c r="H574" s="6">
        <v>0.91839999999999999</v>
      </c>
      <c r="I574" s="5">
        <v>1371627552</v>
      </c>
      <c r="J574" s="6">
        <v>0.94950000000000001</v>
      </c>
      <c r="K574" s="5">
        <v>144451518400</v>
      </c>
      <c r="L574" s="5">
        <v>5641953270</v>
      </c>
      <c r="M574" s="6">
        <v>3.9100000000000003E-2</v>
      </c>
      <c r="N574" s="5">
        <v>138086304033</v>
      </c>
      <c r="O574" s="6">
        <v>0.95589999999999997</v>
      </c>
      <c r="P574" s="5">
        <v>130809367196</v>
      </c>
      <c r="Q574" s="6">
        <v>0.90559999999999996</v>
      </c>
      <c r="R574" s="7">
        <v>49.92</v>
      </c>
      <c r="S574" s="7">
        <v>21.59</v>
      </c>
      <c r="T574" s="7">
        <v>15.43</v>
      </c>
      <c r="U574" s="2"/>
      <c r="V574" s="2"/>
      <c r="W574" s="2"/>
      <c r="X574" s="2"/>
      <c r="Y574" s="2"/>
      <c r="Z574" s="2"/>
    </row>
    <row r="575" spans="1:26" ht="16" x14ac:dyDescent="0.2">
      <c r="A575" s="4" t="s">
        <v>1558</v>
      </c>
      <c r="B575" s="5">
        <v>1429668906</v>
      </c>
      <c r="C575" s="5">
        <v>55104771</v>
      </c>
      <c r="D575" s="6">
        <v>3.85E-2</v>
      </c>
      <c r="E575" s="5">
        <v>1382320709</v>
      </c>
      <c r="F575" s="6">
        <v>0.96689999999999998</v>
      </c>
      <c r="G575" s="5">
        <v>1313963795</v>
      </c>
      <c r="H575" s="6">
        <v>0.91910000000000003</v>
      </c>
      <c r="I575" s="5">
        <v>1354231294</v>
      </c>
      <c r="J575" s="6">
        <v>0.94720000000000004</v>
      </c>
      <c r="K575" s="5">
        <v>142966890600</v>
      </c>
      <c r="L575" s="5">
        <v>5420523448</v>
      </c>
      <c r="M575" s="6">
        <v>3.7900000000000003E-2</v>
      </c>
      <c r="N575" s="5">
        <v>135341331781</v>
      </c>
      <c r="O575" s="6">
        <v>0.94669999999999999</v>
      </c>
      <c r="P575" s="5">
        <v>128838130639</v>
      </c>
      <c r="Q575" s="6">
        <v>0.9012</v>
      </c>
      <c r="R575" s="7">
        <v>45.34</v>
      </c>
      <c r="S575" s="7">
        <v>42.25</v>
      </c>
      <c r="T575" s="7">
        <v>0.53</v>
      </c>
      <c r="U575" s="2"/>
      <c r="V575" s="2"/>
      <c r="W575" s="2"/>
      <c r="X575" s="2"/>
      <c r="Y575" s="2"/>
      <c r="Z575" s="2"/>
    </row>
    <row r="576" spans="1:26" ht="16" x14ac:dyDescent="0.2">
      <c r="A576" s="4" t="s">
        <v>1562</v>
      </c>
      <c r="B576" s="5">
        <v>1489607714</v>
      </c>
      <c r="C576" s="5">
        <v>66046452</v>
      </c>
      <c r="D576" s="6">
        <v>4.4299999999999999E-2</v>
      </c>
      <c r="E576" s="5">
        <v>1456185649</v>
      </c>
      <c r="F576" s="6">
        <v>0.97760000000000002</v>
      </c>
      <c r="G576" s="5">
        <v>1378508577</v>
      </c>
      <c r="H576" s="6">
        <v>0.9254</v>
      </c>
      <c r="I576" s="5">
        <v>1422589680</v>
      </c>
      <c r="J576" s="6">
        <v>0.95499999999999996</v>
      </c>
      <c r="K576" s="5">
        <v>148960771400</v>
      </c>
      <c r="L576" s="5">
        <v>6551926449</v>
      </c>
      <c r="M576" s="6">
        <v>4.3999999999999997E-2</v>
      </c>
      <c r="N576" s="5">
        <v>144018567437</v>
      </c>
      <c r="O576" s="6">
        <v>0.96679999999999999</v>
      </c>
      <c r="P576" s="5">
        <v>136489032413</v>
      </c>
      <c r="Q576" s="6">
        <v>0.9163</v>
      </c>
      <c r="R576" s="7">
        <v>47.71</v>
      </c>
      <c r="S576" s="7">
        <v>23.17</v>
      </c>
      <c r="T576" s="7">
        <v>16.84</v>
      </c>
      <c r="U576" s="2"/>
      <c r="V576" s="2"/>
      <c r="W576" s="2"/>
      <c r="X576" s="2"/>
      <c r="Y576" s="2"/>
      <c r="Z576" s="2"/>
    </row>
    <row r="577" spans="1:26" ht="16" x14ac:dyDescent="0.2">
      <c r="A577" s="4" t="s">
        <v>1566</v>
      </c>
      <c r="B577" s="5">
        <v>1642572662</v>
      </c>
      <c r="C577" s="5">
        <v>58252246</v>
      </c>
      <c r="D577" s="6">
        <v>3.5499999999999997E-2</v>
      </c>
      <c r="E577" s="5">
        <v>1603541165</v>
      </c>
      <c r="F577" s="6">
        <v>0.97619999999999996</v>
      </c>
      <c r="G577" s="5">
        <v>1524473823</v>
      </c>
      <c r="H577" s="6">
        <v>0.92810000000000004</v>
      </c>
      <c r="I577" s="5">
        <v>1572669484</v>
      </c>
      <c r="J577" s="6">
        <v>0.95740000000000003</v>
      </c>
      <c r="K577" s="5">
        <v>164257266200</v>
      </c>
      <c r="L577" s="5">
        <v>5744756822</v>
      </c>
      <c r="M577" s="6">
        <v>3.5000000000000003E-2</v>
      </c>
      <c r="N577" s="5">
        <v>157521091897</v>
      </c>
      <c r="O577" s="6">
        <v>0.95899999999999996</v>
      </c>
      <c r="P577" s="5">
        <v>149958520286</v>
      </c>
      <c r="Q577" s="6">
        <v>0.91290000000000004</v>
      </c>
      <c r="R577" s="7">
        <v>55.42</v>
      </c>
      <c r="S577" s="7">
        <v>48.14</v>
      </c>
      <c r="T577" s="7">
        <v>0.67</v>
      </c>
      <c r="U577" s="2"/>
      <c r="V577" s="2"/>
      <c r="W577" s="2"/>
      <c r="X577" s="2"/>
      <c r="Y577" s="2"/>
      <c r="Z577" s="2"/>
    </row>
    <row r="578" spans="1:26" ht="16" x14ac:dyDescent="0.2">
      <c r="A578" s="4" t="s">
        <v>1571</v>
      </c>
      <c r="B578" s="5">
        <v>1266187292</v>
      </c>
      <c r="C578" s="5">
        <v>44193621</v>
      </c>
      <c r="D578" s="6">
        <v>3.49E-2</v>
      </c>
      <c r="E578" s="5">
        <v>1239858482</v>
      </c>
      <c r="F578" s="6">
        <v>0.97919999999999996</v>
      </c>
      <c r="G578" s="5">
        <v>1174339326</v>
      </c>
      <c r="H578" s="6">
        <v>0.92749999999999999</v>
      </c>
      <c r="I578" s="5">
        <v>1221977352</v>
      </c>
      <c r="J578" s="6">
        <v>0.96509999999999996</v>
      </c>
      <c r="K578" s="5">
        <v>126618729200</v>
      </c>
      <c r="L578" s="5">
        <v>4376232005</v>
      </c>
      <c r="M578" s="6">
        <v>3.4599999999999999E-2</v>
      </c>
      <c r="N578" s="5">
        <v>122306338785</v>
      </c>
      <c r="O578" s="6">
        <v>0.96589999999999998</v>
      </c>
      <c r="P578" s="5">
        <v>115980464565</v>
      </c>
      <c r="Q578" s="6">
        <v>0.91600000000000004</v>
      </c>
      <c r="R578" s="7">
        <v>40.950000000000003</v>
      </c>
      <c r="S578" s="7">
        <v>38.78</v>
      </c>
      <c r="T578" s="7">
        <v>0.6</v>
      </c>
      <c r="U578" s="2"/>
      <c r="V578" s="2"/>
      <c r="W578" s="2"/>
      <c r="X578" s="2"/>
      <c r="Y578" s="2"/>
      <c r="Z578" s="2"/>
    </row>
    <row r="579" spans="1:26" ht="16" x14ac:dyDescent="0.2">
      <c r="A579" s="4" t="s">
        <v>1575</v>
      </c>
      <c r="B579" s="5">
        <v>1404547622</v>
      </c>
      <c r="C579" s="5">
        <v>46527878</v>
      </c>
      <c r="D579" s="6">
        <v>3.3099999999999997E-2</v>
      </c>
      <c r="E579" s="5">
        <v>1374210345</v>
      </c>
      <c r="F579" s="6">
        <v>0.97840000000000005</v>
      </c>
      <c r="G579" s="5">
        <v>1308469093</v>
      </c>
      <c r="H579" s="6">
        <v>0.93159999999999998</v>
      </c>
      <c r="I579" s="5">
        <v>1354793664</v>
      </c>
      <c r="J579" s="6">
        <v>0.96460000000000001</v>
      </c>
      <c r="K579" s="5">
        <v>140454762200</v>
      </c>
      <c r="L579" s="5">
        <v>4605140679</v>
      </c>
      <c r="M579" s="6">
        <v>3.2800000000000003E-2</v>
      </c>
      <c r="N579" s="5">
        <v>135594444159</v>
      </c>
      <c r="O579" s="6">
        <v>0.96540000000000004</v>
      </c>
      <c r="P579" s="5">
        <v>129258224499</v>
      </c>
      <c r="Q579" s="6">
        <v>0.92030000000000001</v>
      </c>
      <c r="R579" s="7">
        <v>45.93</v>
      </c>
      <c r="S579" s="7">
        <v>42.24</v>
      </c>
      <c r="T579" s="7">
        <v>0.54</v>
      </c>
      <c r="U579" s="2"/>
      <c r="V579" s="2"/>
      <c r="W579" s="2"/>
      <c r="X579" s="2"/>
      <c r="Y579" s="2"/>
      <c r="Z579" s="2"/>
    </row>
    <row r="580" spans="1:26" ht="16" x14ac:dyDescent="0.2">
      <c r="A580" s="4" t="s">
        <v>1580</v>
      </c>
      <c r="B580" s="5">
        <v>1449635214</v>
      </c>
      <c r="C580" s="5">
        <v>53570446</v>
      </c>
      <c r="D580" s="6">
        <v>3.6999999999999998E-2</v>
      </c>
      <c r="E580" s="5">
        <v>1420430760</v>
      </c>
      <c r="F580" s="6">
        <v>0.97989999999999999</v>
      </c>
      <c r="G580" s="5">
        <v>1347545995</v>
      </c>
      <c r="H580" s="6">
        <v>0.92959999999999998</v>
      </c>
      <c r="I580" s="5">
        <v>1391788978</v>
      </c>
      <c r="J580" s="6">
        <v>0.96009999999999995</v>
      </c>
      <c r="K580" s="5">
        <v>144963521400</v>
      </c>
      <c r="L580" s="5">
        <v>5309888964</v>
      </c>
      <c r="M580" s="6">
        <v>3.6600000000000001E-2</v>
      </c>
      <c r="N580" s="5">
        <v>140417988288</v>
      </c>
      <c r="O580" s="6">
        <v>0.96860000000000002</v>
      </c>
      <c r="P580" s="5">
        <v>133365105139</v>
      </c>
      <c r="Q580" s="6">
        <v>0.92</v>
      </c>
      <c r="R580" s="7">
        <v>45.18</v>
      </c>
      <c r="S580" s="7">
        <v>45.02</v>
      </c>
      <c r="T580" s="7">
        <v>0.56000000000000005</v>
      </c>
      <c r="U580" s="2"/>
      <c r="V580" s="2"/>
      <c r="W580" s="2"/>
      <c r="X580" s="2"/>
      <c r="Y580" s="2"/>
      <c r="Z580" s="2"/>
    </row>
    <row r="581" spans="1:26" ht="16" x14ac:dyDescent="0.2">
      <c r="A581" s="4" t="s">
        <v>1585</v>
      </c>
      <c r="B581" s="5">
        <v>1753613254</v>
      </c>
      <c r="C581" s="5">
        <v>60924767</v>
      </c>
      <c r="D581" s="6">
        <v>3.4700000000000002E-2</v>
      </c>
      <c r="E581" s="5">
        <v>1743816423</v>
      </c>
      <c r="F581" s="6">
        <v>0.99439999999999995</v>
      </c>
      <c r="G581" s="5">
        <v>1719190284</v>
      </c>
      <c r="H581" s="6">
        <v>0.98040000000000005</v>
      </c>
      <c r="I581" s="5">
        <v>1707714666</v>
      </c>
      <c r="J581" s="6">
        <v>0.9738</v>
      </c>
      <c r="K581" s="5">
        <v>175361325400</v>
      </c>
      <c r="L581" s="5">
        <v>6002541840</v>
      </c>
      <c r="M581" s="6">
        <v>3.4200000000000001E-2</v>
      </c>
      <c r="N581" s="5">
        <v>170916255601</v>
      </c>
      <c r="O581" s="6">
        <v>0.97470000000000001</v>
      </c>
      <c r="P581" s="5">
        <v>168562440124</v>
      </c>
      <c r="Q581" s="6">
        <v>0.96120000000000005</v>
      </c>
      <c r="R581" s="7">
        <v>51.77</v>
      </c>
      <c r="S581" s="7">
        <v>57.41</v>
      </c>
      <c r="T581" s="7">
        <v>0.5</v>
      </c>
      <c r="U581" s="2"/>
      <c r="V581" s="2"/>
      <c r="W581" s="2"/>
      <c r="X581" s="2"/>
      <c r="Y581" s="2"/>
      <c r="Z581" s="2"/>
    </row>
    <row r="582" spans="1:26" ht="16" x14ac:dyDescent="0.2">
      <c r="A582" s="4" t="s">
        <v>1590</v>
      </c>
      <c r="B582" s="5">
        <v>1490617062</v>
      </c>
      <c r="C582" s="5">
        <v>46648938</v>
      </c>
      <c r="D582" s="6">
        <v>3.1300000000000001E-2</v>
      </c>
      <c r="E582" s="5">
        <v>1487330810</v>
      </c>
      <c r="F582" s="6">
        <v>0.99780000000000002</v>
      </c>
      <c r="G582" s="5">
        <v>1466891042</v>
      </c>
      <c r="H582" s="6">
        <v>0.98409999999999997</v>
      </c>
      <c r="I582" s="5">
        <v>1459015096</v>
      </c>
      <c r="J582" s="6">
        <v>0.9788</v>
      </c>
      <c r="K582" s="5">
        <v>149061706200</v>
      </c>
      <c r="L582" s="5">
        <v>4637394037</v>
      </c>
      <c r="M582" s="6">
        <v>3.1099999999999999E-2</v>
      </c>
      <c r="N582" s="5">
        <v>147501951313</v>
      </c>
      <c r="O582" s="6">
        <v>0.98950000000000005</v>
      </c>
      <c r="P582" s="5">
        <v>145520471800</v>
      </c>
      <c r="Q582" s="6">
        <v>0.97619999999999996</v>
      </c>
      <c r="R582" s="7">
        <v>47.97</v>
      </c>
      <c r="S582" s="7">
        <v>49.47</v>
      </c>
      <c r="T582" s="7">
        <v>0.41</v>
      </c>
      <c r="U582" s="2"/>
      <c r="V582" s="2"/>
      <c r="W582" s="2"/>
      <c r="X582" s="2"/>
      <c r="Y582" s="2"/>
      <c r="Z582" s="2"/>
    </row>
    <row r="583" spans="1:26" ht="16" x14ac:dyDescent="0.2">
      <c r="A583" s="4" t="s">
        <v>1593</v>
      </c>
      <c r="B583" s="5">
        <v>1764268258</v>
      </c>
      <c r="C583" s="5">
        <v>84526344</v>
      </c>
      <c r="D583" s="6">
        <v>4.7899999999999998E-2</v>
      </c>
      <c r="E583" s="5">
        <v>1751684683</v>
      </c>
      <c r="F583" s="6">
        <v>0.9929</v>
      </c>
      <c r="G583" s="5">
        <v>1724244304</v>
      </c>
      <c r="H583" s="6">
        <v>0.97729999999999995</v>
      </c>
      <c r="I583" s="5">
        <v>1729572340</v>
      </c>
      <c r="J583" s="6">
        <v>0.98029999999999995</v>
      </c>
      <c r="K583" s="5">
        <v>176426825800</v>
      </c>
      <c r="L583" s="5">
        <v>8315105325</v>
      </c>
      <c r="M583" s="6">
        <v>4.7100000000000003E-2</v>
      </c>
      <c r="N583" s="5">
        <v>171556538599</v>
      </c>
      <c r="O583" s="6">
        <v>0.97240000000000004</v>
      </c>
      <c r="P583" s="5">
        <v>168945908602</v>
      </c>
      <c r="Q583" s="6">
        <v>0.95760000000000001</v>
      </c>
      <c r="R583" s="7">
        <v>45.27</v>
      </c>
      <c r="S583" s="7">
        <v>30.05</v>
      </c>
      <c r="T583" s="7">
        <v>21.67</v>
      </c>
      <c r="U583" s="2"/>
      <c r="V583" s="2"/>
      <c r="W583" s="2"/>
      <c r="X583" s="2"/>
      <c r="Y583" s="2"/>
      <c r="Z583" s="2"/>
    </row>
    <row r="584" spans="1:26" ht="16" x14ac:dyDescent="0.2">
      <c r="A584" s="4" t="s">
        <v>1595</v>
      </c>
      <c r="B584" s="5">
        <v>1956281924</v>
      </c>
      <c r="C584" s="5">
        <v>68767017</v>
      </c>
      <c r="D584" s="6">
        <v>3.5200000000000002E-2</v>
      </c>
      <c r="E584" s="5">
        <v>1938892924</v>
      </c>
      <c r="F584" s="6">
        <v>0.99109999999999998</v>
      </c>
      <c r="G584" s="5">
        <v>1909038031</v>
      </c>
      <c r="H584" s="6">
        <v>0.97589999999999999</v>
      </c>
      <c r="I584" s="5">
        <v>1910282640</v>
      </c>
      <c r="J584" s="6">
        <v>0.97650000000000003</v>
      </c>
      <c r="K584" s="5">
        <v>195628192400</v>
      </c>
      <c r="L584" s="5">
        <v>6750671076</v>
      </c>
      <c r="M584" s="6">
        <v>3.4500000000000003E-2</v>
      </c>
      <c r="N584" s="5">
        <v>189004650842</v>
      </c>
      <c r="O584" s="6">
        <v>0.96609999999999996</v>
      </c>
      <c r="P584" s="5">
        <v>186173899812</v>
      </c>
      <c r="Q584" s="6">
        <v>0.95169999999999999</v>
      </c>
      <c r="R584" s="7">
        <v>55.94</v>
      </c>
      <c r="S584" s="7">
        <v>63.54</v>
      </c>
      <c r="T584" s="7">
        <v>0.51</v>
      </c>
      <c r="U584" s="2"/>
      <c r="V584" s="2"/>
      <c r="W584" s="2"/>
      <c r="X584" s="2"/>
      <c r="Y584" s="2"/>
      <c r="Z584" s="2"/>
    </row>
    <row r="585" spans="1:26" ht="16" x14ac:dyDescent="0.2">
      <c r="A585" s="4" t="s">
        <v>1598</v>
      </c>
      <c r="B585" s="5">
        <v>1418985306</v>
      </c>
      <c r="C585" s="5">
        <v>40103222</v>
      </c>
      <c r="D585" s="6">
        <v>2.8299999999999999E-2</v>
      </c>
      <c r="E585" s="5">
        <v>1414327743</v>
      </c>
      <c r="F585" s="6">
        <v>0.99670000000000003</v>
      </c>
      <c r="G585" s="5">
        <v>1393801499</v>
      </c>
      <c r="H585" s="6">
        <v>0.98229999999999995</v>
      </c>
      <c r="I585" s="5">
        <v>1396348714</v>
      </c>
      <c r="J585" s="6">
        <v>0.98399999999999999</v>
      </c>
      <c r="K585" s="5">
        <v>141898530600</v>
      </c>
      <c r="L585" s="5">
        <v>3967716582</v>
      </c>
      <c r="M585" s="6">
        <v>2.8000000000000001E-2</v>
      </c>
      <c r="N585" s="5">
        <v>139281296042</v>
      </c>
      <c r="O585" s="6">
        <v>0.98160000000000003</v>
      </c>
      <c r="P585" s="5">
        <v>137307949755</v>
      </c>
      <c r="Q585" s="6">
        <v>0.96760000000000002</v>
      </c>
      <c r="R585" s="7">
        <v>42.71</v>
      </c>
      <c r="S585" s="7">
        <v>47.13</v>
      </c>
      <c r="T585" s="7">
        <v>0.36</v>
      </c>
      <c r="U585" s="2"/>
      <c r="V585" s="2"/>
      <c r="W585" s="2"/>
      <c r="X585" s="2"/>
      <c r="Y585" s="2"/>
      <c r="Z585" s="2"/>
    </row>
    <row r="586" spans="1:26" ht="16" x14ac:dyDescent="0.2">
      <c r="A586" s="4" t="s">
        <v>1602</v>
      </c>
      <c r="B586" s="5">
        <v>1298186704</v>
      </c>
      <c r="C586" s="5">
        <v>34079633</v>
      </c>
      <c r="D586" s="6">
        <v>2.63E-2</v>
      </c>
      <c r="E586" s="5">
        <v>1290711895</v>
      </c>
      <c r="F586" s="6">
        <v>0.99419999999999997</v>
      </c>
      <c r="G586" s="5">
        <v>1273502366</v>
      </c>
      <c r="H586" s="6">
        <v>0.98099999999999998</v>
      </c>
      <c r="I586" s="5">
        <v>1264089806</v>
      </c>
      <c r="J586" s="6">
        <v>0.97370000000000001</v>
      </c>
      <c r="K586" s="5">
        <v>129818670400</v>
      </c>
      <c r="L586" s="5">
        <v>3339748933</v>
      </c>
      <c r="M586" s="6">
        <v>2.5700000000000001E-2</v>
      </c>
      <c r="N586" s="5">
        <v>125807322268</v>
      </c>
      <c r="O586" s="6">
        <v>0.96909999999999996</v>
      </c>
      <c r="P586" s="5">
        <v>124181878591</v>
      </c>
      <c r="Q586" s="6">
        <v>0.95660000000000001</v>
      </c>
      <c r="R586" s="7">
        <v>39.869999999999997</v>
      </c>
      <c r="S586" s="7">
        <v>41.53</v>
      </c>
      <c r="T586" s="7">
        <v>0.35</v>
      </c>
      <c r="U586" s="2"/>
      <c r="V586" s="2"/>
      <c r="W586" s="2"/>
      <c r="X586" s="2"/>
      <c r="Y586" s="2"/>
      <c r="Z586" s="2"/>
    </row>
    <row r="587" spans="1:26" ht="16" x14ac:dyDescent="0.2">
      <c r="A587" s="4" t="s">
        <v>1607</v>
      </c>
      <c r="B587" s="5">
        <v>1837594932</v>
      </c>
      <c r="C587" s="5">
        <v>96095140</v>
      </c>
      <c r="D587" s="6">
        <v>5.2299999999999999E-2</v>
      </c>
      <c r="E587" s="5">
        <v>1832569653</v>
      </c>
      <c r="F587" s="6">
        <v>0.99729999999999996</v>
      </c>
      <c r="G587" s="5">
        <v>1810557644</v>
      </c>
      <c r="H587" s="6">
        <v>0.98529999999999995</v>
      </c>
      <c r="I587" s="5">
        <v>1813615024</v>
      </c>
      <c r="J587" s="6">
        <v>0.98699999999999999</v>
      </c>
      <c r="K587" s="5">
        <v>183759493200</v>
      </c>
      <c r="L587" s="5">
        <v>9537769496</v>
      </c>
      <c r="M587" s="6">
        <v>5.1900000000000002E-2</v>
      </c>
      <c r="N587" s="5">
        <v>181493074837</v>
      </c>
      <c r="O587" s="6">
        <v>0.98770000000000002</v>
      </c>
      <c r="P587" s="5">
        <v>179374566726</v>
      </c>
      <c r="Q587" s="6">
        <v>0.97609999999999997</v>
      </c>
      <c r="R587" s="7">
        <v>51.68</v>
      </c>
      <c r="S587" s="7">
        <v>61.32</v>
      </c>
      <c r="T587" s="7">
        <v>0.43</v>
      </c>
      <c r="U587" s="2"/>
      <c r="V587" s="2"/>
      <c r="W587" s="2"/>
      <c r="X587" s="2"/>
      <c r="Y587" s="2"/>
      <c r="Z587" s="2"/>
    </row>
    <row r="588" spans="1:26" ht="16" x14ac:dyDescent="0.2">
      <c r="A588" s="4" t="s">
        <v>1611</v>
      </c>
      <c r="B588" s="5">
        <v>2034153822</v>
      </c>
      <c r="C588" s="5">
        <v>138429117</v>
      </c>
      <c r="D588" s="6">
        <v>6.8099999999999994E-2</v>
      </c>
      <c r="E588" s="5">
        <v>2023481482</v>
      </c>
      <c r="F588" s="6">
        <v>0.99480000000000002</v>
      </c>
      <c r="G588" s="5">
        <v>1997078007</v>
      </c>
      <c r="H588" s="6">
        <v>0.98180000000000001</v>
      </c>
      <c r="I588" s="5">
        <v>1995955748</v>
      </c>
      <c r="J588" s="6">
        <v>0.98119999999999996</v>
      </c>
      <c r="K588" s="5">
        <v>203415382200</v>
      </c>
      <c r="L588" s="5">
        <v>13670447214</v>
      </c>
      <c r="M588" s="6">
        <v>6.7199999999999996E-2</v>
      </c>
      <c r="N588" s="5">
        <v>199118747199</v>
      </c>
      <c r="O588" s="6">
        <v>0.97889999999999999</v>
      </c>
      <c r="P588" s="5">
        <v>196605654824</v>
      </c>
      <c r="Q588" s="6">
        <v>0.96650000000000003</v>
      </c>
      <c r="R588" s="7">
        <v>56.14</v>
      </c>
      <c r="S588" s="7">
        <v>33.380000000000003</v>
      </c>
      <c r="T588" s="7">
        <v>23.62</v>
      </c>
      <c r="U588" s="2"/>
      <c r="V588" s="2"/>
      <c r="W588" s="2"/>
      <c r="X588" s="2"/>
      <c r="Y588" s="2"/>
      <c r="Z588" s="2"/>
    </row>
    <row r="589" spans="1:26" ht="16" x14ac:dyDescent="0.2">
      <c r="A589" s="4" t="s">
        <v>1615</v>
      </c>
      <c r="B589" s="5">
        <v>1816576230</v>
      </c>
      <c r="C589" s="5">
        <v>68086092</v>
      </c>
      <c r="D589" s="6">
        <v>3.7499999999999999E-2</v>
      </c>
      <c r="E589" s="5">
        <v>1810785330</v>
      </c>
      <c r="F589" s="6">
        <v>0.99680000000000002</v>
      </c>
      <c r="G589" s="5">
        <v>1785013993</v>
      </c>
      <c r="H589" s="6">
        <v>0.98260000000000003</v>
      </c>
      <c r="I589" s="5">
        <v>1789619788</v>
      </c>
      <c r="J589" s="6">
        <v>0.98519999999999996</v>
      </c>
      <c r="K589" s="5">
        <v>181657623000</v>
      </c>
      <c r="L589" s="5">
        <v>6754176623</v>
      </c>
      <c r="M589" s="6">
        <v>3.7199999999999997E-2</v>
      </c>
      <c r="N589" s="5">
        <v>179109489012</v>
      </c>
      <c r="O589" s="6">
        <v>0.98599999999999999</v>
      </c>
      <c r="P589" s="5">
        <v>176619722670</v>
      </c>
      <c r="Q589" s="6">
        <v>0.97230000000000005</v>
      </c>
      <c r="R589" s="7">
        <v>56.25</v>
      </c>
      <c r="S589" s="7">
        <v>59.78</v>
      </c>
      <c r="T589" s="7">
        <v>0.53</v>
      </c>
      <c r="U589" s="2"/>
      <c r="V589" s="2"/>
      <c r="W589" s="2"/>
      <c r="X589" s="2"/>
      <c r="Y589" s="2"/>
      <c r="Z589" s="2"/>
    </row>
    <row r="590" spans="1:26" ht="16" x14ac:dyDescent="0.2">
      <c r="A590" s="4" t="s">
        <v>1620</v>
      </c>
      <c r="B590" s="5">
        <v>1442989670</v>
      </c>
      <c r="C590" s="5">
        <v>41057870</v>
      </c>
      <c r="D590" s="6">
        <v>2.8500000000000001E-2</v>
      </c>
      <c r="E590" s="5">
        <v>1439658335</v>
      </c>
      <c r="F590" s="6">
        <v>0.99770000000000003</v>
      </c>
      <c r="G590" s="5">
        <v>1419627013</v>
      </c>
      <c r="H590" s="6">
        <v>0.98380000000000001</v>
      </c>
      <c r="I590" s="5">
        <v>1417901760</v>
      </c>
      <c r="J590" s="6">
        <v>0.98260000000000003</v>
      </c>
      <c r="K590" s="5">
        <v>144298967000</v>
      </c>
      <c r="L590" s="5">
        <v>4080722751</v>
      </c>
      <c r="M590" s="6">
        <v>2.8299999999999999E-2</v>
      </c>
      <c r="N590" s="5">
        <v>142666680929</v>
      </c>
      <c r="O590" s="6">
        <v>0.98870000000000002</v>
      </c>
      <c r="P590" s="5">
        <v>140724434417</v>
      </c>
      <c r="Q590" s="6">
        <v>0.97519999999999996</v>
      </c>
      <c r="R590" s="7">
        <v>47.27</v>
      </c>
      <c r="S590" s="7">
        <v>47.78</v>
      </c>
      <c r="T590" s="7">
        <v>0.35</v>
      </c>
      <c r="U590" s="2"/>
      <c r="V590" s="2"/>
      <c r="W590" s="2"/>
      <c r="X590" s="2"/>
      <c r="Y590" s="2"/>
      <c r="Z590" s="2"/>
    </row>
    <row r="591" spans="1:26" ht="16" x14ac:dyDescent="0.2">
      <c r="A591" s="4" t="s">
        <v>1627</v>
      </c>
      <c r="B591" s="5">
        <v>1411687212</v>
      </c>
      <c r="C591" s="5">
        <v>41750362</v>
      </c>
      <c r="D591" s="6">
        <v>2.9600000000000001E-2</v>
      </c>
      <c r="E591" s="5">
        <v>1409352530</v>
      </c>
      <c r="F591" s="6">
        <v>0.99829999999999997</v>
      </c>
      <c r="G591" s="5">
        <v>1391925711</v>
      </c>
      <c r="H591" s="6">
        <v>0.98599999999999999</v>
      </c>
      <c r="I591" s="5">
        <v>1399841524</v>
      </c>
      <c r="J591" s="6">
        <v>0.99160000000000004</v>
      </c>
      <c r="K591" s="5">
        <v>141168721200</v>
      </c>
      <c r="L591" s="5">
        <v>4153321183</v>
      </c>
      <c r="M591" s="6">
        <v>2.9399999999999999E-2</v>
      </c>
      <c r="N591" s="5">
        <v>139904785355</v>
      </c>
      <c r="O591" s="6">
        <v>0.99099999999999999</v>
      </c>
      <c r="P591" s="5">
        <v>138211629791</v>
      </c>
      <c r="Q591" s="6">
        <v>0.97909999999999997</v>
      </c>
      <c r="R591" s="7">
        <v>41.74</v>
      </c>
      <c r="S591" s="7">
        <v>47.89</v>
      </c>
      <c r="T591" s="7">
        <v>0.32</v>
      </c>
      <c r="U591" s="2"/>
      <c r="V591" s="2"/>
      <c r="W591" s="2"/>
      <c r="X591" s="2"/>
      <c r="Y591" s="2"/>
      <c r="Z591" s="2"/>
    </row>
    <row r="592" spans="1:26" ht="16" x14ac:dyDescent="0.2">
      <c r="A592" s="4" t="s">
        <v>1633</v>
      </c>
      <c r="B592" s="5">
        <v>1422420656</v>
      </c>
      <c r="C592" s="5">
        <v>42812463</v>
      </c>
      <c r="D592" s="6">
        <v>3.0099999999999998E-2</v>
      </c>
      <c r="E592" s="5">
        <v>1418898244</v>
      </c>
      <c r="F592" s="6">
        <v>0.99750000000000005</v>
      </c>
      <c r="G592" s="5">
        <v>1401292950</v>
      </c>
      <c r="H592" s="6">
        <v>0.98509999999999998</v>
      </c>
      <c r="I592" s="5">
        <v>1406915232</v>
      </c>
      <c r="J592" s="6">
        <v>0.98909999999999998</v>
      </c>
      <c r="K592" s="5">
        <v>142242065600</v>
      </c>
      <c r="L592" s="5">
        <v>4245313400</v>
      </c>
      <c r="M592" s="6">
        <v>2.98E-2</v>
      </c>
      <c r="N592" s="5">
        <v>140222547067</v>
      </c>
      <c r="O592" s="6">
        <v>0.98580000000000001</v>
      </c>
      <c r="P592" s="5">
        <v>138525196749</v>
      </c>
      <c r="Q592" s="6">
        <v>0.97389999999999999</v>
      </c>
      <c r="R592" s="7">
        <v>43.55</v>
      </c>
      <c r="S592" s="7">
        <v>47.51</v>
      </c>
      <c r="T592" s="7">
        <v>0.39</v>
      </c>
      <c r="U592" s="2"/>
      <c r="V592" s="2"/>
      <c r="W592" s="2"/>
      <c r="X592" s="2"/>
      <c r="Y592" s="2"/>
      <c r="Z592" s="2"/>
    </row>
    <row r="593" spans="1:26" ht="16" x14ac:dyDescent="0.2">
      <c r="A593" s="4" t="s">
        <v>1638</v>
      </c>
      <c r="B593" s="5">
        <v>1333031132</v>
      </c>
      <c r="C593" s="5">
        <v>45846847</v>
      </c>
      <c r="D593" s="6">
        <v>3.44E-2</v>
      </c>
      <c r="E593" s="5">
        <v>1330398311</v>
      </c>
      <c r="F593" s="6">
        <v>0.998</v>
      </c>
      <c r="G593" s="5">
        <v>1310238416</v>
      </c>
      <c r="H593" s="6">
        <v>0.9829</v>
      </c>
      <c r="I593" s="5">
        <v>1320892488</v>
      </c>
      <c r="J593" s="6">
        <v>0.9909</v>
      </c>
      <c r="K593" s="5">
        <v>133303113200</v>
      </c>
      <c r="L593" s="5">
        <v>4561761635</v>
      </c>
      <c r="M593" s="6">
        <v>3.4200000000000001E-2</v>
      </c>
      <c r="N593" s="5">
        <v>132104407316</v>
      </c>
      <c r="O593" s="6">
        <v>0.99099999999999999</v>
      </c>
      <c r="P593" s="5">
        <v>130137954875</v>
      </c>
      <c r="Q593" s="6">
        <v>0.97629999999999995</v>
      </c>
      <c r="R593" s="7">
        <v>41.59</v>
      </c>
      <c r="S593" s="7">
        <v>44.69</v>
      </c>
      <c r="T593" s="7">
        <v>0.38</v>
      </c>
      <c r="U593" s="2"/>
      <c r="V593" s="2"/>
      <c r="W593" s="2"/>
      <c r="X593" s="2"/>
      <c r="Y593" s="2"/>
      <c r="Z593" s="2"/>
    </row>
    <row r="594" spans="1:26" ht="16" x14ac:dyDescent="0.2">
      <c r="A594" s="4" t="s">
        <v>1644</v>
      </c>
      <c r="B594" s="5">
        <v>2563422172</v>
      </c>
      <c r="C594" s="5">
        <v>140259106</v>
      </c>
      <c r="D594" s="6">
        <v>5.4699999999999999E-2</v>
      </c>
      <c r="E594" s="5">
        <v>2537239804</v>
      </c>
      <c r="F594" s="6">
        <v>0.98980000000000001</v>
      </c>
      <c r="G594" s="5">
        <v>2496757569</v>
      </c>
      <c r="H594" s="6">
        <v>0.97399999999999998</v>
      </c>
      <c r="I594" s="5">
        <v>2494532534</v>
      </c>
      <c r="J594" s="6">
        <v>0.97309999999999997</v>
      </c>
      <c r="K594" s="5">
        <v>256342217200</v>
      </c>
      <c r="L594" s="5">
        <v>13851509301</v>
      </c>
      <c r="M594" s="6">
        <v>5.3999999999999999E-2</v>
      </c>
      <c r="N594" s="5">
        <v>249649645576</v>
      </c>
      <c r="O594" s="6">
        <v>0.97389999999999999</v>
      </c>
      <c r="P594" s="5">
        <v>245804601540</v>
      </c>
      <c r="Q594" s="6">
        <v>0.95889999999999997</v>
      </c>
      <c r="R594" s="7">
        <v>62.94</v>
      </c>
      <c r="S594" s="7">
        <v>87.26</v>
      </c>
      <c r="T594" s="7">
        <v>0.65</v>
      </c>
      <c r="U594" s="2"/>
      <c r="V594" s="2"/>
      <c r="W594" s="2"/>
      <c r="X594" s="2"/>
      <c r="Y594" s="2"/>
      <c r="Z594" s="2"/>
    </row>
    <row r="595" spans="1:26" ht="16" x14ac:dyDescent="0.2">
      <c r="A595" s="4" t="s">
        <v>1649</v>
      </c>
      <c r="B595" s="5">
        <v>1439013386</v>
      </c>
      <c r="C595" s="5">
        <v>90981275</v>
      </c>
      <c r="D595" s="6">
        <v>6.3200000000000006E-2</v>
      </c>
      <c r="E595" s="5">
        <v>1432168734</v>
      </c>
      <c r="F595" s="6">
        <v>0.99519999999999997</v>
      </c>
      <c r="G595" s="5">
        <v>1414020598</v>
      </c>
      <c r="H595" s="6">
        <v>0.98260000000000003</v>
      </c>
      <c r="I595" s="5">
        <v>1420729128</v>
      </c>
      <c r="J595" s="6">
        <v>0.98729999999999996</v>
      </c>
      <c r="K595" s="5">
        <v>143901338600</v>
      </c>
      <c r="L595" s="5">
        <v>8918990862</v>
      </c>
      <c r="M595" s="6">
        <v>6.2E-2</v>
      </c>
      <c r="N595" s="5">
        <v>140107000457</v>
      </c>
      <c r="O595" s="6">
        <v>0.97360000000000002</v>
      </c>
      <c r="P595" s="5">
        <v>138385139577</v>
      </c>
      <c r="Q595" s="6">
        <v>0.9617</v>
      </c>
      <c r="R595" s="7">
        <v>41.89</v>
      </c>
      <c r="S595" s="7">
        <v>45.51</v>
      </c>
      <c r="T595" s="7">
        <v>0.31</v>
      </c>
      <c r="U595" s="2"/>
      <c r="V595" s="2"/>
      <c r="W595" s="2"/>
      <c r="X595" s="2"/>
      <c r="Y595" s="2"/>
      <c r="Z595" s="2"/>
    </row>
    <row r="596" spans="1:26" ht="16" x14ac:dyDescent="0.2">
      <c r="A596" s="4" t="s">
        <v>1653</v>
      </c>
      <c r="B596" s="5">
        <v>1499424102</v>
      </c>
      <c r="C596" s="5">
        <v>37442444</v>
      </c>
      <c r="D596" s="6">
        <v>2.5000000000000001E-2</v>
      </c>
      <c r="E596" s="5">
        <v>1493731353</v>
      </c>
      <c r="F596" s="6">
        <v>0.99619999999999997</v>
      </c>
      <c r="G596" s="5">
        <v>1471726758</v>
      </c>
      <c r="H596" s="6">
        <v>0.98150000000000004</v>
      </c>
      <c r="I596" s="5">
        <v>1482110690</v>
      </c>
      <c r="J596" s="6">
        <v>0.98850000000000005</v>
      </c>
      <c r="K596" s="5">
        <v>149942410200</v>
      </c>
      <c r="L596" s="5">
        <v>3699747097</v>
      </c>
      <c r="M596" s="6">
        <v>2.47E-2</v>
      </c>
      <c r="N596" s="5">
        <v>146694930770</v>
      </c>
      <c r="O596" s="6">
        <v>0.97829999999999995</v>
      </c>
      <c r="P596" s="5">
        <v>144581014335</v>
      </c>
      <c r="Q596" s="6">
        <v>0.96419999999999995</v>
      </c>
      <c r="R596" s="7">
        <v>51.09</v>
      </c>
      <c r="S596" s="7">
        <v>25.12</v>
      </c>
      <c r="T596" s="7">
        <v>18.3</v>
      </c>
      <c r="U596" s="2"/>
      <c r="V596" s="2"/>
      <c r="W596" s="2"/>
      <c r="X596" s="2"/>
      <c r="Y596" s="2"/>
      <c r="Z596" s="2"/>
    </row>
    <row r="597" spans="1:26" ht="16" x14ac:dyDescent="0.2">
      <c r="A597" s="4" t="s">
        <v>1654</v>
      </c>
      <c r="B597" s="5">
        <v>2436086046</v>
      </c>
      <c r="C597" s="5">
        <v>85382126</v>
      </c>
      <c r="D597" s="6">
        <v>3.5000000000000003E-2</v>
      </c>
      <c r="E597" s="5">
        <v>2412647989</v>
      </c>
      <c r="F597" s="6">
        <v>0.99039999999999995</v>
      </c>
      <c r="G597" s="5">
        <v>2377045854</v>
      </c>
      <c r="H597" s="6">
        <v>0.9758</v>
      </c>
      <c r="I597" s="5">
        <v>2380078580</v>
      </c>
      <c r="J597" s="6">
        <v>0.97699999999999998</v>
      </c>
      <c r="K597" s="5">
        <v>243608604600</v>
      </c>
      <c r="L597" s="5">
        <v>8413286634</v>
      </c>
      <c r="M597" s="6">
        <v>3.4500000000000003E-2</v>
      </c>
      <c r="N597" s="5">
        <v>237387714010</v>
      </c>
      <c r="O597" s="6">
        <v>0.97450000000000003</v>
      </c>
      <c r="P597" s="5">
        <v>234013783420</v>
      </c>
      <c r="Q597" s="6">
        <v>0.96060000000000001</v>
      </c>
      <c r="R597" s="7">
        <v>83.51</v>
      </c>
      <c r="S597" s="7">
        <v>40.08</v>
      </c>
      <c r="T597" s="7">
        <v>28.82</v>
      </c>
      <c r="U597" s="2"/>
      <c r="V597" s="2"/>
      <c r="W597" s="2"/>
      <c r="X597" s="2"/>
      <c r="Y597" s="2"/>
      <c r="Z597" s="2"/>
    </row>
    <row r="598" spans="1:26" ht="16" x14ac:dyDescent="0.2">
      <c r="A598" s="4" t="s">
        <v>1655</v>
      </c>
      <c r="B598" s="5">
        <v>1437897436</v>
      </c>
      <c r="C598" s="5">
        <v>42327387</v>
      </c>
      <c r="D598" s="6">
        <v>2.9399999999999999E-2</v>
      </c>
      <c r="E598" s="5">
        <v>1433289667</v>
      </c>
      <c r="F598" s="6">
        <v>0.99680000000000002</v>
      </c>
      <c r="G598" s="5">
        <v>1414829913</v>
      </c>
      <c r="H598" s="6">
        <v>0.98399999999999999</v>
      </c>
      <c r="I598" s="5">
        <v>1419859398</v>
      </c>
      <c r="J598" s="6">
        <v>0.98750000000000004</v>
      </c>
      <c r="K598" s="5">
        <v>143789743600</v>
      </c>
      <c r="L598" s="5">
        <v>4207735765</v>
      </c>
      <c r="M598" s="6">
        <v>2.93E-2</v>
      </c>
      <c r="N598" s="5">
        <v>142155674971</v>
      </c>
      <c r="O598" s="6">
        <v>0.98860000000000003</v>
      </c>
      <c r="P598" s="5">
        <v>140381675886</v>
      </c>
      <c r="Q598" s="6">
        <v>0.97629999999999995</v>
      </c>
      <c r="R598" s="7">
        <v>48.98</v>
      </c>
      <c r="S598" s="7">
        <v>24.29</v>
      </c>
      <c r="T598" s="7">
        <v>17.46</v>
      </c>
      <c r="U598" s="2"/>
      <c r="V598" s="2"/>
      <c r="W598" s="2"/>
      <c r="X598" s="2"/>
      <c r="Y598" s="2"/>
      <c r="Z598" s="2"/>
    </row>
    <row r="599" spans="1:26" ht="16" x14ac:dyDescent="0.2">
      <c r="A599" s="4" t="s">
        <v>1656</v>
      </c>
      <c r="B599" s="5">
        <v>1433015592</v>
      </c>
      <c r="C599" s="5">
        <v>52501974</v>
      </c>
      <c r="D599" s="6">
        <v>3.6600000000000001E-2</v>
      </c>
      <c r="E599" s="5">
        <v>1428718292</v>
      </c>
      <c r="F599" s="6">
        <v>0.997</v>
      </c>
      <c r="G599" s="5">
        <v>1410431812</v>
      </c>
      <c r="H599" s="6">
        <v>0.98419999999999996</v>
      </c>
      <c r="I599" s="5">
        <v>1419679050</v>
      </c>
      <c r="J599" s="6">
        <v>0.99070000000000003</v>
      </c>
      <c r="K599" s="5">
        <v>143301559200</v>
      </c>
      <c r="L599" s="5">
        <v>5166985695</v>
      </c>
      <c r="M599" s="6">
        <v>3.61E-2</v>
      </c>
      <c r="N599" s="5">
        <v>140032271167</v>
      </c>
      <c r="O599" s="6">
        <v>0.97719999999999996</v>
      </c>
      <c r="P599" s="5">
        <v>138276905480</v>
      </c>
      <c r="Q599" s="6">
        <v>0.96489999999999998</v>
      </c>
      <c r="R599" s="7">
        <v>44.33</v>
      </c>
      <c r="S599" s="7">
        <v>46.35</v>
      </c>
      <c r="T599" s="7">
        <v>0.37</v>
      </c>
      <c r="U599" s="2"/>
      <c r="V599" s="2"/>
      <c r="W599" s="2"/>
      <c r="X599" s="2"/>
      <c r="Y599" s="2"/>
      <c r="Z599" s="2"/>
    </row>
    <row r="600" spans="1:26" ht="16" x14ac:dyDescent="0.2">
      <c r="A600" s="4" t="s">
        <v>1657</v>
      </c>
      <c r="B600" s="5">
        <v>1438756792</v>
      </c>
      <c r="C600" s="5">
        <v>44628673</v>
      </c>
      <c r="D600" s="6">
        <v>3.1E-2</v>
      </c>
      <c r="E600" s="5">
        <v>1432014698</v>
      </c>
      <c r="F600" s="6">
        <v>0.99529999999999996</v>
      </c>
      <c r="G600" s="5">
        <v>1413453244</v>
      </c>
      <c r="H600" s="6">
        <v>0.98240000000000005</v>
      </c>
      <c r="I600" s="5">
        <v>1420457562</v>
      </c>
      <c r="J600" s="6">
        <v>0.98729999999999996</v>
      </c>
      <c r="K600" s="5">
        <v>143875679200</v>
      </c>
      <c r="L600" s="5">
        <v>4387258864</v>
      </c>
      <c r="M600" s="6">
        <v>3.0499999999999999E-2</v>
      </c>
      <c r="N600" s="5">
        <v>140219420867</v>
      </c>
      <c r="O600" s="6">
        <v>0.97460000000000002</v>
      </c>
      <c r="P600" s="5">
        <v>138452278257</v>
      </c>
      <c r="Q600" s="6">
        <v>0.96230000000000004</v>
      </c>
      <c r="R600" s="7">
        <v>45.58</v>
      </c>
      <c r="S600" s="7">
        <v>46.57</v>
      </c>
      <c r="T600" s="7">
        <v>0.41</v>
      </c>
      <c r="U600" s="2"/>
      <c r="V600" s="2"/>
      <c r="W600" s="2"/>
      <c r="X600" s="2"/>
      <c r="Y600" s="2"/>
      <c r="Z600" s="2"/>
    </row>
    <row r="601" spans="1:26" ht="16" x14ac:dyDescent="0.2">
      <c r="A601" s="4" t="s">
        <v>1658</v>
      </c>
      <c r="B601" s="5">
        <v>1296279496</v>
      </c>
      <c r="C601" s="5">
        <v>40946703</v>
      </c>
      <c r="D601" s="6">
        <v>3.1600000000000003E-2</v>
      </c>
      <c r="E601" s="5">
        <v>1290297686</v>
      </c>
      <c r="F601" s="6">
        <v>0.99539999999999995</v>
      </c>
      <c r="G601" s="5">
        <v>1271401693</v>
      </c>
      <c r="H601" s="6">
        <v>0.98080000000000001</v>
      </c>
      <c r="I601" s="5">
        <v>1277655692</v>
      </c>
      <c r="J601" s="6">
        <v>0.98560000000000003</v>
      </c>
      <c r="K601" s="5">
        <v>129627949600</v>
      </c>
      <c r="L601" s="5">
        <v>4054395073</v>
      </c>
      <c r="M601" s="6">
        <v>3.1300000000000001E-2</v>
      </c>
      <c r="N601" s="5">
        <v>127235118644</v>
      </c>
      <c r="O601" s="6">
        <v>0.98150000000000004</v>
      </c>
      <c r="P601" s="5">
        <v>125405468484</v>
      </c>
      <c r="Q601" s="6">
        <v>0.96740000000000004</v>
      </c>
      <c r="R601" s="7">
        <v>43.02</v>
      </c>
      <c r="S601" s="7">
        <v>21.83</v>
      </c>
      <c r="T601" s="7">
        <v>15.85</v>
      </c>
      <c r="U601" s="2"/>
      <c r="V601" s="2"/>
      <c r="W601" s="2"/>
      <c r="X601" s="2"/>
      <c r="Y601" s="2"/>
      <c r="Z601" s="2"/>
    </row>
    <row r="602" spans="1:26" ht="16" x14ac:dyDescent="0.2">
      <c r="A602" s="4" t="s">
        <v>1659</v>
      </c>
      <c r="B602" s="5">
        <v>1449337918</v>
      </c>
      <c r="C602" s="5">
        <v>48114076</v>
      </c>
      <c r="D602" s="6">
        <v>3.32E-2</v>
      </c>
      <c r="E602" s="5">
        <v>1445193816</v>
      </c>
      <c r="F602" s="6">
        <v>0.99709999999999999</v>
      </c>
      <c r="G602" s="5">
        <v>1427245305</v>
      </c>
      <c r="H602" s="6">
        <v>0.98480000000000001</v>
      </c>
      <c r="I602" s="5">
        <v>1435928206</v>
      </c>
      <c r="J602" s="6">
        <v>0.99070000000000003</v>
      </c>
      <c r="K602" s="5">
        <v>144933791800</v>
      </c>
      <c r="L602" s="5">
        <v>4747620548</v>
      </c>
      <c r="M602" s="6">
        <v>3.2800000000000003E-2</v>
      </c>
      <c r="N602" s="5">
        <v>141996615252</v>
      </c>
      <c r="O602" s="6">
        <v>0.97970000000000002</v>
      </c>
      <c r="P602" s="5">
        <v>140273711752</v>
      </c>
      <c r="Q602" s="6">
        <v>0.96779999999999999</v>
      </c>
      <c r="R602" s="7">
        <v>45.99</v>
      </c>
      <c r="S602" s="7">
        <v>47.22</v>
      </c>
      <c r="T602" s="7">
        <v>0.39</v>
      </c>
      <c r="U602" s="2"/>
      <c r="V602" s="2"/>
      <c r="W602" s="2"/>
      <c r="X602" s="2"/>
      <c r="Y602" s="2"/>
      <c r="Z602" s="2"/>
    </row>
    <row r="603" spans="1:26" ht="16" x14ac:dyDescent="0.2">
      <c r="A603" s="4" t="s">
        <v>1660</v>
      </c>
      <c r="B603" s="5">
        <v>1502756856</v>
      </c>
      <c r="C603" s="5">
        <v>58080632</v>
      </c>
      <c r="D603" s="6">
        <v>3.8600000000000002E-2</v>
      </c>
      <c r="E603" s="5">
        <v>1497801531</v>
      </c>
      <c r="F603" s="6">
        <v>0.99670000000000003</v>
      </c>
      <c r="G603" s="5">
        <v>1476964633</v>
      </c>
      <c r="H603" s="6">
        <v>0.98280000000000001</v>
      </c>
      <c r="I603" s="5">
        <v>1488054072</v>
      </c>
      <c r="J603" s="6">
        <v>0.99019999999999997</v>
      </c>
      <c r="K603" s="5">
        <v>150275685600</v>
      </c>
      <c r="L603" s="5">
        <v>5714456352</v>
      </c>
      <c r="M603" s="6">
        <v>3.7999999999999999E-2</v>
      </c>
      <c r="N603" s="5">
        <v>146763948473</v>
      </c>
      <c r="O603" s="6">
        <v>0.97660000000000002</v>
      </c>
      <c r="P603" s="5">
        <v>144767944905</v>
      </c>
      <c r="Q603" s="6">
        <v>0.96330000000000005</v>
      </c>
      <c r="R603" s="7">
        <v>45.07</v>
      </c>
      <c r="S603" s="7">
        <v>50.32</v>
      </c>
      <c r="T603" s="7">
        <v>0.4</v>
      </c>
      <c r="U603" s="2"/>
      <c r="V603" s="2"/>
      <c r="W603" s="2"/>
      <c r="X603" s="2"/>
      <c r="Y603" s="2"/>
      <c r="Z603" s="2"/>
    </row>
    <row r="604" spans="1:26" ht="16" x14ac:dyDescent="0.2">
      <c r="A604" s="4" t="s">
        <v>1661</v>
      </c>
      <c r="B604" s="5">
        <v>1377155308</v>
      </c>
      <c r="C604" s="5">
        <v>40740289</v>
      </c>
      <c r="D604" s="6">
        <v>2.9600000000000001E-2</v>
      </c>
      <c r="E604" s="5">
        <v>1364605981</v>
      </c>
      <c r="F604" s="6">
        <v>0.9909</v>
      </c>
      <c r="G604" s="5">
        <v>1345199443</v>
      </c>
      <c r="H604" s="6">
        <v>0.9768</v>
      </c>
      <c r="I604" s="5">
        <v>1346534466</v>
      </c>
      <c r="J604" s="6">
        <v>0.9778</v>
      </c>
      <c r="K604" s="5">
        <v>137715530800</v>
      </c>
      <c r="L604" s="5">
        <v>4032271824</v>
      </c>
      <c r="M604" s="6">
        <v>2.93E-2</v>
      </c>
      <c r="N604" s="5">
        <v>134580417782</v>
      </c>
      <c r="O604" s="6">
        <v>0.97719999999999996</v>
      </c>
      <c r="P604" s="5">
        <v>132704426148</v>
      </c>
      <c r="Q604" s="6">
        <v>0.96360000000000001</v>
      </c>
      <c r="R604" s="7">
        <v>47.49</v>
      </c>
      <c r="S604" s="7">
        <v>22.87</v>
      </c>
      <c r="T604" s="7">
        <v>15.83</v>
      </c>
      <c r="U604" s="2"/>
      <c r="V604" s="2"/>
      <c r="W604" s="2"/>
      <c r="X604" s="2"/>
      <c r="Y604" s="2"/>
      <c r="Z604" s="2"/>
    </row>
    <row r="605" spans="1:26" ht="16" x14ac:dyDescent="0.2">
      <c r="A605" s="4" t="s">
        <v>1662</v>
      </c>
      <c r="B605" s="5">
        <v>1282964170</v>
      </c>
      <c r="C605" s="5">
        <v>37656925</v>
      </c>
      <c r="D605" s="6">
        <v>2.9399999999999999E-2</v>
      </c>
      <c r="E605" s="5">
        <v>1278867189</v>
      </c>
      <c r="F605" s="6">
        <v>0.99680000000000002</v>
      </c>
      <c r="G605" s="5">
        <v>1263798322</v>
      </c>
      <c r="H605" s="6">
        <v>0.98509999999999998</v>
      </c>
      <c r="I605" s="5">
        <v>1269915708</v>
      </c>
      <c r="J605" s="6">
        <v>0.98980000000000001</v>
      </c>
      <c r="K605" s="5">
        <v>128296417000</v>
      </c>
      <c r="L605" s="5">
        <v>3736960860</v>
      </c>
      <c r="M605" s="6">
        <v>2.9100000000000001E-2</v>
      </c>
      <c r="N605" s="5">
        <v>126622881878</v>
      </c>
      <c r="O605" s="6">
        <v>0.98699999999999999</v>
      </c>
      <c r="P605" s="5">
        <v>125173595404</v>
      </c>
      <c r="Q605" s="6">
        <v>0.97570000000000001</v>
      </c>
      <c r="R605" s="7">
        <v>46.79</v>
      </c>
      <c r="S605" s="7">
        <v>40.81</v>
      </c>
      <c r="T605" s="7">
        <v>0.33</v>
      </c>
      <c r="U605" s="2"/>
      <c r="V605" s="2"/>
      <c r="W605" s="2"/>
      <c r="X605" s="2"/>
      <c r="Y605" s="2"/>
      <c r="Z605" s="2"/>
    </row>
    <row r="606" spans="1:26" ht="16" x14ac:dyDescent="0.2">
      <c r="A606" s="4" t="s">
        <v>1664</v>
      </c>
      <c r="B606" s="5">
        <v>1171509344</v>
      </c>
      <c r="C606" s="5">
        <v>30598105</v>
      </c>
      <c r="D606" s="6">
        <v>2.6100000000000002E-2</v>
      </c>
      <c r="E606" s="5">
        <v>1168045707</v>
      </c>
      <c r="F606" s="6">
        <v>0.997</v>
      </c>
      <c r="G606" s="5">
        <v>1154295428</v>
      </c>
      <c r="H606" s="6">
        <v>0.98529999999999995</v>
      </c>
      <c r="I606" s="5">
        <v>1160971268</v>
      </c>
      <c r="J606" s="6">
        <v>0.99099999999999999</v>
      </c>
      <c r="K606" s="5">
        <v>117150934400</v>
      </c>
      <c r="L606" s="5">
        <v>3038158366</v>
      </c>
      <c r="M606" s="6">
        <v>2.5899999999999999E-2</v>
      </c>
      <c r="N606" s="5">
        <v>115729299603</v>
      </c>
      <c r="O606" s="6">
        <v>0.9879</v>
      </c>
      <c r="P606" s="5">
        <v>114402927296</v>
      </c>
      <c r="Q606" s="6">
        <v>0.97650000000000003</v>
      </c>
      <c r="R606" s="7">
        <v>42.19</v>
      </c>
      <c r="S606" s="7">
        <v>37.68</v>
      </c>
      <c r="T606" s="7">
        <v>0.25</v>
      </c>
      <c r="U606" s="2"/>
      <c r="V606" s="2"/>
      <c r="W606" s="2"/>
      <c r="X606" s="2"/>
      <c r="Y606" s="2"/>
      <c r="Z606" s="2"/>
    </row>
    <row r="607" spans="1:26" ht="16" x14ac:dyDescent="0.2">
      <c r="A607" s="4" t="s">
        <v>1666</v>
      </c>
      <c r="B607" s="5">
        <v>1309455470</v>
      </c>
      <c r="C607" s="5">
        <v>36424951</v>
      </c>
      <c r="D607" s="6">
        <v>2.7799999999999998E-2</v>
      </c>
      <c r="E607" s="5">
        <v>1302463151</v>
      </c>
      <c r="F607" s="6">
        <v>0.99470000000000003</v>
      </c>
      <c r="G607" s="5">
        <v>1285314912</v>
      </c>
      <c r="H607" s="6">
        <v>0.98160000000000003</v>
      </c>
      <c r="I607" s="5">
        <v>1293321454</v>
      </c>
      <c r="J607" s="6">
        <v>0.98770000000000002</v>
      </c>
      <c r="K607" s="5">
        <v>130945547000</v>
      </c>
      <c r="L607" s="5">
        <v>3617331771</v>
      </c>
      <c r="M607" s="6">
        <v>2.76E-2</v>
      </c>
      <c r="N607" s="5">
        <v>129010146526</v>
      </c>
      <c r="O607" s="6">
        <v>0.98519999999999996</v>
      </c>
      <c r="P607" s="5">
        <v>127356401265</v>
      </c>
      <c r="Q607" s="6">
        <v>0.97260000000000002</v>
      </c>
      <c r="R607" s="7">
        <v>45.82</v>
      </c>
      <c r="S607" s="7">
        <v>21.86</v>
      </c>
      <c r="T607" s="7">
        <v>15.5</v>
      </c>
      <c r="U607" s="2"/>
      <c r="V607" s="2"/>
      <c r="W607" s="2"/>
      <c r="X607" s="2"/>
      <c r="Y607" s="2"/>
      <c r="Z607" s="2"/>
    </row>
    <row r="608" spans="1:26" ht="16" x14ac:dyDescent="0.2">
      <c r="A608" s="4" t="s">
        <v>1671</v>
      </c>
      <c r="B608" s="5">
        <v>1192579532</v>
      </c>
      <c r="C608" s="5">
        <v>37560443</v>
      </c>
      <c r="D608" s="6">
        <v>3.15E-2</v>
      </c>
      <c r="E608" s="5">
        <v>1186801973</v>
      </c>
      <c r="F608" s="6">
        <v>0.99519999999999997</v>
      </c>
      <c r="G608" s="5">
        <v>1171962197</v>
      </c>
      <c r="H608" s="6">
        <v>0.98270000000000002</v>
      </c>
      <c r="I608" s="5">
        <v>1177924618</v>
      </c>
      <c r="J608" s="6">
        <v>0.98770000000000002</v>
      </c>
      <c r="K608" s="5">
        <v>119257953200</v>
      </c>
      <c r="L608" s="5">
        <v>3733693072</v>
      </c>
      <c r="M608" s="6">
        <v>3.1300000000000001E-2</v>
      </c>
      <c r="N608" s="5">
        <v>117694387261</v>
      </c>
      <c r="O608" s="6">
        <v>0.9869</v>
      </c>
      <c r="P608" s="5">
        <v>116260629967</v>
      </c>
      <c r="Q608" s="6">
        <v>0.97489999999999999</v>
      </c>
      <c r="R608" s="7">
        <v>43.16</v>
      </c>
      <c r="S608" s="7">
        <v>37.950000000000003</v>
      </c>
      <c r="T608" s="7">
        <v>0.33</v>
      </c>
      <c r="U608" s="2"/>
      <c r="V608" s="2"/>
      <c r="W608" s="2"/>
      <c r="X608" s="2"/>
      <c r="Y608" s="2"/>
      <c r="Z608" s="2"/>
    </row>
    <row r="609" spans="1:26" ht="16" x14ac:dyDescent="0.2">
      <c r="A609" s="4" t="s">
        <v>1676</v>
      </c>
      <c r="B609" s="5">
        <v>1395948318</v>
      </c>
      <c r="C609" s="5">
        <v>58724050</v>
      </c>
      <c r="D609" s="6">
        <v>4.2099999999999999E-2</v>
      </c>
      <c r="E609" s="5">
        <v>1389658262</v>
      </c>
      <c r="F609" s="6">
        <v>0.99550000000000005</v>
      </c>
      <c r="G609" s="5">
        <v>1370489316</v>
      </c>
      <c r="H609" s="6">
        <v>0.98180000000000001</v>
      </c>
      <c r="I609" s="5">
        <v>1369521046</v>
      </c>
      <c r="J609" s="6">
        <v>0.98109999999999997</v>
      </c>
      <c r="K609" s="5">
        <v>139594831800</v>
      </c>
      <c r="L609" s="5">
        <v>5780132790</v>
      </c>
      <c r="M609" s="6">
        <v>4.1399999999999999E-2</v>
      </c>
      <c r="N609" s="5">
        <v>136175568524</v>
      </c>
      <c r="O609" s="6">
        <v>0.97550000000000003</v>
      </c>
      <c r="P609" s="5">
        <v>134350932594</v>
      </c>
      <c r="Q609" s="6">
        <v>0.96240000000000003</v>
      </c>
      <c r="R609" s="7">
        <v>40.79</v>
      </c>
      <c r="S609" s="7">
        <v>44.98</v>
      </c>
      <c r="T609" s="7">
        <v>0.35</v>
      </c>
      <c r="U609" s="2"/>
      <c r="V609" s="2"/>
      <c r="W609" s="2"/>
      <c r="X609" s="2"/>
      <c r="Y609" s="2"/>
      <c r="Z609" s="2"/>
    </row>
    <row r="610" spans="1:26" ht="16" x14ac:dyDescent="0.2">
      <c r="A610" s="4" t="s">
        <v>1681</v>
      </c>
      <c r="B610" s="5">
        <v>1349783456</v>
      </c>
      <c r="C610" s="5">
        <v>65074911</v>
      </c>
      <c r="D610" s="6">
        <v>4.82E-2</v>
      </c>
      <c r="E610" s="5">
        <v>1344535849</v>
      </c>
      <c r="F610" s="6">
        <v>0.99609999999999999</v>
      </c>
      <c r="G610" s="5">
        <v>1319842277</v>
      </c>
      <c r="H610" s="6">
        <v>0.9778</v>
      </c>
      <c r="I610" s="5">
        <v>1293689222</v>
      </c>
      <c r="J610" s="6">
        <v>0.95840000000000003</v>
      </c>
      <c r="K610" s="5">
        <v>134978345600</v>
      </c>
      <c r="L610" s="5">
        <v>6376456239</v>
      </c>
      <c r="M610" s="6">
        <v>4.7199999999999999E-2</v>
      </c>
      <c r="N610" s="5">
        <v>130932532386</v>
      </c>
      <c r="O610" s="6">
        <v>0.97</v>
      </c>
      <c r="P610" s="5">
        <v>128614369957</v>
      </c>
      <c r="Q610" s="6">
        <v>0.95289999999999997</v>
      </c>
      <c r="R610" s="7">
        <v>39.520000000000003</v>
      </c>
      <c r="S610" s="7">
        <v>22.12</v>
      </c>
      <c r="T610" s="7">
        <v>16.2</v>
      </c>
      <c r="U610" s="2"/>
      <c r="V610" s="2"/>
      <c r="W610" s="2"/>
      <c r="X610" s="2"/>
      <c r="Y610" s="2"/>
      <c r="Z610" s="2"/>
    </row>
    <row r="611" spans="1:26" ht="16" x14ac:dyDescent="0.2">
      <c r="A611" s="4" t="s">
        <v>1685</v>
      </c>
      <c r="B611" s="5">
        <v>1462201772</v>
      </c>
      <c r="C611" s="5">
        <v>68986102</v>
      </c>
      <c r="D611" s="6">
        <v>4.7199999999999999E-2</v>
      </c>
      <c r="E611" s="5">
        <v>1455532475</v>
      </c>
      <c r="F611" s="6">
        <v>0.99539999999999995</v>
      </c>
      <c r="G611" s="5">
        <v>1437193237</v>
      </c>
      <c r="H611" s="6">
        <v>0.9829</v>
      </c>
      <c r="I611" s="5">
        <v>1442668466</v>
      </c>
      <c r="J611" s="6">
        <v>0.98660000000000003</v>
      </c>
      <c r="K611" s="5">
        <v>146220177200</v>
      </c>
      <c r="L611" s="5">
        <v>6805042341</v>
      </c>
      <c r="M611" s="6">
        <v>4.65E-2</v>
      </c>
      <c r="N611" s="5">
        <v>142932180416</v>
      </c>
      <c r="O611" s="6">
        <v>0.97750000000000004</v>
      </c>
      <c r="P611" s="5">
        <v>141178216330</v>
      </c>
      <c r="Q611" s="6">
        <v>0.96550000000000002</v>
      </c>
      <c r="R611" s="7">
        <v>42.01</v>
      </c>
      <c r="S611" s="7">
        <v>24.61</v>
      </c>
      <c r="T611" s="7">
        <v>17.34</v>
      </c>
      <c r="U611" s="2"/>
      <c r="V611" s="2"/>
      <c r="W611" s="2"/>
      <c r="X611" s="2"/>
      <c r="Y611" s="2"/>
      <c r="Z611" s="2"/>
    </row>
    <row r="612" spans="1:26" ht="16" x14ac:dyDescent="0.2">
      <c r="A612" s="4" t="s">
        <v>1690</v>
      </c>
      <c r="B612" s="5">
        <v>1241789930</v>
      </c>
      <c r="C612" s="5">
        <v>58129922</v>
      </c>
      <c r="D612" s="6">
        <v>4.6800000000000001E-2</v>
      </c>
      <c r="E612" s="5">
        <v>1237077483</v>
      </c>
      <c r="F612" s="6">
        <v>0.99619999999999997</v>
      </c>
      <c r="G612" s="5">
        <v>1220116683</v>
      </c>
      <c r="H612" s="6">
        <v>0.98250000000000004</v>
      </c>
      <c r="I612" s="5">
        <v>1228592040</v>
      </c>
      <c r="J612" s="6">
        <v>0.98939999999999995</v>
      </c>
      <c r="K612" s="5">
        <v>124178993000</v>
      </c>
      <c r="L612" s="5">
        <v>5767115487</v>
      </c>
      <c r="M612" s="6">
        <v>4.6399999999999997E-2</v>
      </c>
      <c r="N612" s="5">
        <v>122495845647</v>
      </c>
      <c r="O612" s="6">
        <v>0.98640000000000005</v>
      </c>
      <c r="P612" s="5">
        <v>120864783129</v>
      </c>
      <c r="Q612" s="6">
        <v>0.97330000000000005</v>
      </c>
      <c r="R612" s="7">
        <v>37.590000000000003</v>
      </c>
      <c r="S612" s="7">
        <v>20.84</v>
      </c>
      <c r="T612" s="7">
        <v>14.96</v>
      </c>
      <c r="U612" s="2"/>
      <c r="V612" s="2"/>
      <c r="W612" s="2"/>
      <c r="X612" s="2"/>
      <c r="Y612" s="2"/>
      <c r="Z612" s="2"/>
    </row>
    <row r="613" spans="1:26" ht="16" x14ac:dyDescent="0.2">
      <c r="A613" s="4" t="s">
        <v>1695</v>
      </c>
      <c r="B613" s="5">
        <v>1271866072</v>
      </c>
      <c r="C613" s="5">
        <v>80345074</v>
      </c>
      <c r="D613" s="6">
        <v>6.3200000000000006E-2</v>
      </c>
      <c r="E613" s="5">
        <v>1266745605</v>
      </c>
      <c r="F613" s="6">
        <v>0.996</v>
      </c>
      <c r="G613" s="5">
        <v>1249810101</v>
      </c>
      <c r="H613" s="6">
        <v>0.98270000000000002</v>
      </c>
      <c r="I613" s="5">
        <v>1257277554</v>
      </c>
      <c r="J613" s="6">
        <v>0.98850000000000005</v>
      </c>
      <c r="K613" s="5">
        <v>127186607200</v>
      </c>
      <c r="L613" s="5">
        <v>7965467459</v>
      </c>
      <c r="M613" s="6">
        <v>6.2600000000000003E-2</v>
      </c>
      <c r="N613" s="5">
        <v>125349896090</v>
      </c>
      <c r="O613" s="6">
        <v>0.98560000000000003</v>
      </c>
      <c r="P613" s="5">
        <v>123723025291</v>
      </c>
      <c r="Q613" s="6">
        <v>0.9728</v>
      </c>
      <c r="R613" s="7">
        <v>41.27</v>
      </c>
      <c r="S613" s="7">
        <v>39.880000000000003</v>
      </c>
      <c r="T613" s="7">
        <v>0.31</v>
      </c>
      <c r="U613" s="2"/>
      <c r="V613" s="2"/>
      <c r="W613" s="2"/>
      <c r="X613" s="2"/>
      <c r="Y613" s="2"/>
      <c r="Z613" s="2"/>
    </row>
    <row r="614" spans="1:26" ht="16" x14ac:dyDescent="0.2">
      <c r="A614" s="4" t="s">
        <v>1696</v>
      </c>
      <c r="B614" s="5">
        <v>1274417380</v>
      </c>
      <c r="C614" s="5">
        <v>101617320</v>
      </c>
      <c r="D614" s="6">
        <v>7.9699999999999993E-2</v>
      </c>
      <c r="E614" s="5">
        <v>1269713622</v>
      </c>
      <c r="F614" s="6">
        <v>0.99629999999999996</v>
      </c>
      <c r="G614" s="5">
        <v>1252922397</v>
      </c>
      <c r="H614" s="6">
        <v>0.98309999999999997</v>
      </c>
      <c r="I614" s="5">
        <v>1260894494</v>
      </c>
      <c r="J614" s="6">
        <v>0.98939999999999995</v>
      </c>
      <c r="K614" s="5">
        <v>127441738000</v>
      </c>
      <c r="L614" s="5">
        <v>10065680856</v>
      </c>
      <c r="M614" s="6">
        <v>7.9000000000000001E-2</v>
      </c>
      <c r="N614" s="5">
        <v>125559471985</v>
      </c>
      <c r="O614" s="6">
        <v>0.98519999999999996</v>
      </c>
      <c r="P614" s="5">
        <v>123952898695</v>
      </c>
      <c r="Q614" s="6">
        <v>0.97260000000000002</v>
      </c>
      <c r="R614" s="7">
        <v>35.86</v>
      </c>
      <c r="S614" s="7">
        <v>20.63</v>
      </c>
      <c r="T614" s="7">
        <v>14.68</v>
      </c>
      <c r="U614" s="2"/>
      <c r="V614" s="2"/>
      <c r="W614" s="2"/>
      <c r="X614" s="2"/>
      <c r="Y614" s="2"/>
      <c r="Z614" s="2"/>
    </row>
    <row r="615" spans="1:26" ht="16" x14ac:dyDescent="0.2">
      <c r="A615" s="4" t="s">
        <v>1699</v>
      </c>
      <c r="B615" s="5">
        <v>1450423322</v>
      </c>
      <c r="C615" s="5">
        <v>116131573</v>
      </c>
      <c r="D615" s="6">
        <v>8.0100000000000005E-2</v>
      </c>
      <c r="E615" s="5">
        <v>1443750163</v>
      </c>
      <c r="F615" s="6">
        <v>0.99539999999999995</v>
      </c>
      <c r="G615" s="5">
        <v>1428154494</v>
      </c>
      <c r="H615" s="6">
        <v>0.98460000000000003</v>
      </c>
      <c r="I615" s="5">
        <v>1433236998</v>
      </c>
      <c r="J615" s="6">
        <v>0.98819999999999997</v>
      </c>
      <c r="K615" s="5">
        <v>145042332200</v>
      </c>
      <c r="L615" s="5">
        <v>11347695052</v>
      </c>
      <c r="M615" s="6">
        <v>7.8200000000000006E-2</v>
      </c>
      <c r="N615" s="5">
        <v>141539218796</v>
      </c>
      <c r="O615" s="6">
        <v>0.9758</v>
      </c>
      <c r="P615" s="5">
        <v>140079950697</v>
      </c>
      <c r="Q615" s="6">
        <v>0.96579999999999999</v>
      </c>
      <c r="R615" s="7">
        <v>41.45</v>
      </c>
      <c r="S615" s="7">
        <v>44.55</v>
      </c>
      <c r="T615" s="7">
        <v>0.33</v>
      </c>
      <c r="U615" s="2"/>
      <c r="V615" s="2"/>
      <c r="W615" s="2"/>
      <c r="X615" s="2"/>
      <c r="Y615" s="2"/>
      <c r="Z615" s="2"/>
    </row>
    <row r="616" spans="1:26" ht="16" x14ac:dyDescent="0.2">
      <c r="A616" s="4" t="s">
        <v>1706</v>
      </c>
      <c r="B616" s="5">
        <v>1576207436</v>
      </c>
      <c r="C616" s="5">
        <v>93405685</v>
      </c>
      <c r="D616" s="6">
        <v>5.9299999999999999E-2</v>
      </c>
      <c r="E616" s="5">
        <v>1570255111</v>
      </c>
      <c r="F616" s="6">
        <v>0.99619999999999997</v>
      </c>
      <c r="G616" s="5">
        <v>1550761685</v>
      </c>
      <c r="H616" s="6">
        <v>0.9839</v>
      </c>
      <c r="I616" s="5">
        <v>1560986228</v>
      </c>
      <c r="J616" s="6">
        <v>0.99029999999999996</v>
      </c>
      <c r="K616" s="5">
        <v>157620743600</v>
      </c>
      <c r="L616" s="5">
        <v>9256087712</v>
      </c>
      <c r="M616" s="6">
        <v>5.8700000000000002E-2</v>
      </c>
      <c r="N616" s="5">
        <v>155211925064</v>
      </c>
      <c r="O616" s="6">
        <v>0.98470000000000002</v>
      </c>
      <c r="P616" s="5">
        <v>153349170552</v>
      </c>
      <c r="Q616" s="6">
        <v>0.97289999999999999</v>
      </c>
      <c r="R616" s="7">
        <v>46.86</v>
      </c>
      <c r="S616" s="7">
        <v>49.83</v>
      </c>
      <c r="T616" s="7">
        <v>0.41</v>
      </c>
      <c r="U616" s="2"/>
      <c r="V616" s="2"/>
      <c r="W616" s="2"/>
      <c r="X616" s="2"/>
      <c r="Y616" s="2"/>
      <c r="Z616" s="2"/>
    </row>
    <row r="617" spans="1:26" ht="16" x14ac:dyDescent="0.2">
      <c r="A617" s="4" t="s">
        <v>1711</v>
      </c>
      <c r="B617" s="5">
        <v>1544123430</v>
      </c>
      <c r="C617" s="5">
        <v>64296759</v>
      </c>
      <c r="D617" s="6">
        <v>4.1599999999999998E-2</v>
      </c>
      <c r="E617" s="5">
        <v>1538279834</v>
      </c>
      <c r="F617" s="6">
        <v>0.99619999999999997</v>
      </c>
      <c r="G617" s="5">
        <v>1519448420</v>
      </c>
      <c r="H617" s="6">
        <v>0.98399999999999999</v>
      </c>
      <c r="I617" s="5">
        <v>1528322278</v>
      </c>
      <c r="J617" s="6">
        <v>0.98980000000000001</v>
      </c>
      <c r="K617" s="5">
        <v>154412343000</v>
      </c>
      <c r="L617" s="5">
        <v>6364627085</v>
      </c>
      <c r="M617" s="6">
        <v>4.1200000000000001E-2</v>
      </c>
      <c r="N617" s="5">
        <v>151966093874</v>
      </c>
      <c r="O617" s="6">
        <v>0.98419999999999996</v>
      </c>
      <c r="P617" s="5">
        <v>150168378302</v>
      </c>
      <c r="Q617" s="6">
        <v>0.97250000000000003</v>
      </c>
      <c r="R617" s="7">
        <v>48.61</v>
      </c>
      <c r="S617" s="7">
        <v>25.9</v>
      </c>
      <c r="T617" s="7">
        <v>17.97</v>
      </c>
      <c r="U617" s="2"/>
      <c r="V617" s="2"/>
      <c r="W617" s="2"/>
      <c r="X617" s="2"/>
      <c r="Y617" s="2"/>
      <c r="Z617" s="2"/>
    </row>
    <row r="618" spans="1:26" ht="16" x14ac:dyDescent="0.2">
      <c r="A618" s="4" t="s">
        <v>1714</v>
      </c>
      <c r="B618" s="5">
        <v>1600740590</v>
      </c>
      <c r="C618" s="5">
        <v>73875954</v>
      </c>
      <c r="D618" s="6">
        <v>4.6199999999999998E-2</v>
      </c>
      <c r="E618" s="5">
        <v>1551731985</v>
      </c>
      <c r="F618" s="6">
        <v>0.96940000000000004</v>
      </c>
      <c r="G618" s="5">
        <v>1529297603</v>
      </c>
      <c r="H618" s="6">
        <v>0.95540000000000003</v>
      </c>
      <c r="I618" s="5">
        <v>1496576732</v>
      </c>
      <c r="J618" s="6">
        <v>0.93489999999999995</v>
      </c>
      <c r="K618" s="5">
        <v>160074059000</v>
      </c>
      <c r="L618" s="5">
        <v>7136156864</v>
      </c>
      <c r="M618" s="6">
        <v>4.4600000000000001E-2</v>
      </c>
      <c r="N618" s="5">
        <v>149206007479</v>
      </c>
      <c r="O618" s="6">
        <v>0.93210000000000004</v>
      </c>
      <c r="P618" s="5">
        <v>147240405306</v>
      </c>
      <c r="Q618" s="6">
        <v>0.91979999999999995</v>
      </c>
      <c r="R618" s="7">
        <v>44.02</v>
      </c>
      <c r="S618" s="7">
        <v>49.33</v>
      </c>
      <c r="T618" s="7">
        <v>0.38</v>
      </c>
      <c r="U618" s="2"/>
      <c r="V618" s="2"/>
      <c r="W618" s="2"/>
      <c r="X618" s="2"/>
      <c r="Y618" s="2"/>
      <c r="Z618" s="2"/>
    </row>
    <row r="619" spans="1:26" ht="16" x14ac:dyDescent="0.2">
      <c r="A619" s="4" t="s">
        <v>1717</v>
      </c>
      <c r="B619" s="5">
        <v>1403769306</v>
      </c>
      <c r="C619" s="5">
        <v>71990017</v>
      </c>
      <c r="D619" s="6">
        <v>5.1299999999999998E-2</v>
      </c>
      <c r="E619" s="5">
        <v>1398886415</v>
      </c>
      <c r="F619" s="6">
        <v>0.99650000000000005</v>
      </c>
      <c r="G619" s="5">
        <v>1383052052</v>
      </c>
      <c r="H619" s="6">
        <v>0.98519999999999996</v>
      </c>
      <c r="I619" s="5">
        <v>1389938664</v>
      </c>
      <c r="J619" s="6">
        <v>0.99009999999999998</v>
      </c>
      <c r="K619" s="5">
        <v>140376930600</v>
      </c>
      <c r="L619" s="5">
        <v>7163535077</v>
      </c>
      <c r="M619" s="6">
        <v>5.0999999999999997E-2</v>
      </c>
      <c r="N619" s="5">
        <v>139007869330</v>
      </c>
      <c r="O619" s="6">
        <v>0.99019999999999997</v>
      </c>
      <c r="P619" s="5">
        <v>137477877368</v>
      </c>
      <c r="Q619" s="6">
        <v>0.97929999999999995</v>
      </c>
      <c r="R619" s="7">
        <v>42.83</v>
      </c>
      <c r="S619" s="7">
        <v>45.25</v>
      </c>
      <c r="T619" s="7">
        <v>0.33</v>
      </c>
      <c r="U619" s="2"/>
      <c r="V619" s="2"/>
      <c r="W619" s="2"/>
      <c r="X619" s="2"/>
      <c r="Y619" s="2"/>
      <c r="Z619" s="2"/>
    </row>
    <row r="620" spans="1:26" ht="16" x14ac:dyDescent="0.2">
      <c r="A620" s="4" t="s">
        <v>1721</v>
      </c>
      <c r="B620" s="5">
        <v>1527042112</v>
      </c>
      <c r="C620" s="5">
        <v>78417956</v>
      </c>
      <c r="D620" s="6">
        <v>5.1400000000000001E-2</v>
      </c>
      <c r="E620" s="5">
        <v>1522164591</v>
      </c>
      <c r="F620" s="6">
        <v>0.99680000000000002</v>
      </c>
      <c r="G620" s="5">
        <v>1501930512</v>
      </c>
      <c r="H620" s="6">
        <v>0.98360000000000003</v>
      </c>
      <c r="I620" s="5">
        <v>1511911612</v>
      </c>
      <c r="J620" s="6">
        <v>0.99009999999999998</v>
      </c>
      <c r="K620" s="5">
        <v>152704211200</v>
      </c>
      <c r="L620" s="5">
        <v>7791404060</v>
      </c>
      <c r="M620" s="6">
        <v>5.0999999999999997E-2</v>
      </c>
      <c r="N620" s="5">
        <v>150927011177</v>
      </c>
      <c r="O620" s="6">
        <v>0.98839999999999995</v>
      </c>
      <c r="P620" s="5">
        <v>148981492510</v>
      </c>
      <c r="Q620" s="6">
        <v>0.97560000000000002</v>
      </c>
      <c r="R620" s="7">
        <v>47.78</v>
      </c>
      <c r="S620" s="7">
        <v>49.21</v>
      </c>
      <c r="T620" s="7">
        <v>0.4</v>
      </c>
      <c r="U620" s="2"/>
      <c r="V620" s="2"/>
      <c r="W620" s="2"/>
      <c r="X620" s="2"/>
      <c r="Y620" s="2"/>
      <c r="Z620" s="2"/>
    </row>
    <row r="621" spans="1:26" ht="16" x14ac:dyDescent="0.2">
      <c r="A621" s="4" t="s">
        <v>1725</v>
      </c>
      <c r="B621" s="5">
        <v>1470803126</v>
      </c>
      <c r="C621" s="5">
        <v>103584517</v>
      </c>
      <c r="D621" s="6">
        <v>7.0400000000000004E-2</v>
      </c>
      <c r="E621" s="5">
        <v>1464630281</v>
      </c>
      <c r="F621" s="6">
        <v>0.99580000000000002</v>
      </c>
      <c r="G621" s="5">
        <v>1446710876</v>
      </c>
      <c r="H621" s="6">
        <v>0.98360000000000003</v>
      </c>
      <c r="I621" s="5">
        <v>1454486664</v>
      </c>
      <c r="J621" s="6">
        <v>0.9889</v>
      </c>
      <c r="K621" s="5">
        <v>147080312600</v>
      </c>
      <c r="L621" s="5">
        <v>10223376838</v>
      </c>
      <c r="M621" s="6">
        <v>6.9500000000000006E-2</v>
      </c>
      <c r="N621" s="5">
        <v>144362172125</v>
      </c>
      <c r="O621" s="6">
        <v>0.98150000000000004</v>
      </c>
      <c r="P621" s="5">
        <v>142657511934</v>
      </c>
      <c r="Q621" s="6">
        <v>0.96989999999999998</v>
      </c>
      <c r="R621" s="7">
        <v>43.28</v>
      </c>
      <c r="S621" s="7">
        <v>46.18</v>
      </c>
      <c r="T621" s="7">
        <v>0.35</v>
      </c>
      <c r="U621" s="2"/>
      <c r="V621" s="2"/>
      <c r="W621" s="2"/>
      <c r="X621" s="2"/>
      <c r="Y621" s="2"/>
      <c r="Z621" s="2"/>
    </row>
    <row r="622" spans="1:26" ht="16" x14ac:dyDescent="0.2">
      <c r="A622" s="4" t="s">
        <v>1731</v>
      </c>
      <c r="B622" s="5">
        <v>1428262270</v>
      </c>
      <c r="C622" s="5">
        <v>76089457</v>
      </c>
      <c r="D622" s="6">
        <v>5.33E-2</v>
      </c>
      <c r="E622" s="5">
        <v>1424412465</v>
      </c>
      <c r="F622" s="6">
        <v>0.99729999999999996</v>
      </c>
      <c r="G622" s="5">
        <v>1406632346</v>
      </c>
      <c r="H622" s="6">
        <v>0.9849</v>
      </c>
      <c r="I622" s="5">
        <v>1416769964</v>
      </c>
      <c r="J622" s="6">
        <v>0.99199999999999999</v>
      </c>
      <c r="K622" s="5">
        <v>142826227000</v>
      </c>
      <c r="L622" s="5">
        <v>7566004036</v>
      </c>
      <c r="M622" s="6">
        <v>5.2999999999999999E-2</v>
      </c>
      <c r="N622" s="5">
        <v>141425290202</v>
      </c>
      <c r="O622" s="6">
        <v>0.99019999999999997</v>
      </c>
      <c r="P622" s="5">
        <v>139708520447</v>
      </c>
      <c r="Q622" s="6">
        <v>0.97819999999999996</v>
      </c>
      <c r="R622" s="7">
        <v>47.14</v>
      </c>
      <c r="S622" s="7">
        <v>23.53</v>
      </c>
      <c r="T622" s="7">
        <v>16.73</v>
      </c>
      <c r="U622" s="2"/>
      <c r="V622" s="2"/>
      <c r="W622" s="2"/>
      <c r="X622" s="2"/>
      <c r="Y622" s="2"/>
      <c r="Z622" s="2"/>
    </row>
    <row r="623" spans="1:26" ht="16" x14ac:dyDescent="0.2">
      <c r="A623" s="4" t="s">
        <v>1735</v>
      </c>
      <c r="B623" s="5">
        <v>1592425724</v>
      </c>
      <c r="C623" s="5">
        <v>87725627</v>
      </c>
      <c r="D623" s="6">
        <v>5.5100000000000003E-2</v>
      </c>
      <c r="E623" s="5">
        <v>1588191527</v>
      </c>
      <c r="F623" s="6">
        <v>0.99729999999999996</v>
      </c>
      <c r="G623" s="5">
        <v>1567407491</v>
      </c>
      <c r="H623" s="6">
        <v>0.98429999999999995</v>
      </c>
      <c r="I623" s="5">
        <v>1573736558</v>
      </c>
      <c r="J623" s="6">
        <v>0.98829999999999996</v>
      </c>
      <c r="K623" s="5">
        <v>159242572400</v>
      </c>
      <c r="L623" s="5">
        <v>8729462405</v>
      </c>
      <c r="M623" s="6">
        <v>5.4800000000000001E-2</v>
      </c>
      <c r="N623" s="5">
        <v>157813500627</v>
      </c>
      <c r="O623" s="6">
        <v>0.99099999999999999</v>
      </c>
      <c r="P623" s="5">
        <v>155809517051</v>
      </c>
      <c r="Q623" s="6">
        <v>0.97840000000000005</v>
      </c>
      <c r="R623" s="7">
        <v>54.04</v>
      </c>
      <c r="S623" s="7">
        <v>49.76</v>
      </c>
      <c r="T623" s="7">
        <v>0.37</v>
      </c>
      <c r="U623" s="2"/>
      <c r="V623" s="2"/>
      <c r="W623" s="2"/>
      <c r="X623" s="2"/>
      <c r="Y623" s="2"/>
      <c r="Z623" s="2"/>
    </row>
    <row r="624" spans="1:26" ht="16" x14ac:dyDescent="0.2">
      <c r="A624" s="4" t="s">
        <v>1738</v>
      </c>
      <c r="B624" s="5">
        <v>1669714816</v>
      </c>
      <c r="C624" s="5">
        <v>106906735</v>
      </c>
      <c r="D624" s="6">
        <v>6.4000000000000001E-2</v>
      </c>
      <c r="E624" s="5">
        <v>1665814800</v>
      </c>
      <c r="F624" s="6">
        <v>0.99770000000000003</v>
      </c>
      <c r="G624" s="5">
        <v>1645528349</v>
      </c>
      <c r="H624" s="6">
        <v>0.98550000000000004</v>
      </c>
      <c r="I624" s="5">
        <v>1657100708</v>
      </c>
      <c r="J624" s="6">
        <v>0.99239999999999995</v>
      </c>
      <c r="K624" s="5">
        <v>166971481600</v>
      </c>
      <c r="L624" s="5">
        <v>10643894707</v>
      </c>
      <c r="M624" s="6">
        <v>6.3700000000000007E-2</v>
      </c>
      <c r="N624" s="5">
        <v>165648120999</v>
      </c>
      <c r="O624" s="6">
        <v>0.99209999999999998</v>
      </c>
      <c r="P624" s="5">
        <v>163686706470</v>
      </c>
      <c r="Q624" s="6">
        <v>0.98029999999999995</v>
      </c>
      <c r="R624" s="7">
        <v>54.68</v>
      </c>
      <c r="S624" s="7">
        <v>50.96</v>
      </c>
      <c r="T624" s="7">
        <v>0.41</v>
      </c>
      <c r="U624" s="2"/>
      <c r="V624" s="2"/>
      <c r="W624" s="2"/>
      <c r="X624" s="2"/>
      <c r="Y624" s="2"/>
      <c r="Z624" s="2"/>
    </row>
    <row r="625" spans="1:26" ht="16" x14ac:dyDescent="0.2">
      <c r="A625" s="4" t="s">
        <v>1744</v>
      </c>
      <c r="B625" s="5">
        <v>1598820026</v>
      </c>
      <c r="C625" s="5">
        <v>93239896</v>
      </c>
      <c r="D625" s="6">
        <v>5.8299999999999998E-2</v>
      </c>
      <c r="E625" s="5">
        <v>1595231823</v>
      </c>
      <c r="F625" s="6">
        <v>0.99780000000000002</v>
      </c>
      <c r="G625" s="5">
        <v>1575284501</v>
      </c>
      <c r="H625" s="6">
        <v>0.98529999999999995</v>
      </c>
      <c r="I625" s="5">
        <v>1587101962</v>
      </c>
      <c r="J625" s="6">
        <v>0.99270000000000003</v>
      </c>
      <c r="K625" s="5">
        <v>159882002600</v>
      </c>
      <c r="L625" s="5">
        <v>9281445415</v>
      </c>
      <c r="M625" s="6">
        <v>5.8099999999999999E-2</v>
      </c>
      <c r="N625" s="5">
        <v>158583781341</v>
      </c>
      <c r="O625" s="6">
        <v>0.9919</v>
      </c>
      <c r="P625" s="5">
        <v>156651443937</v>
      </c>
      <c r="Q625" s="6">
        <v>0.9798</v>
      </c>
      <c r="R625" s="7">
        <v>52.84</v>
      </c>
      <c r="S625" s="7">
        <v>50.47</v>
      </c>
      <c r="T625" s="7">
        <v>0.38</v>
      </c>
      <c r="U625" s="2"/>
      <c r="V625" s="2"/>
      <c r="W625" s="2"/>
      <c r="X625" s="2"/>
      <c r="Y625" s="2"/>
      <c r="Z625" s="2"/>
    </row>
    <row r="626" spans="1:26" ht="16" x14ac:dyDescent="0.2">
      <c r="A626" s="4" t="s">
        <v>1748</v>
      </c>
      <c r="B626" s="5">
        <v>1677244394</v>
      </c>
      <c r="C626" s="5">
        <v>109683918</v>
      </c>
      <c r="D626" s="6">
        <v>6.54E-2</v>
      </c>
      <c r="E626" s="5">
        <v>1673261079</v>
      </c>
      <c r="F626" s="6">
        <v>0.99760000000000004</v>
      </c>
      <c r="G626" s="5">
        <v>1652213738</v>
      </c>
      <c r="H626" s="6">
        <v>0.98509999999999998</v>
      </c>
      <c r="I626" s="5">
        <v>1663048020</v>
      </c>
      <c r="J626" s="6">
        <v>0.99150000000000005</v>
      </c>
      <c r="K626" s="5">
        <v>167724439400</v>
      </c>
      <c r="L626" s="5">
        <v>10914071719</v>
      </c>
      <c r="M626" s="6">
        <v>6.5100000000000005E-2</v>
      </c>
      <c r="N626" s="5">
        <v>166267374630</v>
      </c>
      <c r="O626" s="6">
        <v>0.99129999999999996</v>
      </c>
      <c r="P626" s="5">
        <v>164232122707</v>
      </c>
      <c r="Q626" s="6">
        <v>0.97919999999999996</v>
      </c>
      <c r="R626" s="7">
        <v>56.06</v>
      </c>
      <c r="S626" s="7">
        <v>27.16</v>
      </c>
      <c r="T626" s="7">
        <v>19.25</v>
      </c>
      <c r="U626" s="2"/>
      <c r="V626" s="2"/>
      <c r="W626" s="2"/>
      <c r="X626" s="2"/>
      <c r="Y626" s="2"/>
      <c r="Z626" s="2"/>
    </row>
    <row r="627" spans="1:26" ht="16" x14ac:dyDescent="0.2">
      <c r="A627" s="4" t="s">
        <v>1754</v>
      </c>
      <c r="B627" s="5">
        <v>1580079598</v>
      </c>
      <c r="C627" s="5">
        <v>77431726</v>
      </c>
      <c r="D627" s="6">
        <v>4.9000000000000002E-2</v>
      </c>
      <c r="E627" s="5">
        <v>1576674730</v>
      </c>
      <c r="F627" s="6">
        <v>0.99780000000000002</v>
      </c>
      <c r="G627" s="5">
        <v>1557168634</v>
      </c>
      <c r="H627" s="6">
        <v>0.98550000000000004</v>
      </c>
      <c r="I627" s="5">
        <v>1568675018</v>
      </c>
      <c r="J627" s="6">
        <v>0.99280000000000002</v>
      </c>
      <c r="K627" s="5">
        <v>158007959800</v>
      </c>
      <c r="L627" s="5">
        <v>7704225457</v>
      </c>
      <c r="M627" s="6">
        <v>4.8800000000000003E-2</v>
      </c>
      <c r="N627" s="5">
        <v>156673469129</v>
      </c>
      <c r="O627" s="6">
        <v>0.99160000000000004</v>
      </c>
      <c r="P627" s="5">
        <v>154780665375</v>
      </c>
      <c r="Q627" s="6">
        <v>0.97960000000000003</v>
      </c>
      <c r="R627" s="7">
        <v>51.22</v>
      </c>
      <c r="S627" s="7">
        <v>50.83</v>
      </c>
      <c r="T627" s="7">
        <v>0.39</v>
      </c>
      <c r="U627" s="2"/>
      <c r="V627" s="2"/>
      <c r="W627" s="2"/>
      <c r="X627" s="2"/>
      <c r="Y627" s="2"/>
      <c r="Z627" s="2"/>
    </row>
    <row r="628" spans="1:26" ht="16" x14ac:dyDescent="0.2">
      <c r="A628" s="4" t="s">
        <v>1757</v>
      </c>
      <c r="B628" s="5">
        <v>1587774286</v>
      </c>
      <c r="C628" s="5">
        <v>201692311</v>
      </c>
      <c r="D628" s="6">
        <v>0.127</v>
      </c>
      <c r="E628" s="5">
        <v>1582203242</v>
      </c>
      <c r="F628" s="6">
        <v>0.99650000000000005</v>
      </c>
      <c r="G628" s="5">
        <v>1562517381</v>
      </c>
      <c r="H628" s="6">
        <v>0.98409999999999997</v>
      </c>
      <c r="I628" s="5">
        <v>1376727910</v>
      </c>
      <c r="J628" s="6">
        <v>0.86709999999999998</v>
      </c>
      <c r="K628" s="5">
        <v>158777428600</v>
      </c>
      <c r="L628" s="5">
        <v>20037037944</v>
      </c>
      <c r="M628" s="6">
        <v>0.12620000000000001</v>
      </c>
      <c r="N628" s="5">
        <v>156931918540</v>
      </c>
      <c r="O628" s="6">
        <v>0.98839999999999995</v>
      </c>
      <c r="P628" s="5">
        <v>155056092347</v>
      </c>
      <c r="Q628" s="6">
        <v>0.97660000000000002</v>
      </c>
      <c r="R628" s="7">
        <v>44.19</v>
      </c>
      <c r="S628" s="7">
        <v>24.17</v>
      </c>
      <c r="T628" s="7">
        <v>16.04</v>
      </c>
      <c r="U628" s="2"/>
      <c r="V628" s="2"/>
      <c r="W628" s="2"/>
      <c r="X628" s="2"/>
      <c r="Y628" s="2"/>
      <c r="Z628" s="2"/>
    </row>
    <row r="629" spans="1:26" ht="16" x14ac:dyDescent="0.2">
      <c r="A629" s="4" t="s">
        <v>1761</v>
      </c>
      <c r="B629" s="5">
        <v>1368438472</v>
      </c>
      <c r="C629" s="5">
        <v>193715900</v>
      </c>
      <c r="D629" s="6">
        <v>0.1416</v>
      </c>
      <c r="E629" s="5">
        <v>1361371538</v>
      </c>
      <c r="F629" s="6">
        <v>0.99480000000000002</v>
      </c>
      <c r="G629" s="5">
        <v>1344883007</v>
      </c>
      <c r="H629" s="6">
        <v>0.98280000000000001</v>
      </c>
      <c r="I629" s="5">
        <v>1331130818</v>
      </c>
      <c r="J629" s="6">
        <v>0.97270000000000001</v>
      </c>
      <c r="K629" s="5">
        <v>136843847200</v>
      </c>
      <c r="L629" s="5">
        <v>18980191231</v>
      </c>
      <c r="M629" s="6">
        <v>0.13869999999999999</v>
      </c>
      <c r="N629" s="5">
        <v>133640503931</v>
      </c>
      <c r="O629" s="6">
        <v>0.97660000000000002</v>
      </c>
      <c r="P629" s="5">
        <v>132084409389</v>
      </c>
      <c r="Q629" s="6">
        <v>0.96519999999999995</v>
      </c>
      <c r="R629" s="7">
        <v>35.89</v>
      </c>
      <c r="S629" s="7">
        <v>39.520000000000003</v>
      </c>
      <c r="T629" s="7">
        <v>0.33</v>
      </c>
      <c r="U629" s="2"/>
      <c r="V629" s="2"/>
      <c r="W629" s="2"/>
      <c r="X629" s="2"/>
      <c r="Y629" s="2"/>
      <c r="Z629" s="2"/>
    </row>
    <row r="630" spans="1:26" ht="16" x14ac:dyDescent="0.2">
      <c r="A630" s="4" t="s">
        <v>1768</v>
      </c>
      <c r="B630" s="5">
        <v>1314441252</v>
      </c>
      <c r="C630" s="5">
        <v>172878528</v>
      </c>
      <c r="D630" s="6">
        <v>0.13150000000000001</v>
      </c>
      <c r="E630" s="5">
        <v>1307717535</v>
      </c>
      <c r="F630" s="6">
        <v>0.99490000000000001</v>
      </c>
      <c r="G630" s="5">
        <v>1294430098</v>
      </c>
      <c r="H630" s="6">
        <v>0.98480000000000001</v>
      </c>
      <c r="I630" s="5">
        <v>1284826330</v>
      </c>
      <c r="J630" s="6">
        <v>0.97750000000000004</v>
      </c>
      <c r="K630" s="5">
        <v>131444125200</v>
      </c>
      <c r="L630" s="5">
        <v>17029432898</v>
      </c>
      <c r="M630" s="6">
        <v>0.12959999999999999</v>
      </c>
      <c r="N630" s="5">
        <v>128683763555</v>
      </c>
      <c r="O630" s="6">
        <v>0.97899999999999998</v>
      </c>
      <c r="P630" s="5">
        <v>127437117269</v>
      </c>
      <c r="Q630" s="6">
        <v>0.96950000000000003</v>
      </c>
      <c r="R630" s="7">
        <v>36.130000000000003</v>
      </c>
      <c r="S630" s="7">
        <v>19.760000000000002</v>
      </c>
      <c r="T630" s="7">
        <v>13.45</v>
      </c>
      <c r="U630" s="2"/>
      <c r="V630" s="2"/>
      <c r="W630" s="2"/>
      <c r="X630" s="2"/>
      <c r="Y630" s="2"/>
      <c r="Z630" s="2"/>
    </row>
    <row r="631" spans="1:26" ht="16" x14ac:dyDescent="0.2">
      <c r="A631" s="4" t="s">
        <v>1775</v>
      </c>
      <c r="B631" s="5">
        <v>1499694104</v>
      </c>
      <c r="C631" s="5">
        <v>202918824</v>
      </c>
      <c r="D631" s="6">
        <v>0.1353</v>
      </c>
      <c r="E631" s="5">
        <v>1493460480</v>
      </c>
      <c r="F631" s="6">
        <v>0.99580000000000002</v>
      </c>
      <c r="G631" s="5">
        <v>1473049114</v>
      </c>
      <c r="H631" s="6">
        <v>0.98219999999999996</v>
      </c>
      <c r="I631" s="5">
        <v>1381536546</v>
      </c>
      <c r="J631" s="6">
        <v>0.92120000000000002</v>
      </c>
      <c r="K631" s="5">
        <v>149969410400</v>
      </c>
      <c r="L631" s="5">
        <v>20116114683</v>
      </c>
      <c r="M631" s="6">
        <v>0.1341</v>
      </c>
      <c r="N631" s="5">
        <v>147757863091</v>
      </c>
      <c r="O631" s="6">
        <v>0.98529999999999995</v>
      </c>
      <c r="P631" s="5">
        <v>145810581149</v>
      </c>
      <c r="Q631" s="6">
        <v>0.97230000000000005</v>
      </c>
      <c r="R631" s="7">
        <v>39.78</v>
      </c>
      <c r="S631" s="7">
        <v>22.75</v>
      </c>
      <c r="T631" s="7">
        <v>15.96</v>
      </c>
      <c r="U631" s="2"/>
      <c r="V631" s="2"/>
      <c r="W631" s="2"/>
      <c r="X631" s="2"/>
      <c r="Y631" s="2"/>
      <c r="Z631" s="2"/>
    </row>
    <row r="632" spans="1:26" ht="16" x14ac:dyDescent="0.2">
      <c r="A632" s="4" t="s">
        <v>1781</v>
      </c>
      <c r="B632" s="5">
        <v>1433160020</v>
      </c>
      <c r="C632" s="5">
        <v>157679078</v>
      </c>
      <c r="D632" s="6">
        <v>0.11</v>
      </c>
      <c r="E632" s="5">
        <v>1428249177</v>
      </c>
      <c r="F632" s="6">
        <v>0.99660000000000004</v>
      </c>
      <c r="G632" s="5">
        <v>1413285380</v>
      </c>
      <c r="H632" s="6">
        <v>0.98609999999999998</v>
      </c>
      <c r="I632" s="5">
        <v>1410901432</v>
      </c>
      <c r="J632" s="6">
        <v>0.98450000000000004</v>
      </c>
      <c r="K632" s="5">
        <v>143316002000</v>
      </c>
      <c r="L632" s="5">
        <v>15576554003</v>
      </c>
      <c r="M632" s="6">
        <v>0.1087</v>
      </c>
      <c r="N632" s="5">
        <v>140858698404</v>
      </c>
      <c r="O632" s="6">
        <v>0.9829</v>
      </c>
      <c r="P632" s="5">
        <v>139438525169</v>
      </c>
      <c r="Q632" s="6">
        <v>0.97289999999999999</v>
      </c>
      <c r="R632" s="7">
        <v>39.49</v>
      </c>
      <c r="S632" s="7">
        <v>43.42</v>
      </c>
      <c r="T632" s="7">
        <v>0.34</v>
      </c>
      <c r="U632" s="2"/>
      <c r="V632" s="2"/>
      <c r="W632" s="2"/>
      <c r="X632" s="2"/>
      <c r="Y632" s="2"/>
      <c r="Z632" s="2"/>
    </row>
    <row r="633" spans="1:26" ht="16" x14ac:dyDescent="0.2">
      <c r="A633" s="4" t="s">
        <v>1787</v>
      </c>
      <c r="B633" s="5">
        <v>1402278332</v>
      </c>
      <c r="C633" s="5">
        <v>140557213</v>
      </c>
      <c r="D633" s="6">
        <v>0.1002</v>
      </c>
      <c r="E633" s="5">
        <v>1398417249</v>
      </c>
      <c r="F633" s="6">
        <v>0.99719999999999998</v>
      </c>
      <c r="G633" s="5">
        <v>1382865458</v>
      </c>
      <c r="H633" s="6">
        <v>0.98619999999999997</v>
      </c>
      <c r="I633" s="5">
        <v>1367451012</v>
      </c>
      <c r="J633" s="6">
        <v>0.97519999999999996</v>
      </c>
      <c r="K633" s="5">
        <v>140227833200</v>
      </c>
      <c r="L633" s="5">
        <v>13979690659</v>
      </c>
      <c r="M633" s="6">
        <v>9.9699999999999997E-2</v>
      </c>
      <c r="N633" s="5">
        <v>138939628988</v>
      </c>
      <c r="O633" s="6">
        <v>0.99080000000000001</v>
      </c>
      <c r="P633" s="5">
        <v>137439003914</v>
      </c>
      <c r="Q633" s="6">
        <v>0.98009999999999997</v>
      </c>
      <c r="R633" s="7">
        <v>40.479999999999997</v>
      </c>
      <c r="S633" s="7">
        <v>22.16</v>
      </c>
      <c r="T633" s="7">
        <v>15.17</v>
      </c>
      <c r="U633" s="2"/>
      <c r="V633" s="2"/>
      <c r="W633" s="2"/>
      <c r="X633" s="2"/>
      <c r="Y633" s="2"/>
      <c r="Z633" s="2"/>
    </row>
    <row r="634" spans="1:26" ht="16" x14ac:dyDescent="0.2">
      <c r="A634" s="4" t="s">
        <v>1793</v>
      </c>
      <c r="B634" s="5">
        <v>1522357854</v>
      </c>
      <c r="C634" s="5">
        <v>139569659</v>
      </c>
      <c r="D634" s="6">
        <v>9.1700000000000004E-2</v>
      </c>
      <c r="E634" s="5">
        <v>1513822243</v>
      </c>
      <c r="F634" s="6">
        <v>0.99439999999999995</v>
      </c>
      <c r="G634" s="5">
        <v>1490726647</v>
      </c>
      <c r="H634" s="6">
        <v>0.97919999999999996</v>
      </c>
      <c r="I634" s="5">
        <v>1263791904</v>
      </c>
      <c r="J634" s="6">
        <v>0.83020000000000005</v>
      </c>
      <c r="K634" s="5">
        <v>152235785400</v>
      </c>
      <c r="L634" s="5">
        <v>13858882286</v>
      </c>
      <c r="M634" s="6">
        <v>9.0999999999999998E-2</v>
      </c>
      <c r="N634" s="5">
        <v>149954984455</v>
      </c>
      <c r="O634" s="6">
        <v>0.98499999999999999</v>
      </c>
      <c r="P634" s="5">
        <v>147752057722</v>
      </c>
      <c r="Q634" s="6">
        <v>0.97050000000000003</v>
      </c>
      <c r="R634" s="7">
        <v>43.68</v>
      </c>
      <c r="S634" s="7">
        <v>23.92</v>
      </c>
      <c r="T634" s="7">
        <v>16.36</v>
      </c>
      <c r="U634" s="2"/>
      <c r="V634" s="2"/>
      <c r="W634" s="2"/>
      <c r="X634" s="2"/>
      <c r="Y634" s="2"/>
      <c r="Z634" s="2"/>
    </row>
    <row r="635" spans="1:26" ht="16" x14ac:dyDescent="0.2">
      <c r="A635" s="4" t="s">
        <v>1798</v>
      </c>
      <c r="B635" s="5">
        <v>1314963216</v>
      </c>
      <c r="C635" s="5">
        <v>160744230</v>
      </c>
      <c r="D635" s="6">
        <v>0.1222</v>
      </c>
      <c r="E635" s="5">
        <v>1311898587</v>
      </c>
      <c r="F635" s="6">
        <v>0.99770000000000003</v>
      </c>
      <c r="G635" s="5">
        <v>1298491643</v>
      </c>
      <c r="H635" s="6">
        <v>0.98750000000000004</v>
      </c>
      <c r="I635" s="5">
        <v>1287537676</v>
      </c>
      <c r="J635" s="6">
        <v>0.97909999999999997</v>
      </c>
      <c r="K635" s="5">
        <v>131496321600</v>
      </c>
      <c r="L635" s="5">
        <v>15992718165</v>
      </c>
      <c r="M635" s="6">
        <v>0.1216</v>
      </c>
      <c r="N635" s="5">
        <v>130375608219</v>
      </c>
      <c r="O635" s="6">
        <v>0.99150000000000005</v>
      </c>
      <c r="P635" s="5">
        <v>129087666093</v>
      </c>
      <c r="Q635" s="6">
        <v>0.98170000000000002</v>
      </c>
      <c r="R635" s="7">
        <v>36.54</v>
      </c>
      <c r="S635" s="7">
        <v>20.41</v>
      </c>
      <c r="T635" s="7">
        <v>14.51</v>
      </c>
      <c r="U635" s="2"/>
      <c r="V635" s="2"/>
      <c r="W635" s="2"/>
      <c r="X635" s="2"/>
      <c r="Y635" s="2"/>
      <c r="Z635" s="2"/>
    </row>
    <row r="636" spans="1:26" ht="16" x14ac:dyDescent="0.2">
      <c r="A636" s="4" t="s">
        <v>1799</v>
      </c>
      <c r="B636" s="5">
        <v>1388215730</v>
      </c>
      <c r="C636" s="5">
        <v>99849496</v>
      </c>
      <c r="D636" s="6">
        <v>7.1900000000000006E-2</v>
      </c>
      <c r="E636" s="5">
        <v>1385084147</v>
      </c>
      <c r="F636" s="6">
        <v>0.99770000000000003</v>
      </c>
      <c r="G636" s="5">
        <v>1369367371</v>
      </c>
      <c r="H636" s="6">
        <v>0.98640000000000005</v>
      </c>
      <c r="I636" s="5">
        <v>1362860240</v>
      </c>
      <c r="J636" s="6">
        <v>0.98170000000000002</v>
      </c>
      <c r="K636" s="5">
        <v>138821573000</v>
      </c>
      <c r="L636" s="5">
        <v>9932873814</v>
      </c>
      <c r="M636" s="6">
        <v>7.1599999999999997E-2</v>
      </c>
      <c r="N636" s="5">
        <v>137609665249</v>
      </c>
      <c r="O636" s="6">
        <v>0.99129999999999996</v>
      </c>
      <c r="P636" s="5">
        <v>136090070912</v>
      </c>
      <c r="Q636" s="6">
        <v>0.98029999999999995</v>
      </c>
      <c r="R636" s="7">
        <v>42.38</v>
      </c>
      <c r="S636" s="7">
        <v>44.06</v>
      </c>
      <c r="T636" s="7">
        <v>0.36</v>
      </c>
      <c r="U636" s="2"/>
      <c r="V636" s="2"/>
      <c r="W636" s="2"/>
      <c r="X636" s="2"/>
      <c r="Y636" s="2"/>
      <c r="Z636" s="2"/>
    </row>
    <row r="637" spans="1:26" ht="16" x14ac:dyDescent="0.2">
      <c r="A637" s="4" t="s">
        <v>1800</v>
      </c>
      <c r="B637" s="5">
        <v>1348524580</v>
      </c>
      <c r="C637" s="5">
        <v>98676714</v>
      </c>
      <c r="D637" s="6">
        <v>7.3200000000000001E-2</v>
      </c>
      <c r="E637" s="5">
        <v>1344940874</v>
      </c>
      <c r="F637" s="6">
        <v>0.99729999999999996</v>
      </c>
      <c r="G637" s="5">
        <v>1329960017</v>
      </c>
      <c r="H637" s="6">
        <v>0.98619999999999997</v>
      </c>
      <c r="I637" s="5">
        <v>1319042348</v>
      </c>
      <c r="J637" s="6">
        <v>0.97809999999999997</v>
      </c>
      <c r="K637" s="5">
        <v>134852458000</v>
      </c>
      <c r="L637" s="5">
        <v>9811972111</v>
      </c>
      <c r="M637" s="6">
        <v>7.2800000000000004E-2</v>
      </c>
      <c r="N637" s="5">
        <v>133574440024</v>
      </c>
      <c r="O637" s="6">
        <v>0.99050000000000005</v>
      </c>
      <c r="P637" s="5">
        <v>132127635585</v>
      </c>
      <c r="Q637" s="6">
        <v>0.9798</v>
      </c>
      <c r="R637" s="7">
        <v>40.299999999999997</v>
      </c>
      <c r="S637" s="7">
        <v>42.55</v>
      </c>
      <c r="T637" s="7">
        <v>0.37</v>
      </c>
      <c r="U637" s="2"/>
      <c r="V637" s="2"/>
      <c r="W637" s="2"/>
      <c r="X637" s="2"/>
      <c r="Y637" s="2"/>
      <c r="Z637" s="2"/>
    </row>
    <row r="638" spans="1:26" ht="16" x14ac:dyDescent="0.2">
      <c r="A638" s="4" t="s">
        <v>1801</v>
      </c>
      <c r="B638" s="5">
        <v>1449155288</v>
      </c>
      <c r="C638" s="5">
        <v>100860420</v>
      </c>
      <c r="D638" s="6">
        <v>6.9599999999999995E-2</v>
      </c>
      <c r="E638" s="5">
        <v>1445359994</v>
      </c>
      <c r="F638" s="6">
        <v>0.99739999999999995</v>
      </c>
      <c r="G638" s="5">
        <v>1428974784</v>
      </c>
      <c r="H638" s="6">
        <v>0.98609999999999998</v>
      </c>
      <c r="I638" s="5">
        <v>1426221718</v>
      </c>
      <c r="J638" s="6">
        <v>0.98419999999999996</v>
      </c>
      <c r="K638" s="5">
        <v>144915528800</v>
      </c>
      <c r="L638" s="5">
        <v>10027484929</v>
      </c>
      <c r="M638" s="6">
        <v>6.9199999999999998E-2</v>
      </c>
      <c r="N638" s="5">
        <v>143521506014</v>
      </c>
      <c r="O638" s="6">
        <v>0.99039999999999995</v>
      </c>
      <c r="P638" s="5">
        <v>141939180625</v>
      </c>
      <c r="Q638" s="6">
        <v>0.97950000000000004</v>
      </c>
      <c r="R638" s="7">
        <v>45.04</v>
      </c>
      <c r="S638" s="7">
        <v>23.56</v>
      </c>
      <c r="T638" s="7">
        <v>16.57</v>
      </c>
      <c r="U638" s="2"/>
      <c r="V638" s="2"/>
      <c r="W638" s="2"/>
      <c r="X638" s="2"/>
      <c r="Y638" s="2"/>
      <c r="Z638" s="2"/>
    </row>
    <row r="639" spans="1:26" ht="16" x14ac:dyDescent="0.2">
      <c r="A639" s="4" t="s">
        <v>1802</v>
      </c>
      <c r="B639" s="5">
        <v>1358064918</v>
      </c>
      <c r="C639" s="5">
        <v>94317087</v>
      </c>
      <c r="D639" s="6">
        <v>6.9400000000000003E-2</v>
      </c>
      <c r="E639" s="5">
        <v>1354192573</v>
      </c>
      <c r="F639" s="6">
        <v>0.99709999999999999</v>
      </c>
      <c r="G639" s="5">
        <v>1338352392</v>
      </c>
      <c r="H639" s="6">
        <v>0.98550000000000004</v>
      </c>
      <c r="I639" s="5">
        <v>1326152430</v>
      </c>
      <c r="J639" s="6">
        <v>0.97650000000000003</v>
      </c>
      <c r="K639" s="5">
        <v>135806491800</v>
      </c>
      <c r="L639" s="5">
        <v>9375414832</v>
      </c>
      <c r="M639" s="6">
        <v>6.9000000000000006E-2</v>
      </c>
      <c r="N639" s="5">
        <v>134403915366</v>
      </c>
      <c r="O639" s="6">
        <v>0.98970000000000002</v>
      </c>
      <c r="P639" s="5">
        <v>132874733753</v>
      </c>
      <c r="Q639" s="6">
        <v>0.97840000000000005</v>
      </c>
      <c r="R639" s="7">
        <v>41.21</v>
      </c>
      <c r="S639" s="7">
        <v>42.44</v>
      </c>
      <c r="T639" s="7">
        <v>0.32</v>
      </c>
      <c r="U639" s="2"/>
      <c r="V639" s="2"/>
      <c r="W639" s="2"/>
      <c r="X639" s="2"/>
      <c r="Y639" s="2"/>
      <c r="Z639" s="2"/>
    </row>
    <row r="640" spans="1:26" ht="16" x14ac:dyDescent="0.2">
      <c r="A640" s="4" t="s">
        <v>1803</v>
      </c>
      <c r="B640" s="5">
        <v>1380789336</v>
      </c>
      <c r="C640" s="5">
        <v>103952869</v>
      </c>
      <c r="D640" s="6">
        <v>7.5300000000000006E-2</v>
      </c>
      <c r="E640" s="5">
        <v>1374018548</v>
      </c>
      <c r="F640" s="6">
        <v>0.99509999999999998</v>
      </c>
      <c r="G640" s="5">
        <v>1355012128</v>
      </c>
      <c r="H640" s="6">
        <v>0.98129999999999995</v>
      </c>
      <c r="I640" s="5">
        <v>1352496852</v>
      </c>
      <c r="J640" s="6">
        <v>0.97950000000000004</v>
      </c>
      <c r="K640" s="5">
        <v>138078933600</v>
      </c>
      <c r="L640" s="5">
        <v>10285542519</v>
      </c>
      <c r="M640" s="6">
        <v>7.4499999999999997E-2</v>
      </c>
      <c r="N640" s="5">
        <v>135462855833</v>
      </c>
      <c r="O640" s="6">
        <v>0.98109999999999997</v>
      </c>
      <c r="P640" s="5">
        <v>133665903758</v>
      </c>
      <c r="Q640" s="6">
        <v>0.96799999999999997</v>
      </c>
      <c r="R640" s="7">
        <v>40.200000000000003</v>
      </c>
      <c r="S640" s="7">
        <v>42.22</v>
      </c>
      <c r="T640" s="7">
        <v>0.33</v>
      </c>
      <c r="U640" s="2"/>
      <c r="V640" s="2"/>
      <c r="W640" s="2"/>
      <c r="X640" s="2"/>
      <c r="Y640" s="2"/>
      <c r="Z640" s="2"/>
    </row>
    <row r="641" spans="1:26" ht="16" x14ac:dyDescent="0.2">
      <c r="A641" s="4" t="s">
        <v>1804</v>
      </c>
      <c r="B641" s="5">
        <v>1428261588</v>
      </c>
      <c r="C641" s="5">
        <v>92189042</v>
      </c>
      <c r="D641" s="6">
        <v>6.4500000000000002E-2</v>
      </c>
      <c r="E641" s="5">
        <v>1422914295</v>
      </c>
      <c r="F641" s="6">
        <v>0.99629999999999996</v>
      </c>
      <c r="G641" s="5">
        <v>1406980406</v>
      </c>
      <c r="H641" s="6">
        <v>0.98509999999999998</v>
      </c>
      <c r="I641" s="5">
        <v>1394955240</v>
      </c>
      <c r="J641" s="6">
        <v>0.97670000000000001</v>
      </c>
      <c r="K641" s="5">
        <v>142826158800</v>
      </c>
      <c r="L641" s="5">
        <v>9146779610</v>
      </c>
      <c r="M641" s="6">
        <v>6.4000000000000001E-2</v>
      </c>
      <c r="N641" s="5">
        <v>140933000410</v>
      </c>
      <c r="O641" s="6">
        <v>0.98670000000000002</v>
      </c>
      <c r="P641" s="5">
        <v>139405863704</v>
      </c>
      <c r="Q641" s="6">
        <v>0.97609999999999997</v>
      </c>
      <c r="R641" s="7">
        <v>45.03</v>
      </c>
      <c r="S641" s="7">
        <v>43.97</v>
      </c>
      <c r="T641" s="7">
        <v>0.33</v>
      </c>
      <c r="U641" s="2"/>
      <c r="V641" s="2"/>
      <c r="W641" s="2"/>
      <c r="X641" s="2"/>
      <c r="Y641" s="2"/>
      <c r="Z641" s="2"/>
    </row>
    <row r="642" spans="1:26" ht="16" x14ac:dyDescent="0.2">
      <c r="A642" s="4" t="s">
        <v>1805</v>
      </c>
      <c r="B642" s="5">
        <v>1462146988</v>
      </c>
      <c r="C642" s="5">
        <v>113886617</v>
      </c>
      <c r="D642" s="6">
        <v>7.7899999999999997E-2</v>
      </c>
      <c r="E642" s="5">
        <v>1456390302</v>
      </c>
      <c r="F642" s="6">
        <v>0.99609999999999999</v>
      </c>
      <c r="G642" s="5">
        <v>1437553049</v>
      </c>
      <c r="H642" s="6">
        <v>0.98319999999999996</v>
      </c>
      <c r="I642" s="5">
        <v>1400583754</v>
      </c>
      <c r="J642" s="6">
        <v>0.95789999999999997</v>
      </c>
      <c r="K642" s="5">
        <v>146214698800</v>
      </c>
      <c r="L642" s="5">
        <v>11294402087</v>
      </c>
      <c r="M642" s="6">
        <v>7.7200000000000005E-2</v>
      </c>
      <c r="N642" s="5">
        <v>144188152132</v>
      </c>
      <c r="O642" s="6">
        <v>0.98609999999999998</v>
      </c>
      <c r="P642" s="5">
        <v>142378902031</v>
      </c>
      <c r="Q642" s="6">
        <v>0.9738</v>
      </c>
      <c r="R642" s="7">
        <v>44.88</v>
      </c>
      <c r="S642" s="7">
        <v>23.4</v>
      </c>
      <c r="T642" s="7">
        <v>16.190000000000001</v>
      </c>
      <c r="U642" s="2"/>
      <c r="V642" s="2"/>
      <c r="W642" s="2"/>
      <c r="X642" s="2"/>
      <c r="Y642" s="2"/>
      <c r="Z642" s="2"/>
    </row>
    <row r="643" spans="1:26" ht="16" x14ac:dyDescent="0.2">
      <c r="A643" s="4" t="s">
        <v>1806</v>
      </c>
      <c r="B643" s="5">
        <v>1492511330</v>
      </c>
      <c r="C643" s="5">
        <v>91954762</v>
      </c>
      <c r="D643" s="6">
        <v>6.1600000000000002E-2</v>
      </c>
      <c r="E643" s="5">
        <v>1485907671</v>
      </c>
      <c r="F643" s="6">
        <v>0.99560000000000004</v>
      </c>
      <c r="G643" s="5">
        <v>1465159604</v>
      </c>
      <c r="H643" s="6">
        <v>0.98170000000000002</v>
      </c>
      <c r="I643" s="5">
        <v>1444336820</v>
      </c>
      <c r="J643" s="6">
        <v>0.9677</v>
      </c>
      <c r="K643" s="5">
        <v>149251133000</v>
      </c>
      <c r="L643" s="5">
        <v>9107580001</v>
      </c>
      <c r="M643" s="6">
        <v>6.0999999999999999E-2</v>
      </c>
      <c r="N643" s="5">
        <v>146853896642</v>
      </c>
      <c r="O643" s="6">
        <v>0.9839</v>
      </c>
      <c r="P643" s="5">
        <v>144865115731</v>
      </c>
      <c r="Q643" s="6">
        <v>0.97060000000000002</v>
      </c>
      <c r="R643" s="7">
        <v>44.83</v>
      </c>
      <c r="S643" s="7">
        <v>47.9</v>
      </c>
      <c r="T643" s="7">
        <v>0.38</v>
      </c>
      <c r="U643" s="2"/>
      <c r="V643" s="2"/>
      <c r="W643" s="2"/>
      <c r="X643" s="2"/>
      <c r="Y643" s="2"/>
      <c r="Z643" s="2"/>
    </row>
    <row r="644" spans="1:26" ht="16" x14ac:dyDescent="0.2">
      <c r="A644" s="4" t="s">
        <v>1807</v>
      </c>
      <c r="B644" s="5">
        <v>1552677730</v>
      </c>
      <c r="C644" s="5">
        <v>43230341</v>
      </c>
      <c r="D644" s="6">
        <v>2.7799999999999998E-2</v>
      </c>
      <c r="E644" s="5">
        <v>1523638785</v>
      </c>
      <c r="F644" s="6">
        <v>0.98129999999999995</v>
      </c>
      <c r="G644" s="5">
        <v>1502455712</v>
      </c>
      <c r="H644" s="6">
        <v>0.9677</v>
      </c>
      <c r="I644" s="5">
        <v>1486153596</v>
      </c>
      <c r="J644" s="6">
        <v>0.95720000000000005</v>
      </c>
      <c r="K644" s="5">
        <v>155267773000</v>
      </c>
      <c r="L644" s="5">
        <v>4223017052</v>
      </c>
      <c r="M644" s="6">
        <v>2.7199999999999998E-2</v>
      </c>
      <c r="N644" s="5">
        <v>148424856115</v>
      </c>
      <c r="O644" s="6">
        <v>0.95589999999999997</v>
      </c>
      <c r="P644" s="5">
        <v>146503356277</v>
      </c>
      <c r="Q644" s="6">
        <v>0.94359999999999999</v>
      </c>
      <c r="R644" s="7">
        <v>49.16</v>
      </c>
      <c r="S644" s="7">
        <v>49.36</v>
      </c>
      <c r="T644" s="7">
        <v>0.37</v>
      </c>
      <c r="U644" s="2"/>
      <c r="V644" s="2"/>
      <c r="W644" s="2"/>
      <c r="X644" s="2"/>
      <c r="Y644" s="2"/>
      <c r="Z644" s="2"/>
    </row>
    <row r="645" spans="1:26" ht="16" x14ac:dyDescent="0.2">
      <c r="A645" s="4" t="s">
        <v>1808</v>
      </c>
      <c r="B645" s="5">
        <v>1406528088</v>
      </c>
      <c r="C645" s="5">
        <v>32812873</v>
      </c>
      <c r="D645" s="6">
        <v>2.3300000000000001E-2</v>
      </c>
      <c r="E645" s="5">
        <v>1368128281</v>
      </c>
      <c r="F645" s="6">
        <v>0.97270000000000001</v>
      </c>
      <c r="G645" s="5">
        <v>1346555508</v>
      </c>
      <c r="H645" s="6">
        <v>0.95740000000000003</v>
      </c>
      <c r="I645" s="5">
        <v>1321293360</v>
      </c>
      <c r="J645" s="6">
        <v>0.93940000000000001</v>
      </c>
      <c r="K645" s="5">
        <v>140652808800</v>
      </c>
      <c r="L645" s="5">
        <v>3221531063</v>
      </c>
      <c r="M645" s="6">
        <v>2.29E-2</v>
      </c>
      <c r="N645" s="5">
        <v>133840117388</v>
      </c>
      <c r="O645" s="6">
        <v>0.9516</v>
      </c>
      <c r="P645" s="5">
        <v>131874044959</v>
      </c>
      <c r="Q645" s="6">
        <v>0.93759999999999999</v>
      </c>
      <c r="R645" s="7">
        <v>48.99</v>
      </c>
      <c r="S645" s="7">
        <v>43.63</v>
      </c>
      <c r="T645" s="7">
        <v>0.32</v>
      </c>
      <c r="U645" s="2"/>
      <c r="V645" s="2"/>
      <c r="W645" s="2"/>
      <c r="X645" s="2"/>
      <c r="Y645" s="2"/>
      <c r="Z645" s="2"/>
    </row>
    <row r="646" spans="1:26" ht="16" x14ac:dyDescent="0.2">
      <c r="A646" s="4" t="s">
        <v>1810</v>
      </c>
      <c r="B646" s="5">
        <v>1463908480</v>
      </c>
      <c r="C646" s="5">
        <v>47511172</v>
      </c>
      <c r="D646" s="6">
        <v>3.2500000000000001E-2</v>
      </c>
      <c r="E646" s="5">
        <v>1397841832</v>
      </c>
      <c r="F646" s="6">
        <v>0.95489999999999997</v>
      </c>
      <c r="G646" s="5">
        <v>1378301497</v>
      </c>
      <c r="H646" s="6">
        <v>0.9415</v>
      </c>
      <c r="I646" s="5">
        <v>1325977660</v>
      </c>
      <c r="J646" s="6">
        <v>0.90580000000000005</v>
      </c>
      <c r="K646" s="5">
        <v>146390848000</v>
      </c>
      <c r="L646" s="5">
        <v>4658753592</v>
      </c>
      <c r="M646" s="6">
        <v>3.1800000000000002E-2</v>
      </c>
      <c r="N646" s="5">
        <v>136280123105</v>
      </c>
      <c r="O646" s="6">
        <v>0.93089999999999995</v>
      </c>
      <c r="P646" s="5">
        <v>134545901537</v>
      </c>
      <c r="Q646" s="6">
        <v>0.91910000000000003</v>
      </c>
      <c r="R646" s="7">
        <v>44.19</v>
      </c>
      <c r="S646" s="7">
        <v>45.21</v>
      </c>
      <c r="T646" s="7">
        <v>0.36</v>
      </c>
      <c r="U646" s="2"/>
      <c r="V646" s="2"/>
      <c r="W646" s="2"/>
      <c r="X646" s="2"/>
      <c r="Y646" s="2"/>
      <c r="Z646" s="2"/>
    </row>
    <row r="647" spans="1:26" ht="16" x14ac:dyDescent="0.2">
      <c r="A647" s="4" t="s">
        <v>1814</v>
      </c>
      <c r="B647" s="5">
        <v>1634971824</v>
      </c>
      <c r="C647" s="5">
        <v>57841755</v>
      </c>
      <c r="D647" s="6">
        <v>3.5400000000000001E-2</v>
      </c>
      <c r="E647" s="5">
        <v>1613396081</v>
      </c>
      <c r="F647" s="6">
        <v>0.98680000000000001</v>
      </c>
      <c r="G647" s="5">
        <v>1586828188</v>
      </c>
      <c r="H647" s="6">
        <v>0.97060000000000002</v>
      </c>
      <c r="I647" s="5">
        <v>1585490318</v>
      </c>
      <c r="J647" s="6">
        <v>0.96970000000000001</v>
      </c>
      <c r="K647" s="5">
        <v>163497182400</v>
      </c>
      <c r="L647" s="5">
        <v>5662161752</v>
      </c>
      <c r="M647" s="6">
        <v>3.4599999999999999E-2</v>
      </c>
      <c r="N647" s="5">
        <v>157299738507</v>
      </c>
      <c r="O647" s="6">
        <v>0.96209999999999996</v>
      </c>
      <c r="P647" s="5">
        <v>154843338047</v>
      </c>
      <c r="Q647" s="6">
        <v>0.94710000000000005</v>
      </c>
      <c r="R647" s="7">
        <v>57.88</v>
      </c>
      <c r="S647" s="7">
        <v>26.04</v>
      </c>
      <c r="T647" s="7">
        <v>18.850000000000001</v>
      </c>
      <c r="U647" s="2"/>
      <c r="V647" s="2"/>
      <c r="W647" s="2"/>
      <c r="X647" s="2"/>
      <c r="Y647" s="2"/>
      <c r="Z647" s="2"/>
    </row>
    <row r="648" spans="1:26" ht="16" x14ac:dyDescent="0.2">
      <c r="A648" s="4" t="s">
        <v>1815</v>
      </c>
      <c r="B648" s="5">
        <v>1637506752</v>
      </c>
      <c r="C648" s="5">
        <v>60516784</v>
      </c>
      <c r="D648" s="6">
        <v>3.6999999999999998E-2</v>
      </c>
      <c r="E648" s="5">
        <v>1621482244</v>
      </c>
      <c r="F648" s="6">
        <v>0.99019999999999997</v>
      </c>
      <c r="G648" s="5">
        <v>1598001620</v>
      </c>
      <c r="H648" s="6">
        <v>0.97589999999999999</v>
      </c>
      <c r="I648" s="5">
        <v>1599309220</v>
      </c>
      <c r="J648" s="6">
        <v>0.97670000000000001</v>
      </c>
      <c r="K648" s="5">
        <v>163750675200</v>
      </c>
      <c r="L648" s="5">
        <v>5957100641</v>
      </c>
      <c r="M648" s="6">
        <v>3.6400000000000002E-2</v>
      </c>
      <c r="N648" s="5">
        <v>159032870524</v>
      </c>
      <c r="O648" s="6">
        <v>0.97119999999999995</v>
      </c>
      <c r="P648" s="5">
        <v>156835040333</v>
      </c>
      <c r="Q648" s="6">
        <v>0.95779999999999998</v>
      </c>
      <c r="R648" s="7">
        <v>57.54</v>
      </c>
      <c r="S648" s="7">
        <v>51.05</v>
      </c>
      <c r="T648" s="7">
        <v>0.4</v>
      </c>
      <c r="U648" s="2"/>
      <c r="V648" s="2"/>
      <c r="W648" s="2"/>
      <c r="X648" s="2"/>
      <c r="Y648" s="2"/>
      <c r="Z648" s="2"/>
    </row>
    <row r="649" spans="1:26" ht="16" x14ac:dyDescent="0.2">
      <c r="A649" s="4" t="s">
        <v>1816</v>
      </c>
      <c r="B649" s="5">
        <v>1382694814</v>
      </c>
      <c r="C649" s="5">
        <v>38087657</v>
      </c>
      <c r="D649" s="6">
        <v>2.75E-2</v>
      </c>
      <c r="E649" s="5">
        <v>1378693770</v>
      </c>
      <c r="F649" s="6">
        <v>0.99709999999999999</v>
      </c>
      <c r="G649" s="5">
        <v>1357571342</v>
      </c>
      <c r="H649" s="6">
        <v>0.98180000000000001</v>
      </c>
      <c r="I649" s="5">
        <v>1370161868</v>
      </c>
      <c r="J649" s="6">
        <v>0.9909</v>
      </c>
      <c r="K649" s="5">
        <v>138269481400</v>
      </c>
      <c r="L649" s="5">
        <v>3791683205</v>
      </c>
      <c r="M649" s="6">
        <v>2.7400000000000001E-2</v>
      </c>
      <c r="N649" s="5">
        <v>136962209109</v>
      </c>
      <c r="O649" s="6">
        <v>0.99050000000000005</v>
      </c>
      <c r="P649" s="5">
        <v>134910790510</v>
      </c>
      <c r="Q649" s="6">
        <v>0.97570000000000001</v>
      </c>
      <c r="R649" s="7">
        <v>48.83</v>
      </c>
      <c r="S649" s="7">
        <v>44.85</v>
      </c>
      <c r="T649" s="7">
        <v>0.37</v>
      </c>
      <c r="U649" s="2"/>
      <c r="V649" s="2"/>
      <c r="W649" s="2"/>
      <c r="X649" s="2"/>
      <c r="Y649" s="2"/>
      <c r="Z649" s="2"/>
    </row>
    <row r="650" spans="1:26" ht="16" x14ac:dyDescent="0.2">
      <c r="A650" s="4" t="s">
        <v>1817</v>
      </c>
      <c r="B650" s="5">
        <v>1512758244</v>
      </c>
      <c r="C650" s="5">
        <v>52793057</v>
      </c>
      <c r="D650" s="6">
        <v>3.49E-2</v>
      </c>
      <c r="E650" s="5">
        <v>1507497617</v>
      </c>
      <c r="F650" s="6">
        <v>0.99650000000000005</v>
      </c>
      <c r="G650" s="5">
        <v>1485198728</v>
      </c>
      <c r="H650" s="6">
        <v>0.98180000000000001</v>
      </c>
      <c r="I650" s="5">
        <v>1497625582</v>
      </c>
      <c r="J650" s="6">
        <v>0.99</v>
      </c>
      <c r="K650" s="5">
        <v>151275824400</v>
      </c>
      <c r="L650" s="5">
        <v>5251876185</v>
      </c>
      <c r="M650" s="6">
        <v>3.4700000000000002E-2</v>
      </c>
      <c r="N650" s="5">
        <v>149635983226</v>
      </c>
      <c r="O650" s="6">
        <v>0.98919999999999997</v>
      </c>
      <c r="P650" s="5">
        <v>147479081356</v>
      </c>
      <c r="Q650" s="6">
        <v>0.97489999999999999</v>
      </c>
      <c r="R650" s="7">
        <v>50.81</v>
      </c>
      <c r="S650" s="7">
        <v>49.32</v>
      </c>
      <c r="T650" s="7">
        <v>0.42</v>
      </c>
      <c r="U650" s="2"/>
      <c r="V650" s="2"/>
      <c r="W650" s="2"/>
      <c r="X650" s="2"/>
      <c r="Y650" s="2"/>
      <c r="Z650" s="2"/>
    </row>
    <row r="651" spans="1:26" ht="16" x14ac:dyDescent="0.2">
      <c r="A651" s="4" t="s">
        <v>1818</v>
      </c>
      <c r="B651" s="5">
        <v>1575269084</v>
      </c>
      <c r="C651" s="5">
        <v>63574151</v>
      </c>
      <c r="D651" s="6">
        <v>4.0399999999999998E-2</v>
      </c>
      <c r="E651" s="5">
        <v>1570865018</v>
      </c>
      <c r="F651" s="6">
        <v>0.99719999999999998</v>
      </c>
      <c r="G651" s="5">
        <v>1552025336</v>
      </c>
      <c r="H651" s="6">
        <v>0.98519999999999996</v>
      </c>
      <c r="I651" s="5">
        <v>1560568736</v>
      </c>
      <c r="J651" s="6">
        <v>0.99070000000000003</v>
      </c>
      <c r="K651" s="5">
        <v>157526908400</v>
      </c>
      <c r="L651" s="5">
        <v>6325851356</v>
      </c>
      <c r="M651" s="6">
        <v>4.02E-2</v>
      </c>
      <c r="N651" s="5">
        <v>156097953244</v>
      </c>
      <c r="O651" s="6">
        <v>0.9909</v>
      </c>
      <c r="P651" s="5">
        <v>154271627663</v>
      </c>
      <c r="Q651" s="6">
        <v>0.97929999999999995</v>
      </c>
      <c r="R651" s="7">
        <v>53.78</v>
      </c>
      <c r="S651" s="7">
        <v>50.34</v>
      </c>
      <c r="T651" s="7">
        <v>0.44</v>
      </c>
      <c r="U651" s="2"/>
      <c r="V651" s="2"/>
      <c r="W651" s="2"/>
      <c r="X651" s="2"/>
      <c r="Y651" s="2"/>
      <c r="Z651" s="2"/>
    </row>
    <row r="652" spans="1:26" ht="16" x14ac:dyDescent="0.2">
      <c r="A652" s="4" t="s">
        <v>1819</v>
      </c>
      <c r="B652" s="5">
        <v>1542800290</v>
      </c>
      <c r="C652" s="5">
        <v>67690394</v>
      </c>
      <c r="D652" s="6">
        <v>4.3900000000000002E-2</v>
      </c>
      <c r="E652" s="5">
        <v>1538043654</v>
      </c>
      <c r="F652" s="6">
        <v>0.99690000000000001</v>
      </c>
      <c r="G652" s="5">
        <v>1518635734</v>
      </c>
      <c r="H652" s="6">
        <v>0.98429999999999995</v>
      </c>
      <c r="I652" s="5">
        <v>1527860876</v>
      </c>
      <c r="J652" s="6">
        <v>0.99029999999999996</v>
      </c>
      <c r="K652" s="5">
        <v>154280029000</v>
      </c>
      <c r="L652" s="5">
        <v>6735207564</v>
      </c>
      <c r="M652" s="6">
        <v>4.3700000000000003E-2</v>
      </c>
      <c r="N652" s="5">
        <v>152840871594</v>
      </c>
      <c r="O652" s="6">
        <v>0.99070000000000003</v>
      </c>
      <c r="P652" s="5">
        <v>150958075935</v>
      </c>
      <c r="Q652" s="6">
        <v>0.97850000000000004</v>
      </c>
      <c r="R652" s="7">
        <v>52.58</v>
      </c>
      <c r="S652" s="7">
        <v>25.74</v>
      </c>
      <c r="T652" s="7">
        <v>18.52</v>
      </c>
      <c r="U652" s="2"/>
      <c r="V652" s="2"/>
      <c r="W652" s="2"/>
      <c r="X652" s="2"/>
      <c r="Y652" s="2"/>
      <c r="Z652" s="2"/>
    </row>
    <row r="653" spans="1:26" ht="16" x14ac:dyDescent="0.2">
      <c r="A653" s="4" t="s">
        <v>1820</v>
      </c>
      <c r="B653" s="5">
        <v>1428938586</v>
      </c>
      <c r="C653" s="5">
        <v>59175478</v>
      </c>
      <c r="D653" s="6">
        <v>4.1399999999999999E-2</v>
      </c>
      <c r="E653" s="5">
        <v>1425604152</v>
      </c>
      <c r="F653" s="6">
        <v>0.99770000000000003</v>
      </c>
      <c r="G653" s="5">
        <v>1408091724</v>
      </c>
      <c r="H653" s="6">
        <v>0.98540000000000005</v>
      </c>
      <c r="I653" s="5">
        <v>1413295074</v>
      </c>
      <c r="J653" s="6">
        <v>0.98909999999999998</v>
      </c>
      <c r="K653" s="5">
        <v>142893858600</v>
      </c>
      <c r="L653" s="5">
        <v>5881800799</v>
      </c>
      <c r="M653" s="6">
        <v>4.1200000000000001E-2</v>
      </c>
      <c r="N653" s="5">
        <v>141469174639</v>
      </c>
      <c r="O653" s="6">
        <v>0.99</v>
      </c>
      <c r="P653" s="5">
        <v>139776206933</v>
      </c>
      <c r="Q653" s="6">
        <v>0.97819999999999996</v>
      </c>
      <c r="R653" s="7">
        <v>45.79</v>
      </c>
      <c r="S653" s="7">
        <v>47.08</v>
      </c>
      <c r="T653" s="7">
        <v>0.35</v>
      </c>
      <c r="U653" s="2"/>
      <c r="V653" s="2"/>
      <c r="W653" s="2"/>
      <c r="X653" s="2"/>
      <c r="Y653" s="2"/>
      <c r="Z653" s="2"/>
    </row>
    <row r="654" spans="1:26" ht="16" x14ac:dyDescent="0.2">
      <c r="A654" s="4" t="s">
        <v>1821</v>
      </c>
      <c r="B654" s="5">
        <v>1453705170</v>
      </c>
      <c r="C654" s="5">
        <v>58043955</v>
      </c>
      <c r="D654" s="6">
        <v>3.9899999999999998E-2</v>
      </c>
      <c r="E654" s="5">
        <v>1450434035</v>
      </c>
      <c r="F654" s="6">
        <v>0.99770000000000003</v>
      </c>
      <c r="G654" s="5">
        <v>1431714649</v>
      </c>
      <c r="H654" s="6">
        <v>0.9849</v>
      </c>
      <c r="I654" s="5">
        <v>1433665098</v>
      </c>
      <c r="J654" s="6">
        <v>0.98619999999999997</v>
      </c>
      <c r="K654" s="5">
        <v>145370517000</v>
      </c>
      <c r="L654" s="5">
        <v>5769626340</v>
      </c>
      <c r="M654" s="6">
        <v>3.9699999999999999E-2</v>
      </c>
      <c r="N654" s="5">
        <v>143926174765</v>
      </c>
      <c r="O654" s="6">
        <v>0.99009999999999998</v>
      </c>
      <c r="P654" s="5">
        <v>142118250715</v>
      </c>
      <c r="Q654" s="6">
        <v>0.97760000000000002</v>
      </c>
      <c r="R654" s="7">
        <v>48.91</v>
      </c>
      <c r="S654" s="7">
        <v>24.25</v>
      </c>
      <c r="T654" s="7">
        <v>17.239999999999998</v>
      </c>
      <c r="U654" s="2"/>
      <c r="V654" s="2"/>
      <c r="W654" s="2"/>
      <c r="X654" s="2"/>
      <c r="Y654" s="2"/>
      <c r="Z654" s="2"/>
    </row>
    <row r="655" spans="1:26" ht="16" x14ac:dyDescent="0.2">
      <c r="A655" s="4" t="s">
        <v>1822</v>
      </c>
      <c r="B655" s="5">
        <v>1505735372</v>
      </c>
      <c r="C655" s="5">
        <v>69709343</v>
      </c>
      <c r="D655" s="6">
        <v>4.6300000000000001E-2</v>
      </c>
      <c r="E655" s="5">
        <v>1501416549</v>
      </c>
      <c r="F655" s="6">
        <v>0.99709999999999999</v>
      </c>
      <c r="G655" s="5">
        <v>1481514186</v>
      </c>
      <c r="H655" s="6">
        <v>0.9839</v>
      </c>
      <c r="I655" s="5">
        <v>1485285080</v>
      </c>
      <c r="J655" s="6">
        <v>0.98640000000000005</v>
      </c>
      <c r="K655" s="5">
        <v>150573537200</v>
      </c>
      <c r="L655" s="5">
        <v>6907690152</v>
      </c>
      <c r="M655" s="6">
        <v>4.5900000000000003E-2</v>
      </c>
      <c r="N655" s="5">
        <v>148432189897</v>
      </c>
      <c r="O655" s="6">
        <v>0.98580000000000001</v>
      </c>
      <c r="P655" s="5">
        <v>146525767162</v>
      </c>
      <c r="Q655" s="6">
        <v>0.97309999999999997</v>
      </c>
      <c r="R655" s="7">
        <v>47.89</v>
      </c>
      <c r="S655" s="7">
        <v>25.01</v>
      </c>
      <c r="T655" s="7">
        <v>17.7</v>
      </c>
      <c r="U655" s="2"/>
      <c r="V655" s="2"/>
      <c r="W655" s="2"/>
      <c r="X655" s="2"/>
      <c r="Y655" s="2"/>
      <c r="Z655" s="2"/>
    </row>
    <row r="656" spans="1:26" ht="16" x14ac:dyDescent="0.2">
      <c r="A656" s="4" t="s">
        <v>1825</v>
      </c>
      <c r="B656" s="5">
        <v>1404085508</v>
      </c>
      <c r="C656" s="5">
        <v>50611341</v>
      </c>
      <c r="D656" s="6">
        <v>3.5999999999999997E-2</v>
      </c>
      <c r="E656" s="5">
        <v>1400613335</v>
      </c>
      <c r="F656" s="6">
        <v>0.99750000000000005</v>
      </c>
      <c r="G656" s="5">
        <v>1382046807</v>
      </c>
      <c r="H656" s="6">
        <v>0.98429999999999995</v>
      </c>
      <c r="I656" s="5">
        <v>1387665752</v>
      </c>
      <c r="J656" s="6">
        <v>0.98829999999999996</v>
      </c>
      <c r="K656" s="5">
        <v>140408550800</v>
      </c>
      <c r="L656" s="5">
        <v>5017353935</v>
      </c>
      <c r="M656" s="6">
        <v>3.5700000000000003E-2</v>
      </c>
      <c r="N656" s="5">
        <v>138578457954</v>
      </c>
      <c r="O656" s="6">
        <v>0.98699999999999999</v>
      </c>
      <c r="P656" s="5">
        <v>136795063170</v>
      </c>
      <c r="Q656" s="6">
        <v>0.97430000000000005</v>
      </c>
      <c r="R656" s="7">
        <v>46.11</v>
      </c>
      <c r="S656" s="7">
        <v>23.59</v>
      </c>
      <c r="T656" s="7">
        <v>16.79</v>
      </c>
      <c r="U656" s="2"/>
      <c r="V656" s="2"/>
      <c r="W656" s="2"/>
      <c r="X656" s="2"/>
      <c r="Y656" s="2"/>
      <c r="Z656" s="2"/>
    </row>
    <row r="657" spans="1:26" ht="16" x14ac:dyDescent="0.2">
      <c r="A657" s="4" t="s">
        <v>1830</v>
      </c>
      <c r="B657" s="5">
        <v>1235944640</v>
      </c>
      <c r="C657" s="5">
        <v>32582619</v>
      </c>
      <c r="D657" s="6">
        <v>2.64E-2</v>
      </c>
      <c r="E657" s="5">
        <v>1228775079</v>
      </c>
      <c r="F657" s="6">
        <v>0.99419999999999997</v>
      </c>
      <c r="G657" s="5">
        <v>1212318579</v>
      </c>
      <c r="H657" s="6">
        <v>0.98089999999999999</v>
      </c>
      <c r="I657" s="5">
        <v>1216900080</v>
      </c>
      <c r="J657" s="6">
        <v>0.98460000000000003</v>
      </c>
      <c r="K657" s="5">
        <v>123594464000</v>
      </c>
      <c r="L657" s="5">
        <v>3217235004</v>
      </c>
      <c r="M657" s="6">
        <v>2.5999999999999999E-2</v>
      </c>
      <c r="N657" s="5">
        <v>121403172940</v>
      </c>
      <c r="O657" s="6">
        <v>0.98229999999999995</v>
      </c>
      <c r="P657" s="5">
        <v>119844034288</v>
      </c>
      <c r="Q657" s="6">
        <v>0.96970000000000001</v>
      </c>
      <c r="R657" s="7">
        <v>43.63</v>
      </c>
      <c r="S657" s="7">
        <v>20.51</v>
      </c>
      <c r="T657" s="7">
        <v>14.74</v>
      </c>
      <c r="U657" s="2"/>
      <c r="V657" s="2"/>
      <c r="W657" s="2"/>
      <c r="X657" s="2"/>
      <c r="Y657" s="2"/>
      <c r="Z657" s="2"/>
    </row>
    <row r="658" spans="1:26" ht="16" x14ac:dyDescent="0.2">
      <c r="A658" s="4" t="s">
        <v>1835</v>
      </c>
      <c r="B658" s="5">
        <v>1228074218</v>
      </c>
      <c r="C658" s="5">
        <v>66292331</v>
      </c>
      <c r="D658" s="6">
        <v>5.3999999999999999E-2</v>
      </c>
      <c r="E658" s="5">
        <v>1221312830</v>
      </c>
      <c r="F658" s="6">
        <v>0.99450000000000005</v>
      </c>
      <c r="G658" s="5">
        <v>1205959049</v>
      </c>
      <c r="H658" s="6">
        <v>0.98199999999999998</v>
      </c>
      <c r="I658" s="5">
        <v>1175361028</v>
      </c>
      <c r="J658" s="6">
        <v>0.95709999999999995</v>
      </c>
      <c r="K658" s="5">
        <v>122807421800</v>
      </c>
      <c r="L658" s="5">
        <v>6557041737</v>
      </c>
      <c r="M658" s="6">
        <v>5.3400000000000003E-2</v>
      </c>
      <c r="N658" s="5">
        <v>120682757504</v>
      </c>
      <c r="O658" s="6">
        <v>0.98270000000000002</v>
      </c>
      <c r="P658" s="5">
        <v>119232453747</v>
      </c>
      <c r="Q658" s="6">
        <v>0.97089999999999999</v>
      </c>
      <c r="R658" s="7">
        <v>38.270000000000003</v>
      </c>
      <c r="S658" s="7">
        <v>20.2</v>
      </c>
      <c r="T658" s="7">
        <v>14.24</v>
      </c>
      <c r="U658" s="2"/>
      <c r="V658" s="2"/>
      <c r="W658" s="2"/>
      <c r="X658" s="2"/>
      <c r="Y658" s="2"/>
      <c r="Z658" s="2"/>
    </row>
    <row r="659" spans="1:26" ht="16" x14ac:dyDescent="0.2">
      <c r="A659" s="4" t="s">
        <v>1836</v>
      </c>
      <c r="B659" s="5">
        <v>1272614786</v>
      </c>
      <c r="C659" s="5">
        <v>42019779</v>
      </c>
      <c r="D659" s="6">
        <v>3.3000000000000002E-2</v>
      </c>
      <c r="E659" s="5">
        <v>1266795010</v>
      </c>
      <c r="F659" s="6">
        <v>0.99539999999999995</v>
      </c>
      <c r="G659" s="5">
        <v>1247700749</v>
      </c>
      <c r="H659" s="6">
        <v>0.98040000000000005</v>
      </c>
      <c r="I659" s="5">
        <v>1256538776</v>
      </c>
      <c r="J659" s="6">
        <v>0.98740000000000006</v>
      </c>
      <c r="K659" s="5">
        <v>127261478600</v>
      </c>
      <c r="L659" s="5">
        <v>4170348650</v>
      </c>
      <c r="M659" s="6">
        <v>3.2800000000000003E-2</v>
      </c>
      <c r="N659" s="5">
        <v>125455121395</v>
      </c>
      <c r="O659" s="6">
        <v>0.98580000000000001</v>
      </c>
      <c r="P659" s="5">
        <v>123618885869</v>
      </c>
      <c r="Q659" s="6">
        <v>0.97140000000000004</v>
      </c>
      <c r="R659" s="7">
        <v>44.42</v>
      </c>
      <c r="S659" s="7">
        <v>21.18</v>
      </c>
      <c r="T659" s="7">
        <v>15.16</v>
      </c>
      <c r="U659" s="2"/>
      <c r="V659" s="2"/>
      <c r="W659" s="2"/>
      <c r="X659" s="2"/>
      <c r="Y659" s="2"/>
      <c r="Z659" s="2"/>
    </row>
    <row r="660" spans="1:26" ht="16" x14ac:dyDescent="0.2">
      <c r="A660" s="4" t="s">
        <v>1837</v>
      </c>
      <c r="B660" s="5">
        <v>1379237916</v>
      </c>
      <c r="C660" s="5">
        <v>56272748</v>
      </c>
      <c r="D660" s="6">
        <v>4.0800000000000003E-2</v>
      </c>
      <c r="E660" s="5">
        <v>1369987940</v>
      </c>
      <c r="F660" s="6">
        <v>0.99329999999999996</v>
      </c>
      <c r="G660" s="5">
        <v>1350774930</v>
      </c>
      <c r="H660" s="6">
        <v>0.97940000000000005</v>
      </c>
      <c r="I660" s="5">
        <v>1357244224</v>
      </c>
      <c r="J660" s="6">
        <v>0.98409999999999997</v>
      </c>
      <c r="K660" s="5">
        <v>137923791600</v>
      </c>
      <c r="L660" s="5">
        <v>5565612627</v>
      </c>
      <c r="M660" s="6">
        <v>4.0399999999999998E-2</v>
      </c>
      <c r="N660" s="5">
        <v>135422064545</v>
      </c>
      <c r="O660" s="6">
        <v>0.9819</v>
      </c>
      <c r="P660" s="5">
        <v>133589378235</v>
      </c>
      <c r="Q660" s="6">
        <v>0.96860000000000002</v>
      </c>
      <c r="R660" s="7">
        <v>42.35</v>
      </c>
      <c r="S660" s="7">
        <v>23.25</v>
      </c>
      <c r="T660" s="7">
        <v>16.89</v>
      </c>
      <c r="U660" s="2"/>
      <c r="V660" s="2"/>
      <c r="W660" s="2"/>
      <c r="X660" s="2"/>
      <c r="Y660" s="2"/>
      <c r="Z660" s="2"/>
    </row>
    <row r="661" spans="1:26" ht="16" x14ac:dyDescent="0.2">
      <c r="A661" s="4" t="s">
        <v>1838</v>
      </c>
      <c r="B661" s="5">
        <v>1322781372</v>
      </c>
      <c r="C661" s="5">
        <v>30197703</v>
      </c>
      <c r="D661" s="6">
        <v>2.2800000000000001E-2</v>
      </c>
      <c r="E661" s="5">
        <v>1315405939</v>
      </c>
      <c r="F661" s="6">
        <v>0.99439999999999995</v>
      </c>
      <c r="G661" s="5">
        <v>1298432366</v>
      </c>
      <c r="H661" s="6">
        <v>0.98160000000000003</v>
      </c>
      <c r="I661" s="5">
        <v>1301329300</v>
      </c>
      <c r="J661" s="6">
        <v>0.98380000000000001</v>
      </c>
      <c r="K661" s="5">
        <v>132278137200</v>
      </c>
      <c r="L661" s="5">
        <v>2991607895</v>
      </c>
      <c r="M661" s="6">
        <v>2.2599999999999999E-2</v>
      </c>
      <c r="N661" s="5">
        <v>130189718854</v>
      </c>
      <c r="O661" s="6">
        <v>0.98419999999999996</v>
      </c>
      <c r="P661" s="5">
        <v>128569393452</v>
      </c>
      <c r="Q661" s="6">
        <v>0.97199999999999998</v>
      </c>
      <c r="R661" s="7">
        <v>48.07</v>
      </c>
      <c r="S661" s="7">
        <v>22.08</v>
      </c>
      <c r="T661" s="7">
        <v>15.84</v>
      </c>
      <c r="U661" s="2"/>
      <c r="V661" s="2"/>
      <c r="W661" s="2"/>
      <c r="X661" s="2"/>
      <c r="Y661" s="2"/>
      <c r="Z661" s="2"/>
    </row>
    <row r="662" spans="1:26" ht="16" x14ac:dyDescent="0.2">
      <c r="A662" s="4" t="s">
        <v>1839</v>
      </c>
      <c r="B662" s="5">
        <v>1274684502</v>
      </c>
      <c r="C662" s="5">
        <v>29474986</v>
      </c>
      <c r="D662" s="6">
        <v>2.3099999999999999E-2</v>
      </c>
      <c r="E662" s="5">
        <v>1269253906</v>
      </c>
      <c r="F662" s="6">
        <v>0.99570000000000003</v>
      </c>
      <c r="G662" s="5">
        <v>1250764391</v>
      </c>
      <c r="H662" s="6">
        <v>0.98119999999999996</v>
      </c>
      <c r="I662" s="5">
        <v>1259020230</v>
      </c>
      <c r="J662" s="6">
        <v>0.98770000000000002</v>
      </c>
      <c r="K662" s="5">
        <v>127468450200</v>
      </c>
      <c r="L662" s="5">
        <v>2927118139</v>
      </c>
      <c r="M662" s="6">
        <v>2.3E-2</v>
      </c>
      <c r="N662" s="5">
        <v>125826440615</v>
      </c>
      <c r="O662" s="6">
        <v>0.98709999999999998</v>
      </c>
      <c r="P662" s="5">
        <v>124044286068</v>
      </c>
      <c r="Q662" s="6">
        <v>0.97309999999999997</v>
      </c>
      <c r="R662" s="7">
        <v>46.85</v>
      </c>
      <c r="S662" s="7">
        <v>21.28</v>
      </c>
      <c r="T662" s="7">
        <v>15.35</v>
      </c>
      <c r="U662" s="2"/>
      <c r="V662" s="2"/>
      <c r="W662" s="2"/>
      <c r="X662" s="2"/>
      <c r="Y662" s="2"/>
      <c r="Z662" s="2"/>
    </row>
    <row r="663" spans="1:26" ht="16" x14ac:dyDescent="0.2">
      <c r="A663" s="4" t="s">
        <v>1840</v>
      </c>
      <c r="B663" s="5">
        <v>1478753386</v>
      </c>
      <c r="C663" s="5">
        <v>40865949</v>
      </c>
      <c r="D663" s="6">
        <v>2.76E-2</v>
      </c>
      <c r="E663" s="5">
        <v>1475373576</v>
      </c>
      <c r="F663" s="6">
        <v>0.99770000000000003</v>
      </c>
      <c r="G663" s="5">
        <v>1453217456</v>
      </c>
      <c r="H663" s="6">
        <v>0.98270000000000002</v>
      </c>
      <c r="I663" s="5">
        <v>1465378838</v>
      </c>
      <c r="J663" s="6">
        <v>0.99099999999999999</v>
      </c>
      <c r="K663" s="5">
        <v>147875338600</v>
      </c>
      <c r="L663" s="5">
        <v>4069898264</v>
      </c>
      <c r="M663" s="6">
        <v>2.75E-2</v>
      </c>
      <c r="N663" s="5">
        <v>146676161639</v>
      </c>
      <c r="O663" s="6">
        <v>0.9919</v>
      </c>
      <c r="P663" s="5">
        <v>144526884977</v>
      </c>
      <c r="Q663" s="6">
        <v>0.97740000000000005</v>
      </c>
      <c r="R663" s="7">
        <v>59.93</v>
      </c>
      <c r="S663" s="7">
        <v>24.14</v>
      </c>
      <c r="T663" s="7">
        <v>17.27</v>
      </c>
      <c r="U663" s="2"/>
      <c r="V663" s="2"/>
      <c r="W663" s="2"/>
      <c r="X663" s="2"/>
      <c r="Y663" s="2"/>
      <c r="Z663" s="2"/>
    </row>
    <row r="664" spans="1:26" ht="16" x14ac:dyDescent="0.2">
      <c r="A664" s="4" t="s">
        <v>1841</v>
      </c>
      <c r="B664" s="5">
        <v>1479553344</v>
      </c>
      <c r="C664" s="5">
        <v>32965163</v>
      </c>
      <c r="D664" s="6">
        <v>2.23E-2</v>
      </c>
      <c r="E664" s="5">
        <v>1475381085</v>
      </c>
      <c r="F664" s="6">
        <v>0.99719999999999998</v>
      </c>
      <c r="G664" s="5">
        <v>1456960558</v>
      </c>
      <c r="H664" s="6">
        <v>0.98470000000000002</v>
      </c>
      <c r="I664" s="5">
        <v>1464432668</v>
      </c>
      <c r="J664" s="6">
        <v>0.98980000000000001</v>
      </c>
      <c r="K664" s="5">
        <v>147955334400</v>
      </c>
      <c r="L664" s="5">
        <v>3278828797</v>
      </c>
      <c r="M664" s="6">
        <v>2.2200000000000001E-2</v>
      </c>
      <c r="N664" s="5">
        <v>146597667147</v>
      </c>
      <c r="O664" s="6">
        <v>0.99080000000000001</v>
      </c>
      <c r="P664" s="5">
        <v>144821545830</v>
      </c>
      <c r="Q664" s="6">
        <v>0.9788</v>
      </c>
      <c r="R664" s="7">
        <v>54.44</v>
      </c>
      <c r="S664" s="7">
        <v>24.9</v>
      </c>
      <c r="T664" s="7">
        <v>17.850000000000001</v>
      </c>
      <c r="U664" s="2"/>
      <c r="V664" s="2"/>
      <c r="W664" s="2"/>
      <c r="X664" s="2"/>
      <c r="Y664" s="2"/>
      <c r="Z664" s="2"/>
    </row>
    <row r="665" spans="1:26" ht="16" x14ac:dyDescent="0.2">
      <c r="A665" s="4" t="s">
        <v>1842</v>
      </c>
      <c r="B665" s="5">
        <v>1668632118</v>
      </c>
      <c r="C665" s="5">
        <v>58653790</v>
      </c>
      <c r="D665" s="6">
        <v>3.5200000000000002E-2</v>
      </c>
      <c r="E665" s="5">
        <v>1663926535</v>
      </c>
      <c r="F665" s="6">
        <v>0.99719999999999998</v>
      </c>
      <c r="G665" s="5">
        <v>1638326723</v>
      </c>
      <c r="H665" s="6">
        <v>0.98180000000000001</v>
      </c>
      <c r="I665" s="5">
        <v>1639886670</v>
      </c>
      <c r="J665" s="6">
        <v>0.98280000000000001</v>
      </c>
      <c r="K665" s="5">
        <v>166863211800</v>
      </c>
      <c r="L665" s="5">
        <v>5835893650</v>
      </c>
      <c r="M665" s="6">
        <v>3.5000000000000003E-2</v>
      </c>
      <c r="N665" s="5">
        <v>165139337406</v>
      </c>
      <c r="O665" s="6">
        <v>0.98970000000000002</v>
      </c>
      <c r="P665" s="5">
        <v>162643576965</v>
      </c>
      <c r="Q665" s="6">
        <v>0.97470000000000001</v>
      </c>
      <c r="R665" s="7">
        <v>49.73</v>
      </c>
      <c r="S665" s="7">
        <v>29.11</v>
      </c>
      <c r="T665" s="7">
        <v>21.35</v>
      </c>
      <c r="U665" s="2"/>
      <c r="V665" s="2"/>
      <c r="W665" s="2"/>
      <c r="X665" s="2"/>
      <c r="Y665" s="2"/>
      <c r="Z665" s="2"/>
    </row>
    <row r="666" spans="1:26" ht="16" x14ac:dyDescent="0.2">
      <c r="A666" s="4" t="s">
        <v>1843</v>
      </c>
      <c r="B666" s="5">
        <v>1772740088</v>
      </c>
      <c r="C666" s="5">
        <v>77035860</v>
      </c>
      <c r="D666" s="6">
        <v>4.3499999999999997E-2</v>
      </c>
      <c r="E666" s="5">
        <v>1768533984</v>
      </c>
      <c r="F666" s="6">
        <v>0.99760000000000004</v>
      </c>
      <c r="G666" s="5">
        <v>1745422634</v>
      </c>
      <c r="H666" s="6">
        <v>0.98460000000000003</v>
      </c>
      <c r="I666" s="5">
        <v>1755934758</v>
      </c>
      <c r="J666" s="6">
        <v>0.99050000000000005</v>
      </c>
      <c r="K666" s="5">
        <v>177274008800</v>
      </c>
      <c r="L666" s="5">
        <v>7654301238</v>
      </c>
      <c r="M666" s="6">
        <v>4.3200000000000002E-2</v>
      </c>
      <c r="N666" s="5">
        <v>175308413727</v>
      </c>
      <c r="O666" s="6">
        <v>0.9889</v>
      </c>
      <c r="P666" s="5">
        <v>173066756266</v>
      </c>
      <c r="Q666" s="6">
        <v>0.97629999999999995</v>
      </c>
      <c r="R666" s="7">
        <v>52.37</v>
      </c>
      <c r="S666" s="7">
        <v>59.3</v>
      </c>
      <c r="T666" s="7">
        <v>0.43</v>
      </c>
      <c r="U666" s="2"/>
      <c r="V666" s="2"/>
      <c r="W666" s="2"/>
      <c r="X666" s="2"/>
      <c r="Y666" s="2"/>
      <c r="Z666" s="2"/>
    </row>
    <row r="667" spans="1:26" ht="16" x14ac:dyDescent="0.2">
      <c r="A667" s="4" t="s">
        <v>1844</v>
      </c>
      <c r="B667" s="5">
        <v>1583149662</v>
      </c>
      <c r="C667" s="5">
        <v>44715672</v>
      </c>
      <c r="D667" s="6">
        <v>2.8199999999999999E-2</v>
      </c>
      <c r="E667" s="5">
        <v>1579264560</v>
      </c>
      <c r="F667" s="6">
        <v>0.99750000000000005</v>
      </c>
      <c r="G667" s="5">
        <v>1558393616</v>
      </c>
      <c r="H667" s="6">
        <v>0.98440000000000005</v>
      </c>
      <c r="I667" s="5">
        <v>1566272468</v>
      </c>
      <c r="J667" s="6">
        <v>0.98929999999999996</v>
      </c>
      <c r="K667" s="5">
        <v>158314966200</v>
      </c>
      <c r="L667" s="5">
        <v>4443399779</v>
      </c>
      <c r="M667" s="6">
        <v>2.81E-2</v>
      </c>
      <c r="N667" s="5">
        <v>156590710036</v>
      </c>
      <c r="O667" s="6">
        <v>0.98909999999999998</v>
      </c>
      <c r="P667" s="5">
        <v>154563286141</v>
      </c>
      <c r="Q667" s="6">
        <v>0.97629999999999995</v>
      </c>
      <c r="R667" s="7">
        <v>53.71</v>
      </c>
      <c r="S667" s="7">
        <v>51.8</v>
      </c>
      <c r="T667" s="7">
        <v>0.4</v>
      </c>
      <c r="U667" s="2"/>
      <c r="V667" s="2"/>
      <c r="W667" s="2"/>
      <c r="X667" s="2"/>
      <c r="Y667" s="2"/>
      <c r="Z667" s="2"/>
    </row>
    <row r="668" spans="1:26" ht="16" x14ac:dyDescent="0.2">
      <c r="A668" s="4" t="s">
        <v>1845</v>
      </c>
      <c r="B668" s="5">
        <v>1591542862</v>
      </c>
      <c r="C668" s="5">
        <v>54186144</v>
      </c>
      <c r="D668" s="6">
        <v>3.4000000000000002E-2</v>
      </c>
      <c r="E668" s="5">
        <v>1587286963</v>
      </c>
      <c r="F668" s="6">
        <v>0.99729999999999996</v>
      </c>
      <c r="G668" s="5">
        <v>1566537314</v>
      </c>
      <c r="H668" s="6">
        <v>0.98429999999999995</v>
      </c>
      <c r="I668" s="5">
        <v>1566241080</v>
      </c>
      <c r="J668" s="6">
        <v>0.98409999999999997</v>
      </c>
      <c r="K668" s="5">
        <v>159154286200</v>
      </c>
      <c r="L668" s="5">
        <v>5374033513</v>
      </c>
      <c r="M668" s="6">
        <v>3.3799999999999997E-2</v>
      </c>
      <c r="N668" s="5">
        <v>156891957575</v>
      </c>
      <c r="O668" s="6">
        <v>0.98580000000000001</v>
      </c>
      <c r="P668" s="5">
        <v>154887343328</v>
      </c>
      <c r="Q668" s="6">
        <v>0.97319999999999995</v>
      </c>
      <c r="R668" s="7">
        <v>49.73</v>
      </c>
      <c r="S668" s="7">
        <v>27.22</v>
      </c>
      <c r="T668" s="7">
        <v>19.940000000000001</v>
      </c>
      <c r="U668" s="2"/>
      <c r="V668" s="2"/>
      <c r="W668" s="2"/>
      <c r="X668" s="2"/>
      <c r="Y668" s="2"/>
      <c r="Z668" s="2"/>
    </row>
    <row r="669" spans="1:26" ht="16" x14ac:dyDescent="0.2">
      <c r="A669" s="4" t="s">
        <v>1846</v>
      </c>
      <c r="B669" s="5">
        <v>1935056350</v>
      </c>
      <c r="C669" s="5">
        <v>63554457</v>
      </c>
      <c r="D669" s="6">
        <v>3.2800000000000003E-2</v>
      </c>
      <c r="E669" s="5">
        <v>1924320735</v>
      </c>
      <c r="F669" s="6">
        <v>0.99450000000000005</v>
      </c>
      <c r="G669" s="5">
        <v>1897805326</v>
      </c>
      <c r="H669" s="6">
        <v>0.98070000000000002</v>
      </c>
      <c r="I669" s="5">
        <v>1864957334</v>
      </c>
      <c r="J669" s="6">
        <v>0.96379999999999999</v>
      </c>
      <c r="K669" s="5">
        <v>193505635000</v>
      </c>
      <c r="L669" s="5">
        <v>6244032446</v>
      </c>
      <c r="M669" s="6">
        <v>3.2300000000000002E-2</v>
      </c>
      <c r="N669" s="5">
        <v>187654890677</v>
      </c>
      <c r="O669" s="6">
        <v>0.9698</v>
      </c>
      <c r="P669" s="5">
        <v>185142505164</v>
      </c>
      <c r="Q669" s="6">
        <v>0.95679999999999998</v>
      </c>
      <c r="R669" s="7">
        <v>61.45</v>
      </c>
      <c r="S669" s="7">
        <v>32.450000000000003</v>
      </c>
      <c r="T669" s="7">
        <v>23.09</v>
      </c>
      <c r="U669" s="2"/>
      <c r="V669" s="2"/>
      <c r="W669" s="2"/>
      <c r="X669" s="2"/>
      <c r="Y669" s="2"/>
      <c r="Z669" s="2"/>
    </row>
    <row r="670" spans="1:26" ht="16" x14ac:dyDescent="0.2">
      <c r="A670" s="4" t="s">
        <v>1848</v>
      </c>
      <c r="B670" s="5">
        <v>1975916196</v>
      </c>
      <c r="C670" s="5">
        <v>87087960</v>
      </c>
      <c r="D670" s="6">
        <v>4.41E-2</v>
      </c>
      <c r="E670" s="5">
        <v>1965947154</v>
      </c>
      <c r="F670" s="6">
        <v>0.995</v>
      </c>
      <c r="G670" s="5">
        <v>1937589333</v>
      </c>
      <c r="H670" s="6">
        <v>0.98060000000000003</v>
      </c>
      <c r="I670" s="5">
        <v>1942640108</v>
      </c>
      <c r="J670" s="6">
        <v>0.98319999999999996</v>
      </c>
      <c r="K670" s="5">
        <v>197591619600</v>
      </c>
      <c r="L670" s="5">
        <v>8581377879</v>
      </c>
      <c r="M670" s="6">
        <v>4.3400000000000001E-2</v>
      </c>
      <c r="N670" s="5">
        <v>192660493542</v>
      </c>
      <c r="O670" s="6">
        <v>0.97499999999999998</v>
      </c>
      <c r="P670" s="5">
        <v>189946686761</v>
      </c>
      <c r="Q670" s="6">
        <v>0.96130000000000004</v>
      </c>
      <c r="R670" s="7">
        <v>54.29</v>
      </c>
      <c r="S670" s="7">
        <v>33.71</v>
      </c>
      <c r="T670" s="7">
        <v>23.61</v>
      </c>
      <c r="U670" s="2"/>
      <c r="V670" s="2"/>
      <c r="W670" s="2"/>
      <c r="X670" s="2"/>
      <c r="Y670" s="2"/>
      <c r="Z670" s="2"/>
    </row>
    <row r="671" spans="1:26" ht="16" x14ac:dyDescent="0.2">
      <c r="A671" s="4" t="s">
        <v>1850</v>
      </c>
      <c r="B671" s="5">
        <v>1945469822</v>
      </c>
      <c r="C671" s="5">
        <v>81382213</v>
      </c>
      <c r="D671" s="6">
        <v>4.1799999999999997E-2</v>
      </c>
      <c r="E671" s="5">
        <v>1936082351</v>
      </c>
      <c r="F671" s="6">
        <v>0.99519999999999997</v>
      </c>
      <c r="G671" s="5">
        <v>1905436261</v>
      </c>
      <c r="H671" s="6">
        <v>0.97940000000000005</v>
      </c>
      <c r="I671" s="5">
        <v>1909783640</v>
      </c>
      <c r="J671" s="6">
        <v>0.98170000000000002</v>
      </c>
      <c r="K671" s="5">
        <v>194546982200</v>
      </c>
      <c r="L671" s="5">
        <v>8076295472</v>
      </c>
      <c r="M671" s="6">
        <v>4.1500000000000002E-2</v>
      </c>
      <c r="N671" s="5">
        <v>191459480682</v>
      </c>
      <c r="O671" s="6">
        <v>0.98409999999999997</v>
      </c>
      <c r="P671" s="5">
        <v>188491983128</v>
      </c>
      <c r="Q671" s="6">
        <v>0.96889999999999998</v>
      </c>
      <c r="R671" s="7">
        <v>59.12</v>
      </c>
      <c r="S671" s="7">
        <v>33.04</v>
      </c>
      <c r="T671" s="7">
        <v>23.93</v>
      </c>
      <c r="U671" s="2"/>
      <c r="V671" s="2"/>
      <c r="W671" s="2"/>
      <c r="X671" s="2"/>
      <c r="Y671" s="2"/>
      <c r="Z671" s="2"/>
    </row>
    <row r="672" spans="1:26" ht="16" x14ac:dyDescent="0.2">
      <c r="A672" s="4" t="s">
        <v>1853</v>
      </c>
      <c r="B672" s="5">
        <v>1579380418</v>
      </c>
      <c r="C672" s="5">
        <v>55333616</v>
      </c>
      <c r="D672" s="6">
        <v>3.5000000000000003E-2</v>
      </c>
      <c r="E672" s="5">
        <v>1575089760</v>
      </c>
      <c r="F672" s="6">
        <v>0.99729999999999996</v>
      </c>
      <c r="G672" s="5">
        <v>1553121889</v>
      </c>
      <c r="H672" s="6">
        <v>0.98340000000000005</v>
      </c>
      <c r="I672" s="5">
        <v>1554417664</v>
      </c>
      <c r="J672" s="6">
        <v>0.98419999999999996</v>
      </c>
      <c r="K672" s="5">
        <v>157938041800</v>
      </c>
      <c r="L672" s="5">
        <v>5495361881</v>
      </c>
      <c r="M672" s="6">
        <v>3.4799999999999998E-2</v>
      </c>
      <c r="N672" s="5">
        <v>155929606512</v>
      </c>
      <c r="O672" s="6">
        <v>0.98729999999999996</v>
      </c>
      <c r="P672" s="5">
        <v>153797747452</v>
      </c>
      <c r="Q672" s="6">
        <v>0.9738</v>
      </c>
      <c r="R672" s="7">
        <v>50.45</v>
      </c>
      <c r="S672" s="7">
        <v>26.87</v>
      </c>
      <c r="T672" s="7">
        <v>18</v>
      </c>
      <c r="U672" s="2"/>
      <c r="V672" s="2"/>
      <c r="W672" s="2"/>
      <c r="X672" s="2"/>
      <c r="Y672" s="2"/>
      <c r="Z672" s="2"/>
    </row>
    <row r="673" spans="1:26" ht="16" x14ac:dyDescent="0.2">
      <c r="A673" s="4" t="s">
        <v>1858</v>
      </c>
      <c r="B673" s="5">
        <v>1202976722</v>
      </c>
      <c r="C673" s="5">
        <v>31404236</v>
      </c>
      <c r="D673" s="6">
        <v>2.6100000000000002E-2</v>
      </c>
      <c r="E673" s="5">
        <v>1197666791</v>
      </c>
      <c r="F673" s="6">
        <v>0.99560000000000004</v>
      </c>
      <c r="G673" s="5">
        <v>1179267195</v>
      </c>
      <c r="H673" s="6">
        <v>0.98029999999999995</v>
      </c>
      <c r="I673" s="5">
        <v>1184448400</v>
      </c>
      <c r="J673" s="6">
        <v>0.98460000000000003</v>
      </c>
      <c r="K673" s="5">
        <v>120297672200</v>
      </c>
      <c r="L673" s="5">
        <v>3102202892</v>
      </c>
      <c r="M673" s="6">
        <v>2.58E-2</v>
      </c>
      <c r="N673" s="5">
        <v>118365384505</v>
      </c>
      <c r="O673" s="6">
        <v>0.9839</v>
      </c>
      <c r="P673" s="5">
        <v>116615546879</v>
      </c>
      <c r="Q673" s="6">
        <v>0.96940000000000004</v>
      </c>
      <c r="R673" s="7">
        <v>40.49</v>
      </c>
      <c r="S673" s="7">
        <v>20.39</v>
      </c>
      <c r="T673" s="7">
        <v>14.66</v>
      </c>
      <c r="U673" s="2"/>
      <c r="V673" s="2"/>
      <c r="W673" s="2"/>
      <c r="X673" s="2"/>
      <c r="Y673" s="2"/>
      <c r="Z673" s="2"/>
    </row>
    <row r="674" spans="1:26" ht="16" x14ac:dyDescent="0.2">
      <c r="A674" s="4" t="s">
        <v>1862</v>
      </c>
      <c r="B674" s="5">
        <v>1228170042</v>
      </c>
      <c r="C674" s="5">
        <v>29197667</v>
      </c>
      <c r="D674" s="6">
        <v>2.3800000000000002E-2</v>
      </c>
      <c r="E674" s="5">
        <v>1223589734</v>
      </c>
      <c r="F674" s="6">
        <v>0.99629999999999996</v>
      </c>
      <c r="G674" s="5">
        <v>1204348284</v>
      </c>
      <c r="H674" s="6">
        <v>0.98060000000000003</v>
      </c>
      <c r="I674" s="5">
        <v>1209612280</v>
      </c>
      <c r="J674" s="6">
        <v>0.9849</v>
      </c>
      <c r="K674" s="5">
        <v>122817004200</v>
      </c>
      <c r="L674" s="5">
        <v>2887186613</v>
      </c>
      <c r="M674" s="6">
        <v>2.35E-2</v>
      </c>
      <c r="N674" s="5">
        <v>121071860585</v>
      </c>
      <c r="O674" s="6">
        <v>0.98580000000000001</v>
      </c>
      <c r="P674" s="5">
        <v>119239220192</v>
      </c>
      <c r="Q674" s="6">
        <v>0.97089999999999999</v>
      </c>
      <c r="R674" s="7">
        <v>40.380000000000003</v>
      </c>
      <c r="S674" s="7">
        <v>21.1</v>
      </c>
      <c r="T674" s="7">
        <v>15.14</v>
      </c>
      <c r="U674" s="2"/>
      <c r="V674" s="2"/>
      <c r="W674" s="2"/>
      <c r="X674" s="2"/>
      <c r="Y674" s="2"/>
      <c r="Z674" s="2"/>
    </row>
    <row r="675" spans="1:26" ht="16" x14ac:dyDescent="0.2">
      <c r="A675" s="4" t="s">
        <v>1865</v>
      </c>
      <c r="B675" s="5">
        <v>1117579862</v>
      </c>
      <c r="C675" s="5">
        <v>24549700</v>
      </c>
      <c r="D675" s="6">
        <v>2.1999999999999999E-2</v>
      </c>
      <c r="E675" s="5">
        <v>1113153027</v>
      </c>
      <c r="F675" s="6">
        <v>0.996</v>
      </c>
      <c r="G675" s="5">
        <v>1097612423</v>
      </c>
      <c r="H675" s="6">
        <v>0.98209999999999997</v>
      </c>
      <c r="I675" s="5">
        <v>1098949766</v>
      </c>
      <c r="J675" s="6">
        <v>0.98329999999999995</v>
      </c>
      <c r="K675" s="5">
        <v>111757986200</v>
      </c>
      <c r="L675" s="5">
        <v>2421580801</v>
      </c>
      <c r="M675" s="6">
        <v>2.1700000000000001E-2</v>
      </c>
      <c r="N675" s="5">
        <v>110181957152</v>
      </c>
      <c r="O675" s="6">
        <v>0.9859</v>
      </c>
      <c r="P675" s="5">
        <v>108701883754</v>
      </c>
      <c r="Q675" s="6">
        <v>0.97270000000000001</v>
      </c>
      <c r="R675" s="7">
        <v>37.159999999999997</v>
      </c>
      <c r="S675" s="7">
        <v>19.190000000000001</v>
      </c>
      <c r="T675" s="7">
        <v>13.91</v>
      </c>
      <c r="U675" s="2"/>
      <c r="V675" s="2"/>
      <c r="W675" s="2"/>
      <c r="X675" s="2"/>
      <c r="Y675" s="2"/>
      <c r="Z675" s="2"/>
    </row>
    <row r="676" spans="1:26" ht="16" x14ac:dyDescent="0.2">
      <c r="A676" s="4" t="s">
        <v>1869</v>
      </c>
      <c r="B676" s="5">
        <v>1116023768</v>
      </c>
      <c r="C676" s="5">
        <v>25392694</v>
      </c>
      <c r="D676" s="6">
        <v>2.2800000000000001E-2</v>
      </c>
      <c r="E676" s="5">
        <v>1111586752</v>
      </c>
      <c r="F676" s="6">
        <v>0.996</v>
      </c>
      <c r="G676" s="5">
        <v>1095918868</v>
      </c>
      <c r="H676" s="6">
        <v>0.98199999999999998</v>
      </c>
      <c r="I676" s="5">
        <v>1102252894</v>
      </c>
      <c r="J676" s="6">
        <v>0.98770000000000002</v>
      </c>
      <c r="K676" s="5">
        <v>111602376800</v>
      </c>
      <c r="L676" s="5">
        <v>2505526066</v>
      </c>
      <c r="M676" s="6">
        <v>2.2499999999999999E-2</v>
      </c>
      <c r="N676" s="5">
        <v>110026554851</v>
      </c>
      <c r="O676" s="6">
        <v>0.9859</v>
      </c>
      <c r="P676" s="5">
        <v>108529636399</v>
      </c>
      <c r="Q676" s="6">
        <v>0.97250000000000003</v>
      </c>
      <c r="R676" s="7">
        <v>37.49</v>
      </c>
      <c r="S676" s="7">
        <v>19.11</v>
      </c>
      <c r="T676" s="7">
        <v>13.91</v>
      </c>
      <c r="U676" s="2"/>
      <c r="V676" s="2"/>
      <c r="W676" s="2"/>
      <c r="X676" s="2"/>
      <c r="Y676" s="2"/>
      <c r="Z676" s="2"/>
    </row>
    <row r="677" spans="1:26" ht="16" x14ac:dyDescent="0.2">
      <c r="A677" s="4" t="s">
        <v>1870</v>
      </c>
      <c r="B677" s="5">
        <v>1311823762</v>
      </c>
      <c r="C677" s="5">
        <v>33888274</v>
      </c>
      <c r="D677" s="6">
        <v>2.58E-2</v>
      </c>
      <c r="E677" s="5">
        <v>1309542144</v>
      </c>
      <c r="F677" s="6">
        <v>0.99829999999999997</v>
      </c>
      <c r="G677" s="5">
        <v>1290226021</v>
      </c>
      <c r="H677" s="6">
        <v>0.98350000000000004</v>
      </c>
      <c r="I677" s="5">
        <v>1295988704</v>
      </c>
      <c r="J677" s="6">
        <v>0.9879</v>
      </c>
      <c r="K677" s="5">
        <v>131182376200</v>
      </c>
      <c r="L677" s="5">
        <v>3374046638</v>
      </c>
      <c r="M677" s="6">
        <v>2.5700000000000001E-2</v>
      </c>
      <c r="N677" s="5">
        <v>130177070878</v>
      </c>
      <c r="O677" s="6">
        <v>0.99229999999999996</v>
      </c>
      <c r="P677" s="5">
        <v>128319767168</v>
      </c>
      <c r="Q677" s="6">
        <v>0.97819999999999996</v>
      </c>
      <c r="R677" s="7">
        <v>44.61</v>
      </c>
      <c r="S677" s="7">
        <v>22.45</v>
      </c>
      <c r="T677" s="7">
        <v>16.18</v>
      </c>
      <c r="U677" s="2"/>
      <c r="V677" s="2"/>
      <c r="W677" s="2"/>
      <c r="X677" s="2"/>
      <c r="Y677" s="2"/>
      <c r="Z677" s="2"/>
    </row>
    <row r="678" spans="1:26" ht="16" x14ac:dyDescent="0.2">
      <c r="A678" s="4" t="s">
        <v>1871</v>
      </c>
      <c r="B678" s="5">
        <v>1315506108</v>
      </c>
      <c r="C678" s="5">
        <v>34250823</v>
      </c>
      <c r="D678" s="6">
        <v>2.5999999999999999E-2</v>
      </c>
      <c r="E678" s="5">
        <v>1313157517</v>
      </c>
      <c r="F678" s="6">
        <v>0.99819999999999998</v>
      </c>
      <c r="G678" s="5">
        <v>1294868829</v>
      </c>
      <c r="H678" s="6">
        <v>0.98429999999999995</v>
      </c>
      <c r="I678" s="5">
        <v>1302482806</v>
      </c>
      <c r="J678" s="6">
        <v>0.99009999999999998</v>
      </c>
      <c r="K678" s="5">
        <v>131550610800</v>
      </c>
      <c r="L678" s="5">
        <v>3409549479</v>
      </c>
      <c r="M678" s="6">
        <v>2.5899999999999999E-2</v>
      </c>
      <c r="N678" s="5">
        <v>130530255599</v>
      </c>
      <c r="O678" s="6">
        <v>0.99219999999999997</v>
      </c>
      <c r="P678" s="5">
        <v>128775847499</v>
      </c>
      <c r="Q678" s="6">
        <v>0.97889999999999999</v>
      </c>
      <c r="R678" s="7">
        <v>49.48</v>
      </c>
      <c r="S678" s="7">
        <v>22.03</v>
      </c>
      <c r="T678" s="7">
        <v>15.89</v>
      </c>
      <c r="U678" s="2"/>
      <c r="V678" s="2"/>
      <c r="W678" s="2"/>
      <c r="X678" s="2"/>
      <c r="Y678" s="2"/>
      <c r="Z678" s="2"/>
    </row>
    <row r="679" spans="1:26" ht="16" x14ac:dyDescent="0.2">
      <c r="A679" s="4" t="s">
        <v>1872</v>
      </c>
      <c r="B679" s="5">
        <v>1228770180</v>
      </c>
      <c r="C679" s="5">
        <v>36379970</v>
      </c>
      <c r="D679" s="6">
        <v>2.9600000000000001E-2</v>
      </c>
      <c r="E679" s="5">
        <v>1226403387</v>
      </c>
      <c r="F679" s="6">
        <v>0.99809999999999999</v>
      </c>
      <c r="G679" s="5">
        <v>1206622846</v>
      </c>
      <c r="H679" s="6">
        <v>0.98199999999999998</v>
      </c>
      <c r="I679" s="5">
        <v>1209838604</v>
      </c>
      <c r="J679" s="6">
        <v>0.98460000000000003</v>
      </c>
      <c r="K679" s="5">
        <v>122877018000</v>
      </c>
      <c r="L679" s="5">
        <v>3620724226</v>
      </c>
      <c r="M679" s="6">
        <v>2.9499999999999998E-2</v>
      </c>
      <c r="N679" s="5">
        <v>121839954263</v>
      </c>
      <c r="O679" s="6">
        <v>0.99160000000000004</v>
      </c>
      <c r="P679" s="5">
        <v>119940522640</v>
      </c>
      <c r="Q679" s="6">
        <v>0.97609999999999997</v>
      </c>
      <c r="R679" s="7">
        <v>43.43</v>
      </c>
      <c r="S679" s="7">
        <v>20.71</v>
      </c>
      <c r="T679" s="7">
        <v>14.95</v>
      </c>
      <c r="U679" s="2"/>
      <c r="V679" s="2"/>
      <c r="W679" s="2"/>
      <c r="X679" s="2"/>
      <c r="Y679" s="2"/>
      <c r="Z679" s="2"/>
    </row>
    <row r="680" spans="1:26" ht="16" x14ac:dyDescent="0.2">
      <c r="A680" s="4" t="s">
        <v>1873</v>
      </c>
      <c r="B680" s="5">
        <v>1303929804</v>
      </c>
      <c r="C680" s="5">
        <v>33864255</v>
      </c>
      <c r="D680" s="6">
        <v>2.5999999999999999E-2</v>
      </c>
      <c r="E680" s="5">
        <v>1301498951</v>
      </c>
      <c r="F680" s="6">
        <v>0.99809999999999999</v>
      </c>
      <c r="G680" s="5">
        <v>1284094796</v>
      </c>
      <c r="H680" s="6">
        <v>0.98480000000000001</v>
      </c>
      <c r="I680" s="5">
        <v>1286876176</v>
      </c>
      <c r="J680" s="6">
        <v>0.9869</v>
      </c>
      <c r="K680" s="5">
        <v>130392980400</v>
      </c>
      <c r="L680" s="5">
        <v>3370231014</v>
      </c>
      <c r="M680" s="6">
        <v>2.58E-2</v>
      </c>
      <c r="N680" s="5">
        <v>129307572026</v>
      </c>
      <c r="O680" s="6">
        <v>0.99170000000000003</v>
      </c>
      <c r="P680" s="5">
        <v>127643904687</v>
      </c>
      <c r="Q680" s="6">
        <v>0.97889999999999999</v>
      </c>
      <c r="R680" s="7">
        <v>45.91</v>
      </c>
      <c r="S680" s="7">
        <v>22.17</v>
      </c>
      <c r="T680" s="7">
        <v>16.03</v>
      </c>
      <c r="U680" s="2"/>
      <c r="V680" s="2"/>
      <c r="W680" s="2"/>
      <c r="X680" s="2"/>
      <c r="Y680" s="2"/>
      <c r="Z680" s="2"/>
    </row>
    <row r="681" spans="1:26" ht="16" x14ac:dyDescent="0.2">
      <c r="A681" s="4" t="s">
        <v>1874</v>
      </c>
      <c r="B681" s="5">
        <v>1354979620</v>
      </c>
      <c r="C681" s="5">
        <v>143272600</v>
      </c>
      <c r="D681" s="6">
        <v>0.1057</v>
      </c>
      <c r="E681" s="5">
        <v>1350699527</v>
      </c>
      <c r="F681" s="6">
        <v>0.99680000000000002</v>
      </c>
      <c r="G681" s="5">
        <v>1278867270</v>
      </c>
      <c r="H681" s="6">
        <v>0.94379999999999997</v>
      </c>
      <c r="I681" s="5">
        <v>1335693152</v>
      </c>
      <c r="J681" s="6">
        <v>0.98580000000000001</v>
      </c>
      <c r="K681" s="5">
        <v>101623471500</v>
      </c>
      <c r="L681" s="5">
        <v>10673299653</v>
      </c>
      <c r="M681" s="6">
        <v>0.105</v>
      </c>
      <c r="N681" s="5">
        <v>100562037508</v>
      </c>
      <c r="O681" s="6">
        <v>0.98960000000000004</v>
      </c>
      <c r="P681" s="5">
        <v>95325272499</v>
      </c>
      <c r="Q681" s="6">
        <v>0.93799999999999994</v>
      </c>
      <c r="R681" s="7">
        <v>27.29</v>
      </c>
      <c r="S681" s="7">
        <v>28.65</v>
      </c>
      <c r="T681" s="7">
        <v>0.36</v>
      </c>
      <c r="U681" s="2"/>
      <c r="V681" s="2"/>
      <c r="W681" s="2"/>
      <c r="X681" s="2"/>
      <c r="Y681" s="2"/>
      <c r="Z681" s="2"/>
    </row>
    <row r="682" spans="1:26" ht="16" x14ac:dyDescent="0.2">
      <c r="A682" s="4" t="s">
        <v>1875</v>
      </c>
      <c r="B682" s="5">
        <v>1345307530</v>
      </c>
      <c r="C682" s="5">
        <v>147219440</v>
      </c>
      <c r="D682" s="6">
        <v>0.1094</v>
      </c>
      <c r="E682" s="5">
        <v>1341516545</v>
      </c>
      <c r="F682" s="6">
        <v>0.99719999999999998</v>
      </c>
      <c r="G682" s="5">
        <v>1261638693</v>
      </c>
      <c r="H682" s="6">
        <v>0.93779999999999997</v>
      </c>
      <c r="I682" s="5">
        <v>1329706912</v>
      </c>
      <c r="J682" s="6">
        <v>0.98839999999999995</v>
      </c>
      <c r="K682" s="5">
        <v>100898064750</v>
      </c>
      <c r="L682" s="5">
        <v>10984106635</v>
      </c>
      <c r="M682" s="6">
        <v>0.1089</v>
      </c>
      <c r="N682" s="5">
        <v>99970574623</v>
      </c>
      <c r="O682" s="6">
        <v>0.99080000000000001</v>
      </c>
      <c r="P682" s="5">
        <v>94108869455</v>
      </c>
      <c r="Q682" s="6">
        <v>0.93269999999999997</v>
      </c>
      <c r="R682" s="7">
        <v>27.58</v>
      </c>
      <c r="S682" s="7">
        <v>14.59</v>
      </c>
      <c r="T682" s="7">
        <v>10.55</v>
      </c>
      <c r="U682" s="2"/>
      <c r="V682" s="2"/>
      <c r="W682" s="2"/>
      <c r="X682" s="2"/>
      <c r="Y682" s="2"/>
      <c r="Z682" s="2"/>
    </row>
    <row r="683" spans="1:26" ht="16" x14ac:dyDescent="0.2">
      <c r="A683" s="4" t="s">
        <v>1876</v>
      </c>
      <c r="B683" s="5">
        <v>1802466500</v>
      </c>
      <c r="C683" s="5">
        <v>276862411</v>
      </c>
      <c r="D683" s="6">
        <v>0.15359999999999999</v>
      </c>
      <c r="E683" s="5">
        <v>1798277666</v>
      </c>
      <c r="F683" s="6">
        <v>0.99770000000000003</v>
      </c>
      <c r="G683" s="5">
        <v>1702840910</v>
      </c>
      <c r="H683" s="6">
        <v>0.94469999999999998</v>
      </c>
      <c r="I683" s="5">
        <v>1773411614</v>
      </c>
      <c r="J683" s="6">
        <v>0.9839</v>
      </c>
      <c r="K683" s="5">
        <v>135184987500</v>
      </c>
      <c r="L683" s="5">
        <v>20658828845</v>
      </c>
      <c r="M683" s="6">
        <v>0.15279999999999999</v>
      </c>
      <c r="N683" s="5">
        <v>134015260045</v>
      </c>
      <c r="O683" s="6">
        <v>0.99129999999999996</v>
      </c>
      <c r="P683" s="5">
        <v>127023254584</v>
      </c>
      <c r="Q683" s="6">
        <v>0.93959999999999999</v>
      </c>
      <c r="R683" s="7">
        <v>34.86</v>
      </c>
      <c r="S683" s="7">
        <v>35.81</v>
      </c>
      <c r="T683" s="7">
        <v>0.43</v>
      </c>
      <c r="U683" s="2"/>
      <c r="V683" s="2"/>
      <c r="W683" s="2"/>
      <c r="X683" s="2"/>
      <c r="Y683" s="2"/>
      <c r="Z683" s="2"/>
    </row>
    <row r="684" spans="1:26" ht="16" x14ac:dyDescent="0.2">
      <c r="A684" s="4" t="s">
        <v>1877</v>
      </c>
      <c r="B684" s="5">
        <v>2048849936</v>
      </c>
      <c r="C684" s="5">
        <v>337298050</v>
      </c>
      <c r="D684" s="6">
        <v>0.1646</v>
      </c>
      <c r="E684" s="5">
        <v>2044697010</v>
      </c>
      <c r="F684" s="6">
        <v>0.998</v>
      </c>
      <c r="G684" s="5">
        <v>1937388609</v>
      </c>
      <c r="H684" s="6">
        <v>0.9456</v>
      </c>
      <c r="I684" s="5">
        <v>2024711546</v>
      </c>
      <c r="J684" s="6">
        <v>0.98819999999999997</v>
      </c>
      <c r="K684" s="5">
        <v>153663745200</v>
      </c>
      <c r="L684" s="5">
        <v>25168940458</v>
      </c>
      <c r="M684" s="6">
        <v>0.1638</v>
      </c>
      <c r="N684" s="5">
        <v>152399322470</v>
      </c>
      <c r="O684" s="6">
        <v>0.99180000000000001</v>
      </c>
      <c r="P684" s="5">
        <v>144530614181</v>
      </c>
      <c r="Q684" s="6">
        <v>0.94059999999999999</v>
      </c>
      <c r="R684" s="7">
        <v>39.01</v>
      </c>
      <c r="S684" s="7">
        <v>40.21</v>
      </c>
      <c r="T684" s="7">
        <v>0.5</v>
      </c>
      <c r="U684" s="2"/>
      <c r="V684" s="2"/>
      <c r="W684" s="2"/>
      <c r="X684" s="2"/>
      <c r="Y684" s="2"/>
      <c r="Z684" s="2"/>
    </row>
    <row r="685" spans="1:26" ht="16" x14ac:dyDescent="0.2">
      <c r="A685" s="4" t="s">
        <v>1878</v>
      </c>
      <c r="B685" s="5">
        <v>1326159234</v>
      </c>
      <c r="C685" s="5">
        <v>71363057</v>
      </c>
      <c r="D685" s="6">
        <v>5.3800000000000001E-2</v>
      </c>
      <c r="E685" s="5">
        <v>1319268677</v>
      </c>
      <c r="F685" s="6">
        <v>0.99480000000000002</v>
      </c>
      <c r="G685" s="5">
        <v>1247750894</v>
      </c>
      <c r="H685" s="6">
        <v>0.94089999999999996</v>
      </c>
      <c r="I685" s="5">
        <v>1300429414</v>
      </c>
      <c r="J685" s="6">
        <v>0.98060000000000003</v>
      </c>
      <c r="K685" s="5">
        <v>99461942550</v>
      </c>
      <c r="L685" s="5">
        <v>5309058735</v>
      </c>
      <c r="M685" s="6">
        <v>5.3400000000000003E-2</v>
      </c>
      <c r="N685" s="5">
        <v>97988820648</v>
      </c>
      <c r="O685" s="6">
        <v>0.98519999999999996</v>
      </c>
      <c r="P685" s="5">
        <v>92797394247</v>
      </c>
      <c r="Q685" s="6">
        <v>0.93300000000000005</v>
      </c>
      <c r="R685" s="7">
        <v>29.46</v>
      </c>
      <c r="S685" s="7">
        <v>15.16</v>
      </c>
      <c r="T685" s="7">
        <v>10.9</v>
      </c>
      <c r="U685" s="2"/>
      <c r="V685" s="2"/>
      <c r="W685" s="2"/>
      <c r="X685" s="2"/>
      <c r="Y685" s="2"/>
      <c r="Z685" s="2"/>
    </row>
    <row r="686" spans="1:26" ht="16" x14ac:dyDescent="0.2">
      <c r="A686" s="4" t="s">
        <v>1879</v>
      </c>
      <c r="B686" s="5">
        <v>1303904394</v>
      </c>
      <c r="C686" s="5">
        <v>91252479</v>
      </c>
      <c r="D686" s="6">
        <v>7.0000000000000007E-2</v>
      </c>
      <c r="E686" s="5">
        <v>1298289563</v>
      </c>
      <c r="F686" s="6">
        <v>0.99570000000000003</v>
      </c>
      <c r="G686" s="5">
        <v>1229896741</v>
      </c>
      <c r="H686" s="6">
        <v>0.94320000000000004</v>
      </c>
      <c r="I686" s="5">
        <v>1285530364</v>
      </c>
      <c r="J686" s="6">
        <v>0.9859</v>
      </c>
      <c r="K686" s="5">
        <v>97792829550</v>
      </c>
      <c r="L686" s="5">
        <v>6792140677</v>
      </c>
      <c r="M686" s="6">
        <v>6.9500000000000006E-2</v>
      </c>
      <c r="N686" s="5">
        <v>96596580822</v>
      </c>
      <c r="O686" s="6">
        <v>0.98780000000000001</v>
      </c>
      <c r="P686" s="5">
        <v>91606427894</v>
      </c>
      <c r="Q686" s="6">
        <v>0.93669999999999998</v>
      </c>
      <c r="R686" s="7">
        <v>27.26</v>
      </c>
      <c r="S686" s="7">
        <v>28.51</v>
      </c>
      <c r="T686" s="7">
        <v>0.33</v>
      </c>
      <c r="U686" s="2"/>
      <c r="V686" s="2"/>
      <c r="W686" s="2"/>
      <c r="X686" s="2"/>
      <c r="Y686" s="2"/>
      <c r="Z686" s="2"/>
    </row>
    <row r="687" spans="1:26" ht="16" x14ac:dyDescent="0.2">
      <c r="A687" s="4" t="s">
        <v>1881</v>
      </c>
      <c r="B687" s="5">
        <v>1169233528</v>
      </c>
      <c r="C687" s="5">
        <v>57480711</v>
      </c>
      <c r="D687" s="6">
        <v>4.9200000000000001E-2</v>
      </c>
      <c r="E687" s="5">
        <v>1162797157</v>
      </c>
      <c r="F687" s="6">
        <v>0.99450000000000005</v>
      </c>
      <c r="G687" s="5">
        <v>1097904145</v>
      </c>
      <c r="H687" s="6">
        <v>0.93899999999999995</v>
      </c>
      <c r="I687" s="5">
        <v>1145433332</v>
      </c>
      <c r="J687" s="6">
        <v>0.97960000000000003</v>
      </c>
      <c r="K687" s="5">
        <v>87692514600</v>
      </c>
      <c r="L687" s="5">
        <v>4272133879</v>
      </c>
      <c r="M687" s="6">
        <v>4.87E-2</v>
      </c>
      <c r="N687" s="5">
        <v>86303522446</v>
      </c>
      <c r="O687" s="6">
        <v>0.98419999999999996</v>
      </c>
      <c r="P687" s="5">
        <v>81602066202</v>
      </c>
      <c r="Q687" s="6">
        <v>0.93049999999999999</v>
      </c>
      <c r="R687" s="7">
        <v>25.62</v>
      </c>
      <c r="S687" s="7">
        <v>13.46</v>
      </c>
      <c r="T687" s="7">
        <v>9.6300000000000008</v>
      </c>
      <c r="U687" s="2"/>
      <c r="V687" s="2"/>
      <c r="W687" s="2"/>
      <c r="X687" s="2"/>
      <c r="Y687" s="2"/>
      <c r="Z687" s="2"/>
    </row>
    <row r="688" spans="1:26" ht="16" x14ac:dyDescent="0.2">
      <c r="A688" s="4" t="s">
        <v>1882</v>
      </c>
      <c r="B688" s="5">
        <v>1361372152</v>
      </c>
      <c r="C688" s="5">
        <v>132431103</v>
      </c>
      <c r="D688" s="6">
        <v>9.7299999999999998E-2</v>
      </c>
      <c r="E688" s="5">
        <v>1357193133</v>
      </c>
      <c r="F688" s="6">
        <v>0.99690000000000001</v>
      </c>
      <c r="G688" s="5">
        <v>1284245830</v>
      </c>
      <c r="H688" s="6">
        <v>0.94330000000000003</v>
      </c>
      <c r="I688" s="5">
        <v>1344180236</v>
      </c>
      <c r="J688" s="6">
        <v>0.98740000000000006</v>
      </c>
      <c r="K688" s="5">
        <v>102102911400</v>
      </c>
      <c r="L688" s="5">
        <v>9872960601</v>
      </c>
      <c r="M688" s="6">
        <v>9.6699999999999994E-2</v>
      </c>
      <c r="N688" s="5">
        <v>101022830664</v>
      </c>
      <c r="O688" s="6">
        <v>0.98939999999999995</v>
      </c>
      <c r="P688" s="5">
        <v>95690905668</v>
      </c>
      <c r="Q688" s="6">
        <v>0.93720000000000003</v>
      </c>
      <c r="R688" s="7">
        <v>27.66</v>
      </c>
      <c r="S688" s="7">
        <v>15.07</v>
      </c>
      <c r="T688" s="7">
        <v>10.86</v>
      </c>
      <c r="U688" s="2"/>
      <c r="V688" s="2"/>
      <c r="W688" s="2"/>
      <c r="X688" s="2"/>
      <c r="Y688" s="2"/>
      <c r="Z688" s="2"/>
    </row>
    <row r="689" spans="1:26" ht="16" x14ac:dyDescent="0.2">
      <c r="A689" s="4" t="s">
        <v>1883</v>
      </c>
      <c r="B689" s="5">
        <v>2347090596</v>
      </c>
      <c r="C689" s="5">
        <v>338258950</v>
      </c>
      <c r="D689" s="6">
        <v>0.14410000000000001</v>
      </c>
      <c r="E689" s="5">
        <v>2336257471</v>
      </c>
      <c r="F689" s="6">
        <v>0.99539999999999995</v>
      </c>
      <c r="G689" s="5">
        <v>2211108969</v>
      </c>
      <c r="H689" s="6">
        <v>0.94210000000000005</v>
      </c>
      <c r="I689" s="5">
        <v>2313722252</v>
      </c>
      <c r="J689" s="6">
        <v>0.98580000000000001</v>
      </c>
      <c r="K689" s="5">
        <v>176031794700</v>
      </c>
      <c r="L689" s="5">
        <v>25230502482</v>
      </c>
      <c r="M689" s="6">
        <v>0.14330000000000001</v>
      </c>
      <c r="N689" s="5">
        <v>173998414076</v>
      </c>
      <c r="O689" s="6">
        <v>0.98839999999999995</v>
      </c>
      <c r="P689" s="5">
        <v>164850448429</v>
      </c>
      <c r="Q689" s="6">
        <v>0.9365</v>
      </c>
      <c r="R689" s="7">
        <v>45.13</v>
      </c>
      <c r="S689" s="7">
        <v>47.11</v>
      </c>
      <c r="T689" s="7">
        <v>0.56999999999999995</v>
      </c>
      <c r="U689" s="2"/>
      <c r="V689" s="2"/>
      <c r="W689" s="2"/>
      <c r="X689" s="2"/>
      <c r="Y689" s="2"/>
      <c r="Z689" s="2"/>
    </row>
    <row r="690" spans="1:26" ht="16" x14ac:dyDescent="0.2">
      <c r="A690" s="4" t="s">
        <v>1885</v>
      </c>
      <c r="B690" s="5">
        <v>1160486644</v>
      </c>
      <c r="C690" s="5">
        <v>107826250</v>
      </c>
      <c r="D690" s="6">
        <v>9.2899999999999996E-2</v>
      </c>
      <c r="E690" s="5">
        <v>1156174157</v>
      </c>
      <c r="F690" s="6">
        <v>0.99629999999999996</v>
      </c>
      <c r="G690" s="5">
        <v>1094947644</v>
      </c>
      <c r="H690" s="6">
        <v>0.94350000000000001</v>
      </c>
      <c r="I690" s="5">
        <v>1144708692</v>
      </c>
      <c r="J690" s="6">
        <v>0.98640000000000005</v>
      </c>
      <c r="K690" s="5">
        <v>87036498300</v>
      </c>
      <c r="L690" s="5">
        <v>8039434036</v>
      </c>
      <c r="M690" s="6">
        <v>9.2399999999999996E-2</v>
      </c>
      <c r="N690" s="5">
        <v>86061737381</v>
      </c>
      <c r="O690" s="6">
        <v>0.98880000000000001</v>
      </c>
      <c r="P690" s="5">
        <v>81583342663</v>
      </c>
      <c r="Q690" s="6">
        <v>0.93730000000000002</v>
      </c>
      <c r="R690" s="7">
        <v>23.83</v>
      </c>
      <c r="S690" s="7">
        <v>12.93</v>
      </c>
      <c r="T690" s="7">
        <v>9.24</v>
      </c>
      <c r="U690" s="2"/>
      <c r="V690" s="2"/>
      <c r="W690" s="2"/>
      <c r="X690" s="2"/>
      <c r="Y690" s="2"/>
      <c r="Z690" s="2"/>
    </row>
    <row r="691" spans="1:26" ht="16" x14ac:dyDescent="0.2">
      <c r="A691" s="4" t="s">
        <v>1890</v>
      </c>
      <c r="B691" s="5">
        <v>1212647492</v>
      </c>
      <c r="C691" s="5">
        <v>65944143</v>
      </c>
      <c r="D691" s="6">
        <v>5.4399999999999997E-2</v>
      </c>
      <c r="E691" s="5">
        <v>1206086702</v>
      </c>
      <c r="F691" s="6">
        <v>0.99460000000000004</v>
      </c>
      <c r="G691" s="5">
        <v>1132016266</v>
      </c>
      <c r="H691" s="6">
        <v>0.9335</v>
      </c>
      <c r="I691" s="5">
        <v>1188590038</v>
      </c>
      <c r="J691" s="6">
        <v>0.98019999999999996</v>
      </c>
      <c r="K691" s="5">
        <v>90948561900</v>
      </c>
      <c r="L691" s="5">
        <v>4906064676</v>
      </c>
      <c r="M691" s="6">
        <v>5.3900000000000003E-2</v>
      </c>
      <c r="N691" s="5">
        <v>89605411050</v>
      </c>
      <c r="O691" s="6">
        <v>0.98519999999999996</v>
      </c>
      <c r="P691" s="5">
        <v>84212719543</v>
      </c>
      <c r="Q691" s="6">
        <v>0.92589999999999995</v>
      </c>
      <c r="R691" s="7">
        <v>26.23</v>
      </c>
      <c r="S691" s="7">
        <v>13.87</v>
      </c>
      <c r="T691" s="7">
        <v>10.07</v>
      </c>
      <c r="U691" s="2"/>
      <c r="V691" s="2"/>
      <c r="W691" s="2"/>
      <c r="X691" s="2"/>
      <c r="Y691" s="2"/>
      <c r="Z691" s="2"/>
    </row>
    <row r="692" spans="1:26" ht="16" x14ac:dyDescent="0.2">
      <c r="A692" s="4" t="s">
        <v>1892</v>
      </c>
      <c r="B692" s="5">
        <v>1443658808</v>
      </c>
      <c r="C692" s="5">
        <v>93635340</v>
      </c>
      <c r="D692" s="6">
        <v>6.4899999999999999E-2</v>
      </c>
      <c r="E692" s="5">
        <v>1436121588</v>
      </c>
      <c r="F692" s="6">
        <v>0.99480000000000002</v>
      </c>
      <c r="G692" s="5">
        <v>1354340041</v>
      </c>
      <c r="H692" s="6">
        <v>0.93810000000000004</v>
      </c>
      <c r="I692" s="5">
        <v>1417036048</v>
      </c>
      <c r="J692" s="6">
        <v>0.98160000000000003</v>
      </c>
      <c r="K692" s="5">
        <v>108274410600</v>
      </c>
      <c r="L692" s="5">
        <v>6967245246</v>
      </c>
      <c r="M692" s="6">
        <v>6.4299999999999996E-2</v>
      </c>
      <c r="N692" s="5">
        <v>106667839843</v>
      </c>
      <c r="O692" s="6">
        <v>0.98519999999999996</v>
      </c>
      <c r="P692" s="5">
        <v>100725514966</v>
      </c>
      <c r="Q692" s="6">
        <v>0.93030000000000002</v>
      </c>
      <c r="R692" s="7">
        <v>30.65</v>
      </c>
      <c r="S692" s="7">
        <v>16.48</v>
      </c>
      <c r="T692" s="7">
        <v>11.84</v>
      </c>
      <c r="U692" s="2"/>
      <c r="V692" s="2"/>
      <c r="W692" s="2"/>
      <c r="X692" s="2"/>
      <c r="Y692" s="2"/>
      <c r="Z692" s="2"/>
    </row>
    <row r="693" spans="1:26" ht="16" x14ac:dyDescent="0.2">
      <c r="A693" s="4" t="s">
        <v>1896</v>
      </c>
      <c r="B693" s="5">
        <v>1217972568</v>
      </c>
      <c r="C693" s="5">
        <v>218728792</v>
      </c>
      <c r="D693" s="6">
        <v>0.17960000000000001</v>
      </c>
      <c r="E693" s="5">
        <v>1212957442</v>
      </c>
      <c r="F693" s="6">
        <v>0.99590000000000001</v>
      </c>
      <c r="G693" s="5">
        <v>1145710228</v>
      </c>
      <c r="H693" s="6">
        <v>0.94069999999999998</v>
      </c>
      <c r="I693" s="5">
        <v>1198150116</v>
      </c>
      <c r="J693" s="6">
        <v>0.98370000000000002</v>
      </c>
      <c r="K693" s="5">
        <v>91347942600</v>
      </c>
      <c r="L693" s="5">
        <v>16309389880</v>
      </c>
      <c r="M693" s="6">
        <v>0.17849999999999999</v>
      </c>
      <c r="N693" s="5">
        <v>90206562902</v>
      </c>
      <c r="O693" s="6">
        <v>0.98750000000000004</v>
      </c>
      <c r="P693" s="5">
        <v>85334527212</v>
      </c>
      <c r="Q693" s="6">
        <v>0.93420000000000003</v>
      </c>
      <c r="R693" s="7">
        <v>22.04</v>
      </c>
      <c r="S693" s="7">
        <v>22.73</v>
      </c>
      <c r="T693" s="7">
        <v>0.32</v>
      </c>
      <c r="U693" s="2"/>
      <c r="V693" s="2"/>
      <c r="W693" s="2"/>
      <c r="X693" s="2"/>
      <c r="Y693" s="2"/>
      <c r="Z693" s="2"/>
    </row>
    <row r="694" spans="1:26" ht="16" x14ac:dyDescent="0.2">
      <c r="A694" s="4" t="s">
        <v>1901</v>
      </c>
      <c r="B694" s="5">
        <v>1504518448</v>
      </c>
      <c r="C694" s="5">
        <v>284999882</v>
      </c>
      <c r="D694" s="6">
        <v>0.18940000000000001</v>
      </c>
      <c r="E694" s="5">
        <v>1499026677</v>
      </c>
      <c r="F694" s="6">
        <v>0.99629999999999996</v>
      </c>
      <c r="G694" s="5">
        <v>1410083743</v>
      </c>
      <c r="H694" s="6">
        <v>0.93720000000000003</v>
      </c>
      <c r="I694" s="5">
        <v>1479135512</v>
      </c>
      <c r="J694" s="6">
        <v>0.98309999999999997</v>
      </c>
      <c r="K694" s="5">
        <v>112838883600</v>
      </c>
      <c r="L694" s="5">
        <v>21236736615</v>
      </c>
      <c r="M694" s="6">
        <v>0.18820000000000001</v>
      </c>
      <c r="N694" s="5">
        <v>111564518198</v>
      </c>
      <c r="O694" s="6">
        <v>0.98870000000000002</v>
      </c>
      <c r="P694" s="5">
        <v>105076261529</v>
      </c>
      <c r="Q694" s="6">
        <v>0.93120000000000003</v>
      </c>
      <c r="R694" s="7">
        <v>29.02</v>
      </c>
      <c r="S694" s="7">
        <v>14.79</v>
      </c>
      <c r="T694" s="7">
        <v>10.55</v>
      </c>
      <c r="U694" s="2"/>
      <c r="V694" s="2"/>
      <c r="W694" s="2"/>
      <c r="X694" s="2"/>
      <c r="Y694" s="2"/>
      <c r="Z694" s="2"/>
    </row>
    <row r="695" spans="1:26" ht="16" x14ac:dyDescent="0.2">
      <c r="A695" s="4" t="s">
        <v>1902</v>
      </c>
      <c r="B695" s="5">
        <v>1875344716</v>
      </c>
      <c r="C695" s="5">
        <v>511631934</v>
      </c>
      <c r="D695" s="6">
        <v>0.27279999999999999</v>
      </c>
      <c r="E695" s="5">
        <v>1869561925</v>
      </c>
      <c r="F695" s="6">
        <v>0.99690000000000001</v>
      </c>
      <c r="G695" s="5">
        <v>1768326124</v>
      </c>
      <c r="H695" s="6">
        <v>0.94289999999999996</v>
      </c>
      <c r="I695" s="5">
        <v>1846079492</v>
      </c>
      <c r="J695" s="6">
        <v>0.98440000000000005</v>
      </c>
      <c r="K695" s="5">
        <v>140650853700</v>
      </c>
      <c r="L695" s="5">
        <v>38179228446</v>
      </c>
      <c r="M695" s="6">
        <v>0.27139999999999997</v>
      </c>
      <c r="N695" s="5">
        <v>139278781390</v>
      </c>
      <c r="O695" s="6">
        <v>0.99019999999999997</v>
      </c>
      <c r="P695" s="5">
        <v>131878676394</v>
      </c>
      <c r="Q695" s="6">
        <v>0.93759999999999999</v>
      </c>
      <c r="R695" s="7">
        <v>31.9</v>
      </c>
      <c r="S695" s="7">
        <v>16.61</v>
      </c>
      <c r="T695" s="7">
        <v>11.87</v>
      </c>
      <c r="U695" s="2"/>
      <c r="V695" s="2"/>
      <c r="W695" s="2"/>
      <c r="X695" s="2"/>
      <c r="Y695" s="2"/>
      <c r="Z695" s="2"/>
    </row>
    <row r="696" spans="1:26" ht="16" x14ac:dyDescent="0.2">
      <c r="A696" s="4" t="s">
        <v>1903</v>
      </c>
      <c r="B696" s="5">
        <v>1217272398</v>
      </c>
      <c r="C696" s="5">
        <v>75951128</v>
      </c>
      <c r="D696" s="6">
        <v>6.2399999999999997E-2</v>
      </c>
      <c r="E696" s="5">
        <v>1212853242</v>
      </c>
      <c r="F696" s="6">
        <v>0.99639999999999995</v>
      </c>
      <c r="G696" s="5">
        <v>1144975501</v>
      </c>
      <c r="H696" s="6">
        <v>0.94059999999999999</v>
      </c>
      <c r="I696" s="5">
        <v>1199776502</v>
      </c>
      <c r="J696" s="6">
        <v>0.98560000000000003</v>
      </c>
      <c r="K696" s="5">
        <v>91295429850</v>
      </c>
      <c r="L696" s="5">
        <v>5658975458</v>
      </c>
      <c r="M696" s="6">
        <v>6.2E-2</v>
      </c>
      <c r="N696" s="5">
        <v>90336844123</v>
      </c>
      <c r="O696" s="6">
        <v>0.98950000000000005</v>
      </c>
      <c r="P696" s="5">
        <v>85373986451</v>
      </c>
      <c r="Q696" s="6">
        <v>0.93510000000000004</v>
      </c>
      <c r="R696" s="7">
        <v>25.12</v>
      </c>
      <c r="S696" s="7">
        <v>26.62</v>
      </c>
      <c r="T696" s="7">
        <v>0.32</v>
      </c>
      <c r="U696" s="2"/>
      <c r="V696" s="2"/>
      <c r="W696" s="2"/>
      <c r="X696" s="2"/>
      <c r="Y696" s="2"/>
      <c r="Z696" s="2"/>
    </row>
    <row r="697" spans="1:26" ht="16" x14ac:dyDescent="0.2">
      <c r="A697" s="4" t="s">
        <v>1905</v>
      </c>
      <c r="B697" s="5">
        <v>1486315998</v>
      </c>
      <c r="C697" s="5">
        <v>89468666</v>
      </c>
      <c r="D697" s="6">
        <v>6.0199999999999997E-2</v>
      </c>
      <c r="E697" s="5">
        <v>1480113155</v>
      </c>
      <c r="F697" s="6">
        <v>0.99580000000000002</v>
      </c>
      <c r="G697" s="5">
        <v>1399358737</v>
      </c>
      <c r="H697" s="6">
        <v>0.9415</v>
      </c>
      <c r="I697" s="5">
        <v>1462402090</v>
      </c>
      <c r="J697" s="6">
        <v>0.9839</v>
      </c>
      <c r="K697" s="5">
        <v>111473699850</v>
      </c>
      <c r="L697" s="5">
        <v>6665114173</v>
      </c>
      <c r="M697" s="6">
        <v>5.9799999999999999E-2</v>
      </c>
      <c r="N697" s="5">
        <v>110198246790</v>
      </c>
      <c r="O697" s="6">
        <v>0.98860000000000003</v>
      </c>
      <c r="P697" s="5">
        <v>104305287941</v>
      </c>
      <c r="Q697" s="6">
        <v>0.93569999999999998</v>
      </c>
      <c r="R697" s="7">
        <v>31.09</v>
      </c>
      <c r="S697" s="7">
        <v>32.979999999999997</v>
      </c>
      <c r="T697" s="7">
        <v>0.41</v>
      </c>
      <c r="U697" s="2"/>
      <c r="V697" s="2"/>
      <c r="W697" s="2"/>
      <c r="X697" s="2"/>
      <c r="Y697" s="2"/>
      <c r="Z697" s="2"/>
    </row>
    <row r="698" spans="1:26" ht="16" x14ac:dyDescent="0.2">
      <c r="A698" s="4" t="s">
        <v>1909</v>
      </c>
      <c r="B698" s="5">
        <v>1455524922</v>
      </c>
      <c r="C698" s="5">
        <v>231176831</v>
      </c>
      <c r="D698" s="6">
        <v>0.1588</v>
      </c>
      <c r="E698" s="5">
        <v>1448752112</v>
      </c>
      <c r="F698" s="6">
        <v>0.99529999999999996</v>
      </c>
      <c r="G698" s="5">
        <v>1363846037</v>
      </c>
      <c r="H698" s="6">
        <v>0.93700000000000006</v>
      </c>
      <c r="I698" s="5">
        <v>1430116928</v>
      </c>
      <c r="J698" s="6">
        <v>0.98250000000000004</v>
      </c>
      <c r="K698" s="5">
        <v>109164369150</v>
      </c>
      <c r="L698" s="5">
        <v>17229360081</v>
      </c>
      <c r="M698" s="6">
        <v>0.1578</v>
      </c>
      <c r="N698" s="5">
        <v>107676721746</v>
      </c>
      <c r="O698" s="6">
        <v>0.98640000000000005</v>
      </c>
      <c r="P698" s="5">
        <v>101512023501</v>
      </c>
      <c r="Q698" s="6">
        <v>0.92989999999999995</v>
      </c>
      <c r="R698" s="7">
        <v>29.38</v>
      </c>
      <c r="S698" s="7">
        <v>14.68</v>
      </c>
      <c r="T698" s="7">
        <v>10.63</v>
      </c>
      <c r="U698" s="2"/>
      <c r="V698" s="2"/>
      <c r="W698" s="2"/>
      <c r="X698" s="2"/>
      <c r="Y698" s="2"/>
      <c r="Z698" s="2"/>
    </row>
    <row r="699" spans="1:26" ht="16" x14ac:dyDescent="0.2">
      <c r="A699" s="4" t="s">
        <v>1914</v>
      </c>
      <c r="B699" s="5">
        <v>1243331822</v>
      </c>
      <c r="C699" s="5">
        <v>121124802</v>
      </c>
      <c r="D699" s="6">
        <v>9.74E-2</v>
      </c>
      <c r="E699" s="5">
        <v>1237337037</v>
      </c>
      <c r="F699" s="6">
        <v>0.99519999999999997</v>
      </c>
      <c r="G699" s="5">
        <v>1170778176</v>
      </c>
      <c r="H699" s="6">
        <v>0.94159999999999999</v>
      </c>
      <c r="I699" s="5">
        <v>1223504912</v>
      </c>
      <c r="J699" s="6">
        <v>0.98409999999999997</v>
      </c>
      <c r="K699" s="5">
        <v>93249886650</v>
      </c>
      <c r="L699" s="5">
        <v>9026526831</v>
      </c>
      <c r="M699" s="6">
        <v>9.6799999999999997E-2</v>
      </c>
      <c r="N699" s="5">
        <v>92058017215</v>
      </c>
      <c r="O699" s="6">
        <v>0.98719999999999997</v>
      </c>
      <c r="P699" s="5">
        <v>87207213686</v>
      </c>
      <c r="Q699" s="6">
        <v>0.93520000000000003</v>
      </c>
      <c r="R699" s="7">
        <v>24.97</v>
      </c>
      <c r="S699" s="7">
        <v>26.29</v>
      </c>
      <c r="T699" s="7">
        <v>0.32</v>
      </c>
      <c r="U699" s="2"/>
      <c r="V699" s="2"/>
      <c r="W699" s="2"/>
      <c r="X699" s="2"/>
      <c r="Y699" s="2"/>
      <c r="Z699" s="2"/>
    </row>
    <row r="700" spans="1:26" ht="16" x14ac:dyDescent="0.2">
      <c r="A700" s="4" t="s">
        <v>1916</v>
      </c>
      <c r="B700" s="5">
        <v>1417036486</v>
      </c>
      <c r="C700" s="5">
        <v>129926958</v>
      </c>
      <c r="D700" s="6">
        <v>9.1700000000000004E-2</v>
      </c>
      <c r="E700" s="5">
        <v>1410165151</v>
      </c>
      <c r="F700" s="6">
        <v>0.99519999999999997</v>
      </c>
      <c r="G700" s="5">
        <v>1334148567</v>
      </c>
      <c r="H700" s="6">
        <v>0.9415</v>
      </c>
      <c r="I700" s="5">
        <v>1390307602</v>
      </c>
      <c r="J700" s="6">
        <v>0.98109999999999997</v>
      </c>
      <c r="K700" s="5">
        <v>106277736450</v>
      </c>
      <c r="L700" s="5">
        <v>9675291632</v>
      </c>
      <c r="M700" s="6">
        <v>9.0999999999999998E-2</v>
      </c>
      <c r="N700" s="5">
        <v>104841343615</v>
      </c>
      <c r="O700" s="6">
        <v>0.98650000000000004</v>
      </c>
      <c r="P700" s="5">
        <v>99319999813</v>
      </c>
      <c r="Q700" s="6">
        <v>0.9345</v>
      </c>
      <c r="R700" s="7">
        <v>29.52</v>
      </c>
      <c r="S700" s="7">
        <v>29.98</v>
      </c>
      <c r="T700" s="7">
        <v>0.41</v>
      </c>
      <c r="U700" s="2"/>
      <c r="V700" s="2"/>
      <c r="W700" s="2"/>
      <c r="X700" s="2"/>
      <c r="Y700" s="2"/>
      <c r="Z700" s="2"/>
    </row>
    <row r="701" spans="1:26" ht="16" x14ac:dyDescent="0.2">
      <c r="A701" s="4" t="s">
        <v>1917</v>
      </c>
      <c r="B701" s="5">
        <v>1340773314</v>
      </c>
      <c r="C701" s="5">
        <v>128768464</v>
      </c>
      <c r="D701" s="6">
        <v>9.6000000000000002E-2</v>
      </c>
      <c r="E701" s="5">
        <v>1333949519</v>
      </c>
      <c r="F701" s="6">
        <v>0.99490000000000001</v>
      </c>
      <c r="G701" s="5">
        <v>1257850573</v>
      </c>
      <c r="H701" s="6">
        <v>0.93820000000000003</v>
      </c>
      <c r="I701" s="5">
        <v>1317410022</v>
      </c>
      <c r="J701" s="6">
        <v>0.98260000000000003</v>
      </c>
      <c r="K701" s="5">
        <v>100557998550</v>
      </c>
      <c r="L701" s="5">
        <v>9589932878</v>
      </c>
      <c r="M701" s="6">
        <v>9.5399999999999999E-2</v>
      </c>
      <c r="N701" s="5">
        <v>99231183879</v>
      </c>
      <c r="O701" s="6">
        <v>0.98680000000000001</v>
      </c>
      <c r="P701" s="5">
        <v>93694421276</v>
      </c>
      <c r="Q701" s="6">
        <v>0.93169999999999997</v>
      </c>
      <c r="R701" s="7">
        <v>28.08</v>
      </c>
      <c r="S701" s="7">
        <v>28.16</v>
      </c>
      <c r="T701" s="7">
        <v>0.35</v>
      </c>
      <c r="U701" s="2"/>
      <c r="V701" s="2"/>
      <c r="W701" s="2"/>
      <c r="X701" s="2"/>
      <c r="Y701" s="2"/>
      <c r="Z701" s="2"/>
    </row>
    <row r="702" spans="1:26" ht="16" x14ac:dyDescent="0.2">
      <c r="A702" s="4" t="s">
        <v>1918</v>
      </c>
      <c r="B702" s="5">
        <v>2120065596</v>
      </c>
      <c r="C702" s="5">
        <v>348820381</v>
      </c>
      <c r="D702" s="6">
        <v>0.16450000000000001</v>
      </c>
      <c r="E702" s="5">
        <v>2115880017</v>
      </c>
      <c r="F702" s="6">
        <v>0.998</v>
      </c>
      <c r="G702" s="5">
        <v>1993090245</v>
      </c>
      <c r="H702" s="6">
        <v>0.94010000000000005</v>
      </c>
      <c r="I702" s="5">
        <v>2094374760</v>
      </c>
      <c r="J702" s="6">
        <v>0.9879</v>
      </c>
      <c r="K702" s="5">
        <v>159004919700</v>
      </c>
      <c r="L702" s="5">
        <v>26018951723</v>
      </c>
      <c r="M702" s="6">
        <v>0.1636</v>
      </c>
      <c r="N702" s="5">
        <v>157627974525</v>
      </c>
      <c r="O702" s="6">
        <v>0.99129999999999996</v>
      </c>
      <c r="P702" s="5">
        <v>148632970946</v>
      </c>
      <c r="Q702" s="6">
        <v>0.93479999999999996</v>
      </c>
      <c r="R702" s="7">
        <v>40.450000000000003</v>
      </c>
      <c r="S702" s="7">
        <v>21.7</v>
      </c>
      <c r="T702" s="7">
        <v>15.83</v>
      </c>
      <c r="U702" s="2"/>
      <c r="V702" s="2"/>
      <c r="W702" s="2"/>
      <c r="X702" s="2"/>
      <c r="Y702" s="2"/>
      <c r="Z702" s="2"/>
    </row>
    <row r="703" spans="1:26" ht="16" x14ac:dyDescent="0.2">
      <c r="A703" s="4" t="s">
        <v>1919</v>
      </c>
      <c r="B703" s="5">
        <v>1547458648</v>
      </c>
      <c r="C703" s="5">
        <v>157096831</v>
      </c>
      <c r="D703" s="6">
        <v>0.10150000000000001</v>
      </c>
      <c r="E703" s="5">
        <v>1541758575</v>
      </c>
      <c r="F703" s="6">
        <v>0.99629999999999996</v>
      </c>
      <c r="G703" s="5">
        <v>1454774758</v>
      </c>
      <c r="H703" s="6">
        <v>0.94010000000000005</v>
      </c>
      <c r="I703" s="5">
        <v>1523998702</v>
      </c>
      <c r="J703" s="6">
        <v>0.98480000000000001</v>
      </c>
      <c r="K703" s="5">
        <v>116059398600</v>
      </c>
      <c r="L703" s="5">
        <v>11705033386</v>
      </c>
      <c r="M703" s="6">
        <v>0.1009</v>
      </c>
      <c r="N703" s="5">
        <v>114733862093</v>
      </c>
      <c r="O703" s="6">
        <v>0.98860000000000003</v>
      </c>
      <c r="P703" s="5">
        <v>108389376736</v>
      </c>
      <c r="Q703" s="6">
        <v>0.93389999999999995</v>
      </c>
      <c r="R703" s="7">
        <v>31.23</v>
      </c>
      <c r="S703" s="7">
        <v>32.53</v>
      </c>
      <c r="T703" s="7">
        <v>0.43</v>
      </c>
      <c r="U703" s="2"/>
      <c r="V703" s="2"/>
      <c r="W703" s="2"/>
      <c r="X703" s="2"/>
      <c r="Y703" s="2"/>
      <c r="Z703" s="2"/>
    </row>
    <row r="704" spans="1:26" ht="16" x14ac:dyDescent="0.2">
      <c r="A704" s="4" t="s">
        <v>1920</v>
      </c>
      <c r="B704" s="5">
        <v>1471755600</v>
      </c>
      <c r="C704" s="5">
        <v>125484883</v>
      </c>
      <c r="D704" s="6">
        <v>8.5300000000000001E-2</v>
      </c>
      <c r="E704" s="5">
        <v>1467450305</v>
      </c>
      <c r="F704" s="6">
        <v>0.99709999999999999</v>
      </c>
      <c r="G704" s="5">
        <v>1390141844</v>
      </c>
      <c r="H704" s="6">
        <v>0.94450000000000001</v>
      </c>
      <c r="I704" s="5">
        <v>1451449242</v>
      </c>
      <c r="J704" s="6">
        <v>0.98619999999999997</v>
      </c>
      <c r="K704" s="5">
        <v>110381670000</v>
      </c>
      <c r="L704" s="5">
        <v>9355159414</v>
      </c>
      <c r="M704" s="6">
        <v>8.48E-2</v>
      </c>
      <c r="N704" s="5">
        <v>109265619084</v>
      </c>
      <c r="O704" s="6">
        <v>0.9899</v>
      </c>
      <c r="P704" s="5">
        <v>103617847961</v>
      </c>
      <c r="Q704" s="6">
        <v>0.93869999999999998</v>
      </c>
      <c r="R704" s="7">
        <v>30.48</v>
      </c>
      <c r="S704" s="7">
        <v>31.51</v>
      </c>
      <c r="T704" s="7">
        <v>0.39</v>
      </c>
      <c r="U704" s="2"/>
      <c r="V704" s="2"/>
      <c r="W704" s="2"/>
      <c r="X704" s="2"/>
      <c r="Y704" s="2"/>
      <c r="Z704" s="2"/>
    </row>
    <row r="705" spans="1:26" ht="16" x14ac:dyDescent="0.2">
      <c r="A705" s="4" t="s">
        <v>1921</v>
      </c>
      <c r="B705" s="5">
        <v>1957761260</v>
      </c>
      <c r="C705" s="5">
        <v>319320155</v>
      </c>
      <c r="D705" s="6">
        <v>0.16309999999999999</v>
      </c>
      <c r="E705" s="5">
        <v>1953920495</v>
      </c>
      <c r="F705" s="6">
        <v>0.998</v>
      </c>
      <c r="G705" s="5">
        <v>1831596617</v>
      </c>
      <c r="H705" s="6">
        <v>0.93559999999999999</v>
      </c>
      <c r="I705" s="5">
        <v>1933976240</v>
      </c>
      <c r="J705" s="6">
        <v>0.9879</v>
      </c>
      <c r="K705" s="5">
        <v>146832094500</v>
      </c>
      <c r="L705" s="5">
        <v>23802281177</v>
      </c>
      <c r="M705" s="6">
        <v>0.16209999999999999</v>
      </c>
      <c r="N705" s="5">
        <v>145440975360</v>
      </c>
      <c r="O705" s="6">
        <v>0.99050000000000005</v>
      </c>
      <c r="P705" s="5">
        <v>136502491492</v>
      </c>
      <c r="Q705" s="6">
        <v>0.92969999999999997</v>
      </c>
      <c r="R705" s="7">
        <v>37</v>
      </c>
      <c r="S705" s="7">
        <v>19.920000000000002</v>
      </c>
      <c r="T705" s="7">
        <v>14.47</v>
      </c>
      <c r="U705" s="2"/>
      <c r="V705" s="2"/>
      <c r="W705" s="2"/>
      <c r="X705" s="2"/>
      <c r="Y705" s="2"/>
      <c r="Z705" s="2"/>
    </row>
    <row r="706" spans="1:26" ht="16" x14ac:dyDescent="0.2">
      <c r="A706" s="4" t="s">
        <v>1922</v>
      </c>
      <c r="B706" s="5">
        <v>1265484010</v>
      </c>
      <c r="C706" s="5">
        <v>131610237</v>
      </c>
      <c r="D706" s="6">
        <v>0.104</v>
      </c>
      <c r="E706" s="5">
        <v>1259880937</v>
      </c>
      <c r="F706" s="6">
        <v>0.99560000000000004</v>
      </c>
      <c r="G706" s="5">
        <v>1192447675</v>
      </c>
      <c r="H706" s="6">
        <v>0.94230000000000003</v>
      </c>
      <c r="I706" s="5">
        <v>1244532604</v>
      </c>
      <c r="J706" s="6">
        <v>0.98340000000000005</v>
      </c>
      <c r="K706" s="5">
        <v>94911300750</v>
      </c>
      <c r="L706" s="5">
        <v>9810068634</v>
      </c>
      <c r="M706" s="6">
        <v>0.10340000000000001</v>
      </c>
      <c r="N706" s="5">
        <v>93743194170</v>
      </c>
      <c r="O706" s="6">
        <v>0.98770000000000002</v>
      </c>
      <c r="P706" s="5">
        <v>88845512358</v>
      </c>
      <c r="Q706" s="6">
        <v>0.93610000000000004</v>
      </c>
      <c r="R706" s="7">
        <v>25.38</v>
      </c>
      <c r="S706" s="7">
        <v>26.49</v>
      </c>
      <c r="T706" s="7">
        <v>0.36</v>
      </c>
      <c r="U706" s="2"/>
      <c r="V706" s="2"/>
      <c r="W706" s="2"/>
      <c r="X706" s="2"/>
      <c r="Y706" s="2"/>
      <c r="Z706" s="2"/>
    </row>
    <row r="707" spans="1:26" ht="16" x14ac:dyDescent="0.2">
      <c r="A707" s="4" t="s">
        <v>1924</v>
      </c>
      <c r="B707" s="5">
        <v>1230878032</v>
      </c>
      <c r="C707" s="5">
        <v>120482155</v>
      </c>
      <c r="D707" s="6">
        <v>9.7900000000000001E-2</v>
      </c>
      <c r="E707" s="5">
        <v>1225499113</v>
      </c>
      <c r="F707" s="6">
        <v>0.99560000000000004</v>
      </c>
      <c r="G707" s="5">
        <v>1153190331</v>
      </c>
      <c r="H707" s="6">
        <v>0.93689999999999996</v>
      </c>
      <c r="I707" s="5">
        <v>1211538764</v>
      </c>
      <c r="J707" s="6">
        <v>0.98429999999999995</v>
      </c>
      <c r="K707" s="5">
        <v>92315852400</v>
      </c>
      <c r="L707" s="5">
        <v>8979686453</v>
      </c>
      <c r="M707" s="6">
        <v>9.7299999999999998E-2</v>
      </c>
      <c r="N707" s="5">
        <v>91198156714</v>
      </c>
      <c r="O707" s="6">
        <v>0.9879</v>
      </c>
      <c r="P707" s="5">
        <v>85926057480</v>
      </c>
      <c r="Q707" s="6">
        <v>0.93079999999999996</v>
      </c>
      <c r="R707" s="7">
        <v>25.02</v>
      </c>
      <c r="S707" s="7">
        <v>13.51</v>
      </c>
      <c r="T707" s="7">
        <v>9.81</v>
      </c>
      <c r="U707" s="2"/>
      <c r="V707" s="2"/>
      <c r="W707" s="2"/>
      <c r="X707" s="2"/>
      <c r="Y707" s="2"/>
      <c r="Z707" s="2"/>
    </row>
    <row r="708" spans="1:26" ht="16" x14ac:dyDescent="0.2">
      <c r="A708" s="4" t="s">
        <v>1925</v>
      </c>
      <c r="B708" s="5">
        <v>1348830818</v>
      </c>
      <c r="C708" s="5">
        <v>108591750</v>
      </c>
      <c r="D708" s="6">
        <v>8.0500000000000002E-2</v>
      </c>
      <c r="E708" s="5">
        <v>1345438685</v>
      </c>
      <c r="F708" s="6">
        <v>0.99750000000000005</v>
      </c>
      <c r="G708" s="5">
        <v>1277294095</v>
      </c>
      <c r="H708" s="6">
        <v>0.94699999999999995</v>
      </c>
      <c r="I708" s="5">
        <v>1329593624</v>
      </c>
      <c r="J708" s="6">
        <v>0.98570000000000002</v>
      </c>
      <c r="K708" s="5">
        <v>101162311350</v>
      </c>
      <c r="L708" s="5">
        <v>8104881691</v>
      </c>
      <c r="M708" s="6">
        <v>8.0100000000000005E-2</v>
      </c>
      <c r="N708" s="5">
        <v>100281833489</v>
      </c>
      <c r="O708" s="6">
        <v>0.99129999999999996</v>
      </c>
      <c r="P708" s="5">
        <v>95290830482</v>
      </c>
      <c r="Q708" s="6">
        <v>0.94199999999999995</v>
      </c>
      <c r="R708" s="7">
        <v>29.84</v>
      </c>
      <c r="S708" s="7">
        <v>14.96</v>
      </c>
      <c r="T708" s="7">
        <v>10.58</v>
      </c>
      <c r="U708" s="2"/>
      <c r="V708" s="2"/>
      <c r="W708" s="2"/>
      <c r="X708" s="2"/>
      <c r="Y708" s="2"/>
      <c r="Z708" s="2"/>
    </row>
    <row r="709" spans="1:26" ht="16" x14ac:dyDescent="0.2">
      <c r="A709" s="4" t="s">
        <v>1927</v>
      </c>
      <c r="B709" s="5">
        <v>1333093942</v>
      </c>
      <c r="C709" s="5">
        <v>104210707</v>
      </c>
      <c r="D709" s="6">
        <v>7.8200000000000006E-2</v>
      </c>
      <c r="E709" s="5">
        <v>1327535809</v>
      </c>
      <c r="F709" s="6">
        <v>0.99580000000000002</v>
      </c>
      <c r="G709" s="5">
        <v>1253910516</v>
      </c>
      <c r="H709" s="6">
        <v>0.94059999999999999</v>
      </c>
      <c r="I709" s="5">
        <v>1310403838</v>
      </c>
      <c r="J709" s="6">
        <v>0.98299999999999998</v>
      </c>
      <c r="K709" s="5">
        <v>99982045650</v>
      </c>
      <c r="L709" s="5">
        <v>7763322265</v>
      </c>
      <c r="M709" s="6">
        <v>7.7600000000000002E-2</v>
      </c>
      <c r="N709" s="5">
        <v>98747740428</v>
      </c>
      <c r="O709" s="6">
        <v>0.98770000000000002</v>
      </c>
      <c r="P709" s="5">
        <v>93379873664</v>
      </c>
      <c r="Q709" s="6">
        <v>0.93400000000000005</v>
      </c>
      <c r="R709" s="7">
        <v>29.57</v>
      </c>
      <c r="S709" s="7">
        <v>14.79</v>
      </c>
      <c r="T709" s="7">
        <v>10.6</v>
      </c>
      <c r="U709" s="2"/>
      <c r="V709" s="2"/>
      <c r="W709" s="2"/>
      <c r="X709" s="2"/>
      <c r="Y709" s="2"/>
      <c r="Z709" s="2"/>
    </row>
    <row r="710" spans="1:26" ht="16" x14ac:dyDescent="0.2">
      <c r="A710" s="4" t="s">
        <v>1932</v>
      </c>
      <c r="B710" s="5">
        <v>1419339254</v>
      </c>
      <c r="C710" s="5">
        <v>120166823</v>
      </c>
      <c r="D710" s="6">
        <v>8.4699999999999998E-2</v>
      </c>
      <c r="E710" s="5">
        <v>1413461553</v>
      </c>
      <c r="F710" s="6">
        <v>0.99590000000000001</v>
      </c>
      <c r="G710" s="5">
        <v>1344708537</v>
      </c>
      <c r="H710" s="6">
        <v>0.94740000000000002</v>
      </c>
      <c r="I710" s="5">
        <v>1392568484</v>
      </c>
      <c r="J710" s="6">
        <v>0.98109999999999997</v>
      </c>
      <c r="K710" s="5">
        <v>106450444050</v>
      </c>
      <c r="L710" s="5">
        <v>8958352006</v>
      </c>
      <c r="M710" s="6">
        <v>8.4199999999999997E-2</v>
      </c>
      <c r="N710" s="5">
        <v>105211137755</v>
      </c>
      <c r="O710" s="6">
        <v>0.98839999999999995</v>
      </c>
      <c r="P710" s="5">
        <v>100200527124</v>
      </c>
      <c r="Q710" s="6">
        <v>0.94130000000000003</v>
      </c>
      <c r="R710" s="7">
        <v>30.1</v>
      </c>
      <c r="S710" s="7">
        <v>30.74</v>
      </c>
      <c r="T710" s="7">
        <v>0.39</v>
      </c>
      <c r="U710" s="2"/>
      <c r="V710" s="2"/>
      <c r="W710" s="2"/>
      <c r="X710" s="2"/>
      <c r="Y710" s="2"/>
      <c r="Z710" s="2"/>
    </row>
    <row r="711" spans="1:26" ht="16" x14ac:dyDescent="0.2">
      <c r="A711" s="4" t="s">
        <v>1933</v>
      </c>
      <c r="B711" s="5">
        <v>1199915148</v>
      </c>
      <c r="C711" s="5">
        <v>103267337</v>
      </c>
      <c r="D711" s="6">
        <v>8.6099999999999996E-2</v>
      </c>
      <c r="E711" s="5">
        <v>1194624735</v>
      </c>
      <c r="F711" s="6">
        <v>0.99560000000000004</v>
      </c>
      <c r="G711" s="5">
        <v>1129966614</v>
      </c>
      <c r="H711" s="6">
        <v>0.94169999999999998</v>
      </c>
      <c r="I711" s="5">
        <v>1174149946</v>
      </c>
      <c r="J711" s="6">
        <v>0.97850000000000004</v>
      </c>
      <c r="K711" s="5">
        <v>89993636100</v>
      </c>
      <c r="L711" s="5">
        <v>7699098345</v>
      </c>
      <c r="M711" s="6">
        <v>8.5599999999999996E-2</v>
      </c>
      <c r="N711" s="5">
        <v>88901371267</v>
      </c>
      <c r="O711" s="6">
        <v>0.9879</v>
      </c>
      <c r="P711" s="5">
        <v>84184407300</v>
      </c>
      <c r="Q711" s="6">
        <v>0.93540000000000001</v>
      </c>
      <c r="R711" s="7">
        <v>26</v>
      </c>
      <c r="S711" s="7">
        <v>13.28</v>
      </c>
      <c r="T711" s="7">
        <v>9.5299999999999994</v>
      </c>
      <c r="U711" s="2"/>
      <c r="V711" s="2"/>
      <c r="W711" s="2"/>
      <c r="X711" s="2"/>
      <c r="Y711" s="2"/>
      <c r="Z711" s="2"/>
    </row>
    <row r="712" spans="1:26" ht="16" x14ac:dyDescent="0.2">
      <c r="A712" s="4" t="s">
        <v>1934</v>
      </c>
      <c r="B712" s="5">
        <v>1523064230</v>
      </c>
      <c r="C712" s="5">
        <v>154030268</v>
      </c>
      <c r="D712" s="6">
        <v>0.1011</v>
      </c>
      <c r="E712" s="5">
        <v>1516147943</v>
      </c>
      <c r="F712" s="6">
        <v>0.99550000000000005</v>
      </c>
      <c r="G712" s="5">
        <v>1426083409</v>
      </c>
      <c r="H712" s="6">
        <v>0.93630000000000002</v>
      </c>
      <c r="I712" s="5">
        <v>1487114052</v>
      </c>
      <c r="J712" s="6">
        <v>0.97640000000000005</v>
      </c>
      <c r="K712" s="5">
        <v>114229817250</v>
      </c>
      <c r="L712" s="5">
        <v>11479074105</v>
      </c>
      <c r="M712" s="6">
        <v>0.10050000000000001</v>
      </c>
      <c r="N712" s="5">
        <v>112817920369</v>
      </c>
      <c r="O712" s="6">
        <v>0.98760000000000003</v>
      </c>
      <c r="P712" s="5">
        <v>106243148476</v>
      </c>
      <c r="Q712" s="6">
        <v>0.93010000000000004</v>
      </c>
      <c r="R712" s="7">
        <v>32.119999999999997</v>
      </c>
      <c r="S712" s="7">
        <v>16.62</v>
      </c>
      <c r="T712" s="7">
        <v>11.98</v>
      </c>
      <c r="U712" s="2"/>
      <c r="V712" s="2"/>
      <c r="W712" s="2"/>
      <c r="X712" s="2"/>
      <c r="Y712" s="2"/>
      <c r="Z712" s="2"/>
    </row>
    <row r="713" spans="1:26" ht="16" x14ac:dyDescent="0.2">
      <c r="A713" s="4" t="s">
        <v>1936</v>
      </c>
      <c r="B713" s="5">
        <v>1307987208</v>
      </c>
      <c r="C713" s="5">
        <v>174137818</v>
      </c>
      <c r="D713" s="6">
        <v>0.1331</v>
      </c>
      <c r="E713" s="5">
        <v>1305294062</v>
      </c>
      <c r="F713" s="6">
        <v>0.99790000000000001</v>
      </c>
      <c r="G713" s="5">
        <v>1240783704</v>
      </c>
      <c r="H713" s="6">
        <v>0.9486</v>
      </c>
      <c r="I713" s="5">
        <v>1291199566</v>
      </c>
      <c r="J713" s="6">
        <v>0.98719999999999997</v>
      </c>
      <c r="K713" s="5">
        <v>98099040600</v>
      </c>
      <c r="L713" s="5">
        <v>12999118545</v>
      </c>
      <c r="M713" s="6">
        <v>0.13250000000000001</v>
      </c>
      <c r="N713" s="5">
        <v>97265611535</v>
      </c>
      <c r="O713" s="6">
        <v>0.99150000000000005</v>
      </c>
      <c r="P713" s="5">
        <v>92555915271</v>
      </c>
      <c r="Q713" s="6">
        <v>0.94350000000000001</v>
      </c>
      <c r="R713" s="7">
        <v>25.96</v>
      </c>
      <c r="S713" s="7">
        <v>26.69</v>
      </c>
      <c r="T713" s="7">
        <v>0.32</v>
      </c>
      <c r="U713" s="2"/>
      <c r="V713" s="2"/>
      <c r="W713" s="2"/>
      <c r="X713" s="2"/>
      <c r="Y713" s="2"/>
      <c r="Z713" s="2"/>
    </row>
    <row r="714" spans="1:26" ht="16" x14ac:dyDescent="0.2">
      <c r="A714" s="4" t="s">
        <v>1937</v>
      </c>
      <c r="B714" s="5">
        <v>1321781472</v>
      </c>
      <c r="C714" s="5">
        <v>186868007</v>
      </c>
      <c r="D714" s="6">
        <v>0.1414</v>
      </c>
      <c r="E714" s="5">
        <v>1315035334</v>
      </c>
      <c r="F714" s="6">
        <v>0.99490000000000001</v>
      </c>
      <c r="G714" s="5">
        <v>1250855259</v>
      </c>
      <c r="H714" s="6">
        <v>0.94630000000000003</v>
      </c>
      <c r="I714" s="5">
        <v>1300199884</v>
      </c>
      <c r="J714" s="6">
        <v>0.98370000000000002</v>
      </c>
      <c r="K714" s="5">
        <v>99133610400</v>
      </c>
      <c r="L714" s="5">
        <v>13939909035</v>
      </c>
      <c r="M714" s="6">
        <v>0.1406</v>
      </c>
      <c r="N714" s="5">
        <v>97896758343</v>
      </c>
      <c r="O714" s="6">
        <v>0.98750000000000004</v>
      </c>
      <c r="P714" s="5">
        <v>93218369570</v>
      </c>
      <c r="Q714" s="6">
        <v>0.94030000000000002</v>
      </c>
      <c r="R714" s="7">
        <v>25.81</v>
      </c>
      <c r="S714" s="7">
        <v>26.67</v>
      </c>
      <c r="T714" s="7">
        <v>0.31</v>
      </c>
      <c r="U714" s="2"/>
      <c r="V714" s="2"/>
      <c r="W714" s="2"/>
      <c r="X714" s="2"/>
      <c r="Y714" s="2"/>
      <c r="Z714" s="2"/>
    </row>
    <row r="715" spans="1:26" ht="16" x14ac:dyDescent="0.2">
      <c r="A715" s="4" t="s">
        <v>1940</v>
      </c>
      <c r="B715" s="5">
        <v>1244723902</v>
      </c>
      <c r="C715" s="5">
        <v>123420674</v>
      </c>
      <c r="D715" s="6">
        <v>9.9199999999999997E-2</v>
      </c>
      <c r="E715" s="5">
        <v>1236930505</v>
      </c>
      <c r="F715" s="6">
        <v>0.99370000000000003</v>
      </c>
      <c r="G715" s="5">
        <v>1171146902</v>
      </c>
      <c r="H715" s="6">
        <v>0.94089999999999996</v>
      </c>
      <c r="I715" s="5">
        <v>1210515552</v>
      </c>
      <c r="J715" s="6">
        <v>0.97250000000000003</v>
      </c>
      <c r="K715" s="5">
        <v>93354292650</v>
      </c>
      <c r="L715" s="5">
        <v>9197532567</v>
      </c>
      <c r="M715" s="6">
        <v>9.8500000000000004E-2</v>
      </c>
      <c r="N715" s="5">
        <v>91959409146</v>
      </c>
      <c r="O715" s="6">
        <v>0.98509999999999998</v>
      </c>
      <c r="P715" s="5">
        <v>87192101837</v>
      </c>
      <c r="Q715" s="6">
        <v>0.93400000000000005</v>
      </c>
      <c r="R715" s="7">
        <v>24.73</v>
      </c>
      <c r="S715" s="7">
        <v>26.34</v>
      </c>
      <c r="T715" s="7">
        <v>0.3</v>
      </c>
      <c r="U715" s="2"/>
      <c r="V715" s="2"/>
      <c r="W715" s="2"/>
      <c r="X715" s="2"/>
      <c r="Y715" s="2"/>
      <c r="Z715" s="2"/>
    </row>
    <row r="716" spans="1:26" ht="16" x14ac:dyDescent="0.2">
      <c r="A716" s="4" t="s">
        <v>1943</v>
      </c>
      <c r="B716" s="5">
        <v>1958148860</v>
      </c>
      <c r="C716" s="5">
        <v>594097507</v>
      </c>
      <c r="D716" s="6">
        <v>0.3034</v>
      </c>
      <c r="E716" s="5">
        <v>1886770783</v>
      </c>
      <c r="F716" s="6">
        <v>0.96350000000000002</v>
      </c>
      <c r="G716" s="5">
        <v>1797629887</v>
      </c>
      <c r="H716" s="6">
        <v>0.91800000000000004</v>
      </c>
      <c r="I716" s="5">
        <v>1867174828</v>
      </c>
      <c r="J716" s="6">
        <v>0.95350000000000001</v>
      </c>
      <c r="K716" s="5">
        <v>146861164500</v>
      </c>
      <c r="L716" s="5">
        <v>44318499652</v>
      </c>
      <c r="M716" s="6">
        <v>0.30180000000000001</v>
      </c>
      <c r="N716" s="5">
        <v>140400046876</v>
      </c>
      <c r="O716" s="6">
        <v>0.95599999999999996</v>
      </c>
      <c r="P716" s="5">
        <v>133918001688</v>
      </c>
      <c r="Q716" s="6">
        <v>0.91190000000000004</v>
      </c>
      <c r="R716" s="7">
        <v>29.72</v>
      </c>
      <c r="S716" s="7">
        <v>30.2</v>
      </c>
      <c r="T716" s="7">
        <v>0.36</v>
      </c>
      <c r="U716" s="2"/>
      <c r="V716" s="2"/>
      <c r="W716" s="2"/>
      <c r="X716" s="2"/>
      <c r="Y716" s="2"/>
      <c r="Z716" s="2"/>
    </row>
    <row r="717" spans="1:26" ht="16" x14ac:dyDescent="0.2">
      <c r="A717" s="4" t="s">
        <v>1948</v>
      </c>
      <c r="B717" s="5">
        <v>1474764714</v>
      </c>
      <c r="C717" s="5">
        <v>169613503</v>
      </c>
      <c r="D717" s="6">
        <v>0.115</v>
      </c>
      <c r="E717" s="5">
        <v>1204418399</v>
      </c>
      <c r="F717" s="6">
        <v>0.81669999999999998</v>
      </c>
      <c r="G717" s="5">
        <v>1136380415</v>
      </c>
      <c r="H717" s="6">
        <v>0.77059999999999995</v>
      </c>
      <c r="I717" s="5">
        <v>1186047628</v>
      </c>
      <c r="J717" s="6">
        <v>0.80420000000000003</v>
      </c>
      <c r="K717" s="5">
        <v>110607353550</v>
      </c>
      <c r="L717" s="5">
        <v>12650283951</v>
      </c>
      <c r="M717" s="6">
        <v>0.1144</v>
      </c>
      <c r="N717" s="5">
        <v>89641528916</v>
      </c>
      <c r="O717" s="6">
        <v>0.81040000000000001</v>
      </c>
      <c r="P717" s="5">
        <v>84686241006</v>
      </c>
      <c r="Q717" s="6">
        <v>0.76559999999999995</v>
      </c>
      <c r="R717" s="7">
        <v>26.03</v>
      </c>
      <c r="S717" s="7">
        <v>12.37</v>
      </c>
      <c r="T717" s="7">
        <v>8.8000000000000007</v>
      </c>
      <c r="U717" s="2"/>
      <c r="V717" s="2"/>
      <c r="W717" s="2"/>
      <c r="X717" s="2"/>
      <c r="Y717" s="2"/>
      <c r="Z717" s="2"/>
    </row>
    <row r="718" spans="1:26" ht="16" x14ac:dyDescent="0.2">
      <c r="A718" s="4" t="s">
        <v>1952</v>
      </c>
      <c r="B718" s="5">
        <v>1239885954</v>
      </c>
      <c r="C718" s="5">
        <v>121887306</v>
      </c>
      <c r="D718" s="6">
        <v>9.8299999999999998E-2</v>
      </c>
      <c r="E718" s="5">
        <v>1210609863</v>
      </c>
      <c r="F718" s="6">
        <v>0.97640000000000005</v>
      </c>
      <c r="G718" s="5">
        <v>1133948236</v>
      </c>
      <c r="H718" s="6">
        <v>0.91459999999999997</v>
      </c>
      <c r="I718" s="5">
        <v>1173043604</v>
      </c>
      <c r="J718" s="6">
        <v>0.94610000000000005</v>
      </c>
      <c r="K718" s="5">
        <v>92331533098</v>
      </c>
      <c r="L718" s="5">
        <v>9030291037</v>
      </c>
      <c r="M718" s="6">
        <v>9.7799999999999998E-2</v>
      </c>
      <c r="N718" s="5">
        <v>89671524315</v>
      </c>
      <c r="O718" s="6">
        <v>0.97119999999999995</v>
      </c>
      <c r="P718" s="5">
        <v>84103664363</v>
      </c>
      <c r="Q718" s="6">
        <v>0.91090000000000004</v>
      </c>
      <c r="R718" s="7">
        <v>35.15</v>
      </c>
      <c r="S718" s="7">
        <v>22.97</v>
      </c>
      <c r="T718" s="7">
        <v>0.35</v>
      </c>
      <c r="U718" s="2"/>
      <c r="V718" s="2"/>
      <c r="W718" s="2"/>
      <c r="X718" s="2"/>
      <c r="Y718" s="2"/>
      <c r="Z718" s="2"/>
    </row>
    <row r="719" spans="1:26" ht="16" x14ac:dyDescent="0.2">
      <c r="A719" s="4" t="s">
        <v>1954</v>
      </c>
      <c r="B719" s="5">
        <v>1290863234</v>
      </c>
      <c r="C719" s="5">
        <v>136862711</v>
      </c>
      <c r="D719" s="6">
        <v>0.106</v>
      </c>
      <c r="E719" s="5">
        <v>1276987499</v>
      </c>
      <c r="F719" s="6">
        <v>0.98929999999999996</v>
      </c>
      <c r="G719" s="5">
        <v>1179667197</v>
      </c>
      <c r="H719" s="6">
        <v>0.91390000000000005</v>
      </c>
      <c r="I719" s="5">
        <v>1229331816</v>
      </c>
      <c r="J719" s="6">
        <v>0.95230000000000004</v>
      </c>
      <c r="K719" s="5">
        <v>96814742550</v>
      </c>
      <c r="L719" s="5">
        <v>10212827791</v>
      </c>
      <c r="M719" s="6">
        <v>0.1055</v>
      </c>
      <c r="N719" s="5">
        <v>95092841318</v>
      </c>
      <c r="O719" s="6">
        <v>0.98219999999999996</v>
      </c>
      <c r="P719" s="5">
        <v>87980888420</v>
      </c>
      <c r="Q719" s="6">
        <v>0.90880000000000005</v>
      </c>
      <c r="R719" s="7">
        <v>47.86</v>
      </c>
      <c r="S719" s="7">
        <v>11.31</v>
      </c>
      <c r="T719" s="7">
        <v>8.43</v>
      </c>
      <c r="U719" s="2"/>
      <c r="V719" s="2"/>
      <c r="W719" s="2"/>
      <c r="X719" s="2"/>
      <c r="Y719" s="2"/>
      <c r="Z719" s="2"/>
    </row>
    <row r="720" spans="1:26" ht="16" x14ac:dyDescent="0.2">
      <c r="A720" s="4" t="s">
        <v>1955</v>
      </c>
      <c r="B720" s="5">
        <v>1222549904</v>
      </c>
      <c r="C720" s="5">
        <v>131771250</v>
      </c>
      <c r="D720" s="6">
        <v>0.10780000000000001</v>
      </c>
      <c r="E720" s="5">
        <v>1207758204</v>
      </c>
      <c r="F720" s="6">
        <v>0.9879</v>
      </c>
      <c r="G720" s="5">
        <v>1128652091</v>
      </c>
      <c r="H720" s="6">
        <v>0.92320000000000002</v>
      </c>
      <c r="I720" s="5">
        <v>1164920866</v>
      </c>
      <c r="J720" s="6">
        <v>0.95289999999999997</v>
      </c>
      <c r="K720" s="5">
        <v>91691242800</v>
      </c>
      <c r="L720" s="5">
        <v>9834457420</v>
      </c>
      <c r="M720" s="6">
        <v>0.10730000000000001</v>
      </c>
      <c r="N720" s="5">
        <v>89995795835</v>
      </c>
      <c r="O720" s="6">
        <v>0.98150000000000004</v>
      </c>
      <c r="P720" s="5">
        <v>84210776784</v>
      </c>
      <c r="Q720" s="6">
        <v>0.91839999999999999</v>
      </c>
      <c r="R720" s="7">
        <v>37.880000000000003</v>
      </c>
      <c r="S720" s="7">
        <v>22.11</v>
      </c>
      <c r="T720" s="7">
        <v>0.37</v>
      </c>
      <c r="U720" s="2"/>
      <c r="V720" s="2"/>
      <c r="W720" s="2"/>
      <c r="X720" s="2"/>
      <c r="Y720" s="2"/>
      <c r="Z720" s="2"/>
    </row>
    <row r="721" spans="1:26" ht="16" x14ac:dyDescent="0.2">
      <c r="A721" s="4" t="s">
        <v>1956</v>
      </c>
      <c r="B721" s="5">
        <v>1280300398</v>
      </c>
      <c r="C721" s="5">
        <v>132915646</v>
      </c>
      <c r="D721" s="6">
        <v>0.1038</v>
      </c>
      <c r="E721" s="5">
        <v>1227595200</v>
      </c>
      <c r="F721" s="6">
        <v>0.95879999999999999</v>
      </c>
      <c r="G721" s="5">
        <v>1146536066</v>
      </c>
      <c r="H721" s="6">
        <v>0.89549999999999996</v>
      </c>
      <c r="I721" s="5">
        <v>1173207624</v>
      </c>
      <c r="J721" s="6">
        <v>0.91639999999999999</v>
      </c>
      <c r="K721" s="5">
        <v>95591757721</v>
      </c>
      <c r="L721" s="5">
        <v>9868222759</v>
      </c>
      <c r="M721" s="6">
        <v>0.1032</v>
      </c>
      <c r="N721" s="5">
        <v>91111419900</v>
      </c>
      <c r="O721" s="6">
        <v>0.95309999999999995</v>
      </c>
      <c r="P721" s="5">
        <v>85212533511</v>
      </c>
      <c r="Q721" s="6">
        <v>0.89139999999999997</v>
      </c>
      <c r="R721" s="7">
        <v>39.01</v>
      </c>
      <c r="S721" s="7">
        <v>22.09</v>
      </c>
      <c r="T721" s="7">
        <v>0.39</v>
      </c>
      <c r="U721" s="2"/>
      <c r="V721" s="2"/>
      <c r="W721" s="2"/>
      <c r="X721" s="2"/>
      <c r="Y721" s="2"/>
      <c r="Z721" s="2"/>
    </row>
    <row r="722" spans="1:26" ht="16" x14ac:dyDescent="0.2">
      <c r="A722" s="4" t="s">
        <v>1958</v>
      </c>
      <c r="B722" s="5">
        <v>1274280644</v>
      </c>
      <c r="C722" s="5">
        <v>181474754</v>
      </c>
      <c r="D722" s="6">
        <v>0.1424</v>
      </c>
      <c r="E722" s="5">
        <v>1260559197</v>
      </c>
      <c r="F722" s="6">
        <v>0.98919999999999997</v>
      </c>
      <c r="G722" s="5">
        <v>1169600472</v>
      </c>
      <c r="H722" s="6">
        <v>0.91790000000000005</v>
      </c>
      <c r="I722" s="5">
        <v>1221537090</v>
      </c>
      <c r="J722" s="6">
        <v>0.95860000000000001</v>
      </c>
      <c r="K722" s="5">
        <v>95790532719</v>
      </c>
      <c r="L722" s="5">
        <v>13500516681</v>
      </c>
      <c r="M722" s="6">
        <v>0.1409</v>
      </c>
      <c r="N722" s="5">
        <v>94111479828</v>
      </c>
      <c r="O722" s="6">
        <v>0.98250000000000004</v>
      </c>
      <c r="P722" s="5">
        <v>87463398736</v>
      </c>
      <c r="Q722" s="6">
        <v>0.91310000000000002</v>
      </c>
      <c r="R722" s="7">
        <v>49.67</v>
      </c>
      <c r="S722" s="7">
        <v>19.39</v>
      </c>
      <c r="T722" s="7">
        <v>0.41</v>
      </c>
      <c r="U722" s="2"/>
      <c r="V722" s="2"/>
      <c r="W722" s="2"/>
      <c r="X722" s="2"/>
      <c r="Y722" s="2"/>
      <c r="Z722" s="2"/>
    </row>
    <row r="723" spans="1:26" ht="16" x14ac:dyDescent="0.2">
      <c r="A723" s="4" t="s">
        <v>1961</v>
      </c>
      <c r="B723" s="5">
        <v>1343548752</v>
      </c>
      <c r="C723" s="5">
        <v>133392003</v>
      </c>
      <c r="D723" s="6">
        <v>9.9299999999999999E-2</v>
      </c>
      <c r="E723" s="5">
        <v>1272260233</v>
      </c>
      <c r="F723" s="6">
        <v>0.94689999999999996</v>
      </c>
      <c r="G723" s="5">
        <v>1171304923</v>
      </c>
      <c r="H723" s="6">
        <v>0.87180000000000002</v>
      </c>
      <c r="I723" s="5">
        <v>1192948938</v>
      </c>
      <c r="J723" s="6">
        <v>0.88790000000000002</v>
      </c>
      <c r="K723" s="5">
        <v>100274192510</v>
      </c>
      <c r="L723" s="5">
        <v>9909666005</v>
      </c>
      <c r="M723" s="6">
        <v>9.8799999999999999E-2</v>
      </c>
      <c r="N723" s="5">
        <v>94276955181</v>
      </c>
      <c r="O723" s="6">
        <v>0.94020000000000004</v>
      </c>
      <c r="P723" s="5">
        <v>86936917026</v>
      </c>
      <c r="Q723" s="6">
        <v>0.86699999999999999</v>
      </c>
      <c r="R723" s="7">
        <v>46.7</v>
      </c>
      <c r="S723" s="7">
        <v>11.25</v>
      </c>
      <c r="T723" s="7">
        <v>8.16</v>
      </c>
      <c r="U723" s="2"/>
      <c r="V723" s="2"/>
      <c r="W723" s="2"/>
      <c r="X723" s="2"/>
      <c r="Y723" s="2"/>
      <c r="Z723" s="2"/>
    </row>
    <row r="724" spans="1:26" ht="16" x14ac:dyDescent="0.2">
      <c r="A724" s="4" t="s">
        <v>1969</v>
      </c>
      <c r="B724" s="5">
        <v>1453782462</v>
      </c>
      <c r="C724" s="5">
        <v>110177819</v>
      </c>
      <c r="D724" s="6">
        <v>7.5800000000000006E-2</v>
      </c>
      <c r="E724" s="5">
        <v>1448709952</v>
      </c>
      <c r="F724" s="6">
        <v>0.99650000000000005</v>
      </c>
      <c r="G724" s="5">
        <v>1374144984</v>
      </c>
      <c r="H724" s="6">
        <v>0.94520000000000004</v>
      </c>
      <c r="I724" s="5">
        <v>1430257818</v>
      </c>
      <c r="J724" s="6">
        <v>0.98380000000000001</v>
      </c>
      <c r="K724" s="5">
        <v>109033684650</v>
      </c>
      <c r="L724" s="5">
        <v>8216490724</v>
      </c>
      <c r="M724" s="6">
        <v>7.5399999999999995E-2</v>
      </c>
      <c r="N724" s="5">
        <v>107811246596</v>
      </c>
      <c r="O724" s="6">
        <v>0.98880000000000001</v>
      </c>
      <c r="P724" s="5">
        <v>102384812772</v>
      </c>
      <c r="Q724" s="6">
        <v>0.93899999999999995</v>
      </c>
      <c r="R724" s="7">
        <v>31.37</v>
      </c>
      <c r="S724" s="7">
        <v>31.63</v>
      </c>
      <c r="T724" s="7">
        <v>0.37</v>
      </c>
      <c r="U724" s="2"/>
      <c r="V724" s="2"/>
      <c r="W724" s="2"/>
      <c r="X724" s="2"/>
      <c r="Y724" s="2"/>
      <c r="Z724" s="2"/>
    </row>
    <row r="725" spans="1:26" ht="16" x14ac:dyDescent="0.2">
      <c r="A725" s="4" t="s">
        <v>1972</v>
      </c>
      <c r="B725" s="5">
        <v>1232331996</v>
      </c>
      <c r="C725" s="5">
        <v>106181858</v>
      </c>
      <c r="D725" s="6">
        <v>8.6199999999999999E-2</v>
      </c>
      <c r="E725" s="5">
        <v>1226882460</v>
      </c>
      <c r="F725" s="6">
        <v>0.99560000000000004</v>
      </c>
      <c r="G725" s="5">
        <v>1165341575</v>
      </c>
      <c r="H725" s="6">
        <v>0.9456</v>
      </c>
      <c r="I725" s="5">
        <v>1213776518</v>
      </c>
      <c r="J725" s="6">
        <v>0.9849</v>
      </c>
      <c r="K725" s="5">
        <v>92424899700</v>
      </c>
      <c r="L725" s="5">
        <v>7919563217</v>
      </c>
      <c r="M725" s="6">
        <v>8.5699999999999998E-2</v>
      </c>
      <c r="N725" s="5">
        <v>91282379719</v>
      </c>
      <c r="O725" s="6">
        <v>0.98760000000000003</v>
      </c>
      <c r="P725" s="5">
        <v>86808904169</v>
      </c>
      <c r="Q725" s="6">
        <v>0.93920000000000003</v>
      </c>
      <c r="R725" s="7">
        <v>25.48</v>
      </c>
      <c r="S725" s="7">
        <v>26.68</v>
      </c>
      <c r="T725" s="7">
        <v>0.33</v>
      </c>
      <c r="U725" s="2"/>
      <c r="V725" s="2"/>
      <c r="W725" s="2"/>
      <c r="X725" s="2"/>
      <c r="Y725" s="2"/>
      <c r="Z725" s="2"/>
    </row>
    <row r="726" spans="1:26" ht="16" x14ac:dyDescent="0.2">
      <c r="A726" s="4" t="s">
        <v>1975</v>
      </c>
      <c r="B726" s="5">
        <v>1238926830</v>
      </c>
      <c r="C726" s="5">
        <v>65496247</v>
      </c>
      <c r="D726" s="6">
        <v>5.2900000000000003E-2</v>
      </c>
      <c r="E726" s="5">
        <v>1235434616</v>
      </c>
      <c r="F726" s="6">
        <v>0.99719999999999998</v>
      </c>
      <c r="G726" s="5">
        <v>1163289711</v>
      </c>
      <c r="H726" s="6">
        <v>0.93889999999999996</v>
      </c>
      <c r="I726" s="5">
        <v>1222266146</v>
      </c>
      <c r="J726" s="6">
        <v>0.98660000000000003</v>
      </c>
      <c r="K726" s="5">
        <v>92919512250</v>
      </c>
      <c r="L726" s="5">
        <v>4877960828</v>
      </c>
      <c r="M726" s="6">
        <v>5.2499999999999998E-2</v>
      </c>
      <c r="N726" s="5">
        <v>91909728444</v>
      </c>
      <c r="O726" s="6">
        <v>0.98909999999999998</v>
      </c>
      <c r="P726" s="5">
        <v>86668626313</v>
      </c>
      <c r="Q726" s="6">
        <v>0.93269999999999997</v>
      </c>
      <c r="R726" s="7">
        <v>24.77</v>
      </c>
      <c r="S726" s="7">
        <v>27.68</v>
      </c>
      <c r="T726" s="7">
        <v>0.34</v>
      </c>
      <c r="U726" s="2"/>
      <c r="V726" s="2"/>
      <c r="W726" s="2"/>
      <c r="X726" s="2"/>
      <c r="Y726" s="2"/>
      <c r="Z726" s="2"/>
    </row>
    <row r="727" spans="1:26" ht="16" x14ac:dyDescent="0.2">
      <c r="A727" s="4" t="s">
        <v>1980</v>
      </c>
      <c r="B727" s="5">
        <v>1291542620</v>
      </c>
      <c r="C727" s="5">
        <v>98272090</v>
      </c>
      <c r="D727" s="6">
        <v>7.6100000000000001E-2</v>
      </c>
      <c r="E727" s="5">
        <v>1287656537</v>
      </c>
      <c r="F727" s="6">
        <v>0.997</v>
      </c>
      <c r="G727" s="5">
        <v>1209826128</v>
      </c>
      <c r="H727" s="6">
        <v>0.93669999999999998</v>
      </c>
      <c r="I727" s="5">
        <v>1273814048</v>
      </c>
      <c r="J727" s="6">
        <v>0.98629999999999995</v>
      </c>
      <c r="K727" s="5">
        <v>96865696500</v>
      </c>
      <c r="L727" s="5">
        <v>7324228979</v>
      </c>
      <c r="M727" s="6">
        <v>7.5600000000000001E-2</v>
      </c>
      <c r="N727" s="5">
        <v>95804666342</v>
      </c>
      <c r="O727" s="6">
        <v>0.98899999999999999</v>
      </c>
      <c r="P727" s="5">
        <v>90141800114</v>
      </c>
      <c r="Q727" s="6">
        <v>0.93059999999999998</v>
      </c>
      <c r="R727" s="7">
        <v>25.14</v>
      </c>
      <c r="S727" s="7">
        <v>14.47</v>
      </c>
      <c r="T727" s="7">
        <v>10.4</v>
      </c>
      <c r="U727" s="2"/>
      <c r="V727" s="2"/>
      <c r="W727" s="2"/>
      <c r="X727" s="2"/>
      <c r="Y727" s="2"/>
      <c r="Z727" s="2"/>
    </row>
    <row r="728" spans="1:26" ht="16" x14ac:dyDescent="0.2">
      <c r="A728" s="4" t="s">
        <v>1982</v>
      </c>
      <c r="B728" s="5">
        <v>1223627292</v>
      </c>
      <c r="C728" s="5">
        <v>129575931</v>
      </c>
      <c r="D728" s="6">
        <v>0.10589999999999999</v>
      </c>
      <c r="E728" s="5">
        <v>1217989226</v>
      </c>
      <c r="F728" s="6">
        <v>0.99539999999999995</v>
      </c>
      <c r="G728" s="5">
        <v>1148931512</v>
      </c>
      <c r="H728" s="6">
        <v>0.93899999999999995</v>
      </c>
      <c r="I728" s="5">
        <v>1202030254</v>
      </c>
      <c r="J728" s="6">
        <v>0.98229999999999995</v>
      </c>
      <c r="K728" s="5">
        <v>91772046900</v>
      </c>
      <c r="L728" s="5">
        <v>9639212780</v>
      </c>
      <c r="M728" s="6">
        <v>0.105</v>
      </c>
      <c r="N728" s="5">
        <v>90417523667</v>
      </c>
      <c r="O728" s="6">
        <v>0.98519999999999996</v>
      </c>
      <c r="P728" s="5">
        <v>85429541938</v>
      </c>
      <c r="Q728" s="6">
        <v>0.93089999999999995</v>
      </c>
      <c r="R728" s="7">
        <v>24.66</v>
      </c>
      <c r="S728" s="7">
        <v>13.15</v>
      </c>
      <c r="T728" s="7">
        <v>9.5299999999999994</v>
      </c>
      <c r="U728" s="2"/>
      <c r="V728" s="2"/>
      <c r="W728" s="2"/>
      <c r="X728" s="2"/>
      <c r="Y728" s="2"/>
      <c r="Z728" s="2"/>
    </row>
    <row r="729" spans="1:26" ht="16" x14ac:dyDescent="0.2">
      <c r="A729" s="4" t="s">
        <v>1983</v>
      </c>
      <c r="B729" s="5">
        <v>1649857964</v>
      </c>
      <c r="C729" s="5">
        <v>225806653</v>
      </c>
      <c r="D729" s="6">
        <v>0.13689999999999999</v>
      </c>
      <c r="E729" s="5">
        <v>1643521498</v>
      </c>
      <c r="F729" s="6">
        <v>0.99619999999999997</v>
      </c>
      <c r="G729" s="5">
        <v>1563797566</v>
      </c>
      <c r="H729" s="6">
        <v>0.94779999999999998</v>
      </c>
      <c r="I729" s="5">
        <v>1622530090</v>
      </c>
      <c r="J729" s="6">
        <v>0.98340000000000005</v>
      </c>
      <c r="K729" s="5">
        <v>123739347300</v>
      </c>
      <c r="L729" s="5">
        <v>16848661151</v>
      </c>
      <c r="M729" s="6">
        <v>0.13619999999999999</v>
      </c>
      <c r="N729" s="5">
        <v>122379799217</v>
      </c>
      <c r="O729" s="6">
        <v>0.98899999999999999</v>
      </c>
      <c r="P729" s="5">
        <v>116569093081</v>
      </c>
      <c r="Q729" s="6">
        <v>0.94210000000000005</v>
      </c>
      <c r="R729" s="7">
        <v>30.55</v>
      </c>
      <c r="S729" s="7">
        <v>33.89</v>
      </c>
      <c r="T729" s="7">
        <v>0.42</v>
      </c>
      <c r="U729" s="2"/>
      <c r="V729" s="2"/>
      <c r="W729" s="2"/>
      <c r="X729" s="2"/>
      <c r="Y729" s="2"/>
      <c r="Z729" s="2"/>
    </row>
    <row r="730" spans="1:26" ht="16" x14ac:dyDescent="0.2">
      <c r="A730" s="4" t="s">
        <v>1984</v>
      </c>
      <c r="B730" s="5">
        <v>1250951256</v>
      </c>
      <c r="C730" s="5">
        <v>149723015</v>
      </c>
      <c r="D730" s="6">
        <v>0.1197</v>
      </c>
      <c r="E730" s="5">
        <v>1246157540</v>
      </c>
      <c r="F730" s="6">
        <v>0.99619999999999997</v>
      </c>
      <c r="G730" s="5">
        <v>1176243706</v>
      </c>
      <c r="H730" s="6">
        <v>0.94030000000000002</v>
      </c>
      <c r="I730" s="5">
        <v>1231332216</v>
      </c>
      <c r="J730" s="6">
        <v>0.98429999999999995</v>
      </c>
      <c r="K730" s="5">
        <v>93821344200</v>
      </c>
      <c r="L730" s="5">
        <v>11152619022</v>
      </c>
      <c r="M730" s="6">
        <v>0.11890000000000001</v>
      </c>
      <c r="N730" s="5">
        <v>92608376987</v>
      </c>
      <c r="O730" s="6">
        <v>0.98709999999999998</v>
      </c>
      <c r="P730" s="5">
        <v>87530857021</v>
      </c>
      <c r="Q730" s="6">
        <v>0.93300000000000005</v>
      </c>
      <c r="R730" s="7">
        <v>24.75</v>
      </c>
      <c r="S730" s="7">
        <v>13.35</v>
      </c>
      <c r="T730" s="7">
        <v>9.66</v>
      </c>
      <c r="U730" s="2"/>
      <c r="V730" s="2"/>
      <c r="W730" s="2"/>
      <c r="X730" s="2"/>
      <c r="Y730" s="2"/>
      <c r="Z730" s="2"/>
    </row>
    <row r="731" spans="1:26" ht="16" x14ac:dyDescent="0.2">
      <c r="A731" s="4" t="s">
        <v>1987</v>
      </c>
      <c r="B731" s="5">
        <v>1523349566</v>
      </c>
      <c r="C731" s="5">
        <v>204069730</v>
      </c>
      <c r="D731" s="6">
        <v>0.13400000000000001</v>
      </c>
      <c r="E731" s="5">
        <v>1517060202</v>
      </c>
      <c r="F731" s="6">
        <v>0.99590000000000001</v>
      </c>
      <c r="G731" s="5">
        <v>1437090277</v>
      </c>
      <c r="H731" s="6">
        <v>0.94340000000000002</v>
      </c>
      <c r="I731" s="5">
        <v>1496849234</v>
      </c>
      <c r="J731" s="6">
        <v>0.98260000000000003</v>
      </c>
      <c r="K731" s="5">
        <v>114251217450</v>
      </c>
      <c r="L731" s="5">
        <v>15187004943</v>
      </c>
      <c r="M731" s="6">
        <v>0.13289999999999999</v>
      </c>
      <c r="N731" s="5">
        <v>112640141157</v>
      </c>
      <c r="O731" s="6">
        <v>0.9859</v>
      </c>
      <c r="P731" s="5">
        <v>106859147705</v>
      </c>
      <c r="Q731" s="6">
        <v>0.93530000000000002</v>
      </c>
      <c r="R731" s="7">
        <v>58.83</v>
      </c>
      <c r="S731" s="7">
        <v>62.04</v>
      </c>
      <c r="T731" s="7">
        <v>0.73</v>
      </c>
      <c r="U731" s="2"/>
      <c r="V731" s="2"/>
      <c r="W731" s="2"/>
      <c r="X731" s="2"/>
      <c r="Y731" s="2"/>
      <c r="Z731" s="2"/>
    </row>
    <row r="732" spans="1:26" ht="16" x14ac:dyDescent="0.2">
      <c r="A732" s="4" t="s">
        <v>1991</v>
      </c>
      <c r="B732" s="5">
        <v>1299004256</v>
      </c>
      <c r="C732" s="5">
        <v>113233981</v>
      </c>
      <c r="D732" s="6">
        <v>8.72E-2</v>
      </c>
      <c r="E732" s="5">
        <v>1294822530</v>
      </c>
      <c r="F732" s="6">
        <v>0.99680000000000002</v>
      </c>
      <c r="G732" s="5">
        <v>1224918284</v>
      </c>
      <c r="H732" s="6">
        <v>0.94299999999999995</v>
      </c>
      <c r="I732" s="5">
        <v>1282556710</v>
      </c>
      <c r="J732" s="6">
        <v>0.98729999999999996</v>
      </c>
      <c r="K732" s="5">
        <v>97425319200</v>
      </c>
      <c r="L732" s="5">
        <v>8429828028</v>
      </c>
      <c r="M732" s="6">
        <v>8.6499999999999994E-2</v>
      </c>
      <c r="N732" s="5">
        <v>96284599293</v>
      </c>
      <c r="O732" s="6">
        <v>0.98829999999999996</v>
      </c>
      <c r="P732" s="5">
        <v>91189607956</v>
      </c>
      <c r="Q732" s="6">
        <v>0.93600000000000005</v>
      </c>
      <c r="R732" s="7">
        <v>28.19</v>
      </c>
      <c r="S732" s="7">
        <v>14.35</v>
      </c>
      <c r="T732" s="7">
        <v>10.33</v>
      </c>
      <c r="U732" s="2"/>
      <c r="V732" s="2"/>
      <c r="W732" s="2"/>
      <c r="X732" s="2"/>
      <c r="Y732" s="2"/>
      <c r="Z732" s="2"/>
    </row>
    <row r="733" spans="1:26" ht="16" x14ac:dyDescent="0.2">
      <c r="A733" s="4" t="s">
        <v>1996</v>
      </c>
      <c r="B733" s="5">
        <v>1193192548</v>
      </c>
      <c r="C733" s="5">
        <v>86838240</v>
      </c>
      <c r="D733" s="6">
        <v>7.2800000000000004E-2</v>
      </c>
      <c r="E733" s="5">
        <v>1188505051</v>
      </c>
      <c r="F733" s="6">
        <v>0.99609999999999999</v>
      </c>
      <c r="G733" s="5">
        <v>1121573468</v>
      </c>
      <c r="H733" s="6">
        <v>0.94</v>
      </c>
      <c r="I733" s="5">
        <v>1172161294</v>
      </c>
      <c r="J733" s="6">
        <v>0.98240000000000005</v>
      </c>
      <c r="K733" s="5">
        <v>89489441100</v>
      </c>
      <c r="L733" s="5">
        <v>6478016815</v>
      </c>
      <c r="M733" s="6">
        <v>7.2400000000000006E-2</v>
      </c>
      <c r="N733" s="5">
        <v>88453046766</v>
      </c>
      <c r="O733" s="6">
        <v>0.98839999999999995</v>
      </c>
      <c r="P733" s="5">
        <v>83575697209</v>
      </c>
      <c r="Q733" s="6">
        <v>0.93389999999999995</v>
      </c>
      <c r="R733" s="7">
        <v>26.5</v>
      </c>
      <c r="S733" s="7">
        <v>13.28</v>
      </c>
      <c r="T733" s="7">
        <v>9.24</v>
      </c>
      <c r="U733" s="2"/>
      <c r="V733" s="2"/>
      <c r="W733" s="2"/>
      <c r="X733" s="2"/>
      <c r="Y733" s="2"/>
      <c r="Z733" s="2"/>
    </row>
    <row r="734" spans="1:26" ht="16" x14ac:dyDescent="0.2">
      <c r="A734" s="4" t="s">
        <v>1997</v>
      </c>
      <c r="B734" s="5">
        <v>1454927780</v>
      </c>
      <c r="C734" s="5">
        <v>148091641</v>
      </c>
      <c r="D734" s="6">
        <v>0.1018</v>
      </c>
      <c r="E734" s="5">
        <v>1449711131</v>
      </c>
      <c r="F734" s="6">
        <v>0.99639999999999995</v>
      </c>
      <c r="G734" s="5">
        <v>1375971993</v>
      </c>
      <c r="H734" s="6">
        <v>0.94569999999999999</v>
      </c>
      <c r="I734" s="5">
        <v>1433956748</v>
      </c>
      <c r="J734" s="6">
        <v>0.98560000000000003</v>
      </c>
      <c r="K734" s="5">
        <v>109119583500</v>
      </c>
      <c r="L734" s="5">
        <v>11022052981</v>
      </c>
      <c r="M734" s="6">
        <v>0.10100000000000001</v>
      </c>
      <c r="N734" s="5">
        <v>107752490132</v>
      </c>
      <c r="O734" s="6">
        <v>0.98750000000000004</v>
      </c>
      <c r="P734" s="5">
        <v>102386829401</v>
      </c>
      <c r="Q734" s="6">
        <v>0.93830000000000002</v>
      </c>
      <c r="R734" s="7">
        <v>28.42</v>
      </c>
      <c r="S734" s="7">
        <v>30.75</v>
      </c>
      <c r="T734" s="7">
        <v>0.34</v>
      </c>
      <c r="U734" s="2"/>
      <c r="V734" s="2"/>
      <c r="W734" s="2"/>
      <c r="X734" s="2"/>
      <c r="Y734" s="2"/>
      <c r="Z734" s="2"/>
    </row>
    <row r="735" spans="1:26" ht="16" x14ac:dyDescent="0.2">
      <c r="A735" s="4" t="s">
        <v>1998</v>
      </c>
      <c r="B735" s="5">
        <v>1197296630</v>
      </c>
      <c r="C735" s="5">
        <v>65990558</v>
      </c>
      <c r="D735" s="6">
        <v>5.5100000000000003E-2</v>
      </c>
      <c r="E735" s="5">
        <v>1192431942</v>
      </c>
      <c r="F735" s="6">
        <v>0.99590000000000001</v>
      </c>
      <c r="G735" s="5">
        <v>1126661225</v>
      </c>
      <c r="H735" s="6">
        <v>0.94099999999999995</v>
      </c>
      <c r="I735" s="5">
        <v>1177416020</v>
      </c>
      <c r="J735" s="6">
        <v>0.98340000000000005</v>
      </c>
      <c r="K735" s="5">
        <v>89797247250</v>
      </c>
      <c r="L735" s="5">
        <v>4912078785</v>
      </c>
      <c r="M735" s="6">
        <v>5.4699999999999999E-2</v>
      </c>
      <c r="N735" s="5">
        <v>88601327997</v>
      </c>
      <c r="O735" s="6">
        <v>0.98670000000000002</v>
      </c>
      <c r="P735" s="5">
        <v>83827528580</v>
      </c>
      <c r="Q735" s="6">
        <v>0.9335</v>
      </c>
      <c r="R735" s="7">
        <v>25.77</v>
      </c>
      <c r="S735" s="7">
        <v>13.73</v>
      </c>
      <c r="T735" s="7">
        <v>9.8699999999999992</v>
      </c>
      <c r="U735" s="2"/>
      <c r="V735" s="2"/>
      <c r="W735" s="2"/>
      <c r="X735" s="2"/>
      <c r="Y735" s="2"/>
      <c r="Z735" s="2"/>
    </row>
    <row r="736" spans="1:26" ht="16" x14ac:dyDescent="0.2">
      <c r="A736" s="4" t="s">
        <v>1999</v>
      </c>
      <c r="B736" s="5">
        <v>1259590862</v>
      </c>
      <c r="C736" s="5">
        <v>158133518</v>
      </c>
      <c r="D736" s="6">
        <v>0.1255</v>
      </c>
      <c r="E736" s="5">
        <v>1253902909</v>
      </c>
      <c r="F736" s="6">
        <v>0.99550000000000005</v>
      </c>
      <c r="G736" s="5">
        <v>1184144852</v>
      </c>
      <c r="H736" s="6">
        <v>0.94010000000000005</v>
      </c>
      <c r="I736" s="5">
        <v>1236810354</v>
      </c>
      <c r="J736" s="6">
        <v>0.9819</v>
      </c>
      <c r="K736" s="5">
        <v>94469314650</v>
      </c>
      <c r="L736" s="5">
        <v>11770442439</v>
      </c>
      <c r="M736" s="6">
        <v>0.1246</v>
      </c>
      <c r="N736" s="5">
        <v>93067589778</v>
      </c>
      <c r="O736" s="6">
        <v>0.98519999999999996</v>
      </c>
      <c r="P736" s="5">
        <v>88023730412</v>
      </c>
      <c r="Q736" s="6">
        <v>0.93179999999999996</v>
      </c>
      <c r="R736" s="7">
        <v>24.74</v>
      </c>
      <c r="S736" s="7">
        <v>13.35</v>
      </c>
      <c r="T736" s="7">
        <v>9.65</v>
      </c>
      <c r="U736" s="2"/>
      <c r="V736" s="2"/>
      <c r="W736" s="2"/>
      <c r="X736" s="2"/>
      <c r="Y736" s="2"/>
      <c r="Z736" s="2"/>
    </row>
    <row r="737" spans="1:26" ht="16" x14ac:dyDescent="0.2">
      <c r="A737" s="4" t="s">
        <v>2000</v>
      </c>
      <c r="B737" s="5">
        <v>1339850438</v>
      </c>
      <c r="C737" s="5">
        <v>176317577</v>
      </c>
      <c r="D737" s="6">
        <v>0.13159999999999999</v>
      </c>
      <c r="E737" s="5">
        <v>1334190168</v>
      </c>
      <c r="F737" s="6">
        <v>0.99580000000000002</v>
      </c>
      <c r="G737" s="5">
        <v>1262525664</v>
      </c>
      <c r="H737" s="6">
        <v>0.94230000000000003</v>
      </c>
      <c r="I737" s="5">
        <v>1315527168</v>
      </c>
      <c r="J737" s="6">
        <v>0.98180000000000001</v>
      </c>
      <c r="K737" s="5">
        <v>100488782850</v>
      </c>
      <c r="L737" s="5">
        <v>13127545148</v>
      </c>
      <c r="M737" s="6">
        <v>0.13059999999999999</v>
      </c>
      <c r="N737" s="5">
        <v>99086817625</v>
      </c>
      <c r="O737" s="6">
        <v>0.98599999999999999</v>
      </c>
      <c r="P737" s="5">
        <v>93891797068</v>
      </c>
      <c r="Q737" s="6">
        <v>0.93440000000000001</v>
      </c>
      <c r="R737" s="7">
        <v>26.19</v>
      </c>
      <c r="S737" s="7">
        <v>14.15</v>
      </c>
      <c r="T737" s="7">
        <v>10.210000000000001</v>
      </c>
      <c r="U737" s="2"/>
      <c r="V737" s="2"/>
      <c r="W737" s="2"/>
      <c r="X737" s="2"/>
      <c r="Y737" s="2"/>
      <c r="Z737" s="2"/>
    </row>
    <row r="738" spans="1:26" ht="16" x14ac:dyDescent="0.2">
      <c r="A738" s="4" t="s">
        <v>2001</v>
      </c>
      <c r="B738" s="5">
        <v>1216955200</v>
      </c>
      <c r="C738" s="5">
        <v>157854773</v>
      </c>
      <c r="D738" s="6">
        <v>0.12970000000000001</v>
      </c>
      <c r="E738" s="5">
        <v>1212293269</v>
      </c>
      <c r="F738" s="6">
        <v>0.99619999999999997</v>
      </c>
      <c r="G738" s="5">
        <v>1146106217</v>
      </c>
      <c r="H738" s="6">
        <v>0.94179999999999997</v>
      </c>
      <c r="I738" s="5">
        <v>1196498654</v>
      </c>
      <c r="J738" s="6">
        <v>0.98319999999999996</v>
      </c>
      <c r="K738" s="5">
        <v>91271640000</v>
      </c>
      <c r="L738" s="5">
        <v>11756605446</v>
      </c>
      <c r="M738" s="6">
        <v>0.1288</v>
      </c>
      <c r="N738" s="5">
        <v>90064705886</v>
      </c>
      <c r="O738" s="6">
        <v>0.98680000000000001</v>
      </c>
      <c r="P738" s="5">
        <v>85256243990</v>
      </c>
      <c r="Q738" s="6">
        <v>0.93410000000000004</v>
      </c>
      <c r="R738" s="7">
        <v>24.68</v>
      </c>
      <c r="S738" s="7">
        <v>12.83</v>
      </c>
      <c r="T738" s="7">
        <v>9.25</v>
      </c>
      <c r="U738" s="2"/>
      <c r="V738" s="2"/>
      <c r="W738" s="2"/>
      <c r="X738" s="2"/>
      <c r="Y738" s="2"/>
      <c r="Z738" s="2"/>
    </row>
    <row r="739" spans="1:26" ht="16" x14ac:dyDescent="0.2">
      <c r="A739" s="4" t="s">
        <v>2002</v>
      </c>
      <c r="B739" s="5">
        <v>1444420374</v>
      </c>
      <c r="C739" s="5">
        <v>151413605</v>
      </c>
      <c r="D739" s="6">
        <v>0.1048</v>
      </c>
      <c r="E739" s="5">
        <v>1437703903</v>
      </c>
      <c r="F739" s="6">
        <v>0.99539999999999995</v>
      </c>
      <c r="G739" s="5">
        <v>1352773344</v>
      </c>
      <c r="H739" s="6">
        <v>0.93659999999999999</v>
      </c>
      <c r="I739" s="5">
        <v>1406906304</v>
      </c>
      <c r="J739" s="6">
        <v>0.97399999999999998</v>
      </c>
      <c r="K739" s="5">
        <v>108331528050</v>
      </c>
      <c r="L739" s="5">
        <v>11267373823</v>
      </c>
      <c r="M739" s="6">
        <v>0.104</v>
      </c>
      <c r="N739" s="5">
        <v>106723922718</v>
      </c>
      <c r="O739" s="6">
        <v>0.98519999999999996</v>
      </c>
      <c r="P739" s="5">
        <v>100575769082</v>
      </c>
      <c r="Q739" s="6">
        <v>0.9284</v>
      </c>
      <c r="R739" s="7">
        <v>32.450000000000003</v>
      </c>
      <c r="S739" s="7">
        <v>15.39</v>
      </c>
      <c r="T739" s="7">
        <v>11.2</v>
      </c>
      <c r="U739" s="2"/>
      <c r="V739" s="2"/>
      <c r="W739" s="2"/>
      <c r="X739" s="2"/>
      <c r="Y739" s="2"/>
      <c r="Z739" s="2"/>
    </row>
    <row r="740" spans="1:26" ht="16" x14ac:dyDescent="0.2">
      <c r="A740" s="4" t="s">
        <v>2003</v>
      </c>
      <c r="B740" s="5">
        <v>1359487352</v>
      </c>
      <c r="C740" s="5">
        <v>103109448</v>
      </c>
      <c r="D740" s="6">
        <v>7.5800000000000006E-2</v>
      </c>
      <c r="E740" s="5">
        <v>1352751622</v>
      </c>
      <c r="F740" s="6">
        <v>0.995</v>
      </c>
      <c r="G740" s="5">
        <v>1289027279</v>
      </c>
      <c r="H740" s="6">
        <v>0.94820000000000004</v>
      </c>
      <c r="I740" s="5">
        <v>1334934798</v>
      </c>
      <c r="J740" s="6">
        <v>0.9819</v>
      </c>
      <c r="K740" s="5">
        <v>101961551400</v>
      </c>
      <c r="L740" s="5">
        <v>7676661667</v>
      </c>
      <c r="M740" s="6">
        <v>7.5300000000000006E-2</v>
      </c>
      <c r="N740" s="5">
        <v>100493994372</v>
      </c>
      <c r="O740" s="6">
        <v>0.98560000000000003</v>
      </c>
      <c r="P740" s="5">
        <v>95894185645</v>
      </c>
      <c r="Q740" s="6">
        <v>0.9405</v>
      </c>
      <c r="R740" s="7">
        <v>28.79</v>
      </c>
      <c r="S740" s="7">
        <v>15.23</v>
      </c>
      <c r="T740" s="7">
        <v>10.57</v>
      </c>
      <c r="U740" s="2"/>
      <c r="V740" s="2"/>
      <c r="W740" s="2"/>
      <c r="X740" s="2"/>
      <c r="Y740" s="2"/>
      <c r="Z740" s="2"/>
    </row>
    <row r="741" spans="1:26" ht="16" x14ac:dyDescent="0.2">
      <c r="A741" s="4" t="s">
        <v>2004</v>
      </c>
      <c r="B741" s="5">
        <v>1533729072</v>
      </c>
      <c r="C741" s="5">
        <v>108172691</v>
      </c>
      <c r="D741" s="6">
        <v>7.0499999999999993E-2</v>
      </c>
      <c r="E741" s="5">
        <v>1528382039</v>
      </c>
      <c r="F741" s="6">
        <v>0.99650000000000005</v>
      </c>
      <c r="G741" s="5">
        <v>1450263735</v>
      </c>
      <c r="H741" s="6">
        <v>0.9456</v>
      </c>
      <c r="I741" s="5">
        <v>1506721486</v>
      </c>
      <c r="J741" s="6">
        <v>0.98240000000000005</v>
      </c>
      <c r="K741" s="5">
        <v>115029680400</v>
      </c>
      <c r="L741" s="5">
        <v>8053489017</v>
      </c>
      <c r="M741" s="6">
        <v>7.0000000000000007E-2</v>
      </c>
      <c r="N741" s="5">
        <v>113655706476</v>
      </c>
      <c r="O741" s="6">
        <v>0.98809999999999998</v>
      </c>
      <c r="P741" s="5">
        <v>107964877844</v>
      </c>
      <c r="Q741" s="6">
        <v>0.93859999999999999</v>
      </c>
      <c r="R741" s="7">
        <v>33.22</v>
      </c>
      <c r="S741" s="7">
        <v>33.49</v>
      </c>
      <c r="T741" s="7">
        <v>0.41</v>
      </c>
      <c r="U741" s="2"/>
      <c r="V741" s="2"/>
      <c r="W741" s="2"/>
      <c r="X741" s="2"/>
      <c r="Y741" s="2"/>
      <c r="Z741" s="2"/>
    </row>
    <row r="742" spans="1:26" ht="16" x14ac:dyDescent="0.2">
      <c r="A742" s="4" t="s">
        <v>2005</v>
      </c>
      <c r="B742" s="5">
        <v>1374127742</v>
      </c>
      <c r="C742" s="5">
        <v>56017083</v>
      </c>
      <c r="D742" s="6">
        <v>4.0800000000000003E-2</v>
      </c>
      <c r="E742" s="5">
        <v>1366745311</v>
      </c>
      <c r="F742" s="6">
        <v>0.99460000000000004</v>
      </c>
      <c r="G742" s="5">
        <v>1290518911</v>
      </c>
      <c r="H742" s="6">
        <v>0.93920000000000003</v>
      </c>
      <c r="I742" s="5">
        <v>1344274952</v>
      </c>
      <c r="J742" s="6">
        <v>0.97829999999999995</v>
      </c>
      <c r="K742" s="5">
        <v>103059580650</v>
      </c>
      <c r="L742" s="5">
        <v>4164411063</v>
      </c>
      <c r="M742" s="6">
        <v>4.0399999999999998E-2</v>
      </c>
      <c r="N742" s="5">
        <v>101485967363</v>
      </c>
      <c r="O742" s="6">
        <v>0.98470000000000002</v>
      </c>
      <c r="P742" s="5">
        <v>95975100093</v>
      </c>
      <c r="Q742" s="6">
        <v>0.93130000000000002</v>
      </c>
      <c r="R742" s="7">
        <v>30.64</v>
      </c>
      <c r="S742" s="7">
        <v>30.59</v>
      </c>
      <c r="T742" s="7">
        <v>0.39</v>
      </c>
      <c r="U742" s="2"/>
      <c r="V742" s="2"/>
      <c r="W742" s="2"/>
      <c r="X742" s="2"/>
      <c r="Y742" s="2"/>
      <c r="Z742" s="2"/>
    </row>
    <row r="743" spans="1:26" ht="16" x14ac:dyDescent="0.2">
      <c r="A743" s="4" t="s">
        <v>2006</v>
      </c>
      <c r="B743" s="5">
        <v>1463642764</v>
      </c>
      <c r="C743" s="5">
        <v>77024415</v>
      </c>
      <c r="D743" s="6">
        <v>5.2600000000000001E-2</v>
      </c>
      <c r="E743" s="5">
        <v>1456271946</v>
      </c>
      <c r="F743" s="6">
        <v>0.995</v>
      </c>
      <c r="G743" s="5">
        <v>1371443009</v>
      </c>
      <c r="H743" s="6">
        <v>0.93700000000000006</v>
      </c>
      <c r="I743" s="5">
        <v>1431442484</v>
      </c>
      <c r="J743" s="6">
        <v>0.97799999999999998</v>
      </c>
      <c r="K743" s="5">
        <v>109773207300</v>
      </c>
      <c r="L743" s="5">
        <v>5729402072</v>
      </c>
      <c r="M743" s="6">
        <v>5.2200000000000003E-2</v>
      </c>
      <c r="N743" s="5">
        <v>108171480077</v>
      </c>
      <c r="O743" s="6">
        <v>0.98540000000000005</v>
      </c>
      <c r="P743" s="5">
        <v>102030790623</v>
      </c>
      <c r="Q743" s="6">
        <v>0.92949999999999999</v>
      </c>
      <c r="R743" s="7">
        <v>32.94</v>
      </c>
      <c r="S743" s="7">
        <v>16.73</v>
      </c>
      <c r="T743" s="7">
        <v>12.16</v>
      </c>
      <c r="U743" s="2"/>
      <c r="V743" s="2"/>
      <c r="W743" s="2"/>
      <c r="X743" s="2"/>
      <c r="Y743" s="2"/>
      <c r="Z743" s="2"/>
    </row>
    <row r="744" spans="1:26" ht="16" x14ac:dyDescent="0.2">
      <c r="A744" s="4" t="s">
        <v>2007</v>
      </c>
      <c r="B744" s="5">
        <v>1359228350</v>
      </c>
      <c r="C744" s="5">
        <v>67233441</v>
      </c>
      <c r="D744" s="6">
        <v>4.9500000000000002E-2</v>
      </c>
      <c r="E744" s="5">
        <v>1354694600</v>
      </c>
      <c r="F744" s="6">
        <v>0.99670000000000003</v>
      </c>
      <c r="G744" s="5">
        <v>1278638505</v>
      </c>
      <c r="H744" s="6">
        <v>0.94069999999999998</v>
      </c>
      <c r="I744" s="5">
        <v>1336684700</v>
      </c>
      <c r="J744" s="6">
        <v>0.98340000000000005</v>
      </c>
      <c r="K744" s="5">
        <v>101942126250</v>
      </c>
      <c r="L744" s="5">
        <v>5008959144</v>
      </c>
      <c r="M744" s="6">
        <v>4.9099999999999998E-2</v>
      </c>
      <c r="N744" s="5">
        <v>100791514690</v>
      </c>
      <c r="O744" s="6">
        <v>0.98870000000000002</v>
      </c>
      <c r="P744" s="5">
        <v>95247328833</v>
      </c>
      <c r="Q744" s="6">
        <v>0.93430000000000002</v>
      </c>
      <c r="R744" s="7">
        <v>29.7</v>
      </c>
      <c r="S744" s="7">
        <v>15.8</v>
      </c>
      <c r="T744" s="7">
        <v>11.51</v>
      </c>
      <c r="U744" s="2"/>
      <c r="V744" s="2"/>
      <c r="W744" s="2"/>
      <c r="X744" s="2"/>
      <c r="Y744" s="2"/>
      <c r="Z744" s="2"/>
    </row>
    <row r="745" spans="1:26" ht="16" x14ac:dyDescent="0.2">
      <c r="A745" s="4" t="s">
        <v>2008</v>
      </c>
      <c r="B745" s="5">
        <v>1236719008</v>
      </c>
      <c r="C745" s="5">
        <v>61091068</v>
      </c>
      <c r="D745" s="6">
        <v>4.9399999999999999E-2</v>
      </c>
      <c r="E745" s="5">
        <v>1231426142</v>
      </c>
      <c r="F745" s="6">
        <v>0.99570000000000003</v>
      </c>
      <c r="G745" s="5">
        <v>1161228440</v>
      </c>
      <c r="H745" s="6">
        <v>0.93899999999999995</v>
      </c>
      <c r="I745" s="5">
        <v>1214308090</v>
      </c>
      <c r="J745" s="6">
        <v>0.9819</v>
      </c>
      <c r="K745" s="5">
        <v>92753925600</v>
      </c>
      <c r="L745" s="5">
        <v>4547152267</v>
      </c>
      <c r="M745" s="6">
        <v>4.9000000000000002E-2</v>
      </c>
      <c r="N745" s="5">
        <v>91514613100</v>
      </c>
      <c r="O745" s="6">
        <v>0.98660000000000003</v>
      </c>
      <c r="P745" s="5">
        <v>86410803467</v>
      </c>
      <c r="Q745" s="6">
        <v>0.93159999999999998</v>
      </c>
      <c r="R745" s="7">
        <v>26.91</v>
      </c>
      <c r="S745" s="7">
        <v>14.32</v>
      </c>
      <c r="T745" s="7">
        <v>10.43</v>
      </c>
      <c r="U745" s="2"/>
      <c r="V745" s="2"/>
      <c r="W745" s="2"/>
      <c r="X745" s="2"/>
      <c r="Y745" s="2"/>
      <c r="Z745" s="2"/>
    </row>
    <row r="746" spans="1:26" ht="16" x14ac:dyDescent="0.2">
      <c r="A746" s="4" t="s">
        <v>2009</v>
      </c>
      <c r="B746" s="5">
        <v>1275434518</v>
      </c>
      <c r="C746" s="5">
        <v>56472416</v>
      </c>
      <c r="D746" s="6">
        <v>4.4299999999999999E-2</v>
      </c>
      <c r="E746" s="5">
        <v>1271104382</v>
      </c>
      <c r="F746" s="6">
        <v>0.99660000000000004</v>
      </c>
      <c r="G746" s="5">
        <v>1202444312</v>
      </c>
      <c r="H746" s="6">
        <v>0.94279999999999997</v>
      </c>
      <c r="I746" s="5">
        <v>1248456906</v>
      </c>
      <c r="J746" s="6">
        <v>0.9788</v>
      </c>
      <c r="K746" s="5">
        <v>95657588850</v>
      </c>
      <c r="L746" s="5">
        <v>4215441916</v>
      </c>
      <c r="M746" s="6">
        <v>4.41E-2</v>
      </c>
      <c r="N746" s="5">
        <v>94797900194</v>
      </c>
      <c r="O746" s="6">
        <v>0.99099999999999999</v>
      </c>
      <c r="P746" s="5">
        <v>89763710691</v>
      </c>
      <c r="Q746" s="6">
        <v>0.93840000000000001</v>
      </c>
      <c r="R746" s="7">
        <v>27.32</v>
      </c>
      <c r="S746" s="7">
        <v>15.02</v>
      </c>
      <c r="T746" s="7">
        <v>10.75</v>
      </c>
      <c r="U746" s="2"/>
      <c r="V746" s="2"/>
      <c r="W746" s="2"/>
      <c r="X746" s="2"/>
      <c r="Y746" s="2"/>
      <c r="Z746" s="2"/>
    </row>
    <row r="747" spans="1:26" ht="16" x14ac:dyDescent="0.2">
      <c r="A747" s="4" t="s">
        <v>2011</v>
      </c>
      <c r="B747" s="5">
        <v>1271250440</v>
      </c>
      <c r="C747" s="5">
        <v>79466057</v>
      </c>
      <c r="D747" s="6">
        <v>6.25E-2</v>
      </c>
      <c r="E747" s="5">
        <v>1267726966</v>
      </c>
      <c r="F747" s="6">
        <v>0.99719999999999998</v>
      </c>
      <c r="G747" s="5">
        <v>1203004932</v>
      </c>
      <c r="H747" s="6">
        <v>0.94630000000000003</v>
      </c>
      <c r="I747" s="5">
        <v>1250500778</v>
      </c>
      <c r="J747" s="6">
        <v>0.98370000000000002</v>
      </c>
      <c r="K747" s="5">
        <v>95343783000</v>
      </c>
      <c r="L747" s="5">
        <v>5932474518</v>
      </c>
      <c r="M747" s="6">
        <v>6.2199999999999998E-2</v>
      </c>
      <c r="N747" s="5">
        <v>94510736289</v>
      </c>
      <c r="O747" s="6">
        <v>0.99129999999999996</v>
      </c>
      <c r="P747" s="5">
        <v>89776074433</v>
      </c>
      <c r="Q747" s="6">
        <v>0.94159999999999999</v>
      </c>
      <c r="R747" s="7">
        <v>26.45</v>
      </c>
      <c r="S747" s="7">
        <v>14.57</v>
      </c>
      <c r="T747" s="7">
        <v>10.210000000000001</v>
      </c>
      <c r="U747" s="2"/>
      <c r="V747" s="2"/>
      <c r="W747" s="2"/>
      <c r="X747" s="2"/>
      <c r="Y747" s="2"/>
      <c r="Z747" s="2"/>
    </row>
    <row r="748" spans="1:26" ht="16" x14ac:dyDescent="0.2">
      <c r="A748" s="4" t="s">
        <v>2014</v>
      </c>
      <c r="B748" s="5">
        <v>1502304458</v>
      </c>
      <c r="C748" s="5">
        <v>139760026</v>
      </c>
      <c r="D748" s="6">
        <v>9.2999999999999999E-2</v>
      </c>
      <c r="E748" s="5">
        <v>1496364701</v>
      </c>
      <c r="F748" s="6">
        <v>0.996</v>
      </c>
      <c r="G748" s="5">
        <v>1421090888</v>
      </c>
      <c r="H748" s="6">
        <v>0.94589999999999996</v>
      </c>
      <c r="I748" s="5">
        <v>1476461342</v>
      </c>
      <c r="J748" s="6">
        <v>0.98280000000000001</v>
      </c>
      <c r="K748" s="5">
        <v>112672834350</v>
      </c>
      <c r="L748" s="5">
        <v>10440485622</v>
      </c>
      <c r="M748" s="6">
        <v>9.2700000000000005E-2</v>
      </c>
      <c r="N748" s="5">
        <v>111606647720</v>
      </c>
      <c r="O748" s="6">
        <v>0.99050000000000005</v>
      </c>
      <c r="P748" s="5">
        <v>106087328386</v>
      </c>
      <c r="Q748" s="6">
        <v>0.94159999999999999</v>
      </c>
      <c r="R748" s="7">
        <v>29.61</v>
      </c>
      <c r="S748" s="7">
        <v>16.87</v>
      </c>
      <c r="T748" s="7">
        <v>12.06</v>
      </c>
      <c r="U748" s="2"/>
      <c r="V748" s="2"/>
      <c r="W748" s="2"/>
      <c r="X748" s="2"/>
      <c r="Y748" s="2"/>
      <c r="Z748" s="2"/>
    </row>
    <row r="749" spans="1:26" ht="16" x14ac:dyDescent="0.2">
      <c r="A749" s="4" t="s">
        <v>2020</v>
      </c>
      <c r="B749" s="5">
        <v>1181512630</v>
      </c>
      <c r="C749" s="5">
        <v>71586838</v>
      </c>
      <c r="D749" s="6">
        <v>6.0600000000000001E-2</v>
      </c>
      <c r="E749" s="5">
        <v>1177120277</v>
      </c>
      <c r="F749" s="6">
        <v>0.99629999999999996</v>
      </c>
      <c r="G749" s="5">
        <v>1108511098</v>
      </c>
      <c r="H749" s="6">
        <v>0.93820000000000003</v>
      </c>
      <c r="I749" s="5">
        <v>1159019562</v>
      </c>
      <c r="J749" s="6">
        <v>0.98099999999999998</v>
      </c>
      <c r="K749" s="5">
        <v>88613447250</v>
      </c>
      <c r="L749" s="5">
        <v>5347954842</v>
      </c>
      <c r="M749" s="6">
        <v>6.0400000000000002E-2</v>
      </c>
      <c r="N749" s="5">
        <v>87812280160</v>
      </c>
      <c r="O749" s="6">
        <v>0.99099999999999999</v>
      </c>
      <c r="P749" s="5">
        <v>82765368637</v>
      </c>
      <c r="Q749" s="6">
        <v>0.93400000000000005</v>
      </c>
      <c r="R749" s="7">
        <v>23.88</v>
      </c>
      <c r="S749" s="7">
        <v>13.66</v>
      </c>
      <c r="T749" s="7">
        <v>9.9499999999999993</v>
      </c>
      <c r="U749" s="2"/>
      <c r="V749" s="2"/>
      <c r="W749" s="2"/>
      <c r="X749" s="2"/>
      <c r="Y749" s="2"/>
      <c r="Z749" s="2"/>
    </row>
    <row r="750" spans="1:26" ht="16" x14ac:dyDescent="0.2">
      <c r="A750" s="4" t="s">
        <v>2023</v>
      </c>
      <c r="B750" s="5">
        <v>1365403552</v>
      </c>
      <c r="C750" s="5">
        <v>122220156</v>
      </c>
      <c r="D750" s="6">
        <v>8.9499999999999996E-2</v>
      </c>
      <c r="E750" s="5">
        <v>1360631752</v>
      </c>
      <c r="F750" s="6">
        <v>0.99650000000000005</v>
      </c>
      <c r="G750" s="5">
        <v>1285346243</v>
      </c>
      <c r="H750" s="6">
        <v>0.94140000000000001</v>
      </c>
      <c r="I750" s="5">
        <v>1343471844</v>
      </c>
      <c r="J750" s="6">
        <v>0.9839</v>
      </c>
      <c r="K750" s="5">
        <v>102405266400</v>
      </c>
      <c r="L750" s="5">
        <v>9132372011</v>
      </c>
      <c r="M750" s="6">
        <v>8.9200000000000002E-2</v>
      </c>
      <c r="N750" s="5">
        <v>101508751351</v>
      </c>
      <c r="O750" s="6">
        <v>0.99119999999999997</v>
      </c>
      <c r="P750" s="5">
        <v>95977599061</v>
      </c>
      <c r="Q750" s="6">
        <v>0.93720000000000003</v>
      </c>
      <c r="R750" s="7">
        <v>25.57</v>
      </c>
      <c r="S750" s="7">
        <v>15.4</v>
      </c>
      <c r="T750" s="7">
        <v>11.2</v>
      </c>
      <c r="U750" s="2"/>
      <c r="V750" s="2"/>
      <c r="W750" s="2"/>
      <c r="X750" s="2"/>
      <c r="Y750" s="2"/>
      <c r="Z750" s="2"/>
    </row>
    <row r="751" spans="1:26" ht="16" x14ac:dyDescent="0.2">
      <c r="A751" s="4" t="s">
        <v>2027</v>
      </c>
      <c r="B751" s="5">
        <v>1460774966</v>
      </c>
      <c r="C751" s="5">
        <v>89405118</v>
      </c>
      <c r="D751" s="6">
        <v>6.1199999999999997E-2</v>
      </c>
      <c r="E751" s="5">
        <v>1455091480</v>
      </c>
      <c r="F751" s="6">
        <v>0.99609999999999999</v>
      </c>
      <c r="G751" s="5">
        <v>1372061280</v>
      </c>
      <c r="H751" s="6">
        <v>0.93930000000000002</v>
      </c>
      <c r="I751" s="5">
        <v>1422627866</v>
      </c>
      <c r="J751" s="6">
        <v>0.97389999999999999</v>
      </c>
      <c r="K751" s="5">
        <v>109558122450</v>
      </c>
      <c r="L751" s="5">
        <v>6673120579</v>
      </c>
      <c r="M751" s="6">
        <v>6.0900000000000003E-2</v>
      </c>
      <c r="N751" s="5">
        <v>108448674809</v>
      </c>
      <c r="O751" s="6">
        <v>0.9899</v>
      </c>
      <c r="P751" s="5">
        <v>102374125639</v>
      </c>
      <c r="Q751" s="6">
        <v>0.93440000000000001</v>
      </c>
      <c r="R751" s="7">
        <v>30.65</v>
      </c>
      <c r="S751" s="7">
        <v>16.82</v>
      </c>
      <c r="T751" s="7">
        <v>12.19</v>
      </c>
      <c r="U751" s="2"/>
      <c r="V751" s="2"/>
      <c r="W751" s="2"/>
      <c r="X751" s="2"/>
      <c r="Y751" s="2"/>
      <c r="Z751" s="2"/>
    </row>
    <row r="752" spans="1:26" ht="16" x14ac:dyDescent="0.2">
      <c r="A752" s="4" t="s">
        <v>2030</v>
      </c>
      <c r="B752" s="5">
        <v>1433902678</v>
      </c>
      <c r="C752" s="5">
        <v>88573331</v>
      </c>
      <c r="D752" s="6">
        <v>6.1800000000000001E-2</v>
      </c>
      <c r="E752" s="5">
        <v>1427379082</v>
      </c>
      <c r="F752" s="6">
        <v>0.99550000000000005</v>
      </c>
      <c r="G752" s="5">
        <v>1350933048</v>
      </c>
      <c r="H752" s="6">
        <v>0.94210000000000005</v>
      </c>
      <c r="I752" s="5">
        <v>1400917690</v>
      </c>
      <c r="J752" s="6">
        <v>0.97699999999999998</v>
      </c>
      <c r="K752" s="5">
        <v>107542700850</v>
      </c>
      <c r="L752" s="5">
        <v>6613763279</v>
      </c>
      <c r="M752" s="6">
        <v>6.1499999999999999E-2</v>
      </c>
      <c r="N752" s="5">
        <v>106419130345</v>
      </c>
      <c r="O752" s="6">
        <v>0.98960000000000004</v>
      </c>
      <c r="P752" s="5">
        <v>100821172517</v>
      </c>
      <c r="Q752" s="6">
        <v>0.9375</v>
      </c>
      <c r="R752" s="7">
        <v>28.33</v>
      </c>
      <c r="S752" s="7">
        <v>16.66</v>
      </c>
      <c r="T752" s="7">
        <v>11.84</v>
      </c>
      <c r="U752" s="2"/>
      <c r="V752" s="2"/>
      <c r="W752" s="2"/>
      <c r="X752" s="2"/>
      <c r="Y752" s="2"/>
      <c r="Z752" s="2"/>
    </row>
    <row r="753" spans="1:26" ht="16" x14ac:dyDescent="0.2">
      <c r="A753" s="4" t="s">
        <v>2034</v>
      </c>
      <c r="B753" s="5">
        <v>1363434880</v>
      </c>
      <c r="C753" s="5">
        <v>103865025</v>
      </c>
      <c r="D753" s="6">
        <v>7.6200000000000004E-2</v>
      </c>
      <c r="E753" s="5">
        <v>1358647781</v>
      </c>
      <c r="F753" s="6">
        <v>0.99650000000000005</v>
      </c>
      <c r="G753" s="5">
        <v>1291791907</v>
      </c>
      <c r="H753" s="6">
        <v>0.94750000000000001</v>
      </c>
      <c r="I753" s="5">
        <v>1337943410</v>
      </c>
      <c r="J753" s="6">
        <v>0.98129999999999995</v>
      </c>
      <c r="K753" s="5">
        <v>102257616000</v>
      </c>
      <c r="L753" s="5">
        <v>7755465199</v>
      </c>
      <c r="M753" s="6">
        <v>7.5800000000000006E-2</v>
      </c>
      <c r="N753" s="5">
        <v>101297347905</v>
      </c>
      <c r="O753" s="6">
        <v>0.99060000000000004</v>
      </c>
      <c r="P753" s="5">
        <v>96403230402</v>
      </c>
      <c r="Q753" s="6">
        <v>0.94269999999999998</v>
      </c>
      <c r="R753" s="7">
        <v>26.87</v>
      </c>
      <c r="S753" s="7">
        <v>30.04</v>
      </c>
      <c r="T753" s="7">
        <v>0.31</v>
      </c>
      <c r="U753" s="2"/>
      <c r="V753" s="2"/>
      <c r="W753" s="2"/>
      <c r="X753" s="2"/>
      <c r="Y753" s="2"/>
      <c r="Z753" s="2"/>
    </row>
    <row r="754" spans="1:26" ht="16" x14ac:dyDescent="0.2">
      <c r="A754" s="4" t="s">
        <v>2035</v>
      </c>
      <c r="B754" s="5">
        <v>1293067606</v>
      </c>
      <c r="C754" s="5">
        <v>68461171</v>
      </c>
      <c r="D754" s="6">
        <v>5.2900000000000003E-2</v>
      </c>
      <c r="E754" s="5">
        <v>1285661686</v>
      </c>
      <c r="F754" s="6">
        <v>0.99429999999999996</v>
      </c>
      <c r="G754" s="5">
        <v>1222879755</v>
      </c>
      <c r="H754" s="6">
        <v>0.94569999999999999</v>
      </c>
      <c r="I754" s="5">
        <v>1262510822</v>
      </c>
      <c r="J754" s="6">
        <v>0.97640000000000005</v>
      </c>
      <c r="K754" s="5">
        <v>96980070450</v>
      </c>
      <c r="L754" s="5">
        <v>5113508860</v>
      </c>
      <c r="M754" s="6">
        <v>5.2699999999999997E-2</v>
      </c>
      <c r="N754" s="5">
        <v>95870296691</v>
      </c>
      <c r="O754" s="6">
        <v>0.98860000000000003</v>
      </c>
      <c r="P754" s="5">
        <v>91277640799</v>
      </c>
      <c r="Q754" s="6">
        <v>0.94120000000000004</v>
      </c>
      <c r="R754" s="7">
        <v>24.7</v>
      </c>
      <c r="S754" s="7">
        <v>29.42</v>
      </c>
      <c r="T754" s="7">
        <v>0.32</v>
      </c>
      <c r="U754" s="2"/>
      <c r="V754" s="2"/>
      <c r="W754" s="2"/>
      <c r="X754" s="2"/>
      <c r="Y754" s="2"/>
      <c r="Z754" s="2"/>
    </row>
    <row r="755" spans="1:26" ht="16" x14ac:dyDescent="0.2">
      <c r="A755" s="4" t="s">
        <v>2036</v>
      </c>
      <c r="B755" s="5">
        <v>1234093222</v>
      </c>
      <c r="C755" s="5">
        <v>71689863</v>
      </c>
      <c r="D755" s="6">
        <v>5.8099999999999999E-2</v>
      </c>
      <c r="E755" s="5">
        <v>1228619108</v>
      </c>
      <c r="F755" s="6">
        <v>0.99560000000000004</v>
      </c>
      <c r="G755" s="5">
        <v>1170211938</v>
      </c>
      <c r="H755" s="6">
        <v>0.94820000000000004</v>
      </c>
      <c r="I755" s="5">
        <v>1212464996</v>
      </c>
      <c r="J755" s="6">
        <v>0.98250000000000004</v>
      </c>
      <c r="K755" s="5">
        <v>92556991650</v>
      </c>
      <c r="L755" s="5">
        <v>5355757961</v>
      </c>
      <c r="M755" s="6">
        <v>5.79E-2</v>
      </c>
      <c r="N755" s="5">
        <v>91667734003</v>
      </c>
      <c r="O755" s="6">
        <v>0.99039999999999995</v>
      </c>
      <c r="P755" s="5">
        <v>87379205313</v>
      </c>
      <c r="Q755" s="6">
        <v>0.94410000000000005</v>
      </c>
      <c r="R755" s="7">
        <v>23.92</v>
      </c>
      <c r="S755" s="7">
        <v>28.12</v>
      </c>
      <c r="T755" s="7">
        <v>0.28000000000000003</v>
      </c>
      <c r="U755" s="2"/>
      <c r="V755" s="2"/>
      <c r="W755" s="2"/>
      <c r="X755" s="2"/>
      <c r="Y755" s="2"/>
      <c r="Z755" s="2"/>
    </row>
    <row r="756" spans="1:26" ht="16" x14ac:dyDescent="0.2">
      <c r="A756" s="4" t="s">
        <v>2037</v>
      </c>
      <c r="B756" s="5">
        <v>1160146114</v>
      </c>
      <c r="C756" s="5">
        <v>78315801</v>
      </c>
      <c r="D756" s="6">
        <v>6.7500000000000004E-2</v>
      </c>
      <c r="E756" s="5">
        <v>1105553301</v>
      </c>
      <c r="F756" s="6">
        <v>0.95289999999999997</v>
      </c>
      <c r="G756" s="5">
        <v>1047452383</v>
      </c>
      <c r="H756" s="6">
        <v>0.90290000000000004</v>
      </c>
      <c r="I756" s="5">
        <v>1034635494</v>
      </c>
      <c r="J756" s="6">
        <v>0.89180000000000004</v>
      </c>
      <c r="K756" s="5">
        <v>87651275496</v>
      </c>
      <c r="L756" s="5">
        <v>5726872261</v>
      </c>
      <c r="M756" s="6">
        <v>6.5299999999999997E-2</v>
      </c>
      <c r="N756" s="5">
        <v>81508227509</v>
      </c>
      <c r="O756" s="6">
        <v>0.92989999999999995</v>
      </c>
      <c r="P756" s="5">
        <v>77419366901</v>
      </c>
      <c r="Q756" s="6">
        <v>0.88329999999999997</v>
      </c>
      <c r="R756" s="7">
        <v>20.14</v>
      </c>
      <c r="S756" s="7">
        <v>24.47</v>
      </c>
      <c r="T756" s="7">
        <v>0.24</v>
      </c>
      <c r="U756" s="2"/>
      <c r="V756" s="2"/>
      <c r="W756" s="2"/>
      <c r="X756" s="2"/>
      <c r="Y756" s="2"/>
      <c r="Z756" s="2"/>
    </row>
    <row r="757" spans="1:26" ht="16" x14ac:dyDescent="0.2">
      <c r="A757" s="4" t="s">
        <v>2039</v>
      </c>
      <c r="B757" s="5">
        <v>1196333106</v>
      </c>
      <c r="C757" s="5">
        <v>95359671</v>
      </c>
      <c r="D757" s="6">
        <v>7.9699999999999993E-2</v>
      </c>
      <c r="E757" s="5">
        <v>1190483828</v>
      </c>
      <c r="F757" s="6">
        <v>0.99509999999999998</v>
      </c>
      <c r="G757" s="5">
        <v>1126955823</v>
      </c>
      <c r="H757" s="6">
        <v>0.94199999999999995</v>
      </c>
      <c r="I757" s="5">
        <v>1174386954</v>
      </c>
      <c r="J757" s="6">
        <v>0.98170000000000002</v>
      </c>
      <c r="K757" s="5">
        <v>90418674762</v>
      </c>
      <c r="L757" s="5">
        <v>7127901419</v>
      </c>
      <c r="M757" s="6">
        <v>7.8799999999999995E-2</v>
      </c>
      <c r="N757" s="5">
        <v>89333292076</v>
      </c>
      <c r="O757" s="6">
        <v>0.98799999999999999</v>
      </c>
      <c r="P757" s="5">
        <v>84655167411</v>
      </c>
      <c r="Q757" s="6">
        <v>0.93630000000000002</v>
      </c>
      <c r="R757" s="7">
        <v>22.14</v>
      </c>
      <c r="S757" s="7">
        <v>26.45</v>
      </c>
      <c r="T757" s="7">
        <v>0.3</v>
      </c>
      <c r="U757" s="2"/>
      <c r="V757" s="2"/>
      <c r="W757" s="2"/>
      <c r="X757" s="2"/>
      <c r="Y757" s="2"/>
      <c r="Z757" s="2"/>
    </row>
    <row r="758" spans="1:26" ht="16" x14ac:dyDescent="0.2">
      <c r="A758" s="4" t="s">
        <v>2045</v>
      </c>
      <c r="B758" s="5">
        <v>1199569358</v>
      </c>
      <c r="C758" s="5">
        <v>115591191</v>
      </c>
      <c r="D758" s="6">
        <v>9.64E-2</v>
      </c>
      <c r="E758" s="5">
        <v>1189953461</v>
      </c>
      <c r="F758" s="6">
        <v>0.99199999999999999</v>
      </c>
      <c r="G758" s="5">
        <v>1129684436</v>
      </c>
      <c r="H758" s="6">
        <v>0.94169999999999998</v>
      </c>
      <c r="I758" s="5">
        <v>1168606482</v>
      </c>
      <c r="J758" s="6">
        <v>0.97419999999999995</v>
      </c>
      <c r="K758" s="5">
        <v>90538909008</v>
      </c>
      <c r="L758" s="5">
        <v>8618935979</v>
      </c>
      <c r="M758" s="6">
        <v>9.5200000000000007E-2</v>
      </c>
      <c r="N758" s="5">
        <v>88977589294</v>
      </c>
      <c r="O758" s="6">
        <v>0.98280000000000001</v>
      </c>
      <c r="P758" s="5">
        <v>84581166042</v>
      </c>
      <c r="Q758" s="6">
        <v>0.93420000000000003</v>
      </c>
      <c r="R758" s="7">
        <v>20.98</v>
      </c>
      <c r="S758" s="7">
        <v>25.96</v>
      </c>
      <c r="T758" s="7">
        <v>0.28999999999999998</v>
      </c>
      <c r="U758" s="2"/>
      <c r="V758" s="2"/>
      <c r="W758" s="2"/>
      <c r="X758" s="2"/>
      <c r="Y758" s="2"/>
      <c r="Z758" s="2"/>
    </row>
    <row r="759" spans="1:26" ht="16" x14ac:dyDescent="0.2">
      <c r="A759" s="4" t="s">
        <v>2050</v>
      </c>
      <c r="B759" s="5">
        <v>1117155230</v>
      </c>
      <c r="C759" s="5">
        <v>91220046</v>
      </c>
      <c r="D759" s="6">
        <v>8.1699999999999995E-2</v>
      </c>
      <c r="E759" s="5">
        <v>1110334337</v>
      </c>
      <c r="F759" s="6">
        <v>0.99390000000000001</v>
      </c>
      <c r="G759" s="5">
        <v>1056400357</v>
      </c>
      <c r="H759" s="6">
        <v>0.9456</v>
      </c>
      <c r="I759" s="5">
        <v>1092977496</v>
      </c>
      <c r="J759" s="6">
        <v>0.97840000000000005</v>
      </c>
      <c r="K759" s="5">
        <v>84378497598</v>
      </c>
      <c r="L759" s="5">
        <v>6810385235</v>
      </c>
      <c r="M759" s="6">
        <v>8.0699999999999994E-2</v>
      </c>
      <c r="N759" s="5">
        <v>83179211665</v>
      </c>
      <c r="O759" s="6">
        <v>0.98580000000000001</v>
      </c>
      <c r="P759" s="5">
        <v>79232780000</v>
      </c>
      <c r="Q759" s="6">
        <v>0.93899999999999995</v>
      </c>
      <c r="R759" s="7">
        <v>21.17</v>
      </c>
      <c r="S759" s="7">
        <v>24.72</v>
      </c>
      <c r="T759" s="7">
        <v>0.28000000000000003</v>
      </c>
      <c r="U759" s="2"/>
      <c r="V759" s="2"/>
      <c r="W759" s="2"/>
      <c r="X759" s="2"/>
      <c r="Y759" s="2"/>
      <c r="Z759" s="2"/>
    </row>
    <row r="760" spans="1:26" ht="16" x14ac:dyDescent="0.2">
      <c r="A760" s="4" t="s">
        <v>2051</v>
      </c>
      <c r="B760" s="5">
        <v>1175371054</v>
      </c>
      <c r="C760" s="5">
        <v>91561855</v>
      </c>
      <c r="D760" s="6">
        <v>7.7899999999999997E-2</v>
      </c>
      <c r="E760" s="5">
        <v>1156717221</v>
      </c>
      <c r="F760" s="6">
        <v>0.98409999999999997</v>
      </c>
      <c r="G760" s="5">
        <v>1099047350</v>
      </c>
      <c r="H760" s="6">
        <v>0.93510000000000004</v>
      </c>
      <c r="I760" s="5">
        <v>1124537936</v>
      </c>
      <c r="J760" s="6">
        <v>0.95679999999999998</v>
      </c>
      <c r="K760" s="5">
        <v>88731382746</v>
      </c>
      <c r="L760" s="5">
        <v>6760221337</v>
      </c>
      <c r="M760" s="6">
        <v>7.6200000000000004E-2</v>
      </c>
      <c r="N760" s="5">
        <v>85859345568</v>
      </c>
      <c r="O760" s="6">
        <v>0.96760000000000002</v>
      </c>
      <c r="P760" s="5">
        <v>81728984018</v>
      </c>
      <c r="Q760" s="6">
        <v>0.92110000000000003</v>
      </c>
      <c r="R760" s="7">
        <v>20.82</v>
      </c>
      <c r="S760" s="7">
        <v>25.66</v>
      </c>
      <c r="T760" s="7">
        <v>0.27</v>
      </c>
      <c r="U760" s="2"/>
      <c r="V760" s="2"/>
      <c r="W760" s="2"/>
      <c r="X760" s="2"/>
      <c r="Y760" s="2"/>
      <c r="Z760" s="2"/>
    </row>
    <row r="761" spans="1:26" ht="16" x14ac:dyDescent="0.2">
      <c r="A761" s="4" t="s">
        <v>2056</v>
      </c>
      <c r="B761" s="5">
        <v>1235703236</v>
      </c>
      <c r="C761" s="5">
        <v>81415656</v>
      </c>
      <c r="D761" s="6">
        <v>6.59E-2</v>
      </c>
      <c r="E761" s="5">
        <v>1169294922</v>
      </c>
      <c r="F761" s="6">
        <v>0.94630000000000003</v>
      </c>
      <c r="G761" s="5">
        <v>1110958051</v>
      </c>
      <c r="H761" s="6">
        <v>0.89900000000000002</v>
      </c>
      <c r="I761" s="5">
        <v>1085188276</v>
      </c>
      <c r="J761" s="6">
        <v>0.87819999999999998</v>
      </c>
      <c r="K761" s="5">
        <v>108002300650</v>
      </c>
      <c r="L761" s="5">
        <v>6485121419</v>
      </c>
      <c r="M761" s="6">
        <v>0.06</v>
      </c>
      <c r="N761" s="5">
        <v>100583726048</v>
      </c>
      <c r="O761" s="6">
        <v>0.93130000000000002</v>
      </c>
      <c r="P761" s="5">
        <v>95963659705</v>
      </c>
      <c r="Q761" s="6">
        <v>0.88849999999999996</v>
      </c>
      <c r="R761" s="7">
        <v>26.56</v>
      </c>
      <c r="S761" s="7">
        <v>30.25</v>
      </c>
      <c r="T761" s="7">
        <v>0.32</v>
      </c>
      <c r="U761" s="2"/>
      <c r="V761" s="2"/>
      <c r="W761" s="2"/>
      <c r="X761" s="2"/>
      <c r="Y761" s="2"/>
      <c r="Z761" s="2"/>
    </row>
    <row r="762" spans="1:26" ht="16" x14ac:dyDescent="0.2">
      <c r="A762" s="4" t="s">
        <v>2061</v>
      </c>
      <c r="B762" s="5">
        <v>1172239156</v>
      </c>
      <c r="C762" s="5">
        <v>103656399</v>
      </c>
      <c r="D762" s="6">
        <v>8.8400000000000006E-2</v>
      </c>
      <c r="E762" s="5">
        <v>1162679321</v>
      </c>
      <c r="F762" s="6">
        <v>0.99180000000000001</v>
      </c>
      <c r="G762" s="5">
        <v>1103816510</v>
      </c>
      <c r="H762" s="6">
        <v>0.94159999999999999</v>
      </c>
      <c r="I762" s="5">
        <v>1140590276</v>
      </c>
      <c r="J762" s="6">
        <v>0.97299999999999998</v>
      </c>
      <c r="K762" s="5">
        <v>103913040650</v>
      </c>
      <c r="L762" s="5">
        <v>8430105662</v>
      </c>
      <c r="M762" s="6">
        <v>8.1100000000000005E-2</v>
      </c>
      <c r="N762" s="5">
        <v>102132393212</v>
      </c>
      <c r="O762" s="6">
        <v>0.9829</v>
      </c>
      <c r="P762" s="5">
        <v>97184230007</v>
      </c>
      <c r="Q762" s="6">
        <v>0.93520000000000003</v>
      </c>
      <c r="R762" s="7">
        <v>26.69</v>
      </c>
      <c r="S762" s="7">
        <v>15.7</v>
      </c>
      <c r="T762" s="7">
        <v>11.61</v>
      </c>
      <c r="U762" s="2"/>
      <c r="V762" s="2"/>
      <c r="W762" s="2"/>
      <c r="X762" s="2"/>
      <c r="Y762" s="2"/>
      <c r="Z762" s="2"/>
    </row>
    <row r="763" spans="1:26" ht="16" x14ac:dyDescent="0.2">
      <c r="A763" s="4" t="s">
        <v>2065</v>
      </c>
      <c r="B763" s="5">
        <v>1281559322</v>
      </c>
      <c r="C763" s="5">
        <v>83613759</v>
      </c>
      <c r="D763" s="6">
        <v>6.5199999999999994E-2</v>
      </c>
      <c r="E763" s="5">
        <v>1256443424</v>
      </c>
      <c r="F763" s="6">
        <v>0.98040000000000005</v>
      </c>
      <c r="G763" s="5">
        <v>1194121508</v>
      </c>
      <c r="H763" s="6">
        <v>0.93179999999999996</v>
      </c>
      <c r="I763" s="5">
        <v>1213769056</v>
      </c>
      <c r="J763" s="6">
        <v>0.94710000000000005</v>
      </c>
      <c r="K763" s="5">
        <v>114022234450</v>
      </c>
      <c r="L763" s="5">
        <v>6581287771</v>
      </c>
      <c r="M763" s="6">
        <v>5.7700000000000001E-2</v>
      </c>
      <c r="N763" s="5">
        <v>110313588475</v>
      </c>
      <c r="O763" s="6">
        <v>0.96750000000000003</v>
      </c>
      <c r="P763" s="5">
        <v>105150481104</v>
      </c>
      <c r="Q763" s="6">
        <v>0.92220000000000002</v>
      </c>
      <c r="R763" s="7">
        <v>31</v>
      </c>
      <c r="S763" s="7">
        <v>17.36</v>
      </c>
      <c r="T763" s="7">
        <v>12.84</v>
      </c>
      <c r="U763" s="2"/>
      <c r="V763" s="2"/>
      <c r="W763" s="2"/>
      <c r="X763" s="2"/>
      <c r="Y763" s="2"/>
      <c r="Z763" s="2"/>
    </row>
    <row r="764" spans="1:26" ht="16" x14ac:dyDescent="0.2">
      <c r="A764" s="4" t="s">
        <v>2068</v>
      </c>
      <c r="B764" s="5">
        <v>1239776174</v>
      </c>
      <c r="C764" s="5">
        <v>103607817</v>
      </c>
      <c r="D764" s="6">
        <v>8.3599999999999994E-2</v>
      </c>
      <c r="E764" s="5">
        <v>1229509045</v>
      </c>
      <c r="F764" s="6">
        <v>0.99170000000000003</v>
      </c>
      <c r="G764" s="5">
        <v>1167959055</v>
      </c>
      <c r="H764" s="6">
        <v>0.94210000000000005</v>
      </c>
      <c r="I764" s="5">
        <v>1207591702</v>
      </c>
      <c r="J764" s="6">
        <v>0.97399999999999998</v>
      </c>
      <c r="K764" s="5">
        <v>93549668262</v>
      </c>
      <c r="L764" s="5">
        <v>7776062688</v>
      </c>
      <c r="M764" s="6">
        <v>8.3099999999999993E-2</v>
      </c>
      <c r="N764" s="5">
        <v>92150781529</v>
      </c>
      <c r="O764" s="6">
        <v>0.98499999999999999</v>
      </c>
      <c r="P764" s="5">
        <v>87633894639</v>
      </c>
      <c r="Q764" s="6">
        <v>0.93679999999999997</v>
      </c>
      <c r="R764" s="7">
        <v>23.76</v>
      </c>
      <c r="S764" s="7">
        <v>14.15</v>
      </c>
      <c r="T764" s="7">
        <v>10.16</v>
      </c>
      <c r="U764" s="2"/>
      <c r="V764" s="2"/>
      <c r="W764" s="2"/>
      <c r="X764" s="2"/>
      <c r="Y764" s="2"/>
      <c r="Z764" s="2"/>
    </row>
    <row r="765" spans="1:26" ht="16" x14ac:dyDescent="0.2">
      <c r="A765" s="4" t="s">
        <v>2073</v>
      </c>
      <c r="B765" s="5">
        <v>1235073832</v>
      </c>
      <c r="C765" s="5">
        <v>88591537</v>
      </c>
      <c r="D765" s="6">
        <v>7.17E-2</v>
      </c>
      <c r="E765" s="5">
        <v>1228487067</v>
      </c>
      <c r="F765" s="6">
        <v>0.99470000000000003</v>
      </c>
      <c r="G765" s="5">
        <v>1163942263</v>
      </c>
      <c r="H765" s="6">
        <v>0.94240000000000002</v>
      </c>
      <c r="I765" s="5">
        <v>1212099698</v>
      </c>
      <c r="J765" s="6">
        <v>0.98140000000000005</v>
      </c>
      <c r="K765" s="5">
        <v>93183234542</v>
      </c>
      <c r="L765" s="5">
        <v>6639113858</v>
      </c>
      <c r="M765" s="6">
        <v>7.1199999999999999E-2</v>
      </c>
      <c r="N765" s="5">
        <v>92022692696</v>
      </c>
      <c r="O765" s="6">
        <v>0.98750000000000004</v>
      </c>
      <c r="P765" s="5">
        <v>87277745655</v>
      </c>
      <c r="Q765" s="6">
        <v>0.93659999999999999</v>
      </c>
      <c r="R765" s="7">
        <v>24.66</v>
      </c>
      <c r="S765" s="7">
        <v>14.18</v>
      </c>
      <c r="T765" s="7">
        <v>10.25</v>
      </c>
      <c r="U765" s="2"/>
      <c r="V765" s="2"/>
      <c r="W765" s="2"/>
      <c r="X765" s="2"/>
      <c r="Y765" s="2"/>
      <c r="Z765" s="2"/>
    </row>
    <row r="766" spans="1:26" ht="16" x14ac:dyDescent="0.2">
      <c r="A766" s="4" t="s">
        <v>2079</v>
      </c>
      <c r="B766" s="5">
        <v>1238694186</v>
      </c>
      <c r="C766" s="5">
        <v>98545755</v>
      </c>
      <c r="D766" s="6">
        <v>7.9600000000000004E-2</v>
      </c>
      <c r="E766" s="5">
        <v>1233360071</v>
      </c>
      <c r="F766" s="6">
        <v>0.99570000000000003</v>
      </c>
      <c r="G766" s="5">
        <v>1179448843</v>
      </c>
      <c r="H766" s="6">
        <v>0.95220000000000005</v>
      </c>
      <c r="I766" s="5">
        <v>1218092384</v>
      </c>
      <c r="J766" s="6">
        <v>0.98340000000000005</v>
      </c>
      <c r="K766" s="5">
        <v>93544447726</v>
      </c>
      <c r="L766" s="5">
        <v>7387556184</v>
      </c>
      <c r="M766" s="6">
        <v>7.9000000000000001E-2</v>
      </c>
      <c r="N766" s="5">
        <v>92552327895</v>
      </c>
      <c r="O766" s="6">
        <v>0.98939999999999995</v>
      </c>
      <c r="P766" s="5">
        <v>88594912291</v>
      </c>
      <c r="Q766" s="6">
        <v>0.94710000000000005</v>
      </c>
      <c r="R766" s="7">
        <v>22.94</v>
      </c>
      <c r="S766" s="7">
        <v>27.88</v>
      </c>
      <c r="T766" s="7">
        <v>0.31</v>
      </c>
      <c r="U766" s="2"/>
      <c r="V766" s="2"/>
      <c r="W766" s="2"/>
      <c r="X766" s="2"/>
      <c r="Y766" s="2"/>
      <c r="Z766" s="2"/>
    </row>
    <row r="767" spans="1:26" ht="16" x14ac:dyDescent="0.2">
      <c r="A767" s="4" t="s">
        <v>2085</v>
      </c>
      <c r="B767" s="5">
        <v>1241720386</v>
      </c>
      <c r="C767" s="5">
        <v>148602848</v>
      </c>
      <c r="D767" s="6">
        <v>0.1197</v>
      </c>
      <c r="E767" s="5">
        <v>1226801487</v>
      </c>
      <c r="F767" s="6">
        <v>0.98799999999999999</v>
      </c>
      <c r="G767" s="5">
        <v>1136406708</v>
      </c>
      <c r="H767" s="6">
        <v>0.91520000000000001</v>
      </c>
      <c r="I767" s="5">
        <v>1187054888</v>
      </c>
      <c r="J767" s="6">
        <v>0.95599999999999996</v>
      </c>
      <c r="K767" s="5">
        <v>93877733365</v>
      </c>
      <c r="L767" s="5">
        <v>11042359567</v>
      </c>
      <c r="M767" s="6">
        <v>0.1176</v>
      </c>
      <c r="N767" s="5">
        <v>91979416076</v>
      </c>
      <c r="O767" s="6">
        <v>0.9798</v>
      </c>
      <c r="P767" s="5">
        <v>85365396537</v>
      </c>
      <c r="Q767" s="6">
        <v>0.9093</v>
      </c>
      <c r="R767" s="7">
        <v>45.51</v>
      </c>
      <c r="S767" s="7">
        <v>20.239999999999998</v>
      </c>
      <c r="T767" s="7">
        <v>0.44</v>
      </c>
      <c r="U767" s="2"/>
      <c r="V767" s="2"/>
      <c r="W767" s="2"/>
      <c r="X767" s="2"/>
      <c r="Y767" s="2"/>
      <c r="Z767" s="2"/>
    </row>
    <row r="768" spans="1:26" ht="16" x14ac:dyDescent="0.2">
      <c r="A768" s="4" t="s">
        <v>2089</v>
      </c>
      <c r="B768" s="5">
        <v>1261160254</v>
      </c>
      <c r="C768" s="5">
        <v>81163641</v>
      </c>
      <c r="D768" s="6">
        <v>6.4399999999999999E-2</v>
      </c>
      <c r="E768" s="5">
        <v>1191863744</v>
      </c>
      <c r="F768" s="6">
        <v>0.94510000000000005</v>
      </c>
      <c r="G768" s="5">
        <v>1104609219</v>
      </c>
      <c r="H768" s="6">
        <v>0.87590000000000001</v>
      </c>
      <c r="I768" s="5">
        <v>1085905470</v>
      </c>
      <c r="J768" s="6">
        <v>0.86099999999999999</v>
      </c>
      <c r="K768" s="5">
        <v>94587019050</v>
      </c>
      <c r="L768" s="5">
        <v>6052566200</v>
      </c>
      <c r="M768" s="6">
        <v>6.4000000000000001E-2</v>
      </c>
      <c r="N768" s="5">
        <v>88742055059</v>
      </c>
      <c r="O768" s="6">
        <v>0.93820000000000003</v>
      </c>
      <c r="P768" s="5">
        <v>82358733082</v>
      </c>
      <c r="Q768" s="6">
        <v>0.87070000000000003</v>
      </c>
      <c r="R768" s="7">
        <v>35.83</v>
      </c>
      <c r="S768" s="7">
        <v>12.26</v>
      </c>
      <c r="T768" s="7">
        <v>8.8000000000000007</v>
      </c>
      <c r="U768" s="2"/>
      <c r="V768" s="2"/>
      <c r="W768" s="2"/>
      <c r="X768" s="2"/>
      <c r="Y768" s="2"/>
      <c r="Z768" s="2"/>
    </row>
    <row r="769" spans="1:26" ht="16" x14ac:dyDescent="0.2">
      <c r="A769" s="4" t="s">
        <v>2092</v>
      </c>
      <c r="B769" s="5">
        <v>1606578876</v>
      </c>
      <c r="C769" s="5">
        <v>343320064</v>
      </c>
      <c r="D769" s="6">
        <v>0.2137</v>
      </c>
      <c r="E769" s="5">
        <v>1603935488</v>
      </c>
      <c r="F769" s="6">
        <v>0.99839999999999995</v>
      </c>
      <c r="G769" s="5">
        <v>1522677947</v>
      </c>
      <c r="H769" s="6">
        <v>0.94779999999999998</v>
      </c>
      <c r="I769" s="5">
        <v>1544393956</v>
      </c>
      <c r="J769" s="6">
        <v>0.96130000000000004</v>
      </c>
      <c r="K769" s="5">
        <v>120493415700</v>
      </c>
      <c r="L769" s="5">
        <v>25618789298</v>
      </c>
      <c r="M769" s="6">
        <v>0.21260000000000001</v>
      </c>
      <c r="N769" s="5">
        <v>119430626542</v>
      </c>
      <c r="O769" s="6">
        <v>0.99119999999999997</v>
      </c>
      <c r="P769" s="5">
        <v>113525394905</v>
      </c>
      <c r="Q769" s="6">
        <v>0.94220000000000004</v>
      </c>
      <c r="R769" s="7">
        <v>39.950000000000003</v>
      </c>
      <c r="S769" s="7">
        <v>26.49</v>
      </c>
      <c r="T769" s="7">
        <v>0.39</v>
      </c>
      <c r="U769" s="2"/>
      <c r="V769" s="2"/>
      <c r="W769" s="2"/>
      <c r="X769" s="2"/>
      <c r="Y769" s="2"/>
      <c r="Z769" s="2"/>
    </row>
    <row r="770" spans="1:26" ht="16" x14ac:dyDescent="0.2">
      <c r="A770" s="4" t="s">
        <v>2096</v>
      </c>
      <c r="B770" s="5">
        <v>1436987898</v>
      </c>
      <c r="C770" s="5">
        <v>184129967</v>
      </c>
      <c r="D770" s="6">
        <v>0.12809999999999999</v>
      </c>
      <c r="E770" s="5">
        <v>1435117952</v>
      </c>
      <c r="F770" s="6">
        <v>0.99870000000000003</v>
      </c>
      <c r="G770" s="5">
        <v>1345820911</v>
      </c>
      <c r="H770" s="6">
        <v>0.93659999999999999</v>
      </c>
      <c r="I770" s="5">
        <v>1393425410</v>
      </c>
      <c r="J770" s="6">
        <v>0.96970000000000001</v>
      </c>
      <c r="K770" s="5">
        <v>107774092350</v>
      </c>
      <c r="L770" s="5">
        <v>13756592614</v>
      </c>
      <c r="M770" s="6">
        <v>0.12759999999999999</v>
      </c>
      <c r="N770" s="5">
        <v>107134058103</v>
      </c>
      <c r="O770" s="6">
        <v>0.99409999999999998</v>
      </c>
      <c r="P770" s="5">
        <v>100551654278</v>
      </c>
      <c r="Q770" s="6">
        <v>0.93300000000000005</v>
      </c>
      <c r="R770" s="7">
        <v>42.7</v>
      </c>
      <c r="S770" s="7">
        <v>13.72</v>
      </c>
      <c r="T770" s="7">
        <v>10.119999999999999</v>
      </c>
      <c r="U770" s="2"/>
      <c r="V770" s="2"/>
      <c r="W770" s="2"/>
      <c r="X770" s="2"/>
      <c r="Y770" s="2"/>
      <c r="Z770" s="2"/>
    </row>
    <row r="771" spans="1:26" ht="16" x14ac:dyDescent="0.2">
      <c r="A771" s="4" t="s">
        <v>2097</v>
      </c>
      <c r="B771" s="5">
        <v>1241880746</v>
      </c>
      <c r="C771" s="5">
        <v>106483954</v>
      </c>
      <c r="D771" s="6">
        <v>8.5699999999999998E-2</v>
      </c>
      <c r="E771" s="5">
        <v>1236793149</v>
      </c>
      <c r="F771" s="6">
        <v>0.99590000000000001</v>
      </c>
      <c r="G771" s="5">
        <v>1169125231</v>
      </c>
      <c r="H771" s="6">
        <v>0.94140000000000001</v>
      </c>
      <c r="I771" s="5">
        <v>1221416336</v>
      </c>
      <c r="J771" s="6">
        <v>0.98350000000000004</v>
      </c>
      <c r="K771" s="5">
        <v>93141055950</v>
      </c>
      <c r="L771" s="5">
        <v>7929487732</v>
      </c>
      <c r="M771" s="6">
        <v>8.5099999999999995E-2</v>
      </c>
      <c r="N771" s="5">
        <v>91918334386</v>
      </c>
      <c r="O771" s="6">
        <v>0.9869</v>
      </c>
      <c r="P771" s="5">
        <v>87027511347</v>
      </c>
      <c r="Q771" s="6">
        <v>0.93440000000000001</v>
      </c>
      <c r="R771" s="7">
        <v>25.55</v>
      </c>
      <c r="S771" s="7">
        <v>26.53</v>
      </c>
      <c r="T771" s="7">
        <v>0.4</v>
      </c>
      <c r="U771" s="2"/>
      <c r="V771" s="2"/>
      <c r="W771" s="2"/>
      <c r="X771" s="2"/>
      <c r="Y771" s="2"/>
      <c r="Z771" s="2"/>
    </row>
    <row r="772" spans="1:26" ht="16" x14ac:dyDescent="0.2">
      <c r="A772" s="4" t="s">
        <v>2098</v>
      </c>
      <c r="B772" s="5">
        <v>1384851874</v>
      </c>
      <c r="C772" s="5">
        <v>157160969</v>
      </c>
      <c r="D772" s="6">
        <v>0.1135</v>
      </c>
      <c r="E772" s="5">
        <v>1379000909</v>
      </c>
      <c r="F772" s="6">
        <v>0.99580000000000002</v>
      </c>
      <c r="G772" s="5">
        <v>1302643359</v>
      </c>
      <c r="H772" s="6">
        <v>0.94059999999999999</v>
      </c>
      <c r="I772" s="5">
        <v>1363610440</v>
      </c>
      <c r="J772" s="6">
        <v>0.98470000000000002</v>
      </c>
      <c r="K772" s="5">
        <v>103863890550</v>
      </c>
      <c r="L772" s="5">
        <v>11714439739</v>
      </c>
      <c r="M772" s="6">
        <v>0.1128</v>
      </c>
      <c r="N772" s="5">
        <v>102600500631</v>
      </c>
      <c r="O772" s="6">
        <v>0.98780000000000001</v>
      </c>
      <c r="P772" s="5">
        <v>97048636597</v>
      </c>
      <c r="Q772" s="6">
        <v>0.93440000000000001</v>
      </c>
      <c r="R772" s="7">
        <v>27.92</v>
      </c>
      <c r="S772" s="7">
        <v>14.96</v>
      </c>
      <c r="T772" s="7">
        <v>10.85</v>
      </c>
      <c r="U772" s="2"/>
      <c r="V772" s="2"/>
      <c r="W772" s="2"/>
      <c r="X772" s="2"/>
      <c r="Y772" s="2"/>
      <c r="Z772" s="2"/>
    </row>
    <row r="773" spans="1:26" ht="16" x14ac:dyDescent="0.2">
      <c r="A773" s="4" t="s">
        <v>2100</v>
      </c>
      <c r="B773" s="5">
        <v>1489189490</v>
      </c>
      <c r="C773" s="5">
        <v>104070574</v>
      </c>
      <c r="D773" s="6">
        <v>6.9900000000000004E-2</v>
      </c>
      <c r="E773" s="5">
        <v>1484013473</v>
      </c>
      <c r="F773" s="6">
        <v>0.99650000000000005</v>
      </c>
      <c r="G773" s="5">
        <v>1395529611</v>
      </c>
      <c r="H773" s="6">
        <v>0.93710000000000004</v>
      </c>
      <c r="I773" s="5">
        <v>1463574498</v>
      </c>
      <c r="J773" s="6">
        <v>0.98280000000000001</v>
      </c>
      <c r="K773" s="5">
        <v>111689211750</v>
      </c>
      <c r="L773" s="5">
        <v>7752373930</v>
      </c>
      <c r="M773" s="6">
        <v>6.9400000000000003E-2</v>
      </c>
      <c r="N773" s="5">
        <v>110371190746</v>
      </c>
      <c r="O773" s="6">
        <v>0.98819999999999997</v>
      </c>
      <c r="P773" s="5">
        <v>103937187738</v>
      </c>
      <c r="Q773" s="6">
        <v>0.93059999999999998</v>
      </c>
      <c r="R773" s="7">
        <v>31.74</v>
      </c>
      <c r="S773" s="7">
        <v>16.850000000000001</v>
      </c>
      <c r="T773" s="7">
        <v>12.24</v>
      </c>
      <c r="U773" s="2"/>
      <c r="V773" s="2"/>
      <c r="W773" s="2"/>
      <c r="X773" s="2"/>
      <c r="Y773" s="2"/>
      <c r="Z773" s="2"/>
    </row>
    <row r="774" spans="1:26" ht="16" x14ac:dyDescent="0.2">
      <c r="A774" s="4" t="s">
        <v>2102</v>
      </c>
      <c r="B774" s="5">
        <v>1174681534</v>
      </c>
      <c r="C774" s="5">
        <v>84805039</v>
      </c>
      <c r="D774" s="6">
        <v>7.22E-2</v>
      </c>
      <c r="E774" s="5">
        <v>1168969325</v>
      </c>
      <c r="F774" s="6">
        <v>0.99509999999999998</v>
      </c>
      <c r="G774" s="5">
        <v>1099367916</v>
      </c>
      <c r="H774" s="6">
        <v>0.93589999999999995</v>
      </c>
      <c r="I774" s="5">
        <v>1153341738</v>
      </c>
      <c r="J774" s="6">
        <v>0.98180000000000001</v>
      </c>
      <c r="K774" s="5">
        <v>88101115050</v>
      </c>
      <c r="L774" s="5">
        <v>6314741111</v>
      </c>
      <c r="M774" s="6">
        <v>7.17E-2</v>
      </c>
      <c r="N774" s="5">
        <v>86896666302</v>
      </c>
      <c r="O774" s="6">
        <v>0.98629999999999995</v>
      </c>
      <c r="P774" s="5">
        <v>81845286858</v>
      </c>
      <c r="Q774" s="6">
        <v>0.92900000000000005</v>
      </c>
      <c r="R774" s="7">
        <v>24.14</v>
      </c>
      <c r="S774" s="7">
        <v>13.28</v>
      </c>
      <c r="T774" s="7">
        <v>9.6199999999999992</v>
      </c>
      <c r="U774" s="2"/>
      <c r="V774" s="2"/>
      <c r="W774" s="2"/>
      <c r="X774" s="2"/>
      <c r="Y774" s="2"/>
      <c r="Z774" s="2"/>
    </row>
    <row r="775" spans="1:26" ht="16" x14ac:dyDescent="0.2">
      <c r="A775" s="4" t="s">
        <v>2104</v>
      </c>
      <c r="B775" s="5">
        <v>1273222560</v>
      </c>
      <c r="C775" s="5">
        <v>93685357</v>
      </c>
      <c r="D775" s="6">
        <v>7.3599999999999999E-2</v>
      </c>
      <c r="E775" s="5">
        <v>1266463447</v>
      </c>
      <c r="F775" s="6">
        <v>0.99470000000000003</v>
      </c>
      <c r="G775" s="5">
        <v>1193269348</v>
      </c>
      <c r="H775" s="6">
        <v>0.93720000000000003</v>
      </c>
      <c r="I775" s="5">
        <v>1248928488</v>
      </c>
      <c r="J775" s="6">
        <v>0.98089999999999999</v>
      </c>
      <c r="K775" s="5">
        <v>95491692000</v>
      </c>
      <c r="L775" s="5">
        <v>6961969809</v>
      </c>
      <c r="M775" s="6">
        <v>7.2900000000000006E-2</v>
      </c>
      <c r="N775" s="5">
        <v>93930584211</v>
      </c>
      <c r="O775" s="6">
        <v>0.98370000000000002</v>
      </c>
      <c r="P775" s="5">
        <v>88654276538</v>
      </c>
      <c r="Q775" s="6">
        <v>0.9284</v>
      </c>
      <c r="R775" s="7">
        <v>26.19</v>
      </c>
      <c r="S775" s="7">
        <v>27.81</v>
      </c>
      <c r="T775" s="7">
        <v>0.33</v>
      </c>
      <c r="U775" s="2"/>
      <c r="V775" s="2"/>
      <c r="W775" s="2"/>
      <c r="X775" s="2"/>
      <c r="Y775" s="2"/>
      <c r="Z775" s="2"/>
    </row>
    <row r="776" spans="1:26" ht="16" x14ac:dyDescent="0.2">
      <c r="A776" s="4" t="s">
        <v>2106</v>
      </c>
      <c r="B776" s="5">
        <v>1286496510</v>
      </c>
      <c r="C776" s="5">
        <v>85077010</v>
      </c>
      <c r="D776" s="6">
        <v>6.6100000000000006E-2</v>
      </c>
      <c r="E776" s="5">
        <v>1278562700</v>
      </c>
      <c r="F776" s="6">
        <v>0.99380000000000002</v>
      </c>
      <c r="G776" s="5">
        <v>1209139335</v>
      </c>
      <c r="H776" s="6">
        <v>0.93989999999999996</v>
      </c>
      <c r="I776" s="5">
        <v>1261231874</v>
      </c>
      <c r="J776" s="6">
        <v>0.98040000000000005</v>
      </c>
      <c r="K776" s="5">
        <v>96487238250</v>
      </c>
      <c r="L776" s="5">
        <v>6324759471</v>
      </c>
      <c r="M776" s="6">
        <v>6.5600000000000006E-2</v>
      </c>
      <c r="N776" s="5">
        <v>94896843565</v>
      </c>
      <c r="O776" s="6">
        <v>0.98350000000000004</v>
      </c>
      <c r="P776" s="5">
        <v>89889901237</v>
      </c>
      <c r="Q776" s="6">
        <v>0.93159999999999998</v>
      </c>
      <c r="R776" s="7">
        <v>26.69</v>
      </c>
      <c r="S776" s="7">
        <v>28.11</v>
      </c>
      <c r="T776" s="7">
        <v>0.32</v>
      </c>
      <c r="U776" s="2"/>
      <c r="V776" s="2"/>
      <c r="W776" s="2"/>
      <c r="X776" s="2"/>
      <c r="Y776" s="2"/>
      <c r="Z776" s="2"/>
    </row>
    <row r="777" spans="1:26" ht="16" x14ac:dyDescent="0.2">
      <c r="A777" s="4" t="s">
        <v>2111</v>
      </c>
      <c r="B777" s="5">
        <v>1460748088</v>
      </c>
      <c r="C777" s="5">
        <v>96502828</v>
      </c>
      <c r="D777" s="6">
        <v>6.6100000000000006E-2</v>
      </c>
      <c r="E777" s="5">
        <v>1452969745</v>
      </c>
      <c r="F777" s="6">
        <v>0.99470000000000003</v>
      </c>
      <c r="G777" s="5">
        <v>1377054251</v>
      </c>
      <c r="H777" s="6">
        <v>0.94269999999999998</v>
      </c>
      <c r="I777" s="5">
        <v>1432072116</v>
      </c>
      <c r="J777" s="6">
        <v>0.98040000000000005</v>
      </c>
      <c r="K777" s="5">
        <v>109556106600</v>
      </c>
      <c r="L777" s="5">
        <v>7174964567</v>
      </c>
      <c r="M777" s="6">
        <v>6.5500000000000003E-2</v>
      </c>
      <c r="N777" s="5">
        <v>107849636545</v>
      </c>
      <c r="O777" s="6">
        <v>0.98440000000000005</v>
      </c>
      <c r="P777" s="5">
        <v>102374448708</v>
      </c>
      <c r="Q777" s="6">
        <v>0.93440000000000001</v>
      </c>
      <c r="R777" s="7">
        <v>31.23</v>
      </c>
      <c r="S777" s="7">
        <v>31.93</v>
      </c>
      <c r="T777" s="7">
        <v>0.37</v>
      </c>
      <c r="U777" s="2"/>
      <c r="V777" s="2"/>
      <c r="W777" s="2"/>
      <c r="X777" s="2"/>
      <c r="Y777" s="2"/>
      <c r="Z777" s="2"/>
    </row>
    <row r="778" spans="1:26" ht="16" x14ac:dyDescent="0.2">
      <c r="A778" s="4" t="s">
        <v>2115</v>
      </c>
      <c r="B778" s="5">
        <v>1243904298</v>
      </c>
      <c r="C778" s="5">
        <v>87942600</v>
      </c>
      <c r="D778" s="6">
        <v>7.0699999999999999E-2</v>
      </c>
      <c r="E778" s="5">
        <v>1237430470</v>
      </c>
      <c r="F778" s="6">
        <v>0.99480000000000002</v>
      </c>
      <c r="G778" s="5">
        <v>1173124340</v>
      </c>
      <c r="H778" s="6">
        <v>0.94310000000000005</v>
      </c>
      <c r="I778" s="5">
        <v>1220842722</v>
      </c>
      <c r="J778" s="6">
        <v>0.98150000000000004</v>
      </c>
      <c r="K778" s="5">
        <v>93292822350</v>
      </c>
      <c r="L778" s="5">
        <v>6543926708</v>
      </c>
      <c r="M778" s="6">
        <v>7.0099999999999996E-2</v>
      </c>
      <c r="N778" s="5">
        <v>91891491426</v>
      </c>
      <c r="O778" s="6">
        <v>0.98499999999999999</v>
      </c>
      <c r="P778" s="5">
        <v>87247132506</v>
      </c>
      <c r="Q778" s="6">
        <v>0.93520000000000003</v>
      </c>
      <c r="R778" s="7">
        <v>25.57</v>
      </c>
      <c r="S778" s="7">
        <v>27.21</v>
      </c>
      <c r="T778" s="7">
        <v>0.34</v>
      </c>
      <c r="U778" s="2"/>
      <c r="V778" s="2"/>
      <c r="W778" s="2"/>
      <c r="X778" s="2"/>
      <c r="Y778" s="2"/>
      <c r="Z778" s="2"/>
    </row>
    <row r="779" spans="1:26" ht="16" x14ac:dyDescent="0.2">
      <c r="A779" s="4" t="s">
        <v>2120</v>
      </c>
      <c r="B779" s="5">
        <v>1323668122</v>
      </c>
      <c r="C779" s="5">
        <v>86106818</v>
      </c>
      <c r="D779" s="6">
        <v>6.5100000000000005E-2</v>
      </c>
      <c r="E779" s="5">
        <v>1316480821</v>
      </c>
      <c r="F779" s="6">
        <v>0.99460000000000004</v>
      </c>
      <c r="G779" s="5">
        <v>1236654111</v>
      </c>
      <c r="H779" s="6">
        <v>0.93430000000000002</v>
      </c>
      <c r="I779" s="5">
        <v>1297948320</v>
      </c>
      <c r="J779" s="6">
        <v>0.98060000000000003</v>
      </c>
      <c r="K779" s="5">
        <v>99275109150</v>
      </c>
      <c r="L779" s="5">
        <v>6401202625</v>
      </c>
      <c r="M779" s="6">
        <v>6.4500000000000002E-2</v>
      </c>
      <c r="N779" s="5">
        <v>97726235306</v>
      </c>
      <c r="O779" s="6">
        <v>0.98440000000000005</v>
      </c>
      <c r="P779" s="5">
        <v>91958972534</v>
      </c>
      <c r="Q779" s="6">
        <v>0.92630000000000001</v>
      </c>
      <c r="R779" s="7">
        <v>28.25</v>
      </c>
      <c r="S779" s="7">
        <v>14.95</v>
      </c>
      <c r="T779" s="7">
        <v>10.81</v>
      </c>
      <c r="U779" s="2"/>
      <c r="V779" s="2"/>
      <c r="W779" s="2"/>
      <c r="X779" s="2"/>
      <c r="Y779" s="2"/>
      <c r="Z779" s="2"/>
    </row>
    <row r="780" spans="1:26" ht="16" x14ac:dyDescent="0.2">
      <c r="A780" s="4" t="s">
        <v>2123</v>
      </c>
      <c r="B780" s="5">
        <v>1259872970</v>
      </c>
      <c r="C780" s="5">
        <v>138624423</v>
      </c>
      <c r="D780" s="6">
        <v>0.11</v>
      </c>
      <c r="E780" s="5">
        <v>1253849394</v>
      </c>
      <c r="F780" s="6">
        <v>0.99519999999999997</v>
      </c>
      <c r="G780" s="5">
        <v>1191652488</v>
      </c>
      <c r="H780" s="6">
        <v>0.94589999999999996</v>
      </c>
      <c r="I780" s="5">
        <v>1238959022</v>
      </c>
      <c r="J780" s="6">
        <v>0.98340000000000005</v>
      </c>
      <c r="K780" s="5">
        <v>94490472750</v>
      </c>
      <c r="L780" s="5">
        <v>10326259257</v>
      </c>
      <c r="M780" s="6">
        <v>0.10929999999999999</v>
      </c>
      <c r="N780" s="5">
        <v>93243821291</v>
      </c>
      <c r="O780" s="6">
        <v>0.98680000000000001</v>
      </c>
      <c r="P780" s="5">
        <v>88736896265</v>
      </c>
      <c r="Q780" s="6">
        <v>0.93910000000000005</v>
      </c>
      <c r="R780" s="7">
        <v>24.49</v>
      </c>
      <c r="S780" s="7">
        <v>26.49</v>
      </c>
      <c r="T780" s="7">
        <v>0.32</v>
      </c>
      <c r="U780" s="2"/>
      <c r="V780" s="2"/>
      <c r="W780" s="2"/>
      <c r="X780" s="2"/>
      <c r="Y780" s="2"/>
      <c r="Z780" s="2"/>
    </row>
    <row r="781" spans="1:26" ht="16" x14ac:dyDescent="0.2">
      <c r="A781" s="4" t="s">
        <v>2128</v>
      </c>
      <c r="B781" s="5">
        <v>1683947534</v>
      </c>
      <c r="C781" s="5">
        <v>105774483</v>
      </c>
      <c r="D781" s="6">
        <v>6.2799999999999995E-2</v>
      </c>
      <c r="E781" s="5">
        <v>1675301708</v>
      </c>
      <c r="F781" s="6">
        <v>0.99490000000000001</v>
      </c>
      <c r="G781" s="5">
        <v>1581552379</v>
      </c>
      <c r="H781" s="6">
        <v>0.93920000000000003</v>
      </c>
      <c r="I781" s="5">
        <v>1650948068</v>
      </c>
      <c r="J781" s="6">
        <v>0.98040000000000005</v>
      </c>
      <c r="K781" s="5">
        <v>126296065050</v>
      </c>
      <c r="L781" s="5">
        <v>7870349273</v>
      </c>
      <c r="M781" s="6">
        <v>6.2300000000000001E-2</v>
      </c>
      <c r="N781" s="5">
        <v>124510030220</v>
      </c>
      <c r="O781" s="6">
        <v>0.9859</v>
      </c>
      <c r="P781" s="5">
        <v>117715278436</v>
      </c>
      <c r="Q781" s="6">
        <v>0.93210000000000004</v>
      </c>
      <c r="R781" s="7">
        <v>35.58</v>
      </c>
      <c r="S781" s="7">
        <v>19.2</v>
      </c>
      <c r="T781" s="7">
        <v>13.86</v>
      </c>
      <c r="U781" s="2"/>
      <c r="V781" s="2"/>
      <c r="W781" s="2"/>
      <c r="X781" s="2"/>
      <c r="Y781" s="2"/>
      <c r="Z781" s="2"/>
    </row>
    <row r="782" spans="1:26" ht="16" x14ac:dyDescent="0.2">
      <c r="A782" s="4" t="s">
        <v>2130</v>
      </c>
      <c r="B782" s="5">
        <v>1378084146</v>
      </c>
      <c r="C782" s="5">
        <v>90385366</v>
      </c>
      <c r="D782" s="6">
        <v>6.5600000000000006E-2</v>
      </c>
      <c r="E782" s="5">
        <v>1372125685</v>
      </c>
      <c r="F782" s="6">
        <v>0.99570000000000003</v>
      </c>
      <c r="G782" s="5">
        <v>1297707981</v>
      </c>
      <c r="H782" s="6">
        <v>0.94169999999999998</v>
      </c>
      <c r="I782" s="5">
        <v>1355025450</v>
      </c>
      <c r="J782" s="6">
        <v>0.98329999999999995</v>
      </c>
      <c r="K782" s="5">
        <v>103356310950</v>
      </c>
      <c r="L782" s="5">
        <v>6727759048</v>
      </c>
      <c r="M782" s="6">
        <v>6.5100000000000005E-2</v>
      </c>
      <c r="N782" s="5">
        <v>101970341602</v>
      </c>
      <c r="O782" s="6">
        <v>0.98660000000000003</v>
      </c>
      <c r="P782" s="5">
        <v>96583046799</v>
      </c>
      <c r="Q782" s="6">
        <v>0.9345</v>
      </c>
      <c r="R782" s="7">
        <v>28.89</v>
      </c>
      <c r="S782" s="7">
        <v>30.09</v>
      </c>
      <c r="T782" s="7">
        <v>0.42</v>
      </c>
      <c r="U782" s="2"/>
      <c r="V782" s="2"/>
      <c r="W782" s="2"/>
      <c r="X782" s="2"/>
      <c r="Y782" s="2"/>
      <c r="Z782" s="2"/>
    </row>
    <row r="783" spans="1:26" ht="16" x14ac:dyDescent="0.2">
      <c r="A783" s="4" t="s">
        <v>2131</v>
      </c>
      <c r="B783" s="5">
        <v>1300968336</v>
      </c>
      <c r="C783" s="5">
        <v>142640404</v>
      </c>
      <c r="D783" s="6">
        <v>0.1096</v>
      </c>
      <c r="E783" s="5">
        <v>1295555353</v>
      </c>
      <c r="F783" s="6">
        <v>0.99580000000000002</v>
      </c>
      <c r="G783" s="5">
        <v>1218304564</v>
      </c>
      <c r="H783" s="6">
        <v>0.9365</v>
      </c>
      <c r="I783" s="5">
        <v>1279581784</v>
      </c>
      <c r="J783" s="6">
        <v>0.98360000000000003</v>
      </c>
      <c r="K783" s="5">
        <v>97572625200</v>
      </c>
      <c r="L783" s="5">
        <v>10619874825</v>
      </c>
      <c r="M783" s="6">
        <v>0.10879999999999999</v>
      </c>
      <c r="N783" s="5">
        <v>96220932490</v>
      </c>
      <c r="O783" s="6">
        <v>0.98609999999999998</v>
      </c>
      <c r="P783" s="5">
        <v>90622225025</v>
      </c>
      <c r="Q783" s="6">
        <v>0.92879999999999996</v>
      </c>
      <c r="R783" s="7">
        <v>26.24</v>
      </c>
      <c r="S783" s="7">
        <v>14.02</v>
      </c>
      <c r="T783" s="7">
        <v>10.14</v>
      </c>
      <c r="U783" s="2"/>
      <c r="V783" s="2"/>
      <c r="W783" s="2"/>
      <c r="X783" s="2"/>
      <c r="Y783" s="2"/>
      <c r="Z783" s="2"/>
    </row>
    <row r="784" spans="1:26" ht="16" x14ac:dyDescent="0.2">
      <c r="A784" s="4" t="s">
        <v>2135</v>
      </c>
      <c r="B784" s="5">
        <v>1241581966</v>
      </c>
      <c r="C784" s="5">
        <v>124054333</v>
      </c>
      <c r="D784" s="6">
        <v>9.9900000000000003E-2</v>
      </c>
      <c r="E784" s="5">
        <v>1236297975</v>
      </c>
      <c r="F784" s="6">
        <v>0.99570000000000003</v>
      </c>
      <c r="G784" s="5">
        <v>1167661724</v>
      </c>
      <c r="H784" s="6">
        <v>0.9405</v>
      </c>
      <c r="I784" s="5">
        <v>1221421824</v>
      </c>
      <c r="J784" s="6">
        <v>0.98380000000000001</v>
      </c>
      <c r="K784" s="5">
        <v>93118647450</v>
      </c>
      <c r="L784" s="5">
        <v>9240691506</v>
      </c>
      <c r="M784" s="6">
        <v>9.9199999999999997E-2</v>
      </c>
      <c r="N784" s="5">
        <v>91880110747</v>
      </c>
      <c r="O784" s="6">
        <v>0.98670000000000002</v>
      </c>
      <c r="P784" s="5">
        <v>86894887159</v>
      </c>
      <c r="Q784" s="6">
        <v>0.93320000000000003</v>
      </c>
      <c r="R784" s="7">
        <v>25.19</v>
      </c>
      <c r="S784" s="7">
        <v>13.59</v>
      </c>
      <c r="T784" s="7">
        <v>9.7899999999999991</v>
      </c>
      <c r="U784" s="2"/>
      <c r="V784" s="2"/>
      <c r="W784" s="2"/>
      <c r="X784" s="2"/>
      <c r="Y784" s="2"/>
      <c r="Z784" s="2"/>
    </row>
    <row r="785" spans="1:26" ht="16" x14ac:dyDescent="0.2">
      <c r="A785" s="4" t="s">
        <v>2142</v>
      </c>
      <c r="B785" s="5">
        <v>1795953514</v>
      </c>
      <c r="C785" s="5">
        <v>161871473</v>
      </c>
      <c r="D785" s="6">
        <v>9.01E-2</v>
      </c>
      <c r="E785" s="5">
        <v>1789083637</v>
      </c>
      <c r="F785" s="6">
        <v>0.99619999999999997</v>
      </c>
      <c r="G785" s="5">
        <v>1692144313</v>
      </c>
      <c r="H785" s="6">
        <v>0.94220000000000004</v>
      </c>
      <c r="I785" s="5">
        <v>1765831996</v>
      </c>
      <c r="J785" s="6">
        <v>0.98319999999999996</v>
      </c>
      <c r="K785" s="5">
        <v>134696513550</v>
      </c>
      <c r="L785" s="5">
        <v>12050106623</v>
      </c>
      <c r="M785" s="6">
        <v>8.9499999999999996E-2</v>
      </c>
      <c r="N785" s="5">
        <v>132956168251</v>
      </c>
      <c r="O785" s="6">
        <v>0.98709999999999998</v>
      </c>
      <c r="P785" s="5">
        <v>125933633781</v>
      </c>
      <c r="Q785" s="6">
        <v>0.93489999999999995</v>
      </c>
      <c r="R785" s="7">
        <v>36.799999999999997</v>
      </c>
      <c r="S785" s="7">
        <v>38.450000000000003</v>
      </c>
      <c r="T785" s="7">
        <v>0.44</v>
      </c>
      <c r="U785" s="2"/>
      <c r="V785" s="2"/>
      <c r="W785" s="2"/>
      <c r="X785" s="2"/>
      <c r="Y785" s="2"/>
      <c r="Z785" s="2"/>
    </row>
    <row r="786" spans="1:26" ht="16" x14ac:dyDescent="0.2">
      <c r="A786" s="4" t="s">
        <v>2144</v>
      </c>
      <c r="B786" s="5">
        <v>1283288884</v>
      </c>
      <c r="C786" s="5">
        <v>135776760</v>
      </c>
      <c r="D786" s="6">
        <v>0.10580000000000001</v>
      </c>
      <c r="E786" s="5">
        <v>1279060766</v>
      </c>
      <c r="F786" s="6">
        <v>0.99670000000000003</v>
      </c>
      <c r="G786" s="5">
        <v>1214359827</v>
      </c>
      <c r="H786" s="6">
        <v>0.94630000000000003</v>
      </c>
      <c r="I786" s="5">
        <v>1265782352</v>
      </c>
      <c r="J786" s="6">
        <v>0.98640000000000005</v>
      </c>
      <c r="K786" s="5">
        <v>96246666300</v>
      </c>
      <c r="L786" s="5">
        <v>10119052536</v>
      </c>
      <c r="M786" s="6">
        <v>0.1051</v>
      </c>
      <c r="N786" s="5">
        <v>95129744297</v>
      </c>
      <c r="O786" s="6">
        <v>0.98839999999999995</v>
      </c>
      <c r="P786" s="5">
        <v>90428156539</v>
      </c>
      <c r="Q786" s="6">
        <v>0.9395</v>
      </c>
      <c r="R786" s="7">
        <v>26.05</v>
      </c>
      <c r="S786" s="7">
        <v>27.18</v>
      </c>
      <c r="T786" s="7">
        <v>0.32</v>
      </c>
      <c r="U786" s="2"/>
      <c r="V786" s="2"/>
      <c r="W786" s="2"/>
      <c r="X786" s="2"/>
      <c r="Y786" s="2"/>
      <c r="Z786" s="2"/>
    </row>
    <row r="787" spans="1:26" ht="16" x14ac:dyDescent="0.2">
      <c r="A787" s="4" t="s">
        <v>2147</v>
      </c>
      <c r="B787" s="5">
        <v>1270677162</v>
      </c>
      <c r="C787" s="5">
        <v>71704353</v>
      </c>
      <c r="D787" s="6">
        <v>5.6399999999999999E-2</v>
      </c>
      <c r="E787" s="5">
        <v>1262919597</v>
      </c>
      <c r="F787" s="6">
        <v>0.99390000000000001</v>
      </c>
      <c r="G787" s="5">
        <v>1197636493</v>
      </c>
      <c r="H787" s="6">
        <v>0.9425</v>
      </c>
      <c r="I787" s="5">
        <v>1244707858</v>
      </c>
      <c r="J787" s="6">
        <v>0.97960000000000003</v>
      </c>
      <c r="K787" s="5">
        <v>95300787150</v>
      </c>
      <c r="L787" s="5">
        <v>5328443363</v>
      </c>
      <c r="M787" s="6">
        <v>5.5899999999999998E-2</v>
      </c>
      <c r="N787" s="5">
        <v>93660729661</v>
      </c>
      <c r="O787" s="6">
        <v>0.98280000000000001</v>
      </c>
      <c r="P787" s="5">
        <v>88955854795</v>
      </c>
      <c r="Q787" s="6">
        <v>0.93340000000000001</v>
      </c>
      <c r="R787" s="7">
        <v>26.78</v>
      </c>
      <c r="S787" s="7">
        <v>28.1</v>
      </c>
      <c r="T787" s="7">
        <v>0.34</v>
      </c>
      <c r="U787" s="2"/>
      <c r="V787" s="2"/>
      <c r="W787" s="2"/>
      <c r="X787" s="2"/>
      <c r="Y787" s="2"/>
      <c r="Z787" s="2"/>
    </row>
    <row r="788" spans="1:26" ht="16" x14ac:dyDescent="0.2">
      <c r="A788" s="4" t="s">
        <v>2152</v>
      </c>
      <c r="B788" s="5">
        <v>1421694052</v>
      </c>
      <c r="C788" s="5">
        <v>106676332</v>
      </c>
      <c r="D788" s="6">
        <v>7.4999999999999997E-2</v>
      </c>
      <c r="E788" s="5">
        <v>1415460562</v>
      </c>
      <c r="F788" s="6">
        <v>0.99560000000000004</v>
      </c>
      <c r="G788" s="5">
        <v>1332446101</v>
      </c>
      <c r="H788" s="6">
        <v>0.93720000000000003</v>
      </c>
      <c r="I788" s="5">
        <v>1398670160</v>
      </c>
      <c r="J788" s="6">
        <v>0.98380000000000001</v>
      </c>
      <c r="K788" s="5">
        <v>106627053900</v>
      </c>
      <c r="L788" s="5">
        <v>7937225775</v>
      </c>
      <c r="M788" s="6">
        <v>7.4399999999999994E-2</v>
      </c>
      <c r="N788" s="5">
        <v>105159044972</v>
      </c>
      <c r="O788" s="6">
        <v>0.98619999999999997</v>
      </c>
      <c r="P788" s="5">
        <v>99130583439</v>
      </c>
      <c r="Q788" s="6">
        <v>0.92969999999999997</v>
      </c>
      <c r="R788" s="7">
        <v>29.91</v>
      </c>
      <c r="S788" s="7">
        <v>16.010000000000002</v>
      </c>
      <c r="T788" s="7">
        <v>11.38</v>
      </c>
      <c r="U788" s="2"/>
      <c r="V788" s="2"/>
      <c r="W788" s="2"/>
      <c r="X788" s="2"/>
      <c r="Y788" s="2"/>
      <c r="Z788" s="2"/>
    </row>
    <row r="789" spans="1:26" ht="16" x14ac:dyDescent="0.2">
      <c r="A789" s="4" t="s">
        <v>2158</v>
      </c>
      <c r="B789" s="5">
        <v>1220494920</v>
      </c>
      <c r="C789" s="5">
        <v>82545570</v>
      </c>
      <c r="D789" s="6">
        <v>6.7599999999999993E-2</v>
      </c>
      <c r="E789" s="5">
        <v>1215680392</v>
      </c>
      <c r="F789" s="6">
        <v>0.99609999999999999</v>
      </c>
      <c r="G789" s="5">
        <v>1147438484</v>
      </c>
      <c r="H789" s="6">
        <v>0.94010000000000005</v>
      </c>
      <c r="I789" s="5">
        <v>1202122466</v>
      </c>
      <c r="J789" s="6">
        <v>0.9849</v>
      </c>
      <c r="K789" s="5">
        <v>91537119000</v>
      </c>
      <c r="L789" s="5">
        <v>6148979721</v>
      </c>
      <c r="M789" s="6">
        <v>6.7199999999999996E-2</v>
      </c>
      <c r="N789" s="5">
        <v>90440879411</v>
      </c>
      <c r="O789" s="6">
        <v>0.98799999999999999</v>
      </c>
      <c r="P789" s="5">
        <v>85470199826</v>
      </c>
      <c r="Q789" s="6">
        <v>0.93369999999999997</v>
      </c>
      <c r="R789" s="7">
        <v>25.99</v>
      </c>
      <c r="S789" s="7">
        <v>13.86</v>
      </c>
      <c r="T789" s="7">
        <v>10.28</v>
      </c>
      <c r="U789" s="2"/>
      <c r="V789" s="2"/>
      <c r="W789" s="2"/>
      <c r="X789" s="2"/>
      <c r="Y789" s="2"/>
      <c r="Z789" s="2"/>
    </row>
    <row r="790" spans="1:26" ht="16" x14ac:dyDescent="0.2">
      <c r="A790" s="4" t="s">
        <v>2160</v>
      </c>
      <c r="B790" s="5">
        <v>1337256082</v>
      </c>
      <c r="C790" s="5">
        <v>76316542</v>
      </c>
      <c r="D790" s="6">
        <v>5.7099999999999998E-2</v>
      </c>
      <c r="E790" s="5">
        <v>1332810411</v>
      </c>
      <c r="F790" s="6">
        <v>0.99670000000000003</v>
      </c>
      <c r="G790" s="5">
        <v>1254934914</v>
      </c>
      <c r="H790" s="6">
        <v>0.93840000000000001</v>
      </c>
      <c r="I790" s="5">
        <v>1317533900</v>
      </c>
      <c r="J790" s="6">
        <v>0.98529999999999995</v>
      </c>
      <c r="K790" s="5">
        <v>100294206150</v>
      </c>
      <c r="L790" s="5">
        <v>5685711440</v>
      </c>
      <c r="M790" s="6">
        <v>5.67E-2</v>
      </c>
      <c r="N790" s="5">
        <v>99181758952</v>
      </c>
      <c r="O790" s="6">
        <v>0.9889</v>
      </c>
      <c r="P790" s="5">
        <v>93500402524</v>
      </c>
      <c r="Q790" s="6">
        <v>0.93230000000000002</v>
      </c>
      <c r="R790" s="7">
        <v>30.44</v>
      </c>
      <c r="S790" s="7">
        <v>15.25</v>
      </c>
      <c r="T790" s="7">
        <v>10.84</v>
      </c>
      <c r="U790" s="2"/>
      <c r="V790" s="2"/>
      <c r="W790" s="2"/>
      <c r="X790" s="2"/>
      <c r="Y790" s="2"/>
      <c r="Z790" s="2"/>
    </row>
    <row r="791" spans="1:26" ht="16" x14ac:dyDescent="0.2">
      <c r="A791" s="4" t="s">
        <v>2162</v>
      </c>
      <c r="B791" s="5">
        <v>1326919854</v>
      </c>
      <c r="C791" s="5">
        <v>183074963</v>
      </c>
      <c r="D791" s="6">
        <v>0.13800000000000001</v>
      </c>
      <c r="E791" s="5">
        <v>1256951714</v>
      </c>
      <c r="F791" s="6">
        <v>0.94730000000000003</v>
      </c>
      <c r="G791" s="5">
        <v>1163152292</v>
      </c>
      <c r="H791" s="6">
        <v>0.87660000000000005</v>
      </c>
      <c r="I791" s="5">
        <v>1201609356</v>
      </c>
      <c r="J791" s="6">
        <v>0.90559999999999996</v>
      </c>
      <c r="K791" s="5">
        <v>100327086800</v>
      </c>
      <c r="L791" s="5">
        <v>13622873923</v>
      </c>
      <c r="M791" s="6">
        <v>0.1358</v>
      </c>
      <c r="N791" s="5">
        <v>94059427698</v>
      </c>
      <c r="O791" s="6">
        <v>0.9375</v>
      </c>
      <c r="P791" s="5">
        <v>87246825698</v>
      </c>
      <c r="Q791" s="6">
        <v>0.86960000000000004</v>
      </c>
      <c r="R791" s="7">
        <v>34.65</v>
      </c>
      <c r="S791" s="7">
        <v>22.35</v>
      </c>
      <c r="T791" s="7">
        <v>0.34</v>
      </c>
      <c r="U791" s="2"/>
      <c r="V791" s="2"/>
      <c r="W791" s="2"/>
      <c r="X791" s="2"/>
      <c r="Y791" s="2"/>
      <c r="Z791" s="2"/>
    </row>
    <row r="792" spans="1:26" ht="16" x14ac:dyDescent="0.2">
      <c r="A792" s="4" t="s">
        <v>2166</v>
      </c>
      <c r="B792" s="5">
        <v>1578658586</v>
      </c>
      <c r="C792" s="5">
        <v>58148311</v>
      </c>
      <c r="D792" s="6">
        <v>3.6799999999999999E-2</v>
      </c>
      <c r="E792" s="5">
        <v>1575860331</v>
      </c>
      <c r="F792" s="6">
        <v>0.99819999999999998</v>
      </c>
      <c r="G792" s="5">
        <v>1494955787</v>
      </c>
      <c r="H792" s="6">
        <v>0.94699999999999995</v>
      </c>
      <c r="I792" s="5">
        <v>1562281450</v>
      </c>
      <c r="J792" s="6">
        <v>0.98960000000000004</v>
      </c>
      <c r="K792" s="5">
        <v>138285801114</v>
      </c>
      <c r="L792" s="5">
        <v>5618516729</v>
      </c>
      <c r="M792" s="6">
        <v>4.0599999999999997E-2</v>
      </c>
      <c r="N792" s="5">
        <v>137032081302</v>
      </c>
      <c r="O792" s="6">
        <v>0.9909</v>
      </c>
      <c r="P792" s="5">
        <v>130219551801</v>
      </c>
      <c r="Q792" s="6">
        <v>0.94169999999999998</v>
      </c>
      <c r="R792" s="7">
        <v>36.119999999999997</v>
      </c>
      <c r="S792" s="7">
        <v>42.83</v>
      </c>
      <c r="T792" s="7">
        <v>0.61</v>
      </c>
      <c r="U792" s="2"/>
      <c r="V792" s="2"/>
      <c r="W792" s="2"/>
      <c r="X792" s="2"/>
      <c r="Y792" s="2"/>
      <c r="Z792" s="2"/>
    </row>
    <row r="793" spans="1:26" ht="16" x14ac:dyDescent="0.2">
      <c r="A793" s="4" t="s">
        <v>2171</v>
      </c>
      <c r="B793" s="5">
        <v>1347723976</v>
      </c>
      <c r="C793" s="5">
        <v>50645924</v>
      </c>
      <c r="D793" s="6">
        <v>3.7600000000000001E-2</v>
      </c>
      <c r="E793" s="5">
        <v>1345227781</v>
      </c>
      <c r="F793" s="6">
        <v>0.99809999999999999</v>
      </c>
      <c r="G793" s="5">
        <v>1274707806</v>
      </c>
      <c r="H793" s="6">
        <v>0.94579999999999997</v>
      </c>
      <c r="I793" s="5">
        <v>1331499262</v>
      </c>
      <c r="J793" s="6">
        <v>0.98799999999999999</v>
      </c>
      <c r="K793" s="5">
        <v>121146518620</v>
      </c>
      <c r="L793" s="5">
        <v>4964673384</v>
      </c>
      <c r="M793" s="6">
        <v>4.1000000000000002E-2</v>
      </c>
      <c r="N793" s="5">
        <v>119944169745</v>
      </c>
      <c r="O793" s="6">
        <v>0.99009999999999998</v>
      </c>
      <c r="P793" s="5">
        <v>113871592636</v>
      </c>
      <c r="Q793" s="6">
        <v>0.93989999999999996</v>
      </c>
      <c r="R793" s="7">
        <v>31.92</v>
      </c>
      <c r="S793" s="7">
        <v>19.41</v>
      </c>
      <c r="T793" s="7">
        <v>14.34</v>
      </c>
      <c r="U793" s="2"/>
      <c r="V793" s="2"/>
      <c r="W793" s="2"/>
      <c r="X793" s="2"/>
      <c r="Y793" s="2"/>
      <c r="Z793" s="2"/>
    </row>
    <row r="794" spans="1:26" ht="16" x14ac:dyDescent="0.2">
      <c r="A794" s="4" t="s">
        <v>2172</v>
      </c>
      <c r="B794" s="5">
        <v>1648719758</v>
      </c>
      <c r="C794" s="5">
        <v>339909490</v>
      </c>
      <c r="D794" s="6">
        <v>0.20619999999999999</v>
      </c>
      <c r="E794" s="5">
        <v>1645855158</v>
      </c>
      <c r="F794" s="6">
        <v>0.99829999999999997</v>
      </c>
      <c r="G794" s="5">
        <v>1558955941</v>
      </c>
      <c r="H794" s="6">
        <v>0.9456</v>
      </c>
      <c r="I794" s="5">
        <v>1607770434</v>
      </c>
      <c r="J794" s="6">
        <v>0.97519999999999996</v>
      </c>
      <c r="K794" s="5">
        <v>123653981850</v>
      </c>
      <c r="L794" s="5">
        <v>25391939197</v>
      </c>
      <c r="M794" s="6">
        <v>0.20530000000000001</v>
      </c>
      <c r="N794" s="5">
        <v>122739037957</v>
      </c>
      <c r="O794" s="6">
        <v>0.99260000000000004</v>
      </c>
      <c r="P794" s="5">
        <v>116377334131</v>
      </c>
      <c r="Q794" s="6">
        <v>0.94120000000000004</v>
      </c>
      <c r="R794" s="7">
        <v>36.54</v>
      </c>
      <c r="S794" s="7">
        <v>29.42</v>
      </c>
      <c r="T794" s="7">
        <v>0.41</v>
      </c>
      <c r="U794" s="2"/>
      <c r="V794" s="2"/>
      <c r="W794" s="2"/>
      <c r="X794" s="2"/>
      <c r="Y794" s="2"/>
      <c r="Z794" s="2"/>
    </row>
    <row r="795" spans="1:26" ht="16" x14ac:dyDescent="0.2">
      <c r="A795" s="4" t="s">
        <v>2176</v>
      </c>
      <c r="B795" s="5">
        <v>1566125624</v>
      </c>
      <c r="C795" s="5">
        <v>362937604</v>
      </c>
      <c r="D795" s="6">
        <v>0.23169999999999999</v>
      </c>
      <c r="E795" s="5">
        <v>1562047865</v>
      </c>
      <c r="F795" s="6">
        <v>0.99739999999999995</v>
      </c>
      <c r="G795" s="5">
        <v>1466948992</v>
      </c>
      <c r="H795" s="6">
        <v>0.93669999999999998</v>
      </c>
      <c r="I795" s="5">
        <v>1530793138</v>
      </c>
      <c r="J795" s="6">
        <v>0.97740000000000005</v>
      </c>
      <c r="K795" s="5">
        <v>117459421800</v>
      </c>
      <c r="L795" s="5">
        <v>27113636865</v>
      </c>
      <c r="M795" s="6">
        <v>0.23080000000000001</v>
      </c>
      <c r="N795" s="5">
        <v>116477185435</v>
      </c>
      <c r="O795" s="6">
        <v>0.99160000000000004</v>
      </c>
      <c r="P795" s="5">
        <v>109500401264</v>
      </c>
      <c r="Q795" s="6">
        <v>0.93220000000000003</v>
      </c>
      <c r="R795" s="7">
        <v>32.700000000000003</v>
      </c>
      <c r="S795" s="7">
        <v>14.15</v>
      </c>
      <c r="T795" s="7">
        <v>10.24</v>
      </c>
      <c r="U795" s="2"/>
      <c r="V795" s="2"/>
      <c r="W795" s="2"/>
      <c r="X795" s="2"/>
      <c r="Y795" s="2"/>
      <c r="Z795" s="2"/>
    </row>
    <row r="796" spans="1:26" ht="16" x14ac:dyDescent="0.2">
      <c r="A796" s="4" t="s">
        <v>2179</v>
      </c>
      <c r="B796" s="5">
        <v>1218865838</v>
      </c>
      <c r="C796" s="5">
        <v>68513608</v>
      </c>
      <c r="D796" s="6">
        <v>5.62E-2</v>
      </c>
      <c r="E796" s="5">
        <v>1211863675</v>
      </c>
      <c r="F796" s="6">
        <v>0.99429999999999996</v>
      </c>
      <c r="G796" s="5">
        <v>1147453433</v>
      </c>
      <c r="H796" s="6">
        <v>0.94140000000000001</v>
      </c>
      <c r="I796" s="5">
        <v>1191961366</v>
      </c>
      <c r="J796" s="6">
        <v>0.97789999999999999</v>
      </c>
      <c r="K796" s="5">
        <v>91414937850</v>
      </c>
      <c r="L796" s="5">
        <v>5118932747</v>
      </c>
      <c r="M796" s="6">
        <v>5.6000000000000001E-2</v>
      </c>
      <c r="N796" s="5">
        <v>90394682221</v>
      </c>
      <c r="O796" s="6">
        <v>0.98880000000000001</v>
      </c>
      <c r="P796" s="5">
        <v>85666201170</v>
      </c>
      <c r="Q796" s="6">
        <v>0.93710000000000004</v>
      </c>
      <c r="R796" s="7">
        <v>23.79</v>
      </c>
      <c r="S796" s="7">
        <v>14.29</v>
      </c>
      <c r="T796" s="7">
        <v>10.36</v>
      </c>
      <c r="U796" s="2"/>
      <c r="V796" s="2"/>
      <c r="W796" s="2"/>
      <c r="X796" s="2"/>
      <c r="Y796" s="2"/>
      <c r="Z796" s="2"/>
    </row>
    <row r="797" spans="1:26" ht="16" x14ac:dyDescent="0.2">
      <c r="A797" s="4" t="s">
        <v>2184</v>
      </c>
      <c r="B797" s="5">
        <v>1255296990</v>
      </c>
      <c r="C797" s="5">
        <v>68274105</v>
      </c>
      <c r="D797" s="6">
        <v>5.4399999999999997E-2</v>
      </c>
      <c r="E797" s="5">
        <v>1249246805</v>
      </c>
      <c r="F797" s="6">
        <v>0.99519999999999997</v>
      </c>
      <c r="G797" s="5">
        <v>1183042522</v>
      </c>
      <c r="H797" s="6">
        <v>0.94240000000000002</v>
      </c>
      <c r="I797" s="5">
        <v>1231320710</v>
      </c>
      <c r="J797" s="6">
        <v>0.98089999999999999</v>
      </c>
      <c r="K797" s="5">
        <v>94147274250</v>
      </c>
      <c r="L797" s="5">
        <v>5097070510</v>
      </c>
      <c r="M797" s="6">
        <v>5.4100000000000002E-2</v>
      </c>
      <c r="N797" s="5">
        <v>93143349464</v>
      </c>
      <c r="O797" s="6">
        <v>0.98929999999999996</v>
      </c>
      <c r="P797" s="5">
        <v>88285028665</v>
      </c>
      <c r="Q797" s="6">
        <v>0.93769999999999998</v>
      </c>
      <c r="R797" s="7">
        <v>25.09</v>
      </c>
      <c r="S797" s="7">
        <v>28.24</v>
      </c>
      <c r="T797" s="7">
        <v>0.34</v>
      </c>
      <c r="U797" s="2"/>
      <c r="V797" s="2"/>
      <c r="W797" s="2"/>
      <c r="X797" s="2"/>
      <c r="Y797" s="2"/>
      <c r="Z797" s="2"/>
    </row>
    <row r="798" spans="1:26" ht="16" x14ac:dyDescent="0.2">
      <c r="A798" s="4" t="s">
        <v>2188</v>
      </c>
      <c r="B798" s="5">
        <v>1299651906</v>
      </c>
      <c r="C798" s="5">
        <v>99063576</v>
      </c>
      <c r="D798" s="6">
        <v>7.6200000000000004E-2</v>
      </c>
      <c r="E798" s="5">
        <v>1295311345</v>
      </c>
      <c r="F798" s="6">
        <v>0.99670000000000003</v>
      </c>
      <c r="G798" s="5">
        <v>1228339656</v>
      </c>
      <c r="H798" s="6">
        <v>0.94510000000000005</v>
      </c>
      <c r="I798" s="5">
        <v>1279981192</v>
      </c>
      <c r="J798" s="6">
        <v>0.9849</v>
      </c>
      <c r="K798" s="5">
        <v>97473892950</v>
      </c>
      <c r="L798" s="5">
        <v>7397742205</v>
      </c>
      <c r="M798" s="6">
        <v>7.5899999999999995E-2</v>
      </c>
      <c r="N798" s="5">
        <v>96581743183</v>
      </c>
      <c r="O798" s="6">
        <v>0.99080000000000001</v>
      </c>
      <c r="P798" s="5">
        <v>91682176272</v>
      </c>
      <c r="Q798" s="6">
        <v>0.94059999999999999</v>
      </c>
      <c r="R798" s="7">
        <v>27.17</v>
      </c>
      <c r="S798" s="7">
        <v>14.69</v>
      </c>
      <c r="T798" s="7">
        <v>10.57</v>
      </c>
      <c r="U798" s="2"/>
      <c r="V798" s="2"/>
      <c r="W798" s="2"/>
      <c r="X798" s="2"/>
      <c r="Y798" s="2"/>
      <c r="Z798" s="2"/>
    </row>
    <row r="799" spans="1:26" ht="16" x14ac:dyDescent="0.2">
      <c r="A799" s="4" t="s">
        <v>2193</v>
      </c>
      <c r="B799" s="5">
        <v>1206851222</v>
      </c>
      <c r="C799" s="5">
        <v>76686662</v>
      </c>
      <c r="D799" s="6">
        <v>6.3500000000000001E-2</v>
      </c>
      <c r="E799" s="5">
        <v>1203486885</v>
      </c>
      <c r="F799" s="6">
        <v>0.99719999999999998</v>
      </c>
      <c r="G799" s="5">
        <v>1145623823</v>
      </c>
      <c r="H799" s="6">
        <v>0.94930000000000003</v>
      </c>
      <c r="I799" s="5">
        <v>1190702618</v>
      </c>
      <c r="J799" s="6">
        <v>0.98660000000000003</v>
      </c>
      <c r="K799" s="5">
        <v>90513841650</v>
      </c>
      <c r="L799" s="5">
        <v>5725415401</v>
      </c>
      <c r="M799" s="6">
        <v>6.3299999999999995E-2</v>
      </c>
      <c r="N799" s="5">
        <v>89734795188</v>
      </c>
      <c r="O799" s="6">
        <v>0.99139999999999995</v>
      </c>
      <c r="P799" s="5">
        <v>85508851381</v>
      </c>
      <c r="Q799" s="6">
        <v>0.94469999999999998</v>
      </c>
      <c r="R799" s="7">
        <v>24.66</v>
      </c>
      <c r="S799" s="7">
        <v>26.86</v>
      </c>
      <c r="T799" s="7">
        <v>0.31</v>
      </c>
      <c r="U799" s="2"/>
      <c r="V799" s="2"/>
      <c r="W799" s="2"/>
      <c r="X799" s="2"/>
      <c r="Y799" s="2"/>
      <c r="Z799" s="2"/>
    </row>
    <row r="800" spans="1:26" ht="16" x14ac:dyDescent="0.2">
      <c r="A800" s="4" t="s">
        <v>2194</v>
      </c>
      <c r="B800" s="5">
        <v>1304706968</v>
      </c>
      <c r="C800" s="5">
        <v>69368849</v>
      </c>
      <c r="D800" s="6">
        <v>5.3199999999999997E-2</v>
      </c>
      <c r="E800" s="5">
        <v>1301763166</v>
      </c>
      <c r="F800" s="6">
        <v>0.99770000000000003</v>
      </c>
      <c r="G800" s="5">
        <v>1237164469</v>
      </c>
      <c r="H800" s="6">
        <v>0.94820000000000004</v>
      </c>
      <c r="I800" s="5">
        <v>1287696238</v>
      </c>
      <c r="J800" s="6">
        <v>0.98699999999999999</v>
      </c>
      <c r="K800" s="5">
        <v>97853022600</v>
      </c>
      <c r="L800" s="5">
        <v>5177196241</v>
      </c>
      <c r="M800" s="6">
        <v>5.2900000000000003E-2</v>
      </c>
      <c r="N800" s="5">
        <v>97045182257</v>
      </c>
      <c r="O800" s="6">
        <v>0.99170000000000003</v>
      </c>
      <c r="P800" s="5">
        <v>92325417494</v>
      </c>
      <c r="Q800" s="6">
        <v>0.94350000000000001</v>
      </c>
      <c r="R800" s="7">
        <v>27.26</v>
      </c>
      <c r="S800" s="7">
        <v>29.3</v>
      </c>
      <c r="T800" s="7">
        <v>0.34</v>
      </c>
      <c r="U800" s="2"/>
      <c r="V800" s="2"/>
      <c r="W800" s="2"/>
      <c r="X800" s="2"/>
      <c r="Y800" s="2"/>
      <c r="Z800" s="2"/>
    </row>
    <row r="801" spans="1:26" ht="16" x14ac:dyDescent="0.2">
      <c r="A801" s="4" t="s">
        <v>2195</v>
      </c>
      <c r="B801" s="5">
        <v>1232495230</v>
      </c>
      <c r="C801" s="5">
        <v>88154197</v>
      </c>
      <c r="D801" s="6">
        <v>7.1499999999999994E-2</v>
      </c>
      <c r="E801" s="5">
        <v>1227862318</v>
      </c>
      <c r="F801" s="6">
        <v>0.99619999999999997</v>
      </c>
      <c r="G801" s="5">
        <v>1167595860</v>
      </c>
      <c r="H801" s="6">
        <v>0.94730000000000003</v>
      </c>
      <c r="I801" s="5">
        <v>1213213584</v>
      </c>
      <c r="J801" s="6">
        <v>0.98440000000000005</v>
      </c>
      <c r="K801" s="5">
        <v>92437142250</v>
      </c>
      <c r="L801" s="5">
        <v>6583869535</v>
      </c>
      <c r="M801" s="6">
        <v>7.1199999999999999E-2</v>
      </c>
      <c r="N801" s="5">
        <v>91585915087</v>
      </c>
      <c r="O801" s="6">
        <v>0.99080000000000001</v>
      </c>
      <c r="P801" s="5">
        <v>87163931416</v>
      </c>
      <c r="Q801" s="6">
        <v>0.94299999999999995</v>
      </c>
      <c r="R801" s="7">
        <v>24.02</v>
      </c>
      <c r="S801" s="7">
        <v>27.29</v>
      </c>
      <c r="T801" s="7">
        <v>0.28000000000000003</v>
      </c>
      <c r="U801" s="2"/>
      <c r="V801" s="2"/>
      <c r="W801" s="2"/>
      <c r="X801" s="2"/>
      <c r="Y801" s="2"/>
      <c r="Z801" s="2"/>
    </row>
    <row r="802" spans="1:26" ht="16" x14ac:dyDescent="0.2">
      <c r="A802" s="4" t="s">
        <v>2196</v>
      </c>
      <c r="B802" s="5">
        <v>1253392146</v>
      </c>
      <c r="C802" s="5">
        <v>119505447</v>
      </c>
      <c r="D802" s="6">
        <v>9.5299999999999996E-2</v>
      </c>
      <c r="E802" s="5">
        <v>1250703748</v>
      </c>
      <c r="F802" s="6">
        <v>0.99790000000000001</v>
      </c>
      <c r="G802" s="5">
        <v>1187441357</v>
      </c>
      <c r="H802" s="6">
        <v>0.94740000000000002</v>
      </c>
      <c r="I802" s="5">
        <v>1238906246</v>
      </c>
      <c r="J802" s="6">
        <v>0.98839999999999995</v>
      </c>
      <c r="K802" s="5">
        <v>94004410950</v>
      </c>
      <c r="L802" s="5">
        <v>8921317800</v>
      </c>
      <c r="M802" s="6">
        <v>9.4899999999999998E-2</v>
      </c>
      <c r="N802" s="5">
        <v>93196984867</v>
      </c>
      <c r="O802" s="6">
        <v>0.99139999999999995</v>
      </c>
      <c r="P802" s="5">
        <v>88572781458</v>
      </c>
      <c r="Q802" s="6">
        <v>0.94220000000000004</v>
      </c>
      <c r="R802" s="7">
        <v>25.79</v>
      </c>
      <c r="S802" s="7">
        <v>13.87</v>
      </c>
      <c r="T802" s="7">
        <v>9.99</v>
      </c>
      <c r="U802" s="2"/>
      <c r="V802" s="2"/>
      <c r="W802" s="2"/>
      <c r="X802" s="2"/>
      <c r="Y802" s="2"/>
      <c r="Z802" s="2"/>
    </row>
    <row r="803" spans="1:26" ht="16" x14ac:dyDescent="0.2">
      <c r="A803" s="4" t="s">
        <v>2197</v>
      </c>
      <c r="B803" s="5">
        <v>1330485868</v>
      </c>
      <c r="C803" s="5">
        <v>153973398</v>
      </c>
      <c r="D803" s="6">
        <v>0.1157</v>
      </c>
      <c r="E803" s="5">
        <v>1326748491</v>
      </c>
      <c r="F803" s="6">
        <v>0.99719999999999998</v>
      </c>
      <c r="G803" s="5">
        <v>1259456364</v>
      </c>
      <c r="H803" s="6">
        <v>0.9466</v>
      </c>
      <c r="I803" s="5">
        <v>1309577972</v>
      </c>
      <c r="J803" s="6">
        <v>0.98429999999999995</v>
      </c>
      <c r="K803" s="5">
        <v>99786440100</v>
      </c>
      <c r="L803" s="5">
        <v>11490024240</v>
      </c>
      <c r="M803" s="6">
        <v>0.11509999999999999</v>
      </c>
      <c r="N803" s="5">
        <v>98810703224</v>
      </c>
      <c r="O803" s="6">
        <v>0.99019999999999997</v>
      </c>
      <c r="P803" s="5">
        <v>93902914280</v>
      </c>
      <c r="Q803" s="6">
        <v>0.94099999999999995</v>
      </c>
      <c r="R803" s="7">
        <v>27.44</v>
      </c>
      <c r="S803" s="7">
        <v>14.25</v>
      </c>
      <c r="T803" s="7">
        <v>10.15</v>
      </c>
      <c r="U803" s="2"/>
      <c r="V803" s="2"/>
      <c r="W803" s="2"/>
      <c r="X803" s="2"/>
      <c r="Y803" s="2"/>
      <c r="Z803" s="2"/>
    </row>
    <row r="804" spans="1:26" ht="16" x14ac:dyDescent="0.2">
      <c r="A804" s="4" t="s">
        <v>2198</v>
      </c>
      <c r="B804" s="5">
        <v>1394527076</v>
      </c>
      <c r="C804" s="5">
        <v>181941034</v>
      </c>
      <c r="D804" s="6">
        <v>0.1305</v>
      </c>
      <c r="E804" s="5">
        <v>1391097899</v>
      </c>
      <c r="F804" s="6">
        <v>0.99750000000000005</v>
      </c>
      <c r="G804" s="5">
        <v>1318570333</v>
      </c>
      <c r="H804" s="6">
        <v>0.94550000000000001</v>
      </c>
      <c r="I804" s="5">
        <v>1373464892</v>
      </c>
      <c r="J804" s="6">
        <v>0.9849</v>
      </c>
      <c r="K804" s="5">
        <v>104589530700</v>
      </c>
      <c r="L804" s="5">
        <v>13577030317</v>
      </c>
      <c r="M804" s="6">
        <v>0.1298</v>
      </c>
      <c r="N804" s="5">
        <v>103598235461</v>
      </c>
      <c r="O804" s="6">
        <v>0.99050000000000005</v>
      </c>
      <c r="P804" s="5">
        <v>98304183811</v>
      </c>
      <c r="Q804" s="6">
        <v>0.93989999999999996</v>
      </c>
      <c r="R804" s="7">
        <v>26.54</v>
      </c>
      <c r="S804" s="7">
        <v>28.59</v>
      </c>
      <c r="T804" s="7">
        <v>0.33</v>
      </c>
      <c r="U804" s="2"/>
      <c r="V804" s="2"/>
      <c r="W804" s="2"/>
      <c r="X804" s="2"/>
      <c r="Y804" s="2"/>
      <c r="Z804" s="2"/>
    </row>
    <row r="805" spans="1:26" ht="16" x14ac:dyDescent="0.2">
      <c r="A805" s="4" t="s">
        <v>2199</v>
      </c>
      <c r="B805" s="5">
        <v>1205379226</v>
      </c>
      <c r="C805" s="5">
        <v>164080712</v>
      </c>
      <c r="D805" s="6">
        <v>0.1361</v>
      </c>
      <c r="E805" s="5">
        <v>1202987741</v>
      </c>
      <c r="F805" s="6">
        <v>0.998</v>
      </c>
      <c r="G805" s="5">
        <v>1139453349</v>
      </c>
      <c r="H805" s="6">
        <v>0.94530000000000003</v>
      </c>
      <c r="I805" s="5">
        <v>1191575362</v>
      </c>
      <c r="J805" s="6">
        <v>0.98850000000000005</v>
      </c>
      <c r="K805" s="5">
        <v>90403441950</v>
      </c>
      <c r="L805" s="5">
        <v>12248135325</v>
      </c>
      <c r="M805" s="6">
        <v>0.13550000000000001</v>
      </c>
      <c r="N805" s="5">
        <v>89615410479</v>
      </c>
      <c r="O805" s="6">
        <v>0.99129999999999996</v>
      </c>
      <c r="P805" s="5">
        <v>84972351733</v>
      </c>
      <c r="Q805" s="6">
        <v>0.93989999999999996</v>
      </c>
      <c r="R805" s="7">
        <v>23.78</v>
      </c>
      <c r="S805" s="7">
        <v>12.7</v>
      </c>
      <c r="T805" s="7">
        <v>9.17</v>
      </c>
      <c r="U805" s="2"/>
      <c r="V805" s="2"/>
      <c r="W805" s="2"/>
      <c r="X805" s="2"/>
      <c r="Y805" s="2"/>
      <c r="Z805" s="2"/>
    </row>
    <row r="806" spans="1:26" ht="16" x14ac:dyDescent="0.2">
      <c r="A806" s="4" t="s">
        <v>2200</v>
      </c>
      <c r="B806" s="5">
        <v>1169042416</v>
      </c>
      <c r="C806" s="5">
        <v>94394203</v>
      </c>
      <c r="D806" s="6">
        <v>8.0699999999999994E-2</v>
      </c>
      <c r="E806" s="5">
        <v>1161320954</v>
      </c>
      <c r="F806" s="6">
        <v>0.99339999999999995</v>
      </c>
      <c r="G806" s="5">
        <v>1100820532</v>
      </c>
      <c r="H806" s="6">
        <v>0.94159999999999999</v>
      </c>
      <c r="I806" s="5">
        <v>1147191924</v>
      </c>
      <c r="J806" s="6">
        <v>0.98129999999999995</v>
      </c>
      <c r="K806" s="5">
        <v>87678181200</v>
      </c>
      <c r="L806" s="5">
        <v>7029681168</v>
      </c>
      <c r="M806" s="6">
        <v>8.0199999999999994E-2</v>
      </c>
      <c r="N806" s="5">
        <v>86274965388</v>
      </c>
      <c r="O806" s="6">
        <v>0.98399999999999999</v>
      </c>
      <c r="P806" s="5">
        <v>81877050885</v>
      </c>
      <c r="Q806" s="6">
        <v>0.93379999999999996</v>
      </c>
      <c r="R806" s="7">
        <v>24.13</v>
      </c>
      <c r="S806" s="7">
        <v>24.89</v>
      </c>
      <c r="T806" s="7">
        <v>0.31</v>
      </c>
      <c r="U806" s="2"/>
      <c r="V806" s="2"/>
      <c r="W806" s="2"/>
      <c r="X806" s="2"/>
      <c r="Y806" s="2"/>
      <c r="Z806" s="2"/>
    </row>
    <row r="807" spans="1:26" ht="16" x14ac:dyDescent="0.2">
      <c r="A807" s="4" t="s">
        <v>2203</v>
      </c>
      <c r="B807" s="5">
        <v>1178587178</v>
      </c>
      <c r="C807" s="5">
        <v>87806902</v>
      </c>
      <c r="D807" s="6">
        <v>7.4499999999999997E-2</v>
      </c>
      <c r="E807" s="5">
        <v>1167803725</v>
      </c>
      <c r="F807" s="6">
        <v>0.9909</v>
      </c>
      <c r="G807" s="5">
        <v>1102843199</v>
      </c>
      <c r="H807" s="6">
        <v>0.93569999999999998</v>
      </c>
      <c r="I807" s="5">
        <v>1151949226</v>
      </c>
      <c r="J807" s="6">
        <v>0.97740000000000005</v>
      </c>
      <c r="K807" s="5">
        <v>88394038350</v>
      </c>
      <c r="L807" s="5">
        <v>6533913263</v>
      </c>
      <c r="M807" s="6">
        <v>7.3899999999999993E-2</v>
      </c>
      <c r="N807" s="5">
        <v>86654945199</v>
      </c>
      <c r="O807" s="6">
        <v>0.98029999999999995</v>
      </c>
      <c r="P807" s="5">
        <v>81943583595</v>
      </c>
      <c r="Q807" s="6">
        <v>0.92700000000000005</v>
      </c>
      <c r="R807" s="7">
        <v>25.42</v>
      </c>
      <c r="S807" s="7">
        <v>13.1</v>
      </c>
      <c r="T807" s="7">
        <v>9.35</v>
      </c>
      <c r="U807" s="2"/>
      <c r="V807" s="2"/>
      <c r="W807" s="2"/>
      <c r="X807" s="2"/>
      <c r="Y807" s="2"/>
      <c r="Z807" s="2"/>
    </row>
    <row r="808" spans="1:26" ht="16" x14ac:dyDescent="0.2">
      <c r="A808" s="4" t="s">
        <v>2209</v>
      </c>
      <c r="B808" s="5">
        <v>1218517014</v>
      </c>
      <c r="C808" s="5">
        <v>56942756</v>
      </c>
      <c r="D808" s="6">
        <v>4.6699999999999998E-2</v>
      </c>
      <c r="E808" s="5">
        <v>1212055845</v>
      </c>
      <c r="F808" s="6">
        <v>0.99470000000000003</v>
      </c>
      <c r="G808" s="5">
        <v>1132099603</v>
      </c>
      <c r="H808" s="6">
        <v>0.92910000000000004</v>
      </c>
      <c r="I808" s="5">
        <v>1189125400</v>
      </c>
      <c r="J808" s="6">
        <v>0.97589999999999999</v>
      </c>
      <c r="K808" s="5">
        <v>91388776050</v>
      </c>
      <c r="L808" s="5">
        <v>4228065741</v>
      </c>
      <c r="M808" s="6">
        <v>4.6300000000000001E-2</v>
      </c>
      <c r="N808" s="5">
        <v>89874945682</v>
      </c>
      <c r="O808" s="6">
        <v>0.98340000000000005</v>
      </c>
      <c r="P808" s="5">
        <v>84083920118</v>
      </c>
      <c r="Q808" s="6">
        <v>0.92010000000000003</v>
      </c>
      <c r="R808" s="7">
        <v>26.49</v>
      </c>
      <c r="S808" s="7">
        <v>14.02</v>
      </c>
      <c r="T808" s="7">
        <v>10.25</v>
      </c>
      <c r="U808" s="2"/>
      <c r="V808" s="2"/>
      <c r="W808" s="2"/>
      <c r="X808" s="2"/>
      <c r="Y808" s="2"/>
      <c r="Z808" s="2"/>
    </row>
    <row r="809" spans="1:26" ht="16" x14ac:dyDescent="0.2">
      <c r="A809" s="4" t="s">
        <v>2211</v>
      </c>
      <c r="B809" s="5">
        <v>1284283476</v>
      </c>
      <c r="C809" s="5">
        <v>57920494</v>
      </c>
      <c r="D809" s="6">
        <v>4.5100000000000001E-2</v>
      </c>
      <c r="E809" s="5">
        <v>1277081320</v>
      </c>
      <c r="F809" s="6">
        <v>0.99439999999999995</v>
      </c>
      <c r="G809" s="5">
        <v>1203949475</v>
      </c>
      <c r="H809" s="6">
        <v>0.93740000000000001</v>
      </c>
      <c r="I809" s="5">
        <v>1257777196</v>
      </c>
      <c r="J809" s="6">
        <v>0.97940000000000005</v>
      </c>
      <c r="K809" s="5">
        <v>96321260700</v>
      </c>
      <c r="L809" s="5">
        <v>4303018308</v>
      </c>
      <c r="M809" s="6">
        <v>4.4699999999999997E-2</v>
      </c>
      <c r="N809" s="5">
        <v>94786185189</v>
      </c>
      <c r="O809" s="6">
        <v>0.98409999999999997</v>
      </c>
      <c r="P809" s="5">
        <v>89482740083</v>
      </c>
      <c r="Q809" s="6">
        <v>0.92900000000000005</v>
      </c>
      <c r="R809" s="7">
        <v>27.97</v>
      </c>
      <c r="S809" s="7">
        <v>14.87</v>
      </c>
      <c r="T809" s="7">
        <v>10.75</v>
      </c>
      <c r="U809" s="2"/>
      <c r="V809" s="2"/>
      <c r="W809" s="2"/>
      <c r="X809" s="2"/>
      <c r="Y809" s="2"/>
      <c r="Z809" s="2"/>
    </row>
    <row r="810" spans="1:26" ht="16" x14ac:dyDescent="0.2">
      <c r="A810" s="4" t="s">
        <v>2215</v>
      </c>
      <c r="B810" s="5">
        <v>1281914954</v>
      </c>
      <c r="C810" s="5">
        <v>77543205</v>
      </c>
      <c r="D810" s="6">
        <v>6.0499999999999998E-2</v>
      </c>
      <c r="E810" s="5">
        <v>1276228226</v>
      </c>
      <c r="F810" s="6">
        <v>0.99560000000000004</v>
      </c>
      <c r="G810" s="5">
        <v>1208622660</v>
      </c>
      <c r="H810" s="6">
        <v>0.94279999999999997</v>
      </c>
      <c r="I810" s="5">
        <v>1260218602</v>
      </c>
      <c r="J810" s="6">
        <v>0.98309999999999997</v>
      </c>
      <c r="K810" s="5">
        <v>96143621550</v>
      </c>
      <c r="L810" s="5">
        <v>5767717827</v>
      </c>
      <c r="M810" s="6">
        <v>0.06</v>
      </c>
      <c r="N810" s="5">
        <v>94792435831</v>
      </c>
      <c r="O810" s="6">
        <v>0.9859</v>
      </c>
      <c r="P810" s="5">
        <v>89881882633</v>
      </c>
      <c r="Q810" s="6">
        <v>0.93489999999999995</v>
      </c>
      <c r="R810" s="7">
        <v>26.64</v>
      </c>
      <c r="S810" s="7">
        <v>14.7</v>
      </c>
      <c r="T810" s="7">
        <v>10.61</v>
      </c>
      <c r="U810" s="2"/>
      <c r="V810" s="2"/>
      <c r="W810" s="2"/>
      <c r="X810" s="2"/>
      <c r="Y810" s="2"/>
      <c r="Z810" s="2"/>
    </row>
    <row r="811" spans="1:26" ht="16" x14ac:dyDescent="0.2">
      <c r="A811" s="4" t="s">
        <v>2217</v>
      </c>
      <c r="B811" s="5">
        <v>1271611394</v>
      </c>
      <c r="C811" s="5">
        <v>52914312</v>
      </c>
      <c r="D811" s="6">
        <v>4.1599999999999998E-2</v>
      </c>
      <c r="E811" s="5">
        <v>1265575422</v>
      </c>
      <c r="F811" s="6">
        <v>0.99529999999999996</v>
      </c>
      <c r="G811" s="5">
        <v>1201824977</v>
      </c>
      <c r="H811" s="6">
        <v>0.94510000000000005</v>
      </c>
      <c r="I811" s="5">
        <v>1248242194</v>
      </c>
      <c r="J811" s="6">
        <v>0.98160000000000003</v>
      </c>
      <c r="K811" s="5">
        <v>95370854550</v>
      </c>
      <c r="L811" s="5">
        <v>3934172969</v>
      </c>
      <c r="M811" s="6">
        <v>4.1300000000000003E-2</v>
      </c>
      <c r="N811" s="5">
        <v>93976644290</v>
      </c>
      <c r="O811" s="6">
        <v>0.98540000000000005</v>
      </c>
      <c r="P811" s="5">
        <v>89356547528</v>
      </c>
      <c r="Q811" s="6">
        <v>0.93689999999999996</v>
      </c>
      <c r="R811" s="7">
        <v>27.21</v>
      </c>
      <c r="S811" s="7">
        <v>28.7</v>
      </c>
      <c r="T811" s="7">
        <v>0.34</v>
      </c>
      <c r="U811" s="2"/>
      <c r="V811" s="2"/>
      <c r="W811" s="2"/>
      <c r="X811" s="2"/>
      <c r="Y811" s="2"/>
      <c r="Z811" s="2"/>
    </row>
    <row r="812" spans="1:26" ht="16" x14ac:dyDescent="0.2">
      <c r="A812" s="4" t="s">
        <v>2219</v>
      </c>
      <c r="B812" s="5">
        <v>1162458954</v>
      </c>
      <c r="C812" s="5">
        <v>86190071</v>
      </c>
      <c r="D812" s="6">
        <v>7.4099999999999999E-2</v>
      </c>
      <c r="E812" s="5">
        <v>1155672993</v>
      </c>
      <c r="F812" s="6">
        <v>0.99419999999999997</v>
      </c>
      <c r="G812" s="5">
        <v>1095268382</v>
      </c>
      <c r="H812" s="6">
        <v>0.94220000000000004</v>
      </c>
      <c r="I812" s="5">
        <v>1143338708</v>
      </c>
      <c r="J812" s="6">
        <v>0.98360000000000003</v>
      </c>
      <c r="K812" s="5">
        <v>87184421550</v>
      </c>
      <c r="L812" s="5">
        <v>6435019498</v>
      </c>
      <c r="M812" s="6">
        <v>7.3800000000000004E-2</v>
      </c>
      <c r="N812" s="5">
        <v>86162888195</v>
      </c>
      <c r="O812" s="6">
        <v>0.98829999999999996</v>
      </c>
      <c r="P812" s="5">
        <v>81731052410</v>
      </c>
      <c r="Q812" s="6">
        <v>0.9375</v>
      </c>
      <c r="R812" s="7">
        <v>22.45</v>
      </c>
      <c r="S812" s="7">
        <v>25.33</v>
      </c>
      <c r="T812" s="7">
        <v>0.27</v>
      </c>
      <c r="U812" s="2"/>
      <c r="V812" s="2"/>
      <c r="W812" s="2"/>
      <c r="X812" s="2"/>
      <c r="Y812" s="2"/>
      <c r="Z812" s="2"/>
    </row>
    <row r="813" spans="1:26" ht="16" x14ac:dyDescent="0.2">
      <c r="A813" s="4" t="s">
        <v>2224</v>
      </c>
      <c r="B813" s="5">
        <v>1806796700</v>
      </c>
      <c r="C813" s="5">
        <v>146664378</v>
      </c>
      <c r="D813" s="6">
        <v>8.1199999999999994E-2</v>
      </c>
      <c r="E813" s="5">
        <v>1800621905</v>
      </c>
      <c r="F813" s="6">
        <v>0.99660000000000004</v>
      </c>
      <c r="G813" s="5">
        <v>1708745743</v>
      </c>
      <c r="H813" s="6">
        <v>0.94569999999999999</v>
      </c>
      <c r="I813" s="5">
        <v>1774386054</v>
      </c>
      <c r="J813" s="6">
        <v>0.98209999999999997</v>
      </c>
      <c r="K813" s="5">
        <v>135509752500</v>
      </c>
      <c r="L813" s="5">
        <v>10934783725</v>
      </c>
      <c r="M813" s="6">
        <v>8.0699999999999994E-2</v>
      </c>
      <c r="N813" s="5">
        <v>134094423867</v>
      </c>
      <c r="O813" s="6">
        <v>0.98960000000000004</v>
      </c>
      <c r="P813" s="5">
        <v>127385709964</v>
      </c>
      <c r="Q813" s="6">
        <v>0.94</v>
      </c>
      <c r="R813" s="7">
        <v>37.22</v>
      </c>
      <c r="S813" s="7">
        <v>20.47</v>
      </c>
      <c r="T813" s="7">
        <v>14.72</v>
      </c>
      <c r="U813" s="2"/>
      <c r="V813" s="2"/>
      <c r="W813" s="2"/>
      <c r="X813" s="2"/>
      <c r="Y813" s="2"/>
      <c r="Z813" s="2"/>
    </row>
    <row r="814" spans="1:26" ht="16" x14ac:dyDescent="0.2">
      <c r="A814" s="4" t="s">
        <v>2227</v>
      </c>
      <c r="B814" s="5">
        <v>2016942210</v>
      </c>
      <c r="C814" s="5">
        <v>168764028</v>
      </c>
      <c r="D814" s="6">
        <v>8.3699999999999997E-2</v>
      </c>
      <c r="E814" s="5">
        <v>2010084044</v>
      </c>
      <c r="F814" s="6">
        <v>0.99660000000000004</v>
      </c>
      <c r="G814" s="5">
        <v>1902386167</v>
      </c>
      <c r="H814" s="6">
        <v>0.94320000000000004</v>
      </c>
      <c r="I814" s="5">
        <v>1982443934</v>
      </c>
      <c r="J814" s="6">
        <v>0.9829</v>
      </c>
      <c r="K814" s="5">
        <v>151270665750</v>
      </c>
      <c r="L814" s="5">
        <v>12578380793</v>
      </c>
      <c r="M814" s="6">
        <v>8.3199999999999996E-2</v>
      </c>
      <c r="N814" s="5">
        <v>149693678831</v>
      </c>
      <c r="O814" s="6">
        <v>0.98960000000000004</v>
      </c>
      <c r="P814" s="5">
        <v>141832465722</v>
      </c>
      <c r="Q814" s="6">
        <v>0.93759999999999999</v>
      </c>
      <c r="R814" s="7">
        <v>41.48</v>
      </c>
      <c r="S814" s="7">
        <v>43.58</v>
      </c>
      <c r="T814" s="7">
        <v>0.54</v>
      </c>
      <c r="U814" s="2"/>
      <c r="V814" s="2"/>
      <c r="W814" s="2"/>
      <c r="X814" s="2"/>
      <c r="Y814" s="2"/>
      <c r="Z814" s="2"/>
    </row>
    <row r="815" spans="1:26" ht="16" x14ac:dyDescent="0.2">
      <c r="A815" s="4" t="s">
        <v>2232</v>
      </c>
      <c r="B815" s="5">
        <v>1343402862</v>
      </c>
      <c r="C815" s="5">
        <v>106865763</v>
      </c>
      <c r="D815" s="6">
        <v>7.9500000000000001E-2</v>
      </c>
      <c r="E815" s="5">
        <v>1340084274</v>
      </c>
      <c r="F815" s="6">
        <v>0.99750000000000005</v>
      </c>
      <c r="G815" s="5">
        <v>1263794104</v>
      </c>
      <c r="H815" s="6">
        <v>0.94069999999999998</v>
      </c>
      <c r="I815" s="5">
        <v>1323680602</v>
      </c>
      <c r="J815" s="6">
        <v>0.98529999999999995</v>
      </c>
      <c r="K815" s="5">
        <v>100755214650</v>
      </c>
      <c r="L815" s="5">
        <v>7969111144</v>
      </c>
      <c r="M815" s="6">
        <v>7.9100000000000004E-2</v>
      </c>
      <c r="N815" s="5">
        <v>99862097104</v>
      </c>
      <c r="O815" s="6">
        <v>0.99109999999999998</v>
      </c>
      <c r="P815" s="5">
        <v>94268278966</v>
      </c>
      <c r="Q815" s="6">
        <v>0.93559999999999999</v>
      </c>
      <c r="R815" s="7">
        <v>28.33</v>
      </c>
      <c r="S815" s="7">
        <v>15.06</v>
      </c>
      <c r="T815" s="7">
        <v>10.86</v>
      </c>
      <c r="U815" s="2"/>
      <c r="V815" s="2"/>
      <c r="W815" s="2"/>
      <c r="X815" s="2"/>
      <c r="Y815" s="2"/>
      <c r="Z815" s="2"/>
    </row>
    <row r="816" spans="1:26" ht="16" x14ac:dyDescent="0.2">
      <c r="A816" s="4" t="s">
        <v>2236</v>
      </c>
      <c r="B816" s="5">
        <v>1345593120</v>
      </c>
      <c r="C816" s="5">
        <v>73775561</v>
      </c>
      <c r="D816" s="6">
        <v>5.4800000000000001E-2</v>
      </c>
      <c r="E816" s="5">
        <v>1341918610</v>
      </c>
      <c r="F816" s="6">
        <v>0.99729999999999996</v>
      </c>
      <c r="G816" s="5">
        <v>1270977209</v>
      </c>
      <c r="H816" s="6">
        <v>0.94450000000000001</v>
      </c>
      <c r="I816" s="5">
        <v>1328486462</v>
      </c>
      <c r="J816" s="6">
        <v>0.98729999999999996</v>
      </c>
      <c r="K816" s="5">
        <v>100919484000</v>
      </c>
      <c r="L816" s="5">
        <v>5501827003</v>
      </c>
      <c r="M816" s="6">
        <v>5.45E-2</v>
      </c>
      <c r="N816" s="5">
        <v>100005586752</v>
      </c>
      <c r="O816" s="6">
        <v>0.9909</v>
      </c>
      <c r="P816" s="5">
        <v>94805663280</v>
      </c>
      <c r="Q816" s="6">
        <v>0.93940000000000001</v>
      </c>
      <c r="R816" s="7">
        <v>29.28</v>
      </c>
      <c r="S816" s="7">
        <v>29.99</v>
      </c>
      <c r="T816" s="7">
        <v>0.39</v>
      </c>
      <c r="U816" s="2"/>
      <c r="V816" s="2"/>
      <c r="W816" s="2"/>
      <c r="X816" s="2"/>
      <c r="Y816" s="2"/>
      <c r="Z816" s="2"/>
    </row>
    <row r="817" spans="1:26" ht="16" x14ac:dyDescent="0.2">
      <c r="A817" s="4" t="s">
        <v>2242</v>
      </c>
      <c r="B817" s="5">
        <v>1430848124</v>
      </c>
      <c r="C817" s="5">
        <v>304030420</v>
      </c>
      <c r="D817" s="6">
        <v>0.21249999999999999</v>
      </c>
      <c r="E817" s="5">
        <v>1425342705</v>
      </c>
      <c r="F817" s="6">
        <v>0.99619999999999997</v>
      </c>
      <c r="G817" s="5">
        <v>1350732517</v>
      </c>
      <c r="H817" s="6">
        <v>0.94399999999999995</v>
      </c>
      <c r="I817" s="5">
        <v>1409020566</v>
      </c>
      <c r="J817" s="6">
        <v>0.98470000000000002</v>
      </c>
      <c r="K817" s="5">
        <v>107313609300</v>
      </c>
      <c r="L817" s="5">
        <v>22671640058</v>
      </c>
      <c r="M817" s="6">
        <v>0.21129999999999999</v>
      </c>
      <c r="N817" s="5">
        <v>105984174271</v>
      </c>
      <c r="O817" s="6">
        <v>0.98760000000000003</v>
      </c>
      <c r="P817" s="5">
        <v>100573788802</v>
      </c>
      <c r="Q817" s="6">
        <v>0.93720000000000003</v>
      </c>
      <c r="R817" s="7">
        <v>25.63</v>
      </c>
      <c r="S817" s="7">
        <v>26.17</v>
      </c>
      <c r="T817" s="7">
        <v>0.36</v>
      </c>
      <c r="U817" s="2"/>
      <c r="V817" s="2"/>
      <c r="W817" s="2"/>
      <c r="X817" s="2"/>
      <c r="Y817" s="2"/>
      <c r="Z817" s="2"/>
    </row>
    <row r="818" spans="1:26" ht="16" x14ac:dyDescent="0.2">
      <c r="A818" s="4" t="s">
        <v>2245</v>
      </c>
      <c r="B818" s="5">
        <v>2095955932</v>
      </c>
      <c r="C818" s="5">
        <v>842868843</v>
      </c>
      <c r="D818" s="6">
        <v>0.40210000000000001</v>
      </c>
      <c r="E818" s="5">
        <v>2090415898</v>
      </c>
      <c r="F818" s="6">
        <v>0.99739999999999995</v>
      </c>
      <c r="G818" s="5">
        <v>1965651140</v>
      </c>
      <c r="H818" s="6">
        <v>0.93779999999999997</v>
      </c>
      <c r="I818" s="5">
        <v>2066263128</v>
      </c>
      <c r="J818" s="6">
        <v>0.98580000000000001</v>
      </c>
      <c r="K818" s="5">
        <v>157196694900</v>
      </c>
      <c r="L818" s="5">
        <v>62872273886</v>
      </c>
      <c r="M818" s="6">
        <v>0.4</v>
      </c>
      <c r="N818" s="5">
        <v>155537852269</v>
      </c>
      <c r="O818" s="6">
        <v>0.98939999999999995</v>
      </c>
      <c r="P818" s="5">
        <v>146457715321</v>
      </c>
      <c r="Q818" s="6">
        <v>0.93169999999999997</v>
      </c>
      <c r="R818" s="7">
        <v>29.07</v>
      </c>
      <c r="S818" s="7">
        <v>14.9</v>
      </c>
      <c r="T818" s="7">
        <v>10.7</v>
      </c>
      <c r="U818" s="2"/>
      <c r="V818" s="2"/>
      <c r="W818" s="2"/>
      <c r="X818" s="2"/>
      <c r="Y818" s="2"/>
      <c r="Z818" s="2"/>
    </row>
    <row r="819" spans="1:26" ht="16" x14ac:dyDescent="0.2">
      <c r="A819" s="4" t="s">
        <v>2248</v>
      </c>
      <c r="B819" s="5">
        <v>1397789778</v>
      </c>
      <c r="C819" s="5">
        <v>284514322</v>
      </c>
      <c r="D819" s="6">
        <v>0.20349999999999999</v>
      </c>
      <c r="E819" s="5">
        <v>1392590203</v>
      </c>
      <c r="F819" s="6">
        <v>0.99629999999999996</v>
      </c>
      <c r="G819" s="5">
        <v>1313164439</v>
      </c>
      <c r="H819" s="6">
        <v>0.9395</v>
      </c>
      <c r="I819" s="5">
        <v>1376560644</v>
      </c>
      <c r="J819" s="6">
        <v>0.98480000000000001</v>
      </c>
      <c r="K819" s="5">
        <v>104834233350</v>
      </c>
      <c r="L819" s="5">
        <v>21220287965</v>
      </c>
      <c r="M819" s="6">
        <v>0.2024</v>
      </c>
      <c r="N819" s="5">
        <v>103579122201</v>
      </c>
      <c r="O819" s="6">
        <v>0.98799999999999999</v>
      </c>
      <c r="P819" s="5">
        <v>97807347170</v>
      </c>
      <c r="Q819" s="6">
        <v>0.93300000000000005</v>
      </c>
      <c r="R819" s="7">
        <v>25.92</v>
      </c>
      <c r="S819" s="7">
        <v>13.37</v>
      </c>
      <c r="T819" s="7">
        <v>8.0299999999999994</v>
      </c>
      <c r="U819" s="2"/>
      <c r="V819" s="2"/>
      <c r="W819" s="2"/>
      <c r="X819" s="2"/>
      <c r="Y819" s="2"/>
      <c r="Z819" s="2"/>
    </row>
    <row r="820" spans="1:26" ht="16" x14ac:dyDescent="0.2">
      <c r="A820" s="4" t="s">
        <v>2252</v>
      </c>
      <c r="B820" s="5">
        <v>1220110934</v>
      </c>
      <c r="C820" s="5">
        <v>218074973</v>
      </c>
      <c r="D820" s="6">
        <v>0.1787</v>
      </c>
      <c r="E820" s="5">
        <v>1214764751</v>
      </c>
      <c r="F820" s="6">
        <v>0.99560000000000004</v>
      </c>
      <c r="G820" s="5">
        <v>1147632322</v>
      </c>
      <c r="H820" s="6">
        <v>0.94059999999999999</v>
      </c>
      <c r="I820" s="5">
        <v>1194774634</v>
      </c>
      <c r="J820" s="6">
        <v>0.97919999999999996</v>
      </c>
      <c r="K820" s="5">
        <v>91508320050</v>
      </c>
      <c r="L820" s="5">
        <v>16254303721</v>
      </c>
      <c r="M820" s="6">
        <v>0.17760000000000001</v>
      </c>
      <c r="N820" s="5">
        <v>90286132778</v>
      </c>
      <c r="O820" s="6">
        <v>0.98660000000000003</v>
      </c>
      <c r="P820" s="5">
        <v>85418115150</v>
      </c>
      <c r="Q820" s="6">
        <v>0.93340000000000001</v>
      </c>
      <c r="R820" s="7">
        <v>22.99</v>
      </c>
      <c r="S820" s="7">
        <v>23.17</v>
      </c>
      <c r="T820" s="7">
        <v>0.3</v>
      </c>
      <c r="U820" s="2"/>
      <c r="V820" s="2"/>
      <c r="W820" s="2"/>
      <c r="X820" s="2"/>
      <c r="Y820" s="2"/>
      <c r="Z820" s="2"/>
    </row>
    <row r="821" spans="1:26" ht="16" x14ac:dyDescent="0.2">
      <c r="A821" s="4" t="s">
        <v>2257</v>
      </c>
      <c r="B821" s="5">
        <v>1417777366</v>
      </c>
      <c r="C821" s="5">
        <v>245118334</v>
      </c>
      <c r="D821" s="6">
        <v>0.1729</v>
      </c>
      <c r="E821" s="5">
        <v>1411137275</v>
      </c>
      <c r="F821" s="6">
        <v>0.99529999999999996</v>
      </c>
      <c r="G821" s="5">
        <v>1332957239</v>
      </c>
      <c r="H821" s="6">
        <v>0.94020000000000004</v>
      </c>
      <c r="I821" s="5">
        <v>1389257982</v>
      </c>
      <c r="J821" s="6">
        <v>0.97989999999999999</v>
      </c>
      <c r="K821" s="5">
        <v>106333302450</v>
      </c>
      <c r="L821" s="5">
        <v>18270652928</v>
      </c>
      <c r="M821" s="6">
        <v>0.17180000000000001</v>
      </c>
      <c r="N821" s="5">
        <v>104892087230</v>
      </c>
      <c r="O821" s="6">
        <v>0.98640000000000005</v>
      </c>
      <c r="P821" s="5">
        <v>99230143249</v>
      </c>
      <c r="Q821" s="6">
        <v>0.93320000000000003</v>
      </c>
      <c r="R821" s="7">
        <v>26.42</v>
      </c>
      <c r="S821" s="7">
        <v>27.25</v>
      </c>
      <c r="T821" s="7">
        <v>0.33</v>
      </c>
      <c r="U821" s="2"/>
      <c r="V821" s="2"/>
      <c r="W821" s="2"/>
      <c r="X821" s="2"/>
      <c r="Y821" s="2"/>
      <c r="Z821" s="2"/>
    </row>
    <row r="822" spans="1:26" ht="16" x14ac:dyDescent="0.2">
      <c r="A822" s="4" t="s">
        <v>2260</v>
      </c>
      <c r="B822" s="5">
        <v>1370129404</v>
      </c>
      <c r="C822" s="5">
        <v>158323270</v>
      </c>
      <c r="D822" s="6">
        <v>0.11559999999999999</v>
      </c>
      <c r="E822" s="5">
        <v>1365218686</v>
      </c>
      <c r="F822" s="6">
        <v>0.99639999999999995</v>
      </c>
      <c r="G822" s="5">
        <v>1291446387</v>
      </c>
      <c r="H822" s="6">
        <v>0.94259999999999999</v>
      </c>
      <c r="I822" s="5">
        <v>1347365208</v>
      </c>
      <c r="J822" s="6">
        <v>0.98340000000000005</v>
      </c>
      <c r="K822" s="5">
        <v>102759705300</v>
      </c>
      <c r="L822" s="5">
        <v>11803060732</v>
      </c>
      <c r="M822" s="6">
        <v>0.1149</v>
      </c>
      <c r="N822" s="5">
        <v>101578015976</v>
      </c>
      <c r="O822" s="6">
        <v>0.98850000000000005</v>
      </c>
      <c r="P822" s="5">
        <v>96222380382</v>
      </c>
      <c r="Q822" s="6">
        <v>0.93640000000000001</v>
      </c>
      <c r="R822" s="7">
        <v>28.25</v>
      </c>
      <c r="S822" s="7">
        <v>28.27</v>
      </c>
      <c r="T822" s="7">
        <v>0.36</v>
      </c>
      <c r="U822" s="2"/>
      <c r="V822" s="2"/>
      <c r="W822" s="2"/>
      <c r="X822" s="2"/>
      <c r="Y822" s="2"/>
      <c r="Z822" s="2"/>
    </row>
    <row r="823" spans="1:26" ht="16" x14ac:dyDescent="0.2">
      <c r="A823" s="4" t="s">
        <v>2267</v>
      </c>
      <c r="B823" s="5">
        <v>1279141860</v>
      </c>
      <c r="C823" s="5">
        <v>101569446</v>
      </c>
      <c r="D823" s="6">
        <v>7.9399999999999998E-2</v>
      </c>
      <c r="E823" s="5">
        <v>1273879859</v>
      </c>
      <c r="F823" s="6">
        <v>0.99590000000000001</v>
      </c>
      <c r="G823" s="5">
        <v>1198796683</v>
      </c>
      <c r="H823" s="6">
        <v>0.93720000000000003</v>
      </c>
      <c r="I823" s="5">
        <v>1253329798</v>
      </c>
      <c r="J823" s="6">
        <v>0.9798</v>
      </c>
      <c r="K823" s="5">
        <v>95935639500</v>
      </c>
      <c r="L823" s="5">
        <v>7561511347</v>
      </c>
      <c r="M823" s="6">
        <v>7.8799999999999995E-2</v>
      </c>
      <c r="N823" s="5">
        <v>94662626878</v>
      </c>
      <c r="O823" s="6">
        <v>0.98670000000000002</v>
      </c>
      <c r="P823" s="5">
        <v>89238363196</v>
      </c>
      <c r="Q823" s="6">
        <v>0.93020000000000003</v>
      </c>
      <c r="R823" s="7">
        <v>28.01</v>
      </c>
      <c r="S823" s="7">
        <v>14.12</v>
      </c>
      <c r="T823" s="7">
        <v>10.24</v>
      </c>
      <c r="U823" s="2"/>
      <c r="V823" s="2"/>
      <c r="W823" s="2"/>
      <c r="X823" s="2"/>
      <c r="Y823" s="2"/>
      <c r="Z823" s="2"/>
    </row>
    <row r="824" spans="1:26" ht="16" x14ac:dyDescent="0.2">
      <c r="A824" s="4" t="s">
        <v>2272</v>
      </c>
      <c r="B824" s="5">
        <v>1386485032</v>
      </c>
      <c r="C824" s="5">
        <v>331253863</v>
      </c>
      <c r="D824" s="6">
        <v>0.2389</v>
      </c>
      <c r="E824" s="5">
        <v>1379207685</v>
      </c>
      <c r="F824" s="6">
        <v>0.99480000000000002</v>
      </c>
      <c r="G824" s="5">
        <v>1300485551</v>
      </c>
      <c r="H824" s="6">
        <v>0.93799999999999994</v>
      </c>
      <c r="I824" s="5">
        <v>1356400964</v>
      </c>
      <c r="J824" s="6">
        <v>0.97829999999999995</v>
      </c>
      <c r="K824" s="5">
        <v>103986377400</v>
      </c>
      <c r="L824" s="5">
        <v>24682230794</v>
      </c>
      <c r="M824" s="6">
        <v>0.2374</v>
      </c>
      <c r="N824" s="5">
        <v>102509710464</v>
      </c>
      <c r="O824" s="6">
        <v>0.98580000000000001</v>
      </c>
      <c r="P824" s="5">
        <v>96812115567</v>
      </c>
      <c r="Q824" s="6">
        <v>0.93100000000000005</v>
      </c>
      <c r="R824" s="7">
        <v>25.65</v>
      </c>
      <c r="S824" s="7">
        <v>12.59</v>
      </c>
      <c r="T824" s="7">
        <v>9.07</v>
      </c>
      <c r="U824" s="2"/>
      <c r="V824" s="2"/>
      <c r="W824" s="2"/>
      <c r="X824" s="2"/>
      <c r="Y824" s="2"/>
      <c r="Z824" s="2"/>
    </row>
    <row r="825" spans="1:26" ht="16" x14ac:dyDescent="0.2">
      <c r="A825" s="4" t="s">
        <v>2275</v>
      </c>
      <c r="B825" s="5">
        <v>1334619510</v>
      </c>
      <c r="C825" s="5">
        <v>239288207</v>
      </c>
      <c r="D825" s="6">
        <v>0.17929999999999999</v>
      </c>
      <c r="E825" s="5">
        <v>1326324085</v>
      </c>
      <c r="F825" s="6">
        <v>0.99380000000000002</v>
      </c>
      <c r="G825" s="5">
        <v>1242643711</v>
      </c>
      <c r="H825" s="6">
        <v>0.93110000000000004</v>
      </c>
      <c r="I825" s="5">
        <v>1298822098</v>
      </c>
      <c r="J825" s="6">
        <v>0.97319999999999995</v>
      </c>
      <c r="K825" s="5">
        <v>100096463250</v>
      </c>
      <c r="L825" s="5">
        <v>17817606018</v>
      </c>
      <c r="M825" s="6">
        <v>0.17799999999999999</v>
      </c>
      <c r="N825" s="5">
        <v>98467404258</v>
      </c>
      <c r="O825" s="6">
        <v>0.98370000000000002</v>
      </c>
      <c r="P825" s="5">
        <v>92394228415</v>
      </c>
      <c r="Q825" s="6">
        <v>0.92310000000000003</v>
      </c>
      <c r="R825" s="7">
        <v>25.99</v>
      </c>
      <c r="S825" s="7">
        <v>12.96</v>
      </c>
      <c r="T825" s="7">
        <v>9.3800000000000008</v>
      </c>
      <c r="U825" s="2"/>
      <c r="V825" s="2"/>
      <c r="W825" s="2"/>
      <c r="X825" s="2"/>
      <c r="Y825" s="2"/>
      <c r="Z825" s="2"/>
    </row>
    <row r="826" spans="1:26" ht="16" x14ac:dyDescent="0.2">
      <c r="A826" s="4" t="s">
        <v>2280</v>
      </c>
      <c r="B826" s="5">
        <v>1331575284</v>
      </c>
      <c r="C826" s="5">
        <v>243542513</v>
      </c>
      <c r="D826" s="6">
        <v>0.18290000000000001</v>
      </c>
      <c r="E826" s="5">
        <v>1322648352</v>
      </c>
      <c r="F826" s="6">
        <v>0.99329999999999996</v>
      </c>
      <c r="G826" s="5">
        <v>1245517543</v>
      </c>
      <c r="H826" s="6">
        <v>0.93540000000000001</v>
      </c>
      <c r="I826" s="5">
        <v>1300891330</v>
      </c>
      <c r="J826" s="6">
        <v>0.97699999999999998</v>
      </c>
      <c r="K826" s="5">
        <v>99868146300</v>
      </c>
      <c r="L826" s="5">
        <v>18132323467</v>
      </c>
      <c r="M826" s="6">
        <v>0.18160000000000001</v>
      </c>
      <c r="N826" s="5">
        <v>98182406367</v>
      </c>
      <c r="O826" s="6">
        <v>0.98309999999999997</v>
      </c>
      <c r="P826" s="5">
        <v>92594569375</v>
      </c>
      <c r="Q826" s="6">
        <v>0.92720000000000002</v>
      </c>
      <c r="R826" s="7">
        <v>25.45</v>
      </c>
      <c r="S826" s="7">
        <v>12.96</v>
      </c>
      <c r="T826" s="7">
        <v>9.34</v>
      </c>
      <c r="U826" s="2"/>
      <c r="V826" s="2"/>
      <c r="W826" s="2"/>
      <c r="X826" s="2"/>
      <c r="Y826" s="2"/>
      <c r="Z826" s="2"/>
    </row>
    <row r="827" spans="1:26" ht="16" x14ac:dyDescent="0.2">
      <c r="A827" s="4" t="s">
        <v>2284</v>
      </c>
      <c r="B827" s="5">
        <v>1346270914</v>
      </c>
      <c r="C827" s="5">
        <v>238585680</v>
      </c>
      <c r="D827" s="6">
        <v>0.1772</v>
      </c>
      <c r="E827" s="5">
        <v>1339011525</v>
      </c>
      <c r="F827" s="6">
        <v>0.99460000000000004</v>
      </c>
      <c r="G827" s="5">
        <v>1266355697</v>
      </c>
      <c r="H827" s="6">
        <v>0.94059999999999999</v>
      </c>
      <c r="I827" s="5">
        <v>1319155948</v>
      </c>
      <c r="J827" s="6">
        <v>0.97989999999999999</v>
      </c>
      <c r="K827" s="5">
        <v>100970318550</v>
      </c>
      <c r="L827" s="5">
        <v>17769541771</v>
      </c>
      <c r="M827" s="6">
        <v>0.17599999999999999</v>
      </c>
      <c r="N827" s="5">
        <v>99446374109</v>
      </c>
      <c r="O827" s="6">
        <v>0.9849</v>
      </c>
      <c r="P827" s="5">
        <v>94187765052</v>
      </c>
      <c r="Q827" s="6">
        <v>0.93279999999999996</v>
      </c>
      <c r="R827" s="7">
        <v>25.09</v>
      </c>
      <c r="S827" s="7">
        <v>25.74</v>
      </c>
      <c r="T827" s="7">
        <v>0.33</v>
      </c>
      <c r="U827" s="2"/>
      <c r="V827" s="2"/>
      <c r="W827" s="2"/>
      <c r="X827" s="2"/>
      <c r="Y827" s="2"/>
      <c r="Z827" s="2"/>
    </row>
    <row r="828" spans="1:26" ht="16" x14ac:dyDescent="0.2">
      <c r="A828" s="4" t="s">
        <v>2290</v>
      </c>
      <c r="B828" s="5">
        <v>1533186640</v>
      </c>
      <c r="C828" s="5">
        <v>92974893</v>
      </c>
      <c r="D828" s="6">
        <v>6.0600000000000001E-2</v>
      </c>
      <c r="E828" s="5">
        <v>1158665847</v>
      </c>
      <c r="F828" s="6">
        <v>0.75570000000000004</v>
      </c>
      <c r="G828" s="5">
        <v>1096787356</v>
      </c>
      <c r="H828" s="6">
        <v>0.71540000000000004</v>
      </c>
      <c r="I828" s="5">
        <v>1137591296</v>
      </c>
      <c r="J828" s="6">
        <v>0.74199999999999999</v>
      </c>
      <c r="K828" s="5">
        <v>114988998000</v>
      </c>
      <c r="L828" s="5">
        <v>6941534116</v>
      </c>
      <c r="M828" s="6">
        <v>6.0400000000000002E-2</v>
      </c>
      <c r="N828" s="5">
        <v>86426740376</v>
      </c>
      <c r="O828" s="6">
        <v>0.75160000000000005</v>
      </c>
      <c r="P828" s="5">
        <v>81883125258</v>
      </c>
      <c r="Q828" s="6">
        <v>0.71209999999999996</v>
      </c>
      <c r="R828" s="7">
        <v>23.15</v>
      </c>
      <c r="S828" s="7">
        <v>13.25</v>
      </c>
      <c r="T828" s="7">
        <v>9.5500000000000007</v>
      </c>
      <c r="U828" s="2"/>
      <c r="V828" s="2"/>
      <c r="W828" s="2"/>
      <c r="X828" s="2"/>
      <c r="Y828" s="2"/>
      <c r="Z828" s="2"/>
    </row>
    <row r="829" spans="1:26" ht="16" x14ac:dyDescent="0.2">
      <c r="A829" s="4" t="s">
        <v>2294</v>
      </c>
      <c r="B829" s="5">
        <v>1362104814</v>
      </c>
      <c r="C829" s="5">
        <v>146693724</v>
      </c>
      <c r="D829" s="6">
        <v>0.1077</v>
      </c>
      <c r="E829" s="5">
        <v>1358637899</v>
      </c>
      <c r="F829" s="6">
        <v>0.99750000000000005</v>
      </c>
      <c r="G829" s="5">
        <v>1280065569</v>
      </c>
      <c r="H829" s="6">
        <v>0.93979999999999997</v>
      </c>
      <c r="I829" s="5">
        <v>1336832040</v>
      </c>
      <c r="J829" s="6">
        <v>0.98140000000000005</v>
      </c>
      <c r="K829" s="5">
        <v>102157861050</v>
      </c>
      <c r="L829" s="5">
        <v>10937289928</v>
      </c>
      <c r="M829" s="6">
        <v>0.1071</v>
      </c>
      <c r="N829" s="5">
        <v>101108636524</v>
      </c>
      <c r="O829" s="6">
        <v>0.98970000000000002</v>
      </c>
      <c r="P829" s="5">
        <v>95377636274</v>
      </c>
      <c r="Q829" s="6">
        <v>0.93359999999999999</v>
      </c>
      <c r="R829" s="7">
        <v>27.85</v>
      </c>
      <c r="S829" s="7">
        <v>14.73</v>
      </c>
      <c r="T829" s="7">
        <v>10.58</v>
      </c>
      <c r="U829" s="2"/>
      <c r="V829" s="2"/>
      <c r="W829" s="2"/>
      <c r="X829" s="2"/>
      <c r="Y829" s="2"/>
      <c r="Z829" s="2"/>
    </row>
    <row r="830" spans="1:26" ht="16" x14ac:dyDescent="0.2">
      <c r="A830" s="4" t="s">
        <v>2296</v>
      </c>
      <c r="B830" s="5">
        <v>2080527592</v>
      </c>
      <c r="C830" s="5">
        <v>279863643</v>
      </c>
      <c r="D830" s="6">
        <v>0.13450000000000001</v>
      </c>
      <c r="E830" s="5">
        <v>2072878735</v>
      </c>
      <c r="F830" s="6">
        <v>0.99629999999999996</v>
      </c>
      <c r="G830" s="5">
        <v>1960047804</v>
      </c>
      <c r="H830" s="6">
        <v>0.94210000000000005</v>
      </c>
      <c r="I830" s="5">
        <v>2046333080</v>
      </c>
      <c r="J830" s="6">
        <v>0.98360000000000003</v>
      </c>
      <c r="K830" s="5">
        <v>156039569400</v>
      </c>
      <c r="L830" s="5">
        <v>20858136233</v>
      </c>
      <c r="M830" s="6">
        <v>0.13370000000000001</v>
      </c>
      <c r="N830" s="5">
        <v>154036532763</v>
      </c>
      <c r="O830" s="6">
        <v>0.98719999999999997</v>
      </c>
      <c r="P830" s="5">
        <v>145829259832</v>
      </c>
      <c r="Q830" s="6">
        <v>0.93459999999999999</v>
      </c>
      <c r="R830" s="7">
        <v>39.840000000000003</v>
      </c>
      <c r="S830" s="7">
        <v>41.98</v>
      </c>
      <c r="T830" s="7">
        <v>0.54</v>
      </c>
      <c r="U830" s="2"/>
      <c r="V830" s="2"/>
      <c r="W830" s="2"/>
      <c r="X830" s="2"/>
      <c r="Y830" s="2"/>
      <c r="Z830" s="2"/>
    </row>
    <row r="831" spans="1:26" ht="16" x14ac:dyDescent="0.2">
      <c r="A831" s="4" t="s">
        <v>2298</v>
      </c>
      <c r="B831" s="5">
        <v>1207882898</v>
      </c>
      <c r="C831" s="5">
        <v>89274256</v>
      </c>
      <c r="D831" s="6">
        <v>7.3899999999999993E-2</v>
      </c>
      <c r="E831" s="5">
        <v>1203100966</v>
      </c>
      <c r="F831" s="6">
        <v>0.996</v>
      </c>
      <c r="G831" s="5">
        <v>1141737344</v>
      </c>
      <c r="H831" s="6">
        <v>0.94520000000000004</v>
      </c>
      <c r="I831" s="5">
        <v>1187002884</v>
      </c>
      <c r="J831" s="6">
        <v>0.98270000000000002</v>
      </c>
      <c r="K831" s="5">
        <v>90591217350</v>
      </c>
      <c r="L831" s="5">
        <v>6638449521</v>
      </c>
      <c r="M831" s="6">
        <v>7.3300000000000004E-2</v>
      </c>
      <c r="N831" s="5">
        <v>89274299342</v>
      </c>
      <c r="O831" s="6">
        <v>0.98550000000000004</v>
      </c>
      <c r="P831" s="5">
        <v>84842739245</v>
      </c>
      <c r="Q831" s="6">
        <v>0.9365</v>
      </c>
      <c r="R831" s="7">
        <v>24.57</v>
      </c>
      <c r="S831" s="7">
        <v>26.48</v>
      </c>
      <c r="T831" s="7">
        <v>0.31</v>
      </c>
      <c r="U831" s="2"/>
      <c r="V831" s="2"/>
      <c r="W831" s="2"/>
      <c r="X831" s="2"/>
      <c r="Y831" s="2"/>
      <c r="Z831" s="2"/>
    </row>
    <row r="832" spans="1:26" ht="16" x14ac:dyDescent="0.2">
      <c r="A832" s="4" t="s">
        <v>2299</v>
      </c>
      <c r="B832" s="5">
        <v>1467157754</v>
      </c>
      <c r="C832" s="5">
        <v>110475241</v>
      </c>
      <c r="D832" s="6">
        <v>7.5300000000000006E-2</v>
      </c>
      <c r="E832" s="5">
        <v>1461270703</v>
      </c>
      <c r="F832" s="6">
        <v>0.996</v>
      </c>
      <c r="G832" s="5">
        <v>1387192500</v>
      </c>
      <c r="H832" s="6">
        <v>0.94550000000000001</v>
      </c>
      <c r="I832" s="5">
        <v>1442286722</v>
      </c>
      <c r="J832" s="6">
        <v>0.98299999999999998</v>
      </c>
      <c r="K832" s="5">
        <v>110036831550</v>
      </c>
      <c r="L832" s="5">
        <v>8217795791</v>
      </c>
      <c r="M832" s="6">
        <v>7.4700000000000003E-2</v>
      </c>
      <c r="N832" s="5">
        <v>108513939852</v>
      </c>
      <c r="O832" s="6">
        <v>0.98619999999999997</v>
      </c>
      <c r="P832" s="5">
        <v>103136803059</v>
      </c>
      <c r="Q832" s="6">
        <v>0.93730000000000002</v>
      </c>
      <c r="R832" s="7">
        <v>29.95</v>
      </c>
      <c r="S832" s="7">
        <v>32.06</v>
      </c>
      <c r="T832" s="7">
        <v>0.37</v>
      </c>
      <c r="U832" s="2"/>
      <c r="V832" s="2"/>
      <c r="W832" s="2"/>
      <c r="X832" s="2"/>
      <c r="Y832" s="2"/>
      <c r="Z832" s="2"/>
    </row>
    <row r="833" spans="1:26" ht="16" x14ac:dyDescent="0.2">
      <c r="A833" s="4" t="s">
        <v>2300</v>
      </c>
      <c r="B833" s="5">
        <v>1366002484</v>
      </c>
      <c r="C833" s="5">
        <v>101361746</v>
      </c>
      <c r="D833" s="6">
        <v>7.4200000000000002E-2</v>
      </c>
      <c r="E833" s="5">
        <v>1360217861</v>
      </c>
      <c r="F833" s="6">
        <v>0.99580000000000002</v>
      </c>
      <c r="G833" s="5">
        <v>1291605768</v>
      </c>
      <c r="H833" s="6">
        <v>0.94550000000000001</v>
      </c>
      <c r="I833" s="5">
        <v>1337526042</v>
      </c>
      <c r="J833" s="6">
        <v>0.97919999999999996</v>
      </c>
      <c r="K833" s="5">
        <v>102450186300</v>
      </c>
      <c r="L833" s="5">
        <v>7539549636</v>
      </c>
      <c r="M833" s="6">
        <v>7.3599999999999999E-2</v>
      </c>
      <c r="N833" s="5">
        <v>100978385220</v>
      </c>
      <c r="O833" s="6">
        <v>0.98560000000000003</v>
      </c>
      <c r="P833" s="5">
        <v>96005830806</v>
      </c>
      <c r="Q833" s="6">
        <v>0.93710000000000004</v>
      </c>
      <c r="R833" s="7">
        <v>27.18</v>
      </c>
      <c r="S833" s="7">
        <v>29.95</v>
      </c>
      <c r="T833" s="7">
        <v>0.32</v>
      </c>
      <c r="U833" s="2"/>
      <c r="V833" s="2"/>
      <c r="W833" s="2"/>
      <c r="X833" s="2"/>
      <c r="Y833" s="2"/>
      <c r="Z833" s="2"/>
    </row>
    <row r="834" spans="1:26" ht="16" x14ac:dyDescent="0.2">
      <c r="A834" s="4" t="s">
        <v>2301</v>
      </c>
      <c r="B834" s="5">
        <v>1246008736</v>
      </c>
      <c r="C834" s="5">
        <v>82046438</v>
      </c>
      <c r="D834" s="6">
        <v>6.5799999999999997E-2</v>
      </c>
      <c r="E834" s="5">
        <v>1240271190</v>
      </c>
      <c r="F834" s="6">
        <v>0.99539999999999995</v>
      </c>
      <c r="G834" s="5">
        <v>1177312688</v>
      </c>
      <c r="H834" s="6">
        <v>0.94489999999999996</v>
      </c>
      <c r="I834" s="5">
        <v>1220431078</v>
      </c>
      <c r="J834" s="6">
        <v>0.97950000000000004</v>
      </c>
      <c r="K834" s="5">
        <v>93450655200</v>
      </c>
      <c r="L834" s="5">
        <v>6100179640</v>
      </c>
      <c r="M834" s="6">
        <v>6.5299999999999997E-2</v>
      </c>
      <c r="N834" s="5">
        <v>92035393403</v>
      </c>
      <c r="O834" s="6">
        <v>0.9849</v>
      </c>
      <c r="P834" s="5">
        <v>87479801439</v>
      </c>
      <c r="Q834" s="6">
        <v>0.93610000000000004</v>
      </c>
      <c r="R834" s="7">
        <v>25.22</v>
      </c>
      <c r="S834" s="7">
        <v>27.45</v>
      </c>
      <c r="T834" s="7">
        <v>0.3</v>
      </c>
      <c r="U834" s="2"/>
      <c r="V834" s="2"/>
      <c r="W834" s="2"/>
      <c r="X834" s="2"/>
      <c r="Y834" s="2"/>
      <c r="Z834" s="2"/>
    </row>
    <row r="835" spans="1:26" ht="16" x14ac:dyDescent="0.2">
      <c r="A835" s="4" t="s">
        <v>2302</v>
      </c>
      <c r="B835" s="5">
        <v>1226460080</v>
      </c>
      <c r="C835" s="5">
        <v>134537841</v>
      </c>
      <c r="D835" s="6">
        <v>0.10970000000000001</v>
      </c>
      <c r="E835" s="5">
        <v>1220128270</v>
      </c>
      <c r="F835" s="6">
        <v>0.99480000000000002</v>
      </c>
      <c r="G835" s="5">
        <v>1158773897</v>
      </c>
      <c r="H835" s="6">
        <v>0.94479999999999997</v>
      </c>
      <c r="I835" s="5">
        <v>1206553002</v>
      </c>
      <c r="J835" s="6">
        <v>0.98380000000000001</v>
      </c>
      <c r="K835" s="5">
        <v>91984506000</v>
      </c>
      <c r="L835" s="5">
        <v>10036419203</v>
      </c>
      <c r="M835" s="6">
        <v>0.1091</v>
      </c>
      <c r="N835" s="5">
        <v>90859635289</v>
      </c>
      <c r="O835" s="6">
        <v>0.98780000000000001</v>
      </c>
      <c r="P835" s="5">
        <v>86386191270</v>
      </c>
      <c r="Q835" s="6">
        <v>0.93910000000000005</v>
      </c>
      <c r="R835" s="7">
        <v>25.68</v>
      </c>
      <c r="S835" s="7">
        <v>25.53</v>
      </c>
      <c r="T835" s="7">
        <v>0.28000000000000003</v>
      </c>
      <c r="U835" s="2"/>
      <c r="V835" s="2"/>
      <c r="W835" s="2"/>
      <c r="X835" s="2"/>
      <c r="Y835" s="2"/>
      <c r="Z835" s="2"/>
    </row>
    <row r="836" spans="1:26" ht="16" x14ac:dyDescent="0.2">
      <c r="A836" s="4" t="s">
        <v>2303</v>
      </c>
      <c r="B836" s="5">
        <v>1613511524</v>
      </c>
      <c r="C836" s="5">
        <v>193502560</v>
      </c>
      <c r="D836" s="6">
        <v>0.11990000000000001</v>
      </c>
      <c r="E836" s="5">
        <v>1606941228</v>
      </c>
      <c r="F836" s="6">
        <v>0.99590000000000001</v>
      </c>
      <c r="G836" s="5">
        <v>1529075142</v>
      </c>
      <c r="H836" s="6">
        <v>0.94769999999999999</v>
      </c>
      <c r="I836" s="5">
        <v>1590192262</v>
      </c>
      <c r="J836" s="6">
        <v>0.98550000000000004</v>
      </c>
      <c r="K836" s="5">
        <v>121013364300</v>
      </c>
      <c r="L836" s="5">
        <v>14434584630</v>
      </c>
      <c r="M836" s="6">
        <v>0.1193</v>
      </c>
      <c r="N836" s="5">
        <v>119683604718</v>
      </c>
      <c r="O836" s="6">
        <v>0.98899999999999999</v>
      </c>
      <c r="P836" s="5">
        <v>114004809207</v>
      </c>
      <c r="Q836" s="6">
        <v>0.94210000000000005</v>
      </c>
      <c r="R836" s="7">
        <v>32.21</v>
      </c>
      <c r="S836" s="7">
        <v>33.53</v>
      </c>
      <c r="T836" s="7">
        <v>0.36</v>
      </c>
      <c r="U836" s="2"/>
      <c r="V836" s="2"/>
      <c r="W836" s="2"/>
      <c r="X836" s="2"/>
      <c r="Y836" s="2"/>
      <c r="Z836" s="2"/>
    </row>
    <row r="837" spans="1:26" ht="16" x14ac:dyDescent="0.2">
      <c r="A837" s="4" t="s">
        <v>2306</v>
      </c>
      <c r="B837" s="5">
        <v>1494493418</v>
      </c>
      <c r="C837" s="5">
        <v>128829795</v>
      </c>
      <c r="D837" s="6">
        <v>8.6199999999999999E-2</v>
      </c>
      <c r="E837" s="5">
        <v>1489672220</v>
      </c>
      <c r="F837" s="6">
        <v>0.99680000000000002</v>
      </c>
      <c r="G837" s="5">
        <v>1417520871</v>
      </c>
      <c r="H837" s="6">
        <v>0.94850000000000001</v>
      </c>
      <c r="I837" s="5">
        <v>1471250940</v>
      </c>
      <c r="J837" s="6">
        <v>0.98440000000000005</v>
      </c>
      <c r="K837" s="5">
        <v>112087006350</v>
      </c>
      <c r="L837" s="5">
        <v>9606526896</v>
      </c>
      <c r="M837" s="6">
        <v>8.5699999999999998E-2</v>
      </c>
      <c r="N837" s="5">
        <v>110927139347</v>
      </c>
      <c r="O837" s="6">
        <v>0.98970000000000002</v>
      </c>
      <c r="P837" s="5">
        <v>105668479790</v>
      </c>
      <c r="Q837" s="6">
        <v>0.94269999999999998</v>
      </c>
      <c r="R837" s="7">
        <v>31.96</v>
      </c>
      <c r="S837" s="7">
        <v>32.130000000000003</v>
      </c>
      <c r="T837" s="7">
        <v>0.34</v>
      </c>
      <c r="U837" s="2"/>
      <c r="V837" s="2"/>
      <c r="W837" s="2"/>
      <c r="X837" s="2"/>
      <c r="Y837" s="2"/>
      <c r="Z837" s="2"/>
    </row>
    <row r="838" spans="1:26" ht="16" x14ac:dyDescent="0.2">
      <c r="A838" s="4" t="s">
        <v>2308</v>
      </c>
      <c r="B838" s="5">
        <v>1264874338</v>
      </c>
      <c r="C838" s="5">
        <v>95710435</v>
      </c>
      <c r="D838" s="6">
        <v>7.5700000000000003E-2</v>
      </c>
      <c r="E838" s="5">
        <v>1260226262</v>
      </c>
      <c r="F838" s="6">
        <v>0.99629999999999996</v>
      </c>
      <c r="G838" s="5">
        <v>1193670454</v>
      </c>
      <c r="H838" s="6">
        <v>0.94369999999999998</v>
      </c>
      <c r="I838" s="5">
        <v>1243440216</v>
      </c>
      <c r="J838" s="6">
        <v>0.98309999999999997</v>
      </c>
      <c r="K838" s="5">
        <v>94865575350</v>
      </c>
      <c r="L838" s="5">
        <v>7129447679</v>
      </c>
      <c r="M838" s="6">
        <v>7.5200000000000003E-2</v>
      </c>
      <c r="N838" s="5">
        <v>93721435218</v>
      </c>
      <c r="O838" s="6">
        <v>0.9879</v>
      </c>
      <c r="P838" s="5">
        <v>88889057598</v>
      </c>
      <c r="Q838" s="6">
        <v>0.93700000000000006</v>
      </c>
      <c r="R838" s="7">
        <v>26.24</v>
      </c>
      <c r="S838" s="7">
        <v>27.44</v>
      </c>
      <c r="T838" s="7">
        <v>0.31</v>
      </c>
      <c r="U838" s="2"/>
      <c r="V838" s="2"/>
      <c r="W838" s="2"/>
      <c r="X838" s="2"/>
      <c r="Y838" s="2"/>
      <c r="Z838" s="2"/>
    </row>
    <row r="839" spans="1:26" ht="16" x14ac:dyDescent="0.2">
      <c r="A839" s="4" t="s">
        <v>2309</v>
      </c>
      <c r="B839" s="5">
        <v>1221279968</v>
      </c>
      <c r="C839" s="5">
        <v>156218876</v>
      </c>
      <c r="D839" s="6">
        <v>0.12790000000000001</v>
      </c>
      <c r="E839" s="5">
        <v>1216111734</v>
      </c>
      <c r="F839" s="6">
        <v>0.99580000000000002</v>
      </c>
      <c r="G839" s="5">
        <v>1149746466</v>
      </c>
      <c r="H839" s="6">
        <v>0.94140000000000001</v>
      </c>
      <c r="I839" s="5">
        <v>1204200400</v>
      </c>
      <c r="J839" s="6">
        <v>0.98599999999999999</v>
      </c>
      <c r="K839" s="5">
        <v>91595997600</v>
      </c>
      <c r="L839" s="5">
        <v>11632718006</v>
      </c>
      <c r="M839" s="6">
        <v>0.127</v>
      </c>
      <c r="N839" s="5">
        <v>90316052240</v>
      </c>
      <c r="O839" s="6">
        <v>0.98599999999999999</v>
      </c>
      <c r="P839" s="5">
        <v>85499753472</v>
      </c>
      <c r="Q839" s="6">
        <v>0.93340000000000001</v>
      </c>
      <c r="R839" s="7">
        <v>22.97</v>
      </c>
      <c r="S839" s="7">
        <v>24.74</v>
      </c>
      <c r="T839" s="7">
        <v>0.3</v>
      </c>
      <c r="U839" s="2"/>
      <c r="V839" s="2"/>
      <c r="W839" s="2"/>
      <c r="X839" s="2"/>
      <c r="Y839" s="2"/>
      <c r="Z839" s="2"/>
    </row>
    <row r="840" spans="1:26" ht="16" x14ac:dyDescent="0.2">
      <c r="A840" s="4" t="s">
        <v>2310</v>
      </c>
      <c r="B840" s="5">
        <v>1480024916</v>
      </c>
      <c r="C840" s="5">
        <v>211932020</v>
      </c>
      <c r="D840" s="6">
        <v>0.14319999999999999</v>
      </c>
      <c r="E840" s="5">
        <v>1471862137</v>
      </c>
      <c r="F840" s="6">
        <v>0.99450000000000005</v>
      </c>
      <c r="G840" s="5">
        <v>1393580974</v>
      </c>
      <c r="H840" s="6">
        <v>0.94159999999999999</v>
      </c>
      <c r="I840" s="5">
        <v>1458786256</v>
      </c>
      <c r="J840" s="6">
        <v>0.98560000000000003</v>
      </c>
      <c r="K840" s="5">
        <v>111001868700</v>
      </c>
      <c r="L840" s="5">
        <v>15789880965</v>
      </c>
      <c r="M840" s="6">
        <v>0.14219999999999999</v>
      </c>
      <c r="N840" s="5">
        <v>109457055417</v>
      </c>
      <c r="O840" s="6">
        <v>0.98609999999999998</v>
      </c>
      <c r="P840" s="5">
        <v>103755234920</v>
      </c>
      <c r="Q840" s="6">
        <v>0.93469999999999998</v>
      </c>
      <c r="R840" s="7">
        <v>26.99</v>
      </c>
      <c r="S840" s="7">
        <v>29.51</v>
      </c>
      <c r="T840" s="7">
        <v>0.32</v>
      </c>
      <c r="U840" s="2"/>
      <c r="V840" s="2"/>
      <c r="W840" s="2"/>
      <c r="X840" s="2"/>
      <c r="Y840" s="2"/>
      <c r="Z840" s="2"/>
    </row>
    <row r="841" spans="1:26" ht="16" x14ac:dyDescent="0.2">
      <c r="A841" s="4" t="s">
        <v>2311</v>
      </c>
      <c r="B841" s="5">
        <v>1454654360</v>
      </c>
      <c r="C841" s="5">
        <v>145502585</v>
      </c>
      <c r="D841" s="6">
        <v>0.1</v>
      </c>
      <c r="E841" s="5">
        <v>1449644666</v>
      </c>
      <c r="F841" s="6">
        <v>0.99660000000000004</v>
      </c>
      <c r="G841" s="5">
        <v>1366889168</v>
      </c>
      <c r="H841" s="6">
        <v>0.93969999999999998</v>
      </c>
      <c r="I841" s="5">
        <v>1430037312</v>
      </c>
      <c r="J841" s="6">
        <v>0.98309999999999997</v>
      </c>
      <c r="K841" s="5">
        <v>109099077000</v>
      </c>
      <c r="L841" s="5">
        <v>10845542350</v>
      </c>
      <c r="M841" s="6">
        <v>9.9400000000000002E-2</v>
      </c>
      <c r="N841" s="5">
        <v>107838278706</v>
      </c>
      <c r="O841" s="6">
        <v>0.98839999999999995</v>
      </c>
      <c r="P841" s="5">
        <v>101811862405</v>
      </c>
      <c r="Q841" s="6">
        <v>0.93320000000000003</v>
      </c>
      <c r="R841" s="7">
        <v>29.7</v>
      </c>
      <c r="S841" s="7">
        <v>29.79</v>
      </c>
      <c r="T841" s="7">
        <v>0.4</v>
      </c>
      <c r="U841" s="2"/>
      <c r="V841" s="2"/>
      <c r="W841" s="2"/>
      <c r="X841" s="2"/>
      <c r="Y841" s="2"/>
      <c r="Z841" s="2"/>
    </row>
    <row r="842" spans="1:26" ht="16" x14ac:dyDescent="0.2">
      <c r="A842" s="4" t="s">
        <v>2312</v>
      </c>
      <c r="B842" s="5">
        <v>1352805696</v>
      </c>
      <c r="C842" s="5">
        <v>164331398</v>
      </c>
      <c r="D842" s="6">
        <v>0.1215</v>
      </c>
      <c r="E842" s="5">
        <v>1347948755</v>
      </c>
      <c r="F842" s="6">
        <v>0.99639999999999995</v>
      </c>
      <c r="G842" s="5">
        <v>1271964456</v>
      </c>
      <c r="H842" s="6">
        <v>0.94020000000000004</v>
      </c>
      <c r="I842" s="5">
        <v>1334816968</v>
      </c>
      <c r="J842" s="6">
        <v>0.98670000000000002</v>
      </c>
      <c r="K842" s="5">
        <v>101460427200</v>
      </c>
      <c r="L842" s="5">
        <v>12248042401</v>
      </c>
      <c r="M842" s="6">
        <v>0.1207</v>
      </c>
      <c r="N842" s="5">
        <v>100254096395</v>
      </c>
      <c r="O842" s="6">
        <v>0.98809999999999998</v>
      </c>
      <c r="P842" s="5">
        <v>94711380112</v>
      </c>
      <c r="Q842" s="6">
        <v>0.9335</v>
      </c>
      <c r="R842" s="7">
        <v>25.94</v>
      </c>
      <c r="S842" s="7">
        <v>27.77</v>
      </c>
      <c r="T842" s="7">
        <v>0.36</v>
      </c>
      <c r="U842" s="2"/>
      <c r="V842" s="2"/>
      <c r="W842" s="2"/>
      <c r="X842" s="2"/>
      <c r="Y842" s="2"/>
      <c r="Z842" s="2"/>
    </row>
    <row r="843" spans="1:26" ht="16" x14ac:dyDescent="0.2">
      <c r="A843" s="4" t="s">
        <v>2313</v>
      </c>
      <c r="B843" s="5">
        <v>2181512948</v>
      </c>
      <c r="C843" s="5">
        <v>314823162</v>
      </c>
      <c r="D843" s="6">
        <v>0.14430000000000001</v>
      </c>
      <c r="E843" s="5">
        <v>2170515369</v>
      </c>
      <c r="F843" s="6">
        <v>0.995</v>
      </c>
      <c r="G843" s="5">
        <v>2044795448</v>
      </c>
      <c r="H843" s="6">
        <v>0.93730000000000002</v>
      </c>
      <c r="I843" s="5">
        <v>2151217168</v>
      </c>
      <c r="J843" s="6">
        <v>0.98609999999999998</v>
      </c>
      <c r="K843" s="5">
        <v>163613471100</v>
      </c>
      <c r="L843" s="5">
        <v>23476814770</v>
      </c>
      <c r="M843" s="6">
        <v>0.14349999999999999</v>
      </c>
      <c r="N843" s="5">
        <v>161470976547</v>
      </c>
      <c r="O843" s="6">
        <v>0.9869</v>
      </c>
      <c r="P843" s="5">
        <v>152293755936</v>
      </c>
      <c r="Q843" s="6">
        <v>0.93079999999999996</v>
      </c>
      <c r="R843" s="7">
        <v>41.02</v>
      </c>
      <c r="S843" s="7">
        <v>22.49</v>
      </c>
      <c r="T843" s="7">
        <v>16.53</v>
      </c>
      <c r="U843" s="2"/>
      <c r="V843" s="2"/>
      <c r="W843" s="2"/>
      <c r="X843" s="2"/>
      <c r="Y843" s="2"/>
      <c r="Z843" s="2"/>
    </row>
    <row r="844" spans="1:26" ht="16" x14ac:dyDescent="0.2">
      <c r="A844" s="4" t="s">
        <v>2316</v>
      </c>
      <c r="B844" s="5">
        <v>2043790690</v>
      </c>
      <c r="C844" s="5">
        <v>159212818</v>
      </c>
      <c r="D844" s="6">
        <v>7.7899999999999997E-2</v>
      </c>
      <c r="E844" s="5">
        <v>2037504090</v>
      </c>
      <c r="F844" s="6">
        <v>0.99690000000000001</v>
      </c>
      <c r="G844" s="5">
        <v>1916184395</v>
      </c>
      <c r="H844" s="6">
        <v>0.93759999999999999</v>
      </c>
      <c r="I844" s="5">
        <v>2016372904</v>
      </c>
      <c r="J844" s="6">
        <v>0.98660000000000003</v>
      </c>
      <c r="K844" s="5">
        <v>153284301750</v>
      </c>
      <c r="L844" s="5">
        <v>11849230802</v>
      </c>
      <c r="M844" s="6">
        <v>7.7299999999999994E-2</v>
      </c>
      <c r="N844" s="5">
        <v>151392277612</v>
      </c>
      <c r="O844" s="6">
        <v>0.98770000000000002</v>
      </c>
      <c r="P844" s="5">
        <v>142569766485</v>
      </c>
      <c r="Q844" s="6">
        <v>0.93010000000000004</v>
      </c>
      <c r="R844" s="7">
        <v>41.79</v>
      </c>
      <c r="S844" s="7">
        <v>22.74</v>
      </c>
      <c r="T844" s="7">
        <v>16.54</v>
      </c>
      <c r="U844" s="2"/>
      <c r="V844" s="2"/>
      <c r="W844" s="2"/>
      <c r="X844" s="2"/>
      <c r="Y844" s="2"/>
      <c r="Z844" s="2"/>
    </row>
    <row r="845" spans="1:26" ht="16" x14ac:dyDescent="0.2">
      <c r="A845" s="4" t="s">
        <v>2321</v>
      </c>
      <c r="B845" s="5">
        <v>1373577166</v>
      </c>
      <c r="C845" s="5">
        <v>94405330</v>
      </c>
      <c r="D845" s="6">
        <v>6.8699999999999997E-2</v>
      </c>
      <c r="E845" s="5">
        <v>1204656289</v>
      </c>
      <c r="F845" s="6">
        <v>0.877</v>
      </c>
      <c r="G845" s="5">
        <v>1140414835</v>
      </c>
      <c r="H845" s="6">
        <v>0.83030000000000004</v>
      </c>
      <c r="I845" s="5">
        <v>1186144316</v>
      </c>
      <c r="J845" s="6">
        <v>0.86350000000000005</v>
      </c>
      <c r="K845" s="5">
        <v>103018287450</v>
      </c>
      <c r="L845" s="5">
        <v>7024054788</v>
      </c>
      <c r="M845" s="6">
        <v>6.8199999999999997E-2</v>
      </c>
      <c r="N845" s="5">
        <v>89403468770</v>
      </c>
      <c r="O845" s="6">
        <v>0.86780000000000002</v>
      </c>
      <c r="P845" s="5">
        <v>84759096000</v>
      </c>
      <c r="Q845" s="6">
        <v>0.82279999999999998</v>
      </c>
      <c r="R845" s="7">
        <v>24.93</v>
      </c>
      <c r="S845" s="7">
        <v>25.9</v>
      </c>
      <c r="T845" s="7">
        <v>0.28000000000000003</v>
      </c>
      <c r="U845" s="2"/>
      <c r="V845" s="2"/>
      <c r="W845" s="2"/>
      <c r="X845" s="2"/>
      <c r="Y845" s="2"/>
      <c r="Z845" s="2"/>
    </row>
    <row r="846" spans="1:26" ht="16" x14ac:dyDescent="0.2">
      <c r="A846" s="4" t="s">
        <v>2322</v>
      </c>
      <c r="B846" s="5">
        <v>1634131026</v>
      </c>
      <c r="C846" s="5">
        <v>184743964</v>
      </c>
      <c r="D846" s="6">
        <v>0.11310000000000001</v>
      </c>
      <c r="E846" s="5">
        <v>1610112232</v>
      </c>
      <c r="F846" s="6">
        <v>0.98529999999999995</v>
      </c>
      <c r="G846" s="5">
        <v>1499435256</v>
      </c>
      <c r="H846" s="6">
        <v>0.91759999999999997</v>
      </c>
      <c r="I846" s="5">
        <v>1534450710</v>
      </c>
      <c r="J846" s="6">
        <v>0.93899999999999995</v>
      </c>
      <c r="K846" s="5">
        <v>122559826950</v>
      </c>
      <c r="L846" s="5">
        <v>13777732541</v>
      </c>
      <c r="M846" s="6">
        <v>0.1124</v>
      </c>
      <c r="N846" s="5">
        <v>119813478701</v>
      </c>
      <c r="O846" s="6">
        <v>0.97760000000000002</v>
      </c>
      <c r="P846" s="5">
        <v>111757926180</v>
      </c>
      <c r="Q846" s="6">
        <v>0.91190000000000004</v>
      </c>
      <c r="R846" s="7">
        <v>54.34</v>
      </c>
      <c r="S846" s="7">
        <v>14.63</v>
      </c>
      <c r="T846" s="7">
        <v>11.01</v>
      </c>
      <c r="U846" s="2"/>
      <c r="V846" s="2"/>
      <c r="W846" s="2"/>
      <c r="X846" s="2"/>
      <c r="Y846" s="2"/>
      <c r="Z846" s="2"/>
    </row>
    <row r="847" spans="1:26" ht="16" x14ac:dyDescent="0.2">
      <c r="A847" s="4" t="s">
        <v>2323</v>
      </c>
      <c r="B847" s="5">
        <v>1259452046</v>
      </c>
      <c r="C847" s="5">
        <v>163700194</v>
      </c>
      <c r="D847" s="6">
        <v>0.13</v>
      </c>
      <c r="E847" s="5">
        <v>1249217013</v>
      </c>
      <c r="F847" s="6">
        <v>0.9919</v>
      </c>
      <c r="G847" s="5">
        <v>1177592237</v>
      </c>
      <c r="H847" s="6">
        <v>0.93500000000000005</v>
      </c>
      <c r="I847" s="5">
        <v>1194095074</v>
      </c>
      <c r="J847" s="6">
        <v>0.94810000000000005</v>
      </c>
      <c r="K847" s="5">
        <v>94458903450</v>
      </c>
      <c r="L847" s="5">
        <v>12209580978</v>
      </c>
      <c r="M847" s="6">
        <v>0.1293</v>
      </c>
      <c r="N847" s="5">
        <v>92946249751</v>
      </c>
      <c r="O847" s="6">
        <v>0.98399999999999999</v>
      </c>
      <c r="P847" s="5">
        <v>87733221865</v>
      </c>
      <c r="Q847" s="6">
        <v>0.92879999999999996</v>
      </c>
      <c r="R847" s="7">
        <v>34.99</v>
      </c>
      <c r="S847" s="7">
        <v>12.02</v>
      </c>
      <c r="T847" s="7">
        <v>8.33</v>
      </c>
      <c r="U847" s="2"/>
      <c r="V847" s="2"/>
      <c r="W847" s="2"/>
      <c r="X847" s="2"/>
      <c r="Y847" s="2"/>
      <c r="Z847" s="2"/>
    </row>
    <row r="848" spans="1:26" ht="16" x14ac:dyDescent="0.2">
      <c r="A848" s="4" t="s">
        <v>2324</v>
      </c>
      <c r="B848" s="5">
        <v>1188505868</v>
      </c>
      <c r="C848" s="5">
        <v>169520128</v>
      </c>
      <c r="D848" s="6">
        <v>0.1426</v>
      </c>
      <c r="E848" s="5">
        <v>1184385889</v>
      </c>
      <c r="F848" s="6">
        <v>0.99650000000000005</v>
      </c>
      <c r="G848" s="5">
        <v>1113451406</v>
      </c>
      <c r="H848" s="6">
        <v>0.93679999999999997</v>
      </c>
      <c r="I848" s="5">
        <v>1149977992</v>
      </c>
      <c r="J848" s="6">
        <v>0.96760000000000002</v>
      </c>
      <c r="K848" s="5">
        <v>89137940100</v>
      </c>
      <c r="L848" s="5">
        <v>12657874364</v>
      </c>
      <c r="M848" s="6">
        <v>0.14199999999999999</v>
      </c>
      <c r="N848" s="5">
        <v>88308479303</v>
      </c>
      <c r="O848" s="6">
        <v>0.99070000000000003</v>
      </c>
      <c r="P848" s="5">
        <v>83101927959</v>
      </c>
      <c r="Q848" s="6">
        <v>0.93230000000000002</v>
      </c>
      <c r="R848" s="7">
        <v>25.26</v>
      </c>
      <c r="S848" s="7">
        <v>12.11</v>
      </c>
      <c r="T848" s="7">
        <v>8.06</v>
      </c>
      <c r="U848" s="2"/>
      <c r="V848" s="2"/>
      <c r="W848" s="2"/>
      <c r="X848" s="2"/>
      <c r="Y848" s="2"/>
      <c r="Z848" s="2"/>
    </row>
    <row r="849" spans="1:26" ht="16" x14ac:dyDescent="0.2">
      <c r="A849" s="4" t="s">
        <v>2327</v>
      </c>
      <c r="B849" s="5">
        <v>1460479828</v>
      </c>
      <c r="C849" s="5">
        <v>243306196</v>
      </c>
      <c r="D849" s="6">
        <v>0.1666</v>
      </c>
      <c r="E849" s="5">
        <v>1454280049</v>
      </c>
      <c r="F849" s="6">
        <v>0.99580000000000002</v>
      </c>
      <c r="G849" s="5">
        <v>1369948393</v>
      </c>
      <c r="H849" s="6">
        <v>0.93799999999999994</v>
      </c>
      <c r="I849" s="5">
        <v>1392072556</v>
      </c>
      <c r="J849" s="6">
        <v>0.95320000000000005</v>
      </c>
      <c r="K849" s="5">
        <v>109535987100</v>
      </c>
      <c r="L849" s="5">
        <v>18149852724</v>
      </c>
      <c r="M849" s="6">
        <v>0.16569999999999999</v>
      </c>
      <c r="N849" s="5">
        <v>108190555398</v>
      </c>
      <c r="O849" s="6">
        <v>0.98770000000000002</v>
      </c>
      <c r="P849" s="5">
        <v>102062793886</v>
      </c>
      <c r="Q849" s="6">
        <v>0.93179999999999996</v>
      </c>
      <c r="R849" s="7">
        <v>47.93</v>
      </c>
      <c r="S849" s="7">
        <v>12.28</v>
      </c>
      <c r="T849" s="7">
        <v>8.33</v>
      </c>
      <c r="U849" s="2"/>
      <c r="V849" s="2"/>
      <c r="W849" s="2"/>
      <c r="X849" s="2"/>
      <c r="Y849" s="2"/>
      <c r="Z849" s="2"/>
    </row>
    <row r="850" spans="1:26" ht="16" x14ac:dyDescent="0.2">
      <c r="A850" s="4" t="s">
        <v>2332</v>
      </c>
      <c r="B850" s="5">
        <v>1548327226</v>
      </c>
      <c r="C850" s="5">
        <v>170511342</v>
      </c>
      <c r="D850" s="6">
        <v>0.1101</v>
      </c>
      <c r="E850" s="5">
        <v>1546025941</v>
      </c>
      <c r="F850" s="6">
        <v>0.99850000000000005</v>
      </c>
      <c r="G850" s="5">
        <v>1459905718</v>
      </c>
      <c r="H850" s="6">
        <v>0.94289999999999996</v>
      </c>
      <c r="I850" s="5">
        <v>1533261682</v>
      </c>
      <c r="J850" s="6">
        <v>0.99029999999999996</v>
      </c>
      <c r="K850" s="5">
        <v>116124541950</v>
      </c>
      <c r="L850" s="5">
        <v>12739748249</v>
      </c>
      <c r="M850" s="6">
        <v>0.10970000000000001</v>
      </c>
      <c r="N850" s="5">
        <v>115353343091</v>
      </c>
      <c r="O850" s="6">
        <v>0.99339999999999995</v>
      </c>
      <c r="P850" s="5">
        <v>109026440376</v>
      </c>
      <c r="Q850" s="6">
        <v>0.93889999999999996</v>
      </c>
      <c r="R850" s="7">
        <v>31.3</v>
      </c>
      <c r="S850" s="7">
        <v>17.02</v>
      </c>
      <c r="T850" s="7">
        <v>12.05</v>
      </c>
      <c r="U850" s="2"/>
      <c r="V850" s="2"/>
      <c r="W850" s="2"/>
      <c r="X850" s="2"/>
      <c r="Y850" s="2"/>
      <c r="Z850" s="2"/>
    </row>
    <row r="851" spans="1:26" ht="16" x14ac:dyDescent="0.2">
      <c r="A851" s="4" t="s">
        <v>2337</v>
      </c>
      <c r="B851" s="5">
        <v>1426758790</v>
      </c>
      <c r="C851" s="5">
        <v>168483898</v>
      </c>
      <c r="D851" s="6">
        <v>0.1181</v>
      </c>
      <c r="E851" s="5">
        <v>1421788377</v>
      </c>
      <c r="F851" s="6">
        <v>0.99650000000000005</v>
      </c>
      <c r="G851" s="5">
        <v>1344859244</v>
      </c>
      <c r="H851" s="6">
        <v>0.94259999999999999</v>
      </c>
      <c r="I851" s="5">
        <v>1378118272</v>
      </c>
      <c r="J851" s="6">
        <v>0.96589999999999998</v>
      </c>
      <c r="K851" s="5">
        <v>107006909250</v>
      </c>
      <c r="L851" s="5">
        <v>12578297495</v>
      </c>
      <c r="M851" s="6">
        <v>0.11749999999999999</v>
      </c>
      <c r="N851" s="5">
        <v>105953129874</v>
      </c>
      <c r="O851" s="6">
        <v>0.99019999999999997</v>
      </c>
      <c r="P851" s="5">
        <v>100332012255</v>
      </c>
      <c r="Q851" s="6">
        <v>0.93759999999999999</v>
      </c>
      <c r="R851" s="7">
        <v>30.78</v>
      </c>
      <c r="S851" s="7">
        <v>15.22</v>
      </c>
      <c r="T851" s="7">
        <v>10.76</v>
      </c>
      <c r="U851" s="2"/>
      <c r="V851" s="2"/>
      <c r="W851" s="2"/>
      <c r="X851" s="2"/>
      <c r="Y851" s="2"/>
      <c r="Z851" s="2"/>
    </row>
    <row r="852" spans="1:26" ht="16" x14ac:dyDescent="0.2">
      <c r="A852" s="4" t="s">
        <v>2339</v>
      </c>
      <c r="B852" s="5">
        <v>1692118254</v>
      </c>
      <c r="C852" s="5">
        <v>369968306</v>
      </c>
      <c r="D852" s="6">
        <v>0.21859999999999999</v>
      </c>
      <c r="E852" s="5">
        <v>1683033466</v>
      </c>
      <c r="F852" s="6">
        <v>0.99460000000000004</v>
      </c>
      <c r="G852" s="5">
        <v>1573200357</v>
      </c>
      <c r="H852" s="6">
        <v>0.92969999999999997</v>
      </c>
      <c r="I852" s="5">
        <v>1610798940</v>
      </c>
      <c r="J852" s="6">
        <v>0.95189999999999997</v>
      </c>
      <c r="K852" s="5">
        <v>126908869050</v>
      </c>
      <c r="L852" s="5">
        <v>27585091100</v>
      </c>
      <c r="M852" s="6">
        <v>0.21740000000000001</v>
      </c>
      <c r="N852" s="5">
        <v>125098215799</v>
      </c>
      <c r="O852" s="6">
        <v>0.98570000000000002</v>
      </c>
      <c r="P852" s="5">
        <v>117139452823</v>
      </c>
      <c r="Q852" s="6">
        <v>0.92300000000000004</v>
      </c>
      <c r="R852" s="7">
        <v>46.61</v>
      </c>
      <c r="S852" s="7">
        <v>13.86</v>
      </c>
      <c r="T852" s="7">
        <v>9.91</v>
      </c>
      <c r="U852" s="2"/>
      <c r="V852" s="2"/>
      <c r="W852" s="2"/>
      <c r="X852" s="2"/>
      <c r="Y852" s="2"/>
      <c r="Z852" s="2"/>
    </row>
    <row r="853" spans="1:26" ht="16" x14ac:dyDescent="0.2">
      <c r="A853" s="4" t="s">
        <v>2340</v>
      </c>
      <c r="B853" s="5">
        <v>1386776062</v>
      </c>
      <c r="C853" s="5">
        <v>126180492</v>
      </c>
      <c r="D853" s="6">
        <v>9.0999999999999998E-2</v>
      </c>
      <c r="E853" s="5">
        <v>1383947364</v>
      </c>
      <c r="F853" s="6">
        <v>0.998</v>
      </c>
      <c r="G853" s="5">
        <v>1299456079</v>
      </c>
      <c r="H853" s="6">
        <v>0.93700000000000006</v>
      </c>
      <c r="I853" s="5">
        <v>1363452204</v>
      </c>
      <c r="J853" s="6">
        <v>0.98319999999999996</v>
      </c>
      <c r="K853" s="5">
        <v>117774597134</v>
      </c>
      <c r="L853" s="5">
        <v>10323218027</v>
      </c>
      <c r="M853" s="6">
        <v>8.77E-2</v>
      </c>
      <c r="N853" s="5">
        <v>116597050422</v>
      </c>
      <c r="O853" s="6">
        <v>0.99</v>
      </c>
      <c r="P853" s="5">
        <v>109703010526</v>
      </c>
      <c r="Q853" s="6">
        <v>0.93149999999999999</v>
      </c>
      <c r="R853" s="7">
        <v>31.9</v>
      </c>
      <c r="S853" s="7">
        <v>17.52</v>
      </c>
      <c r="T853" s="7">
        <v>12.93</v>
      </c>
      <c r="U853" s="2"/>
      <c r="V853" s="2"/>
      <c r="W853" s="2"/>
      <c r="X853" s="2"/>
      <c r="Y853" s="2"/>
      <c r="Z853" s="2"/>
    </row>
    <row r="854" spans="1:26" ht="16" x14ac:dyDescent="0.2">
      <c r="A854" s="4" t="s">
        <v>2341</v>
      </c>
      <c r="B854" s="5">
        <v>1495998946</v>
      </c>
      <c r="C854" s="5">
        <v>209735143</v>
      </c>
      <c r="D854" s="6">
        <v>0.14019999999999999</v>
      </c>
      <c r="E854" s="5">
        <v>1478327185</v>
      </c>
      <c r="F854" s="6">
        <v>0.98819999999999997</v>
      </c>
      <c r="G854" s="5">
        <v>1379340505</v>
      </c>
      <c r="H854" s="6">
        <v>0.92200000000000004</v>
      </c>
      <c r="I854" s="5">
        <v>1427319526</v>
      </c>
      <c r="J854" s="6">
        <v>0.95409999999999995</v>
      </c>
      <c r="K854" s="5">
        <v>112199920950</v>
      </c>
      <c r="L854" s="5">
        <v>15654170456</v>
      </c>
      <c r="M854" s="6">
        <v>0.13950000000000001</v>
      </c>
      <c r="N854" s="5">
        <v>110100393546</v>
      </c>
      <c r="O854" s="6">
        <v>0.98129999999999995</v>
      </c>
      <c r="P854" s="5">
        <v>102872284926</v>
      </c>
      <c r="Q854" s="6">
        <v>0.91690000000000005</v>
      </c>
      <c r="R854" s="7">
        <v>45.17</v>
      </c>
      <c r="S854" s="7">
        <v>13.43</v>
      </c>
      <c r="T854" s="7">
        <v>9.57</v>
      </c>
      <c r="U854" s="2"/>
      <c r="V854" s="2"/>
      <c r="W854" s="2"/>
      <c r="X854" s="2"/>
      <c r="Y854" s="2"/>
      <c r="Z854" s="2"/>
    </row>
    <row r="855" spans="1:26" ht="16" x14ac:dyDescent="0.2">
      <c r="A855" s="4" t="s">
        <v>2342</v>
      </c>
      <c r="B855" s="5">
        <v>1938427370</v>
      </c>
      <c r="C855" s="5">
        <v>369561662</v>
      </c>
      <c r="D855" s="6">
        <v>0.19070000000000001</v>
      </c>
      <c r="E855" s="5">
        <v>1912165730</v>
      </c>
      <c r="F855" s="6">
        <v>0.98650000000000004</v>
      </c>
      <c r="G855" s="5">
        <v>1776862556</v>
      </c>
      <c r="H855" s="6">
        <v>0.91669999999999996</v>
      </c>
      <c r="I855" s="5">
        <v>1864073894</v>
      </c>
      <c r="J855" s="6">
        <v>0.96160000000000001</v>
      </c>
      <c r="K855" s="5">
        <v>145382052750</v>
      </c>
      <c r="L855" s="5">
        <v>27586441879</v>
      </c>
      <c r="M855" s="6">
        <v>0.1898</v>
      </c>
      <c r="N855" s="5">
        <v>142434070486</v>
      </c>
      <c r="O855" s="6">
        <v>0.97970000000000002</v>
      </c>
      <c r="P855" s="5">
        <v>132538916442</v>
      </c>
      <c r="Q855" s="6">
        <v>0.91169999999999995</v>
      </c>
      <c r="R855" s="7">
        <v>50.34</v>
      </c>
      <c r="S855" s="7">
        <v>16.98</v>
      </c>
      <c r="T855" s="7">
        <v>12.32</v>
      </c>
      <c r="U855" s="2"/>
      <c r="V855" s="2"/>
      <c r="W855" s="2"/>
      <c r="X855" s="2"/>
      <c r="Y855" s="2"/>
      <c r="Z855" s="2"/>
    </row>
    <row r="856" spans="1:26" ht="16" x14ac:dyDescent="0.2">
      <c r="A856" s="4" t="s">
        <v>2343</v>
      </c>
      <c r="B856" s="5">
        <v>1325254626</v>
      </c>
      <c r="C856" s="5">
        <v>257258340</v>
      </c>
      <c r="D856" s="6">
        <v>0.19409999999999999</v>
      </c>
      <c r="E856" s="5">
        <v>1321460056</v>
      </c>
      <c r="F856" s="6">
        <v>0.99709999999999999</v>
      </c>
      <c r="G856" s="5">
        <v>1238345982</v>
      </c>
      <c r="H856" s="6">
        <v>0.93440000000000001</v>
      </c>
      <c r="I856" s="5">
        <v>1183348336</v>
      </c>
      <c r="J856" s="6">
        <v>0.89290000000000003</v>
      </c>
      <c r="K856" s="5">
        <v>99394096950</v>
      </c>
      <c r="L856" s="5">
        <v>19163705637</v>
      </c>
      <c r="M856" s="6">
        <v>0.1928</v>
      </c>
      <c r="N856" s="5">
        <v>98236054195</v>
      </c>
      <c r="O856" s="6">
        <v>0.98829999999999996</v>
      </c>
      <c r="P856" s="5">
        <v>92198786754</v>
      </c>
      <c r="Q856" s="6">
        <v>0.92759999999999998</v>
      </c>
      <c r="R856" s="7">
        <v>28.12</v>
      </c>
      <c r="S856" s="7">
        <v>23.53</v>
      </c>
      <c r="T856" s="7">
        <v>0.37</v>
      </c>
      <c r="U856" s="2"/>
      <c r="V856" s="2"/>
      <c r="W856" s="2"/>
      <c r="X856" s="2"/>
      <c r="Y856" s="2"/>
      <c r="Z856" s="2"/>
    </row>
    <row r="857" spans="1:26" ht="16" x14ac:dyDescent="0.2">
      <c r="A857" s="4" t="s">
        <v>2344</v>
      </c>
      <c r="B857" s="5">
        <v>1290221108</v>
      </c>
      <c r="C857" s="5">
        <v>228004843</v>
      </c>
      <c r="D857" s="6">
        <v>0.1767</v>
      </c>
      <c r="E857" s="5">
        <v>1286980583</v>
      </c>
      <c r="F857" s="6">
        <v>0.99750000000000005</v>
      </c>
      <c r="G857" s="5">
        <v>1205721324</v>
      </c>
      <c r="H857" s="6">
        <v>0.9345</v>
      </c>
      <c r="I857" s="5">
        <v>1227693288</v>
      </c>
      <c r="J857" s="6">
        <v>0.95150000000000001</v>
      </c>
      <c r="K857" s="5">
        <v>96766583100</v>
      </c>
      <c r="L857" s="5">
        <v>17009129758</v>
      </c>
      <c r="M857" s="6">
        <v>0.17580000000000001</v>
      </c>
      <c r="N857" s="5">
        <v>95837138311</v>
      </c>
      <c r="O857" s="6">
        <v>0.99039999999999995</v>
      </c>
      <c r="P857" s="5">
        <v>89897614853</v>
      </c>
      <c r="Q857" s="6">
        <v>0.92900000000000005</v>
      </c>
      <c r="R857" s="7">
        <v>28.24</v>
      </c>
      <c r="S857" s="7">
        <v>12.5</v>
      </c>
      <c r="T857" s="7">
        <v>8.75</v>
      </c>
      <c r="U857" s="2"/>
      <c r="V857" s="2"/>
      <c r="W857" s="2"/>
      <c r="X857" s="2"/>
      <c r="Y857" s="2"/>
      <c r="Z857" s="2"/>
    </row>
    <row r="858" spans="1:26" ht="16" x14ac:dyDescent="0.2">
      <c r="A858" s="4" t="s">
        <v>2346</v>
      </c>
      <c r="B858" s="5">
        <v>1392922606</v>
      </c>
      <c r="C858" s="5">
        <v>283957959</v>
      </c>
      <c r="D858" s="6">
        <v>0.2039</v>
      </c>
      <c r="E858" s="5">
        <v>1388706895</v>
      </c>
      <c r="F858" s="6">
        <v>0.997</v>
      </c>
      <c r="G858" s="5">
        <v>1299144202</v>
      </c>
      <c r="H858" s="6">
        <v>0.93269999999999997</v>
      </c>
      <c r="I858" s="5">
        <v>1247201160</v>
      </c>
      <c r="J858" s="6">
        <v>0.89539999999999997</v>
      </c>
      <c r="K858" s="5">
        <v>104469195450</v>
      </c>
      <c r="L858" s="5">
        <v>21157628418</v>
      </c>
      <c r="M858" s="6">
        <v>0.20250000000000001</v>
      </c>
      <c r="N858" s="5">
        <v>103297612723</v>
      </c>
      <c r="O858" s="6">
        <v>0.98880000000000001</v>
      </c>
      <c r="P858" s="5">
        <v>96771325236</v>
      </c>
      <c r="Q858" s="6">
        <v>0.92630000000000001</v>
      </c>
      <c r="R858" s="7">
        <v>27.17</v>
      </c>
      <c r="S858" s="7">
        <v>13.27</v>
      </c>
      <c r="T858" s="7">
        <v>9.27</v>
      </c>
      <c r="U858" s="2"/>
      <c r="V858" s="2"/>
      <c r="W858" s="2"/>
      <c r="X858" s="2"/>
      <c r="Y858" s="2"/>
      <c r="Z858" s="2"/>
    </row>
    <row r="859" spans="1:26" ht="16" x14ac:dyDescent="0.2">
      <c r="A859" s="4" t="s">
        <v>2349</v>
      </c>
      <c r="B859" s="5">
        <v>1376621450</v>
      </c>
      <c r="C859" s="5">
        <v>302927716</v>
      </c>
      <c r="D859" s="6">
        <v>0.22009999999999999</v>
      </c>
      <c r="E859" s="5">
        <v>1371018923</v>
      </c>
      <c r="F859" s="6">
        <v>0.99590000000000001</v>
      </c>
      <c r="G859" s="5">
        <v>1286566651</v>
      </c>
      <c r="H859" s="6">
        <v>0.93459999999999999</v>
      </c>
      <c r="I859" s="5">
        <v>1274575146</v>
      </c>
      <c r="J859" s="6">
        <v>0.92589999999999995</v>
      </c>
      <c r="K859" s="5">
        <v>103246608750</v>
      </c>
      <c r="L859" s="5">
        <v>22583685397</v>
      </c>
      <c r="M859" s="6">
        <v>0.21870000000000001</v>
      </c>
      <c r="N859" s="5">
        <v>102005390144</v>
      </c>
      <c r="O859" s="6">
        <v>0.98799999999999999</v>
      </c>
      <c r="P859" s="5">
        <v>95860875833</v>
      </c>
      <c r="Q859" s="6">
        <v>0.92849999999999999</v>
      </c>
      <c r="R859" s="7">
        <v>26.56</v>
      </c>
      <c r="S859" s="7">
        <v>12.83</v>
      </c>
      <c r="T859" s="7">
        <v>9.02</v>
      </c>
      <c r="U859" s="2"/>
      <c r="V859" s="2"/>
      <c r="W859" s="2"/>
      <c r="X859" s="2"/>
      <c r="Y859" s="2"/>
      <c r="Z859" s="2"/>
    </row>
    <row r="860" spans="1:26" ht="16" x14ac:dyDescent="0.2">
      <c r="A860" s="4" t="s">
        <v>2351</v>
      </c>
      <c r="B860" s="5">
        <v>1395577922</v>
      </c>
      <c r="C860" s="5">
        <v>295397341</v>
      </c>
      <c r="D860" s="6">
        <v>0.2117</v>
      </c>
      <c r="E860" s="5">
        <v>1391793864</v>
      </c>
      <c r="F860" s="6">
        <v>0.99729999999999996</v>
      </c>
      <c r="G860" s="5">
        <v>1308648109</v>
      </c>
      <c r="H860" s="6">
        <v>0.93769999999999998</v>
      </c>
      <c r="I860" s="5">
        <v>1328698178</v>
      </c>
      <c r="J860" s="6">
        <v>0.95209999999999995</v>
      </c>
      <c r="K860" s="5">
        <v>104668344150</v>
      </c>
      <c r="L860" s="5">
        <v>22041249060</v>
      </c>
      <c r="M860" s="6">
        <v>0.21060000000000001</v>
      </c>
      <c r="N860" s="5">
        <v>103650815072</v>
      </c>
      <c r="O860" s="6">
        <v>0.99029999999999996</v>
      </c>
      <c r="P860" s="5">
        <v>97573974610</v>
      </c>
      <c r="Q860" s="6">
        <v>0.93220000000000003</v>
      </c>
      <c r="R860" s="7">
        <v>29.34</v>
      </c>
      <c r="S860" s="7">
        <v>12.98</v>
      </c>
      <c r="T860" s="7">
        <v>9.16</v>
      </c>
      <c r="U860" s="2"/>
      <c r="V860" s="2"/>
      <c r="W860" s="2"/>
      <c r="X860" s="2"/>
      <c r="Y860" s="2"/>
      <c r="Z860" s="2"/>
    </row>
    <row r="861" spans="1:26" ht="16" x14ac:dyDescent="0.2">
      <c r="A861" s="4" t="s">
        <v>2356</v>
      </c>
      <c r="B861" s="5">
        <v>1618236246</v>
      </c>
      <c r="C861" s="5">
        <v>402912416</v>
      </c>
      <c r="D861" s="6">
        <v>0.249</v>
      </c>
      <c r="E861" s="5">
        <v>1613808199</v>
      </c>
      <c r="F861" s="6">
        <v>0.99729999999999996</v>
      </c>
      <c r="G861" s="5">
        <v>1511336369</v>
      </c>
      <c r="H861" s="6">
        <v>0.93389999999999995</v>
      </c>
      <c r="I861" s="5">
        <v>1563207702</v>
      </c>
      <c r="J861" s="6">
        <v>0.96599999999999997</v>
      </c>
      <c r="K861" s="5">
        <v>121367718450</v>
      </c>
      <c r="L861" s="5">
        <v>30082171539</v>
      </c>
      <c r="M861" s="6">
        <v>0.24790000000000001</v>
      </c>
      <c r="N861" s="5">
        <v>120276763036</v>
      </c>
      <c r="O861" s="6">
        <v>0.99099999999999999</v>
      </c>
      <c r="P861" s="5">
        <v>112772383624</v>
      </c>
      <c r="Q861" s="6">
        <v>0.92920000000000003</v>
      </c>
      <c r="R861" s="7">
        <v>37.33</v>
      </c>
      <c r="S861" s="7">
        <v>13.99</v>
      </c>
      <c r="T861" s="7">
        <v>10.199999999999999</v>
      </c>
      <c r="U861" s="2"/>
      <c r="V861" s="2"/>
      <c r="W861" s="2"/>
      <c r="X861" s="2"/>
      <c r="Y861" s="2"/>
      <c r="Z861" s="2"/>
    </row>
    <row r="862" spans="1:26" ht="16" x14ac:dyDescent="0.2">
      <c r="A862" s="4" t="s">
        <v>2361</v>
      </c>
      <c r="B862" s="5">
        <v>1335187326</v>
      </c>
      <c r="C862" s="5">
        <v>74553030</v>
      </c>
      <c r="D862" s="6">
        <v>5.5800000000000002E-2</v>
      </c>
      <c r="E862" s="5">
        <v>1329360756</v>
      </c>
      <c r="F862" s="6">
        <v>0.99560000000000004</v>
      </c>
      <c r="G862" s="5">
        <v>1259404205</v>
      </c>
      <c r="H862" s="6">
        <v>0.94320000000000004</v>
      </c>
      <c r="I862" s="5">
        <v>1306907530</v>
      </c>
      <c r="J862" s="6">
        <v>0.9788</v>
      </c>
      <c r="K862" s="5">
        <v>100764349200</v>
      </c>
      <c r="L862" s="5">
        <v>5593652739</v>
      </c>
      <c r="M862" s="6">
        <v>5.5500000000000001E-2</v>
      </c>
      <c r="N862" s="5">
        <v>99681665064</v>
      </c>
      <c r="O862" s="6">
        <v>0.98929999999999996</v>
      </c>
      <c r="P862" s="5">
        <v>94534270052</v>
      </c>
      <c r="Q862" s="6">
        <v>0.93820000000000003</v>
      </c>
      <c r="R862" s="7">
        <v>27.18</v>
      </c>
      <c r="S862" s="7">
        <v>29.96</v>
      </c>
      <c r="T862" s="7">
        <v>0.35</v>
      </c>
      <c r="U862" s="2"/>
      <c r="V862" s="2"/>
      <c r="W862" s="2"/>
      <c r="X862" s="2"/>
      <c r="Y862" s="2"/>
      <c r="Z862" s="2"/>
    </row>
    <row r="863" spans="1:26" ht="16" x14ac:dyDescent="0.2">
      <c r="A863" s="4" t="s">
        <v>2366</v>
      </c>
      <c r="B863" s="5">
        <v>1248065610</v>
      </c>
      <c r="C863" s="5">
        <v>54749404</v>
      </c>
      <c r="D863" s="6">
        <v>4.3900000000000002E-2</v>
      </c>
      <c r="E863" s="5">
        <v>1241104649</v>
      </c>
      <c r="F863" s="6">
        <v>0.99439999999999995</v>
      </c>
      <c r="G863" s="5">
        <v>1174787344</v>
      </c>
      <c r="H863" s="6">
        <v>0.94130000000000003</v>
      </c>
      <c r="I863" s="5">
        <v>1218271018</v>
      </c>
      <c r="J863" s="6">
        <v>0.97609999999999997</v>
      </c>
      <c r="K863" s="5">
        <v>94150687306</v>
      </c>
      <c r="L863" s="5">
        <v>4099769278</v>
      </c>
      <c r="M863" s="6">
        <v>4.3499999999999997E-2</v>
      </c>
      <c r="N863" s="5">
        <v>92921892064</v>
      </c>
      <c r="O863" s="6">
        <v>0.9869</v>
      </c>
      <c r="P863" s="5">
        <v>88058113825</v>
      </c>
      <c r="Q863" s="6">
        <v>0.93530000000000002</v>
      </c>
      <c r="R863" s="7">
        <v>25.52</v>
      </c>
      <c r="S863" s="7">
        <v>28.27</v>
      </c>
      <c r="T863" s="7">
        <v>0.35</v>
      </c>
      <c r="U863" s="2"/>
      <c r="V863" s="2"/>
      <c r="W863" s="2"/>
      <c r="X863" s="2"/>
      <c r="Y863" s="2"/>
      <c r="Z863" s="2"/>
    </row>
    <row r="864" spans="1:26" ht="16" x14ac:dyDescent="0.2">
      <c r="A864" s="4" t="s">
        <v>2371</v>
      </c>
      <c r="B864" s="5">
        <v>1258392104</v>
      </c>
      <c r="C864" s="5">
        <v>80090700</v>
      </c>
      <c r="D864" s="6">
        <v>6.3600000000000004E-2</v>
      </c>
      <c r="E864" s="5">
        <v>1253989352</v>
      </c>
      <c r="F864" s="6">
        <v>0.99650000000000005</v>
      </c>
      <c r="G864" s="5">
        <v>1197794325</v>
      </c>
      <c r="H864" s="6">
        <v>0.95179999999999998</v>
      </c>
      <c r="I864" s="5">
        <v>1235007408</v>
      </c>
      <c r="J864" s="6">
        <v>0.98140000000000005</v>
      </c>
      <c r="K864" s="5">
        <v>94379407800</v>
      </c>
      <c r="L864" s="5">
        <v>5976633337</v>
      </c>
      <c r="M864" s="6">
        <v>6.3299999999999995E-2</v>
      </c>
      <c r="N864" s="5">
        <v>93427583077</v>
      </c>
      <c r="O864" s="6">
        <v>0.9899</v>
      </c>
      <c r="P864" s="5">
        <v>89333787211</v>
      </c>
      <c r="Q864" s="6">
        <v>0.94650000000000001</v>
      </c>
      <c r="R864" s="7">
        <v>27.8</v>
      </c>
      <c r="S864" s="7">
        <v>14.55</v>
      </c>
      <c r="T864" s="7">
        <v>10.44</v>
      </c>
      <c r="U864" s="2"/>
      <c r="V864" s="2"/>
      <c r="W864" s="2"/>
      <c r="X864" s="2"/>
      <c r="Y864" s="2"/>
      <c r="Z864" s="2"/>
    </row>
    <row r="865" spans="1:26" ht="16" x14ac:dyDescent="0.2">
      <c r="A865" s="4" t="s">
        <v>2372</v>
      </c>
      <c r="B865" s="5">
        <v>1219033664</v>
      </c>
      <c r="C865" s="5">
        <v>54453749</v>
      </c>
      <c r="D865" s="6">
        <v>4.4699999999999997E-2</v>
      </c>
      <c r="E865" s="5">
        <v>1200120467</v>
      </c>
      <c r="F865" s="6">
        <v>0.98450000000000004</v>
      </c>
      <c r="G865" s="5">
        <v>1135996203</v>
      </c>
      <c r="H865" s="6">
        <v>0.93189999999999995</v>
      </c>
      <c r="I865" s="5">
        <v>1176151140</v>
      </c>
      <c r="J865" s="6">
        <v>0.96479999999999999</v>
      </c>
      <c r="K865" s="5">
        <v>92004417218</v>
      </c>
      <c r="L865" s="5">
        <v>4087986929</v>
      </c>
      <c r="M865" s="6">
        <v>4.4400000000000002E-2</v>
      </c>
      <c r="N865" s="5">
        <v>90107899648</v>
      </c>
      <c r="O865" s="6">
        <v>0.97940000000000005</v>
      </c>
      <c r="P865" s="5">
        <v>85371666278</v>
      </c>
      <c r="Q865" s="6">
        <v>0.92789999999999995</v>
      </c>
      <c r="R865" s="7">
        <v>25.98</v>
      </c>
      <c r="S865" s="7">
        <v>27.33</v>
      </c>
      <c r="T865" s="7">
        <v>0.35</v>
      </c>
      <c r="U865" s="2"/>
      <c r="V865" s="2"/>
      <c r="W865" s="2"/>
      <c r="X865" s="2"/>
      <c r="Y865" s="2"/>
      <c r="Z865" s="2"/>
    </row>
    <row r="866" spans="1:26" ht="16" x14ac:dyDescent="0.2">
      <c r="A866" s="4" t="s">
        <v>2373</v>
      </c>
      <c r="B866" s="5">
        <v>1271886472</v>
      </c>
      <c r="C866" s="5">
        <v>66162973</v>
      </c>
      <c r="D866" s="6">
        <v>5.1999999999999998E-2</v>
      </c>
      <c r="E866" s="5">
        <v>1252496557</v>
      </c>
      <c r="F866" s="6">
        <v>0.98480000000000001</v>
      </c>
      <c r="G866" s="5">
        <v>1177065795</v>
      </c>
      <c r="H866" s="6">
        <v>0.9254</v>
      </c>
      <c r="I866" s="5">
        <v>1226657804</v>
      </c>
      <c r="J866" s="6">
        <v>0.96440000000000003</v>
      </c>
      <c r="K866" s="5">
        <v>95947236040</v>
      </c>
      <c r="L866" s="5">
        <v>4970550931</v>
      </c>
      <c r="M866" s="6">
        <v>5.1799999999999999E-2</v>
      </c>
      <c r="N866" s="5">
        <v>94009210193</v>
      </c>
      <c r="O866" s="6">
        <v>0.9798</v>
      </c>
      <c r="P866" s="5">
        <v>88428450998</v>
      </c>
      <c r="Q866" s="6">
        <v>0.92159999999999997</v>
      </c>
      <c r="R866" s="7">
        <v>26.49</v>
      </c>
      <c r="S866" s="7">
        <v>14.69</v>
      </c>
      <c r="T866" s="7">
        <v>10.7</v>
      </c>
      <c r="U866" s="2"/>
      <c r="V866" s="2"/>
      <c r="W866" s="2"/>
      <c r="X866" s="2"/>
      <c r="Y866" s="2"/>
      <c r="Z866" s="2"/>
    </row>
    <row r="867" spans="1:26" ht="16" x14ac:dyDescent="0.2">
      <c r="A867" s="4" t="s">
        <v>2375</v>
      </c>
      <c r="B867" s="5">
        <v>1281694888</v>
      </c>
      <c r="C867" s="5">
        <v>67039375</v>
      </c>
      <c r="D867" s="6">
        <v>5.2299999999999999E-2</v>
      </c>
      <c r="E867" s="5">
        <v>1265485304</v>
      </c>
      <c r="F867" s="6">
        <v>0.98740000000000006</v>
      </c>
      <c r="G867" s="5">
        <v>1196461177</v>
      </c>
      <c r="H867" s="6">
        <v>0.9335</v>
      </c>
      <c r="I867" s="5">
        <v>1242955504</v>
      </c>
      <c r="J867" s="6">
        <v>0.9698</v>
      </c>
      <c r="K867" s="5">
        <v>96597587556</v>
      </c>
      <c r="L867" s="5">
        <v>5026156109</v>
      </c>
      <c r="M867" s="6">
        <v>5.1999999999999998E-2</v>
      </c>
      <c r="N867" s="5">
        <v>94857237722</v>
      </c>
      <c r="O867" s="6">
        <v>0.98199999999999998</v>
      </c>
      <c r="P867" s="5">
        <v>89770147145</v>
      </c>
      <c r="Q867" s="6">
        <v>0.92930000000000001</v>
      </c>
      <c r="R867" s="7">
        <v>27.49</v>
      </c>
      <c r="S867" s="7">
        <v>14.84</v>
      </c>
      <c r="T867" s="7">
        <v>10.72</v>
      </c>
      <c r="U867" s="2"/>
      <c r="V867" s="2"/>
      <c r="W867" s="2"/>
      <c r="X867" s="2"/>
      <c r="Y867" s="2"/>
      <c r="Z867" s="2"/>
    </row>
    <row r="868" spans="1:26" ht="16" x14ac:dyDescent="0.2">
      <c r="A868" s="4" t="s">
        <v>2378</v>
      </c>
      <c r="B868" s="5">
        <v>1263769492</v>
      </c>
      <c r="C868" s="5">
        <v>72783941</v>
      </c>
      <c r="D868" s="6">
        <v>5.7599999999999998E-2</v>
      </c>
      <c r="E868" s="5">
        <v>1250426586</v>
      </c>
      <c r="F868" s="6">
        <v>0.98939999999999995</v>
      </c>
      <c r="G868" s="5">
        <v>1184159108</v>
      </c>
      <c r="H868" s="6">
        <v>0.93700000000000006</v>
      </c>
      <c r="I868" s="5">
        <v>1230584724</v>
      </c>
      <c r="J868" s="6">
        <v>0.97370000000000001</v>
      </c>
      <c r="K868" s="5">
        <v>94782711900</v>
      </c>
      <c r="L868" s="5">
        <v>5431351840</v>
      </c>
      <c r="M868" s="6">
        <v>5.7299999999999997E-2</v>
      </c>
      <c r="N868" s="5">
        <v>93188467250</v>
      </c>
      <c r="O868" s="6">
        <v>0.98319999999999996</v>
      </c>
      <c r="P868" s="5">
        <v>88344261995</v>
      </c>
      <c r="Q868" s="6">
        <v>0.93210000000000004</v>
      </c>
      <c r="R868" s="7">
        <v>26.12</v>
      </c>
      <c r="S868" s="7">
        <v>27.73</v>
      </c>
      <c r="T868" s="7">
        <v>0.42</v>
      </c>
      <c r="U868" s="2"/>
      <c r="V868" s="2"/>
      <c r="W868" s="2"/>
      <c r="X868" s="2"/>
      <c r="Y868" s="2"/>
      <c r="Z868" s="2"/>
    </row>
    <row r="869" spans="1:26" ht="16" x14ac:dyDescent="0.2">
      <c r="A869" s="4" t="s">
        <v>2379</v>
      </c>
      <c r="B869" s="5">
        <v>1250329956</v>
      </c>
      <c r="C869" s="5">
        <v>75573645</v>
      </c>
      <c r="D869" s="6">
        <v>6.0400000000000002E-2</v>
      </c>
      <c r="E869" s="5">
        <v>1237382355</v>
      </c>
      <c r="F869" s="6">
        <v>0.98960000000000004</v>
      </c>
      <c r="G869" s="5">
        <v>1174811358</v>
      </c>
      <c r="H869" s="6">
        <v>0.93959999999999999</v>
      </c>
      <c r="I869" s="5">
        <v>1219898416</v>
      </c>
      <c r="J869" s="6">
        <v>0.97570000000000001</v>
      </c>
      <c r="K869" s="5">
        <v>93774746700</v>
      </c>
      <c r="L869" s="5">
        <v>5641101411</v>
      </c>
      <c r="M869" s="6">
        <v>6.0199999999999997E-2</v>
      </c>
      <c r="N869" s="5">
        <v>92249303661</v>
      </c>
      <c r="O869" s="6">
        <v>0.98370000000000002</v>
      </c>
      <c r="P869" s="5">
        <v>87669186823</v>
      </c>
      <c r="Q869" s="6">
        <v>0.93489999999999995</v>
      </c>
      <c r="R869" s="7">
        <v>26.01</v>
      </c>
      <c r="S869" s="7">
        <v>14.42</v>
      </c>
      <c r="T869" s="7">
        <v>10.36</v>
      </c>
      <c r="U869" s="2"/>
      <c r="V869" s="2"/>
      <c r="W869" s="2"/>
      <c r="X869" s="2"/>
      <c r="Y869" s="2"/>
      <c r="Z869" s="2"/>
    </row>
    <row r="870" spans="1:26" ht="16" x14ac:dyDescent="0.2">
      <c r="A870" s="4" t="s">
        <v>2384</v>
      </c>
      <c r="B870" s="5">
        <v>1233380730</v>
      </c>
      <c r="C870" s="5">
        <v>70261521</v>
      </c>
      <c r="D870" s="6">
        <v>5.7000000000000002E-2</v>
      </c>
      <c r="E870" s="5">
        <v>1215039265</v>
      </c>
      <c r="F870" s="6">
        <v>0.98509999999999998</v>
      </c>
      <c r="G870" s="5">
        <v>1152215479</v>
      </c>
      <c r="H870" s="6">
        <v>0.93420000000000003</v>
      </c>
      <c r="I870" s="5">
        <v>1193048226</v>
      </c>
      <c r="J870" s="6">
        <v>0.96730000000000005</v>
      </c>
      <c r="K870" s="5">
        <v>92503554750</v>
      </c>
      <c r="L870" s="5">
        <v>5242669537</v>
      </c>
      <c r="M870" s="6">
        <v>5.67E-2</v>
      </c>
      <c r="N870" s="5">
        <v>90541436431</v>
      </c>
      <c r="O870" s="6">
        <v>0.9788</v>
      </c>
      <c r="P870" s="5">
        <v>85952147856</v>
      </c>
      <c r="Q870" s="6">
        <v>0.92920000000000003</v>
      </c>
      <c r="R870" s="7">
        <v>26.1</v>
      </c>
      <c r="S870" s="7">
        <v>26.63</v>
      </c>
      <c r="T870" s="7">
        <v>0.36</v>
      </c>
      <c r="U870" s="2"/>
      <c r="V870" s="2"/>
      <c r="W870" s="2"/>
      <c r="X870" s="2"/>
      <c r="Y870" s="2"/>
      <c r="Z870" s="2"/>
    </row>
    <row r="871" spans="1:26" ht="16" x14ac:dyDescent="0.2">
      <c r="A871" s="4" t="s">
        <v>2391</v>
      </c>
      <c r="B871" s="5">
        <v>1193087734</v>
      </c>
      <c r="C871" s="5">
        <v>57543898</v>
      </c>
      <c r="D871" s="6">
        <v>4.82E-2</v>
      </c>
      <c r="E871" s="5">
        <v>1175190972</v>
      </c>
      <c r="F871" s="6">
        <v>0.98499999999999999</v>
      </c>
      <c r="G871" s="5">
        <v>1100098148</v>
      </c>
      <c r="H871" s="6">
        <v>0.92210000000000003</v>
      </c>
      <c r="I871" s="5">
        <v>1144901498</v>
      </c>
      <c r="J871" s="6">
        <v>0.95960000000000001</v>
      </c>
      <c r="K871" s="5">
        <v>90052211476</v>
      </c>
      <c r="L871" s="5">
        <v>4318609827</v>
      </c>
      <c r="M871" s="6">
        <v>4.8000000000000001E-2</v>
      </c>
      <c r="N871" s="5">
        <v>88171857304</v>
      </c>
      <c r="O871" s="6">
        <v>0.97909999999999997</v>
      </c>
      <c r="P871" s="5">
        <v>82635327203</v>
      </c>
      <c r="Q871" s="6">
        <v>0.91759999999999997</v>
      </c>
      <c r="R871" s="7">
        <v>24.76</v>
      </c>
      <c r="S871" s="7">
        <v>26.22</v>
      </c>
      <c r="T871" s="7">
        <v>0.33</v>
      </c>
      <c r="U871" s="2"/>
      <c r="V871" s="2"/>
      <c r="W871" s="2"/>
      <c r="X871" s="2"/>
      <c r="Y871" s="2"/>
      <c r="Z871" s="2"/>
    </row>
    <row r="872" spans="1:26" ht="16" x14ac:dyDescent="0.2">
      <c r="A872" s="4" t="s">
        <v>2394</v>
      </c>
      <c r="B872" s="5">
        <v>1186333684</v>
      </c>
      <c r="C872" s="5">
        <v>58810058</v>
      </c>
      <c r="D872" s="6">
        <v>4.9599999999999998E-2</v>
      </c>
      <c r="E872" s="5">
        <v>1170764135</v>
      </c>
      <c r="F872" s="6">
        <v>0.9869</v>
      </c>
      <c r="G872" s="5">
        <v>1098585078</v>
      </c>
      <c r="H872" s="6">
        <v>0.92600000000000005</v>
      </c>
      <c r="I872" s="5">
        <v>1147300126</v>
      </c>
      <c r="J872" s="6">
        <v>0.96709999999999996</v>
      </c>
      <c r="K872" s="5">
        <v>89506284700</v>
      </c>
      <c r="L872" s="5">
        <v>4413220787</v>
      </c>
      <c r="M872" s="6">
        <v>4.9299999999999997E-2</v>
      </c>
      <c r="N872" s="5">
        <v>87854781438</v>
      </c>
      <c r="O872" s="6">
        <v>0.98150000000000004</v>
      </c>
      <c r="P872" s="5">
        <v>82520421527</v>
      </c>
      <c r="Q872" s="6">
        <v>0.92200000000000004</v>
      </c>
      <c r="R872" s="7">
        <v>25.73</v>
      </c>
      <c r="S872" s="7">
        <v>13.6</v>
      </c>
      <c r="T872" s="7">
        <v>9.83</v>
      </c>
      <c r="U872" s="2"/>
      <c r="V872" s="2"/>
      <c r="W872" s="2"/>
      <c r="X872" s="2"/>
      <c r="Y872" s="2"/>
      <c r="Z872" s="2"/>
    </row>
    <row r="873" spans="1:26" ht="16" x14ac:dyDescent="0.2">
      <c r="A873" s="4" t="s">
        <v>2400</v>
      </c>
      <c r="B873" s="5">
        <v>1347003482</v>
      </c>
      <c r="C873" s="5">
        <v>116695643</v>
      </c>
      <c r="D873" s="6">
        <v>8.6599999999999996E-2</v>
      </c>
      <c r="E873" s="5">
        <v>1339042340</v>
      </c>
      <c r="F873" s="6">
        <v>0.99409999999999998</v>
      </c>
      <c r="G873" s="5">
        <v>1272350253</v>
      </c>
      <c r="H873" s="6">
        <v>0.9446</v>
      </c>
      <c r="I873" s="5">
        <v>1314990782</v>
      </c>
      <c r="J873" s="6">
        <v>0.97619999999999996</v>
      </c>
      <c r="K873" s="5">
        <v>101025261150</v>
      </c>
      <c r="L873" s="5">
        <v>8697268459</v>
      </c>
      <c r="M873" s="6">
        <v>8.6099999999999996E-2</v>
      </c>
      <c r="N873" s="5">
        <v>99614989545</v>
      </c>
      <c r="O873" s="6">
        <v>0.98599999999999999</v>
      </c>
      <c r="P873" s="5">
        <v>94770475792</v>
      </c>
      <c r="Q873" s="6">
        <v>0.93810000000000004</v>
      </c>
      <c r="R873" s="7">
        <v>27.12</v>
      </c>
      <c r="S873" s="7">
        <v>28.94</v>
      </c>
      <c r="T873" s="7">
        <v>0.33</v>
      </c>
      <c r="U873" s="2"/>
      <c r="V873" s="2"/>
      <c r="W873" s="2"/>
      <c r="X873" s="2"/>
      <c r="Y873" s="2"/>
      <c r="Z873" s="2"/>
    </row>
    <row r="874" spans="1:26" ht="16" x14ac:dyDescent="0.2">
      <c r="A874" s="4" t="s">
        <v>2407</v>
      </c>
      <c r="B874" s="5">
        <v>1251744298</v>
      </c>
      <c r="C874" s="5">
        <v>103579646</v>
      </c>
      <c r="D874" s="6">
        <v>8.2699999999999996E-2</v>
      </c>
      <c r="E874" s="5">
        <v>1245119519</v>
      </c>
      <c r="F874" s="6">
        <v>0.99470000000000003</v>
      </c>
      <c r="G874" s="5">
        <v>1187007620</v>
      </c>
      <c r="H874" s="6">
        <v>0.94830000000000003</v>
      </c>
      <c r="I874" s="5">
        <v>1223858722</v>
      </c>
      <c r="J874" s="6">
        <v>0.97770000000000001</v>
      </c>
      <c r="K874" s="5">
        <v>93880822350</v>
      </c>
      <c r="L874" s="5">
        <v>7722835226</v>
      </c>
      <c r="M874" s="6">
        <v>8.2299999999999998E-2</v>
      </c>
      <c r="N874" s="5">
        <v>92676166752</v>
      </c>
      <c r="O874" s="6">
        <v>0.98719999999999997</v>
      </c>
      <c r="P874" s="5">
        <v>88444235038</v>
      </c>
      <c r="Q874" s="6">
        <v>0.94210000000000005</v>
      </c>
      <c r="R874" s="7">
        <v>24.98</v>
      </c>
      <c r="S874" s="7">
        <v>27.31</v>
      </c>
      <c r="T874" s="7">
        <v>0.31</v>
      </c>
      <c r="U874" s="2"/>
      <c r="V874" s="2"/>
      <c r="W874" s="2"/>
      <c r="X874" s="2"/>
      <c r="Y874" s="2"/>
      <c r="Z874" s="2"/>
    </row>
    <row r="875" spans="1:26" ht="16" x14ac:dyDescent="0.2">
      <c r="A875" s="4" t="s">
        <v>2411</v>
      </c>
      <c r="B875" s="5">
        <v>1291357484</v>
      </c>
      <c r="C875" s="5">
        <v>109528303</v>
      </c>
      <c r="D875" s="6">
        <v>8.48E-2</v>
      </c>
      <c r="E875" s="5">
        <v>1282158632</v>
      </c>
      <c r="F875" s="6">
        <v>0.9929</v>
      </c>
      <c r="G875" s="5">
        <v>1211421182</v>
      </c>
      <c r="H875" s="6">
        <v>0.93810000000000004</v>
      </c>
      <c r="I875" s="5">
        <v>1256452372</v>
      </c>
      <c r="J875" s="6">
        <v>0.97299999999999998</v>
      </c>
      <c r="K875" s="5">
        <v>96851811300</v>
      </c>
      <c r="L875" s="5">
        <v>8166043206</v>
      </c>
      <c r="M875" s="6">
        <v>8.43E-2</v>
      </c>
      <c r="N875" s="5">
        <v>95390939539</v>
      </c>
      <c r="O875" s="6">
        <v>0.9849</v>
      </c>
      <c r="P875" s="5">
        <v>90241455305</v>
      </c>
      <c r="Q875" s="6">
        <v>0.93169999999999997</v>
      </c>
      <c r="R875" s="7">
        <v>26.5</v>
      </c>
      <c r="S875" s="7">
        <v>14.39</v>
      </c>
      <c r="T875" s="7">
        <v>10.23</v>
      </c>
      <c r="U875" s="2"/>
      <c r="V875" s="2"/>
      <c r="W875" s="2"/>
      <c r="X875" s="2"/>
      <c r="Y875" s="2"/>
      <c r="Z875" s="2"/>
    </row>
    <row r="876" spans="1:26" ht="16" x14ac:dyDescent="0.2">
      <c r="A876" s="4" t="s">
        <v>2412</v>
      </c>
      <c r="B876" s="5">
        <v>1412673644</v>
      </c>
      <c r="C876" s="5">
        <v>124904784</v>
      </c>
      <c r="D876" s="6">
        <v>8.8400000000000006E-2</v>
      </c>
      <c r="E876" s="5">
        <v>1406251863</v>
      </c>
      <c r="F876" s="6">
        <v>0.99550000000000005</v>
      </c>
      <c r="G876" s="5">
        <v>1332851483</v>
      </c>
      <c r="H876" s="6">
        <v>0.94350000000000001</v>
      </c>
      <c r="I876" s="5">
        <v>1386903294</v>
      </c>
      <c r="J876" s="6">
        <v>0.98180000000000001</v>
      </c>
      <c r="K876" s="5">
        <v>105950523300</v>
      </c>
      <c r="L876" s="5">
        <v>9311357161</v>
      </c>
      <c r="M876" s="6">
        <v>8.7900000000000006E-2</v>
      </c>
      <c r="N876" s="5">
        <v>104694902816</v>
      </c>
      <c r="O876" s="6">
        <v>0.98809999999999998</v>
      </c>
      <c r="P876" s="5">
        <v>99334353457</v>
      </c>
      <c r="Q876" s="6">
        <v>0.93759999999999999</v>
      </c>
      <c r="R876" s="7">
        <v>29.17</v>
      </c>
      <c r="S876" s="7">
        <v>15.75</v>
      </c>
      <c r="T876" s="7">
        <v>11.21</v>
      </c>
      <c r="U876" s="2"/>
      <c r="V876" s="2"/>
      <c r="W876" s="2"/>
      <c r="X876" s="2"/>
      <c r="Y876" s="2"/>
      <c r="Z876" s="2"/>
    </row>
    <row r="877" spans="1:26" ht="16" x14ac:dyDescent="0.2">
      <c r="A877" s="4" t="s">
        <v>2413</v>
      </c>
      <c r="B877" s="5">
        <v>1253126416</v>
      </c>
      <c r="C877" s="5">
        <v>133342190</v>
      </c>
      <c r="D877" s="6">
        <v>0.10639999999999999</v>
      </c>
      <c r="E877" s="5">
        <v>1245928576</v>
      </c>
      <c r="F877" s="6">
        <v>0.99429999999999996</v>
      </c>
      <c r="G877" s="5">
        <v>1183520044</v>
      </c>
      <c r="H877" s="6">
        <v>0.94450000000000001</v>
      </c>
      <c r="I877" s="5">
        <v>1226977922</v>
      </c>
      <c r="J877" s="6">
        <v>0.97909999999999997</v>
      </c>
      <c r="K877" s="5">
        <v>93984481200</v>
      </c>
      <c r="L877" s="5">
        <v>9942286304</v>
      </c>
      <c r="M877" s="6">
        <v>0.10580000000000001</v>
      </c>
      <c r="N877" s="5">
        <v>92696197763</v>
      </c>
      <c r="O877" s="6">
        <v>0.98629999999999995</v>
      </c>
      <c r="P877" s="5">
        <v>88150863088</v>
      </c>
      <c r="Q877" s="6">
        <v>0.93789999999999996</v>
      </c>
      <c r="R877" s="7">
        <v>24.18</v>
      </c>
      <c r="S877" s="7">
        <v>26.49</v>
      </c>
      <c r="T877" s="7">
        <v>0.3</v>
      </c>
      <c r="U877" s="2"/>
      <c r="V877" s="2"/>
      <c r="W877" s="2"/>
      <c r="X877" s="2"/>
      <c r="Y877" s="2"/>
      <c r="Z877" s="2"/>
    </row>
    <row r="878" spans="1:26" ht="16" x14ac:dyDescent="0.2">
      <c r="A878" s="4" t="s">
        <v>2414</v>
      </c>
      <c r="B878" s="5">
        <v>1212040240</v>
      </c>
      <c r="C878" s="5">
        <v>111836278</v>
      </c>
      <c r="D878" s="6">
        <v>9.2299999999999993E-2</v>
      </c>
      <c r="E878" s="5">
        <v>1203194501</v>
      </c>
      <c r="F878" s="6">
        <v>0.99270000000000003</v>
      </c>
      <c r="G878" s="5">
        <v>1134542952</v>
      </c>
      <c r="H878" s="6">
        <v>0.93610000000000004</v>
      </c>
      <c r="I878" s="5">
        <v>1175362924</v>
      </c>
      <c r="J878" s="6">
        <v>0.96970000000000001</v>
      </c>
      <c r="K878" s="5">
        <v>90903018000</v>
      </c>
      <c r="L878" s="5">
        <v>8333128839</v>
      </c>
      <c r="M878" s="6">
        <v>9.1700000000000004E-2</v>
      </c>
      <c r="N878" s="5">
        <v>89422064449</v>
      </c>
      <c r="O878" s="6">
        <v>0.98370000000000002</v>
      </c>
      <c r="P878" s="5">
        <v>84441661177</v>
      </c>
      <c r="Q878" s="6">
        <v>0.92889999999999995</v>
      </c>
      <c r="R878" s="7">
        <v>24.35</v>
      </c>
      <c r="S878" s="7">
        <v>13.39</v>
      </c>
      <c r="T878" s="7">
        <v>9.6199999999999992</v>
      </c>
      <c r="U878" s="2"/>
      <c r="V878" s="2"/>
      <c r="W878" s="2"/>
      <c r="X878" s="2"/>
      <c r="Y878" s="2"/>
      <c r="Z878" s="2"/>
    </row>
    <row r="879" spans="1:26" ht="16" x14ac:dyDescent="0.2">
      <c r="A879" s="4" t="s">
        <v>2415</v>
      </c>
      <c r="B879" s="5">
        <v>1419548934</v>
      </c>
      <c r="C879" s="5">
        <v>132713645</v>
      </c>
      <c r="D879" s="6">
        <v>9.35E-2</v>
      </c>
      <c r="E879" s="5">
        <v>1409631400</v>
      </c>
      <c r="F879" s="6">
        <v>0.99299999999999999</v>
      </c>
      <c r="G879" s="5">
        <v>1333986718</v>
      </c>
      <c r="H879" s="6">
        <v>0.93969999999999998</v>
      </c>
      <c r="I879" s="5">
        <v>1389052918</v>
      </c>
      <c r="J879" s="6">
        <v>0.97850000000000004</v>
      </c>
      <c r="K879" s="5">
        <v>106466170050</v>
      </c>
      <c r="L879" s="5">
        <v>9891688687</v>
      </c>
      <c r="M879" s="6">
        <v>9.2899999999999996E-2</v>
      </c>
      <c r="N879" s="5">
        <v>104831852491</v>
      </c>
      <c r="O879" s="6">
        <v>0.98460000000000003</v>
      </c>
      <c r="P879" s="5">
        <v>99341560748</v>
      </c>
      <c r="Q879" s="6">
        <v>0.93310000000000004</v>
      </c>
      <c r="R879" s="7">
        <v>28.76</v>
      </c>
      <c r="S879" s="7">
        <v>15.69</v>
      </c>
      <c r="T879" s="7">
        <v>11.25</v>
      </c>
      <c r="U879" s="2"/>
      <c r="V879" s="2"/>
      <c r="W879" s="2"/>
      <c r="X879" s="2"/>
      <c r="Y879" s="2"/>
      <c r="Z879" s="2"/>
    </row>
    <row r="880" spans="1:26" ht="16" x14ac:dyDescent="0.2">
      <c r="A880" s="4" t="s">
        <v>2416</v>
      </c>
      <c r="B880" s="5">
        <v>1564774444</v>
      </c>
      <c r="C880" s="5">
        <v>153089175</v>
      </c>
      <c r="D880" s="6">
        <v>9.7799999999999998E-2</v>
      </c>
      <c r="E880" s="5">
        <v>1552559770</v>
      </c>
      <c r="F880" s="6">
        <v>0.99219999999999997</v>
      </c>
      <c r="G880" s="5">
        <v>1474479345</v>
      </c>
      <c r="H880" s="6">
        <v>0.94230000000000003</v>
      </c>
      <c r="I880" s="5">
        <v>1528779596</v>
      </c>
      <c r="J880" s="6">
        <v>0.97699999999999998</v>
      </c>
      <c r="K880" s="5">
        <v>117358083300</v>
      </c>
      <c r="L880" s="5">
        <v>11408682523</v>
      </c>
      <c r="M880" s="6">
        <v>9.7199999999999995E-2</v>
      </c>
      <c r="N880" s="5">
        <v>115471458649</v>
      </c>
      <c r="O880" s="6">
        <v>0.9839</v>
      </c>
      <c r="P880" s="5">
        <v>109804399654</v>
      </c>
      <c r="Q880" s="6">
        <v>0.93559999999999999</v>
      </c>
      <c r="R880" s="7">
        <v>31.06</v>
      </c>
      <c r="S880" s="7">
        <v>33.130000000000003</v>
      </c>
      <c r="T880" s="7">
        <v>0.38</v>
      </c>
      <c r="U880" s="2"/>
      <c r="V880" s="2"/>
      <c r="W880" s="2"/>
      <c r="X880" s="2"/>
      <c r="Y880" s="2"/>
      <c r="Z880" s="2"/>
    </row>
    <row r="881" spans="1:26" ht="16" x14ac:dyDescent="0.2">
      <c r="A881" s="4" t="s">
        <v>2417</v>
      </c>
      <c r="B881" s="5">
        <v>1371998720</v>
      </c>
      <c r="C881" s="5">
        <v>110181294</v>
      </c>
      <c r="D881" s="6">
        <v>8.0299999999999996E-2</v>
      </c>
      <c r="E881" s="5">
        <v>1362184300</v>
      </c>
      <c r="F881" s="6">
        <v>0.99280000000000002</v>
      </c>
      <c r="G881" s="5">
        <v>1293837027</v>
      </c>
      <c r="H881" s="6">
        <v>0.94299999999999995</v>
      </c>
      <c r="I881" s="5">
        <v>1340692614</v>
      </c>
      <c r="J881" s="6">
        <v>0.97719999999999996</v>
      </c>
      <c r="K881" s="5">
        <v>102899904000</v>
      </c>
      <c r="L881" s="5">
        <v>8218926102</v>
      </c>
      <c r="M881" s="6">
        <v>7.9899999999999999E-2</v>
      </c>
      <c r="N881" s="5">
        <v>101426353274</v>
      </c>
      <c r="O881" s="6">
        <v>0.98570000000000002</v>
      </c>
      <c r="P881" s="5">
        <v>96459593779</v>
      </c>
      <c r="Q881" s="6">
        <v>0.93740000000000001</v>
      </c>
      <c r="R881" s="7">
        <v>27.57</v>
      </c>
      <c r="S881" s="7">
        <v>29.44</v>
      </c>
      <c r="T881" s="7">
        <v>0.34</v>
      </c>
      <c r="U881" s="2"/>
      <c r="V881" s="2"/>
      <c r="W881" s="2"/>
      <c r="X881" s="2"/>
      <c r="Y881" s="2"/>
      <c r="Z881" s="2"/>
    </row>
    <row r="882" spans="1:26" ht="16" x14ac:dyDescent="0.2">
      <c r="A882" s="4" t="s">
        <v>2418</v>
      </c>
      <c r="B882" s="5">
        <v>1213411438</v>
      </c>
      <c r="C882" s="5">
        <v>83552077</v>
      </c>
      <c r="D882" s="6">
        <v>6.8900000000000003E-2</v>
      </c>
      <c r="E882" s="5">
        <v>1204433199</v>
      </c>
      <c r="F882" s="6">
        <v>0.99260000000000004</v>
      </c>
      <c r="G882" s="5">
        <v>1142523880</v>
      </c>
      <c r="H882" s="6">
        <v>0.94159999999999999</v>
      </c>
      <c r="I882" s="5">
        <v>1184492514</v>
      </c>
      <c r="J882" s="6">
        <v>0.97619999999999996</v>
      </c>
      <c r="K882" s="5">
        <v>91005857850</v>
      </c>
      <c r="L882" s="5">
        <v>6229813884</v>
      </c>
      <c r="M882" s="6">
        <v>6.8500000000000005E-2</v>
      </c>
      <c r="N882" s="5">
        <v>89624999093</v>
      </c>
      <c r="O882" s="6">
        <v>0.98480000000000001</v>
      </c>
      <c r="P882" s="5">
        <v>85138699746</v>
      </c>
      <c r="Q882" s="6">
        <v>0.9355</v>
      </c>
      <c r="R882" s="7">
        <v>24.64</v>
      </c>
      <c r="S882" s="7">
        <v>26.58</v>
      </c>
      <c r="T882" s="7">
        <v>0.32</v>
      </c>
      <c r="U882" s="2"/>
      <c r="V882" s="2"/>
      <c r="W882" s="2"/>
      <c r="X882" s="2"/>
      <c r="Y882" s="2"/>
      <c r="Z882" s="2"/>
    </row>
    <row r="883" spans="1:26" ht="16" x14ac:dyDescent="0.2">
      <c r="A883" s="4" t="s">
        <v>2419</v>
      </c>
      <c r="B883" s="5">
        <v>1371720276</v>
      </c>
      <c r="C883" s="5">
        <v>115965382</v>
      </c>
      <c r="D883" s="6">
        <v>8.4500000000000006E-2</v>
      </c>
      <c r="E883" s="5">
        <v>1362063055</v>
      </c>
      <c r="F883" s="6">
        <v>0.99299999999999999</v>
      </c>
      <c r="G883" s="5">
        <v>1291996582</v>
      </c>
      <c r="H883" s="6">
        <v>0.94189999999999996</v>
      </c>
      <c r="I883" s="5">
        <v>1338808036</v>
      </c>
      <c r="J883" s="6">
        <v>0.97599999999999998</v>
      </c>
      <c r="K883" s="5">
        <v>102879020700</v>
      </c>
      <c r="L883" s="5">
        <v>8640821645</v>
      </c>
      <c r="M883" s="6">
        <v>8.4000000000000005E-2</v>
      </c>
      <c r="N883" s="5">
        <v>101281592144</v>
      </c>
      <c r="O883" s="6">
        <v>0.98450000000000004</v>
      </c>
      <c r="P883" s="5">
        <v>96206872080</v>
      </c>
      <c r="Q883" s="6">
        <v>0.93510000000000004</v>
      </c>
      <c r="R883" s="7">
        <v>28.81</v>
      </c>
      <c r="S883" s="7">
        <v>15.33</v>
      </c>
      <c r="T883" s="7">
        <v>10.94</v>
      </c>
      <c r="U883" s="2"/>
      <c r="V883" s="2"/>
      <c r="W883" s="2"/>
      <c r="X883" s="2"/>
      <c r="Y883" s="2"/>
      <c r="Z883" s="2"/>
    </row>
    <row r="884" spans="1:26" ht="16" x14ac:dyDescent="0.2">
      <c r="A884" s="4" t="s">
        <v>2420</v>
      </c>
      <c r="B884" s="5">
        <v>1405473924</v>
      </c>
      <c r="C884" s="5">
        <v>123457092</v>
      </c>
      <c r="D884" s="6">
        <v>8.7800000000000003E-2</v>
      </c>
      <c r="E884" s="5">
        <v>1396675899</v>
      </c>
      <c r="F884" s="6">
        <v>0.99370000000000003</v>
      </c>
      <c r="G884" s="5">
        <v>1322465999</v>
      </c>
      <c r="H884" s="6">
        <v>0.94089999999999996</v>
      </c>
      <c r="I884" s="5">
        <v>1374919394</v>
      </c>
      <c r="J884" s="6">
        <v>0.97829999999999995</v>
      </c>
      <c r="K884" s="5">
        <v>105410544300</v>
      </c>
      <c r="L884" s="5">
        <v>9208394402</v>
      </c>
      <c r="M884" s="6">
        <v>8.7400000000000005E-2</v>
      </c>
      <c r="N884" s="5">
        <v>104003695103</v>
      </c>
      <c r="O884" s="6">
        <v>0.98670000000000002</v>
      </c>
      <c r="P884" s="5">
        <v>98606152027</v>
      </c>
      <c r="Q884" s="6">
        <v>0.93540000000000001</v>
      </c>
      <c r="R884" s="7">
        <v>29.24</v>
      </c>
      <c r="S884" s="7">
        <v>15.66</v>
      </c>
      <c r="T884" s="7">
        <v>11.27</v>
      </c>
      <c r="U884" s="2"/>
      <c r="V884" s="2"/>
      <c r="W884" s="2"/>
      <c r="X884" s="2"/>
      <c r="Y884" s="2"/>
      <c r="Z884" s="2"/>
    </row>
    <row r="885" spans="1:26" ht="16" x14ac:dyDescent="0.2">
      <c r="A885" s="4" t="s">
        <v>2422</v>
      </c>
      <c r="B885" s="5">
        <v>1688792092</v>
      </c>
      <c r="C885" s="5">
        <v>340469942</v>
      </c>
      <c r="D885" s="6">
        <v>0.2016</v>
      </c>
      <c r="E885" s="5">
        <v>1677310032</v>
      </c>
      <c r="F885" s="6">
        <v>0.99319999999999997</v>
      </c>
      <c r="G885" s="5">
        <v>1590938315</v>
      </c>
      <c r="H885" s="6">
        <v>0.94210000000000005</v>
      </c>
      <c r="I885" s="5">
        <v>1645572676</v>
      </c>
      <c r="J885" s="6">
        <v>0.97440000000000004</v>
      </c>
      <c r="K885" s="5">
        <v>126659406900</v>
      </c>
      <c r="L885" s="5">
        <v>25378149511</v>
      </c>
      <c r="M885" s="6">
        <v>0.20039999999999999</v>
      </c>
      <c r="N885" s="5">
        <v>124722888003</v>
      </c>
      <c r="O885" s="6">
        <v>0.98470000000000002</v>
      </c>
      <c r="P885" s="5">
        <v>118471699030</v>
      </c>
      <c r="Q885" s="6">
        <v>0.93540000000000001</v>
      </c>
      <c r="R885" s="7">
        <v>28.92</v>
      </c>
      <c r="S885" s="7">
        <v>31.62</v>
      </c>
      <c r="T885" s="7">
        <v>0.42</v>
      </c>
      <c r="U885" s="2"/>
      <c r="V885" s="2"/>
      <c r="W885" s="2"/>
      <c r="X885" s="2"/>
      <c r="Y885" s="2"/>
      <c r="Z885" s="2"/>
    </row>
    <row r="886" spans="1:26" ht="16" x14ac:dyDescent="0.2">
      <c r="A886" s="4" t="s">
        <v>2423</v>
      </c>
      <c r="B886" s="5">
        <v>1346942928</v>
      </c>
      <c r="C886" s="5">
        <v>245383857</v>
      </c>
      <c r="D886" s="6">
        <v>0.1822</v>
      </c>
      <c r="E886" s="5">
        <v>1337777541</v>
      </c>
      <c r="F886" s="6">
        <v>0.99319999999999997</v>
      </c>
      <c r="G886" s="5">
        <v>1266491123</v>
      </c>
      <c r="H886" s="6">
        <v>0.94030000000000002</v>
      </c>
      <c r="I886" s="5">
        <v>1312153312</v>
      </c>
      <c r="J886" s="6">
        <v>0.97419999999999995</v>
      </c>
      <c r="K886" s="5">
        <v>101020719600</v>
      </c>
      <c r="L886" s="5">
        <v>18294259205</v>
      </c>
      <c r="M886" s="6">
        <v>0.18110000000000001</v>
      </c>
      <c r="N886" s="5">
        <v>99497307536</v>
      </c>
      <c r="O886" s="6">
        <v>0.9849</v>
      </c>
      <c r="P886" s="5">
        <v>94327259112</v>
      </c>
      <c r="Q886" s="6">
        <v>0.93369999999999997</v>
      </c>
      <c r="R886" s="7">
        <v>24.12</v>
      </c>
      <c r="S886" s="7">
        <v>25.64</v>
      </c>
      <c r="T886" s="7">
        <v>0.33</v>
      </c>
      <c r="U886" s="2"/>
      <c r="V886" s="2"/>
      <c r="W886" s="2"/>
      <c r="X886" s="2"/>
      <c r="Y886" s="2"/>
      <c r="Z886" s="2"/>
    </row>
    <row r="887" spans="1:26" ht="16" x14ac:dyDescent="0.2">
      <c r="A887" s="4" t="s">
        <v>2424</v>
      </c>
      <c r="B887" s="5">
        <v>1305559200</v>
      </c>
      <c r="C887" s="5">
        <v>71973679</v>
      </c>
      <c r="D887" s="6">
        <v>5.5100000000000003E-2</v>
      </c>
      <c r="E887" s="5">
        <v>1302862667</v>
      </c>
      <c r="F887" s="6">
        <v>0.99790000000000001</v>
      </c>
      <c r="G887" s="5">
        <v>1238826146</v>
      </c>
      <c r="H887" s="6">
        <v>0.94889999999999997</v>
      </c>
      <c r="I887" s="5">
        <v>1289279334</v>
      </c>
      <c r="J887" s="6">
        <v>0.98750000000000004</v>
      </c>
      <c r="K887" s="5">
        <v>98393925228</v>
      </c>
      <c r="L887" s="5">
        <v>5398704862</v>
      </c>
      <c r="M887" s="6">
        <v>5.4899999999999997E-2</v>
      </c>
      <c r="N887" s="5">
        <v>97707244467</v>
      </c>
      <c r="O887" s="6">
        <v>0.99299999999999999</v>
      </c>
      <c r="P887" s="5">
        <v>92983758299</v>
      </c>
      <c r="Q887" s="6">
        <v>0.94499999999999995</v>
      </c>
      <c r="R887" s="7">
        <v>29.11</v>
      </c>
      <c r="S887" s="7">
        <v>15.21</v>
      </c>
      <c r="T887" s="7">
        <v>10.96</v>
      </c>
      <c r="U887" s="2"/>
      <c r="V887" s="2"/>
      <c r="W887" s="2"/>
      <c r="X887" s="2"/>
      <c r="Y887" s="2"/>
      <c r="Z887" s="2"/>
    </row>
    <row r="888" spans="1:26" ht="16" x14ac:dyDescent="0.2">
      <c r="A888" s="4" t="s">
        <v>2427</v>
      </c>
      <c r="B888" s="5">
        <v>1231305454</v>
      </c>
      <c r="C888" s="5">
        <v>69790211</v>
      </c>
      <c r="D888" s="6">
        <v>5.67E-2</v>
      </c>
      <c r="E888" s="5">
        <v>1228097160</v>
      </c>
      <c r="F888" s="6">
        <v>0.99739999999999995</v>
      </c>
      <c r="G888" s="5">
        <v>1158666541</v>
      </c>
      <c r="H888" s="6">
        <v>0.94099999999999995</v>
      </c>
      <c r="I888" s="5">
        <v>1212474082</v>
      </c>
      <c r="J888" s="6">
        <v>0.98470000000000002</v>
      </c>
      <c r="K888" s="5">
        <v>92875167816</v>
      </c>
      <c r="L888" s="5">
        <v>5236955283</v>
      </c>
      <c r="M888" s="6">
        <v>5.6399999999999999E-2</v>
      </c>
      <c r="N888" s="5">
        <v>92157182169</v>
      </c>
      <c r="O888" s="6">
        <v>0.99229999999999996</v>
      </c>
      <c r="P888" s="5">
        <v>87028412216</v>
      </c>
      <c r="Q888" s="6">
        <v>0.93700000000000006</v>
      </c>
      <c r="R888" s="7">
        <v>26.73</v>
      </c>
      <c r="S888" s="7">
        <v>14.32</v>
      </c>
      <c r="T888" s="7">
        <v>10.4</v>
      </c>
      <c r="U888" s="2"/>
      <c r="V888" s="2"/>
      <c r="W888" s="2"/>
      <c r="X888" s="2"/>
      <c r="Y888" s="2"/>
      <c r="Z888" s="2"/>
    </row>
    <row r="889" spans="1:26" ht="16" x14ac:dyDescent="0.2">
      <c r="A889" s="4" t="s">
        <v>2432</v>
      </c>
      <c r="B889" s="5">
        <v>1312421060</v>
      </c>
      <c r="C889" s="5">
        <v>75992532</v>
      </c>
      <c r="D889" s="6">
        <v>5.79E-2</v>
      </c>
      <c r="E889" s="5">
        <v>1302958624</v>
      </c>
      <c r="F889" s="6">
        <v>0.99280000000000002</v>
      </c>
      <c r="G889" s="5">
        <v>1226830267</v>
      </c>
      <c r="H889" s="6">
        <v>0.93479999999999996</v>
      </c>
      <c r="I889" s="5">
        <v>1276868112</v>
      </c>
      <c r="J889" s="6">
        <v>0.97289999999999999</v>
      </c>
      <c r="K889" s="5">
        <v>98431579500</v>
      </c>
      <c r="L889" s="5">
        <v>5643970562</v>
      </c>
      <c r="M889" s="6">
        <v>5.7299999999999997E-2</v>
      </c>
      <c r="N889" s="5">
        <v>96516555780</v>
      </c>
      <c r="O889" s="6">
        <v>0.98050000000000004</v>
      </c>
      <c r="P889" s="5">
        <v>91021872153</v>
      </c>
      <c r="Q889" s="6">
        <v>0.92469999999999997</v>
      </c>
      <c r="R889" s="7">
        <v>30.3</v>
      </c>
      <c r="S889" s="7">
        <v>14.41</v>
      </c>
      <c r="T889" s="7">
        <v>10.49</v>
      </c>
      <c r="U889" s="2"/>
      <c r="V889" s="2"/>
      <c r="W889" s="2"/>
      <c r="X889" s="2"/>
      <c r="Y889" s="2"/>
      <c r="Z889" s="2"/>
    </row>
    <row r="890" spans="1:26" ht="16" x14ac:dyDescent="0.2">
      <c r="A890" s="4" t="s">
        <v>2438</v>
      </c>
      <c r="B890" s="5">
        <v>1417177774</v>
      </c>
      <c r="C890" s="5">
        <v>105313146</v>
      </c>
      <c r="D890" s="6">
        <v>7.4300000000000005E-2</v>
      </c>
      <c r="E890" s="5">
        <v>1412815954</v>
      </c>
      <c r="F890" s="6">
        <v>0.99690000000000001</v>
      </c>
      <c r="G890" s="5">
        <v>1325713126</v>
      </c>
      <c r="H890" s="6">
        <v>0.9355</v>
      </c>
      <c r="I890" s="5">
        <v>1397261130</v>
      </c>
      <c r="J890" s="6">
        <v>0.9859</v>
      </c>
      <c r="K890" s="5">
        <v>106288333050</v>
      </c>
      <c r="L890" s="5">
        <v>7843568520</v>
      </c>
      <c r="M890" s="6">
        <v>7.3800000000000004E-2</v>
      </c>
      <c r="N890" s="5">
        <v>105010082350</v>
      </c>
      <c r="O890" s="6">
        <v>0.98799999999999999</v>
      </c>
      <c r="P890" s="5">
        <v>98689879355</v>
      </c>
      <c r="Q890" s="6">
        <v>0.92849999999999999</v>
      </c>
      <c r="R890" s="7">
        <v>28.97</v>
      </c>
      <c r="S890" s="7">
        <v>15.83</v>
      </c>
      <c r="T890" s="7">
        <v>11.52</v>
      </c>
      <c r="U890" s="2"/>
      <c r="V890" s="2"/>
      <c r="W890" s="2"/>
      <c r="X890" s="2"/>
      <c r="Y890" s="2"/>
      <c r="Z890" s="2"/>
    </row>
    <row r="891" spans="1:26" ht="16" x14ac:dyDescent="0.2">
      <c r="A891" s="4" t="s">
        <v>2443</v>
      </c>
      <c r="B891" s="5">
        <v>1215861734</v>
      </c>
      <c r="C891" s="5">
        <v>72299234</v>
      </c>
      <c r="D891" s="6">
        <v>5.9499999999999997E-2</v>
      </c>
      <c r="E891" s="5">
        <v>1213107805</v>
      </c>
      <c r="F891" s="6">
        <v>0.99770000000000003</v>
      </c>
      <c r="G891" s="5">
        <v>1148838886</v>
      </c>
      <c r="H891" s="6">
        <v>0.94489999999999996</v>
      </c>
      <c r="I891" s="5">
        <v>1200694500</v>
      </c>
      <c r="J891" s="6">
        <v>0.98750000000000004</v>
      </c>
      <c r="K891" s="5">
        <v>91828118604</v>
      </c>
      <c r="L891" s="5">
        <v>5441501279</v>
      </c>
      <c r="M891" s="6">
        <v>5.9299999999999999E-2</v>
      </c>
      <c r="N891" s="5">
        <v>91183597287</v>
      </c>
      <c r="O891" s="6">
        <v>0.99299999999999999</v>
      </c>
      <c r="P891" s="5">
        <v>86424296398</v>
      </c>
      <c r="Q891" s="6">
        <v>0.94120000000000004</v>
      </c>
      <c r="R891" s="7">
        <v>27.13</v>
      </c>
      <c r="S891" s="7">
        <v>14.08</v>
      </c>
      <c r="T891" s="7">
        <v>10.19</v>
      </c>
      <c r="U891" s="2"/>
      <c r="V891" s="2"/>
      <c r="W891" s="2"/>
      <c r="X891" s="2"/>
      <c r="Y891" s="2"/>
      <c r="Z891" s="2"/>
    </row>
    <row r="892" spans="1:26" ht="16" x14ac:dyDescent="0.2">
      <c r="A892" s="4" t="s">
        <v>2447</v>
      </c>
      <c r="B892" s="5">
        <v>1213334406</v>
      </c>
      <c r="C892" s="5">
        <v>72580494</v>
      </c>
      <c r="D892" s="6">
        <v>5.9799999999999999E-2</v>
      </c>
      <c r="E892" s="5">
        <v>1199951537</v>
      </c>
      <c r="F892" s="6">
        <v>0.98899999999999999</v>
      </c>
      <c r="G892" s="5">
        <v>1129264712</v>
      </c>
      <c r="H892" s="6">
        <v>0.93069999999999997</v>
      </c>
      <c r="I892" s="5">
        <v>1176339552</v>
      </c>
      <c r="J892" s="6">
        <v>0.96950000000000003</v>
      </c>
      <c r="K892" s="5">
        <v>91000080450</v>
      </c>
      <c r="L892" s="5">
        <v>5360528523</v>
      </c>
      <c r="M892" s="6">
        <v>5.8900000000000001E-2</v>
      </c>
      <c r="N892" s="5">
        <v>88512513462</v>
      </c>
      <c r="O892" s="6">
        <v>0.97270000000000001</v>
      </c>
      <c r="P892" s="5">
        <v>83450447004</v>
      </c>
      <c r="Q892" s="6">
        <v>0.91700000000000004</v>
      </c>
      <c r="R892" s="7">
        <v>26.3</v>
      </c>
      <c r="S892" s="7">
        <v>13.57</v>
      </c>
      <c r="T892" s="7">
        <v>9.81</v>
      </c>
      <c r="U892" s="2"/>
      <c r="V892" s="2"/>
      <c r="W892" s="2"/>
      <c r="X892" s="2"/>
      <c r="Y892" s="2"/>
      <c r="Z892" s="2"/>
    </row>
    <row r="893" spans="1:26" ht="16" x14ac:dyDescent="0.2">
      <c r="A893" s="4" t="s">
        <v>2448</v>
      </c>
      <c r="B893" s="5">
        <v>1267656486</v>
      </c>
      <c r="C893" s="5">
        <v>81610180</v>
      </c>
      <c r="D893" s="6">
        <v>6.4399999999999999E-2</v>
      </c>
      <c r="E893" s="5">
        <v>1262347550</v>
      </c>
      <c r="F893" s="6">
        <v>0.99580000000000002</v>
      </c>
      <c r="G893" s="5">
        <v>1200517504</v>
      </c>
      <c r="H893" s="6">
        <v>0.94699999999999995</v>
      </c>
      <c r="I893" s="5">
        <v>1240325808</v>
      </c>
      <c r="J893" s="6">
        <v>0.97840000000000005</v>
      </c>
      <c r="K893" s="5">
        <v>95628583996</v>
      </c>
      <c r="L893" s="5">
        <v>6121772013</v>
      </c>
      <c r="M893" s="6">
        <v>6.4000000000000001E-2</v>
      </c>
      <c r="N893" s="5">
        <v>94696976453</v>
      </c>
      <c r="O893" s="6">
        <v>0.99029999999999996</v>
      </c>
      <c r="P893" s="5">
        <v>90144322067</v>
      </c>
      <c r="Q893" s="6">
        <v>0.94269999999999998</v>
      </c>
      <c r="R893" s="7">
        <v>26.58</v>
      </c>
      <c r="S893" s="7">
        <v>28.34</v>
      </c>
      <c r="T893" s="7">
        <v>0.34</v>
      </c>
      <c r="U893" s="2"/>
      <c r="V893" s="2"/>
      <c r="W893" s="2"/>
      <c r="X893" s="2"/>
      <c r="Y893" s="2"/>
      <c r="Z893" s="2"/>
    </row>
    <row r="894" spans="1:26" ht="16" x14ac:dyDescent="0.2">
      <c r="A894" s="4" t="s">
        <v>2450</v>
      </c>
      <c r="B894" s="5">
        <v>1435732324</v>
      </c>
      <c r="C894" s="5">
        <v>130465669</v>
      </c>
      <c r="D894" s="6">
        <v>9.0899999999999995E-2</v>
      </c>
      <c r="E894" s="5">
        <v>1427000121</v>
      </c>
      <c r="F894" s="6">
        <v>0.99390000000000001</v>
      </c>
      <c r="G894" s="5">
        <v>1305043905</v>
      </c>
      <c r="H894" s="6">
        <v>0.90900000000000003</v>
      </c>
      <c r="I894" s="5">
        <v>525929982</v>
      </c>
      <c r="J894" s="6">
        <v>0.36630000000000001</v>
      </c>
      <c r="K894" s="5">
        <v>107679924300</v>
      </c>
      <c r="L894" s="5">
        <v>9695684332</v>
      </c>
      <c r="M894" s="6">
        <v>0.09</v>
      </c>
      <c r="N894" s="5">
        <v>105967698183</v>
      </c>
      <c r="O894" s="6">
        <v>0.98409999999999997</v>
      </c>
      <c r="P894" s="5">
        <v>97045587098</v>
      </c>
      <c r="Q894" s="6">
        <v>0.9012</v>
      </c>
      <c r="R894" s="7">
        <v>29.25</v>
      </c>
      <c r="S894" s="7">
        <v>15.89</v>
      </c>
      <c r="T894" s="7">
        <v>9.9600000000000009</v>
      </c>
      <c r="U894" s="2"/>
      <c r="V894" s="2"/>
      <c r="W894" s="2"/>
      <c r="X894" s="2"/>
      <c r="Y894" s="2"/>
      <c r="Z894" s="2"/>
    </row>
    <row r="895" spans="1:26" ht="16" x14ac:dyDescent="0.2">
      <c r="A895" s="4" t="s">
        <v>2452</v>
      </c>
      <c r="B895" s="5">
        <v>1223443534</v>
      </c>
      <c r="C895" s="5">
        <v>70764932</v>
      </c>
      <c r="D895" s="6">
        <v>5.7799999999999997E-2</v>
      </c>
      <c r="E895" s="5">
        <v>1218688945</v>
      </c>
      <c r="F895" s="6">
        <v>0.99609999999999999</v>
      </c>
      <c r="G895" s="5">
        <v>1150095360</v>
      </c>
      <c r="H895" s="6">
        <v>0.94</v>
      </c>
      <c r="I895" s="5">
        <v>1199446944</v>
      </c>
      <c r="J895" s="6">
        <v>0.98040000000000005</v>
      </c>
      <c r="K895" s="5">
        <v>92393950734</v>
      </c>
      <c r="L895" s="5">
        <v>5323092025</v>
      </c>
      <c r="M895" s="6">
        <v>5.7599999999999998E-2</v>
      </c>
      <c r="N895" s="5">
        <v>91563945478</v>
      </c>
      <c r="O895" s="6">
        <v>0.99099999999999999</v>
      </c>
      <c r="P895" s="5">
        <v>86491143090</v>
      </c>
      <c r="Q895" s="6">
        <v>0.93610000000000004</v>
      </c>
      <c r="R895" s="7">
        <v>26.09</v>
      </c>
      <c r="S895" s="7">
        <v>14.21</v>
      </c>
      <c r="T895" s="7">
        <v>10.25</v>
      </c>
      <c r="U895" s="2"/>
      <c r="V895" s="2"/>
      <c r="W895" s="2"/>
      <c r="X895" s="2"/>
      <c r="Y895" s="2"/>
      <c r="Z895" s="2"/>
    </row>
    <row r="896" spans="1:26" ht="16" x14ac:dyDescent="0.2">
      <c r="A896" s="4" t="s">
        <v>2458</v>
      </c>
      <c r="B896" s="5">
        <v>1255547896</v>
      </c>
      <c r="C896" s="5">
        <v>101538226</v>
      </c>
      <c r="D896" s="6">
        <v>8.09E-2</v>
      </c>
      <c r="E896" s="5">
        <v>1252111268</v>
      </c>
      <c r="F896" s="6">
        <v>0.99729999999999996</v>
      </c>
      <c r="G896" s="5">
        <v>1188571451</v>
      </c>
      <c r="H896" s="6">
        <v>0.94669999999999999</v>
      </c>
      <c r="I896" s="5">
        <v>1237594608</v>
      </c>
      <c r="J896" s="6">
        <v>0.98570000000000002</v>
      </c>
      <c r="K896" s="5">
        <v>94166092200</v>
      </c>
      <c r="L896" s="5">
        <v>7580449851</v>
      </c>
      <c r="M896" s="6">
        <v>8.0500000000000002E-2</v>
      </c>
      <c r="N896" s="5">
        <v>93386992613</v>
      </c>
      <c r="O896" s="6">
        <v>0.99170000000000003</v>
      </c>
      <c r="P896" s="5">
        <v>88724663168</v>
      </c>
      <c r="Q896" s="6">
        <v>0.94220000000000004</v>
      </c>
      <c r="R896" s="7">
        <v>26.24</v>
      </c>
      <c r="S896" s="7">
        <v>27.23</v>
      </c>
      <c r="T896" s="7">
        <v>0.33</v>
      </c>
      <c r="U896" s="2"/>
      <c r="V896" s="2"/>
      <c r="W896" s="2"/>
      <c r="X896" s="2"/>
      <c r="Y896" s="2"/>
      <c r="Z896" s="2"/>
    </row>
    <row r="897" spans="1:26" ht="16" x14ac:dyDescent="0.2">
      <c r="A897" s="4" t="s">
        <v>2462</v>
      </c>
      <c r="B897" s="5">
        <v>1287970630</v>
      </c>
      <c r="C897" s="5">
        <v>86014742</v>
      </c>
      <c r="D897" s="6">
        <v>6.6799999999999998E-2</v>
      </c>
      <c r="E897" s="5">
        <v>1276939606</v>
      </c>
      <c r="F897" s="6">
        <v>0.99139999999999995</v>
      </c>
      <c r="G897" s="5">
        <v>1208545332</v>
      </c>
      <c r="H897" s="6">
        <v>0.93830000000000002</v>
      </c>
      <c r="I897" s="5">
        <v>1254786872</v>
      </c>
      <c r="J897" s="6">
        <v>0.97419999999999995</v>
      </c>
      <c r="K897" s="5">
        <v>96597797250</v>
      </c>
      <c r="L897" s="5">
        <v>6372371858</v>
      </c>
      <c r="M897" s="6">
        <v>6.6000000000000003E-2</v>
      </c>
      <c r="N897" s="5">
        <v>94432062642</v>
      </c>
      <c r="O897" s="6">
        <v>0.97760000000000002</v>
      </c>
      <c r="P897" s="5">
        <v>89504447177</v>
      </c>
      <c r="Q897" s="6">
        <v>0.92659999999999998</v>
      </c>
      <c r="R897" s="7">
        <v>26.9</v>
      </c>
      <c r="S897" s="7">
        <v>27.9</v>
      </c>
      <c r="T897" s="7">
        <v>0.35</v>
      </c>
      <c r="U897" s="2"/>
      <c r="V897" s="2"/>
      <c r="W897" s="2"/>
      <c r="X897" s="2"/>
      <c r="Y897" s="2"/>
      <c r="Z897" s="2"/>
    </row>
    <row r="898" spans="1:26" ht="16" x14ac:dyDescent="0.2">
      <c r="A898" s="4" t="s">
        <v>2471</v>
      </c>
      <c r="B898" s="5">
        <v>1404576270</v>
      </c>
      <c r="C898" s="5">
        <v>83026877</v>
      </c>
      <c r="D898" s="6">
        <v>5.91E-2</v>
      </c>
      <c r="E898" s="5">
        <v>1398518133</v>
      </c>
      <c r="F898" s="6">
        <v>0.99570000000000003</v>
      </c>
      <c r="G898" s="5">
        <v>1322507435</v>
      </c>
      <c r="H898" s="6">
        <v>0.94159999999999999</v>
      </c>
      <c r="I898" s="5">
        <v>1376961136</v>
      </c>
      <c r="J898" s="6">
        <v>0.98029999999999995</v>
      </c>
      <c r="K898" s="5">
        <v>105343220250</v>
      </c>
      <c r="L898" s="5">
        <v>6178292882</v>
      </c>
      <c r="M898" s="6">
        <v>5.8599999999999999E-2</v>
      </c>
      <c r="N898" s="5">
        <v>103913054128</v>
      </c>
      <c r="O898" s="6">
        <v>0.98640000000000005</v>
      </c>
      <c r="P898" s="5">
        <v>98412477903</v>
      </c>
      <c r="Q898" s="6">
        <v>0.93420000000000003</v>
      </c>
      <c r="R898" s="7">
        <v>29.86</v>
      </c>
      <c r="S898" s="7">
        <v>30.8</v>
      </c>
      <c r="T898" s="7">
        <v>0.43</v>
      </c>
      <c r="U898" s="2"/>
      <c r="V898" s="2"/>
      <c r="W898" s="2"/>
      <c r="X898" s="2"/>
      <c r="Y898" s="2"/>
      <c r="Z898" s="2"/>
    </row>
    <row r="899" spans="1:26" ht="16" x14ac:dyDescent="0.2">
      <c r="A899" s="4" t="s">
        <v>2477</v>
      </c>
      <c r="B899" s="5">
        <v>1243058366</v>
      </c>
      <c r="C899" s="5">
        <v>67950529</v>
      </c>
      <c r="D899" s="6">
        <v>5.4699999999999999E-2</v>
      </c>
      <c r="E899" s="5">
        <v>1238619322</v>
      </c>
      <c r="F899" s="6">
        <v>0.99639999999999995</v>
      </c>
      <c r="G899" s="5">
        <v>1174324250</v>
      </c>
      <c r="H899" s="6">
        <v>0.94469999999999998</v>
      </c>
      <c r="I899" s="5">
        <v>1223462836</v>
      </c>
      <c r="J899" s="6">
        <v>0.98419999999999996</v>
      </c>
      <c r="K899" s="5">
        <v>93229377450</v>
      </c>
      <c r="L899" s="5">
        <v>5064538357</v>
      </c>
      <c r="M899" s="6">
        <v>5.4300000000000001E-2</v>
      </c>
      <c r="N899" s="5">
        <v>92195566609</v>
      </c>
      <c r="O899" s="6">
        <v>0.9889</v>
      </c>
      <c r="P899" s="5">
        <v>87517921729</v>
      </c>
      <c r="Q899" s="6">
        <v>0.93869999999999998</v>
      </c>
      <c r="R899" s="7">
        <v>26.4</v>
      </c>
      <c r="S899" s="7">
        <v>14.48</v>
      </c>
      <c r="T899" s="7">
        <v>10.37</v>
      </c>
      <c r="U899" s="2"/>
      <c r="V899" s="2"/>
      <c r="W899" s="2"/>
      <c r="X899" s="2"/>
      <c r="Y899" s="2"/>
      <c r="Z899" s="2"/>
    </row>
    <row r="900" spans="1:26" ht="16" x14ac:dyDescent="0.2">
      <c r="A900" s="4" t="s">
        <v>2478</v>
      </c>
      <c r="B900" s="5">
        <v>1195241140</v>
      </c>
      <c r="C900" s="5">
        <v>57970305</v>
      </c>
      <c r="D900" s="6">
        <v>4.8500000000000001E-2</v>
      </c>
      <c r="E900" s="5">
        <v>1188208981</v>
      </c>
      <c r="F900" s="6">
        <v>0.99409999999999998</v>
      </c>
      <c r="G900" s="5">
        <v>1115353934</v>
      </c>
      <c r="H900" s="6">
        <v>0.93320000000000003</v>
      </c>
      <c r="I900" s="5">
        <v>1168472232</v>
      </c>
      <c r="J900" s="6">
        <v>0.97760000000000002</v>
      </c>
      <c r="K900" s="5">
        <v>89643085500</v>
      </c>
      <c r="L900" s="5">
        <v>4301904496</v>
      </c>
      <c r="M900" s="6">
        <v>4.8000000000000001E-2</v>
      </c>
      <c r="N900" s="5">
        <v>88059802769</v>
      </c>
      <c r="O900" s="6">
        <v>0.98229999999999995</v>
      </c>
      <c r="P900" s="5">
        <v>82786280735</v>
      </c>
      <c r="Q900" s="6">
        <v>0.92349999999999999</v>
      </c>
      <c r="R900" s="7">
        <v>26.32</v>
      </c>
      <c r="S900" s="7">
        <v>13.7</v>
      </c>
      <c r="T900" s="7">
        <v>9.93</v>
      </c>
      <c r="U900" s="2"/>
      <c r="V900" s="2"/>
      <c r="W900" s="2"/>
      <c r="X900" s="2"/>
      <c r="Y900" s="2"/>
      <c r="Z900" s="2"/>
    </row>
    <row r="901" spans="1:26" ht="16" x14ac:dyDescent="0.2">
      <c r="A901" s="4" t="s">
        <v>2481</v>
      </c>
      <c r="B901" s="5">
        <v>1220601584</v>
      </c>
      <c r="C901" s="5">
        <v>177578261</v>
      </c>
      <c r="D901" s="6">
        <v>0.14549999999999999</v>
      </c>
      <c r="E901" s="5">
        <v>1214412417</v>
      </c>
      <c r="F901" s="6">
        <v>0.99490000000000001</v>
      </c>
      <c r="G901" s="5">
        <v>1154617714</v>
      </c>
      <c r="H901" s="6">
        <v>0.94589999999999996</v>
      </c>
      <c r="I901" s="5">
        <v>1200777686</v>
      </c>
      <c r="J901" s="6">
        <v>0.98380000000000001</v>
      </c>
      <c r="K901" s="5">
        <v>91545118800</v>
      </c>
      <c r="L901" s="5">
        <v>13235581796</v>
      </c>
      <c r="M901" s="6">
        <v>0.14460000000000001</v>
      </c>
      <c r="N901" s="5">
        <v>90294969778</v>
      </c>
      <c r="O901" s="6">
        <v>0.98629999999999995</v>
      </c>
      <c r="P901" s="5">
        <v>85968427364</v>
      </c>
      <c r="Q901" s="6">
        <v>0.93910000000000005</v>
      </c>
      <c r="R901" s="7">
        <v>21.35</v>
      </c>
      <c r="S901" s="7">
        <v>24.63</v>
      </c>
      <c r="T901" s="7">
        <v>0.27</v>
      </c>
      <c r="U901" s="2"/>
      <c r="V901" s="2"/>
      <c r="W901" s="2"/>
      <c r="X901" s="2"/>
      <c r="Y901" s="2"/>
      <c r="Z901" s="2"/>
    </row>
    <row r="902" spans="1:26" ht="16" x14ac:dyDescent="0.2">
      <c r="A902" s="4" t="s">
        <v>2489</v>
      </c>
      <c r="B902" s="5">
        <v>1329389954</v>
      </c>
      <c r="C902" s="5">
        <v>135916802</v>
      </c>
      <c r="D902" s="6">
        <v>0.1022</v>
      </c>
      <c r="E902" s="5">
        <v>1326402875</v>
      </c>
      <c r="F902" s="6">
        <v>0.99780000000000002</v>
      </c>
      <c r="G902" s="5">
        <v>1257864721</v>
      </c>
      <c r="H902" s="6">
        <v>0.94620000000000004</v>
      </c>
      <c r="I902" s="5">
        <v>1315377518</v>
      </c>
      <c r="J902" s="6">
        <v>0.98950000000000005</v>
      </c>
      <c r="K902" s="5">
        <v>99704246550</v>
      </c>
      <c r="L902" s="5">
        <v>10142554500</v>
      </c>
      <c r="M902" s="6">
        <v>0.1017</v>
      </c>
      <c r="N902" s="5">
        <v>98834289550</v>
      </c>
      <c r="O902" s="6">
        <v>0.99129999999999996</v>
      </c>
      <c r="P902" s="5">
        <v>93818844076</v>
      </c>
      <c r="Q902" s="6">
        <v>0.94099999999999995</v>
      </c>
      <c r="R902" s="7">
        <v>26.6</v>
      </c>
      <c r="S902" s="7">
        <v>14.61</v>
      </c>
      <c r="T902" s="7">
        <v>10.52</v>
      </c>
      <c r="U902" s="2"/>
      <c r="V902" s="2"/>
      <c r="W902" s="2"/>
      <c r="X902" s="2"/>
      <c r="Y902" s="2"/>
      <c r="Z902" s="2"/>
    </row>
    <row r="903" spans="1:26" ht="16" x14ac:dyDescent="0.2">
      <c r="A903" s="4" t="s">
        <v>2493</v>
      </c>
      <c r="B903" s="5">
        <v>1264538128</v>
      </c>
      <c r="C903" s="5">
        <v>64915778</v>
      </c>
      <c r="D903" s="6">
        <v>5.1299999999999998E-2</v>
      </c>
      <c r="E903" s="5">
        <v>1259764169</v>
      </c>
      <c r="F903" s="6">
        <v>0.99619999999999997</v>
      </c>
      <c r="G903" s="5">
        <v>1198456552</v>
      </c>
      <c r="H903" s="6">
        <v>0.94769999999999999</v>
      </c>
      <c r="I903" s="5">
        <v>1240600876</v>
      </c>
      <c r="J903" s="6">
        <v>0.98109999999999997</v>
      </c>
      <c r="K903" s="5">
        <v>94840359600</v>
      </c>
      <c r="L903" s="5">
        <v>4833409043</v>
      </c>
      <c r="M903" s="6">
        <v>5.0999999999999997E-2</v>
      </c>
      <c r="N903" s="5">
        <v>93696636410</v>
      </c>
      <c r="O903" s="6">
        <v>0.9879</v>
      </c>
      <c r="P903" s="5">
        <v>89255771358</v>
      </c>
      <c r="Q903" s="6">
        <v>0.94110000000000005</v>
      </c>
      <c r="R903" s="7">
        <v>26.13</v>
      </c>
      <c r="S903" s="7">
        <v>28.76</v>
      </c>
      <c r="T903" s="7">
        <v>0.28000000000000003</v>
      </c>
      <c r="U903" s="2"/>
      <c r="V903" s="2"/>
      <c r="W903" s="2"/>
      <c r="X903" s="2"/>
      <c r="Y903" s="2"/>
      <c r="Z903" s="2"/>
    </row>
    <row r="904" spans="1:26" ht="16" x14ac:dyDescent="0.2">
      <c r="A904" s="4" t="s">
        <v>2494</v>
      </c>
      <c r="B904" s="5">
        <v>1430898908</v>
      </c>
      <c r="C904" s="5">
        <v>57295334</v>
      </c>
      <c r="D904" s="6">
        <v>0.04</v>
      </c>
      <c r="E904" s="5">
        <v>1424426354</v>
      </c>
      <c r="F904" s="6">
        <v>0.99550000000000005</v>
      </c>
      <c r="G904" s="5">
        <v>1343524800</v>
      </c>
      <c r="H904" s="6">
        <v>0.93889999999999996</v>
      </c>
      <c r="I904" s="5">
        <v>1389602046</v>
      </c>
      <c r="J904" s="6">
        <v>0.97109999999999996</v>
      </c>
      <c r="K904" s="5">
        <v>107317418100</v>
      </c>
      <c r="L904" s="5">
        <v>4260917372</v>
      </c>
      <c r="M904" s="6">
        <v>3.9699999999999999E-2</v>
      </c>
      <c r="N904" s="5">
        <v>105838363645</v>
      </c>
      <c r="O904" s="6">
        <v>0.98619999999999997</v>
      </c>
      <c r="P904" s="5">
        <v>99995331485</v>
      </c>
      <c r="Q904" s="6">
        <v>0.93179999999999996</v>
      </c>
      <c r="R904" s="7">
        <v>31.74</v>
      </c>
      <c r="S904" s="7">
        <v>32.299999999999997</v>
      </c>
      <c r="T904" s="7">
        <v>0.42</v>
      </c>
      <c r="U904" s="2"/>
      <c r="V904" s="2"/>
      <c r="W904" s="2"/>
      <c r="X904" s="2"/>
      <c r="Y904" s="2"/>
      <c r="Z904" s="2"/>
    </row>
    <row r="905" spans="1:26" ht="16" x14ac:dyDescent="0.2">
      <c r="A905" s="4" t="s">
        <v>2495</v>
      </c>
      <c r="B905" s="5">
        <v>1288429680</v>
      </c>
      <c r="C905" s="5">
        <v>97364552</v>
      </c>
      <c r="D905" s="6">
        <v>7.5600000000000001E-2</v>
      </c>
      <c r="E905" s="5">
        <v>1284079911</v>
      </c>
      <c r="F905" s="6">
        <v>0.99660000000000004</v>
      </c>
      <c r="G905" s="5">
        <v>1220919119</v>
      </c>
      <c r="H905" s="6">
        <v>0.9476</v>
      </c>
      <c r="I905" s="5">
        <v>1266981024</v>
      </c>
      <c r="J905" s="6">
        <v>0.98340000000000005</v>
      </c>
      <c r="K905" s="5">
        <v>96632226000</v>
      </c>
      <c r="L905" s="5">
        <v>7261027639</v>
      </c>
      <c r="M905" s="6">
        <v>7.51E-2</v>
      </c>
      <c r="N905" s="5">
        <v>95605703440</v>
      </c>
      <c r="O905" s="6">
        <v>0.98939999999999995</v>
      </c>
      <c r="P905" s="5">
        <v>91011463900</v>
      </c>
      <c r="Q905" s="6">
        <v>0.94179999999999997</v>
      </c>
      <c r="R905" s="7">
        <v>25.51</v>
      </c>
      <c r="S905" s="7">
        <v>28.34</v>
      </c>
      <c r="T905" s="7">
        <v>0.3</v>
      </c>
      <c r="U905" s="2"/>
      <c r="V905" s="2"/>
      <c r="W905" s="2"/>
      <c r="X905" s="2"/>
      <c r="Y905" s="2"/>
      <c r="Z905" s="2"/>
    </row>
    <row r="906" spans="1:26" ht="16" x14ac:dyDescent="0.2">
      <c r="A906" s="4" t="s">
        <v>2496</v>
      </c>
      <c r="B906" s="5">
        <v>1302112684</v>
      </c>
      <c r="C906" s="5">
        <v>74170319</v>
      </c>
      <c r="D906" s="6">
        <v>5.7000000000000002E-2</v>
      </c>
      <c r="E906" s="5">
        <v>1297373423</v>
      </c>
      <c r="F906" s="6">
        <v>0.99639999999999995</v>
      </c>
      <c r="G906" s="5">
        <v>1222786730</v>
      </c>
      <c r="H906" s="6">
        <v>0.93910000000000005</v>
      </c>
      <c r="I906" s="5">
        <v>1279212202</v>
      </c>
      <c r="J906" s="6">
        <v>0.98240000000000005</v>
      </c>
      <c r="K906" s="5">
        <v>97658451300</v>
      </c>
      <c r="L906" s="5">
        <v>5526833524</v>
      </c>
      <c r="M906" s="6">
        <v>5.6599999999999998E-2</v>
      </c>
      <c r="N906" s="5">
        <v>96542835529</v>
      </c>
      <c r="O906" s="6">
        <v>0.98860000000000003</v>
      </c>
      <c r="P906" s="5">
        <v>91112109854</v>
      </c>
      <c r="Q906" s="6">
        <v>0.93300000000000005</v>
      </c>
      <c r="R906" s="7">
        <v>27.5</v>
      </c>
      <c r="S906" s="7">
        <v>15.1</v>
      </c>
      <c r="T906" s="7">
        <v>10.89</v>
      </c>
      <c r="U906" s="2"/>
      <c r="V906" s="2"/>
      <c r="W906" s="2"/>
      <c r="X906" s="2"/>
      <c r="Y906" s="2"/>
      <c r="Z906" s="2"/>
    </row>
    <row r="907" spans="1:26" ht="16" x14ac:dyDescent="0.2">
      <c r="A907" s="4" t="s">
        <v>2497</v>
      </c>
      <c r="B907" s="5">
        <v>1359217766</v>
      </c>
      <c r="C907" s="5">
        <v>209939309</v>
      </c>
      <c r="D907" s="6">
        <v>0.1545</v>
      </c>
      <c r="E907" s="5">
        <v>1353276389</v>
      </c>
      <c r="F907" s="6">
        <v>0.99560000000000004</v>
      </c>
      <c r="G907" s="5">
        <v>1273479157</v>
      </c>
      <c r="H907" s="6">
        <v>0.93689999999999996</v>
      </c>
      <c r="I907" s="5">
        <v>1313566038</v>
      </c>
      <c r="J907" s="6">
        <v>0.96640000000000004</v>
      </c>
      <c r="K907" s="5">
        <v>101941332450</v>
      </c>
      <c r="L907" s="5">
        <v>15653738400</v>
      </c>
      <c r="M907" s="6">
        <v>0.15359999999999999</v>
      </c>
      <c r="N907" s="5">
        <v>100623090383</v>
      </c>
      <c r="O907" s="6">
        <v>0.98709999999999998</v>
      </c>
      <c r="P907" s="5">
        <v>94853610589</v>
      </c>
      <c r="Q907" s="6">
        <v>0.93049999999999999</v>
      </c>
      <c r="R907" s="7">
        <v>41.09</v>
      </c>
      <c r="S907" s="7">
        <v>22.92</v>
      </c>
      <c r="T907" s="7">
        <v>0.4</v>
      </c>
      <c r="U907" s="2"/>
      <c r="V907" s="2"/>
      <c r="W907" s="2"/>
      <c r="X907" s="2"/>
      <c r="Y907" s="2"/>
      <c r="Z907" s="2"/>
    </row>
    <row r="908" spans="1:26" ht="16" x14ac:dyDescent="0.2">
      <c r="A908" s="4" t="s">
        <v>2498</v>
      </c>
      <c r="B908" s="5">
        <v>1295661884</v>
      </c>
      <c r="C908" s="5">
        <v>175808199</v>
      </c>
      <c r="D908" s="6">
        <v>0.13569999999999999</v>
      </c>
      <c r="E908" s="5">
        <v>1288811677</v>
      </c>
      <c r="F908" s="6">
        <v>0.99470000000000003</v>
      </c>
      <c r="G908" s="5">
        <v>1202429488</v>
      </c>
      <c r="H908" s="6">
        <v>0.92800000000000005</v>
      </c>
      <c r="I908" s="5">
        <v>1240907448</v>
      </c>
      <c r="J908" s="6">
        <v>0.9577</v>
      </c>
      <c r="K908" s="5">
        <v>97174641300</v>
      </c>
      <c r="L908" s="5">
        <v>13104010966</v>
      </c>
      <c r="M908" s="6">
        <v>0.13489999999999999</v>
      </c>
      <c r="N908" s="5">
        <v>95812325013</v>
      </c>
      <c r="O908" s="6">
        <v>0.98599999999999999</v>
      </c>
      <c r="P908" s="5">
        <v>89539709887</v>
      </c>
      <c r="Q908" s="6">
        <v>0.9214</v>
      </c>
      <c r="R908" s="7">
        <v>39</v>
      </c>
      <c r="S908" s="7">
        <v>11.8</v>
      </c>
      <c r="T908" s="7">
        <v>8.65</v>
      </c>
      <c r="U908" s="2"/>
      <c r="V908" s="2"/>
      <c r="W908" s="2"/>
      <c r="X908" s="2"/>
      <c r="Y908" s="2"/>
      <c r="Z908" s="2"/>
    </row>
    <row r="909" spans="1:26" ht="16" x14ac:dyDescent="0.2">
      <c r="A909" s="4" t="s">
        <v>2499</v>
      </c>
      <c r="B909" s="5">
        <v>1548469366</v>
      </c>
      <c r="C909" s="5">
        <v>257992712</v>
      </c>
      <c r="D909" s="6">
        <v>0.1666</v>
      </c>
      <c r="E909" s="5">
        <v>1537120940</v>
      </c>
      <c r="F909" s="6">
        <v>0.99270000000000003</v>
      </c>
      <c r="G909" s="5">
        <v>1439838534</v>
      </c>
      <c r="H909" s="6">
        <v>0.92979999999999996</v>
      </c>
      <c r="I909" s="5">
        <v>1484832768</v>
      </c>
      <c r="J909" s="6">
        <v>0.95889999999999997</v>
      </c>
      <c r="K909" s="5">
        <v>116135202450</v>
      </c>
      <c r="L909" s="5">
        <v>19249811662</v>
      </c>
      <c r="M909" s="6">
        <v>0.1658</v>
      </c>
      <c r="N909" s="5">
        <v>114422579409</v>
      </c>
      <c r="O909" s="6">
        <v>0.98529999999999995</v>
      </c>
      <c r="P909" s="5">
        <v>107332808594</v>
      </c>
      <c r="Q909" s="6">
        <v>0.92420000000000002</v>
      </c>
      <c r="R909" s="7">
        <v>43.89</v>
      </c>
      <c r="S909" s="7">
        <v>13.97</v>
      </c>
      <c r="T909" s="7">
        <v>10.08</v>
      </c>
      <c r="U909" s="2"/>
      <c r="V909" s="2"/>
      <c r="W909" s="2"/>
      <c r="X909" s="2"/>
      <c r="Y909" s="2"/>
      <c r="Z909" s="2"/>
    </row>
    <row r="910" spans="1:26" ht="16" x14ac:dyDescent="0.2">
      <c r="A910" s="4" t="s">
        <v>2500</v>
      </c>
      <c r="B910" s="5">
        <v>1626830966</v>
      </c>
      <c r="C910" s="5">
        <v>207572740</v>
      </c>
      <c r="D910" s="6">
        <v>0.12759999999999999</v>
      </c>
      <c r="E910" s="5">
        <v>1605359796</v>
      </c>
      <c r="F910" s="6">
        <v>0.98680000000000001</v>
      </c>
      <c r="G910" s="5">
        <v>1505968869</v>
      </c>
      <c r="H910" s="6">
        <v>0.92569999999999997</v>
      </c>
      <c r="I910" s="5">
        <v>1561143092</v>
      </c>
      <c r="J910" s="6">
        <v>0.95960000000000001</v>
      </c>
      <c r="K910" s="5">
        <v>122012322450</v>
      </c>
      <c r="L910" s="5">
        <v>15496060701</v>
      </c>
      <c r="M910" s="6">
        <v>0.127</v>
      </c>
      <c r="N910" s="5">
        <v>119603336936</v>
      </c>
      <c r="O910" s="6">
        <v>0.98029999999999995</v>
      </c>
      <c r="P910" s="5">
        <v>112335885576</v>
      </c>
      <c r="Q910" s="6">
        <v>0.92069999999999996</v>
      </c>
      <c r="R910" s="7">
        <v>48.93</v>
      </c>
      <c r="S910" s="7">
        <v>14.93</v>
      </c>
      <c r="T910" s="7">
        <v>10.97</v>
      </c>
      <c r="U910" s="2"/>
      <c r="V910" s="2"/>
      <c r="W910" s="2"/>
      <c r="X910" s="2"/>
      <c r="Y910" s="2"/>
      <c r="Z910" s="2"/>
    </row>
    <row r="911" spans="1:26" ht="16" x14ac:dyDescent="0.2">
      <c r="A911" s="4" t="s">
        <v>2501</v>
      </c>
      <c r="B911" s="5">
        <v>1604054358</v>
      </c>
      <c r="C911" s="5">
        <v>212426614</v>
      </c>
      <c r="D911" s="6">
        <v>0.13239999999999999</v>
      </c>
      <c r="E911" s="5">
        <v>1596099780</v>
      </c>
      <c r="F911" s="6">
        <v>0.995</v>
      </c>
      <c r="G911" s="5">
        <v>1497263654</v>
      </c>
      <c r="H911" s="6">
        <v>0.93340000000000001</v>
      </c>
      <c r="I911" s="5">
        <v>1526131636</v>
      </c>
      <c r="J911" s="6">
        <v>0.95140000000000002</v>
      </c>
      <c r="K911" s="5">
        <v>120304076850</v>
      </c>
      <c r="L911" s="5">
        <v>15852438285</v>
      </c>
      <c r="M911" s="6">
        <v>0.1318</v>
      </c>
      <c r="N911" s="5">
        <v>118904976591</v>
      </c>
      <c r="O911" s="6">
        <v>0.98839999999999995</v>
      </c>
      <c r="P911" s="5">
        <v>111670468511</v>
      </c>
      <c r="Q911" s="6">
        <v>0.92820000000000003</v>
      </c>
      <c r="R911" s="7">
        <v>36.869999999999997</v>
      </c>
      <c r="S911" s="7">
        <v>16.22</v>
      </c>
      <c r="T911" s="7">
        <v>11.87</v>
      </c>
      <c r="U911" s="2"/>
      <c r="V911" s="2"/>
      <c r="W911" s="2"/>
      <c r="X911" s="2"/>
      <c r="Y911" s="2"/>
      <c r="Z911" s="2"/>
    </row>
    <row r="912" spans="1:26" ht="16" x14ac:dyDescent="0.2">
      <c r="A912" s="4" t="s">
        <v>2502</v>
      </c>
      <c r="B912" s="5">
        <v>1212577556</v>
      </c>
      <c r="C912" s="5">
        <v>111610262</v>
      </c>
      <c r="D912" s="6">
        <v>9.1999999999999998E-2</v>
      </c>
      <c r="E912" s="5">
        <v>1209059804</v>
      </c>
      <c r="F912" s="6">
        <v>0.99709999999999999</v>
      </c>
      <c r="G912" s="5">
        <v>1141341709</v>
      </c>
      <c r="H912" s="6">
        <v>0.94130000000000003</v>
      </c>
      <c r="I912" s="5">
        <v>1198034134</v>
      </c>
      <c r="J912" s="6">
        <v>0.98799999999999999</v>
      </c>
      <c r="K912" s="5">
        <v>90943316700</v>
      </c>
      <c r="L912" s="5">
        <v>8322778086</v>
      </c>
      <c r="M912" s="6">
        <v>9.1499999999999998E-2</v>
      </c>
      <c r="N912" s="5">
        <v>90013593395</v>
      </c>
      <c r="O912" s="6">
        <v>0.98980000000000001</v>
      </c>
      <c r="P912" s="5">
        <v>85070528497</v>
      </c>
      <c r="Q912" s="6">
        <v>0.93540000000000001</v>
      </c>
      <c r="R912" s="7">
        <v>24.85</v>
      </c>
      <c r="S912" s="7">
        <v>13.45</v>
      </c>
      <c r="T912" s="7">
        <v>9.75</v>
      </c>
      <c r="U912" s="2"/>
      <c r="V912" s="2"/>
      <c r="W912" s="2"/>
      <c r="X912" s="2"/>
      <c r="Y912" s="2"/>
      <c r="Z912" s="2"/>
    </row>
    <row r="913" spans="1:26" ht="16" x14ac:dyDescent="0.2">
      <c r="A913" s="4" t="s">
        <v>2504</v>
      </c>
      <c r="B913" s="5">
        <v>1359236260</v>
      </c>
      <c r="C913" s="5">
        <v>129692326</v>
      </c>
      <c r="D913" s="6">
        <v>9.5399999999999999E-2</v>
      </c>
      <c r="E913" s="5">
        <v>1354210279</v>
      </c>
      <c r="F913" s="6">
        <v>0.99629999999999996</v>
      </c>
      <c r="G913" s="5">
        <v>1289530466</v>
      </c>
      <c r="H913" s="6">
        <v>0.94869999999999999</v>
      </c>
      <c r="I913" s="5">
        <v>1334727584</v>
      </c>
      <c r="J913" s="6">
        <v>0.98199999999999998</v>
      </c>
      <c r="K913" s="5">
        <v>101942719500</v>
      </c>
      <c r="L913" s="5">
        <v>9658955749</v>
      </c>
      <c r="M913" s="6">
        <v>9.4700000000000006E-2</v>
      </c>
      <c r="N913" s="5">
        <v>100643562995</v>
      </c>
      <c r="O913" s="6">
        <v>0.98729999999999996</v>
      </c>
      <c r="P913" s="5">
        <v>95968810651</v>
      </c>
      <c r="Q913" s="6">
        <v>0.94140000000000001</v>
      </c>
      <c r="R913" s="7">
        <v>26.79</v>
      </c>
      <c r="S913" s="7">
        <v>29.51</v>
      </c>
      <c r="T913" s="7">
        <v>0.32</v>
      </c>
      <c r="U913" s="2"/>
      <c r="V913" s="2"/>
      <c r="W913" s="2"/>
      <c r="X913" s="2"/>
      <c r="Y913" s="2"/>
      <c r="Z913" s="2"/>
    </row>
    <row r="914" spans="1:26" ht="16" x14ac:dyDescent="0.2">
      <c r="A914" s="4" t="s">
        <v>2509</v>
      </c>
      <c r="B914" s="5">
        <v>1673160470</v>
      </c>
      <c r="C914" s="5">
        <v>180456492</v>
      </c>
      <c r="D914" s="6">
        <v>0.1079</v>
      </c>
      <c r="E914" s="5">
        <v>1666820969</v>
      </c>
      <c r="F914" s="6">
        <v>0.99619999999999997</v>
      </c>
      <c r="G914" s="5">
        <v>1573424885</v>
      </c>
      <c r="H914" s="6">
        <v>0.94040000000000001</v>
      </c>
      <c r="I914" s="5">
        <v>1644369642</v>
      </c>
      <c r="J914" s="6">
        <v>0.98280000000000001</v>
      </c>
      <c r="K914" s="5">
        <v>125487035250</v>
      </c>
      <c r="L914" s="5">
        <v>13442897339</v>
      </c>
      <c r="M914" s="6">
        <v>0.1071</v>
      </c>
      <c r="N914" s="5">
        <v>123963576824</v>
      </c>
      <c r="O914" s="6">
        <v>0.9879</v>
      </c>
      <c r="P914" s="5">
        <v>117163146463</v>
      </c>
      <c r="Q914" s="6">
        <v>0.93369999999999997</v>
      </c>
      <c r="R914" s="7">
        <v>33.520000000000003</v>
      </c>
      <c r="S914" s="7">
        <v>18.27</v>
      </c>
      <c r="T914" s="7">
        <v>13.27</v>
      </c>
      <c r="U914" s="2"/>
      <c r="V914" s="2"/>
      <c r="W914" s="2"/>
      <c r="X914" s="2"/>
      <c r="Y914" s="2"/>
      <c r="Z914" s="2"/>
    </row>
    <row r="915" spans="1:26" ht="16" x14ac:dyDescent="0.2">
      <c r="A915" s="4" t="s">
        <v>2510</v>
      </c>
      <c r="B915" s="5">
        <v>1378627434</v>
      </c>
      <c r="C915" s="5">
        <v>136486854</v>
      </c>
      <c r="D915" s="6">
        <v>9.9000000000000005E-2</v>
      </c>
      <c r="E915" s="5">
        <v>1370771063</v>
      </c>
      <c r="F915" s="6">
        <v>0.99429999999999996</v>
      </c>
      <c r="G915" s="5">
        <v>1301090833</v>
      </c>
      <c r="H915" s="6">
        <v>0.94379999999999997</v>
      </c>
      <c r="I915" s="5">
        <v>1353957436</v>
      </c>
      <c r="J915" s="6">
        <v>0.98209999999999997</v>
      </c>
      <c r="K915" s="5">
        <v>103397057550</v>
      </c>
      <c r="L915" s="5">
        <v>10172087791</v>
      </c>
      <c r="M915" s="6">
        <v>9.8400000000000001E-2</v>
      </c>
      <c r="N915" s="5">
        <v>101975244495</v>
      </c>
      <c r="O915" s="6">
        <v>0.98619999999999997</v>
      </c>
      <c r="P915" s="5">
        <v>96907462766</v>
      </c>
      <c r="Q915" s="6">
        <v>0.93720000000000003</v>
      </c>
      <c r="R915" s="7">
        <v>27.95</v>
      </c>
      <c r="S915" s="7">
        <v>29.19</v>
      </c>
      <c r="T915" s="7">
        <v>0.35</v>
      </c>
      <c r="U915" s="2"/>
      <c r="V915" s="2"/>
      <c r="W915" s="2"/>
      <c r="X915" s="2"/>
      <c r="Y915" s="2"/>
      <c r="Z915" s="2"/>
    </row>
    <row r="916" spans="1:26" ht="16" x14ac:dyDescent="0.2">
      <c r="A916" s="4" t="s">
        <v>2511</v>
      </c>
      <c r="B916" s="5">
        <v>1185192144</v>
      </c>
      <c r="C916" s="5">
        <v>102547050</v>
      </c>
      <c r="D916" s="6">
        <v>8.6499999999999994E-2</v>
      </c>
      <c r="E916" s="5">
        <v>1180456482</v>
      </c>
      <c r="F916" s="6">
        <v>0.996</v>
      </c>
      <c r="G916" s="5">
        <v>1110980817</v>
      </c>
      <c r="H916" s="6">
        <v>0.93740000000000001</v>
      </c>
      <c r="I916" s="5">
        <v>1167160258</v>
      </c>
      <c r="J916" s="6">
        <v>0.98480000000000001</v>
      </c>
      <c r="K916" s="5">
        <v>88889410800</v>
      </c>
      <c r="L916" s="5">
        <v>7635799019</v>
      </c>
      <c r="M916" s="6">
        <v>8.5900000000000004E-2</v>
      </c>
      <c r="N916" s="5">
        <v>87751716558</v>
      </c>
      <c r="O916" s="6">
        <v>0.98719999999999997</v>
      </c>
      <c r="P916" s="5">
        <v>82704806057</v>
      </c>
      <c r="Q916" s="6">
        <v>0.9304</v>
      </c>
      <c r="R916" s="7">
        <v>24.68</v>
      </c>
      <c r="S916" s="7">
        <v>13.18</v>
      </c>
      <c r="T916" s="7">
        <v>9.5299999999999994</v>
      </c>
      <c r="U916" s="2"/>
      <c r="V916" s="2"/>
      <c r="W916" s="2"/>
      <c r="X916" s="2"/>
      <c r="Y916" s="2"/>
      <c r="Z916" s="2"/>
    </row>
    <row r="917" spans="1:26" ht="16" x14ac:dyDescent="0.2">
      <c r="A917" s="4" t="s">
        <v>2512</v>
      </c>
      <c r="B917" s="5">
        <v>1259678532</v>
      </c>
      <c r="C917" s="5">
        <v>108101517</v>
      </c>
      <c r="D917" s="6">
        <v>8.5800000000000001E-2</v>
      </c>
      <c r="E917" s="5">
        <v>1250045281</v>
      </c>
      <c r="F917" s="6">
        <v>0.99239999999999995</v>
      </c>
      <c r="G917" s="5">
        <v>1186848091</v>
      </c>
      <c r="H917" s="6">
        <v>0.94220000000000004</v>
      </c>
      <c r="I917" s="5">
        <v>1231284330</v>
      </c>
      <c r="J917" s="6">
        <v>0.97750000000000004</v>
      </c>
      <c r="K917" s="5">
        <v>94475889900</v>
      </c>
      <c r="L917" s="5">
        <v>8050368789</v>
      </c>
      <c r="M917" s="6">
        <v>8.5199999999999998E-2</v>
      </c>
      <c r="N917" s="5">
        <v>92884428893</v>
      </c>
      <c r="O917" s="6">
        <v>0.98319999999999996</v>
      </c>
      <c r="P917" s="5">
        <v>88297280077</v>
      </c>
      <c r="Q917" s="6">
        <v>0.93459999999999999</v>
      </c>
      <c r="R917" s="7">
        <v>24.97</v>
      </c>
      <c r="S917" s="7">
        <v>27.17</v>
      </c>
      <c r="T917" s="7">
        <v>0.28999999999999998</v>
      </c>
      <c r="U917" s="2"/>
      <c r="V917" s="2"/>
      <c r="W917" s="2"/>
      <c r="X917" s="2"/>
      <c r="Y917" s="2"/>
      <c r="Z917" s="2"/>
    </row>
    <row r="918" spans="1:26" ht="16" x14ac:dyDescent="0.2">
      <c r="A918" s="4" t="s">
        <v>2513</v>
      </c>
      <c r="B918" s="5">
        <v>1303909924</v>
      </c>
      <c r="C918" s="5">
        <v>108162884</v>
      </c>
      <c r="D918" s="6">
        <v>8.3000000000000004E-2</v>
      </c>
      <c r="E918" s="5">
        <v>1296836129</v>
      </c>
      <c r="F918" s="6">
        <v>0.99460000000000004</v>
      </c>
      <c r="G918" s="5">
        <v>1227057999</v>
      </c>
      <c r="H918" s="6">
        <v>0.94110000000000005</v>
      </c>
      <c r="I918" s="5">
        <v>1281596436</v>
      </c>
      <c r="J918" s="6">
        <v>0.9829</v>
      </c>
      <c r="K918" s="5">
        <v>97793244300</v>
      </c>
      <c r="L918" s="5">
        <v>8051469429</v>
      </c>
      <c r="M918" s="6">
        <v>8.2299999999999998E-2</v>
      </c>
      <c r="N918" s="5">
        <v>96313350470</v>
      </c>
      <c r="O918" s="6">
        <v>0.9849</v>
      </c>
      <c r="P918" s="5">
        <v>91255058108</v>
      </c>
      <c r="Q918" s="6">
        <v>0.93310000000000004</v>
      </c>
      <c r="R918" s="7">
        <v>26.33</v>
      </c>
      <c r="S918" s="7">
        <v>28.18</v>
      </c>
      <c r="T918" s="7">
        <v>0.33</v>
      </c>
      <c r="U918" s="2"/>
      <c r="V918" s="2"/>
      <c r="W918" s="2"/>
      <c r="X918" s="2"/>
      <c r="Y918" s="2"/>
      <c r="Z918" s="2"/>
    </row>
    <row r="919" spans="1:26" ht="16" x14ac:dyDescent="0.2">
      <c r="A919" s="4" t="s">
        <v>2514</v>
      </c>
      <c r="B919" s="5">
        <v>1236645292</v>
      </c>
      <c r="C919" s="5">
        <v>81961781</v>
      </c>
      <c r="D919" s="6">
        <v>6.6299999999999998E-2</v>
      </c>
      <c r="E919" s="5">
        <v>1230589867</v>
      </c>
      <c r="F919" s="6">
        <v>0.99509999999999998</v>
      </c>
      <c r="G919" s="5">
        <v>1163540136</v>
      </c>
      <c r="H919" s="6">
        <v>0.94089999999999996</v>
      </c>
      <c r="I919" s="5">
        <v>1212641378</v>
      </c>
      <c r="J919" s="6">
        <v>0.98060000000000003</v>
      </c>
      <c r="K919" s="5">
        <v>92748396900</v>
      </c>
      <c r="L919" s="5">
        <v>6101701780</v>
      </c>
      <c r="M919" s="6">
        <v>6.5799999999999997E-2</v>
      </c>
      <c r="N919" s="5">
        <v>91404818342</v>
      </c>
      <c r="O919" s="6">
        <v>0.98550000000000004</v>
      </c>
      <c r="P919" s="5">
        <v>86544251756</v>
      </c>
      <c r="Q919" s="6">
        <v>0.93310000000000004</v>
      </c>
      <c r="R919" s="7">
        <v>25.85</v>
      </c>
      <c r="S919" s="7">
        <v>14.16</v>
      </c>
      <c r="T919" s="7">
        <v>10.27</v>
      </c>
      <c r="U919" s="2"/>
      <c r="V919" s="2"/>
      <c r="W919" s="2"/>
      <c r="X919" s="2"/>
      <c r="Y919" s="2"/>
      <c r="Z919" s="2"/>
    </row>
    <row r="920" spans="1:26" ht="16" x14ac:dyDescent="0.2">
      <c r="A920" s="4" t="s">
        <v>2515</v>
      </c>
      <c r="B920" s="5">
        <v>1322333006</v>
      </c>
      <c r="C920" s="5">
        <v>87988293</v>
      </c>
      <c r="D920" s="6">
        <v>6.6500000000000004E-2</v>
      </c>
      <c r="E920" s="5">
        <v>1315612001</v>
      </c>
      <c r="F920" s="6">
        <v>0.99490000000000001</v>
      </c>
      <c r="G920" s="5">
        <v>1241080177</v>
      </c>
      <c r="H920" s="6">
        <v>0.93859999999999999</v>
      </c>
      <c r="I920" s="5">
        <v>1299133066</v>
      </c>
      <c r="J920" s="6">
        <v>0.98250000000000004</v>
      </c>
      <c r="K920" s="5">
        <v>99174975450</v>
      </c>
      <c r="L920" s="5">
        <v>6552491046</v>
      </c>
      <c r="M920" s="6">
        <v>6.6100000000000006E-2</v>
      </c>
      <c r="N920" s="5">
        <v>97777936067</v>
      </c>
      <c r="O920" s="6">
        <v>0.9859</v>
      </c>
      <c r="P920" s="5">
        <v>92368836265</v>
      </c>
      <c r="Q920" s="6">
        <v>0.93140000000000001</v>
      </c>
      <c r="R920" s="7">
        <v>28.96</v>
      </c>
      <c r="S920" s="7">
        <v>28.3</v>
      </c>
      <c r="T920" s="7">
        <v>0.37</v>
      </c>
      <c r="U920" s="2"/>
      <c r="V920" s="2"/>
      <c r="W920" s="2"/>
      <c r="X920" s="2"/>
      <c r="Y920" s="2"/>
      <c r="Z920" s="2"/>
    </row>
    <row r="921" spans="1:26" ht="16" x14ac:dyDescent="0.2">
      <c r="A921" s="4" t="s">
        <v>2516</v>
      </c>
      <c r="B921" s="5">
        <v>1173880626</v>
      </c>
      <c r="C921" s="5">
        <v>91931142</v>
      </c>
      <c r="D921" s="6">
        <v>7.8299999999999995E-2</v>
      </c>
      <c r="E921" s="5">
        <v>1166550135</v>
      </c>
      <c r="F921" s="6">
        <v>0.99380000000000002</v>
      </c>
      <c r="G921" s="5">
        <v>1100911242</v>
      </c>
      <c r="H921" s="6">
        <v>0.93779999999999997</v>
      </c>
      <c r="I921" s="5">
        <v>1152436816</v>
      </c>
      <c r="J921" s="6">
        <v>0.98170000000000002</v>
      </c>
      <c r="K921" s="5">
        <v>88041046950</v>
      </c>
      <c r="L921" s="5">
        <v>6843487573</v>
      </c>
      <c r="M921" s="6">
        <v>7.7700000000000005E-2</v>
      </c>
      <c r="N921" s="5">
        <v>86634526260</v>
      </c>
      <c r="O921" s="6">
        <v>0.98399999999999999</v>
      </c>
      <c r="P921" s="5">
        <v>81869534005</v>
      </c>
      <c r="Q921" s="6">
        <v>0.92989999999999995</v>
      </c>
      <c r="R921" s="7">
        <v>23.57</v>
      </c>
      <c r="S921" s="7">
        <v>25.35</v>
      </c>
      <c r="T921" s="7">
        <v>0.3</v>
      </c>
      <c r="U921" s="2"/>
      <c r="V921" s="2"/>
      <c r="W921" s="2"/>
      <c r="X921" s="2"/>
      <c r="Y921" s="2"/>
      <c r="Z921" s="2"/>
    </row>
    <row r="922" spans="1:26" ht="16" x14ac:dyDescent="0.2">
      <c r="A922" s="4" t="s">
        <v>2517</v>
      </c>
      <c r="B922" s="5">
        <v>1696083494</v>
      </c>
      <c r="C922" s="5">
        <v>143517657</v>
      </c>
      <c r="D922" s="6">
        <v>8.4599999999999995E-2</v>
      </c>
      <c r="E922" s="5">
        <v>1687577871</v>
      </c>
      <c r="F922" s="6">
        <v>0.995</v>
      </c>
      <c r="G922" s="5">
        <v>1601037523</v>
      </c>
      <c r="H922" s="6">
        <v>0.94399999999999995</v>
      </c>
      <c r="I922" s="5">
        <v>1665811326</v>
      </c>
      <c r="J922" s="6">
        <v>0.98219999999999996</v>
      </c>
      <c r="K922" s="5">
        <v>127206262050</v>
      </c>
      <c r="L922" s="5">
        <v>10687666706</v>
      </c>
      <c r="M922" s="6">
        <v>8.4000000000000005E-2</v>
      </c>
      <c r="N922" s="5">
        <v>125419737428</v>
      </c>
      <c r="O922" s="6">
        <v>0.98599999999999999</v>
      </c>
      <c r="P922" s="5">
        <v>119132260060</v>
      </c>
      <c r="Q922" s="6">
        <v>0.9365</v>
      </c>
      <c r="R922" s="7">
        <v>34.49</v>
      </c>
      <c r="S922" s="7">
        <v>36.76</v>
      </c>
      <c r="T922" s="7">
        <v>0.46</v>
      </c>
      <c r="U922" s="2"/>
      <c r="V922" s="2"/>
      <c r="W922" s="2"/>
      <c r="X922" s="2"/>
      <c r="Y922" s="2"/>
      <c r="Z922" s="2"/>
    </row>
    <row r="923" spans="1:26" ht="16" x14ac:dyDescent="0.2">
      <c r="A923" s="4" t="s">
        <v>2518</v>
      </c>
      <c r="B923" s="5">
        <v>1442756660</v>
      </c>
      <c r="C923" s="5">
        <v>114037668</v>
      </c>
      <c r="D923" s="6">
        <v>7.9000000000000001E-2</v>
      </c>
      <c r="E923" s="5">
        <v>1436079484</v>
      </c>
      <c r="F923" s="6">
        <v>0.99539999999999995</v>
      </c>
      <c r="G923" s="5">
        <v>1368234342</v>
      </c>
      <c r="H923" s="6">
        <v>0.94830000000000003</v>
      </c>
      <c r="I923" s="5">
        <v>1413054174</v>
      </c>
      <c r="J923" s="6">
        <v>0.97940000000000005</v>
      </c>
      <c r="K923" s="5">
        <v>108206749500</v>
      </c>
      <c r="L923" s="5">
        <v>8495463825</v>
      </c>
      <c r="M923" s="6">
        <v>7.85E-2</v>
      </c>
      <c r="N923" s="5">
        <v>106776565930</v>
      </c>
      <c r="O923" s="6">
        <v>0.98680000000000001</v>
      </c>
      <c r="P923" s="5">
        <v>101849453285</v>
      </c>
      <c r="Q923" s="6">
        <v>0.94120000000000004</v>
      </c>
      <c r="R923" s="7">
        <v>29.08</v>
      </c>
      <c r="S923" s="7">
        <v>16.579999999999998</v>
      </c>
      <c r="T923" s="7">
        <v>11.81</v>
      </c>
      <c r="U923" s="2"/>
      <c r="V923" s="2"/>
      <c r="W923" s="2"/>
      <c r="X923" s="2"/>
      <c r="Y923" s="2"/>
      <c r="Z923" s="2"/>
    </row>
    <row r="924" spans="1:26" ht="16" x14ac:dyDescent="0.2">
      <c r="A924" s="4" t="s">
        <v>2519</v>
      </c>
      <c r="B924" s="5">
        <v>1496212710</v>
      </c>
      <c r="C924" s="5">
        <v>253664463</v>
      </c>
      <c r="D924" s="6">
        <v>0.16950000000000001</v>
      </c>
      <c r="E924" s="5">
        <v>1491917508</v>
      </c>
      <c r="F924" s="6">
        <v>0.99709999999999999</v>
      </c>
      <c r="G924" s="5">
        <v>1409141348</v>
      </c>
      <c r="H924" s="6">
        <v>0.94179999999999997</v>
      </c>
      <c r="I924" s="5">
        <v>1475154954</v>
      </c>
      <c r="J924" s="6">
        <v>0.9859</v>
      </c>
      <c r="K924" s="5">
        <v>112215953250</v>
      </c>
      <c r="L924" s="5">
        <v>18908726277</v>
      </c>
      <c r="M924" s="6">
        <v>0.16850000000000001</v>
      </c>
      <c r="N924" s="5">
        <v>110965396655</v>
      </c>
      <c r="O924" s="6">
        <v>0.9889</v>
      </c>
      <c r="P924" s="5">
        <v>104938528290</v>
      </c>
      <c r="Q924" s="6">
        <v>0.93510000000000004</v>
      </c>
      <c r="R924" s="7">
        <v>28.27</v>
      </c>
      <c r="S924" s="7">
        <v>15.13</v>
      </c>
      <c r="T924" s="7">
        <v>10.9</v>
      </c>
      <c r="U924" s="2"/>
      <c r="V924" s="2"/>
      <c r="W924" s="2"/>
      <c r="X924" s="2"/>
      <c r="Y924" s="2"/>
      <c r="Z924" s="2"/>
    </row>
    <row r="925" spans="1:26" ht="16" x14ac:dyDescent="0.2">
      <c r="A925" s="4" t="s">
        <v>2520</v>
      </c>
      <c r="B925" s="5">
        <v>1497775616</v>
      </c>
      <c r="C925" s="5">
        <v>247793759</v>
      </c>
      <c r="D925" s="6">
        <v>0.16539999999999999</v>
      </c>
      <c r="E925" s="5">
        <v>1493533636</v>
      </c>
      <c r="F925" s="6">
        <v>0.99719999999999998</v>
      </c>
      <c r="G925" s="5">
        <v>1409319641</v>
      </c>
      <c r="H925" s="6">
        <v>0.94089999999999996</v>
      </c>
      <c r="I925" s="5">
        <v>1477029310</v>
      </c>
      <c r="J925" s="6">
        <v>0.98609999999999998</v>
      </c>
      <c r="K925" s="5">
        <v>112333171200</v>
      </c>
      <c r="L925" s="5">
        <v>18475465151</v>
      </c>
      <c r="M925" s="6">
        <v>0.16450000000000001</v>
      </c>
      <c r="N925" s="5">
        <v>111117946462</v>
      </c>
      <c r="O925" s="6">
        <v>0.98919999999999997</v>
      </c>
      <c r="P925" s="5">
        <v>104980254911</v>
      </c>
      <c r="Q925" s="6">
        <v>0.9345</v>
      </c>
      <c r="R925" s="7">
        <v>27.88</v>
      </c>
      <c r="S925" s="7">
        <v>15.27</v>
      </c>
      <c r="T925" s="7">
        <v>11.53</v>
      </c>
      <c r="U925" s="2"/>
      <c r="V925" s="2"/>
      <c r="W925" s="2"/>
      <c r="X925" s="2"/>
      <c r="Y925" s="2"/>
      <c r="Z925" s="2"/>
    </row>
    <row r="926" spans="1:26" ht="16" x14ac:dyDescent="0.2">
      <c r="A926" s="4" t="s">
        <v>2522</v>
      </c>
      <c r="B926" s="5">
        <v>1410363184</v>
      </c>
      <c r="C926" s="5">
        <v>200272692</v>
      </c>
      <c r="D926" s="6">
        <v>0.14199999999999999</v>
      </c>
      <c r="E926" s="5">
        <v>1404997269</v>
      </c>
      <c r="F926" s="6">
        <v>0.99619999999999997</v>
      </c>
      <c r="G926" s="5">
        <v>1329694829</v>
      </c>
      <c r="H926" s="6">
        <v>0.94279999999999997</v>
      </c>
      <c r="I926" s="5">
        <v>1386485862</v>
      </c>
      <c r="J926" s="6">
        <v>0.98309999999999997</v>
      </c>
      <c r="K926" s="5">
        <v>105777238800</v>
      </c>
      <c r="L926" s="5">
        <v>14911795262</v>
      </c>
      <c r="M926" s="6">
        <v>0.14099999999999999</v>
      </c>
      <c r="N926" s="5">
        <v>104361278361</v>
      </c>
      <c r="O926" s="6">
        <v>0.98660000000000003</v>
      </c>
      <c r="P926" s="5">
        <v>98918986461</v>
      </c>
      <c r="Q926" s="6">
        <v>0.93520000000000003</v>
      </c>
      <c r="R926" s="7">
        <v>26.51</v>
      </c>
      <c r="S926" s="7">
        <v>28.36</v>
      </c>
      <c r="T926" s="7">
        <v>0.32</v>
      </c>
      <c r="U926" s="2"/>
      <c r="V926" s="2"/>
      <c r="W926" s="2"/>
      <c r="X926" s="2"/>
      <c r="Y926" s="2"/>
      <c r="Z926" s="2"/>
    </row>
    <row r="927" spans="1:26" ht="16" x14ac:dyDescent="0.2">
      <c r="A927" s="4" t="s">
        <v>2525</v>
      </c>
      <c r="B927" s="5">
        <v>1392077552</v>
      </c>
      <c r="C927" s="5">
        <v>145058711</v>
      </c>
      <c r="D927" s="6">
        <v>0.1042</v>
      </c>
      <c r="E927" s="5">
        <v>1388061487</v>
      </c>
      <c r="F927" s="6">
        <v>0.99709999999999999</v>
      </c>
      <c r="G927" s="5">
        <v>1308955833</v>
      </c>
      <c r="H927" s="6">
        <v>0.94030000000000002</v>
      </c>
      <c r="I927" s="5">
        <v>1371858824</v>
      </c>
      <c r="J927" s="6">
        <v>0.98550000000000004</v>
      </c>
      <c r="K927" s="5">
        <v>104405816400</v>
      </c>
      <c r="L927" s="5">
        <v>10802760305</v>
      </c>
      <c r="M927" s="6">
        <v>0.10349999999999999</v>
      </c>
      <c r="N927" s="5">
        <v>103122651293</v>
      </c>
      <c r="O927" s="6">
        <v>0.98770000000000002</v>
      </c>
      <c r="P927" s="5">
        <v>97385952159</v>
      </c>
      <c r="Q927" s="6">
        <v>0.93279999999999996</v>
      </c>
      <c r="R927" s="7">
        <v>28.06</v>
      </c>
      <c r="S927" s="7">
        <v>15.23</v>
      </c>
      <c r="T927" s="7">
        <v>11.02</v>
      </c>
      <c r="U927" s="2"/>
      <c r="V927" s="2"/>
      <c r="W927" s="2"/>
      <c r="X927" s="2"/>
      <c r="Y927" s="2"/>
      <c r="Z927" s="2"/>
    </row>
    <row r="928" spans="1:26" ht="16" x14ac:dyDescent="0.2">
      <c r="A928" s="4" t="s">
        <v>2526</v>
      </c>
      <c r="B928" s="5">
        <v>1234557748</v>
      </c>
      <c r="C928" s="5">
        <v>137244235</v>
      </c>
      <c r="D928" s="6">
        <v>0.11119999999999999</v>
      </c>
      <c r="E928" s="5">
        <v>1231190821</v>
      </c>
      <c r="F928" s="6">
        <v>0.99729999999999996</v>
      </c>
      <c r="G928" s="5">
        <v>1160920196</v>
      </c>
      <c r="H928" s="6">
        <v>0.94040000000000001</v>
      </c>
      <c r="I928" s="5">
        <v>1217334838</v>
      </c>
      <c r="J928" s="6">
        <v>0.98599999999999999</v>
      </c>
      <c r="K928" s="5">
        <v>92591831100</v>
      </c>
      <c r="L928" s="5">
        <v>10222948251</v>
      </c>
      <c r="M928" s="6">
        <v>0.1104</v>
      </c>
      <c r="N928" s="5">
        <v>91483701816</v>
      </c>
      <c r="O928" s="6">
        <v>0.98799999999999999</v>
      </c>
      <c r="P928" s="5">
        <v>86384296485</v>
      </c>
      <c r="Q928" s="6">
        <v>0.93300000000000005</v>
      </c>
      <c r="R928" s="7">
        <v>24.37</v>
      </c>
      <c r="S928" s="7">
        <v>13.4</v>
      </c>
      <c r="T928" s="7">
        <v>10.19</v>
      </c>
      <c r="U928" s="2"/>
      <c r="V928" s="2"/>
      <c r="W928" s="2"/>
      <c r="X928" s="2"/>
      <c r="Y928" s="2"/>
      <c r="Z928" s="2"/>
    </row>
    <row r="929" spans="1:26" ht="16" x14ac:dyDescent="0.2">
      <c r="A929" s="4" t="s">
        <v>2527</v>
      </c>
      <c r="B929" s="5">
        <v>1482995112</v>
      </c>
      <c r="C929" s="5">
        <v>134578880</v>
      </c>
      <c r="D929" s="6">
        <v>9.0700000000000003E-2</v>
      </c>
      <c r="E929" s="5">
        <v>1479079965</v>
      </c>
      <c r="F929" s="6">
        <v>0.99739999999999995</v>
      </c>
      <c r="G929" s="5">
        <v>1393743165</v>
      </c>
      <c r="H929" s="6">
        <v>0.93979999999999997</v>
      </c>
      <c r="I929" s="5">
        <v>1462507664</v>
      </c>
      <c r="J929" s="6">
        <v>0.98619999999999997</v>
      </c>
      <c r="K929" s="5">
        <v>111224633400</v>
      </c>
      <c r="L929" s="5">
        <v>10025024786</v>
      </c>
      <c r="M929" s="6">
        <v>9.01E-2</v>
      </c>
      <c r="N929" s="5">
        <v>109956766275</v>
      </c>
      <c r="O929" s="6">
        <v>0.98860000000000003</v>
      </c>
      <c r="P929" s="5">
        <v>103748975677</v>
      </c>
      <c r="Q929" s="6">
        <v>0.93279999999999996</v>
      </c>
      <c r="R929" s="7">
        <v>30.51</v>
      </c>
      <c r="S929" s="7">
        <v>16.440000000000001</v>
      </c>
      <c r="T929" s="7">
        <v>12</v>
      </c>
      <c r="U929" s="2"/>
      <c r="V929" s="2"/>
      <c r="W929" s="2"/>
      <c r="X929" s="2"/>
      <c r="Y929" s="2"/>
      <c r="Z929" s="2"/>
    </row>
    <row r="930" spans="1:26" ht="16" x14ac:dyDescent="0.2">
      <c r="A930" s="4" t="s">
        <v>2528</v>
      </c>
      <c r="B930" s="5">
        <v>2167503508</v>
      </c>
      <c r="C930" s="5">
        <v>132104706</v>
      </c>
      <c r="D930" s="6">
        <v>6.0900000000000003E-2</v>
      </c>
      <c r="E930" s="5">
        <v>2156683698</v>
      </c>
      <c r="F930" s="6">
        <v>0.995</v>
      </c>
      <c r="G930" s="5">
        <v>2033280106</v>
      </c>
      <c r="H930" s="6">
        <v>0.93810000000000004</v>
      </c>
      <c r="I930" s="5">
        <v>2125996738</v>
      </c>
      <c r="J930" s="6">
        <v>0.98089999999999999</v>
      </c>
      <c r="K930" s="5">
        <v>162562763100</v>
      </c>
      <c r="L930" s="5">
        <v>9811854158</v>
      </c>
      <c r="M930" s="6">
        <v>6.0400000000000002E-2</v>
      </c>
      <c r="N930" s="5">
        <v>159836570687</v>
      </c>
      <c r="O930" s="6">
        <v>0.98319999999999996</v>
      </c>
      <c r="P930" s="5">
        <v>150921653806</v>
      </c>
      <c r="Q930" s="6">
        <v>0.9284</v>
      </c>
      <c r="R930" s="7">
        <v>44.55</v>
      </c>
      <c r="S930" s="7">
        <v>47.69</v>
      </c>
      <c r="T930" s="7">
        <v>0.55000000000000004</v>
      </c>
      <c r="U930" s="2"/>
      <c r="V930" s="2"/>
      <c r="W930" s="2"/>
      <c r="X930" s="2"/>
      <c r="Y930" s="2"/>
      <c r="Z930" s="2"/>
    </row>
    <row r="931" spans="1:26" ht="16" x14ac:dyDescent="0.2">
      <c r="A931" s="4" t="s">
        <v>2529</v>
      </c>
      <c r="B931" s="5">
        <v>2343875008</v>
      </c>
      <c r="C931" s="5">
        <v>171081170</v>
      </c>
      <c r="D931" s="6">
        <v>7.2999999999999995E-2</v>
      </c>
      <c r="E931" s="5">
        <v>2335763336</v>
      </c>
      <c r="F931" s="6">
        <v>0.99650000000000005</v>
      </c>
      <c r="G931" s="5">
        <v>2197783118</v>
      </c>
      <c r="H931" s="6">
        <v>0.93769999999999998</v>
      </c>
      <c r="I931" s="5">
        <v>2308380652</v>
      </c>
      <c r="J931" s="6">
        <v>0.9849</v>
      </c>
      <c r="K931" s="5">
        <v>175790625600</v>
      </c>
      <c r="L931" s="5">
        <v>12734362900</v>
      </c>
      <c r="M931" s="6">
        <v>7.2400000000000006E-2</v>
      </c>
      <c r="N931" s="5">
        <v>173608852110</v>
      </c>
      <c r="O931" s="6">
        <v>0.98760000000000003</v>
      </c>
      <c r="P931" s="5">
        <v>163553115623</v>
      </c>
      <c r="Q931" s="6">
        <v>0.9304</v>
      </c>
      <c r="R931" s="7">
        <v>49.13</v>
      </c>
      <c r="S931" s="7">
        <v>26.39</v>
      </c>
      <c r="T931" s="7">
        <v>19.670000000000002</v>
      </c>
      <c r="U931" s="2"/>
      <c r="V931" s="2"/>
      <c r="W931" s="2"/>
      <c r="X931" s="2"/>
      <c r="Y931" s="2"/>
      <c r="Z931" s="2"/>
    </row>
    <row r="932" spans="1:26" ht="16" x14ac:dyDescent="0.2">
      <c r="A932" s="4" t="s">
        <v>2530</v>
      </c>
      <c r="B932" s="5">
        <v>1158997770</v>
      </c>
      <c r="C932" s="5">
        <v>89663659</v>
      </c>
      <c r="D932" s="6">
        <v>7.7399999999999997E-2</v>
      </c>
      <c r="E932" s="5">
        <v>1155282315</v>
      </c>
      <c r="F932" s="6">
        <v>0.99680000000000002</v>
      </c>
      <c r="G932" s="5">
        <v>1087683110</v>
      </c>
      <c r="H932" s="6">
        <v>0.9385</v>
      </c>
      <c r="I932" s="5">
        <v>1140441414</v>
      </c>
      <c r="J932" s="6">
        <v>0.98399999999999999</v>
      </c>
      <c r="K932" s="5">
        <v>86924832750</v>
      </c>
      <c r="L932" s="5">
        <v>6685046106</v>
      </c>
      <c r="M932" s="6">
        <v>7.6899999999999996E-2</v>
      </c>
      <c r="N932" s="5">
        <v>85931930653</v>
      </c>
      <c r="O932" s="6">
        <v>0.98860000000000003</v>
      </c>
      <c r="P932" s="5">
        <v>81008280139</v>
      </c>
      <c r="Q932" s="6">
        <v>0.93189999999999995</v>
      </c>
      <c r="R932" s="7">
        <v>24.52</v>
      </c>
      <c r="S932" s="7">
        <v>12.99</v>
      </c>
      <c r="T932" s="7">
        <v>9.42</v>
      </c>
      <c r="U932" s="2"/>
      <c r="V932" s="2"/>
      <c r="W932" s="2"/>
      <c r="X932" s="2"/>
      <c r="Y932" s="2"/>
      <c r="Z932" s="2"/>
    </row>
    <row r="933" spans="1:26" ht="16" x14ac:dyDescent="0.2">
      <c r="A933" s="4" t="s">
        <v>2532</v>
      </c>
      <c r="B933" s="5">
        <v>1233967898</v>
      </c>
      <c r="C933" s="5">
        <v>101965156</v>
      </c>
      <c r="D933" s="6">
        <v>8.2600000000000007E-2</v>
      </c>
      <c r="E933" s="5">
        <v>1229473298</v>
      </c>
      <c r="F933" s="6">
        <v>0.99639999999999995</v>
      </c>
      <c r="G933" s="5">
        <v>1165125357</v>
      </c>
      <c r="H933" s="6">
        <v>0.94420000000000004</v>
      </c>
      <c r="I933" s="5">
        <v>1214454750</v>
      </c>
      <c r="J933" s="6">
        <v>0.98419999999999996</v>
      </c>
      <c r="K933" s="5">
        <v>92547592350</v>
      </c>
      <c r="L933" s="5">
        <v>7602235954</v>
      </c>
      <c r="M933" s="6">
        <v>8.2100000000000006E-2</v>
      </c>
      <c r="N933" s="5">
        <v>91394058638</v>
      </c>
      <c r="O933" s="6">
        <v>0.98750000000000004</v>
      </c>
      <c r="P933" s="5">
        <v>86723910211</v>
      </c>
      <c r="Q933" s="6">
        <v>0.93710000000000004</v>
      </c>
      <c r="R933" s="7">
        <v>25.55</v>
      </c>
      <c r="S933" s="7">
        <v>26.35</v>
      </c>
      <c r="T933" s="7">
        <v>0.32</v>
      </c>
      <c r="U933" s="2"/>
      <c r="V933" s="2"/>
      <c r="W933" s="2"/>
      <c r="X933" s="2"/>
      <c r="Y933" s="2"/>
      <c r="Z933" s="2"/>
    </row>
    <row r="934" spans="1:26" ht="16" x14ac:dyDescent="0.2">
      <c r="A934" s="4" t="s">
        <v>2533</v>
      </c>
      <c r="B934" s="5">
        <v>1176772768</v>
      </c>
      <c r="C934" s="5">
        <v>118672534</v>
      </c>
      <c r="D934" s="6">
        <v>0.1008</v>
      </c>
      <c r="E934" s="5">
        <v>1173474945</v>
      </c>
      <c r="F934" s="6">
        <v>0.99719999999999998</v>
      </c>
      <c r="G934" s="5">
        <v>1111211928</v>
      </c>
      <c r="H934" s="6">
        <v>0.94430000000000003</v>
      </c>
      <c r="I934" s="5">
        <v>1161959498</v>
      </c>
      <c r="J934" s="6">
        <v>0.98740000000000006</v>
      </c>
      <c r="K934" s="5">
        <v>88257957600</v>
      </c>
      <c r="L934" s="5">
        <v>8855613171</v>
      </c>
      <c r="M934" s="6">
        <v>0.1003</v>
      </c>
      <c r="N934" s="5">
        <v>87392755785</v>
      </c>
      <c r="O934" s="6">
        <v>0.99019999999999997</v>
      </c>
      <c r="P934" s="5">
        <v>82845494054</v>
      </c>
      <c r="Q934" s="6">
        <v>0.93869999999999998</v>
      </c>
      <c r="R934" s="7">
        <v>23.85</v>
      </c>
      <c r="S934" s="7">
        <v>24.73</v>
      </c>
      <c r="T934" s="7">
        <v>0.26</v>
      </c>
      <c r="U934" s="2"/>
      <c r="V934" s="2"/>
      <c r="W934" s="2"/>
      <c r="X934" s="2"/>
      <c r="Y934" s="2"/>
      <c r="Z934" s="2"/>
    </row>
    <row r="935" spans="1:26" ht="16" x14ac:dyDescent="0.2">
      <c r="A935" s="4" t="s">
        <v>2535</v>
      </c>
      <c r="B935" s="5">
        <v>1312923672</v>
      </c>
      <c r="C935" s="5">
        <v>120280130</v>
      </c>
      <c r="D935" s="6">
        <v>9.1600000000000001E-2</v>
      </c>
      <c r="E935" s="5">
        <v>1309043679</v>
      </c>
      <c r="F935" s="6">
        <v>0.997</v>
      </c>
      <c r="G935" s="5">
        <v>1234287706</v>
      </c>
      <c r="H935" s="6">
        <v>0.94010000000000005</v>
      </c>
      <c r="I935" s="5">
        <v>1293256044</v>
      </c>
      <c r="J935" s="6">
        <v>0.98499999999999999</v>
      </c>
      <c r="K935" s="5">
        <v>98469275400</v>
      </c>
      <c r="L935" s="5">
        <v>8972955825</v>
      </c>
      <c r="M935" s="6">
        <v>9.11E-2</v>
      </c>
      <c r="N935" s="5">
        <v>97398100647</v>
      </c>
      <c r="O935" s="6">
        <v>0.98909999999999998</v>
      </c>
      <c r="P935" s="5">
        <v>91951326984</v>
      </c>
      <c r="Q935" s="6">
        <v>0.93379999999999996</v>
      </c>
      <c r="R935" s="7">
        <v>27.04</v>
      </c>
      <c r="S935" s="7">
        <v>14.53</v>
      </c>
      <c r="T935" s="7">
        <v>10.52</v>
      </c>
      <c r="U935" s="2"/>
      <c r="V935" s="2"/>
      <c r="W935" s="2"/>
      <c r="X935" s="2"/>
      <c r="Y935" s="2"/>
      <c r="Z935" s="2"/>
    </row>
    <row r="936" spans="1:26" ht="16" x14ac:dyDescent="0.2">
      <c r="A936" s="4" t="s">
        <v>2536</v>
      </c>
      <c r="B936" s="5">
        <v>1370593730</v>
      </c>
      <c r="C936" s="5">
        <v>103212785</v>
      </c>
      <c r="D936" s="6">
        <v>7.5300000000000006E-2</v>
      </c>
      <c r="E936" s="5">
        <v>1366583605</v>
      </c>
      <c r="F936" s="6">
        <v>0.99709999999999999</v>
      </c>
      <c r="G936" s="5">
        <v>1298806201</v>
      </c>
      <c r="H936" s="6">
        <v>0.9476</v>
      </c>
      <c r="I936" s="5">
        <v>1348914874</v>
      </c>
      <c r="J936" s="6">
        <v>0.98419999999999996</v>
      </c>
      <c r="K936" s="5">
        <v>102794529750</v>
      </c>
      <c r="L936" s="5">
        <v>7703434075</v>
      </c>
      <c r="M936" s="6">
        <v>7.4899999999999994E-2</v>
      </c>
      <c r="N936" s="5">
        <v>101741211007</v>
      </c>
      <c r="O936" s="6">
        <v>0.98980000000000001</v>
      </c>
      <c r="P936" s="5">
        <v>96805260536</v>
      </c>
      <c r="Q936" s="6">
        <v>0.94169999999999998</v>
      </c>
      <c r="R936" s="7">
        <v>30.34</v>
      </c>
      <c r="S936" s="7">
        <v>15.51</v>
      </c>
      <c r="T936" s="7">
        <v>11.18</v>
      </c>
      <c r="U936" s="2"/>
      <c r="V936" s="2"/>
      <c r="W936" s="2"/>
      <c r="X936" s="2"/>
      <c r="Y936" s="2"/>
      <c r="Z936" s="2"/>
    </row>
    <row r="937" spans="1:26" ht="16" x14ac:dyDescent="0.2">
      <c r="A937" s="4" t="s">
        <v>2538</v>
      </c>
      <c r="B937" s="5">
        <v>1253049110</v>
      </c>
      <c r="C937" s="5">
        <v>138733224</v>
      </c>
      <c r="D937" s="6">
        <v>0.11070000000000001</v>
      </c>
      <c r="E937" s="5">
        <v>1249425451</v>
      </c>
      <c r="F937" s="6">
        <v>0.99709999999999999</v>
      </c>
      <c r="G937" s="5">
        <v>1179205470</v>
      </c>
      <c r="H937" s="6">
        <v>0.94110000000000005</v>
      </c>
      <c r="I937" s="5">
        <v>1235357660</v>
      </c>
      <c r="J937" s="6">
        <v>0.9859</v>
      </c>
      <c r="K937" s="5">
        <v>93978683250</v>
      </c>
      <c r="L937" s="5">
        <v>10345048683</v>
      </c>
      <c r="M937" s="6">
        <v>0.1101</v>
      </c>
      <c r="N937" s="5">
        <v>92966288620</v>
      </c>
      <c r="O937" s="6">
        <v>0.98919999999999997</v>
      </c>
      <c r="P937" s="5">
        <v>87846689105</v>
      </c>
      <c r="Q937" s="6">
        <v>0.93479999999999996</v>
      </c>
      <c r="R937" s="7">
        <v>25.29</v>
      </c>
      <c r="S937" s="7">
        <v>13.53</v>
      </c>
      <c r="T937" s="7">
        <v>9.82</v>
      </c>
      <c r="U937" s="2"/>
      <c r="V937" s="2"/>
      <c r="W937" s="2"/>
      <c r="X937" s="2"/>
      <c r="Y937" s="2"/>
      <c r="Z937" s="2"/>
    </row>
    <row r="938" spans="1:26" ht="16" x14ac:dyDescent="0.2">
      <c r="A938" s="4" t="s">
        <v>2539</v>
      </c>
      <c r="B938" s="5">
        <v>1253191228</v>
      </c>
      <c r="C938" s="5">
        <v>169546322</v>
      </c>
      <c r="D938" s="6">
        <v>0.1353</v>
      </c>
      <c r="E938" s="5">
        <v>1249957497</v>
      </c>
      <c r="F938" s="6">
        <v>0.99739999999999995</v>
      </c>
      <c r="G938" s="5">
        <v>1181693309</v>
      </c>
      <c r="H938" s="6">
        <v>0.94289999999999996</v>
      </c>
      <c r="I938" s="5">
        <v>1237071948</v>
      </c>
      <c r="J938" s="6">
        <v>0.98709999999999998</v>
      </c>
      <c r="K938" s="5">
        <v>93989342100</v>
      </c>
      <c r="L938" s="5">
        <v>12648668592</v>
      </c>
      <c r="M938" s="6">
        <v>0.1346</v>
      </c>
      <c r="N938" s="5">
        <v>93040356234</v>
      </c>
      <c r="O938" s="6">
        <v>0.9899</v>
      </c>
      <c r="P938" s="5">
        <v>88063138997</v>
      </c>
      <c r="Q938" s="6">
        <v>0.93689999999999996</v>
      </c>
      <c r="R938" s="7">
        <v>24.56</v>
      </c>
      <c r="S938" s="7">
        <v>13.21</v>
      </c>
      <c r="T938" s="7">
        <v>9.49</v>
      </c>
      <c r="U938" s="2"/>
      <c r="V938" s="2"/>
      <c r="W938" s="2"/>
      <c r="X938" s="2"/>
      <c r="Y938" s="2"/>
      <c r="Z938" s="2"/>
    </row>
    <row r="939" spans="1:26" ht="16" x14ac:dyDescent="0.2">
      <c r="A939" s="4" t="s">
        <v>2540</v>
      </c>
      <c r="B939" s="5">
        <v>1306658214</v>
      </c>
      <c r="C939" s="5">
        <v>163022316</v>
      </c>
      <c r="D939" s="6">
        <v>0.12479999999999999</v>
      </c>
      <c r="E939" s="5">
        <v>1303335654</v>
      </c>
      <c r="F939" s="6">
        <v>0.99750000000000005</v>
      </c>
      <c r="G939" s="5">
        <v>1247998719</v>
      </c>
      <c r="H939" s="6">
        <v>0.95509999999999995</v>
      </c>
      <c r="I939" s="5">
        <v>1289110318</v>
      </c>
      <c r="J939" s="6">
        <v>0.98660000000000003</v>
      </c>
      <c r="K939" s="5">
        <v>97999366050</v>
      </c>
      <c r="L939" s="5">
        <v>12165143088</v>
      </c>
      <c r="M939" s="6">
        <v>0.1241</v>
      </c>
      <c r="N939" s="5">
        <v>97028635012</v>
      </c>
      <c r="O939" s="6">
        <v>0.99009999999999998</v>
      </c>
      <c r="P939" s="5">
        <v>93005507651</v>
      </c>
      <c r="Q939" s="6">
        <v>0.94899999999999995</v>
      </c>
      <c r="R939" s="7">
        <v>26.13</v>
      </c>
      <c r="S939" s="7">
        <v>27.09</v>
      </c>
      <c r="T939" s="7">
        <v>0.3</v>
      </c>
      <c r="U939" s="2"/>
      <c r="V939" s="2"/>
      <c r="W939" s="2"/>
      <c r="X939" s="2"/>
      <c r="Y939" s="2"/>
      <c r="Z939" s="2"/>
    </row>
    <row r="940" spans="1:26" ht="16" x14ac:dyDescent="0.2">
      <c r="A940" s="4" t="s">
        <v>2541</v>
      </c>
      <c r="B940" s="5">
        <v>1288566840</v>
      </c>
      <c r="C940" s="5">
        <v>124542665</v>
      </c>
      <c r="D940" s="6">
        <v>9.6699999999999994E-2</v>
      </c>
      <c r="E940" s="5">
        <v>1284776867</v>
      </c>
      <c r="F940" s="6">
        <v>0.99709999999999999</v>
      </c>
      <c r="G940" s="5">
        <v>1219503421</v>
      </c>
      <c r="H940" s="6">
        <v>0.94640000000000002</v>
      </c>
      <c r="I940" s="5">
        <v>1269469684</v>
      </c>
      <c r="J940" s="6">
        <v>0.98519999999999996</v>
      </c>
      <c r="K940" s="5">
        <v>96642513000</v>
      </c>
      <c r="L940" s="5">
        <v>9291230657</v>
      </c>
      <c r="M940" s="6">
        <v>9.6100000000000005E-2</v>
      </c>
      <c r="N940" s="5">
        <v>95615624997</v>
      </c>
      <c r="O940" s="6">
        <v>0.98939999999999995</v>
      </c>
      <c r="P940" s="5">
        <v>90864889089</v>
      </c>
      <c r="Q940" s="6">
        <v>0.94020000000000004</v>
      </c>
      <c r="R940" s="7">
        <v>27.18</v>
      </c>
      <c r="S940" s="7">
        <v>14.19</v>
      </c>
      <c r="T940" s="7">
        <v>10.18</v>
      </c>
      <c r="U940" s="2"/>
      <c r="V940" s="2"/>
      <c r="W940" s="2"/>
      <c r="X940" s="2"/>
      <c r="Y940" s="2"/>
      <c r="Z940" s="2"/>
    </row>
    <row r="941" spans="1:26" ht="16" x14ac:dyDescent="0.2">
      <c r="A941" s="4" t="s">
        <v>2543</v>
      </c>
      <c r="B941" s="5">
        <v>1376270310</v>
      </c>
      <c r="C941" s="5">
        <v>107953651</v>
      </c>
      <c r="D941" s="6">
        <v>7.8399999999999997E-2</v>
      </c>
      <c r="E941" s="5">
        <v>1371725845</v>
      </c>
      <c r="F941" s="6">
        <v>0.99670000000000003</v>
      </c>
      <c r="G941" s="5">
        <v>1303193762</v>
      </c>
      <c r="H941" s="6">
        <v>0.94689999999999996</v>
      </c>
      <c r="I941" s="5">
        <v>1353810760</v>
      </c>
      <c r="J941" s="6">
        <v>0.98370000000000002</v>
      </c>
      <c r="K941" s="5">
        <v>103220273250</v>
      </c>
      <c r="L941" s="5">
        <v>8052529193</v>
      </c>
      <c r="M941" s="6">
        <v>7.8E-2</v>
      </c>
      <c r="N941" s="5">
        <v>102046258946</v>
      </c>
      <c r="O941" s="6">
        <v>0.98860000000000003</v>
      </c>
      <c r="P941" s="5">
        <v>97069586403</v>
      </c>
      <c r="Q941" s="6">
        <v>0.94040000000000001</v>
      </c>
      <c r="R941" s="7">
        <v>28.58</v>
      </c>
      <c r="S941" s="7">
        <v>29.86</v>
      </c>
      <c r="T941" s="7">
        <v>0.33</v>
      </c>
      <c r="U941" s="2"/>
      <c r="V941" s="2"/>
      <c r="W941" s="2"/>
      <c r="X941" s="2"/>
      <c r="Y941" s="2"/>
      <c r="Z941" s="2"/>
    </row>
    <row r="942" spans="1:26" ht="16" x14ac:dyDescent="0.2">
      <c r="A942" s="4" t="s">
        <v>2547</v>
      </c>
      <c r="B942" s="5">
        <v>1289355404</v>
      </c>
      <c r="C942" s="5">
        <v>119181151</v>
      </c>
      <c r="D942" s="6">
        <v>9.2399999999999996E-2</v>
      </c>
      <c r="E942" s="5">
        <v>1286080400</v>
      </c>
      <c r="F942" s="6">
        <v>0.99750000000000005</v>
      </c>
      <c r="G942" s="5">
        <v>1213210912</v>
      </c>
      <c r="H942" s="6">
        <v>0.94089999999999996</v>
      </c>
      <c r="I942" s="5">
        <v>1271022848</v>
      </c>
      <c r="J942" s="6">
        <v>0.98580000000000001</v>
      </c>
      <c r="K942" s="5">
        <v>96701655300</v>
      </c>
      <c r="L942" s="5">
        <v>8890239389</v>
      </c>
      <c r="M942" s="6">
        <v>9.1899999999999996E-2</v>
      </c>
      <c r="N942" s="5">
        <v>95816267490</v>
      </c>
      <c r="O942" s="6">
        <v>0.99080000000000001</v>
      </c>
      <c r="P942" s="5">
        <v>90481534168</v>
      </c>
      <c r="Q942" s="6">
        <v>0.93569999999999998</v>
      </c>
      <c r="R942" s="7">
        <v>27.22</v>
      </c>
      <c r="S942" s="7">
        <v>14.18</v>
      </c>
      <c r="T942" s="7">
        <v>10.31</v>
      </c>
      <c r="U942" s="2"/>
      <c r="V942" s="2"/>
      <c r="W942" s="2"/>
      <c r="X942" s="2"/>
      <c r="Y942" s="2"/>
      <c r="Z942" s="2"/>
    </row>
    <row r="943" spans="1:26" ht="16" x14ac:dyDescent="0.2">
      <c r="A943" s="4" t="s">
        <v>2548</v>
      </c>
      <c r="B943" s="5">
        <v>1505767928</v>
      </c>
      <c r="C943" s="5">
        <v>132243287</v>
      </c>
      <c r="D943" s="6">
        <v>8.7800000000000003E-2</v>
      </c>
      <c r="E943" s="5">
        <v>1494690476</v>
      </c>
      <c r="F943" s="6">
        <v>0.99260000000000004</v>
      </c>
      <c r="G943" s="5">
        <v>1410659382</v>
      </c>
      <c r="H943" s="6">
        <v>0.93679999999999997</v>
      </c>
      <c r="I943" s="5">
        <v>1464263028</v>
      </c>
      <c r="J943" s="6">
        <v>0.97240000000000004</v>
      </c>
      <c r="K943" s="5">
        <v>112932594600</v>
      </c>
      <c r="L943" s="5">
        <v>9844014632</v>
      </c>
      <c r="M943" s="6">
        <v>8.72E-2</v>
      </c>
      <c r="N943" s="5">
        <v>111172419490</v>
      </c>
      <c r="O943" s="6">
        <v>0.98440000000000005</v>
      </c>
      <c r="P943" s="5">
        <v>105063484950</v>
      </c>
      <c r="Q943" s="6">
        <v>0.93030000000000002</v>
      </c>
      <c r="R943" s="7">
        <v>32.29</v>
      </c>
      <c r="S943" s="7">
        <v>16.579999999999998</v>
      </c>
      <c r="T943" s="7">
        <v>11.88</v>
      </c>
      <c r="U943" s="2"/>
      <c r="V943" s="2"/>
      <c r="W943" s="2"/>
      <c r="X943" s="2"/>
      <c r="Y943" s="2"/>
      <c r="Z943" s="2"/>
    </row>
    <row r="944" spans="1:26" ht="16" x14ac:dyDescent="0.2">
      <c r="A944" s="4" t="s">
        <v>2551</v>
      </c>
      <c r="B944" s="5">
        <v>1327484188</v>
      </c>
      <c r="C944" s="5">
        <v>131138481</v>
      </c>
      <c r="D944" s="6">
        <v>9.8799999999999999E-2</v>
      </c>
      <c r="E944" s="5">
        <v>1313375395</v>
      </c>
      <c r="F944" s="6">
        <v>0.98939999999999995</v>
      </c>
      <c r="G944" s="5">
        <v>1247902962</v>
      </c>
      <c r="H944" s="6">
        <v>0.94010000000000005</v>
      </c>
      <c r="I944" s="5">
        <v>1267646228</v>
      </c>
      <c r="J944" s="6">
        <v>0.95489999999999997</v>
      </c>
      <c r="K944" s="5">
        <v>99561314100</v>
      </c>
      <c r="L944" s="5">
        <v>9766306306</v>
      </c>
      <c r="M944" s="6">
        <v>9.8100000000000007E-2</v>
      </c>
      <c r="N944" s="5">
        <v>97584658239</v>
      </c>
      <c r="O944" s="6">
        <v>0.98009999999999997</v>
      </c>
      <c r="P944" s="5">
        <v>92870058724</v>
      </c>
      <c r="Q944" s="6">
        <v>0.93279999999999996</v>
      </c>
      <c r="R944" s="7">
        <v>27.23</v>
      </c>
      <c r="S944" s="7">
        <v>27.71</v>
      </c>
      <c r="T944" s="7">
        <v>0.31</v>
      </c>
      <c r="U944" s="2"/>
      <c r="V944" s="2"/>
      <c r="W944" s="2"/>
      <c r="X944" s="2"/>
      <c r="Y944" s="2"/>
      <c r="Z944" s="2"/>
    </row>
    <row r="945" spans="1:26" ht="16" x14ac:dyDescent="0.2">
      <c r="A945" s="4" t="s">
        <v>2554</v>
      </c>
      <c r="B945" s="5">
        <v>1249380040</v>
      </c>
      <c r="C945" s="5">
        <v>253298647</v>
      </c>
      <c r="D945" s="6">
        <v>0.20269999999999999</v>
      </c>
      <c r="E945" s="5">
        <v>1236838370</v>
      </c>
      <c r="F945" s="6">
        <v>0.99</v>
      </c>
      <c r="G945" s="5">
        <v>1170681434</v>
      </c>
      <c r="H945" s="6">
        <v>0.93700000000000006</v>
      </c>
      <c r="I945" s="5">
        <v>1206596066</v>
      </c>
      <c r="J945" s="6">
        <v>0.96579999999999999</v>
      </c>
      <c r="K945" s="5">
        <v>93703503000</v>
      </c>
      <c r="L945" s="5">
        <v>18880648737</v>
      </c>
      <c r="M945" s="6">
        <v>0.20150000000000001</v>
      </c>
      <c r="N945" s="5">
        <v>91959625261</v>
      </c>
      <c r="O945" s="6">
        <v>0.98140000000000005</v>
      </c>
      <c r="P945" s="5">
        <v>87166372820</v>
      </c>
      <c r="Q945" s="6">
        <v>0.93020000000000003</v>
      </c>
      <c r="R945" s="7">
        <v>22.2</v>
      </c>
      <c r="S945" s="7">
        <v>12.05</v>
      </c>
      <c r="T945" s="7">
        <v>8.44</v>
      </c>
      <c r="U945" s="2"/>
      <c r="V945" s="2"/>
      <c r="W945" s="2"/>
      <c r="X945" s="2"/>
      <c r="Y945" s="2"/>
      <c r="Z945" s="2"/>
    </row>
    <row r="946" spans="1:26" ht="16" x14ac:dyDescent="0.2">
      <c r="A946" s="4" t="s">
        <v>2556</v>
      </c>
      <c r="B946" s="5">
        <v>1259405436</v>
      </c>
      <c r="C946" s="5">
        <v>86921783</v>
      </c>
      <c r="D946" s="6">
        <v>6.9000000000000006E-2</v>
      </c>
      <c r="E946" s="5">
        <v>1101769039</v>
      </c>
      <c r="F946" s="6">
        <v>0.87480000000000002</v>
      </c>
      <c r="G946" s="5">
        <v>1045503718</v>
      </c>
      <c r="H946" s="6">
        <v>0.83020000000000005</v>
      </c>
      <c r="I946" s="5">
        <v>1089255130</v>
      </c>
      <c r="J946" s="6">
        <v>0.8649</v>
      </c>
      <c r="K946" s="5">
        <v>94455407700</v>
      </c>
      <c r="L946" s="5">
        <v>6480206463</v>
      </c>
      <c r="M946" s="6">
        <v>6.8599999999999994E-2</v>
      </c>
      <c r="N946" s="5">
        <v>82013693585</v>
      </c>
      <c r="O946" s="6">
        <v>0.86829999999999996</v>
      </c>
      <c r="P946" s="5">
        <v>77907564968</v>
      </c>
      <c r="Q946" s="6">
        <v>0.82479999999999998</v>
      </c>
      <c r="R946" s="7">
        <v>23.92</v>
      </c>
      <c r="S946" s="7">
        <v>23.57</v>
      </c>
      <c r="T946" s="7">
        <v>0.27</v>
      </c>
      <c r="U946" s="2"/>
      <c r="V946" s="2"/>
      <c r="W946" s="2"/>
      <c r="X946" s="2"/>
      <c r="Y946" s="2"/>
      <c r="Z946" s="2"/>
    </row>
    <row r="947" spans="1:26" ht="16" x14ac:dyDescent="0.2">
      <c r="A947" s="4" t="s">
        <v>2561</v>
      </c>
      <c r="B947" s="5">
        <v>1339062790</v>
      </c>
      <c r="C947" s="5">
        <v>82519406</v>
      </c>
      <c r="D947" s="6">
        <v>6.1600000000000002E-2</v>
      </c>
      <c r="E947" s="5">
        <v>1075387785</v>
      </c>
      <c r="F947" s="6">
        <v>0.80310000000000004</v>
      </c>
      <c r="G947" s="5">
        <v>1024106558</v>
      </c>
      <c r="H947" s="6">
        <v>0.76480000000000004</v>
      </c>
      <c r="I947" s="5">
        <v>1060740688</v>
      </c>
      <c r="J947" s="6">
        <v>0.79220000000000002</v>
      </c>
      <c r="K947" s="5">
        <v>100429709250</v>
      </c>
      <c r="L947" s="5">
        <v>6148717913</v>
      </c>
      <c r="M947" s="6">
        <v>6.1199999999999997E-2</v>
      </c>
      <c r="N947" s="5">
        <v>79979463459</v>
      </c>
      <c r="O947" s="6">
        <v>0.7964</v>
      </c>
      <c r="P947" s="5">
        <v>76247489233</v>
      </c>
      <c r="Q947" s="6">
        <v>0.75919999999999999</v>
      </c>
      <c r="R947" s="7">
        <v>22.99</v>
      </c>
      <c r="S947" s="7">
        <v>23.42</v>
      </c>
      <c r="T947" s="7">
        <v>0.26</v>
      </c>
      <c r="U947" s="2"/>
      <c r="V947" s="2"/>
      <c r="W947" s="2"/>
      <c r="X947" s="2"/>
      <c r="Y947" s="2"/>
      <c r="Z947" s="2"/>
    </row>
    <row r="948" spans="1:26" ht="16" x14ac:dyDescent="0.2">
      <c r="A948" s="4" t="s">
        <v>2564</v>
      </c>
      <c r="B948" s="5">
        <v>1651563804</v>
      </c>
      <c r="C948" s="5">
        <v>119690636</v>
      </c>
      <c r="D948" s="6">
        <v>7.2499999999999995E-2</v>
      </c>
      <c r="E948" s="5">
        <v>1373225267</v>
      </c>
      <c r="F948" s="6">
        <v>0.83150000000000002</v>
      </c>
      <c r="G948" s="5">
        <v>1301031648</v>
      </c>
      <c r="H948" s="6">
        <v>0.78779999999999994</v>
      </c>
      <c r="I948" s="5">
        <v>1354072020</v>
      </c>
      <c r="J948" s="6">
        <v>0.81989999999999996</v>
      </c>
      <c r="K948" s="5">
        <v>123867285300</v>
      </c>
      <c r="L948" s="5">
        <v>8920997563</v>
      </c>
      <c r="M948" s="6">
        <v>7.1999999999999995E-2</v>
      </c>
      <c r="N948" s="5">
        <v>102183749269</v>
      </c>
      <c r="O948" s="6">
        <v>0.82489999999999997</v>
      </c>
      <c r="P948" s="5">
        <v>96919548560</v>
      </c>
      <c r="Q948" s="6">
        <v>0.78239999999999998</v>
      </c>
      <c r="R948" s="7">
        <v>29.5</v>
      </c>
      <c r="S948" s="7">
        <v>15.33</v>
      </c>
      <c r="T948" s="7">
        <v>11.01</v>
      </c>
      <c r="U948" s="2"/>
      <c r="V948" s="2"/>
      <c r="W948" s="2"/>
      <c r="X948" s="2"/>
      <c r="Y948" s="2"/>
      <c r="Z948" s="2"/>
    </row>
    <row r="949" spans="1:26" ht="16" x14ac:dyDescent="0.2">
      <c r="A949" s="4" t="s">
        <v>2570</v>
      </c>
      <c r="B949" s="5">
        <v>1394282918</v>
      </c>
      <c r="C949" s="5">
        <v>111931469</v>
      </c>
      <c r="D949" s="6">
        <v>8.0299999999999996E-2</v>
      </c>
      <c r="E949" s="5">
        <v>1284357098</v>
      </c>
      <c r="F949" s="6">
        <v>0.92120000000000002</v>
      </c>
      <c r="G949" s="5">
        <v>1220809780</v>
      </c>
      <c r="H949" s="6">
        <v>0.87560000000000004</v>
      </c>
      <c r="I949" s="5">
        <v>1270846880</v>
      </c>
      <c r="J949" s="6">
        <v>0.91149999999999998</v>
      </c>
      <c r="K949" s="5">
        <v>104571218850</v>
      </c>
      <c r="L949" s="5">
        <v>8342628913</v>
      </c>
      <c r="M949" s="6">
        <v>7.9799999999999996E-2</v>
      </c>
      <c r="N949" s="5">
        <v>95609514380</v>
      </c>
      <c r="O949" s="6">
        <v>0.9143</v>
      </c>
      <c r="P949" s="5">
        <v>90978468674</v>
      </c>
      <c r="Q949" s="6">
        <v>0.87</v>
      </c>
      <c r="R949" s="7">
        <v>26.99</v>
      </c>
      <c r="S949" s="7">
        <v>27.51</v>
      </c>
      <c r="T949" s="7">
        <v>0.31</v>
      </c>
      <c r="U949" s="2"/>
      <c r="V949" s="2"/>
      <c r="W949" s="2"/>
      <c r="X949" s="2"/>
      <c r="Y949" s="2"/>
      <c r="Z949" s="2"/>
    </row>
    <row r="950" spans="1:26" ht="16" x14ac:dyDescent="0.2">
      <c r="A950" s="4" t="s">
        <v>2573</v>
      </c>
      <c r="B950" s="5">
        <v>1415323240</v>
      </c>
      <c r="C950" s="5">
        <v>84459976</v>
      </c>
      <c r="D950" s="6">
        <v>5.9700000000000003E-2</v>
      </c>
      <c r="E950" s="5">
        <v>1124657341</v>
      </c>
      <c r="F950" s="6">
        <v>0.79459999999999997</v>
      </c>
      <c r="G950" s="5">
        <v>1068651690</v>
      </c>
      <c r="H950" s="6">
        <v>0.75509999999999999</v>
      </c>
      <c r="I950" s="5">
        <v>1111943744</v>
      </c>
      <c r="J950" s="6">
        <v>0.78559999999999997</v>
      </c>
      <c r="K950" s="5">
        <v>106149243000</v>
      </c>
      <c r="L950" s="5">
        <v>6297003829</v>
      </c>
      <c r="M950" s="6">
        <v>5.9299999999999999E-2</v>
      </c>
      <c r="N950" s="5">
        <v>83734718540</v>
      </c>
      <c r="O950" s="6">
        <v>0.78879999999999995</v>
      </c>
      <c r="P950" s="5">
        <v>79651360553</v>
      </c>
      <c r="Q950" s="6">
        <v>0.75039999999999996</v>
      </c>
      <c r="R950" s="7">
        <v>23.79</v>
      </c>
      <c r="S950" s="7">
        <v>24.4</v>
      </c>
      <c r="T950" s="7">
        <v>0.28999999999999998</v>
      </c>
      <c r="U950" s="2"/>
      <c r="V950" s="2"/>
      <c r="W950" s="2"/>
      <c r="X950" s="2"/>
      <c r="Y950" s="2"/>
      <c r="Z950" s="2"/>
    </row>
    <row r="951" spans="1:26" ht="16" x14ac:dyDescent="0.2">
      <c r="A951" s="4" t="s">
        <v>2576</v>
      </c>
      <c r="B951" s="5">
        <v>1516219330</v>
      </c>
      <c r="C951" s="5">
        <v>104350330</v>
      </c>
      <c r="D951" s="6">
        <v>6.88E-2</v>
      </c>
      <c r="E951" s="5">
        <v>1329233642</v>
      </c>
      <c r="F951" s="6">
        <v>0.87670000000000003</v>
      </c>
      <c r="G951" s="5">
        <v>1255448915</v>
      </c>
      <c r="H951" s="6">
        <v>0.82799999999999996</v>
      </c>
      <c r="I951" s="5">
        <v>1310911832</v>
      </c>
      <c r="J951" s="6">
        <v>0.86460000000000004</v>
      </c>
      <c r="K951" s="5">
        <v>113716449750</v>
      </c>
      <c r="L951" s="5">
        <v>7779205655</v>
      </c>
      <c r="M951" s="6">
        <v>6.8400000000000002E-2</v>
      </c>
      <c r="N951" s="5">
        <v>98959789059</v>
      </c>
      <c r="O951" s="6">
        <v>0.87019999999999997</v>
      </c>
      <c r="P951" s="5">
        <v>93568440913</v>
      </c>
      <c r="Q951" s="6">
        <v>0.82279999999999998</v>
      </c>
      <c r="R951" s="7">
        <v>28.44</v>
      </c>
      <c r="S951" s="7">
        <v>14.97</v>
      </c>
      <c r="T951" s="7">
        <v>10.79</v>
      </c>
      <c r="U951" s="2"/>
      <c r="V951" s="2"/>
      <c r="W951" s="2"/>
      <c r="X951" s="2"/>
      <c r="Y951" s="2"/>
      <c r="Z951" s="2"/>
    </row>
    <row r="952" spans="1:26" ht="16" x14ac:dyDescent="0.2">
      <c r="A952" s="4" t="s">
        <v>2580</v>
      </c>
      <c r="B952" s="5">
        <v>1388093884</v>
      </c>
      <c r="C952" s="5">
        <v>300947707</v>
      </c>
      <c r="D952" s="6">
        <v>0.21679999999999999</v>
      </c>
      <c r="E952" s="5">
        <v>1377996701</v>
      </c>
      <c r="F952" s="6">
        <v>0.99270000000000003</v>
      </c>
      <c r="G952" s="5">
        <v>1305851801</v>
      </c>
      <c r="H952" s="6">
        <v>0.94079999999999997</v>
      </c>
      <c r="I952" s="5">
        <v>1352776084</v>
      </c>
      <c r="J952" s="6">
        <v>0.97460000000000002</v>
      </c>
      <c r="K952" s="5">
        <v>104107041300</v>
      </c>
      <c r="L952" s="5">
        <v>22402935925</v>
      </c>
      <c r="M952" s="6">
        <v>0.2152</v>
      </c>
      <c r="N952" s="5">
        <v>102310136387</v>
      </c>
      <c r="O952" s="6">
        <v>0.98270000000000002</v>
      </c>
      <c r="P952" s="5">
        <v>97091604236</v>
      </c>
      <c r="Q952" s="6">
        <v>0.93259999999999998</v>
      </c>
      <c r="R952" s="7">
        <v>24.27</v>
      </c>
      <c r="S952" s="7">
        <v>13.16</v>
      </c>
      <c r="T952" s="7">
        <v>9.3000000000000007</v>
      </c>
      <c r="U952" s="2"/>
      <c r="V952" s="2"/>
      <c r="W952" s="2"/>
      <c r="X952" s="2"/>
      <c r="Y952" s="2"/>
      <c r="Z952" s="2"/>
    </row>
    <row r="953" spans="1:26" ht="16" x14ac:dyDescent="0.2">
      <c r="A953" s="4" t="s">
        <v>2583</v>
      </c>
      <c r="B953" s="5">
        <v>1186567114</v>
      </c>
      <c r="C953" s="5">
        <v>58855347</v>
      </c>
      <c r="D953" s="6">
        <v>4.9599999999999998E-2</v>
      </c>
      <c r="E953" s="5">
        <v>1183265634</v>
      </c>
      <c r="F953" s="6">
        <v>0.99719999999999998</v>
      </c>
      <c r="G953" s="5">
        <v>1114100766</v>
      </c>
      <c r="H953" s="6">
        <v>0.93889999999999996</v>
      </c>
      <c r="I953" s="5">
        <v>1162637710</v>
      </c>
      <c r="J953" s="6">
        <v>0.9798</v>
      </c>
      <c r="K953" s="5">
        <v>88992533550</v>
      </c>
      <c r="L953" s="5">
        <v>4390609498</v>
      </c>
      <c r="M953" s="6">
        <v>4.9299999999999997E-2</v>
      </c>
      <c r="N953" s="5">
        <v>88132100928</v>
      </c>
      <c r="O953" s="6">
        <v>0.99029999999999996</v>
      </c>
      <c r="P953" s="5">
        <v>83089841750</v>
      </c>
      <c r="Q953" s="6">
        <v>0.93369999999999997</v>
      </c>
      <c r="R953" s="7">
        <v>24.7</v>
      </c>
      <c r="S953" s="7">
        <v>13.8</v>
      </c>
      <c r="T953" s="7">
        <v>10.06</v>
      </c>
      <c r="U953" s="2"/>
      <c r="V953" s="2"/>
      <c r="W953" s="2"/>
      <c r="X953" s="2"/>
      <c r="Y953" s="2"/>
      <c r="Z953" s="2"/>
    </row>
    <row r="954" spans="1:26" ht="16" x14ac:dyDescent="0.2">
      <c r="A954" s="4" t="s">
        <v>2584</v>
      </c>
      <c r="B954" s="5">
        <v>1154750828</v>
      </c>
      <c r="C954" s="5">
        <v>92721009</v>
      </c>
      <c r="D954" s="6">
        <v>8.0299999999999996E-2</v>
      </c>
      <c r="E954" s="5">
        <v>1150269529</v>
      </c>
      <c r="F954" s="6">
        <v>0.99609999999999999</v>
      </c>
      <c r="G954" s="5">
        <v>1086439662</v>
      </c>
      <c r="H954" s="6">
        <v>0.94079999999999997</v>
      </c>
      <c r="I954" s="5">
        <v>1120745408</v>
      </c>
      <c r="J954" s="6">
        <v>0.97060000000000002</v>
      </c>
      <c r="K954" s="5">
        <v>86606312100</v>
      </c>
      <c r="L954" s="5">
        <v>6908783030</v>
      </c>
      <c r="M954" s="6">
        <v>7.9799999999999996E-2</v>
      </c>
      <c r="N954" s="5">
        <v>85539618325</v>
      </c>
      <c r="O954" s="6">
        <v>0.98770000000000002</v>
      </c>
      <c r="P954" s="5">
        <v>80906084966</v>
      </c>
      <c r="Q954" s="6">
        <v>0.93420000000000003</v>
      </c>
      <c r="R954" s="7">
        <v>24.67</v>
      </c>
      <c r="S954" s="7">
        <v>12.94</v>
      </c>
      <c r="T954" s="7">
        <v>9.27</v>
      </c>
      <c r="U954" s="2"/>
      <c r="V954" s="2"/>
      <c r="W954" s="2"/>
      <c r="X954" s="2"/>
      <c r="Y954" s="2"/>
      <c r="Z954" s="2"/>
    </row>
    <row r="955" spans="1:26" ht="16" x14ac:dyDescent="0.2">
      <c r="A955" s="4" t="s">
        <v>2585</v>
      </c>
      <c r="B955" s="5">
        <v>1225052028</v>
      </c>
      <c r="C955" s="5">
        <v>93834144</v>
      </c>
      <c r="D955" s="6">
        <v>7.6600000000000001E-2</v>
      </c>
      <c r="E955" s="5">
        <v>1220916907</v>
      </c>
      <c r="F955" s="6">
        <v>0.99660000000000004</v>
      </c>
      <c r="G955" s="5">
        <v>1155741143</v>
      </c>
      <c r="H955" s="6">
        <v>0.94340000000000002</v>
      </c>
      <c r="I955" s="5">
        <v>1205990880</v>
      </c>
      <c r="J955" s="6">
        <v>0.98440000000000005</v>
      </c>
      <c r="K955" s="5">
        <v>91878902100</v>
      </c>
      <c r="L955" s="5">
        <v>6995024373</v>
      </c>
      <c r="M955" s="6">
        <v>7.6100000000000001E-2</v>
      </c>
      <c r="N955" s="5">
        <v>90868073776</v>
      </c>
      <c r="O955" s="6">
        <v>0.98899999999999999</v>
      </c>
      <c r="P955" s="5">
        <v>86124400470</v>
      </c>
      <c r="Q955" s="6">
        <v>0.93740000000000001</v>
      </c>
      <c r="R955" s="7">
        <v>25.66</v>
      </c>
      <c r="S955" s="7">
        <v>13.83</v>
      </c>
      <c r="T955" s="7">
        <v>10</v>
      </c>
      <c r="U955" s="2"/>
      <c r="V955" s="2"/>
      <c r="W955" s="2"/>
      <c r="X955" s="2"/>
      <c r="Y955" s="2"/>
      <c r="Z955" s="2"/>
    </row>
    <row r="956" spans="1:26" ht="16" x14ac:dyDescent="0.2">
      <c r="A956" s="4" t="s">
        <v>2586</v>
      </c>
      <c r="B956" s="5">
        <v>1356590442</v>
      </c>
      <c r="C956" s="5">
        <v>113349349</v>
      </c>
      <c r="D956" s="6">
        <v>8.3599999999999994E-2</v>
      </c>
      <c r="E956" s="5">
        <v>1352029101</v>
      </c>
      <c r="F956" s="6">
        <v>0.99660000000000004</v>
      </c>
      <c r="G956" s="5">
        <v>1284147267</v>
      </c>
      <c r="H956" s="6">
        <v>0.9466</v>
      </c>
      <c r="I956" s="5">
        <v>1333310830</v>
      </c>
      <c r="J956" s="6">
        <v>0.98280000000000001</v>
      </c>
      <c r="K956" s="5">
        <v>101744283150</v>
      </c>
      <c r="L956" s="5">
        <v>8450128529</v>
      </c>
      <c r="M956" s="6">
        <v>8.3099999999999993E-2</v>
      </c>
      <c r="N956" s="5">
        <v>100568539039</v>
      </c>
      <c r="O956" s="6">
        <v>0.98839999999999995</v>
      </c>
      <c r="P956" s="5">
        <v>95642862840</v>
      </c>
      <c r="Q956" s="6">
        <v>0.94</v>
      </c>
      <c r="R956" s="7">
        <v>27.97</v>
      </c>
      <c r="S956" s="7">
        <v>15.28</v>
      </c>
      <c r="T956" s="7">
        <v>10.9</v>
      </c>
      <c r="U956" s="2"/>
      <c r="V956" s="2"/>
      <c r="W956" s="2"/>
      <c r="X956" s="2"/>
      <c r="Y956" s="2"/>
      <c r="Z956" s="2"/>
    </row>
    <row r="957" spans="1:26" ht="16" x14ac:dyDescent="0.2">
      <c r="A957" s="4" t="s">
        <v>2587</v>
      </c>
      <c r="B957" s="5">
        <v>1248407002</v>
      </c>
      <c r="C957" s="5">
        <v>101543296</v>
      </c>
      <c r="D957" s="6">
        <v>8.1299999999999997E-2</v>
      </c>
      <c r="E957" s="5">
        <v>1244179118</v>
      </c>
      <c r="F957" s="6">
        <v>0.99660000000000004</v>
      </c>
      <c r="G957" s="5">
        <v>1185986605</v>
      </c>
      <c r="H957" s="6">
        <v>0.95</v>
      </c>
      <c r="I957" s="5">
        <v>1230522350</v>
      </c>
      <c r="J957" s="6">
        <v>0.98570000000000002</v>
      </c>
      <c r="K957" s="5">
        <v>93630525150</v>
      </c>
      <c r="L957" s="5">
        <v>7575285040</v>
      </c>
      <c r="M957" s="6">
        <v>8.09E-2</v>
      </c>
      <c r="N957" s="5">
        <v>92624905382</v>
      </c>
      <c r="O957" s="6">
        <v>0.98929999999999996</v>
      </c>
      <c r="P957" s="5">
        <v>88392992675</v>
      </c>
      <c r="Q957" s="6">
        <v>0.94410000000000005</v>
      </c>
      <c r="R957" s="7">
        <v>24.89</v>
      </c>
      <c r="S957" s="7">
        <v>27.27</v>
      </c>
      <c r="T957" s="7">
        <v>0.32</v>
      </c>
      <c r="U957" s="2"/>
      <c r="V957" s="2"/>
      <c r="W957" s="2"/>
      <c r="X957" s="2"/>
      <c r="Y957" s="2"/>
      <c r="Z957" s="2"/>
    </row>
    <row r="958" spans="1:26" ht="16" x14ac:dyDescent="0.2">
      <c r="A958" s="4" t="s">
        <v>2588</v>
      </c>
      <c r="B958" s="5">
        <v>1170683582</v>
      </c>
      <c r="C958" s="5">
        <v>88775340</v>
      </c>
      <c r="D958" s="6">
        <v>7.5800000000000006E-2</v>
      </c>
      <c r="E958" s="5">
        <v>1166370821</v>
      </c>
      <c r="F958" s="6">
        <v>0.99629999999999996</v>
      </c>
      <c r="G958" s="5">
        <v>1112619350</v>
      </c>
      <c r="H958" s="6">
        <v>0.95040000000000002</v>
      </c>
      <c r="I958" s="5">
        <v>1153137064</v>
      </c>
      <c r="J958" s="6">
        <v>0.98499999999999999</v>
      </c>
      <c r="K958" s="5">
        <v>87801268650</v>
      </c>
      <c r="L958" s="5">
        <v>6618629195</v>
      </c>
      <c r="M958" s="6">
        <v>7.5399999999999995E-2</v>
      </c>
      <c r="N958" s="5">
        <v>86767460175</v>
      </c>
      <c r="O958" s="6">
        <v>0.98819999999999997</v>
      </c>
      <c r="P958" s="5">
        <v>82868764946</v>
      </c>
      <c r="Q958" s="6">
        <v>0.94379999999999997</v>
      </c>
      <c r="R958" s="7">
        <v>24.13</v>
      </c>
      <c r="S958" s="7">
        <v>25.4</v>
      </c>
      <c r="T958" s="7">
        <v>0.3</v>
      </c>
      <c r="U958" s="2"/>
      <c r="V958" s="2"/>
      <c r="W958" s="2"/>
      <c r="X958" s="2"/>
      <c r="Y958" s="2"/>
      <c r="Z958" s="2"/>
    </row>
    <row r="959" spans="1:26" ht="16" x14ac:dyDescent="0.2">
      <c r="A959" s="4" t="s">
        <v>2589</v>
      </c>
      <c r="B959" s="5">
        <v>1389701766</v>
      </c>
      <c r="C959" s="5">
        <v>111948494</v>
      </c>
      <c r="D959" s="6">
        <v>8.0600000000000005E-2</v>
      </c>
      <c r="E959" s="5">
        <v>1385339103</v>
      </c>
      <c r="F959" s="6">
        <v>0.99690000000000001</v>
      </c>
      <c r="G959" s="5">
        <v>1313234701</v>
      </c>
      <c r="H959" s="6">
        <v>0.94499999999999995</v>
      </c>
      <c r="I959" s="5">
        <v>1370173342</v>
      </c>
      <c r="J959" s="6">
        <v>0.9859</v>
      </c>
      <c r="K959" s="5">
        <v>104227632450</v>
      </c>
      <c r="L959" s="5">
        <v>8348366108</v>
      </c>
      <c r="M959" s="6">
        <v>8.0100000000000005E-2</v>
      </c>
      <c r="N959" s="5">
        <v>103118959025</v>
      </c>
      <c r="O959" s="6">
        <v>0.98939999999999995</v>
      </c>
      <c r="P959" s="5">
        <v>97864846398</v>
      </c>
      <c r="Q959" s="6">
        <v>0.93899999999999995</v>
      </c>
      <c r="R959" s="7">
        <v>28.7</v>
      </c>
      <c r="S959" s="7">
        <v>15.66</v>
      </c>
      <c r="T959" s="7">
        <v>11.27</v>
      </c>
      <c r="U959" s="2"/>
      <c r="V959" s="2"/>
      <c r="W959" s="2"/>
      <c r="X959" s="2"/>
      <c r="Y959" s="2"/>
      <c r="Z959" s="2"/>
    </row>
    <row r="960" spans="1:26" ht="16" x14ac:dyDescent="0.2">
      <c r="A960" s="4" t="s">
        <v>2590</v>
      </c>
      <c r="B960" s="5">
        <v>1426561866</v>
      </c>
      <c r="C960" s="5">
        <v>102553029</v>
      </c>
      <c r="D960" s="6">
        <v>7.1900000000000006E-2</v>
      </c>
      <c r="E960" s="5">
        <v>1421464946</v>
      </c>
      <c r="F960" s="6">
        <v>0.99639999999999995</v>
      </c>
      <c r="G960" s="5">
        <v>1348728386</v>
      </c>
      <c r="H960" s="6">
        <v>0.94540000000000002</v>
      </c>
      <c r="I960" s="5">
        <v>1403662794</v>
      </c>
      <c r="J960" s="6">
        <v>0.9839</v>
      </c>
      <c r="K960" s="5">
        <v>106992139950</v>
      </c>
      <c r="L960" s="5">
        <v>7644758594</v>
      </c>
      <c r="M960" s="6">
        <v>7.1499999999999994E-2</v>
      </c>
      <c r="N960" s="5">
        <v>105751434694</v>
      </c>
      <c r="O960" s="6">
        <v>0.98839999999999995</v>
      </c>
      <c r="P960" s="5">
        <v>100462265248</v>
      </c>
      <c r="Q960" s="6">
        <v>0.93899999999999995</v>
      </c>
      <c r="R960" s="7">
        <v>29.81</v>
      </c>
      <c r="S960" s="7">
        <v>16.22</v>
      </c>
      <c r="T960" s="7">
        <v>11.52</v>
      </c>
      <c r="U960" s="2"/>
      <c r="V960" s="2"/>
      <c r="W960" s="2"/>
      <c r="X960" s="2"/>
      <c r="Y960" s="2"/>
      <c r="Z960" s="2"/>
    </row>
    <row r="961" spans="1:26" ht="16" x14ac:dyDescent="0.2">
      <c r="A961" s="4" t="s">
        <v>2591</v>
      </c>
      <c r="B961" s="5">
        <v>1183849382</v>
      </c>
      <c r="C961" s="5">
        <v>116528157</v>
      </c>
      <c r="D961" s="6">
        <v>9.8400000000000001E-2</v>
      </c>
      <c r="E961" s="5">
        <v>1180339522</v>
      </c>
      <c r="F961" s="6">
        <v>0.997</v>
      </c>
      <c r="G961" s="5">
        <v>1125583228</v>
      </c>
      <c r="H961" s="6">
        <v>0.95079999999999998</v>
      </c>
      <c r="I961" s="5">
        <v>1168255078</v>
      </c>
      <c r="J961" s="6">
        <v>0.98680000000000001</v>
      </c>
      <c r="K961" s="5">
        <v>88788703650</v>
      </c>
      <c r="L961" s="5">
        <v>8701081766</v>
      </c>
      <c r="M961" s="6">
        <v>9.8000000000000004E-2</v>
      </c>
      <c r="N961" s="5">
        <v>87953781178</v>
      </c>
      <c r="O961" s="6">
        <v>0.99060000000000004</v>
      </c>
      <c r="P961" s="5">
        <v>83962636170</v>
      </c>
      <c r="Q961" s="6">
        <v>0.9456</v>
      </c>
      <c r="R961" s="7">
        <v>23.41</v>
      </c>
      <c r="S961" s="7">
        <v>25.44</v>
      </c>
      <c r="T961" s="7">
        <v>0.27</v>
      </c>
      <c r="U961" s="2"/>
      <c r="V961" s="2"/>
      <c r="W961" s="2"/>
      <c r="X961" s="2"/>
      <c r="Y961" s="2"/>
      <c r="Z961" s="2"/>
    </row>
    <row r="962" spans="1:26" ht="16" x14ac:dyDescent="0.2">
      <c r="A962" s="4" t="s">
        <v>2592</v>
      </c>
      <c r="B962" s="5">
        <v>1308914528</v>
      </c>
      <c r="C962" s="5">
        <v>123447239</v>
      </c>
      <c r="D962" s="6">
        <v>9.4299999999999995E-2</v>
      </c>
      <c r="E962" s="5">
        <v>1303850254</v>
      </c>
      <c r="F962" s="6">
        <v>0.99609999999999999</v>
      </c>
      <c r="G962" s="5">
        <v>1238529069</v>
      </c>
      <c r="H962" s="6">
        <v>0.94620000000000004</v>
      </c>
      <c r="I962" s="5">
        <v>1286753678</v>
      </c>
      <c r="J962" s="6">
        <v>0.98309999999999997</v>
      </c>
      <c r="K962" s="5">
        <v>98168589600</v>
      </c>
      <c r="L962" s="5">
        <v>9212227886</v>
      </c>
      <c r="M962" s="6">
        <v>9.3799999999999994E-2</v>
      </c>
      <c r="N962" s="5">
        <v>97088024140</v>
      </c>
      <c r="O962" s="6">
        <v>0.98899999999999999</v>
      </c>
      <c r="P962" s="5">
        <v>92333419505</v>
      </c>
      <c r="Q962" s="6">
        <v>0.94059999999999999</v>
      </c>
      <c r="R962" s="7">
        <v>26.47</v>
      </c>
      <c r="S962" s="7">
        <v>14.58</v>
      </c>
      <c r="T962" s="7">
        <v>10.4</v>
      </c>
      <c r="U962" s="2"/>
      <c r="V962" s="2"/>
      <c r="W962" s="2"/>
      <c r="X962" s="2"/>
      <c r="Y962" s="2"/>
      <c r="Z962" s="2"/>
    </row>
    <row r="963" spans="1:26" ht="16" x14ac:dyDescent="0.2">
      <c r="A963" s="4" t="s">
        <v>2593</v>
      </c>
      <c r="B963" s="5">
        <v>1362531476</v>
      </c>
      <c r="C963" s="5">
        <v>137883634</v>
      </c>
      <c r="D963" s="6">
        <v>0.1012</v>
      </c>
      <c r="E963" s="5">
        <v>1356971809</v>
      </c>
      <c r="F963" s="6">
        <v>0.99590000000000001</v>
      </c>
      <c r="G963" s="5">
        <v>1283891518</v>
      </c>
      <c r="H963" s="6">
        <v>0.94230000000000003</v>
      </c>
      <c r="I963" s="5">
        <v>1337911882</v>
      </c>
      <c r="J963" s="6">
        <v>0.9819</v>
      </c>
      <c r="K963" s="5">
        <v>102189860700</v>
      </c>
      <c r="L963" s="5">
        <v>10287457571</v>
      </c>
      <c r="M963" s="6">
        <v>0.1007</v>
      </c>
      <c r="N963" s="5">
        <v>101007551462</v>
      </c>
      <c r="O963" s="6">
        <v>0.98839999999999995</v>
      </c>
      <c r="P963" s="5">
        <v>95689968745</v>
      </c>
      <c r="Q963" s="6">
        <v>0.93640000000000001</v>
      </c>
      <c r="R963" s="7">
        <v>28.1</v>
      </c>
      <c r="S963" s="7">
        <v>28.39</v>
      </c>
      <c r="T963" s="7">
        <v>0.36</v>
      </c>
      <c r="U963" s="2"/>
      <c r="V963" s="2"/>
      <c r="W963" s="2"/>
      <c r="X963" s="2"/>
      <c r="Y963" s="2"/>
      <c r="Z963" s="2"/>
    </row>
    <row r="964" spans="1:26" ht="16" x14ac:dyDescent="0.2">
      <c r="A964" s="4" t="s">
        <v>2594</v>
      </c>
      <c r="B964" s="5">
        <v>1312595460</v>
      </c>
      <c r="C964" s="5">
        <v>134422273</v>
      </c>
      <c r="D964" s="6">
        <v>0.1024</v>
      </c>
      <c r="E964" s="5">
        <v>1309490756</v>
      </c>
      <c r="F964" s="6">
        <v>0.99760000000000004</v>
      </c>
      <c r="G964" s="5">
        <v>1241771188</v>
      </c>
      <c r="H964" s="6">
        <v>0.94599999999999995</v>
      </c>
      <c r="I964" s="5">
        <v>1294747156</v>
      </c>
      <c r="J964" s="6">
        <v>0.98640000000000005</v>
      </c>
      <c r="K964" s="5">
        <v>98444659500</v>
      </c>
      <c r="L964" s="5">
        <v>10029852470</v>
      </c>
      <c r="M964" s="6">
        <v>0.1019</v>
      </c>
      <c r="N964" s="5">
        <v>97529311416</v>
      </c>
      <c r="O964" s="6">
        <v>0.99070000000000003</v>
      </c>
      <c r="P964" s="5">
        <v>92579991240</v>
      </c>
      <c r="Q964" s="6">
        <v>0.94040000000000001</v>
      </c>
      <c r="R964" s="7">
        <v>26.24</v>
      </c>
      <c r="S964" s="7">
        <v>27.63</v>
      </c>
      <c r="T964" s="7">
        <v>0.3</v>
      </c>
      <c r="U964" s="2"/>
      <c r="V964" s="2"/>
      <c r="W964" s="2"/>
      <c r="X964" s="2"/>
      <c r="Y964" s="2"/>
      <c r="Z964" s="2"/>
    </row>
    <row r="965" spans="1:26" ht="16" x14ac:dyDescent="0.2">
      <c r="A965" s="4" t="s">
        <v>2596</v>
      </c>
      <c r="B965" s="5">
        <v>1225293002</v>
      </c>
      <c r="C965" s="5">
        <v>179052548</v>
      </c>
      <c r="D965" s="6">
        <v>0.14610000000000001</v>
      </c>
      <c r="E965" s="5">
        <v>1221342024</v>
      </c>
      <c r="F965" s="6">
        <v>0.99680000000000002</v>
      </c>
      <c r="G965" s="5">
        <v>1149662861</v>
      </c>
      <c r="H965" s="6">
        <v>0.93830000000000002</v>
      </c>
      <c r="I965" s="5">
        <v>1176785490</v>
      </c>
      <c r="J965" s="6">
        <v>0.96040000000000003</v>
      </c>
      <c r="K965" s="5">
        <v>91896975150</v>
      </c>
      <c r="L965" s="5">
        <v>13361744731</v>
      </c>
      <c r="M965" s="6">
        <v>0.1454</v>
      </c>
      <c r="N965" s="5">
        <v>90933429926</v>
      </c>
      <c r="O965" s="6">
        <v>0.98950000000000005</v>
      </c>
      <c r="P965" s="5">
        <v>85702801154</v>
      </c>
      <c r="Q965" s="6">
        <v>0.93259999999999998</v>
      </c>
      <c r="R965" s="7">
        <v>26.62</v>
      </c>
      <c r="S965" s="7">
        <v>12.41</v>
      </c>
      <c r="T965" s="7">
        <v>8.84</v>
      </c>
      <c r="U965" s="2"/>
      <c r="V965" s="2"/>
      <c r="W965" s="2"/>
      <c r="X965" s="2"/>
      <c r="Y965" s="2"/>
      <c r="Z965" s="2"/>
    </row>
    <row r="966" spans="1:26" ht="16" x14ac:dyDescent="0.2">
      <c r="A966" s="4" t="s">
        <v>2604</v>
      </c>
      <c r="B966" s="5">
        <v>1792375616</v>
      </c>
      <c r="C966" s="5">
        <v>91031560</v>
      </c>
      <c r="D966" s="6">
        <v>5.0799999999999998E-2</v>
      </c>
      <c r="E966" s="5">
        <v>1789223418</v>
      </c>
      <c r="F966" s="6">
        <v>0.99819999999999998</v>
      </c>
      <c r="G966" s="5">
        <v>1691824747</v>
      </c>
      <c r="H966" s="6">
        <v>0.94389999999999996</v>
      </c>
      <c r="I966" s="5">
        <v>1774813018</v>
      </c>
      <c r="J966" s="6">
        <v>0.99019999999999997</v>
      </c>
      <c r="K966" s="5">
        <v>134428171200</v>
      </c>
      <c r="L966" s="5">
        <v>6793180403</v>
      </c>
      <c r="M966" s="6">
        <v>5.0500000000000003E-2</v>
      </c>
      <c r="N966" s="5">
        <v>133545908419</v>
      </c>
      <c r="O966" s="6">
        <v>0.99339999999999995</v>
      </c>
      <c r="P966" s="5">
        <v>126363431707</v>
      </c>
      <c r="Q966" s="6">
        <v>0.94</v>
      </c>
      <c r="R966" s="7">
        <v>35.57</v>
      </c>
      <c r="S966" s="7">
        <v>40.869999999999997</v>
      </c>
      <c r="T966" s="7">
        <v>0.54</v>
      </c>
      <c r="U966" s="2"/>
      <c r="V966" s="2"/>
      <c r="W966" s="2"/>
      <c r="X966" s="2"/>
      <c r="Y966" s="2"/>
      <c r="Z966" s="2"/>
    </row>
    <row r="967" spans="1:26" ht="16" x14ac:dyDescent="0.2">
      <c r="A967" s="4" t="s">
        <v>2611</v>
      </c>
      <c r="B967" s="5">
        <v>1357379256</v>
      </c>
      <c r="C967" s="5">
        <v>234497945</v>
      </c>
      <c r="D967" s="6">
        <v>0.17280000000000001</v>
      </c>
      <c r="E967" s="5">
        <v>1353261032</v>
      </c>
      <c r="F967" s="6">
        <v>0.997</v>
      </c>
      <c r="G967" s="5">
        <v>1275777694</v>
      </c>
      <c r="H967" s="6">
        <v>0.93989999999999996</v>
      </c>
      <c r="I967" s="5">
        <v>1286966422</v>
      </c>
      <c r="J967" s="6">
        <v>0.94810000000000005</v>
      </c>
      <c r="K967" s="5">
        <v>101803444200</v>
      </c>
      <c r="L967" s="5">
        <v>17485799826</v>
      </c>
      <c r="M967" s="6">
        <v>0.17180000000000001</v>
      </c>
      <c r="N967" s="5">
        <v>100693533200</v>
      </c>
      <c r="O967" s="6">
        <v>0.98909999999999998</v>
      </c>
      <c r="P967" s="5">
        <v>95055585367</v>
      </c>
      <c r="Q967" s="6">
        <v>0.93369999999999997</v>
      </c>
      <c r="R967" s="7">
        <v>28.4</v>
      </c>
      <c r="S967" s="7">
        <v>25.21</v>
      </c>
      <c r="T967" s="7">
        <v>0.28000000000000003</v>
      </c>
      <c r="U967" s="2"/>
      <c r="V967" s="2"/>
      <c r="W967" s="2"/>
      <c r="X967" s="2"/>
      <c r="Y967" s="2"/>
      <c r="Z967" s="2"/>
    </row>
    <row r="968" spans="1:26" ht="16" x14ac:dyDescent="0.2">
      <c r="A968" s="4" t="s">
        <v>2618</v>
      </c>
      <c r="B968" s="5">
        <v>1461145276</v>
      </c>
      <c r="C968" s="5">
        <v>236501007</v>
      </c>
      <c r="D968" s="6">
        <v>0.16189999999999999</v>
      </c>
      <c r="E968" s="5">
        <v>1457468985</v>
      </c>
      <c r="F968" s="6">
        <v>0.99750000000000005</v>
      </c>
      <c r="G968" s="5">
        <v>1367977794</v>
      </c>
      <c r="H968" s="6">
        <v>0.93620000000000003</v>
      </c>
      <c r="I968" s="5">
        <v>1268425970</v>
      </c>
      <c r="J968" s="6">
        <v>0.86809999999999998</v>
      </c>
      <c r="K968" s="5">
        <v>109585895700</v>
      </c>
      <c r="L968" s="5">
        <v>17636355214</v>
      </c>
      <c r="M968" s="6">
        <v>0.16089999999999999</v>
      </c>
      <c r="N968" s="5">
        <v>108462576676</v>
      </c>
      <c r="O968" s="6">
        <v>0.98970000000000002</v>
      </c>
      <c r="P968" s="5">
        <v>101925985870</v>
      </c>
      <c r="Q968" s="6">
        <v>0.93010000000000004</v>
      </c>
      <c r="R968" s="7">
        <v>29.89</v>
      </c>
      <c r="S968" s="7">
        <v>27.76</v>
      </c>
      <c r="T968" s="7">
        <v>0.36</v>
      </c>
      <c r="U968" s="2"/>
      <c r="V968" s="2"/>
      <c r="W968" s="2"/>
      <c r="X968" s="2"/>
      <c r="Y968" s="2"/>
      <c r="Z968" s="2"/>
    </row>
    <row r="969" spans="1:26" ht="16" x14ac:dyDescent="0.2">
      <c r="A969" s="4" t="s">
        <v>2622</v>
      </c>
      <c r="B969" s="5">
        <v>1368527602</v>
      </c>
      <c r="C969" s="5">
        <v>244631184</v>
      </c>
      <c r="D969" s="6">
        <v>0.17879999999999999</v>
      </c>
      <c r="E969" s="5">
        <v>1364250020</v>
      </c>
      <c r="F969" s="6">
        <v>0.99690000000000001</v>
      </c>
      <c r="G969" s="5">
        <v>1247710051</v>
      </c>
      <c r="H969" s="6">
        <v>0.91169999999999995</v>
      </c>
      <c r="I969" s="5">
        <v>1114068666</v>
      </c>
      <c r="J969" s="6">
        <v>0.81410000000000005</v>
      </c>
      <c r="K969" s="5">
        <v>102639570150</v>
      </c>
      <c r="L969" s="5">
        <v>18202554677</v>
      </c>
      <c r="M969" s="6">
        <v>0.17730000000000001</v>
      </c>
      <c r="N969" s="5">
        <v>101255119412</v>
      </c>
      <c r="O969" s="6">
        <v>0.98650000000000004</v>
      </c>
      <c r="P969" s="5">
        <v>92782998357</v>
      </c>
      <c r="Q969" s="6">
        <v>0.90400000000000003</v>
      </c>
      <c r="R969" s="7">
        <v>29.83</v>
      </c>
      <c r="S969" s="7">
        <v>23.83</v>
      </c>
      <c r="T969" s="7">
        <v>0.4</v>
      </c>
      <c r="U969" s="2"/>
      <c r="V969" s="2"/>
      <c r="W969" s="2"/>
      <c r="X969" s="2"/>
      <c r="Y969" s="2"/>
      <c r="Z969" s="2"/>
    </row>
    <row r="970" spans="1:26" ht="16" x14ac:dyDescent="0.2">
      <c r="A970" s="4" t="s">
        <v>2625</v>
      </c>
      <c r="B970" s="5">
        <v>1297478620</v>
      </c>
      <c r="C970" s="5">
        <v>199486364</v>
      </c>
      <c r="D970" s="6">
        <v>0.1537</v>
      </c>
      <c r="E970" s="5">
        <v>1293682038</v>
      </c>
      <c r="F970" s="6">
        <v>0.99709999999999999</v>
      </c>
      <c r="G970" s="5">
        <v>1216403037</v>
      </c>
      <c r="H970" s="6">
        <v>0.9375</v>
      </c>
      <c r="I970" s="5">
        <v>1215773664</v>
      </c>
      <c r="J970" s="6">
        <v>0.93700000000000006</v>
      </c>
      <c r="K970" s="5">
        <v>97310896500</v>
      </c>
      <c r="L970" s="5">
        <v>14880142427</v>
      </c>
      <c r="M970" s="6">
        <v>0.15290000000000001</v>
      </c>
      <c r="N970" s="5">
        <v>96269868771</v>
      </c>
      <c r="O970" s="6">
        <v>0.98929999999999996</v>
      </c>
      <c r="P970" s="5">
        <v>90630985029</v>
      </c>
      <c r="Q970" s="6">
        <v>0.93140000000000001</v>
      </c>
      <c r="R970" s="7">
        <v>27.01</v>
      </c>
      <c r="S970" s="7">
        <v>24.82</v>
      </c>
      <c r="T970" s="7">
        <v>0.3</v>
      </c>
      <c r="U970" s="2"/>
      <c r="V970" s="2"/>
      <c r="W970" s="2"/>
      <c r="X970" s="2"/>
      <c r="Y970" s="2"/>
      <c r="Z970" s="2"/>
    </row>
    <row r="971" spans="1:26" ht="16" x14ac:dyDescent="0.2">
      <c r="A971" s="4" t="s">
        <v>2629</v>
      </c>
      <c r="B971" s="5">
        <v>1336983608</v>
      </c>
      <c r="C971" s="5">
        <v>189618948</v>
      </c>
      <c r="D971" s="6">
        <v>0.14180000000000001</v>
      </c>
      <c r="E971" s="5">
        <v>1333424395</v>
      </c>
      <c r="F971" s="6">
        <v>0.99729999999999996</v>
      </c>
      <c r="G971" s="5">
        <v>1260676943</v>
      </c>
      <c r="H971" s="6">
        <v>0.94289999999999996</v>
      </c>
      <c r="I971" s="5">
        <v>1260830080</v>
      </c>
      <c r="J971" s="6">
        <v>0.94299999999999995</v>
      </c>
      <c r="K971" s="5">
        <v>100273770600</v>
      </c>
      <c r="L971" s="5">
        <v>14145944697</v>
      </c>
      <c r="M971" s="6">
        <v>0.1411</v>
      </c>
      <c r="N971" s="5">
        <v>99242651738</v>
      </c>
      <c r="O971" s="6">
        <v>0.98970000000000002</v>
      </c>
      <c r="P971" s="5">
        <v>93949227746</v>
      </c>
      <c r="Q971" s="6">
        <v>0.93689999999999996</v>
      </c>
      <c r="R971" s="7">
        <v>28.18</v>
      </c>
      <c r="S971" s="7">
        <v>26.06</v>
      </c>
      <c r="T971" s="7">
        <v>0.33</v>
      </c>
      <c r="U971" s="2"/>
      <c r="V971" s="2"/>
      <c r="W971" s="2"/>
      <c r="X971" s="2"/>
      <c r="Y971" s="2"/>
      <c r="Z971" s="2"/>
    </row>
    <row r="972" spans="1:26" ht="16" x14ac:dyDescent="0.2">
      <c r="A972" s="4" t="s">
        <v>2636</v>
      </c>
      <c r="B972" s="5">
        <v>1322942090</v>
      </c>
      <c r="C972" s="5">
        <v>263822277</v>
      </c>
      <c r="D972" s="6">
        <v>0.19939999999999999</v>
      </c>
      <c r="E972" s="5">
        <v>1319912965</v>
      </c>
      <c r="F972" s="6">
        <v>0.99770000000000003</v>
      </c>
      <c r="G972" s="5">
        <v>1240762690</v>
      </c>
      <c r="H972" s="6">
        <v>0.93789999999999996</v>
      </c>
      <c r="I972" s="5">
        <v>1288776416</v>
      </c>
      <c r="J972" s="6">
        <v>0.97419999999999995</v>
      </c>
      <c r="K972" s="5">
        <v>108634196250</v>
      </c>
      <c r="L972" s="5">
        <v>21628394841</v>
      </c>
      <c r="M972" s="6">
        <v>0.1991</v>
      </c>
      <c r="N972" s="5">
        <v>107605449874</v>
      </c>
      <c r="O972" s="6">
        <v>0.99050000000000005</v>
      </c>
      <c r="P972" s="5">
        <v>101320048422</v>
      </c>
      <c r="Q972" s="6">
        <v>0.93269999999999997</v>
      </c>
      <c r="R972" s="7">
        <v>45.19</v>
      </c>
      <c r="S972" s="7">
        <v>12.13</v>
      </c>
      <c r="T972" s="7">
        <v>8.7200000000000006</v>
      </c>
      <c r="U972" s="2"/>
      <c r="V972" s="2"/>
      <c r="W972" s="2"/>
      <c r="X972" s="2"/>
      <c r="Y972" s="2"/>
      <c r="Z972" s="2"/>
    </row>
    <row r="973" spans="1:26" ht="16" x14ac:dyDescent="0.2">
      <c r="A973" s="4" t="s">
        <v>2643</v>
      </c>
      <c r="B973" s="5">
        <v>1831428032</v>
      </c>
      <c r="C973" s="5">
        <v>24105272</v>
      </c>
      <c r="D973" s="6">
        <v>1.32E-2</v>
      </c>
      <c r="E973" s="5">
        <v>1825320249</v>
      </c>
      <c r="F973" s="6">
        <v>0.99670000000000003</v>
      </c>
      <c r="G973" s="5">
        <v>1713584843</v>
      </c>
      <c r="H973" s="6">
        <v>0.93569999999999998</v>
      </c>
      <c r="I973" s="5">
        <v>1810700338</v>
      </c>
      <c r="J973" s="6">
        <v>0.98870000000000002</v>
      </c>
      <c r="K973" s="5">
        <v>137357102400</v>
      </c>
      <c r="L973" s="5">
        <v>1799334640</v>
      </c>
      <c r="M973" s="6">
        <v>1.3100000000000001E-2</v>
      </c>
      <c r="N973" s="5">
        <v>136242922457</v>
      </c>
      <c r="O973" s="6">
        <v>0.9919</v>
      </c>
      <c r="P973" s="5">
        <v>127975821861</v>
      </c>
      <c r="Q973" s="6">
        <v>0.93169999999999997</v>
      </c>
      <c r="R973" s="7">
        <v>35.03</v>
      </c>
      <c r="S973" s="7">
        <v>22.9</v>
      </c>
      <c r="T973" s="7">
        <v>16.649999999999999</v>
      </c>
      <c r="U973" s="2"/>
      <c r="V973" s="2"/>
      <c r="W973" s="2"/>
      <c r="X973" s="2"/>
      <c r="Y973" s="2"/>
      <c r="Z973" s="2"/>
    </row>
    <row r="974" spans="1:26" ht="16" x14ac:dyDescent="0.2">
      <c r="A974" s="4" t="s">
        <v>2647</v>
      </c>
      <c r="B974" s="5">
        <v>1878147114</v>
      </c>
      <c r="C974" s="5">
        <v>60824873</v>
      </c>
      <c r="D974" s="6">
        <v>3.2399999999999998E-2</v>
      </c>
      <c r="E974" s="5">
        <v>1874336277</v>
      </c>
      <c r="F974" s="6">
        <v>0.998</v>
      </c>
      <c r="G974" s="5">
        <v>1768517313</v>
      </c>
      <c r="H974" s="6">
        <v>0.94159999999999999</v>
      </c>
      <c r="I974" s="5">
        <v>1859098090</v>
      </c>
      <c r="J974" s="6">
        <v>0.9899</v>
      </c>
      <c r="K974" s="5">
        <v>160813909714</v>
      </c>
      <c r="L974" s="5">
        <v>5739366067</v>
      </c>
      <c r="M974" s="6">
        <v>3.5700000000000003E-2</v>
      </c>
      <c r="N974" s="5">
        <v>159416625679</v>
      </c>
      <c r="O974" s="6">
        <v>0.99129999999999996</v>
      </c>
      <c r="P974" s="5">
        <v>150689721795</v>
      </c>
      <c r="Q974" s="6">
        <v>0.93700000000000006</v>
      </c>
      <c r="R974" s="7">
        <v>43.39</v>
      </c>
      <c r="S974" s="7">
        <v>26.05</v>
      </c>
      <c r="T974" s="7">
        <v>19.03</v>
      </c>
      <c r="U974" s="2"/>
      <c r="V974" s="2"/>
      <c r="W974" s="2"/>
      <c r="X974" s="2"/>
      <c r="Y974" s="2"/>
      <c r="Z974" s="2"/>
    </row>
    <row r="975" spans="1:26" ht="16" x14ac:dyDescent="0.2">
      <c r="A975" s="4" t="s">
        <v>2656</v>
      </c>
      <c r="B975" s="5">
        <v>1554276570</v>
      </c>
      <c r="C975" s="5">
        <v>162937126</v>
      </c>
      <c r="D975" s="6">
        <v>0.1048</v>
      </c>
      <c r="E975" s="5">
        <v>1528319179</v>
      </c>
      <c r="F975" s="6">
        <v>0.98329999999999995</v>
      </c>
      <c r="G975" s="5">
        <v>1409515500</v>
      </c>
      <c r="H975" s="6">
        <v>0.90690000000000004</v>
      </c>
      <c r="I975" s="5">
        <v>1463487468</v>
      </c>
      <c r="J975" s="6">
        <v>0.94159999999999999</v>
      </c>
      <c r="K975" s="5">
        <v>116570742750</v>
      </c>
      <c r="L975" s="5">
        <v>12152450629</v>
      </c>
      <c r="M975" s="6">
        <v>0.1042</v>
      </c>
      <c r="N975" s="5">
        <v>113760105076</v>
      </c>
      <c r="O975" s="6">
        <v>0.97589999999999999</v>
      </c>
      <c r="P975" s="5">
        <v>105088002635</v>
      </c>
      <c r="Q975" s="6">
        <v>0.90149999999999997</v>
      </c>
      <c r="R975" s="7">
        <v>48.26</v>
      </c>
      <c r="S975" s="7">
        <v>14.84</v>
      </c>
      <c r="T975" s="7">
        <v>11.05</v>
      </c>
      <c r="U975" s="2"/>
      <c r="V975" s="2"/>
      <c r="W975" s="2"/>
      <c r="X975" s="2"/>
      <c r="Y975" s="2"/>
      <c r="Z975" s="2"/>
    </row>
    <row r="976" spans="1:26" ht="16" x14ac:dyDescent="0.2">
      <c r="A976" s="4" t="s">
        <v>2660</v>
      </c>
      <c r="B976" s="5">
        <v>1500430398</v>
      </c>
      <c r="C976" s="5">
        <v>166514131</v>
      </c>
      <c r="D976" s="6">
        <v>0.111</v>
      </c>
      <c r="E976" s="5">
        <v>1485475407</v>
      </c>
      <c r="F976" s="6">
        <v>0.99</v>
      </c>
      <c r="G976" s="5">
        <v>1380079165</v>
      </c>
      <c r="H976" s="6">
        <v>0.91979999999999995</v>
      </c>
      <c r="I976" s="5">
        <v>1448079828</v>
      </c>
      <c r="J976" s="6">
        <v>0.96509999999999996</v>
      </c>
      <c r="K976" s="5">
        <v>112532279850</v>
      </c>
      <c r="L976" s="5">
        <v>12430897058</v>
      </c>
      <c r="M976" s="6">
        <v>0.1105</v>
      </c>
      <c r="N976" s="5">
        <v>110705529127</v>
      </c>
      <c r="O976" s="6">
        <v>0.98380000000000001</v>
      </c>
      <c r="P976" s="5">
        <v>102987456843</v>
      </c>
      <c r="Q976" s="6">
        <v>0.91520000000000001</v>
      </c>
      <c r="R976" s="7">
        <v>43.18</v>
      </c>
      <c r="S976" s="7">
        <v>14.93</v>
      </c>
      <c r="T976" s="7">
        <v>10.99</v>
      </c>
      <c r="U976" s="2"/>
      <c r="V976" s="2"/>
      <c r="W976" s="2"/>
      <c r="X976" s="2"/>
      <c r="Y976" s="2"/>
      <c r="Z976" s="2"/>
    </row>
    <row r="977" spans="1:26" ht="16" x14ac:dyDescent="0.2">
      <c r="A977" s="4" t="s">
        <v>2666</v>
      </c>
      <c r="B977" s="5">
        <v>1572572254</v>
      </c>
      <c r="C977" s="5">
        <v>154682984</v>
      </c>
      <c r="D977" s="6">
        <v>9.8400000000000001E-2</v>
      </c>
      <c r="E977" s="5">
        <v>1547190841</v>
      </c>
      <c r="F977" s="6">
        <v>0.9839</v>
      </c>
      <c r="G977" s="5">
        <v>1440437923</v>
      </c>
      <c r="H977" s="6">
        <v>0.91600000000000004</v>
      </c>
      <c r="I977" s="5">
        <v>1511371114</v>
      </c>
      <c r="J977" s="6">
        <v>0.96109999999999995</v>
      </c>
      <c r="K977" s="5">
        <v>117942919050</v>
      </c>
      <c r="L977" s="5">
        <v>11546948831</v>
      </c>
      <c r="M977" s="6">
        <v>9.7900000000000001E-2</v>
      </c>
      <c r="N977" s="5">
        <v>115306571254</v>
      </c>
      <c r="O977" s="6">
        <v>0.97760000000000002</v>
      </c>
      <c r="P977" s="5">
        <v>107497769115</v>
      </c>
      <c r="Q977" s="6">
        <v>0.91139999999999999</v>
      </c>
      <c r="R977" s="7">
        <v>46.51</v>
      </c>
      <c r="S977" s="7">
        <v>15.52</v>
      </c>
      <c r="T977" s="7">
        <v>11.47</v>
      </c>
      <c r="U977" s="2"/>
      <c r="V977" s="2"/>
      <c r="W977" s="2"/>
      <c r="X977" s="2"/>
      <c r="Y977" s="2"/>
      <c r="Z977" s="2"/>
    </row>
    <row r="978" spans="1:26" ht="16" x14ac:dyDescent="0.2">
      <c r="A978" s="4" t="s">
        <v>2668</v>
      </c>
      <c r="B978" s="5">
        <v>1535807676</v>
      </c>
      <c r="C978" s="5">
        <v>275274139</v>
      </c>
      <c r="D978" s="6">
        <v>0.1792</v>
      </c>
      <c r="E978" s="5">
        <v>1485078979</v>
      </c>
      <c r="F978" s="6">
        <v>0.96699999999999997</v>
      </c>
      <c r="G978" s="5">
        <v>1382816515</v>
      </c>
      <c r="H978" s="6">
        <v>0.90039999999999998</v>
      </c>
      <c r="I978" s="5">
        <v>1424255320</v>
      </c>
      <c r="J978" s="6">
        <v>0.9274</v>
      </c>
      <c r="K978" s="5">
        <v>120849958000</v>
      </c>
      <c r="L978" s="5">
        <v>20888703084</v>
      </c>
      <c r="M978" s="6">
        <v>0.17280000000000001</v>
      </c>
      <c r="N978" s="5">
        <v>115993539403</v>
      </c>
      <c r="O978" s="6">
        <v>0.95979999999999999</v>
      </c>
      <c r="P978" s="5">
        <v>108216326949</v>
      </c>
      <c r="Q978" s="6">
        <v>0.89549999999999996</v>
      </c>
      <c r="R978" s="7">
        <v>36.06</v>
      </c>
      <c r="S978" s="7">
        <v>28.68</v>
      </c>
      <c r="T978" s="7">
        <v>0.56000000000000005</v>
      </c>
      <c r="U978" s="2"/>
      <c r="V978" s="2"/>
      <c r="W978" s="2"/>
      <c r="X978" s="2"/>
      <c r="Y978" s="2"/>
      <c r="Z978" s="2"/>
    </row>
    <row r="979" spans="1:26" ht="16" x14ac:dyDescent="0.2">
      <c r="A979" s="4" t="s">
        <v>2672</v>
      </c>
      <c r="B979" s="5">
        <v>1358674140</v>
      </c>
      <c r="C979" s="5">
        <v>90076450</v>
      </c>
      <c r="D979" s="6">
        <v>6.6299999999999998E-2</v>
      </c>
      <c r="E979" s="5">
        <v>1353440419</v>
      </c>
      <c r="F979" s="6">
        <v>0.99609999999999999</v>
      </c>
      <c r="G979" s="5">
        <v>1279293742</v>
      </c>
      <c r="H979" s="6">
        <v>0.94159999999999999</v>
      </c>
      <c r="I979" s="5">
        <v>1339641846</v>
      </c>
      <c r="J979" s="6">
        <v>0.98599999999999999</v>
      </c>
      <c r="K979" s="5">
        <v>101900560500</v>
      </c>
      <c r="L979" s="5">
        <v>6718311221</v>
      </c>
      <c r="M979" s="6">
        <v>6.59E-2</v>
      </c>
      <c r="N979" s="5">
        <v>100843794029</v>
      </c>
      <c r="O979" s="6">
        <v>0.98960000000000004</v>
      </c>
      <c r="P979" s="5">
        <v>95421348784</v>
      </c>
      <c r="Q979" s="6">
        <v>0.93640000000000001</v>
      </c>
      <c r="R979" s="7">
        <v>29.07</v>
      </c>
      <c r="S979" s="7">
        <v>15.56</v>
      </c>
      <c r="T979" s="7">
        <v>11.21</v>
      </c>
      <c r="U979" s="2"/>
      <c r="V979" s="2"/>
      <c r="W979" s="2"/>
      <c r="X979" s="2"/>
      <c r="Y979" s="2"/>
      <c r="Z979" s="2"/>
    </row>
    <row r="980" spans="1:26" ht="16" x14ac:dyDescent="0.2">
      <c r="A980" s="4" t="s">
        <v>2676</v>
      </c>
      <c r="B980" s="5">
        <v>1246328772</v>
      </c>
      <c r="C980" s="5">
        <v>75079589</v>
      </c>
      <c r="D980" s="6">
        <v>6.0199999999999997E-2</v>
      </c>
      <c r="E980" s="5">
        <v>1241958714</v>
      </c>
      <c r="F980" s="6">
        <v>0.99650000000000005</v>
      </c>
      <c r="G980" s="5">
        <v>1170618192</v>
      </c>
      <c r="H980" s="6">
        <v>0.93930000000000002</v>
      </c>
      <c r="I980" s="5">
        <v>1230426510</v>
      </c>
      <c r="J980" s="6">
        <v>0.98719999999999997</v>
      </c>
      <c r="K980" s="5">
        <v>93474657900</v>
      </c>
      <c r="L980" s="5">
        <v>5596555214</v>
      </c>
      <c r="M980" s="6">
        <v>5.9900000000000002E-2</v>
      </c>
      <c r="N980" s="5">
        <v>92498183436</v>
      </c>
      <c r="O980" s="6">
        <v>0.98960000000000004</v>
      </c>
      <c r="P980" s="5">
        <v>87286557895</v>
      </c>
      <c r="Q980" s="6">
        <v>0.93379999999999996</v>
      </c>
      <c r="R980" s="7">
        <v>26.76</v>
      </c>
      <c r="S980" s="7">
        <v>14.3</v>
      </c>
      <c r="T980" s="7">
        <v>10.36</v>
      </c>
      <c r="U980" s="2"/>
      <c r="V980" s="2"/>
      <c r="W980" s="2"/>
      <c r="X980" s="2"/>
      <c r="Y980" s="2"/>
      <c r="Z980" s="2"/>
    </row>
    <row r="981" spans="1:26" ht="16" x14ac:dyDescent="0.2">
      <c r="A981" s="4" t="s">
        <v>2681</v>
      </c>
      <c r="B981" s="5">
        <v>1447605776</v>
      </c>
      <c r="C981" s="5">
        <v>91636512</v>
      </c>
      <c r="D981" s="6">
        <v>6.3299999999999995E-2</v>
      </c>
      <c r="E981" s="5">
        <v>1441075660</v>
      </c>
      <c r="F981" s="6">
        <v>0.99550000000000005</v>
      </c>
      <c r="G981" s="5">
        <v>1366791696</v>
      </c>
      <c r="H981" s="6">
        <v>0.94420000000000004</v>
      </c>
      <c r="I981" s="5">
        <v>1427210722</v>
      </c>
      <c r="J981" s="6">
        <v>0.9859</v>
      </c>
      <c r="K981" s="5">
        <v>108570433200</v>
      </c>
      <c r="L981" s="5">
        <v>6830531512</v>
      </c>
      <c r="M981" s="6">
        <v>6.2899999999999998E-2</v>
      </c>
      <c r="N981" s="5">
        <v>107327022446</v>
      </c>
      <c r="O981" s="6">
        <v>0.98850000000000005</v>
      </c>
      <c r="P981" s="5">
        <v>101910166592</v>
      </c>
      <c r="Q981" s="6">
        <v>0.93869999999999998</v>
      </c>
      <c r="R981" s="7">
        <v>30.28</v>
      </c>
      <c r="S981" s="7">
        <v>32.020000000000003</v>
      </c>
      <c r="T981" s="7">
        <v>0.36</v>
      </c>
      <c r="U981" s="2"/>
      <c r="V981" s="2"/>
      <c r="W981" s="2"/>
      <c r="X981" s="2"/>
      <c r="Y981" s="2"/>
      <c r="Z981" s="2"/>
    </row>
    <row r="982" spans="1:26" ht="16" x14ac:dyDescent="0.2">
      <c r="A982" s="4" t="s">
        <v>2686</v>
      </c>
      <c r="B982" s="5">
        <v>1438938552</v>
      </c>
      <c r="C982" s="5">
        <v>132109681</v>
      </c>
      <c r="D982" s="6">
        <v>9.1800000000000007E-2</v>
      </c>
      <c r="E982" s="5">
        <v>1429929919</v>
      </c>
      <c r="F982" s="6">
        <v>0.99370000000000003</v>
      </c>
      <c r="G982" s="5">
        <v>1356287740</v>
      </c>
      <c r="H982" s="6">
        <v>0.94259999999999999</v>
      </c>
      <c r="I982" s="5">
        <v>1416975458</v>
      </c>
      <c r="J982" s="6">
        <v>0.98470000000000002</v>
      </c>
      <c r="K982" s="5">
        <v>107920391400</v>
      </c>
      <c r="L982" s="5">
        <v>9853632459</v>
      </c>
      <c r="M982" s="6">
        <v>9.1300000000000006E-2</v>
      </c>
      <c r="N982" s="5">
        <v>106526920814</v>
      </c>
      <c r="O982" s="6">
        <v>0.98709999999999998</v>
      </c>
      <c r="P982" s="5">
        <v>101149232364</v>
      </c>
      <c r="Q982" s="6">
        <v>0.93730000000000002</v>
      </c>
      <c r="R982" s="7">
        <v>28.64</v>
      </c>
      <c r="S982" s="7">
        <v>31.05</v>
      </c>
      <c r="T982" s="7">
        <v>0.39</v>
      </c>
      <c r="U982" s="2"/>
      <c r="V982" s="2"/>
      <c r="W982" s="2"/>
      <c r="X982" s="2"/>
      <c r="Y982" s="2"/>
      <c r="Z982" s="2"/>
    </row>
    <row r="983" spans="1:26" ht="16" x14ac:dyDescent="0.2">
      <c r="A983" s="4" t="s">
        <v>2692</v>
      </c>
      <c r="B983" s="5">
        <v>1371737508</v>
      </c>
      <c r="C983" s="5">
        <v>114160690</v>
      </c>
      <c r="D983" s="6">
        <v>8.3199999999999996E-2</v>
      </c>
      <c r="E983" s="5">
        <v>1363166204</v>
      </c>
      <c r="F983" s="6">
        <v>0.99380000000000002</v>
      </c>
      <c r="G983" s="5">
        <v>1287764921</v>
      </c>
      <c r="H983" s="6">
        <v>0.93879999999999997</v>
      </c>
      <c r="I983" s="5">
        <v>1348017374</v>
      </c>
      <c r="J983" s="6">
        <v>0.98270000000000002</v>
      </c>
      <c r="K983" s="5">
        <v>102880313100</v>
      </c>
      <c r="L983" s="5">
        <v>8498557915</v>
      </c>
      <c r="M983" s="6">
        <v>8.2600000000000007E-2</v>
      </c>
      <c r="N983" s="5">
        <v>101320440930</v>
      </c>
      <c r="O983" s="6">
        <v>0.98480000000000001</v>
      </c>
      <c r="P983" s="5">
        <v>95838467473</v>
      </c>
      <c r="Q983" s="6">
        <v>0.93159999999999998</v>
      </c>
      <c r="R983" s="7">
        <v>29.05</v>
      </c>
      <c r="S983" s="7">
        <v>15.26</v>
      </c>
      <c r="T983" s="7">
        <v>11.07</v>
      </c>
      <c r="U983" s="2"/>
      <c r="V983" s="2"/>
      <c r="W983" s="2"/>
      <c r="X983" s="2"/>
      <c r="Y983" s="2"/>
      <c r="Z983" s="2"/>
    </row>
    <row r="984" spans="1:26" ht="16" x14ac:dyDescent="0.2">
      <c r="A984" s="4" t="s">
        <v>2698</v>
      </c>
      <c r="B984" s="5">
        <v>1326011490</v>
      </c>
      <c r="C984" s="5">
        <v>104765569</v>
      </c>
      <c r="D984" s="6">
        <v>7.9000000000000001E-2</v>
      </c>
      <c r="E984" s="5">
        <v>1317427265</v>
      </c>
      <c r="F984" s="6">
        <v>0.99350000000000005</v>
      </c>
      <c r="G984" s="5">
        <v>1247539487</v>
      </c>
      <c r="H984" s="6">
        <v>0.94079999999999997</v>
      </c>
      <c r="I984" s="5">
        <v>1303203024</v>
      </c>
      <c r="J984" s="6">
        <v>0.98280000000000001</v>
      </c>
      <c r="K984" s="5">
        <v>99450861750</v>
      </c>
      <c r="L984" s="5">
        <v>7803000296</v>
      </c>
      <c r="M984" s="6">
        <v>7.85E-2</v>
      </c>
      <c r="N984" s="5">
        <v>97978630922</v>
      </c>
      <c r="O984" s="6">
        <v>0.98519999999999996</v>
      </c>
      <c r="P984" s="5">
        <v>92895427923</v>
      </c>
      <c r="Q984" s="6">
        <v>0.93410000000000004</v>
      </c>
      <c r="R984" s="7">
        <v>27.52</v>
      </c>
      <c r="S984" s="7">
        <v>28.54</v>
      </c>
      <c r="T984" s="7">
        <v>0.37</v>
      </c>
      <c r="U984" s="2"/>
      <c r="V984" s="2"/>
      <c r="W984" s="2"/>
      <c r="X984" s="2"/>
      <c r="Y984" s="2"/>
      <c r="Z984" s="2"/>
    </row>
    <row r="985" spans="1:26" ht="16" x14ac:dyDescent="0.2">
      <c r="A985" s="4" t="s">
        <v>2699</v>
      </c>
      <c r="B985" s="5">
        <v>1329484324</v>
      </c>
      <c r="C985" s="5">
        <v>121883112</v>
      </c>
      <c r="D985" s="6">
        <v>9.1700000000000004E-2</v>
      </c>
      <c r="E985" s="5">
        <v>1321953700</v>
      </c>
      <c r="F985" s="6">
        <v>0.99429999999999996</v>
      </c>
      <c r="G985" s="5">
        <v>1247257185</v>
      </c>
      <c r="H985" s="6">
        <v>0.93820000000000003</v>
      </c>
      <c r="I985" s="5">
        <v>1307375498</v>
      </c>
      <c r="J985" s="6">
        <v>0.98340000000000005</v>
      </c>
      <c r="K985" s="5">
        <v>99711324300</v>
      </c>
      <c r="L985" s="5">
        <v>9067991476</v>
      </c>
      <c r="M985" s="6">
        <v>9.0899999999999995E-2</v>
      </c>
      <c r="N985" s="5">
        <v>98183678075</v>
      </c>
      <c r="O985" s="6">
        <v>0.98470000000000002</v>
      </c>
      <c r="P985" s="5">
        <v>92761956884</v>
      </c>
      <c r="Q985" s="6">
        <v>0.93030000000000002</v>
      </c>
      <c r="R985" s="7">
        <v>28.25</v>
      </c>
      <c r="S985" s="7">
        <v>14.6</v>
      </c>
      <c r="T985" s="7">
        <v>10.52</v>
      </c>
      <c r="U985" s="2"/>
      <c r="V985" s="2"/>
      <c r="W985" s="2"/>
      <c r="X985" s="2"/>
      <c r="Y985" s="2"/>
      <c r="Z985" s="2"/>
    </row>
    <row r="986" spans="1:26" ht="16" x14ac:dyDescent="0.2">
      <c r="A986" s="4" t="s">
        <v>2700</v>
      </c>
      <c r="B986" s="5">
        <v>1286092518</v>
      </c>
      <c r="C986" s="5">
        <v>101420364</v>
      </c>
      <c r="D986" s="6">
        <v>7.8899999999999998E-2</v>
      </c>
      <c r="E986" s="5">
        <v>1277851411</v>
      </c>
      <c r="F986" s="6">
        <v>0.99360000000000004</v>
      </c>
      <c r="G986" s="5">
        <v>1207271119</v>
      </c>
      <c r="H986" s="6">
        <v>0.93869999999999998</v>
      </c>
      <c r="I986" s="5">
        <v>1262126142</v>
      </c>
      <c r="J986" s="6">
        <v>0.98140000000000005</v>
      </c>
      <c r="K986" s="5">
        <v>96456938850</v>
      </c>
      <c r="L986" s="5">
        <v>7548881713</v>
      </c>
      <c r="M986" s="6">
        <v>7.8299999999999995E-2</v>
      </c>
      <c r="N986" s="5">
        <v>94935466530</v>
      </c>
      <c r="O986" s="6">
        <v>0.98419999999999996</v>
      </c>
      <c r="P986" s="5">
        <v>89810739997</v>
      </c>
      <c r="Q986" s="6">
        <v>0.93110000000000004</v>
      </c>
      <c r="R986" s="7">
        <v>28.01</v>
      </c>
      <c r="S986" s="7">
        <v>14.31</v>
      </c>
      <c r="T986" s="7">
        <v>10.220000000000001</v>
      </c>
      <c r="U986" s="2"/>
      <c r="V986" s="2"/>
      <c r="W986" s="2"/>
      <c r="X986" s="2"/>
      <c r="Y986" s="2"/>
      <c r="Z986" s="2"/>
    </row>
    <row r="987" spans="1:26" ht="16" x14ac:dyDescent="0.2">
      <c r="A987" s="4" t="s">
        <v>2702</v>
      </c>
      <c r="B987" s="5">
        <v>1459950156</v>
      </c>
      <c r="C987" s="5">
        <v>104900789</v>
      </c>
      <c r="D987" s="6">
        <v>7.1900000000000006E-2</v>
      </c>
      <c r="E987" s="5">
        <v>1450745780</v>
      </c>
      <c r="F987" s="6">
        <v>0.99370000000000003</v>
      </c>
      <c r="G987" s="5">
        <v>1377683312</v>
      </c>
      <c r="H987" s="6">
        <v>0.94369999999999998</v>
      </c>
      <c r="I987" s="5">
        <v>1436562964</v>
      </c>
      <c r="J987" s="6">
        <v>0.98399999999999999</v>
      </c>
      <c r="K987" s="5">
        <v>109496261700</v>
      </c>
      <c r="L987" s="5">
        <v>7821042799</v>
      </c>
      <c r="M987" s="6">
        <v>7.1400000000000005E-2</v>
      </c>
      <c r="N987" s="5">
        <v>108039904349</v>
      </c>
      <c r="O987" s="6">
        <v>0.98670000000000002</v>
      </c>
      <c r="P987" s="5">
        <v>102704262664</v>
      </c>
      <c r="Q987" s="6">
        <v>0.93799999999999994</v>
      </c>
      <c r="R987" s="7">
        <v>30.6</v>
      </c>
      <c r="S987" s="7">
        <v>31.85</v>
      </c>
      <c r="T987" s="7">
        <v>0.4</v>
      </c>
      <c r="U987" s="2"/>
      <c r="V987" s="2"/>
      <c r="W987" s="2"/>
      <c r="X987" s="2"/>
      <c r="Y987" s="2"/>
      <c r="Z987" s="2"/>
    </row>
    <row r="988" spans="1:26" ht="16" x14ac:dyDescent="0.2">
      <c r="A988" s="4" t="s">
        <v>2706</v>
      </c>
      <c r="B988" s="5">
        <v>1422232110</v>
      </c>
      <c r="C988" s="5">
        <v>100915095</v>
      </c>
      <c r="D988" s="6">
        <v>7.0999999999999994E-2</v>
      </c>
      <c r="E988" s="5">
        <v>1411442974</v>
      </c>
      <c r="F988" s="6">
        <v>0.99239999999999995</v>
      </c>
      <c r="G988" s="5">
        <v>1332378219</v>
      </c>
      <c r="H988" s="6">
        <v>0.93679999999999997</v>
      </c>
      <c r="I988" s="5">
        <v>1397989996</v>
      </c>
      <c r="J988" s="6">
        <v>0.98299999999999998</v>
      </c>
      <c r="K988" s="5">
        <v>106667408250</v>
      </c>
      <c r="L988" s="5">
        <v>7524779226</v>
      </c>
      <c r="M988" s="6">
        <v>7.0499999999999993E-2</v>
      </c>
      <c r="N988" s="5">
        <v>105143729607</v>
      </c>
      <c r="O988" s="6">
        <v>0.98570000000000002</v>
      </c>
      <c r="P988" s="5">
        <v>99355797324</v>
      </c>
      <c r="Q988" s="6">
        <v>0.93149999999999999</v>
      </c>
      <c r="R988" s="7">
        <v>29.98</v>
      </c>
      <c r="S988" s="7">
        <v>16.14</v>
      </c>
      <c r="T988" s="7">
        <v>11.04</v>
      </c>
      <c r="U988" s="2"/>
      <c r="V988" s="2"/>
      <c r="W988" s="2"/>
      <c r="X988" s="2"/>
      <c r="Y988" s="2"/>
      <c r="Z988" s="2"/>
    </row>
    <row r="989" spans="1:26" ht="16" x14ac:dyDescent="0.2">
      <c r="A989" s="4" t="s">
        <v>2707</v>
      </c>
      <c r="B989" s="5">
        <v>1253153592</v>
      </c>
      <c r="C989" s="5">
        <v>84422941</v>
      </c>
      <c r="D989" s="6">
        <v>6.7400000000000002E-2</v>
      </c>
      <c r="E989" s="5">
        <v>1238060210</v>
      </c>
      <c r="F989" s="6">
        <v>0.98799999999999999</v>
      </c>
      <c r="G989" s="5">
        <v>1171493264</v>
      </c>
      <c r="H989" s="6">
        <v>0.93479999999999996</v>
      </c>
      <c r="I989" s="5">
        <v>1223717982</v>
      </c>
      <c r="J989" s="6">
        <v>0.97650000000000003</v>
      </c>
      <c r="K989" s="5">
        <v>93986519400</v>
      </c>
      <c r="L989" s="5">
        <v>6294658410</v>
      </c>
      <c r="M989" s="6">
        <v>6.7000000000000004E-2</v>
      </c>
      <c r="N989" s="5">
        <v>92187081556</v>
      </c>
      <c r="O989" s="6">
        <v>0.98089999999999999</v>
      </c>
      <c r="P989" s="5">
        <v>87328975489</v>
      </c>
      <c r="Q989" s="6">
        <v>0.92920000000000003</v>
      </c>
      <c r="R989" s="7">
        <v>25.6</v>
      </c>
      <c r="S989" s="7">
        <v>27.27</v>
      </c>
      <c r="T989" s="7">
        <v>0.36</v>
      </c>
      <c r="U989" s="2"/>
      <c r="V989" s="2"/>
      <c r="W989" s="2"/>
      <c r="X989" s="2"/>
      <c r="Y989" s="2"/>
      <c r="Z989" s="2"/>
    </row>
    <row r="990" spans="1:26" ht="16" x14ac:dyDescent="0.2">
      <c r="A990" s="4" t="s">
        <v>2708</v>
      </c>
      <c r="B990" s="5">
        <v>1330553742</v>
      </c>
      <c r="C990" s="5">
        <v>99629396</v>
      </c>
      <c r="D990" s="6">
        <v>7.4899999999999994E-2</v>
      </c>
      <c r="E990" s="5">
        <v>1320919763</v>
      </c>
      <c r="F990" s="6">
        <v>0.99280000000000002</v>
      </c>
      <c r="G990" s="5">
        <v>1250273917</v>
      </c>
      <c r="H990" s="6">
        <v>0.93969999999999998</v>
      </c>
      <c r="I990" s="5">
        <v>1306393322</v>
      </c>
      <c r="J990" s="6">
        <v>0.98180000000000001</v>
      </c>
      <c r="K990" s="5">
        <v>99791530650</v>
      </c>
      <c r="L990" s="5">
        <v>7427365673</v>
      </c>
      <c r="M990" s="6">
        <v>7.4399999999999994E-2</v>
      </c>
      <c r="N990" s="5">
        <v>98344568846</v>
      </c>
      <c r="O990" s="6">
        <v>0.98550000000000004</v>
      </c>
      <c r="P990" s="5">
        <v>93183585084</v>
      </c>
      <c r="Q990" s="6">
        <v>0.93379999999999996</v>
      </c>
      <c r="R990" s="7">
        <v>27.05</v>
      </c>
      <c r="S990" s="7">
        <v>28.98</v>
      </c>
      <c r="T990" s="7">
        <v>0.31</v>
      </c>
      <c r="U990" s="2"/>
      <c r="V990" s="2"/>
      <c r="W990" s="2"/>
      <c r="X990" s="2"/>
      <c r="Y990" s="2"/>
      <c r="Z990" s="2"/>
    </row>
    <row r="991" spans="1:26" ht="16" x14ac:dyDescent="0.2">
      <c r="A991" s="4" t="s">
        <v>2709</v>
      </c>
      <c r="B991" s="5">
        <v>1374519524</v>
      </c>
      <c r="C991" s="5">
        <v>101442156</v>
      </c>
      <c r="D991" s="6">
        <v>7.3800000000000004E-2</v>
      </c>
      <c r="E991" s="5">
        <v>1348229474</v>
      </c>
      <c r="F991" s="6">
        <v>0.98089999999999999</v>
      </c>
      <c r="G991" s="5">
        <v>1273971300</v>
      </c>
      <c r="H991" s="6">
        <v>0.92679999999999996</v>
      </c>
      <c r="I991" s="5">
        <v>1314596172</v>
      </c>
      <c r="J991" s="6">
        <v>0.95640000000000003</v>
      </c>
      <c r="K991" s="5">
        <v>103088964300</v>
      </c>
      <c r="L991" s="5">
        <v>7552110907</v>
      </c>
      <c r="M991" s="6">
        <v>7.3300000000000004E-2</v>
      </c>
      <c r="N991" s="5">
        <v>100225529462</v>
      </c>
      <c r="O991" s="6">
        <v>0.97219999999999995</v>
      </c>
      <c r="P991" s="5">
        <v>94842194398</v>
      </c>
      <c r="Q991" s="6">
        <v>0.92</v>
      </c>
      <c r="R991" s="7">
        <v>29.08</v>
      </c>
      <c r="S991" s="7">
        <v>29.18</v>
      </c>
      <c r="T991" s="7">
        <v>0.33</v>
      </c>
      <c r="U991" s="2"/>
      <c r="V991" s="2"/>
      <c r="W991" s="2"/>
      <c r="X991" s="2"/>
      <c r="Y991" s="2"/>
      <c r="Z991" s="2"/>
    </row>
    <row r="992" spans="1:26" ht="16" x14ac:dyDescent="0.2">
      <c r="A992" s="4" t="s">
        <v>2712</v>
      </c>
      <c r="B992" s="5">
        <v>1780417152</v>
      </c>
      <c r="C992" s="5">
        <v>174267893</v>
      </c>
      <c r="D992" s="6">
        <v>9.7900000000000001E-2</v>
      </c>
      <c r="E992" s="5">
        <v>1758489256</v>
      </c>
      <c r="F992" s="6">
        <v>0.98770000000000002</v>
      </c>
      <c r="G992" s="5">
        <v>1640970498</v>
      </c>
      <c r="H992" s="6">
        <v>0.92169999999999996</v>
      </c>
      <c r="I992" s="5">
        <v>1709174946</v>
      </c>
      <c r="J992" s="6">
        <v>0.96</v>
      </c>
      <c r="K992" s="5">
        <v>133531286400</v>
      </c>
      <c r="L992" s="5">
        <v>13014258657</v>
      </c>
      <c r="M992" s="6">
        <v>9.7500000000000003E-2</v>
      </c>
      <c r="N992" s="5">
        <v>131120621407</v>
      </c>
      <c r="O992" s="6">
        <v>0.9819</v>
      </c>
      <c r="P992" s="5">
        <v>122510570876</v>
      </c>
      <c r="Q992" s="6">
        <v>0.91749999999999998</v>
      </c>
      <c r="R992" s="7">
        <v>55.18</v>
      </c>
      <c r="S992" s="7">
        <v>32.92</v>
      </c>
      <c r="T992" s="7">
        <v>0.61</v>
      </c>
      <c r="U992" s="2"/>
      <c r="V992" s="2"/>
      <c r="W992" s="2"/>
      <c r="X992" s="2"/>
      <c r="Y992" s="2"/>
      <c r="Z992" s="2"/>
    </row>
    <row r="993" spans="1:26" ht="16" x14ac:dyDescent="0.2">
      <c r="A993" s="4" t="s">
        <v>2714</v>
      </c>
      <c r="B993" s="5">
        <v>1434602894</v>
      </c>
      <c r="C993" s="5">
        <v>129863988</v>
      </c>
      <c r="D993" s="6">
        <v>9.0499999999999997E-2</v>
      </c>
      <c r="E993" s="5">
        <v>1415207809</v>
      </c>
      <c r="F993" s="6">
        <v>0.98650000000000004</v>
      </c>
      <c r="G993" s="5">
        <v>1324724196</v>
      </c>
      <c r="H993" s="6">
        <v>0.9234</v>
      </c>
      <c r="I993" s="5">
        <v>1379949766</v>
      </c>
      <c r="J993" s="6">
        <v>0.96189999999999998</v>
      </c>
      <c r="K993" s="5">
        <v>107595217050</v>
      </c>
      <c r="L993" s="5">
        <v>9689185688</v>
      </c>
      <c r="M993" s="6">
        <v>9.01E-2</v>
      </c>
      <c r="N993" s="5">
        <v>105384168177</v>
      </c>
      <c r="O993" s="6">
        <v>0.97950000000000004</v>
      </c>
      <c r="P993" s="5">
        <v>98800223561</v>
      </c>
      <c r="Q993" s="6">
        <v>0.91830000000000001</v>
      </c>
      <c r="R993" s="7">
        <v>46.48</v>
      </c>
      <c r="S993" s="7">
        <v>26.63</v>
      </c>
      <c r="T993" s="7">
        <v>0.54</v>
      </c>
      <c r="U993" s="2"/>
      <c r="V993" s="2"/>
      <c r="W993" s="2"/>
      <c r="X993" s="2"/>
      <c r="Y993" s="2"/>
      <c r="Z993" s="2"/>
    </row>
    <row r="994" spans="1:26" ht="16" x14ac:dyDescent="0.2">
      <c r="A994" s="4" t="s">
        <v>2715</v>
      </c>
      <c r="B994" s="5">
        <v>1585863230</v>
      </c>
      <c r="C994" s="5">
        <v>235663748</v>
      </c>
      <c r="D994" s="6">
        <v>0.14860000000000001</v>
      </c>
      <c r="E994" s="5">
        <v>1571781374</v>
      </c>
      <c r="F994" s="6">
        <v>0.99109999999999998</v>
      </c>
      <c r="G994" s="5">
        <v>1432450932</v>
      </c>
      <c r="H994" s="6">
        <v>0.90329999999999999</v>
      </c>
      <c r="I994" s="5">
        <v>1416880866</v>
      </c>
      <c r="J994" s="6">
        <v>0.89339999999999997</v>
      </c>
      <c r="K994" s="5">
        <v>118939742250</v>
      </c>
      <c r="L994" s="5">
        <v>17453472496</v>
      </c>
      <c r="M994" s="6">
        <v>0.1467</v>
      </c>
      <c r="N994" s="5">
        <v>115939565010</v>
      </c>
      <c r="O994" s="6">
        <v>0.9748</v>
      </c>
      <c r="P994" s="5">
        <v>105891150094</v>
      </c>
      <c r="Q994" s="6">
        <v>0.89029999999999998</v>
      </c>
      <c r="R994" s="7">
        <v>61.09</v>
      </c>
      <c r="S994" s="7">
        <v>11.94</v>
      </c>
      <c r="T994" s="7">
        <v>8.18</v>
      </c>
      <c r="U994" s="2"/>
      <c r="V994" s="2"/>
      <c r="W994" s="2"/>
      <c r="X994" s="2"/>
      <c r="Y994" s="2"/>
      <c r="Z994" s="2"/>
    </row>
    <row r="995" spans="1:26" ht="16" x14ac:dyDescent="0.2">
      <c r="A995" s="4" t="s">
        <v>2720</v>
      </c>
      <c r="B995" s="5">
        <v>1354022500</v>
      </c>
      <c r="C995" s="5">
        <v>113792264</v>
      </c>
      <c r="D995" s="6">
        <v>8.4000000000000005E-2</v>
      </c>
      <c r="E995" s="5">
        <v>1331085182</v>
      </c>
      <c r="F995" s="6">
        <v>0.98309999999999997</v>
      </c>
      <c r="G995" s="5">
        <v>1225661831</v>
      </c>
      <c r="H995" s="6">
        <v>0.9052</v>
      </c>
      <c r="I995" s="5">
        <v>1274388832</v>
      </c>
      <c r="J995" s="6">
        <v>0.94120000000000004</v>
      </c>
      <c r="K995" s="5">
        <v>101551687500</v>
      </c>
      <c r="L995" s="5">
        <v>8482691058</v>
      </c>
      <c r="M995" s="6">
        <v>8.3500000000000005E-2</v>
      </c>
      <c r="N995" s="5">
        <v>99053660389</v>
      </c>
      <c r="O995" s="6">
        <v>0.97540000000000004</v>
      </c>
      <c r="P995" s="5">
        <v>91338689279</v>
      </c>
      <c r="Q995" s="6">
        <v>0.89939999999999998</v>
      </c>
      <c r="R995" s="7">
        <v>45.62</v>
      </c>
      <c r="S995" s="7">
        <v>23.75</v>
      </c>
      <c r="T995" s="7">
        <v>0.4</v>
      </c>
      <c r="U995" s="2"/>
      <c r="V995" s="2"/>
      <c r="W995" s="2"/>
      <c r="X995" s="2"/>
      <c r="Y995" s="2"/>
      <c r="Z995" s="2"/>
    </row>
    <row r="996" spans="1:26" ht="16" x14ac:dyDescent="0.2">
      <c r="A996" s="4" t="s">
        <v>2724</v>
      </c>
      <c r="B996" s="5">
        <v>1701226004</v>
      </c>
      <c r="C996" s="5">
        <v>175053781</v>
      </c>
      <c r="D996" s="6">
        <v>0.10290000000000001</v>
      </c>
      <c r="E996" s="5">
        <v>1661128309</v>
      </c>
      <c r="F996" s="6">
        <v>0.97640000000000005</v>
      </c>
      <c r="G996" s="5">
        <v>1555344708</v>
      </c>
      <c r="H996" s="6">
        <v>0.91420000000000001</v>
      </c>
      <c r="I996" s="5">
        <v>1621286100</v>
      </c>
      <c r="J996" s="6">
        <v>0.95299999999999996</v>
      </c>
      <c r="K996" s="5">
        <v>127591950300</v>
      </c>
      <c r="L996" s="5">
        <v>13062589764</v>
      </c>
      <c r="M996" s="6">
        <v>0.1024</v>
      </c>
      <c r="N996" s="5">
        <v>123710162973</v>
      </c>
      <c r="O996" s="6">
        <v>0.96960000000000002</v>
      </c>
      <c r="P996" s="5">
        <v>115989424874</v>
      </c>
      <c r="Q996" s="6">
        <v>0.90910000000000002</v>
      </c>
      <c r="R996" s="7">
        <v>54.2</v>
      </c>
      <c r="S996" s="7">
        <v>30.53</v>
      </c>
      <c r="T996" s="7">
        <v>0.55000000000000004</v>
      </c>
      <c r="U996" s="2"/>
      <c r="V996" s="2"/>
      <c r="W996" s="2"/>
      <c r="X996" s="2"/>
      <c r="Y996" s="2"/>
      <c r="Z996" s="2"/>
    </row>
    <row r="997" spans="1:26" ht="16" x14ac:dyDescent="0.2">
      <c r="A997" s="4" t="s">
        <v>2730</v>
      </c>
      <c r="B997" s="5">
        <v>1847156800</v>
      </c>
      <c r="C997" s="5">
        <v>240126042</v>
      </c>
      <c r="D997" s="6">
        <v>0.13</v>
      </c>
      <c r="E997" s="5">
        <v>1733150877</v>
      </c>
      <c r="F997" s="6">
        <v>0.93830000000000002</v>
      </c>
      <c r="G997" s="5">
        <v>1625043466</v>
      </c>
      <c r="H997" s="6">
        <v>0.87980000000000003</v>
      </c>
      <c r="I997" s="5">
        <v>1693767554</v>
      </c>
      <c r="J997" s="6">
        <v>0.91700000000000004</v>
      </c>
      <c r="K997" s="5">
        <v>138536760000</v>
      </c>
      <c r="L997" s="5">
        <v>17903682271</v>
      </c>
      <c r="M997" s="6">
        <v>0.12920000000000001</v>
      </c>
      <c r="N997" s="5">
        <v>128926749298</v>
      </c>
      <c r="O997" s="6">
        <v>0.93059999999999998</v>
      </c>
      <c r="P997" s="5">
        <v>121077225270</v>
      </c>
      <c r="Q997" s="6">
        <v>0.874</v>
      </c>
      <c r="R997" s="7">
        <v>54.48</v>
      </c>
      <c r="S997" s="7">
        <v>16.100000000000001</v>
      </c>
      <c r="T997" s="7">
        <v>11.22</v>
      </c>
      <c r="U997" s="2"/>
      <c r="V997" s="2"/>
      <c r="W997" s="2"/>
      <c r="X997" s="2"/>
      <c r="Y997" s="2"/>
      <c r="Z997" s="2"/>
    </row>
    <row r="998" spans="1:26" ht="16" x14ac:dyDescent="0.2">
      <c r="A998" s="4" t="s">
        <v>2733</v>
      </c>
      <c r="B998" s="5">
        <v>2132890786</v>
      </c>
      <c r="C998" s="5">
        <v>393893537</v>
      </c>
      <c r="D998" s="6">
        <v>0.1847</v>
      </c>
      <c r="E998" s="5">
        <v>2101773434</v>
      </c>
      <c r="F998" s="6">
        <v>0.98540000000000005</v>
      </c>
      <c r="G998" s="5">
        <v>1959150025</v>
      </c>
      <c r="H998" s="6">
        <v>0.91849999999999998</v>
      </c>
      <c r="I998" s="5">
        <v>2033207562</v>
      </c>
      <c r="J998" s="6">
        <v>0.95330000000000004</v>
      </c>
      <c r="K998" s="5">
        <v>159966808950</v>
      </c>
      <c r="L998" s="5">
        <v>29380218064</v>
      </c>
      <c r="M998" s="6">
        <v>0.1837</v>
      </c>
      <c r="N998" s="5">
        <v>156419585999</v>
      </c>
      <c r="O998" s="6">
        <v>0.9778</v>
      </c>
      <c r="P998" s="5">
        <v>146024963084</v>
      </c>
      <c r="Q998" s="6">
        <v>0.91279999999999994</v>
      </c>
      <c r="R998" s="7">
        <v>59.02</v>
      </c>
      <c r="S998" s="7">
        <v>18.52</v>
      </c>
      <c r="T998" s="7">
        <v>13.27</v>
      </c>
      <c r="U998" s="2"/>
      <c r="V998" s="2"/>
      <c r="W998" s="2"/>
      <c r="X998" s="2"/>
      <c r="Y998" s="2"/>
      <c r="Z998" s="2"/>
    </row>
    <row r="999" spans="1:26" ht="16" x14ac:dyDescent="0.2">
      <c r="A999" s="4" t="s">
        <v>2734</v>
      </c>
      <c r="B999" s="5">
        <v>1383510208</v>
      </c>
      <c r="C999" s="5">
        <v>126121148</v>
      </c>
      <c r="D999" s="6">
        <v>9.1200000000000003E-2</v>
      </c>
      <c r="E999" s="5">
        <v>1366324671</v>
      </c>
      <c r="F999" s="6">
        <v>0.98760000000000003</v>
      </c>
      <c r="G999" s="5">
        <v>1277327206</v>
      </c>
      <c r="H999" s="6">
        <v>0.92330000000000001</v>
      </c>
      <c r="I999" s="5">
        <v>1327091308</v>
      </c>
      <c r="J999" s="6">
        <v>0.95920000000000005</v>
      </c>
      <c r="K999" s="5">
        <v>103763265600</v>
      </c>
      <c r="L999" s="5">
        <v>9415859708</v>
      </c>
      <c r="M999" s="6">
        <v>9.0700000000000003E-2</v>
      </c>
      <c r="N999" s="5">
        <v>101806697078</v>
      </c>
      <c r="O999" s="6">
        <v>0.98109999999999997</v>
      </c>
      <c r="P999" s="5">
        <v>95285115164</v>
      </c>
      <c r="Q999" s="6">
        <v>0.91830000000000001</v>
      </c>
      <c r="R999" s="7">
        <v>43.7</v>
      </c>
      <c r="S999" s="7">
        <v>13.57</v>
      </c>
      <c r="T999" s="7">
        <v>9.85</v>
      </c>
      <c r="U999" s="2"/>
      <c r="V999" s="2"/>
      <c r="W999" s="2"/>
      <c r="X999" s="2"/>
      <c r="Y999" s="2"/>
      <c r="Z999" s="2"/>
    </row>
    <row r="1000" spans="1:26" ht="16" x14ac:dyDescent="0.2">
      <c r="A1000" s="4" t="s">
        <v>2740</v>
      </c>
      <c r="B1000" s="5">
        <v>1703758620</v>
      </c>
      <c r="C1000" s="5">
        <v>183727179</v>
      </c>
      <c r="D1000" s="6">
        <v>0.10780000000000001</v>
      </c>
      <c r="E1000" s="5">
        <v>1680192354</v>
      </c>
      <c r="F1000" s="6">
        <v>0.98619999999999997</v>
      </c>
      <c r="G1000" s="5">
        <v>1574258995</v>
      </c>
      <c r="H1000" s="6">
        <v>0.92400000000000004</v>
      </c>
      <c r="I1000" s="5">
        <v>1637318386</v>
      </c>
      <c r="J1000" s="6">
        <v>0.96099999999999997</v>
      </c>
      <c r="K1000" s="5">
        <v>127781896500</v>
      </c>
      <c r="L1000" s="5">
        <v>13714161281</v>
      </c>
      <c r="M1000" s="6">
        <v>0.10730000000000001</v>
      </c>
      <c r="N1000" s="5">
        <v>125151299795</v>
      </c>
      <c r="O1000" s="6">
        <v>0.97940000000000005</v>
      </c>
      <c r="P1000" s="5">
        <v>117408326439</v>
      </c>
      <c r="Q1000" s="6">
        <v>0.91879999999999995</v>
      </c>
      <c r="R1000" s="7">
        <v>55.51</v>
      </c>
      <c r="S1000" s="7">
        <v>16.02</v>
      </c>
      <c r="T1000" s="7">
        <v>11.44</v>
      </c>
      <c r="U1000" s="2"/>
      <c r="V1000" s="2"/>
      <c r="W1000" s="2"/>
      <c r="X1000" s="2"/>
      <c r="Y1000" s="2"/>
      <c r="Z1000" s="2"/>
    </row>
    <row r="1001" spans="1:26" ht="16" x14ac:dyDescent="0.2">
      <c r="A1001" s="4" t="s">
        <v>2744</v>
      </c>
      <c r="B1001" s="5">
        <v>2022309014</v>
      </c>
      <c r="C1001" s="5">
        <v>30892906</v>
      </c>
      <c r="D1001" s="6">
        <v>1.5299999999999999E-2</v>
      </c>
      <c r="E1001" s="5">
        <v>2012984993</v>
      </c>
      <c r="F1001" s="6">
        <v>0.99539999999999995</v>
      </c>
      <c r="G1001" s="5">
        <v>1889192034</v>
      </c>
      <c r="H1001" s="6">
        <v>0.93420000000000003</v>
      </c>
      <c r="I1001" s="5">
        <v>1994387814</v>
      </c>
      <c r="J1001" s="6">
        <v>0.98619999999999997</v>
      </c>
      <c r="K1001" s="5">
        <v>151673176050</v>
      </c>
      <c r="L1001" s="5">
        <v>2307559367</v>
      </c>
      <c r="M1001" s="6">
        <v>1.52E-2</v>
      </c>
      <c r="N1001" s="5">
        <v>150252576499</v>
      </c>
      <c r="O1001" s="6">
        <v>0.99060000000000004</v>
      </c>
      <c r="P1001" s="5">
        <v>141090982657</v>
      </c>
      <c r="Q1001" s="6">
        <v>0.93020000000000003</v>
      </c>
      <c r="R1001" s="7">
        <v>37.58</v>
      </c>
      <c r="S1001" s="7">
        <v>25.22</v>
      </c>
      <c r="T1001" s="7">
        <v>18.690000000000001</v>
      </c>
      <c r="U1001" s="2"/>
      <c r="V1001" s="2"/>
      <c r="W1001" s="2"/>
      <c r="X1001" s="2"/>
      <c r="Y1001" s="2"/>
      <c r="Z1001" s="2"/>
    </row>
    <row r="1002" spans="1:26" ht="16" x14ac:dyDescent="0.2">
      <c r="A1002" s="4" t="s">
        <v>2750</v>
      </c>
      <c r="B1002" s="5">
        <v>1951367574</v>
      </c>
      <c r="C1002" s="5">
        <v>22730552</v>
      </c>
      <c r="D1002" s="6">
        <v>1.1599999999999999E-2</v>
      </c>
      <c r="E1002" s="5">
        <v>1942922701</v>
      </c>
      <c r="F1002" s="6">
        <v>0.99570000000000003</v>
      </c>
      <c r="G1002" s="5">
        <v>1839320876</v>
      </c>
      <c r="H1002" s="6">
        <v>0.94259999999999999</v>
      </c>
      <c r="I1002" s="5">
        <v>1925875074</v>
      </c>
      <c r="J1002" s="6">
        <v>0.9869</v>
      </c>
      <c r="K1002" s="5">
        <v>146352568050</v>
      </c>
      <c r="L1002" s="5">
        <v>1696981519</v>
      </c>
      <c r="M1002" s="6">
        <v>1.1599999999999999E-2</v>
      </c>
      <c r="N1002" s="5">
        <v>145015971679</v>
      </c>
      <c r="O1002" s="6">
        <v>0.9909</v>
      </c>
      <c r="P1002" s="5">
        <v>137358136513</v>
      </c>
      <c r="Q1002" s="6">
        <v>0.9385</v>
      </c>
      <c r="R1002" s="7">
        <v>36.67</v>
      </c>
      <c r="S1002" s="7">
        <v>46.62</v>
      </c>
      <c r="T1002" s="7">
        <v>0.54</v>
      </c>
      <c r="U1002" s="2"/>
      <c r="V1002" s="2"/>
      <c r="W1002" s="2"/>
      <c r="X1002" s="2"/>
      <c r="Y1002" s="2"/>
      <c r="Z1002" s="2"/>
    </row>
    <row r="1003" spans="1:26" ht="16" x14ac:dyDescent="0.2">
      <c r="A1003" s="4" t="s">
        <v>2755</v>
      </c>
      <c r="B1003" s="5">
        <v>1545652262</v>
      </c>
      <c r="C1003" s="5">
        <v>134676792</v>
      </c>
      <c r="D1003" s="6">
        <v>8.7099999999999997E-2</v>
      </c>
      <c r="E1003" s="5">
        <v>1537249766</v>
      </c>
      <c r="F1003" s="6">
        <v>0.99460000000000004</v>
      </c>
      <c r="G1003" s="5">
        <v>1453068512</v>
      </c>
      <c r="H1003" s="6">
        <v>0.94010000000000005</v>
      </c>
      <c r="I1003" s="5">
        <v>1514752880</v>
      </c>
      <c r="J1003" s="6">
        <v>0.98</v>
      </c>
      <c r="K1003" s="5">
        <v>115923919650</v>
      </c>
      <c r="L1003" s="5">
        <v>10005431093</v>
      </c>
      <c r="M1003" s="6">
        <v>8.6300000000000002E-2</v>
      </c>
      <c r="N1003" s="5">
        <v>114004864249</v>
      </c>
      <c r="O1003" s="6">
        <v>0.98340000000000005</v>
      </c>
      <c r="P1003" s="5">
        <v>107892720480</v>
      </c>
      <c r="Q1003" s="6">
        <v>0.93069999999999997</v>
      </c>
      <c r="R1003" s="7">
        <v>33.08</v>
      </c>
      <c r="S1003" s="7">
        <v>17.059999999999999</v>
      </c>
      <c r="T1003" s="7">
        <v>12.24</v>
      </c>
      <c r="U1003" s="2"/>
      <c r="V1003" s="2"/>
      <c r="W1003" s="2"/>
      <c r="X1003" s="2"/>
      <c r="Y1003" s="2"/>
      <c r="Z1003" s="2"/>
    </row>
    <row r="1004" spans="1:26" ht="16" x14ac:dyDescent="0.2">
      <c r="A1004" s="4" t="s">
        <v>2760</v>
      </c>
      <c r="B1004" s="5">
        <v>1211858796</v>
      </c>
      <c r="C1004" s="5">
        <v>192082243</v>
      </c>
      <c r="D1004" s="6">
        <v>0.1585</v>
      </c>
      <c r="E1004" s="5">
        <v>1205731955</v>
      </c>
      <c r="F1004" s="6">
        <v>0.99490000000000001</v>
      </c>
      <c r="G1004" s="5">
        <v>1125155557</v>
      </c>
      <c r="H1004" s="6">
        <v>0.92849999999999999</v>
      </c>
      <c r="I1004" s="5">
        <v>1187448424</v>
      </c>
      <c r="J1004" s="6">
        <v>0.97989999999999999</v>
      </c>
      <c r="K1004" s="5">
        <v>90889409700</v>
      </c>
      <c r="L1004" s="5">
        <v>14293981185</v>
      </c>
      <c r="M1004" s="6">
        <v>0.1573</v>
      </c>
      <c r="N1004" s="5">
        <v>89424114910</v>
      </c>
      <c r="O1004" s="6">
        <v>0.9839</v>
      </c>
      <c r="P1004" s="5">
        <v>83568457013</v>
      </c>
      <c r="Q1004" s="6">
        <v>0.91949999999999998</v>
      </c>
      <c r="R1004" s="7">
        <v>23.3</v>
      </c>
      <c r="S1004" s="7">
        <v>12.05</v>
      </c>
      <c r="T1004" s="7">
        <v>8.73</v>
      </c>
      <c r="U1004" s="2"/>
      <c r="V1004" s="2"/>
      <c r="W1004" s="2"/>
      <c r="X1004" s="2"/>
      <c r="Y1004" s="2"/>
      <c r="Z1004" s="2"/>
    </row>
    <row r="1005" spans="1:26" ht="16" x14ac:dyDescent="0.2">
      <c r="A1005" s="4" t="s">
        <v>2764</v>
      </c>
      <c r="B1005" s="5">
        <v>1232893326</v>
      </c>
      <c r="C1005" s="5">
        <v>67083823</v>
      </c>
      <c r="D1005" s="6">
        <v>5.4399999999999997E-2</v>
      </c>
      <c r="E1005" s="5">
        <v>1225149612</v>
      </c>
      <c r="F1005" s="6">
        <v>0.99370000000000003</v>
      </c>
      <c r="G1005" s="5">
        <v>1159727249</v>
      </c>
      <c r="H1005" s="6">
        <v>0.94069999999999998</v>
      </c>
      <c r="I1005" s="5">
        <v>1205336996</v>
      </c>
      <c r="J1005" s="6">
        <v>0.97760000000000002</v>
      </c>
      <c r="K1005" s="5">
        <v>92466999450</v>
      </c>
      <c r="L1005" s="5">
        <v>4990699944</v>
      </c>
      <c r="M1005" s="6">
        <v>5.3999999999999999E-2</v>
      </c>
      <c r="N1005" s="5">
        <v>91018487957</v>
      </c>
      <c r="O1005" s="6">
        <v>0.98429999999999995</v>
      </c>
      <c r="P1005" s="5">
        <v>86278674738</v>
      </c>
      <c r="Q1005" s="6">
        <v>0.93310000000000004</v>
      </c>
      <c r="R1005" s="7">
        <v>26.15</v>
      </c>
      <c r="S1005" s="7">
        <v>27.35</v>
      </c>
      <c r="T1005" s="7">
        <v>0.32</v>
      </c>
      <c r="U1005" s="2"/>
      <c r="V1005" s="2"/>
      <c r="W1005" s="2"/>
      <c r="X1005" s="2"/>
      <c r="Y1005" s="2"/>
      <c r="Z1005" s="2"/>
    </row>
    <row r="1006" spans="1:26" ht="16" x14ac:dyDescent="0.2">
      <c r="A1006" s="4" t="s">
        <v>2765</v>
      </c>
      <c r="B1006" s="5">
        <v>1210711506</v>
      </c>
      <c r="C1006" s="5">
        <v>67016957</v>
      </c>
      <c r="D1006" s="6">
        <v>5.5399999999999998E-2</v>
      </c>
      <c r="E1006" s="5">
        <v>1203102800</v>
      </c>
      <c r="F1006" s="6">
        <v>0.99370000000000003</v>
      </c>
      <c r="G1006" s="5">
        <v>1135746200</v>
      </c>
      <c r="H1006" s="6">
        <v>0.93810000000000004</v>
      </c>
      <c r="I1006" s="5">
        <v>1183768284</v>
      </c>
      <c r="J1006" s="6">
        <v>0.97770000000000001</v>
      </c>
      <c r="K1006" s="5">
        <v>90803362950</v>
      </c>
      <c r="L1006" s="5">
        <v>4987887302</v>
      </c>
      <c r="M1006" s="6">
        <v>5.4899999999999997E-2</v>
      </c>
      <c r="N1006" s="5">
        <v>89417502085</v>
      </c>
      <c r="O1006" s="6">
        <v>0.98470000000000002</v>
      </c>
      <c r="P1006" s="5">
        <v>84524413468</v>
      </c>
      <c r="Q1006" s="6">
        <v>0.93089999999999995</v>
      </c>
      <c r="R1006" s="7">
        <v>25.88</v>
      </c>
      <c r="S1006" s="7">
        <v>13.95</v>
      </c>
      <c r="T1006" s="7">
        <v>10.050000000000001</v>
      </c>
      <c r="U1006" s="2"/>
      <c r="V1006" s="2"/>
      <c r="W1006" s="2"/>
      <c r="X1006" s="2"/>
      <c r="Y1006" s="2"/>
      <c r="Z1006" s="2"/>
    </row>
    <row r="1007" spans="1:26" ht="16" x14ac:dyDescent="0.2">
      <c r="A1007" s="4" t="s">
        <v>2769</v>
      </c>
      <c r="B1007" s="5">
        <v>1243909214</v>
      </c>
      <c r="C1007" s="5">
        <v>91391004</v>
      </c>
      <c r="D1007" s="6">
        <v>7.3499999999999996E-2</v>
      </c>
      <c r="E1007" s="5">
        <v>1234747267</v>
      </c>
      <c r="F1007" s="6">
        <v>0.99260000000000004</v>
      </c>
      <c r="G1007" s="5">
        <v>1166264261</v>
      </c>
      <c r="H1007" s="6">
        <v>0.93759999999999999</v>
      </c>
      <c r="I1007" s="5">
        <v>1214269402</v>
      </c>
      <c r="J1007" s="6">
        <v>0.97619999999999996</v>
      </c>
      <c r="K1007" s="5">
        <v>93293191050</v>
      </c>
      <c r="L1007" s="5">
        <v>6805096186</v>
      </c>
      <c r="M1007" s="6">
        <v>7.2900000000000006E-2</v>
      </c>
      <c r="N1007" s="5">
        <v>91750475493</v>
      </c>
      <c r="O1007" s="6">
        <v>0.98350000000000004</v>
      </c>
      <c r="P1007" s="5">
        <v>86781006274</v>
      </c>
      <c r="Q1007" s="6">
        <v>0.93020000000000003</v>
      </c>
      <c r="R1007" s="7">
        <v>26.17</v>
      </c>
      <c r="S1007" s="7">
        <v>14.04</v>
      </c>
      <c r="T1007" s="7">
        <v>10.17</v>
      </c>
      <c r="U1007" s="2"/>
      <c r="V1007" s="2"/>
      <c r="W1007" s="2"/>
      <c r="X1007" s="2"/>
      <c r="Y1007" s="2"/>
      <c r="Z1007" s="2"/>
    </row>
    <row r="1008" spans="1:26" ht="16" x14ac:dyDescent="0.2">
      <c r="A1008" s="4" t="s">
        <v>2774</v>
      </c>
      <c r="B1008" s="5">
        <v>1221744042</v>
      </c>
      <c r="C1008" s="5">
        <v>64297032</v>
      </c>
      <c r="D1008" s="6">
        <v>5.2600000000000001E-2</v>
      </c>
      <c r="E1008" s="5">
        <v>1214013064</v>
      </c>
      <c r="F1008" s="6">
        <v>0.99370000000000003</v>
      </c>
      <c r="G1008" s="5">
        <v>1147683572</v>
      </c>
      <c r="H1008" s="6">
        <v>0.93940000000000001</v>
      </c>
      <c r="I1008" s="5">
        <v>1194674028</v>
      </c>
      <c r="J1008" s="6">
        <v>0.9778</v>
      </c>
      <c r="K1008" s="5">
        <v>91630803150</v>
      </c>
      <c r="L1008" s="5">
        <v>4785535648</v>
      </c>
      <c r="M1008" s="6">
        <v>5.2200000000000003E-2</v>
      </c>
      <c r="N1008" s="5">
        <v>90235309793</v>
      </c>
      <c r="O1008" s="6">
        <v>0.98480000000000001</v>
      </c>
      <c r="P1008" s="5">
        <v>85418822218</v>
      </c>
      <c r="Q1008" s="6">
        <v>0.93220000000000003</v>
      </c>
      <c r="R1008" s="7">
        <v>26.48</v>
      </c>
      <c r="S1008" s="7">
        <v>14.1</v>
      </c>
      <c r="T1008" s="7">
        <v>10.24</v>
      </c>
      <c r="U1008" s="2"/>
      <c r="V1008" s="2"/>
      <c r="W1008" s="2"/>
      <c r="X1008" s="2"/>
      <c r="Y1008" s="2"/>
      <c r="Z1008" s="2"/>
    </row>
    <row r="1009" spans="1:26" ht="16" x14ac:dyDescent="0.2">
      <c r="A1009" s="4" t="s">
        <v>2776</v>
      </c>
      <c r="B1009" s="5">
        <v>1212224754</v>
      </c>
      <c r="C1009" s="5">
        <v>65736521</v>
      </c>
      <c r="D1009" s="6">
        <v>5.4199999999999998E-2</v>
      </c>
      <c r="E1009" s="5">
        <v>1207844303</v>
      </c>
      <c r="F1009" s="6">
        <v>0.99639999999999995</v>
      </c>
      <c r="G1009" s="5">
        <v>1135296847</v>
      </c>
      <c r="H1009" s="6">
        <v>0.9365</v>
      </c>
      <c r="I1009" s="5">
        <v>1188402522</v>
      </c>
      <c r="J1009" s="6">
        <v>0.98029999999999995</v>
      </c>
      <c r="K1009" s="5">
        <v>90916856550</v>
      </c>
      <c r="L1009" s="5">
        <v>4892242277</v>
      </c>
      <c r="M1009" s="6">
        <v>5.3800000000000001E-2</v>
      </c>
      <c r="N1009" s="5">
        <v>89795882125</v>
      </c>
      <c r="O1009" s="6">
        <v>0.98770000000000002</v>
      </c>
      <c r="P1009" s="5">
        <v>84511417471</v>
      </c>
      <c r="Q1009" s="6">
        <v>0.92949999999999999</v>
      </c>
      <c r="R1009" s="7">
        <v>26.63</v>
      </c>
      <c r="S1009" s="7">
        <v>13.94</v>
      </c>
      <c r="T1009" s="7">
        <v>10.08</v>
      </c>
      <c r="U1009" s="2"/>
      <c r="V1009" s="2"/>
      <c r="W1009" s="2"/>
      <c r="X1009" s="2"/>
      <c r="Y1009" s="2"/>
      <c r="Z1009" s="2"/>
    </row>
    <row r="1010" spans="1:26" ht="16" x14ac:dyDescent="0.2">
      <c r="A1010" s="4" t="s">
        <v>2781</v>
      </c>
      <c r="B1010" s="5">
        <v>1280070598</v>
      </c>
      <c r="C1010" s="5">
        <v>135353234</v>
      </c>
      <c r="D1010" s="6">
        <v>0.1057</v>
      </c>
      <c r="E1010" s="5">
        <v>1271259801</v>
      </c>
      <c r="F1010" s="6">
        <v>0.99309999999999998</v>
      </c>
      <c r="G1010" s="5">
        <v>1056436026</v>
      </c>
      <c r="H1010" s="6">
        <v>0.82530000000000003</v>
      </c>
      <c r="I1010" s="5">
        <v>1039085824</v>
      </c>
      <c r="J1010" s="6">
        <v>0.81169999999999998</v>
      </c>
      <c r="K1010" s="5">
        <v>96005294850</v>
      </c>
      <c r="L1010" s="5">
        <v>9983266448</v>
      </c>
      <c r="M1010" s="6">
        <v>0.104</v>
      </c>
      <c r="N1010" s="5">
        <v>93475394751</v>
      </c>
      <c r="O1010" s="6">
        <v>0.97360000000000002</v>
      </c>
      <c r="P1010" s="5">
        <v>77943289083</v>
      </c>
      <c r="Q1010" s="6">
        <v>0.81189999999999996</v>
      </c>
      <c r="R1010" s="7">
        <v>33.72</v>
      </c>
      <c r="S1010" s="7">
        <v>20.49</v>
      </c>
      <c r="T1010" s="7">
        <v>0.33</v>
      </c>
      <c r="U1010" s="2"/>
      <c r="V1010" s="2"/>
      <c r="W1010" s="2"/>
      <c r="X1010" s="2"/>
      <c r="Y1010" s="2"/>
      <c r="Z1010" s="2"/>
    </row>
    <row r="1011" spans="1:26" ht="16" x14ac:dyDescent="0.2">
      <c r="A1011" s="4" t="s">
        <v>2783</v>
      </c>
      <c r="B1011" s="5">
        <v>1447367428</v>
      </c>
      <c r="C1011" s="5">
        <v>78310818</v>
      </c>
      <c r="D1011" s="6">
        <v>5.4100000000000002E-2</v>
      </c>
      <c r="E1011" s="5">
        <v>1441486290</v>
      </c>
      <c r="F1011" s="6">
        <v>0.99590000000000001</v>
      </c>
      <c r="G1011" s="5">
        <v>1364845092</v>
      </c>
      <c r="H1011" s="6">
        <v>0.94299999999999995</v>
      </c>
      <c r="I1011" s="5">
        <v>1422411960</v>
      </c>
      <c r="J1011" s="6">
        <v>0.98280000000000001</v>
      </c>
      <c r="K1011" s="5">
        <v>108552557100</v>
      </c>
      <c r="L1011" s="5">
        <v>5829747011</v>
      </c>
      <c r="M1011" s="6">
        <v>5.3699999999999998E-2</v>
      </c>
      <c r="N1011" s="5">
        <v>107184722270</v>
      </c>
      <c r="O1011" s="6">
        <v>0.98740000000000006</v>
      </c>
      <c r="P1011" s="5">
        <v>101601568951</v>
      </c>
      <c r="Q1011" s="6">
        <v>0.93600000000000005</v>
      </c>
      <c r="R1011" s="7">
        <v>31.72</v>
      </c>
      <c r="S1011" s="7">
        <v>16.760000000000002</v>
      </c>
      <c r="T1011" s="7">
        <v>12.09</v>
      </c>
      <c r="U1011" s="2"/>
      <c r="V1011" s="2"/>
      <c r="W1011" s="2"/>
      <c r="X1011" s="2"/>
      <c r="Y1011" s="2"/>
      <c r="Z1011" s="2"/>
    </row>
    <row r="1012" spans="1:26" ht="16" x14ac:dyDescent="0.2">
      <c r="A1012" s="4" t="s">
        <v>2788</v>
      </c>
      <c r="B1012" s="5">
        <v>1222970878</v>
      </c>
      <c r="C1012" s="5">
        <v>70837594</v>
      </c>
      <c r="D1012" s="6">
        <v>5.79E-2</v>
      </c>
      <c r="E1012" s="5">
        <v>1218020684</v>
      </c>
      <c r="F1012" s="6">
        <v>0.996</v>
      </c>
      <c r="G1012" s="5">
        <v>1147230878</v>
      </c>
      <c r="H1012" s="6">
        <v>0.93810000000000004</v>
      </c>
      <c r="I1012" s="5">
        <v>1199872768</v>
      </c>
      <c r="J1012" s="6">
        <v>0.98109999999999997</v>
      </c>
      <c r="K1012" s="5">
        <v>91722815850</v>
      </c>
      <c r="L1012" s="5">
        <v>5269884776</v>
      </c>
      <c r="M1012" s="6">
        <v>5.7500000000000002E-2</v>
      </c>
      <c r="N1012" s="5">
        <v>90524596043</v>
      </c>
      <c r="O1012" s="6">
        <v>0.9869</v>
      </c>
      <c r="P1012" s="5">
        <v>85378781772</v>
      </c>
      <c r="Q1012" s="6">
        <v>0.93079999999999996</v>
      </c>
      <c r="R1012" s="7">
        <v>25.94</v>
      </c>
      <c r="S1012" s="7">
        <v>26.87</v>
      </c>
      <c r="T1012" s="7">
        <v>0.33</v>
      </c>
      <c r="U1012" s="2"/>
      <c r="V1012" s="2"/>
      <c r="W1012" s="2"/>
      <c r="X1012" s="2"/>
      <c r="Y1012" s="2"/>
      <c r="Z1012" s="2"/>
    </row>
    <row r="1013" spans="1:26" ht="16" x14ac:dyDescent="0.2">
      <c r="A1013" s="4" t="s">
        <v>2791</v>
      </c>
      <c r="B1013" s="5">
        <v>1245379578</v>
      </c>
      <c r="C1013" s="5">
        <v>71064567</v>
      </c>
      <c r="D1013" s="6">
        <v>5.7099999999999998E-2</v>
      </c>
      <c r="E1013" s="5">
        <v>1237119824</v>
      </c>
      <c r="F1013" s="6">
        <v>0.99339999999999995</v>
      </c>
      <c r="G1013" s="5">
        <v>1169254257</v>
      </c>
      <c r="H1013" s="6">
        <v>0.93889999999999996</v>
      </c>
      <c r="I1013" s="5">
        <v>1217160062</v>
      </c>
      <c r="J1013" s="6">
        <v>0.97729999999999995</v>
      </c>
      <c r="K1013" s="5">
        <v>93403468350</v>
      </c>
      <c r="L1013" s="5">
        <v>5281757072</v>
      </c>
      <c r="M1013" s="6">
        <v>5.6500000000000002E-2</v>
      </c>
      <c r="N1013" s="5">
        <v>91717912001</v>
      </c>
      <c r="O1013" s="6">
        <v>0.98199999999999998</v>
      </c>
      <c r="P1013" s="5">
        <v>86812677980</v>
      </c>
      <c r="Q1013" s="6">
        <v>0.9294</v>
      </c>
      <c r="R1013" s="7">
        <v>26.91</v>
      </c>
      <c r="S1013" s="7">
        <v>27.12</v>
      </c>
      <c r="T1013" s="7">
        <v>0.31</v>
      </c>
      <c r="U1013" s="2"/>
      <c r="V1013" s="2"/>
      <c r="W1013" s="2"/>
      <c r="X1013" s="2"/>
      <c r="Y1013" s="2"/>
      <c r="Z1013" s="2"/>
    </row>
    <row r="1014" spans="1:26" ht="16" x14ac:dyDescent="0.2">
      <c r="A1014" s="4" t="s">
        <v>2793</v>
      </c>
      <c r="B1014" s="5">
        <v>1336439736</v>
      </c>
      <c r="C1014" s="5">
        <v>95176390</v>
      </c>
      <c r="D1014" s="6">
        <v>7.1199999999999999E-2</v>
      </c>
      <c r="E1014" s="5">
        <v>1325953713</v>
      </c>
      <c r="F1014" s="6">
        <v>0.99219999999999997</v>
      </c>
      <c r="G1014" s="5">
        <v>1254131140</v>
      </c>
      <c r="H1014" s="6">
        <v>0.93840000000000001</v>
      </c>
      <c r="I1014" s="5">
        <v>1307183846</v>
      </c>
      <c r="J1014" s="6">
        <v>0.97809999999999997</v>
      </c>
      <c r="K1014" s="5">
        <v>100232980200</v>
      </c>
      <c r="L1014" s="5">
        <v>7078596688</v>
      </c>
      <c r="M1014" s="6">
        <v>7.0599999999999996E-2</v>
      </c>
      <c r="N1014" s="5">
        <v>98405102021</v>
      </c>
      <c r="O1014" s="6">
        <v>0.98180000000000001</v>
      </c>
      <c r="P1014" s="5">
        <v>93191745282</v>
      </c>
      <c r="Q1014" s="6">
        <v>0.92979999999999996</v>
      </c>
      <c r="R1014" s="7">
        <v>28.82</v>
      </c>
      <c r="S1014" s="7">
        <v>15.03</v>
      </c>
      <c r="T1014" s="7">
        <v>10.66</v>
      </c>
      <c r="U1014" s="2"/>
      <c r="V1014" s="2"/>
      <c r="W1014" s="2"/>
      <c r="X1014" s="2"/>
      <c r="Y1014" s="2"/>
      <c r="Z1014" s="2"/>
    </row>
    <row r="1015" spans="1:26" ht="16" x14ac:dyDescent="0.2">
      <c r="A1015" s="4" t="s">
        <v>2799</v>
      </c>
      <c r="B1015" s="5">
        <v>1354794398</v>
      </c>
      <c r="C1015" s="5">
        <v>137399711</v>
      </c>
      <c r="D1015" s="6">
        <v>0.1014</v>
      </c>
      <c r="E1015" s="5">
        <v>1346301918</v>
      </c>
      <c r="F1015" s="6">
        <v>0.99370000000000003</v>
      </c>
      <c r="G1015" s="5">
        <v>1273022368</v>
      </c>
      <c r="H1015" s="6">
        <v>0.93959999999999999</v>
      </c>
      <c r="I1015" s="5">
        <v>1328199578</v>
      </c>
      <c r="J1015" s="6">
        <v>0.98040000000000005</v>
      </c>
      <c r="K1015" s="5">
        <v>101609579850</v>
      </c>
      <c r="L1015" s="5">
        <v>10216300308</v>
      </c>
      <c r="M1015" s="6">
        <v>0.10050000000000001</v>
      </c>
      <c r="N1015" s="5">
        <v>99927128404</v>
      </c>
      <c r="O1015" s="6">
        <v>0.98340000000000005</v>
      </c>
      <c r="P1015" s="5">
        <v>94597123856</v>
      </c>
      <c r="Q1015" s="6">
        <v>0.93100000000000005</v>
      </c>
      <c r="R1015" s="7">
        <v>28.54</v>
      </c>
      <c r="S1015" s="7">
        <v>14.73</v>
      </c>
      <c r="T1015" s="7">
        <v>10.66</v>
      </c>
      <c r="U1015" s="2"/>
      <c r="V1015" s="2"/>
      <c r="W1015" s="2"/>
      <c r="X1015" s="2"/>
      <c r="Y1015" s="2"/>
      <c r="Z1015" s="2"/>
    </row>
    <row r="1016" spans="1:26" ht="16" x14ac:dyDescent="0.2">
      <c r="A1016" s="4" t="s">
        <v>2804</v>
      </c>
      <c r="B1016" s="5">
        <v>1264236616</v>
      </c>
      <c r="C1016" s="5">
        <v>107067888</v>
      </c>
      <c r="D1016" s="6">
        <v>8.4699999999999998E-2</v>
      </c>
      <c r="E1016" s="5">
        <v>1256817355</v>
      </c>
      <c r="F1016" s="6">
        <v>0.99409999999999998</v>
      </c>
      <c r="G1016" s="5">
        <v>1188537156</v>
      </c>
      <c r="H1016" s="6">
        <v>0.94010000000000005</v>
      </c>
      <c r="I1016" s="5">
        <v>1239262136</v>
      </c>
      <c r="J1016" s="6">
        <v>0.98019999999999996</v>
      </c>
      <c r="K1016" s="5">
        <v>94817746200</v>
      </c>
      <c r="L1016" s="5">
        <v>7955826401</v>
      </c>
      <c r="M1016" s="6">
        <v>8.3900000000000002E-2</v>
      </c>
      <c r="N1016" s="5">
        <v>93225005966</v>
      </c>
      <c r="O1016" s="6">
        <v>0.98319999999999996</v>
      </c>
      <c r="P1016" s="5">
        <v>88273070444</v>
      </c>
      <c r="Q1016" s="6">
        <v>0.93100000000000005</v>
      </c>
      <c r="R1016" s="7">
        <v>27.19</v>
      </c>
      <c r="S1016" s="7">
        <v>14.13</v>
      </c>
      <c r="T1016" s="7">
        <v>10.07</v>
      </c>
      <c r="U1016" s="2"/>
      <c r="V1016" s="2"/>
      <c r="W1016" s="2"/>
      <c r="X1016" s="2"/>
      <c r="Y1016" s="2"/>
      <c r="Z1016" s="2"/>
    </row>
    <row r="1017" spans="1:26" ht="16" x14ac:dyDescent="0.2">
      <c r="A1017" s="4" t="s">
        <v>2811</v>
      </c>
      <c r="B1017" s="5">
        <v>1314011918</v>
      </c>
      <c r="C1017" s="5">
        <v>189146832</v>
      </c>
      <c r="D1017" s="6">
        <v>0.1439</v>
      </c>
      <c r="E1017" s="5">
        <v>1308617902</v>
      </c>
      <c r="F1017" s="6">
        <v>0.99590000000000001</v>
      </c>
      <c r="G1017" s="5">
        <v>1231258627</v>
      </c>
      <c r="H1017" s="6">
        <v>0.93700000000000006</v>
      </c>
      <c r="I1017" s="5">
        <v>1290657542</v>
      </c>
      <c r="J1017" s="6">
        <v>0.98219999999999996</v>
      </c>
      <c r="K1017" s="5">
        <v>98550893850</v>
      </c>
      <c r="L1017" s="5">
        <v>14085429799</v>
      </c>
      <c r="M1017" s="6">
        <v>0.1429</v>
      </c>
      <c r="N1017" s="5">
        <v>97144358893</v>
      </c>
      <c r="O1017" s="6">
        <v>0.98570000000000002</v>
      </c>
      <c r="P1017" s="5">
        <v>91520054407</v>
      </c>
      <c r="Q1017" s="6">
        <v>0.92869999999999997</v>
      </c>
      <c r="R1017" s="7">
        <v>26.5</v>
      </c>
      <c r="S1017" s="7">
        <v>13.47</v>
      </c>
      <c r="T1017" s="7">
        <v>9.6999999999999993</v>
      </c>
      <c r="U1017" s="2"/>
      <c r="V1017" s="2"/>
      <c r="W1017" s="2"/>
      <c r="X1017" s="2"/>
      <c r="Y1017" s="2"/>
      <c r="Z1017" s="2"/>
    </row>
    <row r="1018" spans="1:26" ht="16" x14ac:dyDescent="0.2">
      <c r="A1018" s="4" t="s">
        <v>2817</v>
      </c>
      <c r="B1018" s="5">
        <v>1292249672</v>
      </c>
      <c r="C1018" s="5">
        <v>231292045</v>
      </c>
      <c r="D1018" s="6">
        <v>0.17899999999999999</v>
      </c>
      <c r="E1018" s="5">
        <v>1286255467</v>
      </c>
      <c r="F1018" s="6">
        <v>0.99539999999999995</v>
      </c>
      <c r="G1018" s="5">
        <v>1214155294</v>
      </c>
      <c r="H1018" s="6">
        <v>0.93959999999999999</v>
      </c>
      <c r="I1018" s="5">
        <v>1270502994</v>
      </c>
      <c r="J1018" s="6">
        <v>0.98319999999999996</v>
      </c>
      <c r="K1018" s="5">
        <v>96918725400</v>
      </c>
      <c r="L1018" s="5">
        <v>17219328869</v>
      </c>
      <c r="M1018" s="6">
        <v>0.1777</v>
      </c>
      <c r="N1018" s="5">
        <v>95485889597</v>
      </c>
      <c r="O1018" s="6">
        <v>0.98519999999999996</v>
      </c>
      <c r="P1018" s="5">
        <v>90239924404</v>
      </c>
      <c r="Q1018" s="6">
        <v>0.93110000000000004</v>
      </c>
      <c r="R1018" s="7">
        <v>24.59</v>
      </c>
      <c r="S1018" s="7">
        <v>12.78</v>
      </c>
      <c r="T1018" s="7">
        <v>9.25</v>
      </c>
      <c r="U1018" s="2"/>
      <c r="V1018" s="2"/>
      <c r="W1018" s="2"/>
      <c r="X1018" s="2"/>
      <c r="Y1018" s="2"/>
      <c r="Z1018" s="2"/>
    </row>
    <row r="1019" spans="1:26" ht="16" x14ac:dyDescent="0.2">
      <c r="A1019" s="4" t="s">
        <v>2824</v>
      </c>
      <c r="B1019" s="5">
        <v>1286667730</v>
      </c>
      <c r="C1019" s="5">
        <v>218078337</v>
      </c>
      <c r="D1019" s="6">
        <v>0.16950000000000001</v>
      </c>
      <c r="E1019" s="5">
        <v>1281410986</v>
      </c>
      <c r="F1019" s="6">
        <v>0.99590000000000001</v>
      </c>
      <c r="G1019" s="5">
        <v>1189812677</v>
      </c>
      <c r="H1019" s="6">
        <v>0.92469999999999997</v>
      </c>
      <c r="I1019" s="5">
        <v>1262614848</v>
      </c>
      <c r="J1019" s="6">
        <v>0.98129999999999995</v>
      </c>
      <c r="K1019" s="5">
        <v>96500079750</v>
      </c>
      <c r="L1019" s="5">
        <v>16231305513</v>
      </c>
      <c r="M1019" s="6">
        <v>0.16819999999999999</v>
      </c>
      <c r="N1019" s="5">
        <v>95097568965</v>
      </c>
      <c r="O1019" s="6">
        <v>0.98550000000000004</v>
      </c>
      <c r="P1019" s="5">
        <v>88428688755</v>
      </c>
      <c r="Q1019" s="6">
        <v>0.91639999999999999</v>
      </c>
      <c r="R1019" s="7">
        <v>24.36</v>
      </c>
      <c r="S1019" s="7">
        <v>12.76</v>
      </c>
      <c r="T1019" s="7">
        <v>9.33</v>
      </c>
      <c r="U1019" s="2"/>
      <c r="V1019" s="2"/>
      <c r="W1019" s="2"/>
      <c r="X1019" s="2"/>
      <c r="Y1019" s="2"/>
      <c r="Z1019" s="2"/>
    </row>
    <row r="1020" spans="1:26" ht="16" x14ac:dyDescent="0.2">
      <c r="A1020" s="4" t="s">
        <v>2829</v>
      </c>
      <c r="B1020" s="5">
        <v>1299339288</v>
      </c>
      <c r="C1020" s="5">
        <v>132852926</v>
      </c>
      <c r="D1020" s="6">
        <v>0.1022</v>
      </c>
      <c r="E1020" s="5">
        <v>1291173276</v>
      </c>
      <c r="F1020" s="6">
        <v>0.99370000000000003</v>
      </c>
      <c r="G1020" s="5">
        <v>1219285035</v>
      </c>
      <c r="H1020" s="6">
        <v>0.93840000000000001</v>
      </c>
      <c r="I1020" s="5">
        <v>1272356756</v>
      </c>
      <c r="J1020" s="6">
        <v>0.97919999999999996</v>
      </c>
      <c r="K1020" s="5">
        <v>97450446600</v>
      </c>
      <c r="L1020" s="5">
        <v>9887165232</v>
      </c>
      <c r="M1020" s="6">
        <v>0.10150000000000001</v>
      </c>
      <c r="N1020" s="5">
        <v>95865419232</v>
      </c>
      <c r="O1020" s="6">
        <v>0.98370000000000002</v>
      </c>
      <c r="P1020" s="5">
        <v>90662506862</v>
      </c>
      <c r="Q1020" s="6">
        <v>0.93030000000000002</v>
      </c>
      <c r="R1020" s="7">
        <v>27.06</v>
      </c>
      <c r="S1020" s="7">
        <v>14.1</v>
      </c>
      <c r="T1020" s="7">
        <v>10.11</v>
      </c>
      <c r="U1020" s="2"/>
      <c r="V1020" s="2"/>
      <c r="W1020" s="2"/>
      <c r="X1020" s="2"/>
      <c r="Y1020" s="2"/>
      <c r="Z1020" s="2"/>
    </row>
    <row r="1021" spans="1:26" ht="16" x14ac:dyDescent="0.2">
      <c r="A1021" s="4" t="s">
        <v>2838</v>
      </c>
      <c r="B1021" s="5">
        <v>1267847656</v>
      </c>
      <c r="C1021" s="5">
        <v>137495597</v>
      </c>
      <c r="D1021" s="6">
        <v>0.1084</v>
      </c>
      <c r="E1021" s="5">
        <v>1258356229</v>
      </c>
      <c r="F1021" s="6">
        <v>0.99250000000000005</v>
      </c>
      <c r="G1021" s="5">
        <v>1179150513</v>
      </c>
      <c r="H1021" s="6">
        <v>0.93</v>
      </c>
      <c r="I1021" s="5">
        <v>1241113768</v>
      </c>
      <c r="J1021" s="6">
        <v>0.97889999999999999</v>
      </c>
      <c r="K1021" s="5">
        <v>95088574200</v>
      </c>
      <c r="L1021" s="5">
        <v>10233461808</v>
      </c>
      <c r="M1021" s="6">
        <v>0.1076</v>
      </c>
      <c r="N1021" s="5">
        <v>93458054068</v>
      </c>
      <c r="O1021" s="6">
        <v>0.9829</v>
      </c>
      <c r="P1021" s="5">
        <v>87709018623</v>
      </c>
      <c r="Q1021" s="6">
        <v>0.9224</v>
      </c>
      <c r="R1021" s="7">
        <v>26.13</v>
      </c>
      <c r="S1021" s="7">
        <v>13.46</v>
      </c>
      <c r="T1021" s="7">
        <v>9.8000000000000007</v>
      </c>
      <c r="U1021" s="2"/>
      <c r="V1021" s="2"/>
      <c r="W1021" s="2"/>
      <c r="X1021" s="2"/>
      <c r="Y1021" s="2"/>
      <c r="Z1021" s="2"/>
    </row>
    <row r="1022" spans="1:26" ht="16" x14ac:dyDescent="0.2">
      <c r="A1022" s="4" t="s">
        <v>2846</v>
      </c>
      <c r="B1022" s="5">
        <v>1203950982</v>
      </c>
      <c r="C1022" s="5">
        <v>119385783</v>
      </c>
      <c r="D1022" s="6">
        <v>9.9199999999999997E-2</v>
      </c>
      <c r="E1022" s="5">
        <v>1197307455</v>
      </c>
      <c r="F1022" s="6">
        <v>0.99450000000000005</v>
      </c>
      <c r="G1022" s="5">
        <v>1136498480</v>
      </c>
      <c r="H1022" s="6">
        <v>0.94399999999999995</v>
      </c>
      <c r="I1022" s="5">
        <v>1185272308</v>
      </c>
      <c r="J1022" s="6">
        <v>0.98450000000000004</v>
      </c>
      <c r="K1022" s="5">
        <v>90296323650</v>
      </c>
      <c r="L1022" s="5">
        <v>8894684312</v>
      </c>
      <c r="M1022" s="6">
        <v>9.8500000000000004E-2</v>
      </c>
      <c r="N1022" s="5">
        <v>88999535394</v>
      </c>
      <c r="O1022" s="6">
        <v>0.98560000000000003</v>
      </c>
      <c r="P1022" s="5">
        <v>84576815752</v>
      </c>
      <c r="Q1022" s="6">
        <v>0.93669999999999998</v>
      </c>
      <c r="R1022" s="7">
        <v>24.27</v>
      </c>
      <c r="S1022" s="7">
        <v>25.28</v>
      </c>
      <c r="T1022" s="7">
        <v>0.28999999999999998</v>
      </c>
      <c r="U1022" s="2"/>
      <c r="V1022" s="2"/>
      <c r="W1022" s="2"/>
      <c r="X1022" s="2"/>
      <c r="Y1022" s="2"/>
      <c r="Z1022" s="2"/>
    </row>
    <row r="1023" spans="1:26" ht="16" x14ac:dyDescent="0.2">
      <c r="A1023" s="4" t="s">
        <v>2849</v>
      </c>
      <c r="B1023" s="5">
        <v>1259452202</v>
      </c>
      <c r="C1023" s="5">
        <v>106719202</v>
      </c>
      <c r="D1023" s="6">
        <v>8.4699999999999998E-2</v>
      </c>
      <c r="E1023" s="5">
        <v>1251017059</v>
      </c>
      <c r="F1023" s="6">
        <v>0.99329999999999996</v>
      </c>
      <c r="G1023" s="5">
        <v>1185480352</v>
      </c>
      <c r="H1023" s="6">
        <v>0.94130000000000003</v>
      </c>
      <c r="I1023" s="5">
        <v>1236106740</v>
      </c>
      <c r="J1023" s="6">
        <v>0.98150000000000004</v>
      </c>
      <c r="K1023" s="5">
        <v>94458915150</v>
      </c>
      <c r="L1023" s="5">
        <v>7948910780</v>
      </c>
      <c r="M1023" s="6">
        <v>8.4199999999999997E-2</v>
      </c>
      <c r="N1023" s="5">
        <v>93122807770</v>
      </c>
      <c r="O1023" s="6">
        <v>0.9859</v>
      </c>
      <c r="P1023" s="5">
        <v>88328307008</v>
      </c>
      <c r="Q1023" s="6">
        <v>0.93510000000000004</v>
      </c>
      <c r="R1023" s="7">
        <v>24.77</v>
      </c>
      <c r="S1023" s="7">
        <v>27.01</v>
      </c>
      <c r="T1023" s="7">
        <v>0.31</v>
      </c>
      <c r="U1023" s="2"/>
      <c r="V1023" s="2"/>
      <c r="W1023" s="2"/>
      <c r="X1023" s="2"/>
      <c r="Y1023" s="2"/>
      <c r="Z1023" s="2"/>
    </row>
    <row r="1024" spans="1:26" ht="16" x14ac:dyDescent="0.2">
      <c r="A1024" s="4" t="s">
        <v>2850</v>
      </c>
      <c r="B1024" s="5">
        <v>1257806164</v>
      </c>
      <c r="C1024" s="5">
        <v>97240127</v>
      </c>
      <c r="D1024" s="6">
        <v>7.7299999999999994E-2</v>
      </c>
      <c r="E1024" s="5">
        <v>1249725910</v>
      </c>
      <c r="F1024" s="6">
        <v>0.99360000000000004</v>
      </c>
      <c r="G1024" s="5">
        <v>1182024597</v>
      </c>
      <c r="H1024" s="6">
        <v>0.93979999999999997</v>
      </c>
      <c r="I1024" s="5">
        <v>1236210650</v>
      </c>
      <c r="J1024" s="6">
        <v>0.98280000000000001</v>
      </c>
      <c r="K1024" s="5">
        <v>94335462300</v>
      </c>
      <c r="L1024" s="5">
        <v>7248216460</v>
      </c>
      <c r="M1024" s="6">
        <v>7.6799999999999993E-2</v>
      </c>
      <c r="N1024" s="5">
        <v>93100194862</v>
      </c>
      <c r="O1024" s="6">
        <v>0.9869</v>
      </c>
      <c r="P1024" s="5">
        <v>88134697032</v>
      </c>
      <c r="Q1024" s="6">
        <v>0.93430000000000002</v>
      </c>
      <c r="R1024" s="7">
        <v>25.65</v>
      </c>
      <c r="S1024" s="7">
        <v>14.21</v>
      </c>
      <c r="T1024" s="7">
        <v>10.24</v>
      </c>
      <c r="U1024" s="2"/>
      <c r="V1024" s="2"/>
      <c r="W1024" s="2"/>
      <c r="X1024" s="2"/>
      <c r="Y1024" s="2"/>
      <c r="Z1024" s="2"/>
    </row>
    <row r="1025" spans="1:26" ht="16" x14ac:dyDescent="0.2">
      <c r="A1025" s="4" t="s">
        <v>2851</v>
      </c>
      <c r="B1025" s="5">
        <v>1305668932</v>
      </c>
      <c r="C1025" s="5">
        <v>90663196</v>
      </c>
      <c r="D1025" s="6">
        <v>6.9400000000000003E-2</v>
      </c>
      <c r="E1025" s="5">
        <v>1298594679</v>
      </c>
      <c r="F1025" s="6">
        <v>0.99460000000000004</v>
      </c>
      <c r="G1025" s="5">
        <v>1232402523</v>
      </c>
      <c r="H1025" s="6">
        <v>0.94389999999999996</v>
      </c>
      <c r="I1025" s="5">
        <v>1284627976</v>
      </c>
      <c r="J1025" s="6">
        <v>0.9839</v>
      </c>
      <c r="K1025" s="5">
        <v>97925169900</v>
      </c>
      <c r="L1025" s="5">
        <v>6761089375</v>
      </c>
      <c r="M1025" s="6">
        <v>6.9000000000000006E-2</v>
      </c>
      <c r="N1025" s="5">
        <v>96772652012</v>
      </c>
      <c r="O1025" s="6">
        <v>0.98819999999999997</v>
      </c>
      <c r="P1025" s="5">
        <v>91918761908</v>
      </c>
      <c r="Q1025" s="6">
        <v>0.93869999999999998</v>
      </c>
      <c r="R1025" s="7">
        <v>26.47</v>
      </c>
      <c r="S1025" s="7">
        <v>28.65</v>
      </c>
      <c r="T1025" s="7">
        <v>0.34</v>
      </c>
      <c r="U1025" s="2"/>
      <c r="V1025" s="2"/>
      <c r="W1025" s="2"/>
      <c r="X1025" s="2"/>
      <c r="Y1025" s="2"/>
      <c r="Z1025" s="2"/>
    </row>
    <row r="1026" spans="1:26" ht="16" x14ac:dyDescent="0.2">
      <c r="A1026" s="4" t="s">
        <v>2853</v>
      </c>
      <c r="B1026" s="5">
        <v>1425590540</v>
      </c>
      <c r="C1026" s="5">
        <v>118020690</v>
      </c>
      <c r="D1026" s="6">
        <v>8.2799999999999999E-2</v>
      </c>
      <c r="E1026" s="5">
        <v>1417588425</v>
      </c>
      <c r="F1026" s="6">
        <v>0.99439999999999995</v>
      </c>
      <c r="G1026" s="5">
        <v>1338884666</v>
      </c>
      <c r="H1026" s="6">
        <v>0.93920000000000003</v>
      </c>
      <c r="I1026" s="5">
        <v>1402564734</v>
      </c>
      <c r="J1026" s="6">
        <v>0.98380000000000001</v>
      </c>
      <c r="K1026" s="5">
        <v>106919290500</v>
      </c>
      <c r="L1026" s="5">
        <v>8793019616</v>
      </c>
      <c r="M1026" s="6">
        <v>8.2199999999999995E-2</v>
      </c>
      <c r="N1026" s="5">
        <v>105632683923</v>
      </c>
      <c r="O1026" s="6">
        <v>0.98799999999999999</v>
      </c>
      <c r="P1026" s="5">
        <v>99853748832</v>
      </c>
      <c r="Q1026" s="6">
        <v>0.93389999999999995</v>
      </c>
      <c r="R1026" s="7">
        <v>29.04</v>
      </c>
      <c r="S1026" s="7">
        <v>16.03</v>
      </c>
      <c r="T1026" s="7">
        <v>11.66</v>
      </c>
      <c r="U1026" s="2"/>
      <c r="V1026" s="2"/>
      <c r="W1026" s="2"/>
      <c r="X1026" s="2"/>
      <c r="Y1026" s="2"/>
      <c r="Z1026" s="2"/>
    </row>
    <row r="1027" spans="1:26" ht="16" x14ac:dyDescent="0.2">
      <c r="A1027" s="4" t="s">
        <v>2854</v>
      </c>
      <c r="B1027" s="5">
        <v>1193914894</v>
      </c>
      <c r="C1027" s="5">
        <v>107357211</v>
      </c>
      <c r="D1027" s="6">
        <v>8.9899999999999994E-2</v>
      </c>
      <c r="E1027" s="5">
        <v>1183946784</v>
      </c>
      <c r="F1027" s="6">
        <v>0.99170000000000003</v>
      </c>
      <c r="G1027" s="5">
        <v>1100223493</v>
      </c>
      <c r="H1027" s="6">
        <v>0.92149999999999999</v>
      </c>
      <c r="I1027" s="5">
        <v>1168775386</v>
      </c>
      <c r="J1027" s="6">
        <v>0.97889999999999999</v>
      </c>
      <c r="K1027" s="5">
        <v>89543617050</v>
      </c>
      <c r="L1027" s="5">
        <v>7986091965</v>
      </c>
      <c r="M1027" s="6">
        <v>8.9200000000000002E-2</v>
      </c>
      <c r="N1027" s="5">
        <v>88102122266</v>
      </c>
      <c r="O1027" s="6">
        <v>0.9839</v>
      </c>
      <c r="P1027" s="5">
        <v>81970996938</v>
      </c>
      <c r="Q1027" s="6">
        <v>0.91539999999999999</v>
      </c>
      <c r="R1027" s="7">
        <v>22.48</v>
      </c>
      <c r="S1027" s="7">
        <v>25.04</v>
      </c>
      <c r="T1027" s="7">
        <v>0.38</v>
      </c>
      <c r="U1027" s="2"/>
      <c r="V1027" s="2"/>
      <c r="W1027" s="2"/>
      <c r="X1027" s="2"/>
      <c r="Y1027" s="2"/>
      <c r="Z1027" s="2"/>
    </row>
    <row r="1028" spans="1:26" ht="16" x14ac:dyDescent="0.2">
      <c r="A1028" s="4" t="s">
        <v>2855</v>
      </c>
      <c r="B1028" s="5">
        <v>1274218992</v>
      </c>
      <c r="C1028" s="5">
        <v>173541414</v>
      </c>
      <c r="D1028" s="6">
        <v>0.13619999999999999</v>
      </c>
      <c r="E1028" s="5">
        <v>1266865019</v>
      </c>
      <c r="F1028" s="6">
        <v>0.99419999999999997</v>
      </c>
      <c r="G1028" s="5">
        <v>1194714925</v>
      </c>
      <c r="H1028" s="6">
        <v>0.93759999999999999</v>
      </c>
      <c r="I1028" s="5">
        <v>1252104522</v>
      </c>
      <c r="J1028" s="6">
        <v>0.98260000000000003</v>
      </c>
      <c r="K1028" s="5">
        <v>95566424400</v>
      </c>
      <c r="L1028" s="5">
        <v>12913473547</v>
      </c>
      <c r="M1028" s="6">
        <v>0.1351</v>
      </c>
      <c r="N1028" s="5">
        <v>94112860273</v>
      </c>
      <c r="O1028" s="6">
        <v>0.98480000000000001</v>
      </c>
      <c r="P1028" s="5">
        <v>88870905696</v>
      </c>
      <c r="Q1028" s="6">
        <v>0.92989999999999995</v>
      </c>
      <c r="R1028" s="7">
        <v>24.29</v>
      </c>
      <c r="S1028" s="7">
        <v>25.33</v>
      </c>
      <c r="T1028" s="7">
        <v>0.35</v>
      </c>
      <c r="U1028" s="2"/>
      <c r="V1028" s="2"/>
      <c r="W1028" s="2"/>
      <c r="X1028" s="2"/>
      <c r="Y1028" s="2"/>
      <c r="Z1028" s="2"/>
    </row>
    <row r="1029" spans="1:26" ht="16" x14ac:dyDescent="0.2">
      <c r="A1029" s="4" t="s">
        <v>2857</v>
      </c>
      <c r="B1029" s="5">
        <v>1200495652</v>
      </c>
      <c r="C1029" s="5">
        <v>137735063</v>
      </c>
      <c r="D1029" s="6">
        <v>0.1147</v>
      </c>
      <c r="E1029" s="5">
        <v>1192478156</v>
      </c>
      <c r="F1029" s="6">
        <v>0.99329999999999996</v>
      </c>
      <c r="G1029" s="5">
        <v>1123889233</v>
      </c>
      <c r="H1029" s="6">
        <v>0.93620000000000003</v>
      </c>
      <c r="I1029" s="5">
        <v>1179056794</v>
      </c>
      <c r="J1029" s="6">
        <v>0.98209999999999997</v>
      </c>
      <c r="K1029" s="5">
        <v>90037173900</v>
      </c>
      <c r="L1029" s="5">
        <v>10255050717</v>
      </c>
      <c r="M1029" s="6">
        <v>0.1139</v>
      </c>
      <c r="N1029" s="5">
        <v>88656451446</v>
      </c>
      <c r="O1029" s="6">
        <v>0.98470000000000002</v>
      </c>
      <c r="P1029" s="5">
        <v>83652998377</v>
      </c>
      <c r="Q1029" s="6">
        <v>0.92910000000000004</v>
      </c>
      <c r="R1029" s="7">
        <v>23.98</v>
      </c>
      <c r="S1029" s="7">
        <v>12.84</v>
      </c>
      <c r="T1029" s="7">
        <v>9.27</v>
      </c>
      <c r="U1029" s="2"/>
      <c r="V1029" s="2"/>
      <c r="W1029" s="2"/>
      <c r="X1029" s="2"/>
      <c r="Y1029" s="2"/>
      <c r="Z1029" s="2"/>
    </row>
    <row r="1030" spans="1:26" ht="16" x14ac:dyDescent="0.2">
      <c r="A1030" s="4" t="s">
        <v>2858</v>
      </c>
      <c r="B1030" s="5">
        <v>1305519164</v>
      </c>
      <c r="C1030" s="5">
        <v>114015395</v>
      </c>
      <c r="D1030" s="6">
        <v>8.7300000000000003E-2</v>
      </c>
      <c r="E1030" s="5">
        <v>1296413018</v>
      </c>
      <c r="F1030" s="6">
        <v>0.99299999999999999</v>
      </c>
      <c r="G1030" s="5">
        <v>1228126224</v>
      </c>
      <c r="H1030" s="6">
        <v>0.94069999999999998</v>
      </c>
      <c r="I1030" s="5">
        <v>1278713374</v>
      </c>
      <c r="J1030" s="6">
        <v>0.97950000000000004</v>
      </c>
      <c r="K1030" s="5">
        <v>97913937300</v>
      </c>
      <c r="L1030" s="5">
        <v>8468226832</v>
      </c>
      <c r="M1030" s="6">
        <v>8.6499999999999994E-2</v>
      </c>
      <c r="N1030" s="5">
        <v>96087940504</v>
      </c>
      <c r="O1030" s="6">
        <v>0.98140000000000005</v>
      </c>
      <c r="P1030" s="5">
        <v>91149525480</v>
      </c>
      <c r="Q1030" s="6">
        <v>0.93089999999999995</v>
      </c>
      <c r="R1030" s="7">
        <v>27.56</v>
      </c>
      <c r="S1030" s="7">
        <v>27.49</v>
      </c>
      <c r="T1030" s="7">
        <v>0.36</v>
      </c>
      <c r="U1030" s="2"/>
      <c r="V1030" s="2"/>
      <c r="W1030" s="2"/>
      <c r="X1030" s="2"/>
      <c r="Y1030" s="2"/>
      <c r="Z1030" s="2"/>
    </row>
    <row r="1031" spans="1:26" ht="16" x14ac:dyDescent="0.2">
      <c r="A1031" s="4" t="s">
        <v>2859</v>
      </c>
      <c r="B1031" s="5">
        <v>1315788632</v>
      </c>
      <c r="C1031" s="5">
        <v>119763012</v>
      </c>
      <c r="D1031" s="6">
        <v>9.0999999999999998E-2</v>
      </c>
      <c r="E1031" s="5">
        <v>1309338855</v>
      </c>
      <c r="F1031" s="6">
        <v>0.99509999999999998</v>
      </c>
      <c r="G1031" s="5">
        <v>1239843261</v>
      </c>
      <c r="H1031" s="6">
        <v>0.94230000000000003</v>
      </c>
      <c r="I1031" s="5">
        <v>1293525512</v>
      </c>
      <c r="J1031" s="6">
        <v>0.98309999999999997</v>
      </c>
      <c r="K1031" s="5">
        <v>98684147400</v>
      </c>
      <c r="L1031" s="5">
        <v>8920806425</v>
      </c>
      <c r="M1031" s="6">
        <v>9.0399999999999994E-2</v>
      </c>
      <c r="N1031" s="5">
        <v>97372903903</v>
      </c>
      <c r="O1031" s="6">
        <v>0.98670000000000002</v>
      </c>
      <c r="P1031" s="5">
        <v>92321782902</v>
      </c>
      <c r="Q1031" s="6">
        <v>0.9355</v>
      </c>
      <c r="R1031" s="7">
        <v>27.51</v>
      </c>
      <c r="S1031" s="7">
        <v>27.75</v>
      </c>
      <c r="T1031" s="7">
        <v>0.36</v>
      </c>
      <c r="U1031" s="2"/>
      <c r="V1031" s="2"/>
      <c r="W1031" s="2"/>
      <c r="X1031" s="2"/>
      <c r="Y1031" s="2"/>
      <c r="Z1031" s="2"/>
    </row>
    <row r="1032" spans="1:26" ht="16" x14ac:dyDescent="0.2">
      <c r="A1032" s="4" t="s">
        <v>2862</v>
      </c>
      <c r="B1032" s="5">
        <v>1359297400</v>
      </c>
      <c r="C1032" s="5">
        <v>147111989</v>
      </c>
      <c r="D1032" s="6">
        <v>0.1082</v>
      </c>
      <c r="E1032" s="5">
        <v>1354265443</v>
      </c>
      <c r="F1032" s="6">
        <v>0.99629999999999996</v>
      </c>
      <c r="G1032" s="5">
        <v>1287348203</v>
      </c>
      <c r="H1032" s="6">
        <v>0.94710000000000005</v>
      </c>
      <c r="I1032" s="5">
        <v>1338270508</v>
      </c>
      <c r="J1032" s="6">
        <v>0.98450000000000004</v>
      </c>
      <c r="K1032" s="5">
        <v>101947305000</v>
      </c>
      <c r="L1032" s="5">
        <v>10962199635</v>
      </c>
      <c r="M1032" s="6">
        <v>0.1075</v>
      </c>
      <c r="N1032" s="5">
        <v>100742031055</v>
      </c>
      <c r="O1032" s="6">
        <v>0.98819999999999997</v>
      </c>
      <c r="P1032" s="5">
        <v>95882836574</v>
      </c>
      <c r="Q1032" s="6">
        <v>0.9405</v>
      </c>
      <c r="R1032" s="7">
        <v>27.88</v>
      </c>
      <c r="S1032" s="7">
        <v>28.36</v>
      </c>
      <c r="T1032" s="7">
        <v>0.33</v>
      </c>
      <c r="U1032" s="2"/>
      <c r="V1032" s="2"/>
      <c r="W1032" s="2"/>
      <c r="X1032" s="2"/>
      <c r="Y1032" s="2"/>
      <c r="Z1032" s="2"/>
    </row>
    <row r="1033" spans="1:26" ht="16" x14ac:dyDescent="0.2">
      <c r="A1033" s="4" t="s">
        <v>2868</v>
      </c>
      <c r="B1033" s="5">
        <v>1333738506</v>
      </c>
      <c r="C1033" s="5">
        <v>123983056</v>
      </c>
      <c r="D1033" s="6">
        <v>9.2999999999999999E-2</v>
      </c>
      <c r="E1033" s="5">
        <v>1323140838</v>
      </c>
      <c r="F1033" s="6">
        <v>0.99209999999999998</v>
      </c>
      <c r="G1033" s="5">
        <v>1232856347</v>
      </c>
      <c r="H1033" s="6">
        <v>0.9244</v>
      </c>
      <c r="I1033" s="5">
        <v>1304789454</v>
      </c>
      <c r="J1033" s="6">
        <v>0.97829999999999995</v>
      </c>
      <c r="K1033" s="5">
        <v>100030387950</v>
      </c>
      <c r="L1033" s="5">
        <v>9232384945</v>
      </c>
      <c r="M1033" s="6">
        <v>9.2299999999999993E-2</v>
      </c>
      <c r="N1033" s="5">
        <v>98381642272</v>
      </c>
      <c r="O1033" s="6">
        <v>0.98350000000000004</v>
      </c>
      <c r="P1033" s="5">
        <v>91801973578</v>
      </c>
      <c r="Q1033" s="6">
        <v>0.91769999999999996</v>
      </c>
      <c r="R1033" s="7">
        <v>28.45</v>
      </c>
      <c r="S1033" s="7">
        <v>14.44</v>
      </c>
      <c r="T1033" s="7">
        <v>10.62</v>
      </c>
      <c r="U1033" s="2"/>
      <c r="V1033" s="2"/>
      <c r="W1033" s="2"/>
      <c r="X1033" s="2"/>
      <c r="Y1033" s="2"/>
      <c r="Z1033" s="2"/>
    </row>
    <row r="1034" spans="1:26" ht="16" x14ac:dyDescent="0.2">
      <c r="A1034" s="4" t="s">
        <v>2873</v>
      </c>
      <c r="B1034" s="5">
        <v>1267757620</v>
      </c>
      <c r="C1034" s="5">
        <v>130349939</v>
      </c>
      <c r="D1034" s="6">
        <v>0.1028</v>
      </c>
      <c r="E1034" s="5">
        <v>1259591359</v>
      </c>
      <c r="F1034" s="6">
        <v>0.99360000000000004</v>
      </c>
      <c r="G1034" s="5">
        <v>1193044284</v>
      </c>
      <c r="H1034" s="6">
        <v>0.94110000000000005</v>
      </c>
      <c r="I1034" s="5">
        <v>1246233280</v>
      </c>
      <c r="J1034" s="6">
        <v>0.98299999999999998</v>
      </c>
      <c r="K1034" s="5">
        <v>95081821500</v>
      </c>
      <c r="L1034" s="5">
        <v>9715209266</v>
      </c>
      <c r="M1034" s="6">
        <v>0.1022</v>
      </c>
      <c r="N1034" s="5">
        <v>93700929245</v>
      </c>
      <c r="O1034" s="6">
        <v>0.98550000000000004</v>
      </c>
      <c r="P1034" s="5">
        <v>88859335908</v>
      </c>
      <c r="Q1034" s="6">
        <v>0.93459999999999999</v>
      </c>
      <c r="R1034" s="7">
        <v>26.34</v>
      </c>
      <c r="S1034" s="7">
        <v>26.52</v>
      </c>
      <c r="T1034" s="7">
        <v>0.31</v>
      </c>
      <c r="U1034" s="2"/>
      <c r="V1034" s="2"/>
      <c r="W1034" s="2"/>
      <c r="X1034" s="2"/>
      <c r="Y1034" s="2"/>
      <c r="Z1034" s="2"/>
    </row>
    <row r="1035" spans="1:26" ht="16" x14ac:dyDescent="0.2">
      <c r="A1035" s="4" t="s">
        <v>2880</v>
      </c>
      <c r="B1035" s="5">
        <v>1340313018</v>
      </c>
      <c r="C1035" s="5">
        <v>135172495</v>
      </c>
      <c r="D1035" s="6">
        <v>0.1009</v>
      </c>
      <c r="E1035" s="5">
        <v>1334428234</v>
      </c>
      <c r="F1035" s="6">
        <v>0.99560000000000004</v>
      </c>
      <c r="G1035" s="5">
        <v>1263146223</v>
      </c>
      <c r="H1035" s="6">
        <v>0.94240000000000002</v>
      </c>
      <c r="I1035" s="5">
        <v>1319706172</v>
      </c>
      <c r="J1035" s="6">
        <v>0.98460000000000003</v>
      </c>
      <c r="K1035" s="5">
        <v>100523476350</v>
      </c>
      <c r="L1035" s="5">
        <v>10076364565</v>
      </c>
      <c r="M1035" s="6">
        <v>0.1002</v>
      </c>
      <c r="N1035" s="5">
        <v>99321722905</v>
      </c>
      <c r="O1035" s="6">
        <v>0.98799999999999999</v>
      </c>
      <c r="P1035" s="5">
        <v>94122332342</v>
      </c>
      <c r="Q1035" s="6">
        <v>0.93630000000000002</v>
      </c>
      <c r="R1035" s="7">
        <v>27.97</v>
      </c>
      <c r="S1035" s="7">
        <v>27.99</v>
      </c>
      <c r="T1035" s="7">
        <v>0.34</v>
      </c>
      <c r="U1035" s="2"/>
      <c r="V1035" s="2"/>
      <c r="W1035" s="2"/>
      <c r="X1035" s="2"/>
      <c r="Y1035" s="2"/>
      <c r="Z1035" s="2"/>
    </row>
    <row r="1036" spans="1:26" ht="16" x14ac:dyDescent="0.2">
      <c r="A1036" s="4" t="s">
        <v>2887</v>
      </c>
      <c r="B1036" s="5">
        <v>1566400192</v>
      </c>
      <c r="C1036" s="5">
        <v>177429849</v>
      </c>
      <c r="D1036" s="6">
        <v>0.1133</v>
      </c>
      <c r="E1036" s="5">
        <v>1555364875</v>
      </c>
      <c r="F1036" s="6">
        <v>0.99299999999999999</v>
      </c>
      <c r="G1036" s="5">
        <v>1475373591</v>
      </c>
      <c r="H1036" s="6">
        <v>0.94189999999999996</v>
      </c>
      <c r="I1036" s="5">
        <v>1536987044</v>
      </c>
      <c r="J1036" s="6">
        <v>0.98119999999999996</v>
      </c>
      <c r="K1036" s="5">
        <v>117480014400</v>
      </c>
      <c r="L1036" s="5">
        <v>13216195388</v>
      </c>
      <c r="M1036" s="6">
        <v>0.1125</v>
      </c>
      <c r="N1036" s="5">
        <v>115640201833</v>
      </c>
      <c r="O1036" s="6">
        <v>0.98429999999999995</v>
      </c>
      <c r="P1036" s="5">
        <v>109825146521</v>
      </c>
      <c r="Q1036" s="6">
        <v>0.93479999999999996</v>
      </c>
      <c r="R1036" s="7">
        <v>32.130000000000003</v>
      </c>
      <c r="S1036" s="7">
        <v>31.81</v>
      </c>
      <c r="T1036" s="7">
        <v>0.36</v>
      </c>
      <c r="U1036" s="2"/>
      <c r="V1036" s="2"/>
      <c r="W1036" s="2"/>
      <c r="X1036" s="2"/>
      <c r="Y1036" s="2"/>
      <c r="Z1036" s="2"/>
    </row>
    <row r="1037" spans="1:26" ht="16" x14ac:dyDescent="0.2">
      <c r="A1037" s="4" t="s">
        <v>2895</v>
      </c>
      <c r="B1037" s="5">
        <v>1298808674</v>
      </c>
      <c r="C1037" s="5">
        <v>74700331</v>
      </c>
      <c r="D1037" s="6">
        <v>5.7500000000000002E-2</v>
      </c>
      <c r="E1037" s="5">
        <v>1279619267</v>
      </c>
      <c r="F1037" s="6">
        <v>0.98519999999999996</v>
      </c>
      <c r="G1037" s="5">
        <v>1206240604</v>
      </c>
      <c r="H1037" s="6">
        <v>0.92869999999999997</v>
      </c>
      <c r="I1037" s="5">
        <v>1263242948</v>
      </c>
      <c r="J1037" s="6">
        <v>0.97260000000000002</v>
      </c>
      <c r="K1037" s="5">
        <v>97410650550</v>
      </c>
      <c r="L1037" s="5">
        <v>5578039878</v>
      </c>
      <c r="M1037" s="6">
        <v>5.7299999999999997E-2</v>
      </c>
      <c r="N1037" s="5">
        <v>95426932989</v>
      </c>
      <c r="O1037" s="6">
        <v>0.97960000000000003</v>
      </c>
      <c r="P1037" s="5">
        <v>90044047948</v>
      </c>
      <c r="Q1037" s="6">
        <v>0.9244</v>
      </c>
      <c r="R1037" s="7">
        <v>27.37</v>
      </c>
      <c r="S1037" s="7">
        <v>14.73</v>
      </c>
      <c r="T1037" s="7">
        <v>10.7</v>
      </c>
      <c r="U1037" s="2"/>
      <c r="V1037" s="2"/>
      <c r="W1037" s="2"/>
      <c r="X1037" s="2"/>
      <c r="Y1037" s="2"/>
      <c r="Z1037" s="2"/>
    </row>
    <row r="1038" spans="1:26" ht="16" x14ac:dyDescent="0.2">
      <c r="A1038" s="4" t="s">
        <v>2901</v>
      </c>
      <c r="B1038" s="5">
        <v>1379046834</v>
      </c>
      <c r="C1038" s="5">
        <v>63342252</v>
      </c>
      <c r="D1038" s="6">
        <v>4.5900000000000003E-2</v>
      </c>
      <c r="E1038" s="5">
        <v>1371562270</v>
      </c>
      <c r="F1038" s="6">
        <v>0.99460000000000004</v>
      </c>
      <c r="G1038" s="5">
        <v>1294218644</v>
      </c>
      <c r="H1038" s="6">
        <v>0.9385</v>
      </c>
      <c r="I1038" s="5">
        <v>1353548678</v>
      </c>
      <c r="J1038" s="6">
        <v>0.98150000000000004</v>
      </c>
      <c r="K1038" s="5">
        <v>103428512550</v>
      </c>
      <c r="L1038" s="5">
        <v>4728876886</v>
      </c>
      <c r="M1038" s="6">
        <v>4.5699999999999998E-2</v>
      </c>
      <c r="N1038" s="5">
        <v>102298546375</v>
      </c>
      <c r="O1038" s="6">
        <v>0.98909999999999998</v>
      </c>
      <c r="P1038" s="5">
        <v>96624878849</v>
      </c>
      <c r="Q1038" s="6">
        <v>0.93420000000000003</v>
      </c>
      <c r="R1038" s="7">
        <v>30.16</v>
      </c>
      <c r="S1038" s="7">
        <v>15.98</v>
      </c>
      <c r="T1038" s="7">
        <v>11.55</v>
      </c>
      <c r="U1038" s="2"/>
      <c r="V1038" s="2"/>
      <c r="W1038" s="2"/>
      <c r="X1038" s="2"/>
      <c r="Y1038" s="2"/>
      <c r="Z1038" s="2"/>
    </row>
    <row r="1039" spans="1:26" ht="16" x14ac:dyDescent="0.2">
      <c r="A1039" s="4" t="s">
        <v>2907</v>
      </c>
      <c r="B1039" s="5">
        <v>1354423930</v>
      </c>
      <c r="C1039" s="5">
        <v>63358017</v>
      </c>
      <c r="D1039" s="6">
        <v>4.6800000000000001E-2</v>
      </c>
      <c r="E1039" s="5">
        <v>1347691726</v>
      </c>
      <c r="F1039" s="6">
        <v>0.995</v>
      </c>
      <c r="G1039" s="5">
        <v>1269914837</v>
      </c>
      <c r="H1039" s="6">
        <v>0.93759999999999999</v>
      </c>
      <c r="I1039" s="5">
        <v>1331593088</v>
      </c>
      <c r="J1039" s="6">
        <v>0.98309999999999997</v>
      </c>
      <c r="K1039" s="5">
        <v>101581794750</v>
      </c>
      <c r="L1039" s="5">
        <v>4727442268</v>
      </c>
      <c r="M1039" s="6">
        <v>4.65E-2</v>
      </c>
      <c r="N1039" s="5">
        <v>100458416188</v>
      </c>
      <c r="O1039" s="6">
        <v>0.9889</v>
      </c>
      <c r="P1039" s="5">
        <v>94769246009</v>
      </c>
      <c r="Q1039" s="6">
        <v>0.93289999999999995</v>
      </c>
      <c r="R1039" s="7">
        <v>28.93</v>
      </c>
      <c r="S1039" s="7">
        <v>15.7</v>
      </c>
      <c r="T1039" s="7">
        <v>11.43</v>
      </c>
      <c r="U1039" s="2"/>
      <c r="V1039" s="2"/>
      <c r="W1039" s="2"/>
      <c r="X1039" s="2"/>
      <c r="Y1039" s="2"/>
      <c r="Z1039" s="2"/>
    </row>
    <row r="1040" spans="1:26" ht="16" x14ac:dyDescent="0.2">
      <c r="A1040" s="4" t="s">
        <v>2913</v>
      </c>
      <c r="B1040" s="5">
        <v>1332130416</v>
      </c>
      <c r="C1040" s="5">
        <v>68599977</v>
      </c>
      <c r="D1040" s="6">
        <v>5.1499999999999997E-2</v>
      </c>
      <c r="E1040" s="5">
        <v>1326600755</v>
      </c>
      <c r="F1040" s="6">
        <v>0.99580000000000002</v>
      </c>
      <c r="G1040" s="5">
        <v>1252024400</v>
      </c>
      <c r="H1040" s="6">
        <v>0.93989999999999996</v>
      </c>
      <c r="I1040" s="5">
        <v>1311668844</v>
      </c>
      <c r="J1040" s="6">
        <v>0.98460000000000003</v>
      </c>
      <c r="K1040" s="5">
        <v>99909781200</v>
      </c>
      <c r="L1040" s="5">
        <v>5120778061</v>
      </c>
      <c r="M1040" s="6">
        <v>5.1299999999999998E-2</v>
      </c>
      <c r="N1040" s="5">
        <v>98924196561</v>
      </c>
      <c r="O1040" s="6">
        <v>0.99009999999999998</v>
      </c>
      <c r="P1040" s="5">
        <v>93460695998</v>
      </c>
      <c r="Q1040" s="6">
        <v>0.9355</v>
      </c>
      <c r="R1040" s="7">
        <v>28.23</v>
      </c>
      <c r="S1040" s="7">
        <v>15.45</v>
      </c>
      <c r="T1040" s="7">
        <v>11.24</v>
      </c>
      <c r="U1040" s="2"/>
      <c r="V1040" s="2"/>
      <c r="W1040" s="2"/>
      <c r="X1040" s="2"/>
      <c r="Y1040" s="2"/>
      <c r="Z1040" s="2"/>
    </row>
    <row r="1041" spans="1:26" ht="16" x14ac:dyDescent="0.2">
      <c r="A1041" s="4" t="s">
        <v>2916</v>
      </c>
      <c r="B1041" s="5">
        <v>1284152068</v>
      </c>
      <c r="C1041" s="5">
        <v>67346898</v>
      </c>
      <c r="D1041" s="6">
        <v>5.2400000000000002E-2</v>
      </c>
      <c r="E1041" s="5">
        <v>1278115267</v>
      </c>
      <c r="F1041" s="6">
        <v>0.99529999999999996</v>
      </c>
      <c r="G1041" s="5">
        <v>1205629970</v>
      </c>
      <c r="H1041" s="6">
        <v>0.93889999999999996</v>
      </c>
      <c r="I1041" s="5">
        <v>1262903668</v>
      </c>
      <c r="J1041" s="6">
        <v>0.98350000000000004</v>
      </c>
      <c r="K1041" s="5">
        <v>96311405100</v>
      </c>
      <c r="L1041" s="5">
        <v>5025748832</v>
      </c>
      <c r="M1041" s="6">
        <v>5.2200000000000003E-2</v>
      </c>
      <c r="N1041" s="5">
        <v>95227719735</v>
      </c>
      <c r="O1041" s="6">
        <v>0.98870000000000002</v>
      </c>
      <c r="P1041" s="5">
        <v>89935080927</v>
      </c>
      <c r="Q1041" s="6">
        <v>0.93379999999999996</v>
      </c>
      <c r="R1041" s="7">
        <v>27.92</v>
      </c>
      <c r="S1041" s="7">
        <v>14.78</v>
      </c>
      <c r="T1041" s="7">
        <v>10.69</v>
      </c>
      <c r="U1041" s="2"/>
      <c r="V1041" s="2"/>
      <c r="W1041" s="2"/>
      <c r="X1041" s="2"/>
      <c r="Y1041" s="2"/>
      <c r="Z1041" s="2"/>
    </row>
    <row r="1042" spans="1:26" ht="16" x14ac:dyDescent="0.2">
      <c r="A1042" s="4" t="s">
        <v>2923</v>
      </c>
      <c r="B1042" s="5">
        <v>1177307556</v>
      </c>
      <c r="C1042" s="5">
        <v>60450485</v>
      </c>
      <c r="D1042" s="6">
        <v>5.1299999999999998E-2</v>
      </c>
      <c r="E1042" s="5">
        <v>1129656193</v>
      </c>
      <c r="F1042" s="6">
        <v>0.95950000000000002</v>
      </c>
      <c r="G1042" s="5">
        <v>1062736264</v>
      </c>
      <c r="H1042" s="6">
        <v>0.90269999999999995</v>
      </c>
      <c r="I1042" s="5">
        <v>1113272686</v>
      </c>
      <c r="J1042" s="6">
        <v>0.9456</v>
      </c>
      <c r="K1042" s="5">
        <v>88298066700</v>
      </c>
      <c r="L1042" s="5">
        <v>4485994765</v>
      </c>
      <c r="M1042" s="6">
        <v>5.0799999999999998E-2</v>
      </c>
      <c r="N1042" s="5">
        <v>83719190630</v>
      </c>
      <c r="O1042" s="6">
        <v>0.94810000000000005</v>
      </c>
      <c r="P1042" s="5">
        <v>78874445102</v>
      </c>
      <c r="Q1042" s="6">
        <v>0.89329999999999998</v>
      </c>
      <c r="R1042" s="7">
        <v>24.34</v>
      </c>
      <c r="S1042" s="7">
        <v>13</v>
      </c>
      <c r="T1042" s="7">
        <v>9.4600000000000009</v>
      </c>
      <c r="U1042" s="2"/>
      <c r="V1042" s="2"/>
      <c r="W1042" s="2"/>
      <c r="X1042" s="2"/>
      <c r="Y1042" s="2"/>
      <c r="Z1042" s="2"/>
    </row>
    <row r="1043" spans="1:26" ht="16" x14ac:dyDescent="0.2">
      <c r="A1043" s="4" t="s">
        <v>2927</v>
      </c>
      <c r="B1043" s="5">
        <v>1329552694</v>
      </c>
      <c r="C1043" s="5">
        <v>79428976</v>
      </c>
      <c r="D1043" s="6">
        <v>5.9700000000000003E-2</v>
      </c>
      <c r="E1043" s="5">
        <v>1315513857</v>
      </c>
      <c r="F1043" s="6">
        <v>0.98939999999999995</v>
      </c>
      <c r="G1043" s="5">
        <v>1239636325</v>
      </c>
      <c r="H1043" s="6">
        <v>0.93240000000000001</v>
      </c>
      <c r="I1043" s="5">
        <v>1298097074</v>
      </c>
      <c r="J1043" s="6">
        <v>0.97629999999999995</v>
      </c>
      <c r="K1043" s="5">
        <v>99716452050</v>
      </c>
      <c r="L1043" s="5">
        <v>5915588210</v>
      </c>
      <c r="M1043" s="6">
        <v>5.9299999999999999E-2</v>
      </c>
      <c r="N1043" s="5">
        <v>97740046153</v>
      </c>
      <c r="O1043" s="6">
        <v>0.98019999999999996</v>
      </c>
      <c r="P1043" s="5">
        <v>92231516988</v>
      </c>
      <c r="Q1043" s="6">
        <v>0.92490000000000006</v>
      </c>
      <c r="R1043" s="7">
        <v>28.38</v>
      </c>
      <c r="S1043" s="7">
        <v>15</v>
      </c>
      <c r="T1043" s="7">
        <v>10.81</v>
      </c>
      <c r="U1043" s="2"/>
      <c r="V1043" s="2"/>
      <c r="W1043" s="2"/>
      <c r="X1043" s="2"/>
      <c r="Y1043" s="2"/>
      <c r="Z1043" s="2"/>
    </row>
    <row r="1044" spans="1:26" ht="16" x14ac:dyDescent="0.2">
      <c r="A1044" s="4" t="s">
        <v>2932</v>
      </c>
      <c r="B1044" s="5">
        <v>1307271050</v>
      </c>
      <c r="C1044" s="5">
        <v>77544114</v>
      </c>
      <c r="D1044" s="6">
        <v>5.9299999999999999E-2</v>
      </c>
      <c r="E1044" s="5">
        <v>1301717358</v>
      </c>
      <c r="F1044" s="6">
        <v>0.99580000000000002</v>
      </c>
      <c r="G1044" s="5">
        <v>1227708117</v>
      </c>
      <c r="H1044" s="6">
        <v>0.93910000000000005</v>
      </c>
      <c r="I1044" s="5">
        <v>1285806966</v>
      </c>
      <c r="J1044" s="6">
        <v>0.98360000000000003</v>
      </c>
      <c r="K1044" s="5">
        <v>98045328750</v>
      </c>
      <c r="L1044" s="5">
        <v>5784317757</v>
      </c>
      <c r="M1044" s="6">
        <v>5.8999999999999997E-2</v>
      </c>
      <c r="N1044" s="5">
        <v>97006686538</v>
      </c>
      <c r="O1044" s="6">
        <v>0.98939999999999995</v>
      </c>
      <c r="P1044" s="5">
        <v>91592108221</v>
      </c>
      <c r="Q1044" s="6">
        <v>0.93420000000000003</v>
      </c>
      <c r="R1044" s="7">
        <v>27.63</v>
      </c>
      <c r="S1044" s="7">
        <v>14.98</v>
      </c>
      <c r="T1044" s="7">
        <v>10.78</v>
      </c>
      <c r="U1044" s="2"/>
      <c r="V1044" s="2"/>
      <c r="W1044" s="2"/>
      <c r="X1044" s="2"/>
      <c r="Y1044" s="2"/>
      <c r="Z1044" s="2"/>
    </row>
    <row r="1045" spans="1:26" ht="16" x14ac:dyDescent="0.2">
      <c r="A1045" s="4" t="s">
        <v>2937</v>
      </c>
      <c r="B1045" s="5">
        <v>1300872164</v>
      </c>
      <c r="C1045" s="5">
        <v>84463036</v>
      </c>
      <c r="D1045" s="6">
        <v>6.4899999999999999E-2</v>
      </c>
      <c r="E1045" s="5">
        <v>1290565700</v>
      </c>
      <c r="F1045" s="6">
        <v>0.99209999999999998</v>
      </c>
      <c r="G1045" s="5">
        <v>1215442737</v>
      </c>
      <c r="H1045" s="6">
        <v>0.93430000000000002</v>
      </c>
      <c r="I1045" s="5">
        <v>1276193384</v>
      </c>
      <c r="J1045" s="6">
        <v>0.98099999999999998</v>
      </c>
      <c r="K1045" s="5">
        <v>97565412300</v>
      </c>
      <c r="L1045" s="5">
        <v>6304035691</v>
      </c>
      <c r="M1045" s="6">
        <v>6.4600000000000005E-2</v>
      </c>
      <c r="N1045" s="5">
        <v>96203052258</v>
      </c>
      <c r="O1045" s="6">
        <v>0.98599999999999999</v>
      </c>
      <c r="P1045" s="5">
        <v>90698238923</v>
      </c>
      <c r="Q1045" s="6">
        <v>0.92959999999999998</v>
      </c>
      <c r="R1045" s="7">
        <v>27.28</v>
      </c>
      <c r="S1045" s="7">
        <v>14.72</v>
      </c>
      <c r="T1045" s="7">
        <v>10.73</v>
      </c>
      <c r="U1045" s="2"/>
      <c r="V1045" s="2"/>
      <c r="W1045" s="2"/>
      <c r="X1045" s="2"/>
      <c r="Y1045" s="2"/>
      <c r="Z1045" s="2"/>
    </row>
    <row r="1046" spans="1:26" ht="16" x14ac:dyDescent="0.2">
      <c r="A1046" s="4" t="s">
        <v>2938</v>
      </c>
      <c r="B1046" s="5">
        <v>1276254092</v>
      </c>
      <c r="C1046" s="5">
        <v>66410977</v>
      </c>
      <c r="D1046" s="6">
        <v>5.1999999999999998E-2</v>
      </c>
      <c r="E1046" s="5">
        <v>1269504770</v>
      </c>
      <c r="F1046" s="6">
        <v>0.99470000000000003</v>
      </c>
      <c r="G1046" s="5">
        <v>1197863456</v>
      </c>
      <c r="H1046" s="6">
        <v>0.93859999999999999</v>
      </c>
      <c r="I1046" s="5">
        <v>1254489748</v>
      </c>
      <c r="J1046" s="6">
        <v>0.9829</v>
      </c>
      <c r="K1046" s="5">
        <v>95719056900</v>
      </c>
      <c r="L1046" s="5">
        <v>4959074638</v>
      </c>
      <c r="M1046" s="6">
        <v>5.1799999999999999E-2</v>
      </c>
      <c r="N1046" s="5">
        <v>94672277694</v>
      </c>
      <c r="O1046" s="6">
        <v>0.98909999999999998</v>
      </c>
      <c r="P1046" s="5">
        <v>89419300731</v>
      </c>
      <c r="Q1046" s="6">
        <v>0.93420000000000003</v>
      </c>
      <c r="R1046" s="7">
        <v>27.65</v>
      </c>
      <c r="S1046" s="7">
        <v>14.72</v>
      </c>
      <c r="T1046" s="7">
        <v>10.67</v>
      </c>
      <c r="U1046" s="2"/>
      <c r="V1046" s="2"/>
      <c r="W1046" s="2"/>
      <c r="X1046" s="2"/>
      <c r="Y1046" s="2"/>
      <c r="Z1046" s="2"/>
    </row>
    <row r="1047" spans="1:26" ht="16" x14ac:dyDescent="0.2">
      <c r="A1047" s="4" t="s">
        <v>2939</v>
      </c>
      <c r="B1047" s="5">
        <v>1263947930</v>
      </c>
      <c r="C1047" s="5">
        <v>75864731</v>
      </c>
      <c r="D1047" s="6">
        <v>0.06</v>
      </c>
      <c r="E1047" s="5">
        <v>1257290401</v>
      </c>
      <c r="F1047" s="6">
        <v>0.99470000000000003</v>
      </c>
      <c r="G1047" s="5">
        <v>1187027940</v>
      </c>
      <c r="H1047" s="6">
        <v>0.93910000000000005</v>
      </c>
      <c r="I1047" s="5">
        <v>1239231966</v>
      </c>
      <c r="J1047" s="6">
        <v>0.98040000000000005</v>
      </c>
      <c r="K1047" s="5">
        <v>94796094750</v>
      </c>
      <c r="L1047" s="5">
        <v>5663648814</v>
      </c>
      <c r="M1047" s="6">
        <v>5.9700000000000003E-2</v>
      </c>
      <c r="N1047" s="5">
        <v>93749544751</v>
      </c>
      <c r="O1047" s="6">
        <v>0.98899999999999999</v>
      </c>
      <c r="P1047" s="5">
        <v>88600164059</v>
      </c>
      <c r="Q1047" s="6">
        <v>0.93459999999999999</v>
      </c>
      <c r="R1047" s="7">
        <v>27.05</v>
      </c>
      <c r="S1047" s="7">
        <v>14.49</v>
      </c>
      <c r="T1047" s="7">
        <v>10.45</v>
      </c>
      <c r="U1047" s="2"/>
      <c r="V1047" s="2"/>
      <c r="W1047" s="2"/>
      <c r="X1047" s="2"/>
      <c r="Y1047" s="2"/>
      <c r="Z1047" s="2"/>
    </row>
    <row r="1048" spans="1:26" ht="16" x14ac:dyDescent="0.2">
      <c r="A1048" s="4" t="s">
        <v>2940</v>
      </c>
      <c r="B1048" s="5">
        <v>1306676052</v>
      </c>
      <c r="C1048" s="5">
        <v>77307261</v>
      </c>
      <c r="D1048" s="6">
        <v>5.9200000000000003E-2</v>
      </c>
      <c r="E1048" s="5">
        <v>1299853126</v>
      </c>
      <c r="F1048" s="6">
        <v>0.99480000000000002</v>
      </c>
      <c r="G1048" s="5">
        <v>1235840057</v>
      </c>
      <c r="H1048" s="6">
        <v>0.94579999999999997</v>
      </c>
      <c r="I1048" s="5">
        <v>1283026184</v>
      </c>
      <c r="J1048" s="6">
        <v>0.9819</v>
      </c>
      <c r="K1048" s="5">
        <v>98000703900</v>
      </c>
      <c r="L1048" s="5">
        <v>5759289265</v>
      </c>
      <c r="M1048" s="6">
        <v>5.8799999999999998E-2</v>
      </c>
      <c r="N1048" s="5">
        <v>96722299568</v>
      </c>
      <c r="O1048" s="6">
        <v>0.98699999999999999</v>
      </c>
      <c r="P1048" s="5">
        <v>92052184345</v>
      </c>
      <c r="Q1048" s="6">
        <v>0.93930000000000002</v>
      </c>
      <c r="R1048" s="7">
        <v>28.77</v>
      </c>
      <c r="S1048" s="7">
        <v>28.63</v>
      </c>
      <c r="T1048" s="7">
        <v>0.34</v>
      </c>
      <c r="U1048" s="2"/>
      <c r="V1048" s="2"/>
      <c r="W1048" s="2"/>
      <c r="X1048" s="2"/>
      <c r="Y1048" s="2"/>
      <c r="Z1048" s="2"/>
    </row>
    <row r="1049" spans="1:26" ht="16" x14ac:dyDescent="0.2">
      <c r="A1049" s="4" t="s">
        <v>2942</v>
      </c>
      <c r="B1049" s="5">
        <v>1332181408</v>
      </c>
      <c r="C1049" s="5">
        <v>65822891</v>
      </c>
      <c r="D1049" s="6">
        <v>4.9399999999999999E-2</v>
      </c>
      <c r="E1049" s="5">
        <v>1322191211</v>
      </c>
      <c r="F1049" s="6">
        <v>0.99250000000000005</v>
      </c>
      <c r="G1049" s="5">
        <v>1253406136</v>
      </c>
      <c r="H1049" s="6">
        <v>0.94089999999999996</v>
      </c>
      <c r="I1049" s="5">
        <v>1289480002</v>
      </c>
      <c r="J1049" s="6">
        <v>0.96789999999999998</v>
      </c>
      <c r="K1049" s="5">
        <v>99913605600</v>
      </c>
      <c r="L1049" s="5">
        <v>4903942787</v>
      </c>
      <c r="M1049" s="6">
        <v>4.9099999999999998E-2</v>
      </c>
      <c r="N1049" s="5">
        <v>98426006686</v>
      </c>
      <c r="O1049" s="6">
        <v>0.98509999999999998</v>
      </c>
      <c r="P1049" s="5">
        <v>93404949448</v>
      </c>
      <c r="Q1049" s="6">
        <v>0.93489999999999995</v>
      </c>
      <c r="R1049" s="7">
        <v>28.47</v>
      </c>
      <c r="S1049" s="7">
        <v>29.77</v>
      </c>
      <c r="T1049" s="7">
        <v>0.35</v>
      </c>
      <c r="U1049" s="2"/>
      <c r="V1049" s="2"/>
      <c r="W1049" s="2"/>
      <c r="X1049" s="2"/>
      <c r="Y1049" s="2"/>
      <c r="Z1049" s="2"/>
    </row>
    <row r="1050" spans="1:26" ht="16" x14ac:dyDescent="0.2">
      <c r="A1050" s="4" t="s">
        <v>2948</v>
      </c>
      <c r="B1050" s="5">
        <v>1173446136</v>
      </c>
      <c r="C1050" s="5">
        <v>97950288</v>
      </c>
      <c r="D1050" s="6">
        <v>8.3500000000000005E-2</v>
      </c>
      <c r="E1050" s="5">
        <v>1168358667</v>
      </c>
      <c r="F1050" s="6">
        <v>0.99570000000000003</v>
      </c>
      <c r="G1050" s="5">
        <v>1109030472</v>
      </c>
      <c r="H1050" s="6">
        <v>0.94510000000000005</v>
      </c>
      <c r="I1050" s="5">
        <v>1153981176</v>
      </c>
      <c r="J1050" s="6">
        <v>0.98340000000000005</v>
      </c>
      <c r="K1050" s="5">
        <v>88008460200</v>
      </c>
      <c r="L1050" s="5">
        <v>7308908697</v>
      </c>
      <c r="M1050" s="6">
        <v>8.3000000000000004E-2</v>
      </c>
      <c r="N1050" s="5">
        <v>87071547333</v>
      </c>
      <c r="O1050" s="6">
        <v>0.98939999999999995</v>
      </c>
      <c r="P1050" s="5">
        <v>82740013939</v>
      </c>
      <c r="Q1050" s="6">
        <v>0.94010000000000005</v>
      </c>
      <c r="R1050" s="7">
        <v>24</v>
      </c>
      <c r="S1050" s="7">
        <v>25.32</v>
      </c>
      <c r="T1050" s="7">
        <v>0.28999999999999998</v>
      </c>
      <c r="U1050" s="2"/>
      <c r="V1050" s="2"/>
      <c r="W1050" s="2"/>
      <c r="X1050" s="2"/>
      <c r="Y1050" s="2"/>
      <c r="Z1050" s="2"/>
    </row>
    <row r="1051" spans="1:26" ht="16" x14ac:dyDescent="0.2">
      <c r="A1051" s="4" t="s">
        <v>2952</v>
      </c>
      <c r="B1051" s="5">
        <v>1476857440</v>
      </c>
      <c r="C1051" s="5">
        <v>152982848</v>
      </c>
      <c r="D1051" s="6">
        <v>0.1036</v>
      </c>
      <c r="E1051" s="5">
        <v>1470507465</v>
      </c>
      <c r="F1051" s="6">
        <v>0.99570000000000003</v>
      </c>
      <c r="G1051" s="5">
        <v>1387043276</v>
      </c>
      <c r="H1051" s="6">
        <v>0.93920000000000003</v>
      </c>
      <c r="I1051" s="5">
        <v>1454237938</v>
      </c>
      <c r="J1051" s="6">
        <v>0.98470000000000002</v>
      </c>
      <c r="K1051" s="5">
        <v>110764308000</v>
      </c>
      <c r="L1051" s="5">
        <v>11414686009</v>
      </c>
      <c r="M1051" s="6">
        <v>0.1031</v>
      </c>
      <c r="N1051" s="5">
        <v>109568596574</v>
      </c>
      <c r="O1051" s="6">
        <v>0.98919999999999997</v>
      </c>
      <c r="P1051" s="5">
        <v>103471734456</v>
      </c>
      <c r="Q1051" s="6">
        <v>0.93420000000000003</v>
      </c>
      <c r="R1051" s="7">
        <v>29.58</v>
      </c>
      <c r="S1051" s="7">
        <v>30.92</v>
      </c>
      <c r="T1051" s="7">
        <v>0.41</v>
      </c>
      <c r="U1051" s="2"/>
      <c r="V1051" s="2"/>
      <c r="W1051" s="2"/>
      <c r="X1051" s="2"/>
      <c r="Y1051" s="2"/>
      <c r="Z1051" s="2"/>
    </row>
    <row r="1052" spans="1:26" ht="16" x14ac:dyDescent="0.2">
      <c r="A1052" s="4" t="s">
        <v>2953</v>
      </c>
      <c r="B1052" s="5">
        <v>1453354088</v>
      </c>
      <c r="C1052" s="5">
        <v>141956439</v>
      </c>
      <c r="D1052" s="6">
        <v>9.7699999999999995E-2</v>
      </c>
      <c r="E1052" s="5">
        <v>1445436645</v>
      </c>
      <c r="F1052" s="6">
        <v>0.99460000000000004</v>
      </c>
      <c r="G1052" s="5">
        <v>1364805011</v>
      </c>
      <c r="H1052" s="6">
        <v>0.93910000000000005</v>
      </c>
      <c r="I1052" s="5">
        <v>1428798842</v>
      </c>
      <c r="J1052" s="6">
        <v>0.98309999999999997</v>
      </c>
      <c r="K1052" s="5">
        <v>109001556600</v>
      </c>
      <c r="L1052" s="5">
        <v>10593313442</v>
      </c>
      <c r="M1052" s="6">
        <v>9.7199999999999995E-2</v>
      </c>
      <c r="N1052" s="5">
        <v>107710288487</v>
      </c>
      <c r="O1052" s="6">
        <v>0.98819999999999997</v>
      </c>
      <c r="P1052" s="5">
        <v>101811738622</v>
      </c>
      <c r="Q1052" s="6">
        <v>0.93400000000000005</v>
      </c>
      <c r="R1052" s="7">
        <v>30.34</v>
      </c>
      <c r="S1052" s="7">
        <v>16.010000000000002</v>
      </c>
      <c r="T1052" s="7">
        <v>11.33</v>
      </c>
      <c r="U1052" s="2"/>
      <c r="V1052" s="2"/>
      <c r="W1052" s="2"/>
      <c r="X1052" s="2"/>
      <c r="Y1052" s="2"/>
      <c r="Z1052" s="2"/>
    </row>
    <row r="1053" spans="1:26" ht="16" x14ac:dyDescent="0.2">
      <c r="A1053" s="4" t="s">
        <v>2954</v>
      </c>
      <c r="B1053" s="5">
        <v>1214815218</v>
      </c>
      <c r="C1053" s="5">
        <v>82340965</v>
      </c>
      <c r="D1053" s="6">
        <v>6.7799999999999999E-2</v>
      </c>
      <c r="E1053" s="5">
        <v>1209469267</v>
      </c>
      <c r="F1053" s="6">
        <v>0.99560000000000004</v>
      </c>
      <c r="G1053" s="5">
        <v>1140911438</v>
      </c>
      <c r="H1053" s="6">
        <v>0.93920000000000003</v>
      </c>
      <c r="I1053" s="5">
        <v>1192709840</v>
      </c>
      <c r="J1053" s="6">
        <v>0.98180000000000001</v>
      </c>
      <c r="K1053" s="5">
        <v>91111141350</v>
      </c>
      <c r="L1053" s="5">
        <v>6140919441</v>
      </c>
      <c r="M1053" s="6">
        <v>6.7400000000000002E-2</v>
      </c>
      <c r="N1053" s="5">
        <v>90090610020</v>
      </c>
      <c r="O1053" s="6">
        <v>0.98880000000000001</v>
      </c>
      <c r="P1053" s="5">
        <v>85078286376</v>
      </c>
      <c r="Q1053" s="6">
        <v>0.93379999999999996</v>
      </c>
      <c r="R1053" s="7">
        <v>24.55</v>
      </c>
      <c r="S1053" s="7">
        <v>26.79</v>
      </c>
      <c r="T1053" s="7">
        <v>0.3</v>
      </c>
      <c r="U1053" s="2"/>
      <c r="V1053" s="2"/>
      <c r="W1053" s="2"/>
      <c r="X1053" s="2"/>
      <c r="Y1053" s="2"/>
      <c r="Z1053" s="2"/>
    </row>
    <row r="1054" spans="1:26" ht="16" x14ac:dyDescent="0.2">
      <c r="A1054" s="4" t="s">
        <v>2956</v>
      </c>
      <c r="B1054" s="5">
        <v>1327743700</v>
      </c>
      <c r="C1054" s="5">
        <v>79399229</v>
      </c>
      <c r="D1054" s="6">
        <v>5.9799999999999999E-2</v>
      </c>
      <c r="E1054" s="5">
        <v>1316855857</v>
      </c>
      <c r="F1054" s="6">
        <v>0.99180000000000001</v>
      </c>
      <c r="G1054" s="5">
        <v>1244917059</v>
      </c>
      <c r="H1054" s="6">
        <v>0.93759999999999999</v>
      </c>
      <c r="I1054" s="5">
        <v>1293310524</v>
      </c>
      <c r="J1054" s="6">
        <v>0.97409999999999997</v>
      </c>
      <c r="K1054" s="5">
        <v>99580777500</v>
      </c>
      <c r="L1054" s="5">
        <v>5903688724</v>
      </c>
      <c r="M1054" s="6">
        <v>5.9299999999999999E-2</v>
      </c>
      <c r="N1054" s="5">
        <v>97703080904</v>
      </c>
      <c r="O1054" s="6">
        <v>0.98109999999999997</v>
      </c>
      <c r="P1054" s="5">
        <v>92500028149</v>
      </c>
      <c r="Q1054" s="6">
        <v>0.92889999999999995</v>
      </c>
      <c r="R1054" s="7">
        <v>26.92</v>
      </c>
      <c r="S1054" s="7">
        <v>29.13</v>
      </c>
      <c r="T1054" s="7">
        <v>0.35</v>
      </c>
      <c r="U1054" s="2"/>
      <c r="V1054" s="2"/>
      <c r="W1054" s="2"/>
      <c r="X1054" s="2"/>
      <c r="Y1054" s="2"/>
      <c r="Z1054" s="2"/>
    </row>
    <row r="1055" spans="1:26" ht="16" x14ac:dyDescent="0.2">
      <c r="A1055" s="4" t="s">
        <v>2964</v>
      </c>
      <c r="B1055" s="5">
        <v>1241056188</v>
      </c>
      <c r="C1055" s="5">
        <v>75617506</v>
      </c>
      <c r="D1055" s="6">
        <v>6.0900000000000003E-2</v>
      </c>
      <c r="E1055" s="5">
        <v>1230584548</v>
      </c>
      <c r="F1055" s="6">
        <v>0.99160000000000004</v>
      </c>
      <c r="G1055" s="5">
        <v>1165357067</v>
      </c>
      <c r="H1055" s="6">
        <v>0.93899999999999995</v>
      </c>
      <c r="I1055" s="5">
        <v>1211656214</v>
      </c>
      <c r="J1055" s="6">
        <v>0.97629999999999995</v>
      </c>
      <c r="K1055" s="5">
        <v>93079214100</v>
      </c>
      <c r="L1055" s="5">
        <v>5622293864</v>
      </c>
      <c r="M1055" s="6">
        <v>6.0400000000000002E-2</v>
      </c>
      <c r="N1055" s="5">
        <v>91311847205</v>
      </c>
      <c r="O1055" s="6">
        <v>0.98099999999999998</v>
      </c>
      <c r="P1055" s="5">
        <v>86597839584</v>
      </c>
      <c r="Q1055" s="6">
        <v>0.9304</v>
      </c>
      <c r="R1055" s="7">
        <v>26.14</v>
      </c>
      <c r="S1055" s="7">
        <v>27.21</v>
      </c>
      <c r="T1055" s="7">
        <v>0.3</v>
      </c>
      <c r="U1055" s="2"/>
      <c r="V1055" s="2"/>
      <c r="W1055" s="2"/>
      <c r="X1055" s="2"/>
      <c r="Y1055" s="2"/>
      <c r="Z1055" s="2"/>
    </row>
    <row r="1056" spans="1:26" ht="16" x14ac:dyDescent="0.2">
      <c r="A1056" s="4" t="s">
        <v>2968</v>
      </c>
      <c r="B1056" s="5">
        <v>1163004242</v>
      </c>
      <c r="C1056" s="5">
        <v>65457936</v>
      </c>
      <c r="D1056" s="6">
        <v>5.6300000000000003E-2</v>
      </c>
      <c r="E1056" s="5">
        <v>1153450013</v>
      </c>
      <c r="F1056" s="6">
        <v>0.99180000000000001</v>
      </c>
      <c r="G1056" s="5">
        <v>1087461547</v>
      </c>
      <c r="H1056" s="6">
        <v>0.93500000000000005</v>
      </c>
      <c r="I1056" s="5">
        <v>1130735314</v>
      </c>
      <c r="J1056" s="6">
        <v>0.97230000000000005</v>
      </c>
      <c r="K1056" s="5">
        <v>87225318150</v>
      </c>
      <c r="L1056" s="5">
        <v>4862079897</v>
      </c>
      <c r="M1056" s="6">
        <v>5.57E-2</v>
      </c>
      <c r="N1056" s="5">
        <v>85442484634</v>
      </c>
      <c r="O1056" s="6">
        <v>0.97960000000000003</v>
      </c>
      <c r="P1056" s="5">
        <v>80701801309</v>
      </c>
      <c r="Q1056" s="6">
        <v>0.92520000000000002</v>
      </c>
      <c r="R1056" s="7">
        <v>23.83</v>
      </c>
      <c r="S1056" s="7">
        <v>25.63</v>
      </c>
      <c r="T1056" s="7">
        <v>0.36</v>
      </c>
      <c r="U1056" s="2"/>
      <c r="V1056" s="2"/>
      <c r="W1056" s="2"/>
      <c r="X1056" s="2"/>
      <c r="Y1056" s="2"/>
      <c r="Z1056" s="2"/>
    </row>
    <row r="1057" spans="1:26" ht="16" x14ac:dyDescent="0.2">
      <c r="A1057" s="4" t="s">
        <v>2974</v>
      </c>
      <c r="B1057" s="5">
        <v>1216134872</v>
      </c>
      <c r="C1057" s="5">
        <v>112500555</v>
      </c>
      <c r="D1057" s="6">
        <v>9.2499999999999999E-2</v>
      </c>
      <c r="E1057" s="5">
        <v>1208713624</v>
      </c>
      <c r="F1057" s="6">
        <v>0.99390000000000001</v>
      </c>
      <c r="G1057" s="5">
        <v>1143453083</v>
      </c>
      <c r="H1057" s="6">
        <v>0.94020000000000004</v>
      </c>
      <c r="I1057" s="5">
        <v>1192313220</v>
      </c>
      <c r="J1057" s="6">
        <v>0.98040000000000005</v>
      </c>
      <c r="K1057" s="5">
        <v>91210115400</v>
      </c>
      <c r="L1057" s="5">
        <v>8374964197</v>
      </c>
      <c r="M1057" s="6">
        <v>9.1800000000000007E-2</v>
      </c>
      <c r="N1057" s="5">
        <v>89768783331</v>
      </c>
      <c r="O1057" s="6">
        <v>0.98419999999999996</v>
      </c>
      <c r="P1057" s="5">
        <v>85036238773</v>
      </c>
      <c r="Q1057" s="6">
        <v>0.93230000000000002</v>
      </c>
      <c r="R1057" s="7">
        <v>24.69</v>
      </c>
      <c r="S1057" s="7">
        <v>25.92</v>
      </c>
      <c r="T1057" s="7">
        <v>0.32</v>
      </c>
      <c r="U1057" s="2"/>
      <c r="V1057" s="2"/>
      <c r="W1057" s="2"/>
      <c r="X1057" s="2"/>
      <c r="Y1057" s="2"/>
      <c r="Z1057" s="2"/>
    </row>
    <row r="1058" spans="1:26" ht="16" x14ac:dyDescent="0.2">
      <c r="A1058" s="4" t="s">
        <v>2980</v>
      </c>
      <c r="B1058" s="5">
        <v>1251713006</v>
      </c>
      <c r="C1058" s="5">
        <v>92998410</v>
      </c>
      <c r="D1058" s="6">
        <v>7.4300000000000005E-2</v>
      </c>
      <c r="E1058" s="5">
        <v>1243912640</v>
      </c>
      <c r="F1058" s="6">
        <v>0.99380000000000002</v>
      </c>
      <c r="G1058" s="5">
        <v>1173818770</v>
      </c>
      <c r="H1058" s="6">
        <v>0.93779999999999997</v>
      </c>
      <c r="I1058" s="5">
        <v>1227014120</v>
      </c>
      <c r="J1058" s="6">
        <v>0.98029999999999995</v>
      </c>
      <c r="K1058" s="5">
        <v>93878475450</v>
      </c>
      <c r="L1058" s="5">
        <v>6919806243</v>
      </c>
      <c r="M1058" s="6">
        <v>7.3700000000000002E-2</v>
      </c>
      <c r="N1058" s="5">
        <v>92404118201</v>
      </c>
      <c r="O1058" s="6">
        <v>0.98429999999999995</v>
      </c>
      <c r="P1058" s="5">
        <v>87305792914</v>
      </c>
      <c r="Q1058" s="6">
        <v>0.93</v>
      </c>
      <c r="R1058" s="7">
        <v>26.96</v>
      </c>
      <c r="S1058" s="7">
        <v>14.02</v>
      </c>
      <c r="T1058" s="7">
        <v>10.119999999999999</v>
      </c>
      <c r="U1058" s="2"/>
      <c r="V1058" s="2"/>
      <c r="W1058" s="2"/>
      <c r="X1058" s="2"/>
      <c r="Y1058" s="2"/>
      <c r="Z1058" s="2"/>
    </row>
    <row r="1059" spans="1:26" ht="16" x14ac:dyDescent="0.2">
      <c r="A1059" s="4" t="s">
        <v>2989</v>
      </c>
      <c r="B1059" s="5">
        <v>1207584946</v>
      </c>
      <c r="C1059" s="5">
        <v>67012472</v>
      </c>
      <c r="D1059" s="6">
        <v>5.5500000000000001E-2</v>
      </c>
      <c r="E1059" s="5">
        <v>1198454565</v>
      </c>
      <c r="F1059" s="6">
        <v>0.99239999999999995</v>
      </c>
      <c r="G1059" s="5">
        <v>1133725373</v>
      </c>
      <c r="H1059" s="6">
        <v>0.93879999999999997</v>
      </c>
      <c r="I1059" s="5">
        <v>1179015344</v>
      </c>
      <c r="J1059" s="6">
        <v>0.97629999999999995</v>
      </c>
      <c r="K1059" s="5">
        <v>90568870950</v>
      </c>
      <c r="L1059" s="5">
        <v>4976507392</v>
      </c>
      <c r="M1059" s="6">
        <v>5.4899999999999997E-2</v>
      </c>
      <c r="N1059" s="5">
        <v>88872048551</v>
      </c>
      <c r="O1059" s="6">
        <v>0.98129999999999995</v>
      </c>
      <c r="P1059" s="5">
        <v>84192695952</v>
      </c>
      <c r="Q1059" s="6">
        <v>0.92959999999999998</v>
      </c>
      <c r="R1059" s="7">
        <v>26.08</v>
      </c>
      <c r="S1059" s="7">
        <v>26.03</v>
      </c>
      <c r="T1059" s="7">
        <v>0.32</v>
      </c>
      <c r="U1059" s="2"/>
      <c r="V1059" s="2"/>
      <c r="W1059" s="2"/>
      <c r="X1059" s="2"/>
      <c r="Y1059" s="2"/>
      <c r="Z1059" s="2"/>
    </row>
    <row r="1060" spans="1:26" ht="16" x14ac:dyDescent="0.2">
      <c r="A1060" s="4" t="s">
        <v>2994</v>
      </c>
      <c r="B1060" s="5">
        <v>1320498432</v>
      </c>
      <c r="C1060" s="5">
        <v>87264020</v>
      </c>
      <c r="D1060" s="6">
        <v>6.6100000000000006E-2</v>
      </c>
      <c r="E1060" s="5">
        <v>1311022505</v>
      </c>
      <c r="F1060" s="6">
        <v>0.99280000000000002</v>
      </c>
      <c r="G1060" s="5">
        <v>1241954890</v>
      </c>
      <c r="H1060" s="6">
        <v>0.9405</v>
      </c>
      <c r="I1060" s="5">
        <v>1286041954</v>
      </c>
      <c r="J1060" s="6">
        <v>0.97389999999999999</v>
      </c>
      <c r="K1060" s="5">
        <v>99037382400</v>
      </c>
      <c r="L1060" s="5">
        <v>6486975163</v>
      </c>
      <c r="M1060" s="6">
        <v>6.5500000000000003E-2</v>
      </c>
      <c r="N1060" s="5">
        <v>97197956969</v>
      </c>
      <c r="O1060" s="6">
        <v>0.98140000000000005</v>
      </c>
      <c r="P1060" s="5">
        <v>92213456087</v>
      </c>
      <c r="Q1060" s="6">
        <v>0.93110000000000004</v>
      </c>
      <c r="R1060" s="7">
        <v>28.41</v>
      </c>
      <c r="S1060" s="7">
        <v>28.52</v>
      </c>
      <c r="T1060" s="7">
        <v>0.34</v>
      </c>
      <c r="U1060" s="2"/>
      <c r="V1060" s="2"/>
      <c r="W1060" s="2"/>
      <c r="X1060" s="2"/>
      <c r="Y1060" s="2"/>
      <c r="Z1060" s="2"/>
    </row>
    <row r="1061" spans="1:26" ht="16" x14ac:dyDescent="0.2">
      <c r="A1061" s="4" t="s">
        <v>2997</v>
      </c>
      <c r="B1061" s="5">
        <v>1349257014</v>
      </c>
      <c r="C1061" s="5">
        <v>94626899</v>
      </c>
      <c r="D1061" s="6">
        <v>7.0099999999999996E-2</v>
      </c>
      <c r="E1061" s="5">
        <v>1339517120</v>
      </c>
      <c r="F1061" s="6">
        <v>0.99280000000000002</v>
      </c>
      <c r="G1061" s="5">
        <v>1269126812</v>
      </c>
      <c r="H1061" s="6">
        <v>0.94059999999999999</v>
      </c>
      <c r="I1061" s="5">
        <v>1319816706</v>
      </c>
      <c r="J1061" s="6">
        <v>0.97819999999999996</v>
      </c>
      <c r="K1061" s="5">
        <v>101194276050</v>
      </c>
      <c r="L1061" s="5">
        <v>7037632964</v>
      </c>
      <c r="M1061" s="6">
        <v>6.9500000000000006E-2</v>
      </c>
      <c r="N1061" s="5">
        <v>99421612979</v>
      </c>
      <c r="O1061" s="6">
        <v>0.98250000000000004</v>
      </c>
      <c r="P1061" s="5">
        <v>94320191602</v>
      </c>
      <c r="Q1061" s="6">
        <v>0.93210000000000004</v>
      </c>
      <c r="R1061" s="7">
        <v>28.54</v>
      </c>
      <c r="S1061" s="7">
        <v>28.86</v>
      </c>
      <c r="T1061" s="7">
        <v>0.37</v>
      </c>
      <c r="U1061" s="2"/>
      <c r="V1061" s="2"/>
      <c r="W1061" s="2"/>
      <c r="X1061" s="2"/>
      <c r="Y1061" s="2"/>
      <c r="Z1061" s="2"/>
    </row>
    <row r="1062" spans="1:26" ht="16" x14ac:dyDescent="0.2">
      <c r="A1062" s="4" t="s">
        <v>3007</v>
      </c>
      <c r="B1062" s="5">
        <v>1290747996</v>
      </c>
      <c r="C1062" s="5">
        <v>92833650</v>
      </c>
      <c r="D1062" s="6">
        <v>7.1900000000000006E-2</v>
      </c>
      <c r="E1062" s="5">
        <v>1279122381</v>
      </c>
      <c r="F1062" s="6">
        <v>0.99099999999999999</v>
      </c>
      <c r="G1062" s="5">
        <v>1205122898</v>
      </c>
      <c r="H1062" s="6">
        <v>0.93369999999999997</v>
      </c>
      <c r="I1062" s="5">
        <v>1256496176</v>
      </c>
      <c r="J1062" s="6">
        <v>0.97350000000000003</v>
      </c>
      <c r="K1062" s="5">
        <v>96806099700</v>
      </c>
      <c r="L1062" s="5">
        <v>6885991669</v>
      </c>
      <c r="M1062" s="6">
        <v>7.1099999999999997E-2</v>
      </c>
      <c r="N1062" s="5">
        <v>94665569137</v>
      </c>
      <c r="O1062" s="6">
        <v>0.97789999999999999</v>
      </c>
      <c r="P1062" s="5">
        <v>89327801891</v>
      </c>
      <c r="Q1062" s="6">
        <v>0.92269999999999996</v>
      </c>
      <c r="R1062" s="7">
        <v>26.72</v>
      </c>
      <c r="S1062" s="7">
        <v>14.45</v>
      </c>
      <c r="T1062" s="7">
        <v>10.45</v>
      </c>
      <c r="U1062" s="2"/>
      <c r="V1062" s="2"/>
      <c r="W1062" s="2"/>
      <c r="X1062" s="2"/>
      <c r="Y1062" s="2"/>
      <c r="Z1062" s="2"/>
    </row>
    <row r="1063" spans="1:26" ht="16" x14ac:dyDescent="0.2">
      <c r="A1063" s="4" t="s">
        <v>3010</v>
      </c>
      <c r="B1063" s="5">
        <v>1273622942</v>
      </c>
      <c r="C1063" s="5">
        <v>80349303</v>
      </c>
      <c r="D1063" s="6">
        <v>6.3100000000000003E-2</v>
      </c>
      <c r="E1063" s="5">
        <v>1263612427</v>
      </c>
      <c r="F1063" s="6">
        <v>0.99209999999999998</v>
      </c>
      <c r="G1063" s="5">
        <v>1200494383</v>
      </c>
      <c r="H1063" s="6">
        <v>0.94259999999999999</v>
      </c>
      <c r="I1063" s="5">
        <v>1242186014</v>
      </c>
      <c r="J1063" s="6">
        <v>0.97529999999999994</v>
      </c>
      <c r="K1063" s="5">
        <v>95521720650</v>
      </c>
      <c r="L1063" s="5">
        <v>5968835306</v>
      </c>
      <c r="M1063" s="6">
        <v>6.25E-2</v>
      </c>
      <c r="N1063" s="5">
        <v>93674793554</v>
      </c>
      <c r="O1063" s="6">
        <v>0.98070000000000002</v>
      </c>
      <c r="P1063" s="5">
        <v>89120576007</v>
      </c>
      <c r="Q1063" s="6">
        <v>0.93300000000000005</v>
      </c>
      <c r="R1063" s="7">
        <v>27.88</v>
      </c>
      <c r="S1063" s="7">
        <v>27.59</v>
      </c>
      <c r="T1063" s="7">
        <v>0.3</v>
      </c>
      <c r="U1063" s="2"/>
      <c r="V1063" s="2"/>
      <c r="W1063" s="2"/>
      <c r="X1063" s="2"/>
      <c r="Y1063" s="2"/>
      <c r="Z1063" s="2"/>
    </row>
    <row r="1064" spans="1:26" ht="16" x14ac:dyDescent="0.2">
      <c r="A1064" s="4" t="s">
        <v>3015</v>
      </c>
      <c r="B1064" s="5">
        <v>1361829370</v>
      </c>
      <c r="C1064" s="5">
        <v>102999048</v>
      </c>
      <c r="D1064" s="6">
        <v>7.5600000000000001E-2</v>
      </c>
      <c r="E1064" s="5">
        <v>1351346009</v>
      </c>
      <c r="F1064" s="6">
        <v>0.99229999999999996</v>
      </c>
      <c r="G1064" s="5">
        <v>1278636392</v>
      </c>
      <c r="H1064" s="6">
        <v>0.93889999999999996</v>
      </c>
      <c r="I1064" s="5">
        <v>1329534114</v>
      </c>
      <c r="J1064" s="6">
        <v>0.97629999999999995</v>
      </c>
      <c r="K1064" s="5">
        <v>102137202750</v>
      </c>
      <c r="L1064" s="5">
        <v>7657821346</v>
      </c>
      <c r="M1064" s="6">
        <v>7.4999999999999997E-2</v>
      </c>
      <c r="N1064" s="5">
        <v>100144863301</v>
      </c>
      <c r="O1064" s="6">
        <v>0.98050000000000004</v>
      </c>
      <c r="P1064" s="5">
        <v>94898898143</v>
      </c>
      <c r="Q1064" s="6">
        <v>0.92910000000000004</v>
      </c>
      <c r="R1064" s="7">
        <v>28.01</v>
      </c>
      <c r="S1064" s="7">
        <v>29.3</v>
      </c>
      <c r="T1064" s="7">
        <v>0.32</v>
      </c>
      <c r="U1064" s="2"/>
      <c r="V1064" s="2"/>
      <c r="W1064" s="2"/>
      <c r="X1064" s="2"/>
      <c r="Y1064" s="2"/>
      <c r="Z1064" s="2"/>
    </row>
    <row r="1065" spans="1:26" ht="16" x14ac:dyDescent="0.2">
      <c r="A1065" s="4" t="s">
        <v>3021</v>
      </c>
      <c r="B1065" s="5">
        <v>1176657290</v>
      </c>
      <c r="C1065" s="5">
        <v>79142350</v>
      </c>
      <c r="D1065" s="6">
        <v>6.7299999999999999E-2</v>
      </c>
      <c r="E1065" s="5">
        <v>1165662902</v>
      </c>
      <c r="F1065" s="6">
        <v>0.99070000000000003</v>
      </c>
      <c r="G1065" s="5">
        <v>1100461709</v>
      </c>
      <c r="H1065" s="6">
        <v>0.93520000000000003</v>
      </c>
      <c r="I1065" s="5">
        <v>1144579086</v>
      </c>
      <c r="J1065" s="6">
        <v>0.97270000000000001</v>
      </c>
      <c r="K1065" s="5">
        <v>88249296750</v>
      </c>
      <c r="L1065" s="5">
        <v>5873996669</v>
      </c>
      <c r="M1065" s="6">
        <v>6.6600000000000006E-2</v>
      </c>
      <c r="N1065" s="5">
        <v>86306873833</v>
      </c>
      <c r="O1065" s="6">
        <v>0.97799999999999998</v>
      </c>
      <c r="P1065" s="5">
        <v>81599233137</v>
      </c>
      <c r="Q1065" s="6">
        <v>0.92459999999999998</v>
      </c>
      <c r="R1065" s="7">
        <v>24.34</v>
      </c>
      <c r="S1065" s="7">
        <v>25.52</v>
      </c>
      <c r="T1065" s="7">
        <v>0.31</v>
      </c>
      <c r="U1065" s="2"/>
      <c r="V1065" s="2"/>
      <c r="W1065" s="2"/>
      <c r="X1065" s="2"/>
      <c r="Y1065" s="2"/>
      <c r="Z1065" s="2"/>
    </row>
    <row r="1066" spans="1:26" ht="16" x14ac:dyDescent="0.2">
      <c r="A1066" s="4" t="s">
        <v>3022</v>
      </c>
      <c r="B1066" s="5">
        <v>1195566468</v>
      </c>
      <c r="C1066" s="5">
        <v>79647779</v>
      </c>
      <c r="D1066" s="6">
        <v>6.6600000000000006E-2</v>
      </c>
      <c r="E1066" s="5">
        <v>1111593204</v>
      </c>
      <c r="F1066" s="6">
        <v>0.92979999999999996</v>
      </c>
      <c r="G1066" s="5">
        <v>1046050672</v>
      </c>
      <c r="H1066" s="6">
        <v>0.87490000000000001</v>
      </c>
      <c r="I1066" s="5">
        <v>1018682330</v>
      </c>
      <c r="J1066" s="6">
        <v>0.85199999999999998</v>
      </c>
      <c r="K1066" s="5">
        <v>89667485100</v>
      </c>
      <c r="L1066" s="5">
        <v>5768264335</v>
      </c>
      <c r="M1066" s="6">
        <v>6.4299999999999996E-2</v>
      </c>
      <c r="N1066" s="5">
        <v>80322076881</v>
      </c>
      <c r="O1066" s="6">
        <v>0.89580000000000004</v>
      </c>
      <c r="P1066" s="5">
        <v>75785485125</v>
      </c>
      <c r="Q1066" s="6">
        <v>0.84519999999999995</v>
      </c>
      <c r="R1066" s="7">
        <v>22.49</v>
      </c>
      <c r="S1066" s="7">
        <v>23.16</v>
      </c>
      <c r="T1066" s="7">
        <v>0.24</v>
      </c>
      <c r="U1066" s="2"/>
      <c r="V1066" s="2"/>
      <c r="W1066" s="2"/>
      <c r="X1066" s="2"/>
      <c r="Y1066" s="2"/>
      <c r="Z1066" s="2"/>
    </row>
    <row r="1067" spans="1:26" ht="16" x14ac:dyDescent="0.2">
      <c r="A1067" s="4" t="s">
        <v>3025</v>
      </c>
      <c r="B1067" s="5">
        <v>1235460872</v>
      </c>
      <c r="C1067" s="5">
        <v>61213963</v>
      </c>
      <c r="D1067" s="6">
        <v>4.9500000000000002E-2</v>
      </c>
      <c r="E1067" s="5">
        <v>1151021887</v>
      </c>
      <c r="F1067" s="6">
        <v>0.93169999999999997</v>
      </c>
      <c r="G1067" s="5">
        <v>1080618412</v>
      </c>
      <c r="H1067" s="6">
        <v>0.87470000000000003</v>
      </c>
      <c r="I1067" s="5">
        <v>1055361400</v>
      </c>
      <c r="J1067" s="6">
        <v>0.85419999999999996</v>
      </c>
      <c r="K1067" s="5">
        <v>92659565400</v>
      </c>
      <c r="L1067" s="5">
        <v>4425540779</v>
      </c>
      <c r="M1067" s="6">
        <v>4.7800000000000002E-2</v>
      </c>
      <c r="N1067" s="5">
        <v>83067847238</v>
      </c>
      <c r="O1067" s="6">
        <v>0.89649999999999996</v>
      </c>
      <c r="P1067" s="5">
        <v>78203850573</v>
      </c>
      <c r="Q1067" s="6">
        <v>0.84399999999999997</v>
      </c>
      <c r="R1067" s="7">
        <v>23.58</v>
      </c>
      <c r="S1067" s="7">
        <v>24.14</v>
      </c>
      <c r="T1067" s="7">
        <v>0.28000000000000003</v>
      </c>
      <c r="U1067" s="2"/>
      <c r="V1067" s="2"/>
      <c r="W1067" s="2"/>
      <c r="X1067" s="2"/>
      <c r="Y1067" s="2"/>
      <c r="Z1067" s="2"/>
    </row>
    <row r="1068" spans="1:26" ht="16" x14ac:dyDescent="0.2">
      <c r="A1068" s="4" t="s">
        <v>3032</v>
      </c>
      <c r="B1068" s="5">
        <v>1467299968</v>
      </c>
      <c r="C1068" s="5">
        <v>167050488</v>
      </c>
      <c r="D1068" s="6">
        <v>0.1138</v>
      </c>
      <c r="E1068" s="5">
        <v>1449937587</v>
      </c>
      <c r="F1068" s="6">
        <v>0.98819999999999997</v>
      </c>
      <c r="G1068" s="5">
        <v>1366989063</v>
      </c>
      <c r="H1068" s="6">
        <v>0.93159999999999998</v>
      </c>
      <c r="I1068" s="5">
        <v>1416011622</v>
      </c>
      <c r="J1068" s="6">
        <v>0.96499999999999997</v>
      </c>
      <c r="K1068" s="5">
        <v>110047497600</v>
      </c>
      <c r="L1068" s="5">
        <v>12475237487</v>
      </c>
      <c r="M1068" s="6">
        <v>0.1134</v>
      </c>
      <c r="N1068" s="5">
        <v>108066702275</v>
      </c>
      <c r="O1068" s="6">
        <v>0.98199999999999998</v>
      </c>
      <c r="P1068" s="5">
        <v>101991459088</v>
      </c>
      <c r="Q1068" s="6">
        <v>0.92679999999999996</v>
      </c>
      <c r="R1068" s="7">
        <v>38.700000000000003</v>
      </c>
      <c r="S1068" s="7">
        <v>28.32</v>
      </c>
      <c r="T1068" s="7">
        <v>0.43</v>
      </c>
      <c r="U1068" s="2"/>
      <c r="V1068" s="2"/>
      <c r="W1068" s="2"/>
      <c r="X1068" s="2"/>
      <c r="Y1068" s="2"/>
      <c r="Z1068" s="2"/>
    </row>
    <row r="1069" spans="1:26" ht="16" x14ac:dyDescent="0.2">
      <c r="A1069" s="4" t="s">
        <v>3037</v>
      </c>
      <c r="B1069" s="5">
        <v>1638106474</v>
      </c>
      <c r="C1069" s="5">
        <v>279478546</v>
      </c>
      <c r="D1069" s="6">
        <v>0.1706</v>
      </c>
      <c r="E1069" s="5">
        <v>1624708740</v>
      </c>
      <c r="F1069" s="6">
        <v>0.99180000000000001</v>
      </c>
      <c r="G1069" s="5">
        <v>1545284951</v>
      </c>
      <c r="H1069" s="6">
        <v>0.94330000000000003</v>
      </c>
      <c r="I1069" s="5">
        <v>1573065478</v>
      </c>
      <c r="J1069" s="6">
        <v>0.96030000000000004</v>
      </c>
      <c r="K1069" s="5">
        <v>122857985550</v>
      </c>
      <c r="L1069" s="5">
        <v>20851318441</v>
      </c>
      <c r="M1069" s="6">
        <v>0.16969999999999999</v>
      </c>
      <c r="N1069" s="5">
        <v>120958498872</v>
      </c>
      <c r="O1069" s="6">
        <v>0.98450000000000004</v>
      </c>
      <c r="P1069" s="5">
        <v>115192370307</v>
      </c>
      <c r="Q1069" s="6">
        <v>0.93759999999999999</v>
      </c>
      <c r="R1069" s="7">
        <v>41.03</v>
      </c>
      <c r="S1069" s="7">
        <v>29.71</v>
      </c>
      <c r="T1069" s="7">
        <v>0.39</v>
      </c>
      <c r="U1069" s="2"/>
      <c r="V1069" s="2"/>
      <c r="W1069" s="2"/>
      <c r="X1069" s="2"/>
      <c r="Y1069" s="2"/>
      <c r="Z1069" s="2"/>
    </row>
    <row r="1070" spans="1:26" ht="16" x14ac:dyDescent="0.2">
      <c r="A1070" s="4" t="s">
        <v>3042</v>
      </c>
      <c r="B1070" s="5">
        <v>1437567928</v>
      </c>
      <c r="C1070" s="5">
        <v>107370321</v>
      </c>
      <c r="D1070" s="6">
        <v>7.4700000000000003E-2</v>
      </c>
      <c r="E1070" s="5">
        <v>1422221518</v>
      </c>
      <c r="F1070" s="6">
        <v>0.98929999999999996</v>
      </c>
      <c r="G1070" s="5">
        <v>1339483213</v>
      </c>
      <c r="H1070" s="6">
        <v>0.93179999999999996</v>
      </c>
      <c r="I1070" s="5">
        <v>1375071936</v>
      </c>
      <c r="J1070" s="6">
        <v>0.95650000000000002</v>
      </c>
      <c r="K1070" s="5">
        <v>107817594600</v>
      </c>
      <c r="L1070" s="5">
        <v>8011500155</v>
      </c>
      <c r="M1070" s="6">
        <v>7.4300000000000005E-2</v>
      </c>
      <c r="N1070" s="5">
        <v>105913344848</v>
      </c>
      <c r="O1070" s="6">
        <v>0.98229999999999995</v>
      </c>
      <c r="P1070" s="5">
        <v>99879211569</v>
      </c>
      <c r="Q1070" s="6">
        <v>0.9264</v>
      </c>
      <c r="R1070" s="7">
        <v>36.15</v>
      </c>
      <c r="S1070" s="7">
        <v>15.61</v>
      </c>
      <c r="T1070" s="7">
        <v>11.1</v>
      </c>
      <c r="U1070" s="2"/>
      <c r="V1070" s="2"/>
      <c r="W1070" s="2"/>
      <c r="X1070" s="2"/>
      <c r="Y1070" s="2"/>
      <c r="Z1070" s="2"/>
    </row>
    <row r="1071" spans="1:26" ht="16" x14ac:dyDescent="0.2">
      <c r="A1071" s="4" t="s">
        <v>3052</v>
      </c>
      <c r="B1071" s="5">
        <v>1587953308</v>
      </c>
      <c r="C1071" s="5">
        <v>148689129</v>
      </c>
      <c r="D1071" s="6">
        <v>9.3600000000000003E-2</v>
      </c>
      <c r="E1071" s="5">
        <v>1561620980</v>
      </c>
      <c r="F1071" s="6">
        <v>0.98340000000000005</v>
      </c>
      <c r="G1071" s="5">
        <v>1469051707</v>
      </c>
      <c r="H1071" s="6">
        <v>0.92510000000000003</v>
      </c>
      <c r="I1071" s="5">
        <v>1511426728</v>
      </c>
      <c r="J1071" s="6">
        <v>0.95179999999999998</v>
      </c>
      <c r="K1071" s="5">
        <v>119096498100</v>
      </c>
      <c r="L1071" s="5">
        <v>11107657199</v>
      </c>
      <c r="M1071" s="6">
        <v>9.3299999999999994E-2</v>
      </c>
      <c r="N1071" s="5">
        <v>116512045486</v>
      </c>
      <c r="O1071" s="6">
        <v>0.97829999999999995</v>
      </c>
      <c r="P1071" s="5">
        <v>109700040291</v>
      </c>
      <c r="Q1071" s="6">
        <v>0.92110000000000003</v>
      </c>
      <c r="R1071" s="7">
        <v>43</v>
      </c>
      <c r="S1071" s="7">
        <v>31.06</v>
      </c>
      <c r="T1071" s="7">
        <v>0.44</v>
      </c>
      <c r="U1071" s="2"/>
      <c r="V1071" s="2"/>
      <c r="W1071" s="2"/>
      <c r="X1071" s="2"/>
      <c r="Y1071" s="2"/>
      <c r="Z1071" s="2"/>
    </row>
    <row r="1072" spans="1:26" ht="16" x14ac:dyDescent="0.2">
      <c r="A1072" s="4" t="s">
        <v>3057</v>
      </c>
      <c r="B1072" s="5">
        <v>1867770208</v>
      </c>
      <c r="C1072" s="5">
        <v>221735344</v>
      </c>
      <c r="D1072" s="6">
        <v>0.1187</v>
      </c>
      <c r="E1072" s="5">
        <v>1842423745</v>
      </c>
      <c r="F1072" s="6">
        <v>0.98640000000000005</v>
      </c>
      <c r="G1072" s="5">
        <v>1741891303</v>
      </c>
      <c r="H1072" s="6">
        <v>0.93259999999999998</v>
      </c>
      <c r="I1072" s="5">
        <v>1788211898</v>
      </c>
      <c r="J1072" s="6">
        <v>0.95740000000000003</v>
      </c>
      <c r="K1072" s="5">
        <v>140082765600</v>
      </c>
      <c r="L1072" s="5">
        <v>16558932365</v>
      </c>
      <c r="M1072" s="6">
        <v>0.1182</v>
      </c>
      <c r="N1072" s="5">
        <v>137364545734</v>
      </c>
      <c r="O1072" s="6">
        <v>0.98060000000000003</v>
      </c>
      <c r="P1072" s="5">
        <v>130006100841</v>
      </c>
      <c r="Q1072" s="6">
        <v>0.92810000000000004</v>
      </c>
      <c r="R1072" s="7">
        <v>46.33</v>
      </c>
      <c r="S1072" s="7">
        <v>36.450000000000003</v>
      </c>
      <c r="T1072" s="7">
        <v>0.54</v>
      </c>
      <c r="U1072" s="2"/>
      <c r="V1072" s="2"/>
      <c r="W1072" s="2"/>
      <c r="X1072" s="2"/>
      <c r="Y1072" s="2"/>
      <c r="Z1072" s="2"/>
    </row>
    <row r="1073" spans="1:26" ht="16" x14ac:dyDescent="0.2">
      <c r="A1073" s="4" t="s">
        <v>3061</v>
      </c>
      <c r="B1073" s="5">
        <v>1332287256</v>
      </c>
      <c r="C1073" s="5">
        <v>137195192</v>
      </c>
      <c r="D1073" s="6">
        <v>0.10299999999999999</v>
      </c>
      <c r="E1073" s="5">
        <v>1316068035</v>
      </c>
      <c r="F1073" s="6">
        <v>0.98780000000000001</v>
      </c>
      <c r="G1073" s="5">
        <v>1230766070</v>
      </c>
      <c r="H1073" s="6">
        <v>0.92379999999999995</v>
      </c>
      <c r="I1073" s="5">
        <v>1266886866</v>
      </c>
      <c r="J1073" s="6">
        <v>0.95089999999999997</v>
      </c>
      <c r="K1073" s="5">
        <v>99921544200</v>
      </c>
      <c r="L1073" s="5">
        <v>10238714703</v>
      </c>
      <c r="M1073" s="6">
        <v>0.10249999999999999</v>
      </c>
      <c r="N1073" s="5">
        <v>97999526514</v>
      </c>
      <c r="O1073" s="6">
        <v>0.98080000000000001</v>
      </c>
      <c r="P1073" s="5">
        <v>91770952013</v>
      </c>
      <c r="Q1073" s="6">
        <v>0.91839999999999999</v>
      </c>
      <c r="R1073" s="7">
        <v>38.94</v>
      </c>
      <c r="S1073" s="7">
        <v>13.09</v>
      </c>
      <c r="T1073" s="7">
        <v>9.44</v>
      </c>
      <c r="U1073" s="2"/>
      <c r="V1073" s="2"/>
      <c r="W1073" s="2"/>
      <c r="X1073" s="2"/>
      <c r="Y1073" s="2"/>
      <c r="Z1073" s="2"/>
    </row>
    <row r="1074" spans="1:26" ht="16" x14ac:dyDescent="0.2">
      <c r="A1074" s="4" t="s">
        <v>3071</v>
      </c>
      <c r="B1074" s="5">
        <v>1297127736</v>
      </c>
      <c r="C1074" s="5">
        <v>94849054</v>
      </c>
      <c r="D1074" s="6">
        <v>7.3099999999999998E-2</v>
      </c>
      <c r="E1074" s="5">
        <v>1244105840</v>
      </c>
      <c r="F1074" s="6">
        <v>0.95909999999999995</v>
      </c>
      <c r="G1074" s="5">
        <v>1166400922</v>
      </c>
      <c r="H1074" s="6">
        <v>0.8992</v>
      </c>
      <c r="I1074" s="5">
        <v>1196639870</v>
      </c>
      <c r="J1074" s="6">
        <v>0.92249999999999999</v>
      </c>
      <c r="K1074" s="5">
        <v>97284580200</v>
      </c>
      <c r="L1074" s="5">
        <v>7075645968</v>
      </c>
      <c r="M1074" s="6">
        <v>7.2700000000000001E-2</v>
      </c>
      <c r="N1074" s="5">
        <v>92623790709</v>
      </c>
      <c r="O1074" s="6">
        <v>0.95209999999999995</v>
      </c>
      <c r="P1074" s="5">
        <v>86958437942</v>
      </c>
      <c r="Q1074" s="6">
        <v>0.89390000000000003</v>
      </c>
      <c r="R1074" s="7">
        <v>37.049999999999997</v>
      </c>
      <c r="S1074" s="7">
        <v>24.56</v>
      </c>
      <c r="T1074" s="7">
        <v>0.43</v>
      </c>
      <c r="U1074" s="2"/>
      <c r="V1074" s="2"/>
      <c r="W1074" s="2"/>
      <c r="X1074" s="2"/>
      <c r="Y1074" s="2"/>
      <c r="Z1074" s="2"/>
    </row>
    <row r="1075" spans="1:26" ht="16" x14ac:dyDescent="0.2">
      <c r="A1075" s="4" t="s">
        <v>3072</v>
      </c>
      <c r="B1075" s="5">
        <v>1755591026</v>
      </c>
      <c r="C1075" s="5">
        <v>232709694</v>
      </c>
      <c r="D1075" s="6">
        <v>0.1326</v>
      </c>
      <c r="E1075" s="5">
        <v>1676337891</v>
      </c>
      <c r="F1075" s="6">
        <v>0.95489999999999997</v>
      </c>
      <c r="G1075" s="5">
        <v>1579755101</v>
      </c>
      <c r="H1075" s="6">
        <v>0.89980000000000004</v>
      </c>
      <c r="I1075" s="5">
        <v>1632946102</v>
      </c>
      <c r="J1075" s="6">
        <v>0.93010000000000004</v>
      </c>
      <c r="K1075" s="5">
        <v>131669326950</v>
      </c>
      <c r="L1075" s="5">
        <v>17380240772</v>
      </c>
      <c r="M1075" s="6">
        <v>0.13200000000000001</v>
      </c>
      <c r="N1075" s="5">
        <v>125000131069</v>
      </c>
      <c r="O1075" s="6">
        <v>0.94930000000000003</v>
      </c>
      <c r="P1075" s="5">
        <v>117914678169</v>
      </c>
      <c r="Q1075" s="6">
        <v>0.89549999999999996</v>
      </c>
      <c r="R1075" s="7">
        <v>42.1</v>
      </c>
      <c r="S1075" s="7">
        <v>31.96</v>
      </c>
      <c r="T1075" s="7">
        <v>0.48</v>
      </c>
      <c r="U1075" s="2"/>
      <c r="V1075" s="2"/>
      <c r="W1075" s="2"/>
      <c r="X1075" s="2"/>
      <c r="Y1075" s="2"/>
      <c r="Z1075" s="2"/>
    </row>
    <row r="1076" spans="1:26" ht="16" x14ac:dyDescent="0.2">
      <c r="A1076" s="4" t="s">
        <v>3073</v>
      </c>
      <c r="B1076" s="5">
        <v>1511737420</v>
      </c>
      <c r="C1076" s="5">
        <v>170296004</v>
      </c>
      <c r="D1076" s="6">
        <v>0.11260000000000001</v>
      </c>
      <c r="E1076" s="5">
        <v>1505957321</v>
      </c>
      <c r="F1076" s="6">
        <v>0.99619999999999997</v>
      </c>
      <c r="G1076" s="5">
        <v>1421470863</v>
      </c>
      <c r="H1076" s="6">
        <v>0.94030000000000002</v>
      </c>
      <c r="I1076" s="5">
        <v>1463205170</v>
      </c>
      <c r="J1076" s="6">
        <v>0.96789999999999998</v>
      </c>
      <c r="K1076" s="5">
        <v>113380306500</v>
      </c>
      <c r="L1076" s="5">
        <v>12718029704</v>
      </c>
      <c r="M1076" s="6">
        <v>0.11219999999999999</v>
      </c>
      <c r="N1076" s="5">
        <v>112280121519</v>
      </c>
      <c r="O1076" s="6">
        <v>0.99029999999999996</v>
      </c>
      <c r="P1076" s="5">
        <v>106094100546</v>
      </c>
      <c r="Q1076" s="6">
        <v>0.93569999999999998</v>
      </c>
      <c r="R1076" s="7">
        <v>36.28</v>
      </c>
      <c r="S1076" s="7">
        <v>15.72</v>
      </c>
      <c r="T1076" s="7">
        <v>11.17</v>
      </c>
      <c r="U1076" s="2"/>
      <c r="V1076" s="2"/>
      <c r="W1076" s="2"/>
      <c r="X1076" s="2"/>
      <c r="Y1076" s="2"/>
      <c r="Z1076" s="2"/>
    </row>
    <row r="1077" spans="1:26" ht="16" x14ac:dyDescent="0.2">
      <c r="A1077" s="4" t="s">
        <v>3077</v>
      </c>
      <c r="B1077" s="5">
        <v>1480100556</v>
      </c>
      <c r="C1077" s="5">
        <v>12536134</v>
      </c>
      <c r="D1077" s="6">
        <v>8.5000000000000006E-3</v>
      </c>
      <c r="E1077" s="5">
        <v>1474615910</v>
      </c>
      <c r="F1077" s="6">
        <v>0.99629999999999996</v>
      </c>
      <c r="G1077" s="5">
        <v>1392265483</v>
      </c>
      <c r="H1077" s="6">
        <v>0.94069999999999998</v>
      </c>
      <c r="I1077" s="5">
        <v>1461473972</v>
      </c>
      <c r="J1077" s="6">
        <v>0.98740000000000006</v>
      </c>
      <c r="K1077" s="5">
        <v>111007541700</v>
      </c>
      <c r="L1077" s="5">
        <v>935458413</v>
      </c>
      <c r="M1077" s="6">
        <v>8.3999999999999995E-3</v>
      </c>
      <c r="N1077" s="5">
        <v>110073742738</v>
      </c>
      <c r="O1077" s="6">
        <v>0.99160000000000004</v>
      </c>
      <c r="P1077" s="5">
        <v>103986751348</v>
      </c>
      <c r="Q1077" s="6">
        <v>0.93679999999999997</v>
      </c>
      <c r="R1077" s="7">
        <v>28.09</v>
      </c>
      <c r="S1077" s="7">
        <v>18.579999999999998</v>
      </c>
      <c r="T1077" s="7">
        <v>13.28</v>
      </c>
      <c r="U1077" s="2"/>
      <c r="V1077" s="2"/>
      <c r="W1077" s="2"/>
      <c r="X1077" s="2"/>
      <c r="Y1077" s="2"/>
      <c r="Z1077" s="2"/>
    </row>
    <row r="1078" spans="1:26" ht="16" x14ac:dyDescent="0.2">
      <c r="A1078" s="4" t="s">
        <v>3084</v>
      </c>
      <c r="B1078" s="5">
        <v>1328994102</v>
      </c>
      <c r="C1078" s="5">
        <v>270702940</v>
      </c>
      <c r="D1078" s="6">
        <v>0.20369999999999999</v>
      </c>
      <c r="E1078" s="5">
        <v>1319613779</v>
      </c>
      <c r="F1078" s="6">
        <v>0.9929</v>
      </c>
      <c r="G1078" s="5">
        <v>1254582336</v>
      </c>
      <c r="H1078" s="6">
        <v>0.94399999999999995</v>
      </c>
      <c r="I1078" s="5">
        <v>1297411606</v>
      </c>
      <c r="J1078" s="6">
        <v>0.97619999999999996</v>
      </c>
      <c r="K1078" s="5">
        <v>99674557650</v>
      </c>
      <c r="L1078" s="5">
        <v>20158076763</v>
      </c>
      <c r="M1078" s="6">
        <v>0.20219999999999999</v>
      </c>
      <c r="N1078" s="5">
        <v>98004731181</v>
      </c>
      <c r="O1078" s="6">
        <v>0.98319999999999996</v>
      </c>
      <c r="P1078" s="5">
        <v>93302808613</v>
      </c>
      <c r="Q1078" s="6">
        <v>0.93610000000000004</v>
      </c>
      <c r="R1078" s="7">
        <v>23.47</v>
      </c>
      <c r="S1078" s="7">
        <v>24.57</v>
      </c>
      <c r="T1078" s="7">
        <v>0.32</v>
      </c>
      <c r="U1078" s="2"/>
      <c r="V1078" s="2"/>
      <c r="W1078" s="2"/>
      <c r="X1078" s="2"/>
      <c r="Y1078" s="2"/>
      <c r="Z1078" s="2"/>
    </row>
    <row r="1079" spans="1:26" ht="16" x14ac:dyDescent="0.2">
      <c r="A1079" s="4" t="s">
        <v>3092</v>
      </c>
      <c r="B1079" s="5">
        <v>1319204738</v>
      </c>
      <c r="C1079" s="5">
        <v>220175677</v>
      </c>
      <c r="D1079" s="6">
        <v>0.16689999999999999</v>
      </c>
      <c r="E1079" s="5">
        <v>1312821415</v>
      </c>
      <c r="F1079" s="6">
        <v>0.99519999999999997</v>
      </c>
      <c r="G1079" s="5">
        <v>1236745433</v>
      </c>
      <c r="H1079" s="6">
        <v>0.9375</v>
      </c>
      <c r="I1079" s="5">
        <v>1277400758</v>
      </c>
      <c r="J1079" s="6">
        <v>0.96830000000000005</v>
      </c>
      <c r="K1079" s="5">
        <v>98940355350</v>
      </c>
      <c r="L1079" s="5">
        <v>16394676748</v>
      </c>
      <c r="M1079" s="6">
        <v>0.16569999999999999</v>
      </c>
      <c r="N1079" s="5">
        <v>97503684604</v>
      </c>
      <c r="O1079" s="6">
        <v>0.98550000000000004</v>
      </c>
      <c r="P1079" s="5">
        <v>91992546940</v>
      </c>
      <c r="Q1079" s="6">
        <v>0.92979999999999996</v>
      </c>
      <c r="R1079" s="7">
        <v>24.06</v>
      </c>
      <c r="S1079" s="7">
        <v>25.52</v>
      </c>
      <c r="T1079" s="7">
        <v>0.4</v>
      </c>
      <c r="U1079" s="2"/>
      <c r="V1079" s="2"/>
      <c r="W1079" s="2"/>
      <c r="X1079" s="2"/>
      <c r="Y1079" s="2"/>
      <c r="Z1079" s="2"/>
    </row>
    <row r="1080" spans="1:26" ht="16" x14ac:dyDescent="0.2">
      <c r="A1080" s="4" t="s">
        <v>3098</v>
      </c>
      <c r="B1080" s="5">
        <v>1209478902</v>
      </c>
      <c r="C1080" s="5">
        <v>195140799</v>
      </c>
      <c r="D1080" s="6">
        <v>0.1613</v>
      </c>
      <c r="E1080" s="5">
        <v>1201588367</v>
      </c>
      <c r="F1080" s="6">
        <v>0.99350000000000005</v>
      </c>
      <c r="G1080" s="5">
        <v>1132158579</v>
      </c>
      <c r="H1080" s="6">
        <v>0.93610000000000004</v>
      </c>
      <c r="I1080" s="5">
        <v>1174484068</v>
      </c>
      <c r="J1080" s="6">
        <v>0.97109999999999996</v>
      </c>
      <c r="K1080" s="5">
        <v>90710917650</v>
      </c>
      <c r="L1080" s="5">
        <v>14522078655</v>
      </c>
      <c r="M1080" s="6">
        <v>0.16009999999999999</v>
      </c>
      <c r="N1080" s="5">
        <v>89096969214</v>
      </c>
      <c r="O1080" s="6">
        <v>0.98219999999999996</v>
      </c>
      <c r="P1080" s="5">
        <v>84093136757</v>
      </c>
      <c r="Q1080" s="6">
        <v>0.92700000000000005</v>
      </c>
      <c r="R1080" s="7">
        <v>22.75</v>
      </c>
      <c r="S1080" s="7">
        <v>12.28</v>
      </c>
      <c r="T1080" s="7">
        <v>8.85</v>
      </c>
      <c r="U1080" s="2"/>
      <c r="V1080" s="2"/>
      <c r="W1080" s="2"/>
      <c r="X1080" s="2"/>
      <c r="Y1080" s="2"/>
      <c r="Z1080" s="2"/>
    </row>
    <row r="1081" spans="1:26" ht="16" x14ac:dyDescent="0.2">
      <c r="A1081" s="4" t="s">
        <v>3103</v>
      </c>
      <c r="B1081" s="5">
        <v>1402821462</v>
      </c>
      <c r="C1081" s="5">
        <v>127721989</v>
      </c>
      <c r="D1081" s="6">
        <v>9.0999999999999998E-2</v>
      </c>
      <c r="E1081" s="5">
        <v>1387074458</v>
      </c>
      <c r="F1081" s="6">
        <v>0.98880000000000001</v>
      </c>
      <c r="G1081" s="5">
        <v>1318264909</v>
      </c>
      <c r="H1081" s="6">
        <v>0.93969999999999998</v>
      </c>
      <c r="I1081" s="5">
        <v>1336412800</v>
      </c>
      <c r="J1081" s="6">
        <v>0.95269999999999999</v>
      </c>
      <c r="K1081" s="5">
        <v>105211609650</v>
      </c>
      <c r="L1081" s="5">
        <v>9514504889</v>
      </c>
      <c r="M1081" s="6">
        <v>9.0399999999999994E-2</v>
      </c>
      <c r="N1081" s="5">
        <v>103118217901</v>
      </c>
      <c r="O1081" s="6">
        <v>0.98009999999999997</v>
      </c>
      <c r="P1081" s="5">
        <v>98141391501</v>
      </c>
      <c r="Q1081" s="6">
        <v>0.93279999999999996</v>
      </c>
      <c r="R1081" s="7">
        <v>28.55</v>
      </c>
      <c r="S1081" s="7">
        <v>29.92</v>
      </c>
      <c r="T1081" s="7">
        <v>0.31</v>
      </c>
      <c r="U1081" s="2"/>
      <c r="V1081" s="2"/>
      <c r="W1081" s="2"/>
      <c r="X1081" s="2"/>
      <c r="Y1081" s="2"/>
      <c r="Z1081" s="2"/>
    </row>
    <row r="1082" spans="1:26" ht="16" x14ac:dyDescent="0.2">
      <c r="A1082" s="4" t="s">
        <v>3107</v>
      </c>
      <c r="B1082" s="5">
        <v>1155374874</v>
      </c>
      <c r="C1082" s="5">
        <v>112848835</v>
      </c>
      <c r="D1082" s="6">
        <v>9.7699999999999995E-2</v>
      </c>
      <c r="E1082" s="5">
        <v>1142249811</v>
      </c>
      <c r="F1082" s="6">
        <v>0.98860000000000003</v>
      </c>
      <c r="G1082" s="5">
        <v>1070635548</v>
      </c>
      <c r="H1082" s="6">
        <v>0.92669999999999997</v>
      </c>
      <c r="I1082" s="5">
        <v>1111710372</v>
      </c>
      <c r="J1082" s="6">
        <v>0.96220000000000006</v>
      </c>
      <c r="K1082" s="5">
        <v>86653115550</v>
      </c>
      <c r="L1082" s="5">
        <v>8403123665</v>
      </c>
      <c r="M1082" s="6">
        <v>9.7000000000000003E-2</v>
      </c>
      <c r="N1082" s="5">
        <v>84792336830</v>
      </c>
      <c r="O1082" s="6">
        <v>0.97850000000000004</v>
      </c>
      <c r="P1082" s="5">
        <v>79628228076</v>
      </c>
      <c r="Q1082" s="6">
        <v>0.91890000000000005</v>
      </c>
      <c r="R1082" s="7">
        <v>22.09</v>
      </c>
      <c r="S1082" s="7">
        <v>12.57</v>
      </c>
      <c r="T1082" s="7">
        <v>9.26</v>
      </c>
      <c r="U1082" s="2"/>
      <c r="V1082" s="2"/>
      <c r="W1082" s="2"/>
      <c r="X1082" s="2"/>
      <c r="Y1082" s="2"/>
      <c r="Z1082" s="2"/>
    </row>
    <row r="1083" spans="1:26" ht="16" x14ac:dyDescent="0.2">
      <c r="A1083" s="4" t="s">
        <v>3110</v>
      </c>
      <c r="B1083" s="5">
        <v>1195720960</v>
      </c>
      <c r="C1083" s="5">
        <v>97043036</v>
      </c>
      <c r="D1083" s="6">
        <v>8.1199999999999994E-2</v>
      </c>
      <c r="E1083" s="5">
        <v>1188979793</v>
      </c>
      <c r="F1083" s="6">
        <v>0.99439999999999995</v>
      </c>
      <c r="G1083" s="5">
        <v>1125229542</v>
      </c>
      <c r="H1083" s="6">
        <v>0.94099999999999995</v>
      </c>
      <c r="I1083" s="5">
        <v>1169113424</v>
      </c>
      <c r="J1083" s="6">
        <v>0.97770000000000001</v>
      </c>
      <c r="K1083" s="5">
        <v>89679072000</v>
      </c>
      <c r="L1083" s="5">
        <v>7237764594</v>
      </c>
      <c r="M1083" s="6">
        <v>8.0699999999999994E-2</v>
      </c>
      <c r="N1083" s="5">
        <v>88483998175</v>
      </c>
      <c r="O1083" s="6">
        <v>0.98670000000000002</v>
      </c>
      <c r="P1083" s="5">
        <v>83841836437</v>
      </c>
      <c r="Q1083" s="6">
        <v>0.93489999999999995</v>
      </c>
      <c r="R1083" s="7">
        <v>24.14</v>
      </c>
      <c r="S1083" s="7">
        <v>13.55</v>
      </c>
      <c r="T1083" s="7">
        <v>9.81</v>
      </c>
      <c r="U1083" s="2"/>
      <c r="V1083" s="2"/>
      <c r="W1083" s="2"/>
      <c r="X1083" s="2"/>
      <c r="Y1083" s="2"/>
      <c r="Z1083" s="2"/>
    </row>
    <row r="1084" spans="1:26" ht="16" x14ac:dyDescent="0.2">
      <c r="A1084" s="4" t="s">
        <v>3114</v>
      </c>
      <c r="B1084" s="5">
        <v>1290889840</v>
      </c>
      <c r="C1084" s="5">
        <v>182719375</v>
      </c>
      <c r="D1084" s="6">
        <v>0.14149999999999999</v>
      </c>
      <c r="E1084" s="5">
        <v>1270183201</v>
      </c>
      <c r="F1084" s="6">
        <v>0.98399999999999999</v>
      </c>
      <c r="G1084" s="5">
        <v>1202033340</v>
      </c>
      <c r="H1084" s="6">
        <v>0.93120000000000003</v>
      </c>
      <c r="I1084" s="5">
        <v>1215282176</v>
      </c>
      <c r="J1084" s="6">
        <v>0.94140000000000001</v>
      </c>
      <c r="K1084" s="5">
        <v>96816738000</v>
      </c>
      <c r="L1084" s="5">
        <v>13596679901</v>
      </c>
      <c r="M1084" s="6">
        <v>0.1404</v>
      </c>
      <c r="N1084" s="5">
        <v>94188507853</v>
      </c>
      <c r="O1084" s="6">
        <v>0.97289999999999999</v>
      </c>
      <c r="P1084" s="5">
        <v>89305859211</v>
      </c>
      <c r="Q1084" s="6">
        <v>0.9224</v>
      </c>
      <c r="R1084" s="7">
        <v>23.19</v>
      </c>
      <c r="S1084" s="7">
        <v>13.45</v>
      </c>
      <c r="T1084" s="7">
        <v>9.6</v>
      </c>
      <c r="U1084" s="2"/>
      <c r="V1084" s="2"/>
      <c r="W1084" s="2"/>
      <c r="X1084" s="2"/>
      <c r="Y1084" s="2"/>
      <c r="Z1084" s="2"/>
    </row>
    <row r="1085" spans="1:26" ht="16" x14ac:dyDescent="0.2">
      <c r="A1085" s="4" t="s">
        <v>3118</v>
      </c>
      <c r="B1085" s="5">
        <v>1387277252</v>
      </c>
      <c r="C1085" s="5">
        <v>167225583</v>
      </c>
      <c r="D1085" s="6">
        <v>0.1205</v>
      </c>
      <c r="E1085" s="5">
        <v>1370667792</v>
      </c>
      <c r="F1085" s="6">
        <v>0.98799999999999999</v>
      </c>
      <c r="G1085" s="5">
        <v>1284808110</v>
      </c>
      <c r="H1085" s="6">
        <v>0.92610000000000003</v>
      </c>
      <c r="I1085" s="5">
        <v>1313112552</v>
      </c>
      <c r="J1085" s="6">
        <v>0.94650000000000001</v>
      </c>
      <c r="K1085" s="5">
        <v>104045793900</v>
      </c>
      <c r="L1085" s="5">
        <v>12450203081</v>
      </c>
      <c r="M1085" s="6">
        <v>0.1197</v>
      </c>
      <c r="N1085" s="5">
        <v>101748061000</v>
      </c>
      <c r="O1085" s="6">
        <v>0.97789999999999999</v>
      </c>
      <c r="P1085" s="5">
        <v>95547861112</v>
      </c>
      <c r="Q1085" s="6">
        <v>0.91830000000000001</v>
      </c>
      <c r="R1085" s="7">
        <v>26.95</v>
      </c>
      <c r="S1085" s="7">
        <v>14.59</v>
      </c>
      <c r="T1085" s="7">
        <v>10.57</v>
      </c>
      <c r="U1085" s="2"/>
      <c r="V1085" s="2"/>
      <c r="W1085" s="2"/>
      <c r="X1085" s="2"/>
      <c r="Y1085" s="2"/>
      <c r="Z1085" s="2"/>
    </row>
    <row r="1086" spans="1:26" ht="16" x14ac:dyDescent="0.2">
      <c r="A1086" s="4" t="s">
        <v>3119</v>
      </c>
      <c r="B1086" s="5">
        <v>1552978558</v>
      </c>
      <c r="C1086" s="5">
        <v>219381762</v>
      </c>
      <c r="D1086" s="6">
        <v>0.14130000000000001</v>
      </c>
      <c r="E1086" s="5">
        <v>1540925053</v>
      </c>
      <c r="F1086" s="6">
        <v>0.99219999999999997</v>
      </c>
      <c r="G1086" s="5">
        <v>1463088300</v>
      </c>
      <c r="H1086" s="6">
        <v>0.94210000000000005</v>
      </c>
      <c r="I1086" s="5">
        <v>1507814732</v>
      </c>
      <c r="J1086" s="6">
        <v>0.97089999999999999</v>
      </c>
      <c r="K1086" s="5">
        <v>116473391850</v>
      </c>
      <c r="L1086" s="5">
        <v>16346972397</v>
      </c>
      <c r="M1086" s="6">
        <v>0.14030000000000001</v>
      </c>
      <c r="N1086" s="5">
        <v>114568927111</v>
      </c>
      <c r="O1086" s="6">
        <v>0.98360000000000003</v>
      </c>
      <c r="P1086" s="5">
        <v>108923509818</v>
      </c>
      <c r="Q1086" s="6">
        <v>0.93520000000000003</v>
      </c>
      <c r="R1086" s="7">
        <v>31</v>
      </c>
      <c r="S1086" s="7">
        <v>16.14</v>
      </c>
      <c r="T1086" s="7">
        <v>11.49</v>
      </c>
      <c r="U1086" s="2"/>
      <c r="V1086" s="2"/>
      <c r="W1086" s="2"/>
      <c r="X1086" s="2"/>
      <c r="Y1086" s="2"/>
      <c r="Z1086" s="2"/>
    </row>
    <row r="1087" spans="1:26" ht="16" x14ac:dyDescent="0.2">
      <c r="A1087" s="4" t="s">
        <v>3120</v>
      </c>
      <c r="B1087" s="5">
        <v>1695801256</v>
      </c>
      <c r="C1087" s="5">
        <v>213706855</v>
      </c>
      <c r="D1087" s="6">
        <v>0.126</v>
      </c>
      <c r="E1087" s="5">
        <v>1691759997</v>
      </c>
      <c r="F1087" s="6">
        <v>0.99760000000000004</v>
      </c>
      <c r="G1087" s="5">
        <v>1589888069</v>
      </c>
      <c r="H1087" s="6">
        <v>0.9375</v>
      </c>
      <c r="I1087" s="5">
        <v>1659569610</v>
      </c>
      <c r="J1087" s="6">
        <v>0.97860000000000003</v>
      </c>
      <c r="K1087" s="5">
        <v>127185094200</v>
      </c>
      <c r="L1087" s="5">
        <v>15970710689</v>
      </c>
      <c r="M1087" s="6">
        <v>0.12559999999999999</v>
      </c>
      <c r="N1087" s="5">
        <v>126246683909</v>
      </c>
      <c r="O1087" s="6">
        <v>0.99260000000000004</v>
      </c>
      <c r="P1087" s="5">
        <v>118754573233</v>
      </c>
      <c r="Q1087" s="6">
        <v>0.93369999999999997</v>
      </c>
      <c r="R1087" s="7">
        <v>47.54</v>
      </c>
      <c r="S1087" s="7">
        <v>16.850000000000001</v>
      </c>
      <c r="T1087" s="7">
        <v>12.1</v>
      </c>
      <c r="U1087" s="2"/>
      <c r="V1087" s="2"/>
      <c r="W1087" s="2"/>
      <c r="X1087" s="2"/>
      <c r="Y1087" s="2"/>
      <c r="Z1087" s="2"/>
    </row>
    <row r="1088" spans="1:26" ht="16" x14ac:dyDescent="0.2">
      <c r="A1088" s="4" t="s">
        <v>3125</v>
      </c>
      <c r="B1088" s="5">
        <v>1276107900</v>
      </c>
      <c r="C1088" s="5">
        <v>159327354</v>
      </c>
      <c r="D1088" s="6">
        <v>0.1249</v>
      </c>
      <c r="E1088" s="5">
        <v>1262238623</v>
      </c>
      <c r="F1088" s="6">
        <v>0.98909999999999998</v>
      </c>
      <c r="G1088" s="5">
        <v>1181995709</v>
      </c>
      <c r="H1088" s="6">
        <v>0.92630000000000001</v>
      </c>
      <c r="I1088" s="5">
        <v>1206333862</v>
      </c>
      <c r="J1088" s="6">
        <v>0.94530000000000003</v>
      </c>
      <c r="K1088" s="5">
        <v>95708092500</v>
      </c>
      <c r="L1088" s="5">
        <v>11860628856</v>
      </c>
      <c r="M1088" s="6">
        <v>0.1239</v>
      </c>
      <c r="N1088" s="5">
        <v>93699816202</v>
      </c>
      <c r="O1088" s="6">
        <v>0.97899999999999998</v>
      </c>
      <c r="P1088" s="5">
        <v>87900990631</v>
      </c>
      <c r="Q1088" s="6">
        <v>0.91839999999999999</v>
      </c>
      <c r="R1088" s="7">
        <v>23.1</v>
      </c>
      <c r="S1088" s="7">
        <v>13.59</v>
      </c>
      <c r="T1088" s="7">
        <v>10.46</v>
      </c>
      <c r="U1088" s="2"/>
      <c r="V1088" s="2"/>
      <c r="W1088" s="2"/>
      <c r="X1088" s="2"/>
      <c r="Y1088" s="2"/>
      <c r="Z1088" s="2"/>
    </row>
    <row r="1089" spans="1:26" ht="16" x14ac:dyDescent="0.2">
      <c r="A1089" s="4" t="s">
        <v>3133</v>
      </c>
      <c r="B1089" s="5">
        <v>1611577058</v>
      </c>
      <c r="C1089" s="5">
        <v>187563899</v>
      </c>
      <c r="D1089" s="6">
        <v>0.1164</v>
      </c>
      <c r="E1089" s="5">
        <v>1607004027</v>
      </c>
      <c r="F1089" s="6">
        <v>0.99719999999999998</v>
      </c>
      <c r="G1089" s="5">
        <v>1522759746</v>
      </c>
      <c r="H1089" s="6">
        <v>0.94489999999999996</v>
      </c>
      <c r="I1089" s="5">
        <v>1573408492</v>
      </c>
      <c r="J1089" s="6">
        <v>0.97629999999999995</v>
      </c>
      <c r="K1089" s="5">
        <v>120868279350</v>
      </c>
      <c r="L1089" s="5">
        <v>14016006806</v>
      </c>
      <c r="M1089" s="6">
        <v>0.11600000000000001</v>
      </c>
      <c r="N1089" s="5">
        <v>119898154624</v>
      </c>
      <c r="O1089" s="6">
        <v>0.99199999999999999</v>
      </c>
      <c r="P1089" s="5">
        <v>113710739302</v>
      </c>
      <c r="Q1089" s="6">
        <v>0.94079999999999997</v>
      </c>
      <c r="R1089" s="7">
        <v>44.03</v>
      </c>
      <c r="S1089" s="7">
        <v>31.53</v>
      </c>
      <c r="T1089" s="7">
        <v>0.43</v>
      </c>
      <c r="U1089" s="2"/>
      <c r="V1089" s="2"/>
      <c r="W1089" s="2"/>
      <c r="X1089" s="2"/>
      <c r="Y1089" s="2"/>
      <c r="Z1089" s="2"/>
    </row>
    <row r="1090" spans="1:26" ht="16" x14ac:dyDescent="0.2">
      <c r="A1090" s="4" t="s">
        <v>3140</v>
      </c>
      <c r="B1090" s="5">
        <v>1263148670</v>
      </c>
      <c r="C1090" s="5">
        <v>134727093</v>
      </c>
      <c r="D1090" s="6">
        <v>0.1067</v>
      </c>
      <c r="E1090" s="5">
        <v>1258953576</v>
      </c>
      <c r="F1090" s="6">
        <v>0.99670000000000003</v>
      </c>
      <c r="G1090" s="5">
        <v>1191415863</v>
      </c>
      <c r="H1090" s="6">
        <v>0.94320000000000004</v>
      </c>
      <c r="I1090" s="5">
        <v>1232794374</v>
      </c>
      <c r="J1090" s="6">
        <v>0.97599999999999998</v>
      </c>
      <c r="K1090" s="5">
        <v>94736150250</v>
      </c>
      <c r="L1090" s="5">
        <v>10052799800</v>
      </c>
      <c r="M1090" s="6">
        <v>0.1061</v>
      </c>
      <c r="N1090" s="5">
        <v>93745061960</v>
      </c>
      <c r="O1090" s="6">
        <v>0.98950000000000005</v>
      </c>
      <c r="P1090" s="5">
        <v>88819747908</v>
      </c>
      <c r="Q1090" s="6">
        <v>0.9375</v>
      </c>
      <c r="R1090" s="7">
        <v>30.93</v>
      </c>
      <c r="S1090" s="7">
        <v>25.72</v>
      </c>
      <c r="T1090" s="7">
        <v>0.33</v>
      </c>
      <c r="U1090" s="2"/>
      <c r="V1090" s="2"/>
      <c r="W1090" s="2"/>
      <c r="X1090" s="2"/>
      <c r="Y1090" s="2"/>
      <c r="Z1090" s="2"/>
    </row>
    <row r="1091" spans="1:26" ht="16" x14ac:dyDescent="0.2">
      <c r="A1091" s="4" t="s">
        <v>3147</v>
      </c>
      <c r="B1091" s="5">
        <v>1327254430</v>
      </c>
      <c r="C1091" s="5">
        <v>112605424</v>
      </c>
      <c r="D1091" s="6">
        <v>8.48E-2</v>
      </c>
      <c r="E1091" s="5">
        <v>1319932265</v>
      </c>
      <c r="F1091" s="6">
        <v>0.99450000000000005</v>
      </c>
      <c r="G1091" s="5">
        <v>1238011969</v>
      </c>
      <c r="H1091" s="6">
        <v>0.93279999999999996</v>
      </c>
      <c r="I1091" s="5">
        <v>1289946790</v>
      </c>
      <c r="J1091" s="6">
        <v>0.97189999999999999</v>
      </c>
      <c r="K1091" s="5">
        <v>99544082250</v>
      </c>
      <c r="L1091" s="5">
        <v>8395664956</v>
      </c>
      <c r="M1091" s="6">
        <v>8.43E-2</v>
      </c>
      <c r="N1091" s="5">
        <v>98224660899</v>
      </c>
      <c r="O1091" s="6">
        <v>0.98670000000000002</v>
      </c>
      <c r="P1091" s="5">
        <v>92268869821</v>
      </c>
      <c r="Q1091" s="6">
        <v>0.92689999999999995</v>
      </c>
      <c r="R1091" s="7">
        <v>27.32</v>
      </c>
      <c r="S1091" s="7">
        <v>14.76</v>
      </c>
      <c r="T1091" s="7">
        <v>10.75</v>
      </c>
      <c r="U1091" s="2"/>
      <c r="V1091" s="2"/>
      <c r="W1091" s="2"/>
      <c r="X1091" s="2"/>
      <c r="Y1091" s="2"/>
      <c r="Z1091" s="2"/>
    </row>
    <row r="1092" spans="1:26" ht="16" x14ac:dyDescent="0.2">
      <c r="A1092" s="4" t="s">
        <v>3154</v>
      </c>
      <c r="B1092" s="5">
        <v>1402065450</v>
      </c>
      <c r="C1092" s="5">
        <v>160577888</v>
      </c>
      <c r="D1092" s="6">
        <v>0.1145</v>
      </c>
      <c r="E1092" s="5">
        <v>1393365353</v>
      </c>
      <c r="F1092" s="6">
        <v>0.99380000000000002</v>
      </c>
      <c r="G1092" s="5">
        <v>1315140642</v>
      </c>
      <c r="H1092" s="6">
        <v>0.93799999999999994</v>
      </c>
      <c r="I1092" s="5">
        <v>1365883592</v>
      </c>
      <c r="J1092" s="6">
        <v>0.97419999999999995</v>
      </c>
      <c r="K1092" s="5">
        <v>105154908750</v>
      </c>
      <c r="L1092" s="5">
        <v>11975358560</v>
      </c>
      <c r="M1092" s="6">
        <v>0.1139</v>
      </c>
      <c r="N1092" s="5">
        <v>103699583598</v>
      </c>
      <c r="O1092" s="6">
        <v>0.98619999999999997</v>
      </c>
      <c r="P1092" s="5">
        <v>98007278659</v>
      </c>
      <c r="Q1092" s="6">
        <v>0.93200000000000005</v>
      </c>
      <c r="R1092" s="7">
        <v>28.36</v>
      </c>
      <c r="S1092" s="7">
        <v>15.07</v>
      </c>
      <c r="T1092" s="7">
        <v>10.78</v>
      </c>
      <c r="U1092" s="2"/>
      <c r="V1092" s="2"/>
      <c r="W1092" s="2"/>
      <c r="X1092" s="2"/>
      <c r="Y1092" s="2"/>
      <c r="Z1092" s="2"/>
    </row>
    <row r="1093" spans="1:26" ht="16" x14ac:dyDescent="0.2">
      <c r="A1093" s="4" t="s">
        <v>3161</v>
      </c>
      <c r="B1093" s="5">
        <v>1858498860</v>
      </c>
      <c r="C1093" s="5">
        <v>216198366</v>
      </c>
      <c r="D1093" s="6">
        <v>0.1163</v>
      </c>
      <c r="E1093" s="5">
        <v>1843232156</v>
      </c>
      <c r="F1093" s="6">
        <v>0.99180000000000001</v>
      </c>
      <c r="G1093" s="5">
        <v>1744343473</v>
      </c>
      <c r="H1093" s="6">
        <v>0.93859999999999999</v>
      </c>
      <c r="I1093" s="5">
        <v>1802072298</v>
      </c>
      <c r="J1093" s="6">
        <v>0.96960000000000002</v>
      </c>
      <c r="K1093" s="5">
        <v>139387414500</v>
      </c>
      <c r="L1093" s="5">
        <v>16142332506</v>
      </c>
      <c r="M1093" s="6">
        <v>0.1158</v>
      </c>
      <c r="N1093" s="5">
        <v>137411186362</v>
      </c>
      <c r="O1093" s="6">
        <v>0.98580000000000001</v>
      </c>
      <c r="P1093" s="5">
        <v>130172038061</v>
      </c>
      <c r="Q1093" s="6">
        <v>0.93389999999999995</v>
      </c>
      <c r="R1093" s="7">
        <v>51.09</v>
      </c>
      <c r="S1093" s="7">
        <v>35.93</v>
      </c>
      <c r="T1093" s="7">
        <v>0.44</v>
      </c>
      <c r="U1093" s="2"/>
      <c r="V1093" s="2"/>
      <c r="W1093" s="2"/>
      <c r="X1093" s="2"/>
      <c r="Y1093" s="2"/>
      <c r="Z1093" s="2"/>
    </row>
    <row r="1094" spans="1:26" ht="16" x14ac:dyDescent="0.2">
      <c r="A1094" s="4" t="s">
        <v>3165</v>
      </c>
      <c r="B1094" s="5">
        <v>1207691610</v>
      </c>
      <c r="C1094" s="5">
        <v>72930150</v>
      </c>
      <c r="D1094" s="6">
        <v>6.0400000000000002E-2</v>
      </c>
      <c r="E1094" s="5">
        <v>1172043979</v>
      </c>
      <c r="F1094" s="6">
        <v>0.97050000000000003</v>
      </c>
      <c r="G1094" s="5">
        <v>1094821756</v>
      </c>
      <c r="H1094" s="6">
        <v>0.90649999999999997</v>
      </c>
      <c r="I1094" s="5">
        <v>1138343044</v>
      </c>
      <c r="J1094" s="6">
        <v>0.94259999999999999</v>
      </c>
      <c r="K1094" s="5">
        <v>90576870750</v>
      </c>
      <c r="L1094" s="5">
        <v>5440376397</v>
      </c>
      <c r="M1094" s="6">
        <v>6.0100000000000001E-2</v>
      </c>
      <c r="N1094" s="5">
        <v>87249914932</v>
      </c>
      <c r="O1094" s="6">
        <v>0.96330000000000005</v>
      </c>
      <c r="P1094" s="5">
        <v>81615472660</v>
      </c>
      <c r="Q1094" s="6">
        <v>0.90110000000000001</v>
      </c>
      <c r="R1094" s="7">
        <v>38.659999999999997</v>
      </c>
      <c r="S1094" s="7">
        <v>22.6</v>
      </c>
      <c r="T1094" s="7">
        <v>0.37</v>
      </c>
      <c r="U1094" s="2"/>
      <c r="V1094" s="2"/>
      <c r="W1094" s="2"/>
      <c r="X1094" s="2"/>
      <c r="Y1094" s="2"/>
      <c r="Z1094" s="2"/>
    </row>
    <row r="1095" spans="1:26" ht="16" x14ac:dyDescent="0.2">
      <c r="A1095" s="4" t="s">
        <v>3170</v>
      </c>
      <c r="B1095" s="5">
        <v>1432307918</v>
      </c>
      <c r="C1095" s="5">
        <v>147790922</v>
      </c>
      <c r="D1095" s="6">
        <v>0.1032</v>
      </c>
      <c r="E1095" s="5">
        <v>1412965599</v>
      </c>
      <c r="F1095" s="6">
        <v>0.98650000000000004</v>
      </c>
      <c r="G1095" s="5">
        <v>1332174969</v>
      </c>
      <c r="H1095" s="6">
        <v>0.93010000000000004</v>
      </c>
      <c r="I1095" s="5">
        <v>1379850980</v>
      </c>
      <c r="J1095" s="6">
        <v>0.96340000000000003</v>
      </c>
      <c r="K1095" s="5">
        <v>107423093850</v>
      </c>
      <c r="L1095" s="5">
        <v>11025430979</v>
      </c>
      <c r="M1095" s="6">
        <v>0.1026</v>
      </c>
      <c r="N1095" s="5">
        <v>105211655449</v>
      </c>
      <c r="O1095" s="6">
        <v>0.97940000000000005</v>
      </c>
      <c r="P1095" s="5">
        <v>99320334465</v>
      </c>
      <c r="Q1095" s="6">
        <v>0.92459999999999998</v>
      </c>
      <c r="R1095" s="7">
        <v>36.729999999999997</v>
      </c>
      <c r="S1095" s="7">
        <v>28.27</v>
      </c>
      <c r="T1095" s="7">
        <v>0.41</v>
      </c>
      <c r="U1095" s="2"/>
      <c r="V1095" s="2"/>
      <c r="W1095" s="2"/>
      <c r="X1095" s="2"/>
      <c r="Y1095" s="2"/>
      <c r="Z1095" s="2"/>
    </row>
    <row r="1096" spans="1:26" ht="16" x14ac:dyDescent="0.2">
      <c r="A1096" s="4" t="s">
        <v>3178</v>
      </c>
      <c r="B1096" s="5">
        <v>1303034160</v>
      </c>
      <c r="C1096" s="5">
        <v>104834593</v>
      </c>
      <c r="D1096" s="6">
        <v>8.0500000000000002E-2</v>
      </c>
      <c r="E1096" s="5">
        <v>1296069293</v>
      </c>
      <c r="F1096" s="6">
        <v>0.99470000000000003</v>
      </c>
      <c r="G1096" s="5">
        <v>1226228837</v>
      </c>
      <c r="H1096" s="6">
        <v>0.94110000000000005</v>
      </c>
      <c r="I1096" s="5">
        <v>1274522554</v>
      </c>
      <c r="J1096" s="6">
        <v>0.97809999999999997</v>
      </c>
      <c r="K1096" s="5">
        <v>97727562000</v>
      </c>
      <c r="L1096" s="5">
        <v>7820515447</v>
      </c>
      <c r="M1096" s="6">
        <v>0.08</v>
      </c>
      <c r="N1096" s="5">
        <v>96538519888</v>
      </c>
      <c r="O1096" s="6">
        <v>0.98780000000000001</v>
      </c>
      <c r="P1096" s="5">
        <v>91446790314</v>
      </c>
      <c r="Q1096" s="6">
        <v>0.93569999999999998</v>
      </c>
      <c r="R1096" s="7">
        <v>27.66</v>
      </c>
      <c r="S1096" s="7">
        <v>14.64</v>
      </c>
      <c r="T1096" s="7">
        <v>10.55</v>
      </c>
      <c r="U1096" s="2"/>
      <c r="V1096" s="2"/>
      <c r="W1096" s="2"/>
      <c r="X1096" s="2"/>
      <c r="Y1096" s="2"/>
      <c r="Z1096" s="2"/>
    </row>
    <row r="1097" spans="1:26" ht="16" x14ac:dyDescent="0.2">
      <c r="A1097" s="4" t="s">
        <v>3180</v>
      </c>
      <c r="B1097" s="5">
        <v>1254909006</v>
      </c>
      <c r="C1097" s="5">
        <v>123434674</v>
      </c>
      <c r="D1097" s="6">
        <v>9.8400000000000001E-2</v>
      </c>
      <c r="E1097" s="5">
        <v>1240850741</v>
      </c>
      <c r="F1097" s="6">
        <v>0.98880000000000001</v>
      </c>
      <c r="G1097" s="5">
        <v>1170352391</v>
      </c>
      <c r="H1097" s="6">
        <v>0.93259999999999998</v>
      </c>
      <c r="I1097" s="5">
        <v>1213394474</v>
      </c>
      <c r="J1097" s="6">
        <v>0.96689999999999998</v>
      </c>
      <c r="K1097" s="5">
        <v>95481299950</v>
      </c>
      <c r="L1097" s="5">
        <v>9215466605</v>
      </c>
      <c r="M1097" s="6">
        <v>9.6500000000000002E-2</v>
      </c>
      <c r="N1097" s="5">
        <v>93681667925</v>
      </c>
      <c r="O1097" s="6">
        <v>0.98119999999999996</v>
      </c>
      <c r="P1097" s="5">
        <v>88489794473</v>
      </c>
      <c r="Q1097" s="6">
        <v>0.92679999999999996</v>
      </c>
      <c r="R1097" s="7">
        <v>32.58</v>
      </c>
      <c r="S1097" s="7">
        <v>25.17</v>
      </c>
      <c r="T1097" s="7">
        <v>0.36</v>
      </c>
      <c r="U1097" s="2"/>
      <c r="V1097" s="2"/>
      <c r="W1097" s="2"/>
      <c r="X1097" s="2"/>
      <c r="Y1097" s="2"/>
      <c r="Z1097" s="2"/>
    </row>
    <row r="1098" spans="1:26" ht="16" x14ac:dyDescent="0.2">
      <c r="A1098" s="4" t="s">
        <v>3185</v>
      </c>
      <c r="B1098" s="5">
        <v>1445786910</v>
      </c>
      <c r="C1098" s="5">
        <v>155439905</v>
      </c>
      <c r="D1098" s="6">
        <v>0.1075</v>
      </c>
      <c r="E1098" s="5">
        <v>1440062009</v>
      </c>
      <c r="F1098" s="6">
        <v>0.996</v>
      </c>
      <c r="G1098" s="5">
        <v>1360931784</v>
      </c>
      <c r="H1098" s="6">
        <v>0.94130000000000003</v>
      </c>
      <c r="I1098" s="5">
        <v>1404895190</v>
      </c>
      <c r="J1098" s="6">
        <v>0.97170000000000001</v>
      </c>
      <c r="K1098" s="5">
        <v>108434018250</v>
      </c>
      <c r="L1098" s="5">
        <v>11608354234</v>
      </c>
      <c r="M1098" s="6">
        <v>0.1071</v>
      </c>
      <c r="N1098" s="5">
        <v>107340329060</v>
      </c>
      <c r="O1098" s="6">
        <v>0.9899</v>
      </c>
      <c r="P1098" s="5">
        <v>101538377231</v>
      </c>
      <c r="Q1098" s="6">
        <v>0.93640000000000001</v>
      </c>
      <c r="R1098" s="7">
        <v>40.57</v>
      </c>
      <c r="S1098" s="7">
        <v>14.7</v>
      </c>
      <c r="T1098" s="7">
        <v>10.34</v>
      </c>
      <c r="U1098" s="2"/>
      <c r="V1098" s="2"/>
      <c r="W1098" s="2"/>
      <c r="X1098" s="2"/>
      <c r="Y1098" s="2"/>
      <c r="Z1098" s="2"/>
    </row>
    <row r="1099" spans="1:26" ht="16" x14ac:dyDescent="0.2">
      <c r="A1099" s="4" t="s">
        <v>3188</v>
      </c>
      <c r="B1099" s="5">
        <v>1368348898</v>
      </c>
      <c r="C1099" s="5">
        <v>139943737</v>
      </c>
      <c r="D1099" s="6">
        <v>0.1023</v>
      </c>
      <c r="E1099" s="5">
        <v>1361796316</v>
      </c>
      <c r="F1099" s="6">
        <v>0.99519999999999997</v>
      </c>
      <c r="G1099" s="5">
        <v>1281462876</v>
      </c>
      <c r="H1099" s="6">
        <v>0.9365</v>
      </c>
      <c r="I1099" s="5">
        <v>1326112192</v>
      </c>
      <c r="J1099" s="6">
        <v>0.96909999999999996</v>
      </c>
      <c r="K1099" s="5">
        <v>102626167350</v>
      </c>
      <c r="L1099" s="5">
        <v>10451234854</v>
      </c>
      <c r="M1099" s="6">
        <v>0.1018</v>
      </c>
      <c r="N1099" s="5">
        <v>101517431061</v>
      </c>
      <c r="O1099" s="6">
        <v>0.98919999999999997</v>
      </c>
      <c r="P1099" s="5">
        <v>95627865889</v>
      </c>
      <c r="Q1099" s="6">
        <v>0.93179999999999996</v>
      </c>
      <c r="R1099" s="7">
        <v>39.5</v>
      </c>
      <c r="S1099" s="7">
        <v>13.98</v>
      </c>
      <c r="T1099" s="7">
        <v>10.029999999999999</v>
      </c>
      <c r="U1099" s="2"/>
      <c r="V1099" s="2"/>
      <c r="W1099" s="2"/>
      <c r="X1099" s="2"/>
      <c r="Y1099" s="2"/>
      <c r="Z1099" s="2"/>
    </row>
    <row r="1100" spans="1:26" ht="16" x14ac:dyDescent="0.2">
      <c r="A1100" s="4" t="s">
        <v>3193</v>
      </c>
      <c r="B1100" s="5">
        <v>1489262554</v>
      </c>
      <c r="C1100" s="5">
        <v>119428390</v>
      </c>
      <c r="D1100" s="6">
        <v>8.0199999999999994E-2</v>
      </c>
      <c r="E1100" s="5">
        <v>1243914125</v>
      </c>
      <c r="F1100" s="6">
        <v>0.83530000000000004</v>
      </c>
      <c r="G1100" s="5">
        <v>1178666842</v>
      </c>
      <c r="H1100" s="6">
        <v>0.79139999999999999</v>
      </c>
      <c r="I1100" s="5">
        <v>1221250770</v>
      </c>
      <c r="J1100" s="6">
        <v>0.82</v>
      </c>
      <c r="K1100" s="5">
        <v>111694691550</v>
      </c>
      <c r="L1100" s="5">
        <v>8900344172</v>
      </c>
      <c r="M1100" s="6">
        <v>7.9699999999999993E-2</v>
      </c>
      <c r="N1100" s="5">
        <v>92610672658</v>
      </c>
      <c r="O1100" s="6">
        <v>0.82909999999999995</v>
      </c>
      <c r="P1100" s="5">
        <v>87855078892</v>
      </c>
      <c r="Q1100" s="6">
        <v>0.78659999999999997</v>
      </c>
      <c r="R1100" s="7">
        <v>27.39</v>
      </c>
      <c r="S1100" s="7">
        <v>26.24</v>
      </c>
      <c r="T1100" s="7">
        <v>0.3</v>
      </c>
      <c r="U1100" s="2"/>
      <c r="V1100" s="2"/>
      <c r="W1100" s="2"/>
      <c r="X1100" s="2"/>
      <c r="Y1100" s="2"/>
      <c r="Z1100" s="2"/>
    </row>
    <row r="1101" spans="1:26" ht="16" x14ac:dyDescent="0.2">
      <c r="A1101" s="4" t="s">
        <v>3200</v>
      </c>
      <c r="B1101" s="5">
        <v>1351954306</v>
      </c>
      <c r="C1101" s="5">
        <v>274736315</v>
      </c>
      <c r="D1101" s="6">
        <v>0.20319999999999999</v>
      </c>
      <c r="E1101" s="5">
        <v>1289414807</v>
      </c>
      <c r="F1101" s="6">
        <v>0.95369999999999999</v>
      </c>
      <c r="G1101" s="5">
        <v>1217584819</v>
      </c>
      <c r="H1101" s="6">
        <v>0.90059999999999996</v>
      </c>
      <c r="I1101" s="5">
        <v>1242184786</v>
      </c>
      <c r="J1101" s="6">
        <v>0.91879999999999995</v>
      </c>
      <c r="K1101" s="5">
        <v>101396572950</v>
      </c>
      <c r="L1101" s="5">
        <v>20467032196</v>
      </c>
      <c r="M1101" s="6">
        <v>0.2019</v>
      </c>
      <c r="N1101" s="5">
        <v>95841327150</v>
      </c>
      <c r="O1101" s="6">
        <v>0.94520000000000004</v>
      </c>
      <c r="P1101" s="5">
        <v>90644409038</v>
      </c>
      <c r="Q1101" s="6">
        <v>0.89400000000000002</v>
      </c>
      <c r="R1101" s="7">
        <v>24</v>
      </c>
      <c r="S1101" s="7">
        <v>23.4</v>
      </c>
      <c r="T1101" s="7">
        <v>0.26</v>
      </c>
      <c r="U1101" s="2"/>
      <c r="V1101" s="2"/>
      <c r="W1101" s="2"/>
      <c r="X1101" s="2"/>
      <c r="Y1101" s="2"/>
      <c r="Z1101" s="2"/>
    </row>
    <row r="1102" spans="1:26" ht="16" x14ac:dyDescent="0.2">
      <c r="A1102" s="4" t="s">
        <v>3205</v>
      </c>
      <c r="B1102" s="5">
        <v>1393903416</v>
      </c>
      <c r="C1102" s="5">
        <v>163184136</v>
      </c>
      <c r="D1102" s="6">
        <v>0.1171</v>
      </c>
      <c r="E1102" s="5">
        <v>1372116048</v>
      </c>
      <c r="F1102" s="6">
        <v>0.98440000000000005</v>
      </c>
      <c r="G1102" s="5">
        <v>1309186429</v>
      </c>
      <c r="H1102" s="6">
        <v>0.93920000000000003</v>
      </c>
      <c r="I1102" s="5">
        <v>1330505376</v>
      </c>
      <c r="J1102" s="6">
        <v>0.95450000000000002</v>
      </c>
      <c r="K1102" s="5">
        <v>104542756200</v>
      </c>
      <c r="L1102" s="5">
        <v>12163440736</v>
      </c>
      <c r="M1102" s="6">
        <v>0.1163</v>
      </c>
      <c r="N1102" s="5">
        <v>102052218623</v>
      </c>
      <c r="O1102" s="6">
        <v>0.97619999999999996</v>
      </c>
      <c r="P1102" s="5">
        <v>97495903917</v>
      </c>
      <c r="Q1102" s="6">
        <v>0.93259999999999998</v>
      </c>
      <c r="R1102" s="7">
        <v>27.3</v>
      </c>
      <c r="S1102" s="7">
        <v>29</v>
      </c>
      <c r="T1102" s="7">
        <v>0.3</v>
      </c>
      <c r="U1102" s="2"/>
      <c r="V1102" s="2"/>
      <c r="W1102" s="2"/>
      <c r="X1102" s="2"/>
      <c r="Y1102" s="2"/>
      <c r="Z1102" s="2"/>
    </row>
    <row r="1103" spans="1:26" ht="16" x14ac:dyDescent="0.2">
      <c r="A1103" s="4" t="s">
        <v>3206</v>
      </c>
      <c r="B1103" s="5">
        <v>1414208496</v>
      </c>
      <c r="C1103" s="5">
        <v>141925024</v>
      </c>
      <c r="D1103" s="6">
        <v>0.1004</v>
      </c>
      <c r="E1103" s="5">
        <v>1400770872</v>
      </c>
      <c r="F1103" s="6">
        <v>0.99050000000000005</v>
      </c>
      <c r="G1103" s="5">
        <v>1324077743</v>
      </c>
      <c r="H1103" s="6">
        <v>0.93630000000000002</v>
      </c>
      <c r="I1103" s="5">
        <v>1359024172</v>
      </c>
      <c r="J1103" s="6">
        <v>0.96099999999999997</v>
      </c>
      <c r="K1103" s="5">
        <v>106065637200</v>
      </c>
      <c r="L1103" s="5">
        <v>10580749177</v>
      </c>
      <c r="M1103" s="6">
        <v>9.98E-2</v>
      </c>
      <c r="N1103" s="5">
        <v>104237847027</v>
      </c>
      <c r="O1103" s="6">
        <v>0.98280000000000001</v>
      </c>
      <c r="P1103" s="5">
        <v>98662371071</v>
      </c>
      <c r="Q1103" s="6">
        <v>0.93020000000000003</v>
      </c>
      <c r="R1103" s="7">
        <v>28.14</v>
      </c>
      <c r="S1103" s="7">
        <v>29.79</v>
      </c>
      <c r="T1103" s="7">
        <v>0.33</v>
      </c>
      <c r="U1103" s="2"/>
      <c r="V1103" s="2"/>
      <c r="W1103" s="2"/>
      <c r="X1103" s="2"/>
      <c r="Y1103" s="2"/>
      <c r="Z1103" s="2"/>
    </row>
    <row r="1104" spans="1:26" ht="16" x14ac:dyDescent="0.2">
      <c r="A1104" s="4" t="s">
        <v>3210</v>
      </c>
      <c r="B1104" s="5">
        <v>1551509516</v>
      </c>
      <c r="C1104" s="5">
        <v>209788601</v>
      </c>
      <c r="D1104" s="6">
        <v>0.13519999999999999</v>
      </c>
      <c r="E1104" s="5">
        <v>1524381592</v>
      </c>
      <c r="F1104" s="6">
        <v>0.98250000000000004</v>
      </c>
      <c r="G1104" s="5">
        <v>1423965013</v>
      </c>
      <c r="H1104" s="6">
        <v>0.91779999999999995</v>
      </c>
      <c r="I1104" s="5">
        <v>1468739594</v>
      </c>
      <c r="J1104" s="6">
        <v>0.94669999999999999</v>
      </c>
      <c r="K1104" s="5">
        <v>116363213700</v>
      </c>
      <c r="L1104" s="5">
        <v>15657431420</v>
      </c>
      <c r="M1104" s="6">
        <v>0.1346</v>
      </c>
      <c r="N1104" s="5">
        <v>113522587138</v>
      </c>
      <c r="O1104" s="6">
        <v>0.97560000000000002</v>
      </c>
      <c r="P1104" s="5">
        <v>106181013747</v>
      </c>
      <c r="Q1104" s="6">
        <v>0.91249999999999998</v>
      </c>
      <c r="R1104" s="7">
        <v>46.08</v>
      </c>
      <c r="S1104" s="7">
        <v>26.47</v>
      </c>
      <c r="T1104" s="7">
        <v>0.45</v>
      </c>
      <c r="U1104" s="2"/>
      <c r="V1104" s="2"/>
      <c r="W1104" s="2"/>
      <c r="X1104" s="2"/>
      <c r="Y1104" s="2"/>
      <c r="Z1104" s="2"/>
    </row>
    <row r="1105" spans="1:26" ht="16" x14ac:dyDescent="0.2">
      <c r="A1105" s="4" t="s">
        <v>3214</v>
      </c>
      <c r="B1105" s="5">
        <v>1454837690</v>
      </c>
      <c r="C1105" s="5">
        <v>229213734</v>
      </c>
      <c r="D1105" s="6">
        <v>0.15759999999999999</v>
      </c>
      <c r="E1105" s="5">
        <v>1438322412</v>
      </c>
      <c r="F1105" s="6">
        <v>0.98860000000000003</v>
      </c>
      <c r="G1105" s="5">
        <v>1353974488</v>
      </c>
      <c r="H1105" s="6">
        <v>0.93069999999999997</v>
      </c>
      <c r="I1105" s="5">
        <v>1357288440</v>
      </c>
      <c r="J1105" s="6">
        <v>0.93289999999999995</v>
      </c>
      <c r="K1105" s="5">
        <v>109112826750</v>
      </c>
      <c r="L1105" s="5">
        <v>17096272423</v>
      </c>
      <c r="M1105" s="6">
        <v>0.15670000000000001</v>
      </c>
      <c r="N1105" s="5">
        <v>107009848416</v>
      </c>
      <c r="O1105" s="6">
        <v>0.98070000000000002</v>
      </c>
      <c r="P1105" s="5">
        <v>100880171169</v>
      </c>
      <c r="Q1105" s="6">
        <v>0.92449999999999999</v>
      </c>
      <c r="R1105" s="7">
        <v>45.92</v>
      </c>
      <c r="S1105" s="7">
        <v>23.63</v>
      </c>
      <c r="T1105" s="7">
        <v>0.45</v>
      </c>
      <c r="U1105" s="2"/>
      <c r="V1105" s="2"/>
      <c r="W1105" s="2"/>
      <c r="X1105" s="2"/>
      <c r="Y1105" s="2"/>
      <c r="Z1105" s="2"/>
    </row>
    <row r="1106" spans="1:26" ht="16" x14ac:dyDescent="0.2">
      <c r="A1106" s="4" t="s">
        <v>3215</v>
      </c>
      <c r="B1106" s="5">
        <v>1386019534</v>
      </c>
      <c r="C1106" s="5">
        <v>203635666</v>
      </c>
      <c r="D1106" s="6">
        <v>0.1469</v>
      </c>
      <c r="E1106" s="5">
        <v>1374624080</v>
      </c>
      <c r="F1106" s="6">
        <v>0.99180000000000001</v>
      </c>
      <c r="G1106" s="5">
        <v>1293065398</v>
      </c>
      <c r="H1106" s="6">
        <v>0.93289999999999995</v>
      </c>
      <c r="I1106" s="5">
        <v>1315432718</v>
      </c>
      <c r="J1106" s="6">
        <v>0.94910000000000005</v>
      </c>
      <c r="K1106" s="5">
        <v>103951465050</v>
      </c>
      <c r="L1106" s="5">
        <v>15194445160</v>
      </c>
      <c r="M1106" s="6">
        <v>0.1462</v>
      </c>
      <c r="N1106" s="5">
        <v>102312441990</v>
      </c>
      <c r="O1106" s="6">
        <v>0.98419999999999996</v>
      </c>
      <c r="P1106" s="5">
        <v>96380204818</v>
      </c>
      <c r="Q1106" s="6">
        <v>0.92720000000000002</v>
      </c>
      <c r="R1106" s="7">
        <v>41.64</v>
      </c>
      <c r="S1106" s="7">
        <v>23.63</v>
      </c>
      <c r="T1106" s="7">
        <v>0.38</v>
      </c>
      <c r="U1106" s="2"/>
      <c r="V1106" s="2"/>
      <c r="W1106" s="2"/>
      <c r="X1106" s="2"/>
      <c r="Y1106" s="2"/>
      <c r="Z1106" s="2"/>
    </row>
    <row r="1107" spans="1:26" ht="16" x14ac:dyDescent="0.2">
      <c r="A1107" s="4" t="s">
        <v>3222</v>
      </c>
      <c r="B1107" s="5">
        <v>1361713748</v>
      </c>
      <c r="C1107" s="5">
        <v>152584940</v>
      </c>
      <c r="D1107" s="6">
        <v>0.11210000000000001</v>
      </c>
      <c r="E1107" s="5">
        <v>1353952053</v>
      </c>
      <c r="F1107" s="6">
        <v>0.99429999999999996</v>
      </c>
      <c r="G1107" s="5">
        <v>1276669598</v>
      </c>
      <c r="H1107" s="6">
        <v>0.9375</v>
      </c>
      <c r="I1107" s="5">
        <v>1306981710</v>
      </c>
      <c r="J1107" s="6">
        <v>0.95979999999999999</v>
      </c>
      <c r="K1107" s="5">
        <v>102128531100</v>
      </c>
      <c r="L1107" s="5">
        <v>11381014619</v>
      </c>
      <c r="M1107" s="6">
        <v>0.1114</v>
      </c>
      <c r="N1107" s="5">
        <v>100720419760</v>
      </c>
      <c r="O1107" s="6">
        <v>0.98619999999999997</v>
      </c>
      <c r="P1107" s="5">
        <v>95111020145</v>
      </c>
      <c r="Q1107" s="6">
        <v>0.93130000000000002</v>
      </c>
      <c r="R1107" s="7">
        <v>41.53</v>
      </c>
      <c r="S1107" s="7">
        <v>24.87</v>
      </c>
      <c r="T1107" s="7">
        <v>0.4</v>
      </c>
      <c r="U1107" s="2"/>
      <c r="V1107" s="2"/>
      <c r="W1107" s="2"/>
      <c r="X1107" s="2"/>
      <c r="Y1107" s="2"/>
      <c r="Z1107" s="2"/>
    </row>
    <row r="1108" spans="1:26" ht="16" x14ac:dyDescent="0.2">
      <c r="A1108" s="4" t="s">
        <v>3227</v>
      </c>
      <c r="B1108" s="5">
        <v>1600135612</v>
      </c>
      <c r="C1108" s="5">
        <v>256344839</v>
      </c>
      <c r="D1108" s="6">
        <v>0.16020000000000001</v>
      </c>
      <c r="E1108" s="5">
        <v>1592747682</v>
      </c>
      <c r="F1108" s="6">
        <v>0.99539999999999995</v>
      </c>
      <c r="G1108" s="5">
        <v>1495102923</v>
      </c>
      <c r="H1108" s="6">
        <v>0.93440000000000001</v>
      </c>
      <c r="I1108" s="5">
        <v>1530092206</v>
      </c>
      <c r="J1108" s="6">
        <v>0.95620000000000005</v>
      </c>
      <c r="K1108" s="5">
        <v>120010170900</v>
      </c>
      <c r="L1108" s="5">
        <v>19128766467</v>
      </c>
      <c r="M1108" s="6">
        <v>0.15939999999999999</v>
      </c>
      <c r="N1108" s="5">
        <v>118575035745</v>
      </c>
      <c r="O1108" s="6">
        <v>0.98799999999999999</v>
      </c>
      <c r="P1108" s="5">
        <v>111455315834</v>
      </c>
      <c r="Q1108" s="6">
        <v>0.92869999999999997</v>
      </c>
      <c r="R1108" s="7">
        <v>43.74</v>
      </c>
      <c r="S1108" s="7">
        <v>28.01</v>
      </c>
      <c r="T1108" s="7">
        <v>0.48</v>
      </c>
      <c r="U1108" s="2"/>
      <c r="V1108" s="2"/>
      <c r="W1108" s="2"/>
      <c r="X1108" s="2"/>
      <c r="Y1108" s="2"/>
      <c r="Z1108" s="2"/>
    </row>
    <row r="1109" spans="1:26" ht="16" x14ac:dyDescent="0.2">
      <c r="A1109" s="4" t="s">
        <v>3236</v>
      </c>
      <c r="B1109" s="5">
        <v>1438924236</v>
      </c>
      <c r="C1109" s="5">
        <v>170760868</v>
      </c>
      <c r="D1109" s="6">
        <v>0.1187</v>
      </c>
      <c r="E1109" s="5">
        <v>1432888335</v>
      </c>
      <c r="F1109" s="6">
        <v>0.99580000000000002</v>
      </c>
      <c r="G1109" s="5">
        <v>1340874331</v>
      </c>
      <c r="H1109" s="6">
        <v>0.93189999999999995</v>
      </c>
      <c r="I1109" s="5">
        <v>1388488954</v>
      </c>
      <c r="J1109" s="6">
        <v>0.96489999999999998</v>
      </c>
      <c r="K1109" s="5">
        <v>107919317700</v>
      </c>
      <c r="L1109" s="5">
        <v>12748047581</v>
      </c>
      <c r="M1109" s="6">
        <v>0.1181</v>
      </c>
      <c r="N1109" s="5">
        <v>106761347015</v>
      </c>
      <c r="O1109" s="6">
        <v>0.98929999999999996</v>
      </c>
      <c r="P1109" s="5">
        <v>100022040546</v>
      </c>
      <c r="Q1109" s="6">
        <v>0.92679999999999996</v>
      </c>
      <c r="R1109" s="7">
        <v>41.5</v>
      </c>
      <c r="S1109" s="7">
        <v>14.08</v>
      </c>
      <c r="T1109" s="7">
        <v>10.24</v>
      </c>
      <c r="U1109" s="2"/>
      <c r="V1109" s="2"/>
      <c r="W1109" s="2"/>
      <c r="X1109" s="2"/>
      <c r="Y1109" s="2"/>
      <c r="Z1109" s="2"/>
    </row>
    <row r="1110" spans="1:26" ht="16" x14ac:dyDescent="0.2">
      <c r="A1110" s="4" t="s">
        <v>3247</v>
      </c>
      <c r="B1110" s="5">
        <v>1474159072</v>
      </c>
      <c r="C1110" s="5">
        <v>153994666</v>
      </c>
      <c r="D1110" s="6">
        <v>0.1045</v>
      </c>
      <c r="E1110" s="5">
        <v>1462175915</v>
      </c>
      <c r="F1110" s="6">
        <v>0.9919</v>
      </c>
      <c r="G1110" s="5">
        <v>1374423746</v>
      </c>
      <c r="H1110" s="6">
        <v>0.93230000000000002</v>
      </c>
      <c r="I1110" s="5">
        <v>1413266196</v>
      </c>
      <c r="J1110" s="6">
        <v>0.9587</v>
      </c>
      <c r="K1110" s="5">
        <v>110561930400</v>
      </c>
      <c r="L1110" s="5">
        <v>11487537867</v>
      </c>
      <c r="M1110" s="6">
        <v>0.10390000000000001</v>
      </c>
      <c r="N1110" s="5">
        <v>108807023062</v>
      </c>
      <c r="O1110" s="6">
        <v>0.98409999999999997</v>
      </c>
      <c r="P1110" s="5">
        <v>102413573664</v>
      </c>
      <c r="Q1110" s="6">
        <v>0.92630000000000001</v>
      </c>
      <c r="R1110" s="7">
        <v>50.4</v>
      </c>
      <c r="S1110" s="7">
        <v>13.51</v>
      </c>
      <c r="T1110" s="7">
        <v>9.7799999999999994</v>
      </c>
      <c r="U1110" s="2"/>
      <c r="V1110" s="2"/>
      <c r="W1110" s="2"/>
      <c r="X1110" s="2"/>
      <c r="Y1110" s="2"/>
      <c r="Z1110" s="2"/>
    </row>
    <row r="1111" spans="1:26" ht="16" x14ac:dyDescent="0.2">
      <c r="A1111" s="4" t="s">
        <v>3255</v>
      </c>
      <c r="B1111" s="5">
        <v>1179415492</v>
      </c>
      <c r="C1111" s="5">
        <v>135251999</v>
      </c>
      <c r="D1111" s="6">
        <v>0.1147</v>
      </c>
      <c r="E1111" s="5">
        <v>1169402502</v>
      </c>
      <c r="F1111" s="6">
        <v>0.99150000000000005</v>
      </c>
      <c r="G1111" s="5">
        <v>1099904012</v>
      </c>
      <c r="H1111" s="6">
        <v>0.93259999999999998</v>
      </c>
      <c r="I1111" s="5">
        <v>1130558158</v>
      </c>
      <c r="J1111" s="6">
        <v>0.95860000000000001</v>
      </c>
      <c r="K1111" s="5">
        <v>88456161900</v>
      </c>
      <c r="L1111" s="5">
        <v>10088581047</v>
      </c>
      <c r="M1111" s="6">
        <v>0.11409999999999999</v>
      </c>
      <c r="N1111" s="5">
        <v>87024812907</v>
      </c>
      <c r="O1111" s="6">
        <v>0.98380000000000001</v>
      </c>
      <c r="P1111" s="5">
        <v>81961159199</v>
      </c>
      <c r="Q1111" s="6">
        <v>0.92659999999999998</v>
      </c>
      <c r="R1111" s="7">
        <v>33.86</v>
      </c>
      <c r="S1111" s="7">
        <v>11.36</v>
      </c>
      <c r="T1111" s="7">
        <v>8.1300000000000008</v>
      </c>
      <c r="U1111" s="2"/>
      <c r="V1111" s="2"/>
      <c r="W1111" s="2"/>
      <c r="X1111" s="2"/>
      <c r="Y1111" s="2"/>
      <c r="Z1111" s="2"/>
    </row>
    <row r="1112" spans="1:26" ht="16" x14ac:dyDescent="0.2">
      <c r="A1112" s="4" t="s">
        <v>3262</v>
      </c>
      <c r="B1112" s="5">
        <v>1351543064</v>
      </c>
      <c r="C1112" s="5">
        <v>149285419</v>
      </c>
      <c r="D1112" s="6">
        <v>0.1105</v>
      </c>
      <c r="E1112" s="5">
        <v>1344981758</v>
      </c>
      <c r="F1112" s="6">
        <v>0.99509999999999998</v>
      </c>
      <c r="G1112" s="5">
        <v>1257710804</v>
      </c>
      <c r="H1112" s="6">
        <v>0.93059999999999998</v>
      </c>
      <c r="I1112" s="5">
        <v>1291333036</v>
      </c>
      <c r="J1112" s="6">
        <v>0.95550000000000002</v>
      </c>
      <c r="K1112" s="5">
        <v>101365729800</v>
      </c>
      <c r="L1112" s="5">
        <v>11141440712</v>
      </c>
      <c r="M1112" s="6">
        <v>0.1099</v>
      </c>
      <c r="N1112" s="5">
        <v>100182547883</v>
      </c>
      <c r="O1112" s="6">
        <v>0.98829999999999996</v>
      </c>
      <c r="P1112" s="5">
        <v>93803739122</v>
      </c>
      <c r="Q1112" s="6">
        <v>0.9254</v>
      </c>
      <c r="R1112" s="7">
        <v>34.01</v>
      </c>
      <c r="S1112" s="7">
        <v>13.84</v>
      </c>
      <c r="T1112" s="7">
        <v>10.07</v>
      </c>
      <c r="U1112" s="2"/>
      <c r="V1112" s="2"/>
      <c r="W1112" s="2"/>
      <c r="X1112" s="2"/>
      <c r="Y1112" s="2"/>
      <c r="Z1112" s="2"/>
    </row>
    <row r="1113" spans="1:26" ht="16" x14ac:dyDescent="0.2">
      <c r="A1113" s="4" t="s">
        <v>3266</v>
      </c>
      <c r="B1113" s="5">
        <v>1175774592</v>
      </c>
      <c r="C1113" s="5">
        <v>135775522</v>
      </c>
      <c r="D1113" s="6">
        <v>0.11550000000000001</v>
      </c>
      <c r="E1113" s="5">
        <v>1169944113</v>
      </c>
      <c r="F1113" s="6">
        <v>0.995</v>
      </c>
      <c r="G1113" s="5">
        <v>1101421957</v>
      </c>
      <c r="H1113" s="6">
        <v>0.93679999999999997</v>
      </c>
      <c r="I1113" s="5">
        <v>1157284726</v>
      </c>
      <c r="J1113" s="6">
        <v>0.98429999999999995</v>
      </c>
      <c r="K1113" s="5">
        <v>88183094400</v>
      </c>
      <c r="L1113" s="5">
        <v>10107649640</v>
      </c>
      <c r="M1113" s="6">
        <v>0.11459999999999999</v>
      </c>
      <c r="N1113" s="5">
        <v>86874248654</v>
      </c>
      <c r="O1113" s="6">
        <v>0.98519999999999996</v>
      </c>
      <c r="P1113" s="5">
        <v>81899712623</v>
      </c>
      <c r="Q1113" s="6">
        <v>0.92869999999999997</v>
      </c>
      <c r="R1113" s="7">
        <v>23.41</v>
      </c>
      <c r="S1113" s="7">
        <v>12.6</v>
      </c>
      <c r="T1113" s="7">
        <v>9.08</v>
      </c>
      <c r="U1113" s="2"/>
      <c r="V1113" s="2"/>
      <c r="W1113" s="2"/>
      <c r="X1113" s="2"/>
      <c r="Y1113" s="2"/>
      <c r="Z1113" s="2"/>
    </row>
    <row r="1114" spans="1:26" ht="16" x14ac:dyDescent="0.2">
      <c r="A1114" s="4" t="s">
        <v>3268</v>
      </c>
      <c r="B1114" s="5">
        <v>1513449354</v>
      </c>
      <c r="C1114" s="5">
        <v>85208207</v>
      </c>
      <c r="D1114" s="6">
        <v>5.6300000000000003E-2</v>
      </c>
      <c r="E1114" s="5">
        <v>1452343968</v>
      </c>
      <c r="F1114" s="6">
        <v>0.95960000000000001</v>
      </c>
      <c r="G1114" s="5">
        <v>1357620143</v>
      </c>
      <c r="H1114" s="6">
        <v>0.89700000000000002</v>
      </c>
      <c r="I1114" s="5">
        <v>1408055768</v>
      </c>
      <c r="J1114" s="6">
        <v>0.9304</v>
      </c>
      <c r="K1114" s="5">
        <v>113508701550</v>
      </c>
      <c r="L1114" s="5">
        <v>6367789534</v>
      </c>
      <c r="M1114" s="6">
        <v>5.6099999999999997E-2</v>
      </c>
      <c r="N1114" s="5">
        <v>108426140092</v>
      </c>
      <c r="O1114" s="6">
        <v>0.95520000000000005</v>
      </c>
      <c r="P1114" s="5">
        <v>101427686760</v>
      </c>
      <c r="Q1114" s="6">
        <v>0.89359999999999995</v>
      </c>
      <c r="R1114" s="7">
        <v>39.06</v>
      </c>
      <c r="S1114" s="7">
        <v>15.93</v>
      </c>
      <c r="T1114" s="7">
        <v>11.76</v>
      </c>
      <c r="U1114" s="2"/>
      <c r="V1114" s="2"/>
      <c r="W1114" s="2"/>
      <c r="X1114" s="2"/>
      <c r="Y1114" s="2"/>
      <c r="Z1114" s="2"/>
    </row>
    <row r="1115" spans="1:26" ht="16" x14ac:dyDescent="0.2">
      <c r="A1115" s="4" t="s">
        <v>3272</v>
      </c>
      <c r="B1115" s="5">
        <v>1163748814</v>
      </c>
      <c r="C1115" s="5">
        <v>60858294</v>
      </c>
      <c r="D1115" s="6">
        <v>5.2299999999999999E-2</v>
      </c>
      <c r="E1115" s="5">
        <v>1160216396</v>
      </c>
      <c r="F1115" s="6">
        <v>0.997</v>
      </c>
      <c r="G1115" s="5">
        <v>1097375933</v>
      </c>
      <c r="H1115" s="6">
        <v>0.94299999999999995</v>
      </c>
      <c r="I1115" s="5">
        <v>1143749198</v>
      </c>
      <c r="J1115" s="6">
        <v>0.98280000000000001</v>
      </c>
      <c r="K1115" s="5">
        <v>87281161050</v>
      </c>
      <c r="L1115" s="5">
        <v>4534329209</v>
      </c>
      <c r="M1115" s="6">
        <v>5.1999999999999998E-2</v>
      </c>
      <c r="N1115" s="5">
        <v>86318733052</v>
      </c>
      <c r="O1115" s="6">
        <v>0.98899999999999999</v>
      </c>
      <c r="P1115" s="5">
        <v>81747628136</v>
      </c>
      <c r="Q1115" s="6">
        <v>0.93659999999999999</v>
      </c>
      <c r="R1115" s="7">
        <v>26.48</v>
      </c>
      <c r="S1115" s="7">
        <v>13.43</v>
      </c>
      <c r="T1115" s="7">
        <v>9.6199999999999992</v>
      </c>
      <c r="U1115" s="2"/>
      <c r="V1115" s="2"/>
      <c r="W1115" s="2"/>
      <c r="X1115" s="2"/>
      <c r="Y1115" s="2"/>
      <c r="Z1115" s="2"/>
    </row>
    <row r="1116" spans="1:26" ht="16" x14ac:dyDescent="0.2">
      <c r="A1116" s="4" t="s">
        <v>3279</v>
      </c>
      <c r="B1116" s="5">
        <v>2163043134</v>
      </c>
      <c r="C1116" s="5">
        <v>421356043</v>
      </c>
      <c r="D1116" s="6">
        <v>0.1948</v>
      </c>
      <c r="E1116" s="5">
        <v>2121529717</v>
      </c>
      <c r="F1116" s="6">
        <v>0.98080000000000001</v>
      </c>
      <c r="G1116" s="5">
        <v>1991033874</v>
      </c>
      <c r="H1116" s="6">
        <v>0.92049999999999998</v>
      </c>
      <c r="I1116" s="5">
        <v>2040585942</v>
      </c>
      <c r="J1116" s="6">
        <v>0.94340000000000002</v>
      </c>
      <c r="K1116" s="5">
        <v>162228235050</v>
      </c>
      <c r="L1116" s="5">
        <v>31462322425</v>
      </c>
      <c r="M1116" s="6">
        <v>0.19389999999999999</v>
      </c>
      <c r="N1116" s="5">
        <v>158190198238</v>
      </c>
      <c r="O1116" s="6">
        <v>0.97509999999999997</v>
      </c>
      <c r="P1116" s="5">
        <v>148622188221</v>
      </c>
      <c r="Q1116" s="6">
        <v>0.91610000000000003</v>
      </c>
      <c r="R1116" s="7">
        <v>50.97</v>
      </c>
      <c r="S1116" s="7">
        <v>36.79</v>
      </c>
      <c r="T1116" s="7">
        <v>0.55000000000000004</v>
      </c>
      <c r="U1116" s="2"/>
      <c r="V1116" s="2"/>
      <c r="W1116" s="2"/>
      <c r="X1116" s="2"/>
      <c r="Y1116" s="2"/>
      <c r="Z1116" s="2"/>
    </row>
    <row r="1117" spans="1:26" ht="16" x14ac:dyDescent="0.2">
      <c r="A1117" s="4" t="s">
        <v>3283</v>
      </c>
      <c r="B1117" s="5">
        <v>2415369368</v>
      </c>
      <c r="C1117" s="5">
        <v>488321537</v>
      </c>
      <c r="D1117" s="6">
        <v>0.20219999999999999</v>
      </c>
      <c r="E1117" s="5">
        <v>2363998894</v>
      </c>
      <c r="F1117" s="6">
        <v>0.97870000000000001</v>
      </c>
      <c r="G1117" s="5">
        <v>2203731469</v>
      </c>
      <c r="H1117" s="6">
        <v>0.91239999999999999</v>
      </c>
      <c r="I1117" s="5">
        <v>2276741270</v>
      </c>
      <c r="J1117" s="6">
        <v>0.94259999999999999</v>
      </c>
      <c r="K1117" s="5">
        <v>181152702600</v>
      </c>
      <c r="L1117" s="5">
        <v>36469134058</v>
      </c>
      <c r="M1117" s="6">
        <v>0.20130000000000001</v>
      </c>
      <c r="N1117" s="5">
        <v>176308579556</v>
      </c>
      <c r="O1117" s="6">
        <v>0.97330000000000005</v>
      </c>
      <c r="P1117" s="5">
        <v>164535689674</v>
      </c>
      <c r="Q1117" s="6">
        <v>0.9083</v>
      </c>
      <c r="R1117" s="7">
        <v>58.04</v>
      </c>
      <c r="S1117" s="7">
        <v>21.11</v>
      </c>
      <c r="T1117" s="7">
        <v>15.21</v>
      </c>
      <c r="U1117" s="2"/>
      <c r="V1117" s="2"/>
      <c r="W1117" s="2"/>
      <c r="X1117" s="2"/>
      <c r="Y1117" s="2"/>
      <c r="Z1117" s="2"/>
    </row>
    <row r="1118" spans="1:26" ht="16" x14ac:dyDescent="0.2">
      <c r="A1118" s="4" t="s">
        <v>3289</v>
      </c>
      <c r="B1118" s="5">
        <v>1239945926</v>
      </c>
      <c r="C1118" s="5">
        <v>86434571</v>
      </c>
      <c r="D1118" s="6">
        <v>6.9699999999999998E-2</v>
      </c>
      <c r="E1118" s="5">
        <v>1236466588</v>
      </c>
      <c r="F1118" s="6">
        <v>0.99719999999999998</v>
      </c>
      <c r="G1118" s="5">
        <v>1173576384</v>
      </c>
      <c r="H1118" s="6">
        <v>0.94650000000000001</v>
      </c>
      <c r="I1118" s="5">
        <v>1215785642</v>
      </c>
      <c r="J1118" s="6">
        <v>0.98050000000000004</v>
      </c>
      <c r="K1118" s="5">
        <v>92995944450</v>
      </c>
      <c r="L1118" s="5">
        <v>6447522816</v>
      </c>
      <c r="M1118" s="6">
        <v>6.93E-2</v>
      </c>
      <c r="N1118" s="5">
        <v>92086803092</v>
      </c>
      <c r="O1118" s="6">
        <v>0.99019999999999997</v>
      </c>
      <c r="P1118" s="5">
        <v>87504094864</v>
      </c>
      <c r="Q1118" s="6">
        <v>0.94089999999999996</v>
      </c>
      <c r="R1118" s="7">
        <v>27.22</v>
      </c>
      <c r="S1118" s="7">
        <v>26.92</v>
      </c>
      <c r="T1118" s="7">
        <v>0.3</v>
      </c>
      <c r="U1118" s="2"/>
      <c r="V1118" s="2"/>
      <c r="W1118" s="2"/>
      <c r="X1118" s="2"/>
      <c r="Y1118" s="2"/>
      <c r="Z1118" s="2"/>
    </row>
    <row r="1119" spans="1:26" ht="16" x14ac:dyDescent="0.2">
      <c r="A1119" s="4" t="s">
        <v>3296</v>
      </c>
      <c r="B1119" s="5">
        <v>1141021564</v>
      </c>
      <c r="C1119" s="5">
        <v>86391280</v>
      </c>
      <c r="D1119" s="6">
        <v>7.5700000000000003E-2</v>
      </c>
      <c r="E1119" s="5">
        <v>1137096394</v>
      </c>
      <c r="F1119" s="6">
        <v>0.99660000000000004</v>
      </c>
      <c r="G1119" s="5">
        <v>1073348489</v>
      </c>
      <c r="H1119" s="6">
        <v>0.94069999999999998</v>
      </c>
      <c r="I1119" s="5">
        <v>1117369762</v>
      </c>
      <c r="J1119" s="6">
        <v>0.97929999999999995</v>
      </c>
      <c r="K1119" s="5">
        <v>85576617300</v>
      </c>
      <c r="L1119" s="5">
        <v>6446767071</v>
      </c>
      <c r="M1119" s="6">
        <v>7.5300000000000006E-2</v>
      </c>
      <c r="N1119" s="5">
        <v>84725504986</v>
      </c>
      <c r="O1119" s="6">
        <v>0.99009999999999998</v>
      </c>
      <c r="P1119" s="5">
        <v>80067407277</v>
      </c>
      <c r="Q1119" s="6">
        <v>0.93559999999999999</v>
      </c>
      <c r="R1119" s="7">
        <v>24.55</v>
      </c>
      <c r="S1119" s="7">
        <v>12.84</v>
      </c>
      <c r="T1119" s="7">
        <v>9.2799999999999994</v>
      </c>
      <c r="U1119" s="2"/>
      <c r="V1119" s="2"/>
      <c r="W1119" s="2"/>
      <c r="X1119" s="2"/>
      <c r="Y1119" s="2"/>
      <c r="Z1119" s="2"/>
    </row>
    <row r="1120" spans="1:26" ht="16" x14ac:dyDescent="0.2">
      <c r="A1120" s="4" t="s">
        <v>3301</v>
      </c>
      <c r="B1120" s="5">
        <v>1243428358</v>
      </c>
      <c r="C1120" s="5">
        <v>98108243</v>
      </c>
      <c r="D1120" s="6">
        <v>7.8899999999999998E-2</v>
      </c>
      <c r="E1120" s="5">
        <v>1240572793</v>
      </c>
      <c r="F1120" s="6">
        <v>0.99770000000000003</v>
      </c>
      <c r="G1120" s="5">
        <v>1173890840</v>
      </c>
      <c r="H1120" s="6">
        <v>0.94410000000000005</v>
      </c>
      <c r="I1120" s="5">
        <v>1223236464</v>
      </c>
      <c r="J1120" s="6">
        <v>0.98380000000000001</v>
      </c>
      <c r="K1120" s="5">
        <v>93257126850</v>
      </c>
      <c r="L1120" s="5">
        <v>7321425469</v>
      </c>
      <c r="M1120" s="6">
        <v>7.85E-2</v>
      </c>
      <c r="N1120" s="5">
        <v>92445768564</v>
      </c>
      <c r="O1120" s="6">
        <v>0.99129999999999996</v>
      </c>
      <c r="P1120" s="5">
        <v>87571834008</v>
      </c>
      <c r="Q1120" s="6">
        <v>0.93899999999999995</v>
      </c>
      <c r="R1120" s="7">
        <v>27.97</v>
      </c>
      <c r="S1120" s="7">
        <v>13.85</v>
      </c>
      <c r="T1120" s="7">
        <v>9.67</v>
      </c>
      <c r="U1120" s="2"/>
      <c r="V1120" s="2"/>
      <c r="W1120" s="2"/>
      <c r="X1120" s="2"/>
      <c r="Y1120" s="2"/>
      <c r="Z1120" s="2"/>
    </row>
    <row r="1121" spans="1:26" ht="16" x14ac:dyDescent="0.2">
      <c r="A1121" s="4" t="s">
        <v>3305</v>
      </c>
      <c r="B1121" s="5">
        <v>1124596322</v>
      </c>
      <c r="C1121" s="5">
        <v>82457062</v>
      </c>
      <c r="D1121" s="6">
        <v>7.3300000000000004E-2</v>
      </c>
      <c r="E1121" s="5">
        <v>1121684253</v>
      </c>
      <c r="F1121" s="6">
        <v>0.99739999999999995</v>
      </c>
      <c r="G1121" s="5">
        <v>1059487591</v>
      </c>
      <c r="H1121" s="6">
        <v>0.94210000000000005</v>
      </c>
      <c r="I1121" s="5">
        <v>1107038742</v>
      </c>
      <c r="J1121" s="6">
        <v>0.98440000000000005</v>
      </c>
      <c r="K1121" s="5">
        <v>84344724150</v>
      </c>
      <c r="L1121" s="5">
        <v>6153162326</v>
      </c>
      <c r="M1121" s="6">
        <v>7.2999999999999995E-2</v>
      </c>
      <c r="N1121" s="5">
        <v>83592265116</v>
      </c>
      <c r="O1121" s="6">
        <v>0.99109999999999998</v>
      </c>
      <c r="P1121" s="5">
        <v>79043846193</v>
      </c>
      <c r="Q1121" s="6">
        <v>0.93720000000000003</v>
      </c>
      <c r="R1121" s="7">
        <v>24.21</v>
      </c>
      <c r="S1121" s="7">
        <v>12.7</v>
      </c>
      <c r="T1121" s="7">
        <v>9.18</v>
      </c>
      <c r="U1121" s="2"/>
      <c r="V1121" s="2"/>
      <c r="W1121" s="2"/>
      <c r="X1121" s="2"/>
      <c r="Y1121" s="2"/>
      <c r="Z1121" s="2"/>
    </row>
    <row r="1122" spans="1:26" ht="16" x14ac:dyDescent="0.2">
      <c r="A1122" s="4" t="s">
        <v>3312</v>
      </c>
      <c r="B1122" s="5">
        <v>1056160604</v>
      </c>
      <c r="C1122" s="5">
        <v>76432116</v>
      </c>
      <c r="D1122" s="6">
        <v>7.2400000000000006E-2</v>
      </c>
      <c r="E1122" s="5">
        <v>1052865310</v>
      </c>
      <c r="F1122" s="6">
        <v>0.99690000000000001</v>
      </c>
      <c r="G1122" s="5">
        <v>992586788</v>
      </c>
      <c r="H1122" s="6">
        <v>0.93979999999999997</v>
      </c>
      <c r="I1122" s="5">
        <v>1033181546</v>
      </c>
      <c r="J1122" s="6">
        <v>0.97819999999999996</v>
      </c>
      <c r="K1122" s="5">
        <v>79212045300</v>
      </c>
      <c r="L1122" s="5">
        <v>5702726761</v>
      </c>
      <c r="M1122" s="6">
        <v>7.1999999999999995E-2</v>
      </c>
      <c r="N1122" s="5">
        <v>78414140135</v>
      </c>
      <c r="O1122" s="6">
        <v>0.9899</v>
      </c>
      <c r="P1122" s="5">
        <v>74012601221</v>
      </c>
      <c r="Q1122" s="6">
        <v>0.93440000000000001</v>
      </c>
      <c r="R1122" s="7">
        <v>23.04</v>
      </c>
      <c r="S1122" s="7">
        <v>11.87</v>
      </c>
      <c r="T1122" s="7">
        <v>8.59</v>
      </c>
      <c r="U1122" s="2"/>
      <c r="V1122" s="2"/>
      <c r="W1122" s="2"/>
      <c r="X1122" s="2"/>
      <c r="Y1122" s="2"/>
      <c r="Z1122" s="2"/>
    </row>
    <row r="1123" spans="1:26" ht="16" x14ac:dyDescent="0.2">
      <c r="A1123" s="4" t="s">
        <v>3317</v>
      </c>
      <c r="B1123" s="5">
        <v>1505930764</v>
      </c>
      <c r="C1123" s="5">
        <v>107915353</v>
      </c>
      <c r="D1123" s="6">
        <v>7.17E-2</v>
      </c>
      <c r="E1123" s="5">
        <v>1500148191</v>
      </c>
      <c r="F1123" s="6">
        <v>0.99619999999999997</v>
      </c>
      <c r="G1123" s="5">
        <v>1418473827</v>
      </c>
      <c r="H1123" s="6">
        <v>0.94189999999999996</v>
      </c>
      <c r="I1123" s="5">
        <v>1480869824</v>
      </c>
      <c r="J1123" s="6">
        <v>0.98340000000000005</v>
      </c>
      <c r="K1123" s="5">
        <v>112944807300</v>
      </c>
      <c r="L1123" s="5">
        <v>8073301994</v>
      </c>
      <c r="M1123" s="6">
        <v>7.1499999999999994E-2</v>
      </c>
      <c r="N1123" s="5">
        <v>112105769389</v>
      </c>
      <c r="O1123" s="6">
        <v>0.99260000000000004</v>
      </c>
      <c r="P1123" s="5">
        <v>106068906124</v>
      </c>
      <c r="Q1123" s="6">
        <v>0.93910000000000005</v>
      </c>
      <c r="R1123" s="7">
        <v>28.79</v>
      </c>
      <c r="S1123" s="7">
        <v>33.700000000000003</v>
      </c>
      <c r="T1123" s="7">
        <v>0.38</v>
      </c>
      <c r="U1123" s="2"/>
      <c r="V1123" s="2"/>
      <c r="W1123" s="2"/>
      <c r="X1123" s="2"/>
      <c r="Y1123" s="2"/>
      <c r="Z1123" s="2"/>
    </row>
    <row r="1124" spans="1:26" ht="16" x14ac:dyDescent="0.2">
      <c r="A1124" s="4" t="s">
        <v>3321</v>
      </c>
      <c r="B1124" s="5">
        <v>1262305850</v>
      </c>
      <c r="C1124" s="5">
        <v>84402652</v>
      </c>
      <c r="D1124" s="6">
        <v>6.6900000000000001E-2</v>
      </c>
      <c r="E1124" s="5">
        <v>1256499508</v>
      </c>
      <c r="F1124" s="6">
        <v>0.99539999999999995</v>
      </c>
      <c r="G1124" s="5">
        <v>1188284321</v>
      </c>
      <c r="H1124" s="6">
        <v>0.94140000000000001</v>
      </c>
      <c r="I1124" s="5">
        <v>1229667028</v>
      </c>
      <c r="J1124" s="6">
        <v>0.97409999999999997</v>
      </c>
      <c r="K1124" s="5">
        <v>94672938750</v>
      </c>
      <c r="L1124" s="5">
        <v>6291590947</v>
      </c>
      <c r="M1124" s="6">
        <v>6.6500000000000004E-2</v>
      </c>
      <c r="N1124" s="5">
        <v>93507436883</v>
      </c>
      <c r="O1124" s="6">
        <v>0.98770000000000002</v>
      </c>
      <c r="P1124" s="5">
        <v>88538124748</v>
      </c>
      <c r="Q1124" s="6">
        <v>0.93520000000000003</v>
      </c>
      <c r="R1124" s="7">
        <v>29.09</v>
      </c>
      <c r="S1124" s="7">
        <v>14.22</v>
      </c>
      <c r="T1124" s="7">
        <v>9.9499999999999993</v>
      </c>
      <c r="U1124" s="2"/>
      <c r="V1124" s="2"/>
      <c r="W1124" s="2"/>
      <c r="X1124" s="2"/>
      <c r="Y1124" s="2"/>
      <c r="Z1124" s="2"/>
    </row>
    <row r="1125" spans="1:26" ht="16" x14ac:dyDescent="0.2">
      <c r="A1125" s="4" t="s">
        <v>3328</v>
      </c>
      <c r="B1125" s="5">
        <v>1000257816</v>
      </c>
      <c r="C1125" s="5">
        <v>77161859</v>
      </c>
      <c r="D1125" s="6">
        <v>7.7100000000000002E-2</v>
      </c>
      <c r="E1125" s="5">
        <v>995449328</v>
      </c>
      <c r="F1125" s="6">
        <v>0.99519999999999997</v>
      </c>
      <c r="G1125" s="5">
        <v>939707830</v>
      </c>
      <c r="H1125" s="6">
        <v>0.9395</v>
      </c>
      <c r="I1125" s="5">
        <v>979021268</v>
      </c>
      <c r="J1125" s="6">
        <v>0.9788</v>
      </c>
      <c r="K1125" s="5">
        <v>75019336200</v>
      </c>
      <c r="L1125" s="5">
        <v>5752489182</v>
      </c>
      <c r="M1125" s="6">
        <v>7.6700000000000004E-2</v>
      </c>
      <c r="N1125" s="5">
        <v>74081072156</v>
      </c>
      <c r="O1125" s="6">
        <v>0.98750000000000004</v>
      </c>
      <c r="P1125" s="5">
        <v>70021095895</v>
      </c>
      <c r="Q1125" s="6">
        <v>0.93340000000000001</v>
      </c>
      <c r="R1125" s="7">
        <v>21.71</v>
      </c>
      <c r="S1125" s="7">
        <v>11.16</v>
      </c>
      <c r="T1125" s="7">
        <v>8.0299999999999994</v>
      </c>
      <c r="U1125" s="2"/>
      <c r="V1125" s="2"/>
      <c r="W1125" s="2"/>
      <c r="X1125" s="2"/>
      <c r="Y1125" s="2"/>
      <c r="Z1125" s="2"/>
    </row>
    <row r="1126" spans="1:26" ht="16" x14ac:dyDescent="0.2">
      <c r="A1126" s="4" t="s">
        <v>3331</v>
      </c>
      <c r="B1126" s="5">
        <v>997064128</v>
      </c>
      <c r="C1126" s="5">
        <v>75799978</v>
      </c>
      <c r="D1126" s="6">
        <v>7.5999999999999998E-2</v>
      </c>
      <c r="E1126" s="5">
        <v>991952383</v>
      </c>
      <c r="F1126" s="6">
        <v>0.99490000000000001</v>
      </c>
      <c r="G1126" s="5">
        <v>934289412</v>
      </c>
      <c r="H1126" s="6">
        <v>0.93700000000000006</v>
      </c>
      <c r="I1126" s="5">
        <v>969433638</v>
      </c>
      <c r="J1126" s="6">
        <v>0.97230000000000005</v>
      </c>
      <c r="K1126" s="5">
        <v>74779809600</v>
      </c>
      <c r="L1126" s="5">
        <v>5644008823</v>
      </c>
      <c r="M1126" s="6">
        <v>7.5499999999999998E-2</v>
      </c>
      <c r="N1126" s="5">
        <v>73701683534</v>
      </c>
      <c r="O1126" s="6">
        <v>0.98560000000000003</v>
      </c>
      <c r="P1126" s="5">
        <v>69528743835</v>
      </c>
      <c r="Q1126" s="6">
        <v>0.92979999999999996</v>
      </c>
      <c r="R1126" s="7">
        <v>21.67</v>
      </c>
      <c r="S1126" s="7">
        <v>11.07</v>
      </c>
      <c r="T1126" s="7">
        <v>7.96</v>
      </c>
      <c r="U1126" s="2"/>
      <c r="V1126" s="2"/>
      <c r="W1126" s="2"/>
      <c r="X1126" s="2"/>
      <c r="Y1126" s="2"/>
      <c r="Z1126" s="2"/>
    </row>
    <row r="1127" spans="1:26" ht="16" x14ac:dyDescent="0.2">
      <c r="A1127" s="4" t="s">
        <v>3338</v>
      </c>
      <c r="B1127" s="5">
        <v>1215024620</v>
      </c>
      <c r="C1127" s="5">
        <v>63500341</v>
      </c>
      <c r="D1127" s="6">
        <v>5.2299999999999999E-2</v>
      </c>
      <c r="E1127" s="5">
        <v>1212318522</v>
      </c>
      <c r="F1127" s="6">
        <v>0.99780000000000002</v>
      </c>
      <c r="G1127" s="5">
        <v>1146770478</v>
      </c>
      <c r="H1127" s="6">
        <v>0.94379999999999997</v>
      </c>
      <c r="I1127" s="5">
        <v>1197655304</v>
      </c>
      <c r="J1127" s="6">
        <v>0.98570000000000002</v>
      </c>
      <c r="K1127" s="5">
        <v>91126846500</v>
      </c>
      <c r="L1127" s="5">
        <v>4733695618</v>
      </c>
      <c r="M1127" s="6">
        <v>5.1900000000000002E-2</v>
      </c>
      <c r="N1127" s="5">
        <v>90262585971</v>
      </c>
      <c r="O1127" s="6">
        <v>0.99050000000000005</v>
      </c>
      <c r="P1127" s="5">
        <v>85479605757</v>
      </c>
      <c r="Q1127" s="6">
        <v>0.93799999999999994</v>
      </c>
      <c r="R1127" s="7">
        <v>28</v>
      </c>
      <c r="S1127" s="7">
        <v>13.99</v>
      </c>
      <c r="T1127" s="7">
        <v>9.92</v>
      </c>
      <c r="U1127" s="2"/>
      <c r="V1127" s="2"/>
      <c r="W1127" s="2"/>
      <c r="X1127" s="2"/>
      <c r="Y1127" s="2"/>
      <c r="Z1127" s="2"/>
    </row>
    <row r="1128" spans="1:26" ht="16" x14ac:dyDescent="0.2">
      <c r="A1128" s="4" t="s">
        <v>3339</v>
      </c>
      <c r="B1128" s="5">
        <v>1102168402</v>
      </c>
      <c r="C1128" s="5">
        <v>64560617</v>
      </c>
      <c r="D1128" s="6">
        <v>5.8599999999999999E-2</v>
      </c>
      <c r="E1128" s="5">
        <v>1098983582</v>
      </c>
      <c r="F1128" s="6">
        <v>0.99709999999999999</v>
      </c>
      <c r="G1128" s="5">
        <v>1043240091</v>
      </c>
      <c r="H1128" s="6">
        <v>0.94650000000000001</v>
      </c>
      <c r="I1128" s="5">
        <v>1083776490</v>
      </c>
      <c r="J1128" s="6">
        <v>0.98329999999999995</v>
      </c>
      <c r="K1128" s="5">
        <v>82662630150</v>
      </c>
      <c r="L1128" s="5">
        <v>4811951798</v>
      </c>
      <c r="M1128" s="6">
        <v>5.8200000000000002E-2</v>
      </c>
      <c r="N1128" s="5">
        <v>81788756211</v>
      </c>
      <c r="O1128" s="6">
        <v>0.98939999999999995</v>
      </c>
      <c r="P1128" s="5">
        <v>77734071112</v>
      </c>
      <c r="Q1128" s="6">
        <v>0.94040000000000001</v>
      </c>
      <c r="R1128" s="7">
        <v>24.3</v>
      </c>
      <c r="S1128" s="7">
        <v>23.75</v>
      </c>
      <c r="T1128" s="7">
        <v>0.28000000000000003</v>
      </c>
      <c r="U1128" s="2"/>
      <c r="V1128" s="2"/>
      <c r="W1128" s="2"/>
      <c r="X1128" s="2"/>
      <c r="Y1128" s="2"/>
      <c r="Z1128" s="2"/>
    </row>
    <row r="1129" spans="1:26" ht="16" x14ac:dyDescent="0.2">
      <c r="A1129" s="4" t="s">
        <v>3343</v>
      </c>
      <c r="B1129" s="5">
        <v>1104538538</v>
      </c>
      <c r="C1129" s="5">
        <v>60153664</v>
      </c>
      <c r="D1129" s="6">
        <v>5.45E-2</v>
      </c>
      <c r="E1129" s="5">
        <v>1101393090</v>
      </c>
      <c r="F1129" s="6">
        <v>0.99719999999999998</v>
      </c>
      <c r="G1129" s="5">
        <v>1042997596</v>
      </c>
      <c r="H1129" s="6">
        <v>0.94430000000000003</v>
      </c>
      <c r="I1129" s="5">
        <v>1086799980</v>
      </c>
      <c r="J1129" s="6">
        <v>0.9839</v>
      </c>
      <c r="K1129" s="5">
        <v>82840390350</v>
      </c>
      <c r="L1129" s="5">
        <v>4482250656</v>
      </c>
      <c r="M1129" s="6">
        <v>5.4100000000000002E-2</v>
      </c>
      <c r="N1129" s="5">
        <v>81943964799</v>
      </c>
      <c r="O1129" s="6">
        <v>0.98919999999999997</v>
      </c>
      <c r="P1129" s="5">
        <v>77696166943</v>
      </c>
      <c r="Q1129" s="6">
        <v>0.93789999999999996</v>
      </c>
      <c r="R1129" s="7">
        <v>25.07</v>
      </c>
      <c r="S1129" s="7">
        <v>12.7</v>
      </c>
      <c r="T1129" s="7">
        <v>9.06</v>
      </c>
      <c r="U1129" s="2"/>
      <c r="V1129" s="2"/>
      <c r="W1129" s="2"/>
      <c r="X1129" s="2"/>
      <c r="Y1129" s="2"/>
      <c r="Z1129" s="2"/>
    </row>
    <row r="1130" spans="1:26" ht="16" x14ac:dyDescent="0.2">
      <c r="A1130" s="4" t="s">
        <v>3348</v>
      </c>
      <c r="B1130" s="5">
        <v>1007678314</v>
      </c>
      <c r="C1130" s="5">
        <v>110030190</v>
      </c>
      <c r="D1130" s="6">
        <v>0.10920000000000001</v>
      </c>
      <c r="E1130" s="5">
        <v>1002579361</v>
      </c>
      <c r="F1130" s="6">
        <v>0.99490000000000001</v>
      </c>
      <c r="G1130" s="5">
        <v>948971670</v>
      </c>
      <c r="H1130" s="6">
        <v>0.94169999999999998</v>
      </c>
      <c r="I1130" s="5">
        <v>983578520</v>
      </c>
      <c r="J1130" s="6">
        <v>0.97609999999999997</v>
      </c>
      <c r="K1130" s="5">
        <v>75575873550</v>
      </c>
      <c r="L1130" s="5">
        <v>8202507003</v>
      </c>
      <c r="M1130" s="6">
        <v>0.1085</v>
      </c>
      <c r="N1130" s="5">
        <v>74596033570</v>
      </c>
      <c r="O1130" s="6">
        <v>0.98699999999999999</v>
      </c>
      <c r="P1130" s="5">
        <v>70707314231</v>
      </c>
      <c r="Q1130" s="6">
        <v>0.93559999999999999</v>
      </c>
      <c r="R1130" s="7">
        <v>20.75</v>
      </c>
      <c r="S1130" s="7">
        <v>20.79</v>
      </c>
      <c r="T1130" s="7">
        <v>0.26</v>
      </c>
      <c r="U1130" s="2"/>
      <c r="V1130" s="2"/>
      <c r="W1130" s="2"/>
      <c r="X1130" s="2"/>
      <c r="Y1130" s="2"/>
      <c r="Z1130" s="2"/>
    </row>
    <row r="1131" spans="1:26" ht="16" x14ac:dyDescent="0.2">
      <c r="A1131" s="4" t="s">
        <v>3353</v>
      </c>
      <c r="B1131" s="5">
        <v>1013351550</v>
      </c>
      <c r="C1131" s="5">
        <v>124316475</v>
      </c>
      <c r="D1131" s="6">
        <v>0.1227</v>
      </c>
      <c r="E1131" s="5">
        <v>1008842946</v>
      </c>
      <c r="F1131" s="6">
        <v>0.99560000000000004</v>
      </c>
      <c r="G1131" s="5">
        <v>957785964</v>
      </c>
      <c r="H1131" s="6">
        <v>0.94520000000000004</v>
      </c>
      <c r="I1131" s="5">
        <v>991691284</v>
      </c>
      <c r="J1131" s="6">
        <v>0.97860000000000003</v>
      </c>
      <c r="K1131" s="5">
        <v>76001366250</v>
      </c>
      <c r="L1131" s="5">
        <v>9269885872</v>
      </c>
      <c r="M1131" s="6">
        <v>0.122</v>
      </c>
      <c r="N1131" s="5">
        <v>75079969263</v>
      </c>
      <c r="O1131" s="6">
        <v>0.9879</v>
      </c>
      <c r="P1131" s="5">
        <v>71371476990</v>
      </c>
      <c r="Q1131" s="6">
        <v>0.93910000000000005</v>
      </c>
      <c r="R1131" s="7">
        <v>20.89</v>
      </c>
      <c r="S1131" s="7">
        <v>20.66</v>
      </c>
      <c r="T1131" s="7">
        <v>0.22</v>
      </c>
      <c r="U1131" s="2"/>
      <c r="V1131" s="2"/>
      <c r="W1131" s="2"/>
      <c r="X1131" s="2"/>
      <c r="Y1131" s="2"/>
      <c r="Z1131" s="2"/>
    </row>
    <row r="1132" spans="1:26" ht="16" x14ac:dyDescent="0.2">
      <c r="A1132" s="4" t="s">
        <v>3356</v>
      </c>
      <c r="B1132" s="5">
        <v>1448188668</v>
      </c>
      <c r="C1132" s="5">
        <v>146189020</v>
      </c>
      <c r="D1132" s="6">
        <v>0.1009</v>
      </c>
      <c r="E1132" s="5">
        <v>1443069846</v>
      </c>
      <c r="F1132" s="6">
        <v>0.99650000000000005</v>
      </c>
      <c r="G1132" s="5">
        <v>1363363989</v>
      </c>
      <c r="H1132" s="6">
        <v>0.94140000000000001</v>
      </c>
      <c r="I1132" s="5">
        <v>1419395778</v>
      </c>
      <c r="J1132" s="6">
        <v>0.98009999999999997</v>
      </c>
      <c r="K1132" s="5">
        <v>108614150100</v>
      </c>
      <c r="L1132" s="5">
        <v>10902371752</v>
      </c>
      <c r="M1132" s="6">
        <v>0.1004</v>
      </c>
      <c r="N1132" s="5">
        <v>107392780304</v>
      </c>
      <c r="O1132" s="6">
        <v>0.98880000000000001</v>
      </c>
      <c r="P1132" s="5">
        <v>101604041061</v>
      </c>
      <c r="Q1132" s="6">
        <v>0.9355</v>
      </c>
      <c r="R1132" s="7">
        <v>31.59</v>
      </c>
      <c r="S1132" s="7">
        <v>15.71</v>
      </c>
      <c r="T1132" s="7">
        <v>10.55</v>
      </c>
      <c r="U1132" s="2"/>
      <c r="V1132" s="2"/>
      <c r="W1132" s="2"/>
      <c r="X1132" s="2"/>
      <c r="Y1132" s="2"/>
      <c r="Z1132" s="2"/>
    </row>
    <row r="1133" spans="1:26" ht="16" x14ac:dyDescent="0.2">
      <c r="A1133" s="4" t="s">
        <v>3361</v>
      </c>
      <c r="B1133" s="5">
        <v>1323992496</v>
      </c>
      <c r="C1133" s="5">
        <v>114493789</v>
      </c>
      <c r="D1133" s="6">
        <v>8.6499999999999994E-2</v>
      </c>
      <c r="E1133" s="5">
        <v>1319308923</v>
      </c>
      <c r="F1133" s="6">
        <v>0.99650000000000005</v>
      </c>
      <c r="G1133" s="5">
        <v>1248066981</v>
      </c>
      <c r="H1133" s="6">
        <v>0.94269999999999998</v>
      </c>
      <c r="I1133" s="5">
        <v>1297739870</v>
      </c>
      <c r="J1133" s="6">
        <v>0.98019999999999996</v>
      </c>
      <c r="K1133" s="5">
        <v>99299437200</v>
      </c>
      <c r="L1133" s="5">
        <v>8539274613</v>
      </c>
      <c r="M1133" s="6">
        <v>8.5999999999999993E-2</v>
      </c>
      <c r="N1133" s="5">
        <v>98198481208</v>
      </c>
      <c r="O1133" s="6">
        <v>0.9889</v>
      </c>
      <c r="P1133" s="5">
        <v>93023889545</v>
      </c>
      <c r="Q1133" s="6">
        <v>0.93679999999999997</v>
      </c>
      <c r="R1133" s="7">
        <v>29.25</v>
      </c>
      <c r="S1133" s="7">
        <v>14.65</v>
      </c>
      <c r="T1133" s="7">
        <v>10.119999999999999</v>
      </c>
      <c r="U1133" s="2"/>
      <c r="V1133" s="2"/>
      <c r="W1133" s="2"/>
      <c r="X1133" s="2"/>
      <c r="Y1133" s="2"/>
      <c r="Z1133" s="2"/>
    </row>
    <row r="1134" spans="1:26" ht="16" x14ac:dyDescent="0.2">
      <c r="A1134" s="4" t="s">
        <v>3362</v>
      </c>
      <c r="B1134" s="5">
        <v>1209211098</v>
      </c>
      <c r="C1134" s="5">
        <v>99768815</v>
      </c>
      <c r="D1134" s="6">
        <v>8.2500000000000004E-2</v>
      </c>
      <c r="E1134" s="5">
        <v>1203142561</v>
      </c>
      <c r="F1134" s="6">
        <v>0.995</v>
      </c>
      <c r="G1134" s="5">
        <v>1137107980</v>
      </c>
      <c r="H1134" s="6">
        <v>0.94040000000000001</v>
      </c>
      <c r="I1134" s="5">
        <v>1176989014</v>
      </c>
      <c r="J1134" s="6">
        <v>0.97340000000000004</v>
      </c>
      <c r="K1134" s="5">
        <v>90690832350</v>
      </c>
      <c r="L1134" s="5">
        <v>7439031467</v>
      </c>
      <c r="M1134" s="6">
        <v>8.2000000000000003E-2</v>
      </c>
      <c r="N1134" s="5">
        <v>89495031369</v>
      </c>
      <c r="O1134" s="6">
        <v>0.98680000000000001</v>
      </c>
      <c r="P1134" s="5">
        <v>84714292840</v>
      </c>
      <c r="Q1134" s="6">
        <v>0.93410000000000004</v>
      </c>
      <c r="R1134" s="7">
        <v>27.27</v>
      </c>
      <c r="S1134" s="7">
        <v>13.29</v>
      </c>
      <c r="T1134" s="7">
        <v>9.33</v>
      </c>
      <c r="U1134" s="2"/>
      <c r="V1134" s="2"/>
      <c r="W1134" s="2"/>
      <c r="X1134" s="2"/>
      <c r="Y1134" s="2"/>
      <c r="Z1134" s="2"/>
    </row>
    <row r="1135" spans="1:26" ht="16" x14ac:dyDescent="0.2">
      <c r="A1135" s="4" t="s">
        <v>3363</v>
      </c>
      <c r="B1135" s="5">
        <v>1402631148</v>
      </c>
      <c r="C1135" s="5">
        <v>127706644</v>
      </c>
      <c r="D1135" s="6">
        <v>9.0999999999999998E-2</v>
      </c>
      <c r="E1135" s="5">
        <v>1395427458</v>
      </c>
      <c r="F1135" s="6">
        <v>0.99490000000000001</v>
      </c>
      <c r="G1135" s="5">
        <v>1319175282</v>
      </c>
      <c r="H1135" s="6">
        <v>0.9405</v>
      </c>
      <c r="I1135" s="5">
        <v>1364355964</v>
      </c>
      <c r="J1135" s="6">
        <v>0.97270000000000001</v>
      </c>
      <c r="K1135" s="5">
        <v>105197336100</v>
      </c>
      <c r="L1135" s="5">
        <v>9521958582</v>
      </c>
      <c r="M1135" s="6">
        <v>9.0499999999999997E-2</v>
      </c>
      <c r="N1135" s="5">
        <v>103819760351</v>
      </c>
      <c r="O1135" s="6">
        <v>0.9869</v>
      </c>
      <c r="P1135" s="5">
        <v>98288308758</v>
      </c>
      <c r="Q1135" s="6">
        <v>0.93430000000000002</v>
      </c>
      <c r="R1135" s="7">
        <v>31.08</v>
      </c>
      <c r="S1135" s="7">
        <v>15.32</v>
      </c>
      <c r="T1135" s="7">
        <v>10.88</v>
      </c>
      <c r="U1135" s="2"/>
      <c r="V1135" s="2"/>
      <c r="W1135" s="2"/>
      <c r="X1135" s="2"/>
      <c r="Y1135" s="2"/>
      <c r="Z1135" s="2"/>
    </row>
    <row r="1136" spans="1:26" ht="16" x14ac:dyDescent="0.2">
      <c r="A1136" s="4" t="s">
        <v>3364</v>
      </c>
      <c r="B1136" s="5">
        <v>1413330624</v>
      </c>
      <c r="C1136" s="5">
        <v>97428642</v>
      </c>
      <c r="D1136" s="6">
        <v>6.8900000000000003E-2</v>
      </c>
      <c r="E1136" s="5">
        <v>1407005061</v>
      </c>
      <c r="F1136" s="6">
        <v>0.99550000000000005</v>
      </c>
      <c r="G1136" s="5">
        <v>1327504211</v>
      </c>
      <c r="H1136" s="6">
        <v>0.93930000000000002</v>
      </c>
      <c r="I1136" s="5">
        <v>1384004258</v>
      </c>
      <c r="J1136" s="6">
        <v>0.97929999999999995</v>
      </c>
      <c r="K1136" s="5">
        <v>105999796800</v>
      </c>
      <c r="L1136" s="5">
        <v>7256461324</v>
      </c>
      <c r="M1136" s="6">
        <v>6.8500000000000005E-2</v>
      </c>
      <c r="N1136" s="5">
        <v>104584411397</v>
      </c>
      <c r="O1136" s="6">
        <v>0.98660000000000003</v>
      </c>
      <c r="P1136" s="5">
        <v>98827242340</v>
      </c>
      <c r="Q1136" s="6">
        <v>0.93230000000000002</v>
      </c>
      <c r="R1136" s="7">
        <v>31</v>
      </c>
      <c r="S1136" s="7">
        <v>15.91</v>
      </c>
      <c r="T1136" s="7">
        <v>11.23</v>
      </c>
      <c r="U1136" s="2"/>
      <c r="V1136" s="2"/>
      <c r="W1136" s="2"/>
      <c r="X1136" s="2"/>
      <c r="Y1136" s="2"/>
      <c r="Z1136" s="2"/>
    </row>
    <row r="1137" spans="1:26" ht="16" x14ac:dyDescent="0.2">
      <c r="A1137" s="4" t="s">
        <v>3365</v>
      </c>
      <c r="B1137" s="5">
        <v>1521600264</v>
      </c>
      <c r="C1137" s="5">
        <v>111954255</v>
      </c>
      <c r="D1137" s="6">
        <v>7.3599999999999999E-2</v>
      </c>
      <c r="E1137" s="5">
        <v>1514890340</v>
      </c>
      <c r="F1137" s="6">
        <v>0.99560000000000004</v>
      </c>
      <c r="G1137" s="5">
        <v>1432696738</v>
      </c>
      <c r="H1137" s="6">
        <v>0.94159999999999999</v>
      </c>
      <c r="I1137" s="5">
        <v>1491256038</v>
      </c>
      <c r="J1137" s="6">
        <v>0.98009999999999997</v>
      </c>
      <c r="K1137" s="5">
        <v>114120019800</v>
      </c>
      <c r="L1137" s="5">
        <v>8340042566</v>
      </c>
      <c r="M1137" s="6">
        <v>7.3099999999999998E-2</v>
      </c>
      <c r="N1137" s="5">
        <v>112629948486</v>
      </c>
      <c r="O1137" s="6">
        <v>0.9869</v>
      </c>
      <c r="P1137" s="5">
        <v>106667599791</v>
      </c>
      <c r="Q1137" s="6">
        <v>0.93469999999999998</v>
      </c>
      <c r="R1137" s="7">
        <v>33.54</v>
      </c>
      <c r="S1137" s="7">
        <v>17.07</v>
      </c>
      <c r="T1137" s="7">
        <v>12.27</v>
      </c>
      <c r="U1137" s="2"/>
      <c r="V1137" s="2"/>
      <c r="W1137" s="2"/>
      <c r="X1137" s="2"/>
      <c r="Y1137" s="2"/>
      <c r="Z1137" s="2"/>
    </row>
    <row r="1138" spans="1:26" ht="16" x14ac:dyDescent="0.2">
      <c r="A1138" s="4" t="s">
        <v>3369</v>
      </c>
      <c r="B1138" s="5">
        <v>1312257092</v>
      </c>
      <c r="C1138" s="5">
        <v>86498453</v>
      </c>
      <c r="D1138" s="6">
        <v>6.59E-2</v>
      </c>
      <c r="E1138" s="5">
        <v>1306532393</v>
      </c>
      <c r="F1138" s="6">
        <v>0.99560000000000004</v>
      </c>
      <c r="G1138" s="5">
        <v>1234054266</v>
      </c>
      <c r="H1138" s="6">
        <v>0.94040000000000001</v>
      </c>
      <c r="I1138" s="5">
        <v>1283069356</v>
      </c>
      <c r="J1138" s="6">
        <v>0.9778</v>
      </c>
      <c r="K1138" s="5">
        <v>98419281900</v>
      </c>
      <c r="L1138" s="5">
        <v>6449792437</v>
      </c>
      <c r="M1138" s="6">
        <v>6.5500000000000003E-2</v>
      </c>
      <c r="N1138" s="5">
        <v>97263379861</v>
      </c>
      <c r="O1138" s="6">
        <v>0.98829999999999996</v>
      </c>
      <c r="P1138" s="5">
        <v>91989297740</v>
      </c>
      <c r="Q1138" s="6">
        <v>0.93469999999999998</v>
      </c>
      <c r="R1138" s="7">
        <v>29.87</v>
      </c>
      <c r="S1138" s="7">
        <v>14.83</v>
      </c>
      <c r="T1138" s="7">
        <v>10.6</v>
      </c>
      <c r="U1138" s="2"/>
      <c r="V1138" s="2"/>
      <c r="W1138" s="2"/>
      <c r="X1138" s="2"/>
      <c r="Y1138" s="2"/>
      <c r="Z1138" s="2"/>
    </row>
    <row r="1139" spans="1:26" ht="16" x14ac:dyDescent="0.2">
      <c r="A1139" s="4" t="s">
        <v>3372</v>
      </c>
      <c r="B1139" s="5">
        <v>1292648626</v>
      </c>
      <c r="C1139" s="5">
        <v>85679470</v>
      </c>
      <c r="D1139" s="6">
        <v>6.6299999999999998E-2</v>
      </c>
      <c r="E1139" s="5">
        <v>1286344379</v>
      </c>
      <c r="F1139" s="6">
        <v>0.99509999999999998</v>
      </c>
      <c r="G1139" s="5">
        <v>1218788798</v>
      </c>
      <c r="H1139" s="6">
        <v>0.94289999999999996</v>
      </c>
      <c r="I1139" s="5">
        <v>1264862394</v>
      </c>
      <c r="J1139" s="6">
        <v>0.97850000000000004</v>
      </c>
      <c r="K1139" s="5">
        <v>96948646950</v>
      </c>
      <c r="L1139" s="5">
        <v>6382662533</v>
      </c>
      <c r="M1139" s="6">
        <v>6.5799999999999997E-2</v>
      </c>
      <c r="N1139" s="5">
        <v>95663649868</v>
      </c>
      <c r="O1139" s="6">
        <v>0.98670000000000002</v>
      </c>
      <c r="P1139" s="5">
        <v>90766792118</v>
      </c>
      <c r="Q1139" s="6">
        <v>0.93620000000000003</v>
      </c>
      <c r="R1139" s="7">
        <v>28.05</v>
      </c>
      <c r="S1139" s="7">
        <v>27.17</v>
      </c>
      <c r="T1139" s="7">
        <v>0.34</v>
      </c>
      <c r="U1139" s="2"/>
      <c r="V1139" s="2"/>
      <c r="W1139" s="2"/>
      <c r="X1139" s="2"/>
      <c r="Y1139" s="2"/>
      <c r="Z1139" s="2"/>
    </row>
    <row r="1140" spans="1:26" ht="16" x14ac:dyDescent="0.2">
      <c r="A1140" s="4" t="s">
        <v>3373</v>
      </c>
      <c r="B1140" s="5">
        <v>1229325810</v>
      </c>
      <c r="C1140" s="5">
        <v>80775473</v>
      </c>
      <c r="D1140" s="6">
        <v>6.5699999999999995E-2</v>
      </c>
      <c r="E1140" s="5">
        <v>1222264032</v>
      </c>
      <c r="F1140" s="6">
        <v>0.99429999999999996</v>
      </c>
      <c r="G1140" s="5">
        <v>1156544323</v>
      </c>
      <c r="H1140" s="6">
        <v>0.94079999999999997</v>
      </c>
      <c r="I1140" s="5">
        <v>1197776202</v>
      </c>
      <c r="J1140" s="6">
        <v>0.97430000000000005</v>
      </c>
      <c r="K1140" s="5">
        <v>92199435750</v>
      </c>
      <c r="L1140" s="5">
        <v>6015742886</v>
      </c>
      <c r="M1140" s="6">
        <v>6.5199999999999994E-2</v>
      </c>
      <c r="N1140" s="5">
        <v>90844642670</v>
      </c>
      <c r="O1140" s="6">
        <v>0.98529999999999995</v>
      </c>
      <c r="P1140" s="5">
        <v>86088875814</v>
      </c>
      <c r="Q1140" s="6">
        <v>0.93369999999999997</v>
      </c>
      <c r="R1140" s="7">
        <v>27.88</v>
      </c>
      <c r="S1140" s="7">
        <v>13.8</v>
      </c>
      <c r="T1140" s="7">
        <v>9.2899999999999991</v>
      </c>
      <c r="U1140" s="2"/>
      <c r="V1140" s="2"/>
      <c r="W1140" s="2"/>
      <c r="X1140" s="2"/>
      <c r="Y1140" s="2"/>
      <c r="Z1140" s="2"/>
    </row>
    <row r="1141" spans="1:26" ht="16" x14ac:dyDescent="0.2">
      <c r="A1141" s="4" t="s">
        <v>3374</v>
      </c>
      <c r="B1141" s="5">
        <v>1184484926</v>
      </c>
      <c r="C1141" s="5">
        <v>188565578</v>
      </c>
      <c r="D1141" s="6">
        <v>0.15920000000000001</v>
      </c>
      <c r="E1141" s="5">
        <v>1179521222</v>
      </c>
      <c r="F1141" s="6">
        <v>0.99580000000000002</v>
      </c>
      <c r="G1141" s="5">
        <v>1114969659</v>
      </c>
      <c r="H1141" s="6">
        <v>0.94130000000000003</v>
      </c>
      <c r="I1141" s="5">
        <v>1165209612</v>
      </c>
      <c r="J1141" s="6">
        <v>0.98370000000000002</v>
      </c>
      <c r="K1141" s="5">
        <v>88836369450</v>
      </c>
      <c r="L1141" s="5">
        <v>14067474479</v>
      </c>
      <c r="M1141" s="6">
        <v>0.15840000000000001</v>
      </c>
      <c r="N1141" s="5">
        <v>87797329186</v>
      </c>
      <c r="O1141" s="6">
        <v>0.98829999999999996</v>
      </c>
      <c r="P1141" s="5">
        <v>83096099530</v>
      </c>
      <c r="Q1141" s="6">
        <v>0.93540000000000001</v>
      </c>
      <c r="R1141" s="7">
        <v>23.16</v>
      </c>
      <c r="S1141" s="7">
        <v>12.06</v>
      </c>
      <c r="T1141" s="7">
        <v>8.31</v>
      </c>
      <c r="U1141" s="2"/>
      <c r="V1141" s="2"/>
      <c r="W1141" s="2"/>
      <c r="X1141" s="2"/>
      <c r="Y1141" s="2"/>
      <c r="Z1141" s="2"/>
    </row>
    <row r="1142" spans="1:26" ht="16" x14ac:dyDescent="0.2">
      <c r="A1142" s="4" t="s">
        <v>3375</v>
      </c>
      <c r="B1142" s="5">
        <v>1180003194</v>
      </c>
      <c r="C1142" s="5">
        <v>81370993</v>
      </c>
      <c r="D1142" s="6">
        <v>6.9000000000000006E-2</v>
      </c>
      <c r="E1142" s="5">
        <v>1173996849</v>
      </c>
      <c r="F1142" s="6">
        <v>0.99490000000000001</v>
      </c>
      <c r="G1142" s="5">
        <v>1107471285</v>
      </c>
      <c r="H1142" s="6">
        <v>0.9385</v>
      </c>
      <c r="I1142" s="5">
        <v>1154848018</v>
      </c>
      <c r="J1142" s="6">
        <v>0.97870000000000001</v>
      </c>
      <c r="K1142" s="5">
        <v>88500239550</v>
      </c>
      <c r="L1142" s="5">
        <v>6058794957</v>
      </c>
      <c r="M1142" s="6">
        <v>6.8500000000000005E-2</v>
      </c>
      <c r="N1142" s="5">
        <v>87247248887</v>
      </c>
      <c r="O1142" s="6">
        <v>0.98580000000000001</v>
      </c>
      <c r="P1142" s="5">
        <v>82428931830</v>
      </c>
      <c r="Q1142" s="6">
        <v>0.93140000000000001</v>
      </c>
      <c r="R1142" s="7">
        <v>25.47</v>
      </c>
      <c r="S1142" s="7">
        <v>13.28</v>
      </c>
      <c r="T1142" s="7">
        <v>9.65</v>
      </c>
      <c r="U1142" s="2"/>
      <c r="V1142" s="2"/>
      <c r="W1142" s="2"/>
      <c r="X1142" s="2"/>
      <c r="Y1142" s="2"/>
      <c r="Z1142" s="2"/>
    </row>
    <row r="1143" spans="1:26" ht="16" x14ac:dyDescent="0.2">
      <c r="A1143" s="4" t="s">
        <v>3376</v>
      </c>
      <c r="B1143" s="5">
        <v>1236556342</v>
      </c>
      <c r="C1143" s="5">
        <v>85541970</v>
      </c>
      <c r="D1143" s="6">
        <v>6.9199999999999998E-2</v>
      </c>
      <c r="E1143" s="5">
        <v>1232520516</v>
      </c>
      <c r="F1143" s="6">
        <v>0.99670000000000003</v>
      </c>
      <c r="G1143" s="5">
        <v>1166667548</v>
      </c>
      <c r="H1143" s="6">
        <v>0.94350000000000001</v>
      </c>
      <c r="I1143" s="5">
        <v>1215469264</v>
      </c>
      <c r="J1143" s="6">
        <v>0.9829</v>
      </c>
      <c r="K1143" s="5">
        <v>92741725650</v>
      </c>
      <c r="L1143" s="5">
        <v>6378016399</v>
      </c>
      <c r="M1143" s="6">
        <v>6.88E-2</v>
      </c>
      <c r="N1143" s="5">
        <v>91754382166</v>
      </c>
      <c r="O1143" s="6">
        <v>0.98939999999999995</v>
      </c>
      <c r="P1143" s="5">
        <v>86962651501</v>
      </c>
      <c r="Q1143" s="6">
        <v>0.93769999999999998</v>
      </c>
      <c r="R1143" s="7">
        <v>27.1</v>
      </c>
      <c r="S1143" s="7">
        <v>26.85</v>
      </c>
      <c r="T1143" s="7">
        <v>0.28000000000000003</v>
      </c>
      <c r="U1143" s="2"/>
      <c r="V1143" s="2"/>
      <c r="W1143" s="2"/>
      <c r="X1143" s="2"/>
      <c r="Y1143" s="2"/>
      <c r="Z1143" s="2"/>
    </row>
    <row r="1144" spans="1:26" ht="16" x14ac:dyDescent="0.2">
      <c r="A1144" s="4" t="s">
        <v>3377</v>
      </c>
      <c r="B1144" s="5">
        <v>1365192814</v>
      </c>
      <c r="C1144" s="5">
        <v>117790836</v>
      </c>
      <c r="D1144" s="6">
        <v>8.6300000000000002E-2</v>
      </c>
      <c r="E1144" s="5">
        <v>1356902255</v>
      </c>
      <c r="F1144" s="6">
        <v>0.99390000000000001</v>
      </c>
      <c r="G1144" s="5">
        <v>1286173055</v>
      </c>
      <c r="H1144" s="6">
        <v>0.94210000000000005</v>
      </c>
      <c r="I1144" s="5">
        <v>1331681696</v>
      </c>
      <c r="J1144" s="6">
        <v>0.97550000000000003</v>
      </c>
      <c r="K1144" s="5">
        <v>102389461050</v>
      </c>
      <c r="L1144" s="5">
        <v>8774933192</v>
      </c>
      <c r="M1144" s="6">
        <v>8.5699999999999998E-2</v>
      </c>
      <c r="N1144" s="5">
        <v>100883922907</v>
      </c>
      <c r="O1144" s="6">
        <v>0.98529999999999995</v>
      </c>
      <c r="P1144" s="5">
        <v>95767642443</v>
      </c>
      <c r="Q1144" s="6">
        <v>0.93530000000000002</v>
      </c>
      <c r="R1144" s="7">
        <v>29.76</v>
      </c>
      <c r="S1144" s="7">
        <v>28.51</v>
      </c>
      <c r="T1144" s="7">
        <v>0.35</v>
      </c>
      <c r="U1144" s="2"/>
      <c r="V1144" s="2"/>
      <c r="W1144" s="2"/>
      <c r="X1144" s="2"/>
      <c r="Y1144" s="2"/>
      <c r="Z1144" s="2"/>
    </row>
    <row r="1145" spans="1:26" ht="16" x14ac:dyDescent="0.2">
      <c r="A1145" s="4" t="s">
        <v>3378</v>
      </c>
      <c r="B1145" s="5">
        <v>1130279716</v>
      </c>
      <c r="C1145" s="5">
        <v>69255478</v>
      </c>
      <c r="D1145" s="6">
        <v>6.13E-2</v>
      </c>
      <c r="E1145" s="5">
        <v>1125705029</v>
      </c>
      <c r="F1145" s="6">
        <v>0.996</v>
      </c>
      <c r="G1145" s="5">
        <v>1067606868</v>
      </c>
      <c r="H1145" s="6">
        <v>0.9446</v>
      </c>
      <c r="I1145" s="5">
        <v>1105697654</v>
      </c>
      <c r="J1145" s="6">
        <v>0.97829999999999995</v>
      </c>
      <c r="K1145" s="5">
        <v>84770978700</v>
      </c>
      <c r="L1145" s="5">
        <v>5163685696</v>
      </c>
      <c r="M1145" s="6">
        <v>6.0900000000000003E-2</v>
      </c>
      <c r="N1145" s="5">
        <v>83792441559</v>
      </c>
      <c r="O1145" s="6">
        <v>0.98850000000000005</v>
      </c>
      <c r="P1145" s="5">
        <v>79575708705</v>
      </c>
      <c r="Q1145" s="6">
        <v>0.93869999999999998</v>
      </c>
      <c r="R1145" s="7">
        <v>24.78</v>
      </c>
      <c r="S1145" s="7">
        <v>24.71</v>
      </c>
      <c r="T1145" s="7">
        <v>0.3</v>
      </c>
      <c r="U1145" s="2"/>
      <c r="V1145" s="2"/>
      <c r="W1145" s="2"/>
      <c r="X1145" s="2"/>
      <c r="Y1145" s="2"/>
      <c r="Z1145" s="2"/>
    </row>
    <row r="1146" spans="1:26" ht="16" x14ac:dyDescent="0.2">
      <c r="A1146" s="4" t="s">
        <v>3379</v>
      </c>
      <c r="B1146" s="5">
        <v>1321639038</v>
      </c>
      <c r="C1146" s="5">
        <v>91060197</v>
      </c>
      <c r="D1146" s="6">
        <v>6.8900000000000003E-2</v>
      </c>
      <c r="E1146" s="5">
        <v>1316541176</v>
      </c>
      <c r="F1146" s="6">
        <v>0.99609999999999999</v>
      </c>
      <c r="G1146" s="5">
        <v>1245647982</v>
      </c>
      <c r="H1146" s="6">
        <v>0.9425</v>
      </c>
      <c r="I1146" s="5">
        <v>1295316616</v>
      </c>
      <c r="J1146" s="6">
        <v>0.98009999999999997</v>
      </c>
      <c r="K1146" s="5">
        <v>99122927850</v>
      </c>
      <c r="L1146" s="5">
        <v>6791046882</v>
      </c>
      <c r="M1146" s="6">
        <v>6.8500000000000005E-2</v>
      </c>
      <c r="N1146" s="5">
        <v>98016440020</v>
      </c>
      <c r="O1146" s="6">
        <v>0.98880000000000001</v>
      </c>
      <c r="P1146" s="5">
        <v>92858533467</v>
      </c>
      <c r="Q1146" s="6">
        <v>0.93679999999999997</v>
      </c>
      <c r="R1146" s="7">
        <v>29.94</v>
      </c>
      <c r="S1146" s="7">
        <v>14.86</v>
      </c>
      <c r="T1146" s="7">
        <v>10.29</v>
      </c>
      <c r="U1146" s="2"/>
      <c r="V1146" s="2"/>
      <c r="W1146" s="2"/>
      <c r="X1146" s="2"/>
      <c r="Y1146" s="2"/>
      <c r="Z1146" s="2"/>
    </row>
    <row r="1147" spans="1:26" ht="16" x14ac:dyDescent="0.2">
      <c r="A1147" s="4" t="s">
        <v>3380</v>
      </c>
      <c r="B1147" s="5">
        <v>696123718</v>
      </c>
      <c r="C1147" s="5">
        <v>19770753</v>
      </c>
      <c r="D1147" s="6">
        <v>2.8400000000000002E-2</v>
      </c>
      <c r="E1147" s="5">
        <v>688672392</v>
      </c>
      <c r="F1147" s="6">
        <v>0.98929999999999996</v>
      </c>
      <c r="G1147" s="5">
        <v>656690224</v>
      </c>
      <c r="H1147" s="6">
        <v>0.94340000000000002</v>
      </c>
      <c r="I1147" s="5">
        <v>664817178</v>
      </c>
      <c r="J1147" s="6">
        <v>0.95499999999999996</v>
      </c>
      <c r="K1147" s="5">
        <v>69612371800</v>
      </c>
      <c r="L1147" s="5">
        <v>1958475164</v>
      </c>
      <c r="M1147" s="6">
        <v>2.81E-2</v>
      </c>
      <c r="N1147" s="5">
        <v>68437703331</v>
      </c>
      <c r="O1147" s="6">
        <v>0.98309999999999997</v>
      </c>
      <c r="P1147" s="5">
        <v>65316951332</v>
      </c>
      <c r="Q1147" s="6">
        <v>0.93830000000000002</v>
      </c>
      <c r="R1147" s="7">
        <v>22.27</v>
      </c>
      <c r="S1147" s="7">
        <v>20.62</v>
      </c>
      <c r="T1147" s="7">
        <v>0.28999999999999998</v>
      </c>
      <c r="U1147" s="2"/>
      <c r="V1147" s="2"/>
      <c r="W1147" s="2"/>
      <c r="X1147" s="2"/>
      <c r="Y1147" s="2"/>
      <c r="Z1147" s="2"/>
    </row>
    <row r="1148" spans="1:26" ht="16" x14ac:dyDescent="0.2">
      <c r="A1148" s="4" t="s">
        <v>3383</v>
      </c>
      <c r="B1148" s="5">
        <v>1335373230</v>
      </c>
      <c r="C1148" s="5">
        <v>242557654</v>
      </c>
      <c r="D1148" s="6">
        <v>0.18160000000000001</v>
      </c>
      <c r="E1148" s="5">
        <v>1312294203</v>
      </c>
      <c r="F1148" s="6">
        <v>0.98270000000000002</v>
      </c>
      <c r="G1148" s="5">
        <v>1223838857</v>
      </c>
      <c r="H1148" s="6">
        <v>0.91649999999999998</v>
      </c>
      <c r="I1148" s="5">
        <v>1248024174</v>
      </c>
      <c r="J1148" s="6">
        <v>0.93459999999999999</v>
      </c>
      <c r="K1148" s="5">
        <v>100152992250</v>
      </c>
      <c r="L1148" s="5">
        <v>18095334599</v>
      </c>
      <c r="M1148" s="6">
        <v>0.1807</v>
      </c>
      <c r="N1148" s="5">
        <v>97703065109</v>
      </c>
      <c r="O1148" s="6">
        <v>0.97550000000000003</v>
      </c>
      <c r="P1148" s="5">
        <v>91230919091</v>
      </c>
      <c r="Q1148" s="6">
        <v>0.91090000000000004</v>
      </c>
      <c r="R1148" s="7">
        <v>27.01</v>
      </c>
      <c r="S1148" s="7">
        <v>12.56</v>
      </c>
      <c r="T1148" s="7">
        <v>9.1199999999999992</v>
      </c>
      <c r="U1148" s="2"/>
      <c r="V1148" s="2"/>
      <c r="W1148" s="2"/>
      <c r="X1148" s="2"/>
      <c r="Y1148" s="2"/>
      <c r="Z1148" s="2"/>
    </row>
    <row r="1149" spans="1:26" ht="16" x14ac:dyDescent="0.2">
      <c r="A1149" s="4" t="s">
        <v>3388</v>
      </c>
      <c r="B1149" s="5">
        <v>1206954264</v>
      </c>
      <c r="C1149" s="5">
        <v>209181090</v>
      </c>
      <c r="D1149" s="6">
        <v>0.17330000000000001</v>
      </c>
      <c r="E1149" s="5">
        <v>1201314252</v>
      </c>
      <c r="F1149" s="6">
        <v>0.99529999999999996</v>
      </c>
      <c r="G1149" s="5">
        <v>1117853194</v>
      </c>
      <c r="H1149" s="6">
        <v>0.92620000000000002</v>
      </c>
      <c r="I1149" s="5">
        <v>1168809760</v>
      </c>
      <c r="J1149" s="6">
        <v>0.96840000000000004</v>
      </c>
      <c r="K1149" s="5">
        <v>90521569800</v>
      </c>
      <c r="L1149" s="5">
        <v>15580121269</v>
      </c>
      <c r="M1149" s="6">
        <v>0.1721</v>
      </c>
      <c r="N1149" s="5">
        <v>89292033024</v>
      </c>
      <c r="O1149" s="6">
        <v>0.98640000000000005</v>
      </c>
      <c r="P1149" s="5">
        <v>83201480424</v>
      </c>
      <c r="Q1149" s="6">
        <v>0.91910000000000003</v>
      </c>
      <c r="R1149" s="7">
        <v>23.39</v>
      </c>
      <c r="S1149" s="7">
        <v>11.68</v>
      </c>
      <c r="T1149" s="7">
        <v>8.43</v>
      </c>
      <c r="U1149" s="2"/>
      <c r="V1149" s="2"/>
      <c r="W1149" s="2"/>
      <c r="X1149" s="2"/>
      <c r="Y1149" s="2"/>
      <c r="Z1149" s="2"/>
    </row>
    <row r="1150" spans="1:26" ht="16" x14ac:dyDescent="0.2">
      <c r="A1150" s="4" t="s">
        <v>3389</v>
      </c>
      <c r="B1150" s="5">
        <v>1609038936</v>
      </c>
      <c r="C1150" s="5">
        <v>338538025</v>
      </c>
      <c r="D1150" s="6">
        <v>0.2104</v>
      </c>
      <c r="E1150" s="5">
        <v>1522572013</v>
      </c>
      <c r="F1150" s="6">
        <v>0.94630000000000003</v>
      </c>
      <c r="G1150" s="5">
        <v>1427080758</v>
      </c>
      <c r="H1150" s="6">
        <v>0.88690000000000002</v>
      </c>
      <c r="I1150" s="5">
        <v>1462391638</v>
      </c>
      <c r="J1150" s="6">
        <v>0.90890000000000004</v>
      </c>
      <c r="K1150" s="5">
        <v>120677920200</v>
      </c>
      <c r="L1150" s="5">
        <v>25258252023</v>
      </c>
      <c r="M1150" s="6">
        <v>0.20930000000000001</v>
      </c>
      <c r="N1150" s="5">
        <v>113379758232</v>
      </c>
      <c r="O1150" s="6">
        <v>0.9395</v>
      </c>
      <c r="P1150" s="5">
        <v>106398252925</v>
      </c>
      <c r="Q1150" s="6">
        <v>0.88170000000000004</v>
      </c>
      <c r="R1150" s="7">
        <v>26.3</v>
      </c>
      <c r="S1150" s="7">
        <v>14.36</v>
      </c>
      <c r="T1150" s="7">
        <v>10.59</v>
      </c>
      <c r="U1150" s="2"/>
      <c r="V1150" s="2"/>
      <c r="W1150" s="2"/>
      <c r="X1150" s="2"/>
      <c r="Y1150" s="2"/>
      <c r="Z1150" s="2"/>
    </row>
    <row r="1151" spans="1:26" ht="16" x14ac:dyDescent="0.2">
      <c r="A1151" s="4" t="s">
        <v>3390</v>
      </c>
      <c r="B1151" s="5">
        <v>1079890360</v>
      </c>
      <c r="C1151" s="5">
        <v>110416617</v>
      </c>
      <c r="D1151" s="6">
        <v>0.1022</v>
      </c>
      <c r="E1151" s="5">
        <v>1024694780</v>
      </c>
      <c r="F1151" s="6">
        <v>0.94889999999999997</v>
      </c>
      <c r="G1151" s="5">
        <v>978983306</v>
      </c>
      <c r="H1151" s="6">
        <v>0.90659999999999996</v>
      </c>
      <c r="I1151" s="5">
        <v>1012014572</v>
      </c>
      <c r="J1151" s="6">
        <v>0.93710000000000004</v>
      </c>
      <c r="K1151" s="5">
        <v>80991777000</v>
      </c>
      <c r="L1151" s="5">
        <v>8233186132</v>
      </c>
      <c r="M1151" s="6">
        <v>0.1017</v>
      </c>
      <c r="N1151" s="5">
        <v>76300350563</v>
      </c>
      <c r="O1151" s="6">
        <v>0.94210000000000005</v>
      </c>
      <c r="P1151" s="5">
        <v>72958403821</v>
      </c>
      <c r="Q1151" s="6">
        <v>0.90080000000000005</v>
      </c>
      <c r="R1151" s="7">
        <v>12.98</v>
      </c>
      <c r="S1151" s="7">
        <v>22.65</v>
      </c>
      <c r="T1151" s="7">
        <v>0.22</v>
      </c>
      <c r="U1151" s="2"/>
      <c r="V1151" s="2"/>
      <c r="W1151" s="2"/>
      <c r="X1151" s="2"/>
      <c r="Y1151" s="2"/>
      <c r="Z1151" s="2"/>
    </row>
    <row r="1152" spans="1:26" ht="16" x14ac:dyDescent="0.2">
      <c r="A1152" s="4" t="s">
        <v>3391</v>
      </c>
      <c r="B1152" s="5">
        <v>1204840526</v>
      </c>
      <c r="C1152" s="5">
        <v>135141681</v>
      </c>
      <c r="D1152" s="6">
        <v>0.11219999999999999</v>
      </c>
      <c r="E1152" s="5">
        <v>1190383733</v>
      </c>
      <c r="F1152" s="6">
        <v>0.98799999999999999</v>
      </c>
      <c r="G1152" s="5">
        <v>1124686961</v>
      </c>
      <c r="H1152" s="6">
        <v>0.9335</v>
      </c>
      <c r="I1152" s="5">
        <v>1173305382</v>
      </c>
      <c r="J1152" s="6">
        <v>0.9738</v>
      </c>
      <c r="K1152" s="5">
        <v>90363039450</v>
      </c>
      <c r="L1152" s="5">
        <v>10071362254</v>
      </c>
      <c r="M1152" s="6">
        <v>0.1115</v>
      </c>
      <c r="N1152" s="5">
        <v>88530768085</v>
      </c>
      <c r="O1152" s="6">
        <v>0.97970000000000002</v>
      </c>
      <c r="P1152" s="5">
        <v>83738047919</v>
      </c>
      <c r="Q1152" s="6">
        <v>0.92669999999999997</v>
      </c>
      <c r="R1152" s="7">
        <v>21.09</v>
      </c>
      <c r="S1152" s="7">
        <v>13.08</v>
      </c>
      <c r="T1152" s="7">
        <v>8.7200000000000006</v>
      </c>
      <c r="U1152" s="2"/>
      <c r="V1152" s="2"/>
      <c r="W1152" s="2"/>
      <c r="X1152" s="2"/>
      <c r="Y1152" s="2"/>
      <c r="Z1152" s="2"/>
    </row>
    <row r="1153" spans="1:26" ht="16" x14ac:dyDescent="0.2">
      <c r="A1153" s="4" t="s">
        <v>3393</v>
      </c>
      <c r="B1153" s="5">
        <v>1195467288</v>
      </c>
      <c r="C1153" s="5">
        <v>160986021</v>
      </c>
      <c r="D1153" s="6">
        <v>0.13469999999999999</v>
      </c>
      <c r="E1153" s="5">
        <v>1134227931</v>
      </c>
      <c r="F1153" s="6">
        <v>0.94879999999999998</v>
      </c>
      <c r="G1153" s="5">
        <v>1063388831</v>
      </c>
      <c r="H1153" s="6">
        <v>0.88949999999999996</v>
      </c>
      <c r="I1153" s="5">
        <v>1082203314</v>
      </c>
      <c r="J1153" s="6">
        <v>0.90529999999999999</v>
      </c>
      <c r="K1153" s="5">
        <v>89660046600</v>
      </c>
      <c r="L1153" s="5">
        <v>11993216678</v>
      </c>
      <c r="M1153" s="6">
        <v>0.1338</v>
      </c>
      <c r="N1153" s="5">
        <v>84331744013</v>
      </c>
      <c r="O1153" s="6">
        <v>0.94059999999999999</v>
      </c>
      <c r="P1153" s="5">
        <v>79171408068</v>
      </c>
      <c r="Q1153" s="6">
        <v>0.88300000000000001</v>
      </c>
      <c r="R1153" s="7">
        <v>26.75</v>
      </c>
      <c r="S1153" s="7">
        <v>11.35</v>
      </c>
      <c r="T1153" s="7">
        <v>8.2799999999999994</v>
      </c>
      <c r="U1153" s="2"/>
      <c r="V1153" s="2"/>
      <c r="W1153" s="2"/>
      <c r="X1153" s="2"/>
      <c r="Y1153" s="2"/>
      <c r="Z1153" s="2"/>
    </row>
    <row r="1154" spans="1:26" ht="16" x14ac:dyDescent="0.2">
      <c r="A1154" s="4" t="s">
        <v>3396</v>
      </c>
      <c r="B1154" s="5">
        <v>1310834996</v>
      </c>
      <c r="C1154" s="5">
        <v>286509358</v>
      </c>
      <c r="D1154" s="6">
        <v>0.21859999999999999</v>
      </c>
      <c r="E1154" s="5">
        <v>1284671576</v>
      </c>
      <c r="F1154" s="6">
        <v>0.98</v>
      </c>
      <c r="G1154" s="5">
        <v>1202812016</v>
      </c>
      <c r="H1154" s="6">
        <v>0.91759999999999997</v>
      </c>
      <c r="I1154" s="5">
        <v>1223954464</v>
      </c>
      <c r="J1154" s="6">
        <v>0.93369999999999997</v>
      </c>
      <c r="K1154" s="5">
        <v>98312624700</v>
      </c>
      <c r="L1154" s="5">
        <v>21381161014</v>
      </c>
      <c r="M1154" s="6">
        <v>0.2175</v>
      </c>
      <c r="N1154" s="5">
        <v>95709043176</v>
      </c>
      <c r="O1154" s="6">
        <v>0.97350000000000003</v>
      </c>
      <c r="P1154" s="5">
        <v>89708769537</v>
      </c>
      <c r="Q1154" s="6">
        <v>0.91249999999999998</v>
      </c>
      <c r="R1154" s="7">
        <v>22.29</v>
      </c>
      <c r="S1154" s="7">
        <v>12.02</v>
      </c>
      <c r="T1154" s="7">
        <v>8.6199999999999992</v>
      </c>
      <c r="U1154" s="2"/>
      <c r="V1154" s="2"/>
      <c r="W1154" s="2"/>
      <c r="X1154" s="2"/>
      <c r="Y1154" s="2"/>
      <c r="Z1154" s="2"/>
    </row>
    <row r="1155" spans="1:26" ht="16" x14ac:dyDescent="0.2">
      <c r="A1155" s="4" t="s">
        <v>3401</v>
      </c>
      <c r="B1155" s="5">
        <v>1193584148</v>
      </c>
      <c r="C1155" s="5">
        <v>150435744</v>
      </c>
      <c r="D1155" s="6">
        <v>0.126</v>
      </c>
      <c r="E1155" s="5">
        <v>1152018730</v>
      </c>
      <c r="F1155" s="6">
        <v>0.96519999999999995</v>
      </c>
      <c r="G1155" s="5">
        <v>1096811958</v>
      </c>
      <c r="H1155" s="6">
        <v>0.91890000000000005</v>
      </c>
      <c r="I1155" s="5">
        <v>1130041664</v>
      </c>
      <c r="J1155" s="6">
        <v>0.94679999999999997</v>
      </c>
      <c r="K1155" s="5">
        <v>89518811100</v>
      </c>
      <c r="L1155" s="5">
        <v>11219239208</v>
      </c>
      <c r="M1155" s="6">
        <v>0.12529999999999999</v>
      </c>
      <c r="N1155" s="5">
        <v>85775332839</v>
      </c>
      <c r="O1155" s="6">
        <v>0.95820000000000005</v>
      </c>
      <c r="P1155" s="5">
        <v>81757686689</v>
      </c>
      <c r="Q1155" s="6">
        <v>0.9133</v>
      </c>
      <c r="R1155" s="7">
        <v>23.23</v>
      </c>
      <c r="S1155" s="7">
        <v>23.37</v>
      </c>
      <c r="T1155" s="7">
        <v>0.31</v>
      </c>
      <c r="U1155" s="2"/>
      <c r="V1155" s="2"/>
      <c r="W1155" s="2"/>
      <c r="X1155" s="2"/>
      <c r="Y1155" s="2"/>
      <c r="Z1155" s="2"/>
    </row>
    <row r="1156" spans="1:26" ht="16" x14ac:dyDescent="0.2">
      <c r="A1156" s="4" t="s">
        <v>3406</v>
      </c>
      <c r="B1156" s="5">
        <v>1130260066</v>
      </c>
      <c r="C1156" s="5">
        <v>125282001</v>
      </c>
      <c r="D1156" s="6">
        <v>0.1108</v>
      </c>
      <c r="E1156" s="5">
        <v>1109866618</v>
      </c>
      <c r="F1156" s="6">
        <v>0.98199999999999998</v>
      </c>
      <c r="G1156" s="5">
        <v>1054451167</v>
      </c>
      <c r="H1156" s="6">
        <v>0.93289999999999995</v>
      </c>
      <c r="I1156" s="5">
        <v>1092850918</v>
      </c>
      <c r="J1156" s="6">
        <v>0.96689999999999998</v>
      </c>
      <c r="K1156" s="5">
        <v>84769504950</v>
      </c>
      <c r="L1156" s="5">
        <v>9341393986</v>
      </c>
      <c r="M1156" s="6">
        <v>0.11020000000000001</v>
      </c>
      <c r="N1156" s="5">
        <v>82624580628</v>
      </c>
      <c r="O1156" s="6">
        <v>0.97470000000000001</v>
      </c>
      <c r="P1156" s="5">
        <v>78574158364</v>
      </c>
      <c r="Q1156" s="6">
        <v>0.92689999999999995</v>
      </c>
      <c r="R1156" s="7">
        <v>14.96</v>
      </c>
      <c r="S1156" s="7">
        <v>23.99</v>
      </c>
      <c r="T1156" s="7">
        <v>0.24</v>
      </c>
      <c r="U1156" s="2"/>
      <c r="V1156" s="2"/>
      <c r="W1156" s="2"/>
      <c r="X1156" s="2"/>
      <c r="Y1156" s="2"/>
      <c r="Z1156" s="2"/>
    </row>
    <row r="1157" spans="1:26" ht="16" x14ac:dyDescent="0.2">
      <c r="A1157" s="4" t="s">
        <v>3411</v>
      </c>
      <c r="B1157" s="5">
        <v>1631196356</v>
      </c>
      <c r="C1157" s="5">
        <v>148374616</v>
      </c>
      <c r="D1157" s="6">
        <v>9.0999999999999998E-2</v>
      </c>
      <c r="E1157" s="5">
        <v>1611140419</v>
      </c>
      <c r="F1157" s="6">
        <v>0.98770000000000002</v>
      </c>
      <c r="G1157" s="5">
        <v>1521561151</v>
      </c>
      <c r="H1157" s="6">
        <v>0.93279999999999996</v>
      </c>
      <c r="I1157" s="5">
        <v>1572209812</v>
      </c>
      <c r="J1157" s="6">
        <v>0.96379999999999999</v>
      </c>
      <c r="K1157" s="5">
        <v>147836407340</v>
      </c>
      <c r="L1157" s="5">
        <v>12185572704</v>
      </c>
      <c r="M1157" s="6">
        <v>8.2400000000000001E-2</v>
      </c>
      <c r="N1157" s="5">
        <v>143467663560</v>
      </c>
      <c r="O1157" s="6">
        <v>0.97040000000000004</v>
      </c>
      <c r="P1157" s="5">
        <v>136023250989</v>
      </c>
      <c r="Q1157" s="6">
        <v>0.92010000000000003</v>
      </c>
      <c r="R1157" s="7">
        <v>51.87</v>
      </c>
      <c r="S1157" s="7">
        <v>20.440000000000001</v>
      </c>
      <c r="T1157" s="7">
        <v>14.73</v>
      </c>
      <c r="U1157" s="2"/>
      <c r="V1157" s="2"/>
      <c r="W1157" s="2"/>
      <c r="X1157" s="2"/>
      <c r="Y1157" s="2"/>
      <c r="Z1157" s="2"/>
    </row>
    <row r="1158" spans="1:26" ht="16" x14ac:dyDescent="0.2">
      <c r="A1158" s="4" t="s">
        <v>3412</v>
      </c>
      <c r="B1158" s="5">
        <v>1221767940</v>
      </c>
      <c r="C1158" s="5">
        <v>127211957</v>
      </c>
      <c r="D1158" s="6">
        <v>0.1041</v>
      </c>
      <c r="E1158" s="5">
        <v>1206445271</v>
      </c>
      <c r="F1158" s="6">
        <v>0.98750000000000004</v>
      </c>
      <c r="G1158" s="5">
        <v>1128610985</v>
      </c>
      <c r="H1158" s="6">
        <v>0.92379999999999995</v>
      </c>
      <c r="I1158" s="5">
        <v>1186378054</v>
      </c>
      <c r="J1158" s="6">
        <v>0.97099999999999997</v>
      </c>
      <c r="K1158" s="5">
        <v>91632595500</v>
      </c>
      <c r="L1158" s="5">
        <v>9473005051</v>
      </c>
      <c r="M1158" s="6">
        <v>0.10340000000000001</v>
      </c>
      <c r="N1158" s="5">
        <v>89656924765</v>
      </c>
      <c r="O1158" s="6">
        <v>0.97840000000000005</v>
      </c>
      <c r="P1158" s="5">
        <v>84000395813</v>
      </c>
      <c r="Q1158" s="6">
        <v>0.91669999999999996</v>
      </c>
      <c r="R1158" s="7">
        <v>22.23</v>
      </c>
      <c r="S1158" s="7">
        <v>24.85</v>
      </c>
      <c r="T1158" s="7">
        <v>0.36</v>
      </c>
      <c r="U1158" s="2"/>
      <c r="V1158" s="2"/>
      <c r="W1158" s="2"/>
      <c r="X1158" s="2"/>
      <c r="Y1158" s="2"/>
      <c r="Z1158" s="2"/>
    </row>
    <row r="1159" spans="1:26" ht="16" x14ac:dyDescent="0.2">
      <c r="A1159" s="4" t="s">
        <v>3413</v>
      </c>
      <c r="B1159" s="5">
        <v>1236899582</v>
      </c>
      <c r="C1159" s="5">
        <v>142784455</v>
      </c>
      <c r="D1159" s="6">
        <v>0.1154</v>
      </c>
      <c r="E1159" s="5">
        <v>1147877479</v>
      </c>
      <c r="F1159" s="6">
        <v>0.92800000000000005</v>
      </c>
      <c r="G1159" s="5">
        <v>1090683816</v>
      </c>
      <c r="H1159" s="6">
        <v>0.88180000000000003</v>
      </c>
      <c r="I1159" s="5">
        <v>1125094744</v>
      </c>
      <c r="J1159" s="6">
        <v>0.90959999999999996</v>
      </c>
      <c r="K1159" s="5">
        <v>92767468650</v>
      </c>
      <c r="L1159" s="5">
        <v>10660601057</v>
      </c>
      <c r="M1159" s="6">
        <v>0.1149</v>
      </c>
      <c r="N1159" s="5">
        <v>85607370541</v>
      </c>
      <c r="O1159" s="6">
        <v>0.92279999999999995</v>
      </c>
      <c r="P1159" s="5">
        <v>81412592571</v>
      </c>
      <c r="Q1159" s="6">
        <v>0.87760000000000005</v>
      </c>
      <c r="R1159" s="7">
        <v>15.4</v>
      </c>
      <c r="S1159" s="7">
        <v>12.77</v>
      </c>
      <c r="T1159" s="7">
        <v>9.4600000000000009</v>
      </c>
      <c r="U1159" s="2"/>
      <c r="V1159" s="2"/>
      <c r="W1159" s="2"/>
      <c r="X1159" s="2"/>
      <c r="Y1159" s="2"/>
      <c r="Z1159" s="2"/>
    </row>
    <row r="1160" spans="1:26" ht="16" x14ac:dyDescent="0.2">
      <c r="A1160" s="4" t="s">
        <v>3414</v>
      </c>
      <c r="B1160" s="5">
        <v>1162162620</v>
      </c>
      <c r="C1160" s="5">
        <v>122865061</v>
      </c>
      <c r="D1160" s="6">
        <v>0.1057</v>
      </c>
      <c r="E1160" s="5">
        <v>1110394859</v>
      </c>
      <c r="F1160" s="6">
        <v>0.95550000000000002</v>
      </c>
      <c r="G1160" s="5">
        <v>1055242995</v>
      </c>
      <c r="H1160" s="6">
        <v>0.90800000000000003</v>
      </c>
      <c r="I1160" s="5">
        <v>1095704480</v>
      </c>
      <c r="J1160" s="6">
        <v>0.94279999999999997</v>
      </c>
      <c r="K1160" s="5">
        <v>87162196500</v>
      </c>
      <c r="L1160" s="5">
        <v>9157017158</v>
      </c>
      <c r="M1160" s="6">
        <v>0.1051</v>
      </c>
      <c r="N1160" s="5">
        <v>82681617288</v>
      </c>
      <c r="O1160" s="6">
        <v>0.9486</v>
      </c>
      <c r="P1160" s="5">
        <v>78645740753</v>
      </c>
      <c r="Q1160" s="6">
        <v>0.90229999999999999</v>
      </c>
      <c r="R1160" s="7">
        <v>12.4</v>
      </c>
      <c r="S1160" s="7">
        <v>12.52</v>
      </c>
      <c r="T1160" s="7">
        <v>9.3699999999999992</v>
      </c>
      <c r="U1160" s="2"/>
      <c r="V1160" s="2"/>
      <c r="W1160" s="2"/>
      <c r="X1160" s="2"/>
      <c r="Y1160" s="2"/>
      <c r="Z1160" s="2"/>
    </row>
    <row r="1161" spans="1:26" ht="16" x14ac:dyDescent="0.2">
      <c r="A1161" s="4" t="s">
        <v>3415</v>
      </c>
      <c r="B1161" s="5">
        <v>1557474548</v>
      </c>
      <c r="C1161" s="5">
        <v>149455803</v>
      </c>
      <c r="D1161" s="6">
        <v>9.6000000000000002E-2</v>
      </c>
      <c r="E1161" s="5">
        <v>1502996603</v>
      </c>
      <c r="F1161" s="6">
        <v>0.96499999999999997</v>
      </c>
      <c r="G1161" s="5">
        <v>1425667729</v>
      </c>
      <c r="H1161" s="6">
        <v>0.91539999999999999</v>
      </c>
      <c r="I1161" s="5">
        <v>1468460474</v>
      </c>
      <c r="J1161" s="6">
        <v>0.94279999999999997</v>
      </c>
      <c r="K1161" s="5">
        <v>145733079812</v>
      </c>
      <c r="L1161" s="5">
        <v>12871362455</v>
      </c>
      <c r="M1161" s="6">
        <v>8.8300000000000003E-2</v>
      </c>
      <c r="N1161" s="5">
        <v>138095923970</v>
      </c>
      <c r="O1161" s="6">
        <v>0.9476</v>
      </c>
      <c r="P1161" s="5">
        <v>131608845540</v>
      </c>
      <c r="Q1161" s="6">
        <v>0.90310000000000001</v>
      </c>
      <c r="R1161" s="7">
        <v>41.5</v>
      </c>
      <c r="S1161" s="7">
        <v>20.48</v>
      </c>
      <c r="T1161" s="7">
        <v>13.66</v>
      </c>
      <c r="U1161" s="2"/>
      <c r="V1161" s="2"/>
      <c r="W1161" s="2"/>
      <c r="X1161" s="2"/>
      <c r="Y1161" s="2"/>
      <c r="Z1161" s="2"/>
    </row>
    <row r="1162" spans="1:26" ht="16" x14ac:dyDescent="0.2">
      <c r="A1162" s="4" t="s">
        <v>3416</v>
      </c>
      <c r="B1162" s="5">
        <v>1065672598</v>
      </c>
      <c r="C1162" s="5">
        <v>136356297</v>
      </c>
      <c r="D1162" s="6">
        <v>0.128</v>
      </c>
      <c r="E1162" s="5">
        <v>1050343755</v>
      </c>
      <c r="F1162" s="6">
        <v>0.98560000000000003</v>
      </c>
      <c r="G1162" s="5">
        <v>992796772</v>
      </c>
      <c r="H1162" s="6">
        <v>0.93159999999999998</v>
      </c>
      <c r="I1162" s="5">
        <v>1037197682</v>
      </c>
      <c r="J1162" s="6">
        <v>0.97330000000000005</v>
      </c>
      <c r="K1162" s="5">
        <v>79925444850</v>
      </c>
      <c r="L1162" s="5">
        <v>10169625958</v>
      </c>
      <c r="M1162" s="6">
        <v>0.12720000000000001</v>
      </c>
      <c r="N1162" s="5">
        <v>78247943605</v>
      </c>
      <c r="O1162" s="6">
        <v>0.97899999999999998</v>
      </c>
      <c r="P1162" s="5">
        <v>74034417065</v>
      </c>
      <c r="Q1162" s="6">
        <v>0.92630000000000001</v>
      </c>
      <c r="R1162" s="7">
        <v>16.190000000000001</v>
      </c>
      <c r="S1162" s="7">
        <v>22.04</v>
      </c>
      <c r="T1162" s="7">
        <v>0.25</v>
      </c>
      <c r="U1162" s="2"/>
      <c r="V1162" s="2"/>
      <c r="W1162" s="2"/>
      <c r="X1162" s="2"/>
      <c r="Y1162" s="2"/>
      <c r="Z1162" s="2"/>
    </row>
    <row r="1163" spans="1:26" ht="16" x14ac:dyDescent="0.2">
      <c r="A1163" s="4" t="s">
        <v>3417</v>
      </c>
      <c r="B1163" s="5">
        <v>1408266682</v>
      </c>
      <c r="C1163" s="5">
        <v>194942588</v>
      </c>
      <c r="D1163" s="6">
        <v>0.1384</v>
      </c>
      <c r="E1163" s="5">
        <v>1364742783</v>
      </c>
      <c r="F1163" s="6">
        <v>0.96909999999999996</v>
      </c>
      <c r="G1163" s="5">
        <v>1278939137</v>
      </c>
      <c r="H1163" s="6">
        <v>0.90820000000000001</v>
      </c>
      <c r="I1163" s="5">
        <v>1296981798</v>
      </c>
      <c r="J1163" s="6">
        <v>0.92100000000000004</v>
      </c>
      <c r="K1163" s="5">
        <v>105620001150</v>
      </c>
      <c r="L1163" s="5">
        <v>14527874478</v>
      </c>
      <c r="M1163" s="6">
        <v>0.13750000000000001</v>
      </c>
      <c r="N1163" s="5">
        <v>101486069879</v>
      </c>
      <c r="O1163" s="6">
        <v>0.96089999999999998</v>
      </c>
      <c r="P1163" s="5">
        <v>95246028542</v>
      </c>
      <c r="Q1163" s="6">
        <v>0.90180000000000005</v>
      </c>
      <c r="R1163" s="7">
        <v>31.37</v>
      </c>
      <c r="S1163" s="7">
        <v>25.88</v>
      </c>
      <c r="T1163" s="7">
        <v>0.37</v>
      </c>
      <c r="U1163" s="2"/>
      <c r="V1163" s="2"/>
      <c r="W1163" s="2"/>
      <c r="X1163" s="2"/>
      <c r="Y1163" s="2"/>
      <c r="Z1163" s="2"/>
    </row>
    <row r="1164" spans="1:26" ht="16" x14ac:dyDescent="0.2">
      <c r="A1164" s="4" t="s">
        <v>3418</v>
      </c>
      <c r="B1164" s="5">
        <v>1518292338</v>
      </c>
      <c r="C1164" s="5">
        <v>224318542</v>
      </c>
      <c r="D1164" s="6">
        <v>0.1477</v>
      </c>
      <c r="E1164" s="5">
        <v>1446722275</v>
      </c>
      <c r="F1164" s="6">
        <v>0.95289999999999997</v>
      </c>
      <c r="G1164" s="5">
        <v>1353040009</v>
      </c>
      <c r="H1164" s="6">
        <v>0.89119999999999999</v>
      </c>
      <c r="I1164" s="5">
        <v>1367103502</v>
      </c>
      <c r="J1164" s="6">
        <v>0.90039999999999998</v>
      </c>
      <c r="K1164" s="5">
        <v>113871925350</v>
      </c>
      <c r="L1164" s="5">
        <v>16711257625</v>
      </c>
      <c r="M1164" s="6">
        <v>0.14680000000000001</v>
      </c>
      <c r="N1164" s="5">
        <v>107529160652</v>
      </c>
      <c r="O1164" s="6">
        <v>0.94430000000000003</v>
      </c>
      <c r="P1164" s="5">
        <v>100724439967</v>
      </c>
      <c r="Q1164" s="6">
        <v>0.88449999999999995</v>
      </c>
      <c r="R1164" s="7">
        <v>34.35</v>
      </c>
      <c r="S1164" s="7">
        <v>14.08</v>
      </c>
      <c r="T1164" s="7">
        <v>10.199999999999999</v>
      </c>
      <c r="U1164" s="2"/>
      <c r="V1164" s="2"/>
      <c r="W1164" s="2"/>
      <c r="X1164" s="2"/>
      <c r="Y1164" s="2"/>
      <c r="Z1164" s="2"/>
    </row>
    <row r="1165" spans="1:26" ht="16" x14ac:dyDescent="0.2">
      <c r="A1165" s="4" t="s">
        <v>3419</v>
      </c>
      <c r="B1165" s="5">
        <v>1414670012</v>
      </c>
      <c r="C1165" s="5">
        <v>214112302</v>
      </c>
      <c r="D1165" s="6">
        <v>0.15140000000000001</v>
      </c>
      <c r="E1165" s="5">
        <v>1363821080</v>
      </c>
      <c r="F1165" s="6">
        <v>0.96409999999999996</v>
      </c>
      <c r="G1165" s="5">
        <v>1273384930</v>
      </c>
      <c r="H1165" s="6">
        <v>0.90010000000000001</v>
      </c>
      <c r="I1165" s="5">
        <v>1301419752</v>
      </c>
      <c r="J1165" s="6">
        <v>0.91990000000000005</v>
      </c>
      <c r="K1165" s="5">
        <v>106100250900</v>
      </c>
      <c r="L1165" s="5">
        <v>15969098548</v>
      </c>
      <c r="M1165" s="6">
        <v>0.15049999999999999</v>
      </c>
      <c r="N1165" s="5">
        <v>101501771260</v>
      </c>
      <c r="O1165" s="6">
        <v>0.95669999999999999</v>
      </c>
      <c r="P1165" s="5">
        <v>94904558209</v>
      </c>
      <c r="Q1165" s="6">
        <v>0.89449999999999996</v>
      </c>
      <c r="R1165" s="7">
        <v>32.89</v>
      </c>
      <c r="S1165" s="7">
        <v>13.16</v>
      </c>
      <c r="T1165" s="7">
        <v>9.69</v>
      </c>
      <c r="U1165" s="2"/>
      <c r="V1165" s="2"/>
      <c r="W1165" s="2"/>
      <c r="X1165" s="2"/>
      <c r="Y1165" s="2"/>
      <c r="Z1165" s="2"/>
    </row>
    <row r="1166" spans="1:26" ht="16" x14ac:dyDescent="0.2">
      <c r="A1166" s="4" t="s">
        <v>3420</v>
      </c>
      <c r="B1166" s="5">
        <v>1424083552</v>
      </c>
      <c r="C1166" s="5">
        <v>204372582</v>
      </c>
      <c r="D1166" s="6">
        <v>0.14349999999999999</v>
      </c>
      <c r="E1166" s="5">
        <v>1376850992</v>
      </c>
      <c r="F1166" s="6">
        <v>0.96679999999999999</v>
      </c>
      <c r="G1166" s="5">
        <v>1283751606</v>
      </c>
      <c r="H1166" s="6">
        <v>0.90149999999999997</v>
      </c>
      <c r="I1166" s="5">
        <v>1312244254</v>
      </c>
      <c r="J1166" s="6">
        <v>0.92149999999999999</v>
      </c>
      <c r="K1166" s="5">
        <v>106806266400</v>
      </c>
      <c r="L1166" s="5">
        <v>15239347512</v>
      </c>
      <c r="M1166" s="6">
        <v>0.14269999999999999</v>
      </c>
      <c r="N1166" s="5">
        <v>102456016824</v>
      </c>
      <c r="O1166" s="6">
        <v>0.95930000000000004</v>
      </c>
      <c r="P1166" s="5">
        <v>95662917876</v>
      </c>
      <c r="Q1166" s="6">
        <v>0.89570000000000005</v>
      </c>
      <c r="R1166" s="7">
        <v>32.32</v>
      </c>
      <c r="S1166" s="7">
        <v>13.49</v>
      </c>
      <c r="T1166" s="7">
        <v>9.26</v>
      </c>
      <c r="U1166" s="2"/>
      <c r="V1166" s="2"/>
      <c r="W1166" s="2"/>
      <c r="X1166" s="2"/>
      <c r="Y1166" s="2"/>
      <c r="Z1166" s="2"/>
    </row>
    <row r="1167" spans="1:26" ht="16" x14ac:dyDescent="0.2">
      <c r="A1167" s="4" t="s">
        <v>3422</v>
      </c>
      <c r="B1167" s="5">
        <v>1503076006</v>
      </c>
      <c r="C1167" s="5">
        <v>354558869</v>
      </c>
      <c r="D1167" s="6">
        <v>0.2359</v>
      </c>
      <c r="E1167" s="5">
        <v>1489055032</v>
      </c>
      <c r="F1167" s="6">
        <v>0.99070000000000003</v>
      </c>
      <c r="G1167" s="5">
        <v>1393886401</v>
      </c>
      <c r="H1167" s="6">
        <v>0.9274</v>
      </c>
      <c r="I1167" s="5">
        <v>1398126980</v>
      </c>
      <c r="J1167" s="6">
        <v>0.93020000000000003</v>
      </c>
      <c r="K1167" s="5">
        <v>112730700450</v>
      </c>
      <c r="L1167" s="5">
        <v>26445392344</v>
      </c>
      <c r="M1167" s="6">
        <v>0.2346</v>
      </c>
      <c r="N1167" s="5">
        <v>110841559601</v>
      </c>
      <c r="O1167" s="6">
        <v>0.98319999999999996</v>
      </c>
      <c r="P1167" s="5">
        <v>103891448396</v>
      </c>
      <c r="Q1167" s="6">
        <v>0.92159999999999997</v>
      </c>
      <c r="R1167" s="7">
        <v>26.68</v>
      </c>
      <c r="S1167" s="7">
        <v>13.53</v>
      </c>
      <c r="T1167" s="7">
        <v>9.81</v>
      </c>
      <c r="U1167" s="2"/>
      <c r="V1167" s="2"/>
      <c r="W1167" s="2"/>
      <c r="X1167" s="2"/>
      <c r="Y1167" s="2"/>
      <c r="Z1167" s="2"/>
    </row>
    <row r="1168" spans="1:26" ht="16" x14ac:dyDescent="0.2">
      <c r="A1168" s="4" t="s">
        <v>3426</v>
      </c>
      <c r="B1168" s="5">
        <v>1261440596</v>
      </c>
      <c r="C1168" s="5">
        <v>169111569</v>
      </c>
      <c r="D1168" s="6">
        <v>0.1341</v>
      </c>
      <c r="E1168" s="5">
        <v>1249089176</v>
      </c>
      <c r="F1168" s="6">
        <v>0.99019999999999997</v>
      </c>
      <c r="G1168" s="5">
        <v>1176276211</v>
      </c>
      <c r="H1168" s="6">
        <v>0.9325</v>
      </c>
      <c r="I1168" s="5">
        <v>1231781234</v>
      </c>
      <c r="J1168" s="6">
        <v>0.97650000000000003</v>
      </c>
      <c r="K1168" s="5">
        <v>94608044700</v>
      </c>
      <c r="L1168" s="5">
        <v>12605705216</v>
      </c>
      <c r="M1168" s="6">
        <v>0.13320000000000001</v>
      </c>
      <c r="N1168" s="5">
        <v>92897793657</v>
      </c>
      <c r="O1168" s="6">
        <v>0.9819</v>
      </c>
      <c r="P1168" s="5">
        <v>87603385588</v>
      </c>
      <c r="Q1168" s="6">
        <v>0.92600000000000005</v>
      </c>
      <c r="R1168" s="7">
        <v>25.89</v>
      </c>
      <c r="S1168" s="7">
        <v>12.99</v>
      </c>
      <c r="T1168" s="7">
        <v>9.14</v>
      </c>
      <c r="U1168" s="2"/>
      <c r="V1168" s="2"/>
      <c r="W1168" s="2"/>
      <c r="X1168" s="2"/>
      <c r="Y1168" s="2"/>
      <c r="Z1168" s="2"/>
    </row>
    <row r="1169" spans="1:26" ht="16" x14ac:dyDescent="0.2">
      <c r="A1169" s="4" t="s">
        <v>3433</v>
      </c>
      <c r="B1169" s="5">
        <v>1113404012</v>
      </c>
      <c r="C1169" s="5">
        <v>139745871</v>
      </c>
      <c r="D1169" s="6">
        <v>0.1255</v>
      </c>
      <c r="E1169" s="5">
        <v>1100042734</v>
      </c>
      <c r="F1169" s="6">
        <v>0.98799999999999999</v>
      </c>
      <c r="G1169" s="5">
        <v>1031479357</v>
      </c>
      <c r="H1169" s="6">
        <v>0.9264</v>
      </c>
      <c r="I1169" s="5">
        <v>1081238390</v>
      </c>
      <c r="J1169" s="6">
        <v>0.97109999999999996</v>
      </c>
      <c r="K1169" s="5">
        <v>83392252085</v>
      </c>
      <c r="L1169" s="5">
        <v>10391245051</v>
      </c>
      <c r="M1169" s="6">
        <v>0.1246</v>
      </c>
      <c r="N1169" s="5">
        <v>81643273562</v>
      </c>
      <c r="O1169" s="6">
        <v>0.97899999999999998</v>
      </c>
      <c r="P1169" s="5">
        <v>76661469179</v>
      </c>
      <c r="Q1169" s="6">
        <v>0.91930000000000001</v>
      </c>
      <c r="R1169" s="7">
        <v>22.83</v>
      </c>
      <c r="S1169" s="7">
        <v>11.49</v>
      </c>
      <c r="T1169" s="7">
        <v>8.39</v>
      </c>
      <c r="U1169" s="2"/>
      <c r="V1169" s="2"/>
      <c r="W1169" s="2"/>
      <c r="X1169" s="2"/>
      <c r="Y1169" s="2"/>
      <c r="Z1169" s="2"/>
    </row>
    <row r="1170" spans="1:26" ht="16" x14ac:dyDescent="0.2">
      <c r="A1170" s="4" t="s">
        <v>3435</v>
      </c>
      <c r="B1170" s="5">
        <v>1088715722</v>
      </c>
      <c r="C1170" s="5">
        <v>116288672</v>
      </c>
      <c r="D1170" s="6">
        <v>0.10680000000000001</v>
      </c>
      <c r="E1170" s="5">
        <v>1079088257</v>
      </c>
      <c r="F1170" s="6">
        <v>0.99119999999999997</v>
      </c>
      <c r="G1170" s="5">
        <v>1014320796</v>
      </c>
      <c r="H1170" s="6">
        <v>0.93169999999999997</v>
      </c>
      <c r="I1170" s="5">
        <v>1059337846</v>
      </c>
      <c r="J1170" s="6">
        <v>0.97299999999999998</v>
      </c>
      <c r="K1170" s="5">
        <v>81546968981</v>
      </c>
      <c r="L1170" s="5">
        <v>8628428439</v>
      </c>
      <c r="M1170" s="6">
        <v>0.10580000000000001</v>
      </c>
      <c r="N1170" s="5">
        <v>79907606691</v>
      </c>
      <c r="O1170" s="6">
        <v>0.97989999999999999</v>
      </c>
      <c r="P1170" s="5">
        <v>75222428682</v>
      </c>
      <c r="Q1170" s="6">
        <v>0.9224</v>
      </c>
      <c r="R1170" s="7">
        <v>21.86</v>
      </c>
      <c r="S1170" s="7">
        <v>11.59</v>
      </c>
      <c r="T1170" s="7">
        <v>8.36</v>
      </c>
      <c r="U1170" s="2"/>
      <c r="V1170" s="2"/>
      <c r="W1170" s="2"/>
      <c r="X1170" s="2"/>
      <c r="Y1170" s="2"/>
      <c r="Z1170" s="2"/>
    </row>
    <row r="1171" spans="1:26" ht="16" x14ac:dyDescent="0.2">
      <c r="A1171" s="4" t="s">
        <v>3436</v>
      </c>
      <c r="B1171" s="5">
        <v>1113788770</v>
      </c>
      <c r="C1171" s="5">
        <v>91036140</v>
      </c>
      <c r="D1171" s="6">
        <v>8.1699999999999995E-2</v>
      </c>
      <c r="E1171" s="5">
        <v>1091978589</v>
      </c>
      <c r="F1171" s="6">
        <v>0.98040000000000005</v>
      </c>
      <c r="G1171" s="5">
        <v>1033565984</v>
      </c>
      <c r="H1171" s="6">
        <v>0.92800000000000005</v>
      </c>
      <c r="I1171" s="5">
        <v>1073324792</v>
      </c>
      <c r="J1171" s="6">
        <v>0.9637</v>
      </c>
      <c r="K1171" s="5">
        <v>83534157750</v>
      </c>
      <c r="L1171" s="5">
        <v>6776245353</v>
      </c>
      <c r="M1171" s="6">
        <v>8.1100000000000005E-2</v>
      </c>
      <c r="N1171" s="5">
        <v>81122406010</v>
      </c>
      <c r="O1171" s="6">
        <v>0.97109999999999996</v>
      </c>
      <c r="P1171" s="5">
        <v>76877807084</v>
      </c>
      <c r="Q1171" s="6">
        <v>0.92030000000000001</v>
      </c>
      <c r="R1171" s="7">
        <v>18.399999999999999</v>
      </c>
      <c r="S1171" s="7">
        <v>24.08</v>
      </c>
      <c r="T1171" s="7">
        <v>0.25</v>
      </c>
      <c r="U1171" s="2"/>
      <c r="V1171" s="2"/>
      <c r="W1171" s="2"/>
      <c r="X1171" s="2"/>
      <c r="Y1171" s="2"/>
      <c r="Z1171" s="2"/>
    </row>
    <row r="1172" spans="1:26" ht="16" x14ac:dyDescent="0.2">
      <c r="A1172" s="4" t="s">
        <v>3440</v>
      </c>
      <c r="B1172" s="5">
        <v>1133574112</v>
      </c>
      <c r="C1172" s="5">
        <v>91502750</v>
      </c>
      <c r="D1172" s="6">
        <v>8.0699999999999994E-2</v>
      </c>
      <c r="E1172" s="5">
        <v>1120333061</v>
      </c>
      <c r="F1172" s="6">
        <v>0.98829999999999996</v>
      </c>
      <c r="G1172" s="5">
        <v>1054306146</v>
      </c>
      <c r="H1172" s="6">
        <v>0.93010000000000004</v>
      </c>
      <c r="I1172" s="5">
        <v>1098949132</v>
      </c>
      <c r="J1172" s="6">
        <v>0.96950000000000003</v>
      </c>
      <c r="K1172" s="5">
        <v>85018058400</v>
      </c>
      <c r="L1172" s="5">
        <v>6810866741</v>
      </c>
      <c r="M1172" s="6">
        <v>8.0100000000000005E-2</v>
      </c>
      <c r="N1172" s="5">
        <v>83202493375</v>
      </c>
      <c r="O1172" s="6">
        <v>0.97860000000000003</v>
      </c>
      <c r="P1172" s="5">
        <v>78411502095</v>
      </c>
      <c r="Q1172" s="6">
        <v>0.92230000000000001</v>
      </c>
      <c r="R1172" s="7">
        <v>24.06</v>
      </c>
      <c r="S1172" s="7">
        <v>12.45</v>
      </c>
      <c r="T1172" s="7">
        <v>8.8800000000000008</v>
      </c>
      <c r="U1172" s="2"/>
      <c r="V1172" s="2"/>
      <c r="W1172" s="2"/>
      <c r="X1172" s="2"/>
      <c r="Y1172" s="2"/>
      <c r="Z1172" s="2"/>
    </row>
    <row r="1173" spans="1:26" ht="16" x14ac:dyDescent="0.2">
      <c r="A1173" s="4" t="s">
        <v>3446</v>
      </c>
      <c r="B1173" s="5">
        <v>1247036202</v>
      </c>
      <c r="C1173" s="5">
        <v>180219046</v>
      </c>
      <c r="D1173" s="6">
        <v>0.14449999999999999</v>
      </c>
      <c r="E1173" s="5">
        <v>1231726794</v>
      </c>
      <c r="F1173" s="6">
        <v>0.98770000000000002</v>
      </c>
      <c r="G1173" s="5">
        <v>1164051717</v>
      </c>
      <c r="H1173" s="6">
        <v>0.9335</v>
      </c>
      <c r="I1173" s="5">
        <v>1216648966</v>
      </c>
      <c r="J1173" s="6">
        <v>0.97560000000000002</v>
      </c>
      <c r="K1173" s="5">
        <v>93409891047</v>
      </c>
      <c r="L1173" s="5">
        <v>13414207031</v>
      </c>
      <c r="M1173" s="6">
        <v>0.14360000000000001</v>
      </c>
      <c r="N1173" s="5">
        <v>91519066634</v>
      </c>
      <c r="O1173" s="6">
        <v>0.9798</v>
      </c>
      <c r="P1173" s="5">
        <v>86590424325</v>
      </c>
      <c r="Q1173" s="6">
        <v>0.92700000000000005</v>
      </c>
      <c r="R1173" s="7">
        <v>23.56</v>
      </c>
      <c r="S1173" s="7">
        <v>24.49</v>
      </c>
      <c r="T1173" s="7">
        <v>0.3</v>
      </c>
      <c r="U1173" s="2"/>
      <c r="V1173" s="2"/>
      <c r="W1173" s="2"/>
      <c r="X1173" s="2"/>
      <c r="Y1173" s="2"/>
      <c r="Z1173" s="2"/>
    </row>
    <row r="1174" spans="1:26" ht="16" x14ac:dyDescent="0.2">
      <c r="A1174" s="4" t="s">
        <v>3451</v>
      </c>
      <c r="B1174" s="5">
        <v>1268005010</v>
      </c>
      <c r="C1174" s="5">
        <v>192620743</v>
      </c>
      <c r="D1174" s="6">
        <v>0.15190000000000001</v>
      </c>
      <c r="E1174" s="5">
        <v>1262850243</v>
      </c>
      <c r="F1174" s="6">
        <v>0.99590000000000001</v>
      </c>
      <c r="G1174" s="5">
        <v>1191396682</v>
      </c>
      <c r="H1174" s="6">
        <v>0.93959999999999999</v>
      </c>
      <c r="I1174" s="5">
        <v>1247136680</v>
      </c>
      <c r="J1174" s="6">
        <v>0.98350000000000004</v>
      </c>
      <c r="K1174" s="5">
        <v>95100375750</v>
      </c>
      <c r="L1174" s="5">
        <v>14361278435</v>
      </c>
      <c r="M1174" s="6">
        <v>0.151</v>
      </c>
      <c r="N1174" s="5">
        <v>93970338903</v>
      </c>
      <c r="O1174" s="6">
        <v>0.98809999999999998</v>
      </c>
      <c r="P1174" s="5">
        <v>88758262699</v>
      </c>
      <c r="Q1174" s="6">
        <v>0.93330000000000002</v>
      </c>
      <c r="R1174" s="7">
        <v>24.87</v>
      </c>
      <c r="S1174" s="7">
        <v>13.01</v>
      </c>
      <c r="T1174" s="7">
        <v>9.23</v>
      </c>
      <c r="U1174" s="2"/>
      <c r="V1174" s="2"/>
      <c r="W1174" s="2"/>
      <c r="X1174" s="2"/>
      <c r="Y1174" s="2"/>
      <c r="Z1174" s="2"/>
    </row>
    <row r="1175" spans="1:26" ht="16" x14ac:dyDescent="0.2">
      <c r="A1175" s="4" t="s">
        <v>3452</v>
      </c>
      <c r="B1175" s="5">
        <v>1330296692</v>
      </c>
      <c r="C1175" s="5">
        <v>173704865</v>
      </c>
      <c r="D1175" s="6">
        <v>0.13059999999999999</v>
      </c>
      <c r="E1175" s="5">
        <v>1296179024</v>
      </c>
      <c r="F1175" s="6">
        <v>0.97440000000000004</v>
      </c>
      <c r="G1175" s="5">
        <v>1216484245</v>
      </c>
      <c r="H1175" s="6">
        <v>0.91439999999999999</v>
      </c>
      <c r="I1175" s="5">
        <v>1280438078</v>
      </c>
      <c r="J1175" s="6">
        <v>0.96250000000000002</v>
      </c>
      <c r="K1175" s="5">
        <v>99642959097</v>
      </c>
      <c r="L1175" s="5">
        <v>12912556691</v>
      </c>
      <c r="M1175" s="6">
        <v>0.12959999999999999</v>
      </c>
      <c r="N1175" s="5">
        <v>96243098325</v>
      </c>
      <c r="O1175" s="6">
        <v>0.96589999999999998</v>
      </c>
      <c r="P1175" s="5">
        <v>90428997115</v>
      </c>
      <c r="Q1175" s="6">
        <v>0.90749999999999997</v>
      </c>
      <c r="R1175" s="7">
        <v>21.36</v>
      </c>
      <c r="S1175" s="7">
        <v>13.73</v>
      </c>
      <c r="T1175" s="7">
        <v>9.98</v>
      </c>
      <c r="U1175" s="2"/>
      <c r="V1175" s="2"/>
      <c r="W1175" s="2"/>
      <c r="X1175" s="2"/>
      <c r="Y1175" s="2"/>
      <c r="Z1175" s="2"/>
    </row>
    <row r="1176" spans="1:26" ht="16" x14ac:dyDescent="0.2">
      <c r="A1176" s="4" t="s">
        <v>3453</v>
      </c>
      <c r="B1176" s="5">
        <v>1258207312</v>
      </c>
      <c r="C1176" s="5">
        <v>115476681</v>
      </c>
      <c r="D1176" s="6">
        <v>9.1800000000000007E-2</v>
      </c>
      <c r="E1176" s="5">
        <v>1249136794</v>
      </c>
      <c r="F1176" s="6">
        <v>0.99280000000000002</v>
      </c>
      <c r="G1176" s="5">
        <v>1184099948</v>
      </c>
      <c r="H1176" s="6">
        <v>0.94110000000000005</v>
      </c>
      <c r="I1176" s="5">
        <v>1219531328</v>
      </c>
      <c r="J1176" s="6">
        <v>0.96930000000000005</v>
      </c>
      <c r="K1176" s="5">
        <v>94365548400</v>
      </c>
      <c r="L1176" s="5">
        <v>8597795224</v>
      </c>
      <c r="M1176" s="6">
        <v>9.11E-2</v>
      </c>
      <c r="N1176" s="5">
        <v>92788672157</v>
      </c>
      <c r="O1176" s="6">
        <v>0.98329999999999995</v>
      </c>
      <c r="P1176" s="5">
        <v>88074533928</v>
      </c>
      <c r="Q1176" s="6">
        <v>0.93330000000000002</v>
      </c>
      <c r="R1176" s="7">
        <v>26.45</v>
      </c>
      <c r="S1176" s="7">
        <v>26.12</v>
      </c>
      <c r="T1176" s="7">
        <v>0.31</v>
      </c>
      <c r="U1176" s="2"/>
      <c r="V1176" s="2"/>
      <c r="W1176" s="2"/>
      <c r="X1176" s="2"/>
      <c r="Y1176" s="2"/>
      <c r="Z1176" s="2"/>
    </row>
    <row r="1177" spans="1:26" ht="16" x14ac:dyDescent="0.2">
      <c r="A1177" s="4" t="s">
        <v>3454</v>
      </c>
      <c r="B1177" s="5">
        <v>1341620304</v>
      </c>
      <c r="C1177" s="5">
        <v>202193942</v>
      </c>
      <c r="D1177" s="6">
        <v>0.1507</v>
      </c>
      <c r="E1177" s="5">
        <v>1333822308</v>
      </c>
      <c r="F1177" s="6">
        <v>0.99419999999999997</v>
      </c>
      <c r="G1177" s="5">
        <v>1262296420</v>
      </c>
      <c r="H1177" s="6">
        <v>0.94089999999999996</v>
      </c>
      <c r="I1177" s="5">
        <v>1303597550</v>
      </c>
      <c r="J1177" s="6">
        <v>0.97170000000000001</v>
      </c>
      <c r="K1177" s="5">
        <v>100621522800</v>
      </c>
      <c r="L1177" s="5">
        <v>15073812410</v>
      </c>
      <c r="M1177" s="6">
        <v>0.14979999999999999</v>
      </c>
      <c r="N1177" s="5">
        <v>99204881497</v>
      </c>
      <c r="O1177" s="6">
        <v>0.9859</v>
      </c>
      <c r="P1177" s="5">
        <v>94006169306</v>
      </c>
      <c r="Q1177" s="6">
        <v>0.93430000000000002</v>
      </c>
      <c r="R1177" s="7">
        <v>25.41</v>
      </c>
      <c r="S1177" s="7">
        <v>26.44</v>
      </c>
      <c r="T1177" s="7">
        <v>0.32</v>
      </c>
      <c r="U1177" s="2"/>
      <c r="V1177" s="2"/>
      <c r="W1177" s="2"/>
      <c r="X1177" s="2"/>
      <c r="Y1177" s="2"/>
      <c r="Z1177" s="2"/>
    </row>
    <row r="1178" spans="1:26" ht="16" x14ac:dyDescent="0.2">
      <c r="A1178" s="4" t="s">
        <v>3455</v>
      </c>
      <c r="B1178" s="5">
        <v>1253892134</v>
      </c>
      <c r="C1178" s="5">
        <v>201318457</v>
      </c>
      <c r="D1178" s="6">
        <v>0.16059999999999999</v>
      </c>
      <c r="E1178" s="5">
        <v>1231745358</v>
      </c>
      <c r="F1178" s="6">
        <v>0.98229999999999995</v>
      </c>
      <c r="G1178" s="5">
        <v>1167255386</v>
      </c>
      <c r="H1178" s="6">
        <v>0.93089999999999995</v>
      </c>
      <c r="I1178" s="5">
        <v>1209371116</v>
      </c>
      <c r="J1178" s="6">
        <v>0.96450000000000002</v>
      </c>
      <c r="K1178" s="5">
        <v>98350148350</v>
      </c>
      <c r="L1178" s="5">
        <v>15042203257</v>
      </c>
      <c r="M1178" s="6">
        <v>0.15290000000000001</v>
      </c>
      <c r="N1178" s="5">
        <v>95837533596</v>
      </c>
      <c r="O1178" s="6">
        <v>0.97450000000000003</v>
      </c>
      <c r="P1178" s="5">
        <v>90968494536</v>
      </c>
      <c r="Q1178" s="6">
        <v>0.92490000000000006</v>
      </c>
      <c r="R1178" s="7">
        <v>24.57</v>
      </c>
      <c r="S1178" s="7">
        <v>25.58</v>
      </c>
      <c r="T1178" s="7">
        <v>0.32</v>
      </c>
      <c r="U1178" s="2"/>
      <c r="V1178" s="2"/>
      <c r="W1178" s="2"/>
      <c r="X1178" s="2"/>
      <c r="Y1178" s="2"/>
      <c r="Z1178" s="2"/>
    </row>
    <row r="1179" spans="1:26" ht="16" x14ac:dyDescent="0.2">
      <c r="A1179" s="4" t="s">
        <v>3456</v>
      </c>
      <c r="B1179" s="5">
        <v>1338304878</v>
      </c>
      <c r="C1179" s="5">
        <v>165672069</v>
      </c>
      <c r="D1179" s="6">
        <v>0.12379999999999999</v>
      </c>
      <c r="E1179" s="5">
        <v>1287520108</v>
      </c>
      <c r="F1179" s="6">
        <v>0.96209999999999996</v>
      </c>
      <c r="G1179" s="5">
        <v>1215230041</v>
      </c>
      <c r="H1179" s="6">
        <v>0.90800000000000003</v>
      </c>
      <c r="I1179" s="5">
        <v>1263058654</v>
      </c>
      <c r="J1179" s="6">
        <v>0.94379999999999997</v>
      </c>
      <c r="K1179" s="5">
        <v>100372865850</v>
      </c>
      <c r="L1179" s="5">
        <v>12362268900</v>
      </c>
      <c r="M1179" s="6">
        <v>0.1232</v>
      </c>
      <c r="N1179" s="5">
        <v>95881540552</v>
      </c>
      <c r="O1179" s="6">
        <v>0.95530000000000004</v>
      </c>
      <c r="P1179" s="5">
        <v>90611857572</v>
      </c>
      <c r="Q1179" s="6">
        <v>0.90280000000000005</v>
      </c>
      <c r="R1179" s="7">
        <v>26.08</v>
      </c>
      <c r="S1179" s="7">
        <v>13.61</v>
      </c>
      <c r="T1179" s="7">
        <v>9.75</v>
      </c>
      <c r="U1179" s="2"/>
      <c r="V1179" s="2"/>
      <c r="W1179" s="2"/>
      <c r="X1179" s="2"/>
      <c r="Y1179" s="2"/>
      <c r="Z1179" s="2"/>
    </row>
    <row r="1180" spans="1:26" ht="16" x14ac:dyDescent="0.2">
      <c r="A1180" s="4" t="s">
        <v>3457</v>
      </c>
      <c r="B1180" s="5">
        <v>1249521206</v>
      </c>
      <c r="C1180" s="5">
        <v>212875372</v>
      </c>
      <c r="D1180" s="6">
        <v>0.1704</v>
      </c>
      <c r="E1180" s="5">
        <v>1241971290</v>
      </c>
      <c r="F1180" s="6">
        <v>0.99399999999999999</v>
      </c>
      <c r="G1180" s="5">
        <v>1174972525</v>
      </c>
      <c r="H1180" s="6">
        <v>0.94030000000000002</v>
      </c>
      <c r="I1180" s="5">
        <v>1221701566</v>
      </c>
      <c r="J1180" s="6">
        <v>0.97770000000000001</v>
      </c>
      <c r="K1180" s="5">
        <v>93714090450</v>
      </c>
      <c r="L1180" s="5">
        <v>15888115626</v>
      </c>
      <c r="M1180" s="6">
        <v>0.16950000000000001</v>
      </c>
      <c r="N1180" s="5">
        <v>92502519743</v>
      </c>
      <c r="O1180" s="6">
        <v>0.98709999999999998</v>
      </c>
      <c r="P1180" s="5">
        <v>87618747948</v>
      </c>
      <c r="Q1180" s="6">
        <v>0.93500000000000005</v>
      </c>
      <c r="R1180" s="7">
        <v>24.1</v>
      </c>
      <c r="S1180" s="7">
        <v>23.76</v>
      </c>
      <c r="T1180" s="7">
        <v>0.32</v>
      </c>
      <c r="U1180" s="2"/>
      <c r="V1180" s="2"/>
      <c r="W1180" s="2"/>
      <c r="X1180" s="2"/>
      <c r="Y1180" s="2"/>
      <c r="Z1180" s="2"/>
    </row>
    <row r="1181" spans="1:26" ht="16" x14ac:dyDescent="0.2">
      <c r="A1181" s="4" t="s">
        <v>3458</v>
      </c>
      <c r="B1181" s="5">
        <v>572271734</v>
      </c>
      <c r="C1181" s="5">
        <v>122190313</v>
      </c>
      <c r="D1181" s="6">
        <v>0.2135</v>
      </c>
      <c r="E1181" s="5">
        <v>570475395</v>
      </c>
      <c r="F1181" s="6">
        <v>0.99690000000000001</v>
      </c>
      <c r="G1181" s="5">
        <v>549949562</v>
      </c>
      <c r="H1181" s="6">
        <v>0.96099999999999997</v>
      </c>
      <c r="I1181" s="5">
        <v>561386108</v>
      </c>
      <c r="J1181" s="6">
        <v>0.98099999999999998</v>
      </c>
      <c r="K1181" s="5">
        <v>85840760100</v>
      </c>
      <c r="L1181" s="5">
        <v>18101141440</v>
      </c>
      <c r="M1181" s="6">
        <v>0.2109</v>
      </c>
      <c r="N1181" s="5">
        <v>84277781870</v>
      </c>
      <c r="O1181" s="6">
        <v>0.98180000000000001</v>
      </c>
      <c r="P1181" s="5">
        <v>81488428350</v>
      </c>
      <c r="Q1181" s="6">
        <v>0.94930000000000003</v>
      </c>
      <c r="R1181" s="7">
        <v>21.21</v>
      </c>
      <c r="S1181" s="7">
        <v>20.61</v>
      </c>
      <c r="T1181" s="7">
        <v>0.26</v>
      </c>
      <c r="U1181" s="2"/>
      <c r="V1181" s="2"/>
      <c r="W1181" s="2"/>
      <c r="X1181" s="2"/>
      <c r="Y1181" s="2"/>
      <c r="Z1181" s="2"/>
    </row>
    <row r="1182" spans="1:26" ht="16" x14ac:dyDescent="0.2">
      <c r="A1182" s="4" t="s">
        <v>3459</v>
      </c>
      <c r="B1182" s="5">
        <v>709587760</v>
      </c>
      <c r="C1182" s="5">
        <v>157932004</v>
      </c>
      <c r="D1182" s="6">
        <v>0.22259999999999999</v>
      </c>
      <c r="E1182" s="5">
        <v>707299090</v>
      </c>
      <c r="F1182" s="6">
        <v>0.99680000000000002</v>
      </c>
      <c r="G1182" s="5">
        <v>682686435</v>
      </c>
      <c r="H1182" s="6">
        <v>0.96209999999999996</v>
      </c>
      <c r="I1182" s="5">
        <v>696018846</v>
      </c>
      <c r="J1182" s="6">
        <v>0.98089999999999999</v>
      </c>
      <c r="K1182" s="5">
        <v>106438164000</v>
      </c>
      <c r="L1182" s="5">
        <v>23418342005</v>
      </c>
      <c r="M1182" s="6">
        <v>0.22</v>
      </c>
      <c r="N1182" s="5">
        <v>104598272854</v>
      </c>
      <c r="O1182" s="6">
        <v>0.98270000000000002</v>
      </c>
      <c r="P1182" s="5">
        <v>101239403943</v>
      </c>
      <c r="Q1182" s="6">
        <v>0.95120000000000005</v>
      </c>
      <c r="R1182" s="7">
        <v>26.62</v>
      </c>
      <c r="S1182" s="7">
        <v>25.02</v>
      </c>
      <c r="T1182" s="7">
        <v>0.28999999999999998</v>
      </c>
      <c r="U1182" s="2"/>
      <c r="V1182" s="2"/>
      <c r="W1182" s="2"/>
      <c r="X1182" s="2"/>
      <c r="Y1182" s="2"/>
      <c r="Z1182" s="2"/>
    </row>
    <row r="1183" spans="1:26" ht="16" x14ac:dyDescent="0.2">
      <c r="A1183" s="4" t="s">
        <v>3460</v>
      </c>
      <c r="B1183" s="5">
        <v>645598202</v>
      </c>
      <c r="C1183" s="5">
        <v>138771698</v>
      </c>
      <c r="D1183" s="6">
        <v>0.215</v>
      </c>
      <c r="E1183" s="5">
        <v>643327494</v>
      </c>
      <c r="F1183" s="6">
        <v>0.99650000000000005</v>
      </c>
      <c r="G1183" s="5">
        <v>621051254</v>
      </c>
      <c r="H1183" s="6">
        <v>0.96199999999999997</v>
      </c>
      <c r="I1183" s="5">
        <v>632924314</v>
      </c>
      <c r="J1183" s="6">
        <v>0.98040000000000005</v>
      </c>
      <c r="K1183" s="5">
        <v>96839730300</v>
      </c>
      <c r="L1183" s="5">
        <v>20552119660</v>
      </c>
      <c r="M1183" s="6">
        <v>0.2122</v>
      </c>
      <c r="N1183" s="5">
        <v>95045559077</v>
      </c>
      <c r="O1183" s="6">
        <v>0.98150000000000004</v>
      </c>
      <c r="P1183" s="5">
        <v>92039489824</v>
      </c>
      <c r="Q1183" s="6">
        <v>0.95040000000000002</v>
      </c>
      <c r="R1183" s="7">
        <v>23.84</v>
      </c>
      <c r="S1183" s="7">
        <v>23.31</v>
      </c>
      <c r="T1183" s="7">
        <v>0.27</v>
      </c>
      <c r="U1183" s="2"/>
      <c r="V1183" s="2"/>
      <c r="W1183" s="2"/>
      <c r="X1183" s="2"/>
      <c r="Y1183" s="2"/>
      <c r="Z1183" s="2"/>
    </row>
    <row r="1184" spans="1:26" ht="16" x14ac:dyDescent="0.2">
      <c r="A1184" s="4" t="s">
        <v>3461</v>
      </c>
      <c r="B1184" s="5">
        <v>591481414</v>
      </c>
      <c r="C1184" s="5">
        <v>88244306</v>
      </c>
      <c r="D1184" s="6">
        <v>0.1492</v>
      </c>
      <c r="E1184" s="5">
        <v>590328865</v>
      </c>
      <c r="F1184" s="6">
        <v>0.99809999999999999</v>
      </c>
      <c r="G1184" s="5">
        <v>569867208</v>
      </c>
      <c r="H1184" s="6">
        <v>0.96350000000000002</v>
      </c>
      <c r="I1184" s="5">
        <v>581557952</v>
      </c>
      <c r="J1184" s="6">
        <v>0.98319999999999996</v>
      </c>
      <c r="K1184" s="5">
        <v>88722212100</v>
      </c>
      <c r="L1184" s="5">
        <v>13077657459</v>
      </c>
      <c r="M1184" s="6">
        <v>0.1474</v>
      </c>
      <c r="N1184" s="5">
        <v>87180117299</v>
      </c>
      <c r="O1184" s="6">
        <v>0.98260000000000003</v>
      </c>
      <c r="P1184" s="5">
        <v>84380739654</v>
      </c>
      <c r="Q1184" s="6">
        <v>0.95109999999999995</v>
      </c>
      <c r="R1184" s="7">
        <v>23.69</v>
      </c>
      <c r="S1184" s="7">
        <v>23.27</v>
      </c>
      <c r="T1184" s="7">
        <v>0.28999999999999998</v>
      </c>
      <c r="U1184" s="2"/>
      <c r="V1184" s="2"/>
      <c r="W1184" s="2"/>
      <c r="X1184" s="2"/>
      <c r="Y1184" s="2"/>
      <c r="Z1184" s="2"/>
    </row>
    <row r="1185" spans="1:26" ht="16" x14ac:dyDescent="0.2">
      <c r="A1185" s="4" t="s">
        <v>3462</v>
      </c>
      <c r="B1185" s="5">
        <v>541420832</v>
      </c>
      <c r="C1185" s="5">
        <v>78180539</v>
      </c>
      <c r="D1185" s="6">
        <v>0.1444</v>
      </c>
      <c r="E1185" s="5">
        <v>540245943</v>
      </c>
      <c r="F1185" s="6">
        <v>0.99780000000000002</v>
      </c>
      <c r="G1185" s="5">
        <v>521658097</v>
      </c>
      <c r="H1185" s="6">
        <v>0.96350000000000002</v>
      </c>
      <c r="I1185" s="5">
        <v>532017624</v>
      </c>
      <c r="J1185" s="6">
        <v>0.98260000000000003</v>
      </c>
      <c r="K1185" s="5">
        <v>81213124800</v>
      </c>
      <c r="L1185" s="5">
        <v>11579096266</v>
      </c>
      <c r="M1185" s="6">
        <v>0.1426</v>
      </c>
      <c r="N1185" s="5">
        <v>79763093272</v>
      </c>
      <c r="O1185" s="6">
        <v>0.98209999999999997</v>
      </c>
      <c r="P1185" s="5">
        <v>77228001109</v>
      </c>
      <c r="Q1185" s="6">
        <v>0.95089999999999997</v>
      </c>
      <c r="R1185" s="7">
        <v>22.29</v>
      </c>
      <c r="S1185" s="7">
        <v>21.02</v>
      </c>
      <c r="T1185" s="7">
        <v>0.26</v>
      </c>
      <c r="U1185" s="2"/>
      <c r="V1185" s="2"/>
      <c r="W1185" s="2"/>
      <c r="X1185" s="2"/>
      <c r="Y1185" s="2"/>
      <c r="Z1185" s="2"/>
    </row>
    <row r="1186" spans="1:26" ht="16" x14ac:dyDescent="0.2">
      <c r="A1186" s="4" t="s">
        <v>3463</v>
      </c>
      <c r="B1186" s="5">
        <v>643067160</v>
      </c>
      <c r="C1186" s="5">
        <v>112459135</v>
      </c>
      <c r="D1186" s="6">
        <v>0.1749</v>
      </c>
      <c r="E1186" s="5">
        <v>641697343</v>
      </c>
      <c r="F1186" s="6">
        <v>0.99790000000000001</v>
      </c>
      <c r="G1186" s="5">
        <v>618868673</v>
      </c>
      <c r="H1186" s="6">
        <v>0.96240000000000003</v>
      </c>
      <c r="I1186" s="5">
        <v>632034304</v>
      </c>
      <c r="J1186" s="6">
        <v>0.98280000000000001</v>
      </c>
      <c r="K1186" s="5">
        <v>96460074000</v>
      </c>
      <c r="L1186" s="5">
        <v>16659154547</v>
      </c>
      <c r="M1186" s="6">
        <v>0.17269999999999999</v>
      </c>
      <c r="N1186" s="5">
        <v>94726586429</v>
      </c>
      <c r="O1186" s="6">
        <v>0.98199999999999998</v>
      </c>
      <c r="P1186" s="5">
        <v>91619732543</v>
      </c>
      <c r="Q1186" s="6">
        <v>0.94979999999999998</v>
      </c>
      <c r="R1186" s="7">
        <v>25.05</v>
      </c>
      <c r="S1186" s="7">
        <v>24.49</v>
      </c>
      <c r="T1186" s="7">
        <v>0.31</v>
      </c>
      <c r="U1186" s="2"/>
      <c r="V1186" s="2"/>
      <c r="W1186" s="2"/>
      <c r="X1186" s="2"/>
      <c r="Y1186" s="2"/>
      <c r="Z1186" s="2"/>
    </row>
    <row r="1187" spans="1:26" ht="16" x14ac:dyDescent="0.2">
      <c r="A1187" s="4" t="s">
        <v>3465</v>
      </c>
      <c r="B1187" s="5">
        <v>633624228</v>
      </c>
      <c r="C1187" s="5">
        <v>102313612</v>
      </c>
      <c r="D1187" s="6">
        <v>0.1615</v>
      </c>
      <c r="E1187" s="5">
        <v>632285673</v>
      </c>
      <c r="F1187" s="6">
        <v>0.99790000000000001</v>
      </c>
      <c r="G1187" s="5">
        <v>610568065</v>
      </c>
      <c r="H1187" s="6">
        <v>0.96360000000000001</v>
      </c>
      <c r="I1187" s="5">
        <v>621706498</v>
      </c>
      <c r="J1187" s="6">
        <v>0.98119999999999996</v>
      </c>
      <c r="K1187" s="5">
        <v>95043634200</v>
      </c>
      <c r="L1187" s="5">
        <v>15150525919</v>
      </c>
      <c r="M1187" s="6">
        <v>0.15939999999999999</v>
      </c>
      <c r="N1187" s="5">
        <v>93270979239</v>
      </c>
      <c r="O1187" s="6">
        <v>0.98129999999999995</v>
      </c>
      <c r="P1187" s="5">
        <v>90283502656</v>
      </c>
      <c r="Q1187" s="6">
        <v>0.94989999999999997</v>
      </c>
      <c r="R1187" s="7">
        <v>25</v>
      </c>
      <c r="S1187" s="7">
        <v>24.29</v>
      </c>
      <c r="T1187" s="7">
        <v>0.32</v>
      </c>
      <c r="U1187" s="2"/>
      <c r="V1187" s="2"/>
      <c r="W1187" s="2"/>
      <c r="X1187" s="2"/>
      <c r="Y1187" s="2"/>
      <c r="Z1187" s="2"/>
    </row>
    <row r="1188" spans="1:26" ht="16" x14ac:dyDescent="0.2">
      <c r="A1188" s="4" t="s">
        <v>3467</v>
      </c>
      <c r="B1188" s="5">
        <v>592337284</v>
      </c>
      <c r="C1188" s="5">
        <v>99921405</v>
      </c>
      <c r="D1188" s="6">
        <v>0.16869999999999999</v>
      </c>
      <c r="E1188" s="5">
        <v>590391898</v>
      </c>
      <c r="F1188" s="6">
        <v>0.99670000000000003</v>
      </c>
      <c r="G1188" s="5">
        <v>569232550</v>
      </c>
      <c r="H1188" s="6">
        <v>0.96099999999999997</v>
      </c>
      <c r="I1188" s="5">
        <v>580453804</v>
      </c>
      <c r="J1188" s="6">
        <v>0.97989999999999999</v>
      </c>
      <c r="K1188" s="5">
        <v>88850592600</v>
      </c>
      <c r="L1188" s="5">
        <v>14755933639</v>
      </c>
      <c r="M1188" s="6">
        <v>0.1661</v>
      </c>
      <c r="N1188" s="5">
        <v>86997017773</v>
      </c>
      <c r="O1188" s="6">
        <v>0.97909999999999997</v>
      </c>
      <c r="P1188" s="5">
        <v>84175063748</v>
      </c>
      <c r="Q1188" s="6">
        <v>0.94740000000000002</v>
      </c>
      <c r="R1188" s="7">
        <v>23.78</v>
      </c>
      <c r="S1188" s="7">
        <v>22.32</v>
      </c>
      <c r="T1188" s="7">
        <v>0.28999999999999998</v>
      </c>
      <c r="U1188" s="2"/>
      <c r="V1188" s="2"/>
      <c r="W1188" s="2"/>
      <c r="X1188" s="2"/>
      <c r="Y1188" s="2"/>
      <c r="Z1188" s="2"/>
    </row>
    <row r="1189" spans="1:26" ht="16" x14ac:dyDescent="0.2">
      <c r="A1189" s="4" t="s">
        <v>3469</v>
      </c>
      <c r="B1189" s="5">
        <v>667576330</v>
      </c>
      <c r="C1189" s="5">
        <v>101430710</v>
      </c>
      <c r="D1189" s="6">
        <v>0.15190000000000001</v>
      </c>
      <c r="E1189" s="5">
        <v>664995218</v>
      </c>
      <c r="F1189" s="6">
        <v>0.99609999999999999</v>
      </c>
      <c r="G1189" s="5">
        <v>641451757</v>
      </c>
      <c r="H1189" s="6">
        <v>0.96089999999999998</v>
      </c>
      <c r="I1189" s="5">
        <v>653486810</v>
      </c>
      <c r="J1189" s="6">
        <v>0.97889999999999999</v>
      </c>
      <c r="K1189" s="5">
        <v>100136449500</v>
      </c>
      <c r="L1189" s="5">
        <v>14956437896</v>
      </c>
      <c r="M1189" s="6">
        <v>0.14940000000000001</v>
      </c>
      <c r="N1189" s="5">
        <v>97923610860</v>
      </c>
      <c r="O1189" s="6">
        <v>0.97789999999999999</v>
      </c>
      <c r="P1189" s="5">
        <v>94813828025</v>
      </c>
      <c r="Q1189" s="6">
        <v>0.94679999999999997</v>
      </c>
      <c r="R1189" s="7">
        <v>26.9</v>
      </c>
      <c r="S1189" s="7">
        <v>25.01</v>
      </c>
      <c r="T1189" s="7">
        <v>0.3</v>
      </c>
      <c r="U1189" s="2"/>
      <c r="V1189" s="2"/>
      <c r="W1189" s="2"/>
      <c r="X1189" s="2"/>
      <c r="Y1189" s="2"/>
      <c r="Z1189" s="2"/>
    </row>
    <row r="1190" spans="1:26" ht="16" x14ac:dyDescent="0.2">
      <c r="A1190" s="4" t="s">
        <v>3473</v>
      </c>
      <c r="B1190" s="5">
        <v>640364378</v>
      </c>
      <c r="C1190" s="5">
        <v>109737195</v>
      </c>
      <c r="D1190" s="6">
        <v>0.1714</v>
      </c>
      <c r="E1190" s="5">
        <v>637291024</v>
      </c>
      <c r="F1190" s="6">
        <v>0.99519999999999997</v>
      </c>
      <c r="G1190" s="5">
        <v>615051657</v>
      </c>
      <c r="H1190" s="6">
        <v>0.96050000000000002</v>
      </c>
      <c r="I1190" s="5">
        <v>625800894</v>
      </c>
      <c r="J1190" s="6">
        <v>0.97729999999999995</v>
      </c>
      <c r="K1190" s="5">
        <v>96054656700</v>
      </c>
      <c r="L1190" s="5">
        <v>16165088795</v>
      </c>
      <c r="M1190" s="6">
        <v>0.16830000000000001</v>
      </c>
      <c r="N1190" s="5">
        <v>93784748541</v>
      </c>
      <c r="O1190" s="6">
        <v>0.97640000000000005</v>
      </c>
      <c r="P1190" s="5">
        <v>90888394759</v>
      </c>
      <c r="Q1190" s="6">
        <v>0.94620000000000004</v>
      </c>
      <c r="R1190" s="7">
        <v>25.26</v>
      </c>
      <c r="S1190" s="7">
        <v>24.29</v>
      </c>
      <c r="T1190" s="7">
        <v>0.28000000000000003</v>
      </c>
      <c r="U1190" s="2"/>
      <c r="V1190" s="2"/>
      <c r="W1190" s="2"/>
      <c r="X1190" s="2"/>
      <c r="Y1190" s="2"/>
      <c r="Z1190" s="2"/>
    </row>
    <row r="1191" spans="1:26" ht="16" x14ac:dyDescent="0.2">
      <c r="A1191" s="4" t="s">
        <v>3477</v>
      </c>
      <c r="B1191" s="5">
        <v>600194666</v>
      </c>
      <c r="C1191" s="5">
        <v>91921757</v>
      </c>
      <c r="D1191" s="6">
        <v>0.1532</v>
      </c>
      <c r="E1191" s="5">
        <v>598887301</v>
      </c>
      <c r="F1191" s="6">
        <v>0.99780000000000002</v>
      </c>
      <c r="G1191" s="5">
        <v>577871185</v>
      </c>
      <c r="H1191" s="6">
        <v>0.96279999999999999</v>
      </c>
      <c r="I1191" s="5">
        <v>589761300</v>
      </c>
      <c r="J1191" s="6">
        <v>0.98260000000000003</v>
      </c>
      <c r="K1191" s="5">
        <v>90029199900</v>
      </c>
      <c r="L1191" s="5">
        <v>13614972329</v>
      </c>
      <c r="M1191" s="6">
        <v>0.1512</v>
      </c>
      <c r="N1191" s="5">
        <v>88405511454</v>
      </c>
      <c r="O1191" s="6">
        <v>0.98199999999999998</v>
      </c>
      <c r="P1191" s="5">
        <v>85542391803</v>
      </c>
      <c r="Q1191" s="6">
        <v>0.95020000000000004</v>
      </c>
      <c r="R1191" s="7">
        <v>24.45</v>
      </c>
      <c r="S1191" s="7">
        <v>23.42</v>
      </c>
      <c r="T1191" s="7">
        <v>0.3</v>
      </c>
      <c r="U1191" s="2"/>
      <c r="V1191" s="2"/>
      <c r="W1191" s="2"/>
      <c r="X1191" s="2"/>
      <c r="Y1191" s="2"/>
      <c r="Z1191" s="2"/>
    </row>
    <row r="1192" spans="1:26" ht="16" x14ac:dyDescent="0.2">
      <c r="A1192" s="4" t="s">
        <v>3482</v>
      </c>
      <c r="B1192" s="5">
        <v>772143266</v>
      </c>
      <c r="C1192" s="5">
        <v>170625447</v>
      </c>
      <c r="D1192" s="6">
        <v>0.221</v>
      </c>
      <c r="E1192" s="5">
        <v>768362698</v>
      </c>
      <c r="F1192" s="6">
        <v>0.99509999999999998</v>
      </c>
      <c r="G1192" s="5">
        <v>741802208</v>
      </c>
      <c r="H1192" s="6">
        <v>0.9607</v>
      </c>
      <c r="I1192" s="5">
        <v>755591918</v>
      </c>
      <c r="J1192" s="6">
        <v>0.97860000000000003</v>
      </c>
      <c r="K1192" s="5">
        <v>115821489900</v>
      </c>
      <c r="L1192" s="5">
        <v>25298375966</v>
      </c>
      <c r="M1192" s="6">
        <v>0.21840000000000001</v>
      </c>
      <c r="N1192" s="5">
        <v>113229204596</v>
      </c>
      <c r="O1192" s="6">
        <v>0.97760000000000002</v>
      </c>
      <c r="P1192" s="5">
        <v>109642197893</v>
      </c>
      <c r="Q1192" s="6">
        <v>0.9466</v>
      </c>
      <c r="R1192" s="7">
        <v>28.02</v>
      </c>
      <c r="S1192" s="7">
        <v>27.44</v>
      </c>
      <c r="T1192" s="7">
        <v>0.34</v>
      </c>
      <c r="U1192" s="2"/>
      <c r="V1192" s="2"/>
      <c r="W1192" s="2"/>
      <c r="X1192" s="2"/>
      <c r="Y1192" s="2"/>
      <c r="Z1192" s="2"/>
    </row>
    <row r="1193" spans="1:26" ht="16" x14ac:dyDescent="0.2">
      <c r="A1193" s="4" t="s">
        <v>3486</v>
      </c>
      <c r="B1193" s="5">
        <v>717840222</v>
      </c>
      <c r="C1193" s="5">
        <v>166134447</v>
      </c>
      <c r="D1193" s="6">
        <v>0.23139999999999999</v>
      </c>
      <c r="E1193" s="5">
        <v>707334515</v>
      </c>
      <c r="F1193" s="6">
        <v>0.98540000000000005</v>
      </c>
      <c r="G1193" s="5">
        <v>681978692</v>
      </c>
      <c r="H1193" s="6">
        <v>0.95</v>
      </c>
      <c r="I1193" s="5">
        <v>694222646</v>
      </c>
      <c r="J1193" s="6">
        <v>0.96709999999999996</v>
      </c>
      <c r="K1193" s="5">
        <v>107676033300</v>
      </c>
      <c r="L1193" s="5">
        <v>24525946594</v>
      </c>
      <c r="M1193" s="6">
        <v>0.2278</v>
      </c>
      <c r="N1193" s="5">
        <v>104034064441</v>
      </c>
      <c r="O1193" s="6">
        <v>0.96619999999999995</v>
      </c>
      <c r="P1193" s="5">
        <v>100668842321</v>
      </c>
      <c r="Q1193" s="6">
        <v>0.93489999999999995</v>
      </c>
      <c r="R1193" s="7">
        <v>25.55</v>
      </c>
      <c r="S1193" s="7">
        <v>24.9</v>
      </c>
      <c r="T1193" s="7">
        <v>0.32</v>
      </c>
      <c r="U1193" s="2"/>
      <c r="V1193" s="2"/>
      <c r="W1193" s="2"/>
      <c r="X1193" s="2"/>
      <c r="Y1193" s="2"/>
      <c r="Z1193" s="2"/>
    </row>
    <row r="1194" spans="1:26" ht="16" x14ac:dyDescent="0.2">
      <c r="A1194" s="4" t="s">
        <v>3489</v>
      </c>
      <c r="B1194" s="5">
        <v>736861198</v>
      </c>
      <c r="C1194" s="5">
        <v>160446395</v>
      </c>
      <c r="D1194" s="6">
        <v>0.2177</v>
      </c>
      <c r="E1194" s="5">
        <v>733610081</v>
      </c>
      <c r="F1194" s="6">
        <v>0.99560000000000004</v>
      </c>
      <c r="G1194" s="5">
        <v>707637001</v>
      </c>
      <c r="H1194" s="6">
        <v>0.96030000000000004</v>
      </c>
      <c r="I1194" s="5">
        <v>721130782</v>
      </c>
      <c r="J1194" s="6">
        <v>0.97870000000000001</v>
      </c>
      <c r="K1194" s="5">
        <v>110529179700</v>
      </c>
      <c r="L1194" s="5">
        <v>23778576397</v>
      </c>
      <c r="M1194" s="6">
        <v>0.21510000000000001</v>
      </c>
      <c r="N1194" s="5">
        <v>108034559032</v>
      </c>
      <c r="O1194" s="6">
        <v>0.97740000000000005</v>
      </c>
      <c r="P1194" s="5">
        <v>104533331145</v>
      </c>
      <c r="Q1194" s="6">
        <v>0.94579999999999997</v>
      </c>
      <c r="R1194" s="7">
        <v>26.89</v>
      </c>
      <c r="S1194" s="7">
        <v>26.34</v>
      </c>
      <c r="T1194" s="7">
        <v>0.31</v>
      </c>
      <c r="U1194" s="2"/>
      <c r="V1194" s="2"/>
      <c r="W1194" s="2"/>
      <c r="X1194" s="2"/>
      <c r="Y1194" s="2"/>
      <c r="Z1194" s="2"/>
    </row>
    <row r="1195" spans="1:26" ht="16" x14ac:dyDescent="0.2">
      <c r="A1195" s="4" t="s">
        <v>3490</v>
      </c>
      <c r="B1195" s="5">
        <v>798591900</v>
      </c>
      <c r="C1195" s="5">
        <v>208400691</v>
      </c>
      <c r="D1195" s="6">
        <v>0.26100000000000001</v>
      </c>
      <c r="E1195" s="5">
        <v>795764594</v>
      </c>
      <c r="F1195" s="6">
        <v>0.99650000000000005</v>
      </c>
      <c r="G1195" s="5">
        <v>768223764</v>
      </c>
      <c r="H1195" s="6">
        <v>0.96199999999999997</v>
      </c>
      <c r="I1195" s="5">
        <v>783054514</v>
      </c>
      <c r="J1195" s="6">
        <v>0.98050000000000004</v>
      </c>
      <c r="K1195" s="5">
        <v>119788785000</v>
      </c>
      <c r="L1195" s="5">
        <v>30898889303</v>
      </c>
      <c r="M1195" s="6">
        <v>0.25790000000000002</v>
      </c>
      <c r="N1195" s="5">
        <v>117327952110</v>
      </c>
      <c r="O1195" s="6">
        <v>0.97950000000000004</v>
      </c>
      <c r="P1195" s="5">
        <v>113568345093</v>
      </c>
      <c r="Q1195" s="6">
        <v>0.94810000000000005</v>
      </c>
      <c r="R1195" s="7">
        <v>27.4</v>
      </c>
      <c r="S1195" s="7">
        <v>27.03</v>
      </c>
      <c r="T1195" s="7">
        <v>0.32</v>
      </c>
      <c r="U1195" s="2"/>
      <c r="V1195" s="2"/>
      <c r="W1195" s="2"/>
      <c r="X1195" s="2"/>
      <c r="Y1195" s="2"/>
      <c r="Z1195" s="2"/>
    </row>
    <row r="1196" spans="1:26" ht="16" x14ac:dyDescent="0.2">
      <c r="A1196" s="4" t="s">
        <v>3491</v>
      </c>
      <c r="B1196" s="5">
        <v>722767858</v>
      </c>
      <c r="C1196" s="5">
        <v>154734184</v>
      </c>
      <c r="D1196" s="6">
        <v>0.21410000000000001</v>
      </c>
      <c r="E1196" s="5">
        <v>719879932</v>
      </c>
      <c r="F1196" s="6">
        <v>0.996</v>
      </c>
      <c r="G1196" s="5">
        <v>693930415</v>
      </c>
      <c r="H1196" s="6">
        <v>0.96009999999999995</v>
      </c>
      <c r="I1196" s="5">
        <v>707396318</v>
      </c>
      <c r="J1196" s="6">
        <v>0.97870000000000001</v>
      </c>
      <c r="K1196" s="5">
        <v>108415178700</v>
      </c>
      <c r="L1196" s="5">
        <v>22916068554</v>
      </c>
      <c r="M1196" s="6">
        <v>0.2114</v>
      </c>
      <c r="N1196" s="5">
        <v>105978069944</v>
      </c>
      <c r="O1196" s="6">
        <v>0.97750000000000004</v>
      </c>
      <c r="P1196" s="5">
        <v>102452744070</v>
      </c>
      <c r="Q1196" s="6">
        <v>0.94499999999999995</v>
      </c>
      <c r="R1196" s="7">
        <v>26.73</v>
      </c>
      <c r="S1196" s="7">
        <v>25.88</v>
      </c>
      <c r="T1196" s="7">
        <v>0.28000000000000003</v>
      </c>
      <c r="U1196" s="2"/>
      <c r="V1196" s="2"/>
      <c r="W1196" s="2"/>
      <c r="X1196" s="2"/>
      <c r="Y1196" s="2"/>
      <c r="Z1196" s="2"/>
    </row>
    <row r="1197" spans="1:26" ht="16" x14ac:dyDescent="0.2">
      <c r="A1197" s="4" t="s">
        <v>3492</v>
      </c>
      <c r="B1197" s="5">
        <v>742909402</v>
      </c>
      <c r="C1197" s="5">
        <v>182506300</v>
      </c>
      <c r="D1197" s="6">
        <v>0.2457</v>
      </c>
      <c r="E1197" s="5">
        <v>739237516</v>
      </c>
      <c r="F1197" s="6">
        <v>0.99509999999999998</v>
      </c>
      <c r="G1197" s="5">
        <v>713661007</v>
      </c>
      <c r="H1197" s="6">
        <v>0.96060000000000001</v>
      </c>
      <c r="I1197" s="5">
        <v>727365868</v>
      </c>
      <c r="J1197" s="6">
        <v>0.97909999999999997</v>
      </c>
      <c r="K1197" s="5">
        <v>111436410300</v>
      </c>
      <c r="L1197" s="5">
        <v>27034948299</v>
      </c>
      <c r="M1197" s="6">
        <v>0.24260000000000001</v>
      </c>
      <c r="N1197" s="5">
        <v>108930434282</v>
      </c>
      <c r="O1197" s="6">
        <v>0.97750000000000004</v>
      </c>
      <c r="P1197" s="5">
        <v>105466584511</v>
      </c>
      <c r="Q1197" s="6">
        <v>0.94640000000000002</v>
      </c>
      <c r="R1197" s="7">
        <v>26.27</v>
      </c>
      <c r="S1197" s="7">
        <v>25.28</v>
      </c>
      <c r="T1197" s="7">
        <v>0.3</v>
      </c>
      <c r="U1197" s="2"/>
      <c r="V1197" s="2"/>
      <c r="W1197" s="2"/>
      <c r="X1197" s="2"/>
      <c r="Y1197" s="2"/>
      <c r="Z1197" s="2"/>
    </row>
    <row r="1198" spans="1:26" ht="16" x14ac:dyDescent="0.2">
      <c r="A1198" s="4" t="s">
        <v>3493</v>
      </c>
      <c r="B1198" s="5">
        <v>864529566</v>
      </c>
      <c r="C1198" s="5">
        <v>258724453</v>
      </c>
      <c r="D1198" s="6">
        <v>0.29930000000000001</v>
      </c>
      <c r="E1198" s="5">
        <v>860164438</v>
      </c>
      <c r="F1198" s="6">
        <v>0.995</v>
      </c>
      <c r="G1198" s="5">
        <v>830869284</v>
      </c>
      <c r="H1198" s="6">
        <v>0.96109999999999995</v>
      </c>
      <c r="I1198" s="5">
        <v>847513216</v>
      </c>
      <c r="J1198" s="6">
        <v>0.98029999999999995</v>
      </c>
      <c r="K1198" s="5">
        <v>129679434900</v>
      </c>
      <c r="L1198" s="5">
        <v>38339399977</v>
      </c>
      <c r="M1198" s="6">
        <v>0.29559999999999997</v>
      </c>
      <c r="N1198" s="5">
        <v>126779510052</v>
      </c>
      <c r="O1198" s="6">
        <v>0.97760000000000002</v>
      </c>
      <c r="P1198" s="5">
        <v>122813469382</v>
      </c>
      <c r="Q1198" s="6">
        <v>0.94710000000000005</v>
      </c>
      <c r="R1198" s="7">
        <v>28.58</v>
      </c>
      <c r="S1198" s="7">
        <v>27.33</v>
      </c>
      <c r="T1198" s="7">
        <v>0.32</v>
      </c>
      <c r="U1198" s="2"/>
      <c r="V1198" s="2"/>
      <c r="W1198" s="2"/>
      <c r="X1198" s="2"/>
      <c r="Y1198" s="2"/>
      <c r="Z1198" s="2"/>
    </row>
    <row r="1199" spans="1:26" ht="16" x14ac:dyDescent="0.2">
      <c r="A1199" s="4" t="s">
        <v>3494</v>
      </c>
      <c r="B1199" s="5">
        <v>753768086</v>
      </c>
      <c r="C1199" s="5">
        <v>196148712</v>
      </c>
      <c r="D1199" s="6">
        <v>0.26019999999999999</v>
      </c>
      <c r="E1199" s="5">
        <v>750633125</v>
      </c>
      <c r="F1199" s="6">
        <v>0.99580000000000002</v>
      </c>
      <c r="G1199" s="5">
        <v>724949570</v>
      </c>
      <c r="H1199" s="6">
        <v>0.96179999999999999</v>
      </c>
      <c r="I1199" s="5">
        <v>739839296</v>
      </c>
      <c r="J1199" s="6">
        <v>0.98150000000000004</v>
      </c>
      <c r="K1199" s="5">
        <v>113065212900</v>
      </c>
      <c r="L1199" s="5">
        <v>29146101176</v>
      </c>
      <c r="M1199" s="6">
        <v>0.25779999999999997</v>
      </c>
      <c r="N1199" s="5">
        <v>110978825664</v>
      </c>
      <c r="O1199" s="6">
        <v>0.98150000000000004</v>
      </c>
      <c r="P1199" s="5">
        <v>107444538815</v>
      </c>
      <c r="Q1199" s="6">
        <v>0.95030000000000003</v>
      </c>
      <c r="R1199" s="7">
        <v>25.95</v>
      </c>
      <c r="S1199" s="7">
        <v>24.77</v>
      </c>
      <c r="T1199" s="7">
        <v>0.34</v>
      </c>
      <c r="U1199" s="2"/>
      <c r="V1199" s="2"/>
      <c r="W1199" s="2"/>
      <c r="X1199" s="2"/>
      <c r="Y1199" s="2"/>
      <c r="Z1199" s="2"/>
    </row>
    <row r="1200" spans="1:26" ht="16" x14ac:dyDescent="0.2">
      <c r="A1200" s="4" t="s">
        <v>3495</v>
      </c>
      <c r="B1200" s="5">
        <v>628678952</v>
      </c>
      <c r="C1200" s="5">
        <v>139717038</v>
      </c>
      <c r="D1200" s="6">
        <v>0.22220000000000001</v>
      </c>
      <c r="E1200" s="5">
        <v>625680144</v>
      </c>
      <c r="F1200" s="6">
        <v>0.99519999999999997</v>
      </c>
      <c r="G1200" s="5">
        <v>603392973</v>
      </c>
      <c r="H1200" s="6">
        <v>0.95979999999999999</v>
      </c>
      <c r="I1200" s="5">
        <v>615697810</v>
      </c>
      <c r="J1200" s="6">
        <v>0.97940000000000005</v>
      </c>
      <c r="K1200" s="5">
        <v>94301842800</v>
      </c>
      <c r="L1200" s="5">
        <v>20751138243</v>
      </c>
      <c r="M1200" s="6">
        <v>0.22009999999999999</v>
      </c>
      <c r="N1200" s="5">
        <v>92374526436</v>
      </c>
      <c r="O1200" s="6">
        <v>0.97960000000000003</v>
      </c>
      <c r="P1200" s="5">
        <v>89322411618</v>
      </c>
      <c r="Q1200" s="6">
        <v>0.94720000000000004</v>
      </c>
      <c r="R1200" s="7">
        <v>23.11</v>
      </c>
      <c r="S1200" s="7">
        <v>22.23</v>
      </c>
      <c r="T1200" s="7">
        <v>0.31</v>
      </c>
      <c r="U1200" s="2"/>
      <c r="V1200" s="2"/>
      <c r="W1200" s="2"/>
      <c r="X1200" s="2"/>
      <c r="Y1200" s="2"/>
      <c r="Z1200" s="2"/>
    </row>
    <row r="1201" spans="1:26" ht="16" x14ac:dyDescent="0.2">
      <c r="A1201" s="4" t="s">
        <v>3496</v>
      </c>
      <c r="B1201" s="5">
        <v>763614426</v>
      </c>
      <c r="C1201" s="5">
        <v>208112676</v>
      </c>
      <c r="D1201" s="6">
        <v>0.27250000000000002</v>
      </c>
      <c r="E1201" s="5">
        <v>759775309</v>
      </c>
      <c r="F1201" s="6">
        <v>0.995</v>
      </c>
      <c r="G1201" s="5">
        <v>733460438</v>
      </c>
      <c r="H1201" s="6">
        <v>0.96050000000000002</v>
      </c>
      <c r="I1201" s="5">
        <v>748248676</v>
      </c>
      <c r="J1201" s="6">
        <v>0.97989999999999999</v>
      </c>
      <c r="K1201" s="5">
        <v>114542163900</v>
      </c>
      <c r="L1201" s="5">
        <v>30909324551</v>
      </c>
      <c r="M1201" s="6">
        <v>0.26989999999999997</v>
      </c>
      <c r="N1201" s="5">
        <v>112269440158</v>
      </c>
      <c r="O1201" s="6">
        <v>0.98019999999999996</v>
      </c>
      <c r="P1201" s="5">
        <v>108650204512</v>
      </c>
      <c r="Q1201" s="6">
        <v>0.9486</v>
      </c>
      <c r="R1201" s="7">
        <v>25.98</v>
      </c>
      <c r="S1201" s="7">
        <v>25.28</v>
      </c>
      <c r="T1201" s="7">
        <v>0.32</v>
      </c>
      <c r="U1201" s="2"/>
      <c r="V1201" s="2"/>
      <c r="W1201" s="2"/>
      <c r="X1201" s="2"/>
      <c r="Y1201" s="2"/>
      <c r="Z1201" s="2"/>
    </row>
    <row r="1202" spans="1:26" ht="16" x14ac:dyDescent="0.2">
      <c r="A1202" s="4" t="s">
        <v>3497</v>
      </c>
      <c r="B1202" s="5">
        <v>820363240</v>
      </c>
      <c r="C1202" s="5">
        <v>192185087</v>
      </c>
      <c r="D1202" s="6">
        <v>0.23430000000000001</v>
      </c>
      <c r="E1202" s="5">
        <v>815799565</v>
      </c>
      <c r="F1202" s="6">
        <v>0.99439999999999995</v>
      </c>
      <c r="G1202" s="5">
        <v>786958231</v>
      </c>
      <c r="H1202" s="6">
        <v>0.95930000000000004</v>
      </c>
      <c r="I1202" s="5">
        <v>802491778</v>
      </c>
      <c r="J1202" s="6">
        <v>0.97819999999999996</v>
      </c>
      <c r="K1202" s="5">
        <v>123054486000</v>
      </c>
      <c r="L1202" s="5">
        <v>28528350167</v>
      </c>
      <c r="M1202" s="6">
        <v>0.23180000000000001</v>
      </c>
      <c r="N1202" s="5">
        <v>120463518808</v>
      </c>
      <c r="O1202" s="6">
        <v>0.97889999999999999</v>
      </c>
      <c r="P1202" s="5">
        <v>116506169613</v>
      </c>
      <c r="Q1202" s="6">
        <v>0.94679999999999997</v>
      </c>
      <c r="R1202" s="7">
        <v>29.48</v>
      </c>
      <c r="S1202" s="7">
        <v>28.84</v>
      </c>
      <c r="T1202" s="7">
        <v>0.36</v>
      </c>
      <c r="U1202" s="2"/>
      <c r="V1202" s="2"/>
      <c r="W1202" s="2"/>
      <c r="X1202" s="2"/>
      <c r="Y1202" s="2"/>
      <c r="Z1202" s="2"/>
    </row>
    <row r="1203" spans="1:26" ht="16" x14ac:dyDescent="0.2">
      <c r="A1203" s="4" t="s">
        <v>3498</v>
      </c>
      <c r="B1203" s="5">
        <v>719892404</v>
      </c>
      <c r="C1203" s="5">
        <v>175173232</v>
      </c>
      <c r="D1203" s="6">
        <v>0.24329999999999999</v>
      </c>
      <c r="E1203" s="5">
        <v>716345927</v>
      </c>
      <c r="F1203" s="6">
        <v>0.99509999999999998</v>
      </c>
      <c r="G1203" s="5">
        <v>691078953</v>
      </c>
      <c r="H1203" s="6">
        <v>0.96</v>
      </c>
      <c r="I1203" s="5">
        <v>704556036</v>
      </c>
      <c r="J1203" s="6">
        <v>0.97870000000000001</v>
      </c>
      <c r="K1203" s="5">
        <v>107983860600</v>
      </c>
      <c r="L1203" s="5">
        <v>26013028268</v>
      </c>
      <c r="M1203" s="6">
        <v>0.2409</v>
      </c>
      <c r="N1203" s="5">
        <v>105798362278</v>
      </c>
      <c r="O1203" s="6">
        <v>0.9798</v>
      </c>
      <c r="P1203" s="5">
        <v>102338641619</v>
      </c>
      <c r="Q1203" s="6">
        <v>0.94769999999999999</v>
      </c>
      <c r="R1203" s="7">
        <v>25.09</v>
      </c>
      <c r="S1203" s="7">
        <v>25.08</v>
      </c>
      <c r="T1203" s="7">
        <v>0.33</v>
      </c>
      <c r="U1203" s="2"/>
      <c r="V1203" s="2"/>
      <c r="W1203" s="2"/>
      <c r="X1203" s="2"/>
      <c r="Y1203" s="2"/>
      <c r="Z1203" s="2"/>
    </row>
    <row r="1204" spans="1:26" ht="16" x14ac:dyDescent="0.2">
      <c r="A1204" s="4" t="s">
        <v>3499</v>
      </c>
      <c r="B1204" s="5">
        <v>690271918</v>
      </c>
      <c r="C1204" s="5">
        <v>169704603</v>
      </c>
      <c r="D1204" s="6">
        <v>0.24590000000000001</v>
      </c>
      <c r="E1204" s="5">
        <v>685697331</v>
      </c>
      <c r="F1204" s="6">
        <v>0.99339999999999995</v>
      </c>
      <c r="G1204" s="5">
        <v>662309250</v>
      </c>
      <c r="H1204" s="6">
        <v>0.95950000000000002</v>
      </c>
      <c r="I1204" s="5">
        <v>674939418</v>
      </c>
      <c r="J1204" s="6">
        <v>0.9778</v>
      </c>
      <c r="K1204" s="5">
        <v>103540787700</v>
      </c>
      <c r="L1204" s="5">
        <v>25175911800</v>
      </c>
      <c r="M1204" s="6">
        <v>0.24310000000000001</v>
      </c>
      <c r="N1204" s="5">
        <v>101223506246</v>
      </c>
      <c r="O1204" s="6">
        <v>0.97760000000000002</v>
      </c>
      <c r="P1204" s="5">
        <v>98043135048</v>
      </c>
      <c r="Q1204" s="6">
        <v>0.94689999999999996</v>
      </c>
      <c r="R1204" s="7">
        <v>24.37</v>
      </c>
      <c r="S1204" s="7">
        <v>23.65</v>
      </c>
      <c r="T1204" s="7">
        <v>0.3</v>
      </c>
      <c r="U1204" s="2"/>
      <c r="V1204" s="2"/>
      <c r="W1204" s="2"/>
      <c r="X1204" s="2"/>
      <c r="Y1204" s="2"/>
      <c r="Z1204" s="2"/>
    </row>
    <row r="1205" spans="1:26" ht="16" x14ac:dyDescent="0.2">
      <c r="A1205" s="4" t="s">
        <v>3500</v>
      </c>
      <c r="B1205" s="5">
        <v>726098052</v>
      </c>
      <c r="C1205" s="5">
        <v>169388249</v>
      </c>
      <c r="D1205" s="6">
        <v>0.23330000000000001</v>
      </c>
      <c r="E1205" s="5">
        <v>720112979</v>
      </c>
      <c r="F1205" s="6">
        <v>0.99180000000000001</v>
      </c>
      <c r="G1205" s="5">
        <v>694658662</v>
      </c>
      <c r="H1205" s="6">
        <v>0.95669999999999999</v>
      </c>
      <c r="I1205" s="5">
        <v>708582560</v>
      </c>
      <c r="J1205" s="6">
        <v>0.97589999999999999</v>
      </c>
      <c r="K1205" s="5">
        <v>108914707800</v>
      </c>
      <c r="L1205" s="5">
        <v>25125417197</v>
      </c>
      <c r="M1205" s="6">
        <v>0.23069999999999999</v>
      </c>
      <c r="N1205" s="5">
        <v>106311112827</v>
      </c>
      <c r="O1205" s="6">
        <v>0.97609999999999997</v>
      </c>
      <c r="P1205" s="5">
        <v>102847323594</v>
      </c>
      <c r="Q1205" s="6">
        <v>0.94430000000000003</v>
      </c>
      <c r="R1205" s="7">
        <v>26.12</v>
      </c>
      <c r="S1205" s="7">
        <v>25.07</v>
      </c>
      <c r="T1205" s="7">
        <v>0.28999999999999998</v>
      </c>
      <c r="U1205" s="2"/>
      <c r="V1205" s="2"/>
      <c r="W1205" s="2"/>
      <c r="X1205" s="2"/>
      <c r="Y1205" s="2"/>
      <c r="Z1205" s="2"/>
    </row>
    <row r="1206" spans="1:26" ht="16" x14ac:dyDescent="0.2">
      <c r="A1206" s="4" t="s">
        <v>3505</v>
      </c>
      <c r="B1206" s="5">
        <v>581886920</v>
      </c>
      <c r="C1206" s="5">
        <v>79452891</v>
      </c>
      <c r="D1206" s="6">
        <v>0.13650000000000001</v>
      </c>
      <c r="E1206" s="5">
        <v>580262110</v>
      </c>
      <c r="F1206" s="6">
        <v>0.99719999999999998</v>
      </c>
      <c r="G1206" s="5">
        <v>556724665</v>
      </c>
      <c r="H1206" s="6">
        <v>0.95679999999999998</v>
      </c>
      <c r="I1206" s="5">
        <v>571044530</v>
      </c>
      <c r="J1206" s="6">
        <v>0.98140000000000005</v>
      </c>
      <c r="K1206" s="5">
        <v>87283038000</v>
      </c>
      <c r="L1206" s="5">
        <v>11679149718</v>
      </c>
      <c r="M1206" s="6">
        <v>0.1338</v>
      </c>
      <c r="N1206" s="5">
        <v>84569061005</v>
      </c>
      <c r="O1206" s="6">
        <v>0.96889999999999998</v>
      </c>
      <c r="P1206" s="5">
        <v>81386678887</v>
      </c>
      <c r="Q1206" s="6">
        <v>0.93240000000000001</v>
      </c>
      <c r="R1206" s="7">
        <v>23.38</v>
      </c>
      <c r="S1206" s="7">
        <v>11.95</v>
      </c>
      <c r="T1206" s="7">
        <v>9.1999999999999993</v>
      </c>
      <c r="U1206" s="2"/>
      <c r="V1206" s="2"/>
      <c r="W1206" s="2"/>
      <c r="X1206" s="2"/>
      <c r="Y1206" s="2"/>
      <c r="Z1206" s="2"/>
    </row>
    <row r="1207" spans="1:26" ht="16" x14ac:dyDescent="0.2">
      <c r="A1207" s="4" t="s">
        <v>3508</v>
      </c>
      <c r="B1207" s="5">
        <v>581374434</v>
      </c>
      <c r="C1207" s="5">
        <v>78111812</v>
      </c>
      <c r="D1207" s="6">
        <v>0.13439999999999999</v>
      </c>
      <c r="E1207" s="5">
        <v>579468549</v>
      </c>
      <c r="F1207" s="6">
        <v>0.99670000000000003</v>
      </c>
      <c r="G1207" s="5">
        <v>559606472</v>
      </c>
      <c r="H1207" s="6">
        <v>0.96260000000000001</v>
      </c>
      <c r="I1207" s="5">
        <v>570059328</v>
      </c>
      <c r="J1207" s="6">
        <v>0.98050000000000004</v>
      </c>
      <c r="K1207" s="5">
        <v>87206165100</v>
      </c>
      <c r="L1207" s="5">
        <v>11476726293</v>
      </c>
      <c r="M1207" s="6">
        <v>0.13159999999999999</v>
      </c>
      <c r="N1207" s="5">
        <v>84446106501</v>
      </c>
      <c r="O1207" s="6">
        <v>0.96840000000000004</v>
      </c>
      <c r="P1207" s="5">
        <v>81790040169</v>
      </c>
      <c r="Q1207" s="6">
        <v>0.93789999999999996</v>
      </c>
      <c r="R1207" s="7">
        <v>23.46</v>
      </c>
      <c r="S1207" s="7">
        <v>23.05</v>
      </c>
      <c r="T1207" s="7">
        <v>0.28000000000000003</v>
      </c>
      <c r="U1207" s="2"/>
      <c r="V1207" s="2"/>
      <c r="W1207" s="2"/>
      <c r="X1207" s="2"/>
      <c r="Y1207" s="2"/>
      <c r="Z1207" s="2"/>
    </row>
    <row r="1208" spans="1:26" ht="16" x14ac:dyDescent="0.2">
      <c r="A1208" s="4" t="s">
        <v>3512</v>
      </c>
      <c r="B1208" s="5">
        <v>831945844</v>
      </c>
      <c r="C1208" s="5">
        <v>136173868</v>
      </c>
      <c r="D1208" s="6">
        <v>0.16370000000000001</v>
      </c>
      <c r="E1208" s="5">
        <v>830280182</v>
      </c>
      <c r="F1208" s="6">
        <v>0.998</v>
      </c>
      <c r="G1208" s="5">
        <v>801496159</v>
      </c>
      <c r="H1208" s="6">
        <v>0.96340000000000003</v>
      </c>
      <c r="I1208" s="5">
        <v>817220134</v>
      </c>
      <c r="J1208" s="6">
        <v>0.98229999999999995</v>
      </c>
      <c r="K1208" s="5">
        <v>124791876600</v>
      </c>
      <c r="L1208" s="5">
        <v>20017733166</v>
      </c>
      <c r="M1208" s="6">
        <v>0.16039999999999999</v>
      </c>
      <c r="N1208" s="5">
        <v>121391069714</v>
      </c>
      <c r="O1208" s="6">
        <v>0.97270000000000001</v>
      </c>
      <c r="P1208" s="5">
        <v>117498331655</v>
      </c>
      <c r="Q1208" s="6">
        <v>0.94159999999999999</v>
      </c>
      <c r="R1208" s="7">
        <v>33.07</v>
      </c>
      <c r="S1208" s="7">
        <v>28.25</v>
      </c>
      <c r="T1208" s="7">
        <v>0.38</v>
      </c>
      <c r="U1208" s="2"/>
      <c r="V1208" s="2"/>
      <c r="W1208" s="2"/>
      <c r="X1208" s="2"/>
      <c r="Y1208" s="2"/>
      <c r="Z1208" s="2"/>
    </row>
    <row r="1209" spans="1:26" ht="16" x14ac:dyDescent="0.2">
      <c r="A1209" s="4" t="s">
        <v>3515</v>
      </c>
      <c r="B1209" s="5">
        <v>627916754</v>
      </c>
      <c r="C1209" s="5">
        <v>102629824</v>
      </c>
      <c r="D1209" s="6">
        <v>0.16339999999999999</v>
      </c>
      <c r="E1209" s="5">
        <v>626096559</v>
      </c>
      <c r="F1209" s="6">
        <v>0.99709999999999999</v>
      </c>
      <c r="G1209" s="5">
        <v>601003685</v>
      </c>
      <c r="H1209" s="6">
        <v>0.95709999999999995</v>
      </c>
      <c r="I1209" s="5">
        <v>615474250</v>
      </c>
      <c r="J1209" s="6">
        <v>0.98019999999999996</v>
      </c>
      <c r="K1209" s="5">
        <v>94187513100</v>
      </c>
      <c r="L1209" s="5">
        <v>15071937266</v>
      </c>
      <c r="M1209" s="6">
        <v>0.16</v>
      </c>
      <c r="N1209" s="5">
        <v>91096763382</v>
      </c>
      <c r="O1209" s="6">
        <v>0.96719999999999995</v>
      </c>
      <c r="P1209" s="5">
        <v>87686566056</v>
      </c>
      <c r="Q1209" s="6">
        <v>0.93100000000000005</v>
      </c>
      <c r="R1209" s="7">
        <v>24.84</v>
      </c>
      <c r="S1209" s="7">
        <v>12.29</v>
      </c>
      <c r="T1209" s="7">
        <v>9.31</v>
      </c>
      <c r="U1209" s="2"/>
      <c r="V1209" s="2"/>
      <c r="W1209" s="2"/>
      <c r="X1209" s="2"/>
      <c r="Y1209" s="2"/>
      <c r="Z1209" s="2"/>
    </row>
    <row r="1210" spans="1:26" ht="16" x14ac:dyDescent="0.2">
      <c r="A1210" s="4" t="s">
        <v>3521</v>
      </c>
      <c r="B1210" s="5">
        <v>566109416</v>
      </c>
      <c r="C1210" s="5">
        <v>81433786</v>
      </c>
      <c r="D1210" s="6">
        <v>0.14380000000000001</v>
      </c>
      <c r="E1210" s="5">
        <v>562028046</v>
      </c>
      <c r="F1210" s="6">
        <v>0.99280000000000002</v>
      </c>
      <c r="G1210" s="5">
        <v>542271041</v>
      </c>
      <c r="H1210" s="6">
        <v>0.95789999999999997</v>
      </c>
      <c r="I1210" s="5">
        <v>552353054</v>
      </c>
      <c r="J1210" s="6">
        <v>0.97570000000000001</v>
      </c>
      <c r="K1210" s="5">
        <v>84916412400</v>
      </c>
      <c r="L1210" s="5">
        <v>11901315130</v>
      </c>
      <c r="M1210" s="6">
        <v>0.14019999999999999</v>
      </c>
      <c r="N1210" s="5">
        <v>81693520345</v>
      </c>
      <c r="O1210" s="6">
        <v>0.96199999999999997</v>
      </c>
      <c r="P1210" s="5">
        <v>79131272261</v>
      </c>
      <c r="Q1210" s="6">
        <v>0.93189999999999995</v>
      </c>
      <c r="R1210" s="7">
        <v>22.89</v>
      </c>
      <c r="S1210" s="7">
        <v>21.45</v>
      </c>
      <c r="T1210" s="7">
        <v>0.26</v>
      </c>
      <c r="U1210" s="2"/>
      <c r="V1210" s="2"/>
      <c r="W1210" s="2"/>
      <c r="X1210" s="2"/>
      <c r="Y1210" s="2"/>
      <c r="Z1210" s="2"/>
    </row>
    <row r="1211" spans="1:26" ht="16" x14ac:dyDescent="0.2">
      <c r="A1211" s="4" t="s">
        <v>3526</v>
      </c>
      <c r="B1211" s="5">
        <v>624740140</v>
      </c>
      <c r="C1211" s="5">
        <v>102256133</v>
      </c>
      <c r="D1211" s="6">
        <v>0.16370000000000001</v>
      </c>
      <c r="E1211" s="5">
        <v>620258579</v>
      </c>
      <c r="F1211" s="6">
        <v>0.99280000000000002</v>
      </c>
      <c r="G1211" s="5">
        <v>596509225</v>
      </c>
      <c r="H1211" s="6">
        <v>0.95479999999999998</v>
      </c>
      <c r="I1211" s="5">
        <v>609061730</v>
      </c>
      <c r="J1211" s="6">
        <v>0.97489999999999999</v>
      </c>
      <c r="K1211" s="5">
        <v>93711021000</v>
      </c>
      <c r="L1211" s="5">
        <v>14960367859</v>
      </c>
      <c r="M1211" s="6">
        <v>0.15959999999999999</v>
      </c>
      <c r="N1211" s="5">
        <v>90190826379</v>
      </c>
      <c r="O1211" s="6">
        <v>0.96240000000000003</v>
      </c>
      <c r="P1211" s="5">
        <v>87076592153</v>
      </c>
      <c r="Q1211" s="6">
        <v>0.92920000000000003</v>
      </c>
      <c r="R1211" s="7">
        <v>24.94</v>
      </c>
      <c r="S1211" s="7">
        <v>12.36</v>
      </c>
      <c r="T1211" s="7">
        <v>9.15</v>
      </c>
      <c r="U1211" s="2"/>
      <c r="V1211" s="2"/>
      <c r="W1211" s="2"/>
      <c r="X1211" s="2"/>
      <c r="Y1211" s="2"/>
      <c r="Z1211" s="2"/>
    </row>
    <row r="1212" spans="1:26" ht="16" x14ac:dyDescent="0.2">
      <c r="A1212" s="4" t="s">
        <v>3528</v>
      </c>
      <c r="B1212" s="5">
        <v>616092040</v>
      </c>
      <c r="C1212" s="5">
        <v>97849918</v>
      </c>
      <c r="D1212" s="6">
        <v>0.1588</v>
      </c>
      <c r="E1212" s="5">
        <v>613860193</v>
      </c>
      <c r="F1212" s="6">
        <v>0.99639999999999995</v>
      </c>
      <c r="G1212" s="5">
        <v>591373045</v>
      </c>
      <c r="H1212" s="6">
        <v>0.95989999999999998</v>
      </c>
      <c r="I1212" s="5">
        <v>603953528</v>
      </c>
      <c r="J1212" s="6">
        <v>0.98029999999999995</v>
      </c>
      <c r="K1212" s="5">
        <v>92413806000</v>
      </c>
      <c r="L1212" s="5">
        <v>14365149902</v>
      </c>
      <c r="M1212" s="6">
        <v>0.15540000000000001</v>
      </c>
      <c r="N1212" s="5">
        <v>89406914390</v>
      </c>
      <c r="O1212" s="6">
        <v>0.96750000000000003</v>
      </c>
      <c r="P1212" s="5">
        <v>86413452148</v>
      </c>
      <c r="Q1212" s="6">
        <v>0.93510000000000004</v>
      </c>
      <c r="R1212" s="7">
        <v>24.12</v>
      </c>
      <c r="S1212" s="7">
        <v>23.39</v>
      </c>
      <c r="T1212" s="7">
        <v>0.3</v>
      </c>
      <c r="U1212" s="2"/>
      <c r="V1212" s="2"/>
      <c r="W1212" s="2"/>
      <c r="X1212" s="2"/>
      <c r="Y1212" s="2"/>
      <c r="Z1212" s="2"/>
    </row>
    <row r="1213" spans="1:26" ht="16" x14ac:dyDescent="0.2">
      <c r="A1213" s="4" t="s">
        <v>3533</v>
      </c>
      <c r="B1213" s="5">
        <v>674995628</v>
      </c>
      <c r="C1213" s="5">
        <v>90138782</v>
      </c>
      <c r="D1213" s="6">
        <v>0.13350000000000001</v>
      </c>
      <c r="E1213" s="5">
        <v>672604064</v>
      </c>
      <c r="F1213" s="6">
        <v>0.99650000000000005</v>
      </c>
      <c r="G1213" s="5">
        <v>648246114</v>
      </c>
      <c r="H1213" s="6">
        <v>0.96040000000000003</v>
      </c>
      <c r="I1213" s="5">
        <v>661061932</v>
      </c>
      <c r="J1213" s="6">
        <v>0.97940000000000005</v>
      </c>
      <c r="K1213" s="5">
        <v>101249344200</v>
      </c>
      <c r="L1213" s="5">
        <v>13239818333</v>
      </c>
      <c r="M1213" s="6">
        <v>0.1308</v>
      </c>
      <c r="N1213" s="5">
        <v>97904875242</v>
      </c>
      <c r="O1213" s="6">
        <v>0.96699999999999997</v>
      </c>
      <c r="P1213" s="5">
        <v>94640983283</v>
      </c>
      <c r="Q1213" s="6">
        <v>0.93469999999999998</v>
      </c>
      <c r="R1213" s="7">
        <v>27.61</v>
      </c>
      <c r="S1213" s="7">
        <v>26.42</v>
      </c>
      <c r="T1213" s="7">
        <v>0.32</v>
      </c>
      <c r="U1213" s="2"/>
      <c r="V1213" s="2"/>
      <c r="W1213" s="2"/>
      <c r="X1213" s="2"/>
      <c r="Y1213" s="2"/>
      <c r="Z1213" s="2"/>
    </row>
    <row r="1214" spans="1:26" ht="16" x14ac:dyDescent="0.2">
      <c r="A1214" s="4" t="s">
        <v>3537</v>
      </c>
      <c r="B1214" s="5">
        <v>692527890</v>
      </c>
      <c r="C1214" s="5">
        <v>159404663</v>
      </c>
      <c r="D1214" s="6">
        <v>0.23019999999999999</v>
      </c>
      <c r="E1214" s="5">
        <v>689152921</v>
      </c>
      <c r="F1214" s="6">
        <v>0.99509999999999998</v>
      </c>
      <c r="G1214" s="5">
        <v>664483871</v>
      </c>
      <c r="H1214" s="6">
        <v>0.95950000000000002</v>
      </c>
      <c r="I1214" s="5">
        <v>678222914</v>
      </c>
      <c r="J1214" s="6">
        <v>0.97929999999999995</v>
      </c>
      <c r="K1214" s="5">
        <v>103879183500</v>
      </c>
      <c r="L1214" s="5">
        <v>23590680292</v>
      </c>
      <c r="M1214" s="6">
        <v>0.2271</v>
      </c>
      <c r="N1214" s="5">
        <v>101339297245</v>
      </c>
      <c r="O1214" s="6">
        <v>0.97550000000000003</v>
      </c>
      <c r="P1214" s="5">
        <v>97975633170</v>
      </c>
      <c r="Q1214" s="6">
        <v>0.94320000000000004</v>
      </c>
      <c r="R1214" s="7">
        <v>23.79</v>
      </c>
      <c r="S1214" s="7">
        <v>24.4</v>
      </c>
      <c r="T1214" s="7">
        <v>0.35</v>
      </c>
      <c r="U1214" s="2"/>
      <c r="V1214" s="2"/>
      <c r="W1214" s="2"/>
      <c r="X1214" s="2"/>
      <c r="Y1214" s="2"/>
      <c r="Z1214" s="2"/>
    </row>
    <row r="1215" spans="1:26" ht="16" x14ac:dyDescent="0.2">
      <c r="A1215" s="4" t="s">
        <v>3539</v>
      </c>
      <c r="B1215" s="5">
        <v>789972666</v>
      </c>
      <c r="C1215" s="5">
        <v>188181520</v>
      </c>
      <c r="D1215" s="6">
        <v>0.2382</v>
      </c>
      <c r="E1215" s="5">
        <v>784511255</v>
      </c>
      <c r="F1215" s="6">
        <v>0.99309999999999998</v>
      </c>
      <c r="G1215" s="5">
        <v>753570356</v>
      </c>
      <c r="H1215" s="6">
        <v>0.95389999999999997</v>
      </c>
      <c r="I1215" s="5">
        <v>772032850</v>
      </c>
      <c r="J1215" s="6">
        <v>0.97729999999999995</v>
      </c>
      <c r="K1215" s="5">
        <v>118495899900</v>
      </c>
      <c r="L1215" s="5">
        <v>27857780138</v>
      </c>
      <c r="M1215" s="6">
        <v>0.2351</v>
      </c>
      <c r="N1215" s="5">
        <v>115462124394</v>
      </c>
      <c r="O1215" s="6">
        <v>0.97440000000000004</v>
      </c>
      <c r="P1215" s="5">
        <v>111230355672</v>
      </c>
      <c r="Q1215" s="6">
        <v>0.93869999999999998</v>
      </c>
      <c r="R1215" s="7">
        <v>27.92</v>
      </c>
      <c r="S1215" s="7">
        <v>14.41</v>
      </c>
      <c r="T1215" s="7">
        <v>11.19</v>
      </c>
      <c r="U1215" s="2"/>
      <c r="V1215" s="2"/>
      <c r="W1215" s="2"/>
      <c r="X1215" s="2"/>
      <c r="Y1215" s="2"/>
      <c r="Z1215" s="2"/>
    </row>
    <row r="1216" spans="1:26" ht="16" x14ac:dyDescent="0.2">
      <c r="A1216" s="4" t="s">
        <v>3545</v>
      </c>
      <c r="B1216" s="5">
        <v>748310106</v>
      </c>
      <c r="C1216" s="5">
        <v>107633438</v>
      </c>
      <c r="D1216" s="6">
        <v>0.14380000000000001</v>
      </c>
      <c r="E1216" s="5">
        <v>744324589</v>
      </c>
      <c r="F1216" s="6">
        <v>0.99470000000000003</v>
      </c>
      <c r="G1216" s="5">
        <v>718217944</v>
      </c>
      <c r="H1216" s="6">
        <v>0.95979999999999999</v>
      </c>
      <c r="I1216" s="5">
        <v>734164988</v>
      </c>
      <c r="J1216" s="6">
        <v>0.98109999999999997</v>
      </c>
      <c r="K1216" s="5">
        <v>112246515900</v>
      </c>
      <c r="L1216" s="5">
        <v>15998501945</v>
      </c>
      <c r="M1216" s="6">
        <v>0.14249999999999999</v>
      </c>
      <c r="N1216" s="5">
        <v>110102286965</v>
      </c>
      <c r="O1216" s="6">
        <v>0.98089999999999999</v>
      </c>
      <c r="P1216" s="5">
        <v>106510590462</v>
      </c>
      <c r="Q1216" s="6">
        <v>0.94889999999999997</v>
      </c>
      <c r="R1216" s="7">
        <v>31.11</v>
      </c>
      <c r="S1216" s="7">
        <v>29.31</v>
      </c>
      <c r="T1216" s="7">
        <v>0.35</v>
      </c>
      <c r="U1216" s="2"/>
      <c r="V1216" s="2"/>
      <c r="W1216" s="2"/>
      <c r="X1216" s="2"/>
      <c r="Y1216" s="2"/>
      <c r="Z1216" s="2"/>
    </row>
    <row r="1217" spans="1:26" ht="16" x14ac:dyDescent="0.2">
      <c r="A1217" s="4" t="s">
        <v>3549</v>
      </c>
      <c r="B1217" s="5">
        <v>664300178</v>
      </c>
      <c r="C1217" s="5">
        <v>79614679</v>
      </c>
      <c r="D1217" s="6">
        <v>0.1198</v>
      </c>
      <c r="E1217" s="5">
        <v>661158659</v>
      </c>
      <c r="F1217" s="6">
        <v>0.99529999999999996</v>
      </c>
      <c r="G1217" s="5">
        <v>637410413</v>
      </c>
      <c r="H1217" s="6">
        <v>0.95950000000000002</v>
      </c>
      <c r="I1217" s="5">
        <v>652142358</v>
      </c>
      <c r="J1217" s="6">
        <v>0.98170000000000002</v>
      </c>
      <c r="K1217" s="5">
        <v>99645026700</v>
      </c>
      <c r="L1217" s="5">
        <v>11830094818</v>
      </c>
      <c r="M1217" s="6">
        <v>0.1187</v>
      </c>
      <c r="N1217" s="5">
        <v>97766457617</v>
      </c>
      <c r="O1217" s="6">
        <v>0.98109999999999997</v>
      </c>
      <c r="P1217" s="5">
        <v>94506590059</v>
      </c>
      <c r="Q1217" s="6">
        <v>0.94840000000000002</v>
      </c>
      <c r="R1217" s="7">
        <v>28.94</v>
      </c>
      <c r="S1217" s="7">
        <v>26.29</v>
      </c>
      <c r="T1217" s="7">
        <v>0.28999999999999998</v>
      </c>
      <c r="U1217" s="2"/>
      <c r="V1217" s="2"/>
      <c r="W1217" s="2"/>
      <c r="X1217" s="2"/>
      <c r="Y1217" s="2"/>
      <c r="Z1217" s="2"/>
    </row>
    <row r="1218" spans="1:26" ht="16" x14ac:dyDescent="0.2">
      <c r="A1218" s="4" t="s">
        <v>3555</v>
      </c>
      <c r="B1218" s="5">
        <v>694228598</v>
      </c>
      <c r="C1218" s="5">
        <v>92791298</v>
      </c>
      <c r="D1218" s="6">
        <v>0.13370000000000001</v>
      </c>
      <c r="E1218" s="5">
        <v>690915522</v>
      </c>
      <c r="F1218" s="6">
        <v>0.99519999999999997</v>
      </c>
      <c r="G1218" s="5">
        <v>666622444</v>
      </c>
      <c r="H1218" s="6">
        <v>0.96020000000000005</v>
      </c>
      <c r="I1218" s="5">
        <v>681911040</v>
      </c>
      <c r="J1218" s="6">
        <v>0.98229999999999995</v>
      </c>
      <c r="K1218" s="5">
        <v>104134289700</v>
      </c>
      <c r="L1218" s="5">
        <v>13797245861</v>
      </c>
      <c r="M1218" s="6">
        <v>0.13250000000000001</v>
      </c>
      <c r="N1218" s="5">
        <v>102233002306</v>
      </c>
      <c r="O1218" s="6">
        <v>0.98170000000000002</v>
      </c>
      <c r="P1218" s="5">
        <v>98890122912</v>
      </c>
      <c r="Q1218" s="6">
        <v>0.9496</v>
      </c>
      <c r="R1218" s="7">
        <v>28.9</v>
      </c>
      <c r="S1218" s="7">
        <v>27.59</v>
      </c>
      <c r="T1218" s="7">
        <v>0.35</v>
      </c>
      <c r="U1218" s="2"/>
      <c r="V1218" s="2"/>
      <c r="W1218" s="2"/>
      <c r="X1218" s="2"/>
      <c r="Y1218" s="2"/>
      <c r="Z1218" s="2"/>
    </row>
    <row r="1219" spans="1:26" ht="16" x14ac:dyDescent="0.2">
      <c r="A1219" s="4" t="s">
        <v>3556</v>
      </c>
      <c r="B1219" s="5">
        <v>709794972</v>
      </c>
      <c r="C1219" s="5">
        <v>94356727</v>
      </c>
      <c r="D1219" s="6">
        <v>0.13289999999999999</v>
      </c>
      <c r="E1219" s="5">
        <v>705857196</v>
      </c>
      <c r="F1219" s="6">
        <v>0.99450000000000005</v>
      </c>
      <c r="G1219" s="5">
        <v>680636932</v>
      </c>
      <c r="H1219" s="6">
        <v>0.95889999999999997</v>
      </c>
      <c r="I1219" s="5">
        <v>696462272</v>
      </c>
      <c r="J1219" s="6">
        <v>0.98119999999999996</v>
      </c>
      <c r="K1219" s="5">
        <v>106469245800</v>
      </c>
      <c r="L1219" s="5">
        <v>14026173304</v>
      </c>
      <c r="M1219" s="6">
        <v>0.13170000000000001</v>
      </c>
      <c r="N1219" s="5">
        <v>104422320458</v>
      </c>
      <c r="O1219" s="6">
        <v>0.98080000000000001</v>
      </c>
      <c r="P1219" s="5">
        <v>100951647124</v>
      </c>
      <c r="Q1219" s="6">
        <v>0.94820000000000004</v>
      </c>
      <c r="R1219" s="7">
        <v>29.95</v>
      </c>
      <c r="S1219" s="7">
        <v>28.28</v>
      </c>
      <c r="T1219" s="7">
        <v>0.35</v>
      </c>
      <c r="U1219" s="2"/>
      <c r="V1219" s="2"/>
      <c r="W1219" s="2"/>
      <c r="X1219" s="2"/>
      <c r="Y1219" s="2"/>
      <c r="Z1219" s="2"/>
    </row>
    <row r="1220" spans="1:26" ht="16" x14ac:dyDescent="0.2">
      <c r="A1220" s="4" t="s">
        <v>3557</v>
      </c>
      <c r="B1220" s="5">
        <v>768193124</v>
      </c>
      <c r="C1220" s="5">
        <v>107998512</v>
      </c>
      <c r="D1220" s="6">
        <v>0.1406</v>
      </c>
      <c r="E1220" s="5">
        <v>764053952</v>
      </c>
      <c r="F1220" s="6">
        <v>0.99460000000000004</v>
      </c>
      <c r="G1220" s="5">
        <v>737303877</v>
      </c>
      <c r="H1220" s="6">
        <v>0.95979999999999999</v>
      </c>
      <c r="I1220" s="5">
        <v>753912054</v>
      </c>
      <c r="J1220" s="6">
        <v>0.98140000000000005</v>
      </c>
      <c r="K1220" s="5">
        <v>115228968600</v>
      </c>
      <c r="L1220" s="5">
        <v>16055893837</v>
      </c>
      <c r="M1220" s="6">
        <v>0.13930000000000001</v>
      </c>
      <c r="N1220" s="5">
        <v>113077162731</v>
      </c>
      <c r="O1220" s="6">
        <v>0.98129999999999995</v>
      </c>
      <c r="P1220" s="5">
        <v>109387236412</v>
      </c>
      <c r="Q1220" s="6">
        <v>0.94930000000000003</v>
      </c>
      <c r="R1220" s="7">
        <v>31.76</v>
      </c>
      <c r="S1220" s="7">
        <v>30.38</v>
      </c>
      <c r="T1220" s="7">
        <v>0.32</v>
      </c>
      <c r="U1220" s="2"/>
      <c r="V1220" s="2"/>
      <c r="W1220" s="2"/>
      <c r="X1220" s="2"/>
      <c r="Y1220" s="2"/>
      <c r="Z1220" s="2"/>
    </row>
    <row r="1221" spans="1:26" ht="16" x14ac:dyDescent="0.2">
      <c r="A1221" s="4" t="s">
        <v>3558</v>
      </c>
      <c r="B1221" s="5">
        <v>664784508</v>
      </c>
      <c r="C1221" s="5">
        <v>109145814</v>
      </c>
      <c r="D1221" s="6">
        <v>0.16420000000000001</v>
      </c>
      <c r="E1221" s="5">
        <v>660725505</v>
      </c>
      <c r="F1221" s="6">
        <v>0.99390000000000001</v>
      </c>
      <c r="G1221" s="5">
        <v>638127463</v>
      </c>
      <c r="H1221" s="6">
        <v>0.95989999999999998</v>
      </c>
      <c r="I1221" s="5">
        <v>651606192</v>
      </c>
      <c r="J1221" s="6">
        <v>0.98019999999999996</v>
      </c>
      <c r="K1221" s="5">
        <v>99717676200</v>
      </c>
      <c r="L1221" s="5">
        <v>16217372027</v>
      </c>
      <c r="M1221" s="6">
        <v>0.16259999999999999</v>
      </c>
      <c r="N1221" s="5">
        <v>97790930550</v>
      </c>
      <c r="O1221" s="6">
        <v>0.98070000000000002</v>
      </c>
      <c r="P1221" s="5">
        <v>94660372985</v>
      </c>
      <c r="Q1221" s="6">
        <v>0.94930000000000003</v>
      </c>
      <c r="R1221" s="7">
        <v>26.68</v>
      </c>
      <c r="S1221" s="7">
        <v>25.35</v>
      </c>
      <c r="T1221" s="7">
        <v>0.34</v>
      </c>
      <c r="U1221" s="2"/>
      <c r="V1221" s="2"/>
      <c r="W1221" s="2"/>
      <c r="X1221" s="2"/>
      <c r="Y1221" s="2"/>
      <c r="Z1221" s="2"/>
    </row>
    <row r="1222" spans="1:26" ht="16" x14ac:dyDescent="0.2">
      <c r="A1222" s="4" t="s">
        <v>3559</v>
      </c>
      <c r="B1222" s="5">
        <v>691975640</v>
      </c>
      <c r="C1222" s="5">
        <v>106600728</v>
      </c>
      <c r="D1222" s="6">
        <v>0.15409999999999999</v>
      </c>
      <c r="E1222" s="5">
        <v>689152141</v>
      </c>
      <c r="F1222" s="6">
        <v>0.99590000000000001</v>
      </c>
      <c r="G1222" s="5">
        <v>665515632</v>
      </c>
      <c r="H1222" s="6">
        <v>0.96179999999999999</v>
      </c>
      <c r="I1222" s="5">
        <v>679979302</v>
      </c>
      <c r="J1222" s="6">
        <v>0.98270000000000002</v>
      </c>
      <c r="K1222" s="5">
        <v>103796346000</v>
      </c>
      <c r="L1222" s="5">
        <v>15841914867</v>
      </c>
      <c r="M1222" s="6">
        <v>0.15260000000000001</v>
      </c>
      <c r="N1222" s="5">
        <v>101987789904</v>
      </c>
      <c r="O1222" s="6">
        <v>0.98260000000000003</v>
      </c>
      <c r="P1222" s="5">
        <v>98704250213</v>
      </c>
      <c r="Q1222" s="6">
        <v>0.95089999999999997</v>
      </c>
      <c r="R1222" s="7">
        <v>28.25</v>
      </c>
      <c r="S1222" s="7">
        <v>26.96</v>
      </c>
      <c r="T1222" s="7">
        <v>0.34</v>
      </c>
      <c r="U1222" s="2"/>
      <c r="V1222" s="2"/>
      <c r="W1222" s="2"/>
      <c r="X1222" s="2"/>
      <c r="Y1222" s="2"/>
      <c r="Z1222" s="2"/>
    </row>
    <row r="1223" spans="1:26" ht="16" x14ac:dyDescent="0.2">
      <c r="A1223" s="4" t="s">
        <v>3560</v>
      </c>
      <c r="B1223" s="5">
        <v>791894796</v>
      </c>
      <c r="C1223" s="5">
        <v>147319335</v>
      </c>
      <c r="D1223" s="6">
        <v>0.186</v>
      </c>
      <c r="E1223" s="5">
        <v>788402880</v>
      </c>
      <c r="F1223" s="6">
        <v>0.99560000000000004</v>
      </c>
      <c r="G1223" s="5">
        <v>760789752</v>
      </c>
      <c r="H1223" s="6">
        <v>0.9607</v>
      </c>
      <c r="I1223" s="5">
        <v>778381252</v>
      </c>
      <c r="J1223" s="6">
        <v>0.9829</v>
      </c>
      <c r="K1223" s="5">
        <v>118784219400</v>
      </c>
      <c r="L1223" s="5">
        <v>21904707256</v>
      </c>
      <c r="M1223" s="6">
        <v>0.18440000000000001</v>
      </c>
      <c r="N1223" s="5">
        <v>116747592056</v>
      </c>
      <c r="O1223" s="6">
        <v>0.9829</v>
      </c>
      <c r="P1223" s="5">
        <v>112900013246</v>
      </c>
      <c r="Q1223" s="6">
        <v>0.95050000000000001</v>
      </c>
      <c r="R1223" s="7">
        <v>31.28</v>
      </c>
      <c r="S1223" s="7">
        <v>29.41</v>
      </c>
      <c r="T1223" s="7">
        <v>0.36</v>
      </c>
      <c r="U1223" s="2"/>
      <c r="V1223" s="2"/>
      <c r="W1223" s="2"/>
      <c r="X1223" s="2"/>
      <c r="Y1223" s="2"/>
      <c r="Z1223" s="2"/>
    </row>
    <row r="1224" spans="1:26" ht="16" x14ac:dyDescent="0.2">
      <c r="A1224" s="4" t="s">
        <v>3563</v>
      </c>
      <c r="B1224" s="5">
        <v>753739798</v>
      </c>
      <c r="C1224" s="5">
        <v>136824513</v>
      </c>
      <c r="D1224" s="6">
        <v>0.18149999999999999</v>
      </c>
      <c r="E1224" s="5">
        <v>750228176</v>
      </c>
      <c r="F1224" s="6">
        <v>0.99529999999999996</v>
      </c>
      <c r="G1224" s="5">
        <v>724871227</v>
      </c>
      <c r="H1224" s="6">
        <v>0.9617</v>
      </c>
      <c r="I1224" s="5">
        <v>740323422</v>
      </c>
      <c r="J1224" s="6">
        <v>0.98219999999999996</v>
      </c>
      <c r="K1224" s="5">
        <v>113060969700</v>
      </c>
      <c r="L1224" s="5">
        <v>20332122411</v>
      </c>
      <c r="M1224" s="6">
        <v>0.17979999999999999</v>
      </c>
      <c r="N1224" s="5">
        <v>111015973297</v>
      </c>
      <c r="O1224" s="6">
        <v>0.9819</v>
      </c>
      <c r="P1224" s="5">
        <v>107482949950</v>
      </c>
      <c r="Q1224" s="6">
        <v>0.95069999999999999</v>
      </c>
      <c r="R1224" s="7">
        <v>29.53</v>
      </c>
      <c r="S1224" s="7">
        <v>28.28</v>
      </c>
      <c r="T1224" s="7">
        <v>0.36</v>
      </c>
      <c r="U1224" s="2"/>
      <c r="V1224" s="2"/>
      <c r="W1224" s="2"/>
      <c r="X1224" s="2"/>
      <c r="Y1224" s="2"/>
      <c r="Z1224" s="2"/>
    </row>
    <row r="1225" spans="1:26" ht="16" x14ac:dyDescent="0.2">
      <c r="A1225" s="4" t="s">
        <v>3566</v>
      </c>
      <c r="B1225" s="5">
        <v>755119150</v>
      </c>
      <c r="C1225" s="5">
        <v>131680073</v>
      </c>
      <c r="D1225" s="6">
        <v>0.1744</v>
      </c>
      <c r="E1225" s="5">
        <v>751596010</v>
      </c>
      <c r="F1225" s="6">
        <v>0.99529999999999996</v>
      </c>
      <c r="G1225" s="5">
        <v>723914059</v>
      </c>
      <c r="H1225" s="6">
        <v>0.9587</v>
      </c>
      <c r="I1225" s="5">
        <v>741414306</v>
      </c>
      <c r="J1225" s="6">
        <v>0.9819</v>
      </c>
      <c r="K1225" s="5">
        <v>113267872500</v>
      </c>
      <c r="L1225" s="5">
        <v>19572150624</v>
      </c>
      <c r="M1225" s="6">
        <v>0.17280000000000001</v>
      </c>
      <c r="N1225" s="5">
        <v>111241954171</v>
      </c>
      <c r="O1225" s="6">
        <v>0.98209999999999997</v>
      </c>
      <c r="P1225" s="5">
        <v>107386689905</v>
      </c>
      <c r="Q1225" s="6">
        <v>0.94810000000000005</v>
      </c>
      <c r="R1225" s="7">
        <v>30.44</v>
      </c>
      <c r="S1225" s="7">
        <v>15.05</v>
      </c>
      <c r="T1225" s="7">
        <v>11.5</v>
      </c>
      <c r="U1225" s="2"/>
      <c r="V1225" s="2"/>
      <c r="W1225" s="2"/>
      <c r="X1225" s="2"/>
      <c r="Y1225" s="2"/>
      <c r="Z1225" s="2"/>
    </row>
    <row r="1226" spans="1:26" ht="16" x14ac:dyDescent="0.2">
      <c r="A1226" s="4" t="s">
        <v>3570</v>
      </c>
      <c r="B1226" s="5">
        <v>709010186</v>
      </c>
      <c r="C1226" s="5">
        <v>116913484</v>
      </c>
      <c r="D1226" s="6">
        <v>0.16489999999999999</v>
      </c>
      <c r="E1226" s="5">
        <v>702934461</v>
      </c>
      <c r="F1226" s="6">
        <v>0.99139999999999995</v>
      </c>
      <c r="G1226" s="5">
        <v>678434234</v>
      </c>
      <c r="H1226" s="6">
        <v>0.95689999999999997</v>
      </c>
      <c r="I1226" s="5">
        <v>693542410</v>
      </c>
      <c r="J1226" s="6">
        <v>0.97819999999999996</v>
      </c>
      <c r="K1226" s="5">
        <v>106351527900</v>
      </c>
      <c r="L1226" s="5">
        <v>17352438979</v>
      </c>
      <c r="M1226" s="6">
        <v>0.16320000000000001</v>
      </c>
      <c r="N1226" s="5">
        <v>103990392342</v>
      </c>
      <c r="O1226" s="6">
        <v>0.9778</v>
      </c>
      <c r="P1226" s="5">
        <v>100614648587</v>
      </c>
      <c r="Q1226" s="6">
        <v>0.94610000000000005</v>
      </c>
      <c r="R1226" s="7">
        <v>27.78</v>
      </c>
      <c r="S1226" s="7">
        <v>27.44</v>
      </c>
      <c r="T1226" s="7">
        <v>0.32</v>
      </c>
      <c r="U1226" s="2"/>
      <c r="V1226" s="2"/>
      <c r="W1226" s="2"/>
      <c r="X1226" s="2"/>
      <c r="Y1226" s="2"/>
      <c r="Z1226" s="2"/>
    </row>
    <row r="1227" spans="1:26" ht="16" x14ac:dyDescent="0.2">
      <c r="A1227" s="4" t="s">
        <v>3576</v>
      </c>
      <c r="B1227" s="5">
        <v>799258444</v>
      </c>
      <c r="C1227" s="5">
        <v>145475522</v>
      </c>
      <c r="D1227" s="6">
        <v>0.182</v>
      </c>
      <c r="E1227" s="5">
        <v>791624937</v>
      </c>
      <c r="F1227" s="6">
        <v>0.99039999999999995</v>
      </c>
      <c r="G1227" s="5">
        <v>759735144</v>
      </c>
      <c r="H1227" s="6">
        <v>0.9506</v>
      </c>
      <c r="I1227" s="5">
        <v>780077868</v>
      </c>
      <c r="J1227" s="6">
        <v>0.97599999999999998</v>
      </c>
      <c r="K1227" s="5">
        <v>119888766600</v>
      </c>
      <c r="L1227" s="5">
        <v>21589979727</v>
      </c>
      <c r="M1227" s="6">
        <v>0.18010000000000001</v>
      </c>
      <c r="N1227" s="5">
        <v>117103838481</v>
      </c>
      <c r="O1227" s="6">
        <v>0.9768</v>
      </c>
      <c r="P1227" s="5">
        <v>112677519919</v>
      </c>
      <c r="Q1227" s="6">
        <v>0.93989999999999996</v>
      </c>
      <c r="R1227" s="7">
        <v>32.130000000000003</v>
      </c>
      <c r="S1227" s="7">
        <v>15.59</v>
      </c>
      <c r="T1227" s="7">
        <v>11.82</v>
      </c>
      <c r="U1227" s="2"/>
      <c r="V1227" s="2"/>
      <c r="W1227" s="2"/>
      <c r="X1227" s="2"/>
      <c r="Y1227" s="2"/>
      <c r="Z1227" s="2"/>
    </row>
    <row r="1228" spans="1:26" ht="16" x14ac:dyDescent="0.2">
      <c r="A1228" s="4" t="s">
        <v>3580</v>
      </c>
      <c r="B1228" s="5">
        <v>734323712</v>
      </c>
      <c r="C1228" s="5">
        <v>114635919</v>
      </c>
      <c r="D1228" s="6">
        <v>0.15609999999999999</v>
      </c>
      <c r="E1228" s="5">
        <v>730990524</v>
      </c>
      <c r="F1228" s="6">
        <v>0.99550000000000005</v>
      </c>
      <c r="G1228" s="5">
        <v>705525179</v>
      </c>
      <c r="H1228" s="6">
        <v>0.96079999999999999</v>
      </c>
      <c r="I1228" s="5">
        <v>721211564</v>
      </c>
      <c r="J1228" s="6">
        <v>0.98209999999999997</v>
      </c>
      <c r="K1228" s="5">
        <v>110148556800</v>
      </c>
      <c r="L1228" s="5">
        <v>17033894913</v>
      </c>
      <c r="M1228" s="6">
        <v>0.15459999999999999</v>
      </c>
      <c r="N1228" s="5">
        <v>108167792870</v>
      </c>
      <c r="O1228" s="6">
        <v>0.98199999999999998</v>
      </c>
      <c r="P1228" s="5">
        <v>104630701394</v>
      </c>
      <c r="Q1228" s="6">
        <v>0.94989999999999997</v>
      </c>
      <c r="R1228" s="7">
        <v>29.57</v>
      </c>
      <c r="S1228" s="7">
        <v>28.34</v>
      </c>
      <c r="T1228" s="7">
        <v>0.36</v>
      </c>
      <c r="U1228" s="2"/>
      <c r="V1228" s="2"/>
      <c r="W1228" s="2"/>
      <c r="X1228" s="2"/>
      <c r="Y1228" s="2"/>
      <c r="Z1228" s="2"/>
    </row>
    <row r="1229" spans="1:26" ht="16" x14ac:dyDescent="0.2">
      <c r="A1229" s="4" t="s">
        <v>3585</v>
      </c>
      <c r="B1229" s="5">
        <v>676349268</v>
      </c>
      <c r="C1229" s="5">
        <v>84903935</v>
      </c>
      <c r="D1229" s="6">
        <v>0.1255</v>
      </c>
      <c r="E1229" s="5">
        <v>672308326</v>
      </c>
      <c r="F1229" s="6">
        <v>0.99399999999999999</v>
      </c>
      <c r="G1229" s="5">
        <v>647309026</v>
      </c>
      <c r="H1229" s="6">
        <v>0.95709999999999995</v>
      </c>
      <c r="I1229" s="5">
        <v>662851266</v>
      </c>
      <c r="J1229" s="6">
        <v>0.98</v>
      </c>
      <c r="K1229" s="5">
        <v>101452390200</v>
      </c>
      <c r="L1229" s="5">
        <v>12615979142</v>
      </c>
      <c r="M1229" s="6">
        <v>0.1244</v>
      </c>
      <c r="N1229" s="5">
        <v>99517304208</v>
      </c>
      <c r="O1229" s="6">
        <v>0.98089999999999999</v>
      </c>
      <c r="P1229" s="5">
        <v>96031476387</v>
      </c>
      <c r="Q1229" s="6">
        <v>0.9466</v>
      </c>
      <c r="R1229" s="7">
        <v>28.84</v>
      </c>
      <c r="S1229" s="7">
        <v>14.24</v>
      </c>
      <c r="T1229" s="7">
        <v>10.84</v>
      </c>
      <c r="U1229" s="2"/>
      <c r="V1229" s="2"/>
      <c r="W1229" s="2"/>
      <c r="X1229" s="2"/>
      <c r="Y1229" s="2"/>
      <c r="Z1229" s="2"/>
    </row>
    <row r="1230" spans="1:26" ht="16" x14ac:dyDescent="0.2">
      <c r="A1230" s="4" t="s">
        <v>3586</v>
      </c>
      <c r="B1230" s="5">
        <v>748741764</v>
      </c>
      <c r="C1230" s="5">
        <v>98973364</v>
      </c>
      <c r="D1230" s="6">
        <v>0.13220000000000001</v>
      </c>
      <c r="E1230" s="5">
        <v>741292653</v>
      </c>
      <c r="F1230" s="6">
        <v>0.99009999999999998</v>
      </c>
      <c r="G1230" s="5">
        <v>715800893</v>
      </c>
      <c r="H1230" s="6">
        <v>0.95599999999999996</v>
      </c>
      <c r="I1230" s="5">
        <v>730935984</v>
      </c>
      <c r="J1230" s="6">
        <v>0.97619999999999996</v>
      </c>
      <c r="K1230" s="5">
        <v>112311264600</v>
      </c>
      <c r="L1230" s="5">
        <v>14687643621</v>
      </c>
      <c r="M1230" s="6">
        <v>0.1308</v>
      </c>
      <c r="N1230" s="5">
        <v>109725235017</v>
      </c>
      <c r="O1230" s="6">
        <v>0.97699999999999998</v>
      </c>
      <c r="P1230" s="5">
        <v>106214850789</v>
      </c>
      <c r="Q1230" s="6">
        <v>0.94569999999999999</v>
      </c>
      <c r="R1230" s="7">
        <v>30.61</v>
      </c>
      <c r="S1230" s="7">
        <v>29.85</v>
      </c>
      <c r="T1230" s="7">
        <v>0.36</v>
      </c>
      <c r="U1230" s="2"/>
      <c r="V1230" s="2"/>
      <c r="W1230" s="2"/>
      <c r="X1230" s="2"/>
      <c r="Y1230" s="2"/>
      <c r="Z1230" s="2"/>
    </row>
    <row r="1231" spans="1:26" ht="16" x14ac:dyDescent="0.2">
      <c r="A1231" s="4" t="s">
        <v>3587</v>
      </c>
      <c r="B1231" s="5">
        <v>601481526</v>
      </c>
      <c r="C1231" s="5">
        <v>78704182</v>
      </c>
      <c r="D1231" s="6">
        <v>0.13089999999999999</v>
      </c>
      <c r="E1231" s="5">
        <v>599257717</v>
      </c>
      <c r="F1231" s="6">
        <v>0.99629999999999996</v>
      </c>
      <c r="G1231" s="5">
        <v>576226512</v>
      </c>
      <c r="H1231" s="6">
        <v>0.95799999999999996</v>
      </c>
      <c r="I1231" s="5">
        <v>591247022</v>
      </c>
      <c r="J1231" s="6">
        <v>0.98299999999999998</v>
      </c>
      <c r="K1231" s="5">
        <v>90222228900</v>
      </c>
      <c r="L1231" s="5">
        <v>11698373648</v>
      </c>
      <c r="M1231" s="6">
        <v>0.12970000000000001</v>
      </c>
      <c r="N1231" s="5">
        <v>88713780978</v>
      </c>
      <c r="O1231" s="6">
        <v>0.98329999999999995</v>
      </c>
      <c r="P1231" s="5">
        <v>85494772549</v>
      </c>
      <c r="Q1231" s="6">
        <v>0.9476</v>
      </c>
      <c r="R1231" s="7">
        <v>24.8</v>
      </c>
      <c r="S1231" s="7">
        <v>12.7</v>
      </c>
      <c r="T1231" s="7">
        <v>9.6199999999999992</v>
      </c>
      <c r="U1231" s="2"/>
      <c r="V1231" s="2"/>
      <c r="W1231" s="2"/>
      <c r="X1231" s="2"/>
      <c r="Y1231" s="2"/>
      <c r="Z1231" s="2"/>
    </row>
    <row r="1232" spans="1:26" ht="16" x14ac:dyDescent="0.2">
      <c r="A1232" s="4" t="s">
        <v>3588</v>
      </c>
      <c r="B1232" s="5">
        <v>771801478</v>
      </c>
      <c r="C1232" s="5">
        <v>119769813</v>
      </c>
      <c r="D1232" s="6">
        <v>0.1552</v>
      </c>
      <c r="E1232" s="5">
        <v>769599765</v>
      </c>
      <c r="F1232" s="6">
        <v>0.99709999999999999</v>
      </c>
      <c r="G1232" s="5">
        <v>743519732</v>
      </c>
      <c r="H1232" s="6">
        <v>0.96340000000000003</v>
      </c>
      <c r="I1232" s="5">
        <v>759863086</v>
      </c>
      <c r="J1232" s="6">
        <v>0.98450000000000004</v>
      </c>
      <c r="K1232" s="5">
        <v>115770221700</v>
      </c>
      <c r="L1232" s="5">
        <v>17813376516</v>
      </c>
      <c r="M1232" s="6">
        <v>0.15390000000000001</v>
      </c>
      <c r="N1232" s="5">
        <v>114018972237</v>
      </c>
      <c r="O1232" s="6">
        <v>0.9849</v>
      </c>
      <c r="P1232" s="5">
        <v>110386511791</v>
      </c>
      <c r="Q1232" s="6">
        <v>0.95350000000000001</v>
      </c>
      <c r="R1232" s="7">
        <v>31.71</v>
      </c>
      <c r="S1232" s="7">
        <v>30.05</v>
      </c>
      <c r="T1232" s="7">
        <v>0.39</v>
      </c>
      <c r="U1232" s="2"/>
      <c r="V1232" s="2"/>
      <c r="W1232" s="2"/>
      <c r="X1232" s="2"/>
      <c r="Y1232" s="2"/>
      <c r="Z1232" s="2"/>
    </row>
    <row r="1233" spans="1:26" ht="16" x14ac:dyDescent="0.2">
      <c r="A1233" s="4" t="s">
        <v>3591</v>
      </c>
      <c r="B1233" s="5">
        <v>624509796</v>
      </c>
      <c r="C1233" s="5">
        <v>79687185</v>
      </c>
      <c r="D1233" s="6">
        <v>0.12759999999999999</v>
      </c>
      <c r="E1233" s="5">
        <v>622751295</v>
      </c>
      <c r="F1233" s="6">
        <v>0.99719999999999998</v>
      </c>
      <c r="G1233" s="5">
        <v>598278952</v>
      </c>
      <c r="H1233" s="6">
        <v>0.95799999999999996</v>
      </c>
      <c r="I1233" s="5">
        <v>614521872</v>
      </c>
      <c r="J1233" s="6">
        <v>0.98399999999999999</v>
      </c>
      <c r="K1233" s="5">
        <v>93676469400</v>
      </c>
      <c r="L1233" s="5">
        <v>11851197984</v>
      </c>
      <c r="M1233" s="6">
        <v>0.1265</v>
      </c>
      <c r="N1233" s="5">
        <v>92243637836</v>
      </c>
      <c r="O1233" s="6">
        <v>0.98470000000000002</v>
      </c>
      <c r="P1233" s="5">
        <v>88814672605</v>
      </c>
      <c r="Q1233" s="6">
        <v>0.94810000000000005</v>
      </c>
      <c r="R1233" s="7">
        <v>26.9</v>
      </c>
      <c r="S1233" s="7">
        <v>13.16</v>
      </c>
      <c r="T1233" s="7">
        <v>10.11</v>
      </c>
      <c r="U1233" s="2"/>
      <c r="V1233" s="2"/>
      <c r="W1233" s="2"/>
      <c r="X1233" s="2"/>
      <c r="Y1233" s="2"/>
      <c r="Z1233" s="2"/>
    </row>
    <row r="1234" spans="1:26" ht="16" x14ac:dyDescent="0.2">
      <c r="A1234" s="4" t="s">
        <v>3597</v>
      </c>
      <c r="B1234" s="5">
        <v>697335018</v>
      </c>
      <c r="C1234" s="5">
        <v>92459290</v>
      </c>
      <c r="D1234" s="6">
        <v>0.1326</v>
      </c>
      <c r="E1234" s="5">
        <v>694619585</v>
      </c>
      <c r="F1234" s="6">
        <v>0.99609999999999999</v>
      </c>
      <c r="G1234" s="5">
        <v>669743318</v>
      </c>
      <c r="H1234" s="6">
        <v>0.96040000000000003</v>
      </c>
      <c r="I1234" s="5">
        <v>685869058</v>
      </c>
      <c r="J1234" s="6">
        <v>0.98360000000000003</v>
      </c>
      <c r="K1234" s="5">
        <v>104600252700</v>
      </c>
      <c r="L1234" s="5">
        <v>13749383307</v>
      </c>
      <c r="M1234" s="6">
        <v>0.13139999999999999</v>
      </c>
      <c r="N1234" s="5">
        <v>102887681904</v>
      </c>
      <c r="O1234" s="6">
        <v>0.98360000000000003</v>
      </c>
      <c r="P1234" s="5">
        <v>99414480163</v>
      </c>
      <c r="Q1234" s="6">
        <v>0.95040000000000002</v>
      </c>
      <c r="R1234" s="7">
        <v>29.88</v>
      </c>
      <c r="S1234" s="7">
        <v>14.65</v>
      </c>
      <c r="T1234" s="7">
        <v>10.98</v>
      </c>
      <c r="U1234" s="2"/>
      <c r="V1234" s="2"/>
      <c r="W1234" s="2"/>
      <c r="X1234" s="2"/>
      <c r="Y1234" s="2"/>
      <c r="Z1234" s="2"/>
    </row>
    <row r="1235" spans="1:26" ht="16" x14ac:dyDescent="0.2">
      <c r="A1235" s="4" t="s">
        <v>3600</v>
      </c>
      <c r="B1235" s="5">
        <v>756585822</v>
      </c>
      <c r="C1235" s="5">
        <v>106392763</v>
      </c>
      <c r="D1235" s="6">
        <v>0.1406</v>
      </c>
      <c r="E1235" s="5">
        <v>753831222</v>
      </c>
      <c r="F1235" s="6">
        <v>0.99639999999999995</v>
      </c>
      <c r="G1235" s="5">
        <v>727697089</v>
      </c>
      <c r="H1235" s="6">
        <v>0.96179999999999999</v>
      </c>
      <c r="I1235" s="5">
        <v>743460082</v>
      </c>
      <c r="J1235" s="6">
        <v>0.98270000000000002</v>
      </c>
      <c r="K1235" s="5">
        <v>113487873300</v>
      </c>
      <c r="L1235" s="5">
        <v>15814897743</v>
      </c>
      <c r="M1235" s="6">
        <v>0.1394</v>
      </c>
      <c r="N1235" s="5">
        <v>111625274542</v>
      </c>
      <c r="O1235" s="6">
        <v>0.98360000000000003</v>
      </c>
      <c r="P1235" s="5">
        <v>108008222821</v>
      </c>
      <c r="Q1235" s="6">
        <v>0.95169999999999999</v>
      </c>
      <c r="R1235" s="7">
        <v>31.23</v>
      </c>
      <c r="S1235" s="7">
        <v>29.34</v>
      </c>
      <c r="T1235" s="7">
        <v>0.37</v>
      </c>
      <c r="U1235" s="2"/>
      <c r="V1235" s="2"/>
      <c r="W1235" s="2"/>
      <c r="X1235" s="2"/>
      <c r="Y1235" s="2"/>
      <c r="Z1235" s="2"/>
    </row>
    <row r="1236" spans="1:26" ht="16" x14ac:dyDescent="0.2">
      <c r="A1236" s="4" t="s">
        <v>3609</v>
      </c>
      <c r="B1236" s="5">
        <v>773139698</v>
      </c>
      <c r="C1236" s="5">
        <v>124056668</v>
      </c>
      <c r="D1236" s="6">
        <v>0.1605</v>
      </c>
      <c r="E1236" s="5">
        <v>769868449</v>
      </c>
      <c r="F1236" s="6">
        <v>0.99580000000000002</v>
      </c>
      <c r="G1236" s="5">
        <v>740246139</v>
      </c>
      <c r="H1236" s="6">
        <v>0.95750000000000002</v>
      </c>
      <c r="I1236" s="5">
        <v>759195312</v>
      </c>
      <c r="J1236" s="6">
        <v>0.98199999999999998</v>
      </c>
      <c r="K1236" s="5">
        <v>115970954700</v>
      </c>
      <c r="L1236" s="5">
        <v>18440315324</v>
      </c>
      <c r="M1236" s="6">
        <v>0.159</v>
      </c>
      <c r="N1236" s="5">
        <v>113929367484</v>
      </c>
      <c r="O1236" s="6">
        <v>0.98240000000000005</v>
      </c>
      <c r="P1236" s="5">
        <v>109819376431</v>
      </c>
      <c r="Q1236" s="6">
        <v>0.94699999999999995</v>
      </c>
      <c r="R1236" s="7">
        <v>31.48</v>
      </c>
      <c r="S1236" s="7">
        <v>15.66</v>
      </c>
      <c r="T1236" s="7">
        <v>11.83</v>
      </c>
      <c r="U1236" s="2"/>
      <c r="V1236" s="2"/>
      <c r="W1236" s="2"/>
      <c r="X1236" s="2"/>
      <c r="Y1236" s="2"/>
      <c r="Z1236" s="2"/>
    </row>
    <row r="1237" spans="1:26" ht="16" x14ac:dyDescent="0.2">
      <c r="A1237" s="4" t="s">
        <v>3615</v>
      </c>
      <c r="B1237" s="5">
        <v>776376702</v>
      </c>
      <c r="C1237" s="5">
        <v>122326962</v>
      </c>
      <c r="D1237" s="6">
        <v>0.15759999999999999</v>
      </c>
      <c r="E1237" s="5">
        <v>772147938</v>
      </c>
      <c r="F1237" s="6">
        <v>0.99460000000000004</v>
      </c>
      <c r="G1237" s="5">
        <v>746964051</v>
      </c>
      <c r="H1237" s="6">
        <v>0.96209999999999996</v>
      </c>
      <c r="I1237" s="5">
        <v>763663004</v>
      </c>
      <c r="J1237" s="6">
        <v>0.98360000000000003</v>
      </c>
      <c r="K1237" s="5">
        <v>116456505300</v>
      </c>
      <c r="L1237" s="5">
        <v>18191627224</v>
      </c>
      <c r="M1237" s="6">
        <v>0.15620000000000001</v>
      </c>
      <c r="N1237" s="5">
        <v>114361506948</v>
      </c>
      <c r="O1237" s="6">
        <v>0.98199999999999998</v>
      </c>
      <c r="P1237" s="5">
        <v>110842627856</v>
      </c>
      <c r="Q1237" s="6">
        <v>0.95179999999999998</v>
      </c>
      <c r="R1237" s="7">
        <v>30.56</v>
      </c>
      <c r="S1237" s="7">
        <v>30.33</v>
      </c>
      <c r="T1237" s="7">
        <v>0.33</v>
      </c>
      <c r="U1237" s="2"/>
      <c r="V1237" s="2"/>
      <c r="W1237" s="2"/>
      <c r="X1237" s="2"/>
      <c r="Y1237" s="2"/>
      <c r="Z1237" s="2"/>
    </row>
    <row r="1238" spans="1:26" ht="16" x14ac:dyDescent="0.2">
      <c r="A1238" s="4" t="s">
        <v>3620</v>
      </c>
      <c r="B1238" s="5">
        <v>596073046</v>
      </c>
      <c r="C1238" s="5">
        <v>76933197</v>
      </c>
      <c r="D1238" s="6">
        <v>0.12909999999999999</v>
      </c>
      <c r="E1238" s="5">
        <v>592519601</v>
      </c>
      <c r="F1238" s="6">
        <v>0.99399999999999999</v>
      </c>
      <c r="G1238" s="5">
        <v>570030184</v>
      </c>
      <c r="H1238" s="6">
        <v>0.95630000000000004</v>
      </c>
      <c r="I1238" s="5">
        <v>585125538</v>
      </c>
      <c r="J1238" s="6">
        <v>0.98160000000000003</v>
      </c>
      <c r="K1238" s="5">
        <v>89410956900</v>
      </c>
      <c r="L1238" s="5">
        <v>11433334664</v>
      </c>
      <c r="M1238" s="6">
        <v>0.12790000000000001</v>
      </c>
      <c r="N1238" s="5">
        <v>87647418078</v>
      </c>
      <c r="O1238" s="6">
        <v>0.98029999999999995</v>
      </c>
      <c r="P1238" s="5">
        <v>84494413408</v>
      </c>
      <c r="Q1238" s="6">
        <v>0.94499999999999995</v>
      </c>
      <c r="R1238" s="7">
        <v>24.72</v>
      </c>
      <c r="S1238" s="7">
        <v>12.56</v>
      </c>
      <c r="T1238" s="7">
        <v>9.7200000000000006</v>
      </c>
      <c r="U1238" s="2"/>
      <c r="V1238" s="2"/>
      <c r="W1238" s="2"/>
      <c r="X1238" s="2"/>
      <c r="Y1238" s="2"/>
      <c r="Z1238" s="2"/>
    </row>
    <row r="1239" spans="1:26" ht="16" x14ac:dyDescent="0.2">
      <c r="A1239" s="4" t="s">
        <v>3626</v>
      </c>
      <c r="B1239" s="5">
        <v>767347234</v>
      </c>
      <c r="C1239" s="5">
        <v>119264021</v>
      </c>
      <c r="D1239" s="6">
        <v>0.15540000000000001</v>
      </c>
      <c r="E1239" s="5">
        <v>763344765</v>
      </c>
      <c r="F1239" s="6">
        <v>0.99480000000000002</v>
      </c>
      <c r="G1239" s="5">
        <v>738899242</v>
      </c>
      <c r="H1239" s="6">
        <v>0.96289999999999998</v>
      </c>
      <c r="I1239" s="5">
        <v>754610556</v>
      </c>
      <c r="J1239" s="6">
        <v>0.98340000000000005</v>
      </c>
      <c r="K1239" s="5">
        <v>115102085100</v>
      </c>
      <c r="L1239" s="5">
        <v>17725393783</v>
      </c>
      <c r="M1239" s="6">
        <v>0.154</v>
      </c>
      <c r="N1239" s="5">
        <v>112971154423</v>
      </c>
      <c r="O1239" s="6">
        <v>0.98150000000000004</v>
      </c>
      <c r="P1239" s="5">
        <v>109565691475</v>
      </c>
      <c r="Q1239" s="6">
        <v>0.95189999999999997</v>
      </c>
      <c r="R1239" s="7">
        <v>30.92</v>
      </c>
      <c r="S1239" s="7">
        <v>29.78</v>
      </c>
      <c r="T1239" s="7">
        <v>0.37</v>
      </c>
      <c r="U1239" s="2"/>
      <c r="V1239" s="2"/>
      <c r="W1239" s="2"/>
      <c r="X1239" s="2"/>
      <c r="Y1239" s="2"/>
      <c r="Z1239" s="2"/>
    </row>
    <row r="1240" spans="1:26" ht="16" x14ac:dyDescent="0.2">
      <c r="A1240" s="4" t="s">
        <v>3632</v>
      </c>
      <c r="B1240" s="5">
        <v>664938686</v>
      </c>
      <c r="C1240" s="5">
        <v>79733983</v>
      </c>
      <c r="D1240" s="6">
        <v>0.11990000000000001</v>
      </c>
      <c r="E1240" s="5">
        <v>660684167</v>
      </c>
      <c r="F1240" s="6">
        <v>0.99360000000000004</v>
      </c>
      <c r="G1240" s="5">
        <v>636029331</v>
      </c>
      <c r="H1240" s="6">
        <v>0.95650000000000002</v>
      </c>
      <c r="I1240" s="5">
        <v>651842156</v>
      </c>
      <c r="J1240" s="6">
        <v>0.98029999999999995</v>
      </c>
      <c r="K1240" s="5">
        <v>99740802900</v>
      </c>
      <c r="L1240" s="5">
        <v>11844870948</v>
      </c>
      <c r="M1240" s="6">
        <v>0.1188</v>
      </c>
      <c r="N1240" s="5">
        <v>97707984653</v>
      </c>
      <c r="O1240" s="6">
        <v>0.97960000000000003</v>
      </c>
      <c r="P1240" s="5">
        <v>94262400705</v>
      </c>
      <c r="Q1240" s="6">
        <v>0.94510000000000005</v>
      </c>
      <c r="R1240" s="7">
        <v>27.54</v>
      </c>
      <c r="S1240" s="7">
        <v>14.13</v>
      </c>
      <c r="T1240" s="7">
        <v>10.77</v>
      </c>
      <c r="U1240" s="2"/>
      <c r="V1240" s="2"/>
      <c r="W1240" s="2"/>
      <c r="X1240" s="2"/>
      <c r="Y1240" s="2"/>
      <c r="Z1240" s="2"/>
    </row>
    <row r="1241" spans="1:26" ht="16" x14ac:dyDescent="0.2">
      <c r="A1241" s="4" t="s">
        <v>3635</v>
      </c>
      <c r="B1241" s="5">
        <v>674697034</v>
      </c>
      <c r="C1241" s="5">
        <v>90049211</v>
      </c>
      <c r="D1241" s="6">
        <v>0.13350000000000001</v>
      </c>
      <c r="E1241" s="5">
        <v>670770815</v>
      </c>
      <c r="F1241" s="6">
        <v>0.99419999999999997</v>
      </c>
      <c r="G1241" s="5">
        <v>650003186</v>
      </c>
      <c r="H1241" s="6">
        <v>0.96340000000000003</v>
      </c>
      <c r="I1241" s="5">
        <v>663130088</v>
      </c>
      <c r="J1241" s="6">
        <v>0.9829</v>
      </c>
      <c r="K1241" s="5">
        <v>101204555100</v>
      </c>
      <c r="L1241" s="5">
        <v>13385893981</v>
      </c>
      <c r="M1241" s="6">
        <v>0.1323</v>
      </c>
      <c r="N1241" s="5">
        <v>99287908258</v>
      </c>
      <c r="O1241" s="6">
        <v>0.98109999999999997</v>
      </c>
      <c r="P1241" s="5">
        <v>96397678760</v>
      </c>
      <c r="Q1241" s="6">
        <v>0.95250000000000001</v>
      </c>
      <c r="R1241" s="7">
        <v>28.31</v>
      </c>
      <c r="S1241" s="7">
        <v>26.92</v>
      </c>
      <c r="T1241" s="7">
        <v>0.34</v>
      </c>
      <c r="U1241" s="2"/>
      <c r="V1241" s="2"/>
      <c r="W1241" s="2"/>
      <c r="X1241" s="2"/>
      <c r="Y1241" s="2"/>
      <c r="Z1241" s="2"/>
    </row>
    <row r="1242" spans="1:26" ht="16" x14ac:dyDescent="0.2">
      <c r="A1242" s="4" t="s">
        <v>3639</v>
      </c>
      <c r="B1242" s="5">
        <v>670019462</v>
      </c>
      <c r="C1242" s="5">
        <v>93893898</v>
      </c>
      <c r="D1242" s="6">
        <v>0.1401</v>
      </c>
      <c r="E1242" s="5">
        <v>665904690</v>
      </c>
      <c r="F1242" s="6">
        <v>0.99390000000000001</v>
      </c>
      <c r="G1242" s="5">
        <v>641486357</v>
      </c>
      <c r="H1242" s="6">
        <v>0.95740000000000003</v>
      </c>
      <c r="I1242" s="5">
        <v>657819818</v>
      </c>
      <c r="J1242" s="6">
        <v>0.98180000000000001</v>
      </c>
      <c r="K1242" s="5">
        <v>100502919300</v>
      </c>
      <c r="L1242" s="5">
        <v>13954727541</v>
      </c>
      <c r="M1242" s="6">
        <v>0.13880000000000001</v>
      </c>
      <c r="N1242" s="5">
        <v>98554797881</v>
      </c>
      <c r="O1242" s="6">
        <v>0.98060000000000003</v>
      </c>
      <c r="P1242" s="5">
        <v>95127572931</v>
      </c>
      <c r="Q1242" s="6">
        <v>0.94650000000000001</v>
      </c>
      <c r="R1242" s="7">
        <v>28.36</v>
      </c>
      <c r="S1242" s="7">
        <v>13.9</v>
      </c>
      <c r="T1242" s="7">
        <v>10.64</v>
      </c>
      <c r="U1242" s="2"/>
      <c r="V1242" s="2"/>
      <c r="W1242" s="2"/>
      <c r="X1242" s="2"/>
      <c r="Y1242" s="2"/>
      <c r="Z1242" s="2"/>
    </row>
    <row r="1243" spans="1:26" ht="16" x14ac:dyDescent="0.2">
      <c r="A1243" s="4" t="s">
        <v>3642</v>
      </c>
      <c r="B1243" s="5">
        <v>677355222</v>
      </c>
      <c r="C1243" s="5">
        <v>103496551</v>
      </c>
      <c r="D1243" s="6">
        <v>0.15279999999999999</v>
      </c>
      <c r="E1243" s="5">
        <v>672270703</v>
      </c>
      <c r="F1243" s="6">
        <v>0.99250000000000005</v>
      </c>
      <c r="G1243" s="5">
        <v>650024576</v>
      </c>
      <c r="H1243" s="6">
        <v>0.9597</v>
      </c>
      <c r="I1243" s="5">
        <v>664205720</v>
      </c>
      <c r="J1243" s="6">
        <v>0.98060000000000003</v>
      </c>
      <c r="K1243" s="5">
        <v>101603283300</v>
      </c>
      <c r="L1243" s="5">
        <v>15382894336</v>
      </c>
      <c r="M1243" s="6">
        <v>0.15140000000000001</v>
      </c>
      <c r="N1243" s="5">
        <v>99531275493</v>
      </c>
      <c r="O1243" s="6">
        <v>0.97960000000000003</v>
      </c>
      <c r="P1243" s="5">
        <v>96423733244</v>
      </c>
      <c r="Q1243" s="6">
        <v>0.94899999999999995</v>
      </c>
      <c r="R1243" s="7">
        <v>27.14</v>
      </c>
      <c r="S1243" s="7">
        <v>26.23</v>
      </c>
      <c r="T1243" s="7">
        <v>0.31</v>
      </c>
      <c r="U1243" s="2"/>
      <c r="V1243" s="2"/>
      <c r="W1243" s="2"/>
      <c r="X1243" s="2"/>
      <c r="Y1243" s="2"/>
      <c r="Z1243" s="2"/>
    </row>
    <row r="1244" spans="1:26" ht="16" x14ac:dyDescent="0.2">
      <c r="A1244" s="4" t="s">
        <v>3643</v>
      </c>
      <c r="B1244" s="5">
        <v>675969654</v>
      </c>
      <c r="C1244" s="5">
        <v>95600803</v>
      </c>
      <c r="D1244" s="6">
        <v>0.1414</v>
      </c>
      <c r="E1244" s="5">
        <v>669525258</v>
      </c>
      <c r="F1244" s="6">
        <v>0.99050000000000005</v>
      </c>
      <c r="G1244" s="5">
        <v>644364824</v>
      </c>
      <c r="H1244" s="6">
        <v>0.95320000000000005</v>
      </c>
      <c r="I1244" s="5">
        <v>661146998</v>
      </c>
      <c r="J1244" s="6">
        <v>0.97809999999999997</v>
      </c>
      <c r="K1244" s="5">
        <v>101395448100</v>
      </c>
      <c r="L1244" s="5">
        <v>14201126581</v>
      </c>
      <c r="M1244" s="6">
        <v>0.1401</v>
      </c>
      <c r="N1244" s="5">
        <v>99083831664</v>
      </c>
      <c r="O1244" s="6">
        <v>0.97719999999999996</v>
      </c>
      <c r="P1244" s="5">
        <v>95560122301</v>
      </c>
      <c r="Q1244" s="6">
        <v>0.94240000000000002</v>
      </c>
      <c r="R1244" s="7">
        <v>27.49</v>
      </c>
      <c r="S1244" s="7">
        <v>14.03</v>
      </c>
      <c r="T1244" s="7">
        <v>10.36</v>
      </c>
      <c r="U1244" s="2"/>
      <c r="V1244" s="2"/>
      <c r="W1244" s="2"/>
      <c r="X1244" s="2"/>
      <c r="Y1244" s="2"/>
      <c r="Z1244" s="2"/>
    </row>
    <row r="1245" spans="1:26" ht="16" x14ac:dyDescent="0.2">
      <c r="A1245" s="4" t="s">
        <v>3644</v>
      </c>
      <c r="B1245" s="5">
        <v>719234180</v>
      </c>
      <c r="C1245" s="5">
        <v>68980499</v>
      </c>
      <c r="D1245" s="6">
        <v>9.5899999999999999E-2</v>
      </c>
      <c r="E1245" s="5">
        <v>717637030</v>
      </c>
      <c r="F1245" s="6">
        <v>0.99780000000000002</v>
      </c>
      <c r="G1245" s="5">
        <v>690422384</v>
      </c>
      <c r="H1245" s="6">
        <v>0.95989999999999998</v>
      </c>
      <c r="I1245" s="5">
        <v>708617780</v>
      </c>
      <c r="J1245" s="6">
        <v>0.98519999999999996</v>
      </c>
      <c r="K1245" s="5">
        <v>107885127000</v>
      </c>
      <c r="L1245" s="5">
        <v>10254794056</v>
      </c>
      <c r="M1245" s="6">
        <v>9.5100000000000004E-2</v>
      </c>
      <c r="N1245" s="5">
        <v>106345850551</v>
      </c>
      <c r="O1245" s="6">
        <v>0.98570000000000002</v>
      </c>
      <c r="P1245" s="5">
        <v>102532319341</v>
      </c>
      <c r="Q1245" s="6">
        <v>0.95040000000000002</v>
      </c>
      <c r="R1245" s="7">
        <v>32.01</v>
      </c>
      <c r="S1245" s="7">
        <v>15.77</v>
      </c>
      <c r="T1245" s="7">
        <v>12.15</v>
      </c>
      <c r="U1245" s="2"/>
      <c r="V1245" s="2"/>
      <c r="W1245" s="2"/>
      <c r="X1245" s="2"/>
      <c r="Y1245" s="2"/>
      <c r="Z1245" s="2"/>
    </row>
    <row r="1246" spans="1:26" ht="16" x14ac:dyDescent="0.2">
      <c r="A1246" s="4" t="s">
        <v>3645</v>
      </c>
      <c r="B1246" s="5">
        <v>642760054</v>
      </c>
      <c r="C1246" s="5">
        <v>53882751</v>
      </c>
      <c r="D1246" s="6">
        <v>8.3799999999999999E-2</v>
      </c>
      <c r="E1246" s="5">
        <v>641317947</v>
      </c>
      <c r="F1246" s="6">
        <v>0.99780000000000002</v>
      </c>
      <c r="G1246" s="5">
        <v>619525664</v>
      </c>
      <c r="H1246" s="6">
        <v>0.96389999999999998</v>
      </c>
      <c r="I1246" s="5">
        <v>633456086</v>
      </c>
      <c r="J1246" s="6">
        <v>0.98550000000000004</v>
      </c>
      <c r="K1246" s="5">
        <v>96414008100</v>
      </c>
      <c r="L1246" s="5">
        <v>8009944920</v>
      </c>
      <c r="M1246" s="6">
        <v>8.3099999999999993E-2</v>
      </c>
      <c r="N1246" s="5">
        <v>95047084436</v>
      </c>
      <c r="O1246" s="6">
        <v>0.98580000000000001</v>
      </c>
      <c r="P1246" s="5">
        <v>92010326345</v>
      </c>
      <c r="Q1246" s="6">
        <v>0.95430000000000004</v>
      </c>
      <c r="R1246" s="7">
        <v>28.92</v>
      </c>
      <c r="S1246" s="7">
        <v>27.27</v>
      </c>
      <c r="T1246" s="7">
        <v>0.37</v>
      </c>
      <c r="U1246" s="2"/>
      <c r="V1246" s="2"/>
      <c r="W1246" s="2"/>
      <c r="X1246" s="2"/>
      <c r="Y1246" s="2"/>
      <c r="Z1246" s="2"/>
    </row>
    <row r="1247" spans="1:26" ht="16" x14ac:dyDescent="0.2">
      <c r="A1247" s="4" t="s">
        <v>3646</v>
      </c>
      <c r="B1247" s="5">
        <v>800711774</v>
      </c>
      <c r="C1247" s="5">
        <v>92293559</v>
      </c>
      <c r="D1247" s="6">
        <v>0.1153</v>
      </c>
      <c r="E1247" s="5">
        <v>798097021</v>
      </c>
      <c r="F1247" s="6">
        <v>0.99670000000000003</v>
      </c>
      <c r="G1247" s="5">
        <v>766005574</v>
      </c>
      <c r="H1247" s="6">
        <v>0.95669999999999999</v>
      </c>
      <c r="I1247" s="5">
        <v>787477128</v>
      </c>
      <c r="J1247" s="6">
        <v>0.98350000000000004</v>
      </c>
      <c r="K1247" s="5">
        <v>120106766100</v>
      </c>
      <c r="L1247" s="5">
        <v>13719621339</v>
      </c>
      <c r="M1247" s="6">
        <v>0.1142</v>
      </c>
      <c r="N1247" s="5">
        <v>118205887143</v>
      </c>
      <c r="O1247" s="6">
        <v>0.98419999999999996</v>
      </c>
      <c r="P1247" s="5">
        <v>113723158406</v>
      </c>
      <c r="Q1247" s="6">
        <v>0.94689999999999996</v>
      </c>
      <c r="R1247" s="7">
        <v>34.71</v>
      </c>
      <c r="S1247" s="7">
        <v>16.98</v>
      </c>
      <c r="T1247" s="7">
        <v>12.96</v>
      </c>
      <c r="U1247" s="2"/>
      <c r="V1247" s="2"/>
      <c r="W1247" s="2"/>
      <c r="X1247" s="2"/>
      <c r="Y1247" s="2"/>
      <c r="Z1247" s="2"/>
    </row>
    <row r="1248" spans="1:26" ht="16" x14ac:dyDescent="0.2">
      <c r="A1248" s="4" t="s">
        <v>3647</v>
      </c>
      <c r="B1248" s="5">
        <v>698357674</v>
      </c>
      <c r="C1248" s="5">
        <v>72505100</v>
      </c>
      <c r="D1248" s="6">
        <v>0.1038</v>
      </c>
      <c r="E1248" s="5">
        <v>696405130</v>
      </c>
      <c r="F1248" s="6">
        <v>0.99719999999999998</v>
      </c>
      <c r="G1248" s="5">
        <v>672211320</v>
      </c>
      <c r="H1248" s="6">
        <v>0.96260000000000001</v>
      </c>
      <c r="I1248" s="5">
        <v>687740368</v>
      </c>
      <c r="J1248" s="6">
        <v>0.98480000000000001</v>
      </c>
      <c r="K1248" s="5">
        <v>104753651100</v>
      </c>
      <c r="L1248" s="5">
        <v>10774685796</v>
      </c>
      <c r="M1248" s="6">
        <v>0.10290000000000001</v>
      </c>
      <c r="N1248" s="5">
        <v>103111543328</v>
      </c>
      <c r="O1248" s="6">
        <v>0.98429999999999995</v>
      </c>
      <c r="P1248" s="5">
        <v>99740406924</v>
      </c>
      <c r="Q1248" s="6">
        <v>0.95209999999999995</v>
      </c>
      <c r="R1248" s="7">
        <v>30.47</v>
      </c>
      <c r="S1248" s="7">
        <v>28.69</v>
      </c>
      <c r="T1248" s="7">
        <v>0.35</v>
      </c>
      <c r="U1248" s="2"/>
      <c r="V1248" s="2"/>
      <c r="W1248" s="2"/>
      <c r="X1248" s="2"/>
      <c r="Y1248" s="2"/>
      <c r="Z1248" s="2"/>
    </row>
    <row r="1249" spans="1:26" ht="16" x14ac:dyDescent="0.2">
      <c r="A1249" s="4" t="s">
        <v>3648</v>
      </c>
      <c r="B1249" s="5">
        <v>761720078</v>
      </c>
      <c r="C1249" s="5">
        <v>131818721</v>
      </c>
      <c r="D1249" s="6">
        <v>0.1731</v>
      </c>
      <c r="E1249" s="5">
        <v>759969942</v>
      </c>
      <c r="F1249" s="6">
        <v>0.99770000000000003</v>
      </c>
      <c r="G1249" s="5">
        <v>730216556</v>
      </c>
      <c r="H1249" s="6">
        <v>0.95860000000000001</v>
      </c>
      <c r="I1249" s="5">
        <v>749117656</v>
      </c>
      <c r="J1249" s="6">
        <v>0.98350000000000004</v>
      </c>
      <c r="K1249" s="5">
        <v>114258011700</v>
      </c>
      <c r="L1249" s="5">
        <v>19561790902</v>
      </c>
      <c r="M1249" s="6">
        <v>0.17119999999999999</v>
      </c>
      <c r="N1249" s="5">
        <v>112280425997</v>
      </c>
      <c r="O1249" s="6">
        <v>0.98270000000000002</v>
      </c>
      <c r="P1249" s="5">
        <v>108155850053</v>
      </c>
      <c r="Q1249" s="6">
        <v>0.9466</v>
      </c>
      <c r="R1249" s="7">
        <v>31.01</v>
      </c>
      <c r="S1249" s="7">
        <v>15.17</v>
      </c>
      <c r="T1249" s="7">
        <v>11.38</v>
      </c>
      <c r="U1249" s="2"/>
      <c r="V1249" s="2"/>
      <c r="W1249" s="2"/>
      <c r="X1249" s="2"/>
      <c r="Y1249" s="2"/>
      <c r="Z1249" s="2"/>
    </row>
    <row r="1250" spans="1:26" ht="16" x14ac:dyDescent="0.2">
      <c r="A1250" s="4" t="s">
        <v>3649</v>
      </c>
      <c r="B1250" s="5">
        <v>705727536</v>
      </c>
      <c r="C1250" s="5">
        <v>125164032</v>
      </c>
      <c r="D1250" s="6">
        <v>0.1774</v>
      </c>
      <c r="E1250" s="5">
        <v>702502546</v>
      </c>
      <c r="F1250" s="6">
        <v>0.99539999999999995</v>
      </c>
      <c r="G1250" s="5">
        <v>674868150</v>
      </c>
      <c r="H1250" s="6">
        <v>0.95630000000000004</v>
      </c>
      <c r="I1250" s="5">
        <v>692215228</v>
      </c>
      <c r="J1250" s="6">
        <v>0.98089999999999999</v>
      </c>
      <c r="K1250" s="5">
        <v>105859130400</v>
      </c>
      <c r="L1250" s="5">
        <v>18599990215</v>
      </c>
      <c r="M1250" s="6">
        <v>0.1757</v>
      </c>
      <c r="N1250" s="5">
        <v>104075462813</v>
      </c>
      <c r="O1250" s="6">
        <v>0.98319999999999996</v>
      </c>
      <c r="P1250" s="5">
        <v>100178682581</v>
      </c>
      <c r="Q1250" s="6">
        <v>0.94630000000000003</v>
      </c>
      <c r="R1250" s="7">
        <v>29.15</v>
      </c>
      <c r="S1250" s="7">
        <v>13.89</v>
      </c>
      <c r="T1250" s="7">
        <v>10.37</v>
      </c>
      <c r="U1250" s="2"/>
      <c r="V1250" s="2"/>
      <c r="W1250" s="2"/>
      <c r="X1250" s="2"/>
      <c r="Y1250" s="2"/>
      <c r="Z1250" s="2"/>
    </row>
    <row r="1251" spans="1:26" ht="16" x14ac:dyDescent="0.2">
      <c r="A1251" s="4" t="s">
        <v>3650</v>
      </c>
      <c r="B1251" s="5">
        <v>773677448</v>
      </c>
      <c r="C1251" s="5">
        <v>130254975</v>
      </c>
      <c r="D1251" s="6">
        <v>0.16839999999999999</v>
      </c>
      <c r="E1251" s="5">
        <v>771026754</v>
      </c>
      <c r="F1251" s="6">
        <v>0.99660000000000004</v>
      </c>
      <c r="G1251" s="5">
        <v>743523597</v>
      </c>
      <c r="H1251" s="6">
        <v>0.96099999999999997</v>
      </c>
      <c r="I1251" s="5">
        <v>758917484</v>
      </c>
      <c r="J1251" s="6">
        <v>0.98089999999999999</v>
      </c>
      <c r="K1251" s="5">
        <v>116051617200</v>
      </c>
      <c r="L1251" s="5">
        <v>19327487599</v>
      </c>
      <c r="M1251" s="6">
        <v>0.16650000000000001</v>
      </c>
      <c r="N1251" s="5">
        <v>114038032700</v>
      </c>
      <c r="O1251" s="6">
        <v>0.98260000000000003</v>
      </c>
      <c r="P1251" s="5">
        <v>110246401359</v>
      </c>
      <c r="Q1251" s="6">
        <v>0.95</v>
      </c>
      <c r="R1251" s="7">
        <v>30.8</v>
      </c>
      <c r="S1251" s="7">
        <v>29.41</v>
      </c>
      <c r="T1251" s="7">
        <v>0.3</v>
      </c>
      <c r="U1251" s="2"/>
      <c r="V1251" s="2"/>
      <c r="W1251" s="2"/>
      <c r="X1251" s="2"/>
      <c r="Y1251" s="2"/>
      <c r="Z1251" s="2"/>
    </row>
    <row r="1252" spans="1:26" ht="16" x14ac:dyDescent="0.2">
      <c r="A1252" s="4" t="s">
        <v>3651</v>
      </c>
      <c r="B1252" s="5">
        <v>830193092</v>
      </c>
      <c r="C1252" s="5">
        <v>155941426</v>
      </c>
      <c r="D1252" s="6">
        <v>0.18779999999999999</v>
      </c>
      <c r="E1252" s="5">
        <v>825763831</v>
      </c>
      <c r="F1252" s="6">
        <v>0.99470000000000003</v>
      </c>
      <c r="G1252" s="5">
        <v>794560084</v>
      </c>
      <c r="H1252" s="6">
        <v>0.95709999999999995</v>
      </c>
      <c r="I1252" s="5">
        <v>812843278</v>
      </c>
      <c r="J1252" s="6">
        <v>0.97909999999999997</v>
      </c>
      <c r="K1252" s="5">
        <v>124528963800</v>
      </c>
      <c r="L1252" s="5">
        <v>23131362051</v>
      </c>
      <c r="M1252" s="6">
        <v>0.18579999999999999</v>
      </c>
      <c r="N1252" s="5">
        <v>122162871022</v>
      </c>
      <c r="O1252" s="6">
        <v>0.98099999999999998</v>
      </c>
      <c r="P1252" s="5">
        <v>117854649747</v>
      </c>
      <c r="Q1252" s="6">
        <v>0.94640000000000002</v>
      </c>
      <c r="R1252" s="7">
        <v>33.11</v>
      </c>
      <c r="S1252" s="7">
        <v>16.13</v>
      </c>
      <c r="T1252" s="7">
        <v>12.06</v>
      </c>
      <c r="U1252" s="2"/>
      <c r="V1252" s="2"/>
      <c r="W1252" s="2"/>
      <c r="X1252" s="2"/>
      <c r="Y1252" s="2"/>
      <c r="Z1252" s="2"/>
    </row>
    <row r="1253" spans="1:26" ht="16" x14ac:dyDescent="0.2">
      <c r="A1253" s="4" t="s">
        <v>3652</v>
      </c>
      <c r="B1253" s="5">
        <v>728683766</v>
      </c>
      <c r="C1253" s="5">
        <v>124529192</v>
      </c>
      <c r="D1253" s="6">
        <v>0.1709</v>
      </c>
      <c r="E1253" s="5">
        <v>727341526</v>
      </c>
      <c r="F1253" s="6">
        <v>0.99819999999999998</v>
      </c>
      <c r="G1253" s="5">
        <v>698956362</v>
      </c>
      <c r="H1253" s="6">
        <v>0.95920000000000005</v>
      </c>
      <c r="I1253" s="5">
        <v>716350132</v>
      </c>
      <c r="J1253" s="6">
        <v>0.98309999999999997</v>
      </c>
      <c r="K1253" s="5">
        <v>109302564900</v>
      </c>
      <c r="L1253" s="5">
        <v>18499972225</v>
      </c>
      <c r="M1253" s="6">
        <v>0.16930000000000001</v>
      </c>
      <c r="N1253" s="5">
        <v>107669667022</v>
      </c>
      <c r="O1253" s="6">
        <v>0.98509999999999998</v>
      </c>
      <c r="P1253" s="5">
        <v>103698791159</v>
      </c>
      <c r="Q1253" s="6">
        <v>0.94869999999999999</v>
      </c>
      <c r="R1253" s="7">
        <v>29.49</v>
      </c>
      <c r="S1253" s="7">
        <v>14.71</v>
      </c>
      <c r="T1253" s="7">
        <v>11.37</v>
      </c>
      <c r="U1253" s="2"/>
      <c r="V1253" s="2"/>
      <c r="W1253" s="2"/>
      <c r="X1253" s="2"/>
      <c r="Y1253" s="2"/>
      <c r="Z1253" s="2"/>
    </row>
    <row r="1254" spans="1:26" ht="16" x14ac:dyDescent="0.2">
      <c r="A1254" s="4" t="s">
        <v>3656</v>
      </c>
      <c r="B1254" s="5">
        <v>684921542</v>
      </c>
      <c r="C1254" s="5">
        <v>119178061</v>
      </c>
      <c r="D1254" s="6">
        <v>0.17399999999999999</v>
      </c>
      <c r="E1254" s="5">
        <v>682971919</v>
      </c>
      <c r="F1254" s="6">
        <v>0.99719999999999998</v>
      </c>
      <c r="G1254" s="5">
        <v>659208262</v>
      </c>
      <c r="H1254" s="6">
        <v>0.96250000000000002</v>
      </c>
      <c r="I1254" s="5">
        <v>672689694</v>
      </c>
      <c r="J1254" s="6">
        <v>0.98209999999999997</v>
      </c>
      <c r="K1254" s="5">
        <v>102738231300</v>
      </c>
      <c r="L1254" s="5">
        <v>17704992667</v>
      </c>
      <c r="M1254" s="6">
        <v>0.17230000000000001</v>
      </c>
      <c r="N1254" s="5">
        <v>101123772346</v>
      </c>
      <c r="O1254" s="6">
        <v>0.98429999999999995</v>
      </c>
      <c r="P1254" s="5">
        <v>97805292067</v>
      </c>
      <c r="Q1254" s="6">
        <v>0.95199999999999996</v>
      </c>
      <c r="R1254" s="7">
        <v>27.38</v>
      </c>
      <c r="S1254" s="7">
        <v>26.04</v>
      </c>
      <c r="T1254" s="7">
        <v>0.34</v>
      </c>
      <c r="U1254" s="2"/>
      <c r="V1254" s="2"/>
      <c r="W1254" s="2"/>
      <c r="X1254" s="2"/>
      <c r="Y1254" s="2"/>
      <c r="Z1254" s="2"/>
    </row>
    <row r="1255" spans="1:26" ht="16" x14ac:dyDescent="0.2">
      <c r="A1255" s="4" t="s">
        <v>3660</v>
      </c>
      <c r="B1255" s="5">
        <v>813651662</v>
      </c>
      <c r="C1255" s="5">
        <v>112270067</v>
      </c>
      <c r="D1255" s="6">
        <v>0.13800000000000001</v>
      </c>
      <c r="E1255" s="5">
        <v>811815875</v>
      </c>
      <c r="F1255" s="6">
        <v>0.99770000000000003</v>
      </c>
      <c r="G1255" s="5">
        <v>780051972</v>
      </c>
      <c r="H1255" s="6">
        <v>0.9587</v>
      </c>
      <c r="I1255" s="5">
        <v>798430778</v>
      </c>
      <c r="J1255" s="6">
        <v>0.98129999999999995</v>
      </c>
      <c r="K1255" s="5">
        <v>122047749300</v>
      </c>
      <c r="L1255" s="5">
        <v>16500742134</v>
      </c>
      <c r="M1255" s="6">
        <v>0.13519999999999999</v>
      </c>
      <c r="N1255" s="5">
        <v>118730667201</v>
      </c>
      <c r="O1255" s="6">
        <v>0.9728</v>
      </c>
      <c r="P1255" s="5">
        <v>114379428158</v>
      </c>
      <c r="Q1255" s="6">
        <v>0.93720000000000003</v>
      </c>
      <c r="R1255" s="7">
        <v>34.44</v>
      </c>
      <c r="S1255" s="7">
        <v>16.73</v>
      </c>
      <c r="T1255" s="7">
        <v>12.65</v>
      </c>
      <c r="U1255" s="2"/>
      <c r="V1255" s="2"/>
      <c r="W1255" s="2"/>
      <c r="X1255" s="2"/>
      <c r="Y1255" s="2"/>
      <c r="Z1255" s="2"/>
    </row>
    <row r="1256" spans="1:26" ht="16" x14ac:dyDescent="0.2">
      <c r="A1256" s="4" t="s">
        <v>3661</v>
      </c>
      <c r="B1256" s="5">
        <v>666594834</v>
      </c>
      <c r="C1256" s="5">
        <v>76910960</v>
      </c>
      <c r="D1256" s="6">
        <v>0.1154</v>
      </c>
      <c r="E1256" s="5">
        <v>665397506</v>
      </c>
      <c r="F1256" s="6">
        <v>0.99819999999999998</v>
      </c>
      <c r="G1256" s="5">
        <v>641089381</v>
      </c>
      <c r="H1256" s="6">
        <v>0.9617</v>
      </c>
      <c r="I1256" s="5">
        <v>655400592</v>
      </c>
      <c r="J1256" s="6">
        <v>0.98319999999999996</v>
      </c>
      <c r="K1256" s="5">
        <v>99989225100</v>
      </c>
      <c r="L1256" s="5">
        <v>11300939610</v>
      </c>
      <c r="M1256" s="6">
        <v>0.113</v>
      </c>
      <c r="N1256" s="5">
        <v>97299209107</v>
      </c>
      <c r="O1256" s="6">
        <v>0.97309999999999997</v>
      </c>
      <c r="P1256" s="5">
        <v>93981382891</v>
      </c>
      <c r="Q1256" s="6">
        <v>0.93989999999999996</v>
      </c>
      <c r="R1256" s="7">
        <v>28.21</v>
      </c>
      <c r="S1256" s="7">
        <v>26.87</v>
      </c>
      <c r="T1256" s="7">
        <v>0.35</v>
      </c>
      <c r="U1256" s="2"/>
      <c r="V1256" s="2"/>
      <c r="W1256" s="2"/>
      <c r="X1256" s="2"/>
      <c r="Y1256" s="2"/>
      <c r="Z1256" s="2"/>
    </row>
    <row r="1257" spans="1:26" ht="16" x14ac:dyDescent="0.2">
      <c r="A1257" s="4" t="s">
        <v>3662</v>
      </c>
      <c r="B1257" s="5">
        <v>656332834</v>
      </c>
      <c r="C1257" s="5">
        <v>81554354</v>
      </c>
      <c r="D1257" s="6">
        <v>0.12429999999999999</v>
      </c>
      <c r="E1257" s="5">
        <v>655161125</v>
      </c>
      <c r="F1257" s="6">
        <v>0.99819999999999998</v>
      </c>
      <c r="G1257" s="5">
        <v>630385743</v>
      </c>
      <c r="H1257" s="6">
        <v>0.96050000000000002</v>
      </c>
      <c r="I1257" s="5">
        <v>644829810</v>
      </c>
      <c r="J1257" s="6">
        <v>0.98250000000000004</v>
      </c>
      <c r="K1257" s="5">
        <v>98449925100</v>
      </c>
      <c r="L1257" s="5">
        <v>11986825249</v>
      </c>
      <c r="M1257" s="6">
        <v>0.12180000000000001</v>
      </c>
      <c r="N1257" s="5">
        <v>95813183675</v>
      </c>
      <c r="O1257" s="6">
        <v>0.97319999999999995</v>
      </c>
      <c r="P1257" s="5">
        <v>92424476288</v>
      </c>
      <c r="Q1257" s="6">
        <v>0.93879999999999997</v>
      </c>
      <c r="R1257" s="7">
        <v>27.57</v>
      </c>
      <c r="S1257" s="7">
        <v>25.85</v>
      </c>
      <c r="T1257" s="7">
        <v>0.28000000000000003</v>
      </c>
      <c r="U1257" s="2"/>
      <c r="V1257" s="2"/>
      <c r="W1257" s="2"/>
      <c r="X1257" s="2"/>
      <c r="Y1257" s="2"/>
      <c r="Z1257" s="2"/>
    </row>
    <row r="1258" spans="1:26" ht="16" x14ac:dyDescent="0.2">
      <c r="A1258" s="4" t="s">
        <v>3663</v>
      </c>
      <c r="B1258" s="5">
        <v>908150564</v>
      </c>
      <c r="C1258" s="5">
        <v>117085694</v>
      </c>
      <c r="D1258" s="6">
        <v>0.12889999999999999</v>
      </c>
      <c r="E1258" s="5">
        <v>905533230</v>
      </c>
      <c r="F1258" s="6">
        <v>0.99709999999999999</v>
      </c>
      <c r="G1258" s="5">
        <v>870404022</v>
      </c>
      <c r="H1258" s="6">
        <v>0.95840000000000003</v>
      </c>
      <c r="I1258" s="5">
        <v>890463630</v>
      </c>
      <c r="J1258" s="6">
        <v>0.98050000000000004</v>
      </c>
      <c r="K1258" s="5">
        <v>136222584600</v>
      </c>
      <c r="L1258" s="5">
        <v>17185174158</v>
      </c>
      <c r="M1258" s="6">
        <v>0.12620000000000001</v>
      </c>
      <c r="N1258" s="5">
        <v>132318312523</v>
      </c>
      <c r="O1258" s="6">
        <v>0.97130000000000005</v>
      </c>
      <c r="P1258" s="5">
        <v>127547676218</v>
      </c>
      <c r="Q1258" s="6">
        <v>0.93630000000000002</v>
      </c>
      <c r="R1258" s="7">
        <v>38.85</v>
      </c>
      <c r="S1258" s="7">
        <v>18.899999999999999</v>
      </c>
      <c r="T1258" s="7">
        <v>13.91</v>
      </c>
      <c r="U1258" s="2"/>
      <c r="V1258" s="2"/>
      <c r="W1258" s="2"/>
      <c r="X1258" s="2"/>
      <c r="Y1258" s="2"/>
      <c r="Z1258" s="2"/>
    </row>
    <row r="1259" spans="1:26" ht="16" x14ac:dyDescent="0.2">
      <c r="A1259" s="4" t="s">
        <v>3664</v>
      </c>
      <c r="B1259" s="5">
        <v>765876644</v>
      </c>
      <c r="C1259" s="5">
        <v>108405173</v>
      </c>
      <c r="D1259" s="6">
        <v>0.14149999999999999</v>
      </c>
      <c r="E1259" s="5">
        <v>764135175</v>
      </c>
      <c r="F1259" s="6">
        <v>0.99770000000000003</v>
      </c>
      <c r="G1259" s="5">
        <v>733646149</v>
      </c>
      <c r="H1259" s="6">
        <v>0.95789999999999997</v>
      </c>
      <c r="I1259" s="5">
        <v>751362734</v>
      </c>
      <c r="J1259" s="6">
        <v>0.98099999999999998</v>
      </c>
      <c r="K1259" s="5">
        <v>114881496600</v>
      </c>
      <c r="L1259" s="5">
        <v>15911787273</v>
      </c>
      <c r="M1259" s="6">
        <v>0.13850000000000001</v>
      </c>
      <c r="N1259" s="5">
        <v>111569497561</v>
      </c>
      <c r="O1259" s="6">
        <v>0.97119999999999995</v>
      </c>
      <c r="P1259" s="5">
        <v>107448672341</v>
      </c>
      <c r="Q1259" s="6">
        <v>0.93530000000000002</v>
      </c>
      <c r="R1259" s="7">
        <v>31.84</v>
      </c>
      <c r="S1259" s="7">
        <v>15.65</v>
      </c>
      <c r="T1259" s="7">
        <v>11.66</v>
      </c>
      <c r="U1259" s="2"/>
      <c r="V1259" s="2"/>
      <c r="W1259" s="2"/>
      <c r="X1259" s="2"/>
      <c r="Y1259" s="2"/>
      <c r="Z1259" s="2"/>
    </row>
    <row r="1260" spans="1:26" ht="16" x14ac:dyDescent="0.2">
      <c r="A1260" s="4" t="s">
        <v>3665</v>
      </c>
      <c r="B1260" s="5">
        <v>684915246</v>
      </c>
      <c r="C1260" s="5">
        <v>114823726</v>
      </c>
      <c r="D1260" s="6">
        <v>0.1676</v>
      </c>
      <c r="E1260" s="5">
        <v>682214679</v>
      </c>
      <c r="F1260" s="6">
        <v>0.99609999999999999</v>
      </c>
      <c r="G1260" s="5">
        <v>657557874</v>
      </c>
      <c r="H1260" s="6">
        <v>0.96009999999999995</v>
      </c>
      <c r="I1260" s="5">
        <v>671547120</v>
      </c>
      <c r="J1260" s="6">
        <v>0.98050000000000004</v>
      </c>
      <c r="K1260" s="5">
        <v>102737286900</v>
      </c>
      <c r="L1260" s="5">
        <v>17025678846</v>
      </c>
      <c r="M1260" s="6">
        <v>0.16569999999999999</v>
      </c>
      <c r="N1260" s="5">
        <v>100721293656</v>
      </c>
      <c r="O1260" s="6">
        <v>0.98040000000000005</v>
      </c>
      <c r="P1260" s="5">
        <v>97288706827</v>
      </c>
      <c r="Q1260" s="6">
        <v>0.94699999999999995</v>
      </c>
      <c r="R1260" s="7">
        <v>26.6</v>
      </c>
      <c r="S1260" s="7">
        <v>26.16</v>
      </c>
      <c r="T1260" s="7">
        <v>0.37</v>
      </c>
      <c r="U1260" s="2"/>
      <c r="V1260" s="2"/>
      <c r="W1260" s="2"/>
      <c r="X1260" s="2"/>
      <c r="Y1260" s="2"/>
      <c r="Z1260" s="2"/>
    </row>
    <row r="1261" spans="1:26" ht="16" x14ac:dyDescent="0.2">
      <c r="A1261" s="4" t="s">
        <v>3666</v>
      </c>
      <c r="B1261" s="5">
        <v>758341428</v>
      </c>
      <c r="C1261" s="5">
        <v>138095629</v>
      </c>
      <c r="D1261" s="6">
        <v>0.18210000000000001</v>
      </c>
      <c r="E1261" s="5">
        <v>754253049</v>
      </c>
      <c r="F1261" s="6">
        <v>0.99460000000000004</v>
      </c>
      <c r="G1261" s="5">
        <v>727583681</v>
      </c>
      <c r="H1261" s="6">
        <v>0.95940000000000003</v>
      </c>
      <c r="I1261" s="5">
        <v>742961936</v>
      </c>
      <c r="J1261" s="6">
        <v>0.97970000000000002</v>
      </c>
      <c r="K1261" s="5">
        <v>113751214200</v>
      </c>
      <c r="L1261" s="5">
        <v>20480442514</v>
      </c>
      <c r="M1261" s="6">
        <v>0.18</v>
      </c>
      <c r="N1261" s="5">
        <v>111438214502</v>
      </c>
      <c r="O1261" s="6">
        <v>0.97970000000000002</v>
      </c>
      <c r="P1261" s="5">
        <v>107733222280</v>
      </c>
      <c r="Q1261" s="6">
        <v>0.94710000000000005</v>
      </c>
      <c r="R1261" s="7">
        <v>29.4</v>
      </c>
      <c r="S1261" s="7">
        <v>28.07</v>
      </c>
      <c r="T1261" s="7">
        <v>0.33</v>
      </c>
      <c r="U1261" s="2"/>
      <c r="V1261" s="2"/>
      <c r="W1261" s="2"/>
      <c r="X1261" s="2"/>
      <c r="Y1261" s="2"/>
      <c r="Z1261" s="2"/>
    </row>
    <row r="1262" spans="1:26" ht="16" x14ac:dyDescent="0.2">
      <c r="A1262" s="4" t="s">
        <v>3667</v>
      </c>
      <c r="B1262" s="5">
        <v>639642154</v>
      </c>
      <c r="C1262" s="5">
        <v>108484776</v>
      </c>
      <c r="D1262" s="6">
        <v>0.1696</v>
      </c>
      <c r="E1262" s="5">
        <v>637882052</v>
      </c>
      <c r="F1262" s="6">
        <v>0.99719999999999998</v>
      </c>
      <c r="G1262" s="5">
        <v>613496784</v>
      </c>
      <c r="H1262" s="6">
        <v>0.95909999999999995</v>
      </c>
      <c r="I1262" s="5">
        <v>628307538</v>
      </c>
      <c r="J1262" s="6">
        <v>0.98229999999999995</v>
      </c>
      <c r="K1262" s="5">
        <v>95946323100</v>
      </c>
      <c r="L1262" s="5">
        <v>16085214992</v>
      </c>
      <c r="M1262" s="6">
        <v>0.1676</v>
      </c>
      <c r="N1262" s="5">
        <v>94163907542</v>
      </c>
      <c r="O1262" s="6">
        <v>0.98140000000000005</v>
      </c>
      <c r="P1262" s="5">
        <v>90760764302</v>
      </c>
      <c r="Q1262" s="6">
        <v>0.94599999999999995</v>
      </c>
      <c r="R1262" s="7">
        <v>25.73</v>
      </c>
      <c r="S1262" s="7">
        <v>12.77</v>
      </c>
      <c r="T1262" s="7">
        <v>9.7200000000000006</v>
      </c>
      <c r="U1262" s="2"/>
      <c r="V1262" s="2"/>
      <c r="W1262" s="2"/>
      <c r="X1262" s="2"/>
      <c r="Y1262" s="2"/>
      <c r="Z1262" s="2"/>
    </row>
    <row r="1263" spans="1:26" ht="16" x14ac:dyDescent="0.2">
      <c r="A1263" s="4" t="s">
        <v>3668</v>
      </c>
      <c r="B1263" s="5">
        <v>841418996</v>
      </c>
      <c r="C1263" s="5">
        <v>171095513</v>
      </c>
      <c r="D1263" s="6">
        <v>0.20330000000000001</v>
      </c>
      <c r="E1263" s="5">
        <v>839562324</v>
      </c>
      <c r="F1263" s="6">
        <v>0.99780000000000002</v>
      </c>
      <c r="G1263" s="5">
        <v>808317297</v>
      </c>
      <c r="H1263" s="6">
        <v>0.9607</v>
      </c>
      <c r="I1263" s="5">
        <v>827113882</v>
      </c>
      <c r="J1263" s="6">
        <v>0.98299999999999998</v>
      </c>
      <c r="K1263" s="5">
        <v>126212849400</v>
      </c>
      <c r="L1263" s="5">
        <v>25381561720</v>
      </c>
      <c r="M1263" s="6">
        <v>0.2011</v>
      </c>
      <c r="N1263" s="5">
        <v>124039815676</v>
      </c>
      <c r="O1263" s="6">
        <v>0.98280000000000001</v>
      </c>
      <c r="P1263" s="5">
        <v>119670506836</v>
      </c>
      <c r="Q1263" s="6">
        <v>0.94820000000000004</v>
      </c>
      <c r="R1263" s="7">
        <v>32.54</v>
      </c>
      <c r="S1263" s="7">
        <v>16.27</v>
      </c>
      <c r="T1263" s="7">
        <v>12.32</v>
      </c>
      <c r="U1263" s="2"/>
      <c r="V1263" s="2"/>
      <c r="W1263" s="2"/>
      <c r="X1263" s="2"/>
      <c r="Y1263" s="2"/>
      <c r="Z1263" s="2"/>
    </row>
    <row r="1264" spans="1:26" ht="16" x14ac:dyDescent="0.2">
      <c r="A1264" s="4" t="s">
        <v>3669</v>
      </c>
      <c r="B1264" s="5">
        <v>639954564</v>
      </c>
      <c r="C1264" s="5">
        <v>115339834</v>
      </c>
      <c r="D1264" s="6">
        <v>0.1802</v>
      </c>
      <c r="E1264" s="5">
        <v>638434331</v>
      </c>
      <c r="F1264" s="6">
        <v>0.99760000000000004</v>
      </c>
      <c r="G1264" s="5">
        <v>615770779</v>
      </c>
      <c r="H1264" s="6">
        <v>0.96220000000000006</v>
      </c>
      <c r="I1264" s="5">
        <v>629105862</v>
      </c>
      <c r="J1264" s="6">
        <v>0.98299999999999998</v>
      </c>
      <c r="K1264" s="5">
        <v>95993184600</v>
      </c>
      <c r="L1264" s="5">
        <v>17092655425</v>
      </c>
      <c r="M1264" s="6">
        <v>0.17810000000000001</v>
      </c>
      <c r="N1264" s="5">
        <v>94232387335</v>
      </c>
      <c r="O1264" s="6">
        <v>0.98170000000000002</v>
      </c>
      <c r="P1264" s="5">
        <v>91093888839</v>
      </c>
      <c r="Q1264" s="6">
        <v>0.94899999999999995</v>
      </c>
      <c r="R1264" s="7">
        <v>25.06</v>
      </c>
      <c r="S1264" s="7">
        <v>23.84</v>
      </c>
      <c r="T1264" s="7">
        <v>0.28000000000000003</v>
      </c>
      <c r="U1264" s="2"/>
      <c r="V1264" s="2"/>
      <c r="W1264" s="2"/>
      <c r="X1264" s="2"/>
      <c r="Y1264" s="2"/>
      <c r="Z1264" s="2"/>
    </row>
    <row r="1265" spans="1:26" ht="16" x14ac:dyDescent="0.2">
      <c r="A1265" s="4" t="s">
        <v>3673</v>
      </c>
      <c r="B1265" s="5">
        <v>700484618</v>
      </c>
      <c r="C1265" s="5">
        <v>134389016</v>
      </c>
      <c r="D1265" s="6">
        <v>0.19189999999999999</v>
      </c>
      <c r="E1265" s="5">
        <v>698903878</v>
      </c>
      <c r="F1265" s="6">
        <v>0.99770000000000003</v>
      </c>
      <c r="G1265" s="5">
        <v>675236851</v>
      </c>
      <c r="H1265" s="6">
        <v>0.96399999999999997</v>
      </c>
      <c r="I1265" s="5">
        <v>689363222</v>
      </c>
      <c r="J1265" s="6">
        <v>0.98409999999999997</v>
      </c>
      <c r="K1265" s="5">
        <v>105072692700</v>
      </c>
      <c r="L1265" s="5">
        <v>19937309593</v>
      </c>
      <c r="M1265" s="6">
        <v>0.18970000000000001</v>
      </c>
      <c r="N1265" s="5">
        <v>103268865558</v>
      </c>
      <c r="O1265" s="6">
        <v>0.98280000000000001</v>
      </c>
      <c r="P1265" s="5">
        <v>99975304896</v>
      </c>
      <c r="Q1265" s="6">
        <v>0.95150000000000001</v>
      </c>
      <c r="R1265" s="7">
        <v>27.49</v>
      </c>
      <c r="S1265" s="7">
        <v>26.52</v>
      </c>
      <c r="T1265" s="7">
        <v>0.31</v>
      </c>
      <c r="U1265" s="2"/>
      <c r="V1265" s="2"/>
      <c r="W1265" s="2"/>
      <c r="X1265" s="2"/>
      <c r="Y1265" s="2"/>
      <c r="Z1265" s="2"/>
    </row>
    <row r="1266" spans="1:26" ht="16" x14ac:dyDescent="0.2">
      <c r="A1266" s="4" t="s">
        <v>3677</v>
      </c>
      <c r="B1266" s="5">
        <v>815730976</v>
      </c>
      <c r="C1266" s="5">
        <v>155698752</v>
      </c>
      <c r="D1266" s="6">
        <v>0.19089999999999999</v>
      </c>
      <c r="E1266" s="5">
        <v>813664855</v>
      </c>
      <c r="F1266" s="6">
        <v>0.99750000000000005</v>
      </c>
      <c r="G1266" s="5">
        <v>782961802</v>
      </c>
      <c r="H1266" s="6">
        <v>0.95979999999999999</v>
      </c>
      <c r="I1266" s="5">
        <v>801702354</v>
      </c>
      <c r="J1266" s="6">
        <v>0.98280000000000001</v>
      </c>
      <c r="K1266" s="5">
        <v>122359646400</v>
      </c>
      <c r="L1266" s="5">
        <v>23094417320</v>
      </c>
      <c r="M1266" s="6">
        <v>0.18870000000000001</v>
      </c>
      <c r="N1266" s="5">
        <v>120185003855</v>
      </c>
      <c r="O1266" s="6">
        <v>0.98219999999999996</v>
      </c>
      <c r="P1266" s="5">
        <v>115909844324</v>
      </c>
      <c r="Q1266" s="6">
        <v>0.94730000000000003</v>
      </c>
      <c r="R1266" s="7">
        <v>32.19</v>
      </c>
      <c r="S1266" s="7">
        <v>15.9</v>
      </c>
      <c r="T1266" s="7">
        <v>12.09</v>
      </c>
      <c r="U1266" s="2"/>
      <c r="V1266" s="2"/>
      <c r="W1266" s="2"/>
      <c r="X1266" s="2"/>
      <c r="Y1266" s="2"/>
      <c r="Z1266" s="2"/>
    </row>
    <row r="1267" spans="1:26" ht="16" x14ac:dyDescent="0.2">
      <c r="A1267" s="4" t="s">
        <v>3678</v>
      </c>
      <c r="B1267" s="5">
        <v>845809404</v>
      </c>
      <c r="C1267" s="5">
        <v>182467666</v>
      </c>
      <c r="D1267" s="6">
        <v>0.2157</v>
      </c>
      <c r="E1267" s="5">
        <v>843904856</v>
      </c>
      <c r="F1267" s="6">
        <v>0.99770000000000003</v>
      </c>
      <c r="G1267" s="5">
        <v>811554036</v>
      </c>
      <c r="H1267" s="6">
        <v>0.95950000000000002</v>
      </c>
      <c r="I1267" s="5">
        <v>831205764</v>
      </c>
      <c r="J1267" s="6">
        <v>0.98270000000000002</v>
      </c>
      <c r="K1267" s="5">
        <v>126871410600</v>
      </c>
      <c r="L1267" s="5">
        <v>27056455887</v>
      </c>
      <c r="M1267" s="6">
        <v>0.21329999999999999</v>
      </c>
      <c r="N1267" s="5">
        <v>124580430347</v>
      </c>
      <c r="O1267" s="6">
        <v>0.9819</v>
      </c>
      <c r="P1267" s="5">
        <v>120096574520</v>
      </c>
      <c r="Q1267" s="6">
        <v>0.9466</v>
      </c>
      <c r="R1267" s="7">
        <v>32.450000000000003</v>
      </c>
      <c r="S1267" s="7">
        <v>15.9</v>
      </c>
      <c r="T1267" s="7">
        <v>10.119999999999999</v>
      </c>
      <c r="U1267" s="2"/>
      <c r="V1267" s="2"/>
      <c r="W1267" s="2"/>
      <c r="X1267" s="2"/>
      <c r="Y1267" s="2"/>
      <c r="Z1267" s="2"/>
    </row>
    <row r="1268" spans="1:26" ht="16" x14ac:dyDescent="0.2">
      <c r="A1268" s="4" t="s">
        <v>3679</v>
      </c>
      <c r="B1268" s="5">
        <v>952101464</v>
      </c>
      <c r="C1268" s="5">
        <v>204424690</v>
      </c>
      <c r="D1268" s="6">
        <v>0.2147</v>
      </c>
      <c r="E1268" s="5">
        <v>950856923</v>
      </c>
      <c r="F1268" s="6">
        <v>0.99870000000000003</v>
      </c>
      <c r="G1268" s="5">
        <v>916787072</v>
      </c>
      <c r="H1268" s="6">
        <v>0.96289999999999998</v>
      </c>
      <c r="I1268" s="5">
        <v>937417948</v>
      </c>
      <c r="J1268" s="6">
        <v>0.98460000000000003</v>
      </c>
      <c r="K1268" s="5">
        <v>142815219600</v>
      </c>
      <c r="L1268" s="5">
        <v>30380481266</v>
      </c>
      <c r="M1268" s="6">
        <v>0.2127</v>
      </c>
      <c r="N1268" s="5">
        <v>140805223789</v>
      </c>
      <c r="O1268" s="6">
        <v>0.9859</v>
      </c>
      <c r="P1268" s="5">
        <v>136057923705</v>
      </c>
      <c r="Q1268" s="6">
        <v>0.95269999999999999</v>
      </c>
      <c r="R1268" s="7">
        <v>36.54</v>
      </c>
      <c r="S1268" s="7">
        <v>33.92</v>
      </c>
      <c r="T1268" s="7">
        <v>0.41</v>
      </c>
      <c r="U1268" s="2"/>
      <c r="V1268" s="2"/>
      <c r="W1268" s="2"/>
      <c r="X1268" s="2"/>
      <c r="Y1268" s="2"/>
      <c r="Z1268" s="2"/>
    </row>
    <row r="1269" spans="1:26" ht="16" x14ac:dyDescent="0.2">
      <c r="A1269" s="4" t="s">
        <v>3680</v>
      </c>
      <c r="B1269" s="5">
        <v>792977200</v>
      </c>
      <c r="C1269" s="5">
        <v>136537252</v>
      </c>
      <c r="D1269" s="6">
        <v>0.17219999999999999</v>
      </c>
      <c r="E1269" s="5">
        <v>791782209</v>
      </c>
      <c r="F1269" s="6">
        <v>0.99850000000000005</v>
      </c>
      <c r="G1269" s="5">
        <v>765289160</v>
      </c>
      <c r="H1269" s="6">
        <v>0.96509999999999996</v>
      </c>
      <c r="I1269" s="5">
        <v>781059652</v>
      </c>
      <c r="J1269" s="6">
        <v>0.98499999999999999</v>
      </c>
      <c r="K1269" s="5">
        <v>118946580000</v>
      </c>
      <c r="L1269" s="5">
        <v>20299019001</v>
      </c>
      <c r="M1269" s="6">
        <v>0.17069999999999999</v>
      </c>
      <c r="N1269" s="5">
        <v>117309834063</v>
      </c>
      <c r="O1269" s="6">
        <v>0.98619999999999997</v>
      </c>
      <c r="P1269" s="5">
        <v>113597251649</v>
      </c>
      <c r="Q1269" s="6">
        <v>0.95499999999999996</v>
      </c>
      <c r="R1269" s="7">
        <v>32.69</v>
      </c>
      <c r="S1269" s="7">
        <v>29.72</v>
      </c>
      <c r="T1269" s="7">
        <v>0.36</v>
      </c>
      <c r="U1269" s="2"/>
      <c r="V1269" s="2"/>
      <c r="W1269" s="2"/>
      <c r="X1269" s="2"/>
      <c r="Y1269" s="2"/>
      <c r="Z1269" s="2"/>
    </row>
    <row r="1270" spans="1:26" ht="16" x14ac:dyDescent="0.2">
      <c r="A1270" s="4" t="s">
        <v>3681</v>
      </c>
      <c r="B1270" s="5">
        <v>860153090</v>
      </c>
      <c r="C1270" s="5">
        <v>174268091</v>
      </c>
      <c r="D1270" s="6">
        <v>0.2026</v>
      </c>
      <c r="E1270" s="5">
        <v>858725295</v>
      </c>
      <c r="F1270" s="6">
        <v>0.99829999999999997</v>
      </c>
      <c r="G1270" s="5">
        <v>826255776</v>
      </c>
      <c r="H1270" s="6">
        <v>0.96060000000000001</v>
      </c>
      <c r="I1270" s="5">
        <v>845342880</v>
      </c>
      <c r="J1270" s="6">
        <v>0.98280000000000001</v>
      </c>
      <c r="K1270" s="5">
        <v>129022963500</v>
      </c>
      <c r="L1270" s="5">
        <v>25881633201</v>
      </c>
      <c r="M1270" s="6">
        <v>0.2006</v>
      </c>
      <c r="N1270" s="5">
        <v>127080893989</v>
      </c>
      <c r="O1270" s="6">
        <v>0.9849</v>
      </c>
      <c r="P1270" s="5">
        <v>122547417486</v>
      </c>
      <c r="Q1270" s="6">
        <v>0.94979999999999998</v>
      </c>
      <c r="R1270" s="7">
        <v>34.049999999999997</v>
      </c>
      <c r="S1270" s="7">
        <v>16.48</v>
      </c>
      <c r="T1270" s="7">
        <v>12.54</v>
      </c>
      <c r="U1270" s="2"/>
      <c r="V1270" s="2"/>
      <c r="W1270" s="2"/>
      <c r="X1270" s="2"/>
      <c r="Y1270" s="2"/>
      <c r="Z1270" s="2"/>
    </row>
    <row r="1271" spans="1:26" ht="16" x14ac:dyDescent="0.2">
      <c r="A1271" s="4" t="s">
        <v>3682</v>
      </c>
      <c r="B1271" s="5">
        <v>710764024</v>
      </c>
      <c r="C1271" s="5">
        <v>121374768</v>
      </c>
      <c r="D1271" s="6">
        <v>0.17080000000000001</v>
      </c>
      <c r="E1271" s="5">
        <v>709470529</v>
      </c>
      <c r="F1271" s="6">
        <v>0.99819999999999998</v>
      </c>
      <c r="G1271" s="5">
        <v>684215318</v>
      </c>
      <c r="H1271" s="6">
        <v>0.96260000000000001</v>
      </c>
      <c r="I1271" s="5">
        <v>698763768</v>
      </c>
      <c r="J1271" s="6">
        <v>0.98309999999999997</v>
      </c>
      <c r="K1271" s="5">
        <v>106614603600</v>
      </c>
      <c r="L1271" s="5">
        <v>18029030599</v>
      </c>
      <c r="M1271" s="6">
        <v>0.1691</v>
      </c>
      <c r="N1271" s="5">
        <v>105008128413</v>
      </c>
      <c r="O1271" s="6">
        <v>0.9849</v>
      </c>
      <c r="P1271" s="5">
        <v>101490979612</v>
      </c>
      <c r="Q1271" s="6">
        <v>0.95189999999999997</v>
      </c>
      <c r="R1271" s="7">
        <v>28.51</v>
      </c>
      <c r="S1271" s="7">
        <v>26.98</v>
      </c>
      <c r="T1271" s="7">
        <v>0.33</v>
      </c>
      <c r="U1271" s="2"/>
      <c r="V1271" s="2"/>
      <c r="W1271" s="2"/>
      <c r="X1271" s="2"/>
      <c r="Y1271" s="2"/>
      <c r="Z1271" s="2"/>
    </row>
    <row r="1272" spans="1:26" ht="16" x14ac:dyDescent="0.2">
      <c r="A1272" s="4" t="s">
        <v>3683</v>
      </c>
      <c r="B1272" s="5">
        <v>802809730</v>
      </c>
      <c r="C1272" s="5">
        <v>157252889</v>
      </c>
      <c r="D1272" s="6">
        <v>0.19589999999999999</v>
      </c>
      <c r="E1272" s="5">
        <v>801507862</v>
      </c>
      <c r="F1272" s="6">
        <v>0.99839999999999995</v>
      </c>
      <c r="G1272" s="5">
        <v>771730791</v>
      </c>
      <c r="H1272" s="6">
        <v>0.96130000000000004</v>
      </c>
      <c r="I1272" s="5">
        <v>789614892</v>
      </c>
      <c r="J1272" s="6">
        <v>0.98360000000000003</v>
      </c>
      <c r="K1272" s="5">
        <v>120421459500</v>
      </c>
      <c r="L1272" s="5">
        <v>23359991087</v>
      </c>
      <c r="M1272" s="6">
        <v>0.19400000000000001</v>
      </c>
      <c r="N1272" s="5">
        <v>118630807983</v>
      </c>
      <c r="O1272" s="6">
        <v>0.98509999999999998</v>
      </c>
      <c r="P1272" s="5">
        <v>114474587690</v>
      </c>
      <c r="Q1272" s="6">
        <v>0.9506</v>
      </c>
      <c r="R1272" s="7">
        <v>32.21</v>
      </c>
      <c r="S1272" s="7">
        <v>15.54</v>
      </c>
      <c r="T1272" s="7">
        <v>11.75</v>
      </c>
      <c r="U1272" s="2"/>
      <c r="V1272" s="2"/>
      <c r="W1272" s="2"/>
      <c r="X1272" s="2"/>
      <c r="Y1272" s="2"/>
      <c r="Z1272" s="2"/>
    </row>
    <row r="1273" spans="1:26" ht="16" x14ac:dyDescent="0.2">
      <c r="A1273" s="4" t="s">
        <v>3689</v>
      </c>
      <c r="B1273" s="5">
        <v>833105172</v>
      </c>
      <c r="C1273" s="5">
        <v>152594354</v>
      </c>
      <c r="D1273" s="6">
        <v>0.1832</v>
      </c>
      <c r="E1273" s="5">
        <v>831528556</v>
      </c>
      <c r="F1273" s="6">
        <v>0.99809999999999999</v>
      </c>
      <c r="G1273" s="5">
        <v>798383970</v>
      </c>
      <c r="H1273" s="6">
        <v>0.95830000000000004</v>
      </c>
      <c r="I1273" s="5">
        <v>818884160</v>
      </c>
      <c r="J1273" s="6">
        <v>0.9829</v>
      </c>
      <c r="K1273" s="5">
        <v>124965775800</v>
      </c>
      <c r="L1273" s="5">
        <v>22664823704</v>
      </c>
      <c r="M1273" s="6">
        <v>0.18140000000000001</v>
      </c>
      <c r="N1273" s="5">
        <v>123064925850</v>
      </c>
      <c r="O1273" s="6">
        <v>0.98480000000000001</v>
      </c>
      <c r="P1273" s="5">
        <v>118433945861</v>
      </c>
      <c r="Q1273" s="6">
        <v>0.94769999999999999</v>
      </c>
      <c r="R1273" s="7">
        <v>33.909999999999997</v>
      </c>
      <c r="S1273" s="7">
        <v>16.350000000000001</v>
      </c>
      <c r="T1273" s="7">
        <v>12.21</v>
      </c>
      <c r="U1273" s="2"/>
      <c r="V1273" s="2"/>
      <c r="W1273" s="2"/>
      <c r="X1273" s="2"/>
      <c r="Y1273" s="2"/>
      <c r="Z1273" s="2"/>
    </row>
    <row r="1274" spans="1:26" ht="16" x14ac:dyDescent="0.2">
      <c r="A1274" s="4" t="s">
        <v>3696</v>
      </c>
      <c r="B1274" s="5">
        <v>828225208</v>
      </c>
      <c r="C1274" s="5">
        <v>104960988</v>
      </c>
      <c r="D1274" s="6">
        <v>0.12670000000000001</v>
      </c>
      <c r="E1274" s="5">
        <v>825443952</v>
      </c>
      <c r="F1274" s="6">
        <v>0.99660000000000004</v>
      </c>
      <c r="G1274" s="5">
        <v>796381161</v>
      </c>
      <c r="H1274" s="6">
        <v>0.96160000000000001</v>
      </c>
      <c r="I1274" s="5">
        <v>812829610</v>
      </c>
      <c r="J1274" s="6">
        <v>0.98140000000000005</v>
      </c>
      <c r="K1274" s="5">
        <v>124233781200</v>
      </c>
      <c r="L1274" s="5">
        <v>15418848167</v>
      </c>
      <c r="M1274" s="6">
        <v>0.1241</v>
      </c>
      <c r="N1274" s="5">
        <v>120729516476</v>
      </c>
      <c r="O1274" s="6">
        <v>0.9718</v>
      </c>
      <c r="P1274" s="5">
        <v>116775364212</v>
      </c>
      <c r="Q1274" s="6">
        <v>0.94</v>
      </c>
      <c r="R1274" s="7">
        <v>35.54</v>
      </c>
      <c r="S1274" s="7">
        <v>32.28</v>
      </c>
      <c r="T1274" s="7">
        <v>0.38</v>
      </c>
      <c r="U1274" s="2"/>
      <c r="V1274" s="2"/>
      <c r="W1274" s="2"/>
      <c r="X1274" s="2"/>
      <c r="Y1274" s="2"/>
      <c r="Z1274" s="2"/>
    </row>
    <row r="1275" spans="1:26" ht="16" x14ac:dyDescent="0.2">
      <c r="A1275" s="4" t="s">
        <v>3702</v>
      </c>
      <c r="B1275" s="5">
        <v>905506880</v>
      </c>
      <c r="C1275" s="5">
        <v>102216098</v>
      </c>
      <c r="D1275" s="6">
        <v>0.1129</v>
      </c>
      <c r="E1275" s="5">
        <v>902751843</v>
      </c>
      <c r="F1275" s="6">
        <v>0.997</v>
      </c>
      <c r="G1275" s="5">
        <v>867850860</v>
      </c>
      <c r="H1275" s="6">
        <v>0.95840000000000003</v>
      </c>
      <c r="I1275" s="5">
        <v>887956290</v>
      </c>
      <c r="J1275" s="6">
        <v>0.98060000000000003</v>
      </c>
      <c r="K1275" s="5">
        <v>135826032000</v>
      </c>
      <c r="L1275" s="5">
        <v>14998853002</v>
      </c>
      <c r="M1275" s="6">
        <v>0.1104</v>
      </c>
      <c r="N1275" s="5">
        <v>131884846743</v>
      </c>
      <c r="O1275" s="6">
        <v>0.97099999999999997</v>
      </c>
      <c r="P1275" s="5">
        <v>127145007895</v>
      </c>
      <c r="Q1275" s="6">
        <v>0.93610000000000004</v>
      </c>
      <c r="R1275" s="7">
        <v>39.99</v>
      </c>
      <c r="S1275" s="7">
        <v>19.07</v>
      </c>
      <c r="T1275" s="7">
        <v>14.35</v>
      </c>
      <c r="U1275" s="2"/>
      <c r="V1275" s="2"/>
      <c r="W1275" s="2"/>
      <c r="X1275" s="2"/>
      <c r="Y1275" s="2"/>
      <c r="Z1275" s="2"/>
    </row>
    <row r="1276" spans="1:26" ht="16" x14ac:dyDescent="0.2">
      <c r="A1276" s="4" t="s">
        <v>3709</v>
      </c>
      <c r="B1276" s="5">
        <v>772925404</v>
      </c>
      <c r="C1276" s="5">
        <v>127986574</v>
      </c>
      <c r="D1276" s="6">
        <v>0.1656</v>
      </c>
      <c r="E1276" s="5">
        <v>771566197</v>
      </c>
      <c r="F1276" s="6">
        <v>0.99819999999999998</v>
      </c>
      <c r="G1276" s="5">
        <v>742765009</v>
      </c>
      <c r="H1276" s="6">
        <v>0.96099999999999997</v>
      </c>
      <c r="I1276" s="5">
        <v>760690160</v>
      </c>
      <c r="J1276" s="6">
        <v>0.98419999999999996</v>
      </c>
      <c r="K1276" s="5">
        <v>115938810600</v>
      </c>
      <c r="L1276" s="5">
        <v>19000516817</v>
      </c>
      <c r="M1276" s="6">
        <v>0.16389999999999999</v>
      </c>
      <c r="N1276" s="5">
        <v>114027163378</v>
      </c>
      <c r="O1276" s="6">
        <v>0.98350000000000004</v>
      </c>
      <c r="P1276" s="5">
        <v>110048525680</v>
      </c>
      <c r="Q1276" s="6">
        <v>0.94920000000000004</v>
      </c>
      <c r="R1276" s="7">
        <v>31.63</v>
      </c>
      <c r="S1276" s="7">
        <v>15.6</v>
      </c>
      <c r="T1276" s="7">
        <v>11.74</v>
      </c>
      <c r="U1276" s="2"/>
      <c r="V1276" s="2"/>
      <c r="W1276" s="2"/>
      <c r="X1276" s="2"/>
      <c r="Y1276" s="2"/>
      <c r="Z1276" s="2"/>
    </row>
    <row r="1277" spans="1:26" ht="16" x14ac:dyDescent="0.2">
      <c r="A1277" s="4" t="s">
        <v>3716</v>
      </c>
      <c r="B1277" s="5">
        <v>755891792</v>
      </c>
      <c r="C1277" s="5">
        <v>120394684</v>
      </c>
      <c r="D1277" s="6">
        <v>0.1593</v>
      </c>
      <c r="E1277" s="5">
        <v>754480064</v>
      </c>
      <c r="F1277" s="6">
        <v>0.99809999999999999</v>
      </c>
      <c r="G1277" s="5">
        <v>725542433</v>
      </c>
      <c r="H1277" s="6">
        <v>0.95979999999999999</v>
      </c>
      <c r="I1277" s="5">
        <v>743183784</v>
      </c>
      <c r="J1277" s="6">
        <v>0.98319999999999996</v>
      </c>
      <c r="K1277" s="5">
        <v>113383768800</v>
      </c>
      <c r="L1277" s="5">
        <v>17866277172</v>
      </c>
      <c r="M1277" s="6">
        <v>0.15759999999999999</v>
      </c>
      <c r="N1277" s="5">
        <v>111457170657</v>
      </c>
      <c r="O1277" s="6">
        <v>0.98299999999999998</v>
      </c>
      <c r="P1277" s="5">
        <v>107453748415</v>
      </c>
      <c r="Q1277" s="6">
        <v>0.94769999999999999</v>
      </c>
      <c r="R1277" s="7">
        <v>30.6</v>
      </c>
      <c r="S1277" s="7">
        <v>15.42</v>
      </c>
      <c r="T1277" s="7">
        <v>11.72</v>
      </c>
      <c r="U1277" s="2"/>
      <c r="V1277" s="2"/>
      <c r="W1277" s="2"/>
      <c r="X1277" s="2"/>
      <c r="Y1277" s="2"/>
      <c r="Z1277" s="2"/>
    </row>
    <row r="1278" spans="1:26" ht="16" x14ac:dyDescent="0.2">
      <c r="A1278" s="4" t="s">
        <v>3722</v>
      </c>
      <c r="B1278" s="5">
        <v>746380896</v>
      </c>
      <c r="C1278" s="5">
        <v>152271726</v>
      </c>
      <c r="D1278" s="6">
        <v>0.20399999999999999</v>
      </c>
      <c r="E1278" s="5">
        <v>744551643</v>
      </c>
      <c r="F1278" s="6">
        <v>0.99750000000000005</v>
      </c>
      <c r="G1278" s="5">
        <v>714294303</v>
      </c>
      <c r="H1278" s="6">
        <v>0.95699999999999996</v>
      </c>
      <c r="I1278" s="5">
        <v>733498274</v>
      </c>
      <c r="J1278" s="6">
        <v>0.98270000000000002</v>
      </c>
      <c r="K1278" s="5">
        <v>111957134400</v>
      </c>
      <c r="L1278" s="5">
        <v>22599048085</v>
      </c>
      <c r="M1278" s="6">
        <v>0.2019</v>
      </c>
      <c r="N1278" s="5">
        <v>109983725477</v>
      </c>
      <c r="O1278" s="6">
        <v>0.98240000000000005</v>
      </c>
      <c r="P1278" s="5">
        <v>105799604602</v>
      </c>
      <c r="Q1278" s="6">
        <v>0.94499999999999995</v>
      </c>
      <c r="R1278" s="7">
        <v>28.77</v>
      </c>
      <c r="S1278" s="7">
        <v>14.31</v>
      </c>
      <c r="T1278" s="7">
        <v>10.98</v>
      </c>
      <c r="U1278" s="2"/>
      <c r="V1278" s="2"/>
      <c r="W1278" s="2"/>
      <c r="X1278" s="2"/>
      <c r="Y1278" s="2"/>
      <c r="Z1278" s="2"/>
    </row>
    <row r="1279" spans="1:26" ht="16" x14ac:dyDescent="0.2">
      <c r="A1279" s="4" t="s">
        <v>3725</v>
      </c>
      <c r="B1279" s="5">
        <v>821953326</v>
      </c>
      <c r="C1279" s="5">
        <v>147181178</v>
      </c>
      <c r="D1279" s="6">
        <v>0.17910000000000001</v>
      </c>
      <c r="E1279" s="5">
        <v>820286792</v>
      </c>
      <c r="F1279" s="6">
        <v>0.998</v>
      </c>
      <c r="G1279" s="5">
        <v>790863569</v>
      </c>
      <c r="H1279" s="6">
        <v>0.96220000000000006</v>
      </c>
      <c r="I1279" s="5">
        <v>808829050</v>
      </c>
      <c r="J1279" s="6">
        <v>0.98399999999999999</v>
      </c>
      <c r="K1279" s="5">
        <v>123292998900</v>
      </c>
      <c r="L1279" s="5">
        <v>21835423969</v>
      </c>
      <c r="M1279" s="6">
        <v>0.17710000000000001</v>
      </c>
      <c r="N1279" s="5">
        <v>121156301708</v>
      </c>
      <c r="O1279" s="6">
        <v>0.98270000000000002</v>
      </c>
      <c r="P1279" s="5">
        <v>117081842055</v>
      </c>
      <c r="Q1279" s="6">
        <v>0.9496</v>
      </c>
      <c r="R1279" s="7">
        <v>32.81</v>
      </c>
      <c r="S1279" s="7">
        <v>30.41</v>
      </c>
      <c r="T1279" s="7">
        <v>0.36</v>
      </c>
      <c r="U1279" s="2"/>
      <c r="V1279" s="2"/>
      <c r="W1279" s="2"/>
      <c r="X1279" s="2"/>
      <c r="Y1279" s="2"/>
      <c r="Z1279" s="2"/>
    </row>
    <row r="1280" spans="1:26" ht="16" x14ac:dyDescent="0.2">
      <c r="A1280" s="4" t="s">
        <v>3726</v>
      </c>
      <c r="B1280" s="5">
        <v>814319856</v>
      </c>
      <c r="C1280" s="5">
        <v>148007394</v>
      </c>
      <c r="D1280" s="6">
        <v>0.18179999999999999</v>
      </c>
      <c r="E1280" s="5">
        <v>811874181</v>
      </c>
      <c r="F1280" s="6">
        <v>0.997</v>
      </c>
      <c r="G1280" s="5">
        <v>783952644</v>
      </c>
      <c r="H1280" s="6">
        <v>0.9627</v>
      </c>
      <c r="I1280" s="5">
        <v>800301280</v>
      </c>
      <c r="J1280" s="6">
        <v>0.98280000000000001</v>
      </c>
      <c r="K1280" s="5">
        <v>122147978400</v>
      </c>
      <c r="L1280" s="5">
        <v>21958229241</v>
      </c>
      <c r="M1280" s="6">
        <v>0.17979999999999999</v>
      </c>
      <c r="N1280" s="5">
        <v>119924568077</v>
      </c>
      <c r="O1280" s="6">
        <v>0.98180000000000001</v>
      </c>
      <c r="P1280" s="5">
        <v>116107346538</v>
      </c>
      <c r="Q1280" s="6">
        <v>0.95050000000000001</v>
      </c>
      <c r="R1280" s="7">
        <v>32.26</v>
      </c>
      <c r="S1280" s="7">
        <v>30.07</v>
      </c>
      <c r="T1280" s="7">
        <v>0.38</v>
      </c>
      <c r="U1280" s="2"/>
      <c r="V1280" s="2"/>
      <c r="W1280" s="2"/>
      <c r="X1280" s="2"/>
      <c r="Y1280" s="2"/>
      <c r="Z1280" s="2"/>
    </row>
    <row r="1281" spans="1:26" ht="16" x14ac:dyDescent="0.2">
      <c r="A1281" s="4" t="s">
        <v>3727</v>
      </c>
      <c r="B1281" s="5">
        <v>688337362</v>
      </c>
      <c r="C1281" s="5">
        <v>112675374</v>
      </c>
      <c r="D1281" s="6">
        <v>0.16370000000000001</v>
      </c>
      <c r="E1281" s="5">
        <v>684936964</v>
      </c>
      <c r="F1281" s="6">
        <v>0.99509999999999998</v>
      </c>
      <c r="G1281" s="5">
        <v>661049516</v>
      </c>
      <c r="H1281" s="6">
        <v>0.96040000000000003</v>
      </c>
      <c r="I1281" s="5">
        <v>674905390</v>
      </c>
      <c r="J1281" s="6">
        <v>0.98050000000000004</v>
      </c>
      <c r="K1281" s="5">
        <v>103250604300</v>
      </c>
      <c r="L1281" s="5">
        <v>16706074310</v>
      </c>
      <c r="M1281" s="6">
        <v>0.1618</v>
      </c>
      <c r="N1281" s="5">
        <v>101151149355</v>
      </c>
      <c r="O1281" s="6">
        <v>0.97970000000000002</v>
      </c>
      <c r="P1281" s="5">
        <v>97899095988</v>
      </c>
      <c r="Q1281" s="6">
        <v>0.94820000000000004</v>
      </c>
      <c r="R1281" s="7">
        <v>27.53</v>
      </c>
      <c r="S1281" s="7">
        <v>26.26</v>
      </c>
      <c r="T1281" s="7">
        <v>0.31</v>
      </c>
      <c r="U1281" s="2"/>
      <c r="V1281" s="2"/>
      <c r="W1281" s="2"/>
      <c r="X1281" s="2"/>
      <c r="Y1281" s="2"/>
      <c r="Z1281" s="2"/>
    </row>
    <row r="1282" spans="1:26" ht="16" x14ac:dyDescent="0.2">
      <c r="A1282" s="4" t="s">
        <v>3731</v>
      </c>
      <c r="B1282" s="5">
        <v>840833464</v>
      </c>
      <c r="C1282" s="5">
        <v>224662714</v>
      </c>
      <c r="D1282" s="6">
        <v>0.26719999999999999</v>
      </c>
      <c r="E1282" s="5">
        <v>835057662</v>
      </c>
      <c r="F1282" s="6">
        <v>0.99309999999999998</v>
      </c>
      <c r="G1282" s="5">
        <v>800185690</v>
      </c>
      <c r="H1282" s="6">
        <v>0.95169999999999999</v>
      </c>
      <c r="I1282" s="5">
        <v>819211994</v>
      </c>
      <c r="J1282" s="6">
        <v>0.97430000000000005</v>
      </c>
      <c r="K1282" s="5">
        <v>126125019600</v>
      </c>
      <c r="L1282" s="5">
        <v>32440854265</v>
      </c>
      <c r="M1282" s="6">
        <v>0.25719999999999998</v>
      </c>
      <c r="N1282" s="5">
        <v>119048781992</v>
      </c>
      <c r="O1282" s="6">
        <v>0.94389999999999996</v>
      </c>
      <c r="P1282" s="5">
        <v>114498632663</v>
      </c>
      <c r="Q1282" s="6">
        <v>0.90780000000000005</v>
      </c>
      <c r="R1282" s="7">
        <v>27.57</v>
      </c>
      <c r="S1282" s="7">
        <v>14.15</v>
      </c>
      <c r="T1282" s="7">
        <v>10.72</v>
      </c>
      <c r="U1282" s="2"/>
      <c r="V1282" s="2"/>
      <c r="W1282" s="2"/>
      <c r="X1282" s="2"/>
      <c r="Y1282" s="2"/>
      <c r="Z1282" s="2"/>
    </row>
    <row r="1283" spans="1:26" ht="16" x14ac:dyDescent="0.2">
      <c r="A1283" s="4" t="s">
        <v>3734</v>
      </c>
      <c r="B1283" s="5">
        <v>780885916</v>
      </c>
      <c r="C1283" s="5">
        <v>169951743</v>
      </c>
      <c r="D1283" s="6">
        <v>0.21759999999999999</v>
      </c>
      <c r="E1283" s="5">
        <v>776827721</v>
      </c>
      <c r="F1283" s="6">
        <v>0.99480000000000002</v>
      </c>
      <c r="G1283" s="5">
        <v>749430362</v>
      </c>
      <c r="H1283" s="6">
        <v>0.9597</v>
      </c>
      <c r="I1283" s="5">
        <v>764423228</v>
      </c>
      <c r="J1283" s="6">
        <v>0.97889999999999999</v>
      </c>
      <c r="K1283" s="5">
        <v>117132887400</v>
      </c>
      <c r="L1283" s="5">
        <v>25189180767</v>
      </c>
      <c r="M1283" s="6">
        <v>0.215</v>
      </c>
      <c r="N1283" s="5">
        <v>114536216146</v>
      </c>
      <c r="O1283" s="6">
        <v>0.9778</v>
      </c>
      <c r="P1283" s="5">
        <v>110813577276</v>
      </c>
      <c r="Q1283" s="6">
        <v>0.94610000000000005</v>
      </c>
      <c r="R1283" s="7">
        <v>28.89</v>
      </c>
      <c r="S1283" s="7">
        <v>27.97</v>
      </c>
      <c r="T1283" s="7">
        <v>0.36</v>
      </c>
      <c r="U1283" s="2"/>
      <c r="V1283" s="2"/>
      <c r="W1283" s="2"/>
      <c r="X1283" s="2"/>
      <c r="Y1283" s="2"/>
      <c r="Z1283" s="2"/>
    </row>
    <row r="1284" spans="1:26" ht="16" x14ac:dyDescent="0.2">
      <c r="A1284" s="4" t="s">
        <v>3741</v>
      </c>
      <c r="B1284" s="5">
        <v>755013376</v>
      </c>
      <c r="C1284" s="5">
        <v>162143455</v>
      </c>
      <c r="D1284" s="6">
        <v>0.21479999999999999</v>
      </c>
      <c r="E1284" s="5">
        <v>750319177</v>
      </c>
      <c r="F1284" s="6">
        <v>0.99380000000000002</v>
      </c>
      <c r="G1284" s="5">
        <v>722766284</v>
      </c>
      <c r="H1284" s="6">
        <v>0.95730000000000004</v>
      </c>
      <c r="I1284" s="5">
        <v>738307170</v>
      </c>
      <c r="J1284" s="6">
        <v>0.97789999999999999</v>
      </c>
      <c r="K1284" s="5">
        <v>113252006400</v>
      </c>
      <c r="L1284" s="5">
        <v>24027164005</v>
      </c>
      <c r="M1284" s="6">
        <v>0.2122</v>
      </c>
      <c r="N1284" s="5">
        <v>110630447599</v>
      </c>
      <c r="O1284" s="6">
        <v>0.97689999999999999</v>
      </c>
      <c r="P1284" s="5">
        <v>106893014803</v>
      </c>
      <c r="Q1284" s="6">
        <v>0.94389999999999996</v>
      </c>
      <c r="R1284" s="7">
        <v>28.09</v>
      </c>
      <c r="S1284" s="7">
        <v>26.82</v>
      </c>
      <c r="T1284" s="7">
        <v>0.35</v>
      </c>
      <c r="U1284" s="2"/>
      <c r="V1284" s="2"/>
      <c r="W1284" s="2"/>
      <c r="X1284" s="2"/>
      <c r="Y1284" s="2"/>
      <c r="Z1284" s="2"/>
    </row>
    <row r="1285" spans="1:26" ht="16" x14ac:dyDescent="0.2">
      <c r="A1285" s="4" t="s">
        <v>3742</v>
      </c>
      <c r="B1285" s="5">
        <v>571528600</v>
      </c>
      <c r="C1285" s="5">
        <v>74945585</v>
      </c>
      <c r="D1285" s="6">
        <v>0.13109999999999999</v>
      </c>
      <c r="E1285" s="5">
        <v>569247512</v>
      </c>
      <c r="F1285" s="6">
        <v>0.996</v>
      </c>
      <c r="G1285" s="5">
        <v>549110461</v>
      </c>
      <c r="H1285" s="6">
        <v>0.96079999999999999</v>
      </c>
      <c r="I1285" s="5">
        <v>559339130</v>
      </c>
      <c r="J1285" s="6">
        <v>0.97870000000000001</v>
      </c>
      <c r="K1285" s="5">
        <v>85729290000</v>
      </c>
      <c r="L1285" s="5">
        <v>10965864781</v>
      </c>
      <c r="M1285" s="6">
        <v>0.12790000000000001</v>
      </c>
      <c r="N1285" s="5">
        <v>82785850804</v>
      </c>
      <c r="O1285" s="6">
        <v>0.9657</v>
      </c>
      <c r="P1285" s="5">
        <v>80100474784</v>
      </c>
      <c r="Q1285" s="6">
        <v>0.93430000000000002</v>
      </c>
      <c r="R1285" s="7">
        <v>23.81</v>
      </c>
      <c r="S1285" s="7">
        <v>21.77</v>
      </c>
      <c r="T1285" s="7">
        <v>0.25</v>
      </c>
      <c r="U1285" s="2"/>
      <c r="V1285" s="2"/>
      <c r="W1285" s="2"/>
      <c r="X1285" s="2"/>
      <c r="Y1285" s="2"/>
      <c r="Z1285" s="2"/>
    </row>
    <row r="1286" spans="1:26" ht="16" x14ac:dyDescent="0.2">
      <c r="A1286" s="4" t="s">
        <v>3743</v>
      </c>
      <c r="B1286" s="5">
        <v>610639892</v>
      </c>
      <c r="C1286" s="5">
        <v>85426974</v>
      </c>
      <c r="D1286" s="6">
        <v>0.1399</v>
      </c>
      <c r="E1286" s="5">
        <v>607953339</v>
      </c>
      <c r="F1286" s="6">
        <v>0.99560000000000004</v>
      </c>
      <c r="G1286" s="5">
        <v>585951464</v>
      </c>
      <c r="H1286" s="6">
        <v>0.95960000000000001</v>
      </c>
      <c r="I1286" s="5">
        <v>597099062</v>
      </c>
      <c r="J1286" s="6">
        <v>0.9778</v>
      </c>
      <c r="K1286" s="5">
        <v>91595983800</v>
      </c>
      <c r="L1286" s="5">
        <v>12473302642</v>
      </c>
      <c r="M1286" s="6">
        <v>0.13619999999999999</v>
      </c>
      <c r="N1286" s="5">
        <v>88199497929</v>
      </c>
      <c r="O1286" s="6">
        <v>0.96289999999999998</v>
      </c>
      <c r="P1286" s="5">
        <v>85252393632</v>
      </c>
      <c r="Q1286" s="6">
        <v>0.93069999999999997</v>
      </c>
      <c r="R1286" s="7">
        <v>24.29</v>
      </c>
      <c r="S1286" s="7">
        <v>23.71</v>
      </c>
      <c r="T1286" s="7">
        <v>0.25</v>
      </c>
      <c r="U1286" s="2"/>
      <c r="V1286" s="2"/>
      <c r="W1286" s="2"/>
      <c r="X1286" s="2"/>
      <c r="Y1286" s="2"/>
      <c r="Z1286" s="2"/>
    </row>
    <row r="1287" spans="1:26" ht="16" x14ac:dyDescent="0.2">
      <c r="A1287" s="4" t="s">
        <v>3745</v>
      </c>
      <c r="B1287" s="5">
        <v>623822852</v>
      </c>
      <c r="C1287" s="5">
        <v>89396029</v>
      </c>
      <c r="D1287" s="6">
        <v>0.14330000000000001</v>
      </c>
      <c r="E1287" s="5">
        <v>620875087</v>
      </c>
      <c r="F1287" s="6">
        <v>0.99529999999999996</v>
      </c>
      <c r="G1287" s="5">
        <v>597465946</v>
      </c>
      <c r="H1287" s="6">
        <v>0.9577</v>
      </c>
      <c r="I1287" s="5">
        <v>608911754</v>
      </c>
      <c r="J1287" s="6">
        <v>0.97609999999999997</v>
      </c>
      <c r="K1287" s="5">
        <v>93573427800</v>
      </c>
      <c r="L1287" s="5">
        <v>13061528570</v>
      </c>
      <c r="M1287" s="6">
        <v>0.1396</v>
      </c>
      <c r="N1287" s="5">
        <v>90180022054</v>
      </c>
      <c r="O1287" s="6">
        <v>0.9637</v>
      </c>
      <c r="P1287" s="5">
        <v>87084473024</v>
      </c>
      <c r="Q1287" s="6">
        <v>0.93069999999999997</v>
      </c>
      <c r="R1287" s="7">
        <v>24.97</v>
      </c>
      <c r="S1287" s="7">
        <v>23.78</v>
      </c>
      <c r="T1287" s="7">
        <v>0.3</v>
      </c>
      <c r="U1287" s="2"/>
      <c r="V1287" s="2"/>
      <c r="W1287" s="2"/>
      <c r="X1287" s="2"/>
      <c r="Y1287" s="2"/>
      <c r="Z1287" s="2"/>
    </row>
    <row r="1288" spans="1:26" ht="16" x14ac:dyDescent="0.2">
      <c r="A1288" s="4" t="s">
        <v>3750</v>
      </c>
      <c r="B1288" s="5">
        <v>644724456</v>
      </c>
      <c r="C1288" s="5">
        <v>97012119</v>
      </c>
      <c r="D1288" s="6">
        <v>0.15049999999999999</v>
      </c>
      <c r="E1288" s="5">
        <v>640497885</v>
      </c>
      <c r="F1288" s="6">
        <v>0.99339999999999995</v>
      </c>
      <c r="G1288" s="5">
        <v>616632904</v>
      </c>
      <c r="H1288" s="6">
        <v>0.95640000000000003</v>
      </c>
      <c r="I1288" s="5">
        <v>627765390</v>
      </c>
      <c r="J1288" s="6">
        <v>0.97370000000000001</v>
      </c>
      <c r="K1288" s="5">
        <v>96708668400</v>
      </c>
      <c r="L1288" s="5">
        <v>14149428754</v>
      </c>
      <c r="M1288" s="6">
        <v>0.14630000000000001</v>
      </c>
      <c r="N1288" s="5">
        <v>92973463887</v>
      </c>
      <c r="O1288" s="6">
        <v>0.96140000000000003</v>
      </c>
      <c r="P1288" s="5">
        <v>89856433887</v>
      </c>
      <c r="Q1288" s="6">
        <v>0.92910000000000004</v>
      </c>
      <c r="R1288" s="7">
        <v>25.25</v>
      </c>
      <c r="S1288" s="7">
        <v>24.77</v>
      </c>
      <c r="T1288" s="7">
        <v>0.26</v>
      </c>
      <c r="U1288" s="2"/>
      <c r="V1288" s="2"/>
      <c r="W1288" s="2"/>
      <c r="X1288" s="2"/>
      <c r="Y1288" s="2"/>
      <c r="Z1288" s="2"/>
    </row>
    <row r="1289" spans="1:26" ht="16" x14ac:dyDescent="0.2">
      <c r="A1289" s="4" t="s">
        <v>3755</v>
      </c>
      <c r="B1289" s="5">
        <v>610648030</v>
      </c>
      <c r="C1289" s="5">
        <v>84913453</v>
      </c>
      <c r="D1289" s="6">
        <v>0.1391</v>
      </c>
      <c r="E1289" s="5">
        <v>608150261</v>
      </c>
      <c r="F1289" s="6">
        <v>0.99590000000000001</v>
      </c>
      <c r="G1289" s="5">
        <v>585792378</v>
      </c>
      <c r="H1289" s="6">
        <v>0.95930000000000004</v>
      </c>
      <c r="I1289" s="5">
        <v>597448958</v>
      </c>
      <c r="J1289" s="6">
        <v>0.97840000000000005</v>
      </c>
      <c r="K1289" s="5">
        <v>91597204500</v>
      </c>
      <c r="L1289" s="5">
        <v>12422196325</v>
      </c>
      <c r="M1289" s="6">
        <v>0.1356</v>
      </c>
      <c r="N1289" s="5">
        <v>88440928961</v>
      </c>
      <c r="O1289" s="6">
        <v>0.96550000000000002</v>
      </c>
      <c r="P1289" s="5">
        <v>85460406583</v>
      </c>
      <c r="Q1289" s="6">
        <v>0.93300000000000005</v>
      </c>
      <c r="R1289" s="7">
        <v>24.27</v>
      </c>
      <c r="S1289" s="7">
        <v>23.85</v>
      </c>
      <c r="T1289" s="7">
        <v>0.31</v>
      </c>
      <c r="U1289" s="2"/>
      <c r="V1289" s="2"/>
      <c r="W1289" s="2"/>
      <c r="X1289" s="2"/>
      <c r="Y1289" s="2"/>
      <c r="Z1289" s="2"/>
    </row>
    <row r="1290" spans="1:26" ht="16" x14ac:dyDescent="0.2">
      <c r="A1290" s="4" t="s">
        <v>3760</v>
      </c>
      <c r="B1290" s="5">
        <v>763272594</v>
      </c>
      <c r="C1290" s="5">
        <v>181135078</v>
      </c>
      <c r="D1290" s="6">
        <v>0.23730000000000001</v>
      </c>
      <c r="E1290" s="5">
        <v>757497801</v>
      </c>
      <c r="F1290" s="6">
        <v>0.99239999999999995</v>
      </c>
      <c r="G1290" s="5">
        <v>729183549</v>
      </c>
      <c r="H1290" s="6">
        <v>0.95530000000000004</v>
      </c>
      <c r="I1290" s="5">
        <v>744019252</v>
      </c>
      <c r="J1290" s="6">
        <v>0.9748</v>
      </c>
      <c r="K1290" s="5">
        <v>114490889100</v>
      </c>
      <c r="L1290" s="5">
        <v>26788411940</v>
      </c>
      <c r="M1290" s="6">
        <v>0.23400000000000001</v>
      </c>
      <c r="N1290" s="5">
        <v>111555635566</v>
      </c>
      <c r="O1290" s="6">
        <v>0.97440000000000004</v>
      </c>
      <c r="P1290" s="5">
        <v>107719824617</v>
      </c>
      <c r="Q1290" s="6">
        <v>0.94089999999999996</v>
      </c>
      <c r="R1290" s="7">
        <v>27.09</v>
      </c>
      <c r="S1290" s="7">
        <v>26.31</v>
      </c>
      <c r="T1290" s="7">
        <v>0.33</v>
      </c>
      <c r="U1290" s="2"/>
      <c r="V1290" s="2"/>
      <c r="W1290" s="2"/>
      <c r="X1290" s="2"/>
      <c r="Y1290" s="2"/>
      <c r="Z1290" s="2"/>
    </row>
    <row r="1291" spans="1:26" ht="16" x14ac:dyDescent="0.2">
      <c r="A1291" s="4" t="s">
        <v>3768</v>
      </c>
      <c r="B1291" s="5">
        <v>856271316</v>
      </c>
      <c r="C1291" s="5">
        <v>232578237</v>
      </c>
      <c r="D1291" s="6">
        <v>0.27160000000000001</v>
      </c>
      <c r="E1291" s="5">
        <v>853216385</v>
      </c>
      <c r="F1291" s="6">
        <v>0.99639999999999995</v>
      </c>
      <c r="G1291" s="5">
        <v>821808689</v>
      </c>
      <c r="H1291" s="6">
        <v>0.95979999999999999</v>
      </c>
      <c r="I1291" s="5">
        <v>839598822</v>
      </c>
      <c r="J1291" s="6">
        <v>0.98050000000000004</v>
      </c>
      <c r="K1291" s="5">
        <v>128440697400</v>
      </c>
      <c r="L1291" s="5">
        <v>34416936072</v>
      </c>
      <c r="M1291" s="6">
        <v>0.26800000000000002</v>
      </c>
      <c r="N1291" s="5">
        <v>125631479487</v>
      </c>
      <c r="O1291" s="6">
        <v>0.97809999999999997</v>
      </c>
      <c r="P1291" s="5">
        <v>121370794812</v>
      </c>
      <c r="Q1291" s="6">
        <v>0.94499999999999995</v>
      </c>
      <c r="R1291" s="7">
        <v>28.76</v>
      </c>
      <c r="S1291" s="7">
        <v>28.44</v>
      </c>
      <c r="T1291" s="7">
        <v>0.32</v>
      </c>
      <c r="U1291" s="2"/>
      <c r="V1291" s="2"/>
      <c r="W1291" s="2"/>
      <c r="X1291" s="2"/>
      <c r="Y1291" s="2"/>
      <c r="Z1291" s="2"/>
    </row>
    <row r="1292" spans="1:26" ht="16" x14ac:dyDescent="0.2">
      <c r="A1292" s="4" t="s">
        <v>3769</v>
      </c>
      <c r="B1292" s="5">
        <v>524151630</v>
      </c>
      <c r="C1292" s="5">
        <v>106794766</v>
      </c>
      <c r="D1292" s="6">
        <v>0.20369999999999999</v>
      </c>
      <c r="E1292" s="5">
        <v>523142939</v>
      </c>
      <c r="F1292" s="6">
        <v>0.99809999999999999</v>
      </c>
      <c r="G1292" s="5">
        <v>504883159</v>
      </c>
      <c r="H1292" s="6">
        <v>0.96319999999999995</v>
      </c>
      <c r="I1292" s="5">
        <v>514875286</v>
      </c>
      <c r="J1292" s="6">
        <v>0.98229999999999995</v>
      </c>
      <c r="K1292" s="5">
        <v>78622744500</v>
      </c>
      <c r="L1292" s="5">
        <v>15841869158</v>
      </c>
      <c r="M1292" s="6">
        <v>0.20150000000000001</v>
      </c>
      <c r="N1292" s="5">
        <v>77299080713</v>
      </c>
      <c r="O1292" s="6">
        <v>0.98319999999999996</v>
      </c>
      <c r="P1292" s="5">
        <v>74799882840</v>
      </c>
      <c r="Q1292" s="6">
        <v>0.95140000000000002</v>
      </c>
      <c r="R1292" s="7">
        <v>20.059999999999999</v>
      </c>
      <c r="S1292" s="7">
        <v>19.09</v>
      </c>
      <c r="T1292" s="7">
        <v>0.26</v>
      </c>
      <c r="U1292" s="2"/>
      <c r="V1292" s="2"/>
      <c r="W1292" s="2"/>
      <c r="X1292" s="2"/>
      <c r="Y1292" s="2"/>
      <c r="Z1292" s="2"/>
    </row>
    <row r="1293" spans="1:26" ht="16" x14ac:dyDescent="0.2">
      <c r="A1293" s="4" t="s">
        <v>3772</v>
      </c>
      <c r="B1293" s="5">
        <v>591262434</v>
      </c>
      <c r="C1293" s="5">
        <v>119111881</v>
      </c>
      <c r="D1293" s="6">
        <v>0.20150000000000001</v>
      </c>
      <c r="E1293" s="5">
        <v>589819250</v>
      </c>
      <c r="F1293" s="6">
        <v>0.99760000000000004</v>
      </c>
      <c r="G1293" s="5">
        <v>568872846</v>
      </c>
      <c r="H1293" s="6">
        <v>0.96209999999999996</v>
      </c>
      <c r="I1293" s="5">
        <v>580177914</v>
      </c>
      <c r="J1293" s="6">
        <v>0.98129999999999995</v>
      </c>
      <c r="K1293" s="5">
        <v>88689365100</v>
      </c>
      <c r="L1293" s="5">
        <v>17668647811</v>
      </c>
      <c r="M1293" s="6">
        <v>0.19919999999999999</v>
      </c>
      <c r="N1293" s="5">
        <v>87210436323</v>
      </c>
      <c r="O1293" s="6">
        <v>0.98329999999999995</v>
      </c>
      <c r="P1293" s="5">
        <v>84332023366</v>
      </c>
      <c r="Q1293" s="6">
        <v>0.95089999999999997</v>
      </c>
      <c r="R1293" s="7">
        <v>22.46</v>
      </c>
      <c r="S1293" s="7">
        <v>21.67</v>
      </c>
      <c r="T1293" s="7">
        <v>0.26</v>
      </c>
      <c r="U1293" s="2"/>
      <c r="V1293" s="2"/>
      <c r="W1293" s="2"/>
      <c r="X1293" s="2"/>
      <c r="Y1293" s="2"/>
      <c r="Z1293" s="2"/>
    </row>
    <row r="1294" spans="1:26" ht="16" x14ac:dyDescent="0.2">
      <c r="A1294" s="4" t="s">
        <v>3779</v>
      </c>
      <c r="B1294" s="5">
        <v>711953842</v>
      </c>
      <c r="C1294" s="5">
        <v>160511456</v>
      </c>
      <c r="D1294" s="6">
        <v>0.22550000000000001</v>
      </c>
      <c r="E1294" s="5">
        <v>707118721</v>
      </c>
      <c r="F1294" s="6">
        <v>0.99319999999999997</v>
      </c>
      <c r="G1294" s="5">
        <v>677548207</v>
      </c>
      <c r="H1294" s="6">
        <v>0.95169999999999999</v>
      </c>
      <c r="I1294" s="5">
        <v>693499990</v>
      </c>
      <c r="J1294" s="6">
        <v>0.97409999999999997</v>
      </c>
      <c r="K1294" s="5">
        <v>106793076300</v>
      </c>
      <c r="L1294" s="5">
        <v>23224395716</v>
      </c>
      <c r="M1294" s="6">
        <v>0.2175</v>
      </c>
      <c r="N1294" s="5">
        <v>100987552411</v>
      </c>
      <c r="O1294" s="6">
        <v>0.9456</v>
      </c>
      <c r="P1294" s="5">
        <v>97112156002</v>
      </c>
      <c r="Q1294" s="6">
        <v>0.9093</v>
      </c>
      <c r="R1294" s="7">
        <v>25.05</v>
      </c>
      <c r="S1294" s="7">
        <v>12.68</v>
      </c>
      <c r="T1294" s="7">
        <v>9.77</v>
      </c>
      <c r="U1294" s="2"/>
      <c r="V1294" s="2"/>
      <c r="W1294" s="2"/>
      <c r="X1294" s="2"/>
      <c r="Y1294" s="2"/>
      <c r="Z1294" s="2"/>
    </row>
    <row r="1295" spans="1:26" ht="16" x14ac:dyDescent="0.2">
      <c r="A1295" s="4" t="s">
        <v>3785</v>
      </c>
      <c r="B1295" s="5">
        <v>691759710</v>
      </c>
      <c r="C1295" s="5">
        <v>190578344</v>
      </c>
      <c r="D1295" s="6">
        <v>0.27550000000000002</v>
      </c>
      <c r="E1295" s="5">
        <v>687312271</v>
      </c>
      <c r="F1295" s="6">
        <v>0.99360000000000004</v>
      </c>
      <c r="G1295" s="5">
        <v>659152991</v>
      </c>
      <c r="H1295" s="6">
        <v>0.95289999999999997</v>
      </c>
      <c r="I1295" s="5">
        <v>674569816</v>
      </c>
      <c r="J1295" s="6">
        <v>0.97519999999999996</v>
      </c>
      <c r="K1295" s="5">
        <v>103763956500</v>
      </c>
      <c r="L1295" s="5">
        <v>27565784576</v>
      </c>
      <c r="M1295" s="6">
        <v>0.26569999999999999</v>
      </c>
      <c r="N1295" s="5">
        <v>98150984447</v>
      </c>
      <c r="O1295" s="6">
        <v>0.94589999999999996</v>
      </c>
      <c r="P1295" s="5">
        <v>94465831558</v>
      </c>
      <c r="Q1295" s="6">
        <v>0.91039999999999999</v>
      </c>
      <c r="R1295" s="7">
        <v>22.97</v>
      </c>
      <c r="S1295" s="7">
        <v>11.43</v>
      </c>
      <c r="T1295" s="7">
        <v>8.6</v>
      </c>
      <c r="U1295" s="2"/>
      <c r="V1295" s="2"/>
      <c r="W1295" s="2"/>
      <c r="X1295" s="2"/>
      <c r="Y1295" s="2"/>
      <c r="Z1295" s="2"/>
    </row>
    <row r="1296" spans="1:26" ht="16" x14ac:dyDescent="0.2">
      <c r="A1296" s="4" t="s">
        <v>3789</v>
      </c>
      <c r="B1296" s="5">
        <v>631678062</v>
      </c>
      <c r="C1296" s="5">
        <v>160877466</v>
      </c>
      <c r="D1296" s="6">
        <v>0.25469999999999998</v>
      </c>
      <c r="E1296" s="5">
        <v>626564703</v>
      </c>
      <c r="F1296" s="6">
        <v>0.9919</v>
      </c>
      <c r="G1296" s="5">
        <v>602350347</v>
      </c>
      <c r="H1296" s="6">
        <v>0.9536</v>
      </c>
      <c r="I1296" s="5">
        <v>614175520</v>
      </c>
      <c r="J1296" s="6">
        <v>0.97230000000000005</v>
      </c>
      <c r="K1296" s="5">
        <v>94751709300</v>
      </c>
      <c r="L1296" s="5">
        <v>23227215506</v>
      </c>
      <c r="M1296" s="6">
        <v>0.24510000000000001</v>
      </c>
      <c r="N1296" s="5">
        <v>89232430873</v>
      </c>
      <c r="O1296" s="6">
        <v>0.94179999999999997</v>
      </c>
      <c r="P1296" s="5">
        <v>86114849650</v>
      </c>
      <c r="Q1296" s="6">
        <v>0.90880000000000005</v>
      </c>
      <c r="R1296" s="7">
        <v>21.2</v>
      </c>
      <c r="S1296" s="7">
        <v>20.14</v>
      </c>
      <c r="T1296" s="7">
        <v>0.33</v>
      </c>
      <c r="U1296" s="2"/>
      <c r="V1296" s="2"/>
      <c r="W1296" s="2"/>
      <c r="X1296" s="2"/>
      <c r="Y1296" s="2"/>
      <c r="Z1296" s="2"/>
    </row>
    <row r="1297" spans="1:26" ht="16" x14ac:dyDescent="0.2">
      <c r="A1297" s="4" t="s">
        <v>3792</v>
      </c>
      <c r="B1297" s="5">
        <v>779757362</v>
      </c>
      <c r="C1297" s="5">
        <v>196141075</v>
      </c>
      <c r="D1297" s="6">
        <v>0.2515</v>
      </c>
      <c r="E1297" s="5">
        <v>773551499</v>
      </c>
      <c r="F1297" s="6">
        <v>0.99199999999999999</v>
      </c>
      <c r="G1297" s="5">
        <v>744529798</v>
      </c>
      <c r="H1297" s="6">
        <v>0.95479999999999998</v>
      </c>
      <c r="I1297" s="5">
        <v>758458284</v>
      </c>
      <c r="J1297" s="6">
        <v>0.97270000000000001</v>
      </c>
      <c r="K1297" s="5">
        <v>116963604300</v>
      </c>
      <c r="L1297" s="5">
        <v>28335185249</v>
      </c>
      <c r="M1297" s="6">
        <v>0.24229999999999999</v>
      </c>
      <c r="N1297" s="5">
        <v>110323230939</v>
      </c>
      <c r="O1297" s="6">
        <v>0.94320000000000004</v>
      </c>
      <c r="P1297" s="5">
        <v>106570008928</v>
      </c>
      <c r="Q1297" s="6">
        <v>0.91110000000000002</v>
      </c>
      <c r="R1297" s="7">
        <v>25.11</v>
      </c>
      <c r="S1297" s="7">
        <v>25.64</v>
      </c>
      <c r="T1297" s="7">
        <v>0.33</v>
      </c>
      <c r="U1297" s="2"/>
      <c r="V1297" s="2"/>
      <c r="W1297" s="2"/>
      <c r="X1297" s="2"/>
      <c r="Y1297" s="2"/>
      <c r="Z1297" s="2"/>
    </row>
    <row r="1298" spans="1:26" ht="16" x14ac:dyDescent="0.2">
      <c r="A1298" s="4" t="s">
        <v>3793</v>
      </c>
      <c r="B1298" s="5">
        <v>750517018</v>
      </c>
      <c r="C1298" s="5">
        <v>177456201</v>
      </c>
      <c r="D1298" s="6">
        <v>0.2364</v>
      </c>
      <c r="E1298" s="5">
        <v>744123056</v>
      </c>
      <c r="F1298" s="6">
        <v>0.99150000000000005</v>
      </c>
      <c r="G1298" s="5">
        <v>713194433</v>
      </c>
      <c r="H1298" s="6">
        <v>0.95030000000000003</v>
      </c>
      <c r="I1298" s="5">
        <v>729928756</v>
      </c>
      <c r="J1298" s="6">
        <v>0.97260000000000002</v>
      </c>
      <c r="K1298" s="5">
        <v>112577552700</v>
      </c>
      <c r="L1298" s="5">
        <v>25661648238</v>
      </c>
      <c r="M1298" s="6">
        <v>0.22789999999999999</v>
      </c>
      <c r="N1298" s="5">
        <v>106227384386</v>
      </c>
      <c r="O1298" s="6">
        <v>0.94359999999999999</v>
      </c>
      <c r="P1298" s="5">
        <v>102187917999</v>
      </c>
      <c r="Q1298" s="6">
        <v>0.90769999999999995</v>
      </c>
      <c r="R1298" s="7">
        <v>26.5</v>
      </c>
      <c r="S1298" s="7">
        <v>13.05</v>
      </c>
      <c r="T1298" s="7">
        <v>9.98</v>
      </c>
      <c r="U1298" s="2"/>
      <c r="V1298" s="2"/>
      <c r="W1298" s="2"/>
      <c r="X1298" s="2"/>
      <c r="Y1298" s="2"/>
      <c r="Z1298" s="2"/>
    </row>
    <row r="1299" spans="1:26" ht="16" x14ac:dyDescent="0.2">
      <c r="A1299" s="4" t="s">
        <v>3794</v>
      </c>
      <c r="B1299" s="5">
        <v>654780160</v>
      </c>
      <c r="C1299" s="5">
        <v>156707062</v>
      </c>
      <c r="D1299" s="6">
        <v>0.23930000000000001</v>
      </c>
      <c r="E1299" s="5">
        <v>649716280</v>
      </c>
      <c r="F1299" s="6">
        <v>0.99229999999999996</v>
      </c>
      <c r="G1299" s="5">
        <v>624136857</v>
      </c>
      <c r="H1299" s="6">
        <v>0.95320000000000005</v>
      </c>
      <c r="I1299" s="5">
        <v>637036408</v>
      </c>
      <c r="J1299" s="6">
        <v>0.97289999999999999</v>
      </c>
      <c r="K1299" s="5">
        <v>98217024000</v>
      </c>
      <c r="L1299" s="5">
        <v>22659435895</v>
      </c>
      <c r="M1299" s="6">
        <v>0.23069999999999999</v>
      </c>
      <c r="N1299" s="5">
        <v>92698380447</v>
      </c>
      <c r="O1299" s="6">
        <v>0.94379999999999997</v>
      </c>
      <c r="P1299" s="5">
        <v>89380504942</v>
      </c>
      <c r="Q1299" s="6">
        <v>0.91</v>
      </c>
      <c r="R1299" s="7">
        <v>22.54</v>
      </c>
      <c r="S1299" s="7">
        <v>21.37</v>
      </c>
      <c r="T1299" s="7">
        <v>0.31</v>
      </c>
      <c r="U1299" s="2"/>
      <c r="V1299" s="2"/>
      <c r="W1299" s="2"/>
      <c r="X1299" s="2"/>
      <c r="Y1299" s="2"/>
      <c r="Z1299" s="2"/>
    </row>
    <row r="1300" spans="1:26" ht="16" x14ac:dyDescent="0.2">
      <c r="A1300" s="4" t="s">
        <v>3795</v>
      </c>
      <c r="B1300" s="5">
        <v>801030534</v>
      </c>
      <c r="C1300" s="5">
        <v>210680780</v>
      </c>
      <c r="D1300" s="6">
        <v>0.26300000000000001</v>
      </c>
      <c r="E1300" s="5">
        <v>796397325</v>
      </c>
      <c r="F1300" s="6">
        <v>0.99419999999999997</v>
      </c>
      <c r="G1300" s="5">
        <v>763793695</v>
      </c>
      <c r="H1300" s="6">
        <v>0.95350000000000001</v>
      </c>
      <c r="I1300" s="5">
        <v>781705964</v>
      </c>
      <c r="J1300" s="6">
        <v>0.97589999999999999</v>
      </c>
      <c r="K1300" s="5">
        <v>120154580100</v>
      </c>
      <c r="L1300" s="5">
        <v>30445017879</v>
      </c>
      <c r="M1300" s="6">
        <v>0.25340000000000001</v>
      </c>
      <c r="N1300" s="5">
        <v>113644050563</v>
      </c>
      <c r="O1300" s="6">
        <v>0.94579999999999997</v>
      </c>
      <c r="P1300" s="5">
        <v>109391045614</v>
      </c>
      <c r="Q1300" s="6">
        <v>0.91039999999999999</v>
      </c>
      <c r="R1300" s="7">
        <v>26.54</v>
      </c>
      <c r="S1300" s="7">
        <v>13.71</v>
      </c>
      <c r="T1300" s="7">
        <v>10.38</v>
      </c>
      <c r="U1300" s="2"/>
      <c r="V1300" s="2"/>
      <c r="W1300" s="2"/>
      <c r="X1300" s="2"/>
      <c r="Y1300" s="2"/>
      <c r="Z1300" s="2"/>
    </row>
    <row r="1301" spans="1:26" ht="16" x14ac:dyDescent="0.2">
      <c r="A1301" s="4" t="s">
        <v>3796</v>
      </c>
      <c r="B1301" s="5">
        <v>729137598</v>
      </c>
      <c r="C1301" s="5">
        <v>175941980</v>
      </c>
      <c r="D1301" s="6">
        <v>0.24129999999999999</v>
      </c>
      <c r="E1301" s="5">
        <v>725758962</v>
      </c>
      <c r="F1301" s="6">
        <v>0.99539999999999995</v>
      </c>
      <c r="G1301" s="5">
        <v>699541760</v>
      </c>
      <c r="H1301" s="6">
        <v>0.95940000000000003</v>
      </c>
      <c r="I1301" s="5">
        <v>714509588</v>
      </c>
      <c r="J1301" s="6">
        <v>0.97989999999999999</v>
      </c>
      <c r="K1301" s="5">
        <v>109370639700</v>
      </c>
      <c r="L1301" s="5">
        <v>26012611676</v>
      </c>
      <c r="M1301" s="6">
        <v>0.23780000000000001</v>
      </c>
      <c r="N1301" s="5">
        <v>106580635960</v>
      </c>
      <c r="O1301" s="6">
        <v>0.97450000000000003</v>
      </c>
      <c r="P1301" s="5">
        <v>103015886217</v>
      </c>
      <c r="Q1301" s="6">
        <v>0.94189999999999996</v>
      </c>
      <c r="R1301" s="7">
        <v>25.69</v>
      </c>
      <c r="S1301" s="7">
        <v>25.27</v>
      </c>
      <c r="T1301" s="7">
        <v>0.32</v>
      </c>
      <c r="U1301" s="2"/>
      <c r="V1301" s="2"/>
      <c r="W1301" s="2"/>
      <c r="X1301" s="2"/>
      <c r="Y1301" s="2"/>
      <c r="Z1301" s="2"/>
    </row>
    <row r="1302" spans="1:26" ht="16" x14ac:dyDescent="0.2">
      <c r="A1302" s="4" t="s">
        <v>3797</v>
      </c>
      <c r="B1302" s="5">
        <v>747581536</v>
      </c>
      <c r="C1302" s="5">
        <v>171459075</v>
      </c>
      <c r="D1302" s="6">
        <v>0.22939999999999999</v>
      </c>
      <c r="E1302" s="5">
        <v>743816459</v>
      </c>
      <c r="F1302" s="6">
        <v>0.995</v>
      </c>
      <c r="G1302" s="5">
        <v>714806453</v>
      </c>
      <c r="H1302" s="6">
        <v>0.95620000000000005</v>
      </c>
      <c r="I1302" s="5">
        <v>730916076</v>
      </c>
      <c r="J1302" s="6">
        <v>0.97770000000000001</v>
      </c>
      <c r="K1302" s="5">
        <v>112137230400</v>
      </c>
      <c r="L1302" s="5">
        <v>25377804581</v>
      </c>
      <c r="M1302" s="6">
        <v>0.2263</v>
      </c>
      <c r="N1302" s="5">
        <v>109362521315</v>
      </c>
      <c r="O1302" s="6">
        <v>0.97529999999999994</v>
      </c>
      <c r="P1302" s="5">
        <v>105414809993</v>
      </c>
      <c r="Q1302" s="6">
        <v>0.94010000000000005</v>
      </c>
      <c r="R1302" s="7">
        <v>27</v>
      </c>
      <c r="S1302" s="7">
        <v>13.81</v>
      </c>
      <c r="T1302" s="7">
        <v>10.52</v>
      </c>
      <c r="U1302" s="2"/>
      <c r="V1302" s="2"/>
      <c r="W1302" s="2"/>
      <c r="X1302" s="2"/>
      <c r="Y1302" s="2"/>
      <c r="Z1302" s="2"/>
    </row>
    <row r="1303" spans="1:26" ht="16" x14ac:dyDescent="0.2">
      <c r="A1303" s="4" t="s">
        <v>3798</v>
      </c>
      <c r="B1303" s="5">
        <v>703139290</v>
      </c>
      <c r="C1303" s="5">
        <v>152197399</v>
      </c>
      <c r="D1303" s="6">
        <v>0.2165</v>
      </c>
      <c r="E1303" s="5">
        <v>698106522</v>
      </c>
      <c r="F1303" s="6">
        <v>0.99280000000000002</v>
      </c>
      <c r="G1303" s="5">
        <v>671354924</v>
      </c>
      <c r="H1303" s="6">
        <v>0.95479999999999998</v>
      </c>
      <c r="I1303" s="5">
        <v>685111292</v>
      </c>
      <c r="J1303" s="6">
        <v>0.97440000000000004</v>
      </c>
      <c r="K1303" s="5">
        <v>105470893500</v>
      </c>
      <c r="L1303" s="5">
        <v>22505326856</v>
      </c>
      <c r="M1303" s="6">
        <v>0.21340000000000001</v>
      </c>
      <c r="N1303" s="5">
        <v>102541723723</v>
      </c>
      <c r="O1303" s="6">
        <v>0.97219999999999995</v>
      </c>
      <c r="P1303" s="5">
        <v>98932946631</v>
      </c>
      <c r="Q1303" s="6">
        <v>0.93799999999999994</v>
      </c>
      <c r="R1303" s="7">
        <v>25.49</v>
      </c>
      <c r="S1303" s="7">
        <v>24.75</v>
      </c>
      <c r="T1303" s="7">
        <v>0.35</v>
      </c>
      <c r="U1303" s="2"/>
      <c r="V1303" s="2"/>
      <c r="W1303" s="2"/>
      <c r="X1303" s="2"/>
      <c r="Y1303" s="2"/>
      <c r="Z1303" s="2"/>
    </row>
    <row r="1304" spans="1:26" ht="16" x14ac:dyDescent="0.2">
      <c r="A1304" s="4" t="s">
        <v>3799</v>
      </c>
      <c r="B1304" s="5">
        <v>709452986</v>
      </c>
      <c r="C1304" s="5">
        <v>169846323</v>
      </c>
      <c r="D1304" s="6">
        <v>0.2394</v>
      </c>
      <c r="E1304" s="5">
        <v>703661174</v>
      </c>
      <c r="F1304" s="6">
        <v>0.99180000000000001</v>
      </c>
      <c r="G1304" s="5">
        <v>674926560</v>
      </c>
      <c r="H1304" s="6">
        <v>0.95130000000000003</v>
      </c>
      <c r="I1304" s="5">
        <v>691304654</v>
      </c>
      <c r="J1304" s="6">
        <v>0.97440000000000004</v>
      </c>
      <c r="K1304" s="5">
        <v>106417947900</v>
      </c>
      <c r="L1304" s="5">
        <v>25125639950</v>
      </c>
      <c r="M1304" s="6">
        <v>0.2361</v>
      </c>
      <c r="N1304" s="5">
        <v>103447066861</v>
      </c>
      <c r="O1304" s="6">
        <v>0.97209999999999996</v>
      </c>
      <c r="P1304" s="5">
        <v>99549785120</v>
      </c>
      <c r="Q1304" s="6">
        <v>0.9355</v>
      </c>
      <c r="R1304" s="7">
        <v>25.08</v>
      </c>
      <c r="S1304" s="7">
        <v>12.83</v>
      </c>
      <c r="T1304" s="7">
        <v>9.93</v>
      </c>
      <c r="U1304" s="2"/>
      <c r="V1304" s="2"/>
      <c r="W1304" s="2"/>
      <c r="X1304" s="2"/>
      <c r="Y1304" s="2"/>
      <c r="Z1304" s="2"/>
    </row>
    <row r="1305" spans="1:26" ht="16" x14ac:dyDescent="0.2">
      <c r="A1305" s="4" t="s">
        <v>3800</v>
      </c>
      <c r="B1305" s="5">
        <v>658956768</v>
      </c>
      <c r="C1305" s="5">
        <v>142878940</v>
      </c>
      <c r="D1305" s="6">
        <v>0.21679999999999999</v>
      </c>
      <c r="E1305" s="5">
        <v>655810868</v>
      </c>
      <c r="F1305" s="6">
        <v>0.99519999999999997</v>
      </c>
      <c r="G1305" s="5">
        <v>631391724</v>
      </c>
      <c r="H1305" s="6">
        <v>0.95820000000000005</v>
      </c>
      <c r="I1305" s="5">
        <v>644827288</v>
      </c>
      <c r="J1305" s="6">
        <v>0.97860000000000003</v>
      </c>
      <c r="K1305" s="5">
        <v>98843515200</v>
      </c>
      <c r="L1305" s="5">
        <v>21138287078</v>
      </c>
      <c r="M1305" s="6">
        <v>0.21390000000000001</v>
      </c>
      <c r="N1305" s="5">
        <v>96367654999</v>
      </c>
      <c r="O1305" s="6">
        <v>0.97499999999999998</v>
      </c>
      <c r="P1305" s="5">
        <v>93050267330</v>
      </c>
      <c r="Q1305" s="6">
        <v>0.94140000000000001</v>
      </c>
      <c r="R1305" s="7">
        <v>23.77</v>
      </c>
      <c r="S1305" s="7">
        <v>23.52</v>
      </c>
      <c r="T1305" s="7">
        <v>0.28000000000000003</v>
      </c>
      <c r="U1305" s="2"/>
      <c r="V1305" s="2"/>
      <c r="W1305" s="2"/>
      <c r="X1305" s="2"/>
      <c r="Y1305" s="2"/>
      <c r="Z1305" s="2"/>
    </row>
    <row r="1306" spans="1:26" ht="16" x14ac:dyDescent="0.2">
      <c r="A1306" s="4" t="s">
        <v>3801</v>
      </c>
      <c r="B1306" s="5">
        <v>643687220</v>
      </c>
      <c r="C1306" s="5">
        <v>125139682</v>
      </c>
      <c r="D1306" s="6">
        <v>0.19439999999999999</v>
      </c>
      <c r="E1306" s="5">
        <v>639723033</v>
      </c>
      <c r="F1306" s="6">
        <v>0.99380000000000002</v>
      </c>
      <c r="G1306" s="5">
        <v>613870573</v>
      </c>
      <c r="H1306" s="6">
        <v>0.95369999999999999</v>
      </c>
      <c r="I1306" s="5">
        <v>627700982</v>
      </c>
      <c r="J1306" s="6">
        <v>0.97519999999999996</v>
      </c>
      <c r="K1306" s="5">
        <v>96553083000</v>
      </c>
      <c r="L1306" s="5">
        <v>18448095584</v>
      </c>
      <c r="M1306" s="6">
        <v>0.19109999999999999</v>
      </c>
      <c r="N1306" s="5">
        <v>93496392819</v>
      </c>
      <c r="O1306" s="6">
        <v>0.96830000000000005</v>
      </c>
      <c r="P1306" s="5">
        <v>89984738953</v>
      </c>
      <c r="Q1306" s="6">
        <v>0.93200000000000005</v>
      </c>
      <c r="R1306" s="7">
        <v>24.39</v>
      </c>
      <c r="S1306" s="7">
        <v>12.21</v>
      </c>
      <c r="T1306" s="7">
        <v>9.4</v>
      </c>
      <c r="U1306" s="2"/>
      <c r="V1306" s="2"/>
      <c r="W1306" s="2"/>
      <c r="X1306" s="2"/>
      <c r="Y1306" s="2"/>
      <c r="Z1306" s="2"/>
    </row>
    <row r="1307" spans="1:26" ht="16" x14ac:dyDescent="0.2">
      <c r="A1307" s="4" t="s">
        <v>3802</v>
      </c>
      <c r="B1307" s="5">
        <v>609705748</v>
      </c>
      <c r="C1307" s="5">
        <v>122801988</v>
      </c>
      <c r="D1307" s="6">
        <v>0.2014</v>
      </c>
      <c r="E1307" s="5">
        <v>602716030</v>
      </c>
      <c r="F1307" s="6">
        <v>0.98850000000000005</v>
      </c>
      <c r="G1307" s="5">
        <v>579940199</v>
      </c>
      <c r="H1307" s="6">
        <v>0.95120000000000005</v>
      </c>
      <c r="I1307" s="5">
        <v>591164354</v>
      </c>
      <c r="J1307" s="6">
        <v>0.96960000000000002</v>
      </c>
      <c r="K1307" s="5">
        <v>91455862200</v>
      </c>
      <c r="L1307" s="5">
        <v>18081981858</v>
      </c>
      <c r="M1307" s="6">
        <v>0.19769999999999999</v>
      </c>
      <c r="N1307" s="5">
        <v>88287152101</v>
      </c>
      <c r="O1307" s="6">
        <v>0.96540000000000004</v>
      </c>
      <c r="P1307" s="5">
        <v>85231892301</v>
      </c>
      <c r="Q1307" s="6">
        <v>0.93189999999999995</v>
      </c>
      <c r="R1307" s="7">
        <v>22.16</v>
      </c>
      <c r="S1307" s="7">
        <v>21.37</v>
      </c>
      <c r="T1307" s="7">
        <v>0.25</v>
      </c>
      <c r="U1307" s="2"/>
      <c r="V1307" s="2"/>
      <c r="W1307" s="2"/>
      <c r="X1307" s="2"/>
      <c r="Y1307" s="2"/>
      <c r="Z1307" s="2"/>
    </row>
    <row r="1308" spans="1:26" ht="16" x14ac:dyDescent="0.2">
      <c r="A1308" s="4" t="s">
        <v>3803</v>
      </c>
      <c r="B1308" s="5">
        <v>581922198</v>
      </c>
      <c r="C1308" s="5">
        <v>107657883</v>
      </c>
      <c r="D1308" s="6">
        <v>0.185</v>
      </c>
      <c r="E1308" s="5">
        <v>579205647</v>
      </c>
      <c r="F1308" s="6">
        <v>0.99529999999999996</v>
      </c>
      <c r="G1308" s="5">
        <v>556482671</v>
      </c>
      <c r="H1308" s="6">
        <v>0.95630000000000004</v>
      </c>
      <c r="I1308" s="5">
        <v>568703446</v>
      </c>
      <c r="J1308" s="6">
        <v>0.97729999999999995</v>
      </c>
      <c r="K1308" s="5">
        <v>87288329700</v>
      </c>
      <c r="L1308" s="5">
        <v>15869896621</v>
      </c>
      <c r="M1308" s="6">
        <v>0.18179999999999999</v>
      </c>
      <c r="N1308" s="5">
        <v>84643613150</v>
      </c>
      <c r="O1308" s="6">
        <v>0.96970000000000001</v>
      </c>
      <c r="P1308" s="5">
        <v>81559029101</v>
      </c>
      <c r="Q1308" s="6">
        <v>0.93440000000000001</v>
      </c>
      <c r="R1308" s="7">
        <v>22.48</v>
      </c>
      <c r="S1308" s="7">
        <v>11.26</v>
      </c>
      <c r="T1308" s="7">
        <v>8.5399999999999991</v>
      </c>
      <c r="U1308" s="2"/>
      <c r="V1308" s="2"/>
      <c r="W1308" s="2"/>
      <c r="X1308" s="2"/>
      <c r="Y1308" s="2"/>
      <c r="Z1308" s="2"/>
    </row>
    <row r="1309" spans="1:26" ht="16" x14ac:dyDescent="0.2">
      <c r="A1309" s="4" t="s">
        <v>3804</v>
      </c>
      <c r="B1309" s="5">
        <v>836236602</v>
      </c>
      <c r="C1309" s="5">
        <v>183553551</v>
      </c>
      <c r="D1309" s="6">
        <v>0.2195</v>
      </c>
      <c r="E1309" s="5">
        <v>833056623</v>
      </c>
      <c r="F1309" s="6">
        <v>0.99619999999999997</v>
      </c>
      <c r="G1309" s="5">
        <v>803542050</v>
      </c>
      <c r="H1309" s="6">
        <v>0.96089999999999998</v>
      </c>
      <c r="I1309" s="5">
        <v>818476484</v>
      </c>
      <c r="J1309" s="6">
        <v>0.9788</v>
      </c>
      <c r="K1309" s="5">
        <v>125435490300</v>
      </c>
      <c r="L1309" s="5">
        <v>27119476519</v>
      </c>
      <c r="M1309" s="6">
        <v>0.2162</v>
      </c>
      <c r="N1309" s="5">
        <v>122312095348</v>
      </c>
      <c r="O1309" s="6">
        <v>0.97509999999999997</v>
      </c>
      <c r="P1309" s="5">
        <v>118280944246</v>
      </c>
      <c r="Q1309" s="6">
        <v>0.94299999999999995</v>
      </c>
      <c r="R1309" s="7">
        <v>30.58</v>
      </c>
      <c r="S1309" s="7">
        <v>29.77</v>
      </c>
      <c r="T1309" s="7">
        <v>0.34</v>
      </c>
      <c r="U1309" s="2"/>
      <c r="V1309" s="2"/>
      <c r="W1309" s="2"/>
      <c r="X1309" s="2"/>
      <c r="Y1309" s="2"/>
      <c r="Z1309" s="2"/>
    </row>
    <row r="1310" spans="1:26" ht="16" x14ac:dyDescent="0.2">
      <c r="A1310" s="4" t="s">
        <v>3805</v>
      </c>
      <c r="B1310" s="5">
        <v>536255832</v>
      </c>
      <c r="C1310" s="5">
        <v>99538234</v>
      </c>
      <c r="D1310" s="6">
        <v>0.18559999999999999</v>
      </c>
      <c r="E1310" s="5">
        <v>534084217</v>
      </c>
      <c r="F1310" s="6">
        <v>0.996</v>
      </c>
      <c r="G1310" s="5">
        <v>514877477</v>
      </c>
      <c r="H1310" s="6">
        <v>0.96009999999999995</v>
      </c>
      <c r="I1310" s="5">
        <v>524704988</v>
      </c>
      <c r="J1310" s="6">
        <v>0.97850000000000004</v>
      </c>
      <c r="K1310" s="5">
        <v>80438374800</v>
      </c>
      <c r="L1310" s="5">
        <v>14693649111</v>
      </c>
      <c r="M1310" s="6">
        <v>0.1827</v>
      </c>
      <c r="N1310" s="5">
        <v>78322901338</v>
      </c>
      <c r="O1310" s="6">
        <v>0.97370000000000001</v>
      </c>
      <c r="P1310" s="5">
        <v>75708339401</v>
      </c>
      <c r="Q1310" s="6">
        <v>0.94120000000000004</v>
      </c>
      <c r="R1310" s="7">
        <v>21</v>
      </c>
      <c r="S1310" s="7">
        <v>19.04</v>
      </c>
      <c r="T1310" s="7">
        <v>0.25</v>
      </c>
      <c r="U1310" s="2"/>
      <c r="V1310" s="2"/>
      <c r="W1310" s="2"/>
      <c r="X1310" s="2"/>
      <c r="Y1310" s="2"/>
      <c r="Z1310" s="2"/>
    </row>
    <row r="1311" spans="1:26" ht="16" x14ac:dyDescent="0.2">
      <c r="A1311" s="4" t="s">
        <v>3806</v>
      </c>
      <c r="B1311" s="5">
        <v>540373696</v>
      </c>
      <c r="C1311" s="5">
        <v>114347702</v>
      </c>
      <c r="D1311" s="6">
        <v>0.21160000000000001</v>
      </c>
      <c r="E1311" s="5">
        <v>537768232</v>
      </c>
      <c r="F1311" s="6">
        <v>0.99519999999999997</v>
      </c>
      <c r="G1311" s="5">
        <v>516365140</v>
      </c>
      <c r="H1311" s="6">
        <v>0.9556</v>
      </c>
      <c r="I1311" s="5">
        <v>528758546</v>
      </c>
      <c r="J1311" s="6">
        <v>0.97850000000000004</v>
      </c>
      <c r="K1311" s="5">
        <v>81056054400</v>
      </c>
      <c r="L1311" s="5">
        <v>16883221120</v>
      </c>
      <c r="M1311" s="6">
        <v>0.20830000000000001</v>
      </c>
      <c r="N1311" s="5">
        <v>78891850841</v>
      </c>
      <c r="O1311" s="6">
        <v>0.97330000000000005</v>
      </c>
      <c r="P1311" s="5">
        <v>75951762944</v>
      </c>
      <c r="Q1311" s="6">
        <v>0.93700000000000006</v>
      </c>
      <c r="R1311" s="7">
        <v>19.989999999999998</v>
      </c>
      <c r="S1311" s="7">
        <v>10.15</v>
      </c>
      <c r="T1311" s="7">
        <v>7.79</v>
      </c>
      <c r="U1311" s="2"/>
      <c r="V1311" s="2"/>
      <c r="W1311" s="2"/>
      <c r="X1311" s="2"/>
      <c r="Y1311" s="2"/>
      <c r="Z1311" s="2"/>
    </row>
    <row r="1312" spans="1:26" ht="16" x14ac:dyDescent="0.2">
      <c r="A1312" s="4" t="s">
        <v>3807</v>
      </c>
      <c r="B1312" s="5">
        <v>616779894</v>
      </c>
      <c r="C1312" s="5">
        <v>137243790</v>
      </c>
      <c r="D1312" s="6">
        <v>0.2225</v>
      </c>
      <c r="E1312" s="5">
        <v>614493287</v>
      </c>
      <c r="F1312" s="6">
        <v>0.99629999999999996</v>
      </c>
      <c r="G1312" s="5">
        <v>591548805</v>
      </c>
      <c r="H1312" s="6">
        <v>0.95909999999999995</v>
      </c>
      <c r="I1312" s="5">
        <v>605214434</v>
      </c>
      <c r="J1312" s="6">
        <v>0.98119999999999996</v>
      </c>
      <c r="K1312" s="5">
        <v>92516984100</v>
      </c>
      <c r="L1312" s="5">
        <v>20359928938</v>
      </c>
      <c r="M1312" s="6">
        <v>0.22009999999999999</v>
      </c>
      <c r="N1312" s="5">
        <v>90637657196</v>
      </c>
      <c r="O1312" s="6">
        <v>0.97970000000000002</v>
      </c>
      <c r="P1312" s="5">
        <v>87512884957</v>
      </c>
      <c r="Q1312" s="6">
        <v>0.94589999999999996</v>
      </c>
      <c r="R1312" s="7">
        <v>22.26</v>
      </c>
      <c r="S1312" s="7">
        <v>21.85</v>
      </c>
      <c r="T1312" s="7">
        <v>0.27</v>
      </c>
      <c r="U1312" s="2"/>
      <c r="V1312" s="2"/>
      <c r="W1312" s="2"/>
      <c r="X1312" s="2"/>
      <c r="Y1312" s="2"/>
      <c r="Z1312" s="2"/>
    </row>
    <row r="1313" spans="1:26" ht="16" x14ac:dyDescent="0.2">
      <c r="A1313" s="4" t="s">
        <v>3809</v>
      </c>
      <c r="B1313" s="5">
        <v>722677406</v>
      </c>
      <c r="C1313" s="5">
        <v>142488960</v>
      </c>
      <c r="D1313" s="6">
        <v>0.19719999999999999</v>
      </c>
      <c r="E1313" s="5">
        <v>720185571</v>
      </c>
      <c r="F1313" s="6">
        <v>0.99660000000000004</v>
      </c>
      <c r="G1313" s="5">
        <v>690322359</v>
      </c>
      <c r="H1313" s="6">
        <v>0.95520000000000005</v>
      </c>
      <c r="I1313" s="5">
        <v>707709212</v>
      </c>
      <c r="J1313" s="6">
        <v>0.97929999999999995</v>
      </c>
      <c r="K1313" s="5">
        <v>108401610900</v>
      </c>
      <c r="L1313" s="5">
        <v>21137274803</v>
      </c>
      <c r="M1313" s="6">
        <v>0.19500000000000001</v>
      </c>
      <c r="N1313" s="5">
        <v>106177715657</v>
      </c>
      <c r="O1313" s="6">
        <v>0.97950000000000004</v>
      </c>
      <c r="P1313" s="5">
        <v>102090372103</v>
      </c>
      <c r="Q1313" s="6">
        <v>0.94179999999999997</v>
      </c>
      <c r="R1313" s="7">
        <v>27.25</v>
      </c>
      <c r="S1313" s="7">
        <v>13.95</v>
      </c>
      <c r="T1313" s="7">
        <v>10.68</v>
      </c>
      <c r="U1313" s="2"/>
      <c r="V1313" s="2"/>
      <c r="W1313" s="2"/>
      <c r="X1313" s="2"/>
      <c r="Y1313" s="2"/>
      <c r="Z1313" s="2"/>
    </row>
    <row r="1314" spans="1:26" ht="16" x14ac:dyDescent="0.2">
      <c r="A1314" s="4" t="s">
        <v>3813</v>
      </c>
      <c r="B1314" s="5">
        <v>829114978</v>
      </c>
      <c r="C1314" s="5">
        <v>186622108</v>
      </c>
      <c r="D1314" s="6">
        <v>0.22509999999999999</v>
      </c>
      <c r="E1314" s="5">
        <v>825910068</v>
      </c>
      <c r="F1314" s="6">
        <v>0.99609999999999999</v>
      </c>
      <c r="G1314" s="5">
        <v>792242621</v>
      </c>
      <c r="H1314" s="6">
        <v>0.95550000000000002</v>
      </c>
      <c r="I1314" s="5">
        <v>811789298</v>
      </c>
      <c r="J1314" s="6">
        <v>0.97909999999999997</v>
      </c>
      <c r="K1314" s="5">
        <v>124367246700</v>
      </c>
      <c r="L1314" s="5">
        <v>27658902175</v>
      </c>
      <c r="M1314" s="6">
        <v>0.22239999999999999</v>
      </c>
      <c r="N1314" s="5">
        <v>121690904827</v>
      </c>
      <c r="O1314" s="6">
        <v>0.97850000000000004</v>
      </c>
      <c r="P1314" s="5">
        <v>117090086969</v>
      </c>
      <c r="Q1314" s="6">
        <v>0.9415</v>
      </c>
      <c r="R1314" s="7">
        <v>30.76</v>
      </c>
      <c r="S1314" s="7">
        <v>15.38</v>
      </c>
      <c r="T1314" s="7">
        <v>11.7</v>
      </c>
      <c r="U1314" s="2"/>
      <c r="V1314" s="2"/>
      <c r="W1314" s="2"/>
      <c r="X1314" s="2"/>
      <c r="Y1314" s="2"/>
      <c r="Z1314" s="2"/>
    </row>
    <row r="1315" spans="1:26" ht="16" x14ac:dyDescent="0.2">
      <c r="A1315" s="4" t="s">
        <v>3817</v>
      </c>
      <c r="B1315" s="5">
        <v>716907972</v>
      </c>
      <c r="C1315" s="5">
        <v>142352709</v>
      </c>
      <c r="D1315" s="6">
        <v>0.1986</v>
      </c>
      <c r="E1315" s="5">
        <v>713752281</v>
      </c>
      <c r="F1315" s="6">
        <v>0.99560000000000004</v>
      </c>
      <c r="G1315" s="5">
        <v>686853195</v>
      </c>
      <c r="H1315" s="6">
        <v>0.95809999999999995</v>
      </c>
      <c r="I1315" s="5">
        <v>701735198</v>
      </c>
      <c r="J1315" s="6">
        <v>0.9788</v>
      </c>
      <c r="K1315" s="5">
        <v>107536195800</v>
      </c>
      <c r="L1315" s="5">
        <v>21099647994</v>
      </c>
      <c r="M1315" s="6">
        <v>0.19620000000000001</v>
      </c>
      <c r="N1315" s="5">
        <v>105205105276</v>
      </c>
      <c r="O1315" s="6">
        <v>0.97829999999999995</v>
      </c>
      <c r="P1315" s="5">
        <v>101543710599</v>
      </c>
      <c r="Q1315" s="6">
        <v>0.94430000000000003</v>
      </c>
      <c r="R1315" s="7">
        <v>27.6</v>
      </c>
      <c r="S1315" s="7">
        <v>25.76</v>
      </c>
      <c r="T1315" s="7">
        <v>0.35</v>
      </c>
      <c r="U1315" s="2"/>
      <c r="V1315" s="2"/>
      <c r="W1315" s="2"/>
      <c r="X1315" s="2"/>
      <c r="Y1315" s="2"/>
      <c r="Z1315" s="2"/>
    </row>
    <row r="1316" spans="1:26" ht="16" x14ac:dyDescent="0.2">
      <c r="A1316" s="4" t="s">
        <v>3820</v>
      </c>
      <c r="B1316" s="5">
        <v>750392416</v>
      </c>
      <c r="C1316" s="5">
        <v>142675467</v>
      </c>
      <c r="D1316" s="6">
        <v>0.19009999999999999</v>
      </c>
      <c r="E1316" s="5">
        <v>748778839</v>
      </c>
      <c r="F1316" s="6">
        <v>0.99780000000000002</v>
      </c>
      <c r="G1316" s="5">
        <v>721661435</v>
      </c>
      <c r="H1316" s="6">
        <v>0.9617</v>
      </c>
      <c r="I1316" s="5">
        <v>737313336</v>
      </c>
      <c r="J1316" s="6">
        <v>0.98260000000000003</v>
      </c>
      <c r="K1316" s="5">
        <v>112558862400</v>
      </c>
      <c r="L1316" s="5">
        <v>21190421864</v>
      </c>
      <c r="M1316" s="6">
        <v>0.1883</v>
      </c>
      <c r="N1316" s="5">
        <v>110810076046</v>
      </c>
      <c r="O1316" s="6">
        <v>0.98450000000000004</v>
      </c>
      <c r="P1316" s="5">
        <v>107043743718</v>
      </c>
      <c r="Q1316" s="6">
        <v>0.95099999999999996</v>
      </c>
      <c r="R1316" s="7">
        <v>29.49</v>
      </c>
      <c r="S1316" s="7">
        <v>27.74</v>
      </c>
      <c r="T1316" s="7">
        <v>0.34</v>
      </c>
      <c r="U1316" s="2"/>
      <c r="V1316" s="2"/>
      <c r="W1316" s="2"/>
      <c r="X1316" s="2"/>
      <c r="Y1316" s="2"/>
      <c r="Z1316" s="2"/>
    </row>
    <row r="1317" spans="1:26" ht="16" x14ac:dyDescent="0.2">
      <c r="A1317" s="4" t="s">
        <v>3824</v>
      </c>
      <c r="B1317" s="5">
        <v>767578572</v>
      </c>
      <c r="C1317" s="5">
        <v>149864230</v>
      </c>
      <c r="D1317" s="6">
        <v>0.19520000000000001</v>
      </c>
      <c r="E1317" s="5">
        <v>766265860</v>
      </c>
      <c r="F1317" s="6">
        <v>0.99829999999999997</v>
      </c>
      <c r="G1317" s="5">
        <v>736135605</v>
      </c>
      <c r="H1317" s="6">
        <v>0.95899999999999996</v>
      </c>
      <c r="I1317" s="5">
        <v>754857156</v>
      </c>
      <c r="J1317" s="6">
        <v>0.98340000000000005</v>
      </c>
      <c r="K1317" s="5">
        <v>115136785800</v>
      </c>
      <c r="L1317" s="5">
        <v>22261696290</v>
      </c>
      <c r="M1317" s="6">
        <v>0.1933</v>
      </c>
      <c r="N1317" s="5">
        <v>113399112868</v>
      </c>
      <c r="O1317" s="6">
        <v>0.9849</v>
      </c>
      <c r="P1317" s="5">
        <v>109163229563</v>
      </c>
      <c r="Q1317" s="6">
        <v>0.94810000000000005</v>
      </c>
      <c r="R1317" s="7">
        <v>30.25</v>
      </c>
      <c r="S1317" s="7">
        <v>14.88</v>
      </c>
      <c r="T1317" s="7">
        <v>11.43</v>
      </c>
      <c r="U1317" s="2"/>
      <c r="V1317" s="2"/>
      <c r="W1317" s="2"/>
      <c r="X1317" s="2"/>
      <c r="Y1317" s="2"/>
      <c r="Z1317" s="2"/>
    </row>
    <row r="1318" spans="1:26" ht="16" x14ac:dyDescent="0.2">
      <c r="A1318" s="4" t="s">
        <v>3828</v>
      </c>
      <c r="B1318" s="5">
        <v>824661144</v>
      </c>
      <c r="C1318" s="5">
        <v>172080947</v>
      </c>
      <c r="D1318" s="6">
        <v>0.2087</v>
      </c>
      <c r="E1318" s="5">
        <v>822955533</v>
      </c>
      <c r="F1318" s="6">
        <v>0.99790000000000001</v>
      </c>
      <c r="G1318" s="5">
        <v>793880271</v>
      </c>
      <c r="H1318" s="6">
        <v>0.9627</v>
      </c>
      <c r="I1318" s="5">
        <v>811346402</v>
      </c>
      <c r="J1318" s="6">
        <v>0.9839</v>
      </c>
      <c r="K1318" s="5">
        <v>123699171600</v>
      </c>
      <c r="L1318" s="5">
        <v>25564080127</v>
      </c>
      <c r="M1318" s="6">
        <v>0.20669999999999999</v>
      </c>
      <c r="N1318" s="5">
        <v>121822689052</v>
      </c>
      <c r="O1318" s="6">
        <v>0.98480000000000001</v>
      </c>
      <c r="P1318" s="5">
        <v>117775782030</v>
      </c>
      <c r="Q1318" s="6">
        <v>0.95209999999999995</v>
      </c>
      <c r="R1318" s="7">
        <v>31.16</v>
      </c>
      <c r="S1318" s="7">
        <v>29.36</v>
      </c>
      <c r="T1318" s="7">
        <v>0.43</v>
      </c>
      <c r="U1318" s="2"/>
      <c r="V1318" s="2"/>
      <c r="W1318" s="2"/>
      <c r="X1318" s="2"/>
      <c r="Y1318" s="2"/>
      <c r="Z1318" s="2"/>
    </row>
    <row r="1319" spans="1:26" ht="16" x14ac:dyDescent="0.2">
      <c r="A1319" s="4" t="s">
        <v>3833</v>
      </c>
      <c r="B1319" s="5">
        <v>747554666</v>
      </c>
      <c r="C1319" s="5">
        <v>128102977</v>
      </c>
      <c r="D1319" s="6">
        <v>0.1714</v>
      </c>
      <c r="E1319" s="5">
        <v>746272318</v>
      </c>
      <c r="F1319" s="6">
        <v>0.99829999999999997</v>
      </c>
      <c r="G1319" s="5">
        <v>715677837</v>
      </c>
      <c r="H1319" s="6">
        <v>0.95740000000000003</v>
      </c>
      <c r="I1319" s="5">
        <v>734870982</v>
      </c>
      <c r="J1319" s="6">
        <v>0.98299999999999998</v>
      </c>
      <c r="K1319" s="5">
        <v>112133199900</v>
      </c>
      <c r="L1319" s="5">
        <v>19031317234</v>
      </c>
      <c r="M1319" s="6">
        <v>0.16969999999999999</v>
      </c>
      <c r="N1319" s="5">
        <v>110466911802</v>
      </c>
      <c r="O1319" s="6">
        <v>0.98509999999999998</v>
      </c>
      <c r="P1319" s="5">
        <v>106173960185</v>
      </c>
      <c r="Q1319" s="6">
        <v>0.94689999999999996</v>
      </c>
      <c r="R1319" s="7">
        <v>29.72</v>
      </c>
      <c r="S1319" s="7">
        <v>14.89</v>
      </c>
      <c r="T1319" s="7">
        <v>11.5</v>
      </c>
      <c r="U1319" s="2"/>
      <c r="V1319" s="2"/>
      <c r="W1319" s="2"/>
      <c r="X1319" s="2"/>
      <c r="Y1319" s="2"/>
      <c r="Z1319" s="2"/>
    </row>
    <row r="1320" spans="1:26" ht="16" x14ac:dyDescent="0.2">
      <c r="A1320" s="4" t="s">
        <v>3837</v>
      </c>
      <c r="B1320" s="5">
        <v>806697390</v>
      </c>
      <c r="C1320" s="5">
        <v>143239506</v>
      </c>
      <c r="D1320" s="6">
        <v>0.17760000000000001</v>
      </c>
      <c r="E1320" s="5">
        <v>805395278</v>
      </c>
      <c r="F1320" s="6">
        <v>0.99839999999999995</v>
      </c>
      <c r="G1320" s="5">
        <v>777260948</v>
      </c>
      <c r="H1320" s="6">
        <v>0.96350000000000002</v>
      </c>
      <c r="I1320" s="5">
        <v>794222082</v>
      </c>
      <c r="J1320" s="6">
        <v>0.98450000000000004</v>
      </c>
      <c r="K1320" s="5">
        <v>121004608500</v>
      </c>
      <c r="L1320" s="5">
        <v>21285497658</v>
      </c>
      <c r="M1320" s="6">
        <v>0.1759</v>
      </c>
      <c r="N1320" s="5">
        <v>119249775456</v>
      </c>
      <c r="O1320" s="6">
        <v>0.98550000000000004</v>
      </c>
      <c r="P1320" s="5">
        <v>115330920839</v>
      </c>
      <c r="Q1320" s="6">
        <v>0.95309999999999995</v>
      </c>
      <c r="R1320" s="7">
        <v>31.49</v>
      </c>
      <c r="S1320" s="7">
        <v>30.59</v>
      </c>
      <c r="T1320" s="7">
        <v>0.38</v>
      </c>
      <c r="U1320" s="2"/>
      <c r="V1320" s="2"/>
      <c r="W1320" s="2"/>
      <c r="X1320" s="2"/>
      <c r="Y1320" s="2"/>
      <c r="Z1320" s="2"/>
    </row>
    <row r="1321" spans="1:26" ht="16" x14ac:dyDescent="0.2">
      <c r="A1321" s="4" t="s">
        <v>3841</v>
      </c>
      <c r="B1321" s="5">
        <v>716439368</v>
      </c>
      <c r="C1321" s="5">
        <v>88086511</v>
      </c>
      <c r="D1321" s="6">
        <v>0.123</v>
      </c>
      <c r="E1321" s="5">
        <v>713913409</v>
      </c>
      <c r="F1321" s="6">
        <v>0.99650000000000005</v>
      </c>
      <c r="G1321" s="5">
        <v>684523745</v>
      </c>
      <c r="H1321" s="6">
        <v>0.95550000000000002</v>
      </c>
      <c r="I1321" s="5">
        <v>702059630</v>
      </c>
      <c r="J1321" s="6">
        <v>0.97989999999999999</v>
      </c>
      <c r="K1321" s="5">
        <v>107465905200</v>
      </c>
      <c r="L1321" s="5">
        <v>13040016246</v>
      </c>
      <c r="M1321" s="6">
        <v>0.12130000000000001</v>
      </c>
      <c r="N1321" s="5">
        <v>105524874213</v>
      </c>
      <c r="O1321" s="6">
        <v>0.9819</v>
      </c>
      <c r="P1321" s="5">
        <v>101465784652</v>
      </c>
      <c r="Q1321" s="6">
        <v>0.94420000000000004</v>
      </c>
      <c r="R1321" s="7">
        <v>30.32</v>
      </c>
      <c r="S1321" s="7">
        <v>15.18</v>
      </c>
      <c r="T1321" s="7">
        <v>11.78</v>
      </c>
      <c r="U1321" s="2"/>
      <c r="V1321" s="2"/>
      <c r="W1321" s="2"/>
      <c r="X1321" s="2"/>
      <c r="Y1321" s="2"/>
      <c r="Z1321" s="2"/>
    </row>
    <row r="1322" spans="1:26" ht="16" x14ac:dyDescent="0.2">
      <c r="A1322" s="4" t="s">
        <v>3846</v>
      </c>
      <c r="B1322" s="5">
        <v>714565450</v>
      </c>
      <c r="C1322" s="5">
        <v>91821531</v>
      </c>
      <c r="D1322" s="6">
        <v>0.1285</v>
      </c>
      <c r="E1322" s="5">
        <v>712366537</v>
      </c>
      <c r="F1322" s="6">
        <v>0.99690000000000001</v>
      </c>
      <c r="G1322" s="5">
        <v>687601886</v>
      </c>
      <c r="H1322" s="6">
        <v>0.96230000000000004</v>
      </c>
      <c r="I1322" s="5">
        <v>701312434</v>
      </c>
      <c r="J1322" s="6">
        <v>0.98150000000000004</v>
      </c>
      <c r="K1322" s="5">
        <v>107184817500</v>
      </c>
      <c r="L1322" s="5">
        <v>13606355055</v>
      </c>
      <c r="M1322" s="6">
        <v>0.12690000000000001</v>
      </c>
      <c r="N1322" s="5">
        <v>105361603087</v>
      </c>
      <c r="O1322" s="6">
        <v>0.98299999999999998</v>
      </c>
      <c r="P1322" s="5">
        <v>101952396584</v>
      </c>
      <c r="Q1322" s="6">
        <v>0.95120000000000005</v>
      </c>
      <c r="R1322" s="7">
        <v>30.17</v>
      </c>
      <c r="S1322" s="7">
        <v>28.33</v>
      </c>
      <c r="T1322" s="7">
        <v>0.38</v>
      </c>
      <c r="U1322" s="2"/>
      <c r="V1322" s="2"/>
      <c r="W1322" s="2"/>
      <c r="X1322" s="2"/>
      <c r="Y1322" s="2"/>
      <c r="Z1322" s="2"/>
    </row>
    <row r="1323" spans="1:26" ht="16" x14ac:dyDescent="0.2">
      <c r="A1323" s="4" t="s">
        <v>3852</v>
      </c>
      <c r="B1323" s="5">
        <v>744543416</v>
      </c>
      <c r="C1323" s="5">
        <v>88218160</v>
      </c>
      <c r="D1323" s="6">
        <v>0.11849999999999999</v>
      </c>
      <c r="E1323" s="5">
        <v>743444064</v>
      </c>
      <c r="F1323" s="6">
        <v>0.99850000000000005</v>
      </c>
      <c r="G1323" s="5">
        <v>717059153</v>
      </c>
      <c r="H1323" s="6">
        <v>0.96309999999999996</v>
      </c>
      <c r="I1323" s="5">
        <v>731902142</v>
      </c>
      <c r="J1323" s="6">
        <v>0.98299999999999998</v>
      </c>
      <c r="K1323" s="5">
        <v>111681512400</v>
      </c>
      <c r="L1323" s="5">
        <v>13089302157</v>
      </c>
      <c r="M1323" s="6">
        <v>0.1172</v>
      </c>
      <c r="N1323" s="5">
        <v>109941260158</v>
      </c>
      <c r="O1323" s="6">
        <v>0.98440000000000005</v>
      </c>
      <c r="P1323" s="5">
        <v>106297863915</v>
      </c>
      <c r="Q1323" s="6">
        <v>0.95179999999999998</v>
      </c>
      <c r="R1323" s="7">
        <v>31.66</v>
      </c>
      <c r="S1323" s="7">
        <v>30.13</v>
      </c>
      <c r="T1323" s="7">
        <v>0.4</v>
      </c>
      <c r="U1323" s="2"/>
      <c r="V1323" s="2"/>
      <c r="W1323" s="2"/>
      <c r="X1323" s="2"/>
      <c r="Y1323" s="2"/>
      <c r="Z1323" s="2"/>
    </row>
    <row r="1324" spans="1:26" ht="16" x14ac:dyDescent="0.2">
      <c r="A1324" s="4" t="s">
        <v>3858</v>
      </c>
      <c r="B1324" s="5">
        <v>778944798</v>
      </c>
      <c r="C1324" s="5">
        <v>90715488</v>
      </c>
      <c r="D1324" s="6">
        <v>0.11650000000000001</v>
      </c>
      <c r="E1324" s="5">
        <v>777602145</v>
      </c>
      <c r="F1324" s="6">
        <v>0.99829999999999997</v>
      </c>
      <c r="G1324" s="5">
        <v>747896999</v>
      </c>
      <c r="H1324" s="6">
        <v>0.96009999999999995</v>
      </c>
      <c r="I1324" s="5">
        <v>765445650</v>
      </c>
      <c r="J1324" s="6">
        <v>0.98270000000000002</v>
      </c>
      <c r="K1324" s="5">
        <v>116841719700</v>
      </c>
      <c r="L1324" s="5">
        <v>13453260404</v>
      </c>
      <c r="M1324" s="6">
        <v>0.11509999999999999</v>
      </c>
      <c r="N1324" s="5">
        <v>114961015024</v>
      </c>
      <c r="O1324" s="6">
        <v>0.9839</v>
      </c>
      <c r="P1324" s="5">
        <v>110846599498</v>
      </c>
      <c r="Q1324" s="6">
        <v>0.94869999999999999</v>
      </c>
      <c r="R1324" s="7">
        <v>33.74</v>
      </c>
      <c r="S1324" s="7">
        <v>16.670000000000002</v>
      </c>
      <c r="T1324" s="7">
        <v>12.7</v>
      </c>
      <c r="U1324" s="2"/>
      <c r="V1324" s="2"/>
      <c r="W1324" s="2"/>
      <c r="X1324" s="2"/>
      <c r="Y1324" s="2"/>
      <c r="Z1324" s="2"/>
    </row>
    <row r="1325" spans="1:26" ht="16" x14ac:dyDescent="0.2">
      <c r="A1325" s="4" t="s">
        <v>3862</v>
      </c>
      <c r="B1325" s="5">
        <v>725722310</v>
      </c>
      <c r="C1325" s="5">
        <v>86401413</v>
      </c>
      <c r="D1325" s="6">
        <v>0.1191</v>
      </c>
      <c r="E1325" s="5">
        <v>724514575</v>
      </c>
      <c r="F1325" s="6">
        <v>0.99829999999999997</v>
      </c>
      <c r="G1325" s="5">
        <v>695869731</v>
      </c>
      <c r="H1325" s="6">
        <v>0.95889999999999997</v>
      </c>
      <c r="I1325" s="5">
        <v>713425150</v>
      </c>
      <c r="J1325" s="6">
        <v>0.98309999999999997</v>
      </c>
      <c r="K1325" s="5">
        <v>108858346500</v>
      </c>
      <c r="L1325" s="5">
        <v>12820819669</v>
      </c>
      <c r="M1325" s="6">
        <v>0.1178</v>
      </c>
      <c r="N1325" s="5">
        <v>107157202043</v>
      </c>
      <c r="O1325" s="6">
        <v>0.98440000000000005</v>
      </c>
      <c r="P1325" s="5">
        <v>103166332071</v>
      </c>
      <c r="Q1325" s="6">
        <v>0.94769999999999999</v>
      </c>
      <c r="R1325" s="7">
        <v>31.11</v>
      </c>
      <c r="S1325" s="7">
        <v>15.44</v>
      </c>
      <c r="T1325" s="7">
        <v>11.72</v>
      </c>
      <c r="U1325" s="2"/>
      <c r="V1325" s="2"/>
      <c r="W1325" s="2"/>
      <c r="X1325" s="2"/>
      <c r="Y1325" s="2"/>
      <c r="Z1325" s="2"/>
    </row>
    <row r="1326" spans="1:26" ht="16" x14ac:dyDescent="0.2">
      <c r="A1326" s="4" t="s">
        <v>3867</v>
      </c>
      <c r="B1326" s="5">
        <v>750616478</v>
      </c>
      <c r="C1326" s="5">
        <v>91078860</v>
      </c>
      <c r="D1326" s="6">
        <v>0.12130000000000001</v>
      </c>
      <c r="E1326" s="5">
        <v>749375177</v>
      </c>
      <c r="F1326" s="6">
        <v>0.99829999999999997</v>
      </c>
      <c r="G1326" s="5">
        <v>722795881</v>
      </c>
      <c r="H1326" s="6">
        <v>0.96289999999999998</v>
      </c>
      <c r="I1326" s="5">
        <v>737916716</v>
      </c>
      <c r="J1326" s="6">
        <v>0.98309999999999997</v>
      </c>
      <c r="K1326" s="5">
        <v>112592471700</v>
      </c>
      <c r="L1326" s="5">
        <v>13516018629</v>
      </c>
      <c r="M1326" s="6">
        <v>0.12</v>
      </c>
      <c r="N1326" s="5">
        <v>110846349012</v>
      </c>
      <c r="O1326" s="6">
        <v>0.98450000000000004</v>
      </c>
      <c r="P1326" s="5">
        <v>107171321682</v>
      </c>
      <c r="Q1326" s="6">
        <v>0.95189999999999997</v>
      </c>
      <c r="R1326" s="7">
        <v>30.77</v>
      </c>
      <c r="S1326" s="7">
        <v>31</v>
      </c>
      <c r="T1326" s="7">
        <v>0.4</v>
      </c>
      <c r="U1326" s="2"/>
      <c r="V1326" s="2"/>
      <c r="W1326" s="2"/>
      <c r="X1326" s="2"/>
      <c r="Y1326" s="2"/>
      <c r="Z1326" s="2"/>
    </row>
    <row r="1327" spans="1:26" ht="16" x14ac:dyDescent="0.2">
      <c r="A1327" s="4" t="s">
        <v>3868</v>
      </c>
      <c r="B1327" s="5">
        <v>797436410</v>
      </c>
      <c r="C1327" s="5">
        <v>101744887</v>
      </c>
      <c r="D1327" s="6">
        <v>0.12759999999999999</v>
      </c>
      <c r="E1327" s="5">
        <v>796487410</v>
      </c>
      <c r="F1327" s="6">
        <v>0.99880000000000002</v>
      </c>
      <c r="G1327" s="5">
        <v>768341768</v>
      </c>
      <c r="H1327" s="6">
        <v>0.96350000000000002</v>
      </c>
      <c r="I1327" s="5">
        <v>785071960</v>
      </c>
      <c r="J1327" s="6">
        <v>0.98450000000000004</v>
      </c>
      <c r="K1327" s="5">
        <v>119615461500</v>
      </c>
      <c r="L1327" s="5">
        <v>15102715728</v>
      </c>
      <c r="M1327" s="6">
        <v>0.1263</v>
      </c>
      <c r="N1327" s="5">
        <v>117850279303</v>
      </c>
      <c r="O1327" s="6">
        <v>0.98519999999999996</v>
      </c>
      <c r="P1327" s="5">
        <v>113959602722</v>
      </c>
      <c r="Q1327" s="6">
        <v>0.95269999999999999</v>
      </c>
      <c r="R1327" s="7">
        <v>33.799999999999997</v>
      </c>
      <c r="S1327" s="7">
        <v>31.78</v>
      </c>
      <c r="T1327" s="7">
        <v>0.42</v>
      </c>
      <c r="U1327" s="2"/>
      <c r="V1327" s="2"/>
      <c r="W1327" s="2"/>
      <c r="X1327" s="2"/>
      <c r="Y1327" s="2"/>
      <c r="Z1327" s="2"/>
    </row>
    <row r="1328" spans="1:26" ht="16" x14ac:dyDescent="0.2">
      <c r="A1328" s="4" t="s">
        <v>3869</v>
      </c>
      <c r="B1328" s="5">
        <v>710793214</v>
      </c>
      <c r="C1328" s="5">
        <v>69958177</v>
      </c>
      <c r="D1328" s="6">
        <v>9.8400000000000001E-2</v>
      </c>
      <c r="E1328" s="5">
        <v>709883096</v>
      </c>
      <c r="F1328" s="6">
        <v>0.99870000000000003</v>
      </c>
      <c r="G1328" s="5">
        <v>681242797</v>
      </c>
      <c r="H1328" s="6">
        <v>0.95840000000000003</v>
      </c>
      <c r="I1328" s="5">
        <v>698834904</v>
      </c>
      <c r="J1328" s="6">
        <v>0.98319999999999996</v>
      </c>
      <c r="K1328" s="5">
        <v>106618982100</v>
      </c>
      <c r="L1328" s="5">
        <v>10388105089</v>
      </c>
      <c r="M1328" s="6">
        <v>9.74E-2</v>
      </c>
      <c r="N1328" s="5">
        <v>105040352857</v>
      </c>
      <c r="O1328" s="6">
        <v>0.98519999999999996</v>
      </c>
      <c r="P1328" s="5">
        <v>101009871228</v>
      </c>
      <c r="Q1328" s="6">
        <v>0.94740000000000002</v>
      </c>
      <c r="R1328" s="7">
        <v>31.12</v>
      </c>
      <c r="S1328" s="7">
        <v>15.53</v>
      </c>
      <c r="T1328" s="7">
        <v>12.17</v>
      </c>
      <c r="U1328" s="2"/>
      <c r="V1328" s="2"/>
      <c r="W1328" s="2"/>
      <c r="X1328" s="2"/>
      <c r="Y1328" s="2"/>
      <c r="Z1328" s="2"/>
    </row>
    <row r="1329" spans="1:26" ht="16" x14ac:dyDescent="0.2">
      <c r="A1329" s="4" t="s">
        <v>3870</v>
      </c>
      <c r="B1329" s="5">
        <v>747742422</v>
      </c>
      <c r="C1329" s="5">
        <v>71424555</v>
      </c>
      <c r="D1329" s="6">
        <v>9.5500000000000002E-2</v>
      </c>
      <c r="E1329" s="5">
        <v>745798558</v>
      </c>
      <c r="F1329" s="6">
        <v>0.99739999999999995</v>
      </c>
      <c r="G1329" s="5">
        <v>717067113</v>
      </c>
      <c r="H1329" s="6">
        <v>0.95899999999999996</v>
      </c>
      <c r="I1329" s="5">
        <v>735748972</v>
      </c>
      <c r="J1329" s="6">
        <v>0.98399999999999999</v>
      </c>
      <c r="K1329" s="5">
        <v>112161363300</v>
      </c>
      <c r="L1329" s="5">
        <v>10615144920</v>
      </c>
      <c r="M1329" s="6">
        <v>9.4600000000000004E-2</v>
      </c>
      <c r="N1329" s="5">
        <v>110478373550</v>
      </c>
      <c r="O1329" s="6">
        <v>0.98499999999999999</v>
      </c>
      <c r="P1329" s="5">
        <v>106465227867</v>
      </c>
      <c r="Q1329" s="6">
        <v>0.94920000000000004</v>
      </c>
      <c r="R1329" s="7">
        <v>32.97</v>
      </c>
      <c r="S1329" s="7">
        <v>16.399999999999999</v>
      </c>
      <c r="T1329" s="7">
        <v>12.22</v>
      </c>
      <c r="U1329" s="2"/>
      <c r="V1329" s="2"/>
      <c r="W1329" s="2"/>
      <c r="X1329" s="2"/>
      <c r="Y1329" s="2"/>
      <c r="Z1329" s="2"/>
    </row>
    <row r="1330" spans="1:26" ht="16" x14ac:dyDescent="0.2">
      <c r="A1330" s="4" t="s">
        <v>3871</v>
      </c>
      <c r="B1330" s="5">
        <v>793892514</v>
      </c>
      <c r="C1330" s="5">
        <v>86504399</v>
      </c>
      <c r="D1330" s="6">
        <v>0.109</v>
      </c>
      <c r="E1330" s="5">
        <v>788302840</v>
      </c>
      <c r="F1330" s="6">
        <v>0.99299999999999999</v>
      </c>
      <c r="G1330" s="5">
        <v>759912967</v>
      </c>
      <c r="H1330" s="6">
        <v>0.95720000000000005</v>
      </c>
      <c r="I1330" s="5">
        <v>776818394</v>
      </c>
      <c r="J1330" s="6">
        <v>0.97850000000000004</v>
      </c>
      <c r="K1330" s="5">
        <v>119083877100</v>
      </c>
      <c r="L1330" s="5">
        <v>12789516154</v>
      </c>
      <c r="M1330" s="6">
        <v>0.1074</v>
      </c>
      <c r="N1330" s="5">
        <v>116606925743</v>
      </c>
      <c r="O1330" s="6">
        <v>0.97919999999999996</v>
      </c>
      <c r="P1330" s="5">
        <v>112742819136</v>
      </c>
      <c r="Q1330" s="6">
        <v>0.94679999999999997</v>
      </c>
      <c r="R1330" s="7">
        <v>33.86</v>
      </c>
      <c r="S1330" s="7">
        <v>32.79</v>
      </c>
      <c r="T1330" s="7">
        <v>0.45</v>
      </c>
      <c r="U1330" s="2"/>
      <c r="V1330" s="2"/>
      <c r="W1330" s="2"/>
      <c r="X1330" s="2"/>
      <c r="Y1330" s="2"/>
      <c r="Z1330" s="2"/>
    </row>
    <row r="1331" spans="1:26" ht="16" x14ac:dyDescent="0.2">
      <c r="A1331" s="4" t="s">
        <v>3872</v>
      </c>
      <c r="B1331" s="5">
        <v>724436490</v>
      </c>
      <c r="C1331" s="5">
        <v>66075422</v>
      </c>
      <c r="D1331" s="6">
        <v>9.1200000000000003E-2</v>
      </c>
      <c r="E1331" s="5">
        <v>721555885</v>
      </c>
      <c r="F1331" s="6">
        <v>0.996</v>
      </c>
      <c r="G1331" s="5">
        <v>694174781</v>
      </c>
      <c r="H1331" s="6">
        <v>0.95820000000000005</v>
      </c>
      <c r="I1331" s="5">
        <v>711456346</v>
      </c>
      <c r="J1331" s="6">
        <v>0.98209999999999997</v>
      </c>
      <c r="K1331" s="5">
        <v>108665473500</v>
      </c>
      <c r="L1331" s="5">
        <v>9796295533</v>
      </c>
      <c r="M1331" s="6">
        <v>9.0200000000000002E-2</v>
      </c>
      <c r="N1331" s="5">
        <v>106794818870</v>
      </c>
      <c r="O1331" s="6">
        <v>0.98280000000000001</v>
      </c>
      <c r="P1331" s="5">
        <v>103007680136</v>
      </c>
      <c r="Q1331" s="6">
        <v>0.94789999999999996</v>
      </c>
      <c r="R1331" s="7">
        <v>32.630000000000003</v>
      </c>
      <c r="S1331" s="7">
        <v>15.87</v>
      </c>
      <c r="T1331" s="7">
        <v>12.03</v>
      </c>
      <c r="U1331" s="2"/>
      <c r="V1331" s="2"/>
      <c r="W1331" s="2"/>
      <c r="X1331" s="2"/>
      <c r="Y1331" s="2"/>
      <c r="Z1331" s="2"/>
    </row>
    <row r="1332" spans="1:26" ht="16" x14ac:dyDescent="0.2">
      <c r="A1332" s="4" t="s">
        <v>3873</v>
      </c>
      <c r="B1332" s="5">
        <v>753038448</v>
      </c>
      <c r="C1332" s="5">
        <v>79163497</v>
      </c>
      <c r="D1332" s="6">
        <v>0.1051</v>
      </c>
      <c r="E1332" s="5">
        <v>750937099</v>
      </c>
      <c r="F1332" s="6">
        <v>0.99719999999999998</v>
      </c>
      <c r="G1332" s="5">
        <v>724911164</v>
      </c>
      <c r="H1332" s="6">
        <v>0.96260000000000001</v>
      </c>
      <c r="I1332" s="5">
        <v>741137736</v>
      </c>
      <c r="J1332" s="6">
        <v>0.98419999999999996</v>
      </c>
      <c r="K1332" s="5">
        <v>112955767200</v>
      </c>
      <c r="L1332" s="5">
        <v>11758199569</v>
      </c>
      <c r="M1332" s="6">
        <v>0.1041</v>
      </c>
      <c r="N1332" s="5">
        <v>111219371257</v>
      </c>
      <c r="O1332" s="6">
        <v>0.98460000000000003</v>
      </c>
      <c r="P1332" s="5">
        <v>107615276284</v>
      </c>
      <c r="Q1332" s="6">
        <v>0.95269999999999999</v>
      </c>
      <c r="R1332" s="7">
        <v>32.69</v>
      </c>
      <c r="S1332" s="7">
        <v>31.35</v>
      </c>
      <c r="T1332" s="7">
        <v>0.45</v>
      </c>
      <c r="U1332" s="2"/>
      <c r="V1332" s="2"/>
      <c r="W1332" s="2"/>
      <c r="X1332" s="2"/>
      <c r="Y1332" s="2"/>
      <c r="Z1332" s="2"/>
    </row>
    <row r="1333" spans="1:26" ht="16" x14ac:dyDescent="0.2">
      <c r="A1333" s="4" t="s">
        <v>3874</v>
      </c>
      <c r="B1333" s="5">
        <v>944184630</v>
      </c>
      <c r="C1333" s="5">
        <v>139996527</v>
      </c>
      <c r="D1333" s="6">
        <v>0.14829999999999999</v>
      </c>
      <c r="E1333" s="5">
        <v>942165203</v>
      </c>
      <c r="F1333" s="6">
        <v>0.99790000000000001</v>
      </c>
      <c r="G1333" s="5">
        <v>905281503</v>
      </c>
      <c r="H1333" s="6">
        <v>0.95879999999999999</v>
      </c>
      <c r="I1333" s="5">
        <v>930781572</v>
      </c>
      <c r="J1333" s="6">
        <v>0.98580000000000001</v>
      </c>
      <c r="K1333" s="5">
        <v>141844618189</v>
      </c>
      <c r="L1333" s="5">
        <v>20874694637</v>
      </c>
      <c r="M1333" s="6">
        <v>0.1472</v>
      </c>
      <c r="N1333" s="5">
        <v>139907126500</v>
      </c>
      <c r="O1333" s="6">
        <v>0.98629999999999995</v>
      </c>
      <c r="P1333" s="5">
        <v>134773096369</v>
      </c>
      <c r="Q1333" s="6">
        <v>0.95009999999999994</v>
      </c>
      <c r="R1333" s="7">
        <v>38.85</v>
      </c>
      <c r="S1333" s="7">
        <v>19.7</v>
      </c>
      <c r="T1333" s="7">
        <v>15.34</v>
      </c>
      <c r="U1333" s="2"/>
      <c r="V1333" s="2"/>
      <c r="W1333" s="2"/>
      <c r="X1333" s="2"/>
      <c r="Y1333" s="2"/>
      <c r="Z1333" s="2"/>
    </row>
    <row r="1334" spans="1:26" ht="16" x14ac:dyDescent="0.2">
      <c r="A1334" s="4" t="s">
        <v>3875</v>
      </c>
      <c r="B1334" s="5">
        <v>943251770</v>
      </c>
      <c r="C1334" s="5">
        <v>122479296</v>
      </c>
      <c r="D1334" s="6">
        <v>0.1298</v>
      </c>
      <c r="E1334" s="5">
        <v>940845966</v>
      </c>
      <c r="F1334" s="6">
        <v>0.99739999999999995</v>
      </c>
      <c r="G1334" s="5">
        <v>906023998</v>
      </c>
      <c r="H1334" s="6">
        <v>0.96050000000000002</v>
      </c>
      <c r="I1334" s="5">
        <v>929053964</v>
      </c>
      <c r="J1334" s="6">
        <v>0.9849</v>
      </c>
      <c r="K1334" s="5">
        <v>141763299483</v>
      </c>
      <c r="L1334" s="5">
        <v>18270847604</v>
      </c>
      <c r="M1334" s="6">
        <v>0.12889999999999999</v>
      </c>
      <c r="N1334" s="5">
        <v>139829650528</v>
      </c>
      <c r="O1334" s="6">
        <v>0.98640000000000005</v>
      </c>
      <c r="P1334" s="5">
        <v>134958167441</v>
      </c>
      <c r="Q1334" s="6">
        <v>0.95199999999999996</v>
      </c>
      <c r="R1334" s="7">
        <v>41.51</v>
      </c>
      <c r="S1334" s="7">
        <v>20.04</v>
      </c>
      <c r="T1334" s="7">
        <v>15.55</v>
      </c>
      <c r="U1334" s="2"/>
      <c r="V1334" s="2"/>
      <c r="W1334" s="2"/>
      <c r="X1334" s="2"/>
      <c r="Y1334" s="2"/>
      <c r="Z1334" s="2"/>
    </row>
    <row r="1335" spans="1:26" ht="16" x14ac:dyDescent="0.2">
      <c r="A1335" s="4" t="s">
        <v>3876</v>
      </c>
      <c r="B1335" s="5">
        <v>937758216</v>
      </c>
      <c r="C1335" s="5">
        <v>126790423</v>
      </c>
      <c r="D1335" s="6">
        <v>0.13519999999999999</v>
      </c>
      <c r="E1335" s="5">
        <v>933076731</v>
      </c>
      <c r="F1335" s="6">
        <v>0.995</v>
      </c>
      <c r="G1335" s="5">
        <v>896614144</v>
      </c>
      <c r="H1335" s="6">
        <v>0.95609999999999995</v>
      </c>
      <c r="I1335" s="5">
        <v>921010588</v>
      </c>
      <c r="J1335" s="6">
        <v>0.98209999999999997</v>
      </c>
      <c r="K1335" s="5">
        <v>140908101583</v>
      </c>
      <c r="L1335" s="5">
        <v>18903163035</v>
      </c>
      <c r="M1335" s="6">
        <v>0.13420000000000001</v>
      </c>
      <c r="N1335" s="5">
        <v>138558615050</v>
      </c>
      <c r="O1335" s="6">
        <v>0.98329999999999995</v>
      </c>
      <c r="P1335" s="5">
        <v>133483144830</v>
      </c>
      <c r="Q1335" s="6">
        <v>0.94730000000000003</v>
      </c>
      <c r="R1335" s="7">
        <v>40.200000000000003</v>
      </c>
      <c r="S1335" s="7">
        <v>19.72</v>
      </c>
      <c r="T1335" s="7">
        <v>15.19</v>
      </c>
      <c r="U1335" s="2"/>
      <c r="V1335" s="2"/>
      <c r="W1335" s="2"/>
      <c r="X1335" s="2"/>
      <c r="Y1335" s="2"/>
      <c r="Z1335" s="2"/>
    </row>
    <row r="1336" spans="1:26" ht="16" x14ac:dyDescent="0.2">
      <c r="A1336" s="4" t="s">
        <v>3879</v>
      </c>
      <c r="B1336" s="5">
        <v>949402506</v>
      </c>
      <c r="C1336" s="5">
        <v>137127545</v>
      </c>
      <c r="D1336" s="6">
        <v>0.1444</v>
      </c>
      <c r="E1336" s="5">
        <v>947324541</v>
      </c>
      <c r="F1336" s="6">
        <v>0.99780000000000002</v>
      </c>
      <c r="G1336" s="5">
        <v>910585671</v>
      </c>
      <c r="H1336" s="6">
        <v>0.95909999999999995</v>
      </c>
      <c r="I1336" s="5">
        <v>935706514</v>
      </c>
      <c r="J1336" s="6">
        <v>0.98560000000000003</v>
      </c>
      <c r="K1336" s="5">
        <v>142664723901</v>
      </c>
      <c r="L1336" s="5">
        <v>20447774422</v>
      </c>
      <c r="M1336" s="6">
        <v>0.14330000000000001</v>
      </c>
      <c r="N1336" s="5">
        <v>140714214666</v>
      </c>
      <c r="O1336" s="6">
        <v>0.98629999999999995</v>
      </c>
      <c r="P1336" s="5">
        <v>135583918723</v>
      </c>
      <c r="Q1336" s="6">
        <v>0.95040000000000002</v>
      </c>
      <c r="R1336" s="7">
        <v>38.520000000000003</v>
      </c>
      <c r="S1336" s="7">
        <v>20.05</v>
      </c>
      <c r="T1336" s="7">
        <v>15.6</v>
      </c>
      <c r="U1336" s="2"/>
      <c r="V1336" s="2"/>
      <c r="W1336" s="2"/>
      <c r="X1336" s="2"/>
      <c r="Y1336" s="2"/>
      <c r="Z1336" s="2"/>
    </row>
    <row r="1337" spans="1:26" ht="16" x14ac:dyDescent="0.2">
      <c r="A1337" s="4" t="s">
        <v>3881</v>
      </c>
      <c r="B1337" s="5">
        <v>942513638</v>
      </c>
      <c r="C1337" s="5">
        <v>134050822</v>
      </c>
      <c r="D1337" s="6">
        <v>0.14219999999999999</v>
      </c>
      <c r="E1337" s="5">
        <v>940668167</v>
      </c>
      <c r="F1337" s="6">
        <v>0.998</v>
      </c>
      <c r="G1337" s="5">
        <v>903020529</v>
      </c>
      <c r="H1337" s="6">
        <v>0.95809999999999995</v>
      </c>
      <c r="I1337" s="5">
        <v>928300964</v>
      </c>
      <c r="J1337" s="6">
        <v>0.9849</v>
      </c>
      <c r="K1337" s="5">
        <v>141647660783</v>
      </c>
      <c r="L1337" s="5">
        <v>19993108149</v>
      </c>
      <c r="M1337" s="6">
        <v>0.1411</v>
      </c>
      <c r="N1337" s="5">
        <v>139780327916</v>
      </c>
      <c r="O1337" s="6">
        <v>0.98680000000000001</v>
      </c>
      <c r="P1337" s="5">
        <v>134508040988</v>
      </c>
      <c r="Q1337" s="6">
        <v>0.9496</v>
      </c>
      <c r="R1337" s="7">
        <v>37.97</v>
      </c>
      <c r="S1337" s="7">
        <v>19.98</v>
      </c>
      <c r="T1337" s="7">
        <v>15.39</v>
      </c>
      <c r="U1337" s="2"/>
      <c r="V1337" s="2"/>
      <c r="W1337" s="2"/>
      <c r="X1337" s="2"/>
      <c r="Y1337" s="2"/>
      <c r="Z1337" s="2"/>
    </row>
    <row r="1338" spans="1:26" ht="16" x14ac:dyDescent="0.2">
      <c r="A1338" s="4" t="s">
        <v>3882</v>
      </c>
      <c r="B1338" s="5">
        <v>951743350</v>
      </c>
      <c r="C1338" s="5">
        <v>138091090</v>
      </c>
      <c r="D1338" s="6">
        <v>0.14510000000000001</v>
      </c>
      <c r="E1338" s="5">
        <v>949756826</v>
      </c>
      <c r="F1338" s="6">
        <v>0.99790000000000001</v>
      </c>
      <c r="G1338" s="5">
        <v>912553984</v>
      </c>
      <c r="H1338" s="6">
        <v>0.95879999999999999</v>
      </c>
      <c r="I1338" s="5">
        <v>937482898</v>
      </c>
      <c r="J1338" s="6">
        <v>0.98499999999999999</v>
      </c>
      <c r="K1338" s="5">
        <v>143052729314</v>
      </c>
      <c r="L1338" s="5">
        <v>20601741887</v>
      </c>
      <c r="M1338" s="6">
        <v>0.14399999999999999</v>
      </c>
      <c r="N1338" s="5">
        <v>141171188190</v>
      </c>
      <c r="O1338" s="6">
        <v>0.98680000000000001</v>
      </c>
      <c r="P1338" s="5">
        <v>135957441460</v>
      </c>
      <c r="Q1338" s="6">
        <v>0.95040000000000002</v>
      </c>
      <c r="R1338" s="7">
        <v>38.22</v>
      </c>
      <c r="S1338" s="7">
        <v>20.3</v>
      </c>
      <c r="T1338" s="7">
        <v>15.62</v>
      </c>
      <c r="U1338" s="2"/>
      <c r="V1338" s="2"/>
      <c r="W1338" s="2"/>
      <c r="X1338" s="2"/>
      <c r="Y1338" s="2"/>
      <c r="Z1338" s="2"/>
    </row>
    <row r="1339" spans="1:26" ht="16" x14ac:dyDescent="0.2">
      <c r="A1339" s="4" t="s">
        <v>3883</v>
      </c>
      <c r="B1339" s="5">
        <v>945738244</v>
      </c>
      <c r="C1339" s="5">
        <v>116677681</v>
      </c>
      <c r="D1339" s="6">
        <v>0.1234</v>
      </c>
      <c r="E1339" s="5">
        <v>943252280</v>
      </c>
      <c r="F1339" s="6">
        <v>0.99739999999999995</v>
      </c>
      <c r="G1339" s="5">
        <v>906829876</v>
      </c>
      <c r="H1339" s="6">
        <v>0.95889999999999997</v>
      </c>
      <c r="I1339" s="5">
        <v>931213970</v>
      </c>
      <c r="J1339" s="6">
        <v>0.98460000000000003</v>
      </c>
      <c r="K1339" s="5">
        <v>142095010915</v>
      </c>
      <c r="L1339" s="5">
        <v>17401163051</v>
      </c>
      <c r="M1339" s="6">
        <v>0.1225</v>
      </c>
      <c r="N1339" s="5">
        <v>140146366322</v>
      </c>
      <c r="O1339" s="6">
        <v>0.98629999999999995</v>
      </c>
      <c r="P1339" s="5">
        <v>135088159046</v>
      </c>
      <c r="Q1339" s="6">
        <v>0.95069999999999999</v>
      </c>
      <c r="R1339" s="7">
        <v>39.11</v>
      </c>
      <c r="S1339" s="7">
        <v>20.5</v>
      </c>
      <c r="T1339" s="7">
        <v>16.010000000000002</v>
      </c>
      <c r="U1339" s="2"/>
      <c r="V1339" s="2"/>
      <c r="W1339" s="2"/>
      <c r="X1339" s="2"/>
      <c r="Y1339" s="2"/>
      <c r="Z1339" s="2"/>
    </row>
    <row r="1340" spans="1:26" ht="16" x14ac:dyDescent="0.2">
      <c r="A1340" s="4" t="s">
        <v>3884</v>
      </c>
      <c r="B1340" s="5">
        <v>927122594</v>
      </c>
      <c r="C1340" s="5">
        <v>108597120</v>
      </c>
      <c r="D1340" s="6">
        <v>0.1171</v>
      </c>
      <c r="E1340" s="5">
        <v>924754908</v>
      </c>
      <c r="F1340" s="6">
        <v>0.99739999999999995</v>
      </c>
      <c r="G1340" s="5">
        <v>888882158</v>
      </c>
      <c r="H1340" s="6">
        <v>0.95879999999999999</v>
      </c>
      <c r="I1340" s="5">
        <v>912362364</v>
      </c>
      <c r="J1340" s="6">
        <v>0.98409999999999997</v>
      </c>
      <c r="K1340" s="5">
        <v>139223631578</v>
      </c>
      <c r="L1340" s="5">
        <v>16179924540</v>
      </c>
      <c r="M1340" s="6">
        <v>0.1162</v>
      </c>
      <c r="N1340" s="5">
        <v>137211067023</v>
      </c>
      <c r="O1340" s="6">
        <v>0.98550000000000004</v>
      </c>
      <c r="P1340" s="5">
        <v>132295391266</v>
      </c>
      <c r="Q1340" s="6">
        <v>0.95020000000000004</v>
      </c>
      <c r="R1340" s="7">
        <v>37.950000000000003</v>
      </c>
      <c r="S1340" s="7">
        <v>20.309999999999999</v>
      </c>
      <c r="T1340" s="7">
        <v>15.62</v>
      </c>
      <c r="U1340" s="2"/>
      <c r="V1340" s="2"/>
      <c r="W1340" s="2"/>
      <c r="X1340" s="2"/>
      <c r="Y1340" s="2"/>
      <c r="Z1340" s="2"/>
    </row>
    <row r="1341" spans="1:26" ht="16" x14ac:dyDescent="0.2">
      <c r="A1341" s="4" t="s">
        <v>3885</v>
      </c>
      <c r="B1341" s="5">
        <v>974290348</v>
      </c>
      <c r="C1341" s="5">
        <v>143724076</v>
      </c>
      <c r="D1341" s="6">
        <v>0.14749999999999999</v>
      </c>
      <c r="E1341" s="5">
        <v>972243781</v>
      </c>
      <c r="F1341" s="6">
        <v>0.99790000000000001</v>
      </c>
      <c r="G1341" s="5">
        <v>934663107</v>
      </c>
      <c r="H1341" s="6">
        <v>0.95930000000000004</v>
      </c>
      <c r="I1341" s="5">
        <v>960107080</v>
      </c>
      <c r="J1341" s="6">
        <v>0.98540000000000005</v>
      </c>
      <c r="K1341" s="5">
        <v>146385556526</v>
      </c>
      <c r="L1341" s="5">
        <v>21399400183</v>
      </c>
      <c r="M1341" s="6">
        <v>0.1462</v>
      </c>
      <c r="N1341" s="5">
        <v>144115849018</v>
      </c>
      <c r="O1341" s="6">
        <v>0.98450000000000004</v>
      </c>
      <c r="P1341" s="5">
        <v>138907446016</v>
      </c>
      <c r="Q1341" s="6">
        <v>0.94889999999999997</v>
      </c>
      <c r="R1341" s="7">
        <v>38.729999999999997</v>
      </c>
      <c r="S1341" s="7">
        <v>20.59</v>
      </c>
      <c r="T1341" s="7">
        <v>15.93</v>
      </c>
      <c r="U1341" s="2"/>
      <c r="V1341" s="2"/>
      <c r="W1341" s="2"/>
      <c r="X1341" s="2"/>
      <c r="Y1341" s="2"/>
      <c r="Z1341" s="2"/>
    </row>
    <row r="1342" spans="1:26" ht="16" x14ac:dyDescent="0.2">
      <c r="A1342" s="4" t="s">
        <v>3886</v>
      </c>
      <c r="B1342" s="5">
        <v>963609076</v>
      </c>
      <c r="C1342" s="5">
        <v>144258750</v>
      </c>
      <c r="D1342" s="6">
        <v>0.1497</v>
      </c>
      <c r="E1342" s="5">
        <v>961176217</v>
      </c>
      <c r="F1342" s="6">
        <v>0.99750000000000005</v>
      </c>
      <c r="G1342" s="5">
        <v>921086498</v>
      </c>
      <c r="H1342" s="6">
        <v>0.95589999999999997</v>
      </c>
      <c r="I1342" s="5">
        <v>948504134</v>
      </c>
      <c r="J1342" s="6">
        <v>0.98429999999999995</v>
      </c>
      <c r="K1342" s="5">
        <v>144805614213</v>
      </c>
      <c r="L1342" s="5">
        <v>21466970476</v>
      </c>
      <c r="M1342" s="6">
        <v>0.1482</v>
      </c>
      <c r="N1342" s="5">
        <v>142442552354</v>
      </c>
      <c r="O1342" s="6">
        <v>0.98370000000000002</v>
      </c>
      <c r="P1342" s="5">
        <v>136861467435</v>
      </c>
      <c r="Q1342" s="6">
        <v>0.94510000000000005</v>
      </c>
      <c r="R1342" s="7">
        <v>38.22</v>
      </c>
      <c r="S1342" s="7">
        <v>20.13</v>
      </c>
      <c r="T1342" s="7">
        <v>16.03</v>
      </c>
      <c r="U1342" s="2"/>
      <c r="V1342" s="2"/>
      <c r="W1342" s="2"/>
      <c r="X1342" s="2"/>
      <c r="Y1342" s="2"/>
      <c r="Z1342" s="2"/>
    </row>
    <row r="1343" spans="1:26" ht="16" x14ac:dyDescent="0.2">
      <c r="A1343" s="4" t="s">
        <v>3887</v>
      </c>
      <c r="B1343" s="5">
        <v>966583688</v>
      </c>
      <c r="C1343" s="5">
        <v>134510593</v>
      </c>
      <c r="D1343" s="6">
        <v>0.13919999999999999</v>
      </c>
      <c r="E1343" s="5">
        <v>964420836</v>
      </c>
      <c r="F1343" s="6">
        <v>0.99780000000000002</v>
      </c>
      <c r="G1343" s="5">
        <v>928116445</v>
      </c>
      <c r="H1343" s="6">
        <v>0.96020000000000005</v>
      </c>
      <c r="I1343" s="5">
        <v>952387436</v>
      </c>
      <c r="J1343" s="6">
        <v>0.98529999999999995</v>
      </c>
      <c r="K1343" s="5">
        <v>145235260907</v>
      </c>
      <c r="L1343" s="5">
        <v>20020380636</v>
      </c>
      <c r="M1343" s="6">
        <v>0.13780000000000001</v>
      </c>
      <c r="N1343" s="5">
        <v>142918286781</v>
      </c>
      <c r="O1343" s="6">
        <v>0.98399999999999999</v>
      </c>
      <c r="P1343" s="5">
        <v>137891467365</v>
      </c>
      <c r="Q1343" s="6">
        <v>0.94940000000000002</v>
      </c>
      <c r="R1343" s="7">
        <v>39.06</v>
      </c>
      <c r="S1343" s="7">
        <v>20.58</v>
      </c>
      <c r="T1343" s="7">
        <v>15.84</v>
      </c>
      <c r="U1343" s="2"/>
      <c r="V1343" s="2"/>
      <c r="W1343" s="2"/>
      <c r="X1343" s="2"/>
      <c r="Y1343" s="2"/>
      <c r="Z1343" s="2"/>
    </row>
    <row r="1344" spans="1:26" ht="16" x14ac:dyDescent="0.2">
      <c r="A1344" s="4" t="s">
        <v>3888</v>
      </c>
      <c r="B1344" s="5">
        <v>970692942</v>
      </c>
      <c r="C1344" s="5">
        <v>161956534</v>
      </c>
      <c r="D1344" s="6">
        <v>0.1668</v>
      </c>
      <c r="E1344" s="5">
        <v>968103137</v>
      </c>
      <c r="F1344" s="6">
        <v>0.99729999999999996</v>
      </c>
      <c r="G1344" s="5">
        <v>929064823</v>
      </c>
      <c r="H1344" s="6">
        <v>0.95709999999999995</v>
      </c>
      <c r="I1344" s="5">
        <v>954469932</v>
      </c>
      <c r="J1344" s="6">
        <v>0.98329999999999995</v>
      </c>
      <c r="K1344" s="5">
        <v>145842461238</v>
      </c>
      <c r="L1344" s="5">
        <v>24072756780</v>
      </c>
      <c r="M1344" s="6">
        <v>0.1651</v>
      </c>
      <c r="N1344" s="5">
        <v>143189286794</v>
      </c>
      <c r="O1344" s="6">
        <v>0.98180000000000001</v>
      </c>
      <c r="P1344" s="5">
        <v>137809566282</v>
      </c>
      <c r="Q1344" s="6">
        <v>0.94489999999999996</v>
      </c>
      <c r="R1344" s="7">
        <v>37.51</v>
      </c>
      <c r="S1344" s="7">
        <v>19.829999999999998</v>
      </c>
      <c r="T1344" s="7">
        <v>15.46</v>
      </c>
      <c r="U1344" s="2"/>
      <c r="V1344" s="2"/>
      <c r="W1344" s="2"/>
      <c r="X1344" s="2"/>
      <c r="Y1344" s="2"/>
      <c r="Z1344" s="2"/>
    </row>
    <row r="1345" spans="1:26" ht="16" x14ac:dyDescent="0.2">
      <c r="A1345" s="4" t="s">
        <v>3889</v>
      </c>
      <c r="B1345" s="5">
        <v>968505846</v>
      </c>
      <c r="C1345" s="5">
        <v>156743944</v>
      </c>
      <c r="D1345" s="6">
        <v>0.1618</v>
      </c>
      <c r="E1345" s="5">
        <v>965646538</v>
      </c>
      <c r="F1345" s="6">
        <v>0.997</v>
      </c>
      <c r="G1345" s="5">
        <v>927223209</v>
      </c>
      <c r="H1345" s="6">
        <v>0.95740000000000003</v>
      </c>
      <c r="I1345" s="5">
        <v>952453288</v>
      </c>
      <c r="J1345" s="6">
        <v>0.98340000000000005</v>
      </c>
      <c r="K1345" s="5">
        <v>145526807489</v>
      </c>
      <c r="L1345" s="5">
        <v>23299526560</v>
      </c>
      <c r="M1345" s="6">
        <v>0.16009999999999999</v>
      </c>
      <c r="N1345" s="5">
        <v>142886874074</v>
      </c>
      <c r="O1345" s="6">
        <v>0.9819</v>
      </c>
      <c r="P1345" s="5">
        <v>137582266212</v>
      </c>
      <c r="Q1345" s="6">
        <v>0.94540000000000002</v>
      </c>
      <c r="R1345" s="7">
        <v>37.56</v>
      </c>
      <c r="S1345" s="7">
        <v>19.91</v>
      </c>
      <c r="T1345" s="7">
        <v>15.26</v>
      </c>
      <c r="U1345" s="2"/>
      <c r="V1345" s="2"/>
      <c r="W1345" s="2"/>
      <c r="X1345" s="2"/>
      <c r="Y1345" s="2"/>
      <c r="Z1345" s="2"/>
    </row>
    <row r="1346" spans="1:26" ht="16" x14ac:dyDescent="0.2">
      <c r="A1346" s="4" t="s">
        <v>3890</v>
      </c>
      <c r="B1346" s="5">
        <v>954183364</v>
      </c>
      <c r="C1346" s="5">
        <v>133682091</v>
      </c>
      <c r="D1346" s="6">
        <v>0.1401</v>
      </c>
      <c r="E1346" s="5">
        <v>950473065</v>
      </c>
      <c r="F1346" s="6">
        <v>0.99609999999999999</v>
      </c>
      <c r="G1346" s="5">
        <v>912881267</v>
      </c>
      <c r="H1346" s="6">
        <v>0.95669999999999999</v>
      </c>
      <c r="I1346" s="5">
        <v>937774028</v>
      </c>
      <c r="J1346" s="6">
        <v>0.98280000000000001</v>
      </c>
      <c r="K1346" s="5">
        <v>143363971115</v>
      </c>
      <c r="L1346" s="5">
        <v>19868322821</v>
      </c>
      <c r="M1346" s="6">
        <v>0.1386</v>
      </c>
      <c r="N1346" s="5">
        <v>140621886119</v>
      </c>
      <c r="O1346" s="6">
        <v>0.98089999999999999</v>
      </c>
      <c r="P1346" s="5">
        <v>135441257015</v>
      </c>
      <c r="Q1346" s="6">
        <v>0.94469999999999998</v>
      </c>
      <c r="R1346" s="7">
        <v>38.229999999999997</v>
      </c>
      <c r="S1346" s="7">
        <v>20.21</v>
      </c>
      <c r="T1346" s="7">
        <v>15.47</v>
      </c>
      <c r="U1346" s="2"/>
      <c r="V1346" s="2"/>
      <c r="W1346" s="2"/>
      <c r="X1346" s="2"/>
      <c r="Y1346" s="2"/>
      <c r="Z1346" s="2"/>
    </row>
    <row r="1347" spans="1:26" ht="16" x14ac:dyDescent="0.2">
      <c r="A1347" s="4" t="s">
        <v>3891</v>
      </c>
      <c r="B1347" s="5">
        <v>955982644</v>
      </c>
      <c r="C1347" s="5">
        <v>147291617</v>
      </c>
      <c r="D1347" s="6">
        <v>0.15409999999999999</v>
      </c>
      <c r="E1347" s="5">
        <v>951961864</v>
      </c>
      <c r="F1347" s="6">
        <v>0.99580000000000002</v>
      </c>
      <c r="G1347" s="5">
        <v>912974355</v>
      </c>
      <c r="H1347" s="6">
        <v>0.95499999999999996</v>
      </c>
      <c r="I1347" s="5">
        <v>938369092</v>
      </c>
      <c r="J1347" s="6">
        <v>0.98160000000000003</v>
      </c>
      <c r="K1347" s="5">
        <v>143615047991</v>
      </c>
      <c r="L1347" s="5">
        <v>21874416537</v>
      </c>
      <c r="M1347" s="6">
        <v>0.15229999999999999</v>
      </c>
      <c r="N1347" s="5">
        <v>140656344542</v>
      </c>
      <c r="O1347" s="6">
        <v>0.97940000000000005</v>
      </c>
      <c r="P1347" s="5">
        <v>135299031094</v>
      </c>
      <c r="Q1347" s="6">
        <v>0.94210000000000005</v>
      </c>
      <c r="R1347" s="7">
        <v>37.369999999999997</v>
      </c>
      <c r="S1347" s="7">
        <v>19.829999999999998</v>
      </c>
      <c r="T1347" s="7">
        <v>15.36</v>
      </c>
      <c r="U1347" s="2"/>
      <c r="V1347" s="2"/>
      <c r="W1347" s="2"/>
      <c r="X1347" s="2"/>
      <c r="Y1347" s="2"/>
      <c r="Z1347" s="2"/>
    </row>
    <row r="1348" spans="1:26" ht="16" x14ac:dyDescent="0.2">
      <c r="A1348" s="4" t="s">
        <v>3892</v>
      </c>
      <c r="B1348" s="5">
        <v>980407640</v>
      </c>
      <c r="C1348" s="5">
        <v>155370578</v>
      </c>
      <c r="D1348" s="6">
        <v>0.1585</v>
      </c>
      <c r="E1348" s="5">
        <v>975116658</v>
      </c>
      <c r="F1348" s="6">
        <v>0.99460000000000004</v>
      </c>
      <c r="G1348" s="5">
        <v>937269100</v>
      </c>
      <c r="H1348" s="6">
        <v>0.95599999999999996</v>
      </c>
      <c r="I1348" s="5">
        <v>961670428</v>
      </c>
      <c r="J1348" s="6">
        <v>0.98089999999999999</v>
      </c>
      <c r="K1348" s="5">
        <v>147269932531</v>
      </c>
      <c r="L1348" s="5">
        <v>23168458260</v>
      </c>
      <c r="M1348" s="6">
        <v>0.1573</v>
      </c>
      <c r="N1348" s="5">
        <v>144807679611</v>
      </c>
      <c r="O1348" s="6">
        <v>0.98329999999999995</v>
      </c>
      <c r="P1348" s="5">
        <v>139564396616</v>
      </c>
      <c r="Q1348" s="6">
        <v>0.94769999999999999</v>
      </c>
      <c r="R1348" s="7">
        <v>40.659999999999997</v>
      </c>
      <c r="S1348" s="7">
        <v>20.07</v>
      </c>
      <c r="T1348" s="7">
        <v>15.57</v>
      </c>
      <c r="U1348" s="2"/>
      <c r="V1348" s="2"/>
      <c r="W1348" s="2"/>
      <c r="X1348" s="2"/>
      <c r="Y1348" s="2"/>
      <c r="Z1348" s="2"/>
    </row>
    <row r="1349" spans="1:26" ht="16" x14ac:dyDescent="0.2">
      <c r="A1349" s="4" t="s">
        <v>3895</v>
      </c>
      <c r="B1349" s="5">
        <v>984565890</v>
      </c>
      <c r="C1349" s="5">
        <v>168580570</v>
      </c>
      <c r="D1349" s="6">
        <v>0.17119999999999999</v>
      </c>
      <c r="E1349" s="5">
        <v>981664211</v>
      </c>
      <c r="F1349" s="6">
        <v>0.99709999999999999</v>
      </c>
      <c r="G1349" s="5">
        <v>942815724</v>
      </c>
      <c r="H1349" s="6">
        <v>0.95760000000000001</v>
      </c>
      <c r="I1349" s="5">
        <v>968393488</v>
      </c>
      <c r="J1349" s="6">
        <v>0.98360000000000003</v>
      </c>
      <c r="K1349" s="5">
        <v>147909628880</v>
      </c>
      <c r="L1349" s="5">
        <v>25140074478</v>
      </c>
      <c r="M1349" s="6">
        <v>0.17</v>
      </c>
      <c r="N1349" s="5">
        <v>145777006550</v>
      </c>
      <c r="O1349" s="6">
        <v>0.98560000000000003</v>
      </c>
      <c r="P1349" s="5">
        <v>140373500860</v>
      </c>
      <c r="Q1349" s="6">
        <v>0.94899999999999995</v>
      </c>
      <c r="R1349" s="7">
        <v>38.31</v>
      </c>
      <c r="S1349" s="7">
        <v>20.12</v>
      </c>
      <c r="T1349" s="7">
        <v>15.47</v>
      </c>
      <c r="U1349" s="2"/>
      <c r="V1349" s="2"/>
      <c r="W1349" s="2"/>
      <c r="X1349" s="2"/>
      <c r="Y1349" s="2"/>
      <c r="Z1349" s="2"/>
    </row>
    <row r="1350" spans="1:26" ht="16" x14ac:dyDescent="0.2">
      <c r="A1350" s="4" t="s">
        <v>3899</v>
      </c>
      <c r="B1350" s="5">
        <v>995514658</v>
      </c>
      <c r="C1350" s="5">
        <v>165044630</v>
      </c>
      <c r="D1350" s="6">
        <v>0.1658</v>
      </c>
      <c r="E1350" s="5">
        <v>993804063</v>
      </c>
      <c r="F1350" s="6">
        <v>0.99829999999999997</v>
      </c>
      <c r="G1350" s="5">
        <v>954707676</v>
      </c>
      <c r="H1350" s="6">
        <v>0.95899999999999996</v>
      </c>
      <c r="I1350" s="5">
        <v>981801660</v>
      </c>
      <c r="J1350" s="6">
        <v>0.98619999999999997</v>
      </c>
      <c r="K1350" s="5">
        <v>149562634924</v>
      </c>
      <c r="L1350" s="5">
        <v>24644001625</v>
      </c>
      <c r="M1350" s="6">
        <v>0.1648</v>
      </c>
      <c r="N1350" s="5">
        <v>147859313908</v>
      </c>
      <c r="O1350" s="6">
        <v>0.98860000000000003</v>
      </c>
      <c r="P1350" s="5">
        <v>142394885756</v>
      </c>
      <c r="Q1350" s="6">
        <v>0.95209999999999995</v>
      </c>
      <c r="R1350" s="7">
        <v>39.03</v>
      </c>
      <c r="S1350" s="7">
        <v>20.57</v>
      </c>
      <c r="T1350" s="7">
        <v>15.96</v>
      </c>
      <c r="U1350" s="2"/>
      <c r="V1350" s="2"/>
      <c r="W1350" s="2"/>
      <c r="X1350" s="2"/>
      <c r="Y1350" s="2"/>
      <c r="Z1350" s="2"/>
    </row>
    <row r="1351" spans="1:26" ht="16" x14ac:dyDescent="0.2">
      <c r="A1351" s="4" t="s">
        <v>3903</v>
      </c>
      <c r="B1351" s="5">
        <v>983952216</v>
      </c>
      <c r="C1351" s="5">
        <v>166743946</v>
      </c>
      <c r="D1351" s="6">
        <v>0.16950000000000001</v>
      </c>
      <c r="E1351" s="5">
        <v>980971610</v>
      </c>
      <c r="F1351" s="6">
        <v>0.997</v>
      </c>
      <c r="G1351" s="5">
        <v>943067779</v>
      </c>
      <c r="H1351" s="6">
        <v>0.95840000000000003</v>
      </c>
      <c r="I1351" s="5">
        <v>968083334</v>
      </c>
      <c r="J1351" s="6">
        <v>0.9839</v>
      </c>
      <c r="K1351" s="5">
        <v>147830331618</v>
      </c>
      <c r="L1351" s="5">
        <v>24881032820</v>
      </c>
      <c r="M1351" s="6">
        <v>0.16830000000000001</v>
      </c>
      <c r="N1351" s="5">
        <v>145788488166</v>
      </c>
      <c r="O1351" s="6">
        <v>0.98619999999999997</v>
      </c>
      <c r="P1351" s="5">
        <v>140505634882</v>
      </c>
      <c r="Q1351" s="6">
        <v>0.95050000000000001</v>
      </c>
      <c r="R1351" s="7">
        <v>38.72</v>
      </c>
      <c r="S1351" s="7">
        <v>20.11</v>
      </c>
      <c r="T1351" s="7">
        <v>15.54</v>
      </c>
      <c r="U1351" s="2"/>
      <c r="V1351" s="2"/>
      <c r="W1351" s="2"/>
      <c r="X1351" s="2"/>
      <c r="Y1351" s="2"/>
      <c r="Z1351" s="2"/>
    </row>
    <row r="1352" spans="1:26" ht="16" x14ac:dyDescent="0.2">
      <c r="A1352" s="4" t="s">
        <v>3908</v>
      </c>
      <c r="B1352" s="5">
        <v>1001074988</v>
      </c>
      <c r="C1352" s="5">
        <v>168206456</v>
      </c>
      <c r="D1352" s="6">
        <v>0.16800000000000001</v>
      </c>
      <c r="E1352" s="5">
        <v>998632260</v>
      </c>
      <c r="F1352" s="6">
        <v>0.99760000000000004</v>
      </c>
      <c r="G1352" s="5">
        <v>956049472</v>
      </c>
      <c r="H1352" s="6">
        <v>0.95499999999999996</v>
      </c>
      <c r="I1352" s="5">
        <v>983810808</v>
      </c>
      <c r="J1352" s="6">
        <v>0.98280000000000001</v>
      </c>
      <c r="K1352" s="5">
        <v>150417252635</v>
      </c>
      <c r="L1352" s="5">
        <v>25098196041</v>
      </c>
      <c r="M1352" s="6">
        <v>0.16689999999999999</v>
      </c>
      <c r="N1352" s="5">
        <v>148390970513</v>
      </c>
      <c r="O1352" s="6">
        <v>0.98650000000000004</v>
      </c>
      <c r="P1352" s="5">
        <v>142439418017</v>
      </c>
      <c r="Q1352" s="6">
        <v>0.94699999999999995</v>
      </c>
      <c r="R1352" s="7">
        <v>48.95</v>
      </c>
      <c r="S1352" s="7">
        <v>19.510000000000002</v>
      </c>
      <c r="T1352" s="7">
        <v>15.14</v>
      </c>
      <c r="U1352" s="2"/>
      <c r="V1352" s="2"/>
      <c r="W1352" s="2"/>
      <c r="X1352" s="2"/>
      <c r="Y1352" s="2"/>
      <c r="Z1352" s="2"/>
    </row>
    <row r="1353" spans="1:26" ht="16" x14ac:dyDescent="0.2">
      <c r="A1353" s="4" t="s">
        <v>3909</v>
      </c>
      <c r="B1353" s="5">
        <v>988332660</v>
      </c>
      <c r="C1353" s="5">
        <v>168302887</v>
      </c>
      <c r="D1353" s="6">
        <v>0.17030000000000001</v>
      </c>
      <c r="E1353" s="5">
        <v>985366224</v>
      </c>
      <c r="F1353" s="6">
        <v>0.997</v>
      </c>
      <c r="G1353" s="5">
        <v>929126238</v>
      </c>
      <c r="H1353" s="6">
        <v>0.94010000000000005</v>
      </c>
      <c r="I1353" s="5">
        <v>967396534</v>
      </c>
      <c r="J1353" s="6">
        <v>0.9788</v>
      </c>
      <c r="K1353" s="5">
        <v>148428266058</v>
      </c>
      <c r="L1353" s="5">
        <v>25077987343</v>
      </c>
      <c r="M1353" s="6">
        <v>0.16900000000000001</v>
      </c>
      <c r="N1353" s="5">
        <v>146095495826</v>
      </c>
      <c r="O1353" s="6">
        <v>0.98429999999999995</v>
      </c>
      <c r="P1353" s="5">
        <v>138251604886</v>
      </c>
      <c r="Q1353" s="6">
        <v>0.93140000000000001</v>
      </c>
      <c r="R1353" s="7">
        <v>58.16</v>
      </c>
      <c r="S1353" s="7">
        <v>17.399999999999999</v>
      </c>
      <c r="T1353" s="7">
        <v>14.4</v>
      </c>
      <c r="U1353" s="2"/>
      <c r="V1353" s="2"/>
      <c r="W1353" s="2"/>
      <c r="X1353" s="2"/>
      <c r="Y1353" s="2"/>
      <c r="Z1353" s="2"/>
    </row>
    <row r="1354" spans="1:26" ht="16" x14ac:dyDescent="0.2">
      <c r="A1354" s="4" t="s">
        <v>3913</v>
      </c>
      <c r="B1354" s="5">
        <v>1001476658</v>
      </c>
      <c r="C1354" s="5">
        <v>165613487</v>
      </c>
      <c r="D1354" s="6">
        <v>0.16539999999999999</v>
      </c>
      <c r="E1354" s="5">
        <v>998036519</v>
      </c>
      <c r="F1354" s="6">
        <v>0.99660000000000004</v>
      </c>
      <c r="G1354" s="5">
        <v>958957395</v>
      </c>
      <c r="H1354" s="6">
        <v>0.95750000000000002</v>
      </c>
      <c r="I1354" s="5">
        <v>983515834</v>
      </c>
      <c r="J1354" s="6">
        <v>0.98209999999999997</v>
      </c>
      <c r="K1354" s="5">
        <v>150556114757</v>
      </c>
      <c r="L1354" s="5">
        <v>24719942678</v>
      </c>
      <c r="M1354" s="6">
        <v>0.16420000000000001</v>
      </c>
      <c r="N1354" s="5">
        <v>148389156286</v>
      </c>
      <c r="O1354" s="6">
        <v>0.98560000000000003</v>
      </c>
      <c r="P1354" s="5">
        <v>142925881242</v>
      </c>
      <c r="Q1354" s="6">
        <v>0.94930000000000003</v>
      </c>
      <c r="R1354" s="7">
        <v>42.72</v>
      </c>
      <c r="S1354" s="7">
        <v>20.239999999999998</v>
      </c>
      <c r="T1354" s="7">
        <v>15.74</v>
      </c>
      <c r="U1354" s="2"/>
      <c r="V1354" s="2"/>
      <c r="W1354" s="2"/>
      <c r="X1354" s="2"/>
      <c r="Y1354" s="2"/>
      <c r="Z1354" s="2"/>
    </row>
    <row r="1355" spans="1:26" ht="16" x14ac:dyDescent="0.2">
      <c r="A1355" s="4" t="s">
        <v>3922</v>
      </c>
      <c r="B1355" s="5">
        <v>962204482</v>
      </c>
      <c r="C1355" s="5">
        <v>130629967</v>
      </c>
      <c r="D1355" s="6">
        <v>0.1358</v>
      </c>
      <c r="E1355" s="5">
        <v>959923576</v>
      </c>
      <c r="F1355" s="6">
        <v>0.99760000000000004</v>
      </c>
      <c r="G1355" s="5">
        <v>923259468</v>
      </c>
      <c r="H1355" s="6">
        <v>0.95950000000000002</v>
      </c>
      <c r="I1355" s="5">
        <v>947267198</v>
      </c>
      <c r="J1355" s="6">
        <v>0.98450000000000004</v>
      </c>
      <c r="K1355" s="5">
        <v>144578240940</v>
      </c>
      <c r="L1355" s="5">
        <v>19434353697</v>
      </c>
      <c r="M1355" s="6">
        <v>0.13439999999999999</v>
      </c>
      <c r="N1355" s="5">
        <v>142122356314</v>
      </c>
      <c r="O1355" s="6">
        <v>0.98299999999999998</v>
      </c>
      <c r="P1355" s="5">
        <v>137070164218</v>
      </c>
      <c r="Q1355" s="6">
        <v>0.94810000000000005</v>
      </c>
      <c r="R1355" s="7">
        <v>45.15</v>
      </c>
      <c r="S1355" s="7">
        <v>19.88</v>
      </c>
      <c r="T1355" s="7">
        <v>15.32</v>
      </c>
      <c r="U1355" s="2"/>
      <c r="V1355" s="2"/>
      <c r="W1355" s="2"/>
      <c r="X1355" s="2"/>
      <c r="Y1355" s="2"/>
      <c r="Z1355" s="2"/>
    </row>
    <row r="1356" spans="1:26" ht="16" x14ac:dyDescent="0.2">
      <c r="A1356" s="4" t="s">
        <v>3925</v>
      </c>
      <c r="B1356" s="5">
        <v>950485488</v>
      </c>
      <c r="C1356" s="5">
        <v>117344912</v>
      </c>
      <c r="D1356" s="6">
        <v>0.1235</v>
      </c>
      <c r="E1356" s="5">
        <v>946859366</v>
      </c>
      <c r="F1356" s="6">
        <v>0.99619999999999997</v>
      </c>
      <c r="G1356" s="5">
        <v>908655538</v>
      </c>
      <c r="H1356" s="6">
        <v>0.95599999999999996</v>
      </c>
      <c r="I1356" s="5">
        <v>934891078</v>
      </c>
      <c r="J1356" s="6">
        <v>0.98360000000000003</v>
      </c>
      <c r="K1356" s="5">
        <v>142841002606</v>
      </c>
      <c r="L1356" s="5">
        <v>17459218142</v>
      </c>
      <c r="M1356" s="6">
        <v>0.1222</v>
      </c>
      <c r="N1356" s="5">
        <v>140263520366</v>
      </c>
      <c r="O1356" s="6">
        <v>0.98199999999999998</v>
      </c>
      <c r="P1356" s="5">
        <v>134938737002</v>
      </c>
      <c r="Q1356" s="6">
        <v>0.94469999999999998</v>
      </c>
      <c r="R1356" s="7">
        <v>39.85</v>
      </c>
      <c r="S1356" s="7">
        <v>20.47</v>
      </c>
      <c r="T1356" s="7">
        <v>15.9</v>
      </c>
      <c r="U1356" s="2"/>
      <c r="V1356" s="2"/>
      <c r="W1356" s="2"/>
      <c r="X1356" s="2"/>
      <c r="Y1356" s="2"/>
      <c r="Z1356" s="2"/>
    </row>
    <row r="1357" spans="1:26" ht="16" x14ac:dyDescent="0.2">
      <c r="A1357" s="4" t="s">
        <v>3929</v>
      </c>
      <c r="B1357" s="5">
        <v>949150474</v>
      </c>
      <c r="C1357" s="5">
        <v>119957249</v>
      </c>
      <c r="D1357" s="6">
        <v>0.12640000000000001</v>
      </c>
      <c r="E1357" s="5">
        <v>944058657</v>
      </c>
      <c r="F1357" s="6">
        <v>0.99460000000000004</v>
      </c>
      <c r="G1357" s="5">
        <v>906702252</v>
      </c>
      <c r="H1357" s="6">
        <v>0.95530000000000004</v>
      </c>
      <c r="I1357" s="5">
        <v>931345968</v>
      </c>
      <c r="J1357" s="6">
        <v>0.98119999999999996</v>
      </c>
      <c r="K1357" s="5">
        <v>142633643051</v>
      </c>
      <c r="L1357" s="5">
        <v>17820614919</v>
      </c>
      <c r="M1357" s="6">
        <v>0.1249</v>
      </c>
      <c r="N1357" s="5">
        <v>139633180337</v>
      </c>
      <c r="O1357" s="6">
        <v>0.97899999999999998</v>
      </c>
      <c r="P1357" s="5">
        <v>134471516395</v>
      </c>
      <c r="Q1357" s="6">
        <v>0.94279999999999997</v>
      </c>
      <c r="R1357" s="7">
        <v>39.01</v>
      </c>
      <c r="S1357" s="7">
        <v>20.329999999999998</v>
      </c>
      <c r="T1357" s="7">
        <v>15.75</v>
      </c>
      <c r="U1357" s="2"/>
      <c r="V1357" s="2"/>
      <c r="W1357" s="2"/>
      <c r="X1357" s="2"/>
      <c r="Y1357" s="2"/>
      <c r="Z1357" s="2"/>
    </row>
    <row r="1358" spans="1:26" ht="16" x14ac:dyDescent="0.2">
      <c r="A1358" s="4" t="s">
        <v>3933</v>
      </c>
      <c r="B1358" s="5">
        <v>944511582</v>
      </c>
      <c r="C1358" s="5">
        <v>135570075</v>
      </c>
      <c r="D1358" s="6">
        <v>0.14349999999999999</v>
      </c>
      <c r="E1358" s="5">
        <v>941514191</v>
      </c>
      <c r="F1358" s="6">
        <v>0.99680000000000002</v>
      </c>
      <c r="G1358" s="5">
        <v>903351231</v>
      </c>
      <c r="H1358" s="6">
        <v>0.95640000000000003</v>
      </c>
      <c r="I1358" s="5">
        <v>928936696</v>
      </c>
      <c r="J1358" s="6">
        <v>0.98350000000000004</v>
      </c>
      <c r="K1358" s="5">
        <v>141849040337</v>
      </c>
      <c r="L1358" s="5">
        <v>20122585797</v>
      </c>
      <c r="M1358" s="6">
        <v>0.1419</v>
      </c>
      <c r="N1358" s="5">
        <v>139076937388</v>
      </c>
      <c r="O1358" s="6">
        <v>0.98050000000000004</v>
      </c>
      <c r="P1358" s="5">
        <v>133869880768</v>
      </c>
      <c r="Q1358" s="6">
        <v>0.94369999999999998</v>
      </c>
      <c r="R1358" s="7">
        <v>37.909999999999997</v>
      </c>
      <c r="S1358" s="7">
        <v>19.86</v>
      </c>
      <c r="T1358" s="7">
        <v>15.31</v>
      </c>
      <c r="U1358" s="2"/>
      <c r="V1358" s="2"/>
      <c r="W1358" s="2"/>
      <c r="X1358" s="2"/>
      <c r="Y1358" s="2"/>
      <c r="Z1358" s="2"/>
    </row>
    <row r="1359" spans="1:26" ht="16" x14ac:dyDescent="0.2">
      <c r="A1359" s="4" t="s">
        <v>3934</v>
      </c>
      <c r="B1359" s="5">
        <v>959408662</v>
      </c>
      <c r="C1359" s="5">
        <v>140900129</v>
      </c>
      <c r="D1359" s="6">
        <v>0.1469</v>
      </c>
      <c r="E1359" s="5">
        <v>956079653</v>
      </c>
      <c r="F1359" s="6">
        <v>0.99650000000000005</v>
      </c>
      <c r="G1359" s="5">
        <v>919455960</v>
      </c>
      <c r="H1359" s="6">
        <v>0.95840000000000003</v>
      </c>
      <c r="I1359" s="5">
        <v>942612422</v>
      </c>
      <c r="J1359" s="6">
        <v>0.98250000000000004</v>
      </c>
      <c r="K1359" s="5">
        <v>144190285256</v>
      </c>
      <c r="L1359" s="5">
        <v>20930635566</v>
      </c>
      <c r="M1359" s="6">
        <v>0.1452</v>
      </c>
      <c r="N1359" s="5">
        <v>141371020458</v>
      </c>
      <c r="O1359" s="6">
        <v>0.98040000000000005</v>
      </c>
      <c r="P1359" s="5">
        <v>136300280670</v>
      </c>
      <c r="Q1359" s="6">
        <v>0.94530000000000003</v>
      </c>
      <c r="R1359" s="7">
        <v>38.54</v>
      </c>
      <c r="S1359" s="7">
        <v>20.04</v>
      </c>
      <c r="T1359" s="7">
        <v>15.41</v>
      </c>
      <c r="U1359" s="2"/>
      <c r="V1359" s="2"/>
      <c r="W1359" s="2"/>
      <c r="X1359" s="2"/>
      <c r="Y1359" s="2"/>
      <c r="Z1359" s="2"/>
    </row>
    <row r="1360" spans="1:26" ht="16" x14ac:dyDescent="0.2">
      <c r="A1360" s="4" t="s">
        <v>3935</v>
      </c>
      <c r="B1360" s="5">
        <v>962253344</v>
      </c>
      <c r="C1360" s="5">
        <v>124867923</v>
      </c>
      <c r="D1360" s="6">
        <v>0.1298</v>
      </c>
      <c r="E1360" s="5">
        <v>960099707</v>
      </c>
      <c r="F1360" s="6">
        <v>0.99780000000000002</v>
      </c>
      <c r="G1360" s="5">
        <v>922913519</v>
      </c>
      <c r="H1360" s="6">
        <v>0.95909999999999995</v>
      </c>
      <c r="I1360" s="5">
        <v>947967510</v>
      </c>
      <c r="J1360" s="6">
        <v>0.98519999999999996</v>
      </c>
      <c r="K1360" s="5">
        <v>144614575858</v>
      </c>
      <c r="L1360" s="5">
        <v>18578346294</v>
      </c>
      <c r="M1360" s="6">
        <v>0.1285</v>
      </c>
      <c r="N1360" s="5">
        <v>142210778821</v>
      </c>
      <c r="O1360" s="6">
        <v>0.98340000000000005</v>
      </c>
      <c r="P1360" s="5">
        <v>137051389103</v>
      </c>
      <c r="Q1360" s="6">
        <v>0.94769999999999999</v>
      </c>
      <c r="R1360" s="7">
        <v>39.81</v>
      </c>
      <c r="S1360" s="7">
        <v>20.64</v>
      </c>
      <c r="T1360" s="7">
        <v>15.95</v>
      </c>
      <c r="U1360" s="2"/>
      <c r="V1360" s="2"/>
      <c r="W1360" s="2"/>
      <c r="X1360" s="2"/>
      <c r="Y1360" s="2"/>
      <c r="Z1360" s="2"/>
    </row>
    <row r="1361" spans="1:26" ht="16" x14ac:dyDescent="0.2">
      <c r="A1361" s="4" t="s">
        <v>3936</v>
      </c>
      <c r="B1361" s="5">
        <v>951146644</v>
      </c>
      <c r="C1361" s="5">
        <v>133676008</v>
      </c>
      <c r="D1361" s="6">
        <v>0.14050000000000001</v>
      </c>
      <c r="E1361" s="5">
        <v>947228212</v>
      </c>
      <c r="F1361" s="6">
        <v>0.99590000000000001</v>
      </c>
      <c r="G1361" s="5">
        <v>911819995</v>
      </c>
      <c r="H1361" s="6">
        <v>0.9587</v>
      </c>
      <c r="I1361" s="5">
        <v>933891338</v>
      </c>
      <c r="J1361" s="6">
        <v>0.9819</v>
      </c>
      <c r="K1361" s="5">
        <v>142938612180</v>
      </c>
      <c r="L1361" s="5">
        <v>19831511843</v>
      </c>
      <c r="M1361" s="6">
        <v>0.13869999999999999</v>
      </c>
      <c r="N1361" s="5">
        <v>139742423689</v>
      </c>
      <c r="O1361" s="6">
        <v>0.97760000000000002</v>
      </c>
      <c r="P1361" s="5">
        <v>134876253284</v>
      </c>
      <c r="Q1361" s="6">
        <v>0.94359999999999999</v>
      </c>
      <c r="R1361" s="7">
        <v>37.520000000000003</v>
      </c>
      <c r="S1361" s="7">
        <v>20.11</v>
      </c>
      <c r="T1361" s="7">
        <v>15.54</v>
      </c>
      <c r="U1361" s="2"/>
      <c r="V1361" s="2"/>
      <c r="W1361" s="2"/>
      <c r="X1361" s="2"/>
      <c r="Y1361" s="2"/>
      <c r="Z1361" s="2"/>
    </row>
    <row r="1362" spans="1:26" ht="16" x14ac:dyDescent="0.2">
      <c r="A1362" s="4" t="s">
        <v>3937</v>
      </c>
      <c r="B1362" s="5">
        <v>966947312</v>
      </c>
      <c r="C1362" s="5">
        <v>139638600</v>
      </c>
      <c r="D1362" s="6">
        <v>0.1444</v>
      </c>
      <c r="E1362" s="5">
        <v>964752044</v>
      </c>
      <c r="F1362" s="6">
        <v>0.99770000000000003</v>
      </c>
      <c r="G1362" s="5">
        <v>929018170</v>
      </c>
      <c r="H1362" s="6">
        <v>0.96079999999999999</v>
      </c>
      <c r="I1362" s="5">
        <v>952121030</v>
      </c>
      <c r="J1362" s="6">
        <v>0.98470000000000002</v>
      </c>
      <c r="K1362" s="5">
        <v>145321647921</v>
      </c>
      <c r="L1362" s="5">
        <v>20768307546</v>
      </c>
      <c r="M1362" s="6">
        <v>0.1429</v>
      </c>
      <c r="N1362" s="5">
        <v>142906030916</v>
      </c>
      <c r="O1362" s="6">
        <v>0.98340000000000005</v>
      </c>
      <c r="P1362" s="5">
        <v>137939672242</v>
      </c>
      <c r="Q1362" s="6">
        <v>0.94920000000000004</v>
      </c>
      <c r="R1362" s="7">
        <v>39.049999999999997</v>
      </c>
      <c r="S1362" s="7">
        <v>20.65</v>
      </c>
      <c r="T1362" s="7">
        <v>15.58</v>
      </c>
      <c r="U1362" s="2"/>
      <c r="V1362" s="2"/>
      <c r="W1362" s="2"/>
      <c r="X1362" s="2"/>
      <c r="Y1362" s="2"/>
      <c r="Z1362" s="2"/>
    </row>
    <row r="1363" spans="1:26" ht="16" x14ac:dyDescent="0.2">
      <c r="A1363" s="4" t="s">
        <v>3938</v>
      </c>
      <c r="B1363" s="5">
        <v>754942518</v>
      </c>
      <c r="C1363" s="5">
        <v>89330068</v>
      </c>
      <c r="D1363" s="6">
        <v>0.1183</v>
      </c>
      <c r="E1363" s="5">
        <v>753637825</v>
      </c>
      <c r="F1363" s="6">
        <v>0.99829999999999997</v>
      </c>
      <c r="G1363" s="5">
        <v>732857089</v>
      </c>
      <c r="H1363" s="6">
        <v>0.97070000000000001</v>
      </c>
      <c r="I1363" s="5">
        <v>744886490</v>
      </c>
      <c r="J1363" s="6">
        <v>0.98670000000000002</v>
      </c>
      <c r="K1363" s="5">
        <v>113996320218</v>
      </c>
      <c r="L1363" s="5">
        <v>13349297372</v>
      </c>
      <c r="M1363" s="6">
        <v>0.1171</v>
      </c>
      <c r="N1363" s="5">
        <v>112287123885</v>
      </c>
      <c r="O1363" s="6">
        <v>0.98499999999999999</v>
      </c>
      <c r="P1363" s="5">
        <v>109345308159</v>
      </c>
      <c r="Q1363" s="6">
        <v>0.95920000000000005</v>
      </c>
      <c r="R1363" s="7">
        <v>30.61</v>
      </c>
      <c r="S1363" s="7">
        <v>32.61</v>
      </c>
      <c r="T1363" s="7">
        <v>0.33</v>
      </c>
      <c r="U1363" s="2"/>
      <c r="V1363" s="2"/>
      <c r="W1363" s="2"/>
      <c r="X1363" s="2"/>
      <c r="Y1363" s="2"/>
      <c r="Z1363" s="2"/>
    </row>
    <row r="1364" spans="1:26" ht="16" x14ac:dyDescent="0.2">
      <c r="A1364" s="4" t="s">
        <v>3939</v>
      </c>
      <c r="B1364" s="5">
        <v>711783294</v>
      </c>
      <c r="C1364" s="5">
        <v>74946825</v>
      </c>
      <c r="D1364" s="6">
        <v>0.1053</v>
      </c>
      <c r="E1364" s="5">
        <v>710379794</v>
      </c>
      <c r="F1364" s="6">
        <v>0.998</v>
      </c>
      <c r="G1364" s="5">
        <v>683664844</v>
      </c>
      <c r="H1364" s="6">
        <v>0.96050000000000002</v>
      </c>
      <c r="I1364" s="5">
        <v>701237096</v>
      </c>
      <c r="J1364" s="6">
        <v>0.98519999999999996</v>
      </c>
      <c r="K1364" s="5">
        <v>107479277394</v>
      </c>
      <c r="L1364" s="5">
        <v>11195841050</v>
      </c>
      <c r="M1364" s="6">
        <v>0.1042</v>
      </c>
      <c r="N1364" s="5">
        <v>105789226536</v>
      </c>
      <c r="O1364" s="6">
        <v>0.98429999999999995</v>
      </c>
      <c r="P1364" s="5">
        <v>101987134185</v>
      </c>
      <c r="Q1364" s="6">
        <v>0.94889999999999997</v>
      </c>
      <c r="R1364" s="7">
        <v>29.07</v>
      </c>
      <c r="S1364" s="7">
        <v>15.92</v>
      </c>
      <c r="T1364" s="7">
        <v>12.3</v>
      </c>
      <c r="U1364" s="2"/>
      <c r="V1364" s="2"/>
      <c r="W1364" s="2"/>
      <c r="X1364" s="2"/>
      <c r="Y1364" s="2"/>
      <c r="Z1364" s="2"/>
    </row>
    <row r="1365" spans="1:26" ht="16" x14ac:dyDescent="0.2">
      <c r="A1365" s="4" t="s">
        <v>3940</v>
      </c>
      <c r="B1365" s="5">
        <v>734117320</v>
      </c>
      <c r="C1365" s="5">
        <v>54294196</v>
      </c>
      <c r="D1365" s="6">
        <v>7.3999999999999996E-2</v>
      </c>
      <c r="E1365" s="5">
        <v>732623792</v>
      </c>
      <c r="F1365" s="6">
        <v>0.998</v>
      </c>
      <c r="G1365" s="5">
        <v>707789082</v>
      </c>
      <c r="H1365" s="6">
        <v>0.96409999999999996</v>
      </c>
      <c r="I1365" s="5">
        <v>724494252</v>
      </c>
      <c r="J1365" s="6">
        <v>0.9869</v>
      </c>
      <c r="K1365" s="5">
        <v>110851715320</v>
      </c>
      <c r="L1365" s="5">
        <v>8080203872</v>
      </c>
      <c r="M1365" s="6">
        <v>7.2900000000000006E-2</v>
      </c>
      <c r="N1365" s="5">
        <v>109023002382</v>
      </c>
      <c r="O1365" s="6">
        <v>0.98350000000000004</v>
      </c>
      <c r="P1365" s="5">
        <v>105503237380</v>
      </c>
      <c r="Q1365" s="6">
        <v>0.95179999999999998</v>
      </c>
      <c r="R1365" s="7">
        <v>31.63</v>
      </c>
      <c r="S1365" s="7">
        <v>17.149999999999999</v>
      </c>
      <c r="T1365" s="7">
        <v>13.11</v>
      </c>
      <c r="U1365" s="2"/>
      <c r="V1365" s="2"/>
      <c r="W1365" s="2"/>
      <c r="X1365" s="2"/>
      <c r="Y1365" s="2"/>
      <c r="Z1365" s="2"/>
    </row>
    <row r="1366" spans="1:26" ht="16" x14ac:dyDescent="0.2">
      <c r="A1366" s="4" t="s">
        <v>3941</v>
      </c>
      <c r="B1366" s="5">
        <v>671277636</v>
      </c>
      <c r="C1366" s="5">
        <v>48088230</v>
      </c>
      <c r="D1366" s="6">
        <v>7.1599999999999997E-2</v>
      </c>
      <c r="E1366" s="5">
        <v>669978960</v>
      </c>
      <c r="F1366" s="6">
        <v>0.99809999999999999</v>
      </c>
      <c r="G1366" s="5">
        <v>649411718</v>
      </c>
      <c r="H1366" s="6">
        <v>0.96740000000000004</v>
      </c>
      <c r="I1366" s="5">
        <v>662645532</v>
      </c>
      <c r="J1366" s="6">
        <v>0.98709999999999998</v>
      </c>
      <c r="K1366" s="5">
        <v>101362923036</v>
      </c>
      <c r="L1366" s="5">
        <v>7148902659</v>
      </c>
      <c r="M1366" s="6">
        <v>7.0499999999999993E-2</v>
      </c>
      <c r="N1366" s="5">
        <v>99664972297</v>
      </c>
      <c r="O1366" s="6">
        <v>0.98319999999999996</v>
      </c>
      <c r="P1366" s="5">
        <v>96769585306</v>
      </c>
      <c r="Q1366" s="6">
        <v>0.95469999999999999</v>
      </c>
      <c r="R1366" s="7">
        <v>28.43</v>
      </c>
      <c r="S1366" s="7">
        <v>30.04</v>
      </c>
      <c r="T1366" s="7">
        <v>0.32</v>
      </c>
      <c r="U1366" s="2"/>
      <c r="V1366" s="2"/>
      <c r="W1366" s="2"/>
      <c r="X1366" s="2"/>
      <c r="Y1366" s="2"/>
      <c r="Z1366" s="2"/>
    </row>
    <row r="1367" spans="1:26" ht="16" x14ac:dyDescent="0.2">
      <c r="A1367" s="4" t="s">
        <v>3942</v>
      </c>
      <c r="B1367" s="5">
        <v>695034956</v>
      </c>
      <c r="C1367" s="5">
        <v>45267874</v>
      </c>
      <c r="D1367" s="6">
        <v>6.5100000000000005E-2</v>
      </c>
      <c r="E1367" s="5">
        <v>693720069</v>
      </c>
      <c r="F1367" s="6">
        <v>0.99809999999999999</v>
      </c>
      <c r="G1367" s="5">
        <v>672712563</v>
      </c>
      <c r="H1367" s="6">
        <v>0.96789999999999998</v>
      </c>
      <c r="I1367" s="5">
        <v>686338678</v>
      </c>
      <c r="J1367" s="6">
        <v>0.98750000000000004</v>
      </c>
      <c r="K1367" s="5">
        <v>104950278356</v>
      </c>
      <c r="L1367" s="5">
        <v>6722752097</v>
      </c>
      <c r="M1367" s="6">
        <v>6.4100000000000004E-2</v>
      </c>
      <c r="N1367" s="5">
        <v>103115672000</v>
      </c>
      <c r="O1367" s="6">
        <v>0.98250000000000004</v>
      </c>
      <c r="P1367" s="5">
        <v>100156164174</v>
      </c>
      <c r="Q1367" s="6">
        <v>0.95430000000000004</v>
      </c>
      <c r="R1367" s="7">
        <v>29.34</v>
      </c>
      <c r="S1367" s="7">
        <v>31.39</v>
      </c>
      <c r="T1367" s="7">
        <v>0.36</v>
      </c>
      <c r="U1367" s="2"/>
      <c r="V1367" s="2"/>
      <c r="W1367" s="2"/>
      <c r="X1367" s="2"/>
      <c r="Y1367" s="2"/>
      <c r="Z1367" s="2"/>
    </row>
    <row r="1368" spans="1:26" ht="16" x14ac:dyDescent="0.2">
      <c r="A1368" s="4" t="s">
        <v>3943</v>
      </c>
      <c r="B1368" s="5">
        <v>678749106</v>
      </c>
      <c r="C1368" s="5">
        <v>43242117</v>
      </c>
      <c r="D1368" s="6">
        <v>6.3700000000000007E-2</v>
      </c>
      <c r="E1368" s="5">
        <v>677211517</v>
      </c>
      <c r="F1368" s="6">
        <v>0.99770000000000003</v>
      </c>
      <c r="G1368" s="5">
        <v>652597959</v>
      </c>
      <c r="H1368" s="6">
        <v>0.96150000000000002</v>
      </c>
      <c r="I1368" s="5">
        <v>668397188</v>
      </c>
      <c r="J1368" s="6">
        <v>0.98470000000000002</v>
      </c>
      <c r="K1368" s="5">
        <v>102491115006</v>
      </c>
      <c r="L1368" s="5">
        <v>6430702813</v>
      </c>
      <c r="M1368" s="6">
        <v>6.2700000000000006E-2</v>
      </c>
      <c r="N1368" s="5">
        <v>100610856576</v>
      </c>
      <c r="O1368" s="6">
        <v>0.98170000000000002</v>
      </c>
      <c r="P1368" s="5">
        <v>97150339935</v>
      </c>
      <c r="Q1368" s="6">
        <v>0.94789999999999996</v>
      </c>
      <c r="R1368" s="7">
        <v>29.56</v>
      </c>
      <c r="S1368" s="7">
        <v>30.13</v>
      </c>
      <c r="T1368" s="7">
        <v>0.33</v>
      </c>
      <c r="U1368" s="2"/>
      <c r="V1368" s="2"/>
      <c r="W1368" s="2"/>
      <c r="X1368" s="2"/>
      <c r="Y1368" s="2"/>
      <c r="Z1368" s="2"/>
    </row>
    <row r="1369" spans="1:26" ht="16" x14ac:dyDescent="0.2">
      <c r="A1369" s="4" t="s">
        <v>3944</v>
      </c>
      <c r="B1369" s="5">
        <v>737041282</v>
      </c>
      <c r="C1369" s="5">
        <v>43385416</v>
      </c>
      <c r="D1369" s="6">
        <v>5.8900000000000001E-2</v>
      </c>
      <c r="E1369" s="5">
        <v>735279203</v>
      </c>
      <c r="F1369" s="6">
        <v>0.99760000000000004</v>
      </c>
      <c r="G1369" s="5">
        <v>708204041</v>
      </c>
      <c r="H1369" s="6">
        <v>0.96089999999999998</v>
      </c>
      <c r="I1369" s="5">
        <v>725334644</v>
      </c>
      <c r="J1369" s="6">
        <v>0.98409999999999997</v>
      </c>
      <c r="K1369" s="5">
        <v>111293233582</v>
      </c>
      <c r="L1369" s="5">
        <v>6447022790</v>
      </c>
      <c r="M1369" s="6">
        <v>5.79E-2</v>
      </c>
      <c r="N1369" s="5">
        <v>109187647265</v>
      </c>
      <c r="O1369" s="6">
        <v>0.98109999999999997</v>
      </c>
      <c r="P1369" s="5">
        <v>105396611639</v>
      </c>
      <c r="Q1369" s="6">
        <v>0.94699999999999995</v>
      </c>
      <c r="R1369" s="7">
        <v>31.59</v>
      </c>
      <c r="S1369" s="7">
        <v>33.19</v>
      </c>
      <c r="T1369" s="7">
        <v>0.41</v>
      </c>
      <c r="U1369" s="2"/>
      <c r="V1369" s="2"/>
      <c r="W1369" s="2"/>
      <c r="X1369" s="2"/>
      <c r="Y1369" s="2"/>
      <c r="Z1369" s="2"/>
    </row>
    <row r="1370" spans="1:26" ht="16" x14ac:dyDescent="0.2">
      <c r="A1370" s="4" t="s">
        <v>3946</v>
      </c>
      <c r="B1370" s="5">
        <v>696620070</v>
      </c>
      <c r="C1370" s="5">
        <v>44192918</v>
      </c>
      <c r="D1370" s="6">
        <v>6.3399999999999998E-2</v>
      </c>
      <c r="E1370" s="5">
        <v>695254429</v>
      </c>
      <c r="F1370" s="6">
        <v>0.998</v>
      </c>
      <c r="G1370" s="5">
        <v>671576277</v>
      </c>
      <c r="H1370" s="6">
        <v>0.96399999999999997</v>
      </c>
      <c r="I1370" s="5">
        <v>686392924</v>
      </c>
      <c r="J1370" s="6">
        <v>0.98529999999999995</v>
      </c>
      <c r="K1370" s="5">
        <v>105189630570</v>
      </c>
      <c r="L1370" s="5">
        <v>6561572465</v>
      </c>
      <c r="M1370" s="6">
        <v>6.2399999999999997E-2</v>
      </c>
      <c r="N1370" s="5">
        <v>103235991894</v>
      </c>
      <c r="O1370" s="6">
        <v>0.98140000000000005</v>
      </c>
      <c r="P1370" s="5">
        <v>99905217008</v>
      </c>
      <c r="Q1370" s="6">
        <v>0.94979999999999998</v>
      </c>
      <c r="R1370" s="7">
        <v>29.99</v>
      </c>
      <c r="S1370" s="7">
        <v>31.29</v>
      </c>
      <c r="T1370" s="7">
        <v>0.39</v>
      </c>
      <c r="U1370" s="2"/>
      <c r="V1370" s="2"/>
      <c r="W1370" s="2"/>
      <c r="X1370" s="2"/>
      <c r="Y1370" s="2"/>
      <c r="Z1370" s="2"/>
    </row>
    <row r="1371" spans="1:26" ht="16" x14ac:dyDescent="0.2">
      <c r="A1371" s="4" t="s">
        <v>3947</v>
      </c>
      <c r="B1371" s="5">
        <v>727397834</v>
      </c>
      <c r="C1371" s="5">
        <v>47918471</v>
      </c>
      <c r="D1371" s="6">
        <v>6.59E-2</v>
      </c>
      <c r="E1371" s="5">
        <v>726193638</v>
      </c>
      <c r="F1371" s="6">
        <v>0.99829999999999997</v>
      </c>
      <c r="G1371" s="5">
        <v>702456566</v>
      </c>
      <c r="H1371" s="6">
        <v>0.9657</v>
      </c>
      <c r="I1371" s="5">
        <v>718218756</v>
      </c>
      <c r="J1371" s="6">
        <v>0.98740000000000006</v>
      </c>
      <c r="K1371" s="5">
        <v>109837072934</v>
      </c>
      <c r="L1371" s="5">
        <v>7100983980</v>
      </c>
      <c r="M1371" s="6">
        <v>6.4699999999999994E-2</v>
      </c>
      <c r="N1371" s="5">
        <v>107708623445</v>
      </c>
      <c r="O1371" s="6">
        <v>0.98060000000000003</v>
      </c>
      <c r="P1371" s="5">
        <v>104359481591</v>
      </c>
      <c r="Q1371" s="6">
        <v>0.95009999999999994</v>
      </c>
      <c r="R1371" s="7">
        <v>32.979999999999997</v>
      </c>
      <c r="S1371" s="7">
        <v>16.899999999999999</v>
      </c>
      <c r="T1371" s="7">
        <v>12.68</v>
      </c>
      <c r="U1371" s="2"/>
      <c r="V1371" s="2"/>
      <c r="W1371" s="2"/>
      <c r="X1371" s="2"/>
      <c r="Y1371" s="2"/>
      <c r="Z1371" s="2"/>
    </row>
    <row r="1372" spans="1:26" ht="16" x14ac:dyDescent="0.2">
      <c r="A1372" s="4" t="s">
        <v>3949</v>
      </c>
      <c r="B1372" s="5">
        <v>898618762</v>
      </c>
      <c r="C1372" s="5">
        <v>92781816</v>
      </c>
      <c r="D1372" s="6">
        <v>0.1032</v>
      </c>
      <c r="E1372" s="5">
        <v>895695430</v>
      </c>
      <c r="F1372" s="6">
        <v>0.99670000000000003</v>
      </c>
      <c r="G1372" s="5">
        <v>864963641</v>
      </c>
      <c r="H1372" s="6">
        <v>0.96250000000000002</v>
      </c>
      <c r="I1372" s="5">
        <v>882965068</v>
      </c>
      <c r="J1372" s="6">
        <v>0.98260000000000003</v>
      </c>
      <c r="K1372" s="5">
        <v>135691433062</v>
      </c>
      <c r="L1372" s="5">
        <v>13817999587</v>
      </c>
      <c r="M1372" s="6">
        <v>0.1018</v>
      </c>
      <c r="N1372" s="5">
        <v>132931974593</v>
      </c>
      <c r="O1372" s="6">
        <v>0.97970000000000002</v>
      </c>
      <c r="P1372" s="5">
        <v>128629434668</v>
      </c>
      <c r="Q1372" s="6">
        <v>0.94799999999999995</v>
      </c>
      <c r="R1372" s="7">
        <v>36.299999999999997</v>
      </c>
      <c r="S1372" s="7">
        <v>37.54</v>
      </c>
      <c r="T1372" s="7">
        <v>0.44</v>
      </c>
      <c r="U1372" s="2"/>
      <c r="V1372" s="2"/>
      <c r="W1372" s="2"/>
      <c r="X1372" s="2"/>
      <c r="Y1372" s="2"/>
      <c r="Z1372" s="2"/>
    </row>
    <row r="1373" spans="1:26" ht="16" x14ac:dyDescent="0.2">
      <c r="A1373" s="4" t="s">
        <v>3954</v>
      </c>
      <c r="B1373" s="5">
        <v>788609586</v>
      </c>
      <c r="C1373" s="5">
        <v>93598367</v>
      </c>
      <c r="D1373" s="6">
        <v>0.1187</v>
      </c>
      <c r="E1373" s="5">
        <v>786485389</v>
      </c>
      <c r="F1373" s="6">
        <v>0.99729999999999996</v>
      </c>
      <c r="G1373" s="5">
        <v>761560248</v>
      </c>
      <c r="H1373" s="6">
        <v>0.9657</v>
      </c>
      <c r="I1373" s="5">
        <v>776654240</v>
      </c>
      <c r="J1373" s="6">
        <v>0.98480000000000001</v>
      </c>
      <c r="K1373" s="5">
        <v>119080047486</v>
      </c>
      <c r="L1373" s="5">
        <v>13970252034</v>
      </c>
      <c r="M1373" s="6">
        <v>0.1173</v>
      </c>
      <c r="N1373" s="5">
        <v>116976938476</v>
      </c>
      <c r="O1373" s="6">
        <v>0.98229999999999995</v>
      </c>
      <c r="P1373" s="5">
        <v>113435592800</v>
      </c>
      <c r="Q1373" s="6">
        <v>0.9526</v>
      </c>
      <c r="R1373" s="7">
        <v>31.16</v>
      </c>
      <c r="S1373" s="7">
        <v>17.45</v>
      </c>
      <c r="T1373" s="7">
        <v>13.21</v>
      </c>
      <c r="U1373" s="2"/>
      <c r="V1373" s="2"/>
      <c r="W1373" s="2"/>
      <c r="X1373" s="2"/>
      <c r="Y1373" s="2"/>
      <c r="Z1373" s="2"/>
    </row>
    <row r="1374" spans="1:26" ht="16" x14ac:dyDescent="0.2">
      <c r="A1374" s="4" t="s">
        <v>3959</v>
      </c>
      <c r="B1374" s="5">
        <v>776272418</v>
      </c>
      <c r="C1374" s="5">
        <v>83528526</v>
      </c>
      <c r="D1374" s="6">
        <v>0.1076</v>
      </c>
      <c r="E1374" s="5">
        <v>774165239</v>
      </c>
      <c r="F1374" s="6">
        <v>0.99729999999999996</v>
      </c>
      <c r="G1374" s="5">
        <v>747926175</v>
      </c>
      <c r="H1374" s="6">
        <v>0.96350000000000002</v>
      </c>
      <c r="I1374" s="5">
        <v>763513208</v>
      </c>
      <c r="J1374" s="6">
        <v>0.98360000000000003</v>
      </c>
      <c r="K1374" s="5">
        <v>117217135118</v>
      </c>
      <c r="L1374" s="5">
        <v>12475916624</v>
      </c>
      <c r="M1374" s="6">
        <v>0.10639999999999999</v>
      </c>
      <c r="N1374" s="5">
        <v>115165209819</v>
      </c>
      <c r="O1374" s="6">
        <v>0.98250000000000004</v>
      </c>
      <c r="P1374" s="5">
        <v>111451381134</v>
      </c>
      <c r="Q1374" s="6">
        <v>0.95079999999999998</v>
      </c>
      <c r="R1374" s="7">
        <v>30.65</v>
      </c>
      <c r="S1374" s="7">
        <v>33.340000000000003</v>
      </c>
      <c r="T1374" s="7">
        <v>0.36</v>
      </c>
      <c r="U1374" s="2"/>
      <c r="V1374" s="2"/>
      <c r="W1374" s="2"/>
      <c r="X1374" s="2"/>
      <c r="Y1374" s="2"/>
      <c r="Z1374" s="2"/>
    </row>
    <row r="1375" spans="1:26" ht="16" x14ac:dyDescent="0.2">
      <c r="A1375" s="4" t="s">
        <v>3963</v>
      </c>
      <c r="B1375" s="5">
        <v>807529088</v>
      </c>
      <c r="C1375" s="5">
        <v>117797634</v>
      </c>
      <c r="D1375" s="6">
        <v>0.1459</v>
      </c>
      <c r="E1375" s="5">
        <v>805761877</v>
      </c>
      <c r="F1375" s="6">
        <v>0.99780000000000002</v>
      </c>
      <c r="G1375" s="5">
        <v>779961720</v>
      </c>
      <c r="H1375" s="6">
        <v>0.96589999999999998</v>
      </c>
      <c r="I1375" s="5">
        <v>796006126</v>
      </c>
      <c r="J1375" s="6">
        <v>0.98570000000000002</v>
      </c>
      <c r="K1375" s="5">
        <v>121936892288</v>
      </c>
      <c r="L1375" s="5">
        <v>17612130408</v>
      </c>
      <c r="M1375" s="6">
        <v>0.1444</v>
      </c>
      <c r="N1375" s="5">
        <v>120072946213</v>
      </c>
      <c r="O1375" s="6">
        <v>0.98470000000000002</v>
      </c>
      <c r="P1375" s="5">
        <v>116393077276</v>
      </c>
      <c r="Q1375" s="6">
        <v>0.95450000000000002</v>
      </c>
      <c r="R1375" s="7">
        <v>30.12</v>
      </c>
      <c r="S1375" s="7">
        <v>32.729999999999997</v>
      </c>
      <c r="T1375" s="7">
        <v>0.34</v>
      </c>
      <c r="U1375" s="2"/>
      <c r="V1375" s="2"/>
      <c r="W1375" s="2"/>
      <c r="X1375" s="2"/>
      <c r="Y1375" s="2"/>
      <c r="Z1375" s="2"/>
    </row>
    <row r="1376" spans="1:26" ht="16" x14ac:dyDescent="0.2">
      <c r="A1376" s="4" t="s">
        <v>3967</v>
      </c>
      <c r="B1376" s="5">
        <v>737351030</v>
      </c>
      <c r="C1376" s="5">
        <v>125999976</v>
      </c>
      <c r="D1376" s="6">
        <v>0.1709</v>
      </c>
      <c r="E1376" s="5">
        <v>735741088</v>
      </c>
      <c r="F1376" s="6">
        <v>0.99780000000000002</v>
      </c>
      <c r="G1376" s="5">
        <v>710146017</v>
      </c>
      <c r="H1376" s="6">
        <v>0.96309999999999996</v>
      </c>
      <c r="I1376" s="5">
        <v>725688552</v>
      </c>
      <c r="J1376" s="6">
        <v>0.98419999999999996</v>
      </c>
      <c r="K1376" s="5">
        <v>111340005530</v>
      </c>
      <c r="L1376" s="5">
        <v>18828251822</v>
      </c>
      <c r="M1376" s="6">
        <v>0.1691</v>
      </c>
      <c r="N1376" s="5">
        <v>109544211311</v>
      </c>
      <c r="O1376" s="6">
        <v>0.9839</v>
      </c>
      <c r="P1376" s="5">
        <v>105899237135</v>
      </c>
      <c r="Q1376" s="6">
        <v>0.95109999999999995</v>
      </c>
      <c r="R1376" s="7">
        <v>27.31</v>
      </c>
      <c r="S1376" s="7">
        <v>29.37</v>
      </c>
      <c r="T1376" s="7">
        <v>0.38</v>
      </c>
      <c r="U1376" s="2"/>
      <c r="V1376" s="2"/>
      <c r="W1376" s="2"/>
      <c r="X1376" s="2"/>
      <c r="Y1376" s="2"/>
      <c r="Z1376" s="2"/>
    </row>
    <row r="1377" spans="1:26" ht="16" x14ac:dyDescent="0.2">
      <c r="A1377" s="4" t="s">
        <v>3972</v>
      </c>
      <c r="B1377" s="5">
        <v>796208848</v>
      </c>
      <c r="C1377" s="5">
        <v>146822084</v>
      </c>
      <c r="D1377" s="6">
        <v>0.18440000000000001</v>
      </c>
      <c r="E1377" s="5">
        <v>794564770</v>
      </c>
      <c r="F1377" s="6">
        <v>0.99790000000000001</v>
      </c>
      <c r="G1377" s="5">
        <v>768010253</v>
      </c>
      <c r="H1377" s="6">
        <v>0.96460000000000001</v>
      </c>
      <c r="I1377" s="5">
        <v>784413982</v>
      </c>
      <c r="J1377" s="6">
        <v>0.98519999999999996</v>
      </c>
      <c r="K1377" s="5">
        <v>120227536048</v>
      </c>
      <c r="L1377" s="5">
        <v>21962331972</v>
      </c>
      <c r="M1377" s="6">
        <v>0.1827</v>
      </c>
      <c r="N1377" s="5">
        <v>118411226096</v>
      </c>
      <c r="O1377" s="6">
        <v>0.9849</v>
      </c>
      <c r="P1377" s="5">
        <v>114622532594</v>
      </c>
      <c r="Q1377" s="6">
        <v>0.95340000000000003</v>
      </c>
      <c r="R1377" s="7">
        <v>29.34</v>
      </c>
      <c r="S1377" s="7">
        <v>31.22</v>
      </c>
      <c r="T1377" s="7">
        <v>0.36</v>
      </c>
      <c r="U1377" s="2"/>
      <c r="V1377" s="2"/>
      <c r="W1377" s="2"/>
      <c r="X1377" s="2"/>
      <c r="Y1377" s="2"/>
      <c r="Z1377" s="2"/>
    </row>
    <row r="1378" spans="1:26" ht="16" x14ac:dyDescent="0.2">
      <c r="A1378" s="4" t="s">
        <v>3977</v>
      </c>
      <c r="B1378" s="5">
        <v>783835824</v>
      </c>
      <c r="C1378" s="5">
        <v>83371311</v>
      </c>
      <c r="D1378" s="6">
        <v>0.10639999999999999</v>
      </c>
      <c r="E1378" s="5">
        <v>782516743</v>
      </c>
      <c r="F1378" s="6">
        <v>0.99829999999999997</v>
      </c>
      <c r="G1378" s="5">
        <v>758954319</v>
      </c>
      <c r="H1378" s="6">
        <v>0.96830000000000005</v>
      </c>
      <c r="I1378" s="5">
        <v>773594262</v>
      </c>
      <c r="J1378" s="6">
        <v>0.9869</v>
      </c>
      <c r="K1378" s="5">
        <v>118359209424</v>
      </c>
      <c r="L1378" s="5">
        <v>12481224370</v>
      </c>
      <c r="M1378" s="6">
        <v>0.1055</v>
      </c>
      <c r="N1378" s="5">
        <v>116881660778</v>
      </c>
      <c r="O1378" s="6">
        <v>0.98750000000000004</v>
      </c>
      <c r="P1378" s="5">
        <v>113511463235</v>
      </c>
      <c r="Q1378" s="6">
        <v>0.95899999999999996</v>
      </c>
      <c r="R1378" s="7">
        <v>31.63</v>
      </c>
      <c r="S1378" s="7">
        <v>34.03</v>
      </c>
      <c r="T1378" s="7">
        <v>0.46</v>
      </c>
      <c r="U1378" s="2"/>
      <c r="V1378" s="2"/>
      <c r="W1378" s="2"/>
      <c r="X1378" s="2"/>
      <c r="Y1378" s="2"/>
      <c r="Z1378" s="2"/>
    </row>
    <row r="1379" spans="1:26" ht="16" x14ac:dyDescent="0.2">
      <c r="A1379" s="4" t="s">
        <v>3979</v>
      </c>
      <c r="B1379" s="5">
        <v>775262234</v>
      </c>
      <c r="C1379" s="5">
        <v>77451042</v>
      </c>
      <c r="D1379" s="6">
        <v>9.9900000000000003E-2</v>
      </c>
      <c r="E1379" s="5">
        <v>773084941</v>
      </c>
      <c r="F1379" s="6">
        <v>0.99719999999999998</v>
      </c>
      <c r="G1379" s="5">
        <v>744037210</v>
      </c>
      <c r="H1379" s="6">
        <v>0.9597</v>
      </c>
      <c r="I1379" s="5">
        <v>761947908</v>
      </c>
      <c r="J1379" s="6">
        <v>0.98280000000000001</v>
      </c>
      <c r="K1379" s="5">
        <v>117064597334</v>
      </c>
      <c r="L1379" s="5">
        <v>11589600557</v>
      </c>
      <c r="M1379" s="6">
        <v>9.9000000000000005E-2</v>
      </c>
      <c r="N1379" s="5">
        <v>115253673733</v>
      </c>
      <c r="O1379" s="6">
        <v>0.98450000000000004</v>
      </c>
      <c r="P1379" s="5">
        <v>111131167565</v>
      </c>
      <c r="Q1379" s="6">
        <v>0.94930000000000003</v>
      </c>
      <c r="R1379" s="7">
        <v>32.33</v>
      </c>
      <c r="S1379" s="7">
        <v>17.43</v>
      </c>
      <c r="T1379" s="7">
        <v>13.46</v>
      </c>
      <c r="U1379" s="2"/>
      <c r="V1379" s="2"/>
      <c r="W1379" s="2"/>
      <c r="X1379" s="2"/>
      <c r="Y1379" s="2"/>
      <c r="Z1379" s="2"/>
    </row>
    <row r="1380" spans="1:26" ht="16" x14ac:dyDescent="0.2">
      <c r="A1380" s="4" t="s">
        <v>3981</v>
      </c>
      <c r="B1380" s="5">
        <v>857988666</v>
      </c>
      <c r="C1380" s="5">
        <v>114585221</v>
      </c>
      <c r="D1380" s="6">
        <v>0.1336</v>
      </c>
      <c r="E1380" s="5">
        <v>855611944</v>
      </c>
      <c r="F1380" s="6">
        <v>0.99719999999999998</v>
      </c>
      <c r="G1380" s="5">
        <v>826410732</v>
      </c>
      <c r="H1380" s="6">
        <v>0.96319999999999995</v>
      </c>
      <c r="I1380" s="5">
        <v>843551154</v>
      </c>
      <c r="J1380" s="6">
        <v>0.98319999999999996</v>
      </c>
      <c r="K1380" s="5">
        <v>129556288566</v>
      </c>
      <c r="L1380" s="5">
        <v>17163657493</v>
      </c>
      <c r="M1380" s="6">
        <v>0.13250000000000001</v>
      </c>
      <c r="N1380" s="5">
        <v>127641450828</v>
      </c>
      <c r="O1380" s="6">
        <v>0.98519999999999996</v>
      </c>
      <c r="P1380" s="5">
        <v>123490436640</v>
      </c>
      <c r="Q1380" s="6">
        <v>0.95320000000000005</v>
      </c>
      <c r="R1380" s="7">
        <v>33.82</v>
      </c>
      <c r="S1380" s="7">
        <v>35.840000000000003</v>
      </c>
      <c r="T1380" s="7">
        <v>0.39</v>
      </c>
      <c r="U1380" s="2"/>
      <c r="V1380" s="2"/>
      <c r="W1380" s="2"/>
      <c r="X1380" s="2"/>
      <c r="Y1380" s="2"/>
      <c r="Z1380" s="2"/>
    </row>
    <row r="1381" spans="1:26" ht="16" x14ac:dyDescent="0.2">
      <c r="A1381" s="4" t="s">
        <v>3985</v>
      </c>
      <c r="B1381" s="5">
        <v>807687094</v>
      </c>
      <c r="C1381" s="5">
        <v>175035467</v>
      </c>
      <c r="D1381" s="6">
        <v>0.2167</v>
      </c>
      <c r="E1381" s="5">
        <v>805832953</v>
      </c>
      <c r="F1381" s="6">
        <v>0.99770000000000003</v>
      </c>
      <c r="G1381" s="5">
        <v>782176112</v>
      </c>
      <c r="H1381" s="6">
        <v>0.96840000000000004</v>
      </c>
      <c r="I1381" s="5">
        <v>796591740</v>
      </c>
      <c r="J1381" s="6">
        <v>0.98629999999999995</v>
      </c>
      <c r="K1381" s="5">
        <v>121960751194</v>
      </c>
      <c r="L1381" s="5">
        <v>26201750385</v>
      </c>
      <c r="M1381" s="6">
        <v>0.21479999999999999</v>
      </c>
      <c r="N1381" s="5">
        <v>120234567176</v>
      </c>
      <c r="O1381" s="6">
        <v>0.98580000000000001</v>
      </c>
      <c r="P1381" s="5">
        <v>116844851705</v>
      </c>
      <c r="Q1381" s="6">
        <v>0.95809999999999995</v>
      </c>
      <c r="R1381" s="7">
        <v>30.39</v>
      </c>
      <c r="S1381" s="7">
        <v>15.99</v>
      </c>
      <c r="T1381" s="7">
        <v>12.06</v>
      </c>
      <c r="U1381" s="2"/>
      <c r="V1381" s="2"/>
      <c r="W1381" s="2"/>
      <c r="X1381" s="2"/>
      <c r="Y1381" s="2"/>
      <c r="Z1381" s="2"/>
    </row>
    <row r="1382" spans="1:26" ht="16" x14ac:dyDescent="0.2">
      <c r="A1382" s="4" t="s">
        <v>3988</v>
      </c>
      <c r="B1382" s="5">
        <v>775218014</v>
      </c>
      <c r="C1382" s="5">
        <v>153234638</v>
      </c>
      <c r="D1382" s="6">
        <v>0.19769999999999999</v>
      </c>
      <c r="E1382" s="5">
        <v>773265331</v>
      </c>
      <c r="F1382" s="6">
        <v>0.99750000000000005</v>
      </c>
      <c r="G1382" s="5">
        <v>746568210</v>
      </c>
      <c r="H1382" s="6">
        <v>0.96299999999999997</v>
      </c>
      <c r="I1382" s="5">
        <v>763327036</v>
      </c>
      <c r="J1382" s="6">
        <v>0.98470000000000002</v>
      </c>
      <c r="K1382" s="5">
        <v>117057920114</v>
      </c>
      <c r="L1382" s="5">
        <v>22947620773</v>
      </c>
      <c r="M1382" s="6">
        <v>0.19600000000000001</v>
      </c>
      <c r="N1382" s="5">
        <v>115395447145</v>
      </c>
      <c r="O1382" s="6">
        <v>0.98580000000000001</v>
      </c>
      <c r="P1382" s="5">
        <v>111567470335</v>
      </c>
      <c r="Q1382" s="6">
        <v>0.95309999999999995</v>
      </c>
      <c r="R1382" s="7">
        <v>28.03</v>
      </c>
      <c r="S1382" s="7">
        <v>29.66</v>
      </c>
      <c r="T1382" s="7">
        <v>0.36</v>
      </c>
      <c r="U1382" s="2"/>
      <c r="V1382" s="2"/>
      <c r="W1382" s="2"/>
      <c r="X1382" s="2"/>
      <c r="Y1382" s="2"/>
      <c r="Z1382" s="2"/>
    </row>
    <row r="1383" spans="1:26" ht="16" x14ac:dyDescent="0.2">
      <c r="A1383" s="4" t="s">
        <v>3991</v>
      </c>
      <c r="B1383" s="5">
        <v>781587832</v>
      </c>
      <c r="C1383" s="5">
        <v>166787515</v>
      </c>
      <c r="D1383" s="6">
        <v>0.21340000000000001</v>
      </c>
      <c r="E1383" s="5">
        <v>779867084</v>
      </c>
      <c r="F1383" s="6">
        <v>0.99780000000000002</v>
      </c>
      <c r="G1383" s="5">
        <v>752332970</v>
      </c>
      <c r="H1383" s="6">
        <v>0.96260000000000001</v>
      </c>
      <c r="I1383" s="5">
        <v>769584080</v>
      </c>
      <c r="J1383" s="6">
        <v>0.98460000000000003</v>
      </c>
      <c r="K1383" s="5">
        <v>118019762632</v>
      </c>
      <c r="L1383" s="5">
        <v>25010860982</v>
      </c>
      <c r="M1383" s="6">
        <v>0.21190000000000001</v>
      </c>
      <c r="N1383" s="5">
        <v>116578974842</v>
      </c>
      <c r="O1383" s="6">
        <v>0.98780000000000001</v>
      </c>
      <c r="P1383" s="5">
        <v>112615792767</v>
      </c>
      <c r="Q1383" s="6">
        <v>0.95420000000000005</v>
      </c>
      <c r="R1383" s="7">
        <v>27.61</v>
      </c>
      <c r="S1383" s="7">
        <v>28.52</v>
      </c>
      <c r="T1383" s="7">
        <v>0.39</v>
      </c>
      <c r="U1383" s="2"/>
      <c r="V1383" s="2"/>
      <c r="W1383" s="2"/>
      <c r="X1383" s="2"/>
      <c r="Y1383" s="2"/>
      <c r="Z1383" s="2"/>
    </row>
    <row r="1384" spans="1:26" ht="16" x14ac:dyDescent="0.2">
      <c r="A1384" s="4" t="s">
        <v>3996</v>
      </c>
      <c r="B1384" s="5">
        <v>849298344</v>
      </c>
      <c r="C1384" s="5">
        <v>52038686</v>
      </c>
      <c r="D1384" s="6">
        <v>6.13E-2</v>
      </c>
      <c r="E1384" s="5">
        <v>847283576</v>
      </c>
      <c r="F1384" s="6">
        <v>0.99760000000000004</v>
      </c>
      <c r="G1384" s="5">
        <v>818135981</v>
      </c>
      <c r="H1384" s="6">
        <v>0.96330000000000005</v>
      </c>
      <c r="I1384" s="5">
        <v>836944888</v>
      </c>
      <c r="J1384" s="6">
        <v>0.98550000000000004</v>
      </c>
      <c r="K1384" s="5">
        <v>128244049944</v>
      </c>
      <c r="L1384" s="5">
        <v>7788325420</v>
      </c>
      <c r="M1384" s="6">
        <v>6.0699999999999997E-2</v>
      </c>
      <c r="N1384" s="5">
        <v>126548686197</v>
      </c>
      <c r="O1384" s="6">
        <v>0.98680000000000001</v>
      </c>
      <c r="P1384" s="5">
        <v>122414484599</v>
      </c>
      <c r="Q1384" s="6">
        <v>0.95450000000000002</v>
      </c>
      <c r="R1384" s="7">
        <v>37.200000000000003</v>
      </c>
      <c r="S1384" s="7">
        <v>37.950000000000003</v>
      </c>
      <c r="T1384" s="7">
        <v>0.48</v>
      </c>
      <c r="U1384" s="2"/>
      <c r="V1384" s="2"/>
      <c r="W1384" s="2"/>
      <c r="X1384" s="2"/>
      <c r="Y1384" s="2"/>
      <c r="Z1384" s="2"/>
    </row>
    <row r="1385" spans="1:26" ht="16" x14ac:dyDescent="0.2">
      <c r="A1385" s="4" t="s">
        <v>3999</v>
      </c>
      <c r="B1385" s="5">
        <v>888110082</v>
      </c>
      <c r="C1385" s="5">
        <v>47805399</v>
      </c>
      <c r="D1385" s="6">
        <v>5.3800000000000001E-2</v>
      </c>
      <c r="E1385" s="5">
        <v>885248722</v>
      </c>
      <c r="F1385" s="6">
        <v>0.99680000000000002</v>
      </c>
      <c r="G1385" s="5">
        <v>856255123</v>
      </c>
      <c r="H1385" s="6">
        <v>0.96409999999999996</v>
      </c>
      <c r="I1385" s="5">
        <v>873222102</v>
      </c>
      <c r="J1385" s="6">
        <v>0.98319999999999996</v>
      </c>
      <c r="K1385" s="5">
        <v>134104622382</v>
      </c>
      <c r="L1385" s="5">
        <v>7152583745</v>
      </c>
      <c r="M1385" s="6">
        <v>5.33E-2</v>
      </c>
      <c r="N1385" s="5">
        <v>132029929865</v>
      </c>
      <c r="O1385" s="6">
        <v>0.98450000000000004</v>
      </c>
      <c r="P1385" s="5">
        <v>127946421697</v>
      </c>
      <c r="Q1385" s="6">
        <v>0.95409999999999995</v>
      </c>
      <c r="R1385" s="7">
        <v>43.82</v>
      </c>
      <c r="S1385" s="7">
        <v>20.98</v>
      </c>
      <c r="T1385" s="7">
        <v>16.34</v>
      </c>
      <c r="U1385" s="2"/>
      <c r="V1385" s="2"/>
      <c r="W1385" s="2"/>
      <c r="X1385" s="2"/>
      <c r="Y1385" s="2"/>
      <c r="Z1385" s="2"/>
    </row>
    <row r="1386" spans="1:26" ht="16" x14ac:dyDescent="0.2">
      <c r="A1386" s="4" t="s">
        <v>4004</v>
      </c>
      <c r="B1386" s="5">
        <v>878519982</v>
      </c>
      <c r="C1386" s="5">
        <v>56740656</v>
      </c>
      <c r="D1386" s="6">
        <v>6.4600000000000005E-2</v>
      </c>
      <c r="E1386" s="5">
        <v>875937854</v>
      </c>
      <c r="F1386" s="6">
        <v>0.99709999999999999</v>
      </c>
      <c r="G1386" s="5">
        <v>844386963</v>
      </c>
      <c r="H1386" s="6">
        <v>0.96109999999999995</v>
      </c>
      <c r="I1386" s="5">
        <v>863025462</v>
      </c>
      <c r="J1386" s="6">
        <v>0.98240000000000005</v>
      </c>
      <c r="K1386" s="5">
        <v>132656517282</v>
      </c>
      <c r="L1386" s="5">
        <v>8474103490</v>
      </c>
      <c r="M1386" s="6">
        <v>6.3899999999999998E-2</v>
      </c>
      <c r="N1386" s="5">
        <v>130436609036</v>
      </c>
      <c r="O1386" s="6">
        <v>0.98329999999999995</v>
      </c>
      <c r="P1386" s="5">
        <v>125988785162</v>
      </c>
      <c r="Q1386" s="6">
        <v>0.94969999999999999</v>
      </c>
      <c r="R1386" s="7">
        <v>50.31</v>
      </c>
      <c r="S1386" s="7">
        <v>19.440000000000001</v>
      </c>
      <c r="T1386" s="7">
        <v>14.8</v>
      </c>
      <c r="U1386" s="2"/>
      <c r="V1386" s="2"/>
      <c r="W1386" s="2"/>
      <c r="X1386" s="2"/>
      <c r="Y1386" s="2"/>
      <c r="Z1386" s="2"/>
    </row>
    <row r="1387" spans="1:26" ht="16" x14ac:dyDescent="0.2">
      <c r="A1387" s="4" t="s">
        <v>4008</v>
      </c>
      <c r="B1387" s="5">
        <v>707340578</v>
      </c>
      <c r="C1387" s="5">
        <v>36594518</v>
      </c>
      <c r="D1387" s="6">
        <v>5.1700000000000003E-2</v>
      </c>
      <c r="E1387" s="5">
        <v>705231843</v>
      </c>
      <c r="F1387" s="6">
        <v>0.997</v>
      </c>
      <c r="G1387" s="5">
        <v>679600910</v>
      </c>
      <c r="H1387" s="6">
        <v>0.96079999999999999</v>
      </c>
      <c r="I1387" s="5">
        <v>696339772</v>
      </c>
      <c r="J1387" s="6">
        <v>0.98440000000000005</v>
      </c>
      <c r="K1387" s="5">
        <v>106808427278</v>
      </c>
      <c r="L1387" s="5">
        <v>5467748448</v>
      </c>
      <c r="M1387" s="6">
        <v>5.1200000000000002E-2</v>
      </c>
      <c r="N1387" s="5">
        <v>105141356335</v>
      </c>
      <c r="O1387" s="6">
        <v>0.98440000000000005</v>
      </c>
      <c r="P1387" s="5">
        <v>101514412595</v>
      </c>
      <c r="Q1387" s="6">
        <v>0.95040000000000002</v>
      </c>
      <c r="R1387" s="7">
        <v>31.23</v>
      </c>
      <c r="S1387" s="7">
        <v>16.82</v>
      </c>
      <c r="T1387" s="7">
        <v>12.93</v>
      </c>
      <c r="U1387" s="2"/>
      <c r="V1387" s="2"/>
      <c r="W1387" s="2"/>
      <c r="X1387" s="2"/>
      <c r="Y1387" s="2"/>
      <c r="Z1387" s="2"/>
    </row>
    <row r="1388" spans="1:26" ht="16" x14ac:dyDescent="0.2">
      <c r="A1388" s="4" t="s">
        <v>4011</v>
      </c>
      <c r="B1388" s="5">
        <v>779365222</v>
      </c>
      <c r="C1388" s="5">
        <v>45596568</v>
      </c>
      <c r="D1388" s="6">
        <v>5.8500000000000003E-2</v>
      </c>
      <c r="E1388" s="5">
        <v>776894069</v>
      </c>
      <c r="F1388" s="6">
        <v>0.99680000000000002</v>
      </c>
      <c r="G1388" s="5">
        <v>748986089</v>
      </c>
      <c r="H1388" s="6">
        <v>0.96099999999999997</v>
      </c>
      <c r="I1388" s="5">
        <v>764365040</v>
      </c>
      <c r="J1388" s="6">
        <v>0.98080000000000001</v>
      </c>
      <c r="K1388" s="5">
        <v>117684148522</v>
      </c>
      <c r="L1388" s="5">
        <v>6807168169</v>
      </c>
      <c r="M1388" s="6">
        <v>5.7799999999999997E-2</v>
      </c>
      <c r="N1388" s="5">
        <v>115681898731</v>
      </c>
      <c r="O1388" s="6">
        <v>0.98299999999999998</v>
      </c>
      <c r="P1388" s="5">
        <v>111761987715</v>
      </c>
      <c r="Q1388" s="6">
        <v>0.94969999999999999</v>
      </c>
      <c r="R1388" s="7">
        <v>42.42</v>
      </c>
      <c r="S1388" s="7">
        <v>33.22</v>
      </c>
      <c r="T1388" s="7">
        <v>0.46</v>
      </c>
      <c r="U1388" s="2"/>
      <c r="V1388" s="2"/>
      <c r="W1388" s="2"/>
      <c r="X1388" s="2"/>
      <c r="Y1388" s="2"/>
      <c r="Z1388" s="2"/>
    </row>
    <row r="1389" spans="1:26" ht="16" x14ac:dyDescent="0.2">
      <c r="A1389" s="4" t="s">
        <v>4016</v>
      </c>
      <c r="B1389" s="5">
        <v>782141536</v>
      </c>
      <c r="C1389" s="5">
        <v>41417499</v>
      </c>
      <c r="D1389" s="6">
        <v>5.2999999999999999E-2</v>
      </c>
      <c r="E1389" s="5">
        <v>779874244</v>
      </c>
      <c r="F1389" s="6">
        <v>0.99709999999999999</v>
      </c>
      <c r="G1389" s="5">
        <v>751170127</v>
      </c>
      <c r="H1389" s="6">
        <v>0.96040000000000003</v>
      </c>
      <c r="I1389" s="5">
        <v>768808460</v>
      </c>
      <c r="J1389" s="6">
        <v>0.98299999999999998</v>
      </c>
      <c r="K1389" s="5">
        <v>118103371936</v>
      </c>
      <c r="L1389" s="5">
        <v>6188890271</v>
      </c>
      <c r="M1389" s="6">
        <v>5.2400000000000002E-2</v>
      </c>
      <c r="N1389" s="5">
        <v>116218571283</v>
      </c>
      <c r="O1389" s="6">
        <v>0.98399999999999999</v>
      </c>
      <c r="P1389" s="5">
        <v>112153109751</v>
      </c>
      <c r="Q1389" s="6">
        <v>0.9496</v>
      </c>
      <c r="R1389" s="7">
        <v>43.19</v>
      </c>
      <c r="S1389" s="7">
        <v>17.66</v>
      </c>
      <c r="T1389" s="7">
        <v>13.59</v>
      </c>
      <c r="U1389" s="2"/>
      <c r="V1389" s="2"/>
      <c r="W1389" s="2"/>
      <c r="X1389" s="2"/>
      <c r="Y1389" s="2"/>
      <c r="Z1389" s="2"/>
    </row>
    <row r="1390" spans="1:26" ht="16" x14ac:dyDescent="0.2">
      <c r="A1390" s="4" t="s">
        <v>4018</v>
      </c>
      <c r="B1390" s="5">
        <v>749173744</v>
      </c>
      <c r="C1390" s="5">
        <v>39312388</v>
      </c>
      <c r="D1390" s="6">
        <v>5.2499999999999998E-2</v>
      </c>
      <c r="E1390" s="5">
        <v>746914778</v>
      </c>
      <c r="F1390" s="6">
        <v>0.997</v>
      </c>
      <c r="G1390" s="5">
        <v>723451435</v>
      </c>
      <c r="H1390" s="6">
        <v>0.9657</v>
      </c>
      <c r="I1390" s="5">
        <v>738023306</v>
      </c>
      <c r="J1390" s="6">
        <v>0.98509999999999998</v>
      </c>
      <c r="K1390" s="5">
        <v>113125235344</v>
      </c>
      <c r="L1390" s="5">
        <v>5881420434</v>
      </c>
      <c r="M1390" s="6">
        <v>5.1999999999999998E-2</v>
      </c>
      <c r="N1390" s="5">
        <v>111468601441</v>
      </c>
      <c r="O1390" s="6">
        <v>0.98540000000000005</v>
      </c>
      <c r="P1390" s="5">
        <v>108143503142</v>
      </c>
      <c r="Q1390" s="6">
        <v>0.95599999999999996</v>
      </c>
      <c r="R1390" s="7">
        <v>38.79</v>
      </c>
      <c r="S1390" s="7">
        <v>33.11</v>
      </c>
      <c r="T1390" s="7">
        <v>0.39</v>
      </c>
      <c r="U1390" s="2"/>
      <c r="V1390" s="2"/>
      <c r="W1390" s="2"/>
      <c r="X1390" s="2"/>
      <c r="Y1390" s="2"/>
      <c r="Z1390" s="2"/>
    </row>
    <row r="1391" spans="1:26" ht="16" x14ac:dyDescent="0.2">
      <c r="A1391" s="4" t="s">
        <v>4022</v>
      </c>
      <c r="B1391" s="5">
        <v>646309412</v>
      </c>
      <c r="C1391" s="5">
        <v>30353349</v>
      </c>
      <c r="D1391" s="6">
        <v>4.7E-2</v>
      </c>
      <c r="E1391" s="5">
        <v>644854549</v>
      </c>
      <c r="F1391" s="6">
        <v>0.99770000000000003</v>
      </c>
      <c r="G1391" s="5">
        <v>623061475</v>
      </c>
      <c r="H1391" s="6">
        <v>0.96399999999999997</v>
      </c>
      <c r="I1391" s="5">
        <v>637375634</v>
      </c>
      <c r="J1391" s="6">
        <v>0.98619999999999997</v>
      </c>
      <c r="K1391" s="5">
        <v>97592721212</v>
      </c>
      <c r="L1391" s="5">
        <v>4540479550</v>
      </c>
      <c r="M1391" s="6">
        <v>4.65E-2</v>
      </c>
      <c r="N1391" s="5">
        <v>96310357503</v>
      </c>
      <c r="O1391" s="6">
        <v>0.9869</v>
      </c>
      <c r="P1391" s="5">
        <v>93215736059</v>
      </c>
      <c r="Q1391" s="6">
        <v>0.95520000000000005</v>
      </c>
      <c r="R1391" s="7">
        <v>29.15</v>
      </c>
      <c r="S1391" s="7">
        <v>29.79</v>
      </c>
      <c r="T1391" s="7">
        <v>0.33</v>
      </c>
      <c r="U1391" s="2"/>
      <c r="V1391" s="2"/>
      <c r="W1391" s="2"/>
      <c r="X1391" s="2"/>
      <c r="Y1391" s="2"/>
      <c r="Z1391" s="2"/>
    </row>
    <row r="1392" spans="1:26" ht="16" x14ac:dyDescent="0.2">
      <c r="A1392" s="4" t="s">
        <v>4023</v>
      </c>
      <c r="B1392" s="5">
        <v>687171750</v>
      </c>
      <c r="C1392" s="5">
        <v>35542045</v>
      </c>
      <c r="D1392" s="6">
        <v>5.1700000000000003E-2</v>
      </c>
      <c r="E1392" s="5">
        <v>685443494</v>
      </c>
      <c r="F1392" s="6">
        <v>0.99750000000000005</v>
      </c>
      <c r="G1392" s="5">
        <v>663650996</v>
      </c>
      <c r="H1392" s="6">
        <v>0.96579999999999999</v>
      </c>
      <c r="I1392" s="5">
        <v>673399386</v>
      </c>
      <c r="J1392" s="6">
        <v>0.98</v>
      </c>
      <c r="K1392" s="5">
        <v>103762934250</v>
      </c>
      <c r="L1392" s="5">
        <v>5294948662</v>
      </c>
      <c r="M1392" s="6">
        <v>5.0999999999999997E-2</v>
      </c>
      <c r="N1392" s="5">
        <v>101592630873</v>
      </c>
      <c r="O1392" s="6">
        <v>0.97909999999999997</v>
      </c>
      <c r="P1392" s="5">
        <v>98648950041</v>
      </c>
      <c r="Q1392" s="6">
        <v>0.95069999999999999</v>
      </c>
      <c r="R1392" s="7">
        <v>39.92</v>
      </c>
      <c r="S1392" s="7">
        <v>26.55</v>
      </c>
      <c r="T1392" s="7">
        <v>0.38</v>
      </c>
      <c r="U1392" s="2"/>
      <c r="V1392" s="2"/>
      <c r="W1392" s="2"/>
      <c r="X1392" s="2"/>
      <c r="Y1392" s="2"/>
      <c r="Z1392" s="2"/>
    </row>
    <row r="1393" spans="1:26" ht="16" x14ac:dyDescent="0.2">
      <c r="A1393" s="4" t="s">
        <v>4027</v>
      </c>
      <c r="B1393" s="5">
        <v>697220740</v>
      </c>
      <c r="C1393" s="5">
        <v>38927196</v>
      </c>
      <c r="D1393" s="6">
        <v>5.5800000000000002E-2</v>
      </c>
      <c r="E1393" s="5">
        <v>695437840</v>
      </c>
      <c r="F1393" s="6">
        <v>0.99739999999999995</v>
      </c>
      <c r="G1393" s="5">
        <v>666071567</v>
      </c>
      <c r="H1393" s="6">
        <v>0.95530000000000004</v>
      </c>
      <c r="I1393" s="5">
        <v>679859006</v>
      </c>
      <c r="J1393" s="6">
        <v>0.97509999999999997</v>
      </c>
      <c r="K1393" s="5">
        <v>105280331740</v>
      </c>
      <c r="L1393" s="5">
        <v>5786709907</v>
      </c>
      <c r="M1393" s="6">
        <v>5.5E-2</v>
      </c>
      <c r="N1393" s="5">
        <v>102870082151</v>
      </c>
      <c r="O1393" s="6">
        <v>0.97709999999999997</v>
      </c>
      <c r="P1393" s="5">
        <v>98872847364</v>
      </c>
      <c r="Q1393" s="6">
        <v>0.93910000000000005</v>
      </c>
      <c r="R1393" s="7">
        <v>39.130000000000003</v>
      </c>
      <c r="S1393" s="7">
        <v>15.53</v>
      </c>
      <c r="T1393" s="7">
        <v>12.03</v>
      </c>
      <c r="U1393" s="2"/>
      <c r="V1393" s="2"/>
      <c r="W1393" s="2"/>
      <c r="X1393" s="2"/>
      <c r="Y1393" s="2"/>
      <c r="Z1393" s="2"/>
    </row>
    <row r="1394" spans="1:26" ht="16" x14ac:dyDescent="0.2">
      <c r="A1394" s="4" t="s">
        <v>4031</v>
      </c>
      <c r="B1394" s="5">
        <v>707192684</v>
      </c>
      <c r="C1394" s="5">
        <v>35168443</v>
      </c>
      <c r="D1394" s="6">
        <v>4.9700000000000001E-2</v>
      </c>
      <c r="E1394" s="5">
        <v>705598557</v>
      </c>
      <c r="F1394" s="6">
        <v>0.99770000000000003</v>
      </c>
      <c r="G1394" s="5">
        <v>673310325</v>
      </c>
      <c r="H1394" s="6">
        <v>0.95209999999999995</v>
      </c>
      <c r="I1394" s="5">
        <v>689805944</v>
      </c>
      <c r="J1394" s="6">
        <v>0.97540000000000004</v>
      </c>
      <c r="K1394" s="5">
        <v>106786095284</v>
      </c>
      <c r="L1394" s="5">
        <v>5234122258</v>
      </c>
      <c r="M1394" s="6">
        <v>4.9000000000000002E-2</v>
      </c>
      <c r="N1394" s="5">
        <v>104569113414</v>
      </c>
      <c r="O1394" s="6">
        <v>0.97919999999999996</v>
      </c>
      <c r="P1394" s="5">
        <v>100127029294</v>
      </c>
      <c r="Q1394" s="6">
        <v>0.93759999999999999</v>
      </c>
      <c r="R1394" s="7">
        <v>38.9</v>
      </c>
      <c r="S1394" s="7">
        <v>15.81</v>
      </c>
      <c r="T1394" s="7">
        <v>12.45</v>
      </c>
      <c r="U1394" s="2"/>
      <c r="V1394" s="2"/>
      <c r="W1394" s="2"/>
      <c r="X1394" s="2"/>
      <c r="Y1394" s="2"/>
      <c r="Z1394" s="2"/>
    </row>
    <row r="1395" spans="1:26" ht="16" x14ac:dyDescent="0.2">
      <c r="A1395" s="4" t="s">
        <v>4033</v>
      </c>
      <c r="B1395" s="5">
        <v>752792084</v>
      </c>
      <c r="C1395" s="5">
        <v>38275003</v>
      </c>
      <c r="D1395" s="6">
        <v>5.0799999999999998E-2</v>
      </c>
      <c r="E1395" s="5">
        <v>750478305</v>
      </c>
      <c r="F1395" s="6">
        <v>0.99690000000000001</v>
      </c>
      <c r="G1395" s="5">
        <v>725726268</v>
      </c>
      <c r="H1395" s="6">
        <v>0.96399999999999997</v>
      </c>
      <c r="I1395" s="5">
        <v>740392524</v>
      </c>
      <c r="J1395" s="6">
        <v>0.98350000000000004</v>
      </c>
      <c r="K1395" s="5">
        <v>113671604684</v>
      </c>
      <c r="L1395" s="5">
        <v>5711540772</v>
      </c>
      <c r="M1395" s="6">
        <v>5.0200000000000002E-2</v>
      </c>
      <c r="N1395" s="5">
        <v>111609205924</v>
      </c>
      <c r="O1395" s="6">
        <v>0.9819</v>
      </c>
      <c r="P1395" s="5">
        <v>108196323148</v>
      </c>
      <c r="Q1395" s="6">
        <v>0.95179999999999998</v>
      </c>
      <c r="R1395" s="7">
        <v>33.659999999999997</v>
      </c>
      <c r="S1395" s="7">
        <v>33.47</v>
      </c>
      <c r="T1395" s="7">
        <v>0.37</v>
      </c>
      <c r="U1395" s="2"/>
      <c r="V1395" s="2"/>
      <c r="W1395" s="2"/>
      <c r="X1395" s="2"/>
      <c r="Y1395" s="2"/>
      <c r="Z1395" s="2"/>
    </row>
    <row r="1396" spans="1:26" ht="16" x14ac:dyDescent="0.2">
      <c r="A1396" s="4" t="s">
        <v>4037</v>
      </c>
      <c r="B1396" s="5">
        <v>676684798</v>
      </c>
      <c r="C1396" s="5">
        <v>31664437</v>
      </c>
      <c r="D1396" s="6">
        <v>4.6800000000000001E-2</v>
      </c>
      <c r="E1396" s="5">
        <v>674048347</v>
      </c>
      <c r="F1396" s="6">
        <v>0.99609999999999999</v>
      </c>
      <c r="G1396" s="5">
        <v>652702013</v>
      </c>
      <c r="H1396" s="6">
        <v>0.96460000000000001</v>
      </c>
      <c r="I1396" s="5">
        <v>664024864</v>
      </c>
      <c r="J1396" s="6">
        <v>0.98129999999999995</v>
      </c>
      <c r="K1396" s="5">
        <v>102179404498</v>
      </c>
      <c r="L1396" s="5">
        <v>4719009137</v>
      </c>
      <c r="M1396" s="6">
        <v>4.6199999999999998E-2</v>
      </c>
      <c r="N1396" s="5">
        <v>100023527878</v>
      </c>
      <c r="O1396" s="6">
        <v>0.97889999999999999</v>
      </c>
      <c r="P1396" s="5">
        <v>97120815347</v>
      </c>
      <c r="Q1396" s="6">
        <v>0.95050000000000001</v>
      </c>
      <c r="R1396" s="7">
        <v>29.17</v>
      </c>
      <c r="S1396" s="7">
        <v>31.17</v>
      </c>
      <c r="T1396" s="7">
        <v>0.35</v>
      </c>
      <c r="U1396" s="2"/>
      <c r="V1396" s="2"/>
      <c r="W1396" s="2"/>
      <c r="X1396" s="2"/>
      <c r="Y1396" s="2"/>
      <c r="Z1396" s="2"/>
    </row>
    <row r="1397" spans="1:26" ht="16" x14ac:dyDescent="0.2">
      <c r="A1397" s="4" t="s">
        <v>4040</v>
      </c>
      <c r="B1397" s="5">
        <v>744442920</v>
      </c>
      <c r="C1397" s="5">
        <v>39375673</v>
      </c>
      <c r="D1397" s="6">
        <v>5.2900000000000003E-2</v>
      </c>
      <c r="E1397" s="5">
        <v>741016431</v>
      </c>
      <c r="F1397" s="6">
        <v>0.99539999999999995</v>
      </c>
      <c r="G1397" s="5">
        <v>719248093</v>
      </c>
      <c r="H1397" s="6">
        <v>0.96619999999999995</v>
      </c>
      <c r="I1397" s="5">
        <v>728027792</v>
      </c>
      <c r="J1397" s="6">
        <v>0.97789999999999999</v>
      </c>
      <c r="K1397" s="5">
        <v>112410880920</v>
      </c>
      <c r="L1397" s="5">
        <v>5866683901</v>
      </c>
      <c r="M1397" s="6">
        <v>5.2200000000000003E-2</v>
      </c>
      <c r="N1397" s="5">
        <v>109809507308</v>
      </c>
      <c r="O1397" s="6">
        <v>0.97689999999999999</v>
      </c>
      <c r="P1397" s="5">
        <v>106894898293</v>
      </c>
      <c r="Q1397" s="6">
        <v>0.95089999999999997</v>
      </c>
      <c r="R1397" s="7">
        <v>45.28</v>
      </c>
      <c r="S1397" s="7">
        <v>30.63</v>
      </c>
      <c r="T1397" s="7">
        <v>0.46</v>
      </c>
      <c r="U1397" s="2"/>
      <c r="V1397" s="2"/>
      <c r="W1397" s="2"/>
      <c r="X1397" s="2"/>
      <c r="Y1397" s="2"/>
      <c r="Z1397" s="2"/>
    </row>
    <row r="1398" spans="1:26" ht="16" x14ac:dyDescent="0.2">
      <c r="A1398" s="4" t="s">
        <v>4043</v>
      </c>
      <c r="B1398" s="5">
        <v>739164696</v>
      </c>
      <c r="C1398" s="5">
        <v>52343028</v>
      </c>
      <c r="D1398" s="6">
        <v>7.0800000000000002E-2</v>
      </c>
      <c r="E1398" s="5">
        <v>736019189</v>
      </c>
      <c r="F1398" s="6">
        <v>0.99570000000000003</v>
      </c>
      <c r="G1398" s="5">
        <v>710244482</v>
      </c>
      <c r="H1398" s="6">
        <v>0.96089999999999998</v>
      </c>
      <c r="I1398" s="5">
        <v>723457718</v>
      </c>
      <c r="J1398" s="6">
        <v>0.9788</v>
      </c>
      <c r="K1398" s="5">
        <v>111613869096</v>
      </c>
      <c r="L1398" s="5">
        <v>7809290861</v>
      </c>
      <c r="M1398" s="6">
        <v>7.0000000000000007E-2</v>
      </c>
      <c r="N1398" s="5">
        <v>109083763282</v>
      </c>
      <c r="O1398" s="6">
        <v>0.97729999999999995</v>
      </c>
      <c r="P1398" s="5">
        <v>105591399685</v>
      </c>
      <c r="Q1398" s="6">
        <v>0.94599999999999995</v>
      </c>
      <c r="R1398" s="7">
        <v>37.9</v>
      </c>
      <c r="S1398" s="7">
        <v>31.22</v>
      </c>
      <c r="T1398" s="7">
        <v>0.41</v>
      </c>
      <c r="U1398" s="2"/>
      <c r="V1398" s="2"/>
      <c r="W1398" s="2"/>
      <c r="X1398" s="2"/>
      <c r="Y1398" s="2"/>
      <c r="Z1398" s="2"/>
    </row>
    <row r="1399" spans="1:26" ht="16" x14ac:dyDescent="0.2">
      <c r="A1399" s="4" t="s">
        <v>4047</v>
      </c>
      <c r="B1399" s="5">
        <v>758504908</v>
      </c>
      <c r="C1399" s="5">
        <v>49139204</v>
      </c>
      <c r="D1399" s="6">
        <v>6.4799999999999996E-2</v>
      </c>
      <c r="E1399" s="5">
        <v>756241286</v>
      </c>
      <c r="F1399" s="6">
        <v>0.997</v>
      </c>
      <c r="G1399" s="5">
        <v>737367127</v>
      </c>
      <c r="H1399" s="6">
        <v>0.97209999999999996</v>
      </c>
      <c r="I1399" s="5">
        <v>746325898</v>
      </c>
      <c r="J1399" s="6">
        <v>0.9839</v>
      </c>
      <c r="K1399" s="5">
        <v>114534241108</v>
      </c>
      <c r="L1399" s="5">
        <v>7350748115</v>
      </c>
      <c r="M1399" s="6">
        <v>6.4199999999999993E-2</v>
      </c>
      <c r="N1399" s="5">
        <v>112517791675</v>
      </c>
      <c r="O1399" s="6">
        <v>0.98240000000000005</v>
      </c>
      <c r="P1399" s="5">
        <v>109958155345</v>
      </c>
      <c r="Q1399" s="6">
        <v>0.96</v>
      </c>
      <c r="R1399" s="7">
        <v>39.99</v>
      </c>
      <c r="S1399" s="7">
        <v>32.08</v>
      </c>
      <c r="T1399" s="7">
        <v>0.44</v>
      </c>
      <c r="U1399" s="2"/>
      <c r="V1399" s="2"/>
      <c r="W1399" s="2"/>
      <c r="X1399" s="2"/>
      <c r="Y1399" s="2"/>
      <c r="Z1399" s="2"/>
    </row>
    <row r="1400" spans="1:26" ht="16" x14ac:dyDescent="0.2">
      <c r="A1400" s="4" t="s">
        <v>4052</v>
      </c>
      <c r="B1400" s="5">
        <v>694407376</v>
      </c>
      <c r="C1400" s="5">
        <v>42663884</v>
      </c>
      <c r="D1400" s="6">
        <v>6.1400000000000003E-2</v>
      </c>
      <c r="E1400" s="5">
        <v>691808586</v>
      </c>
      <c r="F1400" s="6">
        <v>0.99629999999999996</v>
      </c>
      <c r="G1400" s="5">
        <v>669265104</v>
      </c>
      <c r="H1400" s="6">
        <v>0.96379999999999999</v>
      </c>
      <c r="I1400" s="5">
        <v>680631430</v>
      </c>
      <c r="J1400" s="6">
        <v>0.98019999999999996</v>
      </c>
      <c r="K1400" s="5">
        <v>104855513776</v>
      </c>
      <c r="L1400" s="5">
        <v>6368891449</v>
      </c>
      <c r="M1400" s="6">
        <v>6.0699999999999997E-2</v>
      </c>
      <c r="N1400" s="5">
        <v>102680612748</v>
      </c>
      <c r="O1400" s="6">
        <v>0.97929999999999995</v>
      </c>
      <c r="P1400" s="5">
        <v>99615566216</v>
      </c>
      <c r="Q1400" s="6">
        <v>0.95</v>
      </c>
      <c r="R1400" s="7">
        <v>37.24</v>
      </c>
      <c r="S1400" s="7">
        <v>15.41</v>
      </c>
      <c r="T1400" s="7">
        <v>11.59</v>
      </c>
      <c r="U1400" s="2"/>
      <c r="V1400" s="2"/>
      <c r="W1400" s="2"/>
      <c r="X1400" s="2"/>
      <c r="Y1400" s="2"/>
      <c r="Z1400" s="2"/>
    </row>
    <row r="1401" spans="1:26" ht="16" x14ac:dyDescent="0.2">
      <c r="A1401" s="4" t="s">
        <v>4057</v>
      </c>
      <c r="B1401" s="5">
        <v>760803202</v>
      </c>
      <c r="C1401" s="5">
        <v>50730807</v>
      </c>
      <c r="D1401" s="6">
        <v>6.6699999999999995E-2</v>
      </c>
      <c r="E1401" s="5">
        <v>757740518</v>
      </c>
      <c r="F1401" s="6">
        <v>0.996</v>
      </c>
      <c r="G1401" s="5">
        <v>730303534</v>
      </c>
      <c r="H1401" s="6">
        <v>0.95989999999999998</v>
      </c>
      <c r="I1401" s="5">
        <v>744211658</v>
      </c>
      <c r="J1401" s="6">
        <v>0.97819999999999996</v>
      </c>
      <c r="K1401" s="5">
        <v>114881283502</v>
      </c>
      <c r="L1401" s="5">
        <v>7560134943</v>
      </c>
      <c r="M1401" s="6">
        <v>6.5799999999999997E-2</v>
      </c>
      <c r="N1401" s="5">
        <v>112138184384</v>
      </c>
      <c r="O1401" s="6">
        <v>0.97609999999999997</v>
      </c>
      <c r="P1401" s="5">
        <v>108391956736</v>
      </c>
      <c r="Q1401" s="6">
        <v>0.94350000000000001</v>
      </c>
      <c r="R1401" s="7">
        <v>40.159999999999997</v>
      </c>
      <c r="S1401" s="7">
        <v>17.11</v>
      </c>
      <c r="T1401" s="7">
        <v>12.93</v>
      </c>
      <c r="U1401" s="2"/>
      <c r="V1401" s="2"/>
      <c r="W1401" s="2"/>
      <c r="X1401" s="2"/>
      <c r="Y1401" s="2"/>
      <c r="Z1401" s="2"/>
    </row>
    <row r="1402" spans="1:26" ht="16" x14ac:dyDescent="0.2">
      <c r="A1402" s="4" t="s">
        <v>4061</v>
      </c>
      <c r="B1402" s="5">
        <v>683232470</v>
      </c>
      <c r="C1402" s="5">
        <v>30118116</v>
      </c>
      <c r="D1402" s="6">
        <v>4.41E-2</v>
      </c>
      <c r="E1402" s="5">
        <v>680649634</v>
      </c>
      <c r="F1402" s="6">
        <v>0.99619999999999997</v>
      </c>
      <c r="G1402" s="5">
        <v>662693311</v>
      </c>
      <c r="H1402" s="6">
        <v>0.96989999999999998</v>
      </c>
      <c r="I1402" s="5">
        <v>671614418</v>
      </c>
      <c r="J1402" s="6">
        <v>0.98299999999999998</v>
      </c>
      <c r="K1402" s="5">
        <v>103168102970</v>
      </c>
      <c r="L1402" s="5">
        <v>4480398921</v>
      </c>
      <c r="M1402" s="6">
        <v>4.3400000000000001E-2</v>
      </c>
      <c r="N1402" s="5">
        <v>100704996312</v>
      </c>
      <c r="O1402" s="6">
        <v>0.97609999999999997</v>
      </c>
      <c r="P1402" s="5">
        <v>98299392165</v>
      </c>
      <c r="Q1402" s="6">
        <v>0.95279999999999998</v>
      </c>
      <c r="R1402" s="7">
        <v>35.22</v>
      </c>
      <c r="S1402" s="7">
        <v>30.07</v>
      </c>
      <c r="T1402" s="7">
        <v>0.38</v>
      </c>
      <c r="U1402" s="2"/>
      <c r="V1402" s="2"/>
      <c r="W1402" s="2"/>
      <c r="X1402" s="2"/>
      <c r="Y1402" s="2"/>
      <c r="Z1402" s="2"/>
    </row>
    <row r="1403" spans="1:26" ht="16" x14ac:dyDescent="0.2">
      <c r="A1403" s="4" t="s">
        <v>4067</v>
      </c>
      <c r="B1403" s="5">
        <v>763125122</v>
      </c>
      <c r="C1403" s="5">
        <v>39742068</v>
      </c>
      <c r="D1403" s="6">
        <v>5.21E-2</v>
      </c>
      <c r="E1403" s="5">
        <v>760806524</v>
      </c>
      <c r="F1403" s="6">
        <v>0.997</v>
      </c>
      <c r="G1403" s="5">
        <v>739313411</v>
      </c>
      <c r="H1403" s="6">
        <v>0.96879999999999999</v>
      </c>
      <c r="I1403" s="5">
        <v>748837558</v>
      </c>
      <c r="J1403" s="6">
        <v>0.98129999999999995</v>
      </c>
      <c r="K1403" s="5">
        <v>115231893422</v>
      </c>
      <c r="L1403" s="5">
        <v>5927550440</v>
      </c>
      <c r="M1403" s="6">
        <v>5.1400000000000001E-2</v>
      </c>
      <c r="N1403" s="5">
        <v>112806407604</v>
      </c>
      <c r="O1403" s="6">
        <v>0.97899999999999998</v>
      </c>
      <c r="P1403" s="5">
        <v>109912479485</v>
      </c>
      <c r="Q1403" s="6">
        <v>0.95379999999999998</v>
      </c>
      <c r="R1403" s="7">
        <v>43.12</v>
      </c>
      <c r="S1403" s="7">
        <v>17.309999999999999</v>
      </c>
      <c r="T1403" s="7">
        <v>12.02</v>
      </c>
      <c r="U1403" s="2"/>
      <c r="V1403" s="2"/>
      <c r="W1403" s="2"/>
      <c r="X1403" s="2"/>
      <c r="Y1403" s="2"/>
      <c r="Z1403" s="2"/>
    </row>
    <row r="1404" spans="1:26" ht="16" x14ac:dyDescent="0.2">
      <c r="A1404" s="4" t="s">
        <v>4068</v>
      </c>
      <c r="B1404" s="5">
        <v>780117418</v>
      </c>
      <c r="C1404" s="5">
        <v>41095693</v>
      </c>
      <c r="D1404" s="6">
        <v>5.2699999999999997E-2</v>
      </c>
      <c r="E1404" s="5">
        <v>777462759</v>
      </c>
      <c r="F1404" s="6">
        <v>0.99660000000000004</v>
      </c>
      <c r="G1404" s="5">
        <v>754950173</v>
      </c>
      <c r="H1404" s="6">
        <v>0.9677</v>
      </c>
      <c r="I1404" s="5">
        <v>767150942</v>
      </c>
      <c r="J1404" s="6">
        <v>0.98340000000000005</v>
      </c>
      <c r="K1404" s="5">
        <v>117797730118</v>
      </c>
      <c r="L1404" s="5">
        <v>6136402449</v>
      </c>
      <c r="M1404" s="6">
        <v>5.21E-2</v>
      </c>
      <c r="N1404" s="5">
        <v>115600221051</v>
      </c>
      <c r="O1404" s="6">
        <v>0.98129999999999995</v>
      </c>
      <c r="P1404" s="5">
        <v>112494617968</v>
      </c>
      <c r="Q1404" s="6">
        <v>0.95499999999999996</v>
      </c>
      <c r="R1404" s="7">
        <v>33.340000000000003</v>
      </c>
      <c r="S1404" s="7">
        <v>35.340000000000003</v>
      </c>
      <c r="T1404" s="7">
        <v>0.39</v>
      </c>
      <c r="U1404" s="2"/>
      <c r="V1404" s="2"/>
      <c r="W1404" s="2"/>
      <c r="X1404" s="2"/>
      <c r="Y1404" s="2"/>
      <c r="Z1404" s="2"/>
    </row>
    <row r="1405" spans="1:26" ht="16" x14ac:dyDescent="0.2">
      <c r="A1405" s="4" t="s">
        <v>4069</v>
      </c>
      <c r="B1405" s="5">
        <v>654951982</v>
      </c>
      <c r="C1405" s="5">
        <v>34017781</v>
      </c>
      <c r="D1405" s="6">
        <v>5.1900000000000002E-2</v>
      </c>
      <c r="E1405" s="5">
        <v>652952869</v>
      </c>
      <c r="F1405" s="6">
        <v>0.99690000000000001</v>
      </c>
      <c r="G1405" s="5">
        <v>633232810</v>
      </c>
      <c r="H1405" s="6">
        <v>0.96679999999999999</v>
      </c>
      <c r="I1405" s="5">
        <v>643622104</v>
      </c>
      <c r="J1405" s="6">
        <v>0.98270000000000002</v>
      </c>
      <c r="K1405" s="5">
        <v>98897749282</v>
      </c>
      <c r="L1405" s="5">
        <v>5076624687</v>
      </c>
      <c r="M1405" s="6">
        <v>5.1299999999999998E-2</v>
      </c>
      <c r="N1405" s="5">
        <v>96903530975</v>
      </c>
      <c r="O1405" s="6">
        <v>0.9798</v>
      </c>
      <c r="P1405" s="5">
        <v>94219977542</v>
      </c>
      <c r="Q1405" s="6">
        <v>0.95269999999999999</v>
      </c>
      <c r="R1405" s="7">
        <v>31.28</v>
      </c>
      <c r="S1405" s="7">
        <v>29.09</v>
      </c>
      <c r="T1405" s="7">
        <v>0.38</v>
      </c>
      <c r="U1405" s="2"/>
      <c r="V1405" s="2"/>
      <c r="W1405" s="2"/>
      <c r="X1405" s="2"/>
      <c r="Y1405" s="2"/>
      <c r="Z1405" s="2"/>
    </row>
    <row r="1406" spans="1:26" ht="16" x14ac:dyDescent="0.2">
      <c r="A1406" s="4" t="s">
        <v>4070</v>
      </c>
      <c r="B1406" s="5">
        <v>684196340</v>
      </c>
      <c r="C1406" s="5">
        <v>38919165</v>
      </c>
      <c r="D1406" s="6">
        <v>5.6899999999999999E-2</v>
      </c>
      <c r="E1406" s="5">
        <v>682163423</v>
      </c>
      <c r="F1406" s="6">
        <v>0.997</v>
      </c>
      <c r="G1406" s="5">
        <v>660779289</v>
      </c>
      <c r="H1406" s="6">
        <v>0.96579999999999999</v>
      </c>
      <c r="I1406" s="5">
        <v>673218614</v>
      </c>
      <c r="J1406" s="6">
        <v>0.98399999999999999</v>
      </c>
      <c r="K1406" s="5">
        <v>103313647340</v>
      </c>
      <c r="L1406" s="5">
        <v>5810073813</v>
      </c>
      <c r="M1406" s="6">
        <v>5.62E-2</v>
      </c>
      <c r="N1406" s="5">
        <v>101316212215</v>
      </c>
      <c r="O1406" s="6">
        <v>0.98070000000000002</v>
      </c>
      <c r="P1406" s="5">
        <v>98372630159</v>
      </c>
      <c r="Q1406" s="6">
        <v>0.95220000000000005</v>
      </c>
      <c r="R1406" s="7">
        <v>30.03</v>
      </c>
      <c r="S1406" s="7">
        <v>30.2</v>
      </c>
      <c r="T1406" s="7">
        <v>0.38</v>
      </c>
      <c r="U1406" s="2"/>
      <c r="V1406" s="2"/>
      <c r="W1406" s="2"/>
      <c r="X1406" s="2"/>
      <c r="Y1406" s="2"/>
      <c r="Z1406" s="2"/>
    </row>
    <row r="1407" spans="1:26" ht="16" x14ac:dyDescent="0.2">
      <c r="A1407" s="4" t="s">
        <v>4071</v>
      </c>
      <c r="B1407" s="5">
        <v>740589916</v>
      </c>
      <c r="C1407" s="5">
        <v>48536753</v>
      </c>
      <c r="D1407" s="6">
        <v>6.5500000000000003E-2</v>
      </c>
      <c r="E1407" s="5">
        <v>738869332</v>
      </c>
      <c r="F1407" s="6">
        <v>0.99770000000000003</v>
      </c>
      <c r="G1407" s="5">
        <v>711676803</v>
      </c>
      <c r="H1407" s="6">
        <v>0.96099999999999997</v>
      </c>
      <c r="I1407" s="5">
        <v>728224800</v>
      </c>
      <c r="J1407" s="6">
        <v>0.98329999999999995</v>
      </c>
      <c r="K1407" s="5">
        <v>111829077316</v>
      </c>
      <c r="L1407" s="5">
        <v>7244598010</v>
      </c>
      <c r="M1407" s="6">
        <v>6.4799999999999996E-2</v>
      </c>
      <c r="N1407" s="5">
        <v>109702714690</v>
      </c>
      <c r="O1407" s="6">
        <v>0.98099999999999998</v>
      </c>
      <c r="P1407" s="5">
        <v>105962924172</v>
      </c>
      <c r="Q1407" s="6">
        <v>0.94750000000000001</v>
      </c>
      <c r="R1407" s="7">
        <v>32.54</v>
      </c>
      <c r="S1407" s="7">
        <v>17.309999999999999</v>
      </c>
      <c r="T1407" s="7">
        <v>13.32</v>
      </c>
      <c r="U1407" s="2"/>
      <c r="V1407" s="2"/>
      <c r="W1407" s="2"/>
      <c r="X1407" s="2"/>
      <c r="Y1407" s="2"/>
      <c r="Z1407" s="2"/>
    </row>
    <row r="1408" spans="1:26" ht="16" x14ac:dyDescent="0.2">
      <c r="A1408" s="4" t="s">
        <v>4072</v>
      </c>
      <c r="B1408" s="5">
        <v>717538114</v>
      </c>
      <c r="C1408" s="5">
        <v>31492679</v>
      </c>
      <c r="D1408" s="6">
        <v>4.3900000000000002E-2</v>
      </c>
      <c r="E1408" s="5">
        <v>715322102</v>
      </c>
      <c r="F1408" s="6">
        <v>0.99690000000000001</v>
      </c>
      <c r="G1408" s="5">
        <v>692438999</v>
      </c>
      <c r="H1408" s="6">
        <v>0.96499999999999997</v>
      </c>
      <c r="I1408" s="5">
        <v>703269876</v>
      </c>
      <c r="J1408" s="6">
        <v>0.98009999999999997</v>
      </c>
      <c r="K1408" s="5">
        <v>108348255214</v>
      </c>
      <c r="L1408" s="5">
        <v>4686451082</v>
      </c>
      <c r="M1408" s="6">
        <v>4.3299999999999998E-2</v>
      </c>
      <c r="N1408" s="5">
        <v>105950842031</v>
      </c>
      <c r="O1408" s="6">
        <v>0.97789999999999999</v>
      </c>
      <c r="P1408" s="5">
        <v>102866710066</v>
      </c>
      <c r="Q1408" s="6">
        <v>0.94940000000000002</v>
      </c>
      <c r="R1408" s="7">
        <v>31.42</v>
      </c>
      <c r="S1408" s="7">
        <v>32.97</v>
      </c>
      <c r="T1408" s="7">
        <v>0.34</v>
      </c>
      <c r="U1408" s="2"/>
      <c r="V1408" s="2"/>
      <c r="W1408" s="2"/>
      <c r="X1408" s="2"/>
      <c r="Y1408" s="2"/>
      <c r="Z1408" s="2"/>
    </row>
    <row r="1409" spans="1:26" ht="16" x14ac:dyDescent="0.2">
      <c r="A1409" s="4" t="s">
        <v>4073</v>
      </c>
      <c r="B1409" s="5">
        <v>753177886</v>
      </c>
      <c r="C1409" s="5">
        <v>44385478</v>
      </c>
      <c r="D1409" s="6">
        <v>5.8900000000000001E-2</v>
      </c>
      <c r="E1409" s="5">
        <v>750655662</v>
      </c>
      <c r="F1409" s="6">
        <v>0.99670000000000003</v>
      </c>
      <c r="G1409" s="5">
        <v>723139565</v>
      </c>
      <c r="H1409" s="6">
        <v>0.96009999999999995</v>
      </c>
      <c r="I1409" s="5">
        <v>737196420</v>
      </c>
      <c r="J1409" s="6">
        <v>0.9788</v>
      </c>
      <c r="K1409" s="5">
        <v>113729860786</v>
      </c>
      <c r="L1409" s="5">
        <v>6613455966</v>
      </c>
      <c r="M1409" s="6">
        <v>5.8200000000000002E-2</v>
      </c>
      <c r="N1409" s="5">
        <v>111160166321</v>
      </c>
      <c r="O1409" s="6">
        <v>0.97740000000000005</v>
      </c>
      <c r="P1409" s="5">
        <v>107428872776</v>
      </c>
      <c r="Q1409" s="6">
        <v>0.9446</v>
      </c>
      <c r="R1409" s="7">
        <v>31.64</v>
      </c>
      <c r="S1409" s="7">
        <v>33.99</v>
      </c>
      <c r="T1409" s="7">
        <v>0.45</v>
      </c>
      <c r="U1409" s="2"/>
      <c r="V1409" s="2"/>
      <c r="W1409" s="2"/>
      <c r="X1409" s="2"/>
      <c r="Y1409" s="2"/>
      <c r="Z1409" s="2"/>
    </row>
    <row r="1410" spans="1:26" ht="16" x14ac:dyDescent="0.2">
      <c r="A1410" s="4" t="s">
        <v>4074</v>
      </c>
      <c r="B1410" s="5">
        <v>736953732</v>
      </c>
      <c r="C1410" s="5">
        <v>40087800</v>
      </c>
      <c r="D1410" s="6">
        <v>5.4399999999999997E-2</v>
      </c>
      <c r="E1410" s="5">
        <v>734421700</v>
      </c>
      <c r="F1410" s="6">
        <v>0.99660000000000004</v>
      </c>
      <c r="G1410" s="5">
        <v>710949061</v>
      </c>
      <c r="H1410" s="6">
        <v>0.9647</v>
      </c>
      <c r="I1410" s="5">
        <v>722969322</v>
      </c>
      <c r="J1410" s="6">
        <v>0.98099999999999998</v>
      </c>
      <c r="K1410" s="5">
        <v>111280013532</v>
      </c>
      <c r="L1410" s="5">
        <v>5967607610</v>
      </c>
      <c r="M1410" s="6">
        <v>5.3600000000000002E-2</v>
      </c>
      <c r="N1410" s="5">
        <v>108708804030</v>
      </c>
      <c r="O1410" s="6">
        <v>0.97689999999999999</v>
      </c>
      <c r="P1410" s="5">
        <v>105534407615</v>
      </c>
      <c r="Q1410" s="6">
        <v>0.94840000000000002</v>
      </c>
      <c r="R1410" s="7">
        <v>31.49</v>
      </c>
      <c r="S1410" s="7">
        <v>33.22</v>
      </c>
      <c r="T1410" s="7">
        <v>0.39</v>
      </c>
      <c r="U1410" s="2"/>
      <c r="V1410" s="2"/>
      <c r="W1410" s="2"/>
      <c r="X1410" s="2"/>
      <c r="Y1410" s="2"/>
      <c r="Z1410" s="2"/>
    </row>
    <row r="1411" spans="1:26" ht="16" x14ac:dyDescent="0.2">
      <c r="A1411" s="4" t="s">
        <v>4075</v>
      </c>
      <c r="B1411" s="5">
        <v>755121776</v>
      </c>
      <c r="C1411" s="5">
        <v>43973645</v>
      </c>
      <c r="D1411" s="6">
        <v>5.8200000000000002E-2</v>
      </c>
      <c r="E1411" s="5">
        <v>753176239</v>
      </c>
      <c r="F1411" s="6">
        <v>0.99739999999999995</v>
      </c>
      <c r="G1411" s="5">
        <v>726962911</v>
      </c>
      <c r="H1411" s="6">
        <v>0.9627</v>
      </c>
      <c r="I1411" s="5">
        <v>742504698</v>
      </c>
      <c r="J1411" s="6">
        <v>0.98329999999999995</v>
      </c>
      <c r="K1411" s="5">
        <v>114023388176</v>
      </c>
      <c r="L1411" s="5">
        <v>6563140765</v>
      </c>
      <c r="M1411" s="6">
        <v>5.7599999999999998E-2</v>
      </c>
      <c r="N1411" s="5">
        <v>111662343484</v>
      </c>
      <c r="O1411" s="6">
        <v>0.97929999999999995</v>
      </c>
      <c r="P1411" s="5">
        <v>108082075631</v>
      </c>
      <c r="Q1411" s="6">
        <v>0.94789999999999996</v>
      </c>
      <c r="R1411" s="7">
        <v>33.14</v>
      </c>
      <c r="S1411" s="7">
        <v>17.809999999999999</v>
      </c>
      <c r="T1411" s="7">
        <v>13.69</v>
      </c>
      <c r="U1411" s="2"/>
      <c r="V1411" s="2"/>
      <c r="W1411" s="2"/>
      <c r="X1411" s="2"/>
      <c r="Y1411" s="2"/>
      <c r="Z1411" s="2"/>
    </row>
    <row r="1412" spans="1:26" ht="16" x14ac:dyDescent="0.2">
      <c r="A1412" s="4" t="s">
        <v>4076</v>
      </c>
      <c r="B1412" s="5">
        <v>748113688</v>
      </c>
      <c r="C1412" s="5">
        <v>36494129</v>
      </c>
      <c r="D1412" s="6">
        <v>4.8800000000000003E-2</v>
      </c>
      <c r="E1412" s="5">
        <v>743738866</v>
      </c>
      <c r="F1412" s="6">
        <v>0.99419999999999997</v>
      </c>
      <c r="G1412" s="5">
        <v>717796166</v>
      </c>
      <c r="H1412" s="6">
        <v>0.95950000000000002</v>
      </c>
      <c r="I1412" s="5">
        <v>729961990</v>
      </c>
      <c r="J1412" s="6">
        <v>0.97570000000000001</v>
      </c>
      <c r="K1412" s="5">
        <v>112965166888</v>
      </c>
      <c r="L1412" s="5">
        <v>5423827144</v>
      </c>
      <c r="M1412" s="6">
        <v>4.8000000000000001E-2</v>
      </c>
      <c r="N1412" s="5">
        <v>109932742045</v>
      </c>
      <c r="O1412" s="6">
        <v>0.97319999999999995</v>
      </c>
      <c r="P1412" s="5">
        <v>106419017812</v>
      </c>
      <c r="Q1412" s="6">
        <v>0.94210000000000005</v>
      </c>
      <c r="R1412" s="7">
        <v>31.83</v>
      </c>
      <c r="S1412" s="7">
        <v>33.799999999999997</v>
      </c>
      <c r="T1412" s="7">
        <v>0.41</v>
      </c>
      <c r="U1412" s="2"/>
      <c r="V1412" s="2"/>
      <c r="W1412" s="2"/>
      <c r="X1412" s="2"/>
      <c r="Y1412" s="2"/>
      <c r="Z1412" s="2"/>
    </row>
    <row r="1413" spans="1:26" ht="16" x14ac:dyDescent="0.2">
      <c r="A1413" s="4" t="s">
        <v>4077</v>
      </c>
      <c r="B1413" s="5">
        <v>750798982</v>
      </c>
      <c r="C1413" s="5">
        <v>35348865</v>
      </c>
      <c r="D1413" s="6">
        <v>4.7100000000000003E-2</v>
      </c>
      <c r="E1413" s="5">
        <v>746883599</v>
      </c>
      <c r="F1413" s="6">
        <v>0.99480000000000002</v>
      </c>
      <c r="G1413" s="5">
        <v>721077940</v>
      </c>
      <c r="H1413" s="6">
        <v>0.96040000000000003</v>
      </c>
      <c r="I1413" s="5">
        <v>733603654</v>
      </c>
      <c r="J1413" s="6">
        <v>0.97709999999999997</v>
      </c>
      <c r="K1413" s="5">
        <v>113370646282</v>
      </c>
      <c r="L1413" s="5">
        <v>5264168440</v>
      </c>
      <c r="M1413" s="6">
        <v>4.6399999999999997E-2</v>
      </c>
      <c r="N1413" s="5">
        <v>110580702829</v>
      </c>
      <c r="O1413" s="6">
        <v>0.97540000000000004</v>
      </c>
      <c r="P1413" s="5">
        <v>107060791989</v>
      </c>
      <c r="Q1413" s="6">
        <v>0.94430000000000003</v>
      </c>
      <c r="R1413" s="7">
        <v>32.07</v>
      </c>
      <c r="S1413" s="7">
        <v>17.75</v>
      </c>
      <c r="T1413" s="7">
        <v>13.58</v>
      </c>
      <c r="U1413" s="2"/>
      <c r="V1413" s="2"/>
      <c r="W1413" s="2"/>
      <c r="X1413" s="2"/>
      <c r="Y1413" s="2"/>
      <c r="Z1413" s="2"/>
    </row>
    <row r="1414" spans="1:26" ht="16" x14ac:dyDescent="0.2">
      <c r="A1414" s="4" t="s">
        <v>4080</v>
      </c>
      <c r="B1414" s="5">
        <v>820870278</v>
      </c>
      <c r="C1414" s="5">
        <v>63822207</v>
      </c>
      <c r="D1414" s="6">
        <v>7.7700000000000005E-2</v>
      </c>
      <c r="E1414" s="5">
        <v>817693263</v>
      </c>
      <c r="F1414" s="6">
        <v>0.99609999999999999</v>
      </c>
      <c r="G1414" s="5">
        <v>786106200</v>
      </c>
      <c r="H1414" s="6">
        <v>0.95760000000000001</v>
      </c>
      <c r="I1414" s="5">
        <v>802018598</v>
      </c>
      <c r="J1414" s="6">
        <v>0.97699999999999998</v>
      </c>
      <c r="K1414" s="5">
        <v>123951411978</v>
      </c>
      <c r="L1414" s="5">
        <v>9522195361</v>
      </c>
      <c r="M1414" s="6">
        <v>7.6799999999999993E-2</v>
      </c>
      <c r="N1414" s="5">
        <v>121533810438</v>
      </c>
      <c r="O1414" s="6">
        <v>0.98050000000000004</v>
      </c>
      <c r="P1414" s="5">
        <v>117170002634</v>
      </c>
      <c r="Q1414" s="6">
        <v>0.94530000000000003</v>
      </c>
      <c r="R1414" s="7">
        <v>34.58</v>
      </c>
      <c r="S1414" s="7">
        <v>36.020000000000003</v>
      </c>
      <c r="T1414" s="7">
        <v>0.43</v>
      </c>
      <c r="U1414" s="2"/>
      <c r="V1414" s="2"/>
      <c r="W1414" s="2"/>
      <c r="X1414" s="2"/>
      <c r="Y1414" s="2"/>
      <c r="Z1414" s="2"/>
    </row>
    <row r="1415" spans="1:26" ht="16" x14ac:dyDescent="0.2">
      <c r="A1415" s="4" t="s">
        <v>4085</v>
      </c>
      <c r="B1415" s="5">
        <v>715384758</v>
      </c>
      <c r="C1415" s="5">
        <v>55632719</v>
      </c>
      <c r="D1415" s="6">
        <v>7.7799999999999994E-2</v>
      </c>
      <c r="E1415" s="5">
        <v>712963636</v>
      </c>
      <c r="F1415" s="6">
        <v>0.99660000000000004</v>
      </c>
      <c r="G1415" s="5">
        <v>689609584</v>
      </c>
      <c r="H1415" s="6">
        <v>0.96399999999999997</v>
      </c>
      <c r="I1415" s="5">
        <v>701320806</v>
      </c>
      <c r="J1415" s="6">
        <v>0.98029999999999995</v>
      </c>
      <c r="K1415" s="5">
        <v>108023098458</v>
      </c>
      <c r="L1415" s="5">
        <v>8303096519</v>
      </c>
      <c r="M1415" s="6">
        <v>7.6899999999999996E-2</v>
      </c>
      <c r="N1415" s="5">
        <v>105983434085</v>
      </c>
      <c r="O1415" s="6">
        <v>0.98109999999999997</v>
      </c>
      <c r="P1415" s="5">
        <v>102769990394</v>
      </c>
      <c r="Q1415" s="6">
        <v>0.95140000000000002</v>
      </c>
      <c r="R1415" s="7">
        <v>30.79</v>
      </c>
      <c r="S1415" s="7">
        <v>31.55</v>
      </c>
      <c r="T1415" s="7">
        <v>0.28999999999999998</v>
      </c>
      <c r="U1415" s="2"/>
      <c r="V1415" s="2"/>
      <c r="W1415" s="2"/>
      <c r="X1415" s="2"/>
      <c r="Y1415" s="2"/>
      <c r="Z1415" s="2"/>
    </row>
    <row r="1416" spans="1:26" ht="16" x14ac:dyDescent="0.2">
      <c r="A1416" s="4" t="s">
        <v>4093</v>
      </c>
      <c r="B1416" s="5">
        <v>697539944</v>
      </c>
      <c r="C1416" s="5">
        <v>40245106</v>
      </c>
      <c r="D1416" s="6">
        <v>5.7700000000000001E-2</v>
      </c>
      <c r="E1416" s="5">
        <v>694969284</v>
      </c>
      <c r="F1416" s="6">
        <v>0.99629999999999996</v>
      </c>
      <c r="G1416" s="5">
        <v>669907269</v>
      </c>
      <c r="H1416" s="6">
        <v>0.96040000000000003</v>
      </c>
      <c r="I1416" s="5">
        <v>682898854</v>
      </c>
      <c r="J1416" s="6">
        <v>0.97899999999999998</v>
      </c>
      <c r="K1416" s="5">
        <v>105328531544</v>
      </c>
      <c r="L1416" s="5">
        <v>5992093065</v>
      </c>
      <c r="M1416" s="6">
        <v>5.6899999999999999E-2</v>
      </c>
      <c r="N1416" s="5">
        <v>102842011099</v>
      </c>
      <c r="O1416" s="6">
        <v>0.97640000000000005</v>
      </c>
      <c r="P1416" s="5">
        <v>99412008470</v>
      </c>
      <c r="Q1416" s="6">
        <v>0.94379999999999997</v>
      </c>
      <c r="R1416" s="7">
        <v>30.64</v>
      </c>
      <c r="S1416" s="7">
        <v>16.239999999999998</v>
      </c>
      <c r="T1416" s="7">
        <v>12.43</v>
      </c>
      <c r="U1416" s="2"/>
      <c r="V1416" s="2"/>
      <c r="W1416" s="2"/>
      <c r="X1416" s="2"/>
      <c r="Y1416" s="2"/>
      <c r="Z1416" s="2"/>
    </row>
    <row r="1417" spans="1:26" ht="16" x14ac:dyDescent="0.2">
      <c r="A1417" s="4" t="s">
        <v>4097</v>
      </c>
      <c r="B1417" s="5">
        <v>717322510</v>
      </c>
      <c r="C1417" s="5">
        <v>45784904</v>
      </c>
      <c r="D1417" s="6">
        <v>6.3799999999999996E-2</v>
      </c>
      <c r="E1417" s="5">
        <v>714256247</v>
      </c>
      <c r="F1417" s="6">
        <v>0.99570000000000003</v>
      </c>
      <c r="G1417" s="5">
        <v>689348955</v>
      </c>
      <c r="H1417" s="6">
        <v>0.96099999999999997</v>
      </c>
      <c r="I1417" s="5">
        <v>701245988</v>
      </c>
      <c r="J1417" s="6">
        <v>0.97760000000000002</v>
      </c>
      <c r="K1417" s="5">
        <v>108315699010</v>
      </c>
      <c r="L1417" s="5">
        <v>6819394025</v>
      </c>
      <c r="M1417" s="6">
        <v>6.3E-2</v>
      </c>
      <c r="N1417" s="5">
        <v>105709192832</v>
      </c>
      <c r="O1417" s="6">
        <v>0.97589999999999999</v>
      </c>
      <c r="P1417" s="5">
        <v>102312002016</v>
      </c>
      <c r="Q1417" s="6">
        <v>0.9446</v>
      </c>
      <c r="R1417" s="7">
        <v>31.18</v>
      </c>
      <c r="S1417" s="7">
        <v>16.579999999999998</v>
      </c>
      <c r="T1417" s="7">
        <v>12.77</v>
      </c>
      <c r="U1417" s="2"/>
      <c r="V1417" s="2"/>
      <c r="W1417" s="2"/>
      <c r="X1417" s="2"/>
      <c r="Y1417" s="2"/>
      <c r="Z1417" s="2"/>
    </row>
    <row r="1418" spans="1:26" ht="16" x14ac:dyDescent="0.2">
      <c r="A1418" s="4" t="s">
        <v>4104</v>
      </c>
      <c r="B1418" s="5">
        <v>727728992</v>
      </c>
      <c r="C1418" s="5">
        <v>44446132</v>
      </c>
      <c r="D1418" s="6">
        <v>6.1100000000000002E-2</v>
      </c>
      <c r="E1418" s="5">
        <v>724760810</v>
      </c>
      <c r="F1418" s="6">
        <v>0.99590000000000001</v>
      </c>
      <c r="G1418" s="5">
        <v>702079821</v>
      </c>
      <c r="H1418" s="6">
        <v>0.96479999999999999</v>
      </c>
      <c r="I1418" s="5">
        <v>712870588</v>
      </c>
      <c r="J1418" s="6">
        <v>0.97960000000000003</v>
      </c>
      <c r="K1418" s="5">
        <v>109887077792</v>
      </c>
      <c r="L1418" s="5">
        <v>6628713961</v>
      </c>
      <c r="M1418" s="6">
        <v>6.0299999999999999E-2</v>
      </c>
      <c r="N1418" s="5">
        <v>107425870233</v>
      </c>
      <c r="O1418" s="6">
        <v>0.97760000000000002</v>
      </c>
      <c r="P1418" s="5">
        <v>104333236404</v>
      </c>
      <c r="Q1418" s="6">
        <v>0.94950000000000001</v>
      </c>
      <c r="R1418" s="7">
        <v>31.28</v>
      </c>
      <c r="S1418" s="7">
        <v>32.6</v>
      </c>
      <c r="T1418" s="7">
        <v>0.4</v>
      </c>
      <c r="U1418" s="2"/>
      <c r="V1418" s="2"/>
      <c r="W1418" s="2"/>
      <c r="X1418" s="2"/>
      <c r="Y1418" s="2"/>
      <c r="Z1418" s="2"/>
    </row>
    <row r="1419" spans="1:26" ht="16" x14ac:dyDescent="0.2">
      <c r="A1419" s="4" t="s">
        <v>4110</v>
      </c>
      <c r="B1419" s="5">
        <v>767235206</v>
      </c>
      <c r="C1419" s="5">
        <v>53383896</v>
      </c>
      <c r="D1419" s="6">
        <v>6.9599999999999995E-2</v>
      </c>
      <c r="E1419" s="5">
        <v>764070063</v>
      </c>
      <c r="F1419" s="6">
        <v>0.99590000000000001</v>
      </c>
      <c r="G1419" s="5">
        <v>740121701</v>
      </c>
      <c r="H1419" s="6">
        <v>0.9647</v>
      </c>
      <c r="I1419" s="5">
        <v>750677108</v>
      </c>
      <c r="J1419" s="6">
        <v>0.97840000000000005</v>
      </c>
      <c r="K1419" s="5">
        <v>115852516106</v>
      </c>
      <c r="L1419" s="5">
        <v>7945812555</v>
      </c>
      <c r="M1419" s="6">
        <v>6.8599999999999994E-2</v>
      </c>
      <c r="N1419" s="5">
        <v>113128906609</v>
      </c>
      <c r="O1419" s="6">
        <v>0.97650000000000003</v>
      </c>
      <c r="P1419" s="5">
        <v>109853580860</v>
      </c>
      <c r="Q1419" s="6">
        <v>0.94820000000000004</v>
      </c>
      <c r="R1419" s="7">
        <v>33.020000000000003</v>
      </c>
      <c r="S1419" s="7">
        <v>33.950000000000003</v>
      </c>
      <c r="T1419" s="7">
        <v>0.35</v>
      </c>
      <c r="U1419" s="2"/>
      <c r="V1419" s="2"/>
      <c r="W1419" s="2"/>
      <c r="X1419" s="2"/>
      <c r="Y1419" s="2"/>
      <c r="Z1419" s="2"/>
    </row>
    <row r="1420" spans="1:26" ht="16" x14ac:dyDescent="0.2">
      <c r="A1420" s="4" t="s">
        <v>4114</v>
      </c>
      <c r="B1420" s="5">
        <v>768575918</v>
      </c>
      <c r="C1420" s="5">
        <v>57887575</v>
      </c>
      <c r="D1420" s="6">
        <v>7.5300000000000006E-2</v>
      </c>
      <c r="E1420" s="5">
        <v>765806451</v>
      </c>
      <c r="F1420" s="6">
        <v>0.99639999999999995</v>
      </c>
      <c r="G1420" s="5">
        <v>740382120</v>
      </c>
      <c r="H1420" s="6">
        <v>0.96330000000000005</v>
      </c>
      <c r="I1420" s="5">
        <v>753403832</v>
      </c>
      <c r="J1420" s="6">
        <v>0.98029999999999995</v>
      </c>
      <c r="K1420" s="5">
        <v>116054963618</v>
      </c>
      <c r="L1420" s="5">
        <v>8624687851</v>
      </c>
      <c r="M1420" s="6">
        <v>7.4300000000000005E-2</v>
      </c>
      <c r="N1420" s="5">
        <v>113528096660</v>
      </c>
      <c r="O1420" s="6">
        <v>0.97819999999999996</v>
      </c>
      <c r="P1420" s="5">
        <v>110032634850</v>
      </c>
      <c r="Q1420" s="6">
        <v>0.94810000000000005</v>
      </c>
      <c r="R1420" s="7">
        <v>32.28</v>
      </c>
      <c r="S1420" s="7">
        <v>34.08</v>
      </c>
      <c r="T1420" s="7">
        <v>0.42</v>
      </c>
      <c r="U1420" s="2"/>
      <c r="V1420" s="2"/>
      <c r="W1420" s="2"/>
      <c r="X1420" s="2"/>
      <c r="Y1420" s="2"/>
      <c r="Z1420" s="2"/>
    </row>
    <row r="1421" spans="1:26" ht="16" x14ac:dyDescent="0.2">
      <c r="A1421" s="4" t="s">
        <v>4115</v>
      </c>
      <c r="B1421" s="5">
        <v>790468768</v>
      </c>
      <c r="C1421" s="5">
        <v>58264823</v>
      </c>
      <c r="D1421" s="6">
        <v>7.3700000000000002E-2</v>
      </c>
      <c r="E1421" s="5">
        <v>786231023</v>
      </c>
      <c r="F1421" s="6">
        <v>0.99460000000000004</v>
      </c>
      <c r="G1421" s="5">
        <v>761882813</v>
      </c>
      <c r="H1421" s="6">
        <v>0.96379999999999999</v>
      </c>
      <c r="I1421" s="5">
        <v>773010944</v>
      </c>
      <c r="J1421" s="6">
        <v>0.97789999999999999</v>
      </c>
      <c r="K1421" s="5">
        <v>119360783968</v>
      </c>
      <c r="L1421" s="5">
        <v>8681584823</v>
      </c>
      <c r="M1421" s="6">
        <v>7.2700000000000001E-2</v>
      </c>
      <c r="N1421" s="5">
        <v>116553712542</v>
      </c>
      <c r="O1421" s="6">
        <v>0.97650000000000003</v>
      </c>
      <c r="P1421" s="5">
        <v>113213333093</v>
      </c>
      <c r="Q1421" s="6">
        <v>0.94850000000000001</v>
      </c>
      <c r="R1421" s="7">
        <v>33.71</v>
      </c>
      <c r="S1421" s="7">
        <v>34.03</v>
      </c>
      <c r="T1421" s="7">
        <v>0.42</v>
      </c>
      <c r="U1421" s="2"/>
      <c r="V1421" s="2"/>
      <c r="W1421" s="2"/>
      <c r="X1421" s="2"/>
      <c r="Y1421" s="2"/>
      <c r="Z1421" s="2"/>
    </row>
    <row r="1422" spans="1:26" ht="16" x14ac:dyDescent="0.2">
      <c r="A1422" s="4" t="s">
        <v>4116</v>
      </c>
      <c r="B1422" s="5">
        <v>746304772</v>
      </c>
      <c r="C1422" s="5">
        <v>56342961</v>
      </c>
      <c r="D1422" s="6">
        <v>7.5499999999999998E-2</v>
      </c>
      <c r="E1422" s="5">
        <v>744344478</v>
      </c>
      <c r="F1422" s="6">
        <v>0.99739999999999995</v>
      </c>
      <c r="G1422" s="5">
        <v>717934871</v>
      </c>
      <c r="H1422" s="6">
        <v>0.96199999999999997</v>
      </c>
      <c r="I1422" s="5">
        <v>733184798</v>
      </c>
      <c r="J1422" s="6">
        <v>0.98240000000000005</v>
      </c>
      <c r="K1422" s="5">
        <v>112692020572</v>
      </c>
      <c r="L1422" s="5">
        <v>8402682537</v>
      </c>
      <c r="M1422" s="6">
        <v>7.46E-2</v>
      </c>
      <c r="N1422" s="5">
        <v>110508216547</v>
      </c>
      <c r="O1422" s="6">
        <v>0.98060000000000003</v>
      </c>
      <c r="P1422" s="5">
        <v>106879334193</v>
      </c>
      <c r="Q1422" s="6">
        <v>0.94840000000000002</v>
      </c>
      <c r="R1422" s="7">
        <v>31.06</v>
      </c>
      <c r="S1422" s="7">
        <v>33.08</v>
      </c>
      <c r="T1422" s="7">
        <v>0.4</v>
      </c>
      <c r="U1422" s="2"/>
      <c r="V1422" s="2"/>
      <c r="W1422" s="2"/>
      <c r="X1422" s="2"/>
      <c r="Y1422" s="2"/>
      <c r="Z1422" s="2"/>
    </row>
    <row r="1423" spans="1:26" ht="16" x14ac:dyDescent="0.2">
      <c r="A1423" s="4" t="s">
        <v>4117</v>
      </c>
      <c r="B1423" s="5">
        <v>695168432</v>
      </c>
      <c r="C1423" s="5">
        <v>51974586</v>
      </c>
      <c r="D1423" s="6">
        <v>7.4800000000000005E-2</v>
      </c>
      <c r="E1423" s="5">
        <v>692677764</v>
      </c>
      <c r="F1423" s="6">
        <v>0.99639999999999995</v>
      </c>
      <c r="G1423" s="5">
        <v>667306698</v>
      </c>
      <c r="H1423" s="6">
        <v>0.95989999999999998</v>
      </c>
      <c r="I1423" s="5">
        <v>680905726</v>
      </c>
      <c r="J1423" s="6">
        <v>0.97950000000000004</v>
      </c>
      <c r="K1423" s="5">
        <v>104970433232</v>
      </c>
      <c r="L1423" s="5">
        <v>7746651023</v>
      </c>
      <c r="M1423" s="6">
        <v>7.3800000000000004E-2</v>
      </c>
      <c r="N1423" s="5">
        <v>102583557513</v>
      </c>
      <c r="O1423" s="6">
        <v>0.97729999999999995</v>
      </c>
      <c r="P1423" s="5">
        <v>99117372095</v>
      </c>
      <c r="Q1423" s="6">
        <v>0.94420000000000004</v>
      </c>
      <c r="R1423" s="7">
        <v>28.88</v>
      </c>
      <c r="S1423" s="7">
        <v>15.96</v>
      </c>
      <c r="T1423" s="7">
        <v>12.07</v>
      </c>
      <c r="U1423" s="2"/>
      <c r="V1423" s="2"/>
      <c r="W1423" s="2"/>
      <c r="X1423" s="2"/>
      <c r="Y1423" s="2"/>
      <c r="Z1423" s="2"/>
    </row>
    <row r="1424" spans="1:26" ht="16" x14ac:dyDescent="0.2">
      <c r="A1424" s="4" t="s">
        <v>4118</v>
      </c>
      <c r="B1424" s="5">
        <v>721888668</v>
      </c>
      <c r="C1424" s="5">
        <v>53345094</v>
      </c>
      <c r="D1424" s="6">
        <v>7.3899999999999993E-2</v>
      </c>
      <c r="E1424" s="5">
        <v>719806097</v>
      </c>
      <c r="F1424" s="6">
        <v>0.99709999999999999</v>
      </c>
      <c r="G1424" s="5">
        <v>696150391</v>
      </c>
      <c r="H1424" s="6">
        <v>0.96430000000000005</v>
      </c>
      <c r="I1424" s="5">
        <v>708207476</v>
      </c>
      <c r="J1424" s="6">
        <v>0.98099999999999998</v>
      </c>
      <c r="K1424" s="5">
        <v>109005188868</v>
      </c>
      <c r="L1424" s="5">
        <v>7958655570</v>
      </c>
      <c r="M1424" s="6">
        <v>7.2999999999999995E-2</v>
      </c>
      <c r="N1424" s="5">
        <v>106776124573</v>
      </c>
      <c r="O1424" s="6">
        <v>0.97960000000000003</v>
      </c>
      <c r="P1424" s="5">
        <v>103552841617</v>
      </c>
      <c r="Q1424" s="6">
        <v>0.95</v>
      </c>
      <c r="R1424" s="7">
        <v>29.94</v>
      </c>
      <c r="S1424" s="7">
        <v>32.07</v>
      </c>
      <c r="T1424" s="7">
        <v>0.36</v>
      </c>
      <c r="U1424" s="2"/>
      <c r="V1424" s="2"/>
      <c r="W1424" s="2"/>
      <c r="X1424" s="2"/>
      <c r="Y1424" s="2"/>
      <c r="Z1424" s="2"/>
    </row>
    <row r="1425" spans="1:26" ht="16" x14ac:dyDescent="0.2">
      <c r="A1425" s="4" t="s">
        <v>4119</v>
      </c>
      <c r="B1425" s="5">
        <v>734907218</v>
      </c>
      <c r="C1425" s="5">
        <v>53146468</v>
      </c>
      <c r="D1425" s="6">
        <v>7.2300000000000003E-2</v>
      </c>
      <c r="E1425" s="5">
        <v>732563150</v>
      </c>
      <c r="F1425" s="6">
        <v>0.99680000000000002</v>
      </c>
      <c r="G1425" s="5">
        <v>707830741</v>
      </c>
      <c r="H1425" s="6">
        <v>0.96319999999999995</v>
      </c>
      <c r="I1425" s="5">
        <v>721015972</v>
      </c>
      <c r="J1425" s="6">
        <v>0.98109999999999997</v>
      </c>
      <c r="K1425" s="5">
        <v>110970989918</v>
      </c>
      <c r="L1425" s="5">
        <v>7918059884</v>
      </c>
      <c r="M1425" s="6">
        <v>7.1400000000000005E-2</v>
      </c>
      <c r="N1425" s="5">
        <v>108523498535</v>
      </c>
      <c r="O1425" s="6">
        <v>0.97789999999999999</v>
      </c>
      <c r="P1425" s="5">
        <v>105155708138</v>
      </c>
      <c r="Q1425" s="6">
        <v>0.9476</v>
      </c>
      <c r="R1425" s="7">
        <v>30.39</v>
      </c>
      <c r="S1425" s="7">
        <v>32.6</v>
      </c>
      <c r="T1425" s="7">
        <v>0.37</v>
      </c>
      <c r="U1425" s="2"/>
      <c r="V1425" s="2"/>
      <c r="W1425" s="2"/>
      <c r="X1425" s="2"/>
      <c r="Y1425" s="2"/>
      <c r="Z1425" s="2"/>
    </row>
    <row r="1426" spans="1:26" ht="16" x14ac:dyDescent="0.2">
      <c r="A1426" s="4" t="s">
        <v>4120</v>
      </c>
      <c r="B1426" s="5">
        <v>736349850</v>
      </c>
      <c r="C1426" s="5">
        <v>44752647</v>
      </c>
      <c r="D1426" s="6">
        <v>6.08E-2</v>
      </c>
      <c r="E1426" s="5">
        <v>734003022</v>
      </c>
      <c r="F1426" s="6">
        <v>0.99680000000000002</v>
      </c>
      <c r="G1426" s="5">
        <v>708114457</v>
      </c>
      <c r="H1426" s="6">
        <v>0.9617</v>
      </c>
      <c r="I1426" s="5">
        <v>722296582</v>
      </c>
      <c r="J1426" s="6">
        <v>0.98089999999999999</v>
      </c>
      <c r="K1426" s="5">
        <v>111188827350</v>
      </c>
      <c r="L1426" s="5">
        <v>6668336643</v>
      </c>
      <c r="M1426" s="6">
        <v>0.06</v>
      </c>
      <c r="N1426" s="5">
        <v>108758319315</v>
      </c>
      <c r="O1426" s="6">
        <v>0.97809999999999997</v>
      </c>
      <c r="P1426" s="5">
        <v>105196662529</v>
      </c>
      <c r="Q1426" s="6">
        <v>0.94610000000000005</v>
      </c>
      <c r="R1426" s="7">
        <v>31.65</v>
      </c>
      <c r="S1426" s="7">
        <v>17.2</v>
      </c>
      <c r="T1426" s="7">
        <v>13.26</v>
      </c>
      <c r="U1426" s="2"/>
      <c r="V1426" s="2"/>
      <c r="W1426" s="2"/>
      <c r="X1426" s="2"/>
      <c r="Y1426" s="2"/>
      <c r="Z1426" s="2"/>
    </row>
    <row r="1427" spans="1:26" ht="16" x14ac:dyDescent="0.2">
      <c r="A1427" s="4" t="s">
        <v>4121</v>
      </c>
      <c r="B1427" s="5">
        <v>771504998</v>
      </c>
      <c r="C1427" s="5">
        <v>56074899</v>
      </c>
      <c r="D1427" s="6">
        <v>7.2700000000000001E-2</v>
      </c>
      <c r="E1427" s="5">
        <v>769876584</v>
      </c>
      <c r="F1427" s="6">
        <v>0.99790000000000001</v>
      </c>
      <c r="G1427" s="5">
        <v>742075448</v>
      </c>
      <c r="H1427" s="6">
        <v>0.96189999999999998</v>
      </c>
      <c r="I1427" s="5">
        <v>757382278</v>
      </c>
      <c r="J1427" s="6">
        <v>0.98170000000000002</v>
      </c>
      <c r="K1427" s="5">
        <v>116497254698</v>
      </c>
      <c r="L1427" s="5">
        <v>8382168645</v>
      </c>
      <c r="M1427" s="6">
        <v>7.1999999999999995E-2</v>
      </c>
      <c r="N1427" s="5">
        <v>114633277755</v>
      </c>
      <c r="O1427" s="6">
        <v>0.98399999999999999</v>
      </c>
      <c r="P1427" s="5">
        <v>110784559632</v>
      </c>
      <c r="Q1427" s="6">
        <v>0.95099999999999996</v>
      </c>
      <c r="R1427" s="7">
        <v>32.450000000000003</v>
      </c>
      <c r="S1427" s="7">
        <v>34.44</v>
      </c>
      <c r="T1427" s="7">
        <v>0.47</v>
      </c>
      <c r="U1427" s="2"/>
      <c r="V1427" s="2"/>
      <c r="W1427" s="2"/>
      <c r="X1427" s="2"/>
      <c r="Y1427" s="2"/>
      <c r="Z1427" s="2"/>
    </row>
    <row r="1428" spans="1:26" ht="16" x14ac:dyDescent="0.2">
      <c r="A1428" s="4" t="s">
        <v>4122</v>
      </c>
      <c r="B1428" s="5">
        <v>788751336</v>
      </c>
      <c r="C1428" s="5">
        <v>53196308</v>
      </c>
      <c r="D1428" s="6">
        <v>6.7400000000000002E-2</v>
      </c>
      <c r="E1428" s="5">
        <v>786308553</v>
      </c>
      <c r="F1428" s="6">
        <v>0.99690000000000001</v>
      </c>
      <c r="G1428" s="5">
        <v>761713822</v>
      </c>
      <c r="H1428" s="6">
        <v>0.9657</v>
      </c>
      <c r="I1428" s="5">
        <v>774689362</v>
      </c>
      <c r="J1428" s="6">
        <v>0.98219999999999996</v>
      </c>
      <c r="K1428" s="5">
        <v>119101451736</v>
      </c>
      <c r="L1428" s="5">
        <v>7939081640</v>
      </c>
      <c r="M1428" s="6">
        <v>6.6699999999999995E-2</v>
      </c>
      <c r="N1428" s="5">
        <v>116766696811</v>
      </c>
      <c r="O1428" s="6">
        <v>0.98040000000000005</v>
      </c>
      <c r="P1428" s="5">
        <v>113360463258</v>
      </c>
      <c r="Q1428" s="6">
        <v>0.95179999999999998</v>
      </c>
      <c r="R1428" s="7">
        <v>32.81</v>
      </c>
      <c r="S1428" s="7">
        <v>18.52</v>
      </c>
      <c r="T1428" s="7">
        <v>14.02</v>
      </c>
      <c r="U1428" s="2"/>
      <c r="V1428" s="2"/>
      <c r="W1428" s="2"/>
      <c r="X1428" s="2"/>
      <c r="Y1428" s="2"/>
      <c r="Z1428" s="2"/>
    </row>
    <row r="1429" spans="1:26" ht="16" x14ac:dyDescent="0.2">
      <c r="A1429" s="4" t="s">
        <v>4123</v>
      </c>
      <c r="B1429" s="5">
        <v>709110948</v>
      </c>
      <c r="C1429" s="5">
        <v>46782511</v>
      </c>
      <c r="D1429" s="6">
        <v>6.6000000000000003E-2</v>
      </c>
      <c r="E1429" s="5">
        <v>707625177</v>
      </c>
      <c r="F1429" s="6">
        <v>0.99790000000000001</v>
      </c>
      <c r="G1429" s="5">
        <v>683735169</v>
      </c>
      <c r="H1429" s="6">
        <v>0.96419999999999995</v>
      </c>
      <c r="I1429" s="5">
        <v>696884488</v>
      </c>
      <c r="J1429" s="6">
        <v>0.98280000000000001</v>
      </c>
      <c r="K1429" s="5">
        <v>107075753148</v>
      </c>
      <c r="L1429" s="5">
        <v>6990315549</v>
      </c>
      <c r="M1429" s="6">
        <v>6.5299999999999997E-2</v>
      </c>
      <c r="N1429" s="5">
        <v>105313557933</v>
      </c>
      <c r="O1429" s="6">
        <v>0.98350000000000004</v>
      </c>
      <c r="P1429" s="5">
        <v>102006719241</v>
      </c>
      <c r="Q1429" s="6">
        <v>0.95269999999999999</v>
      </c>
      <c r="R1429" s="7">
        <v>30.26</v>
      </c>
      <c r="S1429" s="7">
        <v>31.88</v>
      </c>
      <c r="T1429" s="7">
        <v>0.41</v>
      </c>
      <c r="U1429" s="2"/>
      <c r="V1429" s="2"/>
      <c r="W1429" s="2"/>
      <c r="X1429" s="2"/>
      <c r="Y1429" s="2"/>
      <c r="Z1429" s="2"/>
    </row>
    <row r="1430" spans="1:26" ht="16" x14ac:dyDescent="0.2">
      <c r="A1430" s="4" t="s">
        <v>4125</v>
      </c>
      <c r="B1430" s="5">
        <v>767190546</v>
      </c>
      <c r="C1430" s="5">
        <v>62411049</v>
      </c>
      <c r="D1430" s="6">
        <v>8.14E-2</v>
      </c>
      <c r="E1430" s="5">
        <v>765537690</v>
      </c>
      <c r="F1430" s="6">
        <v>0.99780000000000002</v>
      </c>
      <c r="G1430" s="5">
        <v>737759807</v>
      </c>
      <c r="H1430" s="6">
        <v>0.96160000000000001</v>
      </c>
      <c r="I1430" s="5">
        <v>755665492</v>
      </c>
      <c r="J1430" s="6">
        <v>0.98499999999999999</v>
      </c>
      <c r="K1430" s="5">
        <v>115845772446</v>
      </c>
      <c r="L1430" s="5">
        <v>9304867306</v>
      </c>
      <c r="M1430" s="6">
        <v>8.0299999999999996E-2</v>
      </c>
      <c r="N1430" s="5">
        <v>113946667096</v>
      </c>
      <c r="O1430" s="6">
        <v>0.98360000000000003</v>
      </c>
      <c r="P1430" s="5">
        <v>109997673023</v>
      </c>
      <c r="Q1430" s="6">
        <v>0.94950000000000001</v>
      </c>
      <c r="R1430" s="7">
        <v>32.049999999999997</v>
      </c>
      <c r="S1430" s="7">
        <v>33.89</v>
      </c>
      <c r="T1430" s="7">
        <v>0.39</v>
      </c>
      <c r="U1430" s="2"/>
      <c r="V1430" s="2"/>
      <c r="W1430" s="2"/>
      <c r="X1430" s="2"/>
      <c r="Y1430" s="2"/>
      <c r="Z1430" s="2"/>
    </row>
    <row r="1431" spans="1:26" ht="16" x14ac:dyDescent="0.2">
      <c r="A1431" s="4" t="s">
        <v>4129</v>
      </c>
      <c r="B1431" s="5">
        <v>798282294</v>
      </c>
      <c r="C1431" s="5">
        <v>63289916</v>
      </c>
      <c r="D1431" s="6">
        <v>7.9299999999999995E-2</v>
      </c>
      <c r="E1431" s="5">
        <v>796737281</v>
      </c>
      <c r="F1431" s="6">
        <v>0.99809999999999999</v>
      </c>
      <c r="G1431" s="5">
        <v>769546797</v>
      </c>
      <c r="H1431" s="6">
        <v>0.96399999999999997</v>
      </c>
      <c r="I1431" s="5">
        <v>786580838</v>
      </c>
      <c r="J1431" s="6">
        <v>0.98529999999999995</v>
      </c>
      <c r="K1431" s="5">
        <v>120540626394</v>
      </c>
      <c r="L1431" s="5">
        <v>9445588781</v>
      </c>
      <c r="M1431" s="6">
        <v>7.8399999999999997E-2</v>
      </c>
      <c r="N1431" s="5">
        <v>118645790989</v>
      </c>
      <c r="O1431" s="6">
        <v>0.98429999999999995</v>
      </c>
      <c r="P1431" s="5">
        <v>114773863831</v>
      </c>
      <c r="Q1431" s="6">
        <v>0.95220000000000005</v>
      </c>
      <c r="R1431" s="7">
        <v>34.020000000000003</v>
      </c>
      <c r="S1431" s="7">
        <v>35.020000000000003</v>
      </c>
      <c r="T1431" s="7">
        <v>0.47</v>
      </c>
      <c r="U1431" s="2"/>
      <c r="V1431" s="2"/>
      <c r="W1431" s="2"/>
      <c r="X1431" s="2"/>
      <c r="Y1431" s="2"/>
      <c r="Z1431" s="2"/>
    </row>
    <row r="1432" spans="1:26" ht="16" x14ac:dyDescent="0.2">
      <c r="A1432" s="4" t="s">
        <v>4135</v>
      </c>
      <c r="B1432" s="5">
        <v>800514948</v>
      </c>
      <c r="C1432" s="5">
        <v>57620064</v>
      </c>
      <c r="D1432" s="6">
        <v>7.1999999999999995E-2</v>
      </c>
      <c r="E1432" s="5">
        <v>798864504</v>
      </c>
      <c r="F1432" s="6">
        <v>0.99790000000000001</v>
      </c>
      <c r="G1432" s="5">
        <v>771448150</v>
      </c>
      <c r="H1432" s="6">
        <v>0.9637</v>
      </c>
      <c r="I1432" s="5">
        <v>789111598</v>
      </c>
      <c r="J1432" s="6">
        <v>0.98580000000000001</v>
      </c>
      <c r="K1432" s="5">
        <v>120877757148</v>
      </c>
      <c r="L1432" s="5">
        <v>8563008768</v>
      </c>
      <c r="M1432" s="6">
        <v>7.0800000000000002E-2</v>
      </c>
      <c r="N1432" s="5">
        <v>118708002785</v>
      </c>
      <c r="O1432" s="6">
        <v>0.98209999999999997</v>
      </c>
      <c r="P1432" s="5">
        <v>114822930141</v>
      </c>
      <c r="Q1432" s="6">
        <v>0.94989999999999997</v>
      </c>
      <c r="R1432" s="7">
        <v>34.590000000000003</v>
      </c>
      <c r="S1432" s="7">
        <v>18.579999999999998</v>
      </c>
      <c r="T1432" s="7">
        <v>14.14</v>
      </c>
      <c r="U1432" s="2"/>
      <c r="V1432" s="2"/>
      <c r="W1432" s="2"/>
      <c r="X1432" s="2"/>
      <c r="Y1432" s="2"/>
      <c r="Z1432" s="2"/>
    </row>
    <row r="1433" spans="1:26" ht="16" x14ac:dyDescent="0.2">
      <c r="A1433" s="4" t="s">
        <v>4141</v>
      </c>
      <c r="B1433" s="5">
        <v>781810302</v>
      </c>
      <c r="C1433" s="5">
        <v>65179617</v>
      </c>
      <c r="D1433" s="6">
        <v>8.3400000000000002E-2</v>
      </c>
      <c r="E1433" s="5">
        <v>779610782</v>
      </c>
      <c r="F1433" s="6">
        <v>0.99719999999999998</v>
      </c>
      <c r="G1433" s="5">
        <v>753587037</v>
      </c>
      <c r="H1433" s="6">
        <v>0.96389999999999998</v>
      </c>
      <c r="I1433" s="5">
        <v>768865188</v>
      </c>
      <c r="J1433" s="6">
        <v>0.98340000000000005</v>
      </c>
      <c r="K1433" s="5">
        <v>118053355602</v>
      </c>
      <c r="L1433" s="5">
        <v>9721704972</v>
      </c>
      <c r="M1433" s="6">
        <v>8.2400000000000001E-2</v>
      </c>
      <c r="N1433" s="5">
        <v>115900998019</v>
      </c>
      <c r="O1433" s="6">
        <v>0.98180000000000001</v>
      </c>
      <c r="P1433" s="5">
        <v>112214587180</v>
      </c>
      <c r="Q1433" s="6">
        <v>0.95050000000000001</v>
      </c>
      <c r="R1433" s="7">
        <v>32.39</v>
      </c>
      <c r="S1433" s="7">
        <v>33.99</v>
      </c>
      <c r="T1433" s="7">
        <v>0.44</v>
      </c>
      <c r="U1433" s="2"/>
      <c r="V1433" s="2"/>
      <c r="W1433" s="2"/>
      <c r="X1433" s="2"/>
      <c r="Y1433" s="2"/>
      <c r="Z1433" s="2"/>
    </row>
    <row r="1434" spans="1:26" ht="16" x14ac:dyDescent="0.2">
      <c r="A1434" s="4" t="s">
        <v>4143</v>
      </c>
      <c r="B1434" s="5">
        <v>855279242</v>
      </c>
      <c r="C1434" s="5">
        <v>101169911</v>
      </c>
      <c r="D1434" s="6">
        <v>0.1183</v>
      </c>
      <c r="E1434" s="5">
        <v>853693131</v>
      </c>
      <c r="F1434" s="6">
        <v>0.99809999999999999</v>
      </c>
      <c r="G1434" s="5">
        <v>821234108</v>
      </c>
      <c r="H1434" s="6">
        <v>0.96020000000000005</v>
      </c>
      <c r="I1434" s="5">
        <v>842262328</v>
      </c>
      <c r="J1434" s="6">
        <v>0.98480000000000001</v>
      </c>
      <c r="K1434" s="5">
        <v>129147165542</v>
      </c>
      <c r="L1434" s="5">
        <v>15149369446</v>
      </c>
      <c r="M1434" s="6">
        <v>0.1173</v>
      </c>
      <c r="N1434" s="5">
        <v>127540889850</v>
      </c>
      <c r="O1434" s="6">
        <v>0.98760000000000003</v>
      </c>
      <c r="P1434" s="5">
        <v>122867802955</v>
      </c>
      <c r="Q1434" s="6">
        <v>0.95140000000000002</v>
      </c>
      <c r="R1434" s="7">
        <v>35.17</v>
      </c>
      <c r="S1434" s="7">
        <v>18.850000000000001</v>
      </c>
      <c r="T1434" s="7">
        <v>14.51</v>
      </c>
      <c r="U1434" s="2"/>
      <c r="V1434" s="2"/>
      <c r="W1434" s="2"/>
      <c r="X1434" s="2"/>
      <c r="Y1434" s="2"/>
      <c r="Z1434" s="2"/>
    </row>
    <row r="1435" spans="1:26" ht="16" x14ac:dyDescent="0.2">
      <c r="A1435" s="4" t="s">
        <v>4148</v>
      </c>
      <c r="B1435" s="5">
        <v>840100028</v>
      </c>
      <c r="C1435" s="5">
        <v>98913478</v>
      </c>
      <c r="D1435" s="6">
        <v>0.1177</v>
      </c>
      <c r="E1435" s="5">
        <v>838490579</v>
      </c>
      <c r="F1435" s="6">
        <v>0.99809999999999999</v>
      </c>
      <c r="G1435" s="5">
        <v>810504045</v>
      </c>
      <c r="H1435" s="6">
        <v>0.96479999999999999</v>
      </c>
      <c r="I1435" s="5">
        <v>828005838</v>
      </c>
      <c r="J1435" s="6">
        <v>0.98560000000000003</v>
      </c>
      <c r="K1435" s="5">
        <v>126855104228</v>
      </c>
      <c r="L1435" s="5">
        <v>14800611622</v>
      </c>
      <c r="M1435" s="6">
        <v>0.1167</v>
      </c>
      <c r="N1435" s="5">
        <v>125248159994</v>
      </c>
      <c r="O1435" s="6">
        <v>0.98729999999999996</v>
      </c>
      <c r="P1435" s="5">
        <v>121229811244</v>
      </c>
      <c r="Q1435" s="6">
        <v>0.95569999999999999</v>
      </c>
      <c r="R1435" s="7">
        <v>33.840000000000003</v>
      </c>
      <c r="S1435" s="7">
        <v>35.6</v>
      </c>
      <c r="T1435" s="7">
        <v>0.4</v>
      </c>
      <c r="U1435" s="2"/>
      <c r="V1435" s="2"/>
      <c r="W1435" s="2"/>
      <c r="X1435" s="2"/>
      <c r="Y1435" s="2"/>
      <c r="Z1435" s="2"/>
    </row>
    <row r="1436" spans="1:26" ht="16" x14ac:dyDescent="0.2">
      <c r="A1436" s="4" t="s">
        <v>4152</v>
      </c>
      <c r="B1436" s="5">
        <v>807547042</v>
      </c>
      <c r="C1436" s="5">
        <v>94543763</v>
      </c>
      <c r="D1436" s="6">
        <v>0.1171</v>
      </c>
      <c r="E1436" s="5">
        <v>805728032</v>
      </c>
      <c r="F1436" s="6">
        <v>0.99770000000000003</v>
      </c>
      <c r="G1436" s="5">
        <v>779486381</v>
      </c>
      <c r="H1436" s="6">
        <v>0.96530000000000005</v>
      </c>
      <c r="I1436" s="5">
        <v>795500368</v>
      </c>
      <c r="J1436" s="6">
        <v>0.98509999999999998</v>
      </c>
      <c r="K1436" s="5">
        <v>121939603342</v>
      </c>
      <c r="L1436" s="5">
        <v>14173804760</v>
      </c>
      <c r="M1436" s="6">
        <v>0.1162</v>
      </c>
      <c r="N1436" s="5">
        <v>120400969409</v>
      </c>
      <c r="O1436" s="6">
        <v>0.98740000000000006</v>
      </c>
      <c r="P1436" s="5">
        <v>116633592927</v>
      </c>
      <c r="Q1436" s="6">
        <v>0.95650000000000002</v>
      </c>
      <c r="R1436" s="7">
        <v>32.159999999999997</v>
      </c>
      <c r="S1436" s="7">
        <v>34.630000000000003</v>
      </c>
      <c r="T1436" s="7">
        <v>0.42</v>
      </c>
      <c r="U1436" s="2"/>
      <c r="V1436" s="2"/>
      <c r="W1436" s="2"/>
      <c r="X1436" s="2"/>
      <c r="Y1436" s="2"/>
      <c r="Z1436" s="2"/>
    </row>
    <row r="1437" spans="1:26" ht="16" x14ac:dyDescent="0.2">
      <c r="A1437" s="4" t="s">
        <v>4153</v>
      </c>
      <c r="B1437" s="5">
        <v>861030566</v>
      </c>
      <c r="C1437" s="5">
        <v>180993790</v>
      </c>
      <c r="D1437" s="6">
        <v>0.2102</v>
      </c>
      <c r="E1437" s="5">
        <v>859432055</v>
      </c>
      <c r="F1437" s="6">
        <v>0.99809999999999999</v>
      </c>
      <c r="G1437" s="5">
        <v>832964793</v>
      </c>
      <c r="H1437" s="6">
        <v>0.96740000000000004</v>
      </c>
      <c r="I1437" s="5">
        <v>848827858</v>
      </c>
      <c r="J1437" s="6">
        <v>0.98580000000000001</v>
      </c>
      <c r="K1437" s="5">
        <v>130015615466</v>
      </c>
      <c r="L1437" s="5">
        <v>27136466737</v>
      </c>
      <c r="M1437" s="6">
        <v>0.2087</v>
      </c>
      <c r="N1437" s="5">
        <v>128459369507</v>
      </c>
      <c r="O1437" s="6">
        <v>0.98799999999999999</v>
      </c>
      <c r="P1437" s="5">
        <v>124653734325</v>
      </c>
      <c r="Q1437" s="6">
        <v>0.95879999999999999</v>
      </c>
      <c r="R1437" s="7">
        <v>31.62</v>
      </c>
      <c r="S1437" s="7">
        <v>32.659999999999997</v>
      </c>
      <c r="T1437" s="7">
        <v>0.35</v>
      </c>
      <c r="U1437" s="2"/>
      <c r="V1437" s="2"/>
      <c r="W1437" s="2"/>
      <c r="X1437" s="2"/>
      <c r="Y1437" s="2"/>
      <c r="Z1437" s="2"/>
    </row>
    <row r="1438" spans="1:26" ht="16" x14ac:dyDescent="0.2">
      <c r="A1438" s="4" t="s">
        <v>4154</v>
      </c>
      <c r="B1438" s="5">
        <v>850778234</v>
      </c>
      <c r="C1438" s="5">
        <v>57655588</v>
      </c>
      <c r="D1438" s="6">
        <v>6.7799999999999999E-2</v>
      </c>
      <c r="E1438" s="5">
        <v>848560508</v>
      </c>
      <c r="F1438" s="6">
        <v>0.99739999999999995</v>
      </c>
      <c r="G1438" s="5">
        <v>815857694</v>
      </c>
      <c r="H1438" s="6">
        <v>0.95899999999999996</v>
      </c>
      <c r="I1438" s="5">
        <v>835456820</v>
      </c>
      <c r="J1438" s="6">
        <v>0.98199999999999998</v>
      </c>
      <c r="K1438" s="5">
        <v>128467513334</v>
      </c>
      <c r="L1438" s="5">
        <v>8613847044</v>
      </c>
      <c r="M1438" s="6">
        <v>6.7100000000000007E-2</v>
      </c>
      <c r="N1438" s="5">
        <v>126175391962</v>
      </c>
      <c r="O1438" s="6">
        <v>0.98219999999999996</v>
      </c>
      <c r="P1438" s="5">
        <v>121630270161</v>
      </c>
      <c r="Q1438" s="6">
        <v>0.94679999999999997</v>
      </c>
      <c r="R1438" s="7">
        <v>37.409999999999997</v>
      </c>
      <c r="S1438" s="7">
        <v>19.53</v>
      </c>
      <c r="T1438" s="7">
        <v>15.18</v>
      </c>
      <c r="U1438" s="2"/>
      <c r="V1438" s="2"/>
      <c r="W1438" s="2"/>
      <c r="X1438" s="2"/>
      <c r="Y1438" s="2"/>
      <c r="Z1438" s="2"/>
    </row>
    <row r="1439" spans="1:26" ht="16" x14ac:dyDescent="0.2">
      <c r="A1439" s="4" t="s">
        <v>4155</v>
      </c>
      <c r="B1439" s="5">
        <v>840141314</v>
      </c>
      <c r="C1439" s="5">
        <v>45244037</v>
      </c>
      <c r="D1439" s="6">
        <v>5.3900000000000003E-2</v>
      </c>
      <c r="E1439" s="5">
        <v>838267341</v>
      </c>
      <c r="F1439" s="6">
        <v>0.99780000000000002</v>
      </c>
      <c r="G1439" s="5">
        <v>812406491</v>
      </c>
      <c r="H1439" s="6">
        <v>0.96699999999999997</v>
      </c>
      <c r="I1439" s="5">
        <v>827224706</v>
      </c>
      <c r="J1439" s="6">
        <v>0.98460000000000003</v>
      </c>
      <c r="K1439" s="5">
        <v>126861338414</v>
      </c>
      <c r="L1439" s="5">
        <v>6762473656</v>
      </c>
      <c r="M1439" s="6">
        <v>5.33E-2</v>
      </c>
      <c r="N1439" s="5">
        <v>124780845063</v>
      </c>
      <c r="O1439" s="6">
        <v>0.98360000000000003</v>
      </c>
      <c r="P1439" s="5">
        <v>121181354423</v>
      </c>
      <c r="Q1439" s="6">
        <v>0.95520000000000005</v>
      </c>
      <c r="R1439" s="7">
        <v>40.46</v>
      </c>
      <c r="S1439" s="7">
        <v>37.57</v>
      </c>
      <c r="T1439" s="7">
        <v>0.46</v>
      </c>
      <c r="U1439" s="2"/>
      <c r="V1439" s="2"/>
      <c r="W1439" s="2"/>
      <c r="X1439" s="2"/>
      <c r="Y1439" s="2"/>
      <c r="Z1439" s="2"/>
    </row>
    <row r="1440" spans="1:26" ht="16" x14ac:dyDescent="0.2">
      <c r="A1440" s="4" t="s">
        <v>4156</v>
      </c>
      <c r="B1440" s="5">
        <v>916569264</v>
      </c>
      <c r="C1440" s="5">
        <v>71254103</v>
      </c>
      <c r="D1440" s="6">
        <v>7.7700000000000005E-2</v>
      </c>
      <c r="E1440" s="5">
        <v>914944411</v>
      </c>
      <c r="F1440" s="6">
        <v>0.99819999999999998</v>
      </c>
      <c r="G1440" s="5">
        <v>885706578</v>
      </c>
      <c r="H1440" s="6">
        <v>0.96630000000000005</v>
      </c>
      <c r="I1440" s="5">
        <v>903609398</v>
      </c>
      <c r="J1440" s="6">
        <v>0.9859</v>
      </c>
      <c r="K1440" s="5">
        <v>138401958864</v>
      </c>
      <c r="L1440" s="5">
        <v>10652955791</v>
      </c>
      <c r="M1440" s="6">
        <v>7.6999999999999999E-2</v>
      </c>
      <c r="N1440" s="5">
        <v>136259023702</v>
      </c>
      <c r="O1440" s="6">
        <v>0.98450000000000004</v>
      </c>
      <c r="P1440" s="5">
        <v>132180745758</v>
      </c>
      <c r="Q1440" s="6">
        <v>0.95499999999999996</v>
      </c>
      <c r="R1440" s="7">
        <v>41.11</v>
      </c>
      <c r="S1440" s="7">
        <v>40.15</v>
      </c>
      <c r="T1440" s="7">
        <v>0.48</v>
      </c>
      <c r="U1440" s="2"/>
      <c r="V1440" s="2"/>
      <c r="W1440" s="2"/>
      <c r="X1440" s="2"/>
      <c r="Y1440" s="2"/>
      <c r="Z1440" s="2"/>
    </row>
    <row r="1441" spans="1:26" ht="16" x14ac:dyDescent="0.2">
      <c r="A1441" s="4" t="s">
        <v>4157</v>
      </c>
      <c r="B1441" s="5">
        <v>808637070</v>
      </c>
      <c r="C1441" s="5">
        <v>38725832</v>
      </c>
      <c r="D1441" s="6">
        <v>4.7899999999999998E-2</v>
      </c>
      <c r="E1441" s="5">
        <v>805819235</v>
      </c>
      <c r="F1441" s="6">
        <v>0.99650000000000005</v>
      </c>
      <c r="G1441" s="5">
        <v>780109876</v>
      </c>
      <c r="H1441" s="6">
        <v>0.9647</v>
      </c>
      <c r="I1441" s="5">
        <v>793574182</v>
      </c>
      <c r="J1441" s="6">
        <v>0.98140000000000005</v>
      </c>
      <c r="K1441" s="5">
        <v>122104197570</v>
      </c>
      <c r="L1441" s="5">
        <v>5776633294</v>
      </c>
      <c r="M1441" s="6">
        <v>4.7300000000000002E-2</v>
      </c>
      <c r="N1441" s="5">
        <v>119680196166</v>
      </c>
      <c r="O1441" s="6">
        <v>0.98009999999999997</v>
      </c>
      <c r="P1441" s="5">
        <v>116171296919</v>
      </c>
      <c r="Q1441" s="6">
        <v>0.95140000000000002</v>
      </c>
      <c r="R1441" s="7">
        <v>44.66</v>
      </c>
      <c r="S1441" s="7">
        <v>35.1</v>
      </c>
      <c r="T1441" s="7">
        <v>0.52</v>
      </c>
      <c r="U1441" s="2"/>
      <c r="V1441" s="2"/>
      <c r="W1441" s="2"/>
      <c r="X1441" s="2"/>
      <c r="Y1441" s="2"/>
      <c r="Z1441" s="2"/>
    </row>
    <row r="1442" spans="1:26" ht="16" x14ac:dyDescent="0.2">
      <c r="A1442" s="4" t="s">
        <v>4158</v>
      </c>
      <c r="B1442" s="5">
        <v>897695530</v>
      </c>
      <c r="C1442" s="5">
        <v>48290640</v>
      </c>
      <c r="D1442" s="6">
        <v>5.3800000000000001E-2</v>
      </c>
      <c r="E1442" s="5">
        <v>895596840</v>
      </c>
      <c r="F1442" s="6">
        <v>0.99770000000000003</v>
      </c>
      <c r="G1442" s="5">
        <v>870919821</v>
      </c>
      <c r="H1442" s="6">
        <v>0.97019999999999995</v>
      </c>
      <c r="I1442" s="5">
        <v>885076948</v>
      </c>
      <c r="J1442" s="6">
        <v>0.9859</v>
      </c>
      <c r="K1442" s="5">
        <v>135552025030</v>
      </c>
      <c r="L1442" s="5">
        <v>7221901993</v>
      </c>
      <c r="M1442" s="6">
        <v>5.33E-2</v>
      </c>
      <c r="N1442" s="5">
        <v>133355224060</v>
      </c>
      <c r="O1442" s="6">
        <v>0.98380000000000001</v>
      </c>
      <c r="P1442" s="5">
        <v>129945317700</v>
      </c>
      <c r="Q1442" s="6">
        <v>0.95860000000000001</v>
      </c>
      <c r="R1442" s="7">
        <v>44.99</v>
      </c>
      <c r="S1442" s="7">
        <v>20.91</v>
      </c>
      <c r="T1442" s="7">
        <v>15.58</v>
      </c>
      <c r="U1442" s="2"/>
      <c r="V1442" s="2"/>
      <c r="W1442" s="2"/>
      <c r="X1442" s="2"/>
      <c r="Y1442" s="2"/>
      <c r="Z1442" s="2"/>
    </row>
    <row r="1443" spans="1:26" ht="16" x14ac:dyDescent="0.2">
      <c r="A1443" s="4" t="s">
        <v>4159</v>
      </c>
      <c r="B1443" s="5">
        <v>861849472</v>
      </c>
      <c r="C1443" s="5">
        <v>56536097</v>
      </c>
      <c r="D1443" s="6">
        <v>6.5600000000000006E-2</v>
      </c>
      <c r="E1443" s="5">
        <v>859825419</v>
      </c>
      <c r="F1443" s="6">
        <v>0.99770000000000003</v>
      </c>
      <c r="G1443" s="5">
        <v>826630463</v>
      </c>
      <c r="H1443" s="6">
        <v>0.95909999999999995</v>
      </c>
      <c r="I1443" s="5">
        <v>846271764</v>
      </c>
      <c r="J1443" s="6">
        <v>0.9819</v>
      </c>
      <c r="K1443" s="5">
        <v>130139270272</v>
      </c>
      <c r="L1443" s="5">
        <v>8439925300</v>
      </c>
      <c r="M1443" s="6">
        <v>6.4899999999999999E-2</v>
      </c>
      <c r="N1443" s="5">
        <v>127746146725</v>
      </c>
      <c r="O1443" s="6">
        <v>0.98160000000000003</v>
      </c>
      <c r="P1443" s="5">
        <v>123139723676</v>
      </c>
      <c r="Q1443" s="6">
        <v>0.94620000000000004</v>
      </c>
      <c r="R1443" s="7">
        <v>46.3</v>
      </c>
      <c r="S1443" s="7">
        <v>19.36</v>
      </c>
      <c r="T1443" s="7">
        <v>14.87</v>
      </c>
      <c r="U1443" s="2"/>
      <c r="V1443" s="2"/>
      <c r="W1443" s="2"/>
      <c r="X1443" s="2"/>
      <c r="Y1443" s="2"/>
      <c r="Z1443" s="2"/>
    </row>
    <row r="1444" spans="1:26" ht="16" x14ac:dyDescent="0.2">
      <c r="A1444" s="4" t="s">
        <v>4160</v>
      </c>
      <c r="B1444" s="5">
        <v>826995608</v>
      </c>
      <c r="C1444" s="5">
        <v>60057410</v>
      </c>
      <c r="D1444" s="6">
        <v>7.2599999999999998E-2</v>
      </c>
      <c r="E1444" s="5">
        <v>824740662</v>
      </c>
      <c r="F1444" s="6">
        <v>0.99729999999999996</v>
      </c>
      <c r="G1444" s="5">
        <v>803818928</v>
      </c>
      <c r="H1444" s="6">
        <v>0.97199999999999998</v>
      </c>
      <c r="I1444" s="5">
        <v>814989162</v>
      </c>
      <c r="J1444" s="6">
        <v>0.98550000000000004</v>
      </c>
      <c r="K1444" s="5">
        <v>124876336808</v>
      </c>
      <c r="L1444" s="5">
        <v>8983564082</v>
      </c>
      <c r="M1444" s="6">
        <v>7.1900000000000006E-2</v>
      </c>
      <c r="N1444" s="5">
        <v>122694853407</v>
      </c>
      <c r="O1444" s="6">
        <v>0.98250000000000004</v>
      </c>
      <c r="P1444" s="5">
        <v>119829236606</v>
      </c>
      <c r="Q1444" s="6">
        <v>0.95960000000000001</v>
      </c>
      <c r="R1444" s="7">
        <v>44.92</v>
      </c>
      <c r="S1444" s="7">
        <v>34.1</v>
      </c>
      <c r="T1444" s="7">
        <v>0.44</v>
      </c>
      <c r="U1444" s="2"/>
      <c r="V1444" s="2"/>
      <c r="W1444" s="2"/>
      <c r="X1444" s="2"/>
      <c r="Y1444" s="2"/>
      <c r="Z1444" s="2"/>
    </row>
    <row r="1445" spans="1:26" ht="16" x14ac:dyDescent="0.2">
      <c r="A1445" s="4" t="s">
        <v>4162</v>
      </c>
      <c r="B1445" s="5">
        <v>744102636</v>
      </c>
      <c r="C1445" s="5">
        <v>49888659</v>
      </c>
      <c r="D1445" s="6">
        <v>6.7000000000000004E-2</v>
      </c>
      <c r="E1445" s="5">
        <v>742028069</v>
      </c>
      <c r="F1445" s="6">
        <v>0.99719999999999998</v>
      </c>
      <c r="G1445" s="5">
        <v>713402842</v>
      </c>
      <c r="H1445" s="6">
        <v>0.9587</v>
      </c>
      <c r="I1445" s="5">
        <v>730244140</v>
      </c>
      <c r="J1445" s="6">
        <v>0.98140000000000005</v>
      </c>
      <c r="K1445" s="5">
        <v>112359498036</v>
      </c>
      <c r="L1445" s="5">
        <v>7455082998</v>
      </c>
      <c r="M1445" s="6">
        <v>6.6400000000000001E-2</v>
      </c>
      <c r="N1445" s="5">
        <v>110310423909</v>
      </c>
      <c r="O1445" s="6">
        <v>0.98180000000000001</v>
      </c>
      <c r="P1445" s="5">
        <v>106345812772</v>
      </c>
      <c r="Q1445" s="6">
        <v>0.94650000000000001</v>
      </c>
      <c r="R1445" s="7">
        <v>34.630000000000003</v>
      </c>
      <c r="S1445" s="7">
        <v>32.909999999999997</v>
      </c>
      <c r="T1445" s="7">
        <v>0.44</v>
      </c>
      <c r="U1445" s="2"/>
      <c r="V1445" s="2"/>
      <c r="W1445" s="2"/>
      <c r="X1445" s="2"/>
      <c r="Y1445" s="2"/>
      <c r="Z1445" s="2"/>
    </row>
    <row r="1446" spans="1:26" ht="16" x14ac:dyDescent="0.2">
      <c r="A1446" s="4" t="s">
        <v>4165</v>
      </c>
      <c r="B1446" s="5">
        <v>800428176</v>
      </c>
      <c r="C1446" s="5">
        <v>50077245</v>
      </c>
      <c r="D1446" s="6">
        <v>6.2600000000000003E-2</v>
      </c>
      <c r="E1446" s="5">
        <v>798196461</v>
      </c>
      <c r="F1446" s="6">
        <v>0.99719999999999998</v>
      </c>
      <c r="G1446" s="5">
        <v>775310974</v>
      </c>
      <c r="H1446" s="6">
        <v>0.96860000000000002</v>
      </c>
      <c r="I1446" s="5">
        <v>787612328</v>
      </c>
      <c r="J1446" s="6">
        <v>0.98399999999999999</v>
      </c>
      <c r="K1446" s="5">
        <v>120864654576</v>
      </c>
      <c r="L1446" s="5">
        <v>7478120930</v>
      </c>
      <c r="M1446" s="6">
        <v>6.1899999999999997E-2</v>
      </c>
      <c r="N1446" s="5">
        <v>118515182556</v>
      </c>
      <c r="O1446" s="6">
        <v>0.98060000000000003</v>
      </c>
      <c r="P1446" s="5">
        <v>115371769738</v>
      </c>
      <c r="Q1446" s="6">
        <v>0.9546</v>
      </c>
      <c r="R1446" s="7">
        <v>44.44</v>
      </c>
      <c r="S1446" s="7">
        <v>17.89</v>
      </c>
      <c r="T1446" s="7">
        <v>16.73</v>
      </c>
      <c r="U1446" s="2"/>
      <c r="V1446" s="2"/>
      <c r="W1446" s="2"/>
      <c r="X1446" s="2"/>
      <c r="Y1446" s="2"/>
      <c r="Z1446" s="2"/>
    </row>
    <row r="1447" spans="1:26" ht="16" x14ac:dyDescent="0.2">
      <c r="A1447" s="4" t="s">
        <v>4170</v>
      </c>
      <c r="B1447" s="5">
        <v>779098458</v>
      </c>
      <c r="C1447" s="5">
        <v>50497120</v>
      </c>
      <c r="D1447" s="6">
        <v>6.4799999999999996E-2</v>
      </c>
      <c r="E1447" s="5">
        <v>776274210</v>
      </c>
      <c r="F1447" s="6">
        <v>0.99639999999999995</v>
      </c>
      <c r="G1447" s="5">
        <v>747719705</v>
      </c>
      <c r="H1447" s="6">
        <v>0.9597</v>
      </c>
      <c r="I1447" s="5">
        <v>762949390</v>
      </c>
      <c r="J1447" s="6">
        <v>0.97929999999999995</v>
      </c>
      <c r="K1447" s="5">
        <v>117643867158</v>
      </c>
      <c r="L1447" s="5">
        <v>7532729009</v>
      </c>
      <c r="M1447" s="6">
        <v>6.4000000000000001E-2</v>
      </c>
      <c r="N1447" s="5">
        <v>115120421676</v>
      </c>
      <c r="O1447" s="6">
        <v>0.97860000000000003</v>
      </c>
      <c r="P1447" s="5">
        <v>111192746941</v>
      </c>
      <c r="Q1447" s="6">
        <v>0.94520000000000004</v>
      </c>
      <c r="R1447" s="7">
        <v>42.01</v>
      </c>
      <c r="S1447" s="7">
        <v>33.119999999999997</v>
      </c>
      <c r="T1447" s="7">
        <v>0.52</v>
      </c>
      <c r="U1447" s="2"/>
      <c r="V1447" s="2"/>
      <c r="W1447" s="2"/>
      <c r="X1447" s="2"/>
      <c r="Y1447" s="2"/>
      <c r="Z1447" s="2"/>
    </row>
    <row r="1448" spans="1:26" ht="16" x14ac:dyDescent="0.2">
      <c r="A1448" s="4" t="s">
        <v>4172</v>
      </c>
      <c r="B1448" s="5">
        <v>733570072</v>
      </c>
      <c r="C1448" s="5">
        <v>41154308</v>
      </c>
      <c r="D1448" s="6">
        <v>5.6099999999999997E-2</v>
      </c>
      <c r="E1448" s="5">
        <v>728799267</v>
      </c>
      <c r="F1448" s="6">
        <v>0.99350000000000005</v>
      </c>
      <c r="G1448" s="5">
        <v>702078027</v>
      </c>
      <c r="H1448" s="6">
        <v>0.95709999999999995</v>
      </c>
      <c r="I1448" s="5">
        <v>713578688</v>
      </c>
      <c r="J1448" s="6">
        <v>0.97270000000000001</v>
      </c>
      <c r="K1448" s="5">
        <v>110769080872</v>
      </c>
      <c r="L1448" s="5">
        <v>6108554157</v>
      </c>
      <c r="M1448" s="6">
        <v>5.5100000000000003E-2</v>
      </c>
      <c r="N1448" s="5">
        <v>107521983846</v>
      </c>
      <c r="O1448" s="6">
        <v>0.97070000000000001</v>
      </c>
      <c r="P1448" s="5">
        <v>103930416783</v>
      </c>
      <c r="Q1448" s="6">
        <v>0.93830000000000002</v>
      </c>
      <c r="R1448" s="7">
        <v>30.54</v>
      </c>
      <c r="S1448" s="7">
        <v>32.880000000000003</v>
      </c>
      <c r="T1448" s="7">
        <v>0.39</v>
      </c>
      <c r="U1448" s="2"/>
      <c r="V1448" s="2"/>
      <c r="W1448" s="2"/>
      <c r="X1448" s="2"/>
      <c r="Y1448" s="2"/>
      <c r="Z1448" s="2"/>
    </row>
    <row r="1449" spans="1:26" ht="16" x14ac:dyDescent="0.2">
      <c r="A1449" s="4" t="s">
        <v>4179</v>
      </c>
      <c r="B1449" s="5">
        <v>718779322</v>
      </c>
      <c r="C1449" s="5">
        <v>42929832</v>
      </c>
      <c r="D1449" s="6">
        <v>5.9700000000000003E-2</v>
      </c>
      <c r="E1449" s="5">
        <v>714839838</v>
      </c>
      <c r="F1449" s="6">
        <v>0.99450000000000005</v>
      </c>
      <c r="G1449" s="5">
        <v>692711576</v>
      </c>
      <c r="H1449" s="6">
        <v>0.9637</v>
      </c>
      <c r="I1449" s="5">
        <v>703068210</v>
      </c>
      <c r="J1449" s="6">
        <v>0.97809999999999997</v>
      </c>
      <c r="K1449" s="5">
        <v>108535677622</v>
      </c>
      <c r="L1449" s="5">
        <v>6399361031</v>
      </c>
      <c r="M1449" s="6">
        <v>5.8999999999999997E-2</v>
      </c>
      <c r="N1449" s="5">
        <v>105888550912</v>
      </c>
      <c r="O1449" s="6">
        <v>0.97560000000000002</v>
      </c>
      <c r="P1449" s="5">
        <v>102883685695</v>
      </c>
      <c r="Q1449" s="6">
        <v>0.94789999999999996</v>
      </c>
      <c r="R1449" s="7">
        <v>29.74</v>
      </c>
      <c r="S1449" s="7">
        <v>32.380000000000003</v>
      </c>
      <c r="T1449" s="7">
        <v>0.32</v>
      </c>
      <c r="U1449" s="2"/>
      <c r="V1449" s="2"/>
      <c r="W1449" s="2"/>
      <c r="X1449" s="2"/>
      <c r="Y1449" s="2"/>
      <c r="Z1449" s="2"/>
    </row>
    <row r="1450" spans="1:26" ht="16" x14ac:dyDescent="0.2">
      <c r="A1450" s="4" t="s">
        <v>4185</v>
      </c>
      <c r="B1450" s="5">
        <v>877674248</v>
      </c>
      <c r="C1450" s="5">
        <v>53276028</v>
      </c>
      <c r="D1450" s="6">
        <v>6.0699999999999997E-2</v>
      </c>
      <c r="E1450" s="5">
        <v>872507341</v>
      </c>
      <c r="F1450" s="6">
        <v>0.99409999999999998</v>
      </c>
      <c r="G1450" s="5">
        <v>836325060</v>
      </c>
      <c r="H1450" s="6">
        <v>0.95289999999999997</v>
      </c>
      <c r="I1450" s="5">
        <v>854066182</v>
      </c>
      <c r="J1450" s="6">
        <v>0.97309999999999997</v>
      </c>
      <c r="K1450" s="5">
        <v>132528811448</v>
      </c>
      <c r="L1450" s="5">
        <v>7934641984</v>
      </c>
      <c r="M1450" s="6">
        <v>5.9900000000000002E-2</v>
      </c>
      <c r="N1450" s="5">
        <v>129050743264</v>
      </c>
      <c r="O1450" s="6">
        <v>0.9738</v>
      </c>
      <c r="P1450" s="5">
        <v>124097504219</v>
      </c>
      <c r="Q1450" s="6">
        <v>0.93640000000000001</v>
      </c>
      <c r="R1450" s="7">
        <v>37.020000000000003</v>
      </c>
      <c r="S1450" s="7">
        <v>20.37</v>
      </c>
      <c r="T1450" s="7">
        <v>15.87</v>
      </c>
      <c r="U1450" s="2"/>
      <c r="V1450" s="2"/>
      <c r="W1450" s="2"/>
      <c r="X1450" s="2"/>
      <c r="Y1450" s="2"/>
      <c r="Z1450" s="2"/>
    </row>
    <row r="1451" spans="1:26" ht="16" x14ac:dyDescent="0.2">
      <c r="A1451" s="4" t="s">
        <v>4191</v>
      </c>
      <c r="B1451" s="5">
        <v>898323882</v>
      </c>
      <c r="C1451" s="5">
        <v>55699212</v>
      </c>
      <c r="D1451" s="6">
        <v>6.2E-2</v>
      </c>
      <c r="E1451" s="5">
        <v>894523165</v>
      </c>
      <c r="F1451" s="6">
        <v>0.99580000000000002</v>
      </c>
      <c r="G1451" s="5">
        <v>865343993</v>
      </c>
      <c r="H1451" s="6">
        <v>0.96330000000000005</v>
      </c>
      <c r="I1451" s="5">
        <v>879821994</v>
      </c>
      <c r="J1451" s="6">
        <v>0.97940000000000005</v>
      </c>
      <c r="K1451" s="5">
        <v>135646906182</v>
      </c>
      <c r="L1451" s="5">
        <v>8319953153</v>
      </c>
      <c r="M1451" s="6">
        <v>6.13E-2</v>
      </c>
      <c r="N1451" s="5">
        <v>132844316712</v>
      </c>
      <c r="O1451" s="6">
        <v>0.97929999999999995</v>
      </c>
      <c r="P1451" s="5">
        <v>128822423826</v>
      </c>
      <c r="Q1451" s="6">
        <v>0.94969999999999999</v>
      </c>
      <c r="R1451" s="7">
        <v>37.53</v>
      </c>
      <c r="S1451" s="7">
        <v>40.36</v>
      </c>
      <c r="T1451" s="7">
        <v>0.47</v>
      </c>
      <c r="U1451" s="2"/>
      <c r="V1451" s="2"/>
      <c r="W1451" s="2"/>
      <c r="X1451" s="2"/>
      <c r="Y1451" s="2"/>
      <c r="Z1451" s="2"/>
    </row>
    <row r="1452" spans="1:26" ht="16" x14ac:dyDescent="0.2">
      <c r="A1452" s="4" t="s">
        <v>4193</v>
      </c>
      <c r="B1452" s="5">
        <v>796164270</v>
      </c>
      <c r="C1452" s="5">
        <v>35458185</v>
      </c>
      <c r="D1452" s="6">
        <v>4.4499999999999998E-2</v>
      </c>
      <c r="E1452" s="5">
        <v>792877170</v>
      </c>
      <c r="F1452" s="6">
        <v>0.99590000000000001</v>
      </c>
      <c r="G1452" s="5">
        <v>763442608</v>
      </c>
      <c r="H1452" s="6">
        <v>0.95889999999999997</v>
      </c>
      <c r="I1452" s="5">
        <v>777890374</v>
      </c>
      <c r="J1452" s="6">
        <v>0.97699999999999998</v>
      </c>
      <c r="K1452" s="5">
        <v>120220804770</v>
      </c>
      <c r="L1452" s="5">
        <v>5271545696</v>
      </c>
      <c r="M1452" s="6">
        <v>4.3799999999999999E-2</v>
      </c>
      <c r="N1452" s="5">
        <v>117202378965</v>
      </c>
      <c r="O1452" s="6">
        <v>0.97489999999999999</v>
      </c>
      <c r="P1452" s="5">
        <v>113200085729</v>
      </c>
      <c r="Q1452" s="6">
        <v>0.94159999999999999</v>
      </c>
      <c r="R1452" s="7">
        <v>34.450000000000003</v>
      </c>
      <c r="S1452" s="7">
        <v>36.119999999999997</v>
      </c>
      <c r="T1452" s="7">
        <v>0.38</v>
      </c>
      <c r="U1452" s="2"/>
      <c r="V1452" s="2"/>
      <c r="W1452" s="2"/>
      <c r="X1452" s="2"/>
      <c r="Y1452" s="2"/>
      <c r="Z1452" s="2"/>
    </row>
    <row r="1453" spans="1:26" ht="16" x14ac:dyDescent="0.2">
      <c r="A1453" s="4" t="s">
        <v>4199</v>
      </c>
      <c r="B1453" s="5">
        <v>828004328</v>
      </c>
      <c r="C1453" s="5">
        <v>47327685</v>
      </c>
      <c r="D1453" s="6">
        <v>5.7200000000000001E-2</v>
      </c>
      <c r="E1453" s="5">
        <v>823121950</v>
      </c>
      <c r="F1453" s="6">
        <v>0.99409999999999998</v>
      </c>
      <c r="G1453" s="5">
        <v>798828199</v>
      </c>
      <c r="H1453" s="6">
        <v>0.96479999999999999</v>
      </c>
      <c r="I1453" s="5">
        <v>808337776</v>
      </c>
      <c r="J1453" s="6">
        <v>0.97619999999999996</v>
      </c>
      <c r="K1453" s="5">
        <v>125028653528</v>
      </c>
      <c r="L1453" s="5">
        <v>7048509418</v>
      </c>
      <c r="M1453" s="6">
        <v>5.6399999999999999E-2</v>
      </c>
      <c r="N1453" s="5">
        <v>121794614239</v>
      </c>
      <c r="O1453" s="6">
        <v>0.97409999999999997</v>
      </c>
      <c r="P1453" s="5">
        <v>118507260830</v>
      </c>
      <c r="Q1453" s="6">
        <v>0.94779999999999998</v>
      </c>
      <c r="R1453" s="7">
        <v>35.26</v>
      </c>
      <c r="S1453" s="7">
        <v>37.340000000000003</v>
      </c>
      <c r="T1453" s="7">
        <v>0.48</v>
      </c>
      <c r="U1453" s="2"/>
      <c r="V1453" s="2"/>
      <c r="W1453" s="2"/>
      <c r="X1453" s="2"/>
      <c r="Y1453" s="2"/>
      <c r="Z1453" s="2"/>
    </row>
    <row r="1454" spans="1:26" ht="16" x14ac:dyDescent="0.2">
      <c r="A1454" s="4" t="s">
        <v>4205</v>
      </c>
      <c r="B1454" s="5">
        <v>894513908</v>
      </c>
      <c r="C1454" s="5">
        <v>53920729</v>
      </c>
      <c r="D1454" s="6">
        <v>6.0299999999999999E-2</v>
      </c>
      <c r="E1454" s="5">
        <v>889292409</v>
      </c>
      <c r="F1454" s="6">
        <v>0.99419999999999997</v>
      </c>
      <c r="G1454" s="5">
        <v>856269925</v>
      </c>
      <c r="H1454" s="6">
        <v>0.95720000000000005</v>
      </c>
      <c r="I1454" s="5">
        <v>871305322</v>
      </c>
      <c r="J1454" s="6">
        <v>0.97409999999999997</v>
      </c>
      <c r="K1454" s="5">
        <v>135071600108</v>
      </c>
      <c r="L1454" s="5">
        <v>8033582489</v>
      </c>
      <c r="M1454" s="6">
        <v>5.9499999999999997E-2</v>
      </c>
      <c r="N1454" s="5">
        <v>131641005745</v>
      </c>
      <c r="O1454" s="6">
        <v>0.97460000000000002</v>
      </c>
      <c r="P1454" s="5">
        <v>127146166181</v>
      </c>
      <c r="Q1454" s="6">
        <v>0.94130000000000003</v>
      </c>
      <c r="R1454" s="7">
        <v>38.53</v>
      </c>
      <c r="S1454" s="7">
        <v>39.700000000000003</v>
      </c>
      <c r="T1454" s="7">
        <v>0.43</v>
      </c>
      <c r="U1454" s="2"/>
      <c r="V1454" s="2"/>
      <c r="W1454" s="2"/>
      <c r="X1454" s="2"/>
      <c r="Y1454" s="2"/>
      <c r="Z1454" s="2"/>
    </row>
    <row r="1455" spans="1:26" ht="16" x14ac:dyDescent="0.2">
      <c r="A1455" s="4" t="s">
        <v>4211</v>
      </c>
      <c r="B1455" s="5">
        <v>875245004</v>
      </c>
      <c r="C1455" s="5">
        <v>47009460</v>
      </c>
      <c r="D1455" s="6">
        <v>5.3699999999999998E-2</v>
      </c>
      <c r="E1455" s="5">
        <v>870670939</v>
      </c>
      <c r="F1455" s="6">
        <v>0.99480000000000002</v>
      </c>
      <c r="G1455" s="5">
        <v>834475757</v>
      </c>
      <c r="H1455" s="6">
        <v>0.95340000000000003</v>
      </c>
      <c r="I1455" s="5">
        <v>851649622</v>
      </c>
      <c r="J1455" s="6">
        <v>0.97299999999999998</v>
      </c>
      <c r="K1455" s="5">
        <v>132161995604</v>
      </c>
      <c r="L1455" s="5">
        <v>7004762122</v>
      </c>
      <c r="M1455" s="6">
        <v>5.2999999999999999E-2</v>
      </c>
      <c r="N1455" s="5">
        <v>128957171882</v>
      </c>
      <c r="O1455" s="6">
        <v>0.9758</v>
      </c>
      <c r="P1455" s="5">
        <v>123991064730</v>
      </c>
      <c r="Q1455" s="6">
        <v>0.93820000000000003</v>
      </c>
      <c r="R1455" s="7">
        <v>38.17</v>
      </c>
      <c r="S1455" s="7">
        <v>20.82</v>
      </c>
      <c r="T1455" s="7">
        <v>16.05</v>
      </c>
      <c r="U1455" s="2"/>
      <c r="V1455" s="2"/>
      <c r="W1455" s="2"/>
      <c r="X1455" s="2"/>
      <c r="Y1455" s="2"/>
      <c r="Z1455" s="2"/>
    </row>
    <row r="1456" spans="1:26" ht="16" x14ac:dyDescent="0.2">
      <c r="A1456" s="4" t="s">
        <v>4220</v>
      </c>
      <c r="B1456" s="5">
        <v>808485546</v>
      </c>
      <c r="C1456" s="5">
        <v>37337556</v>
      </c>
      <c r="D1456" s="6">
        <v>4.6199999999999998E-2</v>
      </c>
      <c r="E1456" s="5">
        <v>804321417</v>
      </c>
      <c r="F1456" s="6">
        <v>0.99480000000000002</v>
      </c>
      <c r="G1456" s="5">
        <v>781404351</v>
      </c>
      <c r="H1456" s="6">
        <v>0.96650000000000003</v>
      </c>
      <c r="I1456" s="5">
        <v>790693298</v>
      </c>
      <c r="J1456" s="6">
        <v>0.97799999999999998</v>
      </c>
      <c r="K1456" s="5">
        <v>122081317446</v>
      </c>
      <c r="L1456" s="5">
        <v>5573501778</v>
      </c>
      <c r="M1456" s="6">
        <v>4.5699999999999998E-2</v>
      </c>
      <c r="N1456" s="5">
        <v>119400189961</v>
      </c>
      <c r="O1456" s="6">
        <v>0.97799999999999998</v>
      </c>
      <c r="P1456" s="5">
        <v>116265679977</v>
      </c>
      <c r="Q1456" s="6">
        <v>0.95240000000000002</v>
      </c>
      <c r="R1456" s="7">
        <v>34.44</v>
      </c>
      <c r="S1456" s="7">
        <v>37.36</v>
      </c>
      <c r="T1456" s="7">
        <v>0.41</v>
      </c>
      <c r="U1456" s="2"/>
      <c r="V1456" s="2"/>
      <c r="W1456" s="2"/>
      <c r="X1456" s="2"/>
      <c r="Y1456" s="2"/>
      <c r="Z1456" s="2"/>
    </row>
    <row r="1457" spans="1:26" ht="16" x14ac:dyDescent="0.2">
      <c r="A1457" s="4" t="s">
        <v>4228</v>
      </c>
      <c r="B1457" s="5">
        <v>792387588</v>
      </c>
      <c r="C1457" s="5">
        <v>60716694</v>
      </c>
      <c r="D1457" s="6">
        <v>7.6600000000000001E-2</v>
      </c>
      <c r="E1457" s="5">
        <v>788841606</v>
      </c>
      <c r="F1457" s="6">
        <v>0.99550000000000005</v>
      </c>
      <c r="G1457" s="5">
        <v>756616383</v>
      </c>
      <c r="H1457" s="6">
        <v>0.95489999999999997</v>
      </c>
      <c r="I1457" s="5">
        <v>773903400</v>
      </c>
      <c r="J1457" s="6">
        <v>0.97670000000000001</v>
      </c>
      <c r="K1457" s="5">
        <v>119650525788</v>
      </c>
      <c r="L1457" s="5">
        <v>9067566033</v>
      </c>
      <c r="M1457" s="6">
        <v>7.5800000000000006E-2</v>
      </c>
      <c r="N1457" s="5">
        <v>117285709850</v>
      </c>
      <c r="O1457" s="6">
        <v>0.98019999999999996</v>
      </c>
      <c r="P1457" s="5">
        <v>112808808689</v>
      </c>
      <c r="Q1457" s="6">
        <v>0.94279999999999997</v>
      </c>
      <c r="R1457" s="7">
        <v>33.79</v>
      </c>
      <c r="S1457" s="7">
        <v>18.11</v>
      </c>
      <c r="T1457" s="7">
        <v>14.23</v>
      </c>
      <c r="U1457" s="2"/>
      <c r="V1457" s="2"/>
      <c r="W1457" s="2"/>
      <c r="X1457" s="2"/>
      <c r="Y1457" s="2"/>
      <c r="Z1457" s="2"/>
    </row>
    <row r="1458" spans="1:26" ht="16" x14ac:dyDescent="0.2">
      <c r="A1458" s="4" t="s">
        <v>4232</v>
      </c>
      <c r="B1458" s="5">
        <v>738740568</v>
      </c>
      <c r="C1458" s="5">
        <v>49998082</v>
      </c>
      <c r="D1458" s="6">
        <v>6.7699999999999996E-2</v>
      </c>
      <c r="E1458" s="5">
        <v>737218040</v>
      </c>
      <c r="F1458" s="6">
        <v>0.99790000000000001</v>
      </c>
      <c r="G1458" s="5">
        <v>711284246</v>
      </c>
      <c r="H1458" s="6">
        <v>0.96279999999999999</v>
      </c>
      <c r="I1458" s="5">
        <v>726178414</v>
      </c>
      <c r="J1458" s="6">
        <v>0.98299999999999998</v>
      </c>
      <c r="K1458" s="5">
        <v>111549825768</v>
      </c>
      <c r="L1458" s="5">
        <v>7470872811</v>
      </c>
      <c r="M1458" s="6">
        <v>6.7000000000000004E-2</v>
      </c>
      <c r="N1458" s="5">
        <v>109741481755</v>
      </c>
      <c r="O1458" s="6">
        <v>0.98380000000000001</v>
      </c>
      <c r="P1458" s="5">
        <v>106139086940</v>
      </c>
      <c r="Q1458" s="6">
        <v>0.95150000000000001</v>
      </c>
      <c r="R1458" s="7">
        <v>32.17</v>
      </c>
      <c r="S1458" s="7">
        <v>17.25</v>
      </c>
      <c r="T1458" s="7">
        <v>13.31</v>
      </c>
      <c r="U1458" s="2"/>
      <c r="V1458" s="2"/>
      <c r="W1458" s="2"/>
      <c r="X1458" s="2"/>
      <c r="Y1458" s="2"/>
      <c r="Z1458" s="2"/>
    </row>
    <row r="1459" spans="1:26" ht="16" x14ac:dyDescent="0.2">
      <c r="A1459" s="4" t="s">
        <v>4233</v>
      </c>
      <c r="B1459" s="5">
        <v>896265062</v>
      </c>
      <c r="C1459" s="5">
        <v>72086948</v>
      </c>
      <c r="D1459" s="6">
        <v>8.0399999999999999E-2</v>
      </c>
      <c r="E1459" s="5">
        <v>894457540</v>
      </c>
      <c r="F1459" s="6">
        <v>0.998</v>
      </c>
      <c r="G1459" s="5">
        <v>862821995</v>
      </c>
      <c r="H1459" s="6">
        <v>0.9627</v>
      </c>
      <c r="I1459" s="5">
        <v>881028756</v>
      </c>
      <c r="J1459" s="6">
        <v>0.98299999999999998</v>
      </c>
      <c r="K1459" s="5">
        <v>135336024362</v>
      </c>
      <c r="L1459" s="5">
        <v>10792130206</v>
      </c>
      <c r="M1459" s="6">
        <v>7.9699999999999993E-2</v>
      </c>
      <c r="N1459" s="5">
        <v>133447436638</v>
      </c>
      <c r="O1459" s="6">
        <v>0.98599999999999999</v>
      </c>
      <c r="P1459" s="5">
        <v>129020101975</v>
      </c>
      <c r="Q1459" s="6">
        <v>0.95330000000000004</v>
      </c>
      <c r="R1459" s="7">
        <v>38.21</v>
      </c>
      <c r="S1459" s="7">
        <v>20.68</v>
      </c>
      <c r="T1459" s="7">
        <v>15.76</v>
      </c>
      <c r="U1459" s="2"/>
      <c r="V1459" s="2"/>
      <c r="W1459" s="2"/>
      <c r="X1459" s="2"/>
      <c r="Y1459" s="2"/>
      <c r="Z1459" s="2"/>
    </row>
    <row r="1460" spans="1:26" ht="16" x14ac:dyDescent="0.2">
      <c r="A1460" s="4" t="s">
        <v>4234</v>
      </c>
      <c r="B1460" s="5">
        <v>721006280</v>
      </c>
      <c r="C1460" s="5">
        <v>46217879</v>
      </c>
      <c r="D1460" s="6">
        <v>6.4100000000000004E-2</v>
      </c>
      <c r="E1460" s="5">
        <v>719454491</v>
      </c>
      <c r="F1460" s="6">
        <v>0.99780000000000002</v>
      </c>
      <c r="G1460" s="5">
        <v>698241023</v>
      </c>
      <c r="H1460" s="6">
        <v>0.96840000000000004</v>
      </c>
      <c r="I1460" s="5">
        <v>709283714</v>
      </c>
      <c r="J1460" s="6">
        <v>0.98370000000000002</v>
      </c>
      <c r="K1460" s="5">
        <v>108871948280</v>
      </c>
      <c r="L1460" s="5">
        <v>6919921202</v>
      </c>
      <c r="M1460" s="6">
        <v>6.3600000000000004E-2</v>
      </c>
      <c r="N1460" s="5">
        <v>107294623125</v>
      </c>
      <c r="O1460" s="6">
        <v>0.98550000000000004</v>
      </c>
      <c r="P1460" s="5">
        <v>104373397888</v>
      </c>
      <c r="Q1460" s="6">
        <v>0.9587</v>
      </c>
      <c r="R1460" s="7">
        <v>30.12</v>
      </c>
      <c r="S1460" s="7">
        <v>32.520000000000003</v>
      </c>
      <c r="T1460" s="7">
        <v>0.36</v>
      </c>
      <c r="U1460" s="2"/>
      <c r="V1460" s="2"/>
      <c r="W1460" s="2"/>
      <c r="X1460" s="2"/>
      <c r="Y1460" s="2"/>
      <c r="Z1460" s="2"/>
    </row>
    <row r="1461" spans="1:26" ht="16" x14ac:dyDescent="0.2">
      <c r="A1461" s="4" t="s">
        <v>4237</v>
      </c>
      <c r="B1461" s="5">
        <v>852190436</v>
      </c>
      <c r="C1461" s="5">
        <v>56774076</v>
      </c>
      <c r="D1461" s="6">
        <v>6.6600000000000006E-2</v>
      </c>
      <c r="E1461" s="5">
        <v>850139576</v>
      </c>
      <c r="F1461" s="6">
        <v>0.99760000000000004</v>
      </c>
      <c r="G1461" s="5">
        <v>817156378</v>
      </c>
      <c r="H1461" s="6">
        <v>0.95889999999999997</v>
      </c>
      <c r="I1461" s="5">
        <v>836328904</v>
      </c>
      <c r="J1461" s="6">
        <v>0.98140000000000005</v>
      </c>
      <c r="K1461" s="5">
        <v>128680755836</v>
      </c>
      <c r="L1461" s="5">
        <v>8485749436</v>
      </c>
      <c r="M1461" s="6">
        <v>6.59E-2</v>
      </c>
      <c r="N1461" s="5">
        <v>126531578029</v>
      </c>
      <c r="O1461" s="6">
        <v>0.98329999999999995</v>
      </c>
      <c r="P1461" s="5">
        <v>121934831714</v>
      </c>
      <c r="Q1461" s="6">
        <v>0.9476</v>
      </c>
      <c r="R1461" s="7">
        <v>36.93</v>
      </c>
      <c r="S1461" s="7">
        <v>19.86</v>
      </c>
      <c r="T1461" s="7">
        <v>15.21</v>
      </c>
      <c r="U1461" s="2"/>
      <c r="V1461" s="2"/>
      <c r="W1461" s="2"/>
      <c r="X1461" s="2"/>
      <c r="Y1461" s="2"/>
      <c r="Z1461" s="2"/>
    </row>
    <row r="1462" spans="1:26" ht="16" x14ac:dyDescent="0.2">
      <c r="A1462" s="4" t="s">
        <v>4242</v>
      </c>
      <c r="B1462" s="5">
        <v>799759578</v>
      </c>
      <c r="C1462" s="5">
        <v>40089151</v>
      </c>
      <c r="D1462" s="6">
        <v>5.0099999999999999E-2</v>
      </c>
      <c r="E1462" s="5">
        <v>797178532</v>
      </c>
      <c r="F1462" s="6">
        <v>0.99680000000000002</v>
      </c>
      <c r="G1462" s="5">
        <v>765897287</v>
      </c>
      <c r="H1462" s="6">
        <v>0.9577</v>
      </c>
      <c r="I1462" s="5">
        <v>781564606</v>
      </c>
      <c r="J1462" s="6">
        <v>0.97719999999999996</v>
      </c>
      <c r="K1462" s="5">
        <v>120763696278</v>
      </c>
      <c r="L1462" s="5">
        <v>5976731880</v>
      </c>
      <c r="M1462" s="6">
        <v>4.9500000000000002E-2</v>
      </c>
      <c r="N1462" s="5">
        <v>118202180479</v>
      </c>
      <c r="O1462" s="6">
        <v>0.9788</v>
      </c>
      <c r="P1462" s="5">
        <v>113896537926</v>
      </c>
      <c r="Q1462" s="6">
        <v>0.94310000000000005</v>
      </c>
      <c r="R1462" s="7">
        <v>35.04</v>
      </c>
      <c r="S1462" s="7">
        <v>18.920000000000002</v>
      </c>
      <c r="T1462" s="7">
        <v>14.59</v>
      </c>
      <c r="U1462" s="2"/>
      <c r="V1462" s="2"/>
      <c r="W1462" s="2"/>
      <c r="X1462" s="2"/>
      <c r="Y1462" s="2"/>
      <c r="Z1462" s="2"/>
    </row>
    <row r="1463" spans="1:26" ht="16" x14ac:dyDescent="0.2">
      <c r="A1463" s="4" t="s">
        <v>4247</v>
      </c>
      <c r="B1463" s="5">
        <v>713323354</v>
      </c>
      <c r="C1463" s="5">
        <v>71849445</v>
      </c>
      <c r="D1463" s="6">
        <v>0.1007</v>
      </c>
      <c r="E1463" s="5">
        <v>709157079</v>
      </c>
      <c r="F1463" s="6">
        <v>0.99419999999999997</v>
      </c>
      <c r="G1463" s="5">
        <v>690675663</v>
      </c>
      <c r="H1463" s="6">
        <v>0.96830000000000005</v>
      </c>
      <c r="I1463" s="5">
        <v>700226322</v>
      </c>
      <c r="J1463" s="6">
        <v>0.98160000000000003</v>
      </c>
      <c r="K1463" s="5">
        <v>107711826454</v>
      </c>
      <c r="L1463" s="5">
        <v>10736734140</v>
      </c>
      <c r="M1463" s="6">
        <v>9.9699999999999997E-2</v>
      </c>
      <c r="N1463" s="5">
        <v>105574289737</v>
      </c>
      <c r="O1463" s="6">
        <v>0.98019999999999996</v>
      </c>
      <c r="P1463" s="5">
        <v>103002126565</v>
      </c>
      <c r="Q1463" s="6">
        <v>0.95630000000000004</v>
      </c>
      <c r="R1463" s="7">
        <v>39.799999999999997</v>
      </c>
      <c r="S1463" s="7">
        <v>28.2</v>
      </c>
      <c r="T1463" s="7">
        <v>0.28999999999999998</v>
      </c>
      <c r="U1463" s="2"/>
      <c r="V1463" s="2"/>
      <c r="W1463" s="2"/>
      <c r="X1463" s="2"/>
      <c r="Y1463" s="2"/>
      <c r="Z1463" s="2"/>
    </row>
    <row r="1464" spans="1:26" ht="16" x14ac:dyDescent="0.2">
      <c r="A1464" s="4" t="s">
        <v>4256</v>
      </c>
      <c r="B1464" s="5">
        <v>777339186</v>
      </c>
      <c r="C1464" s="5">
        <v>113211570</v>
      </c>
      <c r="D1464" s="6">
        <v>0.14560000000000001</v>
      </c>
      <c r="E1464" s="5">
        <v>770692159</v>
      </c>
      <c r="F1464" s="6">
        <v>0.99139999999999995</v>
      </c>
      <c r="G1464" s="5">
        <v>744314230</v>
      </c>
      <c r="H1464" s="6">
        <v>0.95750000000000002</v>
      </c>
      <c r="I1464" s="5">
        <v>757438880</v>
      </c>
      <c r="J1464" s="6">
        <v>0.97440000000000004</v>
      </c>
      <c r="K1464" s="5">
        <v>117378217086</v>
      </c>
      <c r="L1464" s="5">
        <v>16911935473</v>
      </c>
      <c r="M1464" s="6">
        <v>0.14410000000000001</v>
      </c>
      <c r="N1464" s="5">
        <v>114707569678</v>
      </c>
      <c r="O1464" s="6">
        <v>0.97719999999999996</v>
      </c>
      <c r="P1464" s="5">
        <v>110994161247</v>
      </c>
      <c r="Q1464" s="6">
        <v>0.9456</v>
      </c>
      <c r="R1464" s="7">
        <v>30.5</v>
      </c>
      <c r="S1464" s="7">
        <v>16.36</v>
      </c>
      <c r="T1464" s="7">
        <v>12.44</v>
      </c>
      <c r="U1464" s="2"/>
      <c r="V1464" s="2"/>
      <c r="W1464" s="2"/>
      <c r="X1464" s="2"/>
      <c r="Y1464" s="2"/>
      <c r="Z1464" s="2"/>
    </row>
    <row r="1465" spans="1:26" ht="16" x14ac:dyDescent="0.2">
      <c r="A1465" s="4" t="s">
        <v>4263</v>
      </c>
      <c r="B1465" s="5">
        <v>759087488</v>
      </c>
      <c r="C1465" s="5">
        <v>54420452</v>
      </c>
      <c r="D1465" s="6">
        <v>7.17E-2</v>
      </c>
      <c r="E1465" s="5">
        <v>756503630</v>
      </c>
      <c r="F1465" s="6">
        <v>0.99660000000000004</v>
      </c>
      <c r="G1465" s="5">
        <v>732611483</v>
      </c>
      <c r="H1465" s="6">
        <v>0.96509999999999996</v>
      </c>
      <c r="I1465" s="5">
        <v>745016334</v>
      </c>
      <c r="J1465" s="6">
        <v>0.98150000000000004</v>
      </c>
      <c r="K1465" s="5">
        <v>114622210688</v>
      </c>
      <c r="L1465" s="5">
        <v>8134410629</v>
      </c>
      <c r="M1465" s="6">
        <v>7.0999999999999994E-2</v>
      </c>
      <c r="N1465" s="5">
        <v>112603466085</v>
      </c>
      <c r="O1465" s="6">
        <v>0.98240000000000005</v>
      </c>
      <c r="P1465" s="5">
        <v>109243649042</v>
      </c>
      <c r="Q1465" s="6">
        <v>0.95309999999999995</v>
      </c>
      <c r="R1465" s="7">
        <v>39.479999999999997</v>
      </c>
      <c r="S1465" s="7">
        <v>16.98</v>
      </c>
      <c r="T1465" s="7">
        <v>12.23</v>
      </c>
      <c r="U1465" s="2"/>
      <c r="V1465" s="2"/>
      <c r="W1465" s="2"/>
      <c r="X1465" s="2"/>
      <c r="Y1465" s="2"/>
      <c r="Z1465" s="2"/>
    </row>
    <row r="1466" spans="1:26" ht="16" x14ac:dyDescent="0.2">
      <c r="A1466" s="4" t="s">
        <v>4269</v>
      </c>
      <c r="B1466" s="5">
        <v>727264664</v>
      </c>
      <c r="C1466" s="5">
        <v>63046724</v>
      </c>
      <c r="D1466" s="6">
        <v>8.6699999999999999E-2</v>
      </c>
      <c r="E1466" s="5">
        <v>724362383</v>
      </c>
      <c r="F1466" s="6">
        <v>0.996</v>
      </c>
      <c r="G1466" s="5">
        <v>703798324</v>
      </c>
      <c r="H1466" s="6">
        <v>0.9677</v>
      </c>
      <c r="I1466" s="5">
        <v>713803000</v>
      </c>
      <c r="J1466" s="6">
        <v>0.98150000000000004</v>
      </c>
      <c r="K1466" s="5">
        <v>109816964264</v>
      </c>
      <c r="L1466" s="5">
        <v>9415145653</v>
      </c>
      <c r="M1466" s="6">
        <v>8.5699999999999998E-2</v>
      </c>
      <c r="N1466" s="5">
        <v>107730449943</v>
      </c>
      <c r="O1466" s="6">
        <v>0.98099999999999998</v>
      </c>
      <c r="P1466" s="5">
        <v>104853256176</v>
      </c>
      <c r="Q1466" s="6">
        <v>0.95479999999999998</v>
      </c>
      <c r="R1466" s="7">
        <v>44.3</v>
      </c>
      <c r="S1466" s="7">
        <v>15.03</v>
      </c>
      <c r="T1466" s="7">
        <v>9.7100000000000009</v>
      </c>
      <c r="U1466" s="2"/>
      <c r="V1466" s="2"/>
      <c r="W1466" s="2"/>
      <c r="X1466" s="2"/>
      <c r="Y1466" s="2"/>
      <c r="Z1466" s="2"/>
    </row>
    <row r="1467" spans="1:26" ht="16" x14ac:dyDescent="0.2">
      <c r="A1467" s="4" t="s">
        <v>4272</v>
      </c>
      <c r="B1467" s="5">
        <v>751265378</v>
      </c>
      <c r="C1467" s="5">
        <v>55290503</v>
      </c>
      <c r="D1467" s="6">
        <v>7.3599999999999999E-2</v>
      </c>
      <c r="E1467" s="5">
        <v>749139793</v>
      </c>
      <c r="F1467" s="6">
        <v>0.99719999999999998</v>
      </c>
      <c r="G1467" s="5">
        <v>721839749</v>
      </c>
      <c r="H1467" s="6">
        <v>0.96079999999999999</v>
      </c>
      <c r="I1467" s="5">
        <v>739546952</v>
      </c>
      <c r="J1467" s="6">
        <v>0.98440000000000005</v>
      </c>
      <c r="K1467" s="5">
        <v>113441072078</v>
      </c>
      <c r="L1467" s="5">
        <v>8261698781</v>
      </c>
      <c r="M1467" s="6">
        <v>7.2800000000000004E-2</v>
      </c>
      <c r="N1467" s="5">
        <v>111528267712</v>
      </c>
      <c r="O1467" s="6">
        <v>0.98309999999999997</v>
      </c>
      <c r="P1467" s="5">
        <v>107694153400</v>
      </c>
      <c r="Q1467" s="6">
        <v>0.94930000000000003</v>
      </c>
      <c r="R1467" s="7">
        <v>33.97</v>
      </c>
      <c r="S1467" s="7">
        <v>17.239999999999998</v>
      </c>
      <c r="T1467" s="7">
        <v>12.86</v>
      </c>
      <c r="U1467" s="2"/>
      <c r="V1467" s="2"/>
      <c r="W1467" s="2"/>
      <c r="X1467" s="2"/>
      <c r="Y1467" s="2"/>
      <c r="Z1467" s="2"/>
    </row>
    <row r="1468" spans="1:26" ht="16" x14ac:dyDescent="0.2">
      <c r="A1468" s="4" t="s">
        <v>4273</v>
      </c>
      <c r="B1468" s="5">
        <v>714379374</v>
      </c>
      <c r="C1468" s="5">
        <v>54289412</v>
      </c>
      <c r="D1468" s="6">
        <v>7.5999999999999998E-2</v>
      </c>
      <c r="E1468" s="5">
        <v>712500733</v>
      </c>
      <c r="F1468" s="6">
        <v>0.99739999999999995</v>
      </c>
      <c r="G1468" s="5">
        <v>688847379</v>
      </c>
      <c r="H1468" s="6">
        <v>0.96430000000000005</v>
      </c>
      <c r="I1468" s="5">
        <v>703422680</v>
      </c>
      <c r="J1468" s="6">
        <v>0.98470000000000002</v>
      </c>
      <c r="K1468" s="5">
        <v>107871285474</v>
      </c>
      <c r="L1468" s="5">
        <v>8109352706</v>
      </c>
      <c r="M1468" s="6">
        <v>7.5200000000000003E-2</v>
      </c>
      <c r="N1468" s="5">
        <v>106067805730</v>
      </c>
      <c r="O1468" s="6">
        <v>0.98329999999999995</v>
      </c>
      <c r="P1468" s="5">
        <v>102763934234</v>
      </c>
      <c r="Q1468" s="6">
        <v>0.95269999999999999</v>
      </c>
      <c r="R1468" s="7">
        <v>30.8</v>
      </c>
      <c r="S1468" s="7">
        <v>31.65</v>
      </c>
      <c r="T1468" s="7">
        <v>0.35</v>
      </c>
      <c r="U1468" s="2"/>
      <c r="V1468" s="2"/>
      <c r="W1468" s="2"/>
      <c r="X1468" s="2"/>
      <c r="Y1468" s="2"/>
      <c r="Z1468" s="2"/>
    </row>
    <row r="1469" spans="1:26" ht="16" x14ac:dyDescent="0.2">
      <c r="A1469" s="4" t="s">
        <v>4280</v>
      </c>
      <c r="B1469" s="5">
        <v>743374678</v>
      </c>
      <c r="C1469" s="5">
        <v>50605783</v>
      </c>
      <c r="D1469" s="6">
        <v>6.8099999999999994E-2</v>
      </c>
      <c r="E1469" s="5">
        <v>741124628</v>
      </c>
      <c r="F1469" s="6">
        <v>0.997</v>
      </c>
      <c r="G1469" s="5">
        <v>714174185</v>
      </c>
      <c r="H1469" s="6">
        <v>0.9607</v>
      </c>
      <c r="I1469" s="5">
        <v>731308698</v>
      </c>
      <c r="J1469" s="6">
        <v>0.98380000000000001</v>
      </c>
      <c r="K1469" s="5">
        <v>112249576378</v>
      </c>
      <c r="L1469" s="5">
        <v>7556535106</v>
      </c>
      <c r="M1469" s="6">
        <v>6.7299999999999999E-2</v>
      </c>
      <c r="N1469" s="5">
        <v>110315683753</v>
      </c>
      <c r="O1469" s="6">
        <v>0.98280000000000001</v>
      </c>
      <c r="P1469" s="5">
        <v>106547669537</v>
      </c>
      <c r="Q1469" s="6">
        <v>0.94920000000000004</v>
      </c>
      <c r="R1469" s="7">
        <v>34.119999999999997</v>
      </c>
      <c r="S1469" s="7">
        <v>17.079999999999998</v>
      </c>
      <c r="T1469" s="7">
        <v>12.77</v>
      </c>
      <c r="U1469" s="2"/>
      <c r="V1469" s="2"/>
      <c r="W1469" s="2"/>
      <c r="X1469" s="2"/>
      <c r="Y1469" s="2"/>
      <c r="Z1469" s="2"/>
    </row>
    <row r="1470" spans="1:26" ht="16" x14ac:dyDescent="0.2">
      <c r="A1470" s="4" t="s">
        <v>4281</v>
      </c>
      <c r="B1470" s="5">
        <v>736363196</v>
      </c>
      <c r="C1470" s="5">
        <v>97551869</v>
      </c>
      <c r="D1470" s="6">
        <v>0.13250000000000001</v>
      </c>
      <c r="E1470" s="5">
        <v>733934678</v>
      </c>
      <c r="F1470" s="6">
        <v>0.99670000000000003</v>
      </c>
      <c r="G1470" s="5">
        <v>709765534</v>
      </c>
      <c r="H1470" s="6">
        <v>0.96389999999999998</v>
      </c>
      <c r="I1470" s="5">
        <v>721656600</v>
      </c>
      <c r="J1470" s="6">
        <v>0.98</v>
      </c>
      <c r="K1470" s="5">
        <v>111190842596</v>
      </c>
      <c r="L1470" s="5">
        <v>14597795680</v>
      </c>
      <c r="M1470" s="6">
        <v>0.1313</v>
      </c>
      <c r="N1470" s="5">
        <v>109274332525</v>
      </c>
      <c r="O1470" s="6">
        <v>0.98280000000000001</v>
      </c>
      <c r="P1470" s="5">
        <v>105913386256</v>
      </c>
      <c r="Q1470" s="6">
        <v>0.95250000000000001</v>
      </c>
      <c r="R1470" s="7">
        <v>38.090000000000003</v>
      </c>
      <c r="S1470" s="7">
        <v>14.64</v>
      </c>
      <c r="T1470" s="7">
        <v>10.47</v>
      </c>
      <c r="U1470" s="2"/>
      <c r="V1470" s="2"/>
      <c r="W1470" s="2"/>
      <c r="X1470" s="2"/>
      <c r="Y1470" s="2"/>
      <c r="Z1470" s="2"/>
    </row>
    <row r="1471" spans="1:26" ht="16" x14ac:dyDescent="0.2">
      <c r="A1471" s="4" t="s">
        <v>4282</v>
      </c>
      <c r="B1471" s="5">
        <v>757646418</v>
      </c>
      <c r="C1471" s="5">
        <v>72678845</v>
      </c>
      <c r="D1471" s="6">
        <v>9.5899999999999999E-2</v>
      </c>
      <c r="E1471" s="5">
        <v>755960941</v>
      </c>
      <c r="F1471" s="6">
        <v>0.99780000000000002</v>
      </c>
      <c r="G1471" s="5">
        <v>732345983</v>
      </c>
      <c r="H1471" s="6">
        <v>0.96660000000000001</v>
      </c>
      <c r="I1471" s="5">
        <v>747254688</v>
      </c>
      <c r="J1471" s="6">
        <v>0.98629999999999995</v>
      </c>
      <c r="K1471" s="5">
        <v>114404609118</v>
      </c>
      <c r="L1471" s="5">
        <v>10886098557</v>
      </c>
      <c r="M1471" s="6">
        <v>9.5200000000000007E-2</v>
      </c>
      <c r="N1471" s="5">
        <v>112828200383</v>
      </c>
      <c r="O1471" s="6">
        <v>0.98619999999999997</v>
      </c>
      <c r="P1471" s="5">
        <v>109507208784</v>
      </c>
      <c r="Q1471" s="6">
        <v>0.95720000000000005</v>
      </c>
      <c r="R1471" s="7">
        <v>33.020000000000003</v>
      </c>
      <c r="S1471" s="7">
        <v>32.67</v>
      </c>
      <c r="T1471" s="7">
        <v>0.34</v>
      </c>
      <c r="U1471" s="2"/>
      <c r="V1471" s="2"/>
      <c r="W1471" s="2"/>
      <c r="X1471" s="2"/>
      <c r="Y1471" s="2"/>
      <c r="Z1471" s="2"/>
    </row>
    <row r="1472" spans="1:26" ht="16" x14ac:dyDescent="0.2">
      <c r="A1472" s="4" t="s">
        <v>4283</v>
      </c>
      <c r="B1472" s="5">
        <v>797999876</v>
      </c>
      <c r="C1472" s="5">
        <v>72542031</v>
      </c>
      <c r="D1472" s="6">
        <v>9.0899999999999995E-2</v>
      </c>
      <c r="E1472" s="5">
        <v>795335857</v>
      </c>
      <c r="F1472" s="6">
        <v>0.99670000000000003</v>
      </c>
      <c r="G1472" s="5">
        <v>767949810</v>
      </c>
      <c r="H1472" s="6">
        <v>0.96230000000000004</v>
      </c>
      <c r="I1472" s="5">
        <v>784749484</v>
      </c>
      <c r="J1472" s="6">
        <v>0.98340000000000005</v>
      </c>
      <c r="K1472" s="5">
        <v>120497981276</v>
      </c>
      <c r="L1472" s="5">
        <v>10853402274</v>
      </c>
      <c r="M1472" s="6">
        <v>9.01E-2</v>
      </c>
      <c r="N1472" s="5">
        <v>118483677920</v>
      </c>
      <c r="O1472" s="6">
        <v>0.98329999999999995</v>
      </c>
      <c r="P1472" s="5">
        <v>114660303075</v>
      </c>
      <c r="Q1472" s="6">
        <v>0.9516</v>
      </c>
      <c r="R1472" s="7">
        <v>34.31</v>
      </c>
      <c r="S1472" s="7">
        <v>33.01</v>
      </c>
      <c r="T1472" s="7">
        <v>0.4</v>
      </c>
      <c r="U1472" s="2"/>
      <c r="V1472" s="2"/>
      <c r="W1472" s="2"/>
      <c r="X1472" s="2"/>
      <c r="Y1472" s="2"/>
      <c r="Z1472" s="2"/>
    </row>
    <row r="1473" spans="1:26" ht="16" x14ac:dyDescent="0.2">
      <c r="A1473" s="4" t="s">
        <v>4284</v>
      </c>
      <c r="B1473" s="5">
        <v>692842048</v>
      </c>
      <c r="C1473" s="5">
        <v>48287182</v>
      </c>
      <c r="D1473" s="6">
        <v>6.9699999999999998E-2</v>
      </c>
      <c r="E1473" s="5">
        <v>690562714</v>
      </c>
      <c r="F1473" s="6">
        <v>0.99670000000000003</v>
      </c>
      <c r="G1473" s="5">
        <v>665120552</v>
      </c>
      <c r="H1473" s="6">
        <v>0.96</v>
      </c>
      <c r="I1473" s="5">
        <v>680592174</v>
      </c>
      <c r="J1473" s="6">
        <v>0.98229999999999995</v>
      </c>
      <c r="K1473" s="5">
        <v>104619149248</v>
      </c>
      <c r="L1473" s="5">
        <v>7215549072</v>
      </c>
      <c r="M1473" s="6">
        <v>6.9000000000000006E-2</v>
      </c>
      <c r="N1473" s="5">
        <v>102761963610</v>
      </c>
      <c r="O1473" s="6">
        <v>0.98219999999999996</v>
      </c>
      <c r="P1473" s="5">
        <v>99194032958</v>
      </c>
      <c r="Q1473" s="6">
        <v>0.94810000000000005</v>
      </c>
      <c r="R1473" s="7">
        <v>31.03</v>
      </c>
      <c r="S1473" s="7">
        <v>16</v>
      </c>
      <c r="T1473" s="7">
        <v>12.3</v>
      </c>
      <c r="U1473" s="2"/>
      <c r="V1473" s="2"/>
      <c r="W1473" s="2"/>
      <c r="X1473" s="2"/>
      <c r="Y1473" s="2"/>
      <c r="Z1473" s="2"/>
    </row>
    <row r="1474" spans="1:26" ht="16" x14ac:dyDescent="0.2">
      <c r="A1474" s="4" t="s">
        <v>4285</v>
      </c>
      <c r="B1474" s="5">
        <v>710357466</v>
      </c>
      <c r="C1474" s="5">
        <v>50573573</v>
      </c>
      <c r="D1474" s="6">
        <v>7.1199999999999999E-2</v>
      </c>
      <c r="E1474" s="5">
        <v>708622455</v>
      </c>
      <c r="F1474" s="6">
        <v>0.99760000000000004</v>
      </c>
      <c r="G1474" s="5">
        <v>684058600</v>
      </c>
      <c r="H1474" s="6">
        <v>0.96299999999999997</v>
      </c>
      <c r="I1474" s="5">
        <v>699883510</v>
      </c>
      <c r="J1474" s="6">
        <v>0.98529999999999995</v>
      </c>
      <c r="K1474" s="5">
        <v>107263977366</v>
      </c>
      <c r="L1474" s="5">
        <v>7568496192</v>
      </c>
      <c r="M1474" s="6">
        <v>7.0599999999999996E-2</v>
      </c>
      <c r="N1474" s="5">
        <v>105711647039</v>
      </c>
      <c r="O1474" s="6">
        <v>0.98550000000000004</v>
      </c>
      <c r="P1474" s="5">
        <v>102259784116</v>
      </c>
      <c r="Q1474" s="6">
        <v>0.95330000000000004</v>
      </c>
      <c r="R1474" s="7">
        <v>33.1</v>
      </c>
      <c r="S1474" s="7">
        <v>16.309999999999999</v>
      </c>
      <c r="T1474" s="7">
        <v>12.36</v>
      </c>
      <c r="U1474" s="2"/>
      <c r="V1474" s="2"/>
      <c r="W1474" s="2"/>
      <c r="X1474" s="2"/>
      <c r="Y1474" s="2"/>
      <c r="Z1474" s="2"/>
    </row>
    <row r="1475" spans="1:26" ht="16" x14ac:dyDescent="0.2">
      <c r="A1475" s="4" t="s">
        <v>4286</v>
      </c>
      <c r="B1475" s="5">
        <v>786412112</v>
      </c>
      <c r="C1475" s="5">
        <v>97469190</v>
      </c>
      <c r="D1475" s="6">
        <v>0.1239</v>
      </c>
      <c r="E1475" s="5">
        <v>783971904</v>
      </c>
      <c r="F1475" s="6">
        <v>0.99690000000000001</v>
      </c>
      <c r="G1475" s="5">
        <v>762172068</v>
      </c>
      <c r="H1475" s="6">
        <v>0.96919999999999995</v>
      </c>
      <c r="I1475" s="5">
        <v>774830054</v>
      </c>
      <c r="J1475" s="6">
        <v>0.98529999999999995</v>
      </c>
      <c r="K1475" s="5">
        <v>118748228912</v>
      </c>
      <c r="L1475" s="5">
        <v>14597394964</v>
      </c>
      <c r="M1475" s="6">
        <v>0.1229</v>
      </c>
      <c r="N1475" s="5">
        <v>116962537528</v>
      </c>
      <c r="O1475" s="6">
        <v>0.98499999999999999</v>
      </c>
      <c r="P1475" s="5">
        <v>113913415333</v>
      </c>
      <c r="Q1475" s="6">
        <v>0.95930000000000004</v>
      </c>
      <c r="R1475" s="7">
        <v>40.07</v>
      </c>
      <c r="S1475" s="7">
        <v>30.77</v>
      </c>
      <c r="T1475" s="7">
        <v>0.37</v>
      </c>
      <c r="U1475" s="2"/>
      <c r="V1475" s="2"/>
      <c r="W1475" s="2"/>
      <c r="X1475" s="2"/>
      <c r="Y1475" s="2"/>
      <c r="Z1475" s="2"/>
    </row>
    <row r="1476" spans="1:26" ht="16" x14ac:dyDescent="0.2">
      <c r="A1476" s="4" t="s">
        <v>4287</v>
      </c>
      <c r="B1476" s="5">
        <v>748997610</v>
      </c>
      <c r="C1476" s="5">
        <v>71916011</v>
      </c>
      <c r="D1476" s="6">
        <v>9.6000000000000002E-2</v>
      </c>
      <c r="E1476" s="5">
        <v>746350730</v>
      </c>
      <c r="F1476" s="6">
        <v>0.99650000000000005</v>
      </c>
      <c r="G1476" s="5">
        <v>726576440</v>
      </c>
      <c r="H1476" s="6">
        <v>0.97009999999999996</v>
      </c>
      <c r="I1476" s="5">
        <v>737026106</v>
      </c>
      <c r="J1476" s="6">
        <v>0.98399999999999999</v>
      </c>
      <c r="K1476" s="5">
        <v>113098639110</v>
      </c>
      <c r="L1476" s="5">
        <v>10766983814</v>
      </c>
      <c r="M1476" s="6">
        <v>9.5200000000000007E-2</v>
      </c>
      <c r="N1476" s="5">
        <v>111277371027</v>
      </c>
      <c r="O1476" s="6">
        <v>0.9839</v>
      </c>
      <c r="P1476" s="5">
        <v>108517366734</v>
      </c>
      <c r="Q1476" s="6">
        <v>0.95950000000000002</v>
      </c>
      <c r="R1476" s="7">
        <v>43.31</v>
      </c>
      <c r="S1476" s="7">
        <v>29.4</v>
      </c>
      <c r="T1476" s="7">
        <v>0.34</v>
      </c>
      <c r="U1476" s="2"/>
      <c r="V1476" s="2"/>
      <c r="W1476" s="2"/>
      <c r="X1476" s="2"/>
      <c r="Y1476" s="2"/>
      <c r="Z1476" s="2"/>
    </row>
    <row r="1477" spans="1:26" ht="16" x14ac:dyDescent="0.2">
      <c r="A1477" s="4" t="s">
        <v>4294</v>
      </c>
      <c r="B1477" s="5">
        <v>695978062</v>
      </c>
      <c r="C1477" s="5">
        <v>65504137</v>
      </c>
      <c r="D1477" s="6">
        <v>9.4100000000000003E-2</v>
      </c>
      <c r="E1477" s="5">
        <v>693152621</v>
      </c>
      <c r="F1477" s="6">
        <v>0.99590000000000001</v>
      </c>
      <c r="G1477" s="5">
        <v>674652857</v>
      </c>
      <c r="H1477" s="6">
        <v>0.96940000000000004</v>
      </c>
      <c r="I1477" s="5">
        <v>685379644</v>
      </c>
      <c r="J1477" s="6">
        <v>0.98480000000000001</v>
      </c>
      <c r="K1477" s="5">
        <v>105092687362</v>
      </c>
      <c r="L1477" s="5">
        <v>9800908540</v>
      </c>
      <c r="M1477" s="6">
        <v>9.3299999999999994E-2</v>
      </c>
      <c r="N1477" s="5">
        <v>103328171495</v>
      </c>
      <c r="O1477" s="6">
        <v>0.98319999999999996</v>
      </c>
      <c r="P1477" s="5">
        <v>100742660876</v>
      </c>
      <c r="Q1477" s="6">
        <v>0.95860000000000001</v>
      </c>
      <c r="R1477" s="7">
        <v>36.49</v>
      </c>
      <c r="S1477" s="7">
        <v>28.38</v>
      </c>
      <c r="T1477" s="7">
        <v>0.3</v>
      </c>
      <c r="U1477" s="2"/>
      <c r="V1477" s="2"/>
      <c r="W1477" s="2"/>
      <c r="X1477" s="2"/>
      <c r="Y1477" s="2"/>
      <c r="Z1477" s="2"/>
    </row>
    <row r="1478" spans="1:26" ht="16" x14ac:dyDescent="0.2">
      <c r="A1478" s="4" t="s">
        <v>4298</v>
      </c>
      <c r="B1478" s="5">
        <v>696333162</v>
      </c>
      <c r="C1478" s="5">
        <v>77012330</v>
      </c>
      <c r="D1478" s="6">
        <v>0.1106</v>
      </c>
      <c r="E1478" s="5">
        <v>692924750</v>
      </c>
      <c r="F1478" s="6">
        <v>0.99509999999999998</v>
      </c>
      <c r="G1478" s="5">
        <v>671328798</v>
      </c>
      <c r="H1478" s="6">
        <v>0.96409999999999996</v>
      </c>
      <c r="I1478" s="5">
        <v>683290518</v>
      </c>
      <c r="J1478" s="6">
        <v>0.98129999999999995</v>
      </c>
      <c r="K1478" s="5">
        <v>105146307462</v>
      </c>
      <c r="L1478" s="5">
        <v>11511843921</v>
      </c>
      <c r="M1478" s="6">
        <v>0.1095</v>
      </c>
      <c r="N1478" s="5">
        <v>103095109728</v>
      </c>
      <c r="O1478" s="6">
        <v>0.98050000000000004</v>
      </c>
      <c r="P1478" s="5">
        <v>100090145537</v>
      </c>
      <c r="Q1478" s="6">
        <v>0.95189999999999997</v>
      </c>
      <c r="R1478" s="7">
        <v>34.03</v>
      </c>
      <c r="S1478" s="7">
        <v>28.28</v>
      </c>
      <c r="T1478" s="7">
        <v>0.36</v>
      </c>
      <c r="U1478" s="2"/>
      <c r="V1478" s="2"/>
      <c r="W1478" s="2"/>
      <c r="X1478" s="2"/>
      <c r="Y1478" s="2"/>
      <c r="Z1478" s="2"/>
    </row>
    <row r="1479" spans="1:26" ht="16" x14ac:dyDescent="0.2">
      <c r="A1479" s="4" t="s">
        <v>4305</v>
      </c>
      <c r="B1479" s="5">
        <v>691810756</v>
      </c>
      <c r="C1479" s="5">
        <v>70190153</v>
      </c>
      <c r="D1479" s="6">
        <v>0.10150000000000001</v>
      </c>
      <c r="E1479" s="5">
        <v>689810856</v>
      </c>
      <c r="F1479" s="6">
        <v>0.99709999999999999</v>
      </c>
      <c r="G1479" s="5">
        <v>670883135</v>
      </c>
      <c r="H1479" s="6">
        <v>0.96970000000000001</v>
      </c>
      <c r="I1479" s="5">
        <v>682603096</v>
      </c>
      <c r="J1479" s="6">
        <v>0.98670000000000002</v>
      </c>
      <c r="K1479" s="5">
        <v>104463424156</v>
      </c>
      <c r="L1479" s="5">
        <v>10506759664</v>
      </c>
      <c r="M1479" s="6">
        <v>0.10059999999999999</v>
      </c>
      <c r="N1479" s="5">
        <v>102881631566</v>
      </c>
      <c r="O1479" s="6">
        <v>0.9849</v>
      </c>
      <c r="P1479" s="5">
        <v>100220809572</v>
      </c>
      <c r="Q1479" s="6">
        <v>0.95940000000000003</v>
      </c>
      <c r="R1479" s="7">
        <v>36.65</v>
      </c>
      <c r="S1479" s="7">
        <v>14.83</v>
      </c>
      <c r="T1479" s="7">
        <v>10.27</v>
      </c>
      <c r="U1479" s="2"/>
      <c r="V1479" s="2"/>
      <c r="W1479" s="2"/>
      <c r="X1479" s="2"/>
      <c r="Y1479" s="2"/>
      <c r="Z1479" s="2"/>
    </row>
    <row r="1480" spans="1:26" ht="16" x14ac:dyDescent="0.2">
      <c r="A1480" s="4" t="s">
        <v>4312</v>
      </c>
      <c r="B1480" s="5">
        <v>794225104</v>
      </c>
      <c r="C1480" s="5">
        <v>140893459</v>
      </c>
      <c r="D1480" s="6">
        <v>0.1774</v>
      </c>
      <c r="E1480" s="5">
        <v>784310789</v>
      </c>
      <c r="F1480" s="6">
        <v>0.98750000000000004</v>
      </c>
      <c r="G1480" s="5">
        <v>753920701</v>
      </c>
      <c r="H1480" s="6">
        <v>0.94930000000000003</v>
      </c>
      <c r="I1480" s="5">
        <v>772537732</v>
      </c>
      <c r="J1480" s="6">
        <v>0.97270000000000001</v>
      </c>
      <c r="K1480" s="5">
        <v>119927990704</v>
      </c>
      <c r="L1480" s="5">
        <v>20980127392</v>
      </c>
      <c r="M1480" s="6">
        <v>0.1749</v>
      </c>
      <c r="N1480" s="5">
        <v>115973442882</v>
      </c>
      <c r="O1480" s="6">
        <v>0.96699999999999997</v>
      </c>
      <c r="P1480" s="5">
        <v>111971956599</v>
      </c>
      <c r="Q1480" s="6">
        <v>0.93369999999999997</v>
      </c>
      <c r="R1480" s="7">
        <v>31.38</v>
      </c>
      <c r="S1480" s="7">
        <v>29.33</v>
      </c>
      <c r="T1480" s="7">
        <v>0.32</v>
      </c>
      <c r="U1480" s="2"/>
      <c r="V1480" s="2"/>
      <c r="W1480" s="2"/>
      <c r="X1480" s="2"/>
      <c r="Y1480" s="2"/>
      <c r="Z1480" s="2"/>
    </row>
    <row r="1481" spans="1:26" ht="16" x14ac:dyDescent="0.2">
      <c r="A1481" s="4" t="s">
        <v>4315</v>
      </c>
      <c r="B1481" s="5">
        <v>722235506</v>
      </c>
      <c r="C1481" s="5">
        <v>73104565</v>
      </c>
      <c r="D1481" s="6">
        <v>0.1012</v>
      </c>
      <c r="E1481" s="5">
        <v>719729867</v>
      </c>
      <c r="F1481" s="6">
        <v>0.99650000000000005</v>
      </c>
      <c r="G1481" s="5">
        <v>694514498</v>
      </c>
      <c r="H1481" s="6">
        <v>0.96160000000000001</v>
      </c>
      <c r="I1481" s="5">
        <v>709394146</v>
      </c>
      <c r="J1481" s="6">
        <v>0.98219999999999996</v>
      </c>
      <c r="K1481" s="5">
        <v>109057561406</v>
      </c>
      <c r="L1481" s="5">
        <v>10907249847</v>
      </c>
      <c r="M1481" s="6">
        <v>0.1</v>
      </c>
      <c r="N1481" s="5">
        <v>107043276074</v>
      </c>
      <c r="O1481" s="6">
        <v>0.98150000000000004</v>
      </c>
      <c r="P1481" s="5">
        <v>103510722042</v>
      </c>
      <c r="Q1481" s="6">
        <v>0.94910000000000005</v>
      </c>
      <c r="R1481" s="7">
        <v>34.58</v>
      </c>
      <c r="S1481" s="7">
        <v>15.47</v>
      </c>
      <c r="T1481" s="7">
        <v>11.42</v>
      </c>
      <c r="U1481" s="2"/>
      <c r="V1481" s="2"/>
      <c r="W1481" s="2"/>
      <c r="X1481" s="2"/>
      <c r="Y1481" s="2"/>
      <c r="Z1481" s="2"/>
    </row>
    <row r="1482" spans="1:26" ht="16" x14ac:dyDescent="0.2">
      <c r="A1482" s="4" t="s">
        <v>4321</v>
      </c>
      <c r="B1482" s="5">
        <v>751317914</v>
      </c>
      <c r="C1482" s="5">
        <v>138875903</v>
      </c>
      <c r="D1482" s="6">
        <v>0.18479999999999999</v>
      </c>
      <c r="E1482" s="5">
        <v>748538364</v>
      </c>
      <c r="F1482" s="6">
        <v>0.99629999999999996</v>
      </c>
      <c r="G1482" s="5">
        <v>725225006</v>
      </c>
      <c r="H1482" s="6">
        <v>0.96530000000000005</v>
      </c>
      <c r="I1482" s="5">
        <v>738893930</v>
      </c>
      <c r="J1482" s="6">
        <v>0.98350000000000004</v>
      </c>
      <c r="K1482" s="5">
        <v>113449005014</v>
      </c>
      <c r="L1482" s="5">
        <v>20743992044</v>
      </c>
      <c r="M1482" s="6">
        <v>0.18279999999999999</v>
      </c>
      <c r="N1482" s="5">
        <v>111478425716</v>
      </c>
      <c r="O1482" s="6">
        <v>0.98260000000000003</v>
      </c>
      <c r="P1482" s="5">
        <v>108211196841</v>
      </c>
      <c r="Q1482" s="6">
        <v>0.95379999999999998</v>
      </c>
      <c r="R1482" s="7">
        <v>35.75</v>
      </c>
      <c r="S1482" s="7">
        <v>26.92</v>
      </c>
      <c r="T1482" s="7">
        <v>0.34</v>
      </c>
      <c r="U1482" s="2"/>
      <c r="V1482" s="2"/>
      <c r="W1482" s="2"/>
      <c r="X1482" s="2"/>
      <c r="Y1482" s="2"/>
      <c r="Z1482" s="2"/>
    </row>
    <row r="1483" spans="1:26" ht="16" x14ac:dyDescent="0.2">
      <c r="A1483" s="4" t="s">
        <v>4322</v>
      </c>
      <c r="B1483" s="5">
        <v>755206582</v>
      </c>
      <c r="C1483" s="5">
        <v>36368847</v>
      </c>
      <c r="D1483" s="6">
        <v>4.82E-2</v>
      </c>
      <c r="E1483" s="5">
        <v>752955696</v>
      </c>
      <c r="F1483" s="6">
        <v>0.997</v>
      </c>
      <c r="G1483" s="5">
        <v>723837963</v>
      </c>
      <c r="H1483" s="6">
        <v>0.95850000000000002</v>
      </c>
      <c r="I1483" s="5">
        <v>742408758</v>
      </c>
      <c r="J1483" s="6">
        <v>0.98309999999999997</v>
      </c>
      <c r="K1483" s="5">
        <v>114036193882</v>
      </c>
      <c r="L1483" s="5">
        <v>5426246792</v>
      </c>
      <c r="M1483" s="6">
        <v>4.7600000000000003E-2</v>
      </c>
      <c r="N1483" s="5">
        <v>112076310410</v>
      </c>
      <c r="O1483" s="6">
        <v>0.98280000000000001</v>
      </c>
      <c r="P1483" s="5">
        <v>107998454229</v>
      </c>
      <c r="Q1483" s="6">
        <v>0.94710000000000005</v>
      </c>
      <c r="R1483" s="7">
        <v>33.79</v>
      </c>
      <c r="S1483" s="7">
        <v>17.88</v>
      </c>
      <c r="T1483" s="7">
        <v>13.86</v>
      </c>
      <c r="U1483" s="2"/>
      <c r="V1483" s="2"/>
      <c r="W1483" s="2"/>
      <c r="X1483" s="2"/>
      <c r="Y1483" s="2"/>
      <c r="Z1483" s="2"/>
    </row>
    <row r="1484" spans="1:26" ht="16" x14ac:dyDescent="0.2">
      <c r="A1484" s="4" t="s">
        <v>4323</v>
      </c>
      <c r="B1484" s="5">
        <v>707639694</v>
      </c>
      <c r="C1484" s="5">
        <v>39492347</v>
      </c>
      <c r="D1484" s="6">
        <v>5.5800000000000002E-2</v>
      </c>
      <c r="E1484" s="5">
        <v>705297660</v>
      </c>
      <c r="F1484" s="6">
        <v>0.99670000000000003</v>
      </c>
      <c r="G1484" s="5">
        <v>679996614</v>
      </c>
      <c r="H1484" s="6">
        <v>0.96089999999999998</v>
      </c>
      <c r="I1484" s="5">
        <v>695755024</v>
      </c>
      <c r="J1484" s="6">
        <v>0.98319999999999996</v>
      </c>
      <c r="K1484" s="5">
        <v>106853593794</v>
      </c>
      <c r="L1484" s="5">
        <v>5881640513</v>
      </c>
      <c r="M1484" s="6">
        <v>5.5E-2</v>
      </c>
      <c r="N1484" s="5">
        <v>104726400862</v>
      </c>
      <c r="O1484" s="6">
        <v>0.98009999999999997</v>
      </c>
      <c r="P1484" s="5">
        <v>101196325225</v>
      </c>
      <c r="Q1484" s="6">
        <v>0.94710000000000005</v>
      </c>
      <c r="R1484" s="7">
        <v>30.73</v>
      </c>
      <c r="S1484" s="7">
        <v>31.92</v>
      </c>
      <c r="T1484" s="7">
        <v>0.42</v>
      </c>
      <c r="U1484" s="2"/>
      <c r="V1484" s="2"/>
      <c r="W1484" s="2"/>
      <c r="X1484" s="2"/>
      <c r="Y1484" s="2"/>
      <c r="Z1484" s="2"/>
    </row>
    <row r="1485" spans="1:26" ht="16" x14ac:dyDescent="0.2">
      <c r="A1485" s="4" t="s">
        <v>4324</v>
      </c>
      <c r="B1485" s="5">
        <v>751466290</v>
      </c>
      <c r="C1485" s="5">
        <v>46227305</v>
      </c>
      <c r="D1485" s="6">
        <v>6.1499999999999999E-2</v>
      </c>
      <c r="E1485" s="5">
        <v>748992815</v>
      </c>
      <c r="F1485" s="6">
        <v>0.99670000000000003</v>
      </c>
      <c r="G1485" s="5">
        <v>718140605</v>
      </c>
      <c r="H1485" s="6">
        <v>0.95569999999999999</v>
      </c>
      <c r="I1485" s="5">
        <v>738839602</v>
      </c>
      <c r="J1485" s="6">
        <v>0.98319999999999996</v>
      </c>
      <c r="K1485" s="5">
        <v>113471409790</v>
      </c>
      <c r="L1485" s="5">
        <v>6902807297</v>
      </c>
      <c r="M1485" s="6">
        <v>6.08E-2</v>
      </c>
      <c r="N1485" s="5">
        <v>111518069185</v>
      </c>
      <c r="O1485" s="6">
        <v>0.98280000000000001</v>
      </c>
      <c r="P1485" s="5">
        <v>107188206675</v>
      </c>
      <c r="Q1485" s="6">
        <v>0.9446</v>
      </c>
      <c r="R1485" s="7">
        <v>32.81</v>
      </c>
      <c r="S1485" s="7">
        <v>17.48</v>
      </c>
      <c r="T1485" s="7">
        <v>13.88</v>
      </c>
      <c r="U1485" s="2"/>
      <c r="V1485" s="2"/>
      <c r="W1485" s="2"/>
      <c r="X1485" s="2"/>
      <c r="Y1485" s="2"/>
      <c r="Z1485" s="2"/>
    </row>
    <row r="1486" spans="1:26" ht="16" x14ac:dyDescent="0.2">
      <c r="A1486" s="4" t="s">
        <v>4325</v>
      </c>
      <c r="B1486" s="5">
        <v>753781038</v>
      </c>
      <c r="C1486" s="5">
        <v>42827342</v>
      </c>
      <c r="D1486" s="6">
        <v>5.6800000000000003E-2</v>
      </c>
      <c r="E1486" s="5">
        <v>749929261</v>
      </c>
      <c r="F1486" s="6">
        <v>0.99490000000000001</v>
      </c>
      <c r="G1486" s="5">
        <v>722684350</v>
      </c>
      <c r="H1486" s="6">
        <v>0.9587</v>
      </c>
      <c r="I1486" s="5">
        <v>738781936</v>
      </c>
      <c r="J1486" s="6">
        <v>0.98009999999999997</v>
      </c>
      <c r="K1486" s="5">
        <v>113820936738</v>
      </c>
      <c r="L1486" s="5">
        <v>6384039429</v>
      </c>
      <c r="M1486" s="6">
        <v>5.6099999999999997E-2</v>
      </c>
      <c r="N1486" s="5">
        <v>111455044809</v>
      </c>
      <c r="O1486" s="6">
        <v>0.97919999999999996</v>
      </c>
      <c r="P1486" s="5">
        <v>107665338647</v>
      </c>
      <c r="Q1486" s="6">
        <v>0.94589999999999996</v>
      </c>
      <c r="R1486" s="7">
        <v>32.46</v>
      </c>
      <c r="S1486" s="7">
        <v>33.79</v>
      </c>
      <c r="T1486" s="7">
        <v>0.36</v>
      </c>
      <c r="U1486" s="2"/>
      <c r="V1486" s="2"/>
      <c r="W1486" s="2"/>
      <c r="X1486" s="2"/>
      <c r="Y1486" s="2"/>
      <c r="Z1486" s="2"/>
    </row>
    <row r="1487" spans="1:26" ht="16" x14ac:dyDescent="0.2">
      <c r="A1487" s="4" t="s">
        <v>4326</v>
      </c>
      <c r="B1487" s="5">
        <v>724333908</v>
      </c>
      <c r="C1487" s="5">
        <v>40506760</v>
      </c>
      <c r="D1487" s="6">
        <v>5.5899999999999998E-2</v>
      </c>
      <c r="E1487" s="5">
        <v>720461679</v>
      </c>
      <c r="F1487" s="6">
        <v>0.99470000000000003</v>
      </c>
      <c r="G1487" s="5">
        <v>695246752</v>
      </c>
      <c r="H1487" s="6">
        <v>0.95979999999999999</v>
      </c>
      <c r="I1487" s="5">
        <v>710956364</v>
      </c>
      <c r="J1487" s="6">
        <v>0.98150000000000004</v>
      </c>
      <c r="K1487" s="5">
        <v>109374420108</v>
      </c>
      <c r="L1487" s="5">
        <v>6044802518</v>
      </c>
      <c r="M1487" s="6">
        <v>5.5300000000000002E-2</v>
      </c>
      <c r="N1487" s="5">
        <v>107238311488</v>
      </c>
      <c r="O1487" s="6">
        <v>0.98050000000000004</v>
      </c>
      <c r="P1487" s="5">
        <v>103726223803</v>
      </c>
      <c r="Q1487" s="6">
        <v>0.94840000000000002</v>
      </c>
      <c r="R1487" s="7">
        <v>31.19</v>
      </c>
      <c r="S1487" s="7">
        <v>32.69</v>
      </c>
      <c r="T1487" s="7">
        <v>0.38</v>
      </c>
      <c r="U1487" s="2"/>
      <c r="V1487" s="2"/>
      <c r="W1487" s="2"/>
      <c r="X1487" s="2"/>
      <c r="Y1487" s="2"/>
      <c r="Z1487" s="2"/>
    </row>
    <row r="1488" spans="1:26" ht="16" x14ac:dyDescent="0.2">
      <c r="A1488" s="4" t="s">
        <v>4327</v>
      </c>
      <c r="B1488" s="5">
        <v>713658260</v>
      </c>
      <c r="C1488" s="5">
        <v>28449942</v>
      </c>
      <c r="D1488" s="6">
        <v>3.9899999999999998E-2</v>
      </c>
      <c r="E1488" s="5">
        <v>710177509</v>
      </c>
      <c r="F1488" s="6">
        <v>0.99509999999999998</v>
      </c>
      <c r="G1488" s="5">
        <v>681055986</v>
      </c>
      <c r="H1488" s="6">
        <v>0.95430000000000004</v>
      </c>
      <c r="I1488" s="5">
        <v>698467214</v>
      </c>
      <c r="J1488" s="6">
        <v>0.97870000000000001</v>
      </c>
      <c r="K1488" s="5">
        <v>107762397260</v>
      </c>
      <c r="L1488" s="5">
        <v>4216405827</v>
      </c>
      <c r="M1488" s="6">
        <v>3.9100000000000003E-2</v>
      </c>
      <c r="N1488" s="5">
        <v>104938701887</v>
      </c>
      <c r="O1488" s="6">
        <v>0.9738</v>
      </c>
      <c r="P1488" s="5">
        <v>100915322834</v>
      </c>
      <c r="Q1488" s="6">
        <v>0.9365</v>
      </c>
      <c r="R1488" s="7">
        <v>32.44</v>
      </c>
      <c r="S1488" s="7">
        <v>16.82</v>
      </c>
      <c r="T1488" s="7">
        <v>13.11</v>
      </c>
      <c r="U1488" s="2"/>
      <c r="V1488" s="2"/>
      <c r="W1488" s="2"/>
      <c r="X1488" s="2"/>
      <c r="Y1488" s="2"/>
      <c r="Z1488" s="2"/>
    </row>
    <row r="1489" spans="1:26" ht="16" x14ac:dyDescent="0.2">
      <c r="A1489" s="4" t="s">
        <v>4331</v>
      </c>
      <c r="B1489" s="5">
        <v>679286434</v>
      </c>
      <c r="C1489" s="5">
        <v>31986012</v>
      </c>
      <c r="D1489" s="6">
        <v>4.7100000000000003E-2</v>
      </c>
      <c r="E1489" s="5">
        <v>675998326</v>
      </c>
      <c r="F1489" s="6">
        <v>0.99519999999999997</v>
      </c>
      <c r="G1489" s="5">
        <v>648931522</v>
      </c>
      <c r="H1489" s="6">
        <v>0.95530000000000004</v>
      </c>
      <c r="I1489" s="5">
        <v>665155858</v>
      </c>
      <c r="J1489" s="6">
        <v>0.97919999999999996</v>
      </c>
      <c r="K1489" s="5">
        <v>102572251534</v>
      </c>
      <c r="L1489" s="5">
        <v>4742201831</v>
      </c>
      <c r="M1489" s="6">
        <v>4.6199999999999998E-2</v>
      </c>
      <c r="N1489" s="5">
        <v>99899579439</v>
      </c>
      <c r="O1489" s="6">
        <v>0.97389999999999999</v>
      </c>
      <c r="P1489" s="5">
        <v>96140423313</v>
      </c>
      <c r="Q1489" s="6">
        <v>0.93730000000000002</v>
      </c>
      <c r="R1489" s="7">
        <v>30.2</v>
      </c>
      <c r="S1489" s="7">
        <v>15.96</v>
      </c>
      <c r="T1489" s="7">
        <v>12.25</v>
      </c>
      <c r="U1489" s="2"/>
      <c r="V1489" s="2"/>
      <c r="W1489" s="2"/>
      <c r="X1489" s="2"/>
      <c r="Y1489" s="2"/>
      <c r="Z1489" s="2"/>
    </row>
    <row r="1490" spans="1:26" ht="16" x14ac:dyDescent="0.2">
      <c r="A1490" s="4" t="s">
        <v>4336</v>
      </c>
      <c r="B1490" s="5">
        <v>737226718</v>
      </c>
      <c r="C1490" s="5">
        <v>39280098</v>
      </c>
      <c r="D1490" s="6">
        <v>5.33E-2</v>
      </c>
      <c r="E1490" s="5">
        <v>735240687</v>
      </c>
      <c r="F1490" s="6">
        <v>0.99729999999999996</v>
      </c>
      <c r="G1490" s="5">
        <v>706146586</v>
      </c>
      <c r="H1490" s="6">
        <v>0.95779999999999998</v>
      </c>
      <c r="I1490" s="5">
        <v>725011046</v>
      </c>
      <c r="J1490" s="6">
        <v>0.98340000000000005</v>
      </c>
      <c r="K1490" s="5">
        <v>111321234418</v>
      </c>
      <c r="L1490" s="5">
        <v>5846623716</v>
      </c>
      <c r="M1490" s="6">
        <v>5.2499999999999998E-2</v>
      </c>
      <c r="N1490" s="5">
        <v>109077055802</v>
      </c>
      <c r="O1490" s="6">
        <v>0.9798</v>
      </c>
      <c r="P1490" s="5">
        <v>105015746556</v>
      </c>
      <c r="Q1490" s="6">
        <v>0.94340000000000002</v>
      </c>
      <c r="R1490" s="7">
        <v>32.380000000000003</v>
      </c>
      <c r="S1490" s="7">
        <v>17.329999999999998</v>
      </c>
      <c r="T1490" s="7">
        <v>11.97</v>
      </c>
      <c r="U1490" s="2"/>
      <c r="V1490" s="2"/>
      <c r="W1490" s="2"/>
      <c r="X1490" s="2"/>
      <c r="Y1490" s="2"/>
      <c r="Z1490" s="2"/>
    </row>
    <row r="1491" spans="1:26" ht="16" x14ac:dyDescent="0.2">
      <c r="A1491" s="4" t="s">
        <v>4341</v>
      </c>
      <c r="B1491" s="5">
        <v>720397786</v>
      </c>
      <c r="C1491" s="5">
        <v>47442404</v>
      </c>
      <c r="D1491" s="6">
        <v>6.59E-2</v>
      </c>
      <c r="E1491" s="5">
        <v>718491369</v>
      </c>
      <c r="F1491" s="6">
        <v>0.99739999999999995</v>
      </c>
      <c r="G1491" s="5">
        <v>694240986</v>
      </c>
      <c r="H1491" s="6">
        <v>0.9637</v>
      </c>
      <c r="I1491" s="5">
        <v>709098734</v>
      </c>
      <c r="J1491" s="6">
        <v>0.98429999999999995</v>
      </c>
      <c r="K1491" s="5">
        <v>108780065686</v>
      </c>
      <c r="L1491" s="5">
        <v>7060703576</v>
      </c>
      <c r="M1491" s="6">
        <v>6.4899999999999999E-2</v>
      </c>
      <c r="N1491" s="5">
        <v>106557105548</v>
      </c>
      <c r="O1491" s="6">
        <v>0.97960000000000003</v>
      </c>
      <c r="P1491" s="5">
        <v>103187120299</v>
      </c>
      <c r="Q1491" s="6">
        <v>0.9486</v>
      </c>
      <c r="R1491" s="7">
        <v>30.9</v>
      </c>
      <c r="S1491" s="7">
        <v>32.04</v>
      </c>
      <c r="T1491" s="7">
        <v>0.39</v>
      </c>
      <c r="U1491" s="2"/>
      <c r="V1491" s="2"/>
      <c r="W1491" s="2"/>
      <c r="X1491" s="2"/>
      <c r="Y1491" s="2"/>
      <c r="Z1491" s="2"/>
    </row>
    <row r="1492" spans="1:26" ht="16" x14ac:dyDescent="0.2">
      <c r="A1492" s="4" t="s">
        <v>4348</v>
      </c>
      <c r="B1492" s="5">
        <v>754016094</v>
      </c>
      <c r="C1492" s="5">
        <v>46042228</v>
      </c>
      <c r="D1492" s="6">
        <v>6.1100000000000002E-2</v>
      </c>
      <c r="E1492" s="5">
        <v>752213296</v>
      </c>
      <c r="F1492" s="6">
        <v>0.99760000000000004</v>
      </c>
      <c r="G1492" s="5">
        <v>721481399</v>
      </c>
      <c r="H1492" s="6">
        <v>0.95689999999999997</v>
      </c>
      <c r="I1492" s="5">
        <v>741667438</v>
      </c>
      <c r="J1492" s="6">
        <v>0.98360000000000003</v>
      </c>
      <c r="K1492" s="5">
        <v>113856430194</v>
      </c>
      <c r="L1492" s="5">
        <v>6873011303</v>
      </c>
      <c r="M1492" s="6">
        <v>6.0400000000000002E-2</v>
      </c>
      <c r="N1492" s="5">
        <v>111989317954</v>
      </c>
      <c r="O1492" s="6">
        <v>0.98360000000000003</v>
      </c>
      <c r="P1492" s="5">
        <v>107679876430</v>
      </c>
      <c r="Q1492" s="6">
        <v>0.94579999999999997</v>
      </c>
      <c r="R1492" s="7">
        <v>32.869999999999997</v>
      </c>
      <c r="S1492" s="7">
        <v>17.61</v>
      </c>
      <c r="T1492" s="7">
        <v>13.26</v>
      </c>
      <c r="U1492" s="2"/>
      <c r="V1492" s="2"/>
      <c r="W1492" s="2"/>
      <c r="X1492" s="2"/>
      <c r="Y1492" s="2"/>
      <c r="Z1492" s="2"/>
    </row>
    <row r="1493" spans="1:26" ht="16" x14ac:dyDescent="0.2">
      <c r="A1493" s="4" t="s">
        <v>4353</v>
      </c>
      <c r="B1493" s="5">
        <v>705644334</v>
      </c>
      <c r="C1493" s="5">
        <v>33320526</v>
      </c>
      <c r="D1493" s="6">
        <v>4.7199999999999999E-2</v>
      </c>
      <c r="E1493" s="5">
        <v>703340646</v>
      </c>
      <c r="F1493" s="6">
        <v>0.99670000000000003</v>
      </c>
      <c r="G1493" s="5">
        <v>679035707</v>
      </c>
      <c r="H1493" s="6">
        <v>0.96230000000000004</v>
      </c>
      <c r="I1493" s="5">
        <v>693083592</v>
      </c>
      <c r="J1493" s="6">
        <v>0.98219999999999996</v>
      </c>
      <c r="K1493" s="5">
        <v>106552294434</v>
      </c>
      <c r="L1493" s="5">
        <v>4973510717</v>
      </c>
      <c r="M1493" s="6">
        <v>4.6699999999999998E-2</v>
      </c>
      <c r="N1493" s="5">
        <v>104666367490</v>
      </c>
      <c r="O1493" s="6">
        <v>0.98229999999999995</v>
      </c>
      <c r="P1493" s="5">
        <v>101276958953</v>
      </c>
      <c r="Q1493" s="6">
        <v>0.95050000000000001</v>
      </c>
      <c r="R1493" s="7">
        <v>31.2</v>
      </c>
      <c r="S1493" s="7">
        <v>32.229999999999997</v>
      </c>
      <c r="T1493" s="7">
        <v>0.4</v>
      </c>
      <c r="U1493" s="2"/>
      <c r="V1493" s="2"/>
      <c r="W1493" s="2"/>
      <c r="X1493" s="2"/>
      <c r="Y1493" s="2"/>
      <c r="Z1493" s="2"/>
    </row>
    <row r="1494" spans="1:26" ht="16" x14ac:dyDescent="0.2">
      <c r="A1494" s="4" t="s">
        <v>4365</v>
      </c>
      <c r="B1494" s="5">
        <v>665776536</v>
      </c>
      <c r="C1494" s="5">
        <v>35331189</v>
      </c>
      <c r="D1494" s="6">
        <v>5.3100000000000001E-2</v>
      </c>
      <c r="E1494" s="5">
        <v>663506384</v>
      </c>
      <c r="F1494" s="6">
        <v>0.99660000000000004</v>
      </c>
      <c r="G1494" s="5">
        <v>637123748</v>
      </c>
      <c r="H1494" s="6">
        <v>0.95699999999999996</v>
      </c>
      <c r="I1494" s="5">
        <v>652568270</v>
      </c>
      <c r="J1494" s="6">
        <v>0.98019999999999996</v>
      </c>
      <c r="K1494" s="5">
        <v>100532256936</v>
      </c>
      <c r="L1494" s="5">
        <v>5257931471</v>
      </c>
      <c r="M1494" s="6">
        <v>5.2299999999999999E-2</v>
      </c>
      <c r="N1494" s="5">
        <v>98385832238</v>
      </c>
      <c r="O1494" s="6">
        <v>0.97860000000000003</v>
      </c>
      <c r="P1494" s="5">
        <v>94704209989</v>
      </c>
      <c r="Q1494" s="6">
        <v>0.94199999999999995</v>
      </c>
      <c r="R1494" s="7">
        <v>29.4</v>
      </c>
      <c r="S1494" s="7">
        <v>15.58</v>
      </c>
      <c r="T1494" s="7">
        <v>12.1</v>
      </c>
      <c r="U1494" s="2"/>
      <c r="V1494" s="2"/>
      <c r="W1494" s="2"/>
      <c r="X1494" s="2"/>
      <c r="Y1494" s="2"/>
      <c r="Z1494" s="2"/>
    </row>
    <row r="1495" spans="1:26" ht="16" x14ac:dyDescent="0.2">
      <c r="A1495" s="4" t="s">
        <v>4372</v>
      </c>
      <c r="B1495" s="5">
        <v>698734660</v>
      </c>
      <c r="C1495" s="5">
        <v>45968907</v>
      </c>
      <c r="D1495" s="6">
        <v>6.5799999999999997E-2</v>
      </c>
      <c r="E1495" s="5">
        <v>696801507</v>
      </c>
      <c r="F1495" s="6">
        <v>0.99719999999999998</v>
      </c>
      <c r="G1495" s="5">
        <v>672692700</v>
      </c>
      <c r="H1495" s="6">
        <v>0.9627</v>
      </c>
      <c r="I1495" s="5">
        <v>686857300</v>
      </c>
      <c r="J1495" s="6">
        <v>0.98299999999999998</v>
      </c>
      <c r="K1495" s="5">
        <v>105508933660</v>
      </c>
      <c r="L1495" s="5">
        <v>6854116001</v>
      </c>
      <c r="M1495" s="6">
        <v>6.5000000000000002E-2</v>
      </c>
      <c r="N1495" s="5">
        <v>103547620655</v>
      </c>
      <c r="O1495" s="6">
        <v>0.98140000000000005</v>
      </c>
      <c r="P1495" s="5">
        <v>100186745207</v>
      </c>
      <c r="Q1495" s="6">
        <v>0.9496</v>
      </c>
      <c r="R1495" s="7">
        <v>30.18</v>
      </c>
      <c r="S1495" s="7">
        <v>31.26</v>
      </c>
      <c r="T1495" s="7">
        <v>0.42</v>
      </c>
      <c r="U1495" s="2"/>
      <c r="V1495" s="2"/>
      <c r="W1495" s="2"/>
      <c r="X1495" s="2"/>
      <c r="Y1495" s="2"/>
      <c r="Z1495" s="2"/>
    </row>
    <row r="1496" spans="1:26" ht="16" x14ac:dyDescent="0.2">
      <c r="A1496" s="4" t="s">
        <v>4377</v>
      </c>
      <c r="B1496" s="5">
        <v>831960296</v>
      </c>
      <c r="C1496" s="5">
        <v>57414559</v>
      </c>
      <c r="D1496" s="6">
        <v>6.9000000000000006E-2</v>
      </c>
      <c r="E1496" s="5">
        <v>829791609</v>
      </c>
      <c r="F1496" s="6">
        <v>0.99739999999999995</v>
      </c>
      <c r="G1496" s="5">
        <v>799955405</v>
      </c>
      <c r="H1496" s="6">
        <v>0.96150000000000002</v>
      </c>
      <c r="I1496" s="5">
        <v>817754714</v>
      </c>
      <c r="J1496" s="6">
        <v>0.9829</v>
      </c>
      <c r="K1496" s="5">
        <v>125626004696</v>
      </c>
      <c r="L1496" s="5">
        <v>8548826407</v>
      </c>
      <c r="M1496" s="6">
        <v>6.8000000000000005E-2</v>
      </c>
      <c r="N1496" s="5">
        <v>123233160919</v>
      </c>
      <c r="O1496" s="6">
        <v>0.98099999999999998</v>
      </c>
      <c r="P1496" s="5">
        <v>119048543083</v>
      </c>
      <c r="Q1496" s="6">
        <v>0.9476</v>
      </c>
      <c r="R1496" s="7">
        <v>36.15</v>
      </c>
      <c r="S1496" s="7">
        <v>35.909999999999997</v>
      </c>
      <c r="T1496" s="7">
        <v>0.45</v>
      </c>
      <c r="U1496" s="2"/>
      <c r="V1496" s="2"/>
      <c r="W1496" s="2"/>
      <c r="X1496" s="2"/>
      <c r="Y1496" s="2"/>
      <c r="Z1496" s="2"/>
    </row>
    <row r="1497" spans="1:26" ht="16" x14ac:dyDescent="0.2">
      <c r="A1497" s="4" t="s">
        <v>4383</v>
      </c>
      <c r="B1497" s="5">
        <v>679677004</v>
      </c>
      <c r="C1497" s="5">
        <v>34130267</v>
      </c>
      <c r="D1497" s="6">
        <v>5.0200000000000002E-2</v>
      </c>
      <c r="E1497" s="5">
        <v>677400896</v>
      </c>
      <c r="F1497" s="6">
        <v>0.99670000000000003</v>
      </c>
      <c r="G1497" s="5">
        <v>650426013</v>
      </c>
      <c r="H1497" s="6">
        <v>0.95699999999999996</v>
      </c>
      <c r="I1497" s="5">
        <v>666925286</v>
      </c>
      <c r="J1497" s="6">
        <v>0.98119999999999996</v>
      </c>
      <c r="K1497" s="5">
        <v>102631227604</v>
      </c>
      <c r="L1497" s="5">
        <v>5073544470</v>
      </c>
      <c r="M1497" s="6">
        <v>4.9399999999999999E-2</v>
      </c>
      <c r="N1497" s="5">
        <v>100459976818</v>
      </c>
      <c r="O1497" s="6">
        <v>0.9788</v>
      </c>
      <c r="P1497" s="5">
        <v>96690783354</v>
      </c>
      <c r="Q1497" s="6">
        <v>0.94210000000000005</v>
      </c>
      <c r="R1497" s="7">
        <v>30.48</v>
      </c>
      <c r="S1497" s="7">
        <v>15.95</v>
      </c>
      <c r="T1497" s="7">
        <v>12.16</v>
      </c>
      <c r="U1497" s="2"/>
      <c r="V1497" s="2"/>
      <c r="W1497" s="2"/>
      <c r="X1497" s="2"/>
      <c r="Y1497" s="2"/>
      <c r="Z1497" s="2"/>
    </row>
    <row r="1498" spans="1:26" ht="16" x14ac:dyDescent="0.2">
      <c r="A1498" s="4" t="s">
        <v>4388</v>
      </c>
      <c r="B1498" s="5">
        <v>730328704</v>
      </c>
      <c r="C1498" s="5">
        <v>38513169</v>
      </c>
      <c r="D1498" s="6">
        <v>5.2699999999999997E-2</v>
      </c>
      <c r="E1498" s="5">
        <v>725953004</v>
      </c>
      <c r="F1498" s="6">
        <v>0.99399999999999999</v>
      </c>
      <c r="G1498" s="5">
        <v>701053218</v>
      </c>
      <c r="H1498" s="6">
        <v>0.95989999999999998</v>
      </c>
      <c r="I1498" s="5">
        <v>713492658</v>
      </c>
      <c r="J1498" s="6">
        <v>0.97689999999999999</v>
      </c>
      <c r="K1498" s="5">
        <v>110279634304</v>
      </c>
      <c r="L1498" s="5">
        <v>5704476220</v>
      </c>
      <c r="M1498" s="6">
        <v>5.1700000000000003E-2</v>
      </c>
      <c r="N1498" s="5">
        <v>107198298763</v>
      </c>
      <c r="O1498" s="6">
        <v>0.97209999999999996</v>
      </c>
      <c r="P1498" s="5">
        <v>103751764366</v>
      </c>
      <c r="Q1498" s="6">
        <v>0.94079999999999997</v>
      </c>
      <c r="R1498" s="7">
        <v>31.41</v>
      </c>
      <c r="S1498" s="7">
        <v>33</v>
      </c>
      <c r="T1498" s="7">
        <v>0.35</v>
      </c>
      <c r="U1498" s="2"/>
      <c r="V1498" s="2"/>
      <c r="W1498" s="2"/>
      <c r="X1498" s="2"/>
      <c r="Y1498" s="2"/>
      <c r="Z1498" s="2"/>
    </row>
    <row r="1499" spans="1:26" ht="16" x14ac:dyDescent="0.2">
      <c r="A1499" s="4" t="s">
        <v>4392</v>
      </c>
      <c r="B1499" s="5">
        <v>681712022</v>
      </c>
      <c r="C1499" s="5">
        <v>39554103</v>
      </c>
      <c r="D1499" s="6">
        <v>5.8000000000000003E-2</v>
      </c>
      <c r="E1499" s="5">
        <v>679879020</v>
      </c>
      <c r="F1499" s="6">
        <v>0.99729999999999996</v>
      </c>
      <c r="G1499" s="5">
        <v>653875658</v>
      </c>
      <c r="H1499" s="6">
        <v>0.95920000000000005</v>
      </c>
      <c r="I1499" s="5">
        <v>669637748</v>
      </c>
      <c r="J1499" s="6">
        <v>0.98229999999999995</v>
      </c>
      <c r="K1499" s="5">
        <v>102938515322</v>
      </c>
      <c r="L1499" s="5">
        <v>5890574529</v>
      </c>
      <c r="M1499" s="6">
        <v>5.7200000000000001E-2</v>
      </c>
      <c r="N1499" s="5">
        <v>100990458298</v>
      </c>
      <c r="O1499" s="6">
        <v>0.98109999999999997</v>
      </c>
      <c r="P1499" s="5">
        <v>97364920156</v>
      </c>
      <c r="Q1499" s="6">
        <v>0.94589999999999996</v>
      </c>
      <c r="R1499" s="7">
        <v>30.25</v>
      </c>
      <c r="S1499" s="7">
        <v>15.92</v>
      </c>
      <c r="T1499" s="7">
        <v>12.34</v>
      </c>
      <c r="U1499" s="2"/>
      <c r="V1499" s="2"/>
      <c r="W1499" s="2"/>
      <c r="X1499" s="2"/>
      <c r="Y1499" s="2"/>
      <c r="Z1499" s="2"/>
    </row>
    <row r="1500" spans="1:26" ht="16" x14ac:dyDescent="0.2">
      <c r="A1500" s="4" t="s">
        <v>4395</v>
      </c>
      <c r="B1500" s="5">
        <v>790474674</v>
      </c>
      <c r="C1500" s="5">
        <v>48570900</v>
      </c>
      <c r="D1500" s="6">
        <v>6.1400000000000003E-2</v>
      </c>
      <c r="E1500" s="5">
        <v>788302733</v>
      </c>
      <c r="F1500" s="6">
        <v>0.99729999999999996</v>
      </c>
      <c r="G1500" s="5">
        <v>757493835</v>
      </c>
      <c r="H1500" s="6">
        <v>0.95830000000000004</v>
      </c>
      <c r="I1500" s="5">
        <v>777382434</v>
      </c>
      <c r="J1500" s="6">
        <v>0.98340000000000005</v>
      </c>
      <c r="K1500" s="5">
        <v>119361675774</v>
      </c>
      <c r="L1500" s="5">
        <v>7233733859</v>
      </c>
      <c r="M1500" s="6">
        <v>6.0600000000000001E-2</v>
      </c>
      <c r="N1500" s="5">
        <v>117194590112</v>
      </c>
      <c r="O1500" s="6">
        <v>0.98180000000000001</v>
      </c>
      <c r="P1500" s="5">
        <v>112862968302</v>
      </c>
      <c r="Q1500" s="6">
        <v>0.9456</v>
      </c>
      <c r="R1500" s="7">
        <v>34.869999999999997</v>
      </c>
      <c r="S1500" s="7">
        <v>18.43</v>
      </c>
      <c r="T1500" s="7">
        <v>14.16</v>
      </c>
      <c r="U1500" s="2"/>
      <c r="V1500" s="2"/>
      <c r="W1500" s="2"/>
      <c r="X1500" s="2"/>
      <c r="Y1500" s="2"/>
      <c r="Z1500" s="2"/>
    </row>
    <row r="1501" spans="1:26" ht="16" x14ac:dyDescent="0.2">
      <c r="A1501" s="4" t="s">
        <v>4402</v>
      </c>
      <c r="B1501" s="5">
        <v>759446882</v>
      </c>
      <c r="C1501" s="5">
        <v>46123626</v>
      </c>
      <c r="D1501" s="6">
        <v>6.0699999999999997E-2</v>
      </c>
      <c r="E1501" s="5">
        <v>756690665</v>
      </c>
      <c r="F1501" s="6">
        <v>0.99639999999999995</v>
      </c>
      <c r="G1501" s="5">
        <v>729095590</v>
      </c>
      <c r="H1501" s="6">
        <v>0.96</v>
      </c>
      <c r="I1501" s="5">
        <v>744645066</v>
      </c>
      <c r="J1501" s="6">
        <v>0.98050000000000004</v>
      </c>
      <c r="K1501" s="5">
        <v>114676479182</v>
      </c>
      <c r="L1501" s="5">
        <v>6847342930</v>
      </c>
      <c r="M1501" s="6">
        <v>5.9700000000000003E-2</v>
      </c>
      <c r="N1501" s="5">
        <v>112211298401</v>
      </c>
      <c r="O1501" s="6">
        <v>0.97850000000000004</v>
      </c>
      <c r="P1501" s="5">
        <v>108379027235</v>
      </c>
      <c r="Q1501" s="6">
        <v>0.94510000000000005</v>
      </c>
      <c r="R1501" s="7">
        <v>33.43</v>
      </c>
      <c r="S1501" s="7">
        <v>33.36</v>
      </c>
      <c r="T1501" s="7">
        <v>0.38</v>
      </c>
      <c r="U1501" s="2"/>
      <c r="V1501" s="2"/>
      <c r="W1501" s="2"/>
      <c r="X1501" s="2"/>
      <c r="Y1501" s="2"/>
      <c r="Z1501" s="2"/>
    </row>
    <row r="1502" spans="1:26" ht="16" x14ac:dyDescent="0.2">
      <c r="A1502" s="4" t="s">
        <v>4409</v>
      </c>
      <c r="B1502" s="5">
        <v>704875934</v>
      </c>
      <c r="C1502" s="5">
        <v>35250049</v>
      </c>
      <c r="D1502" s="6">
        <v>0.05</v>
      </c>
      <c r="E1502" s="5">
        <v>703203752</v>
      </c>
      <c r="F1502" s="6">
        <v>0.99760000000000004</v>
      </c>
      <c r="G1502" s="5">
        <v>678262553</v>
      </c>
      <c r="H1502" s="6">
        <v>0.96220000000000006</v>
      </c>
      <c r="I1502" s="5">
        <v>692954640</v>
      </c>
      <c r="J1502" s="6">
        <v>0.98309999999999997</v>
      </c>
      <c r="K1502" s="5">
        <v>106436266034</v>
      </c>
      <c r="L1502" s="5">
        <v>5249515934</v>
      </c>
      <c r="M1502" s="6">
        <v>4.9299999999999997E-2</v>
      </c>
      <c r="N1502" s="5">
        <v>104557967303</v>
      </c>
      <c r="O1502" s="6">
        <v>0.98240000000000005</v>
      </c>
      <c r="P1502" s="5">
        <v>101075177295</v>
      </c>
      <c r="Q1502" s="6">
        <v>0.9496</v>
      </c>
      <c r="R1502" s="7">
        <v>31.26</v>
      </c>
      <c r="S1502" s="7">
        <v>31.62</v>
      </c>
      <c r="T1502" s="7">
        <v>0.4</v>
      </c>
      <c r="U1502" s="2"/>
      <c r="V1502" s="2"/>
      <c r="W1502" s="2"/>
      <c r="X1502" s="2"/>
      <c r="Y1502" s="2"/>
      <c r="Z1502" s="2"/>
    </row>
    <row r="1503" spans="1:26" ht="16" x14ac:dyDescent="0.2">
      <c r="A1503" s="4" t="s">
        <v>4410</v>
      </c>
      <c r="B1503" s="5">
        <v>684770634</v>
      </c>
      <c r="C1503" s="5">
        <v>46059065</v>
      </c>
      <c r="D1503" s="6">
        <v>6.7299999999999999E-2</v>
      </c>
      <c r="E1503" s="5">
        <v>683406562</v>
      </c>
      <c r="F1503" s="6">
        <v>0.998</v>
      </c>
      <c r="G1503" s="5">
        <v>656541525</v>
      </c>
      <c r="H1503" s="6">
        <v>0.95879999999999999</v>
      </c>
      <c r="I1503" s="5">
        <v>674100336</v>
      </c>
      <c r="J1503" s="6">
        <v>0.98440000000000005</v>
      </c>
      <c r="K1503" s="5">
        <v>103400365734</v>
      </c>
      <c r="L1503" s="5">
        <v>6881721226</v>
      </c>
      <c r="M1503" s="6">
        <v>6.6600000000000006E-2</v>
      </c>
      <c r="N1503" s="5">
        <v>101839289234</v>
      </c>
      <c r="O1503" s="6">
        <v>0.9849</v>
      </c>
      <c r="P1503" s="5">
        <v>98068593079</v>
      </c>
      <c r="Q1503" s="6">
        <v>0.94840000000000002</v>
      </c>
      <c r="R1503" s="7">
        <v>30</v>
      </c>
      <c r="S1503" s="7">
        <v>15.85</v>
      </c>
      <c r="T1503" s="7">
        <v>12.42</v>
      </c>
      <c r="U1503" s="2"/>
      <c r="V1503" s="2"/>
      <c r="W1503" s="2"/>
      <c r="X1503" s="2"/>
      <c r="Y1503" s="2"/>
      <c r="Z1503" s="2"/>
    </row>
    <row r="1504" spans="1:26" ht="16" x14ac:dyDescent="0.2">
      <c r="A1504" s="4" t="s">
        <v>4411</v>
      </c>
      <c r="B1504" s="5">
        <v>786750572</v>
      </c>
      <c r="C1504" s="5">
        <v>55971192</v>
      </c>
      <c r="D1504" s="6">
        <v>7.1099999999999997E-2</v>
      </c>
      <c r="E1504" s="5">
        <v>785307146</v>
      </c>
      <c r="F1504" s="6">
        <v>0.99819999999999998</v>
      </c>
      <c r="G1504" s="5">
        <v>754658514</v>
      </c>
      <c r="H1504" s="6">
        <v>0.95920000000000005</v>
      </c>
      <c r="I1504" s="5">
        <v>775299088</v>
      </c>
      <c r="J1504" s="6">
        <v>0.98540000000000005</v>
      </c>
      <c r="K1504" s="5">
        <v>118799336372</v>
      </c>
      <c r="L1504" s="5">
        <v>8362982475</v>
      </c>
      <c r="M1504" s="6">
        <v>7.0400000000000004E-2</v>
      </c>
      <c r="N1504" s="5">
        <v>117138570689</v>
      </c>
      <c r="O1504" s="6">
        <v>0.98599999999999999</v>
      </c>
      <c r="P1504" s="5">
        <v>112809905785</v>
      </c>
      <c r="Q1504" s="6">
        <v>0.9496</v>
      </c>
      <c r="R1504" s="7">
        <v>34.24</v>
      </c>
      <c r="S1504" s="7">
        <v>18.23</v>
      </c>
      <c r="T1504" s="7">
        <v>14.05</v>
      </c>
      <c r="U1504" s="2"/>
      <c r="V1504" s="2"/>
      <c r="W1504" s="2"/>
      <c r="X1504" s="2"/>
      <c r="Y1504" s="2"/>
      <c r="Z1504" s="2"/>
    </row>
    <row r="1505" spans="1:26" ht="16" x14ac:dyDescent="0.2">
      <c r="A1505" s="4" t="s">
        <v>4412</v>
      </c>
      <c r="B1505" s="5">
        <v>762956992</v>
      </c>
      <c r="C1505" s="5">
        <v>55134128</v>
      </c>
      <c r="D1505" s="6">
        <v>7.2300000000000003E-2</v>
      </c>
      <c r="E1505" s="5">
        <v>761148447</v>
      </c>
      <c r="F1505" s="6">
        <v>0.99760000000000004</v>
      </c>
      <c r="G1505" s="5">
        <v>730357444</v>
      </c>
      <c r="H1505" s="6">
        <v>0.95730000000000004</v>
      </c>
      <c r="I1505" s="5">
        <v>750750234</v>
      </c>
      <c r="J1505" s="6">
        <v>0.98399999999999999</v>
      </c>
      <c r="K1505" s="5">
        <v>115206505792</v>
      </c>
      <c r="L1505" s="5">
        <v>8223016586</v>
      </c>
      <c r="M1505" s="6">
        <v>7.1400000000000005E-2</v>
      </c>
      <c r="N1505" s="5">
        <v>113168289782</v>
      </c>
      <c r="O1505" s="6">
        <v>0.98229999999999995</v>
      </c>
      <c r="P1505" s="5">
        <v>108840503273</v>
      </c>
      <c r="Q1505" s="6">
        <v>0.94469999999999998</v>
      </c>
      <c r="R1505" s="7">
        <v>32.79</v>
      </c>
      <c r="S1505" s="7">
        <v>17.54</v>
      </c>
      <c r="T1505" s="7">
        <v>13.71</v>
      </c>
      <c r="U1505" s="2"/>
      <c r="V1505" s="2"/>
      <c r="W1505" s="2"/>
      <c r="X1505" s="2"/>
      <c r="Y1505" s="2"/>
      <c r="Z1505" s="2"/>
    </row>
    <row r="1506" spans="1:26" ht="16" x14ac:dyDescent="0.2">
      <c r="A1506" s="4" t="s">
        <v>4413</v>
      </c>
      <c r="B1506" s="5">
        <v>710916130</v>
      </c>
      <c r="C1506" s="5">
        <v>54553465</v>
      </c>
      <c r="D1506" s="6">
        <v>7.6700000000000004E-2</v>
      </c>
      <c r="E1506" s="5">
        <v>709298664</v>
      </c>
      <c r="F1506" s="6">
        <v>0.99770000000000003</v>
      </c>
      <c r="G1506" s="5">
        <v>680880283</v>
      </c>
      <c r="H1506" s="6">
        <v>0.95779999999999998</v>
      </c>
      <c r="I1506" s="5">
        <v>700261526</v>
      </c>
      <c r="J1506" s="6">
        <v>0.98499999999999999</v>
      </c>
      <c r="K1506" s="5">
        <v>107348335630</v>
      </c>
      <c r="L1506" s="5">
        <v>8138032515</v>
      </c>
      <c r="M1506" s="6">
        <v>7.5800000000000006E-2</v>
      </c>
      <c r="N1506" s="5">
        <v>105522647578</v>
      </c>
      <c r="O1506" s="6">
        <v>0.98299999999999998</v>
      </c>
      <c r="P1506" s="5">
        <v>101538609070</v>
      </c>
      <c r="Q1506" s="6">
        <v>0.94589999999999996</v>
      </c>
      <c r="R1506" s="7">
        <v>30.83</v>
      </c>
      <c r="S1506" s="7">
        <v>16.260000000000002</v>
      </c>
      <c r="T1506" s="7">
        <v>12.5</v>
      </c>
      <c r="U1506" s="2"/>
      <c r="V1506" s="2"/>
      <c r="W1506" s="2"/>
      <c r="X1506" s="2"/>
      <c r="Y1506" s="2"/>
      <c r="Z1506" s="2"/>
    </row>
    <row r="1507" spans="1:26" ht="16" x14ac:dyDescent="0.2">
      <c r="A1507" s="4" t="s">
        <v>4417</v>
      </c>
      <c r="B1507" s="5">
        <v>709745758</v>
      </c>
      <c r="C1507" s="5">
        <v>51680553</v>
      </c>
      <c r="D1507" s="6">
        <v>7.2800000000000004E-2</v>
      </c>
      <c r="E1507" s="5">
        <v>707243570</v>
      </c>
      <c r="F1507" s="6">
        <v>0.99650000000000005</v>
      </c>
      <c r="G1507" s="5">
        <v>679877065</v>
      </c>
      <c r="H1507" s="6">
        <v>0.95789999999999997</v>
      </c>
      <c r="I1507" s="5">
        <v>697644670</v>
      </c>
      <c r="J1507" s="6">
        <v>0.98299999999999998</v>
      </c>
      <c r="K1507" s="5">
        <v>107171609458</v>
      </c>
      <c r="L1507" s="5">
        <v>7703883653</v>
      </c>
      <c r="M1507" s="6">
        <v>7.1900000000000006E-2</v>
      </c>
      <c r="N1507" s="5">
        <v>105068723713</v>
      </c>
      <c r="O1507" s="6">
        <v>0.98040000000000005</v>
      </c>
      <c r="P1507" s="5">
        <v>101259740269</v>
      </c>
      <c r="Q1507" s="6">
        <v>0.94479999999999997</v>
      </c>
      <c r="R1507" s="7">
        <v>30.59</v>
      </c>
      <c r="S1507" s="7">
        <v>16.3</v>
      </c>
      <c r="T1507" s="7">
        <v>12.5</v>
      </c>
      <c r="U1507" s="2"/>
      <c r="V1507" s="2"/>
      <c r="W1507" s="2"/>
      <c r="X1507" s="2"/>
      <c r="Y1507" s="2"/>
      <c r="Z1507" s="2"/>
    </row>
    <row r="1508" spans="1:26" ht="16" x14ac:dyDescent="0.2">
      <c r="A1508" s="4" t="s">
        <v>4426</v>
      </c>
      <c r="B1508" s="5">
        <v>694416550</v>
      </c>
      <c r="C1508" s="5">
        <v>42177460</v>
      </c>
      <c r="D1508" s="6">
        <v>6.0699999999999997E-2</v>
      </c>
      <c r="E1508" s="5">
        <v>692476760</v>
      </c>
      <c r="F1508" s="6">
        <v>0.99719999999999998</v>
      </c>
      <c r="G1508" s="5">
        <v>665073755</v>
      </c>
      <c r="H1508" s="6">
        <v>0.9577</v>
      </c>
      <c r="I1508" s="5">
        <v>682965090</v>
      </c>
      <c r="J1508" s="6">
        <v>0.98350000000000004</v>
      </c>
      <c r="K1508" s="5">
        <v>104856899050</v>
      </c>
      <c r="L1508" s="5">
        <v>6274794346</v>
      </c>
      <c r="M1508" s="6">
        <v>5.9799999999999999E-2</v>
      </c>
      <c r="N1508" s="5">
        <v>102729946684</v>
      </c>
      <c r="O1508" s="6">
        <v>0.97970000000000002</v>
      </c>
      <c r="P1508" s="5">
        <v>98915166057</v>
      </c>
      <c r="Q1508" s="6">
        <v>0.94330000000000003</v>
      </c>
      <c r="R1508" s="7">
        <v>30.4</v>
      </c>
      <c r="S1508" s="7">
        <v>16.149999999999999</v>
      </c>
      <c r="T1508" s="7">
        <v>12.53</v>
      </c>
      <c r="U1508" s="2"/>
      <c r="V1508" s="2"/>
      <c r="W1508" s="2"/>
      <c r="X1508" s="2"/>
      <c r="Y1508" s="2"/>
      <c r="Z1508" s="2"/>
    </row>
    <row r="1509" spans="1:26" ht="16" x14ac:dyDescent="0.2">
      <c r="A1509" s="4" t="s">
        <v>4434</v>
      </c>
      <c r="B1509" s="5">
        <v>763188158</v>
      </c>
      <c r="C1509" s="5">
        <v>51592116</v>
      </c>
      <c r="D1509" s="6">
        <v>6.7599999999999993E-2</v>
      </c>
      <c r="E1509" s="5">
        <v>761162242</v>
      </c>
      <c r="F1509" s="6">
        <v>0.99729999999999996</v>
      </c>
      <c r="G1509" s="5">
        <v>734438647</v>
      </c>
      <c r="H1509" s="6">
        <v>0.96230000000000004</v>
      </c>
      <c r="I1509" s="5">
        <v>751590322</v>
      </c>
      <c r="J1509" s="6">
        <v>0.98480000000000001</v>
      </c>
      <c r="K1509" s="5">
        <v>115241411858</v>
      </c>
      <c r="L1509" s="5">
        <v>7692768274</v>
      </c>
      <c r="M1509" s="6">
        <v>6.6799999999999998E-2</v>
      </c>
      <c r="N1509" s="5">
        <v>113151690056</v>
      </c>
      <c r="O1509" s="6">
        <v>0.9819</v>
      </c>
      <c r="P1509" s="5">
        <v>109425044593</v>
      </c>
      <c r="Q1509" s="6">
        <v>0.94950000000000001</v>
      </c>
      <c r="R1509" s="7">
        <v>32.65</v>
      </c>
      <c r="S1509" s="7">
        <v>33.94</v>
      </c>
      <c r="T1509" s="7">
        <v>0.43</v>
      </c>
      <c r="U1509" s="2"/>
      <c r="V1509" s="2"/>
      <c r="W1509" s="2"/>
      <c r="X1509" s="2"/>
      <c r="Y1509" s="2"/>
      <c r="Z1509" s="2"/>
    </row>
    <row r="1510" spans="1:26" ht="16" x14ac:dyDescent="0.2">
      <c r="A1510" s="4" t="s">
        <v>4443</v>
      </c>
      <c r="B1510" s="5">
        <v>734752286</v>
      </c>
      <c r="C1510" s="5">
        <v>49183179</v>
      </c>
      <c r="D1510" s="6">
        <v>6.6900000000000001E-2</v>
      </c>
      <c r="E1510" s="5">
        <v>732166210</v>
      </c>
      <c r="F1510" s="6">
        <v>0.99650000000000005</v>
      </c>
      <c r="G1510" s="5">
        <v>703508902</v>
      </c>
      <c r="H1510" s="6">
        <v>0.95750000000000002</v>
      </c>
      <c r="I1510" s="5">
        <v>721438082</v>
      </c>
      <c r="J1510" s="6">
        <v>0.9819</v>
      </c>
      <c r="K1510" s="5">
        <v>110947595186</v>
      </c>
      <c r="L1510" s="5">
        <v>7321737903</v>
      </c>
      <c r="M1510" s="6">
        <v>6.6000000000000003E-2</v>
      </c>
      <c r="N1510" s="5">
        <v>108582526584</v>
      </c>
      <c r="O1510" s="6">
        <v>0.97870000000000001</v>
      </c>
      <c r="P1510" s="5">
        <v>104595964595</v>
      </c>
      <c r="Q1510" s="6">
        <v>0.94279999999999997</v>
      </c>
      <c r="R1510" s="7">
        <v>32.17</v>
      </c>
      <c r="S1510" s="7">
        <v>16.920000000000002</v>
      </c>
      <c r="T1510" s="7">
        <v>12.78</v>
      </c>
      <c r="U1510" s="2"/>
      <c r="V1510" s="2"/>
      <c r="W1510" s="2"/>
      <c r="X1510" s="2"/>
      <c r="Y1510" s="2"/>
      <c r="Z1510" s="2"/>
    </row>
    <row r="1511" spans="1:26" ht="16" x14ac:dyDescent="0.2">
      <c r="A1511" s="4" t="s">
        <v>4444</v>
      </c>
      <c r="B1511" s="5">
        <v>738036758</v>
      </c>
      <c r="C1511" s="5">
        <v>47145335</v>
      </c>
      <c r="D1511" s="6">
        <v>6.3899999999999998E-2</v>
      </c>
      <c r="E1511" s="5">
        <v>735562101</v>
      </c>
      <c r="F1511" s="6">
        <v>0.99660000000000004</v>
      </c>
      <c r="G1511" s="5">
        <v>709928250</v>
      </c>
      <c r="H1511" s="6">
        <v>0.96189999999999998</v>
      </c>
      <c r="I1511" s="5">
        <v>725661284</v>
      </c>
      <c r="J1511" s="6">
        <v>0.98319999999999996</v>
      </c>
      <c r="K1511" s="5">
        <v>111443550458</v>
      </c>
      <c r="L1511" s="5">
        <v>7022400173</v>
      </c>
      <c r="M1511" s="6">
        <v>6.3E-2</v>
      </c>
      <c r="N1511" s="5">
        <v>109187043437</v>
      </c>
      <c r="O1511" s="6">
        <v>0.9798</v>
      </c>
      <c r="P1511" s="5">
        <v>105629529123</v>
      </c>
      <c r="Q1511" s="6">
        <v>0.94779999999999998</v>
      </c>
      <c r="R1511" s="7">
        <v>32.28</v>
      </c>
      <c r="S1511" s="7">
        <v>32.880000000000003</v>
      </c>
      <c r="T1511" s="7">
        <v>0.42</v>
      </c>
      <c r="U1511" s="2"/>
      <c r="V1511" s="2"/>
      <c r="W1511" s="2"/>
      <c r="X1511" s="2"/>
      <c r="Y1511" s="2"/>
      <c r="Z1511" s="2"/>
    </row>
    <row r="1512" spans="1:26" ht="16" x14ac:dyDescent="0.2">
      <c r="A1512" s="4" t="s">
        <v>4449</v>
      </c>
      <c r="B1512" s="5">
        <v>721888770</v>
      </c>
      <c r="C1512" s="5">
        <v>40739419</v>
      </c>
      <c r="D1512" s="6">
        <v>5.6399999999999999E-2</v>
      </c>
      <c r="E1512" s="5">
        <v>719051202</v>
      </c>
      <c r="F1512" s="6">
        <v>0.99609999999999999</v>
      </c>
      <c r="G1512" s="5">
        <v>691819995</v>
      </c>
      <c r="H1512" s="6">
        <v>0.95830000000000004</v>
      </c>
      <c r="I1512" s="5">
        <v>707879880</v>
      </c>
      <c r="J1512" s="6">
        <v>0.98060000000000003</v>
      </c>
      <c r="K1512" s="5">
        <v>109005204270</v>
      </c>
      <c r="L1512" s="5">
        <v>6061016150</v>
      </c>
      <c r="M1512" s="6">
        <v>5.5599999999999997E-2</v>
      </c>
      <c r="N1512" s="5">
        <v>106585816477</v>
      </c>
      <c r="O1512" s="6">
        <v>0.9778</v>
      </c>
      <c r="P1512" s="5">
        <v>102816096219</v>
      </c>
      <c r="Q1512" s="6">
        <v>0.94320000000000004</v>
      </c>
      <c r="R1512" s="7">
        <v>31.79</v>
      </c>
      <c r="S1512" s="7">
        <v>32.270000000000003</v>
      </c>
      <c r="T1512" s="7">
        <v>0.37</v>
      </c>
      <c r="U1512" s="2"/>
      <c r="V1512" s="2"/>
      <c r="W1512" s="2"/>
      <c r="X1512" s="2"/>
      <c r="Y1512" s="2"/>
      <c r="Z1512" s="2"/>
    </row>
    <row r="1513" spans="1:26" ht="16" x14ac:dyDescent="0.2">
      <c r="A1513" s="4" t="s">
        <v>4450</v>
      </c>
      <c r="B1513" s="5">
        <v>719236580</v>
      </c>
      <c r="C1513" s="5">
        <v>47717331</v>
      </c>
      <c r="D1513" s="6">
        <v>6.6299999999999998E-2</v>
      </c>
      <c r="E1513" s="5">
        <v>716359188</v>
      </c>
      <c r="F1513" s="6">
        <v>0.996</v>
      </c>
      <c r="G1513" s="5">
        <v>691548380</v>
      </c>
      <c r="H1513" s="6">
        <v>0.96150000000000002</v>
      </c>
      <c r="I1513" s="5">
        <v>705022016</v>
      </c>
      <c r="J1513" s="6">
        <v>0.98019999999999996</v>
      </c>
      <c r="K1513" s="5">
        <v>108604723580</v>
      </c>
      <c r="L1513" s="5">
        <v>7105062740</v>
      </c>
      <c r="M1513" s="6">
        <v>6.54E-2</v>
      </c>
      <c r="N1513" s="5">
        <v>106143047516</v>
      </c>
      <c r="O1513" s="6">
        <v>0.97729999999999995</v>
      </c>
      <c r="P1513" s="5">
        <v>102710102962</v>
      </c>
      <c r="Q1513" s="6">
        <v>0.94569999999999999</v>
      </c>
      <c r="R1513" s="7">
        <v>30.72</v>
      </c>
      <c r="S1513" s="7">
        <v>32.07</v>
      </c>
      <c r="T1513" s="7">
        <v>0.39</v>
      </c>
      <c r="U1513" s="2"/>
      <c r="V1513" s="2"/>
      <c r="W1513" s="2"/>
      <c r="X1513" s="2"/>
      <c r="Y1513" s="2"/>
      <c r="Z1513" s="2"/>
    </row>
    <row r="1514" spans="1:26" ht="16" x14ac:dyDescent="0.2">
      <c r="A1514" s="4" t="s">
        <v>4451</v>
      </c>
      <c r="B1514" s="5">
        <v>795907828</v>
      </c>
      <c r="C1514" s="5">
        <v>59180891</v>
      </c>
      <c r="D1514" s="6">
        <v>7.4399999999999994E-2</v>
      </c>
      <c r="E1514" s="5">
        <v>791780123</v>
      </c>
      <c r="F1514" s="6">
        <v>0.99480000000000002</v>
      </c>
      <c r="G1514" s="5">
        <v>762469139</v>
      </c>
      <c r="H1514" s="6">
        <v>0.95799999999999996</v>
      </c>
      <c r="I1514" s="5">
        <v>778368760</v>
      </c>
      <c r="J1514" s="6">
        <v>0.97799999999999998</v>
      </c>
      <c r="K1514" s="5">
        <v>120182082028</v>
      </c>
      <c r="L1514" s="5">
        <v>8782735948</v>
      </c>
      <c r="M1514" s="6">
        <v>7.3099999999999998E-2</v>
      </c>
      <c r="N1514" s="5">
        <v>116789460629</v>
      </c>
      <c r="O1514" s="6">
        <v>0.9718</v>
      </c>
      <c r="P1514" s="5">
        <v>112752486131</v>
      </c>
      <c r="Q1514" s="6">
        <v>0.93820000000000003</v>
      </c>
      <c r="R1514" s="7">
        <v>33.94</v>
      </c>
      <c r="S1514" s="7">
        <v>34.619999999999997</v>
      </c>
      <c r="T1514" s="7">
        <v>0.42</v>
      </c>
      <c r="U1514" s="2"/>
      <c r="V1514" s="2"/>
      <c r="W1514" s="2"/>
      <c r="X1514" s="2"/>
      <c r="Y1514" s="2"/>
      <c r="Z1514" s="2"/>
    </row>
    <row r="1515" spans="1:26" ht="16" x14ac:dyDescent="0.2">
      <c r="A1515" s="4" t="s">
        <v>4456</v>
      </c>
      <c r="B1515" s="5">
        <v>685755404</v>
      </c>
      <c r="C1515" s="5">
        <v>53983426</v>
      </c>
      <c r="D1515" s="6">
        <v>7.8700000000000006E-2</v>
      </c>
      <c r="E1515" s="5">
        <v>680979818</v>
      </c>
      <c r="F1515" s="6">
        <v>0.99299999999999999</v>
      </c>
      <c r="G1515" s="5">
        <v>656450392</v>
      </c>
      <c r="H1515" s="6">
        <v>0.95730000000000004</v>
      </c>
      <c r="I1515" s="5">
        <v>669658546</v>
      </c>
      <c r="J1515" s="6">
        <v>0.97650000000000003</v>
      </c>
      <c r="K1515" s="5">
        <v>103549066004</v>
      </c>
      <c r="L1515" s="5">
        <v>8033892144</v>
      </c>
      <c r="M1515" s="6">
        <v>7.7600000000000002E-2</v>
      </c>
      <c r="N1515" s="5">
        <v>100850758789</v>
      </c>
      <c r="O1515" s="6">
        <v>0.97389999999999999</v>
      </c>
      <c r="P1515" s="5">
        <v>97428346516</v>
      </c>
      <c r="Q1515" s="6">
        <v>0.94089999999999996</v>
      </c>
      <c r="R1515" s="7">
        <v>29.75</v>
      </c>
      <c r="S1515" s="7">
        <v>29.63</v>
      </c>
      <c r="T1515" s="7">
        <v>0.42</v>
      </c>
      <c r="U1515" s="2"/>
      <c r="V1515" s="2"/>
      <c r="W1515" s="2"/>
      <c r="X1515" s="2"/>
      <c r="Y1515" s="2"/>
      <c r="Z1515" s="2"/>
    </row>
    <row r="1516" spans="1:26" ht="16" x14ac:dyDescent="0.2">
      <c r="A1516" s="4" t="s">
        <v>4463</v>
      </c>
      <c r="B1516" s="5">
        <v>706051970</v>
      </c>
      <c r="C1516" s="5">
        <v>43072809</v>
      </c>
      <c r="D1516" s="6">
        <v>6.0999999999999999E-2</v>
      </c>
      <c r="E1516" s="5">
        <v>703314593</v>
      </c>
      <c r="F1516" s="6">
        <v>0.99609999999999999</v>
      </c>
      <c r="G1516" s="5">
        <v>674512742</v>
      </c>
      <c r="H1516" s="6">
        <v>0.95530000000000004</v>
      </c>
      <c r="I1516" s="5">
        <v>691875024</v>
      </c>
      <c r="J1516" s="6">
        <v>0.97989999999999999</v>
      </c>
      <c r="K1516" s="5">
        <v>106613847470</v>
      </c>
      <c r="L1516" s="5">
        <v>6422220241</v>
      </c>
      <c r="M1516" s="6">
        <v>6.0199999999999997E-2</v>
      </c>
      <c r="N1516" s="5">
        <v>104402886056</v>
      </c>
      <c r="O1516" s="6">
        <v>0.97929999999999995</v>
      </c>
      <c r="P1516" s="5">
        <v>100399306928</v>
      </c>
      <c r="Q1516" s="6">
        <v>0.94169999999999998</v>
      </c>
      <c r="R1516" s="7">
        <v>30.65</v>
      </c>
      <c r="S1516" s="7">
        <v>16.38</v>
      </c>
      <c r="T1516" s="7">
        <v>12.92</v>
      </c>
      <c r="U1516" s="2"/>
      <c r="V1516" s="2"/>
      <c r="W1516" s="2"/>
      <c r="X1516" s="2"/>
      <c r="Y1516" s="2"/>
      <c r="Z1516" s="2"/>
    </row>
    <row r="1517" spans="1:26" ht="16" x14ac:dyDescent="0.2">
      <c r="A1517" s="4" t="s">
        <v>4464</v>
      </c>
      <c r="B1517" s="5">
        <v>684897978</v>
      </c>
      <c r="C1517" s="5">
        <v>40821184</v>
      </c>
      <c r="D1517" s="6">
        <v>5.96E-2</v>
      </c>
      <c r="E1517" s="5">
        <v>681638695</v>
      </c>
      <c r="F1517" s="6">
        <v>0.99519999999999997</v>
      </c>
      <c r="G1517" s="5">
        <v>654423542</v>
      </c>
      <c r="H1517" s="6">
        <v>0.95550000000000002</v>
      </c>
      <c r="I1517" s="5">
        <v>671791242</v>
      </c>
      <c r="J1517" s="6">
        <v>0.98089999999999999</v>
      </c>
      <c r="K1517" s="5">
        <v>103419594678</v>
      </c>
      <c r="L1517" s="5">
        <v>6093163100</v>
      </c>
      <c r="M1517" s="6">
        <v>5.8900000000000001E-2</v>
      </c>
      <c r="N1517" s="5">
        <v>101406756605</v>
      </c>
      <c r="O1517" s="6">
        <v>0.98050000000000004</v>
      </c>
      <c r="P1517" s="5">
        <v>97591125787</v>
      </c>
      <c r="Q1517" s="6">
        <v>0.94359999999999999</v>
      </c>
      <c r="R1517" s="7">
        <v>29.97</v>
      </c>
      <c r="S1517" s="7">
        <v>16</v>
      </c>
      <c r="T1517" s="7">
        <v>12.49</v>
      </c>
      <c r="U1517" s="2"/>
      <c r="V1517" s="2"/>
      <c r="W1517" s="2"/>
      <c r="X1517" s="2"/>
      <c r="Y1517" s="2"/>
      <c r="Z1517" s="2"/>
    </row>
    <row r="1518" spans="1:26" ht="16" x14ac:dyDescent="0.2">
      <c r="A1518" s="4" t="s">
        <v>4465</v>
      </c>
      <c r="B1518" s="5">
        <v>724120298</v>
      </c>
      <c r="C1518" s="5">
        <v>41278207</v>
      </c>
      <c r="D1518" s="6">
        <v>5.7000000000000002E-2</v>
      </c>
      <c r="E1518" s="5">
        <v>721252016</v>
      </c>
      <c r="F1518" s="6">
        <v>0.996</v>
      </c>
      <c r="G1518" s="5">
        <v>696205564</v>
      </c>
      <c r="H1518" s="6">
        <v>0.96150000000000002</v>
      </c>
      <c r="I1518" s="5">
        <v>710165988</v>
      </c>
      <c r="J1518" s="6">
        <v>0.98070000000000002</v>
      </c>
      <c r="K1518" s="5">
        <v>109342164998</v>
      </c>
      <c r="L1518" s="5">
        <v>6162532905</v>
      </c>
      <c r="M1518" s="6">
        <v>5.6399999999999999E-2</v>
      </c>
      <c r="N1518" s="5">
        <v>107305936570</v>
      </c>
      <c r="O1518" s="6">
        <v>0.98140000000000005</v>
      </c>
      <c r="P1518" s="5">
        <v>103813184489</v>
      </c>
      <c r="Q1518" s="6">
        <v>0.94940000000000002</v>
      </c>
      <c r="R1518" s="7">
        <v>31.27</v>
      </c>
      <c r="S1518" s="7">
        <v>32.479999999999997</v>
      </c>
      <c r="T1518" s="7">
        <v>0.39</v>
      </c>
      <c r="U1518" s="2"/>
      <c r="V1518" s="2"/>
      <c r="W1518" s="2"/>
      <c r="X1518" s="2"/>
      <c r="Y1518" s="2"/>
      <c r="Z1518" s="2"/>
    </row>
    <row r="1519" spans="1:26" ht="16" x14ac:dyDescent="0.2">
      <c r="A1519" s="4" t="s">
        <v>4466</v>
      </c>
      <c r="B1519" s="5">
        <v>687378694</v>
      </c>
      <c r="C1519" s="5">
        <v>33111500</v>
      </c>
      <c r="D1519" s="6">
        <v>4.82E-2</v>
      </c>
      <c r="E1519" s="5">
        <v>685300522</v>
      </c>
      <c r="F1519" s="6">
        <v>0.997</v>
      </c>
      <c r="G1519" s="5">
        <v>657917243</v>
      </c>
      <c r="H1519" s="6">
        <v>0.95709999999999995</v>
      </c>
      <c r="I1519" s="5">
        <v>675389132</v>
      </c>
      <c r="J1519" s="6">
        <v>0.98260000000000003</v>
      </c>
      <c r="K1519" s="5">
        <v>103794182794</v>
      </c>
      <c r="L1519" s="5">
        <v>4937652154</v>
      </c>
      <c r="M1519" s="6">
        <v>4.7600000000000003E-2</v>
      </c>
      <c r="N1519" s="5">
        <v>101942523566</v>
      </c>
      <c r="O1519" s="6">
        <v>0.98219999999999996</v>
      </c>
      <c r="P1519" s="5">
        <v>98098872059</v>
      </c>
      <c r="Q1519" s="6">
        <v>0.94510000000000005</v>
      </c>
      <c r="R1519" s="7">
        <v>30.54</v>
      </c>
      <c r="S1519" s="7">
        <v>16.25</v>
      </c>
      <c r="T1519" s="7">
        <v>12.62</v>
      </c>
      <c r="U1519" s="2"/>
      <c r="V1519" s="2"/>
      <c r="W1519" s="2"/>
      <c r="X1519" s="2"/>
      <c r="Y1519" s="2"/>
      <c r="Z1519" s="2"/>
    </row>
    <row r="1520" spans="1:26" ht="16" x14ac:dyDescent="0.2">
      <c r="A1520" s="4" t="s">
        <v>4473</v>
      </c>
      <c r="B1520" s="5">
        <v>765269718</v>
      </c>
      <c r="C1520" s="5">
        <v>43128648</v>
      </c>
      <c r="D1520" s="6">
        <v>5.6399999999999999E-2</v>
      </c>
      <c r="E1520" s="5">
        <v>762821827</v>
      </c>
      <c r="F1520" s="6">
        <v>0.99680000000000002</v>
      </c>
      <c r="G1520" s="5">
        <v>734508130</v>
      </c>
      <c r="H1520" s="6">
        <v>0.95979999999999999</v>
      </c>
      <c r="I1520" s="5">
        <v>751712236</v>
      </c>
      <c r="J1520" s="6">
        <v>0.98229999999999995</v>
      </c>
      <c r="K1520" s="5">
        <v>115555727418</v>
      </c>
      <c r="L1520" s="5">
        <v>6431905974</v>
      </c>
      <c r="M1520" s="6">
        <v>5.57E-2</v>
      </c>
      <c r="N1520" s="5">
        <v>113415727788</v>
      </c>
      <c r="O1520" s="6">
        <v>0.98150000000000004</v>
      </c>
      <c r="P1520" s="5">
        <v>109465891786</v>
      </c>
      <c r="Q1520" s="6">
        <v>0.94730000000000003</v>
      </c>
      <c r="R1520" s="7">
        <v>33.18</v>
      </c>
      <c r="S1520" s="7">
        <v>34.5</v>
      </c>
      <c r="T1520" s="7">
        <v>0.46</v>
      </c>
      <c r="U1520" s="2"/>
      <c r="V1520" s="2"/>
      <c r="W1520" s="2"/>
      <c r="X1520" s="2"/>
      <c r="Y1520" s="2"/>
      <c r="Z1520" s="2"/>
    </row>
    <row r="1521" spans="1:26" ht="16" x14ac:dyDescent="0.2">
      <c r="A1521" s="4" t="s">
        <v>4479</v>
      </c>
      <c r="B1521" s="5">
        <v>738193244</v>
      </c>
      <c r="C1521" s="5">
        <v>37060617</v>
      </c>
      <c r="D1521" s="6">
        <v>5.0200000000000002E-2</v>
      </c>
      <c r="E1521" s="5">
        <v>735878752</v>
      </c>
      <c r="F1521" s="6">
        <v>0.99690000000000001</v>
      </c>
      <c r="G1521" s="5">
        <v>707761053</v>
      </c>
      <c r="H1521" s="6">
        <v>0.95879999999999999</v>
      </c>
      <c r="I1521" s="5">
        <v>724477178</v>
      </c>
      <c r="J1521" s="6">
        <v>0.98140000000000005</v>
      </c>
      <c r="K1521" s="5">
        <v>111467179844</v>
      </c>
      <c r="L1521" s="5">
        <v>5520979343</v>
      </c>
      <c r="M1521" s="6">
        <v>4.9500000000000002E-2</v>
      </c>
      <c r="N1521" s="5">
        <v>109248886897</v>
      </c>
      <c r="O1521" s="6">
        <v>0.98009999999999997</v>
      </c>
      <c r="P1521" s="5">
        <v>105343144302</v>
      </c>
      <c r="Q1521" s="6">
        <v>0.94510000000000005</v>
      </c>
      <c r="R1521" s="7">
        <v>32.49</v>
      </c>
      <c r="S1521" s="7">
        <v>17.5</v>
      </c>
      <c r="T1521" s="7">
        <v>13.47</v>
      </c>
      <c r="U1521" s="2"/>
      <c r="V1521" s="2"/>
      <c r="W1521" s="2"/>
      <c r="X1521" s="2"/>
      <c r="Y1521" s="2"/>
      <c r="Z1521" s="2"/>
    </row>
    <row r="1522" spans="1:26" ht="16" x14ac:dyDescent="0.2">
      <c r="A1522" s="4" t="s">
        <v>4486</v>
      </c>
      <c r="B1522" s="5">
        <v>736848178</v>
      </c>
      <c r="C1522" s="5">
        <v>42178589</v>
      </c>
      <c r="D1522" s="6">
        <v>5.7200000000000001E-2</v>
      </c>
      <c r="E1522" s="5">
        <v>734140248</v>
      </c>
      <c r="F1522" s="6">
        <v>0.99629999999999996</v>
      </c>
      <c r="G1522" s="5">
        <v>704005118</v>
      </c>
      <c r="H1522" s="6">
        <v>0.95540000000000003</v>
      </c>
      <c r="I1522" s="5">
        <v>722620000</v>
      </c>
      <c r="J1522" s="6">
        <v>0.98070000000000002</v>
      </c>
      <c r="K1522" s="5">
        <v>111264074878</v>
      </c>
      <c r="L1522" s="5">
        <v>6286836797</v>
      </c>
      <c r="M1522" s="6">
        <v>5.6500000000000002E-2</v>
      </c>
      <c r="N1522" s="5">
        <v>109196646511</v>
      </c>
      <c r="O1522" s="6">
        <v>0.98140000000000005</v>
      </c>
      <c r="P1522" s="5">
        <v>104982797554</v>
      </c>
      <c r="Q1522" s="6">
        <v>0.94350000000000001</v>
      </c>
      <c r="R1522" s="7">
        <v>32.409999999999997</v>
      </c>
      <c r="S1522" s="7">
        <v>17.309999999999999</v>
      </c>
      <c r="T1522" s="7">
        <v>13.42</v>
      </c>
      <c r="U1522" s="2"/>
      <c r="V1522" s="2"/>
      <c r="W1522" s="2"/>
      <c r="X1522" s="2"/>
      <c r="Y1522" s="2"/>
      <c r="Z1522" s="2"/>
    </row>
    <row r="1523" spans="1:26" ht="16" x14ac:dyDescent="0.2">
      <c r="A1523" s="4" t="s">
        <v>4490</v>
      </c>
      <c r="B1523" s="5">
        <v>767890670</v>
      </c>
      <c r="C1523" s="5">
        <v>37699141</v>
      </c>
      <c r="D1523" s="6">
        <v>4.9099999999999998E-2</v>
      </c>
      <c r="E1523" s="5">
        <v>765716426</v>
      </c>
      <c r="F1523" s="6">
        <v>0.99719999999999998</v>
      </c>
      <c r="G1523" s="5">
        <v>734238881</v>
      </c>
      <c r="H1523" s="6">
        <v>0.95620000000000005</v>
      </c>
      <c r="I1523" s="5">
        <v>754430632</v>
      </c>
      <c r="J1523" s="6">
        <v>0.98250000000000004</v>
      </c>
      <c r="K1523" s="5">
        <v>115951491170</v>
      </c>
      <c r="L1523" s="5">
        <v>5613063013</v>
      </c>
      <c r="M1523" s="6">
        <v>4.8399999999999999E-2</v>
      </c>
      <c r="N1523" s="5">
        <v>113810558135</v>
      </c>
      <c r="O1523" s="6">
        <v>0.98150000000000004</v>
      </c>
      <c r="P1523" s="5">
        <v>109407589955</v>
      </c>
      <c r="Q1523" s="6">
        <v>0.94359999999999999</v>
      </c>
      <c r="R1523" s="7">
        <v>33.909999999999997</v>
      </c>
      <c r="S1523" s="7">
        <v>18.11</v>
      </c>
      <c r="T1523" s="7">
        <v>13.96</v>
      </c>
      <c r="U1523" s="2"/>
      <c r="V1523" s="2"/>
      <c r="W1523" s="2"/>
      <c r="X1523" s="2"/>
      <c r="Y1523" s="2"/>
      <c r="Z1523" s="2"/>
    </row>
    <row r="1524" spans="1:26" ht="16" x14ac:dyDescent="0.2">
      <c r="A1524" s="4" t="s">
        <v>4491</v>
      </c>
      <c r="B1524" s="5">
        <v>736718450</v>
      </c>
      <c r="C1524" s="5">
        <v>44853754</v>
      </c>
      <c r="D1524" s="6">
        <v>6.0900000000000003E-2</v>
      </c>
      <c r="E1524" s="5">
        <v>734308985</v>
      </c>
      <c r="F1524" s="6">
        <v>0.99670000000000003</v>
      </c>
      <c r="G1524" s="5">
        <v>704548120</v>
      </c>
      <c r="H1524" s="6">
        <v>0.95630000000000004</v>
      </c>
      <c r="I1524" s="5">
        <v>723529360</v>
      </c>
      <c r="J1524" s="6">
        <v>0.98209999999999997</v>
      </c>
      <c r="K1524" s="5">
        <v>111244485950</v>
      </c>
      <c r="L1524" s="5">
        <v>6693385605</v>
      </c>
      <c r="M1524" s="6">
        <v>6.0199999999999997E-2</v>
      </c>
      <c r="N1524" s="5">
        <v>109268206580</v>
      </c>
      <c r="O1524" s="6">
        <v>0.98219999999999996</v>
      </c>
      <c r="P1524" s="5">
        <v>105075911105</v>
      </c>
      <c r="Q1524" s="6">
        <v>0.94450000000000001</v>
      </c>
      <c r="R1524" s="7">
        <v>32.200000000000003</v>
      </c>
      <c r="S1524" s="7">
        <v>17.18</v>
      </c>
      <c r="T1524" s="7">
        <v>13.39</v>
      </c>
      <c r="U1524" s="2"/>
      <c r="V1524" s="2"/>
      <c r="W1524" s="2"/>
      <c r="X1524" s="2"/>
      <c r="Y1524" s="2"/>
      <c r="Z1524" s="2"/>
    </row>
    <row r="1525" spans="1:26" ht="16" x14ac:dyDescent="0.2">
      <c r="A1525" s="4" t="s">
        <v>4492</v>
      </c>
      <c r="B1525" s="5">
        <v>697323810</v>
      </c>
      <c r="C1525" s="5">
        <v>38995985</v>
      </c>
      <c r="D1525" s="6">
        <v>5.5899999999999998E-2</v>
      </c>
      <c r="E1525" s="5">
        <v>694540491</v>
      </c>
      <c r="F1525" s="6">
        <v>0.996</v>
      </c>
      <c r="G1525" s="5">
        <v>666544104</v>
      </c>
      <c r="H1525" s="6">
        <v>0.95589999999999997</v>
      </c>
      <c r="I1525" s="5">
        <v>683191092</v>
      </c>
      <c r="J1525" s="6">
        <v>0.97970000000000002</v>
      </c>
      <c r="K1525" s="5">
        <v>105295895310</v>
      </c>
      <c r="L1525" s="5">
        <v>5811121060</v>
      </c>
      <c r="M1525" s="6">
        <v>5.5199999999999999E-2</v>
      </c>
      <c r="N1525" s="5">
        <v>103189724049</v>
      </c>
      <c r="O1525" s="6">
        <v>0.98</v>
      </c>
      <c r="P1525" s="5">
        <v>99270520613</v>
      </c>
      <c r="Q1525" s="6">
        <v>0.94279999999999997</v>
      </c>
      <c r="R1525" s="7">
        <v>30.8</v>
      </c>
      <c r="S1525" s="7">
        <v>16.34</v>
      </c>
      <c r="T1525" s="7">
        <v>12.27</v>
      </c>
      <c r="U1525" s="2"/>
      <c r="V1525" s="2"/>
      <c r="W1525" s="2"/>
      <c r="X1525" s="2"/>
      <c r="Y1525" s="2"/>
      <c r="Z1525" s="2"/>
    </row>
    <row r="1526" spans="1:26" ht="16" x14ac:dyDescent="0.2">
      <c r="A1526" s="4" t="s">
        <v>4493</v>
      </c>
      <c r="B1526" s="5">
        <v>733015996</v>
      </c>
      <c r="C1526" s="5">
        <v>39616501</v>
      </c>
      <c r="D1526" s="6">
        <v>5.3999999999999999E-2</v>
      </c>
      <c r="E1526" s="5">
        <v>730822258</v>
      </c>
      <c r="F1526" s="6">
        <v>0.997</v>
      </c>
      <c r="G1526" s="5">
        <v>701537878</v>
      </c>
      <c r="H1526" s="6">
        <v>0.95709999999999995</v>
      </c>
      <c r="I1526" s="5">
        <v>719403660</v>
      </c>
      <c r="J1526" s="6">
        <v>0.98140000000000005</v>
      </c>
      <c r="K1526" s="5">
        <v>110685415396</v>
      </c>
      <c r="L1526" s="5">
        <v>5906522967</v>
      </c>
      <c r="M1526" s="6">
        <v>5.3400000000000003E-2</v>
      </c>
      <c r="N1526" s="5">
        <v>108675398107</v>
      </c>
      <c r="O1526" s="6">
        <v>0.98180000000000001</v>
      </c>
      <c r="P1526" s="5">
        <v>104572227767</v>
      </c>
      <c r="Q1526" s="6">
        <v>0.94479999999999997</v>
      </c>
      <c r="R1526" s="7">
        <v>32.65</v>
      </c>
      <c r="S1526" s="7">
        <v>17.2</v>
      </c>
      <c r="T1526" s="7">
        <v>13.39</v>
      </c>
      <c r="U1526" s="2"/>
      <c r="V1526" s="2"/>
      <c r="W1526" s="2"/>
      <c r="X1526" s="2"/>
      <c r="Y1526" s="2"/>
      <c r="Z1526" s="2"/>
    </row>
    <row r="1527" spans="1:26" ht="16" x14ac:dyDescent="0.2">
      <c r="A1527" s="4" t="s">
        <v>4494</v>
      </c>
      <c r="B1527" s="5">
        <v>782476384</v>
      </c>
      <c r="C1527" s="5">
        <v>45859475</v>
      </c>
      <c r="D1527" s="6">
        <v>5.8599999999999999E-2</v>
      </c>
      <c r="E1527" s="5">
        <v>779798642</v>
      </c>
      <c r="F1527" s="6">
        <v>0.99660000000000004</v>
      </c>
      <c r="G1527" s="5">
        <v>752239710</v>
      </c>
      <c r="H1527" s="6">
        <v>0.96140000000000003</v>
      </c>
      <c r="I1527" s="5">
        <v>768690230</v>
      </c>
      <c r="J1527" s="6">
        <v>0.98240000000000005</v>
      </c>
      <c r="K1527" s="5">
        <v>118153933984</v>
      </c>
      <c r="L1527" s="5">
        <v>6845133435</v>
      </c>
      <c r="M1527" s="6">
        <v>5.79E-2</v>
      </c>
      <c r="N1527" s="5">
        <v>116070766288</v>
      </c>
      <c r="O1527" s="6">
        <v>0.98240000000000005</v>
      </c>
      <c r="P1527" s="5">
        <v>112211407458</v>
      </c>
      <c r="Q1527" s="6">
        <v>0.94969999999999999</v>
      </c>
      <c r="R1527" s="7">
        <v>34.54</v>
      </c>
      <c r="S1527" s="7">
        <v>35.01</v>
      </c>
      <c r="T1527" s="7">
        <v>0.41</v>
      </c>
      <c r="U1527" s="2"/>
      <c r="V1527" s="2"/>
      <c r="W1527" s="2"/>
      <c r="X1527" s="2"/>
      <c r="Y1527" s="2"/>
      <c r="Z1527" s="2"/>
    </row>
    <row r="1528" spans="1:26" ht="16" x14ac:dyDescent="0.2">
      <c r="A1528" s="4" t="s">
        <v>4495</v>
      </c>
      <c r="B1528" s="5">
        <v>666739738</v>
      </c>
      <c r="C1528" s="5">
        <v>33530340</v>
      </c>
      <c r="D1528" s="6">
        <v>5.0299999999999997E-2</v>
      </c>
      <c r="E1528" s="5">
        <v>665029923</v>
      </c>
      <c r="F1528" s="6">
        <v>0.99739999999999995</v>
      </c>
      <c r="G1528" s="5">
        <v>638795447</v>
      </c>
      <c r="H1528" s="6">
        <v>0.95809999999999995</v>
      </c>
      <c r="I1528" s="5">
        <v>655369444</v>
      </c>
      <c r="J1528" s="6">
        <v>0.9829</v>
      </c>
      <c r="K1528" s="5">
        <v>100677700438</v>
      </c>
      <c r="L1528" s="5">
        <v>4997931093</v>
      </c>
      <c r="M1528" s="6">
        <v>4.9599999999999998E-2</v>
      </c>
      <c r="N1528" s="5">
        <v>98817467951</v>
      </c>
      <c r="O1528" s="6">
        <v>0.98150000000000004</v>
      </c>
      <c r="P1528" s="5">
        <v>95176079543</v>
      </c>
      <c r="Q1528" s="6">
        <v>0.94540000000000002</v>
      </c>
      <c r="R1528" s="7">
        <v>29.72</v>
      </c>
      <c r="S1528" s="7">
        <v>15.71</v>
      </c>
      <c r="T1528" s="7">
        <v>12.18</v>
      </c>
      <c r="U1528" s="2"/>
      <c r="V1528" s="2"/>
      <c r="W1528" s="2"/>
      <c r="X1528" s="2"/>
      <c r="Y1528" s="2"/>
      <c r="Z1528" s="2"/>
    </row>
    <row r="1529" spans="1:26" ht="16" x14ac:dyDescent="0.2">
      <c r="A1529" s="4" t="s">
        <v>4496</v>
      </c>
      <c r="B1529" s="5">
        <v>732320304</v>
      </c>
      <c r="C1529" s="5">
        <v>36614177</v>
      </c>
      <c r="D1529" s="6">
        <v>0.05</v>
      </c>
      <c r="E1529" s="5">
        <v>730579259</v>
      </c>
      <c r="F1529" s="6">
        <v>0.99760000000000004</v>
      </c>
      <c r="G1529" s="5">
        <v>702226462</v>
      </c>
      <c r="H1529" s="6">
        <v>0.95889999999999997</v>
      </c>
      <c r="I1529" s="5">
        <v>720705620</v>
      </c>
      <c r="J1529" s="6">
        <v>0.98409999999999997</v>
      </c>
      <c r="K1529" s="5">
        <v>110580365904</v>
      </c>
      <c r="L1529" s="5">
        <v>5469116727</v>
      </c>
      <c r="M1529" s="6">
        <v>4.9500000000000002E-2</v>
      </c>
      <c r="N1529" s="5">
        <v>108837098884</v>
      </c>
      <c r="O1529" s="6">
        <v>0.98419999999999996</v>
      </c>
      <c r="P1529" s="5">
        <v>104829626737</v>
      </c>
      <c r="Q1529" s="6">
        <v>0.94799999999999995</v>
      </c>
      <c r="R1529" s="7">
        <v>33.01</v>
      </c>
      <c r="S1529" s="7">
        <v>17.329999999999998</v>
      </c>
      <c r="T1529" s="7">
        <v>13.43</v>
      </c>
      <c r="U1529" s="2"/>
      <c r="V1529" s="2"/>
      <c r="W1529" s="2"/>
      <c r="X1529" s="2"/>
      <c r="Y1529" s="2"/>
      <c r="Z1529" s="2"/>
    </row>
    <row r="1530" spans="1:26" ht="16" x14ac:dyDescent="0.2">
      <c r="A1530" s="4" t="s">
        <v>4497</v>
      </c>
      <c r="B1530" s="5">
        <v>702821308</v>
      </c>
      <c r="C1530" s="5">
        <v>32078223</v>
      </c>
      <c r="D1530" s="6">
        <v>4.5600000000000002E-2</v>
      </c>
      <c r="E1530" s="5">
        <v>700450729</v>
      </c>
      <c r="F1530" s="6">
        <v>0.99660000000000004</v>
      </c>
      <c r="G1530" s="5">
        <v>672748099</v>
      </c>
      <c r="H1530" s="6">
        <v>0.95720000000000005</v>
      </c>
      <c r="I1530" s="5">
        <v>689572924</v>
      </c>
      <c r="J1530" s="6">
        <v>0.98109999999999997</v>
      </c>
      <c r="K1530" s="5">
        <v>106126017508</v>
      </c>
      <c r="L1530" s="5">
        <v>4779443580</v>
      </c>
      <c r="M1530" s="6">
        <v>4.4999999999999998E-2</v>
      </c>
      <c r="N1530" s="5">
        <v>104083356029</v>
      </c>
      <c r="O1530" s="6">
        <v>0.98080000000000001</v>
      </c>
      <c r="P1530" s="5">
        <v>100219615630</v>
      </c>
      <c r="Q1530" s="6">
        <v>0.94430000000000003</v>
      </c>
      <c r="R1530" s="7">
        <v>31.44</v>
      </c>
      <c r="S1530" s="7">
        <v>16.559999999999999</v>
      </c>
      <c r="T1530" s="7">
        <v>12.65</v>
      </c>
      <c r="U1530" s="2"/>
      <c r="V1530" s="2"/>
      <c r="W1530" s="2"/>
      <c r="X1530" s="2"/>
      <c r="Y1530" s="2"/>
      <c r="Z1530" s="2"/>
    </row>
    <row r="1531" spans="1:26" ht="16" x14ac:dyDescent="0.2">
      <c r="A1531" s="4" t="s">
        <v>4498</v>
      </c>
      <c r="B1531" s="5">
        <v>653667718</v>
      </c>
      <c r="C1531" s="5">
        <v>27957754</v>
      </c>
      <c r="D1531" s="6">
        <v>4.2799999999999998E-2</v>
      </c>
      <c r="E1531" s="5">
        <v>650805605</v>
      </c>
      <c r="F1531" s="6">
        <v>0.99560000000000004</v>
      </c>
      <c r="G1531" s="5">
        <v>623042924</v>
      </c>
      <c r="H1531" s="6">
        <v>0.95309999999999995</v>
      </c>
      <c r="I1531" s="5">
        <v>640231454</v>
      </c>
      <c r="J1531" s="6">
        <v>0.97940000000000005</v>
      </c>
      <c r="K1531" s="5">
        <v>98703825418</v>
      </c>
      <c r="L1531" s="5">
        <v>4162702667</v>
      </c>
      <c r="M1531" s="6">
        <v>4.2200000000000001E-2</v>
      </c>
      <c r="N1531" s="5">
        <v>96636089972</v>
      </c>
      <c r="O1531" s="6">
        <v>0.97909999999999997</v>
      </c>
      <c r="P1531" s="5">
        <v>92795385909</v>
      </c>
      <c r="Q1531" s="6">
        <v>0.94010000000000005</v>
      </c>
      <c r="R1531" s="7">
        <v>28.94</v>
      </c>
      <c r="S1531" s="7">
        <v>15.44</v>
      </c>
      <c r="T1531" s="7">
        <v>12.47</v>
      </c>
      <c r="U1531" s="2"/>
      <c r="V1531" s="2"/>
      <c r="W1531" s="2"/>
      <c r="X1531" s="2"/>
      <c r="Y1531" s="2"/>
      <c r="Z1531" s="2"/>
    </row>
    <row r="1532" spans="1:26" ht="16" x14ac:dyDescent="0.2">
      <c r="A1532" s="4" t="s">
        <v>4507</v>
      </c>
      <c r="B1532" s="5">
        <v>688973862</v>
      </c>
      <c r="C1532" s="5">
        <v>31575378</v>
      </c>
      <c r="D1532" s="6">
        <v>4.58E-2</v>
      </c>
      <c r="E1532" s="5">
        <v>683289287</v>
      </c>
      <c r="F1532" s="6">
        <v>0.99170000000000003</v>
      </c>
      <c r="G1532" s="5">
        <v>658425209</v>
      </c>
      <c r="H1532" s="6">
        <v>0.95569999999999999</v>
      </c>
      <c r="I1532" s="5">
        <v>673554598</v>
      </c>
      <c r="J1532" s="6">
        <v>0.97760000000000002</v>
      </c>
      <c r="K1532" s="5">
        <v>104035053162</v>
      </c>
      <c r="L1532" s="5">
        <v>4701512104</v>
      </c>
      <c r="M1532" s="6">
        <v>4.5199999999999997E-2</v>
      </c>
      <c r="N1532" s="5">
        <v>101509885056</v>
      </c>
      <c r="O1532" s="6">
        <v>0.97570000000000001</v>
      </c>
      <c r="P1532" s="5">
        <v>98048450520</v>
      </c>
      <c r="Q1532" s="6">
        <v>0.9425</v>
      </c>
      <c r="R1532" s="7">
        <v>31.39</v>
      </c>
      <c r="S1532" s="7">
        <v>31.17</v>
      </c>
      <c r="T1532" s="7">
        <v>0.36</v>
      </c>
      <c r="U1532" s="2"/>
      <c r="V1532" s="2"/>
      <c r="W1532" s="2"/>
      <c r="X1532" s="2"/>
      <c r="Y1532" s="2"/>
      <c r="Z1532" s="2"/>
    </row>
    <row r="1533" spans="1:26" ht="16" x14ac:dyDescent="0.2">
      <c r="A1533" s="4" t="s">
        <v>4509</v>
      </c>
      <c r="B1533" s="5">
        <v>683676044</v>
      </c>
      <c r="C1533" s="5">
        <v>39840009</v>
      </c>
      <c r="D1533" s="6">
        <v>5.8299999999999998E-2</v>
      </c>
      <c r="E1533" s="5">
        <v>673047085</v>
      </c>
      <c r="F1533" s="6">
        <v>0.98450000000000004</v>
      </c>
      <c r="G1533" s="5">
        <v>650202412</v>
      </c>
      <c r="H1533" s="6">
        <v>0.95099999999999996</v>
      </c>
      <c r="I1533" s="5">
        <v>663325276</v>
      </c>
      <c r="J1533" s="6">
        <v>0.97019999999999995</v>
      </c>
      <c r="K1533" s="5">
        <v>103235082644</v>
      </c>
      <c r="L1533" s="5">
        <v>5928360986</v>
      </c>
      <c r="M1533" s="6">
        <v>5.74E-2</v>
      </c>
      <c r="N1533" s="5">
        <v>99831311967</v>
      </c>
      <c r="O1533" s="6">
        <v>0.96699999999999997</v>
      </c>
      <c r="P1533" s="5">
        <v>96665281745</v>
      </c>
      <c r="Q1533" s="6">
        <v>0.93640000000000001</v>
      </c>
      <c r="R1533" s="7">
        <v>38.33</v>
      </c>
      <c r="S1533" s="7">
        <v>28.16</v>
      </c>
      <c r="T1533" s="7">
        <v>0.45</v>
      </c>
      <c r="U1533" s="2"/>
      <c r="V1533" s="2"/>
      <c r="W1533" s="2"/>
      <c r="X1533" s="2"/>
      <c r="Y1533" s="2"/>
      <c r="Z1533" s="2"/>
    </row>
    <row r="1534" spans="1:26" ht="16" x14ac:dyDescent="0.2">
      <c r="A1534" s="4" t="s">
        <v>4514</v>
      </c>
      <c r="B1534" s="5">
        <v>639560796</v>
      </c>
      <c r="C1534" s="5">
        <v>41035652</v>
      </c>
      <c r="D1534" s="6">
        <v>6.4199999999999993E-2</v>
      </c>
      <c r="E1534" s="5">
        <v>628348714</v>
      </c>
      <c r="F1534" s="6">
        <v>0.98250000000000004</v>
      </c>
      <c r="G1534" s="5">
        <v>606379331</v>
      </c>
      <c r="H1534" s="6">
        <v>0.94810000000000005</v>
      </c>
      <c r="I1534" s="5">
        <v>618733768</v>
      </c>
      <c r="J1534" s="6">
        <v>0.96740000000000004</v>
      </c>
      <c r="K1534" s="5">
        <v>96573680196</v>
      </c>
      <c r="L1534" s="5">
        <v>6091394298</v>
      </c>
      <c r="M1534" s="6">
        <v>6.3100000000000003E-2</v>
      </c>
      <c r="N1534" s="5">
        <v>92949030944</v>
      </c>
      <c r="O1534" s="6">
        <v>0.96250000000000002</v>
      </c>
      <c r="P1534" s="5">
        <v>89892792888</v>
      </c>
      <c r="Q1534" s="6">
        <v>0.93079999999999996</v>
      </c>
      <c r="R1534" s="7">
        <v>25.41</v>
      </c>
      <c r="S1534" s="7">
        <v>28.45</v>
      </c>
      <c r="T1534" s="7">
        <v>0.34</v>
      </c>
      <c r="U1534" s="2"/>
      <c r="V1534" s="2"/>
      <c r="W1534" s="2"/>
      <c r="X1534" s="2"/>
      <c r="Y1534" s="2"/>
      <c r="Z1534" s="2"/>
    </row>
    <row r="1535" spans="1:26" ht="16" x14ac:dyDescent="0.2">
      <c r="A1535" s="4" t="s">
        <v>4515</v>
      </c>
      <c r="B1535" s="5">
        <v>697974862</v>
      </c>
      <c r="C1535" s="5">
        <v>28462944</v>
      </c>
      <c r="D1535" s="6">
        <v>4.0800000000000003E-2</v>
      </c>
      <c r="E1535" s="5">
        <v>692262237</v>
      </c>
      <c r="F1535" s="6">
        <v>0.99180000000000001</v>
      </c>
      <c r="G1535" s="5">
        <v>668671286</v>
      </c>
      <c r="H1535" s="6">
        <v>0.95799999999999996</v>
      </c>
      <c r="I1535" s="5">
        <v>680719604</v>
      </c>
      <c r="J1535" s="6">
        <v>0.97529999999999994</v>
      </c>
      <c r="K1535" s="5">
        <v>105394204162</v>
      </c>
      <c r="L1535" s="5">
        <v>4221520829</v>
      </c>
      <c r="M1535" s="6">
        <v>4.0099999999999997E-2</v>
      </c>
      <c r="N1535" s="5">
        <v>102221735663</v>
      </c>
      <c r="O1535" s="6">
        <v>0.96989999999999998</v>
      </c>
      <c r="P1535" s="5">
        <v>98969004686</v>
      </c>
      <c r="Q1535" s="6">
        <v>0.93899999999999995</v>
      </c>
      <c r="R1535" s="7">
        <v>31.73</v>
      </c>
      <c r="S1535" s="7">
        <v>31.63</v>
      </c>
      <c r="T1535" s="7">
        <v>0.43</v>
      </c>
      <c r="U1535" s="2"/>
      <c r="V1535" s="2"/>
      <c r="W1535" s="2"/>
      <c r="X1535" s="2"/>
      <c r="Y1535" s="2"/>
      <c r="Z1535" s="2"/>
    </row>
    <row r="1536" spans="1:26" ht="16" x14ac:dyDescent="0.2">
      <c r="A1536" s="4" t="s">
        <v>4516</v>
      </c>
      <c r="B1536" s="5">
        <v>712957946</v>
      </c>
      <c r="C1536" s="5">
        <v>32196514</v>
      </c>
      <c r="D1536" s="6">
        <v>4.5199999999999997E-2</v>
      </c>
      <c r="E1536" s="5">
        <v>707933714</v>
      </c>
      <c r="F1536" s="6">
        <v>0.99299999999999999</v>
      </c>
      <c r="G1536" s="5">
        <v>684500587</v>
      </c>
      <c r="H1536" s="6">
        <v>0.96009999999999995</v>
      </c>
      <c r="I1536" s="5">
        <v>697097592</v>
      </c>
      <c r="J1536" s="6">
        <v>0.9778</v>
      </c>
      <c r="K1536" s="5">
        <v>107656649846</v>
      </c>
      <c r="L1536" s="5">
        <v>4796734944</v>
      </c>
      <c r="M1536" s="6">
        <v>4.4600000000000001E-2</v>
      </c>
      <c r="N1536" s="5">
        <v>105163341210</v>
      </c>
      <c r="O1536" s="6">
        <v>0.9768</v>
      </c>
      <c r="P1536" s="5">
        <v>101882686656</v>
      </c>
      <c r="Q1536" s="6">
        <v>0.94640000000000002</v>
      </c>
      <c r="R1536" s="7">
        <v>32.72</v>
      </c>
      <c r="S1536" s="7">
        <v>32.130000000000003</v>
      </c>
      <c r="T1536" s="7">
        <v>0.36</v>
      </c>
      <c r="U1536" s="2"/>
      <c r="V1536" s="2"/>
      <c r="W1536" s="2"/>
      <c r="X1536" s="2"/>
      <c r="Y1536" s="2"/>
      <c r="Z1536" s="2"/>
    </row>
    <row r="1537" spans="1:26" ht="16" x14ac:dyDescent="0.2">
      <c r="A1537" s="4" t="s">
        <v>4517</v>
      </c>
      <c r="B1537" s="5">
        <v>692542312</v>
      </c>
      <c r="C1537" s="5">
        <v>29022909</v>
      </c>
      <c r="D1537" s="6">
        <v>4.19E-2</v>
      </c>
      <c r="E1537" s="5">
        <v>690086982</v>
      </c>
      <c r="F1537" s="6">
        <v>0.99650000000000005</v>
      </c>
      <c r="G1537" s="5">
        <v>666808365</v>
      </c>
      <c r="H1537" s="6">
        <v>0.96279999999999999</v>
      </c>
      <c r="I1537" s="5">
        <v>681324462</v>
      </c>
      <c r="J1537" s="6">
        <v>0.98380000000000001</v>
      </c>
      <c r="K1537" s="5">
        <v>104573889112</v>
      </c>
      <c r="L1537" s="5">
        <v>4320651254</v>
      </c>
      <c r="M1537" s="6">
        <v>4.1300000000000003E-2</v>
      </c>
      <c r="N1537" s="5">
        <v>102455633663</v>
      </c>
      <c r="O1537" s="6">
        <v>0.97970000000000002</v>
      </c>
      <c r="P1537" s="5">
        <v>99203998291</v>
      </c>
      <c r="Q1537" s="6">
        <v>0.9486</v>
      </c>
      <c r="R1537" s="7">
        <v>30.78</v>
      </c>
      <c r="S1537" s="7">
        <v>31.63</v>
      </c>
      <c r="T1537" s="7">
        <v>0.36</v>
      </c>
      <c r="U1537" s="2"/>
      <c r="V1537" s="2"/>
      <c r="W1537" s="2"/>
      <c r="X1537" s="2"/>
      <c r="Y1537" s="2"/>
      <c r="Z1537" s="2"/>
    </row>
    <row r="1538" spans="1:26" ht="16" x14ac:dyDescent="0.2">
      <c r="A1538" s="4" t="s">
        <v>4518</v>
      </c>
      <c r="B1538" s="5">
        <v>700754828</v>
      </c>
      <c r="C1538" s="5">
        <v>39297068</v>
      </c>
      <c r="D1538" s="6">
        <v>5.6099999999999997E-2</v>
      </c>
      <c r="E1538" s="5">
        <v>698537365</v>
      </c>
      <c r="F1538" s="6">
        <v>0.99680000000000002</v>
      </c>
      <c r="G1538" s="5">
        <v>674955255</v>
      </c>
      <c r="H1538" s="6">
        <v>0.96319999999999995</v>
      </c>
      <c r="I1538" s="5">
        <v>689094708</v>
      </c>
      <c r="J1538" s="6">
        <v>0.98340000000000005</v>
      </c>
      <c r="K1538" s="5">
        <v>105813979028</v>
      </c>
      <c r="L1538" s="5">
        <v>5855725715</v>
      </c>
      <c r="M1538" s="6">
        <v>5.5300000000000002E-2</v>
      </c>
      <c r="N1538" s="5">
        <v>103747086947</v>
      </c>
      <c r="O1538" s="6">
        <v>0.98050000000000004</v>
      </c>
      <c r="P1538" s="5">
        <v>100450052697</v>
      </c>
      <c r="Q1538" s="6">
        <v>0.94930000000000003</v>
      </c>
      <c r="R1538" s="7">
        <v>30.91</v>
      </c>
      <c r="S1538" s="7">
        <v>31.62</v>
      </c>
      <c r="T1538" s="7">
        <v>0.37</v>
      </c>
      <c r="U1538" s="2"/>
      <c r="V1538" s="2"/>
      <c r="W1538" s="2"/>
      <c r="X1538" s="2"/>
      <c r="Y1538" s="2"/>
      <c r="Z1538" s="2"/>
    </row>
    <row r="1539" spans="1:26" ht="16" x14ac:dyDescent="0.2">
      <c r="A1539" s="4" t="s">
        <v>4519</v>
      </c>
      <c r="B1539" s="5">
        <v>672489536</v>
      </c>
      <c r="C1539" s="5">
        <v>39189812</v>
      </c>
      <c r="D1539" s="6">
        <v>5.8299999999999998E-2</v>
      </c>
      <c r="E1539" s="5">
        <v>667593355</v>
      </c>
      <c r="F1539" s="6">
        <v>0.99270000000000003</v>
      </c>
      <c r="G1539" s="5">
        <v>643957672</v>
      </c>
      <c r="H1539" s="6">
        <v>0.95760000000000001</v>
      </c>
      <c r="I1539" s="5">
        <v>657313730</v>
      </c>
      <c r="J1539" s="6">
        <v>0.97740000000000005</v>
      </c>
      <c r="K1539" s="5">
        <v>101545919936</v>
      </c>
      <c r="L1539" s="5">
        <v>5830551003</v>
      </c>
      <c r="M1539" s="6">
        <v>5.74E-2</v>
      </c>
      <c r="N1539" s="5">
        <v>98911654409</v>
      </c>
      <c r="O1539" s="6">
        <v>0.97409999999999997</v>
      </c>
      <c r="P1539" s="5">
        <v>95625997554</v>
      </c>
      <c r="Q1539" s="6">
        <v>0.94169999999999998</v>
      </c>
      <c r="R1539" s="7">
        <v>28.47</v>
      </c>
      <c r="S1539" s="7">
        <v>30.24</v>
      </c>
      <c r="T1539" s="7">
        <v>0.36</v>
      </c>
      <c r="U1539" s="2"/>
      <c r="V1539" s="2"/>
      <c r="W1539" s="2"/>
      <c r="X1539" s="2"/>
      <c r="Y1539" s="2"/>
      <c r="Z1539" s="2"/>
    </row>
    <row r="1540" spans="1:26" ht="16" x14ac:dyDescent="0.2">
      <c r="A1540" s="4" t="s">
        <v>4520</v>
      </c>
      <c r="B1540" s="5">
        <v>649043866</v>
      </c>
      <c r="C1540" s="5">
        <v>35010963</v>
      </c>
      <c r="D1540" s="6">
        <v>5.3900000000000003E-2</v>
      </c>
      <c r="E1540" s="5">
        <v>644246139</v>
      </c>
      <c r="F1540" s="6">
        <v>0.99260000000000004</v>
      </c>
      <c r="G1540" s="5">
        <v>620946226</v>
      </c>
      <c r="H1540" s="6">
        <v>0.95669999999999999</v>
      </c>
      <c r="I1540" s="5">
        <v>634401866</v>
      </c>
      <c r="J1540" s="6">
        <v>0.97740000000000005</v>
      </c>
      <c r="K1540" s="5">
        <v>98005623766</v>
      </c>
      <c r="L1540" s="5">
        <v>5208464580</v>
      </c>
      <c r="M1540" s="6">
        <v>5.3100000000000001E-2</v>
      </c>
      <c r="N1540" s="5">
        <v>95551232569</v>
      </c>
      <c r="O1540" s="6">
        <v>0.97499999999999998</v>
      </c>
      <c r="P1540" s="5">
        <v>92305254633</v>
      </c>
      <c r="Q1540" s="6">
        <v>0.94179999999999997</v>
      </c>
      <c r="R1540" s="7">
        <v>28.29</v>
      </c>
      <c r="S1540" s="7">
        <v>28.89</v>
      </c>
      <c r="T1540" s="7">
        <v>0.34</v>
      </c>
      <c r="U1540" s="2"/>
      <c r="V1540" s="2"/>
      <c r="W1540" s="2"/>
      <c r="X1540" s="2"/>
      <c r="Y1540" s="2"/>
      <c r="Z1540" s="2"/>
    </row>
    <row r="1541" spans="1:26" ht="16" x14ac:dyDescent="0.2">
      <c r="A1541" s="4" t="s">
        <v>4521</v>
      </c>
      <c r="B1541" s="5">
        <v>664764508</v>
      </c>
      <c r="C1541" s="5">
        <v>28464805</v>
      </c>
      <c r="D1541" s="6">
        <v>4.2799999999999998E-2</v>
      </c>
      <c r="E1541" s="5">
        <v>661913602</v>
      </c>
      <c r="F1541" s="6">
        <v>0.99570000000000003</v>
      </c>
      <c r="G1541" s="5">
        <v>640221392</v>
      </c>
      <c r="H1541" s="6">
        <v>0.96309999999999996</v>
      </c>
      <c r="I1541" s="5">
        <v>653472526</v>
      </c>
      <c r="J1541" s="6">
        <v>0.98299999999999998</v>
      </c>
      <c r="K1541" s="5">
        <v>100379440708</v>
      </c>
      <c r="L1541" s="5">
        <v>4251681075</v>
      </c>
      <c r="M1541" s="6">
        <v>4.24E-2</v>
      </c>
      <c r="N1541" s="5">
        <v>98553221172</v>
      </c>
      <c r="O1541" s="6">
        <v>0.98180000000000001</v>
      </c>
      <c r="P1541" s="5">
        <v>95499797293</v>
      </c>
      <c r="Q1541" s="6">
        <v>0.95140000000000002</v>
      </c>
      <c r="R1541" s="7">
        <v>29.44</v>
      </c>
      <c r="S1541" s="7">
        <v>30.61</v>
      </c>
      <c r="T1541" s="7">
        <v>0.38</v>
      </c>
      <c r="U1541" s="2"/>
      <c r="V1541" s="2"/>
      <c r="W1541" s="2"/>
      <c r="X1541" s="2"/>
      <c r="Y1541" s="2"/>
      <c r="Z1541" s="2"/>
    </row>
    <row r="1542" spans="1:26" ht="16" x14ac:dyDescent="0.2">
      <c r="A1542" s="4" t="s">
        <v>4523</v>
      </c>
      <c r="B1542" s="5">
        <v>665564292</v>
      </c>
      <c r="C1542" s="5">
        <v>30081080</v>
      </c>
      <c r="D1542" s="6">
        <v>4.5199999999999997E-2</v>
      </c>
      <c r="E1542" s="5">
        <v>661966441</v>
      </c>
      <c r="F1542" s="6">
        <v>0.99460000000000004</v>
      </c>
      <c r="G1542" s="5">
        <v>638179249</v>
      </c>
      <c r="H1542" s="6">
        <v>0.95889999999999997</v>
      </c>
      <c r="I1542" s="5">
        <v>653140934</v>
      </c>
      <c r="J1542" s="6">
        <v>0.98129999999999995</v>
      </c>
      <c r="K1542" s="5">
        <v>100500208092</v>
      </c>
      <c r="L1542" s="5">
        <v>4485408084</v>
      </c>
      <c r="M1542" s="6">
        <v>4.4600000000000001E-2</v>
      </c>
      <c r="N1542" s="5">
        <v>98466268780</v>
      </c>
      <c r="O1542" s="6">
        <v>0.9798</v>
      </c>
      <c r="P1542" s="5">
        <v>95141090832</v>
      </c>
      <c r="Q1542" s="6">
        <v>0.94669999999999999</v>
      </c>
      <c r="R1542" s="7">
        <v>29.06</v>
      </c>
      <c r="S1542" s="7">
        <v>30.33</v>
      </c>
      <c r="T1542" s="7">
        <v>0.39</v>
      </c>
      <c r="U1542" s="2"/>
      <c r="V1542" s="2"/>
      <c r="W1542" s="2"/>
      <c r="X1542" s="2"/>
      <c r="Y1542" s="2"/>
      <c r="Z1542" s="2"/>
    </row>
    <row r="1543" spans="1:26" ht="16" x14ac:dyDescent="0.2">
      <c r="A1543" s="4" t="s">
        <v>4528</v>
      </c>
      <c r="B1543" s="5">
        <v>732771166</v>
      </c>
      <c r="C1543" s="5">
        <v>68138330</v>
      </c>
      <c r="D1543" s="6">
        <v>9.2999999999999999E-2</v>
      </c>
      <c r="E1543" s="5">
        <v>729403969</v>
      </c>
      <c r="F1543" s="6">
        <v>0.99539999999999995</v>
      </c>
      <c r="G1543" s="5">
        <v>709227940</v>
      </c>
      <c r="H1543" s="6">
        <v>0.96789999999999998</v>
      </c>
      <c r="I1543" s="5">
        <v>720751500</v>
      </c>
      <c r="J1543" s="6">
        <v>0.98360000000000003</v>
      </c>
      <c r="K1543" s="5">
        <v>110648446066</v>
      </c>
      <c r="L1543" s="5">
        <v>10182746264</v>
      </c>
      <c r="M1543" s="6">
        <v>9.1999999999999998E-2</v>
      </c>
      <c r="N1543" s="5">
        <v>108615940593</v>
      </c>
      <c r="O1543" s="6">
        <v>0.98160000000000003</v>
      </c>
      <c r="P1543" s="5">
        <v>105786747686</v>
      </c>
      <c r="Q1543" s="6">
        <v>0.95609999999999995</v>
      </c>
      <c r="R1543" s="7">
        <v>35.369999999999997</v>
      </c>
      <c r="S1543" s="7">
        <v>16.36</v>
      </c>
      <c r="T1543" s="7">
        <v>11.66</v>
      </c>
      <c r="U1543" s="2"/>
      <c r="V1543" s="2"/>
      <c r="W1543" s="2"/>
      <c r="X1543" s="2"/>
      <c r="Y1543" s="2"/>
      <c r="Z1543" s="2"/>
    </row>
    <row r="1544" spans="1:26" ht="16" x14ac:dyDescent="0.2">
      <c r="A1544" s="4" t="s">
        <v>4532</v>
      </c>
      <c r="B1544" s="5">
        <v>705893188</v>
      </c>
      <c r="C1544" s="5">
        <v>50770736</v>
      </c>
      <c r="D1544" s="6">
        <v>7.1900000000000006E-2</v>
      </c>
      <c r="E1544" s="5">
        <v>701336970</v>
      </c>
      <c r="F1544" s="6">
        <v>0.99350000000000005</v>
      </c>
      <c r="G1544" s="5">
        <v>681841204</v>
      </c>
      <c r="H1544" s="6">
        <v>0.96589999999999998</v>
      </c>
      <c r="I1544" s="5">
        <v>692151366</v>
      </c>
      <c r="J1544" s="6">
        <v>0.98050000000000004</v>
      </c>
      <c r="K1544" s="5">
        <v>106589871388</v>
      </c>
      <c r="L1544" s="5">
        <v>7589388890</v>
      </c>
      <c r="M1544" s="6">
        <v>7.1199999999999999E-2</v>
      </c>
      <c r="N1544" s="5">
        <v>104468812920</v>
      </c>
      <c r="O1544" s="6">
        <v>0.98009999999999997</v>
      </c>
      <c r="P1544" s="5">
        <v>101739751061</v>
      </c>
      <c r="Q1544" s="6">
        <v>0.95450000000000002</v>
      </c>
      <c r="R1544" s="7">
        <v>39.28</v>
      </c>
      <c r="S1544" s="7">
        <v>29.31</v>
      </c>
      <c r="T1544" s="7">
        <v>0.31</v>
      </c>
      <c r="U1544" s="2"/>
      <c r="V1544" s="2"/>
      <c r="W1544" s="2"/>
      <c r="X1544" s="2"/>
      <c r="Y1544" s="2"/>
      <c r="Z1544" s="2"/>
    </row>
    <row r="1545" spans="1:26" ht="16" x14ac:dyDescent="0.2">
      <c r="A1545" s="4" t="s">
        <v>4540</v>
      </c>
      <c r="B1545" s="5">
        <v>742450188</v>
      </c>
      <c r="C1545" s="5">
        <v>72827834</v>
      </c>
      <c r="D1545" s="6">
        <v>9.8100000000000007E-2</v>
      </c>
      <c r="E1545" s="5">
        <v>738271434</v>
      </c>
      <c r="F1545" s="6">
        <v>0.99439999999999995</v>
      </c>
      <c r="G1545" s="5">
        <v>717300246</v>
      </c>
      <c r="H1545" s="6">
        <v>0.96609999999999996</v>
      </c>
      <c r="I1545" s="5">
        <v>729351008</v>
      </c>
      <c r="J1545" s="6">
        <v>0.98240000000000005</v>
      </c>
      <c r="K1545" s="5">
        <v>112109978388</v>
      </c>
      <c r="L1545" s="5">
        <v>10883119762</v>
      </c>
      <c r="M1545" s="6">
        <v>9.7100000000000006E-2</v>
      </c>
      <c r="N1545" s="5">
        <v>109927201223</v>
      </c>
      <c r="O1545" s="6">
        <v>0.98050000000000004</v>
      </c>
      <c r="P1545" s="5">
        <v>106987944452</v>
      </c>
      <c r="Q1545" s="6">
        <v>0.95430000000000004</v>
      </c>
      <c r="R1545" s="7">
        <v>44.07</v>
      </c>
      <c r="S1545" s="7">
        <v>15.16</v>
      </c>
      <c r="T1545" s="7">
        <v>10.06</v>
      </c>
      <c r="U1545" s="2"/>
      <c r="V1545" s="2"/>
      <c r="W1545" s="2"/>
      <c r="X1545" s="2"/>
      <c r="Y1545" s="2"/>
      <c r="Z1545" s="2"/>
    </row>
    <row r="1546" spans="1:26" ht="16" x14ac:dyDescent="0.2">
      <c r="A1546" s="4" t="s">
        <v>4541</v>
      </c>
      <c r="B1546" s="5">
        <v>752198600</v>
      </c>
      <c r="C1546" s="5">
        <v>58409692</v>
      </c>
      <c r="D1546" s="6">
        <v>7.7700000000000005E-2</v>
      </c>
      <c r="E1546" s="5">
        <v>749598464</v>
      </c>
      <c r="F1546" s="6">
        <v>0.99650000000000005</v>
      </c>
      <c r="G1546" s="5">
        <v>724716100</v>
      </c>
      <c r="H1546" s="6">
        <v>0.96350000000000002</v>
      </c>
      <c r="I1546" s="5">
        <v>740072634</v>
      </c>
      <c r="J1546" s="6">
        <v>0.9839</v>
      </c>
      <c r="K1546" s="5">
        <v>113581988600</v>
      </c>
      <c r="L1546" s="5">
        <v>8728806049</v>
      </c>
      <c r="M1546" s="6">
        <v>7.6899999999999996E-2</v>
      </c>
      <c r="N1546" s="5">
        <v>111656473295</v>
      </c>
      <c r="O1546" s="6">
        <v>0.98299999999999998</v>
      </c>
      <c r="P1546" s="5">
        <v>108147831459</v>
      </c>
      <c r="Q1546" s="6">
        <v>0.95220000000000005</v>
      </c>
      <c r="R1546" s="7">
        <v>34.979999999999997</v>
      </c>
      <c r="S1546" s="7">
        <v>17.239999999999998</v>
      </c>
      <c r="T1546" s="7">
        <v>13</v>
      </c>
      <c r="U1546" s="2"/>
      <c r="V1546" s="2"/>
      <c r="W1546" s="2"/>
      <c r="X1546" s="2"/>
      <c r="Y1546" s="2"/>
      <c r="Z1546" s="2"/>
    </row>
    <row r="1547" spans="1:26" ht="16" x14ac:dyDescent="0.2">
      <c r="A1547" s="4" t="s">
        <v>4542</v>
      </c>
      <c r="B1547" s="5">
        <v>761582028</v>
      </c>
      <c r="C1547" s="5">
        <v>56232011</v>
      </c>
      <c r="D1547" s="6">
        <v>7.3800000000000004E-2</v>
      </c>
      <c r="E1547" s="5">
        <v>759136565</v>
      </c>
      <c r="F1547" s="6">
        <v>0.99680000000000002</v>
      </c>
      <c r="G1547" s="5">
        <v>736170250</v>
      </c>
      <c r="H1547" s="6">
        <v>0.96660000000000001</v>
      </c>
      <c r="I1547" s="5">
        <v>748765430</v>
      </c>
      <c r="J1547" s="6">
        <v>0.98319999999999996</v>
      </c>
      <c r="K1547" s="5">
        <v>114998886228</v>
      </c>
      <c r="L1547" s="5">
        <v>8405531029</v>
      </c>
      <c r="M1547" s="6">
        <v>7.3099999999999998E-2</v>
      </c>
      <c r="N1547" s="5">
        <v>113033777968</v>
      </c>
      <c r="O1547" s="6">
        <v>0.9829</v>
      </c>
      <c r="P1547" s="5">
        <v>109824583356</v>
      </c>
      <c r="Q1547" s="6">
        <v>0.95499999999999996</v>
      </c>
      <c r="R1547" s="7">
        <v>35.47</v>
      </c>
      <c r="S1547" s="7">
        <v>33.159999999999997</v>
      </c>
      <c r="T1547" s="7">
        <v>0.44</v>
      </c>
      <c r="U1547" s="2"/>
      <c r="V1547" s="2"/>
      <c r="W1547" s="2"/>
      <c r="X1547" s="2"/>
      <c r="Y1547" s="2"/>
      <c r="Z1547" s="2"/>
    </row>
    <row r="1548" spans="1:26" ht="16" x14ac:dyDescent="0.2">
      <c r="A1548" s="4" t="s">
        <v>4543</v>
      </c>
      <c r="B1548" s="5">
        <v>721124354</v>
      </c>
      <c r="C1548" s="5">
        <v>56302234</v>
      </c>
      <c r="D1548" s="6">
        <v>7.8100000000000003E-2</v>
      </c>
      <c r="E1548" s="5">
        <v>718201792</v>
      </c>
      <c r="F1548" s="6">
        <v>0.99590000000000001</v>
      </c>
      <c r="G1548" s="5">
        <v>698306836</v>
      </c>
      <c r="H1548" s="6">
        <v>0.96840000000000004</v>
      </c>
      <c r="I1548" s="5">
        <v>709776664</v>
      </c>
      <c r="J1548" s="6">
        <v>0.98429999999999995</v>
      </c>
      <c r="K1548" s="5">
        <v>108889777454</v>
      </c>
      <c r="L1548" s="5">
        <v>8415148445</v>
      </c>
      <c r="M1548" s="6">
        <v>7.7299999999999994E-2</v>
      </c>
      <c r="N1548" s="5">
        <v>106888275125</v>
      </c>
      <c r="O1548" s="6">
        <v>0.98160000000000003</v>
      </c>
      <c r="P1548" s="5">
        <v>104117396225</v>
      </c>
      <c r="Q1548" s="6">
        <v>0.95620000000000005</v>
      </c>
      <c r="R1548" s="7">
        <v>37.35</v>
      </c>
      <c r="S1548" s="7">
        <v>16.09</v>
      </c>
      <c r="T1548" s="7">
        <v>11.04</v>
      </c>
      <c r="U1548" s="2"/>
      <c r="V1548" s="2"/>
      <c r="W1548" s="2"/>
      <c r="X1548" s="2"/>
      <c r="Y1548" s="2"/>
      <c r="Z1548" s="2"/>
    </row>
    <row r="1549" spans="1:26" ht="16" x14ac:dyDescent="0.2">
      <c r="A1549" s="4" t="s">
        <v>4544</v>
      </c>
      <c r="B1549" s="5">
        <v>759511170</v>
      </c>
      <c r="C1549" s="5">
        <v>57083487</v>
      </c>
      <c r="D1549" s="6">
        <v>7.5200000000000003E-2</v>
      </c>
      <c r="E1549" s="5">
        <v>757429707</v>
      </c>
      <c r="F1549" s="6">
        <v>0.99729999999999996</v>
      </c>
      <c r="G1549" s="5">
        <v>729134529</v>
      </c>
      <c r="H1549" s="6">
        <v>0.96</v>
      </c>
      <c r="I1549" s="5">
        <v>747208348</v>
      </c>
      <c r="J1549" s="6">
        <v>0.98380000000000001</v>
      </c>
      <c r="K1549" s="5">
        <v>114686186670</v>
      </c>
      <c r="L1549" s="5">
        <v>8529958234</v>
      </c>
      <c r="M1549" s="6">
        <v>7.4399999999999994E-2</v>
      </c>
      <c r="N1549" s="5">
        <v>112828136291</v>
      </c>
      <c r="O1549" s="6">
        <v>0.98380000000000001</v>
      </c>
      <c r="P1549" s="5">
        <v>108842579414</v>
      </c>
      <c r="Q1549" s="6">
        <v>0.94899999999999995</v>
      </c>
      <c r="R1549" s="7">
        <v>33.67</v>
      </c>
      <c r="S1549" s="7">
        <v>17.489999999999998</v>
      </c>
      <c r="T1549" s="7">
        <v>13.43</v>
      </c>
      <c r="U1549" s="2"/>
      <c r="V1549" s="2"/>
      <c r="W1549" s="2"/>
      <c r="X1549" s="2"/>
      <c r="Y1549" s="2"/>
      <c r="Z1549" s="2"/>
    </row>
    <row r="1550" spans="1:26" ht="16" x14ac:dyDescent="0.2">
      <c r="A1550" s="4" t="s">
        <v>4545</v>
      </c>
      <c r="B1550" s="5">
        <v>743444136</v>
      </c>
      <c r="C1550" s="5">
        <v>74074982</v>
      </c>
      <c r="D1550" s="6">
        <v>9.9599999999999994E-2</v>
      </c>
      <c r="E1550" s="5">
        <v>740789908</v>
      </c>
      <c r="F1550" s="6">
        <v>0.99639999999999995</v>
      </c>
      <c r="G1550" s="5">
        <v>717796979</v>
      </c>
      <c r="H1550" s="6">
        <v>0.96550000000000002</v>
      </c>
      <c r="I1550" s="5">
        <v>731358732</v>
      </c>
      <c r="J1550" s="6">
        <v>0.98370000000000002</v>
      </c>
      <c r="K1550" s="5">
        <v>112260064536</v>
      </c>
      <c r="L1550" s="5">
        <v>11077288070</v>
      </c>
      <c r="M1550" s="6">
        <v>9.8699999999999996E-2</v>
      </c>
      <c r="N1550" s="5">
        <v>110389718208</v>
      </c>
      <c r="O1550" s="6">
        <v>0.98329999999999995</v>
      </c>
      <c r="P1550" s="5">
        <v>107167261996</v>
      </c>
      <c r="Q1550" s="6">
        <v>0.9546</v>
      </c>
      <c r="R1550" s="7">
        <v>34.53</v>
      </c>
      <c r="S1550" s="7">
        <v>31.17</v>
      </c>
      <c r="T1550" s="7">
        <v>0.33</v>
      </c>
      <c r="U1550" s="2"/>
      <c r="V1550" s="2"/>
      <c r="W1550" s="2"/>
      <c r="X1550" s="2"/>
      <c r="Y1550" s="2"/>
      <c r="Z1550" s="2"/>
    </row>
    <row r="1551" spans="1:26" ht="16" x14ac:dyDescent="0.2">
      <c r="A1551" s="4" t="s">
        <v>4546</v>
      </c>
      <c r="B1551" s="5">
        <v>696416874</v>
      </c>
      <c r="C1551" s="5">
        <v>38647378</v>
      </c>
      <c r="D1551" s="6">
        <v>5.5500000000000001E-2</v>
      </c>
      <c r="E1551" s="5">
        <v>693911017</v>
      </c>
      <c r="F1551" s="6">
        <v>0.99639999999999995</v>
      </c>
      <c r="G1551" s="5">
        <v>674242582</v>
      </c>
      <c r="H1551" s="6">
        <v>0.96819999999999995</v>
      </c>
      <c r="I1551" s="5">
        <v>684805506</v>
      </c>
      <c r="J1551" s="6">
        <v>0.98329999999999995</v>
      </c>
      <c r="K1551" s="5">
        <v>105158947974</v>
      </c>
      <c r="L1551" s="5">
        <v>5774050906</v>
      </c>
      <c r="M1551" s="6">
        <v>5.4899999999999997E-2</v>
      </c>
      <c r="N1551" s="5">
        <v>103249114239</v>
      </c>
      <c r="O1551" s="6">
        <v>0.98180000000000001</v>
      </c>
      <c r="P1551" s="5">
        <v>100514324191</v>
      </c>
      <c r="Q1551" s="6">
        <v>0.95579999999999998</v>
      </c>
      <c r="R1551" s="7">
        <v>34.19</v>
      </c>
      <c r="S1551" s="7">
        <v>30.95</v>
      </c>
      <c r="T1551" s="7">
        <v>0.34</v>
      </c>
      <c r="U1551" s="2"/>
      <c r="V1551" s="2"/>
      <c r="W1551" s="2"/>
      <c r="X1551" s="2"/>
      <c r="Y1551" s="2"/>
      <c r="Z1551" s="2"/>
    </row>
    <row r="1552" spans="1:26" ht="16" x14ac:dyDescent="0.2">
      <c r="A1552" s="4" t="s">
        <v>4547</v>
      </c>
      <c r="B1552" s="5">
        <v>730666326</v>
      </c>
      <c r="C1552" s="5">
        <v>74873672</v>
      </c>
      <c r="D1552" s="6">
        <v>0.10249999999999999</v>
      </c>
      <c r="E1552" s="5">
        <v>727959045</v>
      </c>
      <c r="F1552" s="6">
        <v>0.99629999999999996</v>
      </c>
      <c r="G1552" s="5">
        <v>703803370</v>
      </c>
      <c r="H1552" s="6">
        <v>0.96319999999999995</v>
      </c>
      <c r="I1552" s="5">
        <v>717239988</v>
      </c>
      <c r="J1552" s="6">
        <v>0.98160000000000003</v>
      </c>
      <c r="K1552" s="5">
        <v>110330615226</v>
      </c>
      <c r="L1552" s="5">
        <v>11190812695</v>
      </c>
      <c r="M1552" s="6">
        <v>0.1014</v>
      </c>
      <c r="N1552" s="5">
        <v>108351843758</v>
      </c>
      <c r="O1552" s="6">
        <v>0.98209999999999997</v>
      </c>
      <c r="P1552" s="5">
        <v>104954596752</v>
      </c>
      <c r="Q1552" s="6">
        <v>0.95130000000000003</v>
      </c>
      <c r="R1552" s="7">
        <v>38.28</v>
      </c>
      <c r="S1552" s="7">
        <v>15.11</v>
      </c>
      <c r="T1552" s="7">
        <v>10.02</v>
      </c>
      <c r="U1552" s="2"/>
      <c r="V1552" s="2"/>
      <c r="W1552" s="2"/>
      <c r="X1552" s="2"/>
      <c r="Y1552" s="2"/>
      <c r="Z1552" s="2"/>
    </row>
    <row r="1553" spans="1:26" ht="16" x14ac:dyDescent="0.2">
      <c r="A1553" s="4" t="s">
        <v>4549</v>
      </c>
      <c r="B1553" s="5">
        <v>738467168</v>
      </c>
      <c r="C1553" s="5">
        <v>46654746</v>
      </c>
      <c r="D1553" s="6">
        <v>6.3200000000000006E-2</v>
      </c>
      <c r="E1553" s="5">
        <v>736086876</v>
      </c>
      <c r="F1553" s="6">
        <v>0.99680000000000002</v>
      </c>
      <c r="G1553" s="5">
        <v>716275732</v>
      </c>
      <c r="H1553" s="6">
        <v>0.96989999999999998</v>
      </c>
      <c r="I1553" s="5">
        <v>727729164</v>
      </c>
      <c r="J1553" s="6">
        <v>0.98550000000000004</v>
      </c>
      <c r="K1553" s="5">
        <v>111508542368</v>
      </c>
      <c r="L1553" s="5">
        <v>6974416365</v>
      </c>
      <c r="M1553" s="6">
        <v>6.25E-2</v>
      </c>
      <c r="N1553" s="5">
        <v>109629819790</v>
      </c>
      <c r="O1553" s="6">
        <v>0.98319999999999996</v>
      </c>
      <c r="P1553" s="5">
        <v>106852105869</v>
      </c>
      <c r="Q1553" s="6">
        <v>0.95820000000000005</v>
      </c>
      <c r="R1553" s="7">
        <v>34.96</v>
      </c>
      <c r="S1553" s="7">
        <v>33.01</v>
      </c>
      <c r="T1553" s="7">
        <v>0.37</v>
      </c>
      <c r="U1553" s="2"/>
      <c r="V1553" s="2"/>
      <c r="W1553" s="2"/>
      <c r="X1553" s="2"/>
      <c r="Y1553" s="2"/>
      <c r="Z1553" s="2"/>
    </row>
    <row r="1554" spans="1:26" ht="16" x14ac:dyDescent="0.2">
      <c r="A1554" s="4" t="s">
        <v>4553</v>
      </c>
      <c r="B1554" s="5">
        <v>748039002</v>
      </c>
      <c r="C1554" s="5">
        <v>59962033</v>
      </c>
      <c r="D1554" s="6">
        <v>8.0199999999999994E-2</v>
      </c>
      <c r="E1554" s="5">
        <v>745629697</v>
      </c>
      <c r="F1554" s="6">
        <v>0.99680000000000002</v>
      </c>
      <c r="G1554" s="5">
        <v>724375256</v>
      </c>
      <c r="H1554" s="6">
        <v>0.96840000000000004</v>
      </c>
      <c r="I1554" s="5">
        <v>736377156</v>
      </c>
      <c r="J1554" s="6">
        <v>0.98440000000000005</v>
      </c>
      <c r="K1554" s="5">
        <v>112953889302</v>
      </c>
      <c r="L1554" s="5">
        <v>8956878352</v>
      </c>
      <c r="M1554" s="6">
        <v>7.9299999999999995E-2</v>
      </c>
      <c r="N1554" s="5">
        <v>110896548482</v>
      </c>
      <c r="O1554" s="6">
        <v>0.98180000000000001</v>
      </c>
      <c r="P1554" s="5">
        <v>107932745789</v>
      </c>
      <c r="Q1554" s="6">
        <v>0.95550000000000002</v>
      </c>
      <c r="R1554" s="7">
        <v>41</v>
      </c>
      <c r="S1554" s="7">
        <v>16.22</v>
      </c>
      <c r="T1554" s="7">
        <v>11.1</v>
      </c>
      <c r="U1554" s="2"/>
      <c r="V1554" s="2"/>
      <c r="W1554" s="2"/>
      <c r="X1554" s="2"/>
      <c r="Y1554" s="2"/>
      <c r="Z1554" s="2"/>
    </row>
    <row r="1555" spans="1:26" ht="16" x14ac:dyDescent="0.2">
      <c r="A1555" s="4" t="s">
        <v>4561</v>
      </c>
      <c r="B1555" s="5">
        <v>713271684</v>
      </c>
      <c r="C1555" s="5">
        <v>48003605</v>
      </c>
      <c r="D1555" s="6">
        <v>6.7299999999999999E-2</v>
      </c>
      <c r="E1555" s="5">
        <v>711348937</v>
      </c>
      <c r="F1555" s="6">
        <v>0.99729999999999996</v>
      </c>
      <c r="G1555" s="5">
        <v>692185559</v>
      </c>
      <c r="H1555" s="6">
        <v>0.97040000000000004</v>
      </c>
      <c r="I1555" s="5">
        <v>704336754</v>
      </c>
      <c r="J1555" s="6">
        <v>0.98750000000000004</v>
      </c>
      <c r="K1555" s="5">
        <v>107704024284</v>
      </c>
      <c r="L1555" s="5">
        <v>7173580545</v>
      </c>
      <c r="M1555" s="6">
        <v>6.6600000000000006E-2</v>
      </c>
      <c r="N1555" s="5">
        <v>105912581724</v>
      </c>
      <c r="O1555" s="6">
        <v>0.98340000000000005</v>
      </c>
      <c r="P1555" s="5">
        <v>103230485591</v>
      </c>
      <c r="Q1555" s="6">
        <v>0.95850000000000002</v>
      </c>
      <c r="R1555" s="7">
        <v>37.51</v>
      </c>
      <c r="S1555" s="7">
        <v>16.14</v>
      </c>
      <c r="T1555" s="7">
        <v>10.68</v>
      </c>
      <c r="U1555" s="2"/>
      <c r="V1555" s="2"/>
      <c r="W1555" s="2"/>
      <c r="X1555" s="2"/>
      <c r="Y1555" s="2"/>
      <c r="Z1555" s="2"/>
    </row>
    <row r="1556" spans="1:26" ht="16" x14ac:dyDescent="0.2">
      <c r="A1556" s="4" t="s">
        <v>4567</v>
      </c>
      <c r="B1556" s="5">
        <v>730546818</v>
      </c>
      <c r="C1556" s="5">
        <v>49414879</v>
      </c>
      <c r="D1556" s="6">
        <v>6.7599999999999993E-2</v>
      </c>
      <c r="E1556" s="5">
        <v>729067300</v>
      </c>
      <c r="F1556" s="6">
        <v>0.998</v>
      </c>
      <c r="G1556" s="5">
        <v>702278014</v>
      </c>
      <c r="H1556" s="6">
        <v>0.96130000000000004</v>
      </c>
      <c r="I1556" s="5">
        <v>718762528</v>
      </c>
      <c r="J1556" s="6">
        <v>0.9839</v>
      </c>
      <c r="K1556" s="5">
        <v>110312569518</v>
      </c>
      <c r="L1556" s="5">
        <v>7389503308</v>
      </c>
      <c r="M1556" s="6">
        <v>6.7000000000000004E-2</v>
      </c>
      <c r="N1556" s="5">
        <v>108676521691</v>
      </c>
      <c r="O1556" s="6">
        <v>0.98519999999999996</v>
      </c>
      <c r="P1556" s="5">
        <v>104911628732</v>
      </c>
      <c r="Q1556" s="6">
        <v>0.95099999999999996</v>
      </c>
      <c r="R1556" s="7">
        <v>34.21</v>
      </c>
      <c r="S1556" s="7">
        <v>32.22</v>
      </c>
      <c r="T1556" s="7">
        <v>0.44</v>
      </c>
      <c r="U1556" s="2"/>
      <c r="V1556" s="2"/>
      <c r="W1556" s="2"/>
      <c r="X1556" s="2"/>
      <c r="Y1556" s="2"/>
      <c r="Z1556" s="2"/>
    </row>
    <row r="1557" spans="1:26" ht="16" x14ac:dyDescent="0.2">
      <c r="A1557" s="4" t="s">
        <v>4572</v>
      </c>
      <c r="B1557" s="5">
        <v>757291688</v>
      </c>
      <c r="C1557" s="5">
        <v>68551546</v>
      </c>
      <c r="D1557" s="6">
        <v>9.0499999999999997E-2</v>
      </c>
      <c r="E1557" s="5">
        <v>754729587</v>
      </c>
      <c r="F1557" s="6">
        <v>0.99660000000000004</v>
      </c>
      <c r="G1557" s="5">
        <v>733698507</v>
      </c>
      <c r="H1557" s="6">
        <v>0.96879999999999999</v>
      </c>
      <c r="I1557" s="5">
        <v>745519100</v>
      </c>
      <c r="J1557" s="6">
        <v>0.98450000000000004</v>
      </c>
      <c r="K1557" s="5">
        <v>114351044888</v>
      </c>
      <c r="L1557" s="5">
        <v>10265691567</v>
      </c>
      <c r="M1557" s="6">
        <v>8.9800000000000005E-2</v>
      </c>
      <c r="N1557" s="5">
        <v>112577133044</v>
      </c>
      <c r="O1557" s="6">
        <v>0.98450000000000004</v>
      </c>
      <c r="P1557" s="5">
        <v>109632734456</v>
      </c>
      <c r="Q1557" s="6">
        <v>0.9587</v>
      </c>
      <c r="R1557" s="7">
        <v>40.770000000000003</v>
      </c>
      <c r="S1557" s="7">
        <v>16.399999999999999</v>
      </c>
      <c r="T1557" s="7">
        <v>11.45</v>
      </c>
      <c r="U1557" s="2"/>
      <c r="V1557" s="2"/>
      <c r="W1557" s="2"/>
      <c r="X1557" s="2"/>
      <c r="Y1557" s="2"/>
      <c r="Z1557" s="2"/>
    </row>
    <row r="1558" spans="1:26" ht="16" x14ac:dyDescent="0.2">
      <c r="A1558" s="4" t="s">
        <v>4576</v>
      </c>
      <c r="B1558" s="5">
        <v>743528466</v>
      </c>
      <c r="C1558" s="5">
        <v>88882166</v>
      </c>
      <c r="D1558" s="6">
        <v>0.1195</v>
      </c>
      <c r="E1558" s="5">
        <v>740536395</v>
      </c>
      <c r="F1558" s="6">
        <v>0.996</v>
      </c>
      <c r="G1558" s="5">
        <v>718335923</v>
      </c>
      <c r="H1558" s="6">
        <v>0.96609999999999996</v>
      </c>
      <c r="I1558" s="5">
        <v>728650722</v>
      </c>
      <c r="J1558" s="6">
        <v>0.98</v>
      </c>
      <c r="K1558" s="5">
        <v>112272798366</v>
      </c>
      <c r="L1558" s="5">
        <v>13293992553</v>
      </c>
      <c r="M1558" s="6">
        <v>0.11840000000000001</v>
      </c>
      <c r="N1558" s="5">
        <v>110251362486</v>
      </c>
      <c r="O1558" s="6">
        <v>0.98199999999999998</v>
      </c>
      <c r="P1558" s="5">
        <v>107172842986</v>
      </c>
      <c r="Q1558" s="6">
        <v>0.9546</v>
      </c>
      <c r="R1558" s="7">
        <v>40.950000000000003</v>
      </c>
      <c r="S1558" s="7">
        <v>27.91</v>
      </c>
      <c r="T1558" s="7">
        <v>0.36</v>
      </c>
      <c r="U1558" s="2"/>
      <c r="V1558" s="2"/>
      <c r="W1558" s="2"/>
      <c r="X1558" s="2"/>
      <c r="Y1558" s="2"/>
      <c r="Z1558" s="2"/>
    </row>
    <row r="1559" spans="1:26" ht="16" x14ac:dyDescent="0.2">
      <c r="A1559" s="4" t="s">
        <v>4578</v>
      </c>
      <c r="B1559" s="5">
        <v>755729710</v>
      </c>
      <c r="C1559" s="5">
        <v>67071597</v>
      </c>
      <c r="D1559" s="6">
        <v>8.8800000000000004E-2</v>
      </c>
      <c r="E1559" s="5">
        <v>752805324</v>
      </c>
      <c r="F1559" s="6">
        <v>0.99609999999999999</v>
      </c>
      <c r="G1559" s="5">
        <v>731739252</v>
      </c>
      <c r="H1559" s="6">
        <v>0.96830000000000005</v>
      </c>
      <c r="I1559" s="5">
        <v>744031274</v>
      </c>
      <c r="J1559" s="6">
        <v>0.98450000000000004</v>
      </c>
      <c r="K1559" s="5">
        <v>114115186210</v>
      </c>
      <c r="L1559" s="5">
        <v>10041730471</v>
      </c>
      <c r="M1559" s="6">
        <v>8.7999999999999995E-2</v>
      </c>
      <c r="N1559" s="5">
        <v>112267754368</v>
      </c>
      <c r="O1559" s="6">
        <v>0.98380000000000001</v>
      </c>
      <c r="P1559" s="5">
        <v>109319310827</v>
      </c>
      <c r="Q1559" s="6">
        <v>0.95799999999999996</v>
      </c>
      <c r="R1559" s="7">
        <v>36.21</v>
      </c>
      <c r="S1559" s="7">
        <v>17.28</v>
      </c>
      <c r="T1559" s="7">
        <v>12.37</v>
      </c>
      <c r="U1559" s="2"/>
      <c r="V1559" s="2"/>
      <c r="W1559" s="2"/>
      <c r="X1559" s="2"/>
      <c r="Y1559" s="2"/>
      <c r="Z1559" s="2"/>
    </row>
    <row r="1560" spans="1:26" ht="16" x14ac:dyDescent="0.2">
      <c r="A1560" s="4" t="s">
        <v>4585</v>
      </c>
      <c r="B1560" s="5">
        <v>775616716</v>
      </c>
      <c r="C1560" s="5">
        <v>110746152</v>
      </c>
      <c r="D1560" s="6">
        <v>0.14280000000000001</v>
      </c>
      <c r="E1560" s="5">
        <v>772201972</v>
      </c>
      <c r="F1560" s="6">
        <v>0.99560000000000004</v>
      </c>
      <c r="G1560" s="5">
        <v>747120764</v>
      </c>
      <c r="H1560" s="6">
        <v>0.96330000000000005</v>
      </c>
      <c r="I1560" s="5">
        <v>760879284</v>
      </c>
      <c r="J1560" s="6">
        <v>0.98099999999999998</v>
      </c>
      <c r="K1560" s="5">
        <v>117118124116</v>
      </c>
      <c r="L1560" s="5">
        <v>16563572945</v>
      </c>
      <c r="M1560" s="6">
        <v>0.1414</v>
      </c>
      <c r="N1560" s="5">
        <v>114993239224</v>
      </c>
      <c r="O1560" s="6">
        <v>0.9819</v>
      </c>
      <c r="P1560" s="5">
        <v>111484021612</v>
      </c>
      <c r="Q1560" s="6">
        <v>0.95189999999999997</v>
      </c>
      <c r="R1560" s="7">
        <v>42.01</v>
      </c>
      <c r="S1560" s="7">
        <v>28.77</v>
      </c>
      <c r="T1560" s="7">
        <v>0.3</v>
      </c>
      <c r="U1560" s="2"/>
      <c r="V1560" s="2"/>
      <c r="W1560" s="2"/>
      <c r="X1560" s="2"/>
      <c r="Y1560" s="2"/>
      <c r="Z1560" s="2"/>
    </row>
    <row r="1561" spans="1:26" ht="16" x14ac:dyDescent="0.2">
      <c r="A1561" s="4" t="s">
        <v>4593</v>
      </c>
      <c r="B1561" s="5">
        <v>715409944</v>
      </c>
      <c r="C1561" s="5">
        <v>46758043</v>
      </c>
      <c r="D1561" s="6">
        <v>6.54E-2</v>
      </c>
      <c r="E1561" s="5">
        <v>713425418</v>
      </c>
      <c r="F1561" s="6">
        <v>0.99719999999999998</v>
      </c>
      <c r="G1561" s="5">
        <v>687653914</v>
      </c>
      <c r="H1561" s="6">
        <v>0.96120000000000005</v>
      </c>
      <c r="I1561" s="5">
        <v>703580614</v>
      </c>
      <c r="J1561" s="6">
        <v>0.98350000000000004</v>
      </c>
      <c r="K1561" s="5">
        <v>108026901544</v>
      </c>
      <c r="L1561" s="5">
        <v>6962013978</v>
      </c>
      <c r="M1561" s="6">
        <v>6.4399999999999999E-2</v>
      </c>
      <c r="N1561" s="5">
        <v>105981451977</v>
      </c>
      <c r="O1561" s="6">
        <v>0.98109999999999997</v>
      </c>
      <c r="P1561" s="5">
        <v>102390037430</v>
      </c>
      <c r="Q1561" s="6">
        <v>0.94779999999999998</v>
      </c>
      <c r="R1561" s="7">
        <v>30.85</v>
      </c>
      <c r="S1561" s="7">
        <v>31.87</v>
      </c>
      <c r="T1561" s="7">
        <v>0.38</v>
      </c>
      <c r="U1561" s="2"/>
      <c r="V1561" s="2"/>
      <c r="W1561" s="2"/>
      <c r="X1561" s="2"/>
      <c r="Y1561" s="2"/>
      <c r="Z1561" s="2"/>
    </row>
    <row r="1562" spans="1:26" ht="16" x14ac:dyDescent="0.2">
      <c r="A1562" s="4" t="s">
        <v>4600</v>
      </c>
      <c r="B1562" s="5">
        <v>718189728</v>
      </c>
      <c r="C1562" s="5">
        <v>66878653</v>
      </c>
      <c r="D1562" s="6">
        <v>9.3100000000000002E-2</v>
      </c>
      <c r="E1562" s="5">
        <v>715580145</v>
      </c>
      <c r="F1562" s="6">
        <v>0.99639999999999995</v>
      </c>
      <c r="G1562" s="5">
        <v>692711336</v>
      </c>
      <c r="H1562" s="6">
        <v>0.96450000000000002</v>
      </c>
      <c r="I1562" s="5">
        <v>706130318</v>
      </c>
      <c r="J1562" s="6">
        <v>0.98319999999999996</v>
      </c>
      <c r="K1562" s="5">
        <v>108446648928</v>
      </c>
      <c r="L1562" s="5">
        <v>9997713786</v>
      </c>
      <c r="M1562" s="6">
        <v>9.2200000000000004E-2</v>
      </c>
      <c r="N1562" s="5">
        <v>106633958957</v>
      </c>
      <c r="O1562" s="6">
        <v>0.98329999999999995</v>
      </c>
      <c r="P1562" s="5">
        <v>103423947768</v>
      </c>
      <c r="Q1562" s="6">
        <v>0.95369999999999999</v>
      </c>
      <c r="R1562" s="7">
        <v>34.97</v>
      </c>
      <c r="S1562" s="7">
        <v>15.82</v>
      </c>
      <c r="T1562" s="7">
        <v>11.53</v>
      </c>
      <c r="U1562" s="2"/>
      <c r="V1562" s="2"/>
      <c r="W1562" s="2"/>
      <c r="X1562" s="2"/>
      <c r="Y1562" s="2"/>
      <c r="Z1562" s="2"/>
    </row>
    <row r="1563" spans="1:26" ht="16" x14ac:dyDescent="0.2">
      <c r="A1563" s="4" t="s">
        <v>4607</v>
      </c>
      <c r="B1563" s="5">
        <v>723335550</v>
      </c>
      <c r="C1563" s="5">
        <v>84532475</v>
      </c>
      <c r="D1563" s="6">
        <v>0.1169</v>
      </c>
      <c r="E1563" s="5">
        <v>720196269</v>
      </c>
      <c r="F1563" s="6">
        <v>0.99570000000000003</v>
      </c>
      <c r="G1563" s="5">
        <v>701817657</v>
      </c>
      <c r="H1563" s="6">
        <v>0.97030000000000005</v>
      </c>
      <c r="I1563" s="5">
        <v>712768082</v>
      </c>
      <c r="J1563" s="6">
        <v>0.98540000000000005</v>
      </c>
      <c r="K1563" s="5">
        <v>109223668050</v>
      </c>
      <c r="L1563" s="5">
        <v>12635934713</v>
      </c>
      <c r="M1563" s="6">
        <v>0.1157</v>
      </c>
      <c r="N1563" s="5">
        <v>107271814065</v>
      </c>
      <c r="O1563" s="6">
        <v>0.98209999999999997</v>
      </c>
      <c r="P1563" s="5">
        <v>104693471649</v>
      </c>
      <c r="Q1563" s="6">
        <v>0.95850000000000002</v>
      </c>
      <c r="R1563" s="7">
        <v>36.24</v>
      </c>
      <c r="S1563" s="7">
        <v>29.33</v>
      </c>
      <c r="T1563" s="7">
        <v>0.35</v>
      </c>
      <c r="U1563" s="2"/>
      <c r="V1563" s="2"/>
      <c r="W1563" s="2"/>
      <c r="X1563" s="2"/>
      <c r="Y1563" s="2"/>
      <c r="Z1563" s="2"/>
    </row>
    <row r="1564" spans="1:26" ht="16" x14ac:dyDescent="0.2">
      <c r="A1564" s="4" t="s">
        <v>4615</v>
      </c>
      <c r="B1564" s="5">
        <v>685253740</v>
      </c>
      <c r="C1564" s="5">
        <v>53101595</v>
      </c>
      <c r="D1564" s="6">
        <v>7.7499999999999999E-2</v>
      </c>
      <c r="E1564" s="5">
        <v>682932600</v>
      </c>
      <c r="F1564" s="6">
        <v>0.99660000000000004</v>
      </c>
      <c r="G1564" s="5">
        <v>664995482</v>
      </c>
      <c r="H1564" s="6">
        <v>0.97040000000000004</v>
      </c>
      <c r="I1564" s="5">
        <v>674751364</v>
      </c>
      <c r="J1564" s="6">
        <v>0.98470000000000002</v>
      </c>
      <c r="K1564" s="5">
        <v>103473314740</v>
      </c>
      <c r="L1564" s="5">
        <v>7936036234</v>
      </c>
      <c r="M1564" s="6">
        <v>7.6700000000000004E-2</v>
      </c>
      <c r="N1564" s="5">
        <v>101742944099</v>
      </c>
      <c r="O1564" s="6">
        <v>0.98329999999999995</v>
      </c>
      <c r="P1564" s="5">
        <v>99225509930</v>
      </c>
      <c r="Q1564" s="6">
        <v>0.95889999999999997</v>
      </c>
      <c r="R1564" s="7">
        <v>34.99</v>
      </c>
      <c r="S1564" s="7">
        <v>29.11</v>
      </c>
      <c r="T1564" s="7">
        <v>0.38</v>
      </c>
      <c r="U1564" s="2"/>
      <c r="V1564" s="2"/>
      <c r="W1564" s="2"/>
      <c r="X1564" s="2"/>
      <c r="Y1564" s="2"/>
      <c r="Z1564" s="2"/>
    </row>
    <row r="1565" spans="1:26" ht="16" x14ac:dyDescent="0.2">
      <c r="A1565" s="4" t="s">
        <v>4623</v>
      </c>
      <c r="B1565" s="5">
        <v>714648982</v>
      </c>
      <c r="C1565" s="5">
        <v>54785222</v>
      </c>
      <c r="D1565" s="6">
        <v>7.6700000000000004E-2</v>
      </c>
      <c r="E1565" s="5">
        <v>710482732</v>
      </c>
      <c r="F1565" s="6">
        <v>0.99419999999999997</v>
      </c>
      <c r="G1565" s="5">
        <v>685635689</v>
      </c>
      <c r="H1565" s="6">
        <v>0.95940000000000003</v>
      </c>
      <c r="I1565" s="5">
        <v>700455428</v>
      </c>
      <c r="J1565" s="6">
        <v>0.98009999999999997</v>
      </c>
      <c r="K1565" s="5">
        <v>107911996282</v>
      </c>
      <c r="L1565" s="5">
        <v>8186621569</v>
      </c>
      <c r="M1565" s="6">
        <v>7.5899999999999995E-2</v>
      </c>
      <c r="N1565" s="5">
        <v>105881227982</v>
      </c>
      <c r="O1565" s="6">
        <v>0.98119999999999996</v>
      </c>
      <c r="P1565" s="5">
        <v>102386307901</v>
      </c>
      <c r="Q1565" s="6">
        <v>0.94879999999999998</v>
      </c>
      <c r="R1565" s="7">
        <v>30.67</v>
      </c>
      <c r="S1565" s="7">
        <v>31.45</v>
      </c>
      <c r="T1565" s="7">
        <v>0.38</v>
      </c>
      <c r="U1565" s="2"/>
      <c r="V1565" s="2"/>
      <c r="W1565" s="2"/>
      <c r="X1565" s="2"/>
      <c r="Y1565" s="2"/>
      <c r="Z1565" s="2"/>
    </row>
    <row r="1566" spans="1:26" ht="16" x14ac:dyDescent="0.2">
      <c r="A1566" s="4" t="s">
        <v>4633</v>
      </c>
      <c r="B1566" s="5">
        <v>695577552</v>
      </c>
      <c r="C1566" s="5">
        <v>58382633</v>
      </c>
      <c r="D1566" s="6">
        <v>8.3900000000000002E-2</v>
      </c>
      <c r="E1566" s="5">
        <v>691375310</v>
      </c>
      <c r="F1566" s="6">
        <v>0.99399999999999999</v>
      </c>
      <c r="G1566" s="5">
        <v>667999385</v>
      </c>
      <c r="H1566" s="6">
        <v>0.96040000000000003</v>
      </c>
      <c r="I1566" s="5">
        <v>681198660</v>
      </c>
      <c r="J1566" s="6">
        <v>0.97929999999999995</v>
      </c>
      <c r="K1566" s="5">
        <v>105032210352</v>
      </c>
      <c r="L1566" s="5">
        <v>8720540716</v>
      </c>
      <c r="M1566" s="6">
        <v>8.3000000000000004E-2</v>
      </c>
      <c r="N1566" s="5">
        <v>102937507754</v>
      </c>
      <c r="O1566" s="6">
        <v>0.98009999999999997</v>
      </c>
      <c r="P1566" s="5">
        <v>99668427814</v>
      </c>
      <c r="Q1566" s="6">
        <v>0.94889999999999997</v>
      </c>
      <c r="R1566" s="7">
        <v>29.38</v>
      </c>
      <c r="S1566" s="7">
        <v>30.5</v>
      </c>
      <c r="T1566" s="7">
        <v>0.36</v>
      </c>
      <c r="U1566" s="2"/>
      <c r="V1566" s="2"/>
      <c r="W1566" s="2"/>
      <c r="X1566" s="2"/>
      <c r="Y1566" s="2"/>
      <c r="Z1566" s="2"/>
    </row>
    <row r="1567" spans="1:26" ht="16" x14ac:dyDescent="0.2">
      <c r="A1567" s="4" t="s">
        <v>4640</v>
      </c>
      <c r="B1567" s="5">
        <v>740862568</v>
      </c>
      <c r="C1567" s="5">
        <v>102404203</v>
      </c>
      <c r="D1567" s="6">
        <v>0.13819999999999999</v>
      </c>
      <c r="E1567" s="5">
        <v>737544060</v>
      </c>
      <c r="F1567" s="6">
        <v>0.99550000000000005</v>
      </c>
      <c r="G1567" s="5">
        <v>715001981</v>
      </c>
      <c r="H1567" s="6">
        <v>0.96509999999999996</v>
      </c>
      <c r="I1567" s="5">
        <v>729319812</v>
      </c>
      <c r="J1567" s="6">
        <v>0.98440000000000005</v>
      </c>
      <c r="K1567" s="5">
        <v>111870247768</v>
      </c>
      <c r="L1567" s="5">
        <v>15337947136</v>
      </c>
      <c r="M1567" s="6">
        <v>0.1371</v>
      </c>
      <c r="N1567" s="5">
        <v>110029798335</v>
      </c>
      <c r="O1567" s="6">
        <v>0.98350000000000004</v>
      </c>
      <c r="P1567" s="5">
        <v>106867363599</v>
      </c>
      <c r="Q1567" s="6">
        <v>0.95530000000000004</v>
      </c>
      <c r="R1567" s="7">
        <v>37.78</v>
      </c>
      <c r="S1567" s="7">
        <v>14.93</v>
      </c>
      <c r="T1567" s="7">
        <v>10.64</v>
      </c>
      <c r="U1567" s="2"/>
      <c r="V1567" s="2"/>
      <c r="W1567" s="2"/>
      <c r="X1567" s="2"/>
      <c r="Y1567" s="2"/>
      <c r="Z1567" s="2"/>
    </row>
    <row r="1568" spans="1:26" ht="16" x14ac:dyDescent="0.2">
      <c r="A1568" s="4" t="s">
        <v>4647</v>
      </c>
      <c r="B1568" s="5">
        <v>697798902</v>
      </c>
      <c r="C1568" s="5">
        <v>53816494</v>
      </c>
      <c r="D1568" s="6">
        <v>7.7100000000000002E-2</v>
      </c>
      <c r="E1568" s="5">
        <v>695034992</v>
      </c>
      <c r="F1568" s="6">
        <v>0.996</v>
      </c>
      <c r="G1568" s="5">
        <v>677640433</v>
      </c>
      <c r="H1568" s="6">
        <v>0.97109999999999996</v>
      </c>
      <c r="I1568" s="5">
        <v>687310714</v>
      </c>
      <c r="J1568" s="6">
        <v>0.98499999999999999</v>
      </c>
      <c r="K1568" s="5">
        <v>105367634202</v>
      </c>
      <c r="L1568" s="5">
        <v>8049352236</v>
      </c>
      <c r="M1568" s="6">
        <v>7.6399999999999996E-2</v>
      </c>
      <c r="N1568" s="5">
        <v>103574015035</v>
      </c>
      <c r="O1568" s="6">
        <v>0.98299999999999998</v>
      </c>
      <c r="P1568" s="5">
        <v>101150265533</v>
      </c>
      <c r="Q1568" s="6">
        <v>0.96</v>
      </c>
      <c r="R1568" s="7">
        <v>37.549999999999997</v>
      </c>
      <c r="S1568" s="7">
        <v>29.43</v>
      </c>
      <c r="T1568" s="7">
        <v>0.33</v>
      </c>
      <c r="U1568" s="2"/>
      <c r="V1568" s="2"/>
      <c r="W1568" s="2"/>
      <c r="X1568" s="2"/>
      <c r="Y1568" s="2"/>
      <c r="Z1568" s="2"/>
    </row>
    <row r="1569" spans="1:26" ht="16" x14ac:dyDescent="0.2">
      <c r="A1569" s="4" t="s">
        <v>4652</v>
      </c>
      <c r="B1569" s="5">
        <v>699585606</v>
      </c>
      <c r="C1569" s="5">
        <v>66187204</v>
      </c>
      <c r="D1569" s="6">
        <v>9.4600000000000004E-2</v>
      </c>
      <c r="E1569" s="5">
        <v>697020138</v>
      </c>
      <c r="F1569" s="6">
        <v>0.99629999999999996</v>
      </c>
      <c r="G1569" s="5">
        <v>672917871</v>
      </c>
      <c r="H1569" s="6">
        <v>0.96189999999999998</v>
      </c>
      <c r="I1569" s="5">
        <v>687959282</v>
      </c>
      <c r="J1569" s="6">
        <v>0.98340000000000005</v>
      </c>
      <c r="K1569" s="5">
        <v>105637426506</v>
      </c>
      <c r="L1569" s="5">
        <v>9902041355</v>
      </c>
      <c r="M1569" s="6">
        <v>9.3700000000000006E-2</v>
      </c>
      <c r="N1569" s="5">
        <v>103907795110</v>
      </c>
      <c r="O1569" s="6">
        <v>0.98360000000000003</v>
      </c>
      <c r="P1569" s="5">
        <v>100526944651</v>
      </c>
      <c r="Q1569" s="6">
        <v>0.9516</v>
      </c>
      <c r="R1569" s="7">
        <v>30.2</v>
      </c>
      <c r="S1569" s="7">
        <v>30.11</v>
      </c>
      <c r="T1569" s="7">
        <v>0.38</v>
      </c>
      <c r="U1569" s="2"/>
      <c r="V1569" s="2"/>
      <c r="W1569" s="2"/>
      <c r="X1569" s="2"/>
      <c r="Y1569" s="2"/>
      <c r="Z1569" s="2"/>
    </row>
    <row r="1570" spans="1:26" ht="16" x14ac:dyDescent="0.2">
      <c r="A1570" s="4" t="s">
        <v>4659</v>
      </c>
      <c r="B1570" s="5">
        <v>730625894</v>
      </c>
      <c r="C1570" s="5">
        <v>44616186</v>
      </c>
      <c r="D1570" s="6">
        <v>6.1100000000000002E-2</v>
      </c>
      <c r="E1570" s="5">
        <v>727549110</v>
      </c>
      <c r="F1570" s="6">
        <v>0.99580000000000002</v>
      </c>
      <c r="G1570" s="5">
        <v>699313279</v>
      </c>
      <c r="H1570" s="6">
        <v>0.95709999999999995</v>
      </c>
      <c r="I1570" s="5">
        <v>717002368</v>
      </c>
      <c r="J1570" s="6">
        <v>0.98140000000000005</v>
      </c>
      <c r="K1570" s="5">
        <v>110324509994</v>
      </c>
      <c r="L1570" s="5">
        <v>6647543214</v>
      </c>
      <c r="M1570" s="6">
        <v>6.0299999999999999E-2</v>
      </c>
      <c r="N1570" s="5">
        <v>108142338254</v>
      </c>
      <c r="O1570" s="6">
        <v>0.98019999999999996</v>
      </c>
      <c r="P1570" s="5">
        <v>104185130218</v>
      </c>
      <c r="Q1570" s="6">
        <v>0.94440000000000002</v>
      </c>
      <c r="R1570" s="7">
        <v>32.53</v>
      </c>
      <c r="S1570" s="7">
        <v>16.98</v>
      </c>
      <c r="T1570" s="7">
        <v>12.33</v>
      </c>
      <c r="U1570" s="2"/>
      <c r="V1570" s="2"/>
      <c r="W1570" s="2"/>
      <c r="X1570" s="2"/>
      <c r="Y1570" s="2"/>
      <c r="Z1570" s="2"/>
    </row>
    <row r="1571" spans="1:26" ht="16" x14ac:dyDescent="0.2">
      <c r="A1571" s="4" t="s">
        <v>4663</v>
      </c>
      <c r="B1571" s="5">
        <v>693735528</v>
      </c>
      <c r="C1571" s="5">
        <v>49802638</v>
      </c>
      <c r="D1571" s="6">
        <v>7.1800000000000003E-2</v>
      </c>
      <c r="E1571" s="5">
        <v>691207795</v>
      </c>
      <c r="F1571" s="6">
        <v>0.99639999999999995</v>
      </c>
      <c r="G1571" s="5">
        <v>666113135</v>
      </c>
      <c r="H1571" s="6">
        <v>0.96020000000000005</v>
      </c>
      <c r="I1571" s="5">
        <v>680853826</v>
      </c>
      <c r="J1571" s="6">
        <v>0.98140000000000005</v>
      </c>
      <c r="K1571" s="5">
        <v>104754064728</v>
      </c>
      <c r="L1571" s="5">
        <v>7418718245</v>
      </c>
      <c r="M1571" s="6">
        <v>7.0800000000000002E-2</v>
      </c>
      <c r="N1571" s="5">
        <v>102623393090</v>
      </c>
      <c r="O1571" s="6">
        <v>0.97970000000000002</v>
      </c>
      <c r="P1571" s="5">
        <v>99126375146</v>
      </c>
      <c r="Q1571" s="6">
        <v>0.94630000000000003</v>
      </c>
      <c r="R1571" s="7">
        <v>29.51</v>
      </c>
      <c r="S1571" s="7">
        <v>30.33</v>
      </c>
      <c r="T1571" s="7">
        <v>0.4</v>
      </c>
      <c r="U1571" s="2"/>
      <c r="V1571" s="2"/>
      <c r="W1571" s="2"/>
      <c r="X1571" s="2"/>
      <c r="Y1571" s="2"/>
      <c r="Z1571" s="2"/>
    </row>
    <row r="1572" spans="1:26" ht="16" x14ac:dyDescent="0.2">
      <c r="A1572" s="4" t="s">
        <v>4664</v>
      </c>
      <c r="B1572" s="5">
        <v>733163236</v>
      </c>
      <c r="C1572" s="5">
        <v>41973695</v>
      </c>
      <c r="D1572" s="6">
        <v>5.7299999999999997E-2</v>
      </c>
      <c r="E1572" s="5">
        <v>729248927</v>
      </c>
      <c r="F1572" s="6">
        <v>0.99470000000000003</v>
      </c>
      <c r="G1572" s="5">
        <v>702486102</v>
      </c>
      <c r="H1572" s="6">
        <v>0.95820000000000005</v>
      </c>
      <c r="I1572" s="5">
        <v>718659650</v>
      </c>
      <c r="J1572" s="6">
        <v>0.98019999999999996</v>
      </c>
      <c r="K1572" s="5">
        <v>110707648636</v>
      </c>
      <c r="L1572" s="5">
        <v>6246492429</v>
      </c>
      <c r="M1572" s="6">
        <v>5.6399999999999999E-2</v>
      </c>
      <c r="N1572" s="5">
        <v>108211135575</v>
      </c>
      <c r="O1572" s="6">
        <v>0.97740000000000005</v>
      </c>
      <c r="P1572" s="5">
        <v>104488935398</v>
      </c>
      <c r="Q1572" s="6">
        <v>0.94379999999999997</v>
      </c>
      <c r="R1572" s="7">
        <v>31.73</v>
      </c>
      <c r="S1572" s="7">
        <v>32.630000000000003</v>
      </c>
      <c r="T1572" s="7">
        <v>0.41</v>
      </c>
      <c r="U1572" s="2"/>
      <c r="V1572" s="2"/>
      <c r="W1572" s="2"/>
      <c r="X1572" s="2"/>
      <c r="Y1572" s="2"/>
      <c r="Z1572" s="2"/>
    </row>
    <row r="1573" spans="1:26" ht="16" x14ac:dyDescent="0.2">
      <c r="A1573" s="4" t="s">
        <v>4667</v>
      </c>
      <c r="B1573" s="5">
        <v>699164720</v>
      </c>
      <c r="C1573" s="5">
        <v>38661223</v>
      </c>
      <c r="D1573" s="6">
        <v>5.5300000000000002E-2</v>
      </c>
      <c r="E1573" s="5">
        <v>696980177</v>
      </c>
      <c r="F1573" s="6">
        <v>0.99690000000000001</v>
      </c>
      <c r="G1573" s="5">
        <v>669073837</v>
      </c>
      <c r="H1573" s="6">
        <v>0.95699999999999996</v>
      </c>
      <c r="I1573" s="5">
        <v>687070084</v>
      </c>
      <c r="J1573" s="6">
        <v>0.98270000000000002</v>
      </c>
      <c r="K1573" s="5">
        <v>105573872720</v>
      </c>
      <c r="L1573" s="5">
        <v>5765682273</v>
      </c>
      <c r="M1573" s="6">
        <v>5.4600000000000003E-2</v>
      </c>
      <c r="N1573" s="5">
        <v>103647253065</v>
      </c>
      <c r="O1573" s="6">
        <v>0.98180000000000001</v>
      </c>
      <c r="P1573" s="5">
        <v>99750526906</v>
      </c>
      <c r="Q1573" s="6">
        <v>0.94479999999999997</v>
      </c>
      <c r="R1573" s="7">
        <v>30.92</v>
      </c>
      <c r="S1573" s="7">
        <v>16.38</v>
      </c>
      <c r="T1573" s="7">
        <v>13</v>
      </c>
      <c r="U1573" s="2"/>
      <c r="V1573" s="2"/>
      <c r="W1573" s="2"/>
      <c r="X1573" s="2"/>
      <c r="Y1573" s="2"/>
      <c r="Z1573" s="2"/>
    </row>
    <row r="1574" spans="1:26" ht="16" x14ac:dyDescent="0.2">
      <c r="A1574" s="4" t="s">
        <v>4674</v>
      </c>
      <c r="B1574" s="5">
        <v>750365482</v>
      </c>
      <c r="C1574" s="5">
        <v>36932051</v>
      </c>
      <c r="D1574" s="6">
        <v>4.9200000000000001E-2</v>
      </c>
      <c r="E1574" s="5">
        <v>747641053</v>
      </c>
      <c r="F1574" s="6">
        <v>0.99639999999999995</v>
      </c>
      <c r="G1574" s="5">
        <v>720461270</v>
      </c>
      <c r="H1574" s="6">
        <v>0.96009999999999995</v>
      </c>
      <c r="I1574" s="5">
        <v>737042314</v>
      </c>
      <c r="J1574" s="6">
        <v>0.98219999999999996</v>
      </c>
      <c r="K1574" s="5">
        <v>113305187782</v>
      </c>
      <c r="L1574" s="5">
        <v>5506666316</v>
      </c>
      <c r="M1574" s="6">
        <v>4.8599999999999997E-2</v>
      </c>
      <c r="N1574" s="5">
        <v>111200017370</v>
      </c>
      <c r="O1574" s="6">
        <v>0.98140000000000005</v>
      </c>
      <c r="P1574" s="5">
        <v>107428147329</v>
      </c>
      <c r="Q1574" s="6">
        <v>0.94810000000000005</v>
      </c>
      <c r="R1574" s="7">
        <v>32.94</v>
      </c>
      <c r="S1574" s="7">
        <v>33.76</v>
      </c>
      <c r="T1574" s="7">
        <v>0.39</v>
      </c>
      <c r="U1574" s="2"/>
      <c r="V1574" s="2"/>
      <c r="W1574" s="2"/>
      <c r="X1574" s="2"/>
      <c r="Y1574" s="2"/>
      <c r="Z1574" s="2"/>
    </row>
    <row r="1575" spans="1:26" ht="16" x14ac:dyDescent="0.2">
      <c r="A1575" s="4" t="s">
        <v>4682</v>
      </c>
      <c r="B1575" s="5">
        <v>740105740</v>
      </c>
      <c r="C1575" s="5">
        <v>45837936</v>
      </c>
      <c r="D1575" s="6">
        <v>6.1899999999999997E-2</v>
      </c>
      <c r="E1575" s="5">
        <v>737667347</v>
      </c>
      <c r="F1575" s="6">
        <v>0.99670000000000003</v>
      </c>
      <c r="G1575" s="5">
        <v>711035744</v>
      </c>
      <c r="H1575" s="6">
        <v>0.9607</v>
      </c>
      <c r="I1575" s="5">
        <v>727463166</v>
      </c>
      <c r="J1575" s="6">
        <v>0.9829</v>
      </c>
      <c r="K1575" s="5">
        <v>111755966740</v>
      </c>
      <c r="L1575" s="5">
        <v>6838152196</v>
      </c>
      <c r="M1575" s="6">
        <v>6.1199999999999997E-2</v>
      </c>
      <c r="N1575" s="5">
        <v>109744590694</v>
      </c>
      <c r="O1575" s="6">
        <v>0.98199999999999998</v>
      </c>
      <c r="P1575" s="5">
        <v>106044064038</v>
      </c>
      <c r="Q1575" s="6">
        <v>0.94889999999999997</v>
      </c>
      <c r="R1575" s="7">
        <v>31.74</v>
      </c>
      <c r="S1575" s="7">
        <v>33.19</v>
      </c>
      <c r="T1575" s="7">
        <v>0.39</v>
      </c>
      <c r="U1575" s="2"/>
      <c r="V1575" s="2"/>
      <c r="W1575" s="2"/>
      <c r="X1575" s="2"/>
      <c r="Y1575" s="2"/>
      <c r="Z1575" s="2"/>
    </row>
    <row r="1576" spans="1:26" ht="16" x14ac:dyDescent="0.2">
      <c r="A1576" s="4" t="s">
        <v>4690</v>
      </c>
      <c r="B1576" s="5">
        <v>881315406</v>
      </c>
      <c r="C1576" s="5">
        <v>98051474</v>
      </c>
      <c r="D1576" s="6">
        <v>0.1113</v>
      </c>
      <c r="E1576" s="5">
        <v>840764912</v>
      </c>
      <c r="F1576" s="6">
        <v>0.95399999999999996</v>
      </c>
      <c r="G1576" s="5">
        <v>810499983</v>
      </c>
      <c r="H1576" s="6">
        <v>0.91959999999999997</v>
      </c>
      <c r="I1576" s="5">
        <v>832603880</v>
      </c>
      <c r="J1576" s="6">
        <v>0.94469999999999998</v>
      </c>
      <c r="K1576" s="5">
        <v>133078626306</v>
      </c>
      <c r="L1576" s="5">
        <v>14508666376</v>
      </c>
      <c r="M1576" s="6">
        <v>0.109</v>
      </c>
      <c r="N1576" s="5">
        <v>125288235488</v>
      </c>
      <c r="O1576" s="6">
        <v>0.9415</v>
      </c>
      <c r="P1576" s="5">
        <v>120974518780</v>
      </c>
      <c r="Q1576" s="6">
        <v>0.90900000000000003</v>
      </c>
      <c r="R1576" s="7">
        <v>33.89</v>
      </c>
      <c r="S1576" s="7">
        <v>18.829999999999998</v>
      </c>
      <c r="T1576" s="7">
        <v>14.67</v>
      </c>
      <c r="U1576" s="2"/>
      <c r="V1576" s="2"/>
      <c r="W1576" s="2"/>
      <c r="X1576" s="2"/>
      <c r="Y1576" s="2"/>
      <c r="Z1576" s="2"/>
    </row>
    <row r="1577" spans="1:26" ht="16" x14ac:dyDescent="0.2">
      <c r="A1577" s="4" t="s">
        <v>4696</v>
      </c>
      <c r="B1577" s="5">
        <v>918749114</v>
      </c>
      <c r="C1577" s="5">
        <v>128785148</v>
      </c>
      <c r="D1577" s="6">
        <v>0.14019999999999999</v>
      </c>
      <c r="E1577" s="5">
        <v>889637926</v>
      </c>
      <c r="F1577" s="6">
        <v>0.96830000000000005</v>
      </c>
      <c r="G1577" s="5">
        <v>854448331</v>
      </c>
      <c r="H1577" s="6">
        <v>0.93</v>
      </c>
      <c r="I1577" s="5">
        <v>871613140</v>
      </c>
      <c r="J1577" s="6">
        <v>0.94869999999999999</v>
      </c>
      <c r="K1577" s="5">
        <v>138731116214</v>
      </c>
      <c r="L1577" s="5">
        <v>19138214133</v>
      </c>
      <c r="M1577" s="6">
        <v>0.13800000000000001</v>
      </c>
      <c r="N1577" s="5">
        <v>132642700951</v>
      </c>
      <c r="O1577" s="6">
        <v>0.95609999999999995</v>
      </c>
      <c r="P1577" s="5">
        <v>127601040300</v>
      </c>
      <c r="Q1577" s="6">
        <v>0.91979999999999995</v>
      </c>
      <c r="R1577" s="7">
        <v>34.56</v>
      </c>
      <c r="S1577" s="7">
        <v>19.190000000000001</v>
      </c>
      <c r="T1577" s="7">
        <v>14.91</v>
      </c>
      <c r="U1577" s="2"/>
      <c r="V1577" s="2"/>
      <c r="W1577" s="2"/>
      <c r="X1577" s="2"/>
      <c r="Y1577" s="2"/>
      <c r="Z1577" s="2"/>
    </row>
    <row r="1578" spans="1:26" ht="16" x14ac:dyDescent="0.2">
      <c r="A1578" s="4" t="s">
        <v>4704</v>
      </c>
      <c r="B1578" s="5">
        <v>845511428</v>
      </c>
      <c r="C1578" s="5">
        <v>83203136</v>
      </c>
      <c r="D1578" s="6">
        <v>9.8400000000000001E-2</v>
      </c>
      <c r="E1578" s="5">
        <v>804630303</v>
      </c>
      <c r="F1578" s="6">
        <v>0.9516</v>
      </c>
      <c r="G1578" s="5">
        <v>774577334</v>
      </c>
      <c r="H1578" s="6">
        <v>0.91610000000000003</v>
      </c>
      <c r="I1578" s="5">
        <v>794616106</v>
      </c>
      <c r="J1578" s="6">
        <v>0.93979999999999997</v>
      </c>
      <c r="K1578" s="5">
        <v>127672225628</v>
      </c>
      <c r="L1578" s="5">
        <v>12306140895</v>
      </c>
      <c r="M1578" s="6">
        <v>9.64E-2</v>
      </c>
      <c r="N1578" s="5">
        <v>119758856554</v>
      </c>
      <c r="O1578" s="6">
        <v>0.93799999999999994</v>
      </c>
      <c r="P1578" s="5">
        <v>115507259317</v>
      </c>
      <c r="Q1578" s="6">
        <v>0.90469999999999995</v>
      </c>
      <c r="R1578" s="7">
        <v>31.81</v>
      </c>
      <c r="S1578" s="7">
        <v>18.22</v>
      </c>
      <c r="T1578" s="7">
        <v>14.33</v>
      </c>
      <c r="U1578" s="2"/>
      <c r="V1578" s="2"/>
      <c r="W1578" s="2"/>
      <c r="X1578" s="2"/>
      <c r="Y1578" s="2"/>
      <c r="Z1578" s="2"/>
    </row>
    <row r="1579" spans="1:26" ht="16" x14ac:dyDescent="0.2">
      <c r="A1579" s="4" t="s">
        <v>4706</v>
      </c>
      <c r="B1579" s="5">
        <v>876550776</v>
      </c>
      <c r="C1579" s="5">
        <v>157353503</v>
      </c>
      <c r="D1579" s="6">
        <v>0.17949999999999999</v>
      </c>
      <c r="E1579" s="5">
        <v>841913401</v>
      </c>
      <c r="F1579" s="6">
        <v>0.96050000000000002</v>
      </c>
      <c r="G1579" s="5">
        <v>818054909</v>
      </c>
      <c r="H1579" s="6">
        <v>0.93330000000000002</v>
      </c>
      <c r="I1579" s="5">
        <v>834998740</v>
      </c>
      <c r="J1579" s="6">
        <v>0.9526</v>
      </c>
      <c r="K1579" s="5">
        <v>132359167176</v>
      </c>
      <c r="L1579" s="5">
        <v>23580054013</v>
      </c>
      <c r="M1579" s="6">
        <v>0.1782</v>
      </c>
      <c r="N1579" s="5">
        <v>125852139565</v>
      </c>
      <c r="O1579" s="6">
        <v>0.95079999999999998</v>
      </c>
      <c r="P1579" s="5">
        <v>122418849581</v>
      </c>
      <c r="Q1579" s="6">
        <v>0.92490000000000006</v>
      </c>
      <c r="R1579" s="7">
        <v>29</v>
      </c>
      <c r="S1579" s="7">
        <v>33.25</v>
      </c>
      <c r="T1579" s="7">
        <v>0.41</v>
      </c>
      <c r="U1579" s="2"/>
      <c r="V1579" s="2"/>
      <c r="W1579" s="2"/>
      <c r="X1579" s="2"/>
      <c r="Y1579" s="2"/>
      <c r="Z1579" s="2"/>
    </row>
    <row r="1580" spans="1:26" ht="16" x14ac:dyDescent="0.2">
      <c r="A1580" s="4" t="s">
        <v>4707</v>
      </c>
      <c r="B1580" s="5">
        <v>930175404</v>
      </c>
      <c r="C1580" s="5">
        <v>162054234</v>
      </c>
      <c r="D1580" s="6">
        <v>0.17419999999999999</v>
      </c>
      <c r="E1580" s="5">
        <v>899921682</v>
      </c>
      <c r="F1580" s="6">
        <v>0.96750000000000003</v>
      </c>
      <c r="G1580" s="5">
        <v>872775710</v>
      </c>
      <c r="H1580" s="6">
        <v>0.93830000000000002</v>
      </c>
      <c r="I1580" s="5">
        <v>887435230</v>
      </c>
      <c r="J1580" s="6">
        <v>0.95409999999999995</v>
      </c>
      <c r="K1580" s="5">
        <v>140456486004</v>
      </c>
      <c r="L1580" s="5">
        <v>24207981920</v>
      </c>
      <c r="M1580" s="6">
        <v>0.1724</v>
      </c>
      <c r="N1580" s="5">
        <v>134508932198</v>
      </c>
      <c r="O1580" s="6">
        <v>0.9577</v>
      </c>
      <c r="P1580" s="5">
        <v>130621496211</v>
      </c>
      <c r="Q1580" s="6">
        <v>0.93</v>
      </c>
      <c r="R1580" s="7">
        <v>32.32</v>
      </c>
      <c r="S1580" s="7">
        <v>18.88</v>
      </c>
      <c r="T1580" s="7">
        <v>9.08</v>
      </c>
      <c r="U1580" s="2"/>
      <c r="V1580" s="2"/>
      <c r="W1580" s="2"/>
      <c r="X1580" s="2"/>
      <c r="Y1580" s="2"/>
      <c r="Z1580" s="2"/>
    </row>
    <row r="1581" spans="1:26" ht="16" x14ac:dyDescent="0.2">
      <c r="A1581" s="4" t="s">
        <v>4716</v>
      </c>
      <c r="B1581" s="5">
        <v>939081146</v>
      </c>
      <c r="C1581" s="5">
        <v>160982850</v>
      </c>
      <c r="D1581" s="6">
        <v>0.1714</v>
      </c>
      <c r="E1581" s="5">
        <v>911982744</v>
      </c>
      <c r="F1581" s="6">
        <v>0.97109999999999996</v>
      </c>
      <c r="G1581" s="5">
        <v>885937326</v>
      </c>
      <c r="H1581" s="6">
        <v>0.94340000000000002</v>
      </c>
      <c r="I1581" s="5">
        <v>902328680</v>
      </c>
      <c r="J1581" s="6">
        <v>0.96089999999999998</v>
      </c>
      <c r="K1581" s="5">
        <v>141801253046</v>
      </c>
      <c r="L1581" s="5">
        <v>24079671335</v>
      </c>
      <c r="M1581" s="6">
        <v>0.16980000000000001</v>
      </c>
      <c r="N1581" s="5">
        <v>136399976315</v>
      </c>
      <c r="O1581" s="6">
        <v>0.96189999999999998</v>
      </c>
      <c r="P1581" s="5">
        <v>132662122041</v>
      </c>
      <c r="Q1581" s="6">
        <v>0.9355</v>
      </c>
      <c r="R1581" s="7">
        <v>31.66</v>
      </c>
      <c r="S1581" s="7">
        <v>37.130000000000003</v>
      </c>
      <c r="T1581" s="7">
        <v>0.43</v>
      </c>
      <c r="U1581" s="2"/>
      <c r="V1581" s="2"/>
      <c r="W1581" s="2"/>
      <c r="X1581" s="2"/>
      <c r="Y1581" s="2"/>
      <c r="Z1581" s="2"/>
    </row>
    <row r="1582" spans="1:26" ht="16" x14ac:dyDescent="0.2">
      <c r="A1582" s="4" t="s">
        <v>4725</v>
      </c>
      <c r="B1582" s="5">
        <v>900333722</v>
      </c>
      <c r="C1582" s="5">
        <v>117515894</v>
      </c>
      <c r="D1582" s="6">
        <v>0.1305</v>
      </c>
      <c r="E1582" s="5">
        <v>872590548</v>
      </c>
      <c r="F1582" s="6">
        <v>0.96919999999999995</v>
      </c>
      <c r="G1582" s="5">
        <v>838457051</v>
      </c>
      <c r="H1582" s="6">
        <v>0.93130000000000002</v>
      </c>
      <c r="I1582" s="5">
        <v>855520396</v>
      </c>
      <c r="J1582" s="6">
        <v>0.95020000000000004</v>
      </c>
      <c r="K1582" s="5">
        <v>135950392022</v>
      </c>
      <c r="L1582" s="5">
        <v>17435135050</v>
      </c>
      <c r="M1582" s="6">
        <v>0.12820000000000001</v>
      </c>
      <c r="N1582" s="5">
        <v>129859323046</v>
      </c>
      <c r="O1582" s="6">
        <v>0.95520000000000005</v>
      </c>
      <c r="P1582" s="5">
        <v>124990550292</v>
      </c>
      <c r="Q1582" s="6">
        <v>0.9194</v>
      </c>
      <c r="R1582" s="7">
        <v>34.81</v>
      </c>
      <c r="S1582" s="7">
        <v>18.96</v>
      </c>
      <c r="T1582" s="7">
        <v>14.61</v>
      </c>
      <c r="U1582" s="2"/>
      <c r="V1582" s="2"/>
      <c r="W1582" s="2"/>
      <c r="X1582" s="2"/>
      <c r="Y1582" s="2"/>
      <c r="Z1582" s="2"/>
    </row>
    <row r="1583" spans="1:26" ht="16" x14ac:dyDescent="0.2">
      <c r="A1583" s="4" t="s">
        <v>4729</v>
      </c>
      <c r="B1583" s="5">
        <v>710129092</v>
      </c>
      <c r="C1583" s="5">
        <v>55915135</v>
      </c>
      <c r="D1583" s="6">
        <v>7.8700000000000006E-2</v>
      </c>
      <c r="E1583" s="5">
        <v>708321002</v>
      </c>
      <c r="F1583" s="6">
        <v>0.99750000000000005</v>
      </c>
      <c r="G1583" s="5">
        <v>680567413</v>
      </c>
      <c r="H1583" s="6">
        <v>0.95840000000000003</v>
      </c>
      <c r="I1583" s="5">
        <v>699345294</v>
      </c>
      <c r="J1583" s="6">
        <v>0.98480000000000001</v>
      </c>
      <c r="K1583" s="5">
        <v>107229492892</v>
      </c>
      <c r="L1583" s="5">
        <v>8377343778</v>
      </c>
      <c r="M1583" s="6">
        <v>7.8100000000000003E-2</v>
      </c>
      <c r="N1583" s="5">
        <v>105892114323</v>
      </c>
      <c r="O1583" s="6">
        <v>0.98750000000000004</v>
      </c>
      <c r="P1583" s="5">
        <v>101954452006</v>
      </c>
      <c r="Q1583" s="6">
        <v>0.95079999999999998</v>
      </c>
      <c r="R1583" s="7">
        <v>30.35</v>
      </c>
      <c r="S1583" s="7">
        <v>16.309999999999999</v>
      </c>
      <c r="T1583" s="7">
        <v>12.88</v>
      </c>
      <c r="U1583" s="2"/>
      <c r="V1583" s="2"/>
      <c r="W1583" s="2"/>
      <c r="X1583" s="2"/>
      <c r="Y1583" s="2"/>
      <c r="Z1583" s="2"/>
    </row>
    <row r="1584" spans="1:26" ht="16" x14ac:dyDescent="0.2">
      <c r="A1584" s="4" t="s">
        <v>4730</v>
      </c>
      <c r="B1584" s="5">
        <v>741455012</v>
      </c>
      <c r="C1584" s="5">
        <v>63262873</v>
      </c>
      <c r="D1584" s="6">
        <v>8.5300000000000001E-2</v>
      </c>
      <c r="E1584" s="5">
        <v>739346725</v>
      </c>
      <c r="F1584" s="6">
        <v>0.99719999999999998</v>
      </c>
      <c r="G1584" s="5">
        <v>713870446</v>
      </c>
      <c r="H1584" s="6">
        <v>0.96279999999999999</v>
      </c>
      <c r="I1584" s="5">
        <v>730297714</v>
      </c>
      <c r="J1584" s="6">
        <v>0.98499999999999999</v>
      </c>
      <c r="K1584" s="5">
        <v>111959706812</v>
      </c>
      <c r="L1584" s="5">
        <v>9481401592</v>
      </c>
      <c r="M1584" s="6">
        <v>8.4699999999999998E-2</v>
      </c>
      <c r="N1584" s="5">
        <v>110530372996</v>
      </c>
      <c r="O1584" s="6">
        <v>0.98719999999999997</v>
      </c>
      <c r="P1584" s="5">
        <v>106936267586</v>
      </c>
      <c r="Q1584" s="6">
        <v>0.95509999999999995</v>
      </c>
      <c r="R1584" s="7">
        <v>30.97</v>
      </c>
      <c r="S1584" s="7">
        <v>32.68</v>
      </c>
      <c r="T1584" s="7">
        <v>0.39</v>
      </c>
      <c r="U1584" s="2"/>
      <c r="V1584" s="2"/>
      <c r="W1584" s="2"/>
      <c r="X1584" s="2"/>
      <c r="Y1584" s="2"/>
      <c r="Z1584" s="2"/>
    </row>
    <row r="1585" spans="1:26" ht="16" x14ac:dyDescent="0.2">
      <c r="A1585" s="4" t="s">
        <v>4731</v>
      </c>
      <c r="B1585" s="5">
        <v>781207720</v>
      </c>
      <c r="C1585" s="5">
        <v>69465711</v>
      </c>
      <c r="D1585" s="6">
        <v>8.8900000000000007E-2</v>
      </c>
      <c r="E1585" s="5">
        <v>779672337</v>
      </c>
      <c r="F1585" s="6">
        <v>0.998</v>
      </c>
      <c r="G1585" s="5">
        <v>751144348</v>
      </c>
      <c r="H1585" s="6">
        <v>0.96150000000000002</v>
      </c>
      <c r="I1585" s="5">
        <v>770263474</v>
      </c>
      <c r="J1585" s="6">
        <v>0.98599999999999999</v>
      </c>
      <c r="K1585" s="5">
        <v>117962365720</v>
      </c>
      <c r="L1585" s="5">
        <v>10410354531</v>
      </c>
      <c r="M1585" s="6">
        <v>8.8300000000000003E-2</v>
      </c>
      <c r="N1585" s="5">
        <v>116552421514</v>
      </c>
      <c r="O1585" s="6">
        <v>0.98799999999999999</v>
      </c>
      <c r="P1585" s="5">
        <v>112521766820</v>
      </c>
      <c r="Q1585" s="6">
        <v>0.95389999999999997</v>
      </c>
      <c r="R1585" s="7">
        <v>32.58</v>
      </c>
      <c r="S1585" s="7">
        <v>34.21</v>
      </c>
      <c r="T1585" s="7">
        <v>0.38</v>
      </c>
      <c r="U1585" s="2"/>
      <c r="V1585" s="2"/>
      <c r="W1585" s="2"/>
      <c r="X1585" s="2"/>
      <c r="Y1585" s="2"/>
      <c r="Z1585" s="2"/>
    </row>
    <row r="1586" spans="1:26" ht="16" x14ac:dyDescent="0.2">
      <c r="A1586" s="4" t="s">
        <v>4732</v>
      </c>
      <c r="B1586" s="5">
        <v>774334866</v>
      </c>
      <c r="C1586" s="5">
        <v>65628801</v>
      </c>
      <c r="D1586" s="6">
        <v>8.48E-2</v>
      </c>
      <c r="E1586" s="5">
        <v>772114518</v>
      </c>
      <c r="F1586" s="6">
        <v>0.99709999999999999</v>
      </c>
      <c r="G1586" s="5">
        <v>743337408</v>
      </c>
      <c r="H1586" s="6">
        <v>0.96</v>
      </c>
      <c r="I1586" s="5">
        <v>762400958</v>
      </c>
      <c r="J1586" s="6">
        <v>0.98460000000000003</v>
      </c>
      <c r="K1586" s="5">
        <v>116924564766</v>
      </c>
      <c r="L1586" s="5">
        <v>9830452362</v>
      </c>
      <c r="M1586" s="6">
        <v>8.4099999999999994E-2</v>
      </c>
      <c r="N1586" s="5">
        <v>115377346492</v>
      </c>
      <c r="O1586" s="6">
        <v>0.98680000000000001</v>
      </c>
      <c r="P1586" s="5">
        <v>111296235974</v>
      </c>
      <c r="Q1586" s="6">
        <v>0.95189999999999997</v>
      </c>
      <c r="R1586" s="7">
        <v>33.590000000000003</v>
      </c>
      <c r="S1586" s="7">
        <v>17.72</v>
      </c>
      <c r="T1586" s="7">
        <v>13.89</v>
      </c>
      <c r="U1586" s="2"/>
      <c r="V1586" s="2"/>
      <c r="W1586" s="2"/>
      <c r="X1586" s="2"/>
      <c r="Y1586" s="2"/>
      <c r="Z1586" s="2"/>
    </row>
    <row r="1587" spans="1:26" ht="16" x14ac:dyDescent="0.2">
      <c r="A1587" s="4" t="s">
        <v>4733</v>
      </c>
      <c r="B1587" s="5">
        <v>712591010</v>
      </c>
      <c r="C1587" s="5">
        <v>54662938</v>
      </c>
      <c r="D1587" s="6">
        <v>7.6700000000000004E-2</v>
      </c>
      <c r="E1587" s="5">
        <v>711212694</v>
      </c>
      <c r="F1587" s="6">
        <v>0.99809999999999999</v>
      </c>
      <c r="G1587" s="5">
        <v>687833150</v>
      </c>
      <c r="H1587" s="6">
        <v>0.96530000000000005</v>
      </c>
      <c r="I1587" s="5">
        <v>702568146</v>
      </c>
      <c r="J1587" s="6">
        <v>0.9859</v>
      </c>
      <c r="K1587" s="5">
        <v>107601242510</v>
      </c>
      <c r="L1587" s="5">
        <v>8191815089</v>
      </c>
      <c r="M1587" s="6">
        <v>7.6100000000000001E-2</v>
      </c>
      <c r="N1587" s="5">
        <v>106286311837</v>
      </c>
      <c r="O1587" s="6">
        <v>0.98780000000000001</v>
      </c>
      <c r="P1587" s="5">
        <v>103003718482</v>
      </c>
      <c r="Q1587" s="6">
        <v>0.95730000000000004</v>
      </c>
      <c r="R1587" s="7">
        <v>30.23</v>
      </c>
      <c r="S1587" s="7">
        <v>31.9</v>
      </c>
      <c r="T1587" s="7">
        <v>0.31</v>
      </c>
      <c r="U1587" s="2"/>
      <c r="V1587" s="2"/>
      <c r="W1587" s="2"/>
      <c r="X1587" s="2"/>
      <c r="Y1587" s="2"/>
      <c r="Z1587" s="2"/>
    </row>
    <row r="1588" spans="1:26" ht="16" x14ac:dyDescent="0.2">
      <c r="A1588" s="4" t="s">
        <v>4739</v>
      </c>
      <c r="B1588" s="5">
        <v>712031712</v>
      </c>
      <c r="C1588" s="5">
        <v>54323569</v>
      </c>
      <c r="D1588" s="6">
        <v>7.6300000000000007E-2</v>
      </c>
      <c r="E1588" s="5">
        <v>709522023</v>
      </c>
      <c r="F1588" s="6">
        <v>0.99650000000000005</v>
      </c>
      <c r="G1588" s="5">
        <v>683148640</v>
      </c>
      <c r="H1588" s="6">
        <v>0.95940000000000003</v>
      </c>
      <c r="I1588" s="5">
        <v>700315420</v>
      </c>
      <c r="J1588" s="6">
        <v>0.98350000000000004</v>
      </c>
      <c r="K1588" s="5">
        <v>107516788512</v>
      </c>
      <c r="L1588" s="5">
        <v>8135453766</v>
      </c>
      <c r="M1588" s="6">
        <v>7.5700000000000003E-2</v>
      </c>
      <c r="N1588" s="5">
        <v>106033593991</v>
      </c>
      <c r="O1588" s="6">
        <v>0.98619999999999997</v>
      </c>
      <c r="P1588" s="5">
        <v>102311844794</v>
      </c>
      <c r="Q1588" s="6">
        <v>0.9516</v>
      </c>
      <c r="R1588" s="7">
        <v>30.73</v>
      </c>
      <c r="S1588" s="7">
        <v>16.41</v>
      </c>
      <c r="T1588" s="7">
        <v>12.79</v>
      </c>
      <c r="U1588" s="2"/>
      <c r="V1588" s="2"/>
      <c r="W1588" s="2"/>
      <c r="X1588" s="2"/>
      <c r="Y1588" s="2"/>
      <c r="Z1588" s="2"/>
    </row>
    <row r="1589" spans="1:26" ht="16" x14ac:dyDescent="0.2">
      <c r="A1589" s="4" t="s">
        <v>4744</v>
      </c>
      <c r="B1589" s="5">
        <v>738843890</v>
      </c>
      <c r="C1589" s="5">
        <v>59989030</v>
      </c>
      <c r="D1589" s="6">
        <v>8.1199999999999994E-2</v>
      </c>
      <c r="E1589" s="5">
        <v>737291099</v>
      </c>
      <c r="F1589" s="6">
        <v>0.99790000000000001</v>
      </c>
      <c r="G1589" s="5">
        <v>712632610</v>
      </c>
      <c r="H1589" s="6">
        <v>0.96450000000000002</v>
      </c>
      <c r="I1589" s="5">
        <v>728424556</v>
      </c>
      <c r="J1589" s="6">
        <v>0.9859</v>
      </c>
      <c r="K1589" s="5">
        <v>111565427390</v>
      </c>
      <c r="L1589" s="5">
        <v>8989813787</v>
      </c>
      <c r="M1589" s="6">
        <v>8.0600000000000005E-2</v>
      </c>
      <c r="N1589" s="5">
        <v>110210134386</v>
      </c>
      <c r="O1589" s="6">
        <v>0.9879</v>
      </c>
      <c r="P1589" s="5">
        <v>106736516087</v>
      </c>
      <c r="Q1589" s="6">
        <v>0.95669999999999999</v>
      </c>
      <c r="R1589" s="7">
        <v>31.24</v>
      </c>
      <c r="S1589" s="7">
        <v>32.869999999999997</v>
      </c>
      <c r="T1589" s="7">
        <v>0.36</v>
      </c>
      <c r="U1589" s="2"/>
      <c r="V1589" s="2"/>
      <c r="W1589" s="2"/>
      <c r="X1589" s="2"/>
      <c r="Y1589" s="2"/>
      <c r="Z1589" s="2"/>
    </row>
    <row r="1590" spans="1:26" ht="16" x14ac:dyDescent="0.2">
      <c r="A1590" s="4" t="s">
        <v>4747</v>
      </c>
      <c r="B1590" s="5">
        <v>683195368</v>
      </c>
      <c r="C1590" s="5">
        <v>53391276</v>
      </c>
      <c r="D1590" s="6">
        <v>7.8100000000000003E-2</v>
      </c>
      <c r="E1590" s="5">
        <v>681790311</v>
      </c>
      <c r="F1590" s="6">
        <v>0.99790000000000001</v>
      </c>
      <c r="G1590" s="5">
        <v>656568053</v>
      </c>
      <c r="H1590" s="6">
        <v>0.96099999999999997</v>
      </c>
      <c r="I1590" s="5">
        <v>672817266</v>
      </c>
      <c r="J1590" s="6">
        <v>0.98480000000000001</v>
      </c>
      <c r="K1590" s="5">
        <v>103162500568</v>
      </c>
      <c r="L1590" s="5">
        <v>8002036117</v>
      </c>
      <c r="M1590" s="6">
        <v>7.7600000000000002E-2</v>
      </c>
      <c r="N1590" s="5">
        <v>101923532751</v>
      </c>
      <c r="O1590" s="6">
        <v>0.98799999999999999</v>
      </c>
      <c r="P1590" s="5">
        <v>98350957359</v>
      </c>
      <c r="Q1590" s="6">
        <v>0.95340000000000003</v>
      </c>
      <c r="R1590" s="7">
        <v>29.39</v>
      </c>
      <c r="S1590" s="7">
        <v>15.76</v>
      </c>
      <c r="T1590" s="7">
        <v>12.38</v>
      </c>
      <c r="U1590" s="2"/>
      <c r="V1590" s="2"/>
      <c r="W1590" s="2"/>
      <c r="X1590" s="2"/>
      <c r="Y1590" s="2"/>
      <c r="Z1590" s="2"/>
    </row>
    <row r="1591" spans="1:26" ht="16" x14ac:dyDescent="0.2">
      <c r="A1591" s="4" t="s">
        <v>4754</v>
      </c>
      <c r="B1591" s="5">
        <v>740118374</v>
      </c>
      <c r="C1591" s="5">
        <v>58898191</v>
      </c>
      <c r="D1591" s="6">
        <v>7.9600000000000004E-2</v>
      </c>
      <c r="E1591" s="5">
        <v>738287334</v>
      </c>
      <c r="F1591" s="6">
        <v>0.99750000000000005</v>
      </c>
      <c r="G1591" s="5">
        <v>710643417</v>
      </c>
      <c r="H1591" s="6">
        <v>0.96020000000000005</v>
      </c>
      <c r="I1591" s="5">
        <v>728676568</v>
      </c>
      <c r="J1591" s="6">
        <v>0.98450000000000004</v>
      </c>
      <c r="K1591" s="5">
        <v>111757874474</v>
      </c>
      <c r="L1591" s="5">
        <v>8823996780</v>
      </c>
      <c r="M1591" s="6">
        <v>7.9000000000000001E-2</v>
      </c>
      <c r="N1591" s="5">
        <v>110336340025</v>
      </c>
      <c r="O1591" s="6">
        <v>0.98729999999999996</v>
      </c>
      <c r="P1591" s="5">
        <v>106427532163</v>
      </c>
      <c r="Q1591" s="6">
        <v>0.95230000000000004</v>
      </c>
      <c r="R1591" s="7">
        <v>31.69</v>
      </c>
      <c r="S1591" s="7">
        <v>17.05</v>
      </c>
      <c r="T1591" s="7">
        <v>13.3</v>
      </c>
      <c r="U1591" s="2"/>
      <c r="V1591" s="2"/>
      <c r="W1591" s="2"/>
      <c r="X1591" s="2"/>
      <c r="Y1591" s="2"/>
      <c r="Z1591" s="2"/>
    </row>
    <row r="1592" spans="1:26" ht="16" x14ac:dyDescent="0.2">
      <c r="A1592" s="4" t="s">
        <v>4758</v>
      </c>
      <c r="B1592" s="5">
        <v>745392262</v>
      </c>
      <c r="C1592" s="5">
        <v>60194338</v>
      </c>
      <c r="D1592" s="6">
        <v>8.0799999999999997E-2</v>
      </c>
      <c r="E1592" s="5">
        <v>743597785</v>
      </c>
      <c r="F1592" s="6">
        <v>0.99760000000000004</v>
      </c>
      <c r="G1592" s="5">
        <v>719181710</v>
      </c>
      <c r="H1592" s="6">
        <v>0.96479999999999999</v>
      </c>
      <c r="I1592" s="5">
        <v>734305390</v>
      </c>
      <c r="J1592" s="6">
        <v>0.98509999999999998</v>
      </c>
      <c r="K1592" s="5">
        <v>112554231562</v>
      </c>
      <c r="L1592" s="5">
        <v>9020586301</v>
      </c>
      <c r="M1592" s="6">
        <v>8.0100000000000005E-2</v>
      </c>
      <c r="N1592" s="5">
        <v>111149447739</v>
      </c>
      <c r="O1592" s="6">
        <v>0.98750000000000004</v>
      </c>
      <c r="P1592" s="5">
        <v>107709698080</v>
      </c>
      <c r="Q1592" s="6">
        <v>0.95699999999999996</v>
      </c>
      <c r="R1592" s="7">
        <v>31.79</v>
      </c>
      <c r="S1592" s="7">
        <v>33.229999999999997</v>
      </c>
      <c r="T1592" s="7">
        <v>0.38</v>
      </c>
      <c r="U1592" s="2"/>
      <c r="V1592" s="2"/>
      <c r="W1592" s="2"/>
      <c r="X1592" s="2"/>
      <c r="Y1592" s="2"/>
      <c r="Z1592" s="2"/>
    </row>
    <row r="1593" spans="1:26" ht="16" x14ac:dyDescent="0.2">
      <c r="A1593" s="4" t="s">
        <v>4763</v>
      </c>
      <c r="B1593" s="5">
        <v>777564538</v>
      </c>
      <c r="C1593" s="5">
        <v>55039087</v>
      </c>
      <c r="D1593" s="6">
        <v>7.0800000000000002E-2</v>
      </c>
      <c r="E1593" s="5">
        <v>775719118</v>
      </c>
      <c r="F1593" s="6">
        <v>0.99760000000000004</v>
      </c>
      <c r="G1593" s="5">
        <v>746736068</v>
      </c>
      <c r="H1593" s="6">
        <v>0.96040000000000003</v>
      </c>
      <c r="I1593" s="5">
        <v>765573944</v>
      </c>
      <c r="J1593" s="6">
        <v>0.98460000000000003</v>
      </c>
      <c r="K1593" s="5">
        <v>117412245238</v>
      </c>
      <c r="L1593" s="5">
        <v>8236553241</v>
      </c>
      <c r="M1593" s="6">
        <v>7.0199999999999999E-2</v>
      </c>
      <c r="N1593" s="5">
        <v>115867581094</v>
      </c>
      <c r="O1593" s="6">
        <v>0.98680000000000001</v>
      </c>
      <c r="P1593" s="5">
        <v>111784619287</v>
      </c>
      <c r="Q1593" s="6">
        <v>0.95209999999999995</v>
      </c>
      <c r="R1593" s="7">
        <v>34.03</v>
      </c>
      <c r="S1593" s="7">
        <v>18.03</v>
      </c>
      <c r="T1593" s="7">
        <v>14.03</v>
      </c>
      <c r="U1593" s="2"/>
      <c r="V1593" s="2"/>
      <c r="W1593" s="2"/>
      <c r="X1593" s="2"/>
      <c r="Y1593" s="2"/>
      <c r="Z1593" s="2"/>
    </row>
    <row r="1594" spans="1:26" ht="16" x14ac:dyDescent="0.2">
      <c r="A1594" s="4" t="s">
        <v>4764</v>
      </c>
      <c r="B1594" s="5">
        <v>794221502</v>
      </c>
      <c r="C1594" s="5">
        <v>52920402</v>
      </c>
      <c r="D1594" s="6">
        <v>6.6600000000000006E-2</v>
      </c>
      <c r="E1594" s="5">
        <v>791511470</v>
      </c>
      <c r="F1594" s="6">
        <v>0.99660000000000004</v>
      </c>
      <c r="G1594" s="5">
        <v>764355399</v>
      </c>
      <c r="H1594" s="6">
        <v>0.96240000000000003</v>
      </c>
      <c r="I1594" s="5">
        <v>780287966</v>
      </c>
      <c r="J1594" s="6">
        <v>0.98250000000000004</v>
      </c>
      <c r="K1594" s="5">
        <v>119927446802</v>
      </c>
      <c r="L1594" s="5">
        <v>7917579413</v>
      </c>
      <c r="M1594" s="6">
        <v>6.6000000000000003E-2</v>
      </c>
      <c r="N1594" s="5">
        <v>118095796889</v>
      </c>
      <c r="O1594" s="6">
        <v>0.98470000000000002</v>
      </c>
      <c r="P1594" s="5">
        <v>114341217308</v>
      </c>
      <c r="Q1594" s="6">
        <v>0.95340000000000003</v>
      </c>
      <c r="R1594" s="7">
        <v>34.96</v>
      </c>
      <c r="S1594" s="7">
        <v>35.56</v>
      </c>
      <c r="T1594" s="7">
        <v>0.39</v>
      </c>
      <c r="U1594" s="2"/>
      <c r="V1594" s="2"/>
      <c r="W1594" s="2"/>
      <c r="X1594" s="2"/>
      <c r="Y1594" s="2"/>
      <c r="Z1594" s="2"/>
    </row>
    <row r="1595" spans="1:26" ht="16" x14ac:dyDescent="0.2">
      <c r="A1595" s="4" t="s">
        <v>4768</v>
      </c>
      <c r="B1595" s="5">
        <v>725391396</v>
      </c>
      <c r="C1595" s="5">
        <v>46353169</v>
      </c>
      <c r="D1595" s="6">
        <v>6.3899999999999998E-2</v>
      </c>
      <c r="E1595" s="5">
        <v>723296158</v>
      </c>
      <c r="F1595" s="6">
        <v>0.99709999999999999</v>
      </c>
      <c r="G1595" s="5">
        <v>694786802</v>
      </c>
      <c r="H1595" s="6">
        <v>0.95779999999999998</v>
      </c>
      <c r="I1595" s="5">
        <v>713292074</v>
      </c>
      <c r="J1595" s="6">
        <v>0.98329999999999995</v>
      </c>
      <c r="K1595" s="5">
        <v>109534100796</v>
      </c>
      <c r="L1595" s="5">
        <v>6932492395</v>
      </c>
      <c r="M1595" s="6">
        <v>6.3299999999999995E-2</v>
      </c>
      <c r="N1595" s="5">
        <v>107918962813</v>
      </c>
      <c r="O1595" s="6">
        <v>0.98529999999999995</v>
      </c>
      <c r="P1595" s="5">
        <v>103932986087</v>
      </c>
      <c r="Q1595" s="6">
        <v>0.94889999999999997</v>
      </c>
      <c r="R1595" s="7">
        <v>31.96</v>
      </c>
      <c r="S1595" s="7">
        <v>16.87</v>
      </c>
      <c r="T1595" s="7">
        <v>13.17</v>
      </c>
      <c r="U1595" s="2"/>
      <c r="V1595" s="2"/>
      <c r="W1595" s="2"/>
      <c r="X1595" s="2"/>
      <c r="Y1595" s="2"/>
      <c r="Z1595" s="2"/>
    </row>
    <row r="1596" spans="1:26" ht="16" x14ac:dyDescent="0.2">
      <c r="A1596" s="4" t="s">
        <v>4774</v>
      </c>
      <c r="B1596" s="5">
        <v>808032222</v>
      </c>
      <c r="C1596" s="5">
        <v>71715316</v>
      </c>
      <c r="D1596" s="6">
        <v>8.8800000000000004E-2</v>
      </c>
      <c r="E1596" s="5">
        <v>805728032</v>
      </c>
      <c r="F1596" s="6">
        <v>0.99709999999999999</v>
      </c>
      <c r="G1596" s="5">
        <v>775301066</v>
      </c>
      <c r="H1596" s="6">
        <v>0.95950000000000002</v>
      </c>
      <c r="I1596" s="5">
        <v>794862016</v>
      </c>
      <c r="J1596" s="6">
        <v>0.98370000000000002</v>
      </c>
      <c r="K1596" s="5">
        <v>122012865522</v>
      </c>
      <c r="L1596" s="5">
        <v>10736247908</v>
      </c>
      <c r="M1596" s="6">
        <v>8.7999999999999995E-2</v>
      </c>
      <c r="N1596" s="5">
        <v>120320667372</v>
      </c>
      <c r="O1596" s="6">
        <v>0.98609999999999998</v>
      </c>
      <c r="P1596" s="5">
        <v>116022893700</v>
      </c>
      <c r="Q1596" s="6">
        <v>0.95089999999999997</v>
      </c>
      <c r="R1596" s="7">
        <v>34.43</v>
      </c>
      <c r="S1596" s="7">
        <v>18.350000000000001</v>
      </c>
      <c r="T1596" s="7">
        <v>14.31</v>
      </c>
      <c r="U1596" s="2"/>
      <c r="V1596" s="2"/>
      <c r="W1596" s="2"/>
      <c r="X1596" s="2"/>
      <c r="Y1596" s="2"/>
      <c r="Z1596" s="2"/>
    </row>
    <row r="1597" spans="1:26" ht="16" x14ac:dyDescent="0.2">
      <c r="A1597" s="4" t="s">
        <v>4779</v>
      </c>
      <c r="B1597" s="5">
        <v>787811046</v>
      </c>
      <c r="C1597" s="5">
        <v>57510803</v>
      </c>
      <c r="D1597" s="6">
        <v>7.2999999999999995E-2</v>
      </c>
      <c r="E1597" s="5">
        <v>785475260</v>
      </c>
      <c r="F1597" s="6">
        <v>0.997</v>
      </c>
      <c r="G1597" s="5">
        <v>754624578</v>
      </c>
      <c r="H1597" s="6">
        <v>0.95789999999999997</v>
      </c>
      <c r="I1597" s="5">
        <v>774971442</v>
      </c>
      <c r="J1597" s="6">
        <v>0.98370000000000002</v>
      </c>
      <c r="K1597" s="5">
        <v>118959467946</v>
      </c>
      <c r="L1597" s="5">
        <v>8605309483</v>
      </c>
      <c r="M1597" s="6">
        <v>7.2300000000000003E-2</v>
      </c>
      <c r="N1597" s="5">
        <v>117272891665</v>
      </c>
      <c r="O1597" s="6">
        <v>0.98580000000000001</v>
      </c>
      <c r="P1597" s="5">
        <v>112934232085</v>
      </c>
      <c r="Q1597" s="6">
        <v>0.94940000000000002</v>
      </c>
      <c r="R1597" s="7">
        <v>34.450000000000003</v>
      </c>
      <c r="S1597" s="7">
        <v>18.18</v>
      </c>
      <c r="T1597" s="7">
        <v>14.42</v>
      </c>
      <c r="U1597" s="2"/>
      <c r="V1597" s="2"/>
      <c r="W1597" s="2"/>
      <c r="X1597" s="2"/>
      <c r="Y1597" s="2"/>
      <c r="Z1597" s="2"/>
    </row>
    <row r="1598" spans="1:26" ht="16" x14ac:dyDescent="0.2">
      <c r="A1598" s="4" t="s">
        <v>4786</v>
      </c>
      <c r="B1598" s="5">
        <v>785836476</v>
      </c>
      <c r="C1598" s="5">
        <v>59248446</v>
      </c>
      <c r="D1598" s="6">
        <v>7.5399999999999995E-2</v>
      </c>
      <c r="E1598" s="5">
        <v>784123621</v>
      </c>
      <c r="F1598" s="6">
        <v>0.99780000000000002</v>
      </c>
      <c r="G1598" s="5">
        <v>756389776</v>
      </c>
      <c r="H1598" s="6">
        <v>0.96250000000000002</v>
      </c>
      <c r="I1598" s="5">
        <v>774007886</v>
      </c>
      <c r="J1598" s="6">
        <v>0.9849</v>
      </c>
      <c r="K1598" s="5">
        <v>118661307876</v>
      </c>
      <c r="L1598" s="5">
        <v>8866121810</v>
      </c>
      <c r="M1598" s="6">
        <v>7.4700000000000003E-2</v>
      </c>
      <c r="N1598" s="5">
        <v>117092635892</v>
      </c>
      <c r="O1598" s="6">
        <v>0.98680000000000001</v>
      </c>
      <c r="P1598" s="5">
        <v>113219245469</v>
      </c>
      <c r="Q1598" s="6">
        <v>0.95409999999999995</v>
      </c>
      <c r="R1598" s="7">
        <v>33.520000000000003</v>
      </c>
      <c r="S1598" s="7">
        <v>34.909999999999997</v>
      </c>
      <c r="T1598" s="7">
        <v>0.38</v>
      </c>
      <c r="U1598" s="2"/>
      <c r="V1598" s="2"/>
      <c r="W1598" s="2"/>
      <c r="X1598" s="2"/>
      <c r="Y1598" s="2"/>
      <c r="Z1598" s="2"/>
    </row>
    <row r="1599" spans="1:26" ht="16" x14ac:dyDescent="0.2">
      <c r="A1599" s="4" t="s">
        <v>4790</v>
      </c>
      <c r="B1599" s="5">
        <v>723901890</v>
      </c>
      <c r="C1599" s="5">
        <v>46964859</v>
      </c>
      <c r="D1599" s="6">
        <v>6.4899999999999999E-2</v>
      </c>
      <c r="E1599" s="5">
        <v>722366398</v>
      </c>
      <c r="F1599" s="6">
        <v>0.99790000000000001</v>
      </c>
      <c r="G1599" s="5">
        <v>697236278</v>
      </c>
      <c r="H1599" s="6">
        <v>0.96319999999999995</v>
      </c>
      <c r="I1599" s="5">
        <v>712901780</v>
      </c>
      <c r="J1599" s="6">
        <v>0.98480000000000001</v>
      </c>
      <c r="K1599" s="5">
        <v>109309185390</v>
      </c>
      <c r="L1599" s="5">
        <v>7027714020</v>
      </c>
      <c r="M1599" s="6">
        <v>6.4299999999999996E-2</v>
      </c>
      <c r="N1599" s="5">
        <v>107854631146</v>
      </c>
      <c r="O1599" s="6">
        <v>0.98670000000000002</v>
      </c>
      <c r="P1599" s="5">
        <v>104337645768</v>
      </c>
      <c r="Q1599" s="6">
        <v>0.95450000000000002</v>
      </c>
      <c r="R1599" s="7">
        <v>31.32</v>
      </c>
      <c r="S1599" s="7">
        <v>32.6</v>
      </c>
      <c r="T1599" s="7">
        <v>0.41</v>
      </c>
      <c r="U1599" s="2"/>
      <c r="V1599" s="2"/>
      <c r="W1599" s="2"/>
      <c r="X1599" s="2"/>
      <c r="Y1599" s="2"/>
      <c r="Z1599" s="2"/>
    </row>
    <row r="1600" spans="1:26" ht="16" x14ac:dyDescent="0.2">
      <c r="A1600" s="4" t="s">
        <v>4792</v>
      </c>
      <c r="B1600" s="5">
        <v>765087774</v>
      </c>
      <c r="C1600" s="5">
        <v>52222026</v>
      </c>
      <c r="D1600" s="6">
        <v>6.83E-2</v>
      </c>
      <c r="E1600" s="5">
        <v>762531444</v>
      </c>
      <c r="F1600" s="6">
        <v>0.99670000000000003</v>
      </c>
      <c r="G1600" s="5">
        <v>737094962</v>
      </c>
      <c r="H1600" s="6">
        <v>0.96340000000000003</v>
      </c>
      <c r="I1600" s="5">
        <v>753151034</v>
      </c>
      <c r="J1600" s="6">
        <v>0.98440000000000005</v>
      </c>
      <c r="K1600" s="5">
        <v>115528253874</v>
      </c>
      <c r="L1600" s="5">
        <v>7822615042</v>
      </c>
      <c r="M1600" s="6">
        <v>6.7699999999999996E-2</v>
      </c>
      <c r="N1600" s="5">
        <v>113958641684</v>
      </c>
      <c r="O1600" s="6">
        <v>0.98640000000000005</v>
      </c>
      <c r="P1600" s="5">
        <v>110382126136</v>
      </c>
      <c r="Q1600" s="6">
        <v>0.95550000000000002</v>
      </c>
      <c r="R1600" s="7">
        <v>33.03</v>
      </c>
      <c r="S1600" s="7">
        <v>34.340000000000003</v>
      </c>
      <c r="T1600" s="7">
        <v>0.37</v>
      </c>
      <c r="U1600" s="2"/>
      <c r="V1600" s="2"/>
      <c r="W1600" s="2"/>
      <c r="X1600" s="2"/>
      <c r="Y1600" s="2"/>
      <c r="Z1600" s="2"/>
    </row>
    <row r="1601" spans="1:26" ht="16" x14ac:dyDescent="0.2">
      <c r="A1601" s="4" t="s">
        <v>4796</v>
      </c>
      <c r="B1601" s="5">
        <v>828133028</v>
      </c>
      <c r="C1601" s="5">
        <v>59229258</v>
      </c>
      <c r="D1601" s="6">
        <v>7.1499999999999994E-2</v>
      </c>
      <c r="E1601" s="5">
        <v>826506627</v>
      </c>
      <c r="F1601" s="6">
        <v>0.998</v>
      </c>
      <c r="G1601" s="5">
        <v>796252629</v>
      </c>
      <c r="H1601" s="6">
        <v>0.96150000000000002</v>
      </c>
      <c r="I1601" s="5">
        <v>815992104</v>
      </c>
      <c r="J1601" s="6">
        <v>0.98529999999999995</v>
      </c>
      <c r="K1601" s="5">
        <v>125048087228</v>
      </c>
      <c r="L1601" s="5">
        <v>8868640174</v>
      </c>
      <c r="M1601" s="6">
        <v>7.0900000000000005E-2</v>
      </c>
      <c r="N1601" s="5">
        <v>123492704049</v>
      </c>
      <c r="O1601" s="6">
        <v>0.98760000000000003</v>
      </c>
      <c r="P1601" s="5">
        <v>119225613665</v>
      </c>
      <c r="Q1601" s="6">
        <v>0.95340000000000003</v>
      </c>
      <c r="R1601" s="7">
        <v>36.369999999999997</v>
      </c>
      <c r="S1601" s="7">
        <v>19.28</v>
      </c>
      <c r="T1601" s="7">
        <v>14.84</v>
      </c>
      <c r="U1601" s="2"/>
      <c r="V1601" s="2"/>
      <c r="W1601" s="2"/>
      <c r="X1601" s="2"/>
      <c r="Y1601" s="2"/>
      <c r="Z1601" s="2"/>
    </row>
    <row r="1602" spans="1:26" ht="16" x14ac:dyDescent="0.2">
      <c r="A1602" s="4" t="s">
        <v>4802</v>
      </c>
      <c r="B1602" s="5">
        <v>762162580</v>
      </c>
      <c r="C1602" s="5">
        <v>53125626</v>
      </c>
      <c r="D1602" s="6">
        <v>6.9699999999999998E-2</v>
      </c>
      <c r="E1602" s="5">
        <v>760715247</v>
      </c>
      <c r="F1602" s="6">
        <v>0.99809999999999999</v>
      </c>
      <c r="G1602" s="5">
        <v>732355444</v>
      </c>
      <c r="H1602" s="6">
        <v>0.96089999999999998</v>
      </c>
      <c r="I1602" s="5">
        <v>750986192</v>
      </c>
      <c r="J1602" s="6">
        <v>0.98529999999999995</v>
      </c>
      <c r="K1602" s="5">
        <v>115086549580</v>
      </c>
      <c r="L1602" s="5">
        <v>7956685691</v>
      </c>
      <c r="M1602" s="6">
        <v>6.9099999999999995E-2</v>
      </c>
      <c r="N1602" s="5">
        <v>113701980764</v>
      </c>
      <c r="O1602" s="6">
        <v>0.98799999999999999</v>
      </c>
      <c r="P1602" s="5">
        <v>109688691105</v>
      </c>
      <c r="Q1602" s="6">
        <v>0.95309999999999995</v>
      </c>
      <c r="R1602" s="7">
        <v>33.54</v>
      </c>
      <c r="S1602" s="7">
        <v>17.739999999999998</v>
      </c>
      <c r="T1602" s="7">
        <v>13.65</v>
      </c>
      <c r="U1602" s="2"/>
      <c r="V1602" s="2"/>
      <c r="W1602" s="2"/>
      <c r="X1602" s="2"/>
      <c r="Y1602" s="2"/>
      <c r="Z1602" s="2"/>
    </row>
    <row r="1603" spans="1:26" ht="16" x14ac:dyDescent="0.2">
      <c r="A1603" s="4" t="s">
        <v>4806</v>
      </c>
      <c r="B1603" s="5">
        <v>783412988</v>
      </c>
      <c r="C1603" s="5">
        <v>52119272</v>
      </c>
      <c r="D1603" s="6">
        <v>6.6500000000000004E-2</v>
      </c>
      <c r="E1603" s="5">
        <v>781625093</v>
      </c>
      <c r="F1603" s="6">
        <v>0.99770000000000003</v>
      </c>
      <c r="G1603" s="5">
        <v>754504178</v>
      </c>
      <c r="H1603" s="6">
        <v>0.96309999999999996</v>
      </c>
      <c r="I1603" s="5">
        <v>771825808</v>
      </c>
      <c r="J1603" s="6">
        <v>0.98519999999999996</v>
      </c>
      <c r="K1603" s="5">
        <v>118295361188</v>
      </c>
      <c r="L1603" s="5">
        <v>7805192830</v>
      </c>
      <c r="M1603" s="6">
        <v>6.6000000000000003E-2</v>
      </c>
      <c r="N1603" s="5">
        <v>116790730571</v>
      </c>
      <c r="O1603" s="6">
        <v>0.98729999999999996</v>
      </c>
      <c r="P1603" s="5">
        <v>112979557908</v>
      </c>
      <c r="Q1603" s="6">
        <v>0.95509999999999995</v>
      </c>
      <c r="R1603" s="7">
        <v>34.03</v>
      </c>
      <c r="S1603" s="7">
        <v>35.200000000000003</v>
      </c>
      <c r="T1603" s="7">
        <v>0.37</v>
      </c>
      <c r="U1603" s="2"/>
      <c r="V1603" s="2"/>
      <c r="W1603" s="2"/>
      <c r="X1603" s="2"/>
      <c r="Y1603" s="2"/>
      <c r="Z1603" s="2"/>
    </row>
    <row r="1604" spans="1:26" ht="16" x14ac:dyDescent="0.2">
      <c r="A1604" s="4" t="s">
        <v>4810</v>
      </c>
      <c r="B1604" s="5">
        <v>836659414</v>
      </c>
      <c r="C1604" s="5">
        <v>59616478</v>
      </c>
      <c r="D1604" s="6">
        <v>7.1300000000000002E-2</v>
      </c>
      <c r="E1604" s="5">
        <v>834681616</v>
      </c>
      <c r="F1604" s="6">
        <v>0.99760000000000004</v>
      </c>
      <c r="G1604" s="5">
        <v>803053679</v>
      </c>
      <c r="H1604" s="6">
        <v>0.95979999999999999</v>
      </c>
      <c r="I1604" s="5">
        <v>823969854</v>
      </c>
      <c r="J1604" s="6">
        <v>0.98480000000000001</v>
      </c>
      <c r="K1604" s="5">
        <v>126335571514</v>
      </c>
      <c r="L1604" s="5">
        <v>8926235065</v>
      </c>
      <c r="M1604" s="6">
        <v>7.0699999999999999E-2</v>
      </c>
      <c r="N1604" s="5">
        <v>124718174618</v>
      </c>
      <c r="O1604" s="6">
        <v>0.98719999999999997</v>
      </c>
      <c r="P1604" s="5">
        <v>120235301179</v>
      </c>
      <c r="Q1604" s="6">
        <v>0.95169999999999999</v>
      </c>
      <c r="R1604" s="7">
        <v>36.369999999999997</v>
      </c>
      <c r="S1604" s="7">
        <v>19.440000000000001</v>
      </c>
      <c r="T1604" s="7">
        <v>15.24</v>
      </c>
      <c r="U1604" s="2"/>
      <c r="V1604" s="2"/>
      <c r="W1604" s="2"/>
      <c r="X1604" s="2"/>
      <c r="Y1604" s="2"/>
      <c r="Z1604" s="2"/>
    </row>
    <row r="1605" spans="1:26" ht="16" x14ac:dyDescent="0.2">
      <c r="A1605" s="4" t="s">
        <v>4816</v>
      </c>
      <c r="B1605" s="5">
        <v>800077510</v>
      </c>
      <c r="C1605" s="5">
        <v>54726360</v>
      </c>
      <c r="D1605" s="6">
        <v>6.8400000000000002E-2</v>
      </c>
      <c r="E1605" s="5">
        <v>798379847</v>
      </c>
      <c r="F1605" s="6">
        <v>0.99790000000000001</v>
      </c>
      <c r="G1605" s="5">
        <v>769704927</v>
      </c>
      <c r="H1605" s="6">
        <v>0.96199999999999997</v>
      </c>
      <c r="I1605" s="5">
        <v>787643058</v>
      </c>
      <c r="J1605" s="6">
        <v>0.98450000000000004</v>
      </c>
      <c r="K1605" s="5">
        <v>120811704010</v>
      </c>
      <c r="L1605" s="5">
        <v>8191336792</v>
      </c>
      <c r="M1605" s="6">
        <v>6.7799999999999999E-2</v>
      </c>
      <c r="N1605" s="5">
        <v>119279494493</v>
      </c>
      <c r="O1605" s="6">
        <v>0.98729999999999996</v>
      </c>
      <c r="P1605" s="5">
        <v>115245644545</v>
      </c>
      <c r="Q1605" s="6">
        <v>0.95389999999999997</v>
      </c>
      <c r="R1605" s="7">
        <v>34.659999999999997</v>
      </c>
      <c r="S1605" s="7">
        <v>35.93</v>
      </c>
      <c r="T1605" s="7">
        <v>0.42</v>
      </c>
      <c r="U1605" s="2"/>
      <c r="V1605" s="2"/>
      <c r="W1605" s="2"/>
      <c r="X1605" s="2"/>
      <c r="Y1605" s="2"/>
      <c r="Z1605" s="2"/>
    </row>
    <row r="1606" spans="1:26" ht="16" x14ac:dyDescent="0.2">
      <c r="A1606" s="4" t="s">
        <v>4820</v>
      </c>
      <c r="B1606" s="5">
        <v>761182448</v>
      </c>
      <c r="C1606" s="5">
        <v>48576062</v>
      </c>
      <c r="D1606" s="6">
        <v>6.3799999999999996E-2</v>
      </c>
      <c r="E1606" s="5">
        <v>759143854</v>
      </c>
      <c r="F1606" s="6">
        <v>0.99729999999999996</v>
      </c>
      <c r="G1606" s="5">
        <v>733715075</v>
      </c>
      <c r="H1606" s="6">
        <v>0.96389999999999998</v>
      </c>
      <c r="I1606" s="5">
        <v>749681908</v>
      </c>
      <c r="J1606" s="6">
        <v>0.9849</v>
      </c>
      <c r="K1606" s="5">
        <v>114938549648</v>
      </c>
      <c r="L1606" s="5">
        <v>7271861261</v>
      </c>
      <c r="M1606" s="6">
        <v>6.3299999999999995E-2</v>
      </c>
      <c r="N1606" s="5">
        <v>113410037569</v>
      </c>
      <c r="O1606" s="6">
        <v>0.98670000000000002</v>
      </c>
      <c r="P1606" s="5">
        <v>109845611690</v>
      </c>
      <c r="Q1606" s="6">
        <v>0.95569999999999999</v>
      </c>
      <c r="R1606" s="7">
        <v>33.11</v>
      </c>
      <c r="S1606" s="7">
        <v>34.44</v>
      </c>
      <c r="T1606" s="7">
        <v>0.44</v>
      </c>
      <c r="U1606" s="2"/>
      <c r="V1606" s="2"/>
      <c r="W1606" s="2"/>
      <c r="X1606" s="2"/>
      <c r="Y1606" s="2"/>
      <c r="Z1606" s="2"/>
    </row>
    <row r="1607" spans="1:26" ht="16" x14ac:dyDescent="0.2">
      <c r="A1607" s="4" t="s">
        <v>4827</v>
      </c>
      <c r="B1607" s="5">
        <v>829958178</v>
      </c>
      <c r="C1607" s="5">
        <v>78068025</v>
      </c>
      <c r="D1607" s="6">
        <v>9.4100000000000003E-2</v>
      </c>
      <c r="E1607" s="5">
        <v>828153200</v>
      </c>
      <c r="F1607" s="6">
        <v>0.99780000000000002</v>
      </c>
      <c r="G1607" s="5">
        <v>799569263</v>
      </c>
      <c r="H1607" s="6">
        <v>0.96340000000000003</v>
      </c>
      <c r="I1607" s="5">
        <v>817255080</v>
      </c>
      <c r="J1607" s="6">
        <v>0.98470000000000002</v>
      </c>
      <c r="K1607" s="5">
        <v>125323684878</v>
      </c>
      <c r="L1607" s="5">
        <v>11693661315</v>
      </c>
      <c r="M1607" s="6">
        <v>9.3299999999999994E-2</v>
      </c>
      <c r="N1607" s="5">
        <v>123742378205</v>
      </c>
      <c r="O1607" s="6">
        <v>0.98740000000000006</v>
      </c>
      <c r="P1607" s="5">
        <v>119709451863</v>
      </c>
      <c r="Q1607" s="6">
        <v>0.95520000000000005</v>
      </c>
      <c r="R1607" s="7">
        <v>34.71</v>
      </c>
      <c r="S1607" s="7">
        <v>36.200000000000003</v>
      </c>
      <c r="T1607" s="7">
        <v>0.43</v>
      </c>
      <c r="U1607" s="2"/>
      <c r="V1607" s="2"/>
      <c r="W1607" s="2"/>
      <c r="X1607" s="2"/>
      <c r="Y1607" s="2"/>
      <c r="Z1607" s="2"/>
    </row>
    <row r="1608" spans="1:26" ht="16" x14ac:dyDescent="0.2">
      <c r="A1608" s="4" t="s">
        <v>4832</v>
      </c>
      <c r="B1608" s="5">
        <v>798610336</v>
      </c>
      <c r="C1608" s="5">
        <v>72332630</v>
      </c>
      <c r="D1608" s="6">
        <v>9.06E-2</v>
      </c>
      <c r="E1608" s="5">
        <v>797020213</v>
      </c>
      <c r="F1608" s="6">
        <v>0.998</v>
      </c>
      <c r="G1608" s="5">
        <v>768816972</v>
      </c>
      <c r="H1608" s="6">
        <v>0.9627</v>
      </c>
      <c r="I1608" s="5">
        <v>787221210</v>
      </c>
      <c r="J1608" s="6">
        <v>0.98570000000000002</v>
      </c>
      <c r="K1608" s="5">
        <v>120590160736</v>
      </c>
      <c r="L1608" s="5">
        <v>10837985012</v>
      </c>
      <c r="M1608" s="6">
        <v>8.9899999999999994E-2</v>
      </c>
      <c r="N1608" s="5">
        <v>119107690326</v>
      </c>
      <c r="O1608" s="6">
        <v>0.98770000000000002</v>
      </c>
      <c r="P1608" s="5">
        <v>115121775399</v>
      </c>
      <c r="Q1608" s="6">
        <v>0.95469999999999999</v>
      </c>
      <c r="R1608" s="7">
        <v>34.57</v>
      </c>
      <c r="S1608" s="7">
        <v>18.22</v>
      </c>
      <c r="T1608" s="7">
        <v>14.21</v>
      </c>
      <c r="U1608" s="2"/>
      <c r="V1608" s="2"/>
      <c r="W1608" s="2"/>
      <c r="X1608" s="2"/>
      <c r="Y1608" s="2"/>
      <c r="Z1608" s="2"/>
    </row>
    <row r="1609" spans="1:26" ht="16" x14ac:dyDescent="0.2">
      <c r="A1609" s="4" t="s">
        <v>4837</v>
      </c>
      <c r="B1609" s="5">
        <v>804548994</v>
      </c>
      <c r="C1609" s="5">
        <v>74602125</v>
      </c>
      <c r="D1609" s="6">
        <v>9.2700000000000005E-2</v>
      </c>
      <c r="E1609" s="5">
        <v>802108223</v>
      </c>
      <c r="F1609" s="6">
        <v>0.997</v>
      </c>
      <c r="G1609" s="5">
        <v>770704175</v>
      </c>
      <c r="H1609" s="6">
        <v>0.95789999999999997</v>
      </c>
      <c r="I1609" s="5">
        <v>792156642</v>
      </c>
      <c r="J1609" s="6">
        <v>0.98460000000000003</v>
      </c>
      <c r="K1609" s="5">
        <v>121486898094</v>
      </c>
      <c r="L1609" s="5">
        <v>11178133331</v>
      </c>
      <c r="M1609" s="6">
        <v>9.1999999999999998E-2</v>
      </c>
      <c r="N1609" s="5">
        <v>119927441661</v>
      </c>
      <c r="O1609" s="6">
        <v>0.98719999999999997</v>
      </c>
      <c r="P1609" s="5">
        <v>115464542671</v>
      </c>
      <c r="Q1609" s="6">
        <v>0.95040000000000002</v>
      </c>
      <c r="R1609" s="7">
        <v>34.17</v>
      </c>
      <c r="S1609" s="7">
        <v>18.149999999999999</v>
      </c>
      <c r="T1609" s="7">
        <v>14.25</v>
      </c>
      <c r="U1609" s="2"/>
      <c r="V1609" s="2"/>
      <c r="W1609" s="2"/>
      <c r="X1609" s="2"/>
      <c r="Y1609" s="2"/>
      <c r="Z1609" s="2"/>
    </row>
    <row r="1610" spans="1:26" ht="16" x14ac:dyDescent="0.2">
      <c r="A1610" s="4" t="s">
        <v>4841</v>
      </c>
      <c r="B1610" s="5">
        <v>850019712</v>
      </c>
      <c r="C1610" s="5">
        <v>79293570</v>
      </c>
      <c r="D1610" s="6">
        <v>9.3299999999999994E-2</v>
      </c>
      <c r="E1610" s="5">
        <v>848255594</v>
      </c>
      <c r="F1610" s="6">
        <v>0.99790000000000001</v>
      </c>
      <c r="G1610" s="5">
        <v>814025560</v>
      </c>
      <c r="H1610" s="6">
        <v>0.9577</v>
      </c>
      <c r="I1610" s="5">
        <v>836903674</v>
      </c>
      <c r="J1610" s="6">
        <v>0.98460000000000003</v>
      </c>
      <c r="K1610" s="5">
        <v>128352976512</v>
      </c>
      <c r="L1610" s="5">
        <v>11875869117</v>
      </c>
      <c r="M1610" s="6">
        <v>9.2499999999999999E-2</v>
      </c>
      <c r="N1610" s="5">
        <v>126742261060</v>
      </c>
      <c r="O1610" s="6">
        <v>0.98750000000000004</v>
      </c>
      <c r="P1610" s="5">
        <v>121883173600</v>
      </c>
      <c r="Q1610" s="6">
        <v>0.9496</v>
      </c>
      <c r="R1610" s="7">
        <v>35.979999999999997</v>
      </c>
      <c r="S1610" s="7">
        <v>19.16</v>
      </c>
      <c r="T1610" s="7">
        <v>15.23</v>
      </c>
      <c r="U1610" s="2"/>
      <c r="V1610" s="2"/>
      <c r="W1610" s="2"/>
      <c r="X1610" s="2"/>
      <c r="Y1610" s="2"/>
      <c r="Z1610" s="2"/>
    </row>
    <row r="1611" spans="1:26" ht="16" x14ac:dyDescent="0.2">
      <c r="A1611" s="4" t="s">
        <v>4847</v>
      </c>
      <c r="B1611" s="5">
        <v>802089178</v>
      </c>
      <c r="C1611" s="5">
        <v>66039713</v>
      </c>
      <c r="D1611" s="6">
        <v>8.2299999999999998E-2</v>
      </c>
      <c r="E1611" s="5">
        <v>800493568</v>
      </c>
      <c r="F1611" s="6">
        <v>0.998</v>
      </c>
      <c r="G1611" s="5">
        <v>769943351</v>
      </c>
      <c r="H1611" s="6">
        <v>0.95989999999999998</v>
      </c>
      <c r="I1611" s="5">
        <v>789819438</v>
      </c>
      <c r="J1611" s="6">
        <v>0.98470000000000002</v>
      </c>
      <c r="K1611" s="5">
        <v>121115465878</v>
      </c>
      <c r="L1611" s="5">
        <v>9891085628</v>
      </c>
      <c r="M1611" s="6">
        <v>8.1699999999999995E-2</v>
      </c>
      <c r="N1611" s="5">
        <v>119640645463</v>
      </c>
      <c r="O1611" s="6">
        <v>0.98780000000000001</v>
      </c>
      <c r="P1611" s="5">
        <v>115301437702</v>
      </c>
      <c r="Q1611" s="6">
        <v>0.95199999999999996</v>
      </c>
      <c r="R1611" s="7">
        <v>34.89</v>
      </c>
      <c r="S1611" s="7">
        <v>18.36</v>
      </c>
      <c r="T1611" s="7">
        <v>14.54</v>
      </c>
      <c r="U1611" s="2"/>
      <c r="V1611" s="2"/>
      <c r="W1611" s="2"/>
      <c r="X1611" s="2"/>
      <c r="Y1611" s="2"/>
      <c r="Z1611" s="2"/>
    </row>
    <row r="1612" spans="1:26" ht="16" x14ac:dyDescent="0.2">
      <c r="A1612" s="4" t="s">
        <v>4848</v>
      </c>
      <c r="B1612" s="5">
        <v>812961428</v>
      </c>
      <c r="C1612" s="5">
        <v>71143331</v>
      </c>
      <c r="D1612" s="6">
        <v>8.7499999999999994E-2</v>
      </c>
      <c r="E1612" s="5">
        <v>811179702</v>
      </c>
      <c r="F1612" s="6">
        <v>0.99780000000000002</v>
      </c>
      <c r="G1612" s="5">
        <v>782157606</v>
      </c>
      <c r="H1612" s="6">
        <v>0.96209999999999996</v>
      </c>
      <c r="I1612" s="5">
        <v>800570496</v>
      </c>
      <c r="J1612" s="6">
        <v>0.98480000000000001</v>
      </c>
      <c r="K1612" s="5">
        <v>122757175628</v>
      </c>
      <c r="L1612" s="5">
        <v>10654867488</v>
      </c>
      <c r="M1612" s="6">
        <v>8.6800000000000002E-2</v>
      </c>
      <c r="N1612" s="5">
        <v>121211005255</v>
      </c>
      <c r="O1612" s="6">
        <v>0.98740000000000006</v>
      </c>
      <c r="P1612" s="5">
        <v>117112931859</v>
      </c>
      <c r="Q1612" s="6">
        <v>0.95399999999999996</v>
      </c>
      <c r="R1612" s="7">
        <v>35.229999999999997</v>
      </c>
      <c r="S1612" s="7">
        <v>18.559999999999999</v>
      </c>
      <c r="T1612" s="7">
        <v>14.44</v>
      </c>
      <c r="U1612" s="2"/>
      <c r="V1612" s="2"/>
      <c r="W1612" s="2"/>
      <c r="X1612" s="2"/>
      <c r="Y1612" s="2"/>
      <c r="Z1612" s="2"/>
    </row>
    <row r="1613" spans="1:26" ht="16" x14ac:dyDescent="0.2">
      <c r="A1613" s="4" t="s">
        <v>4849</v>
      </c>
      <c r="B1613" s="5">
        <v>1042981394</v>
      </c>
      <c r="C1613" s="5">
        <v>102511336</v>
      </c>
      <c r="D1613" s="6">
        <v>9.8299999999999998E-2</v>
      </c>
      <c r="E1613" s="5">
        <v>959115771</v>
      </c>
      <c r="F1613" s="6">
        <v>0.91959999999999997</v>
      </c>
      <c r="G1613" s="5">
        <v>919376341</v>
      </c>
      <c r="H1613" s="6">
        <v>0.88149999999999995</v>
      </c>
      <c r="I1613" s="5">
        <v>943171458</v>
      </c>
      <c r="J1613" s="6">
        <v>0.90429999999999999</v>
      </c>
      <c r="K1613" s="5">
        <v>157490190494</v>
      </c>
      <c r="L1613" s="5">
        <v>14672052761</v>
      </c>
      <c r="M1613" s="6">
        <v>9.3200000000000005E-2</v>
      </c>
      <c r="N1613" s="5">
        <v>141381578846</v>
      </c>
      <c r="O1613" s="6">
        <v>0.89770000000000005</v>
      </c>
      <c r="P1613" s="5">
        <v>136137032952</v>
      </c>
      <c r="Q1613" s="6">
        <v>0.86439999999999995</v>
      </c>
      <c r="R1613" s="7">
        <v>39.24</v>
      </c>
      <c r="S1613" s="7">
        <v>21.25</v>
      </c>
      <c r="T1613" s="7">
        <v>16.559999999999999</v>
      </c>
      <c r="U1613" s="2"/>
      <c r="V1613" s="2"/>
      <c r="W1613" s="2"/>
      <c r="X1613" s="2"/>
      <c r="Y1613" s="2"/>
      <c r="Z1613" s="2"/>
    </row>
    <row r="1614" spans="1:26" ht="16" x14ac:dyDescent="0.2">
      <c r="A1614" s="4" t="s">
        <v>4850</v>
      </c>
      <c r="B1614" s="5">
        <v>1590438208</v>
      </c>
      <c r="C1614" s="5">
        <v>181872174</v>
      </c>
      <c r="D1614" s="6">
        <v>0.1144</v>
      </c>
      <c r="E1614" s="5">
        <v>1524120664</v>
      </c>
      <c r="F1614" s="6">
        <v>0.95830000000000004</v>
      </c>
      <c r="G1614" s="5">
        <v>1469402113</v>
      </c>
      <c r="H1614" s="6">
        <v>0.92390000000000005</v>
      </c>
      <c r="I1614" s="5">
        <v>1500404866</v>
      </c>
      <c r="J1614" s="6">
        <v>0.94340000000000002</v>
      </c>
      <c r="K1614" s="5">
        <v>240156169408</v>
      </c>
      <c r="L1614" s="5">
        <v>26595645113</v>
      </c>
      <c r="M1614" s="6">
        <v>0.11070000000000001</v>
      </c>
      <c r="N1614" s="5">
        <v>226092013849</v>
      </c>
      <c r="O1614" s="6">
        <v>0.94140000000000001</v>
      </c>
      <c r="P1614" s="5">
        <v>218631708421</v>
      </c>
      <c r="Q1614" s="6">
        <v>0.91039999999999999</v>
      </c>
      <c r="R1614" s="7">
        <v>69.48</v>
      </c>
      <c r="S1614" s="7">
        <v>32.58</v>
      </c>
      <c r="T1614" s="7">
        <v>24.93</v>
      </c>
      <c r="U1614" s="2"/>
      <c r="V1614" s="2"/>
      <c r="W1614" s="2"/>
      <c r="X1614" s="2"/>
      <c r="Y1614" s="2"/>
      <c r="Z1614" s="2"/>
    </row>
    <row r="1615" spans="1:26" ht="16" x14ac:dyDescent="0.2">
      <c r="A1615" s="4" t="s">
        <v>4851</v>
      </c>
      <c r="B1615" s="5">
        <v>743248602</v>
      </c>
      <c r="C1615" s="5">
        <v>56046035</v>
      </c>
      <c r="D1615" s="6">
        <v>7.5399999999999995E-2</v>
      </c>
      <c r="E1615" s="5">
        <v>735965810</v>
      </c>
      <c r="F1615" s="6">
        <v>0.99019999999999997</v>
      </c>
      <c r="G1615" s="5">
        <v>715762948</v>
      </c>
      <c r="H1615" s="6">
        <v>0.96299999999999997</v>
      </c>
      <c r="I1615" s="5">
        <v>730165974</v>
      </c>
      <c r="J1615" s="6">
        <v>0.98240000000000005</v>
      </c>
      <c r="K1615" s="5">
        <v>112230538902</v>
      </c>
      <c r="L1615" s="5">
        <v>8267935831</v>
      </c>
      <c r="M1615" s="6">
        <v>7.3700000000000002E-2</v>
      </c>
      <c r="N1615" s="5">
        <v>108885749355</v>
      </c>
      <c r="O1615" s="6">
        <v>0.97019999999999995</v>
      </c>
      <c r="P1615" s="5">
        <v>106083982448</v>
      </c>
      <c r="Q1615" s="6">
        <v>0.94520000000000004</v>
      </c>
      <c r="R1615" s="7">
        <v>34.99</v>
      </c>
      <c r="S1615" s="7">
        <v>16.77</v>
      </c>
      <c r="T1615" s="7">
        <v>11.66</v>
      </c>
      <c r="U1615" s="2"/>
      <c r="V1615" s="2"/>
      <c r="W1615" s="2"/>
      <c r="X1615" s="2"/>
      <c r="Y1615" s="2"/>
      <c r="Z1615" s="2"/>
    </row>
    <row r="1616" spans="1:26" ht="16" x14ac:dyDescent="0.2">
      <c r="A1616" s="4" t="s">
        <v>4855</v>
      </c>
      <c r="B1616" s="5">
        <v>807531590</v>
      </c>
      <c r="C1616" s="5">
        <v>103395869</v>
      </c>
      <c r="D1616" s="6">
        <v>0.128</v>
      </c>
      <c r="E1616" s="5">
        <v>793865032</v>
      </c>
      <c r="F1616" s="6">
        <v>0.98309999999999997</v>
      </c>
      <c r="G1616" s="5">
        <v>769296826</v>
      </c>
      <c r="H1616" s="6">
        <v>0.95269999999999999</v>
      </c>
      <c r="I1616" s="5">
        <v>780290552</v>
      </c>
      <c r="J1616" s="6">
        <v>0.96630000000000005</v>
      </c>
      <c r="K1616" s="5">
        <v>121937270090</v>
      </c>
      <c r="L1616" s="5">
        <v>15417613044</v>
      </c>
      <c r="M1616" s="6">
        <v>0.12640000000000001</v>
      </c>
      <c r="N1616" s="5">
        <v>118273136749</v>
      </c>
      <c r="O1616" s="6">
        <v>0.97</v>
      </c>
      <c r="P1616" s="5">
        <v>114773550472</v>
      </c>
      <c r="Q1616" s="6">
        <v>0.94130000000000003</v>
      </c>
      <c r="R1616" s="7">
        <v>37.770000000000003</v>
      </c>
      <c r="S1616" s="7">
        <v>16.52</v>
      </c>
      <c r="T1616" s="7">
        <v>12.58</v>
      </c>
      <c r="U1616" s="2"/>
      <c r="V1616" s="2"/>
      <c r="W1616" s="2"/>
      <c r="X1616" s="2"/>
      <c r="Y1616" s="2"/>
      <c r="Z1616" s="2"/>
    </row>
    <row r="1617" spans="1:26" ht="16" x14ac:dyDescent="0.2">
      <c r="A1617" s="4" t="s">
        <v>4859</v>
      </c>
      <c r="B1617" s="5">
        <v>754329402</v>
      </c>
      <c r="C1617" s="5">
        <v>57747281</v>
      </c>
      <c r="D1617" s="6">
        <v>7.6600000000000001E-2</v>
      </c>
      <c r="E1617" s="5">
        <v>716890186</v>
      </c>
      <c r="F1617" s="6">
        <v>0.95040000000000002</v>
      </c>
      <c r="G1617" s="5">
        <v>688008920</v>
      </c>
      <c r="H1617" s="6">
        <v>0.91210000000000002</v>
      </c>
      <c r="I1617" s="5">
        <v>708224240</v>
      </c>
      <c r="J1617" s="6">
        <v>0.93889999999999996</v>
      </c>
      <c r="K1617" s="5">
        <v>113903739702</v>
      </c>
      <c r="L1617" s="5">
        <v>8512148328</v>
      </c>
      <c r="M1617" s="6">
        <v>7.4700000000000003E-2</v>
      </c>
      <c r="N1617" s="5">
        <v>105868788356</v>
      </c>
      <c r="O1617" s="6">
        <v>0.92949999999999999</v>
      </c>
      <c r="P1617" s="5">
        <v>101799690398</v>
      </c>
      <c r="Q1617" s="6">
        <v>0.89370000000000005</v>
      </c>
      <c r="R1617" s="7">
        <v>33.479999999999997</v>
      </c>
      <c r="S1617" s="7">
        <v>15.85</v>
      </c>
      <c r="T1617" s="7">
        <v>12.16</v>
      </c>
      <c r="U1617" s="2"/>
      <c r="V1617" s="2"/>
      <c r="W1617" s="2"/>
      <c r="X1617" s="2"/>
      <c r="Y1617" s="2"/>
      <c r="Z1617" s="2"/>
    </row>
    <row r="1618" spans="1:26" ht="16" x14ac:dyDescent="0.2">
      <c r="A1618" s="4" t="s">
        <v>4863</v>
      </c>
      <c r="B1618" s="5">
        <v>824569654</v>
      </c>
      <c r="C1618" s="5">
        <v>107920627</v>
      </c>
      <c r="D1618" s="6">
        <v>0.13089999999999999</v>
      </c>
      <c r="E1618" s="5">
        <v>788221019</v>
      </c>
      <c r="F1618" s="6">
        <v>0.95589999999999997</v>
      </c>
      <c r="G1618" s="5">
        <v>760861424</v>
      </c>
      <c r="H1618" s="6">
        <v>0.92269999999999996</v>
      </c>
      <c r="I1618" s="5">
        <v>777955334</v>
      </c>
      <c r="J1618" s="6">
        <v>0.94350000000000001</v>
      </c>
      <c r="K1618" s="5">
        <v>124510017754</v>
      </c>
      <c r="L1618" s="5">
        <v>15954312647</v>
      </c>
      <c r="M1618" s="6">
        <v>0.12809999999999999</v>
      </c>
      <c r="N1618" s="5">
        <v>116937099402</v>
      </c>
      <c r="O1618" s="6">
        <v>0.93920000000000003</v>
      </c>
      <c r="P1618" s="5">
        <v>113116908722</v>
      </c>
      <c r="Q1618" s="6">
        <v>0.90849999999999997</v>
      </c>
      <c r="R1618" s="7">
        <v>30.44</v>
      </c>
      <c r="S1618" s="7">
        <v>17.13</v>
      </c>
      <c r="T1618" s="7">
        <v>13.1</v>
      </c>
      <c r="U1618" s="2"/>
      <c r="V1618" s="2"/>
      <c r="W1618" s="2"/>
      <c r="X1618" s="2"/>
      <c r="Y1618" s="2"/>
      <c r="Z1618" s="2"/>
    </row>
    <row r="1619" spans="1:26" ht="16" x14ac:dyDescent="0.2">
      <c r="A1619" s="4" t="s">
        <v>4864</v>
      </c>
      <c r="B1619" s="5">
        <v>796872846</v>
      </c>
      <c r="C1619" s="5">
        <v>79265972</v>
      </c>
      <c r="D1619" s="6">
        <v>9.9500000000000005E-2</v>
      </c>
      <c r="E1619" s="5">
        <v>780850636</v>
      </c>
      <c r="F1619" s="6">
        <v>0.97989999999999999</v>
      </c>
      <c r="G1619" s="5">
        <v>757491130</v>
      </c>
      <c r="H1619" s="6">
        <v>0.9506</v>
      </c>
      <c r="I1619" s="5">
        <v>770676494</v>
      </c>
      <c r="J1619" s="6">
        <v>0.96709999999999996</v>
      </c>
      <c r="K1619" s="5">
        <v>120327799746</v>
      </c>
      <c r="L1619" s="5">
        <v>11785384510</v>
      </c>
      <c r="M1619" s="6">
        <v>9.7900000000000001E-2</v>
      </c>
      <c r="N1619" s="5">
        <v>116080925316</v>
      </c>
      <c r="O1619" s="6">
        <v>0.9647</v>
      </c>
      <c r="P1619" s="5">
        <v>112765581143</v>
      </c>
      <c r="Q1619" s="6">
        <v>0.93720000000000003</v>
      </c>
      <c r="R1619" s="7">
        <v>36.729999999999997</v>
      </c>
      <c r="S1619" s="7">
        <v>17.100000000000001</v>
      </c>
      <c r="T1619" s="7">
        <v>12.85</v>
      </c>
      <c r="U1619" s="2"/>
      <c r="V1619" s="2"/>
      <c r="W1619" s="2"/>
      <c r="X1619" s="2"/>
      <c r="Y1619" s="2"/>
      <c r="Z1619" s="2"/>
    </row>
    <row r="1620" spans="1:26" ht="16" x14ac:dyDescent="0.2">
      <c r="A1620" s="4" t="s">
        <v>4865</v>
      </c>
      <c r="B1620" s="5">
        <v>698604542</v>
      </c>
      <c r="C1620" s="5">
        <v>55534678</v>
      </c>
      <c r="D1620" s="6">
        <v>7.9500000000000001E-2</v>
      </c>
      <c r="E1620" s="5">
        <v>694404673</v>
      </c>
      <c r="F1620" s="6">
        <v>0.99399999999999999</v>
      </c>
      <c r="G1620" s="5">
        <v>672205351</v>
      </c>
      <c r="H1620" s="6">
        <v>0.96220000000000006</v>
      </c>
      <c r="I1620" s="5">
        <v>689103388</v>
      </c>
      <c r="J1620" s="6">
        <v>0.98640000000000005</v>
      </c>
      <c r="K1620" s="5">
        <v>105489285842</v>
      </c>
      <c r="L1620" s="5">
        <v>8204142493</v>
      </c>
      <c r="M1620" s="6">
        <v>7.7799999999999994E-2</v>
      </c>
      <c r="N1620" s="5">
        <v>102400526898</v>
      </c>
      <c r="O1620" s="6">
        <v>0.97070000000000001</v>
      </c>
      <c r="P1620" s="5">
        <v>99272586787</v>
      </c>
      <c r="Q1620" s="6">
        <v>0.94110000000000005</v>
      </c>
      <c r="R1620" s="7">
        <v>32.22</v>
      </c>
      <c r="S1620" s="7">
        <v>15.42</v>
      </c>
      <c r="T1620" s="7">
        <v>11.67</v>
      </c>
      <c r="U1620" s="2"/>
      <c r="V1620" s="2"/>
      <c r="W1620" s="2"/>
      <c r="X1620" s="2"/>
      <c r="Y1620" s="2"/>
      <c r="Z1620" s="2"/>
    </row>
    <row r="1621" spans="1:26" ht="16" x14ac:dyDescent="0.2">
      <c r="A1621" s="4" t="s">
        <v>4873</v>
      </c>
      <c r="B1621" s="5">
        <v>712925340</v>
      </c>
      <c r="C1621" s="5">
        <v>48321620</v>
      </c>
      <c r="D1621" s="6">
        <v>6.7799999999999999E-2</v>
      </c>
      <c r="E1621" s="5">
        <v>708639070</v>
      </c>
      <c r="F1621" s="6">
        <v>0.99399999999999999</v>
      </c>
      <c r="G1621" s="5">
        <v>683409984</v>
      </c>
      <c r="H1621" s="6">
        <v>0.95860000000000001</v>
      </c>
      <c r="I1621" s="5">
        <v>703691904</v>
      </c>
      <c r="J1621" s="6">
        <v>0.98699999999999999</v>
      </c>
      <c r="K1621" s="5">
        <v>107651726340</v>
      </c>
      <c r="L1621" s="5">
        <v>7168176912</v>
      </c>
      <c r="M1621" s="6">
        <v>6.6600000000000006E-2</v>
      </c>
      <c r="N1621" s="5">
        <v>105100440210</v>
      </c>
      <c r="O1621" s="6">
        <v>0.97629999999999995</v>
      </c>
      <c r="P1621" s="5">
        <v>101501734787</v>
      </c>
      <c r="Q1621" s="6">
        <v>0.94289999999999996</v>
      </c>
      <c r="R1621" s="7">
        <v>31.35</v>
      </c>
      <c r="S1621" s="7">
        <v>16.37</v>
      </c>
      <c r="T1621" s="7">
        <v>12.66</v>
      </c>
      <c r="U1621" s="2"/>
      <c r="V1621" s="2"/>
      <c r="W1621" s="2"/>
      <c r="X1621" s="2"/>
      <c r="Y1621" s="2"/>
      <c r="Z1621" s="2"/>
    </row>
    <row r="1622" spans="1:26" ht="16" x14ac:dyDescent="0.2">
      <c r="A1622" s="4" t="s">
        <v>4878</v>
      </c>
      <c r="B1622" s="5">
        <v>877228734</v>
      </c>
      <c r="C1622" s="5">
        <v>105431791</v>
      </c>
      <c r="D1622" s="6">
        <v>0.1202</v>
      </c>
      <c r="E1622" s="5">
        <v>814996162</v>
      </c>
      <c r="F1622" s="6">
        <v>0.92910000000000004</v>
      </c>
      <c r="G1622" s="5">
        <v>783744708</v>
      </c>
      <c r="H1622" s="6">
        <v>0.89339999999999997</v>
      </c>
      <c r="I1622" s="5">
        <v>798604902</v>
      </c>
      <c r="J1622" s="6">
        <v>0.91039999999999999</v>
      </c>
      <c r="K1622" s="5">
        <v>132461538834</v>
      </c>
      <c r="L1622" s="5">
        <v>15106950465</v>
      </c>
      <c r="M1622" s="6">
        <v>0.114</v>
      </c>
      <c r="N1622" s="5">
        <v>119319667259</v>
      </c>
      <c r="O1622" s="6">
        <v>0.90080000000000005</v>
      </c>
      <c r="P1622" s="5">
        <v>115717855660</v>
      </c>
      <c r="Q1622" s="6">
        <v>0.87360000000000004</v>
      </c>
      <c r="R1622" s="7">
        <v>35.520000000000003</v>
      </c>
      <c r="S1622" s="7">
        <v>17.09</v>
      </c>
      <c r="T1622" s="7">
        <v>12.98</v>
      </c>
      <c r="U1622" s="2"/>
      <c r="V1622" s="2"/>
      <c r="W1622" s="2"/>
      <c r="X1622" s="2"/>
      <c r="Y1622" s="2"/>
      <c r="Z1622" s="2"/>
    </row>
    <row r="1623" spans="1:26" ht="16" x14ac:dyDescent="0.2">
      <c r="A1623" s="4" t="s">
        <v>4886</v>
      </c>
      <c r="B1623" s="5">
        <v>890305690</v>
      </c>
      <c r="C1623" s="5">
        <v>133341806</v>
      </c>
      <c r="D1623" s="6">
        <v>0.14979999999999999</v>
      </c>
      <c r="E1623" s="5">
        <v>889112458</v>
      </c>
      <c r="F1623" s="6">
        <v>0.99870000000000003</v>
      </c>
      <c r="G1623" s="5">
        <v>861518639</v>
      </c>
      <c r="H1623" s="6">
        <v>0.9677</v>
      </c>
      <c r="I1623" s="5">
        <v>881757532</v>
      </c>
      <c r="J1623" s="6">
        <v>0.99039999999999995</v>
      </c>
      <c r="K1623" s="5">
        <v>134436159190</v>
      </c>
      <c r="L1623" s="5">
        <v>19997653109</v>
      </c>
      <c r="M1623" s="6">
        <v>0.14879999999999999</v>
      </c>
      <c r="N1623" s="5">
        <v>132927275666</v>
      </c>
      <c r="O1623" s="6">
        <v>0.98880000000000001</v>
      </c>
      <c r="P1623" s="5">
        <v>128924397243</v>
      </c>
      <c r="Q1623" s="6">
        <v>0.95899999999999996</v>
      </c>
      <c r="R1623" s="7">
        <v>34.75</v>
      </c>
      <c r="S1623" s="7">
        <v>19.13</v>
      </c>
      <c r="T1623" s="7">
        <v>14.78</v>
      </c>
      <c r="U1623" s="2"/>
      <c r="V1623" s="2"/>
      <c r="W1623" s="2"/>
      <c r="X1623" s="2"/>
      <c r="Y1623" s="2"/>
      <c r="Z1623" s="2"/>
    </row>
    <row r="1624" spans="1:26" ht="16" x14ac:dyDescent="0.2">
      <c r="A1624" s="4" t="s">
        <v>4887</v>
      </c>
      <c r="B1624" s="5">
        <v>841827358</v>
      </c>
      <c r="C1624" s="5">
        <v>58894592</v>
      </c>
      <c r="D1624" s="6">
        <v>7.0000000000000007E-2</v>
      </c>
      <c r="E1624" s="5">
        <v>836802084</v>
      </c>
      <c r="F1624" s="6">
        <v>0.99399999999999999</v>
      </c>
      <c r="G1624" s="5">
        <v>805895347</v>
      </c>
      <c r="H1624" s="6">
        <v>0.95730000000000004</v>
      </c>
      <c r="I1624" s="5">
        <v>828804852</v>
      </c>
      <c r="J1624" s="6">
        <v>0.98450000000000004</v>
      </c>
      <c r="K1624" s="5">
        <v>127115931058</v>
      </c>
      <c r="L1624" s="5">
        <v>8747494432</v>
      </c>
      <c r="M1624" s="6">
        <v>6.88E-2</v>
      </c>
      <c r="N1624" s="5">
        <v>124523744583</v>
      </c>
      <c r="O1624" s="6">
        <v>0.97960000000000003</v>
      </c>
      <c r="P1624" s="5">
        <v>120171756517</v>
      </c>
      <c r="Q1624" s="6">
        <v>0.94540000000000002</v>
      </c>
      <c r="R1624" s="7">
        <v>39.29</v>
      </c>
      <c r="S1624" s="7">
        <v>19.02</v>
      </c>
      <c r="T1624" s="7">
        <v>14.75</v>
      </c>
      <c r="U1624" s="2"/>
      <c r="V1624" s="2"/>
      <c r="W1624" s="2"/>
      <c r="X1624" s="2"/>
      <c r="Y1624" s="2"/>
      <c r="Z1624" s="2"/>
    </row>
    <row r="1625" spans="1:26" ht="16" x14ac:dyDescent="0.2">
      <c r="A1625" s="4" t="s">
        <v>4890</v>
      </c>
      <c r="B1625" s="5">
        <v>952758934</v>
      </c>
      <c r="C1625" s="5">
        <v>92075450</v>
      </c>
      <c r="D1625" s="6">
        <v>9.6600000000000005E-2</v>
      </c>
      <c r="E1625" s="5">
        <v>845769165</v>
      </c>
      <c r="F1625" s="6">
        <v>0.88770000000000004</v>
      </c>
      <c r="G1625" s="5">
        <v>817219862</v>
      </c>
      <c r="H1625" s="6">
        <v>0.85770000000000002</v>
      </c>
      <c r="I1625" s="5">
        <v>834200112</v>
      </c>
      <c r="J1625" s="6">
        <v>0.87560000000000004</v>
      </c>
      <c r="K1625" s="5">
        <v>143866599034</v>
      </c>
      <c r="L1625" s="5">
        <v>13313598156</v>
      </c>
      <c r="M1625" s="6">
        <v>9.2499999999999999E-2</v>
      </c>
      <c r="N1625" s="5">
        <v>124922212920</v>
      </c>
      <c r="O1625" s="6">
        <v>0.86829999999999996</v>
      </c>
      <c r="P1625" s="5">
        <v>121174418605</v>
      </c>
      <c r="Q1625" s="6">
        <v>0.84230000000000005</v>
      </c>
      <c r="R1625" s="7">
        <v>40.35</v>
      </c>
      <c r="S1625" s="7">
        <v>18</v>
      </c>
      <c r="T1625" s="7">
        <v>13.2</v>
      </c>
      <c r="U1625" s="2"/>
      <c r="V1625" s="2"/>
      <c r="W1625" s="2"/>
      <c r="X1625" s="2"/>
      <c r="Y1625" s="2"/>
      <c r="Z1625" s="2"/>
    </row>
    <row r="1626" spans="1:26" ht="16" x14ac:dyDescent="0.2">
      <c r="A1626" s="4" t="s">
        <v>4895</v>
      </c>
      <c r="B1626" s="5">
        <v>908823418</v>
      </c>
      <c r="C1626" s="5">
        <v>127080319</v>
      </c>
      <c r="D1626" s="6">
        <v>0.13980000000000001</v>
      </c>
      <c r="E1626" s="5">
        <v>893134768</v>
      </c>
      <c r="F1626" s="6">
        <v>0.98270000000000002</v>
      </c>
      <c r="G1626" s="5">
        <v>862894257</v>
      </c>
      <c r="H1626" s="6">
        <v>0.94950000000000001</v>
      </c>
      <c r="I1626" s="5">
        <v>883663988</v>
      </c>
      <c r="J1626" s="6">
        <v>0.97230000000000005</v>
      </c>
      <c r="K1626" s="5">
        <v>137232336118</v>
      </c>
      <c r="L1626" s="5">
        <v>18687095190</v>
      </c>
      <c r="M1626" s="6">
        <v>0.13619999999999999</v>
      </c>
      <c r="N1626" s="5">
        <v>131720919567</v>
      </c>
      <c r="O1626" s="6">
        <v>0.95979999999999999</v>
      </c>
      <c r="P1626" s="5">
        <v>127470158729</v>
      </c>
      <c r="Q1626" s="6">
        <v>0.92889999999999995</v>
      </c>
      <c r="R1626" s="7">
        <v>36.69</v>
      </c>
      <c r="S1626" s="7">
        <v>18.829999999999998</v>
      </c>
      <c r="T1626" s="7">
        <v>14.38</v>
      </c>
      <c r="U1626" s="2"/>
      <c r="V1626" s="2"/>
      <c r="W1626" s="2"/>
      <c r="X1626" s="2"/>
      <c r="Y1626" s="2"/>
      <c r="Z1626" s="2"/>
    </row>
    <row r="1627" spans="1:26" ht="16" x14ac:dyDescent="0.2">
      <c r="A1627" s="4" t="s">
        <v>4899</v>
      </c>
      <c r="B1627" s="5">
        <v>893642962</v>
      </c>
      <c r="C1627" s="5">
        <v>103062073</v>
      </c>
      <c r="D1627" s="6">
        <v>0.1153</v>
      </c>
      <c r="E1627" s="5">
        <v>882449418</v>
      </c>
      <c r="F1627" s="6">
        <v>0.98750000000000004</v>
      </c>
      <c r="G1627" s="5">
        <v>851292285</v>
      </c>
      <c r="H1627" s="6">
        <v>0.9526</v>
      </c>
      <c r="I1627" s="5">
        <v>873717776</v>
      </c>
      <c r="J1627" s="6">
        <v>0.97770000000000001</v>
      </c>
      <c r="K1627" s="5">
        <v>134940087262</v>
      </c>
      <c r="L1627" s="5">
        <v>15157202628</v>
      </c>
      <c r="M1627" s="6">
        <v>0.1123</v>
      </c>
      <c r="N1627" s="5">
        <v>129969372783</v>
      </c>
      <c r="O1627" s="6">
        <v>0.96319999999999995</v>
      </c>
      <c r="P1627" s="5">
        <v>125564778326</v>
      </c>
      <c r="Q1627" s="6">
        <v>0.93049999999999999</v>
      </c>
      <c r="R1627" s="7">
        <v>36.92</v>
      </c>
      <c r="S1627" s="7">
        <v>19.100000000000001</v>
      </c>
      <c r="T1627" s="7">
        <v>14.85</v>
      </c>
      <c r="U1627" s="2"/>
      <c r="V1627" s="2"/>
      <c r="W1627" s="2"/>
      <c r="X1627" s="2"/>
      <c r="Y1627" s="2"/>
      <c r="Z1627" s="2"/>
    </row>
    <row r="1628" spans="1:26" ht="16" x14ac:dyDescent="0.2">
      <c r="A1628" s="4" t="s">
        <v>4903</v>
      </c>
      <c r="B1628" s="5">
        <v>878500844</v>
      </c>
      <c r="C1628" s="5">
        <v>110107857</v>
      </c>
      <c r="D1628" s="6">
        <v>0.12529999999999999</v>
      </c>
      <c r="E1628" s="5">
        <v>864503784</v>
      </c>
      <c r="F1628" s="6">
        <v>0.98409999999999997</v>
      </c>
      <c r="G1628" s="5">
        <v>832627261</v>
      </c>
      <c r="H1628" s="6">
        <v>0.94779999999999998</v>
      </c>
      <c r="I1628" s="5">
        <v>855600000</v>
      </c>
      <c r="J1628" s="6">
        <v>0.97389999999999999</v>
      </c>
      <c r="K1628" s="5">
        <v>132653627444</v>
      </c>
      <c r="L1628" s="5">
        <v>16254081846</v>
      </c>
      <c r="M1628" s="6">
        <v>0.1225</v>
      </c>
      <c r="N1628" s="5">
        <v>127419572207</v>
      </c>
      <c r="O1628" s="6">
        <v>0.96050000000000002</v>
      </c>
      <c r="P1628" s="5">
        <v>122917715498</v>
      </c>
      <c r="Q1628" s="6">
        <v>0.92659999999999998</v>
      </c>
      <c r="R1628" s="7">
        <v>35.090000000000003</v>
      </c>
      <c r="S1628" s="7">
        <v>18.559999999999999</v>
      </c>
      <c r="T1628" s="7">
        <v>14.33</v>
      </c>
      <c r="U1628" s="2"/>
      <c r="V1628" s="2"/>
      <c r="W1628" s="2"/>
      <c r="X1628" s="2"/>
      <c r="Y1628" s="2"/>
      <c r="Z1628" s="2"/>
    </row>
    <row r="1629" spans="1:26" ht="16" x14ac:dyDescent="0.2">
      <c r="A1629" s="4" t="s">
        <v>4904</v>
      </c>
      <c r="B1629" s="5">
        <v>895742264</v>
      </c>
      <c r="C1629" s="5">
        <v>117113760</v>
      </c>
      <c r="D1629" s="6">
        <v>0.13070000000000001</v>
      </c>
      <c r="E1629" s="5">
        <v>879970575</v>
      </c>
      <c r="F1629" s="6">
        <v>0.98240000000000005</v>
      </c>
      <c r="G1629" s="5">
        <v>853064278</v>
      </c>
      <c r="H1629" s="6">
        <v>0.95240000000000002</v>
      </c>
      <c r="I1629" s="5">
        <v>871319662</v>
      </c>
      <c r="J1629" s="6">
        <v>0.97270000000000001</v>
      </c>
      <c r="K1629" s="5">
        <v>135257081864</v>
      </c>
      <c r="L1629" s="5">
        <v>17269553621</v>
      </c>
      <c r="M1629" s="6">
        <v>0.12770000000000001</v>
      </c>
      <c r="N1629" s="5">
        <v>129714144070</v>
      </c>
      <c r="O1629" s="6">
        <v>0.95899999999999996</v>
      </c>
      <c r="P1629" s="5">
        <v>125950354017</v>
      </c>
      <c r="Q1629" s="6">
        <v>0.93120000000000003</v>
      </c>
      <c r="R1629" s="7">
        <v>38.22</v>
      </c>
      <c r="S1629" s="7">
        <v>18.690000000000001</v>
      </c>
      <c r="T1629" s="7">
        <v>13.99</v>
      </c>
      <c r="U1629" s="2"/>
      <c r="V1629" s="2"/>
      <c r="W1629" s="2"/>
      <c r="X1629" s="2"/>
      <c r="Y1629" s="2"/>
      <c r="Z1629" s="2"/>
    </row>
    <row r="1630" spans="1:26" ht="16" x14ac:dyDescent="0.2">
      <c r="A1630" s="4" t="s">
        <v>4905</v>
      </c>
      <c r="B1630" s="5">
        <v>906620164</v>
      </c>
      <c r="C1630" s="5">
        <v>132076123</v>
      </c>
      <c r="D1630" s="6">
        <v>0.1457</v>
      </c>
      <c r="E1630" s="5">
        <v>893494744</v>
      </c>
      <c r="F1630" s="6">
        <v>0.98550000000000004</v>
      </c>
      <c r="G1630" s="5">
        <v>862568494</v>
      </c>
      <c r="H1630" s="6">
        <v>0.95140000000000002</v>
      </c>
      <c r="I1630" s="5">
        <v>884590814</v>
      </c>
      <c r="J1630" s="6">
        <v>0.97570000000000001</v>
      </c>
      <c r="K1630" s="5">
        <v>136899644764</v>
      </c>
      <c r="L1630" s="5">
        <v>19575811419</v>
      </c>
      <c r="M1630" s="6">
        <v>0.14299999999999999</v>
      </c>
      <c r="N1630" s="5">
        <v>132135075446</v>
      </c>
      <c r="O1630" s="6">
        <v>0.96519999999999995</v>
      </c>
      <c r="P1630" s="5">
        <v>127749716145</v>
      </c>
      <c r="Q1630" s="6">
        <v>0.93320000000000003</v>
      </c>
      <c r="R1630" s="7">
        <v>37.18</v>
      </c>
      <c r="S1630" s="7">
        <v>18.649999999999999</v>
      </c>
      <c r="T1630" s="7">
        <v>14.18</v>
      </c>
      <c r="U1630" s="2"/>
      <c r="V1630" s="2"/>
      <c r="W1630" s="2"/>
      <c r="X1630" s="2"/>
      <c r="Y1630" s="2"/>
      <c r="Z1630" s="2"/>
    </row>
    <row r="1631" spans="1:26" ht="16" x14ac:dyDescent="0.2">
      <c r="A1631" s="4" t="s">
        <v>4906</v>
      </c>
      <c r="B1631" s="5">
        <v>847360512</v>
      </c>
      <c r="C1631" s="5">
        <v>86314822</v>
      </c>
      <c r="D1631" s="6">
        <v>0.1019</v>
      </c>
      <c r="E1631" s="5">
        <v>835078071</v>
      </c>
      <c r="F1631" s="6">
        <v>0.98550000000000004</v>
      </c>
      <c r="G1631" s="5">
        <v>806606952</v>
      </c>
      <c r="H1631" s="6">
        <v>0.95189999999999997</v>
      </c>
      <c r="I1631" s="5">
        <v>823749510</v>
      </c>
      <c r="J1631" s="6">
        <v>0.97209999999999996</v>
      </c>
      <c r="K1631" s="5">
        <v>127951437312</v>
      </c>
      <c r="L1631" s="5">
        <v>12440338581</v>
      </c>
      <c r="M1631" s="6">
        <v>9.7199999999999995E-2</v>
      </c>
      <c r="N1631" s="5">
        <v>121666354959</v>
      </c>
      <c r="O1631" s="6">
        <v>0.95089999999999997</v>
      </c>
      <c r="P1631" s="5">
        <v>117664616934</v>
      </c>
      <c r="Q1631" s="6">
        <v>0.91959999999999997</v>
      </c>
      <c r="R1631" s="7">
        <v>34.54</v>
      </c>
      <c r="S1631" s="7">
        <v>18.440000000000001</v>
      </c>
      <c r="T1631" s="7">
        <v>14.01</v>
      </c>
      <c r="U1631" s="2"/>
      <c r="V1631" s="2"/>
      <c r="W1631" s="2"/>
      <c r="X1631" s="2"/>
      <c r="Y1631" s="2"/>
      <c r="Z1631" s="2"/>
    </row>
    <row r="1632" spans="1:26" ht="16" x14ac:dyDescent="0.2">
      <c r="A1632" s="4" t="s">
        <v>4909</v>
      </c>
      <c r="B1632" s="5">
        <v>876602966</v>
      </c>
      <c r="C1632" s="5">
        <v>104454737</v>
      </c>
      <c r="D1632" s="6">
        <v>0.1192</v>
      </c>
      <c r="E1632" s="5">
        <v>864630356</v>
      </c>
      <c r="F1632" s="6">
        <v>0.98629999999999995</v>
      </c>
      <c r="G1632" s="5">
        <v>838865367</v>
      </c>
      <c r="H1632" s="6">
        <v>0.95699999999999996</v>
      </c>
      <c r="I1632" s="5">
        <v>857415282</v>
      </c>
      <c r="J1632" s="6">
        <v>0.97809999999999997</v>
      </c>
      <c r="K1632" s="5">
        <v>132367047866</v>
      </c>
      <c r="L1632" s="5">
        <v>15545199935</v>
      </c>
      <c r="M1632" s="6">
        <v>0.1174</v>
      </c>
      <c r="N1632" s="5">
        <v>128435726586</v>
      </c>
      <c r="O1632" s="6">
        <v>0.97030000000000005</v>
      </c>
      <c r="P1632" s="5">
        <v>124770294005</v>
      </c>
      <c r="Q1632" s="6">
        <v>0.94259999999999999</v>
      </c>
      <c r="R1632" s="7">
        <v>40.520000000000003</v>
      </c>
      <c r="S1632" s="7">
        <v>18.489999999999998</v>
      </c>
      <c r="T1632" s="7">
        <v>13.67</v>
      </c>
      <c r="U1632" s="2"/>
      <c r="V1632" s="2"/>
      <c r="W1632" s="2"/>
      <c r="X1632" s="2"/>
      <c r="Y1632" s="2"/>
      <c r="Z1632" s="2"/>
    </row>
    <row r="1633" spans="1:26" ht="16" x14ac:dyDescent="0.2">
      <c r="A1633" s="4" t="s">
        <v>4911</v>
      </c>
      <c r="B1633" s="5">
        <v>874847660</v>
      </c>
      <c r="C1633" s="5">
        <v>107783499</v>
      </c>
      <c r="D1633" s="6">
        <v>0.1232</v>
      </c>
      <c r="E1633" s="5">
        <v>863260403</v>
      </c>
      <c r="F1633" s="6">
        <v>0.98680000000000001</v>
      </c>
      <c r="G1633" s="5">
        <v>829523872</v>
      </c>
      <c r="H1633" s="6">
        <v>0.94820000000000004</v>
      </c>
      <c r="I1633" s="5">
        <v>850823720</v>
      </c>
      <c r="J1633" s="6">
        <v>0.97250000000000003</v>
      </c>
      <c r="K1633" s="5">
        <v>132101996660</v>
      </c>
      <c r="L1633" s="5">
        <v>16068235033</v>
      </c>
      <c r="M1633" s="6">
        <v>0.1216</v>
      </c>
      <c r="N1633" s="5">
        <v>128223414791</v>
      </c>
      <c r="O1633" s="6">
        <v>0.97060000000000002</v>
      </c>
      <c r="P1633" s="5">
        <v>123369089458</v>
      </c>
      <c r="Q1633" s="6">
        <v>0.93389999999999995</v>
      </c>
      <c r="R1633" s="7">
        <v>36.51</v>
      </c>
      <c r="S1633" s="7">
        <v>18.559999999999999</v>
      </c>
      <c r="T1633" s="7">
        <v>14.6</v>
      </c>
      <c r="U1633" s="2"/>
      <c r="V1633" s="2"/>
      <c r="W1633" s="2"/>
      <c r="X1633" s="2"/>
      <c r="Y1633" s="2"/>
      <c r="Z1633" s="2"/>
    </row>
    <row r="1634" spans="1:26" ht="16" x14ac:dyDescent="0.2">
      <c r="A1634" s="4" t="s">
        <v>4914</v>
      </c>
      <c r="B1634" s="5">
        <v>870962028</v>
      </c>
      <c r="C1634" s="5">
        <v>109527391</v>
      </c>
      <c r="D1634" s="6">
        <v>0.1258</v>
      </c>
      <c r="E1634" s="5">
        <v>858279504</v>
      </c>
      <c r="F1634" s="6">
        <v>0.98540000000000005</v>
      </c>
      <c r="G1634" s="5">
        <v>824895226</v>
      </c>
      <c r="H1634" s="6">
        <v>0.94710000000000005</v>
      </c>
      <c r="I1634" s="5">
        <v>845620982</v>
      </c>
      <c r="J1634" s="6">
        <v>0.97089999999999999</v>
      </c>
      <c r="K1634" s="5">
        <v>131515266228</v>
      </c>
      <c r="L1634" s="5">
        <v>16309897940</v>
      </c>
      <c r="M1634" s="6">
        <v>0.124</v>
      </c>
      <c r="N1634" s="5">
        <v>127459655292</v>
      </c>
      <c r="O1634" s="6">
        <v>0.96919999999999995</v>
      </c>
      <c r="P1634" s="5">
        <v>122659202745</v>
      </c>
      <c r="Q1634" s="6">
        <v>0.93269999999999997</v>
      </c>
      <c r="R1634" s="7">
        <v>37.78</v>
      </c>
      <c r="S1634" s="7">
        <v>18.29</v>
      </c>
      <c r="T1634" s="7">
        <v>14.26</v>
      </c>
      <c r="U1634" s="2"/>
      <c r="V1634" s="2"/>
      <c r="W1634" s="2"/>
      <c r="X1634" s="2"/>
      <c r="Y1634" s="2"/>
      <c r="Z1634" s="2"/>
    </row>
    <row r="1635" spans="1:26" ht="16" x14ac:dyDescent="0.2">
      <c r="A1635" s="4" t="s">
        <v>4918</v>
      </c>
      <c r="B1635" s="5">
        <v>875916668</v>
      </c>
      <c r="C1635" s="5">
        <v>106366764</v>
      </c>
      <c r="D1635" s="6">
        <v>0.12139999999999999</v>
      </c>
      <c r="E1635" s="5">
        <v>863405069</v>
      </c>
      <c r="F1635" s="6">
        <v>0.98570000000000002</v>
      </c>
      <c r="G1635" s="5">
        <v>836387927</v>
      </c>
      <c r="H1635" s="6">
        <v>0.95489999999999997</v>
      </c>
      <c r="I1635" s="5">
        <v>849808914</v>
      </c>
      <c r="J1635" s="6">
        <v>0.97019999999999995</v>
      </c>
      <c r="K1635" s="5">
        <v>132263416868</v>
      </c>
      <c r="L1635" s="5">
        <v>15857200837</v>
      </c>
      <c r="M1635" s="6">
        <v>0.11990000000000001</v>
      </c>
      <c r="N1635" s="5">
        <v>128166315553</v>
      </c>
      <c r="O1635" s="6">
        <v>0.96899999999999997</v>
      </c>
      <c r="P1635" s="5">
        <v>124303854611</v>
      </c>
      <c r="Q1635" s="6">
        <v>0.93979999999999997</v>
      </c>
      <c r="R1635" s="7">
        <v>37.799999999999997</v>
      </c>
      <c r="S1635" s="7">
        <v>18.71</v>
      </c>
      <c r="T1635" s="7">
        <v>13.92</v>
      </c>
      <c r="U1635" s="2"/>
      <c r="V1635" s="2"/>
      <c r="W1635" s="2"/>
      <c r="X1635" s="2"/>
      <c r="Y1635" s="2"/>
      <c r="Z1635" s="2"/>
    </row>
    <row r="1636" spans="1:26" ht="16" x14ac:dyDescent="0.2">
      <c r="A1636" s="4" t="s">
        <v>4921</v>
      </c>
      <c r="B1636" s="5">
        <v>863903372</v>
      </c>
      <c r="C1636" s="5">
        <v>133430771</v>
      </c>
      <c r="D1636" s="6">
        <v>0.1545</v>
      </c>
      <c r="E1636" s="5">
        <v>844956534</v>
      </c>
      <c r="F1636" s="6">
        <v>0.97809999999999997</v>
      </c>
      <c r="G1636" s="5">
        <v>814924468</v>
      </c>
      <c r="H1636" s="6">
        <v>0.94330000000000003</v>
      </c>
      <c r="I1636" s="5">
        <v>831049990</v>
      </c>
      <c r="J1636" s="6">
        <v>0.96199999999999997</v>
      </c>
      <c r="K1636" s="5">
        <v>130449409172</v>
      </c>
      <c r="L1636" s="5">
        <v>19802522103</v>
      </c>
      <c r="M1636" s="6">
        <v>0.15179999999999999</v>
      </c>
      <c r="N1636" s="5">
        <v>124932198758</v>
      </c>
      <c r="O1636" s="6">
        <v>0.9577</v>
      </c>
      <c r="P1636" s="5">
        <v>120706447097</v>
      </c>
      <c r="Q1636" s="6">
        <v>0.92530000000000001</v>
      </c>
      <c r="R1636" s="7">
        <v>36.31</v>
      </c>
      <c r="S1636" s="7">
        <v>17.25</v>
      </c>
      <c r="T1636" s="7">
        <v>13.17</v>
      </c>
      <c r="U1636" s="2"/>
      <c r="V1636" s="2"/>
      <c r="W1636" s="2"/>
      <c r="X1636" s="2"/>
      <c r="Y1636" s="2"/>
      <c r="Z1636" s="2"/>
    </row>
    <row r="1637" spans="1:26" ht="16" x14ac:dyDescent="0.2">
      <c r="A1637" s="4" t="s">
        <v>4923</v>
      </c>
      <c r="B1637" s="5">
        <v>941534922</v>
      </c>
      <c r="C1637" s="5">
        <v>78463578</v>
      </c>
      <c r="D1637" s="6">
        <v>8.3299999999999999E-2</v>
      </c>
      <c r="E1637" s="5">
        <v>897277531</v>
      </c>
      <c r="F1637" s="6">
        <v>0.95299999999999996</v>
      </c>
      <c r="G1637" s="5">
        <v>862385433</v>
      </c>
      <c r="H1637" s="6">
        <v>0.91590000000000005</v>
      </c>
      <c r="I1637" s="5">
        <v>886572488</v>
      </c>
      <c r="J1637" s="6">
        <v>0.94159999999999999</v>
      </c>
      <c r="K1637" s="5">
        <v>142171773222</v>
      </c>
      <c r="L1637" s="5">
        <v>11257478009</v>
      </c>
      <c r="M1637" s="6">
        <v>7.9200000000000007E-2</v>
      </c>
      <c r="N1637" s="5">
        <v>130693611425</v>
      </c>
      <c r="O1637" s="6">
        <v>0.91930000000000001</v>
      </c>
      <c r="P1637" s="5">
        <v>125936389290</v>
      </c>
      <c r="Q1637" s="6">
        <v>0.88580000000000003</v>
      </c>
      <c r="R1637" s="7">
        <v>38.93</v>
      </c>
      <c r="S1637" s="7">
        <v>19.739999999999998</v>
      </c>
      <c r="T1637" s="7">
        <v>15.39</v>
      </c>
      <c r="U1637" s="2"/>
      <c r="V1637" s="2"/>
      <c r="W1637" s="2"/>
      <c r="X1637" s="2"/>
      <c r="Y1637" s="2"/>
      <c r="Z1637" s="2"/>
    </row>
    <row r="1638" spans="1:26" ht="16" x14ac:dyDescent="0.2">
      <c r="A1638" s="4" t="s">
        <v>4927</v>
      </c>
      <c r="B1638" s="5">
        <v>836891316</v>
      </c>
      <c r="C1638" s="5">
        <v>118978164</v>
      </c>
      <c r="D1638" s="6">
        <v>0.14219999999999999</v>
      </c>
      <c r="E1638" s="5">
        <v>801269133</v>
      </c>
      <c r="F1638" s="6">
        <v>0.95740000000000003</v>
      </c>
      <c r="G1638" s="5">
        <v>774700523</v>
      </c>
      <c r="H1638" s="6">
        <v>0.92569999999999997</v>
      </c>
      <c r="I1638" s="5">
        <v>789116554</v>
      </c>
      <c r="J1638" s="6">
        <v>0.94289999999999996</v>
      </c>
      <c r="K1638" s="5">
        <v>126370588716</v>
      </c>
      <c r="L1638" s="5">
        <v>17559479384</v>
      </c>
      <c r="M1638" s="6">
        <v>0.13900000000000001</v>
      </c>
      <c r="N1638" s="5">
        <v>118979931709</v>
      </c>
      <c r="O1638" s="6">
        <v>0.9415</v>
      </c>
      <c r="P1638" s="5">
        <v>115328747506</v>
      </c>
      <c r="Q1638" s="6">
        <v>0.91259999999999997</v>
      </c>
      <c r="R1638" s="7">
        <v>32.11</v>
      </c>
      <c r="S1638" s="7">
        <v>17.04</v>
      </c>
      <c r="T1638" s="7">
        <v>12.93</v>
      </c>
      <c r="U1638" s="2"/>
      <c r="V1638" s="2"/>
      <c r="W1638" s="2"/>
      <c r="X1638" s="2"/>
      <c r="Y1638" s="2"/>
      <c r="Z1638" s="2"/>
    </row>
    <row r="1639" spans="1:26" ht="16" x14ac:dyDescent="0.2">
      <c r="A1639" s="4" t="s">
        <v>4929</v>
      </c>
      <c r="B1639" s="5">
        <v>803492610</v>
      </c>
      <c r="C1639" s="5">
        <v>87240849</v>
      </c>
      <c r="D1639" s="6">
        <v>0.1086</v>
      </c>
      <c r="E1639" s="5">
        <v>757026646</v>
      </c>
      <c r="F1639" s="6">
        <v>0.94220000000000004</v>
      </c>
      <c r="G1639" s="5">
        <v>724636169</v>
      </c>
      <c r="H1639" s="6">
        <v>0.90190000000000003</v>
      </c>
      <c r="I1639" s="5">
        <v>742679012</v>
      </c>
      <c r="J1639" s="6">
        <v>0.92430000000000001</v>
      </c>
      <c r="K1639" s="5">
        <v>121327384110</v>
      </c>
      <c r="L1639" s="5">
        <v>12759622635</v>
      </c>
      <c r="M1639" s="6">
        <v>0.1052</v>
      </c>
      <c r="N1639" s="5">
        <v>112153024894</v>
      </c>
      <c r="O1639" s="6">
        <v>0.9244</v>
      </c>
      <c r="P1639" s="5">
        <v>107706354686</v>
      </c>
      <c r="Q1639" s="6">
        <v>0.88770000000000004</v>
      </c>
      <c r="R1639" s="7">
        <v>31.92</v>
      </c>
      <c r="S1639" s="7">
        <v>16.489999999999998</v>
      </c>
      <c r="T1639" s="7">
        <v>12.98</v>
      </c>
      <c r="U1639" s="2"/>
      <c r="V1639" s="2"/>
      <c r="W1639" s="2"/>
      <c r="X1639" s="2"/>
      <c r="Y1639" s="2"/>
      <c r="Z1639" s="2"/>
    </row>
    <row r="1640" spans="1:26" ht="16" x14ac:dyDescent="0.2">
      <c r="A1640" s="4" t="s">
        <v>4933</v>
      </c>
      <c r="B1640" s="5">
        <v>853603170</v>
      </c>
      <c r="C1640" s="5">
        <v>96064730</v>
      </c>
      <c r="D1640" s="6">
        <v>0.1125</v>
      </c>
      <c r="E1640" s="5">
        <v>838051506</v>
      </c>
      <c r="F1640" s="6">
        <v>0.98180000000000001</v>
      </c>
      <c r="G1640" s="5">
        <v>812403334</v>
      </c>
      <c r="H1640" s="6">
        <v>0.95169999999999999</v>
      </c>
      <c r="I1640" s="5">
        <v>830340276</v>
      </c>
      <c r="J1640" s="6">
        <v>0.97270000000000001</v>
      </c>
      <c r="K1640" s="5">
        <v>128894078670</v>
      </c>
      <c r="L1640" s="5">
        <v>14153916935</v>
      </c>
      <c r="M1640" s="6">
        <v>0.10979999999999999</v>
      </c>
      <c r="N1640" s="5">
        <v>123537529530</v>
      </c>
      <c r="O1640" s="6">
        <v>0.95840000000000003</v>
      </c>
      <c r="P1640" s="5">
        <v>119951313547</v>
      </c>
      <c r="Q1640" s="6">
        <v>0.93059999999999998</v>
      </c>
      <c r="R1640" s="7">
        <v>37.24</v>
      </c>
      <c r="S1640" s="7">
        <v>18.18</v>
      </c>
      <c r="T1640" s="7">
        <v>12.96</v>
      </c>
      <c r="U1640" s="2"/>
      <c r="V1640" s="2"/>
      <c r="W1640" s="2"/>
      <c r="X1640" s="2"/>
      <c r="Y1640" s="2"/>
      <c r="Z1640" s="2"/>
    </row>
    <row r="1641" spans="1:26" ht="16" x14ac:dyDescent="0.2">
      <c r="A1641" s="4" t="s">
        <v>4936</v>
      </c>
      <c r="B1641" s="5">
        <v>933749754</v>
      </c>
      <c r="C1641" s="5">
        <v>138277511</v>
      </c>
      <c r="D1641" s="6">
        <v>0.14810000000000001</v>
      </c>
      <c r="E1641" s="5">
        <v>917897767</v>
      </c>
      <c r="F1641" s="6">
        <v>0.98299999999999998</v>
      </c>
      <c r="G1641" s="5">
        <v>888817067</v>
      </c>
      <c r="H1641" s="6">
        <v>0.95189999999999997</v>
      </c>
      <c r="I1641" s="5">
        <v>909138186</v>
      </c>
      <c r="J1641" s="6">
        <v>0.97360000000000002</v>
      </c>
      <c r="K1641" s="5">
        <v>140996212854</v>
      </c>
      <c r="L1641" s="5">
        <v>20387882136</v>
      </c>
      <c r="M1641" s="6">
        <v>0.14460000000000001</v>
      </c>
      <c r="N1641" s="5">
        <v>135385740241</v>
      </c>
      <c r="O1641" s="6">
        <v>0.96020000000000005</v>
      </c>
      <c r="P1641" s="5">
        <v>131311659125</v>
      </c>
      <c r="Q1641" s="6">
        <v>0.93130000000000002</v>
      </c>
      <c r="R1641" s="7">
        <v>44.54</v>
      </c>
      <c r="S1641" s="7">
        <v>18.37</v>
      </c>
      <c r="T1641" s="7">
        <v>13.29</v>
      </c>
      <c r="U1641" s="2"/>
      <c r="V1641" s="2"/>
      <c r="W1641" s="2"/>
      <c r="X1641" s="2"/>
      <c r="Y1641" s="2"/>
      <c r="Z1641" s="2"/>
    </row>
    <row r="1642" spans="1:26" ht="16" x14ac:dyDescent="0.2">
      <c r="A1642" s="4" t="s">
        <v>4940</v>
      </c>
      <c r="B1642" s="5">
        <v>777811080</v>
      </c>
      <c r="C1642" s="5">
        <v>122413679</v>
      </c>
      <c r="D1642" s="6">
        <v>0.15740000000000001</v>
      </c>
      <c r="E1642" s="5">
        <v>766800900</v>
      </c>
      <c r="F1642" s="6">
        <v>0.98580000000000001</v>
      </c>
      <c r="G1642" s="5">
        <v>739883318</v>
      </c>
      <c r="H1642" s="6">
        <v>0.95120000000000005</v>
      </c>
      <c r="I1642" s="5">
        <v>752208334</v>
      </c>
      <c r="J1642" s="6">
        <v>0.96709999999999996</v>
      </c>
      <c r="K1642" s="5">
        <v>117449473080</v>
      </c>
      <c r="L1642" s="5">
        <v>18274311120</v>
      </c>
      <c r="M1642" s="6">
        <v>0.15559999999999999</v>
      </c>
      <c r="N1642" s="5">
        <v>114169713338</v>
      </c>
      <c r="O1642" s="6">
        <v>0.97209999999999996</v>
      </c>
      <c r="P1642" s="5">
        <v>110291745646</v>
      </c>
      <c r="Q1642" s="6">
        <v>0.93910000000000005</v>
      </c>
      <c r="R1642" s="7">
        <v>30.52</v>
      </c>
      <c r="S1642" s="7">
        <v>16.04</v>
      </c>
      <c r="T1642" s="7">
        <v>12.45</v>
      </c>
      <c r="U1642" s="2"/>
      <c r="V1642" s="2"/>
      <c r="W1642" s="2"/>
      <c r="X1642" s="2"/>
      <c r="Y1642" s="2"/>
      <c r="Z1642" s="2"/>
    </row>
    <row r="1643" spans="1:26" ht="16" x14ac:dyDescent="0.2">
      <c r="A1643" s="4" t="s">
        <v>4944</v>
      </c>
      <c r="B1643" s="5">
        <v>764733134</v>
      </c>
      <c r="C1643" s="5">
        <v>100175957</v>
      </c>
      <c r="D1643" s="6">
        <v>0.13100000000000001</v>
      </c>
      <c r="E1643" s="5">
        <v>754152632</v>
      </c>
      <c r="F1643" s="6">
        <v>0.98619999999999997</v>
      </c>
      <c r="G1643" s="5">
        <v>732688683</v>
      </c>
      <c r="H1643" s="6">
        <v>0.95809999999999995</v>
      </c>
      <c r="I1643" s="5">
        <v>740518798</v>
      </c>
      <c r="J1643" s="6">
        <v>0.96830000000000005</v>
      </c>
      <c r="K1643" s="5">
        <v>115474703234</v>
      </c>
      <c r="L1643" s="5">
        <v>14944789881</v>
      </c>
      <c r="M1643" s="6">
        <v>0.12939999999999999</v>
      </c>
      <c r="N1643" s="5">
        <v>112207913219</v>
      </c>
      <c r="O1643" s="6">
        <v>0.97170000000000001</v>
      </c>
      <c r="P1643" s="5">
        <v>109153899379</v>
      </c>
      <c r="Q1643" s="6">
        <v>0.94530000000000003</v>
      </c>
      <c r="R1643" s="7">
        <v>31.17</v>
      </c>
      <c r="S1643" s="7">
        <v>16.55</v>
      </c>
      <c r="T1643" s="7">
        <v>12.25</v>
      </c>
      <c r="U1643" s="2"/>
      <c r="V1643" s="2"/>
      <c r="W1643" s="2"/>
      <c r="X1643" s="2"/>
      <c r="Y1643" s="2"/>
      <c r="Z1643" s="2"/>
    </row>
    <row r="1644" spans="1:26" ht="16" x14ac:dyDescent="0.2">
      <c r="A1644" s="4" t="s">
        <v>4946</v>
      </c>
      <c r="B1644" s="5">
        <v>1062386954</v>
      </c>
      <c r="C1644" s="5">
        <v>276250516</v>
      </c>
      <c r="D1644" s="6">
        <v>0.26</v>
      </c>
      <c r="E1644" s="5">
        <v>1060959210</v>
      </c>
      <c r="F1644" s="6">
        <v>0.99870000000000003</v>
      </c>
      <c r="G1644" s="5">
        <v>1011512179</v>
      </c>
      <c r="H1644" s="6">
        <v>0.95209999999999995</v>
      </c>
      <c r="I1644" s="5">
        <v>1048701020</v>
      </c>
      <c r="J1644" s="6">
        <v>0.98709999999999998</v>
      </c>
      <c r="K1644" s="5">
        <v>106238695400</v>
      </c>
      <c r="L1644" s="5">
        <v>27473221487</v>
      </c>
      <c r="M1644" s="6">
        <v>0.2586</v>
      </c>
      <c r="N1644" s="5">
        <v>105284088139</v>
      </c>
      <c r="O1644" s="6">
        <v>0.99099999999999999</v>
      </c>
      <c r="P1644" s="5">
        <v>100521844783</v>
      </c>
      <c r="Q1644" s="6">
        <v>0.94620000000000004</v>
      </c>
      <c r="R1644" s="7">
        <v>26.18</v>
      </c>
      <c r="S1644" s="7">
        <v>12.47</v>
      </c>
      <c r="T1644" s="7">
        <v>9.19</v>
      </c>
      <c r="U1644" s="2"/>
      <c r="V1644" s="2"/>
      <c r="W1644" s="2"/>
      <c r="X1644" s="2"/>
      <c r="Y1644" s="2"/>
      <c r="Z1644" s="2"/>
    </row>
    <row r="1645" spans="1:26" ht="16" x14ac:dyDescent="0.2">
      <c r="A1645" s="4" t="s">
        <v>4949</v>
      </c>
      <c r="B1645" s="5">
        <v>1262816010</v>
      </c>
      <c r="C1645" s="5">
        <v>346159838</v>
      </c>
      <c r="D1645" s="6">
        <v>0.27410000000000001</v>
      </c>
      <c r="E1645" s="5">
        <v>1260741314</v>
      </c>
      <c r="F1645" s="6">
        <v>0.99839999999999995</v>
      </c>
      <c r="G1645" s="5">
        <v>1202441030</v>
      </c>
      <c r="H1645" s="6">
        <v>0.95220000000000005</v>
      </c>
      <c r="I1645" s="5">
        <v>1244429598</v>
      </c>
      <c r="J1645" s="6">
        <v>0.98540000000000005</v>
      </c>
      <c r="K1645" s="5">
        <v>126281601000</v>
      </c>
      <c r="L1645" s="5">
        <v>34423884607</v>
      </c>
      <c r="M1645" s="6">
        <v>0.27260000000000001</v>
      </c>
      <c r="N1645" s="5">
        <v>125120021031</v>
      </c>
      <c r="O1645" s="6">
        <v>0.99080000000000001</v>
      </c>
      <c r="P1645" s="5">
        <v>119500730099</v>
      </c>
      <c r="Q1645" s="6">
        <v>0.94630000000000003</v>
      </c>
      <c r="R1645" s="7">
        <v>31.48</v>
      </c>
      <c r="S1645" s="7">
        <v>14.48</v>
      </c>
      <c r="T1645" s="7">
        <v>10.63</v>
      </c>
      <c r="U1645" s="2"/>
      <c r="V1645" s="2"/>
      <c r="W1645" s="2"/>
      <c r="X1645" s="2"/>
      <c r="Y1645" s="2"/>
      <c r="Z1645" s="2"/>
    </row>
    <row r="1646" spans="1:26" ht="16" x14ac:dyDescent="0.2">
      <c r="A1646" s="4" t="s">
        <v>4952</v>
      </c>
      <c r="B1646" s="5">
        <v>977156904</v>
      </c>
      <c r="C1646" s="5">
        <v>265806071</v>
      </c>
      <c r="D1646" s="6">
        <v>0.27200000000000002</v>
      </c>
      <c r="E1646" s="5">
        <v>975608812</v>
      </c>
      <c r="F1646" s="6">
        <v>0.99839999999999995</v>
      </c>
      <c r="G1646" s="5">
        <v>932132133</v>
      </c>
      <c r="H1646" s="6">
        <v>0.95389999999999997</v>
      </c>
      <c r="I1646" s="5">
        <v>964219574</v>
      </c>
      <c r="J1646" s="6">
        <v>0.98680000000000001</v>
      </c>
      <c r="K1646" s="5">
        <v>97715690400</v>
      </c>
      <c r="L1646" s="5">
        <v>26444413605</v>
      </c>
      <c r="M1646" s="6">
        <v>0.27060000000000001</v>
      </c>
      <c r="N1646" s="5">
        <v>96859588031</v>
      </c>
      <c r="O1646" s="6">
        <v>0.99119999999999997</v>
      </c>
      <c r="P1646" s="5">
        <v>92668746488</v>
      </c>
      <c r="Q1646" s="6">
        <v>0.94840000000000002</v>
      </c>
      <c r="R1646" s="7">
        <v>23.95</v>
      </c>
      <c r="S1646" s="7">
        <v>11.29</v>
      </c>
      <c r="T1646" s="7">
        <v>8.31</v>
      </c>
      <c r="U1646" s="2"/>
      <c r="V1646" s="2"/>
      <c r="W1646" s="2"/>
      <c r="X1646" s="2"/>
      <c r="Y1646" s="2"/>
      <c r="Z1646" s="2"/>
    </row>
    <row r="1647" spans="1:26" ht="16" x14ac:dyDescent="0.2">
      <c r="A1647" s="4" t="s">
        <v>4956</v>
      </c>
      <c r="B1647" s="5">
        <v>1025039184</v>
      </c>
      <c r="C1647" s="5">
        <v>250287768</v>
      </c>
      <c r="D1647" s="6">
        <v>0.2442</v>
      </c>
      <c r="E1647" s="5">
        <v>1023674109</v>
      </c>
      <c r="F1647" s="6">
        <v>0.99870000000000003</v>
      </c>
      <c r="G1647" s="5">
        <v>982465059</v>
      </c>
      <c r="H1647" s="6">
        <v>0.95850000000000002</v>
      </c>
      <c r="I1647" s="5">
        <v>1012726124</v>
      </c>
      <c r="J1647" s="6">
        <v>0.98799999999999999</v>
      </c>
      <c r="K1647" s="5">
        <v>102503918400</v>
      </c>
      <c r="L1647" s="5">
        <v>24918930536</v>
      </c>
      <c r="M1647" s="6">
        <v>0.24310000000000001</v>
      </c>
      <c r="N1647" s="5">
        <v>101734112129</v>
      </c>
      <c r="O1647" s="6">
        <v>0.99250000000000005</v>
      </c>
      <c r="P1647" s="5">
        <v>97750054557</v>
      </c>
      <c r="Q1647" s="6">
        <v>0.9536</v>
      </c>
      <c r="R1647" s="7">
        <v>25.85</v>
      </c>
      <c r="S1647" s="7">
        <v>12.49</v>
      </c>
      <c r="T1647" s="7">
        <v>9.1</v>
      </c>
      <c r="U1647" s="2"/>
      <c r="V1647" s="2"/>
      <c r="W1647" s="2"/>
      <c r="X1647" s="2"/>
      <c r="Y1647" s="2"/>
      <c r="Z1647" s="2"/>
    </row>
    <row r="1648" spans="1:26" ht="16" x14ac:dyDescent="0.2">
      <c r="A1648" s="4" t="s">
        <v>4959</v>
      </c>
      <c r="B1648" s="5">
        <v>1047147418</v>
      </c>
      <c r="C1648" s="5">
        <v>76229726</v>
      </c>
      <c r="D1648" s="6">
        <v>7.2800000000000004E-2</v>
      </c>
      <c r="E1648" s="5">
        <v>1045011784</v>
      </c>
      <c r="F1648" s="6">
        <v>0.998</v>
      </c>
      <c r="G1648" s="5">
        <v>997720118</v>
      </c>
      <c r="H1648" s="6">
        <v>0.95279999999999998</v>
      </c>
      <c r="I1648" s="5">
        <v>1031505726</v>
      </c>
      <c r="J1648" s="6">
        <v>0.98509999999999998</v>
      </c>
      <c r="K1648" s="5">
        <v>104714741800</v>
      </c>
      <c r="L1648" s="5">
        <v>7580660288</v>
      </c>
      <c r="M1648" s="6">
        <v>7.2400000000000006E-2</v>
      </c>
      <c r="N1648" s="5">
        <v>103756904310</v>
      </c>
      <c r="O1648" s="6">
        <v>0.9909</v>
      </c>
      <c r="P1648" s="5">
        <v>99186005777</v>
      </c>
      <c r="Q1648" s="6">
        <v>0.94720000000000004</v>
      </c>
      <c r="R1648" s="7">
        <v>31.58</v>
      </c>
      <c r="S1648" s="7">
        <v>15.78</v>
      </c>
      <c r="T1648" s="7">
        <v>11.61</v>
      </c>
      <c r="U1648" s="2"/>
      <c r="V1648" s="2"/>
      <c r="W1648" s="2"/>
      <c r="X1648" s="2"/>
      <c r="Y1648" s="2"/>
      <c r="Z1648" s="2"/>
    </row>
    <row r="1649" spans="1:26" ht="16" x14ac:dyDescent="0.2">
      <c r="A1649" s="4" t="s">
        <v>4962</v>
      </c>
      <c r="B1649" s="5">
        <v>897819454</v>
      </c>
      <c r="C1649" s="5">
        <v>66372809</v>
      </c>
      <c r="D1649" s="6">
        <v>7.3899999999999993E-2</v>
      </c>
      <c r="E1649" s="5">
        <v>896257070</v>
      </c>
      <c r="F1649" s="6">
        <v>0.99829999999999997</v>
      </c>
      <c r="G1649" s="5">
        <v>850004524</v>
      </c>
      <c r="H1649" s="6">
        <v>0.94669999999999999</v>
      </c>
      <c r="I1649" s="5">
        <v>879901426</v>
      </c>
      <c r="J1649" s="6">
        <v>0.98</v>
      </c>
      <c r="K1649" s="5">
        <v>89781945400</v>
      </c>
      <c r="L1649" s="5">
        <v>6596558123</v>
      </c>
      <c r="M1649" s="6">
        <v>7.3499999999999996E-2</v>
      </c>
      <c r="N1649" s="5">
        <v>88951081312</v>
      </c>
      <c r="O1649" s="6">
        <v>0.99070000000000003</v>
      </c>
      <c r="P1649" s="5">
        <v>84483636969</v>
      </c>
      <c r="Q1649" s="6">
        <v>0.94099999999999995</v>
      </c>
      <c r="R1649" s="7">
        <v>26.69</v>
      </c>
      <c r="S1649" s="7">
        <v>13.49</v>
      </c>
      <c r="T1649" s="7">
        <v>10.02</v>
      </c>
      <c r="U1649" s="2"/>
      <c r="V1649" s="2"/>
      <c r="W1649" s="2"/>
      <c r="X1649" s="2"/>
      <c r="Y1649" s="2"/>
      <c r="Z1649" s="2"/>
    </row>
    <row r="1650" spans="1:26" ht="16" x14ac:dyDescent="0.2">
      <c r="A1650" s="4" t="s">
        <v>4963</v>
      </c>
      <c r="B1650" s="5">
        <v>1134000312</v>
      </c>
      <c r="C1650" s="5">
        <v>88917595</v>
      </c>
      <c r="D1650" s="6">
        <v>7.8399999999999997E-2</v>
      </c>
      <c r="E1650" s="5">
        <v>1131667945</v>
      </c>
      <c r="F1650" s="6">
        <v>0.99790000000000001</v>
      </c>
      <c r="G1650" s="5">
        <v>1078769264</v>
      </c>
      <c r="H1650" s="6">
        <v>0.95130000000000003</v>
      </c>
      <c r="I1650" s="5">
        <v>1108072922</v>
      </c>
      <c r="J1650" s="6">
        <v>0.97709999999999997</v>
      </c>
      <c r="K1650" s="5">
        <v>113400031200</v>
      </c>
      <c r="L1650" s="5">
        <v>8835117584</v>
      </c>
      <c r="M1650" s="6">
        <v>7.7899999999999997E-2</v>
      </c>
      <c r="N1650" s="5">
        <v>112249491417</v>
      </c>
      <c r="O1650" s="6">
        <v>0.9899</v>
      </c>
      <c r="P1650" s="5">
        <v>107172543792</v>
      </c>
      <c r="Q1650" s="6">
        <v>0.94510000000000005</v>
      </c>
      <c r="R1650" s="7">
        <v>33.700000000000003</v>
      </c>
      <c r="S1650" s="7">
        <v>16.87</v>
      </c>
      <c r="T1650" s="7">
        <v>12.47</v>
      </c>
      <c r="U1650" s="2"/>
      <c r="V1650" s="2"/>
      <c r="W1650" s="2"/>
      <c r="X1650" s="2"/>
      <c r="Y1650" s="2"/>
      <c r="Z1650" s="2"/>
    </row>
    <row r="1651" spans="1:26" ht="16" x14ac:dyDescent="0.2">
      <c r="A1651" s="4" t="s">
        <v>4965</v>
      </c>
      <c r="B1651" s="5">
        <v>808314356</v>
      </c>
      <c r="C1651" s="5">
        <v>51236723</v>
      </c>
      <c r="D1651" s="6">
        <v>6.3399999999999998E-2</v>
      </c>
      <c r="E1651" s="5">
        <v>806731721</v>
      </c>
      <c r="F1651" s="6">
        <v>0.998</v>
      </c>
      <c r="G1651" s="5">
        <v>772057009</v>
      </c>
      <c r="H1651" s="6">
        <v>0.95509999999999995</v>
      </c>
      <c r="I1651" s="5">
        <v>795144812</v>
      </c>
      <c r="J1651" s="6">
        <v>0.98370000000000002</v>
      </c>
      <c r="K1651" s="5">
        <v>80831435600</v>
      </c>
      <c r="L1651" s="5">
        <v>5093952676</v>
      </c>
      <c r="M1651" s="6">
        <v>6.3E-2</v>
      </c>
      <c r="N1651" s="5">
        <v>80050711043</v>
      </c>
      <c r="O1651" s="6">
        <v>0.99029999999999996</v>
      </c>
      <c r="P1651" s="5">
        <v>76717385695</v>
      </c>
      <c r="Q1651" s="6">
        <v>0.94910000000000005</v>
      </c>
      <c r="R1651" s="7">
        <v>24.79</v>
      </c>
      <c r="S1651" s="7">
        <v>12.13</v>
      </c>
      <c r="T1651" s="7">
        <v>8.9600000000000009</v>
      </c>
      <c r="U1651" s="2"/>
      <c r="V1651" s="2"/>
      <c r="W1651" s="2"/>
      <c r="X1651" s="2"/>
      <c r="Y1651" s="2"/>
      <c r="Z1651" s="2"/>
    </row>
    <row r="1652" spans="1:26" ht="16" x14ac:dyDescent="0.2">
      <c r="A1652" s="4" t="s">
        <v>4969</v>
      </c>
      <c r="B1652" s="5">
        <v>847881598</v>
      </c>
      <c r="C1652" s="5">
        <v>56830219</v>
      </c>
      <c r="D1652" s="6">
        <v>6.7000000000000004E-2</v>
      </c>
      <c r="E1652" s="5">
        <v>846682249</v>
      </c>
      <c r="F1652" s="6">
        <v>0.99860000000000004</v>
      </c>
      <c r="G1652" s="5">
        <v>806138813</v>
      </c>
      <c r="H1652" s="6">
        <v>0.95079999999999998</v>
      </c>
      <c r="I1652" s="5">
        <v>834855882</v>
      </c>
      <c r="J1652" s="6">
        <v>0.98460000000000003</v>
      </c>
      <c r="K1652" s="5">
        <v>84788159800</v>
      </c>
      <c r="L1652" s="5">
        <v>5649886795</v>
      </c>
      <c r="M1652" s="6">
        <v>6.6600000000000006E-2</v>
      </c>
      <c r="N1652" s="5">
        <v>84040758482</v>
      </c>
      <c r="O1652" s="6">
        <v>0.99119999999999997</v>
      </c>
      <c r="P1652" s="5">
        <v>80124478475</v>
      </c>
      <c r="Q1652" s="6">
        <v>0.94499999999999995</v>
      </c>
      <c r="R1652" s="7">
        <v>26.47</v>
      </c>
      <c r="S1652" s="7">
        <v>12.65</v>
      </c>
      <c r="T1652" s="7">
        <v>9.26</v>
      </c>
      <c r="U1652" s="2"/>
      <c r="V1652" s="2"/>
      <c r="W1652" s="2"/>
      <c r="X1652" s="2"/>
      <c r="Y1652" s="2"/>
      <c r="Z1652" s="2"/>
    </row>
    <row r="1653" spans="1:26" ht="16" x14ac:dyDescent="0.2">
      <c r="A1653" s="4" t="s">
        <v>4972</v>
      </c>
      <c r="B1653" s="5">
        <v>1000856722</v>
      </c>
      <c r="C1653" s="5">
        <v>70139928</v>
      </c>
      <c r="D1653" s="6">
        <v>7.0099999999999996E-2</v>
      </c>
      <c r="E1653" s="5">
        <v>999406137</v>
      </c>
      <c r="F1653" s="6">
        <v>0.99860000000000004</v>
      </c>
      <c r="G1653" s="5">
        <v>955127097</v>
      </c>
      <c r="H1653" s="6">
        <v>0.95430000000000004</v>
      </c>
      <c r="I1653" s="5">
        <v>987387832</v>
      </c>
      <c r="J1653" s="6">
        <v>0.98650000000000004</v>
      </c>
      <c r="K1653" s="5">
        <v>100085672200</v>
      </c>
      <c r="L1653" s="5">
        <v>6975045903</v>
      </c>
      <c r="M1653" s="6">
        <v>6.9699999999999998E-2</v>
      </c>
      <c r="N1653" s="5">
        <v>99225481060</v>
      </c>
      <c r="O1653" s="6">
        <v>0.99139999999999995</v>
      </c>
      <c r="P1653" s="5">
        <v>94948218330</v>
      </c>
      <c r="Q1653" s="6">
        <v>0.94869999999999999</v>
      </c>
      <c r="R1653" s="7">
        <v>30.88</v>
      </c>
      <c r="S1653" s="7">
        <v>14.98</v>
      </c>
      <c r="T1653" s="7">
        <v>10.88</v>
      </c>
      <c r="U1653" s="2"/>
      <c r="V1653" s="2"/>
      <c r="W1653" s="2"/>
      <c r="X1653" s="2"/>
      <c r="Y1653" s="2"/>
      <c r="Z1653" s="2"/>
    </row>
    <row r="1654" spans="1:26" ht="16" x14ac:dyDescent="0.2">
      <c r="A1654" s="4" t="s">
        <v>4976</v>
      </c>
      <c r="B1654" s="5">
        <v>728656098</v>
      </c>
      <c r="C1654" s="5">
        <v>56543782</v>
      </c>
      <c r="D1654" s="6">
        <v>7.7600000000000002E-2</v>
      </c>
      <c r="E1654" s="5">
        <v>727723859</v>
      </c>
      <c r="F1654" s="6">
        <v>0.99870000000000003</v>
      </c>
      <c r="G1654" s="5">
        <v>696637506</v>
      </c>
      <c r="H1654" s="6">
        <v>0.95609999999999995</v>
      </c>
      <c r="I1654" s="5">
        <v>719728360</v>
      </c>
      <c r="J1654" s="6">
        <v>0.98770000000000002</v>
      </c>
      <c r="K1654" s="5">
        <v>72865609800</v>
      </c>
      <c r="L1654" s="5">
        <v>5624318507</v>
      </c>
      <c r="M1654" s="6">
        <v>7.7200000000000005E-2</v>
      </c>
      <c r="N1654" s="5">
        <v>72271960741</v>
      </c>
      <c r="O1654" s="6">
        <v>0.9919</v>
      </c>
      <c r="P1654" s="5">
        <v>69267703839</v>
      </c>
      <c r="Q1654" s="6">
        <v>0.9506</v>
      </c>
      <c r="R1654" s="7">
        <v>22.14</v>
      </c>
      <c r="S1654" s="7">
        <v>10.72</v>
      </c>
      <c r="T1654" s="7">
        <v>7.84</v>
      </c>
      <c r="U1654" s="2"/>
      <c r="V1654" s="2"/>
      <c r="W1654" s="2"/>
      <c r="X1654" s="2"/>
      <c r="Y1654" s="2"/>
      <c r="Z1654" s="2"/>
    </row>
    <row r="1655" spans="1:26" ht="16" x14ac:dyDescent="0.2">
      <c r="A1655" s="4" t="s">
        <v>4980</v>
      </c>
      <c r="B1655" s="5">
        <v>963507270</v>
      </c>
      <c r="C1655" s="5">
        <v>70747868</v>
      </c>
      <c r="D1655" s="6">
        <v>7.3400000000000007E-2</v>
      </c>
      <c r="E1655" s="5">
        <v>962381731</v>
      </c>
      <c r="F1655" s="6">
        <v>0.99880000000000002</v>
      </c>
      <c r="G1655" s="5">
        <v>918514076</v>
      </c>
      <c r="H1655" s="6">
        <v>0.95330000000000004</v>
      </c>
      <c r="I1655" s="5">
        <v>950323192</v>
      </c>
      <c r="J1655" s="6">
        <v>0.98629999999999995</v>
      </c>
      <c r="K1655" s="5">
        <v>96350727000</v>
      </c>
      <c r="L1655" s="5">
        <v>7029235232</v>
      </c>
      <c r="M1655" s="6">
        <v>7.2999999999999995E-2</v>
      </c>
      <c r="N1655" s="5">
        <v>95503403016</v>
      </c>
      <c r="O1655" s="6">
        <v>0.99119999999999997</v>
      </c>
      <c r="P1655" s="5">
        <v>91280065381</v>
      </c>
      <c r="Q1655" s="6">
        <v>0.94740000000000002</v>
      </c>
      <c r="R1655" s="7">
        <v>30.53</v>
      </c>
      <c r="S1655" s="7">
        <v>14.28</v>
      </c>
      <c r="T1655" s="7">
        <v>10.43</v>
      </c>
      <c r="U1655" s="2"/>
      <c r="V1655" s="2"/>
      <c r="W1655" s="2"/>
      <c r="X1655" s="2"/>
      <c r="Y1655" s="2"/>
      <c r="Z1655" s="2"/>
    </row>
    <row r="1656" spans="1:26" ht="16" x14ac:dyDescent="0.2">
      <c r="A1656" s="4" t="s">
        <v>4981</v>
      </c>
      <c r="B1656" s="5">
        <v>1041013744</v>
      </c>
      <c r="C1656" s="5">
        <v>75193089</v>
      </c>
      <c r="D1656" s="6">
        <v>7.22E-2</v>
      </c>
      <c r="E1656" s="5">
        <v>1039389331</v>
      </c>
      <c r="F1656" s="6">
        <v>0.99839999999999995</v>
      </c>
      <c r="G1656" s="5">
        <v>988880643</v>
      </c>
      <c r="H1656" s="6">
        <v>0.94989999999999997</v>
      </c>
      <c r="I1656" s="5">
        <v>1024221640</v>
      </c>
      <c r="J1656" s="6">
        <v>0.9839</v>
      </c>
      <c r="K1656" s="5">
        <v>104101374400</v>
      </c>
      <c r="L1656" s="5">
        <v>7470303629</v>
      </c>
      <c r="M1656" s="6">
        <v>7.1800000000000003E-2</v>
      </c>
      <c r="N1656" s="5">
        <v>103122232439</v>
      </c>
      <c r="O1656" s="6">
        <v>0.99060000000000004</v>
      </c>
      <c r="P1656" s="5">
        <v>98257508719</v>
      </c>
      <c r="Q1656" s="6">
        <v>0.94389999999999996</v>
      </c>
      <c r="R1656" s="7">
        <v>31.46</v>
      </c>
      <c r="S1656" s="7">
        <v>15.57</v>
      </c>
      <c r="T1656" s="7">
        <v>11.46</v>
      </c>
      <c r="U1656" s="2"/>
      <c r="V1656" s="2"/>
      <c r="W1656" s="2"/>
      <c r="X1656" s="2"/>
      <c r="Y1656" s="2"/>
      <c r="Z1656" s="2"/>
    </row>
    <row r="1657" spans="1:26" ht="16" x14ac:dyDescent="0.2">
      <c r="A1657" s="4" t="s">
        <v>4983</v>
      </c>
      <c r="B1657" s="5">
        <v>1176998992</v>
      </c>
      <c r="C1657" s="5">
        <v>91189185</v>
      </c>
      <c r="D1657" s="6">
        <v>7.7499999999999999E-2</v>
      </c>
      <c r="E1657" s="5">
        <v>1175181432</v>
      </c>
      <c r="F1657" s="6">
        <v>0.99850000000000005</v>
      </c>
      <c r="G1657" s="5">
        <v>1123340781</v>
      </c>
      <c r="H1657" s="6">
        <v>0.95440000000000003</v>
      </c>
      <c r="I1657" s="5">
        <v>1161519796</v>
      </c>
      <c r="J1657" s="6">
        <v>0.98680000000000001</v>
      </c>
      <c r="K1657" s="5">
        <v>117699899200</v>
      </c>
      <c r="L1657" s="5">
        <v>9062745777</v>
      </c>
      <c r="M1657" s="6">
        <v>7.6999999999999999E-2</v>
      </c>
      <c r="N1657" s="5">
        <v>116639986593</v>
      </c>
      <c r="O1657" s="6">
        <v>0.99099999999999999</v>
      </c>
      <c r="P1657" s="5">
        <v>111636147146</v>
      </c>
      <c r="Q1657" s="6">
        <v>0.94850000000000001</v>
      </c>
      <c r="R1657" s="7">
        <v>35.89</v>
      </c>
      <c r="S1657" s="7">
        <v>17.46</v>
      </c>
      <c r="T1657" s="7">
        <v>12.72</v>
      </c>
      <c r="U1657" s="2"/>
      <c r="V1657" s="2"/>
      <c r="W1657" s="2"/>
      <c r="X1657" s="2"/>
      <c r="Y1657" s="2"/>
      <c r="Z1657" s="2"/>
    </row>
    <row r="1658" spans="1:26" ht="16" x14ac:dyDescent="0.2">
      <c r="A1658" s="4" t="s">
        <v>4986</v>
      </c>
      <c r="B1658" s="5">
        <v>1062827522</v>
      </c>
      <c r="C1658" s="5">
        <v>85362156</v>
      </c>
      <c r="D1658" s="6">
        <v>8.0299999999999996E-2</v>
      </c>
      <c r="E1658" s="5">
        <v>1060626722</v>
      </c>
      <c r="F1658" s="6">
        <v>0.99790000000000001</v>
      </c>
      <c r="G1658" s="5">
        <v>1009937228</v>
      </c>
      <c r="H1658" s="6">
        <v>0.95020000000000004</v>
      </c>
      <c r="I1658" s="5">
        <v>1043364984</v>
      </c>
      <c r="J1658" s="6">
        <v>0.98170000000000002</v>
      </c>
      <c r="K1658" s="5">
        <v>106282752200</v>
      </c>
      <c r="L1658" s="5">
        <v>8483091073</v>
      </c>
      <c r="M1658" s="6">
        <v>7.9799999999999996E-2</v>
      </c>
      <c r="N1658" s="5">
        <v>105261697451</v>
      </c>
      <c r="O1658" s="6">
        <v>0.99039999999999995</v>
      </c>
      <c r="P1658" s="5">
        <v>100375369336</v>
      </c>
      <c r="Q1658" s="6">
        <v>0.94440000000000002</v>
      </c>
      <c r="R1658" s="7">
        <v>31.07</v>
      </c>
      <c r="S1658" s="7">
        <v>15.86</v>
      </c>
      <c r="T1658" s="7">
        <v>11.66</v>
      </c>
      <c r="U1658" s="2"/>
      <c r="V1658" s="2"/>
      <c r="W1658" s="2"/>
      <c r="X1658" s="2"/>
      <c r="Y1658" s="2"/>
      <c r="Z1658" s="2"/>
    </row>
    <row r="1659" spans="1:26" ht="16" x14ac:dyDescent="0.2">
      <c r="A1659" s="4" t="s">
        <v>4988</v>
      </c>
      <c r="B1659" s="5">
        <v>965989094</v>
      </c>
      <c r="C1659" s="5">
        <v>64352291</v>
      </c>
      <c r="D1659" s="6">
        <v>6.6600000000000006E-2</v>
      </c>
      <c r="E1659" s="5">
        <v>964794667</v>
      </c>
      <c r="F1659" s="6">
        <v>0.99880000000000002</v>
      </c>
      <c r="G1659" s="5">
        <v>920601479</v>
      </c>
      <c r="H1659" s="6">
        <v>0.95299999999999996</v>
      </c>
      <c r="I1659" s="5">
        <v>952585140</v>
      </c>
      <c r="J1659" s="6">
        <v>0.98609999999999998</v>
      </c>
      <c r="K1659" s="5">
        <v>96598909400</v>
      </c>
      <c r="L1659" s="5">
        <v>6397744147</v>
      </c>
      <c r="M1659" s="6">
        <v>6.6199999999999995E-2</v>
      </c>
      <c r="N1659" s="5">
        <v>95794850695</v>
      </c>
      <c r="O1659" s="6">
        <v>0.99170000000000003</v>
      </c>
      <c r="P1659" s="5">
        <v>91525086260</v>
      </c>
      <c r="Q1659" s="6">
        <v>0.94750000000000001</v>
      </c>
      <c r="R1659" s="7">
        <v>29.81</v>
      </c>
      <c r="S1659" s="7">
        <v>14.47</v>
      </c>
      <c r="T1659" s="7">
        <v>10.66</v>
      </c>
      <c r="U1659" s="2"/>
      <c r="V1659" s="2"/>
      <c r="W1659" s="2"/>
      <c r="X1659" s="2"/>
      <c r="Y1659" s="2"/>
      <c r="Z1659" s="2"/>
    </row>
    <row r="1660" spans="1:26" ht="16" x14ac:dyDescent="0.2">
      <c r="A1660" s="4" t="s">
        <v>4992</v>
      </c>
      <c r="B1660" s="5">
        <v>970951212</v>
      </c>
      <c r="C1660" s="5">
        <v>87563427</v>
      </c>
      <c r="D1660" s="6">
        <v>9.0200000000000002E-2</v>
      </c>
      <c r="E1660" s="5">
        <v>969126668</v>
      </c>
      <c r="F1660" s="6">
        <v>0.99809999999999999</v>
      </c>
      <c r="G1660" s="5">
        <v>922982942</v>
      </c>
      <c r="H1660" s="6">
        <v>0.9506</v>
      </c>
      <c r="I1660" s="5">
        <v>955792188</v>
      </c>
      <c r="J1660" s="6">
        <v>0.98440000000000005</v>
      </c>
      <c r="K1660" s="5">
        <v>97095121200</v>
      </c>
      <c r="L1660" s="5">
        <v>8708550492</v>
      </c>
      <c r="M1660" s="6">
        <v>8.9700000000000002E-2</v>
      </c>
      <c r="N1660" s="5">
        <v>96204210154</v>
      </c>
      <c r="O1660" s="6">
        <v>0.99080000000000001</v>
      </c>
      <c r="P1660" s="5">
        <v>91739459047</v>
      </c>
      <c r="Q1660" s="6">
        <v>0.94479999999999997</v>
      </c>
      <c r="R1660" s="7">
        <v>30.95</v>
      </c>
      <c r="S1660" s="7">
        <v>13.95</v>
      </c>
      <c r="T1660" s="7">
        <v>10.23</v>
      </c>
      <c r="U1660" s="2"/>
      <c r="V1660" s="2"/>
      <c r="W1660" s="2"/>
      <c r="X1660" s="2"/>
      <c r="Y1660" s="2"/>
      <c r="Z1660" s="2"/>
    </row>
    <row r="1661" spans="1:26" ht="16" x14ac:dyDescent="0.2">
      <c r="A1661" s="4" t="s">
        <v>4996</v>
      </c>
      <c r="B1661" s="5">
        <v>1035204850</v>
      </c>
      <c r="C1661" s="5">
        <v>96496989</v>
      </c>
      <c r="D1661" s="6">
        <v>9.3200000000000005E-2</v>
      </c>
      <c r="E1661" s="5">
        <v>1032341900</v>
      </c>
      <c r="F1661" s="6">
        <v>0.99719999999999998</v>
      </c>
      <c r="G1661" s="5">
        <v>984333037</v>
      </c>
      <c r="H1661" s="6">
        <v>0.95089999999999997</v>
      </c>
      <c r="I1661" s="5">
        <v>1017514364</v>
      </c>
      <c r="J1661" s="6">
        <v>0.9829</v>
      </c>
      <c r="K1661" s="5">
        <v>103520485000</v>
      </c>
      <c r="L1661" s="5">
        <v>9590299409</v>
      </c>
      <c r="M1661" s="6">
        <v>9.2600000000000002E-2</v>
      </c>
      <c r="N1661" s="5">
        <v>102495632900</v>
      </c>
      <c r="O1661" s="6">
        <v>0.99009999999999998</v>
      </c>
      <c r="P1661" s="5">
        <v>97857029560</v>
      </c>
      <c r="Q1661" s="6">
        <v>0.94530000000000003</v>
      </c>
      <c r="R1661" s="7">
        <v>32.6</v>
      </c>
      <c r="S1661" s="7">
        <v>14.91</v>
      </c>
      <c r="T1661" s="7">
        <v>10.99</v>
      </c>
      <c r="U1661" s="2"/>
      <c r="V1661" s="2"/>
      <c r="W1661" s="2"/>
      <c r="X1661" s="2"/>
      <c r="Y1661" s="2"/>
      <c r="Z1661" s="2"/>
    </row>
    <row r="1662" spans="1:26" ht="16" x14ac:dyDescent="0.2">
      <c r="A1662" s="4" t="s">
        <v>5000</v>
      </c>
      <c r="B1662" s="5">
        <v>1080374714</v>
      </c>
      <c r="C1662" s="5">
        <v>112039026</v>
      </c>
      <c r="D1662" s="6">
        <v>0.1037</v>
      </c>
      <c r="E1662" s="5">
        <v>1078485816</v>
      </c>
      <c r="F1662" s="6">
        <v>0.99829999999999997</v>
      </c>
      <c r="G1662" s="5">
        <v>1024308386</v>
      </c>
      <c r="H1662" s="6">
        <v>0.94810000000000005</v>
      </c>
      <c r="I1662" s="5">
        <v>1062465934</v>
      </c>
      <c r="J1662" s="6">
        <v>0.98340000000000005</v>
      </c>
      <c r="K1662" s="5">
        <v>108037471400</v>
      </c>
      <c r="L1662" s="5">
        <v>11141477533</v>
      </c>
      <c r="M1662" s="6">
        <v>0.1031</v>
      </c>
      <c r="N1662" s="5">
        <v>107051064574</v>
      </c>
      <c r="O1662" s="6">
        <v>0.9909</v>
      </c>
      <c r="P1662" s="5">
        <v>101816340590</v>
      </c>
      <c r="Q1662" s="6">
        <v>0.94240000000000002</v>
      </c>
      <c r="R1662" s="7">
        <v>33.54</v>
      </c>
      <c r="S1662" s="7">
        <v>15.34</v>
      </c>
      <c r="T1662" s="7">
        <v>11.18</v>
      </c>
      <c r="U1662" s="2"/>
      <c r="V1662" s="2"/>
      <c r="W1662" s="2"/>
      <c r="X1662" s="2"/>
      <c r="Y1662" s="2"/>
      <c r="Z1662" s="2"/>
    </row>
    <row r="1663" spans="1:26" ht="16" x14ac:dyDescent="0.2">
      <c r="A1663" s="4" t="s">
        <v>5004</v>
      </c>
      <c r="B1663" s="5">
        <v>929581892</v>
      </c>
      <c r="C1663" s="5">
        <v>83024872</v>
      </c>
      <c r="D1663" s="6">
        <v>8.9300000000000004E-2</v>
      </c>
      <c r="E1663" s="5">
        <v>927650836</v>
      </c>
      <c r="F1663" s="6">
        <v>0.99790000000000001</v>
      </c>
      <c r="G1663" s="5">
        <v>883511349</v>
      </c>
      <c r="H1663" s="6">
        <v>0.95040000000000002</v>
      </c>
      <c r="I1663" s="5">
        <v>916991500</v>
      </c>
      <c r="J1663" s="6">
        <v>0.98650000000000004</v>
      </c>
      <c r="K1663" s="5">
        <v>92958189200</v>
      </c>
      <c r="L1663" s="5">
        <v>8252675817</v>
      </c>
      <c r="M1663" s="6">
        <v>8.8800000000000004E-2</v>
      </c>
      <c r="N1663" s="5">
        <v>92120574404</v>
      </c>
      <c r="O1663" s="6">
        <v>0.99099999999999999</v>
      </c>
      <c r="P1663" s="5">
        <v>87850651278</v>
      </c>
      <c r="Q1663" s="6">
        <v>0.94510000000000005</v>
      </c>
      <c r="R1663" s="7">
        <v>28.3</v>
      </c>
      <c r="S1663" s="7">
        <v>13.8</v>
      </c>
      <c r="T1663" s="7">
        <v>10.37</v>
      </c>
      <c r="U1663" s="2"/>
      <c r="V1663" s="2"/>
      <c r="W1663" s="2"/>
      <c r="X1663" s="2"/>
      <c r="Y1663" s="2"/>
      <c r="Z1663" s="2"/>
    </row>
    <row r="1664" spans="1:26" ht="16" x14ac:dyDescent="0.2">
      <c r="A1664" s="4" t="s">
        <v>5009</v>
      </c>
      <c r="B1664" s="5">
        <v>1101804578</v>
      </c>
      <c r="C1664" s="5">
        <v>100884259</v>
      </c>
      <c r="D1664" s="6">
        <v>9.1600000000000001E-2</v>
      </c>
      <c r="E1664" s="5">
        <v>1100111849</v>
      </c>
      <c r="F1664" s="6">
        <v>0.99850000000000005</v>
      </c>
      <c r="G1664" s="5">
        <v>1045339284</v>
      </c>
      <c r="H1664" s="6">
        <v>0.94879999999999998</v>
      </c>
      <c r="I1664" s="5">
        <v>1082477996</v>
      </c>
      <c r="J1664" s="6">
        <v>0.98250000000000004</v>
      </c>
      <c r="K1664" s="5">
        <v>110180457800</v>
      </c>
      <c r="L1664" s="5">
        <v>10031152767</v>
      </c>
      <c r="M1664" s="6">
        <v>9.0999999999999998E-2</v>
      </c>
      <c r="N1664" s="5">
        <v>109221744889</v>
      </c>
      <c r="O1664" s="6">
        <v>0.99129999999999996</v>
      </c>
      <c r="P1664" s="5">
        <v>103915778888</v>
      </c>
      <c r="Q1664" s="6">
        <v>0.94310000000000005</v>
      </c>
      <c r="R1664" s="7">
        <v>34.869999999999997</v>
      </c>
      <c r="S1664" s="7">
        <v>16.02</v>
      </c>
      <c r="T1664" s="7">
        <v>11.85</v>
      </c>
      <c r="U1664" s="2"/>
      <c r="V1664" s="2"/>
      <c r="W1664" s="2"/>
      <c r="X1664" s="2"/>
      <c r="Y1664" s="2"/>
      <c r="Z1664" s="2"/>
    </row>
    <row r="1665" spans="1:26" ht="16" x14ac:dyDescent="0.2">
      <c r="A1665" s="4" t="s">
        <v>5014</v>
      </c>
      <c r="B1665" s="5">
        <v>1273303718</v>
      </c>
      <c r="C1665" s="5">
        <v>125178958</v>
      </c>
      <c r="D1665" s="6">
        <v>9.8299999999999998E-2</v>
      </c>
      <c r="E1665" s="5">
        <v>1271218332</v>
      </c>
      <c r="F1665" s="6">
        <v>0.99839999999999995</v>
      </c>
      <c r="G1665" s="5">
        <v>1209616981</v>
      </c>
      <c r="H1665" s="6">
        <v>0.95</v>
      </c>
      <c r="I1665" s="5">
        <v>1252206680</v>
      </c>
      <c r="J1665" s="6">
        <v>0.98340000000000005</v>
      </c>
      <c r="K1665" s="5">
        <v>127330371800</v>
      </c>
      <c r="L1665" s="5">
        <v>12449631211</v>
      </c>
      <c r="M1665" s="6">
        <v>9.7799999999999998E-2</v>
      </c>
      <c r="N1665" s="5">
        <v>126233832789</v>
      </c>
      <c r="O1665" s="6">
        <v>0.99139999999999995</v>
      </c>
      <c r="P1665" s="5">
        <v>120262841561</v>
      </c>
      <c r="Q1665" s="6">
        <v>0.94450000000000001</v>
      </c>
      <c r="R1665" s="7">
        <v>40.19</v>
      </c>
      <c r="S1665" s="7">
        <v>18.350000000000001</v>
      </c>
      <c r="T1665" s="7">
        <v>13.51</v>
      </c>
      <c r="U1665" s="2"/>
      <c r="V1665" s="2"/>
      <c r="W1665" s="2"/>
      <c r="X1665" s="2"/>
      <c r="Y1665" s="2"/>
      <c r="Z1665" s="2"/>
    </row>
    <row r="1666" spans="1:26" ht="16" x14ac:dyDescent="0.2">
      <c r="A1666" s="4" t="s">
        <v>5018</v>
      </c>
      <c r="B1666" s="5">
        <v>1473298334</v>
      </c>
      <c r="C1666" s="5">
        <v>118216615</v>
      </c>
      <c r="D1666" s="6">
        <v>8.0199999999999994E-2</v>
      </c>
      <c r="E1666" s="5">
        <v>1470396070</v>
      </c>
      <c r="F1666" s="6">
        <v>0.998</v>
      </c>
      <c r="G1666" s="5">
        <v>1395354201</v>
      </c>
      <c r="H1666" s="6">
        <v>0.94710000000000005</v>
      </c>
      <c r="I1666" s="5">
        <v>1444084950</v>
      </c>
      <c r="J1666" s="6">
        <v>0.98019999999999996</v>
      </c>
      <c r="K1666" s="5">
        <v>147329833400</v>
      </c>
      <c r="L1666" s="5">
        <v>11733766518</v>
      </c>
      <c r="M1666" s="6">
        <v>7.9600000000000004E-2</v>
      </c>
      <c r="N1666" s="5">
        <v>145892377291</v>
      </c>
      <c r="O1666" s="6">
        <v>0.99019999999999997</v>
      </c>
      <c r="P1666" s="5">
        <v>138635610781</v>
      </c>
      <c r="Q1666" s="6">
        <v>0.94099999999999995</v>
      </c>
      <c r="R1666" s="7">
        <v>47.51</v>
      </c>
      <c r="S1666" s="7">
        <v>21.53</v>
      </c>
      <c r="T1666" s="7">
        <v>15.95</v>
      </c>
      <c r="U1666" s="2"/>
      <c r="V1666" s="2"/>
      <c r="W1666" s="2"/>
      <c r="X1666" s="2"/>
      <c r="Y1666" s="2"/>
      <c r="Z1666" s="2"/>
    </row>
    <row r="1667" spans="1:26" ht="16" x14ac:dyDescent="0.2">
      <c r="A1667" s="4" t="s">
        <v>5024</v>
      </c>
      <c r="B1667" s="5">
        <v>966376360</v>
      </c>
      <c r="C1667" s="5">
        <v>73123229</v>
      </c>
      <c r="D1667" s="6">
        <v>7.5700000000000003E-2</v>
      </c>
      <c r="E1667" s="5">
        <v>963535294</v>
      </c>
      <c r="F1667" s="6">
        <v>0.99709999999999999</v>
      </c>
      <c r="G1667" s="5">
        <v>916366218</v>
      </c>
      <c r="H1667" s="6">
        <v>0.94820000000000004</v>
      </c>
      <c r="I1667" s="5">
        <v>934730980</v>
      </c>
      <c r="J1667" s="6">
        <v>0.96730000000000005</v>
      </c>
      <c r="K1667" s="5">
        <v>96637636000</v>
      </c>
      <c r="L1667" s="5">
        <v>7251439860</v>
      </c>
      <c r="M1667" s="6">
        <v>7.4999999999999997E-2</v>
      </c>
      <c r="N1667" s="5">
        <v>95462606040</v>
      </c>
      <c r="O1667" s="6">
        <v>0.98780000000000001</v>
      </c>
      <c r="P1667" s="5">
        <v>90943126698</v>
      </c>
      <c r="Q1667" s="6">
        <v>0.94110000000000005</v>
      </c>
      <c r="R1667" s="7">
        <v>29.59</v>
      </c>
      <c r="S1667" s="7">
        <v>14.38</v>
      </c>
      <c r="T1667" s="7">
        <v>10.71</v>
      </c>
      <c r="U1667" s="2"/>
      <c r="V1667" s="2"/>
      <c r="W1667" s="2"/>
      <c r="X1667" s="2"/>
      <c r="Y1667" s="2"/>
      <c r="Z1667" s="2"/>
    </row>
    <row r="1668" spans="1:26" ht="16" x14ac:dyDescent="0.2">
      <c r="A1668" s="4" t="s">
        <v>5025</v>
      </c>
      <c r="B1668" s="5">
        <v>894344932</v>
      </c>
      <c r="C1668" s="5">
        <v>62897758</v>
      </c>
      <c r="D1668" s="6">
        <v>7.0300000000000001E-2</v>
      </c>
      <c r="E1668" s="5">
        <v>893293109</v>
      </c>
      <c r="F1668" s="6">
        <v>0.99880000000000002</v>
      </c>
      <c r="G1668" s="5">
        <v>856497258</v>
      </c>
      <c r="H1668" s="6">
        <v>0.9577</v>
      </c>
      <c r="I1668" s="5">
        <v>879452828</v>
      </c>
      <c r="J1668" s="6">
        <v>0.98329999999999995</v>
      </c>
      <c r="K1668" s="5">
        <v>89434493200</v>
      </c>
      <c r="L1668" s="5">
        <v>6250230181</v>
      </c>
      <c r="M1668" s="6">
        <v>6.9900000000000004E-2</v>
      </c>
      <c r="N1668" s="5">
        <v>88600773753</v>
      </c>
      <c r="O1668" s="6">
        <v>0.99070000000000003</v>
      </c>
      <c r="P1668" s="5">
        <v>85063881849</v>
      </c>
      <c r="Q1668" s="6">
        <v>0.95109999999999995</v>
      </c>
      <c r="R1668" s="7">
        <v>32.159999999999997</v>
      </c>
      <c r="S1668" s="7">
        <v>12.85</v>
      </c>
      <c r="T1668" s="7">
        <v>9.06</v>
      </c>
      <c r="U1668" s="2"/>
      <c r="V1668" s="2"/>
      <c r="W1668" s="2"/>
      <c r="X1668" s="2"/>
      <c r="Y1668" s="2"/>
      <c r="Z1668" s="2"/>
    </row>
    <row r="1669" spans="1:26" ht="16" x14ac:dyDescent="0.2">
      <c r="A1669" s="4" t="s">
        <v>5031</v>
      </c>
      <c r="B1669" s="5">
        <v>1059535514</v>
      </c>
      <c r="C1669" s="5">
        <v>82978334</v>
      </c>
      <c r="D1669" s="6">
        <v>7.8299999999999995E-2</v>
      </c>
      <c r="E1669" s="5">
        <v>1058265566</v>
      </c>
      <c r="F1669" s="6">
        <v>0.99880000000000002</v>
      </c>
      <c r="G1669" s="5">
        <v>1005850318</v>
      </c>
      <c r="H1669" s="6">
        <v>0.94930000000000003</v>
      </c>
      <c r="I1669" s="5">
        <v>1042165572</v>
      </c>
      <c r="J1669" s="6">
        <v>0.98360000000000003</v>
      </c>
      <c r="K1669" s="5">
        <v>105953551400</v>
      </c>
      <c r="L1669" s="5">
        <v>8236344335</v>
      </c>
      <c r="M1669" s="6">
        <v>7.7700000000000005E-2</v>
      </c>
      <c r="N1669" s="5">
        <v>104947907558</v>
      </c>
      <c r="O1669" s="6">
        <v>0.99050000000000005</v>
      </c>
      <c r="P1669" s="5">
        <v>99896326583</v>
      </c>
      <c r="Q1669" s="6">
        <v>0.94279999999999997</v>
      </c>
      <c r="R1669" s="7">
        <v>33.520000000000003</v>
      </c>
      <c r="S1669" s="7">
        <v>15.66</v>
      </c>
      <c r="T1669" s="7">
        <v>11.61</v>
      </c>
      <c r="U1669" s="2"/>
      <c r="V1669" s="2"/>
      <c r="W1669" s="2"/>
      <c r="X1669" s="2"/>
      <c r="Y1669" s="2"/>
      <c r="Z1669" s="2"/>
    </row>
    <row r="1670" spans="1:26" ht="16" x14ac:dyDescent="0.2">
      <c r="A1670" s="4" t="s">
        <v>5036</v>
      </c>
      <c r="B1670" s="5">
        <v>882904572</v>
      </c>
      <c r="C1670" s="5">
        <v>68363629</v>
      </c>
      <c r="D1670" s="6">
        <v>7.7399999999999997E-2</v>
      </c>
      <c r="E1670" s="5">
        <v>881739772</v>
      </c>
      <c r="F1670" s="6">
        <v>0.99870000000000003</v>
      </c>
      <c r="G1670" s="5">
        <v>837984731</v>
      </c>
      <c r="H1670" s="6">
        <v>0.94910000000000005</v>
      </c>
      <c r="I1670" s="5">
        <v>868763658</v>
      </c>
      <c r="J1670" s="6">
        <v>0.98399999999999999</v>
      </c>
      <c r="K1670" s="5">
        <v>88290457200</v>
      </c>
      <c r="L1670" s="5">
        <v>6787337292</v>
      </c>
      <c r="M1670" s="6">
        <v>7.6899999999999996E-2</v>
      </c>
      <c r="N1670" s="5">
        <v>87448622087</v>
      </c>
      <c r="O1670" s="6">
        <v>0.99050000000000005</v>
      </c>
      <c r="P1670" s="5">
        <v>83232188255</v>
      </c>
      <c r="Q1670" s="6">
        <v>0.94269999999999998</v>
      </c>
      <c r="R1670" s="7">
        <v>28.32</v>
      </c>
      <c r="S1670" s="7">
        <v>12.9</v>
      </c>
      <c r="T1670" s="7">
        <v>9.6</v>
      </c>
      <c r="U1670" s="2"/>
      <c r="V1670" s="2"/>
      <c r="W1670" s="2"/>
      <c r="X1670" s="2"/>
      <c r="Y1670" s="2"/>
      <c r="Z1670" s="2"/>
    </row>
    <row r="1671" spans="1:26" ht="16" x14ac:dyDescent="0.2">
      <c r="A1671" s="4" t="s">
        <v>5041</v>
      </c>
      <c r="B1671" s="5">
        <v>950438770</v>
      </c>
      <c r="C1671" s="5">
        <v>65997839</v>
      </c>
      <c r="D1671" s="6">
        <v>6.9400000000000003E-2</v>
      </c>
      <c r="E1671" s="5">
        <v>944826375</v>
      </c>
      <c r="F1671" s="6">
        <v>0.99409999999999998</v>
      </c>
      <c r="G1671" s="5">
        <v>899705496</v>
      </c>
      <c r="H1671" s="6">
        <v>0.9466</v>
      </c>
      <c r="I1671" s="5">
        <v>932582926</v>
      </c>
      <c r="J1671" s="6">
        <v>0.98119999999999996</v>
      </c>
      <c r="K1671" s="5">
        <v>95043877000</v>
      </c>
      <c r="L1671" s="5">
        <v>6559845192</v>
      </c>
      <c r="M1671" s="6">
        <v>6.9000000000000006E-2</v>
      </c>
      <c r="N1671" s="5">
        <v>93793519906</v>
      </c>
      <c r="O1671" s="6">
        <v>0.98680000000000001</v>
      </c>
      <c r="P1671" s="5">
        <v>89428799731</v>
      </c>
      <c r="Q1671" s="6">
        <v>0.94089999999999996</v>
      </c>
      <c r="R1671" s="7">
        <v>29.56</v>
      </c>
      <c r="S1671" s="7">
        <v>14.03</v>
      </c>
      <c r="T1671" s="7">
        <v>10.34</v>
      </c>
      <c r="U1671" s="2"/>
      <c r="V1671" s="2"/>
      <c r="W1671" s="2"/>
      <c r="X1671" s="2"/>
      <c r="Y1671" s="2"/>
      <c r="Z1671" s="2"/>
    </row>
    <row r="1672" spans="1:26" ht="16" x14ac:dyDescent="0.2">
      <c r="A1672" s="4" t="s">
        <v>5046</v>
      </c>
      <c r="B1672" s="5">
        <v>1019939734</v>
      </c>
      <c r="C1672" s="5">
        <v>67799256</v>
      </c>
      <c r="D1672" s="6">
        <v>6.6500000000000004E-2</v>
      </c>
      <c r="E1672" s="5">
        <v>1018330933</v>
      </c>
      <c r="F1672" s="6">
        <v>0.99839999999999995</v>
      </c>
      <c r="G1672" s="5">
        <v>970347354</v>
      </c>
      <c r="H1672" s="6">
        <v>0.95140000000000002</v>
      </c>
      <c r="I1672" s="5">
        <v>1006682112</v>
      </c>
      <c r="J1672" s="6">
        <v>0.98699999999999999</v>
      </c>
      <c r="K1672" s="5">
        <v>101993973400</v>
      </c>
      <c r="L1672" s="5">
        <v>6726114373</v>
      </c>
      <c r="M1672" s="6">
        <v>6.59E-2</v>
      </c>
      <c r="N1672" s="5">
        <v>100989577596</v>
      </c>
      <c r="O1672" s="6">
        <v>0.99019999999999997</v>
      </c>
      <c r="P1672" s="5">
        <v>96378045919</v>
      </c>
      <c r="Q1672" s="6">
        <v>0.94489999999999996</v>
      </c>
      <c r="R1672" s="7">
        <v>31.17</v>
      </c>
      <c r="S1672" s="7">
        <v>15.6</v>
      </c>
      <c r="T1672" s="7">
        <v>11.71</v>
      </c>
      <c r="U1672" s="2"/>
      <c r="V1672" s="2"/>
      <c r="W1672" s="2"/>
      <c r="X1672" s="2"/>
      <c r="Y1672" s="2"/>
      <c r="Z1672" s="2"/>
    </row>
    <row r="1673" spans="1:26" ht="16" x14ac:dyDescent="0.2">
      <c r="A1673" s="4" t="s">
        <v>5047</v>
      </c>
      <c r="B1673" s="5">
        <v>1087962860</v>
      </c>
      <c r="C1673" s="5">
        <v>76267586</v>
      </c>
      <c r="D1673" s="6">
        <v>7.0099999999999996E-2</v>
      </c>
      <c r="E1673" s="5">
        <v>1086753033</v>
      </c>
      <c r="F1673" s="6">
        <v>0.99890000000000001</v>
      </c>
      <c r="G1673" s="5">
        <v>1035748447</v>
      </c>
      <c r="H1673" s="6">
        <v>0.95199999999999996</v>
      </c>
      <c r="I1673" s="5">
        <v>1074510486</v>
      </c>
      <c r="J1673" s="6">
        <v>0.98760000000000003</v>
      </c>
      <c r="K1673" s="5">
        <v>108796286000</v>
      </c>
      <c r="L1673" s="5">
        <v>7569094146</v>
      </c>
      <c r="M1673" s="6">
        <v>6.9599999999999995E-2</v>
      </c>
      <c r="N1673" s="5">
        <v>107767981027</v>
      </c>
      <c r="O1673" s="6">
        <v>0.99050000000000005</v>
      </c>
      <c r="P1673" s="5">
        <v>102864853466</v>
      </c>
      <c r="Q1673" s="6">
        <v>0.94550000000000001</v>
      </c>
      <c r="R1673" s="7">
        <v>32.69</v>
      </c>
      <c r="S1673" s="7">
        <v>16.579999999999998</v>
      </c>
      <c r="T1673" s="7">
        <v>12.18</v>
      </c>
      <c r="U1673" s="2"/>
      <c r="V1673" s="2"/>
      <c r="W1673" s="2"/>
      <c r="X1673" s="2"/>
      <c r="Y1673" s="2"/>
      <c r="Z1673" s="2"/>
    </row>
    <row r="1674" spans="1:26" ht="16" x14ac:dyDescent="0.2">
      <c r="A1674" s="4" t="s">
        <v>5048</v>
      </c>
      <c r="B1674" s="5">
        <v>1071831270</v>
      </c>
      <c r="C1674" s="5">
        <v>66876462</v>
      </c>
      <c r="D1674" s="6">
        <v>6.2399999999999997E-2</v>
      </c>
      <c r="E1674" s="5">
        <v>1070654217</v>
      </c>
      <c r="F1674" s="6">
        <v>0.99890000000000001</v>
      </c>
      <c r="G1674" s="5">
        <v>1020076235</v>
      </c>
      <c r="H1674" s="6">
        <v>0.95169999999999999</v>
      </c>
      <c r="I1674" s="5">
        <v>1056471008</v>
      </c>
      <c r="J1674" s="6">
        <v>0.98570000000000002</v>
      </c>
      <c r="K1674" s="5">
        <v>107183127000</v>
      </c>
      <c r="L1674" s="5">
        <v>6638283975</v>
      </c>
      <c r="M1674" s="6">
        <v>6.1899999999999997E-2</v>
      </c>
      <c r="N1674" s="5">
        <v>106197485844</v>
      </c>
      <c r="O1674" s="6">
        <v>0.99080000000000001</v>
      </c>
      <c r="P1674" s="5">
        <v>101328813546</v>
      </c>
      <c r="Q1674" s="6">
        <v>0.94540000000000002</v>
      </c>
      <c r="R1674" s="7">
        <v>33.01</v>
      </c>
      <c r="S1674" s="7">
        <v>16.43</v>
      </c>
      <c r="T1674" s="7">
        <v>12.11</v>
      </c>
      <c r="U1674" s="2"/>
      <c r="V1674" s="2"/>
      <c r="W1674" s="2"/>
      <c r="X1674" s="2"/>
      <c r="Y1674" s="2"/>
      <c r="Z1674" s="2"/>
    </row>
    <row r="1675" spans="1:26" ht="16" x14ac:dyDescent="0.2">
      <c r="A1675" s="4" t="s">
        <v>5049</v>
      </c>
      <c r="B1675" s="5">
        <v>953641596</v>
      </c>
      <c r="C1675" s="5">
        <v>54012793</v>
      </c>
      <c r="D1675" s="6">
        <v>5.6599999999999998E-2</v>
      </c>
      <c r="E1675" s="5">
        <v>952765724</v>
      </c>
      <c r="F1675" s="6">
        <v>0.99909999999999999</v>
      </c>
      <c r="G1675" s="5">
        <v>910501135</v>
      </c>
      <c r="H1675" s="6">
        <v>0.95479999999999998</v>
      </c>
      <c r="I1675" s="5">
        <v>940277628</v>
      </c>
      <c r="J1675" s="6">
        <v>0.98599999999999999</v>
      </c>
      <c r="K1675" s="5">
        <v>95364159600</v>
      </c>
      <c r="L1675" s="5">
        <v>5365431278</v>
      </c>
      <c r="M1675" s="6">
        <v>5.6300000000000003E-2</v>
      </c>
      <c r="N1675" s="5">
        <v>94527319051</v>
      </c>
      <c r="O1675" s="6">
        <v>0.99119999999999997</v>
      </c>
      <c r="P1675" s="5">
        <v>90455819900</v>
      </c>
      <c r="Q1675" s="6">
        <v>0.94850000000000001</v>
      </c>
      <c r="R1675" s="7">
        <v>30.74</v>
      </c>
      <c r="S1675" s="7">
        <v>26.76</v>
      </c>
      <c r="T1675" s="7">
        <v>0.39</v>
      </c>
      <c r="U1675" s="2"/>
      <c r="V1675" s="2"/>
      <c r="W1675" s="2"/>
      <c r="X1675" s="2"/>
      <c r="Y1675" s="2"/>
      <c r="Z1675" s="2"/>
    </row>
    <row r="1676" spans="1:26" ht="16" x14ac:dyDescent="0.2">
      <c r="A1676" s="4" t="s">
        <v>5050</v>
      </c>
      <c r="B1676" s="5">
        <v>1131350038</v>
      </c>
      <c r="C1676" s="5">
        <v>75625461</v>
      </c>
      <c r="D1676" s="6">
        <v>6.6799999999999998E-2</v>
      </c>
      <c r="E1676" s="5">
        <v>1130062748</v>
      </c>
      <c r="F1676" s="6">
        <v>0.99890000000000001</v>
      </c>
      <c r="G1676" s="5">
        <v>1079632701</v>
      </c>
      <c r="H1676" s="6">
        <v>0.95430000000000004</v>
      </c>
      <c r="I1676" s="5">
        <v>1115663856</v>
      </c>
      <c r="J1676" s="6">
        <v>0.98609999999999998</v>
      </c>
      <c r="K1676" s="5">
        <v>113135003800</v>
      </c>
      <c r="L1676" s="5">
        <v>7512950423</v>
      </c>
      <c r="M1676" s="6">
        <v>6.6400000000000001E-2</v>
      </c>
      <c r="N1676" s="5">
        <v>112144908656</v>
      </c>
      <c r="O1676" s="6">
        <v>0.99119999999999997</v>
      </c>
      <c r="P1676" s="5">
        <v>107279513306</v>
      </c>
      <c r="Q1676" s="6">
        <v>0.94820000000000004</v>
      </c>
      <c r="R1676" s="7">
        <v>35.950000000000003</v>
      </c>
      <c r="S1676" s="7">
        <v>16.850000000000001</v>
      </c>
      <c r="T1676" s="7">
        <v>12.35</v>
      </c>
      <c r="U1676" s="2"/>
      <c r="V1676" s="2"/>
      <c r="W1676" s="2"/>
      <c r="X1676" s="2"/>
      <c r="Y1676" s="2"/>
      <c r="Z1676" s="2"/>
    </row>
    <row r="1677" spans="1:26" ht="16" x14ac:dyDescent="0.2">
      <c r="A1677" s="4" t="s">
        <v>5051</v>
      </c>
      <c r="B1677" s="5">
        <v>1138339586</v>
      </c>
      <c r="C1677" s="5">
        <v>71464197</v>
      </c>
      <c r="D1677" s="6">
        <v>6.2799999999999995E-2</v>
      </c>
      <c r="E1677" s="5">
        <v>1137174917</v>
      </c>
      <c r="F1677" s="6">
        <v>0.999</v>
      </c>
      <c r="G1677" s="5">
        <v>1085733531</v>
      </c>
      <c r="H1677" s="6">
        <v>0.95379999999999998</v>
      </c>
      <c r="I1677" s="5">
        <v>1122614156</v>
      </c>
      <c r="J1677" s="6">
        <v>0.98619999999999997</v>
      </c>
      <c r="K1677" s="5">
        <v>113833958600</v>
      </c>
      <c r="L1677" s="5">
        <v>7099891644</v>
      </c>
      <c r="M1677" s="6">
        <v>6.2399999999999997E-2</v>
      </c>
      <c r="N1677" s="5">
        <v>112879524402</v>
      </c>
      <c r="O1677" s="6">
        <v>0.99160000000000004</v>
      </c>
      <c r="P1677" s="5">
        <v>107910340023</v>
      </c>
      <c r="Q1677" s="6">
        <v>0.94799999999999995</v>
      </c>
      <c r="R1677" s="7">
        <v>33.729999999999997</v>
      </c>
      <c r="S1677" s="7">
        <v>33.69</v>
      </c>
      <c r="T1677" s="7">
        <v>0.46</v>
      </c>
      <c r="U1677" s="2"/>
      <c r="V1677" s="2"/>
      <c r="W1677" s="2"/>
      <c r="X1677" s="2"/>
      <c r="Y1677" s="2"/>
      <c r="Z1677" s="2"/>
    </row>
    <row r="1678" spans="1:26" ht="16" x14ac:dyDescent="0.2">
      <c r="A1678" s="4" t="s">
        <v>5053</v>
      </c>
      <c r="B1678" s="5">
        <v>1088679950</v>
      </c>
      <c r="C1678" s="5">
        <v>94923028</v>
      </c>
      <c r="D1678" s="6">
        <v>8.72E-2</v>
      </c>
      <c r="E1678" s="5">
        <v>1084155164</v>
      </c>
      <c r="F1678" s="6">
        <v>0.99580000000000002</v>
      </c>
      <c r="G1678" s="5">
        <v>1044046530</v>
      </c>
      <c r="H1678" s="6">
        <v>0.95899999999999996</v>
      </c>
      <c r="I1678" s="5">
        <v>1067841630</v>
      </c>
      <c r="J1678" s="6">
        <v>0.98089999999999999</v>
      </c>
      <c r="K1678" s="5">
        <v>108867995000</v>
      </c>
      <c r="L1678" s="5">
        <v>9399568027</v>
      </c>
      <c r="M1678" s="6">
        <v>8.6300000000000002E-2</v>
      </c>
      <c r="N1678" s="5">
        <v>107487364203</v>
      </c>
      <c r="O1678" s="6">
        <v>0.98729999999999996</v>
      </c>
      <c r="P1678" s="5">
        <v>103665254478</v>
      </c>
      <c r="Q1678" s="6">
        <v>0.95220000000000005</v>
      </c>
      <c r="R1678" s="7">
        <v>32.6</v>
      </c>
      <c r="S1678" s="7">
        <v>15.81</v>
      </c>
      <c r="T1678" s="7">
        <v>11.1</v>
      </c>
      <c r="U1678" s="2"/>
      <c r="V1678" s="2"/>
      <c r="W1678" s="2"/>
      <c r="X1678" s="2"/>
      <c r="Y1678" s="2"/>
      <c r="Z1678" s="2"/>
    </row>
    <row r="1679" spans="1:26" ht="16" x14ac:dyDescent="0.2">
      <c r="A1679" s="4" t="s">
        <v>5057</v>
      </c>
      <c r="B1679" s="5">
        <v>1088527654</v>
      </c>
      <c r="C1679" s="5">
        <v>101621125</v>
      </c>
      <c r="D1679" s="6">
        <v>9.3399999999999997E-2</v>
      </c>
      <c r="E1679" s="5">
        <v>1084169391</v>
      </c>
      <c r="F1679" s="6">
        <v>0.996</v>
      </c>
      <c r="G1679" s="5">
        <v>1041079343</v>
      </c>
      <c r="H1679" s="6">
        <v>0.95640000000000003</v>
      </c>
      <c r="I1679" s="5">
        <v>1063249156</v>
      </c>
      <c r="J1679" s="6">
        <v>0.9768</v>
      </c>
      <c r="K1679" s="5">
        <v>108852765400</v>
      </c>
      <c r="L1679" s="5">
        <v>10070795011</v>
      </c>
      <c r="M1679" s="6">
        <v>9.2499999999999999E-2</v>
      </c>
      <c r="N1679" s="5">
        <v>107488295399</v>
      </c>
      <c r="O1679" s="6">
        <v>0.98750000000000004</v>
      </c>
      <c r="P1679" s="5">
        <v>103366114996</v>
      </c>
      <c r="Q1679" s="6">
        <v>0.9496</v>
      </c>
      <c r="R1679" s="7">
        <v>31.58</v>
      </c>
      <c r="S1679" s="7">
        <v>15.65</v>
      </c>
      <c r="T1679" s="7">
        <v>11.31</v>
      </c>
      <c r="U1679" s="2"/>
      <c r="V1679" s="2"/>
      <c r="W1679" s="2"/>
      <c r="X1679" s="2"/>
      <c r="Y1679" s="2"/>
      <c r="Z1679" s="2"/>
    </row>
    <row r="1680" spans="1:26" ht="16" x14ac:dyDescent="0.2">
      <c r="A1680" s="4" t="s">
        <v>5061</v>
      </c>
      <c r="B1680" s="5">
        <v>1005896114</v>
      </c>
      <c r="C1680" s="5">
        <v>78409047</v>
      </c>
      <c r="D1680" s="6">
        <v>7.7899999999999997E-2</v>
      </c>
      <c r="E1680" s="5">
        <v>1003786784</v>
      </c>
      <c r="F1680" s="6">
        <v>0.99790000000000001</v>
      </c>
      <c r="G1680" s="5">
        <v>966186464</v>
      </c>
      <c r="H1680" s="6">
        <v>0.96050000000000002</v>
      </c>
      <c r="I1680" s="5">
        <v>987916790</v>
      </c>
      <c r="J1680" s="6">
        <v>0.98209999999999997</v>
      </c>
      <c r="K1680" s="5">
        <v>100589611400</v>
      </c>
      <c r="L1680" s="5">
        <v>7788933869</v>
      </c>
      <c r="M1680" s="6">
        <v>7.7399999999999997E-2</v>
      </c>
      <c r="N1680" s="5">
        <v>99591968326</v>
      </c>
      <c r="O1680" s="6">
        <v>0.99009999999999998</v>
      </c>
      <c r="P1680" s="5">
        <v>95991774814</v>
      </c>
      <c r="Q1680" s="6">
        <v>0.95430000000000004</v>
      </c>
      <c r="R1680" s="7">
        <v>31.25</v>
      </c>
      <c r="S1680" s="7">
        <v>14.74</v>
      </c>
      <c r="T1680" s="7">
        <v>10.51</v>
      </c>
      <c r="U1680" s="2"/>
      <c r="V1680" s="2"/>
      <c r="W1680" s="2"/>
      <c r="X1680" s="2"/>
      <c r="Y1680" s="2"/>
      <c r="Z1680" s="2"/>
    </row>
    <row r="1681" spans="1:26" ht="16" x14ac:dyDescent="0.2">
      <c r="A1681" s="4" t="s">
        <v>5066</v>
      </c>
      <c r="B1681" s="5">
        <v>928490532</v>
      </c>
      <c r="C1681" s="5">
        <v>112260023</v>
      </c>
      <c r="D1681" s="6">
        <v>0.12089999999999999</v>
      </c>
      <c r="E1681" s="5">
        <v>923151120</v>
      </c>
      <c r="F1681" s="6">
        <v>0.99419999999999997</v>
      </c>
      <c r="G1681" s="5">
        <v>887256691</v>
      </c>
      <c r="H1681" s="6">
        <v>0.9556</v>
      </c>
      <c r="I1681" s="5">
        <v>908973910</v>
      </c>
      <c r="J1681" s="6">
        <v>0.97899999999999998</v>
      </c>
      <c r="K1681" s="5">
        <v>92849053200</v>
      </c>
      <c r="L1681" s="5">
        <v>11112532902</v>
      </c>
      <c r="M1681" s="6">
        <v>0.1197</v>
      </c>
      <c r="N1681" s="5">
        <v>91563272780</v>
      </c>
      <c r="O1681" s="6">
        <v>0.98619999999999997</v>
      </c>
      <c r="P1681" s="5">
        <v>88143532821</v>
      </c>
      <c r="Q1681" s="6">
        <v>0.94930000000000003</v>
      </c>
      <c r="R1681" s="7">
        <v>26.13</v>
      </c>
      <c r="S1681" s="7">
        <v>12.74</v>
      </c>
      <c r="T1681" s="7">
        <v>9.08</v>
      </c>
      <c r="U1681" s="2"/>
      <c r="V1681" s="2"/>
      <c r="W1681" s="2"/>
      <c r="X1681" s="2"/>
      <c r="Y1681" s="2"/>
      <c r="Z1681" s="2"/>
    </row>
    <row r="1682" spans="1:26" ht="16" x14ac:dyDescent="0.2">
      <c r="A1682" s="4" t="s">
        <v>5067</v>
      </c>
      <c r="B1682" s="5">
        <v>805199226</v>
      </c>
      <c r="C1682" s="5">
        <v>120184377</v>
      </c>
      <c r="D1682" s="6">
        <v>0.14929999999999999</v>
      </c>
      <c r="E1682" s="5">
        <v>796618599</v>
      </c>
      <c r="F1682" s="6">
        <v>0.98929999999999996</v>
      </c>
      <c r="G1682" s="5">
        <v>753864084</v>
      </c>
      <c r="H1682" s="6">
        <v>0.93620000000000003</v>
      </c>
      <c r="I1682" s="5">
        <v>776685606</v>
      </c>
      <c r="J1682" s="6">
        <v>0.96460000000000001</v>
      </c>
      <c r="K1682" s="5">
        <v>80519922600</v>
      </c>
      <c r="L1682" s="5">
        <v>11847577884</v>
      </c>
      <c r="M1682" s="6">
        <v>0.14710000000000001</v>
      </c>
      <c r="N1682" s="5">
        <v>78615359081</v>
      </c>
      <c r="O1682" s="6">
        <v>0.97629999999999995</v>
      </c>
      <c r="P1682" s="5">
        <v>74589508668</v>
      </c>
      <c r="Q1682" s="6">
        <v>0.92630000000000001</v>
      </c>
      <c r="R1682" s="7">
        <v>23.56</v>
      </c>
      <c r="S1682" s="7">
        <v>10.46</v>
      </c>
      <c r="T1682" s="7">
        <v>7.64</v>
      </c>
      <c r="U1682" s="2"/>
      <c r="V1682" s="2"/>
      <c r="W1682" s="2"/>
      <c r="X1682" s="2"/>
      <c r="Y1682" s="2"/>
      <c r="Z1682" s="2"/>
    </row>
    <row r="1683" spans="1:26" ht="16" x14ac:dyDescent="0.2">
      <c r="A1683" s="4" t="s">
        <v>5068</v>
      </c>
      <c r="B1683" s="5">
        <v>1005967466</v>
      </c>
      <c r="C1683" s="5">
        <v>127084347</v>
      </c>
      <c r="D1683" s="6">
        <v>0.1263</v>
      </c>
      <c r="E1683" s="5">
        <v>995719951</v>
      </c>
      <c r="F1683" s="6">
        <v>0.98980000000000001</v>
      </c>
      <c r="G1683" s="5">
        <v>944063235</v>
      </c>
      <c r="H1683" s="6">
        <v>0.9385</v>
      </c>
      <c r="I1683" s="5">
        <v>975204602</v>
      </c>
      <c r="J1683" s="6">
        <v>0.96940000000000004</v>
      </c>
      <c r="K1683" s="5">
        <v>100596746600</v>
      </c>
      <c r="L1683" s="5">
        <v>12510429769</v>
      </c>
      <c r="M1683" s="6">
        <v>0.1244</v>
      </c>
      <c r="N1683" s="5">
        <v>98493227207</v>
      </c>
      <c r="O1683" s="6">
        <v>0.97909999999999997</v>
      </c>
      <c r="P1683" s="5">
        <v>93606293674</v>
      </c>
      <c r="Q1683" s="6">
        <v>0.93049999999999999</v>
      </c>
      <c r="R1683" s="7">
        <v>30.49</v>
      </c>
      <c r="S1683" s="7">
        <v>13.67</v>
      </c>
      <c r="T1683" s="7">
        <v>10.18</v>
      </c>
      <c r="U1683" s="2"/>
      <c r="V1683" s="2"/>
      <c r="W1683" s="2"/>
      <c r="X1683" s="2"/>
      <c r="Y1683" s="2"/>
      <c r="Z1683" s="2"/>
    </row>
    <row r="1684" spans="1:26" ht="16" x14ac:dyDescent="0.2">
      <c r="A1684" s="4" t="s">
        <v>5069</v>
      </c>
      <c r="B1684" s="5">
        <v>1076479578</v>
      </c>
      <c r="C1684" s="5">
        <v>177804618</v>
      </c>
      <c r="D1684" s="6">
        <v>0.16520000000000001</v>
      </c>
      <c r="E1684" s="5">
        <v>1070507388</v>
      </c>
      <c r="F1684" s="6">
        <v>0.99450000000000005</v>
      </c>
      <c r="G1684" s="5">
        <v>1024058419</v>
      </c>
      <c r="H1684" s="6">
        <v>0.95130000000000003</v>
      </c>
      <c r="I1684" s="5">
        <v>1050318534</v>
      </c>
      <c r="J1684" s="6">
        <v>0.97570000000000001</v>
      </c>
      <c r="K1684" s="5">
        <v>107647957800</v>
      </c>
      <c r="L1684" s="5">
        <v>17634336630</v>
      </c>
      <c r="M1684" s="6">
        <v>0.1638</v>
      </c>
      <c r="N1684" s="5">
        <v>106114824488</v>
      </c>
      <c r="O1684" s="6">
        <v>0.98580000000000001</v>
      </c>
      <c r="P1684" s="5">
        <v>101676382828</v>
      </c>
      <c r="Q1684" s="6">
        <v>0.94450000000000001</v>
      </c>
      <c r="R1684" s="7">
        <v>26.71</v>
      </c>
      <c r="S1684" s="7">
        <v>13.94</v>
      </c>
      <c r="T1684" s="7">
        <v>10.16</v>
      </c>
      <c r="U1684" s="2"/>
      <c r="V1684" s="2"/>
      <c r="W1684" s="2"/>
      <c r="X1684" s="2"/>
      <c r="Y1684" s="2"/>
      <c r="Z1684" s="2"/>
    </row>
    <row r="1685" spans="1:26" ht="16" x14ac:dyDescent="0.2">
      <c r="A1685" s="4" t="s">
        <v>5071</v>
      </c>
      <c r="B1685" s="5">
        <v>1004788704</v>
      </c>
      <c r="C1685" s="5">
        <v>85632544</v>
      </c>
      <c r="D1685" s="6">
        <v>8.5199999999999998E-2</v>
      </c>
      <c r="E1685" s="5">
        <v>1000730419</v>
      </c>
      <c r="F1685" s="6">
        <v>0.996</v>
      </c>
      <c r="G1685" s="5">
        <v>954108399</v>
      </c>
      <c r="H1685" s="6">
        <v>0.9496</v>
      </c>
      <c r="I1685" s="5">
        <v>983623374</v>
      </c>
      <c r="J1685" s="6">
        <v>0.97889999999999999</v>
      </c>
      <c r="K1685" s="5">
        <v>100478870400</v>
      </c>
      <c r="L1685" s="5">
        <v>8485206933</v>
      </c>
      <c r="M1685" s="6">
        <v>8.4400000000000003E-2</v>
      </c>
      <c r="N1685" s="5">
        <v>99212510834</v>
      </c>
      <c r="O1685" s="6">
        <v>0.98740000000000006</v>
      </c>
      <c r="P1685" s="5">
        <v>94741876712</v>
      </c>
      <c r="Q1685" s="6">
        <v>0.94289999999999996</v>
      </c>
      <c r="R1685" s="7">
        <v>32.61</v>
      </c>
      <c r="S1685" s="7">
        <v>14.29</v>
      </c>
      <c r="T1685" s="7">
        <v>10.42</v>
      </c>
      <c r="U1685" s="2"/>
      <c r="V1685" s="2"/>
      <c r="W1685" s="2"/>
      <c r="X1685" s="2"/>
      <c r="Y1685" s="2"/>
      <c r="Z1685" s="2"/>
    </row>
    <row r="1686" spans="1:26" ht="16" x14ac:dyDescent="0.2">
      <c r="A1686" s="4" t="s">
        <v>5077</v>
      </c>
      <c r="B1686" s="5">
        <v>1050912794</v>
      </c>
      <c r="C1686" s="5">
        <v>115824961</v>
      </c>
      <c r="D1686" s="6">
        <v>0.11020000000000001</v>
      </c>
      <c r="E1686" s="5">
        <v>1046566676</v>
      </c>
      <c r="F1686" s="6">
        <v>0.99590000000000001</v>
      </c>
      <c r="G1686" s="5">
        <v>997244632</v>
      </c>
      <c r="H1686" s="6">
        <v>0.94889999999999997</v>
      </c>
      <c r="I1686" s="5">
        <v>1028395326</v>
      </c>
      <c r="J1686" s="6">
        <v>0.97860000000000003</v>
      </c>
      <c r="K1686" s="5">
        <v>105091279400</v>
      </c>
      <c r="L1686" s="5">
        <v>11492956632</v>
      </c>
      <c r="M1686" s="6">
        <v>0.1094</v>
      </c>
      <c r="N1686" s="5">
        <v>103736173317</v>
      </c>
      <c r="O1686" s="6">
        <v>0.98709999999999998</v>
      </c>
      <c r="P1686" s="5">
        <v>99000866366</v>
      </c>
      <c r="Q1686" s="6">
        <v>0.94199999999999995</v>
      </c>
      <c r="R1686" s="7">
        <v>34.47</v>
      </c>
      <c r="S1686" s="7">
        <v>14.5</v>
      </c>
      <c r="T1686" s="7">
        <v>10.5</v>
      </c>
      <c r="U1686" s="2"/>
      <c r="V1686" s="2"/>
      <c r="W1686" s="2"/>
      <c r="X1686" s="2"/>
      <c r="Y1686" s="2"/>
      <c r="Z1686" s="2"/>
    </row>
    <row r="1687" spans="1:26" ht="16" x14ac:dyDescent="0.2">
      <c r="A1687" s="4" t="s">
        <v>5081</v>
      </c>
      <c r="B1687" s="5">
        <v>1123573642</v>
      </c>
      <c r="C1687" s="5">
        <v>336430849</v>
      </c>
      <c r="D1687" s="6">
        <v>0.2994</v>
      </c>
      <c r="E1687" s="5">
        <v>1122154393</v>
      </c>
      <c r="F1687" s="6">
        <v>0.99870000000000003</v>
      </c>
      <c r="G1687" s="5">
        <v>1074557001</v>
      </c>
      <c r="H1687" s="6">
        <v>0.95640000000000003</v>
      </c>
      <c r="I1687" s="5">
        <v>1110463622</v>
      </c>
      <c r="J1687" s="6">
        <v>0.98829999999999996</v>
      </c>
      <c r="K1687" s="5">
        <v>112357364200</v>
      </c>
      <c r="L1687" s="5">
        <v>33472377812</v>
      </c>
      <c r="M1687" s="6">
        <v>0.2979</v>
      </c>
      <c r="N1687" s="5">
        <v>111423457783</v>
      </c>
      <c r="O1687" s="6">
        <v>0.99170000000000003</v>
      </c>
      <c r="P1687" s="5">
        <v>106836718237</v>
      </c>
      <c r="Q1687" s="6">
        <v>0.95089999999999997</v>
      </c>
      <c r="R1687" s="7">
        <v>26.44</v>
      </c>
      <c r="S1687" s="7">
        <v>12.42</v>
      </c>
      <c r="T1687" s="7">
        <v>9.0299999999999994</v>
      </c>
      <c r="U1687" s="2"/>
      <c r="V1687" s="2"/>
      <c r="W1687" s="2"/>
      <c r="X1687" s="2"/>
      <c r="Y1687" s="2"/>
      <c r="Z1687" s="2"/>
    </row>
    <row r="1688" spans="1:26" ht="16" x14ac:dyDescent="0.2">
      <c r="A1688" s="4" t="s">
        <v>5085</v>
      </c>
      <c r="B1688" s="5">
        <v>1179103016</v>
      </c>
      <c r="C1688" s="5">
        <v>78851319</v>
      </c>
      <c r="D1688" s="6">
        <v>6.6900000000000001E-2</v>
      </c>
      <c r="E1688" s="5">
        <v>1176425442</v>
      </c>
      <c r="F1688" s="6">
        <v>0.99770000000000003</v>
      </c>
      <c r="G1688" s="5">
        <v>1133649906</v>
      </c>
      <c r="H1688" s="6">
        <v>0.96150000000000002</v>
      </c>
      <c r="I1688" s="5">
        <v>1163455286</v>
      </c>
      <c r="J1688" s="6">
        <v>0.98670000000000002</v>
      </c>
      <c r="K1688" s="5">
        <v>117910301600</v>
      </c>
      <c r="L1688" s="5">
        <v>7830441054</v>
      </c>
      <c r="M1688" s="6">
        <v>6.6400000000000001E-2</v>
      </c>
      <c r="N1688" s="5">
        <v>116808581843</v>
      </c>
      <c r="O1688" s="6">
        <v>0.99070000000000003</v>
      </c>
      <c r="P1688" s="5">
        <v>112693175837</v>
      </c>
      <c r="Q1688" s="6">
        <v>0.95579999999999998</v>
      </c>
      <c r="R1688" s="7">
        <v>36.36</v>
      </c>
      <c r="S1688" s="7">
        <v>32.79</v>
      </c>
      <c r="T1688" s="7">
        <v>0.36</v>
      </c>
      <c r="U1688" s="2"/>
      <c r="V1688" s="2"/>
      <c r="W1688" s="2"/>
      <c r="X1688" s="2"/>
      <c r="Y1688" s="2"/>
      <c r="Z1688" s="2"/>
    </row>
    <row r="1689" spans="1:26" ht="16" x14ac:dyDescent="0.2">
      <c r="A1689" s="4" t="s">
        <v>5089</v>
      </c>
      <c r="B1689" s="5">
        <v>985278832</v>
      </c>
      <c r="C1689" s="5">
        <v>60234185</v>
      </c>
      <c r="D1689" s="6">
        <v>6.1100000000000002E-2</v>
      </c>
      <c r="E1689" s="5">
        <v>983266728</v>
      </c>
      <c r="F1689" s="6">
        <v>0.998</v>
      </c>
      <c r="G1689" s="5">
        <v>944543951</v>
      </c>
      <c r="H1689" s="6">
        <v>0.9587</v>
      </c>
      <c r="I1689" s="5">
        <v>970037630</v>
      </c>
      <c r="J1689" s="6">
        <v>0.98450000000000004</v>
      </c>
      <c r="K1689" s="5">
        <v>98527883200</v>
      </c>
      <c r="L1689" s="5">
        <v>5973513934</v>
      </c>
      <c r="M1689" s="6">
        <v>6.0600000000000001E-2</v>
      </c>
      <c r="N1689" s="5">
        <v>97537999150</v>
      </c>
      <c r="O1689" s="6">
        <v>0.99</v>
      </c>
      <c r="P1689" s="5">
        <v>93827984122</v>
      </c>
      <c r="Q1689" s="6">
        <v>0.95230000000000004</v>
      </c>
      <c r="R1689" s="7">
        <v>30.73</v>
      </c>
      <c r="S1689" s="7">
        <v>28.19</v>
      </c>
      <c r="T1689" s="7">
        <v>0.38</v>
      </c>
      <c r="U1689" s="2"/>
      <c r="V1689" s="2"/>
      <c r="W1689" s="2"/>
      <c r="X1689" s="2"/>
      <c r="Y1689" s="2"/>
      <c r="Z1689" s="2"/>
    </row>
    <row r="1690" spans="1:26" ht="16" x14ac:dyDescent="0.2">
      <c r="A1690" s="4" t="s">
        <v>5092</v>
      </c>
      <c r="B1690" s="5">
        <v>912920828</v>
      </c>
      <c r="C1690" s="5">
        <v>236804022</v>
      </c>
      <c r="D1690" s="6">
        <v>0.25940000000000002</v>
      </c>
      <c r="E1690" s="5">
        <v>909074324</v>
      </c>
      <c r="F1690" s="6">
        <v>0.99580000000000002</v>
      </c>
      <c r="G1690" s="5">
        <v>869034985</v>
      </c>
      <c r="H1690" s="6">
        <v>0.95189999999999997</v>
      </c>
      <c r="I1690" s="5">
        <v>896641850</v>
      </c>
      <c r="J1690" s="6">
        <v>0.98219999999999996</v>
      </c>
      <c r="K1690" s="5">
        <v>91292082800</v>
      </c>
      <c r="L1690" s="5">
        <v>23537974851</v>
      </c>
      <c r="M1690" s="6">
        <v>0.25779999999999997</v>
      </c>
      <c r="N1690" s="5">
        <v>90227385578</v>
      </c>
      <c r="O1690" s="6">
        <v>0.98829999999999996</v>
      </c>
      <c r="P1690" s="5">
        <v>86378259115</v>
      </c>
      <c r="Q1690" s="6">
        <v>0.94620000000000004</v>
      </c>
      <c r="R1690" s="7">
        <v>22.12</v>
      </c>
      <c r="S1690" s="7">
        <v>10.66</v>
      </c>
      <c r="T1690" s="7">
        <v>7.78</v>
      </c>
      <c r="U1690" s="2"/>
      <c r="V1690" s="2"/>
      <c r="W1690" s="2"/>
      <c r="X1690" s="2"/>
      <c r="Y1690" s="2"/>
      <c r="Z1690" s="2"/>
    </row>
    <row r="1691" spans="1:26" ht="16" x14ac:dyDescent="0.2">
      <c r="A1691" s="4" t="s">
        <v>5097</v>
      </c>
      <c r="B1691" s="5">
        <v>1119672254</v>
      </c>
      <c r="C1691" s="5">
        <v>141190822</v>
      </c>
      <c r="D1691" s="6">
        <v>0.12609999999999999</v>
      </c>
      <c r="E1691" s="5">
        <v>1118063812</v>
      </c>
      <c r="F1691" s="6">
        <v>0.99860000000000004</v>
      </c>
      <c r="G1691" s="5">
        <v>1069177046</v>
      </c>
      <c r="H1691" s="6">
        <v>0.95489999999999997</v>
      </c>
      <c r="I1691" s="5">
        <v>1102486264</v>
      </c>
      <c r="J1691" s="6">
        <v>0.98470000000000002</v>
      </c>
      <c r="K1691" s="5">
        <v>111967225400</v>
      </c>
      <c r="L1691" s="5">
        <v>14036280888</v>
      </c>
      <c r="M1691" s="6">
        <v>0.12540000000000001</v>
      </c>
      <c r="N1691" s="5">
        <v>110961920098</v>
      </c>
      <c r="O1691" s="6">
        <v>0.99099999999999999</v>
      </c>
      <c r="P1691" s="5">
        <v>106247383029</v>
      </c>
      <c r="Q1691" s="6">
        <v>0.94889999999999997</v>
      </c>
      <c r="R1691" s="7">
        <v>38.75</v>
      </c>
      <c r="S1691" s="7">
        <v>14.82</v>
      </c>
      <c r="T1691" s="7">
        <v>10.79</v>
      </c>
      <c r="U1691" s="2"/>
      <c r="V1691" s="2"/>
      <c r="W1691" s="2"/>
      <c r="X1691" s="2"/>
      <c r="Y1691" s="2"/>
      <c r="Z1691" s="2"/>
    </row>
    <row r="1692" spans="1:26" ht="16" x14ac:dyDescent="0.2">
      <c r="A1692" s="4" t="s">
        <v>5100</v>
      </c>
      <c r="B1692" s="5">
        <v>1142823360</v>
      </c>
      <c r="C1692" s="5">
        <v>117213365</v>
      </c>
      <c r="D1692" s="6">
        <v>0.1026</v>
      </c>
      <c r="E1692" s="5">
        <v>1141184557</v>
      </c>
      <c r="F1692" s="6">
        <v>0.99860000000000004</v>
      </c>
      <c r="G1692" s="5">
        <v>1085193688</v>
      </c>
      <c r="H1692" s="6">
        <v>0.9496</v>
      </c>
      <c r="I1692" s="5">
        <v>1123679764</v>
      </c>
      <c r="J1692" s="6">
        <v>0.98319999999999996</v>
      </c>
      <c r="K1692" s="5">
        <v>114282336000</v>
      </c>
      <c r="L1692" s="5">
        <v>11650477199</v>
      </c>
      <c r="M1692" s="6">
        <v>0.1019</v>
      </c>
      <c r="N1692" s="5">
        <v>113254033123</v>
      </c>
      <c r="O1692" s="6">
        <v>0.99099999999999999</v>
      </c>
      <c r="P1692" s="5">
        <v>107839648624</v>
      </c>
      <c r="Q1692" s="6">
        <v>0.94359999999999999</v>
      </c>
      <c r="R1692" s="7">
        <v>34.770000000000003</v>
      </c>
      <c r="S1692" s="7">
        <v>16.27</v>
      </c>
      <c r="T1692" s="7">
        <v>11.94</v>
      </c>
      <c r="U1692" s="2"/>
      <c r="V1692" s="2"/>
      <c r="W1692" s="2"/>
      <c r="X1692" s="2"/>
      <c r="Y1692" s="2"/>
      <c r="Z1692" s="2"/>
    </row>
    <row r="1693" spans="1:26" ht="16" x14ac:dyDescent="0.2">
      <c r="A1693" s="4" t="s">
        <v>5106</v>
      </c>
      <c r="B1693" s="5">
        <v>1054632078</v>
      </c>
      <c r="C1693" s="5">
        <v>147934833</v>
      </c>
      <c r="D1693" s="6">
        <v>0.14030000000000001</v>
      </c>
      <c r="E1693" s="5">
        <v>1052667001</v>
      </c>
      <c r="F1693" s="6">
        <v>0.99809999999999999</v>
      </c>
      <c r="G1693" s="5">
        <v>981717267</v>
      </c>
      <c r="H1693" s="6">
        <v>0.93089999999999995</v>
      </c>
      <c r="I1693" s="5">
        <v>1037252628</v>
      </c>
      <c r="J1693" s="6">
        <v>0.98350000000000004</v>
      </c>
      <c r="K1693" s="5">
        <v>105463207800</v>
      </c>
      <c r="L1693" s="5">
        <v>14699153469</v>
      </c>
      <c r="M1693" s="6">
        <v>0.1394</v>
      </c>
      <c r="N1693" s="5">
        <v>104473109348</v>
      </c>
      <c r="O1693" s="6">
        <v>0.99060000000000004</v>
      </c>
      <c r="P1693" s="5">
        <v>97575480979</v>
      </c>
      <c r="Q1693" s="6">
        <v>0.92520000000000002</v>
      </c>
      <c r="R1693" s="7">
        <v>28.87</v>
      </c>
      <c r="S1693" s="7">
        <v>27.03</v>
      </c>
      <c r="T1693" s="7">
        <v>0.42</v>
      </c>
      <c r="U1693" s="2"/>
      <c r="V1693" s="2"/>
      <c r="W1693" s="2"/>
      <c r="X1693" s="2"/>
      <c r="Y1693" s="2"/>
      <c r="Z1693" s="2"/>
    </row>
    <row r="1694" spans="1:26" ht="16" x14ac:dyDescent="0.2">
      <c r="A1694" s="4" t="s">
        <v>5111</v>
      </c>
      <c r="B1694" s="5">
        <v>1003151360</v>
      </c>
      <c r="C1694" s="5">
        <v>99437022</v>
      </c>
      <c r="D1694" s="6">
        <v>9.9099999999999994E-2</v>
      </c>
      <c r="E1694" s="5">
        <v>1001649694</v>
      </c>
      <c r="F1694" s="6">
        <v>0.99850000000000005</v>
      </c>
      <c r="G1694" s="5">
        <v>958675924</v>
      </c>
      <c r="H1694" s="6">
        <v>0.95569999999999999</v>
      </c>
      <c r="I1694" s="5">
        <v>987405166</v>
      </c>
      <c r="J1694" s="6">
        <v>0.98429999999999995</v>
      </c>
      <c r="K1694" s="5">
        <v>100315136000</v>
      </c>
      <c r="L1694" s="5">
        <v>9890960062</v>
      </c>
      <c r="M1694" s="6">
        <v>9.8599999999999993E-2</v>
      </c>
      <c r="N1694" s="5">
        <v>99487135350</v>
      </c>
      <c r="O1694" s="6">
        <v>0.99170000000000003</v>
      </c>
      <c r="P1694" s="5">
        <v>95327221309</v>
      </c>
      <c r="Q1694" s="6">
        <v>0.95030000000000003</v>
      </c>
      <c r="R1694" s="7">
        <v>30.74</v>
      </c>
      <c r="S1694" s="7">
        <v>27.24</v>
      </c>
      <c r="T1694" s="7">
        <v>0.37</v>
      </c>
      <c r="U1694" s="2"/>
      <c r="V1694" s="2"/>
      <c r="W1694" s="2"/>
      <c r="X1694" s="2"/>
      <c r="Y1694" s="2"/>
      <c r="Z1694" s="2"/>
    </row>
    <row r="1695" spans="1:26" ht="16" x14ac:dyDescent="0.2">
      <c r="A1695" s="4" t="s">
        <v>5116</v>
      </c>
      <c r="B1695" s="5">
        <v>953430434</v>
      </c>
      <c r="C1695" s="5">
        <v>79765954</v>
      </c>
      <c r="D1695" s="6">
        <v>8.3699999999999997E-2</v>
      </c>
      <c r="E1695" s="5">
        <v>950939908</v>
      </c>
      <c r="F1695" s="6">
        <v>0.99739999999999995</v>
      </c>
      <c r="G1695" s="5">
        <v>908197086</v>
      </c>
      <c r="H1695" s="6">
        <v>0.9526</v>
      </c>
      <c r="I1695" s="5">
        <v>929420890</v>
      </c>
      <c r="J1695" s="6">
        <v>0.9748</v>
      </c>
      <c r="K1695" s="5">
        <v>95343043400</v>
      </c>
      <c r="L1695" s="5">
        <v>7930846660</v>
      </c>
      <c r="M1695" s="6">
        <v>8.3199999999999996E-2</v>
      </c>
      <c r="N1695" s="5">
        <v>94361352322</v>
      </c>
      <c r="O1695" s="6">
        <v>0.98970000000000002</v>
      </c>
      <c r="P1695" s="5">
        <v>90247447702</v>
      </c>
      <c r="Q1695" s="6">
        <v>0.9466</v>
      </c>
      <c r="R1695" s="7">
        <v>27.85</v>
      </c>
      <c r="S1695" s="7">
        <v>26.37</v>
      </c>
      <c r="T1695" s="7">
        <v>0.34</v>
      </c>
      <c r="U1695" s="2"/>
      <c r="V1695" s="2"/>
      <c r="W1695" s="2"/>
      <c r="X1695" s="2"/>
      <c r="Y1695" s="2"/>
      <c r="Z1695" s="2"/>
    </row>
    <row r="1696" spans="1:26" ht="16" x14ac:dyDescent="0.2">
      <c r="A1696" s="4" t="s">
        <v>5118</v>
      </c>
      <c r="B1696" s="5">
        <v>1114874136</v>
      </c>
      <c r="C1696" s="5">
        <v>129431566</v>
      </c>
      <c r="D1696" s="6">
        <v>0.11609999999999999</v>
      </c>
      <c r="E1696" s="5">
        <v>1113042715</v>
      </c>
      <c r="F1696" s="6">
        <v>0.99839999999999995</v>
      </c>
      <c r="G1696" s="5">
        <v>1063938592</v>
      </c>
      <c r="H1696" s="6">
        <v>0.95430000000000004</v>
      </c>
      <c r="I1696" s="5">
        <v>1096329000</v>
      </c>
      <c r="J1696" s="6">
        <v>0.98340000000000005</v>
      </c>
      <c r="K1696" s="5">
        <v>111487413600</v>
      </c>
      <c r="L1696" s="5">
        <v>12877198281</v>
      </c>
      <c r="M1696" s="6">
        <v>0.11550000000000001</v>
      </c>
      <c r="N1696" s="5">
        <v>110579681767</v>
      </c>
      <c r="O1696" s="6">
        <v>0.9919</v>
      </c>
      <c r="P1696" s="5">
        <v>105813502678</v>
      </c>
      <c r="Q1696" s="6">
        <v>0.94910000000000005</v>
      </c>
      <c r="R1696" s="7">
        <v>30.91</v>
      </c>
      <c r="S1696" s="7">
        <v>29.66</v>
      </c>
      <c r="T1696" s="7">
        <v>0.4</v>
      </c>
      <c r="U1696" s="2"/>
      <c r="V1696" s="2"/>
      <c r="W1696" s="2"/>
      <c r="X1696" s="2"/>
      <c r="Y1696" s="2"/>
      <c r="Z1696" s="2"/>
    </row>
    <row r="1697" spans="1:26" ht="16" x14ac:dyDescent="0.2">
      <c r="A1697" s="4" t="s">
        <v>5123</v>
      </c>
      <c r="B1697" s="5">
        <v>1038513550</v>
      </c>
      <c r="C1697" s="5">
        <v>208988696</v>
      </c>
      <c r="D1697" s="6">
        <v>0.20119999999999999</v>
      </c>
      <c r="E1697" s="5">
        <v>1036894883</v>
      </c>
      <c r="F1697" s="6">
        <v>0.99839999999999995</v>
      </c>
      <c r="G1697" s="5">
        <v>992719310</v>
      </c>
      <c r="H1697" s="6">
        <v>0.95589999999999997</v>
      </c>
      <c r="I1697" s="5">
        <v>1026250146</v>
      </c>
      <c r="J1697" s="6">
        <v>0.98819999999999997</v>
      </c>
      <c r="K1697" s="5">
        <v>103851355000</v>
      </c>
      <c r="L1697" s="5">
        <v>20779337374</v>
      </c>
      <c r="M1697" s="6">
        <v>0.2001</v>
      </c>
      <c r="N1697" s="5">
        <v>102907524318</v>
      </c>
      <c r="O1697" s="6">
        <v>0.9909</v>
      </c>
      <c r="P1697" s="5">
        <v>98651113576</v>
      </c>
      <c r="Q1697" s="6">
        <v>0.94989999999999997</v>
      </c>
      <c r="R1697" s="7">
        <v>28.04</v>
      </c>
      <c r="S1697" s="7">
        <v>24.81</v>
      </c>
      <c r="T1697" s="7">
        <v>0.34</v>
      </c>
      <c r="U1697" s="2"/>
      <c r="V1697" s="2"/>
      <c r="W1697" s="2"/>
      <c r="X1697" s="2"/>
      <c r="Y1697" s="2"/>
      <c r="Z1697" s="2"/>
    </row>
    <row r="1698" spans="1:26" ht="16" x14ac:dyDescent="0.2">
      <c r="A1698" s="4" t="s">
        <v>5128</v>
      </c>
      <c r="B1698" s="5">
        <v>1027088024</v>
      </c>
      <c r="C1698" s="5">
        <v>181720353</v>
      </c>
      <c r="D1698" s="6">
        <v>0.1769</v>
      </c>
      <c r="E1698" s="5">
        <v>1025908316</v>
      </c>
      <c r="F1698" s="6">
        <v>0.99890000000000001</v>
      </c>
      <c r="G1698" s="5">
        <v>984021536</v>
      </c>
      <c r="H1698" s="6">
        <v>0.95809999999999995</v>
      </c>
      <c r="I1698" s="5">
        <v>1014974240</v>
      </c>
      <c r="J1698" s="6">
        <v>0.98819999999999997</v>
      </c>
      <c r="K1698" s="5">
        <v>102708802400</v>
      </c>
      <c r="L1698" s="5">
        <v>18066445092</v>
      </c>
      <c r="M1698" s="6">
        <v>0.1759</v>
      </c>
      <c r="N1698" s="5">
        <v>101785034899</v>
      </c>
      <c r="O1698" s="6">
        <v>0.99099999999999999</v>
      </c>
      <c r="P1698" s="5">
        <v>97760903350</v>
      </c>
      <c r="Q1698" s="6">
        <v>0.95179999999999998</v>
      </c>
      <c r="R1698" s="7">
        <v>28.38</v>
      </c>
      <c r="S1698" s="7">
        <v>25.46</v>
      </c>
      <c r="T1698" s="7">
        <v>0.41</v>
      </c>
      <c r="U1698" s="2"/>
      <c r="V1698" s="2"/>
      <c r="W1698" s="2"/>
      <c r="X1698" s="2"/>
      <c r="Y1698" s="2"/>
      <c r="Z1698" s="2"/>
    </row>
    <row r="1699" spans="1:26" ht="16" x14ac:dyDescent="0.2">
      <c r="A1699" s="4" t="s">
        <v>5134</v>
      </c>
      <c r="B1699" s="5">
        <v>1083720646</v>
      </c>
      <c r="C1699" s="5">
        <v>202219111</v>
      </c>
      <c r="D1699" s="6">
        <v>0.18659999999999999</v>
      </c>
      <c r="E1699" s="5">
        <v>1081850536</v>
      </c>
      <c r="F1699" s="6">
        <v>0.99829999999999997</v>
      </c>
      <c r="G1699" s="5">
        <v>1032208342</v>
      </c>
      <c r="H1699" s="6">
        <v>0.95250000000000001</v>
      </c>
      <c r="I1699" s="5">
        <v>1067565208</v>
      </c>
      <c r="J1699" s="6">
        <v>0.98509999999999998</v>
      </c>
      <c r="K1699" s="5">
        <v>108372064600</v>
      </c>
      <c r="L1699" s="5">
        <v>20097123939</v>
      </c>
      <c r="M1699" s="6">
        <v>0.18540000000000001</v>
      </c>
      <c r="N1699" s="5">
        <v>107307415464</v>
      </c>
      <c r="O1699" s="6">
        <v>0.99019999999999997</v>
      </c>
      <c r="P1699" s="5">
        <v>102526354516</v>
      </c>
      <c r="Q1699" s="6">
        <v>0.94610000000000005</v>
      </c>
      <c r="R1699" s="7">
        <v>29.62</v>
      </c>
      <c r="S1699" s="7">
        <v>26.54</v>
      </c>
      <c r="T1699" s="7">
        <v>0.47</v>
      </c>
      <c r="U1699" s="2"/>
      <c r="V1699" s="2"/>
      <c r="W1699" s="2"/>
      <c r="X1699" s="2"/>
      <c r="Y1699" s="2"/>
      <c r="Z1699" s="2"/>
    </row>
    <row r="1700" spans="1:26" ht="16" x14ac:dyDescent="0.2">
      <c r="A1700" s="4" t="s">
        <v>5142</v>
      </c>
      <c r="B1700" s="5">
        <v>1117913438</v>
      </c>
      <c r="C1700" s="5">
        <v>205869283</v>
      </c>
      <c r="D1700" s="6">
        <v>0.1842</v>
      </c>
      <c r="E1700" s="5">
        <v>1116600042</v>
      </c>
      <c r="F1700" s="6">
        <v>0.99880000000000002</v>
      </c>
      <c r="G1700" s="5">
        <v>1073617151</v>
      </c>
      <c r="H1700" s="6">
        <v>0.96040000000000003</v>
      </c>
      <c r="I1700" s="5">
        <v>1106266864</v>
      </c>
      <c r="J1700" s="6">
        <v>0.98960000000000004</v>
      </c>
      <c r="K1700" s="5">
        <v>111791343800</v>
      </c>
      <c r="L1700" s="5">
        <v>20481961870</v>
      </c>
      <c r="M1700" s="6">
        <v>0.1832</v>
      </c>
      <c r="N1700" s="5">
        <v>110880810617</v>
      </c>
      <c r="O1700" s="6">
        <v>0.9919</v>
      </c>
      <c r="P1700" s="5">
        <v>106731746860</v>
      </c>
      <c r="Q1700" s="6">
        <v>0.95469999999999999</v>
      </c>
      <c r="R1700" s="7">
        <v>32.42</v>
      </c>
      <c r="S1700" s="7">
        <v>14.38</v>
      </c>
      <c r="T1700" s="7">
        <v>10.26</v>
      </c>
      <c r="U1700" s="2"/>
      <c r="V1700" s="2"/>
      <c r="W1700" s="2"/>
      <c r="X1700" s="2"/>
      <c r="Y1700" s="2"/>
      <c r="Z1700" s="2"/>
    </row>
    <row r="1701" spans="1:26" ht="16" x14ac:dyDescent="0.2">
      <c r="A1701" s="4" t="s">
        <v>5148</v>
      </c>
      <c r="B1701" s="5">
        <v>1055884296</v>
      </c>
      <c r="C1701" s="5">
        <v>188529978</v>
      </c>
      <c r="D1701" s="6">
        <v>0.17860000000000001</v>
      </c>
      <c r="E1701" s="5">
        <v>1054863025</v>
      </c>
      <c r="F1701" s="6">
        <v>0.999</v>
      </c>
      <c r="G1701" s="5">
        <v>1008375079</v>
      </c>
      <c r="H1701" s="6">
        <v>0.95499999999999996</v>
      </c>
      <c r="I1701" s="5">
        <v>1045450078</v>
      </c>
      <c r="J1701" s="6">
        <v>0.99009999999999998</v>
      </c>
      <c r="K1701" s="5">
        <v>105588429600</v>
      </c>
      <c r="L1701" s="5">
        <v>18761654657</v>
      </c>
      <c r="M1701" s="6">
        <v>0.1777</v>
      </c>
      <c r="N1701" s="5">
        <v>104780949262</v>
      </c>
      <c r="O1701" s="6">
        <v>0.99239999999999995</v>
      </c>
      <c r="P1701" s="5">
        <v>100279478299</v>
      </c>
      <c r="Q1701" s="6">
        <v>0.94969999999999999</v>
      </c>
      <c r="R1701" s="7">
        <v>29.07</v>
      </c>
      <c r="S1701" s="7">
        <v>13.9</v>
      </c>
      <c r="T1701" s="7">
        <v>10.220000000000001</v>
      </c>
      <c r="U1701" s="2"/>
      <c r="V1701" s="2"/>
      <c r="W1701" s="2"/>
      <c r="X1701" s="2"/>
      <c r="Y1701" s="2"/>
      <c r="Z1701" s="2"/>
    </row>
    <row r="1702" spans="1:26" ht="16" x14ac:dyDescent="0.2">
      <c r="A1702" s="4" t="s">
        <v>5150</v>
      </c>
      <c r="B1702" s="5">
        <v>984345078</v>
      </c>
      <c r="C1702" s="5">
        <v>183889690</v>
      </c>
      <c r="D1702" s="6">
        <v>0.18679999999999999</v>
      </c>
      <c r="E1702" s="5">
        <v>982790904</v>
      </c>
      <c r="F1702" s="6">
        <v>0.99839999999999995</v>
      </c>
      <c r="G1702" s="5">
        <v>925551526</v>
      </c>
      <c r="H1702" s="6">
        <v>0.94030000000000002</v>
      </c>
      <c r="I1702" s="5">
        <v>963031432</v>
      </c>
      <c r="J1702" s="6">
        <v>0.97829999999999995</v>
      </c>
      <c r="K1702" s="5">
        <v>98434507800</v>
      </c>
      <c r="L1702" s="5">
        <v>18257537480</v>
      </c>
      <c r="M1702" s="6">
        <v>0.1855</v>
      </c>
      <c r="N1702" s="5">
        <v>97353815074</v>
      </c>
      <c r="O1702" s="6">
        <v>0.98899999999999999</v>
      </c>
      <c r="P1702" s="5">
        <v>91847489000</v>
      </c>
      <c r="Q1702" s="6">
        <v>0.93310000000000004</v>
      </c>
      <c r="R1702" s="7">
        <v>27.03</v>
      </c>
      <c r="S1702" s="7">
        <v>12.73</v>
      </c>
      <c r="T1702" s="7">
        <v>9.5299999999999994</v>
      </c>
      <c r="U1702" s="2"/>
      <c r="V1702" s="2"/>
      <c r="W1702" s="2"/>
      <c r="X1702" s="2"/>
      <c r="Y1702" s="2"/>
      <c r="Z1702" s="2"/>
    </row>
    <row r="1703" spans="1:26" ht="16" x14ac:dyDescent="0.2">
      <c r="A1703" s="4" t="s">
        <v>5154</v>
      </c>
      <c r="B1703" s="5">
        <v>1030689114</v>
      </c>
      <c r="C1703" s="5">
        <v>125067074</v>
      </c>
      <c r="D1703" s="6">
        <v>0.12130000000000001</v>
      </c>
      <c r="E1703" s="5">
        <v>1029368667</v>
      </c>
      <c r="F1703" s="6">
        <v>0.99870000000000003</v>
      </c>
      <c r="G1703" s="5">
        <v>978202968</v>
      </c>
      <c r="H1703" s="6">
        <v>0.94910000000000005</v>
      </c>
      <c r="I1703" s="5">
        <v>1014694454</v>
      </c>
      <c r="J1703" s="6">
        <v>0.98450000000000004</v>
      </c>
      <c r="K1703" s="5">
        <v>103068911400</v>
      </c>
      <c r="L1703" s="5">
        <v>12432157082</v>
      </c>
      <c r="M1703" s="6">
        <v>0.1206</v>
      </c>
      <c r="N1703" s="5">
        <v>102106026126</v>
      </c>
      <c r="O1703" s="6">
        <v>0.99070000000000003</v>
      </c>
      <c r="P1703" s="5">
        <v>97173900886</v>
      </c>
      <c r="Q1703" s="6">
        <v>0.94279999999999997</v>
      </c>
      <c r="R1703" s="7">
        <v>30.07</v>
      </c>
      <c r="S1703" s="7">
        <v>14.49</v>
      </c>
      <c r="T1703" s="7">
        <v>10.64</v>
      </c>
      <c r="U1703" s="2"/>
      <c r="V1703" s="2"/>
      <c r="W1703" s="2"/>
      <c r="X1703" s="2"/>
      <c r="Y1703" s="2"/>
      <c r="Z1703" s="2"/>
    </row>
    <row r="1704" spans="1:26" ht="16" x14ac:dyDescent="0.2">
      <c r="A1704" s="4" t="s">
        <v>5159</v>
      </c>
      <c r="B1704" s="5">
        <v>991789428</v>
      </c>
      <c r="C1704" s="5">
        <v>99334338</v>
      </c>
      <c r="D1704" s="6">
        <v>0.1002</v>
      </c>
      <c r="E1704" s="5">
        <v>990683813</v>
      </c>
      <c r="F1704" s="6">
        <v>0.99890000000000001</v>
      </c>
      <c r="G1704" s="5">
        <v>948438084</v>
      </c>
      <c r="H1704" s="6">
        <v>0.95630000000000004</v>
      </c>
      <c r="I1704" s="5">
        <v>980383272</v>
      </c>
      <c r="J1704" s="6">
        <v>0.98850000000000005</v>
      </c>
      <c r="K1704" s="5">
        <v>99178942800</v>
      </c>
      <c r="L1704" s="5">
        <v>9880625208</v>
      </c>
      <c r="M1704" s="6">
        <v>9.9599999999999994E-2</v>
      </c>
      <c r="N1704" s="5">
        <v>98375254112</v>
      </c>
      <c r="O1704" s="6">
        <v>0.9919</v>
      </c>
      <c r="P1704" s="5">
        <v>94293238658</v>
      </c>
      <c r="Q1704" s="6">
        <v>0.95069999999999999</v>
      </c>
      <c r="R1704" s="7">
        <v>28.91</v>
      </c>
      <c r="S1704" s="7">
        <v>14.39</v>
      </c>
      <c r="T1704" s="7">
        <v>10.53</v>
      </c>
      <c r="U1704" s="2"/>
      <c r="V1704" s="2"/>
      <c r="W1704" s="2"/>
      <c r="X1704" s="2"/>
      <c r="Y1704" s="2"/>
      <c r="Z1704" s="2"/>
    </row>
    <row r="1705" spans="1:26" ht="16" x14ac:dyDescent="0.2">
      <c r="A1705" s="4" t="s">
        <v>5160</v>
      </c>
      <c r="B1705" s="5">
        <v>898847760</v>
      </c>
      <c r="C1705" s="5">
        <v>91214512</v>
      </c>
      <c r="D1705" s="6">
        <v>0.10150000000000001</v>
      </c>
      <c r="E1705" s="5">
        <v>897199018</v>
      </c>
      <c r="F1705" s="6">
        <v>0.99819999999999998</v>
      </c>
      <c r="G1705" s="5">
        <v>854010860</v>
      </c>
      <c r="H1705" s="6">
        <v>0.95009999999999994</v>
      </c>
      <c r="I1705" s="5">
        <v>887771614</v>
      </c>
      <c r="J1705" s="6">
        <v>0.98770000000000002</v>
      </c>
      <c r="K1705" s="5">
        <v>89884776000</v>
      </c>
      <c r="L1705" s="5">
        <v>9073040677</v>
      </c>
      <c r="M1705" s="6">
        <v>0.1009</v>
      </c>
      <c r="N1705" s="5">
        <v>89082225774</v>
      </c>
      <c r="O1705" s="6">
        <v>0.99109999999999998</v>
      </c>
      <c r="P1705" s="5">
        <v>84900169772</v>
      </c>
      <c r="Q1705" s="6">
        <v>0.94450000000000001</v>
      </c>
      <c r="R1705" s="7">
        <v>27.88</v>
      </c>
      <c r="S1705" s="7">
        <v>12.77</v>
      </c>
      <c r="T1705" s="7">
        <v>9.35</v>
      </c>
      <c r="U1705" s="2"/>
      <c r="V1705" s="2"/>
      <c r="W1705" s="2"/>
      <c r="X1705" s="2"/>
      <c r="Y1705" s="2"/>
      <c r="Z1705" s="2"/>
    </row>
    <row r="1706" spans="1:26" ht="16" x14ac:dyDescent="0.2">
      <c r="A1706" s="4" t="s">
        <v>5161</v>
      </c>
      <c r="B1706" s="5">
        <v>1120788430</v>
      </c>
      <c r="C1706" s="5">
        <v>105196351</v>
      </c>
      <c r="D1706" s="6">
        <v>9.3899999999999997E-2</v>
      </c>
      <c r="E1706" s="5">
        <v>1118994496</v>
      </c>
      <c r="F1706" s="6">
        <v>0.99839999999999995</v>
      </c>
      <c r="G1706" s="5">
        <v>1084778567</v>
      </c>
      <c r="H1706" s="6">
        <v>0.96789999999999998</v>
      </c>
      <c r="I1706" s="5">
        <v>1108776630</v>
      </c>
      <c r="J1706" s="6">
        <v>0.98929999999999996</v>
      </c>
      <c r="K1706" s="5">
        <v>112078843000</v>
      </c>
      <c r="L1706" s="5">
        <v>10464829090</v>
      </c>
      <c r="M1706" s="6">
        <v>9.3399999999999997E-2</v>
      </c>
      <c r="N1706" s="5">
        <v>111106714027</v>
      </c>
      <c r="O1706" s="6">
        <v>0.99129999999999996</v>
      </c>
      <c r="P1706" s="5">
        <v>107820032416</v>
      </c>
      <c r="Q1706" s="6">
        <v>0.96199999999999997</v>
      </c>
      <c r="R1706" s="7">
        <v>38.1</v>
      </c>
      <c r="S1706" s="7">
        <v>15.01</v>
      </c>
      <c r="T1706" s="7">
        <v>10.11</v>
      </c>
      <c r="U1706" s="2"/>
      <c r="V1706" s="2"/>
      <c r="W1706" s="2"/>
      <c r="X1706" s="2"/>
      <c r="Y1706" s="2"/>
      <c r="Z1706" s="2"/>
    </row>
    <row r="1707" spans="1:26" ht="16" x14ac:dyDescent="0.2">
      <c r="A1707" s="4" t="s">
        <v>5164</v>
      </c>
      <c r="B1707" s="5">
        <v>1043186876</v>
      </c>
      <c r="C1707" s="5">
        <v>104273766</v>
      </c>
      <c r="D1707" s="6">
        <v>0.1</v>
      </c>
      <c r="E1707" s="5">
        <v>1041754849</v>
      </c>
      <c r="F1707" s="6">
        <v>0.99860000000000004</v>
      </c>
      <c r="G1707" s="5">
        <v>1001640537</v>
      </c>
      <c r="H1707" s="6">
        <v>0.96020000000000005</v>
      </c>
      <c r="I1707" s="5">
        <v>1030936272</v>
      </c>
      <c r="J1707" s="6">
        <v>0.98829999999999996</v>
      </c>
      <c r="K1707" s="5">
        <v>104318687600</v>
      </c>
      <c r="L1707" s="5">
        <v>10373991886</v>
      </c>
      <c r="M1707" s="6">
        <v>9.9400000000000002E-2</v>
      </c>
      <c r="N1707" s="5">
        <v>103458747610</v>
      </c>
      <c r="O1707" s="6">
        <v>0.99180000000000001</v>
      </c>
      <c r="P1707" s="5">
        <v>99589635432</v>
      </c>
      <c r="Q1707" s="6">
        <v>0.95469999999999999</v>
      </c>
      <c r="R1707" s="7">
        <v>30.38</v>
      </c>
      <c r="S1707" s="7">
        <v>15.21</v>
      </c>
      <c r="T1707" s="7">
        <v>10.98</v>
      </c>
      <c r="U1707" s="2"/>
      <c r="V1707" s="2"/>
      <c r="W1707" s="2"/>
      <c r="X1707" s="2"/>
      <c r="Y1707" s="2"/>
      <c r="Z1707" s="2"/>
    </row>
    <row r="1708" spans="1:26" ht="16" x14ac:dyDescent="0.2">
      <c r="A1708" s="4" t="s">
        <v>5169</v>
      </c>
      <c r="B1708" s="5">
        <v>895380244</v>
      </c>
      <c r="C1708" s="5">
        <v>99913450</v>
      </c>
      <c r="D1708" s="6">
        <v>0.1116</v>
      </c>
      <c r="E1708" s="5">
        <v>893856129</v>
      </c>
      <c r="F1708" s="6">
        <v>0.99829999999999997</v>
      </c>
      <c r="G1708" s="5">
        <v>840578330</v>
      </c>
      <c r="H1708" s="6">
        <v>0.93879999999999997</v>
      </c>
      <c r="I1708" s="5">
        <v>879129924</v>
      </c>
      <c r="J1708" s="6">
        <v>0.9819</v>
      </c>
      <c r="K1708" s="5">
        <v>89538024400</v>
      </c>
      <c r="L1708" s="5">
        <v>9922722122</v>
      </c>
      <c r="M1708" s="6">
        <v>0.1108</v>
      </c>
      <c r="N1708" s="5">
        <v>88593742223</v>
      </c>
      <c r="O1708" s="6">
        <v>0.98950000000000005</v>
      </c>
      <c r="P1708" s="5">
        <v>83456110446</v>
      </c>
      <c r="Q1708" s="6">
        <v>0.93210000000000004</v>
      </c>
      <c r="R1708" s="7">
        <v>26.32</v>
      </c>
      <c r="S1708" s="7">
        <v>12.57</v>
      </c>
      <c r="T1708" s="7">
        <v>9.32</v>
      </c>
      <c r="U1708" s="2"/>
      <c r="V1708" s="2"/>
      <c r="W1708" s="2"/>
      <c r="X1708" s="2"/>
      <c r="Y1708" s="2"/>
      <c r="Z1708" s="2"/>
    </row>
    <row r="1709" spans="1:26" ht="16" x14ac:dyDescent="0.2">
      <c r="A1709" s="4" t="s">
        <v>5174</v>
      </c>
      <c r="B1709" s="5">
        <v>977063740</v>
      </c>
      <c r="C1709" s="5">
        <v>158177137</v>
      </c>
      <c r="D1709" s="6">
        <v>0.16189999999999999</v>
      </c>
      <c r="E1709" s="5">
        <v>974894976</v>
      </c>
      <c r="F1709" s="6">
        <v>0.99780000000000002</v>
      </c>
      <c r="G1709" s="5">
        <v>930340947</v>
      </c>
      <c r="H1709" s="6">
        <v>0.95220000000000005</v>
      </c>
      <c r="I1709" s="5">
        <v>964449478</v>
      </c>
      <c r="J1709" s="6">
        <v>0.98709999999999998</v>
      </c>
      <c r="K1709" s="5">
        <v>97706374000</v>
      </c>
      <c r="L1709" s="5">
        <v>15711660383</v>
      </c>
      <c r="M1709" s="6">
        <v>0.1608</v>
      </c>
      <c r="N1709" s="5">
        <v>96675824681</v>
      </c>
      <c r="O1709" s="6">
        <v>0.98950000000000005</v>
      </c>
      <c r="P1709" s="5">
        <v>92384588832</v>
      </c>
      <c r="Q1709" s="6">
        <v>0.94550000000000001</v>
      </c>
      <c r="R1709" s="7">
        <v>27.26</v>
      </c>
      <c r="S1709" s="7">
        <v>13.06</v>
      </c>
      <c r="T1709" s="7">
        <v>9.49</v>
      </c>
      <c r="U1709" s="2"/>
      <c r="V1709" s="2"/>
      <c r="W1709" s="2"/>
      <c r="X1709" s="2"/>
      <c r="Y1709" s="2"/>
      <c r="Z1709" s="2"/>
    </row>
    <row r="1710" spans="1:26" ht="16" x14ac:dyDescent="0.2">
      <c r="A1710" s="4" t="s">
        <v>5175</v>
      </c>
      <c r="B1710" s="5">
        <v>1180252110</v>
      </c>
      <c r="C1710" s="5">
        <v>198629423</v>
      </c>
      <c r="D1710" s="6">
        <v>0.16830000000000001</v>
      </c>
      <c r="E1710" s="5">
        <v>1177841328</v>
      </c>
      <c r="F1710" s="6">
        <v>0.998</v>
      </c>
      <c r="G1710" s="5">
        <v>1123661489</v>
      </c>
      <c r="H1710" s="6">
        <v>0.95209999999999995</v>
      </c>
      <c r="I1710" s="5">
        <v>1164727614</v>
      </c>
      <c r="J1710" s="6">
        <v>0.98680000000000001</v>
      </c>
      <c r="K1710" s="5">
        <v>118025211000</v>
      </c>
      <c r="L1710" s="5">
        <v>19735186699</v>
      </c>
      <c r="M1710" s="6">
        <v>0.16719999999999999</v>
      </c>
      <c r="N1710" s="5">
        <v>116829112928</v>
      </c>
      <c r="O1710" s="6">
        <v>0.9899</v>
      </c>
      <c r="P1710" s="5">
        <v>111600055461</v>
      </c>
      <c r="Q1710" s="6">
        <v>0.9456</v>
      </c>
      <c r="R1710" s="7">
        <v>33.17</v>
      </c>
      <c r="S1710" s="7">
        <v>15.6</v>
      </c>
      <c r="T1710" s="7">
        <v>11.36</v>
      </c>
      <c r="U1710" s="2"/>
      <c r="V1710" s="2"/>
      <c r="W1710" s="2"/>
      <c r="X1710" s="2"/>
      <c r="Y1710" s="2"/>
      <c r="Z1710" s="2"/>
    </row>
    <row r="1711" spans="1:26" ht="16" x14ac:dyDescent="0.2">
      <c r="A1711" s="4" t="s">
        <v>5176</v>
      </c>
      <c r="B1711" s="5">
        <v>1041377244</v>
      </c>
      <c r="C1711" s="5">
        <v>178918185</v>
      </c>
      <c r="D1711" s="6">
        <v>0.17180000000000001</v>
      </c>
      <c r="E1711" s="5">
        <v>1038526564</v>
      </c>
      <c r="F1711" s="6">
        <v>0.99729999999999996</v>
      </c>
      <c r="G1711" s="5">
        <v>990915127</v>
      </c>
      <c r="H1711" s="6">
        <v>0.95150000000000001</v>
      </c>
      <c r="I1711" s="5">
        <v>1026091528</v>
      </c>
      <c r="J1711" s="6">
        <v>0.98529999999999995</v>
      </c>
      <c r="K1711" s="5">
        <v>104137724400</v>
      </c>
      <c r="L1711" s="5">
        <v>17772829681</v>
      </c>
      <c r="M1711" s="6">
        <v>0.17069999999999999</v>
      </c>
      <c r="N1711" s="5">
        <v>102992532882</v>
      </c>
      <c r="O1711" s="6">
        <v>0.98899999999999999</v>
      </c>
      <c r="P1711" s="5">
        <v>98409767098</v>
      </c>
      <c r="Q1711" s="6">
        <v>0.94499999999999995</v>
      </c>
      <c r="R1711" s="7">
        <v>28.8</v>
      </c>
      <c r="S1711" s="7">
        <v>13.69</v>
      </c>
      <c r="T1711" s="7">
        <v>9.9700000000000006</v>
      </c>
      <c r="U1711" s="2"/>
      <c r="V1711" s="2"/>
      <c r="W1711" s="2"/>
      <c r="X1711" s="2"/>
      <c r="Y1711" s="2"/>
      <c r="Z1711" s="2"/>
    </row>
    <row r="1712" spans="1:26" ht="16" x14ac:dyDescent="0.2">
      <c r="A1712" s="4" t="s">
        <v>5177</v>
      </c>
      <c r="B1712" s="5">
        <v>1018208500</v>
      </c>
      <c r="C1712" s="5">
        <v>160134923</v>
      </c>
      <c r="D1712" s="6">
        <v>0.1573</v>
      </c>
      <c r="E1712" s="5">
        <v>1016445380</v>
      </c>
      <c r="F1712" s="6">
        <v>0.99829999999999997</v>
      </c>
      <c r="G1712" s="5">
        <v>971691145</v>
      </c>
      <c r="H1712" s="6">
        <v>0.95430000000000004</v>
      </c>
      <c r="I1712" s="5">
        <v>1005116702</v>
      </c>
      <c r="J1712" s="6">
        <v>0.98709999999999998</v>
      </c>
      <c r="K1712" s="5">
        <v>101820850000</v>
      </c>
      <c r="L1712" s="5">
        <v>15920423812</v>
      </c>
      <c r="M1712" s="6">
        <v>0.15640000000000001</v>
      </c>
      <c r="N1712" s="5">
        <v>100876974747</v>
      </c>
      <c r="O1712" s="6">
        <v>0.99070000000000003</v>
      </c>
      <c r="P1712" s="5">
        <v>96551626731</v>
      </c>
      <c r="Q1712" s="6">
        <v>0.94830000000000003</v>
      </c>
      <c r="R1712" s="7">
        <v>28.69</v>
      </c>
      <c r="S1712" s="7">
        <v>13.55</v>
      </c>
      <c r="T1712" s="7">
        <v>9.74</v>
      </c>
      <c r="U1712" s="2"/>
      <c r="V1712" s="2"/>
      <c r="W1712" s="2"/>
      <c r="X1712" s="2"/>
      <c r="Y1712" s="2"/>
      <c r="Z1712" s="2"/>
    </row>
    <row r="1713" spans="1:26" ht="16" x14ac:dyDescent="0.2">
      <c r="A1713" s="4" t="s">
        <v>5178</v>
      </c>
      <c r="B1713" s="5">
        <v>1043576122</v>
      </c>
      <c r="C1713" s="5">
        <v>179642903</v>
      </c>
      <c r="D1713" s="6">
        <v>0.1721</v>
      </c>
      <c r="E1713" s="5">
        <v>1042089574</v>
      </c>
      <c r="F1713" s="6">
        <v>0.99860000000000004</v>
      </c>
      <c r="G1713" s="5">
        <v>1008605188</v>
      </c>
      <c r="H1713" s="6">
        <v>0.96650000000000003</v>
      </c>
      <c r="I1713" s="5">
        <v>1032909940</v>
      </c>
      <c r="J1713" s="6">
        <v>0.98980000000000001</v>
      </c>
      <c r="K1713" s="5">
        <v>104357612200</v>
      </c>
      <c r="L1713" s="5">
        <v>17855197129</v>
      </c>
      <c r="M1713" s="6">
        <v>0.1711</v>
      </c>
      <c r="N1713" s="5">
        <v>103372474051</v>
      </c>
      <c r="O1713" s="6">
        <v>0.99060000000000004</v>
      </c>
      <c r="P1713" s="5">
        <v>100157539995</v>
      </c>
      <c r="Q1713" s="6">
        <v>0.95979999999999999</v>
      </c>
      <c r="R1713" s="7">
        <v>29.96</v>
      </c>
      <c r="S1713" s="7">
        <v>24.62</v>
      </c>
      <c r="T1713" s="7">
        <v>0.26</v>
      </c>
      <c r="U1713" s="2"/>
      <c r="V1713" s="2"/>
      <c r="W1713" s="2"/>
      <c r="X1713" s="2"/>
      <c r="Y1713" s="2"/>
      <c r="Z1713" s="2"/>
    </row>
    <row r="1714" spans="1:26" ht="16" x14ac:dyDescent="0.2">
      <c r="A1714" s="4" t="s">
        <v>5179</v>
      </c>
      <c r="B1714" s="5">
        <v>997915498</v>
      </c>
      <c r="C1714" s="5">
        <v>175759671</v>
      </c>
      <c r="D1714" s="6">
        <v>0.17610000000000001</v>
      </c>
      <c r="E1714" s="5">
        <v>995128333</v>
      </c>
      <c r="F1714" s="6">
        <v>0.99719999999999998</v>
      </c>
      <c r="G1714" s="5">
        <v>948056939</v>
      </c>
      <c r="H1714" s="6">
        <v>0.95</v>
      </c>
      <c r="I1714" s="5">
        <v>982022810</v>
      </c>
      <c r="J1714" s="6">
        <v>0.98409999999999997</v>
      </c>
      <c r="K1714" s="5">
        <v>99791549800</v>
      </c>
      <c r="L1714" s="5">
        <v>17452123615</v>
      </c>
      <c r="M1714" s="6">
        <v>0.1749</v>
      </c>
      <c r="N1714" s="5">
        <v>98665224497</v>
      </c>
      <c r="O1714" s="6">
        <v>0.98870000000000002</v>
      </c>
      <c r="P1714" s="5">
        <v>94144508900</v>
      </c>
      <c r="Q1714" s="6">
        <v>0.94340000000000002</v>
      </c>
      <c r="R1714" s="7">
        <v>27.18</v>
      </c>
      <c r="S1714" s="7">
        <v>24.3</v>
      </c>
      <c r="T1714" s="7">
        <v>0.32</v>
      </c>
      <c r="U1714" s="2"/>
      <c r="V1714" s="2"/>
      <c r="W1714" s="2"/>
      <c r="X1714" s="2"/>
      <c r="Y1714" s="2"/>
      <c r="Z1714" s="2"/>
    </row>
    <row r="1715" spans="1:26" ht="16" x14ac:dyDescent="0.2">
      <c r="A1715" s="4" t="s">
        <v>5181</v>
      </c>
      <c r="B1715" s="5">
        <v>692637492</v>
      </c>
      <c r="C1715" s="5">
        <v>34544628</v>
      </c>
      <c r="D1715" s="6">
        <v>4.99E-2</v>
      </c>
      <c r="E1715" s="5">
        <v>690626400</v>
      </c>
      <c r="F1715" s="6">
        <v>0.99709999999999999</v>
      </c>
      <c r="G1715" s="5">
        <v>661023712</v>
      </c>
      <c r="H1715" s="6">
        <v>0.95440000000000003</v>
      </c>
      <c r="I1715" s="5">
        <v>681521412</v>
      </c>
      <c r="J1715" s="6">
        <v>0.98399999999999999</v>
      </c>
      <c r="K1715" s="5">
        <v>69263749200</v>
      </c>
      <c r="L1715" s="5">
        <v>3433612336</v>
      </c>
      <c r="M1715" s="6">
        <v>4.9599999999999998E-2</v>
      </c>
      <c r="N1715" s="5">
        <v>68691426917</v>
      </c>
      <c r="O1715" s="6">
        <v>0.99170000000000003</v>
      </c>
      <c r="P1715" s="5">
        <v>65805423289</v>
      </c>
      <c r="Q1715" s="6">
        <v>0.95009999999999994</v>
      </c>
      <c r="R1715" s="7">
        <v>19.96</v>
      </c>
      <c r="S1715" s="7">
        <v>10.69</v>
      </c>
      <c r="T1715" s="7">
        <v>7.83</v>
      </c>
      <c r="U1715" s="2"/>
      <c r="V1715" s="2"/>
      <c r="W1715" s="2"/>
      <c r="X1715" s="2"/>
      <c r="Y1715" s="2"/>
      <c r="Z1715" s="2"/>
    </row>
    <row r="1716" spans="1:26" ht="16" x14ac:dyDescent="0.2">
      <c r="A1716" s="4" t="s">
        <v>5183</v>
      </c>
      <c r="B1716" s="5">
        <v>705083038</v>
      </c>
      <c r="C1716" s="5">
        <v>32488411</v>
      </c>
      <c r="D1716" s="6">
        <v>4.6100000000000002E-2</v>
      </c>
      <c r="E1716" s="5">
        <v>703092291</v>
      </c>
      <c r="F1716" s="6">
        <v>0.99719999999999998</v>
      </c>
      <c r="G1716" s="5">
        <v>672301641</v>
      </c>
      <c r="H1716" s="6">
        <v>0.95350000000000001</v>
      </c>
      <c r="I1716" s="5">
        <v>695365426</v>
      </c>
      <c r="J1716" s="6">
        <v>0.98619999999999997</v>
      </c>
      <c r="K1716" s="5">
        <v>70508303800</v>
      </c>
      <c r="L1716" s="5">
        <v>3231698585</v>
      </c>
      <c r="M1716" s="6">
        <v>4.58E-2</v>
      </c>
      <c r="N1716" s="5">
        <v>69946004286</v>
      </c>
      <c r="O1716" s="6">
        <v>0.99199999999999999</v>
      </c>
      <c r="P1716" s="5">
        <v>66937169890</v>
      </c>
      <c r="Q1716" s="6">
        <v>0.94940000000000002</v>
      </c>
      <c r="R1716" s="7">
        <v>20.25</v>
      </c>
      <c r="S1716" s="7">
        <v>10.89</v>
      </c>
      <c r="T1716" s="7">
        <v>7.9</v>
      </c>
      <c r="U1716" s="2"/>
      <c r="V1716" s="2"/>
      <c r="W1716" s="2"/>
      <c r="X1716" s="2"/>
      <c r="Y1716" s="2"/>
      <c r="Z1716" s="2"/>
    </row>
    <row r="1717" spans="1:26" ht="16" x14ac:dyDescent="0.2">
      <c r="A1717" s="4" t="s">
        <v>5188</v>
      </c>
      <c r="B1717" s="5">
        <v>693764800</v>
      </c>
      <c r="C1717" s="5">
        <v>35913476</v>
      </c>
      <c r="D1717" s="6">
        <v>5.1799999999999999E-2</v>
      </c>
      <c r="E1717" s="5">
        <v>677747470</v>
      </c>
      <c r="F1717" s="6">
        <v>0.97689999999999999</v>
      </c>
      <c r="G1717" s="5">
        <v>642960859</v>
      </c>
      <c r="H1717" s="6">
        <v>0.92679999999999996</v>
      </c>
      <c r="I1717" s="5">
        <v>661577462</v>
      </c>
      <c r="J1717" s="6">
        <v>0.9536</v>
      </c>
      <c r="K1717" s="5">
        <v>69376480000</v>
      </c>
      <c r="L1717" s="5">
        <v>3542744825</v>
      </c>
      <c r="M1717" s="6">
        <v>5.11E-2</v>
      </c>
      <c r="N1717" s="5">
        <v>67238660460</v>
      </c>
      <c r="O1717" s="6">
        <v>0.96919999999999995</v>
      </c>
      <c r="P1717" s="5">
        <v>63886184942</v>
      </c>
      <c r="Q1717" s="6">
        <v>0.92090000000000005</v>
      </c>
      <c r="R1717" s="7">
        <v>19.93</v>
      </c>
      <c r="S1717" s="7">
        <v>10.43</v>
      </c>
      <c r="T1717" s="7">
        <v>7.86</v>
      </c>
      <c r="U1717" s="2"/>
      <c r="V1717" s="2"/>
      <c r="W1717" s="2"/>
      <c r="X1717" s="2"/>
      <c r="Y1717" s="2"/>
      <c r="Z1717" s="2"/>
    </row>
    <row r="1718" spans="1:26" ht="16" x14ac:dyDescent="0.2">
      <c r="A1718" s="4" t="s">
        <v>5193</v>
      </c>
      <c r="B1718" s="5">
        <v>810874344</v>
      </c>
      <c r="C1718" s="5">
        <v>50122584</v>
      </c>
      <c r="D1718" s="6">
        <v>6.1800000000000001E-2</v>
      </c>
      <c r="E1718" s="5">
        <v>808969966</v>
      </c>
      <c r="F1718" s="6">
        <v>0.99770000000000003</v>
      </c>
      <c r="G1718" s="5">
        <v>771229323</v>
      </c>
      <c r="H1718" s="6">
        <v>0.95109999999999995</v>
      </c>
      <c r="I1718" s="5">
        <v>797678084</v>
      </c>
      <c r="J1718" s="6">
        <v>0.98370000000000002</v>
      </c>
      <c r="K1718" s="5">
        <v>81087434400</v>
      </c>
      <c r="L1718" s="5">
        <v>4988998836</v>
      </c>
      <c r="M1718" s="6">
        <v>6.1499999999999999E-2</v>
      </c>
      <c r="N1718" s="5">
        <v>80456776877</v>
      </c>
      <c r="O1718" s="6">
        <v>0.99219999999999997</v>
      </c>
      <c r="P1718" s="5">
        <v>76775328060</v>
      </c>
      <c r="Q1718" s="6">
        <v>0.94679999999999997</v>
      </c>
      <c r="R1718" s="7">
        <v>23.02</v>
      </c>
      <c r="S1718" s="7">
        <v>12.45</v>
      </c>
      <c r="T1718" s="7">
        <v>9.2200000000000006</v>
      </c>
      <c r="U1718" s="2"/>
      <c r="V1718" s="2"/>
      <c r="W1718" s="2"/>
      <c r="X1718" s="2"/>
      <c r="Y1718" s="2"/>
      <c r="Z1718" s="2"/>
    </row>
    <row r="1719" spans="1:26" ht="16" x14ac:dyDescent="0.2">
      <c r="A1719" s="4" t="s">
        <v>5199</v>
      </c>
      <c r="B1719" s="5">
        <v>882198344</v>
      </c>
      <c r="C1719" s="5">
        <v>28040656</v>
      </c>
      <c r="D1719" s="6">
        <v>3.1800000000000002E-2</v>
      </c>
      <c r="E1719" s="5">
        <v>879455951</v>
      </c>
      <c r="F1719" s="6">
        <v>0.99690000000000001</v>
      </c>
      <c r="G1719" s="5">
        <v>837161732</v>
      </c>
      <c r="H1719" s="6">
        <v>0.94889999999999997</v>
      </c>
      <c r="I1719" s="5">
        <v>868069840</v>
      </c>
      <c r="J1719" s="6">
        <v>0.98399999999999999</v>
      </c>
      <c r="K1719" s="5">
        <v>88219834400</v>
      </c>
      <c r="L1719" s="5">
        <v>2783854995</v>
      </c>
      <c r="M1719" s="6">
        <v>3.1600000000000003E-2</v>
      </c>
      <c r="N1719" s="5">
        <v>87480830927</v>
      </c>
      <c r="O1719" s="6">
        <v>0.99160000000000004</v>
      </c>
      <c r="P1719" s="5">
        <v>83346682021</v>
      </c>
      <c r="Q1719" s="6">
        <v>0.94479999999999997</v>
      </c>
      <c r="R1719" s="7">
        <v>24.57</v>
      </c>
      <c r="S1719" s="7">
        <v>14.04</v>
      </c>
      <c r="T1719" s="7">
        <v>10.37</v>
      </c>
      <c r="U1719" s="2"/>
      <c r="V1719" s="2"/>
      <c r="W1719" s="2"/>
      <c r="X1719" s="2"/>
      <c r="Y1719" s="2"/>
      <c r="Z1719" s="2"/>
    </row>
    <row r="1720" spans="1:26" ht="16" x14ac:dyDescent="0.2">
      <c r="A1720" s="4" t="s">
        <v>5202</v>
      </c>
      <c r="B1720" s="5">
        <v>997760036</v>
      </c>
      <c r="C1720" s="5">
        <v>100288533</v>
      </c>
      <c r="D1720" s="6">
        <v>0.10050000000000001</v>
      </c>
      <c r="E1720" s="5">
        <v>994501085</v>
      </c>
      <c r="F1720" s="6">
        <v>0.99670000000000003</v>
      </c>
      <c r="G1720" s="5">
        <v>950128639</v>
      </c>
      <c r="H1720" s="6">
        <v>0.95230000000000004</v>
      </c>
      <c r="I1720" s="5">
        <v>969425104</v>
      </c>
      <c r="J1720" s="6">
        <v>0.97160000000000002</v>
      </c>
      <c r="K1720" s="5">
        <v>99776003600</v>
      </c>
      <c r="L1720" s="5">
        <v>9968630565</v>
      </c>
      <c r="M1720" s="6">
        <v>9.9900000000000003E-2</v>
      </c>
      <c r="N1720" s="5">
        <v>98650822023</v>
      </c>
      <c r="O1720" s="6">
        <v>0.98870000000000002</v>
      </c>
      <c r="P1720" s="5">
        <v>94385793010</v>
      </c>
      <c r="Q1720" s="6">
        <v>0.94599999999999995</v>
      </c>
      <c r="R1720" s="7">
        <v>32.200000000000003</v>
      </c>
      <c r="S1720" s="7">
        <v>13.96</v>
      </c>
      <c r="T1720" s="7">
        <v>10.14</v>
      </c>
      <c r="U1720" s="2"/>
      <c r="V1720" s="2"/>
      <c r="W1720" s="2"/>
      <c r="X1720" s="2"/>
      <c r="Y1720" s="2"/>
      <c r="Z1720" s="2"/>
    </row>
    <row r="1721" spans="1:26" ht="16" x14ac:dyDescent="0.2">
      <c r="A1721" s="4" t="s">
        <v>5205</v>
      </c>
      <c r="B1721" s="5">
        <v>889668252</v>
      </c>
      <c r="C1721" s="5">
        <v>83586831</v>
      </c>
      <c r="D1721" s="6">
        <v>9.4E-2</v>
      </c>
      <c r="E1721" s="5">
        <v>886497785</v>
      </c>
      <c r="F1721" s="6">
        <v>0.99639999999999995</v>
      </c>
      <c r="G1721" s="5">
        <v>851376287</v>
      </c>
      <c r="H1721" s="6">
        <v>0.95699999999999996</v>
      </c>
      <c r="I1721" s="5">
        <v>871201866</v>
      </c>
      <c r="J1721" s="6">
        <v>0.97919999999999996</v>
      </c>
      <c r="K1721" s="5">
        <v>88966825200</v>
      </c>
      <c r="L1721" s="5">
        <v>8311134134</v>
      </c>
      <c r="M1721" s="6">
        <v>9.3399999999999997E-2</v>
      </c>
      <c r="N1721" s="5">
        <v>88010681320</v>
      </c>
      <c r="O1721" s="6">
        <v>0.98929999999999996</v>
      </c>
      <c r="P1721" s="5">
        <v>84636783409</v>
      </c>
      <c r="Q1721" s="6">
        <v>0.95130000000000003</v>
      </c>
      <c r="R1721" s="7">
        <v>26.73</v>
      </c>
      <c r="S1721" s="7">
        <v>12.89</v>
      </c>
      <c r="T1721" s="7">
        <v>9.09</v>
      </c>
      <c r="U1721" s="2"/>
      <c r="V1721" s="2"/>
      <c r="W1721" s="2"/>
      <c r="X1721" s="2"/>
      <c r="Y1721" s="2"/>
      <c r="Z1721" s="2"/>
    </row>
    <row r="1722" spans="1:26" ht="16" x14ac:dyDescent="0.2">
      <c r="A1722" s="4" t="s">
        <v>5210</v>
      </c>
      <c r="B1722" s="5">
        <v>976403786</v>
      </c>
      <c r="C1722" s="5">
        <v>98718543</v>
      </c>
      <c r="D1722" s="6">
        <v>0.1011</v>
      </c>
      <c r="E1722" s="5">
        <v>969222744</v>
      </c>
      <c r="F1722" s="6">
        <v>0.99260000000000004</v>
      </c>
      <c r="G1722" s="5">
        <v>923491274</v>
      </c>
      <c r="H1722" s="6">
        <v>0.94579999999999997</v>
      </c>
      <c r="I1722" s="5">
        <v>941786978</v>
      </c>
      <c r="J1722" s="6">
        <v>0.96450000000000002</v>
      </c>
      <c r="K1722" s="5">
        <v>97640378600</v>
      </c>
      <c r="L1722" s="5">
        <v>9810013501</v>
      </c>
      <c r="M1722" s="6">
        <v>0.10050000000000001</v>
      </c>
      <c r="N1722" s="5">
        <v>96081345927</v>
      </c>
      <c r="O1722" s="6">
        <v>0.98399999999999999</v>
      </c>
      <c r="P1722" s="5">
        <v>91698481730</v>
      </c>
      <c r="Q1722" s="6">
        <v>0.93910000000000005</v>
      </c>
      <c r="R1722" s="7">
        <v>28.66</v>
      </c>
      <c r="S1722" s="7">
        <v>13.75</v>
      </c>
      <c r="T1722" s="7">
        <v>10</v>
      </c>
      <c r="U1722" s="2"/>
      <c r="V1722" s="2"/>
      <c r="W1722" s="2"/>
      <c r="X1722" s="2"/>
      <c r="Y1722" s="2"/>
      <c r="Z1722" s="2"/>
    </row>
    <row r="1723" spans="1:26" ht="16" x14ac:dyDescent="0.2">
      <c r="A1723" s="4" t="s">
        <v>5214</v>
      </c>
      <c r="B1723" s="5">
        <v>968451954</v>
      </c>
      <c r="C1723" s="5">
        <v>105130912</v>
      </c>
      <c r="D1723" s="6">
        <v>0.1086</v>
      </c>
      <c r="E1723" s="5">
        <v>962419805</v>
      </c>
      <c r="F1723" s="6">
        <v>0.99380000000000002</v>
      </c>
      <c r="G1723" s="5">
        <v>916197721</v>
      </c>
      <c r="H1723" s="6">
        <v>0.94599999999999995</v>
      </c>
      <c r="I1723" s="5">
        <v>941767474</v>
      </c>
      <c r="J1723" s="6">
        <v>0.97240000000000004</v>
      </c>
      <c r="K1723" s="5">
        <v>96845195400</v>
      </c>
      <c r="L1723" s="5">
        <v>10437957729</v>
      </c>
      <c r="M1723" s="6">
        <v>0.10780000000000001</v>
      </c>
      <c r="N1723" s="5">
        <v>95483450276</v>
      </c>
      <c r="O1723" s="6">
        <v>0.9859</v>
      </c>
      <c r="P1723" s="5">
        <v>91039388266</v>
      </c>
      <c r="Q1723" s="6">
        <v>0.94010000000000005</v>
      </c>
      <c r="R1723" s="7">
        <v>27.47</v>
      </c>
      <c r="S1723" s="7">
        <v>13.83</v>
      </c>
      <c r="T1723" s="7">
        <v>10.06</v>
      </c>
      <c r="U1723" s="2"/>
      <c r="V1723" s="2"/>
      <c r="W1723" s="2"/>
      <c r="X1723" s="2"/>
      <c r="Y1723" s="2"/>
      <c r="Z1723" s="2"/>
    </row>
    <row r="1724" spans="1:26" ht="16" x14ac:dyDescent="0.2">
      <c r="A1724" s="4" t="s">
        <v>5218</v>
      </c>
      <c r="B1724" s="5">
        <v>1126848064</v>
      </c>
      <c r="C1724" s="5">
        <v>137376963</v>
      </c>
      <c r="D1724" s="6">
        <v>0.12189999999999999</v>
      </c>
      <c r="E1724" s="5">
        <v>1122125812</v>
      </c>
      <c r="F1724" s="6">
        <v>0.99580000000000002</v>
      </c>
      <c r="G1724" s="5">
        <v>1065637276</v>
      </c>
      <c r="H1724" s="6">
        <v>0.94569999999999999</v>
      </c>
      <c r="I1724" s="5">
        <v>1091837704</v>
      </c>
      <c r="J1724" s="6">
        <v>0.96889999999999998</v>
      </c>
      <c r="K1724" s="5">
        <v>112684806400</v>
      </c>
      <c r="L1724" s="5">
        <v>13655733655</v>
      </c>
      <c r="M1724" s="6">
        <v>0.1212</v>
      </c>
      <c r="N1724" s="5">
        <v>111307542172</v>
      </c>
      <c r="O1724" s="6">
        <v>0.98780000000000001</v>
      </c>
      <c r="P1724" s="5">
        <v>105869925769</v>
      </c>
      <c r="Q1724" s="6">
        <v>0.9395</v>
      </c>
      <c r="R1724" s="7">
        <v>30.69</v>
      </c>
      <c r="S1724" s="7">
        <v>15.96</v>
      </c>
      <c r="T1724" s="7">
        <v>11.73</v>
      </c>
      <c r="U1724" s="2"/>
      <c r="V1724" s="2"/>
      <c r="W1724" s="2"/>
      <c r="X1724" s="2"/>
      <c r="Y1724" s="2"/>
      <c r="Z1724" s="2"/>
    </row>
    <row r="1725" spans="1:26" ht="16" x14ac:dyDescent="0.2">
      <c r="A1725" s="4" t="s">
        <v>5219</v>
      </c>
      <c r="B1725" s="5">
        <v>1001899920</v>
      </c>
      <c r="C1725" s="5">
        <v>102390421</v>
      </c>
      <c r="D1725" s="6">
        <v>0.1022</v>
      </c>
      <c r="E1725" s="5">
        <v>997538064</v>
      </c>
      <c r="F1725" s="6">
        <v>0.99560000000000004</v>
      </c>
      <c r="G1725" s="5">
        <v>951762777</v>
      </c>
      <c r="H1725" s="6">
        <v>0.95</v>
      </c>
      <c r="I1725" s="5">
        <v>974835332</v>
      </c>
      <c r="J1725" s="6">
        <v>0.97299999999999998</v>
      </c>
      <c r="K1725" s="5">
        <v>100189992000</v>
      </c>
      <c r="L1725" s="5">
        <v>10175669051</v>
      </c>
      <c r="M1725" s="6">
        <v>0.1016</v>
      </c>
      <c r="N1725" s="5">
        <v>98967154998</v>
      </c>
      <c r="O1725" s="6">
        <v>0.98780000000000001</v>
      </c>
      <c r="P1725" s="5">
        <v>94567283870</v>
      </c>
      <c r="Q1725" s="6">
        <v>0.94389999999999996</v>
      </c>
      <c r="R1725" s="7">
        <v>30.11</v>
      </c>
      <c r="S1725" s="7">
        <v>14.35</v>
      </c>
      <c r="T1725" s="7">
        <v>10.53</v>
      </c>
      <c r="U1725" s="2"/>
      <c r="V1725" s="2"/>
      <c r="W1725" s="2"/>
      <c r="X1725" s="2"/>
      <c r="Y1725" s="2"/>
      <c r="Z1725" s="2"/>
    </row>
    <row r="1726" spans="1:26" ht="16" x14ac:dyDescent="0.2">
      <c r="A1726" s="4" t="s">
        <v>5222</v>
      </c>
      <c r="B1726" s="5">
        <v>869384612</v>
      </c>
      <c r="C1726" s="5">
        <v>128142510</v>
      </c>
      <c r="D1726" s="6">
        <v>0.1474</v>
      </c>
      <c r="E1726" s="5">
        <v>856541301</v>
      </c>
      <c r="F1726" s="6">
        <v>0.98519999999999996</v>
      </c>
      <c r="G1726" s="5">
        <v>798290374</v>
      </c>
      <c r="H1726" s="6">
        <v>0.91820000000000002</v>
      </c>
      <c r="I1726" s="5">
        <v>835982204</v>
      </c>
      <c r="J1726" s="6">
        <v>0.96160000000000001</v>
      </c>
      <c r="K1726" s="5">
        <v>86938461200</v>
      </c>
      <c r="L1726" s="5">
        <v>12725572293</v>
      </c>
      <c r="M1726" s="6">
        <v>0.1464</v>
      </c>
      <c r="N1726" s="5">
        <v>84935563460</v>
      </c>
      <c r="O1726" s="6">
        <v>0.97699999999999998</v>
      </c>
      <c r="P1726" s="5">
        <v>79328068727</v>
      </c>
      <c r="Q1726" s="6">
        <v>0.91249999999999998</v>
      </c>
      <c r="R1726" s="7">
        <v>29.78</v>
      </c>
      <c r="S1726" s="7">
        <v>10.51</v>
      </c>
      <c r="T1726" s="7">
        <v>8.32</v>
      </c>
      <c r="U1726" s="2"/>
      <c r="V1726" s="2"/>
      <c r="W1726" s="2"/>
      <c r="X1726" s="2"/>
      <c r="Y1726" s="2"/>
      <c r="Z1726" s="2"/>
    </row>
    <row r="1727" spans="1:26" ht="16" x14ac:dyDescent="0.2">
      <c r="A1727" s="4" t="s">
        <v>5229</v>
      </c>
      <c r="B1727" s="5">
        <v>1026508982</v>
      </c>
      <c r="C1727" s="5">
        <v>91347993</v>
      </c>
      <c r="D1727" s="6">
        <v>8.8999999999999996E-2</v>
      </c>
      <c r="E1727" s="5">
        <v>1023368024</v>
      </c>
      <c r="F1727" s="6">
        <v>0.99690000000000001</v>
      </c>
      <c r="G1727" s="5">
        <v>984598857</v>
      </c>
      <c r="H1727" s="6">
        <v>0.95920000000000005</v>
      </c>
      <c r="I1727" s="5">
        <v>1010159612</v>
      </c>
      <c r="J1727" s="6">
        <v>0.98409999999999997</v>
      </c>
      <c r="K1727" s="5">
        <v>102650898200</v>
      </c>
      <c r="L1727" s="5">
        <v>9085051067</v>
      </c>
      <c r="M1727" s="6">
        <v>8.8499999999999995E-2</v>
      </c>
      <c r="N1727" s="5">
        <v>101606220524</v>
      </c>
      <c r="O1727" s="6">
        <v>0.98980000000000001</v>
      </c>
      <c r="P1727" s="5">
        <v>97872316577</v>
      </c>
      <c r="Q1727" s="6">
        <v>0.95340000000000003</v>
      </c>
      <c r="R1727" s="7">
        <v>32.21</v>
      </c>
      <c r="S1727" s="7">
        <v>14.88</v>
      </c>
      <c r="T1727" s="7">
        <v>10.76</v>
      </c>
      <c r="U1727" s="2"/>
      <c r="V1727" s="2"/>
      <c r="W1727" s="2"/>
      <c r="X1727" s="2"/>
      <c r="Y1727" s="2"/>
      <c r="Z1727" s="2"/>
    </row>
    <row r="1728" spans="1:26" ht="16" x14ac:dyDescent="0.2">
      <c r="A1728" s="4" t="s">
        <v>5234</v>
      </c>
      <c r="B1728" s="5">
        <v>930817636</v>
      </c>
      <c r="C1728" s="5">
        <v>81985988</v>
      </c>
      <c r="D1728" s="6">
        <v>8.8099999999999998E-2</v>
      </c>
      <c r="E1728" s="5">
        <v>927614537</v>
      </c>
      <c r="F1728" s="6">
        <v>0.99660000000000004</v>
      </c>
      <c r="G1728" s="5">
        <v>888361583</v>
      </c>
      <c r="H1728" s="6">
        <v>0.95440000000000003</v>
      </c>
      <c r="I1728" s="5">
        <v>915310512</v>
      </c>
      <c r="J1728" s="6">
        <v>0.98329999999999995</v>
      </c>
      <c r="K1728" s="5">
        <v>93081763600</v>
      </c>
      <c r="L1728" s="5">
        <v>8145292310</v>
      </c>
      <c r="M1728" s="6">
        <v>8.7499999999999994E-2</v>
      </c>
      <c r="N1728" s="5">
        <v>92037119626</v>
      </c>
      <c r="O1728" s="6">
        <v>0.98880000000000001</v>
      </c>
      <c r="P1728" s="5">
        <v>88262775811</v>
      </c>
      <c r="Q1728" s="6">
        <v>0.94820000000000004</v>
      </c>
      <c r="R1728" s="7">
        <v>28.69</v>
      </c>
      <c r="S1728" s="7">
        <v>13.64</v>
      </c>
      <c r="T1728" s="7">
        <v>10.039999999999999</v>
      </c>
      <c r="U1728" s="2"/>
      <c r="V1728" s="2"/>
      <c r="W1728" s="2"/>
      <c r="X1728" s="2"/>
      <c r="Y1728" s="2"/>
      <c r="Z1728" s="2"/>
    </row>
    <row r="1729" spans="1:26" ht="16" x14ac:dyDescent="0.2">
      <c r="A1729" s="4" t="s">
        <v>5235</v>
      </c>
      <c r="B1729" s="5">
        <v>1084035254</v>
      </c>
      <c r="C1729" s="5">
        <v>100694878</v>
      </c>
      <c r="D1729" s="6">
        <v>9.2899999999999996E-2</v>
      </c>
      <c r="E1729" s="5">
        <v>1077405453</v>
      </c>
      <c r="F1729" s="6">
        <v>0.99390000000000001</v>
      </c>
      <c r="G1729" s="5">
        <v>1026057825</v>
      </c>
      <c r="H1729" s="6">
        <v>0.94650000000000001</v>
      </c>
      <c r="I1729" s="5">
        <v>1063210066</v>
      </c>
      <c r="J1729" s="6">
        <v>0.98080000000000001</v>
      </c>
      <c r="K1729" s="5">
        <v>108403525400</v>
      </c>
      <c r="L1729" s="5">
        <v>10002377029</v>
      </c>
      <c r="M1729" s="6">
        <v>9.2299999999999993E-2</v>
      </c>
      <c r="N1729" s="5">
        <v>106920530343</v>
      </c>
      <c r="O1729" s="6">
        <v>0.98629999999999995</v>
      </c>
      <c r="P1729" s="5">
        <v>101956633411</v>
      </c>
      <c r="Q1729" s="6">
        <v>0.9405</v>
      </c>
      <c r="R1729" s="7">
        <v>29.59</v>
      </c>
      <c r="S1729" s="7">
        <v>15.9</v>
      </c>
      <c r="T1729" s="7">
        <v>11.53</v>
      </c>
      <c r="U1729" s="2"/>
      <c r="V1729" s="2"/>
      <c r="W1729" s="2"/>
      <c r="X1729" s="2"/>
      <c r="Y1729" s="2"/>
      <c r="Z1729" s="2"/>
    </row>
    <row r="1730" spans="1:26" ht="16" x14ac:dyDescent="0.2">
      <c r="A1730" s="4" t="s">
        <v>5236</v>
      </c>
      <c r="B1730" s="5">
        <v>1087974138</v>
      </c>
      <c r="C1730" s="5">
        <v>105834141</v>
      </c>
      <c r="D1730" s="6">
        <v>9.7299999999999998E-2</v>
      </c>
      <c r="E1730" s="5">
        <v>1083304717</v>
      </c>
      <c r="F1730" s="6">
        <v>0.99570000000000003</v>
      </c>
      <c r="G1730" s="5">
        <v>1040165250</v>
      </c>
      <c r="H1730" s="6">
        <v>0.95609999999999995</v>
      </c>
      <c r="I1730" s="5">
        <v>1067374512</v>
      </c>
      <c r="J1730" s="6">
        <v>0.98109999999999997</v>
      </c>
      <c r="K1730" s="5">
        <v>108797413800</v>
      </c>
      <c r="L1730" s="5">
        <v>10509472192</v>
      </c>
      <c r="M1730" s="6">
        <v>9.6600000000000005E-2</v>
      </c>
      <c r="N1730" s="5">
        <v>107461723780</v>
      </c>
      <c r="O1730" s="6">
        <v>0.98770000000000002</v>
      </c>
      <c r="P1730" s="5">
        <v>103321315052</v>
      </c>
      <c r="Q1730" s="6">
        <v>0.94969999999999999</v>
      </c>
      <c r="R1730" s="7">
        <v>32.630000000000003</v>
      </c>
      <c r="S1730" s="7">
        <v>15.68</v>
      </c>
      <c r="T1730" s="7">
        <v>11.32</v>
      </c>
      <c r="U1730" s="2"/>
      <c r="V1730" s="2"/>
      <c r="W1730" s="2"/>
      <c r="X1730" s="2"/>
      <c r="Y1730" s="2"/>
      <c r="Z1730" s="2"/>
    </row>
    <row r="1731" spans="1:26" ht="16" x14ac:dyDescent="0.2">
      <c r="A1731" s="4" t="s">
        <v>5237</v>
      </c>
      <c r="B1731" s="5">
        <v>1049732240</v>
      </c>
      <c r="C1731" s="5">
        <v>103359670</v>
      </c>
      <c r="D1731" s="6">
        <v>9.8500000000000004E-2</v>
      </c>
      <c r="E1731" s="5">
        <v>1046500174</v>
      </c>
      <c r="F1731" s="6">
        <v>0.99690000000000001</v>
      </c>
      <c r="G1731" s="5">
        <v>996507936</v>
      </c>
      <c r="H1731" s="6">
        <v>0.94930000000000003</v>
      </c>
      <c r="I1731" s="5">
        <v>1031089280</v>
      </c>
      <c r="J1731" s="6">
        <v>0.98219999999999996</v>
      </c>
      <c r="K1731" s="5">
        <v>104973224000</v>
      </c>
      <c r="L1731" s="5">
        <v>10269142774</v>
      </c>
      <c r="M1731" s="6">
        <v>9.7799999999999998E-2</v>
      </c>
      <c r="N1731" s="5">
        <v>103853822984</v>
      </c>
      <c r="O1731" s="6">
        <v>0.98929999999999996</v>
      </c>
      <c r="P1731" s="5">
        <v>99035722559</v>
      </c>
      <c r="Q1731" s="6">
        <v>0.94340000000000002</v>
      </c>
      <c r="R1731" s="7">
        <v>31.93</v>
      </c>
      <c r="S1731" s="7">
        <v>15.2</v>
      </c>
      <c r="T1731" s="7">
        <v>11.22</v>
      </c>
      <c r="U1731" s="2"/>
      <c r="V1731" s="2"/>
      <c r="W1731" s="2"/>
      <c r="X1731" s="2"/>
      <c r="Y1731" s="2"/>
      <c r="Z1731" s="2"/>
    </row>
    <row r="1732" spans="1:26" ht="16" x14ac:dyDescent="0.2">
      <c r="A1732" s="4" t="s">
        <v>5238</v>
      </c>
      <c r="B1732" s="5">
        <v>864097084</v>
      </c>
      <c r="C1732" s="5">
        <v>96244953</v>
      </c>
      <c r="D1732" s="6">
        <v>0.1114</v>
      </c>
      <c r="E1732" s="5">
        <v>859529591</v>
      </c>
      <c r="F1732" s="6">
        <v>0.99470000000000003</v>
      </c>
      <c r="G1732" s="5">
        <v>818510748</v>
      </c>
      <c r="H1732" s="6">
        <v>0.94720000000000004</v>
      </c>
      <c r="I1732" s="5">
        <v>848217232</v>
      </c>
      <c r="J1732" s="6">
        <v>0.98160000000000003</v>
      </c>
      <c r="K1732" s="5">
        <v>86409708400</v>
      </c>
      <c r="L1732" s="5">
        <v>9546851695</v>
      </c>
      <c r="M1732" s="6">
        <v>0.1105</v>
      </c>
      <c r="N1732" s="5">
        <v>85292643262</v>
      </c>
      <c r="O1732" s="6">
        <v>0.98709999999999998</v>
      </c>
      <c r="P1732" s="5">
        <v>81336687321</v>
      </c>
      <c r="Q1732" s="6">
        <v>0.94130000000000003</v>
      </c>
      <c r="R1732" s="7">
        <v>24.22</v>
      </c>
      <c r="S1732" s="7">
        <v>12.27</v>
      </c>
      <c r="T1732" s="7">
        <v>9.0299999999999994</v>
      </c>
      <c r="U1732" s="2"/>
      <c r="V1732" s="2"/>
      <c r="W1732" s="2"/>
      <c r="X1732" s="2"/>
      <c r="Y1732" s="2"/>
      <c r="Z1732" s="2"/>
    </row>
    <row r="1733" spans="1:26" ht="16" x14ac:dyDescent="0.2">
      <c r="A1733" s="4" t="s">
        <v>5239</v>
      </c>
      <c r="B1733" s="5">
        <v>920001234</v>
      </c>
      <c r="C1733" s="5">
        <v>91347360</v>
      </c>
      <c r="D1733" s="6">
        <v>9.9299999999999999E-2</v>
      </c>
      <c r="E1733" s="5">
        <v>917742315</v>
      </c>
      <c r="F1733" s="6">
        <v>0.99750000000000005</v>
      </c>
      <c r="G1733" s="5">
        <v>883799063</v>
      </c>
      <c r="H1733" s="6">
        <v>0.96060000000000001</v>
      </c>
      <c r="I1733" s="5">
        <v>907963268</v>
      </c>
      <c r="J1733" s="6">
        <v>0.9869</v>
      </c>
      <c r="K1733" s="5">
        <v>92000123400</v>
      </c>
      <c r="L1733" s="5">
        <v>9079454134</v>
      </c>
      <c r="M1733" s="6">
        <v>9.8699999999999996E-2</v>
      </c>
      <c r="N1733" s="5">
        <v>91062592834</v>
      </c>
      <c r="O1733" s="6">
        <v>0.98980000000000001</v>
      </c>
      <c r="P1733" s="5">
        <v>87802858753</v>
      </c>
      <c r="Q1733" s="6">
        <v>0.95440000000000003</v>
      </c>
      <c r="R1733" s="7">
        <v>27.27</v>
      </c>
      <c r="S1733" s="7">
        <v>13.36</v>
      </c>
      <c r="T1733" s="7">
        <v>9.65</v>
      </c>
      <c r="U1733" s="2"/>
      <c r="V1733" s="2"/>
      <c r="W1733" s="2"/>
      <c r="X1733" s="2"/>
      <c r="Y1733" s="2"/>
      <c r="Z1733" s="2"/>
    </row>
    <row r="1734" spans="1:26" ht="16" x14ac:dyDescent="0.2">
      <c r="A1734" s="4" t="s">
        <v>5240</v>
      </c>
      <c r="B1734" s="5">
        <v>913942590</v>
      </c>
      <c r="C1734" s="5">
        <v>91440933</v>
      </c>
      <c r="D1734" s="6">
        <v>0.10009999999999999</v>
      </c>
      <c r="E1734" s="5">
        <v>911644103</v>
      </c>
      <c r="F1734" s="6">
        <v>0.99750000000000005</v>
      </c>
      <c r="G1734" s="5">
        <v>875032818</v>
      </c>
      <c r="H1734" s="6">
        <v>0.95740000000000003</v>
      </c>
      <c r="I1734" s="5">
        <v>900347368</v>
      </c>
      <c r="J1734" s="6">
        <v>0.98509999999999998</v>
      </c>
      <c r="K1734" s="5">
        <v>91394259000</v>
      </c>
      <c r="L1734" s="5">
        <v>9087500923</v>
      </c>
      <c r="M1734" s="6">
        <v>9.9400000000000002E-2</v>
      </c>
      <c r="N1734" s="5">
        <v>90494866971</v>
      </c>
      <c r="O1734" s="6">
        <v>0.99019999999999997</v>
      </c>
      <c r="P1734" s="5">
        <v>86968491954</v>
      </c>
      <c r="Q1734" s="6">
        <v>0.9516</v>
      </c>
      <c r="R1734" s="7">
        <v>27.29</v>
      </c>
      <c r="S1734" s="7">
        <v>13.16</v>
      </c>
      <c r="T1734" s="7">
        <v>9.6199999999999992</v>
      </c>
      <c r="U1734" s="2"/>
      <c r="V1734" s="2"/>
      <c r="W1734" s="2"/>
      <c r="X1734" s="2"/>
      <c r="Y1734" s="2"/>
      <c r="Z1734" s="2"/>
    </row>
    <row r="1735" spans="1:26" ht="16" x14ac:dyDescent="0.2">
      <c r="A1735" s="4" t="s">
        <v>5241</v>
      </c>
      <c r="B1735" s="5">
        <v>1027688166</v>
      </c>
      <c r="C1735" s="5">
        <v>107731178</v>
      </c>
      <c r="D1735" s="6">
        <v>0.1048</v>
      </c>
      <c r="E1735" s="5">
        <v>1024781935</v>
      </c>
      <c r="F1735" s="6">
        <v>0.99719999999999998</v>
      </c>
      <c r="G1735" s="5">
        <v>984055989</v>
      </c>
      <c r="H1735" s="6">
        <v>0.95750000000000002</v>
      </c>
      <c r="I1735" s="5">
        <v>1011066016</v>
      </c>
      <c r="J1735" s="6">
        <v>0.98380000000000001</v>
      </c>
      <c r="K1735" s="5">
        <v>102768816600</v>
      </c>
      <c r="L1735" s="5">
        <v>10708469055</v>
      </c>
      <c r="M1735" s="6">
        <v>0.1042</v>
      </c>
      <c r="N1735" s="5">
        <v>101701521039</v>
      </c>
      <c r="O1735" s="6">
        <v>0.98960000000000004</v>
      </c>
      <c r="P1735" s="5">
        <v>97785503447</v>
      </c>
      <c r="Q1735" s="6">
        <v>0.95150000000000001</v>
      </c>
      <c r="R1735" s="7">
        <v>30.09</v>
      </c>
      <c r="S1735" s="7">
        <v>14.9</v>
      </c>
      <c r="T1735" s="7">
        <v>10.69</v>
      </c>
      <c r="U1735" s="2"/>
      <c r="V1735" s="2"/>
      <c r="W1735" s="2"/>
      <c r="X1735" s="2"/>
      <c r="Y1735" s="2"/>
      <c r="Z1735" s="2"/>
    </row>
    <row r="1736" spans="1:26" ht="16" x14ac:dyDescent="0.2">
      <c r="A1736" s="4" t="s">
        <v>5242</v>
      </c>
      <c r="B1736" s="5">
        <v>1003224866</v>
      </c>
      <c r="C1736" s="5">
        <v>78311609</v>
      </c>
      <c r="D1736" s="6">
        <v>7.8100000000000003E-2</v>
      </c>
      <c r="E1736" s="5">
        <v>999458424</v>
      </c>
      <c r="F1736" s="6">
        <v>0.99619999999999997</v>
      </c>
      <c r="G1736" s="5">
        <v>957575578</v>
      </c>
      <c r="H1736" s="6">
        <v>0.95450000000000002</v>
      </c>
      <c r="I1736" s="5">
        <v>970691278</v>
      </c>
      <c r="J1736" s="6">
        <v>0.96760000000000002</v>
      </c>
      <c r="K1736" s="5">
        <v>100322486600</v>
      </c>
      <c r="L1736" s="5">
        <v>7779467366</v>
      </c>
      <c r="M1736" s="6">
        <v>7.7499999999999999E-2</v>
      </c>
      <c r="N1736" s="5">
        <v>99138254314</v>
      </c>
      <c r="O1736" s="6">
        <v>0.98819999999999997</v>
      </c>
      <c r="P1736" s="5">
        <v>95117181650</v>
      </c>
      <c r="Q1736" s="6">
        <v>0.94810000000000005</v>
      </c>
      <c r="R1736" s="7">
        <v>30.02</v>
      </c>
      <c r="S1736" s="7">
        <v>29.2</v>
      </c>
      <c r="T1736" s="7">
        <v>0.4</v>
      </c>
      <c r="U1736" s="2"/>
      <c r="V1736" s="2"/>
      <c r="W1736" s="2"/>
      <c r="X1736" s="2"/>
      <c r="Y1736" s="2"/>
      <c r="Z1736" s="2"/>
    </row>
    <row r="1737" spans="1:26" ht="16" x14ac:dyDescent="0.2">
      <c r="A1737" s="4" t="s">
        <v>5243</v>
      </c>
      <c r="B1737" s="5">
        <v>902946400</v>
      </c>
      <c r="C1737" s="5">
        <v>82316542</v>
      </c>
      <c r="D1737" s="6">
        <v>9.1200000000000003E-2</v>
      </c>
      <c r="E1737" s="5">
        <v>898754136</v>
      </c>
      <c r="F1737" s="6">
        <v>0.99539999999999995</v>
      </c>
      <c r="G1737" s="5">
        <v>856262991</v>
      </c>
      <c r="H1737" s="6">
        <v>0.94830000000000003</v>
      </c>
      <c r="I1737" s="5">
        <v>875854604</v>
      </c>
      <c r="J1737" s="6">
        <v>0.97</v>
      </c>
      <c r="K1737" s="5">
        <v>90294640000</v>
      </c>
      <c r="L1737" s="5">
        <v>8173029333</v>
      </c>
      <c r="M1737" s="6">
        <v>9.0499999999999997E-2</v>
      </c>
      <c r="N1737" s="5">
        <v>89107260410</v>
      </c>
      <c r="O1737" s="6">
        <v>0.98680000000000001</v>
      </c>
      <c r="P1737" s="5">
        <v>85023697495</v>
      </c>
      <c r="Q1737" s="6">
        <v>0.94159999999999999</v>
      </c>
      <c r="R1737" s="7">
        <v>27.07</v>
      </c>
      <c r="S1737" s="7">
        <v>13.43</v>
      </c>
      <c r="T1737" s="7">
        <v>10.01</v>
      </c>
      <c r="U1737" s="2"/>
      <c r="V1737" s="2"/>
      <c r="W1737" s="2"/>
      <c r="X1737" s="2"/>
      <c r="Y1737" s="2"/>
      <c r="Z1737" s="2"/>
    </row>
    <row r="1738" spans="1:26" ht="16" x14ac:dyDescent="0.2">
      <c r="A1738" s="4" t="s">
        <v>5246</v>
      </c>
      <c r="B1738" s="5">
        <v>828328156</v>
      </c>
      <c r="C1738" s="5">
        <v>67722794</v>
      </c>
      <c r="D1738" s="6">
        <v>8.1799999999999998E-2</v>
      </c>
      <c r="E1738" s="5">
        <v>825143262</v>
      </c>
      <c r="F1738" s="6">
        <v>0.99619999999999997</v>
      </c>
      <c r="G1738" s="5">
        <v>786052288</v>
      </c>
      <c r="H1738" s="6">
        <v>0.94899999999999995</v>
      </c>
      <c r="I1738" s="5">
        <v>806333934</v>
      </c>
      <c r="J1738" s="6">
        <v>0.97340000000000004</v>
      </c>
      <c r="K1738" s="5">
        <v>82832815600</v>
      </c>
      <c r="L1738" s="5">
        <v>6718129069</v>
      </c>
      <c r="M1738" s="6">
        <v>8.1100000000000005E-2</v>
      </c>
      <c r="N1738" s="5">
        <v>81794634053</v>
      </c>
      <c r="O1738" s="6">
        <v>0.98750000000000004</v>
      </c>
      <c r="P1738" s="5">
        <v>78042154522</v>
      </c>
      <c r="Q1738" s="6">
        <v>0.94220000000000004</v>
      </c>
      <c r="R1738" s="7">
        <v>24.26</v>
      </c>
      <c r="S1738" s="7">
        <v>12.48</v>
      </c>
      <c r="T1738" s="7">
        <v>9.31</v>
      </c>
      <c r="U1738" s="2"/>
      <c r="V1738" s="2"/>
      <c r="W1738" s="2"/>
      <c r="X1738" s="2"/>
      <c r="Y1738" s="2"/>
      <c r="Z1738" s="2"/>
    </row>
    <row r="1739" spans="1:26" ht="16" x14ac:dyDescent="0.2">
      <c r="A1739" s="4" t="s">
        <v>5249</v>
      </c>
      <c r="B1739" s="5">
        <v>964702512</v>
      </c>
      <c r="C1739" s="5">
        <v>75877830</v>
      </c>
      <c r="D1739" s="6">
        <v>7.8700000000000006E-2</v>
      </c>
      <c r="E1739" s="5">
        <v>961081566</v>
      </c>
      <c r="F1739" s="6">
        <v>0.99619999999999997</v>
      </c>
      <c r="G1739" s="5">
        <v>915448866</v>
      </c>
      <c r="H1739" s="6">
        <v>0.94889999999999997</v>
      </c>
      <c r="I1739" s="5">
        <v>946183048</v>
      </c>
      <c r="J1739" s="6">
        <v>0.98080000000000001</v>
      </c>
      <c r="K1739" s="5">
        <v>96470251200</v>
      </c>
      <c r="L1739" s="5">
        <v>7527020568</v>
      </c>
      <c r="M1739" s="6">
        <v>7.8E-2</v>
      </c>
      <c r="N1739" s="5">
        <v>95295965444</v>
      </c>
      <c r="O1739" s="6">
        <v>0.98780000000000001</v>
      </c>
      <c r="P1739" s="5">
        <v>90906002240</v>
      </c>
      <c r="Q1739" s="6">
        <v>0.94230000000000003</v>
      </c>
      <c r="R1739" s="7">
        <v>28.48</v>
      </c>
      <c r="S1739" s="7">
        <v>14.53</v>
      </c>
      <c r="T1739" s="7">
        <v>10.16</v>
      </c>
      <c r="U1739" s="2"/>
      <c r="V1739" s="2"/>
      <c r="W1739" s="2"/>
      <c r="X1739" s="2"/>
      <c r="Y1739" s="2"/>
      <c r="Z1739" s="2"/>
    </row>
    <row r="1740" spans="1:26" ht="16" x14ac:dyDescent="0.2">
      <c r="A1740" s="4" t="s">
        <v>5250</v>
      </c>
      <c r="B1740" s="5">
        <v>1030783818</v>
      </c>
      <c r="C1740" s="5">
        <v>94373067</v>
      </c>
      <c r="D1740" s="6">
        <v>9.1600000000000001E-2</v>
      </c>
      <c r="E1740" s="5">
        <v>1025234444</v>
      </c>
      <c r="F1740" s="6">
        <v>0.99460000000000004</v>
      </c>
      <c r="G1740" s="5">
        <v>977879137</v>
      </c>
      <c r="H1740" s="6">
        <v>0.94869999999999999</v>
      </c>
      <c r="I1740" s="5">
        <v>1011244194</v>
      </c>
      <c r="J1740" s="6">
        <v>0.98099999999999998</v>
      </c>
      <c r="K1740" s="5">
        <v>103078381800</v>
      </c>
      <c r="L1740" s="5">
        <v>9364758345</v>
      </c>
      <c r="M1740" s="6">
        <v>9.0899999999999995E-2</v>
      </c>
      <c r="N1740" s="5">
        <v>101669235817</v>
      </c>
      <c r="O1740" s="6">
        <v>0.98629999999999995</v>
      </c>
      <c r="P1740" s="5">
        <v>97107089583</v>
      </c>
      <c r="Q1740" s="6">
        <v>0.94210000000000005</v>
      </c>
      <c r="R1740" s="7">
        <v>31.19</v>
      </c>
      <c r="S1740" s="7">
        <v>15.2</v>
      </c>
      <c r="T1740" s="7">
        <v>11.4</v>
      </c>
      <c r="U1740" s="2"/>
      <c r="V1740" s="2"/>
      <c r="W1740" s="2"/>
      <c r="X1740" s="2"/>
      <c r="Y1740" s="2"/>
      <c r="Z1740" s="2"/>
    </row>
    <row r="1741" spans="1:26" ht="16" x14ac:dyDescent="0.2">
      <c r="A1741" s="4" t="s">
        <v>5251</v>
      </c>
      <c r="B1741" s="5">
        <v>1079015738</v>
      </c>
      <c r="C1741" s="5">
        <v>89372160</v>
      </c>
      <c r="D1741" s="6">
        <v>8.2799999999999999E-2</v>
      </c>
      <c r="E1741" s="5">
        <v>1072487421</v>
      </c>
      <c r="F1741" s="6">
        <v>0.99390000000000001</v>
      </c>
      <c r="G1741" s="5">
        <v>1026134088</v>
      </c>
      <c r="H1741" s="6">
        <v>0.95099999999999996</v>
      </c>
      <c r="I1741" s="5">
        <v>1058024334</v>
      </c>
      <c r="J1741" s="6">
        <v>0.98050000000000004</v>
      </c>
      <c r="K1741" s="5">
        <v>107901573800</v>
      </c>
      <c r="L1741" s="5">
        <v>8869173856</v>
      </c>
      <c r="M1741" s="6">
        <v>8.2199999999999995E-2</v>
      </c>
      <c r="N1741" s="5">
        <v>106414156455</v>
      </c>
      <c r="O1741" s="6">
        <v>0.98619999999999997</v>
      </c>
      <c r="P1741" s="5">
        <v>101956256128</v>
      </c>
      <c r="Q1741" s="6">
        <v>0.94489999999999996</v>
      </c>
      <c r="R1741" s="7">
        <v>32.72</v>
      </c>
      <c r="S1741" s="7">
        <v>30.93</v>
      </c>
      <c r="T1741" s="7">
        <v>0.43</v>
      </c>
      <c r="U1741" s="2"/>
      <c r="V1741" s="2"/>
      <c r="W1741" s="2"/>
      <c r="X1741" s="2"/>
      <c r="Y1741" s="2"/>
      <c r="Z1741" s="2"/>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9"/>
  <sheetViews>
    <sheetView workbookViewId="0"/>
  </sheetViews>
  <sheetFormatPr baseColWidth="10" defaultColWidth="8.83203125" defaultRowHeight="16" x14ac:dyDescent="0.2"/>
  <cols>
    <col min="1" max="1" width="21.6640625" customWidth="1"/>
    <col min="2" max="2" width="23.5" customWidth="1"/>
    <col min="3" max="3" width="17.1640625" customWidth="1"/>
    <col min="4" max="4" width="16.6640625" customWidth="1"/>
  </cols>
  <sheetData>
    <row r="1" spans="1:4" ht="18" x14ac:dyDescent="0.2">
      <c r="A1" s="284" t="s">
        <v>18212</v>
      </c>
    </row>
    <row r="2" spans="1:4" x14ac:dyDescent="0.2">
      <c r="A2" s="285" t="s">
        <v>18116</v>
      </c>
      <c r="B2" s="285" t="s">
        <v>18119</v>
      </c>
      <c r="C2" s="285" t="s">
        <v>18117</v>
      </c>
      <c r="D2" s="285" t="s">
        <v>18118</v>
      </c>
    </row>
    <row r="3" spans="1:4" x14ac:dyDescent="0.2">
      <c r="A3" s="245" t="s">
        <v>18120</v>
      </c>
      <c r="B3">
        <f>(100*C3/D3)</f>
        <v>0.37125062364509082</v>
      </c>
      <c r="C3">
        <v>1064850</v>
      </c>
      <c r="D3">
        <v>286827801</v>
      </c>
    </row>
    <row r="4" spans="1:4" x14ac:dyDescent="0.2">
      <c r="A4" s="245" t="s">
        <v>18121</v>
      </c>
      <c r="B4">
        <f>(100*C4/D4)</f>
        <v>0.18047861094837336</v>
      </c>
      <c r="C4">
        <v>478654</v>
      </c>
      <c r="D4">
        <v>265213699</v>
      </c>
    </row>
    <row r="5" spans="1:4" x14ac:dyDescent="0.2">
      <c r="A5" s="245" t="s">
        <v>18122</v>
      </c>
      <c r="B5">
        <f t="shared" ref="B5:B9" si="0">(100*C5/D5)</f>
        <v>0.66921721561890946</v>
      </c>
      <c r="C5">
        <v>58191</v>
      </c>
      <c r="D5">
        <v>8695383</v>
      </c>
    </row>
    <row r="6" spans="1:4" x14ac:dyDescent="0.2">
      <c r="A6" s="245" t="s">
        <v>18123</v>
      </c>
      <c r="B6">
        <f t="shared" si="0"/>
        <v>1.3130817723111687</v>
      </c>
      <c r="C6">
        <v>51136</v>
      </c>
      <c r="D6">
        <v>3894350</v>
      </c>
    </row>
    <row r="7" spans="1:4" x14ac:dyDescent="0.2">
      <c r="A7" s="245" t="s">
        <v>18124</v>
      </c>
      <c r="B7">
        <f t="shared" si="0"/>
        <v>2.2711891514861615</v>
      </c>
      <c r="C7">
        <v>61346</v>
      </c>
      <c r="D7">
        <v>2701052</v>
      </c>
    </row>
    <row r="8" spans="1:4" x14ac:dyDescent="0.2">
      <c r="A8" s="245" t="s">
        <v>18125</v>
      </c>
      <c r="B8">
        <f t="shared" si="0"/>
        <v>3.914133776093117</v>
      </c>
      <c r="C8">
        <v>91232</v>
      </c>
      <c r="D8">
        <v>2330835</v>
      </c>
    </row>
    <row r="9" spans="1:4" x14ac:dyDescent="0.2">
      <c r="A9" s="245" t="s">
        <v>18126</v>
      </c>
      <c r="B9">
        <f t="shared" si="0"/>
        <v>8.1225413164041811</v>
      </c>
      <c r="C9">
        <v>324291</v>
      </c>
      <c r="D9">
        <v>3992482</v>
      </c>
    </row>
  </sheetData>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755"/>
  <sheetViews>
    <sheetView workbookViewId="0"/>
  </sheetViews>
  <sheetFormatPr baseColWidth="10" defaultRowHeight="16" x14ac:dyDescent="0.2"/>
  <cols>
    <col min="1" max="1" width="13.6640625" style="249" bestFit="1" customWidth="1"/>
    <col min="2" max="2" width="19.33203125" style="250" bestFit="1" customWidth="1"/>
    <col min="3" max="3" width="11.6640625" style="251" bestFit="1" customWidth="1"/>
    <col min="4" max="4" width="16" style="251" bestFit="1" customWidth="1"/>
    <col min="5" max="5" width="12" style="251" bestFit="1" customWidth="1"/>
    <col min="6" max="6" width="10.83203125" style="250"/>
    <col min="7" max="8" width="11.5" style="250" bestFit="1" customWidth="1"/>
    <col min="9" max="9" width="19.6640625" style="250" bestFit="1" customWidth="1"/>
    <col min="10" max="10" width="17" style="251" bestFit="1" customWidth="1"/>
    <col min="11" max="16384" width="10.83203125" style="249"/>
  </cols>
  <sheetData>
    <row r="1" spans="1:10" ht="33" customHeight="1" x14ac:dyDescent="0.2">
      <c r="A1" s="53" t="s">
        <v>18163</v>
      </c>
    </row>
    <row r="2" spans="1:10" x14ac:dyDescent="0.2">
      <c r="A2" s="252" t="s">
        <v>18161</v>
      </c>
    </row>
    <row r="3" spans="1:10" x14ac:dyDescent="0.2">
      <c r="A3" s="253" t="s">
        <v>18137</v>
      </c>
      <c r="D3" s="254" t="s">
        <v>18149</v>
      </c>
    </row>
    <row r="4" spans="1:10" x14ac:dyDescent="0.2">
      <c r="A4" s="253" t="s">
        <v>18138</v>
      </c>
      <c r="D4" s="254" t="s">
        <v>18150</v>
      </c>
    </row>
    <row r="5" spans="1:10" x14ac:dyDescent="0.2">
      <c r="A5" s="253" t="s">
        <v>18139</v>
      </c>
      <c r="D5" s="254" t="s">
        <v>18151</v>
      </c>
    </row>
    <row r="6" spans="1:10" x14ac:dyDescent="0.2">
      <c r="A6" s="253" t="s">
        <v>18140</v>
      </c>
      <c r="D6" s="254" t="s">
        <v>18152</v>
      </c>
    </row>
    <row r="7" spans="1:10" x14ac:dyDescent="0.2">
      <c r="A7" s="253" t="s">
        <v>18141</v>
      </c>
      <c r="D7" s="254" t="s">
        <v>18153</v>
      </c>
    </row>
    <row r="8" spans="1:10" x14ac:dyDescent="0.2">
      <c r="A8" s="253" t="s">
        <v>18142</v>
      </c>
      <c r="D8" s="254" t="s">
        <v>18154</v>
      </c>
    </row>
    <row r="9" spans="1:10" x14ac:dyDescent="0.2">
      <c r="A9" s="253" t="s">
        <v>18143</v>
      </c>
      <c r="D9" s="254" t="s">
        <v>18155</v>
      </c>
    </row>
    <row r="10" spans="1:10" x14ac:dyDescent="0.2">
      <c r="A10" s="253" t="s">
        <v>18144</v>
      </c>
      <c r="D10" s="254" t="s">
        <v>18156</v>
      </c>
    </row>
    <row r="11" spans="1:10" x14ac:dyDescent="0.2">
      <c r="A11" s="253" t="s">
        <v>18145</v>
      </c>
      <c r="D11" s="254" t="s">
        <v>18157</v>
      </c>
    </row>
    <row r="12" spans="1:10" x14ac:dyDescent="0.2">
      <c r="A12" s="253" t="s">
        <v>18146</v>
      </c>
      <c r="D12" s="254" t="s">
        <v>18158</v>
      </c>
    </row>
    <row r="13" spans="1:10" x14ac:dyDescent="0.2">
      <c r="A13" s="253" t="s">
        <v>18147</v>
      </c>
      <c r="D13" s="254" t="s">
        <v>18159</v>
      </c>
    </row>
    <row r="14" spans="1:10" x14ac:dyDescent="0.2">
      <c r="A14" s="253" t="s">
        <v>18148</v>
      </c>
      <c r="D14" s="254" t="s">
        <v>18160</v>
      </c>
    </row>
    <row r="16" spans="1:10" s="246" customFormat="1" x14ac:dyDescent="0.2">
      <c r="A16" s="246" t="s">
        <v>18127</v>
      </c>
      <c r="B16" s="247" t="s">
        <v>18128</v>
      </c>
      <c r="C16" s="248" t="s">
        <v>18129</v>
      </c>
      <c r="D16" s="248" t="s">
        <v>18130</v>
      </c>
      <c r="E16" s="248" t="s">
        <v>18131</v>
      </c>
      <c r="F16" s="247" t="s">
        <v>18132</v>
      </c>
      <c r="G16" s="247" t="s">
        <v>18133</v>
      </c>
      <c r="H16" s="247" t="s">
        <v>18134</v>
      </c>
      <c r="I16" s="247" t="s">
        <v>18135</v>
      </c>
      <c r="J16" s="248" t="s">
        <v>18136</v>
      </c>
    </row>
    <row r="17" spans="1:10" x14ac:dyDescent="0.2">
      <c r="A17" s="249" t="s">
        <v>4</v>
      </c>
      <c r="B17" s="250">
        <v>1.5846629999999999</v>
      </c>
      <c r="C17" s="251">
        <v>3171992</v>
      </c>
      <c r="D17" s="251">
        <v>3140601</v>
      </c>
      <c r="E17" s="251">
        <v>31391</v>
      </c>
      <c r="F17" s="250">
        <v>0.99010399999999998</v>
      </c>
      <c r="G17" s="250">
        <v>2.2176640000000001</v>
      </c>
      <c r="H17" s="250">
        <v>2.05985</v>
      </c>
      <c r="I17" s="250">
        <v>0.50027100000000002</v>
      </c>
      <c r="J17" s="251">
        <v>24925</v>
      </c>
    </row>
    <row r="18" spans="1:10" x14ac:dyDescent="0.2">
      <c r="A18" s="249" t="s">
        <v>18</v>
      </c>
      <c r="B18" s="250">
        <v>1.096508</v>
      </c>
      <c r="C18" s="251">
        <v>3037976</v>
      </c>
      <c r="D18" s="251">
        <v>3008948</v>
      </c>
      <c r="E18" s="251">
        <v>29028</v>
      </c>
      <c r="F18" s="250">
        <v>0.99044500000000002</v>
      </c>
      <c r="G18" s="250">
        <v>2.2073520000000002</v>
      </c>
      <c r="H18" s="250">
        <v>1.9518</v>
      </c>
      <c r="I18" s="250">
        <v>0.50079200000000001</v>
      </c>
      <c r="J18" s="251">
        <v>25733</v>
      </c>
    </row>
    <row r="19" spans="1:10" x14ac:dyDescent="0.2">
      <c r="A19" s="249" t="s">
        <v>30</v>
      </c>
      <c r="B19" s="250">
        <v>1.5229790000000001</v>
      </c>
      <c r="C19" s="251">
        <v>3197404</v>
      </c>
      <c r="D19" s="251">
        <v>3151454</v>
      </c>
      <c r="E19" s="251">
        <v>45950</v>
      </c>
      <c r="F19" s="250">
        <v>0.98562899999999998</v>
      </c>
      <c r="G19" s="250">
        <v>2.2155269999999998</v>
      </c>
      <c r="H19" s="250">
        <v>2.089699</v>
      </c>
      <c r="I19" s="250">
        <v>0.50038400000000005</v>
      </c>
      <c r="J19" s="251">
        <v>32436</v>
      </c>
    </row>
    <row r="20" spans="1:10" x14ac:dyDescent="0.2">
      <c r="A20" s="249" t="s">
        <v>37</v>
      </c>
      <c r="B20" s="250">
        <v>1.5105390000000001</v>
      </c>
      <c r="C20" s="251">
        <v>3172284</v>
      </c>
      <c r="D20" s="251">
        <v>3131961</v>
      </c>
      <c r="E20" s="251">
        <v>40323</v>
      </c>
      <c r="F20" s="250">
        <v>0.98728899999999997</v>
      </c>
      <c r="G20" s="250">
        <v>2.2164039999999998</v>
      </c>
      <c r="H20" s="250">
        <v>1.9741109999999999</v>
      </c>
      <c r="I20" s="250">
        <v>0.50064500000000001</v>
      </c>
      <c r="J20" s="251">
        <v>28629</v>
      </c>
    </row>
    <row r="21" spans="1:10" x14ac:dyDescent="0.2">
      <c r="A21" s="249" t="s">
        <v>46</v>
      </c>
      <c r="B21" s="250">
        <v>1.4774099999999999</v>
      </c>
      <c r="C21" s="251">
        <v>3131800</v>
      </c>
      <c r="D21" s="251">
        <v>3110099</v>
      </c>
      <c r="E21" s="251">
        <v>21701</v>
      </c>
      <c r="F21" s="250">
        <v>0.99307100000000004</v>
      </c>
      <c r="G21" s="250">
        <v>2.2192609999999999</v>
      </c>
      <c r="H21" s="250">
        <v>1.878117</v>
      </c>
      <c r="I21" s="250">
        <v>0.50067300000000003</v>
      </c>
      <c r="J21" s="251">
        <v>19814</v>
      </c>
    </row>
    <row r="22" spans="1:10" x14ac:dyDescent="0.2">
      <c r="A22" s="249" t="s">
        <v>52</v>
      </c>
      <c r="B22" s="250">
        <v>1.2655419999999999</v>
      </c>
      <c r="C22" s="251">
        <v>3126468</v>
      </c>
      <c r="D22" s="251">
        <v>3093182</v>
      </c>
      <c r="E22" s="251">
        <v>33286</v>
      </c>
      <c r="F22" s="250">
        <v>0.98935300000000004</v>
      </c>
      <c r="G22" s="250">
        <v>2.2128809999999999</v>
      </c>
      <c r="H22" s="250">
        <v>1.916499</v>
      </c>
      <c r="I22" s="250">
        <v>0.50109199999999998</v>
      </c>
      <c r="J22" s="251">
        <v>20443</v>
      </c>
    </row>
    <row r="23" spans="1:10" x14ac:dyDescent="0.2">
      <c r="A23" s="249" t="s">
        <v>61</v>
      </c>
      <c r="B23" s="250">
        <v>1.459886</v>
      </c>
      <c r="C23" s="251">
        <v>3137496</v>
      </c>
      <c r="D23" s="251">
        <v>3105646</v>
      </c>
      <c r="E23" s="251">
        <v>31850</v>
      </c>
      <c r="F23" s="250">
        <v>0.98984899999999998</v>
      </c>
      <c r="G23" s="250">
        <v>2.2185899999999998</v>
      </c>
      <c r="H23" s="250">
        <v>2.0504739999999999</v>
      </c>
      <c r="I23" s="250">
        <v>0.50001799999999996</v>
      </c>
      <c r="J23" s="251">
        <v>24633</v>
      </c>
    </row>
    <row r="24" spans="1:10" x14ac:dyDescent="0.2">
      <c r="A24" s="249" t="s">
        <v>66</v>
      </c>
      <c r="B24" s="250">
        <v>1.3375090000000001</v>
      </c>
      <c r="C24" s="251">
        <v>3099382</v>
      </c>
      <c r="D24" s="251">
        <v>3078132</v>
      </c>
      <c r="E24" s="251">
        <v>21250</v>
      </c>
      <c r="F24" s="250">
        <v>0.99314400000000003</v>
      </c>
      <c r="G24" s="250">
        <v>2.2121759999999999</v>
      </c>
      <c r="H24" s="250">
        <v>1.913753</v>
      </c>
      <c r="I24" s="250">
        <v>0.50038000000000005</v>
      </c>
      <c r="J24" s="251">
        <v>16321</v>
      </c>
    </row>
    <row r="25" spans="1:10" x14ac:dyDescent="0.2">
      <c r="A25" s="249" t="s">
        <v>73</v>
      </c>
      <c r="B25" s="250">
        <v>1.4169719999999999</v>
      </c>
      <c r="C25" s="251">
        <v>3180090</v>
      </c>
      <c r="D25" s="251">
        <v>3118622</v>
      </c>
      <c r="E25" s="251">
        <v>61468</v>
      </c>
      <c r="F25" s="250">
        <v>0.98067099999999996</v>
      </c>
      <c r="G25" s="250">
        <v>2.209991</v>
      </c>
      <c r="H25" s="250">
        <v>2.0789420000000001</v>
      </c>
      <c r="I25" s="250">
        <v>0.50026000000000004</v>
      </c>
      <c r="J25" s="251">
        <v>17308</v>
      </c>
    </row>
    <row r="26" spans="1:10" x14ac:dyDescent="0.2">
      <c r="A26" s="249" t="s">
        <v>82</v>
      </c>
      <c r="B26" s="250">
        <v>1.273998</v>
      </c>
      <c r="C26" s="251">
        <v>3091766</v>
      </c>
      <c r="D26" s="251">
        <v>3056306</v>
      </c>
      <c r="E26" s="251">
        <v>35460</v>
      </c>
      <c r="F26" s="250">
        <v>0.98853100000000005</v>
      </c>
      <c r="G26" s="250">
        <v>2.2110189999999998</v>
      </c>
      <c r="H26" s="250">
        <v>2.0364789999999999</v>
      </c>
      <c r="I26" s="250">
        <v>0.50029400000000002</v>
      </c>
      <c r="J26" s="251">
        <v>18064</v>
      </c>
    </row>
    <row r="27" spans="1:10" x14ac:dyDescent="0.2">
      <c r="A27" s="249" t="s">
        <v>89</v>
      </c>
      <c r="B27" s="250">
        <v>1.329191</v>
      </c>
      <c r="C27" s="251">
        <v>3175656</v>
      </c>
      <c r="D27" s="251">
        <v>3140157</v>
      </c>
      <c r="E27" s="251">
        <v>35499</v>
      </c>
      <c r="F27" s="250">
        <v>0.98882199999999998</v>
      </c>
      <c r="G27" s="250">
        <v>2.211592</v>
      </c>
      <c r="H27" s="250">
        <v>2.0315120000000002</v>
      </c>
      <c r="I27" s="250">
        <v>0.50039999999999996</v>
      </c>
      <c r="J27" s="251">
        <v>20789</v>
      </c>
    </row>
    <row r="28" spans="1:10" x14ac:dyDescent="0.2">
      <c r="A28" s="249" t="s">
        <v>98</v>
      </c>
      <c r="B28" s="250">
        <v>1.3351679999999999</v>
      </c>
      <c r="C28" s="251">
        <v>3149319</v>
      </c>
      <c r="D28" s="251">
        <v>3089871</v>
      </c>
      <c r="E28" s="251">
        <v>59448</v>
      </c>
      <c r="F28" s="250">
        <v>0.981124</v>
      </c>
      <c r="G28" s="250">
        <v>2.2113100000000001</v>
      </c>
      <c r="H28" s="250">
        <v>2.077178</v>
      </c>
      <c r="I28" s="250">
        <v>0.50034100000000004</v>
      </c>
      <c r="J28" s="251">
        <v>16693</v>
      </c>
    </row>
    <row r="29" spans="1:10" x14ac:dyDescent="0.2">
      <c r="A29" s="249" t="s">
        <v>102</v>
      </c>
      <c r="B29" s="250">
        <v>1.4674799999999999</v>
      </c>
      <c r="C29" s="251">
        <v>3205338</v>
      </c>
      <c r="D29" s="251">
        <v>3142373</v>
      </c>
      <c r="E29" s="251">
        <v>62965</v>
      </c>
      <c r="F29" s="250">
        <v>0.98035600000000001</v>
      </c>
      <c r="G29" s="250">
        <v>2.210582</v>
      </c>
      <c r="H29" s="250">
        <v>2.0538850000000002</v>
      </c>
      <c r="I29" s="250">
        <v>0.50021400000000005</v>
      </c>
      <c r="J29" s="251">
        <v>19356</v>
      </c>
    </row>
    <row r="30" spans="1:10" x14ac:dyDescent="0.2">
      <c r="A30" s="249" t="s">
        <v>108</v>
      </c>
      <c r="B30" s="250">
        <v>1.38663</v>
      </c>
      <c r="C30" s="251">
        <v>3197308</v>
      </c>
      <c r="D30" s="251">
        <v>3156589</v>
      </c>
      <c r="E30" s="251">
        <v>40719</v>
      </c>
      <c r="F30" s="250">
        <v>0.98726499999999995</v>
      </c>
      <c r="G30" s="250">
        <v>2.2108430000000001</v>
      </c>
      <c r="H30" s="250">
        <v>2.0113150000000002</v>
      </c>
      <c r="I30" s="250">
        <v>0.50051999999999996</v>
      </c>
      <c r="J30" s="251">
        <v>20498</v>
      </c>
    </row>
    <row r="31" spans="1:10" x14ac:dyDescent="0.2">
      <c r="A31" s="249" t="s">
        <v>113</v>
      </c>
      <c r="B31" s="250">
        <v>1.4710719999999999</v>
      </c>
      <c r="C31" s="251">
        <v>3216271</v>
      </c>
      <c r="D31" s="251">
        <v>3150738</v>
      </c>
      <c r="E31" s="251">
        <v>65533</v>
      </c>
      <c r="F31" s="250">
        <v>0.97962499999999997</v>
      </c>
      <c r="G31" s="250">
        <v>2.2090299999999998</v>
      </c>
      <c r="H31" s="250">
        <v>2.0814409999999999</v>
      </c>
      <c r="I31" s="250">
        <v>0.50031000000000003</v>
      </c>
      <c r="J31" s="251">
        <v>19692</v>
      </c>
    </row>
    <row r="32" spans="1:10" x14ac:dyDescent="0.2">
      <c r="A32" s="249" t="s">
        <v>118</v>
      </c>
      <c r="B32" s="250">
        <v>1.492704</v>
      </c>
      <c r="C32" s="251">
        <v>3212736</v>
      </c>
      <c r="D32" s="251">
        <v>3149501</v>
      </c>
      <c r="E32" s="251">
        <v>63235</v>
      </c>
      <c r="F32" s="250">
        <v>0.98031699999999999</v>
      </c>
      <c r="G32" s="250">
        <v>2.2087539999999999</v>
      </c>
      <c r="H32" s="250">
        <v>2.0720459999999998</v>
      </c>
      <c r="I32" s="250">
        <v>0.50021899999999997</v>
      </c>
      <c r="J32" s="251">
        <v>18050</v>
      </c>
    </row>
    <row r="33" spans="1:10" x14ac:dyDescent="0.2">
      <c r="A33" s="249" t="s">
        <v>122</v>
      </c>
      <c r="B33" s="250">
        <v>1.403268</v>
      </c>
      <c r="C33" s="251">
        <v>3171095</v>
      </c>
      <c r="D33" s="251">
        <v>3141746</v>
      </c>
      <c r="E33" s="251">
        <v>29349</v>
      </c>
      <c r="F33" s="250">
        <v>0.99074499999999999</v>
      </c>
      <c r="G33" s="250">
        <v>2.208774</v>
      </c>
      <c r="H33" s="250">
        <v>1.877353</v>
      </c>
      <c r="I33" s="250">
        <v>0.50079799999999997</v>
      </c>
      <c r="J33" s="251">
        <v>27206</v>
      </c>
    </row>
    <row r="34" spans="1:10" x14ac:dyDescent="0.2">
      <c r="A34" s="249" t="s">
        <v>127</v>
      </c>
      <c r="B34" s="250">
        <v>1.7230099999999999</v>
      </c>
      <c r="C34" s="251">
        <v>3724062</v>
      </c>
      <c r="D34" s="251">
        <v>3648400</v>
      </c>
      <c r="E34" s="251">
        <v>75662</v>
      </c>
      <c r="F34" s="250">
        <v>0.97968299999999997</v>
      </c>
      <c r="G34" s="250">
        <v>2.2115089999999999</v>
      </c>
      <c r="H34" s="250">
        <v>1.9978210000000001</v>
      </c>
      <c r="I34" s="250">
        <v>0.50039299999999998</v>
      </c>
      <c r="J34" s="251">
        <v>65304</v>
      </c>
    </row>
    <row r="35" spans="1:10" x14ac:dyDescent="0.2">
      <c r="A35" s="249" t="s">
        <v>129</v>
      </c>
      <c r="B35" s="250">
        <v>0.89029599999999998</v>
      </c>
      <c r="C35" s="251">
        <v>3046502</v>
      </c>
      <c r="D35" s="251">
        <v>2948198</v>
      </c>
      <c r="E35" s="251">
        <v>98304</v>
      </c>
      <c r="F35" s="250">
        <v>0.96773200000000004</v>
      </c>
      <c r="G35" s="250">
        <v>2.2174119999999999</v>
      </c>
      <c r="H35" s="250">
        <v>2.048092</v>
      </c>
      <c r="I35" s="250">
        <v>0.50072700000000003</v>
      </c>
      <c r="J35" s="251">
        <v>24977</v>
      </c>
    </row>
    <row r="36" spans="1:10" x14ac:dyDescent="0.2">
      <c r="A36" s="249" t="s">
        <v>140</v>
      </c>
      <c r="B36" s="250">
        <v>1.7279549999999999</v>
      </c>
      <c r="C36" s="251">
        <v>3730037</v>
      </c>
      <c r="D36" s="251">
        <v>3658624</v>
      </c>
      <c r="E36" s="251">
        <v>71413</v>
      </c>
      <c r="F36" s="250">
        <v>0.98085500000000003</v>
      </c>
      <c r="G36" s="250">
        <v>2.21509</v>
      </c>
      <c r="H36" s="250">
        <v>1.9502189999999999</v>
      </c>
      <c r="I36" s="250">
        <v>0.50099099999999996</v>
      </c>
      <c r="J36" s="251">
        <v>59273</v>
      </c>
    </row>
    <row r="37" spans="1:10" x14ac:dyDescent="0.2">
      <c r="A37" s="249" t="s">
        <v>144</v>
      </c>
      <c r="B37" s="250">
        <v>1.040899</v>
      </c>
      <c r="C37" s="251">
        <v>3000227</v>
      </c>
      <c r="D37" s="251">
        <v>2973513</v>
      </c>
      <c r="E37" s="251">
        <v>26714</v>
      </c>
      <c r="F37" s="250">
        <v>0.99109599999999998</v>
      </c>
      <c r="G37" s="250">
        <v>2.2101419999999998</v>
      </c>
      <c r="H37" s="250">
        <v>1.9854719999999999</v>
      </c>
      <c r="I37" s="250">
        <v>0.50043800000000005</v>
      </c>
      <c r="J37" s="251">
        <v>20330</v>
      </c>
    </row>
    <row r="38" spans="1:10" x14ac:dyDescent="0.2">
      <c r="A38" s="249" t="s">
        <v>150</v>
      </c>
      <c r="B38" s="250">
        <v>1.1087180000000001</v>
      </c>
      <c r="C38" s="251">
        <v>3157168</v>
      </c>
      <c r="D38" s="251">
        <v>3033645</v>
      </c>
      <c r="E38" s="251">
        <v>123523</v>
      </c>
      <c r="F38" s="250">
        <v>0.96087500000000003</v>
      </c>
      <c r="G38" s="250">
        <v>2.214404</v>
      </c>
      <c r="H38" s="250">
        <v>1.9016439999999999</v>
      </c>
      <c r="I38" s="250">
        <v>0.50037900000000002</v>
      </c>
      <c r="J38" s="251">
        <v>87441</v>
      </c>
    </row>
    <row r="39" spans="1:10" x14ac:dyDescent="0.2">
      <c r="A39" s="249" t="s">
        <v>158</v>
      </c>
      <c r="B39" s="250">
        <v>1.0659130000000001</v>
      </c>
      <c r="C39" s="251">
        <v>3138898</v>
      </c>
      <c r="D39" s="251">
        <v>3016204</v>
      </c>
      <c r="E39" s="251">
        <v>122694</v>
      </c>
      <c r="F39" s="250">
        <v>0.96091199999999999</v>
      </c>
      <c r="G39" s="250">
        <v>2.21339</v>
      </c>
      <c r="H39" s="250">
        <v>2.0442140000000002</v>
      </c>
      <c r="I39" s="250">
        <v>0.50060300000000002</v>
      </c>
      <c r="J39" s="251">
        <v>84106</v>
      </c>
    </row>
    <row r="40" spans="1:10" x14ac:dyDescent="0.2">
      <c r="A40" s="249" t="s">
        <v>161</v>
      </c>
      <c r="B40" s="250">
        <v>0.86389000000000005</v>
      </c>
      <c r="C40" s="251">
        <v>2923576</v>
      </c>
      <c r="D40" s="251">
        <v>2894276</v>
      </c>
      <c r="E40" s="251">
        <v>29300</v>
      </c>
      <c r="F40" s="250">
        <v>0.98997800000000002</v>
      </c>
      <c r="G40" s="250">
        <v>2.2108180000000002</v>
      </c>
      <c r="H40" s="250">
        <v>1.960493</v>
      </c>
      <c r="I40" s="250">
        <v>0.50034699999999999</v>
      </c>
      <c r="J40" s="251">
        <v>12713</v>
      </c>
    </row>
    <row r="41" spans="1:10" x14ac:dyDescent="0.2">
      <c r="A41" s="249" t="s">
        <v>166</v>
      </c>
      <c r="B41" s="250">
        <v>1.8240449999999999</v>
      </c>
      <c r="C41" s="251">
        <v>3812590</v>
      </c>
      <c r="D41" s="251">
        <v>3772400</v>
      </c>
      <c r="E41" s="251">
        <v>40190</v>
      </c>
      <c r="F41" s="250">
        <v>0.98945899999999998</v>
      </c>
      <c r="G41" s="250">
        <v>2.2111679999999998</v>
      </c>
      <c r="H41" s="250">
        <v>1.8239179999999999</v>
      </c>
      <c r="I41" s="250">
        <v>0.50073900000000005</v>
      </c>
      <c r="J41" s="251">
        <v>43912</v>
      </c>
    </row>
    <row r="42" spans="1:10" x14ac:dyDescent="0.2">
      <c r="A42" s="249" t="s">
        <v>169</v>
      </c>
      <c r="B42" s="250">
        <v>1.3906879999999999</v>
      </c>
      <c r="C42" s="251">
        <v>3106702</v>
      </c>
      <c r="D42" s="251">
        <v>3078188</v>
      </c>
      <c r="E42" s="251">
        <v>28514</v>
      </c>
      <c r="F42" s="250">
        <v>0.99082199999999998</v>
      </c>
      <c r="G42" s="250">
        <v>2.2178089999999999</v>
      </c>
      <c r="H42" s="250">
        <v>1.8957040000000001</v>
      </c>
      <c r="I42" s="250">
        <v>0.50084300000000004</v>
      </c>
      <c r="J42" s="251">
        <v>24787</v>
      </c>
    </row>
    <row r="43" spans="1:10" x14ac:dyDescent="0.2">
      <c r="A43" s="249" t="s">
        <v>176</v>
      </c>
      <c r="B43" s="250">
        <v>1.540116</v>
      </c>
      <c r="C43" s="251">
        <v>4035442</v>
      </c>
      <c r="D43" s="251">
        <v>3745676</v>
      </c>
      <c r="E43" s="251">
        <v>289766</v>
      </c>
      <c r="F43" s="250">
        <v>0.92819499999999999</v>
      </c>
      <c r="G43" s="250">
        <v>2.2150240000000001</v>
      </c>
      <c r="H43" s="250">
        <v>2.0337860000000001</v>
      </c>
      <c r="I43" s="250">
        <v>0.50098799999999999</v>
      </c>
      <c r="J43" s="251">
        <v>107100</v>
      </c>
    </row>
    <row r="44" spans="1:10" x14ac:dyDescent="0.2">
      <c r="A44" s="249" t="s">
        <v>182</v>
      </c>
      <c r="B44" s="250">
        <v>0.911879</v>
      </c>
      <c r="C44" s="251">
        <v>3063249</v>
      </c>
      <c r="D44" s="251">
        <v>2963376</v>
      </c>
      <c r="E44" s="251">
        <v>99873</v>
      </c>
      <c r="F44" s="250">
        <v>0.96739600000000003</v>
      </c>
      <c r="G44" s="250">
        <v>2.21638</v>
      </c>
      <c r="H44" s="250">
        <v>1.9819960000000001</v>
      </c>
      <c r="I44" s="250">
        <v>0.50132299999999996</v>
      </c>
      <c r="J44" s="251">
        <v>28259</v>
      </c>
    </row>
    <row r="45" spans="1:10" x14ac:dyDescent="0.2">
      <c r="A45" s="249" t="s">
        <v>185</v>
      </c>
      <c r="B45" s="250">
        <v>1.6079829999999999</v>
      </c>
      <c r="C45" s="251">
        <v>3964833</v>
      </c>
      <c r="D45" s="251">
        <v>3795511</v>
      </c>
      <c r="E45" s="251">
        <v>169322</v>
      </c>
      <c r="F45" s="250">
        <v>0.95729399999999998</v>
      </c>
      <c r="G45" s="250">
        <v>2.2127279999999998</v>
      </c>
      <c r="H45" s="250">
        <v>2.032216</v>
      </c>
      <c r="I45" s="250">
        <v>0.50077199999999999</v>
      </c>
      <c r="J45" s="251">
        <v>97985</v>
      </c>
    </row>
    <row r="46" spans="1:10" x14ac:dyDescent="0.2">
      <c r="A46" s="249" t="s">
        <v>189</v>
      </c>
      <c r="B46" s="250">
        <v>1.8295239999999999</v>
      </c>
      <c r="C46" s="251">
        <v>3798721</v>
      </c>
      <c r="D46" s="251">
        <v>3742112</v>
      </c>
      <c r="E46" s="251">
        <v>56609</v>
      </c>
      <c r="F46" s="250">
        <v>0.98509800000000003</v>
      </c>
      <c r="G46" s="250">
        <v>2.213244</v>
      </c>
      <c r="H46" s="250">
        <v>1.908096</v>
      </c>
      <c r="I46" s="250">
        <v>0.501305</v>
      </c>
      <c r="J46" s="251">
        <v>56030</v>
      </c>
    </row>
    <row r="47" spans="1:10" x14ac:dyDescent="0.2">
      <c r="A47" s="249" t="s">
        <v>195</v>
      </c>
      <c r="B47" s="250">
        <v>1.2579359999999999</v>
      </c>
      <c r="C47" s="251">
        <v>3138929</v>
      </c>
      <c r="D47" s="251">
        <v>3107879</v>
      </c>
      <c r="E47" s="251">
        <v>31050</v>
      </c>
      <c r="F47" s="250">
        <v>0.99010799999999999</v>
      </c>
      <c r="G47" s="250">
        <v>2.2099289999999998</v>
      </c>
      <c r="H47" s="250">
        <v>1.8776649999999999</v>
      </c>
      <c r="I47" s="250">
        <v>0.50073299999999998</v>
      </c>
      <c r="J47" s="251">
        <v>21726</v>
      </c>
    </row>
    <row r="48" spans="1:10" x14ac:dyDescent="0.2">
      <c r="A48" s="249" t="s">
        <v>198</v>
      </c>
      <c r="B48" s="250">
        <v>1.857191</v>
      </c>
      <c r="C48" s="251">
        <v>3815561</v>
      </c>
      <c r="D48" s="251">
        <v>3758601</v>
      </c>
      <c r="E48" s="251">
        <v>56960</v>
      </c>
      <c r="F48" s="250">
        <v>0.98507199999999995</v>
      </c>
      <c r="G48" s="250">
        <v>2.2133029999999998</v>
      </c>
      <c r="H48" s="250">
        <v>1.9430609999999999</v>
      </c>
      <c r="I48" s="250">
        <v>0.50033000000000005</v>
      </c>
      <c r="J48" s="251">
        <v>59229</v>
      </c>
    </row>
    <row r="49" spans="1:10" x14ac:dyDescent="0.2">
      <c r="A49" s="249" t="s">
        <v>201</v>
      </c>
      <c r="B49" s="250">
        <v>1.128047</v>
      </c>
      <c r="C49" s="251">
        <v>3053613</v>
      </c>
      <c r="D49" s="251">
        <v>3025272</v>
      </c>
      <c r="E49" s="251">
        <v>28341</v>
      </c>
      <c r="F49" s="250">
        <v>0.99071900000000002</v>
      </c>
      <c r="G49" s="250">
        <v>2.2081659999999999</v>
      </c>
      <c r="H49" s="250">
        <v>2.0034969999999999</v>
      </c>
      <c r="I49" s="250">
        <v>0.50049900000000003</v>
      </c>
      <c r="J49" s="251">
        <v>24707</v>
      </c>
    </row>
    <row r="50" spans="1:10" x14ac:dyDescent="0.2">
      <c r="A50" s="249" t="s">
        <v>206</v>
      </c>
      <c r="B50" s="250">
        <v>1.02345</v>
      </c>
      <c r="C50" s="251">
        <v>3007144</v>
      </c>
      <c r="D50" s="251">
        <v>2978815</v>
      </c>
      <c r="E50" s="251">
        <v>28329</v>
      </c>
      <c r="F50" s="250">
        <v>0.99057899999999999</v>
      </c>
      <c r="G50" s="250">
        <v>2.2094770000000001</v>
      </c>
      <c r="H50" s="250">
        <v>2.0431840000000001</v>
      </c>
      <c r="I50" s="250">
        <v>0.50061</v>
      </c>
      <c r="J50" s="251">
        <v>24505</v>
      </c>
    </row>
    <row r="51" spans="1:10" x14ac:dyDescent="0.2">
      <c r="A51" s="249" t="s">
        <v>211</v>
      </c>
      <c r="B51" s="250">
        <v>1.3716079999999999</v>
      </c>
      <c r="C51" s="251">
        <v>3963063</v>
      </c>
      <c r="D51" s="251">
        <v>3679381</v>
      </c>
      <c r="E51" s="251">
        <v>283682</v>
      </c>
      <c r="F51" s="250">
        <v>0.92841899999999999</v>
      </c>
      <c r="G51" s="250">
        <v>2.2165400000000002</v>
      </c>
      <c r="H51" s="250">
        <v>2.0771449999999998</v>
      </c>
      <c r="I51" s="250">
        <v>0.50035399999999997</v>
      </c>
      <c r="J51" s="251">
        <v>110330</v>
      </c>
    </row>
    <row r="52" spans="1:10" x14ac:dyDescent="0.2">
      <c r="A52" s="249" t="s">
        <v>215</v>
      </c>
      <c r="B52" s="250">
        <v>1.501741</v>
      </c>
      <c r="C52" s="251">
        <v>3167452</v>
      </c>
      <c r="D52" s="251">
        <v>3132396</v>
      </c>
      <c r="E52" s="251">
        <v>35056</v>
      </c>
      <c r="F52" s="250">
        <v>0.98893200000000003</v>
      </c>
      <c r="G52" s="250">
        <v>2.2145899999999998</v>
      </c>
      <c r="H52" s="250">
        <v>2.0483479999999998</v>
      </c>
      <c r="I52" s="250">
        <v>0.50027100000000002</v>
      </c>
      <c r="J52" s="251">
        <v>25069</v>
      </c>
    </row>
    <row r="53" spans="1:10" x14ac:dyDescent="0.2">
      <c r="A53" s="249" t="s">
        <v>224</v>
      </c>
      <c r="B53" s="250">
        <v>1.4372659999999999</v>
      </c>
      <c r="C53" s="251">
        <v>3188602</v>
      </c>
      <c r="D53" s="251">
        <v>3155580</v>
      </c>
      <c r="E53" s="251">
        <v>33022</v>
      </c>
      <c r="F53" s="250">
        <v>0.98964399999999997</v>
      </c>
      <c r="G53" s="250">
        <v>2.208504</v>
      </c>
      <c r="H53" s="250">
        <v>1.985714</v>
      </c>
      <c r="I53" s="250">
        <v>0.50046299999999999</v>
      </c>
      <c r="J53" s="251">
        <v>16915</v>
      </c>
    </row>
    <row r="54" spans="1:10" x14ac:dyDescent="0.2">
      <c r="A54" s="249" t="s">
        <v>228</v>
      </c>
      <c r="B54" s="250">
        <v>1.5063310000000001</v>
      </c>
      <c r="C54" s="251">
        <v>3143475</v>
      </c>
      <c r="D54" s="251">
        <v>3114888</v>
      </c>
      <c r="E54" s="251">
        <v>28587</v>
      </c>
      <c r="F54" s="250">
        <v>0.99090599999999995</v>
      </c>
      <c r="G54" s="250">
        <v>2.2140010000000001</v>
      </c>
      <c r="H54" s="250">
        <v>1.99403</v>
      </c>
      <c r="I54" s="250">
        <v>0.500359</v>
      </c>
      <c r="J54" s="251">
        <v>23259</v>
      </c>
    </row>
    <row r="55" spans="1:10" x14ac:dyDescent="0.2">
      <c r="A55" s="249" t="s">
        <v>234</v>
      </c>
      <c r="B55" s="250">
        <v>1.5338639999999999</v>
      </c>
      <c r="C55" s="251">
        <v>3168587</v>
      </c>
      <c r="D55" s="251">
        <v>3134134</v>
      </c>
      <c r="E55" s="251">
        <v>34453</v>
      </c>
      <c r="F55" s="250">
        <v>0.98912699999999998</v>
      </c>
      <c r="G55" s="250">
        <v>2.212332</v>
      </c>
      <c r="H55" s="250">
        <v>1.988896</v>
      </c>
      <c r="I55" s="250">
        <v>0.50025200000000003</v>
      </c>
      <c r="J55" s="251">
        <v>24836</v>
      </c>
    </row>
    <row r="56" spans="1:10" x14ac:dyDescent="0.2">
      <c r="A56" s="249" t="s">
        <v>237</v>
      </c>
      <c r="B56" s="250">
        <v>1.5166770000000001</v>
      </c>
      <c r="C56" s="251">
        <v>3187399</v>
      </c>
      <c r="D56" s="251">
        <v>3153933</v>
      </c>
      <c r="E56" s="251">
        <v>33466</v>
      </c>
      <c r="F56" s="250">
        <v>0.98950099999999996</v>
      </c>
      <c r="G56" s="250">
        <v>2.2120679999999999</v>
      </c>
      <c r="H56" s="250">
        <v>2.0006279999999999</v>
      </c>
      <c r="I56" s="250">
        <v>0.500197</v>
      </c>
      <c r="J56" s="251">
        <v>16899</v>
      </c>
    </row>
    <row r="57" spans="1:10" x14ac:dyDescent="0.2">
      <c r="A57" s="249" t="s">
        <v>242</v>
      </c>
      <c r="B57" s="250">
        <v>1.666183</v>
      </c>
      <c r="C57" s="251">
        <v>3334545</v>
      </c>
      <c r="D57" s="251">
        <v>3296203</v>
      </c>
      <c r="E57" s="251">
        <v>38342</v>
      </c>
      <c r="F57" s="250">
        <v>0.98850199999999999</v>
      </c>
      <c r="G57" s="250">
        <v>2.2179609999999998</v>
      </c>
      <c r="H57" s="250">
        <v>2.0273979999999998</v>
      </c>
      <c r="I57" s="250">
        <v>0.50035700000000005</v>
      </c>
      <c r="J57" s="251">
        <v>33393</v>
      </c>
    </row>
    <row r="58" spans="1:10" x14ac:dyDescent="0.2">
      <c r="A58" s="249" t="s">
        <v>249</v>
      </c>
      <c r="B58" s="250">
        <v>1.5926210000000001</v>
      </c>
      <c r="C58" s="251">
        <v>3296793</v>
      </c>
      <c r="D58" s="251">
        <v>3258544</v>
      </c>
      <c r="E58" s="251">
        <v>38249</v>
      </c>
      <c r="F58" s="250">
        <v>0.988398</v>
      </c>
      <c r="G58" s="250">
        <v>2.2193830000000001</v>
      </c>
      <c r="H58" s="250">
        <v>2.0257890000000001</v>
      </c>
      <c r="I58" s="250">
        <v>0.50053999999999998</v>
      </c>
      <c r="J58" s="251">
        <v>32407</v>
      </c>
    </row>
    <row r="59" spans="1:10" x14ac:dyDescent="0.2">
      <c r="A59" s="249" t="s">
        <v>256</v>
      </c>
      <c r="B59" s="250">
        <v>1.2846219999999999</v>
      </c>
      <c r="C59" s="251">
        <v>3185371</v>
      </c>
      <c r="D59" s="251">
        <v>3132547</v>
      </c>
      <c r="E59" s="251">
        <v>52824</v>
      </c>
      <c r="F59" s="250">
        <v>0.98341699999999999</v>
      </c>
      <c r="G59" s="250">
        <v>2.206223</v>
      </c>
      <c r="H59" s="250">
        <v>1.2707299999999999</v>
      </c>
      <c r="I59" s="250">
        <v>0.50385899999999995</v>
      </c>
      <c r="J59" s="251">
        <v>35162</v>
      </c>
    </row>
    <row r="60" spans="1:10" x14ac:dyDescent="0.2">
      <c r="A60" s="249" t="s">
        <v>264</v>
      </c>
      <c r="B60" s="250">
        <v>1.5182059999999999</v>
      </c>
      <c r="C60" s="251">
        <v>3209960</v>
      </c>
      <c r="D60" s="251">
        <v>3162810</v>
      </c>
      <c r="E60" s="251">
        <v>47150</v>
      </c>
      <c r="F60" s="250">
        <v>0.98531100000000005</v>
      </c>
      <c r="G60" s="250">
        <v>2.214712</v>
      </c>
      <c r="H60" s="250">
        <v>2.0201129999999998</v>
      </c>
      <c r="I60" s="250">
        <v>0.50054200000000004</v>
      </c>
      <c r="J60" s="251">
        <v>33569</v>
      </c>
    </row>
    <row r="61" spans="1:10" x14ac:dyDescent="0.2">
      <c r="A61" s="249" t="s">
        <v>267</v>
      </c>
      <c r="B61" s="250">
        <v>1.276742</v>
      </c>
      <c r="C61" s="251">
        <v>3107332</v>
      </c>
      <c r="D61" s="251">
        <v>3068743</v>
      </c>
      <c r="E61" s="251">
        <v>38589</v>
      </c>
      <c r="F61" s="250">
        <v>0.98758100000000004</v>
      </c>
      <c r="G61" s="250">
        <v>2.2130169999999998</v>
      </c>
      <c r="H61" s="250">
        <v>2.0013999999999998</v>
      </c>
      <c r="I61" s="250">
        <v>0.50109499999999996</v>
      </c>
      <c r="J61" s="251">
        <v>26248</v>
      </c>
    </row>
    <row r="62" spans="1:10" x14ac:dyDescent="0.2">
      <c r="A62" s="249" t="s">
        <v>276</v>
      </c>
      <c r="B62" s="250">
        <v>1.3883810000000001</v>
      </c>
      <c r="C62" s="251">
        <v>3183900</v>
      </c>
      <c r="D62" s="251">
        <v>3150939</v>
      </c>
      <c r="E62" s="251">
        <v>32961</v>
      </c>
      <c r="F62" s="250">
        <v>0.98964799999999997</v>
      </c>
      <c r="G62" s="250">
        <v>2.2079309999999999</v>
      </c>
      <c r="H62" s="250">
        <v>1.9904740000000001</v>
      </c>
      <c r="I62" s="250">
        <v>0.500301</v>
      </c>
      <c r="J62" s="251">
        <v>12080</v>
      </c>
    </row>
    <row r="63" spans="1:10" x14ac:dyDescent="0.2">
      <c r="A63" s="249" t="s">
        <v>281</v>
      </c>
      <c r="B63" s="250">
        <v>1.5207459999999999</v>
      </c>
      <c r="C63" s="251">
        <v>3170171</v>
      </c>
      <c r="D63" s="251">
        <v>3126292</v>
      </c>
      <c r="E63" s="251">
        <v>43879</v>
      </c>
      <c r="F63" s="250">
        <v>0.98615900000000001</v>
      </c>
      <c r="G63" s="250">
        <v>2.213533</v>
      </c>
      <c r="H63" s="250">
        <v>1.7047399999999999</v>
      </c>
      <c r="I63" s="250">
        <v>0.50118600000000002</v>
      </c>
      <c r="J63" s="251">
        <v>32706</v>
      </c>
    </row>
    <row r="64" spans="1:10" x14ac:dyDescent="0.2">
      <c r="A64" s="249" t="s">
        <v>287</v>
      </c>
      <c r="B64" s="250">
        <v>1.4590240000000001</v>
      </c>
      <c r="C64" s="251">
        <v>3133456</v>
      </c>
      <c r="D64" s="251">
        <v>3107629</v>
      </c>
      <c r="E64" s="251">
        <v>25827</v>
      </c>
      <c r="F64" s="250">
        <v>0.99175800000000003</v>
      </c>
      <c r="G64" s="250">
        <v>2.211087</v>
      </c>
      <c r="H64" s="250">
        <v>1.7655000000000001</v>
      </c>
      <c r="I64" s="250">
        <v>0.50031599999999998</v>
      </c>
      <c r="J64" s="251">
        <v>23034</v>
      </c>
    </row>
    <row r="65" spans="1:10" x14ac:dyDescent="0.2">
      <c r="A65" s="249" t="s">
        <v>296</v>
      </c>
      <c r="B65" s="250">
        <v>1.2120420000000001</v>
      </c>
      <c r="C65" s="251">
        <v>3058436</v>
      </c>
      <c r="D65" s="251">
        <v>3021783</v>
      </c>
      <c r="E65" s="251">
        <v>36653</v>
      </c>
      <c r="F65" s="250">
        <v>0.98801600000000001</v>
      </c>
      <c r="G65" s="250">
        <v>2.210718</v>
      </c>
      <c r="H65" s="250">
        <v>2.0972620000000002</v>
      </c>
      <c r="I65" s="250">
        <v>0.50022699999999998</v>
      </c>
      <c r="J65" s="251">
        <v>25427</v>
      </c>
    </row>
    <row r="66" spans="1:10" x14ac:dyDescent="0.2">
      <c r="A66" s="249" t="s">
        <v>303</v>
      </c>
      <c r="B66" s="250">
        <v>1.2948519999999999</v>
      </c>
      <c r="C66" s="251">
        <v>3160385</v>
      </c>
      <c r="D66" s="251">
        <v>3126695</v>
      </c>
      <c r="E66" s="251">
        <v>33690</v>
      </c>
      <c r="F66" s="250">
        <v>0.98934</v>
      </c>
      <c r="G66" s="250">
        <v>2.2095889999999998</v>
      </c>
      <c r="H66" s="250">
        <v>1.917136</v>
      </c>
      <c r="I66" s="250">
        <v>0.50057600000000002</v>
      </c>
      <c r="J66" s="251">
        <v>21936</v>
      </c>
    </row>
    <row r="67" spans="1:10" x14ac:dyDescent="0.2">
      <c r="A67" s="249" t="s">
        <v>305</v>
      </c>
      <c r="B67" s="250">
        <v>1.58873</v>
      </c>
      <c r="C67" s="251">
        <v>4078878</v>
      </c>
      <c r="D67" s="251">
        <v>3801337</v>
      </c>
      <c r="E67" s="251">
        <v>277541</v>
      </c>
      <c r="F67" s="250">
        <v>0.93195700000000004</v>
      </c>
      <c r="G67" s="250">
        <v>2.21258</v>
      </c>
      <c r="H67" s="250">
        <v>2.0688879999999998</v>
      </c>
      <c r="I67" s="250">
        <v>0.50029599999999996</v>
      </c>
      <c r="J67" s="251">
        <v>110257</v>
      </c>
    </row>
    <row r="68" spans="1:10" x14ac:dyDescent="0.2">
      <c r="A68" s="249" t="s">
        <v>307</v>
      </c>
      <c r="B68" s="250">
        <v>1.5756730000000001</v>
      </c>
      <c r="C68" s="251">
        <v>3969096</v>
      </c>
      <c r="D68" s="251">
        <v>3787141</v>
      </c>
      <c r="E68" s="251">
        <v>181955</v>
      </c>
      <c r="F68" s="250">
        <v>0.95415700000000003</v>
      </c>
      <c r="G68" s="250">
        <v>2.213638</v>
      </c>
      <c r="H68" s="250">
        <v>2.0361760000000002</v>
      </c>
      <c r="I68" s="250">
        <v>0.50050399999999995</v>
      </c>
      <c r="J68" s="251">
        <v>101164</v>
      </c>
    </row>
    <row r="69" spans="1:10" x14ac:dyDescent="0.2">
      <c r="A69" s="249" t="s">
        <v>310</v>
      </c>
      <c r="B69" s="250">
        <v>1.277522</v>
      </c>
      <c r="C69" s="251">
        <v>3147927</v>
      </c>
      <c r="D69" s="251">
        <v>3129472</v>
      </c>
      <c r="E69" s="251">
        <v>18455</v>
      </c>
      <c r="F69" s="250">
        <v>0.99413700000000005</v>
      </c>
      <c r="G69" s="250">
        <v>2.2084869999999999</v>
      </c>
      <c r="H69" s="250">
        <v>1.8396680000000001</v>
      </c>
      <c r="I69" s="250">
        <v>0.50034100000000004</v>
      </c>
      <c r="J69" s="251">
        <v>17596</v>
      </c>
    </row>
    <row r="70" spans="1:10" x14ac:dyDescent="0.2">
      <c r="A70" s="249" t="s">
        <v>317</v>
      </c>
      <c r="B70" s="250">
        <v>1.446067</v>
      </c>
      <c r="C70" s="251">
        <v>3131134</v>
      </c>
      <c r="D70" s="251">
        <v>3110770</v>
      </c>
      <c r="E70" s="251">
        <v>20364</v>
      </c>
      <c r="F70" s="250">
        <v>0.99349600000000005</v>
      </c>
      <c r="G70" s="250">
        <v>2.2145779999999999</v>
      </c>
      <c r="H70" s="250">
        <v>1.89015</v>
      </c>
      <c r="I70" s="250">
        <v>0.50022900000000003</v>
      </c>
      <c r="J70" s="251">
        <v>16545</v>
      </c>
    </row>
    <row r="71" spans="1:10" x14ac:dyDescent="0.2">
      <c r="A71" s="249" t="s">
        <v>322</v>
      </c>
      <c r="B71" s="250">
        <v>1.481781</v>
      </c>
      <c r="C71" s="251">
        <v>3200936</v>
      </c>
      <c r="D71" s="251">
        <v>3139949</v>
      </c>
      <c r="E71" s="251">
        <v>60987</v>
      </c>
      <c r="F71" s="250">
        <v>0.98094700000000001</v>
      </c>
      <c r="G71" s="250">
        <v>2.212135</v>
      </c>
      <c r="H71" s="250">
        <v>1.9958739999999999</v>
      </c>
      <c r="I71" s="250">
        <v>0.50080800000000003</v>
      </c>
      <c r="J71" s="251">
        <v>17918</v>
      </c>
    </row>
    <row r="72" spans="1:10" x14ac:dyDescent="0.2">
      <c r="A72" s="249" t="s">
        <v>330</v>
      </c>
      <c r="B72" s="250">
        <v>1.491168</v>
      </c>
      <c r="C72" s="251">
        <v>3209538</v>
      </c>
      <c r="D72" s="251">
        <v>3167623</v>
      </c>
      <c r="E72" s="251">
        <v>41915</v>
      </c>
      <c r="F72" s="250">
        <v>0.98694099999999996</v>
      </c>
      <c r="G72" s="250">
        <v>2.2127880000000002</v>
      </c>
      <c r="H72" s="250">
        <v>1.984974</v>
      </c>
      <c r="I72" s="250">
        <v>0.50037900000000002</v>
      </c>
      <c r="J72" s="251">
        <v>30097</v>
      </c>
    </row>
    <row r="73" spans="1:10" x14ac:dyDescent="0.2">
      <c r="A73" s="249" t="s">
        <v>337</v>
      </c>
      <c r="B73" s="250">
        <v>1.6962539999999999</v>
      </c>
      <c r="C73" s="251">
        <v>3283463</v>
      </c>
      <c r="D73" s="251">
        <v>3251305</v>
      </c>
      <c r="E73" s="251">
        <v>32158</v>
      </c>
      <c r="F73" s="250">
        <v>0.99020600000000003</v>
      </c>
      <c r="G73" s="250">
        <v>2.2087629999999998</v>
      </c>
      <c r="H73" s="250">
        <v>1.943524</v>
      </c>
      <c r="I73" s="250">
        <v>0.50028099999999998</v>
      </c>
      <c r="J73" s="251">
        <v>17624</v>
      </c>
    </row>
    <row r="74" spans="1:10" x14ac:dyDescent="0.2">
      <c r="A74" s="249" t="s">
        <v>341</v>
      </c>
      <c r="B74" s="250">
        <v>1.5389889999999999</v>
      </c>
      <c r="C74" s="251">
        <v>3155326</v>
      </c>
      <c r="D74" s="251">
        <v>3134640</v>
      </c>
      <c r="E74" s="251">
        <v>20686</v>
      </c>
      <c r="F74" s="250">
        <v>0.99344399999999999</v>
      </c>
      <c r="G74" s="250">
        <v>2.2153450000000001</v>
      </c>
      <c r="H74" s="250">
        <v>1.9354340000000001</v>
      </c>
      <c r="I74" s="250">
        <v>0.50023700000000004</v>
      </c>
      <c r="J74" s="251">
        <v>18586</v>
      </c>
    </row>
    <row r="75" spans="1:10" x14ac:dyDescent="0.2">
      <c r="A75" s="249" t="s">
        <v>349</v>
      </c>
      <c r="B75" s="250">
        <v>1.586511</v>
      </c>
      <c r="C75" s="251">
        <v>3216562</v>
      </c>
      <c r="D75" s="251">
        <v>3165313</v>
      </c>
      <c r="E75" s="251">
        <v>51249</v>
      </c>
      <c r="F75" s="250">
        <v>0.98406700000000003</v>
      </c>
      <c r="G75" s="250">
        <v>2.2147230000000002</v>
      </c>
      <c r="H75" s="250">
        <v>2.0538080000000001</v>
      </c>
      <c r="I75" s="250">
        <v>0.50069900000000001</v>
      </c>
      <c r="J75" s="251">
        <v>19870</v>
      </c>
    </row>
    <row r="76" spans="1:10" x14ac:dyDescent="0.2">
      <c r="A76" s="249" t="s">
        <v>354</v>
      </c>
      <c r="B76" s="250">
        <v>1.461805</v>
      </c>
      <c r="C76" s="251">
        <v>3129971</v>
      </c>
      <c r="D76" s="251">
        <v>3118974</v>
      </c>
      <c r="E76" s="251">
        <v>10997</v>
      </c>
      <c r="F76" s="250">
        <v>0.99648700000000001</v>
      </c>
      <c r="G76" s="250">
        <v>2.2112560000000001</v>
      </c>
      <c r="H76" s="250">
        <v>1.4868840000000001</v>
      </c>
      <c r="I76" s="250">
        <v>0.50058899999999995</v>
      </c>
      <c r="J76" s="251">
        <v>19372</v>
      </c>
    </row>
    <row r="77" spans="1:10" x14ac:dyDescent="0.2">
      <c r="A77" s="249" t="s">
        <v>360</v>
      </c>
      <c r="B77" s="250">
        <v>1.4759059999999999</v>
      </c>
      <c r="C77" s="251">
        <v>3215204</v>
      </c>
      <c r="D77" s="251">
        <v>3146518</v>
      </c>
      <c r="E77" s="251">
        <v>68686</v>
      </c>
      <c r="F77" s="250">
        <v>0.97863699999999998</v>
      </c>
      <c r="G77" s="250">
        <v>2.2120989999999998</v>
      </c>
      <c r="H77" s="250">
        <v>2.0558350000000001</v>
      </c>
      <c r="I77" s="250">
        <v>0.50032500000000002</v>
      </c>
      <c r="J77" s="251">
        <v>18943</v>
      </c>
    </row>
    <row r="78" spans="1:10" x14ac:dyDescent="0.2">
      <c r="A78" s="249" t="s">
        <v>365</v>
      </c>
      <c r="B78" s="250">
        <v>1.516364</v>
      </c>
      <c r="C78" s="251">
        <v>3211255</v>
      </c>
      <c r="D78" s="251">
        <v>3154719</v>
      </c>
      <c r="E78" s="251">
        <v>56536</v>
      </c>
      <c r="F78" s="250">
        <v>0.98239399999999999</v>
      </c>
      <c r="G78" s="250">
        <v>2.2128920000000001</v>
      </c>
      <c r="H78" s="250">
        <v>2.0609639999999998</v>
      </c>
      <c r="I78" s="250">
        <v>0.50031000000000003</v>
      </c>
      <c r="J78" s="251">
        <v>17366</v>
      </c>
    </row>
    <row r="79" spans="1:10" x14ac:dyDescent="0.2">
      <c r="A79" s="249" t="s">
        <v>370</v>
      </c>
      <c r="B79" s="250">
        <v>1.470532</v>
      </c>
      <c r="C79" s="251">
        <v>3197614</v>
      </c>
      <c r="D79" s="251">
        <v>3131891</v>
      </c>
      <c r="E79" s="251">
        <v>65723</v>
      </c>
      <c r="F79" s="250">
        <v>0.97944600000000004</v>
      </c>
      <c r="G79" s="250">
        <v>2.2085599999999999</v>
      </c>
      <c r="H79" s="250">
        <v>2.0766309999999999</v>
      </c>
      <c r="I79" s="250">
        <v>0.50034699999999999</v>
      </c>
      <c r="J79" s="251">
        <v>18490</v>
      </c>
    </row>
    <row r="80" spans="1:10" x14ac:dyDescent="0.2">
      <c r="A80" s="249" t="s">
        <v>373</v>
      </c>
      <c r="B80" s="250">
        <v>1.543987</v>
      </c>
      <c r="C80" s="251">
        <v>3227042</v>
      </c>
      <c r="D80" s="251">
        <v>3171871</v>
      </c>
      <c r="E80" s="251">
        <v>55171</v>
      </c>
      <c r="F80" s="250">
        <v>0.982904</v>
      </c>
      <c r="G80" s="250">
        <v>2.209476</v>
      </c>
      <c r="H80" s="250">
        <v>2.0729090000000001</v>
      </c>
      <c r="I80" s="250">
        <v>0.50026899999999996</v>
      </c>
      <c r="J80" s="251">
        <v>16187</v>
      </c>
    </row>
    <row r="81" spans="1:10" x14ac:dyDescent="0.2">
      <c r="A81" s="249" t="s">
        <v>376</v>
      </c>
      <c r="B81" s="250">
        <v>1.081537</v>
      </c>
      <c r="C81" s="251">
        <v>3027916</v>
      </c>
      <c r="D81" s="251">
        <v>3000702</v>
      </c>
      <c r="E81" s="251">
        <v>27214</v>
      </c>
      <c r="F81" s="250">
        <v>0.991012</v>
      </c>
      <c r="G81" s="250">
        <v>2.2068650000000001</v>
      </c>
      <c r="H81" s="250">
        <v>2.0393119999999998</v>
      </c>
      <c r="I81" s="250">
        <v>0.50017800000000001</v>
      </c>
      <c r="J81" s="251">
        <v>23940</v>
      </c>
    </row>
    <row r="82" spans="1:10" x14ac:dyDescent="0.2">
      <c r="A82" s="249" t="s">
        <v>380</v>
      </c>
      <c r="B82" s="250">
        <v>1.177392</v>
      </c>
      <c r="C82" s="251">
        <v>3107164</v>
      </c>
      <c r="D82" s="251">
        <v>3081145</v>
      </c>
      <c r="E82" s="251">
        <v>26019</v>
      </c>
      <c r="F82" s="250">
        <v>0.99162600000000001</v>
      </c>
      <c r="G82" s="250">
        <v>2.208523</v>
      </c>
      <c r="H82" s="250">
        <v>1.9848570000000001</v>
      </c>
      <c r="I82" s="250">
        <v>0.50027699999999997</v>
      </c>
      <c r="J82" s="251">
        <v>13928</v>
      </c>
    </row>
    <row r="83" spans="1:10" x14ac:dyDescent="0.2">
      <c r="A83" s="249" t="s">
        <v>388</v>
      </c>
      <c r="B83" s="250">
        <v>1.4566269999999999</v>
      </c>
      <c r="C83" s="251">
        <v>3218704</v>
      </c>
      <c r="D83" s="251">
        <v>3151690</v>
      </c>
      <c r="E83" s="251">
        <v>67014</v>
      </c>
      <c r="F83" s="250">
        <v>0.97918000000000005</v>
      </c>
      <c r="G83" s="250">
        <v>2.2113800000000001</v>
      </c>
      <c r="H83" s="250">
        <v>2.0820949999999998</v>
      </c>
      <c r="I83" s="250">
        <v>0.50021899999999997</v>
      </c>
      <c r="J83" s="251">
        <v>18533</v>
      </c>
    </row>
    <row r="84" spans="1:10" x14ac:dyDescent="0.2">
      <c r="A84" s="249" t="s">
        <v>393</v>
      </c>
      <c r="B84" s="250">
        <v>1.5065299999999999</v>
      </c>
      <c r="C84" s="251">
        <v>3164875</v>
      </c>
      <c r="D84" s="251">
        <v>3128004</v>
      </c>
      <c r="E84" s="251">
        <v>36871</v>
      </c>
      <c r="F84" s="250">
        <v>0.98834999999999995</v>
      </c>
      <c r="G84" s="250">
        <v>2.2101649999999999</v>
      </c>
      <c r="H84" s="250">
        <v>2.0667049999999998</v>
      </c>
      <c r="I84" s="250">
        <v>0.50033700000000003</v>
      </c>
      <c r="J84" s="251">
        <v>26844</v>
      </c>
    </row>
    <row r="85" spans="1:10" x14ac:dyDescent="0.2">
      <c r="A85" s="249" t="s">
        <v>401</v>
      </c>
      <c r="B85" s="250">
        <v>1.222472</v>
      </c>
      <c r="C85" s="251">
        <v>3125705</v>
      </c>
      <c r="D85" s="251">
        <v>3099559</v>
      </c>
      <c r="E85" s="251">
        <v>26146</v>
      </c>
      <c r="F85" s="250">
        <v>0.99163500000000004</v>
      </c>
      <c r="G85" s="250">
        <v>2.2120280000000001</v>
      </c>
      <c r="H85" s="250">
        <v>1.9843630000000001</v>
      </c>
      <c r="I85" s="250">
        <v>0.50029800000000002</v>
      </c>
      <c r="J85" s="251">
        <v>14480</v>
      </c>
    </row>
    <row r="86" spans="1:10" x14ac:dyDescent="0.2">
      <c r="A86" s="249" t="s">
        <v>404</v>
      </c>
      <c r="B86" s="250">
        <v>1.3877900000000001</v>
      </c>
      <c r="C86" s="251">
        <v>3195035</v>
      </c>
      <c r="D86" s="251">
        <v>3129428</v>
      </c>
      <c r="E86" s="251">
        <v>65607</v>
      </c>
      <c r="F86" s="250">
        <v>0.97946599999999995</v>
      </c>
      <c r="G86" s="250">
        <v>2.2125430000000001</v>
      </c>
      <c r="H86" s="250">
        <v>2.0625990000000001</v>
      </c>
      <c r="I86" s="250">
        <v>0.50029199999999996</v>
      </c>
      <c r="J86" s="251">
        <v>21807</v>
      </c>
    </row>
    <row r="87" spans="1:10" x14ac:dyDescent="0.2">
      <c r="A87" s="249" t="s">
        <v>411</v>
      </c>
      <c r="B87" s="250">
        <v>1.466782</v>
      </c>
      <c r="C87" s="251">
        <v>3212690</v>
      </c>
      <c r="D87" s="251">
        <v>3144594</v>
      </c>
      <c r="E87" s="251">
        <v>68096</v>
      </c>
      <c r="F87" s="250">
        <v>0.97880400000000001</v>
      </c>
      <c r="G87" s="250">
        <v>2.212421</v>
      </c>
      <c r="H87" s="250">
        <v>2.0665589999999998</v>
      </c>
      <c r="I87" s="250">
        <v>0.500305</v>
      </c>
      <c r="J87" s="251">
        <v>19052</v>
      </c>
    </row>
    <row r="88" spans="1:10" x14ac:dyDescent="0.2">
      <c r="A88" s="249" t="s">
        <v>414</v>
      </c>
      <c r="B88" s="250">
        <v>1.030071</v>
      </c>
      <c r="C88" s="251">
        <v>3036832</v>
      </c>
      <c r="D88" s="251">
        <v>3013589</v>
      </c>
      <c r="E88" s="251">
        <v>23243</v>
      </c>
      <c r="F88" s="250">
        <v>0.99234599999999995</v>
      </c>
      <c r="G88" s="250">
        <v>2.2108650000000001</v>
      </c>
      <c r="H88" s="250">
        <v>1.986764</v>
      </c>
      <c r="I88" s="250">
        <v>0.50038499999999997</v>
      </c>
      <c r="J88" s="251">
        <v>11305</v>
      </c>
    </row>
    <row r="89" spans="1:10" x14ac:dyDescent="0.2">
      <c r="A89" s="249" t="s">
        <v>425</v>
      </c>
      <c r="B89" s="250">
        <v>1.4275059999999999</v>
      </c>
      <c r="C89" s="251">
        <v>3212896</v>
      </c>
      <c r="D89" s="251">
        <v>3145806</v>
      </c>
      <c r="E89" s="251">
        <v>67090</v>
      </c>
      <c r="F89" s="250">
        <v>0.97911899999999996</v>
      </c>
      <c r="G89" s="250">
        <v>2.2147920000000001</v>
      </c>
      <c r="H89" s="250">
        <v>2.0735749999999999</v>
      </c>
      <c r="I89" s="250">
        <v>0.50034900000000004</v>
      </c>
      <c r="J89" s="251">
        <v>17813</v>
      </c>
    </row>
    <row r="90" spans="1:10" x14ac:dyDescent="0.2">
      <c r="A90" s="249" t="s">
        <v>428</v>
      </c>
      <c r="B90" s="250">
        <v>1.4750859999999999</v>
      </c>
      <c r="C90" s="251">
        <v>3194927</v>
      </c>
      <c r="D90" s="251">
        <v>3131428</v>
      </c>
      <c r="E90" s="251">
        <v>63499</v>
      </c>
      <c r="F90" s="250">
        <v>0.98012500000000002</v>
      </c>
      <c r="G90" s="250">
        <v>2.2108349999999999</v>
      </c>
      <c r="H90" s="250">
        <v>2.070106</v>
      </c>
      <c r="I90" s="250">
        <v>0.50031499999999995</v>
      </c>
      <c r="J90" s="251">
        <v>18270</v>
      </c>
    </row>
    <row r="91" spans="1:10" x14ac:dyDescent="0.2">
      <c r="A91" s="249" t="s">
        <v>431</v>
      </c>
      <c r="B91" s="250">
        <v>1.4942089999999999</v>
      </c>
      <c r="C91" s="251">
        <v>3159410</v>
      </c>
      <c r="D91" s="251">
        <v>3123096</v>
      </c>
      <c r="E91" s="251">
        <v>36314</v>
      </c>
      <c r="F91" s="250">
        <v>0.988506</v>
      </c>
      <c r="G91" s="250">
        <v>2.2149969999999999</v>
      </c>
      <c r="H91" s="250">
        <v>2.0451990000000002</v>
      </c>
      <c r="I91" s="250">
        <v>0.50025900000000001</v>
      </c>
      <c r="J91" s="251">
        <v>19563</v>
      </c>
    </row>
    <row r="92" spans="1:10" x14ac:dyDescent="0.2">
      <c r="A92" s="249" t="s">
        <v>434</v>
      </c>
      <c r="B92" s="250">
        <v>1.0267770000000001</v>
      </c>
      <c r="C92" s="251">
        <v>2999457</v>
      </c>
      <c r="D92" s="251">
        <v>2970217</v>
      </c>
      <c r="E92" s="251">
        <v>29240</v>
      </c>
      <c r="F92" s="250">
        <v>0.99025200000000002</v>
      </c>
      <c r="G92" s="250">
        <v>2.2091129999999999</v>
      </c>
      <c r="H92" s="250">
        <v>2.018478</v>
      </c>
      <c r="I92" s="250">
        <v>0.50016499999999997</v>
      </c>
      <c r="J92" s="251">
        <v>25736</v>
      </c>
    </row>
    <row r="93" spans="1:10" x14ac:dyDescent="0.2">
      <c r="A93" s="249" t="s">
        <v>439</v>
      </c>
      <c r="B93" s="250">
        <v>1.176318</v>
      </c>
      <c r="C93" s="251">
        <v>3098380</v>
      </c>
      <c r="D93" s="251">
        <v>3073382</v>
      </c>
      <c r="E93" s="251">
        <v>24998</v>
      </c>
      <c r="F93" s="250">
        <v>0.99193200000000004</v>
      </c>
      <c r="G93" s="250">
        <v>2.2094999999999998</v>
      </c>
      <c r="H93" s="250">
        <v>1.9702949999999999</v>
      </c>
      <c r="I93" s="250">
        <v>0.50033300000000003</v>
      </c>
      <c r="J93" s="251">
        <v>12745</v>
      </c>
    </row>
    <row r="94" spans="1:10" x14ac:dyDescent="0.2">
      <c r="A94" s="249" t="s">
        <v>443</v>
      </c>
      <c r="B94" s="250">
        <v>1.4537040000000001</v>
      </c>
      <c r="C94" s="251">
        <v>3200967</v>
      </c>
      <c r="D94" s="251">
        <v>3131899</v>
      </c>
      <c r="E94" s="251">
        <v>69068</v>
      </c>
      <c r="F94" s="250">
        <v>0.97842300000000004</v>
      </c>
      <c r="G94" s="250">
        <v>2.2130480000000001</v>
      </c>
      <c r="H94" s="250">
        <v>2.0540790000000002</v>
      </c>
      <c r="I94" s="250">
        <v>0.50021899999999997</v>
      </c>
      <c r="J94" s="251">
        <v>17400</v>
      </c>
    </row>
    <row r="95" spans="1:10" x14ac:dyDescent="0.2">
      <c r="A95" s="249" t="s">
        <v>447</v>
      </c>
      <c r="B95" s="250">
        <v>1.193708</v>
      </c>
      <c r="C95" s="251">
        <v>3097139</v>
      </c>
      <c r="D95" s="251">
        <v>3062139</v>
      </c>
      <c r="E95" s="251">
        <v>35000</v>
      </c>
      <c r="F95" s="250">
        <v>0.98869899999999999</v>
      </c>
      <c r="G95" s="250">
        <v>2.2103980000000001</v>
      </c>
      <c r="H95" s="250">
        <v>2.0001709999999999</v>
      </c>
      <c r="I95" s="250">
        <v>0.50025200000000003</v>
      </c>
      <c r="J95" s="251">
        <v>15257</v>
      </c>
    </row>
    <row r="96" spans="1:10" x14ac:dyDescent="0.2">
      <c r="A96" s="249" t="s">
        <v>452</v>
      </c>
      <c r="B96" s="250">
        <v>1.3995949999999999</v>
      </c>
      <c r="C96" s="251">
        <v>3137199</v>
      </c>
      <c r="D96" s="251">
        <v>3107432</v>
      </c>
      <c r="E96" s="251">
        <v>29767</v>
      </c>
      <c r="F96" s="250">
        <v>0.99051199999999995</v>
      </c>
      <c r="G96" s="250">
        <v>2.2090369999999999</v>
      </c>
      <c r="H96" s="250">
        <v>1.9766999999999999</v>
      </c>
      <c r="I96" s="250">
        <v>0.50027699999999997</v>
      </c>
      <c r="J96" s="251">
        <v>17017</v>
      </c>
    </row>
    <row r="97" spans="1:10" x14ac:dyDescent="0.2">
      <c r="A97" s="249" t="s">
        <v>456</v>
      </c>
      <c r="B97" s="250">
        <v>1.3428370000000001</v>
      </c>
      <c r="C97" s="251">
        <v>3167148</v>
      </c>
      <c r="D97" s="251">
        <v>3132056</v>
      </c>
      <c r="E97" s="251">
        <v>35092</v>
      </c>
      <c r="F97" s="250">
        <v>0.98892000000000002</v>
      </c>
      <c r="G97" s="250">
        <v>2.2100110000000002</v>
      </c>
      <c r="H97" s="250">
        <v>1.92604</v>
      </c>
      <c r="I97" s="250">
        <v>0.50068800000000002</v>
      </c>
      <c r="J97" s="251">
        <v>21609</v>
      </c>
    </row>
    <row r="98" spans="1:10" x14ac:dyDescent="0.2">
      <c r="A98" s="249" t="s">
        <v>460</v>
      </c>
      <c r="B98" s="250">
        <v>1.1254329999999999</v>
      </c>
      <c r="C98" s="251">
        <v>3067999</v>
      </c>
      <c r="D98" s="251">
        <v>3036735</v>
      </c>
      <c r="E98" s="251">
        <v>31264</v>
      </c>
      <c r="F98" s="250">
        <v>0.98980999999999997</v>
      </c>
      <c r="G98" s="250">
        <v>2.2079629999999999</v>
      </c>
      <c r="H98" s="250">
        <v>1.76746</v>
      </c>
      <c r="I98" s="250">
        <v>0.50107599999999997</v>
      </c>
      <c r="J98" s="251">
        <v>28553</v>
      </c>
    </row>
    <row r="99" spans="1:10" x14ac:dyDescent="0.2">
      <c r="A99" s="249" t="s">
        <v>464</v>
      </c>
      <c r="B99" s="250">
        <v>1.5306820000000001</v>
      </c>
      <c r="C99" s="251">
        <v>4042225</v>
      </c>
      <c r="D99" s="251">
        <v>3747890</v>
      </c>
      <c r="E99" s="251">
        <v>294335</v>
      </c>
      <c r="F99" s="250">
        <v>0.92718500000000004</v>
      </c>
      <c r="G99" s="250">
        <v>2.2143109999999999</v>
      </c>
      <c r="H99" s="250">
        <v>2.0547569999999999</v>
      </c>
      <c r="I99" s="250">
        <v>0.50060000000000004</v>
      </c>
      <c r="J99" s="251">
        <v>96846</v>
      </c>
    </row>
    <row r="100" spans="1:10" x14ac:dyDescent="0.2">
      <c r="A100" s="249" t="s">
        <v>465</v>
      </c>
      <c r="B100" s="250">
        <v>0.934033</v>
      </c>
      <c r="C100" s="251">
        <v>3071248</v>
      </c>
      <c r="D100" s="251">
        <v>2968287</v>
      </c>
      <c r="E100" s="251">
        <v>102961</v>
      </c>
      <c r="F100" s="250">
        <v>0.966476</v>
      </c>
      <c r="G100" s="250">
        <v>2.2133569999999998</v>
      </c>
      <c r="H100" s="250">
        <v>2.00739</v>
      </c>
      <c r="I100" s="250">
        <v>0.50071699999999997</v>
      </c>
      <c r="J100" s="251">
        <v>25027</v>
      </c>
    </row>
    <row r="101" spans="1:10" x14ac:dyDescent="0.2">
      <c r="A101" s="249" t="s">
        <v>466</v>
      </c>
      <c r="B101" s="250">
        <v>1.139996</v>
      </c>
      <c r="C101" s="251">
        <v>3095284</v>
      </c>
      <c r="D101" s="251">
        <v>3066112</v>
      </c>
      <c r="E101" s="251">
        <v>29172</v>
      </c>
      <c r="F101" s="250">
        <v>0.99057499999999998</v>
      </c>
      <c r="G101" s="250">
        <v>2.2088679999999998</v>
      </c>
      <c r="H101" s="250">
        <v>1.7026129999999999</v>
      </c>
      <c r="I101" s="250">
        <v>0.50093799999999999</v>
      </c>
      <c r="J101" s="251">
        <v>17841</v>
      </c>
    </row>
    <row r="102" spans="1:10" x14ac:dyDescent="0.2">
      <c r="A102" s="249" t="s">
        <v>472</v>
      </c>
      <c r="B102" s="250">
        <v>1.5060229999999999</v>
      </c>
      <c r="C102" s="251">
        <v>3184306</v>
      </c>
      <c r="D102" s="251">
        <v>3155001</v>
      </c>
      <c r="E102" s="251">
        <v>29305</v>
      </c>
      <c r="F102" s="250">
        <v>0.99079700000000004</v>
      </c>
      <c r="G102" s="250">
        <v>2.2120829999999998</v>
      </c>
      <c r="H102" s="250">
        <v>2.016159</v>
      </c>
      <c r="I102" s="250">
        <v>0.50018200000000002</v>
      </c>
      <c r="J102" s="251">
        <v>17337</v>
      </c>
    </row>
    <row r="103" spans="1:10" x14ac:dyDescent="0.2">
      <c r="A103" s="249" t="s">
        <v>475</v>
      </c>
      <c r="B103" s="250">
        <v>1.1308670000000001</v>
      </c>
      <c r="C103" s="251">
        <v>3073562</v>
      </c>
      <c r="D103" s="251">
        <v>3038941</v>
      </c>
      <c r="E103" s="251">
        <v>34621</v>
      </c>
      <c r="F103" s="250">
        <v>0.98873599999999995</v>
      </c>
      <c r="G103" s="250">
        <v>2.2080470000000001</v>
      </c>
      <c r="H103" s="250">
        <v>1.980715</v>
      </c>
      <c r="I103" s="250">
        <v>0.50028399999999995</v>
      </c>
      <c r="J103" s="251">
        <v>13916</v>
      </c>
    </row>
    <row r="104" spans="1:10" x14ac:dyDescent="0.2">
      <c r="A104" s="249" t="s">
        <v>476</v>
      </c>
      <c r="B104" s="250">
        <v>1.8315699999999999</v>
      </c>
      <c r="C104" s="251">
        <v>3959957</v>
      </c>
      <c r="D104" s="251">
        <v>3832088</v>
      </c>
      <c r="E104" s="251">
        <v>127869</v>
      </c>
      <c r="F104" s="250">
        <v>0.96770900000000004</v>
      </c>
      <c r="G104" s="250">
        <v>2.2139950000000002</v>
      </c>
      <c r="H104" s="250">
        <v>1.9470369999999999</v>
      </c>
      <c r="I104" s="250">
        <v>0.50045200000000001</v>
      </c>
      <c r="J104" s="251">
        <v>76823</v>
      </c>
    </row>
    <row r="105" spans="1:10" x14ac:dyDescent="0.2">
      <c r="A105" s="249" t="s">
        <v>481</v>
      </c>
      <c r="B105" s="250">
        <v>1.2751539999999999</v>
      </c>
      <c r="C105" s="251">
        <v>3147286</v>
      </c>
      <c r="D105" s="251">
        <v>3115687</v>
      </c>
      <c r="E105" s="251">
        <v>31599</v>
      </c>
      <c r="F105" s="250">
        <v>0.98995999999999995</v>
      </c>
      <c r="G105" s="250">
        <v>2.2076600000000002</v>
      </c>
      <c r="H105" s="250">
        <v>1.869767</v>
      </c>
      <c r="I105" s="250">
        <v>0.50080800000000003</v>
      </c>
      <c r="J105" s="251">
        <v>22260</v>
      </c>
    </row>
    <row r="106" spans="1:10" x14ac:dyDescent="0.2">
      <c r="A106" s="249" t="s">
        <v>486</v>
      </c>
      <c r="B106" s="250">
        <v>1.0373270000000001</v>
      </c>
      <c r="C106" s="251">
        <v>3025582</v>
      </c>
      <c r="D106" s="251">
        <v>2995597</v>
      </c>
      <c r="E106" s="251">
        <v>29985</v>
      </c>
      <c r="F106" s="250">
        <v>0.99009000000000003</v>
      </c>
      <c r="G106" s="250">
        <v>2.2064159999999999</v>
      </c>
      <c r="H106" s="250">
        <v>1.782572</v>
      </c>
      <c r="I106" s="250">
        <v>0.50100100000000003</v>
      </c>
      <c r="J106" s="251">
        <v>23247</v>
      </c>
    </row>
    <row r="107" spans="1:10" x14ac:dyDescent="0.2">
      <c r="A107" s="249" t="s">
        <v>489</v>
      </c>
      <c r="B107" s="250">
        <v>1.4716070000000001</v>
      </c>
      <c r="C107" s="251">
        <v>3158949</v>
      </c>
      <c r="D107" s="251">
        <v>3126109</v>
      </c>
      <c r="E107" s="251">
        <v>32840</v>
      </c>
      <c r="F107" s="250">
        <v>0.98960400000000004</v>
      </c>
      <c r="G107" s="250">
        <v>2.2127110000000001</v>
      </c>
      <c r="H107" s="250">
        <v>2.0303589999999998</v>
      </c>
      <c r="I107" s="250">
        <v>0.50045300000000004</v>
      </c>
      <c r="J107" s="251">
        <v>22534</v>
      </c>
    </row>
    <row r="108" spans="1:10" x14ac:dyDescent="0.2">
      <c r="A108" s="249" t="s">
        <v>498</v>
      </c>
      <c r="B108" s="250">
        <v>0.968032</v>
      </c>
      <c r="C108" s="251">
        <v>3080598</v>
      </c>
      <c r="D108" s="251">
        <v>2978669</v>
      </c>
      <c r="E108" s="251">
        <v>101929</v>
      </c>
      <c r="F108" s="250">
        <v>0.96691300000000002</v>
      </c>
      <c r="G108" s="250">
        <v>2.215573</v>
      </c>
      <c r="H108" s="250">
        <v>2.0206559999999998</v>
      </c>
      <c r="I108" s="250">
        <v>0.50091200000000002</v>
      </c>
      <c r="J108" s="251">
        <v>24771</v>
      </c>
    </row>
    <row r="109" spans="1:10" x14ac:dyDescent="0.2">
      <c r="A109" s="249" t="s">
        <v>503</v>
      </c>
      <c r="B109" s="250">
        <v>0.92549499999999996</v>
      </c>
      <c r="C109" s="251">
        <v>3058752</v>
      </c>
      <c r="D109" s="251">
        <v>2959365</v>
      </c>
      <c r="E109" s="251">
        <v>99387</v>
      </c>
      <c r="F109" s="250">
        <v>0.96750700000000001</v>
      </c>
      <c r="G109" s="250">
        <v>2.2169110000000001</v>
      </c>
      <c r="H109" s="250">
        <v>2.0628679999999999</v>
      </c>
      <c r="I109" s="250">
        <v>0.50034800000000001</v>
      </c>
      <c r="J109" s="251">
        <v>22707</v>
      </c>
    </row>
    <row r="110" spans="1:10" x14ac:dyDescent="0.2">
      <c r="A110" s="249" t="s">
        <v>506</v>
      </c>
      <c r="B110" s="250">
        <v>1.863856</v>
      </c>
      <c r="C110" s="251">
        <v>3711466</v>
      </c>
      <c r="D110" s="251">
        <v>3630998</v>
      </c>
      <c r="E110" s="251">
        <v>80468</v>
      </c>
      <c r="F110" s="250">
        <v>0.97831900000000005</v>
      </c>
      <c r="G110" s="250">
        <v>2.211849</v>
      </c>
      <c r="H110" s="250">
        <v>2.017852</v>
      </c>
      <c r="I110" s="250">
        <v>0.50045899999999999</v>
      </c>
      <c r="J110" s="251">
        <v>783</v>
      </c>
    </row>
    <row r="111" spans="1:10" x14ac:dyDescent="0.2">
      <c r="A111" s="249" t="s">
        <v>510</v>
      </c>
      <c r="B111" s="250">
        <v>1.4007829999999999</v>
      </c>
      <c r="C111" s="251">
        <v>3157419</v>
      </c>
      <c r="D111" s="251">
        <v>3126706</v>
      </c>
      <c r="E111" s="251">
        <v>30713</v>
      </c>
      <c r="F111" s="250">
        <v>0.99027299999999996</v>
      </c>
      <c r="G111" s="250">
        <v>2.2139160000000002</v>
      </c>
      <c r="H111" s="250">
        <v>2.0119639999999999</v>
      </c>
      <c r="I111" s="250">
        <v>0.50031999999999999</v>
      </c>
      <c r="J111" s="251">
        <v>17261</v>
      </c>
    </row>
    <row r="112" spans="1:10" x14ac:dyDescent="0.2">
      <c r="A112" s="249" t="s">
        <v>515</v>
      </c>
      <c r="B112" s="250">
        <v>1.157435</v>
      </c>
      <c r="C112" s="251">
        <v>3081864</v>
      </c>
      <c r="D112" s="251">
        <v>3047064</v>
      </c>
      <c r="E112" s="251">
        <v>34800</v>
      </c>
      <c r="F112" s="250">
        <v>0.98870800000000003</v>
      </c>
      <c r="G112" s="250">
        <v>2.2107950000000001</v>
      </c>
      <c r="H112" s="250">
        <v>1.960191</v>
      </c>
      <c r="I112" s="250">
        <v>0.50031700000000001</v>
      </c>
      <c r="J112" s="251">
        <v>13630</v>
      </c>
    </row>
    <row r="113" spans="1:10" x14ac:dyDescent="0.2">
      <c r="A113" s="249" t="s">
        <v>520</v>
      </c>
      <c r="B113" s="250">
        <v>1.210464</v>
      </c>
      <c r="C113" s="251">
        <v>3137013</v>
      </c>
      <c r="D113" s="251">
        <v>3104859</v>
      </c>
      <c r="E113" s="251">
        <v>32154</v>
      </c>
      <c r="F113" s="250">
        <v>0.98975000000000002</v>
      </c>
      <c r="G113" s="250">
        <v>2.2117230000000001</v>
      </c>
      <c r="H113" s="250">
        <v>1.9294830000000001</v>
      </c>
      <c r="I113" s="250">
        <v>0.500664</v>
      </c>
      <c r="J113" s="251">
        <v>22123</v>
      </c>
    </row>
    <row r="114" spans="1:10" x14ac:dyDescent="0.2">
      <c r="A114" s="249" t="s">
        <v>522</v>
      </c>
      <c r="B114" s="250">
        <v>1.0655140000000001</v>
      </c>
      <c r="C114" s="251">
        <v>3029440</v>
      </c>
      <c r="D114" s="251">
        <v>3000097</v>
      </c>
      <c r="E114" s="251">
        <v>29343</v>
      </c>
      <c r="F114" s="250">
        <v>0.99031400000000003</v>
      </c>
      <c r="G114" s="250">
        <v>2.2068590000000001</v>
      </c>
      <c r="H114" s="250">
        <v>2.0178959999999999</v>
      </c>
      <c r="I114" s="250">
        <v>0.50073299999999998</v>
      </c>
      <c r="J114" s="251">
        <v>22317</v>
      </c>
    </row>
    <row r="115" spans="1:10" x14ac:dyDescent="0.2">
      <c r="A115" s="249" t="s">
        <v>526</v>
      </c>
      <c r="B115" s="250">
        <v>1.508284</v>
      </c>
      <c r="C115" s="251">
        <v>3157604</v>
      </c>
      <c r="D115" s="251">
        <v>3123924</v>
      </c>
      <c r="E115" s="251">
        <v>33680</v>
      </c>
      <c r="F115" s="250">
        <v>0.98933400000000005</v>
      </c>
      <c r="G115" s="250">
        <v>2.212037</v>
      </c>
      <c r="H115" s="250">
        <v>2.0435569999999998</v>
      </c>
      <c r="I115" s="250">
        <v>0.50046900000000005</v>
      </c>
      <c r="J115" s="251">
        <v>22533</v>
      </c>
    </row>
    <row r="116" spans="1:10" x14ac:dyDescent="0.2">
      <c r="A116" s="249" t="s">
        <v>529</v>
      </c>
      <c r="B116" s="250">
        <v>1.266319</v>
      </c>
      <c r="C116" s="251">
        <v>3158530</v>
      </c>
      <c r="D116" s="251">
        <v>3122922</v>
      </c>
      <c r="E116" s="251">
        <v>35608</v>
      </c>
      <c r="F116" s="250">
        <v>0.98872599999999999</v>
      </c>
      <c r="G116" s="250">
        <v>2.2115879999999999</v>
      </c>
      <c r="H116" s="250">
        <v>1.9072499999999999</v>
      </c>
      <c r="I116" s="250">
        <v>0.50047600000000003</v>
      </c>
      <c r="J116" s="251">
        <v>22627</v>
      </c>
    </row>
    <row r="117" spans="1:10" x14ac:dyDescent="0.2">
      <c r="A117" s="249" t="s">
        <v>534</v>
      </c>
      <c r="B117" s="250">
        <v>0.98169099999999998</v>
      </c>
      <c r="C117" s="251">
        <v>3089155</v>
      </c>
      <c r="D117" s="251">
        <v>2988614</v>
      </c>
      <c r="E117" s="251">
        <v>100541</v>
      </c>
      <c r="F117" s="250">
        <v>0.96745400000000004</v>
      </c>
      <c r="G117" s="250">
        <v>2.215147</v>
      </c>
      <c r="H117" s="250">
        <v>2.0526170000000001</v>
      </c>
      <c r="I117" s="250">
        <v>0.50056100000000003</v>
      </c>
      <c r="J117" s="251">
        <v>20767</v>
      </c>
    </row>
    <row r="118" spans="1:10" x14ac:dyDescent="0.2">
      <c r="A118" s="249" t="s">
        <v>537</v>
      </c>
      <c r="B118" s="250">
        <v>0.92460799999999999</v>
      </c>
      <c r="C118" s="251">
        <v>3052166</v>
      </c>
      <c r="D118" s="251">
        <v>2953905</v>
      </c>
      <c r="E118" s="251">
        <v>98261</v>
      </c>
      <c r="F118" s="250">
        <v>0.96780600000000006</v>
      </c>
      <c r="G118" s="250">
        <v>2.2161430000000002</v>
      </c>
      <c r="H118" s="250">
        <v>1.998688</v>
      </c>
      <c r="I118" s="250">
        <v>0.50088299999999997</v>
      </c>
      <c r="J118" s="251">
        <v>31808</v>
      </c>
    </row>
    <row r="119" spans="1:10" x14ac:dyDescent="0.2">
      <c r="A119" s="249" t="s">
        <v>543</v>
      </c>
      <c r="B119" s="250">
        <v>1.8822540000000001</v>
      </c>
      <c r="C119" s="251">
        <v>3706755</v>
      </c>
      <c r="D119" s="251">
        <v>3625809</v>
      </c>
      <c r="E119" s="251">
        <v>80946</v>
      </c>
      <c r="F119" s="250">
        <v>0.978163</v>
      </c>
      <c r="G119" s="250">
        <v>2.213965</v>
      </c>
      <c r="H119" s="250">
        <v>2.0449139999999999</v>
      </c>
      <c r="I119" s="250">
        <v>0.50020500000000001</v>
      </c>
      <c r="J119" s="251">
        <v>48885</v>
      </c>
    </row>
    <row r="120" spans="1:10" x14ac:dyDescent="0.2">
      <c r="A120" s="249" t="s">
        <v>546</v>
      </c>
      <c r="B120" s="250">
        <v>1.5399689999999999</v>
      </c>
      <c r="C120" s="251">
        <v>3182271</v>
      </c>
      <c r="D120" s="251">
        <v>3155871</v>
      </c>
      <c r="E120" s="251">
        <v>26400</v>
      </c>
      <c r="F120" s="250">
        <v>0.99170400000000003</v>
      </c>
      <c r="G120" s="250">
        <v>2.2117779999999998</v>
      </c>
      <c r="H120" s="250">
        <v>2.0040960000000001</v>
      </c>
      <c r="I120" s="250">
        <v>0.500421</v>
      </c>
      <c r="J120" s="251">
        <v>17435</v>
      </c>
    </row>
    <row r="121" spans="1:10" x14ac:dyDescent="0.2">
      <c r="A121" s="249" t="s">
        <v>553</v>
      </c>
      <c r="B121" s="250">
        <v>1.770135</v>
      </c>
      <c r="C121" s="251">
        <v>3816338</v>
      </c>
      <c r="D121" s="251">
        <v>3750308</v>
      </c>
      <c r="E121" s="251">
        <v>66030</v>
      </c>
      <c r="F121" s="250">
        <v>0.98269799999999996</v>
      </c>
      <c r="G121" s="250">
        <v>2.2104159999999999</v>
      </c>
      <c r="H121" s="250">
        <v>1.8911070000000001</v>
      </c>
      <c r="I121" s="250">
        <v>0.50043300000000002</v>
      </c>
      <c r="J121" s="251">
        <v>57945</v>
      </c>
    </row>
    <row r="122" spans="1:10" x14ac:dyDescent="0.2">
      <c r="A122" s="249" t="s">
        <v>558</v>
      </c>
      <c r="B122" s="250">
        <v>1.1964570000000001</v>
      </c>
      <c r="C122" s="251">
        <v>3126398</v>
      </c>
      <c r="D122" s="251">
        <v>3092165</v>
      </c>
      <c r="E122" s="251">
        <v>34233</v>
      </c>
      <c r="F122" s="250">
        <v>0.98904999999999998</v>
      </c>
      <c r="G122" s="250">
        <v>2.2085720000000002</v>
      </c>
      <c r="H122" s="250">
        <v>1.9159280000000001</v>
      </c>
      <c r="I122" s="250">
        <v>0.50062600000000002</v>
      </c>
      <c r="J122" s="251">
        <v>20494</v>
      </c>
    </row>
    <row r="123" spans="1:10" x14ac:dyDescent="0.2">
      <c r="A123" s="249" t="s">
        <v>561</v>
      </c>
      <c r="B123" s="250">
        <v>0.88020200000000004</v>
      </c>
      <c r="C123" s="251">
        <v>2964958</v>
      </c>
      <c r="D123" s="251">
        <v>2915544</v>
      </c>
      <c r="E123" s="251">
        <v>49414</v>
      </c>
      <c r="F123" s="250">
        <v>0.98333400000000004</v>
      </c>
      <c r="G123" s="250">
        <v>2.2112910000000001</v>
      </c>
      <c r="H123" s="250">
        <v>2.046862</v>
      </c>
      <c r="I123" s="250">
        <v>0.500336</v>
      </c>
      <c r="J123" s="251">
        <v>16553</v>
      </c>
    </row>
    <row r="124" spans="1:10" x14ac:dyDescent="0.2">
      <c r="A124" s="249" t="s">
        <v>567</v>
      </c>
      <c r="B124" s="250">
        <v>0.9859</v>
      </c>
      <c r="C124" s="251">
        <v>3101611</v>
      </c>
      <c r="D124" s="251">
        <v>2998267</v>
      </c>
      <c r="E124" s="251">
        <v>103344</v>
      </c>
      <c r="F124" s="250">
        <v>0.96668100000000001</v>
      </c>
      <c r="G124" s="250">
        <v>2.2155170000000002</v>
      </c>
      <c r="H124" s="250">
        <v>2.0251160000000001</v>
      </c>
      <c r="I124" s="250">
        <v>0.50068800000000002</v>
      </c>
      <c r="J124" s="251">
        <v>23090</v>
      </c>
    </row>
    <row r="125" spans="1:10" x14ac:dyDescent="0.2">
      <c r="A125" s="249" t="s">
        <v>571</v>
      </c>
      <c r="B125" s="250">
        <v>0.92911200000000005</v>
      </c>
      <c r="C125" s="251">
        <v>3065409</v>
      </c>
      <c r="D125" s="251">
        <v>2965121</v>
      </c>
      <c r="E125" s="251">
        <v>100288</v>
      </c>
      <c r="F125" s="250">
        <v>0.96728400000000003</v>
      </c>
      <c r="G125" s="250">
        <v>2.2154470000000002</v>
      </c>
      <c r="H125" s="250">
        <v>2.007587</v>
      </c>
      <c r="I125" s="250">
        <v>0.50091699999999995</v>
      </c>
      <c r="J125" s="251">
        <v>28288</v>
      </c>
    </row>
    <row r="126" spans="1:10" x14ac:dyDescent="0.2">
      <c r="A126" s="249" t="s">
        <v>574</v>
      </c>
      <c r="B126" s="250">
        <v>1.24587</v>
      </c>
      <c r="C126" s="251">
        <v>3144571</v>
      </c>
      <c r="D126" s="251">
        <v>3112707</v>
      </c>
      <c r="E126" s="251">
        <v>31864</v>
      </c>
      <c r="F126" s="250">
        <v>0.98986700000000005</v>
      </c>
      <c r="G126" s="250">
        <v>2.2073130000000001</v>
      </c>
      <c r="H126" s="250">
        <v>1.9027970000000001</v>
      </c>
      <c r="I126" s="250">
        <v>0.500637</v>
      </c>
      <c r="J126" s="251">
        <v>21490</v>
      </c>
    </row>
    <row r="127" spans="1:10" x14ac:dyDescent="0.2">
      <c r="A127" s="249" t="s">
        <v>579</v>
      </c>
      <c r="B127" s="250">
        <v>1.4741789999999999</v>
      </c>
      <c r="C127" s="251">
        <v>3160687</v>
      </c>
      <c r="D127" s="251">
        <v>3132266</v>
      </c>
      <c r="E127" s="251">
        <v>28421</v>
      </c>
      <c r="F127" s="250">
        <v>0.991008</v>
      </c>
      <c r="G127" s="250">
        <v>2.2063649999999999</v>
      </c>
      <c r="H127" s="250">
        <v>1.984459</v>
      </c>
      <c r="I127" s="250">
        <v>0.50028099999999998</v>
      </c>
      <c r="J127" s="251">
        <v>17480</v>
      </c>
    </row>
    <row r="128" spans="1:10" x14ac:dyDescent="0.2">
      <c r="A128" s="249" t="s">
        <v>584</v>
      </c>
      <c r="B128" s="250">
        <v>1.1398349999999999</v>
      </c>
      <c r="C128" s="251">
        <v>3081961</v>
      </c>
      <c r="D128" s="251">
        <v>3044366</v>
      </c>
      <c r="E128" s="251">
        <v>37595</v>
      </c>
      <c r="F128" s="250">
        <v>0.98780199999999996</v>
      </c>
      <c r="G128" s="250">
        <v>2.2045110000000001</v>
      </c>
      <c r="H128" s="250">
        <v>2.0143520000000001</v>
      </c>
      <c r="I128" s="250">
        <v>0.50025299999999995</v>
      </c>
      <c r="J128" s="251">
        <v>18343</v>
      </c>
    </row>
    <row r="129" spans="1:10" x14ac:dyDescent="0.2">
      <c r="A129" s="249" t="s">
        <v>590</v>
      </c>
      <c r="B129" s="250">
        <v>1.0594840000000001</v>
      </c>
      <c r="C129" s="251">
        <v>3047001</v>
      </c>
      <c r="D129" s="251">
        <v>3012674</v>
      </c>
      <c r="E129" s="251">
        <v>34327</v>
      </c>
      <c r="F129" s="250">
        <v>0.988734</v>
      </c>
      <c r="G129" s="250">
        <v>2.208987</v>
      </c>
      <c r="H129" s="250">
        <v>2.016432</v>
      </c>
      <c r="I129" s="250">
        <v>0.50023700000000004</v>
      </c>
      <c r="J129" s="251">
        <v>14558</v>
      </c>
    </row>
    <row r="130" spans="1:10" x14ac:dyDescent="0.2">
      <c r="A130" s="249" t="s">
        <v>598</v>
      </c>
      <c r="B130" s="250">
        <v>1.2621830000000001</v>
      </c>
      <c r="C130" s="251">
        <v>3143720</v>
      </c>
      <c r="D130" s="251">
        <v>3107015</v>
      </c>
      <c r="E130" s="251">
        <v>36705</v>
      </c>
      <c r="F130" s="250">
        <v>0.98832399999999998</v>
      </c>
      <c r="G130" s="250">
        <v>2.205117</v>
      </c>
      <c r="H130" s="250">
        <v>1.9682189999999999</v>
      </c>
      <c r="I130" s="250">
        <v>0.50070999999999999</v>
      </c>
      <c r="J130" s="251">
        <v>13827</v>
      </c>
    </row>
    <row r="131" spans="1:10" x14ac:dyDescent="0.2">
      <c r="A131" s="249" t="s">
        <v>604</v>
      </c>
      <c r="B131" s="250">
        <v>1.589245</v>
      </c>
      <c r="C131" s="251">
        <v>3209856</v>
      </c>
      <c r="D131" s="251">
        <v>3171621</v>
      </c>
      <c r="E131" s="251">
        <v>38235</v>
      </c>
      <c r="F131" s="250">
        <v>0.98808799999999997</v>
      </c>
      <c r="G131" s="250">
        <v>2.217832</v>
      </c>
      <c r="H131" s="250">
        <v>2.0309159999999999</v>
      </c>
      <c r="I131" s="250">
        <v>0.50049100000000002</v>
      </c>
      <c r="J131" s="251">
        <v>28421</v>
      </c>
    </row>
    <row r="132" spans="1:10" x14ac:dyDescent="0.2">
      <c r="A132" s="249" t="s">
        <v>605</v>
      </c>
      <c r="B132" s="250">
        <v>1.4270339999999999</v>
      </c>
      <c r="C132" s="251">
        <v>3207245</v>
      </c>
      <c r="D132" s="251">
        <v>3157429</v>
      </c>
      <c r="E132" s="251">
        <v>49816</v>
      </c>
      <c r="F132" s="250">
        <v>0.98446800000000001</v>
      </c>
      <c r="G132" s="250">
        <v>2.2093959999999999</v>
      </c>
      <c r="H132" s="250">
        <v>2.0042209999999998</v>
      </c>
      <c r="I132" s="250">
        <v>0.50027299999999997</v>
      </c>
      <c r="J132" s="251">
        <v>18467</v>
      </c>
    </row>
    <row r="133" spans="1:10" x14ac:dyDescent="0.2">
      <c r="A133" s="249" t="s">
        <v>609</v>
      </c>
      <c r="B133" s="250">
        <v>0.94653699999999996</v>
      </c>
      <c r="C133" s="251">
        <v>3074084</v>
      </c>
      <c r="D133" s="251">
        <v>2975385</v>
      </c>
      <c r="E133" s="251">
        <v>98699</v>
      </c>
      <c r="F133" s="250">
        <v>0.967893</v>
      </c>
      <c r="G133" s="250">
        <v>2.213187</v>
      </c>
      <c r="H133" s="250">
        <v>2.0285060000000001</v>
      </c>
      <c r="I133" s="250">
        <v>0.50061199999999995</v>
      </c>
      <c r="J133" s="251">
        <v>28056</v>
      </c>
    </row>
    <row r="134" spans="1:10" x14ac:dyDescent="0.2">
      <c r="A134" s="249" t="s">
        <v>616</v>
      </c>
      <c r="B134" s="250">
        <v>0.95926199999999995</v>
      </c>
      <c r="C134" s="251">
        <v>3070893</v>
      </c>
      <c r="D134" s="251">
        <v>2972068</v>
      </c>
      <c r="E134" s="251">
        <v>98825</v>
      </c>
      <c r="F134" s="250">
        <v>0.96781899999999998</v>
      </c>
      <c r="G134" s="250">
        <v>2.2137660000000001</v>
      </c>
      <c r="H134" s="250">
        <v>2.0462989999999999</v>
      </c>
      <c r="I134" s="250">
        <v>0.50085800000000003</v>
      </c>
      <c r="J134" s="251">
        <v>22330</v>
      </c>
    </row>
    <row r="135" spans="1:10" x14ac:dyDescent="0.2">
      <c r="A135" s="249" t="s">
        <v>623</v>
      </c>
      <c r="B135" s="250">
        <v>1.314872</v>
      </c>
      <c r="C135" s="251">
        <v>3174970</v>
      </c>
      <c r="D135" s="251">
        <v>3142704</v>
      </c>
      <c r="E135" s="251">
        <v>32266</v>
      </c>
      <c r="F135" s="250">
        <v>0.98983699999999997</v>
      </c>
      <c r="G135" s="250">
        <v>2.2074229999999999</v>
      </c>
      <c r="H135" s="250">
        <v>2.1642640000000002</v>
      </c>
      <c r="I135" s="250">
        <v>0.50041599999999997</v>
      </c>
      <c r="J135" s="251">
        <v>19883</v>
      </c>
    </row>
    <row r="136" spans="1:10" x14ac:dyDescent="0.2">
      <c r="A136" s="249" t="s">
        <v>624</v>
      </c>
      <c r="B136" s="250">
        <v>1.2346809999999999</v>
      </c>
      <c r="C136" s="251">
        <v>3123404</v>
      </c>
      <c r="D136" s="251">
        <v>3087240</v>
      </c>
      <c r="E136" s="251">
        <v>36164</v>
      </c>
      <c r="F136" s="250">
        <v>0.98842200000000002</v>
      </c>
      <c r="G136" s="250">
        <v>2.2080890000000002</v>
      </c>
      <c r="H136" s="250">
        <v>2.0071509999999999</v>
      </c>
      <c r="I136" s="250">
        <v>0.500359</v>
      </c>
      <c r="J136" s="251">
        <v>11567</v>
      </c>
    </row>
    <row r="137" spans="1:10" x14ac:dyDescent="0.2">
      <c r="A137" s="249" t="s">
        <v>627</v>
      </c>
      <c r="B137" s="250">
        <v>1.5782400000000001</v>
      </c>
      <c r="C137" s="251">
        <v>3209195</v>
      </c>
      <c r="D137" s="251">
        <v>3178536</v>
      </c>
      <c r="E137" s="251">
        <v>30659</v>
      </c>
      <c r="F137" s="250">
        <v>0.99044699999999997</v>
      </c>
      <c r="G137" s="250">
        <v>2.2100719999999998</v>
      </c>
      <c r="H137" s="250">
        <v>2.0185089999999999</v>
      </c>
      <c r="I137" s="250">
        <v>0.50029000000000001</v>
      </c>
      <c r="J137" s="251">
        <v>17925</v>
      </c>
    </row>
    <row r="138" spans="1:10" x14ac:dyDescent="0.2">
      <c r="A138" s="249" t="s">
        <v>628</v>
      </c>
      <c r="B138" s="250">
        <v>1.2802579999999999</v>
      </c>
      <c r="C138" s="251">
        <v>3154219</v>
      </c>
      <c r="D138" s="251">
        <v>3118735</v>
      </c>
      <c r="E138" s="251">
        <v>35484</v>
      </c>
      <c r="F138" s="250">
        <v>0.98875000000000002</v>
      </c>
      <c r="G138" s="250">
        <v>2.2109269999999999</v>
      </c>
      <c r="H138" s="250">
        <v>1.8394010000000001</v>
      </c>
      <c r="I138" s="250">
        <v>0.50115699999999996</v>
      </c>
      <c r="J138" s="251">
        <v>21680</v>
      </c>
    </row>
    <row r="139" spans="1:10" x14ac:dyDescent="0.2">
      <c r="A139" s="249" t="s">
        <v>631</v>
      </c>
      <c r="B139" s="250">
        <v>1.4713510000000001</v>
      </c>
      <c r="C139" s="251">
        <v>3163660</v>
      </c>
      <c r="D139" s="251">
        <v>3125458</v>
      </c>
      <c r="E139" s="251">
        <v>38202</v>
      </c>
      <c r="F139" s="250">
        <v>0.98792500000000005</v>
      </c>
      <c r="G139" s="250">
        <v>2.212996</v>
      </c>
      <c r="H139" s="250">
        <v>2.082049</v>
      </c>
      <c r="I139" s="250">
        <v>0.50041100000000005</v>
      </c>
      <c r="J139" s="251">
        <v>24319</v>
      </c>
    </row>
    <row r="140" spans="1:10" x14ac:dyDescent="0.2">
      <c r="A140" s="249" t="s">
        <v>632</v>
      </c>
      <c r="B140" s="250">
        <v>1.7321960000000001</v>
      </c>
      <c r="C140" s="251">
        <v>3736934</v>
      </c>
      <c r="D140" s="251">
        <v>3662536</v>
      </c>
      <c r="E140" s="251">
        <v>74398</v>
      </c>
      <c r="F140" s="250">
        <v>0.98009100000000005</v>
      </c>
      <c r="G140" s="250">
        <v>2.2153459999999998</v>
      </c>
      <c r="H140" s="250">
        <v>2.0091410000000001</v>
      </c>
      <c r="I140" s="250">
        <v>0.50044299999999997</v>
      </c>
      <c r="J140" s="251">
        <v>62851</v>
      </c>
    </row>
    <row r="141" spans="1:10" x14ac:dyDescent="0.2">
      <c r="A141" s="249" t="s">
        <v>635</v>
      </c>
      <c r="B141" s="250">
        <v>0.94226100000000002</v>
      </c>
      <c r="C141" s="251">
        <v>3069272</v>
      </c>
      <c r="D141" s="251">
        <v>2967529</v>
      </c>
      <c r="E141" s="251">
        <v>101743</v>
      </c>
      <c r="F141" s="250">
        <v>0.96685100000000002</v>
      </c>
      <c r="G141" s="250">
        <v>2.2151610000000002</v>
      </c>
      <c r="H141" s="250">
        <v>2.011663</v>
      </c>
      <c r="I141" s="250">
        <v>0.50060099999999996</v>
      </c>
      <c r="J141" s="251">
        <v>23753</v>
      </c>
    </row>
    <row r="142" spans="1:10" x14ac:dyDescent="0.2">
      <c r="A142" s="249" t="s">
        <v>636</v>
      </c>
      <c r="B142" s="250">
        <v>1.334012</v>
      </c>
      <c r="C142" s="251">
        <v>3172695</v>
      </c>
      <c r="D142" s="251">
        <v>3138568</v>
      </c>
      <c r="E142" s="251">
        <v>34127</v>
      </c>
      <c r="F142" s="250">
        <v>0.98924400000000001</v>
      </c>
      <c r="G142" s="250">
        <v>2.210388</v>
      </c>
      <c r="H142" s="250">
        <v>1.9379299999999999</v>
      </c>
      <c r="I142" s="250">
        <v>0.500587</v>
      </c>
      <c r="J142" s="251">
        <v>22921</v>
      </c>
    </row>
    <row r="143" spans="1:10" x14ac:dyDescent="0.2">
      <c r="A143" s="249" t="s">
        <v>637</v>
      </c>
      <c r="B143" s="250">
        <v>1.5058670000000001</v>
      </c>
      <c r="C143" s="251">
        <v>3119579</v>
      </c>
      <c r="D143" s="251">
        <v>3099874</v>
      </c>
      <c r="E143" s="251">
        <v>19705</v>
      </c>
      <c r="F143" s="250">
        <v>0.99368299999999998</v>
      </c>
      <c r="G143" s="250">
        <v>2.2118120000000001</v>
      </c>
      <c r="H143" s="250">
        <v>1.908058</v>
      </c>
      <c r="I143" s="250">
        <v>0.50028600000000001</v>
      </c>
      <c r="J143" s="251">
        <v>18123</v>
      </c>
    </row>
    <row r="144" spans="1:10" x14ac:dyDescent="0.2">
      <c r="A144" s="249" t="s">
        <v>639</v>
      </c>
      <c r="B144" s="250">
        <v>1.271609</v>
      </c>
      <c r="C144" s="251">
        <v>3134234</v>
      </c>
      <c r="D144" s="251">
        <v>3099641</v>
      </c>
      <c r="E144" s="251">
        <v>34593</v>
      </c>
      <c r="F144" s="250">
        <v>0.98896300000000004</v>
      </c>
      <c r="G144" s="250">
        <v>2.2114940000000001</v>
      </c>
      <c r="H144" s="250">
        <v>2.0334089999999998</v>
      </c>
      <c r="I144" s="250">
        <v>0.50026400000000004</v>
      </c>
      <c r="J144" s="251">
        <v>10701</v>
      </c>
    </row>
    <row r="145" spans="1:10" x14ac:dyDescent="0.2">
      <c r="A145" s="249" t="s">
        <v>640</v>
      </c>
      <c r="B145" s="250">
        <v>1.1447560000000001</v>
      </c>
      <c r="C145" s="251">
        <v>3075929</v>
      </c>
      <c r="D145" s="251">
        <v>3040201</v>
      </c>
      <c r="E145" s="251">
        <v>35728</v>
      </c>
      <c r="F145" s="250">
        <v>0.98838499999999996</v>
      </c>
      <c r="G145" s="250">
        <v>2.2100110000000002</v>
      </c>
      <c r="H145" s="250">
        <v>1.956882</v>
      </c>
      <c r="I145" s="250">
        <v>0.50018200000000002</v>
      </c>
      <c r="J145" s="251">
        <v>15083</v>
      </c>
    </row>
    <row r="146" spans="1:10" x14ac:dyDescent="0.2">
      <c r="A146" s="249" t="s">
        <v>642</v>
      </c>
      <c r="B146" s="250">
        <v>1.5337750000000001</v>
      </c>
      <c r="C146" s="251">
        <v>3209426</v>
      </c>
      <c r="D146" s="251">
        <v>3173024</v>
      </c>
      <c r="E146" s="251">
        <v>36402</v>
      </c>
      <c r="F146" s="250">
        <v>0.98865800000000004</v>
      </c>
      <c r="G146" s="250">
        <v>2.2120860000000002</v>
      </c>
      <c r="H146" s="250">
        <v>1.9945710000000001</v>
      </c>
      <c r="I146" s="250">
        <v>0.500417</v>
      </c>
      <c r="J146" s="251">
        <v>20414</v>
      </c>
    </row>
    <row r="147" spans="1:10" x14ac:dyDescent="0.2">
      <c r="A147" s="249" t="s">
        <v>643</v>
      </c>
      <c r="B147" s="250">
        <v>1.2304539999999999</v>
      </c>
      <c r="C147" s="251">
        <v>3130569</v>
      </c>
      <c r="D147" s="251">
        <v>3097060</v>
      </c>
      <c r="E147" s="251">
        <v>33509</v>
      </c>
      <c r="F147" s="250">
        <v>0.98929599999999995</v>
      </c>
      <c r="G147" s="250">
        <v>2.2095850000000001</v>
      </c>
      <c r="H147" s="250">
        <v>1.9640869999999999</v>
      </c>
      <c r="I147" s="250">
        <v>0.50025200000000003</v>
      </c>
      <c r="J147" s="251">
        <v>21013</v>
      </c>
    </row>
    <row r="148" spans="1:10" x14ac:dyDescent="0.2">
      <c r="A148" s="249" t="s">
        <v>644</v>
      </c>
      <c r="B148" s="250">
        <v>1.0938460000000001</v>
      </c>
      <c r="C148" s="251">
        <v>3044483</v>
      </c>
      <c r="D148" s="251">
        <v>3016590</v>
      </c>
      <c r="E148" s="251">
        <v>27893</v>
      </c>
      <c r="F148" s="250">
        <v>0.990838</v>
      </c>
      <c r="G148" s="250">
        <v>2.207811</v>
      </c>
      <c r="H148" s="250">
        <v>1.9931319999999999</v>
      </c>
      <c r="I148" s="250">
        <v>0.50029699999999999</v>
      </c>
      <c r="J148" s="251">
        <v>24949</v>
      </c>
    </row>
    <row r="149" spans="1:10" x14ac:dyDescent="0.2">
      <c r="A149" s="249" t="s">
        <v>645</v>
      </c>
      <c r="B149" s="250">
        <v>0.95667199999999997</v>
      </c>
      <c r="C149" s="251">
        <v>3070595</v>
      </c>
      <c r="D149" s="251">
        <v>2970423</v>
      </c>
      <c r="E149" s="251">
        <v>100172</v>
      </c>
      <c r="F149" s="250">
        <v>0.96737700000000004</v>
      </c>
      <c r="G149" s="250">
        <v>2.214594</v>
      </c>
      <c r="H149" s="250">
        <v>2.0421529999999999</v>
      </c>
      <c r="I149" s="250">
        <v>0.50056299999999998</v>
      </c>
      <c r="J149" s="251">
        <v>22586</v>
      </c>
    </row>
    <row r="150" spans="1:10" x14ac:dyDescent="0.2">
      <c r="A150" s="249" t="s">
        <v>646</v>
      </c>
      <c r="B150" s="250">
        <v>1.3642650000000001</v>
      </c>
      <c r="C150" s="251">
        <v>3186029</v>
      </c>
      <c r="D150" s="251">
        <v>3146699</v>
      </c>
      <c r="E150" s="251">
        <v>39330</v>
      </c>
      <c r="F150" s="250">
        <v>0.98765499999999995</v>
      </c>
      <c r="G150" s="250">
        <v>2.2103570000000001</v>
      </c>
      <c r="H150" s="250">
        <v>1.9569209999999999</v>
      </c>
      <c r="I150" s="250">
        <v>0.50073699999999999</v>
      </c>
      <c r="J150" s="251">
        <v>24068</v>
      </c>
    </row>
    <row r="151" spans="1:10" x14ac:dyDescent="0.2">
      <c r="A151" s="249" t="s">
        <v>647</v>
      </c>
      <c r="B151" s="250">
        <v>1.490008</v>
      </c>
      <c r="C151" s="251">
        <v>3148170</v>
      </c>
      <c r="D151" s="251">
        <v>3111369</v>
      </c>
      <c r="E151" s="251">
        <v>36801</v>
      </c>
      <c r="F151" s="250">
        <v>0.98831000000000002</v>
      </c>
      <c r="G151" s="250">
        <v>2.2149220000000001</v>
      </c>
      <c r="H151" s="250">
        <v>2.021925</v>
      </c>
      <c r="I151" s="250">
        <v>0.50055700000000003</v>
      </c>
      <c r="J151" s="251">
        <v>28040</v>
      </c>
    </row>
    <row r="152" spans="1:10" x14ac:dyDescent="0.2">
      <c r="A152" s="249" t="s">
        <v>648</v>
      </c>
      <c r="B152" s="250">
        <v>1.4102589999999999</v>
      </c>
      <c r="C152" s="251">
        <v>3162270</v>
      </c>
      <c r="D152" s="251">
        <v>3131749</v>
      </c>
      <c r="E152" s="251">
        <v>30521</v>
      </c>
      <c r="F152" s="250">
        <v>0.99034800000000001</v>
      </c>
      <c r="G152" s="250">
        <v>2.2117740000000001</v>
      </c>
      <c r="H152" s="250">
        <v>1.9488890000000001</v>
      </c>
      <c r="I152" s="250">
        <v>0.50075099999999995</v>
      </c>
      <c r="J152" s="251">
        <v>16781</v>
      </c>
    </row>
    <row r="153" spans="1:10" x14ac:dyDescent="0.2">
      <c r="A153" s="249" t="s">
        <v>649</v>
      </c>
      <c r="B153" s="250">
        <v>1.2416199999999999</v>
      </c>
      <c r="C153" s="251">
        <v>3142173</v>
      </c>
      <c r="D153" s="251">
        <v>3109229</v>
      </c>
      <c r="E153" s="251">
        <v>32944</v>
      </c>
      <c r="F153" s="250">
        <v>0.98951599999999995</v>
      </c>
      <c r="G153" s="250">
        <v>2.2136100000000001</v>
      </c>
      <c r="H153" s="250">
        <v>1.882744</v>
      </c>
      <c r="I153" s="250">
        <v>0.50058999999999998</v>
      </c>
      <c r="J153" s="251">
        <v>23055</v>
      </c>
    </row>
    <row r="154" spans="1:10" x14ac:dyDescent="0.2">
      <c r="A154" s="249" t="s">
        <v>650</v>
      </c>
      <c r="B154" s="250">
        <v>1.869448</v>
      </c>
      <c r="C154" s="251">
        <v>3813313</v>
      </c>
      <c r="D154" s="251">
        <v>3763382</v>
      </c>
      <c r="E154" s="251">
        <v>49931</v>
      </c>
      <c r="F154" s="250">
        <v>0.98690599999999995</v>
      </c>
      <c r="G154" s="250">
        <v>2.2117650000000002</v>
      </c>
      <c r="H154" s="250">
        <v>1.881521</v>
      </c>
      <c r="I154" s="250">
        <v>0.50031599999999998</v>
      </c>
      <c r="J154" s="251">
        <v>54634</v>
      </c>
    </row>
    <row r="155" spans="1:10" x14ac:dyDescent="0.2">
      <c r="A155" s="249" t="s">
        <v>651</v>
      </c>
      <c r="B155" s="250">
        <v>1.244068</v>
      </c>
      <c r="C155" s="251">
        <v>3145017</v>
      </c>
      <c r="D155" s="251">
        <v>3108731</v>
      </c>
      <c r="E155" s="251">
        <v>36286</v>
      </c>
      <c r="F155" s="250">
        <v>0.98846199999999995</v>
      </c>
      <c r="G155" s="250">
        <v>2.21020199999999</v>
      </c>
      <c r="H155" s="250">
        <v>2.0750850000000001</v>
      </c>
      <c r="I155" s="250">
        <v>0.50023300000000004</v>
      </c>
      <c r="J155" s="251">
        <v>16175</v>
      </c>
    </row>
    <row r="156" spans="1:10" x14ac:dyDescent="0.2">
      <c r="A156" s="249" t="s">
        <v>652</v>
      </c>
      <c r="B156" s="250">
        <v>1.948126</v>
      </c>
      <c r="C156" s="251">
        <v>3891756</v>
      </c>
      <c r="D156" s="251">
        <v>3826020</v>
      </c>
      <c r="E156" s="251">
        <v>65736</v>
      </c>
      <c r="F156" s="250">
        <v>0.98310900000000001</v>
      </c>
      <c r="G156" s="250">
        <v>2.2103649999999999</v>
      </c>
      <c r="H156" s="250">
        <v>1.9147339999999999</v>
      </c>
      <c r="I156" s="250">
        <v>0.50033799999999995</v>
      </c>
      <c r="J156" s="251">
        <v>66928</v>
      </c>
    </row>
    <row r="157" spans="1:10" x14ac:dyDescent="0.2">
      <c r="A157" s="249" t="s">
        <v>653</v>
      </c>
      <c r="B157" s="250">
        <v>1.9524379999999999</v>
      </c>
      <c r="C157" s="251">
        <v>3828940</v>
      </c>
      <c r="D157" s="251">
        <v>3770455</v>
      </c>
      <c r="E157" s="251">
        <v>58485</v>
      </c>
      <c r="F157" s="250">
        <v>0.98472599999999999</v>
      </c>
      <c r="G157" s="250">
        <v>2.2132350000000001</v>
      </c>
      <c r="H157" s="250">
        <v>1.862282</v>
      </c>
      <c r="I157" s="250">
        <v>0.50072499999999998</v>
      </c>
      <c r="J157" s="251">
        <v>57962</v>
      </c>
    </row>
    <row r="158" spans="1:10" x14ac:dyDescent="0.2">
      <c r="A158" s="249" t="s">
        <v>654</v>
      </c>
      <c r="B158" s="250">
        <v>1.5486519999999999</v>
      </c>
      <c r="C158" s="251">
        <v>3227715</v>
      </c>
      <c r="D158" s="251">
        <v>3166656</v>
      </c>
      <c r="E158" s="251">
        <v>61059</v>
      </c>
      <c r="F158" s="250">
        <v>0.98108300000000004</v>
      </c>
      <c r="G158" s="250">
        <v>2.209597</v>
      </c>
      <c r="H158" s="250">
        <v>2.0321799999999999</v>
      </c>
      <c r="I158" s="250">
        <v>0.50040399999999996</v>
      </c>
      <c r="J158" s="251">
        <v>21507</v>
      </c>
    </row>
    <row r="159" spans="1:10" x14ac:dyDescent="0.2">
      <c r="A159" s="249" t="s">
        <v>655</v>
      </c>
      <c r="B159" s="250">
        <v>1.4815039999999999</v>
      </c>
      <c r="C159" s="251">
        <v>3141107</v>
      </c>
      <c r="D159" s="251">
        <v>3108352</v>
      </c>
      <c r="E159" s="251">
        <v>32755</v>
      </c>
      <c r="F159" s="250">
        <v>0.98957200000000001</v>
      </c>
      <c r="G159" s="250">
        <v>2.2141459999999999</v>
      </c>
      <c r="H159" s="250">
        <v>2.0086339999999998</v>
      </c>
      <c r="I159" s="250">
        <v>0.50030699999999995</v>
      </c>
      <c r="J159" s="251">
        <v>23181</v>
      </c>
    </row>
    <row r="160" spans="1:10" x14ac:dyDescent="0.2">
      <c r="A160" s="249" t="s">
        <v>656</v>
      </c>
      <c r="B160" s="250">
        <v>1.4779439999999999</v>
      </c>
      <c r="C160" s="251">
        <v>3117353</v>
      </c>
      <c r="D160" s="251">
        <v>3097340</v>
      </c>
      <c r="E160" s="251">
        <v>20013</v>
      </c>
      <c r="F160" s="250">
        <v>0.99358000000000002</v>
      </c>
      <c r="G160" s="250">
        <v>2.2121689999999998</v>
      </c>
      <c r="H160" s="250">
        <v>1.9164969999999999</v>
      </c>
      <c r="I160" s="250">
        <v>0.50033099999999997</v>
      </c>
      <c r="J160" s="251">
        <v>17963</v>
      </c>
    </row>
    <row r="161" spans="1:10" x14ac:dyDescent="0.2">
      <c r="A161" s="249" t="s">
        <v>657</v>
      </c>
      <c r="B161" s="250">
        <v>1.3257380000000001</v>
      </c>
      <c r="C161" s="251">
        <v>3175140</v>
      </c>
      <c r="D161" s="251">
        <v>3139976</v>
      </c>
      <c r="E161" s="251">
        <v>35164</v>
      </c>
      <c r="F161" s="250">
        <v>0.98892500000000005</v>
      </c>
      <c r="G161" s="250">
        <v>2.210629</v>
      </c>
      <c r="H161" s="250">
        <v>1.929357</v>
      </c>
      <c r="I161" s="250">
        <v>0.50088600000000005</v>
      </c>
      <c r="J161" s="251">
        <v>21536</v>
      </c>
    </row>
    <row r="162" spans="1:10" x14ac:dyDescent="0.2">
      <c r="A162" s="249" t="s">
        <v>658</v>
      </c>
      <c r="B162" s="250">
        <v>1.280138</v>
      </c>
      <c r="C162" s="251">
        <v>3156924</v>
      </c>
      <c r="D162" s="251">
        <v>3120404</v>
      </c>
      <c r="E162" s="251">
        <v>36520</v>
      </c>
      <c r="F162" s="250">
        <v>0.98843199999999998</v>
      </c>
      <c r="G162" s="250">
        <v>2.2074410000000002</v>
      </c>
      <c r="H162" s="250">
        <v>2.0186809999999999</v>
      </c>
      <c r="I162" s="250">
        <v>0.50028799999999995</v>
      </c>
      <c r="J162" s="251">
        <v>17484</v>
      </c>
    </row>
    <row r="163" spans="1:10" x14ac:dyDescent="0.2">
      <c r="A163" s="249" t="s">
        <v>659</v>
      </c>
      <c r="B163" s="250">
        <v>1.8390409999999999</v>
      </c>
      <c r="C163" s="251">
        <v>3846492</v>
      </c>
      <c r="D163" s="251">
        <v>3777550</v>
      </c>
      <c r="E163" s="251">
        <v>68942</v>
      </c>
      <c r="F163" s="250">
        <v>0.98207699999999998</v>
      </c>
      <c r="G163" s="250">
        <v>2.212126</v>
      </c>
      <c r="H163" s="250">
        <v>1.911894</v>
      </c>
      <c r="I163" s="250">
        <v>0.50041199999999997</v>
      </c>
      <c r="J163" s="251">
        <v>71365</v>
      </c>
    </row>
    <row r="164" spans="1:10" x14ac:dyDescent="0.2">
      <c r="A164" s="249" t="s">
        <v>660</v>
      </c>
      <c r="B164" s="250">
        <v>1.8023420000000001</v>
      </c>
      <c r="C164" s="251">
        <v>3811533</v>
      </c>
      <c r="D164" s="251">
        <v>3745998</v>
      </c>
      <c r="E164" s="251">
        <v>65535</v>
      </c>
      <c r="F164" s="250">
        <v>0.98280599999999996</v>
      </c>
      <c r="G164" s="250">
        <v>2.2113529999999999</v>
      </c>
      <c r="H164" s="250">
        <v>1.8348040000000001</v>
      </c>
      <c r="I164" s="250">
        <v>0.50082400000000005</v>
      </c>
      <c r="J164" s="251">
        <v>66090</v>
      </c>
    </row>
    <row r="165" spans="1:10" x14ac:dyDescent="0.2">
      <c r="A165" s="249" t="s">
        <v>661</v>
      </c>
      <c r="B165" s="250">
        <v>1.533982</v>
      </c>
      <c r="C165" s="251">
        <v>3228442</v>
      </c>
      <c r="D165" s="251">
        <v>3167545</v>
      </c>
      <c r="E165" s="251">
        <v>60897</v>
      </c>
      <c r="F165" s="250">
        <v>0.98113700000000004</v>
      </c>
      <c r="G165" s="250">
        <v>2.2132139999999998</v>
      </c>
      <c r="H165" s="250">
        <v>2.068632</v>
      </c>
      <c r="I165" s="250">
        <v>0.50066299999999997</v>
      </c>
      <c r="J165" s="251">
        <v>21202</v>
      </c>
    </row>
    <row r="166" spans="1:10" x14ac:dyDescent="0.2">
      <c r="A166" s="249" t="s">
        <v>662</v>
      </c>
      <c r="B166" s="250">
        <v>1.4909129999999999</v>
      </c>
      <c r="C166" s="251">
        <v>3149207</v>
      </c>
      <c r="D166" s="251">
        <v>3119162</v>
      </c>
      <c r="E166" s="251">
        <v>30045</v>
      </c>
      <c r="F166" s="250">
        <v>0.99046000000000001</v>
      </c>
      <c r="G166" s="250">
        <v>2.2147199999999998</v>
      </c>
      <c r="H166" s="250">
        <v>1.978291</v>
      </c>
      <c r="I166" s="250">
        <v>0.50047600000000003</v>
      </c>
      <c r="J166" s="251">
        <v>24695</v>
      </c>
    </row>
    <row r="167" spans="1:10" x14ac:dyDescent="0.2">
      <c r="A167" s="249" t="s">
        <v>663</v>
      </c>
      <c r="B167" s="250">
        <v>1.487544</v>
      </c>
      <c r="C167" s="251">
        <v>3139283</v>
      </c>
      <c r="D167" s="251">
        <v>3106583</v>
      </c>
      <c r="E167" s="251">
        <v>32700</v>
      </c>
      <c r="F167" s="250">
        <v>0.98958400000000002</v>
      </c>
      <c r="G167" s="250">
        <v>2.2128679999999998</v>
      </c>
      <c r="H167" s="250">
        <v>2.0091100000000002</v>
      </c>
      <c r="I167" s="250">
        <v>0.50034900000000004</v>
      </c>
      <c r="J167" s="251">
        <v>22737</v>
      </c>
    </row>
    <row r="168" spans="1:10" x14ac:dyDescent="0.2">
      <c r="A168" s="249" t="s">
        <v>664</v>
      </c>
      <c r="B168" s="250">
        <v>1.4575309999999999</v>
      </c>
      <c r="C168" s="251">
        <v>3116358</v>
      </c>
      <c r="D168" s="251">
        <v>3096080</v>
      </c>
      <c r="E168" s="251">
        <v>20278</v>
      </c>
      <c r="F168" s="250">
        <v>0.99349299999999996</v>
      </c>
      <c r="G168" s="250">
        <v>2.212764</v>
      </c>
      <c r="H168" s="250">
        <v>1.9581329999999999</v>
      </c>
      <c r="I168" s="250">
        <v>0.50026899999999996</v>
      </c>
      <c r="J168" s="251">
        <v>18052</v>
      </c>
    </row>
    <row r="169" spans="1:10" x14ac:dyDescent="0.2">
      <c r="A169" s="249" t="s">
        <v>665</v>
      </c>
      <c r="B169" s="250">
        <v>1.4837180000000001</v>
      </c>
      <c r="C169" s="251">
        <v>3157513</v>
      </c>
      <c r="D169" s="251">
        <v>3120975</v>
      </c>
      <c r="E169" s="251">
        <v>36538</v>
      </c>
      <c r="F169" s="250">
        <v>0.98842799999999997</v>
      </c>
      <c r="G169" s="250">
        <v>2.2158359999999999</v>
      </c>
      <c r="H169" s="250">
        <v>2.042805</v>
      </c>
      <c r="I169" s="250">
        <v>0.50019000000000002</v>
      </c>
      <c r="J169" s="251">
        <v>26134</v>
      </c>
    </row>
    <row r="170" spans="1:10" x14ac:dyDescent="0.2">
      <c r="A170" s="249" t="s">
        <v>666</v>
      </c>
      <c r="B170" s="250">
        <v>1.2692369999999999</v>
      </c>
      <c r="C170" s="251">
        <v>3156268</v>
      </c>
      <c r="D170" s="251">
        <v>3122453</v>
      </c>
      <c r="E170" s="251">
        <v>33815</v>
      </c>
      <c r="F170" s="250">
        <v>0.989286</v>
      </c>
      <c r="G170" s="250">
        <v>2.2111320000000001</v>
      </c>
      <c r="H170" s="250">
        <v>1.991684</v>
      </c>
      <c r="I170" s="250">
        <v>0.50087700000000002</v>
      </c>
      <c r="J170" s="251">
        <v>20540</v>
      </c>
    </row>
    <row r="171" spans="1:10" x14ac:dyDescent="0.2">
      <c r="A171" s="249" t="s">
        <v>667</v>
      </c>
      <c r="B171" s="250">
        <v>1.4884679999999999</v>
      </c>
      <c r="C171" s="251">
        <v>3181643</v>
      </c>
      <c r="D171" s="251">
        <v>3148313</v>
      </c>
      <c r="E171" s="251">
        <v>33330</v>
      </c>
      <c r="F171" s="250">
        <v>0.98952399999999996</v>
      </c>
      <c r="G171" s="250">
        <v>2.2097380000000002</v>
      </c>
      <c r="H171" s="250">
        <v>2.0269729999999999</v>
      </c>
      <c r="I171" s="250">
        <v>0.50023200000000001</v>
      </c>
      <c r="J171" s="251">
        <v>16743</v>
      </c>
    </row>
    <row r="172" spans="1:10" x14ac:dyDescent="0.2">
      <c r="A172" s="249" t="s">
        <v>668</v>
      </c>
      <c r="B172" s="250">
        <v>1.9435750000000001</v>
      </c>
      <c r="C172" s="251">
        <v>3858467</v>
      </c>
      <c r="D172" s="251">
        <v>3809766</v>
      </c>
      <c r="E172" s="251">
        <v>48701</v>
      </c>
      <c r="F172" s="250">
        <v>0.98737799999999998</v>
      </c>
      <c r="G172" s="250">
        <v>2.209419</v>
      </c>
      <c r="H172" s="250">
        <v>1.9085639999999999</v>
      </c>
      <c r="I172" s="250">
        <v>0.50051400000000001</v>
      </c>
      <c r="J172" s="251">
        <v>55735</v>
      </c>
    </row>
    <row r="173" spans="1:10" x14ac:dyDescent="0.2">
      <c r="A173" s="249" t="s">
        <v>669</v>
      </c>
      <c r="B173" s="250">
        <v>1.531417</v>
      </c>
      <c r="C173" s="251">
        <v>3154768</v>
      </c>
      <c r="D173" s="251">
        <v>3142004</v>
      </c>
      <c r="E173" s="251">
        <v>12764</v>
      </c>
      <c r="F173" s="250">
        <v>0.99595400000000001</v>
      </c>
      <c r="G173" s="250">
        <v>2.215395</v>
      </c>
      <c r="H173" s="250">
        <v>1.912161</v>
      </c>
      <c r="I173" s="250">
        <v>0.50053400000000003</v>
      </c>
      <c r="J173" s="251">
        <v>20917</v>
      </c>
    </row>
    <row r="174" spans="1:10" x14ac:dyDescent="0.2">
      <c r="A174" s="249" t="s">
        <v>670</v>
      </c>
      <c r="B174" s="250">
        <v>1.948186</v>
      </c>
      <c r="C174" s="251">
        <v>3854977</v>
      </c>
      <c r="D174" s="251">
        <v>3799471</v>
      </c>
      <c r="E174" s="251">
        <v>55506</v>
      </c>
      <c r="F174" s="250">
        <v>0.98560099999999995</v>
      </c>
      <c r="G174" s="250">
        <v>2.2119149999999999</v>
      </c>
      <c r="H174" s="250">
        <v>1.9138539999999999</v>
      </c>
      <c r="I174" s="250">
        <v>0.50020699999999996</v>
      </c>
      <c r="J174" s="251">
        <v>57868</v>
      </c>
    </row>
    <row r="175" spans="1:10" x14ac:dyDescent="0.2">
      <c r="A175" s="249" t="s">
        <v>671</v>
      </c>
      <c r="B175" s="250">
        <v>1.335858</v>
      </c>
      <c r="C175" s="251">
        <v>3142192</v>
      </c>
      <c r="D175" s="251">
        <v>3105150</v>
      </c>
      <c r="E175" s="251">
        <v>37042</v>
      </c>
      <c r="F175" s="250">
        <v>0.98821099999999995</v>
      </c>
      <c r="G175" s="250">
        <v>2.2128109999999999</v>
      </c>
      <c r="H175" s="250">
        <v>2.0932780000000002</v>
      </c>
      <c r="I175" s="250">
        <v>0.50024000000000002</v>
      </c>
      <c r="J175" s="251">
        <v>26352</v>
      </c>
    </row>
    <row r="176" spans="1:10" x14ac:dyDescent="0.2">
      <c r="A176" s="249" t="s">
        <v>672</v>
      </c>
      <c r="B176" s="250">
        <v>1.337739</v>
      </c>
      <c r="C176" s="251">
        <v>3171744</v>
      </c>
      <c r="D176" s="251">
        <v>3136017</v>
      </c>
      <c r="E176" s="251">
        <v>35727</v>
      </c>
      <c r="F176" s="250">
        <v>0.98873599999999995</v>
      </c>
      <c r="G176" s="250">
        <v>2.210747</v>
      </c>
      <c r="H176" s="250">
        <v>1.9765060000000001</v>
      </c>
      <c r="I176" s="250">
        <v>0.50058499999999995</v>
      </c>
      <c r="J176" s="251">
        <v>12309</v>
      </c>
    </row>
    <row r="177" spans="1:10" x14ac:dyDescent="0.2">
      <c r="A177" s="249" t="s">
        <v>673</v>
      </c>
      <c r="B177" s="250">
        <v>1.4684429999999999</v>
      </c>
      <c r="C177" s="251">
        <v>3196054</v>
      </c>
      <c r="D177" s="251">
        <v>3162692</v>
      </c>
      <c r="E177" s="251">
        <v>33362</v>
      </c>
      <c r="F177" s="250">
        <v>0.98956100000000002</v>
      </c>
      <c r="G177" s="250">
        <v>2.2127599999999998</v>
      </c>
      <c r="H177" s="250">
        <v>2.0425900000000001</v>
      </c>
      <c r="I177" s="250">
        <v>0.50037600000000004</v>
      </c>
      <c r="J177" s="251">
        <v>16490</v>
      </c>
    </row>
    <row r="178" spans="1:10" x14ac:dyDescent="0.2">
      <c r="A178" s="249" t="s">
        <v>674</v>
      </c>
      <c r="B178" s="250">
        <v>1.527887</v>
      </c>
      <c r="C178" s="251">
        <v>3215086</v>
      </c>
      <c r="D178" s="251">
        <v>3155172</v>
      </c>
      <c r="E178" s="251">
        <v>59914</v>
      </c>
      <c r="F178" s="250">
        <v>0.98136500000000004</v>
      </c>
      <c r="G178" s="250">
        <v>2.21332</v>
      </c>
      <c r="H178" s="250">
        <v>2.0456490000000001</v>
      </c>
      <c r="I178" s="250">
        <v>0.50043700000000002</v>
      </c>
      <c r="J178" s="251">
        <v>16500</v>
      </c>
    </row>
    <row r="179" spans="1:10" x14ac:dyDescent="0.2">
      <c r="A179" s="249" t="s">
        <v>675</v>
      </c>
      <c r="B179" s="250">
        <v>1.465881</v>
      </c>
      <c r="C179" s="251">
        <v>3194596</v>
      </c>
      <c r="D179" s="251">
        <v>3135067</v>
      </c>
      <c r="E179" s="251">
        <v>59529</v>
      </c>
      <c r="F179" s="250">
        <v>0.98136599999999996</v>
      </c>
      <c r="G179" s="250">
        <v>2.2111190000000001</v>
      </c>
      <c r="H179" s="250">
        <v>2.0723060000000002</v>
      </c>
      <c r="I179" s="250">
        <v>0.50038800000000005</v>
      </c>
      <c r="J179" s="251">
        <v>16620</v>
      </c>
    </row>
    <row r="180" spans="1:10" x14ac:dyDescent="0.2">
      <c r="A180" s="249" t="s">
        <v>676</v>
      </c>
      <c r="B180" s="250">
        <v>1.536375</v>
      </c>
      <c r="C180" s="251">
        <v>3224138</v>
      </c>
      <c r="D180" s="251">
        <v>3182256</v>
      </c>
      <c r="E180" s="251">
        <v>41882</v>
      </c>
      <c r="F180" s="250">
        <v>0.98701000000000005</v>
      </c>
      <c r="G180" s="250">
        <v>2.2117170000000002</v>
      </c>
      <c r="H180" s="250">
        <v>2.0016479999999999</v>
      </c>
      <c r="I180" s="250">
        <v>0.50046599999999997</v>
      </c>
      <c r="J180" s="251">
        <v>30866</v>
      </c>
    </row>
    <row r="181" spans="1:10" x14ac:dyDescent="0.2">
      <c r="A181" s="249" t="s">
        <v>677</v>
      </c>
      <c r="B181" s="250">
        <v>1.5761620000000001</v>
      </c>
      <c r="C181" s="251">
        <v>3227416</v>
      </c>
      <c r="D181" s="251">
        <v>3187784</v>
      </c>
      <c r="E181" s="251">
        <v>39632</v>
      </c>
      <c r="F181" s="250">
        <v>0.98772000000000004</v>
      </c>
      <c r="G181" s="250">
        <v>2.2133750000000001</v>
      </c>
      <c r="H181" s="250">
        <v>2.0387979999999999</v>
      </c>
      <c r="I181" s="250">
        <v>0.50071399999999999</v>
      </c>
      <c r="J181" s="251">
        <v>28836</v>
      </c>
    </row>
    <row r="182" spans="1:10" x14ac:dyDescent="0.2">
      <c r="A182" s="249" t="s">
        <v>678</v>
      </c>
      <c r="B182" s="250">
        <v>1.4680280000000001</v>
      </c>
      <c r="C182" s="251">
        <v>3141999</v>
      </c>
      <c r="D182" s="251">
        <v>3127867</v>
      </c>
      <c r="E182" s="251">
        <v>14132</v>
      </c>
      <c r="F182" s="250">
        <v>0.995502</v>
      </c>
      <c r="G182" s="250">
        <v>2.2112470000000002</v>
      </c>
      <c r="H182" s="250">
        <v>1.7851790000000001</v>
      </c>
      <c r="I182" s="250">
        <v>0.50048099999999995</v>
      </c>
      <c r="J182" s="251">
        <v>18171</v>
      </c>
    </row>
    <row r="183" spans="1:10" x14ac:dyDescent="0.2">
      <c r="A183" s="249" t="s">
        <v>679</v>
      </c>
      <c r="B183" s="250">
        <v>1.554298</v>
      </c>
      <c r="C183" s="251">
        <v>3158624</v>
      </c>
      <c r="D183" s="251">
        <v>3145142</v>
      </c>
      <c r="E183" s="251">
        <v>13482</v>
      </c>
      <c r="F183" s="250">
        <v>0.99573199999999995</v>
      </c>
      <c r="G183" s="250">
        <v>2.2108159999999999</v>
      </c>
      <c r="H183" s="250">
        <v>1.7976760000000001</v>
      </c>
      <c r="I183" s="250">
        <v>0.50033300000000003</v>
      </c>
      <c r="J183" s="251">
        <v>18253</v>
      </c>
    </row>
    <row r="184" spans="1:10" x14ac:dyDescent="0.2">
      <c r="A184" s="249" t="s">
        <v>680</v>
      </c>
      <c r="B184" s="250">
        <v>1.8328709999999999</v>
      </c>
      <c r="C184" s="251">
        <v>3822308</v>
      </c>
      <c r="D184" s="251">
        <v>3778756</v>
      </c>
      <c r="E184" s="251">
        <v>43552</v>
      </c>
      <c r="F184" s="250">
        <v>0.98860599999999998</v>
      </c>
      <c r="G184" s="250">
        <v>2.2102469999999999</v>
      </c>
      <c r="H184" s="250">
        <v>1.727455</v>
      </c>
      <c r="I184" s="250">
        <v>0.50042699999999996</v>
      </c>
      <c r="J184" s="251">
        <v>46474</v>
      </c>
    </row>
    <row r="185" spans="1:10" x14ac:dyDescent="0.2">
      <c r="A185" s="249" t="s">
        <v>681</v>
      </c>
      <c r="B185" s="250">
        <v>1.9413640000000001</v>
      </c>
      <c r="C185" s="251">
        <v>3860352</v>
      </c>
      <c r="D185" s="251">
        <v>3816300</v>
      </c>
      <c r="E185" s="251">
        <v>44052</v>
      </c>
      <c r="F185" s="250">
        <v>0.98858900000000005</v>
      </c>
      <c r="G185" s="250">
        <v>2.2094670000000001</v>
      </c>
      <c r="H185" s="250">
        <v>1.839866</v>
      </c>
      <c r="I185" s="250">
        <v>0.500475</v>
      </c>
      <c r="J185" s="251">
        <v>47715</v>
      </c>
    </row>
    <row r="186" spans="1:10" x14ac:dyDescent="0.2">
      <c r="A186" s="249" t="s">
        <v>682</v>
      </c>
      <c r="B186" s="250">
        <v>1.295207</v>
      </c>
      <c r="C186" s="251">
        <v>3169601</v>
      </c>
      <c r="D186" s="251">
        <v>3135732</v>
      </c>
      <c r="E186" s="251">
        <v>33869</v>
      </c>
      <c r="F186" s="250">
        <v>0.98931400000000003</v>
      </c>
      <c r="G186" s="250">
        <v>2.2122809999999999</v>
      </c>
      <c r="H186" s="250">
        <v>1.8610409999999999</v>
      </c>
      <c r="I186" s="250">
        <v>0.50073699999999999</v>
      </c>
      <c r="J186" s="251">
        <v>19645</v>
      </c>
    </row>
    <row r="187" spans="1:10" x14ac:dyDescent="0.2">
      <c r="A187" s="249" t="s">
        <v>683</v>
      </c>
      <c r="B187" s="250">
        <v>1.6219539999999999</v>
      </c>
      <c r="C187" s="251">
        <v>3228729</v>
      </c>
      <c r="D187" s="251">
        <v>3193528</v>
      </c>
      <c r="E187" s="251">
        <v>35201</v>
      </c>
      <c r="F187" s="250">
        <v>0.98909800000000003</v>
      </c>
      <c r="G187" s="250">
        <v>2.2127140000000001</v>
      </c>
      <c r="H187" s="250">
        <v>2.0335230000000002</v>
      </c>
      <c r="I187" s="250">
        <v>0.50038499999999997</v>
      </c>
      <c r="J187" s="251">
        <v>19759</v>
      </c>
    </row>
    <row r="188" spans="1:10" x14ac:dyDescent="0.2">
      <c r="A188" s="249" t="s">
        <v>684</v>
      </c>
      <c r="B188" s="250">
        <v>1.4956640000000001</v>
      </c>
      <c r="C188" s="251">
        <v>3163366</v>
      </c>
      <c r="D188" s="251">
        <v>3135384</v>
      </c>
      <c r="E188" s="251">
        <v>27982</v>
      </c>
      <c r="F188" s="250">
        <v>0.99115399999999998</v>
      </c>
      <c r="G188" s="250">
        <v>2.2161909999999998</v>
      </c>
      <c r="H188" s="250">
        <v>1.979344</v>
      </c>
      <c r="I188" s="250">
        <v>0.50065499999999996</v>
      </c>
      <c r="J188" s="251">
        <v>24173</v>
      </c>
    </row>
    <row r="189" spans="1:10" x14ac:dyDescent="0.2">
      <c r="A189" s="249" t="s">
        <v>685</v>
      </c>
      <c r="B189" s="250">
        <v>1.5208459999999999</v>
      </c>
      <c r="C189" s="251">
        <v>3158748</v>
      </c>
      <c r="D189" s="251">
        <v>3129076</v>
      </c>
      <c r="E189" s="251">
        <v>29672</v>
      </c>
      <c r="F189" s="250">
        <v>0.99060599999999999</v>
      </c>
      <c r="G189" s="250">
        <v>2.2116340000000001</v>
      </c>
      <c r="H189" s="250">
        <v>1.884698</v>
      </c>
      <c r="I189" s="250">
        <v>0.50067600000000001</v>
      </c>
      <c r="J189" s="251">
        <v>25386</v>
      </c>
    </row>
    <row r="190" spans="1:10" x14ac:dyDescent="0.2">
      <c r="A190" s="249" t="s">
        <v>686</v>
      </c>
      <c r="B190" s="250">
        <v>1.2542040000000001</v>
      </c>
      <c r="C190" s="251">
        <v>3139603</v>
      </c>
      <c r="D190" s="251">
        <v>3107632</v>
      </c>
      <c r="E190" s="251">
        <v>31971</v>
      </c>
      <c r="F190" s="250">
        <v>0.98981699999999995</v>
      </c>
      <c r="G190" s="250">
        <v>2.2069350000000001</v>
      </c>
      <c r="H190" s="250">
        <v>1.8802700000000001</v>
      </c>
      <c r="I190" s="250">
        <v>0.50029699999999999</v>
      </c>
      <c r="J190" s="251">
        <v>22016</v>
      </c>
    </row>
    <row r="191" spans="1:10" x14ac:dyDescent="0.2">
      <c r="A191" s="249" t="s">
        <v>687</v>
      </c>
      <c r="B191" s="250">
        <v>1.5654079999999999</v>
      </c>
      <c r="C191" s="251">
        <v>3166208</v>
      </c>
      <c r="D191" s="251">
        <v>3139967</v>
      </c>
      <c r="E191" s="251">
        <v>26241</v>
      </c>
      <c r="F191" s="250">
        <v>0.99171200000000004</v>
      </c>
      <c r="G191" s="250">
        <v>2.212637</v>
      </c>
      <c r="H191" s="250">
        <v>1.8877520000000001</v>
      </c>
      <c r="I191" s="250">
        <v>0.50041100000000005</v>
      </c>
      <c r="J191" s="251">
        <v>24197</v>
      </c>
    </row>
    <row r="192" spans="1:10" x14ac:dyDescent="0.2">
      <c r="A192" s="249" t="s">
        <v>688</v>
      </c>
      <c r="B192" s="250">
        <v>1.484785</v>
      </c>
      <c r="C192" s="251">
        <v>3143293</v>
      </c>
      <c r="D192" s="251">
        <v>3117807</v>
      </c>
      <c r="E192" s="251">
        <v>25486</v>
      </c>
      <c r="F192" s="250">
        <v>0.991892</v>
      </c>
      <c r="G192" s="250">
        <v>2.2156929999999999</v>
      </c>
      <c r="H192" s="250">
        <v>1.9439759999999999</v>
      </c>
      <c r="I192" s="250">
        <v>0.50031700000000001</v>
      </c>
      <c r="J192" s="251">
        <v>23409</v>
      </c>
    </row>
    <row r="193" spans="1:10" x14ac:dyDescent="0.2">
      <c r="A193" s="249" t="s">
        <v>689</v>
      </c>
      <c r="B193" s="250">
        <v>1.597601</v>
      </c>
      <c r="C193" s="251">
        <v>3221379</v>
      </c>
      <c r="D193" s="251">
        <v>3169567</v>
      </c>
      <c r="E193" s="251">
        <v>51812</v>
      </c>
      <c r="F193" s="250">
        <v>0.98391600000000001</v>
      </c>
      <c r="G193" s="250">
        <v>2.2112720000000001</v>
      </c>
      <c r="H193" s="250">
        <v>2.0607280000000001</v>
      </c>
      <c r="I193" s="250">
        <v>0.50075899999999995</v>
      </c>
      <c r="J193" s="251">
        <v>17985</v>
      </c>
    </row>
    <row r="194" spans="1:10" x14ac:dyDescent="0.2">
      <c r="A194" s="249" t="s">
        <v>690</v>
      </c>
      <c r="B194" s="250">
        <v>1.3632709999999999</v>
      </c>
      <c r="C194" s="251">
        <v>3155026</v>
      </c>
      <c r="D194" s="251">
        <v>3106525</v>
      </c>
      <c r="E194" s="251">
        <v>48501</v>
      </c>
      <c r="F194" s="250">
        <v>0.98462700000000003</v>
      </c>
      <c r="G194" s="250">
        <v>2.2116790000000002</v>
      </c>
      <c r="H194" s="250">
        <v>2.0829520000000001</v>
      </c>
      <c r="I194" s="250">
        <v>0.50061900000000004</v>
      </c>
      <c r="J194" s="251">
        <v>17819</v>
      </c>
    </row>
    <row r="195" spans="1:10" x14ac:dyDescent="0.2">
      <c r="A195" s="249" t="s">
        <v>691</v>
      </c>
      <c r="B195" s="250">
        <v>1.239069</v>
      </c>
      <c r="C195" s="251">
        <v>3130986</v>
      </c>
      <c r="D195" s="251">
        <v>3095506</v>
      </c>
      <c r="E195" s="251">
        <v>35480</v>
      </c>
      <c r="F195" s="250">
        <v>0.98866799999999999</v>
      </c>
      <c r="G195" s="250">
        <v>2.2090350000000001</v>
      </c>
      <c r="H195" s="250">
        <v>1.933686</v>
      </c>
      <c r="I195" s="250">
        <v>0.50061999999999995</v>
      </c>
      <c r="J195" s="251">
        <v>13563</v>
      </c>
    </row>
    <row r="196" spans="1:10" x14ac:dyDescent="0.2">
      <c r="A196" s="249" t="s">
        <v>692</v>
      </c>
      <c r="B196" s="250">
        <v>1.2032080000000001</v>
      </c>
      <c r="C196" s="251">
        <v>3110049</v>
      </c>
      <c r="D196" s="251">
        <v>3074627</v>
      </c>
      <c r="E196" s="251">
        <v>35422</v>
      </c>
      <c r="F196" s="250">
        <v>0.98860999999999999</v>
      </c>
      <c r="G196" s="250">
        <v>2.2092890000000001</v>
      </c>
      <c r="H196" s="250">
        <v>1.8749290000000001</v>
      </c>
      <c r="I196" s="250">
        <v>0.50044500000000003</v>
      </c>
      <c r="J196" s="251">
        <v>14382</v>
      </c>
    </row>
    <row r="197" spans="1:10" x14ac:dyDescent="0.2">
      <c r="A197" s="249" t="s">
        <v>693</v>
      </c>
      <c r="B197" s="250">
        <v>1.3322449999999999</v>
      </c>
      <c r="C197" s="251">
        <v>3181268</v>
      </c>
      <c r="D197" s="251">
        <v>3148164</v>
      </c>
      <c r="E197" s="251">
        <v>33104</v>
      </c>
      <c r="F197" s="250">
        <v>0.98959399999999997</v>
      </c>
      <c r="G197" s="250">
        <v>2.2090200000000002</v>
      </c>
      <c r="H197" s="250">
        <v>1.998551</v>
      </c>
      <c r="I197" s="250">
        <v>0.50046100000000004</v>
      </c>
      <c r="J197" s="251">
        <v>18368</v>
      </c>
    </row>
    <row r="198" spans="1:10" x14ac:dyDescent="0.2">
      <c r="A198" s="249" t="s">
        <v>694</v>
      </c>
      <c r="B198" s="250">
        <v>1.3026519999999999</v>
      </c>
      <c r="C198" s="251">
        <v>3159630</v>
      </c>
      <c r="D198" s="251">
        <v>3126414</v>
      </c>
      <c r="E198" s="251">
        <v>33216</v>
      </c>
      <c r="F198" s="250">
        <v>0.98948700000000001</v>
      </c>
      <c r="G198" s="250">
        <v>2.210045</v>
      </c>
      <c r="H198" s="250">
        <v>1.866166</v>
      </c>
      <c r="I198" s="250">
        <v>0.50045399999999995</v>
      </c>
      <c r="J198" s="251">
        <v>20153</v>
      </c>
    </row>
    <row r="199" spans="1:10" x14ac:dyDescent="0.2">
      <c r="A199" s="249" t="s">
        <v>695</v>
      </c>
      <c r="B199" s="250">
        <v>1.040036</v>
      </c>
      <c r="C199" s="251">
        <v>3016109</v>
      </c>
      <c r="D199" s="251">
        <v>2986748</v>
      </c>
      <c r="E199" s="251">
        <v>29361</v>
      </c>
      <c r="F199" s="250">
        <v>0.99026499999999995</v>
      </c>
      <c r="G199" s="250">
        <v>2.2098659999999999</v>
      </c>
      <c r="H199" s="250">
        <v>1.9264429999999999</v>
      </c>
      <c r="I199" s="250">
        <v>0.50067099999999998</v>
      </c>
      <c r="J199" s="251">
        <v>26242</v>
      </c>
    </row>
    <row r="200" spans="1:10" x14ac:dyDescent="0.2">
      <c r="A200" s="249" t="s">
        <v>696</v>
      </c>
      <c r="B200" s="250">
        <v>1.086322</v>
      </c>
      <c r="C200" s="251">
        <v>3042828</v>
      </c>
      <c r="D200" s="251">
        <v>3012999</v>
      </c>
      <c r="E200" s="251">
        <v>29829</v>
      </c>
      <c r="F200" s="250">
        <v>0.99019699999999999</v>
      </c>
      <c r="G200" s="250">
        <v>2.2077719999999998</v>
      </c>
      <c r="H200" s="250">
        <v>1.8864909999999999</v>
      </c>
      <c r="I200" s="250">
        <v>0.50090900000000005</v>
      </c>
      <c r="J200" s="251">
        <v>26889</v>
      </c>
    </row>
    <row r="201" spans="1:10" x14ac:dyDescent="0.2">
      <c r="A201" s="249" t="s">
        <v>697</v>
      </c>
      <c r="B201" s="250">
        <v>1.9294439999999999</v>
      </c>
      <c r="C201" s="251">
        <v>3830614</v>
      </c>
      <c r="D201" s="251">
        <v>3771730</v>
      </c>
      <c r="E201" s="251">
        <v>58884</v>
      </c>
      <c r="F201" s="250">
        <v>0.98462799999999995</v>
      </c>
      <c r="G201" s="250">
        <v>2.2122160000000002</v>
      </c>
      <c r="H201" s="250">
        <v>1.882091</v>
      </c>
      <c r="I201" s="250">
        <v>0.50049200000000005</v>
      </c>
      <c r="J201" s="251">
        <v>57563</v>
      </c>
    </row>
    <row r="202" spans="1:10" x14ac:dyDescent="0.2">
      <c r="A202" s="249" t="s">
        <v>698</v>
      </c>
      <c r="B202" s="250">
        <v>1.8070949999999999</v>
      </c>
      <c r="C202" s="251">
        <v>3806867</v>
      </c>
      <c r="D202" s="251">
        <v>3747743</v>
      </c>
      <c r="E202" s="251">
        <v>59124</v>
      </c>
      <c r="F202" s="250">
        <v>0.98446900000000004</v>
      </c>
      <c r="G202" s="250">
        <v>2.2125789999999999</v>
      </c>
      <c r="H202" s="250">
        <v>1.9148099999999999</v>
      </c>
      <c r="I202" s="250">
        <v>0.50063199999999997</v>
      </c>
      <c r="J202" s="251">
        <v>57947</v>
      </c>
    </row>
    <row r="203" spans="1:10" x14ac:dyDescent="0.2">
      <c r="A203" s="249" t="s">
        <v>699</v>
      </c>
      <c r="B203" s="250">
        <v>1.8495060000000001</v>
      </c>
      <c r="C203" s="251">
        <v>3800970</v>
      </c>
      <c r="D203" s="251">
        <v>3770121</v>
      </c>
      <c r="E203" s="251">
        <v>30849</v>
      </c>
      <c r="F203" s="250">
        <v>0.99188399999999999</v>
      </c>
      <c r="G203" s="250">
        <v>2.2083620000000002</v>
      </c>
      <c r="H203" s="250">
        <v>1.7170160000000001</v>
      </c>
      <c r="I203" s="250">
        <v>0.50022199999999895</v>
      </c>
      <c r="J203" s="251">
        <v>58691</v>
      </c>
    </row>
    <row r="204" spans="1:10" x14ac:dyDescent="0.2">
      <c r="A204" s="249" t="s">
        <v>700</v>
      </c>
      <c r="B204" s="250">
        <v>1.2722500000000001</v>
      </c>
      <c r="C204" s="251">
        <v>3146343</v>
      </c>
      <c r="D204" s="251">
        <v>3114160</v>
      </c>
      <c r="E204" s="251">
        <v>32183</v>
      </c>
      <c r="F204" s="250">
        <v>0.98977099999999996</v>
      </c>
      <c r="G204" s="250">
        <v>2.2110569999999998</v>
      </c>
      <c r="H204" s="250">
        <v>1.9485110000000001</v>
      </c>
      <c r="I204" s="250">
        <v>0.50031999999999999</v>
      </c>
      <c r="J204" s="251">
        <v>21034</v>
      </c>
    </row>
    <row r="205" spans="1:10" x14ac:dyDescent="0.2">
      <c r="A205" s="249" t="s">
        <v>701</v>
      </c>
      <c r="B205" s="250">
        <v>1.3227370000000001</v>
      </c>
      <c r="C205" s="251">
        <v>3181839</v>
      </c>
      <c r="D205" s="251">
        <v>3149381</v>
      </c>
      <c r="E205" s="251">
        <v>32458</v>
      </c>
      <c r="F205" s="250">
        <v>0.98979899999999998</v>
      </c>
      <c r="G205" s="250">
        <v>2.206998</v>
      </c>
      <c r="H205" s="250">
        <v>1.9679960000000001</v>
      </c>
      <c r="I205" s="250">
        <v>0.50065000000000004</v>
      </c>
      <c r="J205" s="251">
        <v>22235</v>
      </c>
    </row>
    <row r="206" spans="1:10" x14ac:dyDescent="0.2">
      <c r="A206" s="249" t="s">
        <v>702</v>
      </c>
      <c r="B206" s="250">
        <v>0.871228</v>
      </c>
      <c r="C206" s="251">
        <v>2922519</v>
      </c>
      <c r="D206" s="251">
        <v>2892244</v>
      </c>
      <c r="E206" s="251">
        <v>30275</v>
      </c>
      <c r="F206" s="250">
        <v>0.98964099999999999</v>
      </c>
      <c r="G206" s="250">
        <v>2.211538</v>
      </c>
      <c r="H206" s="250">
        <v>1.9183539999999999</v>
      </c>
      <c r="I206" s="250">
        <v>0.500413</v>
      </c>
      <c r="J206" s="251">
        <v>12716</v>
      </c>
    </row>
    <row r="207" spans="1:10" x14ac:dyDescent="0.2">
      <c r="A207" s="249" t="s">
        <v>703</v>
      </c>
      <c r="B207" s="250">
        <v>0.81902799999999998</v>
      </c>
      <c r="C207" s="251">
        <v>2887903</v>
      </c>
      <c r="D207" s="251">
        <v>2858868</v>
      </c>
      <c r="E207" s="251">
        <v>29035</v>
      </c>
      <c r="F207" s="250">
        <v>0.98994599999999999</v>
      </c>
      <c r="G207" s="250">
        <v>2.2086709999999998</v>
      </c>
      <c r="H207" s="250">
        <v>1.974288</v>
      </c>
      <c r="I207" s="250">
        <v>0.50025600000000003</v>
      </c>
      <c r="J207" s="251">
        <v>10578</v>
      </c>
    </row>
    <row r="208" spans="1:10" x14ac:dyDescent="0.2">
      <c r="A208" s="249" t="s">
        <v>704</v>
      </c>
      <c r="B208" s="250">
        <v>1.4430210000000001</v>
      </c>
      <c r="C208" s="251">
        <v>3160976</v>
      </c>
      <c r="D208" s="251">
        <v>3118126</v>
      </c>
      <c r="E208" s="251">
        <v>42850</v>
      </c>
      <c r="F208" s="250">
        <v>0.98644399999999999</v>
      </c>
      <c r="G208" s="250">
        <v>2.211884</v>
      </c>
      <c r="H208" s="250">
        <v>2.058748</v>
      </c>
      <c r="I208" s="250">
        <v>0.50056299999999998</v>
      </c>
      <c r="J208" s="251">
        <v>17855</v>
      </c>
    </row>
    <row r="209" spans="1:10" x14ac:dyDescent="0.2">
      <c r="A209" s="249" t="s">
        <v>705</v>
      </c>
      <c r="B209" s="250">
        <v>1.3056989999999999</v>
      </c>
      <c r="C209" s="251">
        <v>3106042</v>
      </c>
      <c r="D209" s="251">
        <v>3061678</v>
      </c>
      <c r="E209" s="251">
        <v>44364</v>
      </c>
      <c r="F209" s="250">
        <v>0.98571699999999995</v>
      </c>
      <c r="G209" s="250">
        <v>2.2136179999999999</v>
      </c>
      <c r="H209" s="250">
        <v>1.9680869999999999</v>
      </c>
      <c r="I209" s="250">
        <v>0.500861</v>
      </c>
      <c r="J209" s="251">
        <v>19079</v>
      </c>
    </row>
    <row r="210" spans="1:10" x14ac:dyDescent="0.2">
      <c r="A210" s="249" t="s">
        <v>706</v>
      </c>
      <c r="B210" s="250">
        <v>1.5387470000000001</v>
      </c>
      <c r="C210" s="251">
        <v>3197890</v>
      </c>
      <c r="D210" s="251">
        <v>3157228</v>
      </c>
      <c r="E210" s="251">
        <v>40662</v>
      </c>
      <c r="F210" s="250">
        <v>0.98728499999999997</v>
      </c>
      <c r="G210" s="250">
        <v>2.2130779999999999</v>
      </c>
      <c r="H210" s="250">
        <v>2.07626</v>
      </c>
      <c r="I210" s="250">
        <v>0.50041100000000005</v>
      </c>
      <c r="J210" s="251">
        <v>25495</v>
      </c>
    </row>
    <row r="211" spans="1:10" x14ac:dyDescent="0.2">
      <c r="A211" s="249" t="s">
        <v>707</v>
      </c>
      <c r="B211" s="250">
        <v>1.5656190000000001</v>
      </c>
      <c r="C211" s="251">
        <v>3139741</v>
      </c>
      <c r="D211" s="251">
        <v>3120336</v>
      </c>
      <c r="E211" s="251">
        <v>19405</v>
      </c>
      <c r="F211" s="250">
        <v>0.99382000000000004</v>
      </c>
      <c r="G211" s="250">
        <v>2.2140840000000002</v>
      </c>
      <c r="H211" s="250">
        <v>1.9040710000000001</v>
      </c>
      <c r="I211" s="250">
        <v>0.50039699999999998</v>
      </c>
      <c r="J211" s="251">
        <v>18086</v>
      </c>
    </row>
    <row r="212" spans="1:10" x14ac:dyDescent="0.2">
      <c r="A212" s="249" t="s">
        <v>708</v>
      </c>
      <c r="B212" s="250">
        <v>1.4963869999999999</v>
      </c>
      <c r="C212" s="251">
        <v>3138585</v>
      </c>
      <c r="D212" s="251">
        <v>3115596</v>
      </c>
      <c r="E212" s="251">
        <v>22989</v>
      </c>
      <c r="F212" s="250">
        <v>0.99267499999999997</v>
      </c>
      <c r="G212" s="250">
        <v>2.2172480000000001</v>
      </c>
      <c r="H212" s="250">
        <v>1.9778500000000001</v>
      </c>
      <c r="I212" s="250">
        <v>0.50037699999999996</v>
      </c>
      <c r="J212" s="251">
        <v>20292</v>
      </c>
    </row>
    <row r="213" spans="1:10" x14ac:dyDescent="0.2">
      <c r="A213" s="249" t="s">
        <v>709</v>
      </c>
      <c r="B213" s="250">
        <v>1.555933</v>
      </c>
      <c r="C213" s="251">
        <v>3169009</v>
      </c>
      <c r="D213" s="251">
        <v>3145362</v>
      </c>
      <c r="E213" s="251">
        <v>23647</v>
      </c>
      <c r="F213" s="250">
        <v>0.99253800000000003</v>
      </c>
      <c r="G213" s="250">
        <v>2.215436</v>
      </c>
      <c r="H213" s="250">
        <v>1.971849</v>
      </c>
      <c r="I213" s="250">
        <v>0.500282</v>
      </c>
      <c r="J213" s="251">
        <v>20659</v>
      </c>
    </row>
    <row r="214" spans="1:10" x14ac:dyDescent="0.2">
      <c r="A214" s="249" t="s">
        <v>710</v>
      </c>
      <c r="B214" s="250">
        <v>1.323817</v>
      </c>
      <c r="C214" s="251">
        <v>3172819</v>
      </c>
      <c r="D214" s="251">
        <v>3137925</v>
      </c>
      <c r="E214" s="251">
        <v>34894</v>
      </c>
      <c r="F214" s="250">
        <v>0.98900200000000005</v>
      </c>
      <c r="G214" s="250">
        <v>2.2079149999999998</v>
      </c>
      <c r="H214" s="250">
        <v>2.000086</v>
      </c>
      <c r="I214" s="250">
        <v>0.50027500000000003</v>
      </c>
      <c r="J214" s="251">
        <v>17859</v>
      </c>
    </row>
    <row r="215" spans="1:10" x14ac:dyDescent="0.2">
      <c r="A215" s="249" t="s">
        <v>711</v>
      </c>
      <c r="B215" s="250">
        <v>1.231201</v>
      </c>
      <c r="C215" s="251">
        <v>3126885</v>
      </c>
      <c r="D215" s="251">
        <v>3090166</v>
      </c>
      <c r="E215" s="251">
        <v>36719</v>
      </c>
      <c r="F215" s="250">
        <v>0.98825700000000005</v>
      </c>
      <c r="G215" s="250">
        <v>2.2078519999999999</v>
      </c>
      <c r="H215" s="250">
        <v>1.8774390000000001</v>
      </c>
      <c r="I215" s="250">
        <v>0.50024999999999997</v>
      </c>
      <c r="J215" s="251">
        <v>17941</v>
      </c>
    </row>
    <row r="216" spans="1:10" x14ac:dyDescent="0.2">
      <c r="A216" s="249" t="s">
        <v>712</v>
      </c>
      <c r="B216" s="250">
        <v>1.4168160000000001</v>
      </c>
      <c r="C216" s="251">
        <v>3174166</v>
      </c>
      <c r="D216" s="251">
        <v>3134411</v>
      </c>
      <c r="E216" s="251">
        <v>39755</v>
      </c>
      <c r="F216" s="250">
        <v>0.98747499999999999</v>
      </c>
      <c r="G216" s="250">
        <v>2.208663</v>
      </c>
      <c r="H216" s="250">
        <v>1.887702</v>
      </c>
      <c r="I216" s="250">
        <v>0.50046299999999999</v>
      </c>
      <c r="J216" s="251">
        <v>19143</v>
      </c>
    </row>
    <row r="217" spans="1:10" x14ac:dyDescent="0.2">
      <c r="A217" s="249" t="s">
        <v>713</v>
      </c>
      <c r="B217" s="250">
        <v>1.5017670000000001</v>
      </c>
      <c r="C217" s="251">
        <v>3197814</v>
      </c>
      <c r="D217" s="251">
        <v>3159315</v>
      </c>
      <c r="E217" s="251">
        <v>38499</v>
      </c>
      <c r="F217" s="250">
        <v>0.98796099999999998</v>
      </c>
      <c r="G217" s="250">
        <v>2.213174</v>
      </c>
      <c r="H217" s="250">
        <v>1.9456009999999999</v>
      </c>
      <c r="I217" s="250">
        <v>0.50076200000000004</v>
      </c>
      <c r="J217" s="251">
        <v>18587</v>
      </c>
    </row>
    <row r="218" spans="1:10" x14ac:dyDescent="0.2">
      <c r="A218" s="249" t="s">
        <v>714</v>
      </c>
      <c r="B218" s="250">
        <v>1.4717960000000001</v>
      </c>
      <c r="C218" s="251">
        <v>3142498</v>
      </c>
      <c r="D218" s="251">
        <v>3107367</v>
      </c>
      <c r="E218" s="251">
        <v>35131</v>
      </c>
      <c r="F218" s="250">
        <v>0.98882099999999995</v>
      </c>
      <c r="G218" s="250">
        <v>2.2159200000000001</v>
      </c>
      <c r="H218" s="250">
        <v>2.0607250000000001</v>
      </c>
      <c r="I218" s="250">
        <v>0.50046500000000005</v>
      </c>
      <c r="J218" s="251">
        <v>24845</v>
      </c>
    </row>
    <row r="219" spans="1:10" x14ac:dyDescent="0.2">
      <c r="A219" s="249" t="s">
        <v>715</v>
      </c>
      <c r="B219" s="250">
        <v>1.5012890000000001</v>
      </c>
      <c r="C219" s="251">
        <v>3168178</v>
      </c>
      <c r="D219" s="251">
        <v>3132954</v>
      </c>
      <c r="E219" s="251">
        <v>35224</v>
      </c>
      <c r="F219" s="250">
        <v>0.98888200000000004</v>
      </c>
      <c r="G219" s="250">
        <v>2.2151529999999999</v>
      </c>
      <c r="H219" s="250">
        <v>2.0378609999999999</v>
      </c>
      <c r="I219" s="250">
        <v>0.50039500000000003</v>
      </c>
      <c r="J219" s="251">
        <v>25124</v>
      </c>
    </row>
    <row r="220" spans="1:10" x14ac:dyDescent="0.2">
      <c r="A220" s="249" t="s">
        <v>716</v>
      </c>
      <c r="B220" s="250">
        <v>1.9141950000000001</v>
      </c>
      <c r="C220" s="251">
        <v>3845467</v>
      </c>
      <c r="D220" s="251">
        <v>3802466</v>
      </c>
      <c r="E220" s="251">
        <v>43001</v>
      </c>
      <c r="F220" s="250">
        <v>0.98881799999999997</v>
      </c>
      <c r="G220" s="250">
        <v>2.208691</v>
      </c>
      <c r="H220" s="250">
        <v>1.8239970000000001</v>
      </c>
      <c r="I220" s="250">
        <v>0.500525</v>
      </c>
      <c r="J220" s="251">
        <v>45799</v>
      </c>
    </row>
    <row r="221" spans="1:10" x14ac:dyDescent="0.2">
      <c r="A221" s="249" t="s">
        <v>717</v>
      </c>
      <c r="B221" s="250">
        <v>1.7896860000000001</v>
      </c>
      <c r="C221" s="251">
        <v>3804063</v>
      </c>
      <c r="D221" s="251">
        <v>3762270</v>
      </c>
      <c r="E221" s="251">
        <v>41793</v>
      </c>
      <c r="F221" s="250">
        <v>0.98901399999999995</v>
      </c>
      <c r="G221" s="250">
        <v>2.210251</v>
      </c>
      <c r="H221" s="250">
        <v>1.7778659999999999</v>
      </c>
      <c r="I221" s="250">
        <v>0.50066500000000003</v>
      </c>
      <c r="J221" s="251">
        <v>45287</v>
      </c>
    </row>
    <row r="222" spans="1:10" x14ac:dyDescent="0.2">
      <c r="A222" s="249" t="s">
        <v>718</v>
      </c>
      <c r="B222" s="250">
        <v>1.4566349999999999</v>
      </c>
      <c r="C222" s="251">
        <v>3117295</v>
      </c>
      <c r="D222" s="251">
        <v>3100592</v>
      </c>
      <c r="E222" s="251">
        <v>16703</v>
      </c>
      <c r="F222" s="250">
        <v>0.99464200000000003</v>
      </c>
      <c r="G222" s="250">
        <v>2.2138550000000001</v>
      </c>
      <c r="H222" s="250">
        <v>1.869931</v>
      </c>
      <c r="I222" s="250">
        <v>0.50039</v>
      </c>
      <c r="J222" s="251">
        <v>19610</v>
      </c>
    </row>
    <row r="223" spans="1:10" x14ac:dyDescent="0.2">
      <c r="A223" s="249" t="s">
        <v>719</v>
      </c>
      <c r="B223" s="250">
        <v>1.375472</v>
      </c>
      <c r="C223" s="251">
        <v>3112365</v>
      </c>
      <c r="D223" s="251">
        <v>3074410</v>
      </c>
      <c r="E223" s="251">
        <v>37955</v>
      </c>
      <c r="F223" s="250">
        <v>0.98780500000000004</v>
      </c>
      <c r="G223" s="250">
        <v>2.2200060000000001</v>
      </c>
      <c r="H223" s="250">
        <v>2.0589140000000001</v>
      </c>
      <c r="I223" s="250">
        <v>0.50051699999999999</v>
      </c>
      <c r="J223" s="251">
        <v>26845</v>
      </c>
    </row>
    <row r="224" spans="1:10" x14ac:dyDescent="0.2">
      <c r="A224" s="249" t="s">
        <v>720</v>
      </c>
      <c r="B224" s="250">
        <v>1.4028069999999999</v>
      </c>
      <c r="C224" s="251">
        <v>3196091</v>
      </c>
      <c r="D224" s="251">
        <v>3158765</v>
      </c>
      <c r="E224" s="251">
        <v>37326</v>
      </c>
      <c r="F224" s="250">
        <v>0.98832100000000001</v>
      </c>
      <c r="G224" s="250">
        <v>2.2083370000000002</v>
      </c>
      <c r="H224" s="250">
        <v>1.990626</v>
      </c>
      <c r="I224" s="250">
        <v>0.50032100000000002</v>
      </c>
      <c r="J224" s="251">
        <v>24674</v>
      </c>
    </row>
    <row r="225" spans="1:10" x14ac:dyDescent="0.2">
      <c r="A225" s="249" t="s">
        <v>721</v>
      </c>
      <c r="B225" s="250">
        <v>1.3001229999999999</v>
      </c>
      <c r="C225" s="251">
        <v>3163807</v>
      </c>
      <c r="D225" s="251">
        <v>3125275</v>
      </c>
      <c r="E225" s="251">
        <v>38532</v>
      </c>
      <c r="F225" s="250">
        <v>0.98782099999999995</v>
      </c>
      <c r="G225" s="250">
        <v>2.2107809999999999</v>
      </c>
      <c r="H225" s="250">
        <v>1.910712</v>
      </c>
      <c r="I225" s="250">
        <v>0.50076299999999996</v>
      </c>
      <c r="J225" s="251">
        <v>26511</v>
      </c>
    </row>
    <row r="226" spans="1:10" x14ac:dyDescent="0.2">
      <c r="A226" s="249" t="s">
        <v>722</v>
      </c>
      <c r="B226" s="250">
        <v>1.495949</v>
      </c>
      <c r="C226" s="251">
        <v>3186516</v>
      </c>
      <c r="D226" s="251">
        <v>3136507</v>
      </c>
      <c r="E226" s="251">
        <v>50009</v>
      </c>
      <c r="F226" s="250">
        <v>0.98430600000000001</v>
      </c>
      <c r="G226" s="250">
        <v>2.2110750000000001</v>
      </c>
      <c r="H226" s="250">
        <v>1.9294709999999999</v>
      </c>
      <c r="I226" s="250">
        <v>0.50050399999999995</v>
      </c>
      <c r="J226" s="251">
        <v>21989</v>
      </c>
    </row>
    <row r="227" spans="1:10" x14ac:dyDescent="0.2">
      <c r="A227" s="249" t="s">
        <v>723</v>
      </c>
      <c r="B227" s="250">
        <v>1.5119210000000001</v>
      </c>
      <c r="C227" s="251">
        <v>3136905</v>
      </c>
      <c r="D227" s="251">
        <v>3109216</v>
      </c>
      <c r="E227" s="251">
        <v>27689</v>
      </c>
      <c r="F227" s="250">
        <v>0.99117299999999997</v>
      </c>
      <c r="G227" s="250">
        <v>2.214893</v>
      </c>
      <c r="H227" s="250">
        <v>2.0100009999999999</v>
      </c>
      <c r="I227" s="250">
        <v>0.500502</v>
      </c>
      <c r="J227" s="251">
        <v>22645</v>
      </c>
    </row>
    <row r="228" spans="1:10" x14ac:dyDescent="0.2">
      <c r="A228" s="249" t="s">
        <v>724</v>
      </c>
      <c r="B228" s="250">
        <v>1.517466</v>
      </c>
      <c r="C228" s="251">
        <v>3160409</v>
      </c>
      <c r="D228" s="251">
        <v>3132607</v>
      </c>
      <c r="E228" s="251">
        <v>27802</v>
      </c>
      <c r="F228" s="250">
        <v>0.99120299999999995</v>
      </c>
      <c r="G228" s="250">
        <v>2.210931</v>
      </c>
      <c r="H228" s="250">
        <v>2.0477970000000001</v>
      </c>
      <c r="I228" s="250">
        <v>0.50042500000000001</v>
      </c>
      <c r="J228" s="251">
        <v>22275</v>
      </c>
    </row>
    <row r="229" spans="1:10" x14ac:dyDescent="0.2">
      <c r="A229" s="249" t="s">
        <v>725</v>
      </c>
      <c r="B229" s="250">
        <v>1.7672680000000001</v>
      </c>
      <c r="C229" s="251">
        <v>3989908</v>
      </c>
      <c r="D229" s="251">
        <v>3856451</v>
      </c>
      <c r="E229" s="251">
        <v>133457</v>
      </c>
      <c r="F229" s="250">
        <v>0.96655100000000005</v>
      </c>
      <c r="G229" s="250">
        <v>2.2122069999999998</v>
      </c>
      <c r="H229" s="250">
        <v>1.9677560000000001</v>
      </c>
      <c r="I229" s="250">
        <v>0.500726</v>
      </c>
      <c r="J229" s="251">
        <v>143151</v>
      </c>
    </row>
    <row r="230" spans="1:10" x14ac:dyDescent="0.2">
      <c r="A230" s="249" t="s">
        <v>726</v>
      </c>
      <c r="B230" s="250">
        <v>1.7911349999999999</v>
      </c>
      <c r="C230" s="251">
        <v>3998829</v>
      </c>
      <c r="D230" s="251">
        <v>3874862</v>
      </c>
      <c r="E230" s="251">
        <v>123967</v>
      </c>
      <c r="F230" s="250">
        <v>0.96899900000000005</v>
      </c>
      <c r="G230" s="250">
        <v>2.2122380000000001</v>
      </c>
      <c r="H230" s="250">
        <v>1.971903</v>
      </c>
      <c r="I230" s="250">
        <v>0.50048700000000002</v>
      </c>
      <c r="J230" s="251">
        <v>134029</v>
      </c>
    </row>
    <row r="231" spans="1:10" x14ac:dyDescent="0.2">
      <c r="A231" s="249" t="s">
        <v>727</v>
      </c>
      <c r="B231" s="250">
        <v>1.327664</v>
      </c>
      <c r="C231" s="251">
        <v>3142255</v>
      </c>
      <c r="D231" s="251">
        <v>3100617</v>
      </c>
      <c r="E231" s="251">
        <v>41638</v>
      </c>
      <c r="F231" s="250">
        <v>0.98674899999999999</v>
      </c>
      <c r="G231" s="250">
        <v>2.2156340000000001</v>
      </c>
      <c r="H231" s="250">
        <v>2.03661</v>
      </c>
      <c r="I231" s="250">
        <v>0.50050700000000004</v>
      </c>
      <c r="J231" s="251">
        <v>25915</v>
      </c>
    </row>
    <row r="232" spans="1:10" x14ac:dyDescent="0.2">
      <c r="A232" s="249" t="s">
        <v>728</v>
      </c>
      <c r="B232" s="250">
        <v>1.158325</v>
      </c>
      <c r="C232" s="251">
        <v>3092863</v>
      </c>
      <c r="D232" s="251">
        <v>3065704</v>
      </c>
      <c r="E232" s="251">
        <v>27159</v>
      </c>
      <c r="F232" s="250">
        <v>0.99121899999999996</v>
      </c>
      <c r="G232" s="250">
        <v>2.2068370000000002</v>
      </c>
      <c r="H232" s="250">
        <v>1.8420890000000001</v>
      </c>
      <c r="I232" s="250">
        <v>0.500637</v>
      </c>
      <c r="J232" s="251">
        <v>16402</v>
      </c>
    </row>
    <row r="233" spans="1:10" x14ac:dyDescent="0.2">
      <c r="A233" s="249" t="s">
        <v>729</v>
      </c>
      <c r="B233" s="250">
        <v>1.478982</v>
      </c>
      <c r="C233" s="251">
        <v>3165449</v>
      </c>
      <c r="D233" s="251">
        <v>3131992</v>
      </c>
      <c r="E233" s="251">
        <v>33457</v>
      </c>
      <c r="F233" s="250">
        <v>0.98943099999999995</v>
      </c>
      <c r="G233" s="250">
        <v>2.2164790000000001</v>
      </c>
      <c r="H233" s="250">
        <v>2.0506980000000001</v>
      </c>
      <c r="I233" s="250">
        <v>0.50054699999999996</v>
      </c>
      <c r="J233" s="251">
        <v>23331</v>
      </c>
    </row>
    <row r="234" spans="1:10" x14ac:dyDescent="0.2">
      <c r="A234" s="249" t="s">
        <v>730</v>
      </c>
      <c r="B234" s="250">
        <v>1.480164</v>
      </c>
      <c r="C234" s="251">
        <v>3138759</v>
      </c>
      <c r="D234" s="251">
        <v>3104606</v>
      </c>
      <c r="E234" s="251">
        <v>34153</v>
      </c>
      <c r="F234" s="250">
        <v>0.98911899999999997</v>
      </c>
      <c r="G234" s="250">
        <v>2.2105610000000002</v>
      </c>
      <c r="H234" s="250">
        <v>2.077124</v>
      </c>
      <c r="I234" s="250">
        <v>0.500309</v>
      </c>
      <c r="J234" s="251">
        <v>24177</v>
      </c>
    </row>
    <row r="235" spans="1:10" x14ac:dyDescent="0.2">
      <c r="A235" s="249" t="s">
        <v>732</v>
      </c>
      <c r="B235" s="250">
        <v>1.5931960000000001</v>
      </c>
      <c r="C235" s="251">
        <v>3237989</v>
      </c>
      <c r="D235" s="251">
        <v>3197736</v>
      </c>
      <c r="E235" s="251">
        <v>40253</v>
      </c>
      <c r="F235" s="250">
        <v>0.987568</v>
      </c>
      <c r="G235" s="250">
        <v>2.210324</v>
      </c>
      <c r="H235" s="250">
        <v>1.9988079999999999</v>
      </c>
      <c r="I235" s="250">
        <v>0.50051199999999996</v>
      </c>
      <c r="J235" s="251">
        <v>29602</v>
      </c>
    </row>
    <row r="236" spans="1:10" x14ac:dyDescent="0.2">
      <c r="A236" s="249" t="s">
        <v>733</v>
      </c>
      <c r="B236" s="250">
        <v>1.5521929999999999</v>
      </c>
      <c r="C236" s="251">
        <v>3173011</v>
      </c>
      <c r="D236" s="251">
        <v>3149372</v>
      </c>
      <c r="E236" s="251">
        <v>23639</v>
      </c>
      <c r="F236" s="250">
        <v>0.99255000000000004</v>
      </c>
      <c r="G236" s="250">
        <v>2.2133560000000001</v>
      </c>
      <c r="H236" s="250">
        <v>1.8587499999999999</v>
      </c>
      <c r="I236" s="250">
        <v>0.50051800000000002</v>
      </c>
      <c r="J236" s="251">
        <v>20128</v>
      </c>
    </row>
    <row r="237" spans="1:10" x14ac:dyDescent="0.2">
      <c r="A237" s="249" t="s">
        <v>734</v>
      </c>
      <c r="B237" s="250">
        <v>1.482593</v>
      </c>
      <c r="C237" s="251">
        <v>3141225</v>
      </c>
      <c r="D237" s="251">
        <v>3115565</v>
      </c>
      <c r="E237" s="251">
        <v>25660</v>
      </c>
      <c r="F237" s="250">
        <v>0.99183100000000002</v>
      </c>
      <c r="G237" s="250">
        <v>2.2121840000000002</v>
      </c>
      <c r="H237" s="250">
        <v>1.8031459999999999</v>
      </c>
      <c r="I237" s="250">
        <v>0.50039400000000001</v>
      </c>
      <c r="J237" s="251">
        <v>21671</v>
      </c>
    </row>
    <row r="238" spans="1:10" x14ac:dyDescent="0.2">
      <c r="A238" s="249" t="s">
        <v>735</v>
      </c>
      <c r="B238" s="250">
        <v>0.94160900000000003</v>
      </c>
      <c r="C238" s="251">
        <v>2975633</v>
      </c>
      <c r="D238" s="251">
        <v>2948583</v>
      </c>
      <c r="E238" s="251">
        <v>27050</v>
      </c>
      <c r="F238" s="250">
        <v>0.99090999999999996</v>
      </c>
      <c r="G238" s="250">
        <v>2.2071109999999998</v>
      </c>
      <c r="H238" s="250">
        <v>1.978091</v>
      </c>
      <c r="I238" s="250">
        <v>0.50051299999999999</v>
      </c>
      <c r="J238" s="251">
        <v>20651</v>
      </c>
    </row>
    <row r="239" spans="1:10" x14ac:dyDescent="0.2">
      <c r="A239" s="249" t="s">
        <v>736</v>
      </c>
      <c r="B239" s="250">
        <v>1.0359879999999999</v>
      </c>
      <c r="C239" s="251">
        <v>3009353</v>
      </c>
      <c r="D239" s="251">
        <v>2977316</v>
      </c>
      <c r="E239" s="251">
        <v>32037</v>
      </c>
      <c r="F239" s="250">
        <v>0.98935399999999996</v>
      </c>
      <c r="G239" s="250">
        <v>2.2096499999999999</v>
      </c>
      <c r="H239" s="250">
        <v>1.6824920000000001</v>
      </c>
      <c r="I239" s="250">
        <v>0.50053700000000001</v>
      </c>
      <c r="J239" s="251">
        <v>26003</v>
      </c>
    </row>
    <row r="240" spans="1:10" x14ac:dyDescent="0.2">
      <c r="A240" s="249" t="s">
        <v>737</v>
      </c>
      <c r="B240" s="250">
        <v>1.7773369999999999</v>
      </c>
      <c r="C240" s="251">
        <v>3406234</v>
      </c>
      <c r="D240" s="251">
        <v>3365579</v>
      </c>
      <c r="E240" s="251">
        <v>40655</v>
      </c>
      <c r="F240" s="250">
        <v>0.98806499999999997</v>
      </c>
      <c r="G240" s="250">
        <v>2.2128190000000001</v>
      </c>
      <c r="H240" s="250">
        <v>1.8774150000000001</v>
      </c>
      <c r="I240" s="250">
        <v>0.50056599999999996</v>
      </c>
      <c r="J240" s="251">
        <v>35174</v>
      </c>
    </row>
    <row r="241" spans="1:10" x14ac:dyDescent="0.2">
      <c r="A241" s="249" t="s">
        <v>738</v>
      </c>
      <c r="B241" s="250">
        <v>1.58141</v>
      </c>
      <c r="C241" s="251">
        <v>3294125</v>
      </c>
      <c r="D241" s="251">
        <v>3257143</v>
      </c>
      <c r="E241" s="251">
        <v>36982</v>
      </c>
      <c r="F241" s="250">
        <v>0.98877300000000001</v>
      </c>
      <c r="G241" s="250">
        <v>2.2161209999999998</v>
      </c>
      <c r="H241" s="250">
        <v>1.9759389999999999</v>
      </c>
      <c r="I241" s="250">
        <v>0.50040200000000001</v>
      </c>
      <c r="J241" s="251">
        <v>31270</v>
      </c>
    </row>
    <row r="242" spans="1:10" x14ac:dyDescent="0.2">
      <c r="A242" s="249" t="s">
        <v>739</v>
      </c>
      <c r="B242" s="250">
        <v>1.7054119999999999</v>
      </c>
      <c r="C242" s="251">
        <v>3533325</v>
      </c>
      <c r="D242" s="251">
        <v>3459061</v>
      </c>
      <c r="E242" s="251">
        <v>74264</v>
      </c>
      <c r="F242" s="250">
        <v>0.97898200000000002</v>
      </c>
      <c r="G242" s="250">
        <v>2.2099199999999999</v>
      </c>
      <c r="H242" s="250">
        <v>2.0563829999999998</v>
      </c>
      <c r="I242" s="250">
        <v>0.50020600000000004</v>
      </c>
      <c r="J242" s="251">
        <v>58621</v>
      </c>
    </row>
    <row r="243" spans="1:10" x14ac:dyDescent="0.2">
      <c r="A243" s="249" t="s">
        <v>740</v>
      </c>
      <c r="B243" s="250">
        <v>1.5092159999999999</v>
      </c>
      <c r="C243" s="251">
        <v>3160618</v>
      </c>
      <c r="D243" s="251">
        <v>3128158</v>
      </c>
      <c r="E243" s="251">
        <v>32460</v>
      </c>
      <c r="F243" s="250">
        <v>0.98973</v>
      </c>
      <c r="G243" s="250">
        <v>2.2156099999999999</v>
      </c>
      <c r="H243" s="250">
        <v>2.0108519999999999</v>
      </c>
      <c r="I243" s="250">
        <v>0.50044699999999998</v>
      </c>
      <c r="J243" s="251">
        <v>23200</v>
      </c>
    </row>
    <row r="244" spans="1:10" x14ac:dyDescent="0.2">
      <c r="A244" s="249" t="s">
        <v>741</v>
      </c>
      <c r="B244" s="250">
        <v>1.0612440000000001</v>
      </c>
      <c r="C244" s="251">
        <v>3046478</v>
      </c>
      <c r="D244" s="251">
        <v>3018735</v>
      </c>
      <c r="E244" s="251">
        <v>27743</v>
      </c>
      <c r="F244" s="250">
        <v>0.99089300000000002</v>
      </c>
      <c r="G244" s="250">
        <v>2.2111740000000002</v>
      </c>
      <c r="H244" s="250">
        <v>1.861283</v>
      </c>
      <c r="I244" s="250">
        <v>0.50033399999999995</v>
      </c>
      <c r="J244" s="251">
        <v>16978</v>
      </c>
    </row>
    <row r="245" spans="1:10" x14ac:dyDescent="0.2">
      <c r="A245" s="249" t="s">
        <v>742</v>
      </c>
      <c r="B245" s="250">
        <v>1.4825619999999999</v>
      </c>
      <c r="C245" s="251">
        <v>3140128</v>
      </c>
      <c r="D245" s="251">
        <v>3112119</v>
      </c>
      <c r="E245" s="251">
        <v>28009</v>
      </c>
      <c r="F245" s="250">
        <v>0.99107999999999996</v>
      </c>
      <c r="G245" s="250">
        <v>2.2136110000000002</v>
      </c>
      <c r="H245" s="250">
        <v>1.9698869999999999</v>
      </c>
      <c r="I245" s="250">
        <v>0.500695</v>
      </c>
      <c r="J245" s="251">
        <v>24574</v>
      </c>
    </row>
    <row r="246" spans="1:10" x14ac:dyDescent="0.2">
      <c r="A246" s="249" t="s">
        <v>743</v>
      </c>
      <c r="B246" s="250">
        <v>1.4315</v>
      </c>
      <c r="C246" s="251">
        <v>3164043</v>
      </c>
      <c r="D246" s="251">
        <v>3118005</v>
      </c>
      <c r="E246" s="251">
        <v>46038</v>
      </c>
      <c r="F246" s="250">
        <v>0.98545000000000005</v>
      </c>
      <c r="G246" s="250">
        <v>2.212885</v>
      </c>
      <c r="H246" s="250">
        <v>2.0724770000000001</v>
      </c>
      <c r="I246" s="250">
        <v>0.50044500000000003</v>
      </c>
      <c r="J246" s="251">
        <v>17633</v>
      </c>
    </row>
    <row r="247" spans="1:10" x14ac:dyDescent="0.2">
      <c r="A247" s="249" t="s">
        <v>744</v>
      </c>
      <c r="B247" s="250">
        <v>0.98447200000000001</v>
      </c>
      <c r="C247" s="251">
        <v>3100634</v>
      </c>
      <c r="D247" s="251">
        <v>3001414</v>
      </c>
      <c r="E247" s="251">
        <v>99220</v>
      </c>
      <c r="F247" s="250">
        <v>0.96799999999999997</v>
      </c>
      <c r="G247" s="250">
        <v>2.214032</v>
      </c>
      <c r="H247" s="250">
        <v>2.0559319999999999</v>
      </c>
      <c r="I247" s="250">
        <v>0.50058199999999997</v>
      </c>
      <c r="J247" s="251">
        <v>21549</v>
      </c>
    </row>
    <row r="248" spans="1:10" x14ac:dyDescent="0.2">
      <c r="A248" s="249" t="s">
        <v>745</v>
      </c>
      <c r="B248" s="250">
        <v>1.3057609999999999</v>
      </c>
      <c r="C248" s="251">
        <v>3176133</v>
      </c>
      <c r="D248" s="251">
        <v>3140573</v>
      </c>
      <c r="E248" s="251">
        <v>35560</v>
      </c>
      <c r="F248" s="250">
        <v>0.98880400000000002</v>
      </c>
      <c r="G248" s="250">
        <v>2.207681</v>
      </c>
      <c r="H248" s="250">
        <v>1.942734</v>
      </c>
      <c r="I248" s="250">
        <v>0.50064399999999998</v>
      </c>
      <c r="J248" s="251">
        <v>22024</v>
      </c>
    </row>
    <row r="249" spans="1:10" x14ac:dyDescent="0.2">
      <c r="A249" s="249" t="s">
        <v>746</v>
      </c>
      <c r="B249" s="250">
        <v>1.5620400000000001</v>
      </c>
      <c r="C249" s="251">
        <v>3957947</v>
      </c>
      <c r="D249" s="251">
        <v>3779840</v>
      </c>
      <c r="E249" s="251">
        <v>178107</v>
      </c>
      <c r="F249" s="250">
        <v>0.95499999999999996</v>
      </c>
      <c r="G249" s="250">
        <v>2.2126250000000001</v>
      </c>
      <c r="H249" s="250">
        <v>2.0236830000000001</v>
      </c>
      <c r="I249" s="250">
        <v>0.50037699999999996</v>
      </c>
      <c r="J249" s="251">
        <v>99036</v>
      </c>
    </row>
    <row r="250" spans="1:10" x14ac:dyDescent="0.2">
      <c r="A250" s="249" t="s">
        <v>747</v>
      </c>
      <c r="B250" s="250">
        <v>1.615567</v>
      </c>
      <c r="C250" s="251">
        <v>3977610</v>
      </c>
      <c r="D250" s="251">
        <v>3801389</v>
      </c>
      <c r="E250" s="251">
        <v>176221</v>
      </c>
      <c r="F250" s="250">
        <v>0.95569700000000002</v>
      </c>
      <c r="G250" s="250">
        <v>2.2148249999999998</v>
      </c>
      <c r="H250" s="250">
        <v>2.0389219999999999</v>
      </c>
      <c r="I250" s="250">
        <v>0.50019899999999995</v>
      </c>
      <c r="J250" s="251">
        <v>99567</v>
      </c>
    </row>
    <row r="251" spans="1:10" x14ac:dyDescent="0.2">
      <c r="A251" s="249" t="s">
        <v>748</v>
      </c>
      <c r="B251" s="250">
        <v>1.541169</v>
      </c>
      <c r="C251" s="251">
        <v>4038423</v>
      </c>
      <c r="D251" s="251">
        <v>3744610</v>
      </c>
      <c r="E251" s="251">
        <v>293813</v>
      </c>
      <c r="F251" s="250">
        <v>0.92724600000000001</v>
      </c>
      <c r="G251" s="250">
        <v>2.2163089999999999</v>
      </c>
      <c r="H251" s="250">
        <v>2.0459879999999999</v>
      </c>
      <c r="I251" s="250">
        <v>0.50026099999999996</v>
      </c>
      <c r="J251" s="251">
        <v>97847</v>
      </c>
    </row>
    <row r="252" spans="1:10" x14ac:dyDescent="0.2">
      <c r="A252" s="249" t="s">
        <v>749</v>
      </c>
      <c r="B252" s="250">
        <v>1.503854</v>
      </c>
      <c r="C252" s="251">
        <v>4031187</v>
      </c>
      <c r="D252" s="251">
        <v>3737764</v>
      </c>
      <c r="E252" s="251">
        <v>293423</v>
      </c>
      <c r="F252" s="250">
        <v>0.92721200000000004</v>
      </c>
      <c r="G252" s="250">
        <v>2.2167340000000002</v>
      </c>
      <c r="H252" s="250">
        <v>2.0605699999999998</v>
      </c>
      <c r="I252" s="250">
        <v>0.50012999999999996</v>
      </c>
      <c r="J252" s="251">
        <v>88486</v>
      </c>
    </row>
    <row r="253" spans="1:10" x14ac:dyDescent="0.2">
      <c r="A253" s="249" t="s">
        <v>750</v>
      </c>
      <c r="B253" s="250">
        <v>1.32179</v>
      </c>
      <c r="C253" s="251">
        <v>3165861</v>
      </c>
      <c r="D253" s="251">
        <v>3135198</v>
      </c>
      <c r="E253" s="251">
        <v>30663</v>
      </c>
      <c r="F253" s="250">
        <v>0.99031400000000003</v>
      </c>
      <c r="G253" s="250">
        <v>2.209508</v>
      </c>
      <c r="H253" s="250">
        <v>1.8131189999999999</v>
      </c>
      <c r="I253" s="250">
        <v>0.50037100000000001</v>
      </c>
      <c r="J253" s="251">
        <v>20110</v>
      </c>
    </row>
    <row r="254" spans="1:10" x14ac:dyDescent="0.2">
      <c r="A254" s="249" t="s">
        <v>751</v>
      </c>
      <c r="B254" s="250">
        <v>1.256543</v>
      </c>
      <c r="C254" s="251">
        <v>3146384</v>
      </c>
      <c r="D254" s="251">
        <v>3113703</v>
      </c>
      <c r="E254" s="251">
        <v>32681</v>
      </c>
      <c r="F254" s="250">
        <v>0.98961299999999996</v>
      </c>
      <c r="G254" s="250">
        <v>2.2065950000000001</v>
      </c>
      <c r="H254" s="250">
        <v>1.947155</v>
      </c>
      <c r="I254" s="250">
        <v>0.50056900000000004</v>
      </c>
      <c r="J254" s="251">
        <v>20999</v>
      </c>
    </row>
    <row r="255" spans="1:10" x14ac:dyDescent="0.2">
      <c r="A255" s="249" t="s">
        <v>752</v>
      </c>
      <c r="B255" s="250">
        <v>1.3831249999999999</v>
      </c>
      <c r="C255" s="251">
        <v>3192582</v>
      </c>
      <c r="D255" s="251">
        <v>3158700</v>
      </c>
      <c r="E255" s="251">
        <v>33882</v>
      </c>
      <c r="F255" s="250">
        <v>0.98938700000000002</v>
      </c>
      <c r="G255" s="250">
        <v>2.2130779999999999</v>
      </c>
      <c r="H255" s="250">
        <v>2.006122</v>
      </c>
      <c r="I255" s="250">
        <v>0.50052099999999999</v>
      </c>
      <c r="J255" s="251">
        <v>21002</v>
      </c>
    </row>
    <row r="256" spans="1:10" x14ac:dyDescent="0.2">
      <c r="A256" s="249" t="s">
        <v>753</v>
      </c>
      <c r="B256" s="250">
        <v>0.79710999999999999</v>
      </c>
      <c r="C256" s="251">
        <v>2888628</v>
      </c>
      <c r="D256" s="251">
        <v>2861229</v>
      </c>
      <c r="E256" s="251">
        <v>27399</v>
      </c>
      <c r="F256" s="250">
        <v>0.99051500000000003</v>
      </c>
      <c r="G256" s="250">
        <v>2.2082600000000001</v>
      </c>
      <c r="H256" s="250">
        <v>2.0439949999999998</v>
      </c>
      <c r="I256" s="250">
        <v>0.50027699999999997</v>
      </c>
      <c r="J256" s="251">
        <v>15420</v>
      </c>
    </row>
    <row r="257" spans="1:10" x14ac:dyDescent="0.2">
      <c r="A257" s="249" t="s">
        <v>754</v>
      </c>
      <c r="B257" s="250">
        <v>0.83367899999999995</v>
      </c>
      <c r="C257" s="251">
        <v>2906878</v>
      </c>
      <c r="D257" s="251">
        <v>2874795</v>
      </c>
      <c r="E257" s="251">
        <v>32083</v>
      </c>
      <c r="F257" s="250">
        <v>0.98896300000000004</v>
      </c>
      <c r="G257" s="250">
        <v>2.2096480000000001</v>
      </c>
      <c r="H257" s="250">
        <v>1.6308320000000001</v>
      </c>
      <c r="I257" s="250">
        <v>0.50144599999999995</v>
      </c>
      <c r="J257" s="251">
        <v>19988</v>
      </c>
    </row>
    <row r="258" spans="1:10" x14ac:dyDescent="0.2">
      <c r="A258" s="249" t="s">
        <v>755</v>
      </c>
      <c r="B258" s="250">
        <v>1.5536559999999999</v>
      </c>
      <c r="C258" s="251">
        <v>3165211</v>
      </c>
      <c r="D258" s="251">
        <v>3136483</v>
      </c>
      <c r="E258" s="251">
        <v>28728</v>
      </c>
      <c r="F258" s="250">
        <v>0.99092400000000003</v>
      </c>
      <c r="G258" s="250">
        <v>2.2162259999999998</v>
      </c>
      <c r="H258" s="250">
        <v>1.8820220000000001</v>
      </c>
      <c r="I258" s="250">
        <v>0.50057300000000005</v>
      </c>
      <c r="J258" s="251">
        <v>25754</v>
      </c>
    </row>
    <row r="259" spans="1:10" x14ac:dyDescent="0.2">
      <c r="A259" s="249" t="s">
        <v>756</v>
      </c>
      <c r="B259" s="250">
        <v>1.3991610000000001</v>
      </c>
      <c r="C259" s="251">
        <v>3109094</v>
      </c>
      <c r="D259" s="251">
        <v>3080531</v>
      </c>
      <c r="E259" s="251">
        <v>28563</v>
      </c>
      <c r="F259" s="250">
        <v>0.99081300000000005</v>
      </c>
      <c r="G259" s="250">
        <v>2.2115290000000001</v>
      </c>
      <c r="H259" s="250">
        <v>1.907176</v>
      </c>
      <c r="I259" s="250">
        <v>0.50081399999999998</v>
      </c>
      <c r="J259" s="251">
        <v>24835</v>
      </c>
    </row>
    <row r="260" spans="1:10" x14ac:dyDescent="0.2">
      <c r="A260" s="249" t="s">
        <v>757</v>
      </c>
      <c r="B260" s="250">
        <v>1.038014</v>
      </c>
      <c r="C260" s="251">
        <v>3013510</v>
      </c>
      <c r="D260" s="251">
        <v>2984562</v>
      </c>
      <c r="E260" s="251">
        <v>28948</v>
      </c>
      <c r="F260" s="250">
        <v>0.990394</v>
      </c>
      <c r="G260" s="250">
        <v>2.2096589999999998</v>
      </c>
      <c r="H260" s="250">
        <v>2.0327920000000002</v>
      </c>
      <c r="I260" s="250">
        <v>0.50049900000000003</v>
      </c>
      <c r="J260" s="251">
        <v>24652</v>
      </c>
    </row>
    <row r="261" spans="1:10" x14ac:dyDescent="0.2">
      <c r="A261" s="249" t="s">
        <v>758</v>
      </c>
      <c r="B261" s="250">
        <v>0.90994699999999995</v>
      </c>
      <c r="C261" s="251">
        <v>2951153</v>
      </c>
      <c r="D261" s="251">
        <v>2923443</v>
      </c>
      <c r="E261" s="251">
        <v>27710</v>
      </c>
      <c r="F261" s="250">
        <v>0.99060999999999999</v>
      </c>
      <c r="G261" s="250">
        <v>2.211484</v>
      </c>
      <c r="H261" s="250">
        <v>1.9484999999999999</v>
      </c>
      <c r="I261" s="250">
        <v>0.50035399999999997</v>
      </c>
      <c r="J261" s="251">
        <v>22857</v>
      </c>
    </row>
    <row r="262" spans="1:10" x14ac:dyDescent="0.2">
      <c r="A262" s="249" t="s">
        <v>759</v>
      </c>
      <c r="B262" s="250">
        <v>1.6216390000000001</v>
      </c>
      <c r="C262" s="251">
        <v>3231980</v>
      </c>
      <c r="D262" s="251">
        <v>3180439</v>
      </c>
      <c r="E262" s="251">
        <v>51541</v>
      </c>
      <c r="F262" s="250">
        <v>0.98405299999999996</v>
      </c>
      <c r="G262" s="250">
        <v>2.212545</v>
      </c>
      <c r="H262" s="250">
        <v>1.9213290000000001</v>
      </c>
      <c r="I262" s="250">
        <v>0.500915</v>
      </c>
      <c r="J262" s="251">
        <v>20769</v>
      </c>
    </row>
    <row r="263" spans="1:10" x14ac:dyDescent="0.2">
      <c r="A263" s="249" t="s">
        <v>760</v>
      </c>
      <c r="B263" s="250">
        <v>1.5284219999999999</v>
      </c>
      <c r="C263" s="251">
        <v>3187126</v>
      </c>
      <c r="D263" s="251">
        <v>3138802</v>
      </c>
      <c r="E263" s="251">
        <v>48324</v>
      </c>
      <c r="F263" s="250">
        <v>0.98483799999999999</v>
      </c>
      <c r="G263" s="250">
        <v>2.2114479999999999</v>
      </c>
      <c r="H263" s="250">
        <v>2.0522990000000001</v>
      </c>
      <c r="I263" s="250">
        <v>0.50072399999999995</v>
      </c>
      <c r="J263" s="251">
        <v>21577</v>
      </c>
    </row>
    <row r="264" spans="1:10" x14ac:dyDescent="0.2">
      <c r="A264" s="249" t="s">
        <v>761</v>
      </c>
      <c r="B264" s="250">
        <v>1.5485599999999999</v>
      </c>
      <c r="C264" s="251">
        <v>3143386</v>
      </c>
      <c r="D264" s="251">
        <v>3122662</v>
      </c>
      <c r="E264" s="251">
        <v>20724</v>
      </c>
      <c r="F264" s="250">
        <v>0.99340700000000004</v>
      </c>
      <c r="G264" s="250">
        <v>2.2138719999999998</v>
      </c>
      <c r="H264" s="250">
        <v>1.841629</v>
      </c>
      <c r="I264" s="250">
        <v>0.50063599999999997</v>
      </c>
      <c r="J264" s="251">
        <v>18779</v>
      </c>
    </row>
    <row r="265" spans="1:10" x14ac:dyDescent="0.2">
      <c r="A265" s="249" t="s">
        <v>762</v>
      </c>
      <c r="B265" s="250">
        <v>1.457665</v>
      </c>
      <c r="C265" s="251">
        <v>3138569</v>
      </c>
      <c r="D265" s="251">
        <v>3117333</v>
      </c>
      <c r="E265" s="251">
        <v>21236</v>
      </c>
      <c r="F265" s="250">
        <v>0.99323399999999995</v>
      </c>
      <c r="G265" s="250">
        <v>2.209781</v>
      </c>
      <c r="H265" s="250">
        <v>1.8447420000000001</v>
      </c>
      <c r="I265" s="250">
        <v>0.50074399999999997</v>
      </c>
      <c r="J265" s="251">
        <v>19031</v>
      </c>
    </row>
    <row r="266" spans="1:10" x14ac:dyDescent="0.2">
      <c r="A266" s="249" t="s">
        <v>763</v>
      </c>
      <c r="B266" s="250">
        <v>1.3008679999999999</v>
      </c>
      <c r="C266" s="251">
        <v>3142656</v>
      </c>
      <c r="D266" s="251">
        <v>3110529</v>
      </c>
      <c r="E266" s="251">
        <v>32127</v>
      </c>
      <c r="F266" s="250">
        <v>0.98977700000000002</v>
      </c>
      <c r="G266" s="250">
        <v>2.2104409999999999</v>
      </c>
      <c r="H266" s="250">
        <v>1.9246239999999999</v>
      </c>
      <c r="I266" s="250">
        <v>0.50031499999999995</v>
      </c>
      <c r="J266" s="251">
        <v>21341</v>
      </c>
    </row>
    <row r="267" spans="1:10" x14ac:dyDescent="0.2">
      <c r="A267" s="249" t="s">
        <v>764</v>
      </c>
      <c r="B267" s="250">
        <v>1.362493</v>
      </c>
      <c r="C267" s="251">
        <v>3143554</v>
      </c>
      <c r="D267" s="251">
        <v>3100643</v>
      </c>
      <c r="E267" s="251">
        <v>42911</v>
      </c>
      <c r="F267" s="250">
        <v>0.98634999999999995</v>
      </c>
      <c r="G267" s="250">
        <v>2.209327</v>
      </c>
      <c r="H267" s="250">
        <v>2.0285129999999998</v>
      </c>
      <c r="I267" s="250">
        <v>0.50044999999999995</v>
      </c>
      <c r="J267" s="251">
        <v>18728</v>
      </c>
    </row>
    <row r="268" spans="1:10" x14ac:dyDescent="0.2">
      <c r="A268" s="249" t="s">
        <v>765</v>
      </c>
      <c r="B268" s="250">
        <v>1.521963</v>
      </c>
      <c r="C268" s="251">
        <v>3206941</v>
      </c>
      <c r="D268" s="251">
        <v>3162433</v>
      </c>
      <c r="E268" s="251">
        <v>44508</v>
      </c>
      <c r="F268" s="250">
        <v>0.98612100000000003</v>
      </c>
      <c r="G268" s="250">
        <v>2.2143579999999998</v>
      </c>
      <c r="H268" s="250">
        <v>2.0455730000000001</v>
      </c>
      <c r="I268" s="250">
        <v>0.50045499999999998</v>
      </c>
      <c r="J268" s="251">
        <v>18704</v>
      </c>
    </row>
    <row r="269" spans="1:10" x14ac:dyDescent="0.2">
      <c r="A269" s="249" t="s">
        <v>766</v>
      </c>
      <c r="B269" s="250">
        <v>1.2974829999999999</v>
      </c>
      <c r="C269" s="251">
        <v>3159087</v>
      </c>
      <c r="D269" s="251">
        <v>3126271</v>
      </c>
      <c r="E269" s="251">
        <v>32816</v>
      </c>
      <c r="F269" s="250">
        <v>0.98961200000000005</v>
      </c>
      <c r="G269" s="250">
        <v>2.209104</v>
      </c>
      <c r="H269" s="250">
        <v>1.9481630000000001</v>
      </c>
      <c r="I269" s="250">
        <v>0.50042799999999998</v>
      </c>
      <c r="J269" s="251">
        <v>19750</v>
      </c>
    </row>
    <row r="270" spans="1:10" x14ac:dyDescent="0.2">
      <c r="A270" s="249" t="s">
        <v>767</v>
      </c>
      <c r="B270" s="250">
        <v>1.25356</v>
      </c>
      <c r="C270" s="251">
        <v>3131711</v>
      </c>
      <c r="D270" s="251">
        <v>3100209</v>
      </c>
      <c r="E270" s="251">
        <v>31502</v>
      </c>
      <c r="F270" s="250">
        <v>0.98994099999999996</v>
      </c>
      <c r="G270" s="250">
        <v>2.2095889999999998</v>
      </c>
      <c r="H270" s="250">
        <v>1.956269</v>
      </c>
      <c r="I270" s="250">
        <v>0.50043199999999999</v>
      </c>
      <c r="J270" s="251">
        <v>22249</v>
      </c>
    </row>
    <row r="271" spans="1:10" x14ac:dyDescent="0.2">
      <c r="A271" s="249" t="s">
        <v>768</v>
      </c>
      <c r="B271" s="250">
        <v>1.316241</v>
      </c>
      <c r="C271" s="251">
        <v>3169452</v>
      </c>
      <c r="D271" s="251">
        <v>3138602</v>
      </c>
      <c r="E271" s="251">
        <v>30850</v>
      </c>
      <c r="F271" s="250">
        <v>0.99026599999999998</v>
      </c>
      <c r="G271" s="250">
        <v>2.2112699999999998</v>
      </c>
      <c r="H271" s="250">
        <v>1.9821169999999999</v>
      </c>
      <c r="I271" s="250">
        <v>0.50046900000000005</v>
      </c>
      <c r="J271" s="251">
        <v>20989</v>
      </c>
    </row>
    <row r="272" spans="1:10" x14ac:dyDescent="0.2">
      <c r="A272" s="249" t="s">
        <v>769</v>
      </c>
      <c r="B272" s="250">
        <v>1.5399160000000001</v>
      </c>
      <c r="C272" s="251">
        <v>3152533</v>
      </c>
      <c r="D272" s="251">
        <v>3130063</v>
      </c>
      <c r="E272" s="251">
        <v>22470</v>
      </c>
      <c r="F272" s="250">
        <v>0.99287199999999998</v>
      </c>
      <c r="G272" s="250">
        <v>2.21469</v>
      </c>
      <c r="H272" s="250">
        <v>1.8959919999999999</v>
      </c>
      <c r="I272" s="250">
        <v>0.50043899999999997</v>
      </c>
      <c r="J272" s="251">
        <v>21056</v>
      </c>
    </row>
    <row r="273" spans="1:10" x14ac:dyDescent="0.2">
      <c r="A273" s="249" t="s">
        <v>770</v>
      </c>
      <c r="B273" s="250">
        <v>1.380868</v>
      </c>
      <c r="C273" s="251">
        <v>3107890</v>
      </c>
      <c r="D273" s="251">
        <v>3083850</v>
      </c>
      <c r="E273" s="251">
        <v>24040</v>
      </c>
      <c r="F273" s="250">
        <v>0.99226499999999995</v>
      </c>
      <c r="G273" s="250">
        <v>2.2152240000000001</v>
      </c>
      <c r="H273" s="250">
        <v>1.9442740000000001</v>
      </c>
      <c r="I273" s="250">
        <v>0.50054100000000001</v>
      </c>
      <c r="J273" s="251">
        <v>20881</v>
      </c>
    </row>
    <row r="274" spans="1:10" x14ac:dyDescent="0.2">
      <c r="A274" s="249" t="s">
        <v>771</v>
      </c>
      <c r="B274" s="250">
        <v>1.6154710000000001</v>
      </c>
      <c r="C274" s="251">
        <v>3238170</v>
      </c>
      <c r="D274" s="251">
        <v>3191417</v>
      </c>
      <c r="E274" s="251">
        <v>46753</v>
      </c>
      <c r="F274" s="250">
        <v>0.98556200000000005</v>
      </c>
      <c r="G274" s="250">
        <v>2.210067</v>
      </c>
      <c r="H274" s="250">
        <v>2.0915159999999999</v>
      </c>
      <c r="I274" s="250">
        <v>0.50046400000000002</v>
      </c>
      <c r="J274" s="251">
        <v>20174</v>
      </c>
    </row>
    <row r="275" spans="1:10" x14ac:dyDescent="0.2">
      <c r="A275" s="249" t="s">
        <v>772</v>
      </c>
      <c r="B275" s="250">
        <v>1.3279510000000001</v>
      </c>
      <c r="C275" s="251">
        <v>3135766</v>
      </c>
      <c r="D275" s="251">
        <v>3093047</v>
      </c>
      <c r="E275" s="251">
        <v>42719</v>
      </c>
      <c r="F275" s="250">
        <v>0.98637699999999995</v>
      </c>
      <c r="G275" s="250">
        <v>2.209454</v>
      </c>
      <c r="H275" s="250">
        <v>2.082624</v>
      </c>
      <c r="I275" s="250">
        <v>0.50044900000000003</v>
      </c>
      <c r="J275" s="251">
        <v>17037</v>
      </c>
    </row>
    <row r="276" spans="1:10" x14ac:dyDescent="0.2">
      <c r="A276" s="249" t="s">
        <v>773</v>
      </c>
      <c r="B276" s="250">
        <v>1.5236000000000001</v>
      </c>
      <c r="C276" s="251">
        <v>3210706</v>
      </c>
      <c r="D276" s="251">
        <v>3164198</v>
      </c>
      <c r="E276" s="251">
        <v>46508</v>
      </c>
      <c r="F276" s="250">
        <v>0.98551500000000003</v>
      </c>
      <c r="G276" s="250">
        <v>2.2127330000000001</v>
      </c>
      <c r="H276" s="250">
        <v>2.0553149999999998</v>
      </c>
      <c r="I276" s="250">
        <v>0.50042699999999996</v>
      </c>
      <c r="J276" s="251">
        <v>17384</v>
      </c>
    </row>
    <row r="277" spans="1:10" x14ac:dyDescent="0.2">
      <c r="A277" s="249" t="s">
        <v>774</v>
      </c>
      <c r="B277" s="250">
        <v>1.126986</v>
      </c>
      <c r="C277" s="251">
        <v>3158391</v>
      </c>
      <c r="D277" s="251">
        <v>3060309</v>
      </c>
      <c r="E277" s="251">
        <v>98082</v>
      </c>
      <c r="F277" s="250">
        <v>0.96894599999999997</v>
      </c>
      <c r="G277" s="250">
        <v>2.2143640000000002</v>
      </c>
      <c r="H277" s="250">
        <v>2.0206029999999999</v>
      </c>
      <c r="I277" s="250">
        <v>0.50031000000000003</v>
      </c>
      <c r="J277" s="251">
        <v>39332</v>
      </c>
    </row>
    <row r="278" spans="1:10" x14ac:dyDescent="0.2">
      <c r="A278" s="249" t="s">
        <v>775</v>
      </c>
      <c r="B278" s="250">
        <v>1.1012249999999999</v>
      </c>
      <c r="C278" s="251">
        <v>3131023</v>
      </c>
      <c r="D278" s="251">
        <v>3035299</v>
      </c>
      <c r="E278" s="251">
        <v>95724</v>
      </c>
      <c r="F278" s="250">
        <v>0.96942700000000004</v>
      </c>
      <c r="G278" s="250">
        <v>2.2109100000000002</v>
      </c>
      <c r="H278" s="250">
        <v>2.0042369999999998</v>
      </c>
      <c r="I278" s="250">
        <v>0.50062499999999999</v>
      </c>
      <c r="J278" s="251">
        <v>37882</v>
      </c>
    </row>
    <row r="279" spans="1:10" x14ac:dyDescent="0.2">
      <c r="A279" s="249" t="s">
        <v>776</v>
      </c>
      <c r="B279" s="250">
        <v>1.539763</v>
      </c>
      <c r="C279" s="251">
        <v>3209481</v>
      </c>
      <c r="D279" s="251">
        <v>3168284</v>
      </c>
      <c r="E279" s="251">
        <v>41197</v>
      </c>
      <c r="F279" s="250">
        <v>0.98716400000000004</v>
      </c>
      <c r="G279" s="250">
        <v>2.2153860000000001</v>
      </c>
      <c r="H279" s="250">
        <v>2.064797</v>
      </c>
      <c r="I279" s="250">
        <v>0.50056299999999998</v>
      </c>
      <c r="J279" s="251">
        <v>27386</v>
      </c>
    </row>
    <row r="280" spans="1:10" x14ac:dyDescent="0.2">
      <c r="A280" s="249" t="s">
        <v>777</v>
      </c>
      <c r="B280" s="250">
        <v>1.4928079999999999</v>
      </c>
      <c r="C280" s="251">
        <v>3129215</v>
      </c>
      <c r="D280" s="251">
        <v>3108851</v>
      </c>
      <c r="E280" s="251">
        <v>20364</v>
      </c>
      <c r="F280" s="250">
        <v>0.99349200000000004</v>
      </c>
      <c r="G280" s="250">
        <v>2.2146479999999999</v>
      </c>
      <c r="H280" s="250">
        <v>1.93641</v>
      </c>
      <c r="I280" s="250">
        <v>0.50018300000000004</v>
      </c>
      <c r="J280" s="251">
        <v>20784</v>
      </c>
    </row>
    <row r="281" spans="1:10" x14ac:dyDescent="0.2">
      <c r="A281" s="249" t="s">
        <v>778</v>
      </c>
      <c r="B281" s="250">
        <v>1.453047</v>
      </c>
      <c r="C281" s="251">
        <v>3129075</v>
      </c>
      <c r="D281" s="251">
        <v>3107999</v>
      </c>
      <c r="E281" s="251">
        <v>21076</v>
      </c>
      <c r="F281" s="250">
        <v>0.99326400000000004</v>
      </c>
      <c r="G281" s="250">
        <v>2.2163810000000002</v>
      </c>
      <c r="H281" s="250">
        <v>1.9423429999999999</v>
      </c>
      <c r="I281" s="250">
        <v>0.50031099999999995</v>
      </c>
      <c r="J281" s="251">
        <v>20712</v>
      </c>
    </row>
    <row r="282" spans="1:10" x14ac:dyDescent="0.2">
      <c r="A282" s="249" t="s">
        <v>779</v>
      </c>
      <c r="B282" s="250">
        <v>1.9153070000000001</v>
      </c>
      <c r="C282" s="251">
        <v>3838101</v>
      </c>
      <c r="D282" s="251">
        <v>3788932</v>
      </c>
      <c r="E282" s="251">
        <v>49169</v>
      </c>
      <c r="F282" s="250">
        <v>0.98718899999999998</v>
      </c>
      <c r="G282" s="250">
        <v>2.2102490000000001</v>
      </c>
      <c r="H282" s="250">
        <v>1.896895</v>
      </c>
      <c r="I282" s="250">
        <v>0.50043499999999996</v>
      </c>
      <c r="J282" s="251">
        <v>55493</v>
      </c>
    </row>
    <row r="283" spans="1:10" x14ac:dyDescent="0.2">
      <c r="A283" s="249" t="s">
        <v>780</v>
      </c>
      <c r="B283" s="250">
        <v>1.8033129999999999</v>
      </c>
      <c r="C283" s="251">
        <v>3850555</v>
      </c>
      <c r="D283" s="251">
        <v>3779334</v>
      </c>
      <c r="E283" s="251">
        <v>71221</v>
      </c>
      <c r="F283" s="250">
        <v>0.98150400000000004</v>
      </c>
      <c r="G283" s="250">
        <v>2.2104029999999999</v>
      </c>
      <c r="H283" s="250">
        <v>1.894692</v>
      </c>
      <c r="I283" s="250">
        <v>0.50056400000000001</v>
      </c>
      <c r="J283" s="251">
        <v>62452</v>
      </c>
    </row>
    <row r="284" spans="1:10" x14ac:dyDescent="0.2">
      <c r="A284" s="249" t="s">
        <v>781</v>
      </c>
      <c r="B284" s="250">
        <v>1.584506</v>
      </c>
      <c r="C284" s="251">
        <v>3179501</v>
      </c>
      <c r="D284" s="251">
        <v>3144238</v>
      </c>
      <c r="E284" s="251">
        <v>35263</v>
      </c>
      <c r="F284" s="250">
        <v>0.98890900000000004</v>
      </c>
      <c r="G284" s="250">
        <v>2.211506</v>
      </c>
      <c r="H284" s="250">
        <v>1.8946810000000001</v>
      </c>
      <c r="I284" s="250">
        <v>0.50075400000000003</v>
      </c>
      <c r="J284" s="251">
        <v>25783</v>
      </c>
    </row>
    <row r="285" spans="1:10" x14ac:dyDescent="0.2">
      <c r="A285" s="249" t="s">
        <v>782</v>
      </c>
      <c r="B285" s="250">
        <v>1.4871380000000001</v>
      </c>
      <c r="C285" s="251">
        <v>3150472</v>
      </c>
      <c r="D285" s="251">
        <v>3113795</v>
      </c>
      <c r="E285" s="251">
        <v>36677</v>
      </c>
      <c r="F285" s="250">
        <v>0.98835799999999996</v>
      </c>
      <c r="G285" s="250">
        <v>2.2169460000000001</v>
      </c>
      <c r="H285" s="250">
        <v>1.8208740000000001</v>
      </c>
      <c r="I285" s="250">
        <v>0.50075199999999997</v>
      </c>
      <c r="J285" s="251">
        <v>26831</v>
      </c>
    </row>
    <row r="286" spans="1:10" x14ac:dyDescent="0.2">
      <c r="A286" s="249" t="s">
        <v>783</v>
      </c>
      <c r="B286" s="250">
        <v>0.92725000000000002</v>
      </c>
      <c r="C286" s="251">
        <v>3059421</v>
      </c>
      <c r="D286" s="251">
        <v>2960336</v>
      </c>
      <c r="E286" s="251">
        <v>99085</v>
      </c>
      <c r="F286" s="250">
        <v>0.96761299999999995</v>
      </c>
      <c r="G286" s="250">
        <v>2.2146919999999999</v>
      </c>
      <c r="H286" s="250">
        <v>2.0407229999999998</v>
      </c>
      <c r="I286" s="250">
        <v>0.50022699999999998</v>
      </c>
      <c r="J286" s="251">
        <v>27154</v>
      </c>
    </row>
    <row r="287" spans="1:10" x14ac:dyDescent="0.2">
      <c r="A287" s="249" t="s">
        <v>784</v>
      </c>
      <c r="B287" s="250">
        <v>1.2487490000000001</v>
      </c>
      <c r="C287" s="251">
        <v>3146670</v>
      </c>
      <c r="D287" s="251">
        <v>3117827</v>
      </c>
      <c r="E287" s="251">
        <v>28843</v>
      </c>
      <c r="F287" s="250">
        <v>0.99083399999999999</v>
      </c>
      <c r="G287" s="250">
        <v>2.2095199999999999</v>
      </c>
      <c r="H287" s="250">
        <v>1.91638</v>
      </c>
      <c r="I287" s="250">
        <v>0.50081200000000003</v>
      </c>
      <c r="J287" s="251">
        <v>18019</v>
      </c>
    </row>
    <row r="288" spans="1:10" x14ac:dyDescent="0.2">
      <c r="A288" s="249" t="s">
        <v>785</v>
      </c>
      <c r="B288" s="250">
        <v>1.34036</v>
      </c>
      <c r="C288" s="251">
        <v>3164206</v>
      </c>
      <c r="D288" s="251">
        <v>3130310</v>
      </c>
      <c r="E288" s="251">
        <v>33896</v>
      </c>
      <c r="F288" s="250">
        <v>0.98928799999999995</v>
      </c>
      <c r="G288" s="250">
        <v>2.2090540000000001</v>
      </c>
      <c r="H288" s="250">
        <v>1.982753</v>
      </c>
      <c r="I288" s="250">
        <v>0.50047299999999995</v>
      </c>
      <c r="J288" s="251">
        <v>17662</v>
      </c>
    </row>
    <row r="289" spans="1:10" x14ac:dyDescent="0.2">
      <c r="A289" s="249" t="s">
        <v>786</v>
      </c>
      <c r="B289" s="250">
        <v>1.5377609999999999</v>
      </c>
      <c r="C289" s="251">
        <v>3165093</v>
      </c>
      <c r="D289" s="251">
        <v>3135175</v>
      </c>
      <c r="E289" s="251">
        <v>29918</v>
      </c>
      <c r="F289" s="250">
        <v>0.99054799999999998</v>
      </c>
      <c r="G289" s="250">
        <v>2.215106</v>
      </c>
      <c r="H289" s="250">
        <v>1.789817</v>
      </c>
      <c r="I289" s="250">
        <v>0.50068100000000004</v>
      </c>
      <c r="J289" s="251">
        <v>26647</v>
      </c>
    </row>
    <row r="290" spans="1:10" x14ac:dyDescent="0.2">
      <c r="A290" s="249" t="s">
        <v>787</v>
      </c>
      <c r="B290" s="250">
        <v>1.3031459999999999</v>
      </c>
      <c r="C290" s="251">
        <v>3119492</v>
      </c>
      <c r="D290" s="251">
        <v>3074088</v>
      </c>
      <c r="E290" s="251">
        <v>45404</v>
      </c>
      <c r="F290" s="250">
        <v>0.98544500000000002</v>
      </c>
      <c r="G290" s="250">
        <v>2.2104689999999998</v>
      </c>
      <c r="H290" s="250">
        <v>2.0372599999999998</v>
      </c>
      <c r="I290" s="250">
        <v>0.50050700000000004</v>
      </c>
      <c r="J290" s="251">
        <v>16776</v>
      </c>
    </row>
    <row r="291" spans="1:10" x14ac:dyDescent="0.2">
      <c r="A291" s="249" t="s">
        <v>788</v>
      </c>
      <c r="B291" s="250">
        <v>1.410304</v>
      </c>
      <c r="C291" s="251">
        <v>3163818</v>
      </c>
      <c r="D291" s="251">
        <v>3130209</v>
      </c>
      <c r="E291" s="251">
        <v>33609</v>
      </c>
      <c r="F291" s="250">
        <v>0.98937699999999995</v>
      </c>
      <c r="G291" s="250">
        <v>2.210655</v>
      </c>
      <c r="H291" s="250">
        <v>2.0539749999999999</v>
      </c>
      <c r="I291" s="250">
        <v>0.50062200000000001</v>
      </c>
      <c r="J291" s="251">
        <v>15491</v>
      </c>
    </row>
    <row r="292" spans="1:10" x14ac:dyDescent="0.2">
      <c r="A292" s="249" t="s">
        <v>789</v>
      </c>
      <c r="B292" s="250">
        <v>1.857226</v>
      </c>
      <c r="C292" s="251">
        <v>3902265</v>
      </c>
      <c r="D292" s="251">
        <v>3806311</v>
      </c>
      <c r="E292" s="251">
        <v>95954</v>
      </c>
      <c r="F292" s="250">
        <v>0.97541100000000003</v>
      </c>
      <c r="G292" s="250">
        <v>2.2143470000000001</v>
      </c>
      <c r="H292" s="250">
        <v>1.9273899999999999</v>
      </c>
      <c r="I292" s="250">
        <v>0.50020299999999995</v>
      </c>
      <c r="J292" s="251">
        <v>66935</v>
      </c>
    </row>
    <row r="293" spans="1:10" x14ac:dyDescent="0.2">
      <c r="A293" s="249" t="s">
        <v>790</v>
      </c>
      <c r="B293" s="250">
        <v>1.225074</v>
      </c>
      <c r="C293" s="251">
        <v>3124100</v>
      </c>
      <c r="D293" s="251">
        <v>3092541</v>
      </c>
      <c r="E293" s="251">
        <v>31559</v>
      </c>
      <c r="F293" s="250">
        <v>0.98989799999999994</v>
      </c>
      <c r="G293" s="250">
        <v>2.2088160000000001</v>
      </c>
      <c r="H293" s="250">
        <v>1.916998</v>
      </c>
      <c r="I293" s="250">
        <v>0.50050300000000003</v>
      </c>
      <c r="J293" s="251">
        <v>21026</v>
      </c>
    </row>
    <row r="294" spans="1:10" x14ac:dyDescent="0.2">
      <c r="A294" s="249" t="s">
        <v>791</v>
      </c>
      <c r="B294" s="250">
        <v>1.4761930000000001</v>
      </c>
      <c r="C294" s="251">
        <v>3132879</v>
      </c>
      <c r="D294" s="251">
        <v>3108919</v>
      </c>
      <c r="E294" s="251">
        <v>23960</v>
      </c>
      <c r="F294" s="250">
        <v>0.99235200000000001</v>
      </c>
      <c r="G294" s="250">
        <v>2.2159059999999999</v>
      </c>
      <c r="H294" s="250">
        <v>1.9024829999999999</v>
      </c>
      <c r="I294" s="250">
        <v>0.50057600000000002</v>
      </c>
      <c r="J294" s="251">
        <v>20767</v>
      </c>
    </row>
    <row r="295" spans="1:10" x14ac:dyDescent="0.2">
      <c r="A295" s="249" t="s">
        <v>793</v>
      </c>
      <c r="B295" s="250">
        <v>1.5746260000000001</v>
      </c>
      <c r="C295" s="251">
        <v>4029292</v>
      </c>
      <c r="D295" s="251">
        <v>3744117</v>
      </c>
      <c r="E295" s="251">
        <v>285175</v>
      </c>
      <c r="F295" s="250">
        <v>0.92922499999999997</v>
      </c>
      <c r="G295" s="250">
        <v>2.21698</v>
      </c>
      <c r="H295" s="250">
        <v>2.0336479999999999</v>
      </c>
      <c r="I295" s="250">
        <v>0.50081200000000003</v>
      </c>
      <c r="J295" s="251">
        <v>94607</v>
      </c>
    </row>
    <row r="296" spans="1:10" x14ac:dyDescent="0.2">
      <c r="A296" s="249" t="s">
        <v>794</v>
      </c>
      <c r="B296" s="250">
        <v>1.762715</v>
      </c>
      <c r="C296" s="251">
        <v>3731207</v>
      </c>
      <c r="D296" s="251">
        <v>3660489</v>
      </c>
      <c r="E296" s="251">
        <v>70718</v>
      </c>
      <c r="F296" s="250">
        <v>0.981047</v>
      </c>
      <c r="G296" s="250">
        <v>2.210823</v>
      </c>
      <c r="H296" s="250">
        <v>1.976472</v>
      </c>
      <c r="I296" s="250">
        <v>0.50026400000000004</v>
      </c>
      <c r="J296" s="251">
        <v>59116</v>
      </c>
    </row>
    <row r="297" spans="1:10" x14ac:dyDescent="0.2">
      <c r="A297" s="249" t="s">
        <v>795</v>
      </c>
      <c r="B297" s="250">
        <v>1.5486260000000001</v>
      </c>
      <c r="C297" s="251">
        <v>3938772</v>
      </c>
      <c r="D297" s="251">
        <v>3762696</v>
      </c>
      <c r="E297" s="251">
        <v>176076</v>
      </c>
      <c r="F297" s="250">
        <v>0.95529699999999995</v>
      </c>
      <c r="G297" s="250">
        <v>2.2154600000000002</v>
      </c>
      <c r="H297" s="250">
        <v>2.0222449999999998</v>
      </c>
      <c r="I297" s="250">
        <v>0.50008699999999995</v>
      </c>
      <c r="J297" s="251">
        <v>96764</v>
      </c>
    </row>
    <row r="298" spans="1:10" x14ac:dyDescent="0.2">
      <c r="A298" s="249" t="s">
        <v>796</v>
      </c>
      <c r="B298" s="250">
        <v>1.777793</v>
      </c>
      <c r="C298" s="251">
        <v>3777629</v>
      </c>
      <c r="D298" s="251">
        <v>3737506</v>
      </c>
      <c r="E298" s="251">
        <v>40123</v>
      </c>
      <c r="F298" s="250">
        <v>0.98937900000000001</v>
      </c>
      <c r="G298" s="250">
        <v>2.2120109999999999</v>
      </c>
      <c r="H298" s="250">
        <v>1.807571</v>
      </c>
      <c r="I298" s="250">
        <v>0.50075599999999998</v>
      </c>
      <c r="J298" s="251">
        <v>41275</v>
      </c>
    </row>
    <row r="299" spans="1:10" x14ac:dyDescent="0.2">
      <c r="A299" s="249" t="s">
        <v>797</v>
      </c>
      <c r="B299" s="250">
        <v>1.458269</v>
      </c>
      <c r="C299" s="251">
        <v>3134472</v>
      </c>
      <c r="D299" s="251">
        <v>3109842</v>
      </c>
      <c r="E299" s="251">
        <v>24630</v>
      </c>
      <c r="F299" s="250">
        <v>0.99214199999999997</v>
      </c>
      <c r="G299" s="250">
        <v>2.2146159999999999</v>
      </c>
      <c r="H299" s="250">
        <v>1.937038</v>
      </c>
      <c r="I299" s="250">
        <v>0.50010100000000002</v>
      </c>
      <c r="J299" s="251">
        <v>21552</v>
      </c>
    </row>
    <row r="300" spans="1:10" x14ac:dyDescent="0.2">
      <c r="A300" s="249" t="s">
        <v>798</v>
      </c>
      <c r="B300" s="250">
        <v>1.2675510000000001</v>
      </c>
      <c r="C300" s="251">
        <v>3159955</v>
      </c>
      <c r="D300" s="251">
        <v>3129667</v>
      </c>
      <c r="E300" s="251">
        <v>30288</v>
      </c>
      <c r="F300" s="250">
        <v>0.99041500000000005</v>
      </c>
      <c r="G300" s="250">
        <v>2.2091150000000002</v>
      </c>
      <c r="H300" s="250">
        <v>1.923834</v>
      </c>
      <c r="I300" s="250">
        <v>0.50036499999999995</v>
      </c>
      <c r="J300" s="251">
        <v>20670</v>
      </c>
    </row>
    <row r="301" spans="1:10" x14ac:dyDescent="0.2">
      <c r="A301" s="249" t="s">
        <v>799</v>
      </c>
      <c r="B301" s="250">
        <v>1.2753460000000001</v>
      </c>
      <c r="C301" s="251">
        <v>3138649</v>
      </c>
      <c r="D301" s="251">
        <v>3106182</v>
      </c>
      <c r="E301" s="251">
        <v>32467</v>
      </c>
      <c r="F301" s="250">
        <v>0.98965599999999998</v>
      </c>
      <c r="G301" s="250">
        <v>2.2076600000000002</v>
      </c>
      <c r="H301" s="250">
        <v>1.9318219999999999</v>
      </c>
      <c r="I301" s="250">
        <v>0.50064299999999995</v>
      </c>
      <c r="J301" s="251">
        <v>19886</v>
      </c>
    </row>
    <row r="302" spans="1:10" x14ac:dyDescent="0.2">
      <c r="A302" s="249" t="s">
        <v>800</v>
      </c>
      <c r="B302" s="250">
        <v>0.85158599999999995</v>
      </c>
      <c r="C302" s="251">
        <v>2908634</v>
      </c>
      <c r="D302" s="251">
        <v>2879800</v>
      </c>
      <c r="E302" s="251">
        <v>28834</v>
      </c>
      <c r="F302" s="250">
        <v>0.99008700000000005</v>
      </c>
      <c r="G302" s="250">
        <v>2.2102719999999998</v>
      </c>
      <c r="H302" s="250">
        <v>1.9969859999999999</v>
      </c>
      <c r="I302" s="250">
        <v>0.49966699999999897</v>
      </c>
      <c r="J302" s="251">
        <v>11957</v>
      </c>
    </row>
    <row r="303" spans="1:10" x14ac:dyDescent="0.2">
      <c r="A303" s="249" t="s">
        <v>801</v>
      </c>
      <c r="B303" s="250">
        <v>0.94073700000000005</v>
      </c>
      <c r="C303" s="251">
        <v>3061344</v>
      </c>
      <c r="D303" s="251">
        <v>2961361</v>
      </c>
      <c r="E303" s="251">
        <v>99983</v>
      </c>
      <c r="F303" s="250">
        <v>0.96733999999999998</v>
      </c>
      <c r="G303" s="250">
        <v>2.215411</v>
      </c>
      <c r="H303" s="250">
        <v>1.960968</v>
      </c>
      <c r="I303" s="250">
        <v>0.49958999999999998</v>
      </c>
      <c r="J303" s="251">
        <v>30459</v>
      </c>
    </row>
    <row r="304" spans="1:10" x14ac:dyDescent="0.2">
      <c r="A304" s="249" t="s">
        <v>802</v>
      </c>
      <c r="B304" s="250">
        <v>1.51803</v>
      </c>
      <c r="C304" s="251">
        <v>3209171</v>
      </c>
      <c r="D304" s="251">
        <v>3154870</v>
      </c>
      <c r="E304" s="251">
        <v>54301</v>
      </c>
      <c r="F304" s="250">
        <v>0.98307900000000004</v>
      </c>
      <c r="G304" s="250">
        <v>2.2109070000000002</v>
      </c>
      <c r="H304" s="250">
        <v>2.0593840000000001</v>
      </c>
      <c r="I304" s="250">
        <v>0.499973</v>
      </c>
      <c r="J304" s="251">
        <v>18374</v>
      </c>
    </row>
    <row r="305" spans="1:10" x14ac:dyDescent="0.2">
      <c r="A305" s="249" t="s">
        <v>803</v>
      </c>
      <c r="B305" s="250">
        <v>1.50915</v>
      </c>
      <c r="C305" s="251">
        <v>3207306</v>
      </c>
      <c r="D305" s="251">
        <v>3143311</v>
      </c>
      <c r="E305" s="251">
        <v>63995</v>
      </c>
      <c r="F305" s="250">
        <v>0.980047</v>
      </c>
      <c r="G305" s="250">
        <v>2.2133820000000002</v>
      </c>
      <c r="H305" s="250">
        <v>2.0774219999999999</v>
      </c>
      <c r="I305" s="250">
        <v>0.50040700000000005</v>
      </c>
      <c r="J305" s="251">
        <v>19014</v>
      </c>
    </row>
    <row r="306" spans="1:10" x14ac:dyDescent="0.2">
      <c r="A306" s="249" t="s">
        <v>804</v>
      </c>
      <c r="B306" s="250">
        <v>1.509036</v>
      </c>
      <c r="C306" s="251">
        <v>3194040</v>
      </c>
      <c r="D306" s="251">
        <v>3138869</v>
      </c>
      <c r="E306" s="251">
        <v>55171</v>
      </c>
      <c r="F306" s="250">
        <v>0.98272700000000002</v>
      </c>
      <c r="G306" s="250">
        <v>2.2080470000000001</v>
      </c>
      <c r="H306" s="250">
        <v>2.004629</v>
      </c>
      <c r="I306" s="250">
        <v>0.50019000000000002</v>
      </c>
      <c r="J306" s="251">
        <v>20545</v>
      </c>
    </row>
    <row r="307" spans="1:10" x14ac:dyDescent="0.2">
      <c r="A307" s="249" t="s">
        <v>805</v>
      </c>
      <c r="B307" s="250">
        <v>1.568943</v>
      </c>
      <c r="C307" s="251">
        <v>3247244</v>
      </c>
      <c r="D307" s="251">
        <v>3181297</v>
      </c>
      <c r="E307" s="251">
        <v>65947</v>
      </c>
      <c r="F307" s="250">
        <v>0.97969099999999998</v>
      </c>
      <c r="G307" s="250">
        <v>2.2102759999999999</v>
      </c>
      <c r="H307" s="250">
        <v>2.0721609999999999</v>
      </c>
      <c r="I307" s="250">
        <v>0.50070199999999998</v>
      </c>
      <c r="J307" s="251">
        <v>20644</v>
      </c>
    </row>
    <row r="308" spans="1:10" x14ac:dyDescent="0.2">
      <c r="A308" s="249" t="s">
        <v>806</v>
      </c>
      <c r="B308" s="250">
        <v>1.3001819999999999</v>
      </c>
      <c r="C308" s="251">
        <v>3156344</v>
      </c>
      <c r="D308" s="251">
        <v>3138000</v>
      </c>
      <c r="E308" s="251">
        <v>18344</v>
      </c>
      <c r="F308" s="250">
        <v>0.99418799999999996</v>
      </c>
      <c r="G308" s="250">
        <v>2.2097380000000002</v>
      </c>
      <c r="H308" s="250">
        <v>1.90483</v>
      </c>
      <c r="I308" s="250">
        <v>0.50073400000000001</v>
      </c>
      <c r="J308" s="251">
        <v>18975</v>
      </c>
    </row>
    <row r="309" spans="1:10" x14ac:dyDescent="0.2">
      <c r="A309" s="249" t="s">
        <v>807</v>
      </c>
      <c r="B309" s="250">
        <v>1.2965530000000001</v>
      </c>
      <c r="C309" s="251">
        <v>3155317</v>
      </c>
      <c r="D309" s="251">
        <v>3136103</v>
      </c>
      <c r="E309" s="251">
        <v>19214</v>
      </c>
      <c r="F309" s="250">
        <v>0.99391099999999999</v>
      </c>
      <c r="G309" s="250">
        <v>2.2098070000000001</v>
      </c>
      <c r="H309" s="250">
        <v>1.9473849999999999</v>
      </c>
      <c r="I309" s="250">
        <v>0.50062499999999999</v>
      </c>
      <c r="J309" s="251">
        <v>21768</v>
      </c>
    </row>
    <row r="310" spans="1:10" x14ac:dyDescent="0.2">
      <c r="A310" s="249" t="s">
        <v>808</v>
      </c>
      <c r="B310" s="250">
        <v>1.9648049999999999</v>
      </c>
      <c r="C310" s="251">
        <v>3860938</v>
      </c>
      <c r="D310" s="251">
        <v>3808860</v>
      </c>
      <c r="E310" s="251">
        <v>52078</v>
      </c>
      <c r="F310" s="250">
        <v>0.98651200000000006</v>
      </c>
      <c r="G310" s="250">
        <v>2.205946</v>
      </c>
      <c r="H310" s="250">
        <v>1.8882479999999999</v>
      </c>
      <c r="I310" s="250">
        <v>0.50045300000000004</v>
      </c>
      <c r="J310" s="251">
        <v>59422</v>
      </c>
    </row>
    <row r="311" spans="1:10" x14ac:dyDescent="0.2">
      <c r="A311" s="249" t="s">
        <v>809</v>
      </c>
      <c r="B311" s="250">
        <v>1.5200009999999999</v>
      </c>
      <c r="C311" s="251">
        <v>3140019</v>
      </c>
      <c r="D311" s="251">
        <v>3125773</v>
      </c>
      <c r="E311" s="251">
        <v>14246</v>
      </c>
      <c r="F311" s="250">
        <v>0.99546299999999999</v>
      </c>
      <c r="G311" s="250">
        <v>2.2167859999999999</v>
      </c>
      <c r="H311" s="250">
        <v>1.7555130000000001</v>
      </c>
      <c r="I311" s="250">
        <v>0.50031400000000004</v>
      </c>
      <c r="J311" s="251">
        <v>26051</v>
      </c>
    </row>
    <row r="312" spans="1:10" x14ac:dyDescent="0.2">
      <c r="A312" s="249" t="s">
        <v>810</v>
      </c>
      <c r="B312" s="250">
        <v>1.4834689999999999</v>
      </c>
      <c r="C312" s="251">
        <v>3130716</v>
      </c>
      <c r="D312" s="251">
        <v>3118050</v>
      </c>
      <c r="E312" s="251">
        <v>12666</v>
      </c>
      <c r="F312" s="250">
        <v>0.99595400000000001</v>
      </c>
      <c r="G312" s="250">
        <v>2.2128450000000002</v>
      </c>
      <c r="H312" s="250">
        <v>1.8845369999999999</v>
      </c>
      <c r="I312" s="250">
        <v>0.50018799999999997</v>
      </c>
      <c r="J312" s="251">
        <v>18115</v>
      </c>
    </row>
    <row r="313" spans="1:10" x14ac:dyDescent="0.2">
      <c r="A313" s="249" t="s">
        <v>811</v>
      </c>
      <c r="B313" s="250">
        <v>1.5428729999999999</v>
      </c>
      <c r="C313" s="251">
        <v>3152550</v>
      </c>
      <c r="D313" s="251">
        <v>3138314</v>
      </c>
      <c r="E313" s="251">
        <v>14236</v>
      </c>
      <c r="F313" s="250">
        <v>0.99548400000000004</v>
      </c>
      <c r="G313" s="250">
        <v>2.210588</v>
      </c>
      <c r="H313" s="250">
        <v>1.7398</v>
      </c>
      <c r="I313" s="250">
        <v>0.50043300000000002</v>
      </c>
      <c r="J313" s="251">
        <v>19408</v>
      </c>
    </row>
    <row r="314" spans="1:10" x14ac:dyDescent="0.2">
      <c r="A314" s="249" t="s">
        <v>812</v>
      </c>
      <c r="B314" s="250">
        <v>1.3023359999999999</v>
      </c>
      <c r="C314" s="251">
        <v>3147630</v>
      </c>
      <c r="D314" s="251">
        <v>3122378</v>
      </c>
      <c r="E314" s="251">
        <v>25252</v>
      </c>
      <c r="F314" s="250">
        <v>0.991977</v>
      </c>
      <c r="G314" s="250">
        <v>2.20824</v>
      </c>
      <c r="H314" s="250">
        <v>1.814848</v>
      </c>
      <c r="I314" s="250">
        <v>0.49971500000000002</v>
      </c>
      <c r="J314" s="251">
        <v>24179</v>
      </c>
    </row>
    <row r="315" spans="1:10" x14ac:dyDescent="0.2">
      <c r="A315" s="249" t="s">
        <v>813</v>
      </c>
      <c r="B315" s="250">
        <v>2.1464180000000002</v>
      </c>
      <c r="C315" s="251">
        <v>3731595</v>
      </c>
      <c r="D315" s="251">
        <v>3705903</v>
      </c>
      <c r="E315" s="251">
        <v>25692</v>
      </c>
      <c r="F315" s="250">
        <v>0.99311499999999997</v>
      </c>
      <c r="G315" s="250">
        <v>2.2089940000000001</v>
      </c>
      <c r="H315" s="250">
        <v>1.753403</v>
      </c>
      <c r="I315" s="250">
        <v>0.50015399999999999</v>
      </c>
      <c r="J315" s="251">
        <v>44393</v>
      </c>
    </row>
    <row r="316" spans="1:10" x14ac:dyDescent="0.2">
      <c r="A316" s="249" t="s">
        <v>814</v>
      </c>
      <c r="B316" s="250">
        <v>1.506759</v>
      </c>
      <c r="C316" s="251">
        <v>3148492</v>
      </c>
      <c r="D316" s="251">
        <v>3131692</v>
      </c>
      <c r="E316" s="251">
        <v>16800</v>
      </c>
      <c r="F316" s="250">
        <v>0.99466399999999999</v>
      </c>
      <c r="G316" s="250">
        <v>2.2120709999999999</v>
      </c>
      <c r="H316" s="250">
        <v>1.8880870000000001</v>
      </c>
      <c r="I316" s="250">
        <v>0.50007100000000004</v>
      </c>
      <c r="J316" s="251">
        <v>23430</v>
      </c>
    </row>
    <row r="317" spans="1:10" x14ac:dyDescent="0.2">
      <c r="A317" s="249" t="s">
        <v>815</v>
      </c>
      <c r="B317" s="250">
        <v>1.4804759999999999</v>
      </c>
      <c r="C317" s="251">
        <v>3144199</v>
      </c>
      <c r="D317" s="251">
        <v>3130850</v>
      </c>
      <c r="E317" s="251">
        <v>13349</v>
      </c>
      <c r="F317" s="250">
        <v>0.99575400000000003</v>
      </c>
      <c r="G317" s="250">
        <v>2.2153230000000002</v>
      </c>
      <c r="H317" s="250">
        <v>1.8144629999999999</v>
      </c>
      <c r="I317" s="250">
        <v>0.50039699999999998</v>
      </c>
      <c r="J317" s="251">
        <v>24160</v>
      </c>
    </row>
    <row r="318" spans="1:10" x14ac:dyDescent="0.2">
      <c r="A318" s="249" t="s">
        <v>816</v>
      </c>
      <c r="B318" s="250">
        <v>1.5255240000000001</v>
      </c>
      <c r="C318" s="251">
        <v>3175703</v>
      </c>
      <c r="D318" s="251">
        <v>3148675</v>
      </c>
      <c r="E318" s="251">
        <v>27028</v>
      </c>
      <c r="F318" s="250">
        <v>0.99148899999999995</v>
      </c>
      <c r="G318" s="250">
        <v>2.2173430000000001</v>
      </c>
      <c r="H318" s="250">
        <v>1.9542029999999999</v>
      </c>
      <c r="I318" s="250">
        <v>0.50043899999999997</v>
      </c>
      <c r="J318" s="251">
        <v>24881</v>
      </c>
    </row>
    <row r="319" spans="1:10" x14ac:dyDescent="0.2">
      <c r="A319" s="249" t="s">
        <v>817</v>
      </c>
      <c r="B319" s="250">
        <v>1.344087</v>
      </c>
      <c r="C319" s="251">
        <v>3129628</v>
      </c>
      <c r="D319" s="251">
        <v>3099175</v>
      </c>
      <c r="E319" s="251">
        <v>30453</v>
      </c>
      <c r="F319" s="250">
        <v>0.99026899999999995</v>
      </c>
      <c r="G319" s="250">
        <v>2.2117399999999998</v>
      </c>
      <c r="H319" s="250">
        <v>2.068003</v>
      </c>
      <c r="I319" s="250">
        <v>0.50009800000000004</v>
      </c>
      <c r="J319" s="251">
        <v>26852</v>
      </c>
    </row>
    <row r="320" spans="1:10" x14ac:dyDescent="0.2">
      <c r="A320" s="249" t="s">
        <v>818</v>
      </c>
      <c r="B320" s="250">
        <v>1.3089729999999999</v>
      </c>
      <c r="C320" s="251">
        <v>3159800</v>
      </c>
      <c r="D320" s="251">
        <v>3126950</v>
      </c>
      <c r="E320" s="251">
        <v>32850</v>
      </c>
      <c r="F320" s="250">
        <v>0.98960400000000004</v>
      </c>
      <c r="G320" s="250">
        <v>2.208583</v>
      </c>
      <c r="H320" s="250">
        <v>1.982297</v>
      </c>
      <c r="I320" s="250">
        <v>0.50026199999999998</v>
      </c>
      <c r="J320" s="251">
        <v>21777</v>
      </c>
    </row>
    <row r="321" spans="1:10" x14ac:dyDescent="0.2">
      <c r="A321" s="249" t="s">
        <v>819</v>
      </c>
      <c r="B321" s="250">
        <v>1.3080909999999999</v>
      </c>
      <c r="C321" s="251">
        <v>3161367</v>
      </c>
      <c r="D321" s="251">
        <v>3127278</v>
      </c>
      <c r="E321" s="251">
        <v>34089</v>
      </c>
      <c r="F321" s="250">
        <v>0.98921700000000001</v>
      </c>
      <c r="G321" s="250">
        <v>2.2077309999999999</v>
      </c>
      <c r="H321" s="250">
        <v>1.9735689999999999</v>
      </c>
      <c r="I321" s="250">
        <v>0.50038000000000005</v>
      </c>
      <c r="J321" s="251">
        <v>21313</v>
      </c>
    </row>
    <row r="322" spans="1:10" x14ac:dyDescent="0.2">
      <c r="A322" s="249" t="s">
        <v>820</v>
      </c>
      <c r="B322" s="250">
        <v>1.942744</v>
      </c>
      <c r="C322" s="251">
        <v>3776223</v>
      </c>
      <c r="D322" s="251">
        <v>3727703</v>
      </c>
      <c r="E322" s="251">
        <v>48520</v>
      </c>
      <c r="F322" s="250">
        <v>0.987151</v>
      </c>
      <c r="G322" s="250">
        <v>2.2135370000000001</v>
      </c>
      <c r="H322" s="250">
        <v>1.8356030000000001</v>
      </c>
      <c r="I322" s="250">
        <v>0.500857</v>
      </c>
      <c r="J322" s="251">
        <v>50755</v>
      </c>
    </row>
    <row r="323" spans="1:10" x14ac:dyDescent="0.2">
      <c r="A323" s="249" t="s">
        <v>821</v>
      </c>
      <c r="B323" s="250">
        <v>1.9507810000000001</v>
      </c>
      <c r="C323" s="251">
        <v>3888651</v>
      </c>
      <c r="D323" s="251">
        <v>3818479</v>
      </c>
      <c r="E323" s="251">
        <v>70172</v>
      </c>
      <c r="F323" s="250">
        <v>0.98195500000000002</v>
      </c>
      <c r="G323" s="250">
        <v>2.2110129999999999</v>
      </c>
      <c r="H323" s="250">
        <v>1.938895</v>
      </c>
      <c r="I323" s="250">
        <v>0.50061900000000004</v>
      </c>
      <c r="J323" s="251">
        <v>71425</v>
      </c>
    </row>
    <row r="324" spans="1:10" x14ac:dyDescent="0.2">
      <c r="A324" s="249" t="s">
        <v>822</v>
      </c>
      <c r="B324" s="250">
        <v>1.9440029999999999</v>
      </c>
      <c r="C324" s="251">
        <v>3849767</v>
      </c>
      <c r="D324" s="251">
        <v>3807451</v>
      </c>
      <c r="E324" s="251">
        <v>42316</v>
      </c>
      <c r="F324" s="250">
        <v>0.989008</v>
      </c>
      <c r="G324" s="250">
        <v>2.2079710000000001</v>
      </c>
      <c r="H324" s="250">
        <v>1.813564</v>
      </c>
      <c r="I324" s="250">
        <v>0.50061199999999995</v>
      </c>
      <c r="J324" s="251">
        <v>45262</v>
      </c>
    </row>
    <row r="325" spans="1:10" x14ac:dyDescent="0.2">
      <c r="A325" s="249" t="s">
        <v>823</v>
      </c>
      <c r="B325" s="250">
        <v>1.857793</v>
      </c>
      <c r="C325" s="251">
        <v>3771415</v>
      </c>
      <c r="D325" s="251">
        <v>3713409</v>
      </c>
      <c r="E325" s="251">
        <v>58006</v>
      </c>
      <c r="F325" s="250">
        <v>0.98462000000000005</v>
      </c>
      <c r="G325" s="250">
        <v>2.2082649999999999</v>
      </c>
      <c r="H325" s="250">
        <v>1.8171930000000001</v>
      </c>
      <c r="I325" s="250">
        <v>0.49957699999999999</v>
      </c>
      <c r="J325" s="251">
        <v>57055</v>
      </c>
    </row>
    <row r="326" spans="1:10" x14ac:dyDescent="0.2">
      <c r="A326" s="249" t="s">
        <v>824</v>
      </c>
      <c r="B326" s="250">
        <v>1.768249</v>
      </c>
      <c r="C326" s="251">
        <v>3623175</v>
      </c>
      <c r="D326" s="251">
        <v>3614979</v>
      </c>
      <c r="E326" s="251">
        <v>8196</v>
      </c>
      <c r="F326" s="250">
        <v>0.99773800000000001</v>
      </c>
      <c r="G326" s="250">
        <v>2.2145290000000002</v>
      </c>
      <c r="H326" s="250">
        <v>1.455362</v>
      </c>
      <c r="I326" s="250">
        <v>0.50199000000000005</v>
      </c>
      <c r="J326" s="251">
        <v>13990</v>
      </c>
    </row>
    <row r="327" spans="1:10" x14ac:dyDescent="0.2">
      <c r="A327" s="249" t="s">
        <v>825</v>
      </c>
      <c r="B327" s="250">
        <v>1.807938</v>
      </c>
      <c r="C327" s="251">
        <v>3791601</v>
      </c>
      <c r="D327" s="251">
        <v>3784449</v>
      </c>
      <c r="E327" s="251">
        <v>7152</v>
      </c>
      <c r="F327" s="250">
        <v>0.99811399999999995</v>
      </c>
      <c r="G327" s="250">
        <v>2.2105039999999998</v>
      </c>
      <c r="H327" s="250">
        <v>1.1811529999999999</v>
      </c>
      <c r="I327" s="250">
        <v>0.504023</v>
      </c>
      <c r="J327" s="251">
        <v>18823</v>
      </c>
    </row>
    <row r="328" spans="1:10" x14ac:dyDescent="0.2">
      <c r="A328" s="249" t="s">
        <v>826</v>
      </c>
      <c r="B328" s="250">
        <v>1.8646339999999999</v>
      </c>
      <c r="C328" s="251">
        <v>3753914</v>
      </c>
      <c r="D328" s="251">
        <v>3749618</v>
      </c>
      <c r="E328" s="251">
        <v>4296</v>
      </c>
      <c r="F328" s="250">
        <v>0.99885599999999997</v>
      </c>
      <c r="G328" s="250">
        <v>2.2121620000000002</v>
      </c>
      <c r="H328" s="250">
        <v>1.0037309999999999</v>
      </c>
      <c r="I328" s="250">
        <v>0.50468000000000002</v>
      </c>
      <c r="J328" s="251">
        <v>1511</v>
      </c>
    </row>
    <row r="329" spans="1:10" x14ac:dyDescent="0.2">
      <c r="A329" s="249" t="s">
        <v>828</v>
      </c>
      <c r="B329" s="250">
        <v>1.8154729999999999</v>
      </c>
      <c r="C329" s="251">
        <v>3807547</v>
      </c>
      <c r="D329" s="251">
        <v>3798589</v>
      </c>
      <c r="E329" s="251">
        <v>8958</v>
      </c>
      <c r="F329" s="250">
        <v>0.99764699999999995</v>
      </c>
      <c r="G329" s="250">
        <v>2.21102</v>
      </c>
      <c r="H329" s="250">
        <v>1.1711100000000001</v>
      </c>
      <c r="I329" s="250">
        <v>0.50148099999999995</v>
      </c>
      <c r="J329" s="251">
        <v>42562</v>
      </c>
    </row>
    <row r="330" spans="1:10" x14ac:dyDescent="0.2">
      <c r="A330" s="249" t="s">
        <v>829</v>
      </c>
      <c r="B330" s="250">
        <v>1.4720819999999999</v>
      </c>
      <c r="C330" s="251">
        <v>3147455</v>
      </c>
      <c r="D330" s="251">
        <v>3128468</v>
      </c>
      <c r="E330" s="251">
        <v>18987</v>
      </c>
      <c r="F330" s="250">
        <v>0.99396799999999996</v>
      </c>
      <c r="G330" s="250">
        <v>2.2122660000000001</v>
      </c>
      <c r="H330" s="250">
        <v>1.8258669999999999</v>
      </c>
      <c r="I330" s="250">
        <v>0.50048300000000001</v>
      </c>
      <c r="J330" s="251">
        <v>1764</v>
      </c>
    </row>
    <row r="331" spans="1:10" x14ac:dyDescent="0.2">
      <c r="A331" s="249" t="s">
        <v>831</v>
      </c>
      <c r="B331" s="250">
        <v>1.536597</v>
      </c>
      <c r="C331" s="251">
        <v>3155144</v>
      </c>
      <c r="D331" s="251">
        <v>3149776</v>
      </c>
      <c r="E331" s="251">
        <v>5368</v>
      </c>
      <c r="F331" s="250">
        <v>0.99829900000000005</v>
      </c>
      <c r="G331" s="250">
        <v>2.2101359999999999</v>
      </c>
      <c r="H331" s="250">
        <v>1.4104179999999999</v>
      </c>
      <c r="I331" s="250">
        <v>0.50022599999999995</v>
      </c>
      <c r="J331" s="251">
        <v>1845</v>
      </c>
    </row>
    <row r="332" spans="1:10" x14ac:dyDescent="0.2">
      <c r="A332" s="249" t="s">
        <v>833</v>
      </c>
      <c r="B332" s="250">
        <v>1.5006109999999999</v>
      </c>
      <c r="C332" s="251">
        <v>3130910</v>
      </c>
      <c r="D332" s="251">
        <v>3112501</v>
      </c>
      <c r="E332" s="251">
        <v>18409</v>
      </c>
      <c r="F332" s="250">
        <v>0.99412</v>
      </c>
      <c r="G332" s="250">
        <v>2.2128009999999998</v>
      </c>
      <c r="H332" s="250">
        <v>1.845726</v>
      </c>
      <c r="I332" s="250">
        <v>0.50039599999999995</v>
      </c>
      <c r="J332" s="251">
        <v>12180</v>
      </c>
    </row>
    <row r="333" spans="1:10" x14ac:dyDescent="0.2">
      <c r="A333" s="249" t="s">
        <v>834</v>
      </c>
      <c r="B333" s="250">
        <v>1.54809</v>
      </c>
      <c r="C333" s="251">
        <v>3175511</v>
      </c>
      <c r="D333" s="251">
        <v>3155473</v>
      </c>
      <c r="E333" s="251">
        <v>20038</v>
      </c>
      <c r="F333" s="250">
        <v>0.99368999999999996</v>
      </c>
      <c r="G333" s="250">
        <v>2.2114129999999999</v>
      </c>
      <c r="H333" s="250">
        <v>1.689303</v>
      </c>
      <c r="I333" s="250">
        <v>0.50043800000000005</v>
      </c>
      <c r="J333" s="251">
        <v>12475</v>
      </c>
    </row>
    <row r="334" spans="1:10" x14ac:dyDescent="0.2">
      <c r="A334" s="249" t="s">
        <v>835</v>
      </c>
      <c r="B334" s="250">
        <v>1.4726300000000001</v>
      </c>
      <c r="C334" s="251">
        <v>3124662</v>
      </c>
      <c r="D334" s="251">
        <v>3119567</v>
      </c>
      <c r="E334" s="251">
        <v>5095</v>
      </c>
      <c r="F334" s="250">
        <v>0.99836899999999995</v>
      </c>
      <c r="G334" s="250">
        <v>2.2109869999999998</v>
      </c>
      <c r="H334" s="250">
        <v>1.574533</v>
      </c>
      <c r="I334" s="250">
        <v>0.50017699999999998</v>
      </c>
      <c r="J334" s="251">
        <v>11791</v>
      </c>
    </row>
    <row r="335" spans="1:10" x14ac:dyDescent="0.2">
      <c r="A335" s="249" t="s">
        <v>836</v>
      </c>
      <c r="B335" s="250">
        <v>1.552502</v>
      </c>
      <c r="C335" s="251">
        <v>3163885</v>
      </c>
      <c r="D335" s="251">
        <v>3156969</v>
      </c>
      <c r="E335" s="251">
        <v>6916</v>
      </c>
      <c r="F335" s="250">
        <v>0.99781399999999998</v>
      </c>
      <c r="G335" s="250">
        <v>2.2131569999999998</v>
      </c>
      <c r="H335" s="250">
        <v>1.5815600000000001</v>
      </c>
      <c r="I335" s="250">
        <v>0.50077099999999997</v>
      </c>
      <c r="J335" s="251">
        <v>13054</v>
      </c>
    </row>
    <row r="336" spans="1:10" x14ac:dyDescent="0.2">
      <c r="A336" s="249" t="s">
        <v>837</v>
      </c>
      <c r="B336" s="250">
        <v>1.2356579999999999</v>
      </c>
      <c r="C336" s="251">
        <v>3126499</v>
      </c>
      <c r="D336" s="251">
        <v>3093580</v>
      </c>
      <c r="E336" s="251">
        <v>32919</v>
      </c>
      <c r="F336" s="250">
        <v>0.98947099999999999</v>
      </c>
      <c r="G336" s="250">
        <v>2.2124570000000001</v>
      </c>
      <c r="H336" s="250">
        <v>1.9882899999999999</v>
      </c>
      <c r="I336" s="250">
        <v>0.50022299999999997</v>
      </c>
      <c r="J336" s="251">
        <v>11492</v>
      </c>
    </row>
    <row r="337" spans="1:10" x14ac:dyDescent="0.2">
      <c r="A337" s="249" t="s">
        <v>838</v>
      </c>
      <c r="B337" s="250">
        <v>1.311118</v>
      </c>
      <c r="C337" s="251">
        <v>3166283</v>
      </c>
      <c r="D337" s="251">
        <v>3133191</v>
      </c>
      <c r="E337" s="251">
        <v>33092</v>
      </c>
      <c r="F337" s="250">
        <v>0.98954900000000001</v>
      </c>
      <c r="G337" s="250">
        <v>2.2090299999999998</v>
      </c>
      <c r="H337" s="250">
        <v>1.995293</v>
      </c>
      <c r="I337" s="250">
        <v>0.50029599999999996</v>
      </c>
      <c r="J337" s="251">
        <v>12177</v>
      </c>
    </row>
    <row r="338" spans="1:10" x14ac:dyDescent="0.2">
      <c r="A338" s="249" t="s">
        <v>839</v>
      </c>
      <c r="B338" s="250">
        <v>1.2593810000000001</v>
      </c>
      <c r="C338" s="251">
        <v>3141229</v>
      </c>
      <c r="D338" s="251">
        <v>3108779</v>
      </c>
      <c r="E338" s="251">
        <v>32450</v>
      </c>
      <c r="F338" s="250">
        <v>0.98967000000000005</v>
      </c>
      <c r="G338" s="250">
        <v>2.2109749999999999</v>
      </c>
      <c r="H338" s="250">
        <v>2.0310109999999999</v>
      </c>
      <c r="I338" s="250">
        <v>0.50034699999999999</v>
      </c>
      <c r="J338" s="251">
        <v>204</v>
      </c>
    </row>
    <row r="339" spans="1:10" x14ac:dyDescent="0.2">
      <c r="A339" s="249" t="s">
        <v>841</v>
      </c>
      <c r="B339" s="250">
        <v>1.4683889999999999</v>
      </c>
      <c r="C339" s="251">
        <v>3150839</v>
      </c>
      <c r="D339" s="251">
        <v>3113083</v>
      </c>
      <c r="E339" s="251">
        <v>37756</v>
      </c>
      <c r="F339" s="250">
        <v>0.98801700000000003</v>
      </c>
      <c r="G339" s="250">
        <v>2.2149350000000001</v>
      </c>
      <c r="H339" s="250">
        <v>1.848649</v>
      </c>
      <c r="I339" s="250">
        <v>0.50096700000000005</v>
      </c>
      <c r="J339" s="251">
        <v>17387</v>
      </c>
    </row>
    <row r="340" spans="1:10" x14ac:dyDescent="0.2">
      <c r="A340" s="249" t="s">
        <v>842</v>
      </c>
      <c r="B340" s="250">
        <v>1.584819</v>
      </c>
      <c r="C340" s="251">
        <v>3202906</v>
      </c>
      <c r="D340" s="251">
        <v>3166843</v>
      </c>
      <c r="E340" s="251">
        <v>36063</v>
      </c>
      <c r="F340" s="250">
        <v>0.98874099999999998</v>
      </c>
      <c r="G340" s="250">
        <v>2.212405</v>
      </c>
      <c r="H340" s="250">
        <v>1.919136</v>
      </c>
      <c r="I340" s="250">
        <v>0.50104400000000004</v>
      </c>
      <c r="J340" s="251">
        <v>16475</v>
      </c>
    </row>
    <row r="341" spans="1:10" x14ac:dyDescent="0.2">
      <c r="A341" s="249" t="s">
        <v>843</v>
      </c>
      <c r="B341" s="250">
        <v>1.507501</v>
      </c>
      <c r="C341" s="251">
        <v>3170880</v>
      </c>
      <c r="D341" s="251">
        <v>3137233</v>
      </c>
      <c r="E341" s="251">
        <v>33647</v>
      </c>
      <c r="F341" s="250">
        <v>0.98938899999999996</v>
      </c>
      <c r="G341" s="250">
        <v>2.21502</v>
      </c>
      <c r="H341" s="250">
        <v>2.0093009999999998</v>
      </c>
      <c r="I341" s="250">
        <v>0.50039699999999998</v>
      </c>
      <c r="J341" s="251">
        <v>1026</v>
      </c>
    </row>
    <row r="342" spans="1:10" x14ac:dyDescent="0.2">
      <c r="A342" s="249" t="s">
        <v>845</v>
      </c>
      <c r="B342" s="250">
        <v>1.247498</v>
      </c>
      <c r="C342" s="251">
        <v>3115205</v>
      </c>
      <c r="D342" s="251">
        <v>3101600</v>
      </c>
      <c r="E342" s="251">
        <v>13605</v>
      </c>
      <c r="F342" s="250">
        <v>0.99563299999999999</v>
      </c>
      <c r="G342" s="250">
        <v>2.2086899999999998</v>
      </c>
      <c r="H342" s="250">
        <v>1.7924880000000001</v>
      </c>
      <c r="I342" s="250">
        <v>0.50183999999999995</v>
      </c>
      <c r="J342" s="251">
        <v>14870</v>
      </c>
    </row>
    <row r="343" spans="1:10" x14ac:dyDescent="0.2">
      <c r="A343" s="249" t="s">
        <v>846</v>
      </c>
      <c r="B343" s="250">
        <v>1.5725009999999999</v>
      </c>
      <c r="C343" s="251">
        <v>3220532</v>
      </c>
      <c r="D343" s="251">
        <v>3165200</v>
      </c>
      <c r="E343" s="251">
        <v>55332</v>
      </c>
      <c r="F343" s="250">
        <v>0.982819</v>
      </c>
      <c r="G343" s="250">
        <v>2.2147100000000002</v>
      </c>
      <c r="H343" s="250">
        <v>1.9961009999999999</v>
      </c>
      <c r="I343" s="250">
        <v>0.50021000000000004</v>
      </c>
      <c r="J343" s="251">
        <v>17404</v>
      </c>
    </row>
    <row r="344" spans="1:10" x14ac:dyDescent="0.2">
      <c r="A344" s="249" t="s">
        <v>847</v>
      </c>
      <c r="B344" s="250">
        <v>1.546373</v>
      </c>
      <c r="C344" s="251">
        <v>4030802</v>
      </c>
      <c r="D344" s="251">
        <v>3791048</v>
      </c>
      <c r="E344" s="251">
        <v>239754</v>
      </c>
      <c r="F344" s="250">
        <v>0.94052000000000002</v>
      </c>
      <c r="G344" s="250">
        <v>2.2138909999999998</v>
      </c>
      <c r="H344" s="250">
        <v>2.0176340000000001</v>
      </c>
      <c r="I344" s="250">
        <v>0.50055300000000003</v>
      </c>
      <c r="J344" s="251">
        <v>83473</v>
      </c>
    </row>
    <row r="345" spans="1:10" x14ac:dyDescent="0.2">
      <c r="A345" s="249" t="s">
        <v>848</v>
      </c>
      <c r="B345" s="250">
        <v>1.6134999999999999</v>
      </c>
      <c r="C345" s="251">
        <v>4058595</v>
      </c>
      <c r="D345" s="251">
        <v>3771994</v>
      </c>
      <c r="E345" s="251">
        <v>286601</v>
      </c>
      <c r="F345" s="250">
        <v>0.92938399999999999</v>
      </c>
      <c r="G345" s="250">
        <v>2.212961</v>
      </c>
      <c r="H345" s="250">
        <v>2.0586760000000002</v>
      </c>
      <c r="I345" s="250">
        <v>0.50015100000000001</v>
      </c>
      <c r="J345" s="251">
        <v>89918</v>
      </c>
    </row>
    <row r="346" spans="1:10" x14ac:dyDescent="0.2">
      <c r="A346" s="249" t="s">
        <v>849</v>
      </c>
      <c r="B346" s="250">
        <v>1.5912390000000001</v>
      </c>
      <c r="C346" s="251">
        <v>4043491</v>
      </c>
      <c r="D346" s="251">
        <v>3993859</v>
      </c>
      <c r="E346" s="251">
        <v>49632</v>
      </c>
      <c r="F346" s="250">
        <v>0.98772499999999996</v>
      </c>
      <c r="G346" s="250">
        <v>2.2127500000000002</v>
      </c>
      <c r="H346" s="250">
        <v>1.6151009999999999</v>
      </c>
      <c r="I346" s="250">
        <v>0.50032100000000002</v>
      </c>
      <c r="J346" s="251">
        <v>97253</v>
      </c>
    </row>
    <row r="347" spans="1:10" x14ac:dyDescent="0.2">
      <c r="A347" s="249" t="s">
        <v>850</v>
      </c>
      <c r="B347" s="250">
        <v>1.69743</v>
      </c>
      <c r="C347" s="251">
        <v>4058427</v>
      </c>
      <c r="D347" s="251">
        <v>3832213</v>
      </c>
      <c r="E347" s="251">
        <v>226214</v>
      </c>
      <c r="F347" s="250">
        <v>0.94426100000000002</v>
      </c>
      <c r="G347" s="250">
        <v>2.2097980000000002</v>
      </c>
      <c r="H347" s="250">
        <v>2.0464479999999998</v>
      </c>
      <c r="I347" s="250">
        <v>0.50139500000000004</v>
      </c>
      <c r="J347" s="251">
        <v>88973</v>
      </c>
    </row>
    <row r="348" spans="1:10" x14ac:dyDescent="0.2">
      <c r="A348" s="249" t="s">
        <v>851</v>
      </c>
      <c r="B348" s="250">
        <v>1.687991</v>
      </c>
      <c r="C348" s="251">
        <v>4025621</v>
      </c>
      <c r="D348" s="251">
        <v>3780755</v>
      </c>
      <c r="E348" s="251">
        <v>244866</v>
      </c>
      <c r="F348" s="250">
        <v>0.93917300000000004</v>
      </c>
      <c r="G348" s="250">
        <v>2.2154989999999999</v>
      </c>
      <c r="H348" s="250">
        <v>2.0417380000000001</v>
      </c>
      <c r="I348" s="250">
        <v>0.50065899999999997</v>
      </c>
      <c r="J348" s="251">
        <v>100753</v>
      </c>
    </row>
    <row r="349" spans="1:10" x14ac:dyDescent="0.2">
      <c r="A349" s="249" t="s">
        <v>852</v>
      </c>
      <c r="B349" s="250">
        <v>1.85476</v>
      </c>
      <c r="C349" s="251">
        <v>3890693</v>
      </c>
      <c r="D349" s="251">
        <v>3870453</v>
      </c>
      <c r="E349" s="251">
        <v>20240</v>
      </c>
      <c r="F349" s="250">
        <v>0.99479799999999996</v>
      </c>
      <c r="G349" s="250">
        <v>2.2108639999999999</v>
      </c>
      <c r="H349" s="250">
        <v>1.5685279999999999</v>
      </c>
      <c r="I349" s="250">
        <v>0.50013700000000005</v>
      </c>
      <c r="J349" s="251">
        <v>60069</v>
      </c>
    </row>
    <row r="350" spans="1:10" x14ac:dyDescent="0.2">
      <c r="A350" s="249" t="s">
        <v>853</v>
      </c>
      <c r="B350" s="250">
        <v>1.5116130000000001</v>
      </c>
      <c r="C350" s="251">
        <v>3120616</v>
      </c>
      <c r="D350" s="251">
        <v>3099279</v>
      </c>
      <c r="E350" s="251">
        <v>21337</v>
      </c>
      <c r="F350" s="250">
        <v>0.99316300000000002</v>
      </c>
      <c r="G350" s="250">
        <v>2.2164510000000002</v>
      </c>
      <c r="H350" s="250">
        <v>1.7909740000000001</v>
      </c>
      <c r="I350" s="250">
        <v>0.50031700000000001</v>
      </c>
      <c r="J350" s="251">
        <v>19719</v>
      </c>
    </row>
    <row r="351" spans="1:10" x14ac:dyDescent="0.2">
      <c r="A351" s="249" t="s">
        <v>854</v>
      </c>
      <c r="B351" s="250">
        <v>1.111496</v>
      </c>
      <c r="C351" s="251">
        <v>3073323</v>
      </c>
      <c r="D351" s="251">
        <v>3046778</v>
      </c>
      <c r="E351" s="251">
        <v>26545</v>
      </c>
      <c r="F351" s="250">
        <v>0.99136299999999999</v>
      </c>
      <c r="G351" s="250">
        <v>2.2094689999999999</v>
      </c>
      <c r="H351" s="250">
        <v>1.966585</v>
      </c>
      <c r="I351" s="250">
        <v>0.50033399999999995</v>
      </c>
      <c r="J351" s="251">
        <v>6929</v>
      </c>
    </row>
    <row r="352" spans="1:10" x14ac:dyDescent="0.2">
      <c r="A352" s="249" t="s">
        <v>856</v>
      </c>
      <c r="B352" s="250">
        <v>1.1565920000000001</v>
      </c>
      <c r="C352" s="251">
        <v>3099184</v>
      </c>
      <c r="D352" s="251">
        <v>3073082</v>
      </c>
      <c r="E352" s="251">
        <v>26102</v>
      </c>
      <c r="F352" s="250">
        <v>0.99157799999999996</v>
      </c>
      <c r="G352" s="250">
        <v>2.2070370000000001</v>
      </c>
      <c r="H352" s="250">
        <v>1.9954099999999999</v>
      </c>
      <c r="I352" s="250">
        <v>0.50022699999999998</v>
      </c>
      <c r="J352" s="251">
        <v>3574</v>
      </c>
    </row>
    <row r="353" spans="1:10" x14ac:dyDescent="0.2">
      <c r="A353" s="249" t="s">
        <v>858</v>
      </c>
      <c r="B353" s="250">
        <v>1.11239</v>
      </c>
      <c r="C353" s="251">
        <v>3089983</v>
      </c>
      <c r="D353" s="251">
        <v>3063894</v>
      </c>
      <c r="E353" s="251">
        <v>26089</v>
      </c>
      <c r="F353" s="250">
        <v>0.99155700000000002</v>
      </c>
      <c r="G353" s="250">
        <v>2.2060469999999999</v>
      </c>
      <c r="H353" s="250">
        <v>1.9850110000000001</v>
      </c>
      <c r="I353" s="250">
        <v>0.50031000000000003</v>
      </c>
      <c r="J353" s="251">
        <v>3153</v>
      </c>
    </row>
    <row r="354" spans="1:10" x14ac:dyDescent="0.2">
      <c r="A354" s="249" t="s">
        <v>859</v>
      </c>
      <c r="B354" s="250">
        <v>1.1409229999999999</v>
      </c>
      <c r="C354" s="251">
        <v>3111296</v>
      </c>
      <c r="D354" s="251">
        <v>3085573</v>
      </c>
      <c r="E354" s="251">
        <v>25723</v>
      </c>
      <c r="F354" s="250">
        <v>0.99173199999999995</v>
      </c>
      <c r="G354" s="250">
        <v>2.207713</v>
      </c>
      <c r="H354" s="250">
        <v>1.9340710000000001</v>
      </c>
      <c r="I354" s="250">
        <v>0.50045799999999996</v>
      </c>
      <c r="J354" s="251">
        <v>4360</v>
      </c>
    </row>
    <row r="355" spans="1:10" x14ac:dyDescent="0.2">
      <c r="A355" s="249" t="s">
        <v>860</v>
      </c>
      <c r="B355" s="250">
        <v>1.174212</v>
      </c>
      <c r="C355" s="251">
        <v>3118876</v>
      </c>
      <c r="D355" s="251">
        <v>3092776</v>
      </c>
      <c r="E355" s="251">
        <v>26100</v>
      </c>
      <c r="F355" s="250">
        <v>0.99163199999999996</v>
      </c>
      <c r="G355" s="250">
        <v>2.2072590000000001</v>
      </c>
      <c r="H355" s="250">
        <v>1.941508</v>
      </c>
      <c r="I355" s="250">
        <v>0.50052399999999997</v>
      </c>
      <c r="J355" s="251">
        <v>5671</v>
      </c>
    </row>
    <row r="356" spans="1:10" x14ac:dyDescent="0.2">
      <c r="A356" s="249" t="s">
        <v>861</v>
      </c>
      <c r="B356" s="250">
        <v>1.1335120000000001</v>
      </c>
      <c r="C356" s="251">
        <v>3090469</v>
      </c>
      <c r="D356" s="251">
        <v>3064113</v>
      </c>
      <c r="E356" s="251">
        <v>26356</v>
      </c>
      <c r="F356" s="250">
        <v>0.99147200000000002</v>
      </c>
      <c r="G356" s="250">
        <v>2.2071450000000001</v>
      </c>
      <c r="H356" s="250">
        <v>2.0103939999999998</v>
      </c>
      <c r="I356" s="250">
        <v>0.50031999999999999</v>
      </c>
      <c r="J356" s="251">
        <v>3857</v>
      </c>
    </row>
    <row r="357" spans="1:10" x14ac:dyDescent="0.2">
      <c r="A357" s="249" t="s">
        <v>863</v>
      </c>
      <c r="B357" s="250">
        <v>1.1477869999999999</v>
      </c>
      <c r="C357" s="251">
        <v>3093109</v>
      </c>
      <c r="D357" s="251">
        <v>3067592</v>
      </c>
      <c r="E357" s="251">
        <v>25517</v>
      </c>
      <c r="F357" s="250">
        <v>0.99175000000000002</v>
      </c>
      <c r="G357" s="250">
        <v>2.2102520000000001</v>
      </c>
      <c r="H357" s="250">
        <v>1.955409</v>
      </c>
      <c r="I357" s="250">
        <v>0.50058100000000005</v>
      </c>
      <c r="J357" s="251">
        <v>5111</v>
      </c>
    </row>
    <row r="358" spans="1:10" x14ac:dyDescent="0.2">
      <c r="A358" s="249" t="s">
        <v>864</v>
      </c>
      <c r="B358" s="250">
        <v>1.175173</v>
      </c>
      <c r="C358" s="251">
        <v>3120845</v>
      </c>
      <c r="D358" s="251">
        <v>3094630</v>
      </c>
      <c r="E358" s="251">
        <v>26215</v>
      </c>
      <c r="F358" s="250">
        <v>0.99160000000000004</v>
      </c>
      <c r="G358" s="250">
        <v>2.2070430000000001</v>
      </c>
      <c r="H358" s="250">
        <v>1.978977</v>
      </c>
      <c r="I358" s="250">
        <v>0.50036199999999997</v>
      </c>
      <c r="J358" s="251">
        <v>3571</v>
      </c>
    </row>
    <row r="359" spans="1:10" x14ac:dyDescent="0.2">
      <c r="A359" s="249" t="s">
        <v>865</v>
      </c>
      <c r="B359" s="250">
        <v>1.1047199999999999</v>
      </c>
      <c r="C359" s="251">
        <v>3073801</v>
      </c>
      <c r="D359" s="251">
        <v>3048416</v>
      </c>
      <c r="E359" s="251">
        <v>25385</v>
      </c>
      <c r="F359" s="250">
        <v>0.99174099999999998</v>
      </c>
      <c r="G359" s="250">
        <v>2.2092809999999998</v>
      </c>
      <c r="H359" s="250">
        <v>1.9756180000000001</v>
      </c>
      <c r="I359" s="250">
        <v>0.500641</v>
      </c>
      <c r="J359" s="251">
        <v>6139</v>
      </c>
    </row>
    <row r="360" spans="1:10" x14ac:dyDescent="0.2">
      <c r="A360" s="249" t="s">
        <v>866</v>
      </c>
      <c r="B360" s="250">
        <v>1.140987</v>
      </c>
      <c r="C360" s="251">
        <v>3088186</v>
      </c>
      <c r="D360" s="251">
        <v>3062494</v>
      </c>
      <c r="E360" s="251">
        <v>25692</v>
      </c>
      <c r="F360" s="250">
        <v>0.99168100000000003</v>
      </c>
      <c r="G360" s="250">
        <v>2.210458</v>
      </c>
      <c r="H360" s="250">
        <v>1.9843189999999999</v>
      </c>
      <c r="I360" s="250">
        <v>0.50035700000000005</v>
      </c>
      <c r="J360" s="251">
        <v>7180</v>
      </c>
    </row>
    <row r="361" spans="1:10" x14ac:dyDescent="0.2">
      <c r="A361" s="249" t="s">
        <v>867</v>
      </c>
      <c r="B361" s="250">
        <v>1.156506</v>
      </c>
      <c r="C361" s="251">
        <v>3106005</v>
      </c>
      <c r="D361" s="251">
        <v>3079929</v>
      </c>
      <c r="E361" s="251">
        <v>26076</v>
      </c>
      <c r="F361" s="250">
        <v>0.99160499999999996</v>
      </c>
      <c r="G361" s="250">
        <v>2.2092990000000001</v>
      </c>
      <c r="H361" s="250">
        <v>2.0159609999999999</v>
      </c>
      <c r="I361" s="250">
        <v>0.500467</v>
      </c>
      <c r="J361" s="251">
        <v>7249</v>
      </c>
    </row>
    <row r="362" spans="1:10" x14ac:dyDescent="0.2">
      <c r="A362" s="249" t="s">
        <v>868</v>
      </c>
      <c r="B362" s="250">
        <v>1.182625</v>
      </c>
      <c r="C362" s="251">
        <v>3108202</v>
      </c>
      <c r="D362" s="251">
        <v>3082177</v>
      </c>
      <c r="E362" s="251">
        <v>26025</v>
      </c>
      <c r="F362" s="250">
        <v>0.99162700000000004</v>
      </c>
      <c r="G362" s="250">
        <v>2.2145860000000002</v>
      </c>
      <c r="H362" s="250">
        <v>1.9763269999999999</v>
      </c>
      <c r="I362" s="250">
        <v>0.50041899999999995</v>
      </c>
      <c r="J362" s="251">
        <v>10663</v>
      </c>
    </row>
    <row r="363" spans="1:10" x14ac:dyDescent="0.2">
      <c r="A363" s="249" t="s">
        <v>869</v>
      </c>
      <c r="B363" s="250">
        <v>1.1276250000000001</v>
      </c>
      <c r="C363" s="251">
        <v>3080977</v>
      </c>
      <c r="D363" s="251">
        <v>3055988</v>
      </c>
      <c r="E363" s="251">
        <v>24989</v>
      </c>
      <c r="F363" s="250">
        <v>0.99188900000000002</v>
      </c>
      <c r="G363" s="250">
        <v>2.2063830000000002</v>
      </c>
      <c r="H363" s="250">
        <v>1.973465</v>
      </c>
      <c r="I363" s="250">
        <v>0.50031599999999998</v>
      </c>
      <c r="J363" s="251">
        <v>9727</v>
      </c>
    </row>
    <row r="364" spans="1:10" x14ac:dyDescent="0.2">
      <c r="A364" s="249" t="s">
        <v>870</v>
      </c>
      <c r="B364" s="250">
        <v>1.1330290000000001</v>
      </c>
      <c r="C364" s="251">
        <v>3077573</v>
      </c>
      <c r="D364" s="251">
        <v>3052263</v>
      </c>
      <c r="E364" s="251">
        <v>25310</v>
      </c>
      <c r="F364" s="250">
        <v>0.99177599999999999</v>
      </c>
      <c r="G364" s="250">
        <v>2.2122389999999998</v>
      </c>
      <c r="H364" s="250">
        <v>2.0037980000000002</v>
      </c>
      <c r="I364" s="250">
        <v>0.50038700000000003</v>
      </c>
      <c r="J364" s="251">
        <v>8863</v>
      </c>
    </row>
    <row r="365" spans="1:10" x14ac:dyDescent="0.2">
      <c r="A365" s="249" t="s">
        <v>871</v>
      </c>
      <c r="B365" s="250">
        <v>1.180315</v>
      </c>
      <c r="C365" s="251">
        <v>3103251</v>
      </c>
      <c r="D365" s="251">
        <v>3076482</v>
      </c>
      <c r="E365" s="251">
        <v>26769</v>
      </c>
      <c r="F365" s="250">
        <v>0.99137399999999998</v>
      </c>
      <c r="G365" s="250">
        <v>2.2086830000000002</v>
      </c>
      <c r="H365" s="250">
        <v>1.967409</v>
      </c>
      <c r="I365" s="250">
        <v>0.50053499999999995</v>
      </c>
      <c r="J365" s="251">
        <v>7519</v>
      </c>
    </row>
    <row r="366" spans="1:10" x14ac:dyDescent="0.2">
      <c r="A366" s="249" t="s">
        <v>872</v>
      </c>
      <c r="B366" s="250">
        <v>1.184564</v>
      </c>
      <c r="C366" s="251">
        <v>3099353</v>
      </c>
      <c r="D366" s="251">
        <v>3072932</v>
      </c>
      <c r="E366" s="251">
        <v>26421</v>
      </c>
      <c r="F366" s="250">
        <v>0.991475</v>
      </c>
      <c r="G366" s="250">
        <v>2.2110020000000001</v>
      </c>
      <c r="H366" s="250">
        <v>2.037944</v>
      </c>
      <c r="I366" s="250">
        <v>0.50077000000000005</v>
      </c>
      <c r="J366" s="251">
        <v>7891</v>
      </c>
    </row>
    <row r="367" spans="1:10" x14ac:dyDescent="0.2">
      <c r="A367" s="249" t="s">
        <v>873</v>
      </c>
      <c r="B367" s="250">
        <v>1.160906</v>
      </c>
      <c r="C367" s="251">
        <v>3107242</v>
      </c>
      <c r="D367" s="251">
        <v>3080633</v>
      </c>
      <c r="E367" s="251">
        <v>26609</v>
      </c>
      <c r="F367" s="250">
        <v>0.99143599999999998</v>
      </c>
      <c r="G367" s="250">
        <v>2.2092299999999998</v>
      </c>
      <c r="H367" s="250">
        <v>1.9810669999999999</v>
      </c>
      <c r="I367" s="250">
        <v>0.50060499999999997</v>
      </c>
      <c r="J367" s="251">
        <v>7769</v>
      </c>
    </row>
    <row r="368" spans="1:10" x14ac:dyDescent="0.2">
      <c r="A368" s="249" t="s">
        <v>874</v>
      </c>
      <c r="B368" s="250">
        <v>1.1640870000000001</v>
      </c>
      <c r="C368" s="251">
        <v>3099416</v>
      </c>
      <c r="D368" s="251">
        <v>3073716</v>
      </c>
      <c r="E368" s="251">
        <v>25700</v>
      </c>
      <c r="F368" s="250">
        <v>0.99170800000000003</v>
      </c>
      <c r="G368" s="250">
        <v>2.2135739999999999</v>
      </c>
      <c r="H368" s="250">
        <v>1.985595</v>
      </c>
      <c r="I368" s="250">
        <v>0.50055400000000005</v>
      </c>
      <c r="J368" s="251">
        <v>10130</v>
      </c>
    </row>
    <row r="369" spans="1:10" x14ac:dyDescent="0.2">
      <c r="A369" s="249" t="s">
        <v>875</v>
      </c>
      <c r="B369" s="250">
        <v>1.143068</v>
      </c>
      <c r="C369" s="251">
        <v>3081194</v>
      </c>
      <c r="D369" s="251">
        <v>3055224</v>
      </c>
      <c r="E369" s="251">
        <v>25970</v>
      </c>
      <c r="F369" s="250">
        <v>0.99157099999999998</v>
      </c>
      <c r="G369" s="250">
        <v>2.211144</v>
      </c>
      <c r="H369" s="250">
        <v>1.9467829999999999</v>
      </c>
      <c r="I369" s="250">
        <v>0.50049200000000005</v>
      </c>
      <c r="J369" s="251">
        <v>8514</v>
      </c>
    </row>
    <row r="370" spans="1:10" x14ac:dyDescent="0.2">
      <c r="A370" s="249" t="s">
        <v>876</v>
      </c>
      <c r="B370" s="250">
        <v>1.165098</v>
      </c>
      <c r="C370" s="251">
        <v>3093873</v>
      </c>
      <c r="D370" s="251">
        <v>3068007</v>
      </c>
      <c r="E370" s="251">
        <v>25866</v>
      </c>
      <c r="F370" s="250">
        <v>0.99163999999999997</v>
      </c>
      <c r="G370" s="250">
        <v>2.2110660000000002</v>
      </c>
      <c r="H370" s="250">
        <v>1.97584</v>
      </c>
      <c r="I370" s="250">
        <v>0.50061699999999998</v>
      </c>
      <c r="J370" s="251">
        <v>9555</v>
      </c>
    </row>
    <row r="371" spans="1:10" x14ac:dyDescent="0.2">
      <c r="A371" s="249" t="s">
        <v>877</v>
      </c>
      <c r="B371" s="250">
        <v>1.1448780000000001</v>
      </c>
      <c r="C371" s="251">
        <v>3066423</v>
      </c>
      <c r="D371" s="251">
        <v>3040796</v>
      </c>
      <c r="E371" s="251">
        <v>25627</v>
      </c>
      <c r="F371" s="250">
        <v>0.99164300000000005</v>
      </c>
      <c r="G371" s="250">
        <v>2.2178589999999998</v>
      </c>
      <c r="H371" s="250">
        <v>1.9753860000000001</v>
      </c>
      <c r="I371" s="250">
        <v>0.50031400000000004</v>
      </c>
      <c r="J371" s="251">
        <v>8814</v>
      </c>
    </row>
    <row r="372" spans="1:10" x14ac:dyDescent="0.2">
      <c r="A372" s="249" t="s">
        <v>878</v>
      </c>
      <c r="B372" s="250">
        <v>1.1726080000000001</v>
      </c>
      <c r="C372" s="251">
        <v>3106640</v>
      </c>
      <c r="D372" s="251">
        <v>3081814</v>
      </c>
      <c r="E372" s="251">
        <v>24826</v>
      </c>
      <c r="F372" s="250">
        <v>0.99200900000000003</v>
      </c>
      <c r="G372" s="250">
        <v>2.211427</v>
      </c>
      <c r="H372" s="250">
        <v>1.928285</v>
      </c>
      <c r="I372" s="250">
        <v>0.50055499999999997</v>
      </c>
      <c r="J372" s="251">
        <v>8421</v>
      </c>
    </row>
    <row r="373" spans="1:10" x14ac:dyDescent="0.2">
      <c r="A373" s="249" t="s">
        <v>879</v>
      </c>
      <c r="B373" s="250">
        <v>1.1265590000000001</v>
      </c>
      <c r="C373" s="251">
        <v>3068199</v>
      </c>
      <c r="D373" s="251">
        <v>3041085</v>
      </c>
      <c r="E373" s="251">
        <v>27114</v>
      </c>
      <c r="F373" s="250">
        <v>0.99116300000000002</v>
      </c>
      <c r="G373" s="250">
        <v>2.212189</v>
      </c>
      <c r="H373" s="250">
        <v>1.9283939999999999</v>
      </c>
      <c r="I373" s="250">
        <v>0.50074799999999997</v>
      </c>
      <c r="J373" s="251">
        <v>10049</v>
      </c>
    </row>
    <row r="374" spans="1:10" x14ac:dyDescent="0.2">
      <c r="A374" s="249" t="s">
        <v>880</v>
      </c>
      <c r="B374" s="250">
        <v>1.1275550000000001</v>
      </c>
      <c r="C374" s="251">
        <v>3072790</v>
      </c>
      <c r="D374" s="251">
        <v>3045946</v>
      </c>
      <c r="E374" s="251">
        <v>26844</v>
      </c>
      <c r="F374" s="250">
        <v>0.99126400000000003</v>
      </c>
      <c r="G374" s="250">
        <v>2.2118880000000001</v>
      </c>
      <c r="H374" s="250">
        <v>1.99732</v>
      </c>
      <c r="I374" s="250">
        <v>0.50057399999999996</v>
      </c>
      <c r="J374" s="251">
        <v>9301</v>
      </c>
    </row>
    <row r="375" spans="1:10" x14ac:dyDescent="0.2">
      <c r="A375" s="249" t="s">
        <v>881</v>
      </c>
      <c r="B375" s="250">
        <v>1.1327240000000001</v>
      </c>
      <c r="C375" s="251">
        <v>3072021</v>
      </c>
      <c r="D375" s="251">
        <v>3045858</v>
      </c>
      <c r="E375" s="251">
        <v>26163</v>
      </c>
      <c r="F375" s="250">
        <v>0.991483</v>
      </c>
      <c r="G375" s="250">
        <v>2.2152400000000001</v>
      </c>
      <c r="H375" s="250">
        <v>1.962296</v>
      </c>
      <c r="I375" s="250">
        <v>0.50065800000000005</v>
      </c>
      <c r="J375" s="251">
        <v>9001</v>
      </c>
    </row>
    <row r="376" spans="1:10" x14ac:dyDescent="0.2">
      <c r="A376" s="249" t="s">
        <v>882</v>
      </c>
      <c r="B376" s="250">
        <v>1.232715</v>
      </c>
      <c r="C376" s="251">
        <v>3172199</v>
      </c>
      <c r="D376" s="251">
        <v>3114735</v>
      </c>
      <c r="E376" s="251">
        <v>57464</v>
      </c>
      <c r="F376" s="250">
        <v>0.98188500000000001</v>
      </c>
      <c r="G376" s="250">
        <v>2.211233</v>
      </c>
      <c r="H376" s="250">
        <v>2.0115820000000002</v>
      </c>
      <c r="I376" s="250">
        <v>0.50048599999999999</v>
      </c>
      <c r="J376" s="251">
        <v>16430</v>
      </c>
    </row>
    <row r="377" spans="1:10" x14ac:dyDescent="0.2">
      <c r="A377" s="249" t="s">
        <v>883</v>
      </c>
      <c r="B377" s="250">
        <v>1.3285849999999999</v>
      </c>
      <c r="C377" s="251">
        <v>3187402</v>
      </c>
      <c r="D377" s="251">
        <v>3128057</v>
      </c>
      <c r="E377" s="251">
        <v>59345</v>
      </c>
      <c r="F377" s="250">
        <v>0.98138099999999995</v>
      </c>
      <c r="G377" s="250">
        <v>2.2081680000000001</v>
      </c>
      <c r="H377" s="250">
        <v>2.0259529999999999</v>
      </c>
      <c r="I377" s="250">
        <v>0.50051699999999999</v>
      </c>
      <c r="J377" s="251">
        <v>17459</v>
      </c>
    </row>
    <row r="378" spans="1:10" x14ac:dyDescent="0.2">
      <c r="A378" s="249" t="s">
        <v>884</v>
      </c>
      <c r="B378" s="250">
        <v>1.364339</v>
      </c>
      <c r="C378" s="251">
        <v>3214052</v>
      </c>
      <c r="D378" s="251">
        <v>3155400</v>
      </c>
      <c r="E378" s="251">
        <v>58652</v>
      </c>
      <c r="F378" s="250">
        <v>0.98175100000000004</v>
      </c>
      <c r="G378" s="250">
        <v>2.209365</v>
      </c>
      <c r="H378" s="250">
        <v>2.0395940000000001</v>
      </c>
      <c r="I378" s="250">
        <v>0.50047299999999995</v>
      </c>
      <c r="J378" s="251">
        <v>17369</v>
      </c>
    </row>
    <row r="379" spans="1:10" x14ac:dyDescent="0.2">
      <c r="A379" s="249" t="s">
        <v>885</v>
      </c>
      <c r="B379" s="250">
        <v>1.195681</v>
      </c>
      <c r="C379" s="251">
        <v>3146697</v>
      </c>
      <c r="D379" s="251">
        <v>3088920</v>
      </c>
      <c r="E379" s="251">
        <v>57777</v>
      </c>
      <c r="F379" s="250">
        <v>0.98163900000000004</v>
      </c>
      <c r="G379" s="250">
        <v>2.2108219999999998</v>
      </c>
      <c r="H379" s="250">
        <v>2.0316399999999999</v>
      </c>
      <c r="I379" s="250">
        <v>0.50067099999999998</v>
      </c>
      <c r="J379" s="251">
        <v>11941</v>
      </c>
    </row>
    <row r="380" spans="1:10" x14ac:dyDescent="0.2">
      <c r="A380" s="249" t="s">
        <v>886</v>
      </c>
      <c r="B380" s="250">
        <v>1.3459680000000001</v>
      </c>
      <c r="C380" s="251">
        <v>3209341</v>
      </c>
      <c r="D380" s="251">
        <v>3151004</v>
      </c>
      <c r="E380" s="251">
        <v>58337</v>
      </c>
      <c r="F380" s="250">
        <v>0.981823</v>
      </c>
      <c r="G380" s="250">
        <v>2.2102430000000002</v>
      </c>
      <c r="H380" s="250">
        <v>2.0260919999999998</v>
      </c>
      <c r="I380" s="250">
        <v>0.500413</v>
      </c>
      <c r="J380" s="251">
        <v>13446</v>
      </c>
    </row>
    <row r="381" spans="1:10" x14ac:dyDescent="0.2">
      <c r="A381" s="249" t="s">
        <v>887</v>
      </c>
      <c r="B381" s="250">
        <v>1.3705179999999999</v>
      </c>
      <c r="C381" s="251">
        <v>3236907</v>
      </c>
      <c r="D381" s="251">
        <v>3178364</v>
      </c>
      <c r="E381" s="251">
        <v>58543</v>
      </c>
      <c r="F381" s="250">
        <v>0.98191399999999995</v>
      </c>
      <c r="G381" s="250">
        <v>2.208129</v>
      </c>
      <c r="H381" s="250">
        <v>2.0253220000000001</v>
      </c>
      <c r="I381" s="250">
        <v>0.50044599999999995</v>
      </c>
      <c r="J381" s="251">
        <v>9448</v>
      </c>
    </row>
    <row r="382" spans="1:10" x14ac:dyDescent="0.2">
      <c r="A382" s="249" t="s">
        <v>888</v>
      </c>
      <c r="B382" s="250">
        <v>1.3303229999999999</v>
      </c>
      <c r="C382" s="251">
        <v>3208662</v>
      </c>
      <c r="D382" s="251">
        <v>3148875</v>
      </c>
      <c r="E382" s="251">
        <v>59787</v>
      </c>
      <c r="F382" s="250">
        <v>0.98136699999999999</v>
      </c>
      <c r="G382" s="250">
        <v>2.208672</v>
      </c>
      <c r="H382" s="250">
        <v>2.0216820000000002</v>
      </c>
      <c r="I382" s="250">
        <v>0.50041899999999995</v>
      </c>
      <c r="J382" s="251">
        <v>13346</v>
      </c>
    </row>
    <row r="383" spans="1:10" x14ac:dyDescent="0.2">
      <c r="A383" s="249" t="s">
        <v>889</v>
      </c>
      <c r="B383" s="250">
        <v>1.36589</v>
      </c>
      <c r="C383" s="251">
        <v>3223683</v>
      </c>
      <c r="D383" s="251">
        <v>3163379</v>
      </c>
      <c r="E383" s="251">
        <v>60304</v>
      </c>
      <c r="F383" s="250">
        <v>0.98129299999999997</v>
      </c>
      <c r="G383" s="250">
        <v>2.2109749999999999</v>
      </c>
      <c r="H383" s="250">
        <v>2.0138440000000002</v>
      </c>
      <c r="I383" s="250">
        <v>0.50057499999999999</v>
      </c>
      <c r="J383" s="251">
        <v>15254</v>
      </c>
    </row>
    <row r="384" spans="1:10" x14ac:dyDescent="0.2">
      <c r="A384" s="249" t="s">
        <v>890</v>
      </c>
      <c r="B384" s="250">
        <v>1.349891</v>
      </c>
      <c r="C384" s="251">
        <v>3218319</v>
      </c>
      <c r="D384" s="251">
        <v>3157732</v>
      </c>
      <c r="E384" s="251">
        <v>60587</v>
      </c>
      <c r="F384" s="250">
        <v>0.98117399999999999</v>
      </c>
      <c r="G384" s="250">
        <v>2.2114660000000002</v>
      </c>
      <c r="H384" s="250">
        <v>2.025719</v>
      </c>
      <c r="I384" s="250">
        <v>0.50036099999999994</v>
      </c>
      <c r="J384" s="251">
        <v>7511</v>
      </c>
    </row>
    <row r="385" spans="1:10" x14ac:dyDescent="0.2">
      <c r="A385" s="249" t="s">
        <v>892</v>
      </c>
      <c r="B385" s="250">
        <v>1.296373</v>
      </c>
      <c r="C385" s="251">
        <v>3191713</v>
      </c>
      <c r="D385" s="251">
        <v>3131900</v>
      </c>
      <c r="E385" s="251">
        <v>59813</v>
      </c>
      <c r="F385" s="250">
        <v>0.98126000000000002</v>
      </c>
      <c r="G385" s="250">
        <v>2.2093379999999998</v>
      </c>
      <c r="H385" s="250">
        <v>1.993344</v>
      </c>
      <c r="I385" s="250">
        <v>0.50036199999999997</v>
      </c>
      <c r="J385" s="251">
        <v>7949</v>
      </c>
    </row>
    <row r="386" spans="1:10" x14ac:dyDescent="0.2">
      <c r="A386" s="249" t="s">
        <v>893</v>
      </c>
      <c r="B386" s="250">
        <v>1.3791150000000001</v>
      </c>
      <c r="C386" s="251">
        <v>3217108</v>
      </c>
      <c r="D386" s="251">
        <v>3158433</v>
      </c>
      <c r="E386" s="251">
        <v>58675</v>
      </c>
      <c r="F386" s="250">
        <v>0.98176200000000002</v>
      </c>
      <c r="G386" s="250">
        <v>2.212215</v>
      </c>
      <c r="H386" s="250">
        <v>2.0545580000000001</v>
      </c>
      <c r="I386" s="250">
        <v>0.50062399999999996</v>
      </c>
      <c r="J386" s="251">
        <v>15474</v>
      </c>
    </row>
    <row r="387" spans="1:10" x14ac:dyDescent="0.2">
      <c r="A387" s="249" t="s">
        <v>894</v>
      </c>
      <c r="B387" s="250">
        <v>1.3347309999999999</v>
      </c>
      <c r="C387" s="251">
        <v>3202156</v>
      </c>
      <c r="D387" s="251">
        <v>3152571</v>
      </c>
      <c r="E387" s="251">
        <v>49585</v>
      </c>
      <c r="F387" s="250">
        <v>0.98451500000000003</v>
      </c>
      <c r="G387" s="250">
        <v>2.2091940000000001</v>
      </c>
      <c r="H387" s="250">
        <v>1.9949870000000001</v>
      </c>
      <c r="I387" s="250">
        <v>0.50024299999999999</v>
      </c>
      <c r="J387" s="251">
        <v>8724</v>
      </c>
    </row>
    <row r="388" spans="1:10" x14ac:dyDescent="0.2">
      <c r="A388" s="249" t="s">
        <v>895</v>
      </c>
      <c r="B388" s="250">
        <v>1.3153140000000001</v>
      </c>
      <c r="C388" s="251">
        <v>3194670</v>
      </c>
      <c r="D388" s="251">
        <v>3144777</v>
      </c>
      <c r="E388" s="251">
        <v>49893</v>
      </c>
      <c r="F388" s="250">
        <v>0.98438199999999998</v>
      </c>
      <c r="G388" s="250">
        <v>2.2105969999999999</v>
      </c>
      <c r="H388" s="250">
        <v>2.0104989999999998</v>
      </c>
      <c r="I388" s="250">
        <v>0.50052399999999997</v>
      </c>
      <c r="J388" s="251">
        <v>13105</v>
      </c>
    </row>
    <row r="389" spans="1:10" x14ac:dyDescent="0.2">
      <c r="A389" s="249" t="s">
        <v>896</v>
      </c>
      <c r="B389" s="250">
        <v>1.3185439999999999</v>
      </c>
      <c r="C389" s="251">
        <v>3204728</v>
      </c>
      <c r="D389" s="251">
        <v>3154883</v>
      </c>
      <c r="E389" s="251">
        <v>49845</v>
      </c>
      <c r="F389" s="250">
        <v>0.98444600000000004</v>
      </c>
      <c r="G389" s="250">
        <v>2.2104360000000001</v>
      </c>
      <c r="H389" s="250">
        <v>1.9751099999999999</v>
      </c>
      <c r="I389" s="250">
        <v>0.50044299999999997</v>
      </c>
      <c r="J389" s="251">
        <v>13817</v>
      </c>
    </row>
    <row r="390" spans="1:10" x14ac:dyDescent="0.2">
      <c r="A390" s="249" t="s">
        <v>897</v>
      </c>
      <c r="B390" s="250">
        <v>1.217379</v>
      </c>
      <c r="C390" s="251">
        <v>3131336</v>
      </c>
      <c r="D390" s="251">
        <v>3082281</v>
      </c>
      <c r="E390" s="251">
        <v>49055</v>
      </c>
      <c r="F390" s="250">
        <v>0.98433400000000004</v>
      </c>
      <c r="G390" s="250">
        <v>2.2101980000000001</v>
      </c>
      <c r="H390" s="250">
        <v>2.0280860000000001</v>
      </c>
      <c r="I390" s="250">
        <v>0.50056199999999995</v>
      </c>
      <c r="J390" s="251">
        <v>9220</v>
      </c>
    </row>
    <row r="391" spans="1:10" x14ac:dyDescent="0.2">
      <c r="A391" s="249" t="s">
        <v>898</v>
      </c>
      <c r="B391" s="250">
        <v>1.259307</v>
      </c>
      <c r="C391" s="251">
        <v>3163524</v>
      </c>
      <c r="D391" s="251">
        <v>3113244</v>
      </c>
      <c r="E391" s="251">
        <v>50280</v>
      </c>
      <c r="F391" s="250">
        <v>0.98410600000000004</v>
      </c>
      <c r="G391" s="250">
        <v>2.2123710000000001</v>
      </c>
      <c r="H391" s="250">
        <v>2.0552350000000001</v>
      </c>
      <c r="I391" s="250">
        <v>0.50058400000000003</v>
      </c>
      <c r="J391" s="251">
        <v>8291</v>
      </c>
    </row>
    <row r="392" spans="1:10" x14ac:dyDescent="0.2">
      <c r="A392" s="249" t="s">
        <v>899</v>
      </c>
      <c r="B392" s="250">
        <v>1.3301860000000001</v>
      </c>
      <c r="C392" s="251">
        <v>3196819</v>
      </c>
      <c r="D392" s="251">
        <v>3146359</v>
      </c>
      <c r="E392" s="251">
        <v>50460</v>
      </c>
      <c r="F392" s="250">
        <v>0.98421599999999998</v>
      </c>
      <c r="G392" s="250">
        <v>2.2102040000000001</v>
      </c>
      <c r="H392" s="250">
        <v>2.029175</v>
      </c>
      <c r="I392" s="250">
        <v>0.50046199999999996</v>
      </c>
      <c r="J392" s="251">
        <v>13566</v>
      </c>
    </row>
    <row r="393" spans="1:10" x14ac:dyDescent="0.2">
      <c r="A393" s="249" t="s">
        <v>900</v>
      </c>
      <c r="B393" s="250">
        <v>1.310538</v>
      </c>
      <c r="C393" s="251">
        <v>3188961</v>
      </c>
      <c r="D393" s="251">
        <v>3138751</v>
      </c>
      <c r="E393" s="251">
        <v>50210</v>
      </c>
      <c r="F393" s="250">
        <v>0.98425499999999999</v>
      </c>
      <c r="G393" s="250">
        <v>2.2137799999999999</v>
      </c>
      <c r="H393" s="250">
        <v>1.9999400000000001</v>
      </c>
      <c r="I393" s="250">
        <v>0.50054600000000005</v>
      </c>
      <c r="J393" s="251">
        <v>12436</v>
      </c>
    </row>
    <row r="394" spans="1:10" x14ac:dyDescent="0.2">
      <c r="A394" s="249" t="s">
        <v>901</v>
      </c>
      <c r="B394" s="250">
        <v>1.3277049999999999</v>
      </c>
      <c r="C394" s="251">
        <v>3195632</v>
      </c>
      <c r="D394" s="251">
        <v>3145658</v>
      </c>
      <c r="E394" s="251">
        <v>49974</v>
      </c>
      <c r="F394" s="250">
        <v>0.98436199999999996</v>
      </c>
      <c r="G394" s="250">
        <v>2.2122540000000002</v>
      </c>
      <c r="H394" s="250">
        <v>2.011752</v>
      </c>
      <c r="I394" s="250">
        <v>0.500695</v>
      </c>
      <c r="J394" s="251">
        <v>13915</v>
      </c>
    </row>
    <row r="395" spans="1:10" x14ac:dyDescent="0.2">
      <c r="A395" s="249" t="s">
        <v>902</v>
      </c>
      <c r="B395" s="250">
        <v>1.3156289999999999</v>
      </c>
      <c r="C395" s="251">
        <v>3183070</v>
      </c>
      <c r="D395" s="251">
        <v>3134033</v>
      </c>
      <c r="E395" s="251">
        <v>49037</v>
      </c>
      <c r="F395" s="250">
        <v>0.98459399999999997</v>
      </c>
      <c r="G395" s="250">
        <v>2.2117939999999998</v>
      </c>
      <c r="H395" s="250">
        <v>2.0141369999999998</v>
      </c>
      <c r="I395" s="250">
        <v>0.50033799999999995</v>
      </c>
      <c r="J395" s="251">
        <v>12933</v>
      </c>
    </row>
    <row r="396" spans="1:10" x14ac:dyDescent="0.2">
      <c r="A396" s="249" t="s">
        <v>903</v>
      </c>
      <c r="B396" s="250">
        <v>1.3144929999999999</v>
      </c>
      <c r="C396" s="251">
        <v>3187828</v>
      </c>
      <c r="D396" s="251">
        <v>3138212</v>
      </c>
      <c r="E396" s="251">
        <v>49616</v>
      </c>
      <c r="F396" s="250">
        <v>0.98443599999999998</v>
      </c>
      <c r="G396" s="250">
        <v>2.2124160000000002</v>
      </c>
      <c r="H396" s="250">
        <v>2.0108619999999999</v>
      </c>
      <c r="I396" s="250">
        <v>0.50032299999999996</v>
      </c>
      <c r="J396" s="251">
        <v>14102</v>
      </c>
    </row>
    <row r="397" spans="1:10" x14ac:dyDescent="0.2">
      <c r="A397" s="249" t="s">
        <v>904</v>
      </c>
      <c r="B397" s="250">
        <v>1.3452189999999999</v>
      </c>
      <c r="C397" s="251">
        <v>3202809</v>
      </c>
      <c r="D397" s="251">
        <v>3153900</v>
      </c>
      <c r="E397" s="251">
        <v>48909</v>
      </c>
      <c r="F397" s="250">
        <v>0.98472899999999997</v>
      </c>
      <c r="G397" s="250">
        <v>2.2106189999999999</v>
      </c>
      <c r="H397" s="250">
        <v>1.9926569999999999</v>
      </c>
      <c r="I397" s="250">
        <v>0.50055499999999997</v>
      </c>
      <c r="J397" s="251">
        <v>12779</v>
      </c>
    </row>
    <row r="398" spans="1:10" x14ac:dyDescent="0.2">
      <c r="A398" s="249" t="s">
        <v>905</v>
      </c>
      <c r="B398" s="250">
        <v>1.299725</v>
      </c>
      <c r="C398" s="251">
        <v>3178314</v>
      </c>
      <c r="D398" s="251">
        <v>3127777</v>
      </c>
      <c r="E398" s="251">
        <v>50537</v>
      </c>
      <c r="F398" s="250">
        <v>0.98409899999999995</v>
      </c>
      <c r="G398" s="250">
        <v>2.2129059999999998</v>
      </c>
      <c r="H398" s="250">
        <v>1.9887630000000001</v>
      </c>
      <c r="I398" s="250">
        <v>0.500834</v>
      </c>
      <c r="J398" s="251">
        <v>14835</v>
      </c>
    </row>
    <row r="399" spans="1:10" x14ac:dyDescent="0.2">
      <c r="A399" s="249" t="s">
        <v>906</v>
      </c>
      <c r="B399" s="250">
        <v>1.305752</v>
      </c>
      <c r="C399" s="251">
        <v>3187204</v>
      </c>
      <c r="D399" s="251">
        <v>3137614</v>
      </c>
      <c r="E399" s="251">
        <v>49590</v>
      </c>
      <c r="F399" s="250">
        <v>0.98444100000000001</v>
      </c>
      <c r="G399" s="250">
        <v>2.2120470000000001</v>
      </c>
      <c r="H399" s="250">
        <v>2.042891</v>
      </c>
      <c r="I399" s="250">
        <v>0.50105</v>
      </c>
      <c r="J399" s="251">
        <v>5569</v>
      </c>
    </row>
    <row r="400" spans="1:10" x14ac:dyDescent="0.2">
      <c r="A400" s="249" t="s">
        <v>908</v>
      </c>
      <c r="B400" s="250">
        <v>1.3249409999999999</v>
      </c>
      <c r="C400" s="251">
        <v>3191930</v>
      </c>
      <c r="D400" s="251">
        <v>3142606</v>
      </c>
      <c r="E400" s="251">
        <v>49324</v>
      </c>
      <c r="F400" s="250">
        <v>0.98454699999999995</v>
      </c>
      <c r="G400" s="250">
        <v>2.2113839999999998</v>
      </c>
      <c r="H400" s="250">
        <v>1.971862</v>
      </c>
      <c r="I400" s="250">
        <v>0.500942</v>
      </c>
      <c r="J400" s="251">
        <v>9763</v>
      </c>
    </row>
    <row r="401" spans="1:10" x14ac:dyDescent="0.2">
      <c r="A401" s="249" t="s">
        <v>909</v>
      </c>
      <c r="B401" s="250">
        <v>1.328862</v>
      </c>
      <c r="C401" s="251">
        <v>3181279</v>
      </c>
      <c r="D401" s="251">
        <v>3131606</v>
      </c>
      <c r="E401" s="251">
        <v>49673</v>
      </c>
      <c r="F401" s="250">
        <v>0.98438599999999998</v>
      </c>
      <c r="G401" s="250">
        <v>2.2124899999999998</v>
      </c>
      <c r="H401" s="250">
        <v>2.0323549999999999</v>
      </c>
      <c r="I401" s="250">
        <v>0.50108299999999995</v>
      </c>
      <c r="J401" s="251">
        <v>16441</v>
      </c>
    </row>
    <row r="402" spans="1:10" x14ac:dyDescent="0.2">
      <c r="A402" s="249" t="s">
        <v>910</v>
      </c>
      <c r="B402" s="250">
        <v>1.2709859999999999</v>
      </c>
      <c r="C402" s="251">
        <v>3156997</v>
      </c>
      <c r="D402" s="251">
        <v>3107198</v>
      </c>
      <c r="E402" s="251">
        <v>49799</v>
      </c>
      <c r="F402" s="250">
        <v>0.98422600000000005</v>
      </c>
      <c r="G402" s="250">
        <v>2.211624</v>
      </c>
      <c r="H402" s="250">
        <v>2.0104579999999999</v>
      </c>
      <c r="I402" s="250">
        <v>0.50033000000000005</v>
      </c>
      <c r="J402" s="251">
        <v>13726</v>
      </c>
    </row>
    <row r="403" spans="1:10" x14ac:dyDescent="0.2">
      <c r="A403" s="249" t="s">
        <v>911</v>
      </c>
      <c r="B403" s="250">
        <v>1.2902370000000001</v>
      </c>
      <c r="C403" s="251">
        <v>3178285</v>
      </c>
      <c r="D403" s="251">
        <v>3127353</v>
      </c>
      <c r="E403" s="251">
        <v>50932</v>
      </c>
      <c r="F403" s="250">
        <v>0.98397500000000004</v>
      </c>
      <c r="G403" s="250">
        <v>2.211049</v>
      </c>
      <c r="H403" s="250">
        <v>2.0064340000000001</v>
      </c>
      <c r="I403" s="250">
        <v>0.50059600000000004</v>
      </c>
      <c r="J403" s="251">
        <v>13845</v>
      </c>
    </row>
    <row r="404" spans="1:10" x14ac:dyDescent="0.2">
      <c r="A404" s="249" t="s">
        <v>912</v>
      </c>
      <c r="B404" s="250">
        <v>1.340824</v>
      </c>
      <c r="C404" s="251">
        <v>3194792</v>
      </c>
      <c r="D404" s="251">
        <v>3142598</v>
      </c>
      <c r="E404" s="251">
        <v>52194</v>
      </c>
      <c r="F404" s="250">
        <v>0.98366299999999995</v>
      </c>
      <c r="G404" s="250">
        <v>2.2117469999999999</v>
      </c>
      <c r="H404" s="250">
        <v>1.9895179999999999</v>
      </c>
      <c r="I404" s="250">
        <v>0.50036800000000003</v>
      </c>
      <c r="J404" s="251">
        <v>11784</v>
      </c>
    </row>
    <row r="405" spans="1:10" x14ac:dyDescent="0.2">
      <c r="A405" s="249" t="s">
        <v>913</v>
      </c>
      <c r="B405" s="250">
        <v>1.293569</v>
      </c>
      <c r="C405" s="251">
        <v>3187128</v>
      </c>
      <c r="D405" s="251">
        <v>3138340</v>
      </c>
      <c r="E405" s="251">
        <v>48788</v>
      </c>
      <c r="F405" s="250">
        <v>0.98469200000000001</v>
      </c>
      <c r="G405" s="250">
        <v>2.2153309999999999</v>
      </c>
      <c r="H405" s="250">
        <v>2.016073</v>
      </c>
      <c r="I405" s="250">
        <v>0.50045399999999995</v>
      </c>
      <c r="J405" s="251">
        <v>14704</v>
      </c>
    </row>
    <row r="406" spans="1:10" x14ac:dyDescent="0.2">
      <c r="A406" s="249" t="s">
        <v>914</v>
      </c>
      <c r="B406" s="250">
        <v>1.3254060000000001</v>
      </c>
      <c r="C406" s="251">
        <v>3189894</v>
      </c>
      <c r="D406" s="251">
        <v>3141306</v>
      </c>
      <c r="E406" s="251">
        <v>48588</v>
      </c>
      <c r="F406" s="250">
        <v>0.98476799999999998</v>
      </c>
      <c r="G406" s="250">
        <v>2.2132510000000001</v>
      </c>
      <c r="H406" s="250">
        <v>2.0165769999999998</v>
      </c>
      <c r="I406" s="250">
        <v>0.50044999999999995</v>
      </c>
      <c r="J406" s="251">
        <v>13482</v>
      </c>
    </row>
    <row r="407" spans="1:10" x14ac:dyDescent="0.2">
      <c r="A407" s="249" t="s">
        <v>915</v>
      </c>
      <c r="B407" s="250">
        <v>1.3491139999999999</v>
      </c>
      <c r="C407" s="251">
        <v>3193324</v>
      </c>
      <c r="D407" s="251">
        <v>3146347</v>
      </c>
      <c r="E407" s="251">
        <v>46977</v>
      </c>
      <c r="F407" s="250">
        <v>0.98528899999999997</v>
      </c>
      <c r="G407" s="250">
        <v>2.2105969999999999</v>
      </c>
      <c r="H407" s="250">
        <v>1.991403</v>
      </c>
      <c r="I407" s="250">
        <v>0.50056900000000004</v>
      </c>
      <c r="J407" s="251">
        <v>13174</v>
      </c>
    </row>
    <row r="408" spans="1:10" x14ac:dyDescent="0.2">
      <c r="A408" s="249" t="s">
        <v>916</v>
      </c>
      <c r="B408" s="250">
        <v>1.37351</v>
      </c>
      <c r="C408" s="251">
        <v>3221542</v>
      </c>
      <c r="D408" s="251">
        <v>3171665</v>
      </c>
      <c r="E408" s="251">
        <v>49877</v>
      </c>
      <c r="F408" s="250">
        <v>0.984518</v>
      </c>
      <c r="G408" s="250">
        <v>2.2104539999999999</v>
      </c>
      <c r="H408" s="250">
        <v>2.0022869999999999</v>
      </c>
      <c r="I408" s="250">
        <v>0.50038300000000002</v>
      </c>
      <c r="J408" s="251">
        <v>12295</v>
      </c>
    </row>
    <row r="409" spans="1:10" x14ac:dyDescent="0.2">
      <c r="A409" s="249" t="s">
        <v>917</v>
      </c>
      <c r="B409" s="250">
        <v>1.404523</v>
      </c>
      <c r="C409" s="251">
        <v>3223181</v>
      </c>
      <c r="D409" s="251">
        <v>3172913</v>
      </c>
      <c r="E409" s="251">
        <v>50268</v>
      </c>
      <c r="F409" s="250">
        <v>0.98440399999999995</v>
      </c>
      <c r="G409" s="250">
        <v>2.2099359999999999</v>
      </c>
      <c r="H409" s="250">
        <v>2.0391780000000002</v>
      </c>
      <c r="I409" s="250">
        <v>0.50060499999999997</v>
      </c>
      <c r="J409" s="251">
        <v>16216</v>
      </c>
    </row>
    <row r="410" spans="1:10" x14ac:dyDescent="0.2">
      <c r="A410" s="249" t="s">
        <v>918</v>
      </c>
      <c r="B410" s="250">
        <v>1.365329</v>
      </c>
      <c r="C410" s="251">
        <v>3221490</v>
      </c>
      <c r="D410" s="251">
        <v>3171411</v>
      </c>
      <c r="E410" s="251">
        <v>50079</v>
      </c>
      <c r="F410" s="250">
        <v>0.98445499999999997</v>
      </c>
      <c r="G410" s="250">
        <v>2.209937</v>
      </c>
      <c r="H410" s="250">
        <v>2.019536</v>
      </c>
      <c r="I410" s="250">
        <v>0.50065800000000005</v>
      </c>
      <c r="J410" s="251">
        <v>14041</v>
      </c>
    </row>
    <row r="411" spans="1:10" x14ac:dyDescent="0.2">
      <c r="A411" s="249" t="s">
        <v>919</v>
      </c>
      <c r="B411" s="250">
        <v>1.3327979999999999</v>
      </c>
      <c r="C411" s="251">
        <v>3193087</v>
      </c>
      <c r="D411" s="251">
        <v>3142788</v>
      </c>
      <c r="E411" s="251">
        <v>50299</v>
      </c>
      <c r="F411" s="250">
        <v>0.98424800000000001</v>
      </c>
      <c r="G411" s="250">
        <v>2.2096580000000001</v>
      </c>
      <c r="H411" s="250">
        <v>1.9824489999999999</v>
      </c>
      <c r="I411" s="250">
        <v>0.50039199999999995</v>
      </c>
      <c r="J411" s="251">
        <v>13487</v>
      </c>
    </row>
    <row r="412" spans="1:10" x14ac:dyDescent="0.2">
      <c r="A412" s="249" t="s">
        <v>920</v>
      </c>
      <c r="B412" s="250">
        <v>1.3587910000000001</v>
      </c>
      <c r="C412" s="251">
        <v>3211315</v>
      </c>
      <c r="D412" s="251">
        <v>3161584</v>
      </c>
      <c r="E412" s="251">
        <v>49731</v>
      </c>
      <c r="F412" s="250">
        <v>0.984514</v>
      </c>
      <c r="G412" s="250">
        <v>2.2090489999999998</v>
      </c>
      <c r="H412" s="250">
        <v>2.0277630000000002</v>
      </c>
      <c r="I412" s="250">
        <v>0.50060700000000002</v>
      </c>
      <c r="J412" s="251">
        <v>7279</v>
      </c>
    </row>
    <row r="413" spans="1:10" x14ac:dyDescent="0.2">
      <c r="A413" s="249" t="s">
        <v>921</v>
      </c>
      <c r="B413" s="250">
        <v>1.385338</v>
      </c>
      <c r="C413" s="251">
        <v>3223183</v>
      </c>
      <c r="D413" s="251">
        <v>3171583</v>
      </c>
      <c r="E413" s="251">
        <v>51600</v>
      </c>
      <c r="F413" s="250">
        <v>0.98399099999999995</v>
      </c>
      <c r="G413" s="250">
        <v>2.212774</v>
      </c>
      <c r="H413" s="250">
        <v>2.0057670000000001</v>
      </c>
      <c r="I413" s="250">
        <v>0.50045399999999995</v>
      </c>
      <c r="J413" s="251">
        <v>15867</v>
      </c>
    </row>
    <row r="414" spans="1:10" x14ac:dyDescent="0.2">
      <c r="A414" s="249" t="s">
        <v>922</v>
      </c>
      <c r="B414" s="250">
        <v>1.419084</v>
      </c>
      <c r="C414" s="251">
        <v>3211378</v>
      </c>
      <c r="D414" s="251">
        <v>3160160</v>
      </c>
      <c r="E414" s="251">
        <v>51218</v>
      </c>
      <c r="F414" s="250">
        <v>0.98405100000000001</v>
      </c>
      <c r="G414" s="250">
        <v>2.2103769999999998</v>
      </c>
      <c r="H414" s="250">
        <v>1.996256</v>
      </c>
      <c r="I414" s="250">
        <v>0.50042900000000001</v>
      </c>
      <c r="J414" s="251">
        <v>16006</v>
      </c>
    </row>
    <row r="415" spans="1:10" x14ac:dyDescent="0.2">
      <c r="A415" s="249" t="s">
        <v>923</v>
      </c>
      <c r="B415" s="250">
        <v>1.410202</v>
      </c>
      <c r="C415" s="251">
        <v>3217333</v>
      </c>
      <c r="D415" s="251">
        <v>3168901</v>
      </c>
      <c r="E415" s="251">
        <v>48432</v>
      </c>
      <c r="F415" s="250">
        <v>0.98494700000000002</v>
      </c>
      <c r="G415" s="250">
        <v>2.2107299999999999</v>
      </c>
      <c r="H415" s="250">
        <v>1.9944360000000001</v>
      </c>
      <c r="I415" s="250">
        <v>0.50040499999999999</v>
      </c>
      <c r="J415" s="251">
        <v>13515</v>
      </c>
    </row>
    <row r="416" spans="1:10" x14ac:dyDescent="0.2">
      <c r="A416" s="249" t="s">
        <v>924</v>
      </c>
      <c r="B416" s="250">
        <v>1.3694040000000001</v>
      </c>
      <c r="C416" s="251">
        <v>3201911</v>
      </c>
      <c r="D416" s="251">
        <v>3152246</v>
      </c>
      <c r="E416" s="251">
        <v>49665</v>
      </c>
      <c r="F416" s="250">
        <v>0.98448899999999995</v>
      </c>
      <c r="G416" s="250">
        <v>2.2095389999999999</v>
      </c>
      <c r="H416" s="250">
        <v>2.015117</v>
      </c>
      <c r="I416" s="250">
        <v>0.50047799999999998</v>
      </c>
      <c r="J416" s="251">
        <v>4934</v>
      </c>
    </row>
    <row r="417" spans="1:10" x14ac:dyDescent="0.2">
      <c r="A417" s="249" t="s">
        <v>925</v>
      </c>
      <c r="B417" s="250">
        <v>1.330994</v>
      </c>
      <c r="C417" s="251">
        <v>3178276</v>
      </c>
      <c r="D417" s="251">
        <v>3128676</v>
      </c>
      <c r="E417" s="251">
        <v>49600</v>
      </c>
      <c r="F417" s="250">
        <v>0.98439399999999999</v>
      </c>
      <c r="G417" s="250">
        <v>2.210528</v>
      </c>
      <c r="H417" s="250">
        <v>2.0007860000000002</v>
      </c>
      <c r="I417" s="250">
        <v>0.50042399999999998</v>
      </c>
      <c r="J417" s="251">
        <v>13670</v>
      </c>
    </row>
    <row r="418" spans="1:10" x14ac:dyDescent="0.2">
      <c r="A418" s="249" t="s">
        <v>926</v>
      </c>
      <c r="B418" s="250">
        <v>1.332246</v>
      </c>
      <c r="C418" s="251">
        <v>3204089</v>
      </c>
      <c r="D418" s="251">
        <v>3153647</v>
      </c>
      <c r="E418" s="251">
        <v>50442</v>
      </c>
      <c r="F418" s="250">
        <v>0.98425700000000005</v>
      </c>
      <c r="G418" s="250">
        <v>2.210842</v>
      </c>
      <c r="H418" s="250">
        <v>2.0062579999999999</v>
      </c>
      <c r="I418" s="250">
        <v>0.50063500000000005</v>
      </c>
      <c r="J418" s="251">
        <v>13851</v>
      </c>
    </row>
    <row r="419" spans="1:10" x14ac:dyDescent="0.2">
      <c r="A419" s="249" t="s">
        <v>927</v>
      </c>
      <c r="B419" s="250">
        <v>0.90542100000000003</v>
      </c>
      <c r="C419" s="251">
        <v>3051124</v>
      </c>
      <c r="D419" s="251">
        <v>2945169</v>
      </c>
      <c r="E419" s="251">
        <v>105955</v>
      </c>
      <c r="F419" s="250">
        <v>0.96527300000000005</v>
      </c>
      <c r="G419" s="250">
        <v>2.2168160000000001</v>
      </c>
      <c r="H419" s="250">
        <v>2.0658280000000002</v>
      </c>
      <c r="I419" s="250">
        <v>0.50046100000000004</v>
      </c>
      <c r="J419" s="251">
        <v>5129</v>
      </c>
    </row>
    <row r="420" spans="1:10" x14ac:dyDescent="0.2">
      <c r="A420" s="249" t="s">
        <v>929</v>
      </c>
      <c r="B420" s="250">
        <v>0.88715599999999994</v>
      </c>
      <c r="C420" s="251">
        <v>3043853</v>
      </c>
      <c r="D420" s="251">
        <v>2938395</v>
      </c>
      <c r="E420" s="251">
        <v>105458</v>
      </c>
      <c r="F420" s="250">
        <v>0.96535400000000005</v>
      </c>
      <c r="G420" s="250">
        <v>2.2142550000000001</v>
      </c>
      <c r="H420" s="250">
        <v>2.0729649999999999</v>
      </c>
      <c r="I420" s="250">
        <v>0.50038199999999999</v>
      </c>
      <c r="J420" s="251">
        <v>7987</v>
      </c>
    </row>
    <row r="421" spans="1:10" x14ac:dyDescent="0.2">
      <c r="A421" s="249" t="s">
        <v>930</v>
      </c>
      <c r="B421" s="250">
        <v>0.91844000000000003</v>
      </c>
      <c r="C421" s="251">
        <v>3049930</v>
      </c>
      <c r="D421" s="251">
        <v>2943699</v>
      </c>
      <c r="E421" s="251">
        <v>106231</v>
      </c>
      <c r="F421" s="250">
        <v>0.96516900000000005</v>
      </c>
      <c r="G421" s="250">
        <v>2.2175720000000001</v>
      </c>
      <c r="H421" s="250">
        <v>2.052527</v>
      </c>
      <c r="I421" s="250">
        <v>0.50060800000000005</v>
      </c>
      <c r="J421" s="251">
        <v>4140</v>
      </c>
    </row>
    <row r="422" spans="1:10" x14ac:dyDescent="0.2">
      <c r="A422" s="249" t="s">
        <v>931</v>
      </c>
      <c r="B422" s="250">
        <v>0.84693099999999999</v>
      </c>
      <c r="C422" s="251">
        <v>3017644</v>
      </c>
      <c r="D422" s="251">
        <v>2912607</v>
      </c>
      <c r="E422" s="251">
        <v>105037</v>
      </c>
      <c r="F422" s="250">
        <v>0.96519200000000005</v>
      </c>
      <c r="G422" s="250">
        <v>2.212164</v>
      </c>
      <c r="H422" s="250">
        <v>2.0593599999999999</v>
      </c>
      <c r="I422" s="250">
        <v>0.50043099999999996</v>
      </c>
      <c r="J422" s="251">
        <v>7240</v>
      </c>
    </row>
    <row r="423" spans="1:10" x14ac:dyDescent="0.2">
      <c r="A423" s="249" t="s">
        <v>932</v>
      </c>
      <c r="B423" s="250">
        <v>0.84424999999999994</v>
      </c>
      <c r="C423" s="251">
        <v>3018407</v>
      </c>
      <c r="D423" s="251">
        <v>2912564</v>
      </c>
      <c r="E423" s="251">
        <v>105843</v>
      </c>
      <c r="F423" s="250">
        <v>0.96493399999999996</v>
      </c>
      <c r="G423" s="250">
        <v>2.2146409999999999</v>
      </c>
      <c r="H423" s="250">
        <v>2.0541909999999999</v>
      </c>
      <c r="I423" s="250">
        <v>0.50047699999999995</v>
      </c>
      <c r="J423" s="251">
        <v>6333</v>
      </c>
    </row>
    <row r="424" spans="1:10" x14ac:dyDescent="0.2">
      <c r="A424" s="249" t="s">
        <v>933</v>
      </c>
      <c r="B424" s="250">
        <v>0.78229199999999999</v>
      </c>
      <c r="C424" s="251">
        <v>2989142</v>
      </c>
      <c r="D424" s="251">
        <v>2887197</v>
      </c>
      <c r="E424" s="251">
        <v>101945</v>
      </c>
      <c r="F424" s="250">
        <v>0.96589499999999995</v>
      </c>
      <c r="G424" s="250">
        <v>2.2147549999999998</v>
      </c>
      <c r="H424" s="250">
        <v>2.071558</v>
      </c>
      <c r="I424" s="250">
        <v>0.50026400000000004</v>
      </c>
      <c r="J424" s="251">
        <v>7011</v>
      </c>
    </row>
    <row r="425" spans="1:10" x14ac:dyDescent="0.2">
      <c r="A425" s="249" t="s">
        <v>934</v>
      </c>
      <c r="B425" s="250">
        <v>0.72728899999999996</v>
      </c>
      <c r="C425" s="251">
        <v>2944213</v>
      </c>
      <c r="D425" s="251">
        <v>2844065</v>
      </c>
      <c r="E425" s="251">
        <v>100148</v>
      </c>
      <c r="F425" s="250">
        <v>0.96598499999999998</v>
      </c>
      <c r="G425" s="250">
        <v>2.2141850000000001</v>
      </c>
      <c r="H425" s="250">
        <v>2.0705179999999999</v>
      </c>
      <c r="I425" s="250">
        <v>0.50033000000000005</v>
      </c>
      <c r="J425" s="251">
        <v>7483</v>
      </c>
    </row>
    <row r="426" spans="1:10" x14ac:dyDescent="0.2">
      <c r="A426" s="249" t="s">
        <v>935</v>
      </c>
      <c r="B426" s="250">
        <v>0.90982700000000005</v>
      </c>
      <c r="C426" s="251">
        <v>3064686</v>
      </c>
      <c r="D426" s="251">
        <v>2957501</v>
      </c>
      <c r="E426" s="251">
        <v>107185</v>
      </c>
      <c r="F426" s="250">
        <v>0.96502600000000005</v>
      </c>
      <c r="G426" s="250">
        <v>2.2148180000000002</v>
      </c>
      <c r="H426" s="250">
        <v>2.0584959999999999</v>
      </c>
      <c r="I426" s="250">
        <v>0.50053700000000001</v>
      </c>
      <c r="J426" s="251">
        <v>8419</v>
      </c>
    </row>
    <row r="427" spans="1:10" x14ac:dyDescent="0.2">
      <c r="A427" s="249" t="s">
        <v>936</v>
      </c>
      <c r="B427" s="250">
        <v>0.78729400000000005</v>
      </c>
      <c r="C427" s="251">
        <v>2984249</v>
      </c>
      <c r="D427" s="251">
        <v>2881340</v>
      </c>
      <c r="E427" s="251">
        <v>102909</v>
      </c>
      <c r="F427" s="250">
        <v>0.96551600000000004</v>
      </c>
      <c r="G427" s="250">
        <v>2.214626</v>
      </c>
      <c r="H427" s="250">
        <v>2.0873010000000001</v>
      </c>
      <c r="I427" s="250">
        <v>0.50016300000000002</v>
      </c>
      <c r="J427" s="251">
        <v>6093</v>
      </c>
    </row>
    <row r="428" spans="1:10" x14ac:dyDescent="0.2">
      <c r="A428" s="249" t="s">
        <v>937</v>
      </c>
      <c r="B428" s="250">
        <v>0.87007599999999996</v>
      </c>
      <c r="C428" s="251">
        <v>3045131</v>
      </c>
      <c r="D428" s="251">
        <v>2936582</v>
      </c>
      <c r="E428" s="251">
        <v>108549</v>
      </c>
      <c r="F428" s="250">
        <v>0.96435300000000002</v>
      </c>
      <c r="G428" s="250">
        <v>2.2182210000000002</v>
      </c>
      <c r="H428" s="250">
        <v>2.0699109999999998</v>
      </c>
      <c r="I428" s="250">
        <v>0.50043499999999996</v>
      </c>
      <c r="J428" s="251">
        <v>8175</v>
      </c>
    </row>
    <row r="429" spans="1:10" x14ac:dyDescent="0.2">
      <c r="A429" s="249" t="s">
        <v>938</v>
      </c>
      <c r="B429" s="250">
        <v>0.89479299999999995</v>
      </c>
      <c r="C429" s="251">
        <v>3053146</v>
      </c>
      <c r="D429" s="251">
        <v>2946424</v>
      </c>
      <c r="E429" s="251">
        <v>106722</v>
      </c>
      <c r="F429" s="250">
        <v>0.96504500000000004</v>
      </c>
      <c r="G429" s="250">
        <v>2.2139709999999999</v>
      </c>
      <c r="H429" s="250">
        <v>2.0584630000000002</v>
      </c>
      <c r="I429" s="250">
        <v>0.50034400000000001</v>
      </c>
      <c r="J429" s="251">
        <v>5715</v>
      </c>
    </row>
    <row r="430" spans="1:10" x14ac:dyDescent="0.2">
      <c r="A430" s="249" t="s">
        <v>939</v>
      </c>
      <c r="B430" s="250">
        <v>0.89542900000000003</v>
      </c>
      <c r="C430" s="251">
        <v>3040537</v>
      </c>
      <c r="D430" s="251">
        <v>2934547</v>
      </c>
      <c r="E430" s="251">
        <v>105990</v>
      </c>
      <c r="F430" s="250">
        <v>0.96514100000000003</v>
      </c>
      <c r="G430" s="250">
        <v>2.2169430000000001</v>
      </c>
      <c r="H430" s="250">
        <v>2.0609950000000001</v>
      </c>
      <c r="I430" s="250">
        <v>0.500421</v>
      </c>
      <c r="J430" s="251">
        <v>7198</v>
      </c>
    </row>
    <row r="431" spans="1:10" x14ac:dyDescent="0.2">
      <c r="A431" s="249" t="s">
        <v>940</v>
      </c>
      <c r="B431" s="250">
        <v>0.85922100000000001</v>
      </c>
      <c r="C431" s="251">
        <v>3027434</v>
      </c>
      <c r="D431" s="251">
        <v>2922965</v>
      </c>
      <c r="E431" s="251">
        <v>104469</v>
      </c>
      <c r="F431" s="250">
        <v>0.96549300000000005</v>
      </c>
      <c r="G431" s="250">
        <v>2.2151800000000001</v>
      </c>
      <c r="H431" s="250">
        <v>2.0610040000000001</v>
      </c>
      <c r="I431" s="250">
        <v>0.50053499999999995</v>
      </c>
      <c r="J431" s="251">
        <v>5567</v>
      </c>
    </row>
    <row r="432" spans="1:10" x14ac:dyDescent="0.2">
      <c r="A432" s="249" t="s">
        <v>941</v>
      </c>
      <c r="B432" s="250">
        <v>0.91228900000000002</v>
      </c>
      <c r="C432" s="251">
        <v>3068512</v>
      </c>
      <c r="D432" s="251">
        <v>2961457</v>
      </c>
      <c r="E432" s="251">
        <v>107055</v>
      </c>
      <c r="F432" s="250">
        <v>0.96511199999999997</v>
      </c>
      <c r="G432" s="250">
        <v>2.2149109999999999</v>
      </c>
      <c r="H432" s="250">
        <v>2.0518260000000001</v>
      </c>
      <c r="I432" s="250">
        <v>0.50072000000000005</v>
      </c>
      <c r="J432" s="251">
        <v>7137</v>
      </c>
    </row>
    <row r="433" spans="1:10" x14ac:dyDescent="0.2">
      <c r="A433" s="249" t="s">
        <v>942</v>
      </c>
      <c r="B433" s="250">
        <v>0.93799500000000002</v>
      </c>
      <c r="C433" s="251">
        <v>3070602</v>
      </c>
      <c r="D433" s="251">
        <v>2961554</v>
      </c>
      <c r="E433" s="251">
        <v>109048</v>
      </c>
      <c r="F433" s="250">
        <v>0.96448599999999995</v>
      </c>
      <c r="G433" s="250">
        <v>2.2154069999999999</v>
      </c>
      <c r="H433" s="250">
        <v>2.072727</v>
      </c>
      <c r="I433" s="250">
        <v>0.50074799999999997</v>
      </c>
      <c r="J433" s="251">
        <v>7759</v>
      </c>
    </row>
    <row r="434" spans="1:10" x14ac:dyDescent="0.2">
      <c r="A434" s="249" t="s">
        <v>943</v>
      </c>
      <c r="B434" s="250">
        <v>0.85833300000000001</v>
      </c>
      <c r="C434" s="251">
        <v>3029092</v>
      </c>
      <c r="D434" s="251">
        <v>2922751</v>
      </c>
      <c r="E434" s="251">
        <v>106341</v>
      </c>
      <c r="F434" s="250">
        <v>0.964893</v>
      </c>
      <c r="G434" s="250">
        <v>2.215284</v>
      </c>
      <c r="H434" s="250">
        <v>2.074595</v>
      </c>
      <c r="I434" s="250">
        <v>0.50021499999999997</v>
      </c>
      <c r="J434" s="251">
        <v>7005</v>
      </c>
    </row>
    <row r="435" spans="1:10" x14ac:dyDescent="0.2">
      <c r="A435" s="249" t="s">
        <v>944</v>
      </c>
      <c r="B435" s="250">
        <v>0.87702999999999998</v>
      </c>
      <c r="C435" s="251">
        <v>3040359</v>
      </c>
      <c r="D435" s="251">
        <v>2932724</v>
      </c>
      <c r="E435" s="251">
        <v>107635</v>
      </c>
      <c r="F435" s="250">
        <v>0.96459799999999996</v>
      </c>
      <c r="G435" s="250">
        <v>2.21224</v>
      </c>
      <c r="H435" s="250">
        <v>2.0783640000000001</v>
      </c>
      <c r="I435" s="250">
        <v>0.50037500000000001</v>
      </c>
      <c r="J435" s="251">
        <v>6929</v>
      </c>
    </row>
    <row r="436" spans="1:10" x14ac:dyDescent="0.2">
      <c r="A436" s="249" t="s">
        <v>945</v>
      </c>
      <c r="B436" s="250">
        <v>1.0333760000000001</v>
      </c>
      <c r="C436" s="251">
        <v>3108804</v>
      </c>
      <c r="D436" s="251">
        <v>3004105</v>
      </c>
      <c r="E436" s="251">
        <v>104699</v>
      </c>
      <c r="F436" s="250">
        <v>0.96632200000000001</v>
      </c>
      <c r="G436" s="250">
        <v>2.2148340000000002</v>
      </c>
      <c r="H436" s="250">
        <v>2.0535169999999998</v>
      </c>
      <c r="I436" s="250">
        <v>0.499892</v>
      </c>
      <c r="J436" s="251">
        <v>23534</v>
      </c>
    </row>
    <row r="437" spans="1:10" x14ac:dyDescent="0.2">
      <c r="A437" s="249" t="s">
        <v>946</v>
      </c>
      <c r="B437" s="250">
        <v>1.0294410000000001</v>
      </c>
      <c r="C437" s="251">
        <v>3108063</v>
      </c>
      <c r="D437" s="251">
        <v>3006465</v>
      </c>
      <c r="E437" s="251">
        <v>101598</v>
      </c>
      <c r="F437" s="250">
        <v>0.96731199999999995</v>
      </c>
      <c r="G437" s="250">
        <v>2.2147489999999999</v>
      </c>
      <c r="H437" s="250">
        <v>2.0429499999999998</v>
      </c>
      <c r="I437" s="250">
        <v>0.499861</v>
      </c>
      <c r="J437" s="251">
        <v>22456</v>
      </c>
    </row>
    <row r="438" spans="1:10" x14ac:dyDescent="0.2">
      <c r="A438" s="249" t="s">
        <v>947</v>
      </c>
      <c r="B438" s="250">
        <v>1.0964860000000001</v>
      </c>
      <c r="C438" s="251">
        <v>3137374</v>
      </c>
      <c r="D438" s="251">
        <v>3037231</v>
      </c>
      <c r="E438" s="251">
        <v>100143</v>
      </c>
      <c r="F438" s="250">
        <v>0.96808099999999997</v>
      </c>
      <c r="G438" s="250">
        <v>2.2152120000000002</v>
      </c>
      <c r="H438" s="250">
        <v>2.04081</v>
      </c>
      <c r="I438" s="250">
        <v>0.50064900000000001</v>
      </c>
      <c r="J438" s="251">
        <v>33733</v>
      </c>
    </row>
    <row r="439" spans="1:10" x14ac:dyDescent="0.2">
      <c r="A439" s="249" t="s">
        <v>948</v>
      </c>
      <c r="B439" s="250">
        <v>1.0982130000000001</v>
      </c>
      <c r="C439" s="251">
        <v>3123052</v>
      </c>
      <c r="D439" s="251">
        <v>3019801</v>
      </c>
      <c r="E439" s="251">
        <v>103251</v>
      </c>
      <c r="F439" s="250">
        <v>0.96693899999999999</v>
      </c>
      <c r="G439" s="250">
        <v>2.2155580000000001</v>
      </c>
      <c r="H439" s="250">
        <v>2.0525060000000002</v>
      </c>
      <c r="I439" s="250">
        <v>0.50062899999999999</v>
      </c>
      <c r="J439" s="251">
        <v>35983</v>
      </c>
    </row>
    <row r="440" spans="1:10" x14ac:dyDescent="0.2">
      <c r="A440" s="249" t="s">
        <v>949</v>
      </c>
      <c r="B440" s="250">
        <v>1.4576880000000001</v>
      </c>
      <c r="C440" s="251">
        <v>3274022</v>
      </c>
      <c r="D440" s="251">
        <v>3204948</v>
      </c>
      <c r="E440" s="251">
        <v>69074</v>
      </c>
      <c r="F440" s="250">
        <v>0.97890200000000005</v>
      </c>
      <c r="G440" s="250">
        <v>2.2126039999999998</v>
      </c>
      <c r="H440" s="250">
        <v>2.0426389999999999</v>
      </c>
      <c r="I440" s="250">
        <v>0.50048800000000004</v>
      </c>
      <c r="J440" s="251">
        <v>12426</v>
      </c>
    </row>
    <row r="441" spans="1:10" x14ac:dyDescent="0.2">
      <c r="A441" s="249" t="s">
        <v>950</v>
      </c>
      <c r="B441" s="250">
        <v>1.174833</v>
      </c>
      <c r="C441" s="251">
        <v>3168349</v>
      </c>
      <c r="D441" s="251">
        <v>3082974</v>
      </c>
      <c r="E441" s="251">
        <v>85375</v>
      </c>
      <c r="F441" s="250">
        <v>0.97305399999999997</v>
      </c>
      <c r="G441" s="250">
        <v>2.2129840000000001</v>
      </c>
      <c r="H441" s="250">
        <v>2.0468220000000001</v>
      </c>
      <c r="I441" s="250">
        <v>0.50048599999999999</v>
      </c>
      <c r="J441" s="251">
        <v>6985</v>
      </c>
    </row>
    <row r="442" spans="1:10" x14ac:dyDescent="0.2">
      <c r="A442" s="249" t="s">
        <v>951</v>
      </c>
      <c r="B442" s="250">
        <v>1.2644390000000001</v>
      </c>
      <c r="C442" s="251">
        <v>3198439</v>
      </c>
      <c r="D442" s="251">
        <v>3120477</v>
      </c>
      <c r="E442" s="251">
        <v>77962</v>
      </c>
      <c r="F442" s="250">
        <v>0.97562499999999996</v>
      </c>
      <c r="G442" s="250">
        <v>2.2136399999999998</v>
      </c>
      <c r="H442" s="250">
        <v>2.036022</v>
      </c>
      <c r="I442" s="250">
        <v>0.50049500000000002</v>
      </c>
      <c r="J442" s="251">
        <v>8972</v>
      </c>
    </row>
    <row r="443" spans="1:10" x14ac:dyDescent="0.2">
      <c r="A443" s="249" t="s">
        <v>952</v>
      </c>
      <c r="B443" s="250">
        <v>1.3025979999999999</v>
      </c>
      <c r="C443" s="251">
        <v>3227043</v>
      </c>
      <c r="D443" s="251">
        <v>3139863</v>
      </c>
      <c r="E443" s="251">
        <v>87180</v>
      </c>
      <c r="F443" s="250">
        <v>0.97298499999999999</v>
      </c>
      <c r="G443" s="250">
        <v>2.2111740000000002</v>
      </c>
      <c r="H443" s="250">
        <v>2.037525</v>
      </c>
      <c r="I443" s="250">
        <v>0.50032299999999996</v>
      </c>
      <c r="J443" s="251">
        <v>7953</v>
      </c>
    </row>
    <row r="444" spans="1:10" x14ac:dyDescent="0.2">
      <c r="A444" s="249" t="s">
        <v>953</v>
      </c>
      <c r="B444" s="250">
        <v>1.198672</v>
      </c>
      <c r="C444" s="251">
        <v>3176287</v>
      </c>
      <c r="D444" s="251">
        <v>3085577</v>
      </c>
      <c r="E444" s="251">
        <v>90710</v>
      </c>
      <c r="F444" s="250">
        <v>0.97144200000000003</v>
      </c>
      <c r="G444" s="250">
        <v>2.217511</v>
      </c>
      <c r="H444" s="250">
        <v>2.0367250000000001</v>
      </c>
      <c r="I444" s="250">
        <v>0.50025900000000001</v>
      </c>
      <c r="J444" s="251">
        <v>7352</v>
      </c>
    </row>
    <row r="445" spans="1:10" x14ac:dyDescent="0.2">
      <c r="A445" s="249" t="s">
        <v>954</v>
      </c>
      <c r="B445" s="250">
        <v>1.239055</v>
      </c>
      <c r="C445" s="251">
        <v>3202279</v>
      </c>
      <c r="D445" s="251">
        <v>3116895</v>
      </c>
      <c r="E445" s="251">
        <v>85384</v>
      </c>
      <c r="F445" s="250">
        <v>0.97333700000000001</v>
      </c>
      <c r="G445" s="250">
        <v>2.2108509999999999</v>
      </c>
      <c r="H445" s="250">
        <v>2.0467080000000002</v>
      </c>
      <c r="I445" s="250">
        <v>0.50031000000000003</v>
      </c>
      <c r="J445" s="251">
        <v>6939</v>
      </c>
    </row>
    <row r="446" spans="1:10" x14ac:dyDescent="0.2">
      <c r="A446" s="249" t="s">
        <v>955</v>
      </c>
      <c r="B446" s="250">
        <v>1.1663859999999999</v>
      </c>
      <c r="C446" s="251">
        <v>3159329</v>
      </c>
      <c r="D446" s="251">
        <v>3062938</v>
      </c>
      <c r="E446" s="251">
        <v>96391</v>
      </c>
      <c r="F446" s="250">
        <v>0.96948999999999996</v>
      </c>
      <c r="G446" s="250">
        <v>2.2129470000000002</v>
      </c>
      <c r="H446" s="250">
        <v>2.0682140000000002</v>
      </c>
      <c r="I446" s="250">
        <v>0.50027600000000005</v>
      </c>
      <c r="J446" s="251">
        <v>5679</v>
      </c>
    </row>
    <row r="447" spans="1:10" x14ac:dyDescent="0.2">
      <c r="A447" s="249" t="s">
        <v>956</v>
      </c>
      <c r="B447" s="250">
        <v>1.092411</v>
      </c>
      <c r="C447" s="251">
        <v>3130023</v>
      </c>
      <c r="D447" s="251">
        <v>3038132</v>
      </c>
      <c r="E447" s="251">
        <v>91891</v>
      </c>
      <c r="F447" s="250">
        <v>0.970642</v>
      </c>
      <c r="G447" s="250">
        <v>2.2177470000000001</v>
      </c>
      <c r="H447" s="250">
        <v>2.034208</v>
      </c>
      <c r="I447" s="250">
        <v>0.50040899999999999</v>
      </c>
      <c r="J447" s="251">
        <v>6118</v>
      </c>
    </row>
    <row r="448" spans="1:10" x14ac:dyDescent="0.2">
      <c r="A448" s="249" t="s">
        <v>957</v>
      </c>
      <c r="B448" s="250">
        <v>1.2319329999999999</v>
      </c>
      <c r="C448" s="251">
        <v>3196146</v>
      </c>
      <c r="D448" s="251">
        <v>3101003</v>
      </c>
      <c r="E448" s="251">
        <v>95143</v>
      </c>
      <c r="F448" s="250">
        <v>0.97023199999999998</v>
      </c>
      <c r="G448" s="250">
        <v>2.209082</v>
      </c>
      <c r="H448" s="250">
        <v>2.0627070000000001</v>
      </c>
      <c r="I448" s="250">
        <v>0.500332</v>
      </c>
      <c r="J448" s="251">
        <v>6208</v>
      </c>
    </row>
    <row r="449" spans="1:10" x14ac:dyDescent="0.2">
      <c r="A449" s="249" t="s">
        <v>958</v>
      </c>
      <c r="B449" s="250">
        <v>1.1334850000000001</v>
      </c>
      <c r="C449" s="251">
        <v>3152474</v>
      </c>
      <c r="D449" s="251">
        <v>3058452</v>
      </c>
      <c r="E449" s="251">
        <v>94022</v>
      </c>
      <c r="F449" s="250">
        <v>0.97017500000000001</v>
      </c>
      <c r="G449" s="250">
        <v>2.20573</v>
      </c>
      <c r="H449" s="250">
        <v>2.0315989999999999</v>
      </c>
      <c r="I449" s="250">
        <v>0.50024100000000005</v>
      </c>
      <c r="J449" s="251">
        <v>7194</v>
      </c>
    </row>
    <row r="450" spans="1:10" x14ac:dyDescent="0.2">
      <c r="A450" s="249" t="s">
        <v>959</v>
      </c>
      <c r="B450" s="250">
        <v>1.1412249999999999</v>
      </c>
      <c r="C450" s="251">
        <v>3154506</v>
      </c>
      <c r="D450" s="251">
        <v>3057766</v>
      </c>
      <c r="E450" s="251">
        <v>96740</v>
      </c>
      <c r="F450" s="250">
        <v>0.969333</v>
      </c>
      <c r="G450" s="250">
        <v>2.2134610000000001</v>
      </c>
      <c r="H450" s="250">
        <v>2.0492340000000002</v>
      </c>
      <c r="I450" s="250">
        <v>0.50039299999999998</v>
      </c>
      <c r="J450" s="251">
        <v>7147</v>
      </c>
    </row>
    <row r="451" spans="1:10" x14ac:dyDescent="0.2">
      <c r="A451" s="249" t="s">
        <v>960</v>
      </c>
      <c r="B451" s="250">
        <v>1.235325</v>
      </c>
      <c r="C451" s="251">
        <v>3199742</v>
      </c>
      <c r="D451" s="251">
        <v>3100535</v>
      </c>
      <c r="E451" s="251">
        <v>99207</v>
      </c>
      <c r="F451" s="250">
        <v>0.96899500000000005</v>
      </c>
      <c r="G451" s="250">
        <v>2.2155290000000001</v>
      </c>
      <c r="H451" s="250">
        <v>2.0517720000000002</v>
      </c>
      <c r="I451" s="250">
        <v>0.500421</v>
      </c>
      <c r="J451" s="251">
        <v>6379</v>
      </c>
    </row>
    <row r="452" spans="1:10" x14ac:dyDescent="0.2">
      <c r="A452" s="249" t="s">
        <v>961</v>
      </c>
      <c r="B452" s="250">
        <v>1.1915979999999999</v>
      </c>
      <c r="C452" s="251">
        <v>3175827</v>
      </c>
      <c r="D452" s="251">
        <v>3083521</v>
      </c>
      <c r="E452" s="251">
        <v>92306</v>
      </c>
      <c r="F452" s="250">
        <v>0.97093499999999999</v>
      </c>
      <c r="G452" s="250">
        <v>2.2105700000000001</v>
      </c>
      <c r="H452" s="250">
        <v>2.0455990000000002</v>
      </c>
      <c r="I452" s="250">
        <v>0.50026099999999996</v>
      </c>
      <c r="J452" s="251">
        <v>6720</v>
      </c>
    </row>
    <row r="453" spans="1:10" x14ac:dyDescent="0.2">
      <c r="A453" s="249" t="s">
        <v>962</v>
      </c>
      <c r="B453" s="250">
        <v>1.107971</v>
      </c>
      <c r="C453" s="251">
        <v>3127612</v>
      </c>
      <c r="D453" s="251">
        <v>3051616</v>
      </c>
      <c r="E453" s="251">
        <v>75996</v>
      </c>
      <c r="F453" s="250">
        <v>0.97570199999999996</v>
      </c>
      <c r="G453" s="250">
        <v>2.2133500000000002</v>
      </c>
      <c r="H453" s="250">
        <v>2.0471529999999998</v>
      </c>
      <c r="I453" s="250">
        <v>0.50031000000000003</v>
      </c>
      <c r="J453" s="251">
        <v>7181</v>
      </c>
    </row>
    <row r="454" spans="1:10" x14ac:dyDescent="0.2">
      <c r="A454" s="249" t="s">
        <v>963</v>
      </c>
      <c r="B454" s="250">
        <v>1.0806800000000001</v>
      </c>
      <c r="C454" s="251">
        <v>3131429</v>
      </c>
      <c r="D454" s="251">
        <v>3037166</v>
      </c>
      <c r="E454" s="251">
        <v>94263</v>
      </c>
      <c r="F454" s="250">
        <v>0.96989800000000004</v>
      </c>
      <c r="G454" s="250">
        <v>2.2133099999999999</v>
      </c>
      <c r="H454" s="250">
        <v>2.0633710000000001</v>
      </c>
      <c r="I454" s="250">
        <v>0.50056299999999998</v>
      </c>
      <c r="J454" s="251">
        <v>5800</v>
      </c>
    </row>
    <row r="455" spans="1:10" x14ac:dyDescent="0.2">
      <c r="A455" s="249" t="s">
        <v>964</v>
      </c>
      <c r="B455" s="250">
        <v>1.2140169999999999</v>
      </c>
      <c r="C455" s="251">
        <v>3196710</v>
      </c>
      <c r="D455" s="251">
        <v>3104154</v>
      </c>
      <c r="E455" s="251">
        <v>92556</v>
      </c>
      <c r="F455" s="250">
        <v>0.97104699999999999</v>
      </c>
      <c r="G455" s="250">
        <v>2.2122099999999998</v>
      </c>
      <c r="H455" s="250">
        <v>2.0482149999999999</v>
      </c>
      <c r="I455" s="250">
        <v>0.50038400000000005</v>
      </c>
      <c r="J455" s="251">
        <v>7197</v>
      </c>
    </row>
    <row r="456" spans="1:10" x14ac:dyDescent="0.2">
      <c r="A456" s="249" t="s">
        <v>965</v>
      </c>
      <c r="B456" s="250">
        <v>1.178037</v>
      </c>
      <c r="C456" s="251">
        <v>3195470</v>
      </c>
      <c r="D456" s="251">
        <v>3097727</v>
      </c>
      <c r="E456" s="251">
        <v>97743</v>
      </c>
      <c r="F456" s="250">
        <v>0.96941200000000005</v>
      </c>
      <c r="G456" s="250">
        <v>2.212367</v>
      </c>
      <c r="H456" s="250">
        <v>2.0537049999999999</v>
      </c>
      <c r="I456" s="250">
        <v>0.50033799999999995</v>
      </c>
      <c r="J456" s="251">
        <v>8048</v>
      </c>
    </row>
    <row r="457" spans="1:10" x14ac:dyDescent="0.2">
      <c r="A457" s="249" t="s">
        <v>966</v>
      </c>
      <c r="B457" s="250">
        <v>1.1792910000000001</v>
      </c>
      <c r="C457" s="251">
        <v>3181032</v>
      </c>
      <c r="D457" s="251">
        <v>3086722</v>
      </c>
      <c r="E457" s="251">
        <v>94310</v>
      </c>
      <c r="F457" s="250">
        <v>0.97035199999999999</v>
      </c>
      <c r="G457" s="250">
        <v>2.215741</v>
      </c>
      <c r="H457" s="250">
        <v>2.056654</v>
      </c>
      <c r="I457" s="250">
        <v>0.50036499999999995</v>
      </c>
      <c r="J457" s="251">
        <v>6853</v>
      </c>
    </row>
    <row r="458" spans="1:10" x14ac:dyDescent="0.2">
      <c r="A458" s="249" t="s">
        <v>967</v>
      </c>
      <c r="B458" s="250">
        <v>1.213487</v>
      </c>
      <c r="C458" s="251">
        <v>3188647</v>
      </c>
      <c r="D458" s="251">
        <v>3096847</v>
      </c>
      <c r="E458" s="251">
        <v>91800</v>
      </c>
      <c r="F458" s="250">
        <v>0.97121000000000002</v>
      </c>
      <c r="G458" s="250">
        <v>2.2146840000000001</v>
      </c>
      <c r="H458" s="250">
        <v>2.0438679999999998</v>
      </c>
      <c r="I458" s="250">
        <v>0.50048000000000004</v>
      </c>
      <c r="J458" s="251">
        <v>5514</v>
      </c>
    </row>
    <row r="459" spans="1:10" x14ac:dyDescent="0.2">
      <c r="A459" s="249" t="s">
        <v>968</v>
      </c>
      <c r="B459" s="250">
        <v>1.2528710000000001</v>
      </c>
      <c r="C459" s="251">
        <v>3202071</v>
      </c>
      <c r="D459" s="251">
        <v>3116074</v>
      </c>
      <c r="E459" s="251">
        <v>85997</v>
      </c>
      <c r="F459" s="250">
        <v>0.97314299999999998</v>
      </c>
      <c r="G459" s="250">
        <v>2.2117979999999999</v>
      </c>
      <c r="H459" s="250">
        <v>2.0434950000000001</v>
      </c>
      <c r="I459" s="250">
        <v>0.50043700000000002</v>
      </c>
      <c r="J459" s="251">
        <v>6696</v>
      </c>
    </row>
    <row r="460" spans="1:10" x14ac:dyDescent="0.2">
      <c r="A460" s="249" t="s">
        <v>969</v>
      </c>
      <c r="B460" s="250">
        <v>1.183324</v>
      </c>
      <c r="C460" s="251">
        <v>3172549</v>
      </c>
      <c r="D460" s="251">
        <v>3085606</v>
      </c>
      <c r="E460" s="251">
        <v>86943</v>
      </c>
      <c r="F460" s="250">
        <v>0.97259499999999999</v>
      </c>
      <c r="G460" s="250">
        <v>2.211233</v>
      </c>
      <c r="H460" s="250">
        <v>2.0434770000000002</v>
      </c>
      <c r="I460" s="250">
        <v>0.50015100000000001</v>
      </c>
      <c r="J460" s="251">
        <v>6470</v>
      </c>
    </row>
    <row r="461" spans="1:10" x14ac:dyDescent="0.2">
      <c r="A461" s="249" t="s">
        <v>970</v>
      </c>
      <c r="B461" s="250">
        <v>1.200787</v>
      </c>
      <c r="C461" s="251">
        <v>3202693</v>
      </c>
      <c r="D461" s="251">
        <v>3106528</v>
      </c>
      <c r="E461" s="251">
        <v>96165</v>
      </c>
      <c r="F461" s="250">
        <v>0.969974</v>
      </c>
      <c r="G461" s="250">
        <v>2.2121599999999999</v>
      </c>
      <c r="H461" s="250">
        <v>2.0482119999999999</v>
      </c>
      <c r="I461" s="250">
        <v>0.50012299999999998</v>
      </c>
      <c r="J461" s="251">
        <v>6608</v>
      </c>
    </row>
    <row r="462" spans="1:10" x14ac:dyDescent="0.2">
      <c r="A462" s="249" t="s">
        <v>971</v>
      </c>
      <c r="B462" s="250">
        <v>1.182456</v>
      </c>
      <c r="C462" s="251">
        <v>3175871</v>
      </c>
      <c r="D462" s="251">
        <v>3092885</v>
      </c>
      <c r="E462" s="251">
        <v>82986</v>
      </c>
      <c r="F462" s="250">
        <v>0.97387000000000001</v>
      </c>
      <c r="G462" s="250">
        <v>2.2101449999999998</v>
      </c>
      <c r="H462" s="250">
        <v>2.0536500000000002</v>
      </c>
      <c r="I462" s="250">
        <v>0.50052600000000003</v>
      </c>
      <c r="J462" s="251">
        <v>8663</v>
      </c>
    </row>
    <row r="463" spans="1:10" x14ac:dyDescent="0.2">
      <c r="A463" s="249" t="s">
        <v>972</v>
      </c>
      <c r="B463" s="250">
        <v>1.5106930000000001</v>
      </c>
      <c r="C463" s="251">
        <v>3281237</v>
      </c>
      <c r="D463" s="251">
        <v>3212818</v>
      </c>
      <c r="E463" s="251">
        <v>68419</v>
      </c>
      <c r="F463" s="250">
        <v>0.97914800000000002</v>
      </c>
      <c r="G463" s="250">
        <v>2.20966</v>
      </c>
      <c r="H463" s="250">
        <v>2.0298020000000001</v>
      </c>
      <c r="I463" s="250">
        <v>0.50038700000000003</v>
      </c>
      <c r="J463" s="251">
        <v>12610</v>
      </c>
    </row>
    <row r="464" spans="1:10" x14ac:dyDescent="0.2">
      <c r="A464" s="249" t="s">
        <v>973</v>
      </c>
      <c r="B464" s="250">
        <v>1.1641820000000001</v>
      </c>
      <c r="C464" s="251">
        <v>3161679</v>
      </c>
      <c r="D464" s="251">
        <v>3072958</v>
      </c>
      <c r="E464" s="251">
        <v>88721</v>
      </c>
      <c r="F464" s="250">
        <v>0.971939</v>
      </c>
      <c r="G464" s="250">
        <v>2.214842</v>
      </c>
      <c r="H464" s="250">
        <v>2.048203</v>
      </c>
      <c r="I464" s="250">
        <v>0.50029599999999996</v>
      </c>
      <c r="J464" s="251">
        <v>6968</v>
      </c>
    </row>
    <row r="465" spans="1:10" x14ac:dyDescent="0.2">
      <c r="A465" s="249" t="s">
        <v>974</v>
      </c>
      <c r="B465" s="250">
        <v>1.217203</v>
      </c>
      <c r="C465" s="251">
        <v>3185046</v>
      </c>
      <c r="D465" s="251">
        <v>3097515</v>
      </c>
      <c r="E465" s="251">
        <v>87531</v>
      </c>
      <c r="F465" s="250">
        <v>0.97251799999999999</v>
      </c>
      <c r="G465" s="250">
        <v>2.2126570000000001</v>
      </c>
      <c r="H465" s="250">
        <v>2.059348</v>
      </c>
      <c r="I465" s="250">
        <v>0.50024900000000005</v>
      </c>
      <c r="J465" s="251">
        <v>7744</v>
      </c>
    </row>
    <row r="466" spans="1:10" x14ac:dyDescent="0.2">
      <c r="A466" s="249" t="s">
        <v>975</v>
      </c>
      <c r="B466" s="250">
        <v>1.319618</v>
      </c>
      <c r="C466" s="251">
        <v>3180604</v>
      </c>
      <c r="D466" s="251">
        <v>3147062</v>
      </c>
      <c r="E466" s="251">
        <v>33542</v>
      </c>
      <c r="F466" s="250">
        <v>0.98945399999999994</v>
      </c>
      <c r="G466" s="250">
        <v>2.2103570000000001</v>
      </c>
      <c r="H466" s="250">
        <v>1.975428</v>
      </c>
      <c r="I466" s="250">
        <v>0.50056400000000001</v>
      </c>
      <c r="J466" s="251">
        <v>17970</v>
      </c>
    </row>
    <row r="467" spans="1:10" x14ac:dyDescent="0.2">
      <c r="A467" s="249" t="s">
        <v>976</v>
      </c>
      <c r="B467" s="250">
        <v>1.2267239999999999</v>
      </c>
      <c r="C467" s="251">
        <v>3185585</v>
      </c>
      <c r="D467" s="251">
        <v>3097816</v>
      </c>
      <c r="E467" s="251">
        <v>87769</v>
      </c>
      <c r="F467" s="250">
        <v>0.97244799999999998</v>
      </c>
      <c r="G467" s="250">
        <v>2.2105480000000002</v>
      </c>
      <c r="H467" s="250">
        <v>2.0341550000000002</v>
      </c>
      <c r="I467" s="250">
        <v>0.50071399999999999</v>
      </c>
      <c r="J467" s="251">
        <v>8584</v>
      </c>
    </row>
    <row r="468" spans="1:10" x14ac:dyDescent="0.2">
      <c r="A468" s="249" t="s">
        <v>977</v>
      </c>
      <c r="B468" s="250">
        <v>1.127804</v>
      </c>
      <c r="C468" s="251">
        <v>3135485</v>
      </c>
      <c r="D468" s="251">
        <v>3049078</v>
      </c>
      <c r="E468" s="251">
        <v>86407</v>
      </c>
      <c r="F468" s="250">
        <v>0.97244200000000003</v>
      </c>
      <c r="G468" s="250">
        <v>2.2136119999999999</v>
      </c>
      <c r="H468" s="250">
        <v>2.063752</v>
      </c>
      <c r="I468" s="250">
        <v>0.50069200000000003</v>
      </c>
      <c r="J468" s="251">
        <v>9138</v>
      </c>
    </row>
    <row r="469" spans="1:10" x14ac:dyDescent="0.2">
      <c r="A469" s="249" t="s">
        <v>978</v>
      </c>
      <c r="B469" s="250">
        <v>1.3559380000000001</v>
      </c>
      <c r="C469" s="251">
        <v>3194925</v>
      </c>
      <c r="D469" s="251">
        <v>3155144</v>
      </c>
      <c r="E469" s="251">
        <v>39781</v>
      </c>
      <c r="F469" s="250">
        <v>0.98754900000000001</v>
      </c>
      <c r="G469" s="250">
        <v>2.2106819999999998</v>
      </c>
      <c r="H469" s="250">
        <v>2.0203479999999998</v>
      </c>
      <c r="I469" s="250">
        <v>0.50032500000000002</v>
      </c>
      <c r="J469" s="251">
        <v>13884</v>
      </c>
    </row>
    <row r="470" spans="1:10" x14ac:dyDescent="0.2">
      <c r="A470" s="249" t="s">
        <v>979</v>
      </c>
      <c r="B470" s="250">
        <v>1.247708</v>
      </c>
      <c r="C470" s="251">
        <v>3138273</v>
      </c>
      <c r="D470" s="251">
        <v>3103351</v>
      </c>
      <c r="E470" s="251">
        <v>34922</v>
      </c>
      <c r="F470" s="250">
        <v>0.98887199999999997</v>
      </c>
      <c r="G470" s="250">
        <v>2.2124890000000001</v>
      </c>
      <c r="H470" s="250">
        <v>2.0211960000000002</v>
      </c>
      <c r="I470" s="250">
        <v>0.50045799999999996</v>
      </c>
      <c r="J470" s="251">
        <v>15107</v>
      </c>
    </row>
    <row r="471" spans="1:10" x14ac:dyDescent="0.2">
      <c r="A471" s="249" t="s">
        <v>980</v>
      </c>
      <c r="B471" s="250">
        <v>1.418663</v>
      </c>
      <c r="C471" s="251">
        <v>3228303</v>
      </c>
      <c r="D471" s="251">
        <v>3188016</v>
      </c>
      <c r="E471" s="251">
        <v>40287</v>
      </c>
      <c r="F471" s="250">
        <v>0.98752099999999998</v>
      </c>
      <c r="G471" s="250">
        <v>2.208942</v>
      </c>
      <c r="H471" s="250">
        <v>2.0150429999999999</v>
      </c>
      <c r="I471" s="250">
        <v>0.500301</v>
      </c>
      <c r="J471" s="251">
        <v>9587</v>
      </c>
    </row>
    <row r="472" spans="1:10" x14ac:dyDescent="0.2">
      <c r="A472" s="249" t="s">
        <v>981</v>
      </c>
      <c r="B472" s="250">
        <v>1.3435239999999999</v>
      </c>
      <c r="C472" s="251">
        <v>3211816</v>
      </c>
      <c r="D472" s="251">
        <v>3148706</v>
      </c>
      <c r="E472" s="251">
        <v>63110</v>
      </c>
      <c r="F472" s="250">
        <v>0.98035099999999997</v>
      </c>
      <c r="G472" s="250">
        <v>2.2115100000000001</v>
      </c>
      <c r="H472" s="250">
        <v>2.0455549999999998</v>
      </c>
      <c r="I472" s="250">
        <v>0.50035600000000002</v>
      </c>
      <c r="J472" s="251">
        <v>11564</v>
      </c>
    </row>
    <row r="473" spans="1:10" x14ac:dyDescent="0.2">
      <c r="A473" s="249" t="s">
        <v>982</v>
      </c>
      <c r="B473" s="250">
        <v>1.340452</v>
      </c>
      <c r="C473" s="251">
        <v>3175598</v>
      </c>
      <c r="D473" s="251">
        <v>3137886</v>
      </c>
      <c r="E473" s="251">
        <v>37712</v>
      </c>
      <c r="F473" s="250">
        <v>0.988124</v>
      </c>
      <c r="G473" s="250">
        <v>2.2113160000000001</v>
      </c>
      <c r="H473" s="250">
        <v>2.0131030000000001</v>
      </c>
      <c r="I473" s="250">
        <v>0.50038800000000005</v>
      </c>
      <c r="J473" s="251">
        <v>8886</v>
      </c>
    </row>
    <row r="474" spans="1:10" x14ac:dyDescent="0.2">
      <c r="A474" s="249" t="s">
        <v>983</v>
      </c>
      <c r="B474" s="250">
        <v>1.3769530000000001</v>
      </c>
      <c r="C474" s="251">
        <v>3209517</v>
      </c>
      <c r="D474" s="251">
        <v>3157430</v>
      </c>
      <c r="E474" s="251">
        <v>52087</v>
      </c>
      <c r="F474" s="250">
        <v>0.98377099999999995</v>
      </c>
      <c r="G474" s="250">
        <v>2.2095009999999999</v>
      </c>
      <c r="H474" s="250">
        <v>2.024972</v>
      </c>
      <c r="I474" s="250">
        <v>0.50036499999999995</v>
      </c>
      <c r="J474" s="251">
        <v>12742</v>
      </c>
    </row>
    <row r="475" spans="1:10" x14ac:dyDescent="0.2">
      <c r="A475" s="249" t="s">
        <v>984</v>
      </c>
      <c r="B475" s="250">
        <v>1.165438</v>
      </c>
      <c r="C475" s="251">
        <v>3138822</v>
      </c>
      <c r="D475" s="251">
        <v>3083373</v>
      </c>
      <c r="E475" s="251">
        <v>55449</v>
      </c>
      <c r="F475" s="250">
        <v>0.98233400000000004</v>
      </c>
      <c r="G475" s="250">
        <v>2.2117930000000001</v>
      </c>
      <c r="H475" s="250">
        <v>2.0567250000000001</v>
      </c>
      <c r="I475" s="250">
        <v>0.500282</v>
      </c>
      <c r="J475" s="251">
        <v>9643</v>
      </c>
    </row>
    <row r="476" spans="1:10" x14ac:dyDescent="0.2">
      <c r="A476" s="249" t="s">
        <v>985</v>
      </c>
      <c r="B476" s="250">
        <v>1.2539739999999999</v>
      </c>
      <c r="C476" s="251">
        <v>3151678</v>
      </c>
      <c r="D476" s="251">
        <v>3114430</v>
      </c>
      <c r="E476" s="251">
        <v>37248</v>
      </c>
      <c r="F476" s="250">
        <v>0.988182</v>
      </c>
      <c r="G476" s="250">
        <v>2.2120899999999999</v>
      </c>
      <c r="H476" s="250">
        <v>1.9855719999999999</v>
      </c>
      <c r="I476" s="250">
        <v>0.50029100000000004</v>
      </c>
      <c r="J476" s="251">
        <v>16755</v>
      </c>
    </row>
    <row r="477" spans="1:10" x14ac:dyDescent="0.2">
      <c r="A477" s="249" t="s">
        <v>986</v>
      </c>
      <c r="B477" s="250">
        <v>1.1976119999999999</v>
      </c>
      <c r="C477" s="251">
        <v>3133610</v>
      </c>
      <c r="D477" s="251">
        <v>3084048</v>
      </c>
      <c r="E477" s="251">
        <v>49562</v>
      </c>
      <c r="F477" s="250">
        <v>0.98418399999999995</v>
      </c>
      <c r="G477" s="250">
        <v>2.207665</v>
      </c>
      <c r="H477" s="250">
        <v>1.993055</v>
      </c>
      <c r="I477" s="250">
        <v>0.50043099999999996</v>
      </c>
      <c r="J477" s="251">
        <v>9470</v>
      </c>
    </row>
    <row r="478" spans="1:10" x14ac:dyDescent="0.2">
      <c r="A478" s="249" t="s">
        <v>987</v>
      </c>
      <c r="B478" s="250">
        <v>1.184283</v>
      </c>
      <c r="C478" s="251">
        <v>3128062</v>
      </c>
      <c r="D478" s="251">
        <v>3080258</v>
      </c>
      <c r="E478" s="251">
        <v>47804</v>
      </c>
      <c r="F478" s="250">
        <v>0.98471799999999998</v>
      </c>
      <c r="G478" s="250">
        <v>2.2115689999999999</v>
      </c>
      <c r="H478" s="250">
        <v>2.07125</v>
      </c>
      <c r="I478" s="250">
        <v>0.50032699999999997</v>
      </c>
      <c r="J478" s="251">
        <v>4580</v>
      </c>
    </row>
    <row r="479" spans="1:10" x14ac:dyDescent="0.2">
      <c r="A479" s="249" t="s">
        <v>989</v>
      </c>
      <c r="B479" s="250">
        <v>1.256065</v>
      </c>
      <c r="C479" s="251">
        <v>3167226</v>
      </c>
      <c r="D479" s="251">
        <v>3117348</v>
      </c>
      <c r="E479" s="251">
        <v>49878</v>
      </c>
      <c r="F479" s="250">
        <v>0.98425200000000002</v>
      </c>
      <c r="G479" s="250">
        <v>2.2112080000000001</v>
      </c>
      <c r="H479" s="250">
        <v>2.0489639999999998</v>
      </c>
      <c r="I479" s="250">
        <v>0.50037799999999999</v>
      </c>
      <c r="J479" s="251">
        <v>4460</v>
      </c>
    </row>
    <row r="480" spans="1:10" x14ac:dyDescent="0.2">
      <c r="A480" s="249" t="s">
        <v>998</v>
      </c>
      <c r="B480" s="250">
        <v>1.2619579999999999</v>
      </c>
      <c r="C480" s="251">
        <v>3142500</v>
      </c>
      <c r="D480" s="251">
        <v>3106485</v>
      </c>
      <c r="E480" s="251">
        <v>36015</v>
      </c>
      <c r="F480" s="250">
        <v>0.98853899999999995</v>
      </c>
      <c r="G480" s="250">
        <v>2.209832</v>
      </c>
      <c r="H480" s="250">
        <v>2.004505</v>
      </c>
      <c r="I480" s="250">
        <v>0.50023799999999996</v>
      </c>
      <c r="J480" s="251">
        <v>14807</v>
      </c>
    </row>
    <row r="481" spans="1:10" x14ac:dyDescent="0.2">
      <c r="A481" s="249" t="s">
        <v>1001</v>
      </c>
      <c r="B481" s="250">
        <v>1.26308</v>
      </c>
      <c r="C481" s="251">
        <v>3146229</v>
      </c>
      <c r="D481" s="251">
        <v>3107057</v>
      </c>
      <c r="E481" s="251">
        <v>39172</v>
      </c>
      <c r="F481" s="250">
        <v>0.98755000000000004</v>
      </c>
      <c r="G481" s="250">
        <v>2.2106050000000002</v>
      </c>
      <c r="H481" s="250">
        <v>2.0058319999999998</v>
      </c>
      <c r="I481" s="250">
        <v>0.50038700000000003</v>
      </c>
      <c r="J481" s="251">
        <v>13653</v>
      </c>
    </row>
    <row r="482" spans="1:10" x14ac:dyDescent="0.2">
      <c r="A482" s="249" t="s">
        <v>1002</v>
      </c>
      <c r="B482" s="250">
        <v>1.2428300000000001</v>
      </c>
      <c r="C482" s="251">
        <v>3152289</v>
      </c>
      <c r="D482" s="251">
        <v>3086313</v>
      </c>
      <c r="E482" s="251">
        <v>65976</v>
      </c>
      <c r="F482" s="250">
        <v>0.97907</v>
      </c>
      <c r="G482" s="250">
        <v>2.2128649999999999</v>
      </c>
      <c r="H482" s="250">
        <v>2.058551</v>
      </c>
      <c r="I482" s="250">
        <v>0.50009700000000001</v>
      </c>
      <c r="J482" s="251">
        <v>5798</v>
      </c>
    </row>
    <row r="483" spans="1:10" x14ac:dyDescent="0.2">
      <c r="A483" s="249" t="s">
        <v>1004</v>
      </c>
      <c r="B483" s="250">
        <v>1.2773890000000001</v>
      </c>
      <c r="C483" s="251">
        <v>3172036</v>
      </c>
      <c r="D483" s="251">
        <v>3110246</v>
      </c>
      <c r="E483" s="251">
        <v>61790</v>
      </c>
      <c r="F483" s="250">
        <v>0.98051999999999995</v>
      </c>
      <c r="G483" s="250">
        <v>2.21245</v>
      </c>
      <c r="H483" s="250">
        <v>2.0643720000000001</v>
      </c>
      <c r="I483" s="250">
        <v>0.50031599999999998</v>
      </c>
      <c r="J483" s="251">
        <v>12770</v>
      </c>
    </row>
    <row r="484" spans="1:10" x14ac:dyDescent="0.2">
      <c r="A484" s="249" t="s">
        <v>1007</v>
      </c>
      <c r="B484" s="250">
        <v>1.263979</v>
      </c>
      <c r="C484" s="251">
        <v>3175742</v>
      </c>
      <c r="D484" s="251">
        <v>3108415</v>
      </c>
      <c r="E484" s="251">
        <v>67327</v>
      </c>
      <c r="F484" s="250">
        <v>0.9788</v>
      </c>
      <c r="G484" s="250">
        <v>2.2110699999999999</v>
      </c>
      <c r="H484" s="250">
        <v>2.0615709999999998</v>
      </c>
      <c r="I484" s="250">
        <v>0.50041199999999997</v>
      </c>
      <c r="J484" s="251">
        <v>7845</v>
      </c>
    </row>
    <row r="485" spans="1:10" x14ac:dyDescent="0.2">
      <c r="A485" s="249" t="s">
        <v>1017</v>
      </c>
      <c r="B485" s="250">
        <v>1.205273</v>
      </c>
      <c r="C485" s="251">
        <v>3155878</v>
      </c>
      <c r="D485" s="251">
        <v>3095813</v>
      </c>
      <c r="E485" s="251">
        <v>60065</v>
      </c>
      <c r="F485" s="250">
        <v>0.98096700000000003</v>
      </c>
      <c r="G485" s="250">
        <v>2.2109649999999998</v>
      </c>
      <c r="H485" s="250">
        <v>2.0241159999999998</v>
      </c>
      <c r="I485" s="250">
        <v>0.50048800000000004</v>
      </c>
      <c r="J485" s="251">
        <v>15027</v>
      </c>
    </row>
    <row r="486" spans="1:10" x14ac:dyDescent="0.2">
      <c r="A486" s="249" t="s">
        <v>1021</v>
      </c>
      <c r="B486" s="250">
        <v>1.3162430000000001</v>
      </c>
      <c r="C486" s="251">
        <v>3196943</v>
      </c>
      <c r="D486" s="251">
        <v>3138695</v>
      </c>
      <c r="E486" s="251">
        <v>58248</v>
      </c>
      <c r="F486" s="250">
        <v>0.98177999999999999</v>
      </c>
      <c r="G486" s="250">
        <v>2.2105139999999999</v>
      </c>
      <c r="H486" s="250">
        <v>2.0647160000000002</v>
      </c>
      <c r="I486" s="250">
        <v>0.500332</v>
      </c>
      <c r="J486" s="251">
        <v>13312</v>
      </c>
    </row>
    <row r="487" spans="1:10" x14ac:dyDescent="0.2">
      <c r="A487" s="249" t="s">
        <v>1026</v>
      </c>
      <c r="B487" s="250">
        <v>1.1818059999999999</v>
      </c>
      <c r="C487" s="251">
        <v>3147011</v>
      </c>
      <c r="D487" s="251">
        <v>3083966</v>
      </c>
      <c r="E487" s="251">
        <v>63045</v>
      </c>
      <c r="F487" s="250">
        <v>0.97996700000000003</v>
      </c>
      <c r="G487" s="250">
        <v>2.2099669999999998</v>
      </c>
      <c r="H487" s="250">
        <v>2.0443289999999998</v>
      </c>
      <c r="I487" s="250">
        <v>0.50026099999999996</v>
      </c>
      <c r="J487" s="251">
        <v>13913</v>
      </c>
    </row>
    <row r="488" spans="1:10" x14ac:dyDescent="0.2">
      <c r="A488" s="249" t="s">
        <v>1030</v>
      </c>
      <c r="B488" s="250">
        <v>1.4000440000000001</v>
      </c>
      <c r="C488" s="251">
        <v>3226610</v>
      </c>
      <c r="D488" s="251">
        <v>3168818</v>
      </c>
      <c r="E488" s="251">
        <v>57792</v>
      </c>
      <c r="F488" s="250">
        <v>0.98208899999999999</v>
      </c>
      <c r="G488" s="250">
        <v>2.206683</v>
      </c>
      <c r="H488" s="250">
        <v>2.0159690000000001</v>
      </c>
      <c r="I488" s="250">
        <v>0.50020600000000004</v>
      </c>
      <c r="J488" s="251">
        <v>14616</v>
      </c>
    </row>
    <row r="489" spans="1:10" x14ac:dyDescent="0.2">
      <c r="A489" s="249" t="s">
        <v>1037</v>
      </c>
      <c r="B489" s="250">
        <v>1.35128</v>
      </c>
      <c r="C489" s="251">
        <v>3193943</v>
      </c>
      <c r="D489" s="251">
        <v>3150032</v>
      </c>
      <c r="E489" s="251">
        <v>43911</v>
      </c>
      <c r="F489" s="250">
        <v>0.98625200000000002</v>
      </c>
      <c r="G489" s="250">
        <v>2.211592</v>
      </c>
      <c r="H489" s="250">
        <v>2.0059559999999999</v>
      </c>
      <c r="I489" s="250">
        <v>0.50014400000000003</v>
      </c>
      <c r="J489" s="251">
        <v>13532</v>
      </c>
    </row>
    <row r="490" spans="1:10" x14ac:dyDescent="0.2">
      <c r="A490" s="249" t="s">
        <v>1042</v>
      </c>
      <c r="B490" s="250">
        <v>1.3365180000000001</v>
      </c>
      <c r="C490" s="251">
        <v>3181978</v>
      </c>
      <c r="D490" s="251">
        <v>3121243</v>
      </c>
      <c r="E490" s="251">
        <v>60735</v>
      </c>
      <c r="F490" s="250">
        <v>0.98091300000000003</v>
      </c>
      <c r="G490" s="250">
        <v>2.211096</v>
      </c>
      <c r="H490" s="250">
        <v>2.1154139999999999</v>
      </c>
      <c r="I490" s="250">
        <v>0.50052200000000002</v>
      </c>
      <c r="J490" s="251">
        <v>5089</v>
      </c>
    </row>
    <row r="491" spans="1:10" x14ac:dyDescent="0.2">
      <c r="A491" s="249" t="s">
        <v>1048</v>
      </c>
      <c r="B491" s="250">
        <v>1.233341</v>
      </c>
      <c r="C491" s="251">
        <v>3149476</v>
      </c>
      <c r="D491" s="251">
        <v>3086471</v>
      </c>
      <c r="E491" s="251">
        <v>63005</v>
      </c>
      <c r="F491" s="250">
        <v>0.97999499999999995</v>
      </c>
      <c r="G491" s="250">
        <v>2.2123499999999998</v>
      </c>
      <c r="H491" s="250">
        <v>2.0889350000000002</v>
      </c>
      <c r="I491" s="250">
        <v>0.50043000000000004</v>
      </c>
      <c r="J491" s="251">
        <v>8669</v>
      </c>
    </row>
    <row r="492" spans="1:10" x14ac:dyDescent="0.2">
      <c r="A492" s="249" t="s">
        <v>1056</v>
      </c>
      <c r="B492" s="250">
        <v>1.22082</v>
      </c>
      <c r="C492" s="251">
        <v>3138778</v>
      </c>
      <c r="D492" s="251">
        <v>3078056</v>
      </c>
      <c r="E492" s="251">
        <v>60722</v>
      </c>
      <c r="F492" s="250">
        <v>0.98065400000000003</v>
      </c>
      <c r="G492" s="250">
        <v>2.213022</v>
      </c>
      <c r="H492" s="250">
        <v>2.102176</v>
      </c>
      <c r="I492" s="250">
        <v>0.50039</v>
      </c>
      <c r="J492" s="251">
        <v>6492</v>
      </c>
    </row>
    <row r="493" spans="1:10" x14ac:dyDescent="0.2">
      <c r="A493" s="249" t="s">
        <v>1061</v>
      </c>
      <c r="B493" s="250">
        <v>1.2933809999999999</v>
      </c>
      <c r="C493" s="251">
        <v>3169108</v>
      </c>
      <c r="D493" s="251">
        <v>3107316</v>
      </c>
      <c r="E493" s="251">
        <v>61792</v>
      </c>
      <c r="F493" s="250">
        <v>0.98050199999999998</v>
      </c>
      <c r="G493" s="250">
        <v>2.2096529999999999</v>
      </c>
      <c r="H493" s="250">
        <v>2.0999850000000002</v>
      </c>
      <c r="I493" s="250">
        <v>0.50050700000000004</v>
      </c>
      <c r="J493" s="251">
        <v>2754</v>
      </c>
    </row>
    <row r="494" spans="1:10" x14ac:dyDescent="0.2">
      <c r="A494" s="249" t="s">
        <v>1069</v>
      </c>
      <c r="B494" s="250">
        <v>1.2560690000000001</v>
      </c>
      <c r="C494" s="251">
        <v>3150037</v>
      </c>
      <c r="D494" s="251">
        <v>3091203</v>
      </c>
      <c r="E494" s="251">
        <v>58834</v>
      </c>
      <c r="F494" s="250">
        <v>0.98132299999999995</v>
      </c>
      <c r="G494" s="250">
        <v>2.2111290000000001</v>
      </c>
      <c r="H494" s="250">
        <v>2.1040410000000001</v>
      </c>
      <c r="I494" s="250">
        <v>0.50061800000000001</v>
      </c>
      <c r="J494" s="251">
        <v>6323</v>
      </c>
    </row>
    <row r="495" spans="1:10" x14ac:dyDescent="0.2">
      <c r="A495" s="249" t="s">
        <v>1071</v>
      </c>
      <c r="B495" s="250">
        <v>1.190706</v>
      </c>
      <c r="C495" s="251">
        <v>3121130</v>
      </c>
      <c r="D495" s="251">
        <v>3061452</v>
      </c>
      <c r="E495" s="251">
        <v>59678</v>
      </c>
      <c r="F495" s="250">
        <v>0.98087899999999995</v>
      </c>
      <c r="G495" s="250">
        <v>2.2112270000000001</v>
      </c>
      <c r="H495" s="250">
        <v>2.095653</v>
      </c>
      <c r="I495" s="250">
        <v>0.50022500000000003</v>
      </c>
      <c r="J495" s="251">
        <v>6610</v>
      </c>
    </row>
    <row r="496" spans="1:10" x14ac:dyDescent="0.2">
      <c r="A496" s="249" t="s">
        <v>1075</v>
      </c>
      <c r="B496" s="250">
        <v>1.2674529999999999</v>
      </c>
      <c r="C496" s="251">
        <v>3156592</v>
      </c>
      <c r="D496" s="251">
        <v>3098958</v>
      </c>
      <c r="E496" s="251">
        <v>57634</v>
      </c>
      <c r="F496" s="250">
        <v>0.981742</v>
      </c>
      <c r="G496" s="250">
        <v>2.212161</v>
      </c>
      <c r="H496" s="250">
        <v>2.0941109999999998</v>
      </c>
      <c r="I496" s="250">
        <v>0.500529</v>
      </c>
      <c r="J496" s="251">
        <v>3323</v>
      </c>
    </row>
    <row r="497" spans="1:10" x14ac:dyDescent="0.2">
      <c r="A497" s="249" t="s">
        <v>1082</v>
      </c>
      <c r="B497" s="250">
        <v>1.312665</v>
      </c>
      <c r="C497" s="251">
        <v>3171533</v>
      </c>
      <c r="D497" s="251">
        <v>3113871</v>
      </c>
      <c r="E497" s="251">
        <v>57662</v>
      </c>
      <c r="F497" s="250">
        <v>0.981819</v>
      </c>
      <c r="G497" s="250">
        <v>2.2109580000000002</v>
      </c>
      <c r="H497" s="250">
        <v>2.0820460000000001</v>
      </c>
      <c r="I497" s="250">
        <v>0.50042500000000001</v>
      </c>
      <c r="J497" s="251">
        <v>7998</v>
      </c>
    </row>
    <row r="498" spans="1:10" x14ac:dyDescent="0.2">
      <c r="A498" s="249" t="s">
        <v>1089</v>
      </c>
      <c r="B498" s="250">
        <v>1.2883439999999999</v>
      </c>
      <c r="C498" s="251">
        <v>3166981</v>
      </c>
      <c r="D498" s="251">
        <v>3107395</v>
      </c>
      <c r="E498" s="251">
        <v>59586</v>
      </c>
      <c r="F498" s="250">
        <v>0.98118499999999997</v>
      </c>
      <c r="G498" s="250">
        <v>2.2141929999999999</v>
      </c>
      <c r="H498" s="250">
        <v>2.0586730000000002</v>
      </c>
      <c r="I498" s="250">
        <v>0.50047299999999995</v>
      </c>
      <c r="J498" s="251">
        <v>4263</v>
      </c>
    </row>
    <row r="499" spans="1:10" x14ac:dyDescent="0.2">
      <c r="A499" s="249" t="s">
        <v>1095</v>
      </c>
      <c r="B499" s="250">
        <v>1.2988729999999999</v>
      </c>
      <c r="C499" s="251">
        <v>3178711</v>
      </c>
      <c r="D499" s="251">
        <v>3122629</v>
      </c>
      <c r="E499" s="251">
        <v>56082</v>
      </c>
      <c r="F499" s="250">
        <v>0.98235700000000004</v>
      </c>
      <c r="G499" s="250">
        <v>2.2093980000000002</v>
      </c>
      <c r="H499" s="250">
        <v>2.045121</v>
      </c>
      <c r="I499" s="250">
        <v>0.50037299999999996</v>
      </c>
      <c r="J499" s="251">
        <v>5210</v>
      </c>
    </row>
    <row r="500" spans="1:10" x14ac:dyDescent="0.2">
      <c r="A500" s="249" t="s">
        <v>1101</v>
      </c>
      <c r="B500" s="250">
        <v>1.2594920000000001</v>
      </c>
      <c r="C500" s="251">
        <v>3151503</v>
      </c>
      <c r="D500" s="251">
        <v>3096231</v>
      </c>
      <c r="E500" s="251">
        <v>55272</v>
      </c>
      <c r="F500" s="250">
        <v>0.98246199999999995</v>
      </c>
      <c r="G500" s="250">
        <v>2.2110650000000001</v>
      </c>
      <c r="H500" s="250">
        <v>2.0821390000000002</v>
      </c>
      <c r="I500" s="250">
        <v>0.50042900000000001</v>
      </c>
      <c r="J500" s="251">
        <v>1624</v>
      </c>
    </row>
    <row r="501" spans="1:10" x14ac:dyDescent="0.2">
      <c r="A501" s="249" t="s">
        <v>1106</v>
      </c>
      <c r="B501" s="250">
        <v>1.224451</v>
      </c>
      <c r="C501" s="251">
        <v>3136184</v>
      </c>
      <c r="D501" s="251">
        <v>3079789</v>
      </c>
      <c r="E501" s="251">
        <v>56395</v>
      </c>
      <c r="F501" s="250">
        <v>0.98201799999999995</v>
      </c>
      <c r="G501" s="250">
        <v>2.208752</v>
      </c>
      <c r="H501" s="250">
        <v>2.0699510000000001</v>
      </c>
      <c r="I501" s="250">
        <v>0.50041500000000005</v>
      </c>
      <c r="J501" s="251">
        <v>1294</v>
      </c>
    </row>
    <row r="502" spans="1:10" x14ac:dyDescent="0.2">
      <c r="A502" s="249" t="s">
        <v>1110</v>
      </c>
      <c r="B502" s="250">
        <v>1.283892</v>
      </c>
      <c r="C502" s="251">
        <v>3162886</v>
      </c>
      <c r="D502" s="251">
        <v>3105567</v>
      </c>
      <c r="E502" s="251">
        <v>57319</v>
      </c>
      <c r="F502" s="250">
        <v>0.98187800000000003</v>
      </c>
      <c r="G502" s="250">
        <v>2.2094140000000002</v>
      </c>
      <c r="H502" s="250">
        <v>2.0635490000000001</v>
      </c>
      <c r="I502" s="250">
        <v>0.50027299999999997</v>
      </c>
      <c r="J502" s="251">
        <v>5711</v>
      </c>
    </row>
    <row r="503" spans="1:10" x14ac:dyDescent="0.2">
      <c r="A503" s="249" t="s">
        <v>1117</v>
      </c>
      <c r="B503" s="250">
        <v>1.1296930000000001</v>
      </c>
      <c r="C503" s="251">
        <v>3096495</v>
      </c>
      <c r="D503" s="251">
        <v>3044244</v>
      </c>
      <c r="E503" s="251">
        <v>52251</v>
      </c>
      <c r="F503" s="250">
        <v>0.98312600000000006</v>
      </c>
      <c r="G503" s="250">
        <v>2.2092540000000001</v>
      </c>
      <c r="H503" s="250">
        <v>2.0855670000000002</v>
      </c>
      <c r="I503" s="250">
        <v>0.50046999999999997</v>
      </c>
      <c r="J503" s="251">
        <v>691</v>
      </c>
    </row>
    <row r="504" spans="1:10" x14ac:dyDescent="0.2">
      <c r="A504" s="249" t="s">
        <v>1118</v>
      </c>
      <c r="B504" s="250">
        <v>1.2723439999999999</v>
      </c>
      <c r="C504" s="251">
        <v>3162399</v>
      </c>
      <c r="D504" s="251">
        <v>3104515</v>
      </c>
      <c r="E504" s="251">
        <v>57884</v>
      </c>
      <c r="F504" s="250">
        <v>0.98169600000000001</v>
      </c>
      <c r="G504" s="250">
        <v>2.2135739999999999</v>
      </c>
      <c r="H504" s="250">
        <v>2.0957319999999999</v>
      </c>
      <c r="I504" s="250">
        <v>0.50043599999999999</v>
      </c>
      <c r="J504" s="251">
        <v>3195</v>
      </c>
    </row>
    <row r="505" spans="1:10" x14ac:dyDescent="0.2">
      <c r="A505" s="249" t="s">
        <v>1124</v>
      </c>
      <c r="B505" s="250">
        <v>1.353613</v>
      </c>
      <c r="C505" s="251">
        <v>3195637</v>
      </c>
      <c r="D505" s="251">
        <v>3139737</v>
      </c>
      <c r="E505" s="251">
        <v>55900</v>
      </c>
      <c r="F505" s="250">
        <v>0.98250700000000002</v>
      </c>
      <c r="G505" s="250">
        <v>2.2124109999999999</v>
      </c>
      <c r="H505" s="250">
        <v>2.0858400000000001</v>
      </c>
      <c r="I505" s="250">
        <v>0.50047600000000003</v>
      </c>
      <c r="J505" s="251">
        <v>8541</v>
      </c>
    </row>
    <row r="506" spans="1:10" x14ac:dyDescent="0.2">
      <c r="A506" s="249" t="s">
        <v>1130</v>
      </c>
      <c r="B506" s="250">
        <v>1.269906</v>
      </c>
      <c r="C506" s="251">
        <v>3163674</v>
      </c>
      <c r="D506" s="251">
        <v>3107445</v>
      </c>
      <c r="E506" s="251">
        <v>56229</v>
      </c>
      <c r="F506" s="250">
        <v>0.98222699999999996</v>
      </c>
      <c r="G506" s="250">
        <v>2.2065269999999999</v>
      </c>
      <c r="H506" s="250">
        <v>2.1091510000000002</v>
      </c>
      <c r="I506" s="250">
        <v>0.50036400000000003</v>
      </c>
      <c r="J506" s="251">
        <v>4291</v>
      </c>
    </row>
    <row r="507" spans="1:10" x14ac:dyDescent="0.2">
      <c r="A507" s="249" t="s">
        <v>1134</v>
      </c>
      <c r="B507" s="250">
        <v>1.1859189999999999</v>
      </c>
      <c r="C507" s="251">
        <v>3126280</v>
      </c>
      <c r="D507" s="251">
        <v>3070298</v>
      </c>
      <c r="E507" s="251">
        <v>55982</v>
      </c>
      <c r="F507" s="250">
        <v>0.98209299999999999</v>
      </c>
      <c r="G507" s="250">
        <v>2.2143359999999999</v>
      </c>
      <c r="H507" s="250">
        <v>2.0872989999999998</v>
      </c>
      <c r="I507" s="250">
        <v>0.50032200000000004</v>
      </c>
      <c r="J507" s="251">
        <v>2759</v>
      </c>
    </row>
    <row r="508" spans="1:10" x14ac:dyDescent="0.2">
      <c r="A508" s="249" t="s">
        <v>1137</v>
      </c>
      <c r="B508" s="250">
        <v>1.180024</v>
      </c>
      <c r="C508" s="251">
        <v>3119682</v>
      </c>
      <c r="D508" s="251">
        <v>3057938</v>
      </c>
      <c r="E508" s="251">
        <v>61744</v>
      </c>
      <c r="F508" s="250">
        <v>0.98020799999999997</v>
      </c>
      <c r="G508" s="250">
        <v>2.2136659999999999</v>
      </c>
      <c r="H508" s="250">
        <v>2.1022460000000001</v>
      </c>
      <c r="I508" s="250">
        <v>0.50041100000000005</v>
      </c>
      <c r="J508" s="251">
        <v>8183</v>
      </c>
    </row>
    <row r="509" spans="1:10" x14ac:dyDescent="0.2">
      <c r="A509" s="249" t="s">
        <v>1143</v>
      </c>
      <c r="B509" s="250">
        <v>1.098112</v>
      </c>
      <c r="C509" s="251">
        <v>3079252</v>
      </c>
      <c r="D509" s="251">
        <v>3025410</v>
      </c>
      <c r="E509" s="251">
        <v>53842</v>
      </c>
      <c r="F509" s="250">
        <v>0.98251500000000003</v>
      </c>
      <c r="G509" s="250">
        <v>2.2093410000000002</v>
      </c>
      <c r="H509" s="250">
        <v>2.0726469999999999</v>
      </c>
      <c r="I509" s="250">
        <v>0.50038700000000003</v>
      </c>
      <c r="J509" s="251">
        <v>67</v>
      </c>
    </row>
    <row r="510" spans="1:10" x14ac:dyDescent="0.2">
      <c r="A510" s="249" t="s">
        <v>1149</v>
      </c>
      <c r="B510" s="250">
        <v>1.1467400000000001</v>
      </c>
      <c r="C510" s="251">
        <v>3106063</v>
      </c>
      <c r="D510" s="251">
        <v>3051057</v>
      </c>
      <c r="E510" s="251">
        <v>55006</v>
      </c>
      <c r="F510" s="250">
        <v>0.98229100000000003</v>
      </c>
      <c r="G510" s="250">
        <v>2.2110810000000001</v>
      </c>
      <c r="H510" s="250">
        <v>2.0978819999999998</v>
      </c>
      <c r="I510" s="250">
        <v>0.50049699999999997</v>
      </c>
      <c r="J510" s="251">
        <v>1647</v>
      </c>
    </row>
    <row r="511" spans="1:10" x14ac:dyDescent="0.2">
      <c r="A511" s="249" t="s">
        <v>1154</v>
      </c>
      <c r="B511" s="250">
        <v>1.151211</v>
      </c>
      <c r="C511" s="251">
        <v>3106396</v>
      </c>
      <c r="D511" s="251">
        <v>3050888</v>
      </c>
      <c r="E511" s="251">
        <v>55508</v>
      </c>
      <c r="F511" s="250">
        <v>0.98213099999999998</v>
      </c>
      <c r="G511" s="250">
        <v>2.21258</v>
      </c>
      <c r="H511" s="250">
        <v>2.0762580000000002</v>
      </c>
      <c r="I511" s="250">
        <v>0.50054900000000002</v>
      </c>
      <c r="J511" s="251">
        <v>1187</v>
      </c>
    </row>
    <row r="512" spans="1:10" x14ac:dyDescent="0.2">
      <c r="A512" s="249" t="s">
        <v>1158</v>
      </c>
      <c r="B512" s="250">
        <v>1.2668550000000001</v>
      </c>
      <c r="C512" s="251">
        <v>3163897</v>
      </c>
      <c r="D512" s="251">
        <v>3104801</v>
      </c>
      <c r="E512" s="251">
        <v>59096</v>
      </c>
      <c r="F512" s="250">
        <v>0.98132200000000003</v>
      </c>
      <c r="G512" s="250">
        <v>2.2119149999999999</v>
      </c>
      <c r="H512" s="250">
        <v>2.1003620000000001</v>
      </c>
      <c r="I512" s="250">
        <v>0.50051500000000004</v>
      </c>
      <c r="J512" s="251">
        <v>4186</v>
      </c>
    </row>
    <row r="513" spans="1:10" x14ac:dyDescent="0.2">
      <c r="A513" s="249" t="s">
        <v>1162</v>
      </c>
      <c r="B513" s="250">
        <v>1.299269</v>
      </c>
      <c r="C513" s="251">
        <v>3163783</v>
      </c>
      <c r="D513" s="251">
        <v>3111108</v>
      </c>
      <c r="E513" s="251">
        <v>52675</v>
      </c>
      <c r="F513" s="250">
        <v>0.98335099999999998</v>
      </c>
      <c r="G513" s="250">
        <v>2.2081810000000002</v>
      </c>
      <c r="H513" s="250">
        <v>2.05504</v>
      </c>
      <c r="I513" s="250">
        <v>0.50051500000000004</v>
      </c>
      <c r="J513" s="251">
        <v>5301</v>
      </c>
    </row>
    <row r="514" spans="1:10" x14ac:dyDescent="0.2">
      <c r="A514" s="249" t="s">
        <v>1174</v>
      </c>
      <c r="B514" s="250">
        <v>1.2648999999999999</v>
      </c>
      <c r="C514" s="251">
        <v>3158184</v>
      </c>
      <c r="D514" s="251">
        <v>3101480</v>
      </c>
      <c r="E514" s="251">
        <v>56704</v>
      </c>
      <c r="F514" s="250">
        <v>0.98204499999999995</v>
      </c>
      <c r="G514" s="250">
        <v>2.2149679999999998</v>
      </c>
      <c r="H514" s="250">
        <v>2.0914839999999999</v>
      </c>
      <c r="I514" s="250">
        <v>0.50056999999999996</v>
      </c>
      <c r="J514" s="251">
        <v>2721</v>
      </c>
    </row>
    <row r="515" spans="1:10" x14ac:dyDescent="0.2">
      <c r="A515" s="249" t="s">
        <v>1179</v>
      </c>
      <c r="B515" s="250">
        <v>1.277136</v>
      </c>
      <c r="C515" s="251">
        <v>3162104</v>
      </c>
      <c r="D515" s="251">
        <v>3103301</v>
      </c>
      <c r="E515" s="251">
        <v>58803</v>
      </c>
      <c r="F515" s="250">
        <v>0.98140400000000005</v>
      </c>
      <c r="G515" s="250">
        <v>2.209832</v>
      </c>
      <c r="H515" s="250">
        <v>2.0794969999999999</v>
      </c>
      <c r="I515" s="250">
        <v>0.50039900000000004</v>
      </c>
      <c r="J515" s="251">
        <v>7983</v>
      </c>
    </row>
    <row r="516" spans="1:10" x14ac:dyDescent="0.2">
      <c r="A516" s="249" t="s">
        <v>1182</v>
      </c>
      <c r="B516" s="250">
        <v>1.249754</v>
      </c>
      <c r="C516" s="251">
        <v>3150211</v>
      </c>
      <c r="D516" s="251">
        <v>3095215</v>
      </c>
      <c r="E516" s="251">
        <v>54996</v>
      </c>
      <c r="F516" s="250">
        <v>0.98254200000000003</v>
      </c>
      <c r="G516" s="250">
        <v>2.2075999999999998</v>
      </c>
      <c r="H516" s="250">
        <v>2.0792830000000002</v>
      </c>
      <c r="I516" s="250">
        <v>0.50041599999999997</v>
      </c>
      <c r="J516" s="251">
        <v>1498</v>
      </c>
    </row>
    <row r="517" spans="1:10" x14ac:dyDescent="0.2">
      <c r="A517" s="249" t="s">
        <v>1188</v>
      </c>
      <c r="B517" s="250">
        <v>1.327807</v>
      </c>
      <c r="C517" s="251">
        <v>3184145</v>
      </c>
      <c r="D517" s="251">
        <v>3123125</v>
      </c>
      <c r="E517" s="251">
        <v>61020</v>
      </c>
      <c r="F517" s="250">
        <v>0.98083600000000004</v>
      </c>
      <c r="G517" s="250">
        <v>2.2137929999999999</v>
      </c>
      <c r="H517" s="250">
        <v>2.074675</v>
      </c>
      <c r="I517" s="250">
        <v>0.50058000000000002</v>
      </c>
      <c r="J517" s="251">
        <v>6005</v>
      </c>
    </row>
    <row r="518" spans="1:10" x14ac:dyDescent="0.2">
      <c r="A518" s="249" t="s">
        <v>1189</v>
      </c>
      <c r="B518" s="250">
        <v>1.0472459999999999</v>
      </c>
      <c r="C518" s="251">
        <v>3044367</v>
      </c>
      <c r="D518" s="251">
        <v>3003690</v>
      </c>
      <c r="E518" s="251">
        <v>40677</v>
      </c>
      <c r="F518" s="250">
        <v>0.98663900000000004</v>
      </c>
      <c r="G518" s="250">
        <v>2.2134100000000001</v>
      </c>
      <c r="H518" s="250">
        <v>2.0426359999999999</v>
      </c>
      <c r="I518" s="250">
        <v>0.50026300000000001</v>
      </c>
      <c r="J518" s="251">
        <v>13528</v>
      </c>
    </row>
    <row r="519" spans="1:10" x14ac:dyDescent="0.2">
      <c r="A519" s="249" t="s">
        <v>1195</v>
      </c>
      <c r="B519" s="250">
        <v>1.2048099999999999</v>
      </c>
      <c r="C519" s="251">
        <v>3127550</v>
      </c>
      <c r="D519" s="251">
        <v>3089581</v>
      </c>
      <c r="E519" s="251">
        <v>37969</v>
      </c>
      <c r="F519" s="250">
        <v>0.98785999999999996</v>
      </c>
      <c r="G519" s="250">
        <v>2.210521</v>
      </c>
      <c r="H519" s="250">
        <v>1.9763269999999999</v>
      </c>
      <c r="I519" s="250">
        <v>0.50056199999999995</v>
      </c>
      <c r="J519" s="251">
        <v>7140</v>
      </c>
    </row>
    <row r="520" spans="1:10" x14ac:dyDescent="0.2">
      <c r="A520" s="249" t="s">
        <v>1198</v>
      </c>
      <c r="B520" s="250">
        <v>1.3035969999999999</v>
      </c>
      <c r="C520" s="251">
        <v>3168801</v>
      </c>
      <c r="D520" s="251">
        <v>3129798</v>
      </c>
      <c r="E520" s="251">
        <v>39003</v>
      </c>
      <c r="F520" s="250">
        <v>0.98769200000000001</v>
      </c>
      <c r="G520" s="250">
        <v>2.2106810000000001</v>
      </c>
      <c r="H520" s="250">
        <v>2.006939</v>
      </c>
      <c r="I520" s="250">
        <v>0.50029500000000005</v>
      </c>
      <c r="J520" s="251">
        <v>11148</v>
      </c>
    </row>
    <row r="521" spans="1:10" x14ac:dyDescent="0.2">
      <c r="A521" s="249" t="s">
        <v>1206</v>
      </c>
      <c r="B521" s="250">
        <v>1.2823439999999999</v>
      </c>
      <c r="C521" s="251">
        <v>3150285</v>
      </c>
      <c r="D521" s="251">
        <v>3111003</v>
      </c>
      <c r="E521" s="251">
        <v>39282</v>
      </c>
      <c r="F521" s="250">
        <v>0.98753100000000005</v>
      </c>
      <c r="G521" s="250">
        <v>2.2097579999999999</v>
      </c>
      <c r="H521" s="250">
        <v>2.0011459999999999</v>
      </c>
      <c r="I521" s="250">
        <v>0.500278</v>
      </c>
      <c r="J521" s="251">
        <v>8543</v>
      </c>
    </row>
    <row r="522" spans="1:10" x14ac:dyDescent="0.2">
      <c r="A522" s="249" t="s">
        <v>1211</v>
      </c>
      <c r="B522" s="250">
        <v>1.118153</v>
      </c>
      <c r="C522" s="251">
        <v>3077617</v>
      </c>
      <c r="D522" s="251">
        <v>3041094</v>
      </c>
      <c r="E522" s="251">
        <v>36523</v>
      </c>
      <c r="F522" s="250">
        <v>0.98813300000000004</v>
      </c>
      <c r="G522" s="250">
        <v>2.2086700000000001</v>
      </c>
      <c r="H522" s="250">
        <v>2.0236770000000002</v>
      </c>
      <c r="I522" s="250">
        <v>0.50039800000000001</v>
      </c>
      <c r="J522" s="251">
        <v>3602</v>
      </c>
    </row>
    <row r="523" spans="1:10" x14ac:dyDescent="0.2">
      <c r="A523" s="249" t="s">
        <v>1218</v>
      </c>
      <c r="B523" s="250">
        <v>1.3105979999999999</v>
      </c>
      <c r="C523" s="251">
        <v>3183914</v>
      </c>
      <c r="D523" s="251">
        <v>3143730</v>
      </c>
      <c r="E523" s="251">
        <v>40184</v>
      </c>
      <c r="F523" s="250">
        <v>0.98737900000000001</v>
      </c>
      <c r="G523" s="250">
        <v>2.2089620000000001</v>
      </c>
      <c r="H523" s="250">
        <v>2.0407869999999999</v>
      </c>
      <c r="I523" s="250">
        <v>0.50044</v>
      </c>
      <c r="J523" s="251">
        <v>7758</v>
      </c>
    </row>
    <row r="524" spans="1:10" x14ac:dyDescent="0.2">
      <c r="A524" s="249" t="s">
        <v>1223</v>
      </c>
      <c r="B524" s="250">
        <v>1.415494</v>
      </c>
      <c r="C524" s="251">
        <v>3204240</v>
      </c>
      <c r="D524" s="251">
        <v>3166950</v>
      </c>
      <c r="E524" s="251">
        <v>37290</v>
      </c>
      <c r="F524" s="250">
        <v>0.98836199999999996</v>
      </c>
      <c r="G524" s="250">
        <v>2.2140230000000001</v>
      </c>
      <c r="H524" s="250">
        <v>2.0053190000000001</v>
      </c>
      <c r="I524" s="250">
        <v>0.50039900000000004</v>
      </c>
      <c r="J524" s="251">
        <v>12422</v>
      </c>
    </row>
    <row r="525" spans="1:10" x14ac:dyDescent="0.2">
      <c r="A525" s="249" t="s">
        <v>1229</v>
      </c>
      <c r="B525" s="250">
        <v>1.0051159999999999</v>
      </c>
      <c r="C525" s="251">
        <v>3034945</v>
      </c>
      <c r="D525" s="251">
        <v>2999346</v>
      </c>
      <c r="E525" s="251">
        <v>35599</v>
      </c>
      <c r="F525" s="250">
        <v>0.98826999999999998</v>
      </c>
      <c r="G525" s="250">
        <v>2.207668</v>
      </c>
      <c r="H525" s="250">
        <v>2.0186549999999999</v>
      </c>
      <c r="I525" s="250">
        <v>0.50038300000000002</v>
      </c>
      <c r="J525" s="251">
        <v>2923</v>
      </c>
    </row>
    <row r="526" spans="1:10" x14ac:dyDescent="0.2">
      <c r="A526" s="249" t="s">
        <v>1235</v>
      </c>
      <c r="B526" s="250">
        <v>1.256877</v>
      </c>
      <c r="C526" s="251">
        <v>3148511</v>
      </c>
      <c r="D526" s="251">
        <v>3111587</v>
      </c>
      <c r="E526" s="251">
        <v>36924</v>
      </c>
      <c r="F526" s="250">
        <v>0.98827299999999996</v>
      </c>
      <c r="G526" s="250">
        <v>2.2102710000000001</v>
      </c>
      <c r="H526" s="250">
        <v>2.0174059999999998</v>
      </c>
      <c r="I526" s="250">
        <v>0.50038099999999996</v>
      </c>
      <c r="J526" s="251">
        <v>11356</v>
      </c>
    </row>
    <row r="527" spans="1:10" x14ac:dyDescent="0.2">
      <c r="A527" s="249" t="s">
        <v>1242</v>
      </c>
      <c r="B527" s="250">
        <v>1.313364</v>
      </c>
      <c r="C527" s="251">
        <v>3171289</v>
      </c>
      <c r="D527" s="251">
        <v>3132753</v>
      </c>
      <c r="E527" s="251">
        <v>38536</v>
      </c>
      <c r="F527" s="250">
        <v>0.98784799999999995</v>
      </c>
      <c r="G527" s="250">
        <v>2.2112029999999998</v>
      </c>
      <c r="H527" s="250">
        <v>1.9817389999999999</v>
      </c>
      <c r="I527" s="250">
        <v>0.50051699999999999</v>
      </c>
      <c r="J527" s="251">
        <v>13458</v>
      </c>
    </row>
    <row r="528" spans="1:10" x14ac:dyDescent="0.2">
      <c r="A528" s="249" t="s">
        <v>1248</v>
      </c>
      <c r="B528" s="250">
        <v>1.1865790000000001</v>
      </c>
      <c r="C528" s="251">
        <v>3100455</v>
      </c>
      <c r="D528" s="251">
        <v>3064333</v>
      </c>
      <c r="E528" s="251">
        <v>36122</v>
      </c>
      <c r="F528" s="250">
        <v>0.98834900000000003</v>
      </c>
      <c r="G528" s="250">
        <v>2.209794</v>
      </c>
      <c r="H528" s="250">
        <v>2.04339</v>
      </c>
      <c r="I528" s="250">
        <v>0.50027100000000002</v>
      </c>
      <c r="J528" s="251">
        <v>6897</v>
      </c>
    </row>
    <row r="529" spans="1:10" x14ac:dyDescent="0.2">
      <c r="A529" s="249" t="s">
        <v>1251</v>
      </c>
      <c r="B529" s="250">
        <v>1.349478</v>
      </c>
      <c r="C529" s="251">
        <v>3171972</v>
      </c>
      <c r="D529" s="251">
        <v>3130006</v>
      </c>
      <c r="E529" s="251">
        <v>41966</v>
      </c>
      <c r="F529" s="250">
        <v>0.98677000000000004</v>
      </c>
      <c r="G529" s="250">
        <v>2.2067860000000001</v>
      </c>
      <c r="H529" s="250">
        <v>2.0152320000000001</v>
      </c>
      <c r="I529" s="250">
        <v>0.50041999999999998</v>
      </c>
      <c r="J529" s="251">
        <v>14356</v>
      </c>
    </row>
    <row r="530" spans="1:10" x14ac:dyDescent="0.2">
      <c r="A530" s="249" t="s">
        <v>1255</v>
      </c>
      <c r="B530" s="250">
        <v>1.3041689999999999</v>
      </c>
      <c r="C530" s="251">
        <v>3168018</v>
      </c>
      <c r="D530" s="251">
        <v>3126443</v>
      </c>
      <c r="E530" s="251">
        <v>41575</v>
      </c>
      <c r="F530" s="250">
        <v>0.986877</v>
      </c>
      <c r="G530" s="250">
        <v>2.2101540000000002</v>
      </c>
      <c r="H530" s="250">
        <v>2.0185870000000001</v>
      </c>
      <c r="I530" s="250">
        <v>0.50051199999999996</v>
      </c>
      <c r="J530" s="251">
        <v>14171</v>
      </c>
    </row>
    <row r="531" spans="1:10" x14ac:dyDescent="0.2">
      <c r="A531" s="249" t="s">
        <v>1260</v>
      </c>
      <c r="B531" s="250">
        <v>1.243949</v>
      </c>
      <c r="C531" s="251">
        <v>3130645</v>
      </c>
      <c r="D531" s="251">
        <v>3094956</v>
      </c>
      <c r="E531" s="251">
        <v>35689</v>
      </c>
      <c r="F531" s="250">
        <v>0.98860000000000003</v>
      </c>
      <c r="G531" s="250">
        <v>2.212145</v>
      </c>
      <c r="H531" s="250">
        <v>1.990281</v>
      </c>
      <c r="I531" s="250">
        <v>0.50046000000000002</v>
      </c>
      <c r="J531" s="251">
        <v>7884</v>
      </c>
    </row>
    <row r="532" spans="1:10" x14ac:dyDescent="0.2">
      <c r="A532" s="249" t="s">
        <v>1266</v>
      </c>
      <c r="B532" s="250">
        <v>1.3146519999999999</v>
      </c>
      <c r="C532" s="251">
        <v>3167798</v>
      </c>
      <c r="D532" s="251">
        <v>3131551</v>
      </c>
      <c r="E532" s="251">
        <v>36247</v>
      </c>
      <c r="F532" s="250">
        <v>0.98855800000000005</v>
      </c>
      <c r="G532" s="250">
        <v>2.2086779999999999</v>
      </c>
      <c r="H532" s="250">
        <v>1.969848</v>
      </c>
      <c r="I532" s="250">
        <v>0.50050399999999995</v>
      </c>
      <c r="J532" s="251">
        <v>13954</v>
      </c>
    </row>
    <row r="533" spans="1:10" x14ac:dyDescent="0.2">
      <c r="A533" s="249" t="s">
        <v>1273</v>
      </c>
      <c r="B533" s="250">
        <v>1.321305</v>
      </c>
      <c r="C533" s="251">
        <v>3176729</v>
      </c>
      <c r="D533" s="251">
        <v>3140939</v>
      </c>
      <c r="E533" s="251">
        <v>35790</v>
      </c>
      <c r="F533" s="250">
        <v>0.988734</v>
      </c>
      <c r="G533" s="250">
        <v>2.2103269999999999</v>
      </c>
      <c r="H533" s="250">
        <v>1.961033</v>
      </c>
      <c r="I533" s="250">
        <v>0.500525</v>
      </c>
      <c r="J533" s="251">
        <v>9500</v>
      </c>
    </row>
    <row r="534" spans="1:10" x14ac:dyDescent="0.2">
      <c r="A534" s="249" t="s">
        <v>1277</v>
      </c>
      <c r="B534" s="250">
        <v>1.390992</v>
      </c>
      <c r="C534" s="251">
        <v>3194686</v>
      </c>
      <c r="D534" s="251">
        <v>3153541</v>
      </c>
      <c r="E534" s="251">
        <v>41145</v>
      </c>
      <c r="F534" s="250">
        <v>0.98712100000000003</v>
      </c>
      <c r="G534" s="250">
        <v>2.2103609999999998</v>
      </c>
      <c r="H534" s="250">
        <v>2.0349629999999999</v>
      </c>
      <c r="I534" s="250">
        <v>0.50034599999999996</v>
      </c>
      <c r="J534" s="251">
        <v>14791</v>
      </c>
    </row>
    <row r="535" spans="1:10" x14ac:dyDescent="0.2">
      <c r="A535" s="249" t="s">
        <v>1282</v>
      </c>
      <c r="B535" s="250">
        <v>1.3524259999999999</v>
      </c>
      <c r="C535" s="251">
        <v>3160687</v>
      </c>
      <c r="D535" s="251">
        <v>3126806</v>
      </c>
      <c r="E535" s="251">
        <v>33881</v>
      </c>
      <c r="F535" s="250">
        <v>0.98928099999999997</v>
      </c>
      <c r="G535" s="250">
        <v>2.2106849999999998</v>
      </c>
      <c r="H535" s="250">
        <v>2.0570240000000002</v>
      </c>
      <c r="I535" s="250">
        <v>0.50283900000000004</v>
      </c>
      <c r="J535" s="251">
        <v>12232</v>
      </c>
    </row>
    <row r="536" spans="1:10" x14ac:dyDescent="0.2">
      <c r="A536" s="249" t="s">
        <v>1287</v>
      </c>
      <c r="B536" s="250">
        <v>1.316011</v>
      </c>
      <c r="C536" s="251">
        <v>3177799</v>
      </c>
      <c r="D536" s="251">
        <v>3141830</v>
      </c>
      <c r="E536" s="251">
        <v>35969</v>
      </c>
      <c r="F536" s="250">
        <v>0.98868100000000003</v>
      </c>
      <c r="G536" s="250">
        <v>2.2109619999999999</v>
      </c>
      <c r="H536" s="250">
        <v>2.0254020000000001</v>
      </c>
      <c r="I536" s="250">
        <v>0.50051800000000002</v>
      </c>
      <c r="J536" s="251">
        <v>13123</v>
      </c>
    </row>
    <row r="537" spans="1:10" x14ac:dyDescent="0.2">
      <c r="A537" s="249" t="s">
        <v>1288</v>
      </c>
      <c r="B537" s="250">
        <v>1.255458</v>
      </c>
      <c r="C537" s="251">
        <v>3143953</v>
      </c>
      <c r="D537" s="251">
        <v>3107344</v>
      </c>
      <c r="E537" s="251">
        <v>36609</v>
      </c>
      <c r="F537" s="250">
        <v>0.98835600000000001</v>
      </c>
      <c r="G537" s="250">
        <v>2.2105999999999999</v>
      </c>
      <c r="H537" s="250">
        <v>1.997544</v>
      </c>
      <c r="I537" s="250">
        <v>0.50047299999999995</v>
      </c>
      <c r="J537" s="251">
        <v>6273</v>
      </c>
    </row>
    <row r="538" spans="1:10" x14ac:dyDescent="0.2">
      <c r="A538" s="249" t="s">
        <v>1293</v>
      </c>
      <c r="B538" s="250">
        <v>1.2744329999999999</v>
      </c>
      <c r="C538" s="251">
        <v>3151120</v>
      </c>
      <c r="D538" s="251">
        <v>3113763</v>
      </c>
      <c r="E538" s="251">
        <v>37357</v>
      </c>
      <c r="F538" s="250">
        <v>0.98814500000000005</v>
      </c>
      <c r="G538" s="250">
        <v>2.2099129999999998</v>
      </c>
      <c r="H538" s="250">
        <v>2.0097489999999998</v>
      </c>
      <c r="I538" s="250">
        <v>0.50051599999999996</v>
      </c>
      <c r="J538" s="251">
        <v>5207</v>
      </c>
    </row>
    <row r="539" spans="1:10" x14ac:dyDescent="0.2">
      <c r="A539" s="249" t="s">
        <v>1300</v>
      </c>
      <c r="B539" s="250">
        <v>1.2203850000000001</v>
      </c>
      <c r="C539" s="251">
        <v>3118205</v>
      </c>
      <c r="D539" s="251">
        <v>3081890</v>
      </c>
      <c r="E539" s="251">
        <v>36315</v>
      </c>
      <c r="F539" s="250">
        <v>0.98835399999999995</v>
      </c>
      <c r="G539" s="250">
        <v>2.2114229999999999</v>
      </c>
      <c r="H539" s="250">
        <v>1.998019</v>
      </c>
      <c r="I539" s="250">
        <v>0.50036000000000003</v>
      </c>
      <c r="J539" s="251">
        <v>6394</v>
      </c>
    </row>
    <row r="540" spans="1:10" x14ac:dyDescent="0.2">
      <c r="A540" s="249" t="s">
        <v>1309</v>
      </c>
      <c r="B540" s="250">
        <v>1.3109569999999999</v>
      </c>
      <c r="C540" s="251">
        <v>3171497</v>
      </c>
      <c r="D540" s="251">
        <v>3134537</v>
      </c>
      <c r="E540" s="251">
        <v>36960</v>
      </c>
      <c r="F540" s="250">
        <v>0.98834599999999995</v>
      </c>
      <c r="G540" s="250">
        <v>2.209317</v>
      </c>
      <c r="H540" s="250">
        <v>2.001706</v>
      </c>
      <c r="I540" s="250">
        <v>0.50040499999999999</v>
      </c>
      <c r="J540" s="251">
        <v>8258</v>
      </c>
    </row>
    <row r="541" spans="1:10" x14ac:dyDescent="0.2">
      <c r="A541" s="249" t="s">
        <v>1317</v>
      </c>
      <c r="B541" s="250">
        <v>1.359551</v>
      </c>
      <c r="C541" s="251">
        <v>3185991</v>
      </c>
      <c r="D541" s="251">
        <v>3149178</v>
      </c>
      <c r="E541" s="251">
        <v>36813</v>
      </c>
      <c r="F541" s="250">
        <v>0.98844500000000002</v>
      </c>
      <c r="G541" s="250">
        <v>2.2106750000000002</v>
      </c>
      <c r="H541" s="250">
        <v>2.015482</v>
      </c>
      <c r="I541" s="250">
        <v>0.50049100000000002</v>
      </c>
      <c r="J541" s="251">
        <v>16595</v>
      </c>
    </row>
    <row r="542" spans="1:10" x14ac:dyDescent="0.2">
      <c r="A542" s="249" t="s">
        <v>1327</v>
      </c>
      <c r="B542" s="250">
        <v>1.3165610000000001</v>
      </c>
      <c r="C542" s="251">
        <v>3160510</v>
      </c>
      <c r="D542" s="251">
        <v>3123488</v>
      </c>
      <c r="E542" s="251">
        <v>37022</v>
      </c>
      <c r="F542" s="250">
        <v>0.988286</v>
      </c>
      <c r="G542" s="250">
        <v>2.2109179999999999</v>
      </c>
      <c r="H542" s="250">
        <v>1.992402</v>
      </c>
      <c r="I542" s="250">
        <v>0.50050300000000003</v>
      </c>
      <c r="J542" s="251">
        <v>10730</v>
      </c>
    </row>
    <row r="543" spans="1:10" x14ac:dyDescent="0.2">
      <c r="A543" s="249" t="s">
        <v>1331</v>
      </c>
      <c r="B543" s="250">
        <v>1.2975049999999999</v>
      </c>
      <c r="C543" s="251">
        <v>3159124</v>
      </c>
      <c r="D543" s="251">
        <v>3122645</v>
      </c>
      <c r="E543" s="251">
        <v>36479</v>
      </c>
      <c r="F543" s="250">
        <v>0.98845300000000003</v>
      </c>
      <c r="G543" s="250">
        <v>2.207694</v>
      </c>
      <c r="H543" s="250">
        <v>2.033344</v>
      </c>
      <c r="I543" s="250">
        <v>0.50036099999999994</v>
      </c>
      <c r="J543" s="251">
        <v>20108</v>
      </c>
    </row>
    <row r="544" spans="1:10" x14ac:dyDescent="0.2">
      <c r="A544" s="249" t="s">
        <v>1338</v>
      </c>
      <c r="B544" s="250">
        <v>1.3282879999999999</v>
      </c>
      <c r="C544" s="251">
        <v>3165946</v>
      </c>
      <c r="D544" s="251">
        <v>3129173</v>
      </c>
      <c r="E544" s="251">
        <v>36773</v>
      </c>
      <c r="F544" s="250">
        <v>0.98838499999999996</v>
      </c>
      <c r="G544" s="250">
        <v>2.2100369999999998</v>
      </c>
      <c r="H544" s="250">
        <v>1.997717</v>
      </c>
      <c r="I544" s="250">
        <v>0.50042699999999996</v>
      </c>
      <c r="J544" s="251">
        <v>5808</v>
      </c>
    </row>
    <row r="545" spans="1:10" x14ac:dyDescent="0.2">
      <c r="A545" s="249" t="s">
        <v>1346</v>
      </c>
      <c r="B545" s="250">
        <v>1.3470120000000001</v>
      </c>
      <c r="C545" s="251">
        <v>3172688</v>
      </c>
      <c r="D545" s="251">
        <v>3135262</v>
      </c>
      <c r="E545" s="251">
        <v>37426</v>
      </c>
      <c r="F545" s="250">
        <v>0.98820399999999997</v>
      </c>
      <c r="G545" s="250">
        <v>2.2122890000000002</v>
      </c>
      <c r="H545" s="250">
        <v>1.9955179999999999</v>
      </c>
      <c r="I545" s="250">
        <v>0.50026099999999996</v>
      </c>
      <c r="J545" s="251">
        <v>6552</v>
      </c>
    </row>
    <row r="546" spans="1:10" x14ac:dyDescent="0.2">
      <c r="A546" s="249" t="s">
        <v>1354</v>
      </c>
      <c r="B546" s="250">
        <v>1.3762449999999999</v>
      </c>
      <c r="C546" s="251">
        <v>3179401</v>
      </c>
      <c r="D546" s="251">
        <v>3110788</v>
      </c>
      <c r="E546" s="251">
        <v>68613</v>
      </c>
      <c r="F546" s="250">
        <v>0.97841999999999996</v>
      </c>
      <c r="G546" s="250">
        <v>2.2096909999999998</v>
      </c>
      <c r="H546" s="250">
        <v>2.0671879999999998</v>
      </c>
      <c r="I546" s="250">
        <v>0.50022999999999995</v>
      </c>
      <c r="J546" s="251">
        <v>17494</v>
      </c>
    </row>
    <row r="547" spans="1:10" x14ac:dyDescent="0.2">
      <c r="A547" s="249" t="s">
        <v>1365</v>
      </c>
      <c r="B547" s="250">
        <v>1.3501890000000001</v>
      </c>
      <c r="C547" s="251">
        <v>3172496</v>
      </c>
      <c r="D547" s="251">
        <v>3105385</v>
      </c>
      <c r="E547" s="251">
        <v>67111</v>
      </c>
      <c r="F547" s="250">
        <v>0.97884599999999999</v>
      </c>
      <c r="G547" s="250">
        <v>2.2091099999999999</v>
      </c>
      <c r="H547" s="250">
        <v>2.0841449999999999</v>
      </c>
      <c r="I547" s="250">
        <v>0.50050499999999998</v>
      </c>
      <c r="J547" s="251">
        <v>16362</v>
      </c>
    </row>
    <row r="548" spans="1:10" x14ac:dyDescent="0.2">
      <c r="A548" s="249" t="s">
        <v>1369</v>
      </c>
      <c r="B548" s="250">
        <v>1.3132239999999999</v>
      </c>
      <c r="C548" s="251">
        <v>3138955</v>
      </c>
      <c r="D548" s="251">
        <v>3078732</v>
      </c>
      <c r="E548" s="251">
        <v>60223</v>
      </c>
      <c r="F548" s="250">
        <v>0.98081399999999996</v>
      </c>
      <c r="G548" s="250">
        <v>2.2105739999999998</v>
      </c>
      <c r="H548" s="250">
        <v>2.084721</v>
      </c>
      <c r="I548" s="250">
        <v>0.500471</v>
      </c>
      <c r="J548" s="251">
        <v>49</v>
      </c>
    </row>
    <row r="549" spans="1:10" x14ac:dyDescent="0.2">
      <c r="A549" s="249" t="s">
        <v>1375</v>
      </c>
      <c r="B549" s="250">
        <v>1.2004710000000001</v>
      </c>
      <c r="C549" s="251">
        <v>3105073</v>
      </c>
      <c r="D549" s="251">
        <v>3046058</v>
      </c>
      <c r="E549" s="251">
        <v>59015</v>
      </c>
      <c r="F549" s="250">
        <v>0.98099400000000003</v>
      </c>
      <c r="G549" s="250">
        <v>2.2118199999999999</v>
      </c>
      <c r="H549" s="250">
        <v>2.0585640000000001</v>
      </c>
      <c r="I549" s="250">
        <v>0.50039</v>
      </c>
      <c r="J549" s="251">
        <v>1875</v>
      </c>
    </row>
    <row r="550" spans="1:10" x14ac:dyDescent="0.2">
      <c r="A550" s="249" t="s">
        <v>1386</v>
      </c>
      <c r="B550" s="250">
        <v>1.5030330000000001</v>
      </c>
      <c r="C550" s="251">
        <v>3200838</v>
      </c>
      <c r="D550" s="251">
        <v>3138016</v>
      </c>
      <c r="E550" s="251">
        <v>62822</v>
      </c>
      <c r="F550" s="250">
        <v>0.98037300000000005</v>
      </c>
      <c r="G550" s="250">
        <v>2.211344</v>
      </c>
      <c r="H550" s="250">
        <v>2.054208</v>
      </c>
      <c r="I550" s="250">
        <v>0.50028499999999998</v>
      </c>
      <c r="J550" s="251">
        <v>2544</v>
      </c>
    </row>
    <row r="551" spans="1:10" x14ac:dyDescent="0.2">
      <c r="A551" s="249" t="s">
        <v>1389</v>
      </c>
      <c r="B551" s="250">
        <v>1.263978</v>
      </c>
      <c r="C551" s="251">
        <v>3133320</v>
      </c>
      <c r="D551" s="251">
        <v>3074470</v>
      </c>
      <c r="E551" s="251">
        <v>58850</v>
      </c>
      <c r="F551" s="250">
        <v>0.98121800000000003</v>
      </c>
      <c r="G551" s="250">
        <v>2.211468</v>
      </c>
      <c r="H551" s="250">
        <v>2.0604819999999999</v>
      </c>
      <c r="I551" s="250">
        <v>0.50031199999999998</v>
      </c>
      <c r="J551" s="251">
        <v>1687</v>
      </c>
    </row>
    <row r="552" spans="1:10" x14ac:dyDescent="0.2">
      <c r="A552" s="249" t="s">
        <v>1396</v>
      </c>
      <c r="B552" s="250">
        <v>1.187967</v>
      </c>
      <c r="C552" s="251">
        <v>3097081</v>
      </c>
      <c r="D552" s="251">
        <v>3038675</v>
      </c>
      <c r="E552" s="251">
        <v>58406</v>
      </c>
      <c r="F552" s="250">
        <v>0.98114199999999996</v>
      </c>
      <c r="G552" s="250">
        <v>2.213873</v>
      </c>
      <c r="H552" s="250">
        <v>2.0842269999999998</v>
      </c>
      <c r="I552" s="250">
        <v>0.50007999999999997</v>
      </c>
      <c r="J552" s="251">
        <v>2179</v>
      </c>
    </row>
    <row r="553" spans="1:10" x14ac:dyDescent="0.2">
      <c r="A553" s="249" t="s">
        <v>1403</v>
      </c>
      <c r="B553" s="250">
        <v>1.1057140000000001</v>
      </c>
      <c r="C553" s="251">
        <v>3057937</v>
      </c>
      <c r="D553" s="251">
        <v>3001184</v>
      </c>
      <c r="E553" s="251">
        <v>56753</v>
      </c>
      <c r="F553" s="250">
        <v>0.98144100000000001</v>
      </c>
      <c r="G553" s="250">
        <v>2.2129669999999999</v>
      </c>
      <c r="H553" s="250">
        <v>2.0798830000000001</v>
      </c>
      <c r="I553" s="250">
        <v>0.50004899999999997</v>
      </c>
      <c r="J553" s="251">
        <v>1661</v>
      </c>
    </row>
    <row r="554" spans="1:10" x14ac:dyDescent="0.2">
      <c r="A554" s="249" t="s">
        <v>1409</v>
      </c>
      <c r="B554" s="250">
        <v>1.4543980000000001</v>
      </c>
      <c r="C554" s="251">
        <v>3195511</v>
      </c>
      <c r="D554" s="251">
        <v>3132578</v>
      </c>
      <c r="E554" s="251">
        <v>62933</v>
      </c>
      <c r="F554" s="250">
        <v>0.98030600000000001</v>
      </c>
      <c r="G554" s="250">
        <v>2.2111550000000002</v>
      </c>
      <c r="H554" s="250">
        <v>2.0711010000000001</v>
      </c>
      <c r="I554" s="250">
        <v>0.50010900000000003</v>
      </c>
      <c r="J554" s="251">
        <v>11550</v>
      </c>
    </row>
    <row r="555" spans="1:10" x14ac:dyDescent="0.2">
      <c r="A555" s="249" t="s">
        <v>1415</v>
      </c>
      <c r="B555" s="250">
        <v>1.3921349999999999</v>
      </c>
      <c r="C555" s="251">
        <v>3160902</v>
      </c>
      <c r="D555" s="251">
        <v>3098223</v>
      </c>
      <c r="E555" s="251">
        <v>62679</v>
      </c>
      <c r="F555" s="250">
        <v>0.98017100000000001</v>
      </c>
      <c r="G555" s="250">
        <v>2.2125780000000002</v>
      </c>
      <c r="H555" s="250">
        <v>2.0651380000000001</v>
      </c>
      <c r="I555" s="250">
        <v>0.50043599999999999</v>
      </c>
      <c r="J555" s="251">
        <v>66</v>
      </c>
    </row>
    <row r="556" spans="1:10" x14ac:dyDescent="0.2">
      <c r="A556" s="249" t="s">
        <v>1421</v>
      </c>
      <c r="B556" s="250">
        <v>1.5667219999999999</v>
      </c>
      <c r="C556" s="251">
        <v>3245148</v>
      </c>
      <c r="D556" s="251">
        <v>3181231</v>
      </c>
      <c r="E556" s="251">
        <v>63917</v>
      </c>
      <c r="F556" s="250">
        <v>0.98030399999999995</v>
      </c>
      <c r="G556" s="250">
        <v>2.2111010000000002</v>
      </c>
      <c r="H556" s="250">
        <v>2.0733760000000001</v>
      </c>
      <c r="I556" s="250">
        <v>0.50048899999999996</v>
      </c>
      <c r="J556" s="251">
        <v>3327</v>
      </c>
    </row>
    <row r="557" spans="1:10" x14ac:dyDescent="0.2">
      <c r="A557" s="249" t="s">
        <v>1427</v>
      </c>
      <c r="B557" s="250">
        <v>1.592551</v>
      </c>
      <c r="C557" s="251">
        <v>3234044</v>
      </c>
      <c r="D557" s="251">
        <v>3173342</v>
      </c>
      <c r="E557" s="251">
        <v>60702</v>
      </c>
      <c r="F557" s="250">
        <v>0.98123000000000005</v>
      </c>
      <c r="G557" s="250">
        <v>2.2122289999999998</v>
      </c>
      <c r="H557" s="250">
        <v>2.0822590000000001</v>
      </c>
      <c r="I557" s="250">
        <v>0.50024199999999996</v>
      </c>
      <c r="J557" s="251">
        <v>17205</v>
      </c>
    </row>
    <row r="558" spans="1:10" x14ac:dyDescent="0.2">
      <c r="A558" s="249" t="s">
        <v>1431</v>
      </c>
      <c r="B558" s="250">
        <v>1.4728680000000001</v>
      </c>
      <c r="C558" s="251">
        <v>3185808</v>
      </c>
      <c r="D558" s="251">
        <v>3125538</v>
      </c>
      <c r="E558" s="251">
        <v>60270</v>
      </c>
      <c r="F558" s="250">
        <v>0.98108200000000001</v>
      </c>
      <c r="G558" s="250">
        <v>2.2110319999999999</v>
      </c>
      <c r="H558" s="250">
        <v>2.0660829999999999</v>
      </c>
      <c r="I558" s="250">
        <v>0.50016400000000005</v>
      </c>
      <c r="J558" s="251">
        <v>16134</v>
      </c>
    </row>
    <row r="559" spans="1:10" x14ac:dyDescent="0.2">
      <c r="A559" s="249" t="s">
        <v>1436</v>
      </c>
      <c r="B559" s="250">
        <v>1.5774900000000001</v>
      </c>
      <c r="C559" s="251">
        <v>3233717</v>
      </c>
      <c r="D559" s="251">
        <v>3173235</v>
      </c>
      <c r="E559" s="251">
        <v>60482</v>
      </c>
      <c r="F559" s="250">
        <v>0.98129599999999995</v>
      </c>
      <c r="G559" s="250">
        <v>2.2114449999999999</v>
      </c>
      <c r="H559" s="250">
        <v>2.072492</v>
      </c>
      <c r="I559" s="250">
        <v>0.50020200000000004</v>
      </c>
      <c r="J559" s="251">
        <v>12285</v>
      </c>
    </row>
    <row r="560" spans="1:10" x14ac:dyDescent="0.2">
      <c r="A560" s="249" t="s">
        <v>1442</v>
      </c>
      <c r="B560" s="250">
        <v>1.477981</v>
      </c>
      <c r="C560" s="251">
        <v>3193602</v>
      </c>
      <c r="D560" s="251">
        <v>3135176</v>
      </c>
      <c r="E560" s="251">
        <v>58426</v>
      </c>
      <c r="F560" s="250">
        <v>0.98170500000000005</v>
      </c>
      <c r="G560" s="250">
        <v>2.212215</v>
      </c>
      <c r="H560" s="250">
        <v>2.0706889999999998</v>
      </c>
      <c r="I560" s="250">
        <v>0.500301</v>
      </c>
      <c r="J560" s="251">
        <v>13777</v>
      </c>
    </row>
    <row r="561" spans="1:10" x14ac:dyDescent="0.2">
      <c r="A561" s="249" t="s">
        <v>1446</v>
      </c>
      <c r="B561" s="250">
        <v>1.4591069999999999</v>
      </c>
      <c r="C561" s="251">
        <v>3143562</v>
      </c>
      <c r="D561" s="251">
        <v>3085409</v>
      </c>
      <c r="E561" s="251">
        <v>58153</v>
      </c>
      <c r="F561" s="250">
        <v>0.98150099999999996</v>
      </c>
      <c r="G561" s="250">
        <v>2.2252390000000002</v>
      </c>
      <c r="H561" s="250">
        <v>2.100171</v>
      </c>
      <c r="I561" s="250">
        <v>0.49999199999999999</v>
      </c>
      <c r="J561" s="251">
        <v>11535</v>
      </c>
    </row>
    <row r="562" spans="1:10" x14ac:dyDescent="0.2">
      <c r="A562" s="249" t="s">
        <v>1451</v>
      </c>
      <c r="B562" s="250">
        <v>1.580195</v>
      </c>
      <c r="C562" s="251">
        <v>3238150</v>
      </c>
      <c r="D562" s="251">
        <v>3180373</v>
      </c>
      <c r="E562" s="251">
        <v>57777</v>
      </c>
      <c r="F562" s="250">
        <v>0.98215699999999995</v>
      </c>
      <c r="G562" s="250">
        <v>2.214245</v>
      </c>
      <c r="H562" s="250">
        <v>2.1086299999999998</v>
      </c>
      <c r="I562" s="250">
        <v>0.50035799999999997</v>
      </c>
      <c r="J562" s="251">
        <v>18153</v>
      </c>
    </row>
    <row r="563" spans="1:10" x14ac:dyDescent="0.2">
      <c r="A563" s="249" t="s">
        <v>1455</v>
      </c>
      <c r="B563" s="250">
        <v>1.505649</v>
      </c>
      <c r="C563" s="251">
        <v>3202250</v>
      </c>
      <c r="D563" s="251">
        <v>3141955</v>
      </c>
      <c r="E563" s="251">
        <v>60295</v>
      </c>
      <c r="F563" s="250">
        <v>0.98117100000000002</v>
      </c>
      <c r="G563" s="250">
        <v>2.21448</v>
      </c>
      <c r="H563" s="250">
        <v>2.0706359999999999</v>
      </c>
      <c r="I563" s="250">
        <v>0.50031199999999998</v>
      </c>
      <c r="J563" s="251">
        <v>16964</v>
      </c>
    </row>
    <row r="564" spans="1:10" x14ac:dyDescent="0.2">
      <c r="A564" s="249" t="s">
        <v>1458</v>
      </c>
      <c r="B564" s="250">
        <v>1.5804260000000001</v>
      </c>
      <c r="C564" s="251">
        <v>3248186</v>
      </c>
      <c r="D564" s="251">
        <v>3188125</v>
      </c>
      <c r="E564" s="251">
        <v>60061</v>
      </c>
      <c r="F564" s="250">
        <v>0.98150899999999996</v>
      </c>
      <c r="G564" s="250">
        <v>2.2122229999999998</v>
      </c>
      <c r="H564" s="250">
        <v>2.0646490000000002</v>
      </c>
      <c r="I564" s="250">
        <v>0.50149999999999995</v>
      </c>
      <c r="J564" s="251">
        <v>18777</v>
      </c>
    </row>
    <row r="565" spans="1:10" x14ac:dyDescent="0.2">
      <c r="A565" s="249" t="s">
        <v>1461</v>
      </c>
      <c r="B565" s="250">
        <v>1.5368489999999999</v>
      </c>
      <c r="C565" s="251">
        <v>3226436</v>
      </c>
      <c r="D565" s="251">
        <v>3157762</v>
      </c>
      <c r="E565" s="251">
        <v>68674</v>
      </c>
      <c r="F565" s="250">
        <v>0.978715</v>
      </c>
      <c r="G565" s="250">
        <v>2.2148319999999999</v>
      </c>
      <c r="H565" s="250">
        <v>2.0889709999999999</v>
      </c>
      <c r="I565" s="250">
        <v>0.50033399999999995</v>
      </c>
      <c r="J565" s="251">
        <v>19350</v>
      </c>
    </row>
    <row r="566" spans="1:10" x14ac:dyDescent="0.2">
      <c r="A566" s="249" t="s">
        <v>1466</v>
      </c>
      <c r="B566" s="250">
        <v>1.4704079999999999</v>
      </c>
      <c r="C566" s="251">
        <v>3211921</v>
      </c>
      <c r="D566" s="251">
        <v>3149202</v>
      </c>
      <c r="E566" s="251">
        <v>62719</v>
      </c>
      <c r="F566" s="250">
        <v>0.98047300000000004</v>
      </c>
      <c r="G566" s="250">
        <v>2.2131110000000001</v>
      </c>
      <c r="H566" s="250">
        <v>2.0882369999999999</v>
      </c>
      <c r="I566" s="250">
        <v>0.50032699999999997</v>
      </c>
      <c r="J566" s="251">
        <v>17861</v>
      </c>
    </row>
    <row r="567" spans="1:10" x14ac:dyDescent="0.2">
      <c r="A567" s="249" t="s">
        <v>1470</v>
      </c>
      <c r="B567" s="250">
        <v>1.5870649999999999</v>
      </c>
      <c r="C567" s="251">
        <v>3245887</v>
      </c>
      <c r="D567" s="251">
        <v>3182276</v>
      </c>
      <c r="E567" s="251">
        <v>63611</v>
      </c>
      <c r="F567" s="250">
        <v>0.98040300000000002</v>
      </c>
      <c r="G567" s="250">
        <v>2.2131970000000001</v>
      </c>
      <c r="H567" s="250">
        <v>2.0975359999999998</v>
      </c>
      <c r="I567" s="250">
        <v>0.50029500000000005</v>
      </c>
      <c r="J567" s="251">
        <v>18791</v>
      </c>
    </row>
    <row r="568" spans="1:10" x14ac:dyDescent="0.2">
      <c r="A568" s="249" t="s">
        <v>1475</v>
      </c>
      <c r="B568" s="250">
        <v>1.4634389999999999</v>
      </c>
      <c r="C568" s="251">
        <v>3200421</v>
      </c>
      <c r="D568" s="251">
        <v>3140805</v>
      </c>
      <c r="E568" s="251">
        <v>59616</v>
      </c>
      <c r="F568" s="250">
        <v>0.98137200000000002</v>
      </c>
      <c r="G568" s="250">
        <v>2.2124459999999999</v>
      </c>
      <c r="H568" s="250">
        <v>2.0979009999999998</v>
      </c>
      <c r="I568" s="250">
        <v>0.50036199999999997</v>
      </c>
      <c r="J568" s="251">
        <v>16999</v>
      </c>
    </row>
    <row r="569" spans="1:10" x14ac:dyDescent="0.2">
      <c r="A569" s="249" t="s">
        <v>1479</v>
      </c>
      <c r="B569" s="250">
        <v>1.5388649999999999</v>
      </c>
      <c r="C569" s="251">
        <v>3223835</v>
      </c>
      <c r="D569" s="251">
        <v>3161936</v>
      </c>
      <c r="E569" s="251">
        <v>61899</v>
      </c>
      <c r="F569" s="250">
        <v>0.98080000000000001</v>
      </c>
      <c r="G569" s="250">
        <v>2.2118910000000001</v>
      </c>
      <c r="H569" s="250">
        <v>2.0420189999999998</v>
      </c>
      <c r="I569" s="250">
        <v>0.50034199999999995</v>
      </c>
      <c r="J569" s="251">
        <v>17589</v>
      </c>
    </row>
    <row r="570" spans="1:10" x14ac:dyDescent="0.2">
      <c r="A570" s="249" t="s">
        <v>1482</v>
      </c>
      <c r="B570" s="250">
        <v>1.5071600000000001</v>
      </c>
      <c r="C570" s="251">
        <v>3249497</v>
      </c>
      <c r="D570" s="251">
        <v>3211753</v>
      </c>
      <c r="E570" s="251">
        <v>37744</v>
      </c>
      <c r="F570" s="250">
        <v>0.98838499999999996</v>
      </c>
      <c r="G570" s="250">
        <v>2.2126359999999998</v>
      </c>
      <c r="H570" s="250">
        <v>2.0019879999999999</v>
      </c>
      <c r="I570" s="250">
        <v>0.50033099999999997</v>
      </c>
      <c r="J570" s="251">
        <v>18553</v>
      </c>
    </row>
    <row r="571" spans="1:10" x14ac:dyDescent="0.2">
      <c r="A571" s="249" t="s">
        <v>1486</v>
      </c>
      <c r="B571" s="250">
        <v>1.565707</v>
      </c>
      <c r="C571" s="251">
        <v>3228835</v>
      </c>
      <c r="D571" s="251">
        <v>3165864</v>
      </c>
      <c r="E571" s="251">
        <v>62971</v>
      </c>
      <c r="F571" s="250">
        <v>0.98049699999999995</v>
      </c>
      <c r="G571" s="250">
        <v>2.2132890000000001</v>
      </c>
      <c r="H571" s="250">
        <v>2.0717560000000002</v>
      </c>
      <c r="I571" s="250">
        <v>0.500421</v>
      </c>
      <c r="J571" s="251">
        <v>18271</v>
      </c>
    </row>
    <row r="572" spans="1:10" x14ac:dyDescent="0.2">
      <c r="A572" s="249" t="s">
        <v>1491</v>
      </c>
      <c r="B572" s="250">
        <v>1.5631010000000001</v>
      </c>
      <c r="C572" s="251">
        <v>3239808</v>
      </c>
      <c r="D572" s="251">
        <v>3176520</v>
      </c>
      <c r="E572" s="251">
        <v>63288</v>
      </c>
      <c r="F572" s="250">
        <v>0.98046599999999995</v>
      </c>
      <c r="G572" s="250">
        <v>2.2120350000000002</v>
      </c>
      <c r="H572" s="250">
        <v>2.0593129999999999</v>
      </c>
      <c r="I572" s="250">
        <v>0.500197</v>
      </c>
      <c r="J572" s="251">
        <v>17898</v>
      </c>
    </row>
    <row r="573" spans="1:10" x14ac:dyDescent="0.2">
      <c r="A573" s="249" t="s">
        <v>1494</v>
      </c>
      <c r="B573" s="250">
        <v>1.6010340000000001</v>
      </c>
      <c r="C573" s="251">
        <v>3267871</v>
      </c>
      <c r="D573" s="251">
        <v>3209165</v>
      </c>
      <c r="E573" s="251">
        <v>58706</v>
      </c>
      <c r="F573" s="250">
        <v>0.98203499999999999</v>
      </c>
      <c r="G573" s="250">
        <v>2.2099229999999999</v>
      </c>
      <c r="H573" s="250">
        <v>2.075062</v>
      </c>
      <c r="I573" s="250">
        <v>0.50040200000000001</v>
      </c>
      <c r="J573" s="251">
        <v>18402</v>
      </c>
    </row>
    <row r="574" spans="1:10" x14ac:dyDescent="0.2">
      <c r="A574" s="249" t="s">
        <v>1502</v>
      </c>
      <c r="B574" s="250">
        <v>1.5579019999999999</v>
      </c>
      <c r="C574" s="251">
        <v>3240056</v>
      </c>
      <c r="D574" s="251">
        <v>3176852</v>
      </c>
      <c r="E574" s="251">
        <v>63204</v>
      </c>
      <c r="F574" s="250">
        <v>0.98049299999999995</v>
      </c>
      <c r="G574" s="250">
        <v>2.2103069999999998</v>
      </c>
      <c r="H574" s="250">
        <v>2.0835729999999999</v>
      </c>
      <c r="I574" s="250">
        <v>0.50012699999999999</v>
      </c>
      <c r="J574" s="251">
        <v>7603</v>
      </c>
    </row>
    <row r="575" spans="1:10" x14ac:dyDescent="0.2">
      <c r="A575" s="249" t="s">
        <v>1506</v>
      </c>
      <c r="B575" s="250">
        <v>1.581386</v>
      </c>
      <c r="C575" s="251">
        <v>3238496</v>
      </c>
      <c r="D575" s="251">
        <v>3176157</v>
      </c>
      <c r="E575" s="251">
        <v>62339</v>
      </c>
      <c r="F575" s="250">
        <v>0.98075100000000004</v>
      </c>
      <c r="G575" s="250">
        <v>2.2121390000000001</v>
      </c>
      <c r="H575" s="250">
        <v>2.075583</v>
      </c>
      <c r="I575" s="250">
        <v>0.50031800000000004</v>
      </c>
      <c r="J575" s="251">
        <v>16440</v>
      </c>
    </row>
    <row r="576" spans="1:10" x14ac:dyDescent="0.2">
      <c r="A576" s="249" t="s">
        <v>1510</v>
      </c>
      <c r="B576" s="250">
        <v>1.5539270000000001</v>
      </c>
      <c r="C576" s="251">
        <v>3237529</v>
      </c>
      <c r="D576" s="251">
        <v>3171601</v>
      </c>
      <c r="E576" s="251">
        <v>65928</v>
      </c>
      <c r="F576" s="250">
        <v>0.97963599999999995</v>
      </c>
      <c r="G576" s="250">
        <v>2.214769</v>
      </c>
      <c r="H576" s="250">
        <v>2.068988</v>
      </c>
      <c r="I576" s="250">
        <v>0.50032299999999996</v>
      </c>
      <c r="J576" s="251">
        <v>18863</v>
      </c>
    </row>
    <row r="577" spans="1:10" x14ac:dyDescent="0.2">
      <c r="A577" s="249" t="s">
        <v>1514</v>
      </c>
      <c r="B577" s="250">
        <v>1.5355970000000001</v>
      </c>
      <c r="C577" s="251">
        <v>3222761</v>
      </c>
      <c r="D577" s="251">
        <v>3158532</v>
      </c>
      <c r="E577" s="251">
        <v>64229</v>
      </c>
      <c r="F577" s="250">
        <v>0.98007</v>
      </c>
      <c r="G577" s="250">
        <v>2.2147519999999998</v>
      </c>
      <c r="H577" s="250">
        <v>2.1003039999999999</v>
      </c>
      <c r="I577" s="250">
        <v>0.50042299999999995</v>
      </c>
      <c r="J577" s="251">
        <v>18360</v>
      </c>
    </row>
    <row r="578" spans="1:10" x14ac:dyDescent="0.2">
      <c r="A578" s="249" t="s">
        <v>1517</v>
      </c>
      <c r="B578" s="250">
        <v>1.583453</v>
      </c>
      <c r="C578" s="251">
        <v>3243275</v>
      </c>
      <c r="D578" s="251">
        <v>3180406</v>
      </c>
      <c r="E578" s="251">
        <v>62869</v>
      </c>
      <c r="F578" s="250">
        <v>0.98061600000000004</v>
      </c>
      <c r="G578" s="250">
        <v>2.2125509999999999</v>
      </c>
      <c r="H578" s="250">
        <v>2.0789460000000002</v>
      </c>
      <c r="I578" s="250">
        <v>0.50017100000000003</v>
      </c>
      <c r="J578" s="251">
        <v>18146</v>
      </c>
    </row>
    <row r="579" spans="1:10" x14ac:dyDescent="0.2">
      <c r="A579" s="249" t="s">
        <v>1521</v>
      </c>
      <c r="B579" s="250">
        <v>1.5990899999999999</v>
      </c>
      <c r="C579" s="251">
        <v>3247384</v>
      </c>
      <c r="D579" s="251">
        <v>3184871</v>
      </c>
      <c r="E579" s="251">
        <v>62513</v>
      </c>
      <c r="F579" s="250">
        <v>0.98075000000000001</v>
      </c>
      <c r="G579" s="250">
        <v>2.2082920000000001</v>
      </c>
      <c r="H579" s="250">
        <v>2.0787</v>
      </c>
      <c r="I579" s="250">
        <v>0.50043499999999996</v>
      </c>
      <c r="J579" s="251">
        <v>18272</v>
      </c>
    </row>
    <row r="580" spans="1:10" x14ac:dyDescent="0.2">
      <c r="A580" s="249" t="s">
        <v>1525</v>
      </c>
      <c r="B580" s="250">
        <v>1.5885149999999999</v>
      </c>
      <c r="C580" s="251">
        <v>3229126</v>
      </c>
      <c r="D580" s="251">
        <v>3165324</v>
      </c>
      <c r="E580" s="251">
        <v>63802</v>
      </c>
      <c r="F580" s="250">
        <v>0.98024199999999995</v>
      </c>
      <c r="G580" s="250">
        <v>2.2086960000000002</v>
      </c>
      <c r="H580" s="250">
        <v>2.0871439999999999</v>
      </c>
      <c r="I580" s="250">
        <v>0.50027600000000005</v>
      </c>
      <c r="J580" s="251">
        <v>16854</v>
      </c>
    </row>
    <row r="581" spans="1:10" x14ac:dyDescent="0.2">
      <c r="A581" s="249" t="s">
        <v>1530</v>
      </c>
      <c r="B581" s="250">
        <v>1.5829009999999999</v>
      </c>
      <c r="C581" s="251">
        <v>3245715</v>
      </c>
      <c r="D581" s="251">
        <v>3182592</v>
      </c>
      <c r="E581" s="251">
        <v>63123</v>
      </c>
      <c r="F581" s="250">
        <v>0.98055199999999998</v>
      </c>
      <c r="G581" s="250">
        <v>2.2106499999999998</v>
      </c>
      <c r="H581" s="250">
        <v>2.0820270000000001</v>
      </c>
      <c r="I581" s="250">
        <v>0.50034299999999998</v>
      </c>
      <c r="J581" s="251">
        <v>7708</v>
      </c>
    </row>
    <row r="582" spans="1:10" x14ac:dyDescent="0.2">
      <c r="A582" s="249" t="s">
        <v>1534</v>
      </c>
      <c r="B582" s="250">
        <v>1.535706</v>
      </c>
      <c r="C582" s="251">
        <v>3228301</v>
      </c>
      <c r="D582" s="251">
        <v>3165675</v>
      </c>
      <c r="E582" s="251">
        <v>62626</v>
      </c>
      <c r="F582" s="250">
        <v>0.98060099999999994</v>
      </c>
      <c r="G582" s="250">
        <v>2.215274</v>
      </c>
      <c r="H582" s="250">
        <v>2.0845690000000001</v>
      </c>
      <c r="I582" s="250">
        <v>0.50021800000000005</v>
      </c>
      <c r="J582" s="251">
        <v>19051</v>
      </c>
    </row>
    <row r="583" spans="1:10" x14ac:dyDescent="0.2">
      <c r="A583" s="249" t="s">
        <v>1537</v>
      </c>
      <c r="B583" s="250">
        <v>1.1796869999999999</v>
      </c>
      <c r="C583" s="251">
        <v>3083771</v>
      </c>
      <c r="D583" s="251">
        <v>3026943</v>
      </c>
      <c r="E583" s="251">
        <v>56828</v>
      </c>
      <c r="F583" s="250">
        <v>0.981572</v>
      </c>
      <c r="G583" s="250">
        <v>2.2138779999999998</v>
      </c>
      <c r="H583" s="250">
        <v>2.07694</v>
      </c>
      <c r="I583" s="250">
        <v>0.50029500000000005</v>
      </c>
      <c r="J583" s="251">
        <v>16081</v>
      </c>
    </row>
    <row r="584" spans="1:10" x14ac:dyDescent="0.2">
      <c r="A584" s="249" t="s">
        <v>1541</v>
      </c>
      <c r="B584" s="250">
        <v>1.5935680000000001</v>
      </c>
      <c r="C584" s="251">
        <v>3243749</v>
      </c>
      <c r="D584" s="251">
        <v>3184596</v>
      </c>
      <c r="E584" s="251">
        <v>59153</v>
      </c>
      <c r="F584" s="250">
        <v>0.98176399999999997</v>
      </c>
      <c r="G584" s="250">
        <v>2.2090299999999998</v>
      </c>
      <c r="H584" s="250">
        <v>2.0657169999999998</v>
      </c>
      <c r="I584" s="250">
        <v>0.50024100000000005</v>
      </c>
      <c r="J584" s="251">
        <v>18539</v>
      </c>
    </row>
    <row r="585" spans="1:10" x14ac:dyDescent="0.2">
      <c r="A585" s="249" t="s">
        <v>1543</v>
      </c>
      <c r="B585" s="250">
        <v>1.4775590000000001</v>
      </c>
      <c r="C585" s="251">
        <v>3207772</v>
      </c>
      <c r="D585" s="251">
        <v>3144792</v>
      </c>
      <c r="E585" s="251">
        <v>62980</v>
      </c>
      <c r="F585" s="250">
        <v>0.98036599999999996</v>
      </c>
      <c r="G585" s="250">
        <v>2.21441</v>
      </c>
      <c r="H585" s="250">
        <v>2.096514</v>
      </c>
      <c r="I585" s="250">
        <v>0.50036400000000003</v>
      </c>
      <c r="J585" s="251">
        <v>16990</v>
      </c>
    </row>
    <row r="586" spans="1:10" x14ac:dyDescent="0.2">
      <c r="A586" s="249" t="s">
        <v>1547</v>
      </c>
      <c r="B586" s="250">
        <v>1.4733069999999999</v>
      </c>
      <c r="C586" s="251">
        <v>3202107</v>
      </c>
      <c r="D586" s="251">
        <v>3140104</v>
      </c>
      <c r="E586" s="251">
        <v>62003</v>
      </c>
      <c r="F586" s="250">
        <v>0.98063699999999998</v>
      </c>
      <c r="G586" s="250">
        <v>2.210153</v>
      </c>
      <c r="H586" s="250">
        <v>2.0451839999999999</v>
      </c>
      <c r="I586" s="250">
        <v>0.50041100000000005</v>
      </c>
      <c r="J586" s="251">
        <v>18520</v>
      </c>
    </row>
    <row r="587" spans="1:10" x14ac:dyDescent="0.2">
      <c r="A587" s="249" t="s">
        <v>1552</v>
      </c>
      <c r="B587" s="250">
        <v>1.2557400000000001</v>
      </c>
      <c r="C587" s="251">
        <v>3116878</v>
      </c>
      <c r="D587" s="251">
        <v>3060853</v>
      </c>
      <c r="E587" s="251">
        <v>56025</v>
      </c>
      <c r="F587" s="250">
        <v>0.98202500000000004</v>
      </c>
      <c r="G587" s="250">
        <v>2.2098949999999999</v>
      </c>
      <c r="H587" s="250">
        <v>2.0586340000000001</v>
      </c>
      <c r="I587" s="250">
        <v>0.50059699999999996</v>
      </c>
      <c r="J587" s="251">
        <v>15007</v>
      </c>
    </row>
    <row r="588" spans="1:10" x14ac:dyDescent="0.2">
      <c r="A588" s="249" t="s">
        <v>1553</v>
      </c>
      <c r="B588" s="250">
        <v>1.4309419999999999</v>
      </c>
      <c r="C588" s="251">
        <v>3182619</v>
      </c>
      <c r="D588" s="251">
        <v>3123783</v>
      </c>
      <c r="E588" s="251">
        <v>58836</v>
      </c>
      <c r="F588" s="250">
        <v>0.98151299999999997</v>
      </c>
      <c r="G588" s="250">
        <v>2.2116509999999998</v>
      </c>
      <c r="H588" s="250">
        <v>2.1090680000000002</v>
      </c>
      <c r="I588" s="250">
        <v>0.500332</v>
      </c>
      <c r="J588" s="251">
        <v>15778</v>
      </c>
    </row>
    <row r="589" spans="1:10" x14ac:dyDescent="0.2">
      <c r="A589" s="249" t="s">
        <v>1558</v>
      </c>
      <c r="B589" s="250">
        <v>1.566055</v>
      </c>
      <c r="C589" s="251">
        <v>3235405</v>
      </c>
      <c r="D589" s="251">
        <v>3173196</v>
      </c>
      <c r="E589" s="251">
        <v>62209</v>
      </c>
      <c r="F589" s="250">
        <v>0.98077199999999998</v>
      </c>
      <c r="G589" s="250">
        <v>2.2118639999999998</v>
      </c>
      <c r="H589" s="250">
        <v>2.0581559999999999</v>
      </c>
      <c r="I589" s="250">
        <v>0.50047299999999995</v>
      </c>
      <c r="J589" s="251">
        <v>18139</v>
      </c>
    </row>
    <row r="590" spans="1:10" x14ac:dyDescent="0.2">
      <c r="A590" s="249" t="s">
        <v>1562</v>
      </c>
      <c r="B590" s="250">
        <v>1.5264960000000001</v>
      </c>
      <c r="C590" s="251">
        <v>3203410</v>
      </c>
      <c r="D590" s="251">
        <v>3142161</v>
      </c>
      <c r="E590" s="251">
        <v>61249</v>
      </c>
      <c r="F590" s="250">
        <v>0.98087999999999997</v>
      </c>
      <c r="G590" s="250">
        <v>2.2123020000000002</v>
      </c>
      <c r="H590" s="250">
        <v>2.0449419999999998</v>
      </c>
      <c r="I590" s="250">
        <v>0.500278</v>
      </c>
      <c r="J590" s="251">
        <v>15478</v>
      </c>
    </row>
    <row r="591" spans="1:10" x14ac:dyDescent="0.2">
      <c r="A591" s="249" t="s">
        <v>1566</v>
      </c>
      <c r="B591" s="250">
        <v>1.5385580000000001</v>
      </c>
      <c r="C591" s="251">
        <v>3206171</v>
      </c>
      <c r="D591" s="251">
        <v>3145063</v>
      </c>
      <c r="E591" s="251">
        <v>61108</v>
      </c>
      <c r="F591" s="250">
        <v>0.98094099999999995</v>
      </c>
      <c r="G591" s="250">
        <v>2.2114530000000001</v>
      </c>
      <c r="H591" s="250">
        <v>2.0805060000000002</v>
      </c>
      <c r="I591" s="250">
        <v>0.50030200000000002</v>
      </c>
      <c r="J591" s="251">
        <v>16519</v>
      </c>
    </row>
    <row r="592" spans="1:10" x14ac:dyDescent="0.2">
      <c r="A592" s="249" t="s">
        <v>1571</v>
      </c>
      <c r="B592" s="250">
        <v>1.5345599999999999</v>
      </c>
      <c r="C592" s="251">
        <v>3223215</v>
      </c>
      <c r="D592" s="251">
        <v>3155514</v>
      </c>
      <c r="E592" s="251">
        <v>67701</v>
      </c>
      <c r="F592" s="250">
        <v>0.97899599999999998</v>
      </c>
      <c r="G592" s="250">
        <v>2.2127560000000002</v>
      </c>
      <c r="H592" s="250">
        <v>2.06603</v>
      </c>
      <c r="I592" s="250">
        <v>0.50024400000000002</v>
      </c>
      <c r="J592" s="251">
        <v>19880</v>
      </c>
    </row>
    <row r="593" spans="1:10" x14ac:dyDescent="0.2">
      <c r="A593" s="249" t="s">
        <v>1575</v>
      </c>
      <c r="B593" s="250">
        <v>1.537455</v>
      </c>
      <c r="C593" s="251">
        <v>3222847</v>
      </c>
      <c r="D593" s="251">
        <v>3159628</v>
      </c>
      <c r="E593" s="251">
        <v>63219</v>
      </c>
      <c r="F593" s="250">
        <v>0.98038400000000003</v>
      </c>
      <c r="G593" s="250">
        <v>2.2116929999999999</v>
      </c>
      <c r="H593" s="250">
        <v>2.0449380000000001</v>
      </c>
      <c r="I593" s="250">
        <v>0.50020200000000004</v>
      </c>
      <c r="J593" s="251">
        <v>18599</v>
      </c>
    </row>
    <row r="594" spans="1:10" x14ac:dyDescent="0.2">
      <c r="A594" s="249" t="s">
        <v>1580</v>
      </c>
      <c r="B594" s="250">
        <v>1.560824</v>
      </c>
      <c r="C594" s="251">
        <v>3234751</v>
      </c>
      <c r="D594" s="251">
        <v>3166156</v>
      </c>
      <c r="E594" s="251">
        <v>68595</v>
      </c>
      <c r="F594" s="250">
        <v>0.97879400000000005</v>
      </c>
      <c r="G594" s="250">
        <v>2.2147269999999999</v>
      </c>
      <c r="H594" s="250">
        <v>2.0417719999999999</v>
      </c>
      <c r="I594" s="250">
        <v>0.500332</v>
      </c>
      <c r="J594" s="251">
        <v>19443</v>
      </c>
    </row>
    <row r="595" spans="1:10" x14ac:dyDescent="0.2">
      <c r="A595" s="249" t="s">
        <v>1585</v>
      </c>
      <c r="B595" s="250">
        <v>1.4122209999999999</v>
      </c>
      <c r="C595" s="251">
        <v>3216253</v>
      </c>
      <c r="D595" s="251">
        <v>3211525</v>
      </c>
      <c r="E595" s="251">
        <v>4728</v>
      </c>
      <c r="F595" s="250">
        <v>0.99853000000000003</v>
      </c>
      <c r="G595" s="250">
        <v>2.2091150000000002</v>
      </c>
      <c r="H595" s="250">
        <v>1.0127710000000001</v>
      </c>
      <c r="I595" s="250">
        <v>0.50274799999999997</v>
      </c>
      <c r="J595" s="251">
        <v>18210</v>
      </c>
    </row>
    <row r="596" spans="1:10" x14ac:dyDescent="0.2">
      <c r="A596" s="249" t="s">
        <v>1590</v>
      </c>
      <c r="B596" s="250">
        <v>1.3409</v>
      </c>
      <c r="C596" s="251">
        <v>3200123</v>
      </c>
      <c r="D596" s="251">
        <v>3196236</v>
      </c>
      <c r="E596" s="251">
        <v>3887</v>
      </c>
      <c r="F596" s="250">
        <v>0.99878500000000003</v>
      </c>
      <c r="G596" s="250">
        <v>2.209346</v>
      </c>
      <c r="H596" s="250">
        <v>1.107918</v>
      </c>
      <c r="I596" s="250">
        <v>0.502919</v>
      </c>
      <c r="J596" s="251">
        <v>14225</v>
      </c>
    </row>
    <row r="597" spans="1:10" x14ac:dyDescent="0.2">
      <c r="A597" s="249" t="s">
        <v>1593</v>
      </c>
      <c r="B597" s="250">
        <v>1.2670030000000001</v>
      </c>
      <c r="C597" s="251">
        <v>3151549</v>
      </c>
      <c r="D597" s="251">
        <v>3147637</v>
      </c>
      <c r="E597" s="251">
        <v>3912</v>
      </c>
      <c r="F597" s="250">
        <v>0.99875899999999995</v>
      </c>
      <c r="G597" s="250">
        <v>2.2103999999999999</v>
      </c>
      <c r="H597" s="250">
        <v>1.087513</v>
      </c>
      <c r="I597" s="250">
        <v>0.50229100000000004</v>
      </c>
      <c r="J597" s="251">
        <v>16856</v>
      </c>
    </row>
    <row r="598" spans="1:10" x14ac:dyDescent="0.2">
      <c r="A598" s="249" t="s">
        <v>1595</v>
      </c>
      <c r="B598" s="250">
        <v>1.3675649999999999</v>
      </c>
      <c r="C598" s="251">
        <v>3189702</v>
      </c>
      <c r="D598" s="251">
        <v>3185637</v>
      </c>
      <c r="E598" s="251">
        <v>4065</v>
      </c>
      <c r="F598" s="250">
        <v>0.998726</v>
      </c>
      <c r="G598" s="250">
        <v>2.2068120000000002</v>
      </c>
      <c r="H598" s="250">
        <v>1.0233950000000001</v>
      </c>
      <c r="I598" s="250">
        <v>0.50254299999999996</v>
      </c>
      <c r="J598" s="251">
        <v>16899</v>
      </c>
    </row>
    <row r="599" spans="1:10" x14ac:dyDescent="0.2">
      <c r="A599" s="249" t="s">
        <v>1598</v>
      </c>
      <c r="B599" s="250">
        <v>1.368457</v>
      </c>
      <c r="C599" s="251">
        <v>3179876</v>
      </c>
      <c r="D599" s="251">
        <v>3176153</v>
      </c>
      <c r="E599" s="251">
        <v>3723</v>
      </c>
      <c r="F599" s="250">
        <v>0.99882899999999997</v>
      </c>
      <c r="G599" s="250">
        <v>2.2103329999999999</v>
      </c>
      <c r="H599" s="250">
        <v>1.005927</v>
      </c>
      <c r="I599" s="250">
        <v>0.502633</v>
      </c>
      <c r="J599" s="251">
        <v>16188</v>
      </c>
    </row>
    <row r="600" spans="1:10" x14ac:dyDescent="0.2">
      <c r="A600" s="249" t="s">
        <v>1602</v>
      </c>
      <c r="B600" s="250">
        <v>1.3699250000000001</v>
      </c>
      <c r="C600" s="251">
        <v>3183447</v>
      </c>
      <c r="D600" s="251">
        <v>3179536</v>
      </c>
      <c r="E600" s="251">
        <v>3911</v>
      </c>
      <c r="F600" s="250">
        <v>0.99877099999999996</v>
      </c>
      <c r="G600" s="250">
        <v>2.2122329999999999</v>
      </c>
      <c r="H600" s="250">
        <v>1.119783</v>
      </c>
      <c r="I600" s="250">
        <v>0.50234599999999996</v>
      </c>
      <c r="J600" s="251">
        <v>17720</v>
      </c>
    </row>
    <row r="601" spans="1:10" x14ac:dyDescent="0.2">
      <c r="A601" s="249" t="s">
        <v>1607</v>
      </c>
      <c r="B601" s="250">
        <v>1.404752</v>
      </c>
      <c r="C601" s="251">
        <v>3203883</v>
      </c>
      <c r="D601" s="251">
        <v>3199392</v>
      </c>
      <c r="E601" s="251">
        <v>4491</v>
      </c>
      <c r="F601" s="250">
        <v>0.99859799999999999</v>
      </c>
      <c r="G601" s="250">
        <v>2.2072210000000001</v>
      </c>
      <c r="H601" s="250">
        <v>1.1685179999999999</v>
      </c>
      <c r="I601" s="250">
        <v>0.50294000000000005</v>
      </c>
      <c r="J601" s="251">
        <v>13398</v>
      </c>
    </row>
    <row r="602" spans="1:10" x14ac:dyDescent="0.2">
      <c r="A602" s="249" t="s">
        <v>1611</v>
      </c>
      <c r="B602" s="250">
        <v>1.2966310000000001</v>
      </c>
      <c r="C602" s="251">
        <v>3153671</v>
      </c>
      <c r="D602" s="251">
        <v>3149939</v>
      </c>
      <c r="E602" s="251">
        <v>3732</v>
      </c>
      <c r="F602" s="250">
        <v>0.99881699999999995</v>
      </c>
      <c r="G602" s="250">
        <v>2.2081019999999998</v>
      </c>
      <c r="H602" s="250">
        <v>1.0978079999999999</v>
      </c>
      <c r="I602" s="250">
        <v>0.502502</v>
      </c>
      <c r="J602" s="251">
        <v>17352</v>
      </c>
    </row>
    <row r="603" spans="1:10" x14ac:dyDescent="0.2">
      <c r="A603" s="249" t="s">
        <v>1615</v>
      </c>
      <c r="B603" s="250">
        <v>1.4141509999999999</v>
      </c>
      <c r="C603" s="251">
        <v>3191838</v>
      </c>
      <c r="D603" s="251">
        <v>3188021</v>
      </c>
      <c r="E603" s="251">
        <v>3817</v>
      </c>
      <c r="F603" s="250">
        <v>0.99880400000000003</v>
      </c>
      <c r="G603" s="250">
        <v>2.2138640000000001</v>
      </c>
      <c r="H603" s="250">
        <v>1.1135109999999999</v>
      </c>
      <c r="I603" s="250">
        <v>0.50281100000000001</v>
      </c>
      <c r="J603" s="251">
        <v>16968</v>
      </c>
    </row>
    <row r="604" spans="1:10" x14ac:dyDescent="0.2">
      <c r="A604" s="249" t="s">
        <v>1620</v>
      </c>
      <c r="B604" s="250">
        <v>1.2769159999999999</v>
      </c>
      <c r="C604" s="251">
        <v>3160776</v>
      </c>
      <c r="D604" s="251">
        <v>3156973</v>
      </c>
      <c r="E604" s="251">
        <v>3803</v>
      </c>
      <c r="F604" s="250">
        <v>0.99879700000000005</v>
      </c>
      <c r="G604" s="250">
        <v>2.2125469999999998</v>
      </c>
      <c r="H604" s="250">
        <v>1.101105</v>
      </c>
      <c r="I604" s="250">
        <v>0.50295599999999996</v>
      </c>
      <c r="J604" s="251">
        <v>15403</v>
      </c>
    </row>
    <row r="605" spans="1:10" x14ac:dyDescent="0.2">
      <c r="A605" s="249" t="s">
        <v>1627</v>
      </c>
      <c r="B605" s="250">
        <v>1.3744769999999999</v>
      </c>
      <c r="C605" s="251">
        <v>3186107</v>
      </c>
      <c r="D605" s="251">
        <v>3182379</v>
      </c>
      <c r="E605" s="251">
        <v>3728</v>
      </c>
      <c r="F605" s="250">
        <v>0.99883</v>
      </c>
      <c r="G605" s="250">
        <v>2.2091889999999998</v>
      </c>
      <c r="H605" s="250">
        <v>1.036046</v>
      </c>
      <c r="I605" s="250">
        <v>0.50304300000000002</v>
      </c>
      <c r="J605" s="251">
        <v>18373</v>
      </c>
    </row>
    <row r="606" spans="1:10" x14ac:dyDescent="0.2">
      <c r="A606" s="249" t="s">
        <v>1633</v>
      </c>
      <c r="B606" s="250">
        <v>1.3207720000000001</v>
      </c>
      <c r="C606" s="251">
        <v>3169467</v>
      </c>
      <c r="D606" s="251">
        <v>3165973</v>
      </c>
      <c r="E606" s="251">
        <v>3494</v>
      </c>
      <c r="F606" s="250">
        <v>0.99889799999999995</v>
      </c>
      <c r="G606" s="250">
        <v>2.2111540000000001</v>
      </c>
      <c r="H606" s="250">
        <v>1.0884640000000001</v>
      </c>
      <c r="I606" s="250">
        <v>0.50254200000000004</v>
      </c>
      <c r="J606" s="251">
        <v>14441</v>
      </c>
    </row>
    <row r="607" spans="1:10" x14ac:dyDescent="0.2">
      <c r="A607" s="249" t="s">
        <v>1638</v>
      </c>
      <c r="B607" s="250">
        <v>1.42374</v>
      </c>
      <c r="C607" s="251">
        <v>3191860</v>
      </c>
      <c r="D607" s="251">
        <v>3187796</v>
      </c>
      <c r="E607" s="251">
        <v>4064</v>
      </c>
      <c r="F607" s="250">
        <v>0.99872700000000003</v>
      </c>
      <c r="G607" s="250">
        <v>2.2093560000000001</v>
      </c>
      <c r="H607" s="250">
        <v>1.011881</v>
      </c>
      <c r="I607" s="250">
        <v>0.502772</v>
      </c>
      <c r="J607" s="251">
        <v>17339</v>
      </c>
    </row>
    <row r="608" spans="1:10" x14ac:dyDescent="0.2">
      <c r="A608" s="249" t="s">
        <v>1644</v>
      </c>
      <c r="B608" s="250">
        <v>1.543115</v>
      </c>
      <c r="C608" s="251">
        <v>3246075</v>
      </c>
      <c r="D608" s="251">
        <v>3242138</v>
      </c>
      <c r="E608" s="251">
        <v>3937</v>
      </c>
      <c r="F608" s="250">
        <v>0.99878699999999998</v>
      </c>
      <c r="G608" s="250">
        <v>2.2104789999999999</v>
      </c>
      <c r="H608" s="250">
        <v>1.090813</v>
      </c>
      <c r="I608" s="250">
        <v>0.50259699999999996</v>
      </c>
      <c r="J608" s="251">
        <v>17803</v>
      </c>
    </row>
    <row r="609" spans="1:10" x14ac:dyDescent="0.2">
      <c r="A609" s="249" t="s">
        <v>1649</v>
      </c>
      <c r="B609" s="250">
        <v>1.4156850000000001</v>
      </c>
      <c r="C609" s="251">
        <v>3204501</v>
      </c>
      <c r="D609" s="251">
        <v>3200113</v>
      </c>
      <c r="E609" s="251">
        <v>4388</v>
      </c>
      <c r="F609" s="250">
        <v>0.99863100000000005</v>
      </c>
      <c r="G609" s="250">
        <v>2.209562</v>
      </c>
      <c r="H609" s="250">
        <v>1.0064010000000001</v>
      </c>
      <c r="I609" s="250">
        <v>0.50265599999999999</v>
      </c>
      <c r="J609" s="251">
        <v>15066</v>
      </c>
    </row>
    <row r="610" spans="1:10" x14ac:dyDescent="0.2">
      <c r="A610" s="249" t="s">
        <v>1653</v>
      </c>
      <c r="B610" s="250">
        <v>1.3665069999999999</v>
      </c>
      <c r="C610" s="251">
        <v>3180595</v>
      </c>
      <c r="D610" s="251">
        <v>3176403</v>
      </c>
      <c r="E610" s="251">
        <v>4192</v>
      </c>
      <c r="F610" s="250">
        <v>0.99868199999999996</v>
      </c>
      <c r="G610" s="250">
        <v>2.2111350000000001</v>
      </c>
      <c r="H610" s="250">
        <v>1.02806</v>
      </c>
      <c r="I610" s="250">
        <v>0.50255499999999997</v>
      </c>
      <c r="J610" s="251">
        <v>19771</v>
      </c>
    </row>
    <row r="611" spans="1:10" x14ac:dyDescent="0.2">
      <c r="A611" s="249" t="s">
        <v>1654</v>
      </c>
      <c r="B611" s="250">
        <v>1.2980229999999999</v>
      </c>
      <c r="C611" s="251">
        <v>3156794</v>
      </c>
      <c r="D611" s="251">
        <v>3153107</v>
      </c>
      <c r="E611" s="251">
        <v>3687</v>
      </c>
      <c r="F611" s="250">
        <v>0.99883200000000005</v>
      </c>
      <c r="G611" s="250">
        <v>2.210674</v>
      </c>
      <c r="H611" s="250">
        <v>1.1032519999999999</v>
      </c>
      <c r="I611" s="250">
        <v>0.50300599999999995</v>
      </c>
      <c r="J611" s="251">
        <v>17134</v>
      </c>
    </row>
    <row r="612" spans="1:10" x14ac:dyDescent="0.2">
      <c r="A612" s="249" t="s">
        <v>1655</v>
      </c>
      <c r="B612" s="250">
        <v>1.2710870000000001</v>
      </c>
      <c r="C612" s="251">
        <v>3142639</v>
      </c>
      <c r="D612" s="251">
        <v>3139033</v>
      </c>
      <c r="E612" s="251">
        <v>3606</v>
      </c>
      <c r="F612" s="250">
        <v>0.99885299999999999</v>
      </c>
      <c r="G612" s="250">
        <v>2.210906</v>
      </c>
      <c r="H612" s="250">
        <v>1.0736060000000001</v>
      </c>
      <c r="I612" s="250">
        <v>0.50284300000000004</v>
      </c>
      <c r="J612" s="251">
        <v>17228</v>
      </c>
    </row>
    <row r="613" spans="1:10" x14ac:dyDescent="0.2">
      <c r="A613" s="249" t="s">
        <v>1656</v>
      </c>
      <c r="B613" s="250">
        <v>1.4298470000000001</v>
      </c>
      <c r="C613" s="251">
        <v>3199987</v>
      </c>
      <c r="D613" s="251">
        <v>3195218</v>
      </c>
      <c r="E613" s="251">
        <v>4769</v>
      </c>
      <c r="F613" s="250">
        <v>0.99851000000000001</v>
      </c>
      <c r="G613" s="250">
        <v>2.2090040000000002</v>
      </c>
      <c r="H613" s="250">
        <v>1.025053</v>
      </c>
      <c r="I613" s="250">
        <v>0.50253099999999995</v>
      </c>
      <c r="J613" s="251">
        <v>19203</v>
      </c>
    </row>
    <row r="614" spans="1:10" x14ac:dyDescent="0.2">
      <c r="A614" s="249" t="s">
        <v>1657</v>
      </c>
      <c r="B614" s="250">
        <v>1.2811729999999999</v>
      </c>
      <c r="C614" s="251">
        <v>3157851</v>
      </c>
      <c r="D614" s="251">
        <v>3153830</v>
      </c>
      <c r="E614" s="251">
        <v>4021</v>
      </c>
      <c r="F614" s="250">
        <v>0.99872700000000003</v>
      </c>
      <c r="G614" s="250">
        <v>2.211201</v>
      </c>
      <c r="H614" s="250">
        <v>1.0084919999999999</v>
      </c>
      <c r="I614" s="250">
        <v>0.50234000000000001</v>
      </c>
      <c r="J614" s="251">
        <v>18564</v>
      </c>
    </row>
    <row r="615" spans="1:10" x14ac:dyDescent="0.2">
      <c r="A615" s="249" t="s">
        <v>1658</v>
      </c>
      <c r="B615" s="250">
        <v>1.340849</v>
      </c>
      <c r="C615" s="251">
        <v>3173262</v>
      </c>
      <c r="D615" s="251">
        <v>3168537</v>
      </c>
      <c r="E615" s="251">
        <v>4725</v>
      </c>
      <c r="F615" s="250">
        <v>0.99851100000000004</v>
      </c>
      <c r="G615" s="250">
        <v>2.2086480000000002</v>
      </c>
      <c r="H615" s="250">
        <v>0.99957700000000005</v>
      </c>
      <c r="I615" s="250">
        <v>0.50276200000000004</v>
      </c>
      <c r="J615" s="251">
        <v>19852</v>
      </c>
    </row>
    <row r="616" spans="1:10" x14ac:dyDescent="0.2">
      <c r="A616" s="249" t="s">
        <v>1659</v>
      </c>
      <c r="B616" s="250">
        <v>1.4391560000000001</v>
      </c>
      <c r="C616" s="251">
        <v>3217993</v>
      </c>
      <c r="D616" s="251">
        <v>3212554</v>
      </c>
      <c r="E616" s="251">
        <v>5439</v>
      </c>
      <c r="F616" s="250">
        <v>0.99831000000000003</v>
      </c>
      <c r="G616" s="250">
        <v>2.2095370000000001</v>
      </c>
      <c r="H616" s="250">
        <v>0.88200699999999999</v>
      </c>
      <c r="I616" s="250">
        <v>0.50282499999999997</v>
      </c>
      <c r="J616" s="251">
        <v>19355</v>
      </c>
    </row>
    <row r="617" spans="1:10" x14ac:dyDescent="0.2">
      <c r="A617" s="249" t="s">
        <v>1660</v>
      </c>
      <c r="B617" s="250">
        <v>1.279895</v>
      </c>
      <c r="C617" s="251">
        <v>3147952</v>
      </c>
      <c r="D617" s="251">
        <v>3142062</v>
      </c>
      <c r="E617" s="251">
        <v>5890</v>
      </c>
      <c r="F617" s="250">
        <v>0.99812900000000004</v>
      </c>
      <c r="G617" s="250">
        <v>2.2108150000000002</v>
      </c>
      <c r="H617" s="250">
        <v>0.92232400000000003</v>
      </c>
      <c r="I617" s="250">
        <v>0.50297700000000001</v>
      </c>
      <c r="J617" s="251">
        <v>18205</v>
      </c>
    </row>
    <row r="618" spans="1:10" x14ac:dyDescent="0.2">
      <c r="A618" s="249" t="s">
        <v>1661</v>
      </c>
      <c r="B618" s="250">
        <v>1.282788</v>
      </c>
      <c r="C618" s="251">
        <v>3133686</v>
      </c>
      <c r="D618" s="251">
        <v>3129569</v>
      </c>
      <c r="E618" s="251">
        <v>4117</v>
      </c>
      <c r="F618" s="250">
        <v>0.99868599999999996</v>
      </c>
      <c r="G618" s="250">
        <v>2.2089819999999998</v>
      </c>
      <c r="H618" s="250">
        <v>1.0132030000000001</v>
      </c>
      <c r="I618" s="250">
        <v>0.50277700000000003</v>
      </c>
      <c r="J618" s="251">
        <v>17250</v>
      </c>
    </row>
    <row r="619" spans="1:10" x14ac:dyDescent="0.2">
      <c r="A619" s="249" t="s">
        <v>1662</v>
      </c>
      <c r="B619" s="250">
        <v>1.3253269999999999</v>
      </c>
      <c r="C619" s="251">
        <v>3175634</v>
      </c>
      <c r="D619" s="251">
        <v>3171977</v>
      </c>
      <c r="E619" s="251">
        <v>3657</v>
      </c>
      <c r="F619" s="250">
        <v>0.99884799999999996</v>
      </c>
      <c r="G619" s="250">
        <v>2.211751</v>
      </c>
      <c r="H619" s="250">
        <v>1.0849489999999999</v>
      </c>
      <c r="I619" s="250">
        <v>0.50279499999999999</v>
      </c>
      <c r="J619" s="251">
        <v>17595</v>
      </c>
    </row>
    <row r="620" spans="1:10" x14ac:dyDescent="0.2">
      <c r="A620" s="249" t="s">
        <v>1664</v>
      </c>
      <c r="B620" s="250">
        <v>1.40066</v>
      </c>
      <c r="C620" s="251">
        <v>3195735</v>
      </c>
      <c r="D620" s="251">
        <v>3191933</v>
      </c>
      <c r="E620" s="251">
        <v>3802</v>
      </c>
      <c r="F620" s="250">
        <v>0.99880999999999998</v>
      </c>
      <c r="G620" s="250">
        <v>2.2107999999999999</v>
      </c>
      <c r="H620" s="250">
        <v>1.067428</v>
      </c>
      <c r="I620" s="250">
        <v>0.50290199999999996</v>
      </c>
      <c r="J620" s="251">
        <v>17265</v>
      </c>
    </row>
    <row r="621" spans="1:10" x14ac:dyDescent="0.2">
      <c r="A621" s="249" t="s">
        <v>1666</v>
      </c>
      <c r="B621" s="250">
        <v>1.331504</v>
      </c>
      <c r="C621" s="251">
        <v>3165716</v>
      </c>
      <c r="D621" s="251">
        <v>3161956</v>
      </c>
      <c r="E621" s="251">
        <v>3760</v>
      </c>
      <c r="F621" s="250">
        <v>0.99881200000000003</v>
      </c>
      <c r="G621" s="250">
        <v>2.2109130000000001</v>
      </c>
      <c r="H621" s="250">
        <v>1.107623</v>
      </c>
      <c r="I621" s="250">
        <v>0.50275300000000001</v>
      </c>
      <c r="J621" s="251">
        <v>17180</v>
      </c>
    </row>
    <row r="622" spans="1:10" x14ac:dyDescent="0.2">
      <c r="A622" s="249" t="s">
        <v>1671</v>
      </c>
      <c r="B622" s="250">
        <v>1.3517060000000001</v>
      </c>
      <c r="C622" s="251">
        <v>3170561</v>
      </c>
      <c r="D622" s="251">
        <v>3166960</v>
      </c>
      <c r="E622" s="251">
        <v>3601</v>
      </c>
      <c r="F622" s="250">
        <v>0.99886399999999997</v>
      </c>
      <c r="G622" s="250">
        <v>2.2111839999999998</v>
      </c>
      <c r="H622" s="250">
        <v>1.0972630000000001</v>
      </c>
      <c r="I622" s="250">
        <v>0.50290699999999999</v>
      </c>
      <c r="J622" s="251">
        <v>17618</v>
      </c>
    </row>
    <row r="623" spans="1:10" x14ac:dyDescent="0.2">
      <c r="A623" s="249" t="s">
        <v>1676</v>
      </c>
      <c r="B623" s="250">
        <v>1.4497439999999999</v>
      </c>
      <c r="C623" s="251">
        <v>3223310</v>
      </c>
      <c r="D623" s="251">
        <v>3218746</v>
      </c>
      <c r="E623" s="251">
        <v>4564</v>
      </c>
      <c r="F623" s="250">
        <v>0.99858400000000003</v>
      </c>
      <c r="G623" s="250">
        <v>2.2076799999999999</v>
      </c>
      <c r="H623" s="250">
        <v>1.0783240000000001</v>
      </c>
      <c r="I623" s="250">
        <v>0.50265199999999999</v>
      </c>
      <c r="J623" s="251">
        <v>21099</v>
      </c>
    </row>
    <row r="624" spans="1:10" x14ac:dyDescent="0.2">
      <c r="A624" s="249" t="s">
        <v>1681</v>
      </c>
      <c r="B624" s="250">
        <v>1.2908459999999999</v>
      </c>
      <c r="C624" s="251">
        <v>3150658</v>
      </c>
      <c r="D624" s="251">
        <v>3146463</v>
      </c>
      <c r="E624" s="251">
        <v>4195</v>
      </c>
      <c r="F624" s="250">
        <v>0.99866900000000003</v>
      </c>
      <c r="G624" s="250">
        <v>2.212043</v>
      </c>
      <c r="H624" s="250">
        <v>1.0177970000000001</v>
      </c>
      <c r="I624" s="250">
        <v>0.50254799999999999</v>
      </c>
      <c r="J624" s="251">
        <v>16573</v>
      </c>
    </row>
    <row r="625" spans="1:10" x14ac:dyDescent="0.2">
      <c r="A625" s="249" t="s">
        <v>1685</v>
      </c>
      <c r="B625" s="250">
        <v>1.371532</v>
      </c>
      <c r="C625" s="251">
        <v>3168324</v>
      </c>
      <c r="D625" s="251">
        <v>3164332</v>
      </c>
      <c r="E625" s="251">
        <v>3992</v>
      </c>
      <c r="F625" s="250">
        <v>0.99873999999999996</v>
      </c>
      <c r="G625" s="250">
        <v>2.2107600000000001</v>
      </c>
      <c r="H625" s="250">
        <v>1.0619829999999999</v>
      </c>
      <c r="I625" s="250">
        <v>0.50253400000000004</v>
      </c>
      <c r="J625" s="251">
        <v>17924</v>
      </c>
    </row>
    <row r="626" spans="1:10" x14ac:dyDescent="0.2">
      <c r="A626" s="249" t="s">
        <v>1690</v>
      </c>
      <c r="B626" s="250">
        <v>1.2491920000000001</v>
      </c>
      <c r="C626" s="251">
        <v>3136928</v>
      </c>
      <c r="D626" s="251">
        <v>3133520</v>
      </c>
      <c r="E626" s="251">
        <v>3408</v>
      </c>
      <c r="F626" s="250">
        <v>0.99891399999999997</v>
      </c>
      <c r="G626" s="250">
        <v>2.2119200000000001</v>
      </c>
      <c r="H626" s="250">
        <v>1.0946530000000001</v>
      </c>
      <c r="I626" s="250">
        <v>0.50297599999999998</v>
      </c>
      <c r="J626" s="251">
        <v>16795</v>
      </c>
    </row>
    <row r="627" spans="1:10" x14ac:dyDescent="0.2">
      <c r="A627" s="249" t="s">
        <v>1695</v>
      </c>
      <c r="B627" s="250">
        <v>1.379507</v>
      </c>
      <c r="C627" s="251">
        <v>3175278</v>
      </c>
      <c r="D627" s="251">
        <v>3171762</v>
      </c>
      <c r="E627" s="251">
        <v>3516</v>
      </c>
      <c r="F627" s="250">
        <v>0.99889300000000003</v>
      </c>
      <c r="G627" s="250">
        <v>2.2105419999999998</v>
      </c>
      <c r="H627" s="250">
        <v>1.1452100000000001</v>
      </c>
      <c r="I627" s="250">
        <v>0.50262700000000005</v>
      </c>
      <c r="J627" s="251">
        <v>17173</v>
      </c>
    </row>
    <row r="628" spans="1:10" x14ac:dyDescent="0.2">
      <c r="A628" s="249" t="s">
        <v>1696</v>
      </c>
      <c r="B628" s="250">
        <v>1.3988910000000001</v>
      </c>
      <c r="C628" s="251">
        <v>3185120</v>
      </c>
      <c r="D628" s="251">
        <v>3181082</v>
      </c>
      <c r="E628" s="251">
        <v>4038</v>
      </c>
      <c r="F628" s="250">
        <v>0.99873199999999995</v>
      </c>
      <c r="G628" s="250">
        <v>2.2122600000000001</v>
      </c>
      <c r="H628" s="250">
        <v>1.119685</v>
      </c>
      <c r="I628" s="250">
        <v>0.50325299999999995</v>
      </c>
      <c r="J628" s="251">
        <v>17186</v>
      </c>
    </row>
    <row r="629" spans="1:10" x14ac:dyDescent="0.2">
      <c r="A629" s="249" t="s">
        <v>1699</v>
      </c>
      <c r="B629" s="250">
        <v>1.4036040000000001</v>
      </c>
      <c r="C629" s="251">
        <v>3209847</v>
      </c>
      <c r="D629" s="251">
        <v>3206024</v>
      </c>
      <c r="E629" s="251">
        <v>3823</v>
      </c>
      <c r="F629" s="250">
        <v>0.99880899999999995</v>
      </c>
      <c r="G629" s="250">
        <v>2.2108919999999999</v>
      </c>
      <c r="H629" s="250">
        <v>1.1538029999999999</v>
      </c>
      <c r="I629" s="250">
        <v>0.50327999999999995</v>
      </c>
      <c r="J629" s="251">
        <v>17386</v>
      </c>
    </row>
    <row r="630" spans="1:10" x14ac:dyDescent="0.2">
      <c r="A630" s="249" t="s">
        <v>1706</v>
      </c>
      <c r="B630" s="250">
        <v>1.4101729999999999</v>
      </c>
      <c r="C630" s="251">
        <v>3201209</v>
      </c>
      <c r="D630" s="251">
        <v>3197752</v>
      </c>
      <c r="E630" s="251">
        <v>3457</v>
      </c>
      <c r="F630" s="250">
        <v>0.99892000000000003</v>
      </c>
      <c r="G630" s="250">
        <v>2.2111329999999998</v>
      </c>
      <c r="H630" s="250">
        <v>1.0976939999999999</v>
      </c>
      <c r="I630" s="250">
        <v>0.50256599999999996</v>
      </c>
      <c r="J630" s="251">
        <v>18897</v>
      </c>
    </row>
    <row r="631" spans="1:10" x14ac:dyDescent="0.2">
      <c r="A631" s="249" t="s">
        <v>1711</v>
      </c>
      <c r="B631" s="250">
        <v>1.2156100000000001</v>
      </c>
      <c r="C631" s="251">
        <v>3112575</v>
      </c>
      <c r="D631" s="251">
        <v>3109296</v>
      </c>
      <c r="E631" s="251">
        <v>3279</v>
      </c>
      <c r="F631" s="250">
        <v>0.99894700000000003</v>
      </c>
      <c r="G631" s="250">
        <v>2.20851</v>
      </c>
      <c r="H631" s="250">
        <v>1.00061</v>
      </c>
      <c r="I631" s="250">
        <v>0.50239400000000001</v>
      </c>
      <c r="J631" s="251">
        <v>14887</v>
      </c>
    </row>
    <row r="632" spans="1:10" x14ac:dyDescent="0.2">
      <c r="A632" s="249" t="s">
        <v>1714</v>
      </c>
      <c r="B632" s="250">
        <v>1.3808480000000001</v>
      </c>
      <c r="C632" s="251">
        <v>3188334</v>
      </c>
      <c r="D632" s="251">
        <v>3184066</v>
      </c>
      <c r="E632" s="251">
        <v>4268</v>
      </c>
      <c r="F632" s="250">
        <v>0.99866100000000002</v>
      </c>
      <c r="G632" s="250">
        <v>2.209543</v>
      </c>
      <c r="H632" s="250">
        <v>1.193217</v>
      </c>
      <c r="I632" s="250">
        <v>0.50293500000000002</v>
      </c>
      <c r="J632" s="251">
        <v>12132</v>
      </c>
    </row>
    <row r="633" spans="1:10" x14ac:dyDescent="0.2">
      <c r="A633" s="249" t="s">
        <v>1717</v>
      </c>
      <c r="B633" s="250">
        <v>1.386215</v>
      </c>
      <c r="C633" s="251">
        <v>3199747</v>
      </c>
      <c r="D633" s="251">
        <v>3196077</v>
      </c>
      <c r="E633" s="251">
        <v>3670</v>
      </c>
      <c r="F633" s="250">
        <v>0.99885299999999999</v>
      </c>
      <c r="G633" s="250">
        <v>2.2111990000000001</v>
      </c>
      <c r="H633" s="250">
        <v>1.036626</v>
      </c>
      <c r="I633" s="250">
        <v>0.50300100000000003</v>
      </c>
      <c r="J633" s="251">
        <v>17918</v>
      </c>
    </row>
    <row r="634" spans="1:10" x14ac:dyDescent="0.2">
      <c r="A634" s="249" t="s">
        <v>1721</v>
      </c>
      <c r="B634" s="250">
        <v>1.345237</v>
      </c>
      <c r="C634" s="251">
        <v>3177473</v>
      </c>
      <c r="D634" s="251">
        <v>3173997</v>
      </c>
      <c r="E634" s="251">
        <v>3476</v>
      </c>
      <c r="F634" s="250">
        <v>0.99890599999999996</v>
      </c>
      <c r="G634" s="250">
        <v>2.2119300000000002</v>
      </c>
      <c r="H634" s="250">
        <v>1.105391</v>
      </c>
      <c r="I634" s="250">
        <v>0.50297599999999998</v>
      </c>
      <c r="J634" s="251">
        <v>17150</v>
      </c>
    </row>
    <row r="635" spans="1:10" x14ac:dyDescent="0.2">
      <c r="A635" s="249" t="s">
        <v>1725</v>
      </c>
      <c r="B635" s="250">
        <v>1.4611499999999999</v>
      </c>
      <c r="C635" s="251">
        <v>3199310</v>
      </c>
      <c r="D635" s="251">
        <v>3195493</v>
      </c>
      <c r="E635" s="251">
        <v>3817</v>
      </c>
      <c r="F635" s="250">
        <v>0.998807</v>
      </c>
      <c r="G635" s="250">
        <v>2.209222</v>
      </c>
      <c r="H635" s="250">
        <v>1.10419</v>
      </c>
      <c r="I635" s="250">
        <v>0.50318399999999996</v>
      </c>
      <c r="J635" s="251">
        <v>16305</v>
      </c>
    </row>
    <row r="636" spans="1:10" x14ac:dyDescent="0.2">
      <c r="A636" s="249" t="s">
        <v>1731</v>
      </c>
      <c r="B636" s="250">
        <v>1.307418</v>
      </c>
      <c r="C636" s="251">
        <v>3155653</v>
      </c>
      <c r="D636" s="251">
        <v>3151783</v>
      </c>
      <c r="E636" s="251">
        <v>3870</v>
      </c>
      <c r="F636" s="250">
        <v>0.99877400000000005</v>
      </c>
      <c r="G636" s="250">
        <v>2.2100939999999998</v>
      </c>
      <c r="H636" s="250">
        <v>1.1078429999999999</v>
      </c>
      <c r="I636" s="250">
        <v>0.50292999999999999</v>
      </c>
      <c r="J636" s="251">
        <v>16015</v>
      </c>
    </row>
    <row r="637" spans="1:10" x14ac:dyDescent="0.2">
      <c r="A637" s="249" t="s">
        <v>1735</v>
      </c>
      <c r="B637" s="250">
        <v>1.389643</v>
      </c>
      <c r="C637" s="251">
        <v>3189937</v>
      </c>
      <c r="D637" s="251">
        <v>3185892</v>
      </c>
      <c r="E637" s="251">
        <v>4045</v>
      </c>
      <c r="F637" s="250">
        <v>0.99873199999999995</v>
      </c>
      <c r="G637" s="250">
        <v>2.2099570000000002</v>
      </c>
      <c r="H637" s="250">
        <v>1.0850519999999999</v>
      </c>
      <c r="I637" s="250">
        <v>0.50318600000000002</v>
      </c>
      <c r="J637" s="251">
        <v>18130</v>
      </c>
    </row>
    <row r="638" spans="1:10" x14ac:dyDescent="0.2">
      <c r="A638" s="249" t="s">
        <v>1738</v>
      </c>
      <c r="B638" s="250">
        <v>1.352336</v>
      </c>
      <c r="C638" s="251">
        <v>3184463</v>
      </c>
      <c r="D638" s="251">
        <v>3181019</v>
      </c>
      <c r="E638" s="251">
        <v>3444</v>
      </c>
      <c r="F638" s="250">
        <v>0.99891799999999997</v>
      </c>
      <c r="G638" s="250">
        <v>2.2113960000000001</v>
      </c>
      <c r="H638" s="250">
        <v>1.0746990000000001</v>
      </c>
      <c r="I638" s="250">
        <v>0.50317699999999999</v>
      </c>
      <c r="J638" s="251">
        <v>17051</v>
      </c>
    </row>
    <row r="639" spans="1:10" x14ac:dyDescent="0.2">
      <c r="A639" s="249" t="s">
        <v>1744</v>
      </c>
      <c r="B639" s="250">
        <v>1.3430280000000001</v>
      </c>
      <c r="C639" s="251">
        <v>3183439</v>
      </c>
      <c r="D639" s="251">
        <v>3180002</v>
      </c>
      <c r="E639" s="251">
        <v>3437</v>
      </c>
      <c r="F639" s="250">
        <v>0.99892000000000003</v>
      </c>
      <c r="G639" s="250">
        <v>2.2079330000000001</v>
      </c>
      <c r="H639" s="250">
        <v>1.033728</v>
      </c>
      <c r="I639" s="250">
        <v>0.50298100000000001</v>
      </c>
      <c r="J639" s="251">
        <v>17634</v>
      </c>
    </row>
    <row r="640" spans="1:10" x14ac:dyDescent="0.2">
      <c r="A640" s="249" t="s">
        <v>1748</v>
      </c>
      <c r="B640" s="250">
        <v>1.335458</v>
      </c>
      <c r="C640" s="251">
        <v>3174570</v>
      </c>
      <c r="D640" s="251">
        <v>3170815</v>
      </c>
      <c r="E640" s="251">
        <v>3755</v>
      </c>
      <c r="F640" s="250">
        <v>0.99881699999999995</v>
      </c>
      <c r="G640" s="250">
        <v>2.2105779999999999</v>
      </c>
      <c r="H640" s="250">
        <v>1.083796</v>
      </c>
      <c r="I640" s="250">
        <v>0.50319000000000003</v>
      </c>
      <c r="J640" s="251">
        <v>18449</v>
      </c>
    </row>
    <row r="641" spans="1:10" x14ac:dyDescent="0.2">
      <c r="A641" s="249" t="s">
        <v>1754</v>
      </c>
      <c r="B641" s="250">
        <v>1.349367</v>
      </c>
      <c r="C641" s="251">
        <v>3194427</v>
      </c>
      <c r="D641" s="251">
        <v>3190826</v>
      </c>
      <c r="E641" s="251">
        <v>3601</v>
      </c>
      <c r="F641" s="250">
        <v>0.99887300000000001</v>
      </c>
      <c r="G641" s="250">
        <v>2.2070090000000002</v>
      </c>
      <c r="H641" s="250">
        <v>1.0083660000000001</v>
      </c>
      <c r="I641" s="250">
        <v>0.50294499999999998</v>
      </c>
      <c r="J641" s="251">
        <v>17585</v>
      </c>
    </row>
    <row r="642" spans="1:10" x14ac:dyDescent="0.2">
      <c r="A642" s="249" t="s">
        <v>1757</v>
      </c>
      <c r="B642" s="250">
        <v>1.536805</v>
      </c>
      <c r="C642" s="251">
        <v>3215132</v>
      </c>
      <c r="D642" s="251">
        <v>3154095</v>
      </c>
      <c r="E642" s="251">
        <v>61037</v>
      </c>
      <c r="F642" s="250">
        <v>0.981016</v>
      </c>
      <c r="G642" s="250">
        <v>2.2130679999999998</v>
      </c>
      <c r="H642" s="250">
        <v>2.057966</v>
      </c>
      <c r="I642" s="250">
        <v>0.50333099999999997</v>
      </c>
      <c r="J642" s="251">
        <v>18765</v>
      </c>
    </row>
    <row r="643" spans="1:10" x14ac:dyDescent="0.2">
      <c r="A643" s="249" t="s">
        <v>1761</v>
      </c>
      <c r="B643" s="250">
        <v>1.3698539999999999</v>
      </c>
      <c r="C643" s="251">
        <v>3186262</v>
      </c>
      <c r="D643" s="251">
        <v>3182712</v>
      </c>
      <c r="E643" s="251">
        <v>3550</v>
      </c>
      <c r="F643" s="250">
        <v>0.99888600000000005</v>
      </c>
      <c r="G643" s="250">
        <v>2.20966</v>
      </c>
      <c r="H643" s="250">
        <v>1.14761</v>
      </c>
      <c r="I643" s="250">
        <v>0.50215299999999996</v>
      </c>
      <c r="J643" s="251">
        <v>16668</v>
      </c>
    </row>
    <row r="644" spans="1:10" x14ac:dyDescent="0.2">
      <c r="A644" s="249" t="s">
        <v>1768</v>
      </c>
      <c r="B644" s="250">
        <v>1.43394</v>
      </c>
      <c r="C644" s="251">
        <v>3198173</v>
      </c>
      <c r="D644" s="251">
        <v>3194159</v>
      </c>
      <c r="E644" s="251">
        <v>4014</v>
      </c>
      <c r="F644" s="250">
        <v>0.99874499999999999</v>
      </c>
      <c r="G644" s="250">
        <v>2.2094230000000001</v>
      </c>
      <c r="H644" s="250">
        <v>1.1408</v>
      </c>
      <c r="I644" s="250">
        <v>0.50231999999999999</v>
      </c>
      <c r="J644" s="251">
        <v>16732</v>
      </c>
    </row>
    <row r="645" spans="1:10" x14ac:dyDescent="0.2">
      <c r="A645" s="249" t="s">
        <v>1775</v>
      </c>
      <c r="B645" s="250">
        <v>1.362018</v>
      </c>
      <c r="C645" s="251">
        <v>3187517</v>
      </c>
      <c r="D645" s="251">
        <v>3154418</v>
      </c>
      <c r="E645" s="251">
        <v>33099</v>
      </c>
      <c r="F645" s="250">
        <v>0.98961600000000005</v>
      </c>
      <c r="G645" s="250">
        <v>2.21061</v>
      </c>
      <c r="H645" s="250">
        <v>1.971185</v>
      </c>
      <c r="I645" s="250">
        <v>0.502857</v>
      </c>
      <c r="J645" s="251">
        <v>17868</v>
      </c>
    </row>
    <row r="646" spans="1:10" x14ac:dyDescent="0.2">
      <c r="A646" s="249" t="s">
        <v>1781</v>
      </c>
      <c r="B646" s="250">
        <v>1.355931</v>
      </c>
      <c r="C646" s="251">
        <v>3185535</v>
      </c>
      <c r="D646" s="251">
        <v>3181818</v>
      </c>
      <c r="E646" s="251">
        <v>3717</v>
      </c>
      <c r="F646" s="250">
        <v>0.99883299999999997</v>
      </c>
      <c r="G646" s="250">
        <v>2.2116899999999999</v>
      </c>
      <c r="H646" s="250">
        <v>1.1535340000000001</v>
      </c>
      <c r="I646" s="250">
        <v>0.50295000000000001</v>
      </c>
      <c r="J646" s="251">
        <v>16512</v>
      </c>
    </row>
    <row r="647" spans="1:10" x14ac:dyDescent="0.2">
      <c r="A647" s="249" t="s">
        <v>1787</v>
      </c>
      <c r="B647" s="250">
        <v>1.307696</v>
      </c>
      <c r="C647" s="251">
        <v>3175498</v>
      </c>
      <c r="D647" s="251">
        <v>3171827</v>
      </c>
      <c r="E647" s="251">
        <v>3671</v>
      </c>
      <c r="F647" s="250">
        <v>0.99884399999999995</v>
      </c>
      <c r="G647" s="250">
        <v>2.208221</v>
      </c>
      <c r="H647" s="250">
        <v>1.156874</v>
      </c>
      <c r="I647" s="250">
        <v>0.50278400000000001</v>
      </c>
      <c r="J647" s="251">
        <v>16112</v>
      </c>
    </row>
    <row r="648" spans="1:10" x14ac:dyDescent="0.2">
      <c r="A648" s="249" t="s">
        <v>1793</v>
      </c>
      <c r="B648" s="250">
        <v>1.2835909999999999</v>
      </c>
      <c r="C648" s="251">
        <v>3136200</v>
      </c>
      <c r="D648" s="251">
        <v>3110676</v>
      </c>
      <c r="E648" s="251">
        <v>25524</v>
      </c>
      <c r="F648" s="250">
        <v>0.99186099999999999</v>
      </c>
      <c r="G648" s="250">
        <v>2.2112059999999998</v>
      </c>
      <c r="H648" s="250">
        <v>1.9432659999999999</v>
      </c>
      <c r="I648" s="250">
        <v>0.50363800000000003</v>
      </c>
      <c r="J648" s="251">
        <v>14267</v>
      </c>
    </row>
    <row r="649" spans="1:10" x14ac:dyDescent="0.2">
      <c r="A649" s="249" t="s">
        <v>1798</v>
      </c>
      <c r="B649" s="250">
        <v>1.4048369999999999</v>
      </c>
      <c r="C649" s="251">
        <v>3203674</v>
      </c>
      <c r="D649" s="251">
        <v>3199702</v>
      </c>
      <c r="E649" s="251">
        <v>3972</v>
      </c>
      <c r="F649" s="250">
        <v>0.99875999999999998</v>
      </c>
      <c r="G649" s="250">
        <v>2.2096580000000001</v>
      </c>
      <c r="H649" s="250">
        <v>1.0676730000000001</v>
      </c>
      <c r="I649" s="250">
        <v>0.50287400000000004</v>
      </c>
      <c r="J649" s="251">
        <v>20114</v>
      </c>
    </row>
    <row r="650" spans="1:10" x14ac:dyDescent="0.2">
      <c r="A650" s="249" t="s">
        <v>1799</v>
      </c>
      <c r="B650" s="250">
        <v>1.342282</v>
      </c>
      <c r="C650" s="251">
        <v>3175451</v>
      </c>
      <c r="D650" s="251">
        <v>3171903</v>
      </c>
      <c r="E650" s="251">
        <v>3548</v>
      </c>
      <c r="F650" s="250">
        <v>0.99888299999999997</v>
      </c>
      <c r="G650" s="250">
        <v>2.2088139999999998</v>
      </c>
      <c r="H650" s="250">
        <v>1.0785</v>
      </c>
      <c r="I650" s="250">
        <v>0.50301899999999999</v>
      </c>
      <c r="J650" s="251">
        <v>15896</v>
      </c>
    </row>
    <row r="651" spans="1:10" x14ac:dyDescent="0.2">
      <c r="A651" s="249" t="s">
        <v>1800</v>
      </c>
      <c r="B651" s="250">
        <v>1.308689</v>
      </c>
      <c r="C651" s="251">
        <v>3158593</v>
      </c>
      <c r="D651" s="251">
        <v>3155057</v>
      </c>
      <c r="E651" s="251">
        <v>3536</v>
      </c>
      <c r="F651" s="250">
        <v>0.99888100000000002</v>
      </c>
      <c r="G651" s="250">
        <v>2.210404</v>
      </c>
      <c r="H651" s="250">
        <v>1.10101</v>
      </c>
      <c r="I651" s="250">
        <v>0.50328600000000001</v>
      </c>
      <c r="J651" s="251">
        <v>13278</v>
      </c>
    </row>
    <row r="652" spans="1:10" x14ac:dyDescent="0.2">
      <c r="A652" s="249" t="s">
        <v>1801</v>
      </c>
      <c r="B652" s="250">
        <v>1.539398</v>
      </c>
      <c r="C652" s="251">
        <v>3248152</v>
      </c>
      <c r="D652" s="251">
        <v>3244242</v>
      </c>
      <c r="E652" s="251">
        <v>3910</v>
      </c>
      <c r="F652" s="250">
        <v>0.99879600000000002</v>
      </c>
      <c r="G652" s="250">
        <v>2.2108300000000001</v>
      </c>
      <c r="H652" s="250">
        <v>1.145993</v>
      </c>
      <c r="I652" s="250">
        <v>0.502888</v>
      </c>
      <c r="J652" s="251">
        <v>20418</v>
      </c>
    </row>
    <row r="653" spans="1:10" x14ac:dyDescent="0.2">
      <c r="A653" s="249" t="s">
        <v>1802</v>
      </c>
      <c r="B653" s="250">
        <v>1.3852629999999999</v>
      </c>
      <c r="C653" s="251">
        <v>3192000</v>
      </c>
      <c r="D653" s="251">
        <v>3188314</v>
      </c>
      <c r="E653" s="251">
        <v>3686</v>
      </c>
      <c r="F653" s="250">
        <v>0.99884499999999998</v>
      </c>
      <c r="G653" s="250">
        <v>2.209012</v>
      </c>
      <c r="H653" s="250">
        <v>1.100285</v>
      </c>
      <c r="I653" s="250">
        <v>0.50275700000000001</v>
      </c>
      <c r="J653" s="251">
        <v>16772</v>
      </c>
    </row>
    <row r="654" spans="1:10" x14ac:dyDescent="0.2">
      <c r="A654" s="249" t="s">
        <v>1803</v>
      </c>
      <c r="B654" s="250">
        <v>1.090336</v>
      </c>
      <c r="C654" s="251">
        <v>3060200</v>
      </c>
      <c r="D654" s="251">
        <v>3034499</v>
      </c>
      <c r="E654" s="251">
        <v>25701</v>
      </c>
      <c r="F654" s="250">
        <v>0.99160199999999998</v>
      </c>
      <c r="G654" s="250">
        <v>2.2090350000000001</v>
      </c>
      <c r="H654" s="250">
        <v>2.0137200000000002</v>
      </c>
      <c r="I654" s="250">
        <v>0.504278</v>
      </c>
      <c r="J654" s="251">
        <v>14596</v>
      </c>
    </row>
    <row r="655" spans="1:10" x14ac:dyDescent="0.2">
      <c r="A655" s="249" t="s">
        <v>1804</v>
      </c>
      <c r="B655" s="250">
        <v>1.331879</v>
      </c>
      <c r="C655" s="251">
        <v>3163814</v>
      </c>
      <c r="D655" s="251">
        <v>3160484</v>
      </c>
      <c r="E655" s="251">
        <v>3330</v>
      </c>
      <c r="F655" s="250">
        <v>0.99894799999999995</v>
      </c>
      <c r="G655" s="250">
        <v>2.2068780000000001</v>
      </c>
      <c r="H655" s="250">
        <v>1.037944</v>
      </c>
      <c r="I655" s="250">
        <v>0.50274200000000002</v>
      </c>
      <c r="J655" s="251">
        <v>17432</v>
      </c>
    </row>
    <row r="656" spans="1:10" x14ac:dyDescent="0.2">
      <c r="A656" s="249" t="s">
        <v>1805</v>
      </c>
      <c r="B656" s="250">
        <v>1.2250270000000001</v>
      </c>
      <c r="C656" s="251">
        <v>3127011</v>
      </c>
      <c r="D656" s="251">
        <v>3123402</v>
      </c>
      <c r="E656" s="251">
        <v>3609</v>
      </c>
      <c r="F656" s="250">
        <v>0.99884600000000001</v>
      </c>
      <c r="G656" s="250">
        <v>2.2100050000000002</v>
      </c>
      <c r="H656" s="250">
        <v>1.1056010000000001</v>
      </c>
      <c r="I656" s="250">
        <v>0.50290199999999996</v>
      </c>
      <c r="J656" s="251">
        <v>14859</v>
      </c>
    </row>
    <row r="657" spans="1:10" x14ac:dyDescent="0.2">
      <c r="A657" s="249" t="s">
        <v>1806</v>
      </c>
      <c r="B657" s="250">
        <v>1.3619270000000001</v>
      </c>
      <c r="C657" s="251">
        <v>3175569</v>
      </c>
      <c r="D657" s="251">
        <v>3172212</v>
      </c>
      <c r="E657" s="251">
        <v>3357</v>
      </c>
      <c r="F657" s="250">
        <v>0.99894300000000003</v>
      </c>
      <c r="G657" s="250">
        <v>2.210461</v>
      </c>
      <c r="H657" s="250">
        <v>1.1099939999999999</v>
      </c>
      <c r="I657" s="250">
        <v>0.50260199999999999</v>
      </c>
      <c r="J657" s="251">
        <v>18029</v>
      </c>
    </row>
    <row r="658" spans="1:10" x14ac:dyDescent="0.2">
      <c r="A658" s="249" t="s">
        <v>1807</v>
      </c>
      <c r="B658" s="250">
        <v>1.3883730000000001</v>
      </c>
      <c r="C658" s="251">
        <v>3192476</v>
      </c>
      <c r="D658" s="251">
        <v>3189004</v>
      </c>
      <c r="E658" s="251">
        <v>3472</v>
      </c>
      <c r="F658" s="250">
        <v>0.99891200000000002</v>
      </c>
      <c r="G658" s="250">
        <v>2.2085020000000002</v>
      </c>
      <c r="H658" s="250">
        <v>1.1119220000000001</v>
      </c>
      <c r="I658" s="250">
        <v>0.503139</v>
      </c>
      <c r="J658" s="251">
        <v>16284</v>
      </c>
    </row>
    <row r="659" spans="1:10" x14ac:dyDescent="0.2">
      <c r="A659" s="249" t="s">
        <v>1808</v>
      </c>
      <c r="B659" s="250">
        <v>1.3486480000000001</v>
      </c>
      <c r="C659" s="251">
        <v>3182709</v>
      </c>
      <c r="D659" s="251">
        <v>3179194</v>
      </c>
      <c r="E659" s="251">
        <v>3515</v>
      </c>
      <c r="F659" s="250">
        <v>0.99889600000000001</v>
      </c>
      <c r="G659" s="250">
        <v>2.2102729999999999</v>
      </c>
      <c r="H659" s="250">
        <v>1.0860529999999999</v>
      </c>
      <c r="I659" s="250">
        <v>0.50312800000000002</v>
      </c>
      <c r="J659" s="251">
        <v>14961</v>
      </c>
    </row>
    <row r="660" spans="1:10" x14ac:dyDescent="0.2">
      <c r="A660" s="249" t="s">
        <v>1810</v>
      </c>
      <c r="B660" s="250">
        <v>1.4661029999999999</v>
      </c>
      <c r="C660" s="251">
        <v>3219766</v>
      </c>
      <c r="D660" s="251">
        <v>3216087</v>
      </c>
      <c r="E660" s="251">
        <v>3679</v>
      </c>
      <c r="F660" s="250">
        <v>0.99885699999999999</v>
      </c>
      <c r="G660" s="250">
        <v>2.209133</v>
      </c>
      <c r="H660" s="250">
        <v>1.1131530000000001</v>
      </c>
      <c r="I660" s="250">
        <v>0.50321300000000002</v>
      </c>
      <c r="J660" s="251">
        <v>17016</v>
      </c>
    </row>
    <row r="661" spans="1:10" x14ac:dyDescent="0.2">
      <c r="A661" s="249" t="s">
        <v>1814</v>
      </c>
      <c r="B661" s="250">
        <v>1.3572029999999999</v>
      </c>
      <c r="C661" s="251">
        <v>3185903</v>
      </c>
      <c r="D661" s="251">
        <v>3182309</v>
      </c>
      <c r="E661" s="251">
        <v>3594</v>
      </c>
      <c r="F661" s="250">
        <v>0.99887199999999998</v>
      </c>
      <c r="G661" s="250">
        <v>2.2115499999999999</v>
      </c>
      <c r="H661" s="250">
        <v>1.1066819999999999</v>
      </c>
      <c r="I661" s="250">
        <v>0.50303399999999998</v>
      </c>
      <c r="J661" s="251">
        <v>17481</v>
      </c>
    </row>
    <row r="662" spans="1:10" x14ac:dyDescent="0.2">
      <c r="A662" s="249" t="s">
        <v>1815</v>
      </c>
      <c r="B662" s="250">
        <v>1.3596900000000001</v>
      </c>
      <c r="C662" s="251">
        <v>3174925</v>
      </c>
      <c r="D662" s="251">
        <v>3171526</v>
      </c>
      <c r="E662" s="251">
        <v>3399</v>
      </c>
      <c r="F662" s="250">
        <v>0.99892899999999996</v>
      </c>
      <c r="G662" s="250">
        <v>2.2078419999999999</v>
      </c>
      <c r="H662" s="250">
        <v>1.125704</v>
      </c>
      <c r="I662" s="250">
        <v>0.50291600000000003</v>
      </c>
      <c r="J662" s="251">
        <v>16374</v>
      </c>
    </row>
    <row r="663" spans="1:10" x14ac:dyDescent="0.2">
      <c r="A663" s="249" t="s">
        <v>1816</v>
      </c>
      <c r="B663" s="250">
        <v>1.391019</v>
      </c>
      <c r="C663" s="251">
        <v>3192914</v>
      </c>
      <c r="D663" s="251">
        <v>3189099</v>
      </c>
      <c r="E663" s="251">
        <v>3815</v>
      </c>
      <c r="F663" s="250">
        <v>0.99880500000000005</v>
      </c>
      <c r="G663" s="250">
        <v>2.2122009999999999</v>
      </c>
      <c r="H663" s="250">
        <v>1.1089</v>
      </c>
      <c r="I663" s="250">
        <v>0.50299499999999997</v>
      </c>
      <c r="J663" s="251">
        <v>17506</v>
      </c>
    </row>
    <row r="664" spans="1:10" x14ac:dyDescent="0.2">
      <c r="A664" s="249" t="s">
        <v>1817</v>
      </c>
      <c r="B664" s="250">
        <v>1.3702080000000001</v>
      </c>
      <c r="C664" s="251">
        <v>3168347</v>
      </c>
      <c r="D664" s="251">
        <v>3164711</v>
      </c>
      <c r="E664" s="251">
        <v>3636</v>
      </c>
      <c r="F664" s="250">
        <v>0.99885199999999996</v>
      </c>
      <c r="G664" s="250">
        <v>2.2091810000000001</v>
      </c>
      <c r="H664" s="250">
        <v>1.0836680000000001</v>
      </c>
      <c r="I664" s="250">
        <v>0.50301399999999996</v>
      </c>
      <c r="J664" s="251">
        <v>17482</v>
      </c>
    </row>
    <row r="665" spans="1:10" x14ac:dyDescent="0.2">
      <c r="A665" s="249" t="s">
        <v>1818</v>
      </c>
      <c r="B665" s="250">
        <v>1.245498</v>
      </c>
      <c r="C665" s="251">
        <v>3140152</v>
      </c>
      <c r="D665" s="251">
        <v>3136403</v>
      </c>
      <c r="E665" s="251">
        <v>3749</v>
      </c>
      <c r="F665" s="250">
        <v>0.99880599999999997</v>
      </c>
      <c r="G665" s="250">
        <v>2.211382</v>
      </c>
      <c r="H665" s="250">
        <v>1.1133029999999999</v>
      </c>
      <c r="I665" s="250">
        <v>0.50313799999999997</v>
      </c>
      <c r="J665" s="251">
        <v>17983</v>
      </c>
    </row>
    <row r="666" spans="1:10" x14ac:dyDescent="0.2">
      <c r="A666" s="249" t="s">
        <v>1819</v>
      </c>
      <c r="B666" s="250">
        <v>1.3006409999999999</v>
      </c>
      <c r="C666" s="251">
        <v>3154153</v>
      </c>
      <c r="D666" s="251">
        <v>3150741</v>
      </c>
      <c r="E666" s="251">
        <v>3412</v>
      </c>
      <c r="F666" s="250">
        <v>0.99891799999999997</v>
      </c>
      <c r="G666" s="250">
        <v>2.2102759999999999</v>
      </c>
      <c r="H666" s="250">
        <v>1.0817570000000001</v>
      </c>
      <c r="I666" s="250">
        <v>0.50318700000000005</v>
      </c>
      <c r="J666" s="251">
        <v>16704</v>
      </c>
    </row>
    <row r="667" spans="1:10" x14ac:dyDescent="0.2">
      <c r="A667" s="249" t="s">
        <v>1820</v>
      </c>
      <c r="B667" s="250">
        <v>1.403786</v>
      </c>
      <c r="C667" s="251">
        <v>3192506</v>
      </c>
      <c r="D667" s="251">
        <v>3188732</v>
      </c>
      <c r="E667" s="251">
        <v>3774</v>
      </c>
      <c r="F667" s="250">
        <v>0.99881799999999998</v>
      </c>
      <c r="G667" s="250">
        <v>2.2094680000000002</v>
      </c>
      <c r="H667" s="250">
        <v>1.0873889999999999</v>
      </c>
      <c r="I667" s="250">
        <v>0.50289799999999996</v>
      </c>
      <c r="J667" s="251">
        <v>18478</v>
      </c>
    </row>
    <row r="668" spans="1:10" x14ac:dyDescent="0.2">
      <c r="A668" s="249" t="s">
        <v>1821</v>
      </c>
      <c r="B668" s="250">
        <v>1.3322000000000001</v>
      </c>
      <c r="C668" s="251">
        <v>3175449</v>
      </c>
      <c r="D668" s="251">
        <v>3171757</v>
      </c>
      <c r="E668" s="251">
        <v>3692</v>
      </c>
      <c r="F668" s="250">
        <v>0.99883699999999997</v>
      </c>
      <c r="G668" s="250">
        <v>2.212078</v>
      </c>
      <c r="H668" s="250">
        <v>1.055679</v>
      </c>
      <c r="I668" s="250">
        <v>0.50310500000000002</v>
      </c>
      <c r="J668" s="251">
        <v>16115</v>
      </c>
    </row>
    <row r="669" spans="1:10" x14ac:dyDescent="0.2">
      <c r="A669" s="249" t="s">
        <v>1822</v>
      </c>
      <c r="B669" s="250">
        <v>1.296516</v>
      </c>
      <c r="C669" s="251">
        <v>3152575</v>
      </c>
      <c r="D669" s="251">
        <v>3148372</v>
      </c>
      <c r="E669" s="251">
        <v>4203</v>
      </c>
      <c r="F669" s="250">
        <v>0.99866699999999997</v>
      </c>
      <c r="G669" s="250">
        <v>2.208326</v>
      </c>
      <c r="H669" s="250">
        <v>1.097305</v>
      </c>
      <c r="I669" s="250">
        <v>0.503251</v>
      </c>
      <c r="J669" s="251">
        <v>17647</v>
      </c>
    </row>
    <row r="670" spans="1:10" x14ac:dyDescent="0.2">
      <c r="A670" s="249" t="s">
        <v>1825</v>
      </c>
      <c r="B670" s="250">
        <v>1.3097019999999999</v>
      </c>
      <c r="C670" s="251">
        <v>3150872</v>
      </c>
      <c r="D670" s="251">
        <v>3146710</v>
      </c>
      <c r="E670" s="251">
        <v>4162</v>
      </c>
      <c r="F670" s="250">
        <v>0.99867899999999998</v>
      </c>
      <c r="G670" s="250">
        <v>2.2101030000000002</v>
      </c>
      <c r="H670" s="250">
        <v>1.0685880000000001</v>
      </c>
      <c r="I670" s="250">
        <v>0.50342799999999999</v>
      </c>
      <c r="J670" s="251">
        <v>17932</v>
      </c>
    </row>
    <row r="671" spans="1:10" x14ac:dyDescent="0.2">
      <c r="A671" s="249" t="s">
        <v>1830</v>
      </c>
      <c r="B671" s="250">
        <v>1.3986799999999999</v>
      </c>
      <c r="C671" s="251">
        <v>3187591</v>
      </c>
      <c r="D671" s="251">
        <v>3184015</v>
      </c>
      <c r="E671" s="251">
        <v>3576</v>
      </c>
      <c r="F671" s="250">
        <v>0.99887800000000004</v>
      </c>
      <c r="G671" s="250">
        <v>2.2102750000000002</v>
      </c>
      <c r="H671" s="250">
        <v>1.132379</v>
      </c>
      <c r="I671" s="250">
        <v>0.502803</v>
      </c>
      <c r="J671" s="251">
        <v>19406</v>
      </c>
    </row>
    <row r="672" spans="1:10" x14ac:dyDescent="0.2">
      <c r="A672" s="249" t="s">
        <v>1835</v>
      </c>
      <c r="B672" s="250">
        <v>1.2937369999999999</v>
      </c>
      <c r="C672" s="251">
        <v>3151079</v>
      </c>
      <c r="D672" s="251">
        <v>3147613</v>
      </c>
      <c r="E672" s="251">
        <v>3466</v>
      </c>
      <c r="F672" s="250">
        <v>0.99890000000000001</v>
      </c>
      <c r="G672" s="250">
        <v>2.212027</v>
      </c>
      <c r="H672" s="250">
        <v>1.099334</v>
      </c>
      <c r="I672" s="250">
        <v>0.50281900000000002</v>
      </c>
      <c r="J672" s="251">
        <v>16503</v>
      </c>
    </row>
    <row r="673" spans="1:10" x14ac:dyDescent="0.2">
      <c r="A673" s="249" t="s">
        <v>1836</v>
      </c>
      <c r="B673" s="250">
        <v>1.2895080000000001</v>
      </c>
      <c r="C673" s="251">
        <v>3156604</v>
      </c>
      <c r="D673" s="251">
        <v>3152984</v>
      </c>
      <c r="E673" s="251">
        <v>3620</v>
      </c>
      <c r="F673" s="250">
        <v>0.99885299999999999</v>
      </c>
      <c r="G673" s="250">
        <v>2.2062140000000001</v>
      </c>
      <c r="H673" s="250">
        <v>1.133176</v>
      </c>
      <c r="I673" s="250">
        <v>0.503054</v>
      </c>
      <c r="J673" s="251">
        <v>14767</v>
      </c>
    </row>
    <row r="674" spans="1:10" x14ac:dyDescent="0.2">
      <c r="A674" s="249" t="s">
        <v>1837</v>
      </c>
      <c r="B674" s="250">
        <v>1.2948059999999999</v>
      </c>
      <c r="C674" s="251">
        <v>3153036</v>
      </c>
      <c r="D674" s="251">
        <v>3149443</v>
      </c>
      <c r="E674" s="251">
        <v>3593</v>
      </c>
      <c r="F674" s="250">
        <v>0.99885999999999997</v>
      </c>
      <c r="G674" s="250">
        <v>2.212167</v>
      </c>
      <c r="H674" s="250">
        <v>1.122268</v>
      </c>
      <c r="I674" s="250">
        <v>0.50293299999999996</v>
      </c>
      <c r="J674" s="251">
        <v>15790</v>
      </c>
    </row>
    <row r="675" spans="1:10" x14ac:dyDescent="0.2">
      <c r="A675" s="249" t="s">
        <v>1838</v>
      </c>
      <c r="B675" s="250">
        <v>1.38612</v>
      </c>
      <c r="C675" s="251">
        <v>3182139</v>
      </c>
      <c r="D675" s="251">
        <v>3177994</v>
      </c>
      <c r="E675" s="251">
        <v>4145</v>
      </c>
      <c r="F675" s="250">
        <v>0.99869699999999995</v>
      </c>
      <c r="G675" s="250">
        <v>2.2095699999999998</v>
      </c>
      <c r="H675" s="250">
        <v>1.1599790000000001</v>
      </c>
      <c r="I675" s="250">
        <v>0.50287700000000002</v>
      </c>
      <c r="J675" s="251">
        <v>19097</v>
      </c>
    </row>
    <row r="676" spans="1:10" x14ac:dyDescent="0.2">
      <c r="A676" s="249" t="s">
        <v>1839</v>
      </c>
      <c r="B676" s="250">
        <v>1.366188</v>
      </c>
      <c r="C676" s="251">
        <v>3188554</v>
      </c>
      <c r="D676" s="251">
        <v>3184652</v>
      </c>
      <c r="E676" s="251">
        <v>3902</v>
      </c>
      <c r="F676" s="250">
        <v>0.998776</v>
      </c>
      <c r="G676" s="250">
        <v>2.211516</v>
      </c>
      <c r="H676" s="250">
        <v>1.1921349999999999</v>
      </c>
      <c r="I676" s="250">
        <v>0.50296799999999997</v>
      </c>
      <c r="J676" s="251">
        <v>18302</v>
      </c>
    </row>
    <row r="677" spans="1:10" x14ac:dyDescent="0.2">
      <c r="A677" s="249" t="s">
        <v>1840</v>
      </c>
      <c r="B677" s="250">
        <v>1.32019</v>
      </c>
      <c r="C677" s="251">
        <v>3171964</v>
      </c>
      <c r="D677" s="251">
        <v>3168245</v>
      </c>
      <c r="E677" s="251">
        <v>3719</v>
      </c>
      <c r="F677" s="250">
        <v>0.99882800000000005</v>
      </c>
      <c r="G677" s="250">
        <v>2.2093859999999999</v>
      </c>
      <c r="H677" s="250">
        <v>1.103507</v>
      </c>
      <c r="I677" s="250">
        <v>0.50322500000000003</v>
      </c>
      <c r="J677" s="251">
        <v>16026</v>
      </c>
    </row>
    <row r="678" spans="1:10" x14ac:dyDescent="0.2">
      <c r="A678" s="249" t="s">
        <v>1841</v>
      </c>
      <c r="B678" s="250">
        <v>1.340211</v>
      </c>
      <c r="C678" s="251">
        <v>3171183</v>
      </c>
      <c r="D678" s="251">
        <v>3166901</v>
      </c>
      <c r="E678" s="251">
        <v>4282</v>
      </c>
      <c r="F678" s="250">
        <v>0.99865000000000004</v>
      </c>
      <c r="G678" s="250">
        <v>2.213079</v>
      </c>
      <c r="H678" s="250">
        <v>1.176919</v>
      </c>
      <c r="I678" s="250">
        <v>0.50302199999999997</v>
      </c>
      <c r="J678" s="251">
        <v>19993</v>
      </c>
    </row>
    <row r="679" spans="1:10" x14ac:dyDescent="0.2">
      <c r="A679" s="249" t="s">
        <v>1842</v>
      </c>
      <c r="B679" s="250">
        <v>1.3593930000000001</v>
      </c>
      <c r="C679" s="251">
        <v>3184508</v>
      </c>
      <c r="D679" s="251">
        <v>3180371</v>
      </c>
      <c r="E679" s="251">
        <v>4137</v>
      </c>
      <c r="F679" s="250">
        <v>0.99870099999999995</v>
      </c>
      <c r="G679" s="250">
        <v>2.209241</v>
      </c>
      <c r="H679" s="250">
        <v>1.0289360000000001</v>
      </c>
      <c r="I679" s="250">
        <v>0.50297599999999998</v>
      </c>
      <c r="J679" s="251">
        <v>17900</v>
      </c>
    </row>
    <row r="680" spans="1:10" x14ac:dyDescent="0.2">
      <c r="A680" s="249" t="s">
        <v>1843</v>
      </c>
      <c r="B680" s="250">
        <v>1.227015</v>
      </c>
      <c r="C680" s="251">
        <v>3134190</v>
      </c>
      <c r="D680" s="251">
        <v>3130314</v>
      </c>
      <c r="E680" s="251">
        <v>3876</v>
      </c>
      <c r="F680" s="250">
        <v>0.99876299999999996</v>
      </c>
      <c r="G680" s="250">
        <v>2.211748</v>
      </c>
      <c r="H680" s="250">
        <v>1.087237</v>
      </c>
      <c r="I680" s="250">
        <v>0.50301200000000001</v>
      </c>
      <c r="J680" s="251">
        <v>14126</v>
      </c>
    </row>
    <row r="681" spans="1:10" x14ac:dyDescent="0.2">
      <c r="A681" s="249" t="s">
        <v>1844</v>
      </c>
      <c r="B681" s="250">
        <v>1.384468</v>
      </c>
      <c r="C681" s="251">
        <v>3195335</v>
      </c>
      <c r="D681" s="251">
        <v>3191400</v>
      </c>
      <c r="E681" s="251">
        <v>3935</v>
      </c>
      <c r="F681" s="250">
        <v>0.99876900000000002</v>
      </c>
      <c r="G681" s="250">
        <v>2.2096629999999999</v>
      </c>
      <c r="H681" s="250">
        <v>1.017949</v>
      </c>
      <c r="I681" s="250">
        <v>0.50295299999999998</v>
      </c>
      <c r="J681" s="251">
        <v>15166</v>
      </c>
    </row>
    <row r="682" spans="1:10" x14ac:dyDescent="0.2">
      <c r="A682" s="249" t="s">
        <v>1845</v>
      </c>
      <c r="B682" s="250">
        <v>1.3288800000000001</v>
      </c>
      <c r="C682" s="251">
        <v>3177421</v>
      </c>
      <c r="D682" s="251">
        <v>3171712</v>
      </c>
      <c r="E682" s="251">
        <v>5709</v>
      </c>
      <c r="F682" s="250">
        <v>0.99820299999999995</v>
      </c>
      <c r="G682" s="250">
        <v>2.2099489999999999</v>
      </c>
      <c r="H682" s="250">
        <v>0.86812800000000001</v>
      </c>
      <c r="I682" s="250">
        <v>0.50331499999999996</v>
      </c>
      <c r="J682" s="251">
        <v>18090</v>
      </c>
    </row>
    <row r="683" spans="1:10" x14ac:dyDescent="0.2">
      <c r="A683" s="249" t="s">
        <v>1846</v>
      </c>
      <c r="B683" s="250">
        <v>1.2624979999999999</v>
      </c>
      <c r="C683" s="251">
        <v>3147047</v>
      </c>
      <c r="D683" s="251">
        <v>3138370</v>
      </c>
      <c r="E683" s="251">
        <v>8677</v>
      </c>
      <c r="F683" s="250">
        <v>0.99724299999999999</v>
      </c>
      <c r="G683" s="250">
        <v>2.2080229999999998</v>
      </c>
      <c r="H683" s="250">
        <v>0.71211500000000005</v>
      </c>
      <c r="I683" s="250">
        <v>0.50373299999999999</v>
      </c>
      <c r="J683" s="251">
        <v>18798</v>
      </c>
    </row>
    <row r="684" spans="1:10" x14ac:dyDescent="0.2">
      <c r="A684" s="249" t="s">
        <v>1848</v>
      </c>
      <c r="B684" s="250">
        <v>1.3477589999999999</v>
      </c>
      <c r="C684" s="251">
        <v>3187588</v>
      </c>
      <c r="D684" s="251">
        <v>3182078</v>
      </c>
      <c r="E684" s="251">
        <v>5510</v>
      </c>
      <c r="F684" s="250">
        <v>0.99827100000000002</v>
      </c>
      <c r="G684" s="250">
        <v>2.2100599999999999</v>
      </c>
      <c r="H684" s="250">
        <v>0.86085800000000001</v>
      </c>
      <c r="I684" s="250">
        <v>0.50292199999999998</v>
      </c>
      <c r="J684" s="251">
        <v>18597</v>
      </c>
    </row>
    <row r="685" spans="1:10" x14ac:dyDescent="0.2">
      <c r="A685" s="249" t="s">
        <v>1850</v>
      </c>
      <c r="B685" s="250">
        <v>1.3445499999999999</v>
      </c>
      <c r="C685" s="251">
        <v>3172908</v>
      </c>
      <c r="D685" s="251">
        <v>3169040</v>
      </c>
      <c r="E685" s="251">
        <v>3868</v>
      </c>
      <c r="F685" s="250">
        <v>0.99878100000000003</v>
      </c>
      <c r="G685" s="250">
        <v>2.2097530000000001</v>
      </c>
      <c r="H685" s="250">
        <v>1.1033170000000001</v>
      </c>
      <c r="I685" s="250">
        <v>0.50258999999999998</v>
      </c>
      <c r="J685" s="251">
        <v>16134</v>
      </c>
    </row>
    <row r="686" spans="1:10" x14ac:dyDescent="0.2">
      <c r="A686" s="249" t="s">
        <v>1853</v>
      </c>
      <c r="B686" s="250">
        <v>1.3273109999999999</v>
      </c>
      <c r="C686" s="251">
        <v>3165644</v>
      </c>
      <c r="D686" s="251">
        <v>3161976</v>
      </c>
      <c r="E686" s="251">
        <v>3668</v>
      </c>
      <c r="F686" s="250">
        <v>0.99884099999999998</v>
      </c>
      <c r="G686" s="250">
        <v>2.2112430000000001</v>
      </c>
      <c r="H686" s="250">
        <v>1.06881</v>
      </c>
      <c r="I686" s="250">
        <v>0.50275999999999998</v>
      </c>
      <c r="J686" s="251">
        <v>15968</v>
      </c>
    </row>
    <row r="687" spans="1:10" x14ac:dyDescent="0.2">
      <c r="A687" s="249" t="s">
        <v>1858</v>
      </c>
      <c r="B687" s="250">
        <v>1.285334</v>
      </c>
      <c r="C687" s="251">
        <v>3147504</v>
      </c>
      <c r="D687" s="251">
        <v>3143569</v>
      </c>
      <c r="E687" s="251">
        <v>3935</v>
      </c>
      <c r="F687" s="250">
        <v>0.99875000000000003</v>
      </c>
      <c r="G687" s="250">
        <v>2.2105869999999999</v>
      </c>
      <c r="H687" s="250">
        <v>1.122438</v>
      </c>
      <c r="I687" s="250">
        <v>0.50305500000000003</v>
      </c>
      <c r="J687" s="251">
        <v>16890</v>
      </c>
    </row>
    <row r="688" spans="1:10" x14ac:dyDescent="0.2">
      <c r="A688" s="249" t="s">
        <v>1862</v>
      </c>
      <c r="B688" s="250">
        <v>1.316524</v>
      </c>
      <c r="C688" s="251">
        <v>3175767</v>
      </c>
      <c r="D688" s="251">
        <v>3172061</v>
      </c>
      <c r="E688" s="251">
        <v>3706</v>
      </c>
      <c r="F688" s="250">
        <v>0.99883299999999997</v>
      </c>
      <c r="G688" s="250">
        <v>2.2118199999999999</v>
      </c>
      <c r="H688" s="250">
        <v>1.1584159999999999</v>
      </c>
      <c r="I688" s="250">
        <v>0.50284899999999999</v>
      </c>
      <c r="J688" s="251">
        <v>18063</v>
      </c>
    </row>
    <row r="689" spans="1:10" x14ac:dyDescent="0.2">
      <c r="A689" s="249" t="s">
        <v>1865</v>
      </c>
      <c r="B689" s="250">
        <v>1.4135439999999999</v>
      </c>
      <c r="C689" s="251">
        <v>3194871</v>
      </c>
      <c r="D689" s="251">
        <v>3190278</v>
      </c>
      <c r="E689" s="251">
        <v>4593</v>
      </c>
      <c r="F689" s="250">
        <v>0.99856199999999995</v>
      </c>
      <c r="G689" s="250">
        <v>2.2115999999999998</v>
      </c>
      <c r="H689" s="250">
        <v>1.136279</v>
      </c>
      <c r="I689" s="250">
        <v>0.502942</v>
      </c>
      <c r="J689" s="251">
        <v>18527</v>
      </c>
    </row>
    <row r="690" spans="1:10" x14ac:dyDescent="0.2">
      <c r="A690" s="249" t="s">
        <v>1869</v>
      </c>
      <c r="B690" s="250">
        <v>1.3436699999999999</v>
      </c>
      <c r="C690" s="251">
        <v>3170486</v>
      </c>
      <c r="D690" s="251">
        <v>3166463</v>
      </c>
      <c r="E690" s="251">
        <v>4023</v>
      </c>
      <c r="F690" s="250">
        <v>0.99873100000000004</v>
      </c>
      <c r="G690" s="250">
        <v>2.210153</v>
      </c>
      <c r="H690" s="250">
        <v>1.1387560000000001</v>
      </c>
      <c r="I690" s="250">
        <v>0.50298799999999999</v>
      </c>
      <c r="J690" s="251">
        <v>17517</v>
      </c>
    </row>
    <row r="691" spans="1:10" x14ac:dyDescent="0.2">
      <c r="A691" s="249" t="s">
        <v>1870</v>
      </c>
      <c r="B691" s="250">
        <v>1.378107</v>
      </c>
      <c r="C691" s="251">
        <v>3195111</v>
      </c>
      <c r="D691" s="251">
        <v>3191157</v>
      </c>
      <c r="E691" s="251">
        <v>3954</v>
      </c>
      <c r="F691" s="250">
        <v>0.99876200000000004</v>
      </c>
      <c r="G691" s="250">
        <v>2.208609</v>
      </c>
      <c r="H691" s="250">
        <v>1.076681</v>
      </c>
      <c r="I691" s="250">
        <v>0.50361999999999996</v>
      </c>
      <c r="J691" s="251">
        <v>17909</v>
      </c>
    </row>
    <row r="692" spans="1:10" x14ac:dyDescent="0.2">
      <c r="A692" s="249" t="s">
        <v>1871</v>
      </c>
      <c r="B692" s="250">
        <v>1.3960379999999999</v>
      </c>
      <c r="C692" s="251">
        <v>3184921</v>
      </c>
      <c r="D692" s="251">
        <v>3180593</v>
      </c>
      <c r="E692" s="251">
        <v>4328</v>
      </c>
      <c r="F692" s="250">
        <v>0.998641</v>
      </c>
      <c r="G692" s="250">
        <v>2.2112440000000002</v>
      </c>
      <c r="H692" s="250">
        <v>1.169424</v>
      </c>
      <c r="I692" s="250">
        <v>0.50336000000000003</v>
      </c>
      <c r="J692" s="251">
        <v>15250</v>
      </c>
    </row>
    <row r="693" spans="1:10" x14ac:dyDescent="0.2">
      <c r="A693" s="249" t="s">
        <v>1872</v>
      </c>
      <c r="B693" s="250">
        <v>1.3076239999999999</v>
      </c>
      <c r="C693" s="251">
        <v>3165788</v>
      </c>
      <c r="D693" s="251">
        <v>3161905</v>
      </c>
      <c r="E693" s="251">
        <v>3883</v>
      </c>
      <c r="F693" s="250">
        <v>0.99877300000000002</v>
      </c>
      <c r="G693" s="250">
        <v>2.209991</v>
      </c>
      <c r="H693" s="250">
        <v>1.118385</v>
      </c>
      <c r="I693" s="250">
        <v>0.50337100000000001</v>
      </c>
      <c r="J693" s="251">
        <v>14145</v>
      </c>
    </row>
    <row r="694" spans="1:10" x14ac:dyDescent="0.2">
      <c r="A694" s="249" t="s">
        <v>1873</v>
      </c>
      <c r="B694" s="250">
        <v>1.3501160000000001</v>
      </c>
      <c r="C694" s="251">
        <v>3174074</v>
      </c>
      <c r="D694" s="251">
        <v>3170050</v>
      </c>
      <c r="E694" s="251">
        <v>4024</v>
      </c>
      <c r="F694" s="250">
        <v>0.99873199999999995</v>
      </c>
      <c r="G694" s="250">
        <v>2.2103760000000001</v>
      </c>
      <c r="H694" s="250">
        <v>1.087137</v>
      </c>
      <c r="I694" s="250">
        <v>0.50353700000000001</v>
      </c>
      <c r="J694" s="251">
        <v>18428</v>
      </c>
    </row>
    <row r="695" spans="1:10" x14ac:dyDescent="0.2">
      <c r="A695" s="249" t="s">
        <v>1874</v>
      </c>
      <c r="B695" s="250">
        <v>1.031507</v>
      </c>
      <c r="C695" s="251">
        <v>3047888</v>
      </c>
      <c r="D695" s="251">
        <v>2967792</v>
      </c>
      <c r="E695" s="251">
        <v>80096</v>
      </c>
      <c r="F695" s="250">
        <v>0.97372099999999995</v>
      </c>
      <c r="G695" s="250">
        <v>2.2129319999999999</v>
      </c>
      <c r="H695" s="250">
        <v>2.0062679999999999</v>
      </c>
      <c r="I695" s="250">
        <v>0.50053700000000001</v>
      </c>
      <c r="J695" s="251">
        <v>5216</v>
      </c>
    </row>
    <row r="696" spans="1:10" x14ac:dyDescent="0.2">
      <c r="A696" s="249" t="s">
        <v>1875</v>
      </c>
      <c r="B696" s="250">
        <v>1.05833</v>
      </c>
      <c r="C696" s="251">
        <v>3062589</v>
      </c>
      <c r="D696" s="251">
        <v>2981344</v>
      </c>
      <c r="E696" s="251">
        <v>81245</v>
      </c>
      <c r="F696" s="250">
        <v>0.973472</v>
      </c>
      <c r="G696" s="250">
        <v>2.210054</v>
      </c>
      <c r="H696" s="250">
        <v>2.006847</v>
      </c>
      <c r="I696" s="250">
        <v>0.50065099999999996</v>
      </c>
      <c r="J696" s="251">
        <v>3929</v>
      </c>
    </row>
    <row r="697" spans="1:10" x14ac:dyDescent="0.2">
      <c r="A697" s="249" t="s">
        <v>1876</v>
      </c>
      <c r="B697" s="250">
        <v>1.0836699999999999</v>
      </c>
      <c r="C697" s="251">
        <v>3070106</v>
      </c>
      <c r="D697" s="251">
        <v>2988125</v>
      </c>
      <c r="E697" s="251">
        <v>81981</v>
      </c>
      <c r="F697" s="250">
        <v>0.97329699999999997</v>
      </c>
      <c r="G697" s="250">
        <v>2.21224</v>
      </c>
      <c r="H697" s="250">
        <v>1.9878640000000001</v>
      </c>
      <c r="I697" s="250">
        <v>0.50095800000000001</v>
      </c>
      <c r="J697" s="251">
        <v>4831</v>
      </c>
    </row>
    <row r="698" spans="1:10" x14ac:dyDescent="0.2">
      <c r="A698" s="249" t="s">
        <v>1877</v>
      </c>
      <c r="B698" s="250">
        <v>1.0274939999999999</v>
      </c>
      <c r="C698" s="251">
        <v>3063999</v>
      </c>
      <c r="D698" s="251">
        <v>2982825</v>
      </c>
      <c r="E698" s="251">
        <v>81174</v>
      </c>
      <c r="F698" s="250">
        <v>0.97350700000000001</v>
      </c>
      <c r="G698" s="250">
        <v>2.2082250000000001</v>
      </c>
      <c r="H698" s="250">
        <v>1.9888429999999999</v>
      </c>
      <c r="I698" s="250">
        <v>0.50073299999999998</v>
      </c>
      <c r="J698" s="251">
        <v>3544</v>
      </c>
    </row>
    <row r="699" spans="1:10" x14ac:dyDescent="0.2">
      <c r="A699" s="249" t="s">
        <v>1878</v>
      </c>
      <c r="B699" s="250">
        <v>1.0233680000000001</v>
      </c>
      <c r="C699" s="251">
        <v>3039348</v>
      </c>
      <c r="D699" s="251">
        <v>2958621</v>
      </c>
      <c r="E699" s="251">
        <v>80727</v>
      </c>
      <c r="F699" s="250">
        <v>0.97343900000000005</v>
      </c>
      <c r="G699" s="250">
        <v>2.211274</v>
      </c>
      <c r="H699" s="250">
        <v>2.0292690000000002</v>
      </c>
      <c r="I699" s="250">
        <v>0.50062300000000004</v>
      </c>
      <c r="J699" s="251">
        <v>3761</v>
      </c>
    </row>
    <row r="700" spans="1:10" x14ac:dyDescent="0.2">
      <c r="A700" s="249" t="s">
        <v>1879</v>
      </c>
      <c r="B700" s="250">
        <v>1.0961989999999999</v>
      </c>
      <c r="C700" s="251">
        <v>3085542</v>
      </c>
      <c r="D700" s="251">
        <v>2999534</v>
      </c>
      <c r="E700" s="251">
        <v>86008</v>
      </c>
      <c r="F700" s="250">
        <v>0.97212500000000002</v>
      </c>
      <c r="G700" s="250">
        <v>2.2144629999999998</v>
      </c>
      <c r="H700" s="250">
        <v>1.922957</v>
      </c>
      <c r="I700" s="250">
        <v>0.50120699999999996</v>
      </c>
      <c r="J700" s="251">
        <v>1748</v>
      </c>
    </row>
    <row r="701" spans="1:10" x14ac:dyDescent="0.2">
      <c r="A701" s="249" t="s">
        <v>1881</v>
      </c>
      <c r="B701" s="250">
        <v>0.98586099999999999</v>
      </c>
      <c r="C701" s="251">
        <v>3022947</v>
      </c>
      <c r="D701" s="251">
        <v>2942810</v>
      </c>
      <c r="E701" s="251">
        <v>80137</v>
      </c>
      <c r="F701" s="250">
        <v>0.97348999999999997</v>
      </c>
      <c r="G701" s="250">
        <v>2.2108099999999999</v>
      </c>
      <c r="H701" s="250">
        <v>2.029182</v>
      </c>
      <c r="I701" s="250">
        <v>0.50061599999999995</v>
      </c>
      <c r="J701" s="251">
        <v>4219</v>
      </c>
    </row>
    <row r="702" spans="1:10" x14ac:dyDescent="0.2">
      <c r="A702" s="249" t="s">
        <v>1882</v>
      </c>
      <c r="B702" s="250">
        <v>1.0705119999999999</v>
      </c>
      <c r="C702" s="251">
        <v>3079114</v>
      </c>
      <c r="D702" s="251">
        <v>2997142</v>
      </c>
      <c r="E702" s="251">
        <v>81972</v>
      </c>
      <c r="F702" s="250">
        <v>0.97337799999999997</v>
      </c>
      <c r="G702" s="250">
        <v>2.211713</v>
      </c>
      <c r="H702" s="250">
        <v>2.0080360000000002</v>
      </c>
      <c r="I702" s="250">
        <v>0.50067300000000003</v>
      </c>
      <c r="J702" s="251">
        <v>5719</v>
      </c>
    </row>
    <row r="703" spans="1:10" x14ac:dyDescent="0.2">
      <c r="A703" s="249" t="s">
        <v>1883</v>
      </c>
      <c r="B703" s="250">
        <v>1.088425</v>
      </c>
      <c r="C703" s="251">
        <v>3081365</v>
      </c>
      <c r="D703" s="251">
        <v>2998731</v>
      </c>
      <c r="E703" s="251">
        <v>82634</v>
      </c>
      <c r="F703" s="250">
        <v>0.97318300000000002</v>
      </c>
      <c r="G703" s="250">
        <v>2.2112790000000002</v>
      </c>
      <c r="H703" s="250">
        <v>2.0011619999999999</v>
      </c>
      <c r="I703" s="250">
        <v>0.500857</v>
      </c>
      <c r="J703" s="251">
        <v>1961</v>
      </c>
    </row>
    <row r="704" spans="1:10" x14ac:dyDescent="0.2">
      <c r="A704" s="249" t="s">
        <v>1885</v>
      </c>
      <c r="B704" s="250">
        <v>0.94746200000000003</v>
      </c>
      <c r="C704" s="251">
        <v>3002371</v>
      </c>
      <c r="D704" s="251">
        <v>2923439</v>
      </c>
      <c r="E704" s="251">
        <v>78932</v>
      </c>
      <c r="F704" s="250">
        <v>0.97370999999999996</v>
      </c>
      <c r="G704" s="250">
        <v>2.213368</v>
      </c>
      <c r="H704" s="250">
        <v>2.0027010000000001</v>
      </c>
      <c r="I704" s="250">
        <v>0.50054399999999999</v>
      </c>
      <c r="J704" s="251">
        <v>4874</v>
      </c>
    </row>
    <row r="705" spans="1:10" x14ac:dyDescent="0.2">
      <c r="A705" s="249" t="s">
        <v>1890</v>
      </c>
      <c r="B705" s="250">
        <v>1.011056</v>
      </c>
      <c r="C705" s="251">
        <v>3056562</v>
      </c>
      <c r="D705" s="251">
        <v>2976910</v>
      </c>
      <c r="E705" s="251">
        <v>79652</v>
      </c>
      <c r="F705" s="250">
        <v>0.97394099999999995</v>
      </c>
      <c r="G705" s="250">
        <v>2.2119960000000001</v>
      </c>
      <c r="H705" s="250">
        <v>2.037023</v>
      </c>
      <c r="I705" s="250">
        <v>0.50058800000000003</v>
      </c>
      <c r="J705" s="251">
        <v>5896</v>
      </c>
    </row>
    <row r="706" spans="1:10" x14ac:dyDescent="0.2">
      <c r="A706" s="249" t="s">
        <v>1892</v>
      </c>
      <c r="B706" s="250">
        <v>1.073993</v>
      </c>
      <c r="C706" s="251">
        <v>3070181</v>
      </c>
      <c r="D706" s="251">
        <v>2989473</v>
      </c>
      <c r="E706" s="251">
        <v>80708</v>
      </c>
      <c r="F706" s="250">
        <v>0.97371200000000002</v>
      </c>
      <c r="G706" s="250">
        <v>2.212701</v>
      </c>
      <c r="H706" s="250">
        <v>2.016445</v>
      </c>
      <c r="I706" s="250">
        <v>0.50059399999999998</v>
      </c>
      <c r="J706" s="251">
        <v>6196</v>
      </c>
    </row>
    <row r="707" spans="1:10" x14ac:dyDescent="0.2">
      <c r="A707" s="249" t="s">
        <v>1896</v>
      </c>
      <c r="B707" s="250">
        <v>1.112635</v>
      </c>
      <c r="C707" s="251">
        <v>3072298</v>
      </c>
      <c r="D707" s="251">
        <v>2990239</v>
      </c>
      <c r="E707" s="251">
        <v>82059</v>
      </c>
      <c r="F707" s="250">
        <v>0.97329100000000002</v>
      </c>
      <c r="G707" s="250">
        <v>2.216504</v>
      </c>
      <c r="H707" s="250">
        <v>2.020095</v>
      </c>
      <c r="I707" s="250">
        <v>0.50017800000000001</v>
      </c>
      <c r="J707" s="251">
        <v>1318</v>
      </c>
    </row>
    <row r="708" spans="1:10" x14ac:dyDescent="0.2">
      <c r="A708" s="249" t="s">
        <v>1901</v>
      </c>
      <c r="B708" s="250">
        <v>1.061091</v>
      </c>
      <c r="C708" s="251">
        <v>3066029</v>
      </c>
      <c r="D708" s="251">
        <v>2981953</v>
      </c>
      <c r="E708" s="251">
        <v>84076</v>
      </c>
      <c r="F708" s="250">
        <v>0.97257800000000005</v>
      </c>
      <c r="G708" s="250">
        <v>2.215827</v>
      </c>
      <c r="H708" s="250">
        <v>1.9211309999999999</v>
      </c>
      <c r="I708" s="250">
        <v>0.50129599999999996</v>
      </c>
      <c r="J708" s="251">
        <v>5480</v>
      </c>
    </row>
    <row r="709" spans="1:10" x14ac:dyDescent="0.2">
      <c r="A709" s="249" t="s">
        <v>1902</v>
      </c>
      <c r="B709" s="250">
        <v>1.033871</v>
      </c>
      <c r="C709" s="251">
        <v>3045885</v>
      </c>
      <c r="D709" s="251">
        <v>2964396</v>
      </c>
      <c r="E709" s="251">
        <v>81489</v>
      </c>
      <c r="F709" s="250">
        <v>0.97324600000000006</v>
      </c>
      <c r="G709" s="250">
        <v>2.2154799999999999</v>
      </c>
      <c r="H709" s="250">
        <v>1.9845079999999999</v>
      </c>
      <c r="I709" s="250">
        <v>0.50078400000000001</v>
      </c>
      <c r="J709" s="251">
        <v>3416</v>
      </c>
    </row>
    <row r="710" spans="1:10" x14ac:dyDescent="0.2">
      <c r="A710" s="249" t="s">
        <v>1903</v>
      </c>
      <c r="B710" s="250">
        <v>1.0859479999999999</v>
      </c>
      <c r="C710" s="251">
        <v>3070973</v>
      </c>
      <c r="D710" s="251">
        <v>2988844</v>
      </c>
      <c r="E710" s="251">
        <v>82129</v>
      </c>
      <c r="F710" s="250">
        <v>0.97325600000000001</v>
      </c>
      <c r="G710" s="250">
        <v>2.2097449999999998</v>
      </c>
      <c r="H710" s="250">
        <v>1.9836879999999999</v>
      </c>
      <c r="I710" s="250">
        <v>0.50059699999999996</v>
      </c>
      <c r="J710" s="251">
        <v>1478</v>
      </c>
    </row>
    <row r="711" spans="1:10" x14ac:dyDescent="0.2">
      <c r="A711" s="249" t="s">
        <v>1905</v>
      </c>
      <c r="B711" s="250">
        <v>1.0975889999999999</v>
      </c>
      <c r="C711" s="251">
        <v>3077412</v>
      </c>
      <c r="D711" s="251">
        <v>2995223</v>
      </c>
      <c r="E711" s="251">
        <v>82189</v>
      </c>
      <c r="F711" s="250">
        <v>0.97329299999999996</v>
      </c>
      <c r="G711" s="250">
        <v>2.2133859999999999</v>
      </c>
      <c r="H711" s="250">
        <v>1.9927170000000001</v>
      </c>
      <c r="I711" s="250">
        <v>0.50072099999999997</v>
      </c>
      <c r="J711" s="251">
        <v>2351</v>
      </c>
    </row>
    <row r="712" spans="1:10" x14ac:dyDescent="0.2">
      <c r="A712" s="249" t="s">
        <v>1909</v>
      </c>
      <c r="B712" s="250">
        <v>1.0099819999999999</v>
      </c>
      <c r="C712" s="251">
        <v>3024828</v>
      </c>
      <c r="D712" s="251">
        <v>2944627</v>
      </c>
      <c r="E712" s="251">
        <v>80201</v>
      </c>
      <c r="F712" s="250">
        <v>0.97348599999999996</v>
      </c>
      <c r="G712" s="250">
        <v>2.2159049999999998</v>
      </c>
      <c r="H712" s="250">
        <v>2.0253109999999999</v>
      </c>
      <c r="I712" s="250">
        <v>0.50075800000000004</v>
      </c>
      <c r="J712" s="251">
        <v>1029</v>
      </c>
    </row>
    <row r="713" spans="1:10" x14ac:dyDescent="0.2">
      <c r="A713" s="249" t="s">
        <v>1914</v>
      </c>
      <c r="B713" s="250">
        <v>1.0680160000000001</v>
      </c>
      <c r="C713" s="251">
        <v>3051151</v>
      </c>
      <c r="D713" s="251">
        <v>2969061</v>
      </c>
      <c r="E713" s="251">
        <v>82090</v>
      </c>
      <c r="F713" s="250">
        <v>0.97309500000000004</v>
      </c>
      <c r="G713" s="250">
        <v>2.2137009999999999</v>
      </c>
      <c r="H713" s="250">
        <v>1.992818</v>
      </c>
      <c r="I713" s="250">
        <v>0.50070700000000001</v>
      </c>
      <c r="J713" s="251">
        <v>220</v>
      </c>
    </row>
    <row r="714" spans="1:10" x14ac:dyDescent="0.2">
      <c r="A714" s="249" t="s">
        <v>1916</v>
      </c>
      <c r="B714" s="250">
        <v>1.071739</v>
      </c>
      <c r="C714" s="251">
        <v>3065148</v>
      </c>
      <c r="D714" s="251">
        <v>2976754</v>
      </c>
      <c r="E714" s="251">
        <v>88394</v>
      </c>
      <c r="F714" s="250">
        <v>0.97116199999999997</v>
      </c>
      <c r="G714" s="250">
        <v>2.2137280000000001</v>
      </c>
      <c r="H714" s="250">
        <v>1.8379620000000001</v>
      </c>
      <c r="I714" s="250">
        <v>0.50190800000000002</v>
      </c>
      <c r="J714" s="251">
        <v>2500</v>
      </c>
    </row>
    <row r="715" spans="1:10" x14ac:dyDescent="0.2">
      <c r="A715" s="249" t="s">
        <v>1917</v>
      </c>
      <c r="B715" s="250">
        <v>1.0148159999999999</v>
      </c>
      <c r="C715" s="251">
        <v>3048753</v>
      </c>
      <c r="D715" s="251">
        <v>2962092</v>
      </c>
      <c r="E715" s="251">
        <v>86661</v>
      </c>
      <c r="F715" s="250">
        <v>0.97157499999999997</v>
      </c>
      <c r="G715" s="250">
        <v>2.2131310000000002</v>
      </c>
      <c r="H715" s="250">
        <v>1.8084709999999999</v>
      </c>
      <c r="I715" s="250">
        <v>0.50202899999999995</v>
      </c>
      <c r="J715" s="251">
        <v>5467</v>
      </c>
    </row>
    <row r="716" spans="1:10" x14ac:dyDescent="0.2">
      <c r="A716" s="249" t="s">
        <v>1918</v>
      </c>
      <c r="B716" s="250">
        <v>1.0734520000000001</v>
      </c>
      <c r="C716" s="251">
        <v>3068479</v>
      </c>
      <c r="D716" s="251">
        <v>2986890</v>
      </c>
      <c r="E716" s="251">
        <v>81589</v>
      </c>
      <c r="F716" s="250">
        <v>0.97341100000000003</v>
      </c>
      <c r="G716" s="250">
        <v>2.213292</v>
      </c>
      <c r="H716" s="250">
        <v>1.9769399999999999</v>
      </c>
      <c r="I716" s="250">
        <v>0.50072300000000003</v>
      </c>
      <c r="J716" s="251">
        <v>2736</v>
      </c>
    </row>
    <row r="717" spans="1:10" x14ac:dyDescent="0.2">
      <c r="A717" s="249" t="s">
        <v>1919</v>
      </c>
      <c r="B717" s="250">
        <v>1.0581860000000001</v>
      </c>
      <c r="C717" s="251">
        <v>3064160</v>
      </c>
      <c r="D717" s="251">
        <v>2978286</v>
      </c>
      <c r="E717" s="251">
        <v>85874</v>
      </c>
      <c r="F717" s="250">
        <v>0.97197500000000003</v>
      </c>
      <c r="G717" s="250">
        <v>2.2106050000000002</v>
      </c>
      <c r="H717" s="250">
        <v>1.8579889999999999</v>
      </c>
      <c r="I717" s="250">
        <v>0.501753</v>
      </c>
      <c r="J717" s="251">
        <v>3273</v>
      </c>
    </row>
    <row r="718" spans="1:10" x14ac:dyDescent="0.2">
      <c r="A718" s="249" t="s">
        <v>1920</v>
      </c>
      <c r="B718" s="250">
        <v>1.096455</v>
      </c>
      <c r="C718" s="251">
        <v>3089575</v>
      </c>
      <c r="D718" s="251">
        <v>3007804</v>
      </c>
      <c r="E718" s="251">
        <v>81771</v>
      </c>
      <c r="F718" s="250">
        <v>0.97353299999999998</v>
      </c>
      <c r="G718" s="250">
        <v>2.213775</v>
      </c>
      <c r="H718" s="250">
        <v>1.9867410000000001</v>
      </c>
      <c r="I718" s="250">
        <v>0.50068400000000002</v>
      </c>
      <c r="J718" s="251">
        <v>6523</v>
      </c>
    </row>
    <row r="719" spans="1:10" x14ac:dyDescent="0.2">
      <c r="A719" s="249" t="s">
        <v>1921</v>
      </c>
      <c r="B719" s="250">
        <v>1.0271129999999999</v>
      </c>
      <c r="C719" s="251">
        <v>3056319</v>
      </c>
      <c r="D719" s="251">
        <v>2972192</v>
      </c>
      <c r="E719" s="251">
        <v>84127</v>
      </c>
      <c r="F719" s="250">
        <v>0.97247399999999995</v>
      </c>
      <c r="G719" s="250">
        <v>2.2108029999999999</v>
      </c>
      <c r="H719" s="250">
        <v>1.9053389999999999</v>
      </c>
      <c r="I719" s="250">
        <v>0.50134500000000004</v>
      </c>
      <c r="J719" s="251">
        <v>6545</v>
      </c>
    </row>
    <row r="720" spans="1:10" x14ac:dyDescent="0.2">
      <c r="A720" s="249" t="s">
        <v>1922</v>
      </c>
      <c r="B720" s="250">
        <v>1.0444850000000001</v>
      </c>
      <c r="C720" s="251">
        <v>3067619</v>
      </c>
      <c r="D720" s="251">
        <v>2982042</v>
      </c>
      <c r="E720" s="251">
        <v>85577</v>
      </c>
      <c r="F720" s="250">
        <v>0.97210300000000005</v>
      </c>
      <c r="G720" s="250">
        <v>2.215112</v>
      </c>
      <c r="H720" s="250">
        <v>1.886045</v>
      </c>
      <c r="I720" s="250">
        <v>0.50131099999999995</v>
      </c>
      <c r="J720" s="251">
        <v>1513</v>
      </c>
    </row>
    <row r="721" spans="1:10" x14ac:dyDescent="0.2">
      <c r="A721" s="249" t="s">
        <v>1924</v>
      </c>
      <c r="B721" s="250">
        <v>1.0509109999999999</v>
      </c>
      <c r="C721" s="251">
        <v>3065978</v>
      </c>
      <c r="D721" s="251">
        <v>2978518</v>
      </c>
      <c r="E721" s="251">
        <v>87460</v>
      </c>
      <c r="F721" s="250">
        <v>0.97147399999999995</v>
      </c>
      <c r="G721" s="250">
        <v>2.2114129999999999</v>
      </c>
      <c r="H721" s="250">
        <v>1.845801</v>
      </c>
      <c r="I721" s="250">
        <v>0.50151100000000004</v>
      </c>
      <c r="J721" s="251">
        <v>2093</v>
      </c>
    </row>
    <row r="722" spans="1:10" x14ac:dyDescent="0.2">
      <c r="A722" s="249" t="s">
        <v>1925</v>
      </c>
      <c r="B722" s="250">
        <v>1.4625410000000001</v>
      </c>
      <c r="C722" s="251">
        <v>3191852</v>
      </c>
      <c r="D722" s="251">
        <v>3134819</v>
      </c>
      <c r="E722" s="251">
        <v>57033</v>
      </c>
      <c r="F722" s="250">
        <v>0.98213200000000001</v>
      </c>
      <c r="G722" s="250">
        <v>2.2123189999999999</v>
      </c>
      <c r="H722" s="250">
        <v>2.0346389999999999</v>
      </c>
      <c r="I722" s="250">
        <v>0.50071299999999996</v>
      </c>
      <c r="J722" s="251">
        <v>9567</v>
      </c>
    </row>
    <row r="723" spans="1:10" x14ac:dyDescent="0.2">
      <c r="A723" s="249" t="s">
        <v>1927</v>
      </c>
      <c r="B723" s="250">
        <v>1.474756</v>
      </c>
      <c r="C723" s="251">
        <v>3203790</v>
      </c>
      <c r="D723" s="251">
        <v>3146610</v>
      </c>
      <c r="E723" s="251">
        <v>57180</v>
      </c>
      <c r="F723" s="250">
        <v>0.98215200000000003</v>
      </c>
      <c r="G723" s="250">
        <v>2.2089829999999999</v>
      </c>
      <c r="H723" s="250">
        <v>2.0389029999999999</v>
      </c>
      <c r="I723" s="250">
        <v>0.50061</v>
      </c>
      <c r="J723" s="251">
        <v>9657</v>
      </c>
    </row>
    <row r="724" spans="1:10" x14ac:dyDescent="0.2">
      <c r="A724" s="249" t="s">
        <v>1932</v>
      </c>
      <c r="B724" s="250">
        <v>1.569925</v>
      </c>
      <c r="C724" s="251">
        <v>3232187</v>
      </c>
      <c r="D724" s="251">
        <v>3169902</v>
      </c>
      <c r="E724" s="251">
        <v>62285</v>
      </c>
      <c r="F724" s="250">
        <v>0.98072999999999999</v>
      </c>
      <c r="G724" s="250">
        <v>2.2108430000000001</v>
      </c>
      <c r="H724" s="250">
        <v>1.9144639999999999</v>
      </c>
      <c r="I724" s="250">
        <v>0.50145700000000004</v>
      </c>
      <c r="J724" s="251">
        <v>12996</v>
      </c>
    </row>
    <row r="725" spans="1:10" x14ac:dyDescent="0.2">
      <c r="A725" s="249" t="s">
        <v>1933</v>
      </c>
      <c r="B725" s="250">
        <v>1.458744</v>
      </c>
      <c r="C725" s="251">
        <v>3196785</v>
      </c>
      <c r="D725" s="251">
        <v>3137606</v>
      </c>
      <c r="E725" s="251">
        <v>59179</v>
      </c>
      <c r="F725" s="250">
        <v>0.98148800000000003</v>
      </c>
      <c r="G725" s="250">
        <v>2.2114959999999999</v>
      </c>
      <c r="H725" s="250">
        <v>1.9481889999999999</v>
      </c>
      <c r="I725" s="250">
        <v>0.50101200000000001</v>
      </c>
      <c r="J725" s="251">
        <v>12100</v>
      </c>
    </row>
    <row r="726" spans="1:10" x14ac:dyDescent="0.2">
      <c r="A726" s="249" t="s">
        <v>1934</v>
      </c>
      <c r="B726" s="250">
        <v>1.4630080000000001</v>
      </c>
      <c r="C726" s="251">
        <v>3194642</v>
      </c>
      <c r="D726" s="251">
        <v>3134202</v>
      </c>
      <c r="E726" s="251">
        <v>60440</v>
      </c>
      <c r="F726" s="250">
        <v>0.98108099999999998</v>
      </c>
      <c r="G726" s="250">
        <v>2.2126579999999998</v>
      </c>
      <c r="H726" s="250">
        <v>1.9773400000000001</v>
      </c>
      <c r="I726" s="250">
        <v>0.50102599999999997</v>
      </c>
      <c r="J726" s="251">
        <v>3564</v>
      </c>
    </row>
    <row r="727" spans="1:10" x14ac:dyDescent="0.2">
      <c r="A727" s="249" t="s">
        <v>1936</v>
      </c>
      <c r="B727" s="250">
        <v>1.5426219999999999</v>
      </c>
      <c r="C727" s="251">
        <v>3219081</v>
      </c>
      <c r="D727" s="251">
        <v>3162085</v>
      </c>
      <c r="E727" s="251">
        <v>56996</v>
      </c>
      <c r="F727" s="250">
        <v>0.982294</v>
      </c>
      <c r="G727" s="250">
        <v>2.2108479999999999</v>
      </c>
      <c r="H727" s="250">
        <v>2.0580530000000001</v>
      </c>
      <c r="I727" s="250">
        <v>0.50049100000000002</v>
      </c>
      <c r="J727" s="251">
        <v>11822</v>
      </c>
    </row>
    <row r="728" spans="1:10" x14ac:dyDescent="0.2">
      <c r="A728" s="249" t="s">
        <v>1937</v>
      </c>
      <c r="B728" s="250">
        <v>1.5573630000000001</v>
      </c>
      <c r="C728" s="251">
        <v>3238187</v>
      </c>
      <c r="D728" s="251">
        <v>3178358</v>
      </c>
      <c r="E728" s="251">
        <v>59829</v>
      </c>
      <c r="F728" s="250">
        <v>0.98152399999999995</v>
      </c>
      <c r="G728" s="250">
        <v>2.2113550000000002</v>
      </c>
      <c r="H728" s="250">
        <v>2.0131450000000002</v>
      </c>
      <c r="I728" s="250">
        <v>0.50060700000000002</v>
      </c>
      <c r="J728" s="251">
        <v>3238</v>
      </c>
    </row>
    <row r="729" spans="1:10" x14ac:dyDescent="0.2">
      <c r="A729" s="249" t="s">
        <v>1940</v>
      </c>
      <c r="B729" s="250">
        <v>1.4978469999999999</v>
      </c>
      <c r="C729" s="251">
        <v>3209286</v>
      </c>
      <c r="D729" s="251">
        <v>3149792</v>
      </c>
      <c r="E729" s="251">
        <v>59494</v>
      </c>
      <c r="F729" s="250">
        <v>0.98146199999999995</v>
      </c>
      <c r="G729" s="250">
        <v>2.209819</v>
      </c>
      <c r="H729" s="250">
        <v>1.9766349999999999</v>
      </c>
      <c r="I729" s="250">
        <v>0.50088900000000003</v>
      </c>
      <c r="J729" s="251">
        <v>3898</v>
      </c>
    </row>
    <row r="730" spans="1:10" x14ac:dyDescent="0.2">
      <c r="A730" s="249" t="s">
        <v>1943</v>
      </c>
      <c r="B730" s="250">
        <v>1.512367</v>
      </c>
      <c r="C730" s="251">
        <v>3200834</v>
      </c>
      <c r="D730" s="251">
        <v>3144109</v>
      </c>
      <c r="E730" s="251">
        <v>56725</v>
      </c>
      <c r="F730" s="250">
        <v>0.98227799999999998</v>
      </c>
      <c r="G730" s="250">
        <v>2.2093029999999998</v>
      </c>
      <c r="H730" s="250">
        <v>2.0369950000000001</v>
      </c>
      <c r="I730" s="250">
        <v>0.50075199999999997</v>
      </c>
      <c r="J730" s="251">
        <v>12195</v>
      </c>
    </row>
    <row r="731" spans="1:10" x14ac:dyDescent="0.2">
      <c r="A731" s="249" t="s">
        <v>1948</v>
      </c>
      <c r="B731" s="250">
        <v>1.45506</v>
      </c>
      <c r="C731" s="251">
        <v>3186334</v>
      </c>
      <c r="D731" s="251">
        <v>3128363</v>
      </c>
      <c r="E731" s="251">
        <v>57971</v>
      </c>
      <c r="F731" s="250">
        <v>0.98180599999999996</v>
      </c>
      <c r="G731" s="250">
        <v>2.2126399999999999</v>
      </c>
      <c r="H731" s="250">
        <v>2.0459749999999999</v>
      </c>
      <c r="I731" s="250">
        <v>0.50054600000000005</v>
      </c>
      <c r="J731" s="251">
        <v>12614</v>
      </c>
    </row>
    <row r="732" spans="1:10" x14ac:dyDescent="0.2">
      <c r="A732" s="249" t="s">
        <v>1952</v>
      </c>
      <c r="B732" s="250">
        <v>1.5130760000000001</v>
      </c>
      <c r="C732" s="251">
        <v>3169212</v>
      </c>
      <c r="D732" s="251">
        <v>3113117</v>
      </c>
      <c r="E732" s="251">
        <v>56095</v>
      </c>
      <c r="F732" s="250">
        <v>0.98229999999999995</v>
      </c>
      <c r="G732" s="250">
        <v>2.217692</v>
      </c>
      <c r="H732" s="250">
        <v>2.0587819999999999</v>
      </c>
      <c r="I732" s="250">
        <v>0.50017699999999998</v>
      </c>
      <c r="J732" s="251">
        <v>12281</v>
      </c>
    </row>
    <row r="733" spans="1:10" x14ac:dyDescent="0.2">
      <c r="A733" s="249" t="s">
        <v>1954</v>
      </c>
      <c r="B733" s="250">
        <v>1.340946</v>
      </c>
      <c r="C733" s="251">
        <v>2962013</v>
      </c>
      <c r="D733" s="251">
        <v>2909823</v>
      </c>
      <c r="E733" s="251">
        <v>52190</v>
      </c>
      <c r="F733" s="250">
        <v>0.98238000000000003</v>
      </c>
      <c r="G733" s="250">
        <v>2.2460810000000002</v>
      </c>
      <c r="H733" s="250">
        <v>2.0962269999999998</v>
      </c>
      <c r="I733" s="250">
        <v>0.49967</v>
      </c>
      <c r="J733" s="251">
        <v>10653</v>
      </c>
    </row>
    <row r="734" spans="1:10" x14ac:dyDescent="0.2">
      <c r="A734" s="249" t="s">
        <v>1955</v>
      </c>
      <c r="B734" s="250">
        <v>1.4524509999999999</v>
      </c>
      <c r="C734" s="251">
        <v>3117831</v>
      </c>
      <c r="D734" s="251">
        <v>3064354</v>
      </c>
      <c r="E734" s="251">
        <v>53477</v>
      </c>
      <c r="F734" s="250">
        <v>0.98284800000000005</v>
      </c>
      <c r="G734" s="250">
        <v>2.2259380000000002</v>
      </c>
      <c r="H734" s="250">
        <v>2.0584500000000001</v>
      </c>
      <c r="I734" s="250">
        <v>0.49984600000000001</v>
      </c>
      <c r="J734" s="251">
        <v>11082</v>
      </c>
    </row>
    <row r="735" spans="1:10" x14ac:dyDescent="0.2">
      <c r="A735" s="249" t="s">
        <v>1956</v>
      </c>
      <c r="B735" s="250">
        <v>1.4164749999999999</v>
      </c>
      <c r="C735" s="251">
        <v>3083830</v>
      </c>
      <c r="D735" s="251">
        <v>3030043</v>
      </c>
      <c r="E735" s="251">
        <v>53787</v>
      </c>
      <c r="F735" s="250">
        <v>0.98255800000000004</v>
      </c>
      <c r="G735" s="250">
        <v>2.2313839999999998</v>
      </c>
      <c r="H735" s="250">
        <v>2.0828799999999998</v>
      </c>
      <c r="I735" s="250">
        <v>0.49973800000000002</v>
      </c>
      <c r="J735" s="251">
        <v>11473</v>
      </c>
    </row>
    <row r="736" spans="1:10" x14ac:dyDescent="0.2">
      <c r="A736" s="249" t="s">
        <v>1958</v>
      </c>
      <c r="B736" s="250">
        <v>1.370892</v>
      </c>
      <c r="C736" s="251">
        <v>2871446</v>
      </c>
      <c r="D736" s="251">
        <v>2822360</v>
      </c>
      <c r="E736" s="251">
        <v>49086</v>
      </c>
      <c r="F736" s="250">
        <v>0.98290500000000003</v>
      </c>
      <c r="G736" s="250">
        <v>2.26498</v>
      </c>
      <c r="H736" s="250">
        <v>2.1368870000000002</v>
      </c>
      <c r="I736" s="250">
        <v>0.49914999999999998</v>
      </c>
      <c r="J736" s="251">
        <v>10155</v>
      </c>
    </row>
    <row r="737" spans="1:10" x14ac:dyDescent="0.2">
      <c r="A737" s="249" t="s">
        <v>1961</v>
      </c>
      <c r="B737" s="250">
        <v>1.3347899999999999</v>
      </c>
      <c r="C737" s="251">
        <v>2980985</v>
      </c>
      <c r="D737" s="251">
        <v>2930440</v>
      </c>
      <c r="E737" s="251">
        <v>50545</v>
      </c>
      <c r="F737" s="250">
        <v>0.98304400000000003</v>
      </c>
      <c r="G737" s="250">
        <v>2.2515179999999999</v>
      </c>
      <c r="H737" s="250">
        <v>2.079196</v>
      </c>
      <c r="I737" s="250">
        <v>0.49960500000000002</v>
      </c>
      <c r="J737" s="251">
        <v>10691</v>
      </c>
    </row>
    <row r="738" spans="1:10" x14ac:dyDescent="0.2">
      <c r="A738" s="249" t="s">
        <v>1969</v>
      </c>
      <c r="B738" s="250">
        <v>1.4438009999999999</v>
      </c>
      <c r="C738" s="251">
        <v>3217531</v>
      </c>
      <c r="D738" s="251">
        <v>3147914</v>
      </c>
      <c r="E738" s="251">
        <v>69617</v>
      </c>
      <c r="F738" s="250">
        <v>0.97836299999999998</v>
      </c>
      <c r="G738" s="250">
        <v>2.2112660000000002</v>
      </c>
      <c r="H738" s="250">
        <v>2.084219</v>
      </c>
      <c r="I738" s="250">
        <v>0.50076200000000004</v>
      </c>
      <c r="J738" s="251">
        <v>16940</v>
      </c>
    </row>
    <row r="739" spans="1:10" x14ac:dyDescent="0.2">
      <c r="A739" s="249" t="s">
        <v>1972</v>
      </c>
      <c r="B739" s="250">
        <v>1.444815</v>
      </c>
      <c r="C739" s="251">
        <v>3214049</v>
      </c>
      <c r="D739" s="251">
        <v>3145136</v>
      </c>
      <c r="E739" s="251">
        <v>68913</v>
      </c>
      <c r="F739" s="250">
        <v>0.97855899999999996</v>
      </c>
      <c r="G739" s="250">
        <v>2.212574</v>
      </c>
      <c r="H739" s="250">
        <v>2.0740029999999998</v>
      </c>
      <c r="I739" s="250">
        <v>0.50054200000000004</v>
      </c>
      <c r="J739" s="251">
        <v>17284</v>
      </c>
    </row>
    <row r="740" spans="1:10" x14ac:dyDescent="0.2">
      <c r="A740" s="249" t="s">
        <v>1975</v>
      </c>
      <c r="B740" s="250">
        <v>1.394183</v>
      </c>
      <c r="C740" s="251">
        <v>3202483</v>
      </c>
      <c r="D740" s="251">
        <v>3132266</v>
      </c>
      <c r="E740" s="251">
        <v>70217</v>
      </c>
      <c r="F740" s="250">
        <v>0.978074</v>
      </c>
      <c r="G740" s="250">
        <v>2.2121949999999999</v>
      </c>
      <c r="H740" s="250">
        <v>2.041013</v>
      </c>
      <c r="I740" s="250">
        <v>0.500498</v>
      </c>
      <c r="J740" s="251">
        <v>17619</v>
      </c>
    </row>
    <row r="741" spans="1:10" x14ac:dyDescent="0.2">
      <c r="A741" s="249" t="s">
        <v>1980</v>
      </c>
      <c r="B741" s="250">
        <v>1.411818</v>
      </c>
      <c r="C741" s="251">
        <v>3204028</v>
      </c>
      <c r="D741" s="251">
        <v>3133093</v>
      </c>
      <c r="E741" s="251">
        <v>70935</v>
      </c>
      <c r="F741" s="250">
        <v>0.97786099999999998</v>
      </c>
      <c r="G741" s="250">
        <v>2.2142360000000001</v>
      </c>
      <c r="H741" s="250">
        <v>2.0021580000000001</v>
      </c>
      <c r="I741" s="250">
        <v>0.50067099999999998</v>
      </c>
      <c r="J741" s="251">
        <v>17623</v>
      </c>
    </row>
    <row r="742" spans="1:10" x14ac:dyDescent="0.2">
      <c r="A742" s="249" t="s">
        <v>1982</v>
      </c>
      <c r="B742" s="250">
        <v>1.4245650000000001</v>
      </c>
      <c r="C742" s="251">
        <v>3212117</v>
      </c>
      <c r="D742" s="251">
        <v>3141497</v>
      </c>
      <c r="E742" s="251">
        <v>70620</v>
      </c>
      <c r="F742" s="250">
        <v>0.97801499999999997</v>
      </c>
      <c r="G742" s="250">
        <v>2.210664</v>
      </c>
      <c r="H742" s="250">
        <v>2.0459350000000001</v>
      </c>
      <c r="I742" s="250">
        <v>0.50036499999999995</v>
      </c>
      <c r="J742" s="251">
        <v>15287</v>
      </c>
    </row>
    <row r="743" spans="1:10" x14ac:dyDescent="0.2">
      <c r="A743" s="249" t="s">
        <v>1983</v>
      </c>
      <c r="B743" s="250">
        <v>1.1473439999999999</v>
      </c>
      <c r="C743" s="251">
        <v>3086246</v>
      </c>
      <c r="D743" s="251">
        <v>3021380</v>
      </c>
      <c r="E743" s="251">
        <v>64866</v>
      </c>
      <c r="F743" s="250">
        <v>0.97898200000000002</v>
      </c>
      <c r="G743" s="250">
        <v>2.2118660000000001</v>
      </c>
      <c r="H743" s="250">
        <v>2.0450659999999998</v>
      </c>
      <c r="I743" s="250">
        <v>0.50055000000000005</v>
      </c>
      <c r="J743" s="251">
        <v>15768</v>
      </c>
    </row>
    <row r="744" spans="1:10" x14ac:dyDescent="0.2">
      <c r="A744" s="249" t="s">
        <v>1984</v>
      </c>
      <c r="B744" s="250">
        <v>1.4236899999999999</v>
      </c>
      <c r="C744" s="251">
        <v>3217242</v>
      </c>
      <c r="D744" s="251">
        <v>3146897</v>
      </c>
      <c r="E744" s="251">
        <v>70345</v>
      </c>
      <c r="F744" s="250">
        <v>0.97813499999999998</v>
      </c>
      <c r="G744" s="250">
        <v>2.2102149999999998</v>
      </c>
      <c r="H744" s="250">
        <v>2.0571489999999999</v>
      </c>
      <c r="I744" s="250">
        <v>0.50030799999999997</v>
      </c>
      <c r="J744" s="251">
        <v>14165</v>
      </c>
    </row>
    <row r="745" spans="1:10" x14ac:dyDescent="0.2">
      <c r="A745" s="249" t="s">
        <v>1987</v>
      </c>
      <c r="B745" s="250">
        <v>1.5215700000000001</v>
      </c>
      <c r="C745" s="251">
        <v>3237232</v>
      </c>
      <c r="D745" s="251">
        <v>3168759</v>
      </c>
      <c r="E745" s="251">
        <v>68473</v>
      </c>
      <c r="F745" s="250">
        <v>0.97884800000000005</v>
      </c>
      <c r="G745" s="250">
        <v>2.2101540000000002</v>
      </c>
      <c r="H745" s="250">
        <v>2.0431089999999998</v>
      </c>
      <c r="I745" s="250">
        <v>0.500606</v>
      </c>
      <c r="J745" s="251">
        <v>17886</v>
      </c>
    </row>
    <row r="746" spans="1:10" x14ac:dyDescent="0.2">
      <c r="A746" s="249" t="s">
        <v>1991</v>
      </c>
      <c r="B746" s="250">
        <v>1.427403</v>
      </c>
      <c r="C746" s="251">
        <v>3215234</v>
      </c>
      <c r="D746" s="251">
        <v>3132575</v>
      </c>
      <c r="E746" s="251">
        <v>82659</v>
      </c>
      <c r="F746" s="250">
        <v>0.97429100000000002</v>
      </c>
      <c r="G746" s="250">
        <v>2.2104509999999999</v>
      </c>
      <c r="H746" s="250">
        <v>1.6952849999999999</v>
      </c>
      <c r="I746" s="250">
        <v>0.50276699999999996</v>
      </c>
      <c r="J746" s="251">
        <v>17096</v>
      </c>
    </row>
    <row r="747" spans="1:10" x14ac:dyDescent="0.2">
      <c r="A747" s="249" t="s">
        <v>1996</v>
      </c>
      <c r="B747" s="250">
        <v>1.4403490000000001</v>
      </c>
      <c r="C747" s="251">
        <v>3204515</v>
      </c>
      <c r="D747" s="251">
        <v>3134173</v>
      </c>
      <c r="E747" s="251">
        <v>70342</v>
      </c>
      <c r="F747" s="250">
        <v>0.97804899999999995</v>
      </c>
      <c r="G747" s="250">
        <v>2.21278</v>
      </c>
      <c r="H747" s="250">
        <v>2.0397129999999999</v>
      </c>
      <c r="I747" s="250">
        <v>0.50065300000000001</v>
      </c>
      <c r="J747" s="251">
        <v>17281</v>
      </c>
    </row>
    <row r="748" spans="1:10" x14ac:dyDescent="0.2">
      <c r="A748" s="249" t="s">
        <v>1997</v>
      </c>
      <c r="B748" s="250">
        <v>1.334937</v>
      </c>
      <c r="C748" s="251">
        <v>3174620</v>
      </c>
      <c r="D748" s="251">
        <v>3096544</v>
      </c>
      <c r="E748" s="251">
        <v>78076</v>
      </c>
      <c r="F748" s="250">
        <v>0.975406</v>
      </c>
      <c r="G748" s="250">
        <v>2.2100650000000002</v>
      </c>
      <c r="H748" s="250">
        <v>1.704024</v>
      </c>
      <c r="I748" s="250">
        <v>0.50268100000000004</v>
      </c>
      <c r="J748" s="251">
        <v>16613</v>
      </c>
    </row>
    <row r="749" spans="1:10" x14ac:dyDescent="0.2">
      <c r="A749" s="249" t="s">
        <v>1998</v>
      </c>
      <c r="B749" s="250">
        <v>1.3867149999999999</v>
      </c>
      <c r="C749" s="251">
        <v>3189928</v>
      </c>
      <c r="D749" s="251">
        <v>3119513</v>
      </c>
      <c r="E749" s="251">
        <v>70415</v>
      </c>
      <c r="F749" s="250">
        <v>0.97792599999999996</v>
      </c>
      <c r="G749" s="250">
        <v>2.2096460000000002</v>
      </c>
      <c r="H749" s="250">
        <v>2.039059</v>
      </c>
      <c r="I749" s="250">
        <v>0.500502</v>
      </c>
      <c r="J749" s="251">
        <v>13996</v>
      </c>
    </row>
    <row r="750" spans="1:10" x14ac:dyDescent="0.2">
      <c r="A750" s="249" t="s">
        <v>1999</v>
      </c>
      <c r="B750" s="250">
        <v>1.3889229999999999</v>
      </c>
      <c r="C750" s="251">
        <v>3185046</v>
      </c>
      <c r="D750" s="251">
        <v>3114289</v>
      </c>
      <c r="E750" s="251">
        <v>70757</v>
      </c>
      <c r="F750" s="250">
        <v>0.97778500000000002</v>
      </c>
      <c r="G750" s="250">
        <v>2.2155070000000001</v>
      </c>
      <c r="H750" s="250">
        <v>2.0481630000000002</v>
      </c>
      <c r="I750" s="250">
        <v>0.50043400000000005</v>
      </c>
      <c r="J750" s="251">
        <v>14310</v>
      </c>
    </row>
    <row r="751" spans="1:10" x14ac:dyDescent="0.2">
      <c r="A751" s="249" t="s">
        <v>2000</v>
      </c>
      <c r="B751" s="250">
        <v>1.378001</v>
      </c>
      <c r="C751" s="251">
        <v>3200594</v>
      </c>
      <c r="D751" s="251">
        <v>3129308</v>
      </c>
      <c r="E751" s="251">
        <v>71286</v>
      </c>
      <c r="F751" s="250">
        <v>0.97772700000000001</v>
      </c>
      <c r="G751" s="250">
        <v>2.2098990000000001</v>
      </c>
      <c r="H751" s="250">
        <v>2.0159929999999999</v>
      </c>
      <c r="I751" s="250">
        <v>0.50058499999999995</v>
      </c>
      <c r="J751" s="251">
        <v>14454</v>
      </c>
    </row>
    <row r="752" spans="1:10" x14ac:dyDescent="0.2">
      <c r="A752" s="249" t="s">
        <v>2001</v>
      </c>
      <c r="B752" s="250">
        <v>1.293088</v>
      </c>
      <c r="C752" s="251">
        <v>3154706</v>
      </c>
      <c r="D752" s="251">
        <v>3087171</v>
      </c>
      <c r="E752" s="251">
        <v>67535</v>
      </c>
      <c r="F752" s="250">
        <v>0.97859200000000002</v>
      </c>
      <c r="G752" s="250">
        <v>2.2121089999999999</v>
      </c>
      <c r="H752" s="250">
        <v>2.033236</v>
      </c>
      <c r="I752" s="250">
        <v>0.50029100000000004</v>
      </c>
      <c r="J752" s="251">
        <v>13348</v>
      </c>
    </row>
    <row r="753" spans="1:10" x14ac:dyDescent="0.2">
      <c r="A753" s="249" t="s">
        <v>2002</v>
      </c>
      <c r="B753" s="250">
        <v>1.3370869999999999</v>
      </c>
      <c r="C753" s="251">
        <v>3165014</v>
      </c>
      <c r="D753" s="251">
        <v>3095594</v>
      </c>
      <c r="E753" s="251">
        <v>69420</v>
      </c>
      <c r="F753" s="250">
        <v>0.97806599999999999</v>
      </c>
      <c r="G753" s="250">
        <v>2.2129400000000001</v>
      </c>
      <c r="H753" s="250">
        <v>2.0804049999999998</v>
      </c>
      <c r="I753" s="250">
        <v>0.50069300000000005</v>
      </c>
      <c r="J753" s="251">
        <v>13325</v>
      </c>
    </row>
    <row r="754" spans="1:10" x14ac:dyDescent="0.2">
      <c r="A754" s="249" t="s">
        <v>2003</v>
      </c>
      <c r="B754" s="250">
        <v>1.3793139999999999</v>
      </c>
      <c r="C754" s="251">
        <v>3195718</v>
      </c>
      <c r="D754" s="251">
        <v>3125971</v>
      </c>
      <c r="E754" s="251">
        <v>69747</v>
      </c>
      <c r="F754" s="250">
        <v>0.97817500000000002</v>
      </c>
      <c r="G754" s="250">
        <v>2.2099760000000002</v>
      </c>
      <c r="H754" s="250">
        <v>2.0421339999999999</v>
      </c>
      <c r="I754" s="250">
        <v>0.500722</v>
      </c>
      <c r="J754" s="251">
        <v>14614</v>
      </c>
    </row>
    <row r="755" spans="1:10" x14ac:dyDescent="0.2">
      <c r="A755" s="249" t="s">
        <v>2004</v>
      </c>
      <c r="B755" s="250">
        <v>1.3943589999999999</v>
      </c>
      <c r="C755" s="251">
        <v>3197903</v>
      </c>
      <c r="D755" s="251">
        <v>3122176</v>
      </c>
      <c r="E755" s="251">
        <v>75727</v>
      </c>
      <c r="F755" s="250">
        <v>0.97631999999999997</v>
      </c>
      <c r="G755" s="250">
        <v>2.2088800000000002</v>
      </c>
      <c r="H755" s="250">
        <v>1.7772399999999999</v>
      </c>
      <c r="I755" s="250">
        <v>0.502224</v>
      </c>
      <c r="J755" s="251">
        <v>15359</v>
      </c>
    </row>
    <row r="756" spans="1:10" x14ac:dyDescent="0.2">
      <c r="A756" s="249" t="s">
        <v>2005</v>
      </c>
      <c r="B756" s="250">
        <v>1.5010060000000001</v>
      </c>
      <c r="C756" s="251">
        <v>3224885</v>
      </c>
      <c r="D756" s="251">
        <v>3155957</v>
      </c>
      <c r="E756" s="251">
        <v>68928</v>
      </c>
      <c r="F756" s="250">
        <v>0.978626</v>
      </c>
      <c r="G756" s="250">
        <v>2.2098239999999998</v>
      </c>
      <c r="H756" s="250">
        <v>2.056403</v>
      </c>
      <c r="I756" s="250">
        <v>0.50070300000000001</v>
      </c>
      <c r="J756" s="251">
        <v>14952</v>
      </c>
    </row>
    <row r="757" spans="1:10" x14ac:dyDescent="0.2">
      <c r="A757" s="249" t="s">
        <v>2006</v>
      </c>
      <c r="B757" s="250">
        <v>1.3691949999999999</v>
      </c>
      <c r="C757" s="251">
        <v>3188538</v>
      </c>
      <c r="D757" s="251">
        <v>3119596</v>
      </c>
      <c r="E757" s="251">
        <v>68942</v>
      </c>
      <c r="F757" s="250">
        <v>0.97837799999999997</v>
      </c>
      <c r="G757" s="250">
        <v>2.2110370000000001</v>
      </c>
      <c r="H757" s="250">
        <v>2.0346860000000002</v>
      </c>
      <c r="I757" s="250">
        <v>0.50054699999999996</v>
      </c>
      <c r="J757" s="251">
        <v>16712</v>
      </c>
    </row>
    <row r="758" spans="1:10" x14ac:dyDescent="0.2">
      <c r="A758" s="249" t="s">
        <v>2007</v>
      </c>
      <c r="B758" s="250">
        <v>1.4035089999999999</v>
      </c>
      <c r="C758" s="251">
        <v>3209773</v>
      </c>
      <c r="D758" s="251">
        <v>3140425</v>
      </c>
      <c r="E758" s="251">
        <v>69348</v>
      </c>
      <c r="F758" s="250">
        <v>0.97839500000000001</v>
      </c>
      <c r="G758" s="250">
        <v>2.2118600000000002</v>
      </c>
      <c r="H758" s="250">
        <v>2.0521539999999998</v>
      </c>
      <c r="I758" s="250">
        <v>0.500386</v>
      </c>
      <c r="J758" s="251">
        <v>16322</v>
      </c>
    </row>
    <row r="759" spans="1:10" x14ac:dyDescent="0.2">
      <c r="A759" s="249" t="s">
        <v>2008</v>
      </c>
      <c r="B759" s="250">
        <v>1.099542</v>
      </c>
      <c r="C759" s="251">
        <v>3065001</v>
      </c>
      <c r="D759" s="251">
        <v>3000266</v>
      </c>
      <c r="E759" s="251">
        <v>64735</v>
      </c>
      <c r="F759" s="250">
        <v>0.97887900000000005</v>
      </c>
      <c r="G759" s="250">
        <v>2.2076259999999999</v>
      </c>
      <c r="H759" s="250">
        <v>2.0366360000000001</v>
      </c>
      <c r="I759" s="250">
        <v>0.500552</v>
      </c>
      <c r="J759" s="251">
        <v>12261</v>
      </c>
    </row>
    <row r="760" spans="1:10" x14ac:dyDescent="0.2">
      <c r="A760" s="249" t="s">
        <v>2009</v>
      </c>
      <c r="B760" s="250">
        <v>1.428701</v>
      </c>
      <c r="C760" s="251">
        <v>3198232</v>
      </c>
      <c r="D760" s="251">
        <v>3126631</v>
      </c>
      <c r="E760" s="251">
        <v>71601</v>
      </c>
      <c r="F760" s="250">
        <v>0.97761200000000004</v>
      </c>
      <c r="G760" s="250">
        <v>2.2117390000000001</v>
      </c>
      <c r="H760" s="250">
        <v>2.0651109999999999</v>
      </c>
      <c r="I760" s="250">
        <v>0.50053899999999996</v>
      </c>
      <c r="J760" s="251">
        <v>13767</v>
      </c>
    </row>
    <row r="761" spans="1:10" x14ac:dyDescent="0.2">
      <c r="A761" s="249" t="s">
        <v>2011</v>
      </c>
      <c r="B761" s="250">
        <v>1.423554</v>
      </c>
      <c r="C761" s="251">
        <v>3215504</v>
      </c>
      <c r="D761" s="251">
        <v>3144737</v>
      </c>
      <c r="E761" s="251">
        <v>70767</v>
      </c>
      <c r="F761" s="250">
        <v>0.97799199999999997</v>
      </c>
      <c r="G761" s="250">
        <v>2.211252</v>
      </c>
      <c r="H761" s="250">
        <v>2.066427</v>
      </c>
      <c r="I761" s="250">
        <v>0.50053999999999998</v>
      </c>
      <c r="J761" s="251">
        <v>14675</v>
      </c>
    </row>
    <row r="762" spans="1:10" x14ac:dyDescent="0.2">
      <c r="A762" s="249" t="s">
        <v>2014</v>
      </c>
      <c r="B762" s="250">
        <v>1.4072229999999999</v>
      </c>
      <c r="C762" s="251">
        <v>3196973</v>
      </c>
      <c r="D762" s="251">
        <v>3125210</v>
      </c>
      <c r="E762" s="251">
        <v>71763</v>
      </c>
      <c r="F762" s="250">
        <v>0.97755300000000001</v>
      </c>
      <c r="G762" s="250">
        <v>2.215306</v>
      </c>
      <c r="H762" s="250">
        <v>2.067844</v>
      </c>
      <c r="I762" s="250">
        <v>0.50060700000000002</v>
      </c>
      <c r="J762" s="251">
        <v>15017</v>
      </c>
    </row>
    <row r="763" spans="1:10" x14ac:dyDescent="0.2">
      <c r="A763" s="249" t="s">
        <v>2020</v>
      </c>
      <c r="B763" s="250">
        <v>1.4031750000000001</v>
      </c>
      <c r="C763" s="251">
        <v>3201962</v>
      </c>
      <c r="D763" s="251">
        <v>3130076</v>
      </c>
      <c r="E763" s="251">
        <v>71886</v>
      </c>
      <c r="F763" s="250">
        <v>0.977549</v>
      </c>
      <c r="G763" s="250">
        <v>2.2085240000000002</v>
      </c>
      <c r="H763" s="250">
        <v>2.0708700000000002</v>
      </c>
      <c r="I763" s="250">
        <v>0.500421</v>
      </c>
      <c r="J763" s="251">
        <v>15181</v>
      </c>
    </row>
    <row r="764" spans="1:10" x14ac:dyDescent="0.2">
      <c r="A764" s="249" t="s">
        <v>2023</v>
      </c>
      <c r="B764" s="250">
        <v>1.431648</v>
      </c>
      <c r="C764" s="251">
        <v>3209955</v>
      </c>
      <c r="D764" s="251">
        <v>3140171</v>
      </c>
      <c r="E764" s="251">
        <v>69784</v>
      </c>
      <c r="F764" s="250">
        <v>0.97826000000000002</v>
      </c>
      <c r="G764" s="250">
        <v>2.2106020000000002</v>
      </c>
      <c r="H764" s="250">
        <v>2.060568</v>
      </c>
      <c r="I764" s="250">
        <v>0.50043300000000002</v>
      </c>
      <c r="J764" s="251">
        <v>14008</v>
      </c>
    </row>
    <row r="765" spans="1:10" x14ac:dyDescent="0.2">
      <c r="A765" s="249" t="s">
        <v>2027</v>
      </c>
      <c r="B765" s="250">
        <v>1.4454400000000001</v>
      </c>
      <c r="C765" s="251">
        <v>3213086</v>
      </c>
      <c r="D765" s="251">
        <v>3142285</v>
      </c>
      <c r="E765" s="251">
        <v>70801</v>
      </c>
      <c r="F765" s="250">
        <v>0.97796499999999997</v>
      </c>
      <c r="G765" s="250">
        <v>2.2103540000000002</v>
      </c>
      <c r="H765" s="250">
        <v>2.095126</v>
      </c>
      <c r="I765" s="250">
        <v>0.500475</v>
      </c>
      <c r="J765" s="251">
        <v>14554</v>
      </c>
    </row>
    <row r="766" spans="1:10" x14ac:dyDescent="0.2">
      <c r="A766" s="249" t="s">
        <v>2030</v>
      </c>
      <c r="B766" s="250">
        <v>1.4280139999999999</v>
      </c>
      <c r="C766" s="251">
        <v>3213998</v>
      </c>
      <c r="D766" s="251">
        <v>3143152</v>
      </c>
      <c r="E766" s="251">
        <v>70846</v>
      </c>
      <c r="F766" s="250">
        <v>0.97795699999999997</v>
      </c>
      <c r="G766" s="250">
        <v>2.2101839999999999</v>
      </c>
      <c r="H766" s="250">
        <v>2.032921</v>
      </c>
      <c r="I766" s="250">
        <v>0.50052700000000006</v>
      </c>
      <c r="J766" s="251">
        <v>14461</v>
      </c>
    </row>
    <row r="767" spans="1:10" x14ac:dyDescent="0.2">
      <c r="A767" s="249" t="s">
        <v>2034</v>
      </c>
      <c r="B767" s="250">
        <v>1.4771110000000001</v>
      </c>
      <c r="C767" s="251">
        <v>3217577</v>
      </c>
      <c r="D767" s="251">
        <v>3148129</v>
      </c>
      <c r="E767" s="251">
        <v>69448</v>
      </c>
      <c r="F767" s="250">
        <v>0.97841599999999995</v>
      </c>
      <c r="G767" s="250">
        <v>2.2123210000000002</v>
      </c>
      <c r="H767" s="250">
        <v>2.0566900000000001</v>
      </c>
      <c r="I767" s="250">
        <v>0.50063100000000005</v>
      </c>
      <c r="J767" s="251">
        <v>15518</v>
      </c>
    </row>
    <row r="768" spans="1:10" x14ac:dyDescent="0.2">
      <c r="A768" s="249" t="s">
        <v>2035</v>
      </c>
      <c r="B768" s="250">
        <v>1.4505539999999999</v>
      </c>
      <c r="C768" s="251">
        <v>3225897</v>
      </c>
      <c r="D768" s="251">
        <v>3155855</v>
      </c>
      <c r="E768" s="251">
        <v>70042</v>
      </c>
      <c r="F768" s="250">
        <v>0.97828800000000005</v>
      </c>
      <c r="G768" s="250">
        <v>2.210537</v>
      </c>
      <c r="H768" s="250">
        <v>2.0554000000000001</v>
      </c>
      <c r="I768" s="250">
        <v>0.50052099999999999</v>
      </c>
      <c r="J768" s="251">
        <v>14968</v>
      </c>
    </row>
    <row r="769" spans="1:10" x14ac:dyDescent="0.2">
      <c r="A769" s="249" t="s">
        <v>2036</v>
      </c>
      <c r="B769" s="250">
        <v>1.4794320000000001</v>
      </c>
      <c r="C769" s="251">
        <v>3234431</v>
      </c>
      <c r="D769" s="251">
        <v>3164365</v>
      </c>
      <c r="E769" s="251">
        <v>70066</v>
      </c>
      <c r="F769" s="250">
        <v>0.97833700000000001</v>
      </c>
      <c r="G769" s="250">
        <v>2.2092010000000002</v>
      </c>
      <c r="H769" s="250">
        <v>2.0539160000000001</v>
      </c>
      <c r="I769" s="250">
        <v>0.50036099999999994</v>
      </c>
      <c r="J769" s="251">
        <v>15084</v>
      </c>
    </row>
    <row r="770" spans="1:10" x14ac:dyDescent="0.2">
      <c r="A770" s="249" t="s">
        <v>2037</v>
      </c>
      <c r="B770" s="250">
        <v>1.4989490000000001</v>
      </c>
      <c r="C770" s="251">
        <v>3234769</v>
      </c>
      <c r="D770" s="251">
        <v>3164752</v>
      </c>
      <c r="E770" s="251">
        <v>70017</v>
      </c>
      <c r="F770" s="250">
        <v>0.97835499999999997</v>
      </c>
      <c r="G770" s="250">
        <v>2.2087569999999999</v>
      </c>
      <c r="H770" s="250">
        <v>2.0715949999999999</v>
      </c>
      <c r="I770" s="250">
        <v>0.50041199999999997</v>
      </c>
      <c r="J770" s="251">
        <v>14208</v>
      </c>
    </row>
    <row r="771" spans="1:10" x14ac:dyDescent="0.2">
      <c r="A771" s="249" t="s">
        <v>2039</v>
      </c>
      <c r="B771" s="250">
        <v>1.4398409999999999</v>
      </c>
      <c r="C771" s="251">
        <v>3208637</v>
      </c>
      <c r="D771" s="251">
        <v>3138035</v>
      </c>
      <c r="E771" s="251">
        <v>70602</v>
      </c>
      <c r="F771" s="250">
        <v>0.97799599999999998</v>
      </c>
      <c r="G771" s="250">
        <v>2.2096450000000001</v>
      </c>
      <c r="H771" s="250">
        <v>2.0751339999999998</v>
      </c>
      <c r="I771" s="250">
        <v>0.50017</v>
      </c>
      <c r="J771" s="251">
        <v>14463</v>
      </c>
    </row>
    <row r="772" spans="1:10" x14ac:dyDescent="0.2">
      <c r="A772" s="249" t="s">
        <v>2045</v>
      </c>
      <c r="B772" s="250">
        <v>1.485422</v>
      </c>
      <c r="C772" s="251">
        <v>3224216</v>
      </c>
      <c r="D772" s="251">
        <v>3152097</v>
      </c>
      <c r="E772" s="251">
        <v>72119</v>
      </c>
      <c r="F772" s="250">
        <v>0.97763199999999995</v>
      </c>
      <c r="G772" s="250">
        <v>2.2139859999999998</v>
      </c>
      <c r="H772" s="250">
        <v>2.0478830000000001</v>
      </c>
      <c r="I772" s="250">
        <v>0.50040300000000004</v>
      </c>
      <c r="J772" s="251">
        <v>15028</v>
      </c>
    </row>
    <row r="773" spans="1:10" x14ac:dyDescent="0.2">
      <c r="A773" s="249" t="s">
        <v>2050</v>
      </c>
      <c r="B773" s="250">
        <v>1.4676629999999999</v>
      </c>
      <c r="C773" s="251">
        <v>3210936</v>
      </c>
      <c r="D773" s="251">
        <v>3141363</v>
      </c>
      <c r="E773" s="251">
        <v>69573</v>
      </c>
      <c r="F773" s="250">
        <v>0.97833199999999998</v>
      </c>
      <c r="G773" s="250">
        <v>2.2136179999999999</v>
      </c>
      <c r="H773" s="250">
        <v>2.0768179999999998</v>
      </c>
      <c r="I773" s="250">
        <v>0.50026499999999996</v>
      </c>
      <c r="J773" s="251">
        <v>14247</v>
      </c>
    </row>
    <row r="774" spans="1:10" x14ac:dyDescent="0.2">
      <c r="A774" s="249" t="s">
        <v>2051</v>
      </c>
      <c r="B774" s="250">
        <v>1.4988239999999999</v>
      </c>
      <c r="C774" s="251">
        <v>3225479</v>
      </c>
      <c r="D774" s="251">
        <v>3154906</v>
      </c>
      <c r="E774" s="251">
        <v>70573</v>
      </c>
      <c r="F774" s="250">
        <v>0.97811999999999999</v>
      </c>
      <c r="G774" s="250">
        <v>2.208351</v>
      </c>
      <c r="H774" s="250">
        <v>2.0732020000000002</v>
      </c>
      <c r="I774" s="250">
        <v>0.50016700000000003</v>
      </c>
      <c r="J774" s="251">
        <v>14837</v>
      </c>
    </row>
    <row r="775" spans="1:10" x14ac:dyDescent="0.2">
      <c r="A775" s="249" t="s">
        <v>2056</v>
      </c>
      <c r="B775" s="250">
        <v>1.4705779999999999</v>
      </c>
      <c r="C775" s="251">
        <v>3228989</v>
      </c>
      <c r="D775" s="251">
        <v>3159174</v>
      </c>
      <c r="E775" s="251">
        <v>69815</v>
      </c>
      <c r="F775" s="250">
        <v>0.978379</v>
      </c>
      <c r="G775" s="250">
        <v>2.2075239999999998</v>
      </c>
      <c r="H775" s="250">
        <v>2.068791</v>
      </c>
      <c r="I775" s="250">
        <v>0.50059900000000002</v>
      </c>
      <c r="J775" s="251">
        <v>14329</v>
      </c>
    </row>
    <row r="776" spans="1:10" x14ac:dyDescent="0.2">
      <c r="A776" s="249" t="s">
        <v>2061</v>
      </c>
      <c r="B776" s="250">
        <v>1.416166</v>
      </c>
      <c r="C776" s="251">
        <v>3207438</v>
      </c>
      <c r="D776" s="251">
        <v>3136728</v>
      </c>
      <c r="E776" s="251">
        <v>70710</v>
      </c>
      <c r="F776" s="250">
        <v>0.97795399999999999</v>
      </c>
      <c r="G776" s="250">
        <v>2.2102789999999999</v>
      </c>
      <c r="H776" s="250">
        <v>2.0516589999999999</v>
      </c>
      <c r="I776" s="250">
        <v>0.50026000000000004</v>
      </c>
      <c r="J776" s="251">
        <v>14885</v>
      </c>
    </row>
    <row r="777" spans="1:10" x14ac:dyDescent="0.2">
      <c r="A777" s="249" t="s">
        <v>2065</v>
      </c>
      <c r="B777" s="250">
        <v>1.4269849999999999</v>
      </c>
      <c r="C777" s="251">
        <v>3216003</v>
      </c>
      <c r="D777" s="251">
        <v>3145471</v>
      </c>
      <c r="E777" s="251">
        <v>70532</v>
      </c>
      <c r="F777" s="250">
        <v>0.97806800000000005</v>
      </c>
      <c r="G777" s="250">
        <v>2.209206</v>
      </c>
      <c r="H777" s="250">
        <v>2.0505599999999999</v>
      </c>
      <c r="I777" s="250">
        <v>0.50053199999999998</v>
      </c>
      <c r="J777" s="251">
        <v>14601</v>
      </c>
    </row>
    <row r="778" spans="1:10" x14ac:dyDescent="0.2">
      <c r="A778" s="249" t="s">
        <v>2068</v>
      </c>
      <c r="B778" s="250">
        <v>1.4261509999999999</v>
      </c>
      <c r="C778" s="251">
        <v>3213148</v>
      </c>
      <c r="D778" s="251">
        <v>3142067</v>
      </c>
      <c r="E778" s="251">
        <v>71081</v>
      </c>
      <c r="F778" s="250">
        <v>0.97787800000000002</v>
      </c>
      <c r="G778" s="250">
        <v>2.2102719999999998</v>
      </c>
      <c r="H778" s="250">
        <v>2.0380389999999999</v>
      </c>
      <c r="I778" s="250">
        <v>0.50032200000000004</v>
      </c>
      <c r="J778" s="251">
        <v>14963</v>
      </c>
    </row>
    <row r="779" spans="1:10" x14ac:dyDescent="0.2">
      <c r="A779" s="249" t="s">
        <v>2073</v>
      </c>
      <c r="B779" s="250">
        <v>1.4073469999999999</v>
      </c>
      <c r="C779" s="251">
        <v>3204639</v>
      </c>
      <c r="D779" s="251">
        <v>3133366</v>
      </c>
      <c r="E779" s="251">
        <v>71273</v>
      </c>
      <c r="F779" s="250">
        <v>0.97775900000000004</v>
      </c>
      <c r="G779" s="250">
        <v>2.2089859999999999</v>
      </c>
      <c r="H779" s="250">
        <v>2.0290270000000001</v>
      </c>
      <c r="I779" s="250">
        <v>0.50049600000000005</v>
      </c>
      <c r="J779" s="251">
        <v>14815</v>
      </c>
    </row>
    <row r="780" spans="1:10" x14ac:dyDescent="0.2">
      <c r="A780" s="249" t="s">
        <v>2079</v>
      </c>
      <c r="B780" s="250">
        <v>1.474734</v>
      </c>
      <c r="C780" s="251">
        <v>3224762</v>
      </c>
      <c r="D780" s="251">
        <v>3155156</v>
      </c>
      <c r="E780" s="251">
        <v>69606</v>
      </c>
      <c r="F780" s="250">
        <v>0.97841500000000003</v>
      </c>
      <c r="G780" s="250">
        <v>2.2090100000000001</v>
      </c>
      <c r="H780" s="250">
        <v>2.0674250000000001</v>
      </c>
      <c r="I780" s="250">
        <v>0.50029199999999996</v>
      </c>
      <c r="J780" s="251">
        <v>14159</v>
      </c>
    </row>
    <row r="781" spans="1:10" x14ac:dyDescent="0.2">
      <c r="A781" s="249" t="s">
        <v>2085</v>
      </c>
      <c r="B781" s="250">
        <v>1.420336</v>
      </c>
      <c r="C781" s="251">
        <v>2974184</v>
      </c>
      <c r="D781" s="251">
        <v>2923674</v>
      </c>
      <c r="E781" s="251">
        <v>50510</v>
      </c>
      <c r="F781" s="250">
        <v>0.98301700000000003</v>
      </c>
      <c r="G781" s="250">
        <v>2.2500040000000001</v>
      </c>
      <c r="H781" s="250">
        <v>2.0664159999999998</v>
      </c>
      <c r="I781" s="250">
        <v>0.498836</v>
      </c>
      <c r="J781" s="251">
        <v>10307</v>
      </c>
    </row>
    <row r="782" spans="1:10" x14ac:dyDescent="0.2">
      <c r="A782" s="249" t="s">
        <v>2089</v>
      </c>
      <c r="B782" s="250">
        <v>1.438639</v>
      </c>
      <c r="C782" s="251">
        <v>3112423</v>
      </c>
      <c r="D782" s="251">
        <v>3052964</v>
      </c>
      <c r="E782" s="251">
        <v>59459</v>
      </c>
      <c r="F782" s="250">
        <v>0.98089599999999999</v>
      </c>
      <c r="G782" s="250">
        <v>2.2317130000000001</v>
      </c>
      <c r="H782" s="250">
        <v>2.0724990000000001</v>
      </c>
      <c r="I782" s="250">
        <v>0.49969000000000002</v>
      </c>
      <c r="J782" s="251">
        <v>15841</v>
      </c>
    </row>
    <row r="783" spans="1:10" x14ac:dyDescent="0.2">
      <c r="A783" s="249" t="s">
        <v>2092</v>
      </c>
      <c r="B783" s="250">
        <v>1.5277529999999999</v>
      </c>
      <c r="C783" s="251">
        <v>3170634</v>
      </c>
      <c r="D783" s="251">
        <v>3108588</v>
      </c>
      <c r="E783" s="251">
        <v>62046</v>
      </c>
      <c r="F783" s="250">
        <v>0.98043100000000005</v>
      </c>
      <c r="G783" s="250">
        <v>2.2193900000000002</v>
      </c>
      <c r="H783" s="250">
        <v>2.029442</v>
      </c>
      <c r="I783" s="250">
        <v>0.50072499999999998</v>
      </c>
      <c r="J783" s="251">
        <v>17445</v>
      </c>
    </row>
    <row r="784" spans="1:10" x14ac:dyDescent="0.2">
      <c r="A784" s="249" t="s">
        <v>2096</v>
      </c>
      <c r="B784" s="250">
        <v>1.3724700000000001</v>
      </c>
      <c r="C784" s="251">
        <v>3038422</v>
      </c>
      <c r="D784" s="251">
        <v>2980498</v>
      </c>
      <c r="E784" s="251">
        <v>57924</v>
      </c>
      <c r="F784" s="250">
        <v>0.98093600000000003</v>
      </c>
      <c r="G784" s="250">
        <v>2.23691</v>
      </c>
      <c r="H784" s="250">
        <v>2.074522</v>
      </c>
      <c r="I784" s="250">
        <v>0.50012800000000002</v>
      </c>
      <c r="J784" s="251">
        <v>15957</v>
      </c>
    </row>
    <row r="785" spans="1:10" x14ac:dyDescent="0.2">
      <c r="A785" s="249" t="s">
        <v>2097</v>
      </c>
      <c r="B785" s="250">
        <v>1.387054</v>
      </c>
      <c r="C785" s="251">
        <v>3192713</v>
      </c>
      <c r="D785" s="251">
        <v>3126372</v>
      </c>
      <c r="E785" s="251">
        <v>66341</v>
      </c>
      <c r="F785" s="250">
        <v>0.97922100000000001</v>
      </c>
      <c r="G785" s="250">
        <v>2.2097020000000001</v>
      </c>
      <c r="H785" s="250">
        <v>2.0435840000000001</v>
      </c>
      <c r="I785" s="250">
        <v>0.50054500000000002</v>
      </c>
      <c r="J785" s="251">
        <v>8850</v>
      </c>
    </row>
    <row r="786" spans="1:10" x14ac:dyDescent="0.2">
      <c r="A786" s="249" t="s">
        <v>2098</v>
      </c>
      <c r="B786" s="250">
        <v>1.2586930000000001</v>
      </c>
      <c r="C786" s="251">
        <v>3145654</v>
      </c>
      <c r="D786" s="251">
        <v>3079941</v>
      </c>
      <c r="E786" s="251">
        <v>65713</v>
      </c>
      <c r="F786" s="250">
        <v>0.97911000000000004</v>
      </c>
      <c r="G786" s="250">
        <v>2.2141540000000002</v>
      </c>
      <c r="H786" s="250">
        <v>2.0317419999999999</v>
      </c>
      <c r="I786" s="250">
        <v>0.50040399999999996</v>
      </c>
      <c r="J786" s="251">
        <v>2286</v>
      </c>
    </row>
    <row r="787" spans="1:10" x14ac:dyDescent="0.2">
      <c r="A787" s="249" t="s">
        <v>2100</v>
      </c>
      <c r="B787" s="250">
        <v>1.3296490000000001</v>
      </c>
      <c r="C787" s="251">
        <v>3176420</v>
      </c>
      <c r="D787" s="251">
        <v>3108652</v>
      </c>
      <c r="E787" s="251">
        <v>67768</v>
      </c>
      <c r="F787" s="250">
        <v>0.97866500000000001</v>
      </c>
      <c r="G787" s="250">
        <v>2.2108240000000001</v>
      </c>
      <c r="H787" s="250">
        <v>2.0464370000000001</v>
      </c>
      <c r="I787" s="250">
        <v>0.50038899999999997</v>
      </c>
      <c r="J787" s="251">
        <v>1604</v>
      </c>
    </row>
    <row r="788" spans="1:10" x14ac:dyDescent="0.2">
      <c r="A788" s="249" t="s">
        <v>2102</v>
      </c>
      <c r="B788" s="250">
        <v>1.3554170000000001</v>
      </c>
      <c r="C788" s="251">
        <v>3182908</v>
      </c>
      <c r="D788" s="251">
        <v>3113961</v>
      </c>
      <c r="E788" s="251">
        <v>68947</v>
      </c>
      <c r="F788" s="250">
        <v>0.97833800000000004</v>
      </c>
      <c r="G788" s="250">
        <v>2.2099479999999998</v>
      </c>
      <c r="H788" s="250">
        <v>2.0545369999999998</v>
      </c>
      <c r="I788" s="250">
        <v>0.50054399999999999</v>
      </c>
      <c r="J788" s="251">
        <v>3187</v>
      </c>
    </row>
    <row r="789" spans="1:10" x14ac:dyDescent="0.2">
      <c r="A789" s="249" t="s">
        <v>2104</v>
      </c>
      <c r="B789" s="250">
        <v>1.432364</v>
      </c>
      <c r="C789" s="251">
        <v>3222148</v>
      </c>
      <c r="D789" s="251">
        <v>3154719</v>
      </c>
      <c r="E789" s="251">
        <v>67429</v>
      </c>
      <c r="F789" s="250">
        <v>0.97907299999999997</v>
      </c>
      <c r="G789" s="250">
        <v>2.208869</v>
      </c>
      <c r="H789" s="250">
        <v>2.0174979999999998</v>
      </c>
      <c r="I789" s="250">
        <v>0.50052099999999999</v>
      </c>
      <c r="J789" s="251">
        <v>5070</v>
      </c>
    </row>
    <row r="790" spans="1:10" x14ac:dyDescent="0.2">
      <c r="A790" s="249" t="s">
        <v>2106</v>
      </c>
      <c r="B790" s="250">
        <v>1.507663</v>
      </c>
      <c r="C790" s="251">
        <v>3223934</v>
      </c>
      <c r="D790" s="251">
        <v>3154716</v>
      </c>
      <c r="E790" s="251">
        <v>69218</v>
      </c>
      <c r="F790" s="250">
        <v>0.97853000000000001</v>
      </c>
      <c r="G790" s="250">
        <v>2.2126100000000002</v>
      </c>
      <c r="H790" s="250">
        <v>2.0149840000000001</v>
      </c>
      <c r="I790" s="250">
        <v>0.50049999999999994</v>
      </c>
      <c r="J790" s="251">
        <v>11680</v>
      </c>
    </row>
    <row r="791" spans="1:10" x14ac:dyDescent="0.2">
      <c r="A791" s="249" t="s">
        <v>2111</v>
      </c>
      <c r="B791" s="250">
        <v>1.4219040000000001</v>
      </c>
      <c r="C791" s="251">
        <v>3207814</v>
      </c>
      <c r="D791" s="251">
        <v>3138857</v>
      </c>
      <c r="E791" s="251">
        <v>68957</v>
      </c>
      <c r="F791" s="250">
        <v>0.97850300000000001</v>
      </c>
      <c r="G791" s="250">
        <v>2.2105220000000001</v>
      </c>
      <c r="H791" s="250">
        <v>2.0599959999999999</v>
      </c>
      <c r="I791" s="250">
        <v>0.50069399999999997</v>
      </c>
      <c r="J791" s="251">
        <v>3850</v>
      </c>
    </row>
    <row r="792" spans="1:10" x14ac:dyDescent="0.2">
      <c r="A792" s="249" t="s">
        <v>2115</v>
      </c>
      <c r="B792" s="250">
        <v>1.317731</v>
      </c>
      <c r="C792" s="251">
        <v>3155180</v>
      </c>
      <c r="D792" s="251">
        <v>3087972</v>
      </c>
      <c r="E792" s="251">
        <v>67208</v>
      </c>
      <c r="F792" s="250">
        <v>0.97869899999999999</v>
      </c>
      <c r="G792" s="250">
        <v>2.2118630000000001</v>
      </c>
      <c r="H792" s="250">
        <v>2.0556040000000002</v>
      </c>
      <c r="I792" s="250">
        <v>0.50063000000000002</v>
      </c>
      <c r="J792" s="251">
        <v>2886</v>
      </c>
    </row>
    <row r="793" spans="1:10" x14ac:dyDescent="0.2">
      <c r="A793" s="249" t="s">
        <v>2120</v>
      </c>
      <c r="B793" s="250">
        <v>1.2837780000000001</v>
      </c>
      <c r="C793" s="251">
        <v>3152696</v>
      </c>
      <c r="D793" s="251">
        <v>3086970</v>
      </c>
      <c r="E793" s="251">
        <v>65726</v>
      </c>
      <c r="F793" s="250">
        <v>0.97915200000000002</v>
      </c>
      <c r="G793" s="250">
        <v>2.2108940000000001</v>
      </c>
      <c r="H793" s="250">
        <v>2.052905</v>
      </c>
      <c r="I793" s="250">
        <v>0.50024299999999999</v>
      </c>
      <c r="J793" s="251">
        <v>1068</v>
      </c>
    </row>
    <row r="794" spans="1:10" x14ac:dyDescent="0.2">
      <c r="A794" s="249" t="s">
        <v>2123</v>
      </c>
      <c r="B794" s="250">
        <v>1.2701530000000001</v>
      </c>
      <c r="C794" s="251">
        <v>3146232</v>
      </c>
      <c r="D794" s="251">
        <v>3079353</v>
      </c>
      <c r="E794" s="251">
        <v>66879</v>
      </c>
      <c r="F794" s="250">
        <v>0.97874300000000003</v>
      </c>
      <c r="G794" s="250">
        <v>2.2128899999999998</v>
      </c>
      <c r="H794" s="250">
        <v>2.052581</v>
      </c>
      <c r="I794" s="250">
        <v>0.50041000000000002</v>
      </c>
      <c r="J794" s="251">
        <v>3562</v>
      </c>
    </row>
    <row r="795" spans="1:10" x14ac:dyDescent="0.2">
      <c r="A795" s="249" t="s">
        <v>2128</v>
      </c>
      <c r="B795" s="250">
        <v>1.2884679999999999</v>
      </c>
      <c r="C795" s="251">
        <v>3154422</v>
      </c>
      <c r="D795" s="251">
        <v>3087082</v>
      </c>
      <c r="E795" s="251">
        <v>67340</v>
      </c>
      <c r="F795" s="250">
        <v>0.97865199999999997</v>
      </c>
      <c r="G795" s="250">
        <v>2.2109540000000001</v>
      </c>
      <c r="H795" s="250">
        <v>2.0660660000000002</v>
      </c>
      <c r="I795" s="250">
        <v>0.50056999999999996</v>
      </c>
      <c r="J795" s="251">
        <v>48</v>
      </c>
    </row>
    <row r="796" spans="1:10" x14ac:dyDescent="0.2">
      <c r="A796" s="249" t="s">
        <v>2130</v>
      </c>
      <c r="B796" s="250">
        <v>1.370987</v>
      </c>
      <c r="C796" s="251">
        <v>3187086</v>
      </c>
      <c r="D796" s="251">
        <v>3118159</v>
      </c>
      <c r="E796" s="251">
        <v>68927</v>
      </c>
      <c r="F796" s="250">
        <v>0.97837300000000005</v>
      </c>
      <c r="G796" s="250">
        <v>2.210645</v>
      </c>
      <c r="H796" s="250">
        <v>2.059615</v>
      </c>
      <c r="I796" s="250">
        <v>0.50066999999999995</v>
      </c>
      <c r="J796" s="251">
        <v>993</v>
      </c>
    </row>
    <row r="797" spans="1:10" x14ac:dyDescent="0.2">
      <c r="A797" s="249" t="s">
        <v>2131</v>
      </c>
      <c r="B797" s="250">
        <v>1.237773</v>
      </c>
      <c r="C797" s="251">
        <v>3125128</v>
      </c>
      <c r="D797" s="251">
        <v>3059355</v>
      </c>
      <c r="E797" s="251">
        <v>65773</v>
      </c>
      <c r="F797" s="250">
        <v>0.97895299999999996</v>
      </c>
      <c r="G797" s="250">
        <v>2.215652</v>
      </c>
      <c r="H797" s="250">
        <v>2.0637690000000002</v>
      </c>
      <c r="I797" s="250">
        <v>0.50048199999999998</v>
      </c>
      <c r="J797" s="251">
        <v>2922</v>
      </c>
    </row>
    <row r="798" spans="1:10" x14ac:dyDescent="0.2">
      <c r="A798" s="249" t="s">
        <v>2135</v>
      </c>
      <c r="B798" s="250">
        <v>1.232297</v>
      </c>
      <c r="C798" s="251">
        <v>3130152</v>
      </c>
      <c r="D798" s="251">
        <v>3064112</v>
      </c>
      <c r="E798" s="251">
        <v>66040</v>
      </c>
      <c r="F798" s="250">
        <v>0.97890200000000005</v>
      </c>
      <c r="G798" s="250">
        <v>2.2083900000000001</v>
      </c>
      <c r="H798" s="250">
        <v>2.0419160000000001</v>
      </c>
      <c r="I798" s="250">
        <v>0.50052600000000003</v>
      </c>
      <c r="J798" s="251">
        <v>2610</v>
      </c>
    </row>
    <row r="799" spans="1:10" x14ac:dyDescent="0.2">
      <c r="A799" s="249" t="s">
        <v>2142</v>
      </c>
      <c r="B799" s="250">
        <v>1.2953170000000001</v>
      </c>
      <c r="C799" s="251">
        <v>3174836</v>
      </c>
      <c r="D799" s="251">
        <v>3109925</v>
      </c>
      <c r="E799" s="251">
        <v>64911</v>
      </c>
      <c r="F799" s="250">
        <v>0.97955499999999995</v>
      </c>
      <c r="G799" s="250">
        <v>2.2107890000000001</v>
      </c>
      <c r="H799" s="250">
        <v>2.0590980000000001</v>
      </c>
      <c r="I799" s="250">
        <v>0.50054100000000001</v>
      </c>
      <c r="J799" s="251">
        <v>2651</v>
      </c>
    </row>
    <row r="800" spans="1:10" x14ac:dyDescent="0.2">
      <c r="A800" s="249" t="s">
        <v>2144</v>
      </c>
      <c r="B800" s="250">
        <v>1.3735949999999999</v>
      </c>
      <c r="C800" s="251">
        <v>3189411</v>
      </c>
      <c r="D800" s="251">
        <v>3122046</v>
      </c>
      <c r="E800" s="251">
        <v>67365</v>
      </c>
      <c r="F800" s="250">
        <v>0.97887900000000005</v>
      </c>
      <c r="G800" s="250">
        <v>2.2116910000000001</v>
      </c>
      <c r="H800" s="250">
        <v>2.0226139999999999</v>
      </c>
      <c r="I800" s="250">
        <v>0.50045200000000001</v>
      </c>
      <c r="J800" s="251">
        <v>5757</v>
      </c>
    </row>
    <row r="801" spans="1:10" x14ac:dyDescent="0.2">
      <c r="A801" s="249" t="s">
        <v>2147</v>
      </c>
      <c r="B801" s="250">
        <v>1.4127080000000001</v>
      </c>
      <c r="C801" s="251">
        <v>3207833</v>
      </c>
      <c r="D801" s="251">
        <v>3137841</v>
      </c>
      <c r="E801" s="251">
        <v>69992</v>
      </c>
      <c r="F801" s="250">
        <v>0.97818099999999997</v>
      </c>
      <c r="G801" s="250">
        <v>2.2108850000000002</v>
      </c>
      <c r="H801" s="250">
        <v>2.055885</v>
      </c>
      <c r="I801" s="250">
        <v>0.50070899999999996</v>
      </c>
      <c r="J801" s="251">
        <v>3633</v>
      </c>
    </row>
    <row r="802" spans="1:10" x14ac:dyDescent="0.2">
      <c r="A802" s="249" t="s">
        <v>2152</v>
      </c>
      <c r="B802" s="250">
        <v>1.3601780000000001</v>
      </c>
      <c r="C802" s="251">
        <v>3189898</v>
      </c>
      <c r="D802" s="251">
        <v>3122806</v>
      </c>
      <c r="E802" s="251">
        <v>67092</v>
      </c>
      <c r="F802" s="250">
        <v>0.97896700000000003</v>
      </c>
      <c r="G802" s="250">
        <v>2.2128990000000002</v>
      </c>
      <c r="H802" s="250">
        <v>2.0164550000000001</v>
      </c>
      <c r="I802" s="250">
        <v>0.500583</v>
      </c>
      <c r="J802" s="251">
        <v>1941</v>
      </c>
    </row>
    <row r="803" spans="1:10" x14ac:dyDescent="0.2">
      <c r="A803" s="249" t="s">
        <v>2158</v>
      </c>
      <c r="B803" s="250">
        <v>1.314845</v>
      </c>
      <c r="C803" s="251">
        <v>3174532</v>
      </c>
      <c r="D803" s="251">
        <v>3106158</v>
      </c>
      <c r="E803" s="251">
        <v>68374</v>
      </c>
      <c r="F803" s="250">
        <v>0.97846200000000005</v>
      </c>
      <c r="G803" s="250">
        <v>2.2082310000000001</v>
      </c>
      <c r="H803" s="250">
        <v>2.0225900000000001</v>
      </c>
      <c r="I803" s="250">
        <v>0.50076699999999996</v>
      </c>
      <c r="J803" s="251">
        <v>8068</v>
      </c>
    </row>
    <row r="804" spans="1:10" x14ac:dyDescent="0.2">
      <c r="A804" s="249" t="s">
        <v>2160</v>
      </c>
      <c r="B804" s="250">
        <v>1.3586050000000001</v>
      </c>
      <c r="C804" s="251">
        <v>3189277</v>
      </c>
      <c r="D804" s="251">
        <v>3121538</v>
      </c>
      <c r="E804" s="251">
        <v>67739</v>
      </c>
      <c r="F804" s="250">
        <v>0.97875999999999996</v>
      </c>
      <c r="G804" s="250">
        <v>2.2122350000000002</v>
      </c>
      <c r="H804" s="250">
        <v>2.015984</v>
      </c>
      <c r="I804" s="250">
        <v>0.50054100000000001</v>
      </c>
      <c r="J804" s="251">
        <v>2755</v>
      </c>
    </row>
    <row r="805" spans="1:10" x14ac:dyDescent="0.2">
      <c r="A805" s="249" t="s">
        <v>2162</v>
      </c>
      <c r="B805" s="250">
        <v>1.4530460000000001</v>
      </c>
      <c r="C805" s="251">
        <v>3128568</v>
      </c>
      <c r="D805" s="251">
        <v>3058752</v>
      </c>
      <c r="E805" s="251">
        <v>69816</v>
      </c>
      <c r="F805" s="250">
        <v>0.977684</v>
      </c>
      <c r="G805" s="250">
        <v>2.2269709999999998</v>
      </c>
      <c r="H805" s="250">
        <v>2.0146380000000002</v>
      </c>
      <c r="I805" s="250">
        <v>0.49957600000000002</v>
      </c>
      <c r="J805" s="251">
        <v>13838</v>
      </c>
    </row>
    <row r="806" spans="1:10" x14ac:dyDescent="0.2">
      <c r="A806" s="249" t="s">
        <v>2166</v>
      </c>
      <c r="B806" s="250">
        <v>1.506059</v>
      </c>
      <c r="C806" s="251">
        <v>3242768</v>
      </c>
      <c r="D806" s="251">
        <v>3171453</v>
      </c>
      <c r="E806" s="251">
        <v>71315</v>
      </c>
      <c r="F806" s="250">
        <v>0.97800799999999999</v>
      </c>
      <c r="G806" s="250">
        <v>2.2086899999999998</v>
      </c>
      <c r="H806" s="250">
        <v>2.0674440000000001</v>
      </c>
      <c r="I806" s="250">
        <v>0.50057399999999996</v>
      </c>
      <c r="J806" s="251">
        <v>15285</v>
      </c>
    </row>
    <row r="807" spans="1:10" x14ac:dyDescent="0.2">
      <c r="A807" s="249" t="s">
        <v>2171</v>
      </c>
      <c r="B807" s="250">
        <v>1.4106179999999999</v>
      </c>
      <c r="C807" s="251">
        <v>3208600</v>
      </c>
      <c r="D807" s="251">
        <v>3137756</v>
      </c>
      <c r="E807" s="251">
        <v>70844</v>
      </c>
      <c r="F807" s="250">
        <v>0.97792100000000004</v>
      </c>
      <c r="G807" s="250">
        <v>2.2103619999999999</v>
      </c>
      <c r="H807" s="250">
        <v>2.0744259999999999</v>
      </c>
      <c r="I807" s="250">
        <v>0.50066600000000006</v>
      </c>
      <c r="J807" s="251">
        <v>15271</v>
      </c>
    </row>
    <row r="808" spans="1:10" x14ac:dyDescent="0.2">
      <c r="A808" s="249" t="s">
        <v>2172</v>
      </c>
      <c r="B808" s="250">
        <v>1.5074609999999999</v>
      </c>
      <c r="C808" s="251">
        <v>3234209</v>
      </c>
      <c r="D808" s="251">
        <v>3163816</v>
      </c>
      <c r="E808" s="251">
        <v>70393</v>
      </c>
      <c r="F808" s="250">
        <v>0.97823499999999997</v>
      </c>
      <c r="G808" s="250">
        <v>2.211614</v>
      </c>
      <c r="H808" s="250">
        <v>2.0153349999999999</v>
      </c>
      <c r="I808" s="250">
        <v>0.50095599999999996</v>
      </c>
      <c r="J808" s="251">
        <v>14667</v>
      </c>
    </row>
    <row r="809" spans="1:10" x14ac:dyDescent="0.2">
      <c r="A809" s="249" t="s">
        <v>2176</v>
      </c>
      <c r="B809" s="250">
        <v>1.3174980000000001</v>
      </c>
      <c r="C809" s="251">
        <v>3167007</v>
      </c>
      <c r="D809" s="251">
        <v>3097040</v>
      </c>
      <c r="E809" s="251">
        <v>69967</v>
      </c>
      <c r="F809" s="250">
        <v>0.977908</v>
      </c>
      <c r="G809" s="250">
        <v>2.2122540000000002</v>
      </c>
      <c r="H809" s="250">
        <v>2.051463</v>
      </c>
      <c r="I809" s="250">
        <v>0.50078599999999995</v>
      </c>
      <c r="J809" s="251">
        <v>14439</v>
      </c>
    </row>
    <row r="810" spans="1:10" x14ac:dyDescent="0.2">
      <c r="A810" s="249" t="s">
        <v>2179</v>
      </c>
      <c r="B810" s="250">
        <v>1.342851</v>
      </c>
      <c r="C810" s="251">
        <v>3176780</v>
      </c>
      <c r="D810" s="251">
        <v>3109247</v>
      </c>
      <c r="E810" s="251">
        <v>67533</v>
      </c>
      <c r="F810" s="250">
        <v>0.978742</v>
      </c>
      <c r="G810" s="250">
        <v>2.211913</v>
      </c>
      <c r="H810" s="250">
        <v>2.0334189999999999</v>
      </c>
      <c r="I810" s="250">
        <v>0.50033099999999997</v>
      </c>
      <c r="J810" s="251">
        <v>10921</v>
      </c>
    </row>
    <row r="811" spans="1:10" x14ac:dyDescent="0.2">
      <c r="A811" s="249" t="s">
        <v>2184</v>
      </c>
      <c r="B811" s="250">
        <v>1.3431960000000001</v>
      </c>
      <c r="C811" s="251">
        <v>3173978</v>
      </c>
      <c r="D811" s="251">
        <v>3107497</v>
      </c>
      <c r="E811" s="251">
        <v>66481</v>
      </c>
      <c r="F811" s="250">
        <v>0.97905399999999998</v>
      </c>
      <c r="G811" s="250">
        <v>2.2106590000000002</v>
      </c>
      <c r="H811" s="250">
        <v>2.0472109999999999</v>
      </c>
      <c r="I811" s="250">
        <v>0.50043700000000002</v>
      </c>
      <c r="J811" s="251">
        <v>11529</v>
      </c>
    </row>
    <row r="812" spans="1:10" x14ac:dyDescent="0.2">
      <c r="A812" s="249" t="s">
        <v>2188</v>
      </c>
      <c r="B812" s="250">
        <v>1.2658469999999999</v>
      </c>
      <c r="C812" s="251">
        <v>3138167</v>
      </c>
      <c r="D812" s="251">
        <v>3072378</v>
      </c>
      <c r="E812" s="251">
        <v>65789</v>
      </c>
      <c r="F812" s="250">
        <v>0.97903600000000002</v>
      </c>
      <c r="G812" s="250">
        <v>2.211732</v>
      </c>
      <c r="H812" s="250">
        <v>2.0982859999999999</v>
      </c>
      <c r="I812" s="250">
        <v>0.50055700000000003</v>
      </c>
      <c r="J812" s="251">
        <v>8912</v>
      </c>
    </row>
    <row r="813" spans="1:10" x14ac:dyDescent="0.2">
      <c r="A813" s="249" t="s">
        <v>2193</v>
      </c>
      <c r="B813" s="250">
        <v>1.3602730000000001</v>
      </c>
      <c r="C813" s="251">
        <v>3181124</v>
      </c>
      <c r="D813" s="251">
        <v>3115668</v>
      </c>
      <c r="E813" s="251">
        <v>65456</v>
      </c>
      <c r="F813" s="250">
        <v>0.97942399999999996</v>
      </c>
      <c r="G813" s="250">
        <v>2.2149160000000001</v>
      </c>
      <c r="H813" s="250">
        <v>2.0368379999999999</v>
      </c>
      <c r="I813" s="250">
        <v>0.50061199999999995</v>
      </c>
      <c r="J813" s="251">
        <v>9292</v>
      </c>
    </row>
    <row r="814" spans="1:10" x14ac:dyDescent="0.2">
      <c r="A814" s="249" t="s">
        <v>2194</v>
      </c>
      <c r="B814" s="250">
        <v>1.426005</v>
      </c>
      <c r="C814" s="251">
        <v>3215755</v>
      </c>
      <c r="D814" s="251">
        <v>3148689</v>
      </c>
      <c r="E814" s="251">
        <v>67066</v>
      </c>
      <c r="F814" s="250">
        <v>0.97914500000000004</v>
      </c>
      <c r="G814" s="250">
        <v>2.212056</v>
      </c>
      <c r="H814" s="250">
        <v>2.0648939999999998</v>
      </c>
      <c r="I814" s="250">
        <v>0.50058400000000003</v>
      </c>
      <c r="J814" s="251">
        <v>11312</v>
      </c>
    </row>
    <row r="815" spans="1:10" x14ac:dyDescent="0.2">
      <c r="A815" s="249" t="s">
        <v>2195</v>
      </c>
      <c r="B815" s="250">
        <v>1.3338620000000001</v>
      </c>
      <c r="C815" s="251">
        <v>3180428</v>
      </c>
      <c r="D815" s="251">
        <v>3115953</v>
      </c>
      <c r="E815" s="251">
        <v>64475</v>
      </c>
      <c r="F815" s="250">
        <v>0.97972800000000004</v>
      </c>
      <c r="G815" s="250">
        <v>2.2072539999999998</v>
      </c>
      <c r="H815" s="250">
        <v>2.025007</v>
      </c>
      <c r="I815" s="250">
        <v>0.500498</v>
      </c>
      <c r="J815" s="251">
        <v>10959</v>
      </c>
    </row>
    <row r="816" spans="1:10" x14ac:dyDescent="0.2">
      <c r="A816" s="249" t="s">
        <v>2196</v>
      </c>
      <c r="B816" s="250">
        <v>1.2998890000000001</v>
      </c>
      <c r="C816" s="251">
        <v>3166124</v>
      </c>
      <c r="D816" s="251">
        <v>3098784</v>
      </c>
      <c r="E816" s="251">
        <v>67340</v>
      </c>
      <c r="F816" s="250">
        <v>0.97873100000000002</v>
      </c>
      <c r="G816" s="250">
        <v>2.2116509999999998</v>
      </c>
      <c r="H816" s="250">
        <v>2.0390830000000002</v>
      </c>
      <c r="I816" s="250">
        <v>0.50056800000000001</v>
      </c>
      <c r="J816" s="251">
        <v>11487</v>
      </c>
    </row>
    <row r="817" spans="1:10" x14ac:dyDescent="0.2">
      <c r="A817" s="249" t="s">
        <v>2197</v>
      </c>
      <c r="B817" s="250">
        <v>1.3853070000000001</v>
      </c>
      <c r="C817" s="251">
        <v>3187803</v>
      </c>
      <c r="D817" s="251">
        <v>3120187</v>
      </c>
      <c r="E817" s="251">
        <v>67616</v>
      </c>
      <c r="F817" s="250">
        <v>0.97878900000000002</v>
      </c>
      <c r="G817" s="250">
        <v>2.2121379999999999</v>
      </c>
      <c r="H817" s="250">
        <v>2.023431</v>
      </c>
      <c r="I817" s="250">
        <v>0.50071900000000003</v>
      </c>
      <c r="J817" s="251">
        <v>13083</v>
      </c>
    </row>
    <row r="818" spans="1:10" x14ac:dyDescent="0.2">
      <c r="A818" s="249" t="s">
        <v>2198</v>
      </c>
      <c r="B818" s="250">
        <v>1.3762460000000001</v>
      </c>
      <c r="C818" s="251">
        <v>3182024</v>
      </c>
      <c r="D818" s="251">
        <v>3114152</v>
      </c>
      <c r="E818" s="251">
        <v>67872</v>
      </c>
      <c r="F818" s="250">
        <v>0.97867000000000004</v>
      </c>
      <c r="G818" s="250">
        <v>2.21183</v>
      </c>
      <c r="H818" s="250">
        <v>2.0105119999999999</v>
      </c>
      <c r="I818" s="250">
        <v>0.50067600000000001</v>
      </c>
      <c r="J818" s="251">
        <v>12498</v>
      </c>
    </row>
    <row r="819" spans="1:10" x14ac:dyDescent="0.2">
      <c r="A819" s="249" t="s">
        <v>2199</v>
      </c>
      <c r="B819" s="250">
        <v>1.428315</v>
      </c>
      <c r="C819" s="251">
        <v>3197642</v>
      </c>
      <c r="D819" s="251">
        <v>3129688</v>
      </c>
      <c r="E819" s="251">
        <v>67954</v>
      </c>
      <c r="F819" s="250">
        <v>0.97874899999999998</v>
      </c>
      <c r="G819" s="250">
        <v>2.2116060000000002</v>
      </c>
      <c r="H819" s="250">
        <v>2.0393599999999998</v>
      </c>
      <c r="I819" s="250">
        <v>0.50049699999999997</v>
      </c>
      <c r="J819" s="251">
        <v>14259</v>
      </c>
    </row>
    <row r="820" spans="1:10" x14ac:dyDescent="0.2">
      <c r="A820" s="249" t="s">
        <v>2200</v>
      </c>
      <c r="B820" s="250">
        <v>1.4157770000000001</v>
      </c>
      <c r="C820" s="251">
        <v>3194061</v>
      </c>
      <c r="D820" s="251">
        <v>3127776</v>
      </c>
      <c r="E820" s="251">
        <v>66285</v>
      </c>
      <c r="F820" s="250">
        <v>0.97924699999999998</v>
      </c>
      <c r="G820" s="250">
        <v>2.209282</v>
      </c>
      <c r="H820" s="250">
        <v>2.0557349999999999</v>
      </c>
      <c r="I820" s="250">
        <v>0.50062300000000004</v>
      </c>
      <c r="J820" s="251">
        <v>10599</v>
      </c>
    </row>
    <row r="821" spans="1:10" x14ac:dyDescent="0.2">
      <c r="A821" s="249" t="s">
        <v>2203</v>
      </c>
      <c r="B821" s="250">
        <v>1.3587210000000001</v>
      </c>
      <c r="C821" s="251">
        <v>3171104</v>
      </c>
      <c r="D821" s="251">
        <v>3104882</v>
      </c>
      <c r="E821" s="251">
        <v>66222</v>
      </c>
      <c r="F821" s="250">
        <v>0.97911700000000002</v>
      </c>
      <c r="G821" s="250">
        <v>2.2123080000000002</v>
      </c>
      <c r="H821" s="250">
        <v>2.037846</v>
      </c>
      <c r="I821" s="250">
        <v>0.50057799999999997</v>
      </c>
      <c r="J821" s="251">
        <v>3744</v>
      </c>
    </row>
    <row r="822" spans="1:10" x14ac:dyDescent="0.2">
      <c r="A822" s="249" t="s">
        <v>2209</v>
      </c>
      <c r="B822" s="250">
        <v>1.3433790000000001</v>
      </c>
      <c r="C822" s="251">
        <v>3165136</v>
      </c>
      <c r="D822" s="251">
        <v>3098681</v>
      </c>
      <c r="E822" s="251">
        <v>66455</v>
      </c>
      <c r="F822" s="250">
        <v>0.97900399999999999</v>
      </c>
      <c r="G822" s="250">
        <v>2.2114240000000001</v>
      </c>
      <c r="H822" s="250">
        <v>2.0511940000000002</v>
      </c>
      <c r="I822" s="250">
        <v>0.50058000000000002</v>
      </c>
      <c r="J822" s="251">
        <v>3810</v>
      </c>
    </row>
    <row r="823" spans="1:10" x14ac:dyDescent="0.2">
      <c r="A823" s="249" t="s">
        <v>2211</v>
      </c>
      <c r="B823" s="250">
        <v>1.364544</v>
      </c>
      <c r="C823" s="251">
        <v>3193690</v>
      </c>
      <c r="D823" s="251">
        <v>3128308</v>
      </c>
      <c r="E823" s="251">
        <v>65382</v>
      </c>
      <c r="F823" s="250">
        <v>0.97952799999999995</v>
      </c>
      <c r="G823" s="250">
        <v>2.2116310000000001</v>
      </c>
      <c r="H823" s="250">
        <v>2.019396</v>
      </c>
      <c r="I823" s="250">
        <v>0.50081799999999999</v>
      </c>
      <c r="J823" s="251">
        <v>9607</v>
      </c>
    </row>
    <row r="824" spans="1:10" x14ac:dyDescent="0.2">
      <c r="A824" s="249" t="s">
        <v>2215</v>
      </c>
      <c r="B824" s="250">
        <v>1.329939</v>
      </c>
      <c r="C824" s="251">
        <v>3168349</v>
      </c>
      <c r="D824" s="251">
        <v>3102000</v>
      </c>
      <c r="E824" s="251">
        <v>66349</v>
      </c>
      <c r="F824" s="250">
        <v>0.97905900000000001</v>
      </c>
      <c r="G824" s="250">
        <v>2.212224</v>
      </c>
      <c r="H824" s="250">
        <v>2.034484</v>
      </c>
      <c r="I824" s="250">
        <v>0.50023799999999996</v>
      </c>
      <c r="J824" s="251">
        <v>8841</v>
      </c>
    </row>
    <row r="825" spans="1:10" x14ac:dyDescent="0.2">
      <c r="A825" s="249" t="s">
        <v>2217</v>
      </c>
      <c r="B825" s="250">
        <v>1.422172</v>
      </c>
      <c r="C825" s="251">
        <v>3211054</v>
      </c>
      <c r="D825" s="251">
        <v>3143106</v>
      </c>
      <c r="E825" s="251">
        <v>67948</v>
      </c>
      <c r="F825" s="250">
        <v>0.97883900000000001</v>
      </c>
      <c r="G825" s="250">
        <v>2.20824</v>
      </c>
      <c r="H825" s="250">
        <v>2.0500039999999999</v>
      </c>
      <c r="I825" s="250">
        <v>0.500722</v>
      </c>
      <c r="J825" s="251">
        <v>8778</v>
      </c>
    </row>
    <row r="826" spans="1:10" x14ac:dyDescent="0.2">
      <c r="A826" s="249" t="s">
        <v>2219</v>
      </c>
      <c r="B826" s="250">
        <v>1.3779189999999999</v>
      </c>
      <c r="C826" s="251">
        <v>3190689</v>
      </c>
      <c r="D826" s="251">
        <v>3125172</v>
      </c>
      <c r="E826" s="251">
        <v>65517</v>
      </c>
      <c r="F826" s="250">
        <v>0.97946599999999995</v>
      </c>
      <c r="G826" s="250">
        <v>2.2111770000000002</v>
      </c>
      <c r="H826" s="250">
        <v>2.0395270000000001</v>
      </c>
      <c r="I826" s="250">
        <v>0.50029400000000002</v>
      </c>
      <c r="J826" s="251">
        <v>8052</v>
      </c>
    </row>
    <row r="827" spans="1:10" x14ac:dyDescent="0.2">
      <c r="A827" s="249" t="s">
        <v>2224</v>
      </c>
      <c r="B827" s="250">
        <v>1.328184</v>
      </c>
      <c r="C827" s="251">
        <v>3187040</v>
      </c>
      <c r="D827" s="251">
        <v>3119980</v>
      </c>
      <c r="E827" s="251">
        <v>67060</v>
      </c>
      <c r="F827" s="250">
        <v>0.97895900000000002</v>
      </c>
      <c r="G827" s="250">
        <v>2.2085919999999999</v>
      </c>
      <c r="H827" s="250">
        <v>2.0548470000000001</v>
      </c>
      <c r="I827" s="250">
        <v>0.50062300000000004</v>
      </c>
      <c r="J827" s="251">
        <v>7546</v>
      </c>
    </row>
    <row r="828" spans="1:10" x14ac:dyDescent="0.2">
      <c r="A828" s="249" t="s">
        <v>2227</v>
      </c>
      <c r="B828" s="250">
        <v>1.359497</v>
      </c>
      <c r="C828" s="251">
        <v>3181286</v>
      </c>
      <c r="D828" s="251">
        <v>3115313</v>
      </c>
      <c r="E828" s="251">
        <v>65973</v>
      </c>
      <c r="F828" s="250">
        <v>0.97926199999999997</v>
      </c>
      <c r="G828" s="250">
        <v>2.209403</v>
      </c>
      <c r="H828" s="250">
        <v>2.030872</v>
      </c>
      <c r="I828" s="250">
        <v>0.50074600000000002</v>
      </c>
      <c r="J828" s="251">
        <v>11457</v>
      </c>
    </row>
    <row r="829" spans="1:10" x14ac:dyDescent="0.2">
      <c r="A829" s="249" t="s">
        <v>2232</v>
      </c>
      <c r="B829" s="250">
        <v>1.3279840000000001</v>
      </c>
      <c r="C829" s="251">
        <v>3173364</v>
      </c>
      <c r="D829" s="251">
        <v>3104846</v>
      </c>
      <c r="E829" s="251">
        <v>68518</v>
      </c>
      <c r="F829" s="250">
        <v>0.97840800000000006</v>
      </c>
      <c r="G829" s="250">
        <v>2.2117589999999998</v>
      </c>
      <c r="H829" s="250">
        <v>1.9562930000000001</v>
      </c>
      <c r="I829" s="250">
        <v>0.50099099999999996</v>
      </c>
      <c r="J829" s="251">
        <v>10158</v>
      </c>
    </row>
    <row r="830" spans="1:10" x14ac:dyDescent="0.2">
      <c r="A830" s="249" t="s">
        <v>2236</v>
      </c>
      <c r="B830" s="250">
        <v>1.409672</v>
      </c>
      <c r="C830" s="251">
        <v>3200044</v>
      </c>
      <c r="D830" s="251">
        <v>3131899</v>
      </c>
      <c r="E830" s="251">
        <v>68145</v>
      </c>
      <c r="F830" s="250">
        <v>0.97870500000000005</v>
      </c>
      <c r="G830" s="250">
        <v>2.206639</v>
      </c>
      <c r="H830" s="250">
        <v>2.0254400000000001</v>
      </c>
      <c r="I830" s="250">
        <v>0.50046900000000005</v>
      </c>
      <c r="J830" s="251">
        <v>10757</v>
      </c>
    </row>
    <row r="831" spans="1:10" x14ac:dyDescent="0.2">
      <c r="A831" s="249" t="s">
        <v>2242</v>
      </c>
      <c r="B831" s="250">
        <v>1.3266720000000001</v>
      </c>
      <c r="C831" s="251">
        <v>3161410</v>
      </c>
      <c r="D831" s="251">
        <v>3095345</v>
      </c>
      <c r="E831" s="251">
        <v>66065</v>
      </c>
      <c r="F831" s="250">
        <v>0.97910299999999995</v>
      </c>
      <c r="G831" s="250">
        <v>2.210493</v>
      </c>
      <c r="H831" s="250">
        <v>2.0551699999999999</v>
      </c>
      <c r="I831" s="250">
        <v>0.50032100000000002</v>
      </c>
      <c r="J831" s="251">
        <v>11292</v>
      </c>
    </row>
    <row r="832" spans="1:10" x14ac:dyDescent="0.2">
      <c r="A832" s="249" t="s">
        <v>2245</v>
      </c>
      <c r="B832" s="250">
        <v>1.279069</v>
      </c>
      <c r="C832" s="251">
        <v>3153071</v>
      </c>
      <c r="D832" s="251">
        <v>3087642</v>
      </c>
      <c r="E832" s="251">
        <v>65429</v>
      </c>
      <c r="F832" s="250">
        <v>0.97924900000000004</v>
      </c>
      <c r="G832" s="250">
        <v>2.2137190000000002</v>
      </c>
      <c r="H832" s="250">
        <v>2.059288</v>
      </c>
      <c r="I832" s="250">
        <v>0.50057499999999999</v>
      </c>
      <c r="J832" s="251">
        <v>9897</v>
      </c>
    </row>
    <row r="833" spans="1:10" x14ac:dyDescent="0.2">
      <c r="A833" s="249" t="s">
        <v>2248</v>
      </c>
      <c r="B833" s="250">
        <v>1.3013520000000001</v>
      </c>
      <c r="C833" s="251">
        <v>3154024</v>
      </c>
      <c r="D833" s="251">
        <v>3088333</v>
      </c>
      <c r="E833" s="251">
        <v>65691</v>
      </c>
      <c r="F833" s="250">
        <v>0.97917200000000004</v>
      </c>
      <c r="G833" s="250">
        <v>2.2147160000000001</v>
      </c>
      <c r="H833" s="250">
        <v>2.0732629999999999</v>
      </c>
      <c r="I833" s="250">
        <v>0.50065499999999996</v>
      </c>
      <c r="J833" s="251">
        <v>10009</v>
      </c>
    </row>
    <row r="834" spans="1:10" x14ac:dyDescent="0.2">
      <c r="A834" s="249" t="s">
        <v>2252</v>
      </c>
      <c r="B834" s="250">
        <v>1.416183</v>
      </c>
      <c r="C834" s="251">
        <v>3198267</v>
      </c>
      <c r="D834" s="251">
        <v>3130146</v>
      </c>
      <c r="E834" s="251">
        <v>68121</v>
      </c>
      <c r="F834" s="250">
        <v>0.97870100000000004</v>
      </c>
      <c r="G834" s="250">
        <v>2.2102810000000002</v>
      </c>
      <c r="H834" s="250">
        <v>2.0419309999999999</v>
      </c>
      <c r="I834" s="250">
        <v>0.50033099999999997</v>
      </c>
      <c r="J834" s="251">
        <v>9660</v>
      </c>
    </row>
    <row r="835" spans="1:10" x14ac:dyDescent="0.2">
      <c r="A835" s="249" t="s">
        <v>2257</v>
      </c>
      <c r="B835" s="250">
        <v>1.428531</v>
      </c>
      <c r="C835" s="251">
        <v>3212652</v>
      </c>
      <c r="D835" s="251">
        <v>3146288</v>
      </c>
      <c r="E835" s="251">
        <v>66364</v>
      </c>
      <c r="F835" s="250">
        <v>0.97934299999999996</v>
      </c>
      <c r="G835" s="250">
        <v>2.2124549999999998</v>
      </c>
      <c r="H835" s="250">
        <v>2.0753970000000002</v>
      </c>
      <c r="I835" s="250">
        <v>0.50070599999999998</v>
      </c>
      <c r="J835" s="251">
        <v>15900</v>
      </c>
    </row>
    <row r="836" spans="1:10" x14ac:dyDescent="0.2">
      <c r="A836" s="249" t="s">
        <v>2260</v>
      </c>
      <c r="B836" s="250">
        <v>1.3702369999999999</v>
      </c>
      <c r="C836" s="251">
        <v>3175973</v>
      </c>
      <c r="D836" s="251">
        <v>3107948</v>
      </c>
      <c r="E836" s="251">
        <v>68025</v>
      </c>
      <c r="F836" s="250">
        <v>0.97858100000000003</v>
      </c>
      <c r="G836" s="250">
        <v>2.2132290000000001</v>
      </c>
      <c r="H836" s="250">
        <v>2.01837</v>
      </c>
      <c r="I836" s="250">
        <v>0.50055499999999997</v>
      </c>
      <c r="J836" s="251">
        <v>11307</v>
      </c>
    </row>
    <row r="837" spans="1:10" x14ac:dyDescent="0.2">
      <c r="A837" s="249" t="s">
        <v>2267</v>
      </c>
      <c r="B837" s="250">
        <v>1.329987</v>
      </c>
      <c r="C837" s="251">
        <v>3174580</v>
      </c>
      <c r="D837" s="251">
        <v>3106589</v>
      </c>
      <c r="E837" s="251">
        <v>67991</v>
      </c>
      <c r="F837" s="250">
        <v>0.97858299999999998</v>
      </c>
      <c r="G837" s="250">
        <v>2.2137020000000001</v>
      </c>
      <c r="H837" s="250">
        <v>2.0650050000000002</v>
      </c>
      <c r="I837" s="250">
        <v>0.50055899999999998</v>
      </c>
      <c r="J837" s="251">
        <v>10381</v>
      </c>
    </row>
    <row r="838" spans="1:10" x14ac:dyDescent="0.2">
      <c r="A838" s="249" t="s">
        <v>2272</v>
      </c>
      <c r="B838" s="250">
        <v>1.313518</v>
      </c>
      <c r="C838" s="251">
        <v>3164811</v>
      </c>
      <c r="D838" s="251">
        <v>3096526</v>
      </c>
      <c r="E838" s="251">
        <v>68285</v>
      </c>
      <c r="F838" s="250">
        <v>0.97842399999999996</v>
      </c>
      <c r="G838" s="250">
        <v>2.2131769999999999</v>
      </c>
      <c r="H838" s="250">
        <v>2.0189219999999999</v>
      </c>
      <c r="I838" s="250">
        <v>0.50065999999999999</v>
      </c>
      <c r="J838" s="251">
        <v>9972</v>
      </c>
    </row>
    <row r="839" spans="1:10" x14ac:dyDescent="0.2">
      <c r="A839" s="249" t="s">
        <v>2275</v>
      </c>
      <c r="B839" s="250">
        <v>1.3391599999999999</v>
      </c>
      <c r="C839" s="251">
        <v>3183665</v>
      </c>
      <c r="D839" s="251">
        <v>3116386</v>
      </c>
      <c r="E839" s="251">
        <v>67279</v>
      </c>
      <c r="F839" s="250">
        <v>0.97886700000000004</v>
      </c>
      <c r="G839" s="250">
        <v>2.2139850000000001</v>
      </c>
      <c r="H839" s="250">
        <v>2.0455390000000002</v>
      </c>
      <c r="I839" s="250">
        <v>0.50063500000000005</v>
      </c>
      <c r="J839" s="251">
        <v>10613</v>
      </c>
    </row>
    <row r="840" spans="1:10" x14ac:dyDescent="0.2">
      <c r="A840" s="249" t="s">
        <v>2280</v>
      </c>
      <c r="B840" s="250">
        <v>1.311021</v>
      </c>
      <c r="C840" s="251">
        <v>3157305</v>
      </c>
      <c r="D840" s="251">
        <v>3091123</v>
      </c>
      <c r="E840" s="251">
        <v>66182</v>
      </c>
      <c r="F840" s="250">
        <v>0.97903799999999996</v>
      </c>
      <c r="G840" s="250">
        <v>2.2112790000000002</v>
      </c>
      <c r="H840" s="250">
        <v>2.0417320000000001</v>
      </c>
      <c r="I840" s="250">
        <v>0.50044699999999998</v>
      </c>
      <c r="J840" s="251">
        <v>10052</v>
      </c>
    </row>
    <row r="841" spans="1:10" x14ac:dyDescent="0.2">
      <c r="A841" s="249" t="s">
        <v>2284</v>
      </c>
      <c r="B841" s="250">
        <v>1.435351</v>
      </c>
      <c r="C841" s="251">
        <v>3211269</v>
      </c>
      <c r="D841" s="251">
        <v>3144685</v>
      </c>
      <c r="E841" s="251">
        <v>66584</v>
      </c>
      <c r="F841" s="250">
        <v>0.97926599999999997</v>
      </c>
      <c r="G841" s="250">
        <v>2.210861</v>
      </c>
      <c r="H841" s="250">
        <v>2.061474</v>
      </c>
      <c r="I841" s="250">
        <v>0.50051000000000001</v>
      </c>
      <c r="J841" s="251">
        <v>12391</v>
      </c>
    </row>
    <row r="842" spans="1:10" x14ac:dyDescent="0.2">
      <c r="A842" s="249" t="s">
        <v>2290</v>
      </c>
      <c r="B842" s="250">
        <v>1.4562489999999999</v>
      </c>
      <c r="C842" s="251">
        <v>3208261</v>
      </c>
      <c r="D842" s="251">
        <v>3141354</v>
      </c>
      <c r="E842" s="251">
        <v>66907</v>
      </c>
      <c r="F842" s="250">
        <v>0.97914500000000004</v>
      </c>
      <c r="G842" s="250">
        <v>2.2126890000000001</v>
      </c>
      <c r="H842" s="250">
        <v>2.0574880000000002</v>
      </c>
      <c r="I842" s="250">
        <v>0.50044</v>
      </c>
      <c r="J842" s="251">
        <v>16574</v>
      </c>
    </row>
    <row r="843" spans="1:10" x14ac:dyDescent="0.2">
      <c r="A843" s="249" t="s">
        <v>2294</v>
      </c>
      <c r="B843" s="250">
        <v>1.426895</v>
      </c>
      <c r="C843" s="251">
        <v>3213284</v>
      </c>
      <c r="D843" s="251">
        <v>3144426</v>
      </c>
      <c r="E843" s="251">
        <v>68858</v>
      </c>
      <c r="F843" s="250">
        <v>0.97857099999999997</v>
      </c>
      <c r="G843" s="250">
        <v>2.2132770000000002</v>
      </c>
      <c r="H843" s="250">
        <v>1.990316</v>
      </c>
      <c r="I843" s="250">
        <v>0.50099199999999999</v>
      </c>
      <c r="J843" s="251">
        <v>16168</v>
      </c>
    </row>
    <row r="844" spans="1:10" x14ac:dyDescent="0.2">
      <c r="A844" s="249" t="s">
        <v>2296</v>
      </c>
      <c r="B844" s="250">
        <v>1.536999</v>
      </c>
      <c r="C844" s="251">
        <v>3252927</v>
      </c>
      <c r="D844" s="251">
        <v>3176364</v>
      </c>
      <c r="E844" s="251">
        <v>76563</v>
      </c>
      <c r="F844" s="250">
        <v>0.97646299999999997</v>
      </c>
      <c r="G844" s="250">
        <v>2.210394</v>
      </c>
      <c r="H844" s="250">
        <v>1.7603200000000001</v>
      </c>
      <c r="I844" s="250">
        <v>0.50248899999999996</v>
      </c>
      <c r="J844" s="251">
        <v>21062</v>
      </c>
    </row>
    <row r="845" spans="1:10" x14ac:dyDescent="0.2">
      <c r="A845" s="249" t="s">
        <v>2298</v>
      </c>
      <c r="B845" s="250">
        <v>1.462205</v>
      </c>
      <c r="C845" s="251">
        <v>3222558</v>
      </c>
      <c r="D845" s="251">
        <v>3154851</v>
      </c>
      <c r="E845" s="251">
        <v>67707</v>
      </c>
      <c r="F845" s="250">
        <v>0.97899000000000003</v>
      </c>
      <c r="G845" s="250">
        <v>2.210763</v>
      </c>
      <c r="H845" s="250">
        <v>2.0148280000000001</v>
      </c>
      <c r="I845" s="250">
        <v>0.50051400000000001</v>
      </c>
      <c r="J845" s="251">
        <v>17252</v>
      </c>
    </row>
    <row r="846" spans="1:10" x14ac:dyDescent="0.2">
      <c r="A846" s="249" t="s">
        <v>2299</v>
      </c>
      <c r="B846" s="250">
        <v>1.4594400000000001</v>
      </c>
      <c r="C846" s="251">
        <v>3211335</v>
      </c>
      <c r="D846" s="251">
        <v>3142434</v>
      </c>
      <c r="E846" s="251">
        <v>68901</v>
      </c>
      <c r="F846" s="250">
        <v>0.97854399999999997</v>
      </c>
      <c r="G846" s="250">
        <v>2.212459</v>
      </c>
      <c r="H846" s="250">
        <v>2.0844749999999999</v>
      </c>
      <c r="I846" s="250">
        <v>0.50078500000000004</v>
      </c>
      <c r="J846" s="251">
        <v>17382</v>
      </c>
    </row>
    <row r="847" spans="1:10" x14ac:dyDescent="0.2">
      <c r="A847" s="249" t="s">
        <v>2300</v>
      </c>
      <c r="B847" s="250">
        <v>1.5261370000000001</v>
      </c>
      <c r="C847" s="251">
        <v>3230816</v>
      </c>
      <c r="D847" s="251">
        <v>3161430</v>
      </c>
      <c r="E847" s="251">
        <v>69386</v>
      </c>
      <c r="F847" s="250">
        <v>0.97852399999999995</v>
      </c>
      <c r="G847" s="250">
        <v>2.207805</v>
      </c>
      <c r="H847" s="250">
        <v>2.0575950000000001</v>
      </c>
      <c r="I847" s="250">
        <v>0.50084399999999996</v>
      </c>
      <c r="J847" s="251">
        <v>17267</v>
      </c>
    </row>
    <row r="848" spans="1:10" x14ac:dyDescent="0.2">
      <c r="A848" s="249" t="s">
        <v>2301</v>
      </c>
      <c r="B848" s="250">
        <v>1.4939880000000001</v>
      </c>
      <c r="C848" s="251">
        <v>3234802</v>
      </c>
      <c r="D848" s="251">
        <v>3166306</v>
      </c>
      <c r="E848" s="251">
        <v>68496</v>
      </c>
      <c r="F848" s="250">
        <v>0.97882499999999995</v>
      </c>
      <c r="G848" s="250">
        <v>2.211182</v>
      </c>
      <c r="H848" s="250">
        <v>2.0080369999999998</v>
      </c>
      <c r="I848" s="250">
        <v>0.500502</v>
      </c>
      <c r="J848" s="251">
        <v>17257</v>
      </c>
    </row>
    <row r="849" spans="1:10" x14ac:dyDescent="0.2">
      <c r="A849" s="249" t="s">
        <v>2302</v>
      </c>
      <c r="B849" s="250">
        <v>1.476972</v>
      </c>
      <c r="C849" s="251">
        <v>3212715</v>
      </c>
      <c r="D849" s="251">
        <v>3144149</v>
      </c>
      <c r="E849" s="251">
        <v>68566</v>
      </c>
      <c r="F849" s="250">
        <v>0.97865800000000003</v>
      </c>
      <c r="G849" s="250">
        <v>2.2119239999999998</v>
      </c>
      <c r="H849" s="250">
        <v>2.029738</v>
      </c>
      <c r="I849" s="250">
        <v>0.50048000000000004</v>
      </c>
      <c r="J849" s="251">
        <v>17568</v>
      </c>
    </row>
    <row r="850" spans="1:10" x14ac:dyDescent="0.2">
      <c r="A850" s="249" t="s">
        <v>2303</v>
      </c>
      <c r="B850" s="250">
        <v>1.5089379999999999</v>
      </c>
      <c r="C850" s="251">
        <v>3241771</v>
      </c>
      <c r="D850" s="251">
        <v>3174340</v>
      </c>
      <c r="E850" s="251">
        <v>67431</v>
      </c>
      <c r="F850" s="250">
        <v>0.97919900000000004</v>
      </c>
      <c r="G850" s="250">
        <v>2.2101649999999999</v>
      </c>
      <c r="H850" s="250">
        <v>2.0301979999999999</v>
      </c>
      <c r="I850" s="250">
        <v>0.500614</v>
      </c>
      <c r="J850" s="251">
        <v>17128</v>
      </c>
    </row>
    <row r="851" spans="1:10" x14ac:dyDescent="0.2">
      <c r="A851" s="249" t="s">
        <v>2306</v>
      </c>
      <c r="B851" s="250">
        <v>1.559409</v>
      </c>
      <c r="C851" s="251">
        <v>3235740</v>
      </c>
      <c r="D851" s="251">
        <v>3175869</v>
      </c>
      <c r="E851" s="251">
        <v>59871</v>
      </c>
      <c r="F851" s="250">
        <v>0.98149699999999995</v>
      </c>
      <c r="G851" s="250">
        <v>2.2096149999999999</v>
      </c>
      <c r="H851" s="250">
        <v>2.0362089999999999</v>
      </c>
      <c r="I851" s="250">
        <v>0.500641</v>
      </c>
      <c r="J851" s="251">
        <v>17466</v>
      </c>
    </row>
    <row r="852" spans="1:10" x14ac:dyDescent="0.2">
      <c r="A852" s="249" t="s">
        <v>2308</v>
      </c>
      <c r="B852" s="250">
        <v>1.505247</v>
      </c>
      <c r="C852" s="251">
        <v>3231027</v>
      </c>
      <c r="D852" s="251">
        <v>3161850</v>
      </c>
      <c r="E852" s="251">
        <v>69177</v>
      </c>
      <c r="F852" s="250">
        <v>0.97858999999999996</v>
      </c>
      <c r="G852" s="250">
        <v>2.2118329999999999</v>
      </c>
      <c r="H852" s="250">
        <v>2.058764</v>
      </c>
      <c r="I852" s="250">
        <v>0.50042500000000001</v>
      </c>
      <c r="J852" s="251">
        <v>17830</v>
      </c>
    </row>
    <row r="853" spans="1:10" x14ac:dyDescent="0.2">
      <c r="A853" s="249" t="s">
        <v>2309</v>
      </c>
      <c r="B853" s="250">
        <v>1.517077</v>
      </c>
      <c r="C853" s="251">
        <v>3230084</v>
      </c>
      <c r="D853" s="251">
        <v>3158203</v>
      </c>
      <c r="E853" s="251">
        <v>71881</v>
      </c>
      <c r="F853" s="250">
        <v>0.977746</v>
      </c>
      <c r="G853" s="250">
        <v>2.2103160000000002</v>
      </c>
      <c r="H853" s="250">
        <v>1.941362</v>
      </c>
      <c r="I853" s="250">
        <v>0.50058999999999998</v>
      </c>
      <c r="J853" s="251">
        <v>17793</v>
      </c>
    </row>
    <row r="854" spans="1:10" x14ac:dyDescent="0.2">
      <c r="A854" s="249" t="s">
        <v>2310</v>
      </c>
      <c r="B854" s="250">
        <v>1.4938149999999999</v>
      </c>
      <c r="C854" s="251">
        <v>3226039</v>
      </c>
      <c r="D854" s="251">
        <v>3155996</v>
      </c>
      <c r="E854" s="251">
        <v>70043</v>
      </c>
      <c r="F854" s="250">
        <v>0.97828800000000005</v>
      </c>
      <c r="G854" s="250">
        <v>2.2105589999999999</v>
      </c>
      <c r="H854" s="250">
        <v>1.9368129999999999</v>
      </c>
      <c r="I854" s="250">
        <v>0.50107100000000004</v>
      </c>
      <c r="J854" s="251">
        <v>17311</v>
      </c>
    </row>
    <row r="855" spans="1:10" x14ac:dyDescent="0.2">
      <c r="A855" s="249" t="s">
        <v>2311</v>
      </c>
      <c r="B855" s="250">
        <v>1.486937</v>
      </c>
      <c r="C855" s="251">
        <v>3225480</v>
      </c>
      <c r="D855" s="251">
        <v>3156240</v>
      </c>
      <c r="E855" s="251">
        <v>69240</v>
      </c>
      <c r="F855" s="250">
        <v>0.97853299999999999</v>
      </c>
      <c r="G855" s="250">
        <v>2.2088950000000001</v>
      </c>
      <c r="H855" s="250">
        <v>2.0134479999999999</v>
      </c>
      <c r="I855" s="250">
        <v>0.50067600000000001</v>
      </c>
      <c r="J855" s="251">
        <v>17241</v>
      </c>
    </row>
    <row r="856" spans="1:10" x14ac:dyDescent="0.2">
      <c r="A856" s="249" t="s">
        <v>2312</v>
      </c>
      <c r="B856" s="250">
        <v>1.5267459999999999</v>
      </c>
      <c r="C856" s="251">
        <v>3233371</v>
      </c>
      <c r="D856" s="251">
        <v>3164094</v>
      </c>
      <c r="E856" s="251">
        <v>69277</v>
      </c>
      <c r="F856" s="250">
        <v>0.97857400000000005</v>
      </c>
      <c r="G856" s="250">
        <v>2.2107589999999999</v>
      </c>
      <c r="H856" s="250">
        <v>2.0244040000000001</v>
      </c>
      <c r="I856" s="250">
        <v>0.50068699999999999</v>
      </c>
      <c r="J856" s="251">
        <v>16504</v>
      </c>
    </row>
    <row r="857" spans="1:10" x14ac:dyDescent="0.2">
      <c r="A857" s="249" t="s">
        <v>2313</v>
      </c>
      <c r="B857" s="250">
        <v>1.4226399999999999</v>
      </c>
      <c r="C857" s="251">
        <v>3198989</v>
      </c>
      <c r="D857" s="251">
        <v>3123930</v>
      </c>
      <c r="E857" s="251">
        <v>75059</v>
      </c>
      <c r="F857" s="250">
        <v>0.97653699999999999</v>
      </c>
      <c r="G857" s="250">
        <v>2.210359</v>
      </c>
      <c r="H857" s="250">
        <v>1.834876</v>
      </c>
      <c r="I857" s="250">
        <v>0.50209599999999999</v>
      </c>
      <c r="J857" s="251">
        <v>20010</v>
      </c>
    </row>
    <row r="858" spans="1:10" x14ac:dyDescent="0.2">
      <c r="A858" s="249" t="s">
        <v>2316</v>
      </c>
      <c r="B858" s="250">
        <v>1.4605939999999999</v>
      </c>
      <c r="C858" s="251">
        <v>3214685</v>
      </c>
      <c r="D858" s="251">
        <v>3139516</v>
      </c>
      <c r="E858" s="251">
        <v>75169</v>
      </c>
      <c r="F858" s="250">
        <v>0.97661699999999996</v>
      </c>
      <c r="G858" s="250">
        <v>2.2119520000000001</v>
      </c>
      <c r="H858" s="250">
        <v>1.774993</v>
      </c>
      <c r="I858" s="250">
        <v>0.50266500000000003</v>
      </c>
      <c r="J858" s="251">
        <v>20748</v>
      </c>
    </row>
    <row r="859" spans="1:10" x14ac:dyDescent="0.2">
      <c r="A859" s="249" t="s">
        <v>2321</v>
      </c>
      <c r="B859" s="250">
        <v>1.504947</v>
      </c>
      <c r="C859" s="251">
        <v>3235630</v>
      </c>
      <c r="D859" s="251">
        <v>3169905</v>
      </c>
      <c r="E859" s="251">
        <v>65725</v>
      </c>
      <c r="F859" s="250">
        <v>0.97968699999999997</v>
      </c>
      <c r="G859" s="250">
        <v>2.2078959999999999</v>
      </c>
      <c r="H859" s="250">
        <v>2.0545620000000002</v>
      </c>
      <c r="I859" s="250">
        <v>0.50053899999999996</v>
      </c>
      <c r="J859" s="251">
        <v>18466</v>
      </c>
    </row>
    <row r="860" spans="1:10" x14ac:dyDescent="0.2">
      <c r="A860" s="249" t="s">
        <v>2322</v>
      </c>
      <c r="B860" s="250">
        <v>1.3665099999999999</v>
      </c>
      <c r="C860" s="251">
        <v>2957354</v>
      </c>
      <c r="D860" s="251">
        <v>2912195</v>
      </c>
      <c r="E860" s="251">
        <v>45159</v>
      </c>
      <c r="F860" s="250">
        <v>0.98472999999999999</v>
      </c>
      <c r="G860" s="250">
        <v>2.2449270000000001</v>
      </c>
      <c r="H860" s="250">
        <v>2.0610050000000002</v>
      </c>
      <c r="I860" s="250">
        <v>0.50085299999999999</v>
      </c>
      <c r="J860" s="251">
        <v>14189</v>
      </c>
    </row>
    <row r="861" spans="1:10" x14ac:dyDescent="0.2">
      <c r="A861" s="249" t="s">
        <v>2323</v>
      </c>
      <c r="B861" s="250">
        <v>1.5316099999999999</v>
      </c>
      <c r="C861" s="251">
        <v>3211213</v>
      </c>
      <c r="D861" s="251">
        <v>3158614</v>
      </c>
      <c r="E861" s="251">
        <v>52599</v>
      </c>
      <c r="F861" s="250">
        <v>0.98362000000000005</v>
      </c>
      <c r="G861" s="250">
        <v>2.212161</v>
      </c>
      <c r="H861" s="250">
        <v>1.9528430000000001</v>
      </c>
      <c r="I861" s="250">
        <v>0.50088999999999995</v>
      </c>
      <c r="J861" s="251">
        <v>17114</v>
      </c>
    </row>
    <row r="862" spans="1:10" x14ac:dyDescent="0.2">
      <c r="A862" s="249" t="s">
        <v>2324</v>
      </c>
      <c r="B862" s="250">
        <v>1.523339</v>
      </c>
      <c r="C862" s="251">
        <v>3193435</v>
      </c>
      <c r="D862" s="251">
        <v>3143487</v>
      </c>
      <c r="E862" s="251">
        <v>49948</v>
      </c>
      <c r="F862" s="250">
        <v>0.98435899999999998</v>
      </c>
      <c r="G862" s="250">
        <v>2.2122289999999998</v>
      </c>
      <c r="H862" s="250">
        <v>2.0214750000000001</v>
      </c>
      <c r="I862" s="250">
        <v>0.50051500000000004</v>
      </c>
      <c r="J862" s="251">
        <v>17295</v>
      </c>
    </row>
    <row r="863" spans="1:10" x14ac:dyDescent="0.2">
      <c r="A863" s="249" t="s">
        <v>2327</v>
      </c>
      <c r="B863" s="250">
        <v>1.34982</v>
      </c>
      <c r="C863" s="251">
        <v>2973291</v>
      </c>
      <c r="D863" s="251">
        <v>2926074</v>
      </c>
      <c r="E863" s="251">
        <v>47217</v>
      </c>
      <c r="F863" s="250">
        <v>0.98411999999999999</v>
      </c>
      <c r="G863" s="250">
        <v>2.2362630000000001</v>
      </c>
      <c r="H863" s="250">
        <v>1.8571340000000001</v>
      </c>
      <c r="I863" s="250">
        <v>0.50038000000000005</v>
      </c>
      <c r="J863" s="251">
        <v>15106</v>
      </c>
    </row>
    <row r="864" spans="1:10" x14ac:dyDescent="0.2">
      <c r="A864" s="249" t="s">
        <v>2332</v>
      </c>
      <c r="B864" s="250">
        <v>1.524554</v>
      </c>
      <c r="C864" s="251">
        <v>3199748</v>
      </c>
      <c r="D864" s="251">
        <v>3148432</v>
      </c>
      <c r="E864" s="251">
        <v>51316</v>
      </c>
      <c r="F864" s="250">
        <v>0.983962</v>
      </c>
      <c r="G864" s="250">
        <v>2.2163059999999999</v>
      </c>
      <c r="H864" s="250">
        <v>2.0488979999999999</v>
      </c>
      <c r="I864" s="250">
        <v>0.50126700000000002</v>
      </c>
      <c r="J864" s="251">
        <v>17830</v>
      </c>
    </row>
    <row r="865" spans="1:10" x14ac:dyDescent="0.2">
      <c r="A865" s="249" t="s">
        <v>2337</v>
      </c>
      <c r="B865" s="250">
        <v>1.5264009999999999</v>
      </c>
      <c r="C865" s="251">
        <v>3189794</v>
      </c>
      <c r="D865" s="251">
        <v>3138055</v>
      </c>
      <c r="E865" s="251">
        <v>51739</v>
      </c>
      <c r="F865" s="250">
        <v>0.98377999999999999</v>
      </c>
      <c r="G865" s="250">
        <v>2.2127189999999999</v>
      </c>
      <c r="H865" s="250">
        <v>2.0100060000000002</v>
      </c>
      <c r="I865" s="250">
        <v>0.50100100000000003</v>
      </c>
      <c r="J865" s="251">
        <v>17262</v>
      </c>
    </row>
    <row r="866" spans="1:10" x14ac:dyDescent="0.2">
      <c r="A866" s="249" t="s">
        <v>2339</v>
      </c>
      <c r="B866" s="250">
        <v>1.442051</v>
      </c>
      <c r="C866" s="251">
        <v>3124954</v>
      </c>
      <c r="D866" s="251">
        <v>3074837</v>
      </c>
      <c r="E866" s="251">
        <v>50117</v>
      </c>
      <c r="F866" s="250">
        <v>0.983962</v>
      </c>
      <c r="G866" s="250">
        <v>2.2223290000000002</v>
      </c>
      <c r="H866" s="250">
        <v>1.9774830000000001</v>
      </c>
      <c r="I866" s="250">
        <v>0.50073599999999996</v>
      </c>
      <c r="J866" s="251">
        <v>16973</v>
      </c>
    </row>
    <row r="867" spans="1:10" x14ac:dyDescent="0.2">
      <c r="A867" s="249" t="s">
        <v>2340</v>
      </c>
      <c r="B867" s="250">
        <v>1.5412600000000001</v>
      </c>
      <c r="C867" s="251">
        <v>3204905</v>
      </c>
      <c r="D867" s="251">
        <v>3151632</v>
      </c>
      <c r="E867" s="251">
        <v>53273</v>
      </c>
      <c r="F867" s="250">
        <v>0.98337799999999997</v>
      </c>
      <c r="G867" s="250">
        <v>2.210696</v>
      </c>
      <c r="H867" s="250">
        <v>2.019498</v>
      </c>
      <c r="I867" s="250">
        <v>0.50108699999999995</v>
      </c>
      <c r="J867" s="251">
        <v>18619</v>
      </c>
    </row>
    <row r="868" spans="1:10" x14ac:dyDescent="0.2">
      <c r="A868" s="249" t="s">
        <v>2341</v>
      </c>
      <c r="B868" s="250">
        <v>1.4286650000000001</v>
      </c>
      <c r="C868" s="251">
        <v>3088176</v>
      </c>
      <c r="D868" s="251">
        <v>3040293</v>
      </c>
      <c r="E868" s="251">
        <v>47883</v>
      </c>
      <c r="F868" s="250">
        <v>0.98449500000000001</v>
      </c>
      <c r="G868" s="250">
        <v>2.2230319999999999</v>
      </c>
      <c r="H868" s="250">
        <v>2.0170119999999998</v>
      </c>
      <c r="I868" s="250">
        <v>0.50051000000000001</v>
      </c>
      <c r="J868" s="251">
        <v>15742</v>
      </c>
    </row>
    <row r="869" spans="1:10" x14ac:dyDescent="0.2">
      <c r="A869" s="249" t="s">
        <v>2342</v>
      </c>
      <c r="B869" s="250">
        <v>1.490146</v>
      </c>
      <c r="C869" s="251">
        <v>3147843</v>
      </c>
      <c r="D869" s="251">
        <v>3096942</v>
      </c>
      <c r="E869" s="251">
        <v>50901</v>
      </c>
      <c r="F869" s="250">
        <v>0.98382999999999998</v>
      </c>
      <c r="G869" s="250">
        <v>2.2191510000000001</v>
      </c>
      <c r="H869" s="250">
        <v>2.012607</v>
      </c>
      <c r="I869" s="250">
        <v>0.50092499999999995</v>
      </c>
      <c r="J869" s="251">
        <v>17011</v>
      </c>
    </row>
    <row r="870" spans="1:10" x14ac:dyDescent="0.2">
      <c r="A870" s="249" t="s">
        <v>2343</v>
      </c>
      <c r="B870" s="250">
        <v>1.518788</v>
      </c>
      <c r="C870" s="251">
        <v>3124896</v>
      </c>
      <c r="D870" s="251">
        <v>3070495</v>
      </c>
      <c r="E870" s="251">
        <v>54401</v>
      </c>
      <c r="F870" s="250">
        <v>0.98259099999999999</v>
      </c>
      <c r="G870" s="250">
        <v>2.2203409999999999</v>
      </c>
      <c r="H870" s="250">
        <v>1.9913670000000001</v>
      </c>
      <c r="I870" s="250">
        <v>0.50050499999999998</v>
      </c>
      <c r="J870" s="251">
        <v>15024</v>
      </c>
    </row>
    <row r="871" spans="1:10" x14ac:dyDescent="0.2">
      <c r="A871" s="249" t="s">
        <v>2344</v>
      </c>
      <c r="B871" s="250">
        <v>1.364104</v>
      </c>
      <c r="C871" s="251">
        <v>3074335</v>
      </c>
      <c r="D871" s="251">
        <v>3016281</v>
      </c>
      <c r="E871" s="251">
        <v>58054</v>
      </c>
      <c r="F871" s="250">
        <v>0.98111700000000002</v>
      </c>
      <c r="G871" s="250">
        <v>2.228351</v>
      </c>
      <c r="H871" s="250">
        <v>2.0496949999999998</v>
      </c>
      <c r="I871" s="250">
        <v>0.500247</v>
      </c>
      <c r="J871" s="251">
        <v>14281</v>
      </c>
    </row>
    <row r="872" spans="1:10" x14ac:dyDescent="0.2">
      <c r="A872" s="249" t="s">
        <v>2346</v>
      </c>
      <c r="B872" s="250">
        <v>1.4860850000000001</v>
      </c>
      <c r="C872" s="251">
        <v>3184668</v>
      </c>
      <c r="D872" s="251">
        <v>3125338</v>
      </c>
      <c r="E872" s="251">
        <v>59330</v>
      </c>
      <c r="F872" s="250">
        <v>0.98136999999999996</v>
      </c>
      <c r="G872" s="250">
        <v>2.21427</v>
      </c>
      <c r="H872" s="250">
        <v>1.9685779999999999</v>
      </c>
      <c r="I872" s="250">
        <v>0.50200699999999998</v>
      </c>
      <c r="J872" s="251">
        <v>17104</v>
      </c>
    </row>
    <row r="873" spans="1:10" x14ac:dyDescent="0.2">
      <c r="A873" s="249" t="s">
        <v>2349</v>
      </c>
      <c r="B873" s="250">
        <v>1.484415</v>
      </c>
      <c r="C873" s="251">
        <v>3182737</v>
      </c>
      <c r="D873" s="251">
        <v>3124672</v>
      </c>
      <c r="E873" s="251">
        <v>58065</v>
      </c>
      <c r="F873" s="250">
        <v>0.98175599999999996</v>
      </c>
      <c r="G873" s="250">
        <v>2.2144349999999999</v>
      </c>
      <c r="H873" s="250">
        <v>1.998915</v>
      </c>
      <c r="I873" s="250">
        <v>0.50034199999999995</v>
      </c>
      <c r="J873" s="251">
        <v>15334</v>
      </c>
    </row>
    <row r="874" spans="1:10" x14ac:dyDescent="0.2">
      <c r="A874" s="249" t="s">
        <v>2351</v>
      </c>
      <c r="B874" s="250">
        <v>1.3953150000000001</v>
      </c>
      <c r="C874" s="251">
        <v>3123278</v>
      </c>
      <c r="D874" s="251">
        <v>3064490</v>
      </c>
      <c r="E874" s="251">
        <v>58788</v>
      </c>
      <c r="F874" s="250">
        <v>0.98117699999999997</v>
      </c>
      <c r="G874" s="250">
        <v>2.2203750000000002</v>
      </c>
      <c r="H874" s="250">
        <v>2.029528</v>
      </c>
      <c r="I874" s="250">
        <v>0.50078800000000001</v>
      </c>
      <c r="J874" s="251">
        <v>14938</v>
      </c>
    </row>
    <row r="875" spans="1:10" x14ac:dyDescent="0.2">
      <c r="A875" s="249" t="s">
        <v>2356</v>
      </c>
      <c r="B875" s="250">
        <v>1.437478</v>
      </c>
      <c r="C875" s="251">
        <v>3145541</v>
      </c>
      <c r="D875" s="251">
        <v>3085292</v>
      </c>
      <c r="E875" s="251">
        <v>60249</v>
      </c>
      <c r="F875" s="250">
        <v>0.980846</v>
      </c>
      <c r="G875" s="250">
        <v>2.2217690000000001</v>
      </c>
      <c r="H875" s="250">
        <v>2.0335329999999998</v>
      </c>
      <c r="I875" s="250">
        <v>0.50064200000000003</v>
      </c>
      <c r="J875" s="251">
        <v>14938</v>
      </c>
    </row>
    <row r="876" spans="1:10" x14ac:dyDescent="0.2">
      <c r="A876" s="249" t="s">
        <v>2361</v>
      </c>
      <c r="B876" s="250">
        <v>1.589283</v>
      </c>
      <c r="C876" s="251">
        <v>3200540</v>
      </c>
      <c r="D876" s="251">
        <v>3154677</v>
      </c>
      <c r="E876" s="251">
        <v>45863</v>
      </c>
      <c r="F876" s="250">
        <v>0.98567000000000005</v>
      </c>
      <c r="G876" s="250">
        <v>2.2102430000000002</v>
      </c>
      <c r="H876" s="250">
        <v>2.006621</v>
      </c>
      <c r="I876" s="250">
        <v>0.50052399999999997</v>
      </c>
      <c r="J876" s="251">
        <v>17093</v>
      </c>
    </row>
    <row r="877" spans="1:10" x14ac:dyDescent="0.2">
      <c r="A877" s="249" t="s">
        <v>2366</v>
      </c>
      <c r="B877" s="250">
        <v>1.5741940000000001</v>
      </c>
      <c r="C877" s="251">
        <v>3197703</v>
      </c>
      <c r="D877" s="251">
        <v>3153143</v>
      </c>
      <c r="E877" s="251">
        <v>44560</v>
      </c>
      <c r="F877" s="250">
        <v>0.98606499999999997</v>
      </c>
      <c r="G877" s="250">
        <v>2.2112440000000002</v>
      </c>
      <c r="H877" s="250">
        <v>2.081178</v>
      </c>
      <c r="I877" s="250">
        <v>0.50044999999999995</v>
      </c>
      <c r="J877" s="251">
        <v>16529</v>
      </c>
    </row>
    <row r="878" spans="1:10" x14ac:dyDescent="0.2">
      <c r="A878" s="249" t="s">
        <v>2371</v>
      </c>
      <c r="B878" s="250">
        <v>1.4789870000000001</v>
      </c>
      <c r="C878" s="251">
        <v>3178200</v>
      </c>
      <c r="D878" s="251">
        <v>3132644</v>
      </c>
      <c r="E878" s="251">
        <v>45556</v>
      </c>
      <c r="F878" s="250">
        <v>0.98566600000000004</v>
      </c>
      <c r="G878" s="250">
        <v>2.21224</v>
      </c>
      <c r="H878" s="250">
        <v>2.0584760000000002</v>
      </c>
      <c r="I878" s="250">
        <v>0.50100299999999998</v>
      </c>
      <c r="J878" s="251">
        <v>18317</v>
      </c>
    </row>
    <row r="879" spans="1:10" x14ac:dyDescent="0.2">
      <c r="A879" s="249" t="s">
        <v>2372</v>
      </c>
      <c r="B879" s="250">
        <v>1.594352</v>
      </c>
      <c r="C879" s="251">
        <v>3212633</v>
      </c>
      <c r="D879" s="251">
        <v>3165949</v>
      </c>
      <c r="E879" s="251">
        <v>46684</v>
      </c>
      <c r="F879" s="250">
        <v>0.98546900000000004</v>
      </c>
      <c r="G879" s="250">
        <v>2.2125010000000001</v>
      </c>
      <c r="H879" s="250">
        <v>2.0786069999999999</v>
      </c>
      <c r="I879" s="250">
        <v>0.50042299999999995</v>
      </c>
      <c r="J879" s="251">
        <v>18095</v>
      </c>
    </row>
    <row r="880" spans="1:10" x14ac:dyDescent="0.2">
      <c r="A880" s="249" t="s">
        <v>2373</v>
      </c>
      <c r="B880" s="250">
        <v>1.3875299999999999</v>
      </c>
      <c r="C880" s="251">
        <v>3137360</v>
      </c>
      <c r="D880" s="251">
        <v>3092083</v>
      </c>
      <c r="E880" s="251">
        <v>45277</v>
      </c>
      <c r="F880" s="250">
        <v>0.985568</v>
      </c>
      <c r="G880" s="250">
        <v>2.2096360000000002</v>
      </c>
      <c r="H880" s="250">
        <v>2.044651</v>
      </c>
      <c r="I880" s="250">
        <v>0.50088900000000003</v>
      </c>
      <c r="J880" s="251">
        <v>17176</v>
      </c>
    </row>
    <row r="881" spans="1:10" x14ac:dyDescent="0.2">
      <c r="A881" s="249" t="s">
        <v>2375</v>
      </c>
      <c r="B881" s="250">
        <v>1.5002200000000001</v>
      </c>
      <c r="C881" s="251">
        <v>3189621</v>
      </c>
      <c r="D881" s="251">
        <v>3139295</v>
      </c>
      <c r="E881" s="251">
        <v>50326</v>
      </c>
      <c r="F881" s="250">
        <v>0.98422200000000004</v>
      </c>
      <c r="G881" s="250">
        <v>2.2115390000000001</v>
      </c>
      <c r="H881" s="250">
        <v>2.011009</v>
      </c>
      <c r="I881" s="250">
        <v>0.50064900000000001</v>
      </c>
      <c r="J881" s="251">
        <v>17571</v>
      </c>
    </row>
    <row r="882" spans="1:10" x14ac:dyDescent="0.2">
      <c r="A882" s="249" t="s">
        <v>2378</v>
      </c>
      <c r="B882" s="250">
        <v>1.6231660000000001</v>
      </c>
      <c r="C882" s="251">
        <v>3216578</v>
      </c>
      <c r="D882" s="251">
        <v>3170303</v>
      </c>
      <c r="E882" s="251">
        <v>46275</v>
      </c>
      <c r="F882" s="250">
        <v>0.98561399999999999</v>
      </c>
      <c r="G882" s="250">
        <v>2.211878</v>
      </c>
      <c r="H882" s="250">
        <v>2.0336310000000002</v>
      </c>
      <c r="I882" s="250">
        <v>0.50084099999999998</v>
      </c>
      <c r="J882" s="251">
        <v>18426</v>
      </c>
    </row>
    <row r="883" spans="1:10" x14ac:dyDescent="0.2">
      <c r="A883" s="249" t="s">
        <v>2379</v>
      </c>
      <c r="B883" s="250">
        <v>1.5249470000000001</v>
      </c>
      <c r="C883" s="251">
        <v>3179216</v>
      </c>
      <c r="D883" s="251">
        <v>3133318</v>
      </c>
      <c r="E883" s="251">
        <v>45898</v>
      </c>
      <c r="F883" s="250">
        <v>0.98556299999999997</v>
      </c>
      <c r="G883" s="250">
        <v>2.2141869999999999</v>
      </c>
      <c r="H883" s="250">
        <v>2.0420199999999999</v>
      </c>
      <c r="I883" s="250">
        <v>0.50061100000000003</v>
      </c>
      <c r="J883" s="251">
        <v>17117</v>
      </c>
    </row>
    <row r="884" spans="1:10" x14ac:dyDescent="0.2">
      <c r="A884" s="249" t="s">
        <v>2384</v>
      </c>
      <c r="B884" s="250">
        <v>1.579545</v>
      </c>
      <c r="C884" s="251">
        <v>3210184</v>
      </c>
      <c r="D884" s="251">
        <v>3163867</v>
      </c>
      <c r="E884" s="251">
        <v>46317</v>
      </c>
      <c r="F884" s="250">
        <v>0.985572</v>
      </c>
      <c r="G884" s="250">
        <v>2.2131370000000001</v>
      </c>
      <c r="H884" s="250">
        <v>2.0816370000000002</v>
      </c>
      <c r="I884" s="250">
        <v>0.50083599999999995</v>
      </c>
      <c r="J884" s="251">
        <v>16952</v>
      </c>
    </row>
    <row r="885" spans="1:10" x14ac:dyDescent="0.2">
      <c r="A885" s="249" t="s">
        <v>2391</v>
      </c>
      <c r="B885" s="250">
        <v>1.623149</v>
      </c>
      <c r="C885" s="251">
        <v>3226812</v>
      </c>
      <c r="D885" s="251">
        <v>3179589</v>
      </c>
      <c r="E885" s="251">
        <v>47223</v>
      </c>
      <c r="F885" s="250">
        <v>0.98536500000000005</v>
      </c>
      <c r="G885" s="250">
        <v>2.2114980000000002</v>
      </c>
      <c r="H885" s="250">
        <v>2.0610620000000002</v>
      </c>
      <c r="I885" s="250">
        <v>0.50043400000000005</v>
      </c>
      <c r="J885" s="251">
        <v>18471</v>
      </c>
    </row>
    <row r="886" spans="1:10" x14ac:dyDescent="0.2">
      <c r="A886" s="249" t="s">
        <v>2394</v>
      </c>
      <c r="B886" s="250">
        <v>1.4974909999999999</v>
      </c>
      <c r="C886" s="251">
        <v>3182683</v>
      </c>
      <c r="D886" s="251">
        <v>3136356</v>
      </c>
      <c r="E886" s="251">
        <v>46327</v>
      </c>
      <c r="F886" s="250">
        <v>0.98544399999999999</v>
      </c>
      <c r="G886" s="250">
        <v>2.2161019999999998</v>
      </c>
      <c r="H886" s="250">
        <v>2.0526490000000002</v>
      </c>
      <c r="I886" s="250">
        <v>0.50062899999999999</v>
      </c>
      <c r="J886" s="251">
        <v>16819</v>
      </c>
    </row>
    <row r="887" spans="1:10" x14ac:dyDescent="0.2">
      <c r="A887" s="249" t="s">
        <v>2400</v>
      </c>
      <c r="B887" s="250">
        <v>1.6250180000000001</v>
      </c>
      <c r="C887" s="251">
        <v>3244194</v>
      </c>
      <c r="D887" s="251">
        <v>3191879</v>
      </c>
      <c r="E887" s="251">
        <v>52315</v>
      </c>
      <c r="F887" s="250">
        <v>0.98387400000000003</v>
      </c>
      <c r="G887" s="250">
        <v>2.2131789999999998</v>
      </c>
      <c r="H887" s="250">
        <v>1.9219729999999999</v>
      </c>
      <c r="I887" s="250">
        <v>0.50090400000000002</v>
      </c>
      <c r="J887" s="251">
        <v>17286</v>
      </c>
    </row>
    <row r="888" spans="1:10" x14ac:dyDescent="0.2">
      <c r="A888" s="249" t="s">
        <v>2407</v>
      </c>
      <c r="B888" s="250">
        <v>1.635256</v>
      </c>
      <c r="C888" s="251">
        <v>3239006</v>
      </c>
      <c r="D888" s="251">
        <v>3186550</v>
      </c>
      <c r="E888" s="251">
        <v>52456</v>
      </c>
      <c r="F888" s="250">
        <v>0.98380500000000004</v>
      </c>
      <c r="G888" s="250">
        <v>2.2132679999999998</v>
      </c>
      <c r="H888" s="250">
        <v>1.9541029999999999</v>
      </c>
      <c r="I888" s="250">
        <v>0.501004</v>
      </c>
      <c r="J888" s="251">
        <v>16930</v>
      </c>
    </row>
    <row r="889" spans="1:10" x14ac:dyDescent="0.2">
      <c r="A889" s="249" t="s">
        <v>2411</v>
      </c>
      <c r="B889" s="250">
        <v>1.5065280000000001</v>
      </c>
      <c r="C889" s="251">
        <v>3199254</v>
      </c>
      <c r="D889" s="251">
        <v>3147682</v>
      </c>
      <c r="E889" s="251">
        <v>51572</v>
      </c>
      <c r="F889" s="250">
        <v>0.98387999999999998</v>
      </c>
      <c r="G889" s="250">
        <v>2.2152799999999999</v>
      </c>
      <c r="H889" s="250">
        <v>1.9831099999999999</v>
      </c>
      <c r="I889" s="250">
        <v>0.50080100000000005</v>
      </c>
      <c r="J889" s="251">
        <v>15971</v>
      </c>
    </row>
    <row r="890" spans="1:10" x14ac:dyDescent="0.2">
      <c r="A890" s="249" t="s">
        <v>2412</v>
      </c>
      <c r="B890" s="250">
        <v>1.5031950000000001</v>
      </c>
      <c r="C890" s="251">
        <v>3188802</v>
      </c>
      <c r="D890" s="251">
        <v>3138244</v>
      </c>
      <c r="E890" s="251">
        <v>50558</v>
      </c>
      <c r="F890" s="250">
        <v>0.98414500000000005</v>
      </c>
      <c r="G890" s="250">
        <v>2.2112189999999998</v>
      </c>
      <c r="H890" s="250">
        <v>2.0279690000000001</v>
      </c>
      <c r="I890" s="250">
        <v>0.50068299999999999</v>
      </c>
      <c r="J890" s="251">
        <v>16458</v>
      </c>
    </row>
    <row r="891" spans="1:10" x14ac:dyDescent="0.2">
      <c r="A891" s="249" t="s">
        <v>2413</v>
      </c>
      <c r="B891" s="250">
        <v>1.595925</v>
      </c>
      <c r="C891" s="251">
        <v>3229528</v>
      </c>
      <c r="D891" s="251">
        <v>3178709</v>
      </c>
      <c r="E891" s="251">
        <v>50819</v>
      </c>
      <c r="F891" s="250">
        <v>0.98426400000000003</v>
      </c>
      <c r="G891" s="250">
        <v>2.2077779999999998</v>
      </c>
      <c r="H891" s="250">
        <v>1.9881230000000001</v>
      </c>
      <c r="I891" s="250">
        <v>0.50078800000000001</v>
      </c>
      <c r="J891" s="251">
        <v>17809</v>
      </c>
    </row>
    <row r="892" spans="1:10" x14ac:dyDescent="0.2">
      <c r="A892" s="249" t="s">
        <v>2414</v>
      </c>
      <c r="B892" s="250">
        <v>1.5363180000000001</v>
      </c>
      <c r="C892" s="251">
        <v>3208148</v>
      </c>
      <c r="D892" s="251">
        <v>3155558</v>
      </c>
      <c r="E892" s="251">
        <v>52590</v>
      </c>
      <c r="F892" s="250">
        <v>0.98360700000000001</v>
      </c>
      <c r="G892" s="250">
        <v>2.2147320000000001</v>
      </c>
      <c r="H892" s="250">
        <v>1.9589829999999999</v>
      </c>
      <c r="I892" s="250">
        <v>0.50099899999999997</v>
      </c>
      <c r="J892" s="251">
        <v>15952</v>
      </c>
    </row>
    <row r="893" spans="1:10" x14ac:dyDescent="0.2">
      <c r="A893" s="249" t="s">
        <v>2415</v>
      </c>
      <c r="B893" s="250">
        <v>1.5280069999999999</v>
      </c>
      <c r="C893" s="251">
        <v>3199330</v>
      </c>
      <c r="D893" s="251">
        <v>3147232</v>
      </c>
      <c r="E893" s="251">
        <v>52098</v>
      </c>
      <c r="F893" s="250">
        <v>0.98371600000000003</v>
      </c>
      <c r="G893" s="250">
        <v>2.2135600000000002</v>
      </c>
      <c r="H893" s="250">
        <v>1.988985</v>
      </c>
      <c r="I893" s="250">
        <v>0.50117800000000001</v>
      </c>
      <c r="J893" s="251">
        <v>17638</v>
      </c>
    </row>
    <row r="894" spans="1:10" x14ac:dyDescent="0.2">
      <c r="A894" s="249" t="s">
        <v>2416</v>
      </c>
      <c r="B894" s="250">
        <v>1.602341</v>
      </c>
      <c r="C894" s="251">
        <v>3218648</v>
      </c>
      <c r="D894" s="251">
        <v>3166455</v>
      </c>
      <c r="E894" s="251">
        <v>52193</v>
      </c>
      <c r="F894" s="250">
        <v>0.98378399999999999</v>
      </c>
      <c r="G894" s="250">
        <v>2.2105709999999998</v>
      </c>
      <c r="H894" s="250">
        <v>1.963827</v>
      </c>
      <c r="I894" s="250">
        <v>0.50086600000000003</v>
      </c>
      <c r="J894" s="251">
        <v>17334</v>
      </c>
    </row>
    <row r="895" spans="1:10" x14ac:dyDescent="0.2">
      <c r="A895" s="249" t="s">
        <v>2417</v>
      </c>
      <c r="B895" s="250">
        <v>1.601855</v>
      </c>
      <c r="C895" s="251">
        <v>3227908</v>
      </c>
      <c r="D895" s="251">
        <v>3176856</v>
      </c>
      <c r="E895" s="251">
        <v>51052</v>
      </c>
      <c r="F895" s="250">
        <v>0.98418399999999995</v>
      </c>
      <c r="G895" s="250">
        <v>2.2137560000000001</v>
      </c>
      <c r="H895" s="250">
        <v>1.9931989999999999</v>
      </c>
      <c r="I895" s="250">
        <v>0.50078999999999996</v>
      </c>
      <c r="J895" s="251">
        <v>17065</v>
      </c>
    </row>
    <row r="896" spans="1:10" x14ac:dyDescent="0.2">
      <c r="A896" s="249" t="s">
        <v>2418</v>
      </c>
      <c r="B896" s="250">
        <v>1.628714</v>
      </c>
      <c r="C896" s="251">
        <v>3219007</v>
      </c>
      <c r="D896" s="251">
        <v>3169404</v>
      </c>
      <c r="E896" s="251">
        <v>49603</v>
      </c>
      <c r="F896" s="250">
        <v>0.98459099999999999</v>
      </c>
      <c r="G896" s="250">
        <v>2.2128320000000001</v>
      </c>
      <c r="H896" s="250">
        <v>2.0466799999999998</v>
      </c>
      <c r="I896" s="250">
        <v>0.50040300000000004</v>
      </c>
      <c r="J896" s="251">
        <v>16572</v>
      </c>
    </row>
    <row r="897" spans="1:10" x14ac:dyDescent="0.2">
      <c r="A897" s="249" t="s">
        <v>2419</v>
      </c>
      <c r="B897" s="250">
        <v>1.508812</v>
      </c>
      <c r="C897" s="251">
        <v>3194806</v>
      </c>
      <c r="D897" s="251">
        <v>3143665</v>
      </c>
      <c r="E897" s="251">
        <v>51141</v>
      </c>
      <c r="F897" s="250">
        <v>0.98399199999999998</v>
      </c>
      <c r="G897" s="250">
        <v>2.2114029999999998</v>
      </c>
      <c r="H897" s="250">
        <v>1.9136850000000001</v>
      </c>
      <c r="I897" s="250">
        <v>0.50101700000000005</v>
      </c>
      <c r="J897" s="251">
        <v>16586</v>
      </c>
    </row>
    <row r="898" spans="1:10" x14ac:dyDescent="0.2">
      <c r="A898" s="249" t="s">
        <v>2420</v>
      </c>
      <c r="B898" s="250">
        <v>1.516653</v>
      </c>
      <c r="C898" s="251">
        <v>3194707</v>
      </c>
      <c r="D898" s="251">
        <v>3142600</v>
      </c>
      <c r="E898" s="251">
        <v>52107</v>
      </c>
      <c r="F898" s="250">
        <v>0.98368999999999995</v>
      </c>
      <c r="G898" s="250">
        <v>2.21468</v>
      </c>
      <c r="H898" s="250">
        <v>2.0135329999999998</v>
      </c>
      <c r="I898" s="250">
        <v>0.50085999999999997</v>
      </c>
      <c r="J898" s="251">
        <v>8472</v>
      </c>
    </row>
    <row r="899" spans="1:10" x14ac:dyDescent="0.2">
      <c r="A899" s="249" t="s">
        <v>2422</v>
      </c>
      <c r="B899" s="250">
        <v>1.6158509999999999</v>
      </c>
      <c r="C899" s="251">
        <v>3230960</v>
      </c>
      <c r="D899" s="251">
        <v>3176169</v>
      </c>
      <c r="E899" s="251">
        <v>54791</v>
      </c>
      <c r="F899" s="250">
        <v>0.98304199999999997</v>
      </c>
      <c r="G899" s="250">
        <v>2.2138810000000002</v>
      </c>
      <c r="H899" s="250">
        <v>1.852806</v>
      </c>
      <c r="I899" s="250">
        <v>0.50185100000000005</v>
      </c>
      <c r="J899" s="251">
        <v>9091</v>
      </c>
    </row>
    <row r="900" spans="1:10" x14ac:dyDescent="0.2">
      <c r="A900" s="249" t="s">
        <v>2423</v>
      </c>
      <c r="B900" s="250">
        <v>1.642935</v>
      </c>
      <c r="C900" s="251">
        <v>3244211</v>
      </c>
      <c r="D900" s="251">
        <v>3189404</v>
      </c>
      <c r="E900" s="251">
        <v>54807</v>
      </c>
      <c r="F900" s="250">
        <v>0.98310600000000004</v>
      </c>
      <c r="G900" s="250">
        <v>2.2103220000000001</v>
      </c>
      <c r="H900" s="250">
        <v>1.80314</v>
      </c>
      <c r="I900" s="250">
        <v>0.50164200000000003</v>
      </c>
      <c r="J900" s="251">
        <v>17955</v>
      </c>
    </row>
    <row r="901" spans="1:10" x14ac:dyDescent="0.2">
      <c r="A901" s="249" t="s">
        <v>2424</v>
      </c>
      <c r="B901" s="250">
        <v>1.280737</v>
      </c>
      <c r="C901" s="251">
        <v>3148744</v>
      </c>
      <c r="D901" s="251">
        <v>3112299</v>
      </c>
      <c r="E901" s="251">
        <v>36445</v>
      </c>
      <c r="F901" s="250">
        <v>0.98842600000000003</v>
      </c>
      <c r="G901" s="250">
        <v>2.2125370000000002</v>
      </c>
      <c r="H901" s="250">
        <v>2.026742</v>
      </c>
      <c r="I901" s="250">
        <v>0.500417</v>
      </c>
      <c r="J901" s="251">
        <v>14826</v>
      </c>
    </row>
    <row r="902" spans="1:10" x14ac:dyDescent="0.2">
      <c r="A902" s="249" t="s">
        <v>2427</v>
      </c>
      <c r="B902" s="250">
        <v>1.2991539999999999</v>
      </c>
      <c r="C902" s="251">
        <v>3155088</v>
      </c>
      <c r="D902" s="251">
        <v>3118154</v>
      </c>
      <c r="E902" s="251">
        <v>36934</v>
      </c>
      <c r="F902" s="250">
        <v>0.98829400000000001</v>
      </c>
      <c r="G902" s="250">
        <v>2.2092749999999999</v>
      </c>
      <c r="H902" s="250">
        <v>2.031104</v>
      </c>
      <c r="I902" s="250">
        <v>0.50049100000000002</v>
      </c>
      <c r="J902" s="251">
        <v>15370</v>
      </c>
    </row>
    <row r="903" spans="1:10" x14ac:dyDescent="0.2">
      <c r="A903" s="249" t="s">
        <v>2432</v>
      </c>
      <c r="B903" s="250">
        <v>1.2778620000000001</v>
      </c>
      <c r="C903" s="251">
        <v>3133775</v>
      </c>
      <c r="D903" s="251">
        <v>3098540</v>
      </c>
      <c r="E903" s="251">
        <v>35235</v>
      </c>
      <c r="F903" s="250">
        <v>0.98875599999999997</v>
      </c>
      <c r="G903" s="250">
        <v>2.2112120000000002</v>
      </c>
      <c r="H903" s="250">
        <v>1.966159</v>
      </c>
      <c r="I903" s="250">
        <v>0.50092099999999995</v>
      </c>
      <c r="J903" s="251">
        <v>14517</v>
      </c>
    </row>
    <row r="904" spans="1:10" x14ac:dyDescent="0.2">
      <c r="A904" s="249" t="s">
        <v>2438</v>
      </c>
      <c r="B904" s="250">
        <v>1.3054870000000001</v>
      </c>
      <c r="C904" s="251">
        <v>3163716</v>
      </c>
      <c r="D904" s="251">
        <v>3125427</v>
      </c>
      <c r="E904" s="251">
        <v>38289</v>
      </c>
      <c r="F904" s="250">
        <v>0.98789700000000003</v>
      </c>
      <c r="G904" s="250">
        <v>2.2105779999999999</v>
      </c>
      <c r="H904" s="250">
        <v>1.892792</v>
      </c>
      <c r="I904" s="250">
        <v>0.50085900000000005</v>
      </c>
      <c r="J904" s="251">
        <v>14668</v>
      </c>
    </row>
    <row r="905" spans="1:10" x14ac:dyDescent="0.2">
      <c r="A905" s="249" t="s">
        <v>2443</v>
      </c>
      <c r="B905" s="250">
        <v>1.3027550000000001</v>
      </c>
      <c r="C905" s="251">
        <v>3161116</v>
      </c>
      <c r="D905" s="251">
        <v>3124778</v>
      </c>
      <c r="E905" s="251">
        <v>36338</v>
      </c>
      <c r="F905" s="250">
        <v>0.98850499999999997</v>
      </c>
      <c r="G905" s="250">
        <v>2.2095289999999999</v>
      </c>
      <c r="H905" s="250">
        <v>2.0078640000000001</v>
      </c>
      <c r="I905" s="250">
        <v>0.50064500000000001</v>
      </c>
      <c r="J905" s="251">
        <v>14412</v>
      </c>
    </row>
    <row r="906" spans="1:10" x14ac:dyDescent="0.2">
      <c r="A906" s="249" t="s">
        <v>2447</v>
      </c>
      <c r="B906" s="250">
        <v>1.249118</v>
      </c>
      <c r="C906" s="251">
        <v>3125791</v>
      </c>
      <c r="D906" s="251">
        <v>3090582</v>
      </c>
      <c r="E906" s="251">
        <v>35209</v>
      </c>
      <c r="F906" s="250">
        <v>0.98873599999999995</v>
      </c>
      <c r="G906" s="250">
        <v>2.2114210000000001</v>
      </c>
      <c r="H906" s="250">
        <v>1.9904029999999999</v>
      </c>
      <c r="I906" s="250">
        <v>0.50051800000000002</v>
      </c>
      <c r="J906" s="251">
        <v>14154</v>
      </c>
    </row>
    <row r="907" spans="1:10" x14ac:dyDescent="0.2">
      <c r="A907" s="249" t="s">
        <v>2448</v>
      </c>
      <c r="B907" s="250">
        <v>1.353553</v>
      </c>
      <c r="C907" s="251">
        <v>3171446</v>
      </c>
      <c r="D907" s="251">
        <v>3134876</v>
      </c>
      <c r="E907" s="251">
        <v>36570</v>
      </c>
      <c r="F907" s="250">
        <v>0.98846900000000004</v>
      </c>
      <c r="G907" s="250">
        <v>2.2114959999999999</v>
      </c>
      <c r="H907" s="250">
        <v>1.964494</v>
      </c>
      <c r="I907" s="250">
        <v>0.50037200000000004</v>
      </c>
      <c r="J907" s="251">
        <v>14809</v>
      </c>
    </row>
    <row r="908" spans="1:10" x14ac:dyDescent="0.2">
      <c r="A908" s="249" t="s">
        <v>2450</v>
      </c>
      <c r="B908" s="250">
        <v>1.28102</v>
      </c>
      <c r="C908" s="251">
        <v>3133989</v>
      </c>
      <c r="D908" s="251">
        <v>3100317</v>
      </c>
      <c r="E908" s="251">
        <v>33672</v>
      </c>
      <c r="F908" s="250">
        <v>0.98925600000000002</v>
      </c>
      <c r="G908" s="250">
        <v>2.212637</v>
      </c>
      <c r="H908" s="250">
        <v>1.956537</v>
      </c>
      <c r="I908" s="250">
        <v>0.50494399999999995</v>
      </c>
      <c r="J908" s="251">
        <v>12144</v>
      </c>
    </row>
    <row r="909" spans="1:10" x14ac:dyDescent="0.2">
      <c r="A909" s="249" t="s">
        <v>2452</v>
      </c>
      <c r="B909" s="250">
        <v>1.288584</v>
      </c>
      <c r="C909" s="251">
        <v>3157275</v>
      </c>
      <c r="D909" s="251">
        <v>3121294</v>
      </c>
      <c r="E909" s="251">
        <v>35981</v>
      </c>
      <c r="F909" s="250">
        <v>0.98860400000000004</v>
      </c>
      <c r="G909" s="250">
        <v>2.2111480000000001</v>
      </c>
      <c r="H909" s="250">
        <v>2.0001669999999998</v>
      </c>
      <c r="I909" s="250">
        <v>0.50055300000000003</v>
      </c>
      <c r="J909" s="251">
        <v>14378</v>
      </c>
    </row>
    <row r="910" spans="1:10" x14ac:dyDescent="0.2">
      <c r="A910" s="249" t="s">
        <v>2458</v>
      </c>
      <c r="B910" s="250">
        <v>1.3328720000000001</v>
      </c>
      <c r="C910" s="251">
        <v>3169578</v>
      </c>
      <c r="D910" s="251">
        <v>3132997</v>
      </c>
      <c r="E910" s="251">
        <v>36581</v>
      </c>
      <c r="F910" s="250">
        <v>0.98845899999999998</v>
      </c>
      <c r="G910" s="250">
        <v>2.2114919999999998</v>
      </c>
      <c r="H910" s="250">
        <v>2.0382889999999998</v>
      </c>
      <c r="I910" s="250">
        <v>0.50053499999999995</v>
      </c>
      <c r="J910" s="251">
        <v>14225</v>
      </c>
    </row>
    <row r="911" spans="1:10" x14ac:dyDescent="0.2">
      <c r="A911" s="249" t="s">
        <v>2462</v>
      </c>
      <c r="B911" s="250">
        <v>1.347183</v>
      </c>
      <c r="C911" s="251">
        <v>3171837</v>
      </c>
      <c r="D911" s="251">
        <v>3136274</v>
      </c>
      <c r="E911" s="251">
        <v>35563</v>
      </c>
      <c r="F911" s="250">
        <v>0.988788</v>
      </c>
      <c r="G911" s="250">
        <v>2.2090619999999999</v>
      </c>
      <c r="H911" s="250">
        <v>2.0010970000000001</v>
      </c>
      <c r="I911" s="250">
        <v>0.50066200000000005</v>
      </c>
      <c r="J911" s="251">
        <v>14040</v>
      </c>
    </row>
    <row r="912" spans="1:10" x14ac:dyDescent="0.2">
      <c r="A912" s="249" t="s">
        <v>2471</v>
      </c>
      <c r="B912" s="250">
        <v>1.3818010000000001</v>
      </c>
      <c r="C912" s="251">
        <v>3185132</v>
      </c>
      <c r="D912" s="251">
        <v>3146028</v>
      </c>
      <c r="E912" s="251">
        <v>39104</v>
      </c>
      <c r="F912" s="250">
        <v>0.98772300000000002</v>
      </c>
      <c r="G912" s="250">
        <v>2.2123400000000002</v>
      </c>
      <c r="H912" s="250">
        <v>1.992119</v>
      </c>
      <c r="I912" s="250">
        <v>0.50053700000000001</v>
      </c>
      <c r="J912" s="251">
        <v>16053</v>
      </c>
    </row>
    <row r="913" spans="1:10" x14ac:dyDescent="0.2">
      <c r="A913" s="249" t="s">
        <v>2477</v>
      </c>
      <c r="B913" s="250">
        <v>1.3472759999999999</v>
      </c>
      <c r="C913" s="251">
        <v>3181270</v>
      </c>
      <c r="D913" s="251">
        <v>3142064</v>
      </c>
      <c r="E913" s="251">
        <v>39206</v>
      </c>
      <c r="F913" s="250">
        <v>0.987676</v>
      </c>
      <c r="G913" s="250">
        <v>2.2098960000000001</v>
      </c>
      <c r="H913" s="250">
        <v>1.988262</v>
      </c>
      <c r="I913" s="250">
        <v>0.50078400000000001</v>
      </c>
      <c r="J913" s="251">
        <v>16068</v>
      </c>
    </row>
    <row r="914" spans="1:10" x14ac:dyDescent="0.2">
      <c r="A914" s="249" t="s">
        <v>2478</v>
      </c>
      <c r="B914" s="250">
        <v>1.3177099999999999</v>
      </c>
      <c r="C914" s="251">
        <v>3150338</v>
      </c>
      <c r="D914" s="251">
        <v>3111628</v>
      </c>
      <c r="E914" s="251">
        <v>38710</v>
      </c>
      <c r="F914" s="250">
        <v>0.98771200000000003</v>
      </c>
      <c r="G914" s="250">
        <v>2.2143890000000002</v>
      </c>
      <c r="H914" s="250">
        <v>1.9706090000000001</v>
      </c>
      <c r="I914" s="250">
        <v>0.50049200000000005</v>
      </c>
      <c r="J914" s="251">
        <v>14825</v>
      </c>
    </row>
    <row r="915" spans="1:10" x14ac:dyDescent="0.2">
      <c r="A915" s="249" t="s">
        <v>2481</v>
      </c>
      <c r="B915" s="250">
        <v>1.414126</v>
      </c>
      <c r="C915" s="251">
        <v>3196414</v>
      </c>
      <c r="D915" s="251">
        <v>3156117</v>
      </c>
      <c r="E915" s="251">
        <v>40297</v>
      </c>
      <c r="F915" s="250">
        <v>0.98739299999999997</v>
      </c>
      <c r="G915" s="250">
        <v>2.2111429999999999</v>
      </c>
      <c r="H915" s="250">
        <v>1.9599679999999999</v>
      </c>
      <c r="I915" s="250">
        <v>0.50036000000000003</v>
      </c>
      <c r="J915" s="251">
        <v>15728</v>
      </c>
    </row>
    <row r="916" spans="1:10" x14ac:dyDescent="0.2">
      <c r="A916" s="249" t="s">
        <v>2489</v>
      </c>
      <c r="B916" s="250">
        <v>1.3622099999999999</v>
      </c>
      <c r="C916" s="251">
        <v>3171291</v>
      </c>
      <c r="D916" s="251">
        <v>3130527</v>
      </c>
      <c r="E916" s="251">
        <v>40764</v>
      </c>
      <c r="F916" s="250">
        <v>0.98714599999999997</v>
      </c>
      <c r="G916" s="250">
        <v>2.211732</v>
      </c>
      <c r="H916" s="250">
        <v>1.8918839999999999</v>
      </c>
      <c r="I916" s="250">
        <v>0.50088699999999997</v>
      </c>
      <c r="J916" s="251">
        <v>16625</v>
      </c>
    </row>
    <row r="917" spans="1:10" x14ac:dyDescent="0.2">
      <c r="A917" s="249" t="s">
        <v>2493</v>
      </c>
      <c r="B917" s="250">
        <v>1.383745</v>
      </c>
      <c r="C917" s="251">
        <v>3190667</v>
      </c>
      <c r="D917" s="251">
        <v>3151744</v>
      </c>
      <c r="E917" s="251">
        <v>38923</v>
      </c>
      <c r="F917" s="250">
        <v>0.98780100000000004</v>
      </c>
      <c r="G917" s="250">
        <v>2.2093880000000001</v>
      </c>
      <c r="H917" s="250">
        <v>2.0144829999999998</v>
      </c>
      <c r="I917" s="250">
        <v>0.50060000000000004</v>
      </c>
      <c r="J917" s="251">
        <v>14940</v>
      </c>
    </row>
    <row r="918" spans="1:10" x14ac:dyDescent="0.2">
      <c r="A918" s="249" t="s">
        <v>2494</v>
      </c>
      <c r="B918" s="250">
        <v>1.4022220000000001</v>
      </c>
      <c r="C918" s="251">
        <v>3186781</v>
      </c>
      <c r="D918" s="251">
        <v>3149793</v>
      </c>
      <c r="E918" s="251">
        <v>36988</v>
      </c>
      <c r="F918" s="250">
        <v>0.98839299999999997</v>
      </c>
      <c r="G918" s="250">
        <v>2.2100680000000001</v>
      </c>
      <c r="H918" s="250">
        <v>2.0030039999999998</v>
      </c>
      <c r="I918" s="250">
        <v>0.50062499999999999</v>
      </c>
      <c r="J918" s="251">
        <v>14892</v>
      </c>
    </row>
    <row r="919" spans="1:10" x14ac:dyDescent="0.2">
      <c r="A919" s="249" t="s">
        <v>2495</v>
      </c>
      <c r="B919" s="250">
        <v>1.4337089999999999</v>
      </c>
      <c r="C919" s="251">
        <v>3198353</v>
      </c>
      <c r="D919" s="251">
        <v>3157882</v>
      </c>
      <c r="E919" s="251">
        <v>40471</v>
      </c>
      <c r="F919" s="250">
        <v>0.98734599999999995</v>
      </c>
      <c r="G919" s="250">
        <v>2.2107049999999999</v>
      </c>
      <c r="H919" s="250">
        <v>2.0148239999999999</v>
      </c>
      <c r="I919" s="250">
        <v>0.50059799999999999</v>
      </c>
      <c r="J919" s="251">
        <v>15468</v>
      </c>
    </row>
    <row r="920" spans="1:10" x14ac:dyDescent="0.2">
      <c r="A920" s="249" t="s">
        <v>2496</v>
      </c>
      <c r="B920" s="250">
        <v>1.3354710000000001</v>
      </c>
      <c r="C920" s="251">
        <v>3175995</v>
      </c>
      <c r="D920" s="251">
        <v>3137237</v>
      </c>
      <c r="E920" s="251">
        <v>38758</v>
      </c>
      <c r="F920" s="250">
        <v>0.98779700000000004</v>
      </c>
      <c r="G920" s="250">
        <v>2.2127789999999998</v>
      </c>
      <c r="H920" s="250">
        <v>1.962923</v>
      </c>
      <c r="I920" s="250">
        <v>0.50070400000000004</v>
      </c>
      <c r="J920" s="251">
        <v>15939</v>
      </c>
    </row>
    <row r="921" spans="1:10" x14ac:dyDescent="0.2">
      <c r="A921" s="249" t="s">
        <v>2497</v>
      </c>
      <c r="B921" s="250">
        <v>1.342684</v>
      </c>
      <c r="C921" s="251">
        <v>3003544</v>
      </c>
      <c r="D921" s="251">
        <v>2960834</v>
      </c>
      <c r="E921" s="251">
        <v>42710</v>
      </c>
      <c r="F921" s="250">
        <v>0.98577999999999999</v>
      </c>
      <c r="G921" s="250">
        <v>2.235449</v>
      </c>
      <c r="H921" s="250">
        <v>1.963503</v>
      </c>
      <c r="I921" s="250">
        <v>0.50051800000000002</v>
      </c>
      <c r="J921" s="251">
        <v>14403</v>
      </c>
    </row>
    <row r="922" spans="1:10" x14ac:dyDescent="0.2">
      <c r="A922" s="249" t="s">
        <v>2498</v>
      </c>
      <c r="B922" s="250">
        <v>1.3383160000000001</v>
      </c>
      <c r="C922" s="251">
        <v>2985642</v>
      </c>
      <c r="D922" s="251">
        <v>2943498</v>
      </c>
      <c r="E922" s="251">
        <v>42144</v>
      </c>
      <c r="F922" s="250">
        <v>0.98588399999999998</v>
      </c>
      <c r="G922" s="250">
        <v>2.2347229999999998</v>
      </c>
      <c r="H922" s="250">
        <v>1.9593430000000001</v>
      </c>
      <c r="I922" s="250">
        <v>0.50062899999999999</v>
      </c>
      <c r="J922" s="251">
        <v>12668</v>
      </c>
    </row>
    <row r="923" spans="1:10" x14ac:dyDescent="0.2">
      <c r="A923" s="249" t="s">
        <v>2499</v>
      </c>
      <c r="B923" s="250">
        <v>1.3997360000000001</v>
      </c>
      <c r="C923" s="251">
        <v>3122033</v>
      </c>
      <c r="D923" s="251">
        <v>3077849</v>
      </c>
      <c r="E923" s="251">
        <v>44184</v>
      </c>
      <c r="F923" s="250">
        <v>0.98584799999999995</v>
      </c>
      <c r="G923" s="250">
        <v>2.2224400000000002</v>
      </c>
      <c r="H923" s="250">
        <v>2.0213350000000001</v>
      </c>
      <c r="I923" s="250">
        <v>0.500973</v>
      </c>
      <c r="J923" s="251">
        <v>13096</v>
      </c>
    </row>
    <row r="924" spans="1:10" x14ac:dyDescent="0.2">
      <c r="A924" s="249" t="s">
        <v>2500</v>
      </c>
      <c r="B924" s="250">
        <v>1.259917</v>
      </c>
      <c r="C924" s="251">
        <v>2970668</v>
      </c>
      <c r="D924" s="251">
        <v>2930857</v>
      </c>
      <c r="E924" s="251">
        <v>39811</v>
      </c>
      <c r="F924" s="250">
        <v>0.986599</v>
      </c>
      <c r="G924" s="250">
        <v>2.2338640000000001</v>
      </c>
      <c r="H924" s="250">
        <v>2.017128</v>
      </c>
      <c r="I924" s="250">
        <v>0.50092099999999995</v>
      </c>
      <c r="J924" s="251">
        <v>12980</v>
      </c>
    </row>
    <row r="925" spans="1:10" x14ac:dyDescent="0.2">
      <c r="A925" s="249" t="s">
        <v>2501</v>
      </c>
      <c r="B925" s="250">
        <v>1.4421850000000001</v>
      </c>
      <c r="C925" s="251">
        <v>3202061</v>
      </c>
      <c r="D925" s="251">
        <v>3156832</v>
      </c>
      <c r="E925" s="251">
        <v>45229</v>
      </c>
      <c r="F925" s="250">
        <v>0.98587499999999995</v>
      </c>
      <c r="G925" s="250">
        <v>2.215538</v>
      </c>
      <c r="H925" s="250">
        <v>1.992523</v>
      </c>
      <c r="I925" s="250">
        <v>0.50087199999999998</v>
      </c>
      <c r="J925" s="251">
        <v>16306</v>
      </c>
    </row>
    <row r="926" spans="1:10" x14ac:dyDescent="0.2">
      <c r="A926" s="249" t="s">
        <v>2502</v>
      </c>
      <c r="B926" s="250">
        <v>1.339243</v>
      </c>
      <c r="C926" s="251">
        <v>3180152</v>
      </c>
      <c r="D926" s="251">
        <v>3137902</v>
      </c>
      <c r="E926" s="251">
        <v>42250</v>
      </c>
      <c r="F926" s="250">
        <v>0.98671399999999998</v>
      </c>
      <c r="G926" s="250">
        <v>2.2115390000000001</v>
      </c>
      <c r="H926" s="250">
        <v>1.763063</v>
      </c>
      <c r="I926" s="250">
        <v>0.50109899999999996</v>
      </c>
      <c r="J926" s="251">
        <v>15108</v>
      </c>
    </row>
    <row r="927" spans="1:10" x14ac:dyDescent="0.2">
      <c r="A927" s="249" t="s">
        <v>2504</v>
      </c>
      <c r="B927" s="250">
        <v>1.30318</v>
      </c>
      <c r="C927" s="251">
        <v>3146856</v>
      </c>
      <c r="D927" s="251">
        <v>3110329</v>
      </c>
      <c r="E927" s="251">
        <v>36527</v>
      </c>
      <c r="F927" s="250">
        <v>0.98839299999999997</v>
      </c>
      <c r="G927" s="250">
        <v>2.2124229999999998</v>
      </c>
      <c r="H927" s="250">
        <v>1.9776640000000001</v>
      </c>
      <c r="I927" s="250">
        <v>0.50051699999999999</v>
      </c>
      <c r="J927" s="251">
        <v>5050</v>
      </c>
    </row>
    <row r="928" spans="1:10" x14ac:dyDescent="0.2">
      <c r="A928" s="249" t="s">
        <v>2509</v>
      </c>
      <c r="B928" s="250">
        <v>1.2813300000000001</v>
      </c>
      <c r="C928" s="251">
        <v>3143951</v>
      </c>
      <c r="D928" s="251">
        <v>3106219</v>
      </c>
      <c r="E928" s="251">
        <v>37732</v>
      </c>
      <c r="F928" s="250">
        <v>0.98799899999999996</v>
      </c>
      <c r="G928" s="250">
        <v>2.2105419999999998</v>
      </c>
      <c r="H928" s="250">
        <v>1.9406909999999999</v>
      </c>
      <c r="I928" s="250">
        <v>0.50071200000000005</v>
      </c>
      <c r="J928" s="251">
        <v>13070</v>
      </c>
    </row>
    <row r="929" spans="1:10" x14ac:dyDescent="0.2">
      <c r="A929" s="249" t="s">
        <v>2510</v>
      </c>
      <c r="B929" s="250">
        <v>1.2995030000000001</v>
      </c>
      <c r="C929" s="251">
        <v>3159129</v>
      </c>
      <c r="D929" s="251">
        <v>3121670</v>
      </c>
      <c r="E929" s="251">
        <v>37459</v>
      </c>
      <c r="F929" s="250">
        <v>0.98814299999999999</v>
      </c>
      <c r="G929" s="250">
        <v>2.2106659999999998</v>
      </c>
      <c r="H929" s="250">
        <v>1.945816</v>
      </c>
      <c r="I929" s="250">
        <v>0.50056900000000004</v>
      </c>
      <c r="J929" s="251">
        <v>4411</v>
      </c>
    </row>
    <row r="930" spans="1:10" x14ac:dyDescent="0.2">
      <c r="A930" s="249" t="s">
        <v>2511</v>
      </c>
      <c r="B930" s="250">
        <v>1.3276030000000001</v>
      </c>
      <c r="C930" s="251">
        <v>3158986</v>
      </c>
      <c r="D930" s="251">
        <v>3122329</v>
      </c>
      <c r="E930" s="251">
        <v>36657</v>
      </c>
      <c r="F930" s="250">
        <v>0.98839600000000005</v>
      </c>
      <c r="G930" s="250">
        <v>2.2109610000000002</v>
      </c>
      <c r="H930" s="250">
        <v>1.9523999999999999</v>
      </c>
      <c r="I930" s="250">
        <v>0.50041599999999997</v>
      </c>
      <c r="J930" s="251">
        <v>14275</v>
      </c>
    </row>
    <row r="931" spans="1:10" x14ac:dyDescent="0.2">
      <c r="A931" s="249" t="s">
        <v>2512</v>
      </c>
      <c r="B931" s="250">
        <v>1.3730279999999999</v>
      </c>
      <c r="C931" s="251">
        <v>3181073</v>
      </c>
      <c r="D931" s="251">
        <v>3144208</v>
      </c>
      <c r="E931" s="251">
        <v>36865</v>
      </c>
      <c r="F931" s="250">
        <v>0.98841100000000004</v>
      </c>
      <c r="G931" s="250">
        <v>2.2119740000000001</v>
      </c>
      <c r="H931" s="250">
        <v>2.0182579999999999</v>
      </c>
      <c r="I931" s="250">
        <v>0.50054699999999996</v>
      </c>
      <c r="J931" s="251">
        <v>13879</v>
      </c>
    </row>
    <row r="932" spans="1:10" x14ac:dyDescent="0.2">
      <c r="A932" s="249" t="s">
        <v>2513</v>
      </c>
      <c r="B932" s="250">
        <v>1.395078</v>
      </c>
      <c r="C932" s="251">
        <v>3188086</v>
      </c>
      <c r="D932" s="251">
        <v>3149157</v>
      </c>
      <c r="E932" s="251">
        <v>38929</v>
      </c>
      <c r="F932" s="250">
        <v>0.98778900000000003</v>
      </c>
      <c r="G932" s="250">
        <v>2.2108439999999998</v>
      </c>
      <c r="H932" s="250">
        <v>1.993387</v>
      </c>
      <c r="I932" s="250">
        <v>0.50038499999999997</v>
      </c>
      <c r="J932" s="251">
        <v>17705</v>
      </c>
    </row>
    <row r="933" spans="1:10" x14ac:dyDescent="0.2">
      <c r="A933" s="249" t="s">
        <v>2514</v>
      </c>
      <c r="B933" s="250">
        <v>1.3488880000000001</v>
      </c>
      <c r="C933" s="251">
        <v>3168093</v>
      </c>
      <c r="D933" s="251">
        <v>3130587</v>
      </c>
      <c r="E933" s="251">
        <v>37506</v>
      </c>
      <c r="F933" s="250">
        <v>0.98816099999999996</v>
      </c>
      <c r="G933" s="250">
        <v>2.211033</v>
      </c>
      <c r="H933" s="250">
        <v>1.998321</v>
      </c>
      <c r="I933" s="250">
        <v>0.500668</v>
      </c>
      <c r="J933" s="251">
        <v>9291</v>
      </c>
    </row>
    <row r="934" spans="1:10" x14ac:dyDescent="0.2">
      <c r="A934" s="249" t="s">
        <v>2515</v>
      </c>
      <c r="B934" s="250">
        <v>1.344903</v>
      </c>
      <c r="C934" s="251">
        <v>3168339</v>
      </c>
      <c r="D934" s="251">
        <v>3128740</v>
      </c>
      <c r="E934" s="251">
        <v>39599</v>
      </c>
      <c r="F934" s="250">
        <v>0.98750199999999999</v>
      </c>
      <c r="G934" s="250">
        <v>2.2121430000000002</v>
      </c>
      <c r="H934" s="250">
        <v>2.0006059999999999</v>
      </c>
      <c r="I934" s="250">
        <v>0.50054200000000004</v>
      </c>
      <c r="J934" s="251">
        <v>18494</v>
      </c>
    </row>
    <row r="935" spans="1:10" x14ac:dyDescent="0.2">
      <c r="A935" s="249" t="s">
        <v>2516</v>
      </c>
      <c r="B935" s="250">
        <v>1.4415359999999999</v>
      </c>
      <c r="C935" s="251">
        <v>3211619</v>
      </c>
      <c r="D935" s="251">
        <v>3173484</v>
      </c>
      <c r="E935" s="251">
        <v>38135</v>
      </c>
      <c r="F935" s="250">
        <v>0.98812599999999995</v>
      </c>
      <c r="G935" s="250">
        <v>2.2122269999999999</v>
      </c>
      <c r="H935" s="250">
        <v>2.0003929999999999</v>
      </c>
      <c r="I935" s="250">
        <v>0.50045899999999999</v>
      </c>
      <c r="J935" s="251">
        <v>15964</v>
      </c>
    </row>
    <row r="936" spans="1:10" x14ac:dyDescent="0.2">
      <c r="A936" s="249" t="s">
        <v>2517</v>
      </c>
      <c r="B936" s="250">
        <v>1.3878170000000001</v>
      </c>
      <c r="C936" s="251">
        <v>3185654</v>
      </c>
      <c r="D936" s="251">
        <v>3148052</v>
      </c>
      <c r="E936" s="251">
        <v>37602</v>
      </c>
      <c r="F936" s="250">
        <v>0.98819599999999996</v>
      </c>
      <c r="G936" s="250">
        <v>2.208507</v>
      </c>
      <c r="H936" s="250">
        <v>1.9779040000000001</v>
      </c>
      <c r="I936" s="250">
        <v>0.50050899999999998</v>
      </c>
      <c r="J936" s="251">
        <v>13418</v>
      </c>
    </row>
    <row r="937" spans="1:10" x14ac:dyDescent="0.2">
      <c r="A937" s="249" t="s">
        <v>2518</v>
      </c>
      <c r="B937" s="250">
        <v>1.329793</v>
      </c>
      <c r="C937" s="251">
        <v>3159815</v>
      </c>
      <c r="D937" s="251">
        <v>3121987</v>
      </c>
      <c r="E937" s="251">
        <v>37828</v>
      </c>
      <c r="F937" s="250">
        <v>0.98802800000000002</v>
      </c>
      <c r="G937" s="250">
        <v>2.2112039999999999</v>
      </c>
      <c r="H937" s="250">
        <v>1.970863</v>
      </c>
      <c r="I937" s="250">
        <v>0.50054500000000002</v>
      </c>
      <c r="J937" s="251">
        <v>14788</v>
      </c>
    </row>
    <row r="938" spans="1:10" x14ac:dyDescent="0.2">
      <c r="A938" s="249" t="s">
        <v>2519</v>
      </c>
      <c r="B938" s="250">
        <v>1.3238380000000001</v>
      </c>
      <c r="C938" s="251">
        <v>3161242</v>
      </c>
      <c r="D938" s="251">
        <v>3123130</v>
      </c>
      <c r="E938" s="251">
        <v>38112</v>
      </c>
      <c r="F938" s="250">
        <v>0.98794400000000004</v>
      </c>
      <c r="G938" s="250">
        <v>2.2114509999999998</v>
      </c>
      <c r="H938" s="250">
        <v>1.972623</v>
      </c>
      <c r="I938" s="250">
        <v>0.50066600000000006</v>
      </c>
      <c r="J938" s="251">
        <v>14901</v>
      </c>
    </row>
    <row r="939" spans="1:10" x14ac:dyDescent="0.2">
      <c r="A939" s="249" t="s">
        <v>2520</v>
      </c>
      <c r="B939" s="250">
        <v>1.325593</v>
      </c>
      <c r="C939" s="251">
        <v>3162585</v>
      </c>
      <c r="D939" s="251">
        <v>3124717</v>
      </c>
      <c r="E939" s="251">
        <v>37868</v>
      </c>
      <c r="F939" s="250">
        <v>0.98802599999999996</v>
      </c>
      <c r="G939" s="250">
        <v>2.211525</v>
      </c>
      <c r="H939" s="250">
        <v>2.0030130000000002</v>
      </c>
      <c r="I939" s="250">
        <v>0.50043099999999996</v>
      </c>
      <c r="J939" s="251">
        <v>4921</v>
      </c>
    </row>
    <row r="940" spans="1:10" x14ac:dyDescent="0.2">
      <c r="A940" s="249" t="s">
        <v>2522</v>
      </c>
      <c r="B940" s="250">
        <v>1.3927860000000001</v>
      </c>
      <c r="C940" s="251">
        <v>3193113</v>
      </c>
      <c r="D940" s="251">
        <v>3156231</v>
      </c>
      <c r="E940" s="251">
        <v>36882</v>
      </c>
      <c r="F940" s="250">
        <v>0.98845000000000005</v>
      </c>
      <c r="G940" s="250">
        <v>2.2115339999999999</v>
      </c>
      <c r="H940" s="250">
        <v>1.985671</v>
      </c>
      <c r="I940" s="250">
        <v>0.50023099999999998</v>
      </c>
      <c r="J940" s="251">
        <v>14275</v>
      </c>
    </row>
    <row r="941" spans="1:10" x14ac:dyDescent="0.2">
      <c r="A941" s="249" t="s">
        <v>2525</v>
      </c>
      <c r="B941" s="250">
        <v>1.3376490000000001</v>
      </c>
      <c r="C941" s="251">
        <v>3177017</v>
      </c>
      <c r="D941" s="251">
        <v>3138973</v>
      </c>
      <c r="E941" s="251">
        <v>38044</v>
      </c>
      <c r="F941" s="250">
        <v>0.98802500000000004</v>
      </c>
      <c r="G941" s="250">
        <v>2.2087210000000002</v>
      </c>
      <c r="H941" s="250">
        <v>1.949147</v>
      </c>
      <c r="I941" s="250">
        <v>0.50050399999999995</v>
      </c>
      <c r="J941" s="251">
        <v>14741</v>
      </c>
    </row>
    <row r="942" spans="1:10" x14ac:dyDescent="0.2">
      <c r="A942" s="249" t="s">
        <v>2526</v>
      </c>
      <c r="B942" s="250">
        <v>1.3801159999999999</v>
      </c>
      <c r="C942" s="251">
        <v>3175932</v>
      </c>
      <c r="D942" s="251">
        <v>3135299</v>
      </c>
      <c r="E942" s="251">
        <v>40633</v>
      </c>
      <c r="F942" s="250">
        <v>0.98720600000000003</v>
      </c>
      <c r="G942" s="250">
        <v>2.2113670000000001</v>
      </c>
      <c r="H942" s="250">
        <v>1.9923409999999999</v>
      </c>
      <c r="I942" s="250">
        <v>0.50039900000000004</v>
      </c>
      <c r="J942" s="251">
        <v>8243</v>
      </c>
    </row>
    <row r="943" spans="1:10" x14ac:dyDescent="0.2">
      <c r="A943" s="249" t="s">
        <v>2527</v>
      </c>
      <c r="B943" s="250">
        <v>1.4173169999999999</v>
      </c>
      <c r="C943" s="251">
        <v>3180466</v>
      </c>
      <c r="D943" s="251">
        <v>3138039</v>
      </c>
      <c r="E943" s="251">
        <v>42427</v>
      </c>
      <c r="F943" s="250">
        <v>0.98665999999999998</v>
      </c>
      <c r="G943" s="250">
        <v>2.216008</v>
      </c>
      <c r="H943" s="250">
        <v>2.017782</v>
      </c>
      <c r="I943" s="250">
        <v>0.50054399999999999</v>
      </c>
      <c r="J943" s="251">
        <v>16421</v>
      </c>
    </row>
    <row r="944" spans="1:10" x14ac:dyDescent="0.2">
      <c r="A944" s="249" t="s">
        <v>2528</v>
      </c>
      <c r="B944" s="250">
        <v>1.391561</v>
      </c>
      <c r="C944" s="251">
        <v>3201052</v>
      </c>
      <c r="D944" s="251">
        <v>3152642</v>
      </c>
      <c r="E944" s="251">
        <v>48410</v>
      </c>
      <c r="F944" s="250">
        <v>0.984877</v>
      </c>
      <c r="G944" s="250">
        <v>2.2109329999999998</v>
      </c>
      <c r="H944" s="250">
        <v>1.3630770000000001</v>
      </c>
      <c r="I944" s="250">
        <v>0.50289300000000003</v>
      </c>
      <c r="J944" s="251">
        <v>20857</v>
      </c>
    </row>
    <row r="945" spans="1:10" x14ac:dyDescent="0.2">
      <c r="A945" s="249" t="s">
        <v>2529</v>
      </c>
      <c r="B945" s="250">
        <v>1.262181</v>
      </c>
      <c r="C945" s="251">
        <v>3143074</v>
      </c>
      <c r="D945" s="251">
        <v>3102406</v>
      </c>
      <c r="E945" s="251">
        <v>40668</v>
      </c>
      <c r="F945" s="250">
        <v>0.98706099999999997</v>
      </c>
      <c r="G945" s="250">
        <v>2.210969</v>
      </c>
      <c r="H945" s="250">
        <v>1.688793</v>
      </c>
      <c r="I945" s="250">
        <v>0.50198900000000002</v>
      </c>
      <c r="J945" s="251">
        <v>15739</v>
      </c>
    </row>
    <row r="946" spans="1:10" x14ac:dyDescent="0.2">
      <c r="A946" s="249" t="s">
        <v>2530</v>
      </c>
      <c r="B946" s="250">
        <v>1.1376740000000001</v>
      </c>
      <c r="C946" s="251">
        <v>3074875</v>
      </c>
      <c r="D946" s="251">
        <v>3035589</v>
      </c>
      <c r="E946" s="251">
        <v>39286</v>
      </c>
      <c r="F946" s="250">
        <v>0.98722399999999999</v>
      </c>
      <c r="G946" s="250">
        <v>2.2158159999999998</v>
      </c>
      <c r="H946" s="250">
        <v>1.955168</v>
      </c>
      <c r="I946" s="250">
        <v>0.50017599999999995</v>
      </c>
      <c r="J946" s="251">
        <v>1322</v>
      </c>
    </row>
    <row r="947" spans="1:10" x14ac:dyDescent="0.2">
      <c r="A947" s="249" t="s">
        <v>2532</v>
      </c>
      <c r="B947" s="250">
        <v>1.161519</v>
      </c>
      <c r="C947" s="251">
        <v>3092801</v>
      </c>
      <c r="D947" s="251">
        <v>3052464</v>
      </c>
      <c r="E947" s="251">
        <v>40337</v>
      </c>
      <c r="F947" s="250">
        <v>0.986958</v>
      </c>
      <c r="G947" s="250">
        <v>2.2077610000000001</v>
      </c>
      <c r="H947" s="250">
        <v>1.9346669999999999</v>
      </c>
      <c r="I947" s="250">
        <v>0.50048999999999999</v>
      </c>
      <c r="J947" s="251">
        <v>5701</v>
      </c>
    </row>
    <row r="948" spans="1:10" x14ac:dyDescent="0.2">
      <c r="A948" s="249" t="s">
        <v>2533</v>
      </c>
      <c r="B948" s="250">
        <v>1.1633770000000001</v>
      </c>
      <c r="C948" s="251">
        <v>3098709</v>
      </c>
      <c r="D948" s="251">
        <v>3059400</v>
      </c>
      <c r="E948" s="251">
        <v>39309</v>
      </c>
      <c r="F948" s="250">
        <v>0.98731400000000002</v>
      </c>
      <c r="G948" s="250">
        <v>2.21061</v>
      </c>
      <c r="H948" s="250">
        <v>1.9700789999999999</v>
      </c>
      <c r="I948" s="250">
        <v>0.50018499999999999</v>
      </c>
      <c r="J948" s="251">
        <v>1409</v>
      </c>
    </row>
    <row r="949" spans="1:10" x14ac:dyDescent="0.2">
      <c r="A949" s="249" t="s">
        <v>2535</v>
      </c>
      <c r="B949" s="250">
        <v>1.165864</v>
      </c>
      <c r="C949" s="251">
        <v>3090498</v>
      </c>
      <c r="D949" s="251">
        <v>3051255</v>
      </c>
      <c r="E949" s="251">
        <v>39243</v>
      </c>
      <c r="F949" s="250">
        <v>0.98730200000000001</v>
      </c>
      <c r="G949" s="250">
        <v>2.2097530000000001</v>
      </c>
      <c r="H949" s="250">
        <v>1.945287</v>
      </c>
      <c r="I949" s="250">
        <v>0.50044500000000003</v>
      </c>
      <c r="J949" s="251">
        <v>1612</v>
      </c>
    </row>
    <row r="950" spans="1:10" x14ac:dyDescent="0.2">
      <c r="A950" s="249" t="s">
        <v>2536</v>
      </c>
      <c r="B950" s="250">
        <v>1.1581840000000001</v>
      </c>
      <c r="C950" s="251">
        <v>3085536</v>
      </c>
      <c r="D950" s="251">
        <v>3045158</v>
      </c>
      <c r="E950" s="251">
        <v>40378</v>
      </c>
      <c r="F950" s="250">
        <v>0.98691399999999996</v>
      </c>
      <c r="G950" s="250">
        <v>2.2122700000000002</v>
      </c>
      <c r="H950" s="250">
        <v>1.9583120000000001</v>
      </c>
      <c r="I950" s="250">
        <v>0.50059900000000002</v>
      </c>
      <c r="J950" s="251">
        <v>2948</v>
      </c>
    </row>
    <row r="951" spans="1:10" x14ac:dyDescent="0.2">
      <c r="A951" s="249" t="s">
        <v>2538</v>
      </c>
      <c r="B951" s="250">
        <v>1.133338</v>
      </c>
      <c r="C951" s="251">
        <v>3091002</v>
      </c>
      <c r="D951" s="251">
        <v>3051289</v>
      </c>
      <c r="E951" s="251">
        <v>39713</v>
      </c>
      <c r="F951" s="250">
        <v>0.98715200000000003</v>
      </c>
      <c r="G951" s="250">
        <v>2.2117010000000001</v>
      </c>
      <c r="H951" s="250">
        <v>1.9680869999999999</v>
      </c>
      <c r="I951" s="250">
        <v>0.50042399999999998</v>
      </c>
      <c r="J951" s="251">
        <v>2991</v>
      </c>
    </row>
    <row r="952" spans="1:10" x14ac:dyDescent="0.2">
      <c r="A952" s="249" t="s">
        <v>2539</v>
      </c>
      <c r="B952" s="250">
        <v>1.4970209999999999</v>
      </c>
      <c r="C952" s="251">
        <v>3219471</v>
      </c>
      <c r="D952" s="251">
        <v>3171907</v>
      </c>
      <c r="E952" s="251">
        <v>47564</v>
      </c>
      <c r="F952" s="250">
        <v>0.98522600000000005</v>
      </c>
      <c r="G952" s="250">
        <v>2.212129</v>
      </c>
      <c r="H952" s="250">
        <v>1.9826299999999999</v>
      </c>
      <c r="I952" s="250">
        <v>0.50051999999999996</v>
      </c>
      <c r="J952" s="251">
        <v>11378</v>
      </c>
    </row>
    <row r="953" spans="1:10" x14ac:dyDescent="0.2">
      <c r="A953" s="249" t="s">
        <v>2540</v>
      </c>
      <c r="B953" s="250">
        <v>1.082247</v>
      </c>
      <c r="C953" s="251">
        <v>3072120</v>
      </c>
      <c r="D953" s="251">
        <v>3032935</v>
      </c>
      <c r="E953" s="251">
        <v>39185</v>
      </c>
      <c r="F953" s="250">
        <v>0.98724500000000004</v>
      </c>
      <c r="G953" s="250">
        <v>2.2114799999999999</v>
      </c>
      <c r="H953" s="250">
        <v>1.967212</v>
      </c>
      <c r="I953" s="250">
        <v>0.50077199999999999</v>
      </c>
      <c r="J953" s="251">
        <v>6515</v>
      </c>
    </row>
    <row r="954" spans="1:10" x14ac:dyDescent="0.2">
      <c r="A954" s="249" t="s">
        <v>2541</v>
      </c>
      <c r="B954" s="250">
        <v>1.047941</v>
      </c>
      <c r="C954" s="251">
        <v>3045731</v>
      </c>
      <c r="D954" s="251">
        <v>3006650</v>
      </c>
      <c r="E954" s="251">
        <v>39081</v>
      </c>
      <c r="F954" s="250">
        <v>0.98716899999999996</v>
      </c>
      <c r="G954" s="250">
        <v>2.2141519999999999</v>
      </c>
      <c r="H954" s="250">
        <v>1.96495</v>
      </c>
      <c r="I954" s="250">
        <v>0.500556</v>
      </c>
      <c r="J954" s="251">
        <v>5844</v>
      </c>
    </row>
    <row r="955" spans="1:10" x14ac:dyDescent="0.2">
      <c r="A955" s="249" t="s">
        <v>2543</v>
      </c>
      <c r="B955" s="250">
        <v>1.1047689999999999</v>
      </c>
      <c r="C955" s="251">
        <v>3082687</v>
      </c>
      <c r="D955" s="251">
        <v>3044509</v>
      </c>
      <c r="E955" s="251">
        <v>38178</v>
      </c>
      <c r="F955" s="250">
        <v>0.98761500000000002</v>
      </c>
      <c r="G955" s="250">
        <v>2.2079879999999998</v>
      </c>
      <c r="H955" s="250">
        <v>2.0035400000000001</v>
      </c>
      <c r="I955" s="250">
        <v>0.50040499999999999</v>
      </c>
      <c r="J955" s="251">
        <v>5846</v>
      </c>
    </row>
    <row r="956" spans="1:10" x14ac:dyDescent="0.2">
      <c r="A956" s="249" t="s">
        <v>2547</v>
      </c>
      <c r="B956" s="250">
        <v>1.0919540000000001</v>
      </c>
      <c r="C956" s="251">
        <v>3053920</v>
      </c>
      <c r="D956" s="251">
        <v>3015096</v>
      </c>
      <c r="E956" s="251">
        <v>38824</v>
      </c>
      <c r="F956" s="250">
        <v>0.98728700000000003</v>
      </c>
      <c r="G956" s="250">
        <v>2.2106059999999998</v>
      </c>
      <c r="H956" s="250">
        <v>1.9989189999999999</v>
      </c>
      <c r="I956" s="250">
        <v>0.50042399999999998</v>
      </c>
      <c r="J956" s="251">
        <v>5280</v>
      </c>
    </row>
    <row r="957" spans="1:10" x14ac:dyDescent="0.2">
      <c r="A957" s="249" t="s">
        <v>2548</v>
      </c>
      <c r="B957" s="250">
        <v>1.4684569999999999</v>
      </c>
      <c r="C957" s="251">
        <v>3218187</v>
      </c>
      <c r="D957" s="251">
        <v>3150524</v>
      </c>
      <c r="E957" s="251">
        <v>67663</v>
      </c>
      <c r="F957" s="250">
        <v>0.97897500000000004</v>
      </c>
      <c r="G957" s="250">
        <v>2.2086320000000002</v>
      </c>
      <c r="H957" s="250">
        <v>1.8530530000000001</v>
      </c>
      <c r="I957" s="250">
        <v>0.50153899999999996</v>
      </c>
      <c r="J957" s="251">
        <v>10042</v>
      </c>
    </row>
    <row r="958" spans="1:10" x14ac:dyDescent="0.2">
      <c r="A958" s="249" t="s">
        <v>2551</v>
      </c>
      <c r="B958" s="250">
        <v>1.534565</v>
      </c>
      <c r="C958" s="251">
        <v>3248848</v>
      </c>
      <c r="D958" s="251">
        <v>3176239</v>
      </c>
      <c r="E958" s="251">
        <v>72609</v>
      </c>
      <c r="F958" s="250">
        <v>0.97765100000000005</v>
      </c>
      <c r="G958" s="250">
        <v>2.2098300000000002</v>
      </c>
      <c r="H958" s="250">
        <v>1.733876</v>
      </c>
      <c r="I958" s="250">
        <v>0.50219899999999995</v>
      </c>
      <c r="J958" s="251">
        <v>11058</v>
      </c>
    </row>
    <row r="959" spans="1:10" x14ac:dyDescent="0.2">
      <c r="A959" s="249" t="s">
        <v>2554</v>
      </c>
      <c r="B959" s="250">
        <v>1.470288</v>
      </c>
      <c r="C959" s="251">
        <v>3206926</v>
      </c>
      <c r="D959" s="251">
        <v>3139645</v>
      </c>
      <c r="E959" s="251">
        <v>67281</v>
      </c>
      <c r="F959" s="250">
        <v>0.97902</v>
      </c>
      <c r="G959" s="250">
        <v>2.210264</v>
      </c>
      <c r="H959" s="250">
        <v>1.906307</v>
      </c>
      <c r="I959" s="250">
        <v>0.50075400000000003</v>
      </c>
      <c r="J959" s="251">
        <v>19909</v>
      </c>
    </row>
    <row r="960" spans="1:10" x14ac:dyDescent="0.2">
      <c r="A960" s="249" t="s">
        <v>2556</v>
      </c>
      <c r="B960" s="250">
        <v>1.4947699999999999</v>
      </c>
      <c r="C960" s="251">
        <v>3229467</v>
      </c>
      <c r="D960" s="251">
        <v>3157551</v>
      </c>
      <c r="E960" s="251">
        <v>71916</v>
      </c>
      <c r="F960" s="250">
        <v>0.97773100000000002</v>
      </c>
      <c r="G960" s="250">
        <v>2.2092649999999998</v>
      </c>
      <c r="H960" s="250">
        <v>1.787334</v>
      </c>
      <c r="I960" s="250">
        <v>0.50178199999999995</v>
      </c>
      <c r="J960" s="251">
        <v>4406</v>
      </c>
    </row>
    <row r="961" spans="1:10" x14ac:dyDescent="0.2">
      <c r="A961" s="249" t="s">
        <v>2561</v>
      </c>
      <c r="B961" s="250">
        <v>1.54437</v>
      </c>
      <c r="C961" s="251">
        <v>3243835</v>
      </c>
      <c r="D961" s="251">
        <v>3168058</v>
      </c>
      <c r="E961" s="251">
        <v>75777</v>
      </c>
      <c r="F961" s="250">
        <v>0.97663999999999995</v>
      </c>
      <c r="G961" s="250">
        <v>2.2056640000000001</v>
      </c>
      <c r="H961" s="250">
        <v>1.691327</v>
      </c>
      <c r="I961" s="250">
        <v>0.50260800000000005</v>
      </c>
      <c r="J961" s="251">
        <v>4819</v>
      </c>
    </row>
    <row r="962" spans="1:10" x14ac:dyDescent="0.2">
      <c r="A962" s="249" t="s">
        <v>2564</v>
      </c>
      <c r="B962" s="250">
        <v>1.437432</v>
      </c>
      <c r="C962" s="251">
        <v>3214809</v>
      </c>
      <c r="D962" s="251">
        <v>3143723</v>
      </c>
      <c r="E962" s="251">
        <v>71086</v>
      </c>
      <c r="F962" s="250">
        <v>0.97788799999999998</v>
      </c>
      <c r="G962" s="250">
        <v>2.2091769999999999</v>
      </c>
      <c r="H962" s="250">
        <v>1.7813600000000001</v>
      </c>
      <c r="I962" s="250">
        <v>0.50219199999999997</v>
      </c>
      <c r="J962" s="251">
        <v>3503</v>
      </c>
    </row>
    <row r="963" spans="1:10" x14ac:dyDescent="0.2">
      <c r="A963" s="249" t="s">
        <v>2570</v>
      </c>
      <c r="B963" s="250">
        <v>1.5245249999999999</v>
      </c>
      <c r="C963" s="251">
        <v>3239561</v>
      </c>
      <c r="D963" s="251">
        <v>3169842</v>
      </c>
      <c r="E963" s="251">
        <v>69719</v>
      </c>
      <c r="F963" s="250">
        <v>0.97847899999999999</v>
      </c>
      <c r="G963" s="250">
        <v>2.208491</v>
      </c>
      <c r="H963" s="250">
        <v>1.849861</v>
      </c>
      <c r="I963" s="250">
        <v>0.50173999999999996</v>
      </c>
      <c r="J963" s="251">
        <v>3811</v>
      </c>
    </row>
    <row r="964" spans="1:10" x14ac:dyDescent="0.2">
      <c r="A964" s="249" t="s">
        <v>2573</v>
      </c>
      <c r="B964" s="250">
        <v>1.529366</v>
      </c>
      <c r="C964" s="251">
        <v>3227757</v>
      </c>
      <c r="D964" s="251">
        <v>3160595</v>
      </c>
      <c r="E964" s="251">
        <v>67162</v>
      </c>
      <c r="F964" s="250">
        <v>0.97919199999999995</v>
      </c>
      <c r="G964" s="250">
        <v>2.2098270000000002</v>
      </c>
      <c r="H964" s="250">
        <v>1.8827370000000001</v>
      </c>
      <c r="I964" s="250">
        <v>0.50146999999999997</v>
      </c>
      <c r="J964" s="251">
        <v>9483</v>
      </c>
    </row>
    <row r="965" spans="1:10" x14ac:dyDescent="0.2">
      <c r="A965" s="249" t="s">
        <v>2576</v>
      </c>
      <c r="B965" s="250">
        <v>1.460251</v>
      </c>
      <c r="C965" s="251">
        <v>3191844</v>
      </c>
      <c r="D965" s="251">
        <v>3127234</v>
      </c>
      <c r="E965" s="251">
        <v>64610</v>
      </c>
      <c r="F965" s="250">
        <v>0.97975800000000002</v>
      </c>
      <c r="G965" s="250">
        <v>2.2084860000000002</v>
      </c>
      <c r="H965" s="250">
        <v>1.955627</v>
      </c>
      <c r="I965" s="250">
        <v>0.50079799999999997</v>
      </c>
      <c r="J965" s="251">
        <v>9047</v>
      </c>
    </row>
    <row r="966" spans="1:10" x14ac:dyDescent="0.2">
      <c r="A966" s="249" t="s">
        <v>2580</v>
      </c>
      <c r="B966" s="250">
        <v>1.4603619999999999</v>
      </c>
      <c r="C966" s="251">
        <v>3234881</v>
      </c>
      <c r="D966" s="251">
        <v>3160147</v>
      </c>
      <c r="E966" s="251">
        <v>74734</v>
      </c>
      <c r="F966" s="250">
        <v>0.97689700000000002</v>
      </c>
      <c r="G966" s="250">
        <v>2.2090010000000002</v>
      </c>
      <c r="H966" s="250">
        <v>1.8138860000000001</v>
      </c>
      <c r="I966" s="250">
        <v>0.50204700000000002</v>
      </c>
      <c r="J966" s="251">
        <v>18358</v>
      </c>
    </row>
    <row r="967" spans="1:10" x14ac:dyDescent="0.2">
      <c r="A967" s="249" t="s">
        <v>2583</v>
      </c>
      <c r="B967" s="250">
        <v>1.408101</v>
      </c>
      <c r="C967" s="251">
        <v>3187254</v>
      </c>
      <c r="D967" s="251">
        <v>3137713</v>
      </c>
      <c r="E967" s="251">
        <v>49541</v>
      </c>
      <c r="F967" s="250">
        <v>0.98445700000000003</v>
      </c>
      <c r="G967" s="250">
        <v>2.2130589999999999</v>
      </c>
      <c r="H967" s="250">
        <v>2.0631919999999999</v>
      </c>
      <c r="I967" s="250">
        <v>0.50043000000000004</v>
      </c>
      <c r="J967" s="251">
        <v>14002</v>
      </c>
    </row>
    <row r="968" spans="1:10" x14ac:dyDescent="0.2">
      <c r="A968" s="249" t="s">
        <v>2584</v>
      </c>
      <c r="B968" s="250">
        <v>1.406088</v>
      </c>
      <c r="C968" s="251">
        <v>3193216</v>
      </c>
      <c r="D968" s="251">
        <v>3141025</v>
      </c>
      <c r="E968" s="251">
        <v>52191</v>
      </c>
      <c r="F968" s="250">
        <v>0.98365599999999997</v>
      </c>
      <c r="G968" s="250">
        <v>2.2114090000000002</v>
      </c>
      <c r="H968" s="250">
        <v>1.851032</v>
      </c>
      <c r="I968" s="250">
        <v>0.50116899999999998</v>
      </c>
      <c r="J968" s="251">
        <v>18464</v>
      </c>
    </row>
    <row r="969" spans="1:10" x14ac:dyDescent="0.2">
      <c r="A969" s="249" t="s">
        <v>2585</v>
      </c>
      <c r="B969" s="250">
        <v>1.403267</v>
      </c>
      <c r="C969" s="251">
        <v>3203524</v>
      </c>
      <c r="D969" s="251">
        <v>3151828</v>
      </c>
      <c r="E969" s="251">
        <v>51696</v>
      </c>
      <c r="F969" s="250">
        <v>0.98386300000000004</v>
      </c>
      <c r="G969" s="250">
        <v>2.211792</v>
      </c>
      <c r="H969" s="250">
        <v>1.941953</v>
      </c>
      <c r="I969" s="250">
        <v>0.50078400000000001</v>
      </c>
      <c r="J969" s="251">
        <v>14454</v>
      </c>
    </row>
    <row r="970" spans="1:10" x14ac:dyDescent="0.2">
      <c r="A970" s="249" t="s">
        <v>2586</v>
      </c>
      <c r="B970" s="250">
        <v>1.4086190000000001</v>
      </c>
      <c r="C970" s="251">
        <v>3198743</v>
      </c>
      <c r="D970" s="251">
        <v>3147885</v>
      </c>
      <c r="E970" s="251">
        <v>50858</v>
      </c>
      <c r="F970" s="250">
        <v>0.984101</v>
      </c>
      <c r="G970" s="250">
        <v>2.2133509999999998</v>
      </c>
      <c r="H970" s="250">
        <v>1.9279219999999999</v>
      </c>
      <c r="I970" s="250">
        <v>0.50100500000000003</v>
      </c>
      <c r="J970" s="251">
        <v>16514</v>
      </c>
    </row>
    <row r="971" spans="1:10" x14ac:dyDescent="0.2">
      <c r="A971" s="249" t="s">
        <v>2587</v>
      </c>
      <c r="B971" s="250">
        <v>1.485619</v>
      </c>
      <c r="C971" s="251">
        <v>3219650</v>
      </c>
      <c r="D971" s="251">
        <v>3168555</v>
      </c>
      <c r="E971" s="251">
        <v>51095</v>
      </c>
      <c r="F971" s="250">
        <v>0.98412999999999995</v>
      </c>
      <c r="G971" s="250">
        <v>2.2128860000000001</v>
      </c>
      <c r="H971" s="250">
        <v>1.9498869999999999</v>
      </c>
      <c r="I971" s="250">
        <v>0.50071600000000005</v>
      </c>
      <c r="J971" s="251">
        <v>18651</v>
      </c>
    </row>
    <row r="972" spans="1:10" x14ac:dyDescent="0.2">
      <c r="A972" s="249" t="s">
        <v>2588</v>
      </c>
      <c r="B972" s="250">
        <v>1.478915</v>
      </c>
      <c r="C972" s="251">
        <v>3225064</v>
      </c>
      <c r="D972" s="251">
        <v>3173936</v>
      </c>
      <c r="E972" s="251">
        <v>51128</v>
      </c>
      <c r="F972" s="250">
        <v>0.98414699999999999</v>
      </c>
      <c r="G972" s="250">
        <v>2.209692</v>
      </c>
      <c r="H972" s="250">
        <v>1.951111</v>
      </c>
      <c r="I972" s="250">
        <v>0.50072300000000003</v>
      </c>
      <c r="J972" s="251">
        <v>19275</v>
      </c>
    </row>
    <row r="973" spans="1:10" x14ac:dyDescent="0.2">
      <c r="A973" s="249" t="s">
        <v>2589</v>
      </c>
      <c r="B973" s="250">
        <v>1.3922079999999999</v>
      </c>
      <c r="C973" s="251">
        <v>3180290</v>
      </c>
      <c r="D973" s="251">
        <v>3131255</v>
      </c>
      <c r="E973" s="251">
        <v>49035</v>
      </c>
      <c r="F973" s="250">
        <v>0.98458199999999996</v>
      </c>
      <c r="G973" s="250">
        <v>2.2096870000000002</v>
      </c>
      <c r="H973" s="250">
        <v>2.0199539999999998</v>
      </c>
      <c r="I973" s="250">
        <v>0.50061599999999995</v>
      </c>
      <c r="J973" s="251">
        <v>18428</v>
      </c>
    </row>
    <row r="974" spans="1:10" x14ac:dyDescent="0.2">
      <c r="A974" s="249" t="s">
        <v>2590</v>
      </c>
      <c r="B974" s="250">
        <v>1.387821</v>
      </c>
      <c r="C974" s="251">
        <v>3184890</v>
      </c>
      <c r="D974" s="251">
        <v>3135192</v>
      </c>
      <c r="E974" s="251">
        <v>49698</v>
      </c>
      <c r="F974" s="250">
        <v>0.98439600000000005</v>
      </c>
      <c r="G974" s="250">
        <v>2.2117599999999999</v>
      </c>
      <c r="H974" s="250">
        <v>2.003263</v>
      </c>
      <c r="I974" s="250">
        <v>0.50063000000000002</v>
      </c>
      <c r="J974" s="251">
        <v>15516</v>
      </c>
    </row>
    <row r="975" spans="1:10" x14ac:dyDescent="0.2">
      <c r="A975" s="249" t="s">
        <v>2591</v>
      </c>
      <c r="B975" s="250">
        <v>1.477627</v>
      </c>
      <c r="C975" s="251">
        <v>3217972</v>
      </c>
      <c r="D975" s="251">
        <v>3169067</v>
      </c>
      <c r="E975" s="251">
        <v>48905</v>
      </c>
      <c r="F975" s="250">
        <v>0.98480299999999998</v>
      </c>
      <c r="G975" s="250">
        <v>2.209959</v>
      </c>
      <c r="H975" s="250">
        <v>1.983832</v>
      </c>
      <c r="I975" s="250">
        <v>0.50061900000000004</v>
      </c>
      <c r="J975" s="251">
        <v>18220</v>
      </c>
    </row>
    <row r="976" spans="1:10" x14ac:dyDescent="0.2">
      <c r="A976" s="249" t="s">
        <v>2592</v>
      </c>
      <c r="B976" s="250">
        <v>1.393194</v>
      </c>
      <c r="C976" s="251">
        <v>3182677</v>
      </c>
      <c r="D976" s="251">
        <v>3134636</v>
      </c>
      <c r="E976" s="251">
        <v>48041</v>
      </c>
      <c r="F976" s="250">
        <v>0.98490500000000003</v>
      </c>
      <c r="G976" s="250">
        <v>2.2118359999999999</v>
      </c>
      <c r="H976" s="250">
        <v>2.063253</v>
      </c>
      <c r="I976" s="250">
        <v>0.50058899999999995</v>
      </c>
      <c r="J976" s="251">
        <v>16573</v>
      </c>
    </row>
    <row r="977" spans="1:10" x14ac:dyDescent="0.2">
      <c r="A977" s="249" t="s">
        <v>2593</v>
      </c>
      <c r="B977" s="250">
        <v>1.4716899999999999</v>
      </c>
      <c r="C977" s="251">
        <v>3224221</v>
      </c>
      <c r="D977" s="251">
        <v>3174377</v>
      </c>
      <c r="E977" s="251">
        <v>49844</v>
      </c>
      <c r="F977" s="250">
        <v>0.984541</v>
      </c>
      <c r="G977" s="250">
        <v>2.2100050000000002</v>
      </c>
      <c r="H977" s="250">
        <v>2.046513</v>
      </c>
      <c r="I977" s="250">
        <v>0.50065099999999996</v>
      </c>
      <c r="J977" s="251">
        <v>13902</v>
      </c>
    </row>
    <row r="978" spans="1:10" x14ac:dyDescent="0.2">
      <c r="A978" s="249" t="s">
        <v>2594</v>
      </c>
      <c r="B978" s="250">
        <v>1.455138</v>
      </c>
      <c r="C978" s="251">
        <v>3210142</v>
      </c>
      <c r="D978" s="251">
        <v>3161773</v>
      </c>
      <c r="E978" s="251">
        <v>48369</v>
      </c>
      <c r="F978" s="250">
        <v>0.98493200000000003</v>
      </c>
      <c r="G978" s="250">
        <v>2.2110069999999999</v>
      </c>
      <c r="H978" s="250">
        <v>1.9968399999999999</v>
      </c>
      <c r="I978" s="250">
        <v>0.50062600000000002</v>
      </c>
      <c r="J978" s="251">
        <v>18339</v>
      </c>
    </row>
    <row r="979" spans="1:10" x14ac:dyDescent="0.2">
      <c r="A979" s="249" t="s">
        <v>2596</v>
      </c>
      <c r="B979" s="250">
        <v>1.3365229999999999</v>
      </c>
      <c r="C979" s="251">
        <v>3139665</v>
      </c>
      <c r="D979" s="251">
        <v>3074658</v>
      </c>
      <c r="E979" s="251">
        <v>65007</v>
      </c>
      <c r="F979" s="250">
        <v>0.97929500000000003</v>
      </c>
      <c r="G979" s="250">
        <v>2.2162769999999998</v>
      </c>
      <c r="H979" s="250">
        <v>2.0247069999999998</v>
      </c>
      <c r="I979" s="250">
        <v>0.50047600000000003</v>
      </c>
      <c r="J979" s="251">
        <v>5388</v>
      </c>
    </row>
    <row r="980" spans="1:10" x14ac:dyDescent="0.2">
      <c r="A980" s="249" t="s">
        <v>2604</v>
      </c>
      <c r="B980" s="250">
        <v>1.3726320000000001</v>
      </c>
      <c r="C980" s="251">
        <v>3166477</v>
      </c>
      <c r="D980" s="251">
        <v>3101407</v>
      </c>
      <c r="E980" s="251">
        <v>65070</v>
      </c>
      <c r="F980" s="250">
        <v>0.97945000000000004</v>
      </c>
      <c r="G980" s="250">
        <v>2.209603</v>
      </c>
      <c r="H980" s="250">
        <v>2.0731090000000001</v>
      </c>
      <c r="I980" s="250">
        <v>0.50088500000000002</v>
      </c>
      <c r="J980" s="251">
        <v>11022</v>
      </c>
    </row>
    <row r="981" spans="1:10" x14ac:dyDescent="0.2">
      <c r="A981" s="249" t="s">
        <v>2611</v>
      </c>
      <c r="B981" s="250">
        <v>1.364811</v>
      </c>
      <c r="C981" s="251">
        <v>3161509</v>
      </c>
      <c r="D981" s="251">
        <v>3094597</v>
      </c>
      <c r="E981" s="251">
        <v>66912</v>
      </c>
      <c r="F981" s="250">
        <v>0.97883500000000001</v>
      </c>
      <c r="G981" s="250">
        <v>2.2103630000000001</v>
      </c>
      <c r="H981" s="250">
        <v>1.9642489999999999</v>
      </c>
      <c r="I981" s="250">
        <v>0.50062600000000002</v>
      </c>
      <c r="J981" s="251">
        <v>9153</v>
      </c>
    </row>
    <row r="982" spans="1:10" x14ac:dyDescent="0.2">
      <c r="A982" s="249" t="s">
        <v>2618</v>
      </c>
      <c r="B982" s="250">
        <v>1.329596</v>
      </c>
      <c r="C982" s="251">
        <v>3138055</v>
      </c>
      <c r="D982" s="251">
        <v>3075894</v>
      </c>
      <c r="E982" s="251">
        <v>62161</v>
      </c>
      <c r="F982" s="250">
        <v>0.98019100000000003</v>
      </c>
      <c r="G982" s="250">
        <v>2.2172399999999999</v>
      </c>
      <c r="H982" s="250">
        <v>2.0958220000000001</v>
      </c>
      <c r="I982" s="250">
        <v>0.50004499999999996</v>
      </c>
      <c r="J982" s="251">
        <v>8715</v>
      </c>
    </row>
    <row r="983" spans="1:10" x14ac:dyDescent="0.2">
      <c r="A983" s="249" t="s">
        <v>2622</v>
      </c>
      <c r="B983" s="250">
        <v>1.3157970000000001</v>
      </c>
      <c r="C983" s="251">
        <v>3019588</v>
      </c>
      <c r="D983" s="251">
        <v>2959809</v>
      </c>
      <c r="E983" s="251">
        <v>59779</v>
      </c>
      <c r="F983" s="250">
        <v>0.98020300000000005</v>
      </c>
      <c r="G983" s="250">
        <v>2.2245650000000001</v>
      </c>
      <c r="H983" s="250">
        <v>2.0775839999999999</v>
      </c>
      <c r="I983" s="250">
        <v>0.49859700000000001</v>
      </c>
      <c r="J983" s="251">
        <v>7274</v>
      </c>
    </row>
    <row r="984" spans="1:10" x14ac:dyDescent="0.2">
      <c r="A984" s="249" t="s">
        <v>2625</v>
      </c>
      <c r="B984" s="250">
        <v>1.367478</v>
      </c>
      <c r="C984" s="251">
        <v>3164672</v>
      </c>
      <c r="D984" s="251">
        <v>3098556</v>
      </c>
      <c r="E984" s="251">
        <v>66116</v>
      </c>
      <c r="F984" s="250">
        <v>0.97910799999999998</v>
      </c>
      <c r="G984" s="250">
        <v>2.2111550000000002</v>
      </c>
      <c r="H984" s="250">
        <v>2.0510380000000001</v>
      </c>
      <c r="I984" s="250">
        <v>0.500444</v>
      </c>
      <c r="J984" s="251">
        <v>9445</v>
      </c>
    </row>
    <row r="985" spans="1:10" x14ac:dyDescent="0.2">
      <c r="A985" s="249" t="s">
        <v>2629</v>
      </c>
      <c r="B985" s="250">
        <v>1.4354929999999999</v>
      </c>
      <c r="C985" s="251">
        <v>3186670</v>
      </c>
      <c r="D985" s="251">
        <v>3121172</v>
      </c>
      <c r="E985" s="251">
        <v>65498</v>
      </c>
      <c r="F985" s="250">
        <v>0.97944600000000004</v>
      </c>
      <c r="G985" s="250">
        <v>2.212358</v>
      </c>
      <c r="H985" s="250">
        <v>2.0535199999999998</v>
      </c>
      <c r="I985" s="250">
        <v>0.50051299999999999</v>
      </c>
      <c r="J985" s="251">
        <v>5483</v>
      </c>
    </row>
    <row r="986" spans="1:10" x14ac:dyDescent="0.2">
      <c r="A986" s="249" t="s">
        <v>2636</v>
      </c>
      <c r="B986" s="250">
        <v>1.372355</v>
      </c>
      <c r="C986" s="251">
        <v>3125310</v>
      </c>
      <c r="D986" s="251">
        <v>3060822</v>
      </c>
      <c r="E986" s="251">
        <v>64488</v>
      </c>
      <c r="F986" s="250">
        <v>0.97936599999999996</v>
      </c>
      <c r="G986" s="250">
        <v>2.2150240000000001</v>
      </c>
      <c r="H986" s="250">
        <v>2.0907260000000001</v>
      </c>
      <c r="I986" s="250">
        <v>0.49899900000000003</v>
      </c>
      <c r="J986" s="251">
        <v>9878</v>
      </c>
    </row>
    <row r="987" spans="1:10" x14ac:dyDescent="0.2">
      <c r="A987" s="249" t="s">
        <v>2643</v>
      </c>
      <c r="B987" s="250">
        <v>1.402136</v>
      </c>
      <c r="C987" s="251">
        <v>3170425</v>
      </c>
      <c r="D987" s="251">
        <v>3115840</v>
      </c>
      <c r="E987" s="251">
        <v>54585</v>
      </c>
      <c r="F987" s="250">
        <v>0.98278299999999996</v>
      </c>
      <c r="G987" s="250">
        <v>2.208796</v>
      </c>
      <c r="H987" s="250">
        <v>2.0484200000000001</v>
      </c>
      <c r="I987" s="250">
        <v>0.500865</v>
      </c>
      <c r="J987" s="251">
        <v>14585</v>
      </c>
    </row>
    <row r="988" spans="1:10" x14ac:dyDescent="0.2">
      <c r="A988" s="249" t="s">
        <v>2647</v>
      </c>
      <c r="B988" s="250">
        <v>1.3529089999999999</v>
      </c>
      <c r="C988" s="251">
        <v>3146428</v>
      </c>
      <c r="D988" s="251">
        <v>3092071</v>
      </c>
      <c r="E988" s="251">
        <v>54357</v>
      </c>
      <c r="F988" s="250">
        <v>0.98272400000000004</v>
      </c>
      <c r="G988" s="250">
        <v>2.2125849999999998</v>
      </c>
      <c r="H988" s="250">
        <v>2.0539360000000002</v>
      </c>
      <c r="I988" s="250">
        <v>0.50078500000000004</v>
      </c>
      <c r="J988" s="251">
        <v>15989</v>
      </c>
    </row>
    <row r="989" spans="1:10" x14ac:dyDescent="0.2">
      <c r="A989" s="249" t="s">
        <v>2656</v>
      </c>
      <c r="B989" s="250">
        <v>1.5054689999999999</v>
      </c>
      <c r="C989" s="251">
        <v>3170177</v>
      </c>
      <c r="D989" s="251">
        <v>3116774</v>
      </c>
      <c r="E989" s="251">
        <v>53403</v>
      </c>
      <c r="F989" s="250">
        <v>0.983155</v>
      </c>
      <c r="G989" s="250">
        <v>2.2191230000000002</v>
      </c>
      <c r="H989" s="250">
        <v>2.0739079999999999</v>
      </c>
      <c r="I989" s="250">
        <v>0.50118300000000005</v>
      </c>
      <c r="J989" s="251">
        <v>14065</v>
      </c>
    </row>
    <row r="990" spans="1:10" x14ac:dyDescent="0.2">
      <c r="A990" s="249" t="s">
        <v>2660</v>
      </c>
      <c r="B990" s="250">
        <v>1.5100100000000001</v>
      </c>
      <c r="C990" s="251">
        <v>3160928</v>
      </c>
      <c r="D990" s="251">
        <v>3105564</v>
      </c>
      <c r="E990" s="251">
        <v>55364</v>
      </c>
      <c r="F990" s="250">
        <v>0.98248500000000005</v>
      </c>
      <c r="G990" s="250">
        <v>2.2198959999999999</v>
      </c>
      <c r="H990" s="250">
        <v>1.9916780000000001</v>
      </c>
      <c r="I990" s="250">
        <v>0.50112900000000005</v>
      </c>
      <c r="J990" s="251">
        <v>15317</v>
      </c>
    </row>
    <row r="991" spans="1:10" x14ac:dyDescent="0.2">
      <c r="A991" s="249" t="s">
        <v>2666</v>
      </c>
      <c r="B991" s="250">
        <v>1.502847</v>
      </c>
      <c r="C991" s="251">
        <v>3161143</v>
      </c>
      <c r="D991" s="251">
        <v>3107408</v>
      </c>
      <c r="E991" s="251">
        <v>53735</v>
      </c>
      <c r="F991" s="250">
        <v>0.98300100000000001</v>
      </c>
      <c r="G991" s="250">
        <v>2.2186940000000002</v>
      </c>
      <c r="H991" s="250">
        <v>1.970426</v>
      </c>
      <c r="I991" s="250">
        <v>0.50115600000000005</v>
      </c>
      <c r="J991" s="251">
        <v>15310</v>
      </c>
    </row>
    <row r="992" spans="1:10" x14ac:dyDescent="0.2">
      <c r="A992" s="249" t="s">
        <v>2668</v>
      </c>
      <c r="B992" s="250">
        <v>1.5777760000000001</v>
      </c>
      <c r="C992" s="251">
        <v>3214549</v>
      </c>
      <c r="D992" s="251">
        <v>3160368</v>
      </c>
      <c r="E992" s="251">
        <v>54181</v>
      </c>
      <c r="F992" s="250">
        <v>0.98314500000000005</v>
      </c>
      <c r="G992" s="250">
        <v>2.2134480000000001</v>
      </c>
      <c r="H992" s="250">
        <v>2.0782910000000001</v>
      </c>
      <c r="I992" s="250">
        <v>0.50098299999999996</v>
      </c>
      <c r="J992" s="251">
        <v>14678</v>
      </c>
    </row>
    <row r="993" spans="1:10" x14ac:dyDescent="0.2">
      <c r="A993" s="249" t="s">
        <v>2672</v>
      </c>
      <c r="B993" s="250">
        <v>1.5098769999999999</v>
      </c>
      <c r="C993" s="251">
        <v>3213998</v>
      </c>
      <c r="D993" s="251">
        <v>3157650</v>
      </c>
      <c r="E993" s="251">
        <v>56348</v>
      </c>
      <c r="F993" s="250">
        <v>0.98246800000000001</v>
      </c>
      <c r="G993" s="250">
        <v>2.212507</v>
      </c>
      <c r="H993" s="250">
        <v>2.035501</v>
      </c>
      <c r="I993" s="250">
        <v>0.50063100000000005</v>
      </c>
      <c r="J993" s="251">
        <v>15946</v>
      </c>
    </row>
    <row r="994" spans="1:10" x14ac:dyDescent="0.2">
      <c r="A994" s="249" t="s">
        <v>2676</v>
      </c>
      <c r="B994" s="250">
        <v>1.5521130000000001</v>
      </c>
      <c r="C994" s="251">
        <v>3229308</v>
      </c>
      <c r="D994" s="251">
        <v>3169174</v>
      </c>
      <c r="E994" s="251">
        <v>60134</v>
      </c>
      <c r="F994" s="250">
        <v>0.981379</v>
      </c>
      <c r="G994" s="250">
        <v>2.211957</v>
      </c>
      <c r="H994" s="250">
        <v>1.9863930000000001</v>
      </c>
      <c r="I994" s="250">
        <v>0.50070400000000004</v>
      </c>
      <c r="J994" s="251">
        <v>17028</v>
      </c>
    </row>
    <row r="995" spans="1:10" x14ac:dyDescent="0.2">
      <c r="A995" s="249" t="s">
        <v>2681</v>
      </c>
      <c r="B995" s="250">
        <v>1.5932489999999999</v>
      </c>
      <c r="C995" s="251">
        <v>3233063</v>
      </c>
      <c r="D995" s="251">
        <v>3178346</v>
      </c>
      <c r="E995" s="251">
        <v>54717</v>
      </c>
      <c r="F995" s="250">
        <v>0.98307599999999995</v>
      </c>
      <c r="G995" s="250">
        <v>2.2089949999999998</v>
      </c>
      <c r="H995" s="250">
        <v>2.0122209999999998</v>
      </c>
      <c r="I995" s="250">
        <v>0.50059699999999996</v>
      </c>
      <c r="J995" s="251">
        <v>15635</v>
      </c>
    </row>
    <row r="996" spans="1:10" x14ac:dyDescent="0.2">
      <c r="A996" s="249" t="s">
        <v>2686</v>
      </c>
      <c r="B996" s="250">
        <v>1.6005039999999999</v>
      </c>
      <c r="C996" s="251">
        <v>3230819</v>
      </c>
      <c r="D996" s="251">
        <v>3173722</v>
      </c>
      <c r="E996" s="251">
        <v>57097</v>
      </c>
      <c r="F996" s="250">
        <v>0.98232699999999995</v>
      </c>
      <c r="G996" s="250">
        <v>2.2105790000000001</v>
      </c>
      <c r="H996" s="250">
        <v>1.985932</v>
      </c>
      <c r="I996" s="250">
        <v>0.500807</v>
      </c>
      <c r="J996" s="251">
        <v>15758</v>
      </c>
    </row>
    <row r="997" spans="1:10" x14ac:dyDescent="0.2">
      <c r="A997" s="249" t="s">
        <v>2692</v>
      </c>
      <c r="B997" s="250">
        <v>1.5364199999999999</v>
      </c>
      <c r="C997" s="251">
        <v>3211904</v>
      </c>
      <c r="D997" s="251">
        <v>3151640</v>
      </c>
      <c r="E997" s="251">
        <v>60264</v>
      </c>
      <c r="F997" s="250">
        <v>0.98123700000000003</v>
      </c>
      <c r="G997" s="250">
        <v>2.2114660000000002</v>
      </c>
      <c r="H997" s="250">
        <v>1.7491449999999999</v>
      </c>
      <c r="I997" s="250">
        <v>0.50186799999999998</v>
      </c>
      <c r="J997" s="251">
        <v>16506</v>
      </c>
    </row>
    <row r="998" spans="1:10" x14ac:dyDescent="0.2">
      <c r="A998" s="249" t="s">
        <v>2698</v>
      </c>
      <c r="B998" s="250">
        <v>1.5891789999999999</v>
      </c>
      <c r="C998" s="251">
        <v>3223802</v>
      </c>
      <c r="D998" s="251">
        <v>3168794</v>
      </c>
      <c r="E998" s="251">
        <v>55008</v>
      </c>
      <c r="F998" s="250">
        <v>0.98293699999999995</v>
      </c>
      <c r="G998" s="250">
        <v>2.2144910000000002</v>
      </c>
      <c r="H998" s="250">
        <v>1.974853</v>
      </c>
      <c r="I998" s="250">
        <v>0.50100800000000001</v>
      </c>
      <c r="J998" s="251">
        <v>14782</v>
      </c>
    </row>
    <row r="999" spans="1:10" x14ac:dyDescent="0.2">
      <c r="A999" s="249" t="s">
        <v>2699</v>
      </c>
      <c r="B999" s="250">
        <v>1.52125</v>
      </c>
      <c r="C999" s="251">
        <v>3204872</v>
      </c>
      <c r="D999" s="251">
        <v>3142845</v>
      </c>
      <c r="E999" s="251">
        <v>62027</v>
      </c>
      <c r="F999" s="250">
        <v>0.98064600000000002</v>
      </c>
      <c r="G999" s="250">
        <v>2.209149</v>
      </c>
      <c r="H999" s="250">
        <v>1.711444</v>
      </c>
      <c r="I999" s="250">
        <v>0.50207000000000002</v>
      </c>
      <c r="J999" s="251">
        <v>17349</v>
      </c>
    </row>
    <row r="1000" spans="1:10" x14ac:dyDescent="0.2">
      <c r="A1000" s="249" t="s">
        <v>2700</v>
      </c>
      <c r="B1000" s="250">
        <v>1.4394400000000001</v>
      </c>
      <c r="C1000" s="251">
        <v>3169791</v>
      </c>
      <c r="D1000" s="251">
        <v>3109518</v>
      </c>
      <c r="E1000" s="251">
        <v>60273</v>
      </c>
      <c r="F1000" s="250">
        <v>0.980985</v>
      </c>
      <c r="G1000" s="250">
        <v>2.2112599999999998</v>
      </c>
      <c r="H1000" s="250">
        <v>1.7174480000000001</v>
      </c>
      <c r="I1000" s="250">
        <v>0.50195100000000004</v>
      </c>
      <c r="J1000" s="251">
        <v>16508</v>
      </c>
    </row>
    <row r="1001" spans="1:10" x14ac:dyDescent="0.2">
      <c r="A1001" s="249" t="s">
        <v>2702</v>
      </c>
      <c r="B1001" s="250">
        <v>1.622838</v>
      </c>
      <c r="C1001" s="251">
        <v>3249387</v>
      </c>
      <c r="D1001" s="251">
        <v>3190512</v>
      </c>
      <c r="E1001" s="251">
        <v>58875</v>
      </c>
      <c r="F1001" s="250">
        <v>0.981881</v>
      </c>
      <c r="G1001" s="250">
        <v>2.2119680000000002</v>
      </c>
      <c r="H1001" s="250">
        <v>1.8755980000000001</v>
      </c>
      <c r="I1001" s="250">
        <v>0.50139100000000003</v>
      </c>
      <c r="J1001" s="251">
        <v>17764</v>
      </c>
    </row>
    <row r="1002" spans="1:10" x14ac:dyDescent="0.2">
      <c r="A1002" s="249" t="s">
        <v>2706</v>
      </c>
      <c r="B1002" s="250">
        <v>1.523031</v>
      </c>
      <c r="C1002" s="251">
        <v>3201628</v>
      </c>
      <c r="D1002" s="251">
        <v>3145749</v>
      </c>
      <c r="E1002" s="251">
        <v>55879</v>
      </c>
      <c r="F1002" s="250">
        <v>0.98254699999999995</v>
      </c>
      <c r="G1002" s="250">
        <v>2.2120160000000002</v>
      </c>
      <c r="H1002" s="250">
        <v>1.933281</v>
      </c>
      <c r="I1002" s="250">
        <v>0.50109199999999998</v>
      </c>
      <c r="J1002" s="251">
        <v>15675</v>
      </c>
    </row>
    <row r="1003" spans="1:10" x14ac:dyDescent="0.2">
      <c r="A1003" s="249" t="s">
        <v>2707</v>
      </c>
      <c r="B1003" s="250">
        <v>1.618641</v>
      </c>
      <c r="C1003" s="251">
        <v>3226881</v>
      </c>
      <c r="D1003" s="251">
        <v>3171432</v>
      </c>
      <c r="E1003" s="251">
        <v>55449</v>
      </c>
      <c r="F1003" s="250">
        <v>0.98281700000000005</v>
      </c>
      <c r="G1003" s="250">
        <v>2.2113589999999999</v>
      </c>
      <c r="H1003" s="250">
        <v>1.985784</v>
      </c>
      <c r="I1003" s="250">
        <v>0.50105200000000005</v>
      </c>
      <c r="J1003" s="251">
        <v>16086</v>
      </c>
    </row>
    <row r="1004" spans="1:10" x14ac:dyDescent="0.2">
      <c r="A1004" s="249" t="s">
        <v>2708</v>
      </c>
      <c r="B1004" s="250">
        <v>1.5922190000000001</v>
      </c>
      <c r="C1004" s="251">
        <v>3237220</v>
      </c>
      <c r="D1004" s="251">
        <v>3180640</v>
      </c>
      <c r="E1004" s="251">
        <v>56580</v>
      </c>
      <c r="F1004" s="250">
        <v>0.98252200000000001</v>
      </c>
      <c r="G1004" s="250">
        <v>2.213813</v>
      </c>
      <c r="H1004" s="250">
        <v>1.925392</v>
      </c>
      <c r="I1004" s="250">
        <v>0.50085999999999997</v>
      </c>
      <c r="J1004" s="251">
        <v>16494</v>
      </c>
    </row>
    <row r="1005" spans="1:10" x14ac:dyDescent="0.2">
      <c r="A1005" s="249" t="s">
        <v>2709</v>
      </c>
      <c r="B1005" s="250">
        <v>1.5722739999999999</v>
      </c>
      <c r="C1005" s="251">
        <v>3224374</v>
      </c>
      <c r="D1005" s="251">
        <v>3161682</v>
      </c>
      <c r="E1005" s="251">
        <v>62692</v>
      </c>
      <c r="F1005" s="250">
        <v>0.98055700000000001</v>
      </c>
      <c r="G1005" s="250">
        <v>2.2118639999999998</v>
      </c>
      <c r="H1005" s="250">
        <v>1.7347760000000001</v>
      </c>
      <c r="I1005" s="250">
        <v>0.50208399999999997</v>
      </c>
      <c r="J1005" s="251">
        <v>17812</v>
      </c>
    </row>
    <row r="1006" spans="1:10" x14ac:dyDescent="0.2">
      <c r="A1006" s="249" t="s">
        <v>2712</v>
      </c>
      <c r="B1006" s="250">
        <v>1.451716</v>
      </c>
      <c r="C1006" s="251">
        <v>3204363</v>
      </c>
      <c r="D1006" s="251">
        <v>3134074</v>
      </c>
      <c r="E1006" s="251">
        <v>70289</v>
      </c>
      <c r="F1006" s="250">
        <v>0.97806499999999996</v>
      </c>
      <c r="G1006" s="250">
        <v>2.2158069999999999</v>
      </c>
      <c r="H1006" s="250">
        <v>2.0759699999999999</v>
      </c>
      <c r="I1006" s="250">
        <v>0.50100599999999995</v>
      </c>
      <c r="J1006" s="251">
        <v>15154</v>
      </c>
    </row>
    <row r="1007" spans="1:10" x14ac:dyDescent="0.2">
      <c r="A1007" s="249" t="s">
        <v>2714</v>
      </c>
      <c r="B1007" s="250">
        <v>1.42042</v>
      </c>
      <c r="C1007" s="251">
        <v>3146137</v>
      </c>
      <c r="D1007" s="251">
        <v>3078909</v>
      </c>
      <c r="E1007" s="251">
        <v>67228</v>
      </c>
      <c r="F1007" s="250">
        <v>0.97863199999999995</v>
      </c>
      <c r="G1007" s="250">
        <v>2.2258089999999999</v>
      </c>
      <c r="H1007" s="250">
        <v>2.0619420000000002</v>
      </c>
      <c r="I1007" s="250">
        <v>0.50053599999999998</v>
      </c>
      <c r="J1007" s="251">
        <v>14023</v>
      </c>
    </row>
    <row r="1008" spans="1:10" x14ac:dyDescent="0.2">
      <c r="A1008" s="249" t="s">
        <v>2715</v>
      </c>
      <c r="B1008" s="250">
        <v>1.3364389999999999</v>
      </c>
      <c r="C1008" s="251">
        <v>3078854</v>
      </c>
      <c r="D1008" s="251">
        <v>3011612</v>
      </c>
      <c r="E1008" s="251">
        <v>67242</v>
      </c>
      <c r="F1008" s="250">
        <v>0.97816000000000003</v>
      </c>
      <c r="G1008" s="250">
        <v>2.2295690000000001</v>
      </c>
      <c r="H1008" s="250">
        <v>2.0564550000000001</v>
      </c>
      <c r="I1008" s="250">
        <v>0.50218300000000005</v>
      </c>
      <c r="J1008" s="251">
        <v>13217</v>
      </c>
    </row>
    <row r="1009" spans="1:10" x14ac:dyDescent="0.2">
      <c r="A1009" s="249" t="s">
        <v>2720</v>
      </c>
      <c r="B1009" s="250">
        <v>1.4724550000000001</v>
      </c>
      <c r="C1009" s="251">
        <v>3180297</v>
      </c>
      <c r="D1009" s="251">
        <v>3111489</v>
      </c>
      <c r="E1009" s="251">
        <v>68808</v>
      </c>
      <c r="F1009" s="250">
        <v>0.97836400000000001</v>
      </c>
      <c r="G1009" s="250">
        <v>2.2186469999999998</v>
      </c>
      <c r="H1009" s="250">
        <v>2.0710999999999999</v>
      </c>
      <c r="I1009" s="250">
        <v>0.50034199999999995</v>
      </c>
      <c r="J1009" s="251">
        <v>14077</v>
      </c>
    </row>
    <row r="1010" spans="1:10" x14ac:dyDescent="0.2">
      <c r="A1010" s="249" t="s">
        <v>2724</v>
      </c>
      <c r="B1010" s="250">
        <v>1.3456600000000001</v>
      </c>
      <c r="C1010" s="251">
        <v>3140961</v>
      </c>
      <c r="D1010" s="251">
        <v>3072222</v>
      </c>
      <c r="E1010" s="251">
        <v>68739</v>
      </c>
      <c r="F1010" s="250">
        <v>0.97811499999999996</v>
      </c>
      <c r="G1010" s="250">
        <v>2.2293249999999998</v>
      </c>
      <c r="H1010" s="250">
        <v>2.0855100000000002</v>
      </c>
      <c r="I1010" s="250">
        <v>0.50109000000000004</v>
      </c>
      <c r="J1010" s="251">
        <v>14324</v>
      </c>
    </row>
    <row r="1011" spans="1:10" x14ac:dyDescent="0.2">
      <c r="A1011" s="249" t="s">
        <v>2730</v>
      </c>
      <c r="B1011" s="250">
        <v>1.181872</v>
      </c>
      <c r="C1011" s="251">
        <v>3060054</v>
      </c>
      <c r="D1011" s="251">
        <v>3001534</v>
      </c>
      <c r="E1011" s="251">
        <v>58520</v>
      </c>
      <c r="F1011" s="250">
        <v>0.98087599999999997</v>
      </c>
      <c r="G1011" s="250">
        <v>2.2191550000000002</v>
      </c>
      <c r="H1011" s="250">
        <v>2.0576310000000002</v>
      </c>
      <c r="I1011" s="250">
        <v>0.50083599999999995</v>
      </c>
      <c r="J1011" s="251">
        <v>6394</v>
      </c>
    </row>
    <row r="1012" spans="1:10" x14ac:dyDescent="0.2">
      <c r="A1012" s="249" t="s">
        <v>2733</v>
      </c>
      <c r="B1012" s="250">
        <v>1.283741</v>
      </c>
      <c r="C1012" s="251">
        <v>3092409</v>
      </c>
      <c r="D1012" s="251">
        <v>3032443</v>
      </c>
      <c r="E1012" s="251">
        <v>59966</v>
      </c>
      <c r="F1012" s="250">
        <v>0.98060899999999995</v>
      </c>
      <c r="G1012" s="250">
        <v>2.2181730000000002</v>
      </c>
      <c r="H1012" s="250">
        <v>2.0408719999999998</v>
      </c>
      <c r="I1012" s="250">
        <v>0.50131599999999998</v>
      </c>
      <c r="J1012" s="251">
        <v>5795</v>
      </c>
    </row>
    <row r="1013" spans="1:10" x14ac:dyDescent="0.2">
      <c r="A1013" s="249" t="s">
        <v>2734</v>
      </c>
      <c r="B1013" s="250">
        <v>1.2272749999999999</v>
      </c>
      <c r="C1013" s="251">
        <v>3052422</v>
      </c>
      <c r="D1013" s="251">
        <v>2994380</v>
      </c>
      <c r="E1013" s="251">
        <v>58042</v>
      </c>
      <c r="F1013" s="250">
        <v>0.980985</v>
      </c>
      <c r="G1013" s="250">
        <v>2.2202860000000002</v>
      </c>
      <c r="H1013" s="250">
        <v>2.0912869999999999</v>
      </c>
      <c r="I1013" s="250">
        <v>0.50056999999999996</v>
      </c>
      <c r="J1013" s="251">
        <v>5105</v>
      </c>
    </row>
    <row r="1014" spans="1:10" x14ac:dyDescent="0.2">
      <c r="A1014" s="249" t="s">
        <v>2740</v>
      </c>
      <c r="B1014" s="250">
        <v>1.2551749999999999</v>
      </c>
      <c r="C1014" s="251">
        <v>3092796</v>
      </c>
      <c r="D1014" s="251">
        <v>3034067</v>
      </c>
      <c r="E1014" s="251">
        <v>58729</v>
      </c>
      <c r="F1014" s="250">
        <v>0.98101099999999997</v>
      </c>
      <c r="G1014" s="250">
        <v>2.2221570000000002</v>
      </c>
      <c r="H1014" s="250">
        <v>2.078201</v>
      </c>
      <c r="I1014" s="250">
        <v>0.50089600000000001</v>
      </c>
      <c r="J1014" s="251">
        <v>5116</v>
      </c>
    </row>
    <row r="1015" spans="1:10" x14ac:dyDescent="0.2">
      <c r="A1015" s="249" t="s">
        <v>2744</v>
      </c>
      <c r="B1015" s="250">
        <v>1.3304020000000001</v>
      </c>
      <c r="C1015" s="251">
        <v>3174714</v>
      </c>
      <c r="D1015" s="251">
        <v>3104857</v>
      </c>
      <c r="E1015" s="251">
        <v>69857</v>
      </c>
      <c r="F1015" s="250">
        <v>0.97799599999999998</v>
      </c>
      <c r="G1015" s="250">
        <v>2.2092540000000001</v>
      </c>
      <c r="H1015" s="250">
        <v>2.0590730000000002</v>
      </c>
      <c r="I1015" s="250">
        <v>0.50078299999999998</v>
      </c>
      <c r="J1015" s="251">
        <v>13799</v>
      </c>
    </row>
    <row r="1016" spans="1:10" x14ac:dyDescent="0.2">
      <c r="A1016" s="249" t="s">
        <v>2750</v>
      </c>
      <c r="B1016" s="250">
        <v>1.4975909999999999</v>
      </c>
      <c r="C1016" s="251">
        <v>3238389</v>
      </c>
      <c r="D1016" s="251">
        <v>3166721</v>
      </c>
      <c r="E1016" s="251">
        <v>71668</v>
      </c>
      <c r="F1016" s="250">
        <v>0.97786899999999999</v>
      </c>
      <c r="G1016" s="250">
        <v>2.2101060000000001</v>
      </c>
      <c r="H1016" s="250">
        <v>2.0511300000000001</v>
      </c>
      <c r="I1016" s="250">
        <v>0.50068199999999996</v>
      </c>
      <c r="J1016" s="251">
        <v>14866</v>
      </c>
    </row>
    <row r="1017" spans="1:10" x14ac:dyDescent="0.2">
      <c r="A1017" s="249" t="s">
        <v>2755</v>
      </c>
      <c r="B1017" s="250">
        <v>1.3457209999999999</v>
      </c>
      <c r="C1017" s="251">
        <v>3189427</v>
      </c>
      <c r="D1017" s="251">
        <v>3119943</v>
      </c>
      <c r="E1017" s="251">
        <v>69484</v>
      </c>
      <c r="F1017" s="250">
        <v>0.97821400000000003</v>
      </c>
      <c r="G1017" s="250">
        <v>2.2117079999999998</v>
      </c>
      <c r="H1017" s="250">
        <v>2.0412750000000002</v>
      </c>
      <c r="I1017" s="250">
        <v>0.50082000000000004</v>
      </c>
      <c r="J1017" s="251">
        <v>6509</v>
      </c>
    </row>
    <row r="1018" spans="1:10" x14ac:dyDescent="0.2">
      <c r="A1018" s="249" t="s">
        <v>2760</v>
      </c>
      <c r="B1018" s="250">
        <v>1.3740669999999999</v>
      </c>
      <c r="C1018" s="251">
        <v>3193673</v>
      </c>
      <c r="D1018" s="251">
        <v>3108254</v>
      </c>
      <c r="E1018" s="251">
        <v>85419</v>
      </c>
      <c r="F1018" s="250">
        <v>0.97325399999999995</v>
      </c>
      <c r="G1018" s="250">
        <v>2.2097229999999999</v>
      </c>
      <c r="H1018" s="250">
        <v>1.218099</v>
      </c>
      <c r="I1018" s="250">
        <v>0.50347500000000001</v>
      </c>
      <c r="J1018" s="251">
        <v>25393</v>
      </c>
    </row>
    <row r="1019" spans="1:10" x14ac:dyDescent="0.2">
      <c r="A1019" s="249" t="s">
        <v>2764</v>
      </c>
      <c r="B1019" s="250">
        <v>1.4913019999999999</v>
      </c>
      <c r="C1019" s="251">
        <v>3228687</v>
      </c>
      <c r="D1019" s="251">
        <v>3159608</v>
      </c>
      <c r="E1019" s="251">
        <v>69079</v>
      </c>
      <c r="F1019" s="250">
        <v>0.97860499999999995</v>
      </c>
      <c r="G1019" s="250">
        <v>2.2108080000000001</v>
      </c>
      <c r="H1019" s="250">
        <v>2.0553759999999999</v>
      </c>
      <c r="I1019" s="250">
        <v>0.50057700000000005</v>
      </c>
      <c r="J1019" s="251">
        <v>17181</v>
      </c>
    </row>
    <row r="1020" spans="1:10" x14ac:dyDescent="0.2">
      <c r="A1020" s="249" t="s">
        <v>2765</v>
      </c>
      <c r="B1020" s="250">
        <v>1.384077</v>
      </c>
      <c r="C1020" s="251">
        <v>3187637</v>
      </c>
      <c r="D1020" s="251">
        <v>3117331</v>
      </c>
      <c r="E1020" s="251">
        <v>70306</v>
      </c>
      <c r="F1020" s="250">
        <v>0.97794400000000004</v>
      </c>
      <c r="G1020" s="250">
        <v>2.2141570000000002</v>
      </c>
      <c r="H1020" s="250">
        <v>2.0920049999999999</v>
      </c>
      <c r="I1020" s="250">
        <v>0.50060499999999997</v>
      </c>
      <c r="J1020" s="251">
        <v>12484</v>
      </c>
    </row>
    <row r="1021" spans="1:10" x14ac:dyDescent="0.2">
      <c r="A1021" s="249" t="s">
        <v>2769</v>
      </c>
      <c r="B1021" s="250">
        <v>1.4016569999999999</v>
      </c>
      <c r="C1021" s="251">
        <v>3189245</v>
      </c>
      <c r="D1021" s="251">
        <v>3118034</v>
      </c>
      <c r="E1021" s="251">
        <v>71211</v>
      </c>
      <c r="F1021" s="250">
        <v>0.97767199999999999</v>
      </c>
      <c r="G1021" s="250">
        <v>2.2105290000000002</v>
      </c>
      <c r="H1021" s="250">
        <v>2.0546929999999999</v>
      </c>
      <c r="I1021" s="250">
        <v>0.500865</v>
      </c>
      <c r="J1021" s="251">
        <v>13255</v>
      </c>
    </row>
    <row r="1022" spans="1:10" x14ac:dyDescent="0.2">
      <c r="A1022" s="249" t="s">
        <v>2774</v>
      </c>
      <c r="B1022" s="250">
        <v>1.275388</v>
      </c>
      <c r="C1022" s="251">
        <v>3154468</v>
      </c>
      <c r="D1022" s="251">
        <v>3084862</v>
      </c>
      <c r="E1022" s="251">
        <v>69606</v>
      </c>
      <c r="F1022" s="250">
        <v>0.97793399999999997</v>
      </c>
      <c r="G1022" s="250">
        <v>2.2122169999999999</v>
      </c>
      <c r="H1022" s="250">
        <v>2.0423529999999999</v>
      </c>
      <c r="I1022" s="250">
        <v>0.50064200000000003</v>
      </c>
      <c r="J1022" s="251">
        <v>10861</v>
      </c>
    </row>
    <row r="1023" spans="1:10" x14ac:dyDescent="0.2">
      <c r="A1023" s="249" t="s">
        <v>2776</v>
      </c>
      <c r="B1023" s="250">
        <v>1.374795</v>
      </c>
      <c r="C1023" s="251">
        <v>3200238</v>
      </c>
      <c r="D1023" s="251">
        <v>3129059</v>
      </c>
      <c r="E1023" s="251">
        <v>71179</v>
      </c>
      <c r="F1023" s="250">
        <v>0.97775800000000002</v>
      </c>
      <c r="G1023" s="250">
        <v>2.2125300000000001</v>
      </c>
      <c r="H1023" s="250">
        <v>2.0435279999999998</v>
      </c>
      <c r="I1023" s="250">
        <v>0.50052700000000006</v>
      </c>
      <c r="J1023" s="251">
        <v>12364</v>
      </c>
    </row>
    <row r="1024" spans="1:10" x14ac:dyDescent="0.2">
      <c r="A1024" s="249" t="s">
        <v>2781</v>
      </c>
      <c r="B1024" s="250">
        <v>1.2751980000000001</v>
      </c>
      <c r="C1024" s="251">
        <v>2955530</v>
      </c>
      <c r="D1024" s="251">
        <v>2896618</v>
      </c>
      <c r="E1024" s="251">
        <v>58912</v>
      </c>
      <c r="F1024" s="250">
        <v>0.98006700000000002</v>
      </c>
      <c r="G1024" s="250">
        <v>2.2281089999999999</v>
      </c>
      <c r="H1024" s="250">
        <v>2.0522770000000001</v>
      </c>
      <c r="I1024" s="250">
        <v>0.50055099999999997</v>
      </c>
      <c r="J1024" s="251">
        <v>9089</v>
      </c>
    </row>
    <row r="1025" spans="1:10" x14ac:dyDescent="0.2">
      <c r="A1025" s="249" t="s">
        <v>2783</v>
      </c>
      <c r="B1025" s="250">
        <v>1.3587750000000001</v>
      </c>
      <c r="C1025" s="251">
        <v>3186809</v>
      </c>
      <c r="D1025" s="251">
        <v>3116363</v>
      </c>
      <c r="E1025" s="251">
        <v>70446</v>
      </c>
      <c r="F1025" s="250">
        <v>0.97789400000000004</v>
      </c>
      <c r="G1025" s="250">
        <v>2.2136369999999999</v>
      </c>
      <c r="H1025" s="250">
        <v>2.0778569999999998</v>
      </c>
      <c r="I1025" s="250">
        <v>0.50062099999999998</v>
      </c>
      <c r="J1025" s="251">
        <v>10079</v>
      </c>
    </row>
    <row r="1026" spans="1:10" x14ac:dyDescent="0.2">
      <c r="A1026" s="249" t="s">
        <v>2788</v>
      </c>
      <c r="B1026" s="250">
        <v>1.413152</v>
      </c>
      <c r="C1026" s="251">
        <v>3222439</v>
      </c>
      <c r="D1026" s="251">
        <v>3150861</v>
      </c>
      <c r="E1026" s="251">
        <v>71578</v>
      </c>
      <c r="F1026" s="250">
        <v>0.97778799999999999</v>
      </c>
      <c r="G1026" s="250">
        <v>2.209244</v>
      </c>
      <c r="H1026" s="250">
        <v>2.0232299999999999</v>
      </c>
      <c r="I1026" s="250">
        <v>0.50050300000000003</v>
      </c>
      <c r="J1026" s="251">
        <v>6382</v>
      </c>
    </row>
    <row r="1027" spans="1:10" x14ac:dyDescent="0.2">
      <c r="A1027" s="249" t="s">
        <v>2791</v>
      </c>
      <c r="B1027" s="250">
        <v>1.4696720000000001</v>
      </c>
      <c r="C1027" s="251">
        <v>3229689</v>
      </c>
      <c r="D1027" s="251">
        <v>3158770</v>
      </c>
      <c r="E1027" s="251">
        <v>70919</v>
      </c>
      <c r="F1027" s="250">
        <v>0.97804199999999997</v>
      </c>
      <c r="G1027" s="250">
        <v>2.2098420000000001</v>
      </c>
      <c r="H1027" s="250">
        <v>2.0439949999999998</v>
      </c>
      <c r="I1027" s="250">
        <v>0.500583</v>
      </c>
      <c r="J1027" s="251">
        <v>13733</v>
      </c>
    </row>
    <row r="1028" spans="1:10" x14ac:dyDescent="0.2">
      <c r="A1028" s="249" t="s">
        <v>2793</v>
      </c>
      <c r="B1028" s="250">
        <v>1.4273389999999999</v>
      </c>
      <c r="C1028" s="251">
        <v>3212472</v>
      </c>
      <c r="D1028" s="251">
        <v>3141766</v>
      </c>
      <c r="E1028" s="251">
        <v>70706</v>
      </c>
      <c r="F1028" s="250">
        <v>0.97799000000000003</v>
      </c>
      <c r="G1028" s="250">
        <v>2.2093419999999999</v>
      </c>
      <c r="H1028" s="250">
        <v>2.0385049999999998</v>
      </c>
      <c r="I1028" s="250">
        <v>0.500668</v>
      </c>
      <c r="J1028" s="251">
        <v>13088</v>
      </c>
    </row>
    <row r="1029" spans="1:10" x14ac:dyDescent="0.2">
      <c r="A1029" s="249" t="s">
        <v>2799</v>
      </c>
      <c r="B1029" s="250">
        <v>1.322314</v>
      </c>
      <c r="C1029" s="251">
        <v>3177608</v>
      </c>
      <c r="D1029" s="251">
        <v>3107371</v>
      </c>
      <c r="E1029" s="251">
        <v>70237</v>
      </c>
      <c r="F1029" s="250">
        <v>0.97789599999999999</v>
      </c>
      <c r="G1029" s="250">
        <v>2.214331</v>
      </c>
      <c r="H1029" s="250">
        <v>2.047291</v>
      </c>
      <c r="I1029" s="250">
        <v>0.50060700000000002</v>
      </c>
      <c r="J1029" s="251">
        <v>7167</v>
      </c>
    </row>
    <row r="1030" spans="1:10" x14ac:dyDescent="0.2">
      <c r="A1030" s="249" t="s">
        <v>2804</v>
      </c>
      <c r="B1030" s="250">
        <v>1.3663430000000001</v>
      </c>
      <c r="C1030" s="251">
        <v>3195893</v>
      </c>
      <c r="D1030" s="251">
        <v>3126173</v>
      </c>
      <c r="E1030" s="251">
        <v>69720</v>
      </c>
      <c r="F1030" s="250">
        <v>0.97818499999999997</v>
      </c>
      <c r="G1030" s="250">
        <v>2.2093759999999998</v>
      </c>
      <c r="H1030" s="250">
        <v>2.0041370000000001</v>
      </c>
      <c r="I1030" s="250">
        <v>0.50079899999999999</v>
      </c>
      <c r="J1030" s="251">
        <v>12156</v>
      </c>
    </row>
    <row r="1031" spans="1:10" x14ac:dyDescent="0.2">
      <c r="A1031" s="249" t="s">
        <v>2811</v>
      </c>
      <c r="B1031" s="250">
        <v>1.3673120000000001</v>
      </c>
      <c r="C1031" s="251">
        <v>3207384</v>
      </c>
      <c r="D1031" s="251">
        <v>3125224</v>
      </c>
      <c r="E1031" s="251">
        <v>82160</v>
      </c>
      <c r="F1031" s="250">
        <v>0.97438400000000003</v>
      </c>
      <c r="G1031" s="250">
        <v>2.2042039999999998</v>
      </c>
      <c r="H1031" s="250">
        <v>1.342743</v>
      </c>
      <c r="I1031" s="250">
        <v>0.50309599999999999</v>
      </c>
      <c r="J1031" s="251">
        <v>24055</v>
      </c>
    </row>
    <row r="1032" spans="1:10" x14ac:dyDescent="0.2">
      <c r="A1032" s="249" t="s">
        <v>2817</v>
      </c>
      <c r="B1032" s="250">
        <v>1.258294</v>
      </c>
      <c r="C1032" s="251">
        <v>3154507</v>
      </c>
      <c r="D1032" s="251">
        <v>3064395</v>
      </c>
      <c r="E1032" s="251">
        <v>90112</v>
      </c>
      <c r="F1032" s="250">
        <v>0.97143400000000002</v>
      </c>
      <c r="G1032" s="250">
        <v>2.2028639999999999</v>
      </c>
      <c r="H1032" s="250">
        <v>1.0500499999999999</v>
      </c>
      <c r="I1032" s="250">
        <v>0.50505199999999995</v>
      </c>
      <c r="J1032" s="251">
        <v>29059</v>
      </c>
    </row>
    <row r="1033" spans="1:10" x14ac:dyDescent="0.2">
      <c r="A1033" s="249" t="s">
        <v>2824</v>
      </c>
      <c r="B1033" s="250">
        <v>1.287004</v>
      </c>
      <c r="C1033" s="251">
        <v>3163292</v>
      </c>
      <c r="D1033" s="251">
        <v>3081527</v>
      </c>
      <c r="E1033" s="251">
        <v>81765</v>
      </c>
      <c r="F1033" s="250">
        <v>0.97415200000000002</v>
      </c>
      <c r="G1033" s="250">
        <v>2.2062870000000001</v>
      </c>
      <c r="H1033" s="250">
        <v>1.3220780000000001</v>
      </c>
      <c r="I1033" s="250">
        <v>0.503077</v>
      </c>
      <c r="J1033" s="251">
        <v>15471</v>
      </c>
    </row>
    <row r="1034" spans="1:10" x14ac:dyDescent="0.2">
      <c r="A1034" s="249" t="s">
        <v>2829</v>
      </c>
      <c r="B1034" s="250">
        <v>1.508745</v>
      </c>
      <c r="C1034" s="251">
        <v>3202752</v>
      </c>
      <c r="D1034" s="251">
        <v>3145361</v>
      </c>
      <c r="E1034" s="251">
        <v>57391</v>
      </c>
      <c r="F1034" s="250">
        <v>0.98208099999999998</v>
      </c>
      <c r="G1034" s="250">
        <v>2.2098930000000001</v>
      </c>
      <c r="H1034" s="250">
        <v>2.0499550000000002</v>
      </c>
      <c r="I1034" s="250">
        <v>0.50064299999999995</v>
      </c>
      <c r="J1034" s="251">
        <v>15659</v>
      </c>
    </row>
    <row r="1035" spans="1:10" x14ac:dyDescent="0.2">
      <c r="A1035" s="249" t="s">
        <v>2838</v>
      </c>
      <c r="B1035" s="250">
        <v>1.513069</v>
      </c>
      <c r="C1035" s="251">
        <v>3217618</v>
      </c>
      <c r="D1035" s="251">
        <v>3161476</v>
      </c>
      <c r="E1035" s="251">
        <v>56142</v>
      </c>
      <c r="F1035" s="250">
        <v>0.98255199999999998</v>
      </c>
      <c r="G1035" s="250">
        <v>2.2130390000000002</v>
      </c>
      <c r="H1035" s="250">
        <v>2.036508</v>
      </c>
      <c r="I1035" s="250">
        <v>0.50062899999999999</v>
      </c>
      <c r="J1035" s="251">
        <v>2483</v>
      </c>
    </row>
    <row r="1036" spans="1:10" x14ac:dyDescent="0.2">
      <c r="A1036" s="249" t="s">
        <v>2846</v>
      </c>
      <c r="B1036" s="250">
        <v>1.4530909999999999</v>
      </c>
      <c r="C1036" s="251">
        <v>3175347</v>
      </c>
      <c r="D1036" s="251">
        <v>3117871</v>
      </c>
      <c r="E1036" s="251">
        <v>57476</v>
      </c>
      <c r="F1036" s="250">
        <v>0.98189899999999997</v>
      </c>
      <c r="G1036" s="250">
        <v>2.2089180000000002</v>
      </c>
      <c r="H1036" s="250">
        <v>1.9555199999999999</v>
      </c>
      <c r="I1036" s="250">
        <v>0.50065199999999999</v>
      </c>
      <c r="J1036" s="251">
        <v>8042</v>
      </c>
    </row>
    <row r="1037" spans="1:10" x14ac:dyDescent="0.2">
      <c r="A1037" s="249" t="s">
        <v>2849</v>
      </c>
      <c r="B1037" s="250">
        <v>1.570001</v>
      </c>
      <c r="C1037" s="251">
        <v>3241624</v>
      </c>
      <c r="D1037" s="251">
        <v>3183963</v>
      </c>
      <c r="E1037" s="251">
        <v>57661</v>
      </c>
      <c r="F1037" s="250">
        <v>0.98221199999999997</v>
      </c>
      <c r="G1037" s="250">
        <v>2.2110289999999999</v>
      </c>
      <c r="H1037" s="250">
        <v>2.0190589999999999</v>
      </c>
      <c r="I1037" s="250">
        <v>0.50067300000000003</v>
      </c>
      <c r="J1037" s="251">
        <v>13339</v>
      </c>
    </row>
    <row r="1038" spans="1:10" x14ac:dyDescent="0.2">
      <c r="A1038" s="249" t="s">
        <v>2850</v>
      </c>
      <c r="B1038" s="250">
        <v>1.5028250000000001</v>
      </c>
      <c r="C1038" s="251">
        <v>3203764</v>
      </c>
      <c r="D1038" s="251">
        <v>3144593</v>
      </c>
      <c r="E1038" s="251">
        <v>59171</v>
      </c>
      <c r="F1038" s="250">
        <v>0.98153100000000004</v>
      </c>
      <c r="G1038" s="250">
        <v>2.2127289999999999</v>
      </c>
      <c r="H1038" s="250">
        <v>1.988585</v>
      </c>
      <c r="I1038" s="250">
        <v>0.50061800000000001</v>
      </c>
      <c r="J1038" s="251">
        <v>15313</v>
      </c>
    </row>
    <row r="1039" spans="1:10" x14ac:dyDescent="0.2">
      <c r="A1039" s="249" t="s">
        <v>2851</v>
      </c>
      <c r="B1039" s="250">
        <v>1.576541</v>
      </c>
      <c r="C1039" s="251">
        <v>3240242</v>
      </c>
      <c r="D1039" s="251">
        <v>3183358</v>
      </c>
      <c r="E1039" s="251">
        <v>56884</v>
      </c>
      <c r="F1039" s="250">
        <v>0.98244500000000001</v>
      </c>
      <c r="G1039" s="250">
        <v>2.2130429999999999</v>
      </c>
      <c r="H1039" s="250">
        <v>2.0359180000000001</v>
      </c>
      <c r="I1039" s="250">
        <v>0.500471</v>
      </c>
      <c r="J1039" s="251">
        <v>3614</v>
      </c>
    </row>
    <row r="1040" spans="1:10" x14ac:dyDescent="0.2">
      <c r="A1040" s="249" t="s">
        <v>2853</v>
      </c>
      <c r="B1040" s="250">
        <v>1.5127159999999999</v>
      </c>
      <c r="C1040" s="251">
        <v>3206346</v>
      </c>
      <c r="D1040" s="251">
        <v>3150225</v>
      </c>
      <c r="E1040" s="251">
        <v>56121</v>
      </c>
      <c r="F1040" s="250">
        <v>0.98249699999999995</v>
      </c>
      <c r="G1040" s="250">
        <v>2.2118180000000001</v>
      </c>
      <c r="H1040" s="250">
        <v>1.9993590000000001</v>
      </c>
      <c r="I1040" s="250">
        <v>0.50060499999999997</v>
      </c>
      <c r="J1040" s="251">
        <v>15362</v>
      </c>
    </row>
    <row r="1041" spans="1:10" x14ac:dyDescent="0.2">
      <c r="A1041" s="249" t="s">
        <v>2854</v>
      </c>
      <c r="B1041" s="250">
        <v>1.5809880000000001</v>
      </c>
      <c r="C1041" s="251">
        <v>3232674</v>
      </c>
      <c r="D1041" s="251">
        <v>3174229</v>
      </c>
      <c r="E1041" s="251">
        <v>58445</v>
      </c>
      <c r="F1041" s="250">
        <v>0.98192100000000004</v>
      </c>
      <c r="G1041" s="250">
        <v>2.2115209999999998</v>
      </c>
      <c r="H1041" s="250">
        <v>1.9441839999999999</v>
      </c>
      <c r="I1041" s="250">
        <v>0.50040899999999999</v>
      </c>
      <c r="J1041" s="251">
        <v>16602</v>
      </c>
    </row>
    <row r="1042" spans="1:10" x14ac:dyDescent="0.2">
      <c r="A1042" s="249" t="s">
        <v>2855</v>
      </c>
      <c r="B1042" s="250">
        <v>1.571402</v>
      </c>
      <c r="C1042" s="251">
        <v>3240164</v>
      </c>
      <c r="D1042" s="251">
        <v>3177529</v>
      </c>
      <c r="E1042" s="251">
        <v>62635</v>
      </c>
      <c r="F1042" s="250">
        <v>0.98066900000000001</v>
      </c>
      <c r="G1042" s="250">
        <v>2.2104650000000001</v>
      </c>
      <c r="H1042" s="250">
        <v>1.9150180000000001</v>
      </c>
      <c r="I1042" s="250">
        <v>0.50085500000000005</v>
      </c>
      <c r="J1042" s="251">
        <v>9277</v>
      </c>
    </row>
    <row r="1043" spans="1:10" x14ac:dyDescent="0.2">
      <c r="A1043" s="249" t="s">
        <v>2857</v>
      </c>
      <c r="B1043" s="250">
        <v>1.5022059999999999</v>
      </c>
      <c r="C1043" s="251">
        <v>3220031</v>
      </c>
      <c r="D1043" s="251">
        <v>3158392</v>
      </c>
      <c r="E1043" s="251">
        <v>61639</v>
      </c>
      <c r="F1043" s="250">
        <v>0.98085800000000001</v>
      </c>
      <c r="G1043" s="250">
        <v>2.2105510000000002</v>
      </c>
      <c r="H1043" s="250">
        <v>1.9365889999999999</v>
      </c>
      <c r="I1043" s="250">
        <v>0.50076600000000004</v>
      </c>
      <c r="J1043" s="251">
        <v>17314</v>
      </c>
    </row>
    <row r="1044" spans="1:10" x14ac:dyDescent="0.2">
      <c r="A1044" s="249" t="s">
        <v>2858</v>
      </c>
      <c r="B1044" s="250">
        <v>1.5923639999999999</v>
      </c>
      <c r="C1044" s="251">
        <v>3229606</v>
      </c>
      <c r="D1044" s="251">
        <v>3170929</v>
      </c>
      <c r="E1044" s="251">
        <v>58677</v>
      </c>
      <c r="F1044" s="250">
        <v>0.98183200000000004</v>
      </c>
      <c r="G1044" s="250">
        <v>2.2115260000000001</v>
      </c>
      <c r="H1044" s="250">
        <v>2.0353840000000001</v>
      </c>
      <c r="I1044" s="250">
        <v>0.50048400000000004</v>
      </c>
      <c r="J1044" s="251">
        <v>4734</v>
      </c>
    </row>
    <row r="1045" spans="1:10" x14ac:dyDescent="0.2">
      <c r="A1045" s="249" t="s">
        <v>2859</v>
      </c>
      <c r="B1045" s="250">
        <v>1.5840019999999999</v>
      </c>
      <c r="C1045" s="251">
        <v>3242631</v>
      </c>
      <c r="D1045" s="251">
        <v>3184827</v>
      </c>
      <c r="E1045" s="251">
        <v>57804</v>
      </c>
      <c r="F1045" s="250">
        <v>0.98217399999999999</v>
      </c>
      <c r="G1045" s="250">
        <v>2.21414</v>
      </c>
      <c r="H1045" s="250">
        <v>2.0170680000000001</v>
      </c>
      <c r="I1045" s="250">
        <v>0.50070300000000001</v>
      </c>
      <c r="J1045" s="251">
        <v>3795</v>
      </c>
    </row>
    <row r="1046" spans="1:10" x14ac:dyDescent="0.2">
      <c r="A1046" s="249" t="s">
        <v>2862</v>
      </c>
      <c r="B1046" s="250">
        <v>1.586568</v>
      </c>
      <c r="C1046" s="251">
        <v>3237931</v>
      </c>
      <c r="D1046" s="251">
        <v>3178490</v>
      </c>
      <c r="E1046" s="251">
        <v>59441</v>
      </c>
      <c r="F1046" s="250">
        <v>0.98164200000000001</v>
      </c>
      <c r="G1046" s="250">
        <v>2.20757</v>
      </c>
      <c r="H1046" s="250">
        <v>2.0268359999999999</v>
      </c>
      <c r="I1046" s="250">
        <v>0.50060899999999997</v>
      </c>
      <c r="J1046" s="251">
        <v>5428</v>
      </c>
    </row>
    <row r="1047" spans="1:10" x14ac:dyDescent="0.2">
      <c r="A1047" s="249" t="s">
        <v>2868</v>
      </c>
      <c r="B1047" s="250">
        <v>1.531509</v>
      </c>
      <c r="C1047" s="251">
        <v>3205966</v>
      </c>
      <c r="D1047" s="251">
        <v>3147582</v>
      </c>
      <c r="E1047" s="251">
        <v>58384</v>
      </c>
      <c r="F1047" s="250">
        <v>0.98178900000000002</v>
      </c>
      <c r="G1047" s="250">
        <v>2.2124739999999998</v>
      </c>
      <c r="H1047" s="250">
        <v>2.0362469999999999</v>
      </c>
      <c r="I1047" s="250">
        <v>0.50078</v>
      </c>
      <c r="J1047" s="251">
        <v>16314</v>
      </c>
    </row>
    <row r="1048" spans="1:10" x14ac:dyDescent="0.2">
      <c r="A1048" s="249" t="s">
        <v>2873</v>
      </c>
      <c r="B1048" s="250">
        <v>1.5858429999999999</v>
      </c>
      <c r="C1048" s="251">
        <v>3229335</v>
      </c>
      <c r="D1048" s="251">
        <v>3171552</v>
      </c>
      <c r="E1048" s="251">
        <v>57783</v>
      </c>
      <c r="F1048" s="250">
        <v>0.98210699999999995</v>
      </c>
      <c r="G1048" s="250">
        <v>2.208793</v>
      </c>
      <c r="H1048" s="250">
        <v>2.0416910000000001</v>
      </c>
      <c r="I1048" s="250">
        <v>0.50047399999999997</v>
      </c>
      <c r="J1048" s="251">
        <v>2685</v>
      </c>
    </row>
    <row r="1049" spans="1:10" x14ac:dyDescent="0.2">
      <c r="A1049" s="249" t="s">
        <v>2880</v>
      </c>
      <c r="B1049" s="250">
        <v>1.6038600000000001</v>
      </c>
      <c r="C1049" s="251">
        <v>3233640</v>
      </c>
      <c r="D1049" s="251">
        <v>3177424</v>
      </c>
      <c r="E1049" s="251">
        <v>56216</v>
      </c>
      <c r="F1049" s="250">
        <v>0.98261500000000002</v>
      </c>
      <c r="G1049" s="250">
        <v>2.2132100000000001</v>
      </c>
      <c r="H1049" s="250">
        <v>2.0436380000000001</v>
      </c>
      <c r="I1049" s="250">
        <v>0.50085000000000002</v>
      </c>
      <c r="J1049" s="251">
        <v>1945</v>
      </c>
    </row>
    <row r="1050" spans="1:10" x14ac:dyDescent="0.2">
      <c r="A1050" s="249" t="s">
        <v>2887</v>
      </c>
      <c r="B1050" s="250">
        <v>1.570427</v>
      </c>
      <c r="C1050" s="251">
        <v>3239445</v>
      </c>
      <c r="D1050" s="251">
        <v>3181587</v>
      </c>
      <c r="E1050" s="251">
        <v>57858</v>
      </c>
      <c r="F1050" s="250">
        <v>0.98214000000000001</v>
      </c>
      <c r="G1050" s="250">
        <v>2.2128290000000002</v>
      </c>
      <c r="H1050" s="250">
        <v>2.0514209999999999</v>
      </c>
      <c r="I1050" s="250">
        <v>0.501189</v>
      </c>
      <c r="J1050" s="251">
        <v>7241</v>
      </c>
    </row>
    <row r="1051" spans="1:10" x14ac:dyDescent="0.2">
      <c r="A1051" s="249" t="s">
        <v>2895</v>
      </c>
      <c r="B1051" s="250">
        <v>1.286818</v>
      </c>
      <c r="C1051" s="251">
        <v>3149856</v>
      </c>
      <c r="D1051" s="251">
        <v>3075334</v>
      </c>
      <c r="E1051" s="251">
        <v>74522</v>
      </c>
      <c r="F1051" s="250">
        <v>0.97634100000000001</v>
      </c>
      <c r="G1051" s="250">
        <v>2.2130179999999999</v>
      </c>
      <c r="H1051" s="250">
        <v>2.0578150000000002</v>
      </c>
      <c r="I1051" s="250">
        <v>0.50058000000000002</v>
      </c>
      <c r="J1051" s="251">
        <v>11059</v>
      </c>
    </row>
    <row r="1052" spans="1:10" x14ac:dyDescent="0.2">
      <c r="A1052" s="249" t="s">
        <v>2901</v>
      </c>
      <c r="B1052" s="250">
        <v>1.239509</v>
      </c>
      <c r="C1052" s="251">
        <v>3153199</v>
      </c>
      <c r="D1052" s="251">
        <v>3078868</v>
      </c>
      <c r="E1052" s="251">
        <v>74331</v>
      </c>
      <c r="F1052" s="250">
        <v>0.97642700000000004</v>
      </c>
      <c r="G1052" s="250">
        <v>2.2106889999999999</v>
      </c>
      <c r="H1052" s="250">
        <v>2.0657019999999999</v>
      </c>
      <c r="I1052" s="250">
        <v>0.50038899999999997</v>
      </c>
      <c r="J1052" s="251">
        <v>11014</v>
      </c>
    </row>
    <row r="1053" spans="1:10" x14ac:dyDescent="0.2">
      <c r="A1053" s="249" t="s">
        <v>2907</v>
      </c>
      <c r="B1053" s="250">
        <v>1.2590509999999999</v>
      </c>
      <c r="C1053" s="251">
        <v>3148206</v>
      </c>
      <c r="D1053" s="251">
        <v>3073778</v>
      </c>
      <c r="E1053" s="251">
        <v>74428</v>
      </c>
      <c r="F1053" s="250">
        <v>0.97635899999999998</v>
      </c>
      <c r="G1053" s="250">
        <v>2.211738</v>
      </c>
      <c r="H1053" s="250">
        <v>2.0808840000000002</v>
      </c>
      <c r="I1053" s="250">
        <v>0.50058800000000003</v>
      </c>
      <c r="J1053" s="251">
        <v>11690</v>
      </c>
    </row>
    <row r="1054" spans="1:10" x14ac:dyDescent="0.2">
      <c r="A1054" s="249" t="s">
        <v>2913</v>
      </c>
      <c r="B1054" s="250">
        <v>1.2560039999999999</v>
      </c>
      <c r="C1054" s="251">
        <v>3144567</v>
      </c>
      <c r="D1054" s="251">
        <v>3070077</v>
      </c>
      <c r="E1054" s="251">
        <v>74490</v>
      </c>
      <c r="F1054" s="250">
        <v>0.97631199999999996</v>
      </c>
      <c r="G1054" s="250">
        <v>2.2129810000000001</v>
      </c>
      <c r="H1054" s="250">
        <v>2.0670730000000002</v>
      </c>
      <c r="I1054" s="250">
        <v>0.50059299999999995</v>
      </c>
      <c r="J1054" s="251">
        <v>10903</v>
      </c>
    </row>
    <row r="1055" spans="1:10" x14ac:dyDescent="0.2">
      <c r="A1055" s="249" t="s">
        <v>2916</v>
      </c>
      <c r="B1055" s="250">
        <v>1.2818560000000001</v>
      </c>
      <c r="C1055" s="251">
        <v>3147645</v>
      </c>
      <c r="D1055" s="251">
        <v>3073025</v>
      </c>
      <c r="E1055" s="251">
        <v>74620</v>
      </c>
      <c r="F1055" s="250">
        <v>0.97629299999999997</v>
      </c>
      <c r="G1055" s="250">
        <v>2.2097169999999999</v>
      </c>
      <c r="H1055" s="250">
        <v>2.0819429999999999</v>
      </c>
      <c r="I1055" s="250">
        <v>0.50043800000000005</v>
      </c>
      <c r="J1055" s="251">
        <v>11851</v>
      </c>
    </row>
    <row r="1056" spans="1:10" x14ac:dyDescent="0.2">
      <c r="A1056" s="249" t="s">
        <v>2923</v>
      </c>
      <c r="B1056" s="250">
        <v>1.356973</v>
      </c>
      <c r="C1056" s="251">
        <v>3166053</v>
      </c>
      <c r="D1056" s="251">
        <v>3097024</v>
      </c>
      <c r="E1056" s="251">
        <v>69029</v>
      </c>
      <c r="F1056" s="250">
        <v>0.97819699999999998</v>
      </c>
      <c r="G1056" s="250">
        <v>2.210213</v>
      </c>
      <c r="H1056" s="250">
        <v>2.0487150000000001</v>
      </c>
      <c r="I1056" s="250">
        <v>0.50044599999999995</v>
      </c>
      <c r="J1056" s="251">
        <v>11891</v>
      </c>
    </row>
    <row r="1057" spans="1:10" x14ac:dyDescent="0.2">
      <c r="A1057" s="249" t="s">
        <v>2927</v>
      </c>
      <c r="B1057" s="250">
        <v>1.266923</v>
      </c>
      <c r="C1057" s="251">
        <v>3123953</v>
      </c>
      <c r="D1057" s="251">
        <v>3050811</v>
      </c>
      <c r="E1057" s="251">
        <v>73142</v>
      </c>
      <c r="F1057" s="250">
        <v>0.97658699999999998</v>
      </c>
      <c r="G1057" s="250">
        <v>2.2125300000000001</v>
      </c>
      <c r="H1057" s="250">
        <v>2.0460600000000002</v>
      </c>
      <c r="I1057" s="250">
        <v>0.50056699999999998</v>
      </c>
      <c r="J1057" s="251">
        <v>10605</v>
      </c>
    </row>
    <row r="1058" spans="1:10" x14ac:dyDescent="0.2">
      <c r="A1058" s="249" t="s">
        <v>2932</v>
      </c>
      <c r="B1058" s="250">
        <v>1.2650269999999999</v>
      </c>
      <c r="C1058" s="251">
        <v>3143789</v>
      </c>
      <c r="D1058" s="251">
        <v>3070003</v>
      </c>
      <c r="E1058" s="251">
        <v>73786</v>
      </c>
      <c r="F1058" s="250">
        <v>0.97653000000000001</v>
      </c>
      <c r="G1058" s="250">
        <v>2.2138450000000001</v>
      </c>
      <c r="H1058" s="250">
        <v>2.0928450000000001</v>
      </c>
      <c r="I1058" s="250">
        <v>0.50032399999999999</v>
      </c>
      <c r="J1058" s="251">
        <v>11433</v>
      </c>
    </row>
    <row r="1059" spans="1:10" x14ac:dyDescent="0.2">
      <c r="A1059" s="249" t="s">
        <v>2937</v>
      </c>
      <c r="B1059" s="250">
        <v>1.2844949999999999</v>
      </c>
      <c r="C1059" s="251">
        <v>3150947</v>
      </c>
      <c r="D1059" s="251">
        <v>3077374</v>
      </c>
      <c r="E1059" s="251">
        <v>73573</v>
      </c>
      <c r="F1059" s="250">
        <v>0.97665100000000005</v>
      </c>
      <c r="G1059" s="250">
        <v>2.2114959999999999</v>
      </c>
      <c r="H1059" s="250">
        <v>2.0808170000000001</v>
      </c>
      <c r="I1059" s="250">
        <v>0.50047200000000003</v>
      </c>
      <c r="J1059" s="251">
        <v>11313</v>
      </c>
    </row>
    <row r="1060" spans="1:10" x14ac:dyDescent="0.2">
      <c r="A1060" s="249" t="s">
        <v>2938</v>
      </c>
      <c r="B1060" s="250">
        <v>1.2617799999999999</v>
      </c>
      <c r="C1060" s="251">
        <v>3149352</v>
      </c>
      <c r="D1060" s="251">
        <v>3075748</v>
      </c>
      <c r="E1060" s="251">
        <v>73604</v>
      </c>
      <c r="F1060" s="250">
        <v>0.97662899999999997</v>
      </c>
      <c r="G1060" s="250">
        <v>2.208958</v>
      </c>
      <c r="H1060" s="250">
        <v>2.078506</v>
      </c>
      <c r="I1060" s="250">
        <v>0.50048999999999999</v>
      </c>
      <c r="J1060" s="251">
        <v>10613</v>
      </c>
    </row>
    <row r="1061" spans="1:10" x14ac:dyDescent="0.2">
      <c r="A1061" s="249" t="s">
        <v>2939</v>
      </c>
      <c r="B1061" s="250">
        <v>1.2852349999999999</v>
      </c>
      <c r="C1061" s="251">
        <v>3156632</v>
      </c>
      <c r="D1061" s="251">
        <v>3084021</v>
      </c>
      <c r="E1061" s="251">
        <v>72611</v>
      </c>
      <c r="F1061" s="250">
        <v>0.976997</v>
      </c>
      <c r="G1061" s="250">
        <v>2.209333</v>
      </c>
      <c r="H1061" s="250">
        <v>2.0810460000000002</v>
      </c>
      <c r="I1061" s="250">
        <v>0.500448</v>
      </c>
      <c r="J1061" s="251">
        <v>11843</v>
      </c>
    </row>
    <row r="1062" spans="1:10" x14ac:dyDescent="0.2">
      <c r="A1062" s="249" t="s">
        <v>2940</v>
      </c>
      <c r="B1062" s="250">
        <v>1.214334</v>
      </c>
      <c r="C1062" s="251">
        <v>3074758</v>
      </c>
      <c r="D1062" s="251">
        <v>3015172</v>
      </c>
      <c r="E1062" s="251">
        <v>59586</v>
      </c>
      <c r="F1062" s="250">
        <v>0.98062099999999996</v>
      </c>
      <c r="G1062" s="250">
        <v>2.2142430000000002</v>
      </c>
      <c r="H1062" s="250">
        <v>1.8343240000000001</v>
      </c>
      <c r="I1062" s="250">
        <v>0.50129000000000001</v>
      </c>
      <c r="J1062" s="251">
        <v>2709</v>
      </c>
    </row>
    <row r="1063" spans="1:10" x14ac:dyDescent="0.2">
      <c r="A1063" s="249" t="s">
        <v>2942</v>
      </c>
      <c r="B1063" s="250">
        <v>1.2337579999999999</v>
      </c>
      <c r="C1063" s="251">
        <v>3100907</v>
      </c>
      <c r="D1063" s="251">
        <v>3041654</v>
      </c>
      <c r="E1063" s="251">
        <v>59253</v>
      </c>
      <c r="F1063" s="250">
        <v>0.98089199999999999</v>
      </c>
      <c r="G1063" s="250">
        <v>2.213387</v>
      </c>
      <c r="H1063" s="250">
        <v>1.9115519999999999</v>
      </c>
      <c r="I1063" s="250">
        <v>0.50102500000000005</v>
      </c>
      <c r="J1063" s="251">
        <v>3529</v>
      </c>
    </row>
    <row r="1064" spans="1:10" x14ac:dyDescent="0.2">
      <c r="A1064" s="249" t="s">
        <v>2948</v>
      </c>
      <c r="B1064" s="250">
        <v>1.276535</v>
      </c>
      <c r="C1064" s="251">
        <v>3135495</v>
      </c>
      <c r="D1064" s="251">
        <v>3077107</v>
      </c>
      <c r="E1064" s="251">
        <v>58388</v>
      </c>
      <c r="F1064" s="250">
        <v>0.98137799999999997</v>
      </c>
      <c r="G1064" s="250">
        <v>2.209495</v>
      </c>
      <c r="H1064" s="250">
        <v>2.0100009999999999</v>
      </c>
      <c r="I1064" s="250">
        <v>0.50041800000000003</v>
      </c>
      <c r="J1064" s="251">
        <v>2006</v>
      </c>
    </row>
    <row r="1065" spans="1:10" x14ac:dyDescent="0.2">
      <c r="A1065" s="249" t="s">
        <v>2952</v>
      </c>
      <c r="B1065" s="250">
        <v>1.3789070000000001</v>
      </c>
      <c r="C1065" s="251">
        <v>3160787</v>
      </c>
      <c r="D1065" s="251">
        <v>3104436</v>
      </c>
      <c r="E1065" s="251">
        <v>56351</v>
      </c>
      <c r="F1065" s="250">
        <v>0.98217200000000005</v>
      </c>
      <c r="G1065" s="250">
        <v>2.208653</v>
      </c>
      <c r="H1065" s="250">
        <v>2.0376259999999999</v>
      </c>
      <c r="I1065" s="250">
        <v>0.50065599999999999</v>
      </c>
      <c r="J1065" s="251">
        <v>4140</v>
      </c>
    </row>
    <row r="1066" spans="1:10" x14ac:dyDescent="0.2">
      <c r="A1066" s="249" t="s">
        <v>2953</v>
      </c>
      <c r="B1066" s="250">
        <v>1.283253</v>
      </c>
      <c r="C1066" s="251">
        <v>3111765</v>
      </c>
      <c r="D1066" s="251">
        <v>3055658</v>
      </c>
      <c r="E1066" s="251">
        <v>56107</v>
      </c>
      <c r="F1066" s="250">
        <v>0.98196899999999998</v>
      </c>
      <c r="G1066" s="250">
        <v>2.2072250000000002</v>
      </c>
      <c r="H1066" s="250">
        <v>2.0200779999999998</v>
      </c>
      <c r="I1066" s="250">
        <v>0.50053199999999998</v>
      </c>
      <c r="J1066" s="251">
        <v>2147</v>
      </c>
    </row>
    <row r="1067" spans="1:10" x14ac:dyDescent="0.2">
      <c r="A1067" s="249" t="s">
        <v>2954</v>
      </c>
      <c r="B1067" s="250">
        <v>1.342317</v>
      </c>
      <c r="C1067" s="251">
        <v>3138965</v>
      </c>
      <c r="D1067" s="251">
        <v>3081637</v>
      </c>
      <c r="E1067" s="251">
        <v>57328</v>
      </c>
      <c r="F1067" s="250">
        <v>0.98173699999999997</v>
      </c>
      <c r="G1067" s="250">
        <v>2.2102689999999998</v>
      </c>
      <c r="H1067" s="250">
        <v>2.0599409999999998</v>
      </c>
      <c r="I1067" s="250">
        <v>0.50050300000000003</v>
      </c>
      <c r="J1067" s="251">
        <v>4243</v>
      </c>
    </row>
    <row r="1068" spans="1:10" x14ac:dyDescent="0.2">
      <c r="A1068" s="249" t="s">
        <v>2956</v>
      </c>
      <c r="B1068" s="250">
        <v>1.3288930000000001</v>
      </c>
      <c r="C1068" s="251">
        <v>3133560</v>
      </c>
      <c r="D1068" s="251">
        <v>3076632</v>
      </c>
      <c r="E1068" s="251">
        <v>56928</v>
      </c>
      <c r="F1068" s="250">
        <v>0.98183299999999996</v>
      </c>
      <c r="G1068" s="250">
        <v>2.2122299999999999</v>
      </c>
      <c r="H1068" s="250">
        <v>2.0348649999999999</v>
      </c>
      <c r="I1068" s="250">
        <v>0.50055799999999995</v>
      </c>
      <c r="J1068" s="251">
        <v>1242</v>
      </c>
    </row>
    <row r="1069" spans="1:10" x14ac:dyDescent="0.2">
      <c r="A1069" s="249" t="s">
        <v>2964</v>
      </c>
      <c r="B1069" s="250">
        <v>1.264416</v>
      </c>
      <c r="C1069" s="251">
        <v>3094512</v>
      </c>
      <c r="D1069" s="251">
        <v>3039167</v>
      </c>
      <c r="E1069" s="251">
        <v>55345</v>
      </c>
      <c r="F1069" s="250">
        <v>0.98211499999999996</v>
      </c>
      <c r="G1069" s="250">
        <v>2.2130000000000001</v>
      </c>
      <c r="H1069" s="250">
        <v>2.0611169999999999</v>
      </c>
      <c r="I1069" s="250">
        <v>0.50052099999999999</v>
      </c>
      <c r="J1069" s="251">
        <v>2854</v>
      </c>
    </row>
    <row r="1070" spans="1:10" x14ac:dyDescent="0.2">
      <c r="A1070" s="249" t="s">
        <v>2968</v>
      </c>
      <c r="B1070" s="250">
        <v>1.301706</v>
      </c>
      <c r="C1070" s="251">
        <v>3131957</v>
      </c>
      <c r="D1070" s="251">
        <v>3075263</v>
      </c>
      <c r="E1070" s="251">
        <v>56694</v>
      </c>
      <c r="F1070" s="250">
        <v>0.98189800000000005</v>
      </c>
      <c r="G1070" s="250">
        <v>2.21238</v>
      </c>
      <c r="H1070" s="250">
        <v>2.0647060000000002</v>
      </c>
      <c r="I1070" s="250">
        <v>0.500386</v>
      </c>
      <c r="J1070" s="251">
        <v>3097</v>
      </c>
    </row>
    <row r="1071" spans="1:10" x14ac:dyDescent="0.2">
      <c r="A1071" s="249" t="s">
        <v>2974</v>
      </c>
      <c r="B1071" s="250">
        <v>1.2262409999999999</v>
      </c>
      <c r="C1071" s="251">
        <v>3102556</v>
      </c>
      <c r="D1071" s="251">
        <v>3047601</v>
      </c>
      <c r="E1071" s="251">
        <v>54955</v>
      </c>
      <c r="F1071" s="250">
        <v>0.98228700000000002</v>
      </c>
      <c r="G1071" s="250">
        <v>2.212272</v>
      </c>
      <c r="H1071" s="250">
        <v>2.0601959999999999</v>
      </c>
      <c r="I1071" s="250">
        <v>0.50023799999999996</v>
      </c>
      <c r="J1071" s="251">
        <v>2282</v>
      </c>
    </row>
    <row r="1072" spans="1:10" x14ac:dyDescent="0.2">
      <c r="A1072" s="249" t="s">
        <v>2980</v>
      </c>
      <c r="B1072" s="250">
        <v>1.392978</v>
      </c>
      <c r="C1072" s="251">
        <v>3167604</v>
      </c>
      <c r="D1072" s="251">
        <v>3109476</v>
      </c>
      <c r="E1072" s="251">
        <v>58128</v>
      </c>
      <c r="F1072" s="250">
        <v>0.98164899999999999</v>
      </c>
      <c r="G1072" s="250">
        <v>2.2134469999999999</v>
      </c>
      <c r="H1072" s="250">
        <v>2.081915</v>
      </c>
      <c r="I1072" s="250">
        <v>0.50047600000000003</v>
      </c>
      <c r="J1072" s="251">
        <v>8233</v>
      </c>
    </row>
    <row r="1073" spans="1:10" x14ac:dyDescent="0.2">
      <c r="A1073" s="249" t="s">
        <v>2989</v>
      </c>
      <c r="B1073" s="250">
        <v>1.2774099999999999</v>
      </c>
      <c r="C1073" s="251">
        <v>3112081</v>
      </c>
      <c r="D1073" s="251">
        <v>3055912</v>
      </c>
      <c r="E1073" s="251">
        <v>56169</v>
      </c>
      <c r="F1073" s="250">
        <v>0.98195100000000002</v>
      </c>
      <c r="G1073" s="250">
        <v>2.2115770000000001</v>
      </c>
      <c r="H1073" s="250">
        <v>2.0823140000000002</v>
      </c>
      <c r="I1073" s="250">
        <v>0.50055499999999997</v>
      </c>
      <c r="J1073" s="251">
        <v>1138</v>
      </c>
    </row>
    <row r="1074" spans="1:10" x14ac:dyDescent="0.2">
      <c r="A1074" s="249" t="s">
        <v>2994</v>
      </c>
      <c r="B1074" s="250">
        <v>1.3099989999999999</v>
      </c>
      <c r="C1074" s="251">
        <v>3123350</v>
      </c>
      <c r="D1074" s="251">
        <v>3066656</v>
      </c>
      <c r="E1074" s="251">
        <v>56694</v>
      </c>
      <c r="F1074" s="250">
        <v>0.98184800000000005</v>
      </c>
      <c r="G1074" s="250">
        <v>2.2121369999999998</v>
      </c>
      <c r="H1074" s="250">
        <v>1.997779</v>
      </c>
      <c r="I1074" s="250">
        <v>0.50070400000000004</v>
      </c>
      <c r="J1074" s="251">
        <v>503</v>
      </c>
    </row>
    <row r="1075" spans="1:10" x14ac:dyDescent="0.2">
      <c r="A1075" s="249" t="s">
        <v>2997</v>
      </c>
      <c r="B1075" s="250">
        <v>1.3070470000000001</v>
      </c>
      <c r="C1075" s="251">
        <v>3128778</v>
      </c>
      <c r="D1075" s="251">
        <v>3072764</v>
      </c>
      <c r="E1075" s="251">
        <v>56014</v>
      </c>
      <c r="F1075" s="250">
        <v>0.982097</v>
      </c>
      <c r="G1075" s="250">
        <v>2.209311</v>
      </c>
      <c r="H1075" s="250">
        <v>2.0682520000000002</v>
      </c>
      <c r="I1075" s="250">
        <v>0.50049900000000003</v>
      </c>
      <c r="J1075" s="251">
        <v>2800</v>
      </c>
    </row>
    <row r="1076" spans="1:10" x14ac:dyDescent="0.2">
      <c r="A1076" s="249" t="s">
        <v>3007</v>
      </c>
      <c r="B1076" s="250">
        <v>1.2829120000000001</v>
      </c>
      <c r="C1076" s="251">
        <v>3125834</v>
      </c>
      <c r="D1076" s="251">
        <v>3070383</v>
      </c>
      <c r="E1076" s="251">
        <v>55451</v>
      </c>
      <c r="F1076" s="250">
        <v>0.98226000000000002</v>
      </c>
      <c r="G1076" s="250">
        <v>2.2131699999999999</v>
      </c>
      <c r="H1076" s="250">
        <v>2.0337559999999999</v>
      </c>
      <c r="I1076" s="250">
        <v>0.50052200000000002</v>
      </c>
      <c r="J1076" s="251">
        <v>3545</v>
      </c>
    </row>
    <row r="1077" spans="1:10" x14ac:dyDescent="0.2">
      <c r="A1077" s="249" t="s">
        <v>3010</v>
      </c>
      <c r="B1077" s="250">
        <v>1.281933</v>
      </c>
      <c r="C1077" s="251">
        <v>3112953</v>
      </c>
      <c r="D1077" s="251">
        <v>3057028</v>
      </c>
      <c r="E1077" s="251">
        <v>55925</v>
      </c>
      <c r="F1077" s="250">
        <v>0.98203499999999999</v>
      </c>
      <c r="G1077" s="250">
        <v>2.2135129999999998</v>
      </c>
      <c r="H1077" s="250">
        <v>2.042875</v>
      </c>
      <c r="I1077" s="250">
        <v>0.50065999999999999</v>
      </c>
      <c r="J1077" s="251">
        <v>1862</v>
      </c>
    </row>
    <row r="1078" spans="1:10" x14ac:dyDescent="0.2">
      <c r="A1078" s="249" t="s">
        <v>3015</v>
      </c>
      <c r="B1078" s="250">
        <v>1.4058280000000001</v>
      </c>
      <c r="C1078" s="251">
        <v>3162509</v>
      </c>
      <c r="D1078" s="251">
        <v>3105579</v>
      </c>
      <c r="E1078" s="251">
        <v>56930</v>
      </c>
      <c r="F1078" s="250">
        <v>0.98199800000000004</v>
      </c>
      <c r="G1078" s="250">
        <v>2.2120820000000001</v>
      </c>
      <c r="H1078" s="250">
        <v>2.025938</v>
      </c>
      <c r="I1078" s="250">
        <v>0.50068999999999997</v>
      </c>
      <c r="J1078" s="251">
        <v>1694</v>
      </c>
    </row>
    <row r="1079" spans="1:10" x14ac:dyDescent="0.2">
      <c r="A1079" s="249" t="s">
        <v>3021</v>
      </c>
      <c r="B1079" s="250">
        <v>1.464324</v>
      </c>
      <c r="C1079" s="251">
        <v>3170616</v>
      </c>
      <c r="D1079" s="251">
        <v>3113045</v>
      </c>
      <c r="E1079" s="251">
        <v>57571</v>
      </c>
      <c r="F1079" s="250">
        <v>0.98184199999999999</v>
      </c>
      <c r="G1079" s="250">
        <v>2.2111360000000002</v>
      </c>
      <c r="H1079" s="250">
        <v>2.0528689999999998</v>
      </c>
      <c r="I1079" s="250">
        <v>0.49903999999999998</v>
      </c>
      <c r="J1079" s="251">
        <v>5120</v>
      </c>
    </row>
    <row r="1080" spans="1:10" x14ac:dyDescent="0.2">
      <c r="A1080" s="249" t="s">
        <v>3022</v>
      </c>
      <c r="B1080" s="250">
        <v>1.294869</v>
      </c>
      <c r="C1080" s="251">
        <v>3109945</v>
      </c>
      <c r="D1080" s="251">
        <v>3053710</v>
      </c>
      <c r="E1080" s="251">
        <v>56235</v>
      </c>
      <c r="F1080" s="250">
        <v>0.98191799999999996</v>
      </c>
      <c r="G1080" s="250">
        <v>2.2096809999999998</v>
      </c>
      <c r="H1080" s="250">
        <v>2.0435140000000001</v>
      </c>
      <c r="I1080" s="250">
        <v>0.50150399999999995</v>
      </c>
      <c r="J1080" s="251">
        <v>1088</v>
      </c>
    </row>
    <row r="1081" spans="1:10" x14ac:dyDescent="0.2">
      <c r="A1081" s="249" t="s">
        <v>3025</v>
      </c>
      <c r="B1081" s="250">
        <v>1.238381</v>
      </c>
      <c r="C1081" s="251">
        <v>3091460</v>
      </c>
      <c r="D1081" s="251">
        <v>3036031</v>
      </c>
      <c r="E1081" s="251">
        <v>55429</v>
      </c>
      <c r="F1081" s="250">
        <v>0.98207</v>
      </c>
      <c r="G1081" s="250">
        <v>2.2110660000000002</v>
      </c>
      <c r="H1081" s="250">
        <v>2.0467209999999998</v>
      </c>
      <c r="I1081" s="250">
        <v>0.50157600000000002</v>
      </c>
      <c r="J1081" s="251">
        <v>3078</v>
      </c>
    </row>
    <row r="1082" spans="1:10" x14ac:dyDescent="0.2">
      <c r="A1082" s="249" t="s">
        <v>3032</v>
      </c>
      <c r="B1082" s="250">
        <v>1.4965470000000001</v>
      </c>
      <c r="C1082" s="251">
        <v>3180741</v>
      </c>
      <c r="D1082" s="251">
        <v>3119086</v>
      </c>
      <c r="E1082" s="251">
        <v>61655</v>
      </c>
      <c r="F1082" s="250">
        <v>0.98061600000000004</v>
      </c>
      <c r="G1082" s="250">
        <v>2.2206760000000001</v>
      </c>
      <c r="H1082" s="250">
        <v>2.061321</v>
      </c>
      <c r="I1082" s="250">
        <v>0.50078400000000001</v>
      </c>
      <c r="J1082" s="251">
        <v>17765</v>
      </c>
    </row>
    <row r="1083" spans="1:10" x14ac:dyDescent="0.2">
      <c r="A1083" s="249" t="s">
        <v>3037</v>
      </c>
      <c r="B1083" s="250">
        <v>1.530788</v>
      </c>
      <c r="C1083" s="251">
        <v>3196897</v>
      </c>
      <c r="D1083" s="251">
        <v>3138379</v>
      </c>
      <c r="E1083" s="251">
        <v>58518</v>
      </c>
      <c r="F1083" s="250">
        <v>0.98169499999999998</v>
      </c>
      <c r="G1083" s="250">
        <v>2.21549</v>
      </c>
      <c r="H1083" s="250">
        <v>2.0310779999999999</v>
      </c>
      <c r="I1083" s="250">
        <v>0.50122199999999995</v>
      </c>
      <c r="J1083" s="251">
        <v>15012</v>
      </c>
    </row>
    <row r="1084" spans="1:10" x14ac:dyDescent="0.2">
      <c r="A1084" s="249" t="s">
        <v>3042</v>
      </c>
      <c r="B1084" s="250">
        <v>1.402247</v>
      </c>
      <c r="C1084" s="251">
        <v>3189999</v>
      </c>
      <c r="D1084" s="251">
        <v>3119843</v>
      </c>
      <c r="E1084" s="251">
        <v>70156</v>
      </c>
      <c r="F1084" s="250">
        <v>0.97800699999999996</v>
      </c>
      <c r="G1084" s="250">
        <v>2.2135400000000001</v>
      </c>
      <c r="H1084" s="250">
        <v>2.0417969999999999</v>
      </c>
      <c r="I1084" s="250">
        <v>0.50094799999999995</v>
      </c>
      <c r="J1084" s="251">
        <v>14512</v>
      </c>
    </row>
    <row r="1085" spans="1:10" x14ac:dyDescent="0.2">
      <c r="A1085" s="249" t="s">
        <v>3052</v>
      </c>
      <c r="B1085" s="250">
        <v>1.437039</v>
      </c>
      <c r="C1085" s="251">
        <v>3191595</v>
      </c>
      <c r="D1085" s="251">
        <v>3121908</v>
      </c>
      <c r="E1085" s="251">
        <v>69687</v>
      </c>
      <c r="F1085" s="250">
        <v>0.97816499999999995</v>
      </c>
      <c r="G1085" s="250">
        <v>2.2173769999999999</v>
      </c>
      <c r="H1085" s="250">
        <v>2.0646469999999999</v>
      </c>
      <c r="I1085" s="250">
        <v>0.50075199999999997</v>
      </c>
      <c r="J1085" s="251">
        <v>13019</v>
      </c>
    </row>
    <row r="1086" spans="1:10" x14ac:dyDescent="0.2">
      <c r="A1086" s="249" t="s">
        <v>3057</v>
      </c>
      <c r="B1086" s="250">
        <v>1.510702</v>
      </c>
      <c r="C1086" s="251">
        <v>3243820</v>
      </c>
      <c r="D1086" s="251">
        <v>3173369</v>
      </c>
      <c r="E1086" s="251">
        <v>70451</v>
      </c>
      <c r="F1086" s="250">
        <v>0.97828099999999996</v>
      </c>
      <c r="G1086" s="250">
        <v>2.2136520000000002</v>
      </c>
      <c r="H1086" s="250">
        <v>2.042977</v>
      </c>
      <c r="I1086" s="250">
        <v>0.50112500000000004</v>
      </c>
      <c r="J1086" s="251">
        <v>14722</v>
      </c>
    </row>
    <row r="1087" spans="1:10" x14ac:dyDescent="0.2">
      <c r="A1087" s="249" t="s">
        <v>3061</v>
      </c>
      <c r="B1087" s="250">
        <v>1.2186859999999999</v>
      </c>
      <c r="C1087" s="251">
        <v>3033003</v>
      </c>
      <c r="D1087" s="251">
        <v>2974938</v>
      </c>
      <c r="E1087" s="251">
        <v>58065</v>
      </c>
      <c r="F1087" s="250">
        <v>0.98085599999999995</v>
      </c>
      <c r="G1087" s="250">
        <v>2.2266279999999998</v>
      </c>
      <c r="H1087" s="250">
        <v>2.0709219999999999</v>
      </c>
      <c r="I1087" s="250">
        <v>0.500753</v>
      </c>
      <c r="J1087" s="251">
        <v>5306</v>
      </c>
    </row>
    <row r="1088" spans="1:10" x14ac:dyDescent="0.2">
      <c r="A1088" s="249" t="s">
        <v>3071</v>
      </c>
      <c r="B1088" s="250">
        <v>1.2559849999999999</v>
      </c>
      <c r="C1088" s="251">
        <v>3007530</v>
      </c>
      <c r="D1088" s="251">
        <v>2949251</v>
      </c>
      <c r="E1088" s="251">
        <v>58279</v>
      </c>
      <c r="F1088" s="250">
        <v>0.98062199999999999</v>
      </c>
      <c r="G1088" s="250">
        <v>2.2260140000000002</v>
      </c>
      <c r="H1088" s="250">
        <v>2.058783</v>
      </c>
      <c r="I1088" s="250">
        <v>0.50042299999999995</v>
      </c>
      <c r="J1088" s="251">
        <v>5585</v>
      </c>
    </row>
    <row r="1089" spans="1:10" x14ac:dyDescent="0.2">
      <c r="A1089" s="249" t="s">
        <v>3072</v>
      </c>
      <c r="B1089" s="250">
        <v>1.1988589999999999</v>
      </c>
      <c r="C1089" s="251">
        <v>3071131</v>
      </c>
      <c r="D1089" s="251">
        <v>3012599</v>
      </c>
      <c r="E1089" s="251">
        <v>58532</v>
      </c>
      <c r="F1089" s="250">
        <v>0.98094099999999995</v>
      </c>
      <c r="G1089" s="250">
        <v>2.2155900000000002</v>
      </c>
      <c r="H1089" s="250">
        <v>2.0592169999999999</v>
      </c>
      <c r="I1089" s="250">
        <v>0.50073699999999999</v>
      </c>
      <c r="J1089" s="251">
        <v>5435</v>
      </c>
    </row>
    <row r="1090" spans="1:10" x14ac:dyDescent="0.2">
      <c r="A1090" s="249" t="s">
        <v>3073</v>
      </c>
      <c r="B1090" s="250">
        <v>1.4620359999999999</v>
      </c>
      <c r="C1090" s="251">
        <v>3208880</v>
      </c>
      <c r="D1090" s="251">
        <v>3140719</v>
      </c>
      <c r="E1090" s="251">
        <v>68161</v>
      </c>
      <c r="F1090" s="250">
        <v>0.97875900000000005</v>
      </c>
      <c r="G1090" s="250">
        <v>2.2107619999999999</v>
      </c>
      <c r="H1090" s="250">
        <v>2.0583300000000002</v>
      </c>
      <c r="I1090" s="250">
        <v>0.50081100000000001</v>
      </c>
      <c r="J1090" s="251">
        <v>17293</v>
      </c>
    </row>
    <row r="1091" spans="1:10" x14ac:dyDescent="0.2">
      <c r="A1091" s="249" t="s">
        <v>3077</v>
      </c>
      <c r="B1091" s="250">
        <v>1.419116</v>
      </c>
      <c r="C1091" s="251">
        <v>3198233</v>
      </c>
      <c r="D1091" s="251">
        <v>3130307</v>
      </c>
      <c r="E1091" s="251">
        <v>67926</v>
      </c>
      <c r="F1091" s="250">
        <v>0.97876099999999999</v>
      </c>
      <c r="G1091" s="250">
        <v>2.2113520000000002</v>
      </c>
      <c r="H1091" s="250">
        <v>2.0749659999999999</v>
      </c>
      <c r="I1091" s="250">
        <v>0.50049100000000002</v>
      </c>
      <c r="J1091" s="251">
        <v>16626</v>
      </c>
    </row>
    <row r="1092" spans="1:10" x14ac:dyDescent="0.2">
      <c r="A1092" s="249" t="s">
        <v>3084</v>
      </c>
      <c r="B1092" s="250">
        <v>1.5293730000000001</v>
      </c>
      <c r="C1092" s="251">
        <v>3248745</v>
      </c>
      <c r="D1092" s="251">
        <v>3173827</v>
      </c>
      <c r="E1092" s="251">
        <v>74918</v>
      </c>
      <c r="F1092" s="250">
        <v>0.976939</v>
      </c>
      <c r="G1092" s="250">
        <v>2.2095950000000002</v>
      </c>
      <c r="H1092" s="250">
        <v>1.84632</v>
      </c>
      <c r="I1092" s="250">
        <v>0.50156100000000003</v>
      </c>
      <c r="J1092" s="251">
        <v>17818</v>
      </c>
    </row>
    <row r="1093" spans="1:10" x14ac:dyDescent="0.2">
      <c r="A1093" s="249" t="s">
        <v>3092</v>
      </c>
      <c r="B1093" s="250">
        <v>1.530459</v>
      </c>
      <c r="C1093" s="251">
        <v>3228016</v>
      </c>
      <c r="D1093" s="251">
        <v>3155381</v>
      </c>
      <c r="E1093" s="251">
        <v>72635</v>
      </c>
      <c r="F1093" s="250">
        <v>0.97749900000000001</v>
      </c>
      <c r="G1093" s="250">
        <v>2.2146889999999999</v>
      </c>
      <c r="H1093" s="250">
        <v>1.9190609999999999</v>
      </c>
      <c r="I1093" s="250">
        <v>0.50111099999999997</v>
      </c>
      <c r="J1093" s="251">
        <v>17822</v>
      </c>
    </row>
    <row r="1094" spans="1:10" x14ac:dyDescent="0.2">
      <c r="A1094" s="249" t="s">
        <v>3098</v>
      </c>
      <c r="B1094" s="250">
        <v>1.431745</v>
      </c>
      <c r="C1094" s="251">
        <v>3201827</v>
      </c>
      <c r="D1094" s="251">
        <v>3134646</v>
      </c>
      <c r="E1094" s="251">
        <v>67181</v>
      </c>
      <c r="F1094" s="250">
        <v>0.97901800000000005</v>
      </c>
      <c r="G1094" s="250">
        <v>2.2117270000000002</v>
      </c>
      <c r="H1094" s="250">
        <v>2.0477249999999998</v>
      </c>
      <c r="I1094" s="250">
        <v>0.50024999999999997</v>
      </c>
      <c r="J1094" s="251">
        <v>16812</v>
      </c>
    </row>
    <row r="1095" spans="1:10" x14ac:dyDescent="0.2">
      <c r="A1095" s="249" t="s">
        <v>3103</v>
      </c>
      <c r="B1095" s="250">
        <v>1.581809</v>
      </c>
      <c r="C1095" s="251">
        <v>3236786</v>
      </c>
      <c r="D1095" s="251">
        <v>3168156</v>
      </c>
      <c r="E1095" s="251">
        <v>68630</v>
      </c>
      <c r="F1095" s="250">
        <v>0.97879700000000003</v>
      </c>
      <c r="G1095" s="250">
        <v>2.211192</v>
      </c>
      <c r="H1095" s="250">
        <v>1.770019</v>
      </c>
      <c r="I1095" s="250">
        <v>0.501884</v>
      </c>
      <c r="J1095" s="251">
        <v>18131</v>
      </c>
    </row>
    <row r="1096" spans="1:10" x14ac:dyDescent="0.2">
      <c r="A1096" s="249" t="s">
        <v>3107</v>
      </c>
      <c r="B1096" s="250">
        <v>1.5064550000000001</v>
      </c>
      <c r="C1096" s="251">
        <v>3215228</v>
      </c>
      <c r="D1096" s="251">
        <v>3151544</v>
      </c>
      <c r="E1096" s="251">
        <v>63684</v>
      </c>
      <c r="F1096" s="250">
        <v>0.98019299999999998</v>
      </c>
      <c r="G1096" s="250">
        <v>2.2110479999999999</v>
      </c>
      <c r="H1096" s="250">
        <v>1.9957659999999999</v>
      </c>
      <c r="I1096" s="250">
        <v>0.50051400000000001</v>
      </c>
      <c r="J1096" s="251">
        <v>16695</v>
      </c>
    </row>
    <row r="1097" spans="1:10" x14ac:dyDescent="0.2">
      <c r="A1097" s="249" t="s">
        <v>3110</v>
      </c>
      <c r="B1097" s="250">
        <v>1.390341</v>
      </c>
      <c r="C1097" s="251">
        <v>3165230</v>
      </c>
      <c r="D1097" s="251">
        <v>3106345</v>
      </c>
      <c r="E1097" s="251">
        <v>58885</v>
      </c>
      <c r="F1097" s="250">
        <v>0.98139600000000005</v>
      </c>
      <c r="G1097" s="250">
        <v>2.2124890000000001</v>
      </c>
      <c r="H1097" s="250">
        <v>2.0492979999999998</v>
      </c>
      <c r="I1097" s="250">
        <v>0.50045200000000001</v>
      </c>
      <c r="J1097" s="251">
        <v>14506</v>
      </c>
    </row>
    <row r="1098" spans="1:10" x14ac:dyDescent="0.2">
      <c r="A1098" s="249" t="s">
        <v>3114</v>
      </c>
      <c r="B1098" s="250">
        <v>1.4876229999999999</v>
      </c>
      <c r="C1098" s="251">
        <v>3214347</v>
      </c>
      <c r="D1098" s="251">
        <v>3153277</v>
      </c>
      <c r="E1098" s="251">
        <v>61070</v>
      </c>
      <c r="F1098" s="250">
        <v>0.98100100000000001</v>
      </c>
      <c r="G1098" s="250">
        <v>2.2146539999999999</v>
      </c>
      <c r="H1098" s="250">
        <v>2.0088189999999999</v>
      </c>
      <c r="I1098" s="250">
        <v>0.50068699999999999</v>
      </c>
      <c r="J1098" s="251">
        <v>15126</v>
      </c>
    </row>
    <row r="1099" spans="1:10" x14ac:dyDescent="0.2">
      <c r="A1099" s="249" t="s">
        <v>3118</v>
      </c>
      <c r="B1099" s="250">
        <v>1.4921439999999999</v>
      </c>
      <c r="C1099" s="251">
        <v>3206858</v>
      </c>
      <c r="D1099" s="251">
        <v>3146291</v>
      </c>
      <c r="E1099" s="251">
        <v>60567</v>
      </c>
      <c r="F1099" s="250">
        <v>0.98111300000000001</v>
      </c>
      <c r="G1099" s="250">
        <v>2.2135440000000002</v>
      </c>
      <c r="H1099" s="250">
        <v>2.0149339999999998</v>
      </c>
      <c r="I1099" s="250">
        <v>0.50069799999999998</v>
      </c>
      <c r="J1099" s="251">
        <v>15300</v>
      </c>
    </row>
    <row r="1100" spans="1:10" x14ac:dyDescent="0.2">
      <c r="A1100" s="249" t="s">
        <v>3119</v>
      </c>
      <c r="B1100" s="250">
        <v>1.4796549999999999</v>
      </c>
      <c r="C1100" s="251">
        <v>3212991</v>
      </c>
      <c r="D1100" s="251">
        <v>3150764</v>
      </c>
      <c r="E1100" s="251">
        <v>62227</v>
      </c>
      <c r="F1100" s="250">
        <v>0.98063299999999998</v>
      </c>
      <c r="G1100" s="250">
        <v>2.2109990000000002</v>
      </c>
      <c r="H1100" s="250">
        <v>1.9942740000000001</v>
      </c>
      <c r="I1100" s="250">
        <v>0.50059500000000001</v>
      </c>
      <c r="J1100" s="251">
        <v>15765</v>
      </c>
    </row>
    <row r="1101" spans="1:10" x14ac:dyDescent="0.2">
      <c r="A1101" s="249" t="s">
        <v>3120</v>
      </c>
      <c r="B1101" s="250">
        <v>1.4412199999999999</v>
      </c>
      <c r="C1101" s="251">
        <v>3139531</v>
      </c>
      <c r="D1101" s="251">
        <v>3077287</v>
      </c>
      <c r="E1101" s="251">
        <v>62244</v>
      </c>
      <c r="F1101" s="250">
        <v>0.98017399999999999</v>
      </c>
      <c r="G1101" s="250">
        <v>2.2203949999999999</v>
      </c>
      <c r="H1101" s="250">
        <v>2.0501299999999998</v>
      </c>
      <c r="I1101" s="250">
        <v>0.50095599999999996</v>
      </c>
      <c r="J1101" s="251">
        <v>15742</v>
      </c>
    </row>
    <row r="1102" spans="1:10" x14ac:dyDescent="0.2">
      <c r="A1102" s="249" t="s">
        <v>3125</v>
      </c>
      <c r="B1102" s="250">
        <v>1.4328350000000001</v>
      </c>
      <c r="C1102" s="251">
        <v>3176942</v>
      </c>
      <c r="D1102" s="251">
        <v>3118403</v>
      </c>
      <c r="E1102" s="251">
        <v>58539</v>
      </c>
      <c r="F1102" s="250">
        <v>0.98157399999999995</v>
      </c>
      <c r="G1102" s="250">
        <v>2.2105160000000001</v>
      </c>
      <c r="H1102" s="250">
        <v>2.031695</v>
      </c>
      <c r="I1102" s="250">
        <v>0.500363</v>
      </c>
      <c r="J1102" s="251">
        <v>14813</v>
      </c>
    </row>
    <row r="1103" spans="1:10" x14ac:dyDescent="0.2">
      <c r="A1103" s="249" t="s">
        <v>3133</v>
      </c>
      <c r="B1103" s="250">
        <v>1.535736</v>
      </c>
      <c r="C1103" s="251">
        <v>3205300</v>
      </c>
      <c r="D1103" s="251">
        <v>3145095</v>
      </c>
      <c r="E1103" s="251">
        <v>60205</v>
      </c>
      <c r="F1103" s="250">
        <v>0.98121700000000001</v>
      </c>
      <c r="G1103" s="250">
        <v>2.221212</v>
      </c>
      <c r="H1103" s="250">
        <v>2.065896</v>
      </c>
      <c r="I1103" s="250">
        <v>0.50089700000000004</v>
      </c>
      <c r="J1103" s="251">
        <v>15337</v>
      </c>
    </row>
    <row r="1104" spans="1:10" x14ac:dyDescent="0.2">
      <c r="A1104" s="249" t="s">
        <v>3140</v>
      </c>
      <c r="B1104" s="250">
        <v>1.5744819999999999</v>
      </c>
      <c r="C1104" s="251">
        <v>3232898</v>
      </c>
      <c r="D1104" s="251">
        <v>3171720</v>
      </c>
      <c r="E1104" s="251">
        <v>61178</v>
      </c>
      <c r="F1104" s="250">
        <v>0.98107599999999995</v>
      </c>
      <c r="G1104" s="250">
        <v>2.2122389999999998</v>
      </c>
      <c r="H1104" s="250">
        <v>2.0076200000000002</v>
      </c>
      <c r="I1104" s="250">
        <v>0.50064900000000001</v>
      </c>
      <c r="J1104" s="251">
        <v>18052</v>
      </c>
    </row>
    <row r="1105" spans="1:10" x14ac:dyDescent="0.2">
      <c r="A1105" s="249" t="s">
        <v>3147</v>
      </c>
      <c r="B1105" s="250">
        <v>1.491182</v>
      </c>
      <c r="C1105" s="251">
        <v>3222369</v>
      </c>
      <c r="D1105" s="251">
        <v>3156851</v>
      </c>
      <c r="E1105" s="251">
        <v>65518</v>
      </c>
      <c r="F1105" s="250">
        <v>0.97966799999999998</v>
      </c>
      <c r="G1105" s="250">
        <v>2.212148</v>
      </c>
      <c r="H1105" s="250">
        <v>2.0181499999999999</v>
      </c>
      <c r="I1105" s="250">
        <v>0.50073199999999995</v>
      </c>
      <c r="J1105" s="251">
        <v>18005</v>
      </c>
    </row>
    <row r="1106" spans="1:10" x14ac:dyDescent="0.2">
      <c r="A1106" s="249" t="s">
        <v>3154</v>
      </c>
      <c r="B1106" s="250">
        <v>1.4794160000000001</v>
      </c>
      <c r="C1106" s="251">
        <v>3203638</v>
      </c>
      <c r="D1106" s="251">
        <v>3139900</v>
      </c>
      <c r="E1106" s="251">
        <v>63738</v>
      </c>
      <c r="F1106" s="250">
        <v>0.980105</v>
      </c>
      <c r="G1106" s="250">
        <v>2.2144460000000001</v>
      </c>
      <c r="H1106" s="250">
        <v>1.9925349999999999</v>
      </c>
      <c r="I1106" s="250">
        <v>0.50076500000000002</v>
      </c>
      <c r="J1106" s="251">
        <v>15450</v>
      </c>
    </row>
    <row r="1107" spans="1:10" x14ac:dyDescent="0.2">
      <c r="A1107" s="249" t="s">
        <v>3161</v>
      </c>
      <c r="B1107" s="250">
        <v>1.5241400000000001</v>
      </c>
      <c r="C1107" s="251">
        <v>3197555</v>
      </c>
      <c r="D1107" s="251">
        <v>3135560</v>
      </c>
      <c r="E1107" s="251">
        <v>61995</v>
      </c>
      <c r="F1107" s="250">
        <v>0.98061200000000004</v>
      </c>
      <c r="G1107" s="250">
        <v>2.218458</v>
      </c>
      <c r="H1107" s="250">
        <v>2.0785079999999998</v>
      </c>
      <c r="I1107" s="250">
        <v>0.50111000000000006</v>
      </c>
      <c r="J1107" s="251">
        <v>15320</v>
      </c>
    </row>
    <row r="1108" spans="1:10" x14ac:dyDescent="0.2">
      <c r="A1108" s="249" t="s">
        <v>3165</v>
      </c>
      <c r="B1108" s="250">
        <v>1.2864249999999999</v>
      </c>
      <c r="C1108" s="251">
        <v>3050007</v>
      </c>
      <c r="D1108" s="251">
        <v>2992374</v>
      </c>
      <c r="E1108" s="251">
        <v>57633</v>
      </c>
      <c r="F1108" s="250">
        <v>0.98110399999999998</v>
      </c>
      <c r="G1108" s="250">
        <v>2.2310660000000002</v>
      </c>
      <c r="H1108" s="250">
        <v>2.071958</v>
      </c>
      <c r="I1108" s="250">
        <v>0.49989400000000001</v>
      </c>
      <c r="J1108" s="251">
        <v>5353</v>
      </c>
    </row>
    <row r="1109" spans="1:10" x14ac:dyDescent="0.2">
      <c r="A1109" s="249" t="s">
        <v>3170</v>
      </c>
      <c r="B1109" s="250">
        <v>1.544691</v>
      </c>
      <c r="C1109" s="251">
        <v>3203776</v>
      </c>
      <c r="D1109" s="251">
        <v>3143082</v>
      </c>
      <c r="E1109" s="251">
        <v>60694</v>
      </c>
      <c r="F1109" s="250">
        <v>0.98105500000000001</v>
      </c>
      <c r="G1109" s="250">
        <v>2.2187649999999999</v>
      </c>
      <c r="H1109" s="250">
        <v>2.0695389999999998</v>
      </c>
      <c r="I1109" s="250">
        <v>0.50087899999999996</v>
      </c>
      <c r="J1109" s="251">
        <v>16182</v>
      </c>
    </row>
    <row r="1110" spans="1:10" x14ac:dyDescent="0.2">
      <c r="A1110" s="249" t="s">
        <v>3178</v>
      </c>
      <c r="B1110" s="250">
        <v>1.4307350000000001</v>
      </c>
      <c r="C1110" s="251">
        <v>3189037</v>
      </c>
      <c r="D1110" s="251">
        <v>3127733</v>
      </c>
      <c r="E1110" s="251">
        <v>61304</v>
      </c>
      <c r="F1110" s="250">
        <v>0.98077700000000001</v>
      </c>
      <c r="G1110" s="250">
        <v>2.2128869999999998</v>
      </c>
      <c r="H1110" s="250">
        <v>2.0326</v>
      </c>
      <c r="I1110" s="250">
        <v>0.50068000000000001</v>
      </c>
      <c r="J1110" s="251">
        <v>14901</v>
      </c>
    </row>
    <row r="1111" spans="1:10" x14ac:dyDescent="0.2">
      <c r="A1111" s="249" t="s">
        <v>3180</v>
      </c>
      <c r="B1111" s="250">
        <v>1.5457909999999999</v>
      </c>
      <c r="C1111" s="251">
        <v>3231734</v>
      </c>
      <c r="D1111" s="251">
        <v>3169526</v>
      </c>
      <c r="E1111" s="251">
        <v>62208</v>
      </c>
      <c r="F1111" s="250">
        <v>0.98075100000000004</v>
      </c>
      <c r="G1111" s="250">
        <v>2.2113700000000001</v>
      </c>
      <c r="H1111" s="250">
        <v>1.9781690000000001</v>
      </c>
      <c r="I1111" s="250">
        <v>0.50094000000000005</v>
      </c>
      <c r="J1111" s="251">
        <v>15964</v>
      </c>
    </row>
    <row r="1112" spans="1:10" x14ac:dyDescent="0.2">
      <c r="A1112" s="249" t="s">
        <v>3185</v>
      </c>
      <c r="B1112" s="250">
        <v>1.467233</v>
      </c>
      <c r="C1112" s="251">
        <v>3180266</v>
      </c>
      <c r="D1112" s="251">
        <v>3119507</v>
      </c>
      <c r="E1112" s="251">
        <v>60759</v>
      </c>
      <c r="F1112" s="250">
        <v>0.98089499999999996</v>
      </c>
      <c r="G1112" s="250">
        <v>2.2193890000000001</v>
      </c>
      <c r="H1112" s="250">
        <v>2.0457169999999998</v>
      </c>
      <c r="I1112" s="250">
        <v>0.50087700000000002</v>
      </c>
      <c r="J1112" s="251">
        <v>15198</v>
      </c>
    </row>
    <row r="1113" spans="1:10" x14ac:dyDescent="0.2">
      <c r="A1113" s="249" t="s">
        <v>3188</v>
      </c>
      <c r="B1113" s="250">
        <v>1.442933</v>
      </c>
      <c r="C1113" s="251">
        <v>3150037</v>
      </c>
      <c r="D1113" s="251">
        <v>3090837</v>
      </c>
      <c r="E1113" s="251">
        <v>59200</v>
      </c>
      <c r="F1113" s="250">
        <v>0.98120700000000005</v>
      </c>
      <c r="G1113" s="250">
        <v>2.2225830000000002</v>
      </c>
      <c r="H1113" s="250">
        <v>2.0546959999999999</v>
      </c>
      <c r="I1113" s="250">
        <v>0.50060199999999999</v>
      </c>
      <c r="J1113" s="251">
        <v>15175</v>
      </c>
    </row>
    <row r="1114" spans="1:10" x14ac:dyDescent="0.2">
      <c r="A1114" s="249" t="s">
        <v>3193</v>
      </c>
      <c r="B1114" s="250">
        <v>1.5418419999999999</v>
      </c>
      <c r="C1114" s="251">
        <v>3230816</v>
      </c>
      <c r="D1114" s="251">
        <v>3159964</v>
      </c>
      <c r="E1114" s="251">
        <v>70852</v>
      </c>
      <c r="F1114" s="250">
        <v>0.97806999999999999</v>
      </c>
      <c r="G1114" s="250">
        <v>2.214318</v>
      </c>
      <c r="H1114" s="250">
        <v>1.812927</v>
      </c>
      <c r="I1114" s="250">
        <v>0.50174700000000005</v>
      </c>
      <c r="J1114" s="251">
        <v>19148</v>
      </c>
    </row>
    <row r="1115" spans="1:10" x14ac:dyDescent="0.2">
      <c r="A1115" s="249" t="s">
        <v>3200</v>
      </c>
      <c r="B1115" s="250">
        <v>1.55196</v>
      </c>
      <c r="C1115" s="251">
        <v>3233854</v>
      </c>
      <c r="D1115" s="251">
        <v>3158491</v>
      </c>
      <c r="E1115" s="251">
        <v>75363</v>
      </c>
      <c r="F1115" s="250">
        <v>0.97669600000000001</v>
      </c>
      <c r="G1115" s="250">
        <v>2.2083750000000002</v>
      </c>
      <c r="H1115" s="250">
        <v>1.7041869999999999</v>
      </c>
      <c r="I1115" s="250">
        <v>0.50263000000000002</v>
      </c>
      <c r="J1115" s="251">
        <v>20016</v>
      </c>
    </row>
    <row r="1116" spans="1:10" x14ac:dyDescent="0.2">
      <c r="A1116" s="249" t="s">
        <v>3205</v>
      </c>
      <c r="B1116" s="250">
        <v>1.5912489999999999</v>
      </c>
      <c r="C1116" s="251">
        <v>3249514</v>
      </c>
      <c r="D1116" s="251">
        <v>3176331</v>
      </c>
      <c r="E1116" s="251">
        <v>73183</v>
      </c>
      <c r="F1116" s="250">
        <v>0.97747899999999999</v>
      </c>
      <c r="G1116" s="250">
        <v>2.207589</v>
      </c>
      <c r="H1116" s="250">
        <v>1.7905819999999999</v>
      </c>
      <c r="I1116" s="250">
        <v>0.50180999999999998</v>
      </c>
      <c r="J1116" s="251">
        <v>22104</v>
      </c>
    </row>
    <row r="1117" spans="1:10" x14ac:dyDescent="0.2">
      <c r="A1117" s="249" t="s">
        <v>3206</v>
      </c>
      <c r="B1117" s="250">
        <v>1.5842290000000001</v>
      </c>
      <c r="C1117" s="251">
        <v>3260605</v>
      </c>
      <c r="D1117" s="251">
        <v>3191877</v>
      </c>
      <c r="E1117" s="251">
        <v>68728</v>
      </c>
      <c r="F1117" s="250">
        <v>0.97892199999999996</v>
      </c>
      <c r="G1117" s="250">
        <v>2.2118090000000001</v>
      </c>
      <c r="H1117" s="250">
        <v>1.838006</v>
      </c>
      <c r="I1117" s="250">
        <v>0.50173199999999996</v>
      </c>
      <c r="J1117" s="251">
        <v>18156</v>
      </c>
    </row>
    <row r="1118" spans="1:10" x14ac:dyDescent="0.2">
      <c r="A1118" s="249" t="s">
        <v>3210</v>
      </c>
      <c r="B1118" s="250">
        <v>1.397581</v>
      </c>
      <c r="C1118" s="251">
        <v>3001802</v>
      </c>
      <c r="D1118" s="251">
        <v>2951087</v>
      </c>
      <c r="E1118" s="251">
        <v>50715</v>
      </c>
      <c r="F1118" s="250">
        <v>0.98310500000000001</v>
      </c>
      <c r="G1118" s="250">
        <v>2.2392690000000002</v>
      </c>
      <c r="H1118" s="250">
        <v>2.0410149999999998</v>
      </c>
      <c r="I1118" s="250">
        <v>0.50059299999999995</v>
      </c>
      <c r="J1118" s="251">
        <v>11715</v>
      </c>
    </row>
    <row r="1119" spans="1:10" x14ac:dyDescent="0.2">
      <c r="A1119" s="249" t="s">
        <v>3214</v>
      </c>
      <c r="B1119" s="250">
        <v>1.377022</v>
      </c>
      <c r="C1119" s="251">
        <v>2872405</v>
      </c>
      <c r="D1119" s="251">
        <v>2824639</v>
      </c>
      <c r="E1119" s="251">
        <v>47766</v>
      </c>
      <c r="F1119" s="250">
        <v>0.983371</v>
      </c>
      <c r="G1119" s="250">
        <v>2.2530230000000002</v>
      </c>
      <c r="H1119" s="250">
        <v>2.0682170000000002</v>
      </c>
      <c r="I1119" s="250">
        <v>0.50109999999999999</v>
      </c>
      <c r="J1119" s="251">
        <v>10714</v>
      </c>
    </row>
    <row r="1120" spans="1:10" x14ac:dyDescent="0.2">
      <c r="A1120" s="249" t="s">
        <v>3215</v>
      </c>
      <c r="B1120" s="250">
        <v>1.484154</v>
      </c>
      <c r="C1120" s="251">
        <v>3075879</v>
      </c>
      <c r="D1120" s="251">
        <v>3023129</v>
      </c>
      <c r="E1120" s="251">
        <v>52750</v>
      </c>
      <c r="F1120" s="250">
        <v>0.98285</v>
      </c>
      <c r="G1120" s="250">
        <v>2.2324109999999999</v>
      </c>
      <c r="H1120" s="250">
        <v>2.0486040000000001</v>
      </c>
      <c r="I1120" s="250">
        <v>0.500587</v>
      </c>
      <c r="J1120" s="251">
        <v>12790</v>
      </c>
    </row>
    <row r="1121" spans="1:10" x14ac:dyDescent="0.2">
      <c r="A1121" s="249" t="s">
        <v>3222</v>
      </c>
      <c r="B1121" s="250">
        <v>1.4570890000000001</v>
      </c>
      <c r="C1121" s="251">
        <v>3089669</v>
      </c>
      <c r="D1121" s="251">
        <v>3037685</v>
      </c>
      <c r="E1121" s="251">
        <v>51984</v>
      </c>
      <c r="F1121" s="250">
        <v>0.98317500000000002</v>
      </c>
      <c r="G1121" s="250">
        <v>2.2318380000000002</v>
      </c>
      <c r="H1121" s="250">
        <v>2.0845549999999999</v>
      </c>
      <c r="I1121" s="250">
        <v>0.50042500000000001</v>
      </c>
      <c r="J1121" s="251">
        <v>12571</v>
      </c>
    </row>
    <row r="1122" spans="1:10" x14ac:dyDescent="0.2">
      <c r="A1122" s="249" t="s">
        <v>3227</v>
      </c>
      <c r="B1122" s="250">
        <v>1.5331809999999999</v>
      </c>
      <c r="C1122" s="251">
        <v>3175758</v>
      </c>
      <c r="D1122" s="251">
        <v>3120034</v>
      </c>
      <c r="E1122" s="251">
        <v>55724</v>
      </c>
      <c r="F1122" s="250">
        <v>0.98245300000000002</v>
      </c>
      <c r="G1122" s="250">
        <v>2.21956</v>
      </c>
      <c r="H1122" s="250">
        <v>2.0503610000000001</v>
      </c>
      <c r="I1122" s="250">
        <v>0.50092599999999998</v>
      </c>
      <c r="J1122" s="251">
        <v>13406</v>
      </c>
    </row>
    <row r="1123" spans="1:10" x14ac:dyDescent="0.2">
      <c r="A1123" s="249" t="s">
        <v>3236</v>
      </c>
      <c r="B1123" s="250">
        <v>1.4761169999999999</v>
      </c>
      <c r="C1123" s="251">
        <v>3133962</v>
      </c>
      <c r="D1123" s="251">
        <v>3079393</v>
      </c>
      <c r="E1123" s="251">
        <v>54569</v>
      </c>
      <c r="F1123" s="250">
        <v>0.98258800000000002</v>
      </c>
      <c r="G1123" s="250">
        <v>2.2230370000000002</v>
      </c>
      <c r="H1123" s="250">
        <v>2.08195</v>
      </c>
      <c r="I1123" s="250">
        <v>0.50068599999999996</v>
      </c>
      <c r="J1123" s="251">
        <v>13335</v>
      </c>
    </row>
    <row r="1124" spans="1:10" x14ac:dyDescent="0.2">
      <c r="A1124" s="249" t="s">
        <v>3247</v>
      </c>
      <c r="B1124" s="250">
        <v>1.301169</v>
      </c>
      <c r="C1124" s="251">
        <v>2909529</v>
      </c>
      <c r="D1124" s="251">
        <v>2861203</v>
      </c>
      <c r="E1124" s="251">
        <v>48326</v>
      </c>
      <c r="F1124" s="250">
        <v>0.98338999999999999</v>
      </c>
      <c r="G1124" s="250">
        <v>2.2425639999999998</v>
      </c>
      <c r="H1124" s="250">
        <v>2.1095809999999999</v>
      </c>
      <c r="I1124" s="250">
        <v>0.50053000000000003</v>
      </c>
      <c r="J1124" s="251">
        <v>11066</v>
      </c>
    </row>
    <row r="1125" spans="1:10" x14ac:dyDescent="0.2">
      <c r="A1125" s="249" t="s">
        <v>3255</v>
      </c>
      <c r="B1125" s="250">
        <v>1.488888</v>
      </c>
      <c r="C1125" s="251">
        <v>3195974</v>
      </c>
      <c r="D1125" s="251">
        <v>3139544</v>
      </c>
      <c r="E1125" s="251">
        <v>56430</v>
      </c>
      <c r="F1125" s="250">
        <v>0.98234299999999997</v>
      </c>
      <c r="G1125" s="250">
        <v>2.2173949999999998</v>
      </c>
      <c r="H1125" s="250">
        <v>2.0638510000000001</v>
      </c>
      <c r="I1125" s="250">
        <v>0.500467</v>
      </c>
      <c r="J1125" s="251">
        <v>13858</v>
      </c>
    </row>
    <row r="1126" spans="1:10" x14ac:dyDescent="0.2">
      <c r="A1126" s="249" t="s">
        <v>3262</v>
      </c>
      <c r="B1126" s="250">
        <v>1.486855</v>
      </c>
      <c r="C1126" s="251">
        <v>3200011</v>
      </c>
      <c r="D1126" s="251">
        <v>3142202</v>
      </c>
      <c r="E1126" s="251">
        <v>57809</v>
      </c>
      <c r="F1126" s="250">
        <v>0.981935</v>
      </c>
      <c r="G1126" s="250">
        <v>2.2132960000000002</v>
      </c>
      <c r="H1126" s="250">
        <v>2.0483549999999999</v>
      </c>
      <c r="I1126" s="250">
        <v>0.50062300000000004</v>
      </c>
      <c r="J1126" s="251">
        <v>13786</v>
      </c>
    </row>
    <row r="1127" spans="1:10" x14ac:dyDescent="0.2">
      <c r="A1127" s="249" t="s">
        <v>3266</v>
      </c>
      <c r="B1127" s="250">
        <v>1.4915689999999999</v>
      </c>
      <c r="C1127" s="251">
        <v>3191957</v>
      </c>
      <c r="D1127" s="251">
        <v>3132680</v>
      </c>
      <c r="E1127" s="251">
        <v>59277</v>
      </c>
      <c r="F1127" s="250">
        <v>0.981429</v>
      </c>
      <c r="G1127" s="250">
        <v>2.2143009999999999</v>
      </c>
      <c r="H1127" s="250">
        <v>2.0705520000000002</v>
      </c>
      <c r="I1127" s="250">
        <v>0.50022699999999998</v>
      </c>
      <c r="J1127" s="251">
        <v>17609</v>
      </c>
    </row>
    <row r="1128" spans="1:10" x14ac:dyDescent="0.2">
      <c r="A1128" s="249" t="s">
        <v>3268</v>
      </c>
      <c r="B1128" s="250">
        <v>1.4980819999999999</v>
      </c>
      <c r="C1128" s="251">
        <v>3203006</v>
      </c>
      <c r="D1128" s="251">
        <v>3143810</v>
      </c>
      <c r="E1128" s="251">
        <v>59196</v>
      </c>
      <c r="F1128" s="250">
        <v>0.98151900000000003</v>
      </c>
      <c r="G1128" s="250">
        <v>2.2131729999999998</v>
      </c>
      <c r="H1128" s="250">
        <v>2.0735199999999998</v>
      </c>
      <c r="I1128" s="250">
        <v>0.50049699999999997</v>
      </c>
      <c r="J1128" s="251">
        <v>16973</v>
      </c>
    </row>
    <row r="1129" spans="1:10" x14ac:dyDescent="0.2">
      <c r="A1129" s="249" t="s">
        <v>3272</v>
      </c>
      <c r="B1129" s="250">
        <v>1.490888</v>
      </c>
      <c r="C1129" s="251">
        <v>3194793</v>
      </c>
      <c r="D1129" s="251">
        <v>3136111</v>
      </c>
      <c r="E1129" s="251">
        <v>58682</v>
      </c>
      <c r="F1129" s="250">
        <v>0.98163199999999995</v>
      </c>
      <c r="G1129" s="250">
        <v>2.2116259999999999</v>
      </c>
      <c r="H1129" s="250">
        <v>2.018621</v>
      </c>
      <c r="I1129" s="250">
        <v>0.50046800000000002</v>
      </c>
      <c r="J1129" s="251">
        <v>16639</v>
      </c>
    </row>
    <row r="1130" spans="1:10" x14ac:dyDescent="0.2">
      <c r="A1130" s="249" t="s">
        <v>3279</v>
      </c>
      <c r="B1130" s="250">
        <v>1.4394370000000001</v>
      </c>
      <c r="C1130" s="251">
        <v>3179787</v>
      </c>
      <c r="D1130" s="251">
        <v>3115244</v>
      </c>
      <c r="E1130" s="251">
        <v>64543</v>
      </c>
      <c r="F1130" s="250">
        <v>0.97970199999999996</v>
      </c>
      <c r="G1130" s="250">
        <v>2.2111149999999999</v>
      </c>
      <c r="H1130" s="250">
        <v>2.0622479999999999</v>
      </c>
      <c r="I1130" s="250">
        <v>0.50077700000000003</v>
      </c>
      <c r="J1130" s="251">
        <v>16599</v>
      </c>
    </row>
    <row r="1131" spans="1:10" x14ac:dyDescent="0.2">
      <c r="A1131" s="249" t="s">
        <v>3283</v>
      </c>
      <c r="B1131" s="250">
        <v>1.49881</v>
      </c>
      <c r="C1131" s="251">
        <v>3213675</v>
      </c>
      <c r="D1131" s="251">
        <v>3150474</v>
      </c>
      <c r="E1131" s="251">
        <v>63201</v>
      </c>
      <c r="F1131" s="250">
        <v>0.98033400000000004</v>
      </c>
      <c r="G1131" s="250">
        <v>2.2116560000000001</v>
      </c>
      <c r="H1131" s="250">
        <v>2.0515669999999999</v>
      </c>
      <c r="I1131" s="250">
        <v>0.50086399999999998</v>
      </c>
      <c r="J1131" s="251">
        <v>17540</v>
      </c>
    </row>
    <row r="1132" spans="1:10" x14ac:dyDescent="0.2">
      <c r="A1132" s="249" t="s">
        <v>3289</v>
      </c>
      <c r="B1132" s="250">
        <v>1.43831</v>
      </c>
      <c r="C1132" s="251">
        <v>3173424</v>
      </c>
      <c r="D1132" s="251">
        <v>3115203</v>
      </c>
      <c r="E1132" s="251">
        <v>58221</v>
      </c>
      <c r="F1132" s="250">
        <v>0.98165400000000003</v>
      </c>
      <c r="G1132" s="250">
        <v>2.2147109999999999</v>
      </c>
      <c r="H1132" s="250">
        <v>2.0222699999999998</v>
      </c>
      <c r="I1132" s="250">
        <v>0.50036599999999998</v>
      </c>
      <c r="J1132" s="251">
        <v>15620</v>
      </c>
    </row>
    <row r="1133" spans="1:10" x14ac:dyDescent="0.2">
      <c r="A1133" s="249" t="s">
        <v>3296</v>
      </c>
      <c r="B1133" s="250">
        <v>1.4770639999999999</v>
      </c>
      <c r="C1133" s="251">
        <v>3196996</v>
      </c>
      <c r="D1133" s="251">
        <v>3136525</v>
      </c>
      <c r="E1133" s="251">
        <v>60471</v>
      </c>
      <c r="F1133" s="250">
        <v>0.98108499999999998</v>
      </c>
      <c r="G1133" s="250">
        <v>2.215039</v>
      </c>
      <c r="H1133" s="250">
        <v>2.044098</v>
      </c>
      <c r="I1133" s="250">
        <v>0.50033700000000003</v>
      </c>
      <c r="J1133" s="251">
        <v>17029</v>
      </c>
    </row>
    <row r="1134" spans="1:10" x14ac:dyDescent="0.2">
      <c r="A1134" s="249" t="s">
        <v>3301</v>
      </c>
      <c r="B1134" s="250">
        <v>1.421243</v>
      </c>
      <c r="C1134" s="251">
        <v>3175320</v>
      </c>
      <c r="D1134" s="251">
        <v>3116062</v>
      </c>
      <c r="E1134" s="251">
        <v>59258</v>
      </c>
      <c r="F1134" s="250">
        <v>0.98133800000000004</v>
      </c>
      <c r="G1134" s="250">
        <v>2.2134520000000002</v>
      </c>
      <c r="H1134" s="250">
        <v>2.0660729999999998</v>
      </c>
      <c r="I1134" s="250">
        <v>0.500668</v>
      </c>
      <c r="J1134" s="251">
        <v>15516</v>
      </c>
    </row>
    <row r="1135" spans="1:10" x14ac:dyDescent="0.2">
      <c r="A1135" s="249" t="s">
        <v>3305</v>
      </c>
      <c r="B1135" s="250">
        <v>1.522464</v>
      </c>
      <c r="C1135" s="251">
        <v>3205302</v>
      </c>
      <c r="D1135" s="251">
        <v>3141633</v>
      </c>
      <c r="E1135" s="251">
        <v>63669</v>
      </c>
      <c r="F1135" s="250">
        <v>0.98013600000000001</v>
      </c>
      <c r="G1135" s="250">
        <v>2.2165599999999999</v>
      </c>
      <c r="H1135" s="250">
        <v>2.0415610000000002</v>
      </c>
      <c r="I1135" s="250">
        <v>0.50048800000000004</v>
      </c>
      <c r="J1135" s="251">
        <v>18214</v>
      </c>
    </row>
    <row r="1136" spans="1:10" x14ac:dyDescent="0.2">
      <c r="A1136" s="249" t="s">
        <v>3312</v>
      </c>
      <c r="B1136" s="250">
        <v>1.5053430000000001</v>
      </c>
      <c r="C1136" s="251">
        <v>3214924</v>
      </c>
      <c r="D1136" s="251">
        <v>3155365</v>
      </c>
      <c r="E1136" s="251">
        <v>59559</v>
      </c>
      <c r="F1136" s="250">
        <v>0.98147399999999996</v>
      </c>
      <c r="G1136" s="250">
        <v>2.2133500000000002</v>
      </c>
      <c r="H1136" s="250">
        <v>2.0381040000000001</v>
      </c>
      <c r="I1136" s="250">
        <v>0.50057700000000005</v>
      </c>
      <c r="J1136" s="251">
        <v>16309</v>
      </c>
    </row>
    <row r="1137" spans="1:10" x14ac:dyDescent="0.2">
      <c r="A1137" s="249" t="s">
        <v>3317</v>
      </c>
      <c r="B1137" s="250">
        <v>1.5517339999999999</v>
      </c>
      <c r="C1137" s="251">
        <v>3235946</v>
      </c>
      <c r="D1137" s="251">
        <v>3175310</v>
      </c>
      <c r="E1137" s="251">
        <v>60636</v>
      </c>
      <c r="F1137" s="250">
        <v>0.98126199999999997</v>
      </c>
      <c r="G1137" s="250">
        <v>2.207808</v>
      </c>
      <c r="H1137" s="250">
        <v>2.05348</v>
      </c>
      <c r="I1137" s="250">
        <v>0.50030600000000003</v>
      </c>
      <c r="J1137" s="251">
        <v>17037</v>
      </c>
    </row>
    <row r="1138" spans="1:10" x14ac:dyDescent="0.2">
      <c r="A1138" s="249" t="s">
        <v>3321</v>
      </c>
      <c r="B1138" s="250">
        <v>1.474064</v>
      </c>
      <c r="C1138" s="251">
        <v>3189989</v>
      </c>
      <c r="D1138" s="251">
        <v>3129869</v>
      </c>
      <c r="E1138" s="251">
        <v>60120</v>
      </c>
      <c r="F1138" s="250">
        <v>0.98115399999999997</v>
      </c>
      <c r="G1138" s="250">
        <v>2.2102569999999999</v>
      </c>
      <c r="H1138" s="250">
        <v>2.07362</v>
      </c>
      <c r="I1138" s="250">
        <v>0.50039299999999998</v>
      </c>
      <c r="J1138" s="251">
        <v>16022</v>
      </c>
    </row>
    <row r="1139" spans="1:10" x14ac:dyDescent="0.2">
      <c r="A1139" s="249" t="s">
        <v>3328</v>
      </c>
      <c r="B1139" s="250">
        <v>1.464127</v>
      </c>
      <c r="C1139" s="251">
        <v>3193977</v>
      </c>
      <c r="D1139" s="251">
        <v>3137628</v>
      </c>
      <c r="E1139" s="251">
        <v>56349</v>
      </c>
      <c r="F1139" s="250">
        <v>0.98235799999999995</v>
      </c>
      <c r="G1139" s="250">
        <v>2.214852</v>
      </c>
      <c r="H1139" s="250">
        <v>2.0370270000000001</v>
      </c>
      <c r="I1139" s="250">
        <v>0.50028099999999998</v>
      </c>
      <c r="J1139" s="251">
        <v>16847</v>
      </c>
    </row>
    <row r="1140" spans="1:10" x14ac:dyDescent="0.2">
      <c r="A1140" s="249" t="s">
        <v>3331</v>
      </c>
      <c r="B1140" s="250">
        <v>1.5077469999999999</v>
      </c>
      <c r="C1140" s="251">
        <v>3204883</v>
      </c>
      <c r="D1140" s="251">
        <v>3146582</v>
      </c>
      <c r="E1140" s="251">
        <v>58301</v>
      </c>
      <c r="F1140" s="250">
        <v>0.98180900000000004</v>
      </c>
      <c r="G1140" s="250">
        <v>2.2125059999999999</v>
      </c>
      <c r="H1140" s="250">
        <v>2.0447570000000002</v>
      </c>
      <c r="I1140" s="250">
        <v>0.50002100000000005</v>
      </c>
      <c r="J1140" s="251">
        <v>16377</v>
      </c>
    </row>
    <row r="1141" spans="1:10" x14ac:dyDescent="0.2">
      <c r="A1141" s="249" t="s">
        <v>3338</v>
      </c>
      <c r="B1141" s="250">
        <v>1.5024169999999999</v>
      </c>
      <c r="C1141" s="251">
        <v>3187774</v>
      </c>
      <c r="D1141" s="251">
        <v>3127803</v>
      </c>
      <c r="E1141" s="251">
        <v>59971</v>
      </c>
      <c r="F1141" s="250">
        <v>0.98118700000000003</v>
      </c>
      <c r="G1141" s="250">
        <v>2.2113659999999999</v>
      </c>
      <c r="H1141" s="250">
        <v>2.0361989999999999</v>
      </c>
      <c r="I1141" s="250">
        <v>0.500579</v>
      </c>
      <c r="J1141" s="251">
        <v>16986</v>
      </c>
    </row>
    <row r="1142" spans="1:10" x14ac:dyDescent="0.2">
      <c r="A1142" s="249" t="s">
        <v>3339</v>
      </c>
      <c r="B1142" s="250">
        <v>1.545939</v>
      </c>
      <c r="C1142" s="251">
        <v>3220019</v>
      </c>
      <c r="D1142" s="251">
        <v>3160200</v>
      </c>
      <c r="E1142" s="251">
        <v>59819</v>
      </c>
      <c r="F1142" s="250">
        <v>0.98142300000000005</v>
      </c>
      <c r="G1142" s="250">
        <v>2.209514</v>
      </c>
      <c r="H1142" s="250">
        <v>2.0258989999999999</v>
      </c>
      <c r="I1142" s="250">
        <v>0.50061100000000003</v>
      </c>
      <c r="J1142" s="251">
        <v>16844</v>
      </c>
    </row>
    <row r="1143" spans="1:10" x14ac:dyDescent="0.2">
      <c r="A1143" s="249" t="s">
        <v>3343</v>
      </c>
      <c r="B1143" s="250">
        <v>1.503552</v>
      </c>
      <c r="C1143" s="251">
        <v>3196447</v>
      </c>
      <c r="D1143" s="251">
        <v>3136533</v>
      </c>
      <c r="E1143" s="251">
        <v>59914</v>
      </c>
      <c r="F1143" s="250">
        <v>0.98125600000000002</v>
      </c>
      <c r="G1143" s="250">
        <v>2.212466</v>
      </c>
      <c r="H1143" s="250">
        <v>2.0236689999999999</v>
      </c>
      <c r="I1143" s="250">
        <v>0.50051900000000005</v>
      </c>
      <c r="J1143" s="251">
        <v>16506</v>
      </c>
    </row>
    <row r="1144" spans="1:10" x14ac:dyDescent="0.2">
      <c r="A1144" s="249" t="s">
        <v>3348</v>
      </c>
      <c r="B1144" s="250">
        <v>1.5767180000000001</v>
      </c>
      <c r="C1144" s="251">
        <v>3238697</v>
      </c>
      <c r="D1144" s="251">
        <v>3180067</v>
      </c>
      <c r="E1144" s="251">
        <v>58630</v>
      </c>
      <c r="F1144" s="250">
        <v>0.98189700000000002</v>
      </c>
      <c r="G1144" s="250">
        <v>2.2134290000000001</v>
      </c>
      <c r="H1144" s="250">
        <v>2.0452400000000002</v>
      </c>
      <c r="I1144" s="250">
        <v>0.50006399999999995</v>
      </c>
      <c r="J1144" s="251">
        <v>17283</v>
      </c>
    </row>
    <row r="1145" spans="1:10" x14ac:dyDescent="0.2">
      <c r="A1145" s="249" t="s">
        <v>3353</v>
      </c>
      <c r="B1145" s="250">
        <v>1.4594640000000001</v>
      </c>
      <c r="C1145" s="251">
        <v>3184393</v>
      </c>
      <c r="D1145" s="251">
        <v>3132142</v>
      </c>
      <c r="E1145" s="251">
        <v>52251</v>
      </c>
      <c r="F1145" s="250">
        <v>0.98359200000000002</v>
      </c>
      <c r="G1145" s="250">
        <v>2.2102900000000001</v>
      </c>
      <c r="H1145" s="250">
        <v>2.0406770000000001</v>
      </c>
      <c r="I1145" s="250">
        <v>0.50031499999999995</v>
      </c>
      <c r="J1145" s="251">
        <v>15423</v>
      </c>
    </row>
    <row r="1146" spans="1:10" x14ac:dyDescent="0.2">
      <c r="A1146" s="249" t="s">
        <v>3356</v>
      </c>
      <c r="B1146" s="250">
        <v>1.5058830000000001</v>
      </c>
      <c r="C1146" s="251">
        <v>3206395</v>
      </c>
      <c r="D1146" s="251">
        <v>3150959</v>
      </c>
      <c r="E1146" s="251">
        <v>55436</v>
      </c>
      <c r="F1146" s="250">
        <v>0.982711</v>
      </c>
      <c r="G1146" s="250">
        <v>2.2151990000000001</v>
      </c>
      <c r="H1146" s="250">
        <v>2.0321060000000002</v>
      </c>
      <c r="I1146" s="250">
        <v>0.50065199999999999</v>
      </c>
      <c r="J1146" s="251">
        <v>16558</v>
      </c>
    </row>
    <row r="1147" spans="1:10" x14ac:dyDescent="0.2">
      <c r="A1147" s="249" t="s">
        <v>3361</v>
      </c>
      <c r="B1147" s="250">
        <v>1.239025</v>
      </c>
      <c r="C1147" s="251">
        <v>3103154</v>
      </c>
      <c r="D1147" s="251">
        <v>3045812</v>
      </c>
      <c r="E1147" s="251">
        <v>57342</v>
      </c>
      <c r="F1147" s="250">
        <v>0.98152099999999998</v>
      </c>
      <c r="G1147" s="250">
        <v>2.2100949999999999</v>
      </c>
      <c r="H1147" s="250">
        <v>2.0522170000000002</v>
      </c>
      <c r="I1147" s="250">
        <v>0.50064600000000004</v>
      </c>
      <c r="J1147" s="251">
        <v>15277</v>
      </c>
    </row>
    <row r="1148" spans="1:10" x14ac:dyDescent="0.2">
      <c r="A1148" s="249" t="s">
        <v>3362</v>
      </c>
      <c r="B1148" s="250">
        <v>1.507525</v>
      </c>
      <c r="C1148" s="251">
        <v>3218707</v>
      </c>
      <c r="D1148" s="251">
        <v>3158679</v>
      </c>
      <c r="E1148" s="251">
        <v>60028</v>
      </c>
      <c r="F1148" s="250">
        <v>0.98134999999999994</v>
      </c>
      <c r="G1148" s="250">
        <v>2.2127949999999998</v>
      </c>
      <c r="H1148" s="250">
        <v>2.0659380000000001</v>
      </c>
      <c r="I1148" s="250">
        <v>0.50063999999999997</v>
      </c>
      <c r="J1148" s="251">
        <v>16741</v>
      </c>
    </row>
    <row r="1149" spans="1:10" x14ac:dyDescent="0.2">
      <c r="A1149" s="249" t="s">
        <v>3363</v>
      </c>
      <c r="B1149" s="250">
        <v>1.4917039999999999</v>
      </c>
      <c r="C1149" s="251">
        <v>3210508</v>
      </c>
      <c r="D1149" s="251">
        <v>3150828</v>
      </c>
      <c r="E1149" s="251">
        <v>59680</v>
      </c>
      <c r="F1149" s="250">
        <v>0.98141100000000003</v>
      </c>
      <c r="G1149" s="250">
        <v>2.2123569999999999</v>
      </c>
      <c r="H1149" s="250">
        <v>2.0591010000000001</v>
      </c>
      <c r="I1149" s="250">
        <v>0.50053000000000003</v>
      </c>
      <c r="J1149" s="251">
        <v>16982</v>
      </c>
    </row>
    <row r="1150" spans="1:10" x14ac:dyDescent="0.2">
      <c r="A1150" s="249" t="s">
        <v>3364</v>
      </c>
      <c r="B1150" s="250">
        <v>1.5013380000000001</v>
      </c>
      <c r="C1150" s="251">
        <v>3200672</v>
      </c>
      <c r="D1150" s="251">
        <v>3139767</v>
      </c>
      <c r="E1150" s="251">
        <v>60905</v>
      </c>
      <c r="F1150" s="250">
        <v>0.98097100000000004</v>
      </c>
      <c r="G1150" s="250">
        <v>2.2099069999999998</v>
      </c>
      <c r="H1150" s="250">
        <v>2.0518109999999998</v>
      </c>
      <c r="I1150" s="250">
        <v>0.50061199999999995</v>
      </c>
      <c r="J1150" s="251">
        <v>16268</v>
      </c>
    </row>
    <row r="1151" spans="1:10" x14ac:dyDescent="0.2">
      <c r="A1151" s="249" t="s">
        <v>3365</v>
      </c>
      <c r="B1151" s="250">
        <v>1.5277369999999999</v>
      </c>
      <c r="C1151" s="251">
        <v>3223267</v>
      </c>
      <c r="D1151" s="251">
        <v>3164001</v>
      </c>
      <c r="E1151" s="251">
        <v>59266</v>
      </c>
      <c r="F1151" s="250">
        <v>0.98161299999999996</v>
      </c>
      <c r="G1151" s="250">
        <v>2.2097329999999999</v>
      </c>
      <c r="H1151" s="250">
        <v>2.0558939999999999</v>
      </c>
      <c r="I1151" s="250">
        <v>0.50063199999999997</v>
      </c>
      <c r="J1151" s="251">
        <v>16041</v>
      </c>
    </row>
    <row r="1152" spans="1:10" x14ac:dyDescent="0.2">
      <c r="A1152" s="249" t="s">
        <v>3369</v>
      </c>
      <c r="B1152" s="250">
        <v>1.447765</v>
      </c>
      <c r="C1152" s="251">
        <v>3200379</v>
      </c>
      <c r="D1152" s="251">
        <v>3135352</v>
      </c>
      <c r="E1152" s="251">
        <v>65027</v>
      </c>
      <c r="F1152" s="250">
        <v>0.97968100000000002</v>
      </c>
      <c r="G1152" s="250">
        <v>2.213228</v>
      </c>
      <c r="H1152" s="250">
        <v>2.0760169999999998</v>
      </c>
      <c r="I1152" s="250">
        <v>0.50058199999999997</v>
      </c>
      <c r="J1152" s="251">
        <v>17076</v>
      </c>
    </row>
    <row r="1153" spans="1:10" x14ac:dyDescent="0.2">
      <c r="A1153" s="249" t="s">
        <v>3372</v>
      </c>
      <c r="B1153" s="250">
        <v>1.555931</v>
      </c>
      <c r="C1153" s="251">
        <v>3212245</v>
      </c>
      <c r="D1153" s="251">
        <v>3153017</v>
      </c>
      <c r="E1153" s="251">
        <v>59228</v>
      </c>
      <c r="F1153" s="250">
        <v>0.98156200000000005</v>
      </c>
      <c r="G1153" s="250">
        <v>2.2117439999999999</v>
      </c>
      <c r="H1153" s="250">
        <v>2.0566140000000002</v>
      </c>
      <c r="I1153" s="250">
        <v>0.50050300000000003</v>
      </c>
      <c r="J1153" s="251">
        <v>16067</v>
      </c>
    </row>
    <row r="1154" spans="1:10" x14ac:dyDescent="0.2">
      <c r="A1154" s="249" t="s">
        <v>3373</v>
      </c>
      <c r="B1154" s="250">
        <v>1.487411</v>
      </c>
      <c r="C1154" s="251">
        <v>3207571</v>
      </c>
      <c r="D1154" s="251">
        <v>3147537</v>
      </c>
      <c r="E1154" s="251">
        <v>60034</v>
      </c>
      <c r="F1154" s="250">
        <v>0.98128400000000005</v>
      </c>
      <c r="G1154" s="250">
        <v>2.2094369999999999</v>
      </c>
      <c r="H1154" s="250">
        <v>2.0378500000000002</v>
      </c>
      <c r="I1154" s="250">
        <v>0.50075700000000001</v>
      </c>
      <c r="J1154" s="251">
        <v>17105</v>
      </c>
    </row>
    <row r="1155" spans="1:10" x14ac:dyDescent="0.2">
      <c r="A1155" s="249" t="s">
        <v>3374</v>
      </c>
      <c r="B1155" s="250">
        <v>1.4937530000000001</v>
      </c>
      <c r="C1155" s="251">
        <v>3187133</v>
      </c>
      <c r="D1155" s="251">
        <v>3131725</v>
      </c>
      <c r="E1155" s="251">
        <v>55408</v>
      </c>
      <c r="F1155" s="250">
        <v>0.98261500000000002</v>
      </c>
      <c r="G1155" s="250">
        <v>2.2158549999999999</v>
      </c>
      <c r="H1155" s="250">
        <v>2.034392</v>
      </c>
      <c r="I1155" s="250">
        <v>0.50053099999999995</v>
      </c>
      <c r="J1155" s="251">
        <v>16740</v>
      </c>
    </row>
    <row r="1156" spans="1:10" x14ac:dyDescent="0.2">
      <c r="A1156" s="249" t="s">
        <v>3375</v>
      </c>
      <c r="B1156" s="250">
        <v>1.498356</v>
      </c>
      <c r="C1156" s="251">
        <v>3214430</v>
      </c>
      <c r="D1156" s="251">
        <v>3153441</v>
      </c>
      <c r="E1156" s="251">
        <v>60989</v>
      </c>
      <c r="F1156" s="250">
        <v>0.98102599999999995</v>
      </c>
      <c r="G1156" s="250">
        <v>2.210426</v>
      </c>
      <c r="H1156" s="250">
        <v>2.060775</v>
      </c>
      <c r="I1156" s="250">
        <v>0.50063500000000005</v>
      </c>
      <c r="J1156" s="251">
        <v>16465</v>
      </c>
    </row>
    <row r="1157" spans="1:10" x14ac:dyDescent="0.2">
      <c r="A1157" s="249" t="s">
        <v>3376</v>
      </c>
      <c r="B1157" s="250">
        <v>1.5938730000000001</v>
      </c>
      <c r="C1157" s="251">
        <v>3242032</v>
      </c>
      <c r="D1157" s="251">
        <v>3178370</v>
      </c>
      <c r="E1157" s="251">
        <v>63662</v>
      </c>
      <c r="F1157" s="250">
        <v>0.98036400000000001</v>
      </c>
      <c r="G1157" s="250">
        <v>2.2118699999999998</v>
      </c>
      <c r="H1157" s="250">
        <v>2.0386139999999999</v>
      </c>
      <c r="I1157" s="250">
        <v>0.50042900000000001</v>
      </c>
      <c r="J1157" s="251">
        <v>17602</v>
      </c>
    </row>
    <row r="1158" spans="1:10" x14ac:dyDescent="0.2">
      <c r="A1158" s="249" t="s">
        <v>3377</v>
      </c>
      <c r="B1158" s="250">
        <v>1.203176</v>
      </c>
      <c r="C1158" s="251">
        <v>3091600</v>
      </c>
      <c r="D1158" s="251">
        <v>3034277</v>
      </c>
      <c r="E1158" s="251">
        <v>57323</v>
      </c>
      <c r="F1158" s="250">
        <v>0.98145800000000005</v>
      </c>
      <c r="G1158" s="250">
        <v>2.2114829999999999</v>
      </c>
      <c r="H1158" s="250">
        <v>2.074608</v>
      </c>
      <c r="I1158" s="250">
        <v>0.50060700000000002</v>
      </c>
      <c r="J1158" s="251">
        <v>14453</v>
      </c>
    </row>
    <row r="1159" spans="1:10" x14ac:dyDescent="0.2">
      <c r="A1159" s="249" t="s">
        <v>3378</v>
      </c>
      <c r="B1159" s="250">
        <v>1.5605800000000001</v>
      </c>
      <c r="C1159" s="251">
        <v>3241963</v>
      </c>
      <c r="D1159" s="251">
        <v>3179146</v>
      </c>
      <c r="E1159" s="251">
        <v>62817</v>
      </c>
      <c r="F1159" s="250">
        <v>0.98062400000000005</v>
      </c>
      <c r="G1159" s="250">
        <v>2.2101850000000001</v>
      </c>
      <c r="H1159" s="250">
        <v>2.034198</v>
      </c>
      <c r="I1159" s="250">
        <v>0.50044999999999995</v>
      </c>
      <c r="J1159" s="251">
        <v>17628</v>
      </c>
    </row>
    <row r="1160" spans="1:10" x14ac:dyDescent="0.2">
      <c r="A1160" s="249" t="s">
        <v>3379</v>
      </c>
      <c r="B1160" s="250">
        <v>1.461333</v>
      </c>
      <c r="C1160" s="251">
        <v>3194985</v>
      </c>
      <c r="D1160" s="251">
        <v>3134987</v>
      </c>
      <c r="E1160" s="251">
        <v>59998</v>
      </c>
      <c r="F1160" s="250">
        <v>0.98122100000000001</v>
      </c>
      <c r="G1160" s="250">
        <v>2.2136740000000001</v>
      </c>
      <c r="H1160" s="250">
        <v>2.0580020000000001</v>
      </c>
      <c r="I1160" s="250">
        <v>0.50034900000000004</v>
      </c>
      <c r="J1160" s="251">
        <v>17298</v>
      </c>
    </row>
    <row r="1161" spans="1:10" x14ac:dyDescent="0.2">
      <c r="A1161" s="249" t="s">
        <v>3380</v>
      </c>
      <c r="B1161" s="250">
        <v>1.5602910000000001</v>
      </c>
      <c r="C1161" s="251">
        <v>3218447</v>
      </c>
      <c r="D1161" s="251">
        <v>3164048</v>
      </c>
      <c r="E1161" s="251">
        <v>54399</v>
      </c>
      <c r="F1161" s="250">
        <v>0.98309800000000003</v>
      </c>
      <c r="G1161" s="250">
        <v>2.2125219999999999</v>
      </c>
      <c r="H1161" s="250">
        <v>2.0179749999999999</v>
      </c>
      <c r="I1161" s="250">
        <v>0.49994699999999997</v>
      </c>
      <c r="J1161" s="251">
        <v>15773</v>
      </c>
    </row>
    <row r="1162" spans="1:10" x14ac:dyDescent="0.2">
      <c r="A1162" s="249" t="s">
        <v>3383</v>
      </c>
      <c r="B1162" s="250">
        <v>1.521409</v>
      </c>
      <c r="C1162" s="251">
        <v>3218036</v>
      </c>
      <c r="D1162" s="251">
        <v>3158637</v>
      </c>
      <c r="E1162" s="251">
        <v>59399</v>
      </c>
      <c r="F1162" s="250">
        <v>0.98154200000000003</v>
      </c>
      <c r="G1162" s="250">
        <v>2.2149139999999998</v>
      </c>
      <c r="H1162" s="250">
        <v>2.0359829999999999</v>
      </c>
      <c r="I1162" s="250">
        <v>0.50064299999999995</v>
      </c>
      <c r="J1162" s="251">
        <v>16300</v>
      </c>
    </row>
    <row r="1163" spans="1:10" x14ac:dyDescent="0.2">
      <c r="A1163" s="249" t="s">
        <v>3388</v>
      </c>
      <c r="B1163" s="250">
        <v>1.4902390000000001</v>
      </c>
      <c r="C1163" s="251">
        <v>3216084</v>
      </c>
      <c r="D1163" s="251">
        <v>3150299</v>
      </c>
      <c r="E1163" s="251">
        <v>65785</v>
      </c>
      <c r="F1163" s="250">
        <v>0.979545</v>
      </c>
      <c r="G1163" s="250">
        <v>2.2101820000000001</v>
      </c>
      <c r="H1163" s="250">
        <v>2.056924</v>
      </c>
      <c r="I1163" s="250">
        <v>0.50039199999999995</v>
      </c>
      <c r="J1163" s="251">
        <v>17688</v>
      </c>
    </row>
    <row r="1164" spans="1:10" x14ac:dyDescent="0.2">
      <c r="A1164" s="249" t="s">
        <v>3389</v>
      </c>
      <c r="B1164" s="250">
        <v>1.4099630000000001</v>
      </c>
      <c r="C1164" s="251">
        <v>3177647</v>
      </c>
      <c r="D1164" s="251">
        <v>3113524</v>
      </c>
      <c r="E1164" s="251">
        <v>64123</v>
      </c>
      <c r="F1164" s="250">
        <v>0.97982100000000005</v>
      </c>
      <c r="G1164" s="250">
        <v>2.2096529999999999</v>
      </c>
      <c r="H1164" s="250">
        <v>2.037277</v>
      </c>
      <c r="I1164" s="250">
        <v>0.50079399999999996</v>
      </c>
      <c r="J1164" s="251">
        <v>18161</v>
      </c>
    </row>
    <row r="1165" spans="1:10" x14ac:dyDescent="0.2">
      <c r="A1165" s="249" t="s">
        <v>3390</v>
      </c>
      <c r="B1165" s="250">
        <v>1.513136</v>
      </c>
      <c r="C1165" s="251">
        <v>3150264</v>
      </c>
      <c r="D1165" s="251">
        <v>3096949</v>
      </c>
      <c r="E1165" s="251">
        <v>53315</v>
      </c>
      <c r="F1165" s="250">
        <v>0.98307599999999995</v>
      </c>
      <c r="G1165" s="250">
        <v>2.2095660000000001</v>
      </c>
      <c r="H1165" s="250">
        <v>1.998931</v>
      </c>
      <c r="I1165" s="250">
        <v>0.49891000000000002</v>
      </c>
      <c r="J1165" s="251">
        <v>14743</v>
      </c>
    </row>
    <row r="1166" spans="1:10" x14ac:dyDescent="0.2">
      <c r="A1166" s="249" t="s">
        <v>3391</v>
      </c>
      <c r="B1166" s="250">
        <v>1.4855210000000001</v>
      </c>
      <c r="C1166" s="251">
        <v>3186405</v>
      </c>
      <c r="D1166" s="251">
        <v>3125456</v>
      </c>
      <c r="E1166" s="251">
        <v>60949</v>
      </c>
      <c r="F1166" s="250">
        <v>0.98087199999999997</v>
      </c>
      <c r="G1166" s="250">
        <v>2.2120030000000002</v>
      </c>
      <c r="H1166" s="250">
        <v>2.0544750000000001</v>
      </c>
      <c r="I1166" s="250">
        <v>0.50029699999999999</v>
      </c>
      <c r="J1166" s="251">
        <v>16589</v>
      </c>
    </row>
    <row r="1167" spans="1:10" x14ac:dyDescent="0.2">
      <c r="A1167" s="249" t="s">
        <v>3393</v>
      </c>
      <c r="B1167" s="250">
        <v>1.4893209999999999</v>
      </c>
      <c r="C1167" s="251">
        <v>3185225</v>
      </c>
      <c r="D1167" s="251">
        <v>3132727</v>
      </c>
      <c r="E1167" s="251">
        <v>52498</v>
      </c>
      <c r="F1167" s="250">
        <v>0.983518</v>
      </c>
      <c r="G1167" s="250">
        <v>2.214718</v>
      </c>
      <c r="H1167" s="250">
        <v>2.0689820000000001</v>
      </c>
      <c r="I1167" s="250">
        <v>0.50001700000000004</v>
      </c>
      <c r="J1167" s="251">
        <v>15182</v>
      </c>
    </row>
    <row r="1168" spans="1:10" x14ac:dyDescent="0.2">
      <c r="A1168" s="249" t="s">
        <v>3396</v>
      </c>
      <c r="B1168" s="250">
        <v>1.4350860000000001</v>
      </c>
      <c r="C1168" s="251">
        <v>3173209</v>
      </c>
      <c r="D1168" s="251">
        <v>3120046</v>
      </c>
      <c r="E1168" s="251">
        <v>53163</v>
      </c>
      <c r="F1168" s="250">
        <v>0.98324599999999995</v>
      </c>
      <c r="G1168" s="250">
        <v>2.211255</v>
      </c>
      <c r="H1168" s="250">
        <v>2.0364979999999999</v>
      </c>
      <c r="I1168" s="250">
        <v>0.50052300000000005</v>
      </c>
      <c r="J1168" s="251">
        <v>13963</v>
      </c>
    </row>
    <row r="1169" spans="1:10" x14ac:dyDescent="0.2">
      <c r="A1169" s="249" t="s">
        <v>3401</v>
      </c>
      <c r="B1169" s="250">
        <v>1.5629759999999999</v>
      </c>
      <c r="C1169" s="251">
        <v>3236201</v>
      </c>
      <c r="D1169" s="251">
        <v>3173488</v>
      </c>
      <c r="E1169" s="251">
        <v>62713</v>
      </c>
      <c r="F1169" s="250">
        <v>0.98062099999999996</v>
      </c>
      <c r="G1169" s="250">
        <v>2.2127150000000002</v>
      </c>
      <c r="H1169" s="250">
        <v>2.055593</v>
      </c>
      <c r="I1169" s="250">
        <v>0.50065899999999997</v>
      </c>
      <c r="J1169" s="251">
        <v>17353</v>
      </c>
    </row>
    <row r="1170" spans="1:10" x14ac:dyDescent="0.2">
      <c r="A1170" s="249" t="s">
        <v>3406</v>
      </c>
      <c r="B1170" s="250">
        <v>1.486022</v>
      </c>
      <c r="C1170" s="251">
        <v>3168989</v>
      </c>
      <c r="D1170" s="251">
        <v>3109882</v>
      </c>
      <c r="E1170" s="251">
        <v>59107</v>
      </c>
      <c r="F1170" s="250">
        <v>0.981348</v>
      </c>
      <c r="G1170" s="250">
        <v>2.2109230000000002</v>
      </c>
      <c r="H1170" s="250">
        <v>2.0456539999999999</v>
      </c>
      <c r="I1170" s="250">
        <v>0.49975999999999998</v>
      </c>
      <c r="J1170" s="251">
        <v>16012</v>
      </c>
    </row>
    <row r="1171" spans="1:10" x14ac:dyDescent="0.2">
      <c r="A1171" s="249" t="s">
        <v>3411</v>
      </c>
      <c r="B1171" s="250">
        <v>1.2855350000000001</v>
      </c>
      <c r="C1171" s="251">
        <v>3125695</v>
      </c>
      <c r="D1171" s="251">
        <v>3067540</v>
      </c>
      <c r="E1171" s="251">
        <v>58155</v>
      </c>
      <c r="F1171" s="250">
        <v>0.98139500000000002</v>
      </c>
      <c r="G1171" s="250">
        <v>2.215687</v>
      </c>
      <c r="H1171" s="250">
        <v>2.0646610000000001</v>
      </c>
      <c r="I1171" s="250">
        <v>0.50087199999999998</v>
      </c>
      <c r="J1171" s="251">
        <v>15909</v>
      </c>
    </row>
    <row r="1172" spans="1:10" x14ac:dyDescent="0.2">
      <c r="A1172" s="249" t="s">
        <v>3412</v>
      </c>
      <c r="B1172" s="250">
        <v>1.58955</v>
      </c>
      <c r="C1172" s="251">
        <v>3228742</v>
      </c>
      <c r="D1172" s="251">
        <v>3167954</v>
      </c>
      <c r="E1172" s="251">
        <v>60788</v>
      </c>
      <c r="F1172" s="250">
        <v>0.98117299999999996</v>
      </c>
      <c r="G1172" s="250">
        <v>2.2094909999999999</v>
      </c>
      <c r="H1172" s="250">
        <v>2.0628310000000001</v>
      </c>
      <c r="I1172" s="250">
        <v>0.50049500000000002</v>
      </c>
      <c r="J1172" s="251">
        <v>16509</v>
      </c>
    </row>
    <row r="1173" spans="1:10" x14ac:dyDescent="0.2">
      <c r="A1173" s="249" t="s">
        <v>3413</v>
      </c>
      <c r="B1173" s="250">
        <v>1.397254</v>
      </c>
      <c r="C1173" s="251">
        <v>3156061</v>
      </c>
      <c r="D1173" s="251">
        <v>3095089</v>
      </c>
      <c r="E1173" s="251">
        <v>60972</v>
      </c>
      <c r="F1173" s="250">
        <v>0.98068100000000002</v>
      </c>
      <c r="G1173" s="250">
        <v>2.211293</v>
      </c>
      <c r="H1173" s="250">
        <v>2.0390269999999999</v>
      </c>
      <c r="I1173" s="250">
        <v>0.499751</v>
      </c>
      <c r="J1173" s="251">
        <v>16587</v>
      </c>
    </row>
    <row r="1174" spans="1:10" x14ac:dyDescent="0.2">
      <c r="A1174" s="249" t="s">
        <v>3414</v>
      </c>
      <c r="B1174" s="250">
        <v>1.3541179999999999</v>
      </c>
      <c r="C1174" s="251">
        <v>3104705</v>
      </c>
      <c r="D1174" s="251">
        <v>3047152</v>
      </c>
      <c r="E1174" s="251">
        <v>57553</v>
      </c>
      <c r="F1174" s="250">
        <v>0.98146299999999997</v>
      </c>
      <c r="G1174" s="250">
        <v>2.2038220000000002</v>
      </c>
      <c r="H1174" s="250">
        <v>2.0316580000000002</v>
      </c>
      <c r="I1174" s="250">
        <v>0.49879499999999999</v>
      </c>
      <c r="J1174" s="251">
        <v>15523</v>
      </c>
    </row>
    <row r="1175" spans="1:10" x14ac:dyDescent="0.2">
      <c r="A1175" s="249" t="s">
        <v>3415</v>
      </c>
      <c r="B1175" s="250">
        <v>1.3947780000000001</v>
      </c>
      <c r="C1175" s="251">
        <v>3194813</v>
      </c>
      <c r="D1175" s="251">
        <v>3136542</v>
      </c>
      <c r="E1175" s="251">
        <v>58271</v>
      </c>
      <c r="F1175" s="250">
        <v>0.98176099999999999</v>
      </c>
      <c r="G1175" s="250">
        <v>2.21265</v>
      </c>
      <c r="H1175" s="250">
        <v>2.06013</v>
      </c>
      <c r="I1175" s="250">
        <v>0.50047299999999995</v>
      </c>
      <c r="J1175" s="251">
        <v>14915</v>
      </c>
    </row>
    <row r="1176" spans="1:10" x14ac:dyDescent="0.2">
      <c r="A1176" s="249" t="s">
        <v>3416</v>
      </c>
      <c r="B1176" s="250">
        <v>1.5091129999999999</v>
      </c>
      <c r="C1176" s="251">
        <v>3194041</v>
      </c>
      <c r="D1176" s="251">
        <v>3140853</v>
      </c>
      <c r="E1176" s="251">
        <v>53188</v>
      </c>
      <c r="F1176" s="250">
        <v>0.983348</v>
      </c>
      <c r="G1176" s="250">
        <v>2.213247</v>
      </c>
      <c r="H1176" s="250">
        <v>2.0131429999999999</v>
      </c>
      <c r="I1176" s="250">
        <v>0.50018700000000005</v>
      </c>
      <c r="J1176" s="251">
        <v>14336</v>
      </c>
    </row>
    <row r="1177" spans="1:10" x14ac:dyDescent="0.2">
      <c r="A1177" s="249" t="s">
        <v>3417</v>
      </c>
      <c r="B1177" s="250">
        <v>1.5643480000000001</v>
      </c>
      <c r="C1177" s="251">
        <v>3232427</v>
      </c>
      <c r="D1177" s="251">
        <v>3173813</v>
      </c>
      <c r="E1177" s="251">
        <v>58614</v>
      </c>
      <c r="F1177" s="250">
        <v>0.98186700000000005</v>
      </c>
      <c r="G1177" s="250">
        <v>2.2110479999999999</v>
      </c>
      <c r="H1177" s="250">
        <v>2.0387270000000002</v>
      </c>
      <c r="I1177" s="250">
        <v>0.50069699999999995</v>
      </c>
      <c r="J1177" s="251">
        <v>14711</v>
      </c>
    </row>
    <row r="1178" spans="1:10" x14ac:dyDescent="0.2">
      <c r="A1178" s="249" t="s">
        <v>3418</v>
      </c>
      <c r="B1178" s="250">
        <v>1.484818</v>
      </c>
      <c r="C1178" s="251">
        <v>3184742</v>
      </c>
      <c r="D1178" s="251">
        <v>3125991</v>
      </c>
      <c r="E1178" s="251">
        <v>58751</v>
      </c>
      <c r="F1178" s="250">
        <v>0.98155199999999998</v>
      </c>
      <c r="G1178" s="250">
        <v>2.2149649999999999</v>
      </c>
      <c r="H1178" s="250">
        <v>2.034189</v>
      </c>
      <c r="I1178" s="250">
        <v>0.50075599999999998</v>
      </c>
      <c r="J1178" s="251">
        <v>15981</v>
      </c>
    </row>
    <row r="1179" spans="1:10" x14ac:dyDescent="0.2">
      <c r="A1179" s="249" t="s">
        <v>3419</v>
      </c>
      <c r="B1179" s="250">
        <v>1.4764930000000001</v>
      </c>
      <c r="C1179" s="251">
        <v>3206400</v>
      </c>
      <c r="D1179" s="251">
        <v>3144555</v>
      </c>
      <c r="E1179" s="251">
        <v>61845</v>
      </c>
      <c r="F1179" s="250">
        <v>0.98071200000000003</v>
      </c>
      <c r="G1179" s="250">
        <v>2.2152029999999998</v>
      </c>
      <c r="H1179" s="250">
        <v>2.043104</v>
      </c>
      <c r="I1179" s="250">
        <v>0.50054100000000001</v>
      </c>
      <c r="J1179" s="251">
        <v>17138</v>
      </c>
    </row>
    <row r="1180" spans="1:10" x14ac:dyDescent="0.2">
      <c r="A1180" s="249" t="s">
        <v>3420</v>
      </c>
      <c r="B1180" s="250">
        <v>1.5190790000000001</v>
      </c>
      <c r="C1180" s="251">
        <v>3190285</v>
      </c>
      <c r="D1180" s="251">
        <v>3137500</v>
      </c>
      <c r="E1180" s="251">
        <v>52785</v>
      </c>
      <c r="F1180" s="250">
        <v>0.98345400000000005</v>
      </c>
      <c r="G1180" s="250">
        <v>2.2148430000000001</v>
      </c>
      <c r="H1180" s="250">
        <v>2.0821559999999999</v>
      </c>
      <c r="I1180" s="250">
        <v>0.50073999999999996</v>
      </c>
      <c r="J1180" s="251">
        <v>14296</v>
      </c>
    </row>
    <row r="1181" spans="1:10" x14ac:dyDescent="0.2">
      <c r="A1181" s="249" t="s">
        <v>3422</v>
      </c>
      <c r="B1181" s="250">
        <v>1.5092080000000001</v>
      </c>
      <c r="C1181" s="251">
        <v>3217071</v>
      </c>
      <c r="D1181" s="251">
        <v>3157109</v>
      </c>
      <c r="E1181" s="251">
        <v>59962</v>
      </c>
      <c r="F1181" s="250">
        <v>0.98136100000000004</v>
      </c>
      <c r="G1181" s="250">
        <v>2.215614</v>
      </c>
      <c r="H1181" s="250">
        <v>2.0257860000000001</v>
      </c>
      <c r="I1181" s="250">
        <v>0.50067899999999999</v>
      </c>
      <c r="J1181" s="251">
        <v>16979</v>
      </c>
    </row>
    <row r="1182" spans="1:10" x14ac:dyDescent="0.2">
      <c r="A1182" s="249" t="s">
        <v>3426</v>
      </c>
      <c r="B1182" s="250">
        <v>1.5102979999999999</v>
      </c>
      <c r="C1182" s="251">
        <v>3215182</v>
      </c>
      <c r="D1182" s="251">
        <v>3159891</v>
      </c>
      <c r="E1182" s="251">
        <v>55291</v>
      </c>
      <c r="F1182" s="250">
        <v>0.98280299999999998</v>
      </c>
      <c r="G1182" s="250">
        <v>2.2117089999999999</v>
      </c>
      <c r="H1182" s="250">
        <v>2.052559</v>
      </c>
      <c r="I1182" s="250">
        <v>0.50040600000000002</v>
      </c>
      <c r="J1182" s="251">
        <v>14880</v>
      </c>
    </row>
    <row r="1183" spans="1:10" x14ac:dyDescent="0.2">
      <c r="A1183" s="249" t="s">
        <v>3433</v>
      </c>
      <c r="B1183" s="250">
        <v>1.418695</v>
      </c>
      <c r="C1183" s="251">
        <v>3179848</v>
      </c>
      <c r="D1183" s="251">
        <v>3118286</v>
      </c>
      <c r="E1183" s="251">
        <v>61562</v>
      </c>
      <c r="F1183" s="250">
        <v>0.98063999999999996</v>
      </c>
      <c r="G1183" s="250">
        <v>2.2115819999999999</v>
      </c>
      <c r="H1183" s="250">
        <v>2.0526110000000002</v>
      </c>
      <c r="I1183" s="250">
        <v>0.50036599999999998</v>
      </c>
      <c r="J1183" s="251">
        <v>16225</v>
      </c>
    </row>
    <row r="1184" spans="1:10" x14ac:dyDescent="0.2">
      <c r="A1184" s="249" t="s">
        <v>3435</v>
      </c>
      <c r="B1184" s="250">
        <v>1.362984</v>
      </c>
      <c r="C1184" s="251">
        <v>3144543</v>
      </c>
      <c r="D1184" s="251">
        <v>3086529</v>
      </c>
      <c r="E1184" s="251">
        <v>58014</v>
      </c>
      <c r="F1184" s="250">
        <v>0.98155099999999995</v>
      </c>
      <c r="G1184" s="250">
        <v>2.2115309999999999</v>
      </c>
      <c r="H1184" s="250">
        <v>2.0532080000000001</v>
      </c>
      <c r="I1184" s="250">
        <v>0.50007699999999999</v>
      </c>
      <c r="J1184" s="251">
        <v>15573</v>
      </c>
    </row>
    <row r="1185" spans="1:10" x14ac:dyDescent="0.2">
      <c r="A1185" s="249" t="s">
        <v>3436</v>
      </c>
      <c r="B1185" s="250">
        <v>1.3912370000000001</v>
      </c>
      <c r="C1185" s="251">
        <v>3158561</v>
      </c>
      <c r="D1185" s="251">
        <v>3100327</v>
      </c>
      <c r="E1185" s="251">
        <v>58234</v>
      </c>
      <c r="F1185" s="250">
        <v>0.98156299999999996</v>
      </c>
      <c r="G1185" s="250">
        <v>2.21007</v>
      </c>
      <c r="H1185" s="250">
        <v>2.0300220000000002</v>
      </c>
      <c r="I1185" s="250">
        <v>0.50029199999999996</v>
      </c>
      <c r="J1185" s="251">
        <v>14441</v>
      </c>
    </row>
    <row r="1186" spans="1:10" x14ac:dyDescent="0.2">
      <c r="A1186" s="249" t="s">
        <v>3440</v>
      </c>
      <c r="B1186" s="250">
        <v>1.433524</v>
      </c>
      <c r="C1186" s="251">
        <v>3167460</v>
      </c>
      <c r="D1186" s="251">
        <v>3106373</v>
      </c>
      <c r="E1186" s="251">
        <v>61087</v>
      </c>
      <c r="F1186" s="250">
        <v>0.98071399999999997</v>
      </c>
      <c r="G1186" s="250">
        <v>2.2150310000000002</v>
      </c>
      <c r="H1186" s="250">
        <v>2.08520199999999</v>
      </c>
      <c r="I1186" s="250">
        <v>0.50046400000000002</v>
      </c>
      <c r="J1186" s="251">
        <v>17349</v>
      </c>
    </row>
    <row r="1187" spans="1:10" x14ac:dyDescent="0.2">
      <c r="A1187" s="249" t="s">
        <v>3446</v>
      </c>
      <c r="B1187" s="250">
        <v>1.559569</v>
      </c>
      <c r="C1187" s="251">
        <v>3224949</v>
      </c>
      <c r="D1187" s="251">
        <v>3163909</v>
      </c>
      <c r="E1187" s="251">
        <v>61040</v>
      </c>
      <c r="F1187" s="250">
        <v>0.98107299999999997</v>
      </c>
      <c r="G1187" s="250">
        <v>2.2116370000000001</v>
      </c>
      <c r="H1187" s="250">
        <v>2.091885</v>
      </c>
      <c r="I1187" s="250">
        <v>0.50045600000000001</v>
      </c>
      <c r="J1187" s="251">
        <v>17238</v>
      </c>
    </row>
    <row r="1188" spans="1:10" x14ac:dyDescent="0.2">
      <c r="A1188" s="249" t="s">
        <v>3451</v>
      </c>
      <c r="B1188" s="250">
        <v>1.4267380000000001</v>
      </c>
      <c r="C1188" s="251">
        <v>3171235</v>
      </c>
      <c r="D1188" s="251">
        <v>3117765</v>
      </c>
      <c r="E1188" s="251">
        <v>53470</v>
      </c>
      <c r="F1188" s="250">
        <v>0.98313899999999999</v>
      </c>
      <c r="G1188" s="250">
        <v>2.2110720000000001</v>
      </c>
      <c r="H1188" s="250">
        <v>2.0521150000000001</v>
      </c>
      <c r="I1188" s="250">
        <v>0.50033399999999995</v>
      </c>
      <c r="J1188" s="251">
        <v>14546</v>
      </c>
    </row>
    <row r="1189" spans="1:10" x14ac:dyDescent="0.2">
      <c r="A1189" s="249" t="s">
        <v>3452</v>
      </c>
      <c r="B1189" s="250">
        <v>1.521312</v>
      </c>
      <c r="C1189" s="251">
        <v>3202341</v>
      </c>
      <c r="D1189" s="251">
        <v>3148101</v>
      </c>
      <c r="E1189" s="251">
        <v>54240</v>
      </c>
      <c r="F1189" s="250">
        <v>0.98306199999999999</v>
      </c>
      <c r="G1189" s="250">
        <v>2.212027</v>
      </c>
      <c r="H1189" s="250">
        <v>2.0730879999999998</v>
      </c>
      <c r="I1189" s="250">
        <v>0.50043499999999996</v>
      </c>
      <c r="J1189" s="251">
        <v>15462</v>
      </c>
    </row>
    <row r="1190" spans="1:10" x14ac:dyDescent="0.2">
      <c r="A1190" s="249" t="s">
        <v>3453</v>
      </c>
      <c r="B1190" s="250">
        <v>1.578886</v>
      </c>
      <c r="C1190" s="251">
        <v>3245420</v>
      </c>
      <c r="D1190" s="251">
        <v>3182559</v>
      </c>
      <c r="E1190" s="251">
        <v>62861</v>
      </c>
      <c r="F1190" s="250">
        <v>0.98063100000000003</v>
      </c>
      <c r="G1190" s="250">
        <v>2.2132580000000002</v>
      </c>
      <c r="H1190" s="250">
        <v>2.0601210000000001</v>
      </c>
      <c r="I1190" s="250">
        <v>0.50059600000000004</v>
      </c>
      <c r="J1190" s="251">
        <v>17346</v>
      </c>
    </row>
    <row r="1191" spans="1:10" x14ac:dyDescent="0.2">
      <c r="A1191" s="249" t="s">
        <v>3454</v>
      </c>
      <c r="B1191" s="250">
        <v>1.579501</v>
      </c>
      <c r="C1191" s="251">
        <v>3226200</v>
      </c>
      <c r="D1191" s="251">
        <v>3170793</v>
      </c>
      <c r="E1191" s="251">
        <v>55407</v>
      </c>
      <c r="F1191" s="250">
        <v>0.98282599999999998</v>
      </c>
      <c r="G1191" s="250">
        <v>2.2122009999999999</v>
      </c>
      <c r="H1191" s="250">
        <v>2.067091</v>
      </c>
      <c r="I1191" s="250">
        <v>0.50051000000000001</v>
      </c>
      <c r="J1191" s="251">
        <v>17461</v>
      </c>
    </row>
    <row r="1192" spans="1:10" x14ac:dyDescent="0.2">
      <c r="A1192" s="249" t="s">
        <v>3455</v>
      </c>
      <c r="B1192" s="250">
        <v>1.636069</v>
      </c>
      <c r="C1192" s="251">
        <v>3245402</v>
      </c>
      <c r="D1192" s="251">
        <v>3191366</v>
      </c>
      <c r="E1192" s="251">
        <v>54036</v>
      </c>
      <c r="F1192" s="250">
        <v>0.98334999999999995</v>
      </c>
      <c r="G1192" s="250">
        <v>2.211573</v>
      </c>
      <c r="H1192" s="250">
        <v>2.080905</v>
      </c>
      <c r="I1192" s="250">
        <v>0.50069300000000005</v>
      </c>
      <c r="J1192" s="251">
        <v>15954</v>
      </c>
    </row>
    <row r="1193" spans="1:10" x14ac:dyDescent="0.2">
      <c r="A1193" s="249" t="s">
        <v>3456</v>
      </c>
      <c r="B1193" s="250">
        <v>1.469868</v>
      </c>
      <c r="C1193" s="251">
        <v>3188578</v>
      </c>
      <c r="D1193" s="251">
        <v>3125369</v>
      </c>
      <c r="E1193" s="251">
        <v>63209</v>
      </c>
      <c r="F1193" s="250">
        <v>0.98017600000000005</v>
      </c>
      <c r="G1193" s="250">
        <v>2.211465</v>
      </c>
      <c r="H1193" s="250">
        <v>2.0566759999999999</v>
      </c>
      <c r="I1193" s="250">
        <v>0.50051299999999999</v>
      </c>
      <c r="J1193" s="251">
        <v>17173</v>
      </c>
    </row>
    <row r="1194" spans="1:10" x14ac:dyDescent="0.2">
      <c r="A1194" s="249" t="s">
        <v>3457</v>
      </c>
      <c r="B1194" s="250">
        <v>1.6281909999999999</v>
      </c>
      <c r="C1194" s="251">
        <v>3234964</v>
      </c>
      <c r="D1194" s="251">
        <v>3178354</v>
      </c>
      <c r="E1194" s="251">
        <v>56610</v>
      </c>
      <c r="F1194" s="250">
        <v>0.98250099999999996</v>
      </c>
      <c r="G1194" s="250">
        <v>2.2123309999999998</v>
      </c>
      <c r="H1194" s="250">
        <v>2.042567</v>
      </c>
      <c r="I1194" s="250">
        <v>0.50057700000000005</v>
      </c>
      <c r="J1194" s="251">
        <v>16453</v>
      </c>
    </row>
    <row r="1195" spans="1:10" x14ac:dyDescent="0.2">
      <c r="A1195" s="249" t="s">
        <v>3458</v>
      </c>
      <c r="B1195" s="250">
        <v>1.5346770000000001</v>
      </c>
      <c r="C1195" s="251">
        <v>3152915</v>
      </c>
      <c r="D1195" s="251">
        <v>3136174</v>
      </c>
      <c r="E1195" s="251">
        <v>16741</v>
      </c>
      <c r="F1195" s="250">
        <v>0.99468999999999996</v>
      </c>
      <c r="G1195" s="250">
        <v>2.2145709999999998</v>
      </c>
      <c r="H1195" s="250">
        <v>1.2094499999999999</v>
      </c>
      <c r="I1195" s="250">
        <v>0.50095599999999996</v>
      </c>
      <c r="J1195" s="251">
        <v>19101</v>
      </c>
    </row>
    <row r="1196" spans="1:10" x14ac:dyDescent="0.2">
      <c r="A1196" s="249" t="s">
        <v>3459</v>
      </c>
      <c r="B1196" s="250">
        <v>1.5339179999999999</v>
      </c>
      <c r="C1196" s="251">
        <v>3154697</v>
      </c>
      <c r="D1196" s="251">
        <v>3140573</v>
      </c>
      <c r="E1196" s="251">
        <v>14124</v>
      </c>
      <c r="F1196" s="250">
        <v>0.99552300000000005</v>
      </c>
      <c r="G1196" s="250">
        <v>2.2125110000000001</v>
      </c>
      <c r="H1196" s="250">
        <v>1.4251370000000001</v>
      </c>
      <c r="I1196" s="250">
        <v>0.50070199999999998</v>
      </c>
      <c r="J1196" s="251">
        <v>19535</v>
      </c>
    </row>
    <row r="1197" spans="1:10" x14ac:dyDescent="0.2">
      <c r="A1197" s="249" t="s">
        <v>3460</v>
      </c>
      <c r="B1197" s="250">
        <v>1.523074</v>
      </c>
      <c r="C1197" s="251">
        <v>3154783</v>
      </c>
      <c r="D1197" s="251">
        <v>3134332</v>
      </c>
      <c r="E1197" s="251">
        <v>20451</v>
      </c>
      <c r="F1197" s="250">
        <v>0.99351699999999998</v>
      </c>
      <c r="G1197" s="250">
        <v>2.2146430000000001</v>
      </c>
      <c r="H1197" s="250">
        <v>1.4553970000000001</v>
      </c>
      <c r="I1197" s="250">
        <v>0.50085800000000003</v>
      </c>
      <c r="J1197" s="251">
        <v>18227</v>
      </c>
    </row>
    <row r="1198" spans="1:10" x14ac:dyDescent="0.2">
      <c r="A1198" s="249" t="s">
        <v>3461</v>
      </c>
      <c r="B1198" s="250">
        <v>1.555579</v>
      </c>
      <c r="C1198" s="251">
        <v>3150888</v>
      </c>
      <c r="D1198" s="251">
        <v>3128011</v>
      </c>
      <c r="E1198" s="251">
        <v>22877</v>
      </c>
      <c r="F1198" s="250">
        <v>0.99273900000000004</v>
      </c>
      <c r="G1198" s="250">
        <v>2.2131470000000002</v>
      </c>
      <c r="H1198" s="250">
        <v>0.952129</v>
      </c>
      <c r="I1198" s="250">
        <v>0.50206300000000004</v>
      </c>
      <c r="J1198" s="251">
        <v>20580</v>
      </c>
    </row>
    <row r="1199" spans="1:10" x14ac:dyDescent="0.2">
      <c r="A1199" s="249" t="s">
        <v>3462</v>
      </c>
      <c r="B1199" s="250">
        <v>1.5289060000000001</v>
      </c>
      <c r="C1199" s="251">
        <v>3141840</v>
      </c>
      <c r="D1199" s="251">
        <v>3120008</v>
      </c>
      <c r="E1199" s="251">
        <v>21832</v>
      </c>
      <c r="F1199" s="250">
        <v>0.99305100000000002</v>
      </c>
      <c r="G1199" s="250">
        <v>2.211795</v>
      </c>
      <c r="H1199" s="250">
        <v>1.06762</v>
      </c>
      <c r="I1199" s="250">
        <v>0.50152600000000003</v>
      </c>
      <c r="J1199" s="251">
        <v>23144</v>
      </c>
    </row>
    <row r="1200" spans="1:10" x14ac:dyDescent="0.2">
      <c r="A1200" s="249" t="s">
        <v>3463</v>
      </c>
      <c r="B1200" s="250">
        <v>1.548076</v>
      </c>
      <c r="C1200" s="251">
        <v>3166384</v>
      </c>
      <c r="D1200" s="251">
        <v>3140409</v>
      </c>
      <c r="E1200" s="251">
        <v>25975</v>
      </c>
      <c r="F1200" s="250">
        <v>0.99179700000000004</v>
      </c>
      <c r="G1200" s="250">
        <v>2.2119879999999998</v>
      </c>
      <c r="H1200" s="250">
        <v>1.1527430000000001</v>
      </c>
      <c r="I1200" s="250">
        <v>0.50176799999999999</v>
      </c>
      <c r="J1200" s="251">
        <v>20981</v>
      </c>
    </row>
    <row r="1201" spans="1:10" x14ac:dyDescent="0.2">
      <c r="A1201" s="249" t="s">
        <v>3465</v>
      </c>
      <c r="B1201" s="250">
        <v>1.4441409999999999</v>
      </c>
      <c r="C1201" s="251">
        <v>3125221</v>
      </c>
      <c r="D1201" s="251">
        <v>3103910</v>
      </c>
      <c r="E1201" s="251">
        <v>21311</v>
      </c>
      <c r="F1201" s="250">
        <v>0.99318099999999998</v>
      </c>
      <c r="G1201" s="250">
        <v>2.2153139999999998</v>
      </c>
      <c r="H1201" s="250">
        <v>1.308384</v>
      </c>
      <c r="I1201" s="250">
        <v>0.50096600000000002</v>
      </c>
      <c r="J1201" s="251">
        <v>18335</v>
      </c>
    </row>
    <row r="1202" spans="1:10" x14ac:dyDescent="0.2">
      <c r="A1202" s="249" t="s">
        <v>3467</v>
      </c>
      <c r="B1202" s="250">
        <v>1.5450090000000001</v>
      </c>
      <c r="C1202" s="251">
        <v>3145405</v>
      </c>
      <c r="D1202" s="251">
        <v>3122816</v>
      </c>
      <c r="E1202" s="251">
        <v>22589</v>
      </c>
      <c r="F1202" s="250">
        <v>0.99281799999999998</v>
      </c>
      <c r="G1202" s="250">
        <v>2.2112509999999999</v>
      </c>
      <c r="H1202" s="250">
        <v>0.94263799999999998</v>
      </c>
      <c r="I1202" s="250">
        <v>0.50204300000000002</v>
      </c>
      <c r="J1202" s="251">
        <v>20269</v>
      </c>
    </row>
    <row r="1203" spans="1:10" x14ac:dyDescent="0.2">
      <c r="A1203" s="249" t="s">
        <v>3469</v>
      </c>
      <c r="B1203" s="250">
        <v>1.5759780000000001</v>
      </c>
      <c r="C1203" s="251">
        <v>3160114</v>
      </c>
      <c r="D1203" s="251">
        <v>3138275</v>
      </c>
      <c r="E1203" s="251">
        <v>21839</v>
      </c>
      <c r="F1203" s="250">
        <v>0.993089</v>
      </c>
      <c r="G1203" s="250">
        <v>2.2100029999999999</v>
      </c>
      <c r="H1203" s="250">
        <v>1.2720560000000001</v>
      </c>
      <c r="I1203" s="250">
        <v>0.50138000000000005</v>
      </c>
      <c r="J1203" s="251">
        <v>19048</v>
      </c>
    </row>
    <row r="1204" spans="1:10" x14ac:dyDescent="0.2">
      <c r="A1204" s="249" t="s">
        <v>3473</v>
      </c>
      <c r="B1204" s="250">
        <v>1.550095</v>
      </c>
      <c r="C1204" s="251">
        <v>3154870</v>
      </c>
      <c r="D1204" s="251">
        <v>3135685</v>
      </c>
      <c r="E1204" s="251">
        <v>19185</v>
      </c>
      <c r="F1204" s="250">
        <v>0.993919</v>
      </c>
      <c r="G1204" s="250">
        <v>2.2111499999999999</v>
      </c>
      <c r="H1204" s="250">
        <v>1.0503370000000001</v>
      </c>
      <c r="I1204" s="250">
        <v>0.50166999999999995</v>
      </c>
      <c r="J1204" s="251">
        <v>19596</v>
      </c>
    </row>
    <row r="1205" spans="1:10" x14ac:dyDescent="0.2">
      <c r="A1205" s="249" t="s">
        <v>3477</v>
      </c>
      <c r="B1205" s="250">
        <v>1.518248</v>
      </c>
      <c r="C1205" s="251">
        <v>3132114</v>
      </c>
      <c r="D1205" s="251">
        <v>3108664</v>
      </c>
      <c r="E1205" s="251">
        <v>23450</v>
      </c>
      <c r="F1205" s="250">
        <v>0.99251299999999998</v>
      </c>
      <c r="G1205" s="250">
        <v>2.2102819999999999</v>
      </c>
      <c r="H1205" s="250">
        <v>1.2000189999999999</v>
      </c>
      <c r="I1205" s="250">
        <v>0.50155300000000003</v>
      </c>
      <c r="J1205" s="251">
        <v>19448</v>
      </c>
    </row>
    <row r="1206" spans="1:10" x14ac:dyDescent="0.2">
      <c r="A1206" s="249" t="s">
        <v>3482</v>
      </c>
      <c r="B1206" s="250">
        <v>1.5764180000000001</v>
      </c>
      <c r="C1206" s="251">
        <v>3149699</v>
      </c>
      <c r="D1206" s="251">
        <v>3133495</v>
      </c>
      <c r="E1206" s="251">
        <v>16204</v>
      </c>
      <c r="F1206" s="250">
        <v>0.99485500000000004</v>
      </c>
      <c r="G1206" s="250">
        <v>2.2118609999999999</v>
      </c>
      <c r="H1206" s="250">
        <v>1.8982289999999999</v>
      </c>
      <c r="I1206" s="250">
        <v>0.50025699999999995</v>
      </c>
      <c r="J1206" s="251">
        <v>18966</v>
      </c>
    </row>
    <row r="1207" spans="1:10" x14ac:dyDescent="0.2">
      <c r="A1207" s="249" t="s">
        <v>3486</v>
      </c>
      <c r="B1207" s="250">
        <v>1.5700730000000001</v>
      </c>
      <c r="C1207" s="251">
        <v>3159218</v>
      </c>
      <c r="D1207" s="251">
        <v>3148521</v>
      </c>
      <c r="E1207" s="251">
        <v>10697</v>
      </c>
      <c r="F1207" s="250">
        <v>0.996614</v>
      </c>
      <c r="G1207" s="250">
        <v>2.2126030000000001</v>
      </c>
      <c r="H1207" s="250">
        <v>1.648428</v>
      </c>
      <c r="I1207" s="250">
        <v>0.50014899999999995</v>
      </c>
      <c r="J1207" s="251">
        <v>18344</v>
      </c>
    </row>
    <row r="1208" spans="1:10" x14ac:dyDescent="0.2">
      <c r="A1208" s="249" t="s">
        <v>3489</v>
      </c>
      <c r="B1208" s="250">
        <v>1.5549040000000001</v>
      </c>
      <c r="C1208" s="251">
        <v>3149888</v>
      </c>
      <c r="D1208" s="251">
        <v>3135688</v>
      </c>
      <c r="E1208" s="251">
        <v>14200</v>
      </c>
      <c r="F1208" s="250">
        <v>0.99549200000000004</v>
      </c>
      <c r="G1208" s="250">
        <v>2.2143959999999998</v>
      </c>
      <c r="H1208" s="250">
        <v>1.790332</v>
      </c>
      <c r="I1208" s="250">
        <v>0.50029999999999997</v>
      </c>
      <c r="J1208" s="251">
        <v>18117</v>
      </c>
    </row>
    <row r="1209" spans="1:10" x14ac:dyDescent="0.2">
      <c r="A1209" s="249" t="s">
        <v>3490</v>
      </c>
      <c r="B1209" s="250">
        <v>1.5409820000000001</v>
      </c>
      <c r="C1209" s="251">
        <v>3168673</v>
      </c>
      <c r="D1209" s="251">
        <v>3151807</v>
      </c>
      <c r="E1209" s="251">
        <v>16866</v>
      </c>
      <c r="F1209" s="250">
        <v>0.99467700000000003</v>
      </c>
      <c r="G1209" s="250">
        <v>2.2125110000000001</v>
      </c>
      <c r="H1209" s="250">
        <v>1.7411019999999999</v>
      </c>
      <c r="I1209" s="250">
        <v>0.50070700000000001</v>
      </c>
      <c r="J1209" s="251">
        <v>19266</v>
      </c>
    </row>
    <row r="1210" spans="1:10" x14ac:dyDescent="0.2">
      <c r="A1210" s="249" t="s">
        <v>3491</v>
      </c>
      <c r="B1210" s="250">
        <v>1.5193890000000001</v>
      </c>
      <c r="C1210" s="251">
        <v>3137476</v>
      </c>
      <c r="D1210" s="251">
        <v>3122938</v>
      </c>
      <c r="E1210" s="251">
        <v>14538</v>
      </c>
      <c r="F1210" s="250">
        <v>0.99536599999999997</v>
      </c>
      <c r="G1210" s="250">
        <v>2.2151450000000001</v>
      </c>
      <c r="H1210" s="250">
        <v>1.693719</v>
      </c>
      <c r="I1210" s="250">
        <v>0.500556</v>
      </c>
      <c r="J1210" s="251">
        <v>19261</v>
      </c>
    </row>
    <row r="1211" spans="1:10" x14ac:dyDescent="0.2">
      <c r="A1211" s="249" t="s">
        <v>3492</v>
      </c>
      <c r="B1211" s="250">
        <v>1.5706370000000001</v>
      </c>
      <c r="C1211" s="251">
        <v>3164321</v>
      </c>
      <c r="D1211" s="251">
        <v>3148437</v>
      </c>
      <c r="E1211" s="251">
        <v>15884</v>
      </c>
      <c r="F1211" s="250">
        <v>0.99497999999999998</v>
      </c>
      <c r="G1211" s="250">
        <v>2.2146620000000001</v>
      </c>
      <c r="H1211" s="250">
        <v>1.698607</v>
      </c>
      <c r="I1211" s="250">
        <v>0.50052700000000006</v>
      </c>
      <c r="J1211" s="251">
        <v>20934</v>
      </c>
    </row>
    <row r="1212" spans="1:10" x14ac:dyDescent="0.2">
      <c r="A1212" s="249" t="s">
        <v>3493</v>
      </c>
      <c r="B1212" s="250">
        <v>1.529695</v>
      </c>
      <c r="C1212" s="251">
        <v>3146333</v>
      </c>
      <c r="D1212" s="251">
        <v>3122328</v>
      </c>
      <c r="E1212" s="251">
        <v>24005</v>
      </c>
      <c r="F1212" s="250">
        <v>0.99236999999999997</v>
      </c>
      <c r="G1212" s="250">
        <v>2.2155</v>
      </c>
      <c r="H1212" s="250">
        <v>1.792578</v>
      </c>
      <c r="I1212" s="250">
        <v>0.50085800000000003</v>
      </c>
      <c r="J1212" s="251">
        <v>21123</v>
      </c>
    </row>
    <row r="1213" spans="1:10" x14ac:dyDescent="0.2">
      <c r="A1213" s="249" t="s">
        <v>3494</v>
      </c>
      <c r="B1213" s="250">
        <v>1.5535099999999999</v>
      </c>
      <c r="C1213" s="251">
        <v>3168776</v>
      </c>
      <c r="D1213" s="251">
        <v>3152856</v>
      </c>
      <c r="E1213" s="251">
        <v>15920</v>
      </c>
      <c r="F1213" s="250">
        <v>0.99497599999999997</v>
      </c>
      <c r="G1213" s="250">
        <v>2.2136420000000001</v>
      </c>
      <c r="H1213" s="250">
        <v>1.6769799999999999</v>
      </c>
      <c r="I1213" s="250">
        <v>0.50062600000000002</v>
      </c>
      <c r="J1213" s="251">
        <v>20649</v>
      </c>
    </row>
    <row r="1214" spans="1:10" x14ac:dyDescent="0.2">
      <c r="A1214" s="249" t="s">
        <v>3495</v>
      </c>
      <c r="B1214" s="250">
        <v>1.55541</v>
      </c>
      <c r="C1214" s="251">
        <v>3150872</v>
      </c>
      <c r="D1214" s="251">
        <v>3138336</v>
      </c>
      <c r="E1214" s="251">
        <v>12536</v>
      </c>
      <c r="F1214" s="250">
        <v>0.99602100000000005</v>
      </c>
      <c r="G1214" s="250">
        <v>2.2141090000000001</v>
      </c>
      <c r="H1214" s="250">
        <v>1.8336349999999999</v>
      </c>
      <c r="I1214" s="250">
        <v>0.50025900000000001</v>
      </c>
      <c r="J1214" s="251">
        <v>20789</v>
      </c>
    </row>
    <row r="1215" spans="1:10" x14ac:dyDescent="0.2">
      <c r="A1215" s="249" t="s">
        <v>3496</v>
      </c>
      <c r="B1215" s="250">
        <v>1.5564770000000001</v>
      </c>
      <c r="C1215" s="251">
        <v>3147481</v>
      </c>
      <c r="D1215" s="251">
        <v>3133819</v>
      </c>
      <c r="E1215" s="251">
        <v>13662</v>
      </c>
      <c r="F1215" s="250">
        <v>0.99565899999999996</v>
      </c>
      <c r="G1215" s="250">
        <v>2.2143250000000001</v>
      </c>
      <c r="H1215" s="250">
        <v>1.5938859999999999</v>
      </c>
      <c r="I1215" s="250">
        <v>0.50051999999999996</v>
      </c>
      <c r="J1215" s="251">
        <v>20042</v>
      </c>
    </row>
    <row r="1216" spans="1:10" x14ac:dyDescent="0.2">
      <c r="A1216" s="249" t="s">
        <v>3497</v>
      </c>
      <c r="B1216" s="250">
        <v>1.561275</v>
      </c>
      <c r="C1216" s="251">
        <v>3133820</v>
      </c>
      <c r="D1216" s="251">
        <v>3116520</v>
      </c>
      <c r="E1216" s="251">
        <v>17300</v>
      </c>
      <c r="F1216" s="250">
        <v>0.99448000000000003</v>
      </c>
      <c r="G1216" s="250">
        <v>2.2174610000000001</v>
      </c>
      <c r="H1216" s="250">
        <v>1.775104</v>
      </c>
      <c r="I1216" s="250">
        <v>0.50067099999999998</v>
      </c>
      <c r="J1216" s="251">
        <v>20195</v>
      </c>
    </row>
    <row r="1217" spans="1:10" x14ac:dyDescent="0.2">
      <c r="A1217" s="249" t="s">
        <v>3498</v>
      </c>
      <c r="B1217" s="250">
        <v>1.564273</v>
      </c>
      <c r="C1217" s="251">
        <v>3156941</v>
      </c>
      <c r="D1217" s="251">
        <v>3140780</v>
      </c>
      <c r="E1217" s="251">
        <v>16161</v>
      </c>
      <c r="F1217" s="250">
        <v>0.99488100000000002</v>
      </c>
      <c r="G1217" s="250">
        <v>2.2111200000000002</v>
      </c>
      <c r="H1217" s="250">
        <v>1.6015779999999999</v>
      </c>
      <c r="I1217" s="250">
        <v>0.500637</v>
      </c>
      <c r="J1217" s="251">
        <v>21720</v>
      </c>
    </row>
    <row r="1218" spans="1:10" x14ac:dyDescent="0.2">
      <c r="A1218" s="249" t="s">
        <v>3499</v>
      </c>
      <c r="B1218" s="250">
        <v>1.5569440000000001</v>
      </c>
      <c r="C1218" s="251">
        <v>3164581</v>
      </c>
      <c r="D1218" s="251">
        <v>3145498</v>
      </c>
      <c r="E1218" s="251">
        <v>19083</v>
      </c>
      <c r="F1218" s="250">
        <v>0.99397000000000002</v>
      </c>
      <c r="G1218" s="250">
        <v>2.2131609999999999</v>
      </c>
      <c r="H1218" s="250">
        <v>1.6321380000000001</v>
      </c>
      <c r="I1218" s="250">
        <v>0.50068900000000005</v>
      </c>
      <c r="J1218" s="251">
        <v>21689</v>
      </c>
    </row>
    <row r="1219" spans="1:10" x14ac:dyDescent="0.2">
      <c r="A1219" s="249" t="s">
        <v>3500</v>
      </c>
      <c r="B1219" s="250">
        <v>1.320481</v>
      </c>
      <c r="C1219" s="251">
        <v>3154039</v>
      </c>
      <c r="D1219" s="251">
        <v>3119125</v>
      </c>
      <c r="E1219" s="251">
        <v>34914</v>
      </c>
      <c r="F1219" s="250">
        <v>0.98892999999999998</v>
      </c>
      <c r="G1219" s="250">
        <v>2.2112919999999998</v>
      </c>
      <c r="H1219" s="250">
        <v>1.845709</v>
      </c>
      <c r="I1219" s="250">
        <v>0.50041999999999998</v>
      </c>
      <c r="J1219" s="251">
        <v>20486</v>
      </c>
    </row>
    <row r="1220" spans="1:10" x14ac:dyDescent="0.2">
      <c r="A1220" s="249" t="s">
        <v>3505</v>
      </c>
      <c r="B1220" s="250">
        <v>1.2862929999999999</v>
      </c>
      <c r="C1220" s="251">
        <v>3156941</v>
      </c>
      <c r="D1220" s="251">
        <v>3113120</v>
      </c>
      <c r="E1220" s="251">
        <v>43821</v>
      </c>
      <c r="F1220" s="250">
        <v>0.98611899999999997</v>
      </c>
      <c r="G1220" s="250">
        <v>2.2084199999999998</v>
      </c>
      <c r="H1220" s="250">
        <v>1.382223</v>
      </c>
      <c r="I1220" s="250">
        <v>0.50186900000000001</v>
      </c>
      <c r="J1220" s="251">
        <v>23120</v>
      </c>
    </row>
    <row r="1221" spans="1:10" x14ac:dyDescent="0.2">
      <c r="A1221" s="249" t="s">
        <v>3508</v>
      </c>
      <c r="B1221" s="250">
        <v>1.291072</v>
      </c>
      <c r="C1221" s="251">
        <v>3147457</v>
      </c>
      <c r="D1221" s="251">
        <v>3106005</v>
      </c>
      <c r="E1221" s="251">
        <v>41452</v>
      </c>
      <c r="F1221" s="250">
        <v>0.98682999999999998</v>
      </c>
      <c r="G1221" s="250">
        <v>2.2098930000000001</v>
      </c>
      <c r="H1221" s="250">
        <v>1.5040469999999999</v>
      </c>
      <c r="I1221" s="250">
        <v>0.50140499999999999</v>
      </c>
      <c r="J1221" s="251">
        <v>20293</v>
      </c>
    </row>
    <row r="1222" spans="1:10" x14ac:dyDescent="0.2">
      <c r="A1222" s="249" t="s">
        <v>3512</v>
      </c>
      <c r="B1222" s="250">
        <v>1.3360860000000001</v>
      </c>
      <c r="C1222" s="251">
        <v>3170545</v>
      </c>
      <c r="D1222" s="251">
        <v>3130462</v>
      </c>
      <c r="E1222" s="251">
        <v>40083</v>
      </c>
      <c r="F1222" s="250">
        <v>0.98735799999999996</v>
      </c>
      <c r="G1222" s="250">
        <v>2.207789</v>
      </c>
      <c r="H1222" s="250">
        <v>1.576525</v>
      </c>
      <c r="I1222" s="250">
        <v>0.50157300000000005</v>
      </c>
      <c r="J1222" s="251">
        <v>23426</v>
      </c>
    </row>
    <row r="1223" spans="1:10" x14ac:dyDescent="0.2">
      <c r="A1223" s="249" t="s">
        <v>3515</v>
      </c>
      <c r="B1223" s="250">
        <v>1.2151689999999999</v>
      </c>
      <c r="C1223" s="251">
        <v>3128951</v>
      </c>
      <c r="D1223" s="251">
        <v>3089628</v>
      </c>
      <c r="E1223" s="251">
        <v>39323</v>
      </c>
      <c r="F1223" s="250">
        <v>0.98743300000000001</v>
      </c>
      <c r="G1223" s="250">
        <v>2.2089629999999998</v>
      </c>
      <c r="H1223" s="250">
        <v>1.5694589999999999</v>
      </c>
      <c r="I1223" s="250">
        <v>0.50110299999999997</v>
      </c>
      <c r="J1223" s="251">
        <v>22742</v>
      </c>
    </row>
    <row r="1224" spans="1:10" x14ac:dyDescent="0.2">
      <c r="A1224" s="249" t="s">
        <v>3521</v>
      </c>
      <c r="B1224" s="250">
        <v>1.3059730000000001</v>
      </c>
      <c r="C1224" s="251">
        <v>3168068</v>
      </c>
      <c r="D1224" s="251">
        <v>3127482</v>
      </c>
      <c r="E1224" s="251">
        <v>40586</v>
      </c>
      <c r="F1224" s="250">
        <v>0.98718899999999998</v>
      </c>
      <c r="G1224" s="250">
        <v>2.2070159999999999</v>
      </c>
      <c r="H1224" s="250">
        <v>1.5545070000000001</v>
      </c>
      <c r="I1224" s="250">
        <v>0.50148899999999996</v>
      </c>
      <c r="J1224" s="251">
        <v>21830</v>
      </c>
    </row>
    <row r="1225" spans="1:10" x14ac:dyDescent="0.2">
      <c r="A1225" s="249" t="s">
        <v>3526</v>
      </c>
      <c r="B1225" s="250">
        <v>1.269787</v>
      </c>
      <c r="C1225" s="251">
        <v>3155049</v>
      </c>
      <c r="D1225" s="251">
        <v>3112890</v>
      </c>
      <c r="E1225" s="251">
        <v>42159</v>
      </c>
      <c r="F1225" s="250">
        <v>0.98663800000000001</v>
      </c>
      <c r="G1225" s="250">
        <v>2.2088410000000001</v>
      </c>
      <c r="H1225" s="250">
        <v>1.4857899999999999</v>
      </c>
      <c r="I1225" s="250">
        <v>0.50177400000000005</v>
      </c>
      <c r="J1225" s="251">
        <v>20469</v>
      </c>
    </row>
    <row r="1226" spans="1:10" x14ac:dyDescent="0.2">
      <c r="A1226" s="249" t="s">
        <v>3528</v>
      </c>
      <c r="B1226" s="250">
        <v>1.320613</v>
      </c>
      <c r="C1226" s="251">
        <v>3176204</v>
      </c>
      <c r="D1226" s="251">
        <v>3133692</v>
      </c>
      <c r="E1226" s="251">
        <v>42512</v>
      </c>
      <c r="F1226" s="250">
        <v>0.98661500000000002</v>
      </c>
      <c r="G1226" s="250">
        <v>2.209441</v>
      </c>
      <c r="H1226" s="250">
        <v>1.471341</v>
      </c>
      <c r="I1226" s="250">
        <v>0.50140399999999996</v>
      </c>
      <c r="J1226" s="251">
        <v>23970</v>
      </c>
    </row>
    <row r="1227" spans="1:10" x14ac:dyDescent="0.2">
      <c r="A1227" s="249" t="s">
        <v>3533</v>
      </c>
      <c r="B1227" s="250">
        <v>1.317661</v>
      </c>
      <c r="C1227" s="251">
        <v>3164426</v>
      </c>
      <c r="D1227" s="251">
        <v>3130366</v>
      </c>
      <c r="E1227" s="251">
        <v>34060</v>
      </c>
      <c r="F1227" s="250">
        <v>0.98923700000000003</v>
      </c>
      <c r="G1227" s="250">
        <v>2.2072039999999999</v>
      </c>
      <c r="H1227" s="250">
        <v>1.9601949999999999</v>
      </c>
      <c r="I1227" s="250">
        <v>0.50039800000000001</v>
      </c>
      <c r="J1227" s="251">
        <v>21525</v>
      </c>
    </row>
    <row r="1228" spans="1:10" x14ac:dyDescent="0.2">
      <c r="A1228" s="249" t="s">
        <v>3537</v>
      </c>
      <c r="B1228" s="250">
        <v>1.311547</v>
      </c>
      <c r="C1228" s="251">
        <v>3156989</v>
      </c>
      <c r="D1228" s="251">
        <v>3122838</v>
      </c>
      <c r="E1228" s="251">
        <v>34151</v>
      </c>
      <c r="F1228" s="250">
        <v>0.98918200000000001</v>
      </c>
      <c r="G1228" s="250">
        <v>2.2106129999999999</v>
      </c>
      <c r="H1228" s="250">
        <v>1.9453210000000001</v>
      </c>
      <c r="I1228" s="250">
        <v>0.50026599999999999</v>
      </c>
      <c r="J1228" s="251">
        <v>21882</v>
      </c>
    </row>
    <row r="1229" spans="1:10" x14ac:dyDescent="0.2">
      <c r="A1229" s="249" t="s">
        <v>3539</v>
      </c>
      <c r="B1229" s="250">
        <v>1.2737229999999999</v>
      </c>
      <c r="C1229" s="251">
        <v>3155669</v>
      </c>
      <c r="D1229" s="251">
        <v>3120593</v>
      </c>
      <c r="E1229" s="251">
        <v>35076</v>
      </c>
      <c r="F1229" s="250">
        <v>0.98888500000000001</v>
      </c>
      <c r="G1229" s="250">
        <v>2.2092580000000002</v>
      </c>
      <c r="H1229" s="250">
        <v>1.923975</v>
      </c>
      <c r="I1229" s="250">
        <v>0.50039800000000001</v>
      </c>
      <c r="J1229" s="251">
        <v>21454</v>
      </c>
    </row>
    <row r="1230" spans="1:10" x14ac:dyDescent="0.2">
      <c r="A1230" s="249" t="s">
        <v>3545</v>
      </c>
      <c r="B1230" s="250">
        <v>1.27016</v>
      </c>
      <c r="C1230" s="251">
        <v>3154657</v>
      </c>
      <c r="D1230" s="251">
        <v>3121140</v>
      </c>
      <c r="E1230" s="251">
        <v>33517</v>
      </c>
      <c r="F1230" s="250">
        <v>0.989375</v>
      </c>
      <c r="G1230" s="250">
        <v>2.2097250000000002</v>
      </c>
      <c r="H1230" s="250">
        <v>1.909462</v>
      </c>
      <c r="I1230" s="250">
        <v>0.50036999999999998</v>
      </c>
      <c r="J1230" s="251">
        <v>21168</v>
      </c>
    </row>
    <row r="1231" spans="1:10" x14ac:dyDescent="0.2">
      <c r="A1231" s="249" t="s">
        <v>3549</v>
      </c>
      <c r="B1231" s="250">
        <v>1.3182199999999999</v>
      </c>
      <c r="C1231" s="251">
        <v>3170110</v>
      </c>
      <c r="D1231" s="251">
        <v>3134549</v>
      </c>
      <c r="E1231" s="251">
        <v>35561</v>
      </c>
      <c r="F1231" s="250">
        <v>0.98878200000000005</v>
      </c>
      <c r="G1231" s="250">
        <v>2.208472</v>
      </c>
      <c r="H1231" s="250">
        <v>1.912687</v>
      </c>
      <c r="I1231" s="250">
        <v>0.50063299999999999</v>
      </c>
      <c r="J1231" s="251">
        <v>22916</v>
      </c>
    </row>
    <row r="1232" spans="1:10" x14ac:dyDescent="0.2">
      <c r="A1232" s="249" t="s">
        <v>3555</v>
      </c>
      <c r="B1232" s="250">
        <v>1.3164830000000001</v>
      </c>
      <c r="C1232" s="251">
        <v>3151140</v>
      </c>
      <c r="D1232" s="251">
        <v>3117475</v>
      </c>
      <c r="E1232" s="251">
        <v>33665</v>
      </c>
      <c r="F1232" s="250">
        <v>0.989317</v>
      </c>
      <c r="G1232" s="250">
        <v>2.2105419999999998</v>
      </c>
      <c r="H1232" s="250">
        <v>1.9312149999999999</v>
      </c>
      <c r="I1232" s="250">
        <v>0.500525</v>
      </c>
      <c r="J1232" s="251">
        <v>20261</v>
      </c>
    </row>
    <row r="1233" spans="1:10" x14ac:dyDescent="0.2">
      <c r="A1233" s="249" t="s">
        <v>3556</v>
      </c>
      <c r="B1233" s="250">
        <v>1.3043</v>
      </c>
      <c r="C1233" s="251">
        <v>3152895</v>
      </c>
      <c r="D1233" s="251">
        <v>3119513</v>
      </c>
      <c r="E1233" s="251">
        <v>33382</v>
      </c>
      <c r="F1233" s="250">
        <v>0.98941199999999996</v>
      </c>
      <c r="G1233" s="250">
        <v>2.2111960000000002</v>
      </c>
      <c r="H1233" s="250">
        <v>1.9401090000000001</v>
      </c>
      <c r="I1233" s="250">
        <v>0.50055799999999995</v>
      </c>
      <c r="J1233" s="251">
        <v>21538</v>
      </c>
    </row>
    <row r="1234" spans="1:10" x14ac:dyDescent="0.2">
      <c r="A1234" s="249" t="s">
        <v>3557</v>
      </c>
      <c r="B1234" s="250">
        <v>1.3169900000000001</v>
      </c>
      <c r="C1234" s="251">
        <v>3162986</v>
      </c>
      <c r="D1234" s="251">
        <v>3130445</v>
      </c>
      <c r="E1234" s="251">
        <v>32541</v>
      </c>
      <c r="F1234" s="250">
        <v>0.98971200000000004</v>
      </c>
      <c r="G1234" s="250">
        <v>2.213848</v>
      </c>
      <c r="H1234" s="250">
        <v>1.9650110000000001</v>
      </c>
      <c r="I1234" s="250">
        <v>0.50037699999999996</v>
      </c>
      <c r="J1234" s="251">
        <v>22188</v>
      </c>
    </row>
    <row r="1235" spans="1:10" x14ac:dyDescent="0.2">
      <c r="A1235" s="249" t="s">
        <v>3558</v>
      </c>
      <c r="B1235" s="250">
        <v>1.2950459999999999</v>
      </c>
      <c r="C1235" s="251">
        <v>3146820</v>
      </c>
      <c r="D1235" s="251">
        <v>3113294</v>
      </c>
      <c r="E1235" s="251">
        <v>33526</v>
      </c>
      <c r="F1235" s="250">
        <v>0.98934599999999995</v>
      </c>
      <c r="G1235" s="250">
        <v>2.2099920000000002</v>
      </c>
      <c r="H1235" s="250">
        <v>1.9719</v>
      </c>
      <c r="I1235" s="250">
        <v>0.50027200000000005</v>
      </c>
      <c r="J1235" s="251">
        <v>21727</v>
      </c>
    </row>
    <row r="1236" spans="1:10" x14ac:dyDescent="0.2">
      <c r="A1236" s="249" t="s">
        <v>3559</v>
      </c>
      <c r="B1236" s="250">
        <v>1.2429570000000001</v>
      </c>
      <c r="C1236" s="251">
        <v>3125480</v>
      </c>
      <c r="D1236" s="251">
        <v>3090630</v>
      </c>
      <c r="E1236" s="251">
        <v>34850</v>
      </c>
      <c r="F1236" s="250">
        <v>0.98885000000000001</v>
      </c>
      <c r="G1236" s="250">
        <v>2.2090269999999999</v>
      </c>
      <c r="H1236" s="250">
        <v>1.834716</v>
      </c>
      <c r="I1236" s="250">
        <v>0.500525</v>
      </c>
      <c r="J1236" s="251">
        <v>21908</v>
      </c>
    </row>
    <row r="1237" spans="1:10" x14ac:dyDescent="0.2">
      <c r="A1237" s="249" t="s">
        <v>3560</v>
      </c>
      <c r="B1237" s="250">
        <v>1.299515</v>
      </c>
      <c r="C1237" s="251">
        <v>3163776</v>
      </c>
      <c r="D1237" s="251">
        <v>3128735</v>
      </c>
      <c r="E1237" s="251">
        <v>35041</v>
      </c>
      <c r="F1237" s="250">
        <v>0.98892400000000003</v>
      </c>
      <c r="G1237" s="250">
        <v>2.2067589999999999</v>
      </c>
      <c r="H1237" s="250">
        <v>1.8398570000000001</v>
      </c>
      <c r="I1237" s="250">
        <v>0.50062499999999999</v>
      </c>
      <c r="J1237" s="251">
        <v>22572</v>
      </c>
    </row>
    <row r="1238" spans="1:10" x14ac:dyDescent="0.2">
      <c r="A1238" s="249" t="s">
        <v>3563</v>
      </c>
      <c r="B1238" s="250">
        <v>1.3527940000000001</v>
      </c>
      <c r="C1238" s="251">
        <v>3172477</v>
      </c>
      <c r="D1238" s="251">
        <v>3138609</v>
      </c>
      <c r="E1238" s="251">
        <v>33868</v>
      </c>
      <c r="F1238" s="250">
        <v>0.98932399999999998</v>
      </c>
      <c r="G1238" s="250">
        <v>2.2106859999999999</v>
      </c>
      <c r="H1238" s="250">
        <v>1.9394199999999999</v>
      </c>
      <c r="I1238" s="250">
        <v>0.50038300000000002</v>
      </c>
      <c r="J1238" s="251">
        <v>21879</v>
      </c>
    </row>
    <row r="1239" spans="1:10" x14ac:dyDescent="0.2">
      <c r="A1239" s="249" t="s">
        <v>3566</v>
      </c>
      <c r="B1239" s="250">
        <v>1.2484230000000001</v>
      </c>
      <c r="C1239" s="251">
        <v>3136008</v>
      </c>
      <c r="D1239" s="251">
        <v>3101989</v>
      </c>
      <c r="E1239" s="251">
        <v>34019</v>
      </c>
      <c r="F1239" s="250">
        <v>0.98915200000000003</v>
      </c>
      <c r="G1239" s="250">
        <v>2.2118869999999999</v>
      </c>
      <c r="H1239" s="250">
        <v>1.9512449999999999</v>
      </c>
      <c r="I1239" s="250">
        <v>0.50060800000000005</v>
      </c>
      <c r="J1239" s="251">
        <v>21915</v>
      </c>
    </row>
    <row r="1240" spans="1:10" x14ac:dyDescent="0.2">
      <c r="A1240" s="249" t="s">
        <v>3570</v>
      </c>
      <c r="B1240" s="250">
        <v>1.358552</v>
      </c>
      <c r="C1240" s="251">
        <v>3185901</v>
      </c>
      <c r="D1240" s="251">
        <v>3151585</v>
      </c>
      <c r="E1240" s="251">
        <v>34316</v>
      </c>
      <c r="F1240" s="250">
        <v>0.98922900000000002</v>
      </c>
      <c r="G1240" s="250">
        <v>2.205244</v>
      </c>
      <c r="H1240" s="250">
        <v>1.9106019999999999</v>
      </c>
      <c r="I1240" s="250">
        <v>0.50041999999999998</v>
      </c>
      <c r="J1240" s="251">
        <v>22230</v>
      </c>
    </row>
    <row r="1241" spans="1:10" x14ac:dyDescent="0.2">
      <c r="A1241" s="249" t="s">
        <v>3576</v>
      </c>
      <c r="B1241" s="250">
        <v>1.2670319999999999</v>
      </c>
      <c r="C1241" s="251">
        <v>3137273</v>
      </c>
      <c r="D1241" s="251">
        <v>3102529</v>
      </c>
      <c r="E1241" s="251">
        <v>34744</v>
      </c>
      <c r="F1241" s="250">
        <v>0.98892500000000005</v>
      </c>
      <c r="G1241" s="250">
        <v>2.2077330000000002</v>
      </c>
      <c r="H1241" s="250">
        <v>1.8931629999999999</v>
      </c>
      <c r="I1241" s="250">
        <v>0.500359</v>
      </c>
      <c r="J1241" s="251">
        <v>23151</v>
      </c>
    </row>
    <row r="1242" spans="1:10" x14ac:dyDescent="0.2">
      <c r="A1242" s="249" t="s">
        <v>3580</v>
      </c>
      <c r="B1242" s="250">
        <v>1.306683</v>
      </c>
      <c r="C1242" s="251">
        <v>3160015</v>
      </c>
      <c r="D1242" s="251">
        <v>3124581</v>
      </c>
      <c r="E1242" s="251">
        <v>35434</v>
      </c>
      <c r="F1242" s="250">
        <v>0.98878699999999997</v>
      </c>
      <c r="G1242" s="250">
        <v>2.2083279999999998</v>
      </c>
      <c r="H1242" s="250">
        <v>1.871475</v>
      </c>
      <c r="I1242" s="250">
        <v>0.50086399999999998</v>
      </c>
      <c r="J1242" s="251">
        <v>23614</v>
      </c>
    </row>
    <row r="1243" spans="1:10" x14ac:dyDescent="0.2">
      <c r="A1243" s="249" t="s">
        <v>3585</v>
      </c>
      <c r="B1243" s="250">
        <v>1.266402</v>
      </c>
      <c r="C1243" s="251">
        <v>3151432</v>
      </c>
      <c r="D1243" s="251">
        <v>3117374</v>
      </c>
      <c r="E1243" s="251">
        <v>34058</v>
      </c>
      <c r="F1243" s="250">
        <v>0.98919299999999999</v>
      </c>
      <c r="G1243" s="250">
        <v>2.2109570000000001</v>
      </c>
      <c r="H1243" s="250">
        <v>1.9836180000000001</v>
      </c>
      <c r="I1243" s="250">
        <v>0.500359</v>
      </c>
      <c r="J1243" s="251">
        <v>22616</v>
      </c>
    </row>
    <row r="1244" spans="1:10" x14ac:dyDescent="0.2">
      <c r="A1244" s="249" t="s">
        <v>3586</v>
      </c>
      <c r="B1244" s="250">
        <v>1.315833</v>
      </c>
      <c r="C1244" s="251">
        <v>3171165</v>
      </c>
      <c r="D1244" s="251">
        <v>3137950</v>
      </c>
      <c r="E1244" s="251">
        <v>33215</v>
      </c>
      <c r="F1244" s="250">
        <v>0.98952600000000002</v>
      </c>
      <c r="G1244" s="250">
        <v>2.2118220000000002</v>
      </c>
      <c r="H1244" s="250">
        <v>1.9799929999999999</v>
      </c>
      <c r="I1244" s="250">
        <v>0.50026899999999996</v>
      </c>
      <c r="J1244" s="251">
        <v>21847</v>
      </c>
    </row>
    <row r="1245" spans="1:10" x14ac:dyDescent="0.2">
      <c r="A1245" s="249" t="s">
        <v>3587</v>
      </c>
      <c r="B1245" s="250">
        <v>1.258637</v>
      </c>
      <c r="C1245" s="251">
        <v>3130214</v>
      </c>
      <c r="D1245" s="251">
        <v>3097859</v>
      </c>
      <c r="E1245" s="251">
        <v>32355</v>
      </c>
      <c r="F1245" s="250">
        <v>0.98966399999999999</v>
      </c>
      <c r="G1245" s="250">
        <v>2.2108249999999998</v>
      </c>
      <c r="H1245" s="250">
        <v>1.9724390000000001</v>
      </c>
      <c r="I1245" s="250">
        <v>0.50020299999999995</v>
      </c>
      <c r="J1245" s="251">
        <v>21650</v>
      </c>
    </row>
    <row r="1246" spans="1:10" x14ac:dyDescent="0.2">
      <c r="A1246" s="249" t="s">
        <v>3588</v>
      </c>
      <c r="B1246" s="250">
        <v>1.3120080000000001</v>
      </c>
      <c r="C1246" s="251">
        <v>3172123</v>
      </c>
      <c r="D1246" s="251">
        <v>3138945</v>
      </c>
      <c r="E1246" s="251">
        <v>33178</v>
      </c>
      <c r="F1246" s="250">
        <v>0.989541</v>
      </c>
      <c r="G1246" s="250">
        <v>2.2121960000000001</v>
      </c>
      <c r="H1246" s="250">
        <v>1.9639089999999999</v>
      </c>
      <c r="I1246" s="250">
        <v>0.50032799999999999</v>
      </c>
      <c r="J1246" s="251">
        <v>21884</v>
      </c>
    </row>
    <row r="1247" spans="1:10" x14ac:dyDescent="0.2">
      <c r="A1247" s="249" t="s">
        <v>3591</v>
      </c>
      <c r="B1247" s="250">
        <v>1.2663789999999999</v>
      </c>
      <c r="C1247" s="251">
        <v>3138980</v>
      </c>
      <c r="D1247" s="251">
        <v>3105766</v>
      </c>
      <c r="E1247" s="251">
        <v>33214</v>
      </c>
      <c r="F1247" s="250">
        <v>0.98941900000000005</v>
      </c>
      <c r="G1247" s="250">
        <v>2.2112289999999999</v>
      </c>
      <c r="H1247" s="250">
        <v>1.953668</v>
      </c>
      <c r="I1247" s="250">
        <v>0.50033099999999997</v>
      </c>
      <c r="J1247" s="251">
        <v>21442</v>
      </c>
    </row>
    <row r="1248" spans="1:10" x14ac:dyDescent="0.2">
      <c r="A1248" s="249" t="s">
        <v>3597</v>
      </c>
      <c r="B1248" s="250">
        <v>1.285987</v>
      </c>
      <c r="C1248" s="251">
        <v>3154777</v>
      </c>
      <c r="D1248" s="251">
        <v>3118507</v>
      </c>
      <c r="E1248" s="251">
        <v>36270</v>
      </c>
      <c r="F1248" s="250">
        <v>0.98850300000000002</v>
      </c>
      <c r="G1248" s="250">
        <v>2.2097699999999998</v>
      </c>
      <c r="H1248" s="250">
        <v>1.8633459999999999</v>
      </c>
      <c r="I1248" s="250">
        <v>0.50079099999999999</v>
      </c>
      <c r="J1248" s="251">
        <v>24587</v>
      </c>
    </row>
    <row r="1249" spans="1:10" x14ac:dyDescent="0.2">
      <c r="A1249" s="249" t="s">
        <v>3600</v>
      </c>
      <c r="B1249" s="250">
        <v>1.3608530000000001</v>
      </c>
      <c r="C1249" s="251">
        <v>3182793</v>
      </c>
      <c r="D1249" s="251">
        <v>3148837</v>
      </c>
      <c r="E1249" s="251">
        <v>33956</v>
      </c>
      <c r="F1249" s="250">
        <v>0.98933099999999996</v>
      </c>
      <c r="G1249" s="250">
        <v>2.208113</v>
      </c>
      <c r="H1249" s="250">
        <v>1.9593860000000001</v>
      </c>
      <c r="I1249" s="250">
        <v>0.50053099999999995</v>
      </c>
      <c r="J1249" s="251">
        <v>21991</v>
      </c>
    </row>
    <row r="1250" spans="1:10" x14ac:dyDescent="0.2">
      <c r="A1250" s="249" t="s">
        <v>3609</v>
      </c>
      <c r="B1250" s="250">
        <v>1.286659</v>
      </c>
      <c r="C1250" s="251">
        <v>3156175</v>
      </c>
      <c r="D1250" s="251">
        <v>3121449</v>
      </c>
      <c r="E1250" s="251">
        <v>34726</v>
      </c>
      <c r="F1250" s="250">
        <v>0.98899700000000001</v>
      </c>
      <c r="G1250" s="250">
        <v>2.2085979999999998</v>
      </c>
      <c r="H1250" s="250">
        <v>1.8419669999999999</v>
      </c>
      <c r="I1250" s="250">
        <v>0.500776</v>
      </c>
      <c r="J1250" s="251">
        <v>23762</v>
      </c>
    </row>
    <row r="1251" spans="1:10" x14ac:dyDescent="0.2">
      <c r="A1251" s="249" t="s">
        <v>3615</v>
      </c>
      <c r="B1251" s="250">
        <v>1.2929330000000001</v>
      </c>
      <c r="C1251" s="251">
        <v>3161271</v>
      </c>
      <c r="D1251" s="251">
        <v>3127695</v>
      </c>
      <c r="E1251" s="251">
        <v>33576</v>
      </c>
      <c r="F1251" s="250">
        <v>0.98937900000000001</v>
      </c>
      <c r="G1251" s="250">
        <v>2.2137259999999999</v>
      </c>
      <c r="H1251" s="250">
        <v>1.9216850000000001</v>
      </c>
      <c r="I1251" s="250">
        <v>0.50040899999999999</v>
      </c>
      <c r="J1251" s="251">
        <v>22259</v>
      </c>
    </row>
    <row r="1252" spans="1:10" x14ac:dyDescent="0.2">
      <c r="A1252" s="249" t="s">
        <v>3620</v>
      </c>
      <c r="B1252" s="250">
        <v>1.252367</v>
      </c>
      <c r="C1252" s="251">
        <v>3139487</v>
      </c>
      <c r="D1252" s="251">
        <v>3105541</v>
      </c>
      <c r="E1252" s="251">
        <v>33946</v>
      </c>
      <c r="F1252" s="250">
        <v>0.98918700000000004</v>
      </c>
      <c r="G1252" s="250">
        <v>2.2082099999999998</v>
      </c>
      <c r="H1252" s="250">
        <v>1.9748490000000001</v>
      </c>
      <c r="I1252" s="250">
        <v>0.50043199999999999</v>
      </c>
      <c r="J1252" s="251">
        <v>22760</v>
      </c>
    </row>
    <row r="1253" spans="1:10" x14ac:dyDescent="0.2">
      <c r="A1253" s="249" t="s">
        <v>3626</v>
      </c>
      <c r="B1253" s="250">
        <v>1.332497</v>
      </c>
      <c r="C1253" s="251">
        <v>3165061</v>
      </c>
      <c r="D1253" s="251">
        <v>3131231</v>
      </c>
      <c r="E1253" s="251">
        <v>33830</v>
      </c>
      <c r="F1253" s="250">
        <v>0.98931100000000005</v>
      </c>
      <c r="G1253" s="250">
        <v>2.2111499999999999</v>
      </c>
      <c r="H1253" s="250">
        <v>1.9605319999999999</v>
      </c>
      <c r="I1253" s="250">
        <v>0.50039999999999996</v>
      </c>
      <c r="J1253" s="251">
        <v>22245</v>
      </c>
    </row>
    <row r="1254" spans="1:10" x14ac:dyDescent="0.2">
      <c r="A1254" s="249" t="s">
        <v>3632</v>
      </c>
      <c r="B1254" s="250">
        <v>1.330533</v>
      </c>
      <c r="C1254" s="251">
        <v>3178735</v>
      </c>
      <c r="D1254" s="251">
        <v>3140213</v>
      </c>
      <c r="E1254" s="251">
        <v>38522</v>
      </c>
      <c r="F1254" s="250">
        <v>0.98788100000000001</v>
      </c>
      <c r="G1254" s="250">
        <v>2.209641</v>
      </c>
      <c r="H1254" s="250">
        <v>1.8907400000000001</v>
      </c>
      <c r="I1254" s="250">
        <v>0.50022</v>
      </c>
      <c r="J1254" s="251">
        <v>25073</v>
      </c>
    </row>
    <row r="1255" spans="1:10" x14ac:dyDescent="0.2">
      <c r="A1255" s="249" t="s">
        <v>3635</v>
      </c>
      <c r="B1255" s="250">
        <v>1.321394</v>
      </c>
      <c r="C1255" s="251">
        <v>3174072</v>
      </c>
      <c r="D1255" s="251">
        <v>3139938</v>
      </c>
      <c r="E1255" s="251">
        <v>34134</v>
      </c>
      <c r="F1255" s="250">
        <v>0.98924599999999996</v>
      </c>
      <c r="G1255" s="250">
        <v>2.2107709999999998</v>
      </c>
      <c r="H1255" s="250">
        <v>1.9418249999999999</v>
      </c>
      <c r="I1255" s="250">
        <v>0.50062600000000002</v>
      </c>
      <c r="J1255" s="251">
        <v>22568</v>
      </c>
    </row>
    <row r="1256" spans="1:10" x14ac:dyDescent="0.2">
      <c r="A1256" s="249" t="s">
        <v>3639</v>
      </c>
      <c r="B1256" s="250">
        <v>1.275037</v>
      </c>
      <c r="C1256" s="251">
        <v>3151233</v>
      </c>
      <c r="D1256" s="251">
        <v>3115015</v>
      </c>
      <c r="E1256" s="251">
        <v>36218</v>
      </c>
      <c r="F1256" s="250">
        <v>0.98850700000000002</v>
      </c>
      <c r="G1256" s="250">
        <v>2.2118030000000002</v>
      </c>
      <c r="H1256" s="250">
        <v>1.8863559999999999</v>
      </c>
      <c r="I1256" s="250">
        <v>0.50082300000000002</v>
      </c>
      <c r="J1256" s="251">
        <v>24317</v>
      </c>
    </row>
    <row r="1257" spans="1:10" x14ac:dyDescent="0.2">
      <c r="A1257" s="249" t="s">
        <v>3642</v>
      </c>
      <c r="B1257" s="250">
        <v>1.346759</v>
      </c>
      <c r="C1257" s="251">
        <v>3163814</v>
      </c>
      <c r="D1257" s="251">
        <v>3129960</v>
      </c>
      <c r="E1257" s="251">
        <v>33854</v>
      </c>
      <c r="F1257" s="250">
        <v>0.98929999999999996</v>
      </c>
      <c r="G1257" s="250">
        <v>2.208968</v>
      </c>
      <c r="H1257" s="250">
        <v>1.930828</v>
      </c>
      <c r="I1257" s="250">
        <v>0.50049100000000002</v>
      </c>
      <c r="J1257" s="251">
        <v>22304</v>
      </c>
    </row>
    <row r="1258" spans="1:10" x14ac:dyDescent="0.2">
      <c r="A1258" s="249" t="s">
        <v>3643</v>
      </c>
      <c r="B1258" s="250">
        <v>1.237093</v>
      </c>
      <c r="C1258" s="251">
        <v>3132454</v>
      </c>
      <c r="D1258" s="251">
        <v>3099168</v>
      </c>
      <c r="E1258" s="251">
        <v>33286</v>
      </c>
      <c r="F1258" s="250">
        <v>0.98937399999999998</v>
      </c>
      <c r="G1258" s="250">
        <v>2.2127180000000002</v>
      </c>
      <c r="H1258" s="250">
        <v>1.972761</v>
      </c>
      <c r="I1258" s="250">
        <v>0.50044</v>
      </c>
      <c r="J1258" s="251">
        <v>21744</v>
      </c>
    </row>
    <row r="1259" spans="1:10" x14ac:dyDescent="0.2">
      <c r="A1259" s="249" t="s">
        <v>3644</v>
      </c>
      <c r="B1259" s="250">
        <v>1.2232799999999999</v>
      </c>
      <c r="C1259" s="251">
        <v>3127772</v>
      </c>
      <c r="D1259" s="251">
        <v>3093950</v>
      </c>
      <c r="E1259" s="251">
        <v>33822</v>
      </c>
      <c r="F1259" s="250">
        <v>0.98918700000000004</v>
      </c>
      <c r="G1259" s="250">
        <v>2.2116169999999999</v>
      </c>
      <c r="H1259" s="250">
        <v>1.8853439999999999</v>
      </c>
      <c r="I1259" s="250">
        <v>0.50055099999999997</v>
      </c>
      <c r="J1259" s="251">
        <v>21183</v>
      </c>
    </row>
    <row r="1260" spans="1:10" x14ac:dyDescent="0.2">
      <c r="A1260" s="249" t="s">
        <v>3645</v>
      </c>
      <c r="B1260" s="250">
        <v>1.305758</v>
      </c>
      <c r="C1260" s="251">
        <v>3165310</v>
      </c>
      <c r="D1260" s="251">
        <v>3130724</v>
      </c>
      <c r="E1260" s="251">
        <v>34586</v>
      </c>
      <c r="F1260" s="250">
        <v>0.98907299999999998</v>
      </c>
      <c r="G1260" s="250">
        <v>2.2097509999999998</v>
      </c>
      <c r="H1260" s="250">
        <v>1.906631</v>
      </c>
      <c r="I1260" s="250">
        <v>0.50053999999999998</v>
      </c>
      <c r="J1260" s="251">
        <v>22997</v>
      </c>
    </row>
    <row r="1261" spans="1:10" x14ac:dyDescent="0.2">
      <c r="A1261" s="249" t="s">
        <v>3646</v>
      </c>
      <c r="B1261" s="250">
        <v>1.291803</v>
      </c>
      <c r="C1261" s="251">
        <v>3147608</v>
      </c>
      <c r="D1261" s="251">
        <v>3111550</v>
      </c>
      <c r="E1261" s="251">
        <v>36058</v>
      </c>
      <c r="F1261" s="250">
        <v>0.98854399999999998</v>
      </c>
      <c r="G1261" s="250">
        <v>2.211449</v>
      </c>
      <c r="H1261" s="250">
        <v>1.847958</v>
      </c>
      <c r="I1261" s="250">
        <v>0.50080499999999994</v>
      </c>
      <c r="J1261" s="251">
        <v>23909</v>
      </c>
    </row>
    <row r="1262" spans="1:10" x14ac:dyDescent="0.2">
      <c r="A1262" s="249" t="s">
        <v>3647</v>
      </c>
      <c r="B1262" s="250">
        <v>1.306378</v>
      </c>
      <c r="C1262" s="251">
        <v>3167911</v>
      </c>
      <c r="D1262" s="251">
        <v>3131394</v>
      </c>
      <c r="E1262" s="251">
        <v>36517</v>
      </c>
      <c r="F1262" s="250">
        <v>0.98847300000000005</v>
      </c>
      <c r="G1262" s="250">
        <v>2.2101220000000001</v>
      </c>
      <c r="H1262" s="250">
        <v>1.7924599999999999</v>
      </c>
      <c r="I1262" s="250">
        <v>0.50094099999999997</v>
      </c>
      <c r="J1262" s="251">
        <v>24347</v>
      </c>
    </row>
    <row r="1263" spans="1:10" x14ac:dyDescent="0.2">
      <c r="A1263" s="249" t="s">
        <v>3648</v>
      </c>
      <c r="B1263" s="250">
        <v>1.4145700000000001</v>
      </c>
      <c r="C1263" s="251">
        <v>3177291</v>
      </c>
      <c r="D1263" s="251">
        <v>3115876</v>
      </c>
      <c r="E1263" s="251">
        <v>61415</v>
      </c>
      <c r="F1263" s="250">
        <v>0.98067099999999996</v>
      </c>
      <c r="G1263" s="250">
        <v>2.2135120000000001</v>
      </c>
      <c r="H1263" s="250">
        <v>2.0600399999999999</v>
      </c>
      <c r="I1263" s="250">
        <v>0.50069699999999995</v>
      </c>
      <c r="J1263" s="251">
        <v>18132</v>
      </c>
    </row>
    <row r="1264" spans="1:10" x14ac:dyDescent="0.2">
      <c r="A1264" s="249" t="s">
        <v>3649</v>
      </c>
      <c r="B1264" s="250">
        <v>1.4959169999999999</v>
      </c>
      <c r="C1264" s="251">
        <v>3201615</v>
      </c>
      <c r="D1264" s="251">
        <v>3137950</v>
      </c>
      <c r="E1264" s="251">
        <v>63665</v>
      </c>
      <c r="F1264" s="250">
        <v>0.98011499999999996</v>
      </c>
      <c r="G1264" s="250">
        <v>2.2141609999999998</v>
      </c>
      <c r="H1264" s="250">
        <v>2.018443</v>
      </c>
      <c r="I1264" s="250">
        <v>0.50071699999999997</v>
      </c>
      <c r="J1264" s="251">
        <v>18683</v>
      </c>
    </row>
    <row r="1265" spans="1:10" x14ac:dyDescent="0.2">
      <c r="A1265" s="249" t="s">
        <v>3650</v>
      </c>
      <c r="B1265" s="250">
        <v>1.602082</v>
      </c>
      <c r="C1265" s="251">
        <v>3249332</v>
      </c>
      <c r="D1265" s="251">
        <v>3188076</v>
      </c>
      <c r="E1265" s="251">
        <v>61256</v>
      </c>
      <c r="F1265" s="250">
        <v>0.98114800000000002</v>
      </c>
      <c r="G1265" s="250">
        <v>2.209784</v>
      </c>
      <c r="H1265" s="250">
        <v>1.9086419999999999</v>
      </c>
      <c r="I1265" s="250">
        <v>0.50109300000000001</v>
      </c>
      <c r="J1265" s="251">
        <v>20377</v>
      </c>
    </row>
    <row r="1266" spans="1:10" x14ac:dyDescent="0.2">
      <c r="A1266" s="249" t="s">
        <v>3651</v>
      </c>
      <c r="B1266" s="250">
        <v>1.5310760000000001</v>
      </c>
      <c r="C1266" s="251">
        <v>3219169</v>
      </c>
      <c r="D1266" s="251">
        <v>3158673</v>
      </c>
      <c r="E1266" s="251">
        <v>60496</v>
      </c>
      <c r="F1266" s="250">
        <v>0.98120799999999997</v>
      </c>
      <c r="G1266" s="250">
        <v>2.2133120000000002</v>
      </c>
      <c r="H1266" s="250">
        <v>1.9066449999999999</v>
      </c>
      <c r="I1266" s="250">
        <v>0.50108799999999998</v>
      </c>
      <c r="J1266" s="251">
        <v>20235</v>
      </c>
    </row>
    <row r="1267" spans="1:10" x14ac:dyDescent="0.2">
      <c r="A1267" s="249" t="s">
        <v>3652</v>
      </c>
      <c r="B1267" s="250">
        <v>1.4662500000000001</v>
      </c>
      <c r="C1267" s="251">
        <v>3205901</v>
      </c>
      <c r="D1267" s="251">
        <v>3138088</v>
      </c>
      <c r="E1267" s="251">
        <v>67813</v>
      </c>
      <c r="F1267" s="250">
        <v>0.97884700000000002</v>
      </c>
      <c r="G1267" s="250">
        <v>2.2137950000000002</v>
      </c>
      <c r="H1267" s="250">
        <v>1.94072</v>
      </c>
      <c r="I1267" s="250">
        <v>0.50119199999999997</v>
      </c>
      <c r="J1267" s="251">
        <v>21572</v>
      </c>
    </row>
    <row r="1268" spans="1:10" x14ac:dyDescent="0.2">
      <c r="A1268" s="249" t="s">
        <v>3656</v>
      </c>
      <c r="B1268" s="250">
        <v>1.431014</v>
      </c>
      <c r="C1268" s="251">
        <v>3192339</v>
      </c>
      <c r="D1268" s="251">
        <v>3127989</v>
      </c>
      <c r="E1268" s="251">
        <v>64350</v>
      </c>
      <c r="F1268" s="250">
        <v>0.97984199999999999</v>
      </c>
      <c r="G1268" s="250">
        <v>2.2107290000000002</v>
      </c>
      <c r="H1268" s="250">
        <v>1.9583489999999999</v>
      </c>
      <c r="I1268" s="250">
        <v>0.50082099999999996</v>
      </c>
      <c r="J1268" s="251">
        <v>19624</v>
      </c>
    </row>
    <row r="1269" spans="1:10" x14ac:dyDescent="0.2">
      <c r="A1269" s="249" t="s">
        <v>3660</v>
      </c>
      <c r="B1269" s="250">
        <v>1.170361</v>
      </c>
      <c r="C1269" s="251">
        <v>3084508</v>
      </c>
      <c r="D1269" s="251">
        <v>3023373</v>
      </c>
      <c r="E1269" s="251">
        <v>61135</v>
      </c>
      <c r="F1269" s="250">
        <v>0.98018000000000005</v>
      </c>
      <c r="G1269" s="250">
        <v>2.210054</v>
      </c>
      <c r="H1269" s="250">
        <v>1.922742</v>
      </c>
      <c r="I1269" s="250">
        <v>0.50102000000000002</v>
      </c>
      <c r="J1269" s="251">
        <v>16181</v>
      </c>
    </row>
    <row r="1270" spans="1:10" x14ac:dyDescent="0.2">
      <c r="A1270" s="249" t="s">
        <v>3661</v>
      </c>
      <c r="B1270" s="250">
        <v>1.434553</v>
      </c>
      <c r="C1270" s="251">
        <v>3214774</v>
      </c>
      <c r="D1270" s="251">
        <v>3144707</v>
      </c>
      <c r="E1270" s="251">
        <v>70067</v>
      </c>
      <c r="F1270" s="250">
        <v>0.97820499999999999</v>
      </c>
      <c r="G1270" s="250">
        <v>2.2141320000000002</v>
      </c>
      <c r="H1270" s="250">
        <v>1.809423</v>
      </c>
      <c r="I1270" s="250">
        <v>0.50129100000000004</v>
      </c>
      <c r="J1270" s="251">
        <v>21214</v>
      </c>
    </row>
    <row r="1271" spans="1:10" x14ac:dyDescent="0.2">
      <c r="A1271" s="249" t="s">
        <v>3662</v>
      </c>
      <c r="B1271" s="250">
        <v>1.52362</v>
      </c>
      <c r="C1271" s="251">
        <v>3228515</v>
      </c>
      <c r="D1271" s="251">
        <v>3160266</v>
      </c>
      <c r="E1271" s="251">
        <v>68249</v>
      </c>
      <c r="F1271" s="250">
        <v>0.97886099999999998</v>
      </c>
      <c r="G1271" s="250">
        <v>2.2142330000000001</v>
      </c>
      <c r="H1271" s="250">
        <v>1.863634</v>
      </c>
      <c r="I1271" s="250">
        <v>0.501189</v>
      </c>
      <c r="J1271" s="251">
        <v>21451</v>
      </c>
    </row>
    <row r="1272" spans="1:10" x14ac:dyDescent="0.2">
      <c r="A1272" s="249" t="s">
        <v>3663</v>
      </c>
      <c r="B1272" s="250">
        <v>1.4307350000000001</v>
      </c>
      <c r="C1272" s="251">
        <v>3186514</v>
      </c>
      <c r="D1272" s="251">
        <v>3118685</v>
      </c>
      <c r="E1272" s="251">
        <v>67829</v>
      </c>
      <c r="F1272" s="250">
        <v>0.97871399999999997</v>
      </c>
      <c r="G1272" s="250">
        <v>2.2127409999999998</v>
      </c>
      <c r="H1272" s="250">
        <v>1.855116</v>
      </c>
      <c r="I1272" s="250">
        <v>0.50129299999999999</v>
      </c>
      <c r="J1272" s="251">
        <v>20054</v>
      </c>
    </row>
    <row r="1273" spans="1:10" x14ac:dyDescent="0.2">
      <c r="A1273" s="249" t="s">
        <v>3664</v>
      </c>
      <c r="B1273" s="250">
        <v>1.4796419999999999</v>
      </c>
      <c r="C1273" s="251">
        <v>3214176</v>
      </c>
      <c r="D1273" s="251">
        <v>3142832</v>
      </c>
      <c r="E1273" s="251">
        <v>71344</v>
      </c>
      <c r="F1273" s="250">
        <v>0.97780299999999998</v>
      </c>
      <c r="G1273" s="250">
        <v>2.2097720000000001</v>
      </c>
      <c r="H1273" s="250">
        <v>1.7172460000000001</v>
      </c>
      <c r="I1273" s="250">
        <v>0.50198500000000001</v>
      </c>
      <c r="J1273" s="251">
        <v>21323</v>
      </c>
    </row>
    <row r="1274" spans="1:10" x14ac:dyDescent="0.2">
      <c r="A1274" s="249" t="s">
        <v>3665</v>
      </c>
      <c r="B1274" s="250">
        <v>1.539706</v>
      </c>
      <c r="C1274" s="251">
        <v>3218333</v>
      </c>
      <c r="D1274" s="251">
        <v>3157480</v>
      </c>
      <c r="E1274" s="251">
        <v>60853</v>
      </c>
      <c r="F1274" s="250">
        <v>0.98109199999999996</v>
      </c>
      <c r="G1274" s="250">
        <v>2.2096990000000001</v>
      </c>
      <c r="H1274" s="250">
        <v>2.1093449999999998</v>
      </c>
      <c r="I1274" s="250">
        <v>0.50046900000000005</v>
      </c>
      <c r="J1274" s="251">
        <v>18038</v>
      </c>
    </row>
    <row r="1275" spans="1:10" x14ac:dyDescent="0.2">
      <c r="A1275" s="249" t="s">
        <v>3666</v>
      </c>
      <c r="B1275" s="250">
        <v>1.574122</v>
      </c>
      <c r="C1275" s="251">
        <v>3246524</v>
      </c>
      <c r="D1275" s="251">
        <v>3183133</v>
      </c>
      <c r="E1275" s="251">
        <v>63391</v>
      </c>
      <c r="F1275" s="250">
        <v>0.98047399999999996</v>
      </c>
      <c r="G1275" s="250">
        <v>2.2136429999999998</v>
      </c>
      <c r="H1275" s="250">
        <v>2.0645880000000001</v>
      </c>
      <c r="I1275" s="250">
        <v>0.50052300000000005</v>
      </c>
      <c r="J1275" s="251">
        <v>19610</v>
      </c>
    </row>
    <row r="1276" spans="1:10" x14ac:dyDescent="0.2">
      <c r="A1276" s="249" t="s">
        <v>3667</v>
      </c>
      <c r="B1276" s="250">
        <v>1.3924920000000001</v>
      </c>
      <c r="C1276" s="251">
        <v>3160786</v>
      </c>
      <c r="D1276" s="251">
        <v>3099201</v>
      </c>
      <c r="E1276" s="251">
        <v>61585</v>
      </c>
      <c r="F1276" s="250">
        <v>0.98051600000000005</v>
      </c>
      <c r="G1276" s="250">
        <v>2.2145320000000002</v>
      </c>
      <c r="H1276" s="250">
        <v>2.025398</v>
      </c>
      <c r="I1276" s="250">
        <v>0.50070000000000003</v>
      </c>
      <c r="J1276" s="251">
        <v>17825</v>
      </c>
    </row>
    <row r="1277" spans="1:10" x14ac:dyDescent="0.2">
      <c r="A1277" s="249" t="s">
        <v>3668</v>
      </c>
      <c r="B1277" s="250">
        <v>1.485975</v>
      </c>
      <c r="C1277" s="251">
        <v>3231564</v>
      </c>
      <c r="D1277" s="251">
        <v>3168007</v>
      </c>
      <c r="E1277" s="251">
        <v>63557</v>
      </c>
      <c r="F1277" s="250">
        <v>0.98033199999999998</v>
      </c>
      <c r="G1277" s="250">
        <v>2.2112500000000002</v>
      </c>
      <c r="H1277" s="250">
        <v>2.046252</v>
      </c>
      <c r="I1277" s="250">
        <v>0.500753</v>
      </c>
      <c r="J1277" s="251">
        <v>18664</v>
      </c>
    </row>
    <row r="1278" spans="1:10" x14ac:dyDescent="0.2">
      <c r="A1278" s="249" t="s">
        <v>3669</v>
      </c>
      <c r="B1278" s="250">
        <v>1.5507070000000001</v>
      </c>
      <c r="C1278" s="251">
        <v>3232417</v>
      </c>
      <c r="D1278" s="251">
        <v>3168092</v>
      </c>
      <c r="E1278" s="251">
        <v>64325</v>
      </c>
      <c r="F1278" s="250">
        <v>0.98009999999999997</v>
      </c>
      <c r="G1278" s="250">
        <v>2.212062</v>
      </c>
      <c r="H1278" s="250">
        <v>1.9334640000000001</v>
      </c>
      <c r="I1278" s="250">
        <v>0.50092700000000001</v>
      </c>
      <c r="J1278" s="251">
        <v>19924</v>
      </c>
    </row>
    <row r="1279" spans="1:10" x14ac:dyDescent="0.2">
      <c r="A1279" s="249" t="s">
        <v>3673</v>
      </c>
      <c r="B1279" s="250">
        <v>1.564751</v>
      </c>
      <c r="C1279" s="251">
        <v>3224669</v>
      </c>
      <c r="D1279" s="251">
        <v>3161507</v>
      </c>
      <c r="E1279" s="251">
        <v>63162</v>
      </c>
      <c r="F1279" s="250">
        <v>0.98041299999999998</v>
      </c>
      <c r="G1279" s="250">
        <v>2.2109130000000001</v>
      </c>
      <c r="H1279" s="250">
        <v>2.0203709999999999</v>
      </c>
      <c r="I1279" s="250">
        <v>0.50065899999999997</v>
      </c>
      <c r="J1279" s="251">
        <v>17752</v>
      </c>
    </row>
    <row r="1280" spans="1:10" x14ac:dyDescent="0.2">
      <c r="A1280" s="249" t="s">
        <v>3677</v>
      </c>
      <c r="B1280" s="250">
        <v>1.5001869999999999</v>
      </c>
      <c r="C1280" s="251">
        <v>3216663</v>
      </c>
      <c r="D1280" s="251">
        <v>3151660</v>
      </c>
      <c r="E1280" s="251">
        <v>65003</v>
      </c>
      <c r="F1280" s="250">
        <v>0.979792</v>
      </c>
      <c r="G1280" s="250">
        <v>2.213743</v>
      </c>
      <c r="H1280" s="250">
        <v>1.9144099999999999</v>
      </c>
      <c r="I1280" s="250">
        <v>0.50084899999999999</v>
      </c>
      <c r="J1280" s="251">
        <v>19488</v>
      </c>
    </row>
    <row r="1281" spans="1:10" x14ac:dyDescent="0.2">
      <c r="A1281" s="249" t="s">
        <v>3678</v>
      </c>
      <c r="B1281" s="250">
        <v>1.4988669999999999</v>
      </c>
      <c r="C1281" s="251">
        <v>3222176</v>
      </c>
      <c r="D1281" s="251">
        <v>3156897</v>
      </c>
      <c r="E1281" s="251">
        <v>65279</v>
      </c>
      <c r="F1281" s="250">
        <v>0.97974099999999997</v>
      </c>
      <c r="G1281" s="250">
        <v>2.2150439999999998</v>
      </c>
      <c r="H1281" s="250">
        <v>1.9756130000000001</v>
      </c>
      <c r="I1281" s="250">
        <v>0.50098500000000001</v>
      </c>
      <c r="J1281" s="251">
        <v>19384</v>
      </c>
    </row>
    <row r="1282" spans="1:10" x14ac:dyDescent="0.2">
      <c r="A1282" s="249" t="s">
        <v>3679</v>
      </c>
      <c r="B1282" s="250">
        <v>1.5585580000000001</v>
      </c>
      <c r="C1282" s="251">
        <v>3259061</v>
      </c>
      <c r="D1282" s="251">
        <v>3183029</v>
      </c>
      <c r="E1282" s="251">
        <v>76032</v>
      </c>
      <c r="F1282" s="250">
        <v>0.97667099999999996</v>
      </c>
      <c r="G1282" s="250">
        <v>2.212812</v>
      </c>
      <c r="H1282" s="250">
        <v>1.825418</v>
      </c>
      <c r="I1282" s="250">
        <v>0.50173000000000001</v>
      </c>
      <c r="J1282" s="251">
        <v>21675</v>
      </c>
    </row>
    <row r="1283" spans="1:10" x14ac:dyDescent="0.2">
      <c r="A1283" s="249" t="s">
        <v>3680</v>
      </c>
      <c r="B1283" s="250">
        <v>1.5487200000000001</v>
      </c>
      <c r="C1283" s="251">
        <v>3230085</v>
      </c>
      <c r="D1283" s="251">
        <v>3161496</v>
      </c>
      <c r="E1283" s="251">
        <v>68589</v>
      </c>
      <c r="F1283" s="250">
        <v>0.97876600000000002</v>
      </c>
      <c r="G1283" s="250">
        <v>2.2111079999999999</v>
      </c>
      <c r="H1283" s="250">
        <v>1.935419</v>
      </c>
      <c r="I1283" s="250">
        <v>0.50090599999999996</v>
      </c>
      <c r="J1283" s="251">
        <v>22455</v>
      </c>
    </row>
    <row r="1284" spans="1:10" x14ac:dyDescent="0.2">
      <c r="A1284" s="249" t="s">
        <v>3681</v>
      </c>
      <c r="B1284" s="250">
        <v>1.527944</v>
      </c>
      <c r="C1284" s="251">
        <v>3221438</v>
      </c>
      <c r="D1284" s="251">
        <v>3145801</v>
      </c>
      <c r="E1284" s="251">
        <v>75637</v>
      </c>
      <c r="F1284" s="250">
        <v>0.97652099999999997</v>
      </c>
      <c r="G1284" s="250">
        <v>2.2103449999999998</v>
      </c>
      <c r="H1284" s="250">
        <v>1.584643</v>
      </c>
      <c r="I1284" s="250">
        <v>0.50229000000000001</v>
      </c>
      <c r="J1284" s="251">
        <v>25557</v>
      </c>
    </row>
    <row r="1285" spans="1:10" x14ac:dyDescent="0.2">
      <c r="A1285" s="249" t="s">
        <v>3682</v>
      </c>
      <c r="B1285" s="250">
        <v>1.5691170000000001</v>
      </c>
      <c r="C1285" s="251">
        <v>3242911</v>
      </c>
      <c r="D1285" s="251">
        <v>3171356</v>
      </c>
      <c r="E1285" s="251">
        <v>71555</v>
      </c>
      <c r="F1285" s="250">
        <v>0.977935</v>
      </c>
      <c r="G1285" s="250">
        <v>2.2083810000000001</v>
      </c>
      <c r="H1285" s="250">
        <v>1.7508459999999999</v>
      </c>
      <c r="I1285" s="250">
        <v>0.50151999999999997</v>
      </c>
      <c r="J1285" s="251">
        <v>22193</v>
      </c>
    </row>
    <row r="1286" spans="1:10" x14ac:dyDescent="0.2">
      <c r="A1286" s="249" t="s">
        <v>3683</v>
      </c>
      <c r="B1286" s="250">
        <v>1.4898979999999999</v>
      </c>
      <c r="C1286" s="251">
        <v>3221281</v>
      </c>
      <c r="D1286" s="251">
        <v>3146750</v>
      </c>
      <c r="E1286" s="251">
        <v>74531</v>
      </c>
      <c r="F1286" s="250">
        <v>0.97686300000000004</v>
      </c>
      <c r="G1286" s="250">
        <v>2.2125560000000002</v>
      </c>
      <c r="H1286" s="250">
        <v>1.7215990000000001</v>
      </c>
      <c r="I1286" s="250">
        <v>0.50203600000000004</v>
      </c>
      <c r="J1286" s="251">
        <v>22486</v>
      </c>
    </row>
    <row r="1287" spans="1:10" x14ac:dyDescent="0.2">
      <c r="A1287" s="249" t="s">
        <v>3689</v>
      </c>
      <c r="B1287" s="250">
        <v>1.4387300000000001</v>
      </c>
      <c r="C1287" s="251">
        <v>3206669</v>
      </c>
      <c r="D1287" s="251">
        <v>3134898</v>
      </c>
      <c r="E1287" s="251">
        <v>71771</v>
      </c>
      <c r="F1287" s="250">
        <v>0.97761799999999999</v>
      </c>
      <c r="G1287" s="250">
        <v>2.2088589999999999</v>
      </c>
      <c r="H1287" s="250">
        <v>1.7427010000000001</v>
      </c>
      <c r="I1287" s="250">
        <v>0.50187700000000002</v>
      </c>
      <c r="J1287" s="251">
        <v>18576</v>
      </c>
    </row>
    <row r="1288" spans="1:10" x14ac:dyDescent="0.2">
      <c r="A1288" s="249" t="s">
        <v>3696</v>
      </c>
      <c r="B1288" s="250">
        <v>1.5418499999999999</v>
      </c>
      <c r="C1288" s="251">
        <v>3239316</v>
      </c>
      <c r="D1288" s="251">
        <v>3172174</v>
      </c>
      <c r="E1288" s="251">
        <v>67142</v>
      </c>
      <c r="F1288" s="250">
        <v>0.97927299999999995</v>
      </c>
      <c r="G1288" s="250">
        <v>2.2121300000000002</v>
      </c>
      <c r="H1288" s="250">
        <v>1.862832</v>
      </c>
      <c r="I1288" s="250">
        <v>0.50128399999999995</v>
      </c>
      <c r="J1288" s="251">
        <v>19650</v>
      </c>
    </row>
    <row r="1289" spans="1:10" x14ac:dyDescent="0.2">
      <c r="A1289" s="249" t="s">
        <v>3702</v>
      </c>
      <c r="B1289" s="250">
        <v>1.507098</v>
      </c>
      <c r="C1289" s="251">
        <v>3208744</v>
      </c>
      <c r="D1289" s="251">
        <v>3142982</v>
      </c>
      <c r="E1289" s="251">
        <v>65762</v>
      </c>
      <c r="F1289" s="250">
        <v>0.97950499999999996</v>
      </c>
      <c r="G1289" s="250">
        <v>2.2122510000000002</v>
      </c>
      <c r="H1289" s="250">
        <v>1.8484430000000001</v>
      </c>
      <c r="I1289" s="250">
        <v>0.50146400000000002</v>
      </c>
      <c r="J1289" s="251">
        <v>17928</v>
      </c>
    </row>
    <row r="1290" spans="1:10" x14ac:dyDescent="0.2">
      <c r="A1290" s="249" t="s">
        <v>3709</v>
      </c>
      <c r="B1290" s="250">
        <v>1.4730479999999999</v>
      </c>
      <c r="C1290" s="251">
        <v>3196348</v>
      </c>
      <c r="D1290" s="251">
        <v>3134936</v>
      </c>
      <c r="E1290" s="251">
        <v>61412</v>
      </c>
      <c r="F1290" s="250">
        <v>0.98078699999999996</v>
      </c>
      <c r="G1290" s="250">
        <v>2.2128640000000002</v>
      </c>
      <c r="H1290" s="250">
        <v>1.951365</v>
      </c>
      <c r="I1290" s="250">
        <v>0.50074600000000002</v>
      </c>
      <c r="J1290" s="251">
        <v>21233</v>
      </c>
    </row>
    <row r="1291" spans="1:10" x14ac:dyDescent="0.2">
      <c r="A1291" s="249" t="s">
        <v>3716</v>
      </c>
      <c r="B1291" s="250">
        <v>1.4887600000000001</v>
      </c>
      <c r="C1291" s="251">
        <v>3208659</v>
      </c>
      <c r="D1291" s="251">
        <v>3144244</v>
      </c>
      <c r="E1291" s="251">
        <v>64415</v>
      </c>
      <c r="F1291" s="250">
        <v>0.97992500000000005</v>
      </c>
      <c r="G1291" s="250">
        <v>2.2123189999999999</v>
      </c>
      <c r="H1291" s="250">
        <v>2.0040110000000002</v>
      </c>
      <c r="I1291" s="250">
        <v>0.50075599999999998</v>
      </c>
      <c r="J1291" s="251">
        <v>19294</v>
      </c>
    </row>
    <row r="1292" spans="1:10" x14ac:dyDescent="0.2">
      <c r="A1292" s="249" t="s">
        <v>3722</v>
      </c>
      <c r="B1292" s="250">
        <v>1.3514189999999999</v>
      </c>
      <c r="C1292" s="251">
        <v>3168060</v>
      </c>
      <c r="D1292" s="251">
        <v>3101950</v>
      </c>
      <c r="E1292" s="251">
        <v>66110</v>
      </c>
      <c r="F1292" s="250">
        <v>0.979132</v>
      </c>
      <c r="G1292" s="250">
        <v>2.210391</v>
      </c>
      <c r="H1292" s="250">
        <v>1.994926</v>
      </c>
      <c r="I1292" s="250">
        <v>0.50069799999999998</v>
      </c>
      <c r="J1292" s="251">
        <v>17157</v>
      </c>
    </row>
    <row r="1293" spans="1:10" x14ac:dyDescent="0.2">
      <c r="A1293" s="249" t="s">
        <v>3725</v>
      </c>
      <c r="B1293" s="250">
        <v>1.582287</v>
      </c>
      <c r="C1293" s="251">
        <v>3234950</v>
      </c>
      <c r="D1293" s="251">
        <v>3171248</v>
      </c>
      <c r="E1293" s="251">
        <v>63702</v>
      </c>
      <c r="F1293" s="250">
        <v>0.98030799999999996</v>
      </c>
      <c r="G1293" s="250">
        <v>2.2090179999999999</v>
      </c>
      <c r="H1293" s="250">
        <v>1.994359</v>
      </c>
      <c r="I1293" s="250">
        <v>0.50079300000000004</v>
      </c>
      <c r="J1293" s="251">
        <v>18403</v>
      </c>
    </row>
    <row r="1294" spans="1:10" x14ac:dyDescent="0.2">
      <c r="A1294" s="249" t="s">
        <v>3726</v>
      </c>
      <c r="B1294" s="250">
        <v>1.45461</v>
      </c>
      <c r="C1294" s="251">
        <v>3194263</v>
      </c>
      <c r="D1294" s="251">
        <v>3129263</v>
      </c>
      <c r="E1294" s="251">
        <v>65000</v>
      </c>
      <c r="F1294" s="250">
        <v>0.97965100000000005</v>
      </c>
      <c r="G1294" s="250">
        <v>2.2114340000000001</v>
      </c>
      <c r="H1294" s="250">
        <v>1.994564</v>
      </c>
      <c r="I1294" s="250">
        <v>0.50098100000000001</v>
      </c>
      <c r="J1294" s="251">
        <v>16121</v>
      </c>
    </row>
    <row r="1295" spans="1:10" x14ac:dyDescent="0.2">
      <c r="A1295" s="249" t="s">
        <v>3727</v>
      </c>
      <c r="B1295" s="250">
        <v>1.4246319999999999</v>
      </c>
      <c r="C1295" s="251">
        <v>3176345</v>
      </c>
      <c r="D1295" s="251">
        <v>3112429</v>
      </c>
      <c r="E1295" s="251">
        <v>63916</v>
      </c>
      <c r="F1295" s="250">
        <v>0.979877</v>
      </c>
      <c r="G1295" s="250">
        <v>2.211643</v>
      </c>
      <c r="H1295" s="250">
        <v>2.0299119999999999</v>
      </c>
      <c r="I1295" s="250">
        <v>0.500587</v>
      </c>
      <c r="J1295" s="251">
        <v>15228</v>
      </c>
    </row>
    <row r="1296" spans="1:10" x14ac:dyDescent="0.2">
      <c r="A1296" s="249" t="s">
        <v>3731</v>
      </c>
      <c r="B1296" s="250">
        <v>1.8327230000000001</v>
      </c>
      <c r="C1296" s="251">
        <v>3797081</v>
      </c>
      <c r="D1296" s="251">
        <v>3759640</v>
      </c>
      <c r="E1296" s="251">
        <v>37441</v>
      </c>
      <c r="F1296" s="250">
        <v>0.99014000000000002</v>
      </c>
      <c r="G1296" s="250">
        <v>2.2130079999999999</v>
      </c>
      <c r="H1296" s="250">
        <v>1.680868</v>
      </c>
      <c r="I1296" s="250">
        <v>0.50107000000000002</v>
      </c>
      <c r="J1296" s="251">
        <v>47168</v>
      </c>
    </row>
    <row r="1297" spans="1:10" x14ac:dyDescent="0.2">
      <c r="A1297" s="249" t="s">
        <v>3734</v>
      </c>
      <c r="B1297" s="250">
        <v>1.3377829999999999</v>
      </c>
      <c r="C1297" s="251">
        <v>3177755</v>
      </c>
      <c r="D1297" s="251">
        <v>3155415</v>
      </c>
      <c r="E1297" s="251">
        <v>22340</v>
      </c>
      <c r="F1297" s="250">
        <v>0.99297000000000002</v>
      </c>
      <c r="G1297" s="250">
        <v>2.2087699999999999</v>
      </c>
      <c r="H1297" s="250">
        <v>1.8160849999999999</v>
      </c>
      <c r="I1297" s="250">
        <v>0.500668</v>
      </c>
      <c r="J1297" s="251">
        <v>20696</v>
      </c>
    </row>
    <row r="1298" spans="1:10" x14ac:dyDescent="0.2">
      <c r="A1298" s="249" t="s">
        <v>3741</v>
      </c>
      <c r="B1298" s="250">
        <v>1.3229690000000001</v>
      </c>
      <c r="C1298" s="251">
        <v>3166643</v>
      </c>
      <c r="D1298" s="251">
        <v>3148597</v>
      </c>
      <c r="E1298" s="251">
        <v>18046</v>
      </c>
      <c r="F1298" s="250">
        <v>0.99430099999999999</v>
      </c>
      <c r="G1298" s="250">
        <v>2.2100599999999999</v>
      </c>
      <c r="H1298" s="250">
        <v>1.654604</v>
      </c>
      <c r="I1298" s="250">
        <v>0.50071600000000005</v>
      </c>
      <c r="J1298" s="251">
        <v>21473</v>
      </c>
    </row>
    <row r="1299" spans="1:10" x14ac:dyDescent="0.2">
      <c r="A1299" s="249" t="s">
        <v>3742</v>
      </c>
      <c r="B1299" s="250">
        <v>1.3064990000000001</v>
      </c>
      <c r="C1299" s="251">
        <v>3165797</v>
      </c>
      <c r="D1299" s="251">
        <v>3131752</v>
      </c>
      <c r="E1299" s="251">
        <v>34045</v>
      </c>
      <c r="F1299" s="250">
        <v>0.98924599999999996</v>
      </c>
      <c r="G1299" s="250">
        <v>2.208361</v>
      </c>
      <c r="H1299" s="250">
        <v>1.686844</v>
      </c>
      <c r="I1299" s="250">
        <v>0.50072300000000003</v>
      </c>
      <c r="J1299" s="251">
        <v>20902</v>
      </c>
    </row>
    <row r="1300" spans="1:10" x14ac:dyDescent="0.2">
      <c r="A1300" s="249" t="s">
        <v>3743</v>
      </c>
      <c r="B1300" s="250">
        <v>1.3033239999999999</v>
      </c>
      <c r="C1300" s="251">
        <v>3174914</v>
      </c>
      <c r="D1300" s="251">
        <v>3140080</v>
      </c>
      <c r="E1300" s="251">
        <v>34834</v>
      </c>
      <c r="F1300" s="250">
        <v>0.98902800000000002</v>
      </c>
      <c r="G1300" s="250">
        <v>2.207017</v>
      </c>
      <c r="H1300" s="250">
        <v>1.720556</v>
      </c>
      <c r="I1300" s="250">
        <v>0.50075400000000003</v>
      </c>
      <c r="J1300" s="251">
        <v>22250</v>
      </c>
    </row>
    <row r="1301" spans="1:10" x14ac:dyDescent="0.2">
      <c r="A1301" s="249" t="s">
        <v>3745</v>
      </c>
      <c r="B1301" s="250">
        <v>1.3308219999999999</v>
      </c>
      <c r="C1301" s="251">
        <v>3167079</v>
      </c>
      <c r="D1301" s="251">
        <v>3142497</v>
      </c>
      <c r="E1301" s="251">
        <v>24582</v>
      </c>
      <c r="F1301" s="250">
        <v>0.99223799999999995</v>
      </c>
      <c r="G1301" s="250">
        <v>2.2097769999999999</v>
      </c>
      <c r="H1301" s="250">
        <v>1.3375809999999999</v>
      </c>
      <c r="I1301" s="250">
        <v>0.50140300000000004</v>
      </c>
      <c r="J1301" s="251">
        <v>22028</v>
      </c>
    </row>
    <row r="1302" spans="1:10" x14ac:dyDescent="0.2">
      <c r="A1302" s="249" t="s">
        <v>3750</v>
      </c>
      <c r="B1302" s="250">
        <v>1.3411280000000001</v>
      </c>
      <c r="C1302" s="251">
        <v>3164680</v>
      </c>
      <c r="D1302" s="251">
        <v>3143437</v>
      </c>
      <c r="E1302" s="251">
        <v>21243</v>
      </c>
      <c r="F1302" s="250">
        <v>0.99328700000000003</v>
      </c>
      <c r="G1302" s="250">
        <v>2.2092390000000002</v>
      </c>
      <c r="H1302" s="250">
        <v>1.41865</v>
      </c>
      <c r="I1302" s="250">
        <v>0.50112800000000002</v>
      </c>
      <c r="J1302" s="251">
        <v>21705</v>
      </c>
    </row>
    <row r="1303" spans="1:10" x14ac:dyDescent="0.2">
      <c r="A1303" s="249" t="s">
        <v>3755</v>
      </c>
      <c r="B1303" s="250">
        <v>1.2980670000000001</v>
      </c>
      <c r="C1303" s="251">
        <v>3168256</v>
      </c>
      <c r="D1303" s="251">
        <v>3143175</v>
      </c>
      <c r="E1303" s="251">
        <v>25081</v>
      </c>
      <c r="F1303" s="250">
        <v>0.99208399999999997</v>
      </c>
      <c r="G1303" s="250">
        <v>2.2115779999999998</v>
      </c>
      <c r="H1303" s="250">
        <v>1.4936370000000001</v>
      </c>
      <c r="I1303" s="250">
        <v>0.50098699999999996</v>
      </c>
      <c r="J1303" s="251">
        <v>21963</v>
      </c>
    </row>
    <row r="1304" spans="1:10" x14ac:dyDescent="0.2">
      <c r="A1304" s="249" t="s">
        <v>3760</v>
      </c>
      <c r="B1304" s="250">
        <v>1.3223529999999999</v>
      </c>
      <c r="C1304" s="251">
        <v>3163154</v>
      </c>
      <c r="D1304" s="251">
        <v>3142606</v>
      </c>
      <c r="E1304" s="251">
        <v>20548</v>
      </c>
      <c r="F1304" s="250">
        <v>0.99350400000000005</v>
      </c>
      <c r="G1304" s="250">
        <v>2.209171</v>
      </c>
      <c r="H1304" s="250">
        <v>1.576552</v>
      </c>
      <c r="I1304" s="250">
        <v>0.50083200000000005</v>
      </c>
      <c r="J1304" s="251">
        <v>21911</v>
      </c>
    </row>
    <row r="1305" spans="1:10" x14ac:dyDescent="0.2">
      <c r="A1305" s="249" t="s">
        <v>3768</v>
      </c>
      <c r="B1305" s="250">
        <v>1.355308</v>
      </c>
      <c r="C1305" s="251">
        <v>3199928</v>
      </c>
      <c r="D1305" s="251">
        <v>3178953</v>
      </c>
      <c r="E1305" s="251">
        <v>20975</v>
      </c>
      <c r="F1305" s="250">
        <v>0.99344500000000002</v>
      </c>
      <c r="G1305" s="250">
        <v>2.2087620000000001</v>
      </c>
      <c r="H1305" s="250">
        <v>1.111648</v>
      </c>
      <c r="I1305" s="250">
        <v>0.50194000000000005</v>
      </c>
      <c r="J1305" s="251">
        <v>22789</v>
      </c>
    </row>
    <row r="1306" spans="1:10" x14ac:dyDescent="0.2">
      <c r="A1306" s="249" t="s">
        <v>3769</v>
      </c>
      <c r="B1306" s="250">
        <v>1.3255140000000001</v>
      </c>
      <c r="C1306" s="251">
        <v>3166494</v>
      </c>
      <c r="D1306" s="251">
        <v>3147897</v>
      </c>
      <c r="E1306" s="251">
        <v>18597</v>
      </c>
      <c r="F1306" s="250">
        <v>0.99412699999999998</v>
      </c>
      <c r="G1306" s="250">
        <v>2.2107510000000001</v>
      </c>
      <c r="H1306" s="250">
        <v>1.778575</v>
      </c>
      <c r="I1306" s="250">
        <v>0.50025200000000003</v>
      </c>
      <c r="J1306" s="251">
        <v>22099</v>
      </c>
    </row>
    <row r="1307" spans="1:10" x14ac:dyDescent="0.2">
      <c r="A1307" s="249" t="s">
        <v>3772</v>
      </c>
      <c r="B1307" s="250">
        <v>1.318516</v>
      </c>
      <c r="C1307" s="251">
        <v>3165613</v>
      </c>
      <c r="D1307" s="251">
        <v>3142158</v>
      </c>
      <c r="E1307" s="251">
        <v>23455</v>
      </c>
      <c r="F1307" s="250">
        <v>0.992591</v>
      </c>
      <c r="G1307" s="250">
        <v>2.2085919999999999</v>
      </c>
      <c r="H1307" s="250">
        <v>1.4728520000000001</v>
      </c>
      <c r="I1307" s="250">
        <v>0.50102000000000002</v>
      </c>
      <c r="J1307" s="251">
        <v>23145</v>
      </c>
    </row>
    <row r="1308" spans="1:10" x14ac:dyDescent="0.2">
      <c r="A1308" s="249" t="s">
        <v>3779</v>
      </c>
      <c r="B1308" s="250">
        <v>1.8269820000000001</v>
      </c>
      <c r="C1308" s="251">
        <v>3808131</v>
      </c>
      <c r="D1308" s="251">
        <v>3780840</v>
      </c>
      <c r="E1308" s="251">
        <v>27291</v>
      </c>
      <c r="F1308" s="250">
        <v>0.99283299999999997</v>
      </c>
      <c r="G1308" s="250">
        <v>2.209362</v>
      </c>
      <c r="H1308" s="250">
        <v>1.5860890000000001</v>
      </c>
      <c r="I1308" s="250">
        <v>0.500641</v>
      </c>
      <c r="J1308" s="251">
        <v>44999</v>
      </c>
    </row>
    <row r="1309" spans="1:10" x14ac:dyDescent="0.2">
      <c r="A1309" s="249" t="s">
        <v>3785</v>
      </c>
      <c r="B1309" s="250">
        <v>1.8089230000000001</v>
      </c>
      <c r="C1309" s="251">
        <v>3803847</v>
      </c>
      <c r="D1309" s="251">
        <v>3764065</v>
      </c>
      <c r="E1309" s="251">
        <v>39782</v>
      </c>
      <c r="F1309" s="250">
        <v>0.98954200000000003</v>
      </c>
      <c r="G1309" s="250">
        <v>2.214356</v>
      </c>
      <c r="H1309" s="250">
        <v>1.724048</v>
      </c>
      <c r="I1309" s="250">
        <v>0.50061500000000003</v>
      </c>
      <c r="J1309" s="251">
        <v>46328</v>
      </c>
    </row>
    <row r="1310" spans="1:10" x14ac:dyDescent="0.2">
      <c r="A1310" s="249" t="s">
        <v>3789</v>
      </c>
      <c r="B1310" s="250">
        <v>1.946655</v>
      </c>
      <c r="C1310" s="251">
        <v>3836047</v>
      </c>
      <c r="D1310" s="251">
        <v>3805830</v>
      </c>
      <c r="E1310" s="251">
        <v>30217</v>
      </c>
      <c r="F1310" s="250">
        <v>0.99212299999999998</v>
      </c>
      <c r="G1310" s="250">
        <v>2.2110829999999999</v>
      </c>
      <c r="H1310" s="250">
        <v>1.589067</v>
      </c>
      <c r="I1310" s="250">
        <v>0.50057099999999999</v>
      </c>
      <c r="J1310" s="251">
        <v>45666</v>
      </c>
    </row>
    <row r="1311" spans="1:10" x14ac:dyDescent="0.2">
      <c r="A1311" s="249" t="s">
        <v>3792</v>
      </c>
      <c r="B1311" s="250">
        <v>1.9448700000000001</v>
      </c>
      <c r="C1311" s="251">
        <v>3839854</v>
      </c>
      <c r="D1311" s="251">
        <v>3794919</v>
      </c>
      <c r="E1311" s="251">
        <v>44935</v>
      </c>
      <c r="F1311" s="250">
        <v>0.98829800000000001</v>
      </c>
      <c r="G1311" s="250">
        <v>2.2135790000000002</v>
      </c>
      <c r="H1311" s="250">
        <v>1.818832</v>
      </c>
      <c r="I1311" s="250">
        <v>0.50058800000000003</v>
      </c>
      <c r="J1311" s="251">
        <v>47043</v>
      </c>
    </row>
    <row r="1312" spans="1:10" x14ac:dyDescent="0.2">
      <c r="A1312" s="249" t="s">
        <v>3793</v>
      </c>
      <c r="B1312" s="250">
        <v>1.774826</v>
      </c>
      <c r="C1312" s="251">
        <v>3792959</v>
      </c>
      <c r="D1312" s="251">
        <v>3758497</v>
      </c>
      <c r="E1312" s="251">
        <v>34462</v>
      </c>
      <c r="F1312" s="250">
        <v>0.99091399999999996</v>
      </c>
      <c r="G1312" s="250">
        <v>2.2102339999999998</v>
      </c>
      <c r="H1312" s="250">
        <v>1.698035</v>
      </c>
      <c r="I1312" s="250">
        <v>0.50064200000000003</v>
      </c>
      <c r="J1312" s="251">
        <v>45553</v>
      </c>
    </row>
    <row r="1313" spans="1:10" x14ac:dyDescent="0.2">
      <c r="A1313" s="249" t="s">
        <v>3794</v>
      </c>
      <c r="B1313" s="250">
        <v>1.930625</v>
      </c>
      <c r="C1313" s="251">
        <v>3846645</v>
      </c>
      <c r="D1313" s="251">
        <v>3815856</v>
      </c>
      <c r="E1313" s="251">
        <v>30789</v>
      </c>
      <c r="F1313" s="250">
        <v>0.99199599999999999</v>
      </c>
      <c r="G1313" s="250">
        <v>2.2104219999999999</v>
      </c>
      <c r="H1313" s="250">
        <v>1.645103</v>
      </c>
      <c r="I1313" s="250">
        <v>0.50028099999999998</v>
      </c>
      <c r="J1313" s="251">
        <v>46286</v>
      </c>
    </row>
    <row r="1314" spans="1:10" x14ac:dyDescent="0.2">
      <c r="A1314" s="249" t="s">
        <v>3795</v>
      </c>
      <c r="B1314" s="250">
        <v>1.817191</v>
      </c>
      <c r="C1314" s="251">
        <v>3801551</v>
      </c>
      <c r="D1314" s="251">
        <v>3765818</v>
      </c>
      <c r="E1314" s="251">
        <v>35733</v>
      </c>
      <c r="F1314" s="250">
        <v>0.99060000000000004</v>
      </c>
      <c r="G1314" s="250">
        <v>2.211106</v>
      </c>
      <c r="H1314" s="250">
        <v>1.694593</v>
      </c>
      <c r="I1314" s="250">
        <v>0.50068999999999997</v>
      </c>
      <c r="J1314" s="251">
        <v>44216</v>
      </c>
    </row>
    <row r="1315" spans="1:10" x14ac:dyDescent="0.2">
      <c r="A1315" s="249" t="s">
        <v>3796</v>
      </c>
      <c r="B1315" s="250">
        <v>1.956353</v>
      </c>
      <c r="C1315" s="251">
        <v>3844037</v>
      </c>
      <c r="D1315" s="251">
        <v>3803324</v>
      </c>
      <c r="E1315" s="251">
        <v>40713</v>
      </c>
      <c r="F1315" s="250">
        <v>0.98940899999999998</v>
      </c>
      <c r="G1315" s="250">
        <v>2.215757</v>
      </c>
      <c r="H1315" s="250">
        <v>1.7318659999999999</v>
      </c>
      <c r="I1315" s="250">
        <v>0.50073000000000001</v>
      </c>
      <c r="J1315" s="251">
        <v>50913</v>
      </c>
    </row>
    <row r="1316" spans="1:10" x14ac:dyDescent="0.2">
      <c r="A1316" s="249" t="s">
        <v>3797</v>
      </c>
      <c r="B1316" s="250">
        <v>1.8088120000000001</v>
      </c>
      <c r="C1316" s="251">
        <v>3821175</v>
      </c>
      <c r="D1316" s="251">
        <v>3791902</v>
      </c>
      <c r="E1316" s="251">
        <v>29273</v>
      </c>
      <c r="F1316" s="250">
        <v>0.99233899999999997</v>
      </c>
      <c r="G1316" s="250">
        <v>2.2099129999999998</v>
      </c>
      <c r="H1316" s="250">
        <v>1.609467</v>
      </c>
      <c r="I1316" s="250">
        <v>0.50089899999999998</v>
      </c>
      <c r="J1316" s="251">
        <v>35699</v>
      </c>
    </row>
    <row r="1317" spans="1:10" x14ac:dyDescent="0.2">
      <c r="A1317" s="249" t="s">
        <v>3798</v>
      </c>
      <c r="B1317" s="250">
        <v>1.924423</v>
      </c>
      <c r="C1317" s="251">
        <v>3852381</v>
      </c>
      <c r="D1317" s="251">
        <v>3813688</v>
      </c>
      <c r="E1317" s="251">
        <v>38693</v>
      </c>
      <c r="F1317" s="250">
        <v>0.98995599999999995</v>
      </c>
      <c r="G1317" s="250">
        <v>2.2121599999999999</v>
      </c>
      <c r="H1317" s="250">
        <v>1.762602</v>
      </c>
      <c r="I1317" s="250">
        <v>0.50060000000000004</v>
      </c>
      <c r="J1317" s="251">
        <v>46470</v>
      </c>
    </row>
    <row r="1318" spans="1:10" x14ac:dyDescent="0.2">
      <c r="A1318" s="249" t="s">
        <v>3799</v>
      </c>
      <c r="B1318" s="250">
        <v>1.7653179999999999</v>
      </c>
      <c r="C1318" s="251">
        <v>3791882</v>
      </c>
      <c r="D1318" s="251">
        <v>3760124</v>
      </c>
      <c r="E1318" s="251">
        <v>31758</v>
      </c>
      <c r="F1318" s="250">
        <v>0.99162499999999998</v>
      </c>
      <c r="G1318" s="250">
        <v>2.2147070000000002</v>
      </c>
      <c r="H1318" s="250">
        <v>1.6196489999999999</v>
      </c>
      <c r="I1318" s="250">
        <v>0.500892</v>
      </c>
      <c r="J1318" s="251">
        <v>47295</v>
      </c>
    </row>
    <row r="1319" spans="1:10" x14ac:dyDescent="0.2">
      <c r="A1319" s="249" t="s">
        <v>3800</v>
      </c>
      <c r="B1319" s="250">
        <v>1.9062699999999999</v>
      </c>
      <c r="C1319" s="251">
        <v>3850785</v>
      </c>
      <c r="D1319" s="251">
        <v>3823316</v>
      </c>
      <c r="E1319" s="251">
        <v>27469</v>
      </c>
      <c r="F1319" s="250">
        <v>0.99286700000000006</v>
      </c>
      <c r="G1319" s="250">
        <v>2.210521</v>
      </c>
      <c r="H1319" s="250">
        <v>1.5576350000000001</v>
      </c>
      <c r="I1319" s="250">
        <v>0.50080999999999998</v>
      </c>
      <c r="J1319" s="251">
        <v>47101</v>
      </c>
    </row>
    <row r="1320" spans="1:10" x14ac:dyDescent="0.2">
      <c r="A1320" s="249" t="s">
        <v>3801</v>
      </c>
      <c r="B1320" s="250">
        <v>1.8072619999999999</v>
      </c>
      <c r="C1320" s="251">
        <v>3816007</v>
      </c>
      <c r="D1320" s="251">
        <v>3775315</v>
      </c>
      <c r="E1320" s="251">
        <v>40692</v>
      </c>
      <c r="F1320" s="250">
        <v>0.98933599999999999</v>
      </c>
      <c r="G1320" s="250">
        <v>2.209854</v>
      </c>
      <c r="H1320" s="250">
        <v>1.7755270000000001</v>
      </c>
      <c r="I1320" s="250">
        <v>0.50064799999999998</v>
      </c>
      <c r="J1320" s="251">
        <v>34643</v>
      </c>
    </row>
    <row r="1321" spans="1:10" x14ac:dyDescent="0.2">
      <c r="A1321" s="249" t="s">
        <v>3802</v>
      </c>
      <c r="B1321" s="250">
        <v>1.9117120000000001</v>
      </c>
      <c r="C1321" s="251">
        <v>3836801</v>
      </c>
      <c r="D1321" s="251">
        <v>3791154</v>
      </c>
      <c r="E1321" s="251">
        <v>45647</v>
      </c>
      <c r="F1321" s="250">
        <v>0.98810299999999995</v>
      </c>
      <c r="G1321" s="250">
        <v>2.2080440000000001</v>
      </c>
      <c r="H1321" s="250">
        <v>1.726985</v>
      </c>
      <c r="I1321" s="250">
        <v>0.499975</v>
      </c>
      <c r="J1321" s="251">
        <v>47713</v>
      </c>
    </row>
    <row r="1322" spans="1:10" x14ac:dyDescent="0.2">
      <c r="A1322" s="249" t="s">
        <v>3803</v>
      </c>
      <c r="B1322" s="250">
        <v>1.815912</v>
      </c>
      <c r="C1322" s="251">
        <v>3808485</v>
      </c>
      <c r="D1322" s="251">
        <v>3792485</v>
      </c>
      <c r="E1322" s="251">
        <v>16000</v>
      </c>
      <c r="F1322" s="250">
        <v>0.99579899999999999</v>
      </c>
      <c r="G1322" s="250">
        <v>2.2113010000000002</v>
      </c>
      <c r="H1322" s="250">
        <v>1.372128</v>
      </c>
      <c r="I1322" s="250">
        <v>0.500282</v>
      </c>
      <c r="J1322" s="251">
        <v>46540</v>
      </c>
    </row>
    <row r="1323" spans="1:10" x14ac:dyDescent="0.2">
      <c r="A1323" s="249" t="s">
        <v>3804</v>
      </c>
      <c r="B1323" s="250">
        <v>1.9237219999999999</v>
      </c>
      <c r="C1323" s="251">
        <v>3857746</v>
      </c>
      <c r="D1323" s="251">
        <v>3814148</v>
      </c>
      <c r="E1323" s="251">
        <v>43598</v>
      </c>
      <c r="F1323" s="250">
        <v>0.98869899999999999</v>
      </c>
      <c r="G1323" s="250">
        <v>2.209692</v>
      </c>
      <c r="H1323" s="250">
        <v>1.757447</v>
      </c>
      <c r="I1323" s="250">
        <v>0.500753</v>
      </c>
      <c r="J1323" s="251">
        <v>45758</v>
      </c>
    </row>
    <row r="1324" spans="1:10" x14ac:dyDescent="0.2">
      <c r="A1324" s="249" t="s">
        <v>3805</v>
      </c>
      <c r="B1324" s="250">
        <v>1.9140459999999999</v>
      </c>
      <c r="C1324" s="251">
        <v>3845430</v>
      </c>
      <c r="D1324" s="251">
        <v>3814145</v>
      </c>
      <c r="E1324" s="251">
        <v>31285</v>
      </c>
      <c r="F1324" s="250">
        <v>0.99186399999999997</v>
      </c>
      <c r="G1324" s="250">
        <v>2.2098059999999999</v>
      </c>
      <c r="H1324" s="250">
        <v>1.544737</v>
      </c>
      <c r="I1324" s="250">
        <v>0.50018399999999996</v>
      </c>
      <c r="J1324" s="251">
        <v>46619</v>
      </c>
    </row>
    <row r="1325" spans="1:10" x14ac:dyDescent="0.2">
      <c r="A1325" s="249" t="s">
        <v>3806</v>
      </c>
      <c r="B1325" s="250">
        <v>1.8070200000000001</v>
      </c>
      <c r="C1325" s="251">
        <v>3807928</v>
      </c>
      <c r="D1325" s="251">
        <v>3776447</v>
      </c>
      <c r="E1325" s="251">
        <v>31481</v>
      </c>
      <c r="F1325" s="250">
        <v>0.99173299999999998</v>
      </c>
      <c r="G1325" s="250">
        <v>2.2105410000000001</v>
      </c>
      <c r="H1325" s="250">
        <v>1.6099319999999999</v>
      </c>
      <c r="I1325" s="250">
        <v>0.50023300000000004</v>
      </c>
      <c r="J1325" s="251">
        <v>47714</v>
      </c>
    </row>
    <row r="1326" spans="1:10" x14ac:dyDescent="0.2">
      <c r="A1326" s="249" t="s">
        <v>3807</v>
      </c>
      <c r="B1326" s="250">
        <v>1.9007320000000001</v>
      </c>
      <c r="C1326" s="251">
        <v>3827107</v>
      </c>
      <c r="D1326" s="251">
        <v>3798054</v>
      </c>
      <c r="E1326" s="251">
        <v>29053</v>
      </c>
      <c r="F1326" s="250">
        <v>0.99240899999999999</v>
      </c>
      <c r="G1326" s="250">
        <v>2.211144</v>
      </c>
      <c r="H1326" s="250">
        <v>1.6421429999999999</v>
      </c>
      <c r="I1326" s="250">
        <v>0.500745</v>
      </c>
      <c r="J1326" s="251">
        <v>44703</v>
      </c>
    </row>
    <row r="1327" spans="1:10" x14ac:dyDescent="0.2">
      <c r="A1327" s="249" t="s">
        <v>3809</v>
      </c>
      <c r="B1327" s="250">
        <v>1.803704</v>
      </c>
      <c r="C1327" s="251">
        <v>3810113</v>
      </c>
      <c r="D1327" s="251">
        <v>3779612</v>
      </c>
      <c r="E1327" s="251">
        <v>30501</v>
      </c>
      <c r="F1327" s="250">
        <v>0.99199499999999996</v>
      </c>
      <c r="G1327" s="250">
        <v>2.2113119999999999</v>
      </c>
      <c r="H1327" s="250">
        <v>1.6585030000000001</v>
      </c>
      <c r="I1327" s="250">
        <v>0.50084399999999996</v>
      </c>
      <c r="J1327" s="251">
        <v>46063</v>
      </c>
    </row>
    <row r="1328" spans="1:10" x14ac:dyDescent="0.2">
      <c r="A1328" s="249" t="s">
        <v>3813</v>
      </c>
      <c r="B1328" s="250">
        <v>1.8526819999999999</v>
      </c>
      <c r="C1328" s="251">
        <v>3807874</v>
      </c>
      <c r="D1328" s="251">
        <v>3772918</v>
      </c>
      <c r="E1328" s="251">
        <v>34956</v>
      </c>
      <c r="F1328" s="250">
        <v>0.99082000000000003</v>
      </c>
      <c r="G1328" s="250">
        <v>2.2129159999999999</v>
      </c>
      <c r="H1328" s="250">
        <v>1.5663309999999999</v>
      </c>
      <c r="I1328" s="250">
        <v>0.50126700000000002</v>
      </c>
      <c r="J1328" s="251">
        <v>49156</v>
      </c>
    </row>
    <row r="1329" spans="1:10" x14ac:dyDescent="0.2">
      <c r="A1329" s="249" t="s">
        <v>3817</v>
      </c>
      <c r="B1329" s="250">
        <v>1.935398</v>
      </c>
      <c r="C1329" s="251">
        <v>3843458</v>
      </c>
      <c r="D1329" s="251">
        <v>3809735</v>
      </c>
      <c r="E1329" s="251">
        <v>33723</v>
      </c>
      <c r="F1329" s="250">
        <v>0.99122600000000005</v>
      </c>
      <c r="G1329" s="250">
        <v>2.2110340000000002</v>
      </c>
      <c r="H1329" s="250">
        <v>1.693746</v>
      </c>
      <c r="I1329" s="250">
        <v>0.50097999999999998</v>
      </c>
      <c r="J1329" s="251">
        <v>46487</v>
      </c>
    </row>
    <row r="1330" spans="1:10" x14ac:dyDescent="0.2">
      <c r="A1330" s="249" t="s">
        <v>3820</v>
      </c>
      <c r="B1330" s="250">
        <v>2.003155</v>
      </c>
      <c r="C1330" s="251">
        <v>3754551</v>
      </c>
      <c r="D1330" s="251">
        <v>3670424</v>
      </c>
      <c r="E1330" s="251">
        <v>84127</v>
      </c>
      <c r="F1330" s="250">
        <v>0.97759300000000005</v>
      </c>
      <c r="G1330" s="250">
        <v>2.2109160000000001</v>
      </c>
      <c r="H1330" s="250">
        <v>1.9191510000000001</v>
      </c>
      <c r="I1330" s="250">
        <v>0.50106300000000004</v>
      </c>
      <c r="J1330" s="251">
        <v>64498</v>
      </c>
    </row>
    <row r="1331" spans="1:10" x14ac:dyDescent="0.2">
      <c r="A1331" s="249" t="s">
        <v>3824</v>
      </c>
      <c r="B1331" s="250">
        <v>1.8836889999999999</v>
      </c>
      <c r="C1331" s="251">
        <v>3708851</v>
      </c>
      <c r="D1331" s="251">
        <v>3626069</v>
      </c>
      <c r="E1331" s="251">
        <v>82782</v>
      </c>
      <c r="F1331" s="250">
        <v>0.97767999999999999</v>
      </c>
      <c r="G1331" s="250">
        <v>2.2126290000000002</v>
      </c>
      <c r="H1331" s="250">
        <v>1.9668840000000001</v>
      </c>
      <c r="I1331" s="250">
        <v>0.500722</v>
      </c>
      <c r="J1331" s="251">
        <v>46669</v>
      </c>
    </row>
    <row r="1332" spans="1:10" x14ac:dyDescent="0.2">
      <c r="A1332" s="249" t="s">
        <v>3828</v>
      </c>
      <c r="B1332" s="250">
        <v>2.0321609999999999</v>
      </c>
      <c r="C1332" s="251">
        <v>3788106</v>
      </c>
      <c r="D1332" s="251">
        <v>3711447</v>
      </c>
      <c r="E1332" s="251">
        <v>76659</v>
      </c>
      <c r="F1332" s="250">
        <v>0.97976300000000005</v>
      </c>
      <c r="G1332" s="250">
        <v>2.2150609999999999</v>
      </c>
      <c r="H1332" s="250">
        <v>1.880185</v>
      </c>
      <c r="I1332" s="250">
        <v>0.50100599999999995</v>
      </c>
      <c r="J1332" s="251">
        <v>60592</v>
      </c>
    </row>
    <row r="1333" spans="1:10" x14ac:dyDescent="0.2">
      <c r="A1333" s="249" t="s">
        <v>3833</v>
      </c>
      <c r="B1333" s="250">
        <v>1.905114</v>
      </c>
      <c r="C1333" s="251">
        <v>3719226</v>
      </c>
      <c r="D1333" s="251">
        <v>3639205</v>
      </c>
      <c r="E1333" s="251">
        <v>80021</v>
      </c>
      <c r="F1333" s="250">
        <v>0.97848500000000005</v>
      </c>
      <c r="G1333" s="250">
        <v>2.2139509999999998</v>
      </c>
      <c r="H1333" s="250">
        <v>1.9646189999999999</v>
      </c>
      <c r="I1333" s="250">
        <v>0.50064600000000004</v>
      </c>
      <c r="J1333" s="251">
        <v>42903</v>
      </c>
    </row>
    <row r="1334" spans="1:10" x14ac:dyDescent="0.2">
      <c r="A1334" s="249" t="s">
        <v>3837</v>
      </c>
      <c r="B1334" s="250">
        <v>2.021315</v>
      </c>
      <c r="C1334" s="251">
        <v>3747120</v>
      </c>
      <c r="D1334" s="251">
        <v>3664930</v>
      </c>
      <c r="E1334" s="251">
        <v>82190</v>
      </c>
      <c r="F1334" s="250">
        <v>0.97806599999999999</v>
      </c>
      <c r="G1334" s="250">
        <v>2.2110820000000002</v>
      </c>
      <c r="H1334" s="250">
        <v>1.9334709999999999</v>
      </c>
      <c r="I1334" s="250">
        <v>0.50098200000000004</v>
      </c>
      <c r="J1334" s="251">
        <v>58219</v>
      </c>
    </row>
    <row r="1335" spans="1:10" x14ac:dyDescent="0.2">
      <c r="A1335" s="249" t="s">
        <v>3841</v>
      </c>
      <c r="B1335" s="250">
        <v>1.908296</v>
      </c>
      <c r="C1335" s="251">
        <v>3720473</v>
      </c>
      <c r="D1335" s="251">
        <v>3636719</v>
      </c>
      <c r="E1335" s="251">
        <v>83754</v>
      </c>
      <c r="F1335" s="250">
        <v>0.97748800000000002</v>
      </c>
      <c r="G1335" s="250">
        <v>2.211112</v>
      </c>
      <c r="H1335" s="250">
        <v>1.8955569999999999</v>
      </c>
      <c r="I1335" s="250">
        <v>0.50127200000000005</v>
      </c>
      <c r="J1335" s="251">
        <v>21859</v>
      </c>
    </row>
    <row r="1336" spans="1:10" x14ac:dyDescent="0.2">
      <c r="A1336" s="249" t="s">
        <v>3846</v>
      </c>
      <c r="B1336" s="250">
        <v>1.9666920000000001</v>
      </c>
      <c r="C1336" s="251">
        <v>3747329</v>
      </c>
      <c r="D1336" s="251">
        <v>3664131</v>
      </c>
      <c r="E1336" s="251">
        <v>83198</v>
      </c>
      <c r="F1336" s="250">
        <v>0.97779799999999994</v>
      </c>
      <c r="G1336" s="250">
        <v>2.2107510000000001</v>
      </c>
      <c r="H1336" s="250">
        <v>1.948715</v>
      </c>
      <c r="I1336" s="250">
        <v>0.50083299999999997</v>
      </c>
      <c r="J1336" s="251">
        <v>33938</v>
      </c>
    </row>
    <row r="1337" spans="1:10" x14ac:dyDescent="0.2">
      <c r="A1337" s="249" t="s">
        <v>3852</v>
      </c>
      <c r="B1337" s="250">
        <v>2.0305879999999998</v>
      </c>
      <c r="C1337" s="251">
        <v>3738430</v>
      </c>
      <c r="D1337" s="251">
        <v>3654446</v>
      </c>
      <c r="E1337" s="251">
        <v>83984</v>
      </c>
      <c r="F1337" s="250">
        <v>0.97753500000000004</v>
      </c>
      <c r="G1337" s="250">
        <v>2.2117740000000001</v>
      </c>
      <c r="H1337" s="250">
        <v>1.881394</v>
      </c>
      <c r="I1337" s="250">
        <v>0.50134699999999999</v>
      </c>
      <c r="J1337" s="251">
        <v>65392</v>
      </c>
    </row>
    <row r="1338" spans="1:10" x14ac:dyDescent="0.2">
      <c r="A1338" s="249" t="s">
        <v>3858</v>
      </c>
      <c r="B1338" s="250">
        <v>1.90907</v>
      </c>
      <c r="C1338" s="251">
        <v>3745160</v>
      </c>
      <c r="D1338" s="251">
        <v>3659791</v>
      </c>
      <c r="E1338" s="251">
        <v>85369</v>
      </c>
      <c r="F1338" s="250">
        <v>0.97720600000000002</v>
      </c>
      <c r="G1338" s="250">
        <v>2.2114389999999999</v>
      </c>
      <c r="H1338" s="250">
        <v>1.880293</v>
      </c>
      <c r="I1338" s="250">
        <v>0.50141000000000002</v>
      </c>
      <c r="J1338" s="251">
        <v>65902</v>
      </c>
    </row>
    <row r="1339" spans="1:10" x14ac:dyDescent="0.2">
      <c r="A1339" s="249" t="s">
        <v>3862</v>
      </c>
      <c r="B1339" s="250">
        <v>1.9253800000000001</v>
      </c>
      <c r="C1339" s="251">
        <v>3705591</v>
      </c>
      <c r="D1339" s="251">
        <v>3619092</v>
      </c>
      <c r="E1339" s="251">
        <v>86499</v>
      </c>
      <c r="F1339" s="250">
        <v>0.976657</v>
      </c>
      <c r="G1339" s="250">
        <v>2.2126980000000001</v>
      </c>
      <c r="H1339" s="250">
        <v>1.8788860000000001</v>
      </c>
      <c r="I1339" s="250">
        <v>0.50120399999999998</v>
      </c>
      <c r="J1339" s="251">
        <v>63645</v>
      </c>
    </row>
    <row r="1340" spans="1:10" x14ac:dyDescent="0.2">
      <c r="A1340" s="249" t="s">
        <v>3867</v>
      </c>
      <c r="B1340" s="250">
        <v>2.0274169999999998</v>
      </c>
      <c r="C1340" s="251">
        <v>3759595</v>
      </c>
      <c r="D1340" s="251">
        <v>3674016</v>
      </c>
      <c r="E1340" s="251">
        <v>85579</v>
      </c>
      <c r="F1340" s="250">
        <v>0.97723700000000002</v>
      </c>
      <c r="G1340" s="250">
        <v>2.2115330000000002</v>
      </c>
      <c r="H1340" s="250">
        <v>1.8332729999999999</v>
      </c>
      <c r="I1340" s="250">
        <v>0.50142500000000001</v>
      </c>
      <c r="J1340" s="251">
        <v>65177</v>
      </c>
    </row>
    <row r="1341" spans="1:10" x14ac:dyDescent="0.2">
      <c r="A1341" s="249" t="s">
        <v>3868</v>
      </c>
      <c r="B1341" s="250">
        <v>2.0058600000000002</v>
      </c>
      <c r="C1341" s="251">
        <v>3744746</v>
      </c>
      <c r="D1341" s="251">
        <v>3659322</v>
      </c>
      <c r="E1341" s="251">
        <v>85424</v>
      </c>
      <c r="F1341" s="250">
        <v>0.97718799999999995</v>
      </c>
      <c r="G1341" s="250">
        <v>2.2094109999999998</v>
      </c>
      <c r="H1341" s="250">
        <v>1.8835109999999999</v>
      </c>
      <c r="I1341" s="250">
        <v>0.50112500000000004</v>
      </c>
      <c r="J1341" s="251">
        <v>68854</v>
      </c>
    </row>
    <row r="1342" spans="1:10" x14ac:dyDescent="0.2">
      <c r="A1342" s="249" t="s">
        <v>3869</v>
      </c>
      <c r="B1342" s="250">
        <v>1.885067</v>
      </c>
      <c r="C1342" s="251">
        <v>3697138</v>
      </c>
      <c r="D1342" s="251">
        <v>3617217</v>
      </c>
      <c r="E1342" s="251">
        <v>79921</v>
      </c>
      <c r="F1342" s="250">
        <v>0.978383</v>
      </c>
      <c r="G1342" s="250">
        <v>2.2117580000000001</v>
      </c>
      <c r="H1342" s="250">
        <v>2.0258210000000001</v>
      </c>
      <c r="I1342" s="250">
        <v>0.50064200000000003</v>
      </c>
      <c r="J1342" s="251">
        <v>66218</v>
      </c>
    </row>
    <row r="1343" spans="1:10" x14ac:dyDescent="0.2">
      <c r="A1343" s="249" t="s">
        <v>3870</v>
      </c>
      <c r="B1343" s="250">
        <v>1.8656900000000001</v>
      </c>
      <c r="C1343" s="251">
        <v>3704819</v>
      </c>
      <c r="D1343" s="251">
        <v>3620883</v>
      </c>
      <c r="E1343" s="251">
        <v>83936</v>
      </c>
      <c r="F1343" s="250">
        <v>0.97734399999999999</v>
      </c>
      <c r="G1343" s="250">
        <v>2.2170610000000002</v>
      </c>
      <c r="H1343" s="250">
        <v>1.9874719999999999</v>
      </c>
      <c r="I1343" s="250">
        <v>0.50088200000000005</v>
      </c>
      <c r="J1343" s="251">
        <v>68150</v>
      </c>
    </row>
    <row r="1344" spans="1:10" x14ac:dyDescent="0.2">
      <c r="A1344" s="249" t="s">
        <v>3871</v>
      </c>
      <c r="B1344" s="250">
        <v>1.9718960000000001</v>
      </c>
      <c r="C1344" s="251">
        <v>3729367</v>
      </c>
      <c r="D1344" s="251">
        <v>3646537</v>
      </c>
      <c r="E1344" s="251">
        <v>82830</v>
      </c>
      <c r="F1344" s="250">
        <v>0.97779000000000005</v>
      </c>
      <c r="G1344" s="250">
        <v>2.2105169999999998</v>
      </c>
      <c r="H1344" s="250">
        <v>2.0548790000000001</v>
      </c>
      <c r="I1344" s="250">
        <v>0.50068800000000002</v>
      </c>
      <c r="J1344" s="251">
        <v>68230</v>
      </c>
    </row>
    <row r="1345" spans="1:10" x14ac:dyDescent="0.2">
      <c r="A1345" s="249" t="s">
        <v>3872</v>
      </c>
      <c r="B1345" s="250">
        <v>1.8982190000000001</v>
      </c>
      <c r="C1345" s="251">
        <v>3745224</v>
      </c>
      <c r="D1345" s="251">
        <v>3668902</v>
      </c>
      <c r="E1345" s="251">
        <v>76322</v>
      </c>
      <c r="F1345" s="250">
        <v>0.97962199999999999</v>
      </c>
      <c r="G1345" s="250">
        <v>2.2154210000000001</v>
      </c>
      <c r="H1345" s="250">
        <v>1.994194</v>
      </c>
      <c r="I1345" s="250">
        <v>0.50068299999999999</v>
      </c>
      <c r="J1345" s="251">
        <v>64846</v>
      </c>
    </row>
    <row r="1346" spans="1:10" x14ac:dyDescent="0.2">
      <c r="A1346" s="249" t="s">
        <v>3873</v>
      </c>
      <c r="B1346" s="250">
        <v>1.9775609999999999</v>
      </c>
      <c r="C1346" s="251">
        <v>3691119</v>
      </c>
      <c r="D1346" s="251">
        <v>3613351</v>
      </c>
      <c r="E1346" s="251">
        <v>77768</v>
      </c>
      <c r="F1346" s="250">
        <v>0.978931</v>
      </c>
      <c r="G1346" s="250">
        <v>2.2112940000000001</v>
      </c>
      <c r="H1346" s="250">
        <v>1.966885</v>
      </c>
      <c r="I1346" s="250">
        <v>0.50062499999999999</v>
      </c>
      <c r="J1346" s="251">
        <v>54890</v>
      </c>
    </row>
    <row r="1347" spans="1:10" x14ac:dyDescent="0.2">
      <c r="A1347" s="249" t="s">
        <v>3874</v>
      </c>
      <c r="B1347" s="250">
        <v>1.273682</v>
      </c>
      <c r="C1347" s="251">
        <v>3144155</v>
      </c>
      <c r="D1347" s="251">
        <v>3115305</v>
      </c>
      <c r="E1347" s="251">
        <v>28850</v>
      </c>
      <c r="F1347" s="250">
        <v>0.99082400000000004</v>
      </c>
      <c r="G1347" s="250">
        <v>2.2084589999999999</v>
      </c>
      <c r="H1347" s="250">
        <v>1.9840709999999999</v>
      </c>
      <c r="I1347" s="250">
        <v>0.50048400000000004</v>
      </c>
      <c r="J1347" s="251">
        <v>17695</v>
      </c>
    </row>
    <row r="1348" spans="1:10" x14ac:dyDescent="0.2">
      <c r="A1348" s="249" t="s">
        <v>3875</v>
      </c>
      <c r="B1348" s="250">
        <v>1.271312</v>
      </c>
      <c r="C1348" s="251">
        <v>3144990</v>
      </c>
      <c r="D1348" s="251">
        <v>3116186</v>
      </c>
      <c r="E1348" s="251">
        <v>28804</v>
      </c>
      <c r="F1348" s="250">
        <v>0.99084099999999997</v>
      </c>
      <c r="G1348" s="250">
        <v>2.2094559999999999</v>
      </c>
      <c r="H1348" s="250">
        <v>1.9960469999999999</v>
      </c>
      <c r="I1348" s="250">
        <v>0.50041599999999997</v>
      </c>
      <c r="J1348" s="251">
        <v>17802</v>
      </c>
    </row>
    <row r="1349" spans="1:10" x14ac:dyDescent="0.2">
      <c r="A1349" s="249" t="s">
        <v>3876</v>
      </c>
      <c r="B1349" s="250">
        <v>1.2724770000000001</v>
      </c>
      <c r="C1349" s="251">
        <v>3143886</v>
      </c>
      <c r="D1349" s="251">
        <v>3114981</v>
      </c>
      <c r="E1349" s="251">
        <v>28905</v>
      </c>
      <c r="F1349" s="250">
        <v>0.99080599999999996</v>
      </c>
      <c r="G1349" s="250">
        <v>2.2089159999999999</v>
      </c>
      <c r="H1349" s="250">
        <v>1.955824</v>
      </c>
      <c r="I1349" s="250">
        <v>0.50044599999999995</v>
      </c>
      <c r="J1349" s="251">
        <v>17555</v>
      </c>
    </row>
    <row r="1350" spans="1:10" x14ac:dyDescent="0.2">
      <c r="A1350" s="249" t="s">
        <v>3879</v>
      </c>
      <c r="B1350" s="250">
        <v>1.2512490000000001</v>
      </c>
      <c r="C1350" s="251">
        <v>3143207</v>
      </c>
      <c r="D1350" s="251">
        <v>3114749</v>
      </c>
      <c r="E1350" s="251">
        <v>28458</v>
      </c>
      <c r="F1350" s="250">
        <v>0.99094599999999999</v>
      </c>
      <c r="G1350" s="250">
        <v>2.2101510000000002</v>
      </c>
      <c r="H1350" s="250">
        <v>1.9833320000000001</v>
      </c>
      <c r="I1350" s="250">
        <v>0.50039999999999996</v>
      </c>
      <c r="J1350" s="251">
        <v>17575</v>
      </c>
    </row>
    <row r="1351" spans="1:10" x14ac:dyDescent="0.2">
      <c r="A1351" s="249" t="s">
        <v>3881</v>
      </c>
      <c r="B1351" s="250">
        <v>1.27519</v>
      </c>
      <c r="C1351" s="251">
        <v>3148355</v>
      </c>
      <c r="D1351" s="251">
        <v>3119646</v>
      </c>
      <c r="E1351" s="251">
        <v>28709</v>
      </c>
      <c r="F1351" s="250">
        <v>0.99088100000000001</v>
      </c>
      <c r="G1351" s="250">
        <v>2.2102750000000002</v>
      </c>
      <c r="H1351" s="250">
        <v>1.9520820000000001</v>
      </c>
      <c r="I1351" s="250">
        <v>0.50045099999999998</v>
      </c>
      <c r="J1351" s="251">
        <v>17296</v>
      </c>
    </row>
    <row r="1352" spans="1:10" x14ac:dyDescent="0.2">
      <c r="A1352" s="249" t="s">
        <v>3882</v>
      </c>
      <c r="B1352" s="250">
        <v>1.2515350000000001</v>
      </c>
      <c r="C1352" s="251">
        <v>3131597</v>
      </c>
      <c r="D1352" s="251">
        <v>3103016</v>
      </c>
      <c r="E1352" s="251">
        <v>28581</v>
      </c>
      <c r="F1352" s="250">
        <v>0.990873</v>
      </c>
      <c r="G1352" s="250">
        <v>2.2085880000000002</v>
      </c>
      <c r="H1352" s="250">
        <v>1.995598</v>
      </c>
      <c r="I1352" s="250">
        <v>0.50049100000000002</v>
      </c>
      <c r="J1352" s="251">
        <v>17846</v>
      </c>
    </row>
    <row r="1353" spans="1:10" x14ac:dyDescent="0.2">
      <c r="A1353" s="249" t="s">
        <v>3883</v>
      </c>
      <c r="B1353" s="250">
        <v>1.235422</v>
      </c>
      <c r="C1353" s="251">
        <v>3126479</v>
      </c>
      <c r="D1353" s="251">
        <v>3097613</v>
      </c>
      <c r="E1353" s="251">
        <v>28866</v>
      </c>
      <c r="F1353" s="250">
        <v>0.99076699999999995</v>
      </c>
      <c r="G1353" s="250">
        <v>2.2076479999999998</v>
      </c>
      <c r="H1353" s="250">
        <v>1.958491</v>
      </c>
      <c r="I1353" s="250">
        <v>0.50039999999999996</v>
      </c>
      <c r="J1353" s="251">
        <v>17502</v>
      </c>
    </row>
    <row r="1354" spans="1:10" x14ac:dyDescent="0.2">
      <c r="A1354" s="249" t="s">
        <v>3884</v>
      </c>
      <c r="B1354" s="250">
        <v>1.2474069999999999</v>
      </c>
      <c r="C1354" s="251">
        <v>3139940</v>
      </c>
      <c r="D1354" s="251">
        <v>3111850</v>
      </c>
      <c r="E1354" s="251">
        <v>28090</v>
      </c>
      <c r="F1354" s="250">
        <v>0.99105399999999999</v>
      </c>
      <c r="G1354" s="250">
        <v>2.20845</v>
      </c>
      <c r="H1354" s="250">
        <v>1.983854</v>
      </c>
      <c r="I1354" s="250">
        <v>0.50034400000000001</v>
      </c>
      <c r="J1354" s="251">
        <v>17297</v>
      </c>
    </row>
    <row r="1355" spans="1:10" x14ac:dyDescent="0.2">
      <c r="A1355" s="249" t="s">
        <v>3885</v>
      </c>
      <c r="B1355" s="250">
        <v>1.2658799999999999</v>
      </c>
      <c r="C1355" s="251">
        <v>3148529</v>
      </c>
      <c r="D1355" s="251">
        <v>3119965</v>
      </c>
      <c r="E1355" s="251">
        <v>28564</v>
      </c>
      <c r="F1355" s="250">
        <v>0.99092800000000003</v>
      </c>
      <c r="G1355" s="250">
        <v>2.2080479999999998</v>
      </c>
      <c r="H1355" s="250">
        <v>1.992875</v>
      </c>
      <c r="I1355" s="250">
        <v>0.50032299999999996</v>
      </c>
      <c r="J1355" s="251">
        <v>17636</v>
      </c>
    </row>
    <row r="1356" spans="1:10" x14ac:dyDescent="0.2">
      <c r="A1356" s="249" t="s">
        <v>3886</v>
      </c>
      <c r="B1356" s="250">
        <v>1.2546580000000001</v>
      </c>
      <c r="C1356" s="251">
        <v>3139510</v>
      </c>
      <c r="D1356" s="251">
        <v>3110501</v>
      </c>
      <c r="E1356" s="251">
        <v>29009</v>
      </c>
      <c r="F1356" s="250">
        <v>0.99075999999999997</v>
      </c>
      <c r="G1356" s="250">
        <v>2.2108989999999999</v>
      </c>
      <c r="H1356" s="250">
        <v>1.9453750000000001</v>
      </c>
      <c r="I1356" s="250">
        <v>0.50041999999999998</v>
      </c>
      <c r="J1356" s="251">
        <v>17788</v>
      </c>
    </row>
    <row r="1357" spans="1:10" x14ac:dyDescent="0.2">
      <c r="A1357" s="249" t="s">
        <v>3887</v>
      </c>
      <c r="B1357" s="250">
        <v>1.2686269999999999</v>
      </c>
      <c r="C1357" s="251">
        <v>3151901</v>
      </c>
      <c r="D1357" s="251">
        <v>3122783</v>
      </c>
      <c r="E1357" s="251">
        <v>29118</v>
      </c>
      <c r="F1357" s="250">
        <v>0.99076200000000003</v>
      </c>
      <c r="G1357" s="250">
        <v>2.2070050000000001</v>
      </c>
      <c r="H1357" s="250">
        <v>1.9855430000000001</v>
      </c>
      <c r="I1357" s="250">
        <v>0.50031700000000001</v>
      </c>
      <c r="J1357" s="251">
        <v>18050</v>
      </c>
    </row>
    <row r="1358" spans="1:10" x14ac:dyDescent="0.2">
      <c r="A1358" s="249" t="s">
        <v>3888</v>
      </c>
      <c r="B1358" s="250">
        <v>1.2509399999999999</v>
      </c>
      <c r="C1358" s="251">
        <v>3141320</v>
      </c>
      <c r="D1358" s="251">
        <v>3112639</v>
      </c>
      <c r="E1358" s="251">
        <v>28681</v>
      </c>
      <c r="F1358" s="250">
        <v>0.99087000000000003</v>
      </c>
      <c r="G1358" s="250">
        <v>2.2091080000000001</v>
      </c>
      <c r="H1358" s="250">
        <v>1.9832540000000001</v>
      </c>
      <c r="I1358" s="250">
        <v>0.50039199999999995</v>
      </c>
      <c r="J1358" s="251">
        <v>17478</v>
      </c>
    </row>
    <row r="1359" spans="1:10" x14ac:dyDescent="0.2">
      <c r="A1359" s="249" t="s">
        <v>3889</v>
      </c>
      <c r="B1359" s="250">
        <v>1.2526870000000001</v>
      </c>
      <c r="C1359" s="251">
        <v>3137211</v>
      </c>
      <c r="D1359" s="251">
        <v>3108219</v>
      </c>
      <c r="E1359" s="251">
        <v>28992</v>
      </c>
      <c r="F1359" s="250">
        <v>0.99075899999999995</v>
      </c>
      <c r="G1359" s="250">
        <v>2.208882</v>
      </c>
      <c r="H1359" s="250">
        <v>2.0102790000000001</v>
      </c>
      <c r="I1359" s="250">
        <v>0.50039599999999995</v>
      </c>
      <c r="J1359" s="251">
        <v>17629</v>
      </c>
    </row>
    <row r="1360" spans="1:10" x14ac:dyDescent="0.2">
      <c r="A1360" s="249" t="s">
        <v>3890</v>
      </c>
      <c r="B1360" s="250">
        <v>1.2564420000000001</v>
      </c>
      <c r="C1360" s="251">
        <v>3147249</v>
      </c>
      <c r="D1360" s="251">
        <v>3118653</v>
      </c>
      <c r="E1360" s="251">
        <v>28596</v>
      </c>
      <c r="F1360" s="250">
        <v>0.99091399999999996</v>
      </c>
      <c r="G1360" s="250">
        <v>2.209409</v>
      </c>
      <c r="H1360" s="250">
        <v>1.9843459999999999</v>
      </c>
      <c r="I1360" s="250">
        <v>0.50024500000000005</v>
      </c>
      <c r="J1360" s="251">
        <v>17960</v>
      </c>
    </row>
    <row r="1361" spans="1:10" x14ac:dyDescent="0.2">
      <c r="A1361" s="249" t="s">
        <v>3891</v>
      </c>
      <c r="B1361" s="250">
        <v>1.2498009999999999</v>
      </c>
      <c r="C1361" s="251">
        <v>3144113</v>
      </c>
      <c r="D1361" s="251">
        <v>3115046</v>
      </c>
      <c r="E1361" s="251">
        <v>29067</v>
      </c>
      <c r="F1361" s="250">
        <v>0.99075500000000005</v>
      </c>
      <c r="G1361" s="250">
        <v>2.208996</v>
      </c>
      <c r="H1361" s="250">
        <v>2.036035</v>
      </c>
      <c r="I1361" s="250">
        <v>0.50042299999999995</v>
      </c>
      <c r="J1361" s="251">
        <v>17782</v>
      </c>
    </row>
    <row r="1362" spans="1:10" x14ac:dyDescent="0.2">
      <c r="A1362" s="249" t="s">
        <v>3892</v>
      </c>
      <c r="B1362" s="250">
        <v>1.2341759999999999</v>
      </c>
      <c r="C1362" s="251">
        <v>3132932</v>
      </c>
      <c r="D1362" s="251">
        <v>3104673</v>
      </c>
      <c r="E1362" s="251">
        <v>28259</v>
      </c>
      <c r="F1362" s="250">
        <v>0.99097999999999997</v>
      </c>
      <c r="G1362" s="250">
        <v>2.2101820000000001</v>
      </c>
      <c r="H1362" s="250">
        <v>1.9680709999999999</v>
      </c>
      <c r="I1362" s="250">
        <v>0.50049399999999999</v>
      </c>
      <c r="J1362" s="251">
        <v>17300</v>
      </c>
    </row>
    <row r="1363" spans="1:10" x14ac:dyDescent="0.2">
      <c r="A1363" s="249" t="s">
        <v>3895</v>
      </c>
      <c r="B1363" s="250">
        <v>1.2769489999999999</v>
      </c>
      <c r="C1363" s="251">
        <v>3155458</v>
      </c>
      <c r="D1363" s="251">
        <v>3126918</v>
      </c>
      <c r="E1363" s="251">
        <v>28540</v>
      </c>
      <c r="F1363" s="250">
        <v>0.99095500000000003</v>
      </c>
      <c r="G1363" s="250">
        <v>2.2085140000000001</v>
      </c>
      <c r="H1363" s="250">
        <v>1.955063</v>
      </c>
      <c r="I1363" s="250">
        <v>0.50028700000000004</v>
      </c>
      <c r="J1363" s="251">
        <v>17467</v>
      </c>
    </row>
    <row r="1364" spans="1:10" x14ac:dyDescent="0.2">
      <c r="A1364" s="249" t="s">
        <v>3899</v>
      </c>
      <c r="B1364" s="250">
        <v>1.2612969999999999</v>
      </c>
      <c r="C1364" s="251">
        <v>3140684</v>
      </c>
      <c r="D1364" s="251">
        <v>3111882</v>
      </c>
      <c r="E1364" s="251">
        <v>28802</v>
      </c>
      <c r="F1364" s="250">
        <v>0.99082899999999996</v>
      </c>
      <c r="G1364" s="250">
        <v>2.2105190000000001</v>
      </c>
      <c r="H1364" s="250">
        <v>2.0238320000000001</v>
      </c>
      <c r="I1364" s="250">
        <v>0.500444</v>
      </c>
      <c r="J1364" s="251">
        <v>17155</v>
      </c>
    </row>
    <row r="1365" spans="1:10" x14ac:dyDescent="0.2">
      <c r="A1365" s="249" t="s">
        <v>3903</v>
      </c>
      <c r="B1365" s="250">
        <v>1.285623</v>
      </c>
      <c r="C1365" s="251">
        <v>3152160</v>
      </c>
      <c r="D1365" s="251">
        <v>3123182</v>
      </c>
      <c r="E1365" s="251">
        <v>28978</v>
      </c>
      <c r="F1365" s="250">
        <v>0.99080699999999999</v>
      </c>
      <c r="G1365" s="250">
        <v>2.2091189999999998</v>
      </c>
      <c r="H1365" s="250">
        <v>2.015714</v>
      </c>
      <c r="I1365" s="250">
        <v>0.50053099999999995</v>
      </c>
      <c r="J1365" s="251">
        <v>17402</v>
      </c>
    </row>
    <row r="1366" spans="1:10" x14ac:dyDescent="0.2">
      <c r="A1366" s="249" t="s">
        <v>3908</v>
      </c>
      <c r="B1366" s="250">
        <v>1.2511760000000001</v>
      </c>
      <c r="C1366" s="251">
        <v>3128014</v>
      </c>
      <c r="D1366" s="251">
        <v>3099329</v>
      </c>
      <c r="E1366" s="251">
        <v>28685</v>
      </c>
      <c r="F1366" s="250">
        <v>0.99082999999999999</v>
      </c>
      <c r="G1366" s="250">
        <v>2.2086779999999999</v>
      </c>
      <c r="H1366" s="250">
        <v>1.9839800000000001</v>
      </c>
      <c r="I1366" s="250">
        <v>0.50036599999999998</v>
      </c>
      <c r="J1366" s="251">
        <v>18096</v>
      </c>
    </row>
    <row r="1367" spans="1:10" x14ac:dyDescent="0.2">
      <c r="A1367" s="249" t="s">
        <v>3909</v>
      </c>
      <c r="B1367" s="250">
        <v>1.2481519999999999</v>
      </c>
      <c r="C1367" s="251">
        <v>3139220</v>
      </c>
      <c r="D1367" s="251">
        <v>3111057</v>
      </c>
      <c r="E1367" s="251">
        <v>28163</v>
      </c>
      <c r="F1367" s="250">
        <v>0.99102900000000005</v>
      </c>
      <c r="G1367" s="250">
        <v>2.21034</v>
      </c>
      <c r="H1367" s="250">
        <v>1.977376</v>
      </c>
      <c r="I1367" s="250">
        <v>0.50063599999999997</v>
      </c>
      <c r="J1367" s="251">
        <v>17347</v>
      </c>
    </row>
    <row r="1368" spans="1:10" x14ac:dyDescent="0.2">
      <c r="A1368" s="249" t="s">
        <v>3913</v>
      </c>
      <c r="B1368" s="250">
        <v>1.277603</v>
      </c>
      <c r="C1368" s="251">
        <v>3153225</v>
      </c>
      <c r="D1368" s="251">
        <v>3124487</v>
      </c>
      <c r="E1368" s="251">
        <v>28738</v>
      </c>
      <c r="F1368" s="250">
        <v>0.99088600000000004</v>
      </c>
      <c r="G1368" s="250">
        <v>2.209184</v>
      </c>
      <c r="H1368" s="250">
        <v>1.9432609999999999</v>
      </c>
      <c r="I1368" s="250">
        <v>0.50050799999999995</v>
      </c>
      <c r="J1368" s="251">
        <v>17759</v>
      </c>
    </row>
    <row r="1369" spans="1:10" x14ac:dyDescent="0.2">
      <c r="A1369" s="249" t="s">
        <v>3922</v>
      </c>
      <c r="B1369" s="250">
        <v>1.2376769999999999</v>
      </c>
      <c r="C1369" s="251">
        <v>3138586</v>
      </c>
      <c r="D1369" s="251">
        <v>3109329</v>
      </c>
      <c r="E1369" s="251">
        <v>29257</v>
      </c>
      <c r="F1369" s="250">
        <v>0.99067799999999995</v>
      </c>
      <c r="G1369" s="250">
        <v>2.2085170000000001</v>
      </c>
      <c r="H1369" s="250">
        <v>1.918404</v>
      </c>
      <c r="I1369" s="250">
        <v>0.50039199999999995</v>
      </c>
      <c r="J1369" s="251">
        <v>18104</v>
      </c>
    </row>
    <row r="1370" spans="1:10" x14ac:dyDescent="0.2">
      <c r="A1370" s="249" t="s">
        <v>3925</v>
      </c>
      <c r="B1370" s="250">
        <v>1.254186</v>
      </c>
      <c r="C1370" s="251">
        <v>3133727</v>
      </c>
      <c r="D1370" s="251">
        <v>3105282</v>
      </c>
      <c r="E1370" s="251">
        <v>28445</v>
      </c>
      <c r="F1370" s="250">
        <v>0.990923</v>
      </c>
      <c r="G1370" s="250">
        <v>2.2072400000000001</v>
      </c>
      <c r="H1370" s="250">
        <v>1.984785</v>
      </c>
      <c r="I1370" s="250">
        <v>0.500587</v>
      </c>
      <c r="J1370" s="251">
        <v>17597</v>
      </c>
    </row>
    <row r="1371" spans="1:10" x14ac:dyDescent="0.2">
      <c r="A1371" s="249" t="s">
        <v>3929</v>
      </c>
      <c r="B1371" s="250">
        <v>1.2627200000000001</v>
      </c>
      <c r="C1371" s="251">
        <v>3145771</v>
      </c>
      <c r="D1371" s="251">
        <v>3116485</v>
      </c>
      <c r="E1371" s="251">
        <v>29286</v>
      </c>
      <c r="F1371" s="250">
        <v>0.99068999999999996</v>
      </c>
      <c r="G1371" s="250">
        <v>2.2096279999999999</v>
      </c>
      <c r="H1371" s="250">
        <v>2.0080119999999999</v>
      </c>
      <c r="I1371" s="250">
        <v>0.500444</v>
      </c>
      <c r="J1371" s="251">
        <v>18061</v>
      </c>
    </row>
    <row r="1372" spans="1:10" x14ac:dyDescent="0.2">
      <c r="A1372" s="249" t="s">
        <v>3933</v>
      </c>
      <c r="B1372" s="250">
        <v>1.263312</v>
      </c>
      <c r="C1372" s="251">
        <v>3126319</v>
      </c>
      <c r="D1372" s="251">
        <v>3097095</v>
      </c>
      <c r="E1372" s="251">
        <v>29224</v>
      </c>
      <c r="F1372" s="250">
        <v>0.99065199999999998</v>
      </c>
      <c r="G1372" s="250">
        <v>2.2091690000000002</v>
      </c>
      <c r="H1372" s="250">
        <v>1.989668</v>
      </c>
      <c r="I1372" s="250">
        <v>0.50050799999999995</v>
      </c>
      <c r="J1372" s="251">
        <v>18168</v>
      </c>
    </row>
    <row r="1373" spans="1:10" x14ac:dyDescent="0.2">
      <c r="A1373" s="249" t="s">
        <v>3934</v>
      </c>
      <c r="B1373" s="250">
        <v>1.2599990000000001</v>
      </c>
      <c r="C1373" s="251">
        <v>3135891</v>
      </c>
      <c r="D1373" s="251">
        <v>3107248</v>
      </c>
      <c r="E1373" s="251">
        <v>28643</v>
      </c>
      <c r="F1373" s="250">
        <v>0.99086600000000002</v>
      </c>
      <c r="G1373" s="250">
        <v>2.2098770000000001</v>
      </c>
      <c r="H1373" s="250">
        <v>1.9923740000000001</v>
      </c>
      <c r="I1373" s="250">
        <v>0.50039599999999995</v>
      </c>
      <c r="J1373" s="251">
        <v>17827</v>
      </c>
    </row>
    <row r="1374" spans="1:10" x14ac:dyDescent="0.2">
      <c r="A1374" s="249" t="s">
        <v>3935</v>
      </c>
      <c r="B1374" s="250">
        <v>1.2500070000000001</v>
      </c>
      <c r="C1374" s="251">
        <v>3144738</v>
      </c>
      <c r="D1374" s="251">
        <v>3116465</v>
      </c>
      <c r="E1374" s="251">
        <v>28273</v>
      </c>
      <c r="F1374" s="250">
        <v>0.99100900000000003</v>
      </c>
      <c r="G1374" s="250">
        <v>2.2058870000000002</v>
      </c>
      <c r="H1374" s="250">
        <v>1.9380649999999999</v>
      </c>
      <c r="I1374" s="250">
        <v>0.50032699999999997</v>
      </c>
      <c r="J1374" s="251">
        <v>17023</v>
      </c>
    </row>
    <row r="1375" spans="1:10" x14ac:dyDescent="0.2">
      <c r="A1375" s="249" t="s">
        <v>3936</v>
      </c>
      <c r="B1375" s="250">
        <v>1.2426440000000001</v>
      </c>
      <c r="C1375" s="251">
        <v>3146551</v>
      </c>
      <c r="D1375" s="251">
        <v>3117749</v>
      </c>
      <c r="E1375" s="251">
        <v>28802</v>
      </c>
      <c r="F1375" s="250">
        <v>0.99084700000000003</v>
      </c>
      <c r="G1375" s="250">
        <v>2.2091620000000001</v>
      </c>
      <c r="H1375" s="250">
        <v>1.9784900000000001</v>
      </c>
      <c r="I1375" s="250">
        <v>0.50036800000000003</v>
      </c>
      <c r="J1375" s="251">
        <v>17481</v>
      </c>
    </row>
    <row r="1376" spans="1:10" x14ac:dyDescent="0.2">
      <c r="A1376" s="249" t="s">
        <v>3937</v>
      </c>
      <c r="B1376" s="250">
        <v>1.2554080000000001</v>
      </c>
      <c r="C1376" s="251">
        <v>3139228</v>
      </c>
      <c r="D1376" s="251">
        <v>3110427</v>
      </c>
      <c r="E1376" s="251">
        <v>28801</v>
      </c>
      <c r="F1376" s="250">
        <v>0.99082499999999996</v>
      </c>
      <c r="G1376" s="250">
        <v>2.2080510000000002</v>
      </c>
      <c r="H1376" s="250">
        <v>1.9485049999999999</v>
      </c>
      <c r="I1376" s="250">
        <v>0.50048400000000004</v>
      </c>
      <c r="J1376" s="251">
        <v>17677</v>
      </c>
    </row>
    <row r="1377" spans="1:10" x14ac:dyDescent="0.2">
      <c r="A1377" s="249" t="s">
        <v>3938</v>
      </c>
      <c r="B1377" s="250">
        <v>1.372492</v>
      </c>
      <c r="C1377" s="251">
        <v>3186518</v>
      </c>
      <c r="D1377" s="251">
        <v>3150997</v>
      </c>
      <c r="E1377" s="251">
        <v>35521</v>
      </c>
      <c r="F1377" s="250">
        <v>0.98885299999999998</v>
      </c>
      <c r="G1377" s="250">
        <v>2.2086860000000001</v>
      </c>
      <c r="H1377" s="250">
        <v>1.9719709999999999</v>
      </c>
      <c r="I1377" s="250">
        <v>0.500108</v>
      </c>
      <c r="J1377" s="251">
        <v>9540</v>
      </c>
    </row>
    <row r="1378" spans="1:10" x14ac:dyDescent="0.2">
      <c r="A1378" s="249" t="s">
        <v>3939</v>
      </c>
      <c r="B1378" s="250">
        <v>1.2912809999999999</v>
      </c>
      <c r="C1378" s="251">
        <v>3144657</v>
      </c>
      <c r="D1378" s="251">
        <v>3109258</v>
      </c>
      <c r="E1378" s="251">
        <v>35399</v>
      </c>
      <c r="F1378" s="250">
        <v>0.98874300000000004</v>
      </c>
      <c r="G1378" s="250">
        <v>2.2104509999999999</v>
      </c>
      <c r="H1378" s="250">
        <v>2.0011869999999998</v>
      </c>
      <c r="I1378" s="250">
        <v>0.50034800000000001</v>
      </c>
      <c r="J1378" s="251">
        <v>9996</v>
      </c>
    </row>
    <row r="1379" spans="1:10" x14ac:dyDescent="0.2">
      <c r="A1379" s="249" t="s">
        <v>3940</v>
      </c>
      <c r="B1379" s="250">
        <v>1.3427709999999999</v>
      </c>
      <c r="C1379" s="251">
        <v>3149090</v>
      </c>
      <c r="D1379" s="251">
        <v>3113368</v>
      </c>
      <c r="E1379" s="251">
        <v>35722</v>
      </c>
      <c r="F1379" s="250">
        <v>0.98865599999999998</v>
      </c>
      <c r="G1379" s="250">
        <v>2.2072080000000001</v>
      </c>
      <c r="H1379" s="250">
        <v>2.023701</v>
      </c>
      <c r="I1379" s="250">
        <v>0.50022500000000003</v>
      </c>
      <c r="J1379" s="251">
        <v>8125</v>
      </c>
    </row>
    <row r="1380" spans="1:10" x14ac:dyDescent="0.2">
      <c r="A1380" s="249" t="s">
        <v>3941</v>
      </c>
      <c r="B1380" s="250">
        <v>1.43387</v>
      </c>
      <c r="C1380" s="251">
        <v>3205249</v>
      </c>
      <c r="D1380" s="251">
        <v>3170776</v>
      </c>
      <c r="E1380" s="251">
        <v>34473</v>
      </c>
      <c r="F1380" s="250">
        <v>0.98924500000000004</v>
      </c>
      <c r="G1380" s="250">
        <v>2.2079399999999998</v>
      </c>
      <c r="H1380" s="250">
        <v>1.9945269999999999</v>
      </c>
      <c r="I1380" s="250">
        <v>0.50025200000000003</v>
      </c>
      <c r="J1380" s="251">
        <v>15941</v>
      </c>
    </row>
    <row r="1381" spans="1:10" x14ac:dyDescent="0.2">
      <c r="A1381" s="249" t="s">
        <v>3942</v>
      </c>
      <c r="B1381" s="250">
        <v>1.410034</v>
      </c>
      <c r="C1381" s="251">
        <v>3197477</v>
      </c>
      <c r="D1381" s="251">
        <v>3161546</v>
      </c>
      <c r="E1381" s="251">
        <v>35931</v>
      </c>
      <c r="F1381" s="250">
        <v>0.98876299999999995</v>
      </c>
      <c r="G1381" s="250">
        <v>2.2061860000000002</v>
      </c>
      <c r="H1381" s="250">
        <v>2.0352260000000002</v>
      </c>
      <c r="I1381" s="250">
        <v>0.50037200000000004</v>
      </c>
      <c r="J1381" s="251">
        <v>8675</v>
      </c>
    </row>
    <row r="1382" spans="1:10" x14ac:dyDescent="0.2">
      <c r="A1382" s="249" t="s">
        <v>3943</v>
      </c>
      <c r="B1382" s="250">
        <v>1.416693</v>
      </c>
      <c r="C1382" s="251">
        <v>3187615</v>
      </c>
      <c r="D1382" s="251">
        <v>3152447</v>
      </c>
      <c r="E1382" s="251">
        <v>35168</v>
      </c>
      <c r="F1382" s="250">
        <v>0.98896700000000004</v>
      </c>
      <c r="G1382" s="250">
        <v>2.2084830000000002</v>
      </c>
      <c r="H1382" s="250">
        <v>2.00684</v>
      </c>
      <c r="I1382" s="250">
        <v>0.50052799999999997</v>
      </c>
      <c r="J1382" s="251">
        <v>9538</v>
      </c>
    </row>
    <row r="1383" spans="1:10" x14ac:dyDescent="0.2">
      <c r="A1383" s="249" t="s">
        <v>3944</v>
      </c>
      <c r="B1383" s="250">
        <v>1.403796</v>
      </c>
      <c r="C1383" s="251">
        <v>3175987</v>
      </c>
      <c r="D1383" s="251">
        <v>3141790</v>
      </c>
      <c r="E1383" s="251">
        <v>34197</v>
      </c>
      <c r="F1383" s="250">
        <v>0.98923300000000003</v>
      </c>
      <c r="G1383" s="250">
        <v>2.209921</v>
      </c>
      <c r="H1383" s="250">
        <v>1.9695210000000001</v>
      </c>
      <c r="I1383" s="250">
        <v>0.50031099999999995</v>
      </c>
      <c r="J1383" s="251">
        <v>11872</v>
      </c>
    </row>
    <row r="1384" spans="1:10" x14ac:dyDescent="0.2">
      <c r="A1384" s="249" t="s">
        <v>3946</v>
      </c>
      <c r="B1384" s="250">
        <v>1.386417</v>
      </c>
      <c r="C1384" s="251">
        <v>3178810</v>
      </c>
      <c r="D1384" s="251">
        <v>3143922</v>
      </c>
      <c r="E1384" s="251">
        <v>34888</v>
      </c>
      <c r="F1384" s="250">
        <v>0.98902500000000004</v>
      </c>
      <c r="G1384" s="250">
        <v>2.2081620000000002</v>
      </c>
      <c r="H1384" s="250">
        <v>2.0266329999999999</v>
      </c>
      <c r="I1384" s="250">
        <v>0.50017500000000004</v>
      </c>
      <c r="J1384" s="251">
        <v>11216</v>
      </c>
    </row>
    <row r="1385" spans="1:10" x14ac:dyDescent="0.2">
      <c r="A1385" s="249" t="s">
        <v>3947</v>
      </c>
      <c r="B1385" s="250">
        <v>1.3551519999999999</v>
      </c>
      <c r="C1385" s="251">
        <v>3169782</v>
      </c>
      <c r="D1385" s="251">
        <v>3134226</v>
      </c>
      <c r="E1385" s="251">
        <v>35556</v>
      </c>
      <c r="F1385" s="250">
        <v>0.98878299999999997</v>
      </c>
      <c r="G1385" s="250">
        <v>2.2097739999999999</v>
      </c>
      <c r="H1385" s="250">
        <v>1.974402</v>
      </c>
      <c r="I1385" s="250">
        <v>0.50022699999999998</v>
      </c>
      <c r="J1385" s="251">
        <v>9620</v>
      </c>
    </row>
    <row r="1386" spans="1:10" x14ac:dyDescent="0.2">
      <c r="A1386" s="249" t="s">
        <v>3949</v>
      </c>
      <c r="B1386" s="250">
        <v>1.425189</v>
      </c>
      <c r="C1386" s="251">
        <v>3195563</v>
      </c>
      <c r="D1386" s="251">
        <v>3160571</v>
      </c>
      <c r="E1386" s="251">
        <v>34992</v>
      </c>
      <c r="F1386" s="250">
        <v>0.98904999999999998</v>
      </c>
      <c r="G1386" s="250">
        <v>2.209317</v>
      </c>
      <c r="H1386" s="250">
        <v>2.020718</v>
      </c>
      <c r="I1386" s="250">
        <v>0.50046599999999997</v>
      </c>
      <c r="J1386" s="251">
        <v>10782</v>
      </c>
    </row>
    <row r="1387" spans="1:10" x14ac:dyDescent="0.2">
      <c r="A1387" s="249" t="s">
        <v>3954</v>
      </c>
      <c r="B1387" s="250">
        <v>1.3480799999999999</v>
      </c>
      <c r="C1387" s="251">
        <v>3161215</v>
      </c>
      <c r="D1387" s="251">
        <v>3127332</v>
      </c>
      <c r="E1387" s="251">
        <v>33883</v>
      </c>
      <c r="F1387" s="250">
        <v>0.98928199999999999</v>
      </c>
      <c r="G1387" s="250">
        <v>2.209762</v>
      </c>
      <c r="H1387" s="250">
        <v>2.0110190000000001</v>
      </c>
      <c r="I1387" s="250">
        <v>0.50029500000000005</v>
      </c>
      <c r="J1387" s="251">
        <v>15796</v>
      </c>
    </row>
    <row r="1388" spans="1:10" x14ac:dyDescent="0.2">
      <c r="A1388" s="249" t="s">
        <v>3959</v>
      </c>
      <c r="B1388" s="250">
        <v>1.3854359999999999</v>
      </c>
      <c r="C1388" s="251">
        <v>3197916</v>
      </c>
      <c r="D1388" s="251">
        <v>3163696</v>
      </c>
      <c r="E1388" s="251">
        <v>34220</v>
      </c>
      <c r="F1388" s="250">
        <v>0.98929900000000004</v>
      </c>
      <c r="G1388" s="250">
        <v>2.210372</v>
      </c>
      <c r="H1388" s="250">
        <v>2.0264440000000001</v>
      </c>
      <c r="I1388" s="250">
        <v>0.50029599999999996</v>
      </c>
      <c r="J1388" s="251">
        <v>15426</v>
      </c>
    </row>
    <row r="1389" spans="1:10" x14ac:dyDescent="0.2">
      <c r="A1389" s="249" t="s">
        <v>3963</v>
      </c>
      <c r="B1389" s="250">
        <v>1.4157200000000001</v>
      </c>
      <c r="C1389" s="251">
        <v>3197215</v>
      </c>
      <c r="D1389" s="251">
        <v>3162812</v>
      </c>
      <c r="E1389" s="251">
        <v>34403</v>
      </c>
      <c r="F1389" s="250">
        <v>0.98924000000000001</v>
      </c>
      <c r="G1389" s="250">
        <v>2.2088100000000002</v>
      </c>
      <c r="H1389" s="250">
        <v>1.9962549999999999</v>
      </c>
      <c r="I1389" s="250">
        <v>0.50006499999999998</v>
      </c>
      <c r="J1389" s="251">
        <v>15783</v>
      </c>
    </row>
    <row r="1390" spans="1:10" x14ac:dyDescent="0.2">
      <c r="A1390" s="249" t="s">
        <v>3967</v>
      </c>
      <c r="B1390" s="250">
        <v>1.389365</v>
      </c>
      <c r="C1390" s="251">
        <v>3185420</v>
      </c>
      <c r="D1390" s="251">
        <v>3151183</v>
      </c>
      <c r="E1390" s="251">
        <v>34237</v>
      </c>
      <c r="F1390" s="250">
        <v>0.98925200000000002</v>
      </c>
      <c r="G1390" s="250">
        <v>2.2075689999999999</v>
      </c>
      <c r="H1390" s="250">
        <v>1.9914369999999999</v>
      </c>
      <c r="I1390" s="250">
        <v>0.50017400000000001</v>
      </c>
      <c r="J1390" s="251">
        <v>16078</v>
      </c>
    </row>
    <row r="1391" spans="1:10" x14ac:dyDescent="0.2">
      <c r="A1391" s="249" t="s">
        <v>3972</v>
      </c>
      <c r="B1391" s="250">
        <v>1.403189</v>
      </c>
      <c r="C1391" s="251">
        <v>3187969</v>
      </c>
      <c r="D1391" s="251">
        <v>3154067</v>
      </c>
      <c r="E1391" s="251">
        <v>33902</v>
      </c>
      <c r="F1391" s="250">
        <v>0.98936599999999997</v>
      </c>
      <c r="G1391" s="250">
        <v>2.207605</v>
      </c>
      <c r="H1391" s="250">
        <v>2.021299</v>
      </c>
      <c r="I1391" s="250">
        <v>0.50023499999999999</v>
      </c>
      <c r="J1391" s="251">
        <v>16595</v>
      </c>
    </row>
    <row r="1392" spans="1:10" x14ac:dyDescent="0.2">
      <c r="A1392" s="249" t="s">
        <v>3977</v>
      </c>
      <c r="B1392" s="250">
        <v>1.3849400000000001</v>
      </c>
      <c r="C1392" s="251">
        <v>3188898</v>
      </c>
      <c r="D1392" s="251">
        <v>3153366</v>
      </c>
      <c r="E1392" s="251">
        <v>35532</v>
      </c>
      <c r="F1392" s="250">
        <v>0.98885800000000001</v>
      </c>
      <c r="G1392" s="250">
        <v>2.2095389999999999</v>
      </c>
      <c r="H1392" s="250">
        <v>2.0086369999999998</v>
      </c>
      <c r="I1392" s="250">
        <v>0.50039400000000001</v>
      </c>
      <c r="J1392" s="251">
        <v>8203</v>
      </c>
    </row>
    <row r="1393" spans="1:10" x14ac:dyDescent="0.2">
      <c r="A1393" s="249" t="s">
        <v>3979</v>
      </c>
      <c r="B1393" s="250">
        <v>1.3549549999999999</v>
      </c>
      <c r="C1393" s="251">
        <v>3172158</v>
      </c>
      <c r="D1393" s="251">
        <v>3136527</v>
      </c>
      <c r="E1393" s="251">
        <v>35631</v>
      </c>
      <c r="F1393" s="250">
        <v>0.98876799999999998</v>
      </c>
      <c r="G1393" s="250">
        <v>2.2098200000000001</v>
      </c>
      <c r="H1393" s="250">
        <v>2.010138</v>
      </c>
      <c r="I1393" s="250">
        <v>0.50025500000000001</v>
      </c>
      <c r="J1393" s="251">
        <v>14254</v>
      </c>
    </row>
    <row r="1394" spans="1:10" x14ac:dyDescent="0.2">
      <c r="A1394" s="249" t="s">
        <v>3981</v>
      </c>
      <c r="B1394" s="250">
        <v>1.3367549999999999</v>
      </c>
      <c r="C1394" s="251">
        <v>3167347</v>
      </c>
      <c r="D1394" s="251">
        <v>3132185</v>
      </c>
      <c r="E1394" s="251">
        <v>35162</v>
      </c>
      <c r="F1394" s="250">
        <v>0.98889899999999997</v>
      </c>
      <c r="G1394" s="250">
        <v>2.2117659999999999</v>
      </c>
      <c r="H1394" s="250">
        <v>2.0076130000000001</v>
      </c>
      <c r="I1394" s="250">
        <v>0.50044599999999995</v>
      </c>
      <c r="J1394" s="251">
        <v>4530</v>
      </c>
    </row>
    <row r="1395" spans="1:10" x14ac:dyDescent="0.2">
      <c r="A1395" s="249" t="s">
        <v>3985</v>
      </c>
      <c r="B1395" s="250">
        <v>1.347653</v>
      </c>
      <c r="C1395" s="251">
        <v>3172930</v>
      </c>
      <c r="D1395" s="251">
        <v>3138488</v>
      </c>
      <c r="E1395" s="251">
        <v>34442</v>
      </c>
      <c r="F1395" s="250">
        <v>0.98914500000000005</v>
      </c>
      <c r="G1395" s="250">
        <v>2.2107230000000002</v>
      </c>
      <c r="H1395" s="250">
        <v>2.0447310000000001</v>
      </c>
      <c r="I1395" s="250">
        <v>0.50027600000000005</v>
      </c>
      <c r="J1395" s="251">
        <v>9864</v>
      </c>
    </row>
    <row r="1396" spans="1:10" x14ac:dyDescent="0.2">
      <c r="A1396" s="249" t="s">
        <v>3988</v>
      </c>
      <c r="B1396" s="250">
        <v>1.3762179999999999</v>
      </c>
      <c r="C1396" s="251">
        <v>3181343</v>
      </c>
      <c r="D1396" s="251">
        <v>3146256</v>
      </c>
      <c r="E1396" s="251">
        <v>35087</v>
      </c>
      <c r="F1396" s="250">
        <v>0.98897100000000004</v>
      </c>
      <c r="G1396" s="250">
        <v>2.2097220000000002</v>
      </c>
      <c r="H1396" s="250">
        <v>2.0081449999999998</v>
      </c>
      <c r="I1396" s="250">
        <v>0.500247</v>
      </c>
      <c r="J1396" s="251">
        <v>8840</v>
      </c>
    </row>
    <row r="1397" spans="1:10" x14ac:dyDescent="0.2">
      <c r="A1397" s="249" t="s">
        <v>3991</v>
      </c>
      <c r="B1397" s="250">
        <v>1.3887229999999999</v>
      </c>
      <c r="C1397" s="251">
        <v>3190687</v>
      </c>
      <c r="D1397" s="251">
        <v>3156331</v>
      </c>
      <c r="E1397" s="251">
        <v>34356</v>
      </c>
      <c r="F1397" s="250">
        <v>0.989232</v>
      </c>
      <c r="G1397" s="250">
        <v>2.209565</v>
      </c>
      <c r="H1397" s="250">
        <v>2.035787</v>
      </c>
      <c r="I1397" s="250">
        <v>0.50006799999999996</v>
      </c>
      <c r="J1397" s="251">
        <v>10964</v>
      </c>
    </row>
    <row r="1398" spans="1:10" x14ac:dyDescent="0.2">
      <c r="A1398" s="249" t="s">
        <v>3996</v>
      </c>
      <c r="B1398" s="250">
        <v>1.4046689999999999</v>
      </c>
      <c r="C1398" s="251">
        <v>3186278</v>
      </c>
      <c r="D1398" s="251">
        <v>3150662</v>
      </c>
      <c r="E1398" s="251">
        <v>35616</v>
      </c>
      <c r="F1398" s="250">
        <v>0.98882199999999998</v>
      </c>
      <c r="G1398" s="250">
        <v>2.2089850000000002</v>
      </c>
      <c r="H1398" s="250">
        <v>2.037353</v>
      </c>
      <c r="I1398" s="250">
        <v>0.50041199999999997</v>
      </c>
      <c r="J1398" s="251">
        <v>9530</v>
      </c>
    </row>
    <row r="1399" spans="1:10" x14ac:dyDescent="0.2">
      <c r="A1399" s="249" t="s">
        <v>3999</v>
      </c>
      <c r="B1399" s="250">
        <v>1.3403769999999999</v>
      </c>
      <c r="C1399" s="251">
        <v>3163845</v>
      </c>
      <c r="D1399" s="251">
        <v>3129676</v>
      </c>
      <c r="E1399" s="251">
        <v>34169</v>
      </c>
      <c r="F1399" s="250">
        <v>0.98919999999999997</v>
      </c>
      <c r="G1399" s="250">
        <v>2.2109580000000002</v>
      </c>
      <c r="H1399" s="250">
        <v>2.019263</v>
      </c>
      <c r="I1399" s="250">
        <v>0.50037500000000001</v>
      </c>
      <c r="J1399" s="251">
        <v>13470</v>
      </c>
    </row>
    <row r="1400" spans="1:10" x14ac:dyDescent="0.2">
      <c r="A1400" s="249" t="s">
        <v>4004</v>
      </c>
      <c r="B1400" s="250">
        <v>1.3227819999999999</v>
      </c>
      <c r="C1400" s="251">
        <v>3157699</v>
      </c>
      <c r="D1400" s="251">
        <v>3124706</v>
      </c>
      <c r="E1400" s="251">
        <v>32993</v>
      </c>
      <c r="F1400" s="250">
        <v>0.98955199999999999</v>
      </c>
      <c r="G1400" s="250">
        <v>2.2134680000000002</v>
      </c>
      <c r="H1400" s="250">
        <v>2.0486970000000002</v>
      </c>
      <c r="I1400" s="250">
        <v>0.50051800000000002</v>
      </c>
      <c r="J1400" s="251">
        <v>13149</v>
      </c>
    </row>
    <row r="1401" spans="1:10" x14ac:dyDescent="0.2">
      <c r="A1401" s="249" t="s">
        <v>4008</v>
      </c>
      <c r="B1401" s="250">
        <v>1.3341810000000001</v>
      </c>
      <c r="C1401" s="251">
        <v>3165145</v>
      </c>
      <c r="D1401" s="251">
        <v>3129730</v>
      </c>
      <c r="E1401" s="251">
        <v>35415</v>
      </c>
      <c r="F1401" s="250">
        <v>0.988811</v>
      </c>
      <c r="G1401" s="250">
        <v>2.210378</v>
      </c>
      <c r="H1401" s="250">
        <v>2.0186670000000002</v>
      </c>
      <c r="I1401" s="250">
        <v>0.500332</v>
      </c>
      <c r="J1401" s="251">
        <v>11589</v>
      </c>
    </row>
    <row r="1402" spans="1:10" x14ac:dyDescent="0.2">
      <c r="A1402" s="249" t="s">
        <v>4011</v>
      </c>
      <c r="B1402" s="250">
        <v>1.4052290000000001</v>
      </c>
      <c r="C1402" s="251">
        <v>3173767</v>
      </c>
      <c r="D1402" s="251">
        <v>3138408</v>
      </c>
      <c r="E1402" s="251">
        <v>35359</v>
      </c>
      <c r="F1402" s="250">
        <v>0.98885900000000004</v>
      </c>
      <c r="G1402" s="250">
        <v>2.2121559999999998</v>
      </c>
      <c r="H1402" s="250">
        <v>2.0413730000000001</v>
      </c>
      <c r="I1402" s="250">
        <v>0.50032900000000002</v>
      </c>
      <c r="J1402" s="251">
        <v>7706</v>
      </c>
    </row>
    <row r="1403" spans="1:10" x14ac:dyDescent="0.2">
      <c r="A1403" s="249" t="s">
        <v>4016</v>
      </c>
      <c r="B1403" s="250">
        <v>1.309213</v>
      </c>
      <c r="C1403" s="251">
        <v>3143444</v>
      </c>
      <c r="D1403" s="251">
        <v>3108146</v>
      </c>
      <c r="E1403" s="251">
        <v>35298</v>
      </c>
      <c r="F1403" s="250">
        <v>0.98877099999999996</v>
      </c>
      <c r="G1403" s="250">
        <v>2.2095419999999999</v>
      </c>
      <c r="H1403" s="250">
        <v>2.0408339999999998</v>
      </c>
      <c r="I1403" s="250">
        <v>0.50026400000000004</v>
      </c>
      <c r="J1403" s="251">
        <v>8728</v>
      </c>
    </row>
    <row r="1404" spans="1:10" x14ac:dyDescent="0.2">
      <c r="A1404" s="249" t="s">
        <v>4018</v>
      </c>
      <c r="B1404" s="250">
        <v>1.3711439999999999</v>
      </c>
      <c r="C1404" s="251">
        <v>3168109</v>
      </c>
      <c r="D1404" s="251">
        <v>3133231</v>
      </c>
      <c r="E1404" s="251">
        <v>34878</v>
      </c>
      <c r="F1404" s="250">
        <v>0.98899099999999995</v>
      </c>
      <c r="G1404" s="250">
        <v>2.2115909999999999</v>
      </c>
      <c r="H1404" s="250">
        <v>2.011657</v>
      </c>
      <c r="I1404" s="250">
        <v>0.50034500000000004</v>
      </c>
      <c r="J1404" s="251">
        <v>6945</v>
      </c>
    </row>
    <row r="1405" spans="1:10" x14ac:dyDescent="0.2">
      <c r="A1405" s="249" t="s">
        <v>4022</v>
      </c>
      <c r="B1405" s="250">
        <v>1.4033150000000001</v>
      </c>
      <c r="C1405" s="251">
        <v>3187216</v>
      </c>
      <c r="D1405" s="251">
        <v>3152591</v>
      </c>
      <c r="E1405" s="251">
        <v>34625</v>
      </c>
      <c r="F1405" s="250">
        <v>0.98913600000000002</v>
      </c>
      <c r="G1405" s="250">
        <v>2.2071350000000001</v>
      </c>
      <c r="H1405" s="250">
        <v>2.0179550000000002</v>
      </c>
      <c r="I1405" s="250">
        <v>0.500251</v>
      </c>
      <c r="J1405" s="251">
        <v>5152</v>
      </c>
    </row>
    <row r="1406" spans="1:10" x14ac:dyDescent="0.2">
      <c r="A1406" s="249" t="s">
        <v>4023</v>
      </c>
      <c r="B1406" s="250">
        <v>1.3585309999999999</v>
      </c>
      <c r="C1406" s="251">
        <v>3140118</v>
      </c>
      <c r="D1406" s="251">
        <v>3105835</v>
      </c>
      <c r="E1406" s="251">
        <v>34283</v>
      </c>
      <c r="F1406" s="250">
        <v>0.98908200000000002</v>
      </c>
      <c r="G1406" s="250">
        <v>2.2137760000000002</v>
      </c>
      <c r="H1406" s="250">
        <v>2.0083359999999999</v>
      </c>
      <c r="I1406" s="250">
        <v>0.50009400000000004</v>
      </c>
      <c r="J1406" s="251">
        <v>7019</v>
      </c>
    </row>
    <row r="1407" spans="1:10" x14ac:dyDescent="0.2">
      <c r="A1407" s="249" t="s">
        <v>4027</v>
      </c>
      <c r="B1407" s="250">
        <v>1.325388</v>
      </c>
      <c r="C1407" s="251">
        <v>3138716</v>
      </c>
      <c r="D1407" s="251">
        <v>3104422</v>
      </c>
      <c r="E1407" s="251">
        <v>34294</v>
      </c>
      <c r="F1407" s="250">
        <v>0.98907400000000001</v>
      </c>
      <c r="G1407" s="250">
        <v>2.2132049999999999</v>
      </c>
      <c r="H1407" s="250">
        <v>2.0053459999999999</v>
      </c>
      <c r="I1407" s="250">
        <v>0.50036099999999994</v>
      </c>
      <c r="J1407" s="251">
        <v>8913</v>
      </c>
    </row>
    <row r="1408" spans="1:10" x14ac:dyDescent="0.2">
      <c r="A1408" s="249" t="s">
        <v>4031</v>
      </c>
      <c r="B1408" s="250">
        <v>1.356358</v>
      </c>
      <c r="C1408" s="251">
        <v>3152993</v>
      </c>
      <c r="D1408" s="251">
        <v>3119338</v>
      </c>
      <c r="E1408" s="251">
        <v>33655</v>
      </c>
      <c r="F1408" s="250">
        <v>0.98932600000000004</v>
      </c>
      <c r="G1408" s="250">
        <v>2.2135099999999999</v>
      </c>
      <c r="H1408" s="250">
        <v>2.0366330000000001</v>
      </c>
      <c r="I1408" s="250">
        <v>0.50031099999999995</v>
      </c>
      <c r="J1408" s="251">
        <v>15563</v>
      </c>
    </row>
    <row r="1409" spans="1:10" x14ac:dyDescent="0.2">
      <c r="A1409" s="249" t="s">
        <v>4033</v>
      </c>
      <c r="B1409" s="250">
        <v>1.4139109999999999</v>
      </c>
      <c r="C1409" s="251">
        <v>3192289</v>
      </c>
      <c r="D1409" s="251">
        <v>3157622</v>
      </c>
      <c r="E1409" s="251">
        <v>34667</v>
      </c>
      <c r="F1409" s="250">
        <v>0.98914000000000002</v>
      </c>
      <c r="G1409" s="250">
        <v>2.2073260000000001</v>
      </c>
      <c r="H1409" s="250">
        <v>2.048184</v>
      </c>
      <c r="I1409" s="250">
        <v>0.50033899999999998</v>
      </c>
      <c r="J1409" s="251">
        <v>8779</v>
      </c>
    </row>
    <row r="1410" spans="1:10" x14ac:dyDescent="0.2">
      <c r="A1410" s="249" t="s">
        <v>4037</v>
      </c>
      <c r="B1410" s="250">
        <v>1.3837969999999999</v>
      </c>
      <c r="C1410" s="251">
        <v>3179404</v>
      </c>
      <c r="D1410" s="251">
        <v>3144081</v>
      </c>
      <c r="E1410" s="251">
        <v>35323</v>
      </c>
      <c r="F1410" s="250">
        <v>0.98889000000000005</v>
      </c>
      <c r="G1410" s="250">
        <v>2.2110310000000002</v>
      </c>
      <c r="H1410" s="250">
        <v>2.0144220000000002</v>
      </c>
      <c r="I1410" s="250">
        <v>0.50045499999999998</v>
      </c>
      <c r="J1410" s="251">
        <v>7082</v>
      </c>
    </row>
    <row r="1411" spans="1:10" x14ac:dyDescent="0.2">
      <c r="A1411" s="249" t="s">
        <v>4040</v>
      </c>
      <c r="B1411" s="250">
        <v>1.3604860000000001</v>
      </c>
      <c r="C1411" s="251">
        <v>3172984</v>
      </c>
      <c r="D1411" s="251">
        <v>3137886</v>
      </c>
      <c r="E1411" s="251">
        <v>35098</v>
      </c>
      <c r="F1411" s="250">
        <v>0.98893900000000001</v>
      </c>
      <c r="G1411" s="250">
        <v>2.2120099999999998</v>
      </c>
      <c r="H1411" s="250">
        <v>2.0324870000000002</v>
      </c>
      <c r="I1411" s="250">
        <v>0.50032200000000004</v>
      </c>
      <c r="J1411" s="251">
        <v>9202</v>
      </c>
    </row>
    <row r="1412" spans="1:10" x14ac:dyDescent="0.2">
      <c r="A1412" s="249" t="s">
        <v>4043</v>
      </c>
      <c r="B1412" s="250">
        <v>1.3715729999999999</v>
      </c>
      <c r="C1412" s="251">
        <v>3161247</v>
      </c>
      <c r="D1412" s="251">
        <v>3126280</v>
      </c>
      <c r="E1412" s="251">
        <v>34967</v>
      </c>
      <c r="F1412" s="250">
        <v>0.98893900000000001</v>
      </c>
      <c r="G1412" s="250">
        <v>2.210353</v>
      </c>
      <c r="H1412" s="250">
        <v>2.0055869999999998</v>
      </c>
      <c r="I1412" s="250">
        <v>0.50018499999999999</v>
      </c>
      <c r="J1412" s="251">
        <v>10011</v>
      </c>
    </row>
    <row r="1413" spans="1:10" x14ac:dyDescent="0.2">
      <c r="A1413" s="249" t="s">
        <v>4047</v>
      </c>
      <c r="B1413" s="250">
        <v>1.281377</v>
      </c>
      <c r="C1413" s="251">
        <v>3147134</v>
      </c>
      <c r="D1413" s="251">
        <v>3112205</v>
      </c>
      <c r="E1413" s="251">
        <v>34929</v>
      </c>
      <c r="F1413" s="250">
        <v>0.98890100000000003</v>
      </c>
      <c r="G1413" s="250">
        <v>2.2113619999999998</v>
      </c>
      <c r="H1413" s="250">
        <v>2.0152800000000002</v>
      </c>
      <c r="I1413" s="250">
        <v>0.50026800000000005</v>
      </c>
      <c r="J1413" s="251">
        <v>4753</v>
      </c>
    </row>
    <row r="1414" spans="1:10" x14ac:dyDescent="0.2">
      <c r="A1414" s="249" t="s">
        <v>4052</v>
      </c>
      <c r="B1414" s="250">
        <v>1.302184</v>
      </c>
      <c r="C1414" s="251">
        <v>3144809</v>
      </c>
      <c r="D1414" s="251">
        <v>3108985</v>
      </c>
      <c r="E1414" s="251">
        <v>35824</v>
      </c>
      <c r="F1414" s="250">
        <v>0.98860899999999996</v>
      </c>
      <c r="G1414" s="250">
        <v>2.2100970000000002</v>
      </c>
      <c r="H1414" s="250">
        <v>2.0137119999999999</v>
      </c>
      <c r="I1414" s="250">
        <v>0.50031700000000001</v>
      </c>
      <c r="J1414" s="251">
        <v>8375</v>
      </c>
    </row>
    <row r="1415" spans="1:10" x14ac:dyDescent="0.2">
      <c r="A1415" s="249" t="s">
        <v>4057</v>
      </c>
      <c r="B1415" s="250">
        <v>1.3604259999999999</v>
      </c>
      <c r="C1415" s="251">
        <v>3161252</v>
      </c>
      <c r="D1415" s="251">
        <v>3127118</v>
      </c>
      <c r="E1415" s="251">
        <v>34134</v>
      </c>
      <c r="F1415" s="250">
        <v>0.98920200000000003</v>
      </c>
      <c r="G1415" s="250">
        <v>2.2092290000000001</v>
      </c>
      <c r="H1415" s="250">
        <v>1.9960500000000001</v>
      </c>
      <c r="I1415" s="250">
        <v>0.50045399999999995</v>
      </c>
      <c r="J1415" s="251">
        <v>12635</v>
      </c>
    </row>
    <row r="1416" spans="1:10" x14ac:dyDescent="0.2">
      <c r="A1416" s="249" t="s">
        <v>4061</v>
      </c>
      <c r="B1416" s="250">
        <v>1.381392</v>
      </c>
      <c r="C1416" s="251">
        <v>3174503</v>
      </c>
      <c r="D1416" s="251">
        <v>3140175</v>
      </c>
      <c r="E1416" s="251">
        <v>34328</v>
      </c>
      <c r="F1416" s="250">
        <v>0.98918600000000001</v>
      </c>
      <c r="G1416" s="250">
        <v>2.2102119999999998</v>
      </c>
      <c r="H1416" s="250">
        <v>1.982191</v>
      </c>
      <c r="I1416" s="250">
        <v>0.50025799999999998</v>
      </c>
      <c r="J1416" s="251">
        <v>8902</v>
      </c>
    </row>
    <row r="1417" spans="1:10" x14ac:dyDescent="0.2">
      <c r="A1417" s="249" t="s">
        <v>4067</v>
      </c>
      <c r="B1417" s="250">
        <v>1.304468</v>
      </c>
      <c r="C1417" s="251">
        <v>3136537</v>
      </c>
      <c r="D1417" s="251">
        <v>3101217</v>
      </c>
      <c r="E1417" s="251">
        <v>35320</v>
      </c>
      <c r="F1417" s="250">
        <v>0.98873900000000003</v>
      </c>
      <c r="G1417" s="250">
        <v>2.2105060000000001</v>
      </c>
      <c r="H1417" s="250">
        <v>2.026564</v>
      </c>
      <c r="I1417" s="250">
        <v>0.500498</v>
      </c>
      <c r="J1417" s="251">
        <v>8727</v>
      </c>
    </row>
    <row r="1418" spans="1:10" x14ac:dyDescent="0.2">
      <c r="A1418" s="249" t="s">
        <v>4068</v>
      </c>
      <c r="B1418" s="250">
        <v>1.402809</v>
      </c>
      <c r="C1418" s="251">
        <v>3188888</v>
      </c>
      <c r="D1418" s="251">
        <v>3154300</v>
      </c>
      <c r="E1418" s="251">
        <v>34588</v>
      </c>
      <c r="F1418" s="250">
        <v>0.98915399999999998</v>
      </c>
      <c r="G1418" s="250">
        <v>2.2123539999999999</v>
      </c>
      <c r="H1418" s="250">
        <v>1.988164</v>
      </c>
      <c r="I1418" s="250">
        <v>0.50045600000000001</v>
      </c>
      <c r="J1418" s="251">
        <v>9214</v>
      </c>
    </row>
    <row r="1419" spans="1:10" x14ac:dyDescent="0.2">
      <c r="A1419" s="249" t="s">
        <v>4069</v>
      </c>
      <c r="B1419" s="250">
        <v>1.3728450000000001</v>
      </c>
      <c r="C1419" s="251">
        <v>3176577</v>
      </c>
      <c r="D1419" s="251">
        <v>3141384</v>
      </c>
      <c r="E1419" s="251">
        <v>35193</v>
      </c>
      <c r="F1419" s="250">
        <v>0.98892100000000005</v>
      </c>
      <c r="G1419" s="250">
        <v>2.207811</v>
      </c>
      <c r="H1419" s="250">
        <v>2.0064069999999998</v>
      </c>
      <c r="I1419" s="250">
        <v>0.50028300000000003</v>
      </c>
      <c r="J1419" s="251">
        <v>9479</v>
      </c>
    </row>
    <row r="1420" spans="1:10" x14ac:dyDescent="0.2">
      <c r="A1420" s="249" t="s">
        <v>4070</v>
      </c>
      <c r="B1420" s="250">
        <v>1.3973139999999999</v>
      </c>
      <c r="C1420" s="251">
        <v>3182200</v>
      </c>
      <c r="D1420" s="251">
        <v>3147036</v>
      </c>
      <c r="E1420" s="251">
        <v>35164</v>
      </c>
      <c r="F1420" s="250">
        <v>0.98895</v>
      </c>
      <c r="G1420" s="250">
        <v>2.2108159999999999</v>
      </c>
      <c r="H1420" s="250">
        <v>2.008041</v>
      </c>
      <c r="I1420" s="250">
        <v>0.50055899999999998</v>
      </c>
      <c r="J1420" s="251">
        <v>6659</v>
      </c>
    </row>
    <row r="1421" spans="1:10" x14ac:dyDescent="0.2">
      <c r="A1421" s="249" t="s">
        <v>4071</v>
      </c>
      <c r="B1421" s="250">
        <v>1.339583</v>
      </c>
      <c r="C1421" s="251">
        <v>3160597</v>
      </c>
      <c r="D1421" s="251">
        <v>3124778</v>
      </c>
      <c r="E1421" s="251">
        <v>35819</v>
      </c>
      <c r="F1421" s="250">
        <v>0.98866699999999996</v>
      </c>
      <c r="G1421" s="250">
        <v>2.2098520000000001</v>
      </c>
      <c r="H1421" s="250">
        <v>1.9938979999999999</v>
      </c>
      <c r="I1421" s="250">
        <v>0.500116</v>
      </c>
      <c r="J1421" s="251">
        <v>9659</v>
      </c>
    </row>
    <row r="1422" spans="1:10" x14ac:dyDescent="0.2">
      <c r="A1422" s="249" t="s">
        <v>4072</v>
      </c>
      <c r="B1422" s="250">
        <v>1.410148</v>
      </c>
      <c r="C1422" s="251">
        <v>3191400</v>
      </c>
      <c r="D1422" s="251">
        <v>3157165</v>
      </c>
      <c r="E1422" s="251">
        <v>34235</v>
      </c>
      <c r="F1422" s="250">
        <v>0.98927299999999996</v>
      </c>
      <c r="G1422" s="250">
        <v>2.2065160000000001</v>
      </c>
      <c r="H1422" s="250">
        <v>2.0245600000000001</v>
      </c>
      <c r="I1422" s="250">
        <v>0.50029299999999999</v>
      </c>
      <c r="J1422" s="251">
        <v>15187</v>
      </c>
    </row>
    <row r="1423" spans="1:10" x14ac:dyDescent="0.2">
      <c r="A1423" s="249" t="s">
        <v>4073</v>
      </c>
      <c r="B1423" s="250">
        <v>1.3859170000000001</v>
      </c>
      <c r="C1423" s="251">
        <v>3192643</v>
      </c>
      <c r="D1423" s="251">
        <v>3157132</v>
      </c>
      <c r="E1423" s="251">
        <v>35511</v>
      </c>
      <c r="F1423" s="250">
        <v>0.98887700000000001</v>
      </c>
      <c r="G1423" s="250">
        <v>2.2091720000000001</v>
      </c>
      <c r="H1423" s="250">
        <v>2.01247</v>
      </c>
      <c r="I1423" s="250">
        <v>0.50033000000000005</v>
      </c>
      <c r="J1423" s="251">
        <v>9435</v>
      </c>
    </row>
    <row r="1424" spans="1:10" x14ac:dyDescent="0.2">
      <c r="A1424" s="249" t="s">
        <v>4074</v>
      </c>
      <c r="B1424" s="250">
        <v>1.369882</v>
      </c>
      <c r="C1424" s="251">
        <v>3180180</v>
      </c>
      <c r="D1424" s="251">
        <v>3144524</v>
      </c>
      <c r="E1424" s="251">
        <v>35656</v>
      </c>
      <c r="F1424" s="250">
        <v>0.988788</v>
      </c>
      <c r="G1424" s="250">
        <v>2.2114929999999999</v>
      </c>
      <c r="H1424" s="250">
        <v>2.035587</v>
      </c>
      <c r="I1424" s="250">
        <v>0.50048999999999999</v>
      </c>
      <c r="J1424" s="251">
        <v>6442</v>
      </c>
    </row>
    <row r="1425" spans="1:10" x14ac:dyDescent="0.2">
      <c r="A1425" s="249" t="s">
        <v>4075</v>
      </c>
      <c r="B1425" s="250">
        <v>1.3248850000000001</v>
      </c>
      <c r="C1425" s="251">
        <v>3146829</v>
      </c>
      <c r="D1425" s="251">
        <v>3111468</v>
      </c>
      <c r="E1425" s="251">
        <v>35361</v>
      </c>
      <c r="F1425" s="250">
        <v>0.98876299999999995</v>
      </c>
      <c r="G1425" s="250">
        <v>2.2088800000000002</v>
      </c>
      <c r="H1425" s="250">
        <v>2.075939</v>
      </c>
      <c r="I1425" s="250">
        <v>0.50032699999999997</v>
      </c>
      <c r="J1425" s="251">
        <v>8656</v>
      </c>
    </row>
    <row r="1426" spans="1:10" x14ac:dyDescent="0.2">
      <c r="A1426" s="249" t="s">
        <v>4076</v>
      </c>
      <c r="B1426" s="250">
        <v>1.3736299999999999</v>
      </c>
      <c r="C1426" s="251">
        <v>3172489</v>
      </c>
      <c r="D1426" s="251">
        <v>3137392</v>
      </c>
      <c r="E1426" s="251">
        <v>35097</v>
      </c>
      <c r="F1426" s="250">
        <v>0.98893699999999995</v>
      </c>
      <c r="G1426" s="250">
        <v>2.2106690000000002</v>
      </c>
      <c r="H1426" s="250">
        <v>2.0566970000000002</v>
      </c>
      <c r="I1426" s="250">
        <v>0.50034400000000001</v>
      </c>
      <c r="J1426" s="251">
        <v>6414</v>
      </c>
    </row>
    <row r="1427" spans="1:10" x14ac:dyDescent="0.2">
      <c r="A1427" s="249" t="s">
        <v>4077</v>
      </c>
      <c r="B1427" s="250">
        <v>1.333388</v>
      </c>
      <c r="C1427" s="251">
        <v>3153695</v>
      </c>
      <c r="D1427" s="251">
        <v>3118228</v>
      </c>
      <c r="E1427" s="251">
        <v>35467</v>
      </c>
      <c r="F1427" s="250">
        <v>0.98875400000000002</v>
      </c>
      <c r="G1427" s="250">
        <v>2.2118540000000002</v>
      </c>
      <c r="H1427" s="250">
        <v>2.0378590000000001</v>
      </c>
      <c r="I1427" s="250">
        <v>0.50038300000000002</v>
      </c>
      <c r="J1427" s="251">
        <v>8021</v>
      </c>
    </row>
    <row r="1428" spans="1:10" x14ac:dyDescent="0.2">
      <c r="A1428" s="249" t="s">
        <v>4080</v>
      </c>
      <c r="B1428" s="250">
        <v>1.3838159999999999</v>
      </c>
      <c r="C1428" s="251">
        <v>3177100</v>
      </c>
      <c r="D1428" s="251">
        <v>3141536</v>
      </c>
      <c r="E1428" s="251">
        <v>35564</v>
      </c>
      <c r="F1428" s="250">
        <v>0.98880599999999996</v>
      </c>
      <c r="G1428" s="250">
        <v>2.2107169999999998</v>
      </c>
      <c r="H1428" s="250">
        <v>2.0272389999999998</v>
      </c>
      <c r="I1428" s="250">
        <v>0.500247</v>
      </c>
      <c r="J1428" s="251">
        <v>7008</v>
      </c>
    </row>
    <row r="1429" spans="1:10" x14ac:dyDescent="0.2">
      <c r="A1429" s="249" t="s">
        <v>4085</v>
      </c>
      <c r="B1429" s="250">
        <v>1.3719520000000001</v>
      </c>
      <c r="C1429" s="251">
        <v>3175147</v>
      </c>
      <c r="D1429" s="251">
        <v>3139525</v>
      </c>
      <c r="E1429" s="251">
        <v>35622</v>
      </c>
      <c r="F1429" s="250">
        <v>0.98878100000000002</v>
      </c>
      <c r="G1429" s="250">
        <v>2.208501</v>
      </c>
      <c r="H1429" s="250">
        <v>2.0430549999999998</v>
      </c>
      <c r="I1429" s="250">
        <v>0.50033799999999995</v>
      </c>
      <c r="J1429" s="251">
        <v>3147</v>
      </c>
    </row>
    <row r="1430" spans="1:10" x14ac:dyDescent="0.2">
      <c r="A1430" s="249" t="s">
        <v>4093</v>
      </c>
      <c r="B1430" s="250">
        <v>1.3235429999999999</v>
      </c>
      <c r="C1430" s="251">
        <v>3160086</v>
      </c>
      <c r="D1430" s="251">
        <v>3125509</v>
      </c>
      <c r="E1430" s="251">
        <v>34577</v>
      </c>
      <c r="F1430" s="250">
        <v>0.98905799999999999</v>
      </c>
      <c r="G1430" s="250">
        <v>2.21027</v>
      </c>
      <c r="H1430" s="250">
        <v>2.0211450000000002</v>
      </c>
      <c r="I1430" s="250">
        <v>0.50046100000000004</v>
      </c>
      <c r="J1430" s="251">
        <v>11251</v>
      </c>
    </row>
    <row r="1431" spans="1:10" x14ac:dyDescent="0.2">
      <c r="A1431" s="249" t="s">
        <v>4097</v>
      </c>
      <c r="B1431" s="250">
        <v>1.310176</v>
      </c>
      <c r="C1431" s="251">
        <v>3143327</v>
      </c>
      <c r="D1431" s="251">
        <v>3108159</v>
      </c>
      <c r="E1431" s="251">
        <v>35168</v>
      </c>
      <c r="F1431" s="250">
        <v>0.98881200000000002</v>
      </c>
      <c r="G1431" s="250">
        <v>2.2080449999999998</v>
      </c>
      <c r="H1431" s="250">
        <v>2.0109590000000002</v>
      </c>
      <c r="I1431" s="250">
        <v>0.50047399999999997</v>
      </c>
      <c r="J1431" s="251">
        <v>10322</v>
      </c>
    </row>
    <row r="1432" spans="1:10" x14ac:dyDescent="0.2">
      <c r="A1432" s="249" t="s">
        <v>4104</v>
      </c>
      <c r="B1432" s="250">
        <v>1.367632</v>
      </c>
      <c r="C1432" s="251">
        <v>3175937</v>
      </c>
      <c r="D1432" s="251">
        <v>3141081</v>
      </c>
      <c r="E1432" s="251">
        <v>34856</v>
      </c>
      <c r="F1432" s="250">
        <v>0.98902500000000004</v>
      </c>
      <c r="G1432" s="250">
        <v>2.2080030000000002</v>
      </c>
      <c r="H1432" s="250">
        <v>2.0386190000000002</v>
      </c>
      <c r="I1432" s="250">
        <v>0.50025799999999998</v>
      </c>
      <c r="J1432" s="251">
        <v>5514</v>
      </c>
    </row>
    <row r="1433" spans="1:10" x14ac:dyDescent="0.2">
      <c r="A1433" s="249" t="s">
        <v>4110</v>
      </c>
      <c r="B1433" s="250">
        <v>1.3879030000000001</v>
      </c>
      <c r="C1433" s="251">
        <v>3179170</v>
      </c>
      <c r="D1433" s="251">
        <v>3144067</v>
      </c>
      <c r="E1433" s="251">
        <v>35103</v>
      </c>
      <c r="F1433" s="250">
        <v>0.988958</v>
      </c>
      <c r="G1433" s="250">
        <v>2.2098369999999998</v>
      </c>
      <c r="H1433" s="250">
        <v>2.0386950000000001</v>
      </c>
      <c r="I1433" s="250">
        <v>0.50037500000000001</v>
      </c>
      <c r="J1433" s="251">
        <v>9367</v>
      </c>
    </row>
    <row r="1434" spans="1:10" x14ac:dyDescent="0.2">
      <c r="A1434" s="249" t="s">
        <v>4114</v>
      </c>
      <c r="B1434" s="250">
        <v>1.394136</v>
      </c>
      <c r="C1434" s="251">
        <v>3187394</v>
      </c>
      <c r="D1434" s="251">
        <v>3153141</v>
      </c>
      <c r="E1434" s="251">
        <v>34253</v>
      </c>
      <c r="F1434" s="250">
        <v>0.98925399999999997</v>
      </c>
      <c r="G1434" s="250">
        <v>2.2088890000000001</v>
      </c>
      <c r="H1434" s="250">
        <v>2.0309710000000001</v>
      </c>
      <c r="I1434" s="250">
        <v>0.50025500000000001</v>
      </c>
      <c r="J1434" s="251">
        <v>14136</v>
      </c>
    </row>
    <row r="1435" spans="1:10" x14ac:dyDescent="0.2">
      <c r="A1435" s="249" t="s">
        <v>4115</v>
      </c>
      <c r="B1435" s="250">
        <v>1.3511010000000001</v>
      </c>
      <c r="C1435" s="251">
        <v>3174320</v>
      </c>
      <c r="D1435" s="251">
        <v>3138973</v>
      </c>
      <c r="E1435" s="251">
        <v>35347</v>
      </c>
      <c r="F1435" s="250">
        <v>0.98886499999999999</v>
      </c>
      <c r="G1435" s="250">
        <v>2.20879</v>
      </c>
      <c r="H1435" s="250">
        <v>2.0218859999999999</v>
      </c>
      <c r="I1435" s="250">
        <v>0.50034900000000004</v>
      </c>
      <c r="J1435" s="251">
        <v>10201</v>
      </c>
    </row>
    <row r="1436" spans="1:10" x14ac:dyDescent="0.2">
      <c r="A1436" s="249" t="s">
        <v>4116</v>
      </c>
      <c r="B1436" s="250">
        <v>1.414806</v>
      </c>
      <c r="C1436" s="251">
        <v>3191401</v>
      </c>
      <c r="D1436" s="251">
        <v>3156959</v>
      </c>
      <c r="E1436" s="251">
        <v>34442</v>
      </c>
      <c r="F1436" s="250">
        <v>0.98920799999999998</v>
      </c>
      <c r="G1436" s="250">
        <v>2.2106569999999999</v>
      </c>
      <c r="H1436" s="250">
        <v>1.9853510000000001</v>
      </c>
      <c r="I1436" s="250">
        <v>0.500301</v>
      </c>
      <c r="J1436" s="251">
        <v>11603</v>
      </c>
    </row>
    <row r="1437" spans="1:10" x14ac:dyDescent="0.2">
      <c r="A1437" s="249" t="s">
        <v>4117</v>
      </c>
      <c r="B1437" s="250">
        <v>1.323515</v>
      </c>
      <c r="C1437" s="251">
        <v>3157554</v>
      </c>
      <c r="D1437" s="251">
        <v>3121816</v>
      </c>
      <c r="E1437" s="251">
        <v>35738</v>
      </c>
      <c r="F1437" s="250">
        <v>0.98868199999999995</v>
      </c>
      <c r="G1437" s="250">
        <v>2.2106089999999998</v>
      </c>
      <c r="H1437" s="250">
        <v>2.0024359999999999</v>
      </c>
      <c r="I1437" s="250">
        <v>0.50003600000000004</v>
      </c>
      <c r="J1437" s="251">
        <v>6307</v>
      </c>
    </row>
    <row r="1438" spans="1:10" x14ac:dyDescent="0.2">
      <c r="A1438" s="249" t="s">
        <v>4118</v>
      </c>
      <c r="B1438" s="250">
        <v>1.3880060000000001</v>
      </c>
      <c r="C1438" s="251">
        <v>3190328</v>
      </c>
      <c r="D1438" s="251">
        <v>3154995</v>
      </c>
      <c r="E1438" s="251">
        <v>35333</v>
      </c>
      <c r="F1438" s="250">
        <v>0.98892500000000005</v>
      </c>
      <c r="G1438" s="250">
        <v>2.2084800000000002</v>
      </c>
      <c r="H1438" s="250">
        <v>1.99204</v>
      </c>
      <c r="I1438" s="250">
        <v>0.50040499999999999</v>
      </c>
      <c r="J1438" s="251">
        <v>9137</v>
      </c>
    </row>
    <row r="1439" spans="1:10" x14ac:dyDescent="0.2">
      <c r="A1439" s="249" t="s">
        <v>4119</v>
      </c>
      <c r="B1439" s="250">
        <v>1.418048</v>
      </c>
      <c r="C1439" s="251">
        <v>3200356</v>
      </c>
      <c r="D1439" s="251">
        <v>3165470</v>
      </c>
      <c r="E1439" s="251">
        <v>34886</v>
      </c>
      <c r="F1439" s="250">
        <v>0.98909899999999995</v>
      </c>
      <c r="G1439" s="250">
        <v>2.20885</v>
      </c>
      <c r="H1439" s="250">
        <v>1.9921949999999999</v>
      </c>
      <c r="I1439" s="250">
        <v>0.50032500000000002</v>
      </c>
      <c r="J1439" s="251">
        <v>12894</v>
      </c>
    </row>
    <row r="1440" spans="1:10" x14ac:dyDescent="0.2">
      <c r="A1440" s="249" t="s">
        <v>4120</v>
      </c>
      <c r="B1440" s="250">
        <v>1.338236</v>
      </c>
      <c r="C1440" s="251">
        <v>3180469</v>
      </c>
      <c r="D1440" s="251">
        <v>3147060</v>
      </c>
      <c r="E1440" s="251">
        <v>33409</v>
      </c>
      <c r="F1440" s="250">
        <v>0.98949600000000004</v>
      </c>
      <c r="G1440" s="250">
        <v>2.2072280000000002</v>
      </c>
      <c r="H1440" s="250">
        <v>2.062236</v>
      </c>
      <c r="I1440" s="250">
        <v>0.50046599999999997</v>
      </c>
      <c r="J1440" s="251">
        <v>15700</v>
      </c>
    </row>
    <row r="1441" spans="1:10" x14ac:dyDescent="0.2">
      <c r="A1441" s="249" t="s">
        <v>4121</v>
      </c>
      <c r="B1441" s="250">
        <v>1.40005</v>
      </c>
      <c r="C1441" s="251">
        <v>3204033</v>
      </c>
      <c r="D1441" s="251">
        <v>3169845</v>
      </c>
      <c r="E1441" s="251">
        <v>34188</v>
      </c>
      <c r="F1441" s="250">
        <v>0.98933000000000004</v>
      </c>
      <c r="G1441" s="250">
        <v>2.2082190000000002</v>
      </c>
      <c r="H1441" s="250">
        <v>2.0287030000000001</v>
      </c>
      <c r="I1441" s="250">
        <v>0.50059500000000001</v>
      </c>
      <c r="J1441" s="251">
        <v>12807</v>
      </c>
    </row>
    <row r="1442" spans="1:10" x14ac:dyDescent="0.2">
      <c r="A1442" s="249" t="s">
        <v>4122</v>
      </c>
      <c r="B1442" s="250">
        <v>1.346686</v>
      </c>
      <c r="C1442" s="251">
        <v>3169559</v>
      </c>
      <c r="D1442" s="251">
        <v>3134510</v>
      </c>
      <c r="E1442" s="251">
        <v>35049</v>
      </c>
      <c r="F1442" s="250">
        <v>0.98894199999999999</v>
      </c>
      <c r="G1442" s="250">
        <v>2.2103510000000002</v>
      </c>
      <c r="H1442" s="250">
        <v>2.0180829999999998</v>
      </c>
      <c r="I1442" s="250">
        <v>0.50028899999999998</v>
      </c>
      <c r="J1442" s="251">
        <v>11327</v>
      </c>
    </row>
    <row r="1443" spans="1:10" x14ac:dyDescent="0.2">
      <c r="A1443" s="249" t="s">
        <v>4123</v>
      </c>
      <c r="B1443" s="250">
        <v>1.4187399999999999</v>
      </c>
      <c r="C1443" s="251">
        <v>3195964</v>
      </c>
      <c r="D1443" s="251">
        <v>3161338</v>
      </c>
      <c r="E1443" s="251">
        <v>34626</v>
      </c>
      <c r="F1443" s="250">
        <v>0.98916599999999999</v>
      </c>
      <c r="G1443" s="250">
        <v>2.2105359999999998</v>
      </c>
      <c r="H1443" s="250">
        <v>2.0096479999999999</v>
      </c>
      <c r="I1443" s="250">
        <v>0.500417</v>
      </c>
      <c r="J1443" s="251">
        <v>13240</v>
      </c>
    </row>
    <row r="1444" spans="1:10" x14ac:dyDescent="0.2">
      <c r="A1444" s="249" t="s">
        <v>4125</v>
      </c>
      <c r="B1444" s="250">
        <v>1.3990450000000001</v>
      </c>
      <c r="C1444" s="251">
        <v>3181606</v>
      </c>
      <c r="D1444" s="251">
        <v>3146721</v>
      </c>
      <c r="E1444" s="251">
        <v>34885</v>
      </c>
      <c r="F1444" s="250">
        <v>0.989035</v>
      </c>
      <c r="G1444" s="250">
        <v>2.2079870000000001</v>
      </c>
      <c r="H1444" s="250">
        <v>2.041147</v>
      </c>
      <c r="I1444" s="250">
        <v>0.500116</v>
      </c>
      <c r="J1444" s="251">
        <v>11072</v>
      </c>
    </row>
    <row r="1445" spans="1:10" x14ac:dyDescent="0.2">
      <c r="A1445" s="249" t="s">
        <v>4129</v>
      </c>
      <c r="B1445" s="250">
        <v>1.397778</v>
      </c>
      <c r="C1445" s="251">
        <v>3181887</v>
      </c>
      <c r="D1445" s="251">
        <v>3146645</v>
      </c>
      <c r="E1445" s="251">
        <v>35242</v>
      </c>
      <c r="F1445" s="250">
        <v>0.98892400000000003</v>
      </c>
      <c r="G1445" s="250">
        <v>2.2067950000000001</v>
      </c>
      <c r="H1445" s="250">
        <v>2.0333960000000002</v>
      </c>
      <c r="I1445" s="250">
        <v>0.50022500000000003</v>
      </c>
      <c r="J1445" s="251">
        <v>5452</v>
      </c>
    </row>
    <row r="1446" spans="1:10" x14ac:dyDescent="0.2">
      <c r="A1446" s="249" t="s">
        <v>4135</v>
      </c>
      <c r="B1446" s="250">
        <v>1.3280719999999999</v>
      </c>
      <c r="C1446" s="251">
        <v>3149653</v>
      </c>
      <c r="D1446" s="251">
        <v>3114725</v>
      </c>
      <c r="E1446" s="251">
        <v>34928</v>
      </c>
      <c r="F1446" s="250">
        <v>0.98890999999999996</v>
      </c>
      <c r="G1446" s="250">
        <v>2.2083249999999999</v>
      </c>
      <c r="H1446" s="250">
        <v>2.0427740000000001</v>
      </c>
      <c r="I1446" s="250">
        <v>0.50043000000000004</v>
      </c>
      <c r="J1446" s="251">
        <v>9183</v>
      </c>
    </row>
    <row r="1447" spans="1:10" x14ac:dyDescent="0.2">
      <c r="A1447" s="249" t="s">
        <v>4141</v>
      </c>
      <c r="B1447" s="250">
        <v>1.387429</v>
      </c>
      <c r="C1447" s="251">
        <v>3185625</v>
      </c>
      <c r="D1447" s="251">
        <v>3150895</v>
      </c>
      <c r="E1447" s="251">
        <v>34730</v>
      </c>
      <c r="F1447" s="250">
        <v>0.98909800000000003</v>
      </c>
      <c r="G1447" s="250">
        <v>2.2079879999999998</v>
      </c>
      <c r="H1447" s="250">
        <v>2.0615299999999999</v>
      </c>
      <c r="I1447" s="250">
        <v>0.500193</v>
      </c>
      <c r="J1447" s="251">
        <v>9991</v>
      </c>
    </row>
    <row r="1448" spans="1:10" x14ac:dyDescent="0.2">
      <c r="A1448" s="249" t="s">
        <v>4143</v>
      </c>
      <c r="B1448" s="250">
        <v>1.3395509999999999</v>
      </c>
      <c r="C1448" s="251">
        <v>3158364</v>
      </c>
      <c r="D1448" s="251">
        <v>3122952</v>
      </c>
      <c r="E1448" s="251">
        <v>35412</v>
      </c>
      <c r="F1448" s="250">
        <v>0.988788</v>
      </c>
      <c r="G1448" s="250">
        <v>2.2083879999999998</v>
      </c>
      <c r="H1448" s="250">
        <v>1.993913</v>
      </c>
      <c r="I1448" s="250">
        <v>0.50032699999999997</v>
      </c>
      <c r="J1448" s="251">
        <v>5722</v>
      </c>
    </row>
    <row r="1449" spans="1:10" x14ac:dyDescent="0.2">
      <c r="A1449" s="249" t="s">
        <v>4148</v>
      </c>
      <c r="B1449" s="250">
        <v>1.382981</v>
      </c>
      <c r="C1449" s="251">
        <v>3184568</v>
      </c>
      <c r="D1449" s="251">
        <v>3149275</v>
      </c>
      <c r="E1449" s="251">
        <v>35293</v>
      </c>
      <c r="F1449" s="250">
        <v>0.98891700000000005</v>
      </c>
      <c r="G1449" s="250">
        <v>2.2090040000000002</v>
      </c>
      <c r="H1449" s="250">
        <v>2.0250279999999998</v>
      </c>
      <c r="I1449" s="250">
        <v>0.50034800000000001</v>
      </c>
      <c r="J1449" s="251">
        <v>4952</v>
      </c>
    </row>
    <row r="1450" spans="1:10" x14ac:dyDescent="0.2">
      <c r="A1450" s="249" t="s">
        <v>4152</v>
      </c>
      <c r="B1450" s="250">
        <v>1.40463</v>
      </c>
      <c r="C1450" s="251">
        <v>3186173</v>
      </c>
      <c r="D1450" s="251">
        <v>3150973</v>
      </c>
      <c r="E1450" s="251">
        <v>35200</v>
      </c>
      <c r="F1450" s="250">
        <v>0.98895200000000005</v>
      </c>
      <c r="G1450" s="250">
        <v>2.2079719999999998</v>
      </c>
      <c r="H1450" s="250">
        <v>1.959724</v>
      </c>
      <c r="I1450" s="250">
        <v>0.500718</v>
      </c>
      <c r="J1450" s="251">
        <v>9726</v>
      </c>
    </row>
    <row r="1451" spans="1:10" x14ac:dyDescent="0.2">
      <c r="A1451" s="249" t="s">
        <v>4153</v>
      </c>
      <c r="B1451" s="250">
        <v>1.3703050000000001</v>
      </c>
      <c r="C1451" s="251">
        <v>3183005</v>
      </c>
      <c r="D1451" s="251">
        <v>3147627</v>
      </c>
      <c r="E1451" s="251">
        <v>35378</v>
      </c>
      <c r="F1451" s="250">
        <v>0.98888500000000001</v>
      </c>
      <c r="G1451" s="250">
        <v>2.2089599999999998</v>
      </c>
      <c r="H1451" s="250">
        <v>2.0029710000000001</v>
      </c>
      <c r="I1451" s="250">
        <v>0.500278</v>
      </c>
      <c r="J1451" s="251">
        <v>8625</v>
      </c>
    </row>
    <row r="1452" spans="1:10" x14ac:dyDescent="0.2">
      <c r="A1452" s="249" t="s">
        <v>4154</v>
      </c>
      <c r="B1452" s="250">
        <v>1.3430500000000001</v>
      </c>
      <c r="C1452" s="251">
        <v>3157466</v>
      </c>
      <c r="D1452" s="251">
        <v>3121899</v>
      </c>
      <c r="E1452" s="251">
        <v>35567</v>
      </c>
      <c r="F1452" s="250">
        <v>0.98873599999999995</v>
      </c>
      <c r="G1452" s="250">
        <v>2.2078929999999999</v>
      </c>
      <c r="H1452" s="250">
        <v>2.0427749999999998</v>
      </c>
      <c r="I1452" s="250">
        <v>0.50041000000000002</v>
      </c>
      <c r="J1452" s="251">
        <v>6865</v>
      </c>
    </row>
    <row r="1453" spans="1:10" x14ac:dyDescent="0.2">
      <c r="A1453" s="249" t="s">
        <v>4155</v>
      </c>
      <c r="B1453" s="250">
        <v>1.425084</v>
      </c>
      <c r="C1453" s="251">
        <v>3197187</v>
      </c>
      <c r="D1453" s="251">
        <v>3161955</v>
      </c>
      <c r="E1453" s="251">
        <v>35232</v>
      </c>
      <c r="F1453" s="250">
        <v>0.98897999999999997</v>
      </c>
      <c r="G1453" s="250">
        <v>2.2063269999999999</v>
      </c>
      <c r="H1453" s="250">
        <v>1.998723</v>
      </c>
      <c r="I1453" s="250">
        <v>0.50048800000000004</v>
      </c>
      <c r="J1453" s="251">
        <v>10450</v>
      </c>
    </row>
    <row r="1454" spans="1:10" x14ac:dyDescent="0.2">
      <c r="A1454" s="249" t="s">
        <v>4156</v>
      </c>
      <c r="B1454" s="250">
        <v>1.394191</v>
      </c>
      <c r="C1454" s="251">
        <v>3181552</v>
      </c>
      <c r="D1454" s="251">
        <v>3146316</v>
      </c>
      <c r="E1454" s="251">
        <v>35236</v>
      </c>
      <c r="F1454" s="250">
        <v>0.98892500000000005</v>
      </c>
      <c r="G1454" s="250">
        <v>2.2105000000000001</v>
      </c>
      <c r="H1454" s="250">
        <v>2.0242900000000001</v>
      </c>
      <c r="I1454" s="250">
        <v>0.500363</v>
      </c>
      <c r="J1454" s="251">
        <v>7779</v>
      </c>
    </row>
    <row r="1455" spans="1:10" x14ac:dyDescent="0.2">
      <c r="A1455" s="249" t="s">
        <v>4157</v>
      </c>
      <c r="B1455" s="250">
        <v>1.4008370000000001</v>
      </c>
      <c r="C1455" s="251">
        <v>3165138</v>
      </c>
      <c r="D1455" s="251">
        <v>3130528</v>
      </c>
      <c r="E1455" s="251">
        <v>34610</v>
      </c>
      <c r="F1455" s="250">
        <v>0.98906499999999997</v>
      </c>
      <c r="G1455" s="250">
        <v>2.2138140000000002</v>
      </c>
      <c r="H1455" s="250">
        <v>2.0582310000000001</v>
      </c>
      <c r="I1455" s="250">
        <v>0.50026899999999996</v>
      </c>
      <c r="J1455" s="251">
        <v>7570</v>
      </c>
    </row>
    <row r="1456" spans="1:10" x14ac:dyDescent="0.2">
      <c r="A1456" s="249" t="s">
        <v>4158</v>
      </c>
      <c r="B1456" s="250">
        <v>1.302208</v>
      </c>
      <c r="C1456" s="251">
        <v>3143225</v>
      </c>
      <c r="D1456" s="251">
        <v>3108298</v>
      </c>
      <c r="E1456" s="251">
        <v>34927</v>
      </c>
      <c r="F1456" s="250">
        <v>0.98888799999999999</v>
      </c>
      <c r="G1456" s="250">
        <v>2.2106699999999999</v>
      </c>
      <c r="H1456" s="250">
        <v>2.0229360000000001</v>
      </c>
      <c r="I1456" s="250">
        <v>0.50061299999999997</v>
      </c>
      <c r="J1456" s="251">
        <v>8545</v>
      </c>
    </row>
    <row r="1457" spans="1:10" x14ac:dyDescent="0.2">
      <c r="A1457" s="249" t="s">
        <v>4159</v>
      </c>
      <c r="B1457" s="250">
        <v>1.3393729999999999</v>
      </c>
      <c r="C1457" s="251">
        <v>3172864</v>
      </c>
      <c r="D1457" s="251">
        <v>3137430</v>
      </c>
      <c r="E1457" s="251">
        <v>35434</v>
      </c>
      <c r="F1457" s="250">
        <v>0.98883200000000004</v>
      </c>
      <c r="G1457" s="250">
        <v>2.2110560000000001</v>
      </c>
      <c r="H1457" s="250">
        <v>2.0280290000000001</v>
      </c>
      <c r="I1457" s="250">
        <v>0.50053800000000004</v>
      </c>
      <c r="J1457" s="251">
        <v>13182</v>
      </c>
    </row>
    <row r="1458" spans="1:10" x14ac:dyDescent="0.2">
      <c r="A1458" s="249" t="s">
        <v>4160</v>
      </c>
      <c r="B1458" s="250">
        <v>1.3606009999999999</v>
      </c>
      <c r="C1458" s="251">
        <v>3153815</v>
      </c>
      <c r="D1458" s="251">
        <v>3118301</v>
      </c>
      <c r="E1458" s="251">
        <v>35514</v>
      </c>
      <c r="F1458" s="250">
        <v>0.98873900000000003</v>
      </c>
      <c r="G1458" s="250">
        <v>2.2107579999999998</v>
      </c>
      <c r="H1458" s="250">
        <v>2.0165630000000001</v>
      </c>
      <c r="I1458" s="250">
        <v>0.50028399999999995</v>
      </c>
      <c r="J1458" s="251">
        <v>8118</v>
      </c>
    </row>
    <row r="1459" spans="1:10" x14ac:dyDescent="0.2">
      <c r="A1459" s="249" t="s">
        <v>4162</v>
      </c>
      <c r="B1459" s="250">
        <v>1.443832</v>
      </c>
      <c r="C1459" s="251">
        <v>3201335</v>
      </c>
      <c r="D1459" s="251">
        <v>3165723</v>
      </c>
      <c r="E1459" s="251">
        <v>35612</v>
      </c>
      <c r="F1459" s="250">
        <v>0.98887599999999998</v>
      </c>
      <c r="G1459" s="250">
        <v>2.2124709999999999</v>
      </c>
      <c r="H1459" s="250">
        <v>2.0272019999999999</v>
      </c>
      <c r="I1459" s="250">
        <v>0.50018099999999999</v>
      </c>
      <c r="J1459" s="251">
        <v>10152</v>
      </c>
    </row>
    <row r="1460" spans="1:10" x14ac:dyDescent="0.2">
      <c r="A1460" s="249" t="s">
        <v>4165</v>
      </c>
      <c r="B1460" s="250">
        <v>1.3155699999999999</v>
      </c>
      <c r="C1460" s="251">
        <v>3156641</v>
      </c>
      <c r="D1460" s="251">
        <v>3121273</v>
      </c>
      <c r="E1460" s="251">
        <v>35368</v>
      </c>
      <c r="F1460" s="250">
        <v>0.98879600000000001</v>
      </c>
      <c r="G1460" s="250">
        <v>2.2126700000000001</v>
      </c>
      <c r="H1460" s="250">
        <v>2.0340569999999998</v>
      </c>
      <c r="I1460" s="250">
        <v>0.50054600000000005</v>
      </c>
      <c r="J1460" s="251">
        <v>8948</v>
      </c>
    </row>
    <row r="1461" spans="1:10" x14ac:dyDescent="0.2">
      <c r="A1461" s="249" t="s">
        <v>4170</v>
      </c>
      <c r="B1461" s="250">
        <v>1.4024179999999999</v>
      </c>
      <c r="C1461" s="251">
        <v>3165253</v>
      </c>
      <c r="D1461" s="251">
        <v>3131036</v>
      </c>
      <c r="E1461" s="251">
        <v>34217</v>
      </c>
      <c r="F1461" s="250">
        <v>0.98919000000000001</v>
      </c>
      <c r="G1461" s="250">
        <v>2.2095410000000002</v>
      </c>
      <c r="H1461" s="250">
        <v>2.0035989999999999</v>
      </c>
      <c r="I1461" s="250">
        <v>0.50015500000000002</v>
      </c>
      <c r="J1461" s="251">
        <v>7763</v>
      </c>
    </row>
    <row r="1462" spans="1:10" x14ac:dyDescent="0.2">
      <c r="A1462" s="249" t="s">
        <v>4172</v>
      </c>
      <c r="B1462" s="250">
        <v>1.3872070000000001</v>
      </c>
      <c r="C1462" s="251">
        <v>3191182</v>
      </c>
      <c r="D1462" s="251">
        <v>3156279</v>
      </c>
      <c r="E1462" s="251">
        <v>34903</v>
      </c>
      <c r="F1462" s="250">
        <v>0.98906300000000003</v>
      </c>
      <c r="G1462" s="250">
        <v>2.209349</v>
      </c>
      <c r="H1462" s="250">
        <v>2.0232139999999998</v>
      </c>
      <c r="I1462" s="250">
        <v>0.50031999999999999</v>
      </c>
      <c r="J1462" s="251">
        <v>9746</v>
      </c>
    </row>
    <row r="1463" spans="1:10" x14ac:dyDescent="0.2">
      <c r="A1463" s="249" t="s">
        <v>4179</v>
      </c>
      <c r="B1463" s="250">
        <v>1.4121159999999999</v>
      </c>
      <c r="C1463" s="251">
        <v>3184639</v>
      </c>
      <c r="D1463" s="251">
        <v>3150474</v>
      </c>
      <c r="E1463" s="251">
        <v>34165</v>
      </c>
      <c r="F1463" s="250">
        <v>0.98927200000000004</v>
      </c>
      <c r="G1463" s="250">
        <v>2.209549</v>
      </c>
      <c r="H1463" s="250">
        <v>2.0379689999999999</v>
      </c>
      <c r="I1463" s="250">
        <v>0.500251</v>
      </c>
      <c r="J1463" s="251">
        <v>15746</v>
      </c>
    </row>
    <row r="1464" spans="1:10" x14ac:dyDescent="0.2">
      <c r="A1464" s="249" t="s">
        <v>4185</v>
      </c>
      <c r="B1464" s="250">
        <v>1.3019149999999999</v>
      </c>
      <c r="C1464" s="251">
        <v>3139529</v>
      </c>
      <c r="D1464" s="251">
        <v>3104180</v>
      </c>
      <c r="E1464" s="251">
        <v>35349</v>
      </c>
      <c r="F1464" s="250">
        <v>0.98874099999999998</v>
      </c>
      <c r="G1464" s="250">
        <v>2.2125319999999999</v>
      </c>
      <c r="H1464" s="250">
        <v>2.0431300000000001</v>
      </c>
      <c r="I1464" s="250">
        <v>0.50035300000000005</v>
      </c>
      <c r="J1464" s="251">
        <v>9128</v>
      </c>
    </row>
    <row r="1465" spans="1:10" x14ac:dyDescent="0.2">
      <c r="A1465" s="249" t="s">
        <v>4191</v>
      </c>
      <c r="B1465" s="250">
        <v>1.4002920000000001</v>
      </c>
      <c r="C1465" s="251">
        <v>3190348</v>
      </c>
      <c r="D1465" s="251">
        <v>3154638</v>
      </c>
      <c r="E1465" s="251">
        <v>35710</v>
      </c>
      <c r="F1465" s="250">
        <v>0.98880699999999999</v>
      </c>
      <c r="G1465" s="250">
        <v>2.2092239999999999</v>
      </c>
      <c r="H1465" s="250">
        <v>2.0099459999999998</v>
      </c>
      <c r="I1465" s="250">
        <v>0.50046299999999999</v>
      </c>
      <c r="J1465" s="251">
        <v>7959</v>
      </c>
    </row>
    <row r="1466" spans="1:10" x14ac:dyDescent="0.2">
      <c r="A1466" s="249" t="s">
        <v>4193</v>
      </c>
      <c r="B1466" s="250">
        <v>1.408863</v>
      </c>
      <c r="C1466" s="251">
        <v>3191493</v>
      </c>
      <c r="D1466" s="251">
        <v>3155894</v>
      </c>
      <c r="E1466" s="251">
        <v>35599</v>
      </c>
      <c r="F1466" s="250">
        <v>0.988846</v>
      </c>
      <c r="G1466" s="250">
        <v>2.210064</v>
      </c>
      <c r="H1466" s="250">
        <v>2.038754</v>
      </c>
      <c r="I1466" s="250">
        <v>0.50043199999999999</v>
      </c>
      <c r="J1466" s="251">
        <v>5572</v>
      </c>
    </row>
    <row r="1467" spans="1:10" x14ac:dyDescent="0.2">
      <c r="A1467" s="249" t="s">
        <v>4199</v>
      </c>
      <c r="B1467" s="250">
        <v>1.50997</v>
      </c>
      <c r="C1467" s="251">
        <v>3211379</v>
      </c>
      <c r="D1467" s="251">
        <v>3179223</v>
      </c>
      <c r="E1467" s="251">
        <v>32156</v>
      </c>
      <c r="F1467" s="250">
        <v>0.98998699999999995</v>
      </c>
      <c r="G1467" s="250">
        <v>2.209641</v>
      </c>
      <c r="H1467" s="250">
        <v>1.9708060000000001</v>
      </c>
      <c r="I1467" s="250">
        <v>0.50036599999999998</v>
      </c>
      <c r="J1467" s="251">
        <v>11902</v>
      </c>
    </row>
    <row r="1468" spans="1:10" x14ac:dyDescent="0.2">
      <c r="A1468" s="249" t="s">
        <v>4205</v>
      </c>
      <c r="B1468" s="250">
        <v>1.3962540000000001</v>
      </c>
      <c r="C1468" s="251">
        <v>3182911</v>
      </c>
      <c r="D1468" s="251">
        <v>3147490</v>
      </c>
      <c r="E1468" s="251">
        <v>35421</v>
      </c>
      <c r="F1468" s="250">
        <v>0.98887199999999997</v>
      </c>
      <c r="G1468" s="250">
        <v>2.2092260000000001</v>
      </c>
      <c r="H1468" s="250">
        <v>2.0119899999999999</v>
      </c>
      <c r="I1468" s="250">
        <v>0.50043700000000002</v>
      </c>
      <c r="J1468" s="251">
        <v>8029</v>
      </c>
    </row>
    <row r="1469" spans="1:10" x14ac:dyDescent="0.2">
      <c r="A1469" s="249" t="s">
        <v>4211</v>
      </c>
      <c r="B1469" s="250">
        <v>1.3119970000000001</v>
      </c>
      <c r="C1469" s="251">
        <v>3147960</v>
      </c>
      <c r="D1469" s="251">
        <v>3112828</v>
      </c>
      <c r="E1469" s="251">
        <v>35132</v>
      </c>
      <c r="F1469" s="250">
        <v>0.98884000000000005</v>
      </c>
      <c r="G1469" s="250">
        <v>2.2095910000000001</v>
      </c>
      <c r="H1469" s="250">
        <v>2.0050469999999998</v>
      </c>
      <c r="I1469" s="250">
        <v>0.50031999999999999</v>
      </c>
      <c r="J1469" s="251">
        <v>6604</v>
      </c>
    </row>
    <row r="1470" spans="1:10" x14ac:dyDescent="0.2">
      <c r="A1470" s="249" t="s">
        <v>4220</v>
      </c>
      <c r="B1470" s="250">
        <v>1.3966289999999999</v>
      </c>
      <c r="C1470" s="251">
        <v>3190903</v>
      </c>
      <c r="D1470" s="251">
        <v>3156676</v>
      </c>
      <c r="E1470" s="251">
        <v>34227</v>
      </c>
      <c r="F1470" s="250">
        <v>0.98927399999999999</v>
      </c>
      <c r="G1470" s="250">
        <v>2.212107</v>
      </c>
      <c r="H1470" s="250">
        <v>2.0249229999999998</v>
      </c>
      <c r="I1470" s="250">
        <v>0.50047699999999995</v>
      </c>
      <c r="J1470" s="251">
        <v>15941</v>
      </c>
    </row>
    <row r="1471" spans="1:10" x14ac:dyDescent="0.2">
      <c r="A1471" s="249" t="s">
        <v>4228</v>
      </c>
      <c r="B1471" s="250">
        <v>1.3559289999999999</v>
      </c>
      <c r="C1471" s="251">
        <v>3172324</v>
      </c>
      <c r="D1471" s="251">
        <v>3137212</v>
      </c>
      <c r="E1471" s="251">
        <v>35112</v>
      </c>
      <c r="F1471" s="250">
        <v>0.98893200000000003</v>
      </c>
      <c r="G1471" s="250">
        <v>2.2072029999999998</v>
      </c>
      <c r="H1471" s="250">
        <v>1.984953</v>
      </c>
      <c r="I1471" s="250">
        <v>0.50023899999999999</v>
      </c>
      <c r="J1471" s="251">
        <v>11437</v>
      </c>
    </row>
    <row r="1472" spans="1:10" x14ac:dyDescent="0.2">
      <c r="A1472" s="249" t="s">
        <v>4232</v>
      </c>
      <c r="B1472" s="250">
        <v>1.364697</v>
      </c>
      <c r="C1472" s="251">
        <v>3181641</v>
      </c>
      <c r="D1472" s="251">
        <v>3146739</v>
      </c>
      <c r="E1472" s="251">
        <v>34902</v>
      </c>
      <c r="F1472" s="250">
        <v>0.98902999999999996</v>
      </c>
      <c r="G1472" s="250">
        <v>2.2099259999999998</v>
      </c>
      <c r="H1472" s="250">
        <v>2.0492750000000002</v>
      </c>
      <c r="I1472" s="250">
        <v>0.50019400000000003</v>
      </c>
      <c r="J1472" s="251">
        <v>14336</v>
      </c>
    </row>
    <row r="1473" spans="1:10" x14ac:dyDescent="0.2">
      <c r="A1473" s="249" t="s">
        <v>4233</v>
      </c>
      <c r="B1473" s="250">
        <v>1.3062549999999999</v>
      </c>
      <c r="C1473" s="251">
        <v>3153847</v>
      </c>
      <c r="D1473" s="251">
        <v>3118449</v>
      </c>
      <c r="E1473" s="251">
        <v>35398</v>
      </c>
      <c r="F1473" s="250">
        <v>0.98877599999999999</v>
      </c>
      <c r="G1473" s="250">
        <v>2.2074720000000001</v>
      </c>
      <c r="H1473" s="250">
        <v>2.020823</v>
      </c>
      <c r="I1473" s="250">
        <v>0.50045700000000004</v>
      </c>
      <c r="J1473" s="251">
        <v>8605</v>
      </c>
    </row>
    <row r="1474" spans="1:10" x14ac:dyDescent="0.2">
      <c r="A1474" s="249" t="s">
        <v>4234</v>
      </c>
      <c r="B1474" s="250">
        <v>1.4085620000000001</v>
      </c>
      <c r="C1474" s="251">
        <v>3185800</v>
      </c>
      <c r="D1474" s="251">
        <v>3150784</v>
      </c>
      <c r="E1474" s="251">
        <v>35016</v>
      </c>
      <c r="F1474" s="250">
        <v>0.98900900000000003</v>
      </c>
      <c r="G1474" s="250">
        <v>2.206836</v>
      </c>
      <c r="H1474" s="250">
        <v>2.038001</v>
      </c>
      <c r="I1474" s="250">
        <v>0.50025600000000003</v>
      </c>
      <c r="J1474" s="251">
        <v>5759</v>
      </c>
    </row>
    <row r="1475" spans="1:10" x14ac:dyDescent="0.2">
      <c r="A1475" s="249" t="s">
        <v>4237</v>
      </c>
      <c r="B1475" s="250">
        <v>1.3448</v>
      </c>
      <c r="C1475" s="251">
        <v>3172655</v>
      </c>
      <c r="D1475" s="251">
        <v>3139202</v>
      </c>
      <c r="E1475" s="251">
        <v>33453</v>
      </c>
      <c r="F1475" s="250">
        <v>0.989456</v>
      </c>
      <c r="G1475" s="250">
        <v>2.2097259999999999</v>
      </c>
      <c r="H1475" s="250">
        <v>2.0456120000000002</v>
      </c>
      <c r="I1475" s="250">
        <v>0.50023700000000004</v>
      </c>
      <c r="J1475" s="251">
        <v>16933</v>
      </c>
    </row>
    <row r="1476" spans="1:10" x14ac:dyDescent="0.2">
      <c r="A1476" s="249" t="s">
        <v>4242</v>
      </c>
      <c r="B1476" s="250">
        <v>1.288953</v>
      </c>
      <c r="C1476" s="251">
        <v>3151399</v>
      </c>
      <c r="D1476" s="251">
        <v>3116227</v>
      </c>
      <c r="E1476" s="251">
        <v>35172</v>
      </c>
      <c r="F1476" s="250">
        <v>0.98883900000000002</v>
      </c>
      <c r="G1476" s="250">
        <v>2.2093430000000001</v>
      </c>
      <c r="H1476" s="250">
        <v>2.0169839999999999</v>
      </c>
      <c r="I1476" s="250">
        <v>0.50042600000000004</v>
      </c>
      <c r="J1476" s="251">
        <v>9142</v>
      </c>
    </row>
    <row r="1477" spans="1:10" x14ac:dyDescent="0.2">
      <c r="A1477" s="249" t="s">
        <v>4247</v>
      </c>
      <c r="B1477" s="250">
        <v>1.3002670000000001</v>
      </c>
      <c r="C1477" s="251">
        <v>3163601</v>
      </c>
      <c r="D1477" s="251">
        <v>3134070</v>
      </c>
      <c r="E1477" s="251">
        <v>29531</v>
      </c>
      <c r="F1477" s="250">
        <v>0.99066500000000002</v>
      </c>
      <c r="G1477" s="250">
        <v>2.2069839999999998</v>
      </c>
      <c r="H1477" s="250">
        <v>1.9880599999999999</v>
      </c>
      <c r="I1477" s="250">
        <v>0.50066100000000002</v>
      </c>
      <c r="J1477" s="251">
        <v>16490</v>
      </c>
    </row>
    <row r="1478" spans="1:10" x14ac:dyDescent="0.2">
      <c r="A1478" s="249" t="s">
        <v>4256</v>
      </c>
      <c r="B1478" s="250">
        <v>1.263717</v>
      </c>
      <c r="C1478" s="251">
        <v>3151270</v>
      </c>
      <c r="D1478" s="251">
        <v>3122133</v>
      </c>
      <c r="E1478" s="251">
        <v>29137</v>
      </c>
      <c r="F1478" s="250">
        <v>0.99075400000000002</v>
      </c>
      <c r="G1478" s="250">
        <v>2.2120350000000002</v>
      </c>
      <c r="H1478" s="250">
        <v>2.0395370000000002</v>
      </c>
      <c r="I1478" s="250">
        <v>0.50048800000000004</v>
      </c>
      <c r="J1478" s="251">
        <v>16296</v>
      </c>
    </row>
    <row r="1479" spans="1:10" x14ac:dyDescent="0.2">
      <c r="A1479" s="249" t="s">
        <v>4263</v>
      </c>
      <c r="B1479" s="250">
        <v>1.243771</v>
      </c>
      <c r="C1479" s="251">
        <v>3129228</v>
      </c>
      <c r="D1479" s="251">
        <v>3100001</v>
      </c>
      <c r="E1479" s="251">
        <v>29227</v>
      </c>
      <c r="F1479" s="250">
        <v>0.99065999999999999</v>
      </c>
      <c r="G1479" s="250">
        <v>2.2117969999999998</v>
      </c>
      <c r="H1479" s="250">
        <v>1.9884459999999999</v>
      </c>
      <c r="I1479" s="250">
        <v>0.50052099999999999</v>
      </c>
      <c r="J1479" s="251">
        <v>16694</v>
      </c>
    </row>
    <row r="1480" spans="1:10" x14ac:dyDescent="0.2">
      <c r="A1480" s="249" t="s">
        <v>4269</v>
      </c>
      <c r="B1480" s="250">
        <v>1.2643789999999999</v>
      </c>
      <c r="C1480" s="251">
        <v>3134908</v>
      </c>
      <c r="D1480" s="251">
        <v>3105995</v>
      </c>
      <c r="E1480" s="251">
        <v>28913</v>
      </c>
      <c r="F1480" s="250">
        <v>0.99077700000000002</v>
      </c>
      <c r="G1480" s="250">
        <v>2.2135630000000002</v>
      </c>
      <c r="H1480" s="250">
        <v>1.999274</v>
      </c>
      <c r="I1480" s="250">
        <v>0.500525</v>
      </c>
      <c r="J1480" s="251">
        <v>15944</v>
      </c>
    </row>
    <row r="1481" spans="1:10" x14ac:dyDescent="0.2">
      <c r="A1481" s="249" t="s">
        <v>4272</v>
      </c>
      <c r="B1481" s="250">
        <v>1.2323809999999999</v>
      </c>
      <c r="C1481" s="251">
        <v>3142781</v>
      </c>
      <c r="D1481" s="251">
        <v>3113145</v>
      </c>
      <c r="E1481" s="251">
        <v>29636</v>
      </c>
      <c r="F1481" s="250">
        <v>0.99056999999999995</v>
      </c>
      <c r="G1481" s="250">
        <v>2.2105899999999998</v>
      </c>
      <c r="H1481" s="250">
        <v>1.992931</v>
      </c>
      <c r="I1481" s="250">
        <v>0.50032399999999999</v>
      </c>
      <c r="J1481" s="251">
        <v>16539</v>
      </c>
    </row>
    <row r="1482" spans="1:10" x14ac:dyDescent="0.2">
      <c r="A1482" s="249" t="s">
        <v>4273</v>
      </c>
      <c r="B1482" s="250">
        <v>1.305385</v>
      </c>
      <c r="C1482" s="251">
        <v>3162601</v>
      </c>
      <c r="D1482" s="251">
        <v>3132979</v>
      </c>
      <c r="E1482" s="251">
        <v>29622</v>
      </c>
      <c r="F1482" s="250">
        <v>0.99063400000000001</v>
      </c>
      <c r="G1482" s="250">
        <v>2.2104110000000001</v>
      </c>
      <c r="H1482" s="250">
        <v>1.992121</v>
      </c>
      <c r="I1482" s="250">
        <v>0.50045899999999999</v>
      </c>
      <c r="J1482" s="251">
        <v>16834</v>
      </c>
    </row>
    <row r="1483" spans="1:10" x14ac:dyDescent="0.2">
      <c r="A1483" s="249" t="s">
        <v>4280</v>
      </c>
      <c r="B1483" s="250">
        <v>1.2598959999999999</v>
      </c>
      <c r="C1483" s="251">
        <v>3149192</v>
      </c>
      <c r="D1483" s="251">
        <v>3119722</v>
      </c>
      <c r="E1483" s="251">
        <v>29470</v>
      </c>
      <c r="F1483" s="250">
        <v>0.99064200000000002</v>
      </c>
      <c r="G1483" s="250">
        <v>2.2077719999999998</v>
      </c>
      <c r="H1483" s="250">
        <v>1.986421</v>
      </c>
      <c r="I1483" s="250">
        <v>0.50040600000000002</v>
      </c>
      <c r="J1483" s="251">
        <v>16691</v>
      </c>
    </row>
    <row r="1484" spans="1:10" x14ac:dyDescent="0.2">
      <c r="A1484" s="249" t="s">
        <v>4281</v>
      </c>
      <c r="B1484" s="250">
        <v>1.2502340000000001</v>
      </c>
      <c r="C1484" s="251">
        <v>3137558</v>
      </c>
      <c r="D1484" s="251">
        <v>3108895</v>
      </c>
      <c r="E1484" s="251">
        <v>28663</v>
      </c>
      <c r="F1484" s="250">
        <v>0.990865</v>
      </c>
      <c r="G1484" s="250">
        <v>2.2109619999999999</v>
      </c>
      <c r="H1484" s="250">
        <v>1.980451</v>
      </c>
      <c r="I1484" s="250">
        <v>0.50056699999999998</v>
      </c>
      <c r="J1484" s="251">
        <v>16208</v>
      </c>
    </row>
    <row r="1485" spans="1:10" x14ac:dyDescent="0.2">
      <c r="A1485" s="249" t="s">
        <v>4282</v>
      </c>
      <c r="B1485" s="250">
        <v>1.2918719999999999</v>
      </c>
      <c r="C1485" s="251">
        <v>3161842</v>
      </c>
      <c r="D1485" s="251">
        <v>3132766</v>
      </c>
      <c r="E1485" s="251">
        <v>29076</v>
      </c>
      <c r="F1485" s="250">
        <v>0.99080400000000002</v>
      </c>
      <c r="G1485" s="250">
        <v>2.208828</v>
      </c>
      <c r="H1485" s="250">
        <v>2.005582</v>
      </c>
      <c r="I1485" s="250">
        <v>0.50039299999999998</v>
      </c>
      <c r="J1485" s="251">
        <v>16473</v>
      </c>
    </row>
    <row r="1486" spans="1:10" x14ac:dyDescent="0.2">
      <c r="A1486" s="249" t="s">
        <v>4283</v>
      </c>
      <c r="B1486" s="250">
        <v>1.3121449999999999</v>
      </c>
      <c r="C1486" s="251">
        <v>3166353</v>
      </c>
      <c r="D1486" s="251">
        <v>3137251</v>
      </c>
      <c r="E1486" s="251">
        <v>29102</v>
      </c>
      <c r="F1486" s="250">
        <v>0.99080900000000005</v>
      </c>
      <c r="G1486" s="250">
        <v>2.2104330000000001</v>
      </c>
      <c r="H1486" s="250">
        <v>1.9292400000000001</v>
      </c>
      <c r="I1486" s="250">
        <v>0.50039299999999998</v>
      </c>
      <c r="J1486" s="251">
        <v>16716</v>
      </c>
    </row>
    <row r="1487" spans="1:10" x14ac:dyDescent="0.2">
      <c r="A1487" s="249" t="s">
        <v>4284</v>
      </c>
      <c r="B1487" s="250">
        <v>1.2508319999999999</v>
      </c>
      <c r="C1487" s="251">
        <v>3147638</v>
      </c>
      <c r="D1487" s="251">
        <v>3118329</v>
      </c>
      <c r="E1487" s="251">
        <v>29309</v>
      </c>
      <c r="F1487" s="250">
        <v>0.99068900000000004</v>
      </c>
      <c r="G1487" s="250">
        <v>2.208993</v>
      </c>
      <c r="H1487" s="250">
        <v>1.975533</v>
      </c>
      <c r="I1487" s="250">
        <v>0.50033700000000003</v>
      </c>
      <c r="J1487" s="251">
        <v>16399</v>
      </c>
    </row>
    <row r="1488" spans="1:10" x14ac:dyDescent="0.2">
      <c r="A1488" s="249" t="s">
        <v>4285</v>
      </c>
      <c r="B1488" s="250">
        <v>1.242623</v>
      </c>
      <c r="C1488" s="251">
        <v>3139320</v>
      </c>
      <c r="D1488" s="251">
        <v>3109651</v>
      </c>
      <c r="E1488" s="251">
        <v>29669</v>
      </c>
      <c r="F1488" s="250">
        <v>0.99054900000000001</v>
      </c>
      <c r="G1488" s="250">
        <v>2.2081870000000001</v>
      </c>
      <c r="H1488" s="250">
        <v>2.0038469999999999</v>
      </c>
      <c r="I1488" s="250">
        <v>0.50037600000000004</v>
      </c>
      <c r="J1488" s="251">
        <v>16913</v>
      </c>
    </row>
    <row r="1489" spans="1:10" x14ac:dyDescent="0.2">
      <c r="A1489" s="249" t="s">
        <v>4286</v>
      </c>
      <c r="B1489" s="250">
        <v>1.3177559999999999</v>
      </c>
      <c r="C1489" s="251">
        <v>3167149</v>
      </c>
      <c r="D1489" s="251">
        <v>3137509</v>
      </c>
      <c r="E1489" s="251">
        <v>29640</v>
      </c>
      <c r="F1489" s="250">
        <v>0.99064099999999999</v>
      </c>
      <c r="G1489" s="250">
        <v>2.2076440000000002</v>
      </c>
      <c r="H1489" s="250">
        <v>1.9939389999999999</v>
      </c>
      <c r="I1489" s="250">
        <v>0.50043000000000004</v>
      </c>
      <c r="J1489" s="251">
        <v>16646</v>
      </c>
    </row>
    <row r="1490" spans="1:10" x14ac:dyDescent="0.2">
      <c r="A1490" s="249" t="s">
        <v>4287</v>
      </c>
      <c r="B1490" s="250">
        <v>1.31067</v>
      </c>
      <c r="C1490" s="251">
        <v>3151743</v>
      </c>
      <c r="D1490" s="251">
        <v>3122437</v>
      </c>
      <c r="E1490" s="251">
        <v>29306</v>
      </c>
      <c r="F1490" s="250">
        <v>0.99070199999999997</v>
      </c>
      <c r="G1490" s="250">
        <v>2.206169</v>
      </c>
      <c r="H1490" s="250">
        <v>1.9855339999999999</v>
      </c>
      <c r="I1490" s="250">
        <v>0.50059200000000004</v>
      </c>
      <c r="J1490" s="251">
        <v>16619</v>
      </c>
    </row>
    <row r="1491" spans="1:10" x14ac:dyDescent="0.2">
      <c r="A1491" s="249" t="s">
        <v>4294</v>
      </c>
      <c r="B1491" s="250">
        <v>1.309612</v>
      </c>
      <c r="C1491" s="251">
        <v>3170319</v>
      </c>
      <c r="D1491" s="251">
        <v>3140771</v>
      </c>
      <c r="E1491" s="251">
        <v>29548</v>
      </c>
      <c r="F1491" s="250">
        <v>0.99068000000000001</v>
      </c>
      <c r="G1491" s="250">
        <v>2.2078009999999999</v>
      </c>
      <c r="H1491" s="250">
        <v>1.995539</v>
      </c>
      <c r="I1491" s="250">
        <v>0.50054600000000005</v>
      </c>
      <c r="J1491" s="251">
        <v>16790</v>
      </c>
    </row>
    <row r="1492" spans="1:10" x14ac:dyDescent="0.2">
      <c r="A1492" s="249" t="s">
        <v>4298</v>
      </c>
      <c r="B1492" s="250">
        <v>1.2980370000000001</v>
      </c>
      <c r="C1492" s="251">
        <v>3159265</v>
      </c>
      <c r="D1492" s="251">
        <v>3130149</v>
      </c>
      <c r="E1492" s="251">
        <v>29116</v>
      </c>
      <c r="F1492" s="250">
        <v>0.990784</v>
      </c>
      <c r="G1492" s="250">
        <v>2.2094480000000001</v>
      </c>
      <c r="H1492" s="250">
        <v>1.980753</v>
      </c>
      <c r="I1492" s="250">
        <v>0.50046100000000004</v>
      </c>
      <c r="J1492" s="251">
        <v>16574</v>
      </c>
    </row>
    <row r="1493" spans="1:10" x14ac:dyDescent="0.2">
      <c r="A1493" s="249" t="s">
        <v>4305</v>
      </c>
      <c r="B1493" s="250">
        <v>1.2383949999999999</v>
      </c>
      <c r="C1493" s="251">
        <v>3123595</v>
      </c>
      <c r="D1493" s="251">
        <v>3093935</v>
      </c>
      <c r="E1493" s="251">
        <v>29660</v>
      </c>
      <c r="F1493" s="250">
        <v>0.99050499999999997</v>
      </c>
      <c r="G1493" s="250">
        <v>2.2099859999999998</v>
      </c>
      <c r="H1493" s="250">
        <v>2.0277660000000002</v>
      </c>
      <c r="I1493" s="250">
        <v>0.50046999999999997</v>
      </c>
      <c r="J1493" s="251">
        <v>16446</v>
      </c>
    </row>
    <row r="1494" spans="1:10" x14ac:dyDescent="0.2">
      <c r="A1494" s="249" t="s">
        <v>4312</v>
      </c>
      <c r="B1494" s="250">
        <v>1.3063070000000001</v>
      </c>
      <c r="C1494" s="251">
        <v>3160482</v>
      </c>
      <c r="D1494" s="251">
        <v>3131250</v>
      </c>
      <c r="E1494" s="251">
        <v>29232</v>
      </c>
      <c r="F1494" s="250">
        <v>0.99075100000000005</v>
      </c>
      <c r="G1494" s="250">
        <v>2.2060469999999999</v>
      </c>
      <c r="H1494" s="250">
        <v>1.999692</v>
      </c>
      <c r="I1494" s="250">
        <v>0.50026800000000005</v>
      </c>
      <c r="J1494" s="251">
        <v>16446</v>
      </c>
    </row>
    <row r="1495" spans="1:10" x14ac:dyDescent="0.2">
      <c r="A1495" s="249" t="s">
        <v>4315</v>
      </c>
      <c r="B1495" s="250">
        <v>1.221676</v>
      </c>
      <c r="C1495" s="251">
        <v>3120559</v>
      </c>
      <c r="D1495" s="251">
        <v>3091394</v>
      </c>
      <c r="E1495" s="251">
        <v>29165</v>
      </c>
      <c r="F1495" s="250">
        <v>0.99065400000000003</v>
      </c>
      <c r="G1495" s="250">
        <v>2.2073489999999998</v>
      </c>
      <c r="H1495" s="250">
        <v>1.9486399999999999</v>
      </c>
      <c r="I1495" s="250">
        <v>0.50051000000000001</v>
      </c>
      <c r="J1495" s="251">
        <v>16610</v>
      </c>
    </row>
    <row r="1496" spans="1:10" x14ac:dyDescent="0.2">
      <c r="A1496" s="249" t="s">
        <v>4321</v>
      </c>
      <c r="B1496" s="250">
        <v>1.298171</v>
      </c>
      <c r="C1496" s="251">
        <v>3160008</v>
      </c>
      <c r="D1496" s="251">
        <v>3131010</v>
      </c>
      <c r="E1496" s="251">
        <v>28998</v>
      </c>
      <c r="F1496" s="250">
        <v>0.99082300000000001</v>
      </c>
      <c r="G1496" s="250">
        <v>2.2088369999999999</v>
      </c>
      <c r="H1496" s="250">
        <v>1.99969</v>
      </c>
      <c r="I1496" s="250">
        <v>0.50027100000000002</v>
      </c>
      <c r="J1496" s="251">
        <v>16048</v>
      </c>
    </row>
    <row r="1497" spans="1:10" x14ac:dyDescent="0.2">
      <c r="A1497" s="249" t="s">
        <v>4322</v>
      </c>
      <c r="B1497" s="250">
        <v>1.243476</v>
      </c>
      <c r="C1497" s="251">
        <v>3136429</v>
      </c>
      <c r="D1497" s="251">
        <v>3106816</v>
      </c>
      <c r="E1497" s="251">
        <v>29613</v>
      </c>
      <c r="F1497" s="250">
        <v>0.99055800000000005</v>
      </c>
      <c r="G1497" s="250">
        <v>2.209222</v>
      </c>
      <c r="H1497" s="250">
        <v>2.02081</v>
      </c>
      <c r="I1497" s="250">
        <v>0.50047299999999995</v>
      </c>
      <c r="J1497" s="251">
        <v>16740</v>
      </c>
    </row>
    <row r="1498" spans="1:10" x14ac:dyDescent="0.2">
      <c r="A1498" s="249" t="s">
        <v>4323</v>
      </c>
      <c r="B1498" s="250">
        <v>1.298149</v>
      </c>
      <c r="C1498" s="251">
        <v>3151272</v>
      </c>
      <c r="D1498" s="251">
        <v>3122164</v>
      </c>
      <c r="E1498" s="251">
        <v>29108</v>
      </c>
      <c r="F1498" s="250">
        <v>0.99076299999999995</v>
      </c>
      <c r="G1498" s="250">
        <v>2.2094809999999998</v>
      </c>
      <c r="H1498" s="250">
        <v>1.97841</v>
      </c>
      <c r="I1498" s="250">
        <v>0.50042799999999998</v>
      </c>
      <c r="J1498" s="251">
        <v>16480</v>
      </c>
    </row>
    <row r="1499" spans="1:10" x14ac:dyDescent="0.2">
      <c r="A1499" s="249" t="s">
        <v>4324</v>
      </c>
      <c r="B1499" s="250">
        <v>1.260143</v>
      </c>
      <c r="C1499" s="251">
        <v>3141449</v>
      </c>
      <c r="D1499" s="251">
        <v>3112224</v>
      </c>
      <c r="E1499" s="251">
        <v>29225</v>
      </c>
      <c r="F1499" s="250">
        <v>0.99069700000000005</v>
      </c>
      <c r="G1499" s="250">
        <v>2.2081209999999998</v>
      </c>
      <c r="H1499" s="250">
        <v>1.9833609999999999</v>
      </c>
      <c r="I1499" s="250">
        <v>0.50027200000000005</v>
      </c>
      <c r="J1499" s="251">
        <v>16665</v>
      </c>
    </row>
    <row r="1500" spans="1:10" x14ac:dyDescent="0.2">
      <c r="A1500" s="249" t="s">
        <v>4325</v>
      </c>
      <c r="B1500" s="250">
        <v>1.301355</v>
      </c>
      <c r="C1500" s="251">
        <v>3167120</v>
      </c>
      <c r="D1500" s="251">
        <v>3137912</v>
      </c>
      <c r="E1500" s="251">
        <v>29208</v>
      </c>
      <c r="F1500" s="250">
        <v>0.99077800000000005</v>
      </c>
      <c r="G1500" s="250">
        <v>2.2085680000000001</v>
      </c>
      <c r="H1500" s="250">
        <v>1.990478</v>
      </c>
      <c r="I1500" s="250">
        <v>0.50064500000000001</v>
      </c>
      <c r="J1500" s="251">
        <v>16145</v>
      </c>
    </row>
    <row r="1501" spans="1:10" x14ac:dyDescent="0.2">
      <c r="A1501" s="249" t="s">
        <v>4326</v>
      </c>
      <c r="B1501" s="250">
        <v>1.3033269999999999</v>
      </c>
      <c r="C1501" s="251">
        <v>3163998</v>
      </c>
      <c r="D1501" s="251">
        <v>3134725</v>
      </c>
      <c r="E1501" s="251">
        <v>29273</v>
      </c>
      <c r="F1501" s="250">
        <v>0.99074799999999996</v>
      </c>
      <c r="G1501" s="250">
        <v>2.2102759999999999</v>
      </c>
      <c r="H1501" s="250">
        <v>1.964655</v>
      </c>
      <c r="I1501" s="250">
        <v>0.50043000000000004</v>
      </c>
      <c r="J1501" s="251">
        <v>16425</v>
      </c>
    </row>
    <row r="1502" spans="1:10" x14ac:dyDescent="0.2">
      <c r="A1502" s="249" t="s">
        <v>4327</v>
      </c>
      <c r="B1502" s="250">
        <v>1.2480020000000001</v>
      </c>
      <c r="C1502" s="251">
        <v>3141689</v>
      </c>
      <c r="D1502" s="251">
        <v>3112669</v>
      </c>
      <c r="E1502" s="251">
        <v>29020</v>
      </c>
      <c r="F1502" s="250">
        <v>0.99076299999999995</v>
      </c>
      <c r="G1502" s="250">
        <v>2.2126960000000002</v>
      </c>
      <c r="H1502" s="250">
        <v>1.959111</v>
      </c>
      <c r="I1502" s="250">
        <v>0.50035399999999997</v>
      </c>
      <c r="J1502" s="251">
        <v>16081</v>
      </c>
    </row>
    <row r="1503" spans="1:10" x14ac:dyDescent="0.2">
      <c r="A1503" s="249" t="s">
        <v>4331</v>
      </c>
      <c r="B1503" s="250">
        <v>1.258569</v>
      </c>
      <c r="C1503" s="251">
        <v>3139063</v>
      </c>
      <c r="D1503" s="251">
        <v>3109708</v>
      </c>
      <c r="E1503" s="251">
        <v>29355</v>
      </c>
      <c r="F1503" s="250">
        <v>0.990649</v>
      </c>
      <c r="G1503" s="250">
        <v>2.2125219999999999</v>
      </c>
      <c r="H1503" s="250">
        <v>1.983838</v>
      </c>
      <c r="I1503" s="250">
        <v>0.50067499999999998</v>
      </c>
      <c r="J1503" s="251">
        <v>16349</v>
      </c>
    </row>
    <row r="1504" spans="1:10" x14ac:dyDescent="0.2">
      <c r="A1504" s="249" t="s">
        <v>4336</v>
      </c>
      <c r="B1504" s="250">
        <v>1.2388520000000001</v>
      </c>
      <c r="C1504" s="251">
        <v>3132888</v>
      </c>
      <c r="D1504" s="251">
        <v>3103309</v>
      </c>
      <c r="E1504" s="251">
        <v>29579</v>
      </c>
      <c r="F1504" s="250">
        <v>0.99055899999999997</v>
      </c>
      <c r="G1504" s="250">
        <v>2.208739</v>
      </c>
      <c r="H1504" s="250">
        <v>1.990799</v>
      </c>
      <c r="I1504" s="250">
        <v>0.50029699999999999</v>
      </c>
      <c r="J1504" s="251">
        <v>16975</v>
      </c>
    </row>
    <row r="1505" spans="1:10" x14ac:dyDescent="0.2">
      <c r="A1505" s="249" t="s">
        <v>4341</v>
      </c>
      <c r="B1505" s="250">
        <v>1.2847310000000001</v>
      </c>
      <c r="C1505" s="251">
        <v>3150651</v>
      </c>
      <c r="D1505" s="251">
        <v>3121468</v>
      </c>
      <c r="E1505" s="251">
        <v>29183</v>
      </c>
      <c r="F1505" s="250">
        <v>0.99073699999999998</v>
      </c>
      <c r="G1505" s="250">
        <v>2.2081189999999999</v>
      </c>
      <c r="H1505" s="250">
        <v>1.9748220000000001</v>
      </c>
      <c r="I1505" s="250">
        <v>0.50064799999999998</v>
      </c>
      <c r="J1505" s="251">
        <v>16609</v>
      </c>
    </row>
    <row r="1506" spans="1:10" x14ac:dyDescent="0.2">
      <c r="A1506" s="249" t="s">
        <v>4348</v>
      </c>
      <c r="B1506" s="250">
        <v>1.2644059999999999</v>
      </c>
      <c r="C1506" s="251">
        <v>3143620</v>
      </c>
      <c r="D1506" s="251">
        <v>3114604</v>
      </c>
      <c r="E1506" s="251">
        <v>29016</v>
      </c>
      <c r="F1506" s="250">
        <v>0.99077000000000004</v>
      </c>
      <c r="G1506" s="250">
        <v>2.2096480000000001</v>
      </c>
      <c r="H1506" s="250">
        <v>1.9894909999999999</v>
      </c>
      <c r="I1506" s="250">
        <v>0.500556</v>
      </c>
      <c r="J1506" s="251">
        <v>16495</v>
      </c>
    </row>
    <row r="1507" spans="1:10" x14ac:dyDescent="0.2">
      <c r="A1507" s="249" t="s">
        <v>4353</v>
      </c>
      <c r="B1507" s="250">
        <v>1.2677499999999999</v>
      </c>
      <c r="C1507" s="251">
        <v>3159781</v>
      </c>
      <c r="D1507" s="251">
        <v>3130426</v>
      </c>
      <c r="E1507" s="251">
        <v>29355</v>
      </c>
      <c r="F1507" s="250">
        <v>0.99070999999999998</v>
      </c>
      <c r="G1507" s="250">
        <v>2.2111770000000002</v>
      </c>
      <c r="H1507" s="250">
        <v>1.9541109999999999</v>
      </c>
      <c r="I1507" s="250">
        <v>0.50048999999999999</v>
      </c>
      <c r="J1507" s="251">
        <v>16245</v>
      </c>
    </row>
    <row r="1508" spans="1:10" x14ac:dyDescent="0.2">
      <c r="A1508" s="249" t="s">
        <v>4365</v>
      </c>
      <c r="B1508" s="250">
        <v>1.263158</v>
      </c>
      <c r="C1508" s="251">
        <v>3143859</v>
      </c>
      <c r="D1508" s="251">
        <v>3114357</v>
      </c>
      <c r="E1508" s="251">
        <v>29502</v>
      </c>
      <c r="F1508" s="250">
        <v>0.99061600000000005</v>
      </c>
      <c r="G1508" s="250">
        <v>2.2096979999999999</v>
      </c>
      <c r="H1508" s="250">
        <v>2.0012210000000001</v>
      </c>
      <c r="I1508" s="250">
        <v>0.50026300000000001</v>
      </c>
      <c r="J1508" s="251">
        <v>16570</v>
      </c>
    </row>
    <row r="1509" spans="1:10" x14ac:dyDescent="0.2">
      <c r="A1509" s="249" t="s">
        <v>4372</v>
      </c>
      <c r="B1509" s="250">
        <v>1.3303959999999999</v>
      </c>
      <c r="C1509" s="251">
        <v>3163624</v>
      </c>
      <c r="D1509" s="251">
        <v>3133655</v>
      </c>
      <c r="E1509" s="251">
        <v>29969</v>
      </c>
      <c r="F1509" s="250">
        <v>0.99052700000000005</v>
      </c>
      <c r="G1509" s="250">
        <v>2.2025649999999999</v>
      </c>
      <c r="H1509" s="250">
        <v>1.9645859999999999</v>
      </c>
      <c r="I1509" s="250">
        <v>0.50067399999999995</v>
      </c>
      <c r="J1509" s="251">
        <v>17068</v>
      </c>
    </row>
    <row r="1510" spans="1:10" x14ac:dyDescent="0.2">
      <c r="A1510" s="249" t="s">
        <v>4377</v>
      </c>
      <c r="B1510" s="250">
        <v>1.293237</v>
      </c>
      <c r="C1510" s="251">
        <v>3163823</v>
      </c>
      <c r="D1510" s="251">
        <v>3134402</v>
      </c>
      <c r="E1510" s="251">
        <v>29421</v>
      </c>
      <c r="F1510" s="250">
        <v>0.99070100000000005</v>
      </c>
      <c r="G1510" s="250">
        <v>2.2103619999999999</v>
      </c>
      <c r="H1510" s="250">
        <v>2.010745</v>
      </c>
      <c r="I1510" s="250">
        <v>0.50045700000000004</v>
      </c>
      <c r="J1510" s="251">
        <v>16421</v>
      </c>
    </row>
    <row r="1511" spans="1:10" x14ac:dyDescent="0.2">
      <c r="A1511" s="249" t="s">
        <v>4383</v>
      </c>
      <c r="B1511" s="250">
        <v>1.2699069999999999</v>
      </c>
      <c r="C1511" s="251">
        <v>3140796</v>
      </c>
      <c r="D1511" s="251">
        <v>3111776</v>
      </c>
      <c r="E1511" s="251">
        <v>29020</v>
      </c>
      <c r="F1511" s="250">
        <v>0.99075999999999997</v>
      </c>
      <c r="G1511" s="250">
        <v>2.2075269999999998</v>
      </c>
      <c r="H1511" s="250">
        <v>2.0141249999999999</v>
      </c>
      <c r="I1511" s="250">
        <v>0.50036599999999998</v>
      </c>
      <c r="J1511" s="251">
        <v>16104</v>
      </c>
    </row>
    <row r="1512" spans="1:10" x14ac:dyDescent="0.2">
      <c r="A1512" s="249" t="s">
        <v>4388</v>
      </c>
      <c r="B1512" s="250">
        <v>1.303401</v>
      </c>
      <c r="C1512" s="251">
        <v>3157523</v>
      </c>
      <c r="D1512" s="251">
        <v>3128358</v>
      </c>
      <c r="E1512" s="251">
        <v>29165</v>
      </c>
      <c r="F1512" s="250">
        <v>0.99076299999999995</v>
      </c>
      <c r="G1512" s="250">
        <v>2.2083910000000002</v>
      </c>
      <c r="H1512" s="250">
        <v>1.968448</v>
      </c>
      <c r="I1512" s="250">
        <v>0.50041000000000002</v>
      </c>
      <c r="J1512" s="251">
        <v>16718</v>
      </c>
    </row>
    <row r="1513" spans="1:10" x14ac:dyDescent="0.2">
      <c r="A1513" s="249" t="s">
        <v>4392</v>
      </c>
      <c r="B1513" s="250">
        <v>1.235109</v>
      </c>
      <c r="C1513" s="251">
        <v>3139932</v>
      </c>
      <c r="D1513" s="251">
        <v>3111037</v>
      </c>
      <c r="E1513" s="251">
        <v>28895</v>
      </c>
      <c r="F1513" s="250">
        <v>0.99079799999999996</v>
      </c>
      <c r="G1513" s="250">
        <v>2.2110120000000002</v>
      </c>
      <c r="H1513" s="250">
        <v>2.0083289999999998</v>
      </c>
      <c r="I1513" s="250">
        <v>0.50023799999999996</v>
      </c>
      <c r="J1513" s="251">
        <v>16045</v>
      </c>
    </row>
    <row r="1514" spans="1:10" x14ac:dyDescent="0.2">
      <c r="A1514" s="249" t="s">
        <v>4395</v>
      </c>
      <c r="B1514" s="250">
        <v>1.228402</v>
      </c>
      <c r="C1514" s="251">
        <v>3143139</v>
      </c>
      <c r="D1514" s="251">
        <v>3113576</v>
      </c>
      <c r="E1514" s="251">
        <v>29563</v>
      </c>
      <c r="F1514" s="250">
        <v>0.99059399999999997</v>
      </c>
      <c r="G1514" s="250">
        <v>2.2092239999999999</v>
      </c>
      <c r="H1514" s="250">
        <v>1.954823</v>
      </c>
      <c r="I1514" s="250">
        <v>0.50049900000000003</v>
      </c>
      <c r="J1514" s="251">
        <v>16227</v>
      </c>
    </row>
    <row r="1515" spans="1:10" x14ac:dyDescent="0.2">
      <c r="A1515" s="249" t="s">
        <v>4402</v>
      </c>
      <c r="B1515" s="250">
        <v>1.3028090000000001</v>
      </c>
      <c r="C1515" s="251">
        <v>3161114</v>
      </c>
      <c r="D1515" s="251">
        <v>3132045</v>
      </c>
      <c r="E1515" s="251">
        <v>29069</v>
      </c>
      <c r="F1515" s="250">
        <v>0.99080400000000002</v>
      </c>
      <c r="G1515" s="250">
        <v>2.2085270000000001</v>
      </c>
      <c r="H1515" s="250">
        <v>1.98603</v>
      </c>
      <c r="I1515" s="250">
        <v>0.50057099999999999</v>
      </c>
      <c r="J1515" s="251">
        <v>16208</v>
      </c>
    </row>
    <row r="1516" spans="1:10" x14ac:dyDescent="0.2">
      <c r="A1516" s="249" t="s">
        <v>4409</v>
      </c>
      <c r="B1516" s="250">
        <v>1.2824199999999999</v>
      </c>
      <c r="C1516" s="251">
        <v>3153939</v>
      </c>
      <c r="D1516" s="251">
        <v>3124293</v>
      </c>
      <c r="E1516" s="251">
        <v>29646</v>
      </c>
      <c r="F1516" s="250">
        <v>0.99060000000000004</v>
      </c>
      <c r="G1516" s="250">
        <v>2.2085430000000001</v>
      </c>
      <c r="H1516" s="250">
        <v>1.9876050000000001</v>
      </c>
      <c r="I1516" s="250">
        <v>0.50045600000000001</v>
      </c>
      <c r="J1516" s="251">
        <v>16852</v>
      </c>
    </row>
    <row r="1517" spans="1:10" x14ac:dyDescent="0.2">
      <c r="A1517" s="249" t="s">
        <v>4410</v>
      </c>
      <c r="B1517" s="250">
        <v>1.250748</v>
      </c>
      <c r="C1517" s="251">
        <v>3151054</v>
      </c>
      <c r="D1517" s="251">
        <v>3121831</v>
      </c>
      <c r="E1517" s="251">
        <v>29223</v>
      </c>
      <c r="F1517" s="250">
        <v>0.990726</v>
      </c>
      <c r="G1517" s="250">
        <v>2.206232</v>
      </c>
      <c r="H1517" s="250">
        <v>2.0095779999999999</v>
      </c>
      <c r="I1517" s="250">
        <v>0.50045600000000001</v>
      </c>
      <c r="J1517" s="251">
        <v>16315</v>
      </c>
    </row>
    <row r="1518" spans="1:10" x14ac:dyDescent="0.2">
      <c r="A1518" s="249" t="s">
        <v>4411</v>
      </c>
      <c r="B1518" s="250">
        <v>1.2561180000000001</v>
      </c>
      <c r="C1518" s="251">
        <v>3148747</v>
      </c>
      <c r="D1518" s="251">
        <v>3119679</v>
      </c>
      <c r="E1518" s="251">
        <v>29068</v>
      </c>
      <c r="F1518" s="250">
        <v>0.99076799999999998</v>
      </c>
      <c r="G1518" s="250">
        <v>2.2084670000000002</v>
      </c>
      <c r="H1518" s="250">
        <v>2.0301260000000001</v>
      </c>
      <c r="I1518" s="250">
        <v>0.50033499999999997</v>
      </c>
      <c r="J1518" s="251">
        <v>16382</v>
      </c>
    </row>
    <row r="1519" spans="1:10" x14ac:dyDescent="0.2">
      <c r="A1519" s="249" t="s">
        <v>4412</v>
      </c>
      <c r="B1519" s="250">
        <v>1.282178</v>
      </c>
      <c r="C1519" s="251">
        <v>3148267</v>
      </c>
      <c r="D1519" s="251">
        <v>3118412</v>
      </c>
      <c r="E1519" s="251">
        <v>29855</v>
      </c>
      <c r="F1519" s="250">
        <v>0.99051699999999998</v>
      </c>
      <c r="G1519" s="250">
        <v>2.208154</v>
      </c>
      <c r="H1519" s="250">
        <v>2.0059399999999998</v>
      </c>
      <c r="I1519" s="250">
        <v>0.50047200000000003</v>
      </c>
      <c r="J1519" s="251">
        <v>16799</v>
      </c>
    </row>
    <row r="1520" spans="1:10" x14ac:dyDescent="0.2">
      <c r="A1520" s="249" t="s">
        <v>4413</v>
      </c>
      <c r="B1520" s="250">
        <v>1.236969</v>
      </c>
      <c r="C1520" s="251">
        <v>3125945</v>
      </c>
      <c r="D1520" s="251">
        <v>3096251</v>
      </c>
      <c r="E1520" s="251">
        <v>29694</v>
      </c>
      <c r="F1520" s="250">
        <v>0.99050099999999996</v>
      </c>
      <c r="G1520" s="250">
        <v>2.2096450000000001</v>
      </c>
      <c r="H1520" s="250">
        <v>1.9900310000000001</v>
      </c>
      <c r="I1520" s="250">
        <v>0.50039199999999995</v>
      </c>
      <c r="J1520" s="251">
        <v>16786</v>
      </c>
    </row>
    <row r="1521" spans="1:10" x14ac:dyDescent="0.2">
      <c r="A1521" s="249" t="s">
        <v>4417</v>
      </c>
      <c r="B1521" s="250">
        <v>1.25701</v>
      </c>
      <c r="C1521" s="251">
        <v>3151321</v>
      </c>
      <c r="D1521" s="251">
        <v>3121829</v>
      </c>
      <c r="E1521" s="251">
        <v>29492</v>
      </c>
      <c r="F1521" s="250">
        <v>0.99064099999999999</v>
      </c>
      <c r="G1521" s="250">
        <v>2.2096480000000001</v>
      </c>
      <c r="H1521" s="250">
        <v>1.969093</v>
      </c>
      <c r="I1521" s="250">
        <v>0.50040899999999999</v>
      </c>
      <c r="J1521" s="251">
        <v>16678</v>
      </c>
    </row>
    <row r="1522" spans="1:10" x14ac:dyDescent="0.2">
      <c r="A1522" s="249" t="s">
        <v>4426</v>
      </c>
      <c r="B1522" s="250">
        <v>1.273263</v>
      </c>
      <c r="C1522" s="251">
        <v>3138660</v>
      </c>
      <c r="D1522" s="251">
        <v>3109736</v>
      </c>
      <c r="E1522" s="251">
        <v>28924</v>
      </c>
      <c r="F1522" s="250">
        <v>0.99078500000000003</v>
      </c>
      <c r="G1522" s="250">
        <v>2.2134140000000002</v>
      </c>
      <c r="H1522" s="250">
        <v>1.9991699999999999</v>
      </c>
      <c r="I1522" s="250">
        <v>0.50041800000000003</v>
      </c>
      <c r="J1522" s="251">
        <v>16484</v>
      </c>
    </row>
    <row r="1523" spans="1:10" x14ac:dyDescent="0.2">
      <c r="A1523" s="249" t="s">
        <v>4434</v>
      </c>
      <c r="B1523" s="250">
        <v>1.2832209999999999</v>
      </c>
      <c r="C1523" s="251">
        <v>3156701</v>
      </c>
      <c r="D1523" s="251">
        <v>3126240</v>
      </c>
      <c r="E1523" s="251">
        <v>30461</v>
      </c>
      <c r="F1523" s="250">
        <v>0.99034999999999995</v>
      </c>
      <c r="G1523" s="250">
        <v>2.2095959999999999</v>
      </c>
      <c r="H1523" s="250">
        <v>1.974998</v>
      </c>
      <c r="I1523" s="250">
        <v>0.50045899999999999</v>
      </c>
      <c r="J1523" s="251">
        <v>17032</v>
      </c>
    </row>
    <row r="1524" spans="1:10" x14ac:dyDescent="0.2">
      <c r="A1524" s="249" t="s">
        <v>4443</v>
      </c>
      <c r="B1524" s="250">
        <v>1.2311380000000001</v>
      </c>
      <c r="C1524" s="251">
        <v>3137928</v>
      </c>
      <c r="D1524" s="251">
        <v>3108715</v>
      </c>
      <c r="E1524" s="251">
        <v>29213</v>
      </c>
      <c r="F1524" s="250">
        <v>0.99068999999999996</v>
      </c>
      <c r="G1524" s="250">
        <v>2.2102750000000002</v>
      </c>
      <c r="H1524" s="250">
        <v>2.0110290000000002</v>
      </c>
      <c r="I1524" s="250">
        <v>0.50020399999999998</v>
      </c>
      <c r="J1524" s="251">
        <v>16314</v>
      </c>
    </row>
    <row r="1525" spans="1:10" x14ac:dyDescent="0.2">
      <c r="A1525" s="249" t="s">
        <v>4444</v>
      </c>
      <c r="B1525" s="250">
        <v>1.3240989999999999</v>
      </c>
      <c r="C1525" s="251">
        <v>3166975</v>
      </c>
      <c r="D1525" s="251">
        <v>3138031</v>
      </c>
      <c r="E1525" s="251">
        <v>28944</v>
      </c>
      <c r="F1525" s="250">
        <v>0.99086099999999999</v>
      </c>
      <c r="G1525" s="250">
        <v>2.2078760000000002</v>
      </c>
      <c r="H1525" s="250">
        <v>1.9528669999999999</v>
      </c>
      <c r="I1525" s="250">
        <v>0.50030399999999997</v>
      </c>
      <c r="J1525" s="251">
        <v>15868</v>
      </c>
    </row>
    <row r="1526" spans="1:10" x14ac:dyDescent="0.2">
      <c r="A1526" s="249" t="s">
        <v>4449</v>
      </c>
      <c r="B1526" s="250">
        <v>1.3146389999999999</v>
      </c>
      <c r="C1526" s="251">
        <v>3160802</v>
      </c>
      <c r="D1526" s="251">
        <v>3131449</v>
      </c>
      <c r="E1526" s="251">
        <v>29353</v>
      </c>
      <c r="F1526" s="250">
        <v>0.99071299999999995</v>
      </c>
      <c r="G1526" s="250">
        <v>2.2104780000000002</v>
      </c>
      <c r="H1526" s="250">
        <v>2.0090210000000002</v>
      </c>
      <c r="I1526" s="250">
        <v>0.50037900000000002</v>
      </c>
      <c r="J1526" s="251">
        <v>16434</v>
      </c>
    </row>
    <row r="1527" spans="1:10" x14ac:dyDescent="0.2">
      <c r="A1527" s="249" t="s">
        <v>4450</v>
      </c>
      <c r="B1527" s="250">
        <v>1.2919480000000001</v>
      </c>
      <c r="C1527" s="251">
        <v>3164193</v>
      </c>
      <c r="D1527" s="251">
        <v>3135243</v>
      </c>
      <c r="E1527" s="251">
        <v>28950</v>
      </c>
      <c r="F1527" s="250">
        <v>0.99085100000000004</v>
      </c>
      <c r="G1527" s="250">
        <v>2.205311</v>
      </c>
      <c r="H1527" s="250">
        <v>2.0134280000000002</v>
      </c>
      <c r="I1527" s="250">
        <v>0.50020900000000001</v>
      </c>
      <c r="J1527" s="251">
        <v>16554</v>
      </c>
    </row>
    <row r="1528" spans="1:10" x14ac:dyDescent="0.2">
      <c r="A1528" s="249" t="s">
        <v>4451</v>
      </c>
      <c r="B1528" s="250">
        <v>1.3109109999999999</v>
      </c>
      <c r="C1528" s="251">
        <v>3154172</v>
      </c>
      <c r="D1528" s="251">
        <v>3124981</v>
      </c>
      <c r="E1528" s="251">
        <v>29191</v>
      </c>
      <c r="F1528" s="250">
        <v>0.99074499999999999</v>
      </c>
      <c r="G1528" s="250">
        <v>2.2103510000000002</v>
      </c>
      <c r="H1528" s="250">
        <v>1.9829349999999999</v>
      </c>
      <c r="I1528" s="250">
        <v>0.50035300000000005</v>
      </c>
      <c r="J1528" s="251">
        <v>16769</v>
      </c>
    </row>
    <row r="1529" spans="1:10" x14ac:dyDescent="0.2">
      <c r="A1529" s="249" t="s">
        <v>4456</v>
      </c>
      <c r="B1529" s="250">
        <v>1.3051619999999999</v>
      </c>
      <c r="C1529" s="251">
        <v>3166486</v>
      </c>
      <c r="D1529" s="251">
        <v>3137723</v>
      </c>
      <c r="E1529" s="251">
        <v>28763</v>
      </c>
      <c r="F1529" s="250">
        <v>0.99091600000000002</v>
      </c>
      <c r="G1529" s="250">
        <v>2.2083940000000002</v>
      </c>
      <c r="H1529" s="250">
        <v>2.0014609999999999</v>
      </c>
      <c r="I1529" s="250">
        <v>0.50046800000000002</v>
      </c>
      <c r="J1529" s="251">
        <v>16114</v>
      </c>
    </row>
    <row r="1530" spans="1:10" x14ac:dyDescent="0.2">
      <c r="A1530" s="249" t="s">
        <v>4463</v>
      </c>
      <c r="B1530" s="250">
        <v>1.230844</v>
      </c>
      <c r="C1530" s="251">
        <v>3136843</v>
      </c>
      <c r="D1530" s="251">
        <v>3107727</v>
      </c>
      <c r="E1530" s="251">
        <v>29116</v>
      </c>
      <c r="F1530" s="250">
        <v>0.99071799999999999</v>
      </c>
      <c r="G1530" s="250">
        <v>2.2124299999999999</v>
      </c>
      <c r="H1530" s="250">
        <v>2.0125190000000002</v>
      </c>
      <c r="I1530" s="250">
        <v>0.50050300000000003</v>
      </c>
      <c r="J1530" s="251">
        <v>16484</v>
      </c>
    </row>
    <row r="1531" spans="1:10" x14ac:dyDescent="0.2">
      <c r="A1531" s="249" t="s">
        <v>4464</v>
      </c>
      <c r="B1531" s="250">
        <v>1.2444949999999999</v>
      </c>
      <c r="C1531" s="251">
        <v>3136013</v>
      </c>
      <c r="D1531" s="251">
        <v>3106988</v>
      </c>
      <c r="E1531" s="251">
        <v>29025</v>
      </c>
      <c r="F1531" s="250">
        <v>0.99074499999999999</v>
      </c>
      <c r="G1531" s="250">
        <v>2.2097120000000001</v>
      </c>
      <c r="H1531" s="250">
        <v>1.9984500000000001</v>
      </c>
      <c r="I1531" s="250">
        <v>0.500363</v>
      </c>
      <c r="J1531" s="251">
        <v>16110</v>
      </c>
    </row>
    <row r="1532" spans="1:10" x14ac:dyDescent="0.2">
      <c r="A1532" s="249" t="s">
        <v>4465</v>
      </c>
      <c r="B1532" s="250">
        <v>1.32704</v>
      </c>
      <c r="C1532" s="251">
        <v>3176905</v>
      </c>
      <c r="D1532" s="251">
        <v>3147546</v>
      </c>
      <c r="E1532" s="251">
        <v>29359</v>
      </c>
      <c r="F1532" s="250">
        <v>0.99075899999999995</v>
      </c>
      <c r="G1532" s="250">
        <v>2.209918</v>
      </c>
      <c r="H1532" s="250">
        <v>2.009636</v>
      </c>
      <c r="I1532" s="250">
        <v>0.50055099999999997</v>
      </c>
      <c r="J1532" s="251">
        <v>16841</v>
      </c>
    </row>
    <row r="1533" spans="1:10" x14ac:dyDescent="0.2">
      <c r="A1533" s="249" t="s">
        <v>4466</v>
      </c>
      <c r="B1533" s="250">
        <v>1.2703880000000001</v>
      </c>
      <c r="C1533" s="251">
        <v>3151083</v>
      </c>
      <c r="D1533" s="251">
        <v>3121738</v>
      </c>
      <c r="E1533" s="251">
        <v>29345</v>
      </c>
      <c r="F1533" s="250">
        <v>0.99068699999999998</v>
      </c>
      <c r="G1533" s="250">
        <v>2.2112449999999999</v>
      </c>
      <c r="H1533" s="250">
        <v>2.0091260000000002</v>
      </c>
      <c r="I1533" s="250">
        <v>0.500386</v>
      </c>
      <c r="J1533" s="251">
        <v>16265</v>
      </c>
    </row>
    <row r="1534" spans="1:10" x14ac:dyDescent="0.2">
      <c r="A1534" s="249" t="s">
        <v>4473</v>
      </c>
      <c r="B1534" s="250">
        <v>1.286206</v>
      </c>
      <c r="C1534" s="251">
        <v>3161114</v>
      </c>
      <c r="D1534" s="251">
        <v>3131898</v>
      </c>
      <c r="E1534" s="251">
        <v>29216</v>
      </c>
      <c r="F1534" s="250">
        <v>0.99075800000000003</v>
      </c>
      <c r="G1534" s="250">
        <v>2.210083</v>
      </c>
      <c r="H1534" s="250">
        <v>2.0234920000000001</v>
      </c>
      <c r="I1534" s="250">
        <v>0.50051400000000001</v>
      </c>
      <c r="J1534" s="251">
        <v>16679</v>
      </c>
    </row>
    <row r="1535" spans="1:10" x14ac:dyDescent="0.2">
      <c r="A1535" s="249" t="s">
        <v>4479</v>
      </c>
      <c r="B1535" s="250">
        <v>1.2505459999999999</v>
      </c>
      <c r="C1535" s="251">
        <v>3149421</v>
      </c>
      <c r="D1535" s="251">
        <v>3119907</v>
      </c>
      <c r="E1535" s="251">
        <v>29514</v>
      </c>
      <c r="F1535" s="250">
        <v>0.99062899999999998</v>
      </c>
      <c r="G1535" s="250">
        <v>2.210197</v>
      </c>
      <c r="H1535" s="250">
        <v>2.0199530000000001</v>
      </c>
      <c r="I1535" s="250">
        <v>0.50036999999999998</v>
      </c>
      <c r="J1535" s="251">
        <v>16666</v>
      </c>
    </row>
    <row r="1536" spans="1:10" x14ac:dyDescent="0.2">
      <c r="A1536" s="249" t="s">
        <v>4486</v>
      </c>
      <c r="B1536" s="250">
        <v>1.274248</v>
      </c>
      <c r="C1536" s="251">
        <v>3152849</v>
      </c>
      <c r="D1536" s="251">
        <v>3123091</v>
      </c>
      <c r="E1536" s="251">
        <v>29758</v>
      </c>
      <c r="F1536" s="250">
        <v>0.99056200000000005</v>
      </c>
      <c r="G1536" s="250">
        <v>2.2094480000000001</v>
      </c>
      <c r="H1536" s="250">
        <v>2.0374599999999998</v>
      </c>
      <c r="I1536" s="250">
        <v>0.50046800000000002</v>
      </c>
      <c r="J1536" s="251">
        <v>16501</v>
      </c>
    </row>
    <row r="1537" spans="1:10" x14ac:dyDescent="0.2">
      <c r="A1537" s="249" t="s">
        <v>4490</v>
      </c>
      <c r="B1537" s="250">
        <v>1.2716730000000001</v>
      </c>
      <c r="C1537" s="251">
        <v>3148732</v>
      </c>
      <c r="D1537" s="251">
        <v>3119555</v>
      </c>
      <c r="E1537" s="251">
        <v>29177</v>
      </c>
      <c r="F1537" s="250">
        <v>0.990734</v>
      </c>
      <c r="G1537" s="250">
        <v>2.2090360000000002</v>
      </c>
      <c r="H1537" s="250">
        <v>1.9552309999999999</v>
      </c>
      <c r="I1537" s="250">
        <v>0.500386</v>
      </c>
      <c r="J1537" s="251">
        <v>16335</v>
      </c>
    </row>
    <row r="1538" spans="1:10" x14ac:dyDescent="0.2">
      <c r="A1538" s="249" t="s">
        <v>4491</v>
      </c>
      <c r="B1538" s="250">
        <v>1.240686</v>
      </c>
      <c r="C1538" s="251">
        <v>3133422</v>
      </c>
      <c r="D1538" s="251">
        <v>3104297</v>
      </c>
      <c r="E1538" s="251">
        <v>29125</v>
      </c>
      <c r="F1538" s="250">
        <v>0.99070499999999995</v>
      </c>
      <c r="G1538" s="250">
        <v>2.2102650000000001</v>
      </c>
      <c r="H1538" s="250">
        <v>1.9960910000000001</v>
      </c>
      <c r="I1538" s="250">
        <v>0.50028099999999998</v>
      </c>
      <c r="J1538" s="251">
        <v>16343</v>
      </c>
    </row>
    <row r="1539" spans="1:10" x14ac:dyDescent="0.2">
      <c r="A1539" s="249" t="s">
        <v>4492</v>
      </c>
      <c r="B1539" s="250">
        <v>1.2627930000000001</v>
      </c>
      <c r="C1539" s="251">
        <v>3139917</v>
      </c>
      <c r="D1539" s="251">
        <v>3110597</v>
      </c>
      <c r="E1539" s="251">
        <v>29320</v>
      </c>
      <c r="F1539" s="250">
        <v>0.99066200000000004</v>
      </c>
      <c r="G1539" s="250">
        <v>2.2077100000000001</v>
      </c>
      <c r="H1539" s="250">
        <v>2.0090309999999998</v>
      </c>
      <c r="I1539" s="250">
        <v>0.50049100000000002</v>
      </c>
      <c r="J1539" s="251">
        <v>16441</v>
      </c>
    </row>
    <row r="1540" spans="1:10" x14ac:dyDescent="0.2">
      <c r="A1540" s="249" t="s">
        <v>4493</v>
      </c>
      <c r="B1540" s="250">
        <v>1.2615080000000001</v>
      </c>
      <c r="C1540" s="251">
        <v>3143557</v>
      </c>
      <c r="D1540" s="251">
        <v>3114430</v>
      </c>
      <c r="E1540" s="251">
        <v>29127</v>
      </c>
      <c r="F1540" s="250">
        <v>0.990734</v>
      </c>
      <c r="G1540" s="250">
        <v>2.2109179999999999</v>
      </c>
      <c r="H1540" s="250">
        <v>2.0130340000000002</v>
      </c>
      <c r="I1540" s="250">
        <v>0.50039999999999996</v>
      </c>
      <c r="J1540" s="251">
        <v>16310</v>
      </c>
    </row>
    <row r="1541" spans="1:10" x14ac:dyDescent="0.2">
      <c r="A1541" s="249" t="s">
        <v>4494</v>
      </c>
      <c r="B1541" s="250">
        <v>1.3203450000000001</v>
      </c>
      <c r="C1541" s="251">
        <v>3161719</v>
      </c>
      <c r="D1541" s="251">
        <v>3133119</v>
      </c>
      <c r="E1541" s="251">
        <v>28600</v>
      </c>
      <c r="F1541" s="250">
        <v>0.990954</v>
      </c>
      <c r="G1541" s="250">
        <v>2.2098599999999999</v>
      </c>
      <c r="H1541" s="250">
        <v>1.9847630000000001</v>
      </c>
      <c r="I1541" s="250">
        <v>0.500363</v>
      </c>
      <c r="J1541" s="251">
        <v>16267</v>
      </c>
    </row>
    <row r="1542" spans="1:10" x14ac:dyDescent="0.2">
      <c r="A1542" s="249" t="s">
        <v>4495</v>
      </c>
      <c r="B1542" s="250">
        <v>1.2419070000000001</v>
      </c>
      <c r="C1542" s="251">
        <v>3140761</v>
      </c>
      <c r="D1542" s="251">
        <v>3111838</v>
      </c>
      <c r="E1542" s="251">
        <v>28923</v>
      </c>
      <c r="F1542" s="250">
        <v>0.99079099999999998</v>
      </c>
      <c r="G1542" s="250">
        <v>2.2117230000000001</v>
      </c>
      <c r="H1542" s="250">
        <v>1.9471160000000001</v>
      </c>
      <c r="I1542" s="250">
        <v>0.50033899999999998</v>
      </c>
      <c r="J1542" s="251">
        <v>16028</v>
      </c>
    </row>
    <row r="1543" spans="1:10" x14ac:dyDescent="0.2">
      <c r="A1543" s="249" t="s">
        <v>4496</v>
      </c>
      <c r="B1543" s="250">
        <v>1.2520420000000001</v>
      </c>
      <c r="C1543" s="251">
        <v>3129723</v>
      </c>
      <c r="D1543" s="251">
        <v>3100300</v>
      </c>
      <c r="E1543" s="251">
        <v>29423</v>
      </c>
      <c r="F1543" s="250">
        <v>0.99059900000000001</v>
      </c>
      <c r="G1543" s="250">
        <v>2.2111260000000001</v>
      </c>
      <c r="H1543" s="250">
        <v>1.963041</v>
      </c>
      <c r="I1543" s="250">
        <v>0.50057099999999999</v>
      </c>
      <c r="J1543" s="251">
        <v>16523</v>
      </c>
    </row>
    <row r="1544" spans="1:10" x14ac:dyDescent="0.2">
      <c r="A1544" s="249" t="s">
        <v>4497</v>
      </c>
      <c r="B1544" s="250">
        <v>1.263228</v>
      </c>
      <c r="C1544" s="251">
        <v>3141399</v>
      </c>
      <c r="D1544" s="251">
        <v>3111816</v>
      </c>
      <c r="E1544" s="251">
        <v>29583</v>
      </c>
      <c r="F1544" s="250">
        <v>0.99058299999999999</v>
      </c>
      <c r="G1544" s="250">
        <v>2.2087620000000001</v>
      </c>
      <c r="H1544" s="250">
        <v>1.98607</v>
      </c>
      <c r="I1544" s="250">
        <v>0.50050799999999995</v>
      </c>
      <c r="J1544" s="251">
        <v>16463</v>
      </c>
    </row>
    <row r="1545" spans="1:10" x14ac:dyDescent="0.2">
      <c r="A1545" s="249" t="s">
        <v>4498</v>
      </c>
      <c r="B1545" s="250">
        <v>1.2322690000000001</v>
      </c>
      <c r="C1545" s="251">
        <v>3139001</v>
      </c>
      <c r="D1545" s="251">
        <v>3109858</v>
      </c>
      <c r="E1545" s="251">
        <v>29143</v>
      </c>
      <c r="F1545" s="250">
        <v>0.99071600000000004</v>
      </c>
      <c r="G1545" s="250">
        <v>2.2100240000000002</v>
      </c>
      <c r="H1545" s="250">
        <v>1.9595819999999999</v>
      </c>
      <c r="I1545" s="250">
        <v>0.50042500000000001</v>
      </c>
      <c r="J1545" s="251">
        <v>16355</v>
      </c>
    </row>
    <row r="1546" spans="1:10" x14ac:dyDescent="0.2">
      <c r="A1546" s="249" t="s">
        <v>4507</v>
      </c>
      <c r="B1546" s="250">
        <v>1.329237</v>
      </c>
      <c r="C1546" s="251">
        <v>3179755</v>
      </c>
      <c r="D1546" s="251">
        <v>3150018</v>
      </c>
      <c r="E1546" s="251">
        <v>29737</v>
      </c>
      <c r="F1546" s="250">
        <v>0.99064799999999997</v>
      </c>
      <c r="G1546" s="250">
        <v>2.2067000000000001</v>
      </c>
      <c r="H1546" s="250">
        <v>2.018678</v>
      </c>
      <c r="I1546" s="250">
        <v>0.50043000000000004</v>
      </c>
      <c r="J1546" s="251">
        <v>16618</v>
      </c>
    </row>
    <row r="1547" spans="1:10" x14ac:dyDescent="0.2">
      <c r="A1547" s="249" t="s">
        <v>4509</v>
      </c>
      <c r="B1547" s="250">
        <v>1.2704580000000001</v>
      </c>
      <c r="C1547" s="251">
        <v>3145059</v>
      </c>
      <c r="D1547" s="251">
        <v>3115813</v>
      </c>
      <c r="E1547" s="251">
        <v>29246</v>
      </c>
      <c r="F1547" s="250">
        <v>0.99070100000000005</v>
      </c>
      <c r="G1547" s="250">
        <v>2.2099980000000001</v>
      </c>
      <c r="H1547" s="250">
        <v>2.0219049999999998</v>
      </c>
      <c r="I1547" s="250">
        <v>0.50042699999999996</v>
      </c>
      <c r="J1547" s="251">
        <v>15998</v>
      </c>
    </row>
    <row r="1548" spans="1:10" x14ac:dyDescent="0.2">
      <c r="A1548" s="249" t="s">
        <v>4514</v>
      </c>
      <c r="B1548" s="250">
        <v>1.2879529999999999</v>
      </c>
      <c r="C1548" s="251">
        <v>3160604</v>
      </c>
      <c r="D1548" s="251">
        <v>3131102</v>
      </c>
      <c r="E1548" s="251">
        <v>29502</v>
      </c>
      <c r="F1548" s="250">
        <v>0.99066600000000005</v>
      </c>
      <c r="G1548" s="250">
        <v>2.210547</v>
      </c>
      <c r="H1548" s="250">
        <v>1.9942150000000001</v>
      </c>
      <c r="I1548" s="250">
        <v>0.50048499999999996</v>
      </c>
      <c r="J1548" s="251">
        <v>16213</v>
      </c>
    </row>
    <row r="1549" spans="1:10" x14ac:dyDescent="0.2">
      <c r="A1549" s="249" t="s">
        <v>4515</v>
      </c>
      <c r="B1549" s="250">
        <v>1.29139</v>
      </c>
      <c r="C1549" s="251">
        <v>3158865</v>
      </c>
      <c r="D1549" s="251">
        <v>3130037</v>
      </c>
      <c r="E1549" s="251">
        <v>28828</v>
      </c>
      <c r="F1549" s="250">
        <v>0.99087400000000003</v>
      </c>
      <c r="G1549" s="250">
        <v>2.2096589999999998</v>
      </c>
      <c r="H1549" s="250">
        <v>1.9944949999999999</v>
      </c>
      <c r="I1549" s="250">
        <v>0.50051800000000002</v>
      </c>
      <c r="J1549" s="251">
        <v>16328</v>
      </c>
    </row>
    <row r="1550" spans="1:10" x14ac:dyDescent="0.2">
      <c r="A1550" s="249" t="s">
        <v>4516</v>
      </c>
      <c r="B1550" s="250">
        <v>1.309302</v>
      </c>
      <c r="C1550" s="251">
        <v>3158799</v>
      </c>
      <c r="D1550" s="251">
        <v>3129329</v>
      </c>
      <c r="E1550" s="251">
        <v>29470</v>
      </c>
      <c r="F1550" s="250">
        <v>0.99067099999999997</v>
      </c>
      <c r="G1550" s="250">
        <v>2.2093539999999998</v>
      </c>
      <c r="H1550" s="250">
        <v>2.0007130000000002</v>
      </c>
      <c r="I1550" s="250">
        <v>0.50020799999999999</v>
      </c>
      <c r="J1550" s="251">
        <v>16630</v>
      </c>
    </row>
    <row r="1551" spans="1:10" x14ac:dyDescent="0.2">
      <c r="A1551" s="249" t="s">
        <v>4517</v>
      </c>
      <c r="B1551" s="250">
        <v>1.297256</v>
      </c>
      <c r="C1551" s="251">
        <v>3173097</v>
      </c>
      <c r="D1551" s="251">
        <v>3143889</v>
      </c>
      <c r="E1551" s="251">
        <v>29208</v>
      </c>
      <c r="F1551" s="250">
        <v>0.99079499999999998</v>
      </c>
      <c r="G1551" s="250">
        <v>2.2106319999999999</v>
      </c>
      <c r="H1551" s="250">
        <v>1.9428719999999999</v>
      </c>
      <c r="I1551" s="250">
        <v>0.50047900000000001</v>
      </c>
      <c r="J1551" s="251">
        <v>16609</v>
      </c>
    </row>
    <row r="1552" spans="1:10" x14ac:dyDescent="0.2">
      <c r="A1552" s="249" t="s">
        <v>4518</v>
      </c>
      <c r="B1552" s="250">
        <v>1.291239</v>
      </c>
      <c r="C1552" s="251">
        <v>3153838</v>
      </c>
      <c r="D1552" s="251">
        <v>3124498</v>
      </c>
      <c r="E1552" s="251">
        <v>29340</v>
      </c>
      <c r="F1552" s="250">
        <v>0.99069700000000005</v>
      </c>
      <c r="G1552" s="250">
        <v>2.2081900000000001</v>
      </c>
      <c r="H1552" s="250">
        <v>1.962439</v>
      </c>
      <c r="I1552" s="250">
        <v>0.50045700000000004</v>
      </c>
      <c r="J1552" s="251">
        <v>16075</v>
      </c>
    </row>
    <row r="1553" spans="1:10" x14ac:dyDescent="0.2">
      <c r="A1553" s="249" t="s">
        <v>4519</v>
      </c>
      <c r="B1553" s="250">
        <v>1.320298</v>
      </c>
      <c r="C1553" s="251">
        <v>3165281</v>
      </c>
      <c r="D1553" s="251">
        <v>3135391</v>
      </c>
      <c r="E1553" s="251">
        <v>29890</v>
      </c>
      <c r="F1553" s="250">
        <v>0.99055700000000002</v>
      </c>
      <c r="G1553" s="250">
        <v>2.2107640000000002</v>
      </c>
      <c r="H1553" s="250">
        <v>1.998596</v>
      </c>
      <c r="I1553" s="250">
        <v>0.50035799999999997</v>
      </c>
      <c r="J1553" s="251">
        <v>16568</v>
      </c>
    </row>
    <row r="1554" spans="1:10" x14ac:dyDescent="0.2">
      <c r="A1554" s="249" t="s">
        <v>4520</v>
      </c>
      <c r="B1554" s="250">
        <v>1.310648</v>
      </c>
      <c r="C1554" s="251">
        <v>3170316</v>
      </c>
      <c r="D1554" s="251">
        <v>3140818</v>
      </c>
      <c r="E1554" s="251">
        <v>29498</v>
      </c>
      <c r="F1554" s="250">
        <v>0.99069600000000002</v>
      </c>
      <c r="G1554" s="250">
        <v>2.2059890000000002</v>
      </c>
      <c r="H1554" s="250">
        <v>2.000203</v>
      </c>
      <c r="I1554" s="250">
        <v>0.50055400000000005</v>
      </c>
      <c r="J1554" s="251">
        <v>16890</v>
      </c>
    </row>
    <row r="1555" spans="1:10" x14ac:dyDescent="0.2">
      <c r="A1555" s="249" t="s">
        <v>4521</v>
      </c>
      <c r="B1555" s="250">
        <v>1.3037700000000001</v>
      </c>
      <c r="C1555" s="251">
        <v>3169780</v>
      </c>
      <c r="D1555" s="251">
        <v>3140375</v>
      </c>
      <c r="E1555" s="251">
        <v>29405</v>
      </c>
      <c r="F1555" s="250">
        <v>0.99072300000000002</v>
      </c>
      <c r="G1555" s="250">
        <v>2.2076199999999999</v>
      </c>
      <c r="H1555" s="250">
        <v>1.9913529999999999</v>
      </c>
      <c r="I1555" s="250">
        <v>0.50016899999999997</v>
      </c>
      <c r="J1555" s="251">
        <v>16440</v>
      </c>
    </row>
    <row r="1556" spans="1:10" x14ac:dyDescent="0.2">
      <c r="A1556" s="249" t="s">
        <v>4523</v>
      </c>
      <c r="B1556" s="250">
        <v>1.3277559999999999</v>
      </c>
      <c r="C1556" s="251">
        <v>3167988</v>
      </c>
      <c r="D1556" s="251">
        <v>3139122</v>
      </c>
      <c r="E1556" s="251">
        <v>28866</v>
      </c>
      <c r="F1556" s="250">
        <v>0.99088799999999999</v>
      </c>
      <c r="G1556" s="250">
        <v>2.2102940000000002</v>
      </c>
      <c r="H1556" s="250">
        <v>1.963047</v>
      </c>
      <c r="I1556" s="250">
        <v>0.50046999999999997</v>
      </c>
      <c r="J1556" s="251">
        <v>16124</v>
      </c>
    </row>
    <row r="1557" spans="1:10" x14ac:dyDescent="0.2">
      <c r="A1557" s="249" t="s">
        <v>4528</v>
      </c>
      <c r="B1557" s="250">
        <v>1.2733989999999999</v>
      </c>
      <c r="C1557" s="251">
        <v>3149560</v>
      </c>
      <c r="D1557" s="251">
        <v>3120265</v>
      </c>
      <c r="E1557" s="251">
        <v>29295</v>
      </c>
      <c r="F1557" s="250">
        <v>0.990699</v>
      </c>
      <c r="G1557" s="250">
        <v>2.2099540000000002</v>
      </c>
      <c r="H1557" s="250">
        <v>1.9750179999999999</v>
      </c>
      <c r="I1557" s="250">
        <v>0.50049500000000002</v>
      </c>
      <c r="J1557" s="251">
        <v>16296</v>
      </c>
    </row>
    <row r="1558" spans="1:10" x14ac:dyDescent="0.2">
      <c r="A1558" s="249" t="s">
        <v>4532</v>
      </c>
      <c r="B1558" s="250">
        <v>1.2951999999999999</v>
      </c>
      <c r="C1558" s="251">
        <v>3143517</v>
      </c>
      <c r="D1558" s="251">
        <v>3114000</v>
      </c>
      <c r="E1558" s="251">
        <v>29517</v>
      </c>
      <c r="F1558" s="250">
        <v>0.99060999999999999</v>
      </c>
      <c r="G1558" s="250">
        <v>2.2107929999999998</v>
      </c>
      <c r="H1558" s="250">
        <v>2.0110169999999998</v>
      </c>
      <c r="I1558" s="250">
        <v>0.50034500000000004</v>
      </c>
      <c r="J1558" s="251">
        <v>17074</v>
      </c>
    </row>
    <row r="1559" spans="1:10" x14ac:dyDescent="0.2">
      <c r="A1559" s="249" t="s">
        <v>4540</v>
      </c>
      <c r="B1559" s="250">
        <v>1.247509</v>
      </c>
      <c r="C1559" s="251">
        <v>3132050</v>
      </c>
      <c r="D1559" s="251">
        <v>3102566</v>
      </c>
      <c r="E1559" s="251">
        <v>29484</v>
      </c>
      <c r="F1559" s="250">
        <v>0.99058599999999997</v>
      </c>
      <c r="G1559" s="250">
        <v>2.2111710000000002</v>
      </c>
      <c r="H1559" s="250">
        <v>1.9805900000000001</v>
      </c>
      <c r="I1559" s="250">
        <v>0.50073999999999996</v>
      </c>
      <c r="J1559" s="251">
        <v>16944</v>
      </c>
    </row>
    <row r="1560" spans="1:10" x14ac:dyDescent="0.2">
      <c r="A1560" s="249" t="s">
        <v>4541</v>
      </c>
      <c r="B1560" s="250">
        <v>1.242793</v>
      </c>
      <c r="C1560" s="251">
        <v>3145853</v>
      </c>
      <c r="D1560" s="251">
        <v>3116286</v>
      </c>
      <c r="E1560" s="251">
        <v>29567</v>
      </c>
      <c r="F1560" s="250">
        <v>0.99060099999999995</v>
      </c>
      <c r="G1560" s="250">
        <v>2.2115170000000002</v>
      </c>
      <c r="H1560" s="250">
        <v>1.9733510000000001</v>
      </c>
      <c r="I1560" s="250">
        <v>0.50046599999999997</v>
      </c>
      <c r="J1560" s="251">
        <v>16681</v>
      </c>
    </row>
    <row r="1561" spans="1:10" x14ac:dyDescent="0.2">
      <c r="A1561" s="249" t="s">
        <v>4542</v>
      </c>
      <c r="B1561" s="250">
        <v>1.2985869999999999</v>
      </c>
      <c r="C1561" s="251">
        <v>3153917</v>
      </c>
      <c r="D1561" s="251">
        <v>3124774</v>
      </c>
      <c r="E1561" s="251">
        <v>29143</v>
      </c>
      <c r="F1561" s="250">
        <v>0.99075999999999997</v>
      </c>
      <c r="G1561" s="250">
        <v>2.2074029999999998</v>
      </c>
      <c r="H1561" s="250">
        <v>2.0153129999999999</v>
      </c>
      <c r="I1561" s="250">
        <v>0.50044</v>
      </c>
      <c r="J1561" s="251">
        <v>16641</v>
      </c>
    </row>
    <row r="1562" spans="1:10" x14ac:dyDescent="0.2">
      <c r="A1562" s="249" t="s">
        <v>4543</v>
      </c>
      <c r="B1562" s="250">
        <v>1.2353289999999999</v>
      </c>
      <c r="C1562" s="251">
        <v>3132340</v>
      </c>
      <c r="D1562" s="251">
        <v>3102832</v>
      </c>
      <c r="E1562" s="251">
        <v>29508</v>
      </c>
      <c r="F1562" s="250">
        <v>0.99058000000000002</v>
      </c>
      <c r="G1562" s="250">
        <v>2.2100080000000002</v>
      </c>
      <c r="H1562" s="250">
        <v>1.9806060000000001</v>
      </c>
      <c r="I1562" s="250">
        <v>0.50048800000000004</v>
      </c>
      <c r="J1562" s="251">
        <v>16385</v>
      </c>
    </row>
    <row r="1563" spans="1:10" x14ac:dyDescent="0.2">
      <c r="A1563" s="249" t="s">
        <v>4544</v>
      </c>
      <c r="B1563" s="250">
        <v>1.260022</v>
      </c>
      <c r="C1563" s="251">
        <v>3143322</v>
      </c>
      <c r="D1563" s="251">
        <v>3113665</v>
      </c>
      <c r="E1563" s="251">
        <v>29657</v>
      </c>
      <c r="F1563" s="250">
        <v>0.99056500000000003</v>
      </c>
      <c r="G1563" s="250">
        <v>2.2106849999999998</v>
      </c>
      <c r="H1563" s="250">
        <v>1.969263</v>
      </c>
      <c r="I1563" s="250">
        <v>0.50039800000000001</v>
      </c>
      <c r="J1563" s="251">
        <v>16657</v>
      </c>
    </row>
    <row r="1564" spans="1:10" x14ac:dyDescent="0.2">
      <c r="A1564" s="249" t="s">
        <v>4545</v>
      </c>
      <c r="B1564" s="250">
        <v>1.3152239999999999</v>
      </c>
      <c r="C1564" s="251">
        <v>3172260</v>
      </c>
      <c r="D1564" s="251">
        <v>3142804</v>
      </c>
      <c r="E1564" s="251">
        <v>29456</v>
      </c>
      <c r="F1564" s="250">
        <v>0.99071399999999998</v>
      </c>
      <c r="G1564" s="250">
        <v>2.2072210000000001</v>
      </c>
      <c r="H1564" s="250">
        <v>1.9538709999999999</v>
      </c>
      <c r="I1564" s="250">
        <v>0.50065099999999996</v>
      </c>
      <c r="J1564" s="251">
        <v>16775</v>
      </c>
    </row>
    <row r="1565" spans="1:10" x14ac:dyDescent="0.2">
      <c r="A1565" s="249" t="s">
        <v>4546</v>
      </c>
      <c r="B1565" s="250">
        <v>1.311296</v>
      </c>
      <c r="C1565" s="251">
        <v>3169601</v>
      </c>
      <c r="D1565" s="251">
        <v>3139983</v>
      </c>
      <c r="E1565" s="251">
        <v>29618</v>
      </c>
      <c r="F1565" s="250">
        <v>0.99065599999999998</v>
      </c>
      <c r="G1565" s="250">
        <v>2.2075830000000001</v>
      </c>
      <c r="H1565" s="250">
        <v>2.0142479999999998</v>
      </c>
      <c r="I1565" s="250">
        <v>0.50047399999999997</v>
      </c>
      <c r="J1565" s="251">
        <v>16569</v>
      </c>
    </row>
    <row r="1566" spans="1:10" x14ac:dyDescent="0.2">
      <c r="A1566" s="249" t="s">
        <v>4547</v>
      </c>
      <c r="B1566" s="250">
        <v>1.22811</v>
      </c>
      <c r="C1566" s="251">
        <v>3128365</v>
      </c>
      <c r="D1566" s="251">
        <v>3099382</v>
      </c>
      <c r="E1566" s="251">
        <v>28983</v>
      </c>
      <c r="F1566" s="250">
        <v>0.99073500000000003</v>
      </c>
      <c r="G1566" s="250">
        <v>2.2116180000000001</v>
      </c>
      <c r="H1566" s="250">
        <v>1.978726</v>
      </c>
      <c r="I1566" s="250">
        <v>0.50045700000000004</v>
      </c>
      <c r="J1566" s="251">
        <v>16491</v>
      </c>
    </row>
    <row r="1567" spans="1:10" x14ac:dyDescent="0.2">
      <c r="A1567" s="249" t="s">
        <v>4549</v>
      </c>
      <c r="B1567" s="250">
        <v>1.289685</v>
      </c>
      <c r="C1567" s="251">
        <v>3164162</v>
      </c>
      <c r="D1567" s="251">
        <v>3134871</v>
      </c>
      <c r="E1567" s="251">
        <v>29291</v>
      </c>
      <c r="F1567" s="250">
        <v>0.99074300000000004</v>
      </c>
      <c r="G1567" s="250">
        <v>2.212205</v>
      </c>
      <c r="H1567" s="250">
        <v>1.962278</v>
      </c>
      <c r="I1567" s="250">
        <v>0.50049299999999997</v>
      </c>
      <c r="J1567" s="251">
        <v>16475</v>
      </c>
    </row>
    <row r="1568" spans="1:10" x14ac:dyDescent="0.2">
      <c r="A1568" s="249" t="s">
        <v>4553</v>
      </c>
      <c r="B1568" s="250">
        <v>1.2519290000000001</v>
      </c>
      <c r="C1568" s="251">
        <v>3142738</v>
      </c>
      <c r="D1568" s="251">
        <v>3113253</v>
      </c>
      <c r="E1568" s="251">
        <v>29485</v>
      </c>
      <c r="F1568" s="250">
        <v>0.990618</v>
      </c>
      <c r="G1568" s="250">
        <v>2.20817</v>
      </c>
      <c r="H1568" s="250">
        <v>1.987033</v>
      </c>
      <c r="I1568" s="250">
        <v>0.50051900000000005</v>
      </c>
      <c r="J1568" s="251">
        <v>16390</v>
      </c>
    </row>
    <row r="1569" spans="1:10" x14ac:dyDescent="0.2">
      <c r="A1569" s="249" t="s">
        <v>4561</v>
      </c>
      <c r="B1569" s="250">
        <v>1.246858</v>
      </c>
      <c r="C1569" s="251">
        <v>3137800</v>
      </c>
      <c r="D1569" s="251">
        <v>3108442</v>
      </c>
      <c r="E1569" s="251">
        <v>29358</v>
      </c>
      <c r="F1569" s="250">
        <v>0.99064399999999997</v>
      </c>
      <c r="G1569" s="250">
        <v>2.2079</v>
      </c>
      <c r="H1569" s="250">
        <v>1.951443</v>
      </c>
      <c r="I1569" s="250">
        <v>0.50037500000000001</v>
      </c>
      <c r="J1569" s="251">
        <v>16088</v>
      </c>
    </row>
    <row r="1570" spans="1:10" x14ac:dyDescent="0.2">
      <c r="A1570" s="249" t="s">
        <v>4567</v>
      </c>
      <c r="B1570" s="250">
        <v>1.3078890000000001</v>
      </c>
      <c r="C1570" s="251">
        <v>3154494</v>
      </c>
      <c r="D1570" s="251">
        <v>3125285</v>
      </c>
      <c r="E1570" s="251">
        <v>29209</v>
      </c>
      <c r="F1570" s="250">
        <v>0.99074099999999998</v>
      </c>
      <c r="G1570" s="250">
        <v>2.2131219999999998</v>
      </c>
      <c r="H1570" s="250">
        <v>2.0159009999999999</v>
      </c>
      <c r="I1570" s="250">
        <v>0.50029699999999999</v>
      </c>
      <c r="J1570" s="251">
        <v>16540</v>
      </c>
    </row>
    <row r="1571" spans="1:10" x14ac:dyDescent="0.2">
      <c r="A1571" s="249" t="s">
        <v>4572</v>
      </c>
      <c r="B1571" s="250">
        <v>1.25482</v>
      </c>
      <c r="C1571" s="251">
        <v>3144924</v>
      </c>
      <c r="D1571" s="251">
        <v>3115995</v>
      </c>
      <c r="E1571" s="251">
        <v>28929</v>
      </c>
      <c r="F1571" s="250">
        <v>0.99080100000000004</v>
      </c>
      <c r="G1571" s="250">
        <v>2.208126</v>
      </c>
      <c r="H1571" s="250">
        <v>1.973176</v>
      </c>
      <c r="I1571" s="250">
        <v>0.50046999999999997</v>
      </c>
      <c r="J1571" s="251">
        <v>16182</v>
      </c>
    </row>
    <row r="1572" spans="1:10" x14ac:dyDescent="0.2">
      <c r="A1572" s="249" t="s">
        <v>4576</v>
      </c>
      <c r="B1572" s="250">
        <v>1.3013619999999999</v>
      </c>
      <c r="C1572" s="251">
        <v>3155031</v>
      </c>
      <c r="D1572" s="251">
        <v>3125928</v>
      </c>
      <c r="E1572" s="251">
        <v>29103</v>
      </c>
      <c r="F1572" s="250">
        <v>0.99077599999999999</v>
      </c>
      <c r="G1572" s="250">
        <v>2.2113269999999998</v>
      </c>
      <c r="H1572" s="250">
        <v>2.0139809999999998</v>
      </c>
      <c r="I1572" s="250">
        <v>0.50037600000000004</v>
      </c>
      <c r="J1572" s="251">
        <v>16657</v>
      </c>
    </row>
    <row r="1573" spans="1:10" x14ac:dyDescent="0.2">
      <c r="A1573" s="249" t="s">
        <v>4578</v>
      </c>
      <c r="B1573" s="250">
        <v>1.2581519999999999</v>
      </c>
      <c r="C1573" s="251">
        <v>3134654</v>
      </c>
      <c r="D1573" s="251">
        <v>3105195</v>
      </c>
      <c r="E1573" s="251">
        <v>29459</v>
      </c>
      <c r="F1573" s="250">
        <v>0.99060199999999998</v>
      </c>
      <c r="G1573" s="250">
        <v>2.207694</v>
      </c>
      <c r="H1573" s="250">
        <v>2.0124759999999999</v>
      </c>
      <c r="I1573" s="250">
        <v>0.50050300000000003</v>
      </c>
      <c r="J1573" s="251">
        <v>16364</v>
      </c>
    </row>
    <row r="1574" spans="1:10" x14ac:dyDescent="0.2">
      <c r="A1574" s="249" t="s">
        <v>4585</v>
      </c>
      <c r="B1574" s="250">
        <v>1.2972969999999999</v>
      </c>
      <c r="C1574" s="251">
        <v>3162105</v>
      </c>
      <c r="D1574" s="251">
        <v>3132862</v>
      </c>
      <c r="E1574" s="251">
        <v>29243</v>
      </c>
      <c r="F1574" s="250">
        <v>0.99075199999999997</v>
      </c>
      <c r="G1574" s="250">
        <v>2.2081409999999999</v>
      </c>
      <c r="H1574" s="250">
        <v>1.9839800000000001</v>
      </c>
      <c r="I1574" s="250">
        <v>0.50045799999999996</v>
      </c>
      <c r="J1574" s="251">
        <v>16488</v>
      </c>
    </row>
    <row r="1575" spans="1:10" x14ac:dyDescent="0.2">
      <c r="A1575" s="249" t="s">
        <v>4593</v>
      </c>
      <c r="B1575" s="250">
        <v>1.317277</v>
      </c>
      <c r="C1575" s="251">
        <v>3171588</v>
      </c>
      <c r="D1575" s="251">
        <v>3142110</v>
      </c>
      <c r="E1575" s="251">
        <v>29478</v>
      </c>
      <c r="F1575" s="250">
        <v>0.99070599999999998</v>
      </c>
      <c r="G1575" s="250">
        <v>2.205597</v>
      </c>
      <c r="H1575" s="250">
        <v>1.9957320000000001</v>
      </c>
      <c r="I1575" s="250">
        <v>0.50048199999999998</v>
      </c>
      <c r="J1575" s="251">
        <v>16562</v>
      </c>
    </row>
    <row r="1576" spans="1:10" x14ac:dyDescent="0.2">
      <c r="A1576" s="249" t="s">
        <v>4600</v>
      </c>
      <c r="B1576" s="250">
        <v>1.2480500000000001</v>
      </c>
      <c r="C1576" s="251">
        <v>3147175</v>
      </c>
      <c r="D1576" s="251">
        <v>3117342</v>
      </c>
      <c r="E1576" s="251">
        <v>29833</v>
      </c>
      <c r="F1576" s="250">
        <v>0.99052099999999998</v>
      </c>
      <c r="G1576" s="250">
        <v>2.2121879999999998</v>
      </c>
      <c r="H1576" s="250">
        <v>2.0031210000000002</v>
      </c>
      <c r="I1576" s="250">
        <v>0.50037200000000004</v>
      </c>
      <c r="J1576" s="251">
        <v>16391</v>
      </c>
    </row>
    <row r="1577" spans="1:10" x14ac:dyDescent="0.2">
      <c r="A1577" s="249" t="s">
        <v>4607</v>
      </c>
      <c r="B1577" s="250">
        <v>1.31938</v>
      </c>
      <c r="C1577" s="251">
        <v>3153585</v>
      </c>
      <c r="D1577" s="251">
        <v>3124118</v>
      </c>
      <c r="E1577" s="251">
        <v>29467</v>
      </c>
      <c r="F1577" s="250">
        <v>0.99065599999999998</v>
      </c>
      <c r="G1577" s="250">
        <v>2.2122790000000001</v>
      </c>
      <c r="H1577" s="250">
        <v>1.9686680000000001</v>
      </c>
      <c r="I1577" s="250">
        <v>0.50045399999999995</v>
      </c>
      <c r="J1577" s="251">
        <v>16326</v>
      </c>
    </row>
    <row r="1578" spans="1:10" x14ac:dyDescent="0.2">
      <c r="A1578" s="249" t="s">
        <v>4615</v>
      </c>
      <c r="B1578" s="250">
        <v>1.3051090000000001</v>
      </c>
      <c r="C1578" s="251">
        <v>3153883</v>
      </c>
      <c r="D1578" s="251">
        <v>3124698</v>
      </c>
      <c r="E1578" s="251">
        <v>29185</v>
      </c>
      <c r="F1578" s="250">
        <v>0.99074600000000002</v>
      </c>
      <c r="G1578" s="250">
        <v>2.2118880000000001</v>
      </c>
      <c r="H1578" s="250">
        <v>1.989654</v>
      </c>
      <c r="I1578" s="250">
        <v>0.50054600000000005</v>
      </c>
      <c r="J1578" s="251">
        <v>16930</v>
      </c>
    </row>
    <row r="1579" spans="1:10" x14ac:dyDescent="0.2">
      <c r="A1579" s="249" t="s">
        <v>4623</v>
      </c>
      <c r="B1579" s="250">
        <v>1.301763</v>
      </c>
      <c r="C1579" s="251">
        <v>3164401</v>
      </c>
      <c r="D1579" s="251">
        <v>3134625</v>
      </c>
      <c r="E1579" s="251">
        <v>29776</v>
      </c>
      <c r="F1579" s="250">
        <v>0.99058999999999997</v>
      </c>
      <c r="G1579" s="250">
        <v>2.2101039999999998</v>
      </c>
      <c r="H1579" s="250">
        <v>1.969878</v>
      </c>
      <c r="I1579" s="250">
        <v>0.50033399999999995</v>
      </c>
      <c r="J1579" s="251">
        <v>16500</v>
      </c>
    </row>
    <row r="1580" spans="1:10" x14ac:dyDescent="0.2">
      <c r="A1580" s="249" t="s">
        <v>4633</v>
      </c>
      <c r="B1580" s="250">
        <v>1.336344</v>
      </c>
      <c r="C1580" s="251">
        <v>3174998</v>
      </c>
      <c r="D1580" s="251">
        <v>3145652</v>
      </c>
      <c r="E1580" s="251">
        <v>29346</v>
      </c>
      <c r="F1580" s="250">
        <v>0.990757</v>
      </c>
      <c r="G1580" s="250">
        <v>2.2097699999999998</v>
      </c>
      <c r="H1580" s="250">
        <v>1.989609</v>
      </c>
      <c r="I1580" s="250">
        <v>0.50043700000000002</v>
      </c>
      <c r="J1580" s="251">
        <v>16755</v>
      </c>
    </row>
    <row r="1581" spans="1:10" x14ac:dyDescent="0.2">
      <c r="A1581" s="249" t="s">
        <v>4640</v>
      </c>
      <c r="B1581" s="250">
        <v>1.253368</v>
      </c>
      <c r="C1581" s="251">
        <v>3139487</v>
      </c>
      <c r="D1581" s="251">
        <v>3110328</v>
      </c>
      <c r="E1581" s="251">
        <v>29159</v>
      </c>
      <c r="F1581" s="250">
        <v>0.99071200000000004</v>
      </c>
      <c r="G1581" s="250">
        <v>2.208631</v>
      </c>
      <c r="H1581" s="250">
        <v>1.9943519999999999</v>
      </c>
      <c r="I1581" s="250">
        <v>0.50053199999999998</v>
      </c>
      <c r="J1581" s="251">
        <v>16528</v>
      </c>
    </row>
    <row r="1582" spans="1:10" x14ac:dyDescent="0.2">
      <c r="A1582" s="249" t="s">
        <v>4647</v>
      </c>
      <c r="B1582" s="250">
        <v>1.3270919999999999</v>
      </c>
      <c r="C1582" s="251">
        <v>3180009</v>
      </c>
      <c r="D1582" s="251">
        <v>3151119</v>
      </c>
      <c r="E1582" s="251">
        <v>28890</v>
      </c>
      <c r="F1582" s="250">
        <v>0.99091499999999999</v>
      </c>
      <c r="G1582" s="250">
        <v>2.2078890000000002</v>
      </c>
      <c r="H1582" s="250">
        <v>2.0191240000000001</v>
      </c>
      <c r="I1582" s="250">
        <v>0.50053099999999995</v>
      </c>
      <c r="J1582" s="251">
        <v>16579</v>
      </c>
    </row>
    <row r="1583" spans="1:10" x14ac:dyDescent="0.2">
      <c r="A1583" s="249" t="s">
        <v>4652</v>
      </c>
      <c r="B1583" s="250">
        <v>1.3068150000000001</v>
      </c>
      <c r="C1583" s="251">
        <v>3155457</v>
      </c>
      <c r="D1583" s="251">
        <v>3126451</v>
      </c>
      <c r="E1583" s="251">
        <v>29006</v>
      </c>
      <c r="F1583" s="250">
        <v>0.99080800000000002</v>
      </c>
      <c r="G1583" s="250">
        <v>2.2108910000000002</v>
      </c>
      <c r="H1583" s="250">
        <v>1.94268</v>
      </c>
      <c r="I1583" s="250">
        <v>0.50055400000000005</v>
      </c>
      <c r="J1583" s="251">
        <v>16615</v>
      </c>
    </row>
    <row r="1584" spans="1:10" x14ac:dyDescent="0.2">
      <c r="A1584" s="249" t="s">
        <v>4659</v>
      </c>
      <c r="B1584" s="250">
        <v>1.2604120000000001</v>
      </c>
      <c r="C1584" s="251">
        <v>3138824</v>
      </c>
      <c r="D1584" s="251">
        <v>3109406</v>
      </c>
      <c r="E1584" s="251">
        <v>29418</v>
      </c>
      <c r="F1584" s="250">
        <v>0.99062799999999995</v>
      </c>
      <c r="G1584" s="250">
        <v>2.204793</v>
      </c>
      <c r="H1584" s="250">
        <v>2.0092059999999998</v>
      </c>
      <c r="I1584" s="250">
        <v>0.50032399999999999</v>
      </c>
      <c r="J1584" s="251">
        <v>16702</v>
      </c>
    </row>
    <row r="1585" spans="1:10" x14ac:dyDescent="0.2">
      <c r="A1585" s="249" t="s">
        <v>4663</v>
      </c>
      <c r="B1585" s="250">
        <v>1.2961039999999999</v>
      </c>
      <c r="C1585" s="251">
        <v>3171618</v>
      </c>
      <c r="D1585" s="251">
        <v>3142254</v>
      </c>
      <c r="E1585" s="251">
        <v>29364</v>
      </c>
      <c r="F1585" s="250">
        <v>0.99074200000000001</v>
      </c>
      <c r="G1585" s="250">
        <v>2.20791</v>
      </c>
      <c r="H1585" s="250">
        <v>1.9944930000000001</v>
      </c>
      <c r="I1585" s="250">
        <v>0.50040499999999999</v>
      </c>
      <c r="J1585" s="251">
        <v>16921</v>
      </c>
    </row>
    <row r="1586" spans="1:10" x14ac:dyDescent="0.2">
      <c r="A1586" s="249" t="s">
        <v>4664</v>
      </c>
      <c r="B1586" s="250">
        <v>1.3029900000000001</v>
      </c>
      <c r="C1586" s="251">
        <v>3160764</v>
      </c>
      <c r="D1586" s="251">
        <v>3131981</v>
      </c>
      <c r="E1586" s="251">
        <v>28783</v>
      </c>
      <c r="F1586" s="250">
        <v>0.99089400000000005</v>
      </c>
      <c r="G1586" s="250">
        <v>2.2045910000000002</v>
      </c>
      <c r="H1586" s="250">
        <v>1.994486</v>
      </c>
      <c r="I1586" s="250">
        <v>0.50051500000000004</v>
      </c>
      <c r="J1586" s="251">
        <v>16136</v>
      </c>
    </row>
    <row r="1587" spans="1:10" x14ac:dyDescent="0.2">
      <c r="A1587" s="249" t="s">
        <v>4667</v>
      </c>
      <c r="B1587" s="250">
        <v>1.255474</v>
      </c>
      <c r="C1587" s="251">
        <v>3146531</v>
      </c>
      <c r="D1587" s="251">
        <v>3117523</v>
      </c>
      <c r="E1587" s="251">
        <v>29008</v>
      </c>
      <c r="F1587" s="250">
        <v>0.99078100000000002</v>
      </c>
      <c r="G1587" s="250">
        <v>2.2083219999999999</v>
      </c>
      <c r="H1587" s="250">
        <v>1.9706090000000001</v>
      </c>
      <c r="I1587" s="250">
        <v>0.50012299999999998</v>
      </c>
      <c r="J1587" s="251">
        <v>16360</v>
      </c>
    </row>
    <row r="1588" spans="1:10" x14ac:dyDescent="0.2">
      <c r="A1588" s="249" t="s">
        <v>4674</v>
      </c>
      <c r="B1588" s="250">
        <v>1.307339</v>
      </c>
      <c r="C1588" s="251">
        <v>3160425</v>
      </c>
      <c r="D1588" s="251">
        <v>3130823</v>
      </c>
      <c r="E1588" s="251">
        <v>29602</v>
      </c>
      <c r="F1588" s="250">
        <v>0.99063400000000001</v>
      </c>
      <c r="G1588" s="250">
        <v>2.2070780000000001</v>
      </c>
      <c r="H1588" s="250">
        <v>1.986782</v>
      </c>
      <c r="I1588" s="250">
        <v>0.50038300000000002</v>
      </c>
      <c r="J1588" s="251">
        <v>16493</v>
      </c>
    </row>
    <row r="1589" spans="1:10" x14ac:dyDescent="0.2">
      <c r="A1589" s="249" t="s">
        <v>4682</v>
      </c>
      <c r="B1589" s="250">
        <v>1.293733</v>
      </c>
      <c r="C1589" s="251">
        <v>3163533</v>
      </c>
      <c r="D1589" s="251">
        <v>3134207</v>
      </c>
      <c r="E1589" s="251">
        <v>29326</v>
      </c>
      <c r="F1589" s="250">
        <v>0.99073</v>
      </c>
      <c r="G1589" s="250">
        <v>2.2103440000000001</v>
      </c>
      <c r="H1589" s="250">
        <v>1.9973430000000001</v>
      </c>
      <c r="I1589" s="250">
        <v>0.50061500000000003</v>
      </c>
      <c r="J1589" s="251">
        <v>16438</v>
      </c>
    </row>
    <row r="1590" spans="1:10" x14ac:dyDescent="0.2">
      <c r="A1590" s="249" t="s">
        <v>4690</v>
      </c>
      <c r="B1590" s="250">
        <v>1.226807</v>
      </c>
      <c r="C1590" s="251">
        <v>3126952</v>
      </c>
      <c r="D1590" s="251">
        <v>3098120</v>
      </c>
      <c r="E1590" s="251">
        <v>28832</v>
      </c>
      <c r="F1590" s="250">
        <v>0.99077999999999999</v>
      </c>
      <c r="G1590" s="250">
        <v>2.2086480000000002</v>
      </c>
      <c r="H1590" s="250">
        <v>2.0442399999999998</v>
      </c>
      <c r="I1590" s="250">
        <v>0.50012699999999999</v>
      </c>
      <c r="J1590" s="251">
        <v>15967</v>
      </c>
    </row>
    <row r="1591" spans="1:10" x14ac:dyDescent="0.2">
      <c r="A1591" s="249" t="s">
        <v>4696</v>
      </c>
      <c r="B1591" s="250">
        <v>1.2634510000000001</v>
      </c>
      <c r="C1591" s="251">
        <v>3138728</v>
      </c>
      <c r="D1591" s="251">
        <v>3108762</v>
      </c>
      <c r="E1591" s="251">
        <v>29966</v>
      </c>
      <c r="F1591" s="250">
        <v>0.99045300000000003</v>
      </c>
      <c r="G1591" s="250">
        <v>2.208081</v>
      </c>
      <c r="H1591" s="250">
        <v>2.0474929999999998</v>
      </c>
      <c r="I1591" s="250">
        <v>0.50026300000000001</v>
      </c>
      <c r="J1591" s="251">
        <v>8496</v>
      </c>
    </row>
    <row r="1592" spans="1:10" x14ac:dyDescent="0.2">
      <c r="A1592" s="249" t="s">
        <v>4704</v>
      </c>
      <c r="B1592" s="250">
        <v>1.2450079999999999</v>
      </c>
      <c r="C1592" s="251">
        <v>3133149</v>
      </c>
      <c r="D1592" s="251">
        <v>3103850</v>
      </c>
      <c r="E1592" s="251">
        <v>29299</v>
      </c>
      <c r="F1592" s="250">
        <v>0.990649</v>
      </c>
      <c r="G1592" s="250">
        <v>2.2077789999999999</v>
      </c>
      <c r="H1592" s="250">
        <v>2.0557989999999999</v>
      </c>
      <c r="I1592" s="250">
        <v>0.50029999999999997</v>
      </c>
      <c r="J1592" s="251">
        <v>8428</v>
      </c>
    </row>
    <row r="1593" spans="1:10" x14ac:dyDescent="0.2">
      <c r="A1593" s="249" t="s">
        <v>4706</v>
      </c>
      <c r="B1593" s="250">
        <v>1.3153889999999999</v>
      </c>
      <c r="C1593" s="251">
        <v>3163947</v>
      </c>
      <c r="D1593" s="251">
        <v>3134792</v>
      </c>
      <c r="E1593" s="251">
        <v>29155</v>
      </c>
      <c r="F1593" s="250">
        <v>0.99078500000000003</v>
      </c>
      <c r="G1593" s="250">
        <v>2.2085699999999999</v>
      </c>
      <c r="H1593" s="250">
        <v>2.0028839999999999</v>
      </c>
      <c r="I1593" s="250">
        <v>0.50015799999999999</v>
      </c>
      <c r="J1593" s="251">
        <v>16275</v>
      </c>
    </row>
    <row r="1594" spans="1:10" x14ac:dyDescent="0.2">
      <c r="A1594" s="249" t="s">
        <v>4707</v>
      </c>
      <c r="B1594" s="250">
        <v>1.2417579999999999</v>
      </c>
      <c r="C1594" s="251">
        <v>3128373</v>
      </c>
      <c r="D1594" s="251">
        <v>3098421</v>
      </c>
      <c r="E1594" s="251">
        <v>29952</v>
      </c>
      <c r="F1594" s="250">
        <v>0.99042600000000003</v>
      </c>
      <c r="G1594" s="250">
        <v>2.2097349999999998</v>
      </c>
      <c r="H1594" s="250">
        <v>1.955595</v>
      </c>
      <c r="I1594" s="250">
        <v>0.50009499999999996</v>
      </c>
      <c r="J1594" s="251">
        <v>17313</v>
      </c>
    </row>
    <row r="1595" spans="1:10" x14ac:dyDescent="0.2">
      <c r="A1595" s="249" t="s">
        <v>4716</v>
      </c>
      <c r="B1595" s="250">
        <v>1.319742</v>
      </c>
      <c r="C1595" s="251">
        <v>3175495</v>
      </c>
      <c r="D1595" s="251">
        <v>3146175</v>
      </c>
      <c r="E1595" s="251">
        <v>29320</v>
      </c>
      <c r="F1595" s="250">
        <v>0.99076699999999995</v>
      </c>
      <c r="G1595" s="250">
        <v>2.2083889999999999</v>
      </c>
      <c r="H1595" s="250">
        <v>1.953859</v>
      </c>
      <c r="I1595" s="250">
        <v>0.50013700000000005</v>
      </c>
      <c r="J1595" s="251">
        <v>16612</v>
      </c>
    </row>
    <row r="1596" spans="1:10" x14ac:dyDescent="0.2">
      <c r="A1596" s="249" t="s">
        <v>4725</v>
      </c>
      <c r="B1596" s="250">
        <v>1.2541910000000001</v>
      </c>
      <c r="C1596" s="251">
        <v>3140341</v>
      </c>
      <c r="D1596" s="251">
        <v>3110500</v>
      </c>
      <c r="E1596" s="251">
        <v>29841</v>
      </c>
      <c r="F1596" s="250">
        <v>0.99049799999999999</v>
      </c>
      <c r="G1596" s="250">
        <v>2.2098939999999998</v>
      </c>
      <c r="H1596" s="250">
        <v>2.005741</v>
      </c>
      <c r="I1596" s="250">
        <v>0.50020200000000004</v>
      </c>
      <c r="J1596" s="251">
        <v>16909</v>
      </c>
    </row>
    <row r="1597" spans="1:10" x14ac:dyDescent="0.2">
      <c r="A1597" s="249" t="s">
        <v>4729</v>
      </c>
      <c r="B1597" s="250">
        <v>1.2268159999999999</v>
      </c>
      <c r="C1597" s="251">
        <v>3122477</v>
      </c>
      <c r="D1597" s="251">
        <v>3093025</v>
      </c>
      <c r="E1597" s="251">
        <v>29452</v>
      </c>
      <c r="F1597" s="250">
        <v>0.990568</v>
      </c>
      <c r="G1597" s="250">
        <v>2.2066659999999998</v>
      </c>
      <c r="H1597" s="250">
        <v>2.0256829999999999</v>
      </c>
      <c r="I1597" s="250">
        <v>0.50043599999999999</v>
      </c>
      <c r="J1597" s="251">
        <v>16530</v>
      </c>
    </row>
    <row r="1598" spans="1:10" x14ac:dyDescent="0.2">
      <c r="A1598" s="249" t="s">
        <v>4730</v>
      </c>
      <c r="B1598" s="250">
        <v>1.3006800000000001</v>
      </c>
      <c r="C1598" s="251">
        <v>3167378</v>
      </c>
      <c r="D1598" s="251">
        <v>3138142</v>
      </c>
      <c r="E1598" s="251">
        <v>29236</v>
      </c>
      <c r="F1598" s="250">
        <v>0.99077000000000004</v>
      </c>
      <c r="G1598" s="250">
        <v>2.2104840000000001</v>
      </c>
      <c r="H1598" s="250">
        <v>2.007819</v>
      </c>
      <c r="I1598" s="250">
        <v>0.50037699999999996</v>
      </c>
      <c r="J1598" s="251">
        <v>16522</v>
      </c>
    </row>
    <row r="1599" spans="1:10" x14ac:dyDescent="0.2">
      <c r="A1599" s="249" t="s">
        <v>4731</v>
      </c>
      <c r="B1599" s="250">
        <v>1.3188200000000001</v>
      </c>
      <c r="C1599" s="251">
        <v>3178367</v>
      </c>
      <c r="D1599" s="251">
        <v>3148792</v>
      </c>
      <c r="E1599" s="251">
        <v>29575</v>
      </c>
      <c r="F1599" s="250">
        <v>0.99069499999999999</v>
      </c>
      <c r="G1599" s="250">
        <v>2.2120630000000001</v>
      </c>
      <c r="H1599" s="250">
        <v>1.9744539999999999</v>
      </c>
      <c r="I1599" s="250">
        <v>0.50039400000000001</v>
      </c>
      <c r="J1599" s="251">
        <v>16669</v>
      </c>
    </row>
    <row r="1600" spans="1:10" x14ac:dyDescent="0.2">
      <c r="A1600" s="249" t="s">
        <v>4732</v>
      </c>
      <c r="B1600" s="250">
        <v>1.2666219999999999</v>
      </c>
      <c r="C1600" s="251">
        <v>3145960</v>
      </c>
      <c r="D1600" s="251">
        <v>3116208</v>
      </c>
      <c r="E1600" s="251">
        <v>29752</v>
      </c>
      <c r="F1600" s="250">
        <v>0.99054299999999995</v>
      </c>
      <c r="G1600" s="250">
        <v>2.210626</v>
      </c>
      <c r="H1600" s="250">
        <v>2.0010089999999998</v>
      </c>
      <c r="I1600" s="250">
        <v>0.500502</v>
      </c>
      <c r="J1600" s="251">
        <v>16847</v>
      </c>
    </row>
    <row r="1601" spans="1:10" x14ac:dyDescent="0.2">
      <c r="A1601" s="249" t="s">
        <v>4733</v>
      </c>
      <c r="B1601" s="250">
        <v>1.3099130000000001</v>
      </c>
      <c r="C1601" s="251">
        <v>3153703</v>
      </c>
      <c r="D1601" s="251">
        <v>3124098</v>
      </c>
      <c r="E1601" s="251">
        <v>29605</v>
      </c>
      <c r="F1601" s="250">
        <v>0.99061299999999997</v>
      </c>
      <c r="G1601" s="250">
        <v>2.210413</v>
      </c>
      <c r="H1601" s="250">
        <v>1.9888939999999999</v>
      </c>
      <c r="I1601" s="250">
        <v>0.50024800000000003</v>
      </c>
      <c r="J1601" s="251">
        <v>16881</v>
      </c>
    </row>
    <row r="1602" spans="1:10" x14ac:dyDescent="0.2">
      <c r="A1602" s="249" t="s">
        <v>4739</v>
      </c>
      <c r="B1602" s="250">
        <v>1.2690239999999999</v>
      </c>
      <c r="C1602" s="251">
        <v>3153598</v>
      </c>
      <c r="D1602" s="251">
        <v>3123958</v>
      </c>
      <c r="E1602" s="251">
        <v>29640</v>
      </c>
      <c r="F1602" s="250">
        <v>0.99060099999999995</v>
      </c>
      <c r="G1602" s="250">
        <v>2.207846</v>
      </c>
      <c r="H1602" s="250">
        <v>2.0070000000000001</v>
      </c>
      <c r="I1602" s="250">
        <v>0.50030600000000003</v>
      </c>
      <c r="J1602" s="251">
        <v>16775</v>
      </c>
    </row>
    <row r="1603" spans="1:10" x14ac:dyDescent="0.2">
      <c r="A1603" s="249" t="s">
        <v>4744</v>
      </c>
      <c r="B1603" s="250">
        <v>1.310503</v>
      </c>
      <c r="C1603" s="251">
        <v>3172959</v>
      </c>
      <c r="D1603" s="251">
        <v>3144005</v>
      </c>
      <c r="E1603" s="251">
        <v>28954</v>
      </c>
      <c r="F1603" s="250">
        <v>0.99087499999999995</v>
      </c>
      <c r="G1603" s="250">
        <v>2.2097570000000002</v>
      </c>
      <c r="H1603" s="250">
        <v>1.9923519999999999</v>
      </c>
      <c r="I1603" s="250">
        <v>0.50034699999999999</v>
      </c>
      <c r="J1603" s="251">
        <v>16304</v>
      </c>
    </row>
    <row r="1604" spans="1:10" x14ac:dyDescent="0.2">
      <c r="A1604" s="249" t="s">
        <v>4747</v>
      </c>
      <c r="B1604" s="250">
        <v>1.2319899999999999</v>
      </c>
      <c r="C1604" s="251">
        <v>3132111</v>
      </c>
      <c r="D1604" s="251">
        <v>3102547</v>
      </c>
      <c r="E1604" s="251">
        <v>29564</v>
      </c>
      <c r="F1604" s="250">
        <v>0.99056100000000002</v>
      </c>
      <c r="G1604" s="250">
        <v>2.2073469999999999</v>
      </c>
      <c r="H1604" s="250">
        <v>1.9829479999999999</v>
      </c>
      <c r="I1604" s="250">
        <v>0.50019499999999995</v>
      </c>
      <c r="J1604" s="251">
        <v>16415</v>
      </c>
    </row>
    <row r="1605" spans="1:10" x14ac:dyDescent="0.2">
      <c r="A1605" s="249" t="s">
        <v>4754</v>
      </c>
      <c r="B1605" s="250">
        <v>1.22305</v>
      </c>
      <c r="C1605" s="251">
        <v>3132564</v>
      </c>
      <c r="D1605" s="251">
        <v>3102936</v>
      </c>
      <c r="E1605" s="251">
        <v>29628</v>
      </c>
      <c r="F1605" s="250">
        <v>0.99054200000000003</v>
      </c>
      <c r="G1605" s="250">
        <v>2.2087310000000002</v>
      </c>
      <c r="H1605" s="250">
        <v>2.0294479999999999</v>
      </c>
      <c r="I1605" s="250">
        <v>0.50024199999999996</v>
      </c>
      <c r="J1605" s="251">
        <v>16791</v>
      </c>
    </row>
    <row r="1606" spans="1:10" x14ac:dyDescent="0.2">
      <c r="A1606" s="249" t="s">
        <v>4758</v>
      </c>
      <c r="B1606" s="250">
        <v>1.30002</v>
      </c>
      <c r="C1606" s="251">
        <v>3162649</v>
      </c>
      <c r="D1606" s="251">
        <v>3133327</v>
      </c>
      <c r="E1606" s="251">
        <v>29322</v>
      </c>
      <c r="F1606" s="250">
        <v>0.99072899999999997</v>
      </c>
      <c r="G1606" s="250">
        <v>2.2117249999999999</v>
      </c>
      <c r="H1606" s="250">
        <v>2.0185300000000002</v>
      </c>
      <c r="I1606" s="250">
        <v>0.50028799999999995</v>
      </c>
      <c r="J1606" s="251">
        <v>16422</v>
      </c>
    </row>
    <row r="1607" spans="1:10" x14ac:dyDescent="0.2">
      <c r="A1607" s="249" t="s">
        <v>4763</v>
      </c>
      <c r="B1607" s="250">
        <v>1.2645759999999999</v>
      </c>
      <c r="C1607" s="251">
        <v>3135529</v>
      </c>
      <c r="D1607" s="251">
        <v>3106399</v>
      </c>
      <c r="E1607" s="251">
        <v>29130</v>
      </c>
      <c r="F1607" s="250">
        <v>0.99070999999999998</v>
      </c>
      <c r="G1607" s="250">
        <v>2.2128169999999998</v>
      </c>
      <c r="H1607" s="250">
        <v>1.980356</v>
      </c>
      <c r="I1607" s="250">
        <v>0.50034599999999996</v>
      </c>
      <c r="J1607" s="251">
        <v>16680</v>
      </c>
    </row>
    <row r="1608" spans="1:10" x14ac:dyDescent="0.2">
      <c r="A1608" s="249" t="s">
        <v>4764</v>
      </c>
      <c r="B1608" s="250">
        <v>1.2855000000000001</v>
      </c>
      <c r="C1608" s="251">
        <v>3149335</v>
      </c>
      <c r="D1608" s="251">
        <v>3120052</v>
      </c>
      <c r="E1608" s="251">
        <v>29283</v>
      </c>
      <c r="F1608" s="250">
        <v>0.99070199999999997</v>
      </c>
      <c r="G1608" s="250">
        <v>2.20926</v>
      </c>
      <c r="H1608" s="250">
        <v>2.0487250000000001</v>
      </c>
      <c r="I1608" s="250">
        <v>0.50024400000000002</v>
      </c>
      <c r="J1608" s="251">
        <v>16972</v>
      </c>
    </row>
    <row r="1609" spans="1:10" x14ac:dyDescent="0.2">
      <c r="A1609" s="249" t="s">
        <v>4768</v>
      </c>
      <c r="B1609" s="250">
        <v>1.263155</v>
      </c>
      <c r="C1609" s="251">
        <v>3139770</v>
      </c>
      <c r="D1609" s="251">
        <v>3110332</v>
      </c>
      <c r="E1609" s="251">
        <v>29438</v>
      </c>
      <c r="F1609" s="250">
        <v>0.99062399999999995</v>
      </c>
      <c r="G1609" s="250">
        <v>2.2082679999999999</v>
      </c>
      <c r="H1609" s="250">
        <v>1.9831780000000001</v>
      </c>
      <c r="I1609" s="250">
        <v>0.50040099999999998</v>
      </c>
      <c r="J1609" s="251">
        <v>16603</v>
      </c>
    </row>
    <row r="1610" spans="1:10" x14ac:dyDescent="0.2">
      <c r="A1610" s="249" t="s">
        <v>4774</v>
      </c>
      <c r="B1610" s="250">
        <v>1.240747</v>
      </c>
      <c r="C1610" s="251">
        <v>3140987</v>
      </c>
      <c r="D1610" s="251">
        <v>3111856</v>
      </c>
      <c r="E1610" s="251">
        <v>29131</v>
      </c>
      <c r="F1610" s="250">
        <v>0.990726</v>
      </c>
      <c r="G1610" s="250">
        <v>2.211271</v>
      </c>
      <c r="H1610" s="250">
        <v>2.0062950000000002</v>
      </c>
      <c r="I1610" s="250">
        <v>0.50029000000000001</v>
      </c>
      <c r="J1610" s="251">
        <v>16423</v>
      </c>
    </row>
    <row r="1611" spans="1:10" x14ac:dyDescent="0.2">
      <c r="A1611" s="249" t="s">
        <v>4779</v>
      </c>
      <c r="B1611" s="250">
        <v>1.2614430000000001</v>
      </c>
      <c r="C1611" s="251">
        <v>3132919</v>
      </c>
      <c r="D1611" s="251">
        <v>3103796</v>
      </c>
      <c r="E1611" s="251">
        <v>29123</v>
      </c>
      <c r="F1611" s="250">
        <v>0.99070400000000003</v>
      </c>
      <c r="G1611" s="250">
        <v>2.208977</v>
      </c>
      <c r="H1611" s="250">
        <v>1.9735549999999999</v>
      </c>
      <c r="I1611" s="250">
        <v>0.500359</v>
      </c>
      <c r="J1611" s="251">
        <v>16597</v>
      </c>
    </row>
    <row r="1612" spans="1:10" x14ac:dyDescent="0.2">
      <c r="A1612" s="249" t="s">
        <v>4786</v>
      </c>
      <c r="B1612" s="250">
        <v>1.316425</v>
      </c>
      <c r="C1612" s="251">
        <v>3164790</v>
      </c>
      <c r="D1612" s="251">
        <v>3135566</v>
      </c>
      <c r="E1612" s="251">
        <v>29224</v>
      </c>
      <c r="F1612" s="250">
        <v>0.99076600000000004</v>
      </c>
      <c r="G1612" s="250">
        <v>2.2087249999999998</v>
      </c>
      <c r="H1612" s="250">
        <v>1.963293</v>
      </c>
      <c r="I1612" s="250">
        <v>0.50039699999999998</v>
      </c>
      <c r="J1612" s="251">
        <v>16293</v>
      </c>
    </row>
    <row r="1613" spans="1:10" x14ac:dyDescent="0.2">
      <c r="A1613" s="249" t="s">
        <v>4790</v>
      </c>
      <c r="B1613" s="250">
        <v>1.293188</v>
      </c>
      <c r="C1613" s="251">
        <v>3155243</v>
      </c>
      <c r="D1613" s="251">
        <v>3125905</v>
      </c>
      <c r="E1613" s="251">
        <v>29338</v>
      </c>
      <c r="F1613" s="250">
        <v>0.99070199999999997</v>
      </c>
      <c r="G1613" s="250">
        <v>2.21068</v>
      </c>
      <c r="H1613" s="250">
        <v>2.0108779999999999</v>
      </c>
      <c r="I1613" s="250">
        <v>0.50038300000000002</v>
      </c>
      <c r="J1613" s="251">
        <v>16277</v>
      </c>
    </row>
    <row r="1614" spans="1:10" x14ac:dyDescent="0.2">
      <c r="A1614" s="249" t="s">
        <v>4792</v>
      </c>
      <c r="B1614" s="250">
        <v>1.299423</v>
      </c>
      <c r="C1614" s="251">
        <v>3158856</v>
      </c>
      <c r="D1614" s="251">
        <v>3129587</v>
      </c>
      <c r="E1614" s="251">
        <v>29269</v>
      </c>
      <c r="F1614" s="250">
        <v>0.990734</v>
      </c>
      <c r="G1614" s="250">
        <v>2.2079249999999999</v>
      </c>
      <c r="H1614" s="250">
        <v>2.0044140000000001</v>
      </c>
      <c r="I1614" s="250">
        <v>0.50048800000000004</v>
      </c>
      <c r="J1614" s="251">
        <v>16406</v>
      </c>
    </row>
    <row r="1615" spans="1:10" x14ac:dyDescent="0.2">
      <c r="A1615" s="249" t="s">
        <v>4796</v>
      </c>
      <c r="B1615" s="250">
        <v>1.2533799999999999</v>
      </c>
      <c r="C1615" s="251">
        <v>3139010</v>
      </c>
      <c r="D1615" s="251">
        <v>3109439</v>
      </c>
      <c r="E1615" s="251">
        <v>29571</v>
      </c>
      <c r="F1615" s="250">
        <v>0.99057899999999999</v>
      </c>
      <c r="G1615" s="250">
        <v>2.2104529999999998</v>
      </c>
      <c r="H1615" s="250">
        <v>1.987573</v>
      </c>
      <c r="I1615" s="250">
        <v>0.50027500000000003</v>
      </c>
      <c r="J1615" s="251">
        <v>16470</v>
      </c>
    </row>
    <row r="1616" spans="1:10" x14ac:dyDescent="0.2">
      <c r="A1616" s="249" t="s">
        <v>4802</v>
      </c>
      <c r="B1616" s="250">
        <v>1.2559899999999999</v>
      </c>
      <c r="C1616" s="251">
        <v>3138066</v>
      </c>
      <c r="D1616" s="251">
        <v>3108627</v>
      </c>
      <c r="E1616" s="251">
        <v>29439</v>
      </c>
      <c r="F1616" s="250">
        <v>0.99061900000000003</v>
      </c>
      <c r="G1616" s="250">
        <v>2.211017</v>
      </c>
      <c r="H1616" s="250">
        <v>1.992985</v>
      </c>
      <c r="I1616" s="250">
        <v>0.50054900000000002</v>
      </c>
      <c r="J1616" s="251">
        <v>16311</v>
      </c>
    </row>
    <row r="1617" spans="1:10" x14ac:dyDescent="0.2">
      <c r="A1617" s="249" t="s">
        <v>4806</v>
      </c>
      <c r="B1617" s="250">
        <v>1.307355</v>
      </c>
      <c r="C1617" s="251">
        <v>3153573</v>
      </c>
      <c r="D1617" s="251">
        <v>3124448</v>
      </c>
      <c r="E1617" s="251">
        <v>29125</v>
      </c>
      <c r="F1617" s="250">
        <v>0.99076399999999998</v>
      </c>
      <c r="G1617" s="250">
        <v>2.2109640000000002</v>
      </c>
      <c r="H1617" s="250">
        <v>1.976799</v>
      </c>
      <c r="I1617" s="250">
        <v>0.50041999999999998</v>
      </c>
      <c r="J1617" s="251">
        <v>16880</v>
      </c>
    </row>
    <row r="1618" spans="1:10" x14ac:dyDescent="0.2">
      <c r="A1618" s="249" t="s">
        <v>4810</v>
      </c>
      <c r="B1618" s="250">
        <v>1.243905</v>
      </c>
      <c r="C1618" s="251">
        <v>3133966</v>
      </c>
      <c r="D1618" s="251">
        <v>3104101</v>
      </c>
      <c r="E1618" s="251">
        <v>29865</v>
      </c>
      <c r="F1618" s="250">
        <v>0.99047099999999999</v>
      </c>
      <c r="G1618" s="250">
        <v>2.209597</v>
      </c>
      <c r="H1618" s="250">
        <v>1.9912859999999999</v>
      </c>
      <c r="I1618" s="250">
        <v>0.50053599999999998</v>
      </c>
      <c r="J1618" s="251">
        <v>16550</v>
      </c>
    </row>
    <row r="1619" spans="1:10" x14ac:dyDescent="0.2">
      <c r="A1619" s="249" t="s">
        <v>4816</v>
      </c>
      <c r="B1619" s="250">
        <v>1.306956</v>
      </c>
      <c r="C1619" s="251">
        <v>3156903</v>
      </c>
      <c r="D1619" s="251">
        <v>3127573</v>
      </c>
      <c r="E1619" s="251">
        <v>29330</v>
      </c>
      <c r="F1619" s="250">
        <v>0.99070899999999995</v>
      </c>
      <c r="G1619" s="250">
        <v>2.2071779999999999</v>
      </c>
      <c r="H1619" s="250">
        <v>1.987066</v>
      </c>
      <c r="I1619" s="250">
        <v>0.50033000000000005</v>
      </c>
      <c r="J1619" s="251">
        <v>16500</v>
      </c>
    </row>
    <row r="1620" spans="1:10" x14ac:dyDescent="0.2">
      <c r="A1620" s="249" t="s">
        <v>4820</v>
      </c>
      <c r="B1620" s="250">
        <v>1.283496</v>
      </c>
      <c r="C1620" s="251">
        <v>3152599</v>
      </c>
      <c r="D1620" s="251">
        <v>3123621</v>
      </c>
      <c r="E1620" s="251">
        <v>28978</v>
      </c>
      <c r="F1620" s="250">
        <v>0.99080800000000002</v>
      </c>
      <c r="G1620" s="250">
        <v>2.2098640000000001</v>
      </c>
      <c r="H1620" s="250">
        <v>2.0264229999999999</v>
      </c>
      <c r="I1620" s="250">
        <v>0.50023300000000004</v>
      </c>
      <c r="J1620" s="251">
        <v>16665</v>
      </c>
    </row>
    <row r="1621" spans="1:10" x14ac:dyDescent="0.2">
      <c r="A1621" s="249" t="s">
        <v>4827</v>
      </c>
      <c r="B1621" s="250">
        <v>1.30626</v>
      </c>
      <c r="C1621" s="251">
        <v>3160001</v>
      </c>
      <c r="D1621" s="251">
        <v>3130722</v>
      </c>
      <c r="E1621" s="251">
        <v>29279</v>
      </c>
      <c r="F1621" s="250">
        <v>0.99073500000000003</v>
      </c>
      <c r="G1621" s="250">
        <v>2.2071019999999999</v>
      </c>
      <c r="H1621" s="250">
        <v>1.9746010000000001</v>
      </c>
      <c r="I1621" s="250">
        <v>0.50038000000000005</v>
      </c>
      <c r="J1621" s="251">
        <v>16547</v>
      </c>
    </row>
    <row r="1622" spans="1:10" x14ac:dyDescent="0.2">
      <c r="A1622" s="249" t="s">
        <v>4832</v>
      </c>
      <c r="B1622" s="250">
        <v>1.243633</v>
      </c>
      <c r="C1622" s="251">
        <v>3133720</v>
      </c>
      <c r="D1622" s="251">
        <v>3104420</v>
      </c>
      <c r="E1622" s="251">
        <v>29300</v>
      </c>
      <c r="F1622" s="250">
        <v>0.99065000000000003</v>
      </c>
      <c r="G1622" s="250">
        <v>2.2069260000000002</v>
      </c>
      <c r="H1622" s="250">
        <v>1.991628</v>
      </c>
      <c r="I1622" s="250">
        <v>0.500413</v>
      </c>
      <c r="J1622" s="251">
        <v>16545</v>
      </c>
    </row>
    <row r="1623" spans="1:10" x14ac:dyDescent="0.2">
      <c r="A1623" s="249" t="s">
        <v>4837</v>
      </c>
      <c r="B1623" s="250">
        <v>1.2424200000000001</v>
      </c>
      <c r="C1623" s="251">
        <v>3133345</v>
      </c>
      <c r="D1623" s="251">
        <v>3104189</v>
      </c>
      <c r="E1623" s="251">
        <v>29156</v>
      </c>
      <c r="F1623" s="250">
        <v>0.99069499999999999</v>
      </c>
      <c r="G1623" s="250">
        <v>2.211036</v>
      </c>
      <c r="H1623" s="250">
        <v>1.965419</v>
      </c>
      <c r="I1623" s="250">
        <v>0.50038800000000005</v>
      </c>
      <c r="J1623" s="251">
        <v>16205</v>
      </c>
    </row>
    <row r="1624" spans="1:10" x14ac:dyDescent="0.2">
      <c r="A1624" s="249" t="s">
        <v>4841</v>
      </c>
      <c r="B1624" s="250">
        <v>1.2648969999999999</v>
      </c>
      <c r="C1624" s="251">
        <v>3144574</v>
      </c>
      <c r="D1624" s="251">
        <v>3114813</v>
      </c>
      <c r="E1624" s="251">
        <v>29761</v>
      </c>
      <c r="F1624" s="250">
        <v>0.99053599999999997</v>
      </c>
      <c r="G1624" s="250">
        <v>2.2081940000000002</v>
      </c>
      <c r="H1624" s="250">
        <v>1.99708</v>
      </c>
      <c r="I1624" s="250">
        <v>0.50022500000000003</v>
      </c>
      <c r="J1624" s="251">
        <v>16912</v>
      </c>
    </row>
    <row r="1625" spans="1:10" x14ac:dyDescent="0.2">
      <c r="A1625" s="249" t="s">
        <v>4847</v>
      </c>
      <c r="B1625" s="250">
        <v>1.259965</v>
      </c>
      <c r="C1625" s="251">
        <v>3147053</v>
      </c>
      <c r="D1625" s="251">
        <v>3117285</v>
      </c>
      <c r="E1625" s="251">
        <v>29768</v>
      </c>
      <c r="F1625" s="250">
        <v>0.990541</v>
      </c>
      <c r="G1625" s="250">
        <v>2.2070639999999999</v>
      </c>
      <c r="H1625" s="250">
        <v>2.001109</v>
      </c>
      <c r="I1625" s="250">
        <v>0.50068100000000004</v>
      </c>
      <c r="J1625" s="251">
        <v>16433</v>
      </c>
    </row>
    <row r="1626" spans="1:10" x14ac:dyDescent="0.2">
      <c r="A1626" s="249" t="s">
        <v>4848</v>
      </c>
      <c r="B1626" s="250">
        <v>1.253598</v>
      </c>
      <c r="C1626" s="251">
        <v>3141971</v>
      </c>
      <c r="D1626" s="251">
        <v>3112489</v>
      </c>
      <c r="E1626" s="251">
        <v>29482</v>
      </c>
      <c r="F1626" s="250">
        <v>0.99061699999999997</v>
      </c>
      <c r="G1626" s="250">
        <v>2.2114600000000002</v>
      </c>
      <c r="H1626" s="250">
        <v>1.9794849999999999</v>
      </c>
      <c r="I1626" s="250">
        <v>0.50023600000000001</v>
      </c>
      <c r="J1626" s="251">
        <v>16601</v>
      </c>
    </row>
    <row r="1627" spans="1:10" x14ac:dyDescent="0.2">
      <c r="A1627" s="249" t="s">
        <v>4849</v>
      </c>
      <c r="B1627" s="250">
        <v>1.058886</v>
      </c>
      <c r="C1627" s="251">
        <v>3113656</v>
      </c>
      <c r="D1627" s="251">
        <v>3015805</v>
      </c>
      <c r="E1627" s="251">
        <v>97851</v>
      </c>
      <c r="F1627" s="250">
        <v>0.96857400000000005</v>
      </c>
      <c r="G1627" s="250">
        <v>2.2171780000000001</v>
      </c>
      <c r="H1627" s="250">
        <v>2.0567929999999999</v>
      </c>
      <c r="I1627" s="250">
        <v>0.50022100000000003</v>
      </c>
      <c r="J1627" s="251">
        <v>23829</v>
      </c>
    </row>
    <row r="1628" spans="1:10" x14ac:dyDescent="0.2">
      <c r="A1628" s="249" t="s">
        <v>4850</v>
      </c>
      <c r="B1628" s="250">
        <v>1.1865650000000001</v>
      </c>
      <c r="C1628" s="251">
        <v>3174648</v>
      </c>
      <c r="D1628" s="251">
        <v>3082361</v>
      </c>
      <c r="E1628" s="251">
        <v>92287</v>
      </c>
      <c r="F1628" s="250">
        <v>0.97092999999999996</v>
      </c>
      <c r="G1628" s="250">
        <v>2.213708</v>
      </c>
      <c r="H1628" s="250">
        <v>2.0680519999999998</v>
      </c>
      <c r="I1628" s="250">
        <v>0.50026700000000002</v>
      </c>
      <c r="J1628" s="251">
        <v>23483</v>
      </c>
    </row>
    <row r="1629" spans="1:10" x14ac:dyDescent="0.2">
      <c r="A1629" s="249" t="s">
        <v>4851</v>
      </c>
      <c r="B1629" s="250">
        <v>0.88744800000000001</v>
      </c>
      <c r="C1629" s="251">
        <v>3046121</v>
      </c>
      <c r="D1629" s="251">
        <v>2938981</v>
      </c>
      <c r="E1629" s="251">
        <v>107140</v>
      </c>
      <c r="F1629" s="250">
        <v>0.96482699999999999</v>
      </c>
      <c r="G1629" s="250">
        <v>2.216135</v>
      </c>
      <c r="H1629" s="250">
        <v>2.057299</v>
      </c>
      <c r="I1629" s="250">
        <v>0.50013399999999997</v>
      </c>
      <c r="J1629" s="251">
        <v>6764</v>
      </c>
    </row>
    <row r="1630" spans="1:10" x14ac:dyDescent="0.2">
      <c r="A1630" s="249" t="s">
        <v>4855</v>
      </c>
      <c r="B1630" s="250">
        <v>0.81079900000000005</v>
      </c>
      <c r="C1630" s="251">
        <v>3008709</v>
      </c>
      <c r="D1630" s="251">
        <v>2904997</v>
      </c>
      <c r="E1630" s="251">
        <v>103712</v>
      </c>
      <c r="F1630" s="250">
        <v>0.96552899999999997</v>
      </c>
      <c r="G1630" s="250">
        <v>2.2143630000000001</v>
      </c>
      <c r="H1630" s="250">
        <v>2.0509810000000002</v>
      </c>
      <c r="I1630" s="250">
        <v>0.49989800000000001</v>
      </c>
      <c r="J1630" s="251">
        <v>4824</v>
      </c>
    </row>
    <row r="1631" spans="1:10" x14ac:dyDescent="0.2">
      <c r="A1631" s="249" t="s">
        <v>4859</v>
      </c>
      <c r="B1631" s="250">
        <v>1.03213</v>
      </c>
      <c r="C1631" s="251">
        <v>3102526</v>
      </c>
      <c r="D1631" s="251">
        <v>3006569</v>
      </c>
      <c r="E1631" s="251">
        <v>95957</v>
      </c>
      <c r="F1631" s="250">
        <v>0.96907100000000002</v>
      </c>
      <c r="G1631" s="250">
        <v>2.2177090000000002</v>
      </c>
      <c r="H1631" s="250">
        <v>2.067679</v>
      </c>
      <c r="I1631" s="250">
        <v>0.50020799999999999</v>
      </c>
      <c r="J1631" s="251">
        <v>22480</v>
      </c>
    </row>
    <row r="1632" spans="1:10" x14ac:dyDescent="0.2">
      <c r="A1632" s="249" t="s">
        <v>4863</v>
      </c>
      <c r="B1632" s="250">
        <v>1.016081</v>
      </c>
      <c r="C1632" s="251">
        <v>3089659</v>
      </c>
      <c r="D1632" s="251">
        <v>2990049</v>
      </c>
      <c r="E1632" s="251">
        <v>99610</v>
      </c>
      <c r="F1632" s="250">
        <v>0.96775999999999995</v>
      </c>
      <c r="G1632" s="250">
        <v>2.2150820000000002</v>
      </c>
      <c r="H1632" s="250">
        <v>2.05674</v>
      </c>
      <c r="I1632" s="250">
        <v>0.50021700000000002</v>
      </c>
      <c r="J1632" s="251">
        <v>25352</v>
      </c>
    </row>
    <row r="1633" spans="1:10" x14ac:dyDescent="0.2">
      <c r="A1633" s="249" t="s">
        <v>4864</v>
      </c>
      <c r="B1633" s="250">
        <v>1.1943600000000001</v>
      </c>
      <c r="C1633" s="251">
        <v>3186768</v>
      </c>
      <c r="D1633" s="251">
        <v>3091453</v>
      </c>
      <c r="E1633" s="251">
        <v>95315</v>
      </c>
      <c r="F1633" s="250">
        <v>0.97009000000000001</v>
      </c>
      <c r="G1633" s="250">
        <v>2.2171069999999999</v>
      </c>
      <c r="H1633" s="250">
        <v>2.0665659999999999</v>
      </c>
      <c r="I1633" s="250">
        <v>0.50017599999999995</v>
      </c>
      <c r="J1633" s="251">
        <v>22185</v>
      </c>
    </row>
    <row r="1634" spans="1:10" x14ac:dyDescent="0.2">
      <c r="A1634" s="249" t="s">
        <v>4865</v>
      </c>
      <c r="B1634" s="250">
        <v>1.163</v>
      </c>
      <c r="C1634" s="251">
        <v>3158573</v>
      </c>
      <c r="D1634" s="251">
        <v>3069452</v>
      </c>
      <c r="E1634" s="251">
        <v>89121</v>
      </c>
      <c r="F1634" s="250">
        <v>0.97178399999999998</v>
      </c>
      <c r="G1634" s="250">
        <v>2.2160190000000002</v>
      </c>
      <c r="H1634" s="250">
        <v>2.0373190000000001</v>
      </c>
      <c r="I1634" s="250">
        <v>0.50016700000000003</v>
      </c>
      <c r="J1634" s="251">
        <v>10347</v>
      </c>
    </row>
    <row r="1635" spans="1:10" x14ac:dyDescent="0.2">
      <c r="A1635" s="249" t="s">
        <v>4873</v>
      </c>
      <c r="B1635" s="250">
        <v>1.201311</v>
      </c>
      <c r="C1635" s="251">
        <v>3173319</v>
      </c>
      <c r="D1635" s="251">
        <v>3082926</v>
      </c>
      <c r="E1635" s="251">
        <v>90393</v>
      </c>
      <c r="F1635" s="250">
        <v>0.97151500000000002</v>
      </c>
      <c r="G1635" s="250">
        <v>2.2164440000000001</v>
      </c>
      <c r="H1635" s="250">
        <v>2.042716</v>
      </c>
      <c r="I1635" s="250">
        <v>0.50036000000000003</v>
      </c>
      <c r="J1635" s="251">
        <v>11372</v>
      </c>
    </row>
    <row r="1636" spans="1:10" x14ac:dyDescent="0.2">
      <c r="A1636" s="249" t="s">
        <v>4878</v>
      </c>
      <c r="B1636" s="250">
        <v>1.1908080000000001</v>
      </c>
      <c r="C1636" s="251">
        <v>3171648</v>
      </c>
      <c r="D1636" s="251">
        <v>3081644</v>
      </c>
      <c r="E1636" s="251">
        <v>90004</v>
      </c>
      <c r="F1636" s="250">
        <v>0.97162199999999999</v>
      </c>
      <c r="G1636" s="250">
        <v>2.213876</v>
      </c>
      <c r="H1636" s="250">
        <v>2.0517069999999999</v>
      </c>
      <c r="I1636" s="250">
        <v>0.5</v>
      </c>
      <c r="J1636" s="251">
        <v>18820</v>
      </c>
    </row>
    <row r="1637" spans="1:10" x14ac:dyDescent="0.2">
      <c r="A1637" s="249" t="s">
        <v>4886</v>
      </c>
      <c r="B1637" s="250">
        <v>1.18448</v>
      </c>
      <c r="C1637" s="251">
        <v>3174427</v>
      </c>
      <c r="D1637" s="251">
        <v>3084934</v>
      </c>
      <c r="E1637" s="251">
        <v>89493</v>
      </c>
      <c r="F1637" s="250">
        <v>0.97180800000000001</v>
      </c>
      <c r="G1637" s="250">
        <v>2.2136909999999999</v>
      </c>
      <c r="H1637" s="250">
        <v>2.0564550000000001</v>
      </c>
      <c r="I1637" s="250">
        <v>0.50019000000000002</v>
      </c>
      <c r="J1637" s="251">
        <v>5649</v>
      </c>
    </row>
    <row r="1638" spans="1:10" x14ac:dyDescent="0.2">
      <c r="A1638" s="249" t="s">
        <v>4887</v>
      </c>
      <c r="B1638" s="250">
        <v>1.181748</v>
      </c>
      <c r="C1638" s="251">
        <v>3160578</v>
      </c>
      <c r="D1638" s="251">
        <v>3071564</v>
      </c>
      <c r="E1638" s="251">
        <v>89014</v>
      </c>
      <c r="F1638" s="250">
        <v>0.97183600000000003</v>
      </c>
      <c r="G1638" s="250">
        <v>2.215722</v>
      </c>
      <c r="H1638" s="250">
        <v>2.0820949999999998</v>
      </c>
      <c r="I1638" s="250">
        <v>0.50043800000000005</v>
      </c>
      <c r="J1638" s="251">
        <v>5830</v>
      </c>
    </row>
    <row r="1639" spans="1:10" x14ac:dyDescent="0.2">
      <c r="A1639" s="249" t="s">
        <v>4890</v>
      </c>
      <c r="B1639" s="250">
        <v>1.172382</v>
      </c>
      <c r="C1639" s="251">
        <v>3162862</v>
      </c>
      <c r="D1639" s="251">
        <v>3073809</v>
      </c>
      <c r="E1639" s="251">
        <v>89053</v>
      </c>
      <c r="F1639" s="250">
        <v>0.97184400000000004</v>
      </c>
      <c r="G1639" s="250">
        <v>2.2136849999999999</v>
      </c>
      <c r="H1639" s="250">
        <v>2.0313850000000002</v>
      </c>
      <c r="I1639" s="250">
        <v>0.50029199999999996</v>
      </c>
      <c r="J1639" s="251">
        <v>17485</v>
      </c>
    </row>
    <row r="1640" spans="1:10" x14ac:dyDescent="0.2">
      <c r="A1640" s="249" t="s">
        <v>4895</v>
      </c>
      <c r="B1640" s="250">
        <v>1.1970130000000001</v>
      </c>
      <c r="C1640" s="251">
        <v>3169035</v>
      </c>
      <c r="D1640" s="251">
        <v>3080513</v>
      </c>
      <c r="E1640" s="251">
        <v>88522</v>
      </c>
      <c r="F1640" s="250">
        <v>0.97206700000000001</v>
      </c>
      <c r="G1640" s="250">
        <v>2.2146840000000001</v>
      </c>
      <c r="H1640" s="250">
        <v>2.0813839999999999</v>
      </c>
      <c r="I1640" s="250">
        <v>0.50021400000000005</v>
      </c>
      <c r="J1640" s="251">
        <v>14109</v>
      </c>
    </row>
    <row r="1641" spans="1:10" x14ac:dyDescent="0.2">
      <c r="A1641" s="249" t="s">
        <v>4899</v>
      </c>
      <c r="B1641" s="250">
        <v>1.1430180000000001</v>
      </c>
      <c r="C1641" s="251">
        <v>3149142</v>
      </c>
      <c r="D1641" s="251">
        <v>3061284</v>
      </c>
      <c r="E1641" s="251">
        <v>87858</v>
      </c>
      <c r="F1641" s="250">
        <v>0.97210099999999999</v>
      </c>
      <c r="G1641" s="250">
        <v>2.2171789999999998</v>
      </c>
      <c r="H1641" s="250">
        <v>2.045655</v>
      </c>
      <c r="I1641" s="250">
        <v>0.50035799999999997</v>
      </c>
      <c r="J1641" s="251">
        <v>21771</v>
      </c>
    </row>
    <row r="1642" spans="1:10" x14ac:dyDescent="0.2">
      <c r="A1642" s="249" t="s">
        <v>4903</v>
      </c>
      <c r="B1642" s="250">
        <v>1.1940189999999999</v>
      </c>
      <c r="C1642" s="251">
        <v>3172920</v>
      </c>
      <c r="D1642" s="251">
        <v>3085120</v>
      </c>
      <c r="E1642" s="251">
        <v>87800</v>
      </c>
      <c r="F1642" s="250">
        <v>0.97232799999999997</v>
      </c>
      <c r="G1642" s="250">
        <v>2.212793</v>
      </c>
      <c r="H1642" s="250">
        <v>2.0549759999999999</v>
      </c>
      <c r="I1642" s="250">
        <v>0.50012500000000004</v>
      </c>
      <c r="J1642" s="251">
        <v>10701</v>
      </c>
    </row>
    <row r="1643" spans="1:10" x14ac:dyDescent="0.2">
      <c r="A1643" s="249" t="s">
        <v>4904</v>
      </c>
      <c r="B1643" s="250">
        <v>1.177732</v>
      </c>
      <c r="C1643" s="251">
        <v>3171965</v>
      </c>
      <c r="D1643" s="251">
        <v>3081458</v>
      </c>
      <c r="E1643" s="251">
        <v>90507</v>
      </c>
      <c r="F1643" s="250">
        <v>0.97146699999999997</v>
      </c>
      <c r="G1643" s="250">
        <v>2.2141310000000001</v>
      </c>
      <c r="H1643" s="250">
        <v>2.0619100000000001</v>
      </c>
      <c r="I1643" s="250">
        <v>0.50016799999999995</v>
      </c>
      <c r="J1643" s="251">
        <v>17846</v>
      </c>
    </row>
    <row r="1644" spans="1:10" x14ac:dyDescent="0.2">
      <c r="A1644" s="249" t="s">
        <v>4905</v>
      </c>
      <c r="B1644" s="250">
        <v>1.2066840000000001</v>
      </c>
      <c r="C1644" s="251">
        <v>3181092</v>
      </c>
      <c r="D1644" s="251">
        <v>3089862</v>
      </c>
      <c r="E1644" s="251">
        <v>91230</v>
      </c>
      <c r="F1644" s="250">
        <v>0.97132099999999999</v>
      </c>
      <c r="G1644" s="250">
        <v>2.2130339999999999</v>
      </c>
      <c r="H1644" s="250">
        <v>2.0698569999999998</v>
      </c>
      <c r="I1644" s="250">
        <v>0.50029299999999999</v>
      </c>
      <c r="J1644" s="251">
        <v>17635</v>
      </c>
    </row>
    <row r="1645" spans="1:10" x14ac:dyDescent="0.2">
      <c r="A1645" s="249" t="s">
        <v>4906</v>
      </c>
      <c r="B1645" s="250">
        <v>1.167535</v>
      </c>
      <c r="C1645" s="251">
        <v>3174142</v>
      </c>
      <c r="D1645" s="251">
        <v>3085232</v>
      </c>
      <c r="E1645" s="251">
        <v>88910</v>
      </c>
      <c r="F1645" s="250">
        <v>0.97198899999999999</v>
      </c>
      <c r="G1645" s="250">
        <v>2.2139039999999999</v>
      </c>
      <c r="H1645" s="250">
        <v>2.069461</v>
      </c>
      <c r="I1645" s="250">
        <v>0.50039500000000003</v>
      </c>
      <c r="J1645" s="251">
        <v>16007</v>
      </c>
    </row>
    <row r="1646" spans="1:10" x14ac:dyDescent="0.2">
      <c r="A1646" s="249" t="s">
        <v>4909</v>
      </c>
      <c r="B1646" s="250">
        <v>1.1721539999999999</v>
      </c>
      <c r="C1646" s="251">
        <v>3160592</v>
      </c>
      <c r="D1646" s="251">
        <v>3071921</v>
      </c>
      <c r="E1646" s="251">
        <v>88671</v>
      </c>
      <c r="F1646" s="250">
        <v>0.97194499999999995</v>
      </c>
      <c r="G1646" s="250">
        <v>2.2126239999999999</v>
      </c>
      <c r="H1646" s="250">
        <v>2.0736249999999998</v>
      </c>
      <c r="I1646" s="250">
        <v>0.50021499999999997</v>
      </c>
      <c r="J1646" s="251">
        <v>3282</v>
      </c>
    </row>
    <row r="1647" spans="1:10" x14ac:dyDescent="0.2">
      <c r="A1647" s="249" t="s">
        <v>4911</v>
      </c>
      <c r="B1647" s="250">
        <v>1.1853260000000001</v>
      </c>
      <c r="C1647" s="251">
        <v>3169494</v>
      </c>
      <c r="D1647" s="251">
        <v>3080658</v>
      </c>
      <c r="E1647" s="251">
        <v>88836</v>
      </c>
      <c r="F1647" s="250">
        <v>0.97197199999999995</v>
      </c>
      <c r="G1647" s="250">
        <v>2.2140740000000001</v>
      </c>
      <c r="H1647" s="250">
        <v>2.047129</v>
      </c>
      <c r="I1647" s="250">
        <v>0.50021400000000005</v>
      </c>
      <c r="J1647" s="251">
        <v>7788</v>
      </c>
    </row>
    <row r="1648" spans="1:10" x14ac:dyDescent="0.2">
      <c r="A1648" s="249" t="s">
        <v>4914</v>
      </c>
      <c r="B1648" s="250">
        <v>1.17117</v>
      </c>
      <c r="C1648" s="251">
        <v>3161256</v>
      </c>
      <c r="D1648" s="251">
        <v>3073511</v>
      </c>
      <c r="E1648" s="251">
        <v>87745</v>
      </c>
      <c r="F1648" s="250">
        <v>0.972244</v>
      </c>
      <c r="G1648" s="250">
        <v>2.2145800000000002</v>
      </c>
      <c r="H1648" s="250">
        <v>2.0503019999999998</v>
      </c>
      <c r="I1648" s="250">
        <v>0.50019599999999997</v>
      </c>
      <c r="J1648" s="251">
        <v>16941</v>
      </c>
    </row>
    <row r="1649" spans="1:10" x14ac:dyDescent="0.2">
      <c r="A1649" s="249" t="s">
        <v>4918</v>
      </c>
      <c r="B1649" s="250">
        <v>1.1057589999999999</v>
      </c>
      <c r="C1649" s="251">
        <v>3138094</v>
      </c>
      <c r="D1649" s="251">
        <v>3049744</v>
      </c>
      <c r="E1649" s="251">
        <v>88350</v>
      </c>
      <c r="F1649" s="250">
        <v>0.97184599999999999</v>
      </c>
      <c r="G1649" s="250">
        <v>2.2140529999999998</v>
      </c>
      <c r="H1649" s="250">
        <v>2.0489700000000002</v>
      </c>
      <c r="I1649" s="250">
        <v>0.50012900000000005</v>
      </c>
      <c r="J1649" s="251">
        <v>11540</v>
      </c>
    </row>
    <row r="1650" spans="1:10" x14ac:dyDescent="0.2">
      <c r="A1650" s="249" t="s">
        <v>4921</v>
      </c>
      <c r="B1650" s="250">
        <v>1.205379</v>
      </c>
      <c r="C1650" s="251">
        <v>3180763</v>
      </c>
      <c r="D1650" s="251">
        <v>3086436</v>
      </c>
      <c r="E1650" s="251">
        <v>94327</v>
      </c>
      <c r="F1650" s="250">
        <v>0.97034500000000001</v>
      </c>
      <c r="G1650" s="250">
        <v>2.2142210000000002</v>
      </c>
      <c r="H1650" s="250">
        <v>2.053741</v>
      </c>
      <c r="I1650" s="250">
        <v>0.50000999999999995</v>
      </c>
      <c r="J1650" s="251">
        <v>24815</v>
      </c>
    </row>
    <row r="1651" spans="1:10" x14ac:dyDescent="0.2">
      <c r="A1651" s="249" t="s">
        <v>4923</v>
      </c>
      <c r="B1651" s="250">
        <v>1.056845</v>
      </c>
      <c r="C1651" s="251">
        <v>3116544</v>
      </c>
      <c r="D1651" s="251">
        <v>3021096</v>
      </c>
      <c r="E1651" s="251">
        <v>95448</v>
      </c>
      <c r="F1651" s="250">
        <v>0.96937399999999996</v>
      </c>
      <c r="G1651" s="250">
        <v>2.2127020000000002</v>
      </c>
      <c r="H1651" s="250">
        <v>2.0374240000000001</v>
      </c>
      <c r="I1651" s="250">
        <v>0.50037100000000001</v>
      </c>
      <c r="J1651" s="251">
        <v>22454</v>
      </c>
    </row>
    <row r="1652" spans="1:10" x14ac:dyDescent="0.2">
      <c r="A1652" s="249" t="s">
        <v>4927</v>
      </c>
      <c r="B1652" s="250">
        <v>1.1040749999999999</v>
      </c>
      <c r="C1652" s="251">
        <v>3141081</v>
      </c>
      <c r="D1652" s="251">
        <v>3050476</v>
      </c>
      <c r="E1652" s="251">
        <v>90605</v>
      </c>
      <c r="F1652" s="250">
        <v>0.97115499999999999</v>
      </c>
      <c r="G1652" s="250">
        <v>2.2192249999999998</v>
      </c>
      <c r="H1652" s="250">
        <v>2.0480049999999999</v>
      </c>
      <c r="I1652" s="250">
        <v>0.50003600000000004</v>
      </c>
      <c r="J1652" s="251">
        <v>11876</v>
      </c>
    </row>
    <row r="1653" spans="1:10" x14ac:dyDescent="0.2">
      <c r="A1653" s="249" t="s">
        <v>4929</v>
      </c>
      <c r="B1653" s="250">
        <v>1.104481</v>
      </c>
      <c r="C1653" s="251">
        <v>3142585</v>
      </c>
      <c r="D1653" s="251">
        <v>3051600</v>
      </c>
      <c r="E1653" s="251">
        <v>90985</v>
      </c>
      <c r="F1653" s="250">
        <v>0.97104800000000002</v>
      </c>
      <c r="G1653" s="250">
        <v>2.215589</v>
      </c>
      <c r="H1653" s="250">
        <v>2.0525730000000002</v>
      </c>
      <c r="I1653" s="250">
        <v>0.50059900000000002</v>
      </c>
      <c r="J1653" s="251">
        <v>11436</v>
      </c>
    </row>
    <row r="1654" spans="1:10" x14ac:dyDescent="0.2">
      <c r="A1654" s="249" t="s">
        <v>4933</v>
      </c>
      <c r="B1654" s="250">
        <v>1.2089350000000001</v>
      </c>
      <c r="C1654" s="251">
        <v>3182660</v>
      </c>
      <c r="D1654" s="251">
        <v>3085407</v>
      </c>
      <c r="E1654" s="251">
        <v>97253</v>
      </c>
      <c r="F1654" s="250">
        <v>0.96944300000000005</v>
      </c>
      <c r="G1654" s="250">
        <v>2.213012</v>
      </c>
      <c r="H1654" s="250">
        <v>2.061544</v>
      </c>
      <c r="I1654" s="250">
        <v>0.50036499999999995</v>
      </c>
      <c r="J1654" s="251">
        <v>14382</v>
      </c>
    </row>
    <row r="1655" spans="1:10" x14ac:dyDescent="0.2">
      <c r="A1655" s="249" t="s">
        <v>4936</v>
      </c>
      <c r="B1655" s="250">
        <v>1.2072309999999999</v>
      </c>
      <c r="C1655" s="251">
        <v>3179893</v>
      </c>
      <c r="D1655" s="251">
        <v>3083504</v>
      </c>
      <c r="E1655" s="251">
        <v>96389</v>
      </c>
      <c r="F1655" s="250">
        <v>0.96968799999999999</v>
      </c>
      <c r="G1655" s="250">
        <v>2.2133090000000002</v>
      </c>
      <c r="H1655" s="250">
        <v>2.0626910000000001</v>
      </c>
      <c r="I1655" s="250">
        <v>0.50062300000000004</v>
      </c>
      <c r="J1655" s="251">
        <v>14773</v>
      </c>
    </row>
    <row r="1656" spans="1:10" x14ac:dyDescent="0.2">
      <c r="A1656" s="249" t="s">
        <v>4940</v>
      </c>
      <c r="B1656" s="250">
        <v>1.1318680000000001</v>
      </c>
      <c r="C1656" s="251">
        <v>3166101</v>
      </c>
      <c r="D1656" s="251">
        <v>3068642</v>
      </c>
      <c r="E1656" s="251">
        <v>97459</v>
      </c>
      <c r="F1656" s="250">
        <v>0.96921800000000002</v>
      </c>
      <c r="G1656" s="250">
        <v>2.2136480000000001</v>
      </c>
      <c r="H1656" s="250">
        <v>2.068222</v>
      </c>
      <c r="I1656" s="250">
        <v>0.50012500000000004</v>
      </c>
      <c r="J1656" s="251">
        <v>35155</v>
      </c>
    </row>
    <row r="1657" spans="1:10" x14ac:dyDescent="0.2">
      <c r="A1657" s="249" t="s">
        <v>4944</v>
      </c>
      <c r="B1657" s="250">
        <v>1.1578809999999999</v>
      </c>
      <c r="C1657" s="251">
        <v>3157931</v>
      </c>
      <c r="D1657" s="251">
        <v>3070963</v>
      </c>
      <c r="E1657" s="251">
        <v>86968</v>
      </c>
      <c r="F1657" s="250">
        <v>0.97245999999999999</v>
      </c>
      <c r="G1657" s="250">
        <v>2.2145540000000001</v>
      </c>
      <c r="H1657" s="250">
        <v>2.0679789999999998</v>
      </c>
      <c r="I1657" s="250">
        <v>0.50007500000000005</v>
      </c>
      <c r="J1657" s="251">
        <v>29604</v>
      </c>
    </row>
    <row r="1658" spans="1:10" x14ac:dyDescent="0.2">
      <c r="A1658" s="249" t="s">
        <v>4946</v>
      </c>
      <c r="B1658" s="250">
        <v>1.533166</v>
      </c>
      <c r="C1658" s="251">
        <v>3209337</v>
      </c>
      <c r="D1658" s="251">
        <v>3150879</v>
      </c>
      <c r="E1658" s="251">
        <v>58458</v>
      </c>
      <c r="F1658" s="250">
        <v>0.98178500000000002</v>
      </c>
      <c r="G1658" s="250">
        <v>2.210429</v>
      </c>
      <c r="H1658" s="250">
        <v>1.690817</v>
      </c>
      <c r="I1658" s="250">
        <v>0.50183699999999998</v>
      </c>
      <c r="J1658" s="251">
        <v>17696</v>
      </c>
    </row>
    <row r="1659" spans="1:10" x14ac:dyDescent="0.2">
      <c r="A1659" s="249" t="s">
        <v>4949</v>
      </c>
      <c r="B1659" s="250">
        <v>1.5171809999999999</v>
      </c>
      <c r="C1659" s="251">
        <v>3203141</v>
      </c>
      <c r="D1659" s="251">
        <v>3145194</v>
      </c>
      <c r="E1659" s="251">
        <v>57947</v>
      </c>
      <c r="F1659" s="250">
        <v>0.98190900000000003</v>
      </c>
      <c r="G1659" s="250">
        <v>2.2138550000000001</v>
      </c>
      <c r="H1659" s="250">
        <v>1.697468</v>
      </c>
      <c r="I1659" s="250">
        <v>0.50183500000000003</v>
      </c>
      <c r="J1659" s="251">
        <v>16494</v>
      </c>
    </row>
    <row r="1660" spans="1:10" x14ac:dyDescent="0.2">
      <c r="A1660" s="249" t="s">
        <v>4952</v>
      </c>
      <c r="B1660" s="250">
        <v>1.306492</v>
      </c>
      <c r="C1660" s="251">
        <v>3121606</v>
      </c>
      <c r="D1660" s="251">
        <v>3067095</v>
      </c>
      <c r="E1660" s="251">
        <v>54511</v>
      </c>
      <c r="F1660" s="250">
        <v>0.98253800000000002</v>
      </c>
      <c r="G1660" s="250">
        <v>2.2100409999999999</v>
      </c>
      <c r="H1660" s="250">
        <v>1.6867270000000001</v>
      </c>
      <c r="I1660" s="250">
        <v>0.50135799999999997</v>
      </c>
      <c r="J1660" s="251">
        <v>16051</v>
      </c>
    </row>
    <row r="1661" spans="1:10" x14ac:dyDescent="0.2">
      <c r="A1661" s="249" t="s">
        <v>4956</v>
      </c>
      <c r="B1661" s="250">
        <v>1.3791370000000001</v>
      </c>
      <c r="C1661" s="251">
        <v>3139842</v>
      </c>
      <c r="D1661" s="251">
        <v>3090417</v>
      </c>
      <c r="E1661" s="251">
        <v>49425</v>
      </c>
      <c r="F1661" s="250">
        <v>0.984259</v>
      </c>
      <c r="G1661" s="250">
        <v>2.215446</v>
      </c>
      <c r="H1661" s="250">
        <v>1.992734</v>
      </c>
      <c r="I1661" s="250">
        <v>0.50061500000000003</v>
      </c>
      <c r="J1661" s="251">
        <v>14380</v>
      </c>
    </row>
    <row r="1662" spans="1:10" x14ac:dyDescent="0.2">
      <c r="A1662" s="249" t="s">
        <v>4959</v>
      </c>
      <c r="B1662" s="250">
        <v>1.581742</v>
      </c>
      <c r="C1662" s="251">
        <v>3211553</v>
      </c>
      <c r="D1662" s="251">
        <v>3159925</v>
      </c>
      <c r="E1662" s="251">
        <v>51628</v>
      </c>
      <c r="F1662" s="250">
        <v>0.98392400000000002</v>
      </c>
      <c r="G1662" s="250">
        <v>2.2132459999999998</v>
      </c>
      <c r="H1662" s="250">
        <v>1.9736210000000001</v>
      </c>
      <c r="I1662" s="250">
        <v>0.50067099999999998</v>
      </c>
      <c r="J1662" s="251">
        <v>16383</v>
      </c>
    </row>
    <row r="1663" spans="1:10" x14ac:dyDescent="0.2">
      <c r="A1663" s="249" t="s">
        <v>4962</v>
      </c>
      <c r="B1663" s="250">
        <v>1.5040830000000001</v>
      </c>
      <c r="C1663" s="251">
        <v>3213012</v>
      </c>
      <c r="D1663" s="251">
        <v>3152388</v>
      </c>
      <c r="E1663" s="251">
        <v>60624</v>
      </c>
      <c r="F1663" s="250">
        <v>0.981132</v>
      </c>
      <c r="G1663" s="250">
        <v>2.2124640000000002</v>
      </c>
      <c r="H1663" s="250">
        <v>1.999406</v>
      </c>
      <c r="I1663" s="250">
        <v>0.50045600000000001</v>
      </c>
      <c r="J1663" s="251">
        <v>16471</v>
      </c>
    </row>
    <row r="1664" spans="1:10" x14ac:dyDescent="0.2">
      <c r="A1664" s="249" t="s">
        <v>4963</v>
      </c>
      <c r="B1664" s="250">
        <v>1.2943560000000001</v>
      </c>
      <c r="C1664" s="251">
        <v>3103422</v>
      </c>
      <c r="D1664" s="251">
        <v>3053599</v>
      </c>
      <c r="E1664" s="251">
        <v>49823</v>
      </c>
      <c r="F1664" s="250">
        <v>0.98394599999999999</v>
      </c>
      <c r="G1664" s="250">
        <v>2.2147610000000002</v>
      </c>
      <c r="H1664" s="250">
        <v>1.9674210000000001</v>
      </c>
      <c r="I1664" s="250">
        <v>0.50066999999999995</v>
      </c>
      <c r="J1664" s="251">
        <v>14168</v>
      </c>
    </row>
    <row r="1665" spans="1:10" x14ac:dyDescent="0.2">
      <c r="A1665" s="249" t="s">
        <v>4965</v>
      </c>
      <c r="B1665" s="250">
        <v>1.3517669999999999</v>
      </c>
      <c r="C1665" s="251">
        <v>3132772</v>
      </c>
      <c r="D1665" s="251">
        <v>3083741</v>
      </c>
      <c r="E1665" s="251">
        <v>49031</v>
      </c>
      <c r="F1665" s="250">
        <v>0.98434900000000003</v>
      </c>
      <c r="G1665" s="250">
        <v>2.2146949999999999</v>
      </c>
      <c r="H1665" s="250">
        <v>1.97428</v>
      </c>
      <c r="I1665" s="250">
        <v>0.50060499999999997</v>
      </c>
      <c r="J1665" s="251">
        <v>15027</v>
      </c>
    </row>
    <row r="1666" spans="1:10" x14ac:dyDescent="0.2">
      <c r="A1666" s="249" t="s">
        <v>4969</v>
      </c>
      <c r="B1666" s="250">
        <v>1.5096480000000001</v>
      </c>
      <c r="C1666" s="251">
        <v>3193356</v>
      </c>
      <c r="D1666" s="251">
        <v>3142414</v>
      </c>
      <c r="E1666" s="251">
        <v>50942</v>
      </c>
      <c r="F1666" s="250">
        <v>0.98404800000000003</v>
      </c>
      <c r="G1666" s="250">
        <v>2.212593</v>
      </c>
      <c r="H1666" s="250">
        <v>1.999411</v>
      </c>
      <c r="I1666" s="250">
        <v>0.50072399999999995</v>
      </c>
      <c r="J1666" s="251">
        <v>15150</v>
      </c>
    </row>
    <row r="1667" spans="1:10" x14ac:dyDescent="0.2">
      <c r="A1667" s="249" t="s">
        <v>4972</v>
      </c>
      <c r="B1667" s="250">
        <v>1.360349</v>
      </c>
      <c r="C1667" s="251">
        <v>3134871</v>
      </c>
      <c r="D1667" s="251">
        <v>3085436</v>
      </c>
      <c r="E1667" s="251">
        <v>49435</v>
      </c>
      <c r="F1667" s="250">
        <v>0.98423099999999997</v>
      </c>
      <c r="G1667" s="250">
        <v>2.2141259999999998</v>
      </c>
      <c r="H1667" s="250">
        <v>2.021884</v>
      </c>
      <c r="I1667" s="250">
        <v>0.50056400000000001</v>
      </c>
      <c r="J1667" s="251">
        <v>9635</v>
      </c>
    </row>
    <row r="1668" spans="1:10" x14ac:dyDescent="0.2">
      <c r="A1668" s="249" t="s">
        <v>4976</v>
      </c>
      <c r="B1668" s="250">
        <v>1.41228</v>
      </c>
      <c r="C1668" s="251">
        <v>3161273</v>
      </c>
      <c r="D1668" s="251">
        <v>3110244</v>
      </c>
      <c r="E1668" s="251">
        <v>51029</v>
      </c>
      <c r="F1668" s="250">
        <v>0.98385800000000001</v>
      </c>
      <c r="G1668" s="250">
        <v>2.2141639999999998</v>
      </c>
      <c r="H1668" s="250">
        <v>1.9460770000000001</v>
      </c>
      <c r="I1668" s="250">
        <v>0.50055799999999995</v>
      </c>
      <c r="J1668" s="251">
        <v>10482</v>
      </c>
    </row>
    <row r="1669" spans="1:10" x14ac:dyDescent="0.2">
      <c r="A1669" s="249" t="s">
        <v>4980</v>
      </c>
      <c r="B1669" s="250">
        <v>1.2345379999999999</v>
      </c>
      <c r="C1669" s="251">
        <v>3093776</v>
      </c>
      <c r="D1669" s="251">
        <v>3042882</v>
      </c>
      <c r="E1669" s="251">
        <v>50894</v>
      </c>
      <c r="F1669" s="250">
        <v>0.98355000000000004</v>
      </c>
      <c r="G1669" s="250">
        <v>2.2115529999999999</v>
      </c>
      <c r="H1669" s="250">
        <v>1.8335840000000001</v>
      </c>
      <c r="I1669" s="250">
        <v>0.50094099999999997</v>
      </c>
      <c r="J1669" s="251">
        <v>13919</v>
      </c>
    </row>
    <row r="1670" spans="1:10" x14ac:dyDescent="0.2">
      <c r="A1670" s="249" t="s">
        <v>4981</v>
      </c>
      <c r="B1670" s="250">
        <v>1.550189</v>
      </c>
      <c r="C1670" s="251">
        <v>3225324</v>
      </c>
      <c r="D1670" s="251">
        <v>3170603</v>
      </c>
      <c r="E1670" s="251">
        <v>54721</v>
      </c>
      <c r="F1670" s="250">
        <v>0.98303399999999996</v>
      </c>
      <c r="G1670" s="250">
        <v>2.2139229999999999</v>
      </c>
      <c r="H1670" s="250">
        <v>1.8561510000000001</v>
      </c>
      <c r="I1670" s="250">
        <v>0.50104700000000002</v>
      </c>
      <c r="J1670" s="251">
        <v>14938</v>
      </c>
    </row>
    <row r="1671" spans="1:10" x14ac:dyDescent="0.2">
      <c r="A1671" s="249" t="s">
        <v>4983</v>
      </c>
      <c r="B1671" s="250">
        <v>1.2796540000000001</v>
      </c>
      <c r="C1671" s="251">
        <v>3108990</v>
      </c>
      <c r="D1671" s="251">
        <v>3058808</v>
      </c>
      <c r="E1671" s="251">
        <v>50182</v>
      </c>
      <c r="F1671" s="250">
        <v>0.98385900000000004</v>
      </c>
      <c r="G1671" s="250">
        <v>2.2108889999999999</v>
      </c>
      <c r="H1671" s="250">
        <v>1.8838569999999999</v>
      </c>
      <c r="I1671" s="250">
        <v>0.50101200000000001</v>
      </c>
      <c r="J1671" s="251">
        <v>14679</v>
      </c>
    </row>
    <row r="1672" spans="1:10" x14ac:dyDescent="0.2">
      <c r="A1672" s="249" t="s">
        <v>4986</v>
      </c>
      <c r="B1672" s="250">
        <v>1.4973620000000001</v>
      </c>
      <c r="C1672" s="251">
        <v>3195153</v>
      </c>
      <c r="D1672" s="251">
        <v>3142318</v>
      </c>
      <c r="E1672" s="251">
        <v>52835</v>
      </c>
      <c r="F1672" s="250">
        <v>0.983464</v>
      </c>
      <c r="G1672" s="250">
        <v>2.2166779999999999</v>
      </c>
      <c r="H1672" s="250">
        <v>1.9277960000000001</v>
      </c>
      <c r="I1672" s="250">
        <v>0.50072000000000005</v>
      </c>
      <c r="J1672" s="251">
        <v>16298</v>
      </c>
    </row>
    <row r="1673" spans="1:10" x14ac:dyDescent="0.2">
      <c r="A1673" s="249" t="s">
        <v>4988</v>
      </c>
      <c r="B1673" s="250">
        <v>1.5173859999999999</v>
      </c>
      <c r="C1673" s="251">
        <v>3190319</v>
      </c>
      <c r="D1673" s="251">
        <v>3139818</v>
      </c>
      <c r="E1673" s="251">
        <v>50501</v>
      </c>
      <c r="F1673" s="250">
        <v>0.98417100000000002</v>
      </c>
      <c r="G1673" s="250">
        <v>2.2115939999999998</v>
      </c>
      <c r="H1673" s="250">
        <v>2.057887</v>
      </c>
      <c r="I1673" s="250">
        <v>0.50032799999999999</v>
      </c>
      <c r="J1673" s="251">
        <v>16097</v>
      </c>
    </row>
    <row r="1674" spans="1:10" x14ac:dyDescent="0.2">
      <c r="A1674" s="249" t="s">
        <v>4992</v>
      </c>
      <c r="B1674" s="250">
        <v>1.5214749999999999</v>
      </c>
      <c r="C1674" s="251">
        <v>3198304</v>
      </c>
      <c r="D1674" s="251">
        <v>3135717</v>
      </c>
      <c r="E1674" s="251">
        <v>62587</v>
      </c>
      <c r="F1674" s="250">
        <v>0.98043100000000005</v>
      </c>
      <c r="G1674" s="250">
        <v>2.209441</v>
      </c>
      <c r="H1674" s="250">
        <v>1.485584</v>
      </c>
      <c r="I1674" s="250">
        <v>0.50264399999999998</v>
      </c>
      <c r="J1674" s="251">
        <v>19639</v>
      </c>
    </row>
    <row r="1675" spans="1:10" x14ac:dyDescent="0.2">
      <c r="A1675" s="249" t="s">
        <v>4996</v>
      </c>
      <c r="B1675" s="250">
        <v>1.5226200000000001</v>
      </c>
      <c r="C1675" s="251">
        <v>3201339</v>
      </c>
      <c r="D1675" s="251">
        <v>3140322</v>
      </c>
      <c r="E1675" s="251">
        <v>61017</v>
      </c>
      <c r="F1675" s="250">
        <v>0.98094000000000003</v>
      </c>
      <c r="G1675" s="250">
        <v>2.2141350000000002</v>
      </c>
      <c r="H1675" s="250">
        <v>1.624952</v>
      </c>
      <c r="I1675" s="250">
        <v>0.502278</v>
      </c>
      <c r="J1675" s="251">
        <v>18910</v>
      </c>
    </row>
    <row r="1676" spans="1:10" x14ac:dyDescent="0.2">
      <c r="A1676" s="249" t="s">
        <v>5000</v>
      </c>
      <c r="B1676" s="250">
        <v>1.514648</v>
      </c>
      <c r="C1676" s="251">
        <v>3213858</v>
      </c>
      <c r="D1676" s="251">
        <v>3152545</v>
      </c>
      <c r="E1676" s="251">
        <v>61313</v>
      </c>
      <c r="F1676" s="250">
        <v>0.98092199999999996</v>
      </c>
      <c r="G1676" s="250">
        <v>2.2143510000000002</v>
      </c>
      <c r="H1676" s="250">
        <v>1.5374749999999999</v>
      </c>
      <c r="I1676" s="250">
        <v>0.50251699999999999</v>
      </c>
      <c r="J1676" s="251">
        <v>18811</v>
      </c>
    </row>
    <row r="1677" spans="1:10" x14ac:dyDescent="0.2">
      <c r="A1677" s="249" t="s">
        <v>5004</v>
      </c>
      <c r="B1677" s="250">
        <v>1.2900990000000001</v>
      </c>
      <c r="C1677" s="251">
        <v>3103182</v>
      </c>
      <c r="D1677" s="251">
        <v>3047237</v>
      </c>
      <c r="E1677" s="251">
        <v>55945</v>
      </c>
      <c r="F1677" s="250">
        <v>0.98197199999999996</v>
      </c>
      <c r="G1677" s="250">
        <v>2.213012</v>
      </c>
      <c r="H1677" s="250">
        <v>1.606457</v>
      </c>
      <c r="I1677" s="250">
        <v>0.50190299999999999</v>
      </c>
      <c r="J1677" s="251">
        <v>16649</v>
      </c>
    </row>
    <row r="1678" spans="1:10" x14ac:dyDescent="0.2">
      <c r="A1678" s="249" t="s">
        <v>5009</v>
      </c>
      <c r="B1678" s="250">
        <v>1.5388759999999999</v>
      </c>
      <c r="C1678" s="251">
        <v>3232164</v>
      </c>
      <c r="D1678" s="251">
        <v>3166429</v>
      </c>
      <c r="E1678" s="251">
        <v>65735</v>
      </c>
      <c r="F1678" s="250">
        <v>0.97966200000000003</v>
      </c>
      <c r="G1678" s="250">
        <v>2.2145739999999998</v>
      </c>
      <c r="H1678" s="250">
        <v>1.644846</v>
      </c>
      <c r="I1678" s="250">
        <v>0.50217800000000001</v>
      </c>
      <c r="J1678" s="251">
        <v>22358</v>
      </c>
    </row>
    <row r="1679" spans="1:10" x14ac:dyDescent="0.2">
      <c r="A1679" s="249" t="s">
        <v>5014</v>
      </c>
      <c r="B1679" s="250">
        <v>1.5206360000000001</v>
      </c>
      <c r="C1679" s="251">
        <v>3205825</v>
      </c>
      <c r="D1679" s="251">
        <v>3145343</v>
      </c>
      <c r="E1679" s="251">
        <v>60482</v>
      </c>
      <c r="F1679" s="250">
        <v>0.98113399999999995</v>
      </c>
      <c r="G1679" s="250">
        <v>2.2142930000000001</v>
      </c>
      <c r="H1679" s="250">
        <v>1.822173</v>
      </c>
      <c r="I1679" s="250">
        <v>0.50126199999999999</v>
      </c>
      <c r="J1679" s="251">
        <v>17564</v>
      </c>
    </row>
    <row r="1680" spans="1:10" x14ac:dyDescent="0.2">
      <c r="A1680" s="249" t="s">
        <v>5018</v>
      </c>
      <c r="B1680" s="250">
        <v>1.5366359999999999</v>
      </c>
      <c r="C1680" s="251">
        <v>3223646</v>
      </c>
      <c r="D1680" s="251">
        <v>3159773</v>
      </c>
      <c r="E1680" s="251">
        <v>63873</v>
      </c>
      <c r="F1680" s="250">
        <v>0.980186</v>
      </c>
      <c r="G1680" s="250">
        <v>2.213228</v>
      </c>
      <c r="H1680" s="250">
        <v>1.632201</v>
      </c>
      <c r="I1680" s="250">
        <v>0.501031</v>
      </c>
      <c r="J1680" s="251">
        <v>26315</v>
      </c>
    </row>
    <row r="1681" spans="1:10" x14ac:dyDescent="0.2">
      <c r="A1681" s="249" t="s">
        <v>5024</v>
      </c>
      <c r="B1681" s="250">
        <v>1.5321640000000001</v>
      </c>
      <c r="C1681" s="251">
        <v>3214717</v>
      </c>
      <c r="D1681" s="251">
        <v>3146009</v>
      </c>
      <c r="E1681" s="251">
        <v>68708</v>
      </c>
      <c r="F1681" s="250">
        <v>0.97862700000000002</v>
      </c>
      <c r="G1681" s="250">
        <v>2.210629</v>
      </c>
      <c r="H1681" s="250">
        <v>1.5153939999999999</v>
      </c>
      <c r="I1681" s="250">
        <v>0.50289600000000001</v>
      </c>
      <c r="J1681" s="251">
        <v>22980</v>
      </c>
    </row>
    <row r="1682" spans="1:10" x14ac:dyDescent="0.2">
      <c r="A1682" s="249" t="s">
        <v>5025</v>
      </c>
      <c r="B1682" s="250">
        <v>1.5212669999999999</v>
      </c>
      <c r="C1682" s="251">
        <v>3208617</v>
      </c>
      <c r="D1682" s="251">
        <v>3141158</v>
      </c>
      <c r="E1682" s="251">
        <v>67459</v>
      </c>
      <c r="F1682" s="250">
        <v>0.97897599999999996</v>
      </c>
      <c r="G1682" s="250">
        <v>2.2155200000000002</v>
      </c>
      <c r="H1682" s="250">
        <v>1.598875</v>
      </c>
      <c r="I1682" s="250">
        <v>0.50236099999999995</v>
      </c>
      <c r="J1682" s="251">
        <v>19651</v>
      </c>
    </row>
    <row r="1683" spans="1:10" x14ac:dyDescent="0.2">
      <c r="A1683" s="249" t="s">
        <v>5031</v>
      </c>
      <c r="B1683" s="250">
        <v>1.5276609999999999</v>
      </c>
      <c r="C1683" s="251">
        <v>3213598</v>
      </c>
      <c r="D1683" s="251">
        <v>3149270</v>
      </c>
      <c r="E1683" s="251">
        <v>64328</v>
      </c>
      <c r="F1683" s="250">
        <v>0.97998300000000005</v>
      </c>
      <c r="G1683" s="250">
        <v>2.2116199999999999</v>
      </c>
      <c r="H1683" s="250">
        <v>1.633372</v>
      </c>
      <c r="I1683" s="250">
        <v>0.502</v>
      </c>
      <c r="J1683" s="251">
        <v>20238</v>
      </c>
    </row>
    <row r="1684" spans="1:10" x14ac:dyDescent="0.2">
      <c r="A1684" s="249" t="s">
        <v>5036</v>
      </c>
      <c r="B1684" s="250">
        <v>1.4216709999999999</v>
      </c>
      <c r="C1684" s="251">
        <v>3171912</v>
      </c>
      <c r="D1684" s="251">
        <v>3103201</v>
      </c>
      <c r="E1684" s="251">
        <v>68711</v>
      </c>
      <c r="F1684" s="250">
        <v>0.97833800000000004</v>
      </c>
      <c r="G1684" s="250">
        <v>2.2110069999999999</v>
      </c>
      <c r="H1684" s="250">
        <v>1.5256749999999999</v>
      </c>
      <c r="I1684" s="250">
        <v>0.50202400000000003</v>
      </c>
      <c r="J1684" s="251">
        <v>25134</v>
      </c>
    </row>
    <row r="1685" spans="1:10" x14ac:dyDescent="0.2">
      <c r="A1685" s="249" t="s">
        <v>5041</v>
      </c>
      <c r="B1685" s="250">
        <v>1.5148440000000001</v>
      </c>
      <c r="C1685" s="251">
        <v>3221367</v>
      </c>
      <c r="D1685" s="251">
        <v>3163533</v>
      </c>
      <c r="E1685" s="251">
        <v>57834</v>
      </c>
      <c r="F1685" s="250">
        <v>0.982047</v>
      </c>
      <c r="G1685" s="250">
        <v>2.209473</v>
      </c>
      <c r="H1685" s="250">
        <v>1.9463550000000001</v>
      </c>
      <c r="I1685" s="250">
        <v>0.50067499999999998</v>
      </c>
      <c r="J1685" s="251">
        <v>19321</v>
      </c>
    </row>
    <row r="1686" spans="1:10" x14ac:dyDescent="0.2">
      <c r="A1686" s="249" t="s">
        <v>5046</v>
      </c>
      <c r="B1686" s="250">
        <v>1.5090250000000001</v>
      </c>
      <c r="C1686" s="251">
        <v>3212116</v>
      </c>
      <c r="D1686" s="251">
        <v>3138883</v>
      </c>
      <c r="E1686" s="251">
        <v>73233</v>
      </c>
      <c r="F1686" s="250">
        <v>0.97720099999999999</v>
      </c>
      <c r="G1686" s="250">
        <v>2.2136580000000001</v>
      </c>
      <c r="H1686" s="250">
        <v>1.4577310000000001</v>
      </c>
      <c r="I1686" s="250">
        <v>0.50337900000000002</v>
      </c>
      <c r="J1686" s="251">
        <v>22949</v>
      </c>
    </row>
    <row r="1687" spans="1:10" x14ac:dyDescent="0.2">
      <c r="A1687" s="249" t="s">
        <v>5047</v>
      </c>
      <c r="B1687" s="250">
        <v>1.5134179999999999</v>
      </c>
      <c r="C1687" s="251">
        <v>3228033</v>
      </c>
      <c r="D1687" s="251">
        <v>3155119</v>
      </c>
      <c r="E1687" s="251">
        <v>72914</v>
      </c>
      <c r="F1687" s="250">
        <v>0.97741199999999995</v>
      </c>
      <c r="G1687" s="250">
        <v>2.213168</v>
      </c>
      <c r="H1687" s="250">
        <v>1.423519</v>
      </c>
      <c r="I1687" s="250">
        <v>0.50379600000000002</v>
      </c>
      <c r="J1687" s="251">
        <v>23324</v>
      </c>
    </row>
    <row r="1688" spans="1:10" x14ac:dyDescent="0.2">
      <c r="A1688" s="249" t="s">
        <v>5048</v>
      </c>
      <c r="B1688" s="250">
        <v>1.435792</v>
      </c>
      <c r="C1688" s="251">
        <v>3182815</v>
      </c>
      <c r="D1688" s="251">
        <v>3122074</v>
      </c>
      <c r="E1688" s="251">
        <v>60741</v>
      </c>
      <c r="F1688" s="250">
        <v>0.98091600000000001</v>
      </c>
      <c r="G1688" s="250">
        <v>2.21061</v>
      </c>
      <c r="H1688" s="250">
        <v>1.4963420000000001</v>
      </c>
      <c r="I1688" s="250">
        <v>0.50293200000000005</v>
      </c>
      <c r="J1688" s="251">
        <v>20494</v>
      </c>
    </row>
    <row r="1689" spans="1:10" x14ac:dyDescent="0.2">
      <c r="A1689" s="249" t="s">
        <v>5049</v>
      </c>
      <c r="B1689" s="250">
        <v>1.44123</v>
      </c>
      <c r="C1689" s="251">
        <v>3171456</v>
      </c>
      <c r="D1689" s="251">
        <v>3104151</v>
      </c>
      <c r="E1689" s="251">
        <v>67305</v>
      </c>
      <c r="F1689" s="250">
        <v>0.97877800000000004</v>
      </c>
      <c r="G1689" s="250">
        <v>2.2107510000000001</v>
      </c>
      <c r="H1689" s="250">
        <v>1.371899</v>
      </c>
      <c r="I1689" s="250">
        <v>0.50301499999999999</v>
      </c>
      <c r="J1689" s="251">
        <v>24687</v>
      </c>
    </row>
    <row r="1690" spans="1:10" x14ac:dyDescent="0.2">
      <c r="A1690" s="249" t="s">
        <v>5050</v>
      </c>
      <c r="B1690" s="250">
        <v>1.482507</v>
      </c>
      <c r="C1690" s="251">
        <v>3195692</v>
      </c>
      <c r="D1690" s="251">
        <v>3134524</v>
      </c>
      <c r="E1690" s="251">
        <v>61168</v>
      </c>
      <c r="F1690" s="250">
        <v>0.98085900000000004</v>
      </c>
      <c r="G1690" s="250">
        <v>2.2105000000000001</v>
      </c>
      <c r="H1690" s="250">
        <v>1.685162</v>
      </c>
      <c r="I1690" s="250">
        <v>0.50186799999999998</v>
      </c>
      <c r="J1690" s="251">
        <v>21726</v>
      </c>
    </row>
    <row r="1691" spans="1:10" x14ac:dyDescent="0.2">
      <c r="A1691" s="249" t="s">
        <v>5051</v>
      </c>
      <c r="B1691" s="250">
        <v>1.6052439999999999</v>
      </c>
      <c r="C1691" s="251">
        <v>3231954</v>
      </c>
      <c r="D1691" s="251">
        <v>3170004</v>
      </c>
      <c r="E1691" s="251">
        <v>61950</v>
      </c>
      <c r="F1691" s="250">
        <v>0.98083200000000004</v>
      </c>
      <c r="G1691" s="250">
        <v>2.2101139999999999</v>
      </c>
      <c r="H1691" s="250">
        <v>1.720685</v>
      </c>
      <c r="I1691" s="250">
        <v>0.50181200000000004</v>
      </c>
      <c r="J1691" s="251">
        <v>20847</v>
      </c>
    </row>
    <row r="1692" spans="1:10" x14ac:dyDescent="0.2">
      <c r="A1692" s="249" t="s">
        <v>5053</v>
      </c>
      <c r="B1692" s="250">
        <v>1.282592</v>
      </c>
      <c r="C1692" s="251">
        <v>3124076</v>
      </c>
      <c r="D1692" s="251">
        <v>3064383</v>
      </c>
      <c r="E1692" s="251">
        <v>59693</v>
      </c>
      <c r="F1692" s="250">
        <v>0.98089300000000001</v>
      </c>
      <c r="G1692" s="250">
        <v>2.212933</v>
      </c>
      <c r="H1692" s="250">
        <v>1.388198</v>
      </c>
      <c r="I1692" s="250">
        <v>0.50363500000000005</v>
      </c>
      <c r="J1692" s="251">
        <v>20402</v>
      </c>
    </row>
    <row r="1693" spans="1:10" x14ac:dyDescent="0.2">
      <c r="A1693" s="249" t="s">
        <v>5057</v>
      </c>
      <c r="B1693" s="250">
        <v>1.358554</v>
      </c>
      <c r="C1693" s="251">
        <v>3154705</v>
      </c>
      <c r="D1693" s="251">
        <v>3096801</v>
      </c>
      <c r="E1693" s="251">
        <v>57904</v>
      </c>
      <c r="F1693" s="250">
        <v>0.98164499999999999</v>
      </c>
      <c r="G1693" s="250">
        <v>2.2109570000000001</v>
      </c>
      <c r="H1693" s="250">
        <v>1.4173</v>
      </c>
      <c r="I1693" s="250">
        <v>0.50303200000000003</v>
      </c>
      <c r="J1693" s="251">
        <v>19795</v>
      </c>
    </row>
    <row r="1694" spans="1:10" x14ac:dyDescent="0.2">
      <c r="A1694" s="249" t="s">
        <v>5061</v>
      </c>
      <c r="B1694" s="250">
        <v>1.5022089999999999</v>
      </c>
      <c r="C1694" s="251">
        <v>3194515</v>
      </c>
      <c r="D1694" s="251">
        <v>3137129</v>
      </c>
      <c r="E1694" s="251">
        <v>57386</v>
      </c>
      <c r="F1694" s="250">
        <v>0.98203600000000002</v>
      </c>
      <c r="G1694" s="250">
        <v>2.212132</v>
      </c>
      <c r="H1694" s="250">
        <v>1.532257</v>
      </c>
      <c r="I1694" s="250">
        <v>0.502525</v>
      </c>
      <c r="J1694" s="251">
        <v>20514</v>
      </c>
    </row>
    <row r="1695" spans="1:10" x14ac:dyDescent="0.2">
      <c r="A1695" s="249" t="s">
        <v>5066</v>
      </c>
      <c r="B1695" s="250">
        <v>1.5560529999999999</v>
      </c>
      <c r="C1695" s="251">
        <v>3207870</v>
      </c>
      <c r="D1695" s="251">
        <v>3160753</v>
      </c>
      <c r="E1695" s="251">
        <v>47117</v>
      </c>
      <c r="F1695" s="250">
        <v>0.98531199999999997</v>
      </c>
      <c r="G1695" s="250">
        <v>2.2116609999999999</v>
      </c>
      <c r="H1695" s="250">
        <v>1.9796370000000001</v>
      </c>
      <c r="I1695" s="250">
        <v>0.50076100000000001</v>
      </c>
      <c r="J1695" s="251">
        <v>18477</v>
      </c>
    </row>
    <row r="1696" spans="1:10" x14ac:dyDescent="0.2">
      <c r="A1696" s="249" t="s">
        <v>5067</v>
      </c>
      <c r="B1696" s="250">
        <v>1.491708</v>
      </c>
      <c r="C1696" s="251">
        <v>3182823</v>
      </c>
      <c r="D1696" s="251">
        <v>3133025</v>
      </c>
      <c r="E1696" s="251">
        <v>49798</v>
      </c>
      <c r="F1696" s="250">
        <v>0.98435399999999995</v>
      </c>
      <c r="G1696" s="250">
        <v>2.2139090000000001</v>
      </c>
      <c r="H1696" s="250">
        <v>1.7509669999999999</v>
      </c>
      <c r="I1696" s="250">
        <v>0.50129299999999999</v>
      </c>
      <c r="J1696" s="251">
        <v>17649</v>
      </c>
    </row>
    <row r="1697" spans="1:10" x14ac:dyDescent="0.2">
      <c r="A1697" s="249" t="s">
        <v>5068</v>
      </c>
      <c r="B1697" s="250">
        <v>1.4092180000000001</v>
      </c>
      <c r="C1697" s="251">
        <v>3144784</v>
      </c>
      <c r="D1697" s="251">
        <v>3097530</v>
      </c>
      <c r="E1697" s="251">
        <v>47254</v>
      </c>
      <c r="F1697" s="250">
        <v>0.98497400000000002</v>
      </c>
      <c r="G1697" s="250">
        <v>2.215287</v>
      </c>
      <c r="H1697" s="250">
        <v>1.8440570000000001</v>
      </c>
      <c r="I1697" s="250">
        <v>0.50088500000000002</v>
      </c>
      <c r="J1697" s="251">
        <v>16957</v>
      </c>
    </row>
    <row r="1698" spans="1:10" x14ac:dyDescent="0.2">
      <c r="A1698" s="249" t="s">
        <v>5069</v>
      </c>
      <c r="B1698" s="250">
        <v>1.517943</v>
      </c>
      <c r="C1698" s="251">
        <v>3196191</v>
      </c>
      <c r="D1698" s="251">
        <v>3146493</v>
      </c>
      <c r="E1698" s="251">
        <v>49698</v>
      </c>
      <c r="F1698" s="250">
        <v>0.98445099999999996</v>
      </c>
      <c r="G1698" s="250">
        <v>2.212723</v>
      </c>
      <c r="H1698" s="250">
        <v>1.8313109999999999</v>
      </c>
      <c r="I1698" s="250">
        <v>0.50104700000000002</v>
      </c>
      <c r="J1698" s="251">
        <v>18926</v>
      </c>
    </row>
    <row r="1699" spans="1:10" x14ac:dyDescent="0.2">
      <c r="A1699" s="249" t="s">
        <v>5071</v>
      </c>
      <c r="B1699" s="250">
        <v>1.453633</v>
      </c>
      <c r="C1699" s="251">
        <v>3195963</v>
      </c>
      <c r="D1699" s="251">
        <v>3146960</v>
      </c>
      <c r="E1699" s="251">
        <v>49003</v>
      </c>
      <c r="F1699" s="250">
        <v>0.98466699999999996</v>
      </c>
      <c r="G1699" s="250">
        <v>2.211023</v>
      </c>
      <c r="H1699" s="250">
        <v>1.926426</v>
      </c>
      <c r="I1699" s="250">
        <v>0.500606</v>
      </c>
      <c r="J1699" s="251">
        <v>18629</v>
      </c>
    </row>
    <row r="1700" spans="1:10" x14ac:dyDescent="0.2">
      <c r="A1700" s="249" t="s">
        <v>5077</v>
      </c>
      <c r="B1700" s="250">
        <v>1.366212</v>
      </c>
      <c r="C1700" s="251">
        <v>3162854</v>
      </c>
      <c r="D1700" s="251">
        <v>3117220</v>
      </c>
      <c r="E1700" s="251">
        <v>45634</v>
      </c>
      <c r="F1700" s="250">
        <v>0.985572</v>
      </c>
      <c r="G1700" s="250">
        <v>2.2105969999999999</v>
      </c>
      <c r="H1700" s="250">
        <v>1.929764</v>
      </c>
      <c r="I1700" s="250">
        <v>0.50068299999999999</v>
      </c>
      <c r="J1700" s="251">
        <v>18409</v>
      </c>
    </row>
    <row r="1701" spans="1:10" x14ac:dyDescent="0.2">
      <c r="A1701" s="249" t="s">
        <v>5081</v>
      </c>
      <c r="B1701" s="250">
        <v>1.525245</v>
      </c>
      <c r="C1701" s="251">
        <v>3210561</v>
      </c>
      <c r="D1701" s="251">
        <v>3149106</v>
      </c>
      <c r="E1701" s="251">
        <v>61455</v>
      </c>
      <c r="F1701" s="250">
        <v>0.98085900000000004</v>
      </c>
      <c r="G1701" s="250">
        <v>2.211414</v>
      </c>
      <c r="H1701" s="250">
        <v>1.5983000000000001</v>
      </c>
      <c r="I1701" s="250">
        <v>0.50237900000000002</v>
      </c>
      <c r="J1701" s="251">
        <v>21454</v>
      </c>
    </row>
    <row r="1702" spans="1:10" x14ac:dyDescent="0.2">
      <c r="A1702" s="249" t="s">
        <v>5085</v>
      </c>
      <c r="B1702" s="250">
        <v>1.627338</v>
      </c>
      <c r="C1702" s="251">
        <v>3238688</v>
      </c>
      <c r="D1702" s="251">
        <v>3182827</v>
      </c>
      <c r="E1702" s="251">
        <v>55861</v>
      </c>
      <c r="F1702" s="250">
        <v>0.98275199999999996</v>
      </c>
      <c r="G1702" s="250">
        <v>2.2114539999999998</v>
      </c>
      <c r="H1702" s="250">
        <v>1.656758</v>
      </c>
      <c r="I1702" s="250">
        <v>0.50185199999999996</v>
      </c>
      <c r="J1702" s="251">
        <v>23679</v>
      </c>
    </row>
    <row r="1703" spans="1:10" x14ac:dyDescent="0.2">
      <c r="A1703" s="249" t="s">
        <v>5089</v>
      </c>
      <c r="B1703" s="250">
        <v>1.647054</v>
      </c>
      <c r="C1703" s="251">
        <v>3255599</v>
      </c>
      <c r="D1703" s="251">
        <v>3188907</v>
      </c>
      <c r="E1703" s="251">
        <v>66692</v>
      </c>
      <c r="F1703" s="250">
        <v>0.97951500000000002</v>
      </c>
      <c r="G1703" s="250">
        <v>2.209848</v>
      </c>
      <c r="H1703" s="250">
        <v>1.358608</v>
      </c>
      <c r="I1703" s="250">
        <v>0.50374099999999999</v>
      </c>
      <c r="J1703" s="251">
        <v>27416</v>
      </c>
    </row>
    <row r="1704" spans="1:10" x14ac:dyDescent="0.2">
      <c r="A1704" s="249" t="s">
        <v>5092</v>
      </c>
      <c r="B1704" s="250">
        <v>1.5457050000000001</v>
      </c>
      <c r="C1704" s="251">
        <v>3205934</v>
      </c>
      <c r="D1704" s="251">
        <v>3150420</v>
      </c>
      <c r="E1704" s="251">
        <v>55514</v>
      </c>
      <c r="F1704" s="250">
        <v>0.982684</v>
      </c>
      <c r="G1704" s="250">
        <v>2.2110409999999998</v>
      </c>
      <c r="H1704" s="250">
        <v>1.650212</v>
      </c>
      <c r="I1704" s="250">
        <v>0.50202100000000005</v>
      </c>
      <c r="J1704" s="251">
        <v>19836</v>
      </c>
    </row>
    <row r="1705" spans="1:10" x14ac:dyDescent="0.2">
      <c r="A1705" s="249" t="s">
        <v>5097</v>
      </c>
      <c r="B1705" s="250">
        <v>1.5570120000000001</v>
      </c>
      <c r="C1705" s="251">
        <v>3216675</v>
      </c>
      <c r="D1705" s="251">
        <v>3161216</v>
      </c>
      <c r="E1705" s="251">
        <v>55459</v>
      </c>
      <c r="F1705" s="250">
        <v>0.98275900000000005</v>
      </c>
      <c r="G1705" s="250">
        <v>2.2145359999999998</v>
      </c>
      <c r="H1705" s="250">
        <v>1.602487</v>
      </c>
      <c r="I1705" s="250">
        <v>0.50188299999999997</v>
      </c>
      <c r="J1705" s="251">
        <v>23722</v>
      </c>
    </row>
    <row r="1706" spans="1:10" x14ac:dyDescent="0.2">
      <c r="A1706" s="249" t="s">
        <v>5100</v>
      </c>
      <c r="B1706" s="250">
        <v>1.3593280000000001</v>
      </c>
      <c r="C1706" s="251">
        <v>3132820</v>
      </c>
      <c r="D1706" s="251">
        <v>3084248</v>
      </c>
      <c r="E1706" s="251">
        <v>48572</v>
      </c>
      <c r="F1706" s="250">
        <v>0.98449600000000004</v>
      </c>
      <c r="G1706" s="250">
        <v>2.209368</v>
      </c>
      <c r="H1706" s="250">
        <v>1.6721680000000001</v>
      </c>
      <c r="I1706" s="250">
        <v>0.50173100000000004</v>
      </c>
      <c r="J1706" s="251">
        <v>19518</v>
      </c>
    </row>
    <row r="1707" spans="1:10" x14ac:dyDescent="0.2">
      <c r="A1707" s="249" t="s">
        <v>5106</v>
      </c>
      <c r="B1707" s="250">
        <v>1.474126</v>
      </c>
      <c r="C1707" s="251">
        <v>3177874</v>
      </c>
      <c r="D1707" s="251">
        <v>3125612</v>
      </c>
      <c r="E1707" s="251">
        <v>52262</v>
      </c>
      <c r="F1707" s="250">
        <v>0.98355400000000004</v>
      </c>
      <c r="G1707" s="250">
        <v>2.2129729999999999</v>
      </c>
      <c r="H1707" s="250">
        <v>1.6526240000000001</v>
      </c>
      <c r="I1707" s="250">
        <v>0.50181399999999998</v>
      </c>
      <c r="J1707" s="251">
        <v>22074</v>
      </c>
    </row>
    <row r="1708" spans="1:10" x14ac:dyDescent="0.2">
      <c r="A1708" s="249" t="s">
        <v>5111</v>
      </c>
      <c r="B1708" s="250">
        <v>1.6086100000000001</v>
      </c>
      <c r="C1708" s="251">
        <v>3224250</v>
      </c>
      <c r="D1708" s="251">
        <v>3172586</v>
      </c>
      <c r="E1708" s="251">
        <v>51664</v>
      </c>
      <c r="F1708" s="250">
        <v>0.98397599999999996</v>
      </c>
      <c r="G1708" s="250">
        <v>2.2104110000000001</v>
      </c>
      <c r="H1708" s="250">
        <v>1.7296450000000001</v>
      </c>
      <c r="I1708" s="250">
        <v>0.50156900000000004</v>
      </c>
      <c r="J1708" s="251">
        <v>21255</v>
      </c>
    </row>
    <row r="1709" spans="1:10" x14ac:dyDescent="0.2">
      <c r="A1709" s="249" t="s">
        <v>5116</v>
      </c>
      <c r="B1709" s="250">
        <v>1.5924210000000001</v>
      </c>
      <c r="C1709" s="251">
        <v>3202498</v>
      </c>
      <c r="D1709" s="251">
        <v>3151633</v>
      </c>
      <c r="E1709" s="251">
        <v>50865</v>
      </c>
      <c r="F1709" s="250">
        <v>0.98411700000000002</v>
      </c>
      <c r="G1709" s="250">
        <v>2.2137380000000002</v>
      </c>
      <c r="H1709" s="250">
        <v>1.7659050000000001</v>
      </c>
      <c r="I1709" s="250">
        <v>0.50134999999999996</v>
      </c>
      <c r="J1709" s="251">
        <v>21715</v>
      </c>
    </row>
    <row r="1710" spans="1:10" x14ac:dyDescent="0.2">
      <c r="A1710" s="249" t="s">
        <v>5118</v>
      </c>
      <c r="B1710" s="250">
        <v>1.644447</v>
      </c>
      <c r="C1710" s="251">
        <v>3242825</v>
      </c>
      <c r="D1710" s="251">
        <v>3184192</v>
      </c>
      <c r="E1710" s="251">
        <v>58633</v>
      </c>
      <c r="F1710" s="250">
        <v>0.98191899999999999</v>
      </c>
      <c r="G1710" s="250">
        <v>2.2148940000000001</v>
      </c>
      <c r="H1710" s="250">
        <v>1.711854</v>
      </c>
      <c r="I1710" s="250">
        <v>0.50141999999999998</v>
      </c>
      <c r="J1710" s="251">
        <v>24100</v>
      </c>
    </row>
    <row r="1711" spans="1:10" x14ac:dyDescent="0.2">
      <c r="A1711" s="249" t="s">
        <v>5123</v>
      </c>
      <c r="B1711" s="250">
        <v>1.6167260000000001</v>
      </c>
      <c r="C1711" s="251">
        <v>3225607</v>
      </c>
      <c r="D1711" s="251">
        <v>3170558</v>
      </c>
      <c r="E1711" s="251">
        <v>55049</v>
      </c>
      <c r="F1711" s="250">
        <v>0.98293399999999997</v>
      </c>
      <c r="G1711" s="250">
        <v>2.2118660000000001</v>
      </c>
      <c r="H1711" s="250">
        <v>1.546089</v>
      </c>
      <c r="I1711" s="250">
        <v>0.50247299999999995</v>
      </c>
      <c r="J1711" s="251">
        <v>22518</v>
      </c>
    </row>
    <row r="1712" spans="1:10" x14ac:dyDescent="0.2">
      <c r="A1712" s="249" t="s">
        <v>5128</v>
      </c>
      <c r="B1712" s="250">
        <v>1.6137429999999999</v>
      </c>
      <c r="C1712" s="251">
        <v>3198991</v>
      </c>
      <c r="D1712" s="251">
        <v>3146827</v>
      </c>
      <c r="E1712" s="251">
        <v>52164</v>
      </c>
      <c r="F1712" s="250">
        <v>0.98369399999999996</v>
      </c>
      <c r="G1712" s="250">
        <v>2.2121460000000002</v>
      </c>
      <c r="H1712" s="250">
        <v>1.5386409999999999</v>
      </c>
      <c r="I1712" s="250">
        <v>0.50240399999999996</v>
      </c>
      <c r="J1712" s="251">
        <v>22565</v>
      </c>
    </row>
    <row r="1713" spans="1:10" x14ac:dyDescent="0.2">
      <c r="A1713" s="249" t="s">
        <v>5134</v>
      </c>
      <c r="B1713" s="250">
        <v>1.6508370000000001</v>
      </c>
      <c r="C1713" s="251">
        <v>3253886</v>
      </c>
      <c r="D1713" s="251">
        <v>3190849</v>
      </c>
      <c r="E1713" s="251">
        <v>63037</v>
      </c>
      <c r="F1713" s="250">
        <v>0.98062700000000003</v>
      </c>
      <c r="G1713" s="250">
        <v>2.2124980000000001</v>
      </c>
      <c r="H1713" s="250">
        <v>1.6185769999999999</v>
      </c>
      <c r="I1713" s="250">
        <v>0.50238300000000002</v>
      </c>
      <c r="J1713" s="251">
        <v>21399</v>
      </c>
    </row>
    <row r="1714" spans="1:10" x14ac:dyDescent="0.2">
      <c r="A1714" s="249" t="s">
        <v>5142</v>
      </c>
      <c r="B1714" s="250">
        <v>1.510014</v>
      </c>
      <c r="C1714" s="251">
        <v>3200463</v>
      </c>
      <c r="D1714" s="251">
        <v>3142395</v>
      </c>
      <c r="E1714" s="251">
        <v>58068</v>
      </c>
      <c r="F1714" s="250">
        <v>0.98185599999999995</v>
      </c>
      <c r="G1714" s="250">
        <v>2.2139929999999999</v>
      </c>
      <c r="H1714" s="250">
        <v>1.6596439999999999</v>
      </c>
      <c r="I1714" s="250">
        <v>0.50203200000000003</v>
      </c>
      <c r="J1714" s="251">
        <v>20826</v>
      </c>
    </row>
    <row r="1715" spans="1:10" x14ac:dyDescent="0.2">
      <c r="A1715" s="249" t="s">
        <v>5148</v>
      </c>
      <c r="B1715" s="250">
        <v>1.300376</v>
      </c>
      <c r="C1715" s="251">
        <v>3104348</v>
      </c>
      <c r="D1715" s="251">
        <v>3061793</v>
      </c>
      <c r="E1715" s="251">
        <v>42555</v>
      </c>
      <c r="F1715" s="250">
        <v>0.98629199999999995</v>
      </c>
      <c r="G1715" s="250">
        <v>2.2091069999999999</v>
      </c>
      <c r="H1715" s="250">
        <v>1.942132</v>
      </c>
      <c r="I1715" s="250">
        <v>0.50053199999999998</v>
      </c>
      <c r="J1715" s="251">
        <v>16912</v>
      </c>
    </row>
    <row r="1716" spans="1:10" x14ac:dyDescent="0.2">
      <c r="A1716" s="249" t="s">
        <v>5150</v>
      </c>
      <c r="B1716" s="250">
        <v>1.502311</v>
      </c>
      <c r="C1716" s="251">
        <v>3176744</v>
      </c>
      <c r="D1716" s="251">
        <v>3117924</v>
      </c>
      <c r="E1716" s="251">
        <v>58820</v>
      </c>
      <c r="F1716" s="250">
        <v>0.98148400000000002</v>
      </c>
      <c r="G1716" s="250">
        <v>2.2124139999999999</v>
      </c>
      <c r="H1716" s="250">
        <v>1.469768</v>
      </c>
      <c r="I1716" s="250">
        <v>0.50303699999999996</v>
      </c>
      <c r="J1716" s="251">
        <v>23330</v>
      </c>
    </row>
    <row r="1717" spans="1:10" x14ac:dyDescent="0.2">
      <c r="A1717" s="249" t="s">
        <v>5154</v>
      </c>
      <c r="B1717" s="250">
        <v>1.4777199999999999</v>
      </c>
      <c r="C1717" s="251">
        <v>3197195</v>
      </c>
      <c r="D1717" s="251">
        <v>3142994</v>
      </c>
      <c r="E1717" s="251">
        <v>54201</v>
      </c>
      <c r="F1717" s="250">
        <v>0.983047</v>
      </c>
      <c r="G1717" s="250">
        <v>2.2139150000000001</v>
      </c>
      <c r="H1717" s="250">
        <v>1.7882610000000001</v>
      </c>
      <c r="I1717" s="250">
        <v>0.50167799999999996</v>
      </c>
      <c r="J1717" s="251">
        <v>21125</v>
      </c>
    </row>
    <row r="1718" spans="1:10" x14ac:dyDescent="0.2">
      <c r="A1718" s="249" t="s">
        <v>5159</v>
      </c>
      <c r="B1718" s="250">
        <v>1.532718</v>
      </c>
      <c r="C1718" s="251">
        <v>3194267</v>
      </c>
      <c r="D1718" s="251">
        <v>3142916</v>
      </c>
      <c r="E1718" s="251">
        <v>51351</v>
      </c>
      <c r="F1718" s="250">
        <v>0.98392400000000002</v>
      </c>
      <c r="G1718" s="250">
        <v>2.2118910000000001</v>
      </c>
      <c r="H1718" s="250">
        <v>1.942582</v>
      </c>
      <c r="I1718" s="250">
        <v>0.50083200000000005</v>
      </c>
      <c r="J1718" s="251">
        <v>19995</v>
      </c>
    </row>
    <row r="1719" spans="1:10" x14ac:dyDescent="0.2">
      <c r="A1719" s="249" t="s">
        <v>5160</v>
      </c>
      <c r="B1719" s="250">
        <v>1.4805630000000001</v>
      </c>
      <c r="C1719" s="251">
        <v>3190453</v>
      </c>
      <c r="D1719" s="251">
        <v>3137532</v>
      </c>
      <c r="E1719" s="251">
        <v>52921</v>
      </c>
      <c r="F1719" s="250">
        <v>0.98341299999999998</v>
      </c>
      <c r="G1719" s="250">
        <v>2.2108620000000001</v>
      </c>
      <c r="H1719" s="250">
        <v>1.6735880000000001</v>
      </c>
      <c r="I1719" s="250">
        <v>0.50143000000000004</v>
      </c>
      <c r="J1719" s="251">
        <v>23009</v>
      </c>
    </row>
    <row r="1720" spans="1:10" x14ac:dyDescent="0.2">
      <c r="A1720" s="249" t="s">
        <v>5161</v>
      </c>
      <c r="B1720" s="250">
        <v>1.4426559999999999</v>
      </c>
      <c r="C1720" s="251">
        <v>3172231</v>
      </c>
      <c r="D1720" s="251">
        <v>3122588</v>
      </c>
      <c r="E1720" s="251">
        <v>49643</v>
      </c>
      <c r="F1720" s="250">
        <v>0.98435099999999998</v>
      </c>
      <c r="G1720" s="250">
        <v>2.2163810000000002</v>
      </c>
      <c r="H1720" s="250">
        <v>1.9184600000000001</v>
      </c>
      <c r="I1720" s="250">
        <v>0.50072700000000003</v>
      </c>
      <c r="J1720" s="251">
        <v>18783</v>
      </c>
    </row>
    <row r="1721" spans="1:10" x14ac:dyDescent="0.2">
      <c r="A1721" s="249" t="s">
        <v>5164</v>
      </c>
      <c r="B1721" s="250">
        <v>1.4408460000000001</v>
      </c>
      <c r="C1721" s="251">
        <v>3187752</v>
      </c>
      <c r="D1721" s="251">
        <v>3128120</v>
      </c>
      <c r="E1721" s="251">
        <v>59632</v>
      </c>
      <c r="F1721" s="250">
        <v>0.98129299999999997</v>
      </c>
      <c r="G1721" s="250">
        <v>2.2106430000000001</v>
      </c>
      <c r="H1721" s="250">
        <v>1.975055</v>
      </c>
      <c r="I1721" s="250">
        <v>0.50069799999999998</v>
      </c>
      <c r="J1721" s="251">
        <v>19058</v>
      </c>
    </row>
    <row r="1722" spans="1:10" x14ac:dyDescent="0.2">
      <c r="A1722" s="249" t="s">
        <v>5169</v>
      </c>
      <c r="B1722" s="250">
        <v>1.424107</v>
      </c>
      <c r="C1722" s="251">
        <v>3173028</v>
      </c>
      <c r="D1722" s="251">
        <v>3118449</v>
      </c>
      <c r="E1722" s="251">
        <v>54579</v>
      </c>
      <c r="F1722" s="250">
        <v>0.98279899999999998</v>
      </c>
      <c r="G1722" s="250">
        <v>2.212415</v>
      </c>
      <c r="H1722" s="250">
        <v>1.8335060000000001</v>
      </c>
      <c r="I1722" s="250">
        <v>0.501166</v>
      </c>
      <c r="J1722" s="251">
        <v>18185</v>
      </c>
    </row>
    <row r="1723" spans="1:10" x14ac:dyDescent="0.2">
      <c r="A1723" s="249" t="s">
        <v>5174</v>
      </c>
      <c r="B1723" s="250">
        <v>1.5107820000000001</v>
      </c>
      <c r="C1723" s="251">
        <v>3198006</v>
      </c>
      <c r="D1723" s="251">
        <v>3142916</v>
      </c>
      <c r="E1723" s="251">
        <v>55090</v>
      </c>
      <c r="F1723" s="250">
        <v>0.98277400000000004</v>
      </c>
      <c r="G1723" s="250">
        <v>2.2134870000000002</v>
      </c>
      <c r="H1723" s="250">
        <v>1.729525</v>
      </c>
      <c r="I1723" s="250">
        <v>0.50173699999999999</v>
      </c>
      <c r="J1723" s="251">
        <v>21648</v>
      </c>
    </row>
    <row r="1724" spans="1:10" x14ac:dyDescent="0.2">
      <c r="A1724" s="249" t="s">
        <v>5175</v>
      </c>
      <c r="B1724" s="250">
        <v>1.421011</v>
      </c>
      <c r="C1724" s="251">
        <v>3160836</v>
      </c>
      <c r="D1724" s="251">
        <v>3105540</v>
      </c>
      <c r="E1724" s="251">
        <v>55296</v>
      </c>
      <c r="F1724" s="250">
        <v>0.98250599999999999</v>
      </c>
      <c r="G1724" s="250">
        <v>2.2140960000000001</v>
      </c>
      <c r="H1724" s="250">
        <v>1.814046</v>
      </c>
      <c r="I1724" s="250">
        <v>0.50142799999999998</v>
      </c>
      <c r="J1724" s="251">
        <v>18511</v>
      </c>
    </row>
    <row r="1725" spans="1:10" x14ac:dyDescent="0.2">
      <c r="A1725" s="249" t="s">
        <v>5176</v>
      </c>
      <c r="B1725" s="250">
        <v>1.5144610000000001</v>
      </c>
      <c r="C1725" s="251">
        <v>3245840</v>
      </c>
      <c r="D1725" s="251">
        <v>3190707</v>
      </c>
      <c r="E1725" s="251">
        <v>55133</v>
      </c>
      <c r="F1725" s="250">
        <v>0.98301400000000005</v>
      </c>
      <c r="G1725" s="250">
        <v>2.2138110000000002</v>
      </c>
      <c r="H1725" s="250">
        <v>1.8659870000000001</v>
      </c>
      <c r="I1725" s="250">
        <v>0.50112400000000001</v>
      </c>
      <c r="J1725" s="251">
        <v>22066</v>
      </c>
    </row>
    <row r="1726" spans="1:10" x14ac:dyDescent="0.2">
      <c r="A1726" s="249" t="s">
        <v>5177</v>
      </c>
      <c r="B1726" s="250">
        <v>1.9175739999999999</v>
      </c>
      <c r="C1726" s="251">
        <v>3551995</v>
      </c>
      <c r="D1726" s="251">
        <v>3497682</v>
      </c>
      <c r="E1726" s="251">
        <v>54313</v>
      </c>
      <c r="F1726" s="250">
        <v>0.98470899999999995</v>
      </c>
      <c r="G1726" s="250">
        <v>2.211287</v>
      </c>
      <c r="H1726" s="250">
        <v>1.955327</v>
      </c>
      <c r="I1726" s="250">
        <v>0.50087000000000004</v>
      </c>
      <c r="J1726" s="251">
        <v>36643</v>
      </c>
    </row>
    <row r="1727" spans="1:10" x14ac:dyDescent="0.2">
      <c r="A1727" s="249" t="s">
        <v>5178</v>
      </c>
      <c r="B1727" s="250">
        <v>1.5017160000000001</v>
      </c>
      <c r="C1727" s="251">
        <v>3202257</v>
      </c>
      <c r="D1727" s="251">
        <v>3143815</v>
      </c>
      <c r="E1727" s="251">
        <v>58442</v>
      </c>
      <c r="F1727" s="250">
        <v>0.98175000000000001</v>
      </c>
      <c r="G1727" s="250">
        <v>2.211376</v>
      </c>
      <c r="H1727" s="250">
        <v>1.7008970000000001</v>
      </c>
      <c r="I1727" s="250">
        <v>0.50165599999999999</v>
      </c>
      <c r="J1727" s="251">
        <v>19384</v>
      </c>
    </row>
    <row r="1728" spans="1:10" x14ac:dyDescent="0.2">
      <c r="A1728" s="249" t="s">
        <v>5179</v>
      </c>
      <c r="B1728" s="250">
        <v>1.593845</v>
      </c>
      <c r="C1728" s="251">
        <v>3237609</v>
      </c>
      <c r="D1728" s="251">
        <v>3179861</v>
      </c>
      <c r="E1728" s="251">
        <v>57748</v>
      </c>
      <c r="F1728" s="250">
        <v>0.98216300000000001</v>
      </c>
      <c r="G1728" s="250">
        <v>2.209708</v>
      </c>
      <c r="H1728" s="250">
        <v>1.6645129999999999</v>
      </c>
      <c r="I1728" s="250">
        <v>0.50168000000000001</v>
      </c>
      <c r="J1728" s="251">
        <v>21272</v>
      </c>
    </row>
    <row r="1729" spans="1:10" x14ac:dyDescent="0.2">
      <c r="A1729" s="249" t="s">
        <v>5181</v>
      </c>
      <c r="B1729" s="250">
        <v>1.4413119999999999</v>
      </c>
      <c r="C1729" s="251">
        <v>3160361</v>
      </c>
      <c r="D1729" s="251">
        <v>3118196</v>
      </c>
      <c r="E1729" s="251">
        <v>42165</v>
      </c>
      <c r="F1729" s="250">
        <v>0.98665800000000004</v>
      </c>
      <c r="G1729" s="250">
        <v>2.2120820000000001</v>
      </c>
      <c r="H1729" s="250">
        <v>1.9821770000000001</v>
      </c>
      <c r="I1729" s="250">
        <v>0.50005299999999997</v>
      </c>
      <c r="J1729" s="251">
        <v>24340</v>
      </c>
    </row>
    <row r="1730" spans="1:10" x14ac:dyDescent="0.2">
      <c r="A1730" s="249" t="s">
        <v>5183</v>
      </c>
      <c r="B1730" s="250">
        <v>1.504483</v>
      </c>
      <c r="C1730" s="251">
        <v>3181848</v>
      </c>
      <c r="D1730" s="251">
        <v>3133533</v>
      </c>
      <c r="E1730" s="251">
        <v>48315</v>
      </c>
      <c r="F1730" s="250">
        <v>0.984815</v>
      </c>
      <c r="G1730" s="250">
        <v>2.2128019999999999</v>
      </c>
      <c r="H1730" s="250">
        <v>1.994051</v>
      </c>
      <c r="I1730" s="250">
        <v>0.50026099999999996</v>
      </c>
      <c r="J1730" s="251">
        <v>20397</v>
      </c>
    </row>
    <row r="1731" spans="1:10" x14ac:dyDescent="0.2">
      <c r="A1731" s="249" t="s">
        <v>5188</v>
      </c>
      <c r="B1731" s="250">
        <v>1.5074780000000001</v>
      </c>
      <c r="C1731" s="251">
        <v>3188213</v>
      </c>
      <c r="D1731" s="251">
        <v>3141315</v>
      </c>
      <c r="E1731" s="251">
        <v>46898</v>
      </c>
      <c r="F1731" s="250">
        <v>0.98529</v>
      </c>
      <c r="G1731" s="250">
        <v>2.2111149999999999</v>
      </c>
      <c r="H1731" s="250">
        <v>2.0325250000000001</v>
      </c>
      <c r="I1731" s="250">
        <v>0.50039</v>
      </c>
      <c r="J1731" s="251">
        <v>19191</v>
      </c>
    </row>
    <row r="1732" spans="1:10" x14ac:dyDescent="0.2">
      <c r="A1732" s="249" t="s">
        <v>5193</v>
      </c>
      <c r="B1732" s="250">
        <v>1.4881690000000001</v>
      </c>
      <c r="C1732" s="251">
        <v>3172635</v>
      </c>
      <c r="D1732" s="251">
        <v>3124660</v>
      </c>
      <c r="E1732" s="251">
        <v>47975</v>
      </c>
      <c r="F1732" s="250">
        <v>0.98487800000000003</v>
      </c>
      <c r="G1732" s="250">
        <v>2.2120829999999998</v>
      </c>
      <c r="H1732" s="250">
        <v>2.0367769999999998</v>
      </c>
      <c r="I1732" s="250">
        <v>0.50032600000000005</v>
      </c>
      <c r="J1732" s="251">
        <v>17296</v>
      </c>
    </row>
    <row r="1733" spans="1:10" x14ac:dyDescent="0.2">
      <c r="A1733" s="249" t="s">
        <v>5199</v>
      </c>
      <c r="B1733" s="250">
        <v>1.510794</v>
      </c>
      <c r="C1733" s="251">
        <v>3203916</v>
      </c>
      <c r="D1733" s="251">
        <v>3155514</v>
      </c>
      <c r="E1733" s="251">
        <v>48402</v>
      </c>
      <c r="F1733" s="250">
        <v>0.98489300000000002</v>
      </c>
      <c r="G1733" s="250">
        <v>2.20953</v>
      </c>
      <c r="H1733" s="250">
        <v>2.0057749999999999</v>
      </c>
      <c r="I1733" s="250">
        <v>0.50046999999999997</v>
      </c>
      <c r="J1733" s="251">
        <v>20475</v>
      </c>
    </row>
    <row r="1734" spans="1:10" x14ac:dyDescent="0.2">
      <c r="A1734" s="249" t="s">
        <v>5202</v>
      </c>
      <c r="B1734" s="250">
        <v>1.4726170000000001</v>
      </c>
      <c r="C1734" s="251">
        <v>3171453</v>
      </c>
      <c r="D1734" s="251">
        <v>3122059</v>
      </c>
      <c r="E1734" s="251">
        <v>49394</v>
      </c>
      <c r="F1734" s="250">
        <v>0.98442499999999999</v>
      </c>
      <c r="G1734" s="250">
        <v>2.2162169999999999</v>
      </c>
      <c r="H1734" s="250">
        <v>1.7485390000000001</v>
      </c>
      <c r="I1734" s="250">
        <v>0.50125299999999995</v>
      </c>
      <c r="J1734" s="251">
        <v>23865</v>
      </c>
    </row>
    <row r="1735" spans="1:10" x14ac:dyDescent="0.2">
      <c r="A1735" s="249" t="s">
        <v>5205</v>
      </c>
      <c r="B1735" s="250">
        <v>1.477087</v>
      </c>
      <c r="C1735" s="251">
        <v>3185293</v>
      </c>
      <c r="D1735" s="251">
        <v>3147974</v>
      </c>
      <c r="E1735" s="251">
        <v>37319</v>
      </c>
      <c r="F1735" s="250">
        <v>0.98828400000000005</v>
      </c>
      <c r="G1735" s="250">
        <v>2.2137889999999998</v>
      </c>
      <c r="H1735" s="250">
        <v>1.929738</v>
      </c>
      <c r="I1735" s="250">
        <v>0.50071699999999997</v>
      </c>
      <c r="J1735" s="251">
        <v>17358</v>
      </c>
    </row>
    <row r="1736" spans="1:10" x14ac:dyDescent="0.2">
      <c r="A1736" s="249" t="s">
        <v>5210</v>
      </c>
      <c r="B1736" s="250">
        <v>1.540014</v>
      </c>
      <c r="C1736" s="251">
        <v>3219892</v>
      </c>
      <c r="D1736" s="251">
        <v>3175511</v>
      </c>
      <c r="E1736" s="251">
        <v>44381</v>
      </c>
      <c r="F1736" s="250">
        <v>0.98621700000000001</v>
      </c>
      <c r="G1736" s="250">
        <v>2.2132540000000001</v>
      </c>
      <c r="H1736" s="250">
        <v>1.580441</v>
      </c>
      <c r="I1736" s="250">
        <v>0.50193100000000002</v>
      </c>
      <c r="J1736" s="251">
        <v>20742</v>
      </c>
    </row>
    <row r="1737" spans="1:10" x14ac:dyDescent="0.2">
      <c r="A1737" s="249" t="s">
        <v>5214</v>
      </c>
      <c r="B1737" s="250">
        <v>1.4916970000000001</v>
      </c>
      <c r="C1737" s="251">
        <v>3201295</v>
      </c>
      <c r="D1737" s="251">
        <v>3158408</v>
      </c>
      <c r="E1737" s="251">
        <v>42887</v>
      </c>
      <c r="F1737" s="250">
        <v>0.98660300000000001</v>
      </c>
      <c r="G1737" s="250">
        <v>2.2117490000000002</v>
      </c>
      <c r="H1737" s="250">
        <v>1.670423</v>
      </c>
      <c r="I1737" s="250">
        <v>0.50168199999999996</v>
      </c>
      <c r="J1737" s="251">
        <v>11185</v>
      </c>
    </row>
    <row r="1738" spans="1:10" x14ac:dyDescent="0.2">
      <c r="A1738" s="249" t="s">
        <v>5218</v>
      </c>
      <c r="B1738" s="250">
        <v>1.500481</v>
      </c>
      <c r="C1738" s="251">
        <v>3200218</v>
      </c>
      <c r="D1738" s="251">
        <v>3157214</v>
      </c>
      <c r="E1738" s="251">
        <v>43004</v>
      </c>
      <c r="F1738" s="250">
        <v>0.98656200000000005</v>
      </c>
      <c r="G1738" s="250">
        <v>2.2120929999999999</v>
      </c>
      <c r="H1738" s="250">
        <v>1.6621269999999999</v>
      </c>
      <c r="I1738" s="250">
        <v>0.50171399999999999</v>
      </c>
      <c r="J1738" s="251">
        <v>10914</v>
      </c>
    </row>
    <row r="1739" spans="1:10" x14ac:dyDescent="0.2">
      <c r="A1739" s="249" t="s">
        <v>5219</v>
      </c>
      <c r="B1739" s="250">
        <v>1.500443</v>
      </c>
      <c r="C1739" s="251">
        <v>3203757</v>
      </c>
      <c r="D1739" s="251">
        <v>3161790</v>
      </c>
      <c r="E1739" s="251">
        <v>41967</v>
      </c>
      <c r="F1739" s="250">
        <v>0.98690100000000003</v>
      </c>
      <c r="G1739" s="250">
        <v>2.2150210000000001</v>
      </c>
      <c r="H1739" s="250">
        <v>1.68194</v>
      </c>
      <c r="I1739" s="250">
        <v>0.50159900000000002</v>
      </c>
      <c r="J1739" s="251">
        <v>16943</v>
      </c>
    </row>
    <row r="1740" spans="1:10" x14ac:dyDescent="0.2">
      <c r="A1740" s="249" t="s">
        <v>5222</v>
      </c>
      <c r="B1740" s="250">
        <v>1.45143</v>
      </c>
      <c r="C1740" s="251">
        <v>3154132</v>
      </c>
      <c r="D1740" s="251">
        <v>3116440</v>
      </c>
      <c r="E1740" s="251">
        <v>37692</v>
      </c>
      <c r="F1740" s="250">
        <v>0.98804999999999998</v>
      </c>
      <c r="G1740" s="250">
        <v>2.2168040000000002</v>
      </c>
      <c r="H1740" s="250">
        <v>1.8706780000000001</v>
      </c>
      <c r="I1740" s="250">
        <v>0.49990600000000002</v>
      </c>
      <c r="J1740" s="251">
        <v>15292</v>
      </c>
    </row>
    <row r="1741" spans="1:10" x14ac:dyDescent="0.2">
      <c r="A1741" s="249" t="s">
        <v>5229</v>
      </c>
      <c r="B1741" s="250">
        <v>1.401948</v>
      </c>
      <c r="C1741" s="251">
        <v>3167348</v>
      </c>
      <c r="D1741" s="251">
        <v>3129304</v>
      </c>
      <c r="E1741" s="251">
        <v>38044</v>
      </c>
      <c r="F1741" s="250">
        <v>0.98798900000000001</v>
      </c>
      <c r="G1741" s="250">
        <v>2.2124619999999999</v>
      </c>
      <c r="H1741" s="250">
        <v>1.9475480000000001</v>
      </c>
      <c r="I1741" s="250">
        <v>0.50087400000000004</v>
      </c>
      <c r="J1741" s="251">
        <v>16085</v>
      </c>
    </row>
    <row r="1742" spans="1:10" x14ac:dyDescent="0.2">
      <c r="A1742" s="249" t="s">
        <v>5234</v>
      </c>
      <c r="B1742" s="250">
        <v>1.508696</v>
      </c>
      <c r="C1742" s="251">
        <v>3201154</v>
      </c>
      <c r="D1742" s="251">
        <v>3159502</v>
      </c>
      <c r="E1742" s="251">
        <v>41652</v>
      </c>
      <c r="F1742" s="250">
        <v>0.98698799999999998</v>
      </c>
      <c r="G1742" s="250">
        <v>2.2090920000000001</v>
      </c>
      <c r="H1742" s="250">
        <v>1.71614</v>
      </c>
      <c r="I1742" s="250">
        <v>0.50126400000000004</v>
      </c>
      <c r="J1742" s="251">
        <v>16709</v>
      </c>
    </row>
    <row r="1743" spans="1:10" x14ac:dyDescent="0.2">
      <c r="A1743" s="249" t="s">
        <v>5235</v>
      </c>
      <c r="B1743" s="250">
        <v>1.5597620000000001</v>
      </c>
      <c r="C1743" s="251">
        <v>3221599</v>
      </c>
      <c r="D1743" s="251">
        <v>3179279</v>
      </c>
      <c r="E1743" s="251">
        <v>42320</v>
      </c>
      <c r="F1743" s="250">
        <v>0.98686399999999996</v>
      </c>
      <c r="G1743" s="250">
        <v>2.210229</v>
      </c>
      <c r="H1743" s="250">
        <v>1.799312</v>
      </c>
      <c r="I1743" s="250">
        <v>0.50111399999999995</v>
      </c>
      <c r="J1743" s="251">
        <v>17291</v>
      </c>
    </row>
    <row r="1744" spans="1:10" x14ac:dyDescent="0.2">
      <c r="A1744" s="249" t="s">
        <v>5236</v>
      </c>
      <c r="B1744" s="250">
        <v>1.4672080000000001</v>
      </c>
      <c r="C1744" s="251">
        <v>3197401</v>
      </c>
      <c r="D1744" s="251">
        <v>3157059</v>
      </c>
      <c r="E1744" s="251">
        <v>40342</v>
      </c>
      <c r="F1744" s="250">
        <v>0.98738300000000001</v>
      </c>
      <c r="G1744" s="250">
        <v>2.212628</v>
      </c>
      <c r="H1744" s="250">
        <v>1.755789</v>
      </c>
      <c r="I1744" s="250">
        <v>0.50115200000000004</v>
      </c>
      <c r="J1744" s="251">
        <v>17977</v>
      </c>
    </row>
    <row r="1745" spans="1:10" x14ac:dyDescent="0.2">
      <c r="A1745" s="249" t="s">
        <v>5237</v>
      </c>
      <c r="B1745" s="250">
        <v>1.4960739999999999</v>
      </c>
      <c r="C1745" s="251">
        <v>3205793</v>
      </c>
      <c r="D1745" s="251">
        <v>3167612</v>
      </c>
      <c r="E1745" s="251">
        <v>38181</v>
      </c>
      <c r="F1745" s="250">
        <v>0.98809000000000002</v>
      </c>
      <c r="G1745" s="250">
        <v>2.2147169999999998</v>
      </c>
      <c r="H1745" s="250">
        <v>1.9708220000000001</v>
      </c>
      <c r="I1745" s="250">
        <v>0.50073500000000004</v>
      </c>
      <c r="J1745" s="251">
        <v>17444</v>
      </c>
    </row>
    <row r="1746" spans="1:10" x14ac:dyDescent="0.2">
      <c r="A1746" s="249" t="s">
        <v>5238</v>
      </c>
      <c r="B1746" s="250">
        <v>1.485873</v>
      </c>
      <c r="C1746" s="251">
        <v>3191608</v>
      </c>
      <c r="D1746" s="251">
        <v>3153594</v>
      </c>
      <c r="E1746" s="251">
        <v>38014</v>
      </c>
      <c r="F1746" s="250">
        <v>0.988089</v>
      </c>
      <c r="G1746" s="250">
        <v>2.2114479999999999</v>
      </c>
      <c r="H1746" s="250">
        <v>2.0150700000000001</v>
      </c>
      <c r="I1746" s="250">
        <v>0.50050700000000004</v>
      </c>
      <c r="J1746" s="251">
        <v>15265</v>
      </c>
    </row>
    <row r="1747" spans="1:10" x14ac:dyDescent="0.2">
      <c r="A1747" s="249" t="s">
        <v>5239</v>
      </c>
      <c r="B1747" s="250">
        <v>1.532797</v>
      </c>
      <c r="C1747" s="251">
        <v>3201587</v>
      </c>
      <c r="D1747" s="251">
        <v>3161612</v>
      </c>
      <c r="E1747" s="251">
        <v>39975</v>
      </c>
      <c r="F1747" s="250">
        <v>0.987514</v>
      </c>
      <c r="G1747" s="250">
        <v>2.2098300000000002</v>
      </c>
      <c r="H1747" s="250">
        <v>1.8557650000000001</v>
      </c>
      <c r="I1747" s="250">
        <v>0.50073000000000001</v>
      </c>
      <c r="J1747" s="251">
        <v>18365</v>
      </c>
    </row>
    <row r="1748" spans="1:10" x14ac:dyDescent="0.2">
      <c r="A1748" s="249" t="s">
        <v>5240</v>
      </c>
      <c r="B1748" s="250">
        <v>1.43499</v>
      </c>
      <c r="C1748" s="251">
        <v>3159741</v>
      </c>
      <c r="D1748" s="251">
        <v>3119118</v>
      </c>
      <c r="E1748" s="251">
        <v>40623</v>
      </c>
      <c r="F1748" s="250">
        <v>0.98714400000000002</v>
      </c>
      <c r="G1748" s="250">
        <v>2.2118570000000002</v>
      </c>
      <c r="H1748" s="250">
        <v>1.7589649999999999</v>
      </c>
      <c r="I1748" s="250">
        <v>0.50078400000000001</v>
      </c>
      <c r="J1748" s="251">
        <v>18371</v>
      </c>
    </row>
    <row r="1749" spans="1:10" x14ac:dyDescent="0.2">
      <c r="A1749" s="249" t="s">
        <v>5241</v>
      </c>
      <c r="B1749" s="250">
        <v>1.5008950000000001</v>
      </c>
      <c r="C1749" s="251">
        <v>3192300</v>
      </c>
      <c r="D1749" s="251">
        <v>3152435</v>
      </c>
      <c r="E1749" s="251">
        <v>39865</v>
      </c>
      <c r="F1749" s="250">
        <v>0.98751199999999995</v>
      </c>
      <c r="G1749" s="250">
        <v>2.2111610000000002</v>
      </c>
      <c r="H1749" s="250">
        <v>1.914747</v>
      </c>
      <c r="I1749" s="250">
        <v>0.50085299999999999</v>
      </c>
      <c r="J1749" s="251">
        <v>17580</v>
      </c>
    </row>
    <row r="1750" spans="1:10" x14ac:dyDescent="0.2">
      <c r="A1750" s="249" t="s">
        <v>5242</v>
      </c>
      <c r="B1750" s="250">
        <v>1.107729</v>
      </c>
      <c r="C1750" s="251">
        <v>3078620</v>
      </c>
      <c r="D1750" s="251">
        <v>3048723</v>
      </c>
      <c r="E1750" s="251">
        <v>29897</v>
      </c>
      <c r="F1750" s="250">
        <v>0.99028899999999997</v>
      </c>
      <c r="G1750" s="250">
        <v>2.2106119999999998</v>
      </c>
      <c r="H1750" s="250">
        <v>1.8833059999999999</v>
      </c>
      <c r="I1750" s="250">
        <v>0.50051500000000004</v>
      </c>
      <c r="J1750" s="251">
        <v>10817</v>
      </c>
    </row>
    <row r="1751" spans="1:10" x14ac:dyDescent="0.2">
      <c r="A1751" s="249" t="s">
        <v>5243</v>
      </c>
      <c r="B1751" s="250">
        <v>1.063204</v>
      </c>
      <c r="C1751" s="251">
        <v>3056467</v>
      </c>
      <c r="D1751" s="251">
        <v>3026421</v>
      </c>
      <c r="E1751" s="251">
        <v>30046</v>
      </c>
      <c r="F1751" s="250">
        <v>0.99016999999999999</v>
      </c>
      <c r="G1751" s="250">
        <v>2.2082350000000002</v>
      </c>
      <c r="H1751" s="250">
        <v>1.867532</v>
      </c>
      <c r="I1751" s="250">
        <v>0.50059200000000004</v>
      </c>
      <c r="J1751" s="251">
        <v>10690</v>
      </c>
    </row>
    <row r="1752" spans="1:10" x14ac:dyDescent="0.2">
      <c r="A1752" s="249" t="s">
        <v>5246</v>
      </c>
      <c r="B1752" s="250">
        <v>1.1200889999999999</v>
      </c>
      <c r="C1752" s="251">
        <v>3085516</v>
      </c>
      <c r="D1752" s="251">
        <v>3051601</v>
      </c>
      <c r="E1752" s="251">
        <v>33915</v>
      </c>
      <c r="F1752" s="250">
        <v>0.989008</v>
      </c>
      <c r="G1752" s="250">
        <v>2.2082540000000002</v>
      </c>
      <c r="H1752" s="250">
        <v>1.712332</v>
      </c>
      <c r="I1752" s="250">
        <v>0.50080000000000002</v>
      </c>
      <c r="J1752" s="251">
        <v>12483</v>
      </c>
    </row>
    <row r="1753" spans="1:10" x14ac:dyDescent="0.2">
      <c r="A1753" s="249" t="s">
        <v>5249</v>
      </c>
      <c r="B1753" s="250">
        <v>1.090271</v>
      </c>
      <c r="C1753" s="251">
        <v>3068146</v>
      </c>
      <c r="D1753" s="251">
        <v>3035880</v>
      </c>
      <c r="E1753" s="251">
        <v>32266</v>
      </c>
      <c r="F1753" s="250">
        <v>0.98948400000000003</v>
      </c>
      <c r="G1753" s="250">
        <v>2.210801</v>
      </c>
      <c r="H1753" s="250">
        <v>1.7493179999999999</v>
      </c>
      <c r="I1753" s="250">
        <v>0.50055899999999998</v>
      </c>
      <c r="J1753" s="251">
        <v>5898</v>
      </c>
    </row>
    <row r="1754" spans="1:10" x14ac:dyDescent="0.2">
      <c r="A1754" s="249" t="s">
        <v>5250</v>
      </c>
      <c r="B1754" s="250">
        <v>1.121807</v>
      </c>
      <c r="C1754" s="251">
        <v>3073318</v>
      </c>
      <c r="D1754" s="251">
        <v>3040939</v>
      </c>
      <c r="E1754" s="251">
        <v>32379</v>
      </c>
      <c r="F1754" s="250">
        <v>0.98946400000000001</v>
      </c>
      <c r="G1754" s="250">
        <v>2.2100749999999998</v>
      </c>
      <c r="H1754" s="250">
        <v>1.769093</v>
      </c>
      <c r="I1754" s="250">
        <v>0.50097800000000003</v>
      </c>
      <c r="J1754" s="251">
        <v>11975</v>
      </c>
    </row>
    <row r="1755" spans="1:10" x14ac:dyDescent="0.2">
      <c r="A1755" s="249" t="s">
        <v>5251</v>
      </c>
      <c r="B1755" s="250">
        <v>1.141324</v>
      </c>
      <c r="C1755" s="251">
        <v>3083367</v>
      </c>
      <c r="D1755" s="251">
        <v>3051518</v>
      </c>
      <c r="E1755" s="251">
        <v>31849</v>
      </c>
      <c r="F1755" s="250">
        <v>0.98967099999999997</v>
      </c>
      <c r="G1755" s="250">
        <v>2.2094490000000002</v>
      </c>
      <c r="H1755" s="250">
        <v>1.854109</v>
      </c>
      <c r="I1755" s="250">
        <v>0.50064299999999995</v>
      </c>
      <c r="J1755" s="251">
        <v>6102</v>
      </c>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752"/>
  <sheetViews>
    <sheetView workbookViewId="0">
      <selection activeCell="D20" sqref="D20"/>
    </sheetView>
  </sheetViews>
  <sheetFormatPr baseColWidth="10" defaultRowHeight="16" x14ac:dyDescent="0.2"/>
  <cols>
    <col min="1" max="1" width="13.6640625" style="249" bestFit="1" customWidth="1"/>
    <col min="2" max="2" width="19.33203125" style="250" bestFit="1" customWidth="1"/>
    <col min="3" max="3" width="13.33203125" style="251" bestFit="1" customWidth="1"/>
    <col min="4" max="4" width="13.6640625" style="251" bestFit="1" customWidth="1"/>
    <col min="5" max="5" width="17.83203125" style="250" bestFit="1" customWidth="1"/>
    <col min="6" max="6" width="22.83203125" style="251" bestFit="1" customWidth="1"/>
    <col min="7" max="8" width="20.83203125" style="250" bestFit="1" customWidth="1"/>
    <col min="9" max="9" width="24.5" style="251" bestFit="1" customWidth="1"/>
    <col min="10" max="10" width="28.6640625" style="251" bestFit="1" customWidth="1"/>
    <col min="11" max="11" width="22.5" style="251" bestFit="1" customWidth="1"/>
    <col min="12" max="12" width="32" style="251" bestFit="1" customWidth="1"/>
    <col min="13" max="13" width="17" style="251" bestFit="1" customWidth="1"/>
    <col min="14" max="16384" width="10.83203125" style="249"/>
  </cols>
  <sheetData>
    <row r="1" spans="1:13" ht="32" customHeight="1" x14ac:dyDescent="0.2">
      <c r="A1" s="53" t="s">
        <v>18213</v>
      </c>
    </row>
    <row r="2" spans="1:13" x14ac:dyDescent="0.2">
      <c r="A2" s="254" t="s">
        <v>18128</v>
      </c>
      <c r="C2" s="254" t="s">
        <v>18165</v>
      </c>
    </row>
    <row r="3" spans="1:13" x14ac:dyDescent="0.2">
      <c r="A3" s="254" t="s">
        <v>18129</v>
      </c>
      <c r="C3" s="254" t="s">
        <v>18166</v>
      </c>
    </row>
    <row r="4" spans="1:13" x14ac:dyDescent="0.2">
      <c r="A4" s="254" t="s">
        <v>18130</v>
      </c>
      <c r="C4" s="254" t="s">
        <v>18167</v>
      </c>
    </row>
    <row r="5" spans="1:13" x14ac:dyDescent="0.2">
      <c r="A5" s="254" t="s">
        <v>18131</v>
      </c>
      <c r="C5" s="254" t="s">
        <v>18168</v>
      </c>
    </row>
    <row r="6" spans="1:13" x14ac:dyDescent="0.2">
      <c r="A6" s="254" t="s">
        <v>18164</v>
      </c>
      <c r="C6" s="254" t="s">
        <v>18169</v>
      </c>
    </row>
    <row r="7" spans="1:13" x14ac:dyDescent="0.2">
      <c r="A7" s="254" t="s">
        <v>18132</v>
      </c>
      <c r="C7" s="254" t="s">
        <v>18170</v>
      </c>
    </row>
    <row r="8" spans="1:13" x14ac:dyDescent="0.2">
      <c r="A8" s="254" t="s">
        <v>18133</v>
      </c>
      <c r="C8" s="254" t="s">
        <v>18171</v>
      </c>
    </row>
    <row r="9" spans="1:13" x14ac:dyDescent="0.2">
      <c r="A9" s="254" t="s">
        <v>18134</v>
      </c>
      <c r="C9" s="254" t="s">
        <v>18172</v>
      </c>
    </row>
    <row r="10" spans="1:13" x14ac:dyDescent="0.2">
      <c r="A10" s="254" t="s">
        <v>18135</v>
      </c>
      <c r="C10" s="254" t="s">
        <v>18173</v>
      </c>
    </row>
    <row r="11" spans="1:13" x14ac:dyDescent="0.2">
      <c r="A11" s="254" t="s">
        <v>18136</v>
      </c>
      <c r="C11" s="254" t="s">
        <v>18174</v>
      </c>
    </row>
    <row r="13" spans="1:13" s="246" customFormat="1" x14ac:dyDescent="0.2">
      <c r="A13" s="246" t="s">
        <v>18127</v>
      </c>
      <c r="B13" s="247" t="s">
        <v>18137</v>
      </c>
      <c r="C13" s="248" t="s">
        <v>18138</v>
      </c>
      <c r="D13" s="248" t="s">
        <v>18139</v>
      </c>
      <c r="E13" s="247" t="s">
        <v>18140</v>
      </c>
      <c r="F13" s="248" t="s">
        <v>18141</v>
      </c>
      <c r="G13" s="247" t="s">
        <v>18142</v>
      </c>
      <c r="H13" s="247" t="s">
        <v>18143</v>
      </c>
      <c r="I13" s="248" t="s">
        <v>18144</v>
      </c>
      <c r="J13" s="248" t="s">
        <v>18145</v>
      </c>
      <c r="K13" s="248" t="s">
        <v>18146</v>
      </c>
      <c r="L13" s="248" t="s">
        <v>18147</v>
      </c>
      <c r="M13" s="248" t="s">
        <v>18136</v>
      </c>
    </row>
    <row r="14" spans="1:13" x14ac:dyDescent="0.2">
      <c r="A14" s="249" t="s">
        <v>4</v>
      </c>
      <c r="B14" s="250">
        <v>1.891969</v>
      </c>
      <c r="C14" s="251">
        <v>254328</v>
      </c>
      <c r="D14" s="251">
        <v>8650</v>
      </c>
      <c r="E14" s="250">
        <v>0.96598899999999999</v>
      </c>
      <c r="F14" s="251">
        <v>245678</v>
      </c>
      <c r="G14" s="250">
        <v>0.82988099999999998</v>
      </c>
      <c r="H14" s="250">
        <v>0.53859800000000002</v>
      </c>
      <c r="I14" s="251">
        <v>330133</v>
      </c>
      <c r="J14" s="251">
        <v>212474</v>
      </c>
      <c r="K14" s="251">
        <v>374054</v>
      </c>
      <c r="L14" s="251">
        <v>346057</v>
      </c>
      <c r="M14" s="251">
        <v>1256</v>
      </c>
    </row>
    <row r="15" spans="1:13" x14ac:dyDescent="0.2">
      <c r="A15" s="249" t="s">
        <v>18</v>
      </c>
      <c r="B15" s="250">
        <v>1.28806</v>
      </c>
      <c r="C15" s="251">
        <v>244490</v>
      </c>
      <c r="D15" s="251">
        <v>7729</v>
      </c>
      <c r="E15" s="250">
        <v>0.968387</v>
      </c>
      <c r="F15" s="251">
        <v>236761</v>
      </c>
      <c r="G15" s="250">
        <v>0.83450299999999999</v>
      </c>
      <c r="H15" s="250">
        <v>0.58381099999999997</v>
      </c>
      <c r="I15" s="251">
        <v>332865</v>
      </c>
      <c r="J15" s="251">
        <v>210027</v>
      </c>
      <c r="K15" s="251">
        <v>371681</v>
      </c>
      <c r="L15" s="251">
        <v>345972</v>
      </c>
      <c r="M15" s="251">
        <v>1149</v>
      </c>
    </row>
    <row r="16" spans="1:13" x14ac:dyDescent="0.2">
      <c r="A16" s="249" t="s">
        <v>30</v>
      </c>
      <c r="B16" s="250">
        <v>1.7385520000000001</v>
      </c>
      <c r="C16" s="251">
        <v>257165</v>
      </c>
      <c r="D16" s="251">
        <v>10062</v>
      </c>
      <c r="E16" s="250">
        <v>0.96087299999999998</v>
      </c>
      <c r="F16" s="251">
        <v>247103</v>
      </c>
      <c r="G16" s="250">
        <v>0.83982299999999999</v>
      </c>
      <c r="H16" s="250">
        <v>0.56558299999999995</v>
      </c>
      <c r="I16" s="251">
        <v>355184</v>
      </c>
      <c r="J16" s="251">
        <v>219257</v>
      </c>
      <c r="K16" s="251">
        <v>399449</v>
      </c>
      <c r="L16" s="251">
        <v>370105</v>
      </c>
      <c r="M16" s="251">
        <v>1636</v>
      </c>
    </row>
    <row r="17" spans="1:13" x14ac:dyDescent="0.2">
      <c r="A17" s="249" t="s">
        <v>37</v>
      </c>
      <c r="B17" s="250">
        <v>1.6856009999999999</v>
      </c>
      <c r="C17" s="251">
        <v>254312</v>
      </c>
      <c r="D17" s="251">
        <v>9361</v>
      </c>
      <c r="E17" s="250">
        <v>0.96319100000000002</v>
      </c>
      <c r="F17" s="251">
        <v>244951</v>
      </c>
      <c r="G17" s="250">
        <v>0.83531999999999995</v>
      </c>
      <c r="H17" s="250">
        <v>0.54932099999999995</v>
      </c>
      <c r="I17" s="251">
        <v>326323</v>
      </c>
      <c r="J17" s="251">
        <v>211946</v>
      </c>
      <c r="K17" s="251">
        <v>358569</v>
      </c>
      <c r="L17" s="251">
        <v>334544</v>
      </c>
      <c r="M17" s="251">
        <v>1470</v>
      </c>
    </row>
    <row r="18" spans="1:13" x14ac:dyDescent="0.2">
      <c r="A18" s="249" t="s">
        <v>46</v>
      </c>
      <c r="B18" s="250">
        <v>1.947479</v>
      </c>
      <c r="C18" s="251">
        <v>251090</v>
      </c>
      <c r="D18" s="251">
        <v>7703</v>
      </c>
      <c r="E18" s="250">
        <v>0.96932200000000002</v>
      </c>
      <c r="F18" s="251">
        <v>243387</v>
      </c>
      <c r="G18" s="250">
        <v>0.83189199999999996</v>
      </c>
      <c r="H18" s="250">
        <v>0.56660600000000005</v>
      </c>
      <c r="I18" s="251">
        <v>365832</v>
      </c>
      <c r="J18" s="251">
        <v>217109</v>
      </c>
      <c r="K18" s="251">
        <v>407644</v>
      </c>
      <c r="L18" s="251">
        <v>374329</v>
      </c>
      <c r="M18" s="251">
        <v>817</v>
      </c>
    </row>
    <row r="19" spans="1:13" x14ac:dyDescent="0.2">
      <c r="A19" s="249" t="s">
        <v>52</v>
      </c>
      <c r="B19" s="250">
        <v>1.7201630000000001</v>
      </c>
      <c r="C19" s="251">
        <v>251004</v>
      </c>
      <c r="D19" s="251">
        <v>7874</v>
      </c>
      <c r="E19" s="250">
        <v>0.96862999999999999</v>
      </c>
      <c r="F19" s="251">
        <v>243130</v>
      </c>
      <c r="G19" s="250">
        <v>0.82390399999999997</v>
      </c>
      <c r="H19" s="250">
        <v>0.59813300000000003</v>
      </c>
      <c r="I19" s="251">
        <v>355172</v>
      </c>
      <c r="J19" s="251">
        <v>214928</v>
      </c>
      <c r="K19" s="251">
        <v>392224</v>
      </c>
      <c r="L19" s="251">
        <v>361206</v>
      </c>
      <c r="M19" s="251">
        <v>804</v>
      </c>
    </row>
    <row r="20" spans="1:13" x14ac:dyDescent="0.2">
      <c r="A20" s="249" t="s">
        <v>61</v>
      </c>
      <c r="B20" s="250">
        <v>1.7644470000000001</v>
      </c>
      <c r="C20" s="251">
        <v>251880</v>
      </c>
      <c r="D20" s="251">
        <v>8642</v>
      </c>
      <c r="E20" s="250">
        <v>0.96569000000000005</v>
      </c>
      <c r="F20" s="251">
        <v>243238</v>
      </c>
      <c r="G20" s="250">
        <v>0.83444300000000005</v>
      </c>
      <c r="H20" s="250">
        <v>0.56049099999999996</v>
      </c>
      <c r="I20" s="251">
        <v>329636</v>
      </c>
      <c r="J20" s="251">
        <v>210213</v>
      </c>
      <c r="K20" s="251">
        <v>375408</v>
      </c>
      <c r="L20" s="251">
        <v>346993</v>
      </c>
      <c r="M20" s="251">
        <v>1153</v>
      </c>
    </row>
    <row r="21" spans="1:13" x14ac:dyDescent="0.2">
      <c r="A21" s="249" t="s">
        <v>66</v>
      </c>
      <c r="B21" s="250">
        <v>1.5512379999999999</v>
      </c>
      <c r="C21" s="251">
        <v>249897</v>
      </c>
      <c r="D21" s="251">
        <v>8112</v>
      </c>
      <c r="E21" s="250">
        <v>0.96753900000000004</v>
      </c>
      <c r="F21" s="251">
        <v>241785</v>
      </c>
      <c r="G21" s="250">
        <v>0.82948699999999997</v>
      </c>
      <c r="H21" s="250">
        <v>0.57087500000000002</v>
      </c>
      <c r="I21" s="251">
        <v>345652</v>
      </c>
      <c r="J21" s="251">
        <v>214772</v>
      </c>
      <c r="K21" s="251">
        <v>394510</v>
      </c>
      <c r="L21" s="251">
        <v>367361</v>
      </c>
      <c r="M21" s="251">
        <v>844</v>
      </c>
    </row>
    <row r="22" spans="1:13" x14ac:dyDescent="0.2">
      <c r="A22" s="249" t="s">
        <v>73</v>
      </c>
      <c r="B22" s="250">
        <v>1.6345769999999999</v>
      </c>
      <c r="C22" s="251">
        <v>256067</v>
      </c>
      <c r="D22" s="251">
        <v>10924</v>
      </c>
      <c r="E22" s="250">
        <v>0.95733900000000005</v>
      </c>
      <c r="F22" s="251">
        <v>245143</v>
      </c>
      <c r="G22" s="250">
        <v>0.831229</v>
      </c>
      <c r="H22" s="250">
        <v>0.55369100000000004</v>
      </c>
      <c r="I22" s="251">
        <v>346450</v>
      </c>
      <c r="J22" s="251">
        <v>217235</v>
      </c>
      <c r="K22" s="251">
        <v>391173</v>
      </c>
      <c r="L22" s="251">
        <v>363216</v>
      </c>
      <c r="M22" s="251">
        <v>894</v>
      </c>
    </row>
    <row r="23" spans="1:13" x14ac:dyDescent="0.2">
      <c r="A23" s="249" t="s">
        <v>82</v>
      </c>
      <c r="B23" s="250">
        <v>1.4596610000000001</v>
      </c>
      <c r="C23" s="251">
        <v>249218</v>
      </c>
      <c r="D23" s="251">
        <v>9080</v>
      </c>
      <c r="E23" s="250">
        <v>0.96356600000000003</v>
      </c>
      <c r="F23" s="251">
        <v>240138</v>
      </c>
      <c r="G23" s="250">
        <v>0.83408099999999996</v>
      </c>
      <c r="H23" s="250">
        <v>0.55107600000000001</v>
      </c>
      <c r="I23" s="251">
        <v>339451</v>
      </c>
      <c r="J23" s="251">
        <v>213587</v>
      </c>
      <c r="K23" s="251">
        <v>375806</v>
      </c>
      <c r="L23" s="251">
        <v>349674</v>
      </c>
      <c r="M23" s="251">
        <v>987</v>
      </c>
    </row>
    <row r="24" spans="1:13" x14ac:dyDescent="0.2">
      <c r="A24" s="249" t="s">
        <v>89</v>
      </c>
      <c r="B24" s="250">
        <v>1.5494950000000001</v>
      </c>
      <c r="C24" s="251">
        <v>256172</v>
      </c>
      <c r="D24" s="251">
        <v>8799</v>
      </c>
      <c r="E24" s="250">
        <v>0.96565199999999995</v>
      </c>
      <c r="F24" s="251">
        <v>247373</v>
      </c>
      <c r="G24" s="250">
        <v>0.82885699999999995</v>
      </c>
      <c r="H24" s="250">
        <v>0.57659899999999997</v>
      </c>
      <c r="I24" s="251">
        <v>344139</v>
      </c>
      <c r="J24" s="251">
        <v>218678</v>
      </c>
      <c r="K24" s="251">
        <v>381695</v>
      </c>
      <c r="L24" s="251">
        <v>355842</v>
      </c>
      <c r="M24" s="251">
        <v>1086</v>
      </c>
    </row>
    <row r="25" spans="1:13" x14ac:dyDescent="0.2">
      <c r="A25" s="249" t="s">
        <v>98</v>
      </c>
      <c r="B25" s="250">
        <v>1.532986</v>
      </c>
      <c r="C25" s="251">
        <v>253248</v>
      </c>
      <c r="D25" s="251">
        <v>10686</v>
      </c>
      <c r="E25" s="250">
        <v>0.95780399999999999</v>
      </c>
      <c r="F25" s="251">
        <v>242562</v>
      </c>
      <c r="G25" s="250">
        <v>0.83357599999999998</v>
      </c>
      <c r="H25" s="250">
        <v>0.56801199999999996</v>
      </c>
      <c r="I25" s="251">
        <v>339379</v>
      </c>
      <c r="J25" s="251">
        <v>215579</v>
      </c>
      <c r="K25" s="251">
        <v>373163</v>
      </c>
      <c r="L25" s="251">
        <v>346095</v>
      </c>
      <c r="M25" s="251">
        <v>822</v>
      </c>
    </row>
    <row r="26" spans="1:13" x14ac:dyDescent="0.2">
      <c r="A26" s="249" t="s">
        <v>102</v>
      </c>
      <c r="B26" s="250">
        <v>1.689797</v>
      </c>
      <c r="C26" s="251">
        <v>257571</v>
      </c>
      <c r="D26" s="251">
        <v>10667</v>
      </c>
      <c r="E26" s="250">
        <v>0.95858600000000005</v>
      </c>
      <c r="F26" s="251">
        <v>246904</v>
      </c>
      <c r="G26" s="250">
        <v>0.83277400000000001</v>
      </c>
      <c r="H26" s="250">
        <v>0.55677200000000004</v>
      </c>
      <c r="I26" s="251">
        <v>347503</v>
      </c>
      <c r="J26" s="251">
        <v>217367</v>
      </c>
      <c r="K26" s="251">
        <v>393005</v>
      </c>
      <c r="L26" s="251">
        <v>365163</v>
      </c>
      <c r="M26" s="251">
        <v>993</v>
      </c>
    </row>
    <row r="27" spans="1:13" x14ac:dyDescent="0.2">
      <c r="A27" s="249" t="s">
        <v>108</v>
      </c>
      <c r="B27" s="250">
        <v>1.618147</v>
      </c>
      <c r="C27" s="251">
        <v>257533</v>
      </c>
      <c r="D27" s="251">
        <v>9254</v>
      </c>
      <c r="E27" s="250">
        <v>0.96406700000000001</v>
      </c>
      <c r="F27" s="251">
        <v>248279</v>
      </c>
      <c r="G27" s="250">
        <v>0.83081799999999995</v>
      </c>
      <c r="H27" s="250">
        <v>0.57837300000000003</v>
      </c>
      <c r="I27" s="251">
        <v>344902</v>
      </c>
      <c r="J27" s="251">
        <v>218340</v>
      </c>
      <c r="K27" s="251">
        <v>385572</v>
      </c>
      <c r="L27" s="251">
        <v>358947</v>
      </c>
      <c r="M27" s="251">
        <v>1059</v>
      </c>
    </row>
    <row r="28" spans="1:13" x14ac:dyDescent="0.2">
      <c r="A28" s="249" t="s">
        <v>113</v>
      </c>
      <c r="B28" s="250">
        <v>1.7060310000000001</v>
      </c>
      <c r="C28" s="251">
        <v>259073</v>
      </c>
      <c r="D28" s="251">
        <v>10852</v>
      </c>
      <c r="E28" s="250">
        <v>0.95811199999999996</v>
      </c>
      <c r="F28" s="251">
        <v>248221</v>
      </c>
      <c r="G28" s="250">
        <v>0.83321500000000004</v>
      </c>
      <c r="H28" s="250">
        <v>0.55584199999999995</v>
      </c>
      <c r="I28" s="251">
        <v>345046</v>
      </c>
      <c r="J28" s="251">
        <v>218094</v>
      </c>
      <c r="K28" s="251">
        <v>382076</v>
      </c>
      <c r="L28" s="251">
        <v>354835</v>
      </c>
      <c r="M28" s="251">
        <v>1004</v>
      </c>
    </row>
    <row r="29" spans="1:13" x14ac:dyDescent="0.2">
      <c r="A29" s="249" t="s">
        <v>118</v>
      </c>
      <c r="B29" s="250">
        <v>1.7416160000000001</v>
      </c>
      <c r="C29" s="251">
        <v>258707</v>
      </c>
      <c r="D29" s="251">
        <v>11041</v>
      </c>
      <c r="E29" s="250">
        <v>0.95732200000000001</v>
      </c>
      <c r="F29" s="251">
        <v>247666</v>
      </c>
      <c r="G29" s="250">
        <v>0.83829399999999998</v>
      </c>
      <c r="H29" s="250">
        <v>0.54787600000000003</v>
      </c>
      <c r="I29" s="251">
        <v>352435</v>
      </c>
      <c r="J29" s="251">
        <v>219367</v>
      </c>
      <c r="K29" s="251">
        <v>398401</v>
      </c>
      <c r="L29" s="251">
        <v>369623</v>
      </c>
      <c r="M29" s="251">
        <v>924</v>
      </c>
    </row>
    <row r="30" spans="1:13" x14ac:dyDescent="0.2">
      <c r="A30" s="249" t="s">
        <v>122</v>
      </c>
      <c r="B30" s="250">
        <v>1.63565</v>
      </c>
      <c r="C30" s="251">
        <v>255424</v>
      </c>
      <c r="D30" s="251">
        <v>8378</v>
      </c>
      <c r="E30" s="250">
        <v>0.96719999999999995</v>
      </c>
      <c r="F30" s="251">
        <v>247046</v>
      </c>
      <c r="G30" s="250">
        <v>0.82845299999999999</v>
      </c>
      <c r="H30" s="250">
        <v>0.57244700000000004</v>
      </c>
      <c r="I30" s="251">
        <v>343179</v>
      </c>
      <c r="J30" s="251">
        <v>218053</v>
      </c>
      <c r="K30" s="251">
        <v>380881</v>
      </c>
      <c r="L30" s="251">
        <v>353815</v>
      </c>
      <c r="M30" s="251">
        <v>1329</v>
      </c>
    </row>
    <row r="31" spans="1:13" x14ac:dyDescent="0.2">
      <c r="A31" s="249" t="s">
        <v>127</v>
      </c>
      <c r="B31" s="250">
        <v>1.956027</v>
      </c>
      <c r="C31" s="251">
        <v>301527</v>
      </c>
      <c r="D31" s="251">
        <v>18763</v>
      </c>
      <c r="E31" s="250">
        <v>0.93777299999999997</v>
      </c>
      <c r="F31" s="251">
        <v>282764</v>
      </c>
      <c r="G31" s="250">
        <v>0.84459799999999996</v>
      </c>
      <c r="H31" s="250">
        <v>0.54746399999999995</v>
      </c>
      <c r="I31" s="251">
        <v>390175</v>
      </c>
      <c r="J31" s="251">
        <v>245198</v>
      </c>
      <c r="K31" s="251">
        <v>406369</v>
      </c>
      <c r="L31" s="251">
        <v>366721</v>
      </c>
      <c r="M31" s="251">
        <v>3540</v>
      </c>
    </row>
    <row r="32" spans="1:13" x14ac:dyDescent="0.2">
      <c r="A32" s="249" t="s">
        <v>129</v>
      </c>
      <c r="B32" s="250">
        <v>1.0594140000000001</v>
      </c>
      <c r="C32" s="251">
        <v>246469</v>
      </c>
      <c r="D32" s="251">
        <v>13379</v>
      </c>
      <c r="E32" s="250">
        <v>0.94571700000000003</v>
      </c>
      <c r="F32" s="251">
        <v>233090</v>
      </c>
      <c r="G32" s="250">
        <v>0.84883500000000001</v>
      </c>
      <c r="H32" s="250">
        <v>0.56571099999999996</v>
      </c>
      <c r="I32" s="251">
        <v>338889</v>
      </c>
      <c r="J32" s="251">
        <v>207963</v>
      </c>
      <c r="K32" s="251">
        <v>380670</v>
      </c>
      <c r="L32" s="251">
        <v>351576</v>
      </c>
      <c r="M32" s="251">
        <v>1228</v>
      </c>
    </row>
    <row r="33" spans="1:13" x14ac:dyDescent="0.2">
      <c r="A33" s="249" t="s">
        <v>140</v>
      </c>
      <c r="B33" s="250">
        <v>2.2753969999999999</v>
      </c>
      <c r="C33" s="251">
        <v>300801</v>
      </c>
      <c r="D33" s="251">
        <v>18074</v>
      </c>
      <c r="E33" s="250">
        <v>0.93991400000000003</v>
      </c>
      <c r="F33" s="251">
        <v>282727</v>
      </c>
      <c r="G33" s="250">
        <v>0.84770800000000002</v>
      </c>
      <c r="H33" s="250">
        <v>0.55194900000000002</v>
      </c>
      <c r="I33" s="251">
        <v>415655</v>
      </c>
      <c r="J33" s="251">
        <v>246183</v>
      </c>
      <c r="K33" s="251">
        <v>440391</v>
      </c>
      <c r="L33" s="251">
        <v>393431</v>
      </c>
      <c r="M33" s="251">
        <v>2694</v>
      </c>
    </row>
    <row r="34" spans="1:13" x14ac:dyDescent="0.2">
      <c r="A34" s="249" t="s">
        <v>144</v>
      </c>
      <c r="B34" s="250">
        <v>1.411216</v>
      </c>
      <c r="C34" s="251">
        <v>240797</v>
      </c>
      <c r="D34" s="251">
        <v>7464</v>
      </c>
      <c r="E34" s="250">
        <v>0.96900299999999995</v>
      </c>
      <c r="F34" s="251">
        <v>233333</v>
      </c>
      <c r="G34" s="250">
        <v>0.83374499999999996</v>
      </c>
      <c r="H34" s="250">
        <v>0.55694600000000005</v>
      </c>
      <c r="I34" s="251">
        <v>329114</v>
      </c>
      <c r="J34" s="251">
        <v>204910</v>
      </c>
      <c r="K34" s="251">
        <v>383093</v>
      </c>
      <c r="L34" s="251">
        <v>352038</v>
      </c>
      <c r="M34" s="251">
        <v>997</v>
      </c>
    </row>
    <row r="35" spans="1:13" x14ac:dyDescent="0.2">
      <c r="A35" s="249" t="s">
        <v>150</v>
      </c>
      <c r="B35" s="250">
        <v>1.4741379999999999</v>
      </c>
      <c r="C35" s="251">
        <v>252963</v>
      </c>
      <c r="D35" s="251">
        <v>13851</v>
      </c>
      <c r="E35" s="250">
        <v>0.945245</v>
      </c>
      <c r="F35" s="251">
        <v>239112</v>
      </c>
      <c r="G35" s="250">
        <v>0.84649600000000003</v>
      </c>
      <c r="H35" s="250">
        <v>0.53848700000000005</v>
      </c>
      <c r="I35" s="251">
        <v>354579</v>
      </c>
      <c r="J35" s="251">
        <v>213136</v>
      </c>
      <c r="K35" s="251">
        <v>407736</v>
      </c>
      <c r="L35" s="251">
        <v>372514</v>
      </c>
      <c r="M35" s="251">
        <v>4271</v>
      </c>
    </row>
    <row r="36" spans="1:13" x14ac:dyDescent="0.2">
      <c r="A36" s="249" t="s">
        <v>158</v>
      </c>
      <c r="B36" s="250">
        <v>1.389054</v>
      </c>
      <c r="C36" s="251">
        <v>251360</v>
      </c>
      <c r="D36" s="251">
        <v>13674</v>
      </c>
      <c r="E36" s="250">
        <v>0.9456</v>
      </c>
      <c r="F36" s="251">
        <v>237686</v>
      </c>
      <c r="G36" s="250">
        <v>0.84440000000000004</v>
      </c>
      <c r="H36" s="250">
        <v>0.535887</v>
      </c>
      <c r="I36" s="251">
        <v>350500</v>
      </c>
      <c r="J36" s="251">
        <v>211772</v>
      </c>
      <c r="K36" s="251">
        <v>402744</v>
      </c>
      <c r="L36" s="251">
        <v>368676</v>
      </c>
      <c r="M36" s="251">
        <v>4048</v>
      </c>
    </row>
    <row r="37" spans="1:13" x14ac:dyDescent="0.2">
      <c r="A37" s="249" t="s">
        <v>161</v>
      </c>
      <c r="B37" s="250">
        <v>1.1820269999999999</v>
      </c>
      <c r="C37" s="251">
        <v>234900</v>
      </c>
      <c r="D37" s="251">
        <v>7374</v>
      </c>
      <c r="E37" s="250">
        <v>0.96860800000000002</v>
      </c>
      <c r="F37" s="251">
        <v>227526</v>
      </c>
      <c r="G37" s="250">
        <v>0.835287</v>
      </c>
      <c r="H37" s="250">
        <v>0.56760200000000005</v>
      </c>
      <c r="I37" s="251">
        <v>329025</v>
      </c>
      <c r="J37" s="251">
        <v>201371</v>
      </c>
      <c r="K37" s="251">
        <v>387075</v>
      </c>
      <c r="L37" s="251">
        <v>355789</v>
      </c>
      <c r="M37" s="251">
        <v>537</v>
      </c>
    </row>
    <row r="38" spans="1:13" x14ac:dyDescent="0.2">
      <c r="A38" s="249" t="s">
        <v>166</v>
      </c>
      <c r="B38" s="250">
        <v>2.4145759999999998</v>
      </c>
      <c r="C38" s="251">
        <v>309116</v>
      </c>
      <c r="D38" s="251">
        <v>16161</v>
      </c>
      <c r="E38" s="250">
        <v>0.94771899999999998</v>
      </c>
      <c r="F38" s="251">
        <v>292955</v>
      </c>
      <c r="G38" s="250">
        <v>0.83715799999999996</v>
      </c>
      <c r="H38" s="250">
        <v>0.59002399999999999</v>
      </c>
      <c r="I38" s="251">
        <v>437019</v>
      </c>
      <c r="J38" s="251">
        <v>255331</v>
      </c>
      <c r="K38" s="251">
        <v>460150</v>
      </c>
      <c r="L38" s="251">
        <v>410117</v>
      </c>
      <c r="M38" s="251">
        <v>1959</v>
      </c>
    </row>
    <row r="39" spans="1:13" x14ac:dyDescent="0.2">
      <c r="A39" s="249" t="s">
        <v>169</v>
      </c>
      <c r="B39" s="250">
        <v>1.908941</v>
      </c>
      <c r="C39" s="251">
        <v>249813</v>
      </c>
      <c r="D39" s="251">
        <v>8273</v>
      </c>
      <c r="E39" s="250">
        <v>0.96688300000000005</v>
      </c>
      <c r="F39" s="251">
        <v>241540</v>
      </c>
      <c r="G39" s="250">
        <v>0.83016699999999999</v>
      </c>
      <c r="H39" s="250">
        <v>0.55449099999999996</v>
      </c>
      <c r="I39" s="251">
        <v>370404</v>
      </c>
      <c r="J39" s="251">
        <v>217149</v>
      </c>
      <c r="K39" s="251">
        <v>410549</v>
      </c>
      <c r="L39" s="251">
        <v>374743</v>
      </c>
      <c r="M39" s="251">
        <v>996</v>
      </c>
    </row>
    <row r="40" spans="1:13" x14ac:dyDescent="0.2">
      <c r="A40" s="249" t="s">
        <v>176</v>
      </c>
      <c r="B40" s="250">
        <v>2.0138660000000002</v>
      </c>
      <c r="C40" s="251">
        <v>322096</v>
      </c>
      <c r="D40" s="251">
        <v>38127</v>
      </c>
      <c r="E40" s="250">
        <v>0.88162799999999997</v>
      </c>
      <c r="F40" s="251">
        <v>283969</v>
      </c>
      <c r="G40" s="250">
        <v>0.89551499999999995</v>
      </c>
      <c r="H40" s="250">
        <v>0.52746300000000002</v>
      </c>
      <c r="I40" s="251">
        <v>454846</v>
      </c>
      <c r="J40" s="251">
        <v>259274</v>
      </c>
      <c r="K40" s="251">
        <v>465908</v>
      </c>
      <c r="L40" s="251">
        <v>407282</v>
      </c>
      <c r="M40" s="251">
        <v>4522</v>
      </c>
    </row>
    <row r="41" spans="1:13" x14ac:dyDescent="0.2">
      <c r="A41" s="249" t="s">
        <v>182</v>
      </c>
      <c r="B41" s="250">
        <v>1.3041069999999999</v>
      </c>
      <c r="C41" s="251">
        <v>246091</v>
      </c>
      <c r="D41" s="251">
        <v>12920</v>
      </c>
      <c r="E41" s="250">
        <v>0.94749899999999998</v>
      </c>
      <c r="F41" s="251">
        <v>233171</v>
      </c>
      <c r="G41" s="250">
        <v>0.84580200000000005</v>
      </c>
      <c r="H41" s="250">
        <v>0.58081499999999997</v>
      </c>
      <c r="I41" s="251">
        <v>359410</v>
      </c>
      <c r="J41" s="251">
        <v>209049</v>
      </c>
      <c r="K41" s="251">
        <v>398942</v>
      </c>
      <c r="L41" s="251">
        <v>363896</v>
      </c>
      <c r="M41" s="251">
        <v>1027</v>
      </c>
    </row>
    <row r="42" spans="1:13" x14ac:dyDescent="0.2">
      <c r="A42" s="249" t="s">
        <v>185</v>
      </c>
      <c r="B42" s="250">
        <v>2.0915689999999998</v>
      </c>
      <c r="C42" s="251">
        <v>317685</v>
      </c>
      <c r="D42" s="251">
        <v>28427</v>
      </c>
      <c r="E42" s="250">
        <v>0.91051800000000005</v>
      </c>
      <c r="F42" s="251">
        <v>289258</v>
      </c>
      <c r="G42" s="250">
        <v>0.87241400000000002</v>
      </c>
      <c r="H42" s="250">
        <v>0.53485199999999999</v>
      </c>
      <c r="I42" s="251">
        <v>441895</v>
      </c>
      <c r="J42" s="251">
        <v>257599</v>
      </c>
      <c r="K42" s="251">
        <v>458644</v>
      </c>
      <c r="L42" s="251">
        <v>403972</v>
      </c>
      <c r="M42" s="251">
        <v>4113</v>
      </c>
    </row>
    <row r="43" spans="1:13" x14ac:dyDescent="0.2">
      <c r="A43" s="249" t="s">
        <v>189</v>
      </c>
      <c r="B43" s="250">
        <v>2.355791</v>
      </c>
      <c r="C43" s="251">
        <v>305735</v>
      </c>
      <c r="D43" s="251">
        <v>16618</v>
      </c>
      <c r="E43" s="250">
        <v>0.94564599999999999</v>
      </c>
      <c r="F43" s="251">
        <v>289117</v>
      </c>
      <c r="G43" s="250">
        <v>0.840279</v>
      </c>
      <c r="H43" s="250">
        <v>0.57785799999999998</v>
      </c>
      <c r="I43" s="251">
        <v>423214</v>
      </c>
      <c r="J43" s="251">
        <v>251062</v>
      </c>
      <c r="K43" s="251">
        <v>447051</v>
      </c>
      <c r="L43" s="251">
        <v>398934</v>
      </c>
      <c r="M43" s="251">
        <v>2437</v>
      </c>
    </row>
    <row r="44" spans="1:13" x14ac:dyDescent="0.2">
      <c r="A44" s="249" t="s">
        <v>195</v>
      </c>
      <c r="B44" s="250">
        <v>1.7094020000000001</v>
      </c>
      <c r="C44" s="251">
        <v>251964</v>
      </c>
      <c r="D44" s="251">
        <v>8011</v>
      </c>
      <c r="E44" s="250">
        <v>0.96820600000000001</v>
      </c>
      <c r="F44" s="251">
        <v>243953</v>
      </c>
      <c r="G44" s="250">
        <v>0.83035199999999998</v>
      </c>
      <c r="H44" s="250">
        <v>0.57914399999999999</v>
      </c>
      <c r="I44" s="251">
        <v>355791</v>
      </c>
      <c r="J44" s="251">
        <v>216854</v>
      </c>
      <c r="K44" s="251">
        <v>389252</v>
      </c>
      <c r="L44" s="251">
        <v>358584</v>
      </c>
      <c r="M44" s="251">
        <v>865</v>
      </c>
    </row>
    <row r="45" spans="1:13" x14ac:dyDescent="0.2">
      <c r="A45" s="249" t="s">
        <v>198</v>
      </c>
      <c r="B45" s="250">
        <v>2.0901169999999998</v>
      </c>
      <c r="C45" s="251">
        <v>308594</v>
      </c>
      <c r="D45" s="251">
        <v>18575</v>
      </c>
      <c r="E45" s="250">
        <v>0.93980799999999998</v>
      </c>
      <c r="F45" s="251">
        <v>290019</v>
      </c>
      <c r="G45" s="250">
        <v>0.83982500000000004</v>
      </c>
      <c r="H45" s="250">
        <v>0.580179</v>
      </c>
      <c r="I45" s="251">
        <v>396327</v>
      </c>
      <c r="J45" s="251">
        <v>250491</v>
      </c>
      <c r="K45" s="251">
        <v>407292</v>
      </c>
      <c r="L45" s="251">
        <v>366566</v>
      </c>
      <c r="M45" s="251">
        <v>3193</v>
      </c>
    </row>
    <row r="46" spans="1:13" x14ac:dyDescent="0.2">
      <c r="A46" s="249" t="s">
        <v>201</v>
      </c>
      <c r="B46" s="250">
        <v>1.3258160000000001</v>
      </c>
      <c r="C46" s="251">
        <v>246064</v>
      </c>
      <c r="D46" s="251">
        <v>7620</v>
      </c>
      <c r="E46" s="250">
        <v>0.969032</v>
      </c>
      <c r="F46" s="251">
        <v>238444</v>
      </c>
      <c r="G46" s="250">
        <v>0.83603499999999997</v>
      </c>
      <c r="H46" s="250">
        <v>0.56693400000000005</v>
      </c>
      <c r="I46" s="251">
        <v>329673</v>
      </c>
      <c r="J46" s="251">
        <v>210187</v>
      </c>
      <c r="K46" s="251">
        <v>367064</v>
      </c>
      <c r="L46" s="251">
        <v>341750</v>
      </c>
      <c r="M46" s="251">
        <v>1198</v>
      </c>
    </row>
    <row r="47" spans="1:13" x14ac:dyDescent="0.2">
      <c r="A47" s="249" t="s">
        <v>206</v>
      </c>
      <c r="B47" s="250">
        <v>1.1940219999999999</v>
      </c>
      <c r="C47" s="251">
        <v>241310</v>
      </c>
      <c r="D47" s="251">
        <v>7461</v>
      </c>
      <c r="E47" s="250">
        <v>0.96908099999999997</v>
      </c>
      <c r="F47" s="251">
        <v>233849</v>
      </c>
      <c r="G47" s="250">
        <v>0.83449799999999996</v>
      </c>
      <c r="H47" s="250">
        <v>0.57371899999999998</v>
      </c>
      <c r="I47" s="251">
        <v>319038</v>
      </c>
      <c r="J47" s="251">
        <v>205372</v>
      </c>
      <c r="K47" s="251">
        <v>354772</v>
      </c>
      <c r="L47" s="251">
        <v>331149</v>
      </c>
      <c r="M47" s="251">
        <v>1223</v>
      </c>
    </row>
    <row r="48" spans="1:13" x14ac:dyDescent="0.2">
      <c r="A48" s="249" t="s">
        <v>211</v>
      </c>
      <c r="B48" s="250">
        <v>1.6326529999999999</v>
      </c>
      <c r="C48" s="251">
        <v>320758</v>
      </c>
      <c r="D48" s="251">
        <v>40429</v>
      </c>
      <c r="E48" s="250">
        <v>0.87395800000000001</v>
      </c>
      <c r="F48" s="251">
        <v>280329</v>
      </c>
      <c r="G48" s="250">
        <v>0.90222500000000005</v>
      </c>
      <c r="H48" s="250">
        <v>0.50781299999999996</v>
      </c>
      <c r="I48" s="251">
        <v>422184</v>
      </c>
      <c r="J48" s="251">
        <v>250827</v>
      </c>
      <c r="K48" s="251">
        <v>439140</v>
      </c>
      <c r="L48" s="251">
        <v>387480</v>
      </c>
      <c r="M48" s="251">
        <v>6348</v>
      </c>
    </row>
    <row r="49" spans="1:13" x14ac:dyDescent="0.2">
      <c r="A49" s="249" t="s">
        <v>215</v>
      </c>
      <c r="B49" s="250">
        <v>1.72496</v>
      </c>
      <c r="C49" s="251">
        <v>254316</v>
      </c>
      <c r="D49" s="251">
        <v>8921</v>
      </c>
      <c r="E49" s="250">
        <v>0.96492199999999995</v>
      </c>
      <c r="F49" s="251">
        <v>245395</v>
      </c>
      <c r="G49" s="250">
        <v>0.83274199999999998</v>
      </c>
      <c r="H49" s="250">
        <v>0.548516</v>
      </c>
      <c r="I49" s="251">
        <v>343128</v>
      </c>
      <c r="J49" s="251">
        <v>215669</v>
      </c>
      <c r="K49" s="251">
        <v>387544</v>
      </c>
      <c r="L49" s="251">
        <v>360283</v>
      </c>
      <c r="M49" s="251">
        <v>1207</v>
      </c>
    </row>
    <row r="50" spans="1:13" x14ac:dyDescent="0.2">
      <c r="A50" s="249" t="s">
        <v>224</v>
      </c>
      <c r="B50" s="250">
        <v>1.6626270000000001</v>
      </c>
      <c r="C50" s="251">
        <v>256034</v>
      </c>
      <c r="D50" s="251">
        <v>8807</v>
      </c>
      <c r="E50" s="250">
        <v>0.96560199999999996</v>
      </c>
      <c r="F50" s="251">
        <v>247227</v>
      </c>
      <c r="G50" s="250">
        <v>0.83007799999999998</v>
      </c>
      <c r="H50" s="250">
        <v>0.57267900000000005</v>
      </c>
      <c r="I50" s="251">
        <v>338672</v>
      </c>
      <c r="J50" s="251">
        <v>217081</v>
      </c>
      <c r="K50" s="251">
        <v>374493</v>
      </c>
      <c r="L50" s="251">
        <v>348804</v>
      </c>
      <c r="M50" s="251">
        <v>842</v>
      </c>
    </row>
    <row r="51" spans="1:13" x14ac:dyDescent="0.2">
      <c r="A51" s="249" t="s">
        <v>228</v>
      </c>
      <c r="B51" s="250">
        <v>1.7615190000000001</v>
      </c>
      <c r="C51" s="251">
        <v>252896</v>
      </c>
      <c r="D51" s="251">
        <v>8445</v>
      </c>
      <c r="E51" s="250">
        <v>0.96660699999999999</v>
      </c>
      <c r="F51" s="251">
        <v>244451</v>
      </c>
      <c r="G51" s="250">
        <v>0.82906599999999997</v>
      </c>
      <c r="H51" s="250">
        <v>0.569994</v>
      </c>
      <c r="I51" s="251">
        <v>342051</v>
      </c>
      <c r="J51" s="251">
        <v>215640</v>
      </c>
      <c r="K51" s="251">
        <v>379388</v>
      </c>
      <c r="L51" s="251">
        <v>351860</v>
      </c>
      <c r="M51" s="251">
        <v>1081</v>
      </c>
    </row>
    <row r="52" spans="1:13" x14ac:dyDescent="0.2">
      <c r="A52" s="249" t="s">
        <v>234</v>
      </c>
      <c r="B52" s="250">
        <v>1.785776</v>
      </c>
      <c r="C52" s="251">
        <v>254593</v>
      </c>
      <c r="D52" s="251">
        <v>8910</v>
      </c>
      <c r="E52" s="250">
        <v>0.96500300000000006</v>
      </c>
      <c r="F52" s="251">
        <v>245683</v>
      </c>
      <c r="G52" s="250">
        <v>0.83357800000000004</v>
      </c>
      <c r="H52" s="250">
        <v>0.56590499999999999</v>
      </c>
      <c r="I52" s="251">
        <v>345426</v>
      </c>
      <c r="J52" s="251">
        <v>216655</v>
      </c>
      <c r="K52" s="251">
        <v>392322</v>
      </c>
      <c r="L52" s="251">
        <v>364269</v>
      </c>
      <c r="M52" s="251">
        <v>1262</v>
      </c>
    </row>
    <row r="53" spans="1:13" x14ac:dyDescent="0.2">
      <c r="A53" s="249" t="s">
        <v>237</v>
      </c>
      <c r="B53" s="250">
        <v>1.7486619999999999</v>
      </c>
      <c r="C53" s="251">
        <v>255874</v>
      </c>
      <c r="D53" s="251">
        <v>8704</v>
      </c>
      <c r="E53" s="250">
        <v>0.96598300000000004</v>
      </c>
      <c r="F53" s="251">
        <v>247170</v>
      </c>
      <c r="G53" s="250">
        <v>0.82643800000000001</v>
      </c>
      <c r="H53" s="250">
        <v>0.55623100000000003</v>
      </c>
      <c r="I53" s="251">
        <v>333417</v>
      </c>
      <c r="J53" s="251">
        <v>215722</v>
      </c>
      <c r="K53" s="251">
        <v>366701</v>
      </c>
      <c r="L53" s="251">
        <v>341580</v>
      </c>
      <c r="M53" s="251">
        <v>857</v>
      </c>
    </row>
    <row r="54" spans="1:13" x14ac:dyDescent="0.2">
      <c r="A54" s="249" t="s">
        <v>242</v>
      </c>
      <c r="B54" s="250">
        <v>1.9096139999999999</v>
      </c>
      <c r="C54" s="251">
        <v>269343</v>
      </c>
      <c r="D54" s="251">
        <v>11114</v>
      </c>
      <c r="E54" s="250">
        <v>0.95873699999999995</v>
      </c>
      <c r="F54" s="251">
        <v>258229</v>
      </c>
      <c r="G54" s="250">
        <v>0.83414299999999997</v>
      </c>
      <c r="H54" s="250">
        <v>0.55136799999999997</v>
      </c>
      <c r="I54" s="251">
        <v>355631</v>
      </c>
      <c r="J54" s="251">
        <v>224939</v>
      </c>
      <c r="K54" s="251">
        <v>385828</v>
      </c>
      <c r="L54" s="251">
        <v>356157</v>
      </c>
      <c r="M54" s="251">
        <v>1752</v>
      </c>
    </row>
    <row r="55" spans="1:13" x14ac:dyDescent="0.2">
      <c r="A55" s="249" t="s">
        <v>249</v>
      </c>
      <c r="B55" s="250">
        <v>1.8071189999999999</v>
      </c>
      <c r="C55" s="251">
        <v>266173</v>
      </c>
      <c r="D55" s="251">
        <v>10993</v>
      </c>
      <c r="E55" s="250">
        <v>0.9587</v>
      </c>
      <c r="F55" s="251">
        <v>255180</v>
      </c>
      <c r="G55" s="250">
        <v>0.83592</v>
      </c>
      <c r="H55" s="250">
        <v>0.56729399999999996</v>
      </c>
      <c r="I55" s="251">
        <v>353541</v>
      </c>
      <c r="J55" s="251">
        <v>223272</v>
      </c>
      <c r="K55" s="251">
        <v>383112</v>
      </c>
      <c r="L55" s="251">
        <v>353833</v>
      </c>
      <c r="M55" s="251">
        <v>1744</v>
      </c>
    </row>
    <row r="56" spans="1:13" x14ac:dyDescent="0.2">
      <c r="A56" s="249" t="s">
        <v>256</v>
      </c>
      <c r="B56" s="250">
        <v>1.4360440000000001</v>
      </c>
      <c r="C56" s="251">
        <v>253820</v>
      </c>
      <c r="D56" s="251">
        <v>8525</v>
      </c>
      <c r="E56" s="250">
        <v>0.96641299999999997</v>
      </c>
      <c r="F56" s="251">
        <v>245295</v>
      </c>
      <c r="G56" s="250">
        <v>0.827627</v>
      </c>
      <c r="H56" s="250">
        <v>0.55594100000000002</v>
      </c>
      <c r="I56" s="251">
        <v>327391</v>
      </c>
      <c r="J56" s="251">
        <v>212788</v>
      </c>
      <c r="K56" s="251">
        <v>360217</v>
      </c>
      <c r="L56" s="251">
        <v>336422</v>
      </c>
      <c r="M56" s="251">
        <v>1056</v>
      </c>
    </row>
    <row r="57" spans="1:13" x14ac:dyDescent="0.2">
      <c r="A57" s="249" t="s">
        <v>264</v>
      </c>
      <c r="B57" s="250">
        <v>1.7563249999999999</v>
      </c>
      <c r="C57" s="251">
        <v>258763</v>
      </c>
      <c r="D57" s="251">
        <v>10428</v>
      </c>
      <c r="E57" s="250">
        <v>0.95970100000000003</v>
      </c>
      <c r="F57" s="251">
        <v>248335</v>
      </c>
      <c r="G57" s="250">
        <v>0.83837499999999998</v>
      </c>
      <c r="H57" s="250">
        <v>0.54580499999999998</v>
      </c>
      <c r="I57" s="251">
        <v>358440</v>
      </c>
      <c r="J57" s="251">
        <v>220525</v>
      </c>
      <c r="K57" s="251">
        <v>402308</v>
      </c>
      <c r="L57" s="251">
        <v>372590</v>
      </c>
      <c r="M57" s="251">
        <v>1753</v>
      </c>
    </row>
    <row r="58" spans="1:13" x14ac:dyDescent="0.2">
      <c r="A58" s="249" t="s">
        <v>267</v>
      </c>
      <c r="B58" s="250">
        <v>1.4873719999999999</v>
      </c>
      <c r="C58" s="251">
        <v>250749</v>
      </c>
      <c r="D58" s="251">
        <v>9924</v>
      </c>
      <c r="E58" s="250">
        <v>0.96042300000000003</v>
      </c>
      <c r="F58" s="251">
        <v>240825</v>
      </c>
      <c r="G58" s="250">
        <v>0.838611</v>
      </c>
      <c r="H58" s="250">
        <v>0.63062799999999997</v>
      </c>
      <c r="I58" s="251">
        <v>344924</v>
      </c>
      <c r="J58" s="251">
        <v>214663</v>
      </c>
      <c r="K58" s="251">
        <v>380031</v>
      </c>
      <c r="L58" s="251">
        <v>351974</v>
      </c>
      <c r="M58" s="251">
        <v>1552</v>
      </c>
    </row>
    <row r="59" spans="1:13" x14ac:dyDescent="0.2">
      <c r="A59" s="249" t="s">
        <v>276</v>
      </c>
      <c r="B59" s="250">
        <v>1.6517900000000001</v>
      </c>
      <c r="C59" s="251">
        <v>256960</v>
      </c>
      <c r="D59" s="251">
        <v>9255</v>
      </c>
      <c r="E59" s="250">
        <v>0.96398300000000003</v>
      </c>
      <c r="F59" s="251">
        <v>247705</v>
      </c>
      <c r="G59" s="250">
        <v>0.82874199999999998</v>
      </c>
      <c r="H59" s="250">
        <v>0.56705000000000005</v>
      </c>
      <c r="I59" s="251">
        <v>349716</v>
      </c>
      <c r="J59" s="251">
        <v>219681</v>
      </c>
      <c r="K59" s="251">
        <v>389082</v>
      </c>
      <c r="L59" s="251">
        <v>361667</v>
      </c>
      <c r="M59" s="251">
        <v>653</v>
      </c>
    </row>
    <row r="60" spans="1:13" x14ac:dyDescent="0.2">
      <c r="A60" s="249" t="s">
        <v>281</v>
      </c>
      <c r="B60" s="250">
        <v>1.7175849999999999</v>
      </c>
      <c r="C60" s="251">
        <v>254568</v>
      </c>
      <c r="D60" s="251">
        <v>9483</v>
      </c>
      <c r="E60" s="250">
        <v>0.96274899999999997</v>
      </c>
      <c r="F60" s="251">
        <v>245085</v>
      </c>
      <c r="G60" s="250">
        <v>0.83290500000000001</v>
      </c>
      <c r="H60" s="250">
        <v>0.57003300000000001</v>
      </c>
      <c r="I60" s="251">
        <v>333300</v>
      </c>
      <c r="J60" s="251">
        <v>214572</v>
      </c>
      <c r="K60" s="251">
        <v>363865</v>
      </c>
      <c r="L60" s="251">
        <v>338258</v>
      </c>
      <c r="M60" s="251">
        <v>1433</v>
      </c>
    </row>
    <row r="61" spans="1:13" x14ac:dyDescent="0.2">
      <c r="A61" s="249" t="s">
        <v>287</v>
      </c>
      <c r="B61" s="250">
        <v>1.661141</v>
      </c>
      <c r="C61" s="251">
        <v>252517</v>
      </c>
      <c r="D61" s="251">
        <v>8304</v>
      </c>
      <c r="E61" s="250">
        <v>0.96711499999999995</v>
      </c>
      <c r="F61" s="251">
        <v>244213</v>
      </c>
      <c r="G61" s="250">
        <v>0.83231699999999997</v>
      </c>
      <c r="H61" s="250">
        <v>0.54838699999999996</v>
      </c>
      <c r="I61" s="251">
        <v>331056</v>
      </c>
      <c r="J61" s="251">
        <v>213129</v>
      </c>
      <c r="K61" s="251">
        <v>363143</v>
      </c>
      <c r="L61" s="251">
        <v>337777</v>
      </c>
      <c r="M61" s="251">
        <v>1060</v>
      </c>
    </row>
    <row r="62" spans="1:13" x14ac:dyDescent="0.2">
      <c r="A62" s="249" t="s">
        <v>296</v>
      </c>
      <c r="B62" s="250">
        <v>1.3959969999999999</v>
      </c>
      <c r="C62" s="251">
        <v>247303</v>
      </c>
      <c r="D62" s="251">
        <v>9189</v>
      </c>
      <c r="E62" s="250">
        <v>0.962843</v>
      </c>
      <c r="F62" s="251">
        <v>238114</v>
      </c>
      <c r="G62" s="250">
        <v>0.84224600000000005</v>
      </c>
      <c r="H62" s="250">
        <v>0.56541699999999995</v>
      </c>
      <c r="I62" s="251">
        <v>341187</v>
      </c>
      <c r="J62" s="251">
        <v>212065</v>
      </c>
      <c r="K62" s="251">
        <v>383435</v>
      </c>
      <c r="L62" s="251">
        <v>355790</v>
      </c>
      <c r="M62" s="251">
        <v>1258</v>
      </c>
    </row>
    <row r="63" spans="1:13" x14ac:dyDescent="0.2">
      <c r="A63" s="249" t="s">
        <v>303</v>
      </c>
      <c r="B63" s="250">
        <v>1.5639050000000001</v>
      </c>
      <c r="C63" s="251">
        <v>254395</v>
      </c>
      <c r="D63" s="251">
        <v>8267</v>
      </c>
      <c r="E63" s="250">
        <v>0.967503</v>
      </c>
      <c r="F63" s="251">
        <v>246128</v>
      </c>
      <c r="G63" s="250">
        <v>0.82668799999999998</v>
      </c>
      <c r="H63" s="250">
        <v>0.59379199999999999</v>
      </c>
      <c r="I63" s="251">
        <v>346757</v>
      </c>
      <c r="J63" s="251">
        <v>217259</v>
      </c>
      <c r="K63" s="251">
        <v>389233</v>
      </c>
      <c r="L63" s="251">
        <v>361753</v>
      </c>
      <c r="M63" s="251">
        <v>1045</v>
      </c>
    </row>
    <row r="64" spans="1:13" x14ac:dyDescent="0.2">
      <c r="A64" s="249" t="s">
        <v>305</v>
      </c>
      <c r="B64" s="250">
        <v>1.8798840000000001</v>
      </c>
      <c r="C64" s="251">
        <v>330775</v>
      </c>
      <c r="D64" s="251">
        <v>41110</v>
      </c>
      <c r="E64" s="250">
        <v>0.87571600000000005</v>
      </c>
      <c r="F64" s="251">
        <v>289665</v>
      </c>
      <c r="G64" s="250">
        <v>0.89529199999999998</v>
      </c>
      <c r="H64" s="250">
        <v>0.52185999999999999</v>
      </c>
      <c r="I64" s="251">
        <v>439024</v>
      </c>
      <c r="J64" s="251">
        <v>260333</v>
      </c>
      <c r="K64" s="251">
        <v>454848</v>
      </c>
      <c r="L64" s="251">
        <v>400147</v>
      </c>
      <c r="M64" s="251">
        <v>6390</v>
      </c>
    </row>
    <row r="65" spans="1:13" x14ac:dyDescent="0.2">
      <c r="A65" s="249" t="s">
        <v>307</v>
      </c>
      <c r="B65" s="250">
        <v>1.817391</v>
      </c>
      <c r="C65" s="251">
        <v>320018</v>
      </c>
      <c r="D65" s="251">
        <v>31933</v>
      </c>
      <c r="E65" s="250">
        <v>0.90021499999999999</v>
      </c>
      <c r="F65" s="251">
        <v>288085</v>
      </c>
      <c r="G65" s="250">
        <v>0.87397999999999998</v>
      </c>
      <c r="H65" s="250">
        <v>0.53457600000000005</v>
      </c>
      <c r="I65" s="251">
        <v>418845</v>
      </c>
      <c r="J65" s="251">
        <v>255661</v>
      </c>
      <c r="K65" s="251">
        <v>427017</v>
      </c>
      <c r="L65" s="251">
        <v>377963</v>
      </c>
      <c r="M65" s="251">
        <v>5426</v>
      </c>
    </row>
    <row r="66" spans="1:13" x14ac:dyDescent="0.2">
      <c r="A66" s="249" t="s">
        <v>310</v>
      </c>
      <c r="B66" s="250">
        <v>1.4998089999999999</v>
      </c>
      <c r="C66" s="251">
        <v>253058</v>
      </c>
      <c r="D66" s="251">
        <v>8335</v>
      </c>
      <c r="E66" s="250">
        <v>0.96706300000000001</v>
      </c>
      <c r="F66" s="251">
        <v>244723</v>
      </c>
      <c r="G66" s="250">
        <v>0.82960900000000004</v>
      </c>
      <c r="H66" s="250">
        <v>0.57264199999999998</v>
      </c>
      <c r="I66" s="251">
        <v>345491</v>
      </c>
      <c r="J66" s="251">
        <v>217016</v>
      </c>
      <c r="K66" s="251">
        <v>393273</v>
      </c>
      <c r="L66" s="251">
        <v>366496</v>
      </c>
      <c r="M66" s="251">
        <v>942</v>
      </c>
    </row>
    <row r="67" spans="1:13" x14ac:dyDescent="0.2">
      <c r="A67" s="249" t="s">
        <v>317</v>
      </c>
      <c r="B67" s="250">
        <v>1.693268</v>
      </c>
      <c r="C67" s="251">
        <v>252541</v>
      </c>
      <c r="D67" s="251">
        <v>8034</v>
      </c>
      <c r="E67" s="250">
        <v>0.96818700000000002</v>
      </c>
      <c r="F67" s="251">
        <v>244507</v>
      </c>
      <c r="G67" s="250">
        <v>0.82843100000000003</v>
      </c>
      <c r="H67" s="250">
        <v>0.56608199999999997</v>
      </c>
      <c r="I67" s="251">
        <v>347853</v>
      </c>
      <c r="J67" s="251">
        <v>216487</v>
      </c>
      <c r="K67" s="251">
        <v>397032</v>
      </c>
      <c r="L67" s="251">
        <v>369011</v>
      </c>
      <c r="M67" s="251">
        <v>832</v>
      </c>
    </row>
    <row r="68" spans="1:13" x14ac:dyDescent="0.2">
      <c r="A68" s="249" t="s">
        <v>322</v>
      </c>
      <c r="B68" s="250">
        <v>1.6522250000000001</v>
      </c>
      <c r="C68" s="251">
        <v>256770</v>
      </c>
      <c r="D68" s="251">
        <v>10684</v>
      </c>
      <c r="E68" s="250">
        <v>0.95839099999999999</v>
      </c>
      <c r="F68" s="251">
        <v>246086</v>
      </c>
      <c r="G68" s="250">
        <v>0.83483300000000005</v>
      </c>
      <c r="H68" s="250">
        <v>0.54840599999999995</v>
      </c>
      <c r="I68" s="251">
        <v>335734</v>
      </c>
      <c r="J68" s="251">
        <v>214594</v>
      </c>
      <c r="K68" s="251">
        <v>375898</v>
      </c>
      <c r="L68" s="251">
        <v>350151</v>
      </c>
      <c r="M68" s="251">
        <v>793</v>
      </c>
    </row>
    <row r="69" spans="1:13" x14ac:dyDescent="0.2">
      <c r="A69" s="249" t="s">
        <v>330</v>
      </c>
      <c r="B69" s="250">
        <v>1.6996290000000001</v>
      </c>
      <c r="C69" s="251">
        <v>258520</v>
      </c>
      <c r="D69" s="251">
        <v>10181</v>
      </c>
      <c r="E69" s="250">
        <v>0.96061799999999997</v>
      </c>
      <c r="F69" s="251">
        <v>248339</v>
      </c>
      <c r="G69" s="250">
        <v>0.83654200000000001</v>
      </c>
      <c r="H69" s="250">
        <v>0.560307</v>
      </c>
      <c r="I69" s="251">
        <v>344880</v>
      </c>
      <c r="J69" s="251">
        <v>219365</v>
      </c>
      <c r="K69" s="251">
        <v>374628</v>
      </c>
      <c r="L69" s="251">
        <v>346678</v>
      </c>
      <c r="M69" s="251">
        <v>1508</v>
      </c>
    </row>
    <row r="70" spans="1:13" x14ac:dyDescent="0.2">
      <c r="A70" s="249" t="s">
        <v>337</v>
      </c>
      <c r="B70" s="250">
        <v>1.8624700000000001</v>
      </c>
      <c r="C70" s="251">
        <v>263314</v>
      </c>
      <c r="D70" s="251">
        <v>8880</v>
      </c>
      <c r="E70" s="250">
        <v>0.96627600000000002</v>
      </c>
      <c r="F70" s="251">
        <v>254434</v>
      </c>
      <c r="G70" s="250">
        <v>0.82993399999999995</v>
      </c>
      <c r="H70" s="250">
        <v>0.60375699999999999</v>
      </c>
      <c r="I70" s="251">
        <v>331728</v>
      </c>
      <c r="J70" s="251">
        <v>217790</v>
      </c>
      <c r="K70" s="251">
        <v>363386</v>
      </c>
      <c r="L70" s="251">
        <v>338907</v>
      </c>
      <c r="M70" s="251">
        <v>896</v>
      </c>
    </row>
    <row r="71" spans="1:13" x14ac:dyDescent="0.2">
      <c r="A71" s="249" t="s">
        <v>341</v>
      </c>
      <c r="B71" s="250">
        <v>1.7833669999999999</v>
      </c>
      <c r="C71" s="251">
        <v>254190</v>
      </c>
      <c r="D71" s="251">
        <v>8190</v>
      </c>
      <c r="E71" s="250">
        <v>0.96777999999999997</v>
      </c>
      <c r="F71" s="251">
        <v>246000</v>
      </c>
      <c r="G71" s="250">
        <v>0.82888799999999996</v>
      </c>
      <c r="H71" s="250">
        <v>0.56896599999999997</v>
      </c>
      <c r="I71" s="251">
        <v>350592</v>
      </c>
      <c r="J71" s="251">
        <v>217779</v>
      </c>
      <c r="K71" s="251">
        <v>397777</v>
      </c>
      <c r="L71" s="251">
        <v>370083</v>
      </c>
      <c r="M71" s="251">
        <v>945</v>
      </c>
    </row>
    <row r="72" spans="1:13" x14ac:dyDescent="0.2">
      <c r="A72" s="249" t="s">
        <v>349</v>
      </c>
      <c r="B72" s="250">
        <v>1.741482</v>
      </c>
      <c r="C72" s="251">
        <v>258079</v>
      </c>
      <c r="D72" s="251">
        <v>9959</v>
      </c>
      <c r="E72" s="250">
        <v>0.96141100000000002</v>
      </c>
      <c r="F72" s="251">
        <v>248120</v>
      </c>
      <c r="G72" s="250">
        <v>0.82870100000000002</v>
      </c>
      <c r="H72" s="250">
        <v>0.547149</v>
      </c>
      <c r="I72" s="251">
        <v>319974</v>
      </c>
      <c r="J72" s="251">
        <v>211248</v>
      </c>
      <c r="K72" s="251">
        <v>346806</v>
      </c>
      <c r="L72" s="251">
        <v>324034</v>
      </c>
      <c r="M72" s="251">
        <v>902</v>
      </c>
    </row>
    <row r="73" spans="1:13" x14ac:dyDescent="0.2">
      <c r="A73" s="249" t="s">
        <v>354</v>
      </c>
      <c r="B73" s="250">
        <v>1.6741999999999999</v>
      </c>
      <c r="C73" s="251">
        <v>252040</v>
      </c>
      <c r="D73" s="251">
        <v>8067</v>
      </c>
      <c r="E73" s="250">
        <v>0.96799299999999999</v>
      </c>
      <c r="F73" s="251">
        <v>243973</v>
      </c>
      <c r="G73" s="250">
        <v>0.82849899999999999</v>
      </c>
      <c r="H73" s="250">
        <v>0.57527799999999996</v>
      </c>
      <c r="I73" s="251">
        <v>342538</v>
      </c>
      <c r="J73" s="251">
        <v>216034</v>
      </c>
      <c r="K73" s="251">
        <v>382989</v>
      </c>
      <c r="L73" s="251">
        <v>356978</v>
      </c>
      <c r="M73" s="251">
        <v>863</v>
      </c>
    </row>
    <row r="74" spans="1:13" x14ac:dyDescent="0.2">
      <c r="A74" s="249" t="s">
        <v>360</v>
      </c>
      <c r="B74" s="250">
        <v>1.685311</v>
      </c>
      <c r="C74" s="251">
        <v>258627</v>
      </c>
      <c r="D74" s="251">
        <v>11270</v>
      </c>
      <c r="E74" s="250">
        <v>0.95642400000000005</v>
      </c>
      <c r="F74" s="251">
        <v>247357</v>
      </c>
      <c r="G74" s="250">
        <v>0.83578200000000002</v>
      </c>
      <c r="H74" s="250">
        <v>0.54637800000000003</v>
      </c>
      <c r="I74" s="251">
        <v>340603</v>
      </c>
      <c r="J74" s="251">
        <v>216381</v>
      </c>
      <c r="K74" s="251">
        <v>375935</v>
      </c>
      <c r="L74" s="251">
        <v>349281</v>
      </c>
      <c r="M74" s="251">
        <v>966</v>
      </c>
    </row>
    <row r="75" spans="1:13" x14ac:dyDescent="0.2">
      <c r="A75" s="249" t="s">
        <v>365</v>
      </c>
      <c r="B75" s="250">
        <v>1.695967</v>
      </c>
      <c r="C75" s="251">
        <v>257870</v>
      </c>
      <c r="D75" s="251">
        <v>10530</v>
      </c>
      <c r="E75" s="250">
        <v>0.95916500000000005</v>
      </c>
      <c r="F75" s="251">
        <v>247340</v>
      </c>
      <c r="G75" s="250">
        <v>0.83547899999999997</v>
      </c>
      <c r="H75" s="250">
        <v>0.56440400000000002</v>
      </c>
      <c r="I75" s="251">
        <v>335322</v>
      </c>
      <c r="J75" s="251">
        <v>215484</v>
      </c>
      <c r="K75" s="251">
        <v>372458</v>
      </c>
      <c r="L75" s="251">
        <v>347334</v>
      </c>
      <c r="M75" s="251">
        <v>822</v>
      </c>
    </row>
    <row r="76" spans="1:13" x14ac:dyDescent="0.2">
      <c r="A76" s="249" t="s">
        <v>370</v>
      </c>
      <c r="B76" s="250">
        <v>1.6959379999999999</v>
      </c>
      <c r="C76" s="251">
        <v>257394</v>
      </c>
      <c r="D76" s="251">
        <v>11367</v>
      </c>
      <c r="E76" s="250">
        <v>0.95583799999999997</v>
      </c>
      <c r="F76" s="251">
        <v>246027</v>
      </c>
      <c r="G76" s="250">
        <v>0.83365500000000003</v>
      </c>
      <c r="H76" s="250">
        <v>0.54800499999999996</v>
      </c>
      <c r="I76" s="251">
        <v>341731</v>
      </c>
      <c r="J76" s="251">
        <v>217938</v>
      </c>
      <c r="K76" s="251">
        <v>375895</v>
      </c>
      <c r="L76" s="251">
        <v>349057</v>
      </c>
      <c r="M76" s="251">
        <v>934</v>
      </c>
    </row>
    <row r="77" spans="1:13" x14ac:dyDescent="0.2">
      <c r="A77" s="249" t="s">
        <v>373</v>
      </c>
      <c r="B77" s="250">
        <v>1.787112</v>
      </c>
      <c r="C77" s="251">
        <v>260054</v>
      </c>
      <c r="D77" s="251">
        <v>10632</v>
      </c>
      <c r="E77" s="250">
        <v>0.95911599999999997</v>
      </c>
      <c r="F77" s="251">
        <v>249422</v>
      </c>
      <c r="G77" s="250">
        <v>0.83302799999999999</v>
      </c>
      <c r="H77" s="250">
        <v>0.54940299999999997</v>
      </c>
      <c r="I77" s="251">
        <v>353233</v>
      </c>
      <c r="J77" s="251">
        <v>220558</v>
      </c>
      <c r="K77" s="251">
        <v>395848</v>
      </c>
      <c r="L77" s="251">
        <v>367533</v>
      </c>
      <c r="M77" s="251">
        <v>834</v>
      </c>
    </row>
    <row r="78" spans="1:13" x14ac:dyDescent="0.2">
      <c r="A78" s="249" t="s">
        <v>376</v>
      </c>
      <c r="B78" s="250">
        <v>1.283644</v>
      </c>
      <c r="C78" s="251">
        <v>244089</v>
      </c>
      <c r="D78" s="251">
        <v>7690</v>
      </c>
      <c r="E78" s="250">
        <v>0.96849499999999999</v>
      </c>
      <c r="F78" s="251">
        <v>236399</v>
      </c>
      <c r="G78" s="250">
        <v>0.83049300000000004</v>
      </c>
      <c r="H78" s="250">
        <v>0.58295600000000003</v>
      </c>
      <c r="I78" s="251">
        <v>334648</v>
      </c>
      <c r="J78" s="251">
        <v>210176</v>
      </c>
      <c r="K78" s="251">
        <v>376724</v>
      </c>
      <c r="L78" s="251">
        <v>350540</v>
      </c>
      <c r="M78" s="251">
        <v>1280</v>
      </c>
    </row>
    <row r="79" spans="1:13" x14ac:dyDescent="0.2">
      <c r="A79" s="249" t="s">
        <v>380</v>
      </c>
      <c r="B79" s="250">
        <v>1.4087529999999999</v>
      </c>
      <c r="C79" s="251">
        <v>251055</v>
      </c>
      <c r="D79" s="251">
        <v>7683</v>
      </c>
      <c r="E79" s="250">
        <v>0.96939699999999995</v>
      </c>
      <c r="F79" s="251">
        <v>243372</v>
      </c>
      <c r="G79" s="250">
        <v>0.82736399999999999</v>
      </c>
      <c r="H79" s="250">
        <v>0.60095900000000002</v>
      </c>
      <c r="I79" s="251">
        <v>342709</v>
      </c>
      <c r="J79" s="251">
        <v>213575</v>
      </c>
      <c r="K79" s="251">
        <v>394037</v>
      </c>
      <c r="L79" s="251">
        <v>367256</v>
      </c>
      <c r="M79" s="251">
        <v>724</v>
      </c>
    </row>
    <row r="80" spans="1:13" x14ac:dyDescent="0.2">
      <c r="A80" s="249" t="s">
        <v>388</v>
      </c>
      <c r="B80" s="250">
        <v>1.6813830000000001</v>
      </c>
      <c r="C80" s="251">
        <v>259046</v>
      </c>
      <c r="D80" s="251">
        <v>11344</v>
      </c>
      <c r="E80" s="250">
        <v>0.95620899999999998</v>
      </c>
      <c r="F80" s="251">
        <v>247702</v>
      </c>
      <c r="G80" s="250">
        <v>0.83482999999999996</v>
      </c>
      <c r="H80" s="250">
        <v>0.55354700000000001</v>
      </c>
      <c r="I80" s="251">
        <v>346112</v>
      </c>
      <c r="J80" s="251">
        <v>218692</v>
      </c>
      <c r="K80" s="251">
        <v>382591</v>
      </c>
      <c r="L80" s="251">
        <v>355269</v>
      </c>
      <c r="M80" s="251">
        <v>882</v>
      </c>
    </row>
    <row r="81" spans="1:13" x14ac:dyDescent="0.2">
      <c r="A81" s="249" t="s">
        <v>393</v>
      </c>
      <c r="B81" s="250">
        <v>1.741357</v>
      </c>
      <c r="C81" s="251">
        <v>254647</v>
      </c>
      <c r="D81" s="251">
        <v>9087</v>
      </c>
      <c r="E81" s="250">
        <v>0.96431500000000003</v>
      </c>
      <c r="F81" s="251">
        <v>245560</v>
      </c>
      <c r="G81" s="250">
        <v>0.83441299999999996</v>
      </c>
      <c r="H81" s="250">
        <v>0.54330800000000001</v>
      </c>
      <c r="I81" s="251">
        <v>347847</v>
      </c>
      <c r="J81" s="251">
        <v>218379</v>
      </c>
      <c r="K81" s="251">
        <v>385822</v>
      </c>
      <c r="L81" s="251">
        <v>358718</v>
      </c>
      <c r="M81" s="251">
        <v>1387</v>
      </c>
    </row>
    <row r="82" spans="1:13" x14ac:dyDescent="0.2">
      <c r="A82" s="249" t="s">
        <v>401</v>
      </c>
      <c r="B82" s="250">
        <v>1.423573</v>
      </c>
      <c r="C82" s="251">
        <v>252043</v>
      </c>
      <c r="D82" s="251">
        <v>7749</v>
      </c>
      <c r="E82" s="250">
        <v>0.96925499999999998</v>
      </c>
      <c r="F82" s="251">
        <v>244294</v>
      </c>
      <c r="G82" s="250">
        <v>0.82783600000000002</v>
      </c>
      <c r="H82" s="250">
        <v>0.61572099999999996</v>
      </c>
      <c r="I82" s="251">
        <v>331513</v>
      </c>
      <c r="J82" s="251">
        <v>212633</v>
      </c>
      <c r="K82" s="251">
        <v>368366</v>
      </c>
      <c r="L82" s="251">
        <v>343630</v>
      </c>
      <c r="M82" s="251">
        <v>757</v>
      </c>
    </row>
    <row r="83" spans="1:13" x14ac:dyDescent="0.2">
      <c r="A83" s="249" t="s">
        <v>404</v>
      </c>
      <c r="B83" s="250">
        <v>1.594781</v>
      </c>
      <c r="C83" s="251">
        <v>256358</v>
      </c>
      <c r="D83" s="251">
        <v>10586</v>
      </c>
      <c r="E83" s="250">
        <v>0.95870599999999995</v>
      </c>
      <c r="F83" s="251">
        <v>245772</v>
      </c>
      <c r="G83" s="250">
        <v>0.83288799999999996</v>
      </c>
      <c r="H83" s="250">
        <v>0.54540100000000002</v>
      </c>
      <c r="I83" s="251">
        <v>334438</v>
      </c>
      <c r="J83" s="251">
        <v>215312</v>
      </c>
      <c r="K83" s="251">
        <v>364571</v>
      </c>
      <c r="L83" s="251">
        <v>338774</v>
      </c>
      <c r="M83" s="251">
        <v>1109</v>
      </c>
    </row>
    <row r="84" spans="1:13" x14ac:dyDescent="0.2">
      <c r="A84" s="249" t="s">
        <v>411</v>
      </c>
      <c r="B84" s="250">
        <v>1.6997359999999999</v>
      </c>
      <c r="C84" s="251">
        <v>258414</v>
      </c>
      <c r="D84" s="251">
        <v>11392</v>
      </c>
      <c r="E84" s="250">
        <v>0.95591599999999999</v>
      </c>
      <c r="F84" s="251">
        <v>247022</v>
      </c>
      <c r="G84" s="250">
        <v>0.83161099999999999</v>
      </c>
      <c r="H84" s="250">
        <v>0.55310199999999998</v>
      </c>
      <c r="I84" s="251">
        <v>346811</v>
      </c>
      <c r="J84" s="251">
        <v>218606</v>
      </c>
      <c r="K84" s="251">
        <v>383866</v>
      </c>
      <c r="L84" s="251">
        <v>355945</v>
      </c>
      <c r="M84" s="251">
        <v>989</v>
      </c>
    </row>
    <row r="85" spans="1:13" x14ac:dyDescent="0.2">
      <c r="A85" s="249" t="s">
        <v>414</v>
      </c>
      <c r="B85" s="250">
        <v>1.2240930000000001</v>
      </c>
      <c r="C85" s="251">
        <v>245639</v>
      </c>
      <c r="D85" s="251">
        <v>7622</v>
      </c>
      <c r="E85" s="250">
        <v>0.96897100000000003</v>
      </c>
      <c r="F85" s="251">
        <v>238017</v>
      </c>
      <c r="G85" s="250">
        <v>0.83582800000000002</v>
      </c>
      <c r="H85" s="250">
        <v>0.61722900000000003</v>
      </c>
      <c r="I85" s="251">
        <v>331713</v>
      </c>
      <c r="J85" s="251">
        <v>210617</v>
      </c>
      <c r="K85" s="251">
        <v>367997</v>
      </c>
      <c r="L85" s="251">
        <v>343394</v>
      </c>
      <c r="M85" s="251">
        <v>565</v>
      </c>
    </row>
    <row r="86" spans="1:13" x14ac:dyDescent="0.2">
      <c r="A86" s="249" t="s">
        <v>425</v>
      </c>
      <c r="B86" s="250">
        <v>1.6324890000000001</v>
      </c>
      <c r="C86" s="251">
        <v>258799</v>
      </c>
      <c r="D86" s="251">
        <v>11208</v>
      </c>
      <c r="E86" s="250">
        <v>0.95669199999999999</v>
      </c>
      <c r="F86" s="251">
        <v>247591</v>
      </c>
      <c r="G86" s="250">
        <v>0.83540800000000004</v>
      </c>
      <c r="H86" s="250">
        <v>0.53913800000000001</v>
      </c>
      <c r="I86" s="251">
        <v>337702</v>
      </c>
      <c r="J86" s="251">
        <v>217457</v>
      </c>
      <c r="K86" s="251">
        <v>365180</v>
      </c>
      <c r="L86" s="251">
        <v>338986</v>
      </c>
      <c r="M86" s="251">
        <v>836</v>
      </c>
    </row>
    <row r="87" spans="1:13" x14ac:dyDescent="0.2">
      <c r="A87" s="249" t="s">
        <v>428</v>
      </c>
      <c r="B87" s="250">
        <v>1.7052430000000001</v>
      </c>
      <c r="C87" s="251">
        <v>257809</v>
      </c>
      <c r="D87" s="251">
        <v>11067</v>
      </c>
      <c r="E87" s="250">
        <v>0.95707299999999995</v>
      </c>
      <c r="F87" s="251">
        <v>246742</v>
      </c>
      <c r="G87" s="250">
        <v>0.82964300000000002</v>
      </c>
      <c r="H87" s="250">
        <v>0.53197700000000003</v>
      </c>
      <c r="I87" s="251">
        <v>345679</v>
      </c>
      <c r="J87" s="251">
        <v>218856</v>
      </c>
      <c r="K87" s="251">
        <v>380826</v>
      </c>
      <c r="L87" s="251">
        <v>353554</v>
      </c>
      <c r="M87" s="251">
        <v>974</v>
      </c>
    </row>
    <row r="88" spans="1:13" x14ac:dyDescent="0.2">
      <c r="A88" s="249" t="s">
        <v>431</v>
      </c>
      <c r="B88" s="250">
        <v>1.7226570000000001</v>
      </c>
      <c r="C88" s="251">
        <v>255444</v>
      </c>
      <c r="D88" s="251">
        <v>9269</v>
      </c>
      <c r="E88" s="250">
        <v>0.96371399999999996</v>
      </c>
      <c r="F88" s="251">
        <v>246175</v>
      </c>
      <c r="G88" s="250">
        <v>0.829264</v>
      </c>
      <c r="H88" s="250">
        <v>0.55807700000000005</v>
      </c>
      <c r="I88" s="251">
        <v>345003</v>
      </c>
      <c r="J88" s="251">
        <v>216934</v>
      </c>
      <c r="K88" s="251">
        <v>383692</v>
      </c>
      <c r="L88" s="251">
        <v>356894</v>
      </c>
      <c r="M88" s="251">
        <v>1001</v>
      </c>
    </row>
    <row r="89" spans="1:13" x14ac:dyDescent="0.2">
      <c r="A89" s="249" t="s">
        <v>434</v>
      </c>
      <c r="B89" s="250">
        <v>1.201063</v>
      </c>
      <c r="C89" s="251">
        <v>241463</v>
      </c>
      <c r="D89" s="251">
        <v>7422</v>
      </c>
      <c r="E89" s="250">
        <v>0.96926199999999996</v>
      </c>
      <c r="F89" s="251">
        <v>234041</v>
      </c>
      <c r="G89" s="250">
        <v>0.83624900000000002</v>
      </c>
      <c r="H89" s="250">
        <v>0.58352899999999996</v>
      </c>
      <c r="I89" s="251">
        <v>331043</v>
      </c>
      <c r="J89" s="251">
        <v>207237</v>
      </c>
      <c r="K89" s="251">
        <v>379272</v>
      </c>
      <c r="L89" s="251">
        <v>353810</v>
      </c>
      <c r="M89" s="251">
        <v>1192</v>
      </c>
    </row>
    <row r="90" spans="1:13" x14ac:dyDescent="0.2">
      <c r="A90" s="249" t="s">
        <v>439</v>
      </c>
      <c r="B90" s="250">
        <v>1.3924190000000001</v>
      </c>
      <c r="C90" s="251">
        <v>249110</v>
      </c>
      <c r="D90" s="251">
        <v>7445</v>
      </c>
      <c r="E90" s="250">
        <v>0.97011400000000003</v>
      </c>
      <c r="F90" s="251">
        <v>241665</v>
      </c>
      <c r="G90" s="250">
        <v>0.82581599999999999</v>
      </c>
      <c r="H90" s="250">
        <v>0.61286799999999997</v>
      </c>
      <c r="I90" s="251">
        <v>334682</v>
      </c>
      <c r="J90" s="251">
        <v>212194</v>
      </c>
      <c r="K90" s="251">
        <v>378397</v>
      </c>
      <c r="L90" s="251">
        <v>352717</v>
      </c>
      <c r="M90" s="251">
        <v>667</v>
      </c>
    </row>
    <row r="91" spans="1:13" x14ac:dyDescent="0.2">
      <c r="A91" s="249" t="s">
        <v>443</v>
      </c>
      <c r="B91" s="250">
        <v>1.678507</v>
      </c>
      <c r="C91" s="251">
        <v>257660</v>
      </c>
      <c r="D91" s="251">
        <v>11218</v>
      </c>
      <c r="E91" s="250">
        <v>0.95646200000000003</v>
      </c>
      <c r="F91" s="251">
        <v>246442</v>
      </c>
      <c r="G91" s="250">
        <v>0.835982</v>
      </c>
      <c r="H91" s="250">
        <v>0.53587099999999999</v>
      </c>
      <c r="I91" s="251">
        <v>344768</v>
      </c>
      <c r="J91" s="251">
        <v>217647</v>
      </c>
      <c r="K91" s="251">
        <v>381304</v>
      </c>
      <c r="L91" s="251">
        <v>353596</v>
      </c>
      <c r="M91" s="251">
        <v>878</v>
      </c>
    </row>
    <row r="92" spans="1:13" x14ac:dyDescent="0.2">
      <c r="A92" s="249" t="s">
        <v>447</v>
      </c>
      <c r="B92" s="250">
        <v>1.3900539999999999</v>
      </c>
      <c r="C92" s="251">
        <v>249206</v>
      </c>
      <c r="D92" s="251">
        <v>8586</v>
      </c>
      <c r="E92" s="250">
        <v>0.96554700000000004</v>
      </c>
      <c r="F92" s="251">
        <v>240620</v>
      </c>
      <c r="G92" s="250">
        <v>0.83123000000000002</v>
      </c>
      <c r="H92" s="250">
        <v>0.571376</v>
      </c>
      <c r="I92" s="251">
        <v>332336</v>
      </c>
      <c r="J92" s="251">
        <v>212595</v>
      </c>
      <c r="K92" s="251">
        <v>367349</v>
      </c>
      <c r="L92" s="251">
        <v>342128</v>
      </c>
      <c r="M92" s="251">
        <v>710</v>
      </c>
    </row>
    <row r="93" spans="1:13" x14ac:dyDescent="0.2">
      <c r="A93" s="249" t="s">
        <v>452</v>
      </c>
      <c r="B93" s="250">
        <v>1.612169</v>
      </c>
      <c r="C93" s="251">
        <v>252748</v>
      </c>
      <c r="D93" s="251">
        <v>8337</v>
      </c>
      <c r="E93" s="250">
        <v>0.96701499999999996</v>
      </c>
      <c r="F93" s="251">
        <v>244411</v>
      </c>
      <c r="G93" s="250">
        <v>0.82932799999999995</v>
      </c>
      <c r="H93" s="250">
        <v>0.58107299999999995</v>
      </c>
      <c r="I93" s="251">
        <v>342647</v>
      </c>
      <c r="J93" s="251">
        <v>215173</v>
      </c>
      <c r="K93" s="251">
        <v>384786</v>
      </c>
      <c r="L93" s="251">
        <v>358892</v>
      </c>
      <c r="M93" s="251">
        <v>867</v>
      </c>
    </row>
    <row r="94" spans="1:13" x14ac:dyDescent="0.2">
      <c r="A94" s="249" t="s">
        <v>456</v>
      </c>
      <c r="B94" s="250">
        <v>1.5692109999999999</v>
      </c>
      <c r="C94" s="251">
        <v>255195</v>
      </c>
      <c r="D94" s="251">
        <v>8662</v>
      </c>
      <c r="E94" s="250">
        <v>0.96605700000000005</v>
      </c>
      <c r="F94" s="251">
        <v>246533</v>
      </c>
      <c r="G94" s="250">
        <v>0.82974899999999996</v>
      </c>
      <c r="H94" s="250">
        <v>0.56835100000000005</v>
      </c>
      <c r="I94" s="251">
        <v>344034</v>
      </c>
      <c r="J94" s="251">
        <v>218093</v>
      </c>
      <c r="K94" s="251">
        <v>383234</v>
      </c>
      <c r="L94" s="251">
        <v>356843</v>
      </c>
      <c r="M94" s="251">
        <v>1070</v>
      </c>
    </row>
    <row r="95" spans="1:13" x14ac:dyDescent="0.2">
      <c r="A95" s="249" t="s">
        <v>460</v>
      </c>
      <c r="B95" s="250">
        <v>1.3151870000000001</v>
      </c>
      <c r="C95" s="251">
        <v>246452</v>
      </c>
      <c r="D95" s="251">
        <v>7752</v>
      </c>
      <c r="E95" s="250">
        <v>0.96854600000000002</v>
      </c>
      <c r="F95" s="251">
        <v>238700</v>
      </c>
      <c r="G95" s="250">
        <v>0.82938500000000004</v>
      </c>
      <c r="H95" s="250">
        <v>0.55413000000000001</v>
      </c>
      <c r="I95" s="251">
        <v>339476</v>
      </c>
      <c r="J95" s="251">
        <v>212402</v>
      </c>
      <c r="K95" s="251">
        <v>382803</v>
      </c>
      <c r="L95" s="251">
        <v>355392</v>
      </c>
      <c r="M95" s="251">
        <v>1218</v>
      </c>
    </row>
    <row r="96" spans="1:13" x14ac:dyDescent="0.2">
      <c r="A96" s="249" t="s">
        <v>464</v>
      </c>
      <c r="B96" s="250">
        <v>1.7839910000000001</v>
      </c>
      <c r="C96" s="251">
        <v>326438</v>
      </c>
      <c r="D96" s="251">
        <v>41610</v>
      </c>
      <c r="E96" s="250">
        <v>0.872533</v>
      </c>
      <c r="F96" s="251">
        <v>284828</v>
      </c>
      <c r="G96" s="250">
        <v>0.89789200000000002</v>
      </c>
      <c r="H96" s="250">
        <v>0.50689899999999999</v>
      </c>
      <c r="I96" s="251">
        <v>437218</v>
      </c>
      <c r="J96" s="251">
        <v>258544</v>
      </c>
      <c r="K96" s="251">
        <v>447184</v>
      </c>
      <c r="L96" s="251">
        <v>393385</v>
      </c>
      <c r="M96" s="251">
        <v>5335</v>
      </c>
    </row>
    <row r="97" spans="1:13" x14ac:dyDescent="0.2">
      <c r="A97" s="249" t="s">
        <v>465</v>
      </c>
      <c r="B97" s="250">
        <v>1.120201</v>
      </c>
      <c r="C97" s="251">
        <v>248268</v>
      </c>
      <c r="D97" s="251">
        <v>13923</v>
      </c>
      <c r="E97" s="250">
        <v>0.94391899999999995</v>
      </c>
      <c r="F97" s="251">
        <v>234345</v>
      </c>
      <c r="G97" s="250">
        <v>0.84964899999999999</v>
      </c>
      <c r="H97" s="250">
        <v>0.56667000000000001</v>
      </c>
      <c r="I97" s="251">
        <v>347333</v>
      </c>
      <c r="J97" s="251">
        <v>209318</v>
      </c>
      <c r="K97" s="251">
        <v>396720</v>
      </c>
      <c r="L97" s="251">
        <v>365915</v>
      </c>
      <c r="M97" s="251">
        <v>1249</v>
      </c>
    </row>
    <row r="98" spans="1:13" x14ac:dyDescent="0.2">
      <c r="A98" s="249" t="s">
        <v>466</v>
      </c>
      <c r="B98" s="250">
        <v>1.332913</v>
      </c>
      <c r="C98" s="251">
        <v>249393</v>
      </c>
      <c r="D98" s="251">
        <v>7786</v>
      </c>
      <c r="E98" s="250">
        <v>0.96877999999999997</v>
      </c>
      <c r="F98" s="251">
        <v>241607</v>
      </c>
      <c r="G98" s="250">
        <v>0.82847199999999999</v>
      </c>
      <c r="H98" s="250">
        <v>0.59909599999999996</v>
      </c>
      <c r="I98" s="251">
        <v>337440</v>
      </c>
      <c r="J98" s="251">
        <v>213206</v>
      </c>
      <c r="K98" s="251">
        <v>382464</v>
      </c>
      <c r="L98" s="251">
        <v>356754</v>
      </c>
      <c r="M98" s="251">
        <v>769</v>
      </c>
    </row>
    <row r="99" spans="1:13" x14ac:dyDescent="0.2">
      <c r="A99" s="249" t="s">
        <v>472</v>
      </c>
      <c r="B99" s="250">
        <v>1.7298249999999999</v>
      </c>
      <c r="C99" s="251">
        <v>256835</v>
      </c>
      <c r="D99" s="251">
        <v>8604</v>
      </c>
      <c r="E99" s="250">
        <v>0.96650000000000003</v>
      </c>
      <c r="F99" s="251">
        <v>248231</v>
      </c>
      <c r="G99" s="250">
        <v>0.82865699999999998</v>
      </c>
      <c r="H99" s="250">
        <v>0.55869599999999997</v>
      </c>
      <c r="I99" s="251">
        <v>343345</v>
      </c>
      <c r="J99" s="251">
        <v>217488</v>
      </c>
      <c r="K99" s="251">
        <v>387610</v>
      </c>
      <c r="L99" s="251">
        <v>361170</v>
      </c>
      <c r="M99" s="251">
        <v>879</v>
      </c>
    </row>
    <row r="100" spans="1:13" x14ac:dyDescent="0.2">
      <c r="A100" s="249" t="s">
        <v>475</v>
      </c>
      <c r="B100" s="250">
        <v>1.3179540000000001</v>
      </c>
      <c r="C100" s="251">
        <v>247568</v>
      </c>
      <c r="D100" s="251">
        <v>8814</v>
      </c>
      <c r="E100" s="250">
        <v>0.96439799999999998</v>
      </c>
      <c r="F100" s="251">
        <v>238754</v>
      </c>
      <c r="G100" s="250">
        <v>0.83450899999999995</v>
      </c>
      <c r="H100" s="250">
        <v>0.56498599999999999</v>
      </c>
      <c r="I100" s="251">
        <v>328198</v>
      </c>
      <c r="J100" s="251">
        <v>210583</v>
      </c>
      <c r="K100" s="251">
        <v>364246</v>
      </c>
      <c r="L100" s="251">
        <v>339038</v>
      </c>
      <c r="M100" s="251">
        <v>747</v>
      </c>
    </row>
    <row r="101" spans="1:13" x14ac:dyDescent="0.2">
      <c r="A101" s="249" t="s">
        <v>476</v>
      </c>
      <c r="B101" s="250">
        <v>2.1129190000000002</v>
      </c>
      <c r="C101" s="251">
        <v>320496</v>
      </c>
      <c r="D101" s="251">
        <v>26186</v>
      </c>
      <c r="E101" s="250">
        <v>0.91829499999999997</v>
      </c>
      <c r="F101" s="251">
        <v>294310</v>
      </c>
      <c r="G101" s="250">
        <v>0.85431800000000002</v>
      </c>
      <c r="H101" s="250">
        <v>0.53727800000000003</v>
      </c>
      <c r="I101" s="251">
        <v>428820</v>
      </c>
      <c r="J101" s="251">
        <v>258848</v>
      </c>
      <c r="K101" s="251">
        <v>453584</v>
      </c>
      <c r="L101" s="251">
        <v>405073</v>
      </c>
      <c r="M101" s="251">
        <v>4222</v>
      </c>
    </row>
    <row r="102" spans="1:13" x14ac:dyDescent="0.2">
      <c r="A102" s="249" t="s">
        <v>481</v>
      </c>
      <c r="B102" s="250">
        <v>1.487066</v>
      </c>
      <c r="C102" s="251">
        <v>253216</v>
      </c>
      <c r="D102" s="251">
        <v>8330</v>
      </c>
      <c r="E102" s="250">
        <v>0.96710300000000005</v>
      </c>
      <c r="F102" s="251">
        <v>244886</v>
      </c>
      <c r="G102" s="250">
        <v>0.82756200000000002</v>
      </c>
      <c r="H102" s="250">
        <v>0.59578500000000001</v>
      </c>
      <c r="I102" s="251">
        <v>335843</v>
      </c>
      <c r="J102" s="251">
        <v>215621</v>
      </c>
      <c r="K102" s="251">
        <v>373287</v>
      </c>
      <c r="L102" s="251">
        <v>348117</v>
      </c>
      <c r="M102" s="251">
        <v>1152</v>
      </c>
    </row>
    <row r="103" spans="1:13" x14ac:dyDescent="0.2">
      <c r="A103" s="249" t="s">
        <v>486</v>
      </c>
      <c r="B103" s="250">
        <v>1.2304139999999999</v>
      </c>
      <c r="C103" s="251">
        <v>243438</v>
      </c>
      <c r="D103" s="251">
        <v>7806</v>
      </c>
      <c r="E103" s="250">
        <v>0.96793399999999996</v>
      </c>
      <c r="F103" s="251">
        <v>235632</v>
      </c>
      <c r="G103" s="250">
        <v>0.83234300000000006</v>
      </c>
      <c r="H103" s="250">
        <v>0.57824500000000001</v>
      </c>
      <c r="I103" s="251">
        <v>335898</v>
      </c>
      <c r="J103" s="251">
        <v>210284</v>
      </c>
      <c r="K103" s="251">
        <v>378379</v>
      </c>
      <c r="L103" s="251">
        <v>351348</v>
      </c>
      <c r="M103" s="251">
        <v>1070</v>
      </c>
    </row>
    <row r="104" spans="1:13" x14ac:dyDescent="0.2">
      <c r="A104" s="249" t="s">
        <v>489</v>
      </c>
      <c r="B104" s="250">
        <v>1.7161630000000001</v>
      </c>
      <c r="C104" s="251">
        <v>253570</v>
      </c>
      <c r="D104" s="251">
        <v>8711</v>
      </c>
      <c r="E104" s="250">
        <v>0.96564700000000003</v>
      </c>
      <c r="F104" s="251">
        <v>244859</v>
      </c>
      <c r="G104" s="250">
        <v>0.83129699999999995</v>
      </c>
      <c r="H104" s="250">
        <v>0.55082799999999998</v>
      </c>
      <c r="I104" s="251">
        <v>350488</v>
      </c>
      <c r="J104" s="251">
        <v>218704</v>
      </c>
      <c r="K104" s="251">
        <v>391130</v>
      </c>
      <c r="L104" s="251">
        <v>363005</v>
      </c>
      <c r="M104" s="251">
        <v>1135</v>
      </c>
    </row>
    <row r="105" spans="1:13" x14ac:dyDescent="0.2">
      <c r="A105" s="249" t="s">
        <v>498</v>
      </c>
      <c r="B105" s="250">
        <v>1.161276</v>
      </c>
      <c r="C105" s="251">
        <v>248579</v>
      </c>
      <c r="D105" s="251">
        <v>13843</v>
      </c>
      <c r="E105" s="250">
        <v>0.94431100000000001</v>
      </c>
      <c r="F105" s="251">
        <v>234736</v>
      </c>
      <c r="G105" s="250">
        <v>0.84776200000000002</v>
      </c>
      <c r="H105" s="250">
        <v>0.56223900000000004</v>
      </c>
      <c r="I105" s="251">
        <v>339979</v>
      </c>
      <c r="J105" s="251">
        <v>209921</v>
      </c>
      <c r="K105" s="251">
        <v>376564</v>
      </c>
      <c r="L105" s="251">
        <v>347008</v>
      </c>
      <c r="M105" s="251">
        <v>1187</v>
      </c>
    </row>
    <row r="106" spans="1:13" x14ac:dyDescent="0.2">
      <c r="A106" s="249" t="s">
        <v>503</v>
      </c>
      <c r="B106" s="250">
        <v>1.1134470000000001</v>
      </c>
      <c r="C106" s="251">
        <v>246926</v>
      </c>
      <c r="D106" s="251">
        <v>13656</v>
      </c>
      <c r="E106" s="250">
        <v>0.94469599999999998</v>
      </c>
      <c r="F106" s="251">
        <v>233270</v>
      </c>
      <c r="G106" s="250">
        <v>0.84854700000000005</v>
      </c>
      <c r="H106" s="250">
        <v>0.566774</v>
      </c>
      <c r="I106" s="251">
        <v>338228</v>
      </c>
      <c r="J106" s="251">
        <v>208047</v>
      </c>
      <c r="K106" s="251">
        <v>378480</v>
      </c>
      <c r="L106" s="251">
        <v>349201</v>
      </c>
      <c r="M106" s="251">
        <v>1161</v>
      </c>
    </row>
    <row r="107" spans="1:13" x14ac:dyDescent="0.2">
      <c r="A107" s="249" t="s">
        <v>506</v>
      </c>
      <c r="B107" s="250">
        <v>2.1205470000000002</v>
      </c>
      <c r="C107" s="251">
        <v>301543</v>
      </c>
      <c r="D107" s="251">
        <v>19742</v>
      </c>
      <c r="E107" s="250">
        <v>0.93452999999999997</v>
      </c>
      <c r="F107" s="251">
        <v>281801</v>
      </c>
      <c r="G107" s="250">
        <v>0.84417500000000001</v>
      </c>
      <c r="H107" s="250">
        <v>0.54487799999999997</v>
      </c>
      <c r="I107" s="251">
        <v>397720</v>
      </c>
      <c r="J107" s="251">
        <v>246311</v>
      </c>
      <c r="K107" s="251">
        <v>422264</v>
      </c>
      <c r="L107" s="251">
        <v>382564</v>
      </c>
      <c r="M107" s="251">
        <v>57</v>
      </c>
    </row>
    <row r="108" spans="1:13" x14ac:dyDescent="0.2">
      <c r="A108" s="249" t="s">
        <v>510</v>
      </c>
      <c r="B108" s="250">
        <v>1.57429</v>
      </c>
      <c r="C108" s="251">
        <v>253791</v>
      </c>
      <c r="D108" s="251">
        <v>8502</v>
      </c>
      <c r="E108" s="250">
        <v>0.96650000000000003</v>
      </c>
      <c r="F108" s="251">
        <v>245289</v>
      </c>
      <c r="G108" s="250">
        <v>0.828959</v>
      </c>
      <c r="H108" s="250">
        <v>0.57211500000000004</v>
      </c>
      <c r="I108" s="251">
        <v>335517</v>
      </c>
      <c r="J108" s="251">
        <v>214555</v>
      </c>
      <c r="K108" s="251">
        <v>376218</v>
      </c>
      <c r="L108" s="251">
        <v>350590</v>
      </c>
      <c r="M108" s="251">
        <v>843</v>
      </c>
    </row>
    <row r="109" spans="1:13" x14ac:dyDescent="0.2">
      <c r="A109" s="249" t="s">
        <v>515</v>
      </c>
      <c r="B109" s="250">
        <v>1.3362339999999999</v>
      </c>
      <c r="C109" s="251">
        <v>248383</v>
      </c>
      <c r="D109" s="251">
        <v>8589</v>
      </c>
      <c r="E109" s="250">
        <v>0.96541999999999994</v>
      </c>
      <c r="F109" s="251">
        <v>239794</v>
      </c>
      <c r="G109" s="250">
        <v>0.83355400000000002</v>
      </c>
      <c r="H109" s="250">
        <v>0.57509600000000005</v>
      </c>
      <c r="I109" s="251">
        <v>327130</v>
      </c>
      <c r="J109" s="251">
        <v>209715</v>
      </c>
      <c r="K109" s="251">
        <v>363500</v>
      </c>
      <c r="L109" s="251">
        <v>339174</v>
      </c>
      <c r="M109" s="251">
        <v>755</v>
      </c>
    </row>
    <row r="110" spans="1:13" x14ac:dyDescent="0.2">
      <c r="A110" s="249" t="s">
        <v>520</v>
      </c>
      <c r="B110" s="250">
        <v>1.4009739999999999</v>
      </c>
      <c r="C110" s="251">
        <v>252621</v>
      </c>
      <c r="D110" s="251">
        <v>8175</v>
      </c>
      <c r="E110" s="250">
        <v>0.96763900000000003</v>
      </c>
      <c r="F110" s="251">
        <v>244446</v>
      </c>
      <c r="G110" s="250">
        <v>0.82667800000000002</v>
      </c>
      <c r="H110" s="250">
        <v>0.606406</v>
      </c>
      <c r="I110" s="251">
        <v>333792</v>
      </c>
      <c r="J110" s="251">
        <v>215023</v>
      </c>
      <c r="K110" s="251">
        <v>371377</v>
      </c>
      <c r="L110" s="251">
        <v>346352</v>
      </c>
      <c r="M110" s="251">
        <v>1056</v>
      </c>
    </row>
    <row r="111" spans="1:13" x14ac:dyDescent="0.2">
      <c r="A111" s="249" t="s">
        <v>522</v>
      </c>
      <c r="B111" s="250">
        <v>1.2676510000000001</v>
      </c>
      <c r="C111" s="251">
        <v>244284</v>
      </c>
      <c r="D111" s="251">
        <v>7850</v>
      </c>
      <c r="E111" s="250">
        <v>0.96786499999999998</v>
      </c>
      <c r="F111" s="251">
        <v>236434</v>
      </c>
      <c r="G111" s="250">
        <v>0.83235300000000001</v>
      </c>
      <c r="H111" s="250">
        <v>0.59520399999999996</v>
      </c>
      <c r="I111" s="251">
        <v>337646</v>
      </c>
      <c r="J111" s="251">
        <v>211340</v>
      </c>
      <c r="K111" s="251">
        <v>380350</v>
      </c>
      <c r="L111" s="251">
        <v>353182</v>
      </c>
      <c r="M111" s="251">
        <v>1100</v>
      </c>
    </row>
    <row r="112" spans="1:13" x14ac:dyDescent="0.2">
      <c r="A112" s="249" t="s">
        <v>526</v>
      </c>
      <c r="B112" s="250">
        <v>1.757579</v>
      </c>
      <c r="C112" s="251">
        <v>254316</v>
      </c>
      <c r="D112" s="251">
        <v>9087</v>
      </c>
      <c r="E112" s="250">
        <v>0.96426900000000004</v>
      </c>
      <c r="F112" s="251">
        <v>245229</v>
      </c>
      <c r="G112" s="250">
        <v>0.83325499999999997</v>
      </c>
      <c r="H112" s="250">
        <v>0.55652599999999997</v>
      </c>
      <c r="I112" s="251">
        <v>350094</v>
      </c>
      <c r="J112" s="251">
        <v>218574</v>
      </c>
      <c r="K112" s="251">
        <v>388504</v>
      </c>
      <c r="L112" s="251">
        <v>360319</v>
      </c>
      <c r="M112" s="251">
        <v>1117</v>
      </c>
    </row>
    <row r="113" spans="1:13" x14ac:dyDescent="0.2">
      <c r="A113" s="249" t="s">
        <v>529</v>
      </c>
      <c r="B113" s="250">
        <v>1.498478</v>
      </c>
      <c r="C113" s="251">
        <v>254938</v>
      </c>
      <c r="D113" s="251">
        <v>8728</v>
      </c>
      <c r="E113" s="250">
        <v>0.96576399999999996</v>
      </c>
      <c r="F113" s="251">
        <v>246210</v>
      </c>
      <c r="G113" s="250">
        <v>0.82798899999999998</v>
      </c>
      <c r="H113" s="250">
        <v>0.58922099999999999</v>
      </c>
      <c r="I113" s="251">
        <v>352715</v>
      </c>
      <c r="J113" s="251">
        <v>219766</v>
      </c>
      <c r="K113" s="251">
        <v>397567</v>
      </c>
      <c r="L113" s="251">
        <v>369661</v>
      </c>
      <c r="M113" s="251">
        <v>1125</v>
      </c>
    </row>
    <row r="114" spans="1:13" x14ac:dyDescent="0.2">
      <c r="A114" s="249" t="s">
        <v>534</v>
      </c>
      <c r="B114" s="250">
        <v>1.1551849999999999</v>
      </c>
      <c r="C114" s="251">
        <v>249229</v>
      </c>
      <c r="D114" s="251">
        <v>13671</v>
      </c>
      <c r="E114" s="250">
        <v>0.94514699999999996</v>
      </c>
      <c r="F114" s="251">
        <v>235558</v>
      </c>
      <c r="G114" s="250">
        <v>0.84567499999999995</v>
      </c>
      <c r="H114" s="250">
        <v>0.56150800000000001</v>
      </c>
      <c r="I114" s="251">
        <v>330914</v>
      </c>
      <c r="J114" s="251">
        <v>207617</v>
      </c>
      <c r="K114" s="251">
        <v>366346</v>
      </c>
      <c r="L114" s="251">
        <v>338621</v>
      </c>
      <c r="M114" s="251">
        <v>1005</v>
      </c>
    </row>
    <row r="115" spans="1:13" x14ac:dyDescent="0.2">
      <c r="A115" s="249" t="s">
        <v>537</v>
      </c>
      <c r="B115" s="250">
        <v>1.0893090000000001</v>
      </c>
      <c r="C115" s="251">
        <v>246527</v>
      </c>
      <c r="D115" s="251">
        <v>13379</v>
      </c>
      <c r="E115" s="250">
        <v>0.94572999999999996</v>
      </c>
      <c r="F115" s="251">
        <v>233148</v>
      </c>
      <c r="G115" s="250">
        <v>0.842499</v>
      </c>
      <c r="H115" s="250">
        <v>0.56005099999999997</v>
      </c>
      <c r="I115" s="251">
        <v>326026</v>
      </c>
      <c r="J115" s="251">
        <v>205685</v>
      </c>
      <c r="K115" s="251">
        <v>361372</v>
      </c>
      <c r="L115" s="251">
        <v>333979</v>
      </c>
      <c r="M115" s="251">
        <v>1598</v>
      </c>
    </row>
    <row r="116" spans="1:13" x14ac:dyDescent="0.2">
      <c r="A116" s="249" t="s">
        <v>543</v>
      </c>
      <c r="B116" s="250">
        <v>2.1093169999999999</v>
      </c>
      <c r="C116" s="251">
        <v>299180</v>
      </c>
      <c r="D116" s="251">
        <v>18312</v>
      </c>
      <c r="E116" s="250">
        <v>0.93879299999999999</v>
      </c>
      <c r="F116" s="251">
        <v>280868</v>
      </c>
      <c r="G116" s="250">
        <v>0.84398200000000001</v>
      </c>
      <c r="H116" s="250">
        <v>0.56032700000000002</v>
      </c>
      <c r="I116" s="251">
        <v>386675</v>
      </c>
      <c r="J116" s="251">
        <v>243292</v>
      </c>
      <c r="K116" s="251">
        <v>410315</v>
      </c>
      <c r="L116" s="251">
        <v>372831</v>
      </c>
      <c r="M116" s="251">
        <v>2608</v>
      </c>
    </row>
    <row r="117" spans="1:13" x14ac:dyDescent="0.2">
      <c r="A117" s="249" t="s">
        <v>546</v>
      </c>
      <c r="B117" s="250">
        <v>1.7425139999999999</v>
      </c>
      <c r="C117" s="251">
        <v>255796</v>
      </c>
      <c r="D117" s="251">
        <v>8465</v>
      </c>
      <c r="E117" s="250">
        <v>0.96690699999999996</v>
      </c>
      <c r="F117" s="251">
        <v>247331</v>
      </c>
      <c r="G117" s="250">
        <v>0.82981799999999895</v>
      </c>
      <c r="H117" s="250">
        <v>0.56008100000000005</v>
      </c>
      <c r="I117" s="251">
        <v>345692</v>
      </c>
      <c r="J117" s="251">
        <v>218237</v>
      </c>
      <c r="K117" s="251">
        <v>391418</v>
      </c>
      <c r="L117" s="251">
        <v>365018</v>
      </c>
      <c r="M117" s="251">
        <v>896</v>
      </c>
    </row>
    <row r="118" spans="1:13" x14ac:dyDescent="0.2">
      <c r="A118" s="249" t="s">
        <v>553</v>
      </c>
      <c r="B118" s="250">
        <v>2.009398</v>
      </c>
      <c r="C118" s="251">
        <v>309046</v>
      </c>
      <c r="D118" s="251">
        <v>19572</v>
      </c>
      <c r="E118" s="250">
        <v>0.93667</v>
      </c>
      <c r="F118" s="251">
        <v>289474</v>
      </c>
      <c r="G118" s="250">
        <v>0.84822200000000003</v>
      </c>
      <c r="H118" s="250">
        <v>0.56877200000000006</v>
      </c>
      <c r="I118" s="251">
        <v>415743</v>
      </c>
      <c r="J118" s="251">
        <v>251862</v>
      </c>
      <c r="K118" s="251">
        <v>449067</v>
      </c>
      <c r="L118" s="251">
        <v>403506</v>
      </c>
      <c r="M118" s="251">
        <v>3117</v>
      </c>
    </row>
    <row r="119" spans="1:13" x14ac:dyDescent="0.2">
      <c r="A119" s="249" t="s">
        <v>558</v>
      </c>
      <c r="B119" s="250">
        <v>1.4188750000000001</v>
      </c>
      <c r="C119" s="251">
        <v>251641</v>
      </c>
      <c r="D119" s="251">
        <v>8347</v>
      </c>
      <c r="E119" s="250">
        <v>0.96682999999999997</v>
      </c>
      <c r="F119" s="251">
        <v>243294</v>
      </c>
      <c r="G119" s="250">
        <v>0.82965</v>
      </c>
      <c r="H119" s="250">
        <v>0.57371799999999995</v>
      </c>
      <c r="I119" s="251">
        <v>348418</v>
      </c>
      <c r="J119" s="251">
        <v>217909</v>
      </c>
      <c r="K119" s="251">
        <v>389680</v>
      </c>
      <c r="L119" s="251">
        <v>362640</v>
      </c>
      <c r="M119" s="251">
        <v>1008</v>
      </c>
    </row>
    <row r="120" spans="1:13" x14ac:dyDescent="0.2">
      <c r="A120" s="249" t="s">
        <v>561</v>
      </c>
      <c r="B120" s="250">
        <v>1.030027</v>
      </c>
      <c r="C120" s="251">
        <v>239112</v>
      </c>
      <c r="D120" s="251">
        <v>9271</v>
      </c>
      <c r="E120" s="250">
        <v>0.96122700000000005</v>
      </c>
      <c r="F120" s="251">
        <v>229841</v>
      </c>
      <c r="G120" s="250">
        <v>0.84409800000000001</v>
      </c>
      <c r="H120" s="250">
        <v>0.55658200000000002</v>
      </c>
      <c r="I120" s="251">
        <v>331256</v>
      </c>
      <c r="J120" s="251">
        <v>205942</v>
      </c>
      <c r="K120" s="251">
        <v>377230</v>
      </c>
      <c r="L120" s="251">
        <v>350565</v>
      </c>
      <c r="M120" s="251">
        <v>856</v>
      </c>
    </row>
    <row r="121" spans="1:13" x14ac:dyDescent="0.2">
      <c r="A121" s="249" t="s">
        <v>567</v>
      </c>
      <c r="B121" s="250">
        <v>1.178795</v>
      </c>
      <c r="C121" s="251">
        <v>250540</v>
      </c>
      <c r="D121" s="251">
        <v>13934</v>
      </c>
      <c r="E121" s="250">
        <v>0.944384</v>
      </c>
      <c r="F121" s="251">
        <v>236606</v>
      </c>
      <c r="G121" s="250">
        <v>0.84792100000000004</v>
      </c>
      <c r="H121" s="250">
        <v>0.55218900000000004</v>
      </c>
      <c r="I121" s="251">
        <v>333526</v>
      </c>
      <c r="J121" s="251">
        <v>207927</v>
      </c>
      <c r="K121" s="251">
        <v>373392</v>
      </c>
      <c r="L121" s="251">
        <v>344623</v>
      </c>
      <c r="M121" s="251">
        <v>1136</v>
      </c>
    </row>
    <row r="122" spans="1:13" x14ac:dyDescent="0.2">
      <c r="A122" s="249" t="s">
        <v>571</v>
      </c>
      <c r="B122" s="250">
        <v>1.1052839999999999</v>
      </c>
      <c r="C122" s="251">
        <v>247281</v>
      </c>
      <c r="D122" s="251">
        <v>13678</v>
      </c>
      <c r="E122" s="250">
        <v>0.94468600000000003</v>
      </c>
      <c r="F122" s="251">
        <v>233603</v>
      </c>
      <c r="G122" s="250">
        <v>0.84933899999999996</v>
      </c>
      <c r="H122" s="250">
        <v>0.56552599999999997</v>
      </c>
      <c r="I122" s="251">
        <v>340360</v>
      </c>
      <c r="J122" s="251">
        <v>209080</v>
      </c>
      <c r="K122" s="251">
        <v>380417</v>
      </c>
      <c r="L122" s="251">
        <v>351441</v>
      </c>
      <c r="M122" s="251">
        <v>1448</v>
      </c>
    </row>
    <row r="123" spans="1:13" x14ac:dyDescent="0.2">
      <c r="A123" s="249" t="s">
        <v>574</v>
      </c>
      <c r="B123" s="250">
        <v>1.417651</v>
      </c>
      <c r="C123" s="251">
        <v>252635</v>
      </c>
      <c r="D123" s="251">
        <v>8344</v>
      </c>
      <c r="E123" s="250">
        <v>0.96697200000000005</v>
      </c>
      <c r="F123" s="251">
        <v>244291</v>
      </c>
      <c r="G123" s="250">
        <v>0.82527399999999995</v>
      </c>
      <c r="H123" s="250">
        <v>0.57344899999999999</v>
      </c>
      <c r="I123" s="251">
        <v>331238</v>
      </c>
      <c r="J123" s="251">
        <v>213974</v>
      </c>
      <c r="K123" s="251">
        <v>369949</v>
      </c>
      <c r="L123" s="251">
        <v>345719</v>
      </c>
      <c r="M123" s="251">
        <v>980</v>
      </c>
    </row>
    <row r="124" spans="1:13" x14ac:dyDescent="0.2">
      <c r="A124" s="249" t="s">
        <v>579</v>
      </c>
      <c r="B124" s="250">
        <v>1.6924570000000001</v>
      </c>
      <c r="C124" s="251">
        <v>254163</v>
      </c>
      <c r="D124" s="251">
        <v>8523</v>
      </c>
      <c r="E124" s="250">
        <v>0.96646600000000005</v>
      </c>
      <c r="F124" s="251">
        <v>245640</v>
      </c>
      <c r="G124" s="250">
        <v>0.83082500000000004</v>
      </c>
      <c r="H124" s="250">
        <v>0.57979599999999998</v>
      </c>
      <c r="I124" s="251">
        <v>342028</v>
      </c>
      <c r="J124" s="251">
        <v>216353</v>
      </c>
      <c r="K124" s="251">
        <v>386086</v>
      </c>
      <c r="L124" s="251">
        <v>359171</v>
      </c>
      <c r="M124" s="251">
        <v>928</v>
      </c>
    </row>
    <row r="125" spans="1:13" x14ac:dyDescent="0.2">
      <c r="A125" s="249" t="s">
        <v>584</v>
      </c>
      <c r="B125" s="250">
        <v>1.3443339999999999</v>
      </c>
      <c r="C125" s="251">
        <v>248672</v>
      </c>
      <c r="D125" s="251">
        <v>8738</v>
      </c>
      <c r="E125" s="250">
        <v>0.96486099999999997</v>
      </c>
      <c r="F125" s="251">
        <v>239934</v>
      </c>
      <c r="G125" s="250">
        <v>0.83515799999999996</v>
      </c>
      <c r="H125" s="250">
        <v>0.55231799999999998</v>
      </c>
      <c r="I125" s="251">
        <v>341054</v>
      </c>
      <c r="J125" s="251">
        <v>214310</v>
      </c>
      <c r="K125" s="251">
        <v>384486</v>
      </c>
      <c r="L125" s="251">
        <v>357564</v>
      </c>
      <c r="M125" s="251">
        <v>985</v>
      </c>
    </row>
    <row r="126" spans="1:13" x14ac:dyDescent="0.2">
      <c r="A126" s="249" t="s">
        <v>590</v>
      </c>
      <c r="B126" s="250">
        <v>1.2232609999999999</v>
      </c>
      <c r="C126" s="251">
        <v>245052</v>
      </c>
      <c r="D126" s="251">
        <v>8392</v>
      </c>
      <c r="E126" s="250">
        <v>0.965754</v>
      </c>
      <c r="F126" s="251">
        <v>236660</v>
      </c>
      <c r="G126" s="250">
        <v>0.83391999999999999</v>
      </c>
      <c r="H126" s="250">
        <v>0.55234899999999998</v>
      </c>
      <c r="I126" s="251">
        <v>323532</v>
      </c>
      <c r="J126" s="251">
        <v>208684</v>
      </c>
      <c r="K126" s="251">
        <v>359054</v>
      </c>
      <c r="L126" s="251">
        <v>334795</v>
      </c>
      <c r="M126" s="251">
        <v>778</v>
      </c>
    </row>
    <row r="127" spans="1:13" x14ac:dyDescent="0.2">
      <c r="A127" s="249" t="s">
        <v>598</v>
      </c>
      <c r="B127" s="250">
        <v>1.501897</v>
      </c>
      <c r="C127" s="251">
        <v>253533</v>
      </c>
      <c r="D127" s="251">
        <v>8969</v>
      </c>
      <c r="E127" s="250">
        <v>0.96462400000000004</v>
      </c>
      <c r="F127" s="251">
        <v>244564</v>
      </c>
      <c r="G127" s="250">
        <v>0.83067800000000003</v>
      </c>
      <c r="H127" s="250">
        <v>0.57240500000000005</v>
      </c>
      <c r="I127" s="251">
        <v>355900</v>
      </c>
      <c r="J127" s="251">
        <v>218689</v>
      </c>
      <c r="K127" s="251">
        <v>408392</v>
      </c>
      <c r="L127" s="251">
        <v>379928</v>
      </c>
      <c r="M127" s="251">
        <v>666</v>
      </c>
    </row>
    <row r="128" spans="1:13" x14ac:dyDescent="0.2">
      <c r="A128" s="249" t="s">
        <v>604</v>
      </c>
      <c r="B128" s="250">
        <v>1.8374349999999999</v>
      </c>
      <c r="C128" s="251">
        <v>259249</v>
      </c>
      <c r="D128" s="251">
        <v>9756</v>
      </c>
      <c r="E128" s="250">
        <v>0.962368</v>
      </c>
      <c r="F128" s="251">
        <v>249493</v>
      </c>
      <c r="G128" s="250">
        <v>0.83198799999999995</v>
      </c>
      <c r="H128" s="250">
        <v>0.55523699999999998</v>
      </c>
      <c r="I128" s="251">
        <v>354995</v>
      </c>
      <c r="J128" s="251">
        <v>221054</v>
      </c>
      <c r="K128" s="251">
        <v>397718</v>
      </c>
      <c r="L128" s="251">
        <v>368694</v>
      </c>
      <c r="M128" s="251">
        <v>1426</v>
      </c>
    </row>
    <row r="129" spans="1:13" x14ac:dyDescent="0.2">
      <c r="A129" s="249" t="s">
        <v>605</v>
      </c>
      <c r="B129" s="250">
        <v>1.654711</v>
      </c>
      <c r="C129" s="251">
        <v>258409</v>
      </c>
      <c r="D129" s="251">
        <v>10088</v>
      </c>
      <c r="E129" s="250">
        <v>0.96096099999999995</v>
      </c>
      <c r="F129" s="251">
        <v>248321</v>
      </c>
      <c r="G129" s="250">
        <v>0.83199199999999995</v>
      </c>
      <c r="H129" s="250">
        <v>0.54605400000000004</v>
      </c>
      <c r="I129" s="251">
        <v>344790</v>
      </c>
      <c r="J129" s="251">
        <v>219455</v>
      </c>
      <c r="K129" s="251">
        <v>383139</v>
      </c>
      <c r="L129" s="251">
        <v>356152</v>
      </c>
      <c r="M129" s="251">
        <v>947</v>
      </c>
    </row>
    <row r="130" spans="1:13" x14ac:dyDescent="0.2">
      <c r="A130" s="249" t="s">
        <v>609</v>
      </c>
      <c r="B130" s="250">
        <v>1.1167290000000001</v>
      </c>
      <c r="C130" s="251">
        <v>247633</v>
      </c>
      <c r="D130" s="251">
        <v>13333</v>
      </c>
      <c r="E130" s="250">
        <v>0.94615800000000005</v>
      </c>
      <c r="F130" s="251">
        <v>234300</v>
      </c>
      <c r="G130" s="250">
        <v>0.84779199999999999</v>
      </c>
      <c r="H130" s="250">
        <v>0.54317099999999996</v>
      </c>
      <c r="I130" s="251">
        <v>331991</v>
      </c>
      <c r="J130" s="251">
        <v>207856</v>
      </c>
      <c r="K130" s="251">
        <v>368279</v>
      </c>
      <c r="L130" s="251">
        <v>340065</v>
      </c>
      <c r="M130" s="251">
        <v>1364</v>
      </c>
    </row>
    <row r="131" spans="1:13" x14ac:dyDescent="0.2">
      <c r="A131" s="249" t="s">
        <v>616</v>
      </c>
      <c r="B131" s="250">
        <v>1.0889949999999999</v>
      </c>
      <c r="C131" s="251">
        <v>246872</v>
      </c>
      <c r="D131" s="251">
        <v>13316</v>
      </c>
      <c r="E131" s="250">
        <v>0.94606100000000004</v>
      </c>
      <c r="F131" s="251">
        <v>233556</v>
      </c>
      <c r="G131" s="250">
        <v>0.848221</v>
      </c>
      <c r="H131" s="250">
        <v>0.55053600000000003</v>
      </c>
      <c r="I131" s="251">
        <v>312948</v>
      </c>
      <c r="J131" s="251">
        <v>202764</v>
      </c>
      <c r="K131" s="251">
        <v>342419</v>
      </c>
      <c r="L131" s="251">
        <v>317494</v>
      </c>
      <c r="M131" s="251">
        <v>1101</v>
      </c>
    </row>
    <row r="132" spans="1:13" x14ac:dyDescent="0.2">
      <c r="A132" s="249" t="s">
        <v>623</v>
      </c>
      <c r="B132" s="250">
        <v>1.5178469999999999</v>
      </c>
      <c r="C132" s="251">
        <v>254940</v>
      </c>
      <c r="D132" s="251">
        <v>8496</v>
      </c>
      <c r="E132" s="250">
        <v>0.96667499999999995</v>
      </c>
      <c r="F132" s="251">
        <v>246444</v>
      </c>
      <c r="G132" s="250">
        <v>0.82859899999999997</v>
      </c>
      <c r="H132" s="250">
        <v>0.57071499999999997</v>
      </c>
      <c r="I132" s="251">
        <v>337127</v>
      </c>
      <c r="J132" s="251">
        <v>216452</v>
      </c>
      <c r="K132" s="251">
        <v>376614</v>
      </c>
      <c r="L132" s="251">
        <v>351650</v>
      </c>
      <c r="M132" s="251">
        <v>943</v>
      </c>
    </row>
    <row r="133" spans="1:13" x14ac:dyDescent="0.2">
      <c r="A133" s="249" t="s">
        <v>624</v>
      </c>
      <c r="B133" s="250">
        <v>1.440399</v>
      </c>
      <c r="C133" s="251">
        <v>252347</v>
      </c>
      <c r="D133" s="251">
        <v>8995</v>
      </c>
      <c r="E133" s="250">
        <v>0.96435499999999996</v>
      </c>
      <c r="F133" s="251">
        <v>243352</v>
      </c>
      <c r="G133" s="250">
        <v>0.83053999999999994</v>
      </c>
      <c r="H133" s="250">
        <v>0.55676700000000001</v>
      </c>
      <c r="I133" s="251">
        <v>341390</v>
      </c>
      <c r="J133" s="251">
        <v>216185</v>
      </c>
      <c r="K133" s="251">
        <v>380902</v>
      </c>
      <c r="L133" s="251">
        <v>354771</v>
      </c>
      <c r="M133" s="251">
        <v>528</v>
      </c>
    </row>
    <row r="134" spans="1:13" x14ac:dyDescent="0.2">
      <c r="A134" s="249" t="s">
        <v>627</v>
      </c>
      <c r="B134" s="250">
        <v>1.78105</v>
      </c>
      <c r="C134" s="251">
        <v>257669</v>
      </c>
      <c r="D134" s="251">
        <v>8612</v>
      </c>
      <c r="E134" s="250">
        <v>0.96657700000000002</v>
      </c>
      <c r="F134" s="251">
        <v>249057</v>
      </c>
      <c r="G134" s="250">
        <v>0.82680200000000004</v>
      </c>
      <c r="H134" s="250">
        <v>0.56212600000000001</v>
      </c>
      <c r="I134" s="251">
        <v>336036</v>
      </c>
      <c r="J134" s="251">
        <v>217821</v>
      </c>
      <c r="K134" s="251">
        <v>369439</v>
      </c>
      <c r="L134" s="251">
        <v>344755</v>
      </c>
      <c r="M134" s="251">
        <v>906</v>
      </c>
    </row>
    <row r="135" spans="1:13" x14ac:dyDescent="0.2">
      <c r="A135" s="249" t="s">
        <v>628</v>
      </c>
      <c r="B135" s="250">
        <v>1.5370950000000001</v>
      </c>
      <c r="C135" s="251">
        <v>254678</v>
      </c>
      <c r="D135" s="251">
        <v>8794</v>
      </c>
      <c r="E135" s="250">
        <v>0.96547000000000005</v>
      </c>
      <c r="F135" s="251">
        <v>245884</v>
      </c>
      <c r="G135" s="250">
        <v>0.82638199999999995</v>
      </c>
      <c r="H135" s="250">
        <v>0.56476899999999997</v>
      </c>
      <c r="I135" s="251">
        <v>357436</v>
      </c>
      <c r="J135" s="251">
        <v>219888</v>
      </c>
      <c r="K135" s="251">
        <v>410087</v>
      </c>
      <c r="L135" s="251">
        <v>381293</v>
      </c>
      <c r="M135" s="251">
        <v>1013</v>
      </c>
    </row>
    <row r="136" spans="1:13" x14ac:dyDescent="0.2">
      <c r="A136" s="249" t="s">
        <v>631</v>
      </c>
      <c r="B136" s="250">
        <v>1.7107889999999999</v>
      </c>
      <c r="C136" s="251">
        <v>254979</v>
      </c>
      <c r="D136" s="251">
        <v>9390</v>
      </c>
      <c r="E136" s="250">
        <v>0.96317299999999995</v>
      </c>
      <c r="F136" s="251">
        <v>245589</v>
      </c>
      <c r="G136" s="250">
        <v>0.83338299999999998</v>
      </c>
      <c r="H136" s="250">
        <v>0.54644300000000001</v>
      </c>
      <c r="I136" s="251">
        <v>349670</v>
      </c>
      <c r="J136" s="251">
        <v>218180</v>
      </c>
      <c r="K136" s="251">
        <v>390361</v>
      </c>
      <c r="L136" s="251">
        <v>362180</v>
      </c>
      <c r="M136" s="251">
        <v>1228</v>
      </c>
    </row>
    <row r="137" spans="1:13" x14ac:dyDescent="0.2">
      <c r="A137" s="249" t="s">
        <v>632</v>
      </c>
      <c r="B137" s="250">
        <v>1.9293629999999999</v>
      </c>
      <c r="C137" s="251">
        <v>302033</v>
      </c>
      <c r="D137" s="251">
        <v>18820</v>
      </c>
      <c r="E137" s="250">
        <v>0.93768899999999999</v>
      </c>
      <c r="F137" s="251">
        <v>283213</v>
      </c>
      <c r="G137" s="250">
        <v>0.84613000000000005</v>
      </c>
      <c r="H137" s="250">
        <v>0.55190899999999998</v>
      </c>
      <c r="I137" s="251">
        <v>386015</v>
      </c>
      <c r="J137" s="251">
        <v>243745</v>
      </c>
      <c r="K137" s="251">
        <v>402079</v>
      </c>
      <c r="L137" s="251">
        <v>363015</v>
      </c>
      <c r="M137" s="251">
        <v>3479</v>
      </c>
    </row>
    <row r="138" spans="1:13" x14ac:dyDescent="0.2">
      <c r="A138" s="249" t="s">
        <v>635</v>
      </c>
      <c r="B138" s="250">
        <v>1.1091880000000001</v>
      </c>
      <c r="C138" s="251">
        <v>247917</v>
      </c>
      <c r="D138" s="251">
        <v>13649</v>
      </c>
      <c r="E138" s="250">
        <v>0.94494500000000003</v>
      </c>
      <c r="F138" s="251">
        <v>234268</v>
      </c>
      <c r="G138" s="250">
        <v>0.85123300000000002</v>
      </c>
      <c r="H138" s="250">
        <v>0.56686899999999996</v>
      </c>
      <c r="I138" s="251">
        <v>335468</v>
      </c>
      <c r="J138" s="251">
        <v>206943</v>
      </c>
      <c r="K138" s="251">
        <v>377613</v>
      </c>
      <c r="L138" s="251">
        <v>348585</v>
      </c>
      <c r="M138" s="251">
        <v>1233</v>
      </c>
    </row>
    <row r="139" spans="1:13" x14ac:dyDescent="0.2">
      <c r="A139" s="249" t="s">
        <v>636</v>
      </c>
      <c r="B139" s="250">
        <v>1.5131509999999999</v>
      </c>
      <c r="C139" s="251">
        <v>254720</v>
      </c>
      <c r="D139" s="251">
        <v>8378</v>
      </c>
      <c r="E139" s="250">
        <v>0.967109</v>
      </c>
      <c r="F139" s="251">
        <v>246342</v>
      </c>
      <c r="G139" s="250">
        <v>0.82754399999999995</v>
      </c>
      <c r="H139" s="250">
        <v>0.58734399999999998</v>
      </c>
      <c r="I139" s="251">
        <v>325920</v>
      </c>
      <c r="J139" s="251">
        <v>213698</v>
      </c>
      <c r="K139" s="251">
        <v>360635</v>
      </c>
      <c r="L139" s="251">
        <v>336992</v>
      </c>
      <c r="M139" s="251">
        <v>1123</v>
      </c>
    </row>
    <row r="140" spans="1:13" x14ac:dyDescent="0.2">
      <c r="A140" s="249" t="s">
        <v>637</v>
      </c>
      <c r="B140" s="250">
        <v>1.715951</v>
      </c>
      <c r="C140" s="251">
        <v>251567</v>
      </c>
      <c r="D140" s="251">
        <v>7795</v>
      </c>
      <c r="E140" s="250">
        <v>0.96901400000000004</v>
      </c>
      <c r="F140" s="251">
        <v>243772</v>
      </c>
      <c r="G140" s="250">
        <v>0.82797900000000002</v>
      </c>
      <c r="H140" s="250">
        <v>0.58596099999999995</v>
      </c>
      <c r="I140" s="251">
        <v>334174</v>
      </c>
      <c r="J140" s="251">
        <v>213191</v>
      </c>
      <c r="K140" s="251">
        <v>371181</v>
      </c>
      <c r="L140" s="251">
        <v>345759</v>
      </c>
      <c r="M140" s="251">
        <v>901</v>
      </c>
    </row>
    <row r="141" spans="1:13" x14ac:dyDescent="0.2">
      <c r="A141" s="249" t="s">
        <v>639</v>
      </c>
      <c r="B141" s="250">
        <v>1.4990319999999999</v>
      </c>
      <c r="C141" s="251">
        <v>253118</v>
      </c>
      <c r="D141" s="251">
        <v>8960</v>
      </c>
      <c r="E141" s="250">
        <v>0.96460199999999996</v>
      </c>
      <c r="F141" s="251">
        <v>244158</v>
      </c>
      <c r="G141" s="250">
        <v>0.83169800000000005</v>
      </c>
      <c r="H141" s="250">
        <v>0.53898999999999997</v>
      </c>
      <c r="I141" s="251">
        <v>343396</v>
      </c>
      <c r="J141" s="251">
        <v>216864</v>
      </c>
      <c r="K141" s="251">
        <v>383799</v>
      </c>
      <c r="L141" s="251">
        <v>357067</v>
      </c>
      <c r="M141" s="251">
        <v>571</v>
      </c>
    </row>
    <row r="142" spans="1:13" x14ac:dyDescent="0.2">
      <c r="A142" s="249" t="s">
        <v>640</v>
      </c>
      <c r="B142" s="250">
        <v>1.3500589999999999</v>
      </c>
      <c r="C142" s="251">
        <v>247976</v>
      </c>
      <c r="D142" s="251">
        <v>8523</v>
      </c>
      <c r="E142" s="250">
        <v>0.96562999999999999</v>
      </c>
      <c r="F142" s="251">
        <v>239453</v>
      </c>
      <c r="G142" s="250">
        <v>0.83278200000000002</v>
      </c>
      <c r="H142" s="250">
        <v>0.55245900000000003</v>
      </c>
      <c r="I142" s="251">
        <v>343145</v>
      </c>
      <c r="J142" s="251">
        <v>213371</v>
      </c>
      <c r="K142" s="251">
        <v>385655</v>
      </c>
      <c r="L142" s="251">
        <v>358396</v>
      </c>
      <c r="M142" s="251">
        <v>730</v>
      </c>
    </row>
    <row r="143" spans="1:13" x14ac:dyDescent="0.2">
      <c r="A143" s="249" t="s">
        <v>642</v>
      </c>
      <c r="B143" s="250">
        <v>1.7824789999999999</v>
      </c>
      <c r="C143" s="251">
        <v>257863</v>
      </c>
      <c r="D143" s="251">
        <v>9046</v>
      </c>
      <c r="E143" s="250">
        <v>0.96491899999999997</v>
      </c>
      <c r="F143" s="251">
        <v>248817</v>
      </c>
      <c r="G143" s="250">
        <v>0.82805799999999996</v>
      </c>
      <c r="H143" s="250">
        <v>0.559118</v>
      </c>
      <c r="I143" s="251">
        <v>348381</v>
      </c>
      <c r="J143" s="251">
        <v>220309</v>
      </c>
      <c r="K143" s="251">
        <v>387163</v>
      </c>
      <c r="L143" s="251">
        <v>360343</v>
      </c>
      <c r="M143" s="251">
        <v>1054</v>
      </c>
    </row>
    <row r="144" spans="1:13" x14ac:dyDescent="0.2">
      <c r="A144" s="249" t="s">
        <v>643</v>
      </c>
      <c r="B144" s="250">
        <v>1.4307909999999999</v>
      </c>
      <c r="C144" s="251">
        <v>252046</v>
      </c>
      <c r="D144" s="251">
        <v>8304</v>
      </c>
      <c r="E144" s="250">
        <v>0.96705399999999997</v>
      </c>
      <c r="F144" s="251">
        <v>243742</v>
      </c>
      <c r="G144" s="250">
        <v>0.82444300000000004</v>
      </c>
      <c r="H144" s="250">
        <v>0.56916100000000003</v>
      </c>
      <c r="I144" s="251">
        <v>339704</v>
      </c>
      <c r="J144" s="251">
        <v>215224</v>
      </c>
      <c r="K144" s="251">
        <v>381463</v>
      </c>
      <c r="L144" s="251">
        <v>355688</v>
      </c>
      <c r="M144" s="251">
        <v>1004</v>
      </c>
    </row>
    <row r="145" spans="1:13" x14ac:dyDescent="0.2">
      <c r="A145" s="249" t="s">
        <v>644</v>
      </c>
      <c r="B145" s="250">
        <v>1.2703949999999999</v>
      </c>
      <c r="C145" s="251">
        <v>244858</v>
      </c>
      <c r="D145" s="251">
        <v>7628</v>
      </c>
      <c r="E145" s="250">
        <v>0.96884700000000001</v>
      </c>
      <c r="F145" s="251">
        <v>237230</v>
      </c>
      <c r="G145" s="250">
        <v>0.828982</v>
      </c>
      <c r="H145" s="250">
        <v>0.56600300000000003</v>
      </c>
      <c r="I145" s="251">
        <v>330006</v>
      </c>
      <c r="J145" s="251">
        <v>210193</v>
      </c>
      <c r="K145" s="251">
        <v>369418</v>
      </c>
      <c r="L145" s="251">
        <v>343998</v>
      </c>
      <c r="M145" s="251">
        <v>1163</v>
      </c>
    </row>
    <row r="146" spans="1:13" x14ac:dyDescent="0.2">
      <c r="A146" s="249" t="s">
        <v>645</v>
      </c>
      <c r="B146" s="250">
        <v>1.1283240000000001</v>
      </c>
      <c r="C146" s="251">
        <v>248011</v>
      </c>
      <c r="D146" s="251">
        <v>13684</v>
      </c>
      <c r="E146" s="250">
        <v>0.94482500000000003</v>
      </c>
      <c r="F146" s="251">
        <v>234327</v>
      </c>
      <c r="G146" s="250">
        <v>0.84713099999999997</v>
      </c>
      <c r="H146" s="250">
        <v>0.57142899999999996</v>
      </c>
      <c r="I146" s="251">
        <v>340532</v>
      </c>
      <c r="J146" s="251">
        <v>209342</v>
      </c>
      <c r="K146" s="251">
        <v>381200</v>
      </c>
      <c r="L146" s="251">
        <v>351718</v>
      </c>
      <c r="M146" s="251">
        <v>1125</v>
      </c>
    </row>
    <row r="147" spans="1:13" x14ac:dyDescent="0.2">
      <c r="A147" s="249" t="s">
        <v>646</v>
      </c>
      <c r="B147" s="250">
        <v>1.586679</v>
      </c>
      <c r="C147" s="251">
        <v>256381</v>
      </c>
      <c r="D147" s="251">
        <v>8795</v>
      </c>
      <c r="E147" s="250">
        <v>0.965696</v>
      </c>
      <c r="F147" s="251">
        <v>247586</v>
      </c>
      <c r="G147" s="250">
        <v>0.82944399999999996</v>
      </c>
      <c r="H147" s="250">
        <v>0.58668600000000004</v>
      </c>
      <c r="I147" s="251">
        <v>345995</v>
      </c>
      <c r="J147" s="251">
        <v>219165</v>
      </c>
      <c r="K147" s="251">
        <v>384672</v>
      </c>
      <c r="L147" s="251">
        <v>358647</v>
      </c>
      <c r="M147" s="251">
        <v>1139</v>
      </c>
    </row>
    <row r="148" spans="1:13" x14ac:dyDescent="0.2">
      <c r="A148" s="249" t="s">
        <v>647</v>
      </c>
      <c r="B148" s="250">
        <v>1.7025619999999999</v>
      </c>
      <c r="C148" s="251">
        <v>253829</v>
      </c>
      <c r="D148" s="251">
        <v>8972</v>
      </c>
      <c r="E148" s="250">
        <v>0.96465299999999998</v>
      </c>
      <c r="F148" s="251">
        <v>244857</v>
      </c>
      <c r="G148" s="250">
        <v>0.83243299999999998</v>
      </c>
      <c r="H148" s="250">
        <v>0.56388400000000005</v>
      </c>
      <c r="I148" s="251">
        <v>339465</v>
      </c>
      <c r="J148" s="251">
        <v>215679</v>
      </c>
      <c r="K148" s="251">
        <v>374904</v>
      </c>
      <c r="L148" s="251">
        <v>348072</v>
      </c>
      <c r="M148" s="251">
        <v>1329</v>
      </c>
    </row>
    <row r="149" spans="1:13" x14ac:dyDescent="0.2">
      <c r="A149" s="249" t="s">
        <v>648</v>
      </c>
      <c r="B149" s="250">
        <v>1.653108</v>
      </c>
      <c r="C149" s="251">
        <v>255112</v>
      </c>
      <c r="D149" s="251">
        <v>8689</v>
      </c>
      <c r="E149" s="250">
        <v>0.96594000000000002</v>
      </c>
      <c r="F149" s="251">
        <v>246423</v>
      </c>
      <c r="G149" s="250">
        <v>0.828349</v>
      </c>
      <c r="H149" s="250">
        <v>0.56671499999999997</v>
      </c>
      <c r="I149" s="251">
        <v>350090</v>
      </c>
      <c r="J149" s="251">
        <v>219295</v>
      </c>
      <c r="K149" s="251">
        <v>390204</v>
      </c>
      <c r="L149" s="251">
        <v>363114</v>
      </c>
      <c r="M149" s="251">
        <v>926</v>
      </c>
    </row>
    <row r="150" spans="1:13" x14ac:dyDescent="0.2">
      <c r="A150" s="249" t="s">
        <v>649</v>
      </c>
      <c r="B150" s="250">
        <v>1.458739</v>
      </c>
      <c r="C150" s="251">
        <v>251822</v>
      </c>
      <c r="D150" s="251">
        <v>8261</v>
      </c>
      <c r="E150" s="250">
        <v>0.96719500000000003</v>
      </c>
      <c r="F150" s="251">
        <v>243561</v>
      </c>
      <c r="G150" s="250">
        <v>0.82956600000000003</v>
      </c>
      <c r="H150" s="250">
        <v>0.60594899999999996</v>
      </c>
      <c r="I150" s="251">
        <v>342880</v>
      </c>
      <c r="J150" s="251">
        <v>216548</v>
      </c>
      <c r="K150" s="251">
        <v>384517</v>
      </c>
      <c r="L150" s="251">
        <v>357874</v>
      </c>
      <c r="M150" s="251">
        <v>1036</v>
      </c>
    </row>
    <row r="151" spans="1:13" x14ac:dyDescent="0.2">
      <c r="A151" s="249" t="s">
        <v>650</v>
      </c>
      <c r="B151" s="250">
        <v>2.1279949999999999</v>
      </c>
      <c r="C151" s="251">
        <v>309855</v>
      </c>
      <c r="D151" s="251">
        <v>18367</v>
      </c>
      <c r="E151" s="250">
        <v>0.940724</v>
      </c>
      <c r="F151" s="251">
        <v>291488</v>
      </c>
      <c r="G151" s="250">
        <v>0.84184199999999998</v>
      </c>
      <c r="H151" s="250">
        <v>0.56915800000000005</v>
      </c>
      <c r="I151" s="251">
        <v>410281</v>
      </c>
      <c r="J151" s="251">
        <v>252821</v>
      </c>
      <c r="K151" s="251">
        <v>434682</v>
      </c>
      <c r="L151" s="251">
        <v>392000</v>
      </c>
      <c r="M151" s="251">
        <v>3022</v>
      </c>
    </row>
    <row r="152" spans="1:13" x14ac:dyDescent="0.2">
      <c r="A152" s="249" t="s">
        <v>651</v>
      </c>
      <c r="B152" s="250">
        <v>1.4870429999999999</v>
      </c>
      <c r="C152" s="251">
        <v>253343</v>
      </c>
      <c r="D152" s="251">
        <v>9034</v>
      </c>
      <c r="E152" s="250">
        <v>0.964341</v>
      </c>
      <c r="F152" s="251">
        <v>244309</v>
      </c>
      <c r="G152" s="250">
        <v>0.82729200000000003</v>
      </c>
      <c r="H152" s="250">
        <v>0.55731799999999998</v>
      </c>
      <c r="I152" s="251">
        <v>348245</v>
      </c>
      <c r="J152" s="251">
        <v>217466</v>
      </c>
      <c r="K152" s="251">
        <v>396008</v>
      </c>
      <c r="L152" s="251">
        <v>368541</v>
      </c>
      <c r="M152" s="251">
        <v>839</v>
      </c>
    </row>
    <row r="153" spans="1:13" x14ac:dyDescent="0.2">
      <c r="A153" s="249" t="s">
        <v>652</v>
      </c>
      <c r="B153" s="250">
        <v>2.2485870000000001</v>
      </c>
      <c r="C153" s="251">
        <v>316473</v>
      </c>
      <c r="D153" s="251">
        <v>19838</v>
      </c>
      <c r="E153" s="250">
        <v>0.93731500000000001</v>
      </c>
      <c r="F153" s="251">
        <v>296635</v>
      </c>
      <c r="G153" s="250">
        <v>0.84023599999999998</v>
      </c>
      <c r="H153" s="250">
        <v>0.57657199999999997</v>
      </c>
      <c r="I153" s="251">
        <v>408376</v>
      </c>
      <c r="J153" s="251">
        <v>254747</v>
      </c>
      <c r="K153" s="251">
        <v>432674</v>
      </c>
      <c r="L153" s="251">
        <v>388414</v>
      </c>
      <c r="M153" s="251">
        <v>3625</v>
      </c>
    </row>
    <row r="154" spans="1:13" x14ac:dyDescent="0.2">
      <c r="A154" s="249" t="s">
        <v>653</v>
      </c>
      <c r="B154" s="250">
        <v>2.2333889999999998</v>
      </c>
      <c r="C154" s="251">
        <v>310522</v>
      </c>
      <c r="D154" s="251">
        <v>18070</v>
      </c>
      <c r="E154" s="250">
        <v>0.94180799999999998</v>
      </c>
      <c r="F154" s="251">
        <v>292452</v>
      </c>
      <c r="G154" s="250">
        <v>0.83980699999999997</v>
      </c>
      <c r="H154" s="250">
        <v>0.56640100000000004</v>
      </c>
      <c r="I154" s="251">
        <v>398534</v>
      </c>
      <c r="J154" s="251">
        <v>250110</v>
      </c>
      <c r="K154" s="251">
        <v>420709</v>
      </c>
      <c r="L154" s="251">
        <v>379277</v>
      </c>
      <c r="M154" s="251">
        <v>3227</v>
      </c>
    </row>
    <row r="155" spans="1:13" x14ac:dyDescent="0.2">
      <c r="A155" s="249" t="s">
        <v>654</v>
      </c>
      <c r="B155" s="250">
        <v>1.7615499999999999</v>
      </c>
      <c r="C155" s="251">
        <v>258976</v>
      </c>
      <c r="D155" s="251">
        <v>10694</v>
      </c>
      <c r="E155" s="250">
        <v>0.95870699999999998</v>
      </c>
      <c r="F155" s="251">
        <v>248282</v>
      </c>
      <c r="G155" s="250">
        <v>0.83431599999999995</v>
      </c>
      <c r="H155" s="250">
        <v>0.55481199999999997</v>
      </c>
      <c r="I155" s="251">
        <v>341957</v>
      </c>
      <c r="J155" s="251">
        <v>217297</v>
      </c>
      <c r="K155" s="251">
        <v>387306</v>
      </c>
      <c r="L155" s="251">
        <v>359597</v>
      </c>
      <c r="M155" s="251">
        <v>1087</v>
      </c>
    </row>
    <row r="156" spans="1:13" x14ac:dyDescent="0.2">
      <c r="A156" s="249" t="s">
        <v>655</v>
      </c>
      <c r="B156" s="250">
        <v>1.6969829999999999</v>
      </c>
      <c r="C156" s="251">
        <v>252842</v>
      </c>
      <c r="D156" s="251">
        <v>8638</v>
      </c>
      <c r="E156" s="250">
        <v>0.96583600000000003</v>
      </c>
      <c r="F156" s="251">
        <v>244204</v>
      </c>
      <c r="G156" s="250">
        <v>0.83443800000000001</v>
      </c>
      <c r="H156" s="250">
        <v>0.55080799999999996</v>
      </c>
      <c r="I156" s="251">
        <v>348477</v>
      </c>
      <c r="J156" s="251">
        <v>216719</v>
      </c>
      <c r="K156" s="251">
        <v>396019</v>
      </c>
      <c r="L156" s="251">
        <v>367869</v>
      </c>
      <c r="M156" s="251">
        <v>1124</v>
      </c>
    </row>
    <row r="157" spans="1:13" x14ac:dyDescent="0.2">
      <c r="A157" s="249" t="s">
        <v>656</v>
      </c>
      <c r="B157" s="250">
        <v>1.6926749999999999</v>
      </c>
      <c r="C157" s="251">
        <v>251282</v>
      </c>
      <c r="D157" s="251">
        <v>8116</v>
      </c>
      <c r="E157" s="250">
        <v>0.96770199999999995</v>
      </c>
      <c r="F157" s="251">
        <v>243166</v>
      </c>
      <c r="G157" s="250">
        <v>0.82872800000000002</v>
      </c>
      <c r="H157" s="250">
        <v>0.57347800000000004</v>
      </c>
      <c r="I157" s="251">
        <v>336852</v>
      </c>
      <c r="J157" s="251">
        <v>214333</v>
      </c>
      <c r="K157" s="251">
        <v>372868</v>
      </c>
      <c r="L157" s="251">
        <v>347190</v>
      </c>
      <c r="M157" s="251">
        <v>886</v>
      </c>
    </row>
    <row r="158" spans="1:13" x14ac:dyDescent="0.2">
      <c r="A158" s="249" t="s">
        <v>657</v>
      </c>
      <c r="B158" s="250">
        <v>1.5540259999999999</v>
      </c>
      <c r="C158" s="251">
        <v>255290</v>
      </c>
      <c r="D158" s="251">
        <v>8703</v>
      </c>
      <c r="E158" s="250">
        <v>0.96590900000000002</v>
      </c>
      <c r="F158" s="251">
        <v>246587</v>
      </c>
      <c r="G158" s="250">
        <v>0.82692200000000005</v>
      </c>
      <c r="H158" s="250">
        <v>0.59046100000000001</v>
      </c>
      <c r="I158" s="251">
        <v>338239</v>
      </c>
      <c r="J158" s="251">
        <v>216390</v>
      </c>
      <c r="K158" s="251">
        <v>380921</v>
      </c>
      <c r="L158" s="251">
        <v>355125</v>
      </c>
      <c r="M158" s="251">
        <v>1088</v>
      </c>
    </row>
    <row r="159" spans="1:13" x14ac:dyDescent="0.2">
      <c r="A159" s="249" t="s">
        <v>658</v>
      </c>
      <c r="B159" s="250">
        <v>1.4964770000000001</v>
      </c>
      <c r="C159" s="251">
        <v>254220</v>
      </c>
      <c r="D159" s="251">
        <v>8926</v>
      </c>
      <c r="E159" s="250">
        <v>0.964889</v>
      </c>
      <c r="F159" s="251">
        <v>245294</v>
      </c>
      <c r="G159" s="250">
        <v>0.83146799999999998</v>
      </c>
      <c r="H159" s="250">
        <v>0.55613699999999999</v>
      </c>
      <c r="I159" s="251">
        <v>337501</v>
      </c>
      <c r="J159" s="251">
        <v>216227</v>
      </c>
      <c r="K159" s="251">
        <v>377125</v>
      </c>
      <c r="L159" s="251">
        <v>351442</v>
      </c>
      <c r="M159" s="251">
        <v>875</v>
      </c>
    </row>
    <row r="160" spans="1:13" x14ac:dyDescent="0.2">
      <c r="A160" s="249" t="s">
        <v>659</v>
      </c>
      <c r="B160" s="250">
        <v>2.096724</v>
      </c>
      <c r="C160" s="251">
        <v>311738</v>
      </c>
      <c r="D160" s="251">
        <v>19357</v>
      </c>
      <c r="E160" s="250">
        <v>0.93790600000000002</v>
      </c>
      <c r="F160" s="251">
        <v>292381</v>
      </c>
      <c r="G160" s="250">
        <v>0.84557199999999999</v>
      </c>
      <c r="H160" s="250">
        <v>0.57694500000000004</v>
      </c>
      <c r="I160" s="251">
        <v>404851</v>
      </c>
      <c r="J160" s="251">
        <v>252036</v>
      </c>
      <c r="K160" s="251">
        <v>424608</v>
      </c>
      <c r="L160" s="251">
        <v>381353</v>
      </c>
      <c r="M160" s="251">
        <v>3720</v>
      </c>
    </row>
    <row r="161" spans="1:13" x14ac:dyDescent="0.2">
      <c r="A161" s="249" t="s">
        <v>660</v>
      </c>
      <c r="B161" s="250">
        <v>2.047663</v>
      </c>
      <c r="C161" s="251">
        <v>308743</v>
      </c>
      <c r="D161" s="251">
        <v>18377</v>
      </c>
      <c r="E161" s="250">
        <v>0.94047800000000004</v>
      </c>
      <c r="F161" s="251">
        <v>290366</v>
      </c>
      <c r="G161" s="250">
        <v>0.84110399999999996</v>
      </c>
      <c r="H161" s="250">
        <v>0.56907399999999997</v>
      </c>
      <c r="I161" s="251">
        <v>403156</v>
      </c>
      <c r="J161" s="251">
        <v>249846</v>
      </c>
      <c r="K161" s="251">
        <v>427605</v>
      </c>
      <c r="L161" s="251">
        <v>385266</v>
      </c>
      <c r="M161" s="251">
        <v>3480</v>
      </c>
    </row>
    <row r="162" spans="1:13" x14ac:dyDescent="0.2">
      <c r="A162" s="249" t="s">
        <v>661</v>
      </c>
      <c r="B162" s="250">
        <v>1.8674440000000001</v>
      </c>
      <c r="C162" s="251">
        <v>261676</v>
      </c>
      <c r="D162" s="251">
        <v>11687</v>
      </c>
      <c r="E162" s="250">
        <v>0.95533800000000002</v>
      </c>
      <c r="F162" s="251">
        <v>249989</v>
      </c>
      <c r="G162" s="250">
        <v>0.83301899999999995</v>
      </c>
      <c r="H162" s="250">
        <v>0.57273600000000002</v>
      </c>
      <c r="I162" s="251">
        <v>395217</v>
      </c>
      <c r="J162" s="251">
        <v>233315</v>
      </c>
      <c r="K162" s="251">
        <v>443808</v>
      </c>
      <c r="L162" s="251">
        <v>407913</v>
      </c>
      <c r="M162" s="251">
        <v>1182</v>
      </c>
    </row>
    <row r="163" spans="1:13" x14ac:dyDescent="0.2">
      <c r="A163" s="249" t="s">
        <v>662</v>
      </c>
      <c r="B163" s="250">
        <v>1.688296</v>
      </c>
      <c r="C163" s="251">
        <v>252746</v>
      </c>
      <c r="D163" s="251">
        <v>8334</v>
      </c>
      <c r="E163" s="250">
        <v>0.96702600000000005</v>
      </c>
      <c r="F163" s="251">
        <v>244412</v>
      </c>
      <c r="G163" s="250">
        <v>0.829349</v>
      </c>
      <c r="H163" s="250">
        <v>0.57126699999999997</v>
      </c>
      <c r="I163" s="251">
        <v>335277</v>
      </c>
      <c r="J163" s="251">
        <v>214248</v>
      </c>
      <c r="K163" s="251">
        <v>373031</v>
      </c>
      <c r="L163" s="251">
        <v>347108</v>
      </c>
      <c r="M163" s="251">
        <v>1164</v>
      </c>
    </row>
    <row r="164" spans="1:13" x14ac:dyDescent="0.2">
      <c r="A164" s="249" t="s">
        <v>663</v>
      </c>
      <c r="B164" s="250">
        <v>1.70688</v>
      </c>
      <c r="C164" s="251">
        <v>252889</v>
      </c>
      <c r="D164" s="251">
        <v>8797</v>
      </c>
      <c r="E164" s="250">
        <v>0.96521400000000002</v>
      </c>
      <c r="F164" s="251">
        <v>244092</v>
      </c>
      <c r="G164" s="250">
        <v>0.83304500000000004</v>
      </c>
      <c r="H164" s="250">
        <v>0.57061200000000001</v>
      </c>
      <c r="I164" s="251">
        <v>347011</v>
      </c>
      <c r="J164" s="251">
        <v>215555</v>
      </c>
      <c r="K164" s="251">
        <v>394657</v>
      </c>
      <c r="L164" s="251">
        <v>367211</v>
      </c>
      <c r="M164" s="251">
        <v>1155</v>
      </c>
    </row>
    <row r="165" spans="1:13" x14ac:dyDescent="0.2">
      <c r="A165" s="249" t="s">
        <v>664</v>
      </c>
      <c r="B165" s="250">
        <v>1.6590480000000001</v>
      </c>
      <c r="C165" s="251">
        <v>251096</v>
      </c>
      <c r="D165" s="251">
        <v>7921</v>
      </c>
      <c r="E165" s="250">
        <v>0.96845400000000004</v>
      </c>
      <c r="F165" s="251">
        <v>243175</v>
      </c>
      <c r="G165" s="250">
        <v>0.82934600000000003</v>
      </c>
      <c r="H165" s="250">
        <v>0.57038100000000003</v>
      </c>
      <c r="I165" s="251">
        <v>334824</v>
      </c>
      <c r="J165" s="251">
        <v>213268</v>
      </c>
      <c r="K165" s="251">
        <v>375347</v>
      </c>
      <c r="L165" s="251">
        <v>349369</v>
      </c>
      <c r="M165" s="251">
        <v>880</v>
      </c>
    </row>
    <row r="166" spans="1:13" x14ac:dyDescent="0.2">
      <c r="A166" s="249" t="s">
        <v>665</v>
      </c>
      <c r="B166" s="250">
        <v>1.692636</v>
      </c>
      <c r="C166" s="251">
        <v>254087</v>
      </c>
      <c r="D166" s="251">
        <v>9085</v>
      </c>
      <c r="E166" s="250">
        <v>0.96424500000000002</v>
      </c>
      <c r="F166" s="251">
        <v>245002</v>
      </c>
      <c r="G166" s="250">
        <v>0.83574400000000004</v>
      </c>
      <c r="H166" s="250">
        <v>0.55591699999999999</v>
      </c>
      <c r="I166" s="251">
        <v>343648</v>
      </c>
      <c r="J166" s="251">
        <v>216363</v>
      </c>
      <c r="K166" s="251">
        <v>384186</v>
      </c>
      <c r="L166" s="251">
        <v>356671</v>
      </c>
      <c r="M166" s="251">
        <v>1219</v>
      </c>
    </row>
    <row r="167" spans="1:13" x14ac:dyDescent="0.2">
      <c r="A167" s="249" t="s">
        <v>666</v>
      </c>
      <c r="B167" s="250">
        <v>1.4665820000000001</v>
      </c>
      <c r="C167" s="251">
        <v>253454</v>
      </c>
      <c r="D167" s="251">
        <v>8381</v>
      </c>
      <c r="E167" s="250">
        <v>0.96693300000000004</v>
      </c>
      <c r="F167" s="251">
        <v>245073</v>
      </c>
      <c r="G167" s="250">
        <v>0.82888899999999999</v>
      </c>
      <c r="H167" s="250">
        <v>0.57301100000000005</v>
      </c>
      <c r="I167" s="251">
        <v>334207</v>
      </c>
      <c r="J167" s="251">
        <v>214067</v>
      </c>
      <c r="K167" s="251">
        <v>376492</v>
      </c>
      <c r="L167" s="251">
        <v>351630</v>
      </c>
      <c r="M167" s="251">
        <v>959</v>
      </c>
    </row>
    <row r="168" spans="1:13" x14ac:dyDescent="0.2">
      <c r="A168" s="249" t="s">
        <v>667</v>
      </c>
      <c r="B168" s="250">
        <v>1.683081</v>
      </c>
      <c r="C168" s="251">
        <v>255309</v>
      </c>
      <c r="D168" s="251">
        <v>8565</v>
      </c>
      <c r="E168" s="250">
        <v>0.96645199999999998</v>
      </c>
      <c r="F168" s="251">
        <v>246744</v>
      </c>
      <c r="G168" s="250">
        <v>0.82995600000000003</v>
      </c>
      <c r="H168" s="250">
        <v>0.55982500000000002</v>
      </c>
      <c r="I168" s="251">
        <v>343651</v>
      </c>
      <c r="J168" s="251">
        <v>217195</v>
      </c>
      <c r="K168" s="251">
        <v>392173</v>
      </c>
      <c r="L168" s="251">
        <v>365863</v>
      </c>
      <c r="M168" s="251">
        <v>797</v>
      </c>
    </row>
    <row r="169" spans="1:13" x14ac:dyDescent="0.2">
      <c r="A169" s="249" t="s">
        <v>668</v>
      </c>
      <c r="B169" s="250">
        <v>2.2427860000000002</v>
      </c>
      <c r="C169" s="251">
        <v>313042</v>
      </c>
      <c r="D169" s="251">
        <v>18440</v>
      </c>
      <c r="E169" s="250">
        <v>0.94109399999999999</v>
      </c>
      <c r="F169" s="251">
        <v>294602</v>
      </c>
      <c r="G169" s="250">
        <v>0.84114699999999998</v>
      </c>
      <c r="H169" s="250">
        <v>0.57741699999999996</v>
      </c>
      <c r="I169" s="251">
        <v>399017</v>
      </c>
      <c r="J169" s="251">
        <v>251392</v>
      </c>
      <c r="K169" s="251">
        <v>418041</v>
      </c>
      <c r="L169" s="251">
        <v>376515</v>
      </c>
      <c r="M169" s="251">
        <v>3146</v>
      </c>
    </row>
    <row r="170" spans="1:13" x14ac:dyDescent="0.2">
      <c r="A170" s="249" t="s">
        <v>669</v>
      </c>
      <c r="B170" s="250">
        <v>2.0716670000000001</v>
      </c>
      <c r="C170" s="251">
        <v>255702</v>
      </c>
      <c r="D170" s="251">
        <v>8747</v>
      </c>
      <c r="E170" s="250">
        <v>0.96579199999999998</v>
      </c>
      <c r="F170" s="251">
        <v>246955</v>
      </c>
      <c r="G170" s="250">
        <v>0.83005499999999999</v>
      </c>
      <c r="H170" s="250">
        <v>0.58259499999999997</v>
      </c>
      <c r="I170" s="251">
        <v>388868</v>
      </c>
      <c r="J170" s="251">
        <v>225525</v>
      </c>
      <c r="K170" s="251">
        <v>452385</v>
      </c>
      <c r="L170" s="251">
        <v>414556</v>
      </c>
      <c r="M170" s="251">
        <v>1120</v>
      </c>
    </row>
    <row r="171" spans="1:13" x14ac:dyDescent="0.2">
      <c r="A171" s="249" t="s">
        <v>670</v>
      </c>
      <c r="B171" s="250">
        <v>2.2402129999999998</v>
      </c>
      <c r="C171" s="251">
        <v>313195</v>
      </c>
      <c r="D171" s="251">
        <v>18620</v>
      </c>
      <c r="E171" s="250">
        <v>0.94054800000000005</v>
      </c>
      <c r="F171" s="251">
        <v>294575</v>
      </c>
      <c r="G171" s="250">
        <v>0.84432099999999999</v>
      </c>
      <c r="H171" s="250">
        <v>0.58037700000000003</v>
      </c>
      <c r="I171" s="251">
        <v>405231</v>
      </c>
      <c r="J171" s="251">
        <v>252978</v>
      </c>
      <c r="K171" s="251">
        <v>429100</v>
      </c>
      <c r="L171" s="251">
        <v>386315</v>
      </c>
      <c r="M171" s="251">
        <v>3145</v>
      </c>
    </row>
    <row r="172" spans="1:13" x14ac:dyDescent="0.2">
      <c r="A172" s="249" t="s">
        <v>671</v>
      </c>
      <c r="B172" s="250">
        <v>1.5244279999999999</v>
      </c>
      <c r="C172" s="251">
        <v>252677</v>
      </c>
      <c r="D172" s="251">
        <v>9195</v>
      </c>
      <c r="E172" s="250">
        <v>0.96360999999999997</v>
      </c>
      <c r="F172" s="251">
        <v>243482</v>
      </c>
      <c r="G172" s="250">
        <v>0.83772500000000005</v>
      </c>
      <c r="H172" s="250">
        <v>0.56991599999999998</v>
      </c>
      <c r="I172" s="251">
        <v>344653</v>
      </c>
      <c r="J172" s="251">
        <v>215670</v>
      </c>
      <c r="K172" s="251">
        <v>387825</v>
      </c>
      <c r="L172" s="251">
        <v>359800</v>
      </c>
      <c r="M172" s="251">
        <v>1336</v>
      </c>
    </row>
    <row r="173" spans="1:13" x14ac:dyDescent="0.2">
      <c r="A173" s="249" t="s">
        <v>672</v>
      </c>
      <c r="B173" s="250">
        <v>1.5427690000000001</v>
      </c>
      <c r="C173" s="251">
        <v>255463</v>
      </c>
      <c r="D173" s="251">
        <v>9011</v>
      </c>
      <c r="E173" s="250">
        <v>0.964727</v>
      </c>
      <c r="F173" s="251">
        <v>246452</v>
      </c>
      <c r="G173" s="250">
        <v>0.83313400000000004</v>
      </c>
      <c r="H173" s="250">
        <v>0.56767599999999996</v>
      </c>
      <c r="I173" s="251">
        <v>337721</v>
      </c>
      <c r="J173" s="251">
        <v>215811</v>
      </c>
      <c r="K173" s="251">
        <v>382116</v>
      </c>
      <c r="L173" s="251">
        <v>355907</v>
      </c>
      <c r="M173" s="251">
        <v>614</v>
      </c>
    </row>
    <row r="174" spans="1:13" x14ac:dyDescent="0.2">
      <c r="A174" s="249" t="s">
        <v>673</v>
      </c>
      <c r="B174" s="250">
        <v>1.7112609999999999</v>
      </c>
      <c r="C174" s="251">
        <v>257840</v>
      </c>
      <c r="D174" s="251">
        <v>9079</v>
      </c>
      <c r="E174" s="250">
        <v>0.96478799999999998</v>
      </c>
      <c r="F174" s="251">
        <v>248761</v>
      </c>
      <c r="G174" s="250">
        <v>0.82965</v>
      </c>
      <c r="H174" s="250">
        <v>0.56669499999999995</v>
      </c>
      <c r="I174" s="251">
        <v>350251</v>
      </c>
      <c r="J174" s="251">
        <v>219271</v>
      </c>
      <c r="K174" s="251">
        <v>399913</v>
      </c>
      <c r="L174" s="251">
        <v>372096</v>
      </c>
      <c r="M174" s="251">
        <v>857</v>
      </c>
    </row>
    <row r="175" spans="1:13" x14ac:dyDescent="0.2">
      <c r="A175" s="249" t="s">
        <v>674</v>
      </c>
      <c r="B175" s="250">
        <v>1.746416</v>
      </c>
      <c r="C175" s="251">
        <v>258856</v>
      </c>
      <c r="D175" s="251">
        <v>10578</v>
      </c>
      <c r="E175" s="250">
        <v>0.95913599999999999</v>
      </c>
      <c r="F175" s="251">
        <v>248278</v>
      </c>
      <c r="G175" s="250">
        <v>0.833758</v>
      </c>
      <c r="H175" s="250">
        <v>0.54085899999999998</v>
      </c>
      <c r="I175" s="251">
        <v>343840</v>
      </c>
      <c r="J175" s="251">
        <v>217138</v>
      </c>
      <c r="K175" s="251">
        <v>387776</v>
      </c>
      <c r="L175" s="251">
        <v>360190</v>
      </c>
      <c r="M175" s="251">
        <v>783</v>
      </c>
    </row>
    <row r="176" spans="1:13" x14ac:dyDescent="0.2">
      <c r="A176" s="249" t="s">
        <v>675</v>
      </c>
      <c r="B176" s="250">
        <v>1.703487</v>
      </c>
      <c r="C176" s="251">
        <v>257293</v>
      </c>
      <c r="D176" s="251">
        <v>10665</v>
      </c>
      <c r="E176" s="250">
        <v>0.95854899999999998</v>
      </c>
      <c r="F176" s="251">
        <v>246628</v>
      </c>
      <c r="G176" s="250">
        <v>0.82947599999999999</v>
      </c>
      <c r="H176" s="250">
        <v>0.55262800000000001</v>
      </c>
      <c r="I176" s="251">
        <v>346053</v>
      </c>
      <c r="J176" s="251">
        <v>218374</v>
      </c>
      <c r="K176" s="251">
        <v>387937</v>
      </c>
      <c r="L176" s="251">
        <v>359920</v>
      </c>
      <c r="M176" s="251">
        <v>776</v>
      </c>
    </row>
    <row r="177" spans="1:13" x14ac:dyDescent="0.2">
      <c r="A177" s="249" t="s">
        <v>676</v>
      </c>
      <c r="B177" s="250">
        <v>1.766832</v>
      </c>
      <c r="C177" s="251">
        <v>259800</v>
      </c>
      <c r="D177" s="251">
        <v>10011</v>
      </c>
      <c r="E177" s="250">
        <v>0.96146600000000004</v>
      </c>
      <c r="F177" s="251">
        <v>249789</v>
      </c>
      <c r="G177" s="250">
        <v>0.83058600000000005</v>
      </c>
      <c r="H177" s="250">
        <v>0.55861700000000003</v>
      </c>
      <c r="I177" s="251">
        <v>342745</v>
      </c>
      <c r="J177" s="251">
        <v>218858</v>
      </c>
      <c r="K177" s="251">
        <v>374533</v>
      </c>
      <c r="L177" s="251">
        <v>347392</v>
      </c>
      <c r="M177" s="251">
        <v>1488</v>
      </c>
    </row>
    <row r="178" spans="1:13" x14ac:dyDescent="0.2">
      <c r="A178" s="249" t="s">
        <v>677</v>
      </c>
      <c r="B178" s="250">
        <v>1.809086</v>
      </c>
      <c r="C178" s="251">
        <v>259994</v>
      </c>
      <c r="D178" s="251">
        <v>10029</v>
      </c>
      <c r="E178" s="250">
        <v>0.961426</v>
      </c>
      <c r="F178" s="251">
        <v>249965</v>
      </c>
      <c r="G178" s="250">
        <v>0.83309900000000003</v>
      </c>
      <c r="H178" s="250">
        <v>0.552477</v>
      </c>
      <c r="I178" s="251">
        <v>354752</v>
      </c>
      <c r="J178" s="251">
        <v>221106</v>
      </c>
      <c r="K178" s="251">
        <v>396324</v>
      </c>
      <c r="L178" s="251">
        <v>366867</v>
      </c>
      <c r="M178" s="251">
        <v>1447</v>
      </c>
    </row>
    <row r="179" spans="1:13" x14ac:dyDescent="0.2">
      <c r="A179" s="249" t="s">
        <v>678</v>
      </c>
      <c r="B179" s="250">
        <v>1.6576070000000001</v>
      </c>
      <c r="C179" s="251">
        <v>252622</v>
      </c>
      <c r="D179" s="251">
        <v>7977</v>
      </c>
      <c r="E179" s="250">
        <v>0.96842300000000003</v>
      </c>
      <c r="F179" s="251">
        <v>244645</v>
      </c>
      <c r="G179" s="250">
        <v>0.82916299999999998</v>
      </c>
      <c r="H179" s="250">
        <v>0.59126299999999998</v>
      </c>
      <c r="I179" s="251">
        <v>338384</v>
      </c>
      <c r="J179" s="251">
        <v>214126</v>
      </c>
      <c r="K179" s="251">
        <v>385331</v>
      </c>
      <c r="L179" s="251">
        <v>359417</v>
      </c>
      <c r="M179" s="251">
        <v>845</v>
      </c>
    </row>
    <row r="180" spans="1:13" x14ac:dyDescent="0.2">
      <c r="A180" s="249" t="s">
        <v>679</v>
      </c>
      <c r="B180" s="250">
        <v>1.7643439999999999</v>
      </c>
      <c r="C180" s="251">
        <v>253945</v>
      </c>
      <c r="D180" s="251">
        <v>8009</v>
      </c>
      <c r="E180" s="250">
        <v>0.96846200000000005</v>
      </c>
      <c r="F180" s="251">
        <v>245936</v>
      </c>
      <c r="G180" s="250">
        <v>0.83018099999999995</v>
      </c>
      <c r="H180" s="250">
        <v>0.58218099999999995</v>
      </c>
      <c r="I180" s="251">
        <v>338504</v>
      </c>
      <c r="J180" s="251">
        <v>214693</v>
      </c>
      <c r="K180" s="251">
        <v>386918</v>
      </c>
      <c r="L180" s="251">
        <v>360306</v>
      </c>
      <c r="M180" s="251">
        <v>905</v>
      </c>
    </row>
    <row r="181" spans="1:13" x14ac:dyDescent="0.2">
      <c r="A181" s="249" t="s">
        <v>680</v>
      </c>
      <c r="B181" s="250">
        <v>2.0489899999999999</v>
      </c>
      <c r="C181" s="251">
        <v>310519</v>
      </c>
      <c r="D181" s="251">
        <v>17221</v>
      </c>
      <c r="E181" s="250">
        <v>0.94454099999999996</v>
      </c>
      <c r="F181" s="251">
        <v>293298</v>
      </c>
      <c r="G181" s="250">
        <v>0.840059</v>
      </c>
      <c r="H181" s="250">
        <v>0.58383200000000002</v>
      </c>
      <c r="I181" s="251">
        <v>398169</v>
      </c>
      <c r="J181" s="251">
        <v>250145</v>
      </c>
      <c r="K181" s="251">
        <v>420288</v>
      </c>
      <c r="L181" s="251">
        <v>379544</v>
      </c>
      <c r="M181" s="251">
        <v>2424</v>
      </c>
    </row>
    <row r="182" spans="1:13" x14ac:dyDescent="0.2">
      <c r="A182" s="249" t="s">
        <v>681</v>
      </c>
      <c r="B182" s="250">
        <v>2.215182</v>
      </c>
      <c r="C182" s="251">
        <v>313607</v>
      </c>
      <c r="D182" s="251">
        <v>17803</v>
      </c>
      <c r="E182" s="250">
        <v>0.94323199999999996</v>
      </c>
      <c r="F182" s="251">
        <v>295804</v>
      </c>
      <c r="G182" s="250">
        <v>0.84002299999999996</v>
      </c>
      <c r="H182" s="250">
        <v>0.59367999999999999</v>
      </c>
      <c r="I182" s="251">
        <v>405252</v>
      </c>
      <c r="J182" s="251">
        <v>252793</v>
      </c>
      <c r="K182" s="251">
        <v>429986</v>
      </c>
      <c r="L182" s="251">
        <v>387293</v>
      </c>
      <c r="M182" s="251">
        <v>2685</v>
      </c>
    </row>
    <row r="183" spans="1:13" x14ac:dyDescent="0.2">
      <c r="A183" s="249" t="s">
        <v>682</v>
      </c>
      <c r="B183" s="250">
        <v>1.4781249999999999</v>
      </c>
      <c r="C183" s="251">
        <v>254498</v>
      </c>
      <c r="D183" s="251">
        <v>8467</v>
      </c>
      <c r="E183" s="250">
        <v>0.96673100000000001</v>
      </c>
      <c r="F183" s="251">
        <v>246031</v>
      </c>
      <c r="G183" s="250">
        <v>0.83132399999999995</v>
      </c>
      <c r="H183" s="250">
        <v>0.56506500000000004</v>
      </c>
      <c r="I183" s="251">
        <v>328628</v>
      </c>
      <c r="J183" s="251">
        <v>213410</v>
      </c>
      <c r="K183" s="251">
        <v>368763</v>
      </c>
      <c r="L183" s="251">
        <v>344737</v>
      </c>
      <c r="M183" s="251">
        <v>860</v>
      </c>
    </row>
    <row r="184" spans="1:13" x14ac:dyDescent="0.2">
      <c r="A184" s="249" t="s">
        <v>683</v>
      </c>
      <c r="B184" s="250">
        <v>1.81325</v>
      </c>
      <c r="C184" s="251">
        <v>258937</v>
      </c>
      <c r="D184" s="251">
        <v>8808</v>
      </c>
      <c r="E184" s="250">
        <v>0.96598399999999995</v>
      </c>
      <c r="F184" s="251">
        <v>250129</v>
      </c>
      <c r="G184" s="250">
        <v>0.82874899999999996</v>
      </c>
      <c r="H184" s="250">
        <v>0.56087200000000004</v>
      </c>
      <c r="I184" s="251">
        <v>334087</v>
      </c>
      <c r="J184" s="251">
        <v>216841</v>
      </c>
      <c r="K184" s="251">
        <v>373628</v>
      </c>
      <c r="L184" s="251">
        <v>348506</v>
      </c>
      <c r="M184" s="251">
        <v>1019</v>
      </c>
    </row>
    <row r="185" spans="1:13" x14ac:dyDescent="0.2">
      <c r="A185" s="249" t="s">
        <v>684</v>
      </c>
      <c r="B185" s="250">
        <v>1.658839</v>
      </c>
      <c r="C185" s="251">
        <v>253802</v>
      </c>
      <c r="D185" s="251">
        <v>8346</v>
      </c>
      <c r="E185" s="250">
        <v>0.96711599999999998</v>
      </c>
      <c r="F185" s="251">
        <v>245456</v>
      </c>
      <c r="G185" s="250">
        <v>0.83241799999999999</v>
      </c>
      <c r="H185" s="250">
        <v>0.55534799999999995</v>
      </c>
      <c r="I185" s="251">
        <v>323010</v>
      </c>
      <c r="J185" s="251">
        <v>212199</v>
      </c>
      <c r="K185" s="251">
        <v>353743</v>
      </c>
      <c r="L185" s="251">
        <v>329670</v>
      </c>
      <c r="M185" s="251">
        <v>1152</v>
      </c>
    </row>
    <row r="186" spans="1:13" x14ac:dyDescent="0.2">
      <c r="A186" s="249" t="s">
        <v>685</v>
      </c>
      <c r="B186" s="250">
        <v>1.7228600000000001</v>
      </c>
      <c r="C186" s="251">
        <v>253591</v>
      </c>
      <c r="D186" s="251">
        <v>8566</v>
      </c>
      <c r="E186" s="250">
        <v>0.966221</v>
      </c>
      <c r="F186" s="251">
        <v>245025</v>
      </c>
      <c r="G186" s="250">
        <v>0.83333299999999999</v>
      </c>
      <c r="H186" s="250">
        <v>0.56571000000000005</v>
      </c>
      <c r="I186" s="251">
        <v>337527</v>
      </c>
      <c r="J186" s="251">
        <v>214078</v>
      </c>
      <c r="K186" s="251">
        <v>379726</v>
      </c>
      <c r="L186" s="251">
        <v>353201</v>
      </c>
      <c r="M186" s="251">
        <v>1204</v>
      </c>
    </row>
    <row r="187" spans="1:13" x14ac:dyDescent="0.2">
      <c r="A187" s="249" t="s">
        <v>686</v>
      </c>
      <c r="B187" s="250">
        <v>1.416032</v>
      </c>
      <c r="C187" s="251">
        <v>252174</v>
      </c>
      <c r="D187" s="251">
        <v>8136</v>
      </c>
      <c r="E187" s="250">
        <v>0.96773699999999996</v>
      </c>
      <c r="F187" s="251">
        <v>244038</v>
      </c>
      <c r="G187" s="250">
        <v>0.82875299999999996</v>
      </c>
      <c r="H187" s="250">
        <v>0.58442099999999997</v>
      </c>
      <c r="I187" s="251">
        <v>323316</v>
      </c>
      <c r="J187" s="251">
        <v>211288</v>
      </c>
      <c r="K187" s="251">
        <v>357223</v>
      </c>
      <c r="L187" s="251">
        <v>333816</v>
      </c>
      <c r="M187" s="251">
        <v>1070</v>
      </c>
    </row>
    <row r="188" spans="1:13" x14ac:dyDescent="0.2">
      <c r="A188" s="249" t="s">
        <v>687</v>
      </c>
      <c r="B188" s="250">
        <v>1.8359559999999999</v>
      </c>
      <c r="C188" s="251">
        <v>255839</v>
      </c>
      <c r="D188" s="251">
        <v>8858</v>
      </c>
      <c r="E188" s="250">
        <v>0.96537700000000004</v>
      </c>
      <c r="F188" s="251">
        <v>246981</v>
      </c>
      <c r="G188" s="250">
        <v>0.83111699999999999</v>
      </c>
      <c r="H188" s="250">
        <v>0.57001100000000005</v>
      </c>
      <c r="I188" s="251">
        <v>349730</v>
      </c>
      <c r="J188" s="251">
        <v>218089</v>
      </c>
      <c r="K188" s="251">
        <v>395153</v>
      </c>
      <c r="L188" s="251">
        <v>366565</v>
      </c>
      <c r="M188" s="251">
        <v>1228</v>
      </c>
    </row>
    <row r="189" spans="1:13" x14ac:dyDescent="0.2">
      <c r="A189" s="249" t="s">
        <v>688</v>
      </c>
      <c r="B189" s="250">
        <v>1.6606350000000001</v>
      </c>
      <c r="C189" s="251">
        <v>252093</v>
      </c>
      <c r="D189" s="251">
        <v>8187</v>
      </c>
      <c r="E189" s="250">
        <v>0.96752400000000005</v>
      </c>
      <c r="F189" s="251">
        <v>243906</v>
      </c>
      <c r="G189" s="250">
        <v>0.83284599999999998</v>
      </c>
      <c r="H189" s="250">
        <v>0.56210599999999999</v>
      </c>
      <c r="I189" s="251">
        <v>330839</v>
      </c>
      <c r="J189" s="251">
        <v>212075</v>
      </c>
      <c r="K189" s="251">
        <v>370389</v>
      </c>
      <c r="L189" s="251">
        <v>345119</v>
      </c>
      <c r="M189" s="251">
        <v>1084</v>
      </c>
    </row>
    <row r="190" spans="1:13" x14ac:dyDescent="0.2">
      <c r="A190" s="249" t="s">
        <v>689</v>
      </c>
      <c r="B190" s="250">
        <v>1.8470219999999999</v>
      </c>
      <c r="C190" s="251">
        <v>259585</v>
      </c>
      <c r="D190" s="251">
        <v>10480</v>
      </c>
      <c r="E190" s="250">
        <v>0.95962800000000004</v>
      </c>
      <c r="F190" s="251">
        <v>249105</v>
      </c>
      <c r="G190" s="250">
        <v>0.83119699999999996</v>
      </c>
      <c r="H190" s="250">
        <v>0.54595099999999996</v>
      </c>
      <c r="I190" s="251">
        <v>339980</v>
      </c>
      <c r="J190" s="251">
        <v>218273</v>
      </c>
      <c r="K190" s="251">
        <v>376881</v>
      </c>
      <c r="L190" s="251">
        <v>349489</v>
      </c>
      <c r="M190" s="251">
        <v>869</v>
      </c>
    </row>
    <row r="191" spans="1:13" x14ac:dyDescent="0.2">
      <c r="A191" s="249" t="s">
        <v>690</v>
      </c>
      <c r="B191" s="250">
        <v>1.566063</v>
      </c>
      <c r="C191" s="251">
        <v>254468</v>
      </c>
      <c r="D191" s="251">
        <v>10124</v>
      </c>
      <c r="E191" s="250">
        <v>0.96021500000000004</v>
      </c>
      <c r="F191" s="251">
        <v>244344</v>
      </c>
      <c r="G191" s="250">
        <v>0.83714500000000003</v>
      </c>
      <c r="H191" s="250">
        <v>0.55801800000000001</v>
      </c>
      <c r="I191" s="251">
        <v>343848</v>
      </c>
      <c r="J191" s="251">
        <v>216225</v>
      </c>
      <c r="K191" s="251">
        <v>382844</v>
      </c>
      <c r="L191" s="251">
        <v>354893</v>
      </c>
      <c r="M191" s="251">
        <v>819</v>
      </c>
    </row>
    <row r="192" spans="1:13" x14ac:dyDescent="0.2">
      <c r="A192" s="249" t="s">
        <v>691</v>
      </c>
      <c r="B192" s="250">
        <v>1.4415519999999999</v>
      </c>
      <c r="C192" s="251">
        <v>252108</v>
      </c>
      <c r="D192" s="251">
        <v>8868</v>
      </c>
      <c r="E192" s="250">
        <v>0.96482500000000004</v>
      </c>
      <c r="F192" s="251">
        <v>243240</v>
      </c>
      <c r="G192" s="250">
        <v>0.829959</v>
      </c>
      <c r="H192" s="250">
        <v>0.55633600000000005</v>
      </c>
      <c r="I192" s="251">
        <v>333927</v>
      </c>
      <c r="J192" s="251">
        <v>214119</v>
      </c>
      <c r="K192" s="251">
        <v>373753</v>
      </c>
      <c r="L192" s="251">
        <v>348320</v>
      </c>
      <c r="M192" s="251">
        <v>688</v>
      </c>
    </row>
    <row r="193" spans="1:13" x14ac:dyDescent="0.2">
      <c r="A193" s="249" t="s">
        <v>692</v>
      </c>
      <c r="B193" s="250">
        <v>1.402604</v>
      </c>
      <c r="C193" s="251">
        <v>250907</v>
      </c>
      <c r="D193" s="251">
        <v>8868</v>
      </c>
      <c r="E193" s="250">
        <v>0.96465599999999996</v>
      </c>
      <c r="F193" s="251">
        <v>242039</v>
      </c>
      <c r="G193" s="250">
        <v>0.82786800000000005</v>
      </c>
      <c r="H193" s="250">
        <v>0.57962199999999997</v>
      </c>
      <c r="I193" s="251">
        <v>334720</v>
      </c>
      <c r="J193" s="251">
        <v>213230</v>
      </c>
      <c r="K193" s="251">
        <v>376511</v>
      </c>
      <c r="L193" s="251">
        <v>350544</v>
      </c>
      <c r="M193" s="251">
        <v>688</v>
      </c>
    </row>
    <row r="194" spans="1:13" x14ac:dyDescent="0.2">
      <c r="A194" s="249" t="s">
        <v>693</v>
      </c>
      <c r="B194" s="250">
        <v>1.5644940000000001</v>
      </c>
      <c r="C194" s="251">
        <v>256372</v>
      </c>
      <c r="D194" s="251">
        <v>8704</v>
      </c>
      <c r="E194" s="250">
        <v>0.96604900000000005</v>
      </c>
      <c r="F194" s="251">
        <v>247668</v>
      </c>
      <c r="G194" s="250">
        <v>0.83305700000000005</v>
      </c>
      <c r="H194" s="250">
        <v>0.59589300000000001</v>
      </c>
      <c r="I194" s="251">
        <v>347879</v>
      </c>
      <c r="J194" s="251">
        <v>218905</v>
      </c>
      <c r="K194" s="251">
        <v>396497</v>
      </c>
      <c r="L194" s="251">
        <v>369089</v>
      </c>
      <c r="M194" s="251">
        <v>1002</v>
      </c>
    </row>
    <row r="195" spans="1:13" x14ac:dyDescent="0.2">
      <c r="A195" s="249" t="s">
        <v>694</v>
      </c>
      <c r="B195" s="250">
        <v>1.4515229999999999</v>
      </c>
      <c r="C195" s="251">
        <v>253339</v>
      </c>
      <c r="D195" s="251">
        <v>8260</v>
      </c>
      <c r="E195" s="250">
        <v>0.967395</v>
      </c>
      <c r="F195" s="251">
        <v>245079</v>
      </c>
      <c r="G195" s="250">
        <v>0.82584100000000005</v>
      </c>
      <c r="H195" s="250">
        <v>0.57273399999999997</v>
      </c>
      <c r="I195" s="251">
        <v>319319</v>
      </c>
      <c r="J195" s="251">
        <v>210305</v>
      </c>
      <c r="K195" s="251">
        <v>355379</v>
      </c>
      <c r="L195" s="251">
        <v>332481</v>
      </c>
      <c r="M195" s="251">
        <v>899</v>
      </c>
    </row>
    <row r="196" spans="1:13" x14ac:dyDescent="0.2">
      <c r="A196" s="249" t="s">
        <v>695</v>
      </c>
      <c r="B196" s="250">
        <v>1.2334579999999999</v>
      </c>
      <c r="C196" s="251">
        <v>242513</v>
      </c>
      <c r="D196" s="251">
        <v>7393</v>
      </c>
      <c r="E196" s="250">
        <v>0.96951500000000002</v>
      </c>
      <c r="F196" s="251">
        <v>235120</v>
      </c>
      <c r="G196" s="250">
        <v>0.83239399999999997</v>
      </c>
      <c r="H196" s="250">
        <v>0.59126100000000004</v>
      </c>
      <c r="I196" s="251">
        <v>329459</v>
      </c>
      <c r="J196" s="251">
        <v>207684</v>
      </c>
      <c r="K196" s="251">
        <v>373291</v>
      </c>
      <c r="L196" s="251">
        <v>347220</v>
      </c>
      <c r="M196" s="251">
        <v>1204</v>
      </c>
    </row>
    <row r="197" spans="1:13" x14ac:dyDescent="0.2">
      <c r="A197" s="249" t="s">
        <v>696</v>
      </c>
      <c r="B197" s="250">
        <v>1.286054</v>
      </c>
      <c r="C197" s="251">
        <v>244454</v>
      </c>
      <c r="D197" s="251">
        <v>7639</v>
      </c>
      <c r="E197" s="250">
        <v>0.96875100000000003</v>
      </c>
      <c r="F197" s="251">
        <v>236815</v>
      </c>
      <c r="G197" s="250">
        <v>0.82954899999999998</v>
      </c>
      <c r="H197" s="250">
        <v>0.57863200000000004</v>
      </c>
      <c r="I197" s="251">
        <v>334829</v>
      </c>
      <c r="J197" s="251">
        <v>209745</v>
      </c>
      <c r="K197" s="251">
        <v>383946</v>
      </c>
      <c r="L197" s="251">
        <v>357026</v>
      </c>
      <c r="M197" s="251">
        <v>1297</v>
      </c>
    </row>
    <row r="198" spans="1:13" x14ac:dyDescent="0.2">
      <c r="A198" s="249" t="s">
        <v>697</v>
      </c>
      <c r="B198" s="250">
        <v>2.2281810000000002</v>
      </c>
      <c r="C198" s="251">
        <v>311847</v>
      </c>
      <c r="D198" s="251">
        <v>18449</v>
      </c>
      <c r="E198" s="250">
        <v>0.94084000000000001</v>
      </c>
      <c r="F198" s="251">
        <v>293398</v>
      </c>
      <c r="G198" s="250">
        <v>0.84047799999999995</v>
      </c>
      <c r="H198" s="250">
        <v>0.57913199999999998</v>
      </c>
      <c r="I198" s="251">
        <v>412487</v>
      </c>
      <c r="J198" s="251">
        <v>253221</v>
      </c>
      <c r="K198" s="251">
        <v>445608</v>
      </c>
      <c r="L198" s="251">
        <v>400687</v>
      </c>
      <c r="M198" s="251">
        <v>3211</v>
      </c>
    </row>
    <row r="199" spans="1:13" x14ac:dyDescent="0.2">
      <c r="A199" s="249" t="s">
        <v>698</v>
      </c>
      <c r="B199" s="250">
        <v>2.0419330000000002</v>
      </c>
      <c r="C199" s="251">
        <v>308590</v>
      </c>
      <c r="D199" s="251">
        <v>17838</v>
      </c>
      <c r="E199" s="250">
        <v>0.942195</v>
      </c>
      <c r="F199" s="251">
        <v>290752</v>
      </c>
      <c r="G199" s="250">
        <v>0.84322399999999997</v>
      </c>
      <c r="H199" s="250">
        <v>0.582646</v>
      </c>
      <c r="I199" s="251">
        <v>406768</v>
      </c>
      <c r="J199" s="251">
        <v>250925</v>
      </c>
      <c r="K199" s="251">
        <v>438555</v>
      </c>
      <c r="L199" s="251">
        <v>394998</v>
      </c>
      <c r="M199" s="251">
        <v>2960</v>
      </c>
    </row>
    <row r="200" spans="1:13" x14ac:dyDescent="0.2">
      <c r="A200" s="249" t="s">
        <v>699</v>
      </c>
      <c r="B200" s="250">
        <v>2.062303</v>
      </c>
      <c r="C200" s="251">
        <v>307702</v>
      </c>
      <c r="D200" s="251">
        <v>17746</v>
      </c>
      <c r="E200" s="250">
        <v>0.94232700000000003</v>
      </c>
      <c r="F200" s="251">
        <v>289956</v>
      </c>
      <c r="G200" s="250">
        <v>0.84672400000000003</v>
      </c>
      <c r="H200" s="250">
        <v>0.56628400000000001</v>
      </c>
      <c r="I200" s="251">
        <v>388036</v>
      </c>
      <c r="J200" s="251">
        <v>247051</v>
      </c>
      <c r="K200" s="251">
        <v>408421</v>
      </c>
      <c r="L200" s="251">
        <v>368682</v>
      </c>
      <c r="M200" s="251">
        <v>3099</v>
      </c>
    </row>
    <row r="201" spans="1:13" x14ac:dyDescent="0.2">
      <c r="A201" s="249" t="s">
        <v>700</v>
      </c>
      <c r="B201" s="250">
        <v>1.4870730000000001</v>
      </c>
      <c r="C201" s="251">
        <v>253658</v>
      </c>
      <c r="D201" s="251">
        <v>8393</v>
      </c>
      <c r="E201" s="250">
        <v>0.96691199999999999</v>
      </c>
      <c r="F201" s="251">
        <v>245265</v>
      </c>
      <c r="G201" s="250">
        <v>0.83272900000000005</v>
      </c>
      <c r="H201" s="250">
        <v>0.58179400000000003</v>
      </c>
      <c r="I201" s="251">
        <v>342366</v>
      </c>
      <c r="J201" s="251">
        <v>216482</v>
      </c>
      <c r="K201" s="251">
        <v>387925</v>
      </c>
      <c r="L201" s="251">
        <v>361515</v>
      </c>
      <c r="M201" s="251">
        <v>1061</v>
      </c>
    </row>
    <row r="202" spans="1:13" x14ac:dyDescent="0.2">
      <c r="A202" s="249" t="s">
        <v>701</v>
      </c>
      <c r="B202" s="250">
        <v>1.557323</v>
      </c>
      <c r="C202" s="251">
        <v>256124</v>
      </c>
      <c r="D202" s="251">
        <v>8388</v>
      </c>
      <c r="E202" s="250">
        <v>0.96725000000000005</v>
      </c>
      <c r="F202" s="251">
        <v>247736</v>
      </c>
      <c r="G202" s="250">
        <v>0.82712300000000005</v>
      </c>
      <c r="H202" s="250">
        <v>0.59104699999999999</v>
      </c>
      <c r="I202" s="251">
        <v>346181</v>
      </c>
      <c r="J202" s="251">
        <v>218886</v>
      </c>
      <c r="K202" s="251">
        <v>392754</v>
      </c>
      <c r="L202" s="251">
        <v>366133</v>
      </c>
      <c r="M202" s="251">
        <v>1134</v>
      </c>
    </row>
    <row r="203" spans="1:13" x14ac:dyDescent="0.2">
      <c r="A203" s="249" t="s">
        <v>702</v>
      </c>
      <c r="B203" s="250">
        <v>1.036446</v>
      </c>
      <c r="C203" s="251">
        <v>234618</v>
      </c>
      <c r="D203" s="251">
        <v>7374</v>
      </c>
      <c r="E203" s="250">
        <v>0.96857000000000004</v>
      </c>
      <c r="F203" s="251">
        <v>227244</v>
      </c>
      <c r="G203" s="250">
        <v>0.83802299999999996</v>
      </c>
      <c r="H203" s="250">
        <v>0.59128199999999997</v>
      </c>
      <c r="I203" s="251">
        <v>316647</v>
      </c>
      <c r="J203" s="251">
        <v>200880</v>
      </c>
      <c r="K203" s="251">
        <v>358714</v>
      </c>
      <c r="L203" s="251">
        <v>333356</v>
      </c>
      <c r="M203" s="251">
        <v>570</v>
      </c>
    </row>
    <row r="204" spans="1:13" x14ac:dyDescent="0.2">
      <c r="A204" s="249" t="s">
        <v>703</v>
      </c>
      <c r="B204" s="250">
        <v>0.980159</v>
      </c>
      <c r="C204" s="251">
        <v>232982</v>
      </c>
      <c r="D204" s="251">
        <v>7539</v>
      </c>
      <c r="E204" s="250">
        <v>0.96764099999999997</v>
      </c>
      <c r="F204" s="251">
        <v>225443</v>
      </c>
      <c r="G204" s="250">
        <v>0.83923999999999999</v>
      </c>
      <c r="H204" s="250">
        <v>0.57226299999999997</v>
      </c>
      <c r="I204" s="251">
        <v>323073</v>
      </c>
      <c r="J204" s="251">
        <v>202241</v>
      </c>
      <c r="K204" s="251">
        <v>364065</v>
      </c>
      <c r="L204" s="251">
        <v>338073</v>
      </c>
      <c r="M204" s="251">
        <v>486</v>
      </c>
    </row>
    <row r="205" spans="1:13" x14ac:dyDescent="0.2">
      <c r="A205" s="249" t="s">
        <v>704</v>
      </c>
      <c r="B205" s="250">
        <v>1.661724</v>
      </c>
      <c r="C205" s="251">
        <v>253585</v>
      </c>
      <c r="D205" s="251">
        <v>9524</v>
      </c>
      <c r="E205" s="250">
        <v>0.96244300000000005</v>
      </c>
      <c r="F205" s="251">
        <v>244061</v>
      </c>
      <c r="G205" s="250">
        <v>0.83572100000000005</v>
      </c>
      <c r="H205" s="250">
        <v>0.55164500000000005</v>
      </c>
      <c r="I205" s="251">
        <v>336192</v>
      </c>
      <c r="J205" s="251">
        <v>214229</v>
      </c>
      <c r="K205" s="251">
        <v>375280</v>
      </c>
      <c r="L205" s="251">
        <v>348362</v>
      </c>
      <c r="M205" s="251">
        <v>853</v>
      </c>
    </row>
    <row r="206" spans="1:13" x14ac:dyDescent="0.2">
      <c r="A206" s="249" t="s">
        <v>705</v>
      </c>
      <c r="B206" s="250">
        <v>1.5083169999999999</v>
      </c>
      <c r="C206" s="251">
        <v>249878</v>
      </c>
      <c r="D206" s="251">
        <v>9458</v>
      </c>
      <c r="E206" s="250">
        <v>0.96214999999999995</v>
      </c>
      <c r="F206" s="251">
        <v>240420</v>
      </c>
      <c r="G206" s="250">
        <v>0.83497299999999997</v>
      </c>
      <c r="H206" s="250">
        <v>0.538887</v>
      </c>
      <c r="I206" s="251">
        <v>335635</v>
      </c>
      <c r="J206" s="251">
        <v>212704</v>
      </c>
      <c r="K206" s="251">
        <v>373254</v>
      </c>
      <c r="L206" s="251">
        <v>346218</v>
      </c>
      <c r="M206" s="251">
        <v>905</v>
      </c>
    </row>
    <row r="207" spans="1:13" x14ac:dyDescent="0.2">
      <c r="A207" s="249" t="s">
        <v>706</v>
      </c>
      <c r="B207" s="250">
        <v>1.765504</v>
      </c>
      <c r="C207" s="251">
        <v>257211</v>
      </c>
      <c r="D207" s="251">
        <v>9422</v>
      </c>
      <c r="E207" s="250">
        <v>0.96336900000000003</v>
      </c>
      <c r="F207" s="251">
        <v>247789</v>
      </c>
      <c r="G207" s="250">
        <v>0.83388499999999999</v>
      </c>
      <c r="H207" s="250">
        <v>0.55967599999999995</v>
      </c>
      <c r="I207" s="251">
        <v>349489</v>
      </c>
      <c r="J207" s="251">
        <v>218573</v>
      </c>
      <c r="K207" s="251">
        <v>393349</v>
      </c>
      <c r="L207" s="251">
        <v>365346</v>
      </c>
      <c r="M207" s="251">
        <v>1264</v>
      </c>
    </row>
    <row r="208" spans="1:13" x14ac:dyDescent="0.2">
      <c r="A208" s="249" t="s">
        <v>707</v>
      </c>
      <c r="B208" s="250">
        <v>1.758243</v>
      </c>
      <c r="C208" s="251">
        <v>252605</v>
      </c>
      <c r="D208" s="251">
        <v>7888</v>
      </c>
      <c r="E208" s="250">
        <v>0.968773</v>
      </c>
      <c r="F208" s="251">
        <v>244717</v>
      </c>
      <c r="G208" s="250">
        <v>0.82639600000000002</v>
      </c>
      <c r="H208" s="250">
        <v>0.56943900000000003</v>
      </c>
      <c r="I208" s="251">
        <v>326528</v>
      </c>
      <c r="J208" s="251">
        <v>212772</v>
      </c>
      <c r="K208" s="251">
        <v>361999</v>
      </c>
      <c r="L208" s="251">
        <v>337151</v>
      </c>
      <c r="M208" s="251">
        <v>887</v>
      </c>
    </row>
    <row r="209" spans="1:13" x14ac:dyDescent="0.2">
      <c r="A209" s="249" t="s">
        <v>708</v>
      </c>
      <c r="B209" s="250">
        <v>1.7326220000000001</v>
      </c>
      <c r="C209" s="251">
        <v>253515</v>
      </c>
      <c r="D209" s="251">
        <v>8479</v>
      </c>
      <c r="E209" s="250">
        <v>0.96655400000000002</v>
      </c>
      <c r="F209" s="251">
        <v>245036</v>
      </c>
      <c r="G209" s="250">
        <v>0.82943199999999995</v>
      </c>
      <c r="H209" s="250">
        <v>0.56208499999999995</v>
      </c>
      <c r="I209" s="251">
        <v>346645</v>
      </c>
      <c r="J209" s="251">
        <v>217390</v>
      </c>
      <c r="K209" s="251">
        <v>386563</v>
      </c>
      <c r="L209" s="251">
        <v>358615</v>
      </c>
      <c r="M209" s="251">
        <v>1017</v>
      </c>
    </row>
    <row r="210" spans="1:13" x14ac:dyDescent="0.2">
      <c r="A210" s="249" t="s">
        <v>709</v>
      </c>
      <c r="B210" s="250">
        <v>1.8241099999999999</v>
      </c>
      <c r="C210" s="251">
        <v>255363</v>
      </c>
      <c r="D210" s="251">
        <v>8481</v>
      </c>
      <c r="E210" s="250">
        <v>0.96678799999999998</v>
      </c>
      <c r="F210" s="251">
        <v>246882</v>
      </c>
      <c r="G210" s="250">
        <v>0.83250199999999996</v>
      </c>
      <c r="H210" s="250">
        <v>0.56303000000000003</v>
      </c>
      <c r="I210" s="251">
        <v>349746</v>
      </c>
      <c r="J210" s="251">
        <v>219502</v>
      </c>
      <c r="K210" s="251">
        <v>391719</v>
      </c>
      <c r="L210" s="251">
        <v>363465</v>
      </c>
      <c r="M210" s="251">
        <v>1126</v>
      </c>
    </row>
    <row r="211" spans="1:13" x14ac:dyDescent="0.2">
      <c r="A211" s="249" t="s">
        <v>710</v>
      </c>
      <c r="B211" s="250">
        <v>1.5461020000000001</v>
      </c>
      <c r="C211" s="251">
        <v>255017</v>
      </c>
      <c r="D211" s="251">
        <v>8782</v>
      </c>
      <c r="E211" s="250">
        <v>0.96556299999999995</v>
      </c>
      <c r="F211" s="251">
        <v>246235</v>
      </c>
      <c r="G211" s="250">
        <v>0.83070299999999997</v>
      </c>
      <c r="H211" s="250">
        <v>0.58548500000000003</v>
      </c>
      <c r="I211" s="251">
        <v>341428</v>
      </c>
      <c r="J211" s="251">
        <v>217430</v>
      </c>
      <c r="K211" s="251">
        <v>383122</v>
      </c>
      <c r="L211" s="251">
        <v>356575</v>
      </c>
      <c r="M211" s="251">
        <v>928</v>
      </c>
    </row>
    <row r="212" spans="1:13" x14ac:dyDescent="0.2">
      <c r="A212" s="249" t="s">
        <v>711</v>
      </c>
      <c r="B212" s="250">
        <v>1.4251469999999999</v>
      </c>
      <c r="C212" s="251">
        <v>251579</v>
      </c>
      <c r="D212" s="251">
        <v>8681</v>
      </c>
      <c r="E212" s="250">
        <v>0.96549399999999996</v>
      </c>
      <c r="F212" s="251">
        <v>242898</v>
      </c>
      <c r="G212" s="250">
        <v>0.82896899999999996</v>
      </c>
      <c r="H212" s="250">
        <v>0.57435599999999998</v>
      </c>
      <c r="I212" s="251">
        <v>333465</v>
      </c>
      <c r="J212" s="251">
        <v>213530</v>
      </c>
      <c r="K212" s="251">
        <v>374264</v>
      </c>
      <c r="L212" s="251">
        <v>348716</v>
      </c>
      <c r="M212" s="251">
        <v>841</v>
      </c>
    </row>
    <row r="213" spans="1:13" x14ac:dyDescent="0.2">
      <c r="A213" s="249" t="s">
        <v>712</v>
      </c>
      <c r="B213" s="250">
        <v>1.6947680000000001</v>
      </c>
      <c r="C213" s="251">
        <v>256026</v>
      </c>
      <c r="D213" s="251">
        <v>9358</v>
      </c>
      <c r="E213" s="250">
        <v>0.963449</v>
      </c>
      <c r="F213" s="251">
        <v>246668</v>
      </c>
      <c r="G213" s="250">
        <v>0.82887699999999997</v>
      </c>
      <c r="H213" s="250">
        <v>0.556813</v>
      </c>
      <c r="I213" s="251">
        <v>364497</v>
      </c>
      <c r="J213" s="251">
        <v>222316</v>
      </c>
      <c r="K213" s="251">
        <v>412489</v>
      </c>
      <c r="L213" s="251">
        <v>382157</v>
      </c>
      <c r="M213" s="251">
        <v>973</v>
      </c>
    </row>
    <row r="214" spans="1:13" x14ac:dyDescent="0.2">
      <c r="A214" s="249" t="s">
        <v>713</v>
      </c>
      <c r="B214" s="250">
        <v>1.791669</v>
      </c>
      <c r="C214" s="251">
        <v>257828</v>
      </c>
      <c r="D214" s="251">
        <v>9404</v>
      </c>
      <c r="E214" s="250">
        <v>0.96352599999999999</v>
      </c>
      <c r="F214" s="251">
        <v>248424</v>
      </c>
      <c r="G214" s="250">
        <v>0.82827399999999995</v>
      </c>
      <c r="H214" s="250">
        <v>0.57099900000000003</v>
      </c>
      <c r="I214" s="251">
        <v>363327</v>
      </c>
      <c r="J214" s="251">
        <v>223445</v>
      </c>
      <c r="K214" s="251">
        <v>410232</v>
      </c>
      <c r="L214" s="251">
        <v>380894</v>
      </c>
      <c r="M214" s="251">
        <v>891</v>
      </c>
    </row>
    <row r="215" spans="1:13" x14ac:dyDescent="0.2">
      <c r="A215" s="249" t="s">
        <v>714</v>
      </c>
      <c r="B215" s="250">
        <v>1.6639330000000001</v>
      </c>
      <c r="C215" s="251">
        <v>252540</v>
      </c>
      <c r="D215" s="251">
        <v>8696</v>
      </c>
      <c r="E215" s="250">
        <v>0.96556600000000004</v>
      </c>
      <c r="F215" s="251">
        <v>243844</v>
      </c>
      <c r="G215" s="250">
        <v>0.83247700000000002</v>
      </c>
      <c r="H215" s="250">
        <v>0.55702799999999997</v>
      </c>
      <c r="I215" s="251">
        <v>333352</v>
      </c>
      <c r="J215" s="251">
        <v>213672</v>
      </c>
      <c r="K215" s="251">
        <v>368382</v>
      </c>
      <c r="L215" s="251">
        <v>343092</v>
      </c>
      <c r="M215" s="251">
        <v>1151</v>
      </c>
    </row>
    <row r="216" spans="1:13" x14ac:dyDescent="0.2">
      <c r="A216" s="249" t="s">
        <v>715</v>
      </c>
      <c r="B216" s="250">
        <v>1.730267</v>
      </c>
      <c r="C216" s="251">
        <v>254745</v>
      </c>
      <c r="D216" s="251">
        <v>9005</v>
      </c>
      <c r="E216" s="250">
        <v>0.96465100000000004</v>
      </c>
      <c r="F216" s="251">
        <v>245740</v>
      </c>
      <c r="G216" s="250">
        <v>0.83382599999999996</v>
      </c>
      <c r="H216" s="250">
        <v>0.54221600000000003</v>
      </c>
      <c r="I216" s="251">
        <v>344381</v>
      </c>
      <c r="J216" s="251">
        <v>217226</v>
      </c>
      <c r="K216" s="251">
        <v>381104</v>
      </c>
      <c r="L216" s="251">
        <v>354187</v>
      </c>
      <c r="M216" s="251">
        <v>1228</v>
      </c>
    </row>
    <row r="217" spans="1:13" x14ac:dyDescent="0.2">
      <c r="A217" s="249" t="s">
        <v>716</v>
      </c>
      <c r="B217" s="250">
        <v>2.1995749999999998</v>
      </c>
      <c r="C217" s="251">
        <v>312644</v>
      </c>
      <c r="D217" s="251">
        <v>17461</v>
      </c>
      <c r="E217" s="250">
        <v>0.94415099999999996</v>
      </c>
      <c r="F217" s="251">
        <v>295183</v>
      </c>
      <c r="G217" s="250">
        <v>0.83849300000000004</v>
      </c>
      <c r="H217" s="250">
        <v>0.58204199999999995</v>
      </c>
      <c r="I217" s="251">
        <v>410153</v>
      </c>
      <c r="J217" s="251">
        <v>253003</v>
      </c>
      <c r="K217" s="251">
        <v>438225</v>
      </c>
      <c r="L217" s="251">
        <v>394659</v>
      </c>
      <c r="M217" s="251">
        <v>2631</v>
      </c>
    </row>
    <row r="218" spans="1:13" x14ac:dyDescent="0.2">
      <c r="A218" s="249" t="s">
        <v>717</v>
      </c>
      <c r="B218" s="250">
        <v>2.0094370000000001</v>
      </c>
      <c r="C218" s="251">
        <v>308057</v>
      </c>
      <c r="D218" s="251">
        <v>16661</v>
      </c>
      <c r="E218" s="250">
        <v>0.94591599999999998</v>
      </c>
      <c r="F218" s="251">
        <v>291396</v>
      </c>
      <c r="G218" s="250">
        <v>0.83885500000000002</v>
      </c>
      <c r="H218" s="250">
        <v>0.58570500000000003</v>
      </c>
      <c r="I218" s="251">
        <v>398561</v>
      </c>
      <c r="J218" s="251">
        <v>248635</v>
      </c>
      <c r="K218" s="251">
        <v>428943</v>
      </c>
      <c r="L218" s="251">
        <v>387210</v>
      </c>
      <c r="M218" s="251">
        <v>2343</v>
      </c>
    </row>
    <row r="219" spans="1:13" x14ac:dyDescent="0.2">
      <c r="A219" s="249" t="s">
        <v>718</v>
      </c>
      <c r="B219" s="250">
        <v>1.6732260000000001</v>
      </c>
      <c r="C219" s="251">
        <v>251109</v>
      </c>
      <c r="D219" s="251">
        <v>8103</v>
      </c>
      <c r="E219" s="250">
        <v>0.96773100000000001</v>
      </c>
      <c r="F219" s="251">
        <v>243006</v>
      </c>
      <c r="G219" s="250">
        <v>0.83308099999999996</v>
      </c>
      <c r="H219" s="250">
        <v>0.57922399999999996</v>
      </c>
      <c r="I219" s="251">
        <v>339116</v>
      </c>
      <c r="J219" s="251">
        <v>214004</v>
      </c>
      <c r="K219" s="251">
        <v>381394</v>
      </c>
      <c r="L219" s="251">
        <v>355364</v>
      </c>
      <c r="M219" s="251">
        <v>956</v>
      </c>
    </row>
    <row r="220" spans="1:13" x14ac:dyDescent="0.2">
      <c r="A220" s="249" t="s">
        <v>719</v>
      </c>
      <c r="B220" s="250">
        <v>1.606107</v>
      </c>
      <c r="C220" s="251">
        <v>251655</v>
      </c>
      <c r="D220" s="251">
        <v>9401</v>
      </c>
      <c r="E220" s="250">
        <v>0.96264300000000003</v>
      </c>
      <c r="F220" s="251">
        <v>242254</v>
      </c>
      <c r="G220" s="250">
        <v>0.834229</v>
      </c>
      <c r="H220" s="250">
        <v>0.56787900000000002</v>
      </c>
      <c r="I220" s="251">
        <v>348841</v>
      </c>
      <c r="J220" s="251">
        <v>215152</v>
      </c>
      <c r="K220" s="251">
        <v>392211</v>
      </c>
      <c r="L220" s="251">
        <v>363570</v>
      </c>
      <c r="M220" s="251">
        <v>1402</v>
      </c>
    </row>
    <row r="221" spans="1:13" x14ac:dyDescent="0.2">
      <c r="A221" s="249" t="s">
        <v>720</v>
      </c>
      <c r="B221" s="250">
        <v>1.6578170000000001</v>
      </c>
      <c r="C221" s="251">
        <v>257980</v>
      </c>
      <c r="D221" s="251">
        <v>8919</v>
      </c>
      <c r="E221" s="250">
        <v>0.96542799999999995</v>
      </c>
      <c r="F221" s="251">
        <v>249061</v>
      </c>
      <c r="G221" s="250">
        <v>0.82732700000000003</v>
      </c>
      <c r="H221" s="250">
        <v>0.58194400000000002</v>
      </c>
      <c r="I221" s="251">
        <v>356489</v>
      </c>
      <c r="J221" s="251">
        <v>220266</v>
      </c>
      <c r="K221" s="251">
        <v>410168</v>
      </c>
      <c r="L221" s="251">
        <v>381038</v>
      </c>
      <c r="M221" s="251">
        <v>1289</v>
      </c>
    </row>
    <row r="222" spans="1:13" x14ac:dyDescent="0.2">
      <c r="A222" s="249" t="s">
        <v>721</v>
      </c>
      <c r="B222" s="250">
        <v>1.5454699999999999</v>
      </c>
      <c r="C222" s="251">
        <v>255263</v>
      </c>
      <c r="D222" s="251">
        <v>8655</v>
      </c>
      <c r="E222" s="250">
        <v>0.96609400000000001</v>
      </c>
      <c r="F222" s="251">
        <v>246608</v>
      </c>
      <c r="G222" s="250">
        <v>0.827511</v>
      </c>
      <c r="H222" s="250">
        <v>0.58140000000000003</v>
      </c>
      <c r="I222" s="251">
        <v>356217</v>
      </c>
      <c r="J222" s="251">
        <v>220136</v>
      </c>
      <c r="K222" s="251">
        <v>407198</v>
      </c>
      <c r="L222" s="251">
        <v>378439</v>
      </c>
      <c r="M222" s="251">
        <v>1282</v>
      </c>
    </row>
    <row r="223" spans="1:13" x14ac:dyDescent="0.2">
      <c r="A223" s="249" t="s">
        <v>722</v>
      </c>
      <c r="B223" s="250">
        <v>1.717937</v>
      </c>
      <c r="C223" s="251">
        <v>256253</v>
      </c>
      <c r="D223" s="251">
        <v>9825</v>
      </c>
      <c r="E223" s="250">
        <v>0.96165900000000004</v>
      </c>
      <c r="F223" s="251">
        <v>246428</v>
      </c>
      <c r="G223" s="250">
        <v>0.83006899999999995</v>
      </c>
      <c r="H223" s="250">
        <v>0.55262299999999998</v>
      </c>
      <c r="I223" s="251">
        <v>349717</v>
      </c>
      <c r="J223" s="251">
        <v>217699</v>
      </c>
      <c r="K223" s="251">
        <v>393059</v>
      </c>
      <c r="L223" s="251">
        <v>364952</v>
      </c>
      <c r="M223" s="251">
        <v>986</v>
      </c>
    </row>
    <row r="224" spans="1:13" x14ac:dyDescent="0.2">
      <c r="A224" s="249" t="s">
        <v>723</v>
      </c>
      <c r="B224" s="250">
        <v>1.740791</v>
      </c>
      <c r="C224" s="251">
        <v>252731</v>
      </c>
      <c r="D224" s="251">
        <v>8378</v>
      </c>
      <c r="E224" s="250">
        <v>0.96684999999999999</v>
      </c>
      <c r="F224" s="251">
        <v>244353</v>
      </c>
      <c r="G224" s="250">
        <v>0.83386199999999999</v>
      </c>
      <c r="H224" s="250">
        <v>0.57244700000000004</v>
      </c>
      <c r="I224" s="251">
        <v>342465</v>
      </c>
      <c r="J224" s="251">
        <v>214809</v>
      </c>
      <c r="K224" s="251">
        <v>386938</v>
      </c>
      <c r="L224" s="251">
        <v>359454</v>
      </c>
      <c r="M224" s="251">
        <v>1150</v>
      </c>
    </row>
    <row r="225" spans="1:13" x14ac:dyDescent="0.2">
      <c r="A225" s="249" t="s">
        <v>724</v>
      </c>
      <c r="B225" s="250">
        <v>1.7476389999999999</v>
      </c>
      <c r="C225" s="251">
        <v>254890</v>
      </c>
      <c r="D225" s="251">
        <v>8742</v>
      </c>
      <c r="E225" s="250">
        <v>0.96570299999999998</v>
      </c>
      <c r="F225" s="251">
        <v>246148</v>
      </c>
      <c r="G225" s="250">
        <v>0.83001499999999995</v>
      </c>
      <c r="H225" s="250">
        <v>0.55884500000000004</v>
      </c>
      <c r="I225" s="251">
        <v>347968</v>
      </c>
      <c r="J225" s="251">
        <v>218373</v>
      </c>
      <c r="K225" s="251">
        <v>387243</v>
      </c>
      <c r="L225" s="251">
        <v>359489</v>
      </c>
      <c r="M225" s="251">
        <v>1139</v>
      </c>
    </row>
    <row r="226" spans="1:13" x14ac:dyDescent="0.2">
      <c r="A226" s="249" t="s">
        <v>725</v>
      </c>
      <c r="B226" s="250">
        <v>2.0374810000000001</v>
      </c>
      <c r="C226" s="251">
        <v>321996</v>
      </c>
      <c r="D226" s="251">
        <v>26716</v>
      </c>
      <c r="E226" s="250">
        <v>0.91703000000000001</v>
      </c>
      <c r="F226" s="251">
        <v>295280</v>
      </c>
      <c r="G226" s="250">
        <v>0.86040700000000003</v>
      </c>
      <c r="H226" s="250">
        <v>0.56407700000000005</v>
      </c>
      <c r="I226" s="251">
        <v>428607</v>
      </c>
      <c r="J226" s="251">
        <v>259797</v>
      </c>
      <c r="K226" s="251">
        <v>444594</v>
      </c>
      <c r="L226" s="251">
        <v>394802</v>
      </c>
      <c r="M226" s="251">
        <v>7722</v>
      </c>
    </row>
    <row r="227" spans="1:13" x14ac:dyDescent="0.2">
      <c r="A227" s="249" t="s">
        <v>726</v>
      </c>
      <c r="B227" s="250">
        <v>2.0612879999999998</v>
      </c>
      <c r="C227" s="251">
        <v>323148</v>
      </c>
      <c r="D227" s="251">
        <v>25747</v>
      </c>
      <c r="E227" s="250">
        <v>0.92032400000000003</v>
      </c>
      <c r="F227" s="251">
        <v>297401</v>
      </c>
      <c r="G227" s="250">
        <v>0.85311599999999999</v>
      </c>
      <c r="H227" s="250">
        <v>0.57089699999999999</v>
      </c>
      <c r="I227" s="251">
        <v>429723</v>
      </c>
      <c r="J227" s="251">
        <v>262016</v>
      </c>
      <c r="K227" s="251">
        <v>444818</v>
      </c>
      <c r="L227" s="251">
        <v>395598</v>
      </c>
      <c r="M227" s="251">
        <v>7169</v>
      </c>
    </row>
    <row r="228" spans="1:13" x14ac:dyDescent="0.2">
      <c r="A228" s="249" t="s">
        <v>727</v>
      </c>
      <c r="B228" s="250">
        <v>1.5389600000000001</v>
      </c>
      <c r="C228" s="251">
        <v>253025</v>
      </c>
      <c r="D228" s="251">
        <v>10018</v>
      </c>
      <c r="E228" s="250">
        <v>0.96040700000000001</v>
      </c>
      <c r="F228" s="251">
        <v>243007</v>
      </c>
      <c r="G228" s="250">
        <v>0.83764899999999998</v>
      </c>
      <c r="H228" s="250">
        <v>0.55559000000000003</v>
      </c>
      <c r="I228" s="251">
        <v>345408</v>
      </c>
      <c r="J228" s="251">
        <v>216665</v>
      </c>
      <c r="K228" s="251">
        <v>381744</v>
      </c>
      <c r="L228" s="251">
        <v>352898</v>
      </c>
      <c r="M228" s="251">
        <v>1328</v>
      </c>
    </row>
    <row r="229" spans="1:13" x14ac:dyDescent="0.2">
      <c r="A229" s="249" t="s">
        <v>728</v>
      </c>
      <c r="B229" s="250">
        <v>1.3107899999999999</v>
      </c>
      <c r="C229" s="251">
        <v>248331</v>
      </c>
      <c r="D229" s="251">
        <v>7420</v>
      </c>
      <c r="E229" s="250">
        <v>0.97012100000000001</v>
      </c>
      <c r="F229" s="251">
        <v>240911</v>
      </c>
      <c r="G229" s="250">
        <v>0.83040800000000004</v>
      </c>
      <c r="H229" s="250">
        <v>0.57805200000000001</v>
      </c>
      <c r="I229" s="251">
        <v>321156</v>
      </c>
      <c r="J229" s="251">
        <v>209184</v>
      </c>
      <c r="K229" s="251">
        <v>358457</v>
      </c>
      <c r="L229" s="251">
        <v>335311</v>
      </c>
      <c r="M229" s="251">
        <v>711</v>
      </c>
    </row>
    <row r="230" spans="1:13" x14ac:dyDescent="0.2">
      <c r="A230" s="249" t="s">
        <v>729</v>
      </c>
      <c r="B230" s="250">
        <v>1.701182</v>
      </c>
      <c r="C230" s="251">
        <v>255080</v>
      </c>
      <c r="D230" s="251">
        <v>8848</v>
      </c>
      <c r="E230" s="250">
        <v>0.96531299999999998</v>
      </c>
      <c r="F230" s="251">
        <v>246232</v>
      </c>
      <c r="G230" s="250">
        <v>0.83510099999999998</v>
      </c>
      <c r="H230" s="250">
        <v>0.54847699999999999</v>
      </c>
      <c r="I230" s="251">
        <v>345284</v>
      </c>
      <c r="J230" s="251">
        <v>217268</v>
      </c>
      <c r="K230" s="251">
        <v>387236</v>
      </c>
      <c r="L230" s="251">
        <v>359788</v>
      </c>
      <c r="M230" s="251">
        <v>1128</v>
      </c>
    </row>
    <row r="231" spans="1:13" x14ac:dyDescent="0.2">
      <c r="A231" s="249" t="s">
        <v>730</v>
      </c>
      <c r="B231" s="250">
        <v>1.6848669999999999</v>
      </c>
      <c r="C231" s="251">
        <v>252417</v>
      </c>
      <c r="D231" s="251">
        <v>8593</v>
      </c>
      <c r="E231" s="250">
        <v>0.96595699999999995</v>
      </c>
      <c r="F231" s="251">
        <v>243824</v>
      </c>
      <c r="G231" s="250">
        <v>0.82876700000000003</v>
      </c>
      <c r="H231" s="250">
        <v>0.56720800000000005</v>
      </c>
      <c r="I231" s="251">
        <v>341119</v>
      </c>
      <c r="J231" s="251">
        <v>215275</v>
      </c>
      <c r="K231" s="251">
        <v>382758</v>
      </c>
      <c r="L231" s="251">
        <v>356396</v>
      </c>
      <c r="M231" s="251">
        <v>1151</v>
      </c>
    </row>
    <row r="232" spans="1:13" x14ac:dyDescent="0.2">
      <c r="A232" s="249" t="s">
        <v>732</v>
      </c>
      <c r="B232" s="250">
        <v>1.8086739999999999</v>
      </c>
      <c r="C232" s="251">
        <v>260608</v>
      </c>
      <c r="D232" s="251">
        <v>9861</v>
      </c>
      <c r="E232" s="250">
        <v>0.96216199999999996</v>
      </c>
      <c r="F232" s="251">
        <v>250747</v>
      </c>
      <c r="G232" s="250">
        <v>0.83362899999999995</v>
      </c>
      <c r="H232" s="250">
        <v>0.54415899999999995</v>
      </c>
      <c r="I232" s="251">
        <v>336566</v>
      </c>
      <c r="J232" s="251">
        <v>217531</v>
      </c>
      <c r="K232" s="251">
        <v>371086</v>
      </c>
      <c r="L232" s="251">
        <v>343999</v>
      </c>
      <c r="M232" s="251">
        <v>1476</v>
      </c>
    </row>
    <row r="233" spans="1:13" x14ac:dyDescent="0.2">
      <c r="A233" s="249" t="s">
        <v>733</v>
      </c>
      <c r="B233" s="250">
        <v>1.7897689999999999</v>
      </c>
      <c r="C233" s="251">
        <v>255029</v>
      </c>
      <c r="D233" s="251">
        <v>8168</v>
      </c>
      <c r="E233" s="250">
        <v>0.96797200000000005</v>
      </c>
      <c r="F233" s="251">
        <v>246861</v>
      </c>
      <c r="G233" s="250">
        <v>0.83142199999999999</v>
      </c>
      <c r="H233" s="250">
        <v>0.56325400000000003</v>
      </c>
      <c r="I233" s="251">
        <v>350083</v>
      </c>
      <c r="J233" s="251">
        <v>218617</v>
      </c>
      <c r="K233" s="251">
        <v>396375</v>
      </c>
      <c r="L233" s="251">
        <v>368673</v>
      </c>
      <c r="M233" s="251">
        <v>966</v>
      </c>
    </row>
    <row r="234" spans="1:13" x14ac:dyDescent="0.2">
      <c r="A234" s="249" t="s">
        <v>734</v>
      </c>
      <c r="B234" s="250">
        <v>1.6240110000000001</v>
      </c>
      <c r="C234" s="251">
        <v>251546</v>
      </c>
      <c r="D234" s="251">
        <v>7993</v>
      </c>
      <c r="E234" s="250">
        <v>0.968225</v>
      </c>
      <c r="F234" s="251">
        <v>243553</v>
      </c>
      <c r="G234" s="250">
        <v>0.83044099999999998</v>
      </c>
      <c r="H234" s="250">
        <v>0.56848500000000002</v>
      </c>
      <c r="I234" s="251">
        <v>319562</v>
      </c>
      <c r="J234" s="251">
        <v>209209</v>
      </c>
      <c r="K234" s="251">
        <v>356840</v>
      </c>
      <c r="L234" s="251">
        <v>333980</v>
      </c>
      <c r="M234" s="251">
        <v>1028</v>
      </c>
    </row>
    <row r="235" spans="1:13" x14ac:dyDescent="0.2">
      <c r="A235" s="249" t="s">
        <v>735</v>
      </c>
      <c r="B235" s="250">
        <v>1.068419</v>
      </c>
      <c r="C235" s="251">
        <v>238485</v>
      </c>
      <c r="D235" s="251">
        <v>7173</v>
      </c>
      <c r="E235" s="250">
        <v>0.96992299999999998</v>
      </c>
      <c r="F235" s="251">
        <v>231312</v>
      </c>
      <c r="G235" s="250">
        <v>0.84070299999999998</v>
      </c>
      <c r="H235" s="250">
        <v>0.57337099999999996</v>
      </c>
      <c r="I235" s="251">
        <v>309241</v>
      </c>
      <c r="J235" s="251">
        <v>200724</v>
      </c>
      <c r="K235" s="251">
        <v>351392</v>
      </c>
      <c r="L235" s="251">
        <v>328415</v>
      </c>
      <c r="M235" s="251">
        <v>980</v>
      </c>
    </row>
    <row r="236" spans="1:13" x14ac:dyDescent="0.2">
      <c r="A236" s="249" t="s">
        <v>736</v>
      </c>
      <c r="B236" s="250">
        <v>1.23123</v>
      </c>
      <c r="C236" s="251">
        <v>242056</v>
      </c>
      <c r="D236" s="251">
        <v>7811</v>
      </c>
      <c r="E236" s="250">
        <v>0.96773100000000001</v>
      </c>
      <c r="F236" s="251">
        <v>234245</v>
      </c>
      <c r="G236" s="250">
        <v>0.833951</v>
      </c>
      <c r="H236" s="250">
        <v>0.57321200000000005</v>
      </c>
      <c r="I236" s="251">
        <v>344319</v>
      </c>
      <c r="J236" s="251">
        <v>210500</v>
      </c>
      <c r="K236" s="251">
        <v>400041</v>
      </c>
      <c r="L236" s="251">
        <v>371758</v>
      </c>
      <c r="M236" s="251">
        <v>1096</v>
      </c>
    </row>
    <row r="237" spans="1:13" x14ac:dyDescent="0.2">
      <c r="A237" s="249" t="s">
        <v>737</v>
      </c>
      <c r="B237" s="250">
        <v>2.0475310000000002</v>
      </c>
      <c r="C237" s="251">
        <v>275121</v>
      </c>
      <c r="D237" s="251">
        <v>12051</v>
      </c>
      <c r="E237" s="250">
        <v>0.95619699999999996</v>
      </c>
      <c r="F237" s="251">
        <v>263070</v>
      </c>
      <c r="G237" s="250">
        <v>0.83395600000000003</v>
      </c>
      <c r="H237" s="250">
        <v>0.58149600000000001</v>
      </c>
      <c r="I237" s="251">
        <v>369333</v>
      </c>
      <c r="J237" s="251">
        <v>230525</v>
      </c>
      <c r="K237" s="251">
        <v>410453</v>
      </c>
      <c r="L237" s="251">
        <v>377186</v>
      </c>
      <c r="M237" s="251">
        <v>1897</v>
      </c>
    </row>
    <row r="238" spans="1:13" x14ac:dyDescent="0.2">
      <c r="A238" s="249" t="s">
        <v>738</v>
      </c>
      <c r="B238" s="250">
        <v>1.8043199999999999</v>
      </c>
      <c r="C238" s="251">
        <v>266097</v>
      </c>
      <c r="D238" s="251">
        <v>10889</v>
      </c>
      <c r="E238" s="250">
        <v>0.95907900000000001</v>
      </c>
      <c r="F238" s="251">
        <v>255208</v>
      </c>
      <c r="G238" s="250">
        <v>0.83240400000000003</v>
      </c>
      <c r="H238" s="250">
        <v>0.56025199999999997</v>
      </c>
      <c r="I238" s="251">
        <v>357108</v>
      </c>
      <c r="J238" s="251">
        <v>224028</v>
      </c>
      <c r="K238" s="251">
        <v>397433</v>
      </c>
      <c r="L238" s="251">
        <v>366562</v>
      </c>
      <c r="M238" s="251">
        <v>1556</v>
      </c>
    </row>
    <row r="239" spans="1:13" x14ac:dyDescent="0.2">
      <c r="A239" s="249" t="s">
        <v>739</v>
      </c>
      <c r="B239" s="250">
        <v>1.95892</v>
      </c>
      <c r="C239" s="251">
        <v>285505</v>
      </c>
      <c r="D239" s="251">
        <v>15975</v>
      </c>
      <c r="E239" s="250">
        <v>0.94404600000000005</v>
      </c>
      <c r="F239" s="251">
        <v>269530</v>
      </c>
      <c r="G239" s="250">
        <v>0.84270100000000003</v>
      </c>
      <c r="H239" s="250">
        <v>0.57513300000000001</v>
      </c>
      <c r="I239" s="251">
        <v>380537</v>
      </c>
      <c r="J239" s="251">
        <v>236242</v>
      </c>
      <c r="K239" s="251">
        <v>412198</v>
      </c>
      <c r="L239" s="251">
        <v>375593</v>
      </c>
      <c r="M239" s="251">
        <v>3134</v>
      </c>
    </row>
    <row r="240" spans="1:13" x14ac:dyDescent="0.2">
      <c r="A240" s="249" t="s">
        <v>740</v>
      </c>
      <c r="B240" s="250">
        <v>1.7556449999999999</v>
      </c>
      <c r="C240" s="251">
        <v>254533</v>
      </c>
      <c r="D240" s="251">
        <v>8908</v>
      </c>
      <c r="E240" s="250">
        <v>0.96500300000000006</v>
      </c>
      <c r="F240" s="251">
        <v>245625</v>
      </c>
      <c r="G240" s="250">
        <v>0.83422700000000005</v>
      </c>
      <c r="H240" s="250">
        <v>0.555983</v>
      </c>
      <c r="I240" s="251">
        <v>351825</v>
      </c>
      <c r="J240" s="251">
        <v>218840</v>
      </c>
      <c r="K240" s="251">
        <v>392408</v>
      </c>
      <c r="L240" s="251">
        <v>363917</v>
      </c>
      <c r="M240" s="251">
        <v>1133</v>
      </c>
    </row>
    <row r="241" spans="1:13" x14ac:dyDescent="0.2">
      <c r="A241" s="249" t="s">
        <v>741</v>
      </c>
      <c r="B241" s="250">
        <v>1.193735</v>
      </c>
      <c r="C241" s="251">
        <v>244696</v>
      </c>
      <c r="D241" s="251">
        <v>7392</v>
      </c>
      <c r="E241" s="250">
        <v>0.96979099999999996</v>
      </c>
      <c r="F241" s="251">
        <v>237304</v>
      </c>
      <c r="G241" s="250">
        <v>0.83319900000000002</v>
      </c>
      <c r="H241" s="250">
        <v>0.59482199999999996</v>
      </c>
      <c r="I241" s="251">
        <v>315774</v>
      </c>
      <c r="J241" s="251">
        <v>204852</v>
      </c>
      <c r="K241" s="251">
        <v>355099</v>
      </c>
      <c r="L241" s="251">
        <v>331891</v>
      </c>
      <c r="M241" s="251">
        <v>809</v>
      </c>
    </row>
    <row r="242" spans="1:13" x14ac:dyDescent="0.2">
      <c r="A242" s="249" t="s">
        <v>742</v>
      </c>
      <c r="B242" s="250">
        <v>1.762402</v>
      </c>
      <c r="C242" s="251">
        <v>253199</v>
      </c>
      <c r="D242" s="251">
        <v>8808</v>
      </c>
      <c r="E242" s="250">
        <v>0.96521299999999999</v>
      </c>
      <c r="F242" s="251">
        <v>244391</v>
      </c>
      <c r="G242" s="250">
        <v>0.83303300000000002</v>
      </c>
      <c r="H242" s="250">
        <v>0.56087200000000004</v>
      </c>
      <c r="I242" s="251">
        <v>357545</v>
      </c>
      <c r="J242" s="251">
        <v>219682</v>
      </c>
      <c r="K242" s="251">
        <v>400927</v>
      </c>
      <c r="L242" s="251">
        <v>371512</v>
      </c>
      <c r="M242" s="251">
        <v>1353</v>
      </c>
    </row>
    <row r="243" spans="1:13" x14ac:dyDescent="0.2">
      <c r="A243" s="249" t="s">
        <v>743</v>
      </c>
      <c r="B243" s="250">
        <v>1.6140890000000001</v>
      </c>
      <c r="C243" s="251">
        <v>254391</v>
      </c>
      <c r="D243" s="251">
        <v>9724</v>
      </c>
      <c r="E243" s="250">
        <v>0.96177500000000005</v>
      </c>
      <c r="F243" s="251">
        <v>244667</v>
      </c>
      <c r="G243" s="250">
        <v>0.83354899999999998</v>
      </c>
      <c r="H243" s="250">
        <v>0.55658700000000005</v>
      </c>
      <c r="I243" s="251">
        <v>333355</v>
      </c>
      <c r="J243" s="251">
        <v>214302</v>
      </c>
      <c r="K243" s="251">
        <v>367124</v>
      </c>
      <c r="L243" s="251">
        <v>341393</v>
      </c>
      <c r="M243" s="251">
        <v>901</v>
      </c>
    </row>
    <row r="244" spans="1:13" x14ac:dyDescent="0.2">
      <c r="A244" s="249" t="s">
        <v>744</v>
      </c>
      <c r="B244" s="250">
        <v>1.168058</v>
      </c>
      <c r="C244" s="251">
        <v>250742</v>
      </c>
      <c r="D244" s="251">
        <v>13883</v>
      </c>
      <c r="E244" s="250">
        <v>0.94463200000000003</v>
      </c>
      <c r="F244" s="251">
        <v>236859</v>
      </c>
      <c r="G244" s="250">
        <v>0.84797800000000001</v>
      </c>
      <c r="H244" s="250">
        <v>0.56481099999999995</v>
      </c>
      <c r="I244" s="251">
        <v>335677</v>
      </c>
      <c r="J244" s="251">
        <v>209332</v>
      </c>
      <c r="K244" s="251">
        <v>376872</v>
      </c>
      <c r="L244" s="251">
        <v>347906</v>
      </c>
      <c r="M244" s="251">
        <v>1112</v>
      </c>
    </row>
    <row r="245" spans="1:13" x14ac:dyDescent="0.2">
      <c r="A245" s="249" t="s">
        <v>745</v>
      </c>
      <c r="B245" s="250">
        <v>1.537801</v>
      </c>
      <c r="C245" s="251">
        <v>255744</v>
      </c>
      <c r="D245" s="251">
        <v>8684</v>
      </c>
      <c r="E245" s="250">
        <v>0.96604400000000001</v>
      </c>
      <c r="F245" s="251">
        <v>247060</v>
      </c>
      <c r="G245" s="250">
        <v>0.831349</v>
      </c>
      <c r="H245" s="250">
        <v>0.59135099999999996</v>
      </c>
      <c r="I245" s="251">
        <v>347210</v>
      </c>
      <c r="J245" s="251">
        <v>217855</v>
      </c>
      <c r="K245" s="251">
        <v>394684</v>
      </c>
      <c r="L245" s="251">
        <v>366997</v>
      </c>
      <c r="M245" s="251">
        <v>1115</v>
      </c>
    </row>
    <row r="246" spans="1:13" x14ac:dyDescent="0.2">
      <c r="A246" s="249" t="s">
        <v>746</v>
      </c>
      <c r="B246" s="250">
        <v>1.7494069999999999</v>
      </c>
      <c r="C246" s="251">
        <v>318311</v>
      </c>
      <c r="D246" s="251">
        <v>30958</v>
      </c>
      <c r="E246" s="250">
        <v>0.90274299999999996</v>
      </c>
      <c r="F246" s="251">
        <v>287353</v>
      </c>
      <c r="G246" s="250">
        <v>0.87354399999999999</v>
      </c>
      <c r="H246" s="250">
        <v>0.53318100000000002</v>
      </c>
      <c r="I246" s="251">
        <v>413197</v>
      </c>
      <c r="J246" s="251">
        <v>251548</v>
      </c>
      <c r="K246" s="251">
        <v>435702</v>
      </c>
      <c r="L246" s="251">
        <v>387448</v>
      </c>
      <c r="M246" s="251">
        <v>5274</v>
      </c>
    </row>
    <row r="247" spans="1:13" x14ac:dyDescent="0.2">
      <c r="A247" s="249" t="s">
        <v>747</v>
      </c>
      <c r="B247" s="250">
        <v>1.829906</v>
      </c>
      <c r="C247" s="251">
        <v>320445</v>
      </c>
      <c r="D247" s="251">
        <v>31352</v>
      </c>
      <c r="E247" s="250">
        <v>0.90216099999999999</v>
      </c>
      <c r="F247" s="251">
        <v>289093</v>
      </c>
      <c r="G247" s="250">
        <v>0.87412400000000001</v>
      </c>
      <c r="H247" s="250">
        <v>0.52951499999999996</v>
      </c>
      <c r="I247" s="251">
        <v>414860</v>
      </c>
      <c r="J247" s="251">
        <v>254039</v>
      </c>
      <c r="K247" s="251">
        <v>436592</v>
      </c>
      <c r="L247" s="251">
        <v>387940</v>
      </c>
      <c r="M247" s="251">
        <v>5525</v>
      </c>
    </row>
    <row r="248" spans="1:13" x14ac:dyDescent="0.2">
      <c r="A248" s="249" t="s">
        <v>748</v>
      </c>
      <c r="B248" s="250">
        <v>1.713233</v>
      </c>
      <c r="C248" s="251">
        <v>323991</v>
      </c>
      <c r="D248" s="251">
        <v>40391</v>
      </c>
      <c r="E248" s="250">
        <v>0.87533300000000003</v>
      </c>
      <c r="F248" s="251">
        <v>283600</v>
      </c>
      <c r="G248" s="250">
        <v>0.89355700000000005</v>
      </c>
      <c r="H248" s="250">
        <v>0.510791</v>
      </c>
      <c r="I248" s="251">
        <v>402192</v>
      </c>
      <c r="J248" s="251">
        <v>249470</v>
      </c>
      <c r="K248" s="251">
        <v>405981</v>
      </c>
      <c r="L248" s="251">
        <v>359626</v>
      </c>
      <c r="M248" s="251">
        <v>5095</v>
      </c>
    </row>
    <row r="249" spans="1:13" x14ac:dyDescent="0.2">
      <c r="A249" s="249" t="s">
        <v>749</v>
      </c>
      <c r="B249" s="250">
        <v>1.667754</v>
      </c>
      <c r="C249" s="251">
        <v>322893</v>
      </c>
      <c r="D249" s="251">
        <v>40341</v>
      </c>
      <c r="E249" s="250">
        <v>0.87506399999999995</v>
      </c>
      <c r="F249" s="251">
        <v>282552</v>
      </c>
      <c r="G249" s="250">
        <v>0.89491100000000001</v>
      </c>
      <c r="H249" s="250">
        <v>0.50447500000000001</v>
      </c>
      <c r="I249" s="251">
        <v>403274</v>
      </c>
      <c r="J249" s="251">
        <v>249869</v>
      </c>
      <c r="K249" s="251">
        <v>405550</v>
      </c>
      <c r="L249" s="251">
        <v>358693</v>
      </c>
      <c r="M249" s="251">
        <v>4560</v>
      </c>
    </row>
    <row r="250" spans="1:13" x14ac:dyDescent="0.2">
      <c r="A250" s="249" t="s">
        <v>750</v>
      </c>
      <c r="B250" s="250">
        <v>1.5700989999999999</v>
      </c>
      <c r="C250" s="251">
        <v>254751</v>
      </c>
      <c r="D250" s="251">
        <v>8754</v>
      </c>
      <c r="E250" s="250">
        <v>0.96563699999999997</v>
      </c>
      <c r="F250" s="251">
        <v>245997</v>
      </c>
      <c r="G250" s="250">
        <v>0.82883799999999996</v>
      </c>
      <c r="H250" s="250">
        <v>0.58043</v>
      </c>
      <c r="I250" s="251">
        <v>344610</v>
      </c>
      <c r="J250" s="251">
        <v>218179</v>
      </c>
      <c r="K250" s="251">
        <v>387696</v>
      </c>
      <c r="L250" s="251">
        <v>360401</v>
      </c>
      <c r="M250" s="251">
        <v>1026</v>
      </c>
    </row>
    <row r="251" spans="1:13" x14ac:dyDescent="0.2">
      <c r="A251" s="249" t="s">
        <v>751</v>
      </c>
      <c r="B251" s="250">
        <v>1.461319</v>
      </c>
      <c r="C251" s="251">
        <v>252937</v>
      </c>
      <c r="D251" s="251">
        <v>8247</v>
      </c>
      <c r="E251" s="250">
        <v>0.967395</v>
      </c>
      <c r="F251" s="251">
        <v>244690</v>
      </c>
      <c r="G251" s="250">
        <v>0.82869199999999998</v>
      </c>
      <c r="H251" s="250">
        <v>0.57025899999999996</v>
      </c>
      <c r="I251" s="251">
        <v>338377</v>
      </c>
      <c r="J251" s="251">
        <v>215178</v>
      </c>
      <c r="K251" s="251">
        <v>380483</v>
      </c>
      <c r="L251" s="251">
        <v>354572</v>
      </c>
      <c r="M251" s="251">
        <v>1062</v>
      </c>
    </row>
    <row r="252" spans="1:13" x14ac:dyDescent="0.2">
      <c r="A252" s="249" t="s">
        <v>752</v>
      </c>
      <c r="B252" s="250">
        <v>1.5822560000000001</v>
      </c>
      <c r="C252" s="251">
        <v>256571</v>
      </c>
      <c r="D252" s="251">
        <v>8673</v>
      </c>
      <c r="E252" s="250">
        <v>0.96619600000000005</v>
      </c>
      <c r="F252" s="251">
        <v>247898</v>
      </c>
      <c r="G252" s="250">
        <v>0.829897</v>
      </c>
      <c r="H252" s="250">
        <v>0.58787999999999996</v>
      </c>
      <c r="I252" s="251">
        <v>331646</v>
      </c>
      <c r="J252" s="251">
        <v>216101</v>
      </c>
      <c r="K252" s="251">
        <v>368114</v>
      </c>
      <c r="L252" s="251">
        <v>343464</v>
      </c>
      <c r="M252" s="251">
        <v>1017</v>
      </c>
    </row>
    <row r="253" spans="1:13" x14ac:dyDescent="0.2">
      <c r="A253" s="249" t="s">
        <v>753</v>
      </c>
      <c r="B253" s="250">
        <v>0.95011299999999999</v>
      </c>
      <c r="C253" s="251">
        <v>232566</v>
      </c>
      <c r="D253" s="251">
        <v>7147</v>
      </c>
      <c r="E253" s="250">
        <v>0.96926900000000005</v>
      </c>
      <c r="F253" s="251">
        <v>225419</v>
      </c>
      <c r="G253" s="250">
        <v>0.83859399999999995</v>
      </c>
      <c r="H253" s="250">
        <v>0.57596499999999995</v>
      </c>
      <c r="I253" s="251">
        <v>308250</v>
      </c>
      <c r="J253" s="251">
        <v>198409</v>
      </c>
      <c r="K253" s="251">
        <v>348881</v>
      </c>
      <c r="L253" s="251">
        <v>324379</v>
      </c>
      <c r="M253" s="251">
        <v>646</v>
      </c>
    </row>
    <row r="254" spans="1:13" x14ac:dyDescent="0.2">
      <c r="A254" s="249" t="s">
        <v>754</v>
      </c>
      <c r="B254" s="250">
        <v>0.98123899999999997</v>
      </c>
      <c r="C254" s="251">
        <v>233765</v>
      </c>
      <c r="D254" s="251">
        <v>7388</v>
      </c>
      <c r="E254" s="250">
        <v>0.96839600000000003</v>
      </c>
      <c r="F254" s="251">
        <v>226377</v>
      </c>
      <c r="G254" s="250">
        <v>0.83768399999999998</v>
      </c>
      <c r="H254" s="250">
        <v>0.59087000000000001</v>
      </c>
      <c r="I254" s="251">
        <v>318919</v>
      </c>
      <c r="J254" s="251">
        <v>201244</v>
      </c>
      <c r="K254" s="251">
        <v>362495</v>
      </c>
      <c r="L254" s="251">
        <v>337454</v>
      </c>
      <c r="M254" s="251">
        <v>738</v>
      </c>
    </row>
    <row r="255" spans="1:13" x14ac:dyDescent="0.2">
      <c r="A255" s="249" t="s">
        <v>755</v>
      </c>
      <c r="B255" s="250">
        <v>1.7823040000000001</v>
      </c>
      <c r="C255" s="251">
        <v>254671</v>
      </c>
      <c r="D255" s="251">
        <v>8703</v>
      </c>
      <c r="E255" s="250">
        <v>0.96582699999999999</v>
      </c>
      <c r="F255" s="251">
        <v>245968</v>
      </c>
      <c r="G255" s="250">
        <v>0.83342000000000005</v>
      </c>
      <c r="H255" s="250">
        <v>0.57863200000000004</v>
      </c>
      <c r="I255" s="251">
        <v>342241</v>
      </c>
      <c r="J255" s="251">
        <v>216650</v>
      </c>
      <c r="K255" s="251">
        <v>380926</v>
      </c>
      <c r="L255" s="251">
        <v>353532</v>
      </c>
      <c r="M255" s="251">
        <v>1304</v>
      </c>
    </row>
    <row r="256" spans="1:13" x14ac:dyDescent="0.2">
      <c r="A256" s="249" t="s">
        <v>756</v>
      </c>
      <c r="B256" s="250">
        <v>1.573844</v>
      </c>
      <c r="C256" s="251">
        <v>250398</v>
      </c>
      <c r="D256" s="251">
        <v>8476</v>
      </c>
      <c r="E256" s="250">
        <v>0.96614999999999995</v>
      </c>
      <c r="F256" s="251">
        <v>241922</v>
      </c>
      <c r="G256" s="250">
        <v>0.83321500000000004</v>
      </c>
      <c r="H256" s="250">
        <v>0.58518800000000004</v>
      </c>
      <c r="I256" s="251">
        <v>331318</v>
      </c>
      <c r="J256" s="251">
        <v>212150</v>
      </c>
      <c r="K256" s="251">
        <v>369440</v>
      </c>
      <c r="L256" s="251">
        <v>343491</v>
      </c>
      <c r="M256" s="251">
        <v>1145</v>
      </c>
    </row>
    <row r="257" spans="1:13" x14ac:dyDescent="0.2">
      <c r="A257" s="249" t="s">
        <v>757</v>
      </c>
      <c r="B257" s="250">
        <v>1.225279</v>
      </c>
      <c r="C257" s="251">
        <v>242574</v>
      </c>
      <c r="D257" s="251">
        <v>7593</v>
      </c>
      <c r="E257" s="250">
        <v>0.96869799999999995</v>
      </c>
      <c r="F257" s="251">
        <v>234981</v>
      </c>
      <c r="G257" s="250">
        <v>0.83537300000000003</v>
      </c>
      <c r="H257" s="250">
        <v>0.55945800000000001</v>
      </c>
      <c r="I257" s="251">
        <v>322134</v>
      </c>
      <c r="J257" s="251">
        <v>206139</v>
      </c>
      <c r="K257" s="251">
        <v>363873</v>
      </c>
      <c r="L257" s="251">
        <v>338577</v>
      </c>
      <c r="M257" s="251">
        <v>1168</v>
      </c>
    </row>
    <row r="258" spans="1:13" x14ac:dyDescent="0.2">
      <c r="A258" s="249" t="s">
        <v>758</v>
      </c>
      <c r="B258" s="250">
        <v>1.0706370000000001</v>
      </c>
      <c r="C258" s="251">
        <v>237087</v>
      </c>
      <c r="D258" s="251">
        <v>7376</v>
      </c>
      <c r="E258" s="250">
        <v>0.968889</v>
      </c>
      <c r="F258" s="251">
        <v>229711</v>
      </c>
      <c r="G258" s="250">
        <v>0.83793799999999996</v>
      </c>
      <c r="H258" s="250">
        <v>0.58283300000000005</v>
      </c>
      <c r="I258" s="251">
        <v>319182</v>
      </c>
      <c r="J258" s="251">
        <v>202850</v>
      </c>
      <c r="K258" s="251">
        <v>359855</v>
      </c>
      <c r="L258" s="251">
        <v>334846</v>
      </c>
      <c r="M258" s="251">
        <v>1128</v>
      </c>
    </row>
    <row r="259" spans="1:13" x14ac:dyDescent="0.2">
      <c r="A259" s="249" t="s">
        <v>759</v>
      </c>
      <c r="B259" s="250">
        <v>1.915635</v>
      </c>
      <c r="C259" s="251">
        <v>260139</v>
      </c>
      <c r="D259" s="251">
        <v>10483</v>
      </c>
      <c r="E259" s="250">
        <v>0.95970200000000006</v>
      </c>
      <c r="F259" s="251">
        <v>249656</v>
      </c>
      <c r="G259" s="250">
        <v>0.82934399999999997</v>
      </c>
      <c r="H259" s="250">
        <v>0.55788400000000005</v>
      </c>
      <c r="I259" s="251">
        <v>364710</v>
      </c>
      <c r="J259" s="251">
        <v>222661</v>
      </c>
      <c r="K259" s="251">
        <v>421433</v>
      </c>
      <c r="L259" s="251">
        <v>390405</v>
      </c>
      <c r="M259" s="251">
        <v>997</v>
      </c>
    </row>
    <row r="260" spans="1:13" x14ac:dyDescent="0.2">
      <c r="A260" s="249" t="s">
        <v>760</v>
      </c>
      <c r="B260" s="250">
        <v>1.7537940000000001</v>
      </c>
      <c r="C260" s="251">
        <v>256664</v>
      </c>
      <c r="D260" s="251">
        <v>9770</v>
      </c>
      <c r="E260" s="250">
        <v>0.96193499999999998</v>
      </c>
      <c r="F260" s="251">
        <v>246894</v>
      </c>
      <c r="G260" s="250">
        <v>0.83166700000000005</v>
      </c>
      <c r="H260" s="250">
        <v>0.55746899999999999</v>
      </c>
      <c r="I260" s="251">
        <v>349638</v>
      </c>
      <c r="J260" s="251">
        <v>216457</v>
      </c>
      <c r="K260" s="251">
        <v>404296</v>
      </c>
      <c r="L260" s="251">
        <v>375664</v>
      </c>
      <c r="M260" s="251">
        <v>1050</v>
      </c>
    </row>
    <row r="261" spans="1:13" x14ac:dyDescent="0.2">
      <c r="A261" s="249" t="s">
        <v>761</v>
      </c>
      <c r="B261" s="250">
        <v>1.7783640000000001</v>
      </c>
      <c r="C261" s="251">
        <v>253150</v>
      </c>
      <c r="D261" s="251">
        <v>8231</v>
      </c>
      <c r="E261" s="250">
        <v>0.96748599999999996</v>
      </c>
      <c r="F261" s="251">
        <v>244919</v>
      </c>
      <c r="G261" s="250">
        <v>0.832403</v>
      </c>
      <c r="H261" s="250">
        <v>0.56334300000000004</v>
      </c>
      <c r="I261" s="251">
        <v>338279</v>
      </c>
      <c r="J261" s="251">
        <v>215820</v>
      </c>
      <c r="K261" s="251">
        <v>378223</v>
      </c>
      <c r="L261" s="251">
        <v>351253</v>
      </c>
      <c r="M261" s="251">
        <v>950</v>
      </c>
    </row>
    <row r="262" spans="1:13" x14ac:dyDescent="0.2">
      <c r="A262" s="249" t="s">
        <v>762</v>
      </c>
      <c r="B262" s="250">
        <v>1.6778090000000001</v>
      </c>
      <c r="C262" s="251">
        <v>253023</v>
      </c>
      <c r="D262" s="251">
        <v>8043</v>
      </c>
      <c r="E262" s="250">
        <v>0.96821199999999996</v>
      </c>
      <c r="F262" s="251">
        <v>244980</v>
      </c>
      <c r="G262" s="250">
        <v>0.83287299999999997</v>
      </c>
      <c r="H262" s="250">
        <v>0.57120499999999996</v>
      </c>
      <c r="I262" s="251">
        <v>339463</v>
      </c>
      <c r="J262" s="251">
        <v>215002</v>
      </c>
      <c r="K262" s="251">
        <v>381373</v>
      </c>
      <c r="L262" s="251">
        <v>354430</v>
      </c>
      <c r="M262" s="251">
        <v>853</v>
      </c>
    </row>
    <row r="263" spans="1:13" x14ac:dyDescent="0.2">
      <c r="A263" s="249" t="s">
        <v>763</v>
      </c>
      <c r="B263" s="250">
        <v>1.465322</v>
      </c>
      <c r="C263" s="251">
        <v>252260</v>
      </c>
      <c r="D263" s="251">
        <v>8099</v>
      </c>
      <c r="E263" s="250">
        <v>0.96789400000000003</v>
      </c>
      <c r="F263" s="251">
        <v>244161</v>
      </c>
      <c r="G263" s="250">
        <v>0.82416599999999995</v>
      </c>
      <c r="H263" s="250">
        <v>0.595862</v>
      </c>
      <c r="I263" s="251">
        <v>317323</v>
      </c>
      <c r="J263" s="251">
        <v>209203</v>
      </c>
      <c r="K263" s="251">
        <v>352588</v>
      </c>
      <c r="L263" s="251">
        <v>330138</v>
      </c>
      <c r="M263" s="251">
        <v>1110</v>
      </c>
    </row>
    <row r="264" spans="1:13" x14ac:dyDescent="0.2">
      <c r="A264" s="249" t="s">
        <v>764</v>
      </c>
      <c r="B264" s="250">
        <v>1.566648</v>
      </c>
      <c r="C264" s="251">
        <v>254328</v>
      </c>
      <c r="D264" s="251">
        <v>10091</v>
      </c>
      <c r="E264" s="250">
        <v>0.96032300000000004</v>
      </c>
      <c r="F264" s="251">
        <v>244237</v>
      </c>
      <c r="G264" s="250">
        <v>0.837418</v>
      </c>
      <c r="H264" s="250">
        <v>0.559419</v>
      </c>
      <c r="I264" s="251">
        <v>348426</v>
      </c>
      <c r="J264" s="251">
        <v>216170</v>
      </c>
      <c r="K264" s="251">
        <v>395052</v>
      </c>
      <c r="L264" s="251">
        <v>365400</v>
      </c>
      <c r="M264" s="251">
        <v>952</v>
      </c>
    </row>
    <row r="265" spans="1:13" x14ac:dyDescent="0.2">
      <c r="A265" s="249" t="s">
        <v>765</v>
      </c>
      <c r="B265" s="250">
        <v>1.7745519999999999</v>
      </c>
      <c r="C265" s="251">
        <v>258812</v>
      </c>
      <c r="D265" s="251">
        <v>10181</v>
      </c>
      <c r="E265" s="250">
        <v>0.96066300000000004</v>
      </c>
      <c r="F265" s="251">
        <v>248631</v>
      </c>
      <c r="G265" s="250">
        <v>0.83099599999999996</v>
      </c>
      <c r="H265" s="250">
        <v>0.54374500000000003</v>
      </c>
      <c r="I265" s="251">
        <v>353791</v>
      </c>
      <c r="J265" s="251">
        <v>219805</v>
      </c>
      <c r="K265" s="251">
        <v>400653</v>
      </c>
      <c r="L265" s="251">
        <v>371009</v>
      </c>
      <c r="M265" s="251">
        <v>903</v>
      </c>
    </row>
    <row r="266" spans="1:13" x14ac:dyDescent="0.2">
      <c r="A266" s="249" t="s">
        <v>766</v>
      </c>
      <c r="B266" s="250">
        <v>1.5437099999999999</v>
      </c>
      <c r="C266" s="251">
        <v>254512</v>
      </c>
      <c r="D266" s="251">
        <v>8361</v>
      </c>
      <c r="E266" s="250">
        <v>0.96714900000000004</v>
      </c>
      <c r="F266" s="251">
        <v>246151</v>
      </c>
      <c r="G266" s="250">
        <v>0.82900399999999996</v>
      </c>
      <c r="H266" s="250">
        <v>0.57814299999999996</v>
      </c>
      <c r="I266" s="251">
        <v>345476</v>
      </c>
      <c r="J266" s="251">
        <v>216986</v>
      </c>
      <c r="K266" s="251">
        <v>395414</v>
      </c>
      <c r="L266" s="251">
        <v>367406</v>
      </c>
      <c r="M266" s="251">
        <v>1002</v>
      </c>
    </row>
    <row r="267" spans="1:13" x14ac:dyDescent="0.2">
      <c r="A267" s="249" t="s">
        <v>767</v>
      </c>
      <c r="B267" s="250">
        <v>1.4692499999999999</v>
      </c>
      <c r="C267" s="251">
        <v>251890</v>
      </c>
      <c r="D267" s="251">
        <v>7921</v>
      </c>
      <c r="E267" s="250">
        <v>0.96855400000000003</v>
      </c>
      <c r="F267" s="251">
        <v>243969</v>
      </c>
      <c r="G267" s="250">
        <v>0.82925099999999996</v>
      </c>
      <c r="H267" s="250">
        <v>0.56263600000000002</v>
      </c>
      <c r="I267" s="251">
        <v>338444</v>
      </c>
      <c r="J267" s="251">
        <v>213353</v>
      </c>
      <c r="K267" s="251">
        <v>391228</v>
      </c>
      <c r="L267" s="251">
        <v>365214</v>
      </c>
      <c r="M267" s="251">
        <v>1113</v>
      </c>
    </row>
    <row r="268" spans="1:13" x14ac:dyDescent="0.2">
      <c r="A268" s="249" t="s">
        <v>768</v>
      </c>
      <c r="B268" s="250">
        <v>1.621129</v>
      </c>
      <c r="C268" s="251">
        <v>256229</v>
      </c>
      <c r="D268" s="251">
        <v>8601</v>
      </c>
      <c r="E268" s="250">
        <v>0.96643199999999996</v>
      </c>
      <c r="F268" s="251">
        <v>247628</v>
      </c>
      <c r="G268" s="250">
        <v>0.82756700000000005</v>
      </c>
      <c r="H268" s="250">
        <v>0.58164800000000005</v>
      </c>
      <c r="I268" s="251">
        <v>364610</v>
      </c>
      <c r="J268" s="251">
        <v>222514</v>
      </c>
      <c r="K268" s="251">
        <v>415663</v>
      </c>
      <c r="L268" s="251">
        <v>385732</v>
      </c>
      <c r="M268" s="251">
        <v>1172</v>
      </c>
    </row>
    <row r="269" spans="1:13" x14ac:dyDescent="0.2">
      <c r="A269" s="249" t="s">
        <v>769</v>
      </c>
      <c r="B269" s="250">
        <v>1.7555160000000001</v>
      </c>
      <c r="C269" s="251">
        <v>253198</v>
      </c>
      <c r="D269" s="251">
        <v>8029</v>
      </c>
      <c r="E269" s="250">
        <v>0.96828999999999998</v>
      </c>
      <c r="F269" s="251">
        <v>245169</v>
      </c>
      <c r="G269" s="250">
        <v>0.83065800000000001</v>
      </c>
      <c r="H269" s="250">
        <v>0.57864700000000002</v>
      </c>
      <c r="I269" s="251">
        <v>336070</v>
      </c>
      <c r="J269" s="251">
        <v>213536</v>
      </c>
      <c r="K269" s="251">
        <v>383524</v>
      </c>
      <c r="L269" s="251">
        <v>357351</v>
      </c>
      <c r="M269" s="251">
        <v>1000</v>
      </c>
    </row>
    <row r="270" spans="1:13" x14ac:dyDescent="0.2">
      <c r="A270" s="249" t="s">
        <v>770</v>
      </c>
      <c r="B270" s="250">
        <v>1.5916030000000001</v>
      </c>
      <c r="C270" s="251">
        <v>250444</v>
      </c>
      <c r="D270" s="251">
        <v>8231</v>
      </c>
      <c r="E270" s="250">
        <v>0.96713400000000005</v>
      </c>
      <c r="F270" s="251">
        <v>242213</v>
      </c>
      <c r="G270" s="250">
        <v>0.83365500000000003</v>
      </c>
      <c r="H270" s="250">
        <v>0.574708</v>
      </c>
      <c r="I270" s="251">
        <v>343538</v>
      </c>
      <c r="J270" s="251">
        <v>214227</v>
      </c>
      <c r="K270" s="251">
        <v>389465</v>
      </c>
      <c r="L270" s="251">
        <v>362240</v>
      </c>
      <c r="M270" s="251">
        <v>1063</v>
      </c>
    </row>
    <row r="271" spans="1:13" x14ac:dyDescent="0.2">
      <c r="A271" s="249" t="s">
        <v>771</v>
      </c>
      <c r="B271" s="250">
        <v>1.8842019999999999</v>
      </c>
      <c r="C271" s="251">
        <v>260934</v>
      </c>
      <c r="D271" s="251">
        <v>10074</v>
      </c>
      <c r="E271" s="250">
        <v>0.96139300000000005</v>
      </c>
      <c r="F271" s="251">
        <v>250860</v>
      </c>
      <c r="G271" s="250">
        <v>0.83402699999999996</v>
      </c>
      <c r="H271" s="250">
        <v>0.556311</v>
      </c>
      <c r="I271" s="251">
        <v>358887</v>
      </c>
      <c r="J271" s="251">
        <v>221687</v>
      </c>
      <c r="K271" s="251">
        <v>409047</v>
      </c>
      <c r="L271" s="251">
        <v>379418</v>
      </c>
      <c r="M271" s="251">
        <v>993</v>
      </c>
    </row>
    <row r="272" spans="1:13" x14ac:dyDescent="0.2">
      <c r="A272" s="249" t="s">
        <v>772</v>
      </c>
      <c r="B272" s="250">
        <v>1.5032829999999999</v>
      </c>
      <c r="C272" s="251">
        <v>252150</v>
      </c>
      <c r="D272" s="251">
        <v>9478</v>
      </c>
      <c r="E272" s="250">
        <v>0.96241100000000002</v>
      </c>
      <c r="F272" s="251">
        <v>242672</v>
      </c>
      <c r="G272" s="250">
        <v>0.83468500000000001</v>
      </c>
      <c r="H272" s="250">
        <v>0.55198999999999998</v>
      </c>
      <c r="I272" s="251">
        <v>338557</v>
      </c>
      <c r="J272" s="251">
        <v>214213</v>
      </c>
      <c r="K272" s="251">
        <v>375284</v>
      </c>
      <c r="L272" s="251">
        <v>348715</v>
      </c>
      <c r="M272" s="251">
        <v>820</v>
      </c>
    </row>
    <row r="273" spans="1:13" x14ac:dyDescent="0.2">
      <c r="A273" s="249" t="s">
        <v>773</v>
      </c>
      <c r="B273" s="250">
        <v>1.737492</v>
      </c>
      <c r="C273" s="251">
        <v>258295</v>
      </c>
      <c r="D273" s="251">
        <v>10177</v>
      </c>
      <c r="E273" s="250">
        <v>0.96059899999999998</v>
      </c>
      <c r="F273" s="251">
        <v>248118</v>
      </c>
      <c r="G273" s="250">
        <v>0.83194000000000001</v>
      </c>
      <c r="H273" s="250">
        <v>0.55659199999999998</v>
      </c>
      <c r="I273" s="251">
        <v>349417</v>
      </c>
      <c r="J273" s="251">
        <v>218929</v>
      </c>
      <c r="K273" s="251">
        <v>393709</v>
      </c>
      <c r="L273" s="251">
        <v>365658</v>
      </c>
      <c r="M273" s="251">
        <v>868</v>
      </c>
    </row>
    <row r="274" spans="1:13" x14ac:dyDescent="0.2">
      <c r="A274" s="249" t="s">
        <v>774</v>
      </c>
      <c r="B274" s="250">
        <v>1.332055</v>
      </c>
      <c r="C274" s="251">
        <v>255077</v>
      </c>
      <c r="D274" s="251">
        <v>13137</v>
      </c>
      <c r="E274" s="250">
        <v>0.94849799999999995</v>
      </c>
      <c r="F274" s="251">
        <v>241940</v>
      </c>
      <c r="G274" s="250">
        <v>0.84098200000000001</v>
      </c>
      <c r="H274" s="250">
        <v>0.57726</v>
      </c>
      <c r="I274" s="251">
        <v>340205</v>
      </c>
      <c r="J274" s="251">
        <v>212818</v>
      </c>
      <c r="K274" s="251">
        <v>377004</v>
      </c>
      <c r="L274" s="251">
        <v>348467</v>
      </c>
      <c r="M274" s="251">
        <v>1929</v>
      </c>
    </row>
    <row r="275" spans="1:13" x14ac:dyDescent="0.2">
      <c r="A275" s="249" t="s">
        <v>775</v>
      </c>
      <c r="B275" s="250">
        <v>1.3007219999999999</v>
      </c>
      <c r="C275" s="251">
        <v>253127</v>
      </c>
      <c r="D275" s="251">
        <v>12995</v>
      </c>
      <c r="E275" s="250">
        <v>0.94866200000000001</v>
      </c>
      <c r="F275" s="251">
        <v>240132</v>
      </c>
      <c r="G275" s="250">
        <v>0.84161600000000003</v>
      </c>
      <c r="H275" s="250">
        <v>0.57305399999999995</v>
      </c>
      <c r="I275" s="251">
        <v>339362</v>
      </c>
      <c r="J275" s="251">
        <v>212101</v>
      </c>
      <c r="K275" s="251">
        <v>374118</v>
      </c>
      <c r="L275" s="251">
        <v>345743</v>
      </c>
      <c r="M275" s="251">
        <v>1996</v>
      </c>
    </row>
    <row r="276" spans="1:13" x14ac:dyDescent="0.2">
      <c r="A276" s="249" t="s">
        <v>776</v>
      </c>
      <c r="B276" s="250">
        <v>1.8025070000000001</v>
      </c>
      <c r="C276" s="251">
        <v>258542</v>
      </c>
      <c r="D276" s="251">
        <v>10124</v>
      </c>
      <c r="E276" s="250">
        <v>0.96084199999999997</v>
      </c>
      <c r="F276" s="251">
        <v>248418</v>
      </c>
      <c r="G276" s="250">
        <v>0.83081700000000003</v>
      </c>
      <c r="H276" s="250">
        <v>0.55490700000000004</v>
      </c>
      <c r="I276" s="251">
        <v>353362</v>
      </c>
      <c r="J276" s="251">
        <v>220551</v>
      </c>
      <c r="K276" s="251">
        <v>391031</v>
      </c>
      <c r="L276" s="251">
        <v>361555</v>
      </c>
      <c r="M276" s="251">
        <v>1393</v>
      </c>
    </row>
    <row r="277" spans="1:13" x14ac:dyDescent="0.2">
      <c r="A277" s="249" t="s">
        <v>777</v>
      </c>
      <c r="B277" s="250">
        <v>1.7276959999999999</v>
      </c>
      <c r="C277" s="251">
        <v>252490</v>
      </c>
      <c r="D277" s="251">
        <v>8254</v>
      </c>
      <c r="E277" s="250">
        <v>0.96731</v>
      </c>
      <c r="F277" s="251">
        <v>244236</v>
      </c>
      <c r="G277" s="250">
        <v>0.83349300000000004</v>
      </c>
      <c r="H277" s="250">
        <v>0.57308899999999996</v>
      </c>
      <c r="I277" s="251">
        <v>339896</v>
      </c>
      <c r="J277" s="251">
        <v>215398</v>
      </c>
      <c r="K277" s="251">
        <v>377790</v>
      </c>
      <c r="L277" s="251">
        <v>350904</v>
      </c>
      <c r="M277" s="251">
        <v>1089</v>
      </c>
    </row>
    <row r="278" spans="1:13" x14ac:dyDescent="0.2">
      <c r="A278" s="249" t="s">
        <v>778</v>
      </c>
      <c r="B278" s="250">
        <v>1.679986</v>
      </c>
      <c r="C278" s="251">
        <v>252162</v>
      </c>
      <c r="D278" s="251">
        <v>8375</v>
      </c>
      <c r="E278" s="250">
        <v>0.96678699999999995</v>
      </c>
      <c r="F278" s="251">
        <v>243787</v>
      </c>
      <c r="G278" s="250">
        <v>0.83317799999999997</v>
      </c>
      <c r="H278" s="250">
        <v>0.57011599999999996</v>
      </c>
      <c r="I278" s="251">
        <v>341904</v>
      </c>
      <c r="J278" s="251">
        <v>215749</v>
      </c>
      <c r="K278" s="251">
        <v>379822</v>
      </c>
      <c r="L278" s="251">
        <v>353156</v>
      </c>
      <c r="M278" s="251">
        <v>1080</v>
      </c>
    </row>
    <row r="279" spans="1:13" x14ac:dyDescent="0.2">
      <c r="A279" s="249" t="s">
        <v>779</v>
      </c>
      <c r="B279" s="250">
        <v>2.2207150000000002</v>
      </c>
      <c r="C279" s="251">
        <v>312006</v>
      </c>
      <c r="D279" s="251">
        <v>18243</v>
      </c>
      <c r="E279" s="250">
        <v>0.94152999999999998</v>
      </c>
      <c r="F279" s="251">
        <v>293763</v>
      </c>
      <c r="G279" s="250">
        <v>0.841059</v>
      </c>
      <c r="H279" s="250">
        <v>0.57240100000000005</v>
      </c>
      <c r="I279" s="251">
        <v>408082</v>
      </c>
      <c r="J279" s="251">
        <v>253521</v>
      </c>
      <c r="K279" s="251">
        <v>430134</v>
      </c>
      <c r="L279" s="251">
        <v>387079</v>
      </c>
      <c r="M279" s="251">
        <v>3000</v>
      </c>
    </row>
    <row r="280" spans="1:13" x14ac:dyDescent="0.2">
      <c r="A280" s="249" t="s">
        <v>780</v>
      </c>
      <c r="B280" s="250">
        <v>2.0589140000000001</v>
      </c>
      <c r="C280" s="251">
        <v>312282</v>
      </c>
      <c r="D280" s="251">
        <v>20381</v>
      </c>
      <c r="E280" s="250">
        <v>0.93473499999999998</v>
      </c>
      <c r="F280" s="251">
        <v>291901</v>
      </c>
      <c r="G280" s="250">
        <v>0.84318199999999999</v>
      </c>
      <c r="H280" s="250">
        <v>0.55497099999999999</v>
      </c>
      <c r="I280" s="251">
        <v>413508</v>
      </c>
      <c r="J280" s="251">
        <v>255249</v>
      </c>
      <c r="K280" s="251">
        <v>431772</v>
      </c>
      <c r="L280" s="251">
        <v>387506</v>
      </c>
      <c r="M280" s="251">
        <v>3372</v>
      </c>
    </row>
    <row r="281" spans="1:13" x14ac:dyDescent="0.2">
      <c r="A281" s="249" t="s">
        <v>781</v>
      </c>
      <c r="B281" s="250">
        <v>1.786152</v>
      </c>
      <c r="C281" s="251">
        <v>254726</v>
      </c>
      <c r="D281" s="251">
        <v>8838</v>
      </c>
      <c r="E281" s="250">
        <v>0.96530400000000005</v>
      </c>
      <c r="F281" s="251">
        <v>245888</v>
      </c>
      <c r="G281" s="250">
        <v>0.83219600000000005</v>
      </c>
      <c r="H281" s="250">
        <v>0.55653399999999997</v>
      </c>
      <c r="I281" s="251">
        <v>332305</v>
      </c>
      <c r="J281" s="251">
        <v>214517</v>
      </c>
      <c r="K281" s="251">
        <v>366109</v>
      </c>
      <c r="L281" s="251">
        <v>340651</v>
      </c>
      <c r="M281" s="251">
        <v>1199</v>
      </c>
    </row>
    <row r="282" spans="1:13" x14ac:dyDescent="0.2">
      <c r="A282" s="249" t="s">
        <v>782</v>
      </c>
      <c r="B282" s="250">
        <v>1.7277800000000001</v>
      </c>
      <c r="C282" s="251">
        <v>253311</v>
      </c>
      <c r="D282" s="251">
        <v>8850</v>
      </c>
      <c r="E282" s="250">
        <v>0.965063</v>
      </c>
      <c r="F282" s="251">
        <v>244461</v>
      </c>
      <c r="G282" s="250">
        <v>0.83338000000000001</v>
      </c>
      <c r="H282" s="250">
        <v>0.53913</v>
      </c>
      <c r="I282" s="251">
        <v>343255</v>
      </c>
      <c r="J282" s="251">
        <v>216838</v>
      </c>
      <c r="K282" s="251">
        <v>377965</v>
      </c>
      <c r="L282" s="251">
        <v>351010</v>
      </c>
      <c r="M282" s="251">
        <v>1186</v>
      </c>
    </row>
    <row r="283" spans="1:13" x14ac:dyDescent="0.2">
      <c r="A283" s="249" t="s">
        <v>783</v>
      </c>
      <c r="B283" s="250">
        <v>1.0349170000000001</v>
      </c>
      <c r="C283" s="251">
        <v>245723</v>
      </c>
      <c r="D283" s="251">
        <v>13120</v>
      </c>
      <c r="E283" s="250">
        <v>0.94660699999999998</v>
      </c>
      <c r="F283" s="251">
        <v>232603</v>
      </c>
      <c r="G283" s="250">
        <v>0.84794800000000004</v>
      </c>
      <c r="H283" s="250">
        <v>0.56283499999999997</v>
      </c>
      <c r="I283" s="251">
        <v>312434</v>
      </c>
      <c r="J283" s="251">
        <v>200742</v>
      </c>
      <c r="K283" s="251">
        <v>348629</v>
      </c>
      <c r="L283" s="251">
        <v>323833</v>
      </c>
      <c r="M283" s="251">
        <v>1203</v>
      </c>
    </row>
    <row r="284" spans="1:13" x14ac:dyDescent="0.2">
      <c r="A284" s="249" t="s">
        <v>784</v>
      </c>
      <c r="B284" s="250">
        <v>1.529164</v>
      </c>
      <c r="C284" s="251">
        <v>255003</v>
      </c>
      <c r="D284" s="251">
        <v>8865</v>
      </c>
      <c r="E284" s="250">
        <v>0.96523599999999998</v>
      </c>
      <c r="F284" s="251">
        <v>246138</v>
      </c>
      <c r="G284" s="250">
        <v>0.82830999999999999</v>
      </c>
      <c r="H284" s="250">
        <v>0.57208700000000001</v>
      </c>
      <c r="I284" s="251">
        <v>361237</v>
      </c>
      <c r="J284" s="251">
        <v>221463</v>
      </c>
      <c r="K284" s="251">
        <v>408921</v>
      </c>
      <c r="L284" s="251">
        <v>379729</v>
      </c>
      <c r="M284" s="251">
        <v>943</v>
      </c>
    </row>
    <row r="285" spans="1:13" x14ac:dyDescent="0.2">
      <c r="A285" s="249" t="s">
        <v>785</v>
      </c>
      <c r="B285" s="250">
        <v>1.6020559999999999</v>
      </c>
      <c r="C285" s="251">
        <v>255311</v>
      </c>
      <c r="D285" s="251">
        <v>8871</v>
      </c>
      <c r="E285" s="250">
        <v>0.96525399999999995</v>
      </c>
      <c r="F285" s="251">
        <v>246440</v>
      </c>
      <c r="G285" s="250">
        <v>0.82770200000000005</v>
      </c>
      <c r="H285" s="250">
        <v>0.58552300000000002</v>
      </c>
      <c r="I285" s="251">
        <v>352454</v>
      </c>
      <c r="J285" s="251">
        <v>219095</v>
      </c>
      <c r="K285" s="251">
        <v>401854</v>
      </c>
      <c r="L285" s="251">
        <v>373842</v>
      </c>
      <c r="M285" s="251">
        <v>1027</v>
      </c>
    </row>
    <row r="286" spans="1:13" x14ac:dyDescent="0.2">
      <c r="A286" s="249" t="s">
        <v>786</v>
      </c>
      <c r="B286" s="250">
        <v>1.8569869999999999</v>
      </c>
      <c r="C286" s="251">
        <v>256270</v>
      </c>
      <c r="D286" s="251">
        <v>9038</v>
      </c>
      <c r="E286" s="250">
        <v>0.96473299999999995</v>
      </c>
      <c r="F286" s="251">
        <v>247232</v>
      </c>
      <c r="G286" s="250">
        <v>0.82876099999999997</v>
      </c>
      <c r="H286" s="250">
        <v>0.57264700000000002</v>
      </c>
      <c r="I286" s="251">
        <v>361786</v>
      </c>
      <c r="J286" s="251">
        <v>221396</v>
      </c>
      <c r="K286" s="251">
        <v>406034</v>
      </c>
      <c r="L286" s="251">
        <v>375578</v>
      </c>
      <c r="M286" s="251">
        <v>1399</v>
      </c>
    </row>
    <row r="287" spans="1:13" x14ac:dyDescent="0.2">
      <c r="A287" s="249" t="s">
        <v>787</v>
      </c>
      <c r="B287" s="250">
        <v>1.460216</v>
      </c>
      <c r="C287" s="251">
        <v>251336</v>
      </c>
      <c r="D287" s="251">
        <v>9716</v>
      </c>
      <c r="E287" s="250">
        <v>0.96134299999999995</v>
      </c>
      <c r="F287" s="251">
        <v>241620</v>
      </c>
      <c r="G287" s="250">
        <v>0.83622799999999997</v>
      </c>
      <c r="H287" s="250">
        <v>0.54737999999999998</v>
      </c>
      <c r="I287" s="251">
        <v>330551</v>
      </c>
      <c r="J287" s="251">
        <v>212225</v>
      </c>
      <c r="K287" s="251">
        <v>363258</v>
      </c>
      <c r="L287" s="251">
        <v>337561</v>
      </c>
      <c r="M287" s="251">
        <v>846</v>
      </c>
    </row>
    <row r="288" spans="1:13" x14ac:dyDescent="0.2">
      <c r="A288" s="249" t="s">
        <v>788</v>
      </c>
      <c r="B288" s="250">
        <v>1.6165099999999999</v>
      </c>
      <c r="C288" s="251">
        <v>254361</v>
      </c>
      <c r="D288" s="251">
        <v>8749</v>
      </c>
      <c r="E288" s="250">
        <v>0.96560400000000002</v>
      </c>
      <c r="F288" s="251">
        <v>245612</v>
      </c>
      <c r="G288" s="250">
        <v>0.82707600000000003</v>
      </c>
      <c r="H288" s="250">
        <v>0.57073600000000002</v>
      </c>
      <c r="I288" s="251">
        <v>338132</v>
      </c>
      <c r="J288" s="251">
        <v>215971</v>
      </c>
      <c r="K288" s="251">
        <v>378072</v>
      </c>
      <c r="L288" s="251">
        <v>352479</v>
      </c>
      <c r="M288" s="251">
        <v>764</v>
      </c>
    </row>
    <row r="289" spans="1:13" x14ac:dyDescent="0.2">
      <c r="A289" s="249" t="s">
        <v>789</v>
      </c>
      <c r="B289" s="250">
        <v>2.1025209999999999</v>
      </c>
      <c r="C289" s="251">
        <v>315726</v>
      </c>
      <c r="D289" s="251">
        <v>22469</v>
      </c>
      <c r="E289" s="250">
        <v>0.92883400000000005</v>
      </c>
      <c r="F289" s="251">
        <v>293257</v>
      </c>
      <c r="G289" s="250">
        <v>0.84918700000000003</v>
      </c>
      <c r="H289" s="250">
        <v>0.56316999999999995</v>
      </c>
      <c r="I289" s="251">
        <v>421486</v>
      </c>
      <c r="J289" s="251">
        <v>255596</v>
      </c>
      <c r="K289" s="251">
        <v>449218</v>
      </c>
      <c r="L289" s="251">
        <v>402354</v>
      </c>
      <c r="M289" s="251">
        <v>3601</v>
      </c>
    </row>
    <row r="290" spans="1:13" x14ac:dyDescent="0.2">
      <c r="A290" s="249" t="s">
        <v>790</v>
      </c>
      <c r="B290" s="250">
        <v>1.368744</v>
      </c>
      <c r="C290" s="251">
        <v>250534</v>
      </c>
      <c r="D290" s="251">
        <v>7841</v>
      </c>
      <c r="E290" s="250">
        <v>0.96870299999999998</v>
      </c>
      <c r="F290" s="251">
        <v>242693</v>
      </c>
      <c r="G290" s="250">
        <v>0.82929799999999998</v>
      </c>
      <c r="H290" s="250">
        <v>0.59208099999999997</v>
      </c>
      <c r="I290" s="251">
        <v>320288</v>
      </c>
      <c r="J290" s="251">
        <v>208366</v>
      </c>
      <c r="K290" s="251">
        <v>361281</v>
      </c>
      <c r="L290" s="251">
        <v>338614</v>
      </c>
      <c r="M290" s="251">
        <v>1004</v>
      </c>
    </row>
    <row r="291" spans="1:13" x14ac:dyDescent="0.2">
      <c r="A291" s="249" t="s">
        <v>791</v>
      </c>
      <c r="B291" s="250">
        <v>1.6855579999999999</v>
      </c>
      <c r="C291" s="251">
        <v>252124</v>
      </c>
      <c r="D291" s="251">
        <v>8178</v>
      </c>
      <c r="E291" s="250">
        <v>0.96756399999999998</v>
      </c>
      <c r="F291" s="251">
        <v>243946</v>
      </c>
      <c r="G291" s="250">
        <v>0.83137099999999997</v>
      </c>
      <c r="H291" s="250">
        <v>0.54505999999999999</v>
      </c>
      <c r="I291" s="251">
        <v>335360</v>
      </c>
      <c r="J291" s="251">
        <v>214829</v>
      </c>
      <c r="K291" s="251">
        <v>371480</v>
      </c>
      <c r="L291" s="251">
        <v>345987</v>
      </c>
      <c r="M291" s="251">
        <v>1050</v>
      </c>
    </row>
    <row r="292" spans="1:13" x14ac:dyDescent="0.2">
      <c r="A292" s="249" t="s">
        <v>793</v>
      </c>
      <c r="B292" s="250">
        <v>2.8134749999999999</v>
      </c>
      <c r="C292" s="251">
        <v>330117</v>
      </c>
      <c r="D292" s="251">
        <v>43707</v>
      </c>
      <c r="E292" s="250">
        <v>0.86760199999999998</v>
      </c>
      <c r="F292" s="251">
        <v>286410</v>
      </c>
      <c r="G292" s="250">
        <v>0.87700299999999998</v>
      </c>
      <c r="H292" s="250">
        <v>0.44157099999999999</v>
      </c>
      <c r="I292" s="251">
        <v>450875</v>
      </c>
      <c r="J292" s="251">
        <v>254595</v>
      </c>
      <c r="K292" s="251">
        <v>547217</v>
      </c>
      <c r="L292" s="251">
        <v>443140</v>
      </c>
      <c r="M292" s="251">
        <v>4882</v>
      </c>
    </row>
    <row r="293" spans="1:13" x14ac:dyDescent="0.2">
      <c r="A293" s="249" t="s">
        <v>794</v>
      </c>
      <c r="B293" s="250">
        <v>2.9263910000000002</v>
      </c>
      <c r="C293" s="251">
        <v>305825</v>
      </c>
      <c r="D293" s="251">
        <v>21349</v>
      </c>
      <c r="E293" s="250">
        <v>0.93019200000000002</v>
      </c>
      <c r="F293" s="251">
        <v>284476</v>
      </c>
      <c r="G293" s="250">
        <v>0.831843</v>
      </c>
      <c r="H293" s="250">
        <v>0.43397400000000003</v>
      </c>
      <c r="I293" s="251">
        <v>411893</v>
      </c>
      <c r="J293" s="251">
        <v>243775</v>
      </c>
      <c r="K293" s="251">
        <v>512674</v>
      </c>
      <c r="L293" s="251">
        <v>424999</v>
      </c>
      <c r="M293" s="251">
        <v>3041</v>
      </c>
    </row>
    <row r="294" spans="1:13" x14ac:dyDescent="0.2">
      <c r="A294" s="249" t="s">
        <v>795</v>
      </c>
      <c r="B294" s="250">
        <v>2.328811</v>
      </c>
      <c r="C294" s="251">
        <v>316780</v>
      </c>
      <c r="D294" s="251">
        <v>32054</v>
      </c>
      <c r="E294" s="250">
        <v>0.89881299999999997</v>
      </c>
      <c r="F294" s="251">
        <v>284726</v>
      </c>
      <c r="G294" s="250">
        <v>0.86730099999999999</v>
      </c>
      <c r="H294" s="250">
        <v>0.46125100000000002</v>
      </c>
      <c r="I294" s="251">
        <v>398560</v>
      </c>
      <c r="J294" s="251">
        <v>243051</v>
      </c>
      <c r="K294" s="251">
        <v>461851</v>
      </c>
      <c r="L294" s="251">
        <v>384680</v>
      </c>
      <c r="M294" s="251">
        <v>4347</v>
      </c>
    </row>
    <row r="295" spans="1:13" x14ac:dyDescent="0.2">
      <c r="A295" s="249" t="s">
        <v>796</v>
      </c>
      <c r="B295" s="250">
        <v>3.1102089999999998</v>
      </c>
      <c r="C295" s="251">
        <v>312332</v>
      </c>
      <c r="D295" s="251">
        <v>20287</v>
      </c>
      <c r="E295" s="250">
        <v>0.93504699999999996</v>
      </c>
      <c r="F295" s="251">
        <v>292045</v>
      </c>
      <c r="G295" s="250">
        <v>0.82811500000000005</v>
      </c>
      <c r="H295" s="250">
        <v>0.412547</v>
      </c>
      <c r="I295" s="251">
        <v>428288</v>
      </c>
      <c r="J295" s="251">
        <v>249717</v>
      </c>
      <c r="K295" s="251">
        <v>538041</v>
      </c>
      <c r="L295" s="251">
        <v>442691</v>
      </c>
      <c r="M295" s="251">
        <v>2200</v>
      </c>
    </row>
    <row r="296" spans="1:13" x14ac:dyDescent="0.2">
      <c r="A296" s="249" t="s">
        <v>797</v>
      </c>
      <c r="B296" s="250">
        <v>2.780904</v>
      </c>
      <c r="C296" s="251">
        <v>258936</v>
      </c>
      <c r="D296" s="251">
        <v>12655</v>
      </c>
      <c r="E296" s="250">
        <v>0.95112699999999994</v>
      </c>
      <c r="F296" s="251">
        <v>246281</v>
      </c>
      <c r="G296" s="250">
        <v>0.81706199999999995</v>
      </c>
      <c r="H296" s="250">
        <v>0.32291399999999998</v>
      </c>
      <c r="I296" s="251">
        <v>365278</v>
      </c>
      <c r="J296" s="251">
        <v>214705</v>
      </c>
      <c r="K296" s="251">
        <v>493233</v>
      </c>
      <c r="L296" s="251">
        <v>409089</v>
      </c>
      <c r="M296" s="251">
        <v>918</v>
      </c>
    </row>
    <row r="297" spans="1:13" x14ac:dyDescent="0.2">
      <c r="A297" s="249" t="s">
        <v>798</v>
      </c>
      <c r="B297" s="250">
        <v>2.326883</v>
      </c>
      <c r="C297" s="251">
        <v>258281</v>
      </c>
      <c r="D297" s="251">
        <v>11305</v>
      </c>
      <c r="E297" s="250">
        <v>0.95623000000000002</v>
      </c>
      <c r="F297" s="251">
        <v>246976</v>
      </c>
      <c r="G297" s="250">
        <v>0.81632099999999996</v>
      </c>
      <c r="H297" s="250">
        <v>0.36731999999999998</v>
      </c>
      <c r="I297" s="251">
        <v>354071</v>
      </c>
      <c r="J297" s="251">
        <v>213658</v>
      </c>
      <c r="K297" s="251">
        <v>470493</v>
      </c>
      <c r="L297" s="251">
        <v>398374</v>
      </c>
      <c r="M297" s="251">
        <v>922</v>
      </c>
    </row>
    <row r="298" spans="1:13" x14ac:dyDescent="0.2">
      <c r="A298" s="249" t="s">
        <v>799</v>
      </c>
      <c r="B298" s="250">
        <v>2.3750499999999999</v>
      </c>
      <c r="C298" s="251">
        <v>255869</v>
      </c>
      <c r="D298" s="251">
        <v>11104</v>
      </c>
      <c r="E298" s="250">
        <v>0.95660299999999998</v>
      </c>
      <c r="F298" s="251">
        <v>244765</v>
      </c>
      <c r="G298" s="250">
        <v>0.81354400000000004</v>
      </c>
      <c r="H298" s="250">
        <v>0.36045100000000002</v>
      </c>
      <c r="I298" s="251">
        <v>356518</v>
      </c>
      <c r="J298" s="251">
        <v>212423</v>
      </c>
      <c r="K298" s="251">
        <v>477563</v>
      </c>
      <c r="L298" s="251">
        <v>402383</v>
      </c>
      <c r="M298" s="251">
        <v>803</v>
      </c>
    </row>
    <row r="299" spans="1:13" x14ac:dyDescent="0.2">
      <c r="A299" s="249" t="s">
        <v>800</v>
      </c>
      <c r="B299" s="250">
        <v>1.7755050000000001</v>
      </c>
      <c r="C299" s="251">
        <v>238372</v>
      </c>
      <c r="D299" s="251">
        <v>10744</v>
      </c>
      <c r="E299" s="250">
        <v>0.954928</v>
      </c>
      <c r="F299" s="251">
        <v>227628</v>
      </c>
      <c r="G299" s="250">
        <v>0.82305099999999998</v>
      </c>
      <c r="H299" s="250">
        <v>0.34333599999999997</v>
      </c>
      <c r="I299" s="251">
        <v>329504</v>
      </c>
      <c r="J299" s="251">
        <v>197571</v>
      </c>
      <c r="K299" s="251">
        <v>449235</v>
      </c>
      <c r="L299" s="251">
        <v>377261</v>
      </c>
      <c r="M299" s="251">
        <v>471</v>
      </c>
    </row>
    <row r="300" spans="1:13" x14ac:dyDescent="0.2">
      <c r="A300" s="249" t="s">
        <v>801</v>
      </c>
      <c r="B300" s="250">
        <v>1.8034049999999999</v>
      </c>
      <c r="C300" s="251">
        <v>249559</v>
      </c>
      <c r="D300" s="251">
        <v>15975</v>
      </c>
      <c r="E300" s="250">
        <v>0.93598700000000001</v>
      </c>
      <c r="F300" s="251">
        <v>233584</v>
      </c>
      <c r="G300" s="250">
        <v>0.83118400000000003</v>
      </c>
      <c r="H300" s="250">
        <v>0.421516</v>
      </c>
      <c r="I300" s="251">
        <v>335578</v>
      </c>
      <c r="J300" s="251">
        <v>201254</v>
      </c>
      <c r="K300" s="251">
        <v>440858</v>
      </c>
      <c r="L300" s="251">
        <v>371591</v>
      </c>
      <c r="M300" s="251">
        <v>1267</v>
      </c>
    </row>
    <row r="301" spans="1:13" x14ac:dyDescent="0.2">
      <c r="A301" s="249" t="s">
        <v>802</v>
      </c>
      <c r="B301" s="250">
        <v>1.5617160000000001</v>
      </c>
      <c r="C301" s="251">
        <v>257591</v>
      </c>
      <c r="D301" s="251">
        <v>10543</v>
      </c>
      <c r="E301" s="250">
        <v>0.95907100000000001</v>
      </c>
      <c r="F301" s="251">
        <v>247048</v>
      </c>
      <c r="G301" s="250">
        <v>0.83570999999999995</v>
      </c>
      <c r="H301" s="250">
        <v>0.55203899999999995</v>
      </c>
      <c r="I301" s="251">
        <v>347365</v>
      </c>
      <c r="J301" s="251">
        <v>216010</v>
      </c>
      <c r="K301" s="251">
        <v>393390</v>
      </c>
      <c r="L301" s="251">
        <v>365808</v>
      </c>
      <c r="M301" s="251">
        <v>927</v>
      </c>
    </row>
    <row r="302" spans="1:13" x14ac:dyDescent="0.2">
      <c r="A302" s="249" t="s">
        <v>803</v>
      </c>
      <c r="B302" s="250">
        <v>1.7117199999999999</v>
      </c>
      <c r="C302" s="251">
        <v>259994</v>
      </c>
      <c r="D302" s="251">
        <v>11800</v>
      </c>
      <c r="E302" s="250">
        <v>0.95461399999999996</v>
      </c>
      <c r="F302" s="251">
        <v>248194</v>
      </c>
      <c r="G302" s="250">
        <v>0.831677</v>
      </c>
      <c r="H302" s="250">
        <v>0.56457199999999996</v>
      </c>
      <c r="I302" s="251">
        <v>376108</v>
      </c>
      <c r="J302" s="251">
        <v>226025</v>
      </c>
      <c r="K302" s="251">
        <v>422603</v>
      </c>
      <c r="L302" s="251">
        <v>389448</v>
      </c>
      <c r="M302" s="251">
        <v>1018</v>
      </c>
    </row>
    <row r="303" spans="1:13" x14ac:dyDescent="0.2">
      <c r="A303" s="249" t="s">
        <v>804</v>
      </c>
      <c r="B303" s="250">
        <v>1.598171</v>
      </c>
      <c r="C303" s="251">
        <v>257809</v>
      </c>
      <c r="D303" s="251">
        <v>10684</v>
      </c>
      <c r="E303" s="250">
        <v>0.95855800000000002</v>
      </c>
      <c r="F303" s="251">
        <v>247125</v>
      </c>
      <c r="G303" s="250">
        <v>0.83194000000000001</v>
      </c>
      <c r="H303" s="250">
        <v>0.54036899999999999</v>
      </c>
      <c r="I303" s="251">
        <v>346768</v>
      </c>
      <c r="J303" s="251">
        <v>217508</v>
      </c>
      <c r="K303" s="251">
        <v>382323</v>
      </c>
      <c r="L303" s="251">
        <v>353397</v>
      </c>
      <c r="M303" s="251">
        <v>875</v>
      </c>
    </row>
    <row r="304" spans="1:13" x14ac:dyDescent="0.2">
      <c r="A304" s="249" t="s">
        <v>805</v>
      </c>
      <c r="B304" s="250">
        <v>2.2564510000000002</v>
      </c>
      <c r="C304" s="251">
        <v>263934</v>
      </c>
      <c r="D304" s="251">
        <v>12303</v>
      </c>
      <c r="E304" s="250">
        <v>0.95338599999999996</v>
      </c>
      <c r="F304" s="251">
        <v>251631</v>
      </c>
      <c r="G304" s="250">
        <v>0.833978</v>
      </c>
      <c r="H304" s="250">
        <v>0.55990899999999999</v>
      </c>
      <c r="I304" s="251">
        <v>411058</v>
      </c>
      <c r="J304" s="251">
        <v>231304</v>
      </c>
      <c r="K304" s="251">
        <v>485195</v>
      </c>
      <c r="L304" s="251">
        <v>438329</v>
      </c>
      <c r="M304" s="251">
        <v>1138</v>
      </c>
    </row>
    <row r="305" spans="1:13" x14ac:dyDescent="0.2">
      <c r="A305" s="249" t="s">
        <v>806</v>
      </c>
      <c r="B305" s="250">
        <v>1.514956</v>
      </c>
      <c r="C305" s="251">
        <v>255262</v>
      </c>
      <c r="D305" s="251">
        <v>9212</v>
      </c>
      <c r="E305" s="250">
        <v>0.96391199999999999</v>
      </c>
      <c r="F305" s="251">
        <v>246050</v>
      </c>
      <c r="G305" s="250">
        <v>0.82981700000000003</v>
      </c>
      <c r="H305" s="250">
        <v>0.59653400000000001</v>
      </c>
      <c r="I305" s="251">
        <v>365459</v>
      </c>
      <c r="J305" s="251">
        <v>222068</v>
      </c>
      <c r="K305" s="251">
        <v>414270</v>
      </c>
      <c r="L305" s="251">
        <v>383434</v>
      </c>
      <c r="M305" s="251">
        <v>1057</v>
      </c>
    </row>
    <row r="306" spans="1:13" x14ac:dyDescent="0.2">
      <c r="A306" s="249" t="s">
        <v>807</v>
      </c>
      <c r="B306" s="250">
        <v>1.694728</v>
      </c>
      <c r="C306" s="251">
        <v>257166</v>
      </c>
      <c r="D306" s="251">
        <v>9475</v>
      </c>
      <c r="E306" s="250">
        <v>0.96315600000000001</v>
      </c>
      <c r="F306" s="251">
        <v>247691</v>
      </c>
      <c r="G306" s="250">
        <v>0.827627</v>
      </c>
      <c r="H306" s="250">
        <v>0.62104400000000004</v>
      </c>
      <c r="I306" s="251">
        <v>409562</v>
      </c>
      <c r="J306" s="251">
        <v>231085</v>
      </c>
      <c r="K306" s="251">
        <v>472533</v>
      </c>
      <c r="L306" s="251">
        <v>433898</v>
      </c>
      <c r="M306" s="251">
        <v>1239</v>
      </c>
    </row>
    <row r="307" spans="1:13" x14ac:dyDescent="0.2">
      <c r="A307" s="249" t="s">
        <v>808</v>
      </c>
      <c r="B307" s="250">
        <v>2.2556980000000002</v>
      </c>
      <c r="C307" s="251">
        <v>317104</v>
      </c>
      <c r="D307" s="251">
        <v>20815</v>
      </c>
      <c r="E307" s="250">
        <v>0.93435900000000005</v>
      </c>
      <c r="F307" s="251">
        <v>296289</v>
      </c>
      <c r="G307" s="250">
        <v>0.83682500000000004</v>
      </c>
      <c r="H307" s="250">
        <v>0.58337099999999997</v>
      </c>
      <c r="I307" s="251">
        <v>441353</v>
      </c>
      <c r="J307" s="251">
        <v>262511</v>
      </c>
      <c r="K307" s="251">
        <v>471319</v>
      </c>
      <c r="L307" s="251">
        <v>420370</v>
      </c>
      <c r="M307" s="251">
        <v>3867</v>
      </c>
    </row>
    <row r="308" spans="1:13" x14ac:dyDescent="0.2">
      <c r="A308" s="249" t="s">
        <v>809</v>
      </c>
      <c r="B308" s="250">
        <v>1.7253229999999999</v>
      </c>
      <c r="C308" s="251">
        <v>254642</v>
      </c>
      <c r="D308" s="251">
        <v>9545</v>
      </c>
      <c r="E308" s="250">
        <v>0.96251600000000004</v>
      </c>
      <c r="F308" s="251">
        <v>245097</v>
      </c>
      <c r="G308" s="250">
        <v>0.83303499999999997</v>
      </c>
      <c r="H308" s="250">
        <v>0.57846900000000001</v>
      </c>
      <c r="I308" s="251">
        <v>360607</v>
      </c>
      <c r="J308" s="251">
        <v>221511</v>
      </c>
      <c r="K308" s="251">
        <v>403252</v>
      </c>
      <c r="L308" s="251">
        <v>371721</v>
      </c>
      <c r="M308" s="251">
        <v>1521</v>
      </c>
    </row>
    <row r="309" spans="1:13" x14ac:dyDescent="0.2">
      <c r="A309" s="249" t="s">
        <v>810</v>
      </c>
      <c r="B309" s="250">
        <v>1.668733</v>
      </c>
      <c r="C309" s="251">
        <v>253864</v>
      </c>
      <c r="D309" s="251">
        <v>8934</v>
      </c>
      <c r="E309" s="250">
        <v>0.964808</v>
      </c>
      <c r="F309" s="251">
        <v>244930</v>
      </c>
      <c r="G309" s="250">
        <v>0.83270500000000003</v>
      </c>
      <c r="H309" s="250">
        <v>0.59052899999999997</v>
      </c>
      <c r="I309" s="251">
        <v>367485</v>
      </c>
      <c r="J309" s="251">
        <v>222716</v>
      </c>
      <c r="K309" s="251">
        <v>415054</v>
      </c>
      <c r="L309" s="251">
        <v>383099</v>
      </c>
      <c r="M309" s="251">
        <v>960</v>
      </c>
    </row>
    <row r="310" spans="1:13" x14ac:dyDescent="0.2">
      <c r="A310" s="249" t="s">
        <v>811</v>
      </c>
      <c r="B310" s="250">
        <v>1.7726740000000001</v>
      </c>
      <c r="C310" s="251">
        <v>255488</v>
      </c>
      <c r="D310" s="251">
        <v>8697</v>
      </c>
      <c r="E310" s="250">
        <v>0.96595900000000001</v>
      </c>
      <c r="F310" s="251">
        <v>246791</v>
      </c>
      <c r="G310" s="250">
        <v>0.82852800000000004</v>
      </c>
      <c r="H310" s="250">
        <v>0.59402500000000003</v>
      </c>
      <c r="I310" s="251">
        <v>376789</v>
      </c>
      <c r="J310" s="251">
        <v>224515</v>
      </c>
      <c r="K310" s="251">
        <v>431317</v>
      </c>
      <c r="L310" s="251">
        <v>398163</v>
      </c>
      <c r="M310" s="251">
        <v>1051</v>
      </c>
    </row>
    <row r="311" spans="1:13" x14ac:dyDescent="0.2">
      <c r="A311" s="249" t="s">
        <v>812</v>
      </c>
      <c r="B311" s="250">
        <v>1.389656</v>
      </c>
      <c r="C311" s="251">
        <v>253496</v>
      </c>
      <c r="D311" s="251">
        <v>8571</v>
      </c>
      <c r="E311" s="250">
        <v>0.96618899999999996</v>
      </c>
      <c r="F311" s="251">
        <v>244925</v>
      </c>
      <c r="G311" s="250">
        <v>0.82854899999999998</v>
      </c>
      <c r="H311" s="250">
        <v>0.60535700000000003</v>
      </c>
      <c r="I311" s="251">
        <v>338581</v>
      </c>
      <c r="J311" s="251">
        <v>214638</v>
      </c>
      <c r="K311" s="251">
        <v>379797</v>
      </c>
      <c r="L311" s="251">
        <v>351735</v>
      </c>
      <c r="M311" s="251">
        <v>1146</v>
      </c>
    </row>
    <row r="312" spans="1:13" x14ac:dyDescent="0.2">
      <c r="A312" s="249" t="s">
        <v>813</v>
      </c>
      <c r="B312" s="250">
        <v>2.2856100000000001</v>
      </c>
      <c r="C312" s="251">
        <v>302379</v>
      </c>
      <c r="D312" s="251">
        <v>15022</v>
      </c>
      <c r="E312" s="250">
        <v>0.95032099999999997</v>
      </c>
      <c r="F312" s="251">
        <v>287357</v>
      </c>
      <c r="G312" s="250">
        <v>0.83237700000000003</v>
      </c>
      <c r="H312" s="250">
        <v>0.58443199999999995</v>
      </c>
      <c r="I312" s="251">
        <v>388252</v>
      </c>
      <c r="J312" s="251">
        <v>245939</v>
      </c>
      <c r="K312" s="251">
        <v>408886</v>
      </c>
      <c r="L312" s="251">
        <v>371146</v>
      </c>
      <c r="M312" s="251">
        <v>2584</v>
      </c>
    </row>
    <row r="313" spans="1:13" x14ac:dyDescent="0.2">
      <c r="A313" s="249" t="s">
        <v>814</v>
      </c>
      <c r="B313" s="250">
        <v>1.642879</v>
      </c>
      <c r="C313" s="251">
        <v>254758</v>
      </c>
      <c r="D313" s="251">
        <v>9188</v>
      </c>
      <c r="E313" s="250">
        <v>0.96393399999999996</v>
      </c>
      <c r="F313" s="251">
        <v>245570</v>
      </c>
      <c r="G313" s="250">
        <v>0.83026299999999997</v>
      </c>
      <c r="H313" s="250">
        <v>0.57869400000000004</v>
      </c>
      <c r="I313" s="251">
        <v>349063</v>
      </c>
      <c r="J313" s="251">
        <v>217808</v>
      </c>
      <c r="K313" s="251">
        <v>385971</v>
      </c>
      <c r="L313" s="251">
        <v>356160</v>
      </c>
      <c r="M313" s="251">
        <v>1352</v>
      </c>
    </row>
    <row r="314" spans="1:13" x14ac:dyDescent="0.2">
      <c r="A314" s="249" t="s">
        <v>815</v>
      </c>
      <c r="B314" s="250">
        <v>1.633742</v>
      </c>
      <c r="C314" s="251">
        <v>254187</v>
      </c>
      <c r="D314" s="251">
        <v>8813</v>
      </c>
      <c r="E314" s="250">
        <v>0.96532899999999999</v>
      </c>
      <c r="F314" s="251">
        <v>245374</v>
      </c>
      <c r="G314" s="250">
        <v>0.83203800000000006</v>
      </c>
      <c r="H314" s="250">
        <v>0.59829500000000002</v>
      </c>
      <c r="I314" s="251">
        <v>359641</v>
      </c>
      <c r="J314" s="251">
        <v>219938</v>
      </c>
      <c r="K314" s="251">
        <v>408348</v>
      </c>
      <c r="L314" s="251">
        <v>377807</v>
      </c>
      <c r="M314" s="251">
        <v>1240</v>
      </c>
    </row>
    <row r="315" spans="1:13" x14ac:dyDescent="0.2">
      <c r="A315" s="249" t="s">
        <v>816</v>
      </c>
      <c r="B315" s="250">
        <v>1.72289</v>
      </c>
      <c r="C315" s="251">
        <v>257454</v>
      </c>
      <c r="D315" s="251">
        <v>9568</v>
      </c>
      <c r="E315" s="250">
        <v>0.96283600000000003</v>
      </c>
      <c r="F315" s="251">
        <v>247886</v>
      </c>
      <c r="G315" s="250">
        <v>0.83363900000000002</v>
      </c>
      <c r="H315" s="250">
        <v>0.58963299999999996</v>
      </c>
      <c r="I315" s="251">
        <v>383638</v>
      </c>
      <c r="J315" s="251">
        <v>226250</v>
      </c>
      <c r="K315" s="251">
        <v>441360</v>
      </c>
      <c r="L315" s="251">
        <v>407115</v>
      </c>
      <c r="M315" s="251">
        <v>1328</v>
      </c>
    </row>
    <row r="316" spans="1:13" x14ac:dyDescent="0.2">
      <c r="A316" s="249" t="s">
        <v>817</v>
      </c>
      <c r="B316" s="250">
        <v>1.4390320000000001</v>
      </c>
      <c r="C316" s="251">
        <v>252062</v>
      </c>
      <c r="D316" s="251">
        <v>8496</v>
      </c>
      <c r="E316" s="250">
        <v>0.96629399999999999</v>
      </c>
      <c r="F316" s="251">
        <v>243566</v>
      </c>
      <c r="G316" s="250">
        <v>0.83084199999999997</v>
      </c>
      <c r="H316" s="250">
        <v>0.58803700000000003</v>
      </c>
      <c r="I316" s="251">
        <v>350567</v>
      </c>
      <c r="J316" s="251">
        <v>216263</v>
      </c>
      <c r="K316" s="251">
        <v>396597</v>
      </c>
      <c r="L316" s="251">
        <v>368190</v>
      </c>
      <c r="M316" s="251">
        <v>1317</v>
      </c>
    </row>
    <row r="317" spans="1:13" x14ac:dyDescent="0.2">
      <c r="A317" s="249" t="s">
        <v>818</v>
      </c>
      <c r="B317" s="250">
        <v>1.4830570000000001</v>
      </c>
      <c r="C317" s="251">
        <v>255276</v>
      </c>
      <c r="D317" s="251">
        <v>9057</v>
      </c>
      <c r="E317" s="250">
        <v>0.96452099999999996</v>
      </c>
      <c r="F317" s="251">
        <v>246219</v>
      </c>
      <c r="G317" s="250">
        <v>0.83125099999999996</v>
      </c>
      <c r="H317" s="250">
        <v>0.58699800000000002</v>
      </c>
      <c r="I317" s="251">
        <v>353522</v>
      </c>
      <c r="J317" s="251">
        <v>219960</v>
      </c>
      <c r="K317" s="251">
        <v>394637</v>
      </c>
      <c r="L317" s="251">
        <v>365635</v>
      </c>
      <c r="M317" s="251">
        <v>1238</v>
      </c>
    </row>
    <row r="318" spans="1:13" x14ac:dyDescent="0.2">
      <c r="A318" s="249" t="s">
        <v>819</v>
      </c>
      <c r="B318" s="250">
        <v>1.7474590000000001</v>
      </c>
      <c r="C318" s="251">
        <v>256210</v>
      </c>
      <c r="D318" s="251">
        <v>9221</v>
      </c>
      <c r="E318" s="250">
        <v>0.96401000000000003</v>
      </c>
      <c r="F318" s="251">
        <v>246989</v>
      </c>
      <c r="G318" s="250">
        <v>0.83129799999999998</v>
      </c>
      <c r="H318" s="250">
        <v>0.60700600000000005</v>
      </c>
      <c r="I318" s="251">
        <v>397175</v>
      </c>
      <c r="J318" s="251">
        <v>227619</v>
      </c>
      <c r="K318" s="251">
        <v>460928</v>
      </c>
      <c r="L318" s="251">
        <v>422589</v>
      </c>
      <c r="M318" s="251">
        <v>1225</v>
      </c>
    </row>
    <row r="319" spans="1:13" x14ac:dyDescent="0.2">
      <c r="A319" s="249" t="s">
        <v>820</v>
      </c>
      <c r="B319" s="250">
        <v>2.1649379999999998</v>
      </c>
      <c r="C319" s="251">
        <v>308469</v>
      </c>
      <c r="D319" s="251">
        <v>17873</v>
      </c>
      <c r="E319" s="250">
        <v>0.94205899999999998</v>
      </c>
      <c r="F319" s="251">
        <v>290596</v>
      </c>
      <c r="G319" s="250">
        <v>0.83770299999999998</v>
      </c>
      <c r="H319" s="250">
        <v>0.59765800000000002</v>
      </c>
      <c r="I319" s="251">
        <v>426637</v>
      </c>
      <c r="J319" s="251">
        <v>256615</v>
      </c>
      <c r="K319" s="251">
        <v>458100</v>
      </c>
      <c r="L319" s="251">
        <v>410906</v>
      </c>
      <c r="M319" s="251">
        <v>2993</v>
      </c>
    </row>
    <row r="320" spans="1:13" x14ac:dyDescent="0.2">
      <c r="A320" s="249" t="s">
        <v>821</v>
      </c>
      <c r="B320" s="250">
        <v>2.1664539999999999</v>
      </c>
      <c r="C320" s="251">
        <v>317198</v>
      </c>
      <c r="D320" s="251">
        <v>21190</v>
      </c>
      <c r="E320" s="250">
        <v>0.93319600000000003</v>
      </c>
      <c r="F320" s="251">
        <v>296008</v>
      </c>
      <c r="G320" s="250">
        <v>0.84381600000000001</v>
      </c>
      <c r="H320" s="250">
        <v>0.57863399999999998</v>
      </c>
      <c r="I320" s="251">
        <v>424406</v>
      </c>
      <c r="J320" s="251">
        <v>257885</v>
      </c>
      <c r="K320" s="251">
        <v>445519</v>
      </c>
      <c r="L320" s="251">
        <v>397445</v>
      </c>
      <c r="M320" s="251">
        <v>4175</v>
      </c>
    </row>
    <row r="321" spans="1:13" x14ac:dyDescent="0.2">
      <c r="A321" s="249" t="s">
        <v>822</v>
      </c>
      <c r="B321" s="250">
        <v>2.1263930000000002</v>
      </c>
      <c r="C321" s="251">
        <v>314529</v>
      </c>
      <c r="D321" s="251">
        <v>18147</v>
      </c>
      <c r="E321" s="250">
        <v>0.94230400000000003</v>
      </c>
      <c r="F321" s="251">
        <v>296382</v>
      </c>
      <c r="G321" s="250">
        <v>0.83907699999999996</v>
      </c>
      <c r="H321" s="250">
        <v>0.60465100000000005</v>
      </c>
      <c r="I321" s="251">
        <v>414697</v>
      </c>
      <c r="J321" s="251">
        <v>254591</v>
      </c>
      <c r="K321" s="251">
        <v>438550</v>
      </c>
      <c r="L321" s="251">
        <v>392735</v>
      </c>
      <c r="M321" s="251">
        <v>2591</v>
      </c>
    </row>
    <row r="322" spans="1:13" x14ac:dyDescent="0.2">
      <c r="A322" s="249" t="s">
        <v>823</v>
      </c>
      <c r="B322" s="250">
        <v>1.872304</v>
      </c>
      <c r="C322" s="251">
        <v>305083</v>
      </c>
      <c r="D322" s="251">
        <v>17889</v>
      </c>
      <c r="E322" s="250">
        <v>0.94136399999999998</v>
      </c>
      <c r="F322" s="251">
        <v>287194</v>
      </c>
      <c r="G322" s="250">
        <v>0.84304299999999999</v>
      </c>
      <c r="H322" s="250">
        <v>0.57169199999999998</v>
      </c>
      <c r="I322" s="251">
        <v>381189</v>
      </c>
      <c r="J322" s="251">
        <v>242417</v>
      </c>
      <c r="K322" s="251">
        <v>393890</v>
      </c>
      <c r="L322" s="251">
        <v>354409</v>
      </c>
      <c r="M322" s="251">
        <v>2850</v>
      </c>
    </row>
    <row r="323" spans="1:13" x14ac:dyDescent="0.2">
      <c r="A323" s="249" t="s">
        <v>824</v>
      </c>
      <c r="B323" s="250">
        <v>1.65326</v>
      </c>
      <c r="C323" s="251">
        <v>273287</v>
      </c>
      <c r="D323" s="251">
        <v>10849</v>
      </c>
      <c r="E323" s="250">
        <v>0.96030199999999999</v>
      </c>
      <c r="F323" s="251">
        <v>262438</v>
      </c>
      <c r="G323" s="250">
        <v>0.82663399999999998</v>
      </c>
      <c r="H323" s="250">
        <v>0.56913499999999995</v>
      </c>
      <c r="I323" s="251">
        <v>267198</v>
      </c>
      <c r="J323" s="251">
        <v>198838</v>
      </c>
      <c r="K323" s="251">
        <v>234620</v>
      </c>
      <c r="L323" s="251">
        <v>215384</v>
      </c>
      <c r="M323" s="251">
        <v>941</v>
      </c>
    </row>
    <row r="324" spans="1:13" x14ac:dyDescent="0.2">
      <c r="A324" s="249" t="s">
        <v>825</v>
      </c>
      <c r="B324" s="250">
        <v>2.5281859999999998</v>
      </c>
      <c r="C324" s="251">
        <v>313734</v>
      </c>
      <c r="D324" s="251">
        <v>16968</v>
      </c>
      <c r="E324" s="250">
        <v>0.94591599999999998</v>
      </c>
      <c r="F324" s="251">
        <v>296766</v>
      </c>
      <c r="G324" s="250">
        <v>0.83099599999999996</v>
      </c>
      <c r="H324" s="250">
        <v>0.59774000000000005</v>
      </c>
      <c r="I324" s="251">
        <v>442433</v>
      </c>
      <c r="J324" s="251">
        <v>257772</v>
      </c>
      <c r="K324" s="251">
        <v>503990</v>
      </c>
      <c r="L324" s="251">
        <v>443610</v>
      </c>
      <c r="M324" s="251">
        <v>1482</v>
      </c>
    </row>
    <row r="325" spans="1:13" x14ac:dyDescent="0.2">
      <c r="A325" s="249" t="s">
        <v>826</v>
      </c>
      <c r="B325" s="250">
        <v>1.838805</v>
      </c>
      <c r="C325" s="251">
        <v>288243</v>
      </c>
      <c r="D325" s="251">
        <v>11126</v>
      </c>
      <c r="E325" s="250">
        <v>0.96140099999999995</v>
      </c>
      <c r="F325" s="251">
        <v>277117</v>
      </c>
      <c r="G325" s="250">
        <v>0.822515</v>
      </c>
      <c r="H325" s="250">
        <v>0.56969499999999995</v>
      </c>
      <c r="I325" s="251">
        <v>278355</v>
      </c>
      <c r="J325" s="251">
        <v>209122</v>
      </c>
      <c r="K325" s="251">
        <v>244097</v>
      </c>
      <c r="L325" s="251">
        <v>225355</v>
      </c>
      <c r="M325" s="251">
        <v>256</v>
      </c>
    </row>
    <row r="326" spans="1:13" x14ac:dyDescent="0.2">
      <c r="A326" s="249" t="s">
        <v>828</v>
      </c>
      <c r="B326" s="250">
        <v>2.813062</v>
      </c>
      <c r="C326" s="251">
        <v>311239</v>
      </c>
      <c r="D326" s="251">
        <v>15327</v>
      </c>
      <c r="E326" s="250">
        <v>0.95075500000000002</v>
      </c>
      <c r="F326" s="251">
        <v>295912</v>
      </c>
      <c r="G326" s="250">
        <v>0.83654799999999996</v>
      </c>
      <c r="H326" s="250">
        <v>0.580592</v>
      </c>
      <c r="I326" s="251">
        <v>468736</v>
      </c>
      <c r="J326" s="251">
        <v>259832</v>
      </c>
      <c r="K326" s="251">
        <v>531734</v>
      </c>
      <c r="L326" s="251">
        <v>470876</v>
      </c>
      <c r="M326" s="251">
        <v>2640</v>
      </c>
    </row>
    <row r="327" spans="1:13" x14ac:dyDescent="0.2">
      <c r="A327" s="249" t="s">
        <v>829</v>
      </c>
      <c r="B327" s="250">
        <v>1.7739100000000001</v>
      </c>
      <c r="C327" s="251">
        <v>254541</v>
      </c>
      <c r="D327" s="251">
        <v>8742</v>
      </c>
      <c r="E327" s="250">
        <v>0.96565599999999996</v>
      </c>
      <c r="F327" s="251">
        <v>245799</v>
      </c>
      <c r="G327" s="250">
        <v>0.82690399999999997</v>
      </c>
      <c r="H327" s="250">
        <v>0.58312200000000003</v>
      </c>
      <c r="I327" s="251">
        <v>370051</v>
      </c>
      <c r="J327" s="251">
        <v>220648</v>
      </c>
      <c r="K327" s="251">
        <v>435993</v>
      </c>
      <c r="L327" s="251">
        <v>403402</v>
      </c>
      <c r="M327" s="251">
        <v>60</v>
      </c>
    </row>
    <row r="328" spans="1:13" x14ac:dyDescent="0.2">
      <c r="A328" s="249" t="s">
        <v>831</v>
      </c>
      <c r="B328" s="250">
        <v>1.8675310000000001</v>
      </c>
      <c r="C328" s="251">
        <v>254930</v>
      </c>
      <c r="D328" s="251">
        <v>7339</v>
      </c>
      <c r="E328" s="250">
        <v>0.97121199999999996</v>
      </c>
      <c r="F328" s="251">
        <v>247591</v>
      </c>
      <c r="G328" s="250">
        <v>0.82605399999999995</v>
      </c>
      <c r="H328" s="250">
        <v>0.63197700000000001</v>
      </c>
      <c r="I328" s="251">
        <v>366859</v>
      </c>
      <c r="J328" s="251">
        <v>221228</v>
      </c>
      <c r="K328" s="251">
        <v>430474</v>
      </c>
      <c r="L328" s="251">
        <v>398054</v>
      </c>
      <c r="M328" s="251">
        <v>86</v>
      </c>
    </row>
    <row r="329" spans="1:13" x14ac:dyDescent="0.2">
      <c r="A329" s="249" t="s">
        <v>833</v>
      </c>
      <c r="B329" s="250">
        <v>1.793031</v>
      </c>
      <c r="C329" s="251">
        <v>252539</v>
      </c>
      <c r="D329" s="251">
        <v>8578</v>
      </c>
      <c r="E329" s="250">
        <v>0.96603300000000003</v>
      </c>
      <c r="F329" s="251">
        <v>243961</v>
      </c>
      <c r="G329" s="250">
        <v>0.82890299999999995</v>
      </c>
      <c r="H329" s="250">
        <v>0.57538999999999996</v>
      </c>
      <c r="I329" s="251">
        <v>357139</v>
      </c>
      <c r="J329" s="251">
        <v>217150</v>
      </c>
      <c r="K329" s="251">
        <v>418368</v>
      </c>
      <c r="L329" s="251">
        <v>387123</v>
      </c>
      <c r="M329" s="251">
        <v>652</v>
      </c>
    </row>
    <row r="330" spans="1:13" x14ac:dyDescent="0.2">
      <c r="A330" s="249" t="s">
        <v>834</v>
      </c>
      <c r="B330" s="250">
        <v>1.8527039999999999</v>
      </c>
      <c r="C330" s="251">
        <v>256642</v>
      </c>
      <c r="D330" s="251">
        <v>8893</v>
      </c>
      <c r="E330" s="250">
        <v>0.96534900000000001</v>
      </c>
      <c r="F330" s="251">
        <v>247749</v>
      </c>
      <c r="G330" s="250">
        <v>0.83040499999999995</v>
      </c>
      <c r="H330" s="250">
        <v>0.57231299999999996</v>
      </c>
      <c r="I330" s="251">
        <v>364446</v>
      </c>
      <c r="J330" s="251">
        <v>219862</v>
      </c>
      <c r="K330" s="251">
        <v>428911</v>
      </c>
      <c r="L330" s="251">
        <v>395722</v>
      </c>
      <c r="M330" s="251">
        <v>656</v>
      </c>
    </row>
    <row r="331" spans="1:13" x14ac:dyDescent="0.2">
      <c r="A331" s="249" t="s">
        <v>835</v>
      </c>
      <c r="B331" s="250">
        <v>1.7644519999999999</v>
      </c>
      <c r="C331" s="251">
        <v>251396</v>
      </c>
      <c r="D331" s="251">
        <v>7288</v>
      </c>
      <c r="E331" s="250">
        <v>0.97101000000000004</v>
      </c>
      <c r="F331" s="251">
        <v>244108</v>
      </c>
      <c r="G331" s="250">
        <v>0.83022399999999996</v>
      </c>
      <c r="H331" s="250">
        <v>0.61238899999999996</v>
      </c>
      <c r="I331" s="251">
        <v>354253</v>
      </c>
      <c r="J331" s="251">
        <v>215612</v>
      </c>
      <c r="K331" s="251">
        <v>415050</v>
      </c>
      <c r="L331" s="251">
        <v>384312</v>
      </c>
      <c r="M331" s="251">
        <v>590</v>
      </c>
    </row>
    <row r="332" spans="1:13" x14ac:dyDescent="0.2">
      <c r="A332" s="249" t="s">
        <v>836</v>
      </c>
      <c r="B332" s="250">
        <v>1.881203</v>
      </c>
      <c r="C332" s="251">
        <v>255212</v>
      </c>
      <c r="D332" s="251">
        <v>7552</v>
      </c>
      <c r="E332" s="250">
        <v>0.97040899999999997</v>
      </c>
      <c r="F332" s="251">
        <v>247660</v>
      </c>
      <c r="G332" s="250">
        <v>0.82509600000000005</v>
      </c>
      <c r="H332" s="250">
        <v>0.61402000000000001</v>
      </c>
      <c r="I332" s="251">
        <v>365469</v>
      </c>
      <c r="J332" s="251">
        <v>219906</v>
      </c>
      <c r="K332" s="251">
        <v>428342</v>
      </c>
      <c r="L332" s="251">
        <v>395518</v>
      </c>
      <c r="M332" s="251">
        <v>667</v>
      </c>
    </row>
    <row r="333" spans="1:13" x14ac:dyDescent="0.2">
      <c r="A333" s="249" t="s">
        <v>837</v>
      </c>
      <c r="B333" s="250">
        <v>1.5050790000000001</v>
      </c>
      <c r="C333" s="251">
        <v>254041</v>
      </c>
      <c r="D333" s="251">
        <v>9180</v>
      </c>
      <c r="E333" s="250">
        <v>0.96386400000000005</v>
      </c>
      <c r="F333" s="251">
        <v>244861</v>
      </c>
      <c r="G333" s="250">
        <v>0.82987500000000003</v>
      </c>
      <c r="H333" s="250">
        <v>0.60041800000000001</v>
      </c>
      <c r="I333" s="251">
        <v>406377</v>
      </c>
      <c r="J333" s="251">
        <v>229908</v>
      </c>
      <c r="K333" s="251">
        <v>474906</v>
      </c>
      <c r="L333" s="251">
        <v>437674</v>
      </c>
      <c r="M333" s="251">
        <v>637</v>
      </c>
    </row>
    <row r="334" spans="1:13" x14ac:dyDescent="0.2">
      <c r="A334" s="249" t="s">
        <v>838</v>
      </c>
      <c r="B334" s="250">
        <v>1.6171819999999999</v>
      </c>
      <c r="C334" s="251">
        <v>257734</v>
      </c>
      <c r="D334" s="251">
        <v>9490</v>
      </c>
      <c r="E334" s="250">
        <v>0.96317900000000001</v>
      </c>
      <c r="F334" s="251">
        <v>248244</v>
      </c>
      <c r="G334" s="250">
        <v>0.82728500000000005</v>
      </c>
      <c r="H334" s="250">
        <v>0.59952799999999995</v>
      </c>
      <c r="I334" s="251">
        <v>410840</v>
      </c>
      <c r="J334" s="251">
        <v>232442</v>
      </c>
      <c r="K334" s="251">
        <v>480557</v>
      </c>
      <c r="L334" s="251">
        <v>442580</v>
      </c>
      <c r="M334" s="251">
        <v>654</v>
      </c>
    </row>
    <row r="335" spans="1:13" x14ac:dyDescent="0.2">
      <c r="A335" s="249" t="s">
        <v>839</v>
      </c>
      <c r="B335" s="250">
        <v>1.3733200000000001</v>
      </c>
      <c r="C335" s="251">
        <v>254887</v>
      </c>
      <c r="D335" s="251">
        <v>9224</v>
      </c>
      <c r="E335" s="250">
        <v>0.96381099999999997</v>
      </c>
      <c r="F335" s="251">
        <v>245663</v>
      </c>
      <c r="G335" s="250">
        <v>0.82802699999999996</v>
      </c>
      <c r="H335" s="250">
        <v>0.60501099999999997</v>
      </c>
      <c r="I335" s="251">
        <v>374334</v>
      </c>
      <c r="J335" s="251">
        <v>220770</v>
      </c>
      <c r="K335" s="251">
        <v>434293</v>
      </c>
      <c r="L335" s="251">
        <v>402310</v>
      </c>
      <c r="M335" s="251">
        <v>22</v>
      </c>
    </row>
    <row r="336" spans="1:13" x14ac:dyDescent="0.2">
      <c r="A336" s="249" t="s">
        <v>841</v>
      </c>
      <c r="B336" s="250">
        <v>1.582864</v>
      </c>
      <c r="C336" s="251">
        <v>255835</v>
      </c>
      <c r="D336" s="251">
        <v>10163</v>
      </c>
      <c r="E336" s="250">
        <v>0.96027499999999999</v>
      </c>
      <c r="F336" s="251">
        <v>245672</v>
      </c>
      <c r="G336" s="250">
        <v>0.83231999999999995</v>
      </c>
      <c r="H336" s="250">
        <v>0.57590300000000005</v>
      </c>
      <c r="I336" s="251">
        <v>380087</v>
      </c>
      <c r="J336" s="251">
        <v>221777</v>
      </c>
      <c r="K336" s="251">
        <v>436948</v>
      </c>
      <c r="L336" s="251">
        <v>402409</v>
      </c>
      <c r="M336" s="251">
        <v>825</v>
      </c>
    </row>
    <row r="337" spans="1:13" x14ac:dyDescent="0.2">
      <c r="A337" s="249" t="s">
        <v>842</v>
      </c>
      <c r="B337" s="250">
        <v>1.7246250000000001</v>
      </c>
      <c r="C337" s="251">
        <v>259786</v>
      </c>
      <c r="D337" s="251">
        <v>10375</v>
      </c>
      <c r="E337" s="250">
        <v>0.960063</v>
      </c>
      <c r="F337" s="251">
        <v>249411</v>
      </c>
      <c r="G337" s="250">
        <v>0.82976099999999997</v>
      </c>
      <c r="H337" s="250">
        <v>0.56414900000000001</v>
      </c>
      <c r="I337" s="251">
        <v>387375</v>
      </c>
      <c r="J337" s="251">
        <v>226012</v>
      </c>
      <c r="K337" s="251">
        <v>446429</v>
      </c>
      <c r="L337" s="251">
        <v>410849</v>
      </c>
      <c r="M337" s="251">
        <v>884</v>
      </c>
    </row>
    <row r="338" spans="1:13" x14ac:dyDescent="0.2">
      <c r="A338" s="249" t="s">
        <v>843</v>
      </c>
      <c r="B338" s="250">
        <v>1.630727</v>
      </c>
      <c r="C338" s="251">
        <v>257939</v>
      </c>
      <c r="D338" s="251">
        <v>10383</v>
      </c>
      <c r="E338" s="250">
        <v>0.95974599999999999</v>
      </c>
      <c r="F338" s="251">
        <v>247556</v>
      </c>
      <c r="G338" s="250">
        <v>0.83179400000000003</v>
      </c>
      <c r="H338" s="250">
        <v>0.56842899999999996</v>
      </c>
      <c r="I338" s="251">
        <v>384110</v>
      </c>
      <c r="J338" s="251">
        <v>223564</v>
      </c>
      <c r="K338" s="251">
        <v>443671</v>
      </c>
      <c r="L338" s="251">
        <v>408702</v>
      </c>
      <c r="M338" s="251">
        <v>56</v>
      </c>
    </row>
    <row r="339" spans="1:13" x14ac:dyDescent="0.2">
      <c r="A339" s="249" t="s">
        <v>845</v>
      </c>
      <c r="B339" s="250">
        <v>1.5257579999999999</v>
      </c>
      <c r="C339" s="251">
        <v>243315</v>
      </c>
      <c r="D339" s="251">
        <v>6592</v>
      </c>
      <c r="E339" s="250">
        <v>0.972908</v>
      </c>
      <c r="F339" s="251">
        <v>236723</v>
      </c>
      <c r="G339" s="250">
        <v>0.82543999999999995</v>
      </c>
      <c r="H339" s="250">
        <v>0.55252000000000001</v>
      </c>
      <c r="I339" s="251">
        <v>262959</v>
      </c>
      <c r="J339" s="251">
        <v>185882</v>
      </c>
      <c r="K339" s="251">
        <v>290140</v>
      </c>
      <c r="L339" s="251">
        <v>271377</v>
      </c>
      <c r="M339" s="251">
        <v>767</v>
      </c>
    </row>
    <row r="340" spans="1:13" x14ac:dyDescent="0.2">
      <c r="A340" s="249" t="s">
        <v>846</v>
      </c>
      <c r="B340" s="250">
        <v>2.2464750000000002</v>
      </c>
      <c r="C340" s="251">
        <v>258325</v>
      </c>
      <c r="D340" s="251">
        <v>10440</v>
      </c>
      <c r="E340" s="250">
        <v>0.95958600000000005</v>
      </c>
      <c r="F340" s="251">
        <v>247885</v>
      </c>
      <c r="G340" s="250">
        <v>0.82669999999999999</v>
      </c>
      <c r="H340" s="250">
        <v>0.54506399999999999</v>
      </c>
      <c r="I340" s="251">
        <v>354381</v>
      </c>
      <c r="J340" s="251">
        <v>214141</v>
      </c>
      <c r="K340" s="251">
        <v>427868</v>
      </c>
      <c r="L340" s="251">
        <v>388312</v>
      </c>
      <c r="M340" s="251">
        <v>846</v>
      </c>
    </row>
    <row r="341" spans="1:13" x14ac:dyDescent="0.2">
      <c r="A341" s="249" t="s">
        <v>847</v>
      </c>
      <c r="B341" s="250">
        <v>2.0247489999999999</v>
      </c>
      <c r="C341" s="251">
        <v>323708</v>
      </c>
      <c r="D341" s="251">
        <v>39668</v>
      </c>
      <c r="E341" s="250">
        <v>0.87745700000000004</v>
      </c>
      <c r="F341" s="251">
        <v>284040</v>
      </c>
      <c r="G341" s="250">
        <v>0.89193500000000003</v>
      </c>
      <c r="H341" s="250">
        <v>0.51416099999999998</v>
      </c>
      <c r="I341" s="251">
        <v>437576</v>
      </c>
      <c r="J341" s="251">
        <v>251271</v>
      </c>
      <c r="K341" s="251">
        <v>481673</v>
      </c>
      <c r="L341" s="251">
        <v>424796</v>
      </c>
      <c r="M341" s="251">
        <v>4454</v>
      </c>
    </row>
    <row r="342" spans="1:13" x14ac:dyDescent="0.2">
      <c r="A342" s="249" t="s">
        <v>848</v>
      </c>
      <c r="B342" s="250">
        <v>2.1514760000000002</v>
      </c>
      <c r="C342" s="251">
        <v>327880</v>
      </c>
      <c r="D342" s="251">
        <v>40951</v>
      </c>
      <c r="E342" s="250">
        <v>0.87510399999999999</v>
      </c>
      <c r="F342" s="251">
        <v>286929</v>
      </c>
      <c r="G342" s="250">
        <v>0.89249699999999998</v>
      </c>
      <c r="H342" s="250">
        <v>0.51867200000000002</v>
      </c>
      <c r="I342" s="251">
        <v>443261</v>
      </c>
      <c r="J342" s="251">
        <v>258644</v>
      </c>
      <c r="K342" s="251">
        <v>465133</v>
      </c>
      <c r="L342" s="251">
        <v>405478</v>
      </c>
      <c r="M342" s="251">
        <v>4680</v>
      </c>
    </row>
    <row r="343" spans="1:13" x14ac:dyDescent="0.2">
      <c r="A343" s="249" t="s">
        <v>849</v>
      </c>
      <c r="B343" s="250">
        <v>2.1128309999999999</v>
      </c>
      <c r="C343" s="251">
        <v>327440</v>
      </c>
      <c r="D343" s="251">
        <v>25179</v>
      </c>
      <c r="E343" s="250">
        <v>0.92310300000000001</v>
      </c>
      <c r="F343" s="251">
        <v>302261</v>
      </c>
      <c r="G343" s="250">
        <v>0.86751500000000004</v>
      </c>
      <c r="H343" s="250">
        <v>0.51334299999999999</v>
      </c>
      <c r="I343" s="251">
        <v>458344</v>
      </c>
      <c r="J343" s="251">
        <v>268352</v>
      </c>
      <c r="K343" s="251">
        <v>492543</v>
      </c>
      <c r="L343" s="251">
        <v>437288</v>
      </c>
      <c r="M343" s="251">
        <v>5642</v>
      </c>
    </row>
    <row r="344" spans="1:13" x14ac:dyDescent="0.2">
      <c r="A344" s="249" t="s">
        <v>850</v>
      </c>
      <c r="B344" s="250">
        <v>2.2770769999999998</v>
      </c>
      <c r="C344" s="251">
        <v>327311</v>
      </c>
      <c r="D344" s="251">
        <v>35669</v>
      </c>
      <c r="E344" s="250">
        <v>0.89102400000000004</v>
      </c>
      <c r="F344" s="251">
        <v>291642</v>
      </c>
      <c r="G344" s="250">
        <v>0.88629500000000005</v>
      </c>
      <c r="H344" s="250">
        <v>0.52359999999999995</v>
      </c>
      <c r="I344" s="251">
        <v>430349</v>
      </c>
      <c r="J344" s="251">
        <v>255941</v>
      </c>
      <c r="K344" s="251">
        <v>463973</v>
      </c>
      <c r="L344" s="251">
        <v>407911</v>
      </c>
      <c r="M344" s="251">
        <v>4658</v>
      </c>
    </row>
    <row r="345" spans="1:13" x14ac:dyDescent="0.2">
      <c r="A345" s="249" t="s">
        <v>851</v>
      </c>
      <c r="B345" s="250">
        <v>2.234534</v>
      </c>
      <c r="C345" s="251">
        <v>325745</v>
      </c>
      <c r="D345" s="251">
        <v>38170</v>
      </c>
      <c r="E345" s="250">
        <v>0.882822</v>
      </c>
      <c r="F345" s="251">
        <v>287575</v>
      </c>
      <c r="G345" s="250">
        <v>0.88839999999999997</v>
      </c>
      <c r="H345" s="250">
        <v>0.517513</v>
      </c>
      <c r="I345" s="251">
        <v>451025</v>
      </c>
      <c r="J345" s="251">
        <v>258721</v>
      </c>
      <c r="K345" s="251">
        <v>490563</v>
      </c>
      <c r="L345" s="251">
        <v>430244</v>
      </c>
      <c r="M345" s="251">
        <v>5907</v>
      </c>
    </row>
    <row r="346" spans="1:13" x14ac:dyDescent="0.2">
      <c r="A346" s="249" t="s">
        <v>852</v>
      </c>
      <c r="B346" s="250">
        <v>2.1516489999999999</v>
      </c>
      <c r="C346" s="251">
        <v>311697</v>
      </c>
      <c r="D346" s="251">
        <v>21354</v>
      </c>
      <c r="E346" s="250">
        <v>0.93149099999999996</v>
      </c>
      <c r="F346" s="251">
        <v>290343</v>
      </c>
      <c r="G346" s="250">
        <v>0.84922399999999998</v>
      </c>
      <c r="H346" s="250">
        <v>0.54941200000000001</v>
      </c>
      <c r="I346" s="251">
        <v>377610</v>
      </c>
      <c r="J346" s="251">
        <v>244073</v>
      </c>
      <c r="K346" s="251">
        <v>405060</v>
      </c>
      <c r="L346" s="251">
        <v>363053</v>
      </c>
      <c r="M346" s="251">
        <v>3208</v>
      </c>
    </row>
    <row r="347" spans="1:13" x14ac:dyDescent="0.2">
      <c r="A347" s="249" t="s">
        <v>853</v>
      </c>
      <c r="B347" s="250">
        <v>2.2687430000000002</v>
      </c>
      <c r="C347" s="251">
        <v>250712</v>
      </c>
      <c r="D347" s="251">
        <v>7694</v>
      </c>
      <c r="E347" s="250">
        <v>0.96931100000000003</v>
      </c>
      <c r="F347" s="251">
        <v>243018</v>
      </c>
      <c r="G347" s="250">
        <v>0.83430599999999999</v>
      </c>
      <c r="H347" s="250">
        <v>0.57534799999999997</v>
      </c>
      <c r="I347" s="251">
        <v>358044</v>
      </c>
      <c r="J347" s="251">
        <v>209288</v>
      </c>
      <c r="K347" s="251">
        <v>440564</v>
      </c>
      <c r="L347" s="251">
        <v>401866</v>
      </c>
      <c r="M347" s="251">
        <v>982</v>
      </c>
    </row>
    <row r="348" spans="1:13" x14ac:dyDescent="0.2">
      <c r="A348" s="249" t="s">
        <v>854</v>
      </c>
      <c r="B348" s="250">
        <v>2.0945179999999999</v>
      </c>
      <c r="C348" s="251">
        <v>250949</v>
      </c>
      <c r="D348" s="251">
        <v>9236</v>
      </c>
      <c r="E348" s="250">
        <v>0.96319600000000005</v>
      </c>
      <c r="F348" s="251">
        <v>241713</v>
      </c>
      <c r="G348" s="250">
        <v>0.82933000000000001</v>
      </c>
      <c r="H348" s="250">
        <v>0.61949900000000002</v>
      </c>
      <c r="I348" s="251">
        <v>425869</v>
      </c>
      <c r="J348" s="251">
        <v>223387</v>
      </c>
      <c r="K348" s="251">
        <v>555568</v>
      </c>
      <c r="L348" s="251">
        <v>489969</v>
      </c>
      <c r="M348" s="251">
        <v>332</v>
      </c>
    </row>
    <row r="349" spans="1:13" x14ac:dyDescent="0.2">
      <c r="A349" s="249" t="s">
        <v>856</v>
      </c>
      <c r="B349" s="250">
        <v>2.2010890000000001</v>
      </c>
      <c r="C349" s="251">
        <v>254240</v>
      </c>
      <c r="D349" s="251">
        <v>9524</v>
      </c>
      <c r="E349" s="250">
        <v>0.96253900000000003</v>
      </c>
      <c r="F349" s="251">
        <v>244716</v>
      </c>
      <c r="G349" s="250">
        <v>0.82754799999999995</v>
      </c>
      <c r="H349" s="250">
        <v>0.63054299999999996</v>
      </c>
      <c r="I349" s="251">
        <v>430875</v>
      </c>
      <c r="J349" s="251">
        <v>225662</v>
      </c>
      <c r="K349" s="251">
        <v>561785</v>
      </c>
      <c r="L349" s="251">
        <v>494665</v>
      </c>
      <c r="M349" s="251">
        <v>176</v>
      </c>
    </row>
    <row r="350" spans="1:13" x14ac:dyDescent="0.2">
      <c r="A350" s="249" t="s">
        <v>858</v>
      </c>
      <c r="B350" s="250">
        <v>2.0885120000000001</v>
      </c>
      <c r="C350" s="251">
        <v>252796</v>
      </c>
      <c r="D350" s="251">
        <v>9476</v>
      </c>
      <c r="E350" s="250">
        <v>0.96251500000000001</v>
      </c>
      <c r="F350" s="251">
        <v>243320</v>
      </c>
      <c r="G350" s="250">
        <v>0.82957000000000003</v>
      </c>
      <c r="H350" s="250">
        <v>0.61541100000000004</v>
      </c>
      <c r="I350" s="251">
        <v>426248</v>
      </c>
      <c r="J350" s="251">
        <v>224409</v>
      </c>
      <c r="K350" s="251">
        <v>557292</v>
      </c>
      <c r="L350" s="251">
        <v>490957</v>
      </c>
      <c r="M350" s="251">
        <v>149</v>
      </c>
    </row>
    <row r="351" spans="1:13" x14ac:dyDescent="0.2">
      <c r="A351" s="249" t="s">
        <v>859</v>
      </c>
      <c r="B351" s="250">
        <v>2.1765970000000001</v>
      </c>
      <c r="C351" s="251">
        <v>255011</v>
      </c>
      <c r="D351" s="251">
        <v>9657</v>
      </c>
      <c r="E351" s="250">
        <v>0.96213099999999996</v>
      </c>
      <c r="F351" s="251">
        <v>245354</v>
      </c>
      <c r="G351" s="250">
        <v>0.82963500000000001</v>
      </c>
      <c r="H351" s="250">
        <v>0.64458400000000005</v>
      </c>
      <c r="I351" s="251">
        <v>427628</v>
      </c>
      <c r="J351" s="251">
        <v>225375</v>
      </c>
      <c r="K351" s="251">
        <v>566609</v>
      </c>
      <c r="L351" s="251">
        <v>497241</v>
      </c>
      <c r="M351" s="251">
        <v>227</v>
      </c>
    </row>
    <row r="352" spans="1:13" x14ac:dyDescent="0.2">
      <c r="A352" s="249" t="s">
        <v>860</v>
      </c>
      <c r="B352" s="250">
        <v>2.2762730000000002</v>
      </c>
      <c r="C352" s="251">
        <v>255946</v>
      </c>
      <c r="D352" s="251">
        <v>9890</v>
      </c>
      <c r="E352" s="250">
        <v>0.96135899999999996</v>
      </c>
      <c r="F352" s="251">
        <v>246056</v>
      </c>
      <c r="G352" s="250">
        <v>0.82574800000000004</v>
      </c>
      <c r="H352" s="250">
        <v>0.62664500000000001</v>
      </c>
      <c r="I352" s="251">
        <v>434788</v>
      </c>
      <c r="J352" s="251">
        <v>227016</v>
      </c>
      <c r="K352" s="251">
        <v>571341</v>
      </c>
      <c r="L352" s="251">
        <v>501032</v>
      </c>
      <c r="M352" s="251">
        <v>329</v>
      </c>
    </row>
    <row r="353" spans="1:13" x14ac:dyDescent="0.2">
      <c r="A353" s="249" t="s">
        <v>861</v>
      </c>
      <c r="B353" s="250">
        <v>2.159923</v>
      </c>
      <c r="C353" s="251">
        <v>253579</v>
      </c>
      <c r="D353" s="251">
        <v>9601</v>
      </c>
      <c r="E353" s="250">
        <v>0.96213800000000005</v>
      </c>
      <c r="F353" s="251">
        <v>243978</v>
      </c>
      <c r="G353" s="250">
        <v>0.82508999999999999</v>
      </c>
      <c r="H353" s="250">
        <v>0.61334200000000005</v>
      </c>
      <c r="I353" s="251">
        <v>425999</v>
      </c>
      <c r="J353" s="251">
        <v>224118</v>
      </c>
      <c r="K353" s="251">
        <v>562559</v>
      </c>
      <c r="L353" s="251">
        <v>494648</v>
      </c>
      <c r="M353" s="251">
        <v>197</v>
      </c>
    </row>
    <row r="354" spans="1:13" x14ac:dyDescent="0.2">
      <c r="A354" s="249" t="s">
        <v>863</v>
      </c>
      <c r="B354" s="250">
        <v>2.1176750000000002</v>
      </c>
      <c r="C354" s="251">
        <v>253306</v>
      </c>
      <c r="D354" s="251">
        <v>9389</v>
      </c>
      <c r="E354" s="250">
        <v>0.96293399999999996</v>
      </c>
      <c r="F354" s="251">
        <v>243917</v>
      </c>
      <c r="G354" s="250">
        <v>0.82866899999999999</v>
      </c>
      <c r="H354" s="250">
        <v>0.63201799999999997</v>
      </c>
      <c r="I354" s="251">
        <v>421329</v>
      </c>
      <c r="J354" s="251">
        <v>223909</v>
      </c>
      <c r="K354" s="251">
        <v>560458</v>
      </c>
      <c r="L354" s="251">
        <v>492668</v>
      </c>
      <c r="M354" s="251">
        <v>249</v>
      </c>
    </row>
    <row r="355" spans="1:13" x14ac:dyDescent="0.2">
      <c r="A355" s="249" t="s">
        <v>864</v>
      </c>
      <c r="B355" s="250">
        <v>2.2502499999999999</v>
      </c>
      <c r="C355" s="251">
        <v>254873</v>
      </c>
      <c r="D355" s="251">
        <v>9323</v>
      </c>
      <c r="E355" s="250">
        <v>0.96342099999999997</v>
      </c>
      <c r="F355" s="251">
        <v>245550</v>
      </c>
      <c r="G355" s="250">
        <v>0.82460599999999995</v>
      </c>
      <c r="H355" s="250">
        <v>0.61661200000000005</v>
      </c>
      <c r="I355" s="251">
        <v>444813</v>
      </c>
      <c r="J355" s="251">
        <v>228546</v>
      </c>
      <c r="K355" s="251">
        <v>565991</v>
      </c>
      <c r="L355" s="251">
        <v>499482</v>
      </c>
      <c r="M355" s="251">
        <v>199</v>
      </c>
    </row>
    <row r="356" spans="1:13" x14ac:dyDescent="0.2">
      <c r="A356" s="249" t="s">
        <v>865</v>
      </c>
      <c r="B356" s="250">
        <v>2.1064210000000001</v>
      </c>
      <c r="C356" s="251">
        <v>251650</v>
      </c>
      <c r="D356" s="251">
        <v>9193</v>
      </c>
      <c r="E356" s="250">
        <v>0.96346900000000002</v>
      </c>
      <c r="F356" s="251">
        <v>242457</v>
      </c>
      <c r="G356" s="250">
        <v>0.82982299999999998</v>
      </c>
      <c r="H356" s="250">
        <v>0.63489200000000001</v>
      </c>
      <c r="I356" s="251">
        <v>433086</v>
      </c>
      <c r="J356" s="251">
        <v>224874</v>
      </c>
      <c r="K356" s="251">
        <v>562275</v>
      </c>
      <c r="L356" s="251">
        <v>494910</v>
      </c>
      <c r="M356" s="251">
        <v>240</v>
      </c>
    </row>
    <row r="357" spans="1:13" x14ac:dyDescent="0.2">
      <c r="A357" s="249" t="s">
        <v>866</v>
      </c>
      <c r="B357" s="250">
        <v>2.0247790000000001</v>
      </c>
      <c r="C357" s="251">
        <v>252464</v>
      </c>
      <c r="D357" s="251">
        <v>9337</v>
      </c>
      <c r="E357" s="250">
        <v>0.96301700000000001</v>
      </c>
      <c r="F357" s="251">
        <v>243127</v>
      </c>
      <c r="G357" s="250">
        <v>0.82664899999999997</v>
      </c>
      <c r="H357" s="250">
        <v>0.63234299999999999</v>
      </c>
      <c r="I357" s="251">
        <v>423484</v>
      </c>
      <c r="J357" s="251">
        <v>225383</v>
      </c>
      <c r="K357" s="251">
        <v>552491</v>
      </c>
      <c r="L357" s="251">
        <v>487737</v>
      </c>
      <c r="M357" s="251">
        <v>323</v>
      </c>
    </row>
    <row r="358" spans="1:13" x14ac:dyDescent="0.2">
      <c r="A358" s="249" t="s">
        <v>867</v>
      </c>
      <c r="B358" s="250">
        <v>2.181486</v>
      </c>
      <c r="C358" s="251">
        <v>254187</v>
      </c>
      <c r="D358" s="251">
        <v>9391</v>
      </c>
      <c r="E358" s="250">
        <v>0.96305499999999999</v>
      </c>
      <c r="F358" s="251">
        <v>244796</v>
      </c>
      <c r="G358" s="250">
        <v>0.82529699999999995</v>
      </c>
      <c r="H358" s="250">
        <v>0.61357399999999995</v>
      </c>
      <c r="I358" s="251">
        <v>437242</v>
      </c>
      <c r="J358" s="251">
        <v>227293</v>
      </c>
      <c r="K358" s="251">
        <v>564602</v>
      </c>
      <c r="L358" s="251">
        <v>497870</v>
      </c>
      <c r="M358" s="251">
        <v>347</v>
      </c>
    </row>
    <row r="359" spans="1:13" x14ac:dyDescent="0.2">
      <c r="A359" s="249" t="s">
        <v>868</v>
      </c>
      <c r="B359" s="250">
        <v>2.2837209999999999</v>
      </c>
      <c r="C359" s="251">
        <v>254622</v>
      </c>
      <c r="D359" s="251">
        <v>9095</v>
      </c>
      <c r="E359" s="250">
        <v>0.96428000000000003</v>
      </c>
      <c r="F359" s="251">
        <v>245527</v>
      </c>
      <c r="G359" s="250">
        <v>0.82507200000000003</v>
      </c>
      <c r="H359" s="250">
        <v>0.61919199999999996</v>
      </c>
      <c r="I359" s="251">
        <v>449062</v>
      </c>
      <c r="J359" s="251">
        <v>228820</v>
      </c>
      <c r="K359" s="251">
        <v>568342</v>
      </c>
      <c r="L359" s="251">
        <v>500907</v>
      </c>
      <c r="M359" s="251">
        <v>530</v>
      </c>
    </row>
    <row r="360" spans="1:13" x14ac:dyDescent="0.2">
      <c r="A360" s="249" t="s">
        <v>869</v>
      </c>
      <c r="B360" s="250">
        <v>2.2219479999999998</v>
      </c>
      <c r="C360" s="251">
        <v>253042</v>
      </c>
      <c r="D360" s="251">
        <v>9255</v>
      </c>
      <c r="E360" s="250">
        <v>0.96342499999999998</v>
      </c>
      <c r="F360" s="251">
        <v>243787</v>
      </c>
      <c r="G360" s="250">
        <v>0.82325199999999998</v>
      </c>
      <c r="H360" s="250">
        <v>0.62482400000000005</v>
      </c>
      <c r="I360" s="251">
        <v>442804</v>
      </c>
      <c r="J360" s="251">
        <v>226646</v>
      </c>
      <c r="K360" s="251">
        <v>569778</v>
      </c>
      <c r="L360" s="251">
        <v>500827</v>
      </c>
      <c r="M360" s="251">
        <v>467</v>
      </c>
    </row>
    <row r="361" spans="1:13" x14ac:dyDescent="0.2">
      <c r="A361" s="249" t="s">
        <v>870</v>
      </c>
      <c r="B361" s="250">
        <v>2.2032780000000001</v>
      </c>
      <c r="C361" s="251">
        <v>251836</v>
      </c>
      <c r="D361" s="251">
        <v>9250</v>
      </c>
      <c r="E361" s="250">
        <v>0.96326999999999996</v>
      </c>
      <c r="F361" s="251">
        <v>242586</v>
      </c>
      <c r="G361" s="250">
        <v>0.82621999999999995</v>
      </c>
      <c r="H361" s="250">
        <v>0.61685000000000001</v>
      </c>
      <c r="I361" s="251">
        <v>436775</v>
      </c>
      <c r="J361" s="251">
        <v>226054</v>
      </c>
      <c r="K361" s="251">
        <v>567772</v>
      </c>
      <c r="L361" s="251">
        <v>498930</v>
      </c>
      <c r="M361" s="251">
        <v>441</v>
      </c>
    </row>
    <row r="362" spans="1:13" x14ac:dyDescent="0.2">
      <c r="A362" s="249" t="s">
        <v>871</v>
      </c>
      <c r="B362" s="250">
        <v>2.3030629999999999</v>
      </c>
      <c r="C362" s="251">
        <v>254186</v>
      </c>
      <c r="D362" s="251">
        <v>9417</v>
      </c>
      <c r="E362" s="250">
        <v>0.96295200000000003</v>
      </c>
      <c r="F362" s="251">
        <v>244769</v>
      </c>
      <c r="G362" s="250">
        <v>0.82400700000000004</v>
      </c>
      <c r="H362" s="250">
        <v>0.60425899999999999</v>
      </c>
      <c r="I362" s="251">
        <v>446548</v>
      </c>
      <c r="J362" s="251">
        <v>228944</v>
      </c>
      <c r="K362" s="251">
        <v>572519</v>
      </c>
      <c r="L362" s="251">
        <v>502824</v>
      </c>
      <c r="M362" s="251">
        <v>401</v>
      </c>
    </row>
    <row r="363" spans="1:13" x14ac:dyDescent="0.2">
      <c r="A363" s="249" t="s">
        <v>872</v>
      </c>
      <c r="B363" s="250">
        <v>2.2883840000000002</v>
      </c>
      <c r="C363" s="251">
        <v>253800</v>
      </c>
      <c r="D363" s="251">
        <v>9544</v>
      </c>
      <c r="E363" s="250">
        <v>0.96239600000000003</v>
      </c>
      <c r="F363" s="251">
        <v>244256</v>
      </c>
      <c r="G363" s="250">
        <v>0.82580399999999998</v>
      </c>
      <c r="H363" s="250">
        <v>0.63873599999999997</v>
      </c>
      <c r="I363" s="251">
        <v>444048</v>
      </c>
      <c r="J363" s="251">
        <v>227957</v>
      </c>
      <c r="K363" s="251">
        <v>568583</v>
      </c>
      <c r="L363" s="251">
        <v>499646</v>
      </c>
      <c r="M363" s="251">
        <v>416</v>
      </c>
    </row>
    <row r="364" spans="1:13" x14ac:dyDescent="0.2">
      <c r="A364" s="249" t="s">
        <v>873</v>
      </c>
      <c r="B364" s="250">
        <v>2.256135</v>
      </c>
      <c r="C364" s="251">
        <v>254195</v>
      </c>
      <c r="D364" s="251">
        <v>9329</v>
      </c>
      <c r="E364" s="250">
        <v>0.96330000000000005</v>
      </c>
      <c r="F364" s="251">
        <v>244866</v>
      </c>
      <c r="G364" s="250">
        <v>0.82933800000000002</v>
      </c>
      <c r="H364" s="250">
        <v>0.61541100000000004</v>
      </c>
      <c r="I364" s="251">
        <v>443672</v>
      </c>
      <c r="J364" s="251">
        <v>227322</v>
      </c>
      <c r="K364" s="251">
        <v>570951</v>
      </c>
      <c r="L364" s="251">
        <v>501681</v>
      </c>
      <c r="M364" s="251">
        <v>410</v>
      </c>
    </row>
    <row r="365" spans="1:13" x14ac:dyDescent="0.2">
      <c r="A365" s="249" t="s">
        <v>874</v>
      </c>
      <c r="B365" s="250">
        <v>2.1866599999999998</v>
      </c>
      <c r="C365" s="251">
        <v>254133</v>
      </c>
      <c r="D365" s="251">
        <v>9388</v>
      </c>
      <c r="E365" s="250">
        <v>0.963059</v>
      </c>
      <c r="F365" s="251">
        <v>244745</v>
      </c>
      <c r="G365" s="250">
        <v>0.82585600000000003</v>
      </c>
      <c r="H365" s="250">
        <v>0.64154599999999995</v>
      </c>
      <c r="I365" s="251">
        <v>432485</v>
      </c>
      <c r="J365" s="251">
        <v>226051</v>
      </c>
      <c r="K365" s="251">
        <v>562837</v>
      </c>
      <c r="L365" s="251">
        <v>495844</v>
      </c>
      <c r="M365" s="251">
        <v>540</v>
      </c>
    </row>
    <row r="366" spans="1:13" x14ac:dyDescent="0.2">
      <c r="A366" s="249" t="s">
        <v>875</v>
      </c>
      <c r="B366" s="250">
        <v>2.0960420000000002</v>
      </c>
      <c r="C366" s="251">
        <v>250907</v>
      </c>
      <c r="D366" s="251">
        <v>8850</v>
      </c>
      <c r="E366" s="250">
        <v>0.96472800000000003</v>
      </c>
      <c r="F366" s="251">
        <v>242057</v>
      </c>
      <c r="G366" s="250">
        <v>0.82477900000000004</v>
      </c>
      <c r="H366" s="250">
        <v>0.61407999999999996</v>
      </c>
      <c r="I366" s="251">
        <v>428896</v>
      </c>
      <c r="J366" s="251">
        <v>223522</v>
      </c>
      <c r="K366" s="251">
        <v>546346</v>
      </c>
      <c r="L366" s="251">
        <v>483253</v>
      </c>
      <c r="M366" s="251">
        <v>407</v>
      </c>
    </row>
    <row r="367" spans="1:13" x14ac:dyDescent="0.2">
      <c r="A367" s="249" t="s">
        <v>876</v>
      </c>
      <c r="B367" s="250">
        <v>2.1459820000000001</v>
      </c>
      <c r="C367" s="251">
        <v>252907</v>
      </c>
      <c r="D367" s="251">
        <v>8880</v>
      </c>
      <c r="E367" s="250">
        <v>0.96488799999999997</v>
      </c>
      <c r="F367" s="251">
        <v>244027</v>
      </c>
      <c r="G367" s="250">
        <v>0.82506000000000002</v>
      </c>
      <c r="H367" s="250">
        <v>0.62043800000000005</v>
      </c>
      <c r="I367" s="251">
        <v>433794</v>
      </c>
      <c r="J367" s="251">
        <v>224786</v>
      </c>
      <c r="K367" s="251">
        <v>552629</v>
      </c>
      <c r="L367" s="251">
        <v>489823</v>
      </c>
      <c r="M367" s="251">
        <v>429</v>
      </c>
    </row>
    <row r="368" spans="1:13" x14ac:dyDescent="0.2">
      <c r="A368" s="249" t="s">
        <v>877</v>
      </c>
      <c r="B368" s="250">
        <v>2.1280220000000001</v>
      </c>
      <c r="C368" s="251">
        <v>248237</v>
      </c>
      <c r="D368" s="251">
        <v>9016</v>
      </c>
      <c r="E368" s="250">
        <v>0.96367999999999998</v>
      </c>
      <c r="F368" s="251">
        <v>239221</v>
      </c>
      <c r="G368" s="250">
        <v>0.83096400000000004</v>
      </c>
      <c r="H368" s="250">
        <v>0.61548099999999994</v>
      </c>
      <c r="I368" s="251">
        <v>423749</v>
      </c>
      <c r="J368" s="251">
        <v>220914</v>
      </c>
      <c r="K368" s="251">
        <v>546702</v>
      </c>
      <c r="L368" s="251">
        <v>482122</v>
      </c>
      <c r="M368" s="251">
        <v>369</v>
      </c>
    </row>
    <row r="369" spans="1:13" x14ac:dyDescent="0.2">
      <c r="A369" s="249" t="s">
        <v>878</v>
      </c>
      <c r="B369" s="250">
        <v>2.286924</v>
      </c>
      <c r="C369" s="251">
        <v>255037</v>
      </c>
      <c r="D369" s="251">
        <v>9470</v>
      </c>
      <c r="E369" s="250">
        <v>0.96286799999999995</v>
      </c>
      <c r="F369" s="251">
        <v>245567</v>
      </c>
      <c r="G369" s="250">
        <v>0.82558699999999996</v>
      </c>
      <c r="H369" s="250">
        <v>0.61466299999999996</v>
      </c>
      <c r="I369" s="251">
        <v>442443</v>
      </c>
      <c r="J369" s="251">
        <v>227567</v>
      </c>
      <c r="K369" s="251">
        <v>569076</v>
      </c>
      <c r="L369" s="251">
        <v>500057</v>
      </c>
      <c r="M369" s="251">
        <v>422</v>
      </c>
    </row>
    <row r="370" spans="1:13" x14ac:dyDescent="0.2">
      <c r="A370" s="249" t="s">
        <v>879</v>
      </c>
      <c r="B370" s="250">
        <v>2.1645180000000002</v>
      </c>
      <c r="C370" s="251">
        <v>249905</v>
      </c>
      <c r="D370" s="251">
        <v>9266</v>
      </c>
      <c r="E370" s="250">
        <v>0.96292199999999994</v>
      </c>
      <c r="F370" s="251">
        <v>240639</v>
      </c>
      <c r="G370" s="250">
        <v>0.82842499999999997</v>
      </c>
      <c r="H370" s="250">
        <v>0.63971</v>
      </c>
      <c r="I370" s="251">
        <v>430971</v>
      </c>
      <c r="J370" s="251">
        <v>222739</v>
      </c>
      <c r="K370" s="251">
        <v>559673</v>
      </c>
      <c r="L370" s="251">
        <v>492521</v>
      </c>
      <c r="M370" s="251">
        <v>476</v>
      </c>
    </row>
    <row r="371" spans="1:13" x14ac:dyDescent="0.2">
      <c r="A371" s="249" t="s">
        <v>880</v>
      </c>
      <c r="B371" s="250">
        <v>2.1535730000000002</v>
      </c>
      <c r="C371" s="251">
        <v>251218</v>
      </c>
      <c r="D371" s="251">
        <v>9254</v>
      </c>
      <c r="E371" s="250">
        <v>0.96316299999999999</v>
      </c>
      <c r="F371" s="251">
        <v>241964</v>
      </c>
      <c r="G371" s="250">
        <v>0.82767500000000005</v>
      </c>
      <c r="H371" s="250">
        <v>0.61641900000000005</v>
      </c>
      <c r="I371" s="251">
        <v>429879</v>
      </c>
      <c r="J371" s="251">
        <v>224266</v>
      </c>
      <c r="K371" s="251">
        <v>561175</v>
      </c>
      <c r="L371" s="251">
        <v>493479</v>
      </c>
      <c r="M371" s="251">
        <v>404</v>
      </c>
    </row>
    <row r="372" spans="1:13" x14ac:dyDescent="0.2">
      <c r="A372" s="249" t="s">
        <v>881</v>
      </c>
      <c r="B372" s="250">
        <v>2.1385139999999998</v>
      </c>
      <c r="C372" s="251">
        <v>250772</v>
      </c>
      <c r="D372" s="251">
        <v>9266</v>
      </c>
      <c r="E372" s="250">
        <v>0.96304999999999996</v>
      </c>
      <c r="F372" s="251">
        <v>241506</v>
      </c>
      <c r="G372" s="250">
        <v>0.82617399999999996</v>
      </c>
      <c r="H372" s="250">
        <v>0.65051700000000001</v>
      </c>
      <c r="I372" s="251">
        <v>431526</v>
      </c>
      <c r="J372" s="251">
        <v>223680</v>
      </c>
      <c r="K372" s="251">
        <v>550402</v>
      </c>
      <c r="L372" s="251">
        <v>485813</v>
      </c>
      <c r="M372" s="251">
        <v>447</v>
      </c>
    </row>
    <row r="373" spans="1:13" x14ac:dyDescent="0.2">
      <c r="A373" s="249" t="s">
        <v>882</v>
      </c>
      <c r="B373" s="250">
        <v>2.2573349999999999</v>
      </c>
      <c r="C373" s="251">
        <v>259714</v>
      </c>
      <c r="D373" s="251">
        <v>11908</v>
      </c>
      <c r="E373" s="250">
        <v>0.95415000000000005</v>
      </c>
      <c r="F373" s="251">
        <v>247806</v>
      </c>
      <c r="G373" s="250">
        <v>0.82950199999999996</v>
      </c>
      <c r="H373" s="250">
        <v>0.59753199999999995</v>
      </c>
      <c r="I373" s="251">
        <v>443126</v>
      </c>
      <c r="J373" s="251">
        <v>229018</v>
      </c>
      <c r="K373" s="251">
        <v>570398</v>
      </c>
      <c r="L373" s="251">
        <v>501096</v>
      </c>
      <c r="M373" s="251">
        <v>743</v>
      </c>
    </row>
    <row r="374" spans="1:13" x14ac:dyDescent="0.2">
      <c r="A374" s="249" t="s">
        <v>883</v>
      </c>
      <c r="B374" s="250">
        <v>2.4831639999999999</v>
      </c>
      <c r="C374" s="251">
        <v>261475</v>
      </c>
      <c r="D374" s="251">
        <v>12206</v>
      </c>
      <c r="E374" s="250">
        <v>0.95331900000000003</v>
      </c>
      <c r="F374" s="251">
        <v>249269</v>
      </c>
      <c r="G374" s="250">
        <v>0.83039700000000005</v>
      </c>
      <c r="H374" s="250">
        <v>0.59869000000000006</v>
      </c>
      <c r="I374" s="251">
        <v>446773</v>
      </c>
      <c r="J374" s="251">
        <v>230466</v>
      </c>
      <c r="K374" s="251">
        <v>577785</v>
      </c>
      <c r="L374" s="251">
        <v>506347</v>
      </c>
      <c r="M374" s="251">
        <v>876</v>
      </c>
    </row>
    <row r="375" spans="1:13" x14ac:dyDescent="0.2">
      <c r="A375" s="249" t="s">
        <v>884</v>
      </c>
      <c r="B375" s="250">
        <v>2.5059330000000002</v>
      </c>
      <c r="C375" s="251">
        <v>263138</v>
      </c>
      <c r="D375" s="251">
        <v>12616</v>
      </c>
      <c r="E375" s="250">
        <v>0.95205600000000001</v>
      </c>
      <c r="F375" s="251">
        <v>250522</v>
      </c>
      <c r="G375" s="250">
        <v>0.83111400000000002</v>
      </c>
      <c r="H375" s="250">
        <v>0.62619199999999997</v>
      </c>
      <c r="I375" s="251">
        <v>443034</v>
      </c>
      <c r="J375" s="251">
        <v>231884</v>
      </c>
      <c r="K375" s="251">
        <v>580076</v>
      </c>
      <c r="L375" s="251">
        <v>507292</v>
      </c>
      <c r="M375" s="251">
        <v>850</v>
      </c>
    </row>
    <row r="376" spans="1:13" x14ac:dyDescent="0.2">
      <c r="A376" s="249" t="s">
        <v>885</v>
      </c>
      <c r="B376" s="250">
        <v>2.335016</v>
      </c>
      <c r="C376" s="251">
        <v>258178</v>
      </c>
      <c r="D376" s="251">
        <v>12136</v>
      </c>
      <c r="E376" s="250">
        <v>0.95299400000000001</v>
      </c>
      <c r="F376" s="251">
        <v>246042</v>
      </c>
      <c r="G376" s="250">
        <v>0.82864199999999999</v>
      </c>
      <c r="H376" s="250">
        <v>0.59181499999999998</v>
      </c>
      <c r="I376" s="251">
        <v>451892</v>
      </c>
      <c r="J376" s="251">
        <v>230412</v>
      </c>
      <c r="K376" s="251">
        <v>577490</v>
      </c>
      <c r="L376" s="251">
        <v>505770</v>
      </c>
      <c r="M376" s="251">
        <v>611</v>
      </c>
    </row>
    <row r="377" spans="1:13" x14ac:dyDescent="0.2">
      <c r="A377" s="249" t="s">
        <v>886</v>
      </c>
      <c r="B377" s="250">
        <v>2.497757</v>
      </c>
      <c r="C377" s="251">
        <v>262716</v>
      </c>
      <c r="D377" s="251">
        <v>12106</v>
      </c>
      <c r="E377" s="250">
        <v>0.95391999999999999</v>
      </c>
      <c r="F377" s="251">
        <v>250610</v>
      </c>
      <c r="G377" s="250">
        <v>0.82991099999999995</v>
      </c>
      <c r="H377" s="250">
        <v>0.59878500000000001</v>
      </c>
      <c r="I377" s="251">
        <v>444530</v>
      </c>
      <c r="J377" s="251">
        <v>231537</v>
      </c>
      <c r="K377" s="251">
        <v>578216</v>
      </c>
      <c r="L377" s="251">
        <v>506386</v>
      </c>
      <c r="M377" s="251">
        <v>631</v>
      </c>
    </row>
    <row r="378" spans="1:13" x14ac:dyDescent="0.2">
      <c r="A378" s="249" t="s">
        <v>887</v>
      </c>
      <c r="B378" s="250">
        <v>2.5369540000000002</v>
      </c>
      <c r="C378" s="251">
        <v>265047</v>
      </c>
      <c r="D378" s="251">
        <v>12214</v>
      </c>
      <c r="E378" s="250">
        <v>0.95391800000000004</v>
      </c>
      <c r="F378" s="251">
        <v>252833</v>
      </c>
      <c r="G378" s="250">
        <v>0.82791099999999995</v>
      </c>
      <c r="H378" s="250">
        <v>0.61113300000000004</v>
      </c>
      <c r="I378" s="251">
        <v>457941</v>
      </c>
      <c r="J378" s="251">
        <v>235008</v>
      </c>
      <c r="K378" s="251">
        <v>578051</v>
      </c>
      <c r="L378" s="251">
        <v>508505</v>
      </c>
      <c r="M378" s="251">
        <v>535</v>
      </c>
    </row>
    <row r="379" spans="1:13" x14ac:dyDescent="0.2">
      <c r="A379" s="249" t="s">
        <v>888</v>
      </c>
      <c r="B379" s="250">
        <v>2.524419</v>
      </c>
      <c r="C379" s="251">
        <v>262896</v>
      </c>
      <c r="D379" s="251">
        <v>12621</v>
      </c>
      <c r="E379" s="250">
        <v>0.95199199999999995</v>
      </c>
      <c r="F379" s="251">
        <v>250275</v>
      </c>
      <c r="G379" s="250">
        <v>0.83148999999999995</v>
      </c>
      <c r="H379" s="250">
        <v>0.61290699999999998</v>
      </c>
      <c r="I379" s="251">
        <v>446785</v>
      </c>
      <c r="J379" s="251">
        <v>232080</v>
      </c>
      <c r="K379" s="251">
        <v>582792</v>
      </c>
      <c r="L379" s="251">
        <v>509296</v>
      </c>
      <c r="M379" s="251">
        <v>693</v>
      </c>
    </row>
    <row r="380" spans="1:13" x14ac:dyDescent="0.2">
      <c r="A380" s="249" t="s">
        <v>889</v>
      </c>
      <c r="B380" s="250">
        <v>2.5964830000000001</v>
      </c>
      <c r="C380" s="251">
        <v>264178</v>
      </c>
      <c r="D380" s="251">
        <v>12517</v>
      </c>
      <c r="E380" s="250">
        <v>0.95261899999999999</v>
      </c>
      <c r="F380" s="251">
        <v>251661</v>
      </c>
      <c r="G380" s="250">
        <v>0.82996899999999996</v>
      </c>
      <c r="H380" s="250">
        <v>0.62179300000000004</v>
      </c>
      <c r="I380" s="251">
        <v>451965</v>
      </c>
      <c r="J380" s="251">
        <v>233346</v>
      </c>
      <c r="K380" s="251">
        <v>583458</v>
      </c>
      <c r="L380" s="251">
        <v>510654</v>
      </c>
      <c r="M380" s="251">
        <v>805</v>
      </c>
    </row>
    <row r="381" spans="1:13" x14ac:dyDescent="0.2">
      <c r="A381" s="249" t="s">
        <v>890</v>
      </c>
      <c r="B381" s="250">
        <v>2.5063179999999998</v>
      </c>
      <c r="C381" s="251">
        <v>263762</v>
      </c>
      <c r="D381" s="251">
        <v>12370</v>
      </c>
      <c r="E381" s="250">
        <v>0.953102</v>
      </c>
      <c r="F381" s="251">
        <v>251392</v>
      </c>
      <c r="G381" s="250">
        <v>0.82815899999999998</v>
      </c>
      <c r="H381" s="250">
        <v>0.601294</v>
      </c>
      <c r="I381" s="251">
        <v>455875</v>
      </c>
      <c r="J381" s="251">
        <v>234203</v>
      </c>
      <c r="K381" s="251">
        <v>574672</v>
      </c>
      <c r="L381" s="251">
        <v>505622</v>
      </c>
      <c r="M381" s="251">
        <v>365</v>
      </c>
    </row>
    <row r="382" spans="1:13" x14ac:dyDescent="0.2">
      <c r="A382" s="249" t="s">
        <v>892</v>
      </c>
      <c r="B382" s="250">
        <v>2.3830849999999999</v>
      </c>
      <c r="C382" s="251">
        <v>261696</v>
      </c>
      <c r="D382" s="251">
        <v>12344</v>
      </c>
      <c r="E382" s="250">
        <v>0.95283099999999998</v>
      </c>
      <c r="F382" s="251">
        <v>249352</v>
      </c>
      <c r="G382" s="250">
        <v>0.83049600000000001</v>
      </c>
      <c r="H382" s="250">
        <v>0.59751500000000002</v>
      </c>
      <c r="I382" s="251">
        <v>445093</v>
      </c>
      <c r="J382" s="251">
        <v>230906</v>
      </c>
      <c r="K382" s="251">
        <v>571409</v>
      </c>
      <c r="L382" s="251">
        <v>502318</v>
      </c>
      <c r="M382" s="251">
        <v>378</v>
      </c>
    </row>
    <row r="383" spans="1:13" x14ac:dyDescent="0.2">
      <c r="A383" s="249" t="s">
        <v>893</v>
      </c>
      <c r="B383" s="250">
        <v>2.5427960000000001</v>
      </c>
      <c r="C383" s="251">
        <v>262478</v>
      </c>
      <c r="D383" s="251">
        <v>12001</v>
      </c>
      <c r="E383" s="250">
        <v>0.95427799999999996</v>
      </c>
      <c r="F383" s="251">
        <v>250477</v>
      </c>
      <c r="G383" s="250">
        <v>0.828233</v>
      </c>
      <c r="H383" s="250">
        <v>0.61282099999999995</v>
      </c>
      <c r="I383" s="251">
        <v>454309</v>
      </c>
      <c r="J383" s="251">
        <v>231752</v>
      </c>
      <c r="K383" s="251">
        <v>571566</v>
      </c>
      <c r="L383" s="251">
        <v>503591</v>
      </c>
      <c r="M383" s="251">
        <v>814</v>
      </c>
    </row>
    <row r="384" spans="1:13" x14ac:dyDescent="0.2">
      <c r="A384" s="249" t="s">
        <v>894</v>
      </c>
      <c r="B384" s="250">
        <v>2.296716</v>
      </c>
      <c r="C384" s="251">
        <v>261527</v>
      </c>
      <c r="D384" s="251">
        <v>11422</v>
      </c>
      <c r="E384" s="250">
        <v>0.95632600000000001</v>
      </c>
      <c r="F384" s="251">
        <v>250105</v>
      </c>
      <c r="G384" s="250">
        <v>0.826237</v>
      </c>
      <c r="H384" s="250">
        <v>0.58396899999999996</v>
      </c>
      <c r="I384" s="251">
        <v>432508</v>
      </c>
      <c r="J384" s="251">
        <v>229254</v>
      </c>
      <c r="K384" s="251">
        <v>558974</v>
      </c>
      <c r="L384" s="251">
        <v>493710</v>
      </c>
      <c r="M384" s="251">
        <v>406</v>
      </c>
    </row>
    <row r="385" spans="1:13" x14ac:dyDescent="0.2">
      <c r="A385" s="249" t="s">
        <v>895</v>
      </c>
      <c r="B385" s="250">
        <v>2.295201</v>
      </c>
      <c r="C385" s="251">
        <v>260847</v>
      </c>
      <c r="D385" s="251">
        <v>11317</v>
      </c>
      <c r="E385" s="250">
        <v>0.95661399999999996</v>
      </c>
      <c r="F385" s="251">
        <v>249530</v>
      </c>
      <c r="G385" s="250">
        <v>0.82618599999999998</v>
      </c>
      <c r="H385" s="250">
        <v>0.60388299999999995</v>
      </c>
      <c r="I385" s="251">
        <v>433265</v>
      </c>
      <c r="J385" s="251">
        <v>228859</v>
      </c>
      <c r="K385" s="251">
        <v>560607</v>
      </c>
      <c r="L385" s="251">
        <v>493835</v>
      </c>
      <c r="M385" s="251">
        <v>575</v>
      </c>
    </row>
    <row r="386" spans="1:13" x14ac:dyDescent="0.2">
      <c r="A386" s="249" t="s">
        <v>896</v>
      </c>
      <c r="B386" s="250">
        <v>2.4282530000000002</v>
      </c>
      <c r="C386" s="251">
        <v>262040</v>
      </c>
      <c r="D386" s="251">
        <v>11440</v>
      </c>
      <c r="E386" s="250">
        <v>0.95634300000000005</v>
      </c>
      <c r="F386" s="251">
        <v>250600</v>
      </c>
      <c r="G386" s="250">
        <v>0.82502699999999995</v>
      </c>
      <c r="H386" s="250">
        <v>0.608097</v>
      </c>
      <c r="I386" s="251">
        <v>455074</v>
      </c>
      <c r="J386" s="251">
        <v>232943</v>
      </c>
      <c r="K386" s="251">
        <v>572525</v>
      </c>
      <c r="L386" s="251">
        <v>504682</v>
      </c>
      <c r="M386" s="251">
        <v>709</v>
      </c>
    </row>
    <row r="387" spans="1:13" x14ac:dyDescent="0.2">
      <c r="A387" s="249" t="s">
        <v>897</v>
      </c>
      <c r="B387" s="250">
        <v>2.3158430000000001</v>
      </c>
      <c r="C387" s="251">
        <v>255840</v>
      </c>
      <c r="D387" s="251">
        <v>11220</v>
      </c>
      <c r="E387" s="250">
        <v>0.95614399999999999</v>
      </c>
      <c r="F387" s="251">
        <v>244620</v>
      </c>
      <c r="G387" s="250">
        <v>0.82868799999999998</v>
      </c>
      <c r="H387" s="250">
        <v>0.60629900000000003</v>
      </c>
      <c r="I387" s="251">
        <v>445335</v>
      </c>
      <c r="J387" s="251">
        <v>226624</v>
      </c>
      <c r="K387" s="251">
        <v>570060</v>
      </c>
      <c r="L387" s="251">
        <v>501512</v>
      </c>
      <c r="M387" s="251">
        <v>470</v>
      </c>
    </row>
    <row r="388" spans="1:13" x14ac:dyDescent="0.2">
      <c r="A388" s="249" t="s">
        <v>898</v>
      </c>
      <c r="B388" s="250">
        <v>2.402593</v>
      </c>
      <c r="C388" s="251">
        <v>258672</v>
      </c>
      <c r="D388" s="251">
        <v>11635</v>
      </c>
      <c r="E388" s="250">
        <v>0.95501999999999998</v>
      </c>
      <c r="F388" s="251">
        <v>247037</v>
      </c>
      <c r="G388" s="250">
        <v>0.82965999999999995</v>
      </c>
      <c r="H388" s="250">
        <v>0.59799500000000005</v>
      </c>
      <c r="I388" s="251">
        <v>455199</v>
      </c>
      <c r="J388" s="251">
        <v>231259</v>
      </c>
      <c r="K388" s="251">
        <v>575576</v>
      </c>
      <c r="L388" s="251">
        <v>505741</v>
      </c>
      <c r="M388" s="251">
        <v>412</v>
      </c>
    </row>
    <row r="389" spans="1:13" x14ac:dyDescent="0.2">
      <c r="A389" s="249" t="s">
        <v>899</v>
      </c>
      <c r="B389" s="250">
        <v>2.3823210000000001</v>
      </c>
      <c r="C389" s="251">
        <v>261451</v>
      </c>
      <c r="D389" s="251">
        <v>11567</v>
      </c>
      <c r="E389" s="250">
        <v>0.955758</v>
      </c>
      <c r="F389" s="251">
        <v>249884</v>
      </c>
      <c r="G389" s="250">
        <v>0.82834799999999997</v>
      </c>
      <c r="H389" s="250">
        <v>0.60786799999999996</v>
      </c>
      <c r="I389" s="251">
        <v>445661</v>
      </c>
      <c r="J389" s="251">
        <v>231358</v>
      </c>
      <c r="K389" s="251">
        <v>570103</v>
      </c>
      <c r="L389" s="251">
        <v>501617</v>
      </c>
      <c r="M389" s="251">
        <v>595</v>
      </c>
    </row>
    <row r="390" spans="1:13" x14ac:dyDescent="0.2">
      <c r="A390" s="249" t="s">
        <v>900</v>
      </c>
      <c r="B390" s="250">
        <v>2.3894479999999998</v>
      </c>
      <c r="C390" s="251">
        <v>260817</v>
      </c>
      <c r="D390" s="251">
        <v>11115</v>
      </c>
      <c r="E390" s="250">
        <v>0.95738400000000001</v>
      </c>
      <c r="F390" s="251">
        <v>249702</v>
      </c>
      <c r="G390" s="250">
        <v>0.82664199999999999</v>
      </c>
      <c r="H390" s="250">
        <v>0.61040300000000003</v>
      </c>
      <c r="I390" s="251">
        <v>449565</v>
      </c>
      <c r="J390" s="251">
        <v>231304</v>
      </c>
      <c r="K390" s="251">
        <v>568385</v>
      </c>
      <c r="L390" s="251">
        <v>501602</v>
      </c>
      <c r="M390" s="251">
        <v>577</v>
      </c>
    </row>
    <row r="391" spans="1:13" x14ac:dyDescent="0.2">
      <c r="A391" s="249" t="s">
        <v>901</v>
      </c>
      <c r="B391" s="250">
        <v>2.4828510000000001</v>
      </c>
      <c r="C391" s="251">
        <v>260805</v>
      </c>
      <c r="D391" s="251">
        <v>11519</v>
      </c>
      <c r="E391" s="250">
        <v>0.95583300000000004</v>
      </c>
      <c r="F391" s="251">
        <v>249286</v>
      </c>
      <c r="G391" s="250">
        <v>0.82773099999999999</v>
      </c>
      <c r="H391" s="250">
        <v>0.60857399999999995</v>
      </c>
      <c r="I391" s="251">
        <v>457203</v>
      </c>
      <c r="J391" s="251">
        <v>232511</v>
      </c>
      <c r="K391" s="251">
        <v>576177</v>
      </c>
      <c r="L391" s="251">
        <v>506211</v>
      </c>
      <c r="M391" s="251">
        <v>710</v>
      </c>
    </row>
    <row r="392" spans="1:13" x14ac:dyDescent="0.2">
      <c r="A392" s="249" t="s">
        <v>902</v>
      </c>
      <c r="B392" s="250">
        <v>2.3447230000000001</v>
      </c>
      <c r="C392" s="251">
        <v>259334</v>
      </c>
      <c r="D392" s="251">
        <v>11236</v>
      </c>
      <c r="E392" s="250">
        <v>0.95667400000000002</v>
      </c>
      <c r="F392" s="251">
        <v>248098</v>
      </c>
      <c r="G392" s="250">
        <v>0.83023899999999995</v>
      </c>
      <c r="H392" s="250">
        <v>0.59988600000000003</v>
      </c>
      <c r="I392" s="251">
        <v>437587</v>
      </c>
      <c r="J392" s="251">
        <v>228751</v>
      </c>
      <c r="K392" s="251">
        <v>566975</v>
      </c>
      <c r="L392" s="251">
        <v>499240</v>
      </c>
      <c r="M392" s="251">
        <v>656</v>
      </c>
    </row>
    <row r="393" spans="1:13" x14ac:dyDescent="0.2">
      <c r="A393" s="249" t="s">
        <v>903</v>
      </c>
      <c r="B393" s="250">
        <v>2.3352970000000002</v>
      </c>
      <c r="C393" s="251">
        <v>260723</v>
      </c>
      <c r="D393" s="251">
        <v>11285</v>
      </c>
      <c r="E393" s="250">
        <v>0.95671700000000004</v>
      </c>
      <c r="F393" s="251">
        <v>249438</v>
      </c>
      <c r="G393" s="250">
        <v>0.82634099999999999</v>
      </c>
      <c r="H393" s="250">
        <v>0.58831800000000001</v>
      </c>
      <c r="I393" s="251">
        <v>436214</v>
      </c>
      <c r="J393" s="251">
        <v>229071</v>
      </c>
      <c r="K393" s="251">
        <v>561822</v>
      </c>
      <c r="L393" s="251">
        <v>494986</v>
      </c>
      <c r="M393" s="251">
        <v>699</v>
      </c>
    </row>
    <row r="394" spans="1:13" x14ac:dyDescent="0.2">
      <c r="A394" s="249" t="s">
        <v>904</v>
      </c>
      <c r="B394" s="250">
        <v>2.3485450000000001</v>
      </c>
      <c r="C394" s="251">
        <v>262070</v>
      </c>
      <c r="D394" s="251">
        <v>11473</v>
      </c>
      <c r="E394" s="250">
        <v>0.95622200000000002</v>
      </c>
      <c r="F394" s="251">
        <v>250597</v>
      </c>
      <c r="G394" s="250">
        <v>0.82557700000000001</v>
      </c>
      <c r="H394" s="250">
        <v>0.57704500000000003</v>
      </c>
      <c r="I394" s="251">
        <v>435652</v>
      </c>
      <c r="J394" s="251">
        <v>230416</v>
      </c>
      <c r="K394" s="251">
        <v>563871</v>
      </c>
      <c r="L394" s="251">
        <v>496085</v>
      </c>
      <c r="M394" s="251">
        <v>606</v>
      </c>
    </row>
    <row r="395" spans="1:13" x14ac:dyDescent="0.2">
      <c r="A395" s="249" t="s">
        <v>905</v>
      </c>
      <c r="B395" s="250">
        <v>2.2896290000000001</v>
      </c>
      <c r="C395" s="251">
        <v>259208</v>
      </c>
      <c r="D395" s="251">
        <v>11421</v>
      </c>
      <c r="E395" s="250">
        <v>0.95593899999999998</v>
      </c>
      <c r="F395" s="251">
        <v>247787</v>
      </c>
      <c r="G395" s="250">
        <v>0.82736500000000002</v>
      </c>
      <c r="H395" s="250">
        <v>0.59779000000000004</v>
      </c>
      <c r="I395" s="251">
        <v>428117</v>
      </c>
      <c r="J395" s="251">
        <v>226983</v>
      </c>
      <c r="K395" s="251">
        <v>558629</v>
      </c>
      <c r="L395" s="251">
        <v>491465</v>
      </c>
      <c r="M395" s="251">
        <v>742</v>
      </c>
    </row>
    <row r="396" spans="1:13" x14ac:dyDescent="0.2">
      <c r="A396" s="249" t="s">
        <v>906</v>
      </c>
      <c r="B396" s="250">
        <v>2.3149549999999999</v>
      </c>
      <c r="C396" s="251">
        <v>261272</v>
      </c>
      <c r="D396" s="251">
        <v>11566</v>
      </c>
      <c r="E396" s="250">
        <v>0.95573200000000003</v>
      </c>
      <c r="F396" s="251">
        <v>249706</v>
      </c>
      <c r="G396" s="250">
        <v>0.828009</v>
      </c>
      <c r="H396" s="250">
        <v>0.59377199999999997</v>
      </c>
      <c r="I396" s="251">
        <v>435684</v>
      </c>
      <c r="J396" s="251">
        <v>229347</v>
      </c>
      <c r="K396" s="251">
        <v>560503</v>
      </c>
      <c r="L396" s="251">
        <v>494435</v>
      </c>
      <c r="M396" s="251">
        <v>269</v>
      </c>
    </row>
    <row r="397" spans="1:13" x14ac:dyDescent="0.2">
      <c r="A397" s="249" t="s">
        <v>908</v>
      </c>
      <c r="B397" s="250">
        <v>2.3173650000000001</v>
      </c>
      <c r="C397" s="251">
        <v>260667</v>
      </c>
      <c r="D397" s="251">
        <v>11340</v>
      </c>
      <c r="E397" s="250">
        <v>0.95649600000000001</v>
      </c>
      <c r="F397" s="251">
        <v>249327</v>
      </c>
      <c r="G397" s="250">
        <v>0.82534099999999999</v>
      </c>
      <c r="H397" s="250">
        <v>0.60737099999999999</v>
      </c>
      <c r="I397" s="251">
        <v>434500</v>
      </c>
      <c r="J397" s="251">
        <v>229647</v>
      </c>
      <c r="K397" s="251">
        <v>560628</v>
      </c>
      <c r="L397" s="251">
        <v>494526</v>
      </c>
      <c r="M397" s="251">
        <v>484</v>
      </c>
    </row>
    <row r="398" spans="1:13" x14ac:dyDescent="0.2">
      <c r="A398" s="249" t="s">
        <v>909</v>
      </c>
      <c r="B398" s="250">
        <v>2.3619759999999999</v>
      </c>
      <c r="C398" s="251">
        <v>260847</v>
      </c>
      <c r="D398" s="251">
        <v>11372</v>
      </c>
      <c r="E398" s="250">
        <v>0.95640400000000003</v>
      </c>
      <c r="F398" s="251">
        <v>249475</v>
      </c>
      <c r="G398" s="250">
        <v>0.829237</v>
      </c>
      <c r="H398" s="250">
        <v>0.60985299999999998</v>
      </c>
      <c r="I398" s="251">
        <v>435665</v>
      </c>
      <c r="J398" s="251">
        <v>228973</v>
      </c>
      <c r="K398" s="251">
        <v>560288</v>
      </c>
      <c r="L398" s="251">
        <v>494655</v>
      </c>
      <c r="M398" s="251">
        <v>815</v>
      </c>
    </row>
    <row r="399" spans="1:13" x14ac:dyDescent="0.2">
      <c r="A399" s="249" t="s">
        <v>910</v>
      </c>
      <c r="B399" s="250">
        <v>2.2634210000000001</v>
      </c>
      <c r="C399" s="251">
        <v>257310</v>
      </c>
      <c r="D399" s="251">
        <v>11252</v>
      </c>
      <c r="E399" s="250">
        <v>0.95627099999999998</v>
      </c>
      <c r="F399" s="251">
        <v>246058</v>
      </c>
      <c r="G399" s="250">
        <v>0.82955000000000001</v>
      </c>
      <c r="H399" s="250">
        <v>0.61319000000000001</v>
      </c>
      <c r="I399" s="251">
        <v>429190</v>
      </c>
      <c r="J399" s="251">
        <v>226806</v>
      </c>
      <c r="K399" s="251">
        <v>560857</v>
      </c>
      <c r="L399" s="251">
        <v>493271</v>
      </c>
      <c r="M399" s="251">
        <v>648</v>
      </c>
    </row>
    <row r="400" spans="1:13" x14ac:dyDescent="0.2">
      <c r="A400" s="249" t="s">
        <v>911</v>
      </c>
      <c r="B400" s="250">
        <v>2.2190699999999999</v>
      </c>
      <c r="C400" s="251">
        <v>259707</v>
      </c>
      <c r="D400" s="251">
        <v>11515</v>
      </c>
      <c r="E400" s="250">
        <v>0.95566200000000001</v>
      </c>
      <c r="F400" s="251">
        <v>248192</v>
      </c>
      <c r="G400" s="250">
        <v>0.82761499999999999</v>
      </c>
      <c r="H400" s="250">
        <v>0.59531699999999999</v>
      </c>
      <c r="I400" s="251">
        <v>424205</v>
      </c>
      <c r="J400" s="251">
        <v>227415</v>
      </c>
      <c r="K400" s="251">
        <v>554692</v>
      </c>
      <c r="L400" s="251">
        <v>489308</v>
      </c>
      <c r="M400" s="251">
        <v>643</v>
      </c>
    </row>
    <row r="401" spans="1:13" x14ac:dyDescent="0.2">
      <c r="A401" s="249" t="s">
        <v>912</v>
      </c>
      <c r="B401" s="250">
        <v>2.4072149999999999</v>
      </c>
      <c r="C401" s="251">
        <v>260818</v>
      </c>
      <c r="D401" s="251">
        <v>11235</v>
      </c>
      <c r="E401" s="250">
        <v>0.956924</v>
      </c>
      <c r="F401" s="251">
        <v>249583</v>
      </c>
      <c r="G401" s="250">
        <v>0.82799199999999995</v>
      </c>
      <c r="H401" s="250">
        <v>0.60065500000000005</v>
      </c>
      <c r="I401" s="251">
        <v>440657</v>
      </c>
      <c r="J401" s="251">
        <v>229382</v>
      </c>
      <c r="K401" s="251">
        <v>564402</v>
      </c>
      <c r="L401" s="251">
        <v>498209</v>
      </c>
      <c r="M401" s="251">
        <v>594</v>
      </c>
    </row>
    <row r="402" spans="1:13" x14ac:dyDescent="0.2">
      <c r="A402" s="249" t="s">
        <v>913</v>
      </c>
      <c r="B402" s="250">
        <v>2.3051210000000002</v>
      </c>
      <c r="C402" s="251">
        <v>260272</v>
      </c>
      <c r="D402" s="251">
        <v>11107</v>
      </c>
      <c r="E402" s="250">
        <v>0.95732499999999998</v>
      </c>
      <c r="F402" s="251">
        <v>249165</v>
      </c>
      <c r="G402" s="250">
        <v>0.82774099999999995</v>
      </c>
      <c r="H402" s="250">
        <v>0.59858999999999996</v>
      </c>
      <c r="I402" s="251">
        <v>434308</v>
      </c>
      <c r="J402" s="251">
        <v>229371</v>
      </c>
      <c r="K402" s="251">
        <v>562356</v>
      </c>
      <c r="L402" s="251">
        <v>495971</v>
      </c>
      <c r="M402" s="251">
        <v>693</v>
      </c>
    </row>
    <row r="403" spans="1:13" x14ac:dyDescent="0.2">
      <c r="A403" s="249" t="s">
        <v>914</v>
      </c>
      <c r="B403" s="250">
        <v>2.3896440000000001</v>
      </c>
      <c r="C403" s="251">
        <v>260661</v>
      </c>
      <c r="D403" s="251">
        <v>11387</v>
      </c>
      <c r="E403" s="250">
        <v>0.95631500000000003</v>
      </c>
      <c r="F403" s="251">
        <v>249274</v>
      </c>
      <c r="G403" s="250">
        <v>0.82599599999999995</v>
      </c>
      <c r="H403" s="250">
        <v>0.60019699999999998</v>
      </c>
      <c r="I403" s="251">
        <v>439253</v>
      </c>
      <c r="J403" s="251">
        <v>229671</v>
      </c>
      <c r="K403" s="251">
        <v>566040</v>
      </c>
      <c r="L403" s="251">
        <v>498690</v>
      </c>
      <c r="M403" s="251">
        <v>673</v>
      </c>
    </row>
    <row r="404" spans="1:13" x14ac:dyDescent="0.2">
      <c r="A404" s="249" t="s">
        <v>915</v>
      </c>
      <c r="B404" s="250">
        <v>2.3795440000000001</v>
      </c>
      <c r="C404" s="251">
        <v>260864</v>
      </c>
      <c r="D404" s="251">
        <v>11294</v>
      </c>
      <c r="E404" s="250">
        <v>0.95670500000000003</v>
      </c>
      <c r="F404" s="251">
        <v>249570</v>
      </c>
      <c r="G404" s="250">
        <v>0.82617099999999999</v>
      </c>
      <c r="H404" s="250">
        <v>0.61250700000000002</v>
      </c>
      <c r="I404" s="251">
        <v>429298</v>
      </c>
      <c r="J404" s="251">
        <v>228851</v>
      </c>
      <c r="K404" s="251">
        <v>563309</v>
      </c>
      <c r="L404" s="251">
        <v>495919</v>
      </c>
      <c r="M404" s="251">
        <v>640</v>
      </c>
    </row>
    <row r="405" spans="1:13" x14ac:dyDescent="0.2">
      <c r="A405" s="249" t="s">
        <v>916</v>
      </c>
      <c r="B405" s="250">
        <v>2.52474</v>
      </c>
      <c r="C405" s="251">
        <v>263449</v>
      </c>
      <c r="D405" s="251">
        <v>11521</v>
      </c>
      <c r="E405" s="250">
        <v>0.95626900000000004</v>
      </c>
      <c r="F405" s="251">
        <v>251928</v>
      </c>
      <c r="G405" s="250">
        <v>0.83031299999999997</v>
      </c>
      <c r="H405" s="250">
        <v>0.60147300000000004</v>
      </c>
      <c r="I405" s="251">
        <v>445758</v>
      </c>
      <c r="J405" s="251">
        <v>232477</v>
      </c>
      <c r="K405" s="251">
        <v>575317</v>
      </c>
      <c r="L405" s="251">
        <v>505772</v>
      </c>
      <c r="M405" s="251">
        <v>585</v>
      </c>
    </row>
    <row r="406" spans="1:13" x14ac:dyDescent="0.2">
      <c r="A406" s="249" t="s">
        <v>917</v>
      </c>
      <c r="B406" s="250">
        <v>2.464064</v>
      </c>
      <c r="C406" s="251">
        <v>262701</v>
      </c>
      <c r="D406" s="251">
        <v>11347</v>
      </c>
      <c r="E406" s="250">
        <v>0.95680600000000005</v>
      </c>
      <c r="F406" s="251">
        <v>251354</v>
      </c>
      <c r="G406" s="250">
        <v>0.82593099999999997</v>
      </c>
      <c r="H406" s="250">
        <v>0.59435199999999999</v>
      </c>
      <c r="I406" s="251">
        <v>442473</v>
      </c>
      <c r="J406" s="251">
        <v>231934</v>
      </c>
      <c r="K406" s="251">
        <v>564919</v>
      </c>
      <c r="L406" s="251">
        <v>499249</v>
      </c>
      <c r="M406" s="251">
        <v>823</v>
      </c>
    </row>
    <row r="407" spans="1:13" x14ac:dyDescent="0.2">
      <c r="A407" s="249" t="s">
        <v>918</v>
      </c>
      <c r="B407" s="250">
        <v>2.4743379999999999</v>
      </c>
      <c r="C407" s="251">
        <v>263200</v>
      </c>
      <c r="D407" s="251">
        <v>11424</v>
      </c>
      <c r="E407" s="250">
        <v>0.956596</v>
      </c>
      <c r="F407" s="251">
        <v>251776</v>
      </c>
      <c r="G407" s="250">
        <v>0.82634300000000005</v>
      </c>
      <c r="H407" s="250">
        <v>0.58424600000000004</v>
      </c>
      <c r="I407" s="251">
        <v>440901</v>
      </c>
      <c r="J407" s="251">
        <v>230688</v>
      </c>
      <c r="K407" s="251">
        <v>575559</v>
      </c>
      <c r="L407" s="251">
        <v>505402</v>
      </c>
      <c r="M407" s="251">
        <v>699</v>
      </c>
    </row>
    <row r="408" spans="1:13" x14ac:dyDescent="0.2">
      <c r="A408" s="249" t="s">
        <v>919</v>
      </c>
      <c r="B408" s="250">
        <v>2.3336920000000001</v>
      </c>
      <c r="C408" s="251">
        <v>260731</v>
      </c>
      <c r="D408" s="251">
        <v>11456</v>
      </c>
      <c r="E408" s="250">
        <v>0.95606199999999997</v>
      </c>
      <c r="F408" s="251">
        <v>249275</v>
      </c>
      <c r="G408" s="250">
        <v>0.82484000000000002</v>
      </c>
      <c r="H408" s="250">
        <v>0.610572</v>
      </c>
      <c r="I408" s="251">
        <v>436461</v>
      </c>
      <c r="J408" s="251">
        <v>230124</v>
      </c>
      <c r="K408" s="251">
        <v>561354</v>
      </c>
      <c r="L408" s="251">
        <v>494892</v>
      </c>
      <c r="M408" s="251">
        <v>626</v>
      </c>
    </row>
    <row r="409" spans="1:13" x14ac:dyDescent="0.2">
      <c r="A409" s="249" t="s">
        <v>920</v>
      </c>
      <c r="B409" s="250">
        <v>2.5002369999999998</v>
      </c>
      <c r="C409" s="251">
        <v>262778</v>
      </c>
      <c r="D409" s="251">
        <v>11669</v>
      </c>
      <c r="E409" s="250">
        <v>0.95559400000000005</v>
      </c>
      <c r="F409" s="251">
        <v>251109</v>
      </c>
      <c r="G409" s="250">
        <v>0.82485399999999998</v>
      </c>
      <c r="H409" s="250">
        <v>0.59608799999999995</v>
      </c>
      <c r="I409" s="251">
        <v>445619</v>
      </c>
      <c r="J409" s="251">
        <v>231914</v>
      </c>
      <c r="K409" s="251">
        <v>575598</v>
      </c>
      <c r="L409" s="251">
        <v>505654</v>
      </c>
      <c r="M409" s="251">
        <v>398</v>
      </c>
    </row>
    <row r="410" spans="1:13" x14ac:dyDescent="0.2">
      <c r="A410" s="249" t="s">
        <v>921</v>
      </c>
      <c r="B410" s="250">
        <v>2.516534</v>
      </c>
      <c r="C410" s="251">
        <v>263449</v>
      </c>
      <c r="D410" s="251">
        <v>11755</v>
      </c>
      <c r="E410" s="250">
        <v>0.95538000000000001</v>
      </c>
      <c r="F410" s="251">
        <v>251694</v>
      </c>
      <c r="G410" s="250">
        <v>0.82146699999999995</v>
      </c>
      <c r="H410" s="250">
        <v>0.62182700000000002</v>
      </c>
      <c r="I410" s="251">
        <v>442313</v>
      </c>
      <c r="J410" s="251">
        <v>232872</v>
      </c>
      <c r="K410" s="251">
        <v>574815</v>
      </c>
      <c r="L410" s="251">
        <v>504161</v>
      </c>
      <c r="M410" s="251">
        <v>767</v>
      </c>
    </row>
    <row r="411" spans="1:13" x14ac:dyDescent="0.2">
      <c r="A411" s="249" t="s">
        <v>922</v>
      </c>
      <c r="B411" s="250">
        <v>2.7092230000000002</v>
      </c>
      <c r="C411" s="251">
        <v>262464</v>
      </c>
      <c r="D411" s="251">
        <v>11683</v>
      </c>
      <c r="E411" s="250">
        <v>0.95548699999999998</v>
      </c>
      <c r="F411" s="251">
        <v>250781</v>
      </c>
      <c r="G411" s="250">
        <v>0.83118700000000001</v>
      </c>
      <c r="H411" s="250">
        <v>0.59060599999999996</v>
      </c>
      <c r="I411" s="251">
        <v>456350</v>
      </c>
      <c r="J411" s="251">
        <v>231989</v>
      </c>
      <c r="K411" s="251">
        <v>587857</v>
      </c>
      <c r="L411" s="251">
        <v>512991</v>
      </c>
      <c r="M411" s="251">
        <v>767</v>
      </c>
    </row>
    <row r="412" spans="1:13" x14ac:dyDescent="0.2">
      <c r="A412" s="249" t="s">
        <v>923</v>
      </c>
      <c r="B412" s="250">
        <v>2.578541</v>
      </c>
      <c r="C412" s="251">
        <v>263652</v>
      </c>
      <c r="D412" s="251">
        <v>11331</v>
      </c>
      <c r="E412" s="250">
        <v>0.95702299999999996</v>
      </c>
      <c r="F412" s="251">
        <v>252321</v>
      </c>
      <c r="G412" s="250">
        <v>0.82620300000000002</v>
      </c>
      <c r="H412" s="250">
        <v>0.61020300000000005</v>
      </c>
      <c r="I412" s="251">
        <v>441804</v>
      </c>
      <c r="J412" s="251">
        <v>230681</v>
      </c>
      <c r="K412" s="251">
        <v>575057</v>
      </c>
      <c r="L412" s="251">
        <v>505101</v>
      </c>
      <c r="M412" s="251">
        <v>655</v>
      </c>
    </row>
    <row r="413" spans="1:13" x14ac:dyDescent="0.2">
      <c r="A413" s="249" t="s">
        <v>924</v>
      </c>
      <c r="B413" s="250">
        <v>2.5750130000000002</v>
      </c>
      <c r="C413" s="251">
        <v>262373</v>
      </c>
      <c r="D413" s="251">
        <v>11761</v>
      </c>
      <c r="E413" s="250">
        <v>0.955175</v>
      </c>
      <c r="F413" s="251">
        <v>250612</v>
      </c>
      <c r="G413" s="250">
        <v>0.82671099999999997</v>
      </c>
      <c r="H413" s="250">
        <v>0.61352700000000004</v>
      </c>
      <c r="I413" s="251">
        <v>446785</v>
      </c>
      <c r="J413" s="251">
        <v>231207</v>
      </c>
      <c r="K413" s="251">
        <v>579445</v>
      </c>
      <c r="L413" s="251">
        <v>508266</v>
      </c>
      <c r="M413" s="251">
        <v>272</v>
      </c>
    </row>
    <row r="414" spans="1:13" x14ac:dyDescent="0.2">
      <c r="A414" s="249" t="s">
        <v>925</v>
      </c>
      <c r="B414" s="250">
        <v>2.3328519999999999</v>
      </c>
      <c r="C414" s="251">
        <v>260221</v>
      </c>
      <c r="D414" s="251">
        <v>11679</v>
      </c>
      <c r="E414" s="250">
        <v>0.95511900000000005</v>
      </c>
      <c r="F414" s="251">
        <v>248542</v>
      </c>
      <c r="G414" s="250">
        <v>0.829627</v>
      </c>
      <c r="H414" s="250">
        <v>0.600082</v>
      </c>
      <c r="I414" s="251">
        <v>431349</v>
      </c>
      <c r="J414" s="251">
        <v>228617</v>
      </c>
      <c r="K414" s="251">
        <v>558100</v>
      </c>
      <c r="L414" s="251">
        <v>490854</v>
      </c>
      <c r="M414" s="251">
        <v>671</v>
      </c>
    </row>
    <row r="415" spans="1:13" x14ac:dyDescent="0.2">
      <c r="A415" s="249" t="s">
        <v>926</v>
      </c>
      <c r="B415" s="250">
        <v>2.3840439999999998</v>
      </c>
      <c r="C415" s="251">
        <v>261351</v>
      </c>
      <c r="D415" s="251">
        <v>11469</v>
      </c>
      <c r="E415" s="250">
        <v>0.95611599999999997</v>
      </c>
      <c r="F415" s="251">
        <v>249882</v>
      </c>
      <c r="G415" s="250">
        <v>0.82730400000000004</v>
      </c>
      <c r="H415" s="250">
        <v>0.60025099999999998</v>
      </c>
      <c r="I415" s="251">
        <v>440620</v>
      </c>
      <c r="J415" s="251">
        <v>231903</v>
      </c>
      <c r="K415" s="251">
        <v>565048</v>
      </c>
      <c r="L415" s="251">
        <v>497404</v>
      </c>
      <c r="M415" s="251">
        <v>631</v>
      </c>
    </row>
    <row r="416" spans="1:13" x14ac:dyDescent="0.2">
      <c r="A416" s="249" t="s">
        <v>927</v>
      </c>
      <c r="B416" s="250">
        <v>1.753495</v>
      </c>
      <c r="C416" s="251">
        <v>250765</v>
      </c>
      <c r="D416" s="251">
        <v>15893</v>
      </c>
      <c r="E416" s="250">
        <v>0.93662199999999995</v>
      </c>
      <c r="F416" s="251">
        <v>234872</v>
      </c>
      <c r="G416" s="250">
        <v>0.84450599999999998</v>
      </c>
      <c r="H416" s="250">
        <v>0.56983399999999995</v>
      </c>
      <c r="I416" s="251">
        <v>423064</v>
      </c>
      <c r="J416" s="251">
        <v>218706</v>
      </c>
      <c r="K416" s="251">
        <v>547185</v>
      </c>
      <c r="L416" s="251">
        <v>479793</v>
      </c>
      <c r="M416" s="251">
        <v>257</v>
      </c>
    </row>
    <row r="417" spans="1:13" x14ac:dyDescent="0.2">
      <c r="A417" s="249" t="s">
        <v>929</v>
      </c>
      <c r="B417" s="250">
        <v>1.7502169999999999</v>
      </c>
      <c r="C417" s="251">
        <v>249930</v>
      </c>
      <c r="D417" s="251">
        <v>15617</v>
      </c>
      <c r="E417" s="250">
        <v>0.93751399999999996</v>
      </c>
      <c r="F417" s="251">
        <v>234313</v>
      </c>
      <c r="G417" s="250">
        <v>0.845638</v>
      </c>
      <c r="H417" s="250">
        <v>0.56201199999999996</v>
      </c>
      <c r="I417" s="251">
        <v>425791</v>
      </c>
      <c r="J417" s="251">
        <v>218845</v>
      </c>
      <c r="K417" s="251">
        <v>547363</v>
      </c>
      <c r="L417" s="251">
        <v>481130</v>
      </c>
      <c r="M417" s="251">
        <v>385</v>
      </c>
    </row>
    <row r="418" spans="1:13" x14ac:dyDescent="0.2">
      <c r="A418" s="249" t="s">
        <v>930</v>
      </c>
      <c r="B418" s="250">
        <v>1.7488919999999999</v>
      </c>
      <c r="C418" s="251">
        <v>250446</v>
      </c>
      <c r="D418" s="251">
        <v>15894</v>
      </c>
      <c r="E418" s="250">
        <v>0.93653699999999995</v>
      </c>
      <c r="F418" s="251">
        <v>234552</v>
      </c>
      <c r="G418" s="250">
        <v>0.84357099999999996</v>
      </c>
      <c r="H418" s="250">
        <v>0.57148500000000002</v>
      </c>
      <c r="I418" s="251">
        <v>420143</v>
      </c>
      <c r="J418" s="251">
        <v>217955</v>
      </c>
      <c r="K418" s="251">
        <v>542303</v>
      </c>
      <c r="L418" s="251">
        <v>476897</v>
      </c>
      <c r="M418" s="251">
        <v>207</v>
      </c>
    </row>
    <row r="419" spans="1:13" x14ac:dyDescent="0.2">
      <c r="A419" s="249" t="s">
        <v>931</v>
      </c>
      <c r="B419" s="250">
        <v>1.68571</v>
      </c>
      <c r="C419" s="251">
        <v>247532</v>
      </c>
      <c r="D419" s="251">
        <v>15527</v>
      </c>
      <c r="E419" s="250">
        <v>0.93727300000000002</v>
      </c>
      <c r="F419" s="251">
        <v>232005</v>
      </c>
      <c r="G419" s="250">
        <v>0.84707100000000002</v>
      </c>
      <c r="H419" s="250">
        <v>0.567909</v>
      </c>
      <c r="I419" s="251">
        <v>422422</v>
      </c>
      <c r="J419" s="251">
        <v>216093</v>
      </c>
      <c r="K419" s="251">
        <v>544602</v>
      </c>
      <c r="L419" s="251">
        <v>477845</v>
      </c>
      <c r="M419" s="251">
        <v>358</v>
      </c>
    </row>
    <row r="420" spans="1:13" x14ac:dyDescent="0.2">
      <c r="A420" s="249" t="s">
        <v>932</v>
      </c>
      <c r="B420" s="250">
        <v>1.625947</v>
      </c>
      <c r="C420" s="251">
        <v>247857</v>
      </c>
      <c r="D420" s="251">
        <v>15779</v>
      </c>
      <c r="E420" s="250">
        <v>0.936338</v>
      </c>
      <c r="F420" s="251">
        <v>232078</v>
      </c>
      <c r="G420" s="250">
        <v>0.84625499999999998</v>
      </c>
      <c r="H420" s="250">
        <v>0.556114</v>
      </c>
      <c r="I420" s="251">
        <v>413346</v>
      </c>
      <c r="J420" s="251">
        <v>215783</v>
      </c>
      <c r="K420" s="251">
        <v>537563</v>
      </c>
      <c r="L420" s="251">
        <v>471449</v>
      </c>
      <c r="M420" s="251">
        <v>306</v>
      </c>
    </row>
    <row r="421" spans="1:13" x14ac:dyDescent="0.2">
      <c r="A421" s="249" t="s">
        <v>933</v>
      </c>
      <c r="B421" s="250">
        <v>1.557383</v>
      </c>
      <c r="C421" s="251">
        <v>245475</v>
      </c>
      <c r="D421" s="251">
        <v>15243</v>
      </c>
      <c r="E421" s="250">
        <v>0.93790399999999996</v>
      </c>
      <c r="F421" s="251">
        <v>230232</v>
      </c>
      <c r="G421" s="250">
        <v>0.84538400000000002</v>
      </c>
      <c r="H421" s="250">
        <v>0.56611500000000003</v>
      </c>
      <c r="I421" s="251">
        <v>414335</v>
      </c>
      <c r="J421" s="251">
        <v>215256</v>
      </c>
      <c r="K421" s="251">
        <v>536658</v>
      </c>
      <c r="L421" s="251">
        <v>471440</v>
      </c>
      <c r="M421" s="251">
        <v>357</v>
      </c>
    </row>
    <row r="422" spans="1:13" x14ac:dyDescent="0.2">
      <c r="A422" s="249" t="s">
        <v>934</v>
      </c>
      <c r="B422" s="250">
        <v>1.517995</v>
      </c>
      <c r="C422" s="251">
        <v>241811</v>
      </c>
      <c r="D422" s="251">
        <v>14975</v>
      </c>
      <c r="E422" s="250">
        <v>0.93807099999999999</v>
      </c>
      <c r="F422" s="251">
        <v>226836</v>
      </c>
      <c r="G422" s="250">
        <v>0.84945800000000005</v>
      </c>
      <c r="H422" s="250">
        <v>0.57036500000000001</v>
      </c>
      <c r="I422" s="251">
        <v>411571</v>
      </c>
      <c r="J422" s="251">
        <v>211586</v>
      </c>
      <c r="K422" s="251">
        <v>535770</v>
      </c>
      <c r="L422" s="251">
        <v>470272</v>
      </c>
      <c r="M422" s="251">
        <v>352</v>
      </c>
    </row>
    <row r="423" spans="1:13" x14ac:dyDescent="0.2">
      <c r="A423" s="249" t="s">
        <v>935</v>
      </c>
      <c r="B423" s="250">
        <v>1.7333259999999999</v>
      </c>
      <c r="C423" s="251">
        <v>251544</v>
      </c>
      <c r="D423" s="251">
        <v>16216</v>
      </c>
      <c r="E423" s="250">
        <v>0.93553399999999998</v>
      </c>
      <c r="F423" s="251">
        <v>235328</v>
      </c>
      <c r="G423" s="250">
        <v>0.84261699999999995</v>
      </c>
      <c r="H423" s="250">
        <v>0.57589900000000005</v>
      </c>
      <c r="I423" s="251">
        <v>418207</v>
      </c>
      <c r="J423" s="251">
        <v>218852</v>
      </c>
      <c r="K423" s="251">
        <v>545279</v>
      </c>
      <c r="L423" s="251">
        <v>478256</v>
      </c>
      <c r="M423" s="251">
        <v>437</v>
      </c>
    </row>
    <row r="424" spans="1:13" x14ac:dyDescent="0.2">
      <c r="A424" s="249" t="s">
        <v>936</v>
      </c>
      <c r="B424" s="250">
        <v>1.6026130000000001</v>
      </c>
      <c r="C424" s="251">
        <v>246063</v>
      </c>
      <c r="D424" s="251">
        <v>15643</v>
      </c>
      <c r="E424" s="250">
        <v>0.93642700000000001</v>
      </c>
      <c r="F424" s="251">
        <v>230420</v>
      </c>
      <c r="G424" s="250">
        <v>0.84675800000000001</v>
      </c>
      <c r="H424" s="250">
        <v>0.57026699999999997</v>
      </c>
      <c r="I424" s="251">
        <v>424079</v>
      </c>
      <c r="J424" s="251">
        <v>216601</v>
      </c>
      <c r="K424" s="251">
        <v>545591</v>
      </c>
      <c r="L424" s="251">
        <v>478559</v>
      </c>
      <c r="M424" s="251">
        <v>328</v>
      </c>
    </row>
    <row r="425" spans="1:13" x14ac:dyDescent="0.2">
      <c r="A425" s="249" t="s">
        <v>937</v>
      </c>
      <c r="B425" s="250">
        <v>1.676464</v>
      </c>
      <c r="C425" s="251">
        <v>249683</v>
      </c>
      <c r="D425" s="251">
        <v>16178</v>
      </c>
      <c r="E425" s="250">
        <v>0.93520599999999998</v>
      </c>
      <c r="F425" s="251">
        <v>233505</v>
      </c>
      <c r="G425" s="250">
        <v>0.84354300000000004</v>
      </c>
      <c r="H425" s="250">
        <v>0.58297500000000002</v>
      </c>
      <c r="I425" s="251">
        <v>424395</v>
      </c>
      <c r="J425" s="251">
        <v>218954</v>
      </c>
      <c r="K425" s="251">
        <v>546322</v>
      </c>
      <c r="L425" s="251">
        <v>479110</v>
      </c>
      <c r="M425" s="251">
        <v>400</v>
      </c>
    </row>
    <row r="426" spans="1:13" x14ac:dyDescent="0.2">
      <c r="A426" s="249" t="s">
        <v>938</v>
      </c>
      <c r="B426" s="250">
        <v>1.7639579999999999</v>
      </c>
      <c r="C426" s="251">
        <v>251388</v>
      </c>
      <c r="D426" s="251">
        <v>16118</v>
      </c>
      <c r="E426" s="250">
        <v>0.93588400000000005</v>
      </c>
      <c r="F426" s="251">
        <v>235270</v>
      </c>
      <c r="G426" s="250">
        <v>0.84623999999999999</v>
      </c>
      <c r="H426" s="250">
        <v>0.57710399999999995</v>
      </c>
      <c r="I426" s="251">
        <v>432242</v>
      </c>
      <c r="J426" s="251">
        <v>220640</v>
      </c>
      <c r="K426" s="251">
        <v>553776</v>
      </c>
      <c r="L426" s="251">
        <v>485381</v>
      </c>
      <c r="M426" s="251">
        <v>291</v>
      </c>
    </row>
    <row r="427" spans="1:13" x14ac:dyDescent="0.2">
      <c r="A427" s="249" t="s">
        <v>939</v>
      </c>
      <c r="B427" s="250">
        <v>1.720704</v>
      </c>
      <c r="C427" s="251">
        <v>249422</v>
      </c>
      <c r="D427" s="251">
        <v>15714</v>
      </c>
      <c r="E427" s="250">
        <v>0.936998</v>
      </c>
      <c r="F427" s="251">
        <v>233708</v>
      </c>
      <c r="G427" s="250">
        <v>0.845947</v>
      </c>
      <c r="H427" s="250">
        <v>0.58759300000000003</v>
      </c>
      <c r="I427" s="251">
        <v>427275</v>
      </c>
      <c r="J427" s="251">
        <v>219348</v>
      </c>
      <c r="K427" s="251">
        <v>546933</v>
      </c>
      <c r="L427" s="251">
        <v>480403</v>
      </c>
      <c r="M427" s="251">
        <v>363</v>
      </c>
    </row>
    <row r="428" spans="1:13" x14ac:dyDescent="0.2">
      <c r="A428" s="249" t="s">
        <v>940</v>
      </c>
      <c r="B428" s="250">
        <v>1.7170730000000001</v>
      </c>
      <c r="C428" s="251">
        <v>248731</v>
      </c>
      <c r="D428" s="251">
        <v>15709</v>
      </c>
      <c r="E428" s="250">
        <v>0.93684299999999998</v>
      </c>
      <c r="F428" s="251">
        <v>233022</v>
      </c>
      <c r="G428" s="250">
        <v>0.84753299999999998</v>
      </c>
      <c r="H428" s="250">
        <v>0.57942899999999997</v>
      </c>
      <c r="I428" s="251">
        <v>429246</v>
      </c>
      <c r="J428" s="251">
        <v>218796</v>
      </c>
      <c r="K428" s="251">
        <v>551831</v>
      </c>
      <c r="L428" s="251">
        <v>483244</v>
      </c>
      <c r="M428" s="251">
        <v>294</v>
      </c>
    </row>
    <row r="429" spans="1:13" x14ac:dyDescent="0.2">
      <c r="A429" s="249" t="s">
        <v>941</v>
      </c>
      <c r="B429" s="250">
        <v>1.754791</v>
      </c>
      <c r="C429" s="251">
        <v>252258</v>
      </c>
      <c r="D429" s="251">
        <v>16114</v>
      </c>
      <c r="E429" s="250">
        <v>0.93612099999999998</v>
      </c>
      <c r="F429" s="251">
        <v>236144</v>
      </c>
      <c r="G429" s="250">
        <v>0.84474499999999997</v>
      </c>
      <c r="H429" s="250">
        <v>0.58415300000000003</v>
      </c>
      <c r="I429" s="251">
        <v>431269</v>
      </c>
      <c r="J429" s="251">
        <v>222033</v>
      </c>
      <c r="K429" s="251">
        <v>551357</v>
      </c>
      <c r="L429" s="251">
        <v>483583</v>
      </c>
      <c r="M429" s="251">
        <v>358</v>
      </c>
    </row>
    <row r="430" spans="1:13" x14ac:dyDescent="0.2">
      <c r="A430" s="249" t="s">
        <v>942</v>
      </c>
      <c r="B430" s="250">
        <v>1.8203130000000001</v>
      </c>
      <c r="C430" s="251">
        <v>252060</v>
      </c>
      <c r="D430" s="251">
        <v>15977</v>
      </c>
      <c r="E430" s="250">
        <v>0.93661399999999995</v>
      </c>
      <c r="F430" s="251">
        <v>236083</v>
      </c>
      <c r="G430" s="250">
        <v>0.84516199999999997</v>
      </c>
      <c r="H430" s="250">
        <v>0.57083899999999999</v>
      </c>
      <c r="I430" s="251">
        <v>442181</v>
      </c>
      <c r="J430" s="251">
        <v>221989</v>
      </c>
      <c r="K430" s="251">
        <v>549920</v>
      </c>
      <c r="L430" s="251">
        <v>484055</v>
      </c>
      <c r="M430" s="251">
        <v>386</v>
      </c>
    </row>
    <row r="431" spans="1:13" x14ac:dyDescent="0.2">
      <c r="A431" s="249" t="s">
        <v>943</v>
      </c>
      <c r="B431" s="250">
        <v>1.683943</v>
      </c>
      <c r="C431" s="251">
        <v>247649</v>
      </c>
      <c r="D431" s="251">
        <v>15785</v>
      </c>
      <c r="E431" s="250">
        <v>0.93626100000000001</v>
      </c>
      <c r="F431" s="251">
        <v>231864</v>
      </c>
      <c r="G431" s="250">
        <v>0.84839100000000001</v>
      </c>
      <c r="H431" s="250">
        <v>0.57033400000000001</v>
      </c>
      <c r="I431" s="251">
        <v>427278</v>
      </c>
      <c r="J431" s="251">
        <v>216940</v>
      </c>
      <c r="K431" s="251">
        <v>542576</v>
      </c>
      <c r="L431" s="251">
        <v>477573</v>
      </c>
      <c r="M431" s="251">
        <v>348</v>
      </c>
    </row>
    <row r="432" spans="1:13" x14ac:dyDescent="0.2">
      <c r="A432" s="249" t="s">
        <v>944</v>
      </c>
      <c r="B432" s="250">
        <v>1.7265550000000001</v>
      </c>
      <c r="C432" s="251">
        <v>249054</v>
      </c>
      <c r="D432" s="251">
        <v>15862</v>
      </c>
      <c r="E432" s="250">
        <v>0.936311</v>
      </c>
      <c r="F432" s="251">
        <v>233192</v>
      </c>
      <c r="G432" s="250">
        <v>0.84789999999999999</v>
      </c>
      <c r="H432" s="250">
        <v>0.57439200000000001</v>
      </c>
      <c r="I432" s="251">
        <v>437287</v>
      </c>
      <c r="J432" s="251">
        <v>220604</v>
      </c>
      <c r="K432" s="251">
        <v>545624</v>
      </c>
      <c r="L432" s="251">
        <v>480455</v>
      </c>
      <c r="M432" s="251">
        <v>377</v>
      </c>
    </row>
    <row r="433" spans="1:13" x14ac:dyDescent="0.2">
      <c r="A433" s="249" t="s">
        <v>945</v>
      </c>
      <c r="B433" s="250">
        <v>2.0496880000000002</v>
      </c>
      <c r="C433" s="251">
        <v>254142</v>
      </c>
      <c r="D433" s="251">
        <v>15610</v>
      </c>
      <c r="E433" s="250">
        <v>0.93857800000000002</v>
      </c>
      <c r="F433" s="251">
        <v>238532</v>
      </c>
      <c r="G433" s="250">
        <v>0.84338400000000002</v>
      </c>
      <c r="H433" s="250">
        <v>0.603163</v>
      </c>
      <c r="I433" s="251">
        <v>440182</v>
      </c>
      <c r="J433" s="251">
        <v>223279</v>
      </c>
      <c r="K433" s="251">
        <v>561423</v>
      </c>
      <c r="L433" s="251">
        <v>491981</v>
      </c>
      <c r="M433" s="251">
        <v>1132</v>
      </c>
    </row>
    <row r="434" spans="1:13" x14ac:dyDescent="0.2">
      <c r="A434" s="249" t="s">
        <v>946</v>
      </c>
      <c r="B434" s="250">
        <v>2.0944590000000001</v>
      </c>
      <c r="C434" s="251">
        <v>254823</v>
      </c>
      <c r="D434" s="251">
        <v>15684</v>
      </c>
      <c r="E434" s="250">
        <v>0.93845100000000004</v>
      </c>
      <c r="F434" s="251">
        <v>239139</v>
      </c>
      <c r="G434" s="250">
        <v>0.84505200000000003</v>
      </c>
      <c r="H434" s="250">
        <v>0.57866099999999998</v>
      </c>
      <c r="I434" s="251">
        <v>438238</v>
      </c>
      <c r="J434" s="251">
        <v>223003</v>
      </c>
      <c r="K434" s="251">
        <v>568255</v>
      </c>
      <c r="L434" s="251">
        <v>496610</v>
      </c>
      <c r="M434" s="251">
        <v>1108</v>
      </c>
    </row>
    <row r="435" spans="1:13" x14ac:dyDescent="0.2">
      <c r="A435" s="249" t="s">
        <v>947</v>
      </c>
      <c r="B435" s="250">
        <v>2.2019250000000001</v>
      </c>
      <c r="C435" s="251">
        <v>256944</v>
      </c>
      <c r="D435" s="251">
        <v>15406</v>
      </c>
      <c r="E435" s="250">
        <v>0.94004100000000002</v>
      </c>
      <c r="F435" s="251">
        <v>241538</v>
      </c>
      <c r="G435" s="250">
        <v>0.84170699999999998</v>
      </c>
      <c r="H435" s="250">
        <v>0.59152899999999997</v>
      </c>
      <c r="I435" s="251">
        <v>438415</v>
      </c>
      <c r="J435" s="251">
        <v>224288</v>
      </c>
      <c r="K435" s="251">
        <v>569642</v>
      </c>
      <c r="L435" s="251">
        <v>497264</v>
      </c>
      <c r="M435" s="251">
        <v>1659</v>
      </c>
    </row>
    <row r="436" spans="1:13" x14ac:dyDescent="0.2">
      <c r="A436" s="249" t="s">
        <v>948</v>
      </c>
      <c r="B436" s="250">
        <v>2.1424150000000002</v>
      </c>
      <c r="C436" s="251">
        <v>255375</v>
      </c>
      <c r="D436" s="251">
        <v>15429</v>
      </c>
      <c r="E436" s="250">
        <v>0.93958299999999995</v>
      </c>
      <c r="F436" s="251">
        <v>239946</v>
      </c>
      <c r="G436" s="250">
        <v>0.83682299999999998</v>
      </c>
      <c r="H436" s="250">
        <v>0.59111100000000005</v>
      </c>
      <c r="I436" s="251">
        <v>436563</v>
      </c>
      <c r="J436" s="251">
        <v>222994</v>
      </c>
      <c r="K436" s="251">
        <v>560407</v>
      </c>
      <c r="L436" s="251">
        <v>490298</v>
      </c>
      <c r="M436" s="251">
        <v>1714</v>
      </c>
    </row>
    <row r="437" spans="1:13" x14ac:dyDescent="0.2">
      <c r="A437" s="249" t="s">
        <v>949</v>
      </c>
      <c r="B437" s="250">
        <v>1.5807789999999999</v>
      </c>
      <c r="C437" s="251">
        <v>263264</v>
      </c>
      <c r="D437" s="251">
        <v>11932</v>
      </c>
      <c r="E437" s="250">
        <v>0.954677</v>
      </c>
      <c r="F437" s="251">
        <v>251332</v>
      </c>
      <c r="G437" s="250">
        <v>0.83494199999999996</v>
      </c>
      <c r="H437" s="250">
        <v>0.60032200000000002</v>
      </c>
      <c r="I437" s="251">
        <v>362251</v>
      </c>
      <c r="J437" s="251">
        <v>220881</v>
      </c>
      <c r="K437" s="251">
        <v>412572</v>
      </c>
      <c r="L437" s="251">
        <v>381882</v>
      </c>
      <c r="M437" s="251">
        <v>597</v>
      </c>
    </row>
    <row r="438" spans="1:13" x14ac:dyDescent="0.2">
      <c r="A438" s="249" t="s">
        <v>950</v>
      </c>
      <c r="B438" s="250">
        <v>1.2264489999999999</v>
      </c>
      <c r="C438" s="251">
        <v>253900</v>
      </c>
      <c r="D438" s="251">
        <v>12564</v>
      </c>
      <c r="E438" s="250">
        <v>0.95051600000000003</v>
      </c>
      <c r="F438" s="251">
        <v>241336</v>
      </c>
      <c r="G438" s="250">
        <v>0.83771399999999996</v>
      </c>
      <c r="H438" s="250">
        <v>0.57089299999999998</v>
      </c>
      <c r="I438" s="251">
        <v>333086</v>
      </c>
      <c r="J438" s="251">
        <v>208604</v>
      </c>
      <c r="K438" s="251">
        <v>368705</v>
      </c>
      <c r="L438" s="251">
        <v>341644</v>
      </c>
      <c r="M438" s="251">
        <v>313</v>
      </c>
    </row>
    <row r="439" spans="1:13" x14ac:dyDescent="0.2">
      <c r="A439" s="249" t="s">
        <v>951</v>
      </c>
      <c r="B439" s="250">
        <v>1.3486670000000001</v>
      </c>
      <c r="C439" s="251">
        <v>257890</v>
      </c>
      <c r="D439" s="251">
        <v>12221</v>
      </c>
      <c r="E439" s="250">
        <v>0.95261200000000001</v>
      </c>
      <c r="F439" s="251">
        <v>245669</v>
      </c>
      <c r="G439" s="250">
        <v>0.83478799999999997</v>
      </c>
      <c r="H439" s="250">
        <v>0.56478899999999999</v>
      </c>
      <c r="I439" s="251">
        <v>353603</v>
      </c>
      <c r="J439" s="251">
        <v>215182</v>
      </c>
      <c r="K439" s="251">
        <v>403588</v>
      </c>
      <c r="L439" s="251">
        <v>373823</v>
      </c>
      <c r="M439" s="251">
        <v>428</v>
      </c>
    </row>
    <row r="440" spans="1:13" x14ac:dyDescent="0.2">
      <c r="A440" s="249" t="s">
        <v>952</v>
      </c>
      <c r="B440" s="250">
        <v>1.4372069999999999</v>
      </c>
      <c r="C440" s="251">
        <v>259988</v>
      </c>
      <c r="D440" s="251">
        <v>13169</v>
      </c>
      <c r="E440" s="250">
        <v>0.94934799999999997</v>
      </c>
      <c r="F440" s="251">
        <v>246819</v>
      </c>
      <c r="G440" s="250">
        <v>0.84343199999999996</v>
      </c>
      <c r="H440" s="250">
        <v>0.57373300000000005</v>
      </c>
      <c r="I440" s="251">
        <v>360175</v>
      </c>
      <c r="J440" s="251">
        <v>217540</v>
      </c>
      <c r="K440" s="251">
        <v>411622</v>
      </c>
      <c r="L440" s="251">
        <v>380316</v>
      </c>
      <c r="M440" s="251">
        <v>415</v>
      </c>
    </row>
    <row r="441" spans="1:13" x14ac:dyDescent="0.2">
      <c r="A441" s="249" t="s">
        <v>953</v>
      </c>
      <c r="B441" s="250">
        <v>1.304584</v>
      </c>
      <c r="C441" s="251">
        <v>256351</v>
      </c>
      <c r="D441" s="251">
        <v>13279</v>
      </c>
      <c r="E441" s="250">
        <v>0.94820000000000004</v>
      </c>
      <c r="F441" s="251">
        <v>243072</v>
      </c>
      <c r="G441" s="250">
        <v>0.84371700000000005</v>
      </c>
      <c r="H441" s="250">
        <v>0.580457</v>
      </c>
      <c r="I441" s="251">
        <v>361206</v>
      </c>
      <c r="J441" s="251">
        <v>216129</v>
      </c>
      <c r="K441" s="251">
        <v>411075</v>
      </c>
      <c r="L441" s="251">
        <v>379673</v>
      </c>
      <c r="M441" s="251">
        <v>360</v>
      </c>
    </row>
    <row r="442" spans="1:13" x14ac:dyDescent="0.2">
      <c r="A442" s="249" t="s">
        <v>954</v>
      </c>
      <c r="B442" s="250">
        <v>1.3258650000000001</v>
      </c>
      <c r="C442" s="251">
        <v>257782</v>
      </c>
      <c r="D442" s="251">
        <v>13060</v>
      </c>
      <c r="E442" s="250">
        <v>0.94933699999999999</v>
      </c>
      <c r="F442" s="251">
        <v>244722</v>
      </c>
      <c r="G442" s="250">
        <v>0.84079000000000004</v>
      </c>
      <c r="H442" s="250">
        <v>0.59016199999999996</v>
      </c>
      <c r="I442" s="251">
        <v>351921</v>
      </c>
      <c r="J442" s="251">
        <v>214343</v>
      </c>
      <c r="K442" s="251">
        <v>399803</v>
      </c>
      <c r="L442" s="251">
        <v>369939</v>
      </c>
      <c r="M442" s="251">
        <v>306</v>
      </c>
    </row>
    <row r="443" spans="1:13" x14ac:dyDescent="0.2">
      <c r="A443" s="249" t="s">
        <v>955</v>
      </c>
      <c r="B443" s="250">
        <v>1.231684</v>
      </c>
      <c r="C443" s="251">
        <v>254328</v>
      </c>
      <c r="D443" s="251">
        <v>13681</v>
      </c>
      <c r="E443" s="250">
        <v>0.94620700000000002</v>
      </c>
      <c r="F443" s="251">
        <v>240647</v>
      </c>
      <c r="G443" s="250">
        <v>0.84292299999999998</v>
      </c>
      <c r="H443" s="250">
        <v>0.56730400000000003</v>
      </c>
      <c r="I443" s="251">
        <v>343819</v>
      </c>
      <c r="J443" s="251">
        <v>211475</v>
      </c>
      <c r="K443" s="251">
        <v>385381</v>
      </c>
      <c r="L443" s="251">
        <v>356471</v>
      </c>
      <c r="M443" s="251">
        <v>254</v>
      </c>
    </row>
    <row r="444" spans="1:13" x14ac:dyDescent="0.2">
      <c r="A444" s="249" t="s">
        <v>956</v>
      </c>
      <c r="B444" s="250">
        <v>1.183514</v>
      </c>
      <c r="C444" s="251">
        <v>252747</v>
      </c>
      <c r="D444" s="251">
        <v>13430</v>
      </c>
      <c r="E444" s="250">
        <v>0.94686400000000004</v>
      </c>
      <c r="F444" s="251">
        <v>239317</v>
      </c>
      <c r="G444" s="250">
        <v>0.84604100000000004</v>
      </c>
      <c r="H444" s="250">
        <v>0.56782600000000005</v>
      </c>
      <c r="I444" s="251">
        <v>346736</v>
      </c>
      <c r="J444" s="251">
        <v>211001</v>
      </c>
      <c r="K444" s="251">
        <v>393172</v>
      </c>
      <c r="L444" s="251">
        <v>363392</v>
      </c>
      <c r="M444" s="251">
        <v>309</v>
      </c>
    </row>
    <row r="445" spans="1:13" x14ac:dyDescent="0.2">
      <c r="A445" s="249" t="s">
        <v>957</v>
      </c>
      <c r="B445" s="250">
        <v>1.3348169999999999</v>
      </c>
      <c r="C445" s="251">
        <v>256688</v>
      </c>
      <c r="D445" s="251">
        <v>13511</v>
      </c>
      <c r="E445" s="250">
        <v>0.94736399999999998</v>
      </c>
      <c r="F445" s="251">
        <v>243177</v>
      </c>
      <c r="G445" s="250">
        <v>0.84433199999999997</v>
      </c>
      <c r="H445" s="250">
        <v>0.56667400000000001</v>
      </c>
      <c r="I445" s="251">
        <v>353048</v>
      </c>
      <c r="J445" s="251">
        <v>214635</v>
      </c>
      <c r="K445" s="251">
        <v>400223</v>
      </c>
      <c r="L445" s="251">
        <v>369667</v>
      </c>
      <c r="M445" s="251">
        <v>295</v>
      </c>
    </row>
    <row r="446" spans="1:13" x14ac:dyDescent="0.2">
      <c r="A446" s="249" t="s">
        <v>958</v>
      </c>
      <c r="B446" s="250">
        <v>1.14394</v>
      </c>
      <c r="C446" s="251">
        <v>252428</v>
      </c>
      <c r="D446" s="251">
        <v>13247</v>
      </c>
      <c r="E446" s="250">
        <v>0.94752199999999998</v>
      </c>
      <c r="F446" s="251">
        <v>239181</v>
      </c>
      <c r="G446" s="250">
        <v>0.842306</v>
      </c>
      <c r="H446" s="250">
        <v>0.57141200000000003</v>
      </c>
      <c r="I446" s="251">
        <v>328957</v>
      </c>
      <c r="J446" s="251">
        <v>207245</v>
      </c>
      <c r="K446" s="251">
        <v>355298</v>
      </c>
      <c r="L446" s="251">
        <v>328755</v>
      </c>
      <c r="M446" s="251">
        <v>331</v>
      </c>
    </row>
    <row r="447" spans="1:13" x14ac:dyDescent="0.2">
      <c r="A447" s="249" t="s">
        <v>959</v>
      </c>
      <c r="B447" s="250">
        <v>1.2517419999999999</v>
      </c>
      <c r="C447" s="251">
        <v>253997</v>
      </c>
      <c r="D447" s="251">
        <v>13476</v>
      </c>
      <c r="E447" s="250">
        <v>0.94694400000000001</v>
      </c>
      <c r="F447" s="251">
        <v>240521</v>
      </c>
      <c r="G447" s="250">
        <v>0.84184499999999995</v>
      </c>
      <c r="H447" s="250">
        <v>0.57099599999999995</v>
      </c>
      <c r="I447" s="251">
        <v>349311</v>
      </c>
      <c r="J447" s="251">
        <v>212289</v>
      </c>
      <c r="K447" s="251">
        <v>395143</v>
      </c>
      <c r="L447" s="251">
        <v>364712</v>
      </c>
      <c r="M447" s="251">
        <v>296</v>
      </c>
    </row>
    <row r="448" spans="1:13" x14ac:dyDescent="0.2">
      <c r="A448" s="249" t="s">
        <v>960</v>
      </c>
      <c r="B448" s="250">
        <v>1.3528290000000001</v>
      </c>
      <c r="C448" s="251">
        <v>258014</v>
      </c>
      <c r="D448" s="251">
        <v>14070</v>
      </c>
      <c r="E448" s="250">
        <v>0.94546799999999998</v>
      </c>
      <c r="F448" s="251">
        <v>243944</v>
      </c>
      <c r="G448" s="250">
        <v>0.84279700000000002</v>
      </c>
      <c r="H448" s="250">
        <v>0.57700099999999999</v>
      </c>
      <c r="I448" s="251">
        <v>355164</v>
      </c>
      <c r="J448" s="251">
        <v>215717</v>
      </c>
      <c r="K448" s="251">
        <v>401344</v>
      </c>
      <c r="L448" s="251">
        <v>370087</v>
      </c>
      <c r="M448" s="251">
        <v>304</v>
      </c>
    </row>
    <row r="449" spans="1:13" x14ac:dyDescent="0.2">
      <c r="A449" s="249" t="s">
        <v>961</v>
      </c>
      <c r="B449" s="250">
        <v>1.27295</v>
      </c>
      <c r="C449" s="251">
        <v>255910</v>
      </c>
      <c r="D449" s="251">
        <v>13553</v>
      </c>
      <c r="E449" s="250">
        <v>0.94703999999999999</v>
      </c>
      <c r="F449" s="251">
        <v>242357</v>
      </c>
      <c r="G449" s="250">
        <v>0.83995500000000001</v>
      </c>
      <c r="H449" s="250">
        <v>0.57263900000000001</v>
      </c>
      <c r="I449" s="251">
        <v>351602</v>
      </c>
      <c r="J449" s="251">
        <v>213685</v>
      </c>
      <c r="K449" s="251">
        <v>399873</v>
      </c>
      <c r="L449" s="251">
        <v>369773</v>
      </c>
      <c r="M449" s="251">
        <v>322</v>
      </c>
    </row>
    <row r="450" spans="1:13" x14ac:dyDescent="0.2">
      <c r="A450" s="249" t="s">
        <v>962</v>
      </c>
      <c r="B450" s="250">
        <v>1.1323939999999999</v>
      </c>
      <c r="C450" s="251">
        <v>250542</v>
      </c>
      <c r="D450" s="251">
        <v>11533</v>
      </c>
      <c r="E450" s="250">
        <v>0.95396800000000004</v>
      </c>
      <c r="F450" s="251">
        <v>239009</v>
      </c>
      <c r="G450" s="250">
        <v>0.84377800000000003</v>
      </c>
      <c r="H450" s="250">
        <v>0.56591999999999998</v>
      </c>
      <c r="I450" s="251">
        <v>334678</v>
      </c>
      <c r="J450" s="251">
        <v>206402</v>
      </c>
      <c r="K450" s="251">
        <v>377748</v>
      </c>
      <c r="L450" s="251">
        <v>351115</v>
      </c>
      <c r="M450" s="251">
        <v>306</v>
      </c>
    </row>
    <row r="451" spans="1:13" x14ac:dyDescent="0.2">
      <c r="A451" s="249" t="s">
        <v>963</v>
      </c>
      <c r="B451" s="250">
        <v>1.116277</v>
      </c>
      <c r="C451" s="251">
        <v>251928</v>
      </c>
      <c r="D451" s="251">
        <v>13261</v>
      </c>
      <c r="E451" s="250">
        <v>0.94736200000000004</v>
      </c>
      <c r="F451" s="251">
        <v>238667</v>
      </c>
      <c r="G451" s="250">
        <v>0.84456900000000001</v>
      </c>
      <c r="H451" s="250">
        <v>0.57325899999999996</v>
      </c>
      <c r="I451" s="251">
        <v>334556</v>
      </c>
      <c r="J451" s="251">
        <v>207233</v>
      </c>
      <c r="K451" s="251">
        <v>373852</v>
      </c>
      <c r="L451" s="251">
        <v>346025</v>
      </c>
      <c r="M451" s="251">
        <v>265</v>
      </c>
    </row>
    <row r="452" spans="1:13" x14ac:dyDescent="0.2">
      <c r="A452" s="249" t="s">
        <v>964</v>
      </c>
      <c r="B452" s="250">
        <v>1.2723370000000001</v>
      </c>
      <c r="C452" s="251">
        <v>256768</v>
      </c>
      <c r="D452" s="251">
        <v>13429</v>
      </c>
      <c r="E452" s="250">
        <v>0.94769999999999999</v>
      </c>
      <c r="F452" s="251">
        <v>243339</v>
      </c>
      <c r="G452" s="250">
        <v>0.84526699999999999</v>
      </c>
      <c r="H452" s="250">
        <v>0.57082699999999997</v>
      </c>
      <c r="I452" s="251">
        <v>343911</v>
      </c>
      <c r="J452" s="251">
        <v>211543</v>
      </c>
      <c r="K452" s="251">
        <v>387618</v>
      </c>
      <c r="L452" s="251">
        <v>359018</v>
      </c>
      <c r="M452" s="251">
        <v>314</v>
      </c>
    </row>
    <row r="453" spans="1:13" x14ac:dyDescent="0.2">
      <c r="A453" s="249" t="s">
        <v>965</v>
      </c>
      <c r="B453" s="250">
        <v>1.234308</v>
      </c>
      <c r="C453" s="251">
        <v>256642</v>
      </c>
      <c r="D453" s="251">
        <v>13862</v>
      </c>
      <c r="E453" s="250">
        <v>0.94598700000000002</v>
      </c>
      <c r="F453" s="251">
        <v>242780</v>
      </c>
      <c r="G453" s="250">
        <v>0.845001</v>
      </c>
      <c r="H453" s="250">
        <v>0.56756799999999996</v>
      </c>
      <c r="I453" s="251">
        <v>346947</v>
      </c>
      <c r="J453" s="251">
        <v>211987</v>
      </c>
      <c r="K453" s="251">
        <v>390792</v>
      </c>
      <c r="L453" s="251">
        <v>361610</v>
      </c>
      <c r="M453" s="251">
        <v>393</v>
      </c>
    </row>
    <row r="454" spans="1:13" x14ac:dyDescent="0.2">
      <c r="A454" s="249" t="s">
        <v>966</v>
      </c>
      <c r="B454" s="250">
        <v>1.2072849999999999</v>
      </c>
      <c r="C454" s="251">
        <v>255120</v>
      </c>
      <c r="D454" s="251">
        <v>13224</v>
      </c>
      <c r="E454" s="250">
        <v>0.94816599999999995</v>
      </c>
      <c r="F454" s="251">
        <v>241896</v>
      </c>
      <c r="G454" s="250">
        <v>0.83789199999999997</v>
      </c>
      <c r="H454" s="250">
        <v>0.57428599999999996</v>
      </c>
      <c r="I454" s="251">
        <v>333498</v>
      </c>
      <c r="J454" s="251">
        <v>208986</v>
      </c>
      <c r="K454" s="251">
        <v>366154</v>
      </c>
      <c r="L454" s="251">
        <v>338750</v>
      </c>
      <c r="M454" s="251">
        <v>317</v>
      </c>
    </row>
    <row r="455" spans="1:13" x14ac:dyDescent="0.2">
      <c r="A455" s="249" t="s">
        <v>967</v>
      </c>
      <c r="B455" s="250">
        <v>1.291404</v>
      </c>
      <c r="C455" s="251">
        <v>256336</v>
      </c>
      <c r="D455" s="251">
        <v>13364</v>
      </c>
      <c r="E455" s="250">
        <v>0.94786499999999996</v>
      </c>
      <c r="F455" s="251">
        <v>242972</v>
      </c>
      <c r="G455" s="250">
        <v>0.84050199999999997</v>
      </c>
      <c r="H455" s="250">
        <v>0.56542099999999995</v>
      </c>
      <c r="I455" s="251">
        <v>345747</v>
      </c>
      <c r="J455" s="251">
        <v>211907</v>
      </c>
      <c r="K455" s="251">
        <v>390578</v>
      </c>
      <c r="L455" s="251">
        <v>361477</v>
      </c>
      <c r="M455" s="251">
        <v>266</v>
      </c>
    </row>
    <row r="456" spans="1:13" x14ac:dyDescent="0.2">
      <c r="A456" s="249" t="s">
        <v>968</v>
      </c>
      <c r="B456" s="250">
        <v>1.284143</v>
      </c>
      <c r="C456" s="251">
        <v>257521</v>
      </c>
      <c r="D456" s="251">
        <v>12848</v>
      </c>
      <c r="E456" s="250">
        <v>0.95010899999999998</v>
      </c>
      <c r="F456" s="251">
        <v>244673</v>
      </c>
      <c r="G456" s="250">
        <v>0.83899699999999999</v>
      </c>
      <c r="H456" s="250">
        <v>0.57065999999999995</v>
      </c>
      <c r="I456" s="251">
        <v>343782</v>
      </c>
      <c r="J456" s="251">
        <v>211421</v>
      </c>
      <c r="K456" s="251">
        <v>385998</v>
      </c>
      <c r="L456" s="251">
        <v>358169</v>
      </c>
      <c r="M456" s="251">
        <v>301</v>
      </c>
    </row>
    <row r="457" spans="1:13" x14ac:dyDescent="0.2">
      <c r="A457" s="249" t="s">
        <v>969</v>
      </c>
      <c r="B457" s="250">
        <v>1.229444</v>
      </c>
      <c r="C457" s="251">
        <v>254567</v>
      </c>
      <c r="D457" s="251">
        <v>12748</v>
      </c>
      <c r="E457" s="250">
        <v>0.94992299999999996</v>
      </c>
      <c r="F457" s="251">
        <v>241819</v>
      </c>
      <c r="G457" s="250">
        <v>0.84153299999999998</v>
      </c>
      <c r="H457" s="250">
        <v>0.567056</v>
      </c>
      <c r="I457" s="251">
        <v>341811</v>
      </c>
      <c r="J457" s="251">
        <v>209877</v>
      </c>
      <c r="K457" s="251">
        <v>386401</v>
      </c>
      <c r="L457" s="251">
        <v>358284</v>
      </c>
      <c r="M457" s="251">
        <v>303</v>
      </c>
    </row>
    <row r="458" spans="1:13" x14ac:dyDescent="0.2">
      <c r="A458" s="249" t="s">
        <v>970</v>
      </c>
      <c r="B458" s="250">
        <v>1.2611650000000001</v>
      </c>
      <c r="C458" s="251">
        <v>257326</v>
      </c>
      <c r="D458" s="251">
        <v>13711</v>
      </c>
      <c r="E458" s="250">
        <v>0.94671700000000003</v>
      </c>
      <c r="F458" s="251">
        <v>243615</v>
      </c>
      <c r="G458" s="250">
        <v>0.843306</v>
      </c>
      <c r="H458" s="250">
        <v>0.57380600000000004</v>
      </c>
      <c r="I458" s="251">
        <v>347197</v>
      </c>
      <c r="J458" s="251">
        <v>213602</v>
      </c>
      <c r="K458" s="251">
        <v>393946</v>
      </c>
      <c r="L458" s="251">
        <v>364756</v>
      </c>
      <c r="M458" s="251">
        <v>293</v>
      </c>
    </row>
    <row r="459" spans="1:13" x14ac:dyDescent="0.2">
      <c r="A459" s="249" t="s">
        <v>971</v>
      </c>
      <c r="B459" s="250">
        <v>1.267887</v>
      </c>
      <c r="C459" s="251">
        <v>255793</v>
      </c>
      <c r="D459" s="251">
        <v>12782</v>
      </c>
      <c r="E459" s="250">
        <v>0.95003000000000004</v>
      </c>
      <c r="F459" s="251">
        <v>243011</v>
      </c>
      <c r="G459" s="250">
        <v>0.83968200000000004</v>
      </c>
      <c r="H459" s="250">
        <v>0.58389100000000005</v>
      </c>
      <c r="I459" s="251">
        <v>357034</v>
      </c>
      <c r="J459" s="251">
        <v>215103</v>
      </c>
      <c r="K459" s="251">
        <v>406756</v>
      </c>
      <c r="L459" s="251">
        <v>376228</v>
      </c>
      <c r="M459" s="251">
        <v>431</v>
      </c>
    </row>
    <row r="460" spans="1:13" x14ac:dyDescent="0.2">
      <c r="A460" s="249" t="s">
        <v>972</v>
      </c>
      <c r="B460" s="250">
        <v>1.641929</v>
      </c>
      <c r="C460" s="251">
        <v>264279</v>
      </c>
      <c r="D460" s="251">
        <v>11720</v>
      </c>
      <c r="E460" s="250">
        <v>0.95565299999999997</v>
      </c>
      <c r="F460" s="251">
        <v>252559</v>
      </c>
      <c r="G460" s="250">
        <v>0.83224900000000002</v>
      </c>
      <c r="H460" s="250">
        <v>0.56747400000000003</v>
      </c>
      <c r="I460" s="251">
        <v>367410</v>
      </c>
      <c r="J460" s="251">
        <v>221801</v>
      </c>
      <c r="K460" s="251">
        <v>421025</v>
      </c>
      <c r="L460" s="251">
        <v>389618</v>
      </c>
      <c r="M460" s="251">
        <v>624</v>
      </c>
    </row>
    <row r="461" spans="1:13" x14ac:dyDescent="0.2">
      <c r="A461" s="249" t="s">
        <v>973</v>
      </c>
      <c r="B461" s="250">
        <v>1.2387280000000001</v>
      </c>
      <c r="C461" s="251">
        <v>254415</v>
      </c>
      <c r="D461" s="251">
        <v>12932</v>
      </c>
      <c r="E461" s="250">
        <v>0.94916999999999996</v>
      </c>
      <c r="F461" s="251">
        <v>241483</v>
      </c>
      <c r="G461" s="250">
        <v>0.843086</v>
      </c>
      <c r="H461" s="250">
        <v>0.57075200000000004</v>
      </c>
      <c r="I461" s="251">
        <v>346043</v>
      </c>
      <c r="J461" s="251">
        <v>212909</v>
      </c>
      <c r="K461" s="251">
        <v>383190</v>
      </c>
      <c r="L461" s="251">
        <v>354293</v>
      </c>
      <c r="M461" s="251">
        <v>330</v>
      </c>
    </row>
    <row r="462" spans="1:13" x14ac:dyDescent="0.2">
      <c r="A462" s="249" t="s">
        <v>974</v>
      </c>
      <c r="B462" s="250">
        <v>1.3087230000000001</v>
      </c>
      <c r="C462" s="251">
        <v>256618</v>
      </c>
      <c r="D462" s="251">
        <v>12997</v>
      </c>
      <c r="E462" s="250">
        <v>0.949353</v>
      </c>
      <c r="F462" s="251">
        <v>243621</v>
      </c>
      <c r="G462" s="250">
        <v>0.83982900000000005</v>
      </c>
      <c r="H462" s="250">
        <v>0.57903000000000004</v>
      </c>
      <c r="I462" s="251">
        <v>351733</v>
      </c>
      <c r="J462" s="251">
        <v>214216</v>
      </c>
      <c r="K462" s="251">
        <v>401262</v>
      </c>
      <c r="L462" s="251">
        <v>371442</v>
      </c>
      <c r="M462" s="251">
        <v>370</v>
      </c>
    </row>
    <row r="463" spans="1:13" x14ac:dyDescent="0.2">
      <c r="A463" s="249" t="s">
        <v>975</v>
      </c>
      <c r="B463" s="250">
        <v>1.4738439999999999</v>
      </c>
      <c r="C463" s="251">
        <v>256150</v>
      </c>
      <c r="D463" s="251">
        <v>8499</v>
      </c>
      <c r="E463" s="250">
        <v>0.96682000000000001</v>
      </c>
      <c r="F463" s="251">
        <v>247651</v>
      </c>
      <c r="G463" s="250">
        <v>0.82591700000000001</v>
      </c>
      <c r="H463" s="250">
        <v>0.61700900000000003</v>
      </c>
      <c r="I463" s="251">
        <v>361249</v>
      </c>
      <c r="J463" s="251">
        <v>218471</v>
      </c>
      <c r="K463" s="251">
        <v>416764</v>
      </c>
      <c r="L463" s="251">
        <v>386846</v>
      </c>
      <c r="M463" s="251">
        <v>889</v>
      </c>
    </row>
    <row r="464" spans="1:13" x14ac:dyDescent="0.2">
      <c r="A464" s="249" t="s">
        <v>976</v>
      </c>
      <c r="B464" s="250">
        <v>1.340937</v>
      </c>
      <c r="C464" s="251">
        <v>257626</v>
      </c>
      <c r="D464" s="251">
        <v>13228</v>
      </c>
      <c r="E464" s="250">
        <v>0.948654</v>
      </c>
      <c r="F464" s="251">
        <v>244398</v>
      </c>
      <c r="G464" s="250">
        <v>0.83968100000000001</v>
      </c>
      <c r="H464" s="250">
        <v>0.58914</v>
      </c>
      <c r="I464" s="251">
        <v>358422</v>
      </c>
      <c r="J464" s="251">
        <v>214904</v>
      </c>
      <c r="K464" s="251">
        <v>411474</v>
      </c>
      <c r="L464" s="251">
        <v>380442</v>
      </c>
      <c r="M464" s="251">
        <v>402</v>
      </c>
    </row>
    <row r="465" spans="1:13" x14ac:dyDescent="0.2">
      <c r="A465" s="249" t="s">
        <v>977</v>
      </c>
      <c r="B465" s="250">
        <v>1.2086969999999999</v>
      </c>
      <c r="C465" s="251">
        <v>252404</v>
      </c>
      <c r="D465" s="251">
        <v>12736</v>
      </c>
      <c r="E465" s="250">
        <v>0.94954099999999997</v>
      </c>
      <c r="F465" s="251">
        <v>239668</v>
      </c>
      <c r="G465" s="250">
        <v>0.84551600000000005</v>
      </c>
      <c r="H465" s="250">
        <v>0.56500399999999995</v>
      </c>
      <c r="I465" s="251">
        <v>349937</v>
      </c>
      <c r="J465" s="251">
        <v>211062</v>
      </c>
      <c r="K465" s="251">
        <v>408715</v>
      </c>
      <c r="L465" s="251">
        <v>378828</v>
      </c>
      <c r="M465" s="251">
        <v>429</v>
      </c>
    </row>
    <row r="466" spans="1:13" x14ac:dyDescent="0.2">
      <c r="A466" s="249" t="s">
        <v>978</v>
      </c>
      <c r="B466" s="250">
        <v>1.505951</v>
      </c>
      <c r="C466" s="251">
        <v>257503</v>
      </c>
      <c r="D466" s="251">
        <v>9200</v>
      </c>
      <c r="E466" s="250">
        <v>0.96427200000000002</v>
      </c>
      <c r="F466" s="251">
        <v>248303</v>
      </c>
      <c r="G466" s="250">
        <v>0.82706000000000002</v>
      </c>
      <c r="H466" s="250">
        <v>0.60698700000000005</v>
      </c>
      <c r="I466" s="251">
        <v>361801</v>
      </c>
      <c r="J466" s="251">
        <v>218477</v>
      </c>
      <c r="K466" s="251">
        <v>418355</v>
      </c>
      <c r="L466" s="251">
        <v>388139</v>
      </c>
      <c r="M466" s="251">
        <v>713</v>
      </c>
    </row>
    <row r="467" spans="1:13" x14ac:dyDescent="0.2">
      <c r="A467" s="249" t="s">
        <v>979</v>
      </c>
      <c r="B467" s="250">
        <v>1.4166840000000001</v>
      </c>
      <c r="C467" s="251">
        <v>253159</v>
      </c>
      <c r="D467" s="251">
        <v>8759</v>
      </c>
      <c r="E467" s="250">
        <v>0.96540099999999995</v>
      </c>
      <c r="F467" s="251">
        <v>244400</v>
      </c>
      <c r="G467" s="250">
        <v>0.82791800000000004</v>
      </c>
      <c r="H467" s="250">
        <v>0.615456</v>
      </c>
      <c r="I467" s="251">
        <v>359426</v>
      </c>
      <c r="J467" s="251">
        <v>216670</v>
      </c>
      <c r="K467" s="251">
        <v>418034</v>
      </c>
      <c r="L467" s="251">
        <v>388115</v>
      </c>
      <c r="M467" s="251">
        <v>728</v>
      </c>
    </row>
    <row r="468" spans="1:13" x14ac:dyDescent="0.2">
      <c r="A468" s="249" t="s">
        <v>980</v>
      </c>
      <c r="B468" s="250">
        <v>1.6039399999999999</v>
      </c>
      <c r="C468" s="251">
        <v>261246</v>
      </c>
      <c r="D468" s="251">
        <v>9864</v>
      </c>
      <c r="E468" s="250">
        <v>0.96224200000000004</v>
      </c>
      <c r="F468" s="251">
        <v>251382</v>
      </c>
      <c r="G468" s="250">
        <v>0.82571000000000006</v>
      </c>
      <c r="H468" s="250">
        <v>0.59689199999999998</v>
      </c>
      <c r="I468" s="251">
        <v>371656</v>
      </c>
      <c r="J468" s="251">
        <v>223207</v>
      </c>
      <c r="K468" s="251">
        <v>427344</v>
      </c>
      <c r="L468" s="251">
        <v>395424</v>
      </c>
      <c r="M468" s="251">
        <v>466</v>
      </c>
    </row>
    <row r="469" spans="1:13" x14ac:dyDescent="0.2">
      <c r="A469" s="249" t="s">
        <v>981</v>
      </c>
      <c r="B469" s="250">
        <v>1.5158050000000001</v>
      </c>
      <c r="C469" s="251">
        <v>259324</v>
      </c>
      <c r="D469" s="251">
        <v>11044</v>
      </c>
      <c r="E469" s="250">
        <v>0.95741200000000004</v>
      </c>
      <c r="F469" s="251">
        <v>248280</v>
      </c>
      <c r="G469" s="250">
        <v>0.83256799999999997</v>
      </c>
      <c r="H469" s="250">
        <v>0.60011599999999998</v>
      </c>
      <c r="I469" s="251">
        <v>370230</v>
      </c>
      <c r="J469" s="251">
        <v>221139</v>
      </c>
      <c r="K469" s="251">
        <v>425531</v>
      </c>
      <c r="L469" s="251">
        <v>393648</v>
      </c>
      <c r="M469" s="251">
        <v>553</v>
      </c>
    </row>
    <row r="470" spans="1:13" x14ac:dyDescent="0.2">
      <c r="A470" s="249" t="s">
        <v>982</v>
      </c>
      <c r="B470" s="250">
        <v>1.400412</v>
      </c>
      <c r="C470" s="251">
        <v>254336</v>
      </c>
      <c r="D470" s="251">
        <v>8793</v>
      </c>
      <c r="E470" s="250">
        <v>0.96542799999999995</v>
      </c>
      <c r="F470" s="251">
        <v>245543</v>
      </c>
      <c r="G470" s="250">
        <v>0.82991099999999995</v>
      </c>
      <c r="H470" s="250">
        <v>0.60076499999999999</v>
      </c>
      <c r="I470" s="251">
        <v>336916</v>
      </c>
      <c r="J470" s="251">
        <v>211999</v>
      </c>
      <c r="K470" s="251">
        <v>374491</v>
      </c>
      <c r="L470" s="251">
        <v>348194</v>
      </c>
      <c r="M470" s="251">
        <v>396</v>
      </c>
    </row>
    <row r="471" spans="1:13" x14ac:dyDescent="0.2">
      <c r="A471" s="249" t="s">
        <v>983</v>
      </c>
      <c r="B471" s="250">
        <v>1.567402</v>
      </c>
      <c r="C471" s="251">
        <v>258767</v>
      </c>
      <c r="D471" s="251">
        <v>10294</v>
      </c>
      <c r="E471" s="250">
        <v>0.96021900000000004</v>
      </c>
      <c r="F471" s="251">
        <v>248473</v>
      </c>
      <c r="G471" s="250">
        <v>0.83021</v>
      </c>
      <c r="H471" s="250">
        <v>0.60167999999999999</v>
      </c>
      <c r="I471" s="251">
        <v>370477</v>
      </c>
      <c r="J471" s="251">
        <v>221622</v>
      </c>
      <c r="K471" s="251">
        <v>427087</v>
      </c>
      <c r="L471" s="251">
        <v>395003</v>
      </c>
      <c r="M471" s="251">
        <v>629</v>
      </c>
    </row>
    <row r="472" spans="1:13" x14ac:dyDescent="0.2">
      <c r="A472" s="249" t="s">
        <v>984</v>
      </c>
      <c r="B472" s="250">
        <v>1.328389</v>
      </c>
      <c r="C472" s="251">
        <v>253211</v>
      </c>
      <c r="D472" s="251">
        <v>10282</v>
      </c>
      <c r="E472" s="250">
        <v>0.95939399999999997</v>
      </c>
      <c r="F472" s="251">
        <v>242929</v>
      </c>
      <c r="G472" s="250">
        <v>0.83651699999999996</v>
      </c>
      <c r="H472" s="250">
        <v>0.60430600000000001</v>
      </c>
      <c r="I472" s="251">
        <v>362402</v>
      </c>
      <c r="J472" s="251">
        <v>216815</v>
      </c>
      <c r="K472" s="251">
        <v>419544</v>
      </c>
      <c r="L472" s="251">
        <v>388256</v>
      </c>
      <c r="M472" s="251">
        <v>475</v>
      </c>
    </row>
    <row r="473" spans="1:13" x14ac:dyDescent="0.2">
      <c r="A473" s="249" t="s">
        <v>985</v>
      </c>
      <c r="B473" s="250">
        <v>1.4350780000000001</v>
      </c>
      <c r="C473" s="251">
        <v>254206</v>
      </c>
      <c r="D473" s="251">
        <v>8980</v>
      </c>
      <c r="E473" s="250">
        <v>0.96467400000000003</v>
      </c>
      <c r="F473" s="251">
        <v>245226</v>
      </c>
      <c r="G473" s="250">
        <v>0.827372</v>
      </c>
      <c r="H473" s="250">
        <v>0.61481699999999995</v>
      </c>
      <c r="I473" s="251">
        <v>365239</v>
      </c>
      <c r="J473" s="251">
        <v>218768</v>
      </c>
      <c r="K473" s="251">
        <v>422136</v>
      </c>
      <c r="L473" s="251">
        <v>391634</v>
      </c>
      <c r="M473" s="251">
        <v>785</v>
      </c>
    </row>
    <row r="474" spans="1:13" x14ac:dyDescent="0.2">
      <c r="A474" s="249" t="s">
        <v>986</v>
      </c>
      <c r="B474" s="250">
        <v>1.303871</v>
      </c>
      <c r="C474" s="251">
        <v>252722</v>
      </c>
      <c r="D474" s="251">
        <v>9710</v>
      </c>
      <c r="E474" s="250">
        <v>0.96157800000000004</v>
      </c>
      <c r="F474" s="251">
        <v>243012</v>
      </c>
      <c r="G474" s="250">
        <v>0.83312600000000003</v>
      </c>
      <c r="H474" s="250">
        <v>0.61108300000000004</v>
      </c>
      <c r="I474" s="251">
        <v>355473</v>
      </c>
      <c r="J474" s="251">
        <v>215591</v>
      </c>
      <c r="K474" s="251">
        <v>409241</v>
      </c>
      <c r="L474" s="251">
        <v>379682</v>
      </c>
      <c r="M474" s="251">
        <v>426</v>
      </c>
    </row>
    <row r="475" spans="1:13" x14ac:dyDescent="0.2">
      <c r="A475" s="249" t="s">
        <v>987</v>
      </c>
      <c r="B475" s="250">
        <v>1.3047850000000001</v>
      </c>
      <c r="C475" s="251">
        <v>252424</v>
      </c>
      <c r="D475" s="251">
        <v>9816</v>
      </c>
      <c r="E475" s="250">
        <v>0.961113</v>
      </c>
      <c r="F475" s="251">
        <v>242608</v>
      </c>
      <c r="G475" s="250">
        <v>0.834978</v>
      </c>
      <c r="H475" s="250">
        <v>0.608653</v>
      </c>
      <c r="I475" s="251">
        <v>350255</v>
      </c>
      <c r="J475" s="251">
        <v>213551</v>
      </c>
      <c r="K475" s="251">
        <v>403338</v>
      </c>
      <c r="L475" s="251">
        <v>374665</v>
      </c>
      <c r="M475" s="251">
        <v>250</v>
      </c>
    </row>
    <row r="476" spans="1:13" x14ac:dyDescent="0.2">
      <c r="A476" s="249" t="s">
        <v>989</v>
      </c>
      <c r="B476" s="250">
        <v>1.4186240000000001</v>
      </c>
      <c r="C476" s="251">
        <v>255847</v>
      </c>
      <c r="D476" s="251">
        <v>10198</v>
      </c>
      <c r="E476" s="250">
        <v>0.96013999999999999</v>
      </c>
      <c r="F476" s="251">
        <v>245649</v>
      </c>
      <c r="G476" s="250">
        <v>0.83152000000000004</v>
      </c>
      <c r="H476" s="250">
        <v>0.59194500000000005</v>
      </c>
      <c r="I476" s="251">
        <v>357013</v>
      </c>
      <c r="J476" s="251">
        <v>216421</v>
      </c>
      <c r="K476" s="251">
        <v>413314</v>
      </c>
      <c r="L476" s="251">
        <v>383218</v>
      </c>
      <c r="M476" s="251">
        <v>244</v>
      </c>
    </row>
    <row r="477" spans="1:13" x14ac:dyDescent="0.2">
      <c r="A477" s="249" t="s">
        <v>998</v>
      </c>
      <c r="B477" s="250">
        <v>1.332846</v>
      </c>
      <c r="C477" s="251">
        <v>252015</v>
      </c>
      <c r="D477" s="251">
        <v>8481</v>
      </c>
      <c r="E477" s="250">
        <v>0.96634699999999996</v>
      </c>
      <c r="F477" s="251">
        <v>243534</v>
      </c>
      <c r="G477" s="250">
        <v>0.82977599999999996</v>
      </c>
      <c r="H477" s="250">
        <v>0.62284700000000004</v>
      </c>
      <c r="I477" s="251">
        <v>347656</v>
      </c>
      <c r="J477" s="251">
        <v>214118</v>
      </c>
      <c r="K477" s="251">
        <v>394645</v>
      </c>
      <c r="L477" s="251">
        <v>366958</v>
      </c>
      <c r="M477" s="251">
        <v>584</v>
      </c>
    </row>
    <row r="478" spans="1:13" x14ac:dyDescent="0.2">
      <c r="A478" s="249" t="s">
        <v>1001</v>
      </c>
      <c r="B478" s="250">
        <v>1.3399449999999999</v>
      </c>
      <c r="C478" s="251">
        <v>253421</v>
      </c>
      <c r="D478" s="251">
        <v>8721</v>
      </c>
      <c r="E478" s="250">
        <v>0.96558699999999997</v>
      </c>
      <c r="F478" s="251">
        <v>244700</v>
      </c>
      <c r="G478" s="250">
        <v>0.82774300000000001</v>
      </c>
      <c r="H478" s="250">
        <v>0.60874399999999995</v>
      </c>
      <c r="I478" s="251">
        <v>340983</v>
      </c>
      <c r="J478" s="251">
        <v>212813</v>
      </c>
      <c r="K478" s="251">
        <v>380832</v>
      </c>
      <c r="L478" s="251">
        <v>353634</v>
      </c>
      <c r="M478" s="251">
        <v>584</v>
      </c>
    </row>
    <row r="479" spans="1:13" x14ac:dyDescent="0.2">
      <c r="A479" s="249" t="s">
        <v>1002</v>
      </c>
      <c r="B479" s="250">
        <v>1.345129</v>
      </c>
      <c r="C479" s="251">
        <v>254107</v>
      </c>
      <c r="D479" s="251">
        <v>10795</v>
      </c>
      <c r="E479" s="250">
        <v>0.95751799999999998</v>
      </c>
      <c r="F479" s="251">
        <v>243312</v>
      </c>
      <c r="G479" s="250">
        <v>0.83645599999999998</v>
      </c>
      <c r="H479" s="250">
        <v>0.58563500000000002</v>
      </c>
      <c r="I479" s="251">
        <v>347115</v>
      </c>
      <c r="J479" s="251">
        <v>212058</v>
      </c>
      <c r="K479" s="251">
        <v>396389</v>
      </c>
      <c r="L479" s="251">
        <v>367408</v>
      </c>
      <c r="M479" s="251">
        <v>302</v>
      </c>
    </row>
    <row r="480" spans="1:13" x14ac:dyDescent="0.2">
      <c r="A480" s="249" t="s">
        <v>1004</v>
      </c>
      <c r="B480" s="250">
        <v>1.3315189999999999</v>
      </c>
      <c r="C480" s="251">
        <v>254954</v>
      </c>
      <c r="D480" s="251">
        <v>10554</v>
      </c>
      <c r="E480" s="250">
        <v>0.95860400000000001</v>
      </c>
      <c r="F480" s="251">
        <v>244400</v>
      </c>
      <c r="G480" s="250">
        <v>0.83535800000000004</v>
      </c>
      <c r="H480" s="250">
        <v>0.58325800000000005</v>
      </c>
      <c r="I480" s="251">
        <v>347273</v>
      </c>
      <c r="J480" s="251">
        <v>212596</v>
      </c>
      <c r="K480" s="251">
        <v>393303</v>
      </c>
      <c r="L480" s="251">
        <v>364892</v>
      </c>
      <c r="M480" s="251">
        <v>582</v>
      </c>
    </row>
    <row r="481" spans="1:13" x14ac:dyDescent="0.2">
      <c r="A481" s="249" t="s">
        <v>1007</v>
      </c>
      <c r="B481" s="250">
        <v>1.3690150000000001</v>
      </c>
      <c r="C481" s="251">
        <v>255598</v>
      </c>
      <c r="D481" s="251">
        <v>10869</v>
      </c>
      <c r="E481" s="250">
        <v>0.95747599999999999</v>
      </c>
      <c r="F481" s="251">
        <v>244729</v>
      </c>
      <c r="G481" s="250">
        <v>0.83842300000000003</v>
      </c>
      <c r="H481" s="250">
        <v>0.58532700000000004</v>
      </c>
      <c r="I481" s="251">
        <v>349814</v>
      </c>
      <c r="J481" s="251">
        <v>213202</v>
      </c>
      <c r="K481" s="251">
        <v>401334</v>
      </c>
      <c r="L481" s="251">
        <v>371977</v>
      </c>
      <c r="M481" s="251">
        <v>384</v>
      </c>
    </row>
    <row r="482" spans="1:13" x14ac:dyDescent="0.2">
      <c r="A482" s="249" t="s">
        <v>1017</v>
      </c>
      <c r="B482" s="250">
        <v>1.2938369999999999</v>
      </c>
      <c r="C482" s="251">
        <v>254165</v>
      </c>
      <c r="D482" s="251">
        <v>10473</v>
      </c>
      <c r="E482" s="250">
        <v>0.95879400000000004</v>
      </c>
      <c r="F482" s="251">
        <v>243692</v>
      </c>
      <c r="G482" s="250">
        <v>0.83395300000000006</v>
      </c>
      <c r="H482" s="250">
        <v>0.60801499999999997</v>
      </c>
      <c r="I482" s="251">
        <v>349444</v>
      </c>
      <c r="J482" s="251">
        <v>213373</v>
      </c>
      <c r="K482" s="251">
        <v>398018</v>
      </c>
      <c r="L482" s="251">
        <v>369412</v>
      </c>
      <c r="M482" s="251">
        <v>663</v>
      </c>
    </row>
    <row r="483" spans="1:13" x14ac:dyDescent="0.2">
      <c r="A483" s="249" t="s">
        <v>1021</v>
      </c>
      <c r="B483" s="250">
        <v>1.400792</v>
      </c>
      <c r="C483" s="251">
        <v>256686</v>
      </c>
      <c r="D483" s="251">
        <v>10231</v>
      </c>
      <c r="E483" s="250">
        <v>0.96014200000000005</v>
      </c>
      <c r="F483" s="251">
        <v>246455</v>
      </c>
      <c r="G483" s="250">
        <v>0.83070500000000003</v>
      </c>
      <c r="H483" s="250">
        <v>0.58032099999999998</v>
      </c>
      <c r="I483" s="251">
        <v>352190</v>
      </c>
      <c r="J483" s="251">
        <v>214991</v>
      </c>
      <c r="K483" s="251">
        <v>405413</v>
      </c>
      <c r="L483" s="251">
        <v>375286</v>
      </c>
      <c r="M483" s="251">
        <v>650</v>
      </c>
    </row>
    <row r="484" spans="1:13" x14ac:dyDescent="0.2">
      <c r="A484" s="249" t="s">
        <v>1026</v>
      </c>
      <c r="B484" s="250">
        <v>1.2615259999999999</v>
      </c>
      <c r="C484" s="251">
        <v>253272</v>
      </c>
      <c r="D484" s="251">
        <v>10593</v>
      </c>
      <c r="E484" s="250">
        <v>0.958175</v>
      </c>
      <c r="F484" s="251">
        <v>242679</v>
      </c>
      <c r="G484" s="250">
        <v>0.83584899999999995</v>
      </c>
      <c r="H484" s="250">
        <v>0.58625300000000002</v>
      </c>
      <c r="I484" s="251">
        <v>350601</v>
      </c>
      <c r="J484" s="251">
        <v>213365</v>
      </c>
      <c r="K484" s="251">
        <v>396673</v>
      </c>
      <c r="L484" s="251">
        <v>367658</v>
      </c>
      <c r="M484" s="251">
        <v>652</v>
      </c>
    </row>
    <row r="485" spans="1:13" x14ac:dyDescent="0.2">
      <c r="A485" s="249" t="s">
        <v>1030</v>
      </c>
      <c r="B485" s="250">
        <v>1.486977</v>
      </c>
      <c r="C485" s="251">
        <v>259127</v>
      </c>
      <c r="D485" s="251">
        <v>10588</v>
      </c>
      <c r="E485" s="250">
        <v>0.95913999999999999</v>
      </c>
      <c r="F485" s="251">
        <v>248539</v>
      </c>
      <c r="G485" s="250">
        <v>0.83345100000000005</v>
      </c>
      <c r="H485" s="250">
        <v>0.59026699999999999</v>
      </c>
      <c r="I485" s="251">
        <v>359473</v>
      </c>
      <c r="J485" s="251">
        <v>218014</v>
      </c>
      <c r="K485" s="251">
        <v>409034</v>
      </c>
      <c r="L485" s="251">
        <v>379110</v>
      </c>
      <c r="M485" s="251">
        <v>695</v>
      </c>
    </row>
    <row r="486" spans="1:13" x14ac:dyDescent="0.2">
      <c r="A486" s="249" t="s">
        <v>1037</v>
      </c>
      <c r="B486" s="250">
        <v>1.4384209999999999</v>
      </c>
      <c r="C486" s="251">
        <v>256542</v>
      </c>
      <c r="D486" s="251">
        <v>9254</v>
      </c>
      <c r="E486" s="250">
        <v>0.96392800000000001</v>
      </c>
      <c r="F486" s="251">
        <v>247288</v>
      </c>
      <c r="G486" s="250">
        <v>0.82872900000000005</v>
      </c>
      <c r="H486" s="250">
        <v>0.60436900000000005</v>
      </c>
      <c r="I486" s="251">
        <v>346009</v>
      </c>
      <c r="J486" s="251">
        <v>214807</v>
      </c>
      <c r="K486" s="251">
        <v>387510</v>
      </c>
      <c r="L486" s="251">
        <v>359119</v>
      </c>
      <c r="M486" s="251">
        <v>625</v>
      </c>
    </row>
    <row r="487" spans="1:13" x14ac:dyDescent="0.2">
      <c r="A487" s="249" t="s">
        <v>1042</v>
      </c>
      <c r="B487" s="250">
        <v>2.4014319999999998</v>
      </c>
      <c r="C487" s="251">
        <v>260701</v>
      </c>
      <c r="D487" s="251">
        <v>12069</v>
      </c>
      <c r="E487" s="250">
        <v>0.95370600000000005</v>
      </c>
      <c r="F487" s="251">
        <v>248632</v>
      </c>
      <c r="G487" s="250">
        <v>0.82931999999999995</v>
      </c>
      <c r="H487" s="250">
        <v>0.57744099999999998</v>
      </c>
      <c r="I487" s="251">
        <v>444953</v>
      </c>
      <c r="J487" s="251">
        <v>231124</v>
      </c>
      <c r="K487" s="251">
        <v>569224</v>
      </c>
      <c r="L487" s="251">
        <v>501461</v>
      </c>
      <c r="M487" s="251">
        <v>280</v>
      </c>
    </row>
    <row r="488" spans="1:13" x14ac:dyDescent="0.2">
      <c r="A488" s="249" t="s">
        <v>1048</v>
      </c>
      <c r="B488" s="250">
        <v>2.1752199999999999</v>
      </c>
      <c r="C488" s="251">
        <v>257420</v>
      </c>
      <c r="D488" s="251">
        <v>11688</v>
      </c>
      <c r="E488" s="250">
        <v>0.954596</v>
      </c>
      <c r="F488" s="251">
        <v>245732</v>
      </c>
      <c r="G488" s="250">
        <v>0.82900300000000005</v>
      </c>
      <c r="H488" s="250">
        <v>0.59737600000000002</v>
      </c>
      <c r="I488" s="251">
        <v>438959</v>
      </c>
      <c r="J488" s="251">
        <v>228567</v>
      </c>
      <c r="K488" s="251">
        <v>558223</v>
      </c>
      <c r="L488" s="251">
        <v>493434</v>
      </c>
      <c r="M488" s="251">
        <v>416</v>
      </c>
    </row>
    <row r="489" spans="1:13" x14ac:dyDescent="0.2">
      <c r="A489" s="249" t="s">
        <v>1056</v>
      </c>
      <c r="B489" s="250">
        <v>2.2588750000000002</v>
      </c>
      <c r="C489" s="251">
        <v>256731</v>
      </c>
      <c r="D489" s="251">
        <v>11868</v>
      </c>
      <c r="E489" s="250">
        <v>0.95377299999999998</v>
      </c>
      <c r="F489" s="251">
        <v>244863</v>
      </c>
      <c r="G489" s="250">
        <v>0.83304</v>
      </c>
      <c r="H489" s="250">
        <v>0.58641900000000002</v>
      </c>
      <c r="I489" s="251">
        <v>440991</v>
      </c>
      <c r="J489" s="251">
        <v>227823</v>
      </c>
      <c r="K489" s="251">
        <v>568450</v>
      </c>
      <c r="L489" s="251">
        <v>499942</v>
      </c>
      <c r="M489" s="251">
        <v>346</v>
      </c>
    </row>
    <row r="490" spans="1:13" x14ac:dyDescent="0.2">
      <c r="A490" s="249" t="s">
        <v>1061</v>
      </c>
      <c r="B490" s="250">
        <v>2.074176</v>
      </c>
      <c r="C490" s="251">
        <v>257644</v>
      </c>
      <c r="D490" s="251">
        <v>11580</v>
      </c>
      <c r="E490" s="250">
        <v>0.95505399999999996</v>
      </c>
      <c r="F490" s="251">
        <v>246064</v>
      </c>
      <c r="G490" s="250">
        <v>0.83008400000000004</v>
      </c>
      <c r="H490" s="250">
        <v>0.57808700000000002</v>
      </c>
      <c r="I490" s="251">
        <v>368545</v>
      </c>
      <c r="J490" s="251">
        <v>218545</v>
      </c>
      <c r="K490" s="251">
        <v>461619</v>
      </c>
      <c r="L490" s="251">
        <v>409778</v>
      </c>
      <c r="M490" s="251">
        <v>152</v>
      </c>
    </row>
    <row r="491" spans="1:13" x14ac:dyDescent="0.2">
      <c r="A491" s="249" t="s">
        <v>1069</v>
      </c>
      <c r="B491" s="250">
        <v>2.3040379999999998</v>
      </c>
      <c r="C491" s="251">
        <v>257182</v>
      </c>
      <c r="D491" s="251">
        <v>11586</v>
      </c>
      <c r="E491" s="250">
        <v>0.95494999999999997</v>
      </c>
      <c r="F491" s="251">
        <v>245596</v>
      </c>
      <c r="G491" s="250">
        <v>0.83059300000000003</v>
      </c>
      <c r="H491" s="250">
        <v>0.57568299999999994</v>
      </c>
      <c r="I491" s="251">
        <v>442010</v>
      </c>
      <c r="J491" s="251">
        <v>228826</v>
      </c>
      <c r="K491" s="251">
        <v>566439</v>
      </c>
      <c r="L491" s="251">
        <v>499042</v>
      </c>
      <c r="M491" s="251">
        <v>297</v>
      </c>
    </row>
    <row r="492" spans="1:13" x14ac:dyDescent="0.2">
      <c r="A492" s="249" t="s">
        <v>1071</v>
      </c>
      <c r="B492" s="250">
        <v>2.2218490000000002</v>
      </c>
      <c r="C492" s="251">
        <v>255754</v>
      </c>
      <c r="D492" s="251">
        <v>11799</v>
      </c>
      <c r="E492" s="250">
        <v>0.95386599999999999</v>
      </c>
      <c r="F492" s="251">
        <v>243955</v>
      </c>
      <c r="G492" s="250">
        <v>0.83324200000000004</v>
      </c>
      <c r="H492" s="250">
        <v>0.58354600000000001</v>
      </c>
      <c r="I492" s="251">
        <v>441350</v>
      </c>
      <c r="J492" s="251">
        <v>227468</v>
      </c>
      <c r="K492" s="251">
        <v>564635</v>
      </c>
      <c r="L492" s="251">
        <v>497260</v>
      </c>
      <c r="M492" s="251">
        <v>341</v>
      </c>
    </row>
    <row r="493" spans="1:13" x14ac:dyDescent="0.2">
      <c r="A493" s="249" t="s">
        <v>1075</v>
      </c>
      <c r="B493" s="250">
        <v>2.3190750000000002</v>
      </c>
      <c r="C493" s="251">
        <v>258431</v>
      </c>
      <c r="D493" s="251">
        <v>11748</v>
      </c>
      <c r="E493" s="250">
        <v>0.95454099999999997</v>
      </c>
      <c r="F493" s="251">
        <v>246683</v>
      </c>
      <c r="G493" s="250">
        <v>0.82759300000000002</v>
      </c>
      <c r="H493" s="250">
        <v>0.58158299999999996</v>
      </c>
      <c r="I493" s="251">
        <v>443130</v>
      </c>
      <c r="J493" s="251">
        <v>229897</v>
      </c>
      <c r="K493" s="251">
        <v>567856</v>
      </c>
      <c r="L493" s="251">
        <v>500319</v>
      </c>
      <c r="M493" s="251">
        <v>153</v>
      </c>
    </row>
    <row r="494" spans="1:13" x14ac:dyDescent="0.2">
      <c r="A494" s="249" t="s">
        <v>1082</v>
      </c>
      <c r="B494" s="250">
        <v>2.4162720000000002</v>
      </c>
      <c r="C494" s="251">
        <v>259693</v>
      </c>
      <c r="D494" s="251">
        <v>11960</v>
      </c>
      <c r="E494" s="250">
        <v>0.95394599999999996</v>
      </c>
      <c r="F494" s="251">
        <v>247733</v>
      </c>
      <c r="G494" s="250">
        <v>0.82970600000000005</v>
      </c>
      <c r="H494" s="250">
        <v>0.595943</v>
      </c>
      <c r="I494" s="251">
        <v>447697</v>
      </c>
      <c r="J494" s="251">
        <v>231079</v>
      </c>
      <c r="K494" s="251">
        <v>571765</v>
      </c>
      <c r="L494" s="251">
        <v>502661</v>
      </c>
      <c r="M494" s="251">
        <v>368</v>
      </c>
    </row>
    <row r="495" spans="1:13" x14ac:dyDescent="0.2">
      <c r="A495" s="249" t="s">
        <v>1089</v>
      </c>
      <c r="B495" s="250">
        <v>2.3528769999999999</v>
      </c>
      <c r="C495" s="251">
        <v>259263</v>
      </c>
      <c r="D495" s="251">
        <v>11975</v>
      </c>
      <c r="E495" s="250">
        <v>0.95381099999999996</v>
      </c>
      <c r="F495" s="251">
        <v>247288</v>
      </c>
      <c r="G495" s="250">
        <v>0.82803899999999997</v>
      </c>
      <c r="H495" s="250">
        <v>0.59773200000000004</v>
      </c>
      <c r="I495" s="251">
        <v>441475</v>
      </c>
      <c r="J495" s="251">
        <v>230165</v>
      </c>
      <c r="K495" s="251">
        <v>569505</v>
      </c>
      <c r="L495" s="251">
        <v>501385</v>
      </c>
      <c r="M495" s="251">
        <v>206</v>
      </c>
    </row>
    <row r="496" spans="1:13" x14ac:dyDescent="0.2">
      <c r="A496" s="249" t="s">
        <v>1095</v>
      </c>
      <c r="B496" s="250">
        <v>2.3828480000000001</v>
      </c>
      <c r="C496" s="251">
        <v>259643</v>
      </c>
      <c r="D496" s="251">
        <v>11702</v>
      </c>
      <c r="E496" s="250">
        <v>0.95492999999999995</v>
      </c>
      <c r="F496" s="251">
        <v>247941</v>
      </c>
      <c r="G496" s="250">
        <v>0.828851</v>
      </c>
      <c r="H496" s="250">
        <v>0.59384400000000004</v>
      </c>
      <c r="I496" s="251">
        <v>446132</v>
      </c>
      <c r="J496" s="251">
        <v>230809</v>
      </c>
      <c r="K496" s="251">
        <v>570195</v>
      </c>
      <c r="L496" s="251">
        <v>502422</v>
      </c>
      <c r="M496" s="251">
        <v>245</v>
      </c>
    </row>
    <row r="497" spans="1:13" x14ac:dyDescent="0.2">
      <c r="A497" s="249" t="s">
        <v>1101</v>
      </c>
      <c r="B497" s="250">
        <v>2.3596029999999999</v>
      </c>
      <c r="C497" s="251">
        <v>257741</v>
      </c>
      <c r="D497" s="251">
        <v>11645</v>
      </c>
      <c r="E497" s="250">
        <v>0.95481899999999997</v>
      </c>
      <c r="F497" s="251">
        <v>246096</v>
      </c>
      <c r="G497" s="250">
        <v>0.83220300000000003</v>
      </c>
      <c r="H497" s="250">
        <v>0.59739399999999998</v>
      </c>
      <c r="I497" s="251">
        <v>447808</v>
      </c>
      <c r="J497" s="251">
        <v>229880</v>
      </c>
      <c r="K497" s="251">
        <v>569579</v>
      </c>
      <c r="L497" s="251">
        <v>501331</v>
      </c>
      <c r="M497" s="251">
        <v>97</v>
      </c>
    </row>
    <row r="498" spans="1:13" x14ac:dyDescent="0.2">
      <c r="A498" s="249" t="s">
        <v>1106</v>
      </c>
      <c r="B498" s="250">
        <v>2.287544</v>
      </c>
      <c r="C498" s="251">
        <v>256500</v>
      </c>
      <c r="D498" s="251">
        <v>11741</v>
      </c>
      <c r="E498" s="250">
        <v>0.95422600000000002</v>
      </c>
      <c r="F498" s="251">
        <v>244759</v>
      </c>
      <c r="G498" s="250">
        <v>0.82814200000000004</v>
      </c>
      <c r="H498" s="250">
        <v>0.57830400000000004</v>
      </c>
      <c r="I498" s="251">
        <v>447745</v>
      </c>
      <c r="J498" s="251">
        <v>229982</v>
      </c>
      <c r="K498" s="251">
        <v>569193</v>
      </c>
      <c r="L498" s="251">
        <v>501049</v>
      </c>
      <c r="M498" s="251">
        <v>69</v>
      </c>
    </row>
    <row r="499" spans="1:13" x14ac:dyDescent="0.2">
      <c r="A499" s="249" t="s">
        <v>1110</v>
      </c>
      <c r="B499" s="250">
        <v>2.2552310000000002</v>
      </c>
      <c r="C499" s="251">
        <v>258280</v>
      </c>
      <c r="D499" s="251">
        <v>11561</v>
      </c>
      <c r="E499" s="250">
        <v>0.95523899999999995</v>
      </c>
      <c r="F499" s="251">
        <v>246719</v>
      </c>
      <c r="G499" s="250">
        <v>0.83115600000000001</v>
      </c>
      <c r="H499" s="250">
        <v>0.58023499999999995</v>
      </c>
      <c r="I499" s="251">
        <v>442830</v>
      </c>
      <c r="J499" s="251">
        <v>230024</v>
      </c>
      <c r="K499" s="251">
        <v>560253</v>
      </c>
      <c r="L499" s="251">
        <v>495095</v>
      </c>
      <c r="M499" s="251">
        <v>283</v>
      </c>
    </row>
    <row r="500" spans="1:13" x14ac:dyDescent="0.2">
      <c r="A500" s="249" t="s">
        <v>1117</v>
      </c>
      <c r="B500" s="250">
        <v>1.812851</v>
      </c>
      <c r="C500" s="251">
        <v>251438</v>
      </c>
      <c r="D500" s="251">
        <v>10751</v>
      </c>
      <c r="E500" s="250">
        <v>0.95724200000000004</v>
      </c>
      <c r="F500" s="251">
        <v>240687</v>
      </c>
      <c r="G500" s="250">
        <v>0.83190799999999998</v>
      </c>
      <c r="H500" s="250">
        <v>0.56994699999999998</v>
      </c>
      <c r="I500" s="251">
        <v>360838</v>
      </c>
      <c r="J500" s="251">
        <v>213787</v>
      </c>
      <c r="K500" s="251">
        <v>449287</v>
      </c>
      <c r="L500" s="251">
        <v>400346</v>
      </c>
      <c r="M500" s="251">
        <v>37</v>
      </c>
    </row>
    <row r="501" spans="1:13" x14ac:dyDescent="0.2">
      <c r="A501" s="249" t="s">
        <v>1118</v>
      </c>
      <c r="B501" s="250">
        <v>2.3707069999999999</v>
      </c>
      <c r="C501" s="251">
        <v>258877</v>
      </c>
      <c r="D501" s="251">
        <v>12049</v>
      </c>
      <c r="E501" s="250">
        <v>0.953457</v>
      </c>
      <c r="F501" s="251">
        <v>246828</v>
      </c>
      <c r="G501" s="250">
        <v>0.83384400000000003</v>
      </c>
      <c r="H501" s="250">
        <v>0.59251900000000002</v>
      </c>
      <c r="I501" s="251">
        <v>449554</v>
      </c>
      <c r="J501" s="251">
        <v>232340</v>
      </c>
      <c r="K501" s="251">
        <v>570466</v>
      </c>
      <c r="L501" s="251">
        <v>502128</v>
      </c>
      <c r="M501" s="251">
        <v>192</v>
      </c>
    </row>
    <row r="502" spans="1:13" x14ac:dyDescent="0.2">
      <c r="A502" s="249" t="s">
        <v>1124</v>
      </c>
      <c r="B502" s="250">
        <v>2.3823880000000002</v>
      </c>
      <c r="C502" s="251">
        <v>261084</v>
      </c>
      <c r="D502" s="251">
        <v>11533</v>
      </c>
      <c r="E502" s="250">
        <v>0.95582599999999995</v>
      </c>
      <c r="F502" s="251">
        <v>249551</v>
      </c>
      <c r="G502" s="250">
        <v>0.82759700000000003</v>
      </c>
      <c r="H502" s="250">
        <v>0.57318199999999997</v>
      </c>
      <c r="I502" s="251">
        <v>444175</v>
      </c>
      <c r="J502" s="251">
        <v>230962</v>
      </c>
      <c r="K502" s="251">
        <v>564650</v>
      </c>
      <c r="L502" s="251">
        <v>498997</v>
      </c>
      <c r="M502" s="251">
        <v>492</v>
      </c>
    </row>
    <row r="503" spans="1:13" x14ac:dyDescent="0.2">
      <c r="A503" s="249" t="s">
        <v>1130</v>
      </c>
      <c r="B503" s="250">
        <v>2.3185549999999999</v>
      </c>
      <c r="C503" s="251">
        <v>259269</v>
      </c>
      <c r="D503" s="251">
        <v>12073</v>
      </c>
      <c r="E503" s="250">
        <v>0.953434</v>
      </c>
      <c r="F503" s="251">
        <v>247196</v>
      </c>
      <c r="G503" s="250">
        <v>0.83511899999999994</v>
      </c>
      <c r="H503" s="250">
        <v>0.59463699999999997</v>
      </c>
      <c r="I503" s="251">
        <v>444222</v>
      </c>
      <c r="J503" s="251">
        <v>230815</v>
      </c>
      <c r="K503" s="251">
        <v>569662</v>
      </c>
      <c r="L503" s="251">
        <v>501315</v>
      </c>
      <c r="M503" s="251">
        <v>213</v>
      </c>
    </row>
    <row r="504" spans="1:13" x14ac:dyDescent="0.2">
      <c r="A504" s="249" t="s">
        <v>1134</v>
      </c>
      <c r="B504" s="250">
        <v>2.1401129999999999</v>
      </c>
      <c r="C504" s="251">
        <v>255808</v>
      </c>
      <c r="D504" s="251">
        <v>11449</v>
      </c>
      <c r="E504" s="250">
        <v>0.95524399999999998</v>
      </c>
      <c r="F504" s="251">
        <v>244359</v>
      </c>
      <c r="G504" s="250">
        <v>0.832202</v>
      </c>
      <c r="H504" s="250">
        <v>0.57439499999999999</v>
      </c>
      <c r="I504" s="251">
        <v>439681</v>
      </c>
      <c r="J504" s="251">
        <v>227785</v>
      </c>
      <c r="K504" s="251">
        <v>558528</v>
      </c>
      <c r="L504" s="251">
        <v>493373</v>
      </c>
      <c r="M504" s="251">
        <v>127</v>
      </c>
    </row>
    <row r="505" spans="1:13" x14ac:dyDescent="0.2">
      <c r="A505" s="249" t="s">
        <v>1137</v>
      </c>
      <c r="B505" s="250">
        <v>2.1545290000000001</v>
      </c>
      <c r="C505" s="251">
        <v>255307</v>
      </c>
      <c r="D505" s="251">
        <v>11635</v>
      </c>
      <c r="E505" s="250">
        <v>0.95442700000000003</v>
      </c>
      <c r="F505" s="251">
        <v>243672</v>
      </c>
      <c r="G505" s="250">
        <v>0.83206500000000005</v>
      </c>
      <c r="H505" s="250">
        <v>0.573573</v>
      </c>
      <c r="I505" s="251">
        <v>443179</v>
      </c>
      <c r="J505" s="251">
        <v>227757</v>
      </c>
      <c r="K505" s="251">
        <v>557840</v>
      </c>
      <c r="L505" s="251">
        <v>492985</v>
      </c>
      <c r="M505" s="251">
        <v>397</v>
      </c>
    </row>
    <row r="506" spans="1:13" x14ac:dyDescent="0.2">
      <c r="A506" s="249" t="s">
        <v>1143</v>
      </c>
      <c r="B506" s="250">
        <v>1.9926649999999999</v>
      </c>
      <c r="C506" s="251">
        <v>252256</v>
      </c>
      <c r="D506" s="251">
        <v>11384</v>
      </c>
      <c r="E506" s="250">
        <v>0.95487100000000003</v>
      </c>
      <c r="F506" s="251">
        <v>240872</v>
      </c>
      <c r="G506" s="250">
        <v>0.83474000000000004</v>
      </c>
      <c r="H506" s="250">
        <v>0.58617799999999998</v>
      </c>
      <c r="I506" s="251">
        <v>433507</v>
      </c>
      <c r="J506" s="251">
        <v>225568</v>
      </c>
      <c r="K506" s="251">
        <v>554003</v>
      </c>
      <c r="L506" s="251">
        <v>488875</v>
      </c>
      <c r="M506" s="251">
        <v>13</v>
      </c>
    </row>
    <row r="507" spans="1:13" x14ac:dyDescent="0.2">
      <c r="A507" s="249" t="s">
        <v>1149</v>
      </c>
      <c r="B507" s="250">
        <v>2.0697070000000002</v>
      </c>
      <c r="C507" s="251">
        <v>254426</v>
      </c>
      <c r="D507" s="251">
        <v>11669</v>
      </c>
      <c r="E507" s="250">
        <v>0.95413599999999998</v>
      </c>
      <c r="F507" s="251">
        <v>242757</v>
      </c>
      <c r="G507" s="250">
        <v>0.83525899999999997</v>
      </c>
      <c r="H507" s="250">
        <v>0.57391400000000004</v>
      </c>
      <c r="I507" s="251">
        <v>431003</v>
      </c>
      <c r="J507" s="251">
        <v>225795</v>
      </c>
      <c r="K507" s="251">
        <v>560238</v>
      </c>
      <c r="L507" s="251">
        <v>493423</v>
      </c>
      <c r="M507" s="251">
        <v>86</v>
      </c>
    </row>
    <row r="508" spans="1:13" x14ac:dyDescent="0.2">
      <c r="A508" s="249" t="s">
        <v>1154</v>
      </c>
      <c r="B508" s="250">
        <v>2.0640670000000001</v>
      </c>
      <c r="C508" s="251">
        <v>254278</v>
      </c>
      <c r="D508" s="251">
        <v>11631</v>
      </c>
      <c r="E508" s="250">
        <v>0.95425899999999997</v>
      </c>
      <c r="F508" s="251">
        <v>242647</v>
      </c>
      <c r="G508" s="250">
        <v>0.83274999999999999</v>
      </c>
      <c r="H508" s="250">
        <v>0.58980299999999997</v>
      </c>
      <c r="I508" s="251">
        <v>433245</v>
      </c>
      <c r="J508" s="251">
        <v>226357</v>
      </c>
      <c r="K508" s="251">
        <v>556343</v>
      </c>
      <c r="L508" s="251">
        <v>490869</v>
      </c>
      <c r="M508" s="251">
        <v>63</v>
      </c>
    </row>
    <row r="509" spans="1:13" x14ac:dyDescent="0.2">
      <c r="A509" s="249" t="s">
        <v>1158</v>
      </c>
      <c r="B509" s="250">
        <v>2.351629</v>
      </c>
      <c r="C509" s="251">
        <v>259063</v>
      </c>
      <c r="D509" s="251">
        <v>11879</v>
      </c>
      <c r="E509" s="250">
        <v>0.95414600000000005</v>
      </c>
      <c r="F509" s="251">
        <v>247184</v>
      </c>
      <c r="G509" s="250">
        <v>0.82928500000000005</v>
      </c>
      <c r="H509" s="250">
        <v>0.58746500000000001</v>
      </c>
      <c r="I509" s="251">
        <v>448377</v>
      </c>
      <c r="J509" s="251">
        <v>230440</v>
      </c>
      <c r="K509" s="251">
        <v>568869</v>
      </c>
      <c r="L509" s="251">
        <v>501476</v>
      </c>
      <c r="M509" s="251">
        <v>187</v>
      </c>
    </row>
    <row r="510" spans="1:13" x14ac:dyDescent="0.2">
      <c r="A510" s="249" t="s">
        <v>1162</v>
      </c>
      <c r="B510" s="250">
        <v>2.3896289999999998</v>
      </c>
      <c r="C510" s="251">
        <v>258629</v>
      </c>
      <c r="D510" s="251">
        <v>11643</v>
      </c>
      <c r="E510" s="250">
        <v>0.954982</v>
      </c>
      <c r="F510" s="251">
        <v>246986</v>
      </c>
      <c r="G510" s="250">
        <v>0.83184599999999997</v>
      </c>
      <c r="H510" s="250">
        <v>0.60615300000000005</v>
      </c>
      <c r="I510" s="251">
        <v>448566</v>
      </c>
      <c r="J510" s="251">
        <v>231387</v>
      </c>
      <c r="K510" s="251">
        <v>569756</v>
      </c>
      <c r="L510" s="251">
        <v>501635</v>
      </c>
      <c r="M510" s="251">
        <v>281</v>
      </c>
    </row>
    <row r="511" spans="1:13" x14ac:dyDescent="0.2">
      <c r="A511" s="249" t="s">
        <v>1174</v>
      </c>
      <c r="B511" s="250">
        <v>2.318778</v>
      </c>
      <c r="C511" s="251">
        <v>258238</v>
      </c>
      <c r="D511" s="251">
        <v>11882</v>
      </c>
      <c r="E511" s="250">
        <v>0.95398799999999995</v>
      </c>
      <c r="F511" s="251">
        <v>246356</v>
      </c>
      <c r="G511" s="250">
        <v>0.83180699999999996</v>
      </c>
      <c r="H511" s="250">
        <v>0.58026299999999997</v>
      </c>
      <c r="I511" s="251">
        <v>443142</v>
      </c>
      <c r="J511" s="251">
        <v>230382</v>
      </c>
      <c r="K511" s="251">
        <v>569274</v>
      </c>
      <c r="L511" s="251">
        <v>500521</v>
      </c>
      <c r="M511" s="251">
        <v>144</v>
      </c>
    </row>
    <row r="512" spans="1:13" x14ac:dyDescent="0.2">
      <c r="A512" s="249" t="s">
        <v>1179</v>
      </c>
      <c r="B512" s="250">
        <v>2.3164030000000002</v>
      </c>
      <c r="C512" s="251">
        <v>258787</v>
      </c>
      <c r="D512" s="251">
        <v>11706</v>
      </c>
      <c r="E512" s="250">
        <v>0.954766</v>
      </c>
      <c r="F512" s="251">
        <v>247081</v>
      </c>
      <c r="G512" s="250">
        <v>0.83418300000000001</v>
      </c>
      <c r="H512" s="250">
        <v>0.57423299999999999</v>
      </c>
      <c r="I512" s="251">
        <v>438931</v>
      </c>
      <c r="J512" s="251">
        <v>228822</v>
      </c>
      <c r="K512" s="251">
        <v>567994</v>
      </c>
      <c r="L512" s="251">
        <v>499806</v>
      </c>
      <c r="M512" s="251">
        <v>399</v>
      </c>
    </row>
    <row r="513" spans="1:13" x14ac:dyDescent="0.2">
      <c r="A513" s="249" t="s">
        <v>1182</v>
      </c>
      <c r="B513" s="250">
        <v>2.3267350000000002</v>
      </c>
      <c r="C513" s="251">
        <v>257854</v>
      </c>
      <c r="D513" s="251">
        <v>11514</v>
      </c>
      <c r="E513" s="250">
        <v>0.95534699999999995</v>
      </c>
      <c r="F513" s="251">
        <v>246340</v>
      </c>
      <c r="G513" s="250">
        <v>0.83414200000000005</v>
      </c>
      <c r="H513" s="250">
        <v>0.59650599999999998</v>
      </c>
      <c r="I513" s="251">
        <v>447271</v>
      </c>
      <c r="J513" s="251">
        <v>230113</v>
      </c>
      <c r="K513" s="251">
        <v>568876</v>
      </c>
      <c r="L513" s="251">
        <v>501191</v>
      </c>
      <c r="M513" s="251">
        <v>95</v>
      </c>
    </row>
    <row r="514" spans="1:13" x14ac:dyDescent="0.2">
      <c r="A514" s="249" t="s">
        <v>1188</v>
      </c>
      <c r="B514" s="250">
        <v>2.382209</v>
      </c>
      <c r="C514" s="251">
        <v>261194</v>
      </c>
      <c r="D514" s="251">
        <v>12246</v>
      </c>
      <c r="E514" s="250">
        <v>0.95311500000000005</v>
      </c>
      <c r="F514" s="251">
        <v>248948</v>
      </c>
      <c r="G514" s="250">
        <v>0.83148299999999997</v>
      </c>
      <c r="H514" s="250">
        <v>0.57262100000000005</v>
      </c>
      <c r="I514" s="251">
        <v>443342</v>
      </c>
      <c r="J514" s="251">
        <v>231135</v>
      </c>
      <c r="K514" s="251">
        <v>569951</v>
      </c>
      <c r="L514" s="251">
        <v>501678</v>
      </c>
      <c r="M514" s="251">
        <v>298</v>
      </c>
    </row>
    <row r="515" spans="1:13" x14ac:dyDescent="0.2">
      <c r="A515" s="249" t="s">
        <v>1189</v>
      </c>
      <c r="B515" s="250">
        <v>1.6754309999999999</v>
      </c>
      <c r="C515" s="251">
        <v>246365</v>
      </c>
      <c r="D515" s="251">
        <v>9405</v>
      </c>
      <c r="E515" s="250">
        <v>0.96182500000000004</v>
      </c>
      <c r="F515" s="251">
        <v>236960</v>
      </c>
      <c r="G515" s="250">
        <v>0.83055599999999996</v>
      </c>
      <c r="H515" s="250">
        <v>0.59325799999999995</v>
      </c>
      <c r="I515" s="251">
        <v>353960</v>
      </c>
      <c r="J515" s="251">
        <v>211424</v>
      </c>
      <c r="K515" s="251">
        <v>439699</v>
      </c>
      <c r="L515" s="251">
        <v>392839</v>
      </c>
      <c r="M515" s="251">
        <v>619</v>
      </c>
    </row>
    <row r="516" spans="1:13" x14ac:dyDescent="0.2">
      <c r="A516" s="249" t="s">
        <v>1195</v>
      </c>
      <c r="B516" s="250">
        <v>2.2109369999999999</v>
      </c>
      <c r="C516" s="251">
        <v>255847</v>
      </c>
      <c r="D516" s="251">
        <v>10253</v>
      </c>
      <c r="E516" s="250">
        <v>0.95992500000000003</v>
      </c>
      <c r="F516" s="251">
        <v>245594</v>
      </c>
      <c r="G516" s="250">
        <v>0.82944600000000002</v>
      </c>
      <c r="H516" s="250">
        <v>0.61362899999999998</v>
      </c>
      <c r="I516" s="251">
        <v>437416</v>
      </c>
      <c r="J516" s="251">
        <v>228454</v>
      </c>
      <c r="K516" s="251">
        <v>564080</v>
      </c>
      <c r="L516" s="251">
        <v>497163</v>
      </c>
      <c r="M516" s="251">
        <v>362</v>
      </c>
    </row>
    <row r="517" spans="1:13" x14ac:dyDescent="0.2">
      <c r="A517" s="249" t="s">
        <v>1198</v>
      </c>
      <c r="B517" s="250">
        <v>2.3783590000000001</v>
      </c>
      <c r="C517" s="251">
        <v>259403</v>
      </c>
      <c r="D517" s="251">
        <v>10328</v>
      </c>
      <c r="E517" s="250">
        <v>0.96018599999999998</v>
      </c>
      <c r="F517" s="251">
        <v>249075</v>
      </c>
      <c r="G517" s="250">
        <v>0.82416400000000001</v>
      </c>
      <c r="H517" s="250">
        <v>0.61324599999999996</v>
      </c>
      <c r="I517" s="251">
        <v>444604</v>
      </c>
      <c r="J517" s="251">
        <v>230916</v>
      </c>
      <c r="K517" s="251">
        <v>570852</v>
      </c>
      <c r="L517" s="251">
        <v>502866</v>
      </c>
      <c r="M517" s="251">
        <v>570</v>
      </c>
    </row>
    <row r="518" spans="1:13" x14ac:dyDescent="0.2">
      <c r="A518" s="249" t="s">
        <v>1206</v>
      </c>
      <c r="B518" s="250">
        <v>2.3419690000000002</v>
      </c>
      <c r="C518" s="251">
        <v>257530</v>
      </c>
      <c r="D518" s="251">
        <v>10219</v>
      </c>
      <c r="E518" s="250">
        <v>0.96031900000000003</v>
      </c>
      <c r="F518" s="251">
        <v>247311</v>
      </c>
      <c r="G518" s="250">
        <v>0.82661600000000002</v>
      </c>
      <c r="H518" s="250">
        <v>0.61081300000000005</v>
      </c>
      <c r="I518" s="251">
        <v>444800</v>
      </c>
      <c r="J518" s="251">
        <v>230132</v>
      </c>
      <c r="K518" s="251">
        <v>567017</v>
      </c>
      <c r="L518" s="251">
        <v>500166</v>
      </c>
      <c r="M518" s="251">
        <v>452</v>
      </c>
    </row>
    <row r="519" spans="1:13" x14ac:dyDescent="0.2">
      <c r="A519" s="249" t="s">
        <v>1211</v>
      </c>
      <c r="B519" s="250">
        <v>2.1174400000000002</v>
      </c>
      <c r="C519" s="251">
        <v>252061</v>
      </c>
      <c r="D519" s="251">
        <v>10043</v>
      </c>
      <c r="E519" s="250">
        <v>0.96015600000000001</v>
      </c>
      <c r="F519" s="251">
        <v>242018</v>
      </c>
      <c r="G519" s="250">
        <v>0.82999000000000001</v>
      </c>
      <c r="H519" s="250">
        <v>0.612815</v>
      </c>
      <c r="I519" s="251">
        <v>436228</v>
      </c>
      <c r="J519" s="251">
        <v>225313</v>
      </c>
      <c r="K519" s="251">
        <v>563597</v>
      </c>
      <c r="L519" s="251">
        <v>495679</v>
      </c>
      <c r="M519" s="251">
        <v>178</v>
      </c>
    </row>
    <row r="520" spans="1:13" x14ac:dyDescent="0.2">
      <c r="A520" s="249" t="s">
        <v>1218</v>
      </c>
      <c r="B520" s="250">
        <v>2.3699050000000002</v>
      </c>
      <c r="C520" s="251">
        <v>261182</v>
      </c>
      <c r="D520" s="251">
        <v>10797</v>
      </c>
      <c r="E520" s="250">
        <v>0.95866099999999999</v>
      </c>
      <c r="F520" s="251">
        <v>250385</v>
      </c>
      <c r="G520" s="250">
        <v>0.82480399999999998</v>
      </c>
      <c r="H520" s="250">
        <v>0.62826099999999996</v>
      </c>
      <c r="I520" s="251">
        <v>443897</v>
      </c>
      <c r="J520" s="251">
        <v>232826</v>
      </c>
      <c r="K520" s="251">
        <v>571641</v>
      </c>
      <c r="L520" s="251">
        <v>503530</v>
      </c>
      <c r="M520" s="251">
        <v>357</v>
      </c>
    </row>
    <row r="521" spans="1:13" x14ac:dyDescent="0.2">
      <c r="A521" s="249" t="s">
        <v>1223</v>
      </c>
      <c r="B521" s="250">
        <v>2.5630609999999998</v>
      </c>
      <c r="C521" s="251">
        <v>262035</v>
      </c>
      <c r="D521" s="251">
        <v>10400</v>
      </c>
      <c r="E521" s="250">
        <v>0.96031100000000003</v>
      </c>
      <c r="F521" s="251">
        <v>251635</v>
      </c>
      <c r="G521" s="250">
        <v>0.82130400000000003</v>
      </c>
      <c r="H521" s="250">
        <v>0.61140399999999995</v>
      </c>
      <c r="I521" s="251">
        <v>447919</v>
      </c>
      <c r="J521" s="251">
        <v>233458</v>
      </c>
      <c r="K521" s="251">
        <v>575479</v>
      </c>
      <c r="L521" s="251">
        <v>506896</v>
      </c>
      <c r="M521" s="251">
        <v>602</v>
      </c>
    </row>
    <row r="522" spans="1:13" x14ac:dyDescent="0.2">
      <c r="A522" s="249" t="s">
        <v>1229</v>
      </c>
      <c r="B522" s="250">
        <v>1.9764440000000001</v>
      </c>
      <c r="C522" s="251">
        <v>249288</v>
      </c>
      <c r="D522" s="251">
        <v>10018</v>
      </c>
      <c r="E522" s="250">
        <v>0.95981399999999994</v>
      </c>
      <c r="F522" s="251">
        <v>239270</v>
      </c>
      <c r="G522" s="250">
        <v>0.83110099999999998</v>
      </c>
      <c r="H522" s="250">
        <v>0.60467700000000002</v>
      </c>
      <c r="I522" s="251">
        <v>432260</v>
      </c>
      <c r="J522" s="251">
        <v>222670</v>
      </c>
      <c r="K522" s="251">
        <v>560812</v>
      </c>
      <c r="L522" s="251">
        <v>492993</v>
      </c>
      <c r="M522" s="251">
        <v>159</v>
      </c>
    </row>
    <row r="523" spans="1:13" x14ac:dyDescent="0.2">
      <c r="A523" s="249" t="s">
        <v>1235</v>
      </c>
      <c r="B523" s="250">
        <v>2.3091550000000001</v>
      </c>
      <c r="C523" s="251">
        <v>257216</v>
      </c>
      <c r="D523" s="251">
        <v>10169</v>
      </c>
      <c r="E523" s="250">
        <v>0.96046500000000001</v>
      </c>
      <c r="F523" s="251">
        <v>247047</v>
      </c>
      <c r="G523" s="250">
        <v>0.828515</v>
      </c>
      <c r="H523" s="250">
        <v>0.63778400000000002</v>
      </c>
      <c r="I523" s="251">
        <v>439523</v>
      </c>
      <c r="J523" s="251">
        <v>228940</v>
      </c>
      <c r="K523" s="251">
        <v>568318</v>
      </c>
      <c r="L523" s="251">
        <v>500545</v>
      </c>
      <c r="M523" s="251">
        <v>523</v>
      </c>
    </row>
    <row r="524" spans="1:13" x14ac:dyDescent="0.2">
      <c r="A524" s="249" t="s">
        <v>1242</v>
      </c>
      <c r="B524" s="250">
        <v>2.3836689999999998</v>
      </c>
      <c r="C524" s="251">
        <v>259222</v>
      </c>
      <c r="D524" s="251">
        <v>10321</v>
      </c>
      <c r="E524" s="250">
        <v>0.96018499999999996</v>
      </c>
      <c r="F524" s="251">
        <v>248901</v>
      </c>
      <c r="G524" s="250">
        <v>0.82377100000000003</v>
      </c>
      <c r="H524" s="250">
        <v>0.61240399999999995</v>
      </c>
      <c r="I524" s="251">
        <v>444129</v>
      </c>
      <c r="J524" s="251">
        <v>231419</v>
      </c>
      <c r="K524" s="251">
        <v>568888</v>
      </c>
      <c r="L524" s="251">
        <v>501448</v>
      </c>
      <c r="M524" s="251">
        <v>704</v>
      </c>
    </row>
    <row r="525" spans="1:13" x14ac:dyDescent="0.2">
      <c r="A525" s="249" t="s">
        <v>1248</v>
      </c>
      <c r="B525" s="250">
        <v>1.905341</v>
      </c>
      <c r="C525" s="251">
        <v>251328</v>
      </c>
      <c r="D525" s="251">
        <v>9531</v>
      </c>
      <c r="E525" s="250">
        <v>0.96207699999999996</v>
      </c>
      <c r="F525" s="251">
        <v>241797</v>
      </c>
      <c r="G525" s="250">
        <v>0.82883099999999998</v>
      </c>
      <c r="H525" s="250">
        <v>0.58033500000000005</v>
      </c>
      <c r="I525" s="251">
        <v>357651</v>
      </c>
      <c r="J525" s="251">
        <v>213921</v>
      </c>
      <c r="K525" s="251">
        <v>450539</v>
      </c>
      <c r="L525" s="251">
        <v>400704</v>
      </c>
      <c r="M525" s="251">
        <v>334</v>
      </c>
    </row>
    <row r="526" spans="1:13" x14ac:dyDescent="0.2">
      <c r="A526" s="249" t="s">
        <v>1251</v>
      </c>
      <c r="B526" s="250">
        <v>2.1647319999999999</v>
      </c>
      <c r="C526" s="251">
        <v>257321</v>
      </c>
      <c r="D526" s="251">
        <v>9965</v>
      </c>
      <c r="E526" s="250">
        <v>0.96127399999999996</v>
      </c>
      <c r="F526" s="251">
        <v>247356</v>
      </c>
      <c r="G526" s="250">
        <v>0.82577500000000004</v>
      </c>
      <c r="H526" s="250">
        <v>0.56978600000000001</v>
      </c>
      <c r="I526" s="251">
        <v>367607</v>
      </c>
      <c r="J526" s="251">
        <v>218074</v>
      </c>
      <c r="K526" s="251">
        <v>461944</v>
      </c>
      <c r="L526" s="251">
        <v>410405</v>
      </c>
      <c r="M526" s="251">
        <v>690</v>
      </c>
    </row>
    <row r="527" spans="1:13" x14ac:dyDescent="0.2">
      <c r="A527" s="249" t="s">
        <v>1255</v>
      </c>
      <c r="B527" s="250">
        <v>2.0238960000000001</v>
      </c>
      <c r="C527" s="251">
        <v>256276</v>
      </c>
      <c r="D527" s="251">
        <v>9535</v>
      </c>
      <c r="E527" s="250">
        <v>0.96279400000000004</v>
      </c>
      <c r="F527" s="251">
        <v>246741</v>
      </c>
      <c r="G527" s="250">
        <v>0.82821199999999995</v>
      </c>
      <c r="H527" s="250">
        <v>0.59314999999999996</v>
      </c>
      <c r="I527" s="251">
        <v>363400</v>
      </c>
      <c r="J527" s="251">
        <v>217957</v>
      </c>
      <c r="K527" s="251">
        <v>447725</v>
      </c>
      <c r="L527" s="251">
        <v>400167</v>
      </c>
      <c r="M527" s="251">
        <v>631</v>
      </c>
    </row>
    <row r="528" spans="1:13" x14ac:dyDescent="0.2">
      <c r="A528" s="249" t="s">
        <v>1260</v>
      </c>
      <c r="B528" s="250">
        <v>2.252205</v>
      </c>
      <c r="C528" s="251">
        <v>256609</v>
      </c>
      <c r="D528" s="251">
        <v>10286</v>
      </c>
      <c r="E528" s="250">
        <v>0.95991599999999999</v>
      </c>
      <c r="F528" s="251">
        <v>246323</v>
      </c>
      <c r="G528" s="250">
        <v>0.82176700000000003</v>
      </c>
      <c r="H528" s="250">
        <v>0.60392999999999997</v>
      </c>
      <c r="I528" s="251">
        <v>432037</v>
      </c>
      <c r="J528" s="251">
        <v>228064</v>
      </c>
      <c r="K528" s="251">
        <v>564501</v>
      </c>
      <c r="L528" s="251">
        <v>496752</v>
      </c>
      <c r="M528" s="251">
        <v>377</v>
      </c>
    </row>
    <row r="529" spans="1:13" x14ac:dyDescent="0.2">
      <c r="A529" s="249" t="s">
        <v>1266</v>
      </c>
      <c r="B529" s="250">
        <v>2.338873</v>
      </c>
      <c r="C529" s="251">
        <v>259192</v>
      </c>
      <c r="D529" s="251">
        <v>10223</v>
      </c>
      <c r="E529" s="250">
        <v>0.96055800000000002</v>
      </c>
      <c r="F529" s="251">
        <v>248969</v>
      </c>
      <c r="G529" s="250">
        <v>0.82616999999999996</v>
      </c>
      <c r="H529" s="250">
        <v>0.60865499999999995</v>
      </c>
      <c r="I529" s="251">
        <v>440543</v>
      </c>
      <c r="J529" s="251">
        <v>231169</v>
      </c>
      <c r="K529" s="251">
        <v>563846</v>
      </c>
      <c r="L529" s="251">
        <v>498155</v>
      </c>
      <c r="M529" s="251">
        <v>683</v>
      </c>
    </row>
    <row r="530" spans="1:13" x14ac:dyDescent="0.2">
      <c r="A530" s="249" t="s">
        <v>1273</v>
      </c>
      <c r="B530" s="250">
        <v>2.2648619999999999</v>
      </c>
      <c r="C530" s="251">
        <v>259141</v>
      </c>
      <c r="D530" s="251">
        <v>9871</v>
      </c>
      <c r="E530" s="250">
        <v>0.96190900000000001</v>
      </c>
      <c r="F530" s="251">
        <v>249270</v>
      </c>
      <c r="G530" s="250">
        <v>0.82555199999999995</v>
      </c>
      <c r="H530" s="250">
        <v>0.61238199999999998</v>
      </c>
      <c r="I530" s="251">
        <v>428203</v>
      </c>
      <c r="J530" s="251">
        <v>228178</v>
      </c>
      <c r="K530" s="251">
        <v>558128</v>
      </c>
      <c r="L530" s="251">
        <v>493739</v>
      </c>
      <c r="M530" s="251">
        <v>429</v>
      </c>
    </row>
    <row r="531" spans="1:13" x14ac:dyDescent="0.2">
      <c r="A531" s="249" t="s">
        <v>1277</v>
      </c>
      <c r="B531" s="250">
        <v>2.461201</v>
      </c>
      <c r="C531" s="251">
        <v>260719</v>
      </c>
      <c r="D531" s="251">
        <v>10478</v>
      </c>
      <c r="E531" s="250">
        <v>0.95981099999999997</v>
      </c>
      <c r="F531" s="251">
        <v>250241</v>
      </c>
      <c r="G531" s="250">
        <v>0.82863200000000004</v>
      </c>
      <c r="H531" s="250">
        <v>0.58110799999999996</v>
      </c>
      <c r="I531" s="251">
        <v>442287</v>
      </c>
      <c r="J531" s="251">
        <v>231873</v>
      </c>
      <c r="K531" s="251">
        <v>569649</v>
      </c>
      <c r="L531" s="251">
        <v>502848</v>
      </c>
      <c r="M531" s="251">
        <v>728</v>
      </c>
    </row>
    <row r="532" spans="1:13" x14ac:dyDescent="0.2">
      <c r="A532" s="249" t="s">
        <v>1282</v>
      </c>
      <c r="B532" s="250">
        <v>2.0292780000000001</v>
      </c>
      <c r="C532" s="251">
        <v>247207</v>
      </c>
      <c r="D532" s="251">
        <v>8975</v>
      </c>
      <c r="E532" s="250">
        <v>0.96369400000000005</v>
      </c>
      <c r="F532" s="251">
        <v>238232</v>
      </c>
      <c r="G532" s="250">
        <v>0.82423299999999999</v>
      </c>
      <c r="H532" s="250">
        <v>0.57927200000000001</v>
      </c>
      <c r="I532" s="251">
        <v>301063</v>
      </c>
      <c r="J532" s="251">
        <v>191763</v>
      </c>
      <c r="K532" s="251">
        <v>372373</v>
      </c>
      <c r="L532" s="251">
        <v>334354</v>
      </c>
      <c r="M532" s="251">
        <v>395</v>
      </c>
    </row>
    <row r="533" spans="1:13" x14ac:dyDescent="0.2">
      <c r="A533" s="249" t="s">
        <v>1287</v>
      </c>
      <c r="B533" s="250">
        <v>2.387108</v>
      </c>
      <c r="C533" s="251">
        <v>260051</v>
      </c>
      <c r="D533" s="251">
        <v>10217</v>
      </c>
      <c r="E533" s="250">
        <v>0.96071200000000001</v>
      </c>
      <c r="F533" s="251">
        <v>249834</v>
      </c>
      <c r="G533" s="250">
        <v>0.82689999999999997</v>
      </c>
      <c r="H533" s="250">
        <v>0.59990600000000005</v>
      </c>
      <c r="I533" s="251">
        <v>438505</v>
      </c>
      <c r="J533" s="251">
        <v>230489</v>
      </c>
      <c r="K533" s="251">
        <v>569320</v>
      </c>
      <c r="L533" s="251">
        <v>501435</v>
      </c>
      <c r="M533" s="251">
        <v>639</v>
      </c>
    </row>
    <row r="534" spans="1:13" x14ac:dyDescent="0.2">
      <c r="A534" s="249" t="s">
        <v>1288</v>
      </c>
      <c r="B534" s="250">
        <v>1.9316359999999999</v>
      </c>
      <c r="C534" s="251">
        <v>254615</v>
      </c>
      <c r="D534" s="251">
        <v>9486</v>
      </c>
      <c r="E534" s="250">
        <v>0.96274400000000004</v>
      </c>
      <c r="F534" s="251">
        <v>245129</v>
      </c>
      <c r="G534" s="250">
        <v>0.82594199999999995</v>
      </c>
      <c r="H534" s="250">
        <v>0.57653299999999996</v>
      </c>
      <c r="I534" s="251">
        <v>357739</v>
      </c>
      <c r="J534" s="251">
        <v>215671</v>
      </c>
      <c r="K534" s="251">
        <v>443242</v>
      </c>
      <c r="L534" s="251">
        <v>396416</v>
      </c>
      <c r="M534" s="251">
        <v>271</v>
      </c>
    </row>
    <row r="535" spans="1:13" x14ac:dyDescent="0.2">
      <c r="A535" s="249" t="s">
        <v>1293</v>
      </c>
      <c r="B535" s="250">
        <v>2.3329620000000002</v>
      </c>
      <c r="C535" s="251">
        <v>257606</v>
      </c>
      <c r="D535" s="251">
        <v>10336</v>
      </c>
      <c r="E535" s="250">
        <v>0.95987699999999998</v>
      </c>
      <c r="F535" s="251">
        <v>247270</v>
      </c>
      <c r="G535" s="250">
        <v>0.82559800000000005</v>
      </c>
      <c r="H535" s="250">
        <v>0.59703300000000004</v>
      </c>
      <c r="I535" s="251">
        <v>436018</v>
      </c>
      <c r="J535" s="251">
        <v>229008</v>
      </c>
      <c r="K535" s="251">
        <v>567585</v>
      </c>
      <c r="L535" s="251">
        <v>499760</v>
      </c>
      <c r="M535" s="251">
        <v>281</v>
      </c>
    </row>
    <row r="536" spans="1:13" x14ac:dyDescent="0.2">
      <c r="A536" s="249" t="s">
        <v>1300</v>
      </c>
      <c r="B536" s="250">
        <v>2.2224059999999999</v>
      </c>
      <c r="C536" s="251">
        <v>255010</v>
      </c>
      <c r="D536" s="251">
        <v>10228</v>
      </c>
      <c r="E536" s="250">
        <v>0.95989199999999997</v>
      </c>
      <c r="F536" s="251">
        <v>244782</v>
      </c>
      <c r="G536" s="250">
        <v>0.827959</v>
      </c>
      <c r="H536" s="250">
        <v>0.608935</v>
      </c>
      <c r="I536" s="251">
        <v>435886</v>
      </c>
      <c r="J536" s="251">
        <v>227493</v>
      </c>
      <c r="K536" s="251">
        <v>562093</v>
      </c>
      <c r="L536" s="251">
        <v>495964</v>
      </c>
      <c r="M536" s="251">
        <v>317</v>
      </c>
    </row>
    <row r="537" spans="1:13" x14ac:dyDescent="0.2">
      <c r="A537" s="249" t="s">
        <v>1309</v>
      </c>
      <c r="B537" s="250">
        <v>2.363607</v>
      </c>
      <c r="C537" s="251">
        <v>259589</v>
      </c>
      <c r="D537" s="251">
        <v>10278</v>
      </c>
      <c r="E537" s="250">
        <v>0.96040700000000001</v>
      </c>
      <c r="F537" s="251">
        <v>249311</v>
      </c>
      <c r="G537" s="250">
        <v>0.82780699999999996</v>
      </c>
      <c r="H537" s="250">
        <v>0.60368200000000005</v>
      </c>
      <c r="I537" s="251">
        <v>441563</v>
      </c>
      <c r="J537" s="251">
        <v>230430</v>
      </c>
      <c r="K537" s="251">
        <v>567950</v>
      </c>
      <c r="L537" s="251">
        <v>501084</v>
      </c>
      <c r="M537" s="251">
        <v>395</v>
      </c>
    </row>
    <row r="538" spans="1:13" x14ac:dyDescent="0.2">
      <c r="A538" s="249" t="s">
        <v>1317</v>
      </c>
      <c r="B538" s="250">
        <v>2.4414389999999999</v>
      </c>
      <c r="C538" s="251">
        <v>260673</v>
      </c>
      <c r="D538" s="251">
        <v>10264</v>
      </c>
      <c r="E538" s="250">
        <v>0.96062499999999995</v>
      </c>
      <c r="F538" s="251">
        <v>250409</v>
      </c>
      <c r="G538" s="250">
        <v>0.82451300000000005</v>
      </c>
      <c r="H538" s="250">
        <v>0.61943800000000004</v>
      </c>
      <c r="I538" s="251">
        <v>442754</v>
      </c>
      <c r="J538" s="251">
        <v>232267</v>
      </c>
      <c r="K538" s="251">
        <v>568616</v>
      </c>
      <c r="L538" s="251">
        <v>501381</v>
      </c>
      <c r="M538" s="251">
        <v>813</v>
      </c>
    </row>
    <row r="539" spans="1:13" x14ac:dyDescent="0.2">
      <c r="A539" s="249" t="s">
        <v>1327</v>
      </c>
      <c r="B539" s="250">
        <v>2.3513899999999999</v>
      </c>
      <c r="C539" s="251">
        <v>258192</v>
      </c>
      <c r="D539" s="251">
        <v>9979</v>
      </c>
      <c r="E539" s="250">
        <v>0.96135000000000004</v>
      </c>
      <c r="F539" s="251">
        <v>248213</v>
      </c>
      <c r="G539" s="250">
        <v>0.82528299999999999</v>
      </c>
      <c r="H539" s="250">
        <v>0.60176600000000002</v>
      </c>
      <c r="I539" s="251">
        <v>435934</v>
      </c>
      <c r="J539" s="251">
        <v>229323</v>
      </c>
      <c r="K539" s="251">
        <v>564957</v>
      </c>
      <c r="L539" s="251">
        <v>498690</v>
      </c>
      <c r="M539" s="251">
        <v>500</v>
      </c>
    </row>
    <row r="540" spans="1:13" x14ac:dyDescent="0.2">
      <c r="A540" s="249" t="s">
        <v>1331</v>
      </c>
      <c r="B540" s="250">
        <v>2.2950179999999998</v>
      </c>
      <c r="C540" s="251">
        <v>257517</v>
      </c>
      <c r="D540" s="251">
        <v>9902</v>
      </c>
      <c r="E540" s="250">
        <v>0.96154799999999996</v>
      </c>
      <c r="F540" s="251">
        <v>247615</v>
      </c>
      <c r="G540" s="250">
        <v>0.82652700000000001</v>
      </c>
      <c r="H540" s="250">
        <v>0.612178</v>
      </c>
      <c r="I540" s="251">
        <v>433731</v>
      </c>
      <c r="J540" s="251">
        <v>229552</v>
      </c>
      <c r="K540" s="251">
        <v>562604</v>
      </c>
      <c r="L540" s="251">
        <v>496536</v>
      </c>
      <c r="M540" s="251">
        <v>951</v>
      </c>
    </row>
    <row r="541" spans="1:13" x14ac:dyDescent="0.2">
      <c r="A541" s="249" t="s">
        <v>1338</v>
      </c>
      <c r="B541" s="250">
        <v>2.3376649999999999</v>
      </c>
      <c r="C541" s="251">
        <v>258007</v>
      </c>
      <c r="D541" s="251">
        <v>10170</v>
      </c>
      <c r="E541" s="250">
        <v>0.96058200000000005</v>
      </c>
      <c r="F541" s="251">
        <v>247837</v>
      </c>
      <c r="G541" s="250">
        <v>0.82482699999999998</v>
      </c>
      <c r="H541" s="250">
        <v>0.61351699999999998</v>
      </c>
      <c r="I541" s="251">
        <v>434837</v>
      </c>
      <c r="J541" s="251">
        <v>229602</v>
      </c>
      <c r="K541" s="251">
        <v>562676</v>
      </c>
      <c r="L541" s="251">
        <v>497256</v>
      </c>
      <c r="M541" s="251">
        <v>253</v>
      </c>
    </row>
    <row r="542" spans="1:13" x14ac:dyDescent="0.2">
      <c r="A542" s="249" t="s">
        <v>1346</v>
      </c>
      <c r="B542" s="250">
        <v>2.4112580000000001</v>
      </c>
      <c r="C542" s="251">
        <v>259160</v>
      </c>
      <c r="D542" s="251">
        <v>10311</v>
      </c>
      <c r="E542" s="250">
        <v>0.96021400000000001</v>
      </c>
      <c r="F542" s="251">
        <v>248849</v>
      </c>
      <c r="G542" s="250">
        <v>0.82388499999999998</v>
      </c>
      <c r="H542" s="250">
        <v>0.60782800000000003</v>
      </c>
      <c r="I542" s="251">
        <v>439819</v>
      </c>
      <c r="J542" s="251">
        <v>230938</v>
      </c>
      <c r="K542" s="251">
        <v>568148</v>
      </c>
      <c r="L542" s="251">
        <v>501053</v>
      </c>
      <c r="M542" s="251">
        <v>354</v>
      </c>
    </row>
    <row r="543" spans="1:13" x14ac:dyDescent="0.2">
      <c r="A543" s="249" t="s">
        <v>1354</v>
      </c>
      <c r="B543" s="250">
        <v>1.941079</v>
      </c>
      <c r="C543" s="251">
        <v>256317</v>
      </c>
      <c r="D543" s="251">
        <v>11592</v>
      </c>
      <c r="E543" s="250">
        <v>0.95477500000000004</v>
      </c>
      <c r="F543" s="251">
        <v>244725</v>
      </c>
      <c r="G543" s="250">
        <v>0.83443800000000001</v>
      </c>
      <c r="H543" s="250">
        <v>0.52546400000000004</v>
      </c>
      <c r="I543" s="251">
        <v>365129</v>
      </c>
      <c r="J543" s="251">
        <v>219023</v>
      </c>
      <c r="K543" s="251">
        <v>423442</v>
      </c>
      <c r="L543" s="251">
        <v>385370</v>
      </c>
      <c r="M543" s="251">
        <v>845</v>
      </c>
    </row>
    <row r="544" spans="1:13" x14ac:dyDescent="0.2">
      <c r="A544" s="249" t="s">
        <v>1365</v>
      </c>
      <c r="B544" s="250">
        <v>1.905586</v>
      </c>
      <c r="C544" s="251">
        <v>255662</v>
      </c>
      <c r="D544" s="251">
        <v>11127</v>
      </c>
      <c r="E544" s="250">
        <v>0.95647800000000005</v>
      </c>
      <c r="F544" s="251">
        <v>244535</v>
      </c>
      <c r="G544" s="250">
        <v>0.83833299999999999</v>
      </c>
      <c r="H544" s="250">
        <v>0.54498800000000003</v>
      </c>
      <c r="I544" s="251">
        <v>370500</v>
      </c>
      <c r="J544" s="251">
        <v>218907</v>
      </c>
      <c r="K544" s="251">
        <v>432440</v>
      </c>
      <c r="L544" s="251">
        <v>393294</v>
      </c>
      <c r="M544" s="251">
        <v>822</v>
      </c>
    </row>
    <row r="545" spans="1:13" x14ac:dyDescent="0.2">
      <c r="A545" s="249" t="s">
        <v>1369</v>
      </c>
      <c r="B545" s="250">
        <v>1.7387189999999999</v>
      </c>
      <c r="C545" s="251">
        <v>252596</v>
      </c>
      <c r="D545" s="251">
        <v>11207</v>
      </c>
      <c r="E545" s="250">
        <v>0.95563299999999995</v>
      </c>
      <c r="F545" s="251">
        <v>241389</v>
      </c>
      <c r="G545" s="250">
        <v>0.83211900000000005</v>
      </c>
      <c r="H545" s="250">
        <v>0.532057</v>
      </c>
      <c r="I545" s="251">
        <v>341055</v>
      </c>
      <c r="J545" s="251">
        <v>211207</v>
      </c>
      <c r="K545" s="251">
        <v>394607</v>
      </c>
      <c r="L545" s="251">
        <v>361173</v>
      </c>
      <c r="M545" s="251">
        <v>18</v>
      </c>
    </row>
    <row r="546" spans="1:13" x14ac:dyDescent="0.2">
      <c r="A546" s="249" t="s">
        <v>1375</v>
      </c>
      <c r="B546" s="250">
        <v>1.647273</v>
      </c>
      <c r="C546" s="251">
        <v>251242</v>
      </c>
      <c r="D546" s="251">
        <v>11285</v>
      </c>
      <c r="E546" s="250">
        <v>0.95508300000000002</v>
      </c>
      <c r="F546" s="251">
        <v>239957</v>
      </c>
      <c r="G546" s="250">
        <v>0.83927200000000002</v>
      </c>
      <c r="H546" s="250">
        <v>0.54314200000000001</v>
      </c>
      <c r="I546" s="251">
        <v>350005</v>
      </c>
      <c r="J546" s="251">
        <v>212518</v>
      </c>
      <c r="K546" s="251">
        <v>404409</v>
      </c>
      <c r="L546" s="251">
        <v>368498</v>
      </c>
      <c r="M546" s="251">
        <v>116</v>
      </c>
    </row>
    <row r="547" spans="1:13" x14ac:dyDescent="0.2">
      <c r="A547" s="249" t="s">
        <v>1386</v>
      </c>
      <c r="B547" s="250">
        <v>2.043981</v>
      </c>
      <c r="C547" s="251">
        <v>257217</v>
      </c>
      <c r="D547" s="251">
        <v>11443</v>
      </c>
      <c r="E547" s="250">
        <v>0.95551200000000003</v>
      </c>
      <c r="F547" s="251">
        <v>245774</v>
      </c>
      <c r="G547" s="250">
        <v>0.83118300000000001</v>
      </c>
      <c r="H547" s="250">
        <v>0.54280700000000004</v>
      </c>
      <c r="I547" s="251">
        <v>355133</v>
      </c>
      <c r="J547" s="251">
        <v>216042</v>
      </c>
      <c r="K547" s="251">
        <v>414675</v>
      </c>
      <c r="L547" s="251">
        <v>377905</v>
      </c>
      <c r="M547" s="251">
        <v>110</v>
      </c>
    </row>
    <row r="548" spans="1:13" x14ac:dyDescent="0.2">
      <c r="A548" s="249" t="s">
        <v>1389</v>
      </c>
      <c r="B548" s="250">
        <v>1.6900630000000001</v>
      </c>
      <c r="C548" s="251">
        <v>252966</v>
      </c>
      <c r="D548" s="251">
        <v>11333</v>
      </c>
      <c r="E548" s="250">
        <v>0.95520000000000005</v>
      </c>
      <c r="F548" s="251">
        <v>241633</v>
      </c>
      <c r="G548" s="250">
        <v>0.84010200000000002</v>
      </c>
      <c r="H548" s="250">
        <v>0.53834700000000002</v>
      </c>
      <c r="I548" s="251">
        <v>343894</v>
      </c>
      <c r="J548" s="251">
        <v>212417</v>
      </c>
      <c r="K548" s="251">
        <v>392680</v>
      </c>
      <c r="L548" s="251">
        <v>358496</v>
      </c>
      <c r="M548" s="251">
        <v>81</v>
      </c>
    </row>
    <row r="549" spans="1:13" x14ac:dyDescent="0.2">
      <c r="A549" s="249" t="s">
        <v>1396</v>
      </c>
      <c r="B549" s="250">
        <v>1.559979</v>
      </c>
      <c r="C549" s="251">
        <v>249258</v>
      </c>
      <c r="D549" s="251">
        <v>10930</v>
      </c>
      <c r="E549" s="250">
        <v>0.95615000000000006</v>
      </c>
      <c r="F549" s="251">
        <v>238328</v>
      </c>
      <c r="G549" s="250">
        <v>0.83768900000000002</v>
      </c>
      <c r="H549" s="250">
        <v>0.52995499999999995</v>
      </c>
      <c r="I549" s="251">
        <v>333731</v>
      </c>
      <c r="J549" s="251">
        <v>207126</v>
      </c>
      <c r="K549" s="251">
        <v>386654</v>
      </c>
      <c r="L549" s="251">
        <v>353333</v>
      </c>
      <c r="M549" s="251">
        <v>107</v>
      </c>
    </row>
    <row r="550" spans="1:13" x14ac:dyDescent="0.2">
      <c r="A550" s="249" t="s">
        <v>1403</v>
      </c>
      <c r="B550" s="250">
        <v>1.547399</v>
      </c>
      <c r="C550" s="251">
        <v>247216</v>
      </c>
      <c r="D550" s="251">
        <v>11055</v>
      </c>
      <c r="E550" s="250">
        <v>0.95528199999999996</v>
      </c>
      <c r="F550" s="251">
        <v>236161</v>
      </c>
      <c r="G550" s="250">
        <v>0.84274800000000005</v>
      </c>
      <c r="H550" s="250">
        <v>0.54119600000000001</v>
      </c>
      <c r="I550" s="251">
        <v>346114</v>
      </c>
      <c r="J550" s="251">
        <v>210167</v>
      </c>
      <c r="K550" s="251">
        <v>399699</v>
      </c>
      <c r="L550" s="251">
        <v>364163</v>
      </c>
      <c r="M550" s="251">
        <v>93</v>
      </c>
    </row>
    <row r="551" spans="1:13" x14ac:dyDescent="0.2">
      <c r="A551" s="249" t="s">
        <v>1409</v>
      </c>
      <c r="B551" s="250">
        <v>2.056962</v>
      </c>
      <c r="C551" s="251">
        <v>257716</v>
      </c>
      <c r="D551" s="251">
        <v>11499</v>
      </c>
      <c r="E551" s="250">
        <v>0.95538100000000004</v>
      </c>
      <c r="F551" s="251">
        <v>246217</v>
      </c>
      <c r="G551" s="250">
        <v>0.83010600000000001</v>
      </c>
      <c r="H551" s="250">
        <v>0.54142100000000004</v>
      </c>
      <c r="I551" s="251">
        <v>368560</v>
      </c>
      <c r="J551" s="251">
        <v>220449</v>
      </c>
      <c r="K551" s="251">
        <v>425009</v>
      </c>
      <c r="L551" s="251">
        <v>386648</v>
      </c>
      <c r="M551" s="251">
        <v>618</v>
      </c>
    </row>
    <row r="552" spans="1:13" x14ac:dyDescent="0.2">
      <c r="A552" s="249" t="s">
        <v>1415</v>
      </c>
      <c r="B552" s="250">
        <v>1.987463</v>
      </c>
      <c r="C552" s="251">
        <v>254909</v>
      </c>
      <c r="D552" s="251">
        <v>11936</v>
      </c>
      <c r="E552" s="250">
        <v>0.95317499999999999</v>
      </c>
      <c r="F552" s="251">
        <v>242973</v>
      </c>
      <c r="G552" s="250">
        <v>0.83464499999999997</v>
      </c>
      <c r="H552" s="250">
        <v>0.54171999999999998</v>
      </c>
      <c r="I552" s="251">
        <v>366603</v>
      </c>
      <c r="J552" s="251">
        <v>217943</v>
      </c>
      <c r="K552" s="251">
        <v>429945</v>
      </c>
      <c r="L552" s="251">
        <v>390630</v>
      </c>
      <c r="M552" s="251">
        <v>25</v>
      </c>
    </row>
    <row r="553" spans="1:13" x14ac:dyDescent="0.2">
      <c r="A553" s="249" t="s">
        <v>1421</v>
      </c>
      <c r="B553" s="250">
        <v>2.1304560000000001</v>
      </c>
      <c r="C553" s="251">
        <v>261025</v>
      </c>
      <c r="D553" s="251">
        <v>11837</v>
      </c>
      <c r="E553" s="250">
        <v>0.95465199999999995</v>
      </c>
      <c r="F553" s="251">
        <v>249188</v>
      </c>
      <c r="G553" s="250">
        <v>0.82875500000000002</v>
      </c>
      <c r="H553" s="250">
        <v>0.53647500000000004</v>
      </c>
      <c r="I553" s="251">
        <v>357838</v>
      </c>
      <c r="J553" s="251">
        <v>218285</v>
      </c>
      <c r="K553" s="251">
        <v>419222</v>
      </c>
      <c r="L553" s="251">
        <v>381883</v>
      </c>
      <c r="M553" s="251">
        <v>191</v>
      </c>
    </row>
    <row r="554" spans="1:13" x14ac:dyDescent="0.2">
      <c r="A554" s="249" t="s">
        <v>1427</v>
      </c>
      <c r="B554" s="250">
        <v>1.9979560000000001</v>
      </c>
      <c r="C554" s="251">
        <v>259704</v>
      </c>
      <c r="D554" s="251">
        <v>11112</v>
      </c>
      <c r="E554" s="250">
        <v>0.95721299999999998</v>
      </c>
      <c r="F554" s="251">
        <v>248592</v>
      </c>
      <c r="G554" s="250">
        <v>0.83173399999999997</v>
      </c>
      <c r="H554" s="250">
        <v>0.53395899999999996</v>
      </c>
      <c r="I554" s="251">
        <v>331057</v>
      </c>
      <c r="J554" s="251">
        <v>214030</v>
      </c>
      <c r="K554" s="251">
        <v>372113</v>
      </c>
      <c r="L554" s="251">
        <v>340787</v>
      </c>
      <c r="M554" s="251">
        <v>901</v>
      </c>
    </row>
    <row r="555" spans="1:13" x14ac:dyDescent="0.2">
      <c r="A555" s="249" t="s">
        <v>1431</v>
      </c>
      <c r="B555" s="250">
        <v>1.8221989999999999</v>
      </c>
      <c r="C555" s="251">
        <v>255769</v>
      </c>
      <c r="D555" s="251">
        <v>10825</v>
      </c>
      <c r="E555" s="250">
        <v>0.957677</v>
      </c>
      <c r="F555" s="251">
        <v>244944</v>
      </c>
      <c r="G555" s="250">
        <v>0.83407200000000004</v>
      </c>
      <c r="H555" s="250">
        <v>0.53415500000000005</v>
      </c>
      <c r="I555" s="251">
        <v>331755</v>
      </c>
      <c r="J555" s="251">
        <v>211843</v>
      </c>
      <c r="K555" s="251">
        <v>378320</v>
      </c>
      <c r="L555" s="251">
        <v>348597</v>
      </c>
      <c r="M555" s="251">
        <v>802</v>
      </c>
    </row>
    <row r="556" spans="1:13" x14ac:dyDescent="0.2">
      <c r="A556" s="249" t="s">
        <v>1436</v>
      </c>
      <c r="B556" s="250">
        <v>1.9066289999999999</v>
      </c>
      <c r="C556" s="251">
        <v>258066</v>
      </c>
      <c r="D556" s="251">
        <v>10667</v>
      </c>
      <c r="E556" s="250">
        <v>0.95866600000000002</v>
      </c>
      <c r="F556" s="251">
        <v>247399</v>
      </c>
      <c r="G556" s="250">
        <v>0.83219200000000004</v>
      </c>
      <c r="H556" s="250">
        <v>0.53393699999999999</v>
      </c>
      <c r="I556" s="251">
        <v>316774</v>
      </c>
      <c r="J556" s="251">
        <v>209650</v>
      </c>
      <c r="K556" s="251">
        <v>356275</v>
      </c>
      <c r="L556" s="251">
        <v>328159</v>
      </c>
      <c r="M556" s="251">
        <v>607</v>
      </c>
    </row>
    <row r="557" spans="1:13" x14ac:dyDescent="0.2">
      <c r="A557" s="249" t="s">
        <v>1442</v>
      </c>
      <c r="B557" s="250">
        <v>1.730405</v>
      </c>
      <c r="C557" s="251">
        <v>255163</v>
      </c>
      <c r="D557" s="251">
        <v>10380</v>
      </c>
      <c r="E557" s="250">
        <v>0.95931999999999995</v>
      </c>
      <c r="F557" s="251">
        <v>244783</v>
      </c>
      <c r="G557" s="250">
        <v>0.83333299999999999</v>
      </c>
      <c r="H557" s="250">
        <v>0.51378199999999996</v>
      </c>
      <c r="I557" s="251">
        <v>313981</v>
      </c>
      <c r="J557" s="251">
        <v>207543</v>
      </c>
      <c r="K557" s="251">
        <v>348196</v>
      </c>
      <c r="L557" s="251">
        <v>321782</v>
      </c>
      <c r="M557" s="251">
        <v>647</v>
      </c>
    </row>
    <row r="558" spans="1:13" x14ac:dyDescent="0.2">
      <c r="A558" s="249" t="s">
        <v>1446</v>
      </c>
      <c r="B558" s="250">
        <v>1.6550959999999999</v>
      </c>
      <c r="C558" s="251">
        <v>241473</v>
      </c>
      <c r="D558" s="251">
        <v>9803</v>
      </c>
      <c r="E558" s="250">
        <v>0.95940300000000001</v>
      </c>
      <c r="F558" s="251">
        <v>231670</v>
      </c>
      <c r="G558" s="250">
        <v>0.83773200000000003</v>
      </c>
      <c r="H558" s="250">
        <v>0.54208000000000001</v>
      </c>
      <c r="I558" s="251">
        <v>296307</v>
      </c>
      <c r="J558" s="251">
        <v>197044</v>
      </c>
      <c r="K558" s="251">
        <v>308644</v>
      </c>
      <c r="L558" s="251">
        <v>284846</v>
      </c>
      <c r="M558" s="251">
        <v>443</v>
      </c>
    </row>
    <row r="559" spans="1:13" x14ac:dyDescent="0.2">
      <c r="A559" s="249" t="s">
        <v>1451</v>
      </c>
      <c r="B559" s="250">
        <v>1.953149</v>
      </c>
      <c r="C559" s="251">
        <v>259151</v>
      </c>
      <c r="D559" s="251">
        <v>10660</v>
      </c>
      <c r="E559" s="250">
        <v>0.958866</v>
      </c>
      <c r="F559" s="251">
        <v>248491</v>
      </c>
      <c r="G559" s="250">
        <v>0.83126</v>
      </c>
      <c r="H559" s="250">
        <v>0.53337199999999996</v>
      </c>
      <c r="I559" s="251">
        <v>331051</v>
      </c>
      <c r="J559" s="251">
        <v>214540</v>
      </c>
      <c r="K559" s="251">
        <v>363321</v>
      </c>
      <c r="L559" s="251">
        <v>333699</v>
      </c>
      <c r="M559" s="251">
        <v>907</v>
      </c>
    </row>
    <row r="560" spans="1:13" x14ac:dyDescent="0.2">
      <c r="A560" s="249" t="s">
        <v>1455</v>
      </c>
      <c r="B560" s="250">
        <v>1.9650460000000001</v>
      </c>
      <c r="C560" s="251">
        <v>256070</v>
      </c>
      <c r="D560" s="251">
        <v>10810</v>
      </c>
      <c r="E560" s="250">
        <v>0.957785</v>
      </c>
      <c r="F560" s="251">
        <v>245260</v>
      </c>
      <c r="G560" s="250">
        <v>0.82958900000000002</v>
      </c>
      <c r="H560" s="250">
        <v>0.51634199999999997</v>
      </c>
      <c r="I560" s="251">
        <v>342828</v>
      </c>
      <c r="J560" s="251">
        <v>214018</v>
      </c>
      <c r="K560" s="251">
        <v>396567</v>
      </c>
      <c r="L560" s="251">
        <v>361624</v>
      </c>
      <c r="M560" s="251">
        <v>831</v>
      </c>
    </row>
    <row r="561" spans="1:13" x14ac:dyDescent="0.2">
      <c r="A561" s="249" t="s">
        <v>1458</v>
      </c>
      <c r="B561" s="250">
        <v>2.1742880000000002</v>
      </c>
      <c r="C561" s="251">
        <v>260811</v>
      </c>
      <c r="D561" s="251">
        <v>11066</v>
      </c>
      <c r="E561" s="250">
        <v>0.95757099999999995</v>
      </c>
      <c r="F561" s="251">
        <v>249745</v>
      </c>
      <c r="G561" s="250">
        <v>0.83027700000000004</v>
      </c>
      <c r="H561" s="250">
        <v>0.52634499999999995</v>
      </c>
      <c r="I561" s="251">
        <v>358034</v>
      </c>
      <c r="J561" s="251">
        <v>218957</v>
      </c>
      <c r="K561" s="251">
        <v>418543</v>
      </c>
      <c r="L561" s="251">
        <v>381774</v>
      </c>
      <c r="M561" s="251">
        <v>1048</v>
      </c>
    </row>
    <row r="562" spans="1:13" x14ac:dyDescent="0.2">
      <c r="A562" s="249" t="s">
        <v>1461</v>
      </c>
      <c r="B562" s="250">
        <v>1.9356530000000001</v>
      </c>
      <c r="C562" s="251">
        <v>257837</v>
      </c>
      <c r="D562" s="251">
        <v>11143</v>
      </c>
      <c r="E562" s="250">
        <v>0.95678300000000005</v>
      </c>
      <c r="F562" s="251">
        <v>246694</v>
      </c>
      <c r="G562" s="250">
        <v>0.83067199999999997</v>
      </c>
      <c r="H562" s="250">
        <v>0.538663</v>
      </c>
      <c r="I562" s="251">
        <v>334502</v>
      </c>
      <c r="J562" s="251">
        <v>212883</v>
      </c>
      <c r="K562" s="251">
        <v>382664</v>
      </c>
      <c r="L562" s="251">
        <v>350258</v>
      </c>
      <c r="M562" s="251">
        <v>1009</v>
      </c>
    </row>
    <row r="563" spans="1:13" x14ac:dyDescent="0.2">
      <c r="A563" s="249" t="s">
        <v>1466</v>
      </c>
      <c r="B563" s="250">
        <v>1.9615750000000001</v>
      </c>
      <c r="C563" s="251">
        <v>258074</v>
      </c>
      <c r="D563" s="251">
        <v>10973</v>
      </c>
      <c r="E563" s="250">
        <v>0.95748100000000003</v>
      </c>
      <c r="F563" s="251">
        <v>247101</v>
      </c>
      <c r="G563" s="250">
        <v>0.83268600000000004</v>
      </c>
      <c r="H563" s="250">
        <v>0.53834300000000002</v>
      </c>
      <c r="I563" s="251">
        <v>357358</v>
      </c>
      <c r="J563" s="251">
        <v>217959</v>
      </c>
      <c r="K563" s="251">
        <v>414346</v>
      </c>
      <c r="L563" s="251">
        <v>377903</v>
      </c>
      <c r="M563" s="251">
        <v>862</v>
      </c>
    </row>
    <row r="564" spans="1:13" x14ac:dyDescent="0.2">
      <c r="A564" s="249" t="s">
        <v>1470</v>
      </c>
      <c r="B564" s="250">
        <v>2.20871</v>
      </c>
      <c r="C564" s="251">
        <v>261636</v>
      </c>
      <c r="D564" s="251">
        <v>11425</v>
      </c>
      <c r="E564" s="250">
        <v>0.95633199999999996</v>
      </c>
      <c r="F564" s="251">
        <v>250211</v>
      </c>
      <c r="G564" s="250">
        <v>0.83265800000000001</v>
      </c>
      <c r="H564" s="250">
        <v>0.54579900000000003</v>
      </c>
      <c r="I564" s="251">
        <v>368802</v>
      </c>
      <c r="J564" s="251">
        <v>222065</v>
      </c>
      <c r="K564" s="251">
        <v>431585</v>
      </c>
      <c r="L564" s="251">
        <v>391778</v>
      </c>
      <c r="M564" s="251">
        <v>986</v>
      </c>
    </row>
    <row r="565" spans="1:13" x14ac:dyDescent="0.2">
      <c r="A565" s="249" t="s">
        <v>1475</v>
      </c>
      <c r="B565" s="250">
        <v>1.8337410000000001</v>
      </c>
      <c r="C565" s="251">
        <v>256507</v>
      </c>
      <c r="D565" s="251">
        <v>10623</v>
      </c>
      <c r="E565" s="250">
        <v>0.95858600000000005</v>
      </c>
      <c r="F565" s="251">
        <v>245884</v>
      </c>
      <c r="G565" s="250">
        <v>0.83272599999999997</v>
      </c>
      <c r="H565" s="250">
        <v>0.52585499999999996</v>
      </c>
      <c r="I565" s="251">
        <v>343993</v>
      </c>
      <c r="J565" s="251">
        <v>215224</v>
      </c>
      <c r="K565" s="251">
        <v>390381</v>
      </c>
      <c r="L565" s="251">
        <v>358236</v>
      </c>
      <c r="M565" s="251">
        <v>812</v>
      </c>
    </row>
    <row r="566" spans="1:13" x14ac:dyDescent="0.2">
      <c r="A566" s="249" t="s">
        <v>1479</v>
      </c>
      <c r="B566" s="250">
        <v>1.9323619999999999</v>
      </c>
      <c r="C566" s="251">
        <v>258368</v>
      </c>
      <c r="D566" s="251">
        <v>10978</v>
      </c>
      <c r="E566" s="250">
        <v>0.95750999999999997</v>
      </c>
      <c r="F566" s="251">
        <v>247390</v>
      </c>
      <c r="G566" s="250">
        <v>0.83266799999999996</v>
      </c>
      <c r="H566" s="250">
        <v>0.53088800000000003</v>
      </c>
      <c r="I566" s="251">
        <v>343324</v>
      </c>
      <c r="J566" s="251">
        <v>216069</v>
      </c>
      <c r="K566" s="251">
        <v>388513</v>
      </c>
      <c r="L566" s="251">
        <v>356898</v>
      </c>
      <c r="M566" s="251">
        <v>932</v>
      </c>
    </row>
    <row r="567" spans="1:13" x14ac:dyDescent="0.2">
      <c r="A567" s="249" t="s">
        <v>1482</v>
      </c>
      <c r="B567" s="250">
        <v>1.9022060000000001</v>
      </c>
      <c r="C567" s="251">
        <v>260789</v>
      </c>
      <c r="D567" s="251">
        <v>9048</v>
      </c>
      <c r="E567" s="250">
        <v>0.96530499999999997</v>
      </c>
      <c r="F567" s="251">
        <v>251741</v>
      </c>
      <c r="G567" s="250">
        <v>0.82838400000000001</v>
      </c>
      <c r="H567" s="250">
        <v>0.56323400000000001</v>
      </c>
      <c r="I567" s="251">
        <v>347755</v>
      </c>
      <c r="J567" s="251">
        <v>219337</v>
      </c>
      <c r="K567" s="251">
        <v>396726</v>
      </c>
      <c r="L567" s="251">
        <v>364102</v>
      </c>
      <c r="M567" s="251">
        <v>931</v>
      </c>
    </row>
    <row r="568" spans="1:13" x14ac:dyDescent="0.2">
      <c r="A568" s="249" t="s">
        <v>1486</v>
      </c>
      <c r="B568" s="250">
        <v>1.910312</v>
      </c>
      <c r="C568" s="251">
        <v>258001</v>
      </c>
      <c r="D568" s="251">
        <v>10906</v>
      </c>
      <c r="E568" s="250">
        <v>0.95772900000000005</v>
      </c>
      <c r="F568" s="251">
        <v>247095</v>
      </c>
      <c r="G568" s="250">
        <v>0.83288600000000002</v>
      </c>
      <c r="H568" s="250">
        <v>0.54475899999999999</v>
      </c>
      <c r="I568" s="251">
        <v>328689</v>
      </c>
      <c r="J568" s="251">
        <v>212495</v>
      </c>
      <c r="K568" s="251">
        <v>371003</v>
      </c>
      <c r="L568" s="251">
        <v>341269</v>
      </c>
      <c r="M568" s="251">
        <v>969</v>
      </c>
    </row>
    <row r="569" spans="1:13" x14ac:dyDescent="0.2">
      <c r="A569" s="249" t="s">
        <v>1491</v>
      </c>
      <c r="B569" s="250">
        <v>1.9619979999999999</v>
      </c>
      <c r="C569" s="251">
        <v>259950</v>
      </c>
      <c r="D569" s="251">
        <v>11227</v>
      </c>
      <c r="E569" s="250">
        <v>0.95681099999999997</v>
      </c>
      <c r="F569" s="251">
        <v>248723</v>
      </c>
      <c r="G569" s="250">
        <v>0.83021800000000001</v>
      </c>
      <c r="H569" s="250">
        <v>0.53689299999999995</v>
      </c>
      <c r="I569" s="251">
        <v>341500</v>
      </c>
      <c r="J569" s="251">
        <v>216583</v>
      </c>
      <c r="K569" s="251">
        <v>384630</v>
      </c>
      <c r="L569" s="251">
        <v>352631</v>
      </c>
      <c r="M569" s="251">
        <v>931</v>
      </c>
    </row>
    <row r="570" spans="1:13" x14ac:dyDescent="0.2">
      <c r="A570" s="249" t="s">
        <v>1494</v>
      </c>
      <c r="B570" s="250">
        <v>1.965408</v>
      </c>
      <c r="C570" s="251">
        <v>262244</v>
      </c>
      <c r="D570" s="251">
        <v>10785</v>
      </c>
      <c r="E570" s="250">
        <v>0.958874</v>
      </c>
      <c r="F570" s="251">
        <v>251459</v>
      </c>
      <c r="G570" s="250">
        <v>0.83015000000000005</v>
      </c>
      <c r="H570" s="250">
        <v>0.56508499999999995</v>
      </c>
      <c r="I570" s="251">
        <v>340724</v>
      </c>
      <c r="J570" s="251">
        <v>216802</v>
      </c>
      <c r="K570" s="251">
        <v>384666</v>
      </c>
      <c r="L570" s="251">
        <v>353676</v>
      </c>
      <c r="M570" s="251">
        <v>917</v>
      </c>
    </row>
    <row r="571" spans="1:13" x14ac:dyDescent="0.2">
      <c r="A571" s="249" t="s">
        <v>1502</v>
      </c>
      <c r="B571" s="250">
        <v>1.889459</v>
      </c>
      <c r="C571" s="251">
        <v>259136</v>
      </c>
      <c r="D571" s="251">
        <v>11079</v>
      </c>
      <c r="E571" s="250">
        <v>0.95724600000000004</v>
      </c>
      <c r="F571" s="251">
        <v>248057</v>
      </c>
      <c r="G571" s="250">
        <v>0.83436100000000002</v>
      </c>
      <c r="H571" s="250">
        <v>0.54777900000000002</v>
      </c>
      <c r="I571" s="251">
        <v>334396</v>
      </c>
      <c r="J571" s="251">
        <v>214238</v>
      </c>
      <c r="K571" s="251">
        <v>376912</v>
      </c>
      <c r="L571" s="251">
        <v>346780</v>
      </c>
      <c r="M571" s="251">
        <v>376</v>
      </c>
    </row>
    <row r="572" spans="1:13" x14ac:dyDescent="0.2">
      <c r="A572" s="249" t="s">
        <v>1506</v>
      </c>
      <c r="B572" s="250">
        <v>2.1047259999999999</v>
      </c>
      <c r="C572" s="251">
        <v>259873</v>
      </c>
      <c r="D572" s="251">
        <v>11042</v>
      </c>
      <c r="E572" s="250">
        <v>0.95750999999999997</v>
      </c>
      <c r="F572" s="251">
        <v>248831</v>
      </c>
      <c r="G572" s="250">
        <v>0.83009699999999997</v>
      </c>
      <c r="H572" s="250">
        <v>0.52534899999999995</v>
      </c>
      <c r="I572" s="251">
        <v>354499</v>
      </c>
      <c r="J572" s="251">
        <v>217806</v>
      </c>
      <c r="K572" s="251">
        <v>411811</v>
      </c>
      <c r="L572" s="251">
        <v>375865</v>
      </c>
      <c r="M572" s="251">
        <v>807</v>
      </c>
    </row>
    <row r="573" spans="1:13" x14ac:dyDescent="0.2">
      <c r="A573" s="249" t="s">
        <v>1510</v>
      </c>
      <c r="B573" s="250">
        <v>1.8912150000000001</v>
      </c>
      <c r="C573" s="251">
        <v>259369</v>
      </c>
      <c r="D573" s="251">
        <v>11090</v>
      </c>
      <c r="E573" s="250">
        <v>0.95724200000000004</v>
      </c>
      <c r="F573" s="251">
        <v>248279</v>
      </c>
      <c r="G573" s="250">
        <v>0.83471399999999996</v>
      </c>
      <c r="H573" s="250">
        <v>0.533887</v>
      </c>
      <c r="I573" s="251">
        <v>323841</v>
      </c>
      <c r="J573" s="251">
        <v>211312</v>
      </c>
      <c r="K573" s="251">
        <v>357669</v>
      </c>
      <c r="L573" s="251">
        <v>328974</v>
      </c>
      <c r="M573" s="251">
        <v>979</v>
      </c>
    </row>
    <row r="574" spans="1:13" x14ac:dyDescent="0.2">
      <c r="A574" s="249" t="s">
        <v>1514</v>
      </c>
      <c r="B574" s="250">
        <v>1.83975</v>
      </c>
      <c r="C574" s="251">
        <v>257871</v>
      </c>
      <c r="D574" s="251">
        <v>10811</v>
      </c>
      <c r="E574" s="250">
        <v>0.95807600000000004</v>
      </c>
      <c r="F574" s="251">
        <v>247060</v>
      </c>
      <c r="G574" s="250">
        <v>0.83060299999999998</v>
      </c>
      <c r="H574" s="250">
        <v>0.53696299999999997</v>
      </c>
      <c r="I574" s="251">
        <v>325090</v>
      </c>
      <c r="J574" s="251">
        <v>211903</v>
      </c>
      <c r="K574" s="251">
        <v>359264</v>
      </c>
      <c r="L574" s="251">
        <v>330900</v>
      </c>
      <c r="M574" s="251">
        <v>919</v>
      </c>
    </row>
    <row r="575" spans="1:13" x14ac:dyDescent="0.2">
      <c r="A575" s="249" t="s">
        <v>1517</v>
      </c>
      <c r="B575" s="250">
        <v>1.972699</v>
      </c>
      <c r="C575" s="251">
        <v>260389</v>
      </c>
      <c r="D575" s="251">
        <v>11145</v>
      </c>
      <c r="E575" s="250">
        <v>0.95719900000000002</v>
      </c>
      <c r="F575" s="251">
        <v>249244</v>
      </c>
      <c r="G575" s="250">
        <v>0.83285200000000004</v>
      </c>
      <c r="H575" s="250">
        <v>0.53533500000000001</v>
      </c>
      <c r="I575" s="251">
        <v>333519</v>
      </c>
      <c r="J575" s="251">
        <v>215678</v>
      </c>
      <c r="K575" s="251">
        <v>366844</v>
      </c>
      <c r="L575" s="251">
        <v>336916</v>
      </c>
      <c r="M575" s="251">
        <v>952</v>
      </c>
    </row>
    <row r="576" spans="1:13" x14ac:dyDescent="0.2">
      <c r="A576" s="249" t="s">
        <v>1521</v>
      </c>
      <c r="B576" s="250">
        <v>2.092171</v>
      </c>
      <c r="C576" s="251">
        <v>260411</v>
      </c>
      <c r="D576" s="251">
        <v>11290</v>
      </c>
      <c r="E576" s="250">
        <v>0.95664499999999997</v>
      </c>
      <c r="F576" s="251">
        <v>249121</v>
      </c>
      <c r="G576" s="250">
        <v>0.83174499999999996</v>
      </c>
      <c r="H576" s="250">
        <v>0.53396699999999997</v>
      </c>
      <c r="I576" s="251">
        <v>349227</v>
      </c>
      <c r="J576" s="251">
        <v>218707</v>
      </c>
      <c r="K576" s="251">
        <v>395453</v>
      </c>
      <c r="L576" s="251">
        <v>361125</v>
      </c>
      <c r="M576" s="251">
        <v>996</v>
      </c>
    </row>
    <row r="577" spans="1:13" x14ac:dyDescent="0.2">
      <c r="A577" s="249" t="s">
        <v>1525</v>
      </c>
      <c r="B577" s="250">
        <v>2.0402019999999998</v>
      </c>
      <c r="C577" s="251">
        <v>259055</v>
      </c>
      <c r="D577" s="251">
        <v>11051</v>
      </c>
      <c r="E577" s="250">
        <v>0.957341</v>
      </c>
      <c r="F577" s="251">
        <v>248004</v>
      </c>
      <c r="G577" s="250">
        <v>0.83065299999999997</v>
      </c>
      <c r="H577" s="250">
        <v>0.54322000000000004</v>
      </c>
      <c r="I577" s="251">
        <v>344822</v>
      </c>
      <c r="J577" s="251">
        <v>216820</v>
      </c>
      <c r="K577" s="251">
        <v>391706</v>
      </c>
      <c r="L577" s="251">
        <v>358671</v>
      </c>
      <c r="M577" s="251">
        <v>834</v>
      </c>
    </row>
    <row r="578" spans="1:13" x14ac:dyDescent="0.2">
      <c r="A578" s="249" t="s">
        <v>1530</v>
      </c>
      <c r="B578" s="250">
        <v>2.0879249999999998</v>
      </c>
      <c r="C578" s="251">
        <v>260409</v>
      </c>
      <c r="D578" s="251">
        <v>11163</v>
      </c>
      <c r="E578" s="250">
        <v>0.95713300000000001</v>
      </c>
      <c r="F578" s="251">
        <v>249246</v>
      </c>
      <c r="G578" s="250">
        <v>0.83375600000000005</v>
      </c>
      <c r="H578" s="250">
        <v>0.54955600000000004</v>
      </c>
      <c r="I578" s="251">
        <v>353093</v>
      </c>
      <c r="J578" s="251">
        <v>217937</v>
      </c>
      <c r="K578" s="251">
        <v>407685</v>
      </c>
      <c r="L578" s="251">
        <v>372121</v>
      </c>
      <c r="M578" s="251">
        <v>387</v>
      </c>
    </row>
    <row r="579" spans="1:13" x14ac:dyDescent="0.2">
      <c r="A579" s="249" t="s">
        <v>1534</v>
      </c>
      <c r="B579" s="250">
        <v>2.0820690000000002</v>
      </c>
      <c r="C579" s="251">
        <v>258940</v>
      </c>
      <c r="D579" s="251">
        <v>11048</v>
      </c>
      <c r="E579" s="250">
        <v>0.95733400000000002</v>
      </c>
      <c r="F579" s="251">
        <v>247892</v>
      </c>
      <c r="G579" s="250">
        <v>0.83614200000000005</v>
      </c>
      <c r="H579" s="250">
        <v>0.52976999999999996</v>
      </c>
      <c r="I579" s="251">
        <v>353372</v>
      </c>
      <c r="J579" s="251">
        <v>216977</v>
      </c>
      <c r="K579" s="251">
        <v>416184</v>
      </c>
      <c r="L579" s="251">
        <v>378057</v>
      </c>
      <c r="M579" s="251">
        <v>947</v>
      </c>
    </row>
    <row r="580" spans="1:13" x14ac:dyDescent="0.2">
      <c r="A580" s="249" t="s">
        <v>1537</v>
      </c>
      <c r="B580" s="250">
        <v>1.6285240000000001</v>
      </c>
      <c r="C580" s="251">
        <v>248769</v>
      </c>
      <c r="D580" s="251">
        <v>10426</v>
      </c>
      <c r="E580" s="250">
        <v>0.95809</v>
      </c>
      <c r="F580" s="251">
        <v>238343</v>
      </c>
      <c r="G580" s="250">
        <v>0.837592</v>
      </c>
      <c r="H580" s="250">
        <v>0.53775799999999996</v>
      </c>
      <c r="I580" s="251">
        <v>344345</v>
      </c>
      <c r="J580" s="251">
        <v>210438</v>
      </c>
      <c r="K580" s="251">
        <v>403534</v>
      </c>
      <c r="L580" s="251">
        <v>367659</v>
      </c>
      <c r="M580" s="251">
        <v>811</v>
      </c>
    </row>
    <row r="581" spans="1:13" x14ac:dyDescent="0.2">
      <c r="A581" s="249" t="s">
        <v>1541</v>
      </c>
      <c r="B581" s="250">
        <v>2.1070799999999998</v>
      </c>
      <c r="C581" s="251">
        <v>260081</v>
      </c>
      <c r="D581" s="251">
        <v>10976</v>
      </c>
      <c r="E581" s="250">
        <v>0.95779800000000004</v>
      </c>
      <c r="F581" s="251">
        <v>249105</v>
      </c>
      <c r="G581" s="250">
        <v>0.82911199999999996</v>
      </c>
      <c r="H581" s="250">
        <v>0.54287300000000005</v>
      </c>
      <c r="I581" s="251">
        <v>347702</v>
      </c>
      <c r="J581" s="251">
        <v>217270</v>
      </c>
      <c r="K581" s="251">
        <v>404095</v>
      </c>
      <c r="L581" s="251">
        <v>368482</v>
      </c>
      <c r="M581" s="251">
        <v>954</v>
      </c>
    </row>
    <row r="582" spans="1:13" x14ac:dyDescent="0.2">
      <c r="A582" s="249" t="s">
        <v>1543</v>
      </c>
      <c r="B582" s="250">
        <v>1.7961609999999999</v>
      </c>
      <c r="C582" s="251">
        <v>256541</v>
      </c>
      <c r="D582" s="251">
        <v>10662</v>
      </c>
      <c r="E582" s="250">
        <v>0.95843900000000004</v>
      </c>
      <c r="F582" s="251">
        <v>245879</v>
      </c>
      <c r="G582" s="250">
        <v>0.83327600000000002</v>
      </c>
      <c r="H582" s="250">
        <v>0.53145600000000004</v>
      </c>
      <c r="I582" s="251">
        <v>323337</v>
      </c>
      <c r="J582" s="251">
        <v>210057</v>
      </c>
      <c r="K582" s="251">
        <v>363222</v>
      </c>
      <c r="L582" s="251">
        <v>334469</v>
      </c>
      <c r="M582" s="251">
        <v>841</v>
      </c>
    </row>
    <row r="583" spans="1:13" x14ac:dyDescent="0.2">
      <c r="A583" s="249" t="s">
        <v>1547</v>
      </c>
      <c r="B583" s="250">
        <v>2.005382</v>
      </c>
      <c r="C583" s="251">
        <v>257297</v>
      </c>
      <c r="D583" s="251">
        <v>11089</v>
      </c>
      <c r="E583" s="250">
        <v>0.95690200000000003</v>
      </c>
      <c r="F583" s="251">
        <v>246208</v>
      </c>
      <c r="G583" s="250">
        <v>0.82941399999999998</v>
      </c>
      <c r="H583" s="250">
        <v>0.55264599999999997</v>
      </c>
      <c r="I583" s="251">
        <v>358857</v>
      </c>
      <c r="J583" s="251">
        <v>217767</v>
      </c>
      <c r="K583" s="251">
        <v>418933</v>
      </c>
      <c r="L583" s="251">
        <v>381506</v>
      </c>
      <c r="M583" s="251">
        <v>970</v>
      </c>
    </row>
    <row r="584" spans="1:13" x14ac:dyDescent="0.2">
      <c r="A584" s="249" t="s">
        <v>1552</v>
      </c>
      <c r="B584" s="250">
        <v>1.6768350000000001</v>
      </c>
      <c r="C584" s="251">
        <v>251068</v>
      </c>
      <c r="D584" s="251">
        <v>10454</v>
      </c>
      <c r="E584" s="250">
        <v>0.95836200000000005</v>
      </c>
      <c r="F584" s="251">
        <v>240614</v>
      </c>
      <c r="G584" s="250">
        <v>0.83809500000000003</v>
      </c>
      <c r="H584" s="250">
        <v>0.52412899999999996</v>
      </c>
      <c r="I584" s="251">
        <v>344171</v>
      </c>
      <c r="J584" s="251">
        <v>211497</v>
      </c>
      <c r="K584" s="251">
        <v>400771</v>
      </c>
      <c r="L584" s="251">
        <v>366557</v>
      </c>
      <c r="M584" s="251">
        <v>856</v>
      </c>
    </row>
    <row r="585" spans="1:13" x14ac:dyDescent="0.2">
      <c r="A585" s="249" t="s">
        <v>1553</v>
      </c>
      <c r="B585" s="250">
        <v>1.852835</v>
      </c>
      <c r="C585" s="251">
        <v>255788</v>
      </c>
      <c r="D585" s="251">
        <v>10727</v>
      </c>
      <c r="E585" s="250">
        <v>0.958063</v>
      </c>
      <c r="F585" s="251">
        <v>245061</v>
      </c>
      <c r="G585" s="250">
        <v>0.83199900000000004</v>
      </c>
      <c r="H585" s="250">
        <v>0.55531399999999997</v>
      </c>
      <c r="I585" s="251">
        <v>339222</v>
      </c>
      <c r="J585" s="251">
        <v>212507</v>
      </c>
      <c r="K585" s="251">
        <v>390100</v>
      </c>
      <c r="L585" s="251">
        <v>357187</v>
      </c>
      <c r="M585" s="251">
        <v>812</v>
      </c>
    </row>
    <row r="586" spans="1:13" x14ac:dyDescent="0.2">
      <c r="A586" s="249" t="s">
        <v>1558</v>
      </c>
      <c r="B586" s="250">
        <v>1.9682630000000001</v>
      </c>
      <c r="C586" s="251">
        <v>259913</v>
      </c>
      <c r="D586" s="251">
        <v>11130</v>
      </c>
      <c r="E586" s="250">
        <v>0.95717799999999997</v>
      </c>
      <c r="F586" s="251">
        <v>248783</v>
      </c>
      <c r="G586" s="250">
        <v>0.83214299999999997</v>
      </c>
      <c r="H586" s="250">
        <v>0.53686800000000001</v>
      </c>
      <c r="I586" s="251">
        <v>335149</v>
      </c>
      <c r="J586" s="251">
        <v>215449</v>
      </c>
      <c r="K586" s="251">
        <v>377296</v>
      </c>
      <c r="L586" s="251">
        <v>346155</v>
      </c>
      <c r="M586" s="251">
        <v>981</v>
      </c>
    </row>
    <row r="587" spans="1:13" x14ac:dyDescent="0.2">
      <c r="A587" s="249" t="s">
        <v>1562</v>
      </c>
      <c r="B587" s="250">
        <v>2.0495260000000002</v>
      </c>
      <c r="C587" s="251">
        <v>257037</v>
      </c>
      <c r="D587" s="251">
        <v>10885</v>
      </c>
      <c r="E587" s="250">
        <v>0.95765199999999995</v>
      </c>
      <c r="F587" s="251">
        <v>246152</v>
      </c>
      <c r="G587" s="250">
        <v>0.83206100000000005</v>
      </c>
      <c r="H587" s="250">
        <v>0.54222199999999998</v>
      </c>
      <c r="I587" s="251">
        <v>357386</v>
      </c>
      <c r="J587" s="251">
        <v>217320</v>
      </c>
      <c r="K587" s="251">
        <v>418606</v>
      </c>
      <c r="L587" s="251">
        <v>381390</v>
      </c>
      <c r="M587" s="251">
        <v>765</v>
      </c>
    </row>
    <row r="588" spans="1:13" x14ac:dyDescent="0.2">
      <c r="A588" s="249" t="s">
        <v>1566</v>
      </c>
      <c r="B588" s="250">
        <v>1.9489669999999999</v>
      </c>
      <c r="C588" s="251">
        <v>256812</v>
      </c>
      <c r="D588" s="251">
        <v>10953</v>
      </c>
      <c r="E588" s="250">
        <v>0.95735000000000003</v>
      </c>
      <c r="F588" s="251">
        <v>245859</v>
      </c>
      <c r="G588" s="250">
        <v>0.83053399999999999</v>
      </c>
      <c r="H588" s="250">
        <v>0.52378999999999998</v>
      </c>
      <c r="I588" s="251">
        <v>340258</v>
      </c>
      <c r="J588" s="251">
        <v>213996</v>
      </c>
      <c r="K588" s="251">
        <v>394678</v>
      </c>
      <c r="L588" s="251">
        <v>362005</v>
      </c>
      <c r="M588" s="251">
        <v>867</v>
      </c>
    </row>
    <row r="589" spans="1:13" x14ac:dyDescent="0.2">
      <c r="A589" s="249" t="s">
        <v>1571</v>
      </c>
      <c r="B589" s="250">
        <v>1.8554600000000001</v>
      </c>
      <c r="C589" s="251">
        <v>257508</v>
      </c>
      <c r="D589" s="251">
        <v>11122</v>
      </c>
      <c r="E589" s="250">
        <v>0.95680900000000002</v>
      </c>
      <c r="F589" s="251">
        <v>246386</v>
      </c>
      <c r="G589" s="250">
        <v>0.83005700000000004</v>
      </c>
      <c r="H589" s="250">
        <v>0.512374</v>
      </c>
      <c r="I589" s="251">
        <v>327216</v>
      </c>
      <c r="J589" s="251">
        <v>211205</v>
      </c>
      <c r="K589" s="251">
        <v>370074</v>
      </c>
      <c r="L589" s="251">
        <v>340552</v>
      </c>
      <c r="M589" s="251">
        <v>987</v>
      </c>
    </row>
    <row r="590" spans="1:13" x14ac:dyDescent="0.2">
      <c r="A590" s="249" t="s">
        <v>1575</v>
      </c>
      <c r="B590" s="250">
        <v>1.991868</v>
      </c>
      <c r="C590" s="251">
        <v>258675</v>
      </c>
      <c r="D590" s="251">
        <v>11014</v>
      </c>
      <c r="E590" s="250">
        <v>0.95742099999999997</v>
      </c>
      <c r="F590" s="251">
        <v>247661</v>
      </c>
      <c r="G590" s="250">
        <v>0.831704</v>
      </c>
      <c r="H590" s="250">
        <v>0.54344199999999998</v>
      </c>
      <c r="I590" s="251">
        <v>349151</v>
      </c>
      <c r="J590" s="251">
        <v>216591</v>
      </c>
      <c r="K590" s="251">
        <v>404224</v>
      </c>
      <c r="L590" s="251">
        <v>369574</v>
      </c>
      <c r="M590" s="251">
        <v>962</v>
      </c>
    </row>
    <row r="591" spans="1:13" x14ac:dyDescent="0.2">
      <c r="A591" s="249" t="s">
        <v>1580</v>
      </c>
      <c r="B591" s="250">
        <v>2.0451009999999998</v>
      </c>
      <c r="C591" s="251">
        <v>259011</v>
      </c>
      <c r="D591" s="251">
        <v>11220</v>
      </c>
      <c r="E591" s="250">
        <v>0.956681</v>
      </c>
      <c r="F591" s="251">
        <v>247791</v>
      </c>
      <c r="G591" s="250">
        <v>0.83147300000000002</v>
      </c>
      <c r="H591" s="250">
        <v>0.53404399999999996</v>
      </c>
      <c r="I591" s="251">
        <v>354891</v>
      </c>
      <c r="J591" s="251">
        <v>217280</v>
      </c>
      <c r="K591" s="251">
        <v>412815</v>
      </c>
      <c r="L591" s="251">
        <v>376780</v>
      </c>
      <c r="M591" s="251">
        <v>930</v>
      </c>
    </row>
    <row r="592" spans="1:13" x14ac:dyDescent="0.2">
      <c r="A592" s="249" t="s">
        <v>1585</v>
      </c>
      <c r="B592" s="250">
        <v>2.1809940000000001</v>
      </c>
      <c r="C592" s="251">
        <v>258648</v>
      </c>
      <c r="D592" s="251">
        <v>6736</v>
      </c>
      <c r="E592" s="250">
        <v>0.97395699999999996</v>
      </c>
      <c r="F592" s="251">
        <v>251912</v>
      </c>
      <c r="G592" s="250">
        <v>0.82188499999999998</v>
      </c>
      <c r="H592" s="250">
        <v>0.64775000000000005</v>
      </c>
      <c r="I592" s="251">
        <v>378448</v>
      </c>
      <c r="J592" s="251">
        <v>219388</v>
      </c>
      <c r="K592" s="251">
        <v>460967</v>
      </c>
      <c r="L592" s="251">
        <v>419943</v>
      </c>
      <c r="M592" s="251">
        <v>860</v>
      </c>
    </row>
    <row r="593" spans="1:13" x14ac:dyDescent="0.2">
      <c r="A593" s="249" t="s">
        <v>1590</v>
      </c>
      <c r="B593" s="250">
        <v>1.993258</v>
      </c>
      <c r="C593" s="251">
        <v>256892</v>
      </c>
      <c r="D593" s="251">
        <v>6854</v>
      </c>
      <c r="E593" s="250">
        <v>0.97331999999999996</v>
      </c>
      <c r="F593" s="251">
        <v>250038</v>
      </c>
      <c r="G593" s="250">
        <v>0.82351099999999999</v>
      </c>
      <c r="H593" s="250">
        <v>0.64207000000000003</v>
      </c>
      <c r="I593" s="251">
        <v>366812</v>
      </c>
      <c r="J593" s="251">
        <v>217294</v>
      </c>
      <c r="K593" s="251">
        <v>444716</v>
      </c>
      <c r="L593" s="251">
        <v>405166</v>
      </c>
      <c r="M593" s="251">
        <v>767</v>
      </c>
    </row>
    <row r="594" spans="1:13" x14ac:dyDescent="0.2">
      <c r="A594" s="249" t="s">
        <v>1593</v>
      </c>
      <c r="B594" s="250">
        <v>1.8575569999999999</v>
      </c>
      <c r="C594" s="251">
        <v>252685</v>
      </c>
      <c r="D594" s="251">
        <v>6532</v>
      </c>
      <c r="E594" s="250">
        <v>0.97414999999999996</v>
      </c>
      <c r="F594" s="251">
        <v>246153</v>
      </c>
      <c r="G594" s="250">
        <v>0.82231600000000005</v>
      </c>
      <c r="H594" s="250">
        <v>0.67229899999999998</v>
      </c>
      <c r="I594" s="251">
        <v>351469</v>
      </c>
      <c r="J594" s="251">
        <v>211604</v>
      </c>
      <c r="K594" s="251">
        <v>427738</v>
      </c>
      <c r="L594" s="251">
        <v>392491</v>
      </c>
      <c r="M594" s="251">
        <v>889</v>
      </c>
    </row>
    <row r="595" spans="1:13" x14ac:dyDescent="0.2">
      <c r="A595" s="249" t="s">
        <v>1595</v>
      </c>
      <c r="B595" s="250">
        <v>2.0394389999999998</v>
      </c>
      <c r="C595" s="251">
        <v>255662</v>
      </c>
      <c r="D595" s="251">
        <v>6567</v>
      </c>
      <c r="E595" s="250">
        <v>0.97431400000000001</v>
      </c>
      <c r="F595" s="251">
        <v>249095</v>
      </c>
      <c r="G595" s="250">
        <v>0.82209500000000002</v>
      </c>
      <c r="H595" s="250">
        <v>0.67184299999999997</v>
      </c>
      <c r="I595" s="251">
        <v>362535</v>
      </c>
      <c r="J595" s="251">
        <v>216003</v>
      </c>
      <c r="K595" s="251">
        <v>438056</v>
      </c>
      <c r="L595" s="251">
        <v>400435</v>
      </c>
      <c r="M595" s="251">
        <v>877</v>
      </c>
    </row>
    <row r="596" spans="1:13" x14ac:dyDescent="0.2">
      <c r="A596" s="249" t="s">
        <v>1598</v>
      </c>
      <c r="B596" s="250">
        <v>1.9527220000000001</v>
      </c>
      <c r="C596" s="251">
        <v>255171</v>
      </c>
      <c r="D596" s="251">
        <v>6643</v>
      </c>
      <c r="E596" s="250">
        <v>0.973966</v>
      </c>
      <c r="F596" s="251">
        <v>248528</v>
      </c>
      <c r="G596" s="250">
        <v>0.82182599999999995</v>
      </c>
      <c r="H596" s="250">
        <v>0.65702199999999999</v>
      </c>
      <c r="I596" s="251">
        <v>348422</v>
      </c>
      <c r="J596" s="251">
        <v>211955</v>
      </c>
      <c r="K596" s="251">
        <v>421950</v>
      </c>
      <c r="L596" s="251">
        <v>386589</v>
      </c>
      <c r="M596" s="251">
        <v>770</v>
      </c>
    </row>
    <row r="597" spans="1:13" x14ac:dyDescent="0.2">
      <c r="A597" s="249" t="s">
        <v>1602</v>
      </c>
      <c r="B597" s="250">
        <v>1.8843479999999999</v>
      </c>
      <c r="C597" s="251">
        <v>254652</v>
      </c>
      <c r="D597" s="251">
        <v>6813</v>
      </c>
      <c r="E597" s="250">
        <v>0.97324600000000006</v>
      </c>
      <c r="F597" s="251">
        <v>247839</v>
      </c>
      <c r="G597" s="250">
        <v>0.82222499999999998</v>
      </c>
      <c r="H597" s="250">
        <v>0.64883800000000003</v>
      </c>
      <c r="I597" s="251">
        <v>332444</v>
      </c>
      <c r="J597" s="251">
        <v>208384</v>
      </c>
      <c r="K597" s="251">
        <v>403282</v>
      </c>
      <c r="L597" s="251">
        <v>370308</v>
      </c>
      <c r="M597" s="251">
        <v>856</v>
      </c>
    </row>
    <row r="598" spans="1:13" x14ac:dyDescent="0.2">
      <c r="A598" s="249" t="s">
        <v>1607</v>
      </c>
      <c r="B598" s="250">
        <v>2.2237490000000002</v>
      </c>
      <c r="C598" s="251">
        <v>258027</v>
      </c>
      <c r="D598" s="251">
        <v>7073</v>
      </c>
      <c r="E598" s="250">
        <v>0.97258800000000001</v>
      </c>
      <c r="F598" s="251">
        <v>250954</v>
      </c>
      <c r="G598" s="250">
        <v>0.82419100000000001</v>
      </c>
      <c r="H598" s="250">
        <v>0.68324600000000002</v>
      </c>
      <c r="I598" s="251">
        <v>385327</v>
      </c>
      <c r="J598" s="251">
        <v>220357</v>
      </c>
      <c r="K598" s="251">
        <v>469842</v>
      </c>
      <c r="L598" s="251">
        <v>426159</v>
      </c>
      <c r="M598" s="251">
        <v>680</v>
      </c>
    </row>
    <row r="599" spans="1:13" x14ac:dyDescent="0.2">
      <c r="A599" s="249" t="s">
        <v>1611</v>
      </c>
      <c r="B599" s="250">
        <v>1.987482</v>
      </c>
      <c r="C599" s="251">
        <v>253383</v>
      </c>
      <c r="D599" s="251">
        <v>6480</v>
      </c>
      <c r="E599" s="250">
        <v>0.97442600000000001</v>
      </c>
      <c r="F599" s="251">
        <v>246903</v>
      </c>
      <c r="G599" s="250">
        <v>0.82437000000000005</v>
      </c>
      <c r="H599" s="250">
        <v>0.67355399999999999</v>
      </c>
      <c r="I599" s="251">
        <v>372475</v>
      </c>
      <c r="J599" s="251">
        <v>216965</v>
      </c>
      <c r="K599" s="251">
        <v>450544</v>
      </c>
      <c r="L599" s="251">
        <v>411162</v>
      </c>
      <c r="M599" s="251">
        <v>871</v>
      </c>
    </row>
    <row r="600" spans="1:13" x14ac:dyDescent="0.2">
      <c r="A600" s="249" t="s">
        <v>1615</v>
      </c>
      <c r="B600" s="250">
        <v>2.1591089999999999</v>
      </c>
      <c r="C600" s="251">
        <v>256424</v>
      </c>
      <c r="D600" s="251">
        <v>6818</v>
      </c>
      <c r="E600" s="250">
        <v>0.97341100000000003</v>
      </c>
      <c r="F600" s="251">
        <v>249606</v>
      </c>
      <c r="G600" s="250">
        <v>0.82337899999999997</v>
      </c>
      <c r="H600" s="250">
        <v>0.66171100000000005</v>
      </c>
      <c r="I600" s="251">
        <v>382453</v>
      </c>
      <c r="J600" s="251">
        <v>219620</v>
      </c>
      <c r="K600" s="251">
        <v>464542</v>
      </c>
      <c r="L600" s="251">
        <v>422436</v>
      </c>
      <c r="M600" s="251">
        <v>872</v>
      </c>
    </row>
    <row r="601" spans="1:13" x14ac:dyDescent="0.2">
      <c r="A601" s="249" t="s">
        <v>1620</v>
      </c>
      <c r="B601" s="250">
        <v>1.944868</v>
      </c>
      <c r="C601" s="251">
        <v>253802</v>
      </c>
      <c r="D601" s="251">
        <v>6590</v>
      </c>
      <c r="E601" s="250">
        <v>0.97403499999999998</v>
      </c>
      <c r="F601" s="251">
        <v>247212</v>
      </c>
      <c r="G601" s="250">
        <v>0.828762</v>
      </c>
      <c r="H601" s="250">
        <v>0.63118799999999997</v>
      </c>
      <c r="I601" s="251">
        <v>365397</v>
      </c>
      <c r="J601" s="251">
        <v>214899</v>
      </c>
      <c r="K601" s="251">
        <v>445934</v>
      </c>
      <c r="L601" s="251">
        <v>405749</v>
      </c>
      <c r="M601" s="251">
        <v>693</v>
      </c>
    </row>
    <row r="602" spans="1:13" x14ac:dyDescent="0.2">
      <c r="A602" s="249" t="s">
        <v>1627</v>
      </c>
      <c r="B602" s="250">
        <v>2.08175</v>
      </c>
      <c r="C602" s="251">
        <v>256192</v>
      </c>
      <c r="D602" s="251">
        <v>6841</v>
      </c>
      <c r="E602" s="250">
        <v>0.97329699999999997</v>
      </c>
      <c r="F602" s="251">
        <v>249351</v>
      </c>
      <c r="G602" s="250">
        <v>0.81942999999999999</v>
      </c>
      <c r="H602" s="250">
        <v>0.63777799999999996</v>
      </c>
      <c r="I602" s="251">
        <v>367476</v>
      </c>
      <c r="J602" s="251">
        <v>216525</v>
      </c>
      <c r="K602" s="251">
        <v>445394</v>
      </c>
      <c r="L602" s="251">
        <v>405657</v>
      </c>
      <c r="M602" s="251">
        <v>933</v>
      </c>
    </row>
    <row r="603" spans="1:13" x14ac:dyDescent="0.2">
      <c r="A603" s="249" t="s">
        <v>1633</v>
      </c>
      <c r="B603" s="250">
        <v>1.902722</v>
      </c>
      <c r="C603" s="251">
        <v>254351</v>
      </c>
      <c r="D603" s="251">
        <v>6608</v>
      </c>
      <c r="E603" s="250">
        <v>0.97402</v>
      </c>
      <c r="F603" s="251">
        <v>247743</v>
      </c>
      <c r="G603" s="250">
        <v>0.82355699999999998</v>
      </c>
      <c r="H603" s="250">
        <v>0.66364599999999996</v>
      </c>
      <c r="I603" s="251">
        <v>348249</v>
      </c>
      <c r="J603" s="251">
        <v>212030</v>
      </c>
      <c r="K603" s="251">
        <v>420210</v>
      </c>
      <c r="L603" s="251">
        <v>384687</v>
      </c>
      <c r="M603" s="251">
        <v>711</v>
      </c>
    </row>
    <row r="604" spans="1:13" x14ac:dyDescent="0.2">
      <c r="A604" s="249" t="s">
        <v>1638</v>
      </c>
      <c r="B604" s="250">
        <v>2.1467529999999999</v>
      </c>
      <c r="C604" s="251">
        <v>256862</v>
      </c>
      <c r="D604" s="251">
        <v>6974</v>
      </c>
      <c r="E604" s="250">
        <v>0.97284899999999996</v>
      </c>
      <c r="F604" s="251">
        <v>249888</v>
      </c>
      <c r="G604" s="250">
        <v>0.81887500000000002</v>
      </c>
      <c r="H604" s="250">
        <v>0.63747399999999999</v>
      </c>
      <c r="I604" s="251">
        <v>367499</v>
      </c>
      <c r="J604" s="251">
        <v>217048</v>
      </c>
      <c r="K604" s="251">
        <v>449560</v>
      </c>
      <c r="L604" s="251">
        <v>407962</v>
      </c>
      <c r="M604" s="251">
        <v>887</v>
      </c>
    </row>
    <row r="605" spans="1:13" x14ac:dyDescent="0.2">
      <c r="A605" s="249" t="s">
        <v>1644</v>
      </c>
      <c r="B605" s="250">
        <v>2.2791549999999998</v>
      </c>
      <c r="C605" s="251">
        <v>260755</v>
      </c>
      <c r="D605" s="251">
        <v>6824</v>
      </c>
      <c r="E605" s="250">
        <v>0.97382999999999997</v>
      </c>
      <c r="F605" s="251">
        <v>253931</v>
      </c>
      <c r="G605" s="250">
        <v>0.82047700000000001</v>
      </c>
      <c r="H605" s="250">
        <v>0.65751800000000005</v>
      </c>
      <c r="I605" s="251">
        <v>367703</v>
      </c>
      <c r="J605" s="251">
        <v>219110</v>
      </c>
      <c r="K605" s="251">
        <v>438651</v>
      </c>
      <c r="L605" s="251">
        <v>400191</v>
      </c>
      <c r="M605" s="251">
        <v>954</v>
      </c>
    </row>
    <row r="606" spans="1:13" x14ac:dyDescent="0.2">
      <c r="A606" s="249" t="s">
        <v>1649</v>
      </c>
      <c r="B606" s="250">
        <v>2.0689169999999999</v>
      </c>
      <c r="C606" s="251">
        <v>255933</v>
      </c>
      <c r="D606" s="251">
        <v>6532</v>
      </c>
      <c r="E606" s="250">
        <v>0.97447799999999996</v>
      </c>
      <c r="F606" s="251">
        <v>249401</v>
      </c>
      <c r="G606" s="250">
        <v>0.81923699999999999</v>
      </c>
      <c r="H606" s="250">
        <v>0.62285699999999999</v>
      </c>
      <c r="I606" s="251">
        <v>352756</v>
      </c>
      <c r="J606" s="251">
        <v>212694</v>
      </c>
      <c r="K606" s="251">
        <v>428979</v>
      </c>
      <c r="L606" s="251">
        <v>391885</v>
      </c>
      <c r="M606" s="251">
        <v>720</v>
      </c>
    </row>
    <row r="607" spans="1:13" x14ac:dyDescent="0.2">
      <c r="A607" s="249" t="s">
        <v>1653</v>
      </c>
      <c r="B607" s="250">
        <v>1.866236</v>
      </c>
      <c r="C607" s="251">
        <v>255240</v>
      </c>
      <c r="D607" s="251">
        <v>6593</v>
      </c>
      <c r="E607" s="250">
        <v>0.97416899999999995</v>
      </c>
      <c r="F607" s="251">
        <v>248647</v>
      </c>
      <c r="G607" s="250">
        <v>0.81900399999999995</v>
      </c>
      <c r="H607" s="250">
        <v>0.64907499999999996</v>
      </c>
      <c r="I607" s="251">
        <v>350048</v>
      </c>
      <c r="J607" s="251">
        <v>213904</v>
      </c>
      <c r="K607" s="251">
        <v>417424</v>
      </c>
      <c r="L607" s="251">
        <v>383918</v>
      </c>
      <c r="M607" s="251">
        <v>914</v>
      </c>
    </row>
    <row r="608" spans="1:13" x14ac:dyDescent="0.2">
      <c r="A608" s="249" t="s">
        <v>1654</v>
      </c>
      <c r="B608" s="250">
        <v>1.8237680000000001</v>
      </c>
      <c r="C608" s="251">
        <v>253871</v>
      </c>
      <c r="D608" s="251">
        <v>6702</v>
      </c>
      <c r="E608" s="250">
        <v>0.97360100000000005</v>
      </c>
      <c r="F608" s="251">
        <v>247169</v>
      </c>
      <c r="G608" s="250">
        <v>0.82643</v>
      </c>
      <c r="H608" s="250">
        <v>0.660555</v>
      </c>
      <c r="I608" s="251">
        <v>365158</v>
      </c>
      <c r="J608" s="251">
        <v>218076</v>
      </c>
      <c r="K608" s="251">
        <v>428811</v>
      </c>
      <c r="L608" s="251">
        <v>393824</v>
      </c>
      <c r="M608" s="251">
        <v>910</v>
      </c>
    </row>
    <row r="609" spans="1:13" x14ac:dyDescent="0.2">
      <c r="A609" s="249" t="s">
        <v>1655</v>
      </c>
      <c r="B609" s="250">
        <v>1.6873750000000001</v>
      </c>
      <c r="C609" s="251">
        <v>251764</v>
      </c>
      <c r="D609" s="251">
        <v>6552</v>
      </c>
      <c r="E609" s="250">
        <v>0.97397599999999995</v>
      </c>
      <c r="F609" s="251">
        <v>245212</v>
      </c>
      <c r="G609" s="250">
        <v>0.82372100000000004</v>
      </c>
      <c r="H609" s="250">
        <v>0.64375300000000002</v>
      </c>
      <c r="I609" s="251">
        <v>336342</v>
      </c>
      <c r="J609" s="251">
        <v>210671</v>
      </c>
      <c r="K609" s="251">
        <v>389695</v>
      </c>
      <c r="L609" s="251">
        <v>359496</v>
      </c>
      <c r="M609" s="251">
        <v>883</v>
      </c>
    </row>
    <row r="610" spans="1:13" x14ac:dyDescent="0.2">
      <c r="A610" s="249" t="s">
        <v>1656</v>
      </c>
      <c r="B610" s="250">
        <v>2.1130140000000002</v>
      </c>
      <c r="C610" s="251">
        <v>255626</v>
      </c>
      <c r="D610" s="251">
        <v>6775</v>
      </c>
      <c r="E610" s="250">
        <v>0.97349600000000003</v>
      </c>
      <c r="F610" s="251">
        <v>248851</v>
      </c>
      <c r="G610" s="250">
        <v>0.82177599999999995</v>
      </c>
      <c r="H610" s="250">
        <v>0.647617</v>
      </c>
      <c r="I610" s="251">
        <v>356930</v>
      </c>
      <c r="J610" s="251">
        <v>213799</v>
      </c>
      <c r="K610" s="251">
        <v>435694</v>
      </c>
      <c r="L610" s="251">
        <v>397094</v>
      </c>
      <c r="M610" s="251">
        <v>936</v>
      </c>
    </row>
    <row r="611" spans="1:13" x14ac:dyDescent="0.2">
      <c r="A611" s="249" t="s">
        <v>1657</v>
      </c>
      <c r="B611" s="250">
        <v>1.826025</v>
      </c>
      <c r="C611" s="251">
        <v>252226</v>
      </c>
      <c r="D611" s="251">
        <v>6447</v>
      </c>
      <c r="E611" s="250">
        <v>0.97443999999999997</v>
      </c>
      <c r="F611" s="251">
        <v>245779</v>
      </c>
      <c r="G611" s="250">
        <v>0.82491099999999995</v>
      </c>
      <c r="H611" s="250">
        <v>0.66117000000000004</v>
      </c>
      <c r="I611" s="251">
        <v>343094</v>
      </c>
      <c r="J611" s="251">
        <v>209956</v>
      </c>
      <c r="K611" s="251">
        <v>412651</v>
      </c>
      <c r="L611" s="251">
        <v>378338</v>
      </c>
      <c r="M611" s="251">
        <v>931</v>
      </c>
    </row>
    <row r="612" spans="1:13" x14ac:dyDescent="0.2">
      <c r="A612" s="249" t="s">
        <v>1658</v>
      </c>
      <c r="B612" s="250">
        <v>1.986605</v>
      </c>
      <c r="C612" s="251">
        <v>254169</v>
      </c>
      <c r="D612" s="251">
        <v>6598</v>
      </c>
      <c r="E612" s="250">
        <v>0.97404100000000005</v>
      </c>
      <c r="F612" s="251">
        <v>247571</v>
      </c>
      <c r="G612" s="250">
        <v>0.82384800000000002</v>
      </c>
      <c r="H612" s="250">
        <v>0.65903900000000004</v>
      </c>
      <c r="I612" s="251">
        <v>365173</v>
      </c>
      <c r="J612" s="251">
        <v>215651</v>
      </c>
      <c r="K612" s="251">
        <v>444398</v>
      </c>
      <c r="L612" s="251">
        <v>405615</v>
      </c>
      <c r="M612" s="251">
        <v>944</v>
      </c>
    </row>
    <row r="613" spans="1:13" x14ac:dyDescent="0.2">
      <c r="A613" s="249" t="s">
        <v>1659</v>
      </c>
      <c r="B613" s="250">
        <v>2.1409959999999999</v>
      </c>
      <c r="C613" s="251">
        <v>257486</v>
      </c>
      <c r="D613" s="251">
        <v>6752</v>
      </c>
      <c r="E613" s="250">
        <v>0.973777</v>
      </c>
      <c r="F613" s="251">
        <v>250734</v>
      </c>
      <c r="G613" s="250">
        <v>0.82047499999999995</v>
      </c>
      <c r="H613" s="250">
        <v>0.64803500000000003</v>
      </c>
      <c r="I613" s="251">
        <v>367612</v>
      </c>
      <c r="J613" s="251">
        <v>217677</v>
      </c>
      <c r="K613" s="251">
        <v>448769</v>
      </c>
      <c r="L613" s="251">
        <v>408741</v>
      </c>
      <c r="M613" s="251">
        <v>832</v>
      </c>
    </row>
    <row r="614" spans="1:13" x14ac:dyDescent="0.2">
      <c r="A614" s="249" t="s">
        <v>1660</v>
      </c>
      <c r="B614" s="250">
        <v>1.917637</v>
      </c>
      <c r="C614" s="251">
        <v>252256</v>
      </c>
      <c r="D614" s="251">
        <v>6876</v>
      </c>
      <c r="E614" s="250">
        <v>0.972742</v>
      </c>
      <c r="F614" s="251">
        <v>245380</v>
      </c>
      <c r="G614" s="250">
        <v>0.82254400000000005</v>
      </c>
      <c r="H614" s="250">
        <v>0.68240800000000001</v>
      </c>
      <c r="I614" s="251">
        <v>356164</v>
      </c>
      <c r="J614" s="251">
        <v>212434</v>
      </c>
      <c r="K614" s="251">
        <v>431759</v>
      </c>
      <c r="L614" s="251">
        <v>393974</v>
      </c>
      <c r="M614" s="251">
        <v>881</v>
      </c>
    </row>
    <row r="615" spans="1:13" x14ac:dyDescent="0.2">
      <c r="A615" s="249" t="s">
        <v>1661</v>
      </c>
      <c r="B615" s="250">
        <v>1.8813470000000001</v>
      </c>
      <c r="C615" s="251">
        <v>251714</v>
      </c>
      <c r="D615" s="251">
        <v>6486</v>
      </c>
      <c r="E615" s="250">
        <v>0.97423300000000002</v>
      </c>
      <c r="F615" s="251">
        <v>245228</v>
      </c>
      <c r="G615" s="250">
        <v>0.82406999999999997</v>
      </c>
      <c r="H615" s="250">
        <v>0.63581299999999996</v>
      </c>
      <c r="I615" s="251">
        <v>358095</v>
      </c>
      <c r="J615" s="251">
        <v>212767</v>
      </c>
      <c r="K615" s="251">
        <v>434676</v>
      </c>
      <c r="L615" s="251">
        <v>397202</v>
      </c>
      <c r="M615" s="251">
        <v>789</v>
      </c>
    </row>
    <row r="616" spans="1:13" x14ac:dyDescent="0.2">
      <c r="A616" s="249" t="s">
        <v>1662</v>
      </c>
      <c r="B616" s="250">
        <v>1.766732</v>
      </c>
      <c r="C616" s="251">
        <v>254933</v>
      </c>
      <c r="D616" s="251">
        <v>6686</v>
      </c>
      <c r="E616" s="250">
        <v>0.973773</v>
      </c>
      <c r="F616" s="251">
        <v>248247</v>
      </c>
      <c r="G616" s="250">
        <v>0.821716</v>
      </c>
      <c r="H616" s="250">
        <v>0.64315599999999995</v>
      </c>
      <c r="I616" s="251">
        <v>337763</v>
      </c>
      <c r="J616" s="251">
        <v>212290</v>
      </c>
      <c r="K616" s="251">
        <v>398618</v>
      </c>
      <c r="L616" s="251">
        <v>366843</v>
      </c>
      <c r="M616" s="251">
        <v>835</v>
      </c>
    </row>
    <row r="617" spans="1:13" x14ac:dyDescent="0.2">
      <c r="A617" s="249" t="s">
        <v>1664</v>
      </c>
      <c r="B617" s="250">
        <v>1.8414790000000001</v>
      </c>
      <c r="C617" s="251">
        <v>255585</v>
      </c>
      <c r="D617" s="251">
        <v>6793</v>
      </c>
      <c r="E617" s="250">
        <v>0.97342200000000001</v>
      </c>
      <c r="F617" s="251">
        <v>248792</v>
      </c>
      <c r="G617" s="250">
        <v>0.82186499999999996</v>
      </c>
      <c r="H617" s="250">
        <v>0.64479399999999998</v>
      </c>
      <c r="I617" s="251">
        <v>336730</v>
      </c>
      <c r="J617" s="251">
        <v>212914</v>
      </c>
      <c r="K617" s="251">
        <v>399308</v>
      </c>
      <c r="L617" s="251">
        <v>367231</v>
      </c>
      <c r="M617" s="251">
        <v>826</v>
      </c>
    </row>
    <row r="618" spans="1:13" x14ac:dyDescent="0.2">
      <c r="A618" s="249" t="s">
        <v>1666</v>
      </c>
      <c r="B618" s="250">
        <v>1.770767</v>
      </c>
      <c r="C618" s="251">
        <v>254019</v>
      </c>
      <c r="D618" s="251">
        <v>6728</v>
      </c>
      <c r="E618" s="250">
        <v>0.97351399999999999</v>
      </c>
      <c r="F618" s="251">
        <v>247291</v>
      </c>
      <c r="G618" s="250">
        <v>0.82100799999999996</v>
      </c>
      <c r="H618" s="250">
        <v>0.65469699999999997</v>
      </c>
      <c r="I618" s="251">
        <v>342131</v>
      </c>
      <c r="J618" s="251">
        <v>213148</v>
      </c>
      <c r="K618" s="251">
        <v>404786</v>
      </c>
      <c r="L618" s="251">
        <v>372402</v>
      </c>
      <c r="M618" s="251">
        <v>848</v>
      </c>
    </row>
    <row r="619" spans="1:13" x14ac:dyDescent="0.2">
      <c r="A619" s="249" t="s">
        <v>1671</v>
      </c>
      <c r="B619" s="250">
        <v>1.823307</v>
      </c>
      <c r="C619" s="251">
        <v>253611</v>
      </c>
      <c r="D619" s="251">
        <v>6561</v>
      </c>
      <c r="E619" s="250">
        <v>0.97413000000000005</v>
      </c>
      <c r="F619" s="251">
        <v>247050</v>
      </c>
      <c r="G619" s="250">
        <v>0.82172800000000001</v>
      </c>
      <c r="H619" s="250">
        <v>0.63983999999999996</v>
      </c>
      <c r="I619" s="251">
        <v>341156</v>
      </c>
      <c r="J619" s="251">
        <v>212224</v>
      </c>
      <c r="K619" s="251">
        <v>407760</v>
      </c>
      <c r="L619" s="251">
        <v>374324</v>
      </c>
      <c r="M619" s="251">
        <v>881</v>
      </c>
    </row>
    <row r="620" spans="1:13" x14ac:dyDescent="0.2">
      <c r="A620" s="249" t="s">
        <v>1676</v>
      </c>
      <c r="B620" s="250">
        <v>2.114182</v>
      </c>
      <c r="C620" s="251">
        <v>258095</v>
      </c>
      <c r="D620" s="251">
        <v>6872</v>
      </c>
      <c r="E620" s="250">
        <v>0.97337399999999996</v>
      </c>
      <c r="F620" s="251">
        <v>251223</v>
      </c>
      <c r="G620" s="250">
        <v>0.82078600000000002</v>
      </c>
      <c r="H620" s="250">
        <v>0.66998800000000003</v>
      </c>
      <c r="I620" s="251">
        <v>353136</v>
      </c>
      <c r="J620" s="251">
        <v>214145</v>
      </c>
      <c r="K620" s="251">
        <v>426308</v>
      </c>
      <c r="L620" s="251">
        <v>388925</v>
      </c>
      <c r="M620" s="251">
        <v>1134</v>
      </c>
    </row>
    <row r="621" spans="1:13" x14ac:dyDescent="0.2">
      <c r="A621" s="249" t="s">
        <v>1681</v>
      </c>
      <c r="B621" s="250">
        <v>1.84185</v>
      </c>
      <c r="C621" s="251">
        <v>252036</v>
      </c>
      <c r="D621" s="251">
        <v>6422</v>
      </c>
      <c r="E621" s="250">
        <v>0.97451900000000002</v>
      </c>
      <c r="F621" s="251">
        <v>245614</v>
      </c>
      <c r="G621" s="250">
        <v>0.82077900000000004</v>
      </c>
      <c r="H621" s="250">
        <v>0.65600800000000004</v>
      </c>
      <c r="I621" s="251">
        <v>343283</v>
      </c>
      <c r="J621" s="251">
        <v>210394</v>
      </c>
      <c r="K621" s="251">
        <v>413758</v>
      </c>
      <c r="L621" s="251">
        <v>379285</v>
      </c>
      <c r="M621" s="251">
        <v>801</v>
      </c>
    </row>
    <row r="622" spans="1:13" x14ac:dyDescent="0.2">
      <c r="A622" s="249" t="s">
        <v>1685</v>
      </c>
      <c r="B622" s="250">
        <v>2.0341320000000001</v>
      </c>
      <c r="C622" s="251">
        <v>253658</v>
      </c>
      <c r="D622" s="251">
        <v>6584</v>
      </c>
      <c r="E622" s="250">
        <v>0.97404400000000002</v>
      </c>
      <c r="F622" s="251">
        <v>247074</v>
      </c>
      <c r="G622" s="250">
        <v>0.82279199999999997</v>
      </c>
      <c r="H622" s="250">
        <v>0.65802099999999997</v>
      </c>
      <c r="I622" s="251">
        <v>354011</v>
      </c>
      <c r="J622" s="251">
        <v>211753</v>
      </c>
      <c r="K622" s="251">
        <v>431605</v>
      </c>
      <c r="L622" s="251">
        <v>393925</v>
      </c>
      <c r="M622" s="251">
        <v>890</v>
      </c>
    </row>
    <row r="623" spans="1:13" x14ac:dyDescent="0.2">
      <c r="A623" s="249" t="s">
        <v>1690</v>
      </c>
      <c r="B623" s="250">
        <v>1.6553549999999999</v>
      </c>
      <c r="C623" s="251">
        <v>250898</v>
      </c>
      <c r="D623" s="251">
        <v>6494</v>
      </c>
      <c r="E623" s="250">
        <v>0.97411700000000001</v>
      </c>
      <c r="F623" s="251">
        <v>244404</v>
      </c>
      <c r="G623" s="250">
        <v>0.82230599999999998</v>
      </c>
      <c r="H623" s="250">
        <v>0.64363499999999996</v>
      </c>
      <c r="I623" s="251">
        <v>327470</v>
      </c>
      <c r="J623" s="251">
        <v>208288</v>
      </c>
      <c r="K623" s="251">
        <v>383665</v>
      </c>
      <c r="L623" s="251">
        <v>353622</v>
      </c>
      <c r="M623" s="251">
        <v>915</v>
      </c>
    </row>
    <row r="624" spans="1:13" x14ac:dyDescent="0.2">
      <c r="A624" s="249" t="s">
        <v>1695</v>
      </c>
      <c r="B624" s="250">
        <v>1.77583</v>
      </c>
      <c r="C624" s="251">
        <v>252871</v>
      </c>
      <c r="D624" s="251">
        <v>6484</v>
      </c>
      <c r="E624" s="250">
        <v>0.97435799999999995</v>
      </c>
      <c r="F624" s="251">
        <v>246387</v>
      </c>
      <c r="G624" s="250">
        <v>0.82340100000000005</v>
      </c>
      <c r="H624" s="250">
        <v>0.62710200000000005</v>
      </c>
      <c r="I624" s="251">
        <v>322002</v>
      </c>
      <c r="J624" s="251">
        <v>208001</v>
      </c>
      <c r="K624" s="251">
        <v>373236</v>
      </c>
      <c r="L624" s="251">
        <v>343692</v>
      </c>
      <c r="M624" s="251">
        <v>851</v>
      </c>
    </row>
    <row r="625" spans="1:13" x14ac:dyDescent="0.2">
      <c r="A625" s="249" t="s">
        <v>1696</v>
      </c>
      <c r="B625" s="250">
        <v>1.918099</v>
      </c>
      <c r="C625" s="251">
        <v>256250</v>
      </c>
      <c r="D625" s="251">
        <v>6883</v>
      </c>
      <c r="E625" s="250">
        <v>0.97314000000000001</v>
      </c>
      <c r="F625" s="251">
        <v>249367</v>
      </c>
      <c r="G625" s="250">
        <v>0.82185900000000001</v>
      </c>
      <c r="H625" s="250">
        <v>0.63880999999999999</v>
      </c>
      <c r="I625" s="251">
        <v>344690</v>
      </c>
      <c r="J625" s="251">
        <v>213417</v>
      </c>
      <c r="K625" s="251">
        <v>408812</v>
      </c>
      <c r="L625" s="251">
        <v>375028</v>
      </c>
      <c r="M625" s="251">
        <v>842</v>
      </c>
    </row>
    <row r="626" spans="1:13" x14ac:dyDescent="0.2">
      <c r="A626" s="249" t="s">
        <v>1699</v>
      </c>
      <c r="B626" s="250">
        <v>1.948248</v>
      </c>
      <c r="C626" s="251">
        <v>257704</v>
      </c>
      <c r="D626" s="251">
        <v>6891</v>
      </c>
      <c r="E626" s="250">
        <v>0.97326000000000001</v>
      </c>
      <c r="F626" s="251">
        <v>250813</v>
      </c>
      <c r="G626" s="250">
        <v>0.82250400000000001</v>
      </c>
      <c r="H626" s="250">
        <v>0.67216699999999996</v>
      </c>
      <c r="I626" s="251">
        <v>347813</v>
      </c>
      <c r="J626" s="251">
        <v>215617</v>
      </c>
      <c r="K626" s="251">
        <v>411518</v>
      </c>
      <c r="L626" s="251">
        <v>377284</v>
      </c>
      <c r="M626" s="251">
        <v>919</v>
      </c>
    </row>
    <row r="627" spans="1:13" x14ac:dyDescent="0.2">
      <c r="A627" s="249" t="s">
        <v>1706</v>
      </c>
      <c r="B627" s="250">
        <v>1.9224129999999999</v>
      </c>
      <c r="C627" s="251">
        <v>256306</v>
      </c>
      <c r="D627" s="251">
        <v>6539</v>
      </c>
      <c r="E627" s="250">
        <v>0.97448800000000002</v>
      </c>
      <c r="F627" s="251">
        <v>249767</v>
      </c>
      <c r="G627" s="250">
        <v>0.82262500000000005</v>
      </c>
      <c r="H627" s="250">
        <v>0.65376800000000002</v>
      </c>
      <c r="I627" s="251">
        <v>340050</v>
      </c>
      <c r="J627" s="251">
        <v>213849</v>
      </c>
      <c r="K627" s="251">
        <v>400897</v>
      </c>
      <c r="L627" s="251">
        <v>368751</v>
      </c>
      <c r="M627" s="251">
        <v>961</v>
      </c>
    </row>
    <row r="628" spans="1:13" x14ac:dyDescent="0.2">
      <c r="A628" s="249" t="s">
        <v>1711</v>
      </c>
      <c r="B628" s="250">
        <v>1.5892999999999999</v>
      </c>
      <c r="C628" s="251">
        <v>248924</v>
      </c>
      <c r="D628" s="251">
        <v>6292</v>
      </c>
      <c r="E628" s="250">
        <v>0.97472300000000001</v>
      </c>
      <c r="F628" s="251">
        <v>242632</v>
      </c>
      <c r="G628" s="250">
        <v>0.822766</v>
      </c>
      <c r="H628" s="250">
        <v>0.67429499999999998</v>
      </c>
      <c r="I628" s="251">
        <v>320150</v>
      </c>
      <c r="J628" s="251">
        <v>206372</v>
      </c>
      <c r="K628" s="251">
        <v>372380</v>
      </c>
      <c r="L628" s="251">
        <v>344702</v>
      </c>
      <c r="M628" s="251">
        <v>676</v>
      </c>
    </row>
    <row r="629" spans="1:13" x14ac:dyDescent="0.2">
      <c r="A629" s="249" t="s">
        <v>1714</v>
      </c>
      <c r="B629" s="250">
        <v>1.700691</v>
      </c>
      <c r="C629" s="251">
        <v>254745</v>
      </c>
      <c r="D629" s="251">
        <v>6693</v>
      </c>
      <c r="E629" s="250">
        <v>0.97372700000000001</v>
      </c>
      <c r="F629" s="251">
        <v>248052</v>
      </c>
      <c r="G629" s="250">
        <v>0.82251799999999997</v>
      </c>
      <c r="H629" s="250">
        <v>0.65381800000000001</v>
      </c>
      <c r="I629" s="251">
        <v>309693</v>
      </c>
      <c r="J629" s="251">
        <v>204918</v>
      </c>
      <c r="K629" s="251">
        <v>355011</v>
      </c>
      <c r="L629" s="251">
        <v>329428</v>
      </c>
      <c r="M629" s="251">
        <v>661</v>
      </c>
    </row>
    <row r="630" spans="1:13" x14ac:dyDescent="0.2">
      <c r="A630" s="249" t="s">
        <v>1717</v>
      </c>
      <c r="B630" s="250">
        <v>1.987128</v>
      </c>
      <c r="C630" s="251">
        <v>257398</v>
      </c>
      <c r="D630" s="251">
        <v>6876</v>
      </c>
      <c r="E630" s="250">
        <v>0.97328700000000001</v>
      </c>
      <c r="F630" s="251">
        <v>250522</v>
      </c>
      <c r="G630" s="250">
        <v>0.82158100000000001</v>
      </c>
      <c r="H630" s="250">
        <v>0.66086999999999996</v>
      </c>
      <c r="I630" s="251">
        <v>356684</v>
      </c>
      <c r="J630" s="251">
        <v>216483</v>
      </c>
      <c r="K630" s="251">
        <v>427554</v>
      </c>
      <c r="L630" s="251">
        <v>390497</v>
      </c>
      <c r="M630" s="251">
        <v>906</v>
      </c>
    </row>
    <row r="631" spans="1:13" x14ac:dyDescent="0.2">
      <c r="A631" s="249" t="s">
        <v>1721</v>
      </c>
      <c r="B631" s="250">
        <v>1.8952869999999999</v>
      </c>
      <c r="C631" s="251">
        <v>255537</v>
      </c>
      <c r="D631" s="251">
        <v>6713</v>
      </c>
      <c r="E631" s="250">
        <v>0.97372999999999998</v>
      </c>
      <c r="F631" s="251">
        <v>248824</v>
      </c>
      <c r="G631" s="250">
        <v>0.82195200000000002</v>
      </c>
      <c r="H631" s="250">
        <v>0.65917000000000003</v>
      </c>
      <c r="I631" s="251">
        <v>351997</v>
      </c>
      <c r="J631" s="251">
        <v>215307</v>
      </c>
      <c r="K631" s="251">
        <v>417020</v>
      </c>
      <c r="L631" s="251">
        <v>382176</v>
      </c>
      <c r="M631" s="251">
        <v>872</v>
      </c>
    </row>
    <row r="632" spans="1:13" x14ac:dyDescent="0.2">
      <c r="A632" s="249" t="s">
        <v>1725</v>
      </c>
      <c r="B632" s="250">
        <v>2.0420950000000002</v>
      </c>
      <c r="C632" s="251">
        <v>256612</v>
      </c>
      <c r="D632" s="251">
        <v>6779</v>
      </c>
      <c r="E632" s="250">
        <v>0.97358299999999998</v>
      </c>
      <c r="F632" s="251">
        <v>249833</v>
      </c>
      <c r="G632" s="250">
        <v>0.82110000000000005</v>
      </c>
      <c r="H632" s="250">
        <v>0.64379200000000003</v>
      </c>
      <c r="I632" s="251">
        <v>352107</v>
      </c>
      <c r="J632" s="251">
        <v>216154</v>
      </c>
      <c r="K632" s="251">
        <v>420841</v>
      </c>
      <c r="L632" s="251">
        <v>385073</v>
      </c>
      <c r="M632" s="251">
        <v>764</v>
      </c>
    </row>
    <row r="633" spans="1:13" x14ac:dyDescent="0.2">
      <c r="A633" s="249" t="s">
        <v>1731</v>
      </c>
      <c r="B633" s="250">
        <v>1.8428329999999999</v>
      </c>
      <c r="C633" s="251">
        <v>253105</v>
      </c>
      <c r="D633" s="251">
        <v>6690</v>
      </c>
      <c r="E633" s="250">
        <v>0.97356799999999999</v>
      </c>
      <c r="F633" s="251">
        <v>246415</v>
      </c>
      <c r="G633" s="250">
        <v>0.82586400000000004</v>
      </c>
      <c r="H633" s="250">
        <v>0.64940799999999999</v>
      </c>
      <c r="I633" s="251">
        <v>351101</v>
      </c>
      <c r="J633" s="251">
        <v>214198</v>
      </c>
      <c r="K633" s="251">
        <v>419028</v>
      </c>
      <c r="L633" s="251">
        <v>383977</v>
      </c>
      <c r="M633" s="251">
        <v>745</v>
      </c>
    </row>
    <row r="634" spans="1:13" x14ac:dyDescent="0.2">
      <c r="A634" s="249" t="s">
        <v>1735</v>
      </c>
      <c r="B634" s="250">
        <v>2.0576690000000002</v>
      </c>
      <c r="C634" s="251">
        <v>257242</v>
      </c>
      <c r="D634" s="251">
        <v>6912</v>
      </c>
      <c r="E634" s="250">
        <v>0.97313000000000005</v>
      </c>
      <c r="F634" s="251">
        <v>250330</v>
      </c>
      <c r="G634" s="250">
        <v>0.82044899999999998</v>
      </c>
      <c r="H634" s="250">
        <v>0.65556899999999996</v>
      </c>
      <c r="I634" s="251">
        <v>367801</v>
      </c>
      <c r="J634" s="251">
        <v>218650</v>
      </c>
      <c r="K634" s="251">
        <v>445784</v>
      </c>
      <c r="L634" s="251">
        <v>405834</v>
      </c>
      <c r="M634" s="251">
        <v>928</v>
      </c>
    </row>
    <row r="635" spans="1:13" x14ac:dyDescent="0.2">
      <c r="A635" s="249" t="s">
        <v>1738</v>
      </c>
      <c r="B635" s="250">
        <v>2.0427070000000001</v>
      </c>
      <c r="C635" s="251">
        <v>256569</v>
      </c>
      <c r="D635" s="251">
        <v>6741</v>
      </c>
      <c r="E635" s="250">
        <v>0.97372599999999998</v>
      </c>
      <c r="F635" s="251">
        <v>249828</v>
      </c>
      <c r="G635" s="250">
        <v>0.818492</v>
      </c>
      <c r="H635" s="250">
        <v>0.67145999999999995</v>
      </c>
      <c r="I635" s="251">
        <v>374240</v>
      </c>
      <c r="J635" s="251">
        <v>220268</v>
      </c>
      <c r="K635" s="251">
        <v>449810</v>
      </c>
      <c r="L635" s="251">
        <v>409209</v>
      </c>
      <c r="M635" s="251">
        <v>812</v>
      </c>
    </row>
    <row r="636" spans="1:13" x14ac:dyDescent="0.2">
      <c r="A636" s="249" t="s">
        <v>1744</v>
      </c>
      <c r="B636" s="250">
        <v>1.986307</v>
      </c>
      <c r="C636" s="251">
        <v>256251</v>
      </c>
      <c r="D636" s="251">
        <v>6803</v>
      </c>
      <c r="E636" s="250">
        <v>0.97345199999999998</v>
      </c>
      <c r="F636" s="251">
        <v>249448</v>
      </c>
      <c r="G636" s="250">
        <v>0.81989800000000002</v>
      </c>
      <c r="H636" s="250">
        <v>0.64283999999999997</v>
      </c>
      <c r="I636" s="251">
        <v>366821</v>
      </c>
      <c r="J636" s="251">
        <v>217929</v>
      </c>
      <c r="K636" s="251">
        <v>444104</v>
      </c>
      <c r="L636" s="251">
        <v>404579</v>
      </c>
      <c r="M636" s="251">
        <v>891</v>
      </c>
    </row>
    <row r="637" spans="1:13" x14ac:dyDescent="0.2">
      <c r="A637" s="249" t="s">
        <v>1748</v>
      </c>
      <c r="B637" s="250">
        <v>1.9632080000000001</v>
      </c>
      <c r="C637" s="251">
        <v>255570</v>
      </c>
      <c r="D637" s="251">
        <v>6812</v>
      </c>
      <c r="E637" s="250">
        <v>0.97334600000000004</v>
      </c>
      <c r="F637" s="251">
        <v>248758</v>
      </c>
      <c r="G637" s="250">
        <v>0.82172199999999995</v>
      </c>
      <c r="H637" s="250">
        <v>0.63749999999999996</v>
      </c>
      <c r="I637" s="251">
        <v>370610</v>
      </c>
      <c r="J637" s="251">
        <v>219166</v>
      </c>
      <c r="K637" s="251">
        <v>442149</v>
      </c>
      <c r="L637" s="251">
        <v>403266</v>
      </c>
      <c r="M637" s="251">
        <v>926</v>
      </c>
    </row>
    <row r="638" spans="1:13" x14ac:dyDescent="0.2">
      <c r="A638" s="249" t="s">
        <v>1754</v>
      </c>
      <c r="B638" s="250">
        <v>2.0010539999999999</v>
      </c>
      <c r="C638" s="251">
        <v>257187</v>
      </c>
      <c r="D638" s="251">
        <v>6826</v>
      </c>
      <c r="E638" s="250">
        <v>0.97345899999999996</v>
      </c>
      <c r="F638" s="251">
        <v>250361</v>
      </c>
      <c r="G638" s="250">
        <v>0.82072800000000001</v>
      </c>
      <c r="H638" s="250">
        <v>0.64402700000000002</v>
      </c>
      <c r="I638" s="251">
        <v>368335</v>
      </c>
      <c r="J638" s="251">
        <v>219501</v>
      </c>
      <c r="K638" s="251">
        <v>443652</v>
      </c>
      <c r="L638" s="251">
        <v>404602</v>
      </c>
      <c r="M638" s="251">
        <v>876</v>
      </c>
    </row>
    <row r="639" spans="1:13" x14ac:dyDescent="0.2">
      <c r="A639" s="249" t="s">
        <v>1757</v>
      </c>
      <c r="B639" s="250">
        <v>2.2662179999999998</v>
      </c>
      <c r="C639" s="251">
        <v>259271</v>
      </c>
      <c r="D639" s="251">
        <v>10980</v>
      </c>
      <c r="E639" s="250">
        <v>0.95765</v>
      </c>
      <c r="F639" s="251">
        <v>248291</v>
      </c>
      <c r="G639" s="250">
        <v>0.83102799999999999</v>
      </c>
      <c r="H639" s="250">
        <v>0.53587899999999999</v>
      </c>
      <c r="I639" s="251">
        <v>375981</v>
      </c>
      <c r="J639" s="251">
        <v>218164</v>
      </c>
      <c r="K639" s="251">
        <v>452200</v>
      </c>
      <c r="L639" s="251">
        <v>411015</v>
      </c>
      <c r="M639" s="251">
        <v>1025</v>
      </c>
    </row>
    <row r="640" spans="1:13" x14ac:dyDescent="0.2">
      <c r="A640" s="249" t="s">
        <v>1761</v>
      </c>
      <c r="B640" s="250">
        <v>1.9028670000000001</v>
      </c>
      <c r="C640" s="251">
        <v>255710</v>
      </c>
      <c r="D640" s="251">
        <v>6679</v>
      </c>
      <c r="E640" s="250">
        <v>0.973881</v>
      </c>
      <c r="F640" s="251">
        <v>249031</v>
      </c>
      <c r="G640" s="250">
        <v>0.82238699999999998</v>
      </c>
      <c r="H640" s="250">
        <v>0.65035799999999999</v>
      </c>
      <c r="I640" s="251">
        <v>340899</v>
      </c>
      <c r="J640" s="251">
        <v>212504</v>
      </c>
      <c r="K640" s="251">
        <v>407988</v>
      </c>
      <c r="L640" s="251">
        <v>373888</v>
      </c>
      <c r="M640" s="251">
        <v>858</v>
      </c>
    </row>
    <row r="641" spans="1:13" x14ac:dyDescent="0.2">
      <c r="A641" s="249" t="s">
        <v>1768</v>
      </c>
      <c r="B641" s="250">
        <v>1.9356610000000001</v>
      </c>
      <c r="C641" s="251">
        <v>256120</v>
      </c>
      <c r="D641" s="251">
        <v>6777</v>
      </c>
      <c r="E641" s="250">
        <v>0.97353999999999996</v>
      </c>
      <c r="F641" s="251">
        <v>249343</v>
      </c>
      <c r="G641" s="250">
        <v>0.82042099999999996</v>
      </c>
      <c r="H641" s="250">
        <v>0.66184399999999999</v>
      </c>
      <c r="I641" s="251">
        <v>335211</v>
      </c>
      <c r="J641" s="251">
        <v>211058</v>
      </c>
      <c r="K641" s="251">
        <v>398453</v>
      </c>
      <c r="L641" s="251">
        <v>366183</v>
      </c>
      <c r="M641" s="251">
        <v>883</v>
      </c>
    </row>
    <row r="642" spans="1:13" x14ac:dyDescent="0.2">
      <c r="A642" s="249" t="s">
        <v>1775</v>
      </c>
      <c r="B642" s="250">
        <v>1.9092830000000001</v>
      </c>
      <c r="C642" s="251">
        <v>255440</v>
      </c>
      <c r="D642" s="251">
        <v>8237</v>
      </c>
      <c r="E642" s="250">
        <v>0.967754</v>
      </c>
      <c r="F642" s="251">
        <v>247203</v>
      </c>
      <c r="G642" s="250">
        <v>0.82627700000000004</v>
      </c>
      <c r="H642" s="250">
        <v>0.57948200000000005</v>
      </c>
      <c r="I642" s="251">
        <v>348075</v>
      </c>
      <c r="J642" s="251">
        <v>213640</v>
      </c>
      <c r="K642" s="251">
        <v>414095</v>
      </c>
      <c r="L642" s="251">
        <v>380124</v>
      </c>
      <c r="M642" s="251">
        <v>863</v>
      </c>
    </row>
    <row r="643" spans="1:13" x14ac:dyDescent="0.2">
      <c r="A643" s="249" t="s">
        <v>1781</v>
      </c>
      <c r="B643" s="250">
        <v>1.995196</v>
      </c>
      <c r="C643" s="251">
        <v>256270</v>
      </c>
      <c r="D643" s="251">
        <v>6803</v>
      </c>
      <c r="E643" s="250">
        <v>0.97345400000000004</v>
      </c>
      <c r="F643" s="251">
        <v>249467</v>
      </c>
      <c r="G643" s="250">
        <v>0.82424299999999995</v>
      </c>
      <c r="H643" s="250">
        <v>0.66944800000000004</v>
      </c>
      <c r="I643" s="251">
        <v>358480</v>
      </c>
      <c r="J643" s="251">
        <v>216365</v>
      </c>
      <c r="K643" s="251">
        <v>435300</v>
      </c>
      <c r="L643" s="251">
        <v>397250</v>
      </c>
      <c r="M643" s="251">
        <v>789</v>
      </c>
    </row>
    <row r="644" spans="1:13" x14ac:dyDescent="0.2">
      <c r="A644" s="249" t="s">
        <v>1787</v>
      </c>
      <c r="B644" s="250">
        <v>1.9265049999999999</v>
      </c>
      <c r="C644" s="251">
        <v>254919</v>
      </c>
      <c r="D644" s="251">
        <v>6734</v>
      </c>
      <c r="E644" s="250">
        <v>0.973584</v>
      </c>
      <c r="F644" s="251">
        <v>248185</v>
      </c>
      <c r="G644" s="250">
        <v>0.82479599999999997</v>
      </c>
      <c r="H644" s="250">
        <v>0.673875</v>
      </c>
      <c r="I644" s="251">
        <v>364338</v>
      </c>
      <c r="J644" s="251">
        <v>216195</v>
      </c>
      <c r="K644" s="251">
        <v>443072</v>
      </c>
      <c r="L644" s="251">
        <v>404353</v>
      </c>
      <c r="M644" s="251">
        <v>788</v>
      </c>
    </row>
    <row r="645" spans="1:13" x14ac:dyDescent="0.2">
      <c r="A645" s="249" t="s">
        <v>1793</v>
      </c>
      <c r="B645" s="250">
        <v>1.919945</v>
      </c>
      <c r="C645" s="251">
        <v>252543</v>
      </c>
      <c r="D645" s="251">
        <v>7814</v>
      </c>
      <c r="E645" s="250">
        <v>0.969059</v>
      </c>
      <c r="F645" s="251">
        <v>244729</v>
      </c>
      <c r="G645" s="250">
        <v>0.82422600000000001</v>
      </c>
      <c r="H645" s="250">
        <v>0.59762800000000005</v>
      </c>
      <c r="I645" s="251">
        <v>363348</v>
      </c>
      <c r="J645" s="251">
        <v>213823</v>
      </c>
      <c r="K645" s="251">
        <v>442835</v>
      </c>
      <c r="L645" s="251">
        <v>403933</v>
      </c>
      <c r="M645" s="251">
        <v>696</v>
      </c>
    </row>
    <row r="646" spans="1:13" x14ac:dyDescent="0.2">
      <c r="A646" s="249" t="s">
        <v>1798</v>
      </c>
      <c r="B646" s="250">
        <v>2.0696479999999999</v>
      </c>
      <c r="C646" s="251">
        <v>257150</v>
      </c>
      <c r="D646" s="251">
        <v>6944</v>
      </c>
      <c r="E646" s="250">
        <v>0.97299599999999997</v>
      </c>
      <c r="F646" s="251">
        <v>250206</v>
      </c>
      <c r="G646" s="250">
        <v>0.82060699999999998</v>
      </c>
      <c r="H646" s="250">
        <v>0.63234599999999996</v>
      </c>
      <c r="I646" s="251">
        <v>364685</v>
      </c>
      <c r="J646" s="251">
        <v>217630</v>
      </c>
      <c r="K646" s="251">
        <v>443922</v>
      </c>
      <c r="L646" s="251">
        <v>404329</v>
      </c>
      <c r="M646" s="251">
        <v>969</v>
      </c>
    </row>
    <row r="647" spans="1:13" x14ac:dyDescent="0.2">
      <c r="A647" s="249" t="s">
        <v>1799</v>
      </c>
      <c r="B647" s="250">
        <v>2.0447139999999999</v>
      </c>
      <c r="C647" s="251">
        <v>255427</v>
      </c>
      <c r="D647" s="251">
        <v>6734</v>
      </c>
      <c r="E647" s="250">
        <v>0.97363599999999995</v>
      </c>
      <c r="F647" s="251">
        <v>248693</v>
      </c>
      <c r="G647" s="250">
        <v>0.82232700000000003</v>
      </c>
      <c r="H647" s="250">
        <v>0.65495199999999998</v>
      </c>
      <c r="I647" s="251">
        <v>368267</v>
      </c>
      <c r="J647" s="251">
        <v>216916</v>
      </c>
      <c r="K647" s="251">
        <v>450853</v>
      </c>
      <c r="L647" s="251">
        <v>409822</v>
      </c>
      <c r="M647" s="251">
        <v>861</v>
      </c>
    </row>
    <row r="648" spans="1:13" x14ac:dyDescent="0.2">
      <c r="A648" s="249" t="s">
        <v>1800</v>
      </c>
      <c r="B648" s="250">
        <v>1.9340040000000001</v>
      </c>
      <c r="C648" s="251">
        <v>253537</v>
      </c>
      <c r="D648" s="251">
        <v>6546</v>
      </c>
      <c r="E648" s="250">
        <v>0.97418099999999996</v>
      </c>
      <c r="F648" s="251">
        <v>246991</v>
      </c>
      <c r="G648" s="250">
        <v>0.820716</v>
      </c>
      <c r="H648" s="250">
        <v>0.63772799999999996</v>
      </c>
      <c r="I648" s="251">
        <v>357485</v>
      </c>
      <c r="J648" s="251">
        <v>214455</v>
      </c>
      <c r="K648" s="251">
        <v>437481</v>
      </c>
      <c r="L648" s="251">
        <v>399043</v>
      </c>
      <c r="M648" s="251">
        <v>686</v>
      </c>
    </row>
    <row r="649" spans="1:13" x14ac:dyDescent="0.2">
      <c r="A649" s="249" t="s">
        <v>1801</v>
      </c>
      <c r="B649" s="250">
        <v>2.1945779999999999</v>
      </c>
      <c r="C649" s="251">
        <v>261272</v>
      </c>
      <c r="D649" s="251">
        <v>7019</v>
      </c>
      <c r="E649" s="250">
        <v>0.97313499999999997</v>
      </c>
      <c r="F649" s="251">
        <v>254253</v>
      </c>
      <c r="G649" s="250">
        <v>0.81991499999999995</v>
      </c>
      <c r="H649" s="250">
        <v>0.67238500000000001</v>
      </c>
      <c r="I649" s="251">
        <v>365855</v>
      </c>
      <c r="J649" s="251">
        <v>220345</v>
      </c>
      <c r="K649" s="251">
        <v>441635</v>
      </c>
      <c r="L649" s="251">
        <v>402509</v>
      </c>
      <c r="M649" s="251">
        <v>999</v>
      </c>
    </row>
    <row r="650" spans="1:13" x14ac:dyDescent="0.2">
      <c r="A650" s="249" t="s">
        <v>1802</v>
      </c>
      <c r="B650" s="250">
        <v>1.939489</v>
      </c>
      <c r="C650" s="251">
        <v>256234</v>
      </c>
      <c r="D650" s="251">
        <v>6776</v>
      </c>
      <c r="E650" s="250">
        <v>0.97355499999999995</v>
      </c>
      <c r="F650" s="251">
        <v>249458</v>
      </c>
      <c r="G650" s="250">
        <v>0.822218</v>
      </c>
      <c r="H650" s="250">
        <v>0.65308600000000006</v>
      </c>
      <c r="I650" s="251">
        <v>347165</v>
      </c>
      <c r="J650" s="251">
        <v>214379</v>
      </c>
      <c r="K650" s="251">
        <v>416903</v>
      </c>
      <c r="L650" s="251">
        <v>381703</v>
      </c>
      <c r="M650" s="251">
        <v>851</v>
      </c>
    </row>
    <row r="651" spans="1:13" x14ac:dyDescent="0.2">
      <c r="A651" s="249" t="s">
        <v>1803</v>
      </c>
      <c r="B651" s="250">
        <v>1.6177950000000001</v>
      </c>
      <c r="C651" s="251">
        <v>246431</v>
      </c>
      <c r="D651" s="251">
        <v>7729</v>
      </c>
      <c r="E651" s="250">
        <v>0.96863600000000005</v>
      </c>
      <c r="F651" s="251">
        <v>238702</v>
      </c>
      <c r="G651" s="250">
        <v>0.83275699999999997</v>
      </c>
      <c r="H651" s="250">
        <v>0.60686099999999998</v>
      </c>
      <c r="I651" s="251">
        <v>343263</v>
      </c>
      <c r="J651" s="251">
        <v>209114</v>
      </c>
      <c r="K651" s="251">
        <v>411492</v>
      </c>
      <c r="L651" s="251">
        <v>375758</v>
      </c>
      <c r="M651" s="251">
        <v>745</v>
      </c>
    </row>
    <row r="652" spans="1:13" x14ac:dyDescent="0.2">
      <c r="A652" s="249" t="s">
        <v>1804</v>
      </c>
      <c r="B652" s="250">
        <v>1.849113</v>
      </c>
      <c r="C652" s="251">
        <v>254169</v>
      </c>
      <c r="D652" s="251">
        <v>6557</v>
      </c>
      <c r="E652" s="250">
        <v>0.97420200000000001</v>
      </c>
      <c r="F652" s="251">
        <v>247612</v>
      </c>
      <c r="G652" s="250">
        <v>0.82060999999999995</v>
      </c>
      <c r="H652" s="250">
        <v>0.65122100000000005</v>
      </c>
      <c r="I652" s="251">
        <v>340303</v>
      </c>
      <c r="J652" s="251">
        <v>211750</v>
      </c>
      <c r="K652" s="251">
        <v>407318</v>
      </c>
      <c r="L652" s="251">
        <v>373300</v>
      </c>
      <c r="M652" s="251">
        <v>883</v>
      </c>
    </row>
    <row r="653" spans="1:13" x14ac:dyDescent="0.2">
      <c r="A653" s="249" t="s">
        <v>1805</v>
      </c>
      <c r="B653" s="250">
        <v>1.7018009999999999</v>
      </c>
      <c r="C653" s="251">
        <v>250583</v>
      </c>
      <c r="D653" s="251">
        <v>6495</v>
      </c>
      <c r="E653" s="250">
        <v>0.97407999999999995</v>
      </c>
      <c r="F653" s="251">
        <v>244088</v>
      </c>
      <c r="G653" s="250">
        <v>0.82600799999999996</v>
      </c>
      <c r="H653" s="250">
        <v>0.639324</v>
      </c>
      <c r="I653" s="251">
        <v>337024</v>
      </c>
      <c r="J653" s="251">
        <v>209351</v>
      </c>
      <c r="K653" s="251">
        <v>400716</v>
      </c>
      <c r="L653" s="251">
        <v>367472</v>
      </c>
      <c r="M653" s="251">
        <v>720</v>
      </c>
    </row>
    <row r="654" spans="1:13" x14ac:dyDescent="0.2">
      <c r="A654" s="249" t="s">
        <v>1806</v>
      </c>
      <c r="B654" s="250">
        <v>1.875799</v>
      </c>
      <c r="C654" s="251">
        <v>254571</v>
      </c>
      <c r="D654" s="251">
        <v>6482</v>
      </c>
      <c r="E654" s="250">
        <v>0.97453800000000002</v>
      </c>
      <c r="F654" s="251">
        <v>248089</v>
      </c>
      <c r="G654" s="250">
        <v>0.82171899999999998</v>
      </c>
      <c r="H654" s="250">
        <v>0.66718100000000002</v>
      </c>
      <c r="I654" s="251">
        <v>337863</v>
      </c>
      <c r="J654" s="251">
        <v>212344</v>
      </c>
      <c r="K654" s="251">
        <v>401001</v>
      </c>
      <c r="L654" s="251">
        <v>369151</v>
      </c>
      <c r="M654" s="251">
        <v>913</v>
      </c>
    </row>
    <row r="655" spans="1:13" x14ac:dyDescent="0.2">
      <c r="A655" s="249" t="s">
        <v>1807</v>
      </c>
      <c r="B655" s="250">
        <v>1.7324580000000001</v>
      </c>
      <c r="C655" s="251">
        <v>255013</v>
      </c>
      <c r="D655" s="251">
        <v>6496</v>
      </c>
      <c r="E655" s="250">
        <v>0.97452700000000003</v>
      </c>
      <c r="F655" s="251">
        <v>248517</v>
      </c>
      <c r="G655" s="250">
        <v>0.82245299999999999</v>
      </c>
      <c r="H655" s="250">
        <v>0.65208500000000003</v>
      </c>
      <c r="I655" s="251">
        <v>320936</v>
      </c>
      <c r="J655" s="251">
        <v>208988</v>
      </c>
      <c r="K655" s="251">
        <v>368729</v>
      </c>
      <c r="L655" s="251">
        <v>342156</v>
      </c>
      <c r="M655" s="251">
        <v>858</v>
      </c>
    </row>
    <row r="656" spans="1:13" x14ac:dyDescent="0.2">
      <c r="A656" s="249" t="s">
        <v>1808</v>
      </c>
      <c r="B656" s="250">
        <v>1.6991080000000001</v>
      </c>
      <c r="C656" s="251">
        <v>253969</v>
      </c>
      <c r="D656" s="251">
        <v>6570</v>
      </c>
      <c r="E656" s="250">
        <v>0.97413099999999997</v>
      </c>
      <c r="F656" s="251">
        <v>247399</v>
      </c>
      <c r="G656" s="250">
        <v>0.82113199999999997</v>
      </c>
      <c r="H656" s="250">
        <v>0.64126899999999998</v>
      </c>
      <c r="I656" s="251">
        <v>325617</v>
      </c>
      <c r="J656" s="251">
        <v>209384</v>
      </c>
      <c r="K656" s="251">
        <v>378824</v>
      </c>
      <c r="L656" s="251">
        <v>350395</v>
      </c>
      <c r="M656" s="251">
        <v>800</v>
      </c>
    </row>
    <row r="657" spans="1:13" x14ac:dyDescent="0.2">
      <c r="A657" s="249" t="s">
        <v>1810</v>
      </c>
      <c r="B657" s="250">
        <v>1.8994409999999999</v>
      </c>
      <c r="C657" s="251">
        <v>257650</v>
      </c>
      <c r="D657" s="251">
        <v>6746</v>
      </c>
      <c r="E657" s="250">
        <v>0.97381700000000004</v>
      </c>
      <c r="F657" s="251">
        <v>250904</v>
      </c>
      <c r="G657" s="250">
        <v>0.81925199999999998</v>
      </c>
      <c r="H657" s="250">
        <v>0.66444599999999998</v>
      </c>
      <c r="I657" s="251">
        <v>332196</v>
      </c>
      <c r="J657" s="251">
        <v>211548</v>
      </c>
      <c r="K657" s="251">
        <v>389921</v>
      </c>
      <c r="L657" s="251">
        <v>359815</v>
      </c>
      <c r="M657" s="251">
        <v>894</v>
      </c>
    </row>
    <row r="658" spans="1:13" x14ac:dyDescent="0.2">
      <c r="A658" s="249" t="s">
        <v>1814</v>
      </c>
      <c r="B658" s="250">
        <v>1.813053</v>
      </c>
      <c r="C658" s="251">
        <v>254678</v>
      </c>
      <c r="D658" s="251">
        <v>6567</v>
      </c>
      <c r="E658" s="250">
        <v>0.97421400000000002</v>
      </c>
      <c r="F658" s="251">
        <v>248111</v>
      </c>
      <c r="G658" s="250">
        <v>0.820824</v>
      </c>
      <c r="H658" s="250">
        <v>0.66548300000000005</v>
      </c>
      <c r="I658" s="251">
        <v>347409</v>
      </c>
      <c r="J658" s="251">
        <v>214473</v>
      </c>
      <c r="K658" s="251">
        <v>413035</v>
      </c>
      <c r="L658" s="251">
        <v>379819</v>
      </c>
      <c r="M658" s="251">
        <v>851</v>
      </c>
    </row>
    <row r="659" spans="1:13" x14ac:dyDescent="0.2">
      <c r="A659" s="249" t="s">
        <v>1815</v>
      </c>
      <c r="B659" s="250">
        <v>1.8983000000000001</v>
      </c>
      <c r="C659" s="251">
        <v>254478</v>
      </c>
      <c r="D659" s="251">
        <v>6570</v>
      </c>
      <c r="E659" s="250">
        <v>0.97418199999999999</v>
      </c>
      <c r="F659" s="251">
        <v>247908</v>
      </c>
      <c r="G659" s="250">
        <v>0.82379199999999997</v>
      </c>
      <c r="H659" s="250">
        <v>0.63963099999999995</v>
      </c>
      <c r="I659" s="251">
        <v>355678</v>
      </c>
      <c r="J659" s="251">
        <v>216118</v>
      </c>
      <c r="K659" s="251">
        <v>426109</v>
      </c>
      <c r="L659" s="251">
        <v>390090</v>
      </c>
      <c r="M659" s="251">
        <v>831</v>
      </c>
    </row>
    <row r="660" spans="1:13" x14ac:dyDescent="0.2">
      <c r="A660" s="249" t="s">
        <v>1816</v>
      </c>
      <c r="B660" s="250">
        <v>1.8164119999999999</v>
      </c>
      <c r="C660" s="251">
        <v>255536</v>
      </c>
      <c r="D660" s="251">
        <v>6893</v>
      </c>
      <c r="E660" s="250">
        <v>0.97302500000000003</v>
      </c>
      <c r="F660" s="251">
        <v>248643</v>
      </c>
      <c r="G660" s="250">
        <v>0.82085300000000005</v>
      </c>
      <c r="H660" s="250">
        <v>0.63573800000000003</v>
      </c>
      <c r="I660" s="251">
        <v>343285</v>
      </c>
      <c r="J660" s="251">
        <v>214832</v>
      </c>
      <c r="K660" s="251">
        <v>397916</v>
      </c>
      <c r="L660" s="251">
        <v>366392</v>
      </c>
      <c r="M660" s="251">
        <v>816</v>
      </c>
    </row>
    <row r="661" spans="1:13" x14ac:dyDescent="0.2">
      <c r="A661" s="249" t="s">
        <v>1817</v>
      </c>
      <c r="B661" s="250">
        <v>1.863918</v>
      </c>
      <c r="C661" s="251">
        <v>254355</v>
      </c>
      <c r="D661" s="251">
        <v>6602</v>
      </c>
      <c r="E661" s="250">
        <v>0.97404400000000002</v>
      </c>
      <c r="F661" s="251">
        <v>247753</v>
      </c>
      <c r="G661" s="250">
        <v>0.82084299999999999</v>
      </c>
      <c r="H661" s="250">
        <v>0.65588199999999997</v>
      </c>
      <c r="I661" s="251">
        <v>345399</v>
      </c>
      <c r="J661" s="251">
        <v>213718</v>
      </c>
      <c r="K661" s="251">
        <v>406368</v>
      </c>
      <c r="L661" s="251">
        <v>373322</v>
      </c>
      <c r="M661" s="251">
        <v>934</v>
      </c>
    </row>
    <row r="662" spans="1:13" x14ac:dyDescent="0.2">
      <c r="A662" s="249" t="s">
        <v>1818</v>
      </c>
      <c r="B662" s="250">
        <v>1.8812230000000001</v>
      </c>
      <c r="C662" s="251">
        <v>252916</v>
      </c>
      <c r="D662" s="251">
        <v>6765</v>
      </c>
      <c r="E662" s="250">
        <v>0.97325200000000001</v>
      </c>
      <c r="F662" s="251">
        <v>246151</v>
      </c>
      <c r="G662" s="250">
        <v>0.82003800000000004</v>
      </c>
      <c r="H662" s="250">
        <v>0.65484299999999995</v>
      </c>
      <c r="I662" s="251">
        <v>367446</v>
      </c>
      <c r="J662" s="251">
        <v>216190</v>
      </c>
      <c r="K662" s="251">
        <v>445310</v>
      </c>
      <c r="L662" s="251">
        <v>405409</v>
      </c>
      <c r="M662" s="251">
        <v>959</v>
      </c>
    </row>
    <row r="663" spans="1:13" x14ac:dyDescent="0.2">
      <c r="A663" s="249" t="s">
        <v>1819</v>
      </c>
      <c r="B663" s="250">
        <v>1.923238</v>
      </c>
      <c r="C663" s="251">
        <v>254274</v>
      </c>
      <c r="D663" s="251">
        <v>6602</v>
      </c>
      <c r="E663" s="250">
        <v>0.97403600000000001</v>
      </c>
      <c r="F663" s="251">
        <v>247672</v>
      </c>
      <c r="G663" s="250">
        <v>0.82239099999999998</v>
      </c>
      <c r="H663" s="250">
        <v>0.62931899999999996</v>
      </c>
      <c r="I663" s="251">
        <v>367855</v>
      </c>
      <c r="J663" s="251">
        <v>217312</v>
      </c>
      <c r="K663" s="251">
        <v>443115</v>
      </c>
      <c r="L663" s="251">
        <v>404237</v>
      </c>
      <c r="M663" s="251">
        <v>828</v>
      </c>
    </row>
    <row r="664" spans="1:13" x14ac:dyDescent="0.2">
      <c r="A664" s="249" t="s">
        <v>1820</v>
      </c>
      <c r="B664" s="250">
        <v>2.0493260000000002</v>
      </c>
      <c r="C664" s="251">
        <v>255920</v>
      </c>
      <c r="D664" s="251">
        <v>6890</v>
      </c>
      <c r="E664" s="250">
        <v>0.973078</v>
      </c>
      <c r="F664" s="251">
        <v>249030</v>
      </c>
      <c r="G664" s="250">
        <v>0.81942400000000004</v>
      </c>
      <c r="H664" s="250">
        <v>0.68500899999999998</v>
      </c>
      <c r="I664" s="251">
        <v>360248</v>
      </c>
      <c r="J664" s="251">
        <v>216353</v>
      </c>
      <c r="K664" s="251">
        <v>436579</v>
      </c>
      <c r="L664" s="251">
        <v>397999</v>
      </c>
      <c r="M664" s="251">
        <v>903</v>
      </c>
    </row>
    <row r="665" spans="1:13" x14ac:dyDescent="0.2">
      <c r="A665" s="249" t="s">
        <v>1821</v>
      </c>
      <c r="B665" s="250">
        <v>1.90713</v>
      </c>
      <c r="C665" s="251">
        <v>255573</v>
      </c>
      <c r="D665" s="251">
        <v>6898</v>
      </c>
      <c r="E665" s="250">
        <v>0.97301000000000004</v>
      </c>
      <c r="F665" s="251">
        <v>248675</v>
      </c>
      <c r="G665" s="250">
        <v>0.822075</v>
      </c>
      <c r="H665" s="250">
        <v>0.67062200000000005</v>
      </c>
      <c r="I665" s="251">
        <v>360636</v>
      </c>
      <c r="J665" s="251">
        <v>217213</v>
      </c>
      <c r="K665" s="251">
        <v>427978</v>
      </c>
      <c r="L665" s="251">
        <v>391148</v>
      </c>
      <c r="M665" s="251">
        <v>799</v>
      </c>
    </row>
    <row r="666" spans="1:13" x14ac:dyDescent="0.2">
      <c r="A666" s="249" t="s">
        <v>1822</v>
      </c>
      <c r="B666" s="250">
        <v>1.9276530000000001</v>
      </c>
      <c r="C666" s="251">
        <v>254088</v>
      </c>
      <c r="D666" s="251">
        <v>6814</v>
      </c>
      <c r="E666" s="250">
        <v>0.97318199999999999</v>
      </c>
      <c r="F666" s="251">
        <v>247274</v>
      </c>
      <c r="G666" s="250">
        <v>0.82017200000000001</v>
      </c>
      <c r="H666" s="250">
        <v>0.64868099999999995</v>
      </c>
      <c r="I666" s="251">
        <v>363022</v>
      </c>
      <c r="J666" s="251">
        <v>217027</v>
      </c>
      <c r="K666" s="251">
        <v>432276</v>
      </c>
      <c r="L666" s="251">
        <v>394903</v>
      </c>
      <c r="M666" s="251">
        <v>917</v>
      </c>
    </row>
    <row r="667" spans="1:13" x14ac:dyDescent="0.2">
      <c r="A667" s="249" t="s">
        <v>1825</v>
      </c>
      <c r="B667" s="250">
        <v>1.909508</v>
      </c>
      <c r="C667" s="251">
        <v>253175</v>
      </c>
      <c r="D667" s="251">
        <v>6822</v>
      </c>
      <c r="E667" s="250">
        <v>0.97305399999999997</v>
      </c>
      <c r="F667" s="251">
        <v>246353</v>
      </c>
      <c r="G667" s="250">
        <v>0.82124900000000001</v>
      </c>
      <c r="H667" s="250">
        <v>0.66025800000000001</v>
      </c>
      <c r="I667" s="251">
        <v>358955</v>
      </c>
      <c r="J667" s="251">
        <v>215545</v>
      </c>
      <c r="K667" s="251">
        <v>428263</v>
      </c>
      <c r="L667" s="251">
        <v>391159</v>
      </c>
      <c r="M667" s="251">
        <v>869</v>
      </c>
    </row>
    <row r="668" spans="1:13" x14ac:dyDescent="0.2">
      <c r="A668" s="249" t="s">
        <v>1830</v>
      </c>
      <c r="B668" s="250">
        <v>1.7796700000000001</v>
      </c>
      <c r="C668" s="251">
        <v>254561</v>
      </c>
      <c r="D668" s="251">
        <v>6660</v>
      </c>
      <c r="E668" s="250">
        <v>0.97383699999999995</v>
      </c>
      <c r="F668" s="251">
        <v>247901</v>
      </c>
      <c r="G668" s="250">
        <v>0.82155599999999995</v>
      </c>
      <c r="H668" s="250">
        <v>0.64729199999999998</v>
      </c>
      <c r="I668" s="251">
        <v>334050</v>
      </c>
      <c r="J668" s="251">
        <v>212013</v>
      </c>
      <c r="K668" s="251">
        <v>390943</v>
      </c>
      <c r="L668" s="251">
        <v>360821</v>
      </c>
      <c r="M668" s="251">
        <v>861</v>
      </c>
    </row>
    <row r="669" spans="1:13" x14ac:dyDescent="0.2">
      <c r="A669" s="249" t="s">
        <v>1835</v>
      </c>
      <c r="B669" s="250">
        <v>1.7831159999999999</v>
      </c>
      <c r="C669" s="251">
        <v>252619</v>
      </c>
      <c r="D669" s="251">
        <v>6635</v>
      </c>
      <c r="E669" s="250">
        <v>0.97373500000000002</v>
      </c>
      <c r="F669" s="251">
        <v>245984</v>
      </c>
      <c r="G669" s="250">
        <v>0.82071499999999997</v>
      </c>
      <c r="H669" s="250">
        <v>0.64232699999999998</v>
      </c>
      <c r="I669" s="251">
        <v>340274</v>
      </c>
      <c r="J669" s="251">
        <v>210638</v>
      </c>
      <c r="K669" s="251">
        <v>408757</v>
      </c>
      <c r="L669" s="251">
        <v>374846</v>
      </c>
      <c r="M669" s="251">
        <v>842</v>
      </c>
    </row>
    <row r="670" spans="1:13" x14ac:dyDescent="0.2">
      <c r="A670" s="249" t="s">
        <v>1836</v>
      </c>
      <c r="B670" s="250">
        <v>1.701878</v>
      </c>
      <c r="C670" s="251">
        <v>252379</v>
      </c>
      <c r="D670" s="251">
        <v>6536</v>
      </c>
      <c r="E670" s="250">
        <v>0.97410200000000002</v>
      </c>
      <c r="F670" s="251">
        <v>245843</v>
      </c>
      <c r="G670" s="250">
        <v>0.82146399999999997</v>
      </c>
      <c r="H670" s="250">
        <v>0.627085</v>
      </c>
      <c r="I670" s="251">
        <v>336952</v>
      </c>
      <c r="J670" s="251">
        <v>211935</v>
      </c>
      <c r="K670" s="251">
        <v>396548</v>
      </c>
      <c r="L670" s="251">
        <v>364962</v>
      </c>
      <c r="M670" s="251">
        <v>650</v>
      </c>
    </row>
    <row r="671" spans="1:13" x14ac:dyDescent="0.2">
      <c r="A671" s="249" t="s">
        <v>1837</v>
      </c>
      <c r="B671" s="250">
        <v>1.7028289999999999</v>
      </c>
      <c r="C671" s="251">
        <v>252570</v>
      </c>
      <c r="D671" s="251">
        <v>6658</v>
      </c>
      <c r="E671" s="250">
        <v>0.97363900000000003</v>
      </c>
      <c r="F671" s="251">
        <v>245912</v>
      </c>
      <c r="G671" s="250">
        <v>0.823272</v>
      </c>
      <c r="H671" s="250">
        <v>0.64313900000000002</v>
      </c>
      <c r="I671" s="251">
        <v>332517</v>
      </c>
      <c r="J671" s="251">
        <v>209899</v>
      </c>
      <c r="K671" s="251">
        <v>388894</v>
      </c>
      <c r="L671" s="251">
        <v>358539</v>
      </c>
      <c r="M671" s="251">
        <v>776</v>
      </c>
    </row>
    <row r="672" spans="1:13" x14ac:dyDescent="0.2">
      <c r="A672" s="249" t="s">
        <v>1838</v>
      </c>
      <c r="B672" s="250">
        <v>1.7383599999999999</v>
      </c>
      <c r="C672" s="251">
        <v>253806</v>
      </c>
      <c r="D672" s="251">
        <v>6826</v>
      </c>
      <c r="E672" s="250">
        <v>0.973105</v>
      </c>
      <c r="F672" s="251">
        <v>246980</v>
      </c>
      <c r="G672" s="250">
        <v>0.82430599999999998</v>
      </c>
      <c r="H672" s="250">
        <v>0.63850200000000001</v>
      </c>
      <c r="I672" s="251">
        <v>330861</v>
      </c>
      <c r="J672" s="251">
        <v>210801</v>
      </c>
      <c r="K672" s="251">
        <v>382789</v>
      </c>
      <c r="L672" s="251">
        <v>353712</v>
      </c>
      <c r="M672" s="251">
        <v>886</v>
      </c>
    </row>
    <row r="673" spans="1:13" x14ac:dyDescent="0.2">
      <c r="A673" s="249" t="s">
        <v>1839</v>
      </c>
      <c r="B673" s="250">
        <v>1.7328779999999999</v>
      </c>
      <c r="C673" s="251">
        <v>254821</v>
      </c>
      <c r="D673" s="251">
        <v>6733</v>
      </c>
      <c r="E673" s="250">
        <v>0.97357800000000005</v>
      </c>
      <c r="F673" s="251">
        <v>248088</v>
      </c>
      <c r="G673" s="250">
        <v>0.82339899999999999</v>
      </c>
      <c r="H673" s="250">
        <v>0.65878300000000001</v>
      </c>
      <c r="I673" s="251">
        <v>332871</v>
      </c>
      <c r="J673" s="251">
        <v>211762</v>
      </c>
      <c r="K673" s="251">
        <v>382845</v>
      </c>
      <c r="L673" s="251">
        <v>353224</v>
      </c>
      <c r="M673" s="251">
        <v>907</v>
      </c>
    </row>
    <row r="674" spans="1:13" x14ac:dyDescent="0.2">
      <c r="A674" s="249" t="s">
        <v>1840</v>
      </c>
      <c r="B674" s="250">
        <v>1.773431</v>
      </c>
      <c r="C674" s="251">
        <v>253845</v>
      </c>
      <c r="D674" s="251">
        <v>6532</v>
      </c>
      <c r="E674" s="250">
        <v>0.97426800000000002</v>
      </c>
      <c r="F674" s="251">
        <v>247313</v>
      </c>
      <c r="G674" s="250">
        <v>0.81991000000000003</v>
      </c>
      <c r="H674" s="250">
        <v>0.63504400000000005</v>
      </c>
      <c r="I674" s="251">
        <v>350133</v>
      </c>
      <c r="J674" s="251">
        <v>214402</v>
      </c>
      <c r="K674" s="251">
        <v>412108</v>
      </c>
      <c r="L674" s="251">
        <v>377977</v>
      </c>
      <c r="M674" s="251">
        <v>750</v>
      </c>
    </row>
    <row r="675" spans="1:13" x14ac:dyDescent="0.2">
      <c r="A675" s="249" t="s">
        <v>1841</v>
      </c>
      <c r="B675" s="250">
        <v>1.8046850000000001</v>
      </c>
      <c r="C675" s="251">
        <v>253765</v>
      </c>
      <c r="D675" s="251">
        <v>6716</v>
      </c>
      <c r="E675" s="250">
        <v>0.97353500000000004</v>
      </c>
      <c r="F675" s="251">
        <v>247049</v>
      </c>
      <c r="G675" s="250">
        <v>0.82245999999999997</v>
      </c>
      <c r="H675" s="250">
        <v>0.65868099999999996</v>
      </c>
      <c r="I675" s="251">
        <v>351023</v>
      </c>
      <c r="J675" s="251">
        <v>214238</v>
      </c>
      <c r="K675" s="251">
        <v>413647</v>
      </c>
      <c r="L675" s="251">
        <v>380219</v>
      </c>
      <c r="M675" s="251">
        <v>1046</v>
      </c>
    </row>
    <row r="676" spans="1:13" x14ac:dyDescent="0.2">
      <c r="A676" s="249" t="s">
        <v>1842</v>
      </c>
      <c r="B676" s="250">
        <v>2.0473720000000002</v>
      </c>
      <c r="C676" s="251">
        <v>255691</v>
      </c>
      <c r="D676" s="251">
        <v>6740</v>
      </c>
      <c r="E676" s="250">
        <v>0.97363999999999995</v>
      </c>
      <c r="F676" s="251">
        <v>248951</v>
      </c>
      <c r="G676" s="250">
        <v>0.82514100000000001</v>
      </c>
      <c r="H676" s="250">
        <v>0.67328699999999997</v>
      </c>
      <c r="I676" s="251">
        <v>378023</v>
      </c>
      <c r="J676" s="251">
        <v>218834</v>
      </c>
      <c r="K676" s="251">
        <v>456227</v>
      </c>
      <c r="L676" s="251">
        <v>415142</v>
      </c>
      <c r="M676" s="251">
        <v>883</v>
      </c>
    </row>
    <row r="677" spans="1:13" x14ac:dyDescent="0.2">
      <c r="A677" s="249" t="s">
        <v>1843</v>
      </c>
      <c r="B677" s="250">
        <v>2.0525959999999999</v>
      </c>
      <c r="C677" s="251">
        <v>252213</v>
      </c>
      <c r="D677" s="251">
        <v>6693</v>
      </c>
      <c r="E677" s="250">
        <v>0.97346299999999997</v>
      </c>
      <c r="F677" s="251">
        <v>245520</v>
      </c>
      <c r="G677" s="250">
        <v>0.823326</v>
      </c>
      <c r="H677" s="250">
        <v>0.63723099999999999</v>
      </c>
      <c r="I677" s="251">
        <v>378760</v>
      </c>
      <c r="J677" s="251">
        <v>215375</v>
      </c>
      <c r="K677" s="251">
        <v>470204</v>
      </c>
      <c r="L677" s="251">
        <v>424571</v>
      </c>
      <c r="M677" s="251">
        <v>775</v>
      </c>
    </row>
    <row r="678" spans="1:13" x14ac:dyDescent="0.2">
      <c r="A678" s="249" t="s">
        <v>1844</v>
      </c>
      <c r="B678" s="250">
        <v>2.1910129999999999</v>
      </c>
      <c r="C678" s="251">
        <v>256036</v>
      </c>
      <c r="D678" s="251">
        <v>6759</v>
      </c>
      <c r="E678" s="250">
        <v>0.97360100000000005</v>
      </c>
      <c r="F678" s="251">
        <v>249277</v>
      </c>
      <c r="G678" s="250">
        <v>0.820191</v>
      </c>
      <c r="H678" s="250">
        <v>0.64853700000000003</v>
      </c>
      <c r="I678" s="251">
        <v>378222</v>
      </c>
      <c r="J678" s="251">
        <v>218500</v>
      </c>
      <c r="K678" s="251">
        <v>463777</v>
      </c>
      <c r="L678" s="251">
        <v>419686</v>
      </c>
      <c r="M678" s="251">
        <v>708</v>
      </c>
    </row>
    <row r="679" spans="1:13" x14ac:dyDescent="0.2">
      <c r="A679" s="249" t="s">
        <v>1845</v>
      </c>
      <c r="B679" s="250">
        <v>2.1026020000000001</v>
      </c>
      <c r="C679" s="251">
        <v>255134</v>
      </c>
      <c r="D679" s="251">
        <v>6706</v>
      </c>
      <c r="E679" s="250">
        <v>0.97371600000000003</v>
      </c>
      <c r="F679" s="251">
        <v>248428</v>
      </c>
      <c r="G679" s="250">
        <v>0.82392699999999996</v>
      </c>
      <c r="H679" s="250">
        <v>0.65091100000000002</v>
      </c>
      <c r="I679" s="251">
        <v>377833</v>
      </c>
      <c r="J679" s="251">
        <v>216816</v>
      </c>
      <c r="K679" s="251">
        <v>464435</v>
      </c>
      <c r="L679" s="251">
        <v>420947</v>
      </c>
      <c r="M679" s="251">
        <v>816</v>
      </c>
    </row>
    <row r="680" spans="1:13" x14ac:dyDescent="0.2">
      <c r="A680" s="249" t="s">
        <v>1846</v>
      </c>
      <c r="B680" s="250">
        <v>1.976051</v>
      </c>
      <c r="C680" s="251">
        <v>251618</v>
      </c>
      <c r="D680" s="251">
        <v>6566</v>
      </c>
      <c r="E680" s="250">
        <v>0.97390500000000002</v>
      </c>
      <c r="F680" s="251">
        <v>245052</v>
      </c>
      <c r="G680" s="250">
        <v>0.82174499999999995</v>
      </c>
      <c r="H680" s="250">
        <v>0.63985999999999998</v>
      </c>
      <c r="I680" s="251">
        <v>369449</v>
      </c>
      <c r="J680" s="251">
        <v>213554</v>
      </c>
      <c r="K680" s="251">
        <v>451240</v>
      </c>
      <c r="L680" s="251">
        <v>409904</v>
      </c>
      <c r="M680" s="251">
        <v>831</v>
      </c>
    </row>
    <row r="681" spans="1:13" x14ac:dyDescent="0.2">
      <c r="A681" s="249" t="s">
        <v>1848</v>
      </c>
      <c r="B681" s="250">
        <v>2.180498</v>
      </c>
      <c r="C681" s="251">
        <v>255873</v>
      </c>
      <c r="D681" s="251">
        <v>6922</v>
      </c>
      <c r="E681" s="250">
        <v>0.97294800000000004</v>
      </c>
      <c r="F681" s="251">
        <v>248951</v>
      </c>
      <c r="G681" s="250">
        <v>0.82200200000000001</v>
      </c>
      <c r="H681" s="250">
        <v>0.66034999999999999</v>
      </c>
      <c r="I681" s="251">
        <v>383208</v>
      </c>
      <c r="J681" s="251">
        <v>218707</v>
      </c>
      <c r="K681" s="251">
        <v>467290</v>
      </c>
      <c r="L681" s="251">
        <v>422979</v>
      </c>
      <c r="M681" s="251">
        <v>940</v>
      </c>
    </row>
    <row r="682" spans="1:13" x14ac:dyDescent="0.2">
      <c r="A682" s="249" t="s">
        <v>1850</v>
      </c>
      <c r="B682" s="250">
        <v>2.0521750000000001</v>
      </c>
      <c r="C682" s="251">
        <v>255259</v>
      </c>
      <c r="D682" s="251">
        <v>6742</v>
      </c>
      <c r="E682" s="250">
        <v>0.97358800000000001</v>
      </c>
      <c r="F682" s="251">
        <v>248517</v>
      </c>
      <c r="G682" s="250">
        <v>0.82380399999999998</v>
      </c>
      <c r="H682" s="250">
        <v>0.65773300000000001</v>
      </c>
      <c r="I682" s="251">
        <v>368686</v>
      </c>
      <c r="J682" s="251">
        <v>215048</v>
      </c>
      <c r="K682" s="251">
        <v>450815</v>
      </c>
      <c r="L682" s="251">
        <v>410940</v>
      </c>
      <c r="M682" s="251">
        <v>872</v>
      </c>
    </row>
    <row r="683" spans="1:13" x14ac:dyDescent="0.2">
      <c r="A683" s="249" t="s">
        <v>1853</v>
      </c>
      <c r="B683" s="250">
        <v>1.9624600000000001</v>
      </c>
      <c r="C683" s="251">
        <v>253981</v>
      </c>
      <c r="D683" s="251">
        <v>6505</v>
      </c>
      <c r="E683" s="250">
        <v>0.97438800000000003</v>
      </c>
      <c r="F683" s="251">
        <v>247476</v>
      </c>
      <c r="G683" s="250">
        <v>0.82419699999999996</v>
      </c>
      <c r="H683" s="250">
        <v>0.64892300000000003</v>
      </c>
      <c r="I683" s="251">
        <v>364618</v>
      </c>
      <c r="J683" s="251">
        <v>215324</v>
      </c>
      <c r="K683" s="251">
        <v>442908</v>
      </c>
      <c r="L683" s="251">
        <v>404843</v>
      </c>
      <c r="M683" s="251">
        <v>818</v>
      </c>
    </row>
    <row r="684" spans="1:13" x14ac:dyDescent="0.2">
      <c r="A684" s="249" t="s">
        <v>1858</v>
      </c>
      <c r="B684" s="250">
        <v>1.671006</v>
      </c>
      <c r="C684" s="251">
        <v>252166</v>
      </c>
      <c r="D684" s="251">
        <v>6714</v>
      </c>
      <c r="E684" s="250">
        <v>0.97337499999999999</v>
      </c>
      <c r="F684" s="251">
        <v>245452</v>
      </c>
      <c r="G684" s="250">
        <v>0.82011800000000001</v>
      </c>
      <c r="H684" s="250">
        <v>0.63198799999999999</v>
      </c>
      <c r="I684" s="251">
        <v>327709</v>
      </c>
      <c r="J684" s="251">
        <v>209474</v>
      </c>
      <c r="K684" s="251">
        <v>378335</v>
      </c>
      <c r="L684" s="251">
        <v>348568</v>
      </c>
      <c r="M684" s="251">
        <v>853</v>
      </c>
    </row>
    <row r="685" spans="1:13" x14ac:dyDescent="0.2">
      <c r="A685" s="249" t="s">
        <v>1862</v>
      </c>
      <c r="B685" s="250">
        <v>1.7328760000000001</v>
      </c>
      <c r="C685" s="251">
        <v>254355</v>
      </c>
      <c r="D685" s="251">
        <v>6589</v>
      </c>
      <c r="E685" s="250">
        <v>0.97409500000000004</v>
      </c>
      <c r="F685" s="251">
        <v>247766</v>
      </c>
      <c r="G685" s="250">
        <v>0.82330999999999999</v>
      </c>
      <c r="H685" s="250">
        <v>0.63417699999999999</v>
      </c>
      <c r="I685" s="251">
        <v>332251</v>
      </c>
      <c r="J685" s="251">
        <v>211066</v>
      </c>
      <c r="K685" s="251">
        <v>386190</v>
      </c>
      <c r="L685" s="251">
        <v>355171</v>
      </c>
      <c r="M685" s="251">
        <v>892</v>
      </c>
    </row>
    <row r="686" spans="1:13" x14ac:dyDescent="0.2">
      <c r="A686" s="249" t="s">
        <v>1865</v>
      </c>
      <c r="B686" s="250">
        <v>1.8195859999999999</v>
      </c>
      <c r="C686" s="251">
        <v>255639</v>
      </c>
      <c r="D686" s="251">
        <v>7097</v>
      </c>
      <c r="E686" s="250">
        <v>0.97223800000000005</v>
      </c>
      <c r="F686" s="251">
        <v>248542</v>
      </c>
      <c r="G686" s="250">
        <v>0.82176800000000005</v>
      </c>
      <c r="H686" s="250">
        <v>0.64663599999999999</v>
      </c>
      <c r="I686" s="251">
        <v>332198</v>
      </c>
      <c r="J686" s="251">
        <v>212568</v>
      </c>
      <c r="K686" s="251">
        <v>383712</v>
      </c>
      <c r="L686" s="251">
        <v>352852</v>
      </c>
      <c r="M686" s="251">
        <v>878</v>
      </c>
    </row>
    <row r="687" spans="1:13" x14ac:dyDescent="0.2">
      <c r="A687" s="249" t="s">
        <v>1869</v>
      </c>
      <c r="B687" s="250">
        <v>1.726561</v>
      </c>
      <c r="C687" s="251">
        <v>253915</v>
      </c>
      <c r="D687" s="251">
        <v>6712</v>
      </c>
      <c r="E687" s="250">
        <v>0.97356600000000004</v>
      </c>
      <c r="F687" s="251">
        <v>247203</v>
      </c>
      <c r="G687" s="250">
        <v>0.82155299999999998</v>
      </c>
      <c r="H687" s="250">
        <v>0.62321599999999999</v>
      </c>
      <c r="I687" s="251">
        <v>327109</v>
      </c>
      <c r="J687" s="251">
        <v>210857</v>
      </c>
      <c r="K687" s="251">
        <v>376293</v>
      </c>
      <c r="L687" s="251">
        <v>346106</v>
      </c>
      <c r="M687" s="251">
        <v>785</v>
      </c>
    </row>
    <row r="688" spans="1:13" x14ac:dyDescent="0.2">
      <c r="A688" s="249" t="s">
        <v>1870</v>
      </c>
      <c r="B688" s="250">
        <v>1.8818379999999999</v>
      </c>
      <c r="C688" s="251">
        <v>256436</v>
      </c>
      <c r="D688" s="251">
        <v>7076</v>
      </c>
      <c r="E688" s="250">
        <v>0.97240599999999999</v>
      </c>
      <c r="F688" s="251">
        <v>249360</v>
      </c>
      <c r="G688" s="250">
        <v>0.82327300000000003</v>
      </c>
      <c r="H688" s="250">
        <v>0.62479899999999999</v>
      </c>
      <c r="I688" s="251">
        <v>349449</v>
      </c>
      <c r="J688" s="251">
        <v>216261</v>
      </c>
      <c r="K688" s="251">
        <v>406612</v>
      </c>
      <c r="L688" s="251">
        <v>371828</v>
      </c>
      <c r="M688" s="251">
        <v>806</v>
      </c>
    </row>
    <row r="689" spans="1:13" x14ac:dyDescent="0.2">
      <c r="A689" s="249" t="s">
        <v>1871</v>
      </c>
      <c r="B689" s="250">
        <v>1.9495929999999999</v>
      </c>
      <c r="C689" s="251">
        <v>253451</v>
      </c>
      <c r="D689" s="251">
        <v>6933</v>
      </c>
      <c r="E689" s="250">
        <v>0.97264600000000001</v>
      </c>
      <c r="F689" s="251">
        <v>246518</v>
      </c>
      <c r="G689" s="250">
        <v>0.82145800000000002</v>
      </c>
      <c r="H689" s="250">
        <v>0.63475599999999999</v>
      </c>
      <c r="I689" s="251">
        <v>339644</v>
      </c>
      <c r="J689" s="251">
        <v>211996</v>
      </c>
      <c r="K689" s="251">
        <v>395311</v>
      </c>
      <c r="L689" s="251">
        <v>358522</v>
      </c>
      <c r="M689" s="251">
        <v>703</v>
      </c>
    </row>
    <row r="690" spans="1:13" x14ac:dyDescent="0.2">
      <c r="A690" s="249" t="s">
        <v>1872</v>
      </c>
      <c r="B690" s="250">
        <v>1.826052</v>
      </c>
      <c r="C690" s="251">
        <v>253940</v>
      </c>
      <c r="D690" s="251">
        <v>6763</v>
      </c>
      <c r="E690" s="250">
        <v>0.97336800000000001</v>
      </c>
      <c r="F690" s="251">
        <v>247177</v>
      </c>
      <c r="G690" s="250">
        <v>0.82122799999999996</v>
      </c>
      <c r="H690" s="250">
        <v>0.63634199999999996</v>
      </c>
      <c r="I690" s="251">
        <v>346504</v>
      </c>
      <c r="J690" s="251">
        <v>213354</v>
      </c>
      <c r="K690" s="251">
        <v>408806</v>
      </c>
      <c r="L690" s="251">
        <v>373073</v>
      </c>
      <c r="M690" s="251">
        <v>659</v>
      </c>
    </row>
    <row r="691" spans="1:13" x14ac:dyDescent="0.2">
      <c r="A691" s="249" t="s">
        <v>1873</v>
      </c>
      <c r="B691" s="250">
        <v>1.859251</v>
      </c>
      <c r="C691" s="251">
        <v>254926</v>
      </c>
      <c r="D691" s="251">
        <v>6959</v>
      </c>
      <c r="E691" s="250">
        <v>0.97270199999999996</v>
      </c>
      <c r="F691" s="251">
        <v>247967</v>
      </c>
      <c r="G691" s="250">
        <v>0.82141200000000003</v>
      </c>
      <c r="H691" s="250">
        <v>0.64671100000000004</v>
      </c>
      <c r="I691" s="251">
        <v>349153</v>
      </c>
      <c r="J691" s="251">
        <v>215796</v>
      </c>
      <c r="K691" s="251">
        <v>408036</v>
      </c>
      <c r="L691" s="251">
        <v>372593</v>
      </c>
      <c r="M691" s="251">
        <v>872</v>
      </c>
    </row>
    <row r="692" spans="1:13" x14ac:dyDescent="0.2">
      <c r="A692" s="249" t="s">
        <v>1874</v>
      </c>
      <c r="B692" s="250">
        <v>1.562133</v>
      </c>
      <c r="C692" s="251">
        <v>245246</v>
      </c>
      <c r="D692" s="251">
        <v>11804</v>
      </c>
      <c r="E692" s="250">
        <v>0.95186899999999997</v>
      </c>
      <c r="F692" s="251">
        <v>233442</v>
      </c>
      <c r="G692" s="250">
        <v>0.84999800000000003</v>
      </c>
      <c r="H692" s="250">
        <v>0.53657900000000003</v>
      </c>
      <c r="I692" s="251">
        <v>340286</v>
      </c>
      <c r="J692" s="251">
        <v>198402</v>
      </c>
      <c r="K692" s="251">
        <v>412743</v>
      </c>
      <c r="L692" s="251">
        <v>376054</v>
      </c>
      <c r="M692" s="251">
        <v>240</v>
      </c>
    </row>
    <row r="693" spans="1:13" x14ac:dyDescent="0.2">
      <c r="A693" s="249" t="s">
        <v>1875</v>
      </c>
      <c r="B693" s="250">
        <v>1.574373</v>
      </c>
      <c r="C693" s="251">
        <v>247048</v>
      </c>
      <c r="D693" s="251">
        <v>12032</v>
      </c>
      <c r="E693" s="250">
        <v>0.95129699999999995</v>
      </c>
      <c r="F693" s="251">
        <v>235016</v>
      </c>
      <c r="G693" s="250">
        <v>0.84891799999999995</v>
      </c>
      <c r="H693" s="250">
        <v>0.53156800000000004</v>
      </c>
      <c r="I693" s="251">
        <v>341384</v>
      </c>
      <c r="J693" s="251">
        <v>200388</v>
      </c>
      <c r="K693" s="251">
        <v>412516</v>
      </c>
      <c r="L693" s="251">
        <v>376825</v>
      </c>
      <c r="M693" s="251">
        <v>211</v>
      </c>
    </row>
    <row r="694" spans="1:13" x14ac:dyDescent="0.2">
      <c r="A694" s="249" t="s">
        <v>1876</v>
      </c>
      <c r="B694" s="250">
        <v>1.83843</v>
      </c>
      <c r="C694" s="251">
        <v>248172</v>
      </c>
      <c r="D694" s="251">
        <v>12086</v>
      </c>
      <c r="E694" s="250">
        <v>0.95130000000000003</v>
      </c>
      <c r="F694" s="251">
        <v>236086</v>
      </c>
      <c r="G694" s="250">
        <v>0.84352899999999997</v>
      </c>
      <c r="H694" s="250">
        <v>0.52890599999999999</v>
      </c>
      <c r="I694" s="251">
        <v>366132</v>
      </c>
      <c r="J694" s="251">
        <v>205637</v>
      </c>
      <c r="K694" s="251">
        <v>456046</v>
      </c>
      <c r="L694" s="251">
        <v>412540</v>
      </c>
      <c r="M694" s="251">
        <v>285</v>
      </c>
    </row>
    <row r="695" spans="1:13" x14ac:dyDescent="0.2">
      <c r="A695" s="249" t="s">
        <v>1877</v>
      </c>
      <c r="B695" s="250">
        <v>1.842875</v>
      </c>
      <c r="C695" s="251">
        <v>248267</v>
      </c>
      <c r="D695" s="251">
        <v>12183</v>
      </c>
      <c r="E695" s="250">
        <v>0.950928</v>
      </c>
      <c r="F695" s="251">
        <v>236084</v>
      </c>
      <c r="G695" s="250">
        <v>0.84785699999999997</v>
      </c>
      <c r="H695" s="250">
        <v>0.54332400000000003</v>
      </c>
      <c r="I695" s="251">
        <v>374369</v>
      </c>
      <c r="J695" s="251">
        <v>207520</v>
      </c>
      <c r="K695" s="251">
        <v>469613</v>
      </c>
      <c r="L695" s="251">
        <v>423813</v>
      </c>
      <c r="M695" s="251">
        <v>202</v>
      </c>
    </row>
    <row r="696" spans="1:13" x14ac:dyDescent="0.2">
      <c r="A696" s="249" t="s">
        <v>1878</v>
      </c>
      <c r="B696" s="250">
        <v>1.4753590000000001</v>
      </c>
      <c r="C696" s="251">
        <v>244544</v>
      </c>
      <c r="D696" s="251">
        <v>11890</v>
      </c>
      <c r="E696" s="250">
        <v>0.95137899999999997</v>
      </c>
      <c r="F696" s="251">
        <v>232654</v>
      </c>
      <c r="G696" s="250">
        <v>0.84728099999999995</v>
      </c>
      <c r="H696" s="250">
        <v>0.53419399999999995</v>
      </c>
      <c r="I696" s="251">
        <v>330642</v>
      </c>
      <c r="J696" s="251">
        <v>197623</v>
      </c>
      <c r="K696" s="251">
        <v>394680</v>
      </c>
      <c r="L696" s="251">
        <v>361228</v>
      </c>
      <c r="M696" s="251">
        <v>191</v>
      </c>
    </row>
    <row r="697" spans="1:13" x14ac:dyDescent="0.2">
      <c r="A697" s="249" t="s">
        <v>1879</v>
      </c>
      <c r="B697" s="250">
        <v>1.683945</v>
      </c>
      <c r="C697" s="251">
        <v>249208</v>
      </c>
      <c r="D697" s="251">
        <v>12400</v>
      </c>
      <c r="E697" s="250">
        <v>0.95024200000000003</v>
      </c>
      <c r="F697" s="251">
        <v>236808</v>
      </c>
      <c r="G697" s="250">
        <v>0.84412699999999996</v>
      </c>
      <c r="H697" s="250">
        <v>0.52352900000000002</v>
      </c>
      <c r="I697" s="251">
        <v>351625</v>
      </c>
      <c r="J697" s="251">
        <v>203799</v>
      </c>
      <c r="K697" s="251">
        <v>419639</v>
      </c>
      <c r="L697" s="251">
        <v>382496</v>
      </c>
      <c r="M697" s="251">
        <v>68</v>
      </c>
    </row>
    <row r="698" spans="1:13" x14ac:dyDescent="0.2">
      <c r="A698" s="249" t="s">
        <v>1881</v>
      </c>
      <c r="B698" s="250">
        <v>1.3719650000000001</v>
      </c>
      <c r="C698" s="251">
        <v>242287</v>
      </c>
      <c r="D698" s="251">
        <v>11533</v>
      </c>
      <c r="E698" s="250">
        <v>0.952399</v>
      </c>
      <c r="F698" s="251">
        <v>230754</v>
      </c>
      <c r="G698" s="250">
        <v>0.84903499999999998</v>
      </c>
      <c r="H698" s="250">
        <v>0.51749999999999996</v>
      </c>
      <c r="I698" s="251">
        <v>322847</v>
      </c>
      <c r="J698" s="251">
        <v>195892</v>
      </c>
      <c r="K698" s="251">
        <v>378388</v>
      </c>
      <c r="L698" s="251">
        <v>347465</v>
      </c>
      <c r="M698" s="251">
        <v>216</v>
      </c>
    </row>
    <row r="699" spans="1:13" x14ac:dyDescent="0.2">
      <c r="A699" s="249" t="s">
        <v>1882</v>
      </c>
      <c r="B699" s="250">
        <v>1.5762149999999999</v>
      </c>
      <c r="C699" s="251">
        <v>247699</v>
      </c>
      <c r="D699" s="251">
        <v>11717</v>
      </c>
      <c r="E699" s="250">
        <v>0.95269700000000002</v>
      </c>
      <c r="F699" s="251">
        <v>235982</v>
      </c>
      <c r="G699" s="250">
        <v>0.84366699999999994</v>
      </c>
      <c r="H699" s="250">
        <v>0.53484399999999999</v>
      </c>
      <c r="I699" s="251">
        <v>341878</v>
      </c>
      <c r="J699" s="251">
        <v>201762</v>
      </c>
      <c r="K699" s="251">
        <v>409742</v>
      </c>
      <c r="L699" s="251">
        <v>374876</v>
      </c>
      <c r="M699" s="251">
        <v>278</v>
      </c>
    </row>
    <row r="700" spans="1:13" x14ac:dyDescent="0.2">
      <c r="A700" s="249" t="s">
        <v>1883</v>
      </c>
      <c r="B700" s="250">
        <v>2.001252</v>
      </c>
      <c r="C700" s="251">
        <v>249567</v>
      </c>
      <c r="D700" s="251">
        <v>12378</v>
      </c>
      <c r="E700" s="250">
        <v>0.95040199999999997</v>
      </c>
      <c r="F700" s="251">
        <v>237189</v>
      </c>
      <c r="G700" s="250">
        <v>0.84676300000000004</v>
      </c>
      <c r="H700" s="250">
        <v>0.52063899999999996</v>
      </c>
      <c r="I700" s="251">
        <v>378700</v>
      </c>
      <c r="J700" s="251">
        <v>206918</v>
      </c>
      <c r="K700" s="251">
        <v>475951</v>
      </c>
      <c r="L700" s="251">
        <v>429660</v>
      </c>
      <c r="M700" s="251">
        <v>120</v>
      </c>
    </row>
    <row r="701" spans="1:13" x14ac:dyDescent="0.2">
      <c r="A701" s="249" t="s">
        <v>1885</v>
      </c>
      <c r="B701" s="250">
        <v>1.368895</v>
      </c>
      <c r="C701" s="251">
        <v>241006</v>
      </c>
      <c r="D701" s="251">
        <v>11480</v>
      </c>
      <c r="E701" s="250">
        <v>0.95236600000000005</v>
      </c>
      <c r="F701" s="251">
        <v>229526</v>
      </c>
      <c r="G701" s="250">
        <v>0.84478299999999995</v>
      </c>
      <c r="H701" s="250">
        <v>0.54218200000000005</v>
      </c>
      <c r="I701" s="251">
        <v>325710</v>
      </c>
      <c r="J701" s="251">
        <v>194199</v>
      </c>
      <c r="K701" s="251">
        <v>389162</v>
      </c>
      <c r="L701" s="251">
        <v>357123</v>
      </c>
      <c r="M701" s="251">
        <v>248</v>
      </c>
    </row>
    <row r="702" spans="1:13" x14ac:dyDescent="0.2">
      <c r="A702" s="249" t="s">
        <v>1890</v>
      </c>
      <c r="B702" s="250">
        <v>1.4148000000000001</v>
      </c>
      <c r="C702" s="251">
        <v>245689</v>
      </c>
      <c r="D702" s="251">
        <v>11744</v>
      </c>
      <c r="E702" s="250">
        <v>0.95220000000000005</v>
      </c>
      <c r="F702" s="251">
        <v>233945</v>
      </c>
      <c r="G702" s="250">
        <v>0.84060800000000002</v>
      </c>
      <c r="H702" s="250">
        <v>0.53737400000000002</v>
      </c>
      <c r="I702" s="251">
        <v>329303</v>
      </c>
      <c r="J702" s="251">
        <v>198467</v>
      </c>
      <c r="K702" s="251">
        <v>389789</v>
      </c>
      <c r="L702" s="251">
        <v>357702</v>
      </c>
      <c r="M702" s="251">
        <v>264</v>
      </c>
    </row>
    <row r="703" spans="1:13" x14ac:dyDescent="0.2">
      <c r="A703" s="249" t="s">
        <v>1892</v>
      </c>
      <c r="B703" s="250">
        <v>1.4664600000000001</v>
      </c>
      <c r="C703" s="251">
        <v>246919</v>
      </c>
      <c r="D703" s="251">
        <v>11728</v>
      </c>
      <c r="E703" s="250">
        <v>0.95250299999999999</v>
      </c>
      <c r="F703" s="251">
        <v>235191</v>
      </c>
      <c r="G703" s="250">
        <v>0.84475100000000003</v>
      </c>
      <c r="H703" s="250">
        <v>0.52074699999999996</v>
      </c>
      <c r="I703" s="251">
        <v>324979</v>
      </c>
      <c r="J703" s="251">
        <v>198455</v>
      </c>
      <c r="K703" s="251">
        <v>382050</v>
      </c>
      <c r="L703" s="251">
        <v>350969</v>
      </c>
      <c r="M703" s="251">
        <v>303</v>
      </c>
    </row>
    <row r="704" spans="1:13" x14ac:dyDescent="0.2">
      <c r="A704" s="249" t="s">
        <v>1896</v>
      </c>
      <c r="B704" s="250">
        <v>1.5114970000000001</v>
      </c>
      <c r="C704" s="251">
        <v>246806</v>
      </c>
      <c r="D704" s="251">
        <v>12037</v>
      </c>
      <c r="E704" s="250">
        <v>0.95122899999999999</v>
      </c>
      <c r="F704" s="251">
        <v>234769</v>
      </c>
      <c r="G704" s="250">
        <v>0.84346500000000002</v>
      </c>
      <c r="H704" s="250">
        <v>0.541821</v>
      </c>
      <c r="I704" s="251">
        <v>321931</v>
      </c>
      <c r="J704" s="251">
        <v>196457</v>
      </c>
      <c r="K704" s="251">
        <v>374534</v>
      </c>
      <c r="L704" s="251">
        <v>343917</v>
      </c>
      <c r="M704" s="251">
        <v>63</v>
      </c>
    </row>
    <row r="705" spans="1:13" x14ac:dyDescent="0.2">
      <c r="A705" s="249" t="s">
        <v>1901</v>
      </c>
      <c r="B705" s="250">
        <v>1.7166939999999999</v>
      </c>
      <c r="C705" s="251">
        <v>246922</v>
      </c>
      <c r="D705" s="251">
        <v>12005</v>
      </c>
      <c r="E705" s="250">
        <v>0.95138100000000003</v>
      </c>
      <c r="F705" s="251">
        <v>234917</v>
      </c>
      <c r="G705" s="250">
        <v>0.84761600000000004</v>
      </c>
      <c r="H705" s="250">
        <v>0.52251099999999995</v>
      </c>
      <c r="I705" s="251">
        <v>358769</v>
      </c>
      <c r="J705" s="251">
        <v>202669</v>
      </c>
      <c r="K705" s="251">
        <v>438838</v>
      </c>
      <c r="L705" s="251">
        <v>398286</v>
      </c>
      <c r="M705" s="251">
        <v>215</v>
      </c>
    </row>
    <row r="706" spans="1:13" x14ac:dyDescent="0.2">
      <c r="A706" s="249" t="s">
        <v>1902</v>
      </c>
      <c r="B706" s="250">
        <v>1.691978</v>
      </c>
      <c r="C706" s="251">
        <v>245838</v>
      </c>
      <c r="D706" s="251">
        <v>11960</v>
      </c>
      <c r="E706" s="250">
        <v>0.95135000000000003</v>
      </c>
      <c r="F706" s="251">
        <v>233878</v>
      </c>
      <c r="G706" s="250">
        <v>0.84613799999999995</v>
      </c>
      <c r="H706" s="250">
        <v>0.53826399999999996</v>
      </c>
      <c r="I706" s="251">
        <v>351722</v>
      </c>
      <c r="J706" s="251">
        <v>200853</v>
      </c>
      <c r="K706" s="251">
        <v>434966</v>
      </c>
      <c r="L706" s="251">
        <v>394859</v>
      </c>
      <c r="M706" s="251">
        <v>149</v>
      </c>
    </row>
    <row r="707" spans="1:13" x14ac:dyDescent="0.2">
      <c r="A707" s="249" t="s">
        <v>1903</v>
      </c>
      <c r="B707" s="250">
        <v>1.6909529999999999</v>
      </c>
      <c r="C707" s="251">
        <v>247505</v>
      </c>
      <c r="D707" s="251">
        <v>12202</v>
      </c>
      <c r="E707" s="250">
        <v>0.95069999999999999</v>
      </c>
      <c r="F707" s="251">
        <v>235303</v>
      </c>
      <c r="G707" s="250">
        <v>0.84591899999999998</v>
      </c>
      <c r="H707" s="250">
        <v>0.52372600000000002</v>
      </c>
      <c r="I707" s="251">
        <v>347055</v>
      </c>
      <c r="J707" s="251">
        <v>200814</v>
      </c>
      <c r="K707" s="251">
        <v>430953</v>
      </c>
      <c r="L707" s="251">
        <v>390948</v>
      </c>
      <c r="M707" s="251">
        <v>96</v>
      </c>
    </row>
    <row r="708" spans="1:13" x14ac:dyDescent="0.2">
      <c r="A708" s="249" t="s">
        <v>1905</v>
      </c>
      <c r="B708" s="250">
        <v>1.8281419999999999</v>
      </c>
      <c r="C708" s="251">
        <v>249012</v>
      </c>
      <c r="D708" s="251">
        <v>12342</v>
      </c>
      <c r="E708" s="250">
        <v>0.95043599999999995</v>
      </c>
      <c r="F708" s="251">
        <v>236670</v>
      </c>
      <c r="G708" s="250">
        <v>0.846835</v>
      </c>
      <c r="H708" s="250">
        <v>0.53088599999999997</v>
      </c>
      <c r="I708" s="251">
        <v>363490</v>
      </c>
      <c r="J708" s="251">
        <v>204100</v>
      </c>
      <c r="K708" s="251">
        <v>455821</v>
      </c>
      <c r="L708" s="251">
        <v>413010</v>
      </c>
      <c r="M708" s="251">
        <v>114</v>
      </c>
    </row>
    <row r="709" spans="1:13" x14ac:dyDescent="0.2">
      <c r="A709" s="249" t="s">
        <v>1909</v>
      </c>
      <c r="B709" s="250">
        <v>1.4986159999999999</v>
      </c>
      <c r="C709" s="251">
        <v>243995</v>
      </c>
      <c r="D709" s="251">
        <v>12076</v>
      </c>
      <c r="E709" s="250">
        <v>0.95050699999999999</v>
      </c>
      <c r="F709" s="251">
        <v>231919</v>
      </c>
      <c r="G709" s="250">
        <v>0.84778299999999995</v>
      </c>
      <c r="H709" s="250">
        <v>0.53502000000000005</v>
      </c>
      <c r="I709" s="251">
        <v>334665</v>
      </c>
      <c r="J709" s="251">
        <v>197891</v>
      </c>
      <c r="K709" s="251">
        <v>402600</v>
      </c>
      <c r="L709" s="251">
        <v>367440</v>
      </c>
      <c r="M709" s="251">
        <v>85</v>
      </c>
    </row>
    <row r="710" spans="1:13" x14ac:dyDescent="0.2">
      <c r="A710" s="249" t="s">
        <v>1914</v>
      </c>
      <c r="B710" s="250">
        <v>1.545579</v>
      </c>
      <c r="C710" s="251">
        <v>245488</v>
      </c>
      <c r="D710" s="251">
        <v>12391</v>
      </c>
      <c r="E710" s="250">
        <v>0.94952499999999995</v>
      </c>
      <c r="F710" s="251">
        <v>233097</v>
      </c>
      <c r="G710" s="250">
        <v>0.84676600000000002</v>
      </c>
      <c r="H710" s="250">
        <v>0.53810800000000003</v>
      </c>
      <c r="I710" s="251">
        <v>332959</v>
      </c>
      <c r="J710" s="251">
        <v>197733</v>
      </c>
      <c r="K710" s="251">
        <v>403830</v>
      </c>
      <c r="L710" s="251">
        <v>368861</v>
      </c>
      <c r="M710" s="251">
        <v>28</v>
      </c>
    </row>
    <row r="711" spans="1:13" x14ac:dyDescent="0.2">
      <c r="A711" s="249" t="s">
        <v>1916</v>
      </c>
      <c r="B711" s="250">
        <v>1.7802579999999999</v>
      </c>
      <c r="C711" s="251">
        <v>247993</v>
      </c>
      <c r="D711" s="251">
        <v>12730</v>
      </c>
      <c r="E711" s="250">
        <v>0.94866799999999996</v>
      </c>
      <c r="F711" s="251">
        <v>235263</v>
      </c>
      <c r="G711" s="250">
        <v>0.84535899999999997</v>
      </c>
      <c r="H711" s="250">
        <v>0.55357599999999996</v>
      </c>
      <c r="I711" s="251">
        <v>365883</v>
      </c>
      <c r="J711" s="251">
        <v>205513</v>
      </c>
      <c r="K711" s="251">
        <v>441774</v>
      </c>
      <c r="L711" s="251">
        <v>399808</v>
      </c>
      <c r="M711" s="251">
        <v>97</v>
      </c>
    </row>
    <row r="712" spans="1:13" x14ac:dyDescent="0.2">
      <c r="A712" s="249" t="s">
        <v>1917</v>
      </c>
      <c r="B712" s="250">
        <v>1.652787</v>
      </c>
      <c r="C712" s="251">
        <v>245977</v>
      </c>
      <c r="D712" s="251">
        <v>12341</v>
      </c>
      <c r="E712" s="250">
        <v>0.94982900000000003</v>
      </c>
      <c r="F712" s="251">
        <v>233636</v>
      </c>
      <c r="G712" s="250">
        <v>0.84499999999999997</v>
      </c>
      <c r="H712" s="250">
        <v>0.55057199999999995</v>
      </c>
      <c r="I712" s="251">
        <v>360500</v>
      </c>
      <c r="J712" s="251">
        <v>203605</v>
      </c>
      <c r="K712" s="251">
        <v>433252</v>
      </c>
      <c r="L712" s="251">
        <v>392691</v>
      </c>
      <c r="M712" s="251">
        <v>245</v>
      </c>
    </row>
    <row r="713" spans="1:13" x14ac:dyDescent="0.2">
      <c r="A713" s="249" t="s">
        <v>1918</v>
      </c>
      <c r="B713" s="250">
        <v>1.911548</v>
      </c>
      <c r="C713" s="251">
        <v>248707</v>
      </c>
      <c r="D713" s="251">
        <v>12065</v>
      </c>
      <c r="E713" s="250">
        <v>0.95148900000000003</v>
      </c>
      <c r="F713" s="251">
        <v>236642</v>
      </c>
      <c r="G713" s="250">
        <v>0.84756799999999999</v>
      </c>
      <c r="H713" s="250">
        <v>0.52779500000000001</v>
      </c>
      <c r="I713" s="251">
        <v>382897</v>
      </c>
      <c r="J713" s="251">
        <v>209181</v>
      </c>
      <c r="K713" s="251">
        <v>470211</v>
      </c>
      <c r="L713" s="251">
        <v>425299</v>
      </c>
      <c r="M713" s="251">
        <v>178</v>
      </c>
    </row>
    <row r="714" spans="1:13" x14ac:dyDescent="0.2">
      <c r="A714" s="249" t="s">
        <v>1919</v>
      </c>
      <c r="B714" s="250">
        <v>1.8556729999999999</v>
      </c>
      <c r="C714" s="251">
        <v>247545</v>
      </c>
      <c r="D714" s="251">
        <v>12562</v>
      </c>
      <c r="E714" s="250">
        <v>0.94925400000000004</v>
      </c>
      <c r="F714" s="251">
        <v>234983</v>
      </c>
      <c r="G714" s="250">
        <v>0.84781499999999999</v>
      </c>
      <c r="H714" s="250">
        <v>0.54647299999999999</v>
      </c>
      <c r="I714" s="251">
        <v>375024</v>
      </c>
      <c r="J714" s="251">
        <v>206658</v>
      </c>
      <c r="K714" s="251">
        <v>455790</v>
      </c>
      <c r="L714" s="251">
        <v>410622</v>
      </c>
      <c r="M714" s="251">
        <v>149</v>
      </c>
    </row>
    <row r="715" spans="1:13" x14ac:dyDescent="0.2">
      <c r="A715" s="249" t="s">
        <v>1920</v>
      </c>
      <c r="B715" s="250">
        <v>1.8307960000000001</v>
      </c>
      <c r="C715" s="251">
        <v>249419</v>
      </c>
      <c r="D715" s="251">
        <v>12175</v>
      </c>
      <c r="E715" s="250">
        <v>0.951187</v>
      </c>
      <c r="F715" s="251">
        <v>237244</v>
      </c>
      <c r="G715" s="250">
        <v>0.84631400000000001</v>
      </c>
      <c r="H715" s="250">
        <v>0.55095499999999997</v>
      </c>
      <c r="I715" s="251">
        <v>365194</v>
      </c>
      <c r="J715" s="251">
        <v>206071</v>
      </c>
      <c r="K715" s="251">
        <v>450251</v>
      </c>
      <c r="L715" s="251">
        <v>406849</v>
      </c>
      <c r="M715" s="251">
        <v>344</v>
      </c>
    </row>
    <row r="716" spans="1:13" x14ac:dyDescent="0.2">
      <c r="A716" s="249" t="s">
        <v>1921</v>
      </c>
      <c r="B716" s="250">
        <v>1.833731</v>
      </c>
      <c r="C716" s="251">
        <v>247013</v>
      </c>
      <c r="D716" s="251">
        <v>12252</v>
      </c>
      <c r="E716" s="250">
        <v>0.95039899999999999</v>
      </c>
      <c r="F716" s="251">
        <v>234761</v>
      </c>
      <c r="G716" s="250">
        <v>0.84790100000000002</v>
      </c>
      <c r="H716" s="250">
        <v>0.53591599999999995</v>
      </c>
      <c r="I716" s="251">
        <v>382132</v>
      </c>
      <c r="J716" s="251">
        <v>209013</v>
      </c>
      <c r="K716" s="251">
        <v>462652</v>
      </c>
      <c r="L716" s="251">
        <v>418442</v>
      </c>
      <c r="M716" s="251">
        <v>306</v>
      </c>
    </row>
    <row r="717" spans="1:13" x14ac:dyDescent="0.2">
      <c r="A717" s="249" t="s">
        <v>1922</v>
      </c>
      <c r="B717" s="250">
        <v>1.7432479999999999</v>
      </c>
      <c r="C717" s="251">
        <v>248199</v>
      </c>
      <c r="D717" s="251">
        <v>12494</v>
      </c>
      <c r="E717" s="250">
        <v>0.94966099999999998</v>
      </c>
      <c r="F717" s="251">
        <v>235705</v>
      </c>
      <c r="G717" s="250">
        <v>0.84415399999999996</v>
      </c>
      <c r="H717" s="250">
        <v>0.543041</v>
      </c>
      <c r="I717" s="251">
        <v>362068</v>
      </c>
      <c r="J717" s="251">
        <v>203995</v>
      </c>
      <c r="K717" s="251">
        <v>432138</v>
      </c>
      <c r="L717" s="251">
        <v>391389</v>
      </c>
      <c r="M717" s="251">
        <v>64</v>
      </c>
    </row>
    <row r="718" spans="1:13" x14ac:dyDescent="0.2">
      <c r="A718" s="249" t="s">
        <v>1924</v>
      </c>
      <c r="B718" s="250">
        <v>1.686571</v>
      </c>
      <c r="C718" s="251">
        <v>247289</v>
      </c>
      <c r="D718" s="251">
        <v>12327</v>
      </c>
      <c r="E718" s="250">
        <v>0.95015099999999997</v>
      </c>
      <c r="F718" s="251">
        <v>234962</v>
      </c>
      <c r="G718" s="250">
        <v>0.84419900000000003</v>
      </c>
      <c r="H718" s="250">
        <v>0.54783999999999999</v>
      </c>
      <c r="I718" s="251">
        <v>359373</v>
      </c>
      <c r="J718" s="251">
        <v>203272</v>
      </c>
      <c r="K718" s="251">
        <v>424468</v>
      </c>
      <c r="L718" s="251">
        <v>386118</v>
      </c>
      <c r="M718" s="251">
        <v>74</v>
      </c>
    </row>
    <row r="719" spans="1:13" x14ac:dyDescent="0.2">
      <c r="A719" s="249" t="s">
        <v>1925</v>
      </c>
      <c r="B719" s="250">
        <v>2.2302360000000001</v>
      </c>
      <c r="C719" s="251">
        <v>256650</v>
      </c>
      <c r="D719" s="251">
        <v>10721</v>
      </c>
      <c r="E719" s="250">
        <v>0.95822700000000005</v>
      </c>
      <c r="F719" s="251">
        <v>245929</v>
      </c>
      <c r="G719" s="250">
        <v>0.83269199999999999</v>
      </c>
      <c r="H719" s="250">
        <v>0.55828500000000003</v>
      </c>
      <c r="I719" s="251">
        <v>366909</v>
      </c>
      <c r="J719" s="251">
        <v>211684</v>
      </c>
      <c r="K719" s="251">
        <v>452120</v>
      </c>
      <c r="L719" s="251">
        <v>410888</v>
      </c>
      <c r="M719" s="251">
        <v>478</v>
      </c>
    </row>
    <row r="720" spans="1:13" x14ac:dyDescent="0.2">
      <c r="A720" s="249" t="s">
        <v>1927</v>
      </c>
      <c r="B720" s="250">
        <v>2.0562809999999998</v>
      </c>
      <c r="C720" s="251">
        <v>256930</v>
      </c>
      <c r="D720" s="251">
        <v>10856</v>
      </c>
      <c r="E720" s="250">
        <v>0.95774700000000001</v>
      </c>
      <c r="F720" s="251">
        <v>246074</v>
      </c>
      <c r="G720" s="250">
        <v>0.83396400000000004</v>
      </c>
      <c r="H720" s="250">
        <v>0.54248399999999997</v>
      </c>
      <c r="I720" s="251">
        <v>347231</v>
      </c>
      <c r="J720" s="251">
        <v>207915</v>
      </c>
      <c r="K720" s="251">
        <v>418024</v>
      </c>
      <c r="L720" s="251">
        <v>381788</v>
      </c>
      <c r="M720" s="251">
        <v>444</v>
      </c>
    </row>
    <row r="721" spans="1:13" x14ac:dyDescent="0.2">
      <c r="A721" s="249" t="s">
        <v>1932</v>
      </c>
      <c r="B721" s="250">
        <v>2.469106</v>
      </c>
      <c r="C721" s="251">
        <v>260098</v>
      </c>
      <c r="D721" s="251">
        <v>11711</v>
      </c>
      <c r="E721" s="250">
        <v>0.95497500000000002</v>
      </c>
      <c r="F721" s="251">
        <v>248387</v>
      </c>
      <c r="G721" s="250">
        <v>0.83052099999999995</v>
      </c>
      <c r="H721" s="250">
        <v>0.56606000000000001</v>
      </c>
      <c r="I721" s="251">
        <v>381030</v>
      </c>
      <c r="J721" s="251">
        <v>215940</v>
      </c>
      <c r="K721" s="251">
        <v>462409</v>
      </c>
      <c r="L721" s="251">
        <v>418236</v>
      </c>
      <c r="M721" s="251">
        <v>634</v>
      </c>
    </row>
    <row r="722" spans="1:13" x14ac:dyDescent="0.2">
      <c r="A722" s="249" t="s">
        <v>1933</v>
      </c>
      <c r="B722" s="250">
        <v>2.0850650000000002</v>
      </c>
      <c r="C722" s="251">
        <v>256430</v>
      </c>
      <c r="D722" s="251">
        <v>10970</v>
      </c>
      <c r="E722" s="250">
        <v>0.95721999999999996</v>
      </c>
      <c r="F722" s="251">
        <v>245460</v>
      </c>
      <c r="G722" s="250">
        <v>0.83294000000000001</v>
      </c>
      <c r="H722" s="250">
        <v>0.54746799999999995</v>
      </c>
      <c r="I722" s="251">
        <v>355821</v>
      </c>
      <c r="J722" s="251">
        <v>209471</v>
      </c>
      <c r="K722" s="251">
        <v>425899</v>
      </c>
      <c r="L722" s="251">
        <v>387825</v>
      </c>
      <c r="M722" s="251">
        <v>572</v>
      </c>
    </row>
    <row r="723" spans="1:13" x14ac:dyDescent="0.2">
      <c r="A723" s="249" t="s">
        <v>1934</v>
      </c>
      <c r="B723" s="250">
        <v>2.3343850000000002</v>
      </c>
      <c r="C723" s="251">
        <v>257309</v>
      </c>
      <c r="D723" s="251">
        <v>11403</v>
      </c>
      <c r="E723" s="250">
        <v>0.95568399999999998</v>
      </c>
      <c r="F723" s="251">
        <v>245906</v>
      </c>
      <c r="G723" s="250">
        <v>0.828148</v>
      </c>
      <c r="H723" s="250">
        <v>0.55608599999999997</v>
      </c>
      <c r="I723" s="251">
        <v>379126</v>
      </c>
      <c r="J723" s="251">
        <v>213873</v>
      </c>
      <c r="K723" s="251">
        <v>463917</v>
      </c>
      <c r="L723" s="251">
        <v>419740</v>
      </c>
      <c r="M723" s="251">
        <v>176</v>
      </c>
    </row>
    <row r="724" spans="1:13" x14ac:dyDescent="0.2">
      <c r="A724" s="249" t="s">
        <v>1936</v>
      </c>
      <c r="B724" s="250">
        <v>2.175354</v>
      </c>
      <c r="C724" s="251">
        <v>258460</v>
      </c>
      <c r="D724" s="251">
        <v>11081</v>
      </c>
      <c r="E724" s="250">
        <v>0.95712699999999995</v>
      </c>
      <c r="F724" s="251">
        <v>247379</v>
      </c>
      <c r="G724" s="250">
        <v>0.82944200000000001</v>
      </c>
      <c r="H724" s="250">
        <v>0.56378799999999996</v>
      </c>
      <c r="I724" s="251">
        <v>353452</v>
      </c>
      <c r="J724" s="251">
        <v>210135</v>
      </c>
      <c r="K724" s="251">
        <v>429515</v>
      </c>
      <c r="L724" s="251">
        <v>389923</v>
      </c>
      <c r="M724" s="251">
        <v>596</v>
      </c>
    </row>
    <row r="725" spans="1:13" x14ac:dyDescent="0.2">
      <c r="A725" s="249" t="s">
        <v>1937</v>
      </c>
      <c r="B725" s="250">
        <v>2.2698200000000002</v>
      </c>
      <c r="C725" s="251">
        <v>260259</v>
      </c>
      <c r="D725" s="251">
        <v>11629</v>
      </c>
      <c r="E725" s="250">
        <v>0.955318</v>
      </c>
      <c r="F725" s="251">
        <v>248630</v>
      </c>
      <c r="G725" s="250">
        <v>0.82612099999999999</v>
      </c>
      <c r="H725" s="250">
        <v>0.56493099999999996</v>
      </c>
      <c r="I725" s="251">
        <v>359411</v>
      </c>
      <c r="J725" s="251">
        <v>211479</v>
      </c>
      <c r="K725" s="251">
        <v>436865</v>
      </c>
      <c r="L725" s="251">
        <v>396395</v>
      </c>
      <c r="M725" s="251">
        <v>164</v>
      </c>
    </row>
    <row r="726" spans="1:13" x14ac:dyDescent="0.2">
      <c r="A726" s="249" t="s">
        <v>1940</v>
      </c>
      <c r="B726" s="250">
        <v>2.150706</v>
      </c>
      <c r="C726" s="251">
        <v>257032</v>
      </c>
      <c r="D726" s="251">
        <v>11289</v>
      </c>
      <c r="E726" s="250">
        <v>0.95607900000000001</v>
      </c>
      <c r="F726" s="251">
        <v>245743</v>
      </c>
      <c r="G726" s="250">
        <v>0.83039200000000002</v>
      </c>
      <c r="H726" s="250">
        <v>0.55882399999999999</v>
      </c>
      <c r="I726" s="251">
        <v>353102</v>
      </c>
      <c r="J726" s="251">
        <v>209036</v>
      </c>
      <c r="K726" s="251">
        <v>425676</v>
      </c>
      <c r="L726" s="251">
        <v>387453</v>
      </c>
      <c r="M726" s="251">
        <v>203</v>
      </c>
    </row>
    <row r="727" spans="1:13" x14ac:dyDescent="0.2">
      <c r="A727" s="249" t="s">
        <v>1943</v>
      </c>
      <c r="B727" s="250">
        <v>2.13672</v>
      </c>
      <c r="C727" s="251">
        <v>257402</v>
      </c>
      <c r="D727" s="251">
        <v>11237</v>
      </c>
      <c r="E727" s="250">
        <v>0.956345</v>
      </c>
      <c r="F727" s="251">
        <v>246165</v>
      </c>
      <c r="G727" s="250">
        <v>0.831013</v>
      </c>
      <c r="H727" s="250">
        <v>0.55378899999999998</v>
      </c>
      <c r="I727" s="251">
        <v>345395</v>
      </c>
      <c r="J727" s="251">
        <v>207362</v>
      </c>
      <c r="K727" s="251">
        <v>414982</v>
      </c>
      <c r="L727" s="251">
        <v>378399</v>
      </c>
      <c r="M727" s="251">
        <v>685</v>
      </c>
    </row>
    <row r="728" spans="1:13" x14ac:dyDescent="0.2">
      <c r="A728" s="249" t="s">
        <v>1948</v>
      </c>
      <c r="B728" s="250">
        <v>1.995174</v>
      </c>
      <c r="C728" s="251">
        <v>255084</v>
      </c>
      <c r="D728" s="251">
        <v>10774</v>
      </c>
      <c r="E728" s="250">
        <v>0.95776300000000003</v>
      </c>
      <c r="F728" s="251">
        <v>244310</v>
      </c>
      <c r="G728" s="250">
        <v>0.83644799999999997</v>
      </c>
      <c r="H728" s="250">
        <v>0.54887900000000001</v>
      </c>
      <c r="I728" s="251">
        <v>346551</v>
      </c>
      <c r="J728" s="251">
        <v>207053</v>
      </c>
      <c r="K728" s="251">
        <v>417197</v>
      </c>
      <c r="L728" s="251">
        <v>379719</v>
      </c>
      <c r="M728" s="251">
        <v>587</v>
      </c>
    </row>
    <row r="729" spans="1:13" x14ac:dyDescent="0.2">
      <c r="A729" s="249" t="s">
        <v>1952</v>
      </c>
      <c r="B729" s="250">
        <v>1.6806140000000001</v>
      </c>
      <c r="C729" s="251">
        <v>243425</v>
      </c>
      <c r="D729" s="251">
        <v>9273</v>
      </c>
      <c r="E729" s="250">
        <v>0.96190600000000004</v>
      </c>
      <c r="F729" s="251">
        <v>234152</v>
      </c>
      <c r="G729" s="250">
        <v>0.83335199999999998</v>
      </c>
      <c r="H729" s="250">
        <v>0.54344199999999998</v>
      </c>
      <c r="I729" s="251">
        <v>290817</v>
      </c>
      <c r="J729" s="251">
        <v>190583</v>
      </c>
      <c r="K729" s="251">
        <v>307150</v>
      </c>
      <c r="L729" s="251">
        <v>287496</v>
      </c>
      <c r="M729" s="251">
        <v>537</v>
      </c>
    </row>
    <row r="730" spans="1:13" x14ac:dyDescent="0.2">
      <c r="A730" s="249" t="s">
        <v>1954</v>
      </c>
      <c r="B730" s="250">
        <v>1.415135</v>
      </c>
      <c r="C730" s="251">
        <v>213799</v>
      </c>
      <c r="D730" s="251">
        <v>8022</v>
      </c>
      <c r="E730" s="250">
        <v>0.96247899999999997</v>
      </c>
      <c r="F730" s="251">
        <v>205777</v>
      </c>
      <c r="G730" s="250">
        <v>0.83865699999999999</v>
      </c>
      <c r="H730" s="250">
        <v>0.52249000000000001</v>
      </c>
      <c r="I730" s="251">
        <v>255384</v>
      </c>
      <c r="J730" s="251">
        <v>173395</v>
      </c>
      <c r="K730" s="251">
        <v>245878</v>
      </c>
      <c r="L730" s="251">
        <v>229872</v>
      </c>
      <c r="M730" s="251">
        <v>420</v>
      </c>
    </row>
    <row r="731" spans="1:13" x14ac:dyDescent="0.2">
      <c r="A731" s="249" t="s">
        <v>1955</v>
      </c>
      <c r="B731" s="250">
        <v>1.566279</v>
      </c>
      <c r="C731" s="251">
        <v>234448</v>
      </c>
      <c r="D731" s="251">
        <v>8849</v>
      </c>
      <c r="E731" s="250">
        <v>0.962256</v>
      </c>
      <c r="F731" s="251">
        <v>225599</v>
      </c>
      <c r="G731" s="250">
        <v>0.83313999999999999</v>
      </c>
      <c r="H731" s="250">
        <v>0.528061</v>
      </c>
      <c r="I731" s="251">
        <v>278807</v>
      </c>
      <c r="J731" s="251">
        <v>185041</v>
      </c>
      <c r="K731" s="251">
        <v>286822</v>
      </c>
      <c r="L731" s="251">
        <v>268162</v>
      </c>
      <c r="M731" s="251">
        <v>451</v>
      </c>
    </row>
    <row r="732" spans="1:13" x14ac:dyDescent="0.2">
      <c r="A732" s="249" t="s">
        <v>1956</v>
      </c>
      <c r="B732" s="250">
        <v>1.539579</v>
      </c>
      <c r="C732" s="251">
        <v>230342</v>
      </c>
      <c r="D732" s="251">
        <v>8692</v>
      </c>
      <c r="E732" s="250">
        <v>0.96226500000000004</v>
      </c>
      <c r="F732" s="251">
        <v>221650</v>
      </c>
      <c r="G732" s="250">
        <v>0.83477500000000004</v>
      </c>
      <c r="H732" s="250">
        <v>0.53190000000000004</v>
      </c>
      <c r="I732" s="251">
        <v>273569</v>
      </c>
      <c r="J732" s="251">
        <v>182851</v>
      </c>
      <c r="K732" s="251">
        <v>275767</v>
      </c>
      <c r="L732" s="251">
        <v>257712</v>
      </c>
      <c r="M732" s="251">
        <v>429</v>
      </c>
    </row>
    <row r="733" spans="1:13" x14ac:dyDescent="0.2">
      <c r="A733" s="249" t="s">
        <v>1958</v>
      </c>
      <c r="B733" s="250">
        <v>1.4137120000000001</v>
      </c>
      <c r="C733" s="251">
        <v>202083</v>
      </c>
      <c r="D733" s="251">
        <v>7578</v>
      </c>
      <c r="E733" s="250">
        <v>0.96250100000000005</v>
      </c>
      <c r="F733" s="251">
        <v>194505</v>
      </c>
      <c r="G733" s="250">
        <v>0.83604400000000001</v>
      </c>
      <c r="H733" s="250">
        <v>0.52936399999999995</v>
      </c>
      <c r="I733" s="251">
        <v>239602</v>
      </c>
      <c r="J733" s="251">
        <v>164678</v>
      </c>
      <c r="K733" s="251">
        <v>223703</v>
      </c>
      <c r="L733" s="251">
        <v>208726</v>
      </c>
      <c r="M733" s="251">
        <v>346</v>
      </c>
    </row>
    <row r="734" spans="1:13" x14ac:dyDescent="0.2">
      <c r="A734" s="249" t="s">
        <v>1961</v>
      </c>
      <c r="B734" s="250">
        <v>1.412231</v>
      </c>
      <c r="C734" s="251">
        <v>215258</v>
      </c>
      <c r="D734" s="251">
        <v>7903</v>
      </c>
      <c r="E734" s="250">
        <v>0.96328599999999998</v>
      </c>
      <c r="F734" s="251">
        <v>207355</v>
      </c>
      <c r="G734" s="250">
        <v>0.83448100000000003</v>
      </c>
      <c r="H734" s="250">
        <v>0.50275700000000001</v>
      </c>
      <c r="I734" s="251">
        <v>255372</v>
      </c>
      <c r="J734" s="251">
        <v>173249</v>
      </c>
      <c r="K734" s="251">
        <v>246925</v>
      </c>
      <c r="L734" s="251">
        <v>230691</v>
      </c>
      <c r="M734" s="251">
        <v>460</v>
      </c>
    </row>
    <row r="735" spans="1:13" x14ac:dyDescent="0.2">
      <c r="A735" s="249" t="s">
        <v>1969</v>
      </c>
      <c r="B735" s="250">
        <v>2.0191669999999999</v>
      </c>
      <c r="C735" s="251">
        <v>258942</v>
      </c>
      <c r="D735" s="251">
        <v>11549</v>
      </c>
      <c r="E735" s="250">
        <v>0.955399</v>
      </c>
      <c r="F735" s="251">
        <v>247393</v>
      </c>
      <c r="G735" s="250">
        <v>0.83025000000000004</v>
      </c>
      <c r="H735" s="250">
        <v>0.56532899999999997</v>
      </c>
      <c r="I735" s="251">
        <v>348935</v>
      </c>
      <c r="J735" s="251">
        <v>208692</v>
      </c>
      <c r="K735" s="251">
        <v>421123</v>
      </c>
      <c r="L735" s="251">
        <v>384406</v>
      </c>
      <c r="M735" s="251">
        <v>879</v>
      </c>
    </row>
    <row r="736" spans="1:13" x14ac:dyDescent="0.2">
      <c r="A736" s="249" t="s">
        <v>1972</v>
      </c>
      <c r="B736" s="250">
        <v>1.971676</v>
      </c>
      <c r="C736" s="251">
        <v>256969</v>
      </c>
      <c r="D736" s="251">
        <v>11320</v>
      </c>
      <c r="E736" s="250">
        <v>0.95594800000000002</v>
      </c>
      <c r="F736" s="251">
        <v>245649</v>
      </c>
      <c r="G736" s="250">
        <v>0.83404999999999996</v>
      </c>
      <c r="H736" s="250">
        <v>0.55132199999999998</v>
      </c>
      <c r="I736" s="251">
        <v>344871</v>
      </c>
      <c r="J736" s="251">
        <v>207444</v>
      </c>
      <c r="K736" s="251">
        <v>408162</v>
      </c>
      <c r="L736" s="251">
        <v>373128</v>
      </c>
      <c r="M736" s="251">
        <v>849</v>
      </c>
    </row>
    <row r="737" spans="1:13" x14ac:dyDescent="0.2">
      <c r="A737" s="249" t="s">
        <v>1975</v>
      </c>
      <c r="B737" s="250">
        <v>1.8578509999999999</v>
      </c>
      <c r="C737" s="251">
        <v>256430</v>
      </c>
      <c r="D737" s="251">
        <v>11340</v>
      </c>
      <c r="E737" s="250">
        <v>0.95577699999999999</v>
      </c>
      <c r="F737" s="251">
        <v>245090</v>
      </c>
      <c r="G737" s="250">
        <v>0.83144899999999999</v>
      </c>
      <c r="H737" s="250">
        <v>0.54159900000000005</v>
      </c>
      <c r="I737" s="251">
        <v>338928</v>
      </c>
      <c r="J737" s="251">
        <v>205700</v>
      </c>
      <c r="K737" s="251">
        <v>388793</v>
      </c>
      <c r="L737" s="251">
        <v>355883</v>
      </c>
      <c r="M737" s="251">
        <v>807</v>
      </c>
    </row>
    <row r="738" spans="1:13" x14ac:dyDescent="0.2">
      <c r="A738" s="249" t="s">
        <v>1980</v>
      </c>
      <c r="B738" s="250">
        <v>2.001261</v>
      </c>
      <c r="C738" s="251">
        <v>256660</v>
      </c>
      <c r="D738" s="251">
        <v>11421</v>
      </c>
      <c r="E738" s="250">
        <v>0.95550100000000004</v>
      </c>
      <c r="F738" s="251">
        <v>245239</v>
      </c>
      <c r="G738" s="250">
        <v>0.83304199999999995</v>
      </c>
      <c r="H738" s="250">
        <v>0.55176599999999998</v>
      </c>
      <c r="I738" s="251">
        <v>352185</v>
      </c>
      <c r="J738" s="251">
        <v>208814</v>
      </c>
      <c r="K738" s="251">
        <v>415720</v>
      </c>
      <c r="L738" s="251">
        <v>379176</v>
      </c>
      <c r="M738" s="251">
        <v>804</v>
      </c>
    </row>
    <row r="739" spans="1:13" x14ac:dyDescent="0.2">
      <c r="A739" s="249" t="s">
        <v>1982</v>
      </c>
      <c r="B739" s="250">
        <v>1.7861039999999999</v>
      </c>
      <c r="C739" s="251">
        <v>255417</v>
      </c>
      <c r="D739" s="251">
        <v>10988</v>
      </c>
      <c r="E739" s="250">
        <v>0.95698000000000005</v>
      </c>
      <c r="F739" s="251">
        <v>244429</v>
      </c>
      <c r="G739" s="250">
        <v>0.82966799999999996</v>
      </c>
      <c r="H739" s="250">
        <v>0.52717199999999997</v>
      </c>
      <c r="I739" s="251">
        <v>322691</v>
      </c>
      <c r="J739" s="251">
        <v>202494</v>
      </c>
      <c r="K739" s="251">
        <v>366871</v>
      </c>
      <c r="L739" s="251">
        <v>337616</v>
      </c>
      <c r="M739" s="251">
        <v>765</v>
      </c>
    </row>
    <row r="740" spans="1:13" x14ac:dyDescent="0.2">
      <c r="A740" s="249" t="s">
        <v>1983</v>
      </c>
      <c r="B740" s="250">
        <v>1.7452570000000001</v>
      </c>
      <c r="C740" s="251">
        <v>247999</v>
      </c>
      <c r="D740" s="251">
        <v>10707</v>
      </c>
      <c r="E740" s="250">
        <v>0.95682599999999995</v>
      </c>
      <c r="F740" s="251">
        <v>237292</v>
      </c>
      <c r="G740" s="250">
        <v>0.83611400000000002</v>
      </c>
      <c r="H740" s="250">
        <v>0.54904500000000001</v>
      </c>
      <c r="I740" s="251">
        <v>346151</v>
      </c>
      <c r="J740" s="251">
        <v>202920</v>
      </c>
      <c r="K740" s="251">
        <v>425537</v>
      </c>
      <c r="L740" s="251">
        <v>386705</v>
      </c>
      <c r="M740" s="251">
        <v>828</v>
      </c>
    </row>
    <row r="741" spans="1:13" x14ac:dyDescent="0.2">
      <c r="A741" s="249" t="s">
        <v>1984</v>
      </c>
      <c r="B741" s="250">
        <v>1.88141</v>
      </c>
      <c r="C741" s="251">
        <v>257832</v>
      </c>
      <c r="D741" s="251">
        <v>11448</v>
      </c>
      <c r="E741" s="250">
        <v>0.95559899999999998</v>
      </c>
      <c r="F741" s="251">
        <v>246384</v>
      </c>
      <c r="G741" s="250">
        <v>0.83013700000000001</v>
      </c>
      <c r="H741" s="250">
        <v>0.54078099999999996</v>
      </c>
      <c r="I741" s="251">
        <v>336714</v>
      </c>
      <c r="J741" s="251">
        <v>206032</v>
      </c>
      <c r="K741" s="251">
        <v>389558</v>
      </c>
      <c r="L741" s="251">
        <v>357381</v>
      </c>
      <c r="M741" s="251">
        <v>688</v>
      </c>
    </row>
    <row r="742" spans="1:13" x14ac:dyDescent="0.2">
      <c r="A742" s="249" t="s">
        <v>1987</v>
      </c>
      <c r="B742" s="250">
        <v>2.0974089999999999</v>
      </c>
      <c r="C742" s="251">
        <v>258903</v>
      </c>
      <c r="D742" s="251">
        <v>11528</v>
      </c>
      <c r="E742" s="250">
        <v>0.95547400000000005</v>
      </c>
      <c r="F742" s="251">
        <v>247375</v>
      </c>
      <c r="G742" s="250">
        <v>0.82860100000000003</v>
      </c>
      <c r="H742" s="250">
        <v>0.55342899999999995</v>
      </c>
      <c r="I742" s="251">
        <v>347648</v>
      </c>
      <c r="J742" s="251">
        <v>209344</v>
      </c>
      <c r="K742" s="251">
        <v>407641</v>
      </c>
      <c r="L742" s="251">
        <v>371997</v>
      </c>
      <c r="M742" s="251">
        <v>904</v>
      </c>
    </row>
    <row r="743" spans="1:13" x14ac:dyDescent="0.2">
      <c r="A743" s="249" t="s">
        <v>1991</v>
      </c>
      <c r="B743" s="250">
        <v>2.1593439999999999</v>
      </c>
      <c r="C743" s="251">
        <v>257783</v>
      </c>
      <c r="D743" s="251">
        <v>12022</v>
      </c>
      <c r="E743" s="250">
        <v>0.95336399999999999</v>
      </c>
      <c r="F743" s="251">
        <v>245761</v>
      </c>
      <c r="G743" s="250">
        <v>0.83112699999999995</v>
      </c>
      <c r="H743" s="250">
        <v>0.570272</v>
      </c>
      <c r="I743" s="251">
        <v>381468</v>
      </c>
      <c r="J743" s="251">
        <v>215621</v>
      </c>
      <c r="K743" s="251">
        <v>440198</v>
      </c>
      <c r="L743" s="251">
        <v>400385</v>
      </c>
      <c r="M743" s="251">
        <v>695</v>
      </c>
    </row>
    <row r="744" spans="1:13" x14ac:dyDescent="0.2">
      <c r="A744" s="249" t="s">
        <v>1996</v>
      </c>
      <c r="B744" s="250">
        <v>1.9017360000000001</v>
      </c>
      <c r="C744" s="251">
        <v>256485</v>
      </c>
      <c r="D744" s="251">
        <v>11054</v>
      </c>
      <c r="E744" s="250">
        <v>0.95690200000000003</v>
      </c>
      <c r="F744" s="251">
        <v>245431</v>
      </c>
      <c r="G744" s="250">
        <v>0.83364099999999997</v>
      </c>
      <c r="H744" s="250">
        <v>0.53272299999999995</v>
      </c>
      <c r="I744" s="251">
        <v>338675</v>
      </c>
      <c r="J744" s="251">
        <v>206233</v>
      </c>
      <c r="K744" s="251">
        <v>397675</v>
      </c>
      <c r="L744" s="251">
        <v>364670</v>
      </c>
      <c r="M744" s="251">
        <v>762</v>
      </c>
    </row>
    <row r="745" spans="1:13" x14ac:dyDescent="0.2">
      <c r="A745" s="249" t="s">
        <v>1997</v>
      </c>
      <c r="B745" s="250">
        <v>2.1543869999999998</v>
      </c>
      <c r="C745" s="251">
        <v>254793</v>
      </c>
      <c r="D745" s="251">
        <v>11807</v>
      </c>
      <c r="E745" s="250">
        <v>0.95365999999999995</v>
      </c>
      <c r="F745" s="251">
        <v>242986</v>
      </c>
      <c r="G745" s="250">
        <v>0.83467400000000003</v>
      </c>
      <c r="H745" s="250">
        <v>0.56716200000000005</v>
      </c>
      <c r="I745" s="251">
        <v>385236</v>
      </c>
      <c r="J745" s="251">
        <v>214875</v>
      </c>
      <c r="K745" s="251">
        <v>449740</v>
      </c>
      <c r="L745" s="251">
        <v>407414</v>
      </c>
      <c r="M745" s="251">
        <v>746</v>
      </c>
    </row>
    <row r="746" spans="1:13" x14ac:dyDescent="0.2">
      <c r="A746" s="249" t="s">
        <v>1998</v>
      </c>
      <c r="B746" s="250">
        <v>1.8441339999999999</v>
      </c>
      <c r="C746" s="251">
        <v>255702</v>
      </c>
      <c r="D746" s="251">
        <v>11127</v>
      </c>
      <c r="E746" s="250">
        <v>0.956484</v>
      </c>
      <c r="F746" s="251">
        <v>244575</v>
      </c>
      <c r="G746" s="250">
        <v>0.83194000000000001</v>
      </c>
      <c r="H746" s="250">
        <v>0.53836600000000001</v>
      </c>
      <c r="I746" s="251">
        <v>336612</v>
      </c>
      <c r="J746" s="251">
        <v>204879</v>
      </c>
      <c r="K746" s="251">
        <v>396355</v>
      </c>
      <c r="L746" s="251">
        <v>363327</v>
      </c>
      <c r="M746" s="251">
        <v>618</v>
      </c>
    </row>
    <row r="747" spans="1:13" x14ac:dyDescent="0.2">
      <c r="A747" s="249" t="s">
        <v>1999</v>
      </c>
      <c r="B747" s="250">
        <v>1.7882</v>
      </c>
      <c r="C747" s="251">
        <v>254294</v>
      </c>
      <c r="D747" s="251">
        <v>11153</v>
      </c>
      <c r="E747" s="250">
        <v>0.95614100000000002</v>
      </c>
      <c r="F747" s="251">
        <v>243141</v>
      </c>
      <c r="G747" s="250">
        <v>0.82645199999999996</v>
      </c>
      <c r="H747" s="250">
        <v>0.53855699999999995</v>
      </c>
      <c r="I747" s="251">
        <v>327350</v>
      </c>
      <c r="J747" s="251">
        <v>203362</v>
      </c>
      <c r="K747" s="251">
        <v>376331</v>
      </c>
      <c r="L747" s="251">
        <v>346060</v>
      </c>
      <c r="M747" s="251">
        <v>696</v>
      </c>
    </row>
    <row r="748" spans="1:13" x14ac:dyDescent="0.2">
      <c r="A748" s="249" t="s">
        <v>2000</v>
      </c>
      <c r="B748" s="250">
        <v>1.805302</v>
      </c>
      <c r="C748" s="251">
        <v>255206</v>
      </c>
      <c r="D748" s="251">
        <v>11369</v>
      </c>
      <c r="E748" s="250">
        <v>0.95545199999999997</v>
      </c>
      <c r="F748" s="251">
        <v>243837</v>
      </c>
      <c r="G748" s="250">
        <v>0.83289199999999997</v>
      </c>
      <c r="H748" s="250">
        <v>0.544072</v>
      </c>
      <c r="I748" s="251">
        <v>334407</v>
      </c>
      <c r="J748" s="251">
        <v>204939</v>
      </c>
      <c r="K748" s="251">
        <v>388970</v>
      </c>
      <c r="L748" s="251">
        <v>356883</v>
      </c>
      <c r="M748" s="251">
        <v>679</v>
      </c>
    </row>
    <row r="749" spans="1:13" x14ac:dyDescent="0.2">
      <c r="A749" s="249" t="s">
        <v>2001</v>
      </c>
      <c r="B749" s="250">
        <v>1.6499220000000001</v>
      </c>
      <c r="C749" s="251">
        <v>252559</v>
      </c>
      <c r="D749" s="251">
        <v>11031</v>
      </c>
      <c r="E749" s="250">
        <v>0.95632300000000003</v>
      </c>
      <c r="F749" s="251">
        <v>241528</v>
      </c>
      <c r="G749" s="250">
        <v>0.83321599999999996</v>
      </c>
      <c r="H749" s="250">
        <v>0.55256899999999998</v>
      </c>
      <c r="I749" s="251">
        <v>325346</v>
      </c>
      <c r="J749" s="251">
        <v>201121</v>
      </c>
      <c r="K749" s="251">
        <v>376479</v>
      </c>
      <c r="L749" s="251">
        <v>345683</v>
      </c>
      <c r="M749" s="251">
        <v>640</v>
      </c>
    </row>
    <row r="750" spans="1:13" x14ac:dyDescent="0.2">
      <c r="A750" s="249" t="s">
        <v>2002</v>
      </c>
      <c r="B750" s="250">
        <v>1.5944700000000001</v>
      </c>
      <c r="C750" s="251">
        <v>252461</v>
      </c>
      <c r="D750" s="251">
        <v>10920</v>
      </c>
      <c r="E750" s="250">
        <v>0.95674599999999999</v>
      </c>
      <c r="F750" s="251">
        <v>241541</v>
      </c>
      <c r="G750" s="250">
        <v>0.83582199999999995</v>
      </c>
      <c r="H750" s="250">
        <v>0.54150200000000004</v>
      </c>
      <c r="I750" s="251">
        <v>317877</v>
      </c>
      <c r="J750" s="251">
        <v>200571</v>
      </c>
      <c r="K750" s="251">
        <v>359593</v>
      </c>
      <c r="L750" s="251">
        <v>334307</v>
      </c>
      <c r="M750" s="251">
        <v>665</v>
      </c>
    </row>
    <row r="751" spans="1:13" x14ac:dyDescent="0.2">
      <c r="A751" s="249" t="s">
        <v>2003</v>
      </c>
      <c r="B751" s="250">
        <v>1.932032</v>
      </c>
      <c r="C751" s="251">
        <v>255697</v>
      </c>
      <c r="D751" s="251">
        <v>11393</v>
      </c>
      <c r="E751" s="250">
        <v>0.95544300000000004</v>
      </c>
      <c r="F751" s="251">
        <v>244304</v>
      </c>
      <c r="G751" s="250">
        <v>0.83445800000000003</v>
      </c>
      <c r="H751" s="250">
        <v>0.54439499999999996</v>
      </c>
      <c r="I751" s="251">
        <v>349048</v>
      </c>
      <c r="J751" s="251">
        <v>208497</v>
      </c>
      <c r="K751" s="251">
        <v>413002</v>
      </c>
      <c r="L751" s="251">
        <v>377373</v>
      </c>
      <c r="M751" s="251">
        <v>713</v>
      </c>
    </row>
    <row r="752" spans="1:13" x14ac:dyDescent="0.2">
      <c r="A752" s="249" t="s">
        <v>2004</v>
      </c>
      <c r="B752" s="250">
        <v>2.233619</v>
      </c>
      <c r="C752" s="251">
        <v>257095</v>
      </c>
      <c r="D752" s="251">
        <v>11699</v>
      </c>
      <c r="E752" s="250">
        <v>0.95449499999999998</v>
      </c>
      <c r="F752" s="251">
        <v>245396</v>
      </c>
      <c r="G752" s="250">
        <v>0.83501099999999995</v>
      </c>
      <c r="H752" s="250">
        <v>0.54810099999999995</v>
      </c>
      <c r="I752" s="251">
        <v>385937</v>
      </c>
      <c r="J752" s="251">
        <v>215784</v>
      </c>
      <c r="K752" s="251">
        <v>457443</v>
      </c>
      <c r="L752" s="251">
        <v>414518</v>
      </c>
      <c r="M752" s="251">
        <v>765</v>
      </c>
    </row>
    <row r="753" spans="1:13" x14ac:dyDescent="0.2">
      <c r="A753" s="249" t="s">
        <v>2005</v>
      </c>
      <c r="B753" s="250">
        <v>1.910372</v>
      </c>
      <c r="C753" s="251">
        <v>258357</v>
      </c>
      <c r="D753" s="251">
        <v>11120</v>
      </c>
      <c r="E753" s="250">
        <v>0.956959</v>
      </c>
      <c r="F753" s="251">
        <v>247237</v>
      </c>
      <c r="G753" s="250">
        <v>0.83125000000000004</v>
      </c>
      <c r="H753" s="250">
        <v>0.53910000000000002</v>
      </c>
      <c r="I753" s="251">
        <v>334341</v>
      </c>
      <c r="J753" s="251">
        <v>206294</v>
      </c>
      <c r="K753" s="251">
        <v>390123</v>
      </c>
      <c r="L753" s="251">
        <v>358727</v>
      </c>
      <c r="M753" s="251">
        <v>746</v>
      </c>
    </row>
    <row r="754" spans="1:13" x14ac:dyDescent="0.2">
      <c r="A754" s="249" t="s">
        <v>2006</v>
      </c>
      <c r="B754" s="250">
        <v>1.783982</v>
      </c>
      <c r="C754" s="251">
        <v>254782</v>
      </c>
      <c r="D754" s="251">
        <v>10923</v>
      </c>
      <c r="E754" s="250">
        <v>0.95712799999999998</v>
      </c>
      <c r="F754" s="251">
        <v>243859</v>
      </c>
      <c r="G754" s="250">
        <v>0.83445000000000003</v>
      </c>
      <c r="H754" s="250">
        <v>0.55798000000000003</v>
      </c>
      <c r="I754" s="251">
        <v>338283</v>
      </c>
      <c r="J754" s="251">
        <v>205920</v>
      </c>
      <c r="K754" s="251">
        <v>394185</v>
      </c>
      <c r="L754" s="251">
        <v>363040</v>
      </c>
      <c r="M754" s="251">
        <v>771</v>
      </c>
    </row>
    <row r="755" spans="1:13" x14ac:dyDescent="0.2">
      <c r="A755" s="249" t="s">
        <v>2007</v>
      </c>
      <c r="B755" s="250">
        <v>1.895494</v>
      </c>
      <c r="C755" s="251">
        <v>257241</v>
      </c>
      <c r="D755" s="251">
        <v>11016</v>
      </c>
      <c r="E755" s="250">
        <v>0.95717600000000003</v>
      </c>
      <c r="F755" s="251">
        <v>246225</v>
      </c>
      <c r="G755" s="250">
        <v>0.83243999999999996</v>
      </c>
      <c r="H755" s="250">
        <v>0.552643</v>
      </c>
      <c r="I755" s="251">
        <v>342911</v>
      </c>
      <c r="J755" s="251">
        <v>207673</v>
      </c>
      <c r="K755" s="251">
        <v>409415</v>
      </c>
      <c r="L755" s="251">
        <v>375345</v>
      </c>
      <c r="M755" s="251">
        <v>806</v>
      </c>
    </row>
    <row r="756" spans="1:13" x14ac:dyDescent="0.2">
      <c r="A756" s="249" t="s">
        <v>2008</v>
      </c>
      <c r="B756" s="250">
        <v>1.4972350000000001</v>
      </c>
      <c r="C756" s="251">
        <v>245358</v>
      </c>
      <c r="D756" s="251">
        <v>10651</v>
      </c>
      <c r="E756" s="250">
        <v>0.95659000000000005</v>
      </c>
      <c r="F756" s="251">
        <v>234707</v>
      </c>
      <c r="G756" s="250">
        <v>0.83957000000000004</v>
      </c>
      <c r="H756" s="250">
        <v>0.54541499999999998</v>
      </c>
      <c r="I756" s="251">
        <v>323813</v>
      </c>
      <c r="J756" s="251">
        <v>197771</v>
      </c>
      <c r="K756" s="251">
        <v>382661</v>
      </c>
      <c r="L756" s="251">
        <v>351215</v>
      </c>
      <c r="M756" s="251">
        <v>571</v>
      </c>
    </row>
    <row r="757" spans="1:13" x14ac:dyDescent="0.2">
      <c r="A757" s="249" t="s">
        <v>2009</v>
      </c>
      <c r="B757" s="250">
        <v>1.9458629999999999</v>
      </c>
      <c r="C757" s="251">
        <v>255968</v>
      </c>
      <c r="D757" s="251">
        <v>11566</v>
      </c>
      <c r="E757" s="250">
        <v>0.95481499999999997</v>
      </c>
      <c r="F757" s="251">
        <v>244402</v>
      </c>
      <c r="G757" s="250">
        <v>0.83433999999999997</v>
      </c>
      <c r="H757" s="250">
        <v>0.53252900000000003</v>
      </c>
      <c r="I757" s="251">
        <v>337607</v>
      </c>
      <c r="J757" s="251">
        <v>206285</v>
      </c>
      <c r="K757" s="251">
        <v>401705</v>
      </c>
      <c r="L757" s="251">
        <v>365498</v>
      </c>
      <c r="M757" s="251">
        <v>718</v>
      </c>
    </row>
    <row r="758" spans="1:13" x14ac:dyDescent="0.2">
      <c r="A758" s="249" t="s">
        <v>2011</v>
      </c>
      <c r="B758" s="250">
        <v>1.981306</v>
      </c>
      <c r="C758" s="251">
        <v>258178</v>
      </c>
      <c r="D758" s="251">
        <v>11675</v>
      </c>
      <c r="E758" s="250">
        <v>0.95477900000000004</v>
      </c>
      <c r="F758" s="251">
        <v>246503</v>
      </c>
      <c r="G758" s="250">
        <v>0.82993300000000003</v>
      </c>
      <c r="H758" s="250">
        <v>0.54410800000000004</v>
      </c>
      <c r="I758" s="251">
        <v>342175</v>
      </c>
      <c r="J758" s="251">
        <v>208283</v>
      </c>
      <c r="K758" s="251">
        <v>407505</v>
      </c>
      <c r="L758" s="251">
        <v>370771</v>
      </c>
      <c r="M758" s="251">
        <v>743</v>
      </c>
    </row>
    <row r="759" spans="1:13" x14ac:dyDescent="0.2">
      <c r="A759" s="249" t="s">
        <v>2014</v>
      </c>
      <c r="B759" s="250">
        <v>2.052273</v>
      </c>
      <c r="C759" s="251">
        <v>257242</v>
      </c>
      <c r="D759" s="251">
        <v>11598</v>
      </c>
      <c r="E759" s="250">
        <v>0.95491400000000004</v>
      </c>
      <c r="F759" s="251">
        <v>245644</v>
      </c>
      <c r="G759" s="250">
        <v>0.83239799999999997</v>
      </c>
      <c r="H759" s="250">
        <v>0.54784500000000003</v>
      </c>
      <c r="I759" s="251">
        <v>350219</v>
      </c>
      <c r="J759" s="251">
        <v>209829</v>
      </c>
      <c r="K759" s="251">
        <v>422514</v>
      </c>
      <c r="L759" s="251">
        <v>383133</v>
      </c>
      <c r="M759" s="251">
        <v>711</v>
      </c>
    </row>
    <row r="760" spans="1:13" x14ac:dyDescent="0.2">
      <c r="A760" s="249" t="s">
        <v>2020</v>
      </c>
      <c r="B760" s="250">
        <v>1.9394359999999999</v>
      </c>
      <c r="C760" s="251">
        <v>256449</v>
      </c>
      <c r="D760" s="251">
        <v>11540</v>
      </c>
      <c r="E760" s="250">
        <v>0.95500099999999999</v>
      </c>
      <c r="F760" s="251">
        <v>244909</v>
      </c>
      <c r="G760" s="250">
        <v>0.83173900000000001</v>
      </c>
      <c r="H760" s="250">
        <v>0.54278099999999996</v>
      </c>
      <c r="I760" s="251">
        <v>336921</v>
      </c>
      <c r="J760" s="251">
        <v>207443</v>
      </c>
      <c r="K760" s="251">
        <v>402034</v>
      </c>
      <c r="L760" s="251">
        <v>365920</v>
      </c>
      <c r="M760" s="251">
        <v>708</v>
      </c>
    </row>
    <row r="761" spans="1:13" x14ac:dyDescent="0.2">
      <c r="A761" s="249" t="s">
        <v>2023</v>
      </c>
      <c r="B761" s="250">
        <v>1.9963109999999999</v>
      </c>
      <c r="C761" s="251">
        <v>258479</v>
      </c>
      <c r="D761" s="251">
        <v>11570</v>
      </c>
      <c r="E761" s="250">
        <v>0.95523800000000003</v>
      </c>
      <c r="F761" s="251">
        <v>246909</v>
      </c>
      <c r="G761" s="250">
        <v>0.83029799999999998</v>
      </c>
      <c r="H761" s="250">
        <v>0.53366899999999995</v>
      </c>
      <c r="I761" s="251">
        <v>342312</v>
      </c>
      <c r="J761" s="251">
        <v>209218</v>
      </c>
      <c r="K761" s="251">
        <v>405223</v>
      </c>
      <c r="L761" s="251">
        <v>368415</v>
      </c>
      <c r="M761" s="251">
        <v>660</v>
      </c>
    </row>
    <row r="762" spans="1:13" x14ac:dyDescent="0.2">
      <c r="A762" s="249" t="s">
        <v>2027</v>
      </c>
      <c r="B762" s="250">
        <v>2.100276</v>
      </c>
      <c r="C762" s="251">
        <v>258573</v>
      </c>
      <c r="D762" s="251">
        <v>11609</v>
      </c>
      <c r="E762" s="250">
        <v>0.95510399999999995</v>
      </c>
      <c r="F762" s="251">
        <v>246964</v>
      </c>
      <c r="G762" s="250">
        <v>0.83139799999999997</v>
      </c>
      <c r="H762" s="250">
        <v>0.55283599999999999</v>
      </c>
      <c r="I762" s="251">
        <v>353525</v>
      </c>
      <c r="J762" s="251">
        <v>211365</v>
      </c>
      <c r="K762" s="251">
        <v>424326</v>
      </c>
      <c r="L762" s="251">
        <v>384732</v>
      </c>
      <c r="M762" s="251">
        <v>734</v>
      </c>
    </row>
    <row r="763" spans="1:13" x14ac:dyDescent="0.2">
      <c r="A763" s="249" t="s">
        <v>2030</v>
      </c>
      <c r="B763" s="250">
        <v>2.060155</v>
      </c>
      <c r="C763" s="251">
        <v>258643</v>
      </c>
      <c r="D763" s="251">
        <v>11337</v>
      </c>
      <c r="E763" s="250">
        <v>0.95616699999999999</v>
      </c>
      <c r="F763" s="251">
        <v>247306</v>
      </c>
      <c r="G763" s="250">
        <v>0.83547199999999999</v>
      </c>
      <c r="H763" s="250">
        <v>0.53057900000000002</v>
      </c>
      <c r="I763" s="251">
        <v>349292</v>
      </c>
      <c r="J763" s="251">
        <v>209864</v>
      </c>
      <c r="K763" s="251">
        <v>419903</v>
      </c>
      <c r="L763" s="251">
        <v>380781</v>
      </c>
      <c r="M763" s="251">
        <v>761</v>
      </c>
    </row>
    <row r="764" spans="1:13" x14ac:dyDescent="0.2">
      <c r="A764" s="249" t="s">
        <v>2034</v>
      </c>
      <c r="B764" s="250">
        <v>2.1703899999999998</v>
      </c>
      <c r="C764" s="251">
        <v>259358</v>
      </c>
      <c r="D764" s="251">
        <v>11513</v>
      </c>
      <c r="E764" s="250">
        <v>0.95560999999999996</v>
      </c>
      <c r="F764" s="251">
        <v>247845</v>
      </c>
      <c r="G764" s="250">
        <v>0.82746900000000001</v>
      </c>
      <c r="H764" s="250">
        <v>0.54205700000000001</v>
      </c>
      <c r="I764" s="251">
        <v>354013</v>
      </c>
      <c r="J764" s="251">
        <v>210993</v>
      </c>
      <c r="K764" s="251">
        <v>427966</v>
      </c>
      <c r="L764" s="251">
        <v>387853</v>
      </c>
      <c r="M764" s="251">
        <v>724</v>
      </c>
    </row>
    <row r="765" spans="1:13" x14ac:dyDescent="0.2">
      <c r="A765" s="249" t="s">
        <v>2035</v>
      </c>
      <c r="B765" s="250">
        <v>2.0657040000000002</v>
      </c>
      <c r="C765" s="251">
        <v>259603</v>
      </c>
      <c r="D765" s="251">
        <v>11641</v>
      </c>
      <c r="E765" s="250">
        <v>0.95515799999999995</v>
      </c>
      <c r="F765" s="251">
        <v>247962</v>
      </c>
      <c r="G765" s="250">
        <v>0.83276399999999995</v>
      </c>
      <c r="H765" s="250">
        <v>0.54226300000000005</v>
      </c>
      <c r="I765" s="251">
        <v>345704</v>
      </c>
      <c r="J765" s="251">
        <v>209502</v>
      </c>
      <c r="K765" s="251">
        <v>413699</v>
      </c>
      <c r="L765" s="251">
        <v>375930</v>
      </c>
      <c r="M765" s="251">
        <v>729</v>
      </c>
    </row>
    <row r="766" spans="1:13" x14ac:dyDescent="0.2">
      <c r="A766" s="249" t="s">
        <v>2036</v>
      </c>
      <c r="B766" s="250">
        <v>2.073242</v>
      </c>
      <c r="C766" s="251">
        <v>260083</v>
      </c>
      <c r="D766" s="251">
        <v>11720</v>
      </c>
      <c r="E766" s="250">
        <v>0.95493700000000004</v>
      </c>
      <c r="F766" s="251">
        <v>248363</v>
      </c>
      <c r="G766" s="250">
        <v>0.83037099999999997</v>
      </c>
      <c r="H766" s="250">
        <v>0.55149599999999999</v>
      </c>
      <c r="I766" s="251">
        <v>344020</v>
      </c>
      <c r="J766" s="251">
        <v>210038</v>
      </c>
      <c r="K766" s="251">
        <v>410514</v>
      </c>
      <c r="L766" s="251">
        <v>372546</v>
      </c>
      <c r="M766" s="251">
        <v>744</v>
      </c>
    </row>
    <row r="767" spans="1:13" x14ac:dyDescent="0.2">
      <c r="A767" s="249" t="s">
        <v>2037</v>
      </c>
      <c r="B767" s="250">
        <v>1.895724</v>
      </c>
      <c r="C767" s="251">
        <v>257489</v>
      </c>
      <c r="D767" s="251">
        <v>11407</v>
      </c>
      <c r="E767" s="250">
        <v>0.95569899999999997</v>
      </c>
      <c r="F767" s="251">
        <v>246082</v>
      </c>
      <c r="G767" s="250">
        <v>0.83100799999999997</v>
      </c>
      <c r="H767" s="250">
        <v>0.54650200000000004</v>
      </c>
      <c r="I767" s="251">
        <v>312198</v>
      </c>
      <c r="J767" s="251">
        <v>201962</v>
      </c>
      <c r="K767" s="251">
        <v>364086</v>
      </c>
      <c r="L767" s="251">
        <v>332832</v>
      </c>
      <c r="M767" s="251">
        <v>714</v>
      </c>
    </row>
    <row r="768" spans="1:13" x14ac:dyDescent="0.2">
      <c r="A768" s="249" t="s">
        <v>2039</v>
      </c>
      <c r="B768" s="250">
        <v>1.867502</v>
      </c>
      <c r="C768" s="251">
        <v>256131</v>
      </c>
      <c r="D768" s="251">
        <v>11057</v>
      </c>
      <c r="E768" s="250">
        <v>0.95683099999999999</v>
      </c>
      <c r="F768" s="251">
        <v>245074</v>
      </c>
      <c r="G768" s="250">
        <v>0.83057700000000001</v>
      </c>
      <c r="H768" s="250">
        <v>0.53462900000000002</v>
      </c>
      <c r="I768" s="251">
        <v>320734</v>
      </c>
      <c r="J768" s="251">
        <v>203814</v>
      </c>
      <c r="K768" s="251">
        <v>377539</v>
      </c>
      <c r="L768" s="251">
        <v>344781</v>
      </c>
      <c r="M768" s="251">
        <v>722</v>
      </c>
    </row>
    <row r="769" spans="1:13" x14ac:dyDescent="0.2">
      <c r="A769" s="249" t="s">
        <v>2045</v>
      </c>
      <c r="B769" s="250">
        <v>1.96157</v>
      </c>
      <c r="C769" s="251">
        <v>257517</v>
      </c>
      <c r="D769" s="251">
        <v>11477</v>
      </c>
      <c r="E769" s="250">
        <v>0.95543199999999995</v>
      </c>
      <c r="F769" s="251">
        <v>246040</v>
      </c>
      <c r="G769" s="250">
        <v>0.83020499999999997</v>
      </c>
      <c r="H769" s="250">
        <v>0.52437199999999995</v>
      </c>
      <c r="I769" s="251">
        <v>324936</v>
      </c>
      <c r="J769" s="251">
        <v>204908</v>
      </c>
      <c r="K769" s="251">
        <v>382433</v>
      </c>
      <c r="L769" s="251">
        <v>349375</v>
      </c>
      <c r="M769" s="251">
        <v>697</v>
      </c>
    </row>
    <row r="770" spans="1:13" x14ac:dyDescent="0.2">
      <c r="A770" s="249" t="s">
        <v>2050</v>
      </c>
      <c r="B770" s="250">
        <v>1.8808940000000001</v>
      </c>
      <c r="C770" s="251">
        <v>256800</v>
      </c>
      <c r="D770" s="251">
        <v>11482</v>
      </c>
      <c r="E770" s="250">
        <v>0.95528800000000003</v>
      </c>
      <c r="F770" s="251">
        <v>245318</v>
      </c>
      <c r="G770" s="250">
        <v>0.83163299999999996</v>
      </c>
      <c r="H770" s="250">
        <v>0.540794</v>
      </c>
      <c r="I770" s="251">
        <v>316924</v>
      </c>
      <c r="J770" s="251">
        <v>202218</v>
      </c>
      <c r="K770" s="251">
        <v>371040</v>
      </c>
      <c r="L770" s="251">
        <v>339433</v>
      </c>
      <c r="M770" s="251">
        <v>693</v>
      </c>
    </row>
    <row r="771" spans="1:13" x14ac:dyDescent="0.2">
      <c r="A771" s="249" t="s">
        <v>2051</v>
      </c>
      <c r="B771" s="250">
        <v>1.939759</v>
      </c>
      <c r="C771" s="251">
        <v>257156</v>
      </c>
      <c r="D771" s="251">
        <v>11304</v>
      </c>
      <c r="E771" s="250">
        <v>0.95604199999999995</v>
      </c>
      <c r="F771" s="251">
        <v>245852</v>
      </c>
      <c r="G771" s="250">
        <v>0.83209100000000003</v>
      </c>
      <c r="H771" s="250">
        <v>0.53170700000000004</v>
      </c>
      <c r="I771" s="251">
        <v>319160</v>
      </c>
      <c r="J771" s="251">
        <v>203239</v>
      </c>
      <c r="K771" s="251">
        <v>372972</v>
      </c>
      <c r="L771" s="251">
        <v>341085</v>
      </c>
      <c r="M771" s="251">
        <v>688</v>
      </c>
    </row>
    <row r="772" spans="1:13" x14ac:dyDescent="0.2">
      <c r="A772" s="249" t="s">
        <v>2056</v>
      </c>
      <c r="B772" s="250">
        <v>2.192224</v>
      </c>
      <c r="C772" s="251">
        <v>260890</v>
      </c>
      <c r="D772" s="251">
        <v>12018</v>
      </c>
      <c r="E772" s="250">
        <v>0.95393499999999998</v>
      </c>
      <c r="F772" s="251">
        <v>248872</v>
      </c>
      <c r="G772" s="250">
        <v>0.83169199999999999</v>
      </c>
      <c r="H772" s="250">
        <v>0.52590099999999995</v>
      </c>
      <c r="I772" s="251">
        <v>366596</v>
      </c>
      <c r="J772" s="251">
        <v>219053</v>
      </c>
      <c r="K772" s="251">
        <v>441044</v>
      </c>
      <c r="L772" s="251">
        <v>395915</v>
      </c>
      <c r="M772" s="251">
        <v>678</v>
      </c>
    </row>
    <row r="773" spans="1:13" x14ac:dyDescent="0.2">
      <c r="A773" s="249" t="s">
        <v>2061</v>
      </c>
      <c r="B773" s="250">
        <v>2.047107</v>
      </c>
      <c r="C773" s="251">
        <v>259074</v>
      </c>
      <c r="D773" s="251">
        <v>11901</v>
      </c>
      <c r="E773" s="250">
        <v>0.95406299999999999</v>
      </c>
      <c r="F773" s="251">
        <v>247173</v>
      </c>
      <c r="G773" s="250">
        <v>0.83133199999999996</v>
      </c>
      <c r="H773" s="250">
        <v>0.54198000000000002</v>
      </c>
      <c r="I773" s="251">
        <v>364564</v>
      </c>
      <c r="J773" s="251">
        <v>217639</v>
      </c>
      <c r="K773" s="251">
        <v>436030</v>
      </c>
      <c r="L773" s="251">
        <v>392340</v>
      </c>
      <c r="M773" s="251">
        <v>735</v>
      </c>
    </row>
    <row r="774" spans="1:13" x14ac:dyDescent="0.2">
      <c r="A774" s="249" t="s">
        <v>2065</v>
      </c>
      <c r="B774" s="250">
        <v>2.0687449999999998</v>
      </c>
      <c r="C774" s="251">
        <v>259489</v>
      </c>
      <c r="D774" s="251">
        <v>11840</v>
      </c>
      <c r="E774" s="250">
        <v>0.954372</v>
      </c>
      <c r="F774" s="251">
        <v>247649</v>
      </c>
      <c r="G774" s="250">
        <v>0.83335099999999995</v>
      </c>
      <c r="H774" s="250">
        <v>0.54186699999999999</v>
      </c>
      <c r="I774" s="251">
        <v>367700</v>
      </c>
      <c r="J774" s="251">
        <v>218822</v>
      </c>
      <c r="K774" s="251">
        <v>439519</v>
      </c>
      <c r="L774" s="251">
        <v>395604</v>
      </c>
      <c r="M774" s="251">
        <v>713</v>
      </c>
    </row>
    <row r="775" spans="1:13" x14ac:dyDescent="0.2">
      <c r="A775" s="249" t="s">
        <v>2068</v>
      </c>
      <c r="B775" s="250">
        <v>1.9476610000000001</v>
      </c>
      <c r="C775" s="251">
        <v>257534</v>
      </c>
      <c r="D775" s="251">
        <v>11534</v>
      </c>
      <c r="E775" s="250">
        <v>0.95521400000000001</v>
      </c>
      <c r="F775" s="251">
        <v>246000</v>
      </c>
      <c r="G775" s="250">
        <v>0.83234799999999998</v>
      </c>
      <c r="H775" s="250">
        <v>0.54300999999999999</v>
      </c>
      <c r="I775" s="251">
        <v>333819</v>
      </c>
      <c r="J775" s="251">
        <v>206514</v>
      </c>
      <c r="K775" s="251">
        <v>394020</v>
      </c>
      <c r="L775" s="251">
        <v>359601</v>
      </c>
      <c r="M775" s="251">
        <v>704</v>
      </c>
    </row>
    <row r="776" spans="1:13" x14ac:dyDescent="0.2">
      <c r="A776" s="249" t="s">
        <v>2073</v>
      </c>
      <c r="B776" s="250">
        <v>1.9255869999999999</v>
      </c>
      <c r="C776" s="251">
        <v>256895</v>
      </c>
      <c r="D776" s="251">
        <v>11481</v>
      </c>
      <c r="E776" s="250">
        <v>0.95530899999999996</v>
      </c>
      <c r="F776" s="251">
        <v>245414</v>
      </c>
      <c r="G776" s="250">
        <v>0.83322600000000002</v>
      </c>
      <c r="H776" s="250">
        <v>0.54210899999999995</v>
      </c>
      <c r="I776" s="251">
        <v>334340</v>
      </c>
      <c r="J776" s="251">
        <v>206693</v>
      </c>
      <c r="K776" s="251">
        <v>397259</v>
      </c>
      <c r="L776" s="251">
        <v>361784</v>
      </c>
      <c r="M776" s="251">
        <v>679</v>
      </c>
    </row>
    <row r="777" spans="1:13" x14ac:dyDescent="0.2">
      <c r="A777" s="249" t="s">
        <v>2079</v>
      </c>
      <c r="B777" s="250">
        <v>1.9696899999999999</v>
      </c>
      <c r="C777" s="251">
        <v>258114</v>
      </c>
      <c r="D777" s="251">
        <v>11219</v>
      </c>
      <c r="E777" s="250">
        <v>0.95653500000000002</v>
      </c>
      <c r="F777" s="251">
        <v>246895</v>
      </c>
      <c r="G777" s="250">
        <v>0.83216299999999999</v>
      </c>
      <c r="H777" s="250">
        <v>0.54680799999999996</v>
      </c>
      <c r="I777" s="251">
        <v>329479</v>
      </c>
      <c r="J777" s="251">
        <v>206821</v>
      </c>
      <c r="K777" s="251">
        <v>387153</v>
      </c>
      <c r="L777" s="251">
        <v>353599</v>
      </c>
      <c r="M777" s="251">
        <v>696</v>
      </c>
    </row>
    <row r="778" spans="1:13" x14ac:dyDescent="0.2">
      <c r="A778" s="249" t="s">
        <v>2085</v>
      </c>
      <c r="B778" s="250">
        <v>1.485198</v>
      </c>
      <c r="C778" s="251">
        <v>214382</v>
      </c>
      <c r="D778" s="251">
        <v>8097</v>
      </c>
      <c r="E778" s="250">
        <v>0.96223099999999995</v>
      </c>
      <c r="F778" s="251">
        <v>206285</v>
      </c>
      <c r="G778" s="250">
        <v>0.83473699999999995</v>
      </c>
      <c r="H778" s="250">
        <v>0.54316799999999998</v>
      </c>
      <c r="I778" s="251">
        <v>251481</v>
      </c>
      <c r="J778" s="251">
        <v>172266</v>
      </c>
      <c r="K778" s="251">
        <v>240192</v>
      </c>
      <c r="L778" s="251">
        <v>224138</v>
      </c>
      <c r="M778" s="251">
        <v>401</v>
      </c>
    </row>
    <row r="779" spans="1:13" x14ac:dyDescent="0.2">
      <c r="A779" s="249" t="s">
        <v>2089</v>
      </c>
      <c r="B779" s="250">
        <v>1.5821970000000001</v>
      </c>
      <c r="C779" s="251">
        <v>233875</v>
      </c>
      <c r="D779" s="251">
        <v>8925</v>
      </c>
      <c r="E779" s="250">
        <v>0.961839</v>
      </c>
      <c r="F779" s="251">
        <v>224950</v>
      </c>
      <c r="G779" s="250">
        <v>0.83746699999999996</v>
      </c>
      <c r="H779" s="250">
        <v>0.53535200000000005</v>
      </c>
      <c r="I779" s="251">
        <v>279206</v>
      </c>
      <c r="J779" s="251">
        <v>185270</v>
      </c>
      <c r="K779" s="251">
        <v>291076</v>
      </c>
      <c r="L779" s="251">
        <v>272716</v>
      </c>
      <c r="M779" s="251">
        <v>638</v>
      </c>
    </row>
    <row r="780" spans="1:13" x14ac:dyDescent="0.2">
      <c r="A780" s="249" t="s">
        <v>2092</v>
      </c>
      <c r="B780" s="250">
        <v>1.954467</v>
      </c>
      <c r="C780" s="251">
        <v>245527</v>
      </c>
      <c r="D780" s="251">
        <v>9855</v>
      </c>
      <c r="E780" s="250">
        <v>0.95986199999999999</v>
      </c>
      <c r="F780" s="251">
        <v>235672</v>
      </c>
      <c r="G780" s="250">
        <v>0.83918999999999999</v>
      </c>
      <c r="H780" s="250">
        <v>0.56131200000000003</v>
      </c>
      <c r="I780" s="251">
        <v>322889</v>
      </c>
      <c r="J780" s="251">
        <v>197897</v>
      </c>
      <c r="K780" s="251">
        <v>374602</v>
      </c>
      <c r="L780" s="251">
        <v>345690</v>
      </c>
      <c r="M780" s="251">
        <v>710</v>
      </c>
    </row>
    <row r="781" spans="1:13" x14ac:dyDescent="0.2">
      <c r="A781" s="249" t="s">
        <v>2096</v>
      </c>
      <c r="B781" s="250">
        <v>1.66954</v>
      </c>
      <c r="C781" s="251">
        <v>225189</v>
      </c>
      <c r="D781" s="251">
        <v>8644</v>
      </c>
      <c r="E781" s="250">
        <v>0.96161399999999997</v>
      </c>
      <c r="F781" s="251">
        <v>216545</v>
      </c>
      <c r="G781" s="250">
        <v>0.83921100000000004</v>
      </c>
      <c r="H781" s="250">
        <v>0.52828900000000001</v>
      </c>
      <c r="I781" s="251">
        <v>279131</v>
      </c>
      <c r="J781" s="251">
        <v>181380</v>
      </c>
      <c r="K781" s="251">
        <v>297023</v>
      </c>
      <c r="L781" s="251">
        <v>275299</v>
      </c>
      <c r="M781" s="251">
        <v>630</v>
      </c>
    </row>
    <row r="782" spans="1:13" x14ac:dyDescent="0.2">
      <c r="A782" s="249" t="s">
        <v>2097</v>
      </c>
      <c r="B782" s="250">
        <v>1.8737349999999999</v>
      </c>
      <c r="C782" s="251">
        <v>255639</v>
      </c>
      <c r="D782" s="251">
        <v>11295</v>
      </c>
      <c r="E782" s="250">
        <v>0.95581700000000003</v>
      </c>
      <c r="F782" s="251">
        <v>244344</v>
      </c>
      <c r="G782" s="250">
        <v>0.830704</v>
      </c>
      <c r="H782" s="250">
        <v>0.53861899999999996</v>
      </c>
      <c r="I782" s="251">
        <v>338638</v>
      </c>
      <c r="J782" s="251">
        <v>206116</v>
      </c>
      <c r="K782" s="251">
        <v>393633</v>
      </c>
      <c r="L782" s="251">
        <v>360010</v>
      </c>
      <c r="M782" s="251">
        <v>468</v>
      </c>
    </row>
    <row r="783" spans="1:13" x14ac:dyDescent="0.2">
      <c r="A783" s="249" t="s">
        <v>2098</v>
      </c>
      <c r="B783" s="250">
        <v>1.7808930000000001</v>
      </c>
      <c r="C783" s="251">
        <v>253141</v>
      </c>
      <c r="D783" s="251">
        <v>11385</v>
      </c>
      <c r="E783" s="250">
        <v>0.95502500000000001</v>
      </c>
      <c r="F783" s="251">
        <v>241756</v>
      </c>
      <c r="G783" s="250">
        <v>0.836982</v>
      </c>
      <c r="H783" s="250">
        <v>0.54414799999999997</v>
      </c>
      <c r="I783" s="251">
        <v>343324</v>
      </c>
      <c r="J783" s="251">
        <v>204673</v>
      </c>
      <c r="K783" s="251">
        <v>409886</v>
      </c>
      <c r="L783" s="251">
        <v>374509</v>
      </c>
      <c r="M783" s="251">
        <v>133</v>
      </c>
    </row>
    <row r="784" spans="1:13" x14ac:dyDescent="0.2">
      <c r="A784" s="249" t="s">
        <v>2100</v>
      </c>
      <c r="B784" s="250">
        <v>1.877013</v>
      </c>
      <c r="C784" s="251">
        <v>255486</v>
      </c>
      <c r="D784" s="251">
        <v>11641</v>
      </c>
      <c r="E784" s="250">
        <v>0.95443599999999995</v>
      </c>
      <c r="F784" s="251">
        <v>243845</v>
      </c>
      <c r="G784" s="250">
        <v>0.83200200000000002</v>
      </c>
      <c r="H784" s="250">
        <v>0.534335</v>
      </c>
      <c r="I784" s="251">
        <v>347198</v>
      </c>
      <c r="J784" s="251">
        <v>206198</v>
      </c>
      <c r="K784" s="251">
        <v>415987</v>
      </c>
      <c r="L784" s="251">
        <v>380128</v>
      </c>
      <c r="M784" s="251">
        <v>107</v>
      </c>
    </row>
    <row r="785" spans="1:13" x14ac:dyDescent="0.2">
      <c r="A785" s="249" t="s">
        <v>2102</v>
      </c>
      <c r="B785" s="250">
        <v>1.7618579999999999</v>
      </c>
      <c r="C785" s="251">
        <v>254878</v>
      </c>
      <c r="D785" s="251">
        <v>11379</v>
      </c>
      <c r="E785" s="250">
        <v>0.95535499999999995</v>
      </c>
      <c r="F785" s="251">
        <v>243499</v>
      </c>
      <c r="G785" s="250">
        <v>0.831646</v>
      </c>
      <c r="H785" s="250">
        <v>0.52881900000000004</v>
      </c>
      <c r="I785" s="251">
        <v>328937</v>
      </c>
      <c r="J785" s="251">
        <v>203103</v>
      </c>
      <c r="K785" s="251">
        <v>379304</v>
      </c>
      <c r="L785" s="251">
        <v>348368</v>
      </c>
      <c r="M785" s="251">
        <v>147</v>
      </c>
    </row>
    <row r="786" spans="1:13" x14ac:dyDescent="0.2">
      <c r="A786" s="249" t="s">
        <v>2104</v>
      </c>
      <c r="B786" s="250">
        <v>1.9147620000000001</v>
      </c>
      <c r="C786" s="251">
        <v>258207</v>
      </c>
      <c r="D786" s="251">
        <v>11433</v>
      </c>
      <c r="E786" s="250">
        <v>0.95572199999999996</v>
      </c>
      <c r="F786" s="251">
        <v>246774</v>
      </c>
      <c r="G786" s="250">
        <v>0.83308800000000005</v>
      </c>
      <c r="H786" s="250">
        <v>0.53628100000000001</v>
      </c>
      <c r="I786" s="251">
        <v>339821</v>
      </c>
      <c r="J786" s="251">
        <v>207086</v>
      </c>
      <c r="K786" s="251">
        <v>396030</v>
      </c>
      <c r="L786" s="251">
        <v>362622</v>
      </c>
      <c r="M786" s="251">
        <v>281</v>
      </c>
    </row>
    <row r="787" spans="1:13" x14ac:dyDescent="0.2">
      <c r="A787" s="249" t="s">
        <v>2106</v>
      </c>
      <c r="B787" s="250">
        <v>2.024051</v>
      </c>
      <c r="C787" s="251">
        <v>258010</v>
      </c>
      <c r="D787" s="251">
        <v>11821</v>
      </c>
      <c r="E787" s="250">
        <v>0.95418400000000003</v>
      </c>
      <c r="F787" s="251">
        <v>246189</v>
      </c>
      <c r="G787" s="250">
        <v>0.83081000000000005</v>
      </c>
      <c r="H787" s="250">
        <v>0.52410999999999996</v>
      </c>
      <c r="I787" s="251">
        <v>340386</v>
      </c>
      <c r="J787" s="251">
        <v>206770</v>
      </c>
      <c r="K787" s="251">
        <v>399712</v>
      </c>
      <c r="L787" s="251">
        <v>365872</v>
      </c>
      <c r="M787" s="251">
        <v>598</v>
      </c>
    </row>
    <row r="788" spans="1:13" x14ac:dyDescent="0.2">
      <c r="A788" s="249" t="s">
        <v>2111</v>
      </c>
      <c r="B788" s="250">
        <v>1.9998629999999999</v>
      </c>
      <c r="C788" s="251">
        <v>257748</v>
      </c>
      <c r="D788" s="251">
        <v>11769</v>
      </c>
      <c r="E788" s="250">
        <v>0.95433900000000005</v>
      </c>
      <c r="F788" s="251">
        <v>245979</v>
      </c>
      <c r="G788" s="250">
        <v>0.83724100000000001</v>
      </c>
      <c r="H788" s="250">
        <v>0.53142500000000004</v>
      </c>
      <c r="I788" s="251">
        <v>346732</v>
      </c>
      <c r="J788" s="251">
        <v>207821</v>
      </c>
      <c r="K788" s="251">
        <v>414335</v>
      </c>
      <c r="L788" s="251">
        <v>377955</v>
      </c>
      <c r="M788" s="251">
        <v>209</v>
      </c>
    </row>
    <row r="789" spans="1:13" x14ac:dyDescent="0.2">
      <c r="A789" s="249" t="s">
        <v>2115</v>
      </c>
      <c r="B789" s="250">
        <v>1.80362</v>
      </c>
      <c r="C789" s="251">
        <v>253357</v>
      </c>
      <c r="D789" s="251">
        <v>11395</v>
      </c>
      <c r="E789" s="250">
        <v>0.95502399999999998</v>
      </c>
      <c r="F789" s="251">
        <v>241962</v>
      </c>
      <c r="G789" s="250">
        <v>0.83479700000000001</v>
      </c>
      <c r="H789" s="250">
        <v>0.53261599999999998</v>
      </c>
      <c r="I789" s="251">
        <v>334557</v>
      </c>
      <c r="J789" s="251">
        <v>203096</v>
      </c>
      <c r="K789" s="251">
        <v>394644</v>
      </c>
      <c r="L789" s="251">
        <v>361163</v>
      </c>
      <c r="M789" s="251">
        <v>181</v>
      </c>
    </row>
    <row r="790" spans="1:13" x14ac:dyDescent="0.2">
      <c r="A790" s="249" t="s">
        <v>2120</v>
      </c>
      <c r="B790" s="250">
        <v>1.7523120000000001</v>
      </c>
      <c r="C790" s="251">
        <v>253085</v>
      </c>
      <c r="D790" s="251">
        <v>11376</v>
      </c>
      <c r="E790" s="250">
        <v>0.95505099999999998</v>
      </c>
      <c r="F790" s="251">
        <v>241709</v>
      </c>
      <c r="G790" s="250">
        <v>0.83496599999999999</v>
      </c>
      <c r="H790" s="250">
        <v>0.53563700000000003</v>
      </c>
      <c r="I790" s="251">
        <v>334376</v>
      </c>
      <c r="J790" s="251">
        <v>203861</v>
      </c>
      <c r="K790" s="251">
        <v>393102</v>
      </c>
      <c r="L790" s="251">
        <v>360325</v>
      </c>
      <c r="M790" s="251">
        <v>64</v>
      </c>
    </row>
    <row r="791" spans="1:13" x14ac:dyDescent="0.2">
      <c r="A791" s="249" t="s">
        <v>2123</v>
      </c>
      <c r="B791" s="250">
        <v>1.767204</v>
      </c>
      <c r="C791" s="251">
        <v>253148</v>
      </c>
      <c r="D791" s="251">
        <v>11685</v>
      </c>
      <c r="E791" s="250">
        <v>0.95384100000000005</v>
      </c>
      <c r="F791" s="251">
        <v>241463</v>
      </c>
      <c r="G791" s="250">
        <v>0.83609500000000003</v>
      </c>
      <c r="H791" s="250">
        <v>0.54176000000000002</v>
      </c>
      <c r="I791" s="251">
        <v>339165</v>
      </c>
      <c r="J791" s="251">
        <v>204006</v>
      </c>
      <c r="K791" s="251">
        <v>402011</v>
      </c>
      <c r="L791" s="251">
        <v>367376</v>
      </c>
      <c r="M791" s="251">
        <v>203</v>
      </c>
    </row>
    <row r="792" spans="1:13" x14ac:dyDescent="0.2">
      <c r="A792" s="249" t="s">
        <v>2128</v>
      </c>
      <c r="B792" s="250">
        <v>1.893832</v>
      </c>
      <c r="C792" s="251">
        <v>254403</v>
      </c>
      <c r="D792" s="251">
        <v>11474</v>
      </c>
      <c r="E792" s="250">
        <v>0.95489800000000002</v>
      </c>
      <c r="F792" s="251">
        <v>242929</v>
      </c>
      <c r="G792" s="250">
        <v>0.83333000000000002</v>
      </c>
      <c r="H792" s="250">
        <v>0.53868799999999994</v>
      </c>
      <c r="I792" s="251">
        <v>352478</v>
      </c>
      <c r="J792" s="251">
        <v>207212</v>
      </c>
      <c r="K792" s="251">
        <v>427343</v>
      </c>
      <c r="L792" s="251">
        <v>389140</v>
      </c>
      <c r="M792" s="251">
        <v>14</v>
      </c>
    </row>
    <row r="793" spans="1:13" x14ac:dyDescent="0.2">
      <c r="A793" s="249" t="s">
        <v>2130</v>
      </c>
      <c r="B793" s="250">
        <v>2.0253299999999999</v>
      </c>
      <c r="C793" s="251">
        <v>256994</v>
      </c>
      <c r="D793" s="251">
        <v>12056</v>
      </c>
      <c r="E793" s="250">
        <v>0.95308800000000005</v>
      </c>
      <c r="F793" s="251">
        <v>244938</v>
      </c>
      <c r="G793" s="250">
        <v>0.83317600000000003</v>
      </c>
      <c r="H793" s="250">
        <v>0.53638300000000005</v>
      </c>
      <c r="I793" s="251">
        <v>355539</v>
      </c>
      <c r="J793" s="251">
        <v>209097</v>
      </c>
      <c r="K793" s="251">
        <v>427373</v>
      </c>
      <c r="L793" s="251">
        <v>389083</v>
      </c>
      <c r="M793" s="251">
        <v>83</v>
      </c>
    </row>
    <row r="794" spans="1:13" x14ac:dyDescent="0.2">
      <c r="A794" s="249" t="s">
        <v>2131</v>
      </c>
      <c r="B794" s="250">
        <v>1.6837219999999999</v>
      </c>
      <c r="C794" s="251">
        <v>250893</v>
      </c>
      <c r="D794" s="251">
        <v>11338</v>
      </c>
      <c r="E794" s="250">
        <v>0.95480900000000002</v>
      </c>
      <c r="F794" s="251">
        <v>239555</v>
      </c>
      <c r="G794" s="250">
        <v>0.83519200000000005</v>
      </c>
      <c r="H794" s="250">
        <v>0.55506800000000001</v>
      </c>
      <c r="I794" s="251">
        <v>330824</v>
      </c>
      <c r="J794" s="251">
        <v>201515</v>
      </c>
      <c r="K794" s="251">
        <v>389728</v>
      </c>
      <c r="L794" s="251">
        <v>356900</v>
      </c>
      <c r="M794" s="251">
        <v>142</v>
      </c>
    </row>
    <row r="795" spans="1:13" x14ac:dyDescent="0.2">
      <c r="A795" s="249" t="s">
        <v>2135</v>
      </c>
      <c r="B795" s="250">
        <v>1.7068950000000001</v>
      </c>
      <c r="C795" s="251">
        <v>251763</v>
      </c>
      <c r="D795" s="251">
        <v>11194</v>
      </c>
      <c r="E795" s="250">
        <v>0.955538</v>
      </c>
      <c r="F795" s="251">
        <v>240569</v>
      </c>
      <c r="G795" s="250">
        <v>0.83282299999999998</v>
      </c>
      <c r="H795" s="250">
        <v>0.55149000000000004</v>
      </c>
      <c r="I795" s="251">
        <v>340130</v>
      </c>
      <c r="J795" s="251">
        <v>203808</v>
      </c>
      <c r="K795" s="251">
        <v>400053</v>
      </c>
      <c r="L795" s="251">
        <v>366015</v>
      </c>
      <c r="M795" s="251">
        <v>138</v>
      </c>
    </row>
    <row r="796" spans="1:13" x14ac:dyDescent="0.2">
      <c r="A796" s="249" t="s">
        <v>2142</v>
      </c>
      <c r="B796" s="250">
        <v>1.883453</v>
      </c>
      <c r="C796" s="251">
        <v>255748</v>
      </c>
      <c r="D796" s="251">
        <v>11441</v>
      </c>
      <c r="E796" s="250">
        <v>0.95526500000000003</v>
      </c>
      <c r="F796" s="251">
        <v>244307</v>
      </c>
      <c r="G796" s="250">
        <v>0.83465999999999996</v>
      </c>
      <c r="H796" s="250">
        <v>0.53344100000000005</v>
      </c>
      <c r="I796" s="251">
        <v>348969</v>
      </c>
      <c r="J796" s="251">
        <v>207223</v>
      </c>
      <c r="K796" s="251">
        <v>424568</v>
      </c>
      <c r="L796" s="251">
        <v>386732</v>
      </c>
      <c r="M796" s="251">
        <v>159</v>
      </c>
    </row>
    <row r="797" spans="1:13" x14ac:dyDescent="0.2">
      <c r="A797" s="249" t="s">
        <v>2144</v>
      </c>
      <c r="B797" s="250">
        <v>1.908782</v>
      </c>
      <c r="C797" s="251">
        <v>256252</v>
      </c>
      <c r="D797" s="251">
        <v>11655</v>
      </c>
      <c r="E797" s="250">
        <v>0.95451699999999995</v>
      </c>
      <c r="F797" s="251">
        <v>244597</v>
      </c>
      <c r="G797" s="250">
        <v>0.83039099999999999</v>
      </c>
      <c r="H797" s="250">
        <v>0.546987</v>
      </c>
      <c r="I797" s="251">
        <v>346008</v>
      </c>
      <c r="J797" s="251">
        <v>207315</v>
      </c>
      <c r="K797" s="251">
        <v>410011</v>
      </c>
      <c r="L797" s="251">
        <v>374052</v>
      </c>
      <c r="M797" s="251">
        <v>262</v>
      </c>
    </row>
    <row r="798" spans="1:13" x14ac:dyDescent="0.2">
      <c r="A798" s="249" t="s">
        <v>2147</v>
      </c>
      <c r="B798" s="250">
        <v>1.90842</v>
      </c>
      <c r="C798" s="251">
        <v>257194</v>
      </c>
      <c r="D798" s="251">
        <v>11723</v>
      </c>
      <c r="E798" s="250">
        <v>0.95442000000000005</v>
      </c>
      <c r="F798" s="251">
        <v>245471</v>
      </c>
      <c r="G798" s="250">
        <v>0.83284400000000003</v>
      </c>
      <c r="H798" s="250">
        <v>0.523061</v>
      </c>
      <c r="I798" s="251">
        <v>339188</v>
      </c>
      <c r="J798" s="251">
        <v>206204</v>
      </c>
      <c r="K798" s="251">
        <v>400740</v>
      </c>
      <c r="L798" s="251">
        <v>367006</v>
      </c>
      <c r="M798" s="251">
        <v>184</v>
      </c>
    </row>
    <row r="799" spans="1:13" x14ac:dyDescent="0.2">
      <c r="A799" s="249" t="s">
        <v>2152</v>
      </c>
      <c r="B799" s="250">
        <v>1.9042429999999999</v>
      </c>
      <c r="C799" s="251">
        <v>256330</v>
      </c>
      <c r="D799" s="251">
        <v>11611</v>
      </c>
      <c r="E799" s="250">
        <v>0.95470299999999997</v>
      </c>
      <c r="F799" s="251">
        <v>244719</v>
      </c>
      <c r="G799" s="250">
        <v>0.83299100000000004</v>
      </c>
      <c r="H799" s="250">
        <v>0.54710199999999998</v>
      </c>
      <c r="I799" s="251">
        <v>348218</v>
      </c>
      <c r="J799" s="251">
        <v>208371</v>
      </c>
      <c r="K799" s="251">
        <v>416134</v>
      </c>
      <c r="L799" s="251">
        <v>379997</v>
      </c>
      <c r="M799" s="251">
        <v>109</v>
      </c>
    </row>
    <row r="800" spans="1:13" x14ac:dyDescent="0.2">
      <c r="A800" s="249" t="s">
        <v>2158</v>
      </c>
      <c r="B800" s="250">
        <v>1.7931250000000001</v>
      </c>
      <c r="C800" s="251">
        <v>254785</v>
      </c>
      <c r="D800" s="251">
        <v>11261</v>
      </c>
      <c r="E800" s="250">
        <v>0.95580200000000004</v>
      </c>
      <c r="F800" s="251">
        <v>243524</v>
      </c>
      <c r="G800" s="250">
        <v>0.83359899999999998</v>
      </c>
      <c r="H800" s="250">
        <v>0.55753799999999998</v>
      </c>
      <c r="I800" s="251">
        <v>340203</v>
      </c>
      <c r="J800" s="251">
        <v>205316</v>
      </c>
      <c r="K800" s="251">
        <v>402778</v>
      </c>
      <c r="L800" s="251">
        <v>368977</v>
      </c>
      <c r="M800" s="251">
        <v>406</v>
      </c>
    </row>
    <row r="801" spans="1:13" x14ac:dyDescent="0.2">
      <c r="A801" s="249" t="s">
        <v>2160</v>
      </c>
      <c r="B801" s="250">
        <v>1.8627629999999999</v>
      </c>
      <c r="C801" s="251">
        <v>256390</v>
      </c>
      <c r="D801" s="251">
        <v>11680</v>
      </c>
      <c r="E801" s="250">
        <v>0.95444399999999996</v>
      </c>
      <c r="F801" s="251">
        <v>244710</v>
      </c>
      <c r="G801" s="250">
        <v>0.83654200000000001</v>
      </c>
      <c r="H801" s="250">
        <v>0.54395199999999999</v>
      </c>
      <c r="I801" s="251">
        <v>345548</v>
      </c>
      <c r="J801" s="251">
        <v>207538</v>
      </c>
      <c r="K801" s="251">
        <v>411704</v>
      </c>
      <c r="L801" s="251">
        <v>376745</v>
      </c>
      <c r="M801" s="251">
        <v>150</v>
      </c>
    </row>
    <row r="802" spans="1:13" x14ac:dyDescent="0.2">
      <c r="A802" s="249" t="s">
        <v>2162</v>
      </c>
      <c r="B802" s="250">
        <v>1.5762229999999999</v>
      </c>
      <c r="C802" s="251">
        <v>234591</v>
      </c>
      <c r="D802" s="251">
        <v>9509</v>
      </c>
      <c r="E802" s="250">
        <v>0.95946600000000004</v>
      </c>
      <c r="F802" s="251">
        <v>225082</v>
      </c>
      <c r="G802" s="250">
        <v>0.83550100000000005</v>
      </c>
      <c r="H802" s="250">
        <v>0.553504</v>
      </c>
      <c r="I802" s="251">
        <v>284685</v>
      </c>
      <c r="J802" s="251">
        <v>186320</v>
      </c>
      <c r="K802" s="251">
        <v>290175</v>
      </c>
      <c r="L802" s="251">
        <v>271565</v>
      </c>
      <c r="M802" s="251">
        <v>558</v>
      </c>
    </row>
    <row r="803" spans="1:13" x14ac:dyDescent="0.2">
      <c r="A803" s="249" t="s">
        <v>2166</v>
      </c>
      <c r="B803" s="250">
        <v>1.8024420000000001</v>
      </c>
      <c r="C803" s="251">
        <v>261326</v>
      </c>
      <c r="D803" s="251">
        <v>11372</v>
      </c>
      <c r="E803" s="250">
        <v>0.95648299999999997</v>
      </c>
      <c r="F803" s="251">
        <v>249954</v>
      </c>
      <c r="G803" s="250">
        <v>0.83465900000000004</v>
      </c>
      <c r="H803" s="250">
        <v>0.54092099999999999</v>
      </c>
      <c r="I803" s="251">
        <v>362742</v>
      </c>
      <c r="J803" s="251">
        <v>218004</v>
      </c>
      <c r="K803" s="251">
        <v>421633</v>
      </c>
      <c r="L803" s="251">
        <v>392091</v>
      </c>
      <c r="M803" s="251">
        <v>843</v>
      </c>
    </row>
    <row r="804" spans="1:13" x14ac:dyDescent="0.2">
      <c r="A804" s="249" t="s">
        <v>2171</v>
      </c>
      <c r="B804" s="250">
        <v>1.6357109999999999</v>
      </c>
      <c r="C804" s="251">
        <v>257986</v>
      </c>
      <c r="D804" s="251">
        <v>11183</v>
      </c>
      <c r="E804" s="250">
        <v>0.95665299999999998</v>
      </c>
      <c r="F804" s="251">
        <v>246803</v>
      </c>
      <c r="G804" s="250">
        <v>0.832283</v>
      </c>
      <c r="H804" s="250">
        <v>0.557087</v>
      </c>
      <c r="I804" s="251">
        <v>357258</v>
      </c>
      <c r="J804" s="251">
        <v>215558</v>
      </c>
      <c r="K804" s="251">
        <v>411341</v>
      </c>
      <c r="L804" s="251">
        <v>383098</v>
      </c>
      <c r="M804" s="251">
        <v>806</v>
      </c>
    </row>
    <row r="805" spans="1:13" x14ac:dyDescent="0.2">
      <c r="A805" s="249" t="s">
        <v>2172</v>
      </c>
      <c r="B805" s="250">
        <v>2.0398309999999999</v>
      </c>
      <c r="C805" s="251">
        <v>257758</v>
      </c>
      <c r="D805" s="251">
        <v>11215</v>
      </c>
      <c r="E805" s="250">
        <v>0.95648999999999995</v>
      </c>
      <c r="F805" s="251">
        <v>246543</v>
      </c>
      <c r="G805" s="250">
        <v>0.83013499999999996</v>
      </c>
      <c r="H805" s="250">
        <v>0.54094500000000001</v>
      </c>
      <c r="I805" s="251">
        <v>349472</v>
      </c>
      <c r="J805" s="251">
        <v>208805</v>
      </c>
      <c r="K805" s="251">
        <v>409968</v>
      </c>
      <c r="L805" s="251">
        <v>375701</v>
      </c>
      <c r="M805" s="251">
        <v>735</v>
      </c>
    </row>
    <row r="806" spans="1:13" x14ac:dyDescent="0.2">
      <c r="A806" s="249" t="s">
        <v>2176</v>
      </c>
      <c r="B806" s="250">
        <v>1.7987390000000001</v>
      </c>
      <c r="C806" s="251">
        <v>252443</v>
      </c>
      <c r="D806" s="251">
        <v>10961</v>
      </c>
      <c r="E806" s="250">
        <v>0.95657999999999999</v>
      </c>
      <c r="F806" s="251">
        <v>241482</v>
      </c>
      <c r="G806" s="250">
        <v>0.83695200000000003</v>
      </c>
      <c r="H806" s="250">
        <v>0.53709200000000001</v>
      </c>
      <c r="I806" s="251">
        <v>342734</v>
      </c>
      <c r="J806" s="251">
        <v>205083</v>
      </c>
      <c r="K806" s="251">
        <v>402493</v>
      </c>
      <c r="L806" s="251">
        <v>369911</v>
      </c>
      <c r="M806" s="251">
        <v>652</v>
      </c>
    </row>
    <row r="807" spans="1:13" x14ac:dyDescent="0.2">
      <c r="A807" s="249" t="s">
        <v>2179</v>
      </c>
      <c r="B807" s="250">
        <v>1.838298</v>
      </c>
      <c r="C807" s="251">
        <v>255103</v>
      </c>
      <c r="D807" s="251">
        <v>11102</v>
      </c>
      <c r="E807" s="250">
        <v>0.95648</v>
      </c>
      <c r="F807" s="251">
        <v>244001</v>
      </c>
      <c r="G807" s="250">
        <v>0.829847</v>
      </c>
      <c r="H807" s="250">
        <v>0.550342</v>
      </c>
      <c r="I807" s="251">
        <v>331582</v>
      </c>
      <c r="J807" s="251">
        <v>205158</v>
      </c>
      <c r="K807" s="251">
        <v>396151</v>
      </c>
      <c r="L807" s="251">
        <v>360297</v>
      </c>
      <c r="M807" s="251">
        <v>543</v>
      </c>
    </row>
    <row r="808" spans="1:13" x14ac:dyDescent="0.2">
      <c r="A808" s="249" t="s">
        <v>2184</v>
      </c>
      <c r="B808" s="250">
        <v>1.886663</v>
      </c>
      <c r="C808" s="251">
        <v>254950</v>
      </c>
      <c r="D808" s="251">
        <v>11194</v>
      </c>
      <c r="E808" s="250">
        <v>0.95609299999999997</v>
      </c>
      <c r="F808" s="251">
        <v>243756</v>
      </c>
      <c r="G808" s="250">
        <v>0.831623</v>
      </c>
      <c r="H808" s="250">
        <v>0.55321200000000004</v>
      </c>
      <c r="I808" s="251">
        <v>336573</v>
      </c>
      <c r="J808" s="251">
        <v>206093</v>
      </c>
      <c r="K808" s="251">
        <v>403994</v>
      </c>
      <c r="L808" s="251">
        <v>367634</v>
      </c>
      <c r="M808" s="251">
        <v>569</v>
      </c>
    </row>
    <row r="809" spans="1:13" x14ac:dyDescent="0.2">
      <c r="A809" s="249" t="s">
        <v>2188</v>
      </c>
      <c r="B809" s="250">
        <v>1.8530470000000001</v>
      </c>
      <c r="C809" s="251">
        <v>252606</v>
      </c>
      <c r="D809" s="251">
        <v>11188</v>
      </c>
      <c r="E809" s="250">
        <v>0.95570999999999995</v>
      </c>
      <c r="F809" s="251">
        <v>241418</v>
      </c>
      <c r="G809" s="250">
        <v>0.83586400000000005</v>
      </c>
      <c r="H809" s="250">
        <v>0.54530400000000001</v>
      </c>
      <c r="I809" s="251">
        <v>346196</v>
      </c>
      <c r="J809" s="251">
        <v>206147</v>
      </c>
      <c r="K809" s="251">
        <v>418003</v>
      </c>
      <c r="L809" s="251">
        <v>379566</v>
      </c>
      <c r="M809" s="251">
        <v>433</v>
      </c>
    </row>
    <row r="810" spans="1:13" x14ac:dyDescent="0.2">
      <c r="A810" s="249" t="s">
        <v>2193</v>
      </c>
      <c r="B810" s="250">
        <v>1.8940109999999899</v>
      </c>
      <c r="C810" s="251">
        <v>255613</v>
      </c>
      <c r="D810" s="251">
        <v>11293</v>
      </c>
      <c r="E810" s="250">
        <v>0.95582</v>
      </c>
      <c r="F810" s="251">
        <v>244320</v>
      </c>
      <c r="G810" s="250">
        <v>0.83174499999999996</v>
      </c>
      <c r="H810" s="250">
        <v>0.550597</v>
      </c>
      <c r="I810" s="251">
        <v>334051</v>
      </c>
      <c r="J810" s="251">
        <v>205160</v>
      </c>
      <c r="K810" s="251">
        <v>396305</v>
      </c>
      <c r="L810" s="251">
        <v>360610</v>
      </c>
      <c r="M810" s="251">
        <v>493</v>
      </c>
    </row>
    <row r="811" spans="1:13" x14ac:dyDescent="0.2">
      <c r="A811" s="249" t="s">
        <v>2194</v>
      </c>
      <c r="B811" s="250">
        <v>2.0866669999999998</v>
      </c>
      <c r="C811" s="251">
        <v>258119</v>
      </c>
      <c r="D811" s="251">
        <v>11490</v>
      </c>
      <c r="E811" s="250">
        <v>0.95548599999999995</v>
      </c>
      <c r="F811" s="251">
        <v>246629</v>
      </c>
      <c r="G811" s="250">
        <v>0.83044700000000005</v>
      </c>
      <c r="H811" s="250">
        <v>0.53466000000000002</v>
      </c>
      <c r="I811" s="251">
        <v>352862</v>
      </c>
      <c r="J811" s="251">
        <v>211190</v>
      </c>
      <c r="K811" s="251">
        <v>425665</v>
      </c>
      <c r="L811" s="251">
        <v>385926</v>
      </c>
      <c r="M811" s="251">
        <v>548</v>
      </c>
    </row>
    <row r="812" spans="1:13" x14ac:dyDescent="0.2">
      <c r="A812" s="249" t="s">
        <v>2195</v>
      </c>
      <c r="B812" s="250">
        <v>1.8774390000000001</v>
      </c>
      <c r="C812" s="251">
        <v>254918</v>
      </c>
      <c r="D812" s="251">
        <v>11187</v>
      </c>
      <c r="E812" s="250">
        <v>0.95611500000000005</v>
      </c>
      <c r="F812" s="251">
        <v>243731</v>
      </c>
      <c r="G812" s="250">
        <v>0.83277100000000004</v>
      </c>
      <c r="H812" s="250">
        <v>0.56025100000000005</v>
      </c>
      <c r="I812" s="251">
        <v>336793</v>
      </c>
      <c r="J812" s="251">
        <v>206410</v>
      </c>
      <c r="K812" s="251">
        <v>402713</v>
      </c>
      <c r="L812" s="251">
        <v>365685</v>
      </c>
      <c r="M812" s="251">
        <v>557</v>
      </c>
    </row>
    <row r="813" spans="1:13" x14ac:dyDescent="0.2">
      <c r="A813" s="249" t="s">
        <v>2196</v>
      </c>
      <c r="B813" s="250">
        <v>1.8588340000000001</v>
      </c>
      <c r="C813" s="251">
        <v>253751</v>
      </c>
      <c r="D813" s="251">
        <v>11264</v>
      </c>
      <c r="E813" s="250">
        <v>0.95560999999999996</v>
      </c>
      <c r="F813" s="251">
        <v>242487</v>
      </c>
      <c r="G813" s="250">
        <v>0.83133400000000002</v>
      </c>
      <c r="H813" s="250">
        <v>0.54938100000000001</v>
      </c>
      <c r="I813" s="251">
        <v>346009</v>
      </c>
      <c r="J813" s="251">
        <v>205688</v>
      </c>
      <c r="K813" s="251">
        <v>417553</v>
      </c>
      <c r="L813" s="251">
        <v>381128</v>
      </c>
      <c r="M813" s="251">
        <v>554</v>
      </c>
    </row>
    <row r="814" spans="1:13" x14ac:dyDescent="0.2">
      <c r="A814" s="249" t="s">
        <v>2197</v>
      </c>
      <c r="B814" s="250">
        <v>2.0360290000000001</v>
      </c>
      <c r="C814" s="251">
        <v>256322</v>
      </c>
      <c r="D814" s="251">
        <v>11193</v>
      </c>
      <c r="E814" s="250">
        <v>0.95633199999999996</v>
      </c>
      <c r="F814" s="251">
        <v>245129</v>
      </c>
      <c r="G814" s="250">
        <v>0.83174000000000003</v>
      </c>
      <c r="H814" s="250">
        <v>0.54131099999999999</v>
      </c>
      <c r="I814" s="251">
        <v>356219</v>
      </c>
      <c r="J814" s="251">
        <v>209239</v>
      </c>
      <c r="K814" s="251">
        <v>430871</v>
      </c>
      <c r="L814" s="251">
        <v>392273</v>
      </c>
      <c r="M814" s="251">
        <v>598</v>
      </c>
    </row>
    <row r="815" spans="1:13" x14ac:dyDescent="0.2">
      <c r="A815" s="249" t="s">
        <v>2198</v>
      </c>
      <c r="B815" s="250">
        <v>2.0232049999999999</v>
      </c>
      <c r="C815" s="251">
        <v>256124</v>
      </c>
      <c r="D815" s="251">
        <v>11434</v>
      </c>
      <c r="E815" s="250">
        <v>0.95535800000000004</v>
      </c>
      <c r="F815" s="251">
        <v>244690</v>
      </c>
      <c r="G815" s="250">
        <v>0.83411999999999997</v>
      </c>
      <c r="H815" s="250">
        <v>0.56952599999999998</v>
      </c>
      <c r="I815" s="251">
        <v>352665</v>
      </c>
      <c r="J815" s="251">
        <v>207619</v>
      </c>
      <c r="K815" s="251">
        <v>430576</v>
      </c>
      <c r="L815" s="251">
        <v>391543</v>
      </c>
      <c r="M815" s="251">
        <v>597</v>
      </c>
    </row>
    <row r="816" spans="1:13" x14ac:dyDescent="0.2">
      <c r="A816" s="249" t="s">
        <v>2199</v>
      </c>
      <c r="B816" s="250">
        <v>1.9758039999999999</v>
      </c>
      <c r="C816" s="251">
        <v>256044</v>
      </c>
      <c r="D816" s="251">
        <v>11077</v>
      </c>
      <c r="E816" s="250">
        <v>0.95673799999999998</v>
      </c>
      <c r="F816" s="251">
        <v>244967</v>
      </c>
      <c r="G816" s="250">
        <v>0.83446399999999998</v>
      </c>
      <c r="H816" s="250">
        <v>0.55663300000000004</v>
      </c>
      <c r="I816" s="251">
        <v>344893</v>
      </c>
      <c r="J816" s="251">
        <v>206305</v>
      </c>
      <c r="K816" s="251">
        <v>414718</v>
      </c>
      <c r="L816" s="251">
        <v>378496</v>
      </c>
      <c r="M816" s="251">
        <v>686</v>
      </c>
    </row>
    <row r="817" spans="1:13" x14ac:dyDescent="0.2">
      <c r="A817" s="249" t="s">
        <v>2200</v>
      </c>
      <c r="B817" s="250">
        <v>1.8133539999999999</v>
      </c>
      <c r="C817" s="251">
        <v>254610</v>
      </c>
      <c r="D817" s="251">
        <v>10835</v>
      </c>
      <c r="E817" s="250">
        <v>0.95744499999999999</v>
      </c>
      <c r="F817" s="251">
        <v>243775</v>
      </c>
      <c r="G817" s="250">
        <v>0.82868699999999995</v>
      </c>
      <c r="H817" s="250">
        <v>0.536879</v>
      </c>
      <c r="I817" s="251">
        <v>332542</v>
      </c>
      <c r="J817" s="251">
        <v>204648</v>
      </c>
      <c r="K817" s="251">
        <v>385527</v>
      </c>
      <c r="L817" s="251">
        <v>354496</v>
      </c>
      <c r="M817" s="251">
        <v>511</v>
      </c>
    </row>
    <row r="818" spans="1:13" x14ac:dyDescent="0.2">
      <c r="A818" s="249" t="s">
        <v>2203</v>
      </c>
      <c r="B818" s="250">
        <v>1.671883</v>
      </c>
      <c r="C818" s="251">
        <v>252828</v>
      </c>
      <c r="D818" s="251">
        <v>11043</v>
      </c>
      <c r="E818" s="250">
        <v>0.95632200000000001</v>
      </c>
      <c r="F818" s="251">
        <v>241785</v>
      </c>
      <c r="G818" s="250">
        <v>0.82926599999999995</v>
      </c>
      <c r="H818" s="250">
        <v>0.51668700000000001</v>
      </c>
      <c r="I818" s="251">
        <v>319094</v>
      </c>
      <c r="J818" s="251">
        <v>201188</v>
      </c>
      <c r="K818" s="251">
        <v>360558</v>
      </c>
      <c r="L818" s="251">
        <v>332989</v>
      </c>
      <c r="M818" s="251">
        <v>203</v>
      </c>
    </row>
    <row r="819" spans="1:13" x14ac:dyDescent="0.2">
      <c r="A819" s="249" t="s">
        <v>2209</v>
      </c>
      <c r="B819" s="250">
        <v>1.7182059999999999</v>
      </c>
      <c r="C819" s="251">
        <v>252848</v>
      </c>
      <c r="D819" s="251">
        <v>11186</v>
      </c>
      <c r="E819" s="250">
        <v>0.95576000000000005</v>
      </c>
      <c r="F819" s="251">
        <v>241662</v>
      </c>
      <c r="G819" s="250">
        <v>0.83088399999999996</v>
      </c>
      <c r="H819" s="250">
        <v>0.52066299999999999</v>
      </c>
      <c r="I819" s="251">
        <v>327006</v>
      </c>
      <c r="J819" s="251">
        <v>202495</v>
      </c>
      <c r="K819" s="251">
        <v>375795</v>
      </c>
      <c r="L819" s="251">
        <v>345950</v>
      </c>
      <c r="M819" s="251">
        <v>195</v>
      </c>
    </row>
    <row r="820" spans="1:13" x14ac:dyDescent="0.2">
      <c r="A820" s="249" t="s">
        <v>2211</v>
      </c>
      <c r="B820" s="250">
        <v>1.773271</v>
      </c>
      <c r="C820" s="251">
        <v>255413</v>
      </c>
      <c r="D820" s="251">
        <v>11120</v>
      </c>
      <c r="E820" s="250">
        <v>0.95646299999999995</v>
      </c>
      <c r="F820" s="251">
        <v>244293</v>
      </c>
      <c r="G820" s="250">
        <v>0.83348100000000003</v>
      </c>
      <c r="H820" s="250">
        <v>0.53442800000000001</v>
      </c>
      <c r="I820" s="251">
        <v>333435</v>
      </c>
      <c r="J820" s="251">
        <v>205513</v>
      </c>
      <c r="K820" s="251">
        <v>386686</v>
      </c>
      <c r="L820" s="251">
        <v>355892</v>
      </c>
      <c r="M820" s="251">
        <v>452</v>
      </c>
    </row>
    <row r="821" spans="1:13" x14ac:dyDescent="0.2">
      <c r="A821" s="249" t="s">
        <v>2215</v>
      </c>
      <c r="B821" s="250">
        <v>1.7591920000000001</v>
      </c>
      <c r="C821" s="251">
        <v>253917</v>
      </c>
      <c r="D821" s="251">
        <v>10843</v>
      </c>
      <c r="E821" s="250">
        <v>0.95729699999999995</v>
      </c>
      <c r="F821" s="251">
        <v>243074</v>
      </c>
      <c r="G821" s="250">
        <v>0.83153500000000002</v>
      </c>
      <c r="H821" s="250">
        <v>0.53063199999999999</v>
      </c>
      <c r="I821" s="251">
        <v>333175</v>
      </c>
      <c r="J821" s="251">
        <v>202728</v>
      </c>
      <c r="K821" s="251">
        <v>389948</v>
      </c>
      <c r="L821" s="251">
        <v>358335</v>
      </c>
      <c r="M821" s="251">
        <v>405</v>
      </c>
    </row>
    <row r="822" spans="1:13" x14ac:dyDescent="0.2">
      <c r="A822" s="249" t="s">
        <v>2217</v>
      </c>
      <c r="B822" s="250">
        <v>1.844903</v>
      </c>
      <c r="C822" s="251">
        <v>256523</v>
      </c>
      <c r="D822" s="251">
        <v>11302</v>
      </c>
      <c r="E822" s="250">
        <v>0.95594199999999996</v>
      </c>
      <c r="F822" s="251">
        <v>245221</v>
      </c>
      <c r="G822" s="250">
        <v>0.83006199999999997</v>
      </c>
      <c r="H822" s="250">
        <v>0.54335699999999998</v>
      </c>
      <c r="I822" s="251">
        <v>331043</v>
      </c>
      <c r="J822" s="251">
        <v>203797</v>
      </c>
      <c r="K822" s="251">
        <v>383813</v>
      </c>
      <c r="L822" s="251">
        <v>353101</v>
      </c>
      <c r="M822" s="251">
        <v>427</v>
      </c>
    </row>
    <row r="823" spans="1:13" x14ac:dyDescent="0.2">
      <c r="A823" s="249" t="s">
        <v>2219</v>
      </c>
      <c r="B823" s="250">
        <v>1.981563</v>
      </c>
      <c r="C823" s="251">
        <v>256537</v>
      </c>
      <c r="D823" s="251">
        <v>11474</v>
      </c>
      <c r="E823" s="250">
        <v>0.95527399999999996</v>
      </c>
      <c r="F823" s="251">
        <v>245063</v>
      </c>
      <c r="G823" s="250">
        <v>0.83237000000000005</v>
      </c>
      <c r="H823" s="250">
        <v>0.56151300000000004</v>
      </c>
      <c r="I823" s="251">
        <v>344038</v>
      </c>
      <c r="J823" s="251">
        <v>207298</v>
      </c>
      <c r="K823" s="251">
        <v>421636</v>
      </c>
      <c r="L823" s="251">
        <v>383445</v>
      </c>
      <c r="M823" s="251">
        <v>387</v>
      </c>
    </row>
    <row r="824" spans="1:13" x14ac:dyDescent="0.2">
      <c r="A824" s="249" t="s">
        <v>2224</v>
      </c>
      <c r="B824" s="250">
        <v>2.1131129999999998</v>
      </c>
      <c r="C824" s="251">
        <v>256409</v>
      </c>
      <c r="D824" s="251">
        <v>11287</v>
      </c>
      <c r="E824" s="250">
        <v>0.95598000000000005</v>
      </c>
      <c r="F824" s="251">
        <v>245122</v>
      </c>
      <c r="G824" s="250">
        <v>0.834457</v>
      </c>
      <c r="H824" s="250">
        <v>0.55511200000000005</v>
      </c>
      <c r="I824" s="251">
        <v>374976</v>
      </c>
      <c r="J824" s="251">
        <v>213375</v>
      </c>
      <c r="K824" s="251">
        <v>462278</v>
      </c>
      <c r="L824" s="251">
        <v>420364</v>
      </c>
      <c r="M824" s="251">
        <v>411</v>
      </c>
    </row>
    <row r="825" spans="1:13" x14ac:dyDescent="0.2">
      <c r="A825" s="249" t="s">
        <v>2227</v>
      </c>
      <c r="B825" s="250">
        <v>2.2491150000000002</v>
      </c>
      <c r="C825" s="251">
        <v>255796</v>
      </c>
      <c r="D825" s="251">
        <v>11251</v>
      </c>
      <c r="E825" s="250">
        <v>0.95601599999999998</v>
      </c>
      <c r="F825" s="251">
        <v>244545</v>
      </c>
      <c r="G825" s="250">
        <v>0.83200399999999997</v>
      </c>
      <c r="H825" s="250">
        <v>0.562639</v>
      </c>
      <c r="I825" s="251">
        <v>379031</v>
      </c>
      <c r="J825" s="251">
        <v>213114</v>
      </c>
      <c r="K825" s="251">
        <v>477196</v>
      </c>
      <c r="L825" s="251">
        <v>431916</v>
      </c>
      <c r="M825" s="251">
        <v>693</v>
      </c>
    </row>
    <row r="826" spans="1:13" x14ac:dyDescent="0.2">
      <c r="A826" s="249" t="s">
        <v>2232</v>
      </c>
      <c r="B826" s="250">
        <v>2.049658</v>
      </c>
      <c r="C826" s="251">
        <v>255221</v>
      </c>
      <c r="D826" s="251">
        <v>11339</v>
      </c>
      <c r="E826" s="250">
        <v>0.95557199999999998</v>
      </c>
      <c r="F826" s="251">
        <v>243882</v>
      </c>
      <c r="G826" s="250">
        <v>0.828928</v>
      </c>
      <c r="H826" s="250">
        <v>0.53832599999999997</v>
      </c>
      <c r="I826" s="251">
        <v>374352</v>
      </c>
      <c r="J826" s="251">
        <v>213124</v>
      </c>
      <c r="K826" s="251">
        <v>456541</v>
      </c>
      <c r="L826" s="251">
        <v>414407</v>
      </c>
      <c r="M826" s="251">
        <v>504</v>
      </c>
    </row>
    <row r="827" spans="1:13" x14ac:dyDescent="0.2">
      <c r="A827" s="249" t="s">
        <v>2236</v>
      </c>
      <c r="B827" s="250">
        <v>2.0592239999999999</v>
      </c>
      <c r="C827" s="251">
        <v>257435</v>
      </c>
      <c r="D827" s="251">
        <v>11616</v>
      </c>
      <c r="E827" s="250">
        <v>0.954878</v>
      </c>
      <c r="F827" s="251">
        <v>245819</v>
      </c>
      <c r="G827" s="250">
        <v>0.83229600000000004</v>
      </c>
      <c r="H827" s="250">
        <v>0.52520999999999995</v>
      </c>
      <c r="I827" s="251">
        <v>359992</v>
      </c>
      <c r="J827" s="251">
        <v>210916</v>
      </c>
      <c r="K827" s="251">
        <v>441670</v>
      </c>
      <c r="L827" s="251">
        <v>402296</v>
      </c>
      <c r="M827" s="251">
        <v>616</v>
      </c>
    </row>
    <row r="828" spans="1:13" x14ac:dyDescent="0.2">
      <c r="A828" s="249" t="s">
        <v>2242</v>
      </c>
      <c r="B828" s="250">
        <v>1.8497840000000001</v>
      </c>
      <c r="C828" s="251">
        <v>253016</v>
      </c>
      <c r="D828" s="251">
        <v>11186</v>
      </c>
      <c r="E828" s="250">
        <v>0.955789</v>
      </c>
      <c r="F828" s="251">
        <v>241830</v>
      </c>
      <c r="G828" s="250">
        <v>0.83663699999999996</v>
      </c>
      <c r="H828" s="250">
        <v>0.54887799999999998</v>
      </c>
      <c r="I828" s="251">
        <v>340169</v>
      </c>
      <c r="J828" s="251">
        <v>203565</v>
      </c>
      <c r="K828" s="251">
        <v>406838</v>
      </c>
      <c r="L828" s="251">
        <v>371977</v>
      </c>
      <c r="M828" s="251">
        <v>520</v>
      </c>
    </row>
    <row r="829" spans="1:13" x14ac:dyDescent="0.2">
      <c r="A829" s="249" t="s">
        <v>2245</v>
      </c>
      <c r="B829" s="250">
        <v>1.8286</v>
      </c>
      <c r="C829" s="251">
        <v>252565</v>
      </c>
      <c r="D829" s="251">
        <v>11129</v>
      </c>
      <c r="E829" s="250">
        <v>0.95593600000000001</v>
      </c>
      <c r="F829" s="251">
        <v>241436</v>
      </c>
      <c r="G829" s="250">
        <v>0.83417399999999997</v>
      </c>
      <c r="H829" s="250">
        <v>0.56108899999999995</v>
      </c>
      <c r="I829" s="251">
        <v>341592</v>
      </c>
      <c r="J829" s="251">
        <v>204442</v>
      </c>
      <c r="K829" s="251">
        <v>408732</v>
      </c>
      <c r="L829" s="251">
        <v>372767</v>
      </c>
      <c r="M829" s="251">
        <v>473</v>
      </c>
    </row>
    <row r="830" spans="1:13" x14ac:dyDescent="0.2">
      <c r="A830" s="249" t="s">
        <v>2248</v>
      </c>
      <c r="B830" s="250">
        <v>1.782287</v>
      </c>
      <c r="C830" s="251">
        <v>252774</v>
      </c>
      <c r="D830" s="251">
        <v>11183</v>
      </c>
      <c r="E830" s="250">
        <v>0.95575900000000003</v>
      </c>
      <c r="F830" s="251">
        <v>241591</v>
      </c>
      <c r="G830" s="250">
        <v>0.836538</v>
      </c>
      <c r="H830" s="250">
        <v>0.55362599999999995</v>
      </c>
      <c r="I830" s="251">
        <v>335798</v>
      </c>
      <c r="J830" s="251">
        <v>202112</v>
      </c>
      <c r="K830" s="251">
        <v>399302</v>
      </c>
      <c r="L830" s="251">
        <v>366168</v>
      </c>
      <c r="M830" s="251">
        <v>487</v>
      </c>
    </row>
    <row r="831" spans="1:13" x14ac:dyDescent="0.2">
      <c r="A831" s="249" t="s">
        <v>2252</v>
      </c>
      <c r="B831" s="250">
        <v>1.8657330000000001</v>
      </c>
      <c r="C831" s="251">
        <v>255446</v>
      </c>
      <c r="D831" s="251">
        <v>11437</v>
      </c>
      <c r="E831" s="250">
        <v>0.95522700000000005</v>
      </c>
      <c r="F831" s="251">
        <v>244009</v>
      </c>
      <c r="G831" s="250">
        <v>0.82855000000000001</v>
      </c>
      <c r="H831" s="250">
        <v>0.55246399999999996</v>
      </c>
      <c r="I831" s="251">
        <v>328379</v>
      </c>
      <c r="J831" s="251">
        <v>202162</v>
      </c>
      <c r="K831" s="251">
        <v>383291</v>
      </c>
      <c r="L831" s="251">
        <v>351090</v>
      </c>
      <c r="M831" s="251">
        <v>437</v>
      </c>
    </row>
    <row r="832" spans="1:13" x14ac:dyDescent="0.2">
      <c r="A832" s="249" t="s">
        <v>2257</v>
      </c>
      <c r="B832" s="250">
        <v>1.8884810000000001</v>
      </c>
      <c r="C832" s="251">
        <v>256774</v>
      </c>
      <c r="D832" s="251">
        <v>10831</v>
      </c>
      <c r="E832" s="250">
        <v>0.95781899999999998</v>
      </c>
      <c r="F832" s="251">
        <v>245943</v>
      </c>
      <c r="G832" s="250">
        <v>0.83235999999999999</v>
      </c>
      <c r="H832" s="250">
        <v>0.55127499999999996</v>
      </c>
      <c r="I832" s="251">
        <v>336501</v>
      </c>
      <c r="J832" s="251">
        <v>205495</v>
      </c>
      <c r="K832" s="251">
        <v>397339</v>
      </c>
      <c r="L832" s="251">
        <v>364778</v>
      </c>
      <c r="M832" s="251">
        <v>765</v>
      </c>
    </row>
    <row r="833" spans="1:13" x14ac:dyDescent="0.2">
      <c r="A833" s="249" t="s">
        <v>2260</v>
      </c>
      <c r="B833" s="250">
        <v>1.9885280000000001</v>
      </c>
      <c r="C833" s="251">
        <v>255227</v>
      </c>
      <c r="D833" s="251">
        <v>11624</v>
      </c>
      <c r="E833" s="250">
        <v>0.95445599999999997</v>
      </c>
      <c r="F833" s="251">
        <v>243603</v>
      </c>
      <c r="G833" s="250">
        <v>0.83183600000000002</v>
      </c>
      <c r="H833" s="250">
        <v>0.53797300000000003</v>
      </c>
      <c r="I833" s="251">
        <v>353027</v>
      </c>
      <c r="J833" s="251">
        <v>207609</v>
      </c>
      <c r="K833" s="251">
        <v>424544</v>
      </c>
      <c r="L833" s="251">
        <v>386482</v>
      </c>
      <c r="M833" s="251">
        <v>599</v>
      </c>
    </row>
    <row r="834" spans="1:13" x14ac:dyDescent="0.2">
      <c r="A834" s="249" t="s">
        <v>2267</v>
      </c>
      <c r="B834" s="250">
        <v>1.7739549999999999</v>
      </c>
      <c r="C834" s="251">
        <v>254002</v>
      </c>
      <c r="D834" s="251">
        <v>11163</v>
      </c>
      <c r="E834" s="250">
        <v>0.95605200000000001</v>
      </c>
      <c r="F834" s="251">
        <v>242839</v>
      </c>
      <c r="G834" s="250">
        <v>0.83182100000000003</v>
      </c>
      <c r="H834" s="250">
        <v>0.53485499999999997</v>
      </c>
      <c r="I834" s="251">
        <v>333319</v>
      </c>
      <c r="J834" s="251">
        <v>203582</v>
      </c>
      <c r="K834" s="251">
        <v>390706</v>
      </c>
      <c r="L834" s="251">
        <v>358347</v>
      </c>
      <c r="M834" s="251">
        <v>507</v>
      </c>
    </row>
    <row r="835" spans="1:13" x14ac:dyDescent="0.2">
      <c r="A835" s="249" t="s">
        <v>2272</v>
      </c>
      <c r="B835" s="250">
        <v>1.8167530000000001</v>
      </c>
      <c r="C835" s="251">
        <v>253498</v>
      </c>
      <c r="D835" s="251">
        <v>11261</v>
      </c>
      <c r="E835" s="250">
        <v>0.95557800000000004</v>
      </c>
      <c r="F835" s="251">
        <v>242237</v>
      </c>
      <c r="G835" s="250">
        <v>0.83201999999999998</v>
      </c>
      <c r="H835" s="250">
        <v>0.55174299999999998</v>
      </c>
      <c r="I835" s="251">
        <v>340162</v>
      </c>
      <c r="J835" s="251">
        <v>203673</v>
      </c>
      <c r="K835" s="251">
        <v>397583</v>
      </c>
      <c r="L835" s="251">
        <v>363703</v>
      </c>
      <c r="M835" s="251">
        <v>429</v>
      </c>
    </row>
    <row r="836" spans="1:13" x14ac:dyDescent="0.2">
      <c r="A836" s="249" t="s">
        <v>2275</v>
      </c>
      <c r="B836" s="250">
        <v>1.7847310000000001</v>
      </c>
      <c r="C836" s="251">
        <v>254931</v>
      </c>
      <c r="D836" s="251">
        <v>11249</v>
      </c>
      <c r="E836" s="250">
        <v>0.955874</v>
      </c>
      <c r="F836" s="251">
        <v>243682</v>
      </c>
      <c r="G836" s="250">
        <v>0.83353299999999997</v>
      </c>
      <c r="H836" s="250">
        <v>0.54731799999999997</v>
      </c>
      <c r="I836" s="251">
        <v>331347</v>
      </c>
      <c r="J836" s="251">
        <v>202963</v>
      </c>
      <c r="K836" s="251">
        <v>389054</v>
      </c>
      <c r="L836" s="251">
        <v>356730</v>
      </c>
      <c r="M836" s="251">
        <v>512</v>
      </c>
    </row>
    <row r="837" spans="1:13" x14ac:dyDescent="0.2">
      <c r="A837" s="249" t="s">
        <v>2280</v>
      </c>
      <c r="B837" s="250">
        <v>1.7458670000000001</v>
      </c>
      <c r="C837" s="251">
        <v>252346</v>
      </c>
      <c r="D837" s="251">
        <v>11251</v>
      </c>
      <c r="E837" s="250">
        <v>0.95541399999999999</v>
      </c>
      <c r="F837" s="251">
        <v>241095</v>
      </c>
      <c r="G837" s="250">
        <v>0.83515300000000003</v>
      </c>
      <c r="H837" s="250">
        <v>0.53471599999999997</v>
      </c>
      <c r="I837" s="251">
        <v>326752</v>
      </c>
      <c r="J837" s="251">
        <v>200383</v>
      </c>
      <c r="K837" s="251">
        <v>381859</v>
      </c>
      <c r="L837" s="251">
        <v>350218</v>
      </c>
      <c r="M837" s="251">
        <v>470</v>
      </c>
    </row>
    <row r="838" spans="1:13" x14ac:dyDescent="0.2">
      <c r="A838" s="249" t="s">
        <v>2284</v>
      </c>
      <c r="B838" s="250">
        <v>1.922064</v>
      </c>
      <c r="C838" s="251">
        <v>257243</v>
      </c>
      <c r="D838" s="251">
        <v>11658</v>
      </c>
      <c r="E838" s="250">
        <v>0.954681</v>
      </c>
      <c r="F838" s="251">
        <v>245585</v>
      </c>
      <c r="G838" s="250">
        <v>0.83049700000000004</v>
      </c>
      <c r="H838" s="250">
        <v>0.56904399999999999</v>
      </c>
      <c r="I838" s="251">
        <v>335057</v>
      </c>
      <c r="J838" s="251">
        <v>205026</v>
      </c>
      <c r="K838" s="251">
        <v>393911</v>
      </c>
      <c r="L838" s="251">
        <v>360304</v>
      </c>
      <c r="M838" s="251">
        <v>617</v>
      </c>
    </row>
    <row r="839" spans="1:13" x14ac:dyDescent="0.2">
      <c r="A839" s="249" t="s">
        <v>2290</v>
      </c>
      <c r="B839" s="250">
        <v>1.919314</v>
      </c>
      <c r="C839" s="251">
        <v>257372</v>
      </c>
      <c r="D839" s="251">
        <v>11034</v>
      </c>
      <c r="E839" s="250">
        <v>0.95712799999999998</v>
      </c>
      <c r="F839" s="251">
        <v>246338</v>
      </c>
      <c r="G839" s="250">
        <v>0.83020300000000002</v>
      </c>
      <c r="H839" s="250">
        <v>0.56377600000000005</v>
      </c>
      <c r="I839" s="251">
        <v>327144</v>
      </c>
      <c r="J839" s="251">
        <v>205290</v>
      </c>
      <c r="K839" s="251">
        <v>382810</v>
      </c>
      <c r="L839" s="251">
        <v>349394</v>
      </c>
      <c r="M839" s="251">
        <v>756</v>
      </c>
    </row>
    <row r="840" spans="1:13" x14ac:dyDescent="0.2">
      <c r="A840" s="249" t="s">
        <v>2294</v>
      </c>
      <c r="B840" s="250">
        <v>2.0658430000000001</v>
      </c>
      <c r="C840" s="251">
        <v>258062</v>
      </c>
      <c r="D840" s="251">
        <v>11318</v>
      </c>
      <c r="E840" s="250">
        <v>0.95614200000000005</v>
      </c>
      <c r="F840" s="251">
        <v>246744</v>
      </c>
      <c r="G840" s="250">
        <v>0.83343699999999998</v>
      </c>
      <c r="H840" s="250">
        <v>0.53818999999999995</v>
      </c>
      <c r="I840" s="251">
        <v>356514</v>
      </c>
      <c r="J840" s="251">
        <v>209951</v>
      </c>
      <c r="K840" s="251">
        <v>424562</v>
      </c>
      <c r="L840" s="251">
        <v>386931</v>
      </c>
      <c r="M840" s="251">
        <v>798</v>
      </c>
    </row>
    <row r="841" spans="1:13" x14ac:dyDescent="0.2">
      <c r="A841" s="249" t="s">
        <v>2296</v>
      </c>
      <c r="B841" s="250">
        <v>2.6927850000000002</v>
      </c>
      <c r="C841" s="251">
        <v>261617</v>
      </c>
      <c r="D841" s="251">
        <v>12694</v>
      </c>
      <c r="E841" s="250">
        <v>0.95147899999999996</v>
      </c>
      <c r="F841" s="251">
        <v>248923</v>
      </c>
      <c r="G841" s="250">
        <v>0.83078700000000005</v>
      </c>
      <c r="H841" s="250">
        <v>0.57728599999999997</v>
      </c>
      <c r="I841" s="251">
        <v>398363</v>
      </c>
      <c r="J841" s="251">
        <v>213921</v>
      </c>
      <c r="K841" s="251">
        <v>458953</v>
      </c>
      <c r="L841" s="251">
        <v>408751</v>
      </c>
      <c r="M841" s="251">
        <v>820</v>
      </c>
    </row>
    <row r="842" spans="1:13" x14ac:dyDescent="0.2">
      <c r="A842" s="249" t="s">
        <v>2298</v>
      </c>
      <c r="B842" s="250">
        <v>1.82511</v>
      </c>
      <c r="C842" s="251">
        <v>257081</v>
      </c>
      <c r="D842" s="251">
        <v>11130</v>
      </c>
      <c r="E842" s="250">
        <v>0.95670599999999995</v>
      </c>
      <c r="F842" s="251">
        <v>245951</v>
      </c>
      <c r="G842" s="250">
        <v>0.83040099999999994</v>
      </c>
      <c r="H842" s="250">
        <v>0.52989699999999995</v>
      </c>
      <c r="I842" s="251">
        <v>327114</v>
      </c>
      <c r="J842" s="251">
        <v>204480</v>
      </c>
      <c r="K842" s="251">
        <v>374628</v>
      </c>
      <c r="L842" s="251">
        <v>344766</v>
      </c>
      <c r="M842" s="251">
        <v>855</v>
      </c>
    </row>
    <row r="843" spans="1:13" x14ac:dyDescent="0.2">
      <c r="A843" s="249" t="s">
        <v>2299</v>
      </c>
      <c r="B843" s="250">
        <v>1.9955240000000001</v>
      </c>
      <c r="C843" s="251">
        <v>257534</v>
      </c>
      <c r="D843" s="251">
        <v>11363</v>
      </c>
      <c r="E843" s="250">
        <v>0.95587800000000001</v>
      </c>
      <c r="F843" s="251">
        <v>246171</v>
      </c>
      <c r="G843" s="250">
        <v>0.83062199999999997</v>
      </c>
      <c r="H843" s="250">
        <v>0.54304699999999995</v>
      </c>
      <c r="I843" s="251">
        <v>344199</v>
      </c>
      <c r="J843" s="251">
        <v>207832</v>
      </c>
      <c r="K843" s="251">
        <v>412395</v>
      </c>
      <c r="L843" s="251">
        <v>377365</v>
      </c>
      <c r="M843" s="251">
        <v>914</v>
      </c>
    </row>
    <row r="844" spans="1:13" x14ac:dyDescent="0.2">
      <c r="A844" s="249" t="s">
        <v>2300</v>
      </c>
      <c r="B844" s="250">
        <v>2.018059</v>
      </c>
      <c r="C844" s="251">
        <v>258588</v>
      </c>
      <c r="D844" s="251">
        <v>11358</v>
      </c>
      <c r="E844" s="250">
        <v>0.95607699999999995</v>
      </c>
      <c r="F844" s="251">
        <v>247230</v>
      </c>
      <c r="G844" s="250">
        <v>0.82986899999999997</v>
      </c>
      <c r="H844" s="250">
        <v>0.55206299999999997</v>
      </c>
      <c r="I844" s="251">
        <v>340952</v>
      </c>
      <c r="J844" s="251">
        <v>208065</v>
      </c>
      <c r="K844" s="251">
        <v>401920</v>
      </c>
      <c r="L844" s="251">
        <v>367941</v>
      </c>
      <c r="M844" s="251">
        <v>885</v>
      </c>
    </row>
    <row r="845" spans="1:13" x14ac:dyDescent="0.2">
      <c r="A845" s="249" t="s">
        <v>2301</v>
      </c>
      <c r="B845" s="250">
        <v>1.9201550000000001</v>
      </c>
      <c r="C845" s="251">
        <v>257618</v>
      </c>
      <c r="D845" s="251">
        <v>11313</v>
      </c>
      <c r="E845" s="250">
        <v>0.95608599999999999</v>
      </c>
      <c r="F845" s="251">
        <v>246305</v>
      </c>
      <c r="G845" s="250">
        <v>0.828654</v>
      </c>
      <c r="H845" s="250">
        <v>0.53751000000000004</v>
      </c>
      <c r="I845" s="251">
        <v>333976</v>
      </c>
      <c r="J845" s="251">
        <v>205431</v>
      </c>
      <c r="K845" s="251">
        <v>389521</v>
      </c>
      <c r="L845" s="251">
        <v>357974</v>
      </c>
      <c r="M845" s="251">
        <v>800</v>
      </c>
    </row>
    <row r="846" spans="1:13" x14ac:dyDescent="0.2">
      <c r="A846" s="249" t="s">
        <v>2302</v>
      </c>
      <c r="B846" s="250">
        <v>2.0048140000000001</v>
      </c>
      <c r="C846" s="251">
        <v>257198</v>
      </c>
      <c r="D846" s="251">
        <v>11386</v>
      </c>
      <c r="E846" s="250">
        <v>0.955731</v>
      </c>
      <c r="F846" s="251">
        <v>245812</v>
      </c>
      <c r="G846" s="250">
        <v>0.83317300000000005</v>
      </c>
      <c r="H846" s="250">
        <v>0.53968899999999997</v>
      </c>
      <c r="I846" s="251">
        <v>342070</v>
      </c>
      <c r="J846" s="251">
        <v>206064</v>
      </c>
      <c r="K846" s="251">
        <v>402586</v>
      </c>
      <c r="L846" s="251">
        <v>367620</v>
      </c>
      <c r="M846" s="251">
        <v>858</v>
      </c>
    </row>
    <row r="847" spans="1:13" x14ac:dyDescent="0.2">
      <c r="A847" s="249" t="s">
        <v>2303</v>
      </c>
      <c r="B847" s="250">
        <v>2.2451650000000001</v>
      </c>
      <c r="C847" s="251">
        <v>260972</v>
      </c>
      <c r="D847" s="251">
        <v>11730</v>
      </c>
      <c r="E847" s="250">
        <v>0.95505300000000004</v>
      </c>
      <c r="F847" s="251">
        <v>249242</v>
      </c>
      <c r="G847" s="250">
        <v>0.83136900000000002</v>
      </c>
      <c r="H847" s="250">
        <v>0.54892399999999997</v>
      </c>
      <c r="I847" s="251">
        <v>364143</v>
      </c>
      <c r="J847" s="251">
        <v>213201</v>
      </c>
      <c r="K847" s="251">
        <v>441953</v>
      </c>
      <c r="L847" s="251">
        <v>401556</v>
      </c>
      <c r="M847" s="251">
        <v>919</v>
      </c>
    </row>
    <row r="848" spans="1:13" x14ac:dyDescent="0.2">
      <c r="A848" s="249" t="s">
        <v>2306</v>
      </c>
      <c r="B848" s="250">
        <v>2.2427060000000001</v>
      </c>
      <c r="C848" s="251">
        <v>259355</v>
      </c>
      <c r="D848" s="251">
        <v>11158</v>
      </c>
      <c r="E848" s="250">
        <v>0.956978</v>
      </c>
      <c r="F848" s="251">
        <v>248197</v>
      </c>
      <c r="G848" s="250">
        <v>0.83142799999999994</v>
      </c>
      <c r="H848" s="250">
        <v>0.52681999999999995</v>
      </c>
      <c r="I848" s="251">
        <v>358597</v>
      </c>
      <c r="J848" s="251">
        <v>211763</v>
      </c>
      <c r="K848" s="251">
        <v>433176</v>
      </c>
      <c r="L848" s="251">
        <v>394013</v>
      </c>
      <c r="M848" s="251">
        <v>909</v>
      </c>
    </row>
    <row r="849" spans="1:13" x14ac:dyDescent="0.2">
      <c r="A849" s="249" t="s">
        <v>2308</v>
      </c>
      <c r="B849" s="250">
        <v>1.9603159999999999</v>
      </c>
      <c r="C849" s="251">
        <v>258409</v>
      </c>
      <c r="D849" s="251">
        <v>11169</v>
      </c>
      <c r="E849" s="250">
        <v>0.95677800000000002</v>
      </c>
      <c r="F849" s="251">
        <v>247240</v>
      </c>
      <c r="G849" s="250">
        <v>0.83090600000000003</v>
      </c>
      <c r="H849" s="250">
        <v>0.54931300000000005</v>
      </c>
      <c r="I849" s="251">
        <v>336604</v>
      </c>
      <c r="J849" s="251">
        <v>207155</v>
      </c>
      <c r="K849" s="251">
        <v>392098</v>
      </c>
      <c r="L849" s="251">
        <v>359522</v>
      </c>
      <c r="M849" s="251">
        <v>893</v>
      </c>
    </row>
    <row r="850" spans="1:13" x14ac:dyDescent="0.2">
      <c r="A850" s="249" t="s">
        <v>2309</v>
      </c>
      <c r="B850" s="250">
        <v>2.0374750000000001</v>
      </c>
      <c r="C850" s="251">
        <v>257879</v>
      </c>
      <c r="D850" s="251">
        <v>11534</v>
      </c>
      <c r="E850" s="250">
        <v>0.95527399999999996</v>
      </c>
      <c r="F850" s="251">
        <v>246345</v>
      </c>
      <c r="G850" s="250">
        <v>0.83205200000000001</v>
      </c>
      <c r="H850" s="250">
        <v>0.54466300000000001</v>
      </c>
      <c r="I850" s="251">
        <v>347035</v>
      </c>
      <c r="J850" s="251">
        <v>208436</v>
      </c>
      <c r="K850" s="251">
        <v>404064</v>
      </c>
      <c r="L850" s="251">
        <v>369647</v>
      </c>
      <c r="M850" s="251">
        <v>823</v>
      </c>
    </row>
    <row r="851" spans="1:13" x14ac:dyDescent="0.2">
      <c r="A851" s="249" t="s">
        <v>2310</v>
      </c>
      <c r="B851" s="250">
        <v>2.2398920000000002</v>
      </c>
      <c r="C851" s="251">
        <v>259547</v>
      </c>
      <c r="D851" s="251">
        <v>11600</v>
      </c>
      <c r="E851" s="250">
        <v>0.95530700000000002</v>
      </c>
      <c r="F851" s="251">
        <v>247947</v>
      </c>
      <c r="G851" s="250">
        <v>0.82809999999999995</v>
      </c>
      <c r="H851" s="250">
        <v>0.560608</v>
      </c>
      <c r="I851" s="251">
        <v>368984</v>
      </c>
      <c r="J851" s="251">
        <v>212597</v>
      </c>
      <c r="K851" s="251">
        <v>443450</v>
      </c>
      <c r="L851" s="251">
        <v>402912</v>
      </c>
      <c r="M851" s="251">
        <v>896</v>
      </c>
    </row>
    <row r="852" spans="1:13" x14ac:dyDescent="0.2">
      <c r="A852" s="249" t="s">
        <v>2311</v>
      </c>
      <c r="B852" s="250">
        <v>2.1223649999999998</v>
      </c>
      <c r="C852" s="251">
        <v>258826</v>
      </c>
      <c r="D852" s="251">
        <v>11187</v>
      </c>
      <c r="E852" s="250">
        <v>0.95677800000000002</v>
      </c>
      <c r="F852" s="251">
        <v>247639</v>
      </c>
      <c r="G852" s="250">
        <v>0.82591000000000003</v>
      </c>
      <c r="H852" s="250">
        <v>0.55851200000000001</v>
      </c>
      <c r="I852" s="251">
        <v>357878</v>
      </c>
      <c r="J852" s="251">
        <v>210271</v>
      </c>
      <c r="K852" s="251">
        <v>435084</v>
      </c>
      <c r="L852" s="251">
        <v>397627</v>
      </c>
      <c r="M852" s="251">
        <v>850</v>
      </c>
    </row>
    <row r="853" spans="1:13" x14ac:dyDescent="0.2">
      <c r="A853" s="249" t="s">
        <v>2312</v>
      </c>
      <c r="B853" s="250">
        <v>2.032629</v>
      </c>
      <c r="C853" s="251">
        <v>258469</v>
      </c>
      <c r="D853" s="251">
        <v>11348</v>
      </c>
      <c r="E853" s="250">
        <v>0.95609500000000003</v>
      </c>
      <c r="F853" s="251">
        <v>247121</v>
      </c>
      <c r="G853" s="250">
        <v>0.83119100000000001</v>
      </c>
      <c r="H853" s="250">
        <v>0.55793499999999996</v>
      </c>
      <c r="I853" s="251">
        <v>343081</v>
      </c>
      <c r="J853" s="251">
        <v>208277</v>
      </c>
      <c r="K853" s="251">
        <v>405257</v>
      </c>
      <c r="L853" s="251">
        <v>371725</v>
      </c>
      <c r="M853" s="251">
        <v>854</v>
      </c>
    </row>
    <row r="854" spans="1:13" x14ac:dyDescent="0.2">
      <c r="A854" s="249" t="s">
        <v>2313</v>
      </c>
      <c r="B854" s="250">
        <v>2.562503</v>
      </c>
      <c r="C854" s="251">
        <v>256952</v>
      </c>
      <c r="D854" s="251">
        <v>12317</v>
      </c>
      <c r="E854" s="250">
        <v>0.95206500000000005</v>
      </c>
      <c r="F854" s="251">
        <v>244635</v>
      </c>
      <c r="G854" s="250">
        <v>0.82841799999999999</v>
      </c>
      <c r="H854" s="250">
        <v>0.55773399999999995</v>
      </c>
      <c r="I854" s="251">
        <v>398816</v>
      </c>
      <c r="J854" s="251">
        <v>212593</v>
      </c>
      <c r="K854" s="251">
        <v>461582</v>
      </c>
      <c r="L854" s="251">
        <v>413091</v>
      </c>
      <c r="M854" s="251">
        <v>847</v>
      </c>
    </row>
    <row r="855" spans="1:13" x14ac:dyDescent="0.2">
      <c r="A855" s="249" t="s">
        <v>2316</v>
      </c>
      <c r="B855" s="250">
        <v>2.6129549999999999</v>
      </c>
      <c r="C855" s="251">
        <v>258280</v>
      </c>
      <c r="D855" s="251">
        <v>12159</v>
      </c>
      <c r="E855" s="250">
        <v>0.95292299999999996</v>
      </c>
      <c r="F855" s="251">
        <v>246121</v>
      </c>
      <c r="G855" s="250">
        <v>0.82970500000000003</v>
      </c>
      <c r="H855" s="250">
        <v>0.55784800000000001</v>
      </c>
      <c r="I855" s="251">
        <v>400434</v>
      </c>
      <c r="J855" s="251">
        <v>213729</v>
      </c>
      <c r="K855" s="251">
        <v>460073</v>
      </c>
      <c r="L855" s="251">
        <v>412318</v>
      </c>
      <c r="M855" s="251">
        <v>793</v>
      </c>
    </row>
    <row r="856" spans="1:13" x14ac:dyDescent="0.2">
      <c r="A856" s="249" t="s">
        <v>2321</v>
      </c>
      <c r="B856" s="250">
        <v>1.999315</v>
      </c>
      <c r="C856" s="251">
        <v>258301</v>
      </c>
      <c r="D856" s="251">
        <v>11140</v>
      </c>
      <c r="E856" s="250">
        <v>0.95687199999999994</v>
      </c>
      <c r="F856" s="251">
        <v>247161</v>
      </c>
      <c r="G856" s="250">
        <v>0.83023899999999995</v>
      </c>
      <c r="H856" s="250">
        <v>0.55347900000000005</v>
      </c>
      <c r="I856" s="251">
        <v>341010</v>
      </c>
      <c r="J856" s="251">
        <v>207519</v>
      </c>
      <c r="K856" s="251">
        <v>397336</v>
      </c>
      <c r="L856" s="251">
        <v>364375</v>
      </c>
      <c r="M856" s="251">
        <v>840</v>
      </c>
    </row>
    <row r="857" spans="1:13" x14ac:dyDescent="0.2">
      <c r="A857" s="249" t="s">
        <v>2322</v>
      </c>
      <c r="B857" s="250">
        <v>1.9151910000000001</v>
      </c>
      <c r="C857" s="251">
        <v>222222</v>
      </c>
      <c r="D857" s="251">
        <v>8309</v>
      </c>
      <c r="E857" s="250">
        <v>0.96260900000000005</v>
      </c>
      <c r="F857" s="251">
        <v>213913</v>
      </c>
      <c r="G857" s="250">
        <v>0.83666799999999997</v>
      </c>
      <c r="H857" s="250">
        <v>0.53614300000000004</v>
      </c>
      <c r="I857" s="251">
        <v>305806</v>
      </c>
      <c r="J857" s="251">
        <v>186757</v>
      </c>
      <c r="K857" s="251">
        <v>339663</v>
      </c>
      <c r="L857" s="251">
        <v>311112</v>
      </c>
      <c r="M857" s="251">
        <v>620</v>
      </c>
    </row>
    <row r="858" spans="1:13" x14ac:dyDescent="0.2">
      <c r="A858" s="249" t="s">
        <v>2323</v>
      </c>
      <c r="B858" s="250">
        <v>2.075752</v>
      </c>
      <c r="C858" s="251">
        <v>255232</v>
      </c>
      <c r="D858" s="251">
        <v>9989</v>
      </c>
      <c r="E858" s="250">
        <v>0.96086300000000002</v>
      </c>
      <c r="F858" s="251">
        <v>245243</v>
      </c>
      <c r="G858" s="250">
        <v>0.832538</v>
      </c>
      <c r="H858" s="250">
        <v>0.55205099999999996</v>
      </c>
      <c r="I858" s="251">
        <v>344866</v>
      </c>
      <c r="J858" s="251">
        <v>207865</v>
      </c>
      <c r="K858" s="251">
        <v>404963</v>
      </c>
      <c r="L858" s="251">
        <v>370945</v>
      </c>
      <c r="M858" s="251">
        <v>715</v>
      </c>
    </row>
    <row r="859" spans="1:13" x14ac:dyDescent="0.2">
      <c r="A859" s="249" t="s">
        <v>2324</v>
      </c>
      <c r="B859" s="250">
        <v>1.7112179999999999</v>
      </c>
      <c r="C859" s="251">
        <v>252711</v>
      </c>
      <c r="D859" s="251">
        <v>9206</v>
      </c>
      <c r="E859" s="250">
        <v>0.96357099999999996</v>
      </c>
      <c r="F859" s="251">
        <v>243505</v>
      </c>
      <c r="G859" s="250">
        <v>0.83409199999999895</v>
      </c>
      <c r="H859" s="250">
        <v>0.50646400000000003</v>
      </c>
      <c r="I859" s="251">
        <v>317719</v>
      </c>
      <c r="J859" s="251">
        <v>200504</v>
      </c>
      <c r="K859" s="251">
        <v>363663</v>
      </c>
      <c r="L859" s="251">
        <v>340163</v>
      </c>
      <c r="M859" s="251">
        <v>743</v>
      </c>
    </row>
    <row r="860" spans="1:13" x14ac:dyDescent="0.2">
      <c r="A860" s="249" t="s">
        <v>2327</v>
      </c>
      <c r="B860" s="250">
        <v>1.8342369999999999</v>
      </c>
      <c r="C860" s="251">
        <v>225202</v>
      </c>
      <c r="D860" s="251">
        <v>8246</v>
      </c>
      <c r="E860" s="250">
        <v>0.96338400000000002</v>
      </c>
      <c r="F860" s="251">
        <v>216956</v>
      </c>
      <c r="G860" s="250">
        <v>0.83839200000000003</v>
      </c>
      <c r="H860" s="250">
        <v>0.54825400000000002</v>
      </c>
      <c r="I860" s="251">
        <v>303625</v>
      </c>
      <c r="J860" s="251">
        <v>186670</v>
      </c>
      <c r="K860" s="251">
        <v>344798</v>
      </c>
      <c r="L860" s="251">
        <v>315401</v>
      </c>
      <c r="M860" s="251">
        <v>503</v>
      </c>
    </row>
    <row r="861" spans="1:13" x14ac:dyDescent="0.2">
      <c r="A861" s="249" t="s">
        <v>2332</v>
      </c>
      <c r="B861" s="250">
        <v>1.7981529999999999</v>
      </c>
      <c r="C861" s="251">
        <v>256292</v>
      </c>
      <c r="D861" s="251">
        <v>9747</v>
      </c>
      <c r="E861" s="250">
        <v>0.96196899999999996</v>
      </c>
      <c r="F861" s="251">
        <v>246545</v>
      </c>
      <c r="G861" s="250">
        <v>0.83475299999999997</v>
      </c>
      <c r="H861" s="250">
        <v>0.55603400000000003</v>
      </c>
      <c r="I861" s="251">
        <v>351267</v>
      </c>
      <c r="J861" s="251">
        <v>210628</v>
      </c>
      <c r="K861" s="251">
        <v>413612</v>
      </c>
      <c r="L861" s="251">
        <v>388405</v>
      </c>
      <c r="M861" s="251">
        <v>914</v>
      </c>
    </row>
    <row r="862" spans="1:13" x14ac:dyDescent="0.2">
      <c r="A862" s="249" t="s">
        <v>2337</v>
      </c>
      <c r="B862" s="250">
        <v>1.9170689999999999</v>
      </c>
      <c r="C862" s="251">
        <v>253560</v>
      </c>
      <c r="D862" s="251">
        <v>9593</v>
      </c>
      <c r="E862" s="250">
        <v>0.96216699999999999</v>
      </c>
      <c r="F862" s="251">
        <v>243967</v>
      </c>
      <c r="G862" s="250">
        <v>0.83594000000000002</v>
      </c>
      <c r="H862" s="250">
        <v>0.54601100000000002</v>
      </c>
      <c r="I862" s="251">
        <v>338110</v>
      </c>
      <c r="J862" s="251">
        <v>204335</v>
      </c>
      <c r="K862" s="251">
        <v>397806</v>
      </c>
      <c r="L862" s="251">
        <v>369668</v>
      </c>
      <c r="M862" s="251">
        <v>807</v>
      </c>
    </row>
    <row r="863" spans="1:13" x14ac:dyDescent="0.2">
      <c r="A863" s="249" t="s">
        <v>2339</v>
      </c>
      <c r="B863" s="250">
        <v>1.8351820000000001</v>
      </c>
      <c r="C863" s="251">
        <v>242331</v>
      </c>
      <c r="D863" s="251">
        <v>8925</v>
      </c>
      <c r="E863" s="250">
        <v>0.96316999999999997</v>
      </c>
      <c r="F863" s="251">
        <v>233406</v>
      </c>
      <c r="G863" s="250">
        <v>0.83066399999999996</v>
      </c>
      <c r="H863" s="250">
        <v>0.55325400000000002</v>
      </c>
      <c r="I863" s="251">
        <v>318053</v>
      </c>
      <c r="J863" s="251">
        <v>197051</v>
      </c>
      <c r="K863" s="251">
        <v>358078</v>
      </c>
      <c r="L863" s="251">
        <v>329412</v>
      </c>
      <c r="M863" s="251">
        <v>634</v>
      </c>
    </row>
    <row r="864" spans="1:13" x14ac:dyDescent="0.2">
      <c r="A864" s="249" t="s">
        <v>2340</v>
      </c>
      <c r="B864" s="250">
        <v>1.8163309999999999</v>
      </c>
      <c r="C864" s="251">
        <v>257167</v>
      </c>
      <c r="D864" s="251">
        <v>10251</v>
      </c>
      <c r="E864" s="250">
        <v>0.96013899999999996</v>
      </c>
      <c r="F864" s="251">
        <v>246916</v>
      </c>
      <c r="G864" s="250">
        <v>0.83535599999999999</v>
      </c>
      <c r="H864" s="250">
        <v>0.54732099999999995</v>
      </c>
      <c r="I864" s="251">
        <v>358686</v>
      </c>
      <c r="J864" s="251">
        <v>215387</v>
      </c>
      <c r="K864" s="251">
        <v>414558</v>
      </c>
      <c r="L864" s="251">
        <v>387066</v>
      </c>
      <c r="M864" s="251">
        <v>944</v>
      </c>
    </row>
    <row r="865" spans="1:13" x14ac:dyDescent="0.2">
      <c r="A865" s="249" t="s">
        <v>2341</v>
      </c>
      <c r="B865" s="250">
        <v>1.930963</v>
      </c>
      <c r="C865" s="251">
        <v>238138</v>
      </c>
      <c r="D865" s="251">
        <v>8829</v>
      </c>
      <c r="E865" s="250">
        <v>0.96292500000000003</v>
      </c>
      <c r="F865" s="251">
        <v>229309</v>
      </c>
      <c r="G865" s="250">
        <v>0.83629399999999998</v>
      </c>
      <c r="H865" s="250">
        <v>0.55412799999999995</v>
      </c>
      <c r="I865" s="251">
        <v>324946</v>
      </c>
      <c r="J865" s="251">
        <v>196696</v>
      </c>
      <c r="K865" s="251">
        <v>373777</v>
      </c>
      <c r="L865" s="251">
        <v>342378</v>
      </c>
      <c r="M865" s="251">
        <v>583</v>
      </c>
    </row>
    <row r="866" spans="1:13" x14ac:dyDescent="0.2">
      <c r="A866" s="249" t="s">
        <v>2342</v>
      </c>
      <c r="B866" s="250">
        <v>1.997636</v>
      </c>
      <c r="C866" s="251">
        <v>244484</v>
      </c>
      <c r="D866" s="251">
        <v>9333</v>
      </c>
      <c r="E866" s="250">
        <v>0.96182599999999996</v>
      </c>
      <c r="F866" s="251">
        <v>235151</v>
      </c>
      <c r="G866" s="250">
        <v>0.83179400000000003</v>
      </c>
      <c r="H866" s="250">
        <v>0.54468700000000003</v>
      </c>
      <c r="I866" s="251">
        <v>329618</v>
      </c>
      <c r="J866" s="251">
        <v>200058</v>
      </c>
      <c r="K866" s="251">
        <v>375909</v>
      </c>
      <c r="L866" s="251">
        <v>344623</v>
      </c>
      <c r="M866" s="251">
        <v>690</v>
      </c>
    </row>
    <row r="867" spans="1:13" x14ac:dyDescent="0.2">
      <c r="A867" s="249" t="s">
        <v>2343</v>
      </c>
      <c r="B867" s="250">
        <v>1.967727</v>
      </c>
      <c r="C867" s="251">
        <v>241550</v>
      </c>
      <c r="D867" s="251">
        <v>9239</v>
      </c>
      <c r="E867" s="250">
        <v>0.96175100000000002</v>
      </c>
      <c r="F867" s="251">
        <v>232311</v>
      </c>
      <c r="G867" s="250">
        <v>0.83089299999999999</v>
      </c>
      <c r="H867" s="250">
        <v>0.55094799999999999</v>
      </c>
      <c r="I867" s="251">
        <v>327802</v>
      </c>
      <c r="J867" s="251">
        <v>198656</v>
      </c>
      <c r="K867" s="251">
        <v>376873</v>
      </c>
      <c r="L867" s="251">
        <v>348206</v>
      </c>
      <c r="M867" s="251">
        <v>643</v>
      </c>
    </row>
    <row r="868" spans="1:13" x14ac:dyDescent="0.2">
      <c r="A868" s="249" t="s">
        <v>2344</v>
      </c>
      <c r="B868" s="250">
        <v>1.7685439999999999</v>
      </c>
      <c r="C868" s="251">
        <v>238110</v>
      </c>
      <c r="D868" s="251">
        <v>9454</v>
      </c>
      <c r="E868" s="250">
        <v>0.96029600000000004</v>
      </c>
      <c r="F868" s="251">
        <v>228656</v>
      </c>
      <c r="G868" s="250">
        <v>0.83909100000000003</v>
      </c>
      <c r="H868" s="250">
        <v>0.55493400000000004</v>
      </c>
      <c r="I868" s="251">
        <v>319095</v>
      </c>
      <c r="J868" s="251">
        <v>194122</v>
      </c>
      <c r="K868" s="251">
        <v>370704</v>
      </c>
      <c r="L868" s="251">
        <v>342398</v>
      </c>
      <c r="M868" s="251">
        <v>638</v>
      </c>
    </row>
    <row r="869" spans="1:13" x14ac:dyDescent="0.2">
      <c r="A869" s="249" t="s">
        <v>2346</v>
      </c>
      <c r="B869" s="250">
        <v>1.887872</v>
      </c>
      <c r="C869" s="251">
        <v>248738</v>
      </c>
      <c r="D869" s="251">
        <v>9667</v>
      </c>
      <c r="E869" s="250">
        <v>0.96113599999999999</v>
      </c>
      <c r="F869" s="251">
        <v>239071</v>
      </c>
      <c r="G869" s="250">
        <v>0.83155500000000004</v>
      </c>
      <c r="H869" s="250">
        <v>0.53982200000000002</v>
      </c>
      <c r="I869" s="251">
        <v>328628</v>
      </c>
      <c r="J869" s="251">
        <v>200172</v>
      </c>
      <c r="K869" s="251">
        <v>374084</v>
      </c>
      <c r="L869" s="251">
        <v>346982</v>
      </c>
      <c r="M869" s="251">
        <v>737</v>
      </c>
    </row>
    <row r="870" spans="1:13" x14ac:dyDescent="0.2">
      <c r="A870" s="249" t="s">
        <v>2349</v>
      </c>
      <c r="B870" s="250">
        <v>1.865801</v>
      </c>
      <c r="C870" s="251">
        <v>250763</v>
      </c>
      <c r="D870" s="251">
        <v>9742</v>
      </c>
      <c r="E870" s="250">
        <v>0.96115099999999998</v>
      </c>
      <c r="F870" s="251">
        <v>241021</v>
      </c>
      <c r="G870" s="250">
        <v>0.83311000000000002</v>
      </c>
      <c r="H870" s="250">
        <v>0.54806900000000003</v>
      </c>
      <c r="I870" s="251">
        <v>331465</v>
      </c>
      <c r="J870" s="251">
        <v>202531</v>
      </c>
      <c r="K870" s="251">
        <v>380607</v>
      </c>
      <c r="L870" s="251">
        <v>352565</v>
      </c>
      <c r="M870" s="251">
        <v>629</v>
      </c>
    </row>
    <row r="871" spans="1:13" x14ac:dyDescent="0.2">
      <c r="A871" s="249" t="s">
        <v>2351</v>
      </c>
      <c r="B871" s="250">
        <v>1.787282</v>
      </c>
      <c r="C871" s="251">
        <v>243588</v>
      </c>
      <c r="D871" s="251">
        <v>9443</v>
      </c>
      <c r="E871" s="250">
        <v>0.96123400000000003</v>
      </c>
      <c r="F871" s="251">
        <v>234145</v>
      </c>
      <c r="G871" s="250">
        <v>0.83609999999999995</v>
      </c>
      <c r="H871" s="250">
        <v>0.54221799999999998</v>
      </c>
      <c r="I871" s="251">
        <v>328880</v>
      </c>
      <c r="J871" s="251">
        <v>198740</v>
      </c>
      <c r="K871" s="251">
        <v>379241</v>
      </c>
      <c r="L871" s="251">
        <v>351260</v>
      </c>
      <c r="M871" s="251">
        <v>566</v>
      </c>
    </row>
    <row r="872" spans="1:13" x14ac:dyDescent="0.2">
      <c r="A872" s="249" t="s">
        <v>2356</v>
      </c>
      <c r="B872" s="250">
        <v>1.769047</v>
      </c>
      <c r="C872" s="251">
        <v>240353</v>
      </c>
      <c r="D872" s="251">
        <v>9250</v>
      </c>
      <c r="E872" s="250">
        <v>0.96151500000000001</v>
      </c>
      <c r="F872" s="251">
        <v>231103</v>
      </c>
      <c r="G872" s="250">
        <v>0.83670199999999995</v>
      </c>
      <c r="H872" s="250">
        <v>0.52993699999999999</v>
      </c>
      <c r="I872" s="251">
        <v>306635</v>
      </c>
      <c r="J872" s="251">
        <v>191819</v>
      </c>
      <c r="K872" s="251">
        <v>326123</v>
      </c>
      <c r="L872" s="251">
        <v>302236</v>
      </c>
      <c r="M872" s="251">
        <v>542</v>
      </c>
    </row>
    <row r="873" spans="1:13" x14ac:dyDescent="0.2">
      <c r="A873" s="249" t="s">
        <v>2361</v>
      </c>
      <c r="B873" s="250">
        <v>2.2153649999999998</v>
      </c>
      <c r="C873" s="251">
        <v>256784</v>
      </c>
      <c r="D873" s="251">
        <v>10123</v>
      </c>
      <c r="E873" s="250">
        <v>0.96057800000000004</v>
      </c>
      <c r="F873" s="251">
        <v>246661</v>
      </c>
      <c r="G873" s="250">
        <v>0.82833699999999999</v>
      </c>
      <c r="H873" s="250">
        <v>0.55260699999999996</v>
      </c>
      <c r="I873" s="251">
        <v>340526</v>
      </c>
      <c r="J873" s="251">
        <v>207897</v>
      </c>
      <c r="K873" s="251">
        <v>409706</v>
      </c>
      <c r="L873" s="251">
        <v>372221</v>
      </c>
      <c r="M873" s="251">
        <v>824</v>
      </c>
    </row>
    <row r="874" spans="1:13" x14ac:dyDescent="0.2">
      <c r="A874" s="249" t="s">
        <v>2366</v>
      </c>
      <c r="B874" s="250">
        <v>2.063304</v>
      </c>
      <c r="C874" s="251">
        <v>255779</v>
      </c>
      <c r="D874" s="251">
        <v>10120</v>
      </c>
      <c r="E874" s="250">
        <v>0.96043500000000004</v>
      </c>
      <c r="F874" s="251">
        <v>245659</v>
      </c>
      <c r="G874" s="250">
        <v>0.83018899999999995</v>
      </c>
      <c r="H874" s="250">
        <v>0.53055099999999999</v>
      </c>
      <c r="I874" s="251">
        <v>325440</v>
      </c>
      <c r="J874" s="251">
        <v>204753</v>
      </c>
      <c r="K874" s="251">
        <v>383433</v>
      </c>
      <c r="L874" s="251">
        <v>349932</v>
      </c>
      <c r="M874" s="251">
        <v>817</v>
      </c>
    </row>
    <row r="875" spans="1:13" x14ac:dyDescent="0.2">
      <c r="A875" s="249" t="s">
        <v>2371</v>
      </c>
      <c r="B875" s="250">
        <v>2.142131</v>
      </c>
      <c r="C875" s="251">
        <v>254963</v>
      </c>
      <c r="D875" s="251">
        <v>10033</v>
      </c>
      <c r="E875" s="250">
        <v>0.96064899999999998</v>
      </c>
      <c r="F875" s="251">
        <v>244930</v>
      </c>
      <c r="G875" s="250">
        <v>0.82999400000000001</v>
      </c>
      <c r="H875" s="250">
        <v>0.544489</v>
      </c>
      <c r="I875" s="251">
        <v>344799</v>
      </c>
      <c r="J875" s="251">
        <v>208398</v>
      </c>
      <c r="K875" s="251">
        <v>415719</v>
      </c>
      <c r="L875" s="251">
        <v>378099</v>
      </c>
      <c r="M875" s="251">
        <v>871</v>
      </c>
    </row>
    <row r="876" spans="1:13" x14ac:dyDescent="0.2">
      <c r="A876" s="249" t="s">
        <v>2372</v>
      </c>
      <c r="B876" s="250">
        <v>2.1262379999999999</v>
      </c>
      <c r="C876" s="251">
        <v>257705</v>
      </c>
      <c r="D876" s="251">
        <v>10109</v>
      </c>
      <c r="E876" s="250">
        <v>0.96077299999999999</v>
      </c>
      <c r="F876" s="251">
        <v>247596</v>
      </c>
      <c r="G876" s="250">
        <v>0.83076300000000003</v>
      </c>
      <c r="H876" s="250">
        <v>0.525196</v>
      </c>
      <c r="I876" s="251">
        <v>337503</v>
      </c>
      <c r="J876" s="251">
        <v>208680</v>
      </c>
      <c r="K876" s="251">
        <v>401175</v>
      </c>
      <c r="L876" s="251">
        <v>365513</v>
      </c>
      <c r="M876" s="251">
        <v>920</v>
      </c>
    </row>
    <row r="877" spans="1:13" x14ac:dyDescent="0.2">
      <c r="A877" s="249" t="s">
        <v>2373</v>
      </c>
      <c r="B877" s="250">
        <v>1.94356</v>
      </c>
      <c r="C877" s="251">
        <v>252036</v>
      </c>
      <c r="D877" s="251">
        <v>10117</v>
      </c>
      <c r="E877" s="250">
        <v>0.95985900000000002</v>
      </c>
      <c r="F877" s="251">
        <v>241919</v>
      </c>
      <c r="G877" s="250">
        <v>0.83373399999999998</v>
      </c>
      <c r="H877" s="250">
        <v>0.54058200000000001</v>
      </c>
      <c r="I877" s="251">
        <v>338407</v>
      </c>
      <c r="J877" s="251">
        <v>206477</v>
      </c>
      <c r="K877" s="251">
        <v>400641</v>
      </c>
      <c r="L877" s="251">
        <v>364352</v>
      </c>
      <c r="M877" s="251">
        <v>856</v>
      </c>
    </row>
    <row r="878" spans="1:13" x14ac:dyDescent="0.2">
      <c r="A878" s="249" t="s">
        <v>2375</v>
      </c>
      <c r="B878" s="250">
        <v>2.1160380000000001</v>
      </c>
      <c r="C878" s="251">
        <v>256630</v>
      </c>
      <c r="D878" s="251">
        <v>10483</v>
      </c>
      <c r="E878" s="250">
        <v>0.95915099999999998</v>
      </c>
      <c r="F878" s="251">
        <v>246147</v>
      </c>
      <c r="G878" s="250">
        <v>0.831206</v>
      </c>
      <c r="H878" s="250">
        <v>0.54229799999999995</v>
      </c>
      <c r="I878" s="251">
        <v>348246</v>
      </c>
      <c r="J878" s="251">
        <v>209860</v>
      </c>
      <c r="K878" s="251">
        <v>415270</v>
      </c>
      <c r="L878" s="251">
        <v>377356</v>
      </c>
      <c r="M878" s="251">
        <v>855</v>
      </c>
    </row>
    <row r="879" spans="1:13" x14ac:dyDescent="0.2">
      <c r="A879" s="249" t="s">
        <v>2378</v>
      </c>
      <c r="B879" s="250">
        <v>2.2746420000000001</v>
      </c>
      <c r="C879" s="251">
        <v>257799</v>
      </c>
      <c r="D879" s="251">
        <v>10302</v>
      </c>
      <c r="E879" s="250">
        <v>0.96003899999999998</v>
      </c>
      <c r="F879" s="251">
        <v>247497</v>
      </c>
      <c r="G879" s="250">
        <v>0.83034200000000002</v>
      </c>
      <c r="H879" s="250">
        <v>0.54290799999999995</v>
      </c>
      <c r="I879" s="251">
        <v>339736</v>
      </c>
      <c r="J879" s="251">
        <v>208408</v>
      </c>
      <c r="K879" s="251">
        <v>407279</v>
      </c>
      <c r="L879" s="251">
        <v>370181</v>
      </c>
      <c r="M879" s="251">
        <v>922</v>
      </c>
    </row>
    <row r="880" spans="1:13" x14ac:dyDescent="0.2">
      <c r="A880" s="249" t="s">
        <v>2379</v>
      </c>
      <c r="B880" s="250">
        <v>2.092657</v>
      </c>
      <c r="C880" s="251">
        <v>254345</v>
      </c>
      <c r="D880" s="251">
        <v>9981</v>
      </c>
      <c r="E880" s="250">
        <v>0.960758</v>
      </c>
      <c r="F880" s="251">
        <v>244364</v>
      </c>
      <c r="G880" s="250">
        <v>0.82889400000000002</v>
      </c>
      <c r="H880" s="250">
        <v>0.52942100000000003</v>
      </c>
      <c r="I880" s="251">
        <v>334697</v>
      </c>
      <c r="J880" s="251">
        <v>206565</v>
      </c>
      <c r="K880" s="251">
        <v>399451</v>
      </c>
      <c r="L880" s="251">
        <v>363747</v>
      </c>
      <c r="M880" s="251">
        <v>792</v>
      </c>
    </row>
    <row r="881" spans="1:13" x14ac:dyDescent="0.2">
      <c r="A881" s="249" t="s">
        <v>2384</v>
      </c>
      <c r="B881" s="250">
        <v>2.1987830000000002</v>
      </c>
      <c r="C881" s="251">
        <v>257699</v>
      </c>
      <c r="D881" s="251">
        <v>10444</v>
      </c>
      <c r="E881" s="250">
        <v>0.95947199999999999</v>
      </c>
      <c r="F881" s="251">
        <v>247255</v>
      </c>
      <c r="G881" s="250">
        <v>0.83084000000000002</v>
      </c>
      <c r="H881" s="250">
        <v>0.55787600000000004</v>
      </c>
      <c r="I881" s="251">
        <v>339343</v>
      </c>
      <c r="J881" s="251">
        <v>207985</v>
      </c>
      <c r="K881" s="251">
        <v>406094</v>
      </c>
      <c r="L881" s="251">
        <v>369299</v>
      </c>
      <c r="M881" s="251">
        <v>804</v>
      </c>
    </row>
    <row r="882" spans="1:13" x14ac:dyDescent="0.2">
      <c r="A882" s="249" t="s">
        <v>2391</v>
      </c>
      <c r="B882" s="250">
        <v>2.2082299999999999</v>
      </c>
      <c r="C882" s="251">
        <v>258872</v>
      </c>
      <c r="D882" s="251">
        <v>10360</v>
      </c>
      <c r="E882" s="250">
        <v>0.95998000000000006</v>
      </c>
      <c r="F882" s="251">
        <v>248512</v>
      </c>
      <c r="G882" s="250">
        <v>0.830376</v>
      </c>
      <c r="H882" s="250">
        <v>0.55043399999999998</v>
      </c>
      <c r="I882" s="251">
        <v>337144</v>
      </c>
      <c r="J882" s="251">
        <v>208980</v>
      </c>
      <c r="K882" s="251">
        <v>400155</v>
      </c>
      <c r="L882" s="251">
        <v>363512</v>
      </c>
      <c r="M882" s="251">
        <v>886</v>
      </c>
    </row>
    <row r="883" spans="1:13" x14ac:dyDescent="0.2">
      <c r="A883" s="249" t="s">
        <v>2394</v>
      </c>
      <c r="B883" s="250">
        <v>2.0385200000000001</v>
      </c>
      <c r="C883" s="251">
        <v>255755</v>
      </c>
      <c r="D883" s="251">
        <v>10240</v>
      </c>
      <c r="E883" s="250">
        <v>0.95996199999999998</v>
      </c>
      <c r="F883" s="251">
        <v>245515</v>
      </c>
      <c r="G883" s="250">
        <v>0.827986</v>
      </c>
      <c r="H883" s="250">
        <v>0.52812999999999999</v>
      </c>
      <c r="I883" s="251">
        <v>338912</v>
      </c>
      <c r="J883" s="251">
        <v>207965</v>
      </c>
      <c r="K883" s="251">
        <v>402952</v>
      </c>
      <c r="L883" s="251">
        <v>366215</v>
      </c>
      <c r="M883" s="251">
        <v>841</v>
      </c>
    </row>
    <row r="884" spans="1:13" x14ac:dyDescent="0.2">
      <c r="A884" s="249" t="s">
        <v>2400</v>
      </c>
      <c r="B884" s="250">
        <v>2.3918499999999998</v>
      </c>
      <c r="C884" s="251">
        <v>260468</v>
      </c>
      <c r="D884" s="251">
        <v>10620</v>
      </c>
      <c r="E884" s="250">
        <v>0.95922700000000005</v>
      </c>
      <c r="F884" s="251">
        <v>249848</v>
      </c>
      <c r="G884" s="250">
        <v>0.83194500000000005</v>
      </c>
      <c r="H884" s="250">
        <v>0.54652699999999999</v>
      </c>
      <c r="I884" s="251">
        <v>366413</v>
      </c>
      <c r="J884" s="251">
        <v>213241</v>
      </c>
      <c r="K884" s="251">
        <v>443670</v>
      </c>
      <c r="L884" s="251">
        <v>403268</v>
      </c>
      <c r="M884" s="251">
        <v>919</v>
      </c>
    </row>
    <row r="885" spans="1:13" x14ac:dyDescent="0.2">
      <c r="A885" s="249" t="s">
        <v>2407</v>
      </c>
      <c r="B885" s="250">
        <v>2.3811239999999998</v>
      </c>
      <c r="C885" s="251">
        <v>259891</v>
      </c>
      <c r="D885" s="251">
        <v>10708</v>
      </c>
      <c r="E885" s="250">
        <v>0.95879800000000004</v>
      </c>
      <c r="F885" s="251">
        <v>249183</v>
      </c>
      <c r="G885" s="250">
        <v>0.82782</v>
      </c>
      <c r="H885" s="250">
        <v>0.55549099999999996</v>
      </c>
      <c r="I885" s="251">
        <v>360666</v>
      </c>
      <c r="J885" s="251">
        <v>212156</v>
      </c>
      <c r="K885" s="251">
        <v>436040</v>
      </c>
      <c r="L885" s="251">
        <v>397058</v>
      </c>
      <c r="M885" s="251">
        <v>863</v>
      </c>
    </row>
    <row r="886" spans="1:13" x14ac:dyDescent="0.2">
      <c r="A886" s="249" t="s">
        <v>2411</v>
      </c>
      <c r="B886" s="250">
        <v>2.159189</v>
      </c>
      <c r="C886" s="251">
        <v>256605</v>
      </c>
      <c r="D886" s="251">
        <v>10403</v>
      </c>
      <c r="E886" s="250">
        <v>0.95945899999999995</v>
      </c>
      <c r="F886" s="251">
        <v>246202</v>
      </c>
      <c r="G886" s="250">
        <v>0.83098799999999995</v>
      </c>
      <c r="H886" s="250">
        <v>0.52491900000000002</v>
      </c>
      <c r="I886" s="251">
        <v>353566</v>
      </c>
      <c r="J886" s="251">
        <v>208744</v>
      </c>
      <c r="K886" s="251">
        <v>424972</v>
      </c>
      <c r="L886" s="251">
        <v>387831</v>
      </c>
      <c r="M886" s="251">
        <v>769</v>
      </c>
    </row>
    <row r="887" spans="1:13" x14ac:dyDescent="0.2">
      <c r="A887" s="249" t="s">
        <v>2412</v>
      </c>
      <c r="B887" s="250">
        <v>2.2707850000000001</v>
      </c>
      <c r="C887" s="251">
        <v>256122</v>
      </c>
      <c r="D887" s="251">
        <v>10653</v>
      </c>
      <c r="E887" s="250">
        <v>0.95840700000000001</v>
      </c>
      <c r="F887" s="251">
        <v>245469</v>
      </c>
      <c r="G887" s="250">
        <v>0.82991899999999996</v>
      </c>
      <c r="H887" s="250">
        <v>0.54997799999999997</v>
      </c>
      <c r="I887" s="251">
        <v>365217</v>
      </c>
      <c r="J887" s="251">
        <v>212002</v>
      </c>
      <c r="K887" s="251">
        <v>446243</v>
      </c>
      <c r="L887" s="251">
        <v>405689</v>
      </c>
      <c r="M887" s="251">
        <v>804</v>
      </c>
    </row>
    <row r="888" spans="1:13" x14ac:dyDescent="0.2">
      <c r="A888" s="249" t="s">
        <v>2413</v>
      </c>
      <c r="B888" s="250">
        <v>2.268122</v>
      </c>
      <c r="C888" s="251">
        <v>258465</v>
      </c>
      <c r="D888" s="251">
        <v>10691</v>
      </c>
      <c r="E888" s="250">
        <v>0.95863699999999996</v>
      </c>
      <c r="F888" s="251">
        <v>247774</v>
      </c>
      <c r="G888" s="250">
        <v>0.83336699999999997</v>
      </c>
      <c r="H888" s="250">
        <v>0.55550699999999997</v>
      </c>
      <c r="I888" s="251">
        <v>352440</v>
      </c>
      <c r="J888" s="251">
        <v>210316</v>
      </c>
      <c r="K888" s="251">
        <v>427506</v>
      </c>
      <c r="L888" s="251">
        <v>389015</v>
      </c>
      <c r="M888" s="251">
        <v>940</v>
      </c>
    </row>
    <row r="889" spans="1:13" x14ac:dyDescent="0.2">
      <c r="A889" s="249" t="s">
        <v>2414</v>
      </c>
      <c r="B889" s="250">
        <v>2.1130640000000001</v>
      </c>
      <c r="C889" s="251">
        <v>257156</v>
      </c>
      <c r="D889" s="251">
        <v>10502</v>
      </c>
      <c r="E889" s="250">
        <v>0.95916100000000004</v>
      </c>
      <c r="F889" s="251">
        <v>246654</v>
      </c>
      <c r="G889" s="250">
        <v>0.82994000000000001</v>
      </c>
      <c r="H889" s="250">
        <v>0.57404100000000002</v>
      </c>
      <c r="I889" s="251">
        <v>349196</v>
      </c>
      <c r="J889" s="251">
        <v>208967</v>
      </c>
      <c r="K889" s="251">
        <v>416842</v>
      </c>
      <c r="L889" s="251">
        <v>381290</v>
      </c>
      <c r="M889" s="251">
        <v>739</v>
      </c>
    </row>
    <row r="890" spans="1:13" x14ac:dyDescent="0.2">
      <c r="A890" s="249" t="s">
        <v>2415</v>
      </c>
      <c r="B890" s="250">
        <v>2.2325189999999999</v>
      </c>
      <c r="C890" s="251">
        <v>256759</v>
      </c>
      <c r="D890" s="251">
        <v>10472</v>
      </c>
      <c r="E890" s="250">
        <v>0.95921500000000004</v>
      </c>
      <c r="F890" s="251">
        <v>246287</v>
      </c>
      <c r="G890" s="250">
        <v>0.83051799999999998</v>
      </c>
      <c r="H890" s="250">
        <v>0.55278799999999995</v>
      </c>
      <c r="I890" s="251">
        <v>356598</v>
      </c>
      <c r="J890" s="251">
        <v>209280</v>
      </c>
      <c r="K890" s="251">
        <v>433630</v>
      </c>
      <c r="L890" s="251">
        <v>395060</v>
      </c>
      <c r="M890" s="251">
        <v>784</v>
      </c>
    </row>
    <row r="891" spans="1:13" x14ac:dyDescent="0.2">
      <c r="A891" s="249" t="s">
        <v>2416</v>
      </c>
      <c r="B891" s="250">
        <v>2.4338489999999999</v>
      </c>
      <c r="C891" s="251">
        <v>258484</v>
      </c>
      <c r="D891" s="251">
        <v>10604</v>
      </c>
      <c r="E891" s="250">
        <v>0.95897600000000005</v>
      </c>
      <c r="F891" s="251">
        <v>247880</v>
      </c>
      <c r="G891" s="250">
        <v>0.831928</v>
      </c>
      <c r="H891" s="250">
        <v>0.56055900000000003</v>
      </c>
      <c r="I891" s="251">
        <v>366749</v>
      </c>
      <c r="J891" s="251">
        <v>211696</v>
      </c>
      <c r="K891" s="251">
        <v>453767</v>
      </c>
      <c r="L891" s="251">
        <v>411447</v>
      </c>
      <c r="M891" s="251">
        <v>853</v>
      </c>
    </row>
    <row r="892" spans="1:13" x14ac:dyDescent="0.2">
      <c r="A892" s="249" t="s">
        <v>2417</v>
      </c>
      <c r="B892" s="250">
        <v>2.4574029999999998</v>
      </c>
      <c r="C892" s="251">
        <v>259671</v>
      </c>
      <c r="D892" s="251">
        <v>10752</v>
      </c>
      <c r="E892" s="250">
        <v>0.95859399999999995</v>
      </c>
      <c r="F892" s="251">
        <v>248919</v>
      </c>
      <c r="G892" s="250">
        <v>0.82926500000000003</v>
      </c>
      <c r="H892" s="250">
        <v>0.54482799999999998</v>
      </c>
      <c r="I892" s="251">
        <v>370867</v>
      </c>
      <c r="J892" s="251">
        <v>213495</v>
      </c>
      <c r="K892" s="251">
        <v>455423</v>
      </c>
      <c r="L892" s="251">
        <v>412717</v>
      </c>
      <c r="M892" s="251">
        <v>860</v>
      </c>
    </row>
    <row r="893" spans="1:13" x14ac:dyDescent="0.2">
      <c r="A893" s="249" t="s">
        <v>2418</v>
      </c>
      <c r="B893" s="250">
        <v>2.2163629999999999</v>
      </c>
      <c r="C893" s="251">
        <v>258607</v>
      </c>
      <c r="D893" s="251">
        <v>10519</v>
      </c>
      <c r="E893" s="250">
        <v>0.95932399999999995</v>
      </c>
      <c r="F893" s="251">
        <v>248088</v>
      </c>
      <c r="G893" s="250">
        <v>0.82864099999999996</v>
      </c>
      <c r="H893" s="250">
        <v>0.56859499999999996</v>
      </c>
      <c r="I893" s="251">
        <v>341329</v>
      </c>
      <c r="J893" s="251">
        <v>206743</v>
      </c>
      <c r="K893" s="251">
        <v>408912</v>
      </c>
      <c r="L893" s="251">
        <v>373819</v>
      </c>
      <c r="M893" s="251">
        <v>818</v>
      </c>
    </row>
    <row r="894" spans="1:13" x14ac:dyDescent="0.2">
      <c r="A894" s="249" t="s">
        <v>2419</v>
      </c>
      <c r="B894" s="250">
        <v>2.3138320000000001</v>
      </c>
      <c r="C894" s="251">
        <v>256053</v>
      </c>
      <c r="D894" s="251">
        <v>10335</v>
      </c>
      <c r="E894" s="250">
        <v>0.95963699999999996</v>
      </c>
      <c r="F894" s="251">
        <v>245718</v>
      </c>
      <c r="G894" s="250">
        <v>0.83099699999999999</v>
      </c>
      <c r="H894" s="250">
        <v>0.55741399999999997</v>
      </c>
      <c r="I894" s="251">
        <v>369529</v>
      </c>
      <c r="J894" s="251">
        <v>211784</v>
      </c>
      <c r="K894" s="251">
        <v>449856</v>
      </c>
      <c r="L894" s="251">
        <v>408193</v>
      </c>
      <c r="M894" s="251">
        <v>800</v>
      </c>
    </row>
    <row r="895" spans="1:13" x14ac:dyDescent="0.2">
      <c r="A895" s="249" t="s">
        <v>2420</v>
      </c>
      <c r="B895" s="250">
        <v>2.3232050000000002</v>
      </c>
      <c r="C895" s="251">
        <v>257014</v>
      </c>
      <c r="D895" s="251">
        <v>10668</v>
      </c>
      <c r="E895" s="250">
        <v>0.95849300000000004</v>
      </c>
      <c r="F895" s="251">
        <v>246346</v>
      </c>
      <c r="G895" s="250">
        <v>0.82884899999999995</v>
      </c>
      <c r="H895" s="250">
        <v>0.57974199999999998</v>
      </c>
      <c r="I895" s="251">
        <v>369789</v>
      </c>
      <c r="J895" s="251">
        <v>212512</v>
      </c>
      <c r="K895" s="251">
        <v>453097</v>
      </c>
      <c r="L895" s="251">
        <v>410937</v>
      </c>
      <c r="M895" s="251">
        <v>453</v>
      </c>
    </row>
    <row r="896" spans="1:13" x14ac:dyDescent="0.2">
      <c r="A896" s="249" t="s">
        <v>2422</v>
      </c>
      <c r="B896" s="250">
        <v>2.5454699999999999</v>
      </c>
      <c r="C896" s="251">
        <v>259820</v>
      </c>
      <c r="D896" s="251">
        <v>11045</v>
      </c>
      <c r="E896" s="250">
        <v>0.95748999999999995</v>
      </c>
      <c r="F896" s="251">
        <v>248775</v>
      </c>
      <c r="G896" s="250">
        <v>0.82926800000000001</v>
      </c>
      <c r="H896" s="250">
        <v>0.56179299999999999</v>
      </c>
      <c r="I896" s="251">
        <v>375459</v>
      </c>
      <c r="J896" s="251">
        <v>215071</v>
      </c>
      <c r="K896" s="251">
        <v>450993</v>
      </c>
      <c r="L896" s="251">
        <v>408625</v>
      </c>
      <c r="M896" s="251">
        <v>458</v>
      </c>
    </row>
    <row r="897" spans="1:13" x14ac:dyDescent="0.2">
      <c r="A897" s="249" t="s">
        <v>2423</v>
      </c>
      <c r="B897" s="250">
        <v>2.370479</v>
      </c>
      <c r="C897" s="251">
        <v>259225</v>
      </c>
      <c r="D897" s="251">
        <v>10549</v>
      </c>
      <c r="E897" s="250">
        <v>0.95930599999999999</v>
      </c>
      <c r="F897" s="251">
        <v>248676</v>
      </c>
      <c r="G897" s="250">
        <v>0.83002100000000001</v>
      </c>
      <c r="H897" s="250">
        <v>0.56188899999999997</v>
      </c>
      <c r="I897" s="251">
        <v>361889</v>
      </c>
      <c r="J897" s="251">
        <v>212432</v>
      </c>
      <c r="K897" s="251">
        <v>427930</v>
      </c>
      <c r="L897" s="251">
        <v>389863</v>
      </c>
      <c r="M897" s="251">
        <v>834</v>
      </c>
    </row>
    <row r="898" spans="1:13" x14ac:dyDescent="0.2">
      <c r="A898" s="249" t="s">
        <v>2424</v>
      </c>
      <c r="B898" s="250">
        <v>1.9188529999999999</v>
      </c>
      <c r="C898" s="251">
        <v>253073</v>
      </c>
      <c r="D898" s="251">
        <v>9017</v>
      </c>
      <c r="E898" s="250">
        <v>0.96436999999999995</v>
      </c>
      <c r="F898" s="251">
        <v>244056</v>
      </c>
      <c r="G898" s="250">
        <v>0.83002699999999996</v>
      </c>
      <c r="H898" s="250">
        <v>0.54586000000000001</v>
      </c>
      <c r="I898" s="251">
        <v>346704</v>
      </c>
      <c r="J898" s="251">
        <v>207348</v>
      </c>
      <c r="K898" s="251">
        <v>424080</v>
      </c>
      <c r="L898" s="251">
        <v>385467</v>
      </c>
      <c r="M898" s="251">
        <v>737</v>
      </c>
    </row>
    <row r="899" spans="1:13" x14ac:dyDescent="0.2">
      <c r="A899" s="249" t="s">
        <v>2427</v>
      </c>
      <c r="B899" s="250">
        <v>1.863488</v>
      </c>
      <c r="C899" s="251">
        <v>253400</v>
      </c>
      <c r="D899" s="251">
        <v>8969</v>
      </c>
      <c r="E899" s="250">
        <v>0.96460500000000005</v>
      </c>
      <c r="F899" s="251">
        <v>244431</v>
      </c>
      <c r="G899" s="250">
        <v>0.82657899999999995</v>
      </c>
      <c r="H899" s="250">
        <v>0.58016199999999996</v>
      </c>
      <c r="I899" s="251">
        <v>341148</v>
      </c>
      <c r="J899" s="251">
        <v>207660</v>
      </c>
      <c r="K899" s="251">
        <v>411681</v>
      </c>
      <c r="L899" s="251">
        <v>374782</v>
      </c>
      <c r="M899" s="251">
        <v>745</v>
      </c>
    </row>
    <row r="900" spans="1:13" x14ac:dyDescent="0.2">
      <c r="A900" s="249" t="s">
        <v>2432</v>
      </c>
      <c r="B900" s="250">
        <v>1.7837700000000001</v>
      </c>
      <c r="C900" s="251">
        <v>250467</v>
      </c>
      <c r="D900" s="251">
        <v>8566</v>
      </c>
      <c r="E900" s="250">
        <v>0.96579999999999999</v>
      </c>
      <c r="F900" s="251">
        <v>241901</v>
      </c>
      <c r="G900" s="250">
        <v>0.83133500000000005</v>
      </c>
      <c r="H900" s="250">
        <v>0.57753200000000005</v>
      </c>
      <c r="I900" s="251">
        <v>334392</v>
      </c>
      <c r="J900" s="251">
        <v>203151</v>
      </c>
      <c r="K900" s="251">
        <v>398546</v>
      </c>
      <c r="L900" s="251">
        <v>365567</v>
      </c>
      <c r="M900" s="251">
        <v>636</v>
      </c>
    </row>
    <row r="901" spans="1:13" x14ac:dyDescent="0.2">
      <c r="A901" s="249" t="s">
        <v>2438</v>
      </c>
      <c r="B901" s="250">
        <v>1.9129659999999999</v>
      </c>
      <c r="C901" s="251">
        <v>253937</v>
      </c>
      <c r="D901" s="251">
        <v>9062</v>
      </c>
      <c r="E901" s="250">
        <v>0.964314</v>
      </c>
      <c r="F901" s="251">
        <v>244875</v>
      </c>
      <c r="G901" s="250">
        <v>0.83127899999999999</v>
      </c>
      <c r="H901" s="250">
        <v>0.58232899999999999</v>
      </c>
      <c r="I901" s="251">
        <v>350863</v>
      </c>
      <c r="J901" s="251">
        <v>207894</v>
      </c>
      <c r="K901" s="251">
        <v>420070</v>
      </c>
      <c r="L901" s="251">
        <v>384063</v>
      </c>
      <c r="M901" s="251">
        <v>715</v>
      </c>
    </row>
    <row r="902" spans="1:13" x14ac:dyDescent="0.2">
      <c r="A902" s="249" t="s">
        <v>2443</v>
      </c>
      <c r="B902" s="250">
        <v>1.856724</v>
      </c>
      <c r="C902" s="251">
        <v>254144</v>
      </c>
      <c r="D902" s="251">
        <v>9235</v>
      </c>
      <c r="E902" s="250">
        <v>0.96366200000000002</v>
      </c>
      <c r="F902" s="251">
        <v>244909</v>
      </c>
      <c r="G902" s="250">
        <v>0.82963200000000004</v>
      </c>
      <c r="H902" s="250">
        <v>0.56711400000000001</v>
      </c>
      <c r="I902" s="251">
        <v>338333</v>
      </c>
      <c r="J902" s="251">
        <v>207865</v>
      </c>
      <c r="K902" s="251">
        <v>404418</v>
      </c>
      <c r="L902" s="251">
        <v>368167</v>
      </c>
      <c r="M902" s="251">
        <v>671</v>
      </c>
    </row>
    <row r="903" spans="1:13" x14ac:dyDescent="0.2">
      <c r="A903" s="249" t="s">
        <v>2447</v>
      </c>
      <c r="B903" s="250">
        <v>1.5458879999999999</v>
      </c>
      <c r="C903" s="251">
        <v>248142</v>
      </c>
      <c r="D903" s="251">
        <v>8494</v>
      </c>
      <c r="E903" s="250">
        <v>0.96577000000000002</v>
      </c>
      <c r="F903" s="251">
        <v>239648</v>
      </c>
      <c r="G903" s="250">
        <v>0.82841100000000001</v>
      </c>
      <c r="H903" s="250">
        <v>0.57179899999999995</v>
      </c>
      <c r="I903" s="251">
        <v>308879</v>
      </c>
      <c r="J903" s="251">
        <v>197709</v>
      </c>
      <c r="K903" s="251">
        <v>346389</v>
      </c>
      <c r="L903" s="251">
        <v>320762</v>
      </c>
      <c r="M903" s="251">
        <v>678</v>
      </c>
    </row>
    <row r="904" spans="1:13" x14ac:dyDescent="0.2">
      <c r="A904" s="249" t="s">
        <v>2448</v>
      </c>
      <c r="B904" s="250">
        <v>1.9402900000000001</v>
      </c>
      <c r="C904" s="251">
        <v>254855</v>
      </c>
      <c r="D904" s="251">
        <v>9189</v>
      </c>
      <c r="E904" s="250">
        <v>0.96394400000000002</v>
      </c>
      <c r="F904" s="251">
        <v>245666</v>
      </c>
      <c r="G904" s="250">
        <v>0.82936900000000002</v>
      </c>
      <c r="H904" s="250">
        <v>0.57886599999999999</v>
      </c>
      <c r="I904" s="251">
        <v>339097</v>
      </c>
      <c r="J904" s="251">
        <v>207619</v>
      </c>
      <c r="K904" s="251">
        <v>408627</v>
      </c>
      <c r="L904" s="251">
        <v>372323</v>
      </c>
      <c r="M904" s="251">
        <v>714</v>
      </c>
    </row>
    <row r="905" spans="1:13" x14ac:dyDescent="0.2">
      <c r="A905" s="249" t="s">
        <v>2450</v>
      </c>
      <c r="B905" s="250">
        <v>2.0274700000000001</v>
      </c>
      <c r="C905" s="251">
        <v>248709</v>
      </c>
      <c r="D905" s="251">
        <v>8738</v>
      </c>
      <c r="E905" s="250">
        <v>0.96486700000000003</v>
      </c>
      <c r="F905" s="251">
        <v>239971</v>
      </c>
      <c r="G905" s="250">
        <v>0.83055400000000001</v>
      </c>
      <c r="H905" s="250">
        <v>0.55702099999999999</v>
      </c>
      <c r="I905" s="251">
        <v>316411</v>
      </c>
      <c r="J905" s="251">
        <v>193692</v>
      </c>
      <c r="K905" s="251">
        <v>385194</v>
      </c>
      <c r="L905" s="251">
        <v>350028</v>
      </c>
      <c r="M905" s="251">
        <v>501</v>
      </c>
    </row>
    <row r="906" spans="1:13" x14ac:dyDescent="0.2">
      <c r="A906" s="249" t="s">
        <v>2452</v>
      </c>
      <c r="B906" s="250">
        <v>1.8116300000000001</v>
      </c>
      <c r="C906" s="251">
        <v>253889</v>
      </c>
      <c r="D906" s="251">
        <v>9005</v>
      </c>
      <c r="E906" s="250">
        <v>0.96453199999999994</v>
      </c>
      <c r="F906" s="251">
        <v>244884</v>
      </c>
      <c r="G906" s="250">
        <v>0.82917200000000002</v>
      </c>
      <c r="H906" s="250">
        <v>0.56717700000000004</v>
      </c>
      <c r="I906" s="251">
        <v>336686</v>
      </c>
      <c r="J906" s="251">
        <v>207828</v>
      </c>
      <c r="K906" s="251">
        <v>401445</v>
      </c>
      <c r="L906" s="251">
        <v>365855</v>
      </c>
      <c r="M906" s="251">
        <v>756</v>
      </c>
    </row>
    <row r="907" spans="1:13" x14ac:dyDescent="0.2">
      <c r="A907" s="249" t="s">
        <v>2458</v>
      </c>
      <c r="B907" s="250">
        <v>1.85161</v>
      </c>
      <c r="C907" s="251">
        <v>254348</v>
      </c>
      <c r="D907" s="251">
        <v>9265</v>
      </c>
      <c r="E907" s="250">
        <v>0.96357400000000004</v>
      </c>
      <c r="F907" s="251">
        <v>245083</v>
      </c>
      <c r="G907" s="250">
        <v>0.83063100000000001</v>
      </c>
      <c r="H907" s="250">
        <v>0.56794699999999998</v>
      </c>
      <c r="I907" s="251">
        <v>331937</v>
      </c>
      <c r="J907" s="251">
        <v>206004</v>
      </c>
      <c r="K907" s="251">
        <v>398703</v>
      </c>
      <c r="L907" s="251">
        <v>363400</v>
      </c>
      <c r="M907" s="251">
        <v>732</v>
      </c>
    </row>
    <row r="908" spans="1:13" x14ac:dyDescent="0.2">
      <c r="A908" s="249" t="s">
        <v>2462</v>
      </c>
      <c r="B908" s="250">
        <v>1.758939</v>
      </c>
      <c r="C908" s="251">
        <v>252741</v>
      </c>
      <c r="D908" s="251">
        <v>8700</v>
      </c>
      <c r="E908" s="250">
        <v>0.96557700000000002</v>
      </c>
      <c r="F908" s="251">
        <v>244041</v>
      </c>
      <c r="G908" s="250">
        <v>0.82813199999999998</v>
      </c>
      <c r="H908" s="250">
        <v>0.56615700000000002</v>
      </c>
      <c r="I908" s="251">
        <v>326474</v>
      </c>
      <c r="J908" s="251">
        <v>202702</v>
      </c>
      <c r="K908" s="251">
        <v>381431</v>
      </c>
      <c r="L908" s="251">
        <v>351183</v>
      </c>
      <c r="M908" s="251">
        <v>681</v>
      </c>
    </row>
    <row r="909" spans="1:13" x14ac:dyDescent="0.2">
      <c r="A909" s="249" t="s">
        <v>2471</v>
      </c>
      <c r="B909" s="250">
        <v>1.882863</v>
      </c>
      <c r="C909" s="251">
        <v>254925</v>
      </c>
      <c r="D909" s="251">
        <v>9114</v>
      </c>
      <c r="E909" s="250">
        <v>0.96424799999999999</v>
      </c>
      <c r="F909" s="251">
        <v>245811</v>
      </c>
      <c r="G909" s="250">
        <v>0.82891000000000004</v>
      </c>
      <c r="H909" s="250">
        <v>0.57599900000000004</v>
      </c>
      <c r="I909" s="251">
        <v>342365</v>
      </c>
      <c r="J909" s="251">
        <v>207211</v>
      </c>
      <c r="K909" s="251">
        <v>403943</v>
      </c>
      <c r="L909" s="251">
        <v>371416</v>
      </c>
      <c r="M909" s="251">
        <v>843</v>
      </c>
    </row>
    <row r="910" spans="1:13" x14ac:dyDescent="0.2">
      <c r="A910" s="249" t="s">
        <v>2477</v>
      </c>
      <c r="B910" s="250">
        <v>1.8700220000000001</v>
      </c>
      <c r="C910" s="251">
        <v>255269</v>
      </c>
      <c r="D910" s="251">
        <v>9145</v>
      </c>
      <c r="E910" s="250">
        <v>0.964175</v>
      </c>
      <c r="F910" s="251">
        <v>246124</v>
      </c>
      <c r="G910" s="250">
        <v>0.82840899999999995</v>
      </c>
      <c r="H910" s="250">
        <v>0.566998</v>
      </c>
      <c r="I910" s="251">
        <v>342404</v>
      </c>
      <c r="J910" s="251">
        <v>207424</v>
      </c>
      <c r="K910" s="251">
        <v>409717</v>
      </c>
      <c r="L910" s="251">
        <v>375227</v>
      </c>
      <c r="M910" s="251">
        <v>791</v>
      </c>
    </row>
    <row r="911" spans="1:13" x14ac:dyDescent="0.2">
      <c r="A911" s="249" t="s">
        <v>2478</v>
      </c>
      <c r="B911" s="250">
        <v>1.6526130000000001</v>
      </c>
      <c r="C911" s="251">
        <v>250594</v>
      </c>
      <c r="D911" s="251">
        <v>8639</v>
      </c>
      <c r="E911" s="250">
        <v>0.965526</v>
      </c>
      <c r="F911" s="251">
        <v>241955</v>
      </c>
      <c r="G911" s="250">
        <v>0.82522099999999998</v>
      </c>
      <c r="H911" s="250">
        <v>0.56220599999999998</v>
      </c>
      <c r="I911" s="251">
        <v>318871</v>
      </c>
      <c r="J911" s="251">
        <v>200345</v>
      </c>
      <c r="K911" s="251">
        <v>364182</v>
      </c>
      <c r="L911" s="251">
        <v>337087</v>
      </c>
      <c r="M911" s="251">
        <v>717</v>
      </c>
    </row>
    <row r="912" spans="1:13" x14ac:dyDescent="0.2">
      <c r="A912" s="249" t="s">
        <v>2481</v>
      </c>
      <c r="B912" s="250">
        <v>1.897648</v>
      </c>
      <c r="C912" s="251">
        <v>255070</v>
      </c>
      <c r="D912" s="251">
        <v>9051</v>
      </c>
      <c r="E912" s="250">
        <v>0.96451600000000004</v>
      </c>
      <c r="F912" s="251">
        <v>246019</v>
      </c>
      <c r="G912" s="250">
        <v>0.82893399999999995</v>
      </c>
      <c r="H912" s="250">
        <v>0.56564599999999998</v>
      </c>
      <c r="I912" s="251">
        <v>335263</v>
      </c>
      <c r="J912" s="251">
        <v>205167</v>
      </c>
      <c r="K912" s="251">
        <v>393386</v>
      </c>
      <c r="L912" s="251">
        <v>362148</v>
      </c>
      <c r="M912" s="251">
        <v>721</v>
      </c>
    </row>
    <row r="913" spans="1:13" x14ac:dyDescent="0.2">
      <c r="A913" s="249" t="s">
        <v>2489</v>
      </c>
      <c r="B913" s="250">
        <v>2.0613480000000002</v>
      </c>
      <c r="C913" s="251">
        <v>255008</v>
      </c>
      <c r="D913" s="251">
        <v>9314</v>
      </c>
      <c r="E913" s="250">
        <v>0.963476</v>
      </c>
      <c r="F913" s="251">
        <v>245694</v>
      </c>
      <c r="G913" s="250">
        <v>0.82583899999999999</v>
      </c>
      <c r="H913" s="250">
        <v>0.57891199999999998</v>
      </c>
      <c r="I913" s="251">
        <v>360594</v>
      </c>
      <c r="J913" s="251">
        <v>210063</v>
      </c>
      <c r="K913" s="251">
        <v>439328</v>
      </c>
      <c r="L913" s="251">
        <v>400676</v>
      </c>
      <c r="M913" s="251">
        <v>809</v>
      </c>
    </row>
    <row r="914" spans="1:13" x14ac:dyDescent="0.2">
      <c r="A914" s="249" t="s">
        <v>2493</v>
      </c>
      <c r="B914" s="250">
        <v>1.8762259999999999</v>
      </c>
      <c r="C914" s="251">
        <v>255281</v>
      </c>
      <c r="D914" s="251">
        <v>9017</v>
      </c>
      <c r="E914" s="250">
        <v>0.96467800000000004</v>
      </c>
      <c r="F914" s="251">
        <v>246264</v>
      </c>
      <c r="G914" s="250">
        <v>0.82642400000000005</v>
      </c>
      <c r="H914" s="250">
        <v>0.56790099999999999</v>
      </c>
      <c r="I914" s="251">
        <v>339358</v>
      </c>
      <c r="J914" s="251">
        <v>206251</v>
      </c>
      <c r="K914" s="251">
        <v>401605</v>
      </c>
      <c r="L914" s="251">
        <v>368932</v>
      </c>
      <c r="M914" s="251">
        <v>752</v>
      </c>
    </row>
    <row r="915" spans="1:13" x14ac:dyDescent="0.2">
      <c r="A915" s="249" t="s">
        <v>2494</v>
      </c>
      <c r="B915" s="250">
        <v>1.7842659999999999</v>
      </c>
      <c r="C915" s="251">
        <v>254835</v>
      </c>
      <c r="D915" s="251">
        <v>8723</v>
      </c>
      <c r="E915" s="250">
        <v>0.96577000000000002</v>
      </c>
      <c r="F915" s="251">
        <v>246112</v>
      </c>
      <c r="G915" s="250">
        <v>0.82520199999999999</v>
      </c>
      <c r="H915" s="250">
        <v>0.588889</v>
      </c>
      <c r="I915" s="251">
        <v>328435</v>
      </c>
      <c r="J915" s="251">
        <v>204383</v>
      </c>
      <c r="K915" s="251">
        <v>382736</v>
      </c>
      <c r="L915" s="251">
        <v>354594</v>
      </c>
      <c r="M915" s="251">
        <v>765</v>
      </c>
    </row>
    <row r="916" spans="1:13" x14ac:dyDescent="0.2">
      <c r="A916" s="249" t="s">
        <v>2495</v>
      </c>
      <c r="B916" s="250">
        <v>2.0239729999999998</v>
      </c>
      <c r="C916" s="251">
        <v>256083</v>
      </c>
      <c r="D916" s="251">
        <v>9479</v>
      </c>
      <c r="E916" s="250">
        <v>0.96298499999999998</v>
      </c>
      <c r="F916" s="251">
        <v>246604</v>
      </c>
      <c r="G916" s="250">
        <v>0.829569</v>
      </c>
      <c r="H916" s="250">
        <v>0.57589400000000002</v>
      </c>
      <c r="I916" s="251">
        <v>346560</v>
      </c>
      <c r="J916" s="251">
        <v>208354</v>
      </c>
      <c r="K916" s="251">
        <v>416040</v>
      </c>
      <c r="L916" s="251">
        <v>379970</v>
      </c>
      <c r="M916" s="251">
        <v>752</v>
      </c>
    </row>
    <row r="917" spans="1:13" x14ac:dyDescent="0.2">
      <c r="A917" s="249" t="s">
        <v>2496</v>
      </c>
      <c r="B917" s="250">
        <v>1.8501570000000001</v>
      </c>
      <c r="C917" s="251">
        <v>254526</v>
      </c>
      <c r="D917" s="251">
        <v>9173</v>
      </c>
      <c r="E917" s="250">
        <v>0.96396000000000004</v>
      </c>
      <c r="F917" s="251">
        <v>245353</v>
      </c>
      <c r="G917" s="250">
        <v>0.82951799999999998</v>
      </c>
      <c r="H917" s="250">
        <v>0.57206500000000005</v>
      </c>
      <c r="I917" s="251">
        <v>342602</v>
      </c>
      <c r="J917" s="251">
        <v>207279</v>
      </c>
      <c r="K917" s="251">
        <v>409158</v>
      </c>
      <c r="L917" s="251">
        <v>374929</v>
      </c>
      <c r="M917" s="251">
        <v>802</v>
      </c>
    </row>
    <row r="918" spans="1:13" x14ac:dyDescent="0.2">
      <c r="A918" s="249" t="s">
        <v>2497</v>
      </c>
      <c r="B918" s="250">
        <v>1.7789569999999999</v>
      </c>
      <c r="C918" s="251">
        <v>226725</v>
      </c>
      <c r="D918" s="251">
        <v>7959</v>
      </c>
      <c r="E918" s="250">
        <v>0.96489599999999998</v>
      </c>
      <c r="F918" s="251">
        <v>218766</v>
      </c>
      <c r="G918" s="250">
        <v>0.83509999999999995</v>
      </c>
      <c r="H918" s="250">
        <v>0.56273300000000004</v>
      </c>
      <c r="I918" s="251">
        <v>307185</v>
      </c>
      <c r="J918" s="251">
        <v>189364</v>
      </c>
      <c r="K918" s="251">
        <v>346718</v>
      </c>
      <c r="L918" s="251">
        <v>319014</v>
      </c>
      <c r="M918" s="251">
        <v>515</v>
      </c>
    </row>
    <row r="919" spans="1:13" x14ac:dyDescent="0.2">
      <c r="A919" s="249" t="s">
        <v>2498</v>
      </c>
      <c r="B919" s="250">
        <v>1.739347</v>
      </c>
      <c r="C919" s="251">
        <v>225774</v>
      </c>
      <c r="D919" s="251">
        <v>8067</v>
      </c>
      <c r="E919" s="250">
        <v>0.96426999999999996</v>
      </c>
      <c r="F919" s="251">
        <v>217707</v>
      </c>
      <c r="G919" s="250">
        <v>0.83361499999999999</v>
      </c>
      <c r="H919" s="250">
        <v>0.57589400000000002</v>
      </c>
      <c r="I919" s="251">
        <v>304708</v>
      </c>
      <c r="J919" s="251">
        <v>189730</v>
      </c>
      <c r="K919" s="251">
        <v>339690</v>
      </c>
      <c r="L919" s="251">
        <v>313478</v>
      </c>
      <c r="M919" s="251">
        <v>435</v>
      </c>
    </row>
    <row r="920" spans="1:13" x14ac:dyDescent="0.2">
      <c r="A920" s="249" t="s">
        <v>2499</v>
      </c>
      <c r="B920" s="250">
        <v>1.893923</v>
      </c>
      <c r="C920" s="251">
        <v>241559</v>
      </c>
      <c r="D920" s="251">
        <v>8851</v>
      </c>
      <c r="E920" s="250">
        <v>0.96335899999999997</v>
      </c>
      <c r="F920" s="251">
        <v>232708</v>
      </c>
      <c r="G920" s="250">
        <v>0.83436900000000003</v>
      </c>
      <c r="H920" s="250">
        <v>0.55471599999999999</v>
      </c>
      <c r="I920" s="251">
        <v>328521</v>
      </c>
      <c r="J920" s="251">
        <v>199278</v>
      </c>
      <c r="K920" s="251">
        <v>376086</v>
      </c>
      <c r="L920" s="251">
        <v>345977</v>
      </c>
      <c r="M920" s="251">
        <v>540</v>
      </c>
    </row>
    <row r="921" spans="1:13" x14ac:dyDescent="0.2">
      <c r="A921" s="249" t="s">
        <v>2500</v>
      </c>
      <c r="B921" s="250">
        <v>1.8064629999999999</v>
      </c>
      <c r="C921" s="251">
        <v>225289</v>
      </c>
      <c r="D921" s="251">
        <v>8011</v>
      </c>
      <c r="E921" s="250">
        <v>0.96444099999999999</v>
      </c>
      <c r="F921" s="251">
        <v>217278</v>
      </c>
      <c r="G921" s="250">
        <v>0.84080900000000003</v>
      </c>
      <c r="H921" s="250">
        <v>0.56312200000000001</v>
      </c>
      <c r="I921" s="251">
        <v>311663</v>
      </c>
      <c r="J921" s="251">
        <v>189463</v>
      </c>
      <c r="K921" s="251">
        <v>360111</v>
      </c>
      <c r="L921" s="251">
        <v>329640</v>
      </c>
      <c r="M921" s="251">
        <v>526</v>
      </c>
    </row>
    <row r="922" spans="1:13" x14ac:dyDescent="0.2">
      <c r="A922" s="249" t="s">
        <v>2501</v>
      </c>
      <c r="B922" s="250">
        <v>1.802932</v>
      </c>
      <c r="C922" s="251">
        <v>254736</v>
      </c>
      <c r="D922" s="251">
        <v>8986</v>
      </c>
      <c r="E922" s="250">
        <v>0.96472400000000003</v>
      </c>
      <c r="F922" s="251">
        <v>245750</v>
      </c>
      <c r="G922" s="250">
        <v>0.82731399999999999</v>
      </c>
      <c r="H922" s="250">
        <v>0.53764500000000004</v>
      </c>
      <c r="I922" s="251">
        <v>338857</v>
      </c>
      <c r="J922" s="251">
        <v>205904</v>
      </c>
      <c r="K922" s="251">
        <v>396956</v>
      </c>
      <c r="L922" s="251">
        <v>370041</v>
      </c>
      <c r="M922" s="251">
        <v>781</v>
      </c>
    </row>
    <row r="923" spans="1:13" x14ac:dyDescent="0.2">
      <c r="A923" s="249" t="s">
        <v>2502</v>
      </c>
      <c r="B923" s="250">
        <v>1.96221</v>
      </c>
      <c r="C923" s="251">
        <v>254660</v>
      </c>
      <c r="D923" s="251">
        <v>9084</v>
      </c>
      <c r="E923" s="250">
        <v>0.96432899999999999</v>
      </c>
      <c r="F923" s="251">
        <v>245576</v>
      </c>
      <c r="G923" s="250">
        <v>0.82777400000000001</v>
      </c>
      <c r="H923" s="250">
        <v>0.61035300000000003</v>
      </c>
      <c r="I923" s="251">
        <v>358209</v>
      </c>
      <c r="J923" s="251">
        <v>209839</v>
      </c>
      <c r="K923" s="251">
        <v>430088</v>
      </c>
      <c r="L923" s="251">
        <v>392954</v>
      </c>
      <c r="M923" s="251">
        <v>670</v>
      </c>
    </row>
    <row r="924" spans="1:13" x14ac:dyDescent="0.2">
      <c r="A924" s="249" t="s">
        <v>2504</v>
      </c>
      <c r="B924" s="250">
        <v>1.809077</v>
      </c>
      <c r="C924" s="251">
        <v>252621</v>
      </c>
      <c r="D924" s="251">
        <v>9054</v>
      </c>
      <c r="E924" s="250">
        <v>0.96416000000000002</v>
      </c>
      <c r="F924" s="251">
        <v>243567</v>
      </c>
      <c r="G924" s="250">
        <v>0.83269499999999996</v>
      </c>
      <c r="H924" s="250">
        <v>0.57570500000000002</v>
      </c>
      <c r="I924" s="251">
        <v>338077</v>
      </c>
      <c r="J924" s="251">
        <v>206266</v>
      </c>
      <c r="K924" s="251">
        <v>404432</v>
      </c>
      <c r="L924" s="251">
        <v>370688</v>
      </c>
      <c r="M924" s="251">
        <v>252</v>
      </c>
    </row>
    <row r="925" spans="1:13" x14ac:dyDescent="0.2">
      <c r="A925" s="249" t="s">
        <v>2509</v>
      </c>
      <c r="B925" s="250">
        <v>1.9498009999999999</v>
      </c>
      <c r="C925" s="251">
        <v>252651</v>
      </c>
      <c r="D925" s="251">
        <v>8992</v>
      </c>
      <c r="E925" s="250">
        <v>0.96440899999999996</v>
      </c>
      <c r="F925" s="251">
        <v>243659</v>
      </c>
      <c r="G925" s="250">
        <v>0.83115499999999998</v>
      </c>
      <c r="H925" s="250">
        <v>0.57976099999999997</v>
      </c>
      <c r="I925" s="251">
        <v>362010</v>
      </c>
      <c r="J925" s="251">
        <v>210014</v>
      </c>
      <c r="K925" s="251">
        <v>443121</v>
      </c>
      <c r="L925" s="251">
        <v>403622</v>
      </c>
      <c r="M925" s="251">
        <v>749</v>
      </c>
    </row>
    <row r="926" spans="1:13" x14ac:dyDescent="0.2">
      <c r="A926" s="249" t="s">
        <v>2510</v>
      </c>
      <c r="B926" s="250">
        <v>1.880522</v>
      </c>
      <c r="C926" s="251">
        <v>254273</v>
      </c>
      <c r="D926" s="251">
        <v>9440</v>
      </c>
      <c r="E926" s="250">
        <v>0.96287500000000004</v>
      </c>
      <c r="F926" s="251">
        <v>244833</v>
      </c>
      <c r="G926" s="250">
        <v>0.83263699999999996</v>
      </c>
      <c r="H926" s="250">
        <v>0.58469000000000004</v>
      </c>
      <c r="I926" s="251">
        <v>352216</v>
      </c>
      <c r="J926" s="251">
        <v>209000</v>
      </c>
      <c r="K926" s="251">
        <v>424650</v>
      </c>
      <c r="L926" s="251">
        <v>387922</v>
      </c>
      <c r="M926" s="251">
        <v>230</v>
      </c>
    </row>
    <row r="927" spans="1:13" x14ac:dyDescent="0.2">
      <c r="A927" s="249" t="s">
        <v>2511</v>
      </c>
      <c r="B927" s="250">
        <v>1.7064870000000001</v>
      </c>
      <c r="C927" s="251">
        <v>252198</v>
      </c>
      <c r="D927" s="251">
        <v>8718</v>
      </c>
      <c r="E927" s="250">
        <v>0.96543199999999996</v>
      </c>
      <c r="F927" s="251">
        <v>243480</v>
      </c>
      <c r="G927" s="250">
        <v>0.830044</v>
      </c>
      <c r="H927" s="250">
        <v>0.59145700000000001</v>
      </c>
      <c r="I927" s="251">
        <v>325111</v>
      </c>
      <c r="J927" s="251">
        <v>202047</v>
      </c>
      <c r="K927" s="251">
        <v>381847</v>
      </c>
      <c r="L927" s="251">
        <v>352692</v>
      </c>
      <c r="M927" s="251">
        <v>666</v>
      </c>
    </row>
    <row r="928" spans="1:13" x14ac:dyDescent="0.2">
      <c r="A928" s="249" t="s">
        <v>2512</v>
      </c>
      <c r="B928" s="250">
        <v>1.8693360000000001</v>
      </c>
      <c r="C928" s="251">
        <v>254195</v>
      </c>
      <c r="D928" s="251">
        <v>9081</v>
      </c>
      <c r="E928" s="250">
        <v>0.96427499999999999</v>
      </c>
      <c r="F928" s="251">
        <v>245114</v>
      </c>
      <c r="G928" s="250">
        <v>0.82930499999999996</v>
      </c>
      <c r="H928" s="250">
        <v>0.58315899999999998</v>
      </c>
      <c r="I928" s="251">
        <v>337175</v>
      </c>
      <c r="J928" s="251">
        <v>205713</v>
      </c>
      <c r="K928" s="251">
        <v>403199</v>
      </c>
      <c r="L928" s="251">
        <v>369919</v>
      </c>
      <c r="M928" s="251">
        <v>708</v>
      </c>
    </row>
    <row r="929" spans="1:13" x14ac:dyDescent="0.2">
      <c r="A929" s="249" t="s">
        <v>2513</v>
      </c>
      <c r="B929" s="250">
        <v>1.9034059999999999</v>
      </c>
      <c r="C929" s="251">
        <v>254890</v>
      </c>
      <c r="D929" s="251">
        <v>9071</v>
      </c>
      <c r="E929" s="250">
        <v>0.96441200000000005</v>
      </c>
      <c r="F929" s="251">
        <v>245819</v>
      </c>
      <c r="G929" s="250">
        <v>0.82721599999999995</v>
      </c>
      <c r="H929" s="250">
        <v>0.56666700000000003</v>
      </c>
      <c r="I929" s="251">
        <v>338879</v>
      </c>
      <c r="J929" s="251">
        <v>206436</v>
      </c>
      <c r="K929" s="251">
        <v>403742</v>
      </c>
      <c r="L929" s="251">
        <v>370348</v>
      </c>
      <c r="M929" s="251">
        <v>859</v>
      </c>
    </row>
    <row r="930" spans="1:13" x14ac:dyDescent="0.2">
      <c r="A930" s="249" t="s">
        <v>2514</v>
      </c>
      <c r="B930" s="250">
        <v>1.775237</v>
      </c>
      <c r="C930" s="251">
        <v>253622</v>
      </c>
      <c r="D930" s="251">
        <v>8969</v>
      </c>
      <c r="E930" s="250">
        <v>0.96463600000000005</v>
      </c>
      <c r="F930" s="251">
        <v>244653</v>
      </c>
      <c r="G930" s="250">
        <v>0.82814299999999996</v>
      </c>
      <c r="H930" s="250">
        <v>0.57102799999999998</v>
      </c>
      <c r="I930" s="251">
        <v>330486</v>
      </c>
      <c r="J930" s="251">
        <v>203609</v>
      </c>
      <c r="K930" s="251">
        <v>391094</v>
      </c>
      <c r="L930" s="251">
        <v>360695</v>
      </c>
      <c r="M930" s="251">
        <v>428</v>
      </c>
    </row>
    <row r="931" spans="1:13" x14ac:dyDescent="0.2">
      <c r="A931" s="249" t="s">
        <v>2515</v>
      </c>
      <c r="B931" s="250">
        <v>1.5804689999999999</v>
      </c>
      <c r="C931" s="251">
        <v>250715</v>
      </c>
      <c r="D931" s="251">
        <v>8295</v>
      </c>
      <c r="E931" s="250">
        <v>0.96691499999999997</v>
      </c>
      <c r="F931" s="251">
        <v>242420</v>
      </c>
      <c r="G931" s="250">
        <v>0.83193499999999998</v>
      </c>
      <c r="H931" s="250">
        <v>0.57281000000000004</v>
      </c>
      <c r="I931" s="251">
        <v>306944</v>
      </c>
      <c r="J931" s="251">
        <v>198026</v>
      </c>
      <c r="K931" s="251">
        <v>345610</v>
      </c>
      <c r="L931" s="251">
        <v>322707</v>
      </c>
      <c r="M931" s="251">
        <v>856</v>
      </c>
    </row>
    <row r="932" spans="1:13" x14ac:dyDescent="0.2">
      <c r="A932" s="249" t="s">
        <v>2516</v>
      </c>
      <c r="B932" s="250">
        <v>1.865677</v>
      </c>
      <c r="C932" s="251">
        <v>256588</v>
      </c>
      <c r="D932" s="251">
        <v>8814</v>
      </c>
      <c r="E932" s="250">
        <v>0.96564899999999998</v>
      </c>
      <c r="F932" s="251">
        <v>247774</v>
      </c>
      <c r="G932" s="250">
        <v>0.82829399999999997</v>
      </c>
      <c r="H932" s="250">
        <v>0.57364800000000005</v>
      </c>
      <c r="I932" s="251">
        <v>330352</v>
      </c>
      <c r="J932" s="251">
        <v>205101</v>
      </c>
      <c r="K932" s="251">
        <v>387385</v>
      </c>
      <c r="L932" s="251">
        <v>356204</v>
      </c>
      <c r="M932" s="251">
        <v>756</v>
      </c>
    </row>
    <row r="933" spans="1:13" x14ac:dyDescent="0.2">
      <c r="A933" s="249" t="s">
        <v>2517</v>
      </c>
      <c r="B933" s="250">
        <v>2.0086430000000002</v>
      </c>
      <c r="C933" s="251">
        <v>255926</v>
      </c>
      <c r="D933" s="251">
        <v>9372</v>
      </c>
      <c r="E933" s="250">
        <v>0.96338000000000001</v>
      </c>
      <c r="F933" s="251">
        <v>246554</v>
      </c>
      <c r="G933" s="250">
        <v>0.82742199999999999</v>
      </c>
      <c r="H933" s="250">
        <v>0.591171</v>
      </c>
      <c r="I933" s="251">
        <v>350991</v>
      </c>
      <c r="J933" s="251">
        <v>209534</v>
      </c>
      <c r="K933" s="251">
        <v>431728</v>
      </c>
      <c r="L933" s="251">
        <v>394377</v>
      </c>
      <c r="M933" s="251">
        <v>732</v>
      </c>
    </row>
    <row r="934" spans="1:13" x14ac:dyDescent="0.2">
      <c r="A934" s="249" t="s">
        <v>2518</v>
      </c>
      <c r="B934" s="250">
        <v>1.8611279999999999</v>
      </c>
      <c r="C934" s="251">
        <v>252561</v>
      </c>
      <c r="D934" s="251">
        <v>8720</v>
      </c>
      <c r="E934" s="250">
        <v>0.96547400000000005</v>
      </c>
      <c r="F934" s="251">
        <v>243841</v>
      </c>
      <c r="G934" s="250">
        <v>0.82820899999999997</v>
      </c>
      <c r="H934" s="250">
        <v>0.58171600000000001</v>
      </c>
      <c r="I934" s="251">
        <v>342243</v>
      </c>
      <c r="J934" s="251">
        <v>205820</v>
      </c>
      <c r="K934" s="251">
        <v>414327</v>
      </c>
      <c r="L934" s="251">
        <v>379991</v>
      </c>
      <c r="M934" s="251">
        <v>692</v>
      </c>
    </row>
    <row r="935" spans="1:13" x14ac:dyDescent="0.2">
      <c r="A935" s="249" t="s">
        <v>2519</v>
      </c>
      <c r="B935" s="250">
        <v>1.8572150000000001</v>
      </c>
      <c r="C935" s="251">
        <v>253492</v>
      </c>
      <c r="D935" s="251">
        <v>9053</v>
      </c>
      <c r="E935" s="250">
        <v>0.96428700000000001</v>
      </c>
      <c r="F935" s="251">
        <v>244439</v>
      </c>
      <c r="G935" s="250">
        <v>0.82962000000000002</v>
      </c>
      <c r="H935" s="250">
        <v>0.58490900000000001</v>
      </c>
      <c r="I935" s="251">
        <v>342874</v>
      </c>
      <c r="J935" s="251">
        <v>206766</v>
      </c>
      <c r="K935" s="251">
        <v>412609</v>
      </c>
      <c r="L935" s="251">
        <v>377491</v>
      </c>
      <c r="M935" s="251">
        <v>725</v>
      </c>
    </row>
    <row r="936" spans="1:13" x14ac:dyDescent="0.2">
      <c r="A936" s="249" t="s">
        <v>2520</v>
      </c>
      <c r="B936" s="250">
        <v>1.848749</v>
      </c>
      <c r="C936" s="251">
        <v>253791</v>
      </c>
      <c r="D936" s="251">
        <v>9204</v>
      </c>
      <c r="E936" s="250">
        <v>0.96373399999999998</v>
      </c>
      <c r="F936" s="251">
        <v>244587</v>
      </c>
      <c r="G936" s="250">
        <v>0.83049399999999995</v>
      </c>
      <c r="H936" s="250">
        <v>0.56158799999999998</v>
      </c>
      <c r="I936" s="251">
        <v>342845</v>
      </c>
      <c r="J936" s="251">
        <v>206601</v>
      </c>
      <c r="K936" s="251">
        <v>413586</v>
      </c>
      <c r="L936" s="251">
        <v>378141</v>
      </c>
      <c r="M936" s="251">
        <v>264</v>
      </c>
    </row>
    <row r="937" spans="1:13" x14ac:dyDescent="0.2">
      <c r="A937" s="249" t="s">
        <v>2522</v>
      </c>
      <c r="B937" s="250">
        <v>1.84527</v>
      </c>
      <c r="C937" s="251">
        <v>255217</v>
      </c>
      <c r="D937" s="251">
        <v>8991</v>
      </c>
      <c r="E937" s="250">
        <v>0.96477100000000005</v>
      </c>
      <c r="F937" s="251">
        <v>246226</v>
      </c>
      <c r="G937" s="250">
        <v>0.82606100000000005</v>
      </c>
      <c r="H937" s="250">
        <v>0.56883600000000001</v>
      </c>
      <c r="I937" s="251">
        <v>329486</v>
      </c>
      <c r="J937" s="251">
        <v>205215</v>
      </c>
      <c r="K937" s="251">
        <v>387305</v>
      </c>
      <c r="L937" s="251">
        <v>355905</v>
      </c>
      <c r="M937" s="251">
        <v>674</v>
      </c>
    </row>
    <row r="938" spans="1:13" x14ac:dyDescent="0.2">
      <c r="A938" s="249" t="s">
        <v>2525</v>
      </c>
      <c r="B938" s="250">
        <v>1.8987000000000001</v>
      </c>
      <c r="C938" s="251">
        <v>255550</v>
      </c>
      <c r="D938" s="251">
        <v>9042</v>
      </c>
      <c r="E938" s="250">
        <v>0.96461699999999995</v>
      </c>
      <c r="F938" s="251">
        <v>246508</v>
      </c>
      <c r="G938" s="250">
        <v>0.82914200000000005</v>
      </c>
      <c r="H938" s="250">
        <v>0.58492599999999995</v>
      </c>
      <c r="I938" s="251">
        <v>346363</v>
      </c>
      <c r="J938" s="251">
        <v>208272</v>
      </c>
      <c r="K938" s="251">
        <v>413069</v>
      </c>
      <c r="L938" s="251">
        <v>377673</v>
      </c>
      <c r="M938" s="251">
        <v>713</v>
      </c>
    </row>
    <row r="939" spans="1:13" x14ac:dyDescent="0.2">
      <c r="A939" s="249" t="s">
        <v>2526</v>
      </c>
      <c r="B939" s="250">
        <v>1.8532329999999999</v>
      </c>
      <c r="C939" s="251">
        <v>254853</v>
      </c>
      <c r="D939" s="251">
        <v>9231</v>
      </c>
      <c r="E939" s="250">
        <v>0.96377900000000005</v>
      </c>
      <c r="F939" s="251">
        <v>245622</v>
      </c>
      <c r="G939" s="250">
        <v>0.82731399999999999</v>
      </c>
      <c r="H939" s="250">
        <v>0.579569</v>
      </c>
      <c r="I939" s="251">
        <v>337730</v>
      </c>
      <c r="J939" s="251">
        <v>205980</v>
      </c>
      <c r="K939" s="251">
        <v>397076</v>
      </c>
      <c r="L939" s="251">
        <v>364152</v>
      </c>
      <c r="M939" s="251">
        <v>383</v>
      </c>
    </row>
    <row r="940" spans="1:13" x14ac:dyDescent="0.2">
      <c r="A940" s="249" t="s">
        <v>2527</v>
      </c>
      <c r="B940" s="250">
        <v>1.98387</v>
      </c>
      <c r="C940" s="251">
        <v>254883</v>
      </c>
      <c r="D940" s="251">
        <v>9267</v>
      </c>
      <c r="E940" s="250">
        <v>0.963642</v>
      </c>
      <c r="F940" s="251">
        <v>245616</v>
      </c>
      <c r="G940" s="250">
        <v>0.83089199999999996</v>
      </c>
      <c r="H940" s="250">
        <v>0.57361200000000001</v>
      </c>
      <c r="I940" s="251">
        <v>345544</v>
      </c>
      <c r="J940" s="251">
        <v>207195</v>
      </c>
      <c r="K940" s="251">
        <v>414636</v>
      </c>
      <c r="L940" s="251">
        <v>379645</v>
      </c>
      <c r="M940" s="251">
        <v>872</v>
      </c>
    </row>
    <row r="941" spans="1:13" x14ac:dyDescent="0.2">
      <c r="A941" s="249" t="s">
        <v>2528</v>
      </c>
      <c r="B941" s="250">
        <v>2.4460459999999999</v>
      </c>
      <c r="C941" s="251">
        <v>256096</v>
      </c>
      <c r="D941" s="251">
        <v>10004</v>
      </c>
      <c r="E941" s="250">
        <v>0.96093700000000004</v>
      </c>
      <c r="F941" s="251">
        <v>246092</v>
      </c>
      <c r="G941" s="250">
        <v>0.82826699999999998</v>
      </c>
      <c r="H941" s="250">
        <v>0.58844099999999999</v>
      </c>
      <c r="I941" s="251">
        <v>382774</v>
      </c>
      <c r="J941" s="251">
        <v>208447</v>
      </c>
      <c r="K941" s="251">
        <v>437044</v>
      </c>
      <c r="L941" s="251">
        <v>392453</v>
      </c>
      <c r="M941" s="251">
        <v>732</v>
      </c>
    </row>
    <row r="942" spans="1:13" x14ac:dyDescent="0.2">
      <c r="A942" s="249" t="s">
        <v>2529</v>
      </c>
      <c r="B942" s="250">
        <v>2.3896410000000001</v>
      </c>
      <c r="C942" s="251">
        <v>253029</v>
      </c>
      <c r="D942" s="251">
        <v>9780</v>
      </c>
      <c r="E942" s="250">
        <v>0.96134799999999998</v>
      </c>
      <c r="F942" s="251">
        <v>243249</v>
      </c>
      <c r="G942" s="250">
        <v>0.83045400000000003</v>
      </c>
      <c r="H942" s="250">
        <v>0.59569300000000003</v>
      </c>
      <c r="I942" s="251">
        <v>392919</v>
      </c>
      <c r="J942" s="251">
        <v>208426</v>
      </c>
      <c r="K942" s="251">
        <v>464886</v>
      </c>
      <c r="L942" s="251">
        <v>416179</v>
      </c>
      <c r="M942" s="251">
        <v>718</v>
      </c>
    </row>
    <row r="943" spans="1:13" x14ac:dyDescent="0.2">
      <c r="A943" s="249" t="s">
        <v>2530</v>
      </c>
      <c r="B943" s="250">
        <v>1.441425</v>
      </c>
      <c r="C943" s="251">
        <v>245587</v>
      </c>
      <c r="D943" s="251">
        <v>9051</v>
      </c>
      <c r="E943" s="250">
        <v>0.96314500000000003</v>
      </c>
      <c r="F943" s="251">
        <v>236536</v>
      </c>
      <c r="G943" s="250">
        <v>0.83173799999999998</v>
      </c>
      <c r="H943" s="250">
        <v>0.56781599999999999</v>
      </c>
      <c r="I943" s="251">
        <v>308502</v>
      </c>
      <c r="J943" s="251">
        <v>194671</v>
      </c>
      <c r="K943" s="251">
        <v>356365</v>
      </c>
      <c r="L943" s="251">
        <v>330092</v>
      </c>
      <c r="M943" s="251">
        <v>82</v>
      </c>
    </row>
    <row r="944" spans="1:13" x14ac:dyDescent="0.2">
      <c r="A944" s="249" t="s">
        <v>2532</v>
      </c>
      <c r="B944" s="250">
        <v>1.6798660000000001</v>
      </c>
      <c r="C944" s="251">
        <v>247608</v>
      </c>
      <c r="D944" s="251">
        <v>9174</v>
      </c>
      <c r="E944" s="250">
        <v>0.96294999999999997</v>
      </c>
      <c r="F944" s="251">
        <v>238434</v>
      </c>
      <c r="G944" s="250">
        <v>0.83298000000000005</v>
      </c>
      <c r="H944" s="250">
        <v>0.56981499999999996</v>
      </c>
      <c r="I944" s="251">
        <v>334326</v>
      </c>
      <c r="J944" s="251">
        <v>201061</v>
      </c>
      <c r="K944" s="251">
        <v>400865</v>
      </c>
      <c r="L944" s="251">
        <v>366856</v>
      </c>
      <c r="M944" s="251">
        <v>260</v>
      </c>
    </row>
    <row r="945" spans="1:13" x14ac:dyDescent="0.2">
      <c r="A945" s="249" t="s">
        <v>2533</v>
      </c>
      <c r="B945" s="250">
        <v>1.6420600000000001</v>
      </c>
      <c r="C945" s="251">
        <v>248977</v>
      </c>
      <c r="D945" s="251">
        <v>9393</v>
      </c>
      <c r="E945" s="250">
        <v>0.96227399999999996</v>
      </c>
      <c r="F945" s="251">
        <v>239584</v>
      </c>
      <c r="G945" s="250">
        <v>0.83182199999999995</v>
      </c>
      <c r="H945" s="250">
        <v>0.56968600000000003</v>
      </c>
      <c r="I945" s="251">
        <v>331429</v>
      </c>
      <c r="J945" s="251">
        <v>200906</v>
      </c>
      <c r="K945" s="251">
        <v>398991</v>
      </c>
      <c r="L945" s="251">
        <v>365612</v>
      </c>
      <c r="M945" s="251">
        <v>98</v>
      </c>
    </row>
    <row r="946" spans="1:13" x14ac:dyDescent="0.2">
      <c r="A946" s="249" t="s">
        <v>2535</v>
      </c>
      <c r="B946" s="250">
        <v>1.7164699999999999</v>
      </c>
      <c r="C946" s="251">
        <v>249003</v>
      </c>
      <c r="D946" s="251">
        <v>9354</v>
      </c>
      <c r="E946" s="250">
        <v>0.96243400000000001</v>
      </c>
      <c r="F946" s="251">
        <v>239649</v>
      </c>
      <c r="G946" s="250">
        <v>0.83309</v>
      </c>
      <c r="H946" s="250">
        <v>0.56999</v>
      </c>
      <c r="I946" s="251">
        <v>338985</v>
      </c>
      <c r="J946" s="251">
        <v>201744</v>
      </c>
      <c r="K946" s="251">
        <v>412231</v>
      </c>
      <c r="L946" s="251">
        <v>377357</v>
      </c>
      <c r="M946" s="251">
        <v>98</v>
      </c>
    </row>
    <row r="947" spans="1:13" x14ac:dyDescent="0.2">
      <c r="A947" s="249" t="s">
        <v>2536</v>
      </c>
      <c r="B947" s="250">
        <v>1.746005</v>
      </c>
      <c r="C947" s="251">
        <v>248197</v>
      </c>
      <c r="D947" s="251">
        <v>9107</v>
      </c>
      <c r="E947" s="250">
        <v>0.96330700000000002</v>
      </c>
      <c r="F947" s="251">
        <v>239090</v>
      </c>
      <c r="G947" s="250">
        <v>0.83151799999999998</v>
      </c>
      <c r="H947" s="250">
        <v>0.58741500000000002</v>
      </c>
      <c r="I947" s="251">
        <v>343549</v>
      </c>
      <c r="J947" s="251">
        <v>203643</v>
      </c>
      <c r="K947" s="251">
        <v>423013</v>
      </c>
      <c r="L947" s="251">
        <v>386354</v>
      </c>
      <c r="M947" s="251">
        <v>151</v>
      </c>
    </row>
    <row r="948" spans="1:13" x14ac:dyDescent="0.2">
      <c r="A948" s="249" t="s">
        <v>2538</v>
      </c>
      <c r="B948" s="250">
        <v>1.664407</v>
      </c>
      <c r="C948" s="251">
        <v>248271</v>
      </c>
      <c r="D948" s="251">
        <v>9330</v>
      </c>
      <c r="E948" s="250">
        <v>0.96242000000000005</v>
      </c>
      <c r="F948" s="251">
        <v>238941</v>
      </c>
      <c r="G948" s="250">
        <v>0.832538</v>
      </c>
      <c r="H948" s="250">
        <v>0.57948200000000005</v>
      </c>
      <c r="I948" s="251">
        <v>338662</v>
      </c>
      <c r="J948" s="251">
        <v>202818</v>
      </c>
      <c r="K948" s="251">
        <v>407909</v>
      </c>
      <c r="L948" s="251">
        <v>372695</v>
      </c>
      <c r="M948" s="251">
        <v>152</v>
      </c>
    </row>
    <row r="949" spans="1:13" x14ac:dyDescent="0.2">
      <c r="A949" s="249" t="s">
        <v>2539</v>
      </c>
      <c r="B949" s="250">
        <v>2.0607760000000002</v>
      </c>
      <c r="C949" s="251">
        <v>257597</v>
      </c>
      <c r="D949" s="251">
        <v>10081</v>
      </c>
      <c r="E949" s="250">
        <v>0.96086499999999997</v>
      </c>
      <c r="F949" s="251">
        <v>247516</v>
      </c>
      <c r="G949" s="250">
        <v>0.82810300000000003</v>
      </c>
      <c r="H949" s="250">
        <v>0.55379199999999995</v>
      </c>
      <c r="I949" s="251">
        <v>348669</v>
      </c>
      <c r="J949" s="251">
        <v>209240</v>
      </c>
      <c r="K949" s="251">
        <v>409970</v>
      </c>
      <c r="L949" s="251">
        <v>375216</v>
      </c>
      <c r="M949" s="251">
        <v>504</v>
      </c>
    </row>
    <row r="950" spans="1:13" x14ac:dyDescent="0.2">
      <c r="A950" s="249" t="s">
        <v>2540</v>
      </c>
      <c r="B950" s="250">
        <v>1.664328</v>
      </c>
      <c r="C950" s="251">
        <v>246980</v>
      </c>
      <c r="D950" s="251">
        <v>9236</v>
      </c>
      <c r="E950" s="250">
        <v>0.96260400000000002</v>
      </c>
      <c r="F950" s="251">
        <v>237744</v>
      </c>
      <c r="G950" s="250">
        <v>0.83807500000000001</v>
      </c>
      <c r="H950" s="250">
        <v>0.58286199999999999</v>
      </c>
      <c r="I950" s="251">
        <v>344947</v>
      </c>
      <c r="J950" s="251">
        <v>202317</v>
      </c>
      <c r="K950" s="251">
        <v>416897</v>
      </c>
      <c r="L950" s="251">
        <v>379965</v>
      </c>
      <c r="M950" s="251">
        <v>316</v>
      </c>
    </row>
    <row r="951" spans="1:13" x14ac:dyDescent="0.2">
      <c r="A951" s="249" t="s">
        <v>2541</v>
      </c>
      <c r="B951" s="250">
        <v>1.6018019999999999</v>
      </c>
      <c r="C951" s="251">
        <v>244569</v>
      </c>
      <c r="D951" s="251">
        <v>9141</v>
      </c>
      <c r="E951" s="250">
        <v>0.96262400000000004</v>
      </c>
      <c r="F951" s="251">
        <v>235428</v>
      </c>
      <c r="G951" s="250">
        <v>0.83662700000000001</v>
      </c>
      <c r="H951" s="250">
        <v>0.58258299999999996</v>
      </c>
      <c r="I951" s="251">
        <v>342016</v>
      </c>
      <c r="J951" s="251">
        <v>201722</v>
      </c>
      <c r="K951" s="251">
        <v>412980</v>
      </c>
      <c r="L951" s="251">
        <v>376924</v>
      </c>
      <c r="M951" s="251">
        <v>311</v>
      </c>
    </row>
    <row r="952" spans="1:13" x14ac:dyDescent="0.2">
      <c r="A952" s="249" t="s">
        <v>2543</v>
      </c>
      <c r="B952" s="250">
        <v>1.685729</v>
      </c>
      <c r="C952" s="251">
        <v>248265</v>
      </c>
      <c r="D952" s="251">
        <v>9191</v>
      </c>
      <c r="E952" s="250">
        <v>0.96297900000000003</v>
      </c>
      <c r="F952" s="251">
        <v>239074</v>
      </c>
      <c r="G952" s="250">
        <v>0.82989500000000005</v>
      </c>
      <c r="H952" s="250">
        <v>0.58903899999999998</v>
      </c>
      <c r="I952" s="251">
        <v>343007</v>
      </c>
      <c r="J952" s="251">
        <v>202636</v>
      </c>
      <c r="K952" s="251">
        <v>416408</v>
      </c>
      <c r="L952" s="251">
        <v>380054</v>
      </c>
      <c r="M952" s="251">
        <v>305</v>
      </c>
    </row>
    <row r="953" spans="1:13" x14ac:dyDescent="0.2">
      <c r="A953" s="249" t="s">
        <v>2547</v>
      </c>
      <c r="B953" s="250">
        <v>1.5303530000000001</v>
      </c>
      <c r="C953" s="251">
        <v>244861</v>
      </c>
      <c r="D953" s="251">
        <v>9108</v>
      </c>
      <c r="E953" s="250">
        <v>0.96280299999999996</v>
      </c>
      <c r="F953" s="251">
        <v>235753</v>
      </c>
      <c r="G953" s="250">
        <v>0.83311299999999999</v>
      </c>
      <c r="H953" s="250">
        <v>0.577963</v>
      </c>
      <c r="I953" s="251">
        <v>322121</v>
      </c>
      <c r="J953" s="251">
        <v>198793</v>
      </c>
      <c r="K953" s="251">
        <v>385491</v>
      </c>
      <c r="L953" s="251">
        <v>353162</v>
      </c>
      <c r="M953" s="251">
        <v>272</v>
      </c>
    </row>
    <row r="954" spans="1:13" x14ac:dyDescent="0.2">
      <c r="A954" s="249" t="s">
        <v>2548</v>
      </c>
      <c r="B954" s="250">
        <v>2.4219759999999999</v>
      </c>
      <c r="C954" s="251">
        <v>258637</v>
      </c>
      <c r="D954" s="251">
        <v>11542</v>
      </c>
      <c r="E954" s="250">
        <v>0.95537399999999995</v>
      </c>
      <c r="F954" s="251">
        <v>247095</v>
      </c>
      <c r="G954" s="250">
        <v>0.83034699999999995</v>
      </c>
      <c r="H954" s="250">
        <v>0.55783499999999997</v>
      </c>
      <c r="I954" s="251">
        <v>392551</v>
      </c>
      <c r="J954" s="251">
        <v>217396</v>
      </c>
      <c r="K954" s="251">
        <v>469375</v>
      </c>
      <c r="L954" s="251">
        <v>424554</v>
      </c>
      <c r="M954" s="251">
        <v>491</v>
      </c>
    </row>
    <row r="955" spans="1:13" x14ac:dyDescent="0.2">
      <c r="A955" s="249" t="s">
        <v>2551</v>
      </c>
      <c r="B955" s="250">
        <v>2.4471400000000001</v>
      </c>
      <c r="C955" s="251">
        <v>261495</v>
      </c>
      <c r="D955" s="251">
        <v>11879</v>
      </c>
      <c r="E955" s="250">
        <v>0.954573</v>
      </c>
      <c r="F955" s="251">
        <v>249616</v>
      </c>
      <c r="G955" s="250">
        <v>0.83158699999999997</v>
      </c>
      <c r="H955" s="250">
        <v>0.55830999999999997</v>
      </c>
      <c r="I955" s="251">
        <v>391974</v>
      </c>
      <c r="J955" s="251">
        <v>219006</v>
      </c>
      <c r="K955" s="251">
        <v>457920</v>
      </c>
      <c r="L955" s="251">
        <v>414696</v>
      </c>
      <c r="M955" s="251">
        <v>535</v>
      </c>
    </row>
    <row r="956" spans="1:13" x14ac:dyDescent="0.2">
      <c r="A956" s="249" t="s">
        <v>2554</v>
      </c>
      <c r="B956" s="250">
        <v>2.0956899999999998</v>
      </c>
      <c r="C956" s="251">
        <v>256273</v>
      </c>
      <c r="D956" s="251">
        <v>10757</v>
      </c>
      <c r="E956" s="250">
        <v>0.95802500000000002</v>
      </c>
      <c r="F956" s="251">
        <v>245516</v>
      </c>
      <c r="G956" s="250">
        <v>0.82823899999999995</v>
      </c>
      <c r="H956" s="250">
        <v>0.57565500000000003</v>
      </c>
      <c r="I956" s="251">
        <v>350589</v>
      </c>
      <c r="J956" s="251">
        <v>207832</v>
      </c>
      <c r="K956" s="251">
        <v>414676</v>
      </c>
      <c r="L956" s="251">
        <v>379240</v>
      </c>
      <c r="M956" s="251">
        <v>874</v>
      </c>
    </row>
    <row r="957" spans="1:13" x14ac:dyDescent="0.2">
      <c r="A957" s="249" t="s">
        <v>2556</v>
      </c>
      <c r="B957" s="250">
        <v>2.204256</v>
      </c>
      <c r="C957" s="251">
        <v>258527</v>
      </c>
      <c r="D957" s="251">
        <v>12010</v>
      </c>
      <c r="E957" s="250">
        <v>0.95354399999999995</v>
      </c>
      <c r="F957" s="251">
        <v>246517</v>
      </c>
      <c r="G957" s="250">
        <v>0.83037700000000003</v>
      </c>
      <c r="H957" s="250">
        <v>0.55852599999999997</v>
      </c>
      <c r="I957" s="251">
        <v>370366</v>
      </c>
      <c r="J957" s="251">
        <v>213312</v>
      </c>
      <c r="K957" s="251">
        <v>436189</v>
      </c>
      <c r="L957" s="251">
        <v>396423</v>
      </c>
      <c r="M957" s="251">
        <v>202</v>
      </c>
    </row>
    <row r="958" spans="1:13" x14ac:dyDescent="0.2">
      <c r="A958" s="249" t="s">
        <v>2561</v>
      </c>
      <c r="B958" s="250">
        <v>2.2659989999999999</v>
      </c>
      <c r="C958" s="251">
        <v>260184</v>
      </c>
      <c r="D958" s="251">
        <v>12158</v>
      </c>
      <c r="E958" s="250">
        <v>0.95327200000000001</v>
      </c>
      <c r="F958" s="251">
        <v>248026</v>
      </c>
      <c r="G958" s="250">
        <v>0.83034200000000002</v>
      </c>
      <c r="H958" s="250">
        <v>0.560118</v>
      </c>
      <c r="I958" s="251">
        <v>373150</v>
      </c>
      <c r="J958" s="251">
        <v>214811</v>
      </c>
      <c r="K958" s="251">
        <v>432330</v>
      </c>
      <c r="L958" s="251">
        <v>393098</v>
      </c>
      <c r="M958" s="251">
        <v>172</v>
      </c>
    </row>
    <row r="959" spans="1:13" x14ac:dyDescent="0.2">
      <c r="A959" s="249" t="s">
        <v>2564</v>
      </c>
      <c r="B959" s="250">
        <v>2.2902960000000001</v>
      </c>
      <c r="C959" s="251">
        <v>258978</v>
      </c>
      <c r="D959" s="251">
        <v>12141</v>
      </c>
      <c r="E959" s="250">
        <v>0.95311999999999997</v>
      </c>
      <c r="F959" s="251">
        <v>246837</v>
      </c>
      <c r="G959" s="250">
        <v>0.83230400000000004</v>
      </c>
      <c r="H959" s="250">
        <v>0.56074000000000002</v>
      </c>
      <c r="I959" s="251">
        <v>385295</v>
      </c>
      <c r="J959" s="251">
        <v>216707</v>
      </c>
      <c r="K959" s="251">
        <v>457837</v>
      </c>
      <c r="L959" s="251">
        <v>414458</v>
      </c>
      <c r="M959" s="251">
        <v>126</v>
      </c>
    </row>
    <row r="960" spans="1:13" x14ac:dyDescent="0.2">
      <c r="A960" s="249" t="s">
        <v>2570</v>
      </c>
      <c r="B960" s="250">
        <v>2.399016</v>
      </c>
      <c r="C960" s="251">
        <v>260929</v>
      </c>
      <c r="D960" s="251">
        <v>12173</v>
      </c>
      <c r="E960" s="250">
        <v>0.95334699999999895</v>
      </c>
      <c r="F960" s="251">
        <v>248756</v>
      </c>
      <c r="G960" s="250">
        <v>0.83141799999999999</v>
      </c>
      <c r="H960" s="250">
        <v>0.56465299999999996</v>
      </c>
      <c r="I960" s="251">
        <v>381724</v>
      </c>
      <c r="J960" s="251">
        <v>215715</v>
      </c>
      <c r="K960" s="251">
        <v>455954</v>
      </c>
      <c r="L960" s="251">
        <v>412489</v>
      </c>
      <c r="M960" s="251">
        <v>178</v>
      </c>
    </row>
    <row r="961" spans="1:13" x14ac:dyDescent="0.2">
      <c r="A961" s="249" t="s">
        <v>2573</v>
      </c>
      <c r="B961" s="250">
        <v>2.276491</v>
      </c>
      <c r="C961" s="251">
        <v>259092</v>
      </c>
      <c r="D961" s="251">
        <v>11698</v>
      </c>
      <c r="E961" s="250">
        <v>0.95484999999999998</v>
      </c>
      <c r="F961" s="251">
        <v>247394</v>
      </c>
      <c r="G961" s="250">
        <v>0.82759300000000002</v>
      </c>
      <c r="H961" s="250">
        <v>0.54715000000000003</v>
      </c>
      <c r="I961" s="251">
        <v>367410</v>
      </c>
      <c r="J961" s="251">
        <v>212386</v>
      </c>
      <c r="K961" s="251">
        <v>437550</v>
      </c>
      <c r="L961" s="251">
        <v>397699</v>
      </c>
      <c r="M961" s="251">
        <v>444</v>
      </c>
    </row>
    <row r="962" spans="1:13" x14ac:dyDescent="0.2">
      <c r="A962" s="249" t="s">
        <v>2576</v>
      </c>
      <c r="B962" s="250">
        <v>2.2384629999999999</v>
      </c>
      <c r="C962" s="251">
        <v>256801</v>
      </c>
      <c r="D962" s="251">
        <v>11300</v>
      </c>
      <c r="E962" s="250">
        <v>0.95599699999999999</v>
      </c>
      <c r="F962" s="251">
        <v>245501</v>
      </c>
      <c r="G962" s="250">
        <v>0.83112699999999995</v>
      </c>
      <c r="H962" s="250">
        <v>0.55241099999999999</v>
      </c>
      <c r="I962" s="251">
        <v>370450</v>
      </c>
      <c r="J962" s="251">
        <v>211599</v>
      </c>
      <c r="K962" s="251">
        <v>447963</v>
      </c>
      <c r="L962" s="251">
        <v>407207</v>
      </c>
      <c r="M962" s="251">
        <v>466</v>
      </c>
    </row>
    <row r="963" spans="1:13" x14ac:dyDescent="0.2">
      <c r="A963" s="249" t="s">
        <v>2580</v>
      </c>
      <c r="B963" s="250">
        <v>2.1043430000000001</v>
      </c>
      <c r="C963" s="251">
        <v>258453</v>
      </c>
      <c r="D963" s="251">
        <v>11431</v>
      </c>
      <c r="E963" s="250">
        <v>0.95577100000000004</v>
      </c>
      <c r="F963" s="251">
        <v>247022</v>
      </c>
      <c r="G963" s="250">
        <v>0.83062000000000002</v>
      </c>
      <c r="H963" s="250">
        <v>0.54975600000000002</v>
      </c>
      <c r="I963" s="251">
        <v>362793</v>
      </c>
      <c r="J963" s="251">
        <v>212334</v>
      </c>
      <c r="K963" s="251">
        <v>421227</v>
      </c>
      <c r="L963" s="251">
        <v>384772</v>
      </c>
      <c r="M963" s="251">
        <v>779</v>
      </c>
    </row>
    <row r="964" spans="1:13" x14ac:dyDescent="0.2">
      <c r="A964" s="249" t="s">
        <v>2583</v>
      </c>
      <c r="B964" s="250">
        <v>1.858136</v>
      </c>
      <c r="C964" s="251">
        <v>254996</v>
      </c>
      <c r="D964" s="251">
        <v>9850</v>
      </c>
      <c r="E964" s="250">
        <v>0.961372</v>
      </c>
      <c r="F964" s="251">
        <v>245146</v>
      </c>
      <c r="G964" s="250">
        <v>0.83059499999999997</v>
      </c>
      <c r="H964" s="250">
        <v>0.56722399999999995</v>
      </c>
      <c r="I964" s="251">
        <v>331684</v>
      </c>
      <c r="J964" s="251">
        <v>204098</v>
      </c>
      <c r="K964" s="251">
        <v>385114</v>
      </c>
      <c r="L964" s="251">
        <v>354101</v>
      </c>
      <c r="M964" s="251">
        <v>702</v>
      </c>
    </row>
    <row r="965" spans="1:13" x14ac:dyDescent="0.2">
      <c r="A965" s="249" t="s">
        <v>2584</v>
      </c>
      <c r="B965" s="250">
        <v>1.972318</v>
      </c>
      <c r="C965" s="251">
        <v>255026</v>
      </c>
      <c r="D965" s="251">
        <v>9923</v>
      </c>
      <c r="E965" s="250">
        <v>0.96109</v>
      </c>
      <c r="F965" s="251">
        <v>245103</v>
      </c>
      <c r="G965" s="250">
        <v>0.82851300000000005</v>
      </c>
      <c r="H965" s="250">
        <v>0.57482900000000003</v>
      </c>
      <c r="I965" s="251">
        <v>352461</v>
      </c>
      <c r="J965" s="251">
        <v>208977</v>
      </c>
      <c r="K965" s="251">
        <v>409196</v>
      </c>
      <c r="L965" s="251">
        <v>374498</v>
      </c>
      <c r="M965" s="251">
        <v>857</v>
      </c>
    </row>
    <row r="966" spans="1:13" x14ac:dyDescent="0.2">
      <c r="A966" s="249" t="s">
        <v>2585</v>
      </c>
      <c r="B966" s="250">
        <v>2.030462</v>
      </c>
      <c r="C966" s="251">
        <v>256416</v>
      </c>
      <c r="D966" s="251">
        <v>10039</v>
      </c>
      <c r="E966" s="250">
        <v>0.96084899999999995</v>
      </c>
      <c r="F966" s="251">
        <v>246377</v>
      </c>
      <c r="G966" s="250">
        <v>0.82848200000000005</v>
      </c>
      <c r="H966" s="250">
        <v>0.56590200000000002</v>
      </c>
      <c r="I966" s="251">
        <v>357114</v>
      </c>
      <c r="J966" s="251">
        <v>210634</v>
      </c>
      <c r="K966" s="251">
        <v>423427</v>
      </c>
      <c r="L966" s="251">
        <v>386902</v>
      </c>
      <c r="M966" s="251">
        <v>670</v>
      </c>
    </row>
    <row r="967" spans="1:13" x14ac:dyDescent="0.2">
      <c r="A967" s="249" t="s">
        <v>2586</v>
      </c>
      <c r="B967" s="250">
        <v>2.0553170000000001</v>
      </c>
      <c r="C967" s="251">
        <v>256303</v>
      </c>
      <c r="D967" s="251">
        <v>10032</v>
      </c>
      <c r="E967" s="250">
        <v>0.96085900000000002</v>
      </c>
      <c r="F967" s="251">
        <v>246271</v>
      </c>
      <c r="G967" s="250">
        <v>0.83669199999999999</v>
      </c>
      <c r="H967" s="250">
        <v>0.54219799999999996</v>
      </c>
      <c r="I967" s="251">
        <v>356806</v>
      </c>
      <c r="J967" s="251">
        <v>210120</v>
      </c>
      <c r="K967" s="251">
        <v>424225</v>
      </c>
      <c r="L967" s="251">
        <v>388095</v>
      </c>
      <c r="M967" s="251">
        <v>782</v>
      </c>
    </row>
    <row r="968" spans="1:13" x14ac:dyDescent="0.2">
      <c r="A968" s="249" t="s">
        <v>2587</v>
      </c>
      <c r="B968" s="250">
        <v>2.1201940000000001</v>
      </c>
      <c r="C968" s="251">
        <v>257493</v>
      </c>
      <c r="D968" s="251">
        <v>10073</v>
      </c>
      <c r="E968" s="250">
        <v>0.96088099999999999</v>
      </c>
      <c r="F968" s="251">
        <v>247420</v>
      </c>
      <c r="G968" s="250">
        <v>0.829488</v>
      </c>
      <c r="H968" s="250">
        <v>0.55904699999999996</v>
      </c>
      <c r="I968" s="251">
        <v>352910</v>
      </c>
      <c r="J968" s="251">
        <v>209457</v>
      </c>
      <c r="K968" s="251">
        <v>422212</v>
      </c>
      <c r="L968" s="251">
        <v>385425</v>
      </c>
      <c r="M968" s="251">
        <v>885</v>
      </c>
    </row>
    <row r="969" spans="1:13" x14ac:dyDescent="0.2">
      <c r="A969" s="249" t="s">
        <v>2588</v>
      </c>
      <c r="B969" s="250">
        <v>2.0272559999999999</v>
      </c>
      <c r="C969" s="251">
        <v>257249</v>
      </c>
      <c r="D969" s="251">
        <v>10182</v>
      </c>
      <c r="E969" s="250">
        <v>0.96042000000000005</v>
      </c>
      <c r="F969" s="251">
        <v>247067</v>
      </c>
      <c r="G969" s="250">
        <v>0.82763500000000001</v>
      </c>
      <c r="H969" s="250">
        <v>0.56117799999999995</v>
      </c>
      <c r="I969" s="251">
        <v>340332</v>
      </c>
      <c r="J969" s="251">
        <v>206573</v>
      </c>
      <c r="K969" s="251">
        <v>402607</v>
      </c>
      <c r="L969" s="251">
        <v>368410</v>
      </c>
      <c r="M969" s="251">
        <v>886</v>
      </c>
    </row>
    <row r="970" spans="1:13" x14ac:dyDescent="0.2">
      <c r="A970" s="249" t="s">
        <v>2589</v>
      </c>
      <c r="B970" s="250">
        <v>2.0566529999999998</v>
      </c>
      <c r="C970" s="251">
        <v>253827</v>
      </c>
      <c r="D970" s="251">
        <v>9810</v>
      </c>
      <c r="E970" s="250">
        <v>0.96135199999999998</v>
      </c>
      <c r="F970" s="251">
        <v>244017</v>
      </c>
      <c r="G970" s="250">
        <v>0.83151900000000001</v>
      </c>
      <c r="H970" s="250">
        <v>0.56185300000000005</v>
      </c>
      <c r="I970" s="251">
        <v>355746</v>
      </c>
      <c r="J970" s="251">
        <v>209324</v>
      </c>
      <c r="K970" s="251">
        <v>431730</v>
      </c>
      <c r="L970" s="251">
        <v>393744</v>
      </c>
      <c r="M970" s="251">
        <v>879</v>
      </c>
    </row>
    <row r="971" spans="1:13" x14ac:dyDescent="0.2">
      <c r="A971" s="249" t="s">
        <v>2590</v>
      </c>
      <c r="B971" s="250">
        <v>2.0201519999999999</v>
      </c>
      <c r="C971" s="251">
        <v>255034</v>
      </c>
      <c r="D971" s="251">
        <v>9963</v>
      </c>
      <c r="E971" s="250">
        <v>0.96093499999999998</v>
      </c>
      <c r="F971" s="251">
        <v>245071</v>
      </c>
      <c r="G971" s="250">
        <v>0.82999400000000001</v>
      </c>
      <c r="H971" s="250">
        <v>0.56062000000000001</v>
      </c>
      <c r="I971" s="251">
        <v>353287</v>
      </c>
      <c r="J971" s="251">
        <v>208801</v>
      </c>
      <c r="K971" s="251">
        <v>426399</v>
      </c>
      <c r="L971" s="251">
        <v>390055</v>
      </c>
      <c r="M971" s="251">
        <v>794</v>
      </c>
    </row>
    <row r="972" spans="1:13" x14ac:dyDescent="0.2">
      <c r="A972" s="249" t="s">
        <v>2591</v>
      </c>
      <c r="B972" s="250">
        <v>2.096454</v>
      </c>
      <c r="C972" s="251">
        <v>258314</v>
      </c>
      <c r="D972" s="251">
        <v>10135</v>
      </c>
      <c r="E972" s="250">
        <v>0.96076499999999998</v>
      </c>
      <c r="F972" s="251">
        <v>248179</v>
      </c>
      <c r="G972" s="250">
        <v>0.827762</v>
      </c>
      <c r="H972" s="250">
        <v>0.558751</v>
      </c>
      <c r="I972" s="251">
        <v>349179</v>
      </c>
      <c r="J972" s="251">
        <v>208825</v>
      </c>
      <c r="K972" s="251">
        <v>421134</v>
      </c>
      <c r="L972" s="251">
        <v>384523</v>
      </c>
      <c r="M972" s="251">
        <v>847</v>
      </c>
    </row>
    <row r="973" spans="1:13" x14ac:dyDescent="0.2">
      <c r="A973" s="249" t="s">
        <v>2592</v>
      </c>
      <c r="B973" s="250">
        <v>2.0599880000000002</v>
      </c>
      <c r="C973" s="251">
        <v>255016</v>
      </c>
      <c r="D973" s="251">
        <v>9711</v>
      </c>
      <c r="E973" s="250">
        <v>0.96192</v>
      </c>
      <c r="F973" s="251">
        <v>245305</v>
      </c>
      <c r="G973" s="250">
        <v>0.82894199999999996</v>
      </c>
      <c r="H973" s="250">
        <v>0.58262700000000001</v>
      </c>
      <c r="I973" s="251">
        <v>352629</v>
      </c>
      <c r="J973" s="251">
        <v>208301</v>
      </c>
      <c r="K973" s="251">
        <v>430936</v>
      </c>
      <c r="L973" s="251">
        <v>392870</v>
      </c>
      <c r="M973" s="251">
        <v>767</v>
      </c>
    </row>
    <row r="974" spans="1:13" x14ac:dyDescent="0.2">
      <c r="A974" s="249" t="s">
        <v>2593</v>
      </c>
      <c r="B974" s="250">
        <v>2.1894979999999999</v>
      </c>
      <c r="C974" s="251">
        <v>259696</v>
      </c>
      <c r="D974" s="251">
        <v>10421</v>
      </c>
      <c r="E974" s="250">
        <v>0.95987199999999995</v>
      </c>
      <c r="F974" s="251">
        <v>249275</v>
      </c>
      <c r="G974" s="250">
        <v>0.83041500000000001</v>
      </c>
      <c r="H974" s="250">
        <v>0.57108400000000004</v>
      </c>
      <c r="I974" s="251">
        <v>358045</v>
      </c>
      <c r="J974" s="251">
        <v>211024</v>
      </c>
      <c r="K974" s="251">
        <v>439685</v>
      </c>
      <c r="L974" s="251">
        <v>399487</v>
      </c>
      <c r="M974" s="251">
        <v>658</v>
      </c>
    </row>
    <row r="975" spans="1:13" x14ac:dyDescent="0.2">
      <c r="A975" s="249" t="s">
        <v>2594</v>
      </c>
      <c r="B975" s="250">
        <v>2.0828069999999999</v>
      </c>
      <c r="C975" s="251">
        <v>257343</v>
      </c>
      <c r="D975" s="251">
        <v>9949</v>
      </c>
      <c r="E975" s="250">
        <v>0.96133999999999997</v>
      </c>
      <c r="F975" s="251">
        <v>247394</v>
      </c>
      <c r="G975" s="250">
        <v>0.83066300000000004</v>
      </c>
      <c r="H975" s="250">
        <v>0.57670399999999999</v>
      </c>
      <c r="I975" s="251">
        <v>352521</v>
      </c>
      <c r="J975" s="251">
        <v>209599</v>
      </c>
      <c r="K975" s="251">
        <v>426643</v>
      </c>
      <c r="L975" s="251">
        <v>389066</v>
      </c>
      <c r="M975" s="251">
        <v>888</v>
      </c>
    </row>
    <row r="976" spans="1:13" x14ac:dyDescent="0.2">
      <c r="A976" s="249" t="s">
        <v>2596</v>
      </c>
      <c r="B976" s="250">
        <v>1.722021</v>
      </c>
      <c r="C976" s="251">
        <v>249506</v>
      </c>
      <c r="D976" s="251">
        <v>10634</v>
      </c>
      <c r="E976" s="250">
        <v>0.95738000000000001</v>
      </c>
      <c r="F976" s="251">
        <v>238872</v>
      </c>
      <c r="G976" s="250">
        <v>0.83424600000000004</v>
      </c>
      <c r="H976" s="250">
        <v>0.53139400000000003</v>
      </c>
      <c r="I976" s="251">
        <v>326775</v>
      </c>
      <c r="J976" s="251">
        <v>200851</v>
      </c>
      <c r="K976" s="251">
        <v>382284</v>
      </c>
      <c r="L976" s="251">
        <v>352600</v>
      </c>
      <c r="M976" s="251">
        <v>243</v>
      </c>
    </row>
    <row r="977" spans="1:13" x14ac:dyDescent="0.2">
      <c r="A977" s="249" t="s">
        <v>2604</v>
      </c>
      <c r="B977" s="250">
        <v>1.619988</v>
      </c>
      <c r="C977" s="251">
        <v>254086</v>
      </c>
      <c r="D977" s="251">
        <v>10613</v>
      </c>
      <c r="E977" s="250">
        <v>0.95823100000000005</v>
      </c>
      <c r="F977" s="251">
        <v>243473</v>
      </c>
      <c r="G977" s="250">
        <v>0.83654799999999996</v>
      </c>
      <c r="H977" s="250">
        <v>0.55524600000000002</v>
      </c>
      <c r="I977" s="251">
        <v>342722</v>
      </c>
      <c r="J977" s="251">
        <v>207616</v>
      </c>
      <c r="K977" s="251">
        <v>398950</v>
      </c>
      <c r="L977" s="251">
        <v>374154</v>
      </c>
      <c r="M977" s="251">
        <v>601</v>
      </c>
    </row>
    <row r="978" spans="1:13" x14ac:dyDescent="0.2">
      <c r="A978" s="249" t="s">
        <v>2611</v>
      </c>
      <c r="B978" s="250">
        <v>1.948256</v>
      </c>
      <c r="C978" s="251">
        <v>252500</v>
      </c>
      <c r="D978" s="251">
        <v>11128</v>
      </c>
      <c r="E978" s="250">
        <v>0.95592900000000003</v>
      </c>
      <c r="F978" s="251">
        <v>241372</v>
      </c>
      <c r="G978" s="250">
        <v>0.83906700000000001</v>
      </c>
      <c r="H978" s="250">
        <v>0.54986100000000004</v>
      </c>
      <c r="I978" s="251">
        <v>349868</v>
      </c>
      <c r="J978" s="251">
        <v>205636</v>
      </c>
      <c r="K978" s="251">
        <v>419021</v>
      </c>
      <c r="L978" s="251">
        <v>383401</v>
      </c>
      <c r="M978" s="251">
        <v>433</v>
      </c>
    </row>
    <row r="979" spans="1:13" x14ac:dyDescent="0.2">
      <c r="A979" s="249" t="s">
        <v>2618</v>
      </c>
      <c r="B979" s="250">
        <v>1.8713169999999999</v>
      </c>
      <c r="C979" s="251">
        <v>247302</v>
      </c>
      <c r="D979" s="251">
        <v>10085</v>
      </c>
      <c r="E979" s="250">
        <v>0.95921999999999996</v>
      </c>
      <c r="F979" s="251">
        <v>237217</v>
      </c>
      <c r="G979" s="250">
        <v>0.83686899999999997</v>
      </c>
      <c r="H979" s="250">
        <v>0.54915499999999995</v>
      </c>
      <c r="I979" s="251">
        <v>327923</v>
      </c>
      <c r="J979" s="251">
        <v>197621</v>
      </c>
      <c r="K979" s="251">
        <v>398783</v>
      </c>
      <c r="L979" s="251">
        <v>365381</v>
      </c>
      <c r="M979" s="251">
        <v>404</v>
      </c>
    </row>
    <row r="980" spans="1:13" x14ac:dyDescent="0.2">
      <c r="A980" s="249" t="s">
        <v>2622</v>
      </c>
      <c r="B980" s="250">
        <v>1.702475</v>
      </c>
      <c r="C980" s="251">
        <v>232627</v>
      </c>
      <c r="D980" s="251">
        <v>9565</v>
      </c>
      <c r="E980" s="250">
        <v>0.95888300000000004</v>
      </c>
      <c r="F980" s="251">
        <v>223062</v>
      </c>
      <c r="G980" s="250">
        <v>0.84281700000000004</v>
      </c>
      <c r="H980" s="250">
        <v>0.55301199999999995</v>
      </c>
      <c r="I980" s="251">
        <v>309570</v>
      </c>
      <c r="J980" s="251">
        <v>190151</v>
      </c>
      <c r="K980" s="251">
        <v>359164</v>
      </c>
      <c r="L980" s="251">
        <v>331989</v>
      </c>
      <c r="M980" s="251">
        <v>275</v>
      </c>
    </row>
    <row r="981" spans="1:13" x14ac:dyDescent="0.2">
      <c r="A981" s="249" t="s">
        <v>2625</v>
      </c>
      <c r="B981" s="250">
        <v>1.860007</v>
      </c>
      <c r="C981" s="251">
        <v>252851</v>
      </c>
      <c r="D981" s="251">
        <v>10928</v>
      </c>
      <c r="E981" s="250">
        <v>0.95678099999999999</v>
      </c>
      <c r="F981" s="251">
        <v>241923</v>
      </c>
      <c r="G981" s="250">
        <v>0.83599100000000004</v>
      </c>
      <c r="H981" s="250">
        <v>0.53074699999999997</v>
      </c>
      <c r="I981" s="251">
        <v>339936</v>
      </c>
      <c r="J981" s="251">
        <v>203707</v>
      </c>
      <c r="K981" s="251">
        <v>407432</v>
      </c>
      <c r="L981" s="251">
        <v>373630</v>
      </c>
      <c r="M981" s="251">
        <v>427</v>
      </c>
    </row>
    <row r="982" spans="1:13" x14ac:dyDescent="0.2">
      <c r="A982" s="249" t="s">
        <v>2629</v>
      </c>
      <c r="B982" s="250">
        <v>1.938625</v>
      </c>
      <c r="C982" s="251">
        <v>253993</v>
      </c>
      <c r="D982" s="251">
        <v>10998</v>
      </c>
      <c r="E982" s="250">
        <v>0.95669999999999999</v>
      </c>
      <c r="F982" s="251">
        <v>242995</v>
      </c>
      <c r="G982" s="250">
        <v>0.833758</v>
      </c>
      <c r="H982" s="250">
        <v>0.53367699999999996</v>
      </c>
      <c r="I982" s="251">
        <v>341486</v>
      </c>
      <c r="J982" s="251">
        <v>205933</v>
      </c>
      <c r="K982" s="251">
        <v>404968</v>
      </c>
      <c r="L982" s="251">
        <v>372533</v>
      </c>
      <c r="M982" s="251">
        <v>239</v>
      </c>
    </row>
    <row r="983" spans="1:13" x14ac:dyDescent="0.2">
      <c r="A983" s="249" t="s">
        <v>2636</v>
      </c>
      <c r="B983" s="250">
        <v>1.447252</v>
      </c>
      <c r="C983" s="251">
        <v>243610</v>
      </c>
      <c r="D983" s="251">
        <v>10180</v>
      </c>
      <c r="E983" s="250">
        <v>0.95821199999999995</v>
      </c>
      <c r="F983" s="251">
        <v>233430</v>
      </c>
      <c r="G983" s="250">
        <v>0.83481000000000005</v>
      </c>
      <c r="H983" s="250">
        <v>0.51963000000000004</v>
      </c>
      <c r="I983" s="251">
        <v>295809</v>
      </c>
      <c r="J983" s="251">
        <v>194561</v>
      </c>
      <c r="K983" s="251">
        <v>307386</v>
      </c>
      <c r="L983" s="251">
        <v>285123</v>
      </c>
      <c r="M983" s="251">
        <v>359</v>
      </c>
    </row>
    <row r="984" spans="1:13" x14ac:dyDescent="0.2">
      <c r="A984" s="249" t="s">
        <v>2643</v>
      </c>
      <c r="B984" s="250">
        <v>1.582441</v>
      </c>
      <c r="C984" s="251">
        <v>253746</v>
      </c>
      <c r="D984" s="251">
        <v>10054</v>
      </c>
      <c r="E984" s="250">
        <v>0.96037799999999995</v>
      </c>
      <c r="F984" s="251">
        <v>243692</v>
      </c>
      <c r="G984" s="250">
        <v>0.83250500000000005</v>
      </c>
      <c r="H984" s="250">
        <v>0.55346099999999998</v>
      </c>
      <c r="I984" s="251">
        <v>329354</v>
      </c>
      <c r="J984" s="251">
        <v>207575</v>
      </c>
      <c r="K984" s="251">
        <v>368894</v>
      </c>
      <c r="L984" s="251">
        <v>346710</v>
      </c>
      <c r="M984" s="251">
        <v>731</v>
      </c>
    </row>
    <row r="985" spans="1:13" x14ac:dyDescent="0.2">
      <c r="A985" s="249" t="s">
        <v>2647</v>
      </c>
      <c r="B985" s="250">
        <v>1.6213310000000001</v>
      </c>
      <c r="C985" s="251">
        <v>253049</v>
      </c>
      <c r="D985" s="251">
        <v>10450</v>
      </c>
      <c r="E985" s="250">
        <v>0.958704</v>
      </c>
      <c r="F985" s="251">
        <v>242599</v>
      </c>
      <c r="G985" s="250">
        <v>0.83613199999999999</v>
      </c>
      <c r="H985" s="250">
        <v>0.56906900000000005</v>
      </c>
      <c r="I985" s="251">
        <v>357520</v>
      </c>
      <c r="J985" s="251">
        <v>214907</v>
      </c>
      <c r="K985" s="251">
        <v>416571</v>
      </c>
      <c r="L985" s="251">
        <v>387759</v>
      </c>
      <c r="M985" s="251">
        <v>861</v>
      </c>
    </row>
    <row r="986" spans="1:13" x14ac:dyDescent="0.2">
      <c r="A986" s="249" t="s">
        <v>2656</v>
      </c>
      <c r="B986" s="250">
        <v>1.704601</v>
      </c>
      <c r="C986" s="251">
        <v>244401</v>
      </c>
      <c r="D986" s="251">
        <v>9272</v>
      </c>
      <c r="E986" s="250">
        <v>0.96206199999999997</v>
      </c>
      <c r="F986" s="251">
        <v>235129</v>
      </c>
      <c r="G986" s="250">
        <v>0.83279300000000001</v>
      </c>
      <c r="H986" s="250">
        <v>0.53357600000000005</v>
      </c>
      <c r="I986" s="251">
        <v>301455</v>
      </c>
      <c r="J986" s="251">
        <v>194255</v>
      </c>
      <c r="K986" s="251">
        <v>313159</v>
      </c>
      <c r="L986" s="251">
        <v>290879</v>
      </c>
      <c r="M986" s="251">
        <v>569</v>
      </c>
    </row>
    <row r="987" spans="1:13" x14ac:dyDescent="0.2">
      <c r="A987" s="249" t="s">
        <v>2660</v>
      </c>
      <c r="B987" s="250">
        <v>1.7866740000000001</v>
      </c>
      <c r="C987" s="251">
        <v>244424</v>
      </c>
      <c r="D987" s="251">
        <v>9502</v>
      </c>
      <c r="E987" s="250">
        <v>0.96112500000000001</v>
      </c>
      <c r="F987" s="251">
        <v>234922</v>
      </c>
      <c r="G987" s="250">
        <v>0.83196499999999995</v>
      </c>
      <c r="H987" s="250">
        <v>0.53803800000000002</v>
      </c>
      <c r="I987" s="251">
        <v>306092</v>
      </c>
      <c r="J987" s="251">
        <v>193887</v>
      </c>
      <c r="K987" s="251">
        <v>324024</v>
      </c>
      <c r="L987" s="251">
        <v>300566</v>
      </c>
      <c r="M987" s="251">
        <v>607</v>
      </c>
    </row>
    <row r="988" spans="1:13" x14ac:dyDescent="0.2">
      <c r="A988" s="249" t="s">
        <v>2666</v>
      </c>
      <c r="B988" s="250">
        <v>1.764637</v>
      </c>
      <c r="C988" s="251">
        <v>244747</v>
      </c>
      <c r="D988" s="251">
        <v>9006</v>
      </c>
      <c r="E988" s="250">
        <v>0.96320300000000003</v>
      </c>
      <c r="F988" s="251">
        <v>235741</v>
      </c>
      <c r="G988" s="250">
        <v>0.83227899999999999</v>
      </c>
      <c r="H988" s="250">
        <v>0.52955200000000002</v>
      </c>
      <c r="I988" s="251">
        <v>304573</v>
      </c>
      <c r="J988" s="251">
        <v>193453</v>
      </c>
      <c r="K988" s="251">
        <v>323584</v>
      </c>
      <c r="L988" s="251">
        <v>300499</v>
      </c>
      <c r="M988" s="251">
        <v>601</v>
      </c>
    </row>
    <row r="989" spans="1:13" x14ac:dyDescent="0.2">
      <c r="A989" s="249" t="s">
        <v>2668</v>
      </c>
      <c r="B989" s="250">
        <v>1.8480989999999999</v>
      </c>
      <c r="C989" s="251">
        <v>251852</v>
      </c>
      <c r="D989" s="251">
        <v>9911</v>
      </c>
      <c r="E989" s="250">
        <v>0.96064799999999995</v>
      </c>
      <c r="F989" s="251">
        <v>241941</v>
      </c>
      <c r="G989" s="250">
        <v>0.82960100000000003</v>
      </c>
      <c r="H989" s="250">
        <v>0.54376899999999995</v>
      </c>
      <c r="I989" s="251">
        <v>322975</v>
      </c>
      <c r="J989" s="251">
        <v>202938</v>
      </c>
      <c r="K989" s="251">
        <v>350186</v>
      </c>
      <c r="L989" s="251">
        <v>323138</v>
      </c>
      <c r="M989" s="251">
        <v>675</v>
      </c>
    </row>
    <row r="990" spans="1:13" x14ac:dyDescent="0.2">
      <c r="A990" s="249" t="s">
        <v>2672</v>
      </c>
      <c r="B990" s="250">
        <v>2.2772800000000002</v>
      </c>
      <c r="C990" s="251">
        <v>258935</v>
      </c>
      <c r="D990" s="251">
        <v>11039</v>
      </c>
      <c r="E990" s="250">
        <v>0.957368</v>
      </c>
      <c r="F990" s="251">
        <v>247896</v>
      </c>
      <c r="G990" s="250">
        <v>0.82799299999999998</v>
      </c>
      <c r="H990" s="250">
        <v>0.54737899999999995</v>
      </c>
      <c r="I990" s="251">
        <v>367058</v>
      </c>
      <c r="J990" s="251">
        <v>212367</v>
      </c>
      <c r="K990" s="251">
        <v>446902</v>
      </c>
      <c r="L990" s="251">
        <v>406445</v>
      </c>
      <c r="M990" s="251">
        <v>792</v>
      </c>
    </row>
    <row r="991" spans="1:13" x14ac:dyDescent="0.2">
      <c r="A991" s="249" t="s">
        <v>2676</v>
      </c>
      <c r="B991" s="250">
        <v>2.2446839999999999</v>
      </c>
      <c r="C991" s="251">
        <v>258425</v>
      </c>
      <c r="D991" s="251">
        <v>10818</v>
      </c>
      <c r="E991" s="250">
        <v>0.95813899999999996</v>
      </c>
      <c r="F991" s="251">
        <v>247607</v>
      </c>
      <c r="G991" s="250">
        <v>0.829924</v>
      </c>
      <c r="H991" s="250">
        <v>0.55007899999999998</v>
      </c>
      <c r="I991" s="251">
        <v>363123</v>
      </c>
      <c r="J991" s="251">
        <v>211910</v>
      </c>
      <c r="K991" s="251">
        <v>437994</v>
      </c>
      <c r="L991" s="251">
        <v>398864</v>
      </c>
      <c r="M991" s="251">
        <v>793</v>
      </c>
    </row>
    <row r="992" spans="1:13" x14ac:dyDescent="0.2">
      <c r="A992" s="249" t="s">
        <v>2681</v>
      </c>
      <c r="B992" s="250">
        <v>2.4306540000000001</v>
      </c>
      <c r="C992" s="251">
        <v>259720</v>
      </c>
      <c r="D992" s="251">
        <v>10910</v>
      </c>
      <c r="E992" s="250">
        <v>0.95799299999999998</v>
      </c>
      <c r="F992" s="251">
        <v>248810</v>
      </c>
      <c r="G992" s="250">
        <v>0.83393499999999998</v>
      </c>
      <c r="H992" s="250">
        <v>0.54773700000000003</v>
      </c>
      <c r="I992" s="251">
        <v>368604</v>
      </c>
      <c r="J992" s="251">
        <v>213394</v>
      </c>
      <c r="K992" s="251">
        <v>453903</v>
      </c>
      <c r="L992" s="251">
        <v>411225</v>
      </c>
      <c r="M992" s="251">
        <v>822</v>
      </c>
    </row>
    <row r="993" spans="1:13" x14ac:dyDescent="0.2">
      <c r="A993" s="249" t="s">
        <v>2686</v>
      </c>
      <c r="B993" s="250">
        <v>2.4739460000000002</v>
      </c>
      <c r="C993" s="251">
        <v>259827</v>
      </c>
      <c r="D993" s="251">
        <v>11137</v>
      </c>
      <c r="E993" s="250">
        <v>0.95713700000000002</v>
      </c>
      <c r="F993" s="251">
        <v>248690</v>
      </c>
      <c r="G993" s="250">
        <v>0.83035300000000001</v>
      </c>
      <c r="H993" s="250">
        <v>0.54038699999999995</v>
      </c>
      <c r="I993" s="251">
        <v>375590</v>
      </c>
      <c r="J993" s="251">
        <v>215013</v>
      </c>
      <c r="K993" s="251">
        <v>457486</v>
      </c>
      <c r="L993" s="251">
        <v>413913</v>
      </c>
      <c r="M993" s="251">
        <v>751</v>
      </c>
    </row>
    <row r="994" spans="1:13" x14ac:dyDescent="0.2">
      <c r="A994" s="249" t="s">
        <v>2692</v>
      </c>
      <c r="B994" s="250">
        <v>2.2560380000000002</v>
      </c>
      <c r="C994" s="251">
        <v>257169</v>
      </c>
      <c r="D994" s="251">
        <v>11055</v>
      </c>
      <c r="E994" s="250">
        <v>0.957013</v>
      </c>
      <c r="F994" s="251">
        <v>246114</v>
      </c>
      <c r="G994" s="250">
        <v>0.83188700000000004</v>
      </c>
      <c r="H994" s="250">
        <v>0.56475600000000004</v>
      </c>
      <c r="I994" s="251">
        <v>372332</v>
      </c>
      <c r="J994" s="251">
        <v>214118</v>
      </c>
      <c r="K994" s="251">
        <v>441038</v>
      </c>
      <c r="L994" s="251">
        <v>401018</v>
      </c>
      <c r="M994" s="251">
        <v>743</v>
      </c>
    </row>
    <row r="995" spans="1:13" x14ac:dyDescent="0.2">
      <c r="A995" s="249" t="s">
        <v>2698</v>
      </c>
      <c r="B995" s="250">
        <v>2.235525</v>
      </c>
      <c r="C995" s="251">
        <v>258386</v>
      </c>
      <c r="D995" s="251">
        <v>10935</v>
      </c>
      <c r="E995" s="250">
        <v>0.95767999999999998</v>
      </c>
      <c r="F995" s="251">
        <v>247451</v>
      </c>
      <c r="G995" s="250">
        <v>0.83042099999999996</v>
      </c>
      <c r="H995" s="250">
        <v>0.53992399999999996</v>
      </c>
      <c r="I995" s="251">
        <v>352947</v>
      </c>
      <c r="J995" s="251">
        <v>210443</v>
      </c>
      <c r="K995" s="251">
        <v>420757</v>
      </c>
      <c r="L995" s="251">
        <v>384209</v>
      </c>
      <c r="M995" s="251">
        <v>717</v>
      </c>
    </row>
    <row r="996" spans="1:13" x14ac:dyDescent="0.2">
      <c r="A996" s="249" t="s">
        <v>2699</v>
      </c>
      <c r="B996" s="250">
        <v>2.227754</v>
      </c>
      <c r="C996" s="251">
        <v>257331</v>
      </c>
      <c r="D996" s="251">
        <v>11165</v>
      </c>
      <c r="E996" s="250">
        <v>0.95661200000000002</v>
      </c>
      <c r="F996" s="251">
        <v>246166</v>
      </c>
      <c r="G996" s="250">
        <v>0.83062499999999995</v>
      </c>
      <c r="H996" s="250">
        <v>0.55979299999999999</v>
      </c>
      <c r="I996" s="251">
        <v>368003</v>
      </c>
      <c r="J996" s="251">
        <v>213381</v>
      </c>
      <c r="K996" s="251">
        <v>434643</v>
      </c>
      <c r="L996" s="251">
        <v>395511</v>
      </c>
      <c r="M996" s="251">
        <v>748</v>
      </c>
    </row>
    <row r="997" spans="1:13" x14ac:dyDescent="0.2">
      <c r="A997" s="249" t="s">
        <v>2700</v>
      </c>
      <c r="B997" s="250">
        <v>2.0788479999999998</v>
      </c>
      <c r="C997" s="251">
        <v>253871</v>
      </c>
      <c r="D997" s="251">
        <v>10843</v>
      </c>
      <c r="E997" s="250">
        <v>0.95728899999999995</v>
      </c>
      <c r="F997" s="251">
        <v>243028</v>
      </c>
      <c r="G997" s="250">
        <v>0.83420099999999997</v>
      </c>
      <c r="H997" s="250">
        <v>0.52739800000000003</v>
      </c>
      <c r="I997" s="251">
        <v>362928</v>
      </c>
      <c r="J997" s="251">
        <v>210855</v>
      </c>
      <c r="K997" s="251">
        <v>426052</v>
      </c>
      <c r="L997" s="251">
        <v>388363</v>
      </c>
      <c r="M997" s="251">
        <v>724</v>
      </c>
    </row>
    <row r="998" spans="1:13" x14ac:dyDescent="0.2">
      <c r="A998" s="249" t="s">
        <v>2702</v>
      </c>
      <c r="B998" s="250">
        <v>2.5820910000000001</v>
      </c>
      <c r="C998" s="251">
        <v>261573</v>
      </c>
      <c r="D998" s="251">
        <v>11218</v>
      </c>
      <c r="E998" s="250">
        <v>0.95711299999999999</v>
      </c>
      <c r="F998" s="251">
        <v>250355</v>
      </c>
      <c r="G998" s="250">
        <v>0.83041500000000001</v>
      </c>
      <c r="H998" s="250">
        <v>0.55632599999999999</v>
      </c>
      <c r="I998" s="251">
        <v>383333</v>
      </c>
      <c r="J998" s="251">
        <v>216349</v>
      </c>
      <c r="K998" s="251">
        <v>464423</v>
      </c>
      <c r="L998" s="251">
        <v>420679</v>
      </c>
      <c r="M998" s="251">
        <v>917</v>
      </c>
    </row>
    <row r="999" spans="1:13" x14ac:dyDescent="0.2">
      <c r="A999" s="249" t="s">
        <v>2706</v>
      </c>
      <c r="B999" s="250">
        <v>2.3909940000000001</v>
      </c>
      <c r="C999" s="251">
        <v>257566</v>
      </c>
      <c r="D999" s="251">
        <v>10935</v>
      </c>
      <c r="E999" s="250">
        <v>0.95754499999999998</v>
      </c>
      <c r="F999" s="251">
        <v>246631</v>
      </c>
      <c r="G999" s="250">
        <v>0.83555699999999999</v>
      </c>
      <c r="H999" s="250">
        <v>0.53409099999999998</v>
      </c>
      <c r="I999" s="251">
        <v>378762</v>
      </c>
      <c r="J999" s="251">
        <v>214837</v>
      </c>
      <c r="K999" s="251">
        <v>457522</v>
      </c>
      <c r="L999" s="251">
        <v>414441</v>
      </c>
      <c r="M999" s="251">
        <v>761</v>
      </c>
    </row>
    <row r="1000" spans="1:13" x14ac:dyDescent="0.2">
      <c r="A1000" s="249" t="s">
        <v>2707</v>
      </c>
      <c r="B1000" s="250">
        <v>2.4250470000000002</v>
      </c>
      <c r="C1000" s="251">
        <v>259180</v>
      </c>
      <c r="D1000" s="251">
        <v>10892</v>
      </c>
      <c r="E1000" s="250">
        <v>0.95797500000000002</v>
      </c>
      <c r="F1000" s="251">
        <v>248288</v>
      </c>
      <c r="G1000" s="250">
        <v>0.828955</v>
      </c>
      <c r="H1000" s="250">
        <v>0.55400199999999999</v>
      </c>
      <c r="I1000" s="251">
        <v>364336</v>
      </c>
      <c r="J1000" s="251">
        <v>212282</v>
      </c>
      <c r="K1000" s="251">
        <v>438802</v>
      </c>
      <c r="L1000" s="251">
        <v>398695</v>
      </c>
      <c r="M1000" s="251">
        <v>757</v>
      </c>
    </row>
    <row r="1001" spans="1:13" x14ac:dyDescent="0.2">
      <c r="A1001" s="249" t="s">
        <v>2708</v>
      </c>
      <c r="B1001" s="250">
        <v>2.4352529999999999</v>
      </c>
      <c r="C1001" s="251">
        <v>260043</v>
      </c>
      <c r="D1001" s="251">
        <v>11027</v>
      </c>
      <c r="E1001" s="250">
        <v>0.95759499999999997</v>
      </c>
      <c r="F1001" s="251">
        <v>249016</v>
      </c>
      <c r="G1001" s="250">
        <v>0.83268399999999998</v>
      </c>
      <c r="H1001" s="250">
        <v>0.54051400000000005</v>
      </c>
      <c r="I1001" s="251">
        <v>370057</v>
      </c>
      <c r="J1001" s="251">
        <v>213889</v>
      </c>
      <c r="K1001" s="251">
        <v>449982</v>
      </c>
      <c r="L1001" s="251">
        <v>407223</v>
      </c>
      <c r="M1001" s="251">
        <v>837</v>
      </c>
    </row>
    <row r="1002" spans="1:13" x14ac:dyDescent="0.2">
      <c r="A1002" s="249" t="s">
        <v>2709</v>
      </c>
      <c r="B1002" s="250">
        <v>2.479517</v>
      </c>
      <c r="C1002" s="251">
        <v>259353</v>
      </c>
      <c r="D1002" s="251">
        <v>11371</v>
      </c>
      <c r="E1002" s="250">
        <v>0.95615600000000001</v>
      </c>
      <c r="F1002" s="251">
        <v>247982</v>
      </c>
      <c r="G1002" s="250">
        <v>0.83230300000000002</v>
      </c>
      <c r="H1002" s="250">
        <v>0.57908599999999999</v>
      </c>
      <c r="I1002" s="251">
        <v>384843</v>
      </c>
      <c r="J1002" s="251">
        <v>216723</v>
      </c>
      <c r="K1002" s="251">
        <v>455507</v>
      </c>
      <c r="L1002" s="251">
        <v>412111</v>
      </c>
      <c r="M1002" s="251">
        <v>865</v>
      </c>
    </row>
    <row r="1003" spans="1:13" x14ac:dyDescent="0.2">
      <c r="A1003" s="249" t="s">
        <v>2712</v>
      </c>
      <c r="B1003" s="250">
        <v>1.831647</v>
      </c>
      <c r="C1003" s="251">
        <v>247446</v>
      </c>
      <c r="D1003" s="251">
        <v>10152</v>
      </c>
      <c r="E1003" s="250">
        <v>0.95897299999999996</v>
      </c>
      <c r="F1003" s="251">
        <v>237294</v>
      </c>
      <c r="G1003" s="250">
        <v>0.83837700000000004</v>
      </c>
      <c r="H1003" s="250">
        <v>0.53539000000000003</v>
      </c>
      <c r="I1003" s="251">
        <v>315641</v>
      </c>
      <c r="J1003" s="251">
        <v>196838</v>
      </c>
      <c r="K1003" s="251">
        <v>348741</v>
      </c>
      <c r="L1003" s="251">
        <v>322329</v>
      </c>
      <c r="M1003" s="251">
        <v>669</v>
      </c>
    </row>
    <row r="1004" spans="1:13" x14ac:dyDescent="0.2">
      <c r="A1004" s="249" t="s">
        <v>2714</v>
      </c>
      <c r="B1004" s="250">
        <v>1.6082890000000001</v>
      </c>
      <c r="C1004" s="251">
        <v>236959</v>
      </c>
      <c r="D1004" s="251">
        <v>9425</v>
      </c>
      <c r="E1004" s="250">
        <v>0.960225</v>
      </c>
      <c r="F1004" s="251">
        <v>227534</v>
      </c>
      <c r="G1004" s="250">
        <v>0.83403499999999997</v>
      </c>
      <c r="H1004" s="250">
        <v>0.51649199999999995</v>
      </c>
      <c r="I1004" s="251">
        <v>285472</v>
      </c>
      <c r="J1004" s="251">
        <v>185913</v>
      </c>
      <c r="K1004" s="251">
        <v>288603</v>
      </c>
      <c r="L1004" s="251">
        <v>267722</v>
      </c>
      <c r="M1004" s="251">
        <v>535</v>
      </c>
    </row>
    <row r="1005" spans="1:13" x14ac:dyDescent="0.2">
      <c r="A1005" s="249" t="s">
        <v>2715</v>
      </c>
      <c r="B1005" s="250">
        <v>1.6541669999999999</v>
      </c>
      <c r="C1005" s="251">
        <v>236134</v>
      </c>
      <c r="D1005" s="251">
        <v>10584</v>
      </c>
      <c r="E1005" s="250">
        <v>0.95517799999999997</v>
      </c>
      <c r="F1005" s="251">
        <v>225550</v>
      </c>
      <c r="G1005" s="250">
        <v>0.83784899999999995</v>
      </c>
      <c r="H1005" s="250">
        <v>0.62956100000000004</v>
      </c>
      <c r="I1005" s="251">
        <v>304557</v>
      </c>
      <c r="J1005" s="251">
        <v>191395</v>
      </c>
      <c r="K1005" s="251">
        <v>322094</v>
      </c>
      <c r="L1005" s="251">
        <v>296986</v>
      </c>
      <c r="M1005" s="251">
        <v>1201</v>
      </c>
    </row>
    <row r="1006" spans="1:13" x14ac:dyDescent="0.2">
      <c r="A1006" s="249" t="s">
        <v>2720</v>
      </c>
      <c r="B1006" s="250">
        <v>1.7275259999999999</v>
      </c>
      <c r="C1006" s="251">
        <v>245958</v>
      </c>
      <c r="D1006" s="251">
        <v>10222</v>
      </c>
      <c r="E1006" s="250">
        <v>0.95843999999999996</v>
      </c>
      <c r="F1006" s="251">
        <v>235736</v>
      </c>
      <c r="G1006" s="250">
        <v>0.83399299999999998</v>
      </c>
      <c r="H1006" s="250">
        <v>0.53483499999999995</v>
      </c>
      <c r="I1006" s="251">
        <v>302835</v>
      </c>
      <c r="J1006" s="251">
        <v>195445</v>
      </c>
      <c r="K1006" s="251">
        <v>329653</v>
      </c>
      <c r="L1006" s="251">
        <v>304470</v>
      </c>
      <c r="M1006" s="251">
        <v>646</v>
      </c>
    </row>
    <row r="1007" spans="1:13" x14ac:dyDescent="0.2">
      <c r="A1007" s="249" t="s">
        <v>2724</v>
      </c>
      <c r="B1007" s="250">
        <v>1.607556</v>
      </c>
      <c r="C1007" s="251">
        <v>239780</v>
      </c>
      <c r="D1007" s="251">
        <v>10003</v>
      </c>
      <c r="E1007" s="250">
        <v>0.958283</v>
      </c>
      <c r="F1007" s="251">
        <v>229777</v>
      </c>
      <c r="G1007" s="250">
        <v>0.83323000000000003</v>
      </c>
      <c r="H1007" s="250">
        <v>0.51652500000000001</v>
      </c>
      <c r="I1007" s="251">
        <v>297866</v>
      </c>
      <c r="J1007" s="251">
        <v>190224</v>
      </c>
      <c r="K1007" s="251">
        <v>311807</v>
      </c>
      <c r="L1007" s="251">
        <v>287853</v>
      </c>
      <c r="M1007" s="251">
        <v>591</v>
      </c>
    </row>
    <row r="1008" spans="1:13" x14ac:dyDescent="0.2">
      <c r="A1008" s="249" t="s">
        <v>2730</v>
      </c>
      <c r="B1008" s="250">
        <v>1.4355370000000001</v>
      </c>
      <c r="C1008" s="251">
        <v>236967</v>
      </c>
      <c r="D1008" s="251">
        <v>9443</v>
      </c>
      <c r="E1008" s="250">
        <v>0.96015099999999998</v>
      </c>
      <c r="F1008" s="251">
        <v>227524</v>
      </c>
      <c r="G1008" s="250">
        <v>0.837538</v>
      </c>
      <c r="H1008" s="250">
        <v>0.51500100000000004</v>
      </c>
      <c r="I1008" s="251">
        <v>290608</v>
      </c>
      <c r="J1008" s="251">
        <v>187791</v>
      </c>
      <c r="K1008" s="251">
        <v>315414</v>
      </c>
      <c r="L1008" s="251">
        <v>291930</v>
      </c>
      <c r="M1008" s="251">
        <v>256</v>
      </c>
    </row>
    <row r="1009" spans="1:13" x14ac:dyDescent="0.2">
      <c r="A1009" s="249" t="s">
        <v>2733</v>
      </c>
      <c r="B1009" s="250">
        <v>1.718669</v>
      </c>
      <c r="C1009" s="251">
        <v>240430</v>
      </c>
      <c r="D1009" s="251">
        <v>9931</v>
      </c>
      <c r="E1009" s="250">
        <v>0.95869499999999996</v>
      </c>
      <c r="F1009" s="251">
        <v>230499</v>
      </c>
      <c r="G1009" s="250">
        <v>0.83426299999999998</v>
      </c>
      <c r="H1009" s="250">
        <v>0.52573400000000003</v>
      </c>
      <c r="I1009" s="251">
        <v>321950</v>
      </c>
      <c r="J1009" s="251">
        <v>196658</v>
      </c>
      <c r="K1009" s="251">
        <v>364873</v>
      </c>
      <c r="L1009" s="251">
        <v>335371</v>
      </c>
      <c r="M1009" s="251">
        <v>254</v>
      </c>
    </row>
    <row r="1010" spans="1:13" x14ac:dyDescent="0.2">
      <c r="A1010" s="249" t="s">
        <v>2734</v>
      </c>
      <c r="B1010" s="250">
        <v>1.4416929999999999</v>
      </c>
      <c r="C1010" s="251">
        <v>232813</v>
      </c>
      <c r="D1010" s="251">
        <v>9193</v>
      </c>
      <c r="E1010" s="250">
        <v>0.96051299999999995</v>
      </c>
      <c r="F1010" s="251">
        <v>223620</v>
      </c>
      <c r="G1010" s="250">
        <v>0.83592999999999995</v>
      </c>
      <c r="H1010" s="250">
        <v>0.51150899999999999</v>
      </c>
      <c r="I1010" s="251">
        <v>290382</v>
      </c>
      <c r="J1010" s="251">
        <v>186586</v>
      </c>
      <c r="K1010" s="251">
        <v>313289</v>
      </c>
      <c r="L1010" s="251">
        <v>290384</v>
      </c>
      <c r="M1010" s="251">
        <v>198</v>
      </c>
    </row>
    <row r="1011" spans="1:13" x14ac:dyDescent="0.2">
      <c r="A1011" s="249" t="s">
        <v>2740</v>
      </c>
      <c r="B1011" s="250">
        <v>1.594929</v>
      </c>
      <c r="C1011" s="251">
        <v>238373</v>
      </c>
      <c r="D1011" s="251">
        <v>9494</v>
      </c>
      <c r="E1011" s="250">
        <v>0.96017200000000003</v>
      </c>
      <c r="F1011" s="251">
        <v>228879</v>
      </c>
      <c r="G1011" s="250">
        <v>0.83717600000000003</v>
      </c>
      <c r="H1011" s="250">
        <v>0.53525199999999995</v>
      </c>
      <c r="I1011" s="251">
        <v>309532</v>
      </c>
      <c r="J1011" s="251">
        <v>192206</v>
      </c>
      <c r="K1011" s="251">
        <v>341848</v>
      </c>
      <c r="L1011" s="251">
        <v>315025</v>
      </c>
      <c r="M1011" s="251">
        <v>209</v>
      </c>
    </row>
    <row r="1012" spans="1:13" x14ac:dyDescent="0.2">
      <c r="A1012" s="249" t="s">
        <v>2744</v>
      </c>
      <c r="B1012" s="250">
        <v>1.5207010000000001</v>
      </c>
      <c r="C1012" s="251">
        <v>254106</v>
      </c>
      <c r="D1012" s="251">
        <v>10803</v>
      </c>
      <c r="E1012" s="250">
        <v>0.95748599999999995</v>
      </c>
      <c r="F1012" s="251">
        <v>243303</v>
      </c>
      <c r="G1012" s="250">
        <v>0.83261099999999999</v>
      </c>
      <c r="H1012" s="250">
        <v>0.54262500000000002</v>
      </c>
      <c r="I1012" s="251">
        <v>329915</v>
      </c>
      <c r="J1012" s="251">
        <v>207503</v>
      </c>
      <c r="K1012" s="251">
        <v>370149</v>
      </c>
      <c r="L1012" s="251">
        <v>348098</v>
      </c>
      <c r="M1012" s="251">
        <v>738</v>
      </c>
    </row>
    <row r="1013" spans="1:13" x14ac:dyDescent="0.2">
      <c r="A1013" s="249" t="s">
        <v>2750</v>
      </c>
      <c r="B1013" s="250">
        <v>1.713174</v>
      </c>
      <c r="C1013" s="251">
        <v>259551</v>
      </c>
      <c r="D1013" s="251">
        <v>11085</v>
      </c>
      <c r="E1013" s="250">
        <v>0.95729200000000003</v>
      </c>
      <c r="F1013" s="251">
        <v>248466</v>
      </c>
      <c r="G1013" s="250">
        <v>0.832372</v>
      </c>
      <c r="H1013" s="250">
        <v>0.54775200000000002</v>
      </c>
      <c r="I1013" s="251">
        <v>335446</v>
      </c>
      <c r="J1013" s="251">
        <v>210673</v>
      </c>
      <c r="K1013" s="251">
        <v>375814</v>
      </c>
      <c r="L1013" s="251">
        <v>353003</v>
      </c>
      <c r="M1013" s="251">
        <v>828</v>
      </c>
    </row>
    <row r="1014" spans="1:13" x14ac:dyDescent="0.2">
      <c r="A1014" s="249" t="s">
        <v>2755</v>
      </c>
      <c r="B1014" s="250">
        <v>1.874331</v>
      </c>
      <c r="C1014" s="251">
        <v>255324</v>
      </c>
      <c r="D1014" s="251">
        <v>11297</v>
      </c>
      <c r="E1014" s="250">
        <v>0.95575399999999999</v>
      </c>
      <c r="F1014" s="251">
        <v>244027</v>
      </c>
      <c r="G1014" s="250">
        <v>0.83841100000000002</v>
      </c>
      <c r="H1014" s="250">
        <v>0.53742500000000004</v>
      </c>
      <c r="I1014" s="251">
        <v>342361</v>
      </c>
      <c r="J1014" s="251">
        <v>206174</v>
      </c>
      <c r="K1014" s="251">
        <v>410513</v>
      </c>
      <c r="L1014" s="251">
        <v>375485</v>
      </c>
      <c r="M1014" s="251">
        <v>289</v>
      </c>
    </row>
    <row r="1015" spans="1:13" x14ac:dyDescent="0.2">
      <c r="A1015" s="249" t="s">
        <v>2760</v>
      </c>
      <c r="B1015" s="250">
        <v>1.665422</v>
      </c>
      <c r="C1015" s="251">
        <v>251815</v>
      </c>
      <c r="D1015" s="251">
        <v>11026</v>
      </c>
      <c r="E1015" s="250">
        <v>0.95621400000000001</v>
      </c>
      <c r="F1015" s="251">
        <v>240789</v>
      </c>
      <c r="G1015" s="250">
        <v>0.83048299999999997</v>
      </c>
      <c r="H1015" s="250">
        <v>0.54664000000000001</v>
      </c>
      <c r="I1015" s="251">
        <v>313650</v>
      </c>
      <c r="J1015" s="251">
        <v>198902</v>
      </c>
      <c r="K1015" s="251">
        <v>354157</v>
      </c>
      <c r="L1015" s="251">
        <v>327013</v>
      </c>
      <c r="M1015" s="251">
        <v>673</v>
      </c>
    </row>
    <row r="1016" spans="1:13" x14ac:dyDescent="0.2">
      <c r="A1016" s="249" t="s">
        <v>2764</v>
      </c>
      <c r="B1016" s="250">
        <v>2.0399060000000002</v>
      </c>
      <c r="C1016" s="251">
        <v>257786</v>
      </c>
      <c r="D1016" s="251">
        <v>11281</v>
      </c>
      <c r="E1016" s="250">
        <v>0.95623899999999995</v>
      </c>
      <c r="F1016" s="251">
        <v>246505</v>
      </c>
      <c r="G1016" s="250">
        <v>0.832152</v>
      </c>
      <c r="H1016" s="250">
        <v>0.54788700000000001</v>
      </c>
      <c r="I1016" s="251">
        <v>345866</v>
      </c>
      <c r="J1016" s="251">
        <v>208427</v>
      </c>
      <c r="K1016" s="251">
        <v>405693</v>
      </c>
      <c r="L1016" s="251">
        <v>371002</v>
      </c>
      <c r="M1016" s="251">
        <v>858</v>
      </c>
    </row>
    <row r="1017" spans="1:13" x14ac:dyDescent="0.2">
      <c r="A1017" s="249" t="s">
        <v>2765</v>
      </c>
      <c r="B1017" s="250">
        <v>1.866949</v>
      </c>
      <c r="C1017" s="251">
        <v>255099</v>
      </c>
      <c r="D1017" s="251">
        <v>11356</v>
      </c>
      <c r="E1017" s="250">
        <v>0.955484</v>
      </c>
      <c r="F1017" s="251">
        <v>243743</v>
      </c>
      <c r="G1017" s="250">
        <v>0.83155199999999996</v>
      </c>
      <c r="H1017" s="250">
        <v>0.53917099999999996</v>
      </c>
      <c r="I1017" s="251">
        <v>336732</v>
      </c>
      <c r="J1017" s="251">
        <v>205288</v>
      </c>
      <c r="K1017" s="251">
        <v>396118</v>
      </c>
      <c r="L1017" s="251">
        <v>363136</v>
      </c>
      <c r="M1017" s="251">
        <v>618</v>
      </c>
    </row>
    <row r="1018" spans="1:13" x14ac:dyDescent="0.2">
      <c r="A1018" s="249" t="s">
        <v>2769</v>
      </c>
      <c r="B1018" s="250">
        <v>1.9091769999999999</v>
      </c>
      <c r="C1018" s="251">
        <v>255545</v>
      </c>
      <c r="D1018" s="251">
        <v>11332</v>
      </c>
      <c r="E1018" s="250">
        <v>0.95565599999999995</v>
      </c>
      <c r="F1018" s="251">
        <v>244213</v>
      </c>
      <c r="G1018" s="250">
        <v>0.832839</v>
      </c>
      <c r="H1018" s="250">
        <v>0.53633399999999998</v>
      </c>
      <c r="I1018" s="251">
        <v>341631</v>
      </c>
      <c r="J1018" s="251">
        <v>205991</v>
      </c>
      <c r="K1018" s="251">
        <v>399598</v>
      </c>
      <c r="L1018" s="251">
        <v>366559</v>
      </c>
      <c r="M1018" s="251">
        <v>630</v>
      </c>
    </row>
    <row r="1019" spans="1:13" x14ac:dyDescent="0.2">
      <c r="A1019" s="249" t="s">
        <v>2774</v>
      </c>
      <c r="B1019" s="250">
        <v>1.746875</v>
      </c>
      <c r="C1019" s="251">
        <v>252510</v>
      </c>
      <c r="D1019" s="251">
        <v>11034</v>
      </c>
      <c r="E1019" s="250">
        <v>0.95630300000000001</v>
      </c>
      <c r="F1019" s="251">
        <v>241476</v>
      </c>
      <c r="G1019" s="250">
        <v>0.835538</v>
      </c>
      <c r="H1019" s="250">
        <v>0.53783999999999998</v>
      </c>
      <c r="I1019" s="251">
        <v>337851</v>
      </c>
      <c r="J1019" s="251">
        <v>204112</v>
      </c>
      <c r="K1019" s="251">
        <v>394811</v>
      </c>
      <c r="L1019" s="251">
        <v>362056</v>
      </c>
      <c r="M1019" s="251">
        <v>474</v>
      </c>
    </row>
    <row r="1020" spans="1:13" x14ac:dyDescent="0.2">
      <c r="A1020" s="249" t="s">
        <v>2776</v>
      </c>
      <c r="B1020" s="250">
        <v>1.821974</v>
      </c>
      <c r="C1020" s="251">
        <v>256201</v>
      </c>
      <c r="D1020" s="251">
        <v>11303</v>
      </c>
      <c r="E1020" s="250">
        <v>0.95588200000000001</v>
      </c>
      <c r="F1020" s="251">
        <v>244898</v>
      </c>
      <c r="G1020" s="250">
        <v>0.83413999999999999</v>
      </c>
      <c r="H1020" s="250">
        <v>0.54984200000000005</v>
      </c>
      <c r="I1020" s="251">
        <v>338354</v>
      </c>
      <c r="J1020" s="251">
        <v>205655</v>
      </c>
      <c r="K1020" s="251">
        <v>391538</v>
      </c>
      <c r="L1020" s="251">
        <v>359445</v>
      </c>
      <c r="M1020" s="251">
        <v>571</v>
      </c>
    </row>
    <row r="1021" spans="1:13" x14ac:dyDescent="0.2">
      <c r="A1021" s="249" t="s">
        <v>2781</v>
      </c>
      <c r="B1021" s="250">
        <v>1.7110749999999999</v>
      </c>
      <c r="C1021" s="251">
        <v>232590</v>
      </c>
      <c r="D1021" s="251">
        <v>10925</v>
      </c>
      <c r="E1021" s="250">
        <v>0.95302900000000002</v>
      </c>
      <c r="F1021" s="251">
        <v>221665</v>
      </c>
      <c r="G1021" s="250">
        <v>0.83798799999999996</v>
      </c>
      <c r="H1021" s="250">
        <v>0.65329899999999996</v>
      </c>
      <c r="I1021" s="251">
        <v>298526</v>
      </c>
      <c r="J1021" s="251">
        <v>189522</v>
      </c>
      <c r="K1021" s="251">
        <v>330649</v>
      </c>
      <c r="L1021" s="251">
        <v>301158</v>
      </c>
      <c r="M1021" s="251">
        <v>1146</v>
      </c>
    </row>
    <row r="1022" spans="1:13" x14ac:dyDescent="0.2">
      <c r="A1022" s="249" t="s">
        <v>2783</v>
      </c>
      <c r="B1022" s="250">
        <v>1.9160600000000001</v>
      </c>
      <c r="C1022" s="251">
        <v>255497</v>
      </c>
      <c r="D1022" s="251">
        <v>11424</v>
      </c>
      <c r="E1022" s="250">
        <v>0.955287</v>
      </c>
      <c r="F1022" s="251">
        <v>244073</v>
      </c>
      <c r="G1022" s="250">
        <v>0.83443199999999995</v>
      </c>
      <c r="H1022" s="250">
        <v>0.52381</v>
      </c>
      <c r="I1022" s="251">
        <v>346218</v>
      </c>
      <c r="J1022" s="251">
        <v>207369</v>
      </c>
      <c r="K1022" s="251">
        <v>413155</v>
      </c>
      <c r="L1022" s="251">
        <v>378086</v>
      </c>
      <c r="M1022" s="251">
        <v>473</v>
      </c>
    </row>
    <row r="1023" spans="1:13" x14ac:dyDescent="0.2">
      <c r="A1023" s="249" t="s">
        <v>2788</v>
      </c>
      <c r="B1023" s="250">
        <v>1.9146700000000001</v>
      </c>
      <c r="C1023" s="251">
        <v>258349</v>
      </c>
      <c r="D1023" s="251">
        <v>11960</v>
      </c>
      <c r="E1023" s="250">
        <v>0.95370600000000005</v>
      </c>
      <c r="F1023" s="251">
        <v>246389</v>
      </c>
      <c r="G1023" s="250">
        <v>0.83362000000000003</v>
      </c>
      <c r="H1023" s="250">
        <v>0.53688000000000002</v>
      </c>
      <c r="I1023" s="251">
        <v>344337</v>
      </c>
      <c r="J1023" s="251">
        <v>208449</v>
      </c>
      <c r="K1023" s="251">
        <v>402497</v>
      </c>
      <c r="L1023" s="251">
        <v>368280</v>
      </c>
      <c r="M1023" s="251">
        <v>316</v>
      </c>
    </row>
    <row r="1024" spans="1:13" x14ac:dyDescent="0.2">
      <c r="A1024" s="249" t="s">
        <v>2791</v>
      </c>
      <c r="B1024" s="250">
        <v>1.853191</v>
      </c>
      <c r="C1024" s="251">
        <v>257734</v>
      </c>
      <c r="D1024" s="251">
        <v>11341</v>
      </c>
      <c r="E1024" s="250">
        <v>0.95599699999999999</v>
      </c>
      <c r="F1024" s="251">
        <v>246393</v>
      </c>
      <c r="G1024" s="250">
        <v>0.83360900000000004</v>
      </c>
      <c r="H1024" s="250">
        <v>0.527613</v>
      </c>
      <c r="I1024" s="251">
        <v>328542</v>
      </c>
      <c r="J1024" s="251">
        <v>204045</v>
      </c>
      <c r="K1024" s="251">
        <v>378178</v>
      </c>
      <c r="L1024" s="251">
        <v>348155</v>
      </c>
      <c r="M1024" s="251">
        <v>667</v>
      </c>
    </row>
    <row r="1025" spans="1:13" x14ac:dyDescent="0.2">
      <c r="A1025" s="249" t="s">
        <v>2793</v>
      </c>
      <c r="B1025" s="250">
        <v>1.902075</v>
      </c>
      <c r="C1025" s="251">
        <v>257073</v>
      </c>
      <c r="D1025" s="251">
        <v>11579</v>
      </c>
      <c r="E1025" s="250">
        <v>0.95495799999999997</v>
      </c>
      <c r="F1025" s="251">
        <v>245494</v>
      </c>
      <c r="G1025" s="250">
        <v>0.83235899999999996</v>
      </c>
      <c r="H1025" s="250">
        <v>0.55006699999999997</v>
      </c>
      <c r="I1025" s="251">
        <v>339707</v>
      </c>
      <c r="J1025" s="251">
        <v>206610</v>
      </c>
      <c r="K1025" s="251">
        <v>398905</v>
      </c>
      <c r="L1025" s="251">
        <v>366077</v>
      </c>
      <c r="M1025" s="251">
        <v>659</v>
      </c>
    </row>
    <row r="1026" spans="1:13" x14ac:dyDescent="0.2">
      <c r="A1026" s="249" t="s">
        <v>2799</v>
      </c>
      <c r="B1026" s="250">
        <v>1.7965530000000001</v>
      </c>
      <c r="C1026" s="251">
        <v>254625</v>
      </c>
      <c r="D1026" s="251">
        <v>11454</v>
      </c>
      <c r="E1026" s="250">
        <v>0.95501599999999998</v>
      </c>
      <c r="F1026" s="251">
        <v>243171</v>
      </c>
      <c r="G1026" s="250">
        <v>0.83619500000000002</v>
      </c>
      <c r="H1026" s="250">
        <v>0.53394900000000001</v>
      </c>
      <c r="I1026" s="251">
        <v>336781</v>
      </c>
      <c r="J1026" s="251">
        <v>203455</v>
      </c>
      <c r="K1026" s="251">
        <v>397147</v>
      </c>
      <c r="L1026" s="251">
        <v>364016</v>
      </c>
      <c r="M1026" s="251">
        <v>377</v>
      </c>
    </row>
    <row r="1027" spans="1:13" x14ac:dyDescent="0.2">
      <c r="A1027" s="249" t="s">
        <v>2804</v>
      </c>
      <c r="B1027" s="250">
        <v>1.7942020000000001</v>
      </c>
      <c r="C1027" s="251">
        <v>255386</v>
      </c>
      <c r="D1027" s="251">
        <v>11044</v>
      </c>
      <c r="E1027" s="250">
        <v>0.95675600000000005</v>
      </c>
      <c r="F1027" s="251">
        <v>244342</v>
      </c>
      <c r="G1027" s="250">
        <v>0.83226699999999998</v>
      </c>
      <c r="H1027" s="250">
        <v>0.54764599999999997</v>
      </c>
      <c r="I1027" s="251">
        <v>335197</v>
      </c>
      <c r="J1027" s="251">
        <v>204881</v>
      </c>
      <c r="K1027" s="251">
        <v>389113</v>
      </c>
      <c r="L1027" s="251">
        <v>357512</v>
      </c>
      <c r="M1027" s="251">
        <v>544</v>
      </c>
    </row>
    <row r="1028" spans="1:13" x14ac:dyDescent="0.2">
      <c r="A1028" s="249" t="s">
        <v>2811</v>
      </c>
      <c r="B1028" s="250">
        <v>1.7721020000000001</v>
      </c>
      <c r="C1028" s="251">
        <v>254995</v>
      </c>
      <c r="D1028" s="251">
        <v>11158</v>
      </c>
      <c r="E1028" s="250">
        <v>0.95624200000000004</v>
      </c>
      <c r="F1028" s="251">
        <v>243837</v>
      </c>
      <c r="G1028" s="250">
        <v>0.83275500000000002</v>
      </c>
      <c r="H1028" s="250">
        <v>0.53754999999999997</v>
      </c>
      <c r="I1028" s="251">
        <v>327299</v>
      </c>
      <c r="J1028" s="251">
        <v>202085</v>
      </c>
      <c r="K1028" s="251">
        <v>383653</v>
      </c>
      <c r="L1028" s="251">
        <v>352687</v>
      </c>
      <c r="M1028" s="251">
        <v>742</v>
      </c>
    </row>
    <row r="1029" spans="1:13" x14ac:dyDescent="0.2">
      <c r="A1029" s="249" t="s">
        <v>2817</v>
      </c>
      <c r="B1029" s="250">
        <v>1.628652</v>
      </c>
      <c r="C1029" s="251">
        <v>249923</v>
      </c>
      <c r="D1029" s="251">
        <v>10994</v>
      </c>
      <c r="E1029" s="250">
        <v>0.95601000000000003</v>
      </c>
      <c r="F1029" s="251">
        <v>238929</v>
      </c>
      <c r="G1029" s="250">
        <v>0.83347300000000002</v>
      </c>
      <c r="H1029" s="250">
        <v>0.53440299999999996</v>
      </c>
      <c r="I1029" s="251">
        <v>322828</v>
      </c>
      <c r="J1029" s="251">
        <v>199532</v>
      </c>
      <c r="K1029" s="251">
        <v>371122</v>
      </c>
      <c r="L1029" s="251">
        <v>341195</v>
      </c>
      <c r="M1029" s="251">
        <v>605</v>
      </c>
    </row>
    <row r="1030" spans="1:13" x14ac:dyDescent="0.2">
      <c r="A1030" s="249" t="s">
        <v>2824</v>
      </c>
      <c r="B1030" s="250">
        <v>1.6271819999999999</v>
      </c>
      <c r="C1030" s="251">
        <v>250405</v>
      </c>
      <c r="D1030" s="251">
        <v>10871</v>
      </c>
      <c r="E1030" s="250">
        <v>0.95658600000000005</v>
      </c>
      <c r="F1030" s="251">
        <v>239534</v>
      </c>
      <c r="G1030" s="250">
        <v>0.83515799999999996</v>
      </c>
      <c r="H1030" s="250">
        <v>0.53805899999999995</v>
      </c>
      <c r="I1030" s="251">
        <v>318694</v>
      </c>
      <c r="J1030" s="251">
        <v>198269</v>
      </c>
      <c r="K1030" s="251">
        <v>367759</v>
      </c>
      <c r="L1030" s="251">
        <v>338453</v>
      </c>
      <c r="M1030" s="251">
        <v>336</v>
      </c>
    </row>
    <row r="1031" spans="1:13" x14ac:dyDescent="0.2">
      <c r="A1031" s="249" t="s">
        <v>2829</v>
      </c>
      <c r="B1031" s="250">
        <v>2.0057499999999999</v>
      </c>
      <c r="C1031" s="251">
        <v>255898</v>
      </c>
      <c r="D1031" s="251">
        <v>10913</v>
      </c>
      <c r="E1031" s="250">
        <v>0.95735400000000004</v>
      </c>
      <c r="F1031" s="251">
        <v>244985</v>
      </c>
      <c r="G1031" s="250">
        <v>0.83133500000000005</v>
      </c>
      <c r="H1031" s="250">
        <v>0.53942699999999999</v>
      </c>
      <c r="I1031" s="251">
        <v>340103</v>
      </c>
      <c r="J1031" s="251">
        <v>206377</v>
      </c>
      <c r="K1031" s="251">
        <v>397383</v>
      </c>
      <c r="L1031" s="251">
        <v>363910</v>
      </c>
      <c r="M1031" s="251">
        <v>777</v>
      </c>
    </row>
    <row r="1032" spans="1:13" x14ac:dyDescent="0.2">
      <c r="A1032" s="249" t="s">
        <v>2838</v>
      </c>
      <c r="B1032" s="250">
        <v>1.9955270000000001</v>
      </c>
      <c r="C1032" s="251">
        <v>257408</v>
      </c>
      <c r="D1032" s="251">
        <v>10934</v>
      </c>
      <c r="E1032" s="250">
        <v>0.95752300000000001</v>
      </c>
      <c r="F1032" s="251">
        <v>246474</v>
      </c>
      <c r="G1032" s="250">
        <v>0.83027499999999999</v>
      </c>
      <c r="H1032" s="250">
        <v>0.55268399999999995</v>
      </c>
      <c r="I1032" s="251">
        <v>340738</v>
      </c>
      <c r="J1032" s="251">
        <v>206919</v>
      </c>
      <c r="K1032" s="251">
        <v>401159</v>
      </c>
      <c r="L1032" s="251">
        <v>367448</v>
      </c>
      <c r="M1032" s="251">
        <v>154</v>
      </c>
    </row>
    <row r="1033" spans="1:13" x14ac:dyDescent="0.2">
      <c r="A1033" s="249" t="s">
        <v>2846</v>
      </c>
      <c r="B1033" s="250">
        <v>1.9469019999999999</v>
      </c>
      <c r="C1033" s="251">
        <v>254256</v>
      </c>
      <c r="D1033" s="251">
        <v>10974</v>
      </c>
      <c r="E1033" s="250">
        <v>0.956839</v>
      </c>
      <c r="F1033" s="251">
        <v>243282</v>
      </c>
      <c r="G1033" s="250">
        <v>0.83380699999999996</v>
      </c>
      <c r="H1033" s="250">
        <v>0.523532</v>
      </c>
      <c r="I1033" s="251">
        <v>333914</v>
      </c>
      <c r="J1033" s="251">
        <v>203048</v>
      </c>
      <c r="K1033" s="251">
        <v>397200</v>
      </c>
      <c r="L1033" s="251">
        <v>363624</v>
      </c>
      <c r="M1033" s="251">
        <v>404</v>
      </c>
    </row>
    <row r="1034" spans="1:13" x14ac:dyDescent="0.2">
      <c r="A1034" s="249" t="s">
        <v>2849</v>
      </c>
      <c r="B1034" s="250">
        <v>2.1426419999999999</v>
      </c>
      <c r="C1034" s="251">
        <v>259772</v>
      </c>
      <c r="D1034" s="251">
        <v>11137</v>
      </c>
      <c r="E1034" s="250">
        <v>0.95712799999999998</v>
      </c>
      <c r="F1034" s="251">
        <v>248635</v>
      </c>
      <c r="G1034" s="250">
        <v>0.83353699999999997</v>
      </c>
      <c r="H1034" s="250">
        <v>0.53338799999999997</v>
      </c>
      <c r="I1034" s="251">
        <v>342855</v>
      </c>
      <c r="J1034" s="251">
        <v>210413</v>
      </c>
      <c r="K1034" s="251">
        <v>411952</v>
      </c>
      <c r="L1034" s="251">
        <v>374898</v>
      </c>
      <c r="M1034" s="251">
        <v>646</v>
      </c>
    </row>
    <row r="1035" spans="1:13" x14ac:dyDescent="0.2">
      <c r="A1035" s="249" t="s">
        <v>2850</v>
      </c>
      <c r="B1035" s="250">
        <v>2.0598559999999999</v>
      </c>
      <c r="C1035" s="251">
        <v>257754</v>
      </c>
      <c r="D1035" s="251">
        <v>11131</v>
      </c>
      <c r="E1035" s="250">
        <v>0.95681499999999997</v>
      </c>
      <c r="F1035" s="251">
        <v>246623</v>
      </c>
      <c r="G1035" s="250">
        <v>0.83162599999999998</v>
      </c>
      <c r="H1035" s="250">
        <v>0.53913199999999994</v>
      </c>
      <c r="I1035" s="251">
        <v>341699</v>
      </c>
      <c r="J1035" s="251">
        <v>208857</v>
      </c>
      <c r="K1035" s="251">
        <v>412583</v>
      </c>
      <c r="L1035" s="251">
        <v>375342</v>
      </c>
      <c r="M1035" s="251">
        <v>721</v>
      </c>
    </row>
    <row r="1036" spans="1:13" x14ac:dyDescent="0.2">
      <c r="A1036" s="249" t="s">
        <v>2851</v>
      </c>
      <c r="B1036" s="250">
        <v>2.2064810000000001</v>
      </c>
      <c r="C1036" s="251">
        <v>260127</v>
      </c>
      <c r="D1036" s="251">
        <v>11353</v>
      </c>
      <c r="E1036" s="250">
        <v>0.95635599999999998</v>
      </c>
      <c r="F1036" s="251">
        <v>248774</v>
      </c>
      <c r="G1036" s="250">
        <v>0.82865599999999995</v>
      </c>
      <c r="H1036" s="250">
        <v>0.53087899999999999</v>
      </c>
      <c r="I1036" s="251">
        <v>345414</v>
      </c>
      <c r="J1036" s="251">
        <v>210716</v>
      </c>
      <c r="K1036" s="251">
        <v>418511</v>
      </c>
      <c r="L1036" s="251">
        <v>379620</v>
      </c>
      <c r="M1036" s="251">
        <v>170</v>
      </c>
    </row>
    <row r="1037" spans="1:13" x14ac:dyDescent="0.2">
      <c r="A1037" s="249" t="s">
        <v>2853</v>
      </c>
      <c r="B1037" s="250">
        <v>2.1170659999999999</v>
      </c>
      <c r="C1037" s="251">
        <v>257325</v>
      </c>
      <c r="D1037" s="251">
        <v>10705</v>
      </c>
      <c r="E1037" s="250">
        <v>0.958399</v>
      </c>
      <c r="F1037" s="251">
        <v>246620</v>
      </c>
      <c r="G1037" s="250">
        <v>0.83225700000000002</v>
      </c>
      <c r="H1037" s="250">
        <v>0.53630900000000004</v>
      </c>
      <c r="I1037" s="251">
        <v>347278</v>
      </c>
      <c r="J1037" s="251">
        <v>210364</v>
      </c>
      <c r="K1037" s="251">
        <v>420499</v>
      </c>
      <c r="L1037" s="251">
        <v>382296</v>
      </c>
      <c r="M1037" s="251">
        <v>818</v>
      </c>
    </row>
    <row r="1038" spans="1:13" x14ac:dyDescent="0.2">
      <c r="A1038" s="249" t="s">
        <v>2854</v>
      </c>
      <c r="B1038" s="250">
        <v>2.1024949999999998</v>
      </c>
      <c r="C1038" s="251">
        <v>258624</v>
      </c>
      <c r="D1038" s="251">
        <v>10935</v>
      </c>
      <c r="E1038" s="250">
        <v>0.95771899999999999</v>
      </c>
      <c r="F1038" s="251">
        <v>247689</v>
      </c>
      <c r="G1038" s="250">
        <v>0.83009699999999997</v>
      </c>
      <c r="H1038" s="250">
        <v>0.53086900000000004</v>
      </c>
      <c r="I1038" s="251">
        <v>331332</v>
      </c>
      <c r="J1038" s="251">
        <v>206253</v>
      </c>
      <c r="K1038" s="251">
        <v>398926</v>
      </c>
      <c r="L1038" s="251">
        <v>362732</v>
      </c>
      <c r="M1038" s="251">
        <v>808</v>
      </c>
    </row>
    <row r="1039" spans="1:13" x14ac:dyDescent="0.2">
      <c r="A1039" s="249" t="s">
        <v>2855</v>
      </c>
      <c r="B1039" s="250">
        <v>2.1125949999999998</v>
      </c>
      <c r="C1039" s="251">
        <v>259558</v>
      </c>
      <c r="D1039" s="251">
        <v>11361</v>
      </c>
      <c r="E1039" s="250">
        <v>0.956229</v>
      </c>
      <c r="F1039" s="251">
        <v>248197</v>
      </c>
      <c r="G1039" s="250">
        <v>0.83011800000000002</v>
      </c>
      <c r="H1039" s="250">
        <v>0.55098999999999998</v>
      </c>
      <c r="I1039" s="251">
        <v>344448</v>
      </c>
      <c r="J1039" s="251">
        <v>208418</v>
      </c>
      <c r="K1039" s="251">
        <v>410307</v>
      </c>
      <c r="L1039" s="251">
        <v>375192</v>
      </c>
      <c r="M1039" s="251">
        <v>390</v>
      </c>
    </row>
    <row r="1040" spans="1:13" x14ac:dyDescent="0.2">
      <c r="A1040" s="249" t="s">
        <v>2857</v>
      </c>
      <c r="B1040" s="250">
        <v>1.9784040000000001</v>
      </c>
      <c r="C1040" s="251">
        <v>256821</v>
      </c>
      <c r="D1040" s="251">
        <v>10593</v>
      </c>
      <c r="E1040" s="250">
        <v>0.95875299999999997</v>
      </c>
      <c r="F1040" s="251">
        <v>246228</v>
      </c>
      <c r="G1040" s="250">
        <v>0.83186300000000002</v>
      </c>
      <c r="H1040" s="250">
        <v>0.553454</v>
      </c>
      <c r="I1040" s="251">
        <v>340356</v>
      </c>
      <c r="J1040" s="251">
        <v>206132</v>
      </c>
      <c r="K1040" s="251">
        <v>403140</v>
      </c>
      <c r="L1040" s="251">
        <v>369742</v>
      </c>
      <c r="M1040" s="251">
        <v>776</v>
      </c>
    </row>
    <row r="1041" spans="1:13" x14ac:dyDescent="0.2">
      <c r="A1041" s="249" t="s">
        <v>2858</v>
      </c>
      <c r="B1041" s="250">
        <v>2.0324230000000001</v>
      </c>
      <c r="C1041" s="251">
        <v>258185</v>
      </c>
      <c r="D1041" s="251">
        <v>11087</v>
      </c>
      <c r="E1041" s="250">
        <v>0.95705799999999996</v>
      </c>
      <c r="F1041" s="251">
        <v>247098</v>
      </c>
      <c r="G1041" s="250">
        <v>0.83027399999999996</v>
      </c>
      <c r="H1041" s="250">
        <v>0.54415000000000002</v>
      </c>
      <c r="I1041" s="251">
        <v>331311</v>
      </c>
      <c r="J1041" s="251">
        <v>205478</v>
      </c>
      <c r="K1041" s="251">
        <v>384116</v>
      </c>
      <c r="L1041" s="251">
        <v>352487</v>
      </c>
      <c r="M1041" s="251">
        <v>266</v>
      </c>
    </row>
    <row r="1042" spans="1:13" x14ac:dyDescent="0.2">
      <c r="A1042" s="249" t="s">
        <v>2859</v>
      </c>
      <c r="B1042" s="250">
        <v>2.13896</v>
      </c>
      <c r="C1042" s="251">
        <v>261029</v>
      </c>
      <c r="D1042" s="251">
        <v>11355</v>
      </c>
      <c r="E1042" s="250">
        <v>0.95649899999999999</v>
      </c>
      <c r="F1042" s="251">
        <v>249674</v>
      </c>
      <c r="G1042" s="250">
        <v>0.82766700000000004</v>
      </c>
      <c r="H1042" s="250">
        <v>0.55186599999999997</v>
      </c>
      <c r="I1042" s="251">
        <v>345909</v>
      </c>
      <c r="J1042" s="251">
        <v>208654</v>
      </c>
      <c r="K1042" s="251">
        <v>410443</v>
      </c>
      <c r="L1042" s="251">
        <v>375202</v>
      </c>
      <c r="M1042" s="251">
        <v>194</v>
      </c>
    </row>
    <row r="1043" spans="1:13" x14ac:dyDescent="0.2">
      <c r="A1043" s="249" t="s">
        <v>2862</v>
      </c>
      <c r="B1043" s="250">
        <v>2.1787239999999999</v>
      </c>
      <c r="C1043" s="251">
        <v>259237</v>
      </c>
      <c r="D1043" s="251">
        <v>11325</v>
      </c>
      <c r="E1043" s="250">
        <v>0.956314</v>
      </c>
      <c r="F1043" s="251">
        <v>247912</v>
      </c>
      <c r="G1043" s="250">
        <v>0.83158200000000004</v>
      </c>
      <c r="H1043" s="250">
        <v>0.535385</v>
      </c>
      <c r="I1043" s="251">
        <v>349223</v>
      </c>
      <c r="J1043" s="251">
        <v>209226</v>
      </c>
      <c r="K1043" s="251">
        <v>416242</v>
      </c>
      <c r="L1043" s="251">
        <v>379264</v>
      </c>
      <c r="M1043" s="251">
        <v>287</v>
      </c>
    </row>
    <row r="1044" spans="1:13" x14ac:dyDescent="0.2">
      <c r="A1044" s="249" t="s">
        <v>2868</v>
      </c>
      <c r="B1044" s="250">
        <v>2.074389</v>
      </c>
      <c r="C1044" s="251">
        <v>256700</v>
      </c>
      <c r="D1044" s="251">
        <v>10733</v>
      </c>
      <c r="E1044" s="250">
        <v>0.95818899999999996</v>
      </c>
      <c r="F1044" s="251">
        <v>245967</v>
      </c>
      <c r="G1044" s="250">
        <v>0.83497200000000005</v>
      </c>
      <c r="H1044" s="250">
        <v>0.55595799999999995</v>
      </c>
      <c r="I1044" s="251">
        <v>343046</v>
      </c>
      <c r="J1044" s="251">
        <v>208097</v>
      </c>
      <c r="K1044" s="251">
        <v>405055</v>
      </c>
      <c r="L1044" s="251">
        <v>370551</v>
      </c>
      <c r="M1044" s="251">
        <v>765</v>
      </c>
    </row>
    <row r="1045" spans="1:13" x14ac:dyDescent="0.2">
      <c r="A1045" s="249" t="s">
        <v>2873</v>
      </c>
      <c r="B1045" s="250">
        <v>2.0862569999999998</v>
      </c>
      <c r="C1045" s="251">
        <v>258267</v>
      </c>
      <c r="D1045" s="251">
        <v>11203</v>
      </c>
      <c r="E1045" s="250">
        <v>0.95662199999999997</v>
      </c>
      <c r="F1045" s="251">
        <v>247064</v>
      </c>
      <c r="G1045" s="250">
        <v>0.83067299999999999</v>
      </c>
      <c r="H1045" s="250">
        <v>0.52359599999999995</v>
      </c>
      <c r="I1045" s="251">
        <v>339296</v>
      </c>
      <c r="J1045" s="251">
        <v>207360</v>
      </c>
      <c r="K1045" s="251">
        <v>400893</v>
      </c>
      <c r="L1045" s="251">
        <v>366908</v>
      </c>
      <c r="M1045" s="251">
        <v>162</v>
      </c>
    </row>
    <row r="1046" spans="1:13" x14ac:dyDescent="0.2">
      <c r="A1046" s="249" t="s">
        <v>2880</v>
      </c>
      <c r="B1046" s="250">
        <v>2.151634</v>
      </c>
      <c r="C1046" s="251">
        <v>259061</v>
      </c>
      <c r="D1046" s="251">
        <v>11198</v>
      </c>
      <c r="E1046" s="250">
        <v>0.95677500000000004</v>
      </c>
      <c r="F1046" s="251">
        <v>247863</v>
      </c>
      <c r="G1046" s="250">
        <v>0.82812699999999995</v>
      </c>
      <c r="H1046" s="250">
        <v>0.54157500000000003</v>
      </c>
      <c r="I1046" s="251">
        <v>344381</v>
      </c>
      <c r="J1046" s="251">
        <v>207881</v>
      </c>
      <c r="K1046" s="251">
        <v>412711</v>
      </c>
      <c r="L1046" s="251">
        <v>377634</v>
      </c>
      <c r="M1046" s="251">
        <v>111</v>
      </c>
    </row>
    <row r="1047" spans="1:13" x14ac:dyDescent="0.2">
      <c r="A1047" s="249" t="s">
        <v>2887</v>
      </c>
      <c r="B1047" s="250">
        <v>2.2589839999999999</v>
      </c>
      <c r="C1047" s="251">
        <v>260122</v>
      </c>
      <c r="D1047" s="251">
        <v>11577</v>
      </c>
      <c r="E1047" s="250">
        <v>0.95549399999999995</v>
      </c>
      <c r="F1047" s="251">
        <v>248545</v>
      </c>
      <c r="G1047" s="250">
        <v>0.82741600000000004</v>
      </c>
      <c r="H1047" s="250">
        <v>0.54834799999999995</v>
      </c>
      <c r="I1047" s="251">
        <v>354222</v>
      </c>
      <c r="J1047" s="251">
        <v>210735</v>
      </c>
      <c r="K1047" s="251">
        <v>428616</v>
      </c>
      <c r="L1047" s="251">
        <v>390149</v>
      </c>
      <c r="M1047" s="251">
        <v>426</v>
      </c>
    </row>
    <row r="1048" spans="1:13" x14ac:dyDescent="0.2">
      <c r="A1048" s="249" t="s">
        <v>2895</v>
      </c>
      <c r="B1048" s="250">
        <v>1.8612299999999999</v>
      </c>
      <c r="C1048" s="251">
        <v>253495</v>
      </c>
      <c r="D1048" s="251">
        <v>11511</v>
      </c>
      <c r="E1048" s="250">
        <v>0.95459099999999997</v>
      </c>
      <c r="F1048" s="251">
        <v>241984</v>
      </c>
      <c r="G1048" s="250">
        <v>0.83563200000000004</v>
      </c>
      <c r="H1048" s="250">
        <v>0.53439099999999995</v>
      </c>
      <c r="I1048" s="251">
        <v>343607</v>
      </c>
      <c r="J1048" s="251">
        <v>205025</v>
      </c>
      <c r="K1048" s="251">
        <v>415907</v>
      </c>
      <c r="L1048" s="251">
        <v>378025</v>
      </c>
      <c r="M1048" s="251">
        <v>489</v>
      </c>
    </row>
    <row r="1049" spans="1:13" x14ac:dyDescent="0.2">
      <c r="A1049" s="249" t="s">
        <v>2901</v>
      </c>
      <c r="B1049" s="250">
        <v>1.810373</v>
      </c>
      <c r="C1049" s="251">
        <v>253847</v>
      </c>
      <c r="D1049" s="251">
        <v>11623</v>
      </c>
      <c r="E1049" s="250">
        <v>0.95421299999999998</v>
      </c>
      <c r="F1049" s="251">
        <v>242224</v>
      </c>
      <c r="G1049" s="250">
        <v>0.83607399999999998</v>
      </c>
      <c r="H1049" s="250">
        <v>0.54274</v>
      </c>
      <c r="I1049" s="251">
        <v>346852</v>
      </c>
      <c r="J1049" s="251">
        <v>205836</v>
      </c>
      <c r="K1049" s="251">
        <v>419734</v>
      </c>
      <c r="L1049" s="251">
        <v>381901</v>
      </c>
      <c r="M1049" s="251">
        <v>548</v>
      </c>
    </row>
    <row r="1050" spans="1:13" x14ac:dyDescent="0.2">
      <c r="A1050" s="249" t="s">
        <v>2907</v>
      </c>
      <c r="B1050" s="250">
        <v>1.840257</v>
      </c>
      <c r="C1050" s="251">
        <v>252925</v>
      </c>
      <c r="D1050" s="251">
        <v>11803</v>
      </c>
      <c r="E1050" s="250">
        <v>0.95333400000000001</v>
      </c>
      <c r="F1050" s="251">
        <v>241122</v>
      </c>
      <c r="G1050" s="250">
        <v>0.83811400000000003</v>
      </c>
      <c r="H1050" s="250">
        <v>0.54550200000000004</v>
      </c>
      <c r="I1050" s="251">
        <v>343332</v>
      </c>
      <c r="J1050" s="251">
        <v>204736</v>
      </c>
      <c r="K1050" s="251">
        <v>412390</v>
      </c>
      <c r="L1050" s="251">
        <v>374943</v>
      </c>
      <c r="M1050" s="251">
        <v>588</v>
      </c>
    </row>
    <row r="1051" spans="1:13" x14ac:dyDescent="0.2">
      <c r="A1051" s="249" t="s">
        <v>2913</v>
      </c>
      <c r="B1051" s="250">
        <v>1.851966</v>
      </c>
      <c r="C1051" s="251">
        <v>252905</v>
      </c>
      <c r="D1051" s="251">
        <v>11658</v>
      </c>
      <c r="E1051" s="250">
        <v>0.95390399999999997</v>
      </c>
      <c r="F1051" s="251">
        <v>241247</v>
      </c>
      <c r="G1051" s="250">
        <v>0.84031599999999995</v>
      </c>
      <c r="H1051" s="250">
        <v>0.54084100000000002</v>
      </c>
      <c r="I1051" s="251">
        <v>346342</v>
      </c>
      <c r="J1051" s="251">
        <v>205236</v>
      </c>
      <c r="K1051" s="251">
        <v>417035</v>
      </c>
      <c r="L1051" s="251">
        <v>378783</v>
      </c>
      <c r="M1051" s="251">
        <v>544</v>
      </c>
    </row>
    <row r="1052" spans="1:13" x14ac:dyDescent="0.2">
      <c r="A1052" s="249" t="s">
        <v>2916</v>
      </c>
      <c r="B1052" s="250">
        <v>1.8228169999999999</v>
      </c>
      <c r="C1052" s="251">
        <v>252521</v>
      </c>
      <c r="D1052" s="251">
        <v>11573</v>
      </c>
      <c r="E1052" s="250">
        <v>0.95416999999999996</v>
      </c>
      <c r="F1052" s="251">
        <v>240948</v>
      </c>
      <c r="G1052" s="250">
        <v>0.83589199999999997</v>
      </c>
      <c r="H1052" s="250">
        <v>0.535084</v>
      </c>
      <c r="I1052" s="251">
        <v>343959</v>
      </c>
      <c r="J1052" s="251">
        <v>203467</v>
      </c>
      <c r="K1052" s="251">
        <v>417523</v>
      </c>
      <c r="L1052" s="251">
        <v>381200</v>
      </c>
      <c r="M1052" s="251">
        <v>586</v>
      </c>
    </row>
    <row r="1053" spans="1:13" x14ac:dyDescent="0.2">
      <c r="A1053" s="249" t="s">
        <v>2923</v>
      </c>
      <c r="B1053" s="250">
        <v>1.6977739999999999</v>
      </c>
      <c r="C1053" s="251">
        <v>252453</v>
      </c>
      <c r="D1053" s="251">
        <v>10926</v>
      </c>
      <c r="E1053" s="250">
        <v>0.95672100000000004</v>
      </c>
      <c r="F1053" s="251">
        <v>241527</v>
      </c>
      <c r="G1053" s="250">
        <v>0.83723800000000004</v>
      </c>
      <c r="H1053" s="250">
        <v>0.53003800000000001</v>
      </c>
      <c r="I1053" s="251">
        <v>322419</v>
      </c>
      <c r="J1053" s="251">
        <v>200396</v>
      </c>
      <c r="K1053" s="251">
        <v>367280</v>
      </c>
      <c r="L1053" s="251">
        <v>338537</v>
      </c>
      <c r="M1053" s="251">
        <v>532</v>
      </c>
    </row>
    <row r="1054" spans="1:13" x14ac:dyDescent="0.2">
      <c r="A1054" s="249" t="s">
        <v>2927</v>
      </c>
      <c r="B1054" s="250">
        <v>1.7804789999999999</v>
      </c>
      <c r="C1054" s="251">
        <v>249824</v>
      </c>
      <c r="D1054" s="251">
        <v>11389</v>
      </c>
      <c r="E1054" s="250">
        <v>0.95441200000000004</v>
      </c>
      <c r="F1054" s="251">
        <v>238435</v>
      </c>
      <c r="G1054" s="250">
        <v>0.83898200000000001</v>
      </c>
      <c r="H1054" s="250">
        <v>0.52995700000000001</v>
      </c>
      <c r="I1054" s="251">
        <v>332743</v>
      </c>
      <c r="J1054" s="251">
        <v>200963</v>
      </c>
      <c r="K1054" s="251">
        <v>398649</v>
      </c>
      <c r="L1054" s="251">
        <v>363644</v>
      </c>
      <c r="M1054" s="251">
        <v>484</v>
      </c>
    </row>
    <row r="1055" spans="1:13" x14ac:dyDescent="0.2">
      <c r="A1055" s="249" t="s">
        <v>2932</v>
      </c>
      <c r="B1055" s="250">
        <v>1.8288279999999999</v>
      </c>
      <c r="C1055" s="251">
        <v>252780</v>
      </c>
      <c r="D1055" s="251">
        <v>11773</v>
      </c>
      <c r="E1055" s="250">
        <v>0.953426</v>
      </c>
      <c r="F1055" s="251">
        <v>241007</v>
      </c>
      <c r="G1055" s="250">
        <v>0.83869499999999997</v>
      </c>
      <c r="H1055" s="250">
        <v>0.55152900000000005</v>
      </c>
      <c r="I1055" s="251">
        <v>342111</v>
      </c>
      <c r="J1055" s="251">
        <v>204749</v>
      </c>
      <c r="K1055" s="251">
        <v>412356</v>
      </c>
      <c r="L1055" s="251">
        <v>373969</v>
      </c>
      <c r="M1055" s="251">
        <v>588</v>
      </c>
    </row>
    <row r="1056" spans="1:13" x14ac:dyDescent="0.2">
      <c r="A1056" s="249" t="s">
        <v>2937</v>
      </c>
      <c r="B1056" s="250">
        <v>1.8592420000000001</v>
      </c>
      <c r="C1056" s="251">
        <v>253290</v>
      </c>
      <c r="D1056" s="251">
        <v>11656</v>
      </c>
      <c r="E1056" s="250">
        <v>0.953982</v>
      </c>
      <c r="F1056" s="251">
        <v>241634</v>
      </c>
      <c r="G1056" s="250">
        <v>0.83787</v>
      </c>
      <c r="H1056" s="250">
        <v>0.53106500000000001</v>
      </c>
      <c r="I1056" s="251">
        <v>343658</v>
      </c>
      <c r="J1056" s="251">
        <v>204870</v>
      </c>
      <c r="K1056" s="251">
        <v>415675</v>
      </c>
      <c r="L1056" s="251">
        <v>378060</v>
      </c>
      <c r="M1056" s="251">
        <v>585</v>
      </c>
    </row>
    <row r="1057" spans="1:13" x14ac:dyDescent="0.2">
      <c r="A1057" s="249" t="s">
        <v>2938</v>
      </c>
      <c r="B1057" s="250">
        <v>1.826622</v>
      </c>
      <c r="C1057" s="251">
        <v>253362</v>
      </c>
      <c r="D1057" s="251">
        <v>11693</v>
      </c>
      <c r="E1057" s="250">
        <v>0.95384899999999995</v>
      </c>
      <c r="F1057" s="251">
        <v>241669</v>
      </c>
      <c r="G1057" s="250">
        <v>0.83887800000000001</v>
      </c>
      <c r="H1057" s="250">
        <v>0.52331899999999998</v>
      </c>
      <c r="I1057" s="251">
        <v>343891</v>
      </c>
      <c r="J1057" s="251">
        <v>205949</v>
      </c>
      <c r="K1057" s="251">
        <v>412985</v>
      </c>
      <c r="L1057" s="251">
        <v>375558</v>
      </c>
      <c r="M1057" s="251">
        <v>510</v>
      </c>
    </row>
    <row r="1058" spans="1:13" x14ac:dyDescent="0.2">
      <c r="A1058" s="249" t="s">
        <v>2939</v>
      </c>
      <c r="B1058" s="250">
        <v>1.846876</v>
      </c>
      <c r="C1058" s="251">
        <v>253401</v>
      </c>
      <c r="D1058" s="251">
        <v>11357</v>
      </c>
      <c r="E1058" s="250">
        <v>0.95518199999999998</v>
      </c>
      <c r="F1058" s="251">
        <v>242044</v>
      </c>
      <c r="G1058" s="250">
        <v>0.83489000000000002</v>
      </c>
      <c r="H1058" s="250">
        <v>0.54601100000000002</v>
      </c>
      <c r="I1058" s="251">
        <v>341746</v>
      </c>
      <c r="J1058" s="251">
        <v>205137</v>
      </c>
      <c r="K1058" s="251">
        <v>413283</v>
      </c>
      <c r="L1058" s="251">
        <v>375979</v>
      </c>
      <c r="M1058" s="251">
        <v>569</v>
      </c>
    </row>
    <row r="1059" spans="1:13" x14ac:dyDescent="0.2">
      <c r="A1059" s="249" t="s">
        <v>2940</v>
      </c>
      <c r="B1059" s="250">
        <v>1.93899</v>
      </c>
      <c r="C1059" s="251">
        <v>247509</v>
      </c>
      <c r="D1059" s="251">
        <v>11229</v>
      </c>
      <c r="E1059" s="250">
        <v>0.95463200000000004</v>
      </c>
      <c r="F1059" s="251">
        <v>236280</v>
      </c>
      <c r="G1059" s="250">
        <v>0.83906999999999998</v>
      </c>
      <c r="H1059" s="250">
        <v>0.53653499999999998</v>
      </c>
      <c r="I1059" s="251">
        <v>365486</v>
      </c>
      <c r="J1059" s="251">
        <v>206652</v>
      </c>
      <c r="K1059" s="251">
        <v>449489</v>
      </c>
      <c r="L1059" s="251">
        <v>407117</v>
      </c>
      <c r="M1059" s="251">
        <v>134</v>
      </c>
    </row>
    <row r="1060" spans="1:13" x14ac:dyDescent="0.2">
      <c r="A1060" s="249" t="s">
        <v>2942</v>
      </c>
      <c r="B1060" s="250">
        <v>1.9286570000000001</v>
      </c>
      <c r="C1060" s="251">
        <v>250146</v>
      </c>
      <c r="D1060" s="251">
        <v>11264</v>
      </c>
      <c r="E1060" s="250">
        <v>0.95496999999999999</v>
      </c>
      <c r="F1060" s="251">
        <v>238882</v>
      </c>
      <c r="G1060" s="250">
        <v>0.83622600000000002</v>
      </c>
      <c r="H1060" s="250">
        <v>0.569021</v>
      </c>
      <c r="I1060" s="251">
        <v>363452</v>
      </c>
      <c r="J1060" s="251">
        <v>207340</v>
      </c>
      <c r="K1060" s="251">
        <v>444787</v>
      </c>
      <c r="L1060" s="251">
        <v>403301</v>
      </c>
      <c r="M1060" s="251">
        <v>168</v>
      </c>
    </row>
    <row r="1061" spans="1:13" x14ac:dyDescent="0.2">
      <c r="A1061" s="249" t="s">
        <v>2948</v>
      </c>
      <c r="B1061" s="250">
        <v>1.871194</v>
      </c>
      <c r="C1061" s="251">
        <v>251850</v>
      </c>
      <c r="D1061" s="251">
        <v>11333</v>
      </c>
      <c r="E1061" s="250">
        <v>0.95500099999999999</v>
      </c>
      <c r="F1061" s="251">
        <v>240517</v>
      </c>
      <c r="G1061" s="250">
        <v>0.83733999999999997</v>
      </c>
      <c r="H1061" s="250">
        <v>0.54801299999999997</v>
      </c>
      <c r="I1061" s="251">
        <v>348145</v>
      </c>
      <c r="J1061" s="251">
        <v>204909</v>
      </c>
      <c r="K1061" s="251">
        <v>423580</v>
      </c>
      <c r="L1061" s="251">
        <v>386253</v>
      </c>
      <c r="M1061" s="251">
        <v>103</v>
      </c>
    </row>
    <row r="1062" spans="1:13" x14ac:dyDescent="0.2">
      <c r="A1062" s="249" t="s">
        <v>2952</v>
      </c>
      <c r="B1062" s="250">
        <v>2.1616119999999999</v>
      </c>
      <c r="C1062" s="251">
        <v>255238</v>
      </c>
      <c r="D1062" s="251">
        <v>11299</v>
      </c>
      <c r="E1062" s="250">
        <v>0.95573200000000003</v>
      </c>
      <c r="F1062" s="251">
        <v>243939</v>
      </c>
      <c r="G1062" s="250">
        <v>0.83575699999999997</v>
      </c>
      <c r="H1062" s="250">
        <v>0.56020400000000004</v>
      </c>
      <c r="I1062" s="251">
        <v>366887</v>
      </c>
      <c r="J1062" s="251">
        <v>209806</v>
      </c>
      <c r="K1062" s="251">
        <v>455325</v>
      </c>
      <c r="L1062" s="251">
        <v>412638</v>
      </c>
      <c r="M1062" s="251">
        <v>223</v>
      </c>
    </row>
    <row r="1063" spans="1:13" x14ac:dyDescent="0.2">
      <c r="A1063" s="249" t="s">
        <v>2953</v>
      </c>
      <c r="B1063" s="250">
        <v>1.9235789999999999</v>
      </c>
      <c r="C1063" s="251">
        <v>251091</v>
      </c>
      <c r="D1063" s="251">
        <v>11001</v>
      </c>
      <c r="E1063" s="250">
        <v>0.95618700000000001</v>
      </c>
      <c r="F1063" s="251">
        <v>240090</v>
      </c>
      <c r="G1063" s="250">
        <v>0.83716599999999997</v>
      </c>
      <c r="H1063" s="250">
        <v>0.54248499999999999</v>
      </c>
      <c r="I1063" s="251">
        <v>356437</v>
      </c>
      <c r="J1063" s="251">
        <v>206359</v>
      </c>
      <c r="K1063" s="251">
        <v>437468</v>
      </c>
      <c r="L1063" s="251">
        <v>398529</v>
      </c>
      <c r="M1063" s="251">
        <v>130</v>
      </c>
    </row>
    <row r="1064" spans="1:13" x14ac:dyDescent="0.2">
      <c r="A1064" s="249" t="s">
        <v>2954</v>
      </c>
      <c r="B1064" s="250">
        <v>1.9298569999999999</v>
      </c>
      <c r="C1064" s="251">
        <v>251975</v>
      </c>
      <c r="D1064" s="251">
        <v>11092</v>
      </c>
      <c r="E1064" s="250">
        <v>0.95598000000000005</v>
      </c>
      <c r="F1064" s="251">
        <v>240883</v>
      </c>
      <c r="G1064" s="250">
        <v>0.83699299999999999</v>
      </c>
      <c r="H1064" s="250">
        <v>0.53650100000000001</v>
      </c>
      <c r="I1064" s="251">
        <v>345826</v>
      </c>
      <c r="J1064" s="251">
        <v>204171</v>
      </c>
      <c r="K1064" s="251">
        <v>422641</v>
      </c>
      <c r="L1064" s="251">
        <v>386079</v>
      </c>
      <c r="M1064" s="251">
        <v>234</v>
      </c>
    </row>
    <row r="1065" spans="1:13" x14ac:dyDescent="0.2">
      <c r="A1065" s="249" t="s">
        <v>2956</v>
      </c>
      <c r="B1065" s="250">
        <v>1.7762420000000001</v>
      </c>
      <c r="C1065" s="251">
        <v>251740</v>
      </c>
      <c r="D1065" s="251">
        <v>10968</v>
      </c>
      <c r="E1065" s="250">
        <v>0.95643100000000003</v>
      </c>
      <c r="F1065" s="251">
        <v>240772</v>
      </c>
      <c r="G1065" s="250">
        <v>0.83400600000000003</v>
      </c>
      <c r="H1065" s="250">
        <v>0.52460399999999996</v>
      </c>
      <c r="I1065" s="251">
        <v>330154</v>
      </c>
      <c r="J1065" s="251">
        <v>201894</v>
      </c>
      <c r="K1065" s="251">
        <v>384991</v>
      </c>
      <c r="L1065" s="251">
        <v>353425</v>
      </c>
      <c r="M1065" s="251">
        <v>84</v>
      </c>
    </row>
    <row r="1066" spans="1:13" x14ac:dyDescent="0.2">
      <c r="A1066" s="249" t="s">
        <v>2964</v>
      </c>
      <c r="B1066" s="250">
        <v>1.696242</v>
      </c>
      <c r="C1066" s="251">
        <v>247790</v>
      </c>
      <c r="D1066" s="251">
        <v>10825</v>
      </c>
      <c r="E1066" s="250">
        <v>0.956314</v>
      </c>
      <c r="F1066" s="251">
        <v>236965</v>
      </c>
      <c r="G1066" s="250">
        <v>0.83840599999999998</v>
      </c>
      <c r="H1066" s="250">
        <v>0.53895400000000004</v>
      </c>
      <c r="I1066" s="251">
        <v>327256</v>
      </c>
      <c r="J1066" s="251">
        <v>199281</v>
      </c>
      <c r="K1066" s="251">
        <v>382730</v>
      </c>
      <c r="L1066" s="251">
        <v>351261</v>
      </c>
      <c r="M1066" s="251">
        <v>150</v>
      </c>
    </row>
    <row r="1067" spans="1:13" x14ac:dyDescent="0.2">
      <c r="A1067" s="249" t="s">
        <v>2968</v>
      </c>
      <c r="B1067" s="250">
        <v>1.6659250000000001</v>
      </c>
      <c r="C1067" s="251">
        <v>250889</v>
      </c>
      <c r="D1067" s="251">
        <v>10856</v>
      </c>
      <c r="E1067" s="250">
        <v>0.95672999999999997</v>
      </c>
      <c r="F1067" s="251">
        <v>240033</v>
      </c>
      <c r="G1067" s="250">
        <v>0.83343299999999998</v>
      </c>
      <c r="H1067" s="250">
        <v>0.54577799999999999</v>
      </c>
      <c r="I1067" s="251">
        <v>318754</v>
      </c>
      <c r="J1067" s="251">
        <v>198968</v>
      </c>
      <c r="K1067" s="251">
        <v>363701</v>
      </c>
      <c r="L1067" s="251">
        <v>335179</v>
      </c>
      <c r="M1067" s="251">
        <v>156</v>
      </c>
    </row>
    <row r="1068" spans="1:13" x14ac:dyDescent="0.2">
      <c r="A1068" s="249" t="s">
        <v>2974</v>
      </c>
      <c r="B1068" s="250">
        <v>1.6311659999999999</v>
      </c>
      <c r="C1068" s="251">
        <v>248488</v>
      </c>
      <c r="D1068" s="251">
        <v>10821</v>
      </c>
      <c r="E1068" s="250">
        <v>0.956453</v>
      </c>
      <c r="F1068" s="251">
        <v>237667</v>
      </c>
      <c r="G1068" s="250">
        <v>0.83665599999999996</v>
      </c>
      <c r="H1068" s="250">
        <v>0.536856</v>
      </c>
      <c r="I1068" s="251">
        <v>326008</v>
      </c>
      <c r="J1068" s="251">
        <v>199568</v>
      </c>
      <c r="K1068" s="251">
        <v>379861</v>
      </c>
      <c r="L1068" s="251">
        <v>348781</v>
      </c>
      <c r="M1068" s="251">
        <v>112</v>
      </c>
    </row>
    <row r="1069" spans="1:13" x14ac:dyDescent="0.2">
      <c r="A1069" s="249" t="s">
        <v>2980</v>
      </c>
      <c r="B1069" s="250">
        <v>1.816924</v>
      </c>
      <c r="C1069" s="251">
        <v>253187</v>
      </c>
      <c r="D1069" s="251">
        <v>10706</v>
      </c>
      <c r="E1069" s="250">
        <v>0.95771499999999998</v>
      </c>
      <c r="F1069" s="251">
        <v>242481</v>
      </c>
      <c r="G1069" s="250">
        <v>0.83387900000000004</v>
      </c>
      <c r="H1069" s="250">
        <v>0.54331799999999997</v>
      </c>
      <c r="I1069" s="251">
        <v>332135</v>
      </c>
      <c r="J1069" s="251">
        <v>203598</v>
      </c>
      <c r="K1069" s="251">
        <v>388475</v>
      </c>
      <c r="L1069" s="251">
        <v>356596</v>
      </c>
      <c r="M1069" s="251">
        <v>369</v>
      </c>
    </row>
    <row r="1070" spans="1:13" x14ac:dyDescent="0.2">
      <c r="A1070" s="249" t="s">
        <v>2989</v>
      </c>
      <c r="B1070" s="250">
        <v>1.6152059999999999</v>
      </c>
      <c r="C1070" s="251">
        <v>249393</v>
      </c>
      <c r="D1070" s="251">
        <v>10824</v>
      </c>
      <c r="E1070" s="250">
        <v>0.95659899999999998</v>
      </c>
      <c r="F1070" s="251">
        <v>238569</v>
      </c>
      <c r="G1070" s="250">
        <v>0.83788899999999999</v>
      </c>
      <c r="H1070" s="250">
        <v>0.52601200000000004</v>
      </c>
      <c r="I1070" s="251">
        <v>316326</v>
      </c>
      <c r="J1070" s="251">
        <v>197359</v>
      </c>
      <c r="K1070" s="251">
        <v>364007</v>
      </c>
      <c r="L1070" s="251">
        <v>335034</v>
      </c>
      <c r="M1070" s="251">
        <v>60</v>
      </c>
    </row>
    <row r="1071" spans="1:13" x14ac:dyDescent="0.2">
      <c r="A1071" s="249" t="s">
        <v>2994</v>
      </c>
      <c r="B1071" s="250">
        <v>1.8038240000000001</v>
      </c>
      <c r="C1071" s="251">
        <v>250950</v>
      </c>
      <c r="D1071" s="251">
        <v>11001</v>
      </c>
      <c r="E1071" s="250">
        <v>0.95616299999999999</v>
      </c>
      <c r="F1071" s="251">
        <v>239949</v>
      </c>
      <c r="G1071" s="250">
        <v>0.83232899999999999</v>
      </c>
      <c r="H1071" s="250">
        <v>0.53989399999999999</v>
      </c>
      <c r="I1071" s="251">
        <v>335093</v>
      </c>
      <c r="J1071" s="251">
        <v>202636</v>
      </c>
      <c r="K1071" s="251">
        <v>397209</v>
      </c>
      <c r="L1071" s="251">
        <v>363709</v>
      </c>
      <c r="M1071" s="251">
        <v>44</v>
      </c>
    </row>
    <row r="1072" spans="1:13" x14ac:dyDescent="0.2">
      <c r="A1072" s="249" t="s">
        <v>2997</v>
      </c>
      <c r="B1072" s="250">
        <v>1.795245</v>
      </c>
      <c r="C1072" s="251">
        <v>251675</v>
      </c>
      <c r="D1072" s="251">
        <v>10929</v>
      </c>
      <c r="E1072" s="250">
        <v>0.95657499999999995</v>
      </c>
      <c r="F1072" s="251">
        <v>240746</v>
      </c>
      <c r="G1072" s="250">
        <v>0.835206</v>
      </c>
      <c r="H1072" s="250">
        <v>0.53864599999999996</v>
      </c>
      <c r="I1072" s="251">
        <v>334251</v>
      </c>
      <c r="J1072" s="251">
        <v>202359</v>
      </c>
      <c r="K1072" s="251">
        <v>397822</v>
      </c>
      <c r="L1072" s="251">
        <v>364201</v>
      </c>
      <c r="M1072" s="251">
        <v>153</v>
      </c>
    </row>
    <row r="1073" spans="1:13" x14ac:dyDescent="0.2">
      <c r="A1073" s="249" t="s">
        <v>3007</v>
      </c>
      <c r="B1073" s="250">
        <v>1.6962900000000001</v>
      </c>
      <c r="C1073" s="251">
        <v>250089</v>
      </c>
      <c r="D1073" s="251">
        <v>10455</v>
      </c>
      <c r="E1073" s="250">
        <v>0.95819500000000002</v>
      </c>
      <c r="F1073" s="251">
        <v>239634</v>
      </c>
      <c r="G1073" s="250">
        <v>0.83558699999999997</v>
      </c>
      <c r="H1073" s="250">
        <v>0.52850900000000001</v>
      </c>
      <c r="I1073" s="251">
        <v>325745</v>
      </c>
      <c r="J1073" s="251">
        <v>200254</v>
      </c>
      <c r="K1073" s="251">
        <v>381696</v>
      </c>
      <c r="L1073" s="251">
        <v>351014</v>
      </c>
      <c r="M1073" s="251">
        <v>206</v>
      </c>
    </row>
    <row r="1074" spans="1:13" x14ac:dyDescent="0.2">
      <c r="A1074" s="249" t="s">
        <v>3010</v>
      </c>
      <c r="B1074" s="250">
        <v>1.719595</v>
      </c>
      <c r="C1074" s="251">
        <v>249716</v>
      </c>
      <c r="D1074" s="251">
        <v>10785</v>
      </c>
      <c r="E1074" s="250">
        <v>0.95681099999999997</v>
      </c>
      <c r="F1074" s="251">
        <v>238931</v>
      </c>
      <c r="G1074" s="250">
        <v>0.83498099999999997</v>
      </c>
      <c r="H1074" s="250">
        <v>0.52632299999999999</v>
      </c>
      <c r="I1074" s="251">
        <v>328874</v>
      </c>
      <c r="J1074" s="251">
        <v>200066</v>
      </c>
      <c r="K1074" s="251">
        <v>388287</v>
      </c>
      <c r="L1074" s="251">
        <v>356264</v>
      </c>
      <c r="M1074" s="251">
        <v>96</v>
      </c>
    </row>
    <row r="1075" spans="1:13" x14ac:dyDescent="0.2">
      <c r="A1075" s="249" t="s">
        <v>3015</v>
      </c>
      <c r="B1075" s="250">
        <v>1.905867</v>
      </c>
      <c r="C1075" s="251">
        <v>254080</v>
      </c>
      <c r="D1075" s="251">
        <v>10995</v>
      </c>
      <c r="E1075" s="250">
        <v>0.95672599999999997</v>
      </c>
      <c r="F1075" s="251">
        <v>243085</v>
      </c>
      <c r="G1075" s="250">
        <v>0.83233599999999996</v>
      </c>
      <c r="H1075" s="250">
        <v>0.517598</v>
      </c>
      <c r="I1075" s="251">
        <v>336262</v>
      </c>
      <c r="J1075" s="251">
        <v>203982</v>
      </c>
      <c r="K1075" s="251">
        <v>396691</v>
      </c>
      <c r="L1075" s="251">
        <v>363610</v>
      </c>
      <c r="M1075" s="251">
        <v>102</v>
      </c>
    </row>
    <row r="1076" spans="1:13" x14ac:dyDescent="0.2">
      <c r="A1076" s="249" t="s">
        <v>3021</v>
      </c>
      <c r="B1076" s="250">
        <v>1.8698710000000001</v>
      </c>
      <c r="C1076" s="251">
        <v>253252</v>
      </c>
      <c r="D1076" s="251">
        <v>10812</v>
      </c>
      <c r="E1076" s="250">
        <v>0.95730700000000002</v>
      </c>
      <c r="F1076" s="251">
        <v>242440</v>
      </c>
      <c r="G1076" s="250">
        <v>0.82986000000000004</v>
      </c>
      <c r="H1076" s="250">
        <v>0.545234</v>
      </c>
      <c r="I1076" s="251">
        <v>323378</v>
      </c>
      <c r="J1076" s="251">
        <v>201106</v>
      </c>
      <c r="K1076" s="251">
        <v>373151</v>
      </c>
      <c r="L1076" s="251">
        <v>343174</v>
      </c>
      <c r="M1076" s="251">
        <v>244</v>
      </c>
    </row>
    <row r="1077" spans="1:13" x14ac:dyDescent="0.2">
      <c r="A1077" s="249" t="s">
        <v>3022</v>
      </c>
      <c r="B1077" s="250">
        <v>1.678779</v>
      </c>
      <c r="C1077" s="251">
        <v>248203</v>
      </c>
      <c r="D1077" s="251">
        <v>10715</v>
      </c>
      <c r="E1077" s="250">
        <v>0.95682999999999996</v>
      </c>
      <c r="F1077" s="251">
        <v>237488</v>
      </c>
      <c r="G1077" s="250">
        <v>0.83409699999999998</v>
      </c>
      <c r="H1077" s="250">
        <v>0.53951099999999996</v>
      </c>
      <c r="I1077" s="251">
        <v>314218</v>
      </c>
      <c r="J1077" s="251">
        <v>196722</v>
      </c>
      <c r="K1077" s="251">
        <v>363875</v>
      </c>
      <c r="L1077" s="251">
        <v>334604</v>
      </c>
      <c r="M1077" s="251">
        <v>67</v>
      </c>
    </row>
    <row r="1078" spans="1:13" x14ac:dyDescent="0.2">
      <c r="A1078" s="249" t="s">
        <v>3025</v>
      </c>
      <c r="B1078" s="250">
        <v>1.627988</v>
      </c>
      <c r="C1078" s="251">
        <v>247667</v>
      </c>
      <c r="D1078" s="251">
        <v>10638</v>
      </c>
      <c r="E1078" s="250">
        <v>0.95704699999999998</v>
      </c>
      <c r="F1078" s="251">
        <v>237029</v>
      </c>
      <c r="G1078" s="250">
        <v>0.83592599999999995</v>
      </c>
      <c r="H1078" s="250">
        <v>0.54285700000000003</v>
      </c>
      <c r="I1078" s="251">
        <v>316132</v>
      </c>
      <c r="J1078" s="251">
        <v>195970</v>
      </c>
      <c r="K1078" s="251">
        <v>366397</v>
      </c>
      <c r="L1078" s="251">
        <v>337068</v>
      </c>
      <c r="M1078" s="251">
        <v>152</v>
      </c>
    </row>
    <row r="1079" spans="1:13" x14ac:dyDescent="0.2">
      <c r="A1079" s="249" t="s">
        <v>3032</v>
      </c>
      <c r="B1079" s="250">
        <v>1.8850640000000001</v>
      </c>
      <c r="C1079" s="251">
        <v>246471</v>
      </c>
      <c r="D1079" s="251">
        <v>9937</v>
      </c>
      <c r="E1079" s="250">
        <v>0.95968299999999995</v>
      </c>
      <c r="F1079" s="251">
        <v>236534</v>
      </c>
      <c r="G1079" s="250">
        <v>0.83284400000000003</v>
      </c>
      <c r="H1079" s="250">
        <v>0.54445100000000002</v>
      </c>
      <c r="I1079" s="251">
        <v>324004</v>
      </c>
      <c r="J1079" s="251">
        <v>200046</v>
      </c>
      <c r="K1079" s="251">
        <v>365169</v>
      </c>
      <c r="L1079" s="251">
        <v>336001</v>
      </c>
      <c r="M1079" s="251">
        <v>695</v>
      </c>
    </row>
    <row r="1080" spans="1:13" x14ac:dyDescent="0.2">
      <c r="A1080" s="249" t="s">
        <v>3037</v>
      </c>
      <c r="B1080" s="250">
        <v>1.972593</v>
      </c>
      <c r="C1080" s="251">
        <v>251576</v>
      </c>
      <c r="D1080" s="251">
        <v>10258</v>
      </c>
      <c r="E1080" s="250">
        <v>0.95922499999999999</v>
      </c>
      <c r="F1080" s="251">
        <v>241318</v>
      </c>
      <c r="G1080" s="250">
        <v>0.83012200000000003</v>
      </c>
      <c r="H1080" s="250">
        <v>0.53862299999999996</v>
      </c>
      <c r="I1080" s="251">
        <v>330939</v>
      </c>
      <c r="J1080" s="251">
        <v>202333</v>
      </c>
      <c r="K1080" s="251">
        <v>379790</v>
      </c>
      <c r="L1080" s="251">
        <v>349969</v>
      </c>
      <c r="M1080" s="251">
        <v>659</v>
      </c>
    </row>
    <row r="1081" spans="1:13" x14ac:dyDescent="0.2">
      <c r="A1081" s="249" t="s">
        <v>3042</v>
      </c>
      <c r="B1081" s="250">
        <v>1.812751</v>
      </c>
      <c r="C1081" s="251">
        <v>252136</v>
      </c>
      <c r="D1081" s="251">
        <v>10497</v>
      </c>
      <c r="E1081" s="250">
        <v>0.958368</v>
      </c>
      <c r="F1081" s="251">
        <v>241639</v>
      </c>
      <c r="G1081" s="250">
        <v>0.83312600000000003</v>
      </c>
      <c r="H1081" s="250">
        <v>0.52928299999999995</v>
      </c>
      <c r="I1081" s="251">
        <v>330675</v>
      </c>
      <c r="J1081" s="251">
        <v>201348</v>
      </c>
      <c r="K1081" s="251">
        <v>386405</v>
      </c>
      <c r="L1081" s="251">
        <v>357421</v>
      </c>
      <c r="M1081" s="251">
        <v>667</v>
      </c>
    </row>
    <row r="1082" spans="1:13" x14ac:dyDescent="0.2">
      <c r="A1082" s="249" t="s">
        <v>3052</v>
      </c>
      <c r="B1082" s="250">
        <v>1.869807</v>
      </c>
      <c r="C1082" s="251">
        <v>249622</v>
      </c>
      <c r="D1082" s="251">
        <v>10563</v>
      </c>
      <c r="E1082" s="250">
        <v>0.95768399999999998</v>
      </c>
      <c r="F1082" s="251">
        <v>239059</v>
      </c>
      <c r="G1082" s="250">
        <v>0.83361200000000002</v>
      </c>
      <c r="H1082" s="250">
        <v>0.54474999999999996</v>
      </c>
      <c r="I1082" s="251">
        <v>325745</v>
      </c>
      <c r="J1082" s="251">
        <v>201385</v>
      </c>
      <c r="K1082" s="251">
        <v>373251</v>
      </c>
      <c r="L1082" s="251">
        <v>342964</v>
      </c>
      <c r="M1082" s="251">
        <v>616</v>
      </c>
    </row>
    <row r="1083" spans="1:13" x14ac:dyDescent="0.2">
      <c r="A1083" s="249" t="s">
        <v>3057</v>
      </c>
      <c r="B1083" s="250">
        <v>2.1460059999999999</v>
      </c>
      <c r="C1083" s="251">
        <v>257412</v>
      </c>
      <c r="D1083" s="251">
        <v>11085</v>
      </c>
      <c r="E1083" s="250">
        <v>0.95693700000000004</v>
      </c>
      <c r="F1083" s="251">
        <v>246327</v>
      </c>
      <c r="G1083" s="250">
        <v>0.83334900000000001</v>
      </c>
      <c r="H1083" s="250">
        <v>0.53723500000000002</v>
      </c>
      <c r="I1083" s="251">
        <v>353051</v>
      </c>
      <c r="J1083" s="251">
        <v>209252</v>
      </c>
      <c r="K1083" s="251">
        <v>420732</v>
      </c>
      <c r="L1083" s="251">
        <v>385987</v>
      </c>
      <c r="M1083" s="251">
        <v>764</v>
      </c>
    </row>
    <row r="1084" spans="1:13" x14ac:dyDescent="0.2">
      <c r="A1084" s="249" t="s">
        <v>3061</v>
      </c>
      <c r="B1084" s="250">
        <v>1.5314289999999999</v>
      </c>
      <c r="C1084" s="251">
        <v>233197</v>
      </c>
      <c r="D1084" s="251">
        <v>9479</v>
      </c>
      <c r="E1084" s="250">
        <v>0.95935199999999998</v>
      </c>
      <c r="F1084" s="251">
        <v>223718</v>
      </c>
      <c r="G1084" s="250">
        <v>0.83922699999999995</v>
      </c>
      <c r="H1084" s="250">
        <v>0.544817</v>
      </c>
      <c r="I1084" s="251">
        <v>307581</v>
      </c>
      <c r="J1084" s="251">
        <v>190845</v>
      </c>
      <c r="K1084" s="251">
        <v>344843</v>
      </c>
      <c r="L1084" s="251">
        <v>318135</v>
      </c>
      <c r="M1084" s="251">
        <v>204</v>
      </c>
    </row>
    <row r="1085" spans="1:13" x14ac:dyDescent="0.2">
      <c r="A1085" s="249" t="s">
        <v>3071</v>
      </c>
      <c r="B1085" s="250">
        <v>1.4891110000000001</v>
      </c>
      <c r="C1085" s="251">
        <v>229455</v>
      </c>
      <c r="D1085" s="251">
        <v>9273</v>
      </c>
      <c r="E1085" s="250">
        <v>0.95958699999999997</v>
      </c>
      <c r="F1085" s="251">
        <v>220182</v>
      </c>
      <c r="G1085" s="250">
        <v>0.83785200000000004</v>
      </c>
      <c r="H1085" s="250">
        <v>0.51941700000000002</v>
      </c>
      <c r="I1085" s="251">
        <v>290512</v>
      </c>
      <c r="J1085" s="251">
        <v>184742</v>
      </c>
      <c r="K1085" s="251">
        <v>316447</v>
      </c>
      <c r="L1085" s="251">
        <v>293314</v>
      </c>
      <c r="M1085" s="251">
        <v>263</v>
      </c>
    </row>
    <row r="1086" spans="1:13" x14ac:dyDescent="0.2">
      <c r="A1086" s="249" t="s">
        <v>3072</v>
      </c>
      <c r="B1086" s="250">
        <v>1.598474</v>
      </c>
      <c r="C1086" s="251">
        <v>241022</v>
      </c>
      <c r="D1086" s="251">
        <v>9851</v>
      </c>
      <c r="E1086" s="250">
        <v>0.95912799999999998</v>
      </c>
      <c r="F1086" s="251">
        <v>231171</v>
      </c>
      <c r="G1086" s="250">
        <v>0.84022600000000003</v>
      </c>
      <c r="H1086" s="250">
        <v>0.51834199999999997</v>
      </c>
      <c r="I1086" s="251">
        <v>319223</v>
      </c>
      <c r="J1086" s="251">
        <v>193763</v>
      </c>
      <c r="K1086" s="251">
        <v>368142</v>
      </c>
      <c r="L1086" s="251">
        <v>339128</v>
      </c>
      <c r="M1086" s="251">
        <v>249</v>
      </c>
    </row>
    <row r="1087" spans="1:13" x14ac:dyDescent="0.2">
      <c r="A1087" s="249" t="s">
        <v>3073</v>
      </c>
      <c r="B1087" s="250">
        <v>1.741722</v>
      </c>
      <c r="C1087" s="251">
        <v>255133</v>
      </c>
      <c r="D1087" s="251">
        <v>10364</v>
      </c>
      <c r="E1087" s="250">
        <v>0.95937799999999995</v>
      </c>
      <c r="F1087" s="251">
        <v>244769</v>
      </c>
      <c r="G1087" s="250">
        <v>0.83812900000000001</v>
      </c>
      <c r="H1087" s="250">
        <v>0.53563499999999997</v>
      </c>
      <c r="I1087" s="251">
        <v>332925</v>
      </c>
      <c r="J1087" s="251">
        <v>204926</v>
      </c>
      <c r="K1087" s="251">
        <v>382524</v>
      </c>
      <c r="L1087" s="251">
        <v>356935</v>
      </c>
      <c r="M1087" s="251">
        <v>802</v>
      </c>
    </row>
    <row r="1088" spans="1:13" x14ac:dyDescent="0.2">
      <c r="A1088" s="249" t="s">
        <v>3077</v>
      </c>
      <c r="B1088" s="250">
        <v>1.554505</v>
      </c>
      <c r="C1088" s="251">
        <v>255346</v>
      </c>
      <c r="D1088" s="251">
        <v>10459</v>
      </c>
      <c r="E1088" s="250">
        <v>0.95904</v>
      </c>
      <c r="F1088" s="251">
        <v>244887</v>
      </c>
      <c r="G1088" s="250">
        <v>0.83536299999999997</v>
      </c>
      <c r="H1088" s="250">
        <v>0.53990000000000005</v>
      </c>
      <c r="I1088" s="251">
        <v>318490</v>
      </c>
      <c r="J1088" s="251">
        <v>205596</v>
      </c>
      <c r="K1088" s="251">
        <v>352251</v>
      </c>
      <c r="L1088" s="251">
        <v>331813</v>
      </c>
      <c r="M1088" s="251">
        <v>821</v>
      </c>
    </row>
    <row r="1089" spans="1:13" x14ac:dyDescent="0.2">
      <c r="A1089" s="249" t="s">
        <v>3084</v>
      </c>
      <c r="B1089" s="250">
        <v>2.1983489999999999</v>
      </c>
      <c r="C1089" s="251">
        <v>259690</v>
      </c>
      <c r="D1089" s="251">
        <v>11708</v>
      </c>
      <c r="E1089" s="250">
        <v>0.95491499999999996</v>
      </c>
      <c r="F1089" s="251">
        <v>247982</v>
      </c>
      <c r="G1089" s="250">
        <v>0.83266799999999996</v>
      </c>
      <c r="H1089" s="250">
        <v>0.56294200000000005</v>
      </c>
      <c r="I1089" s="251">
        <v>361164</v>
      </c>
      <c r="J1089" s="251">
        <v>211681</v>
      </c>
      <c r="K1089" s="251">
        <v>421412</v>
      </c>
      <c r="L1089" s="251">
        <v>384497</v>
      </c>
      <c r="M1089" s="251">
        <v>831</v>
      </c>
    </row>
    <row r="1090" spans="1:13" x14ac:dyDescent="0.2">
      <c r="A1090" s="249" t="s">
        <v>3092</v>
      </c>
      <c r="B1090" s="250">
        <v>2.0757219999999998</v>
      </c>
      <c r="C1090" s="251">
        <v>257344</v>
      </c>
      <c r="D1090" s="251">
        <v>11396</v>
      </c>
      <c r="E1090" s="250">
        <v>0.95571700000000004</v>
      </c>
      <c r="F1090" s="251">
        <v>245948</v>
      </c>
      <c r="G1090" s="250">
        <v>0.83185100000000001</v>
      </c>
      <c r="H1090" s="250">
        <v>0.56024099999999999</v>
      </c>
      <c r="I1090" s="251">
        <v>348819</v>
      </c>
      <c r="J1090" s="251">
        <v>208609</v>
      </c>
      <c r="K1090" s="251">
        <v>402223</v>
      </c>
      <c r="L1090" s="251">
        <v>369906</v>
      </c>
      <c r="M1090" s="251">
        <v>769</v>
      </c>
    </row>
    <row r="1091" spans="1:13" x14ac:dyDescent="0.2">
      <c r="A1091" s="249" t="s">
        <v>3098</v>
      </c>
      <c r="B1091" s="250">
        <v>1.737903</v>
      </c>
      <c r="C1091" s="251">
        <v>254259</v>
      </c>
      <c r="D1091" s="251">
        <v>10833</v>
      </c>
      <c r="E1091" s="250">
        <v>0.95739399999999997</v>
      </c>
      <c r="F1091" s="251">
        <v>243426</v>
      </c>
      <c r="G1091" s="250">
        <v>0.829982</v>
      </c>
      <c r="H1091" s="250">
        <v>0.54558399999999996</v>
      </c>
      <c r="I1091" s="251">
        <v>314868</v>
      </c>
      <c r="J1091" s="251">
        <v>200921</v>
      </c>
      <c r="K1091" s="251">
        <v>356697</v>
      </c>
      <c r="L1091" s="251">
        <v>329349</v>
      </c>
      <c r="M1091" s="251">
        <v>776</v>
      </c>
    </row>
    <row r="1092" spans="1:13" x14ac:dyDescent="0.2">
      <c r="A1092" s="249" t="s">
        <v>3103</v>
      </c>
      <c r="B1092" s="250">
        <v>2.5091030000000001</v>
      </c>
      <c r="C1092" s="251">
        <v>260011</v>
      </c>
      <c r="D1092" s="251">
        <v>11524</v>
      </c>
      <c r="E1092" s="250">
        <v>0.95567899999999995</v>
      </c>
      <c r="F1092" s="251">
        <v>248487</v>
      </c>
      <c r="G1092" s="250">
        <v>0.830677</v>
      </c>
      <c r="H1092" s="250">
        <v>0.54249800000000004</v>
      </c>
      <c r="I1092" s="251">
        <v>388492</v>
      </c>
      <c r="J1092" s="251">
        <v>217691</v>
      </c>
      <c r="K1092" s="251">
        <v>458370</v>
      </c>
      <c r="L1092" s="251">
        <v>414911</v>
      </c>
      <c r="M1092" s="251">
        <v>871</v>
      </c>
    </row>
    <row r="1093" spans="1:13" x14ac:dyDescent="0.2">
      <c r="A1093" s="249" t="s">
        <v>3107</v>
      </c>
      <c r="B1093" s="250">
        <v>1.910337</v>
      </c>
      <c r="C1093" s="251">
        <v>256675</v>
      </c>
      <c r="D1093" s="251">
        <v>10998</v>
      </c>
      <c r="E1093" s="250">
        <v>0.957152</v>
      </c>
      <c r="F1093" s="251">
        <v>245677</v>
      </c>
      <c r="G1093" s="250">
        <v>0.83130599999999999</v>
      </c>
      <c r="H1093" s="250">
        <v>0.542713</v>
      </c>
      <c r="I1093" s="251">
        <v>330337</v>
      </c>
      <c r="J1093" s="251">
        <v>204059</v>
      </c>
      <c r="K1093" s="251">
        <v>380153</v>
      </c>
      <c r="L1093" s="251">
        <v>350207</v>
      </c>
      <c r="M1093" s="251">
        <v>734</v>
      </c>
    </row>
    <row r="1094" spans="1:13" x14ac:dyDescent="0.2">
      <c r="A1094" s="249" t="s">
        <v>3110</v>
      </c>
      <c r="B1094" s="250">
        <v>1.8543130000000001</v>
      </c>
      <c r="C1094" s="251">
        <v>253049</v>
      </c>
      <c r="D1094" s="251">
        <v>10763</v>
      </c>
      <c r="E1094" s="250">
        <v>0.95746699999999996</v>
      </c>
      <c r="F1094" s="251">
        <v>242286</v>
      </c>
      <c r="G1094" s="250">
        <v>0.83398600000000001</v>
      </c>
      <c r="H1094" s="250">
        <v>0.54197700000000004</v>
      </c>
      <c r="I1094" s="251">
        <v>331904</v>
      </c>
      <c r="J1094" s="251">
        <v>202524</v>
      </c>
      <c r="K1094" s="251">
        <v>392090</v>
      </c>
      <c r="L1094" s="251">
        <v>359749</v>
      </c>
      <c r="M1094" s="251">
        <v>729</v>
      </c>
    </row>
    <row r="1095" spans="1:13" x14ac:dyDescent="0.2">
      <c r="A1095" s="249" t="s">
        <v>3114</v>
      </c>
      <c r="B1095" s="250">
        <v>2.0010819999999998</v>
      </c>
      <c r="C1095" s="251">
        <v>256969</v>
      </c>
      <c r="D1095" s="251">
        <v>10912</v>
      </c>
      <c r="E1095" s="250">
        <v>0.95753600000000005</v>
      </c>
      <c r="F1095" s="251">
        <v>246057</v>
      </c>
      <c r="G1095" s="250">
        <v>0.83320899999999998</v>
      </c>
      <c r="H1095" s="250">
        <v>0.54912000000000005</v>
      </c>
      <c r="I1095" s="251">
        <v>340638</v>
      </c>
      <c r="J1095" s="251">
        <v>207724</v>
      </c>
      <c r="K1095" s="251">
        <v>396351</v>
      </c>
      <c r="L1095" s="251">
        <v>362902</v>
      </c>
      <c r="M1095" s="251">
        <v>705</v>
      </c>
    </row>
    <row r="1096" spans="1:13" x14ac:dyDescent="0.2">
      <c r="A1096" s="249" t="s">
        <v>3118</v>
      </c>
      <c r="B1096" s="250">
        <v>2.0740340000000002</v>
      </c>
      <c r="C1096" s="251">
        <v>256573</v>
      </c>
      <c r="D1096" s="251">
        <v>10963</v>
      </c>
      <c r="E1096" s="250">
        <v>0.95727099999999998</v>
      </c>
      <c r="F1096" s="251">
        <v>245610</v>
      </c>
      <c r="G1096" s="250">
        <v>0.83344399999999996</v>
      </c>
      <c r="H1096" s="250">
        <v>0.55107499999999998</v>
      </c>
      <c r="I1096" s="251">
        <v>345988</v>
      </c>
      <c r="J1096" s="251">
        <v>208071</v>
      </c>
      <c r="K1096" s="251">
        <v>413565</v>
      </c>
      <c r="L1096" s="251">
        <v>376212</v>
      </c>
      <c r="M1096" s="251">
        <v>693</v>
      </c>
    </row>
    <row r="1097" spans="1:13" x14ac:dyDescent="0.2">
      <c r="A1097" s="249" t="s">
        <v>3119</v>
      </c>
      <c r="B1097" s="250">
        <v>2.1501589999999999</v>
      </c>
      <c r="C1097" s="251">
        <v>257525</v>
      </c>
      <c r="D1097" s="251">
        <v>11273</v>
      </c>
      <c r="E1097" s="250">
        <v>0.95622600000000002</v>
      </c>
      <c r="F1097" s="251">
        <v>246252</v>
      </c>
      <c r="G1097" s="250">
        <v>0.83249099999999998</v>
      </c>
      <c r="H1097" s="250">
        <v>0.55489699999999997</v>
      </c>
      <c r="I1097" s="251">
        <v>359236</v>
      </c>
      <c r="J1097" s="251">
        <v>210393</v>
      </c>
      <c r="K1097" s="251">
        <v>435102</v>
      </c>
      <c r="L1097" s="251">
        <v>395137</v>
      </c>
      <c r="M1097" s="251">
        <v>819</v>
      </c>
    </row>
    <row r="1098" spans="1:13" x14ac:dyDescent="0.2">
      <c r="A1098" s="249" t="s">
        <v>3120</v>
      </c>
      <c r="B1098" s="250">
        <v>1.9216789999999999</v>
      </c>
      <c r="C1098" s="251">
        <v>243141</v>
      </c>
      <c r="D1098" s="251">
        <v>9962</v>
      </c>
      <c r="E1098" s="250">
        <v>0.95902799999999999</v>
      </c>
      <c r="F1098" s="251">
        <v>233179</v>
      </c>
      <c r="G1098" s="250">
        <v>0.83693700000000004</v>
      </c>
      <c r="H1098" s="250">
        <v>0.54641399999999996</v>
      </c>
      <c r="I1098" s="251">
        <v>328915</v>
      </c>
      <c r="J1098" s="251">
        <v>199121</v>
      </c>
      <c r="K1098" s="251">
        <v>378366</v>
      </c>
      <c r="L1098" s="251">
        <v>347997</v>
      </c>
      <c r="M1098" s="251">
        <v>648</v>
      </c>
    </row>
    <row r="1099" spans="1:13" x14ac:dyDescent="0.2">
      <c r="A1099" s="249" t="s">
        <v>3125</v>
      </c>
      <c r="B1099" s="250">
        <v>1.9149860000000001</v>
      </c>
      <c r="C1099" s="251">
        <v>254762</v>
      </c>
      <c r="D1099" s="251">
        <v>10921</v>
      </c>
      <c r="E1099" s="250">
        <v>0.95713300000000001</v>
      </c>
      <c r="F1099" s="251">
        <v>243841</v>
      </c>
      <c r="G1099" s="250">
        <v>0.83187599999999995</v>
      </c>
      <c r="H1099" s="250">
        <v>0.55105800000000005</v>
      </c>
      <c r="I1099" s="251">
        <v>336771</v>
      </c>
      <c r="J1099" s="251">
        <v>204876</v>
      </c>
      <c r="K1099" s="251">
        <v>393878</v>
      </c>
      <c r="L1099" s="251">
        <v>360852</v>
      </c>
      <c r="M1099" s="251">
        <v>743</v>
      </c>
    </row>
    <row r="1100" spans="1:13" x14ac:dyDescent="0.2">
      <c r="A1100" s="249" t="s">
        <v>3133</v>
      </c>
      <c r="B1100" s="250">
        <v>1.9564459999999999</v>
      </c>
      <c r="C1100" s="251">
        <v>248908</v>
      </c>
      <c r="D1100" s="251">
        <v>9796</v>
      </c>
      <c r="E1100" s="250">
        <v>0.96064400000000005</v>
      </c>
      <c r="F1100" s="251">
        <v>239112</v>
      </c>
      <c r="G1100" s="250">
        <v>0.83278099999999999</v>
      </c>
      <c r="H1100" s="250">
        <v>0.53590499999999996</v>
      </c>
      <c r="I1100" s="251">
        <v>323897</v>
      </c>
      <c r="J1100" s="251">
        <v>199560</v>
      </c>
      <c r="K1100" s="251">
        <v>368076</v>
      </c>
      <c r="L1100" s="251">
        <v>339381</v>
      </c>
      <c r="M1100" s="251">
        <v>671</v>
      </c>
    </row>
    <row r="1101" spans="1:13" x14ac:dyDescent="0.2">
      <c r="A1101" s="249" t="s">
        <v>3140</v>
      </c>
      <c r="B1101" s="250">
        <v>1.963271</v>
      </c>
      <c r="C1101" s="251">
        <v>256132</v>
      </c>
      <c r="D1101" s="251">
        <v>10607</v>
      </c>
      <c r="E1101" s="250">
        <v>0.958588</v>
      </c>
      <c r="F1101" s="251">
        <v>245525</v>
      </c>
      <c r="G1101" s="250">
        <v>0.83069099999999996</v>
      </c>
      <c r="H1101" s="250">
        <v>0.54238799999999998</v>
      </c>
      <c r="I1101" s="251">
        <v>334432</v>
      </c>
      <c r="J1101" s="251">
        <v>206768</v>
      </c>
      <c r="K1101" s="251">
        <v>383341</v>
      </c>
      <c r="L1101" s="251">
        <v>353157</v>
      </c>
      <c r="M1101" s="251">
        <v>789</v>
      </c>
    </row>
    <row r="1102" spans="1:13" x14ac:dyDescent="0.2">
      <c r="A1102" s="249" t="s">
        <v>3147</v>
      </c>
      <c r="B1102" s="250">
        <v>2.169381</v>
      </c>
      <c r="C1102" s="251">
        <v>258636</v>
      </c>
      <c r="D1102" s="251">
        <v>11388</v>
      </c>
      <c r="E1102" s="250">
        <v>0.95596899999999996</v>
      </c>
      <c r="F1102" s="251">
        <v>247248</v>
      </c>
      <c r="G1102" s="250">
        <v>0.83126299999999997</v>
      </c>
      <c r="H1102" s="250">
        <v>0.54079299999999997</v>
      </c>
      <c r="I1102" s="251">
        <v>358181</v>
      </c>
      <c r="J1102" s="251">
        <v>210330</v>
      </c>
      <c r="K1102" s="251">
        <v>436688</v>
      </c>
      <c r="L1102" s="251">
        <v>397726</v>
      </c>
      <c r="M1102" s="251">
        <v>905</v>
      </c>
    </row>
    <row r="1103" spans="1:13" x14ac:dyDescent="0.2">
      <c r="A1103" s="249" t="s">
        <v>3154</v>
      </c>
      <c r="B1103" s="250">
        <v>2.2341500000000001</v>
      </c>
      <c r="C1103" s="251">
        <v>257668</v>
      </c>
      <c r="D1103" s="251">
        <v>11390</v>
      </c>
      <c r="E1103" s="250">
        <v>0.95579599999999998</v>
      </c>
      <c r="F1103" s="251">
        <v>246278</v>
      </c>
      <c r="G1103" s="250">
        <v>0.83552599999999999</v>
      </c>
      <c r="H1103" s="250">
        <v>0.55835299999999999</v>
      </c>
      <c r="I1103" s="251">
        <v>365313</v>
      </c>
      <c r="J1103" s="251">
        <v>211789</v>
      </c>
      <c r="K1103" s="251">
        <v>445652</v>
      </c>
      <c r="L1103" s="251">
        <v>405544</v>
      </c>
      <c r="M1103" s="251">
        <v>737</v>
      </c>
    </row>
    <row r="1104" spans="1:13" x14ac:dyDescent="0.2">
      <c r="A1104" s="249" t="s">
        <v>3161</v>
      </c>
      <c r="B1104" s="250">
        <v>1.980944</v>
      </c>
      <c r="C1104" s="251">
        <v>250090</v>
      </c>
      <c r="D1104" s="251">
        <v>9986</v>
      </c>
      <c r="E1104" s="250">
        <v>0.96006999999999998</v>
      </c>
      <c r="F1104" s="251">
        <v>240104</v>
      </c>
      <c r="G1104" s="250">
        <v>0.83000499999999999</v>
      </c>
      <c r="H1104" s="250">
        <v>0.53441899999999998</v>
      </c>
      <c r="I1104" s="251">
        <v>327151</v>
      </c>
      <c r="J1104" s="251">
        <v>200250</v>
      </c>
      <c r="K1104" s="251">
        <v>370179</v>
      </c>
      <c r="L1104" s="251">
        <v>341257</v>
      </c>
      <c r="M1104" s="251">
        <v>696</v>
      </c>
    </row>
    <row r="1105" spans="1:13" x14ac:dyDescent="0.2">
      <c r="A1105" s="249" t="s">
        <v>3165</v>
      </c>
      <c r="B1105" s="250">
        <v>1.3493949999999999</v>
      </c>
      <c r="C1105" s="251">
        <v>228363</v>
      </c>
      <c r="D1105" s="251">
        <v>8887</v>
      </c>
      <c r="E1105" s="250">
        <v>0.96108400000000005</v>
      </c>
      <c r="F1105" s="251">
        <v>219476</v>
      </c>
      <c r="G1105" s="250">
        <v>0.83698799999999995</v>
      </c>
      <c r="H1105" s="250">
        <v>0.526976</v>
      </c>
      <c r="I1105" s="251">
        <v>259805</v>
      </c>
      <c r="J1105" s="251">
        <v>176624</v>
      </c>
      <c r="K1105" s="251">
        <v>257982</v>
      </c>
      <c r="L1105" s="251">
        <v>241159</v>
      </c>
      <c r="M1105" s="251">
        <v>203</v>
      </c>
    </row>
    <row r="1106" spans="1:13" x14ac:dyDescent="0.2">
      <c r="A1106" s="249" t="s">
        <v>3170</v>
      </c>
      <c r="B1106" s="250">
        <v>1.9375089999999999</v>
      </c>
      <c r="C1106" s="251">
        <v>249161</v>
      </c>
      <c r="D1106" s="251">
        <v>10105</v>
      </c>
      <c r="E1106" s="250">
        <v>0.95944399999999996</v>
      </c>
      <c r="F1106" s="251">
        <v>239056</v>
      </c>
      <c r="G1106" s="250">
        <v>0.83620899999999998</v>
      </c>
      <c r="H1106" s="250">
        <v>0.52505299999999999</v>
      </c>
      <c r="I1106" s="251">
        <v>321004</v>
      </c>
      <c r="J1106" s="251">
        <v>199830</v>
      </c>
      <c r="K1106" s="251">
        <v>357367</v>
      </c>
      <c r="L1106" s="251">
        <v>329624</v>
      </c>
      <c r="M1106" s="251">
        <v>686</v>
      </c>
    </row>
    <row r="1107" spans="1:13" x14ac:dyDescent="0.2">
      <c r="A1107" s="249" t="s">
        <v>3178</v>
      </c>
      <c r="B1107" s="250">
        <v>2.1077110000000001</v>
      </c>
      <c r="C1107" s="251">
        <v>255702</v>
      </c>
      <c r="D1107" s="251">
        <v>10872</v>
      </c>
      <c r="E1107" s="250">
        <v>0.95748200000000006</v>
      </c>
      <c r="F1107" s="251">
        <v>244830</v>
      </c>
      <c r="G1107" s="250">
        <v>0.83133999999999997</v>
      </c>
      <c r="H1107" s="250">
        <v>0.54497700000000004</v>
      </c>
      <c r="I1107" s="251">
        <v>356515</v>
      </c>
      <c r="J1107" s="251">
        <v>207923</v>
      </c>
      <c r="K1107" s="251">
        <v>439116</v>
      </c>
      <c r="L1107" s="251">
        <v>400100</v>
      </c>
      <c r="M1107" s="251">
        <v>709</v>
      </c>
    </row>
    <row r="1108" spans="1:13" x14ac:dyDescent="0.2">
      <c r="A1108" s="249" t="s">
        <v>3180</v>
      </c>
      <c r="B1108" s="250">
        <v>2.0232169999999998</v>
      </c>
      <c r="C1108" s="251">
        <v>257505</v>
      </c>
      <c r="D1108" s="251">
        <v>10788</v>
      </c>
      <c r="E1108" s="250">
        <v>0.95810600000000001</v>
      </c>
      <c r="F1108" s="251">
        <v>246717</v>
      </c>
      <c r="G1108" s="250">
        <v>0.83211999999999997</v>
      </c>
      <c r="H1108" s="250">
        <v>0.54955500000000002</v>
      </c>
      <c r="I1108" s="251">
        <v>345402</v>
      </c>
      <c r="J1108" s="251">
        <v>209077</v>
      </c>
      <c r="K1108" s="251">
        <v>400978</v>
      </c>
      <c r="L1108" s="251">
        <v>367451</v>
      </c>
      <c r="M1108" s="251">
        <v>713</v>
      </c>
    </row>
    <row r="1109" spans="1:13" x14ac:dyDescent="0.2">
      <c r="A1109" s="249" t="s">
        <v>3185</v>
      </c>
      <c r="B1109" s="250">
        <v>1.8584510000000001</v>
      </c>
      <c r="C1109" s="251">
        <v>247782</v>
      </c>
      <c r="D1109" s="251">
        <v>9974</v>
      </c>
      <c r="E1109" s="250">
        <v>0.95974700000000002</v>
      </c>
      <c r="F1109" s="251">
        <v>237808</v>
      </c>
      <c r="G1109" s="250">
        <v>0.83408899999999997</v>
      </c>
      <c r="H1109" s="250">
        <v>0.543485</v>
      </c>
      <c r="I1109" s="251">
        <v>321628</v>
      </c>
      <c r="J1109" s="251">
        <v>199081</v>
      </c>
      <c r="K1109" s="251">
        <v>367027</v>
      </c>
      <c r="L1109" s="251">
        <v>338136</v>
      </c>
      <c r="M1109" s="251">
        <v>639</v>
      </c>
    </row>
    <row r="1110" spans="1:13" x14ac:dyDescent="0.2">
      <c r="A1110" s="249" t="s">
        <v>3188</v>
      </c>
      <c r="B1110" s="250">
        <v>1.7379990000000001</v>
      </c>
      <c r="C1110" s="251">
        <v>243203</v>
      </c>
      <c r="D1110" s="251">
        <v>9571</v>
      </c>
      <c r="E1110" s="250">
        <v>0.960646</v>
      </c>
      <c r="F1110" s="251">
        <v>233632</v>
      </c>
      <c r="G1110" s="250">
        <v>0.83124399999999998</v>
      </c>
      <c r="H1110" s="250">
        <v>0.52647500000000003</v>
      </c>
      <c r="I1110" s="251">
        <v>303966</v>
      </c>
      <c r="J1110" s="251">
        <v>192573</v>
      </c>
      <c r="K1110" s="251">
        <v>333555</v>
      </c>
      <c r="L1110" s="251">
        <v>308772</v>
      </c>
      <c r="M1110" s="251">
        <v>585</v>
      </c>
    </row>
    <row r="1111" spans="1:13" x14ac:dyDescent="0.2">
      <c r="A1111" s="249" t="s">
        <v>3193</v>
      </c>
      <c r="B1111" s="250">
        <v>2.4421599999999999</v>
      </c>
      <c r="C1111" s="251">
        <v>259306</v>
      </c>
      <c r="D1111" s="251">
        <v>11784</v>
      </c>
      <c r="E1111" s="250">
        <v>0.95455599999999996</v>
      </c>
      <c r="F1111" s="251">
        <v>247522</v>
      </c>
      <c r="G1111" s="250">
        <v>0.83018800000000004</v>
      </c>
      <c r="H1111" s="250">
        <v>0.53878300000000001</v>
      </c>
      <c r="I1111" s="251">
        <v>383117</v>
      </c>
      <c r="J1111" s="251">
        <v>215645</v>
      </c>
      <c r="K1111" s="251">
        <v>456774</v>
      </c>
      <c r="L1111" s="251">
        <v>412785</v>
      </c>
      <c r="M1111" s="251">
        <v>901</v>
      </c>
    </row>
    <row r="1112" spans="1:13" x14ac:dyDescent="0.2">
      <c r="A1112" s="249" t="s">
        <v>3200</v>
      </c>
      <c r="B1112" s="250">
        <v>2.35006</v>
      </c>
      <c r="C1112" s="251">
        <v>259381</v>
      </c>
      <c r="D1112" s="251">
        <v>11899</v>
      </c>
      <c r="E1112" s="250">
        <v>0.954125</v>
      </c>
      <c r="F1112" s="251">
        <v>247482</v>
      </c>
      <c r="G1112" s="250">
        <v>0.82791899999999996</v>
      </c>
      <c r="H1112" s="250">
        <v>0.55827700000000002</v>
      </c>
      <c r="I1112" s="251">
        <v>377153</v>
      </c>
      <c r="J1112" s="251">
        <v>214727</v>
      </c>
      <c r="K1112" s="251">
        <v>433493</v>
      </c>
      <c r="L1112" s="251">
        <v>393334</v>
      </c>
      <c r="M1112" s="251">
        <v>960</v>
      </c>
    </row>
    <row r="1113" spans="1:13" x14ac:dyDescent="0.2">
      <c r="A1113" s="249" t="s">
        <v>3205</v>
      </c>
      <c r="B1113" s="250">
        <v>2.505735</v>
      </c>
      <c r="C1113" s="251">
        <v>261789</v>
      </c>
      <c r="D1113" s="251">
        <v>12025</v>
      </c>
      <c r="E1113" s="250">
        <v>0.95406599999999997</v>
      </c>
      <c r="F1113" s="251">
        <v>249764</v>
      </c>
      <c r="G1113" s="250">
        <v>0.82935700000000001</v>
      </c>
      <c r="H1113" s="250">
        <v>0.57725599999999999</v>
      </c>
      <c r="I1113" s="251">
        <v>387530</v>
      </c>
      <c r="J1113" s="251">
        <v>217975</v>
      </c>
      <c r="K1113" s="251">
        <v>457918</v>
      </c>
      <c r="L1113" s="251">
        <v>413712</v>
      </c>
      <c r="M1113" s="251">
        <v>1012</v>
      </c>
    </row>
    <row r="1114" spans="1:13" x14ac:dyDescent="0.2">
      <c r="A1114" s="249" t="s">
        <v>3206</v>
      </c>
      <c r="B1114" s="250">
        <v>2.4988450000000002</v>
      </c>
      <c r="C1114" s="251">
        <v>262272</v>
      </c>
      <c r="D1114" s="251">
        <v>11735</v>
      </c>
      <c r="E1114" s="250">
        <v>0.95525599999999999</v>
      </c>
      <c r="F1114" s="251">
        <v>250537</v>
      </c>
      <c r="G1114" s="250">
        <v>0.83102299999999996</v>
      </c>
      <c r="H1114" s="250">
        <v>0.55884699999999998</v>
      </c>
      <c r="I1114" s="251">
        <v>387877</v>
      </c>
      <c r="J1114" s="251">
        <v>218756</v>
      </c>
      <c r="K1114" s="251">
        <v>459626</v>
      </c>
      <c r="L1114" s="251">
        <v>415956</v>
      </c>
      <c r="M1114" s="251">
        <v>963</v>
      </c>
    </row>
    <row r="1115" spans="1:13" x14ac:dyDescent="0.2">
      <c r="A1115" s="249" t="s">
        <v>3210</v>
      </c>
      <c r="B1115" s="250">
        <v>1.9753689999999999</v>
      </c>
      <c r="C1115" s="251">
        <v>227579</v>
      </c>
      <c r="D1115" s="251">
        <v>8946</v>
      </c>
      <c r="E1115" s="250">
        <v>0.96069099999999996</v>
      </c>
      <c r="F1115" s="251">
        <v>218633</v>
      </c>
      <c r="G1115" s="250">
        <v>0.83802399999999999</v>
      </c>
      <c r="H1115" s="250">
        <v>0.54775099999999999</v>
      </c>
      <c r="I1115" s="251">
        <v>313898</v>
      </c>
      <c r="J1115" s="251">
        <v>190193</v>
      </c>
      <c r="K1115" s="251">
        <v>361082</v>
      </c>
      <c r="L1115" s="251">
        <v>329149</v>
      </c>
      <c r="M1115" s="251">
        <v>452</v>
      </c>
    </row>
    <row r="1116" spans="1:13" x14ac:dyDescent="0.2">
      <c r="A1116" s="249" t="s">
        <v>3214</v>
      </c>
      <c r="B1116" s="250">
        <v>1.8621110000000001</v>
      </c>
      <c r="C1116" s="251">
        <v>210818</v>
      </c>
      <c r="D1116" s="251">
        <v>8233</v>
      </c>
      <c r="E1116" s="250">
        <v>0.960947</v>
      </c>
      <c r="F1116" s="251">
        <v>202585</v>
      </c>
      <c r="G1116" s="250">
        <v>0.83835599999999999</v>
      </c>
      <c r="H1116" s="250">
        <v>0.53945399999999999</v>
      </c>
      <c r="I1116" s="251">
        <v>280237</v>
      </c>
      <c r="J1116" s="251">
        <v>177031</v>
      </c>
      <c r="K1116" s="251">
        <v>305028</v>
      </c>
      <c r="L1116" s="251">
        <v>279255</v>
      </c>
      <c r="M1116" s="251">
        <v>436</v>
      </c>
    </row>
    <row r="1117" spans="1:13" x14ac:dyDescent="0.2">
      <c r="A1117" s="249" t="s">
        <v>3215</v>
      </c>
      <c r="B1117" s="250">
        <v>1.884808</v>
      </c>
      <c r="C1117" s="251">
        <v>234003</v>
      </c>
      <c r="D1117" s="251">
        <v>9029</v>
      </c>
      <c r="E1117" s="250">
        <v>0.96141500000000002</v>
      </c>
      <c r="F1117" s="251">
        <v>224974</v>
      </c>
      <c r="G1117" s="250">
        <v>0.83459099999999997</v>
      </c>
      <c r="H1117" s="250">
        <v>0.53424000000000005</v>
      </c>
      <c r="I1117" s="251">
        <v>308481</v>
      </c>
      <c r="J1117" s="251">
        <v>192209</v>
      </c>
      <c r="K1117" s="251">
        <v>346717</v>
      </c>
      <c r="L1117" s="251">
        <v>318551</v>
      </c>
      <c r="M1117" s="251">
        <v>508</v>
      </c>
    </row>
    <row r="1118" spans="1:13" x14ac:dyDescent="0.2">
      <c r="A1118" s="249" t="s">
        <v>3222</v>
      </c>
      <c r="B1118" s="250">
        <v>1.764246</v>
      </c>
      <c r="C1118" s="251">
        <v>233263</v>
      </c>
      <c r="D1118" s="251">
        <v>9009</v>
      </c>
      <c r="E1118" s="250">
        <v>0.96137799999999995</v>
      </c>
      <c r="F1118" s="251">
        <v>224254</v>
      </c>
      <c r="G1118" s="250">
        <v>0.83685299999999996</v>
      </c>
      <c r="H1118" s="250">
        <v>0.55113599999999996</v>
      </c>
      <c r="I1118" s="251">
        <v>293511</v>
      </c>
      <c r="J1118" s="251">
        <v>188855</v>
      </c>
      <c r="K1118" s="251">
        <v>320277</v>
      </c>
      <c r="L1118" s="251">
        <v>294898</v>
      </c>
      <c r="M1118" s="251">
        <v>483</v>
      </c>
    </row>
    <row r="1119" spans="1:13" x14ac:dyDescent="0.2">
      <c r="A1119" s="249" t="s">
        <v>3227</v>
      </c>
      <c r="B1119" s="250">
        <v>2.0218940000000001</v>
      </c>
      <c r="C1119" s="251">
        <v>248270</v>
      </c>
      <c r="D1119" s="251">
        <v>9915</v>
      </c>
      <c r="E1119" s="250">
        <v>0.96006400000000003</v>
      </c>
      <c r="F1119" s="251">
        <v>238355</v>
      </c>
      <c r="G1119" s="250">
        <v>0.83293600000000001</v>
      </c>
      <c r="H1119" s="250">
        <v>0.56215499999999996</v>
      </c>
      <c r="I1119" s="251">
        <v>336177</v>
      </c>
      <c r="J1119" s="251">
        <v>203131</v>
      </c>
      <c r="K1119" s="251">
        <v>389109</v>
      </c>
      <c r="L1119" s="251">
        <v>356305</v>
      </c>
      <c r="M1119" s="251">
        <v>562</v>
      </c>
    </row>
    <row r="1120" spans="1:13" x14ac:dyDescent="0.2">
      <c r="A1120" s="249" t="s">
        <v>3236</v>
      </c>
      <c r="B1120" s="250">
        <v>1.8197749999999999</v>
      </c>
      <c r="C1120" s="251">
        <v>240560</v>
      </c>
      <c r="D1120" s="251">
        <v>9148</v>
      </c>
      <c r="E1120" s="250">
        <v>0.96197200000000005</v>
      </c>
      <c r="F1120" s="251">
        <v>231412</v>
      </c>
      <c r="G1120" s="250">
        <v>0.83823700000000001</v>
      </c>
      <c r="H1120" s="250">
        <v>0.54396599999999995</v>
      </c>
      <c r="I1120" s="251">
        <v>311709</v>
      </c>
      <c r="J1120" s="251">
        <v>194836</v>
      </c>
      <c r="K1120" s="251">
        <v>344924</v>
      </c>
      <c r="L1120" s="251">
        <v>318053</v>
      </c>
      <c r="M1120" s="251">
        <v>542</v>
      </c>
    </row>
    <row r="1121" spans="1:13" x14ac:dyDescent="0.2">
      <c r="A1121" s="249" t="s">
        <v>3247</v>
      </c>
      <c r="B1121" s="250">
        <v>1.6793929999999999</v>
      </c>
      <c r="C1121" s="251">
        <v>215719</v>
      </c>
      <c r="D1121" s="251">
        <v>8426</v>
      </c>
      <c r="E1121" s="250">
        <v>0.96094000000000002</v>
      </c>
      <c r="F1121" s="251">
        <v>207293</v>
      </c>
      <c r="G1121" s="250">
        <v>0.83557199999999998</v>
      </c>
      <c r="H1121" s="250">
        <v>0.530331</v>
      </c>
      <c r="I1121" s="251">
        <v>279712</v>
      </c>
      <c r="J1121" s="251">
        <v>179200</v>
      </c>
      <c r="K1121" s="251">
        <v>303900</v>
      </c>
      <c r="L1121" s="251">
        <v>279397</v>
      </c>
      <c r="M1121" s="251">
        <v>448</v>
      </c>
    </row>
    <row r="1122" spans="1:13" x14ac:dyDescent="0.2">
      <c r="A1122" s="249" t="s">
        <v>3255</v>
      </c>
      <c r="B1122" s="250">
        <v>1.846009</v>
      </c>
      <c r="C1122" s="251">
        <v>251779</v>
      </c>
      <c r="D1122" s="251">
        <v>10039</v>
      </c>
      <c r="E1122" s="250">
        <v>0.96012799999999998</v>
      </c>
      <c r="F1122" s="251">
        <v>241740</v>
      </c>
      <c r="G1122" s="250">
        <v>0.83355800000000002</v>
      </c>
      <c r="H1122" s="250">
        <v>0.53243799999999997</v>
      </c>
      <c r="I1122" s="251">
        <v>325233</v>
      </c>
      <c r="J1122" s="251">
        <v>202955</v>
      </c>
      <c r="K1122" s="251">
        <v>372677</v>
      </c>
      <c r="L1122" s="251">
        <v>342948</v>
      </c>
      <c r="M1122" s="251">
        <v>557</v>
      </c>
    </row>
    <row r="1123" spans="1:13" x14ac:dyDescent="0.2">
      <c r="A1123" s="249" t="s">
        <v>3262</v>
      </c>
      <c r="B1123" s="250">
        <v>1.6103419999999999</v>
      </c>
      <c r="C1123" s="251">
        <v>251019</v>
      </c>
      <c r="D1123" s="251">
        <v>9803</v>
      </c>
      <c r="E1123" s="250">
        <v>0.960947</v>
      </c>
      <c r="F1123" s="251">
        <v>241216</v>
      </c>
      <c r="G1123" s="250">
        <v>0.83365900000000004</v>
      </c>
      <c r="H1123" s="250">
        <v>0.52149599999999996</v>
      </c>
      <c r="I1123" s="251">
        <v>303590</v>
      </c>
      <c r="J1123" s="251">
        <v>196589</v>
      </c>
      <c r="K1123" s="251">
        <v>332781</v>
      </c>
      <c r="L1123" s="251">
        <v>311882</v>
      </c>
      <c r="M1123" s="251">
        <v>672</v>
      </c>
    </row>
    <row r="1124" spans="1:13" x14ac:dyDescent="0.2">
      <c r="A1124" s="249" t="s">
        <v>3266</v>
      </c>
      <c r="B1124" s="250">
        <v>1.8359049999999999</v>
      </c>
      <c r="C1124" s="251">
        <v>254129</v>
      </c>
      <c r="D1124" s="251">
        <v>10724</v>
      </c>
      <c r="E1124" s="250">
        <v>0.95780100000000001</v>
      </c>
      <c r="F1124" s="251">
        <v>243405</v>
      </c>
      <c r="G1124" s="250">
        <v>0.82963100000000001</v>
      </c>
      <c r="H1124" s="250">
        <v>0.52611399999999997</v>
      </c>
      <c r="I1124" s="251">
        <v>320570</v>
      </c>
      <c r="J1124" s="251">
        <v>202452</v>
      </c>
      <c r="K1124" s="251">
        <v>359404</v>
      </c>
      <c r="L1124" s="251">
        <v>330415</v>
      </c>
      <c r="M1124" s="251">
        <v>850</v>
      </c>
    </row>
    <row r="1125" spans="1:13" x14ac:dyDescent="0.2">
      <c r="A1125" s="249" t="s">
        <v>3268</v>
      </c>
      <c r="B1125" s="250">
        <v>1.6546050000000001</v>
      </c>
      <c r="C1125" s="251">
        <v>253213</v>
      </c>
      <c r="D1125" s="251">
        <v>9960</v>
      </c>
      <c r="E1125" s="250">
        <v>0.96066600000000002</v>
      </c>
      <c r="F1125" s="251">
        <v>243253</v>
      </c>
      <c r="G1125" s="250">
        <v>0.83222099999999999</v>
      </c>
      <c r="H1125" s="250">
        <v>0.53136499999999998</v>
      </c>
      <c r="I1125" s="251">
        <v>303872</v>
      </c>
      <c r="J1125" s="251">
        <v>200622</v>
      </c>
      <c r="K1125" s="251">
        <v>332229</v>
      </c>
      <c r="L1125" s="251">
        <v>311308</v>
      </c>
      <c r="M1125" s="251">
        <v>815</v>
      </c>
    </row>
    <row r="1126" spans="1:13" x14ac:dyDescent="0.2">
      <c r="A1126" s="249" t="s">
        <v>3272</v>
      </c>
      <c r="B1126" s="250">
        <v>1.980801</v>
      </c>
      <c r="C1126" s="251">
        <v>255069</v>
      </c>
      <c r="D1126" s="251">
        <v>10684</v>
      </c>
      <c r="E1126" s="250">
        <v>0.95811299999999999</v>
      </c>
      <c r="F1126" s="251">
        <v>244385</v>
      </c>
      <c r="G1126" s="250">
        <v>0.82847599999999999</v>
      </c>
      <c r="H1126" s="250">
        <v>0.54795700000000003</v>
      </c>
      <c r="I1126" s="251">
        <v>339215</v>
      </c>
      <c r="J1126" s="251">
        <v>205577</v>
      </c>
      <c r="K1126" s="251">
        <v>400180</v>
      </c>
      <c r="L1126" s="251">
        <v>365853</v>
      </c>
      <c r="M1126" s="251">
        <v>766</v>
      </c>
    </row>
    <row r="1127" spans="1:13" x14ac:dyDescent="0.2">
      <c r="A1127" s="249" t="s">
        <v>3279</v>
      </c>
      <c r="B1127" s="250">
        <v>1.7591300000000001</v>
      </c>
      <c r="C1127" s="251">
        <v>253715</v>
      </c>
      <c r="D1127" s="251">
        <v>10606</v>
      </c>
      <c r="E1127" s="250">
        <v>0.95819699999999997</v>
      </c>
      <c r="F1127" s="251">
        <v>243109</v>
      </c>
      <c r="G1127" s="250">
        <v>0.83465999999999996</v>
      </c>
      <c r="H1127" s="250">
        <v>0.54764299999999999</v>
      </c>
      <c r="I1127" s="251">
        <v>335425</v>
      </c>
      <c r="J1127" s="251">
        <v>202734</v>
      </c>
      <c r="K1127" s="251">
        <v>389791</v>
      </c>
      <c r="L1127" s="251">
        <v>362880</v>
      </c>
      <c r="M1127" s="251">
        <v>789</v>
      </c>
    </row>
    <row r="1128" spans="1:13" x14ac:dyDescent="0.2">
      <c r="A1128" s="249" t="s">
        <v>3283</v>
      </c>
      <c r="B1128" s="250">
        <v>1.846117</v>
      </c>
      <c r="C1128" s="251">
        <v>255772</v>
      </c>
      <c r="D1128" s="251">
        <v>10315</v>
      </c>
      <c r="E1128" s="250">
        <v>0.95967100000000005</v>
      </c>
      <c r="F1128" s="251">
        <v>245457</v>
      </c>
      <c r="G1128" s="250">
        <v>0.83382100000000003</v>
      </c>
      <c r="H1128" s="250">
        <v>0.53360099999999999</v>
      </c>
      <c r="I1128" s="251">
        <v>343229</v>
      </c>
      <c r="J1128" s="251">
        <v>207038</v>
      </c>
      <c r="K1128" s="251">
        <v>399649</v>
      </c>
      <c r="L1128" s="251">
        <v>371825</v>
      </c>
      <c r="M1128" s="251">
        <v>884</v>
      </c>
    </row>
    <row r="1129" spans="1:13" x14ac:dyDescent="0.2">
      <c r="A1129" s="249" t="s">
        <v>3289</v>
      </c>
      <c r="B1129" s="250">
        <v>1.97282</v>
      </c>
      <c r="C1129" s="251">
        <v>254334</v>
      </c>
      <c r="D1129" s="251">
        <v>10983</v>
      </c>
      <c r="E1129" s="250">
        <v>0.95681700000000003</v>
      </c>
      <c r="F1129" s="251">
        <v>243351</v>
      </c>
      <c r="G1129" s="250">
        <v>0.83485299999999996</v>
      </c>
      <c r="H1129" s="250">
        <v>0.52351199999999998</v>
      </c>
      <c r="I1129" s="251">
        <v>342595</v>
      </c>
      <c r="J1129" s="251">
        <v>206113</v>
      </c>
      <c r="K1129" s="251">
        <v>409670</v>
      </c>
      <c r="L1129" s="251">
        <v>373444</v>
      </c>
      <c r="M1129" s="251">
        <v>781</v>
      </c>
    </row>
    <row r="1130" spans="1:13" x14ac:dyDescent="0.2">
      <c r="A1130" s="249" t="s">
        <v>3296</v>
      </c>
      <c r="B1130" s="250">
        <v>1.9517549999999999</v>
      </c>
      <c r="C1130" s="251">
        <v>256024</v>
      </c>
      <c r="D1130" s="251">
        <v>11009</v>
      </c>
      <c r="E1130" s="250">
        <v>0.95699999999999996</v>
      </c>
      <c r="F1130" s="251">
        <v>245015</v>
      </c>
      <c r="G1130" s="250">
        <v>0.83228500000000005</v>
      </c>
      <c r="H1130" s="250">
        <v>0.54816500000000001</v>
      </c>
      <c r="I1130" s="251">
        <v>340407</v>
      </c>
      <c r="J1130" s="251">
        <v>206342</v>
      </c>
      <c r="K1130" s="251">
        <v>402373</v>
      </c>
      <c r="L1130" s="251">
        <v>367596</v>
      </c>
      <c r="M1130" s="251">
        <v>841</v>
      </c>
    </row>
    <row r="1131" spans="1:13" x14ac:dyDescent="0.2">
      <c r="A1131" s="249" t="s">
        <v>3301</v>
      </c>
      <c r="B1131" s="250">
        <v>1.948874</v>
      </c>
      <c r="C1131" s="251">
        <v>254913</v>
      </c>
      <c r="D1131" s="251">
        <v>10844</v>
      </c>
      <c r="E1131" s="250">
        <v>0.95745999999999998</v>
      </c>
      <c r="F1131" s="251">
        <v>244069</v>
      </c>
      <c r="G1131" s="250">
        <v>0.83567100000000005</v>
      </c>
      <c r="H1131" s="250">
        <v>0.55670399999999998</v>
      </c>
      <c r="I1131" s="251">
        <v>346458</v>
      </c>
      <c r="J1131" s="251">
        <v>207744</v>
      </c>
      <c r="K1131" s="251">
        <v>412689</v>
      </c>
      <c r="L1131" s="251">
        <v>376638</v>
      </c>
      <c r="M1131" s="251">
        <v>739</v>
      </c>
    </row>
    <row r="1132" spans="1:13" x14ac:dyDescent="0.2">
      <c r="A1132" s="249" t="s">
        <v>3305</v>
      </c>
      <c r="B1132" s="250">
        <v>1.9987969999999999</v>
      </c>
      <c r="C1132" s="251">
        <v>256662</v>
      </c>
      <c r="D1132" s="251">
        <v>11299</v>
      </c>
      <c r="E1132" s="250">
        <v>0.95597699999999997</v>
      </c>
      <c r="F1132" s="251">
        <v>245363</v>
      </c>
      <c r="G1132" s="250">
        <v>0.83429799999999998</v>
      </c>
      <c r="H1132" s="250">
        <v>0.54484600000000005</v>
      </c>
      <c r="I1132" s="251">
        <v>341433</v>
      </c>
      <c r="J1132" s="251">
        <v>206738</v>
      </c>
      <c r="K1132" s="251">
        <v>402616</v>
      </c>
      <c r="L1132" s="251">
        <v>368251</v>
      </c>
      <c r="M1132" s="251">
        <v>893</v>
      </c>
    </row>
    <row r="1133" spans="1:13" x14ac:dyDescent="0.2">
      <c r="A1133" s="249" t="s">
        <v>3312</v>
      </c>
      <c r="B1133" s="250">
        <v>1.907937</v>
      </c>
      <c r="C1133" s="251">
        <v>257207</v>
      </c>
      <c r="D1133" s="251">
        <v>11003</v>
      </c>
      <c r="E1133" s="250">
        <v>0.95722099999999999</v>
      </c>
      <c r="F1133" s="251">
        <v>246204</v>
      </c>
      <c r="G1133" s="250">
        <v>0.83295200000000003</v>
      </c>
      <c r="H1133" s="250">
        <v>0.53974299999999997</v>
      </c>
      <c r="I1133" s="251">
        <v>333959</v>
      </c>
      <c r="J1133" s="251">
        <v>205917</v>
      </c>
      <c r="K1133" s="251">
        <v>387515</v>
      </c>
      <c r="L1133" s="251">
        <v>355407</v>
      </c>
      <c r="M1133" s="251">
        <v>758</v>
      </c>
    </row>
    <row r="1134" spans="1:13" x14ac:dyDescent="0.2">
      <c r="A1134" s="249" t="s">
        <v>3317</v>
      </c>
      <c r="B1134" s="250">
        <v>2.235668</v>
      </c>
      <c r="C1134" s="251">
        <v>260519</v>
      </c>
      <c r="D1134" s="251">
        <v>11239</v>
      </c>
      <c r="E1134" s="250">
        <v>0.95685900000000002</v>
      </c>
      <c r="F1134" s="251">
        <v>249280</v>
      </c>
      <c r="G1134" s="250">
        <v>0.83241600000000004</v>
      </c>
      <c r="H1134" s="250">
        <v>0.54233600000000004</v>
      </c>
      <c r="I1134" s="251">
        <v>343926</v>
      </c>
      <c r="J1134" s="251">
        <v>211675</v>
      </c>
      <c r="K1134" s="251">
        <v>408944</v>
      </c>
      <c r="L1134" s="251">
        <v>370091</v>
      </c>
      <c r="M1134" s="251">
        <v>881</v>
      </c>
    </row>
    <row r="1135" spans="1:13" x14ac:dyDescent="0.2">
      <c r="A1135" s="249" t="s">
        <v>3321</v>
      </c>
      <c r="B1135" s="250">
        <v>1.9299489999999999</v>
      </c>
      <c r="C1135" s="251">
        <v>255255</v>
      </c>
      <c r="D1135" s="251">
        <v>10748</v>
      </c>
      <c r="E1135" s="250">
        <v>0.95789299999999999</v>
      </c>
      <c r="F1135" s="251">
        <v>244507</v>
      </c>
      <c r="G1135" s="250">
        <v>0.83465999999999996</v>
      </c>
      <c r="H1135" s="250">
        <v>0.54071100000000005</v>
      </c>
      <c r="I1135" s="251">
        <v>335201</v>
      </c>
      <c r="J1135" s="251">
        <v>204583</v>
      </c>
      <c r="K1135" s="251">
        <v>396328</v>
      </c>
      <c r="L1135" s="251">
        <v>363168</v>
      </c>
      <c r="M1135" s="251">
        <v>757</v>
      </c>
    </row>
    <row r="1136" spans="1:13" x14ac:dyDescent="0.2">
      <c r="A1136" s="249" t="s">
        <v>3328</v>
      </c>
      <c r="B1136" s="250">
        <v>1.820284</v>
      </c>
      <c r="C1136" s="251">
        <v>254135</v>
      </c>
      <c r="D1136" s="251">
        <v>10467</v>
      </c>
      <c r="E1136" s="250">
        <v>0.95881300000000003</v>
      </c>
      <c r="F1136" s="251">
        <v>243668</v>
      </c>
      <c r="G1136" s="250">
        <v>0.83331699999999997</v>
      </c>
      <c r="H1136" s="250">
        <v>0.53385099999999996</v>
      </c>
      <c r="I1136" s="251">
        <v>324905</v>
      </c>
      <c r="J1136" s="251">
        <v>202412</v>
      </c>
      <c r="K1136" s="251">
        <v>372307</v>
      </c>
      <c r="L1136" s="251">
        <v>342792</v>
      </c>
      <c r="M1136" s="251">
        <v>775</v>
      </c>
    </row>
    <row r="1137" spans="1:13" x14ac:dyDescent="0.2">
      <c r="A1137" s="249" t="s">
        <v>3331</v>
      </c>
      <c r="B1137" s="250">
        <v>1.813569</v>
      </c>
      <c r="C1137" s="251">
        <v>254698</v>
      </c>
      <c r="D1137" s="251">
        <v>10316</v>
      </c>
      <c r="E1137" s="250">
        <v>0.95949700000000004</v>
      </c>
      <c r="F1137" s="251">
        <v>244382</v>
      </c>
      <c r="G1137" s="250">
        <v>0.82906999999999997</v>
      </c>
      <c r="H1137" s="250">
        <v>0.551512</v>
      </c>
      <c r="I1137" s="251">
        <v>315551</v>
      </c>
      <c r="J1137" s="251">
        <v>200486</v>
      </c>
      <c r="K1137" s="251">
        <v>357045</v>
      </c>
      <c r="L1137" s="251">
        <v>329235</v>
      </c>
      <c r="M1137" s="251">
        <v>752</v>
      </c>
    </row>
    <row r="1138" spans="1:13" x14ac:dyDescent="0.2">
      <c r="A1138" s="249" t="s">
        <v>3338</v>
      </c>
      <c r="B1138" s="250">
        <v>2.0381999999999998</v>
      </c>
      <c r="C1138" s="251">
        <v>255171</v>
      </c>
      <c r="D1138" s="251">
        <v>10846</v>
      </c>
      <c r="E1138" s="250">
        <v>0.95749499999999999</v>
      </c>
      <c r="F1138" s="251">
        <v>244325</v>
      </c>
      <c r="G1138" s="250">
        <v>0.83078099999999999</v>
      </c>
      <c r="H1138" s="250">
        <v>0.53647800000000001</v>
      </c>
      <c r="I1138" s="251">
        <v>345345</v>
      </c>
      <c r="J1138" s="251">
        <v>206770</v>
      </c>
      <c r="K1138" s="251">
        <v>412915</v>
      </c>
      <c r="L1138" s="251">
        <v>377036</v>
      </c>
      <c r="M1138" s="251">
        <v>855</v>
      </c>
    </row>
    <row r="1139" spans="1:13" x14ac:dyDescent="0.2">
      <c r="A1139" s="249" t="s">
        <v>3339</v>
      </c>
      <c r="B1139" s="250">
        <v>2.0757370000000002</v>
      </c>
      <c r="C1139" s="251">
        <v>258162</v>
      </c>
      <c r="D1139" s="251">
        <v>11308</v>
      </c>
      <c r="E1139" s="250">
        <v>0.95619799999999999</v>
      </c>
      <c r="F1139" s="251">
        <v>246854</v>
      </c>
      <c r="G1139" s="250">
        <v>0.83164199999999999</v>
      </c>
      <c r="H1139" s="250">
        <v>0.54861700000000002</v>
      </c>
      <c r="I1139" s="251">
        <v>341502</v>
      </c>
      <c r="J1139" s="251">
        <v>207065</v>
      </c>
      <c r="K1139" s="251">
        <v>403964</v>
      </c>
      <c r="L1139" s="251">
        <v>368359</v>
      </c>
      <c r="M1139" s="251">
        <v>800</v>
      </c>
    </row>
    <row r="1140" spans="1:13" x14ac:dyDescent="0.2">
      <c r="A1140" s="249" t="s">
        <v>3343</v>
      </c>
      <c r="B1140" s="250">
        <v>1.990604</v>
      </c>
      <c r="C1140" s="251">
        <v>256012</v>
      </c>
      <c r="D1140" s="251">
        <v>10964</v>
      </c>
      <c r="E1140" s="250">
        <v>0.95717399999999997</v>
      </c>
      <c r="F1140" s="251">
        <v>245048</v>
      </c>
      <c r="G1140" s="250">
        <v>0.83125800000000005</v>
      </c>
      <c r="H1140" s="250">
        <v>0.54248700000000005</v>
      </c>
      <c r="I1140" s="251">
        <v>341536</v>
      </c>
      <c r="J1140" s="251">
        <v>206382</v>
      </c>
      <c r="K1140" s="251">
        <v>400058</v>
      </c>
      <c r="L1140" s="251">
        <v>366137</v>
      </c>
      <c r="M1140" s="251">
        <v>758</v>
      </c>
    </row>
    <row r="1141" spans="1:13" x14ac:dyDescent="0.2">
      <c r="A1141" s="249" t="s">
        <v>3348</v>
      </c>
      <c r="B1141" s="250">
        <v>1.898075</v>
      </c>
      <c r="C1141" s="251">
        <v>257121</v>
      </c>
      <c r="D1141" s="251">
        <v>10765</v>
      </c>
      <c r="E1141" s="250">
        <v>0.95813300000000001</v>
      </c>
      <c r="F1141" s="251">
        <v>246356</v>
      </c>
      <c r="G1141" s="250">
        <v>0.83024200000000004</v>
      </c>
      <c r="H1141" s="250">
        <v>0.53719799999999995</v>
      </c>
      <c r="I1141" s="251">
        <v>320275</v>
      </c>
      <c r="J1141" s="251">
        <v>203202</v>
      </c>
      <c r="K1141" s="251">
        <v>360454</v>
      </c>
      <c r="L1141" s="251">
        <v>331536</v>
      </c>
      <c r="M1141" s="251">
        <v>747</v>
      </c>
    </row>
    <row r="1142" spans="1:13" x14ac:dyDescent="0.2">
      <c r="A1142" s="249" t="s">
        <v>3353</v>
      </c>
      <c r="B1142" s="250">
        <v>1.853021</v>
      </c>
      <c r="C1142" s="251">
        <v>254537</v>
      </c>
      <c r="D1142" s="251">
        <v>10578</v>
      </c>
      <c r="E1142" s="250">
        <v>0.95844200000000002</v>
      </c>
      <c r="F1142" s="251">
        <v>243959</v>
      </c>
      <c r="G1142" s="250">
        <v>0.82992999999999995</v>
      </c>
      <c r="H1142" s="250">
        <v>0.56920300000000001</v>
      </c>
      <c r="I1142" s="251">
        <v>326268</v>
      </c>
      <c r="J1142" s="251">
        <v>202543</v>
      </c>
      <c r="K1142" s="251">
        <v>374605</v>
      </c>
      <c r="L1142" s="251">
        <v>343063</v>
      </c>
      <c r="M1142" s="251">
        <v>670</v>
      </c>
    </row>
    <row r="1143" spans="1:13" x14ac:dyDescent="0.2">
      <c r="A1143" s="249" t="s">
        <v>3356</v>
      </c>
      <c r="B1143" s="250">
        <v>2.1597970000000002</v>
      </c>
      <c r="C1143" s="251">
        <v>257711</v>
      </c>
      <c r="D1143" s="251">
        <v>10791</v>
      </c>
      <c r="E1143" s="250">
        <v>0.95812699999999995</v>
      </c>
      <c r="F1143" s="251">
        <v>246920</v>
      </c>
      <c r="G1143" s="250">
        <v>0.82825199999999999</v>
      </c>
      <c r="H1143" s="250">
        <v>0.550431</v>
      </c>
      <c r="I1143" s="251">
        <v>354673</v>
      </c>
      <c r="J1143" s="251">
        <v>210271</v>
      </c>
      <c r="K1143" s="251">
        <v>424363</v>
      </c>
      <c r="L1143" s="251">
        <v>385394</v>
      </c>
      <c r="M1143" s="251">
        <v>797</v>
      </c>
    </row>
    <row r="1144" spans="1:13" x14ac:dyDescent="0.2">
      <c r="A1144" s="249" t="s">
        <v>3361</v>
      </c>
      <c r="B1144" s="250">
        <v>1.7962560000000001</v>
      </c>
      <c r="C1144" s="251">
        <v>249553</v>
      </c>
      <c r="D1144" s="251">
        <v>10552</v>
      </c>
      <c r="E1144" s="250">
        <v>0.95771600000000001</v>
      </c>
      <c r="F1144" s="251">
        <v>239001</v>
      </c>
      <c r="G1144" s="250">
        <v>0.83291400000000004</v>
      </c>
      <c r="H1144" s="250">
        <v>0.546987</v>
      </c>
      <c r="I1144" s="251">
        <v>339608</v>
      </c>
      <c r="J1144" s="251">
        <v>203016</v>
      </c>
      <c r="K1144" s="251">
        <v>407238</v>
      </c>
      <c r="L1144" s="251">
        <v>370431</v>
      </c>
      <c r="M1144" s="251">
        <v>735</v>
      </c>
    </row>
    <row r="1145" spans="1:13" x14ac:dyDescent="0.2">
      <c r="A1145" s="249" t="s">
        <v>3362</v>
      </c>
      <c r="B1145" s="250">
        <v>2.0084300000000002</v>
      </c>
      <c r="C1145" s="251">
        <v>257820</v>
      </c>
      <c r="D1145" s="251">
        <v>11298</v>
      </c>
      <c r="E1145" s="250">
        <v>0.956179</v>
      </c>
      <c r="F1145" s="251">
        <v>246522</v>
      </c>
      <c r="G1145" s="250">
        <v>0.83246900000000001</v>
      </c>
      <c r="H1145" s="250">
        <v>0.55064500000000005</v>
      </c>
      <c r="I1145" s="251">
        <v>341436</v>
      </c>
      <c r="J1145" s="251">
        <v>208102</v>
      </c>
      <c r="K1145" s="251">
        <v>396811</v>
      </c>
      <c r="L1145" s="251">
        <v>362252</v>
      </c>
      <c r="M1145" s="251">
        <v>839</v>
      </c>
    </row>
    <row r="1146" spans="1:13" x14ac:dyDescent="0.2">
      <c r="A1146" s="249" t="s">
        <v>3363</v>
      </c>
      <c r="B1146" s="250">
        <v>2.086341</v>
      </c>
      <c r="C1146" s="251">
        <v>257838</v>
      </c>
      <c r="D1146" s="251">
        <v>11038</v>
      </c>
      <c r="E1146" s="250">
        <v>0.95718999999999999</v>
      </c>
      <c r="F1146" s="251">
        <v>246800</v>
      </c>
      <c r="G1146" s="250">
        <v>0.82980200000000004</v>
      </c>
      <c r="H1146" s="250">
        <v>0.53754000000000002</v>
      </c>
      <c r="I1146" s="251">
        <v>349539</v>
      </c>
      <c r="J1146" s="251">
        <v>209489</v>
      </c>
      <c r="K1146" s="251">
        <v>417065</v>
      </c>
      <c r="L1146" s="251">
        <v>379589</v>
      </c>
      <c r="M1146" s="251">
        <v>810</v>
      </c>
    </row>
    <row r="1147" spans="1:13" x14ac:dyDescent="0.2">
      <c r="A1147" s="249" t="s">
        <v>3364</v>
      </c>
      <c r="B1147" s="250">
        <v>2.023628</v>
      </c>
      <c r="C1147" s="251">
        <v>256546</v>
      </c>
      <c r="D1147" s="251">
        <v>11060</v>
      </c>
      <c r="E1147" s="250">
        <v>0.95688899999999999</v>
      </c>
      <c r="F1147" s="251">
        <v>245486</v>
      </c>
      <c r="G1147" s="250">
        <v>0.83202600000000004</v>
      </c>
      <c r="H1147" s="250">
        <v>0.53037199999999995</v>
      </c>
      <c r="I1147" s="251">
        <v>339647</v>
      </c>
      <c r="J1147" s="251">
        <v>206832</v>
      </c>
      <c r="K1147" s="251">
        <v>403463</v>
      </c>
      <c r="L1147" s="251">
        <v>368900</v>
      </c>
      <c r="M1147" s="251">
        <v>788</v>
      </c>
    </row>
    <row r="1148" spans="1:13" x14ac:dyDescent="0.2">
      <c r="A1148" s="249" t="s">
        <v>3365</v>
      </c>
      <c r="B1148" s="250">
        <v>2.132771</v>
      </c>
      <c r="C1148" s="251">
        <v>258508</v>
      </c>
      <c r="D1148" s="251">
        <v>10998</v>
      </c>
      <c r="E1148" s="250">
        <v>0.95745599999999997</v>
      </c>
      <c r="F1148" s="251">
        <v>247510</v>
      </c>
      <c r="G1148" s="250">
        <v>0.83069499999999996</v>
      </c>
      <c r="H1148" s="250">
        <v>0.550543</v>
      </c>
      <c r="I1148" s="251">
        <v>349112</v>
      </c>
      <c r="J1148" s="251">
        <v>208839</v>
      </c>
      <c r="K1148" s="251">
        <v>424052</v>
      </c>
      <c r="L1148" s="251">
        <v>386259</v>
      </c>
      <c r="M1148" s="251">
        <v>862</v>
      </c>
    </row>
    <row r="1149" spans="1:13" x14ac:dyDescent="0.2">
      <c r="A1149" s="249" t="s">
        <v>3369</v>
      </c>
      <c r="B1149" s="250">
        <v>2.002901</v>
      </c>
      <c r="C1149" s="251">
        <v>257125</v>
      </c>
      <c r="D1149" s="251">
        <v>11469</v>
      </c>
      <c r="E1149" s="250">
        <v>0.95539499999999999</v>
      </c>
      <c r="F1149" s="251">
        <v>245656</v>
      </c>
      <c r="G1149" s="250">
        <v>0.83094500000000004</v>
      </c>
      <c r="H1149" s="250">
        <v>0.54008299999999998</v>
      </c>
      <c r="I1149" s="251">
        <v>347299</v>
      </c>
      <c r="J1149" s="251">
        <v>208369</v>
      </c>
      <c r="K1149" s="251">
        <v>411884</v>
      </c>
      <c r="L1149" s="251">
        <v>375808</v>
      </c>
      <c r="M1149" s="251">
        <v>873</v>
      </c>
    </row>
    <row r="1150" spans="1:13" x14ac:dyDescent="0.2">
      <c r="A1150" s="249" t="s">
        <v>3372</v>
      </c>
      <c r="B1150" s="250">
        <v>2.111739</v>
      </c>
      <c r="C1150" s="251">
        <v>257738</v>
      </c>
      <c r="D1150" s="251">
        <v>11106</v>
      </c>
      <c r="E1150" s="250">
        <v>0.95691000000000004</v>
      </c>
      <c r="F1150" s="251">
        <v>246632</v>
      </c>
      <c r="G1150" s="250">
        <v>0.83312299999999995</v>
      </c>
      <c r="H1150" s="250">
        <v>0.54917000000000005</v>
      </c>
      <c r="I1150" s="251">
        <v>341155</v>
      </c>
      <c r="J1150" s="251">
        <v>206362</v>
      </c>
      <c r="K1150" s="251">
        <v>407244</v>
      </c>
      <c r="L1150" s="251">
        <v>371571</v>
      </c>
      <c r="M1150" s="251">
        <v>827</v>
      </c>
    </row>
    <row r="1151" spans="1:13" x14ac:dyDescent="0.2">
      <c r="A1151" s="249" t="s">
        <v>3373</v>
      </c>
      <c r="B1151" s="250">
        <v>1.9667190000000001</v>
      </c>
      <c r="C1151" s="251">
        <v>256332</v>
      </c>
      <c r="D1151" s="251">
        <v>10824</v>
      </c>
      <c r="E1151" s="250">
        <v>0.95777400000000001</v>
      </c>
      <c r="F1151" s="251">
        <v>245508</v>
      </c>
      <c r="G1151" s="250">
        <v>0.831206</v>
      </c>
      <c r="H1151" s="250">
        <v>0.53619099999999997</v>
      </c>
      <c r="I1151" s="251">
        <v>338773</v>
      </c>
      <c r="J1151" s="251">
        <v>206853</v>
      </c>
      <c r="K1151" s="251">
        <v>398784</v>
      </c>
      <c r="L1151" s="251">
        <v>365058</v>
      </c>
      <c r="M1151" s="251">
        <v>837</v>
      </c>
    </row>
    <row r="1152" spans="1:13" x14ac:dyDescent="0.2">
      <c r="A1152" s="249" t="s">
        <v>3374</v>
      </c>
      <c r="B1152" s="250">
        <v>1.9206730000000001</v>
      </c>
      <c r="C1152" s="251">
        <v>254140</v>
      </c>
      <c r="D1152" s="251">
        <v>10501</v>
      </c>
      <c r="E1152" s="250">
        <v>0.95867999999999998</v>
      </c>
      <c r="F1152" s="251">
        <v>243639</v>
      </c>
      <c r="G1152" s="250">
        <v>0.83232700000000004</v>
      </c>
      <c r="H1152" s="250">
        <v>0.54064000000000001</v>
      </c>
      <c r="I1152" s="251">
        <v>330738</v>
      </c>
      <c r="J1152" s="251">
        <v>203851</v>
      </c>
      <c r="K1152" s="251">
        <v>387762</v>
      </c>
      <c r="L1152" s="251">
        <v>355726</v>
      </c>
      <c r="M1152" s="251">
        <v>787</v>
      </c>
    </row>
    <row r="1153" spans="1:13" x14ac:dyDescent="0.2">
      <c r="A1153" s="249" t="s">
        <v>3375</v>
      </c>
      <c r="B1153" s="250">
        <v>1.9616659999999999</v>
      </c>
      <c r="C1153" s="251">
        <v>257174</v>
      </c>
      <c r="D1153" s="251">
        <v>11140</v>
      </c>
      <c r="E1153" s="250">
        <v>0.95668299999999995</v>
      </c>
      <c r="F1153" s="251">
        <v>246034</v>
      </c>
      <c r="G1153" s="250">
        <v>0.83478799999999997</v>
      </c>
      <c r="H1153" s="250">
        <v>0.53422400000000003</v>
      </c>
      <c r="I1153" s="251">
        <v>336026</v>
      </c>
      <c r="J1153" s="251">
        <v>205282</v>
      </c>
      <c r="K1153" s="251">
        <v>392582</v>
      </c>
      <c r="L1153" s="251">
        <v>359567</v>
      </c>
      <c r="M1153" s="251">
        <v>817</v>
      </c>
    </row>
    <row r="1154" spans="1:13" x14ac:dyDescent="0.2">
      <c r="A1154" s="249" t="s">
        <v>3376</v>
      </c>
      <c r="B1154" s="250">
        <v>2.1573730000000002</v>
      </c>
      <c r="C1154" s="251">
        <v>259666</v>
      </c>
      <c r="D1154" s="251">
        <v>11444</v>
      </c>
      <c r="E1154" s="250">
        <v>0.955928</v>
      </c>
      <c r="F1154" s="251">
        <v>248222</v>
      </c>
      <c r="G1154" s="250">
        <v>0.83541900000000002</v>
      </c>
      <c r="H1154" s="250">
        <v>0.57111500000000004</v>
      </c>
      <c r="I1154" s="251">
        <v>346339</v>
      </c>
      <c r="J1154" s="251">
        <v>209084</v>
      </c>
      <c r="K1154" s="251">
        <v>409203</v>
      </c>
      <c r="L1154" s="251">
        <v>372939</v>
      </c>
      <c r="M1154" s="251">
        <v>825</v>
      </c>
    </row>
    <row r="1155" spans="1:13" x14ac:dyDescent="0.2">
      <c r="A1155" s="249" t="s">
        <v>3377</v>
      </c>
      <c r="B1155" s="250">
        <v>1.7436</v>
      </c>
      <c r="C1155" s="251">
        <v>248879</v>
      </c>
      <c r="D1155" s="251">
        <v>10572</v>
      </c>
      <c r="E1155" s="250">
        <v>0.95752099999999996</v>
      </c>
      <c r="F1155" s="251">
        <v>238307</v>
      </c>
      <c r="G1155" s="250">
        <v>0.83761200000000002</v>
      </c>
      <c r="H1155" s="250">
        <v>0.53484299999999996</v>
      </c>
      <c r="I1155" s="251">
        <v>338381</v>
      </c>
      <c r="J1155" s="251">
        <v>201346</v>
      </c>
      <c r="K1155" s="251">
        <v>407901</v>
      </c>
      <c r="L1155" s="251">
        <v>371427</v>
      </c>
      <c r="M1155" s="251">
        <v>689</v>
      </c>
    </row>
    <row r="1156" spans="1:13" x14ac:dyDescent="0.2">
      <c r="A1156" s="249" t="s">
        <v>3378</v>
      </c>
      <c r="B1156" s="250">
        <v>2.0475020000000002</v>
      </c>
      <c r="C1156" s="251">
        <v>259631</v>
      </c>
      <c r="D1156" s="251">
        <v>11258</v>
      </c>
      <c r="E1156" s="250">
        <v>0.95663799999999999</v>
      </c>
      <c r="F1156" s="251">
        <v>248373</v>
      </c>
      <c r="G1156" s="250">
        <v>0.83118700000000001</v>
      </c>
      <c r="H1156" s="250">
        <v>0.54876899999999995</v>
      </c>
      <c r="I1156" s="251">
        <v>339078</v>
      </c>
      <c r="J1156" s="251">
        <v>207755</v>
      </c>
      <c r="K1156" s="251">
        <v>395244</v>
      </c>
      <c r="L1156" s="251">
        <v>361221</v>
      </c>
      <c r="M1156" s="251">
        <v>817</v>
      </c>
    </row>
    <row r="1157" spans="1:13" x14ac:dyDescent="0.2">
      <c r="A1157" s="249" t="s">
        <v>3379</v>
      </c>
      <c r="B1157" s="250">
        <v>2.0092379999999999</v>
      </c>
      <c r="C1157" s="251">
        <v>256092</v>
      </c>
      <c r="D1157" s="251">
        <v>10893</v>
      </c>
      <c r="E1157" s="250">
        <v>0.95746500000000001</v>
      </c>
      <c r="F1157" s="251">
        <v>245199</v>
      </c>
      <c r="G1157" s="250">
        <v>0.83147000000000004</v>
      </c>
      <c r="H1157" s="250">
        <v>0.53964699999999999</v>
      </c>
      <c r="I1157" s="251">
        <v>346997</v>
      </c>
      <c r="J1157" s="251">
        <v>207373</v>
      </c>
      <c r="K1157" s="251">
        <v>413567</v>
      </c>
      <c r="L1157" s="251">
        <v>377013</v>
      </c>
      <c r="M1157" s="251">
        <v>845</v>
      </c>
    </row>
    <row r="1158" spans="1:13" x14ac:dyDescent="0.2">
      <c r="A1158" s="249" t="s">
        <v>3380</v>
      </c>
      <c r="B1158" s="250">
        <v>1.6945509999999999</v>
      </c>
      <c r="C1158" s="251">
        <v>255853</v>
      </c>
      <c r="D1158" s="251">
        <v>10098</v>
      </c>
      <c r="E1158" s="250">
        <v>0.96053200000000005</v>
      </c>
      <c r="F1158" s="251">
        <v>245755</v>
      </c>
      <c r="G1158" s="250">
        <v>0.83304900000000004</v>
      </c>
      <c r="H1158" s="250">
        <v>0.52353700000000003</v>
      </c>
      <c r="I1158" s="251">
        <v>317582</v>
      </c>
      <c r="J1158" s="251">
        <v>208568</v>
      </c>
      <c r="K1158" s="251">
        <v>342676</v>
      </c>
      <c r="L1158" s="251">
        <v>318173</v>
      </c>
      <c r="M1158" s="251">
        <v>666</v>
      </c>
    </row>
    <row r="1159" spans="1:13" x14ac:dyDescent="0.2">
      <c r="A1159" s="249" t="s">
        <v>3383</v>
      </c>
      <c r="B1159" s="250">
        <v>1.662433</v>
      </c>
      <c r="C1159" s="251">
        <v>254527</v>
      </c>
      <c r="D1159" s="251">
        <v>9907</v>
      </c>
      <c r="E1159" s="250">
        <v>0.96107699999999996</v>
      </c>
      <c r="F1159" s="251">
        <v>244620</v>
      </c>
      <c r="G1159" s="250">
        <v>0.83252400000000004</v>
      </c>
      <c r="H1159" s="250">
        <v>0.54603599999999997</v>
      </c>
      <c r="I1159" s="251">
        <v>319466</v>
      </c>
      <c r="J1159" s="251">
        <v>201415</v>
      </c>
      <c r="K1159" s="251">
        <v>359068</v>
      </c>
      <c r="L1159" s="251">
        <v>337318</v>
      </c>
      <c r="M1159" s="251">
        <v>718</v>
      </c>
    </row>
    <row r="1160" spans="1:13" x14ac:dyDescent="0.2">
      <c r="A1160" s="249" t="s">
        <v>3388</v>
      </c>
      <c r="B1160" s="250">
        <v>1.966075</v>
      </c>
      <c r="C1160" s="251">
        <v>255263</v>
      </c>
      <c r="D1160" s="251">
        <v>11093</v>
      </c>
      <c r="E1160" s="250">
        <v>0.95654300000000003</v>
      </c>
      <c r="F1160" s="251">
        <v>244170</v>
      </c>
      <c r="G1160" s="250">
        <v>0.83203499999999997</v>
      </c>
      <c r="H1160" s="250">
        <v>0.55713100000000004</v>
      </c>
      <c r="I1160" s="251">
        <v>337068</v>
      </c>
      <c r="J1160" s="251">
        <v>204889</v>
      </c>
      <c r="K1160" s="251">
        <v>399951</v>
      </c>
      <c r="L1160" s="251">
        <v>365856</v>
      </c>
      <c r="M1160" s="251">
        <v>686</v>
      </c>
    </row>
    <row r="1161" spans="1:13" x14ac:dyDescent="0.2">
      <c r="A1161" s="249" t="s">
        <v>3389</v>
      </c>
      <c r="B1161" s="250">
        <v>1.6048789999999999</v>
      </c>
      <c r="C1161" s="251">
        <v>252000</v>
      </c>
      <c r="D1161" s="251">
        <v>10057</v>
      </c>
      <c r="E1161" s="250">
        <v>0.96009100000000003</v>
      </c>
      <c r="F1161" s="251">
        <v>241943</v>
      </c>
      <c r="G1161" s="250">
        <v>0.83102900000000002</v>
      </c>
      <c r="H1161" s="250">
        <v>0.53588899999999995</v>
      </c>
      <c r="I1161" s="251">
        <v>320614</v>
      </c>
      <c r="J1161" s="251">
        <v>200018</v>
      </c>
      <c r="K1161" s="251">
        <v>364264</v>
      </c>
      <c r="L1161" s="251">
        <v>341315</v>
      </c>
      <c r="M1161" s="251">
        <v>820</v>
      </c>
    </row>
    <row r="1162" spans="1:13" x14ac:dyDescent="0.2">
      <c r="A1162" s="249" t="s">
        <v>3390</v>
      </c>
      <c r="B1162" s="250">
        <v>1.7667120000000001</v>
      </c>
      <c r="C1162" s="251">
        <v>247817</v>
      </c>
      <c r="D1162" s="251">
        <v>9850</v>
      </c>
      <c r="E1162" s="250">
        <v>0.96025300000000002</v>
      </c>
      <c r="F1162" s="251">
        <v>237967</v>
      </c>
      <c r="G1162" s="250">
        <v>0.83250299999999999</v>
      </c>
      <c r="H1162" s="250">
        <v>0.53954400000000002</v>
      </c>
      <c r="I1162" s="251">
        <v>300527</v>
      </c>
      <c r="J1162" s="251">
        <v>192207</v>
      </c>
      <c r="K1162" s="251">
        <v>339174</v>
      </c>
      <c r="L1162" s="251">
        <v>312890</v>
      </c>
      <c r="M1162" s="251">
        <v>682</v>
      </c>
    </row>
    <row r="1163" spans="1:13" x14ac:dyDescent="0.2">
      <c r="A1163" s="249" t="s">
        <v>3391</v>
      </c>
      <c r="B1163" s="250">
        <v>1.850169</v>
      </c>
      <c r="C1163" s="251">
        <v>254360</v>
      </c>
      <c r="D1163" s="251">
        <v>10814</v>
      </c>
      <c r="E1163" s="250">
        <v>0.95748500000000003</v>
      </c>
      <c r="F1163" s="251">
        <v>243546</v>
      </c>
      <c r="G1163" s="250">
        <v>0.83052599999999999</v>
      </c>
      <c r="H1163" s="250">
        <v>0.54045600000000005</v>
      </c>
      <c r="I1163" s="251">
        <v>325678</v>
      </c>
      <c r="J1163" s="251">
        <v>202900</v>
      </c>
      <c r="K1163" s="251">
        <v>379618</v>
      </c>
      <c r="L1163" s="251">
        <v>348643</v>
      </c>
      <c r="M1163" s="251">
        <v>720</v>
      </c>
    </row>
    <row r="1164" spans="1:13" x14ac:dyDescent="0.2">
      <c r="A1164" s="249" t="s">
        <v>3393</v>
      </c>
      <c r="B1164" s="250">
        <v>1.4928220000000001</v>
      </c>
      <c r="C1164" s="251">
        <v>249796</v>
      </c>
      <c r="D1164" s="251">
        <v>9179</v>
      </c>
      <c r="E1164" s="250">
        <v>0.96325400000000005</v>
      </c>
      <c r="F1164" s="251">
        <v>240617</v>
      </c>
      <c r="G1164" s="250">
        <v>0.83092900000000003</v>
      </c>
      <c r="H1164" s="250">
        <v>0.54010100000000005</v>
      </c>
      <c r="I1164" s="251">
        <v>296071</v>
      </c>
      <c r="J1164" s="251">
        <v>194312</v>
      </c>
      <c r="K1164" s="251">
        <v>318418</v>
      </c>
      <c r="L1164" s="251">
        <v>300461</v>
      </c>
      <c r="M1164" s="251">
        <v>617</v>
      </c>
    </row>
    <row r="1165" spans="1:13" x14ac:dyDescent="0.2">
      <c r="A1165" s="249" t="s">
        <v>3396</v>
      </c>
      <c r="B1165" s="250">
        <v>1.5525089999999999</v>
      </c>
      <c r="C1165" s="251">
        <v>250012</v>
      </c>
      <c r="D1165" s="251">
        <v>9370</v>
      </c>
      <c r="E1165" s="250">
        <v>0.96252199999999999</v>
      </c>
      <c r="F1165" s="251">
        <v>240642</v>
      </c>
      <c r="G1165" s="250">
        <v>0.82790600000000003</v>
      </c>
      <c r="H1165" s="250">
        <v>0.53154599999999996</v>
      </c>
      <c r="I1165" s="251">
        <v>311440</v>
      </c>
      <c r="J1165" s="251">
        <v>197529</v>
      </c>
      <c r="K1165" s="251">
        <v>347245</v>
      </c>
      <c r="L1165" s="251">
        <v>326597</v>
      </c>
      <c r="M1165" s="251">
        <v>617</v>
      </c>
    </row>
    <row r="1166" spans="1:13" x14ac:dyDescent="0.2">
      <c r="A1166" s="249" t="s">
        <v>3401</v>
      </c>
      <c r="B1166" s="250">
        <v>2.1109390000000001</v>
      </c>
      <c r="C1166" s="251">
        <v>259474</v>
      </c>
      <c r="D1166" s="251">
        <v>11478</v>
      </c>
      <c r="E1166" s="250">
        <v>0.95576399999999995</v>
      </c>
      <c r="F1166" s="251">
        <v>247996</v>
      </c>
      <c r="G1166" s="250">
        <v>0.82790799999999998</v>
      </c>
      <c r="H1166" s="250">
        <v>0.53963799999999995</v>
      </c>
      <c r="I1166" s="251">
        <v>339917</v>
      </c>
      <c r="J1166" s="251">
        <v>208220</v>
      </c>
      <c r="K1166" s="251">
        <v>403480</v>
      </c>
      <c r="L1166" s="251">
        <v>366880</v>
      </c>
      <c r="M1166" s="251">
        <v>837</v>
      </c>
    </row>
    <row r="1167" spans="1:13" x14ac:dyDescent="0.2">
      <c r="A1167" s="249" t="s">
        <v>3406</v>
      </c>
      <c r="B1167" s="250">
        <v>1.792414</v>
      </c>
      <c r="C1167" s="251">
        <v>250911</v>
      </c>
      <c r="D1167" s="251">
        <v>10514</v>
      </c>
      <c r="E1167" s="250">
        <v>0.95809699999999998</v>
      </c>
      <c r="F1167" s="251">
        <v>240397</v>
      </c>
      <c r="G1167" s="250">
        <v>0.83187500000000003</v>
      </c>
      <c r="H1167" s="250">
        <v>0.52509399999999995</v>
      </c>
      <c r="I1167" s="251">
        <v>315008</v>
      </c>
      <c r="J1167" s="251">
        <v>197376</v>
      </c>
      <c r="K1167" s="251">
        <v>361947</v>
      </c>
      <c r="L1167" s="251">
        <v>332873</v>
      </c>
      <c r="M1167" s="251">
        <v>726</v>
      </c>
    </row>
    <row r="1168" spans="1:13" x14ac:dyDescent="0.2">
      <c r="A1168" s="249" t="s">
        <v>3411</v>
      </c>
      <c r="B1168" s="250">
        <v>1.929827</v>
      </c>
      <c r="C1168" s="251">
        <v>253180</v>
      </c>
      <c r="D1168" s="251">
        <v>11258</v>
      </c>
      <c r="E1168" s="250">
        <v>0.95553399999999999</v>
      </c>
      <c r="F1168" s="251">
        <v>241922</v>
      </c>
      <c r="G1168" s="250">
        <v>0.83390900000000001</v>
      </c>
      <c r="H1168" s="250">
        <v>0.538188</v>
      </c>
      <c r="I1168" s="251">
        <v>370684</v>
      </c>
      <c r="J1168" s="251">
        <v>214356</v>
      </c>
      <c r="K1168" s="251">
        <v>459742</v>
      </c>
      <c r="L1168" s="251">
        <v>412991</v>
      </c>
      <c r="M1168" s="251">
        <v>841</v>
      </c>
    </row>
    <row r="1169" spans="1:13" x14ac:dyDescent="0.2">
      <c r="A1169" s="249" t="s">
        <v>3412</v>
      </c>
      <c r="B1169" s="250">
        <v>1.9578660000000001</v>
      </c>
      <c r="C1169" s="251">
        <v>256885</v>
      </c>
      <c r="D1169" s="251">
        <v>11023</v>
      </c>
      <c r="E1169" s="250">
        <v>0.95709</v>
      </c>
      <c r="F1169" s="251">
        <v>245862</v>
      </c>
      <c r="G1169" s="250">
        <v>0.82888099999999998</v>
      </c>
      <c r="H1169" s="250">
        <v>0.53759199999999996</v>
      </c>
      <c r="I1169" s="251">
        <v>327559</v>
      </c>
      <c r="J1169" s="251">
        <v>203726</v>
      </c>
      <c r="K1169" s="251">
        <v>374396</v>
      </c>
      <c r="L1169" s="251">
        <v>344129</v>
      </c>
      <c r="M1169" s="251">
        <v>802</v>
      </c>
    </row>
    <row r="1170" spans="1:13" x14ac:dyDescent="0.2">
      <c r="A1170" s="249" t="s">
        <v>3413</v>
      </c>
      <c r="B1170" s="250">
        <v>1.7845819999999999</v>
      </c>
      <c r="C1170" s="251">
        <v>250168</v>
      </c>
      <c r="D1170" s="251">
        <v>10284</v>
      </c>
      <c r="E1170" s="250">
        <v>0.95889199999999997</v>
      </c>
      <c r="F1170" s="251">
        <v>239884</v>
      </c>
      <c r="G1170" s="250">
        <v>0.834565</v>
      </c>
      <c r="H1170" s="250">
        <v>0.53355200000000003</v>
      </c>
      <c r="I1170" s="251">
        <v>324589</v>
      </c>
      <c r="J1170" s="251">
        <v>198528</v>
      </c>
      <c r="K1170" s="251">
        <v>379444</v>
      </c>
      <c r="L1170" s="251">
        <v>348487</v>
      </c>
      <c r="M1170" s="251">
        <v>711</v>
      </c>
    </row>
    <row r="1171" spans="1:13" x14ac:dyDescent="0.2">
      <c r="A1171" s="249" t="s">
        <v>3414</v>
      </c>
      <c r="B1171" s="250">
        <v>1.6026</v>
      </c>
      <c r="C1171" s="251">
        <v>243456</v>
      </c>
      <c r="D1171" s="251">
        <v>9700</v>
      </c>
      <c r="E1171" s="250">
        <v>0.96015700000000004</v>
      </c>
      <c r="F1171" s="251">
        <v>233756</v>
      </c>
      <c r="G1171" s="250">
        <v>0.83734299999999995</v>
      </c>
      <c r="H1171" s="250">
        <v>0.51847200000000004</v>
      </c>
      <c r="I1171" s="251">
        <v>295610</v>
      </c>
      <c r="J1171" s="251">
        <v>188685</v>
      </c>
      <c r="K1171" s="251">
        <v>329144</v>
      </c>
      <c r="L1171" s="251">
        <v>304374</v>
      </c>
      <c r="M1171" s="251">
        <v>638</v>
      </c>
    </row>
    <row r="1172" spans="1:13" x14ac:dyDescent="0.2">
      <c r="A1172" s="249" t="s">
        <v>3415</v>
      </c>
      <c r="B1172" s="250">
        <v>2.127516</v>
      </c>
      <c r="C1172" s="251">
        <v>259465</v>
      </c>
      <c r="D1172" s="251">
        <v>11789</v>
      </c>
      <c r="E1172" s="250">
        <v>0.95456399999999997</v>
      </c>
      <c r="F1172" s="251">
        <v>247676</v>
      </c>
      <c r="G1172" s="250">
        <v>0.83535800000000004</v>
      </c>
      <c r="H1172" s="250">
        <v>0.53843099999999999</v>
      </c>
      <c r="I1172" s="251">
        <v>383436</v>
      </c>
      <c r="J1172" s="251">
        <v>220822</v>
      </c>
      <c r="K1172" s="251">
        <v>477030</v>
      </c>
      <c r="L1172" s="251">
        <v>425464</v>
      </c>
      <c r="M1172" s="251">
        <v>793</v>
      </c>
    </row>
    <row r="1173" spans="1:13" x14ac:dyDescent="0.2">
      <c r="A1173" s="249" t="s">
        <v>3416</v>
      </c>
      <c r="B1173" s="250">
        <v>1.9343699999999999</v>
      </c>
      <c r="C1173" s="251">
        <v>254747</v>
      </c>
      <c r="D1173" s="251">
        <v>10469</v>
      </c>
      <c r="E1173" s="250">
        <v>0.95890399999999998</v>
      </c>
      <c r="F1173" s="251">
        <v>244278</v>
      </c>
      <c r="G1173" s="250">
        <v>0.83430499999999996</v>
      </c>
      <c r="H1173" s="250">
        <v>0.54638100000000001</v>
      </c>
      <c r="I1173" s="251">
        <v>324887</v>
      </c>
      <c r="J1173" s="251">
        <v>202787</v>
      </c>
      <c r="K1173" s="251">
        <v>380962</v>
      </c>
      <c r="L1173" s="251">
        <v>348157</v>
      </c>
      <c r="M1173" s="251">
        <v>645</v>
      </c>
    </row>
    <row r="1174" spans="1:13" x14ac:dyDescent="0.2">
      <c r="A1174" s="249" t="s">
        <v>3417</v>
      </c>
      <c r="B1174" s="250">
        <v>1.70177</v>
      </c>
      <c r="C1174" s="251">
        <v>255046</v>
      </c>
      <c r="D1174" s="251">
        <v>9984</v>
      </c>
      <c r="E1174" s="250">
        <v>0.96085399999999999</v>
      </c>
      <c r="F1174" s="251">
        <v>245062</v>
      </c>
      <c r="G1174" s="250">
        <v>0.82992699999999997</v>
      </c>
      <c r="H1174" s="250">
        <v>0.52450799999999997</v>
      </c>
      <c r="I1174" s="251">
        <v>317362</v>
      </c>
      <c r="J1174" s="251">
        <v>201837</v>
      </c>
      <c r="K1174" s="251">
        <v>351573</v>
      </c>
      <c r="L1174" s="251">
        <v>329841</v>
      </c>
      <c r="M1174" s="251">
        <v>666</v>
      </c>
    </row>
    <row r="1175" spans="1:13" x14ac:dyDescent="0.2">
      <c r="A1175" s="249" t="s">
        <v>3418</v>
      </c>
      <c r="B1175" s="250">
        <v>1.6341129999999999</v>
      </c>
      <c r="C1175" s="251">
        <v>251846</v>
      </c>
      <c r="D1175" s="251">
        <v>9746</v>
      </c>
      <c r="E1175" s="250">
        <v>0.96130199999999999</v>
      </c>
      <c r="F1175" s="251">
        <v>242100</v>
      </c>
      <c r="G1175" s="250">
        <v>0.82841200000000004</v>
      </c>
      <c r="H1175" s="250">
        <v>0.52734700000000001</v>
      </c>
      <c r="I1175" s="251">
        <v>314442</v>
      </c>
      <c r="J1175" s="251">
        <v>199373</v>
      </c>
      <c r="K1175" s="251">
        <v>350217</v>
      </c>
      <c r="L1175" s="251">
        <v>329123</v>
      </c>
      <c r="M1175" s="251">
        <v>703</v>
      </c>
    </row>
    <row r="1176" spans="1:13" x14ac:dyDescent="0.2">
      <c r="A1176" s="249" t="s">
        <v>3419</v>
      </c>
      <c r="B1176" s="250">
        <v>1.5859449999999999</v>
      </c>
      <c r="C1176" s="251">
        <v>252603</v>
      </c>
      <c r="D1176" s="251">
        <v>10089</v>
      </c>
      <c r="E1176" s="250">
        <v>0.96006000000000002</v>
      </c>
      <c r="F1176" s="251">
        <v>242514</v>
      </c>
      <c r="G1176" s="250">
        <v>0.83098499999999997</v>
      </c>
      <c r="H1176" s="250">
        <v>0.54313199999999995</v>
      </c>
      <c r="I1176" s="251">
        <v>312862</v>
      </c>
      <c r="J1176" s="251">
        <v>199892</v>
      </c>
      <c r="K1176" s="251">
        <v>347505</v>
      </c>
      <c r="L1176" s="251">
        <v>326754</v>
      </c>
      <c r="M1176" s="251">
        <v>806</v>
      </c>
    </row>
    <row r="1177" spans="1:13" x14ac:dyDescent="0.2">
      <c r="A1177" s="249" t="s">
        <v>3420</v>
      </c>
      <c r="B1177" s="250">
        <v>1.646577</v>
      </c>
      <c r="C1177" s="251">
        <v>252154</v>
      </c>
      <c r="D1177" s="251">
        <v>9482</v>
      </c>
      <c r="E1177" s="250">
        <v>0.96239600000000003</v>
      </c>
      <c r="F1177" s="251">
        <v>242672</v>
      </c>
      <c r="G1177" s="250">
        <v>0.83296700000000001</v>
      </c>
      <c r="H1177" s="250">
        <v>0.54656700000000003</v>
      </c>
      <c r="I1177" s="251">
        <v>315845</v>
      </c>
      <c r="J1177" s="251">
        <v>200350</v>
      </c>
      <c r="K1177" s="251">
        <v>352685</v>
      </c>
      <c r="L1177" s="251">
        <v>331073</v>
      </c>
      <c r="M1177" s="251">
        <v>673</v>
      </c>
    </row>
    <row r="1178" spans="1:13" x14ac:dyDescent="0.2">
      <c r="A1178" s="249" t="s">
        <v>3422</v>
      </c>
      <c r="B1178" s="250">
        <v>1.674213</v>
      </c>
      <c r="C1178" s="251">
        <v>254744</v>
      </c>
      <c r="D1178" s="251">
        <v>9914</v>
      </c>
      <c r="E1178" s="250">
        <v>0.96108300000000002</v>
      </c>
      <c r="F1178" s="251">
        <v>244830</v>
      </c>
      <c r="G1178" s="250">
        <v>0.83194299999999999</v>
      </c>
      <c r="H1178" s="250">
        <v>0.54640500000000003</v>
      </c>
      <c r="I1178" s="251">
        <v>321040</v>
      </c>
      <c r="J1178" s="251">
        <v>202158</v>
      </c>
      <c r="K1178" s="251">
        <v>359320</v>
      </c>
      <c r="L1178" s="251">
        <v>336863</v>
      </c>
      <c r="M1178" s="251">
        <v>761</v>
      </c>
    </row>
    <row r="1179" spans="1:13" x14ac:dyDescent="0.2">
      <c r="A1179" s="249" t="s">
        <v>3426</v>
      </c>
      <c r="B1179" s="250">
        <v>1.9676959999999999</v>
      </c>
      <c r="C1179" s="251">
        <v>256905</v>
      </c>
      <c r="D1179" s="251">
        <v>10469</v>
      </c>
      <c r="E1179" s="250">
        <v>0.95925000000000005</v>
      </c>
      <c r="F1179" s="251">
        <v>246436</v>
      </c>
      <c r="G1179" s="250">
        <v>0.83010200000000001</v>
      </c>
      <c r="H1179" s="250">
        <v>0.55234300000000003</v>
      </c>
      <c r="I1179" s="251">
        <v>336045</v>
      </c>
      <c r="J1179" s="251">
        <v>206022</v>
      </c>
      <c r="K1179" s="251">
        <v>394868</v>
      </c>
      <c r="L1179" s="251">
        <v>361899</v>
      </c>
      <c r="M1179" s="251">
        <v>673</v>
      </c>
    </row>
    <row r="1180" spans="1:13" x14ac:dyDescent="0.2">
      <c r="A1180" s="249" t="s">
        <v>3433</v>
      </c>
      <c r="B1180" s="250">
        <v>1.7595970000000001</v>
      </c>
      <c r="C1180" s="251">
        <v>253257</v>
      </c>
      <c r="D1180" s="251">
        <v>10727</v>
      </c>
      <c r="E1180" s="250">
        <v>0.95764400000000005</v>
      </c>
      <c r="F1180" s="251">
        <v>242530</v>
      </c>
      <c r="G1180" s="250">
        <v>0.82983499999999999</v>
      </c>
      <c r="H1180" s="250">
        <v>0.55531399999999997</v>
      </c>
      <c r="I1180" s="251">
        <v>320111</v>
      </c>
      <c r="J1180" s="251">
        <v>201124</v>
      </c>
      <c r="K1180" s="251">
        <v>368555</v>
      </c>
      <c r="L1180" s="251">
        <v>338686</v>
      </c>
      <c r="M1180" s="251">
        <v>707</v>
      </c>
    </row>
    <row r="1181" spans="1:13" x14ac:dyDescent="0.2">
      <c r="A1181" s="249" t="s">
        <v>3435</v>
      </c>
      <c r="B1181" s="250">
        <v>1.612778</v>
      </c>
      <c r="C1181" s="251">
        <v>249230</v>
      </c>
      <c r="D1181" s="251">
        <v>10426</v>
      </c>
      <c r="E1181" s="250">
        <v>0.95816699999999999</v>
      </c>
      <c r="F1181" s="251">
        <v>238804</v>
      </c>
      <c r="G1181" s="250">
        <v>0.83555599999999997</v>
      </c>
      <c r="H1181" s="250">
        <v>0.54367799999999999</v>
      </c>
      <c r="I1181" s="251">
        <v>307321</v>
      </c>
      <c r="J1181" s="251">
        <v>196608</v>
      </c>
      <c r="K1181" s="251">
        <v>342562</v>
      </c>
      <c r="L1181" s="251">
        <v>316110</v>
      </c>
      <c r="M1181" s="251">
        <v>671</v>
      </c>
    </row>
    <row r="1182" spans="1:13" x14ac:dyDescent="0.2">
      <c r="A1182" s="249" t="s">
        <v>3436</v>
      </c>
      <c r="B1182" s="250">
        <v>1.6923589999999999</v>
      </c>
      <c r="C1182" s="251">
        <v>250918</v>
      </c>
      <c r="D1182" s="251">
        <v>10434</v>
      </c>
      <c r="E1182" s="250">
        <v>0.95841699999999996</v>
      </c>
      <c r="F1182" s="251">
        <v>240484</v>
      </c>
      <c r="G1182" s="250">
        <v>0.83453699999999997</v>
      </c>
      <c r="H1182" s="250">
        <v>0.52543899999999999</v>
      </c>
      <c r="I1182" s="251">
        <v>311947</v>
      </c>
      <c r="J1182" s="251">
        <v>197184</v>
      </c>
      <c r="K1182" s="251">
        <v>353217</v>
      </c>
      <c r="L1182" s="251">
        <v>325236</v>
      </c>
      <c r="M1182" s="251">
        <v>668</v>
      </c>
    </row>
    <row r="1183" spans="1:13" x14ac:dyDescent="0.2">
      <c r="A1183" s="249" t="s">
        <v>3440</v>
      </c>
      <c r="B1183" s="250">
        <v>1.7337830000000001</v>
      </c>
      <c r="C1183" s="251">
        <v>251919</v>
      </c>
      <c r="D1183" s="251">
        <v>10638</v>
      </c>
      <c r="E1183" s="250">
        <v>0.95777199999999996</v>
      </c>
      <c r="F1183" s="251">
        <v>241281</v>
      </c>
      <c r="G1183" s="250">
        <v>0.82625400000000004</v>
      </c>
      <c r="H1183" s="250">
        <v>0.53373700000000002</v>
      </c>
      <c r="I1183" s="251">
        <v>315239</v>
      </c>
      <c r="J1183" s="251">
        <v>200247</v>
      </c>
      <c r="K1183" s="251">
        <v>353254</v>
      </c>
      <c r="L1183" s="251">
        <v>325620</v>
      </c>
      <c r="M1183" s="251">
        <v>804</v>
      </c>
    </row>
    <row r="1184" spans="1:13" x14ac:dyDescent="0.2">
      <c r="A1184" s="249" t="s">
        <v>3446</v>
      </c>
      <c r="B1184" s="250">
        <v>1.9340200000000001</v>
      </c>
      <c r="C1184" s="251">
        <v>257296</v>
      </c>
      <c r="D1184" s="251">
        <v>11036</v>
      </c>
      <c r="E1184" s="250">
        <v>0.95710799999999996</v>
      </c>
      <c r="F1184" s="251">
        <v>246260</v>
      </c>
      <c r="G1184" s="250">
        <v>0.83124299999999995</v>
      </c>
      <c r="H1184" s="250">
        <v>0.52199700000000004</v>
      </c>
      <c r="I1184" s="251">
        <v>325233</v>
      </c>
      <c r="J1184" s="251">
        <v>203908</v>
      </c>
      <c r="K1184" s="251">
        <v>374064</v>
      </c>
      <c r="L1184" s="251">
        <v>343411</v>
      </c>
      <c r="M1184" s="251">
        <v>801</v>
      </c>
    </row>
    <row r="1185" spans="1:13" x14ac:dyDescent="0.2">
      <c r="A1185" s="249" t="s">
        <v>3451</v>
      </c>
      <c r="B1185" s="250">
        <v>1.8133889999999999</v>
      </c>
      <c r="C1185" s="251">
        <v>253507</v>
      </c>
      <c r="D1185" s="251">
        <v>10192</v>
      </c>
      <c r="E1185" s="250">
        <v>0.95979599999999998</v>
      </c>
      <c r="F1185" s="251">
        <v>243315</v>
      </c>
      <c r="G1185" s="250">
        <v>0.82611299999999999</v>
      </c>
      <c r="H1185" s="250">
        <v>0.53424700000000003</v>
      </c>
      <c r="I1185" s="251">
        <v>324391</v>
      </c>
      <c r="J1185" s="251">
        <v>202664</v>
      </c>
      <c r="K1185" s="251">
        <v>376026</v>
      </c>
      <c r="L1185" s="251">
        <v>344827</v>
      </c>
      <c r="M1185" s="251">
        <v>697</v>
      </c>
    </row>
    <row r="1186" spans="1:13" x14ac:dyDescent="0.2">
      <c r="A1186" s="249" t="s">
        <v>3452</v>
      </c>
      <c r="B1186" s="250">
        <v>1.980224</v>
      </c>
      <c r="C1186" s="251">
        <v>255580</v>
      </c>
      <c r="D1186" s="251">
        <v>10560</v>
      </c>
      <c r="E1186" s="250">
        <v>0.95868200000000003</v>
      </c>
      <c r="F1186" s="251">
        <v>245020</v>
      </c>
      <c r="G1186" s="250">
        <v>0.83328199999999997</v>
      </c>
      <c r="H1186" s="250">
        <v>0.53310100000000005</v>
      </c>
      <c r="I1186" s="251">
        <v>332889</v>
      </c>
      <c r="J1186" s="251">
        <v>203038</v>
      </c>
      <c r="K1186" s="251">
        <v>387057</v>
      </c>
      <c r="L1186" s="251">
        <v>355109</v>
      </c>
      <c r="M1186" s="251">
        <v>718</v>
      </c>
    </row>
    <row r="1187" spans="1:13" x14ac:dyDescent="0.2">
      <c r="A1187" s="249" t="s">
        <v>3453</v>
      </c>
      <c r="B1187" s="250">
        <v>2.0619209999999999</v>
      </c>
      <c r="C1187" s="251">
        <v>259305</v>
      </c>
      <c r="D1187" s="251">
        <v>11367</v>
      </c>
      <c r="E1187" s="250">
        <v>0.95616400000000001</v>
      </c>
      <c r="F1187" s="251">
        <v>247938</v>
      </c>
      <c r="G1187" s="250">
        <v>0.83044899999999999</v>
      </c>
      <c r="H1187" s="250">
        <v>0.55138500000000001</v>
      </c>
      <c r="I1187" s="251">
        <v>338584</v>
      </c>
      <c r="J1187" s="251">
        <v>207558</v>
      </c>
      <c r="K1187" s="251">
        <v>396000</v>
      </c>
      <c r="L1187" s="251">
        <v>361586</v>
      </c>
      <c r="M1187" s="251">
        <v>837</v>
      </c>
    </row>
    <row r="1188" spans="1:13" x14ac:dyDescent="0.2">
      <c r="A1188" s="249" t="s">
        <v>3454</v>
      </c>
      <c r="B1188" s="250">
        <v>2.1147619999999998</v>
      </c>
      <c r="C1188" s="251">
        <v>257752</v>
      </c>
      <c r="D1188" s="251">
        <v>10871</v>
      </c>
      <c r="E1188" s="250">
        <v>0.95782400000000001</v>
      </c>
      <c r="F1188" s="251">
        <v>246881</v>
      </c>
      <c r="G1188" s="250">
        <v>0.83078200000000002</v>
      </c>
      <c r="H1188" s="250">
        <v>0.52832800000000002</v>
      </c>
      <c r="I1188" s="251">
        <v>341545</v>
      </c>
      <c r="J1188" s="251">
        <v>207687</v>
      </c>
      <c r="K1188" s="251">
        <v>404799</v>
      </c>
      <c r="L1188" s="251">
        <v>369532</v>
      </c>
      <c r="M1188" s="251">
        <v>831</v>
      </c>
    </row>
    <row r="1189" spans="1:13" x14ac:dyDescent="0.2">
      <c r="A1189" s="249" t="s">
        <v>3455</v>
      </c>
      <c r="B1189" s="250">
        <v>2.1903959999999998</v>
      </c>
      <c r="C1189" s="251">
        <v>260658</v>
      </c>
      <c r="D1189" s="251">
        <v>11269</v>
      </c>
      <c r="E1189" s="250">
        <v>0.95676700000000003</v>
      </c>
      <c r="F1189" s="251">
        <v>249389</v>
      </c>
      <c r="G1189" s="250">
        <v>0.82825800000000005</v>
      </c>
      <c r="H1189" s="250">
        <v>0.540323</v>
      </c>
      <c r="I1189" s="251">
        <v>344383</v>
      </c>
      <c r="J1189" s="251">
        <v>211534</v>
      </c>
      <c r="K1189" s="251">
        <v>407098</v>
      </c>
      <c r="L1189" s="251">
        <v>369750</v>
      </c>
      <c r="M1189" s="251">
        <v>827</v>
      </c>
    </row>
    <row r="1190" spans="1:13" x14ac:dyDescent="0.2">
      <c r="A1190" s="249" t="s">
        <v>3456</v>
      </c>
      <c r="B1190" s="250">
        <v>2.0417589999999999</v>
      </c>
      <c r="C1190" s="251">
        <v>256116</v>
      </c>
      <c r="D1190" s="251">
        <v>11248</v>
      </c>
      <c r="E1190" s="250">
        <v>0.95608199999999999</v>
      </c>
      <c r="F1190" s="251">
        <v>244868</v>
      </c>
      <c r="G1190" s="250">
        <v>0.83130899999999996</v>
      </c>
      <c r="H1190" s="250">
        <v>0.54547999999999996</v>
      </c>
      <c r="I1190" s="251">
        <v>347866</v>
      </c>
      <c r="J1190" s="251">
        <v>208278</v>
      </c>
      <c r="K1190" s="251">
        <v>417931</v>
      </c>
      <c r="L1190" s="251">
        <v>380827</v>
      </c>
      <c r="M1190" s="251">
        <v>836</v>
      </c>
    </row>
    <row r="1191" spans="1:13" x14ac:dyDescent="0.2">
      <c r="A1191" s="249" t="s">
        <v>3457</v>
      </c>
      <c r="B1191" s="250">
        <v>2.19435</v>
      </c>
      <c r="C1191" s="251">
        <v>258790</v>
      </c>
      <c r="D1191" s="251">
        <v>11091</v>
      </c>
      <c r="E1191" s="250">
        <v>0.95714299999999997</v>
      </c>
      <c r="F1191" s="251">
        <v>247699</v>
      </c>
      <c r="G1191" s="250">
        <v>0.82784800000000003</v>
      </c>
      <c r="H1191" s="250">
        <v>0.54664599999999997</v>
      </c>
      <c r="I1191" s="251">
        <v>345624</v>
      </c>
      <c r="J1191" s="251">
        <v>209010</v>
      </c>
      <c r="K1191" s="251">
        <v>410145</v>
      </c>
      <c r="L1191" s="251">
        <v>373356</v>
      </c>
      <c r="M1191" s="251">
        <v>774</v>
      </c>
    </row>
    <row r="1192" spans="1:13" x14ac:dyDescent="0.2">
      <c r="A1192" s="249" t="s">
        <v>3458</v>
      </c>
      <c r="B1192" s="250">
        <v>2.1196449999999998</v>
      </c>
      <c r="C1192" s="251">
        <v>256858</v>
      </c>
      <c r="D1192" s="251">
        <v>9870</v>
      </c>
      <c r="E1192" s="250">
        <v>0.96157400000000004</v>
      </c>
      <c r="F1192" s="251">
        <v>246988</v>
      </c>
      <c r="G1192" s="250">
        <v>0.82723999999999998</v>
      </c>
      <c r="H1192" s="250">
        <v>0.61591399999999996</v>
      </c>
      <c r="I1192" s="251">
        <v>384257</v>
      </c>
      <c r="J1192" s="251">
        <v>221774</v>
      </c>
      <c r="K1192" s="251">
        <v>451423</v>
      </c>
      <c r="L1192" s="251">
        <v>402309</v>
      </c>
      <c r="M1192" s="251">
        <v>784</v>
      </c>
    </row>
    <row r="1193" spans="1:13" x14ac:dyDescent="0.2">
      <c r="A1193" s="249" t="s">
        <v>3459</v>
      </c>
      <c r="B1193" s="250">
        <v>2.301294</v>
      </c>
      <c r="C1193" s="251">
        <v>257683</v>
      </c>
      <c r="D1193" s="251">
        <v>9904</v>
      </c>
      <c r="E1193" s="250">
        <v>0.961565</v>
      </c>
      <c r="F1193" s="251">
        <v>247779</v>
      </c>
      <c r="G1193" s="250">
        <v>0.828627</v>
      </c>
      <c r="H1193" s="250">
        <v>0.60233000000000003</v>
      </c>
      <c r="I1193" s="251">
        <v>397129</v>
      </c>
      <c r="J1193" s="251">
        <v>224989</v>
      </c>
      <c r="K1193" s="251">
        <v>478784</v>
      </c>
      <c r="L1193" s="251">
        <v>424560</v>
      </c>
      <c r="M1193" s="251">
        <v>908</v>
      </c>
    </row>
    <row r="1194" spans="1:13" x14ac:dyDescent="0.2">
      <c r="A1194" s="249" t="s">
        <v>3460</v>
      </c>
      <c r="B1194" s="250">
        <v>2.2219220000000002</v>
      </c>
      <c r="C1194" s="251">
        <v>257258</v>
      </c>
      <c r="D1194" s="251">
        <v>10103</v>
      </c>
      <c r="E1194" s="250">
        <v>0.96072800000000003</v>
      </c>
      <c r="F1194" s="251">
        <v>247155</v>
      </c>
      <c r="G1194" s="250">
        <v>0.82720499999999997</v>
      </c>
      <c r="H1194" s="250">
        <v>0.61260999999999999</v>
      </c>
      <c r="I1194" s="251">
        <v>395728</v>
      </c>
      <c r="J1194" s="251">
        <v>225094</v>
      </c>
      <c r="K1194" s="251">
        <v>469633</v>
      </c>
      <c r="L1194" s="251">
        <v>417571</v>
      </c>
      <c r="M1194" s="251">
        <v>763</v>
      </c>
    </row>
    <row r="1195" spans="1:13" x14ac:dyDescent="0.2">
      <c r="A1195" s="249" t="s">
        <v>3461</v>
      </c>
      <c r="B1195" s="250">
        <v>2.2306319999999999</v>
      </c>
      <c r="C1195" s="251">
        <v>256331</v>
      </c>
      <c r="D1195" s="251">
        <v>9934</v>
      </c>
      <c r="E1195" s="250">
        <v>0.96124500000000002</v>
      </c>
      <c r="F1195" s="251">
        <v>246397</v>
      </c>
      <c r="G1195" s="250">
        <v>0.82545999999999997</v>
      </c>
      <c r="H1195" s="250">
        <v>0.58310799999999996</v>
      </c>
      <c r="I1195" s="251">
        <v>397517</v>
      </c>
      <c r="J1195" s="251">
        <v>224435</v>
      </c>
      <c r="K1195" s="251">
        <v>462822</v>
      </c>
      <c r="L1195" s="251">
        <v>412395</v>
      </c>
      <c r="M1195" s="251">
        <v>817</v>
      </c>
    </row>
    <row r="1196" spans="1:13" x14ac:dyDescent="0.2">
      <c r="A1196" s="249" t="s">
        <v>3462</v>
      </c>
      <c r="B1196" s="250">
        <v>2.0810490000000001</v>
      </c>
      <c r="C1196" s="251">
        <v>254522</v>
      </c>
      <c r="D1196" s="251">
        <v>9609</v>
      </c>
      <c r="E1196" s="250">
        <v>0.96224699999999996</v>
      </c>
      <c r="F1196" s="251">
        <v>244913</v>
      </c>
      <c r="G1196" s="250">
        <v>0.830646</v>
      </c>
      <c r="H1196" s="250">
        <v>0.58224900000000002</v>
      </c>
      <c r="I1196" s="251">
        <v>384249</v>
      </c>
      <c r="J1196" s="251">
        <v>220713</v>
      </c>
      <c r="K1196" s="251">
        <v>448543</v>
      </c>
      <c r="L1196" s="251">
        <v>400903</v>
      </c>
      <c r="M1196" s="251">
        <v>852</v>
      </c>
    </row>
    <row r="1197" spans="1:13" x14ac:dyDescent="0.2">
      <c r="A1197" s="249" t="s">
        <v>3463</v>
      </c>
      <c r="B1197" s="250">
        <v>2.2664230000000001</v>
      </c>
      <c r="C1197" s="251">
        <v>257734</v>
      </c>
      <c r="D1197" s="251">
        <v>10096</v>
      </c>
      <c r="E1197" s="250">
        <v>0.96082800000000002</v>
      </c>
      <c r="F1197" s="251">
        <v>247638</v>
      </c>
      <c r="G1197" s="250">
        <v>0.82381800000000005</v>
      </c>
      <c r="H1197" s="250">
        <v>0.57873300000000005</v>
      </c>
      <c r="I1197" s="251">
        <v>401996</v>
      </c>
      <c r="J1197" s="251">
        <v>226114</v>
      </c>
      <c r="K1197" s="251">
        <v>469850</v>
      </c>
      <c r="L1197" s="251">
        <v>417938</v>
      </c>
      <c r="M1197" s="251">
        <v>893</v>
      </c>
    </row>
    <row r="1198" spans="1:13" x14ac:dyDescent="0.2">
      <c r="A1198" s="249" t="s">
        <v>3465</v>
      </c>
      <c r="B1198" s="250">
        <v>2.0821339999999999</v>
      </c>
      <c r="C1198" s="251">
        <v>254163</v>
      </c>
      <c r="D1198" s="251">
        <v>9826</v>
      </c>
      <c r="E1198" s="250">
        <v>0.96133999999999997</v>
      </c>
      <c r="F1198" s="251">
        <v>244337</v>
      </c>
      <c r="G1198" s="250">
        <v>0.82985600000000004</v>
      </c>
      <c r="H1198" s="250">
        <v>0.57165699999999997</v>
      </c>
      <c r="I1198" s="251">
        <v>389427</v>
      </c>
      <c r="J1198" s="251">
        <v>222128</v>
      </c>
      <c r="K1198" s="251">
        <v>457027</v>
      </c>
      <c r="L1198" s="251">
        <v>407519</v>
      </c>
      <c r="M1198" s="251">
        <v>815</v>
      </c>
    </row>
    <row r="1199" spans="1:13" x14ac:dyDescent="0.2">
      <c r="A1199" s="249" t="s">
        <v>3467</v>
      </c>
      <c r="B1199" s="250">
        <v>2.184202</v>
      </c>
      <c r="C1199" s="251">
        <v>255018</v>
      </c>
      <c r="D1199" s="251">
        <v>9798</v>
      </c>
      <c r="E1199" s="250">
        <v>0.96157899999999996</v>
      </c>
      <c r="F1199" s="251">
        <v>245220</v>
      </c>
      <c r="G1199" s="250">
        <v>0.83265299999999998</v>
      </c>
      <c r="H1199" s="250">
        <v>0.59550599999999998</v>
      </c>
      <c r="I1199" s="251">
        <v>396413</v>
      </c>
      <c r="J1199" s="251">
        <v>224351</v>
      </c>
      <c r="K1199" s="251">
        <v>457621</v>
      </c>
      <c r="L1199" s="251">
        <v>408316</v>
      </c>
      <c r="M1199" s="251">
        <v>773</v>
      </c>
    </row>
    <row r="1200" spans="1:13" x14ac:dyDescent="0.2">
      <c r="A1200" s="249" t="s">
        <v>3469</v>
      </c>
      <c r="B1200" s="250">
        <v>2.2776999999999998</v>
      </c>
      <c r="C1200" s="251">
        <v>257435</v>
      </c>
      <c r="D1200" s="251">
        <v>9656</v>
      </c>
      <c r="E1200" s="250">
        <v>0.96249200000000001</v>
      </c>
      <c r="F1200" s="251">
        <v>247779</v>
      </c>
      <c r="G1200" s="250">
        <v>0.82446699999999995</v>
      </c>
      <c r="H1200" s="250">
        <v>0.58372999999999997</v>
      </c>
      <c r="I1200" s="251">
        <v>398111</v>
      </c>
      <c r="J1200" s="251">
        <v>225619</v>
      </c>
      <c r="K1200" s="251">
        <v>469339</v>
      </c>
      <c r="L1200" s="251">
        <v>417868</v>
      </c>
      <c r="M1200" s="251">
        <v>829</v>
      </c>
    </row>
    <row r="1201" spans="1:13" x14ac:dyDescent="0.2">
      <c r="A1201" s="249" t="s">
        <v>3473</v>
      </c>
      <c r="B1201" s="250">
        <v>2.2461190000000002</v>
      </c>
      <c r="C1201" s="251">
        <v>256283</v>
      </c>
      <c r="D1201" s="251">
        <v>9825</v>
      </c>
      <c r="E1201" s="250">
        <v>0.96166300000000005</v>
      </c>
      <c r="F1201" s="251">
        <v>246458</v>
      </c>
      <c r="G1201" s="250">
        <v>0.82942300000000002</v>
      </c>
      <c r="H1201" s="250">
        <v>0.62235799999999997</v>
      </c>
      <c r="I1201" s="251">
        <v>399787</v>
      </c>
      <c r="J1201" s="251">
        <v>225343</v>
      </c>
      <c r="K1201" s="251">
        <v>467754</v>
      </c>
      <c r="L1201" s="251">
        <v>416541</v>
      </c>
      <c r="M1201" s="251">
        <v>852</v>
      </c>
    </row>
    <row r="1202" spans="1:13" x14ac:dyDescent="0.2">
      <c r="A1202" s="249" t="s">
        <v>3477</v>
      </c>
      <c r="B1202" s="250">
        <v>2.1908349999999999</v>
      </c>
      <c r="C1202" s="251">
        <v>254543</v>
      </c>
      <c r="D1202" s="251">
        <v>9702</v>
      </c>
      <c r="E1202" s="250">
        <v>0.96188499999999999</v>
      </c>
      <c r="F1202" s="251">
        <v>244841</v>
      </c>
      <c r="G1202" s="250">
        <v>0.82982100000000003</v>
      </c>
      <c r="H1202" s="250">
        <v>0.57807399999999998</v>
      </c>
      <c r="I1202" s="251">
        <v>394889</v>
      </c>
      <c r="J1202" s="251">
        <v>223525</v>
      </c>
      <c r="K1202" s="251">
        <v>463104</v>
      </c>
      <c r="L1202" s="251">
        <v>412453</v>
      </c>
      <c r="M1202" s="251">
        <v>869</v>
      </c>
    </row>
    <row r="1203" spans="1:13" x14ac:dyDescent="0.2">
      <c r="A1203" s="249" t="s">
        <v>3482</v>
      </c>
      <c r="B1203" s="250">
        <v>2.217889</v>
      </c>
      <c r="C1203" s="251">
        <v>256882</v>
      </c>
      <c r="D1203" s="251">
        <v>9924</v>
      </c>
      <c r="E1203" s="250">
        <v>0.96136699999999997</v>
      </c>
      <c r="F1203" s="251">
        <v>246958</v>
      </c>
      <c r="G1203" s="250">
        <v>0.83049799999999996</v>
      </c>
      <c r="H1203" s="250">
        <v>0.56727700000000003</v>
      </c>
      <c r="I1203" s="251">
        <v>377664</v>
      </c>
      <c r="J1203" s="251">
        <v>221110</v>
      </c>
      <c r="K1203" s="251">
        <v>449371</v>
      </c>
      <c r="L1203" s="251">
        <v>399340</v>
      </c>
      <c r="M1203" s="251">
        <v>946</v>
      </c>
    </row>
    <row r="1204" spans="1:13" x14ac:dyDescent="0.2">
      <c r="A1204" s="249" t="s">
        <v>3486</v>
      </c>
      <c r="B1204" s="250">
        <v>2.1858369999999998</v>
      </c>
      <c r="C1204" s="251">
        <v>257598</v>
      </c>
      <c r="D1204" s="251">
        <v>9858</v>
      </c>
      <c r="E1204" s="250">
        <v>0.961731</v>
      </c>
      <c r="F1204" s="251">
        <v>247740</v>
      </c>
      <c r="G1204" s="250">
        <v>0.82937899999999998</v>
      </c>
      <c r="H1204" s="250">
        <v>0.56650199999999995</v>
      </c>
      <c r="I1204" s="251">
        <v>381701</v>
      </c>
      <c r="J1204" s="251">
        <v>222270</v>
      </c>
      <c r="K1204" s="251">
        <v>450544</v>
      </c>
      <c r="L1204" s="251">
        <v>401185</v>
      </c>
      <c r="M1204" s="251">
        <v>828</v>
      </c>
    </row>
    <row r="1205" spans="1:13" x14ac:dyDescent="0.2">
      <c r="A1205" s="249" t="s">
        <v>3489</v>
      </c>
      <c r="B1205" s="250">
        <v>2.172774</v>
      </c>
      <c r="C1205" s="251">
        <v>256801</v>
      </c>
      <c r="D1205" s="251">
        <v>9677</v>
      </c>
      <c r="E1205" s="250">
        <v>0.96231699999999998</v>
      </c>
      <c r="F1205" s="251">
        <v>247124</v>
      </c>
      <c r="G1205" s="250">
        <v>0.82830000000000004</v>
      </c>
      <c r="H1205" s="250">
        <v>0.57631500000000002</v>
      </c>
      <c r="I1205" s="251">
        <v>375137</v>
      </c>
      <c r="J1205" s="251">
        <v>219845</v>
      </c>
      <c r="K1205" s="251">
        <v>443095</v>
      </c>
      <c r="L1205" s="251">
        <v>394855</v>
      </c>
      <c r="M1205" s="251">
        <v>866</v>
      </c>
    </row>
    <row r="1206" spans="1:13" x14ac:dyDescent="0.2">
      <c r="A1206" s="249" t="s">
        <v>3490</v>
      </c>
      <c r="B1206" s="250">
        <v>2.249619</v>
      </c>
      <c r="C1206" s="251">
        <v>258040</v>
      </c>
      <c r="D1206" s="251">
        <v>10208</v>
      </c>
      <c r="E1206" s="250">
        <v>0.96043999999999996</v>
      </c>
      <c r="F1206" s="251">
        <v>247832</v>
      </c>
      <c r="G1206" s="250">
        <v>0.82469599999999998</v>
      </c>
      <c r="H1206" s="250">
        <v>0.58410899999999999</v>
      </c>
      <c r="I1206" s="251">
        <v>388926</v>
      </c>
      <c r="J1206" s="251">
        <v>224186</v>
      </c>
      <c r="K1206" s="251">
        <v>462200</v>
      </c>
      <c r="L1206" s="251">
        <v>410089</v>
      </c>
      <c r="M1206" s="251">
        <v>955</v>
      </c>
    </row>
    <row r="1207" spans="1:13" x14ac:dyDescent="0.2">
      <c r="A1207" s="249" t="s">
        <v>3491</v>
      </c>
      <c r="B1207" s="250">
        <v>2.1608049999999999</v>
      </c>
      <c r="C1207" s="251">
        <v>256047</v>
      </c>
      <c r="D1207" s="251">
        <v>9966</v>
      </c>
      <c r="E1207" s="250">
        <v>0.96107699999999996</v>
      </c>
      <c r="F1207" s="251">
        <v>246081</v>
      </c>
      <c r="G1207" s="250">
        <v>0.82768299999999995</v>
      </c>
      <c r="H1207" s="250">
        <v>0.58744799999999997</v>
      </c>
      <c r="I1207" s="251">
        <v>384098</v>
      </c>
      <c r="J1207" s="251">
        <v>221215</v>
      </c>
      <c r="K1207" s="251">
        <v>453762</v>
      </c>
      <c r="L1207" s="251">
        <v>403813</v>
      </c>
      <c r="M1207" s="251">
        <v>921</v>
      </c>
    </row>
    <row r="1208" spans="1:13" x14ac:dyDescent="0.2">
      <c r="A1208" s="249" t="s">
        <v>3492</v>
      </c>
      <c r="B1208" s="250">
        <v>2.213384</v>
      </c>
      <c r="C1208" s="251">
        <v>258004</v>
      </c>
      <c r="D1208" s="251">
        <v>10125</v>
      </c>
      <c r="E1208" s="250">
        <v>0.96075600000000005</v>
      </c>
      <c r="F1208" s="251">
        <v>247879</v>
      </c>
      <c r="G1208" s="250">
        <v>0.83087900000000003</v>
      </c>
      <c r="H1208" s="250">
        <v>0.59073100000000001</v>
      </c>
      <c r="I1208" s="251">
        <v>384885</v>
      </c>
      <c r="J1208" s="251">
        <v>222272</v>
      </c>
      <c r="K1208" s="251">
        <v>453381</v>
      </c>
      <c r="L1208" s="251">
        <v>403246</v>
      </c>
      <c r="M1208" s="251">
        <v>901</v>
      </c>
    </row>
    <row r="1209" spans="1:13" x14ac:dyDescent="0.2">
      <c r="A1209" s="249" t="s">
        <v>3493</v>
      </c>
      <c r="B1209" s="250">
        <v>2.2556699999999998</v>
      </c>
      <c r="C1209" s="251">
        <v>256524</v>
      </c>
      <c r="D1209" s="251">
        <v>10028</v>
      </c>
      <c r="E1209" s="250">
        <v>0.96090799999999998</v>
      </c>
      <c r="F1209" s="251">
        <v>246496</v>
      </c>
      <c r="G1209" s="250">
        <v>0.82664000000000004</v>
      </c>
      <c r="H1209" s="250">
        <v>0.58570500000000003</v>
      </c>
      <c r="I1209" s="251">
        <v>389849</v>
      </c>
      <c r="J1209" s="251">
        <v>222916</v>
      </c>
      <c r="K1209" s="251">
        <v>465138</v>
      </c>
      <c r="L1209" s="251">
        <v>411883</v>
      </c>
      <c r="M1209" s="251">
        <v>907</v>
      </c>
    </row>
    <row r="1210" spans="1:13" x14ac:dyDescent="0.2">
      <c r="A1210" s="249" t="s">
        <v>3494</v>
      </c>
      <c r="B1210" s="250">
        <v>2.3448730000000002</v>
      </c>
      <c r="C1210" s="251">
        <v>258975</v>
      </c>
      <c r="D1210" s="251">
        <v>10116</v>
      </c>
      <c r="E1210" s="250">
        <v>0.96093799999999996</v>
      </c>
      <c r="F1210" s="251">
        <v>248859</v>
      </c>
      <c r="G1210" s="250">
        <v>0.82383799999999996</v>
      </c>
      <c r="H1210" s="250">
        <v>0.61134100000000002</v>
      </c>
      <c r="I1210" s="251">
        <v>397096</v>
      </c>
      <c r="J1210" s="251">
        <v>225641</v>
      </c>
      <c r="K1210" s="251">
        <v>476646</v>
      </c>
      <c r="L1210" s="251">
        <v>421879</v>
      </c>
      <c r="M1210" s="251">
        <v>887</v>
      </c>
    </row>
    <row r="1211" spans="1:13" x14ac:dyDescent="0.2">
      <c r="A1211" s="249" t="s">
        <v>3495</v>
      </c>
      <c r="B1211" s="250">
        <v>2.1276039999999998</v>
      </c>
      <c r="C1211" s="251">
        <v>256361</v>
      </c>
      <c r="D1211" s="251">
        <v>10040</v>
      </c>
      <c r="E1211" s="250">
        <v>0.96083600000000002</v>
      </c>
      <c r="F1211" s="251">
        <v>246321</v>
      </c>
      <c r="G1211" s="250">
        <v>0.82878600000000002</v>
      </c>
      <c r="H1211" s="250">
        <v>0.57391400000000004</v>
      </c>
      <c r="I1211" s="251">
        <v>375856</v>
      </c>
      <c r="J1211" s="251">
        <v>220218</v>
      </c>
      <c r="K1211" s="251">
        <v>440547</v>
      </c>
      <c r="L1211" s="251">
        <v>392629</v>
      </c>
      <c r="M1211" s="251">
        <v>876</v>
      </c>
    </row>
    <row r="1212" spans="1:13" x14ac:dyDescent="0.2">
      <c r="A1212" s="249" t="s">
        <v>3496</v>
      </c>
      <c r="B1212" s="250">
        <v>2.3363179999999999</v>
      </c>
      <c r="C1212" s="251">
        <v>256725</v>
      </c>
      <c r="D1212" s="251">
        <v>9833</v>
      </c>
      <c r="E1212" s="250">
        <v>0.96169800000000005</v>
      </c>
      <c r="F1212" s="251">
        <v>246892</v>
      </c>
      <c r="G1212" s="250">
        <v>0.83074199999999998</v>
      </c>
      <c r="H1212" s="250">
        <v>0.59912200000000004</v>
      </c>
      <c r="I1212" s="251">
        <v>392574</v>
      </c>
      <c r="J1212" s="251">
        <v>222484</v>
      </c>
      <c r="K1212" s="251">
        <v>472987</v>
      </c>
      <c r="L1212" s="251">
        <v>418829</v>
      </c>
      <c r="M1212" s="251">
        <v>946</v>
      </c>
    </row>
    <row r="1213" spans="1:13" x14ac:dyDescent="0.2">
      <c r="A1213" s="249" t="s">
        <v>3497</v>
      </c>
      <c r="B1213" s="250">
        <v>2.4306830000000001</v>
      </c>
      <c r="C1213" s="251">
        <v>255442</v>
      </c>
      <c r="D1213" s="251">
        <v>9965</v>
      </c>
      <c r="E1213" s="250">
        <v>0.96098899999999998</v>
      </c>
      <c r="F1213" s="251">
        <v>245477</v>
      </c>
      <c r="G1213" s="250">
        <v>0.82579999999999998</v>
      </c>
      <c r="H1213" s="250">
        <v>0.59185299999999996</v>
      </c>
      <c r="I1213" s="251">
        <v>399148</v>
      </c>
      <c r="J1213" s="251">
        <v>224327</v>
      </c>
      <c r="K1213" s="251">
        <v>484749</v>
      </c>
      <c r="L1213" s="251">
        <v>428269</v>
      </c>
      <c r="M1213" s="251">
        <v>987</v>
      </c>
    </row>
    <row r="1214" spans="1:13" x14ac:dyDescent="0.2">
      <c r="A1214" s="249" t="s">
        <v>3498</v>
      </c>
      <c r="B1214" s="250">
        <v>2.3174899999999998</v>
      </c>
      <c r="C1214" s="251">
        <v>257532</v>
      </c>
      <c r="D1214" s="251">
        <v>9945</v>
      </c>
      <c r="E1214" s="250">
        <v>0.96138299999999999</v>
      </c>
      <c r="F1214" s="251">
        <v>247587</v>
      </c>
      <c r="G1214" s="250">
        <v>0.82554000000000005</v>
      </c>
      <c r="H1214" s="250">
        <v>0.58032700000000004</v>
      </c>
      <c r="I1214" s="251">
        <v>394971</v>
      </c>
      <c r="J1214" s="251">
        <v>224348</v>
      </c>
      <c r="K1214" s="251">
        <v>470251</v>
      </c>
      <c r="L1214" s="251">
        <v>416810</v>
      </c>
      <c r="M1214" s="251">
        <v>983</v>
      </c>
    </row>
    <row r="1215" spans="1:13" x14ac:dyDescent="0.2">
      <c r="A1215" s="249" t="s">
        <v>3499</v>
      </c>
      <c r="B1215" s="250">
        <v>2.2644669999999998</v>
      </c>
      <c r="C1215" s="251">
        <v>257992</v>
      </c>
      <c r="D1215" s="251">
        <v>10196</v>
      </c>
      <c r="E1215" s="250">
        <v>0.96047899999999997</v>
      </c>
      <c r="F1215" s="251">
        <v>247796</v>
      </c>
      <c r="G1215" s="250">
        <v>0.82833400000000001</v>
      </c>
      <c r="H1215" s="250">
        <v>0.58445999999999998</v>
      </c>
      <c r="I1215" s="251">
        <v>393016</v>
      </c>
      <c r="J1215" s="251">
        <v>224833</v>
      </c>
      <c r="K1215" s="251">
        <v>465385</v>
      </c>
      <c r="L1215" s="251">
        <v>412241</v>
      </c>
      <c r="M1215" s="251">
        <v>969</v>
      </c>
    </row>
    <row r="1216" spans="1:13" x14ac:dyDescent="0.2">
      <c r="A1216" s="249" t="s">
        <v>3500</v>
      </c>
      <c r="B1216" s="250">
        <v>2.0610360000000001</v>
      </c>
      <c r="C1216" s="251">
        <v>257179</v>
      </c>
      <c r="D1216" s="251">
        <v>10114</v>
      </c>
      <c r="E1216" s="250">
        <v>0.960673</v>
      </c>
      <c r="F1216" s="251">
        <v>247065</v>
      </c>
      <c r="G1216" s="250">
        <v>0.82524399999999998</v>
      </c>
      <c r="H1216" s="250">
        <v>0.60412399999999999</v>
      </c>
      <c r="I1216" s="251">
        <v>393929</v>
      </c>
      <c r="J1216" s="251">
        <v>223139</v>
      </c>
      <c r="K1216" s="251">
        <v>477396</v>
      </c>
      <c r="L1216" s="251">
        <v>423943</v>
      </c>
      <c r="M1216" s="251">
        <v>906</v>
      </c>
    </row>
    <row r="1217" spans="1:13" x14ac:dyDescent="0.2">
      <c r="A1217" s="249" t="s">
        <v>3505</v>
      </c>
      <c r="B1217" s="250">
        <v>1.8115209999999999</v>
      </c>
      <c r="C1217" s="251">
        <v>255413</v>
      </c>
      <c r="D1217" s="251">
        <v>9620</v>
      </c>
      <c r="E1217" s="250">
        <v>0.96233599999999997</v>
      </c>
      <c r="F1217" s="251">
        <v>245793</v>
      </c>
      <c r="G1217" s="250">
        <v>0.82151200000000002</v>
      </c>
      <c r="H1217" s="250">
        <v>0.59509199999999995</v>
      </c>
      <c r="I1217" s="251">
        <v>391224</v>
      </c>
      <c r="J1217" s="251">
        <v>223372</v>
      </c>
      <c r="K1217" s="251">
        <v>454341</v>
      </c>
      <c r="L1217" s="251">
        <v>408153</v>
      </c>
      <c r="M1217" s="251">
        <v>843</v>
      </c>
    </row>
    <row r="1218" spans="1:13" x14ac:dyDescent="0.2">
      <c r="A1218" s="249" t="s">
        <v>3508</v>
      </c>
      <c r="B1218" s="250">
        <v>1.8346499999999999</v>
      </c>
      <c r="C1218" s="251">
        <v>254679</v>
      </c>
      <c r="D1218" s="251">
        <v>9837</v>
      </c>
      <c r="E1218" s="250">
        <v>0.96137499999999998</v>
      </c>
      <c r="F1218" s="251">
        <v>244842</v>
      </c>
      <c r="G1218" s="250">
        <v>0.828148</v>
      </c>
      <c r="H1218" s="250">
        <v>0.57998700000000003</v>
      </c>
      <c r="I1218" s="251">
        <v>387554</v>
      </c>
      <c r="J1218" s="251">
        <v>220618</v>
      </c>
      <c r="K1218" s="251">
        <v>456080</v>
      </c>
      <c r="L1218" s="251">
        <v>409172</v>
      </c>
      <c r="M1218" s="251">
        <v>833</v>
      </c>
    </row>
    <row r="1219" spans="1:13" x14ac:dyDescent="0.2">
      <c r="A1219" s="249" t="s">
        <v>3512</v>
      </c>
      <c r="B1219" s="250">
        <v>2.3767209999999999</v>
      </c>
      <c r="C1219" s="251">
        <v>258453</v>
      </c>
      <c r="D1219" s="251">
        <v>10291</v>
      </c>
      <c r="E1219" s="250">
        <v>0.96018199999999998</v>
      </c>
      <c r="F1219" s="251">
        <v>248162</v>
      </c>
      <c r="G1219" s="250">
        <v>0.82555299999999998</v>
      </c>
      <c r="H1219" s="250">
        <v>0.62858000000000003</v>
      </c>
      <c r="I1219" s="251">
        <v>427857</v>
      </c>
      <c r="J1219" s="251">
        <v>230971</v>
      </c>
      <c r="K1219" s="251">
        <v>519737</v>
      </c>
      <c r="L1219" s="251">
        <v>458289</v>
      </c>
      <c r="M1219" s="251">
        <v>1022</v>
      </c>
    </row>
    <row r="1220" spans="1:13" x14ac:dyDescent="0.2">
      <c r="A1220" s="249" t="s">
        <v>3515</v>
      </c>
      <c r="B1220" s="250">
        <v>1.721184</v>
      </c>
      <c r="C1220" s="251">
        <v>253463</v>
      </c>
      <c r="D1220" s="251">
        <v>9642</v>
      </c>
      <c r="E1220" s="250">
        <v>0.96195900000000001</v>
      </c>
      <c r="F1220" s="251">
        <v>243821</v>
      </c>
      <c r="G1220" s="250">
        <v>0.83271700000000004</v>
      </c>
      <c r="H1220" s="250">
        <v>0.57471799999999995</v>
      </c>
      <c r="I1220" s="251">
        <v>385046</v>
      </c>
      <c r="J1220" s="251">
        <v>221467</v>
      </c>
      <c r="K1220" s="251">
        <v>451371</v>
      </c>
      <c r="L1220" s="251">
        <v>404859</v>
      </c>
      <c r="M1220" s="251">
        <v>908</v>
      </c>
    </row>
    <row r="1221" spans="1:13" x14ac:dyDescent="0.2">
      <c r="A1221" s="249" t="s">
        <v>3521</v>
      </c>
      <c r="B1221" s="250">
        <v>1.8038209999999999</v>
      </c>
      <c r="C1221" s="251">
        <v>256368</v>
      </c>
      <c r="D1221" s="251">
        <v>9694</v>
      </c>
      <c r="E1221" s="250">
        <v>0.96218700000000001</v>
      </c>
      <c r="F1221" s="251">
        <v>246674</v>
      </c>
      <c r="G1221" s="250">
        <v>0.823824</v>
      </c>
      <c r="H1221" s="250">
        <v>0.59624600000000005</v>
      </c>
      <c r="I1221" s="251">
        <v>384851</v>
      </c>
      <c r="J1221" s="251">
        <v>222064</v>
      </c>
      <c r="K1221" s="251">
        <v>448726</v>
      </c>
      <c r="L1221" s="251">
        <v>402838</v>
      </c>
      <c r="M1221" s="251">
        <v>759</v>
      </c>
    </row>
    <row r="1222" spans="1:13" x14ac:dyDescent="0.2">
      <c r="A1222" s="249" t="s">
        <v>3526</v>
      </c>
      <c r="B1222" s="250">
        <v>1.8274060000000001</v>
      </c>
      <c r="C1222" s="251">
        <v>255402</v>
      </c>
      <c r="D1222" s="251">
        <v>9602</v>
      </c>
      <c r="E1222" s="250">
        <v>0.96240400000000004</v>
      </c>
      <c r="F1222" s="251">
        <v>245800</v>
      </c>
      <c r="G1222" s="250">
        <v>0.82829799999999998</v>
      </c>
      <c r="H1222" s="250">
        <v>0.58292100000000002</v>
      </c>
      <c r="I1222" s="251">
        <v>392993</v>
      </c>
      <c r="J1222" s="251">
        <v>224478</v>
      </c>
      <c r="K1222" s="251">
        <v>458948</v>
      </c>
      <c r="L1222" s="251">
        <v>411752</v>
      </c>
      <c r="M1222" s="251">
        <v>728</v>
      </c>
    </row>
    <row r="1223" spans="1:13" x14ac:dyDescent="0.2">
      <c r="A1223" s="249" t="s">
        <v>3528</v>
      </c>
      <c r="B1223" s="250">
        <v>1.906576</v>
      </c>
      <c r="C1223" s="251">
        <v>258572</v>
      </c>
      <c r="D1223" s="251">
        <v>10238</v>
      </c>
      <c r="E1223" s="250">
        <v>0.96040599999999998</v>
      </c>
      <c r="F1223" s="251">
        <v>248334</v>
      </c>
      <c r="G1223" s="250">
        <v>0.82291599999999998</v>
      </c>
      <c r="H1223" s="250">
        <v>0.60394800000000004</v>
      </c>
      <c r="I1223" s="251">
        <v>396170</v>
      </c>
      <c r="J1223" s="251">
        <v>225510</v>
      </c>
      <c r="K1223" s="251">
        <v>466496</v>
      </c>
      <c r="L1223" s="251">
        <v>417187</v>
      </c>
      <c r="M1223" s="251">
        <v>997</v>
      </c>
    </row>
    <row r="1224" spans="1:13" x14ac:dyDescent="0.2">
      <c r="A1224" s="249" t="s">
        <v>3533</v>
      </c>
      <c r="B1224" s="250">
        <v>1.8552869999999999</v>
      </c>
      <c r="C1224" s="251">
        <v>256661</v>
      </c>
      <c r="D1224" s="251">
        <v>9719</v>
      </c>
      <c r="E1224" s="250">
        <v>0.96213300000000002</v>
      </c>
      <c r="F1224" s="251">
        <v>246942</v>
      </c>
      <c r="G1224" s="250">
        <v>0.82455100000000003</v>
      </c>
      <c r="H1224" s="250">
        <v>0.57596899999999995</v>
      </c>
      <c r="I1224" s="251">
        <v>379730</v>
      </c>
      <c r="J1224" s="251">
        <v>221989</v>
      </c>
      <c r="K1224" s="251">
        <v>454242</v>
      </c>
      <c r="L1224" s="251">
        <v>406944</v>
      </c>
      <c r="M1224" s="251">
        <v>946</v>
      </c>
    </row>
    <row r="1225" spans="1:13" x14ac:dyDescent="0.2">
      <c r="A1225" s="249" t="s">
        <v>3537</v>
      </c>
      <c r="B1225" s="250">
        <v>1.8816820000000001</v>
      </c>
      <c r="C1225" s="251">
        <v>255914</v>
      </c>
      <c r="D1225" s="251">
        <v>9856</v>
      </c>
      <c r="E1225" s="250">
        <v>0.96148699999999998</v>
      </c>
      <c r="F1225" s="251">
        <v>246058</v>
      </c>
      <c r="G1225" s="250">
        <v>0.81905399999999995</v>
      </c>
      <c r="H1225" s="250">
        <v>0.57923400000000003</v>
      </c>
      <c r="I1225" s="251">
        <v>376877</v>
      </c>
      <c r="J1225" s="251">
        <v>219370</v>
      </c>
      <c r="K1225" s="251">
        <v>448914</v>
      </c>
      <c r="L1225" s="251">
        <v>401974</v>
      </c>
      <c r="M1225" s="251">
        <v>996</v>
      </c>
    </row>
    <row r="1226" spans="1:13" x14ac:dyDescent="0.2">
      <c r="A1226" s="249" t="s">
        <v>3539</v>
      </c>
      <c r="B1226" s="250">
        <v>1.887885</v>
      </c>
      <c r="C1226" s="251">
        <v>255776</v>
      </c>
      <c r="D1226" s="251">
        <v>9871</v>
      </c>
      <c r="E1226" s="250">
        <v>0.96140800000000004</v>
      </c>
      <c r="F1226" s="251">
        <v>245905</v>
      </c>
      <c r="G1226" s="250">
        <v>0.82663299999999995</v>
      </c>
      <c r="H1226" s="250">
        <v>0.57557899999999995</v>
      </c>
      <c r="I1226" s="251">
        <v>385504</v>
      </c>
      <c r="J1226" s="251">
        <v>222125</v>
      </c>
      <c r="K1226" s="251">
        <v>462672</v>
      </c>
      <c r="L1226" s="251">
        <v>413175</v>
      </c>
      <c r="M1226" s="251">
        <v>873</v>
      </c>
    </row>
    <row r="1227" spans="1:13" x14ac:dyDescent="0.2">
      <c r="A1227" s="249" t="s">
        <v>3545</v>
      </c>
      <c r="B1227" s="250">
        <v>2.1829749999999999</v>
      </c>
      <c r="C1227" s="251">
        <v>257193</v>
      </c>
      <c r="D1227" s="251">
        <v>10190</v>
      </c>
      <c r="E1227" s="250">
        <v>0.96038000000000001</v>
      </c>
      <c r="F1227" s="251">
        <v>247003</v>
      </c>
      <c r="G1227" s="250">
        <v>0.82586499999999996</v>
      </c>
      <c r="H1227" s="250">
        <v>0.60649500000000001</v>
      </c>
      <c r="I1227" s="251">
        <v>407475</v>
      </c>
      <c r="J1227" s="251">
        <v>225750</v>
      </c>
      <c r="K1227" s="251">
        <v>501126</v>
      </c>
      <c r="L1227" s="251">
        <v>442720</v>
      </c>
      <c r="M1227" s="251">
        <v>952</v>
      </c>
    </row>
    <row r="1228" spans="1:13" x14ac:dyDescent="0.2">
      <c r="A1228" s="249" t="s">
        <v>3549</v>
      </c>
      <c r="B1228" s="250">
        <v>2.1637900000000001</v>
      </c>
      <c r="C1228" s="251">
        <v>258868</v>
      </c>
      <c r="D1228" s="251">
        <v>10220</v>
      </c>
      <c r="E1228" s="250">
        <v>0.96052000000000004</v>
      </c>
      <c r="F1228" s="251">
        <v>248648</v>
      </c>
      <c r="G1228" s="250">
        <v>0.821851</v>
      </c>
      <c r="H1228" s="250">
        <v>0.60012500000000002</v>
      </c>
      <c r="I1228" s="251">
        <v>401411</v>
      </c>
      <c r="J1228" s="251">
        <v>225612</v>
      </c>
      <c r="K1228" s="251">
        <v>492626</v>
      </c>
      <c r="L1228" s="251">
        <v>435763</v>
      </c>
      <c r="M1228" s="251">
        <v>1093</v>
      </c>
    </row>
    <row r="1229" spans="1:13" x14ac:dyDescent="0.2">
      <c r="A1229" s="249" t="s">
        <v>3555</v>
      </c>
      <c r="B1229" s="250">
        <v>2.1957260000000001</v>
      </c>
      <c r="C1229" s="251">
        <v>256711</v>
      </c>
      <c r="D1229" s="251">
        <v>10075</v>
      </c>
      <c r="E1229" s="250">
        <v>0.960754</v>
      </c>
      <c r="F1229" s="251">
        <v>246636</v>
      </c>
      <c r="G1229" s="250">
        <v>0.82451399999999997</v>
      </c>
      <c r="H1229" s="250">
        <v>0.59667199999999998</v>
      </c>
      <c r="I1229" s="251">
        <v>401619</v>
      </c>
      <c r="J1229" s="251">
        <v>224093</v>
      </c>
      <c r="K1229" s="251">
        <v>494965</v>
      </c>
      <c r="L1229" s="251">
        <v>437933</v>
      </c>
      <c r="M1229" s="251">
        <v>963</v>
      </c>
    </row>
    <row r="1230" spans="1:13" x14ac:dyDescent="0.2">
      <c r="A1230" s="249" t="s">
        <v>3556</v>
      </c>
      <c r="B1230" s="250">
        <v>2.1814659999999999</v>
      </c>
      <c r="C1230" s="251">
        <v>257530</v>
      </c>
      <c r="D1230" s="251">
        <v>10341</v>
      </c>
      <c r="E1230" s="250">
        <v>0.95984499999999995</v>
      </c>
      <c r="F1230" s="251">
        <v>247189</v>
      </c>
      <c r="G1230" s="250">
        <v>0.82431299999999996</v>
      </c>
      <c r="H1230" s="250">
        <v>0.60574499999999998</v>
      </c>
      <c r="I1230" s="251">
        <v>405077</v>
      </c>
      <c r="J1230" s="251">
        <v>225742</v>
      </c>
      <c r="K1230" s="251">
        <v>497271</v>
      </c>
      <c r="L1230" s="251">
        <v>439427</v>
      </c>
      <c r="M1230" s="251">
        <v>1043</v>
      </c>
    </row>
    <row r="1231" spans="1:13" x14ac:dyDescent="0.2">
      <c r="A1231" s="249" t="s">
        <v>3557</v>
      </c>
      <c r="B1231" s="250">
        <v>2.1675659999999999</v>
      </c>
      <c r="C1231" s="251">
        <v>258062</v>
      </c>
      <c r="D1231" s="251">
        <v>9941</v>
      </c>
      <c r="E1231" s="250">
        <v>0.96147800000000005</v>
      </c>
      <c r="F1231" s="251">
        <v>248121</v>
      </c>
      <c r="G1231" s="250">
        <v>0.82322600000000001</v>
      </c>
      <c r="H1231" s="250">
        <v>0.58649899999999999</v>
      </c>
      <c r="I1231" s="251">
        <v>404246</v>
      </c>
      <c r="J1231" s="251">
        <v>226007</v>
      </c>
      <c r="K1231" s="251">
        <v>494981</v>
      </c>
      <c r="L1231" s="251">
        <v>440270</v>
      </c>
      <c r="M1231" s="251">
        <v>1068</v>
      </c>
    </row>
    <row r="1232" spans="1:13" x14ac:dyDescent="0.2">
      <c r="A1232" s="249" t="s">
        <v>3558</v>
      </c>
      <c r="B1232" s="250">
        <v>2.092117</v>
      </c>
      <c r="C1232" s="251">
        <v>256447</v>
      </c>
      <c r="D1232" s="251">
        <v>9961</v>
      </c>
      <c r="E1232" s="250">
        <v>0.96115799999999996</v>
      </c>
      <c r="F1232" s="251">
        <v>246486</v>
      </c>
      <c r="G1232" s="250">
        <v>0.82672900000000005</v>
      </c>
      <c r="H1232" s="250">
        <v>0.60247700000000004</v>
      </c>
      <c r="I1232" s="251">
        <v>397511</v>
      </c>
      <c r="J1232" s="251">
        <v>224515</v>
      </c>
      <c r="K1232" s="251">
        <v>493422</v>
      </c>
      <c r="L1232" s="251">
        <v>436436</v>
      </c>
      <c r="M1232" s="251">
        <v>959</v>
      </c>
    </row>
    <row r="1233" spans="1:13" x14ac:dyDescent="0.2">
      <c r="A1233" s="249" t="s">
        <v>3559</v>
      </c>
      <c r="B1233" s="250">
        <v>2.0827619999999998</v>
      </c>
      <c r="C1233" s="251">
        <v>255334</v>
      </c>
      <c r="D1233" s="251">
        <v>10101</v>
      </c>
      <c r="E1233" s="250">
        <v>0.96043999999999996</v>
      </c>
      <c r="F1233" s="251">
        <v>245233</v>
      </c>
      <c r="G1233" s="250">
        <v>0.82881400000000005</v>
      </c>
      <c r="H1233" s="250">
        <v>0.62945600000000002</v>
      </c>
      <c r="I1233" s="251">
        <v>397942</v>
      </c>
      <c r="J1233" s="251">
        <v>222957</v>
      </c>
      <c r="K1233" s="251">
        <v>495098</v>
      </c>
      <c r="L1233" s="251">
        <v>437774</v>
      </c>
      <c r="M1233" s="251">
        <v>939</v>
      </c>
    </row>
    <row r="1234" spans="1:13" x14ac:dyDescent="0.2">
      <c r="A1234" s="249" t="s">
        <v>3560</v>
      </c>
      <c r="B1234" s="250">
        <v>2.244507</v>
      </c>
      <c r="C1234" s="251">
        <v>258543</v>
      </c>
      <c r="D1234" s="251">
        <v>10435</v>
      </c>
      <c r="E1234" s="250">
        <v>0.95963900000000002</v>
      </c>
      <c r="F1234" s="251">
        <v>248108</v>
      </c>
      <c r="G1234" s="250">
        <v>0.82111000000000001</v>
      </c>
      <c r="H1234" s="250">
        <v>0.595078</v>
      </c>
      <c r="I1234" s="251">
        <v>409840</v>
      </c>
      <c r="J1234" s="251">
        <v>226862</v>
      </c>
      <c r="K1234" s="251">
        <v>511155</v>
      </c>
      <c r="L1234" s="251">
        <v>450183</v>
      </c>
      <c r="M1234" s="251">
        <v>1127</v>
      </c>
    </row>
    <row r="1235" spans="1:13" x14ac:dyDescent="0.2">
      <c r="A1235" s="249" t="s">
        <v>3563</v>
      </c>
      <c r="B1235" s="250">
        <v>2.2456710000000002</v>
      </c>
      <c r="C1235" s="251">
        <v>259764</v>
      </c>
      <c r="D1235" s="251">
        <v>10609</v>
      </c>
      <c r="E1235" s="250">
        <v>0.95915899999999998</v>
      </c>
      <c r="F1235" s="251">
        <v>249155</v>
      </c>
      <c r="G1235" s="250">
        <v>0.82784199999999997</v>
      </c>
      <c r="H1235" s="250">
        <v>0.60015099999999999</v>
      </c>
      <c r="I1235" s="251">
        <v>402977</v>
      </c>
      <c r="J1235" s="251">
        <v>226186</v>
      </c>
      <c r="K1235" s="251">
        <v>501806</v>
      </c>
      <c r="L1235" s="251">
        <v>443019</v>
      </c>
      <c r="M1235" s="251">
        <v>1023</v>
      </c>
    </row>
    <row r="1236" spans="1:13" x14ac:dyDescent="0.2">
      <c r="A1236" s="249" t="s">
        <v>3566</v>
      </c>
      <c r="B1236" s="250">
        <v>2.0900799999999999</v>
      </c>
      <c r="C1236" s="251">
        <v>255526</v>
      </c>
      <c r="D1236" s="251">
        <v>9850</v>
      </c>
      <c r="E1236" s="250">
        <v>0.96145199999999997</v>
      </c>
      <c r="F1236" s="251">
        <v>245676</v>
      </c>
      <c r="G1236" s="250">
        <v>0.82845000000000002</v>
      </c>
      <c r="H1236" s="250">
        <v>0.60842600000000002</v>
      </c>
      <c r="I1236" s="251">
        <v>403227</v>
      </c>
      <c r="J1236" s="251">
        <v>224206</v>
      </c>
      <c r="K1236" s="251">
        <v>499590</v>
      </c>
      <c r="L1236" s="251">
        <v>442154</v>
      </c>
      <c r="M1236" s="251">
        <v>960</v>
      </c>
    </row>
    <row r="1237" spans="1:13" x14ac:dyDescent="0.2">
      <c r="A1237" s="249" t="s">
        <v>3570</v>
      </c>
      <c r="B1237" s="250">
        <v>2.2203089999999999</v>
      </c>
      <c r="C1237" s="251">
        <v>260702</v>
      </c>
      <c r="D1237" s="251">
        <v>10335</v>
      </c>
      <c r="E1237" s="250">
        <v>0.96035700000000002</v>
      </c>
      <c r="F1237" s="251">
        <v>250367</v>
      </c>
      <c r="G1237" s="250">
        <v>0.82544399999999996</v>
      </c>
      <c r="H1237" s="250">
        <v>0.60182899999999995</v>
      </c>
      <c r="I1237" s="251">
        <v>404520</v>
      </c>
      <c r="J1237" s="251">
        <v>227062</v>
      </c>
      <c r="K1237" s="251">
        <v>500483</v>
      </c>
      <c r="L1237" s="251">
        <v>442502</v>
      </c>
      <c r="M1237" s="251">
        <v>1049</v>
      </c>
    </row>
    <row r="1238" spans="1:13" x14ac:dyDescent="0.2">
      <c r="A1238" s="249" t="s">
        <v>3576</v>
      </c>
      <c r="B1238" s="250">
        <v>2.152091</v>
      </c>
      <c r="C1238" s="251">
        <v>256369</v>
      </c>
      <c r="D1238" s="251">
        <v>10268</v>
      </c>
      <c r="E1238" s="250">
        <v>0.95994800000000002</v>
      </c>
      <c r="F1238" s="251">
        <v>246101</v>
      </c>
      <c r="G1238" s="250">
        <v>0.82659700000000003</v>
      </c>
      <c r="H1238" s="250">
        <v>0.59937700000000005</v>
      </c>
      <c r="I1238" s="251">
        <v>406721</v>
      </c>
      <c r="J1238" s="251">
        <v>225134</v>
      </c>
      <c r="K1238" s="251">
        <v>505452</v>
      </c>
      <c r="L1238" s="251">
        <v>446583</v>
      </c>
      <c r="M1238" s="251">
        <v>1074</v>
      </c>
    </row>
    <row r="1239" spans="1:13" x14ac:dyDescent="0.2">
      <c r="A1239" s="249" t="s">
        <v>3580</v>
      </c>
      <c r="B1239" s="250">
        <v>2.1692049999999998</v>
      </c>
      <c r="C1239" s="251">
        <v>258303</v>
      </c>
      <c r="D1239" s="251">
        <v>10301</v>
      </c>
      <c r="E1239" s="250">
        <v>0.96011999999999997</v>
      </c>
      <c r="F1239" s="251">
        <v>248002</v>
      </c>
      <c r="G1239" s="250">
        <v>0.82979999999999998</v>
      </c>
      <c r="H1239" s="250">
        <v>0.60953100000000004</v>
      </c>
      <c r="I1239" s="251">
        <v>405506</v>
      </c>
      <c r="J1239" s="251">
        <v>226582</v>
      </c>
      <c r="K1239" s="251">
        <v>502496</v>
      </c>
      <c r="L1239" s="251">
        <v>444033</v>
      </c>
      <c r="M1239" s="251">
        <v>1017</v>
      </c>
    </row>
    <row r="1240" spans="1:13" x14ac:dyDescent="0.2">
      <c r="A1240" s="249" t="s">
        <v>3585</v>
      </c>
      <c r="B1240" s="250">
        <v>1.962016</v>
      </c>
      <c r="C1240" s="251">
        <v>257021</v>
      </c>
      <c r="D1240" s="251">
        <v>9990</v>
      </c>
      <c r="E1240" s="250">
        <v>0.96113199999999999</v>
      </c>
      <c r="F1240" s="251">
        <v>247031</v>
      </c>
      <c r="G1240" s="250">
        <v>0.82435899999999995</v>
      </c>
      <c r="H1240" s="250">
        <v>0.59916800000000003</v>
      </c>
      <c r="I1240" s="251">
        <v>390391</v>
      </c>
      <c r="J1240" s="251">
        <v>223126</v>
      </c>
      <c r="K1240" s="251">
        <v>479035</v>
      </c>
      <c r="L1240" s="251">
        <v>425895</v>
      </c>
      <c r="M1240" s="251">
        <v>993</v>
      </c>
    </row>
    <row r="1241" spans="1:13" x14ac:dyDescent="0.2">
      <c r="A1241" s="249" t="s">
        <v>3586</v>
      </c>
      <c r="B1241" s="250">
        <v>2.2086250000000001</v>
      </c>
      <c r="C1241" s="251">
        <v>259157</v>
      </c>
      <c r="D1241" s="251">
        <v>10144</v>
      </c>
      <c r="E1241" s="250">
        <v>0.96085799999999999</v>
      </c>
      <c r="F1241" s="251">
        <v>249013</v>
      </c>
      <c r="G1241" s="250">
        <v>0.82424399999999998</v>
      </c>
      <c r="H1241" s="250">
        <v>0.59146500000000002</v>
      </c>
      <c r="I1241" s="251">
        <v>402600</v>
      </c>
      <c r="J1241" s="251">
        <v>225995</v>
      </c>
      <c r="K1241" s="251">
        <v>503426</v>
      </c>
      <c r="L1241" s="251">
        <v>444720</v>
      </c>
      <c r="M1241" s="251">
        <v>1056</v>
      </c>
    </row>
    <row r="1242" spans="1:13" x14ac:dyDescent="0.2">
      <c r="A1242" s="249" t="s">
        <v>3587</v>
      </c>
      <c r="B1242" s="250">
        <v>1.8829009999999999</v>
      </c>
      <c r="C1242" s="251">
        <v>254868</v>
      </c>
      <c r="D1242" s="251">
        <v>9877</v>
      </c>
      <c r="E1242" s="250">
        <v>0.96124699999999996</v>
      </c>
      <c r="F1242" s="251">
        <v>244991</v>
      </c>
      <c r="G1242" s="250">
        <v>0.82503599999999999</v>
      </c>
      <c r="H1242" s="250">
        <v>0.595638</v>
      </c>
      <c r="I1242" s="251">
        <v>382217</v>
      </c>
      <c r="J1242" s="251">
        <v>221546</v>
      </c>
      <c r="K1242" s="251">
        <v>464129</v>
      </c>
      <c r="L1242" s="251">
        <v>413431</v>
      </c>
      <c r="M1242" s="251">
        <v>896</v>
      </c>
    </row>
    <row r="1243" spans="1:13" x14ac:dyDescent="0.2">
      <c r="A1243" s="249" t="s">
        <v>3588</v>
      </c>
      <c r="B1243" s="250">
        <v>2.2162809999999999</v>
      </c>
      <c r="C1243" s="251">
        <v>258526</v>
      </c>
      <c r="D1243" s="251">
        <v>10158</v>
      </c>
      <c r="E1243" s="250">
        <v>0.96070800000000001</v>
      </c>
      <c r="F1243" s="251">
        <v>248368</v>
      </c>
      <c r="G1243" s="250">
        <v>0.82186800000000004</v>
      </c>
      <c r="H1243" s="250">
        <v>0.60094599999999998</v>
      </c>
      <c r="I1243" s="251">
        <v>406912</v>
      </c>
      <c r="J1243" s="251">
        <v>226978</v>
      </c>
      <c r="K1243" s="251">
        <v>507023</v>
      </c>
      <c r="L1243" s="251">
        <v>447525</v>
      </c>
      <c r="M1243" s="251">
        <v>1019</v>
      </c>
    </row>
    <row r="1244" spans="1:13" x14ac:dyDescent="0.2">
      <c r="A1244" s="249" t="s">
        <v>3591</v>
      </c>
      <c r="B1244" s="250">
        <v>1.9667220000000001</v>
      </c>
      <c r="C1244" s="251">
        <v>255561</v>
      </c>
      <c r="D1244" s="251">
        <v>9871</v>
      </c>
      <c r="E1244" s="250">
        <v>0.96137499999999998</v>
      </c>
      <c r="F1244" s="251">
        <v>245690</v>
      </c>
      <c r="G1244" s="250">
        <v>0.82369499999999995</v>
      </c>
      <c r="H1244" s="250">
        <v>0.61528400000000005</v>
      </c>
      <c r="I1244" s="251">
        <v>390835</v>
      </c>
      <c r="J1244" s="251">
        <v>222279</v>
      </c>
      <c r="K1244" s="251">
        <v>480093</v>
      </c>
      <c r="L1244" s="251">
        <v>426699</v>
      </c>
      <c r="M1244" s="251">
        <v>985</v>
      </c>
    </row>
    <row r="1245" spans="1:13" x14ac:dyDescent="0.2">
      <c r="A1245" s="249" t="s">
        <v>3597</v>
      </c>
      <c r="B1245" s="250">
        <v>2.062487</v>
      </c>
      <c r="C1245" s="251">
        <v>257310</v>
      </c>
      <c r="D1245" s="251">
        <v>10054</v>
      </c>
      <c r="E1245" s="250">
        <v>0.96092699999999998</v>
      </c>
      <c r="F1245" s="251">
        <v>247256</v>
      </c>
      <c r="G1245" s="250">
        <v>0.82616900000000004</v>
      </c>
      <c r="H1245" s="250">
        <v>0.58680600000000005</v>
      </c>
      <c r="I1245" s="251">
        <v>398000</v>
      </c>
      <c r="J1245" s="251">
        <v>224587</v>
      </c>
      <c r="K1245" s="251">
        <v>491120</v>
      </c>
      <c r="L1245" s="251">
        <v>435567</v>
      </c>
      <c r="M1245" s="251">
        <v>1078</v>
      </c>
    </row>
    <row r="1246" spans="1:13" x14ac:dyDescent="0.2">
      <c r="A1246" s="249" t="s">
        <v>3600</v>
      </c>
      <c r="B1246" s="250">
        <v>2.246394</v>
      </c>
      <c r="C1246" s="251">
        <v>259930</v>
      </c>
      <c r="D1246" s="251">
        <v>10318</v>
      </c>
      <c r="E1246" s="250">
        <v>0.96030499999999996</v>
      </c>
      <c r="F1246" s="251">
        <v>249612</v>
      </c>
      <c r="G1246" s="250">
        <v>0.82277</v>
      </c>
      <c r="H1246" s="250">
        <v>0.59179300000000001</v>
      </c>
      <c r="I1246" s="251">
        <v>407962</v>
      </c>
      <c r="J1246" s="251">
        <v>228159</v>
      </c>
      <c r="K1246" s="251">
        <v>505524</v>
      </c>
      <c r="L1246" s="251">
        <v>446790</v>
      </c>
      <c r="M1246" s="251">
        <v>1037</v>
      </c>
    </row>
    <row r="1247" spans="1:13" x14ac:dyDescent="0.2">
      <c r="A1247" s="249" t="s">
        <v>3609</v>
      </c>
      <c r="B1247" s="250">
        <v>2.1153629999999999</v>
      </c>
      <c r="C1247" s="251">
        <v>257521</v>
      </c>
      <c r="D1247" s="251">
        <v>10330</v>
      </c>
      <c r="E1247" s="250">
        <v>0.95988700000000005</v>
      </c>
      <c r="F1247" s="251">
        <v>247191</v>
      </c>
      <c r="G1247" s="250">
        <v>0.82783600000000002</v>
      </c>
      <c r="H1247" s="250">
        <v>0.60179899999999997</v>
      </c>
      <c r="I1247" s="251">
        <v>404860</v>
      </c>
      <c r="J1247" s="251">
        <v>226523</v>
      </c>
      <c r="K1247" s="251">
        <v>498358</v>
      </c>
      <c r="L1247" s="251">
        <v>441186</v>
      </c>
      <c r="M1247" s="251">
        <v>1080</v>
      </c>
    </row>
    <row r="1248" spans="1:13" x14ac:dyDescent="0.2">
      <c r="A1248" s="249" t="s">
        <v>3615</v>
      </c>
      <c r="B1248" s="250">
        <v>2.0887850000000001</v>
      </c>
      <c r="C1248" s="251">
        <v>258205</v>
      </c>
      <c r="D1248" s="251">
        <v>10013</v>
      </c>
      <c r="E1248" s="250">
        <v>0.96122099999999999</v>
      </c>
      <c r="F1248" s="251">
        <v>248192</v>
      </c>
      <c r="G1248" s="250">
        <v>0.82243500000000003</v>
      </c>
      <c r="H1248" s="250">
        <v>0.58886099999999997</v>
      </c>
      <c r="I1248" s="251">
        <v>395870</v>
      </c>
      <c r="J1248" s="251">
        <v>224752</v>
      </c>
      <c r="K1248" s="251">
        <v>490827</v>
      </c>
      <c r="L1248" s="251">
        <v>434797</v>
      </c>
      <c r="M1248" s="251">
        <v>967</v>
      </c>
    </row>
    <row r="1249" spans="1:13" x14ac:dyDescent="0.2">
      <c r="A1249" s="249" t="s">
        <v>3620</v>
      </c>
      <c r="B1249" s="250">
        <v>1.776654</v>
      </c>
      <c r="C1249" s="251">
        <v>255234</v>
      </c>
      <c r="D1249" s="251">
        <v>9632</v>
      </c>
      <c r="E1249" s="250">
        <v>0.96226199999999995</v>
      </c>
      <c r="F1249" s="251">
        <v>245602</v>
      </c>
      <c r="G1249" s="250">
        <v>0.82480299999999995</v>
      </c>
      <c r="H1249" s="250">
        <v>0.588391</v>
      </c>
      <c r="I1249" s="251">
        <v>369425</v>
      </c>
      <c r="J1249" s="251">
        <v>218702</v>
      </c>
      <c r="K1249" s="251">
        <v>444564</v>
      </c>
      <c r="L1249" s="251">
        <v>397819</v>
      </c>
      <c r="M1249" s="251">
        <v>940</v>
      </c>
    </row>
    <row r="1250" spans="1:13" x14ac:dyDescent="0.2">
      <c r="A1250" s="249" t="s">
        <v>3626</v>
      </c>
      <c r="B1250" s="250">
        <v>2.1259980000000001</v>
      </c>
      <c r="C1250" s="251">
        <v>257967</v>
      </c>
      <c r="D1250" s="251">
        <v>10209</v>
      </c>
      <c r="E1250" s="250">
        <v>0.96042499999999997</v>
      </c>
      <c r="F1250" s="251">
        <v>247758</v>
      </c>
      <c r="G1250" s="250">
        <v>0.82647700000000002</v>
      </c>
      <c r="H1250" s="250">
        <v>0.61458199999999996</v>
      </c>
      <c r="I1250" s="251">
        <v>393375</v>
      </c>
      <c r="J1250" s="251">
        <v>223221</v>
      </c>
      <c r="K1250" s="251">
        <v>489431</v>
      </c>
      <c r="L1250" s="251">
        <v>433446</v>
      </c>
      <c r="M1250" s="251">
        <v>1010</v>
      </c>
    </row>
    <row r="1251" spans="1:13" x14ac:dyDescent="0.2">
      <c r="A1251" s="249" t="s">
        <v>3632</v>
      </c>
      <c r="B1251" s="250">
        <v>1.965144</v>
      </c>
      <c r="C1251" s="251">
        <v>258280</v>
      </c>
      <c r="D1251" s="251">
        <v>10321</v>
      </c>
      <c r="E1251" s="250">
        <v>0.96003899999999998</v>
      </c>
      <c r="F1251" s="251">
        <v>247959</v>
      </c>
      <c r="G1251" s="250">
        <v>0.825349</v>
      </c>
      <c r="H1251" s="250">
        <v>0.58760199999999996</v>
      </c>
      <c r="I1251" s="251">
        <v>388637</v>
      </c>
      <c r="J1251" s="251">
        <v>223399</v>
      </c>
      <c r="K1251" s="251">
        <v>470459</v>
      </c>
      <c r="L1251" s="251">
        <v>419043</v>
      </c>
      <c r="M1251" s="251">
        <v>1081</v>
      </c>
    </row>
    <row r="1252" spans="1:13" x14ac:dyDescent="0.2">
      <c r="A1252" s="249" t="s">
        <v>3635</v>
      </c>
      <c r="B1252" s="250">
        <v>2.0152060000000001</v>
      </c>
      <c r="C1252" s="251">
        <v>258411</v>
      </c>
      <c r="D1252" s="251">
        <v>10110</v>
      </c>
      <c r="E1252" s="250">
        <v>0.96087599999999995</v>
      </c>
      <c r="F1252" s="251">
        <v>248301</v>
      </c>
      <c r="G1252" s="250">
        <v>0.82669599999999999</v>
      </c>
      <c r="H1252" s="250">
        <v>0.61321199999999998</v>
      </c>
      <c r="I1252" s="251">
        <v>389287</v>
      </c>
      <c r="J1252" s="251">
        <v>223401</v>
      </c>
      <c r="K1252" s="251">
        <v>478250</v>
      </c>
      <c r="L1252" s="251">
        <v>424943</v>
      </c>
      <c r="M1252" s="251">
        <v>1038</v>
      </c>
    </row>
    <row r="1253" spans="1:13" x14ac:dyDescent="0.2">
      <c r="A1253" s="249" t="s">
        <v>3639</v>
      </c>
      <c r="B1253" s="250">
        <v>1.912067</v>
      </c>
      <c r="C1253" s="251">
        <v>256282</v>
      </c>
      <c r="D1253" s="251">
        <v>10091</v>
      </c>
      <c r="E1253" s="250">
        <v>0.96062499999999995</v>
      </c>
      <c r="F1253" s="251">
        <v>246191</v>
      </c>
      <c r="G1253" s="250">
        <v>0.82603099999999996</v>
      </c>
      <c r="H1253" s="250">
        <v>0.595163</v>
      </c>
      <c r="I1253" s="251">
        <v>384076</v>
      </c>
      <c r="J1253" s="251">
        <v>221473</v>
      </c>
      <c r="K1253" s="251">
        <v>469023</v>
      </c>
      <c r="L1253" s="251">
        <v>418184</v>
      </c>
      <c r="M1253" s="251">
        <v>993</v>
      </c>
    </row>
    <row r="1254" spans="1:13" x14ac:dyDescent="0.2">
      <c r="A1254" s="249" t="s">
        <v>3642</v>
      </c>
      <c r="B1254" s="250">
        <v>2.0324789999999999</v>
      </c>
      <c r="C1254" s="251">
        <v>257494</v>
      </c>
      <c r="D1254" s="251">
        <v>9978</v>
      </c>
      <c r="E1254" s="250">
        <v>0.96125000000000005</v>
      </c>
      <c r="F1254" s="251">
        <v>247516</v>
      </c>
      <c r="G1254" s="250">
        <v>0.82879199999999997</v>
      </c>
      <c r="H1254" s="250">
        <v>0.58683200000000002</v>
      </c>
      <c r="I1254" s="251">
        <v>386915</v>
      </c>
      <c r="J1254" s="251">
        <v>222842</v>
      </c>
      <c r="K1254" s="251">
        <v>474365</v>
      </c>
      <c r="L1254" s="251">
        <v>421797</v>
      </c>
      <c r="M1254" s="251">
        <v>1050</v>
      </c>
    </row>
    <row r="1255" spans="1:13" x14ac:dyDescent="0.2">
      <c r="A1255" s="249" t="s">
        <v>3643</v>
      </c>
      <c r="B1255" s="250">
        <v>1.8902490000000001</v>
      </c>
      <c r="C1255" s="251">
        <v>255037</v>
      </c>
      <c r="D1255" s="251">
        <v>9738</v>
      </c>
      <c r="E1255" s="250">
        <v>0.96181700000000003</v>
      </c>
      <c r="F1255" s="251">
        <v>245299</v>
      </c>
      <c r="G1255" s="250">
        <v>0.82516900000000004</v>
      </c>
      <c r="H1255" s="250">
        <v>0.57649300000000003</v>
      </c>
      <c r="I1255" s="251">
        <v>383948</v>
      </c>
      <c r="J1255" s="251">
        <v>220724</v>
      </c>
      <c r="K1255" s="251">
        <v>469378</v>
      </c>
      <c r="L1255" s="251">
        <v>418411</v>
      </c>
      <c r="M1255" s="251">
        <v>948</v>
      </c>
    </row>
    <row r="1256" spans="1:13" x14ac:dyDescent="0.2">
      <c r="A1256" s="249" t="s">
        <v>3644</v>
      </c>
      <c r="B1256" s="250">
        <v>2.0730400000000002</v>
      </c>
      <c r="C1256" s="251">
        <v>254982</v>
      </c>
      <c r="D1256" s="251">
        <v>10078</v>
      </c>
      <c r="E1256" s="250">
        <v>0.960476</v>
      </c>
      <c r="F1256" s="251">
        <v>244904</v>
      </c>
      <c r="G1256" s="250">
        <v>0.82696000000000003</v>
      </c>
      <c r="H1256" s="250">
        <v>0.60324500000000003</v>
      </c>
      <c r="I1256" s="251">
        <v>404259</v>
      </c>
      <c r="J1256" s="251">
        <v>225220</v>
      </c>
      <c r="K1256" s="251">
        <v>497432</v>
      </c>
      <c r="L1256" s="251">
        <v>440405</v>
      </c>
      <c r="M1256" s="251">
        <v>998</v>
      </c>
    </row>
    <row r="1257" spans="1:13" x14ac:dyDescent="0.2">
      <c r="A1257" s="249" t="s">
        <v>3645</v>
      </c>
      <c r="B1257" s="250">
        <v>2.1421139999999999</v>
      </c>
      <c r="C1257" s="251">
        <v>258434</v>
      </c>
      <c r="D1257" s="251">
        <v>10253</v>
      </c>
      <c r="E1257" s="250">
        <v>0.96032600000000001</v>
      </c>
      <c r="F1257" s="251">
        <v>248181</v>
      </c>
      <c r="G1257" s="250">
        <v>0.82674099999999995</v>
      </c>
      <c r="H1257" s="250">
        <v>0.60554300000000005</v>
      </c>
      <c r="I1257" s="251">
        <v>399742</v>
      </c>
      <c r="J1257" s="251">
        <v>224779</v>
      </c>
      <c r="K1257" s="251">
        <v>494978</v>
      </c>
      <c r="L1257" s="251">
        <v>437778</v>
      </c>
      <c r="M1257" s="251">
        <v>1048</v>
      </c>
    </row>
    <row r="1258" spans="1:13" x14ac:dyDescent="0.2">
      <c r="A1258" s="249" t="s">
        <v>3646</v>
      </c>
      <c r="B1258" s="250">
        <v>2.2316039999999999</v>
      </c>
      <c r="C1258" s="251">
        <v>256927</v>
      </c>
      <c r="D1258" s="251">
        <v>10168</v>
      </c>
      <c r="E1258" s="250">
        <v>0.96042499999999997</v>
      </c>
      <c r="F1258" s="251">
        <v>246759</v>
      </c>
      <c r="G1258" s="250">
        <v>0.82299699999999998</v>
      </c>
      <c r="H1258" s="250">
        <v>0.59924500000000003</v>
      </c>
      <c r="I1258" s="251">
        <v>409314</v>
      </c>
      <c r="J1258" s="251">
        <v>225353</v>
      </c>
      <c r="K1258" s="251">
        <v>507986</v>
      </c>
      <c r="L1258" s="251">
        <v>448283</v>
      </c>
      <c r="M1258" s="251">
        <v>1080</v>
      </c>
    </row>
    <row r="1259" spans="1:13" x14ac:dyDescent="0.2">
      <c r="A1259" s="249" t="s">
        <v>3647</v>
      </c>
      <c r="B1259" s="250">
        <v>2.1851289999999999</v>
      </c>
      <c r="C1259" s="251">
        <v>258048</v>
      </c>
      <c r="D1259" s="251">
        <v>10411</v>
      </c>
      <c r="E1259" s="250">
        <v>0.95965500000000004</v>
      </c>
      <c r="F1259" s="251">
        <v>247637</v>
      </c>
      <c r="G1259" s="250">
        <v>0.82677</v>
      </c>
      <c r="H1259" s="250">
        <v>0.601692</v>
      </c>
      <c r="I1259" s="251">
        <v>405135</v>
      </c>
      <c r="J1259" s="251">
        <v>226637</v>
      </c>
      <c r="K1259" s="251">
        <v>498106</v>
      </c>
      <c r="L1259" s="251">
        <v>440181</v>
      </c>
      <c r="M1259" s="251">
        <v>1096</v>
      </c>
    </row>
    <row r="1260" spans="1:13" x14ac:dyDescent="0.2">
      <c r="A1260" s="249" t="s">
        <v>3648</v>
      </c>
      <c r="B1260" s="250">
        <v>2.2473200000000002</v>
      </c>
      <c r="C1260" s="251">
        <v>258931</v>
      </c>
      <c r="D1260" s="251">
        <v>12576</v>
      </c>
      <c r="E1260" s="250">
        <v>0.95143100000000003</v>
      </c>
      <c r="F1260" s="251">
        <v>246355</v>
      </c>
      <c r="G1260" s="250">
        <v>0.83499199999999996</v>
      </c>
      <c r="H1260" s="250">
        <v>0.56359599999999999</v>
      </c>
      <c r="I1260" s="251">
        <v>402560</v>
      </c>
      <c r="J1260" s="251">
        <v>224339</v>
      </c>
      <c r="K1260" s="251">
        <v>498471</v>
      </c>
      <c r="L1260" s="251">
        <v>439805</v>
      </c>
      <c r="M1260" s="251">
        <v>878</v>
      </c>
    </row>
    <row r="1261" spans="1:13" x14ac:dyDescent="0.2">
      <c r="A1261" s="249" t="s">
        <v>3649</v>
      </c>
      <c r="B1261" s="250">
        <v>2.2883870000000002</v>
      </c>
      <c r="C1261" s="251">
        <v>261354</v>
      </c>
      <c r="D1261" s="251">
        <v>12867</v>
      </c>
      <c r="E1261" s="250">
        <v>0.95076799999999995</v>
      </c>
      <c r="F1261" s="251">
        <v>248487</v>
      </c>
      <c r="G1261" s="250">
        <v>0.82938400000000001</v>
      </c>
      <c r="H1261" s="250">
        <v>0.56475699999999995</v>
      </c>
      <c r="I1261" s="251">
        <v>402866</v>
      </c>
      <c r="J1261" s="251">
        <v>226661</v>
      </c>
      <c r="K1261" s="251">
        <v>488546</v>
      </c>
      <c r="L1261" s="251">
        <v>431391</v>
      </c>
      <c r="M1261" s="251">
        <v>848</v>
      </c>
    </row>
    <row r="1262" spans="1:13" x14ac:dyDescent="0.2">
      <c r="A1262" s="249" t="s">
        <v>3650</v>
      </c>
      <c r="B1262" s="250">
        <v>2.6093359999999999</v>
      </c>
      <c r="C1262" s="251">
        <v>265282</v>
      </c>
      <c r="D1262" s="251">
        <v>12906</v>
      </c>
      <c r="E1262" s="250">
        <v>0.95135000000000003</v>
      </c>
      <c r="F1262" s="251">
        <v>252376</v>
      </c>
      <c r="G1262" s="250">
        <v>0.82989900000000005</v>
      </c>
      <c r="H1262" s="250">
        <v>0.58219900000000002</v>
      </c>
      <c r="I1262" s="251">
        <v>423135</v>
      </c>
      <c r="J1262" s="251">
        <v>232926</v>
      </c>
      <c r="K1262" s="251">
        <v>516579</v>
      </c>
      <c r="L1262" s="251">
        <v>454950</v>
      </c>
      <c r="M1262" s="251">
        <v>943</v>
      </c>
    </row>
    <row r="1263" spans="1:13" x14ac:dyDescent="0.2">
      <c r="A1263" s="249" t="s">
        <v>3651</v>
      </c>
      <c r="B1263" s="250">
        <v>2.533709</v>
      </c>
      <c r="C1263" s="251">
        <v>263192</v>
      </c>
      <c r="D1263" s="251">
        <v>12687</v>
      </c>
      <c r="E1263" s="250">
        <v>0.95179599999999998</v>
      </c>
      <c r="F1263" s="251">
        <v>250505</v>
      </c>
      <c r="G1263" s="250">
        <v>0.83129699999999995</v>
      </c>
      <c r="H1263" s="250">
        <v>0.59384400000000004</v>
      </c>
      <c r="I1263" s="251">
        <v>420241</v>
      </c>
      <c r="J1263" s="251">
        <v>229935</v>
      </c>
      <c r="K1263" s="251">
        <v>516492</v>
      </c>
      <c r="L1263" s="251">
        <v>454955</v>
      </c>
      <c r="M1263" s="251">
        <v>866</v>
      </c>
    </row>
    <row r="1264" spans="1:13" x14ac:dyDescent="0.2">
      <c r="A1264" s="249" t="s">
        <v>3652</v>
      </c>
      <c r="B1264" s="250">
        <v>2.353469</v>
      </c>
      <c r="C1264" s="251">
        <v>261213</v>
      </c>
      <c r="D1264" s="251">
        <v>12798</v>
      </c>
      <c r="E1264" s="250">
        <v>0.95100600000000002</v>
      </c>
      <c r="F1264" s="251">
        <v>248415</v>
      </c>
      <c r="G1264" s="250">
        <v>0.82962100000000005</v>
      </c>
      <c r="H1264" s="250">
        <v>0.54845699999999997</v>
      </c>
      <c r="I1264" s="251">
        <v>415842</v>
      </c>
      <c r="J1264" s="251">
        <v>229913</v>
      </c>
      <c r="K1264" s="251">
        <v>505331</v>
      </c>
      <c r="L1264" s="251">
        <v>446193</v>
      </c>
      <c r="M1264" s="251">
        <v>913</v>
      </c>
    </row>
    <row r="1265" spans="1:13" x14ac:dyDescent="0.2">
      <c r="A1265" s="249" t="s">
        <v>3656</v>
      </c>
      <c r="B1265" s="250">
        <v>2.2012019999999999</v>
      </c>
      <c r="C1265" s="251">
        <v>260683</v>
      </c>
      <c r="D1265" s="251">
        <v>12749</v>
      </c>
      <c r="E1265" s="250">
        <v>0.95109399999999999</v>
      </c>
      <c r="F1265" s="251">
        <v>247934</v>
      </c>
      <c r="G1265" s="250">
        <v>0.83094699999999999</v>
      </c>
      <c r="H1265" s="250">
        <v>0.55912899999999999</v>
      </c>
      <c r="I1265" s="251">
        <v>401682</v>
      </c>
      <c r="J1265" s="251">
        <v>225906</v>
      </c>
      <c r="K1265" s="251">
        <v>487388</v>
      </c>
      <c r="L1265" s="251">
        <v>430476</v>
      </c>
      <c r="M1265" s="251">
        <v>807</v>
      </c>
    </row>
    <row r="1266" spans="1:13" x14ac:dyDescent="0.2">
      <c r="A1266" s="249" t="s">
        <v>3660</v>
      </c>
      <c r="B1266" s="250">
        <v>2.081852</v>
      </c>
      <c r="C1266" s="251">
        <v>251821</v>
      </c>
      <c r="D1266" s="251">
        <v>12290</v>
      </c>
      <c r="E1266" s="250">
        <v>0.95119500000000001</v>
      </c>
      <c r="F1266" s="251">
        <v>239531</v>
      </c>
      <c r="G1266" s="250">
        <v>0.83744399999999997</v>
      </c>
      <c r="H1266" s="250">
        <v>0.58253900000000003</v>
      </c>
      <c r="I1266" s="251">
        <v>412920</v>
      </c>
      <c r="J1266" s="251">
        <v>222456</v>
      </c>
      <c r="K1266" s="251">
        <v>508449</v>
      </c>
      <c r="L1266" s="251">
        <v>447263</v>
      </c>
      <c r="M1266" s="251">
        <v>779</v>
      </c>
    </row>
    <row r="1267" spans="1:13" x14ac:dyDescent="0.2">
      <c r="A1267" s="249" t="s">
        <v>3661</v>
      </c>
      <c r="B1267" s="250">
        <v>2.3218860000000001</v>
      </c>
      <c r="C1267" s="251">
        <v>262547</v>
      </c>
      <c r="D1267" s="251">
        <v>13110</v>
      </c>
      <c r="E1267" s="250">
        <v>0.95006599999999997</v>
      </c>
      <c r="F1267" s="251">
        <v>249437</v>
      </c>
      <c r="G1267" s="250">
        <v>0.83081099999999997</v>
      </c>
      <c r="H1267" s="250">
        <v>0.59644399999999997</v>
      </c>
      <c r="I1267" s="251">
        <v>420992</v>
      </c>
      <c r="J1267" s="251">
        <v>231134</v>
      </c>
      <c r="K1267" s="251">
        <v>504797</v>
      </c>
      <c r="L1267" s="251">
        <v>444708</v>
      </c>
      <c r="M1267" s="251">
        <v>936</v>
      </c>
    </row>
    <row r="1268" spans="1:13" x14ac:dyDescent="0.2">
      <c r="A1268" s="249" t="s">
        <v>3662</v>
      </c>
      <c r="B1268" s="250">
        <v>2.4018839999999999</v>
      </c>
      <c r="C1268" s="251">
        <v>263186</v>
      </c>
      <c r="D1268" s="251">
        <v>13057</v>
      </c>
      <c r="E1268" s="250">
        <v>0.95038900000000004</v>
      </c>
      <c r="F1268" s="251">
        <v>250129</v>
      </c>
      <c r="G1268" s="250">
        <v>0.82955199999999996</v>
      </c>
      <c r="H1268" s="250">
        <v>0.59076499999999998</v>
      </c>
      <c r="I1268" s="251">
        <v>414187</v>
      </c>
      <c r="J1268" s="251">
        <v>229615</v>
      </c>
      <c r="K1268" s="251">
        <v>502177</v>
      </c>
      <c r="L1268" s="251">
        <v>443367</v>
      </c>
      <c r="M1268" s="251">
        <v>954</v>
      </c>
    </row>
    <row r="1269" spans="1:13" x14ac:dyDescent="0.2">
      <c r="A1269" s="249" t="s">
        <v>3663</v>
      </c>
      <c r="B1269" s="250">
        <v>2.50379</v>
      </c>
      <c r="C1269" s="251">
        <v>259907</v>
      </c>
      <c r="D1269" s="251">
        <v>12666</v>
      </c>
      <c r="E1269" s="250">
        <v>0.95126699999999997</v>
      </c>
      <c r="F1269" s="251">
        <v>247241</v>
      </c>
      <c r="G1269" s="250">
        <v>0.83379199999999998</v>
      </c>
      <c r="H1269" s="250">
        <v>0.55735900000000005</v>
      </c>
      <c r="I1269" s="251">
        <v>431112</v>
      </c>
      <c r="J1269" s="251">
        <v>230183</v>
      </c>
      <c r="K1269" s="251">
        <v>524433</v>
      </c>
      <c r="L1269" s="251">
        <v>461407</v>
      </c>
      <c r="M1269" s="251">
        <v>953</v>
      </c>
    </row>
    <row r="1270" spans="1:13" x14ac:dyDescent="0.2">
      <c r="A1270" s="249" t="s">
        <v>3664</v>
      </c>
      <c r="B1270" s="250">
        <v>2.4082479999999999</v>
      </c>
      <c r="C1270" s="251">
        <v>262019</v>
      </c>
      <c r="D1270" s="251">
        <v>12928</v>
      </c>
      <c r="E1270" s="250">
        <v>0.95065999999999995</v>
      </c>
      <c r="F1270" s="251">
        <v>249091</v>
      </c>
      <c r="G1270" s="250">
        <v>0.83190200000000003</v>
      </c>
      <c r="H1270" s="250">
        <v>0.55834099999999998</v>
      </c>
      <c r="I1270" s="251">
        <v>426315</v>
      </c>
      <c r="J1270" s="251">
        <v>231100</v>
      </c>
      <c r="K1270" s="251">
        <v>508535</v>
      </c>
      <c r="L1270" s="251">
        <v>449100</v>
      </c>
      <c r="M1270" s="251">
        <v>945</v>
      </c>
    </row>
    <row r="1271" spans="1:13" x14ac:dyDescent="0.2">
      <c r="A1271" s="249" t="s">
        <v>3665</v>
      </c>
      <c r="B1271" s="250">
        <v>2.2907280000000001</v>
      </c>
      <c r="C1271" s="251">
        <v>261886</v>
      </c>
      <c r="D1271" s="251">
        <v>12609</v>
      </c>
      <c r="E1271" s="250">
        <v>0.95185299999999995</v>
      </c>
      <c r="F1271" s="251">
        <v>249277</v>
      </c>
      <c r="G1271" s="250">
        <v>0.83180100000000001</v>
      </c>
      <c r="H1271" s="250">
        <v>0.56264700000000001</v>
      </c>
      <c r="I1271" s="251">
        <v>396468</v>
      </c>
      <c r="J1271" s="251">
        <v>225567</v>
      </c>
      <c r="K1271" s="251">
        <v>488310</v>
      </c>
      <c r="L1271" s="251">
        <v>432254</v>
      </c>
      <c r="M1271" s="251">
        <v>807</v>
      </c>
    </row>
    <row r="1272" spans="1:13" x14ac:dyDescent="0.2">
      <c r="A1272" s="249" t="s">
        <v>3666</v>
      </c>
      <c r="B1272" s="250">
        <v>2.4763459999999999</v>
      </c>
      <c r="C1272" s="251">
        <v>265551</v>
      </c>
      <c r="D1272" s="251">
        <v>13166</v>
      </c>
      <c r="E1272" s="250">
        <v>0.95042000000000004</v>
      </c>
      <c r="F1272" s="251">
        <v>252385</v>
      </c>
      <c r="G1272" s="250">
        <v>0.82890299999999995</v>
      </c>
      <c r="H1272" s="250">
        <v>0.57941500000000001</v>
      </c>
      <c r="I1272" s="251">
        <v>411006</v>
      </c>
      <c r="J1272" s="251">
        <v>229623</v>
      </c>
      <c r="K1272" s="251">
        <v>511482</v>
      </c>
      <c r="L1272" s="251">
        <v>450716</v>
      </c>
      <c r="M1272" s="251">
        <v>887</v>
      </c>
    </row>
    <row r="1273" spans="1:13" x14ac:dyDescent="0.2">
      <c r="A1273" s="249" t="s">
        <v>3667</v>
      </c>
      <c r="B1273" s="250">
        <v>2.024788</v>
      </c>
      <c r="C1273" s="251">
        <v>257209</v>
      </c>
      <c r="D1273" s="251">
        <v>12377</v>
      </c>
      <c r="E1273" s="250">
        <v>0.95187999999999995</v>
      </c>
      <c r="F1273" s="251">
        <v>244832</v>
      </c>
      <c r="G1273" s="250">
        <v>0.83202600000000004</v>
      </c>
      <c r="H1273" s="250">
        <v>0.57008800000000004</v>
      </c>
      <c r="I1273" s="251">
        <v>387065</v>
      </c>
      <c r="J1273" s="251">
        <v>222178</v>
      </c>
      <c r="K1273" s="251">
        <v>474277</v>
      </c>
      <c r="L1273" s="251">
        <v>421040</v>
      </c>
      <c r="M1273" s="251">
        <v>777</v>
      </c>
    </row>
    <row r="1274" spans="1:13" x14ac:dyDescent="0.2">
      <c r="A1274" s="249" t="s">
        <v>3668</v>
      </c>
      <c r="B1274" s="250">
        <v>2.3669150000000001</v>
      </c>
      <c r="C1274" s="251">
        <v>263602</v>
      </c>
      <c r="D1274" s="251">
        <v>13004</v>
      </c>
      <c r="E1274" s="250">
        <v>0.95066799999999996</v>
      </c>
      <c r="F1274" s="251">
        <v>250598</v>
      </c>
      <c r="G1274" s="250">
        <v>0.83047899999999997</v>
      </c>
      <c r="H1274" s="250">
        <v>0.57414399999999999</v>
      </c>
      <c r="I1274" s="251">
        <v>411844</v>
      </c>
      <c r="J1274" s="251">
        <v>228291</v>
      </c>
      <c r="K1274" s="251">
        <v>512596</v>
      </c>
      <c r="L1274" s="251">
        <v>452123</v>
      </c>
      <c r="M1274" s="251">
        <v>876</v>
      </c>
    </row>
    <row r="1275" spans="1:13" x14ac:dyDescent="0.2">
      <c r="A1275" s="249" t="s">
        <v>3669</v>
      </c>
      <c r="B1275" s="250">
        <v>2.3023530000000001</v>
      </c>
      <c r="C1275" s="251">
        <v>263874</v>
      </c>
      <c r="D1275" s="251">
        <v>13106</v>
      </c>
      <c r="E1275" s="250">
        <v>0.95033199999999995</v>
      </c>
      <c r="F1275" s="251">
        <v>250768</v>
      </c>
      <c r="G1275" s="250">
        <v>0.83176000000000005</v>
      </c>
      <c r="H1275" s="250">
        <v>0.55838299999999996</v>
      </c>
      <c r="I1275" s="251">
        <v>400786</v>
      </c>
      <c r="J1275" s="251">
        <v>226492</v>
      </c>
      <c r="K1275" s="251">
        <v>490636</v>
      </c>
      <c r="L1275" s="251">
        <v>433992</v>
      </c>
      <c r="M1275" s="251">
        <v>840</v>
      </c>
    </row>
    <row r="1276" spans="1:13" x14ac:dyDescent="0.2">
      <c r="A1276" s="249" t="s">
        <v>3673</v>
      </c>
      <c r="B1276" s="250">
        <v>2.3892639999999998</v>
      </c>
      <c r="C1276" s="251">
        <v>263586</v>
      </c>
      <c r="D1276" s="251">
        <v>13232</v>
      </c>
      <c r="E1276" s="250">
        <v>0.94979999999999998</v>
      </c>
      <c r="F1276" s="251">
        <v>250354</v>
      </c>
      <c r="G1276" s="250">
        <v>0.83102299999999996</v>
      </c>
      <c r="H1276" s="250">
        <v>0.550867</v>
      </c>
      <c r="I1276" s="251">
        <v>405891</v>
      </c>
      <c r="J1276" s="251">
        <v>227409</v>
      </c>
      <c r="K1276" s="251">
        <v>499961</v>
      </c>
      <c r="L1276" s="251">
        <v>441224</v>
      </c>
      <c r="M1276" s="251">
        <v>817</v>
      </c>
    </row>
    <row r="1277" spans="1:13" x14ac:dyDescent="0.2">
      <c r="A1277" s="249" t="s">
        <v>3677</v>
      </c>
      <c r="B1277" s="250">
        <v>2.3758859999999999</v>
      </c>
      <c r="C1277" s="251">
        <v>262579</v>
      </c>
      <c r="D1277" s="251">
        <v>12803</v>
      </c>
      <c r="E1277" s="250">
        <v>0.951241</v>
      </c>
      <c r="F1277" s="251">
        <v>249776</v>
      </c>
      <c r="G1277" s="250">
        <v>0.82905700000000004</v>
      </c>
      <c r="H1277" s="250">
        <v>0.56592500000000001</v>
      </c>
      <c r="I1277" s="251">
        <v>411573</v>
      </c>
      <c r="J1277" s="251">
        <v>227584</v>
      </c>
      <c r="K1277" s="251">
        <v>510316</v>
      </c>
      <c r="L1277" s="251">
        <v>450391</v>
      </c>
      <c r="M1277" s="251">
        <v>874</v>
      </c>
    </row>
    <row r="1278" spans="1:13" x14ac:dyDescent="0.2">
      <c r="A1278" s="249" t="s">
        <v>3678</v>
      </c>
      <c r="B1278" s="250">
        <v>2.38123</v>
      </c>
      <c r="C1278" s="251">
        <v>262611</v>
      </c>
      <c r="D1278" s="251">
        <v>12650</v>
      </c>
      <c r="E1278" s="250">
        <v>0.95182999999999995</v>
      </c>
      <c r="F1278" s="251">
        <v>249961</v>
      </c>
      <c r="G1278" s="250">
        <v>0.83272000000000002</v>
      </c>
      <c r="H1278" s="250">
        <v>0.55941799999999997</v>
      </c>
      <c r="I1278" s="251">
        <v>413563</v>
      </c>
      <c r="J1278" s="251">
        <v>228466</v>
      </c>
      <c r="K1278" s="251">
        <v>510928</v>
      </c>
      <c r="L1278" s="251">
        <v>451258</v>
      </c>
      <c r="M1278" s="251">
        <v>828</v>
      </c>
    </row>
    <row r="1279" spans="1:13" x14ac:dyDescent="0.2">
      <c r="A1279" s="249" t="s">
        <v>3679</v>
      </c>
      <c r="B1279" s="250">
        <v>2.7217790000000002</v>
      </c>
      <c r="C1279" s="251">
        <v>265984</v>
      </c>
      <c r="D1279" s="251">
        <v>13641</v>
      </c>
      <c r="E1279" s="250">
        <v>0.94871499999999997</v>
      </c>
      <c r="F1279" s="251">
        <v>252343</v>
      </c>
      <c r="G1279" s="250">
        <v>0.82964599999999999</v>
      </c>
      <c r="H1279" s="250">
        <v>0.59115799999999996</v>
      </c>
      <c r="I1279" s="251">
        <v>438341</v>
      </c>
      <c r="J1279" s="251">
        <v>234623</v>
      </c>
      <c r="K1279" s="251">
        <v>531854</v>
      </c>
      <c r="L1279" s="251">
        <v>465952</v>
      </c>
      <c r="M1279" s="251">
        <v>1017</v>
      </c>
    </row>
    <row r="1280" spans="1:13" x14ac:dyDescent="0.2">
      <c r="A1280" s="249" t="s">
        <v>3680</v>
      </c>
      <c r="B1280" s="250">
        <v>2.493249</v>
      </c>
      <c r="C1280" s="251">
        <v>263876</v>
      </c>
      <c r="D1280" s="251">
        <v>13264</v>
      </c>
      <c r="E1280" s="250">
        <v>0.94973399999999997</v>
      </c>
      <c r="F1280" s="251">
        <v>250612</v>
      </c>
      <c r="G1280" s="250">
        <v>0.82593899999999998</v>
      </c>
      <c r="H1280" s="250">
        <v>0.57007600000000003</v>
      </c>
      <c r="I1280" s="251">
        <v>414245</v>
      </c>
      <c r="J1280" s="251">
        <v>229997</v>
      </c>
      <c r="K1280" s="251">
        <v>506497</v>
      </c>
      <c r="L1280" s="251">
        <v>445454</v>
      </c>
      <c r="M1280" s="251">
        <v>980</v>
      </c>
    </row>
    <row r="1281" spans="1:13" x14ac:dyDescent="0.2">
      <c r="A1281" s="249" t="s">
        <v>3681</v>
      </c>
      <c r="B1281" s="250">
        <v>2.5279630000000002</v>
      </c>
      <c r="C1281" s="251">
        <v>262258</v>
      </c>
      <c r="D1281" s="251">
        <v>13081</v>
      </c>
      <c r="E1281" s="250">
        <v>0.95012200000000002</v>
      </c>
      <c r="F1281" s="251">
        <v>249177</v>
      </c>
      <c r="G1281" s="250">
        <v>0.83160500000000004</v>
      </c>
      <c r="H1281" s="250">
        <v>0.55503999999999998</v>
      </c>
      <c r="I1281" s="251">
        <v>429063</v>
      </c>
      <c r="J1281" s="251">
        <v>231387</v>
      </c>
      <c r="K1281" s="251">
        <v>515070</v>
      </c>
      <c r="L1281" s="251">
        <v>453342</v>
      </c>
      <c r="M1281" s="251">
        <v>996</v>
      </c>
    </row>
    <row r="1282" spans="1:13" x14ac:dyDescent="0.2">
      <c r="A1282" s="249" t="s">
        <v>3682</v>
      </c>
      <c r="B1282" s="250">
        <v>2.463975</v>
      </c>
      <c r="C1282" s="251">
        <v>264759</v>
      </c>
      <c r="D1282" s="251">
        <v>13183</v>
      </c>
      <c r="E1282" s="250">
        <v>0.95020800000000005</v>
      </c>
      <c r="F1282" s="251">
        <v>251576</v>
      </c>
      <c r="G1282" s="250">
        <v>0.829484</v>
      </c>
      <c r="H1282" s="250">
        <v>0.57146300000000005</v>
      </c>
      <c r="I1282" s="251">
        <v>420266</v>
      </c>
      <c r="J1282" s="251">
        <v>231507</v>
      </c>
      <c r="K1282" s="251">
        <v>503495</v>
      </c>
      <c r="L1282" s="251">
        <v>443844</v>
      </c>
      <c r="M1282" s="251">
        <v>971</v>
      </c>
    </row>
    <row r="1283" spans="1:13" x14ac:dyDescent="0.2">
      <c r="A1283" s="249" t="s">
        <v>3683</v>
      </c>
      <c r="B1283" s="250">
        <v>2.4334310000000001</v>
      </c>
      <c r="C1283" s="251">
        <v>262580</v>
      </c>
      <c r="D1283" s="251">
        <v>13206</v>
      </c>
      <c r="E1283" s="250">
        <v>0.94970699999999997</v>
      </c>
      <c r="F1283" s="251">
        <v>249374</v>
      </c>
      <c r="G1283" s="250">
        <v>0.83071099999999998</v>
      </c>
      <c r="H1283" s="250">
        <v>0.56840900000000005</v>
      </c>
      <c r="I1283" s="251">
        <v>426581</v>
      </c>
      <c r="J1283" s="251">
        <v>232052</v>
      </c>
      <c r="K1283" s="251">
        <v>508716</v>
      </c>
      <c r="L1283" s="251">
        <v>448410</v>
      </c>
      <c r="M1283" s="251">
        <v>983</v>
      </c>
    </row>
    <row r="1284" spans="1:13" x14ac:dyDescent="0.2">
      <c r="A1284" s="249" t="s">
        <v>3689</v>
      </c>
      <c r="B1284" s="250">
        <v>2.3872439999999999</v>
      </c>
      <c r="C1284" s="251">
        <v>261507</v>
      </c>
      <c r="D1284" s="251">
        <v>13112</v>
      </c>
      <c r="E1284" s="250">
        <v>0.94986000000000004</v>
      </c>
      <c r="F1284" s="251">
        <v>248395</v>
      </c>
      <c r="G1284" s="250">
        <v>0.83136200000000005</v>
      </c>
      <c r="H1284" s="250">
        <v>0.56748399999999999</v>
      </c>
      <c r="I1284" s="251">
        <v>425583</v>
      </c>
      <c r="J1284" s="251">
        <v>230669</v>
      </c>
      <c r="K1284" s="251">
        <v>512852</v>
      </c>
      <c r="L1284" s="251">
        <v>451613</v>
      </c>
      <c r="M1284" s="251">
        <v>802</v>
      </c>
    </row>
    <row r="1285" spans="1:13" x14ac:dyDescent="0.2">
      <c r="A1285" s="249" t="s">
        <v>3696</v>
      </c>
      <c r="B1285" s="250">
        <v>2.6295730000000002</v>
      </c>
      <c r="C1285" s="251">
        <v>264942</v>
      </c>
      <c r="D1285" s="251">
        <v>13346</v>
      </c>
      <c r="E1285" s="250">
        <v>0.949627</v>
      </c>
      <c r="F1285" s="251">
        <v>251596</v>
      </c>
      <c r="G1285" s="250">
        <v>0.82933699999999999</v>
      </c>
      <c r="H1285" s="250">
        <v>0.58053100000000002</v>
      </c>
      <c r="I1285" s="251">
        <v>429344</v>
      </c>
      <c r="J1285" s="251">
        <v>231753</v>
      </c>
      <c r="K1285" s="251">
        <v>526338</v>
      </c>
      <c r="L1285" s="251">
        <v>462176</v>
      </c>
      <c r="M1285" s="251">
        <v>892</v>
      </c>
    </row>
    <row r="1286" spans="1:13" x14ac:dyDescent="0.2">
      <c r="A1286" s="249" t="s">
        <v>3702</v>
      </c>
      <c r="B1286" s="250">
        <v>2.6255389999999998</v>
      </c>
      <c r="C1286" s="251">
        <v>262183</v>
      </c>
      <c r="D1286" s="251">
        <v>12877</v>
      </c>
      <c r="E1286" s="250">
        <v>0.95088499999999998</v>
      </c>
      <c r="F1286" s="251">
        <v>249306</v>
      </c>
      <c r="G1286" s="250">
        <v>0.82842700000000002</v>
      </c>
      <c r="H1286" s="250">
        <v>0.55933600000000006</v>
      </c>
      <c r="I1286" s="251">
        <v>434822</v>
      </c>
      <c r="J1286" s="251">
        <v>232471</v>
      </c>
      <c r="K1286" s="251">
        <v>527105</v>
      </c>
      <c r="L1286" s="251">
        <v>463532</v>
      </c>
      <c r="M1286" s="251">
        <v>887</v>
      </c>
    </row>
    <row r="1287" spans="1:13" x14ac:dyDescent="0.2">
      <c r="A1287" s="249" t="s">
        <v>3709</v>
      </c>
      <c r="B1287" s="250">
        <v>2.326031</v>
      </c>
      <c r="C1287" s="251">
        <v>260615</v>
      </c>
      <c r="D1287" s="251">
        <v>12488</v>
      </c>
      <c r="E1287" s="250">
        <v>0.95208300000000001</v>
      </c>
      <c r="F1287" s="251">
        <v>248127</v>
      </c>
      <c r="G1287" s="250">
        <v>0.83652199999999999</v>
      </c>
      <c r="H1287" s="250">
        <v>0.55284800000000001</v>
      </c>
      <c r="I1287" s="251">
        <v>407389</v>
      </c>
      <c r="J1287" s="251">
        <v>226877</v>
      </c>
      <c r="K1287" s="251">
        <v>502183</v>
      </c>
      <c r="L1287" s="251">
        <v>443546</v>
      </c>
      <c r="M1287" s="251">
        <v>945</v>
      </c>
    </row>
    <row r="1288" spans="1:13" x14ac:dyDescent="0.2">
      <c r="A1288" s="249" t="s">
        <v>3716</v>
      </c>
      <c r="B1288" s="250">
        <v>2.3339750000000001</v>
      </c>
      <c r="C1288" s="251">
        <v>261566</v>
      </c>
      <c r="D1288" s="251">
        <v>12706</v>
      </c>
      <c r="E1288" s="250">
        <v>0.95142300000000002</v>
      </c>
      <c r="F1288" s="251">
        <v>248860</v>
      </c>
      <c r="G1288" s="250">
        <v>0.82978600000000002</v>
      </c>
      <c r="H1288" s="250">
        <v>0.55330100000000004</v>
      </c>
      <c r="I1288" s="251">
        <v>406094</v>
      </c>
      <c r="J1288" s="251">
        <v>226450</v>
      </c>
      <c r="K1288" s="251">
        <v>502134</v>
      </c>
      <c r="L1288" s="251">
        <v>443242</v>
      </c>
      <c r="M1288" s="251">
        <v>853</v>
      </c>
    </row>
    <row r="1289" spans="1:13" x14ac:dyDescent="0.2">
      <c r="A1289" s="249" t="s">
        <v>3722</v>
      </c>
      <c r="B1289" s="250">
        <v>2.1530369999999999</v>
      </c>
      <c r="C1289" s="251">
        <v>258666</v>
      </c>
      <c r="D1289" s="251">
        <v>13163</v>
      </c>
      <c r="E1289" s="250">
        <v>0.94911199999999996</v>
      </c>
      <c r="F1289" s="251">
        <v>245503</v>
      </c>
      <c r="G1289" s="250">
        <v>0.83268600000000004</v>
      </c>
      <c r="H1289" s="250">
        <v>0.56758399999999998</v>
      </c>
      <c r="I1289" s="251">
        <v>399625</v>
      </c>
      <c r="J1289" s="251">
        <v>223874</v>
      </c>
      <c r="K1289" s="251">
        <v>494036</v>
      </c>
      <c r="L1289" s="251">
        <v>436325</v>
      </c>
      <c r="M1289" s="251">
        <v>716</v>
      </c>
    </row>
    <row r="1290" spans="1:13" x14ac:dyDescent="0.2">
      <c r="A1290" s="249" t="s">
        <v>3725</v>
      </c>
      <c r="B1290" s="250">
        <v>2.5464199999999999</v>
      </c>
      <c r="C1290" s="251">
        <v>264341</v>
      </c>
      <c r="D1290" s="251">
        <v>13201</v>
      </c>
      <c r="E1290" s="250">
        <v>0.95006100000000004</v>
      </c>
      <c r="F1290" s="251">
        <v>251140</v>
      </c>
      <c r="G1290" s="250">
        <v>0.82987999999999995</v>
      </c>
      <c r="H1290" s="250">
        <v>0.57061300000000004</v>
      </c>
      <c r="I1290" s="251">
        <v>410884</v>
      </c>
      <c r="J1290" s="251">
        <v>228106</v>
      </c>
      <c r="K1290" s="251">
        <v>512993</v>
      </c>
      <c r="L1290" s="251">
        <v>451246</v>
      </c>
      <c r="M1290" s="251">
        <v>884</v>
      </c>
    </row>
    <row r="1291" spans="1:13" x14ac:dyDescent="0.2">
      <c r="A1291" s="249" t="s">
        <v>3726</v>
      </c>
      <c r="B1291" s="250">
        <v>2.4256180000000001</v>
      </c>
      <c r="C1291" s="251">
        <v>260377</v>
      </c>
      <c r="D1291" s="251">
        <v>13035</v>
      </c>
      <c r="E1291" s="250">
        <v>0.94993799999999995</v>
      </c>
      <c r="F1291" s="251">
        <v>247342</v>
      </c>
      <c r="G1291" s="250">
        <v>0.83054899999999998</v>
      </c>
      <c r="H1291" s="250">
        <v>0.57808700000000002</v>
      </c>
      <c r="I1291" s="251">
        <v>410547</v>
      </c>
      <c r="J1291" s="251">
        <v>226851</v>
      </c>
      <c r="K1291" s="251">
        <v>512155</v>
      </c>
      <c r="L1291" s="251">
        <v>450928</v>
      </c>
      <c r="M1291" s="251">
        <v>725</v>
      </c>
    </row>
    <row r="1292" spans="1:13" x14ac:dyDescent="0.2">
      <c r="A1292" s="249" t="s">
        <v>3727</v>
      </c>
      <c r="B1292" s="250">
        <v>2.2439939999999998</v>
      </c>
      <c r="C1292" s="251">
        <v>259086</v>
      </c>
      <c r="D1292" s="251">
        <v>12971</v>
      </c>
      <c r="E1292" s="250">
        <v>0.949936</v>
      </c>
      <c r="F1292" s="251">
        <v>246115</v>
      </c>
      <c r="G1292" s="250">
        <v>0.832399</v>
      </c>
      <c r="H1292" s="250">
        <v>0.57721299999999998</v>
      </c>
      <c r="I1292" s="251">
        <v>398005</v>
      </c>
      <c r="J1292" s="251">
        <v>223798</v>
      </c>
      <c r="K1292" s="251">
        <v>493857</v>
      </c>
      <c r="L1292" s="251">
        <v>436072</v>
      </c>
      <c r="M1292" s="251">
        <v>684</v>
      </c>
    </row>
    <row r="1293" spans="1:13" x14ac:dyDescent="0.2">
      <c r="A1293" s="249" t="s">
        <v>3731</v>
      </c>
      <c r="B1293" s="250">
        <v>2.3873509999999998</v>
      </c>
      <c r="C1293" s="251">
        <v>310274</v>
      </c>
      <c r="D1293" s="251">
        <v>16803</v>
      </c>
      <c r="E1293" s="250">
        <v>0.94584500000000005</v>
      </c>
      <c r="F1293" s="251">
        <v>293471</v>
      </c>
      <c r="G1293" s="250">
        <v>0.83323100000000005</v>
      </c>
      <c r="H1293" s="250">
        <v>0.62614899999999996</v>
      </c>
      <c r="I1293" s="251">
        <v>441501</v>
      </c>
      <c r="J1293" s="251">
        <v>255221</v>
      </c>
      <c r="K1293" s="251">
        <v>495810</v>
      </c>
      <c r="L1293" s="251">
        <v>432537</v>
      </c>
      <c r="M1293" s="251">
        <v>2287</v>
      </c>
    </row>
    <row r="1294" spans="1:13" x14ac:dyDescent="0.2">
      <c r="A1294" s="249" t="s">
        <v>3734</v>
      </c>
      <c r="B1294" s="250">
        <v>2.0262709999999999</v>
      </c>
      <c r="C1294" s="251">
        <v>258802</v>
      </c>
      <c r="D1294" s="251">
        <v>9911</v>
      </c>
      <c r="E1294" s="250">
        <v>0.961704</v>
      </c>
      <c r="F1294" s="251">
        <v>248891</v>
      </c>
      <c r="G1294" s="250">
        <v>0.82317700000000005</v>
      </c>
      <c r="H1294" s="250">
        <v>0.57392399999999999</v>
      </c>
      <c r="I1294" s="251">
        <v>390594</v>
      </c>
      <c r="J1294" s="251">
        <v>223910</v>
      </c>
      <c r="K1294" s="251">
        <v>468068</v>
      </c>
      <c r="L1294" s="251">
        <v>416782</v>
      </c>
      <c r="M1294" s="251">
        <v>956</v>
      </c>
    </row>
    <row r="1295" spans="1:13" x14ac:dyDescent="0.2">
      <c r="A1295" s="249" t="s">
        <v>3741</v>
      </c>
      <c r="B1295" s="250">
        <v>2.0150570000000001</v>
      </c>
      <c r="C1295" s="251">
        <v>257837</v>
      </c>
      <c r="D1295" s="251">
        <v>10181</v>
      </c>
      <c r="E1295" s="250">
        <v>0.96051399999999998</v>
      </c>
      <c r="F1295" s="251">
        <v>247656</v>
      </c>
      <c r="G1295" s="250">
        <v>0.82239399999999996</v>
      </c>
      <c r="H1295" s="250">
        <v>0.60507599999999995</v>
      </c>
      <c r="I1295" s="251">
        <v>390688</v>
      </c>
      <c r="J1295" s="251">
        <v>224114</v>
      </c>
      <c r="K1295" s="251">
        <v>467324</v>
      </c>
      <c r="L1295" s="251">
        <v>415750</v>
      </c>
      <c r="M1295" s="251">
        <v>885</v>
      </c>
    </row>
    <row r="1296" spans="1:13" x14ac:dyDescent="0.2">
      <c r="A1296" s="249" t="s">
        <v>3742</v>
      </c>
      <c r="B1296" s="250">
        <v>1.7601819999999999</v>
      </c>
      <c r="C1296" s="251">
        <v>256426</v>
      </c>
      <c r="D1296" s="251">
        <v>9636</v>
      </c>
      <c r="E1296" s="250">
        <v>0.962422</v>
      </c>
      <c r="F1296" s="251">
        <v>246790</v>
      </c>
      <c r="G1296" s="250">
        <v>0.82538299999999998</v>
      </c>
      <c r="H1296" s="250">
        <v>0.58852599999999999</v>
      </c>
      <c r="I1296" s="251">
        <v>374731</v>
      </c>
      <c r="J1296" s="251">
        <v>220189</v>
      </c>
      <c r="K1296" s="251">
        <v>437782</v>
      </c>
      <c r="L1296" s="251">
        <v>393289</v>
      </c>
      <c r="M1296" s="251">
        <v>866</v>
      </c>
    </row>
    <row r="1297" spans="1:13" x14ac:dyDescent="0.2">
      <c r="A1297" s="249" t="s">
        <v>3743</v>
      </c>
      <c r="B1297" s="250">
        <v>1.77278</v>
      </c>
      <c r="C1297" s="251">
        <v>256867</v>
      </c>
      <c r="D1297" s="251">
        <v>9662</v>
      </c>
      <c r="E1297" s="250">
        <v>0.96238500000000005</v>
      </c>
      <c r="F1297" s="251">
        <v>247205</v>
      </c>
      <c r="G1297" s="250">
        <v>0.82453900000000002</v>
      </c>
      <c r="H1297" s="250">
        <v>0.60498300000000005</v>
      </c>
      <c r="I1297" s="251">
        <v>374350</v>
      </c>
      <c r="J1297" s="251">
        <v>220518</v>
      </c>
      <c r="K1297" s="251">
        <v>436619</v>
      </c>
      <c r="L1297" s="251">
        <v>392511</v>
      </c>
      <c r="M1297" s="251">
        <v>867</v>
      </c>
    </row>
    <row r="1298" spans="1:13" x14ac:dyDescent="0.2">
      <c r="A1298" s="249" t="s">
        <v>3745</v>
      </c>
      <c r="B1298" s="250">
        <v>1.8571310000000001</v>
      </c>
      <c r="C1298" s="251">
        <v>256728</v>
      </c>
      <c r="D1298" s="251">
        <v>9874</v>
      </c>
      <c r="E1298" s="250">
        <v>0.96153900000000003</v>
      </c>
      <c r="F1298" s="251">
        <v>246854</v>
      </c>
      <c r="G1298" s="250">
        <v>0.82356399999999996</v>
      </c>
      <c r="H1298" s="250">
        <v>0.57429799999999998</v>
      </c>
      <c r="I1298" s="251">
        <v>382399</v>
      </c>
      <c r="J1298" s="251">
        <v>221335</v>
      </c>
      <c r="K1298" s="251">
        <v>446272</v>
      </c>
      <c r="L1298" s="251">
        <v>400021</v>
      </c>
      <c r="M1298" s="251">
        <v>933</v>
      </c>
    </row>
    <row r="1299" spans="1:13" x14ac:dyDescent="0.2">
      <c r="A1299" s="249" t="s">
        <v>3750</v>
      </c>
      <c r="B1299" s="250">
        <v>1.8812390000000001</v>
      </c>
      <c r="C1299" s="251">
        <v>256947</v>
      </c>
      <c r="D1299" s="251">
        <v>9874</v>
      </c>
      <c r="E1299" s="250">
        <v>0.96157199999999998</v>
      </c>
      <c r="F1299" s="251">
        <v>247073</v>
      </c>
      <c r="G1299" s="250">
        <v>0.828044</v>
      </c>
      <c r="H1299" s="250">
        <v>0.59027200000000002</v>
      </c>
      <c r="I1299" s="251">
        <v>382096</v>
      </c>
      <c r="J1299" s="251">
        <v>222368</v>
      </c>
      <c r="K1299" s="251">
        <v>448613</v>
      </c>
      <c r="L1299" s="251">
        <v>402322</v>
      </c>
      <c r="M1299" s="251">
        <v>876</v>
      </c>
    </row>
    <row r="1300" spans="1:13" x14ac:dyDescent="0.2">
      <c r="A1300" s="249" t="s">
        <v>3755</v>
      </c>
      <c r="B1300" s="250">
        <v>1.812843</v>
      </c>
      <c r="C1300" s="251">
        <v>256758</v>
      </c>
      <c r="D1300" s="251">
        <v>9938</v>
      </c>
      <c r="E1300" s="250">
        <v>0.96129399999999998</v>
      </c>
      <c r="F1300" s="251">
        <v>246820</v>
      </c>
      <c r="G1300" s="250">
        <v>0.82752499999999996</v>
      </c>
      <c r="H1300" s="250">
        <v>0.58072199999999996</v>
      </c>
      <c r="I1300" s="251">
        <v>380111</v>
      </c>
      <c r="J1300" s="251">
        <v>221390</v>
      </c>
      <c r="K1300" s="251">
        <v>445468</v>
      </c>
      <c r="L1300" s="251">
        <v>399874</v>
      </c>
      <c r="M1300" s="251">
        <v>944</v>
      </c>
    </row>
    <row r="1301" spans="1:13" x14ac:dyDescent="0.2">
      <c r="A1301" s="249" t="s">
        <v>3760</v>
      </c>
      <c r="B1301" s="250">
        <v>2.0828700000000002</v>
      </c>
      <c r="C1301" s="251">
        <v>257726</v>
      </c>
      <c r="D1301" s="251">
        <v>10338</v>
      </c>
      <c r="E1301" s="250">
        <v>0.95988799999999996</v>
      </c>
      <c r="F1301" s="251">
        <v>247388</v>
      </c>
      <c r="G1301" s="250">
        <v>0.82795399999999997</v>
      </c>
      <c r="H1301" s="250">
        <v>0.58606899999999995</v>
      </c>
      <c r="I1301" s="251">
        <v>398580</v>
      </c>
      <c r="J1301" s="251">
        <v>226202</v>
      </c>
      <c r="K1301" s="251">
        <v>479005</v>
      </c>
      <c r="L1301" s="251">
        <v>425624</v>
      </c>
      <c r="M1301" s="251">
        <v>980</v>
      </c>
    </row>
    <row r="1302" spans="1:13" x14ac:dyDescent="0.2">
      <c r="A1302" s="249" t="s">
        <v>3768</v>
      </c>
      <c r="B1302" s="250">
        <v>2.1813470000000001</v>
      </c>
      <c r="C1302" s="251">
        <v>259896</v>
      </c>
      <c r="D1302" s="251">
        <v>10333</v>
      </c>
      <c r="E1302" s="250">
        <v>0.96024200000000004</v>
      </c>
      <c r="F1302" s="251">
        <v>249563</v>
      </c>
      <c r="G1302" s="250">
        <v>0.82692200000000005</v>
      </c>
      <c r="H1302" s="250">
        <v>0.57707600000000003</v>
      </c>
      <c r="I1302" s="251">
        <v>410828</v>
      </c>
      <c r="J1302" s="251">
        <v>229101</v>
      </c>
      <c r="K1302" s="251">
        <v>489113</v>
      </c>
      <c r="L1302" s="251">
        <v>433952</v>
      </c>
      <c r="M1302" s="251">
        <v>916</v>
      </c>
    </row>
    <row r="1303" spans="1:13" x14ac:dyDescent="0.2">
      <c r="A1303" s="249" t="s">
        <v>3769</v>
      </c>
      <c r="B1303" s="250">
        <v>1.709719</v>
      </c>
      <c r="C1303" s="251">
        <v>256594</v>
      </c>
      <c r="D1303" s="251">
        <v>9783</v>
      </c>
      <c r="E1303" s="250">
        <v>0.96187400000000001</v>
      </c>
      <c r="F1303" s="251">
        <v>246811</v>
      </c>
      <c r="G1303" s="250">
        <v>0.82630899999999996</v>
      </c>
      <c r="H1303" s="250">
        <v>0.59826800000000002</v>
      </c>
      <c r="I1303" s="251">
        <v>362657</v>
      </c>
      <c r="J1303" s="251">
        <v>219088</v>
      </c>
      <c r="K1303" s="251">
        <v>421228</v>
      </c>
      <c r="L1303" s="251">
        <v>378867</v>
      </c>
      <c r="M1303" s="251">
        <v>878</v>
      </c>
    </row>
    <row r="1304" spans="1:13" x14ac:dyDescent="0.2">
      <c r="A1304" s="249" t="s">
        <v>3772</v>
      </c>
      <c r="B1304" s="250">
        <v>1.918812</v>
      </c>
      <c r="C1304" s="251">
        <v>257245</v>
      </c>
      <c r="D1304" s="251">
        <v>10256</v>
      </c>
      <c r="E1304" s="250">
        <v>0.96013099999999996</v>
      </c>
      <c r="F1304" s="251">
        <v>246989</v>
      </c>
      <c r="G1304" s="250">
        <v>0.82618000000000003</v>
      </c>
      <c r="H1304" s="250">
        <v>0.60124900000000003</v>
      </c>
      <c r="I1304" s="251">
        <v>390858</v>
      </c>
      <c r="J1304" s="251">
        <v>224391</v>
      </c>
      <c r="K1304" s="251">
        <v>465009</v>
      </c>
      <c r="L1304" s="251">
        <v>414176</v>
      </c>
      <c r="M1304" s="251">
        <v>970</v>
      </c>
    </row>
    <row r="1305" spans="1:13" x14ac:dyDescent="0.2">
      <c r="A1305" s="249" t="s">
        <v>3779</v>
      </c>
      <c r="B1305" s="250">
        <v>2.2547220000000001</v>
      </c>
      <c r="C1305" s="251">
        <v>310567</v>
      </c>
      <c r="D1305" s="251">
        <v>17833</v>
      </c>
      <c r="E1305" s="250">
        <v>0.94257899999999994</v>
      </c>
      <c r="F1305" s="251">
        <v>292734</v>
      </c>
      <c r="G1305" s="250">
        <v>0.83847000000000005</v>
      </c>
      <c r="H1305" s="250">
        <v>0.59052800000000005</v>
      </c>
      <c r="I1305" s="251">
        <v>433880</v>
      </c>
      <c r="J1305" s="251">
        <v>254082</v>
      </c>
      <c r="K1305" s="251">
        <v>482162</v>
      </c>
      <c r="L1305" s="251">
        <v>421173</v>
      </c>
      <c r="M1305" s="251">
        <v>2113</v>
      </c>
    </row>
    <row r="1306" spans="1:13" x14ac:dyDescent="0.2">
      <c r="A1306" s="249" t="s">
        <v>3785</v>
      </c>
      <c r="B1306" s="250">
        <v>2.1848909999999999</v>
      </c>
      <c r="C1306" s="251">
        <v>309867</v>
      </c>
      <c r="D1306" s="251">
        <v>17677</v>
      </c>
      <c r="E1306" s="250">
        <v>0.94295300000000004</v>
      </c>
      <c r="F1306" s="251">
        <v>292190</v>
      </c>
      <c r="G1306" s="250">
        <v>0.83583700000000005</v>
      </c>
      <c r="H1306" s="250">
        <v>0.59712699999999996</v>
      </c>
      <c r="I1306" s="251">
        <v>428464</v>
      </c>
      <c r="J1306" s="251">
        <v>251319</v>
      </c>
      <c r="K1306" s="251">
        <v>473694</v>
      </c>
      <c r="L1306" s="251">
        <v>414648</v>
      </c>
      <c r="M1306" s="251">
        <v>2012</v>
      </c>
    </row>
    <row r="1307" spans="1:13" x14ac:dyDescent="0.2">
      <c r="A1307" s="249" t="s">
        <v>3789</v>
      </c>
      <c r="B1307" s="250">
        <v>2.290651</v>
      </c>
      <c r="C1307" s="251">
        <v>312194</v>
      </c>
      <c r="D1307" s="251">
        <v>16374</v>
      </c>
      <c r="E1307" s="250">
        <v>0.94755199999999995</v>
      </c>
      <c r="F1307" s="251">
        <v>295820</v>
      </c>
      <c r="G1307" s="250">
        <v>0.83105700000000005</v>
      </c>
      <c r="H1307" s="250">
        <v>0.63282799999999995</v>
      </c>
      <c r="I1307" s="251">
        <v>425604</v>
      </c>
      <c r="J1307" s="251">
        <v>252277</v>
      </c>
      <c r="K1307" s="251">
        <v>466092</v>
      </c>
      <c r="L1307" s="251">
        <v>409077</v>
      </c>
      <c r="M1307" s="251">
        <v>2054</v>
      </c>
    </row>
    <row r="1308" spans="1:13" x14ac:dyDescent="0.2">
      <c r="A1308" s="249" t="s">
        <v>3792</v>
      </c>
      <c r="B1308" s="250">
        <v>2.4891529999999999</v>
      </c>
      <c r="C1308" s="251">
        <v>314667</v>
      </c>
      <c r="D1308" s="251">
        <v>18806</v>
      </c>
      <c r="E1308" s="250">
        <v>0.94023500000000004</v>
      </c>
      <c r="F1308" s="251">
        <v>295861</v>
      </c>
      <c r="G1308" s="250">
        <v>0.83720099999999997</v>
      </c>
      <c r="H1308" s="250">
        <v>0.60858800000000002</v>
      </c>
      <c r="I1308" s="251">
        <v>442762</v>
      </c>
      <c r="J1308" s="251">
        <v>256767</v>
      </c>
      <c r="K1308" s="251">
        <v>496191</v>
      </c>
      <c r="L1308" s="251">
        <v>432086</v>
      </c>
      <c r="M1308" s="251">
        <v>2346</v>
      </c>
    </row>
    <row r="1309" spans="1:13" x14ac:dyDescent="0.2">
      <c r="A1309" s="249" t="s">
        <v>3793</v>
      </c>
      <c r="B1309" s="250">
        <v>2.2305969999999999</v>
      </c>
      <c r="C1309" s="251">
        <v>309722</v>
      </c>
      <c r="D1309" s="251">
        <v>17965</v>
      </c>
      <c r="E1309" s="250">
        <v>0.94199600000000006</v>
      </c>
      <c r="F1309" s="251">
        <v>291757</v>
      </c>
      <c r="G1309" s="250">
        <v>0.83903300000000003</v>
      </c>
      <c r="H1309" s="250">
        <v>0.59759899999999999</v>
      </c>
      <c r="I1309" s="251">
        <v>434657</v>
      </c>
      <c r="J1309" s="251">
        <v>253148</v>
      </c>
      <c r="K1309" s="251">
        <v>487224</v>
      </c>
      <c r="L1309" s="251">
        <v>426032</v>
      </c>
      <c r="M1309" s="251">
        <v>2270</v>
      </c>
    </row>
    <row r="1310" spans="1:13" x14ac:dyDescent="0.2">
      <c r="A1310" s="249" t="s">
        <v>3794</v>
      </c>
      <c r="B1310" s="250">
        <v>2.309348</v>
      </c>
      <c r="C1310" s="251">
        <v>314493</v>
      </c>
      <c r="D1310" s="251">
        <v>16876</v>
      </c>
      <c r="E1310" s="250">
        <v>0.94633900000000004</v>
      </c>
      <c r="F1310" s="251">
        <v>297617</v>
      </c>
      <c r="G1310" s="250">
        <v>0.83270699999999997</v>
      </c>
      <c r="H1310" s="250">
        <v>0.62990100000000004</v>
      </c>
      <c r="I1310" s="251">
        <v>429765</v>
      </c>
      <c r="J1310" s="251">
        <v>253591</v>
      </c>
      <c r="K1310" s="251">
        <v>475290</v>
      </c>
      <c r="L1310" s="251">
        <v>415779</v>
      </c>
      <c r="M1310" s="251">
        <v>2161</v>
      </c>
    </row>
    <row r="1311" spans="1:13" x14ac:dyDescent="0.2">
      <c r="A1311" s="249" t="s">
        <v>3795</v>
      </c>
      <c r="B1311" s="250">
        <v>2.3373189999999999</v>
      </c>
      <c r="C1311" s="251">
        <v>310534</v>
      </c>
      <c r="D1311" s="251">
        <v>18157</v>
      </c>
      <c r="E1311" s="250">
        <v>0.94152999999999998</v>
      </c>
      <c r="F1311" s="251">
        <v>292377</v>
      </c>
      <c r="G1311" s="250">
        <v>0.83551299999999995</v>
      </c>
      <c r="H1311" s="250">
        <v>0.59425799999999995</v>
      </c>
      <c r="I1311" s="251">
        <v>439975</v>
      </c>
      <c r="J1311" s="251">
        <v>254858</v>
      </c>
      <c r="K1311" s="251">
        <v>493206</v>
      </c>
      <c r="L1311" s="251">
        <v>430066</v>
      </c>
      <c r="M1311" s="251">
        <v>2137</v>
      </c>
    </row>
    <row r="1312" spans="1:13" x14ac:dyDescent="0.2">
      <c r="A1312" s="249" t="s">
        <v>3796</v>
      </c>
      <c r="B1312" s="250">
        <v>2.4889130000000002</v>
      </c>
      <c r="C1312" s="251">
        <v>314648</v>
      </c>
      <c r="D1312" s="251">
        <v>18674</v>
      </c>
      <c r="E1312" s="250">
        <v>0.94065100000000001</v>
      </c>
      <c r="F1312" s="251">
        <v>295974</v>
      </c>
      <c r="G1312" s="250">
        <v>0.83041200000000004</v>
      </c>
      <c r="H1312" s="250">
        <v>0.58496000000000004</v>
      </c>
      <c r="I1312" s="251">
        <v>438729</v>
      </c>
      <c r="J1312" s="251">
        <v>255891</v>
      </c>
      <c r="K1312" s="251">
        <v>484941</v>
      </c>
      <c r="L1312" s="251">
        <v>423284</v>
      </c>
      <c r="M1312" s="251">
        <v>2512</v>
      </c>
    </row>
    <row r="1313" spans="1:13" x14ac:dyDescent="0.2">
      <c r="A1313" s="249" t="s">
        <v>3797</v>
      </c>
      <c r="B1313" s="250">
        <v>2.3415949999999999</v>
      </c>
      <c r="C1313" s="251">
        <v>312119</v>
      </c>
      <c r="D1313" s="251">
        <v>18120</v>
      </c>
      <c r="E1313" s="250">
        <v>0.94194500000000003</v>
      </c>
      <c r="F1313" s="251">
        <v>293999</v>
      </c>
      <c r="G1313" s="250">
        <v>0.83415799999999996</v>
      </c>
      <c r="H1313" s="250">
        <v>0.57250699999999999</v>
      </c>
      <c r="I1313" s="251">
        <v>444181</v>
      </c>
      <c r="J1313" s="251">
        <v>256672</v>
      </c>
      <c r="K1313" s="251">
        <v>493394</v>
      </c>
      <c r="L1313" s="251">
        <v>430631</v>
      </c>
      <c r="M1313" s="251">
        <v>1713</v>
      </c>
    </row>
    <row r="1314" spans="1:13" x14ac:dyDescent="0.2">
      <c r="A1314" s="249" t="s">
        <v>3798</v>
      </c>
      <c r="B1314" s="250">
        <v>2.4651969999999999</v>
      </c>
      <c r="C1314" s="251">
        <v>315099</v>
      </c>
      <c r="D1314" s="251">
        <v>18372</v>
      </c>
      <c r="E1314" s="250">
        <v>0.94169400000000003</v>
      </c>
      <c r="F1314" s="251">
        <v>296727</v>
      </c>
      <c r="G1314" s="250">
        <v>0.833731</v>
      </c>
      <c r="H1314" s="250">
        <v>0.59965199999999996</v>
      </c>
      <c r="I1314" s="251">
        <v>443463</v>
      </c>
      <c r="J1314" s="251">
        <v>257238</v>
      </c>
      <c r="K1314" s="251">
        <v>492105</v>
      </c>
      <c r="L1314" s="251">
        <v>429471</v>
      </c>
      <c r="M1314" s="251">
        <v>2257</v>
      </c>
    </row>
    <row r="1315" spans="1:13" x14ac:dyDescent="0.2">
      <c r="A1315" s="249" t="s">
        <v>3799</v>
      </c>
      <c r="B1315" s="250">
        <v>2.245107</v>
      </c>
      <c r="C1315" s="251">
        <v>309184</v>
      </c>
      <c r="D1315" s="251">
        <v>18129</v>
      </c>
      <c r="E1315" s="250">
        <v>0.94136500000000001</v>
      </c>
      <c r="F1315" s="251">
        <v>291055</v>
      </c>
      <c r="G1315" s="250">
        <v>0.84092</v>
      </c>
      <c r="H1315" s="250">
        <v>0.57233299999999998</v>
      </c>
      <c r="I1315" s="251">
        <v>434879</v>
      </c>
      <c r="J1315" s="251">
        <v>253241</v>
      </c>
      <c r="K1315" s="251">
        <v>482650</v>
      </c>
      <c r="L1315" s="251">
        <v>422120</v>
      </c>
      <c r="M1315" s="251">
        <v>2219</v>
      </c>
    </row>
    <row r="1316" spans="1:13" x14ac:dyDescent="0.2">
      <c r="A1316" s="249" t="s">
        <v>3800</v>
      </c>
      <c r="B1316" s="250">
        <v>2.3857210000000002</v>
      </c>
      <c r="C1316" s="251">
        <v>314565</v>
      </c>
      <c r="D1316" s="251">
        <v>17810</v>
      </c>
      <c r="E1316" s="250">
        <v>0.94338200000000005</v>
      </c>
      <c r="F1316" s="251">
        <v>296755</v>
      </c>
      <c r="G1316" s="250">
        <v>0.83584400000000003</v>
      </c>
      <c r="H1316" s="250">
        <v>0.60624100000000003</v>
      </c>
      <c r="I1316" s="251">
        <v>438585</v>
      </c>
      <c r="J1316" s="251">
        <v>256611</v>
      </c>
      <c r="K1316" s="251">
        <v>483247</v>
      </c>
      <c r="L1316" s="251">
        <v>422238</v>
      </c>
      <c r="M1316" s="251">
        <v>2276</v>
      </c>
    </row>
    <row r="1317" spans="1:13" x14ac:dyDescent="0.2">
      <c r="A1317" s="249" t="s">
        <v>3801</v>
      </c>
      <c r="B1317" s="250">
        <v>2.0791550000000001</v>
      </c>
      <c r="C1317" s="251">
        <v>310370</v>
      </c>
      <c r="D1317" s="251">
        <v>18052</v>
      </c>
      <c r="E1317" s="250">
        <v>0.94183700000000004</v>
      </c>
      <c r="F1317" s="251">
        <v>292318</v>
      </c>
      <c r="G1317" s="250">
        <v>0.83691800000000005</v>
      </c>
      <c r="H1317" s="250">
        <v>0.57576799999999995</v>
      </c>
      <c r="I1317" s="251">
        <v>418187</v>
      </c>
      <c r="J1317" s="251">
        <v>250691</v>
      </c>
      <c r="K1317" s="251">
        <v>454762</v>
      </c>
      <c r="L1317" s="251">
        <v>399440</v>
      </c>
      <c r="M1317" s="251">
        <v>1593</v>
      </c>
    </row>
    <row r="1318" spans="1:13" x14ac:dyDescent="0.2">
      <c r="A1318" s="249" t="s">
        <v>3802</v>
      </c>
      <c r="B1318" s="250">
        <v>2.27095</v>
      </c>
      <c r="C1318" s="251">
        <v>312818</v>
      </c>
      <c r="D1318" s="251">
        <v>18258</v>
      </c>
      <c r="E1318" s="250">
        <v>0.94163399999999997</v>
      </c>
      <c r="F1318" s="251">
        <v>294560</v>
      </c>
      <c r="G1318" s="250">
        <v>0.83912600000000004</v>
      </c>
      <c r="H1318" s="250">
        <v>0.59905399999999998</v>
      </c>
      <c r="I1318" s="251">
        <v>428149</v>
      </c>
      <c r="J1318" s="251">
        <v>253146</v>
      </c>
      <c r="K1318" s="251">
        <v>472181</v>
      </c>
      <c r="L1318" s="251">
        <v>413403</v>
      </c>
      <c r="M1318" s="251">
        <v>2271</v>
      </c>
    </row>
    <row r="1319" spans="1:13" x14ac:dyDescent="0.2">
      <c r="A1319" s="249" t="s">
        <v>3803</v>
      </c>
      <c r="B1319" s="250">
        <v>2.0110960000000002</v>
      </c>
      <c r="C1319" s="251">
        <v>308979</v>
      </c>
      <c r="D1319" s="251">
        <v>17115</v>
      </c>
      <c r="E1319" s="250">
        <v>0.944608</v>
      </c>
      <c r="F1319" s="251">
        <v>291864</v>
      </c>
      <c r="G1319" s="250">
        <v>0.83243</v>
      </c>
      <c r="H1319" s="250">
        <v>0.594615</v>
      </c>
      <c r="I1319" s="251">
        <v>409825</v>
      </c>
      <c r="J1319" s="251">
        <v>248782</v>
      </c>
      <c r="K1319" s="251">
        <v>439924</v>
      </c>
      <c r="L1319" s="251">
        <v>387481</v>
      </c>
      <c r="M1319" s="251">
        <v>2073</v>
      </c>
    </row>
    <row r="1320" spans="1:13" x14ac:dyDescent="0.2">
      <c r="A1320" s="249" t="s">
        <v>3804</v>
      </c>
      <c r="B1320" s="250">
        <v>2.5775389999999998</v>
      </c>
      <c r="C1320" s="251">
        <v>316648</v>
      </c>
      <c r="D1320" s="251">
        <v>18907</v>
      </c>
      <c r="E1320" s="250">
        <v>0.94028999999999996</v>
      </c>
      <c r="F1320" s="251">
        <v>297741</v>
      </c>
      <c r="G1320" s="250">
        <v>0.83516599999999996</v>
      </c>
      <c r="H1320" s="250">
        <v>0.58629100000000001</v>
      </c>
      <c r="I1320" s="251">
        <v>454169</v>
      </c>
      <c r="J1320" s="251">
        <v>260620</v>
      </c>
      <c r="K1320" s="251">
        <v>512630</v>
      </c>
      <c r="L1320" s="251">
        <v>445299</v>
      </c>
      <c r="M1320" s="251">
        <v>2344</v>
      </c>
    </row>
    <row r="1321" spans="1:13" x14ac:dyDescent="0.2">
      <c r="A1321" s="249" t="s">
        <v>3805</v>
      </c>
      <c r="B1321" s="250">
        <v>2.1725059999999998</v>
      </c>
      <c r="C1321" s="251">
        <v>313244</v>
      </c>
      <c r="D1321" s="251">
        <v>17721</v>
      </c>
      <c r="E1321" s="250">
        <v>0.94342800000000004</v>
      </c>
      <c r="F1321" s="251">
        <v>295523</v>
      </c>
      <c r="G1321" s="250">
        <v>0.83528400000000003</v>
      </c>
      <c r="H1321" s="250">
        <v>0.59289899999999995</v>
      </c>
      <c r="I1321" s="251">
        <v>423381</v>
      </c>
      <c r="J1321" s="251">
        <v>252775</v>
      </c>
      <c r="K1321" s="251">
        <v>460371</v>
      </c>
      <c r="L1321" s="251">
        <v>404425</v>
      </c>
      <c r="M1321" s="251">
        <v>2092</v>
      </c>
    </row>
    <row r="1322" spans="1:13" x14ac:dyDescent="0.2">
      <c r="A1322" s="249" t="s">
        <v>3806</v>
      </c>
      <c r="B1322" s="250">
        <v>2.0269360000000001</v>
      </c>
      <c r="C1322" s="251">
        <v>308946</v>
      </c>
      <c r="D1322" s="251">
        <v>17511</v>
      </c>
      <c r="E1322" s="250">
        <v>0.94332000000000005</v>
      </c>
      <c r="F1322" s="251">
        <v>291435</v>
      </c>
      <c r="G1322" s="250">
        <v>0.83590399999999998</v>
      </c>
      <c r="H1322" s="250">
        <v>0.56768099999999999</v>
      </c>
      <c r="I1322" s="251">
        <v>415610</v>
      </c>
      <c r="J1322" s="251">
        <v>250249</v>
      </c>
      <c r="K1322" s="251">
        <v>448505</v>
      </c>
      <c r="L1322" s="251">
        <v>394676</v>
      </c>
      <c r="M1322" s="251">
        <v>2189</v>
      </c>
    </row>
    <row r="1323" spans="1:13" x14ac:dyDescent="0.2">
      <c r="A1323" s="249" t="s">
        <v>3807</v>
      </c>
      <c r="B1323" s="250">
        <v>2.3466629999999999</v>
      </c>
      <c r="C1323" s="251">
        <v>312990</v>
      </c>
      <c r="D1323" s="251">
        <v>18177</v>
      </c>
      <c r="E1323" s="250">
        <v>0.94192500000000001</v>
      </c>
      <c r="F1323" s="251">
        <v>294813</v>
      </c>
      <c r="G1323" s="250">
        <v>0.83529699999999996</v>
      </c>
      <c r="H1323" s="250">
        <v>0.610151</v>
      </c>
      <c r="I1323" s="251">
        <v>434003</v>
      </c>
      <c r="J1323" s="251">
        <v>254826</v>
      </c>
      <c r="K1323" s="251">
        <v>473388</v>
      </c>
      <c r="L1323" s="251">
        <v>414123</v>
      </c>
      <c r="M1323" s="251">
        <v>2251</v>
      </c>
    </row>
    <row r="1324" spans="1:13" x14ac:dyDescent="0.2">
      <c r="A1324" s="249" t="s">
        <v>3809</v>
      </c>
      <c r="B1324" s="250">
        <v>2.2719740000000002</v>
      </c>
      <c r="C1324" s="251">
        <v>311496</v>
      </c>
      <c r="D1324" s="251">
        <v>18111</v>
      </c>
      <c r="E1324" s="250">
        <v>0.94185799999999997</v>
      </c>
      <c r="F1324" s="251">
        <v>293385</v>
      </c>
      <c r="G1324" s="250">
        <v>0.83526199999999995</v>
      </c>
      <c r="H1324" s="250">
        <v>0.57145299999999999</v>
      </c>
      <c r="I1324" s="251">
        <v>431517</v>
      </c>
      <c r="J1324" s="251">
        <v>254300</v>
      </c>
      <c r="K1324" s="251">
        <v>474129</v>
      </c>
      <c r="L1324" s="251">
        <v>413825</v>
      </c>
      <c r="M1324" s="251">
        <v>2210</v>
      </c>
    </row>
    <row r="1325" spans="1:13" x14ac:dyDescent="0.2">
      <c r="A1325" s="249" t="s">
        <v>3813</v>
      </c>
      <c r="B1325" s="250">
        <v>2.4885250000000001</v>
      </c>
      <c r="C1325" s="251">
        <v>311431</v>
      </c>
      <c r="D1325" s="251">
        <v>18575</v>
      </c>
      <c r="E1325" s="250">
        <v>0.94035599999999997</v>
      </c>
      <c r="F1325" s="251">
        <v>292856</v>
      </c>
      <c r="G1325" s="250">
        <v>0.83505200000000002</v>
      </c>
      <c r="H1325" s="250">
        <v>0.588557</v>
      </c>
      <c r="I1325" s="251">
        <v>452275</v>
      </c>
      <c r="J1325" s="251">
        <v>257281</v>
      </c>
      <c r="K1325" s="251">
        <v>504522</v>
      </c>
      <c r="L1325" s="251">
        <v>438681</v>
      </c>
      <c r="M1325" s="251">
        <v>2416</v>
      </c>
    </row>
    <row r="1326" spans="1:13" x14ac:dyDescent="0.2">
      <c r="A1326" s="249" t="s">
        <v>3817</v>
      </c>
      <c r="B1326" s="250">
        <v>2.561105</v>
      </c>
      <c r="C1326" s="251">
        <v>314662</v>
      </c>
      <c r="D1326" s="251">
        <v>17340</v>
      </c>
      <c r="E1326" s="250">
        <v>0.94489299999999998</v>
      </c>
      <c r="F1326" s="251">
        <v>297322</v>
      </c>
      <c r="G1326" s="250">
        <v>0.82978600000000002</v>
      </c>
      <c r="H1326" s="250">
        <v>0.61002800000000001</v>
      </c>
      <c r="I1326" s="251">
        <v>447576</v>
      </c>
      <c r="J1326" s="251">
        <v>258448</v>
      </c>
      <c r="K1326" s="251">
        <v>498366</v>
      </c>
      <c r="L1326" s="251">
        <v>433631</v>
      </c>
      <c r="M1326" s="251">
        <v>2278</v>
      </c>
    </row>
    <row r="1327" spans="1:13" x14ac:dyDescent="0.2">
      <c r="A1327" s="249" t="s">
        <v>3820</v>
      </c>
      <c r="B1327" s="250">
        <v>3.010894</v>
      </c>
      <c r="C1327" s="251">
        <v>307590</v>
      </c>
      <c r="D1327" s="251">
        <v>20791</v>
      </c>
      <c r="E1327" s="250">
        <v>0.93240699999999999</v>
      </c>
      <c r="F1327" s="251">
        <v>286799</v>
      </c>
      <c r="G1327" s="250">
        <v>0.83971700000000005</v>
      </c>
      <c r="H1327" s="250">
        <v>0.58407600000000004</v>
      </c>
      <c r="I1327" s="251">
        <v>468659</v>
      </c>
      <c r="J1327" s="251">
        <v>258046</v>
      </c>
      <c r="K1327" s="251">
        <v>544833</v>
      </c>
      <c r="L1327" s="251">
        <v>471701</v>
      </c>
      <c r="M1327" s="251">
        <v>3195</v>
      </c>
    </row>
    <row r="1328" spans="1:13" x14ac:dyDescent="0.2">
      <c r="A1328" s="249" t="s">
        <v>3824</v>
      </c>
      <c r="B1328" s="250">
        <v>2.7607360000000001</v>
      </c>
      <c r="C1328" s="251">
        <v>302865</v>
      </c>
      <c r="D1328" s="251">
        <v>20270</v>
      </c>
      <c r="E1328" s="250">
        <v>0.93307300000000004</v>
      </c>
      <c r="F1328" s="251">
        <v>282595</v>
      </c>
      <c r="G1328" s="250">
        <v>0.84426599999999996</v>
      </c>
      <c r="H1328" s="250">
        <v>0.567187</v>
      </c>
      <c r="I1328" s="251">
        <v>459051</v>
      </c>
      <c r="J1328" s="251">
        <v>255028</v>
      </c>
      <c r="K1328" s="251">
        <v>534697</v>
      </c>
      <c r="L1328" s="251">
        <v>463917</v>
      </c>
      <c r="M1328" s="251">
        <v>2226</v>
      </c>
    </row>
    <row r="1329" spans="1:13" x14ac:dyDescent="0.2">
      <c r="A1329" s="249" t="s">
        <v>3828</v>
      </c>
      <c r="B1329" s="250">
        <v>3.1348250000000002</v>
      </c>
      <c r="C1329" s="251">
        <v>310543</v>
      </c>
      <c r="D1329" s="251">
        <v>20620</v>
      </c>
      <c r="E1329" s="250">
        <v>0.93359999999999999</v>
      </c>
      <c r="F1329" s="251">
        <v>289923</v>
      </c>
      <c r="G1329" s="250">
        <v>0.83826000000000001</v>
      </c>
      <c r="H1329" s="250">
        <v>0.59166300000000005</v>
      </c>
      <c r="I1329" s="251">
        <v>474681</v>
      </c>
      <c r="J1329" s="251">
        <v>260561</v>
      </c>
      <c r="K1329" s="251">
        <v>555539</v>
      </c>
      <c r="L1329" s="251">
        <v>479602</v>
      </c>
      <c r="M1329" s="251">
        <v>3137</v>
      </c>
    </row>
    <row r="1330" spans="1:13" x14ac:dyDescent="0.2">
      <c r="A1330" s="249" t="s">
        <v>3833</v>
      </c>
      <c r="B1330" s="250">
        <v>2.7797320000000001</v>
      </c>
      <c r="C1330" s="251">
        <v>304414</v>
      </c>
      <c r="D1330" s="251">
        <v>20595</v>
      </c>
      <c r="E1330" s="250">
        <v>0.93234499999999998</v>
      </c>
      <c r="F1330" s="251">
        <v>283819</v>
      </c>
      <c r="G1330" s="250">
        <v>0.84354300000000004</v>
      </c>
      <c r="H1330" s="250">
        <v>0.56271300000000002</v>
      </c>
      <c r="I1330" s="251">
        <v>462772</v>
      </c>
      <c r="J1330" s="251">
        <v>256605</v>
      </c>
      <c r="K1330" s="251">
        <v>536459</v>
      </c>
      <c r="L1330" s="251">
        <v>465862</v>
      </c>
      <c r="M1330" s="251">
        <v>2091</v>
      </c>
    </row>
    <row r="1331" spans="1:13" x14ac:dyDescent="0.2">
      <c r="A1331" s="249" t="s">
        <v>3837</v>
      </c>
      <c r="B1331" s="250">
        <v>3.10981</v>
      </c>
      <c r="C1331" s="251">
        <v>307067</v>
      </c>
      <c r="D1331" s="251">
        <v>20665</v>
      </c>
      <c r="E1331" s="250">
        <v>0.93270200000000003</v>
      </c>
      <c r="F1331" s="251">
        <v>286402</v>
      </c>
      <c r="G1331" s="250">
        <v>0.84145800000000004</v>
      </c>
      <c r="H1331" s="250">
        <v>0.57315799999999995</v>
      </c>
      <c r="I1331" s="251">
        <v>471285</v>
      </c>
      <c r="J1331" s="251">
        <v>258783</v>
      </c>
      <c r="K1331" s="251">
        <v>552447</v>
      </c>
      <c r="L1331" s="251">
        <v>477683</v>
      </c>
      <c r="M1331" s="251">
        <v>3028</v>
      </c>
    </row>
    <row r="1332" spans="1:13" x14ac:dyDescent="0.2">
      <c r="A1332" s="249" t="s">
        <v>3841</v>
      </c>
      <c r="B1332" s="250">
        <v>2.8449599999999999</v>
      </c>
      <c r="C1332" s="251">
        <v>305310</v>
      </c>
      <c r="D1332" s="251">
        <v>21210</v>
      </c>
      <c r="E1332" s="250">
        <v>0.93052999999999997</v>
      </c>
      <c r="F1332" s="251">
        <v>284100</v>
      </c>
      <c r="G1332" s="250">
        <v>0.84228099999999995</v>
      </c>
      <c r="H1332" s="250">
        <v>0.55327700000000002</v>
      </c>
      <c r="I1332" s="251">
        <v>469353</v>
      </c>
      <c r="J1332" s="251">
        <v>258107</v>
      </c>
      <c r="K1332" s="251">
        <v>539186</v>
      </c>
      <c r="L1332" s="251">
        <v>467600</v>
      </c>
      <c r="M1332" s="251">
        <v>1070</v>
      </c>
    </row>
    <row r="1333" spans="1:13" x14ac:dyDescent="0.2">
      <c r="A1333" s="249" t="s">
        <v>3846</v>
      </c>
      <c r="B1333" s="250">
        <v>2.974796</v>
      </c>
      <c r="C1333" s="251">
        <v>307442</v>
      </c>
      <c r="D1333" s="251">
        <v>21282</v>
      </c>
      <c r="E1333" s="250">
        <v>0.93077699999999997</v>
      </c>
      <c r="F1333" s="251">
        <v>286160</v>
      </c>
      <c r="G1333" s="250">
        <v>0.84073100000000001</v>
      </c>
      <c r="H1333" s="250">
        <v>0.579955</v>
      </c>
      <c r="I1333" s="251">
        <v>469432</v>
      </c>
      <c r="J1333" s="251">
        <v>258380</v>
      </c>
      <c r="K1333" s="251">
        <v>544713</v>
      </c>
      <c r="L1333" s="251">
        <v>472248</v>
      </c>
      <c r="M1333" s="251">
        <v>1731</v>
      </c>
    </row>
    <row r="1334" spans="1:13" x14ac:dyDescent="0.2">
      <c r="A1334" s="249" t="s">
        <v>3852</v>
      </c>
      <c r="B1334" s="250">
        <v>3.1296759999999999</v>
      </c>
      <c r="C1334" s="251">
        <v>305886</v>
      </c>
      <c r="D1334" s="251">
        <v>20129</v>
      </c>
      <c r="E1334" s="250">
        <v>0.93419399999999997</v>
      </c>
      <c r="F1334" s="251">
        <v>285757</v>
      </c>
      <c r="G1334" s="250">
        <v>0.83648500000000003</v>
      </c>
      <c r="H1334" s="250">
        <v>0.56232499999999996</v>
      </c>
      <c r="I1334" s="251">
        <v>476093</v>
      </c>
      <c r="J1334" s="251">
        <v>260269</v>
      </c>
      <c r="K1334" s="251">
        <v>549084</v>
      </c>
      <c r="L1334" s="251">
        <v>475780</v>
      </c>
      <c r="M1334" s="251">
        <v>3383</v>
      </c>
    </row>
    <row r="1335" spans="1:13" x14ac:dyDescent="0.2">
      <c r="A1335" s="249" t="s">
        <v>3858</v>
      </c>
      <c r="B1335" s="250">
        <v>2.8959959999999998</v>
      </c>
      <c r="C1335" s="251">
        <v>305670</v>
      </c>
      <c r="D1335" s="251">
        <v>20432</v>
      </c>
      <c r="E1335" s="250">
        <v>0.93315700000000001</v>
      </c>
      <c r="F1335" s="251">
        <v>285238</v>
      </c>
      <c r="G1335" s="250">
        <v>0.83975900000000003</v>
      </c>
      <c r="H1335" s="250">
        <v>0.56988099999999997</v>
      </c>
      <c r="I1335" s="251">
        <v>475891</v>
      </c>
      <c r="J1335" s="251">
        <v>259051</v>
      </c>
      <c r="K1335" s="251">
        <v>549523</v>
      </c>
      <c r="L1335" s="251">
        <v>476251</v>
      </c>
      <c r="M1335" s="251">
        <v>3279</v>
      </c>
    </row>
    <row r="1336" spans="1:13" x14ac:dyDescent="0.2">
      <c r="A1336" s="249" t="s">
        <v>3862</v>
      </c>
      <c r="B1336" s="250">
        <v>2.8404240000000001</v>
      </c>
      <c r="C1336" s="251">
        <v>301596</v>
      </c>
      <c r="D1336" s="251">
        <v>20083</v>
      </c>
      <c r="E1336" s="250">
        <v>0.93341099999999999</v>
      </c>
      <c r="F1336" s="251">
        <v>281513</v>
      </c>
      <c r="G1336" s="250">
        <v>0.84044700000000006</v>
      </c>
      <c r="H1336" s="250">
        <v>0.56312300000000004</v>
      </c>
      <c r="I1336" s="251">
        <v>464816</v>
      </c>
      <c r="J1336" s="251">
        <v>254970</v>
      </c>
      <c r="K1336" s="251">
        <v>539570</v>
      </c>
      <c r="L1336" s="251">
        <v>468568</v>
      </c>
      <c r="M1336" s="251">
        <v>3060</v>
      </c>
    </row>
    <row r="1337" spans="1:13" x14ac:dyDescent="0.2">
      <c r="A1337" s="249" t="s">
        <v>3867</v>
      </c>
      <c r="B1337" s="250">
        <v>3.1288680000000002</v>
      </c>
      <c r="C1337" s="251">
        <v>308168</v>
      </c>
      <c r="D1337" s="251">
        <v>20889</v>
      </c>
      <c r="E1337" s="250">
        <v>0.93221600000000004</v>
      </c>
      <c r="F1337" s="251">
        <v>287279</v>
      </c>
      <c r="G1337" s="250">
        <v>0.84104800000000002</v>
      </c>
      <c r="H1337" s="250">
        <v>0.57926999999999995</v>
      </c>
      <c r="I1337" s="251">
        <v>477737</v>
      </c>
      <c r="J1337" s="251">
        <v>260280</v>
      </c>
      <c r="K1337" s="251">
        <v>552851</v>
      </c>
      <c r="L1337" s="251">
        <v>478073</v>
      </c>
      <c r="M1337" s="251">
        <v>3325</v>
      </c>
    </row>
    <row r="1338" spans="1:13" x14ac:dyDescent="0.2">
      <c r="A1338" s="249" t="s">
        <v>3868</v>
      </c>
      <c r="B1338" s="250">
        <v>3.17001</v>
      </c>
      <c r="C1338" s="251">
        <v>306635</v>
      </c>
      <c r="D1338" s="251">
        <v>20480</v>
      </c>
      <c r="E1338" s="250">
        <v>0.93320999999999998</v>
      </c>
      <c r="F1338" s="251">
        <v>286155</v>
      </c>
      <c r="G1338" s="250">
        <v>0.84013000000000004</v>
      </c>
      <c r="H1338" s="250">
        <v>0.58049099999999998</v>
      </c>
      <c r="I1338" s="251">
        <v>481296</v>
      </c>
      <c r="J1338" s="251">
        <v>260246</v>
      </c>
      <c r="K1338" s="251">
        <v>557434</v>
      </c>
      <c r="L1338" s="251">
        <v>482177</v>
      </c>
      <c r="M1338" s="251">
        <v>3507</v>
      </c>
    </row>
    <row r="1339" spans="1:13" x14ac:dyDescent="0.2">
      <c r="A1339" s="249" t="s">
        <v>3869</v>
      </c>
      <c r="B1339" s="250">
        <v>2.6593819999999999</v>
      </c>
      <c r="C1339" s="251">
        <v>301214</v>
      </c>
      <c r="D1339" s="251">
        <v>19857</v>
      </c>
      <c r="E1339" s="250">
        <v>0.93407700000000005</v>
      </c>
      <c r="F1339" s="251">
        <v>281357</v>
      </c>
      <c r="G1339" s="250">
        <v>0.84439500000000001</v>
      </c>
      <c r="H1339" s="250">
        <v>0.563913</v>
      </c>
      <c r="I1339" s="251">
        <v>448855</v>
      </c>
      <c r="J1339" s="251">
        <v>252759</v>
      </c>
      <c r="K1339" s="251">
        <v>516717</v>
      </c>
      <c r="L1339" s="251">
        <v>449768</v>
      </c>
      <c r="M1339" s="251">
        <v>3360</v>
      </c>
    </row>
    <row r="1340" spans="1:13" x14ac:dyDescent="0.2">
      <c r="A1340" s="249" t="s">
        <v>3870</v>
      </c>
      <c r="B1340" s="250">
        <v>2.7702490000000002</v>
      </c>
      <c r="C1340" s="251">
        <v>302060</v>
      </c>
      <c r="D1340" s="251">
        <v>20077</v>
      </c>
      <c r="E1340" s="250">
        <v>0.93353299999999995</v>
      </c>
      <c r="F1340" s="251">
        <v>281983</v>
      </c>
      <c r="G1340" s="250">
        <v>0.84392999999999996</v>
      </c>
      <c r="H1340" s="250">
        <v>0.56083300000000003</v>
      </c>
      <c r="I1340" s="251">
        <v>457060</v>
      </c>
      <c r="J1340" s="251">
        <v>253684</v>
      </c>
      <c r="K1340" s="251">
        <v>536436</v>
      </c>
      <c r="L1340" s="251">
        <v>465801</v>
      </c>
      <c r="M1340" s="251">
        <v>3384</v>
      </c>
    </row>
    <row r="1341" spans="1:13" x14ac:dyDescent="0.2">
      <c r="A1341" s="249" t="s">
        <v>3871</v>
      </c>
      <c r="B1341" s="250">
        <v>3.031101</v>
      </c>
      <c r="C1341" s="251">
        <v>304969</v>
      </c>
      <c r="D1341" s="251">
        <v>20649</v>
      </c>
      <c r="E1341" s="250">
        <v>0.93229200000000001</v>
      </c>
      <c r="F1341" s="251">
        <v>284320</v>
      </c>
      <c r="G1341" s="250">
        <v>0.83966399999999997</v>
      </c>
      <c r="H1341" s="250">
        <v>0.56420000000000003</v>
      </c>
      <c r="I1341" s="251">
        <v>467035</v>
      </c>
      <c r="J1341" s="251">
        <v>257675</v>
      </c>
      <c r="K1341" s="251">
        <v>547657</v>
      </c>
      <c r="L1341" s="251">
        <v>474248</v>
      </c>
      <c r="M1341" s="251">
        <v>3574</v>
      </c>
    </row>
    <row r="1342" spans="1:13" x14ac:dyDescent="0.2">
      <c r="A1342" s="249" t="s">
        <v>3872</v>
      </c>
      <c r="B1342" s="250">
        <v>2.7827009999999999</v>
      </c>
      <c r="C1342" s="251">
        <v>306064</v>
      </c>
      <c r="D1342" s="251">
        <v>20016</v>
      </c>
      <c r="E1342" s="250">
        <v>0.93460200000000004</v>
      </c>
      <c r="F1342" s="251">
        <v>286048</v>
      </c>
      <c r="G1342" s="250">
        <v>0.84358</v>
      </c>
      <c r="H1342" s="250">
        <v>0.55439899999999998</v>
      </c>
      <c r="I1342" s="251">
        <v>459715</v>
      </c>
      <c r="J1342" s="251">
        <v>256254</v>
      </c>
      <c r="K1342" s="251">
        <v>535580</v>
      </c>
      <c r="L1342" s="251">
        <v>464852</v>
      </c>
      <c r="M1342" s="251">
        <v>3260</v>
      </c>
    </row>
    <row r="1343" spans="1:13" x14ac:dyDescent="0.2">
      <c r="A1343" s="249" t="s">
        <v>3873</v>
      </c>
      <c r="B1343" s="250">
        <v>3.0279389999999999</v>
      </c>
      <c r="C1343" s="251">
        <v>301967</v>
      </c>
      <c r="D1343" s="251">
        <v>19374</v>
      </c>
      <c r="E1343" s="250">
        <v>0.93584100000000003</v>
      </c>
      <c r="F1343" s="251">
        <v>282593</v>
      </c>
      <c r="G1343" s="250">
        <v>0.83996599999999999</v>
      </c>
      <c r="H1343" s="250">
        <v>0.56658900000000001</v>
      </c>
      <c r="I1343" s="251">
        <v>460198</v>
      </c>
      <c r="J1343" s="251">
        <v>254387</v>
      </c>
      <c r="K1343" s="251">
        <v>542635</v>
      </c>
      <c r="L1343" s="251">
        <v>470503</v>
      </c>
      <c r="M1343" s="251">
        <v>2759</v>
      </c>
    </row>
    <row r="1344" spans="1:13" x14ac:dyDescent="0.2">
      <c r="A1344" s="249" t="s">
        <v>3874</v>
      </c>
      <c r="B1344" s="250">
        <v>1.530597</v>
      </c>
      <c r="C1344" s="251">
        <v>254053</v>
      </c>
      <c r="D1344" s="251">
        <v>8719</v>
      </c>
      <c r="E1344" s="250">
        <v>0.96567999999999998</v>
      </c>
      <c r="F1344" s="251">
        <v>245334</v>
      </c>
      <c r="G1344" s="250">
        <v>0.82678799999999997</v>
      </c>
      <c r="H1344" s="250">
        <v>0.59952300000000003</v>
      </c>
      <c r="I1344" s="251">
        <v>387798</v>
      </c>
      <c r="J1344" s="251">
        <v>222979</v>
      </c>
      <c r="K1344" s="251">
        <v>474436</v>
      </c>
      <c r="L1344" s="251">
        <v>438805</v>
      </c>
      <c r="M1344" s="251">
        <v>838</v>
      </c>
    </row>
    <row r="1345" spans="1:13" x14ac:dyDescent="0.2">
      <c r="A1345" s="249" t="s">
        <v>3875</v>
      </c>
      <c r="B1345" s="250">
        <v>1.533328</v>
      </c>
      <c r="C1345" s="251">
        <v>254762</v>
      </c>
      <c r="D1345" s="251">
        <v>9053</v>
      </c>
      <c r="E1345" s="250">
        <v>0.96446500000000002</v>
      </c>
      <c r="F1345" s="251">
        <v>245709</v>
      </c>
      <c r="G1345" s="250">
        <v>0.82943100000000003</v>
      </c>
      <c r="H1345" s="250">
        <v>0.59918700000000003</v>
      </c>
      <c r="I1345" s="251">
        <v>391318</v>
      </c>
      <c r="J1345" s="251">
        <v>225141</v>
      </c>
      <c r="K1345" s="251">
        <v>474767</v>
      </c>
      <c r="L1345" s="251">
        <v>439200</v>
      </c>
      <c r="M1345" s="251">
        <v>895</v>
      </c>
    </row>
    <row r="1346" spans="1:13" x14ac:dyDescent="0.2">
      <c r="A1346" s="249" t="s">
        <v>3876</v>
      </c>
      <c r="B1346" s="250">
        <v>1.536888</v>
      </c>
      <c r="C1346" s="251">
        <v>254179</v>
      </c>
      <c r="D1346" s="251">
        <v>8958</v>
      </c>
      <c r="E1346" s="250">
        <v>0.96475699999999998</v>
      </c>
      <c r="F1346" s="251">
        <v>245221</v>
      </c>
      <c r="G1346" s="250">
        <v>0.83147000000000004</v>
      </c>
      <c r="H1346" s="250">
        <v>0.60595200000000005</v>
      </c>
      <c r="I1346" s="251">
        <v>390343</v>
      </c>
      <c r="J1346" s="251">
        <v>224434</v>
      </c>
      <c r="K1346" s="251">
        <v>474123</v>
      </c>
      <c r="L1346" s="251">
        <v>438564</v>
      </c>
      <c r="M1346" s="251">
        <v>849</v>
      </c>
    </row>
    <row r="1347" spans="1:13" x14ac:dyDescent="0.2">
      <c r="A1347" s="249" t="s">
        <v>3879</v>
      </c>
      <c r="B1347" s="250">
        <v>1.5149509999999999</v>
      </c>
      <c r="C1347" s="251">
        <v>254038</v>
      </c>
      <c r="D1347" s="251">
        <v>8878</v>
      </c>
      <c r="E1347" s="250">
        <v>0.96505200000000002</v>
      </c>
      <c r="F1347" s="251">
        <v>245160</v>
      </c>
      <c r="G1347" s="250">
        <v>0.83035800000000004</v>
      </c>
      <c r="H1347" s="250">
        <v>0.59704999999999997</v>
      </c>
      <c r="I1347" s="251">
        <v>390232</v>
      </c>
      <c r="J1347" s="251">
        <v>223983</v>
      </c>
      <c r="K1347" s="251">
        <v>473464</v>
      </c>
      <c r="L1347" s="251">
        <v>437933</v>
      </c>
      <c r="M1347" s="251">
        <v>857</v>
      </c>
    </row>
    <row r="1348" spans="1:13" x14ac:dyDescent="0.2">
      <c r="A1348" s="249" t="s">
        <v>3881</v>
      </c>
      <c r="B1348" s="250">
        <v>1.542327</v>
      </c>
      <c r="C1348" s="251">
        <v>254315</v>
      </c>
      <c r="D1348" s="251">
        <v>8975</v>
      </c>
      <c r="E1348" s="250">
        <v>0.96470900000000004</v>
      </c>
      <c r="F1348" s="251">
        <v>245340</v>
      </c>
      <c r="G1348" s="250">
        <v>0.832646</v>
      </c>
      <c r="H1348" s="250">
        <v>0.61653500000000006</v>
      </c>
      <c r="I1348" s="251">
        <v>390366</v>
      </c>
      <c r="J1348" s="251">
        <v>224162</v>
      </c>
      <c r="K1348" s="251">
        <v>475094</v>
      </c>
      <c r="L1348" s="251">
        <v>439214</v>
      </c>
      <c r="M1348" s="251">
        <v>857</v>
      </c>
    </row>
    <row r="1349" spans="1:13" x14ac:dyDescent="0.2">
      <c r="A1349" s="249" t="s">
        <v>3882</v>
      </c>
      <c r="B1349" s="250">
        <v>1.502041</v>
      </c>
      <c r="C1349" s="251">
        <v>253265</v>
      </c>
      <c r="D1349" s="251">
        <v>8706</v>
      </c>
      <c r="E1349" s="250">
        <v>0.96562499999999996</v>
      </c>
      <c r="F1349" s="251">
        <v>244559</v>
      </c>
      <c r="G1349" s="250">
        <v>0.83013400000000004</v>
      </c>
      <c r="H1349" s="250">
        <v>0.58955599999999997</v>
      </c>
      <c r="I1349" s="251">
        <v>388548</v>
      </c>
      <c r="J1349" s="251">
        <v>223041</v>
      </c>
      <c r="K1349" s="251">
        <v>473153</v>
      </c>
      <c r="L1349" s="251">
        <v>437471</v>
      </c>
      <c r="M1349" s="251">
        <v>842</v>
      </c>
    </row>
    <row r="1350" spans="1:13" x14ac:dyDescent="0.2">
      <c r="A1350" s="249" t="s">
        <v>3883</v>
      </c>
      <c r="B1350" s="250">
        <v>1.50091</v>
      </c>
      <c r="C1350" s="251">
        <v>252857</v>
      </c>
      <c r="D1350" s="251">
        <v>8945</v>
      </c>
      <c r="E1350" s="250">
        <v>0.96462400000000004</v>
      </c>
      <c r="F1350" s="251">
        <v>243912</v>
      </c>
      <c r="G1350" s="250">
        <v>0.827932</v>
      </c>
      <c r="H1350" s="250">
        <v>0.58796400000000004</v>
      </c>
      <c r="I1350" s="251">
        <v>389142</v>
      </c>
      <c r="J1350" s="251">
        <v>223139</v>
      </c>
      <c r="K1350" s="251">
        <v>473651</v>
      </c>
      <c r="L1350" s="251">
        <v>437876</v>
      </c>
      <c r="M1350" s="251">
        <v>890</v>
      </c>
    </row>
    <row r="1351" spans="1:13" x14ac:dyDescent="0.2">
      <c r="A1351" s="249" t="s">
        <v>3884</v>
      </c>
      <c r="B1351" s="250">
        <v>1.5032350000000001</v>
      </c>
      <c r="C1351" s="251">
        <v>254076</v>
      </c>
      <c r="D1351" s="251">
        <v>8867</v>
      </c>
      <c r="E1351" s="250">
        <v>0.96510099999999999</v>
      </c>
      <c r="F1351" s="251">
        <v>245209</v>
      </c>
      <c r="G1351" s="250">
        <v>0.82893499999999998</v>
      </c>
      <c r="H1351" s="250">
        <v>0.59794599999999998</v>
      </c>
      <c r="I1351" s="251">
        <v>389330</v>
      </c>
      <c r="J1351" s="251">
        <v>223912</v>
      </c>
      <c r="K1351" s="251">
        <v>474340</v>
      </c>
      <c r="L1351" s="251">
        <v>438569</v>
      </c>
      <c r="M1351" s="251">
        <v>844</v>
      </c>
    </row>
    <row r="1352" spans="1:13" x14ac:dyDescent="0.2">
      <c r="A1352" s="249" t="s">
        <v>3885</v>
      </c>
      <c r="B1352" s="250">
        <v>1.524235</v>
      </c>
      <c r="C1352" s="251">
        <v>254907</v>
      </c>
      <c r="D1352" s="251">
        <v>8784</v>
      </c>
      <c r="E1352" s="250">
        <v>0.96553999999999995</v>
      </c>
      <c r="F1352" s="251">
        <v>246123</v>
      </c>
      <c r="G1352" s="250">
        <v>0.82847000000000004</v>
      </c>
      <c r="H1352" s="250">
        <v>0.59854399999999996</v>
      </c>
      <c r="I1352" s="251">
        <v>390304</v>
      </c>
      <c r="J1352" s="251">
        <v>223819</v>
      </c>
      <c r="K1352" s="251">
        <v>475717</v>
      </c>
      <c r="L1352" s="251">
        <v>440204</v>
      </c>
      <c r="M1352" s="251">
        <v>865</v>
      </c>
    </row>
    <row r="1353" spans="1:13" x14ac:dyDescent="0.2">
      <c r="A1353" s="249" t="s">
        <v>3886</v>
      </c>
      <c r="B1353" s="250">
        <v>1.5051950000000001</v>
      </c>
      <c r="C1353" s="251">
        <v>253973</v>
      </c>
      <c r="D1353" s="251">
        <v>9006</v>
      </c>
      <c r="E1353" s="250">
        <v>0.96453999999999995</v>
      </c>
      <c r="F1353" s="251">
        <v>244967</v>
      </c>
      <c r="G1353" s="250">
        <v>0.83236500000000002</v>
      </c>
      <c r="H1353" s="250">
        <v>0.60391799999999995</v>
      </c>
      <c r="I1353" s="251">
        <v>390957</v>
      </c>
      <c r="J1353" s="251">
        <v>223950</v>
      </c>
      <c r="K1353" s="251">
        <v>475148</v>
      </c>
      <c r="L1353" s="251">
        <v>439359</v>
      </c>
      <c r="M1353" s="251">
        <v>898</v>
      </c>
    </row>
    <row r="1354" spans="1:13" x14ac:dyDescent="0.2">
      <c r="A1354" s="249" t="s">
        <v>3887</v>
      </c>
      <c r="B1354" s="250">
        <v>1.520543</v>
      </c>
      <c r="C1354" s="251">
        <v>255133</v>
      </c>
      <c r="D1354" s="251">
        <v>8972</v>
      </c>
      <c r="E1354" s="250">
        <v>0.96483399999999997</v>
      </c>
      <c r="F1354" s="251">
        <v>246161</v>
      </c>
      <c r="G1354" s="250">
        <v>0.83016599999999996</v>
      </c>
      <c r="H1354" s="250">
        <v>0.59332300000000004</v>
      </c>
      <c r="I1354" s="251">
        <v>391669</v>
      </c>
      <c r="J1354" s="251">
        <v>224955</v>
      </c>
      <c r="K1354" s="251">
        <v>476348</v>
      </c>
      <c r="L1354" s="251">
        <v>440287</v>
      </c>
      <c r="M1354" s="251">
        <v>891</v>
      </c>
    </row>
    <row r="1355" spans="1:13" x14ac:dyDescent="0.2">
      <c r="A1355" s="249" t="s">
        <v>3888</v>
      </c>
      <c r="B1355" s="250">
        <v>1.498874</v>
      </c>
      <c r="C1355" s="251">
        <v>254084</v>
      </c>
      <c r="D1355" s="251">
        <v>8877</v>
      </c>
      <c r="E1355" s="250">
        <v>0.965063</v>
      </c>
      <c r="F1355" s="251">
        <v>245207</v>
      </c>
      <c r="G1355" s="250">
        <v>0.829152</v>
      </c>
      <c r="H1355" s="250">
        <v>0.60902699999999999</v>
      </c>
      <c r="I1355" s="251">
        <v>388889</v>
      </c>
      <c r="J1355" s="251">
        <v>223308</v>
      </c>
      <c r="K1355" s="251">
        <v>474864</v>
      </c>
      <c r="L1355" s="251">
        <v>438984</v>
      </c>
      <c r="M1355" s="251">
        <v>867</v>
      </c>
    </row>
    <row r="1356" spans="1:13" x14ac:dyDescent="0.2">
      <c r="A1356" s="249" t="s">
        <v>3889</v>
      </c>
      <c r="B1356" s="250">
        <v>1.509096</v>
      </c>
      <c r="C1356" s="251">
        <v>253923</v>
      </c>
      <c r="D1356" s="251">
        <v>8937</v>
      </c>
      <c r="E1356" s="250">
        <v>0.96480399999999999</v>
      </c>
      <c r="F1356" s="251">
        <v>244986</v>
      </c>
      <c r="G1356" s="250">
        <v>0.83141100000000001</v>
      </c>
      <c r="H1356" s="250">
        <v>0.58121</v>
      </c>
      <c r="I1356" s="251">
        <v>390410</v>
      </c>
      <c r="J1356" s="251">
        <v>223711</v>
      </c>
      <c r="K1356" s="251">
        <v>474936</v>
      </c>
      <c r="L1356" s="251">
        <v>439014</v>
      </c>
      <c r="M1356" s="251">
        <v>861</v>
      </c>
    </row>
    <row r="1357" spans="1:13" x14ac:dyDescent="0.2">
      <c r="A1357" s="249" t="s">
        <v>3890</v>
      </c>
      <c r="B1357" s="250">
        <v>1.5073179999999999</v>
      </c>
      <c r="C1357" s="251">
        <v>255311</v>
      </c>
      <c r="D1357" s="251">
        <v>8900</v>
      </c>
      <c r="E1357" s="250">
        <v>0.96514100000000003</v>
      </c>
      <c r="F1357" s="251">
        <v>246411</v>
      </c>
      <c r="G1357" s="250">
        <v>0.83092200000000005</v>
      </c>
      <c r="H1357" s="250">
        <v>0.56772900000000004</v>
      </c>
      <c r="I1357" s="251">
        <v>391035</v>
      </c>
      <c r="J1357" s="251">
        <v>224575</v>
      </c>
      <c r="K1357" s="251">
        <v>476305</v>
      </c>
      <c r="L1357" s="251">
        <v>440534</v>
      </c>
      <c r="M1357" s="251">
        <v>942</v>
      </c>
    </row>
    <row r="1358" spans="1:13" x14ac:dyDescent="0.2">
      <c r="A1358" s="249" t="s">
        <v>3891</v>
      </c>
      <c r="B1358" s="250">
        <v>1.4993879999999999</v>
      </c>
      <c r="C1358" s="251">
        <v>254577</v>
      </c>
      <c r="D1358" s="251">
        <v>8823</v>
      </c>
      <c r="E1358" s="250">
        <v>0.96534299999999995</v>
      </c>
      <c r="F1358" s="251">
        <v>245754</v>
      </c>
      <c r="G1358" s="250">
        <v>0.82986099999999996</v>
      </c>
      <c r="H1358" s="250">
        <v>0.61475100000000005</v>
      </c>
      <c r="I1358" s="251">
        <v>391572</v>
      </c>
      <c r="J1358" s="251">
        <v>224439</v>
      </c>
      <c r="K1358" s="251">
        <v>474031</v>
      </c>
      <c r="L1358" s="251">
        <v>438437</v>
      </c>
      <c r="M1358" s="251">
        <v>840</v>
      </c>
    </row>
    <row r="1359" spans="1:13" x14ac:dyDescent="0.2">
      <c r="A1359" s="249" t="s">
        <v>3892</v>
      </c>
      <c r="B1359" s="250">
        <v>1.4984500000000001</v>
      </c>
      <c r="C1359" s="251">
        <v>253478</v>
      </c>
      <c r="D1359" s="251">
        <v>8997</v>
      </c>
      <c r="E1359" s="250">
        <v>0.96450599999999997</v>
      </c>
      <c r="F1359" s="251">
        <v>244481</v>
      </c>
      <c r="G1359" s="250">
        <v>0.83026299999999997</v>
      </c>
      <c r="H1359" s="250">
        <v>0.60603399999999996</v>
      </c>
      <c r="I1359" s="251">
        <v>391471</v>
      </c>
      <c r="J1359" s="251">
        <v>224155</v>
      </c>
      <c r="K1359" s="251">
        <v>476783</v>
      </c>
      <c r="L1359" s="251">
        <v>440698</v>
      </c>
      <c r="M1359" s="251">
        <v>853</v>
      </c>
    </row>
    <row r="1360" spans="1:13" x14ac:dyDescent="0.2">
      <c r="A1360" s="249" t="s">
        <v>3895</v>
      </c>
      <c r="B1360" s="250">
        <v>1.535423</v>
      </c>
      <c r="C1360" s="251">
        <v>256184</v>
      </c>
      <c r="D1360" s="251">
        <v>8958</v>
      </c>
      <c r="E1360" s="250">
        <v>0.96503300000000003</v>
      </c>
      <c r="F1360" s="251">
        <v>247226</v>
      </c>
      <c r="G1360" s="250">
        <v>0.825152</v>
      </c>
      <c r="H1360" s="250">
        <v>0.60537600000000003</v>
      </c>
      <c r="I1360" s="251">
        <v>393224</v>
      </c>
      <c r="J1360" s="251">
        <v>225286</v>
      </c>
      <c r="K1360" s="251">
        <v>477078</v>
      </c>
      <c r="L1360" s="251">
        <v>440722</v>
      </c>
      <c r="M1360" s="251">
        <v>879</v>
      </c>
    </row>
    <row r="1361" spans="1:13" x14ac:dyDescent="0.2">
      <c r="A1361" s="249" t="s">
        <v>3899</v>
      </c>
      <c r="B1361" s="250">
        <v>1.526405</v>
      </c>
      <c r="C1361" s="251">
        <v>254342</v>
      </c>
      <c r="D1361" s="251">
        <v>8899</v>
      </c>
      <c r="E1361" s="250">
        <v>0.96501199999999998</v>
      </c>
      <c r="F1361" s="251">
        <v>245443</v>
      </c>
      <c r="G1361" s="250">
        <v>0.82621299999999998</v>
      </c>
      <c r="H1361" s="250">
        <v>0.57895700000000005</v>
      </c>
      <c r="I1361" s="251">
        <v>392763</v>
      </c>
      <c r="J1361" s="251">
        <v>225176</v>
      </c>
      <c r="K1361" s="251">
        <v>476122</v>
      </c>
      <c r="L1361" s="251">
        <v>439613</v>
      </c>
      <c r="M1361" s="251">
        <v>803</v>
      </c>
    </row>
    <row r="1362" spans="1:13" x14ac:dyDescent="0.2">
      <c r="A1362" s="249" t="s">
        <v>3903</v>
      </c>
      <c r="B1362" s="250">
        <v>1.548508</v>
      </c>
      <c r="C1362" s="251">
        <v>255135</v>
      </c>
      <c r="D1362" s="251">
        <v>8966</v>
      </c>
      <c r="E1362" s="250">
        <v>0.96485799999999999</v>
      </c>
      <c r="F1362" s="251">
        <v>246169</v>
      </c>
      <c r="G1362" s="250">
        <v>0.82911000000000001</v>
      </c>
      <c r="H1362" s="250">
        <v>0.58830800000000005</v>
      </c>
      <c r="I1362" s="251">
        <v>392961</v>
      </c>
      <c r="J1362" s="251">
        <v>225576</v>
      </c>
      <c r="K1362" s="251">
        <v>477295</v>
      </c>
      <c r="L1362" s="251">
        <v>441295</v>
      </c>
      <c r="M1362" s="251">
        <v>889</v>
      </c>
    </row>
    <row r="1363" spans="1:13" x14ac:dyDescent="0.2">
      <c r="A1363" s="249" t="s">
        <v>3908</v>
      </c>
      <c r="B1363" s="250">
        <v>1.5138020000000001</v>
      </c>
      <c r="C1363" s="251">
        <v>253397</v>
      </c>
      <c r="D1363" s="251">
        <v>8915</v>
      </c>
      <c r="E1363" s="250">
        <v>0.96481799999999995</v>
      </c>
      <c r="F1363" s="251">
        <v>244482</v>
      </c>
      <c r="G1363" s="250">
        <v>0.829955</v>
      </c>
      <c r="H1363" s="250">
        <v>0.59253299999999998</v>
      </c>
      <c r="I1363" s="251">
        <v>390947</v>
      </c>
      <c r="J1363" s="251">
        <v>224230</v>
      </c>
      <c r="K1363" s="251">
        <v>474146</v>
      </c>
      <c r="L1363" s="251">
        <v>438395</v>
      </c>
      <c r="M1363" s="251">
        <v>925</v>
      </c>
    </row>
    <row r="1364" spans="1:13" x14ac:dyDescent="0.2">
      <c r="A1364" s="249" t="s">
        <v>3909</v>
      </c>
      <c r="B1364" s="250">
        <v>1.4825630000000001</v>
      </c>
      <c r="C1364" s="251">
        <v>253531</v>
      </c>
      <c r="D1364" s="251">
        <v>8799</v>
      </c>
      <c r="E1364" s="250">
        <v>0.96529399999999999</v>
      </c>
      <c r="F1364" s="251">
        <v>244732</v>
      </c>
      <c r="G1364" s="250">
        <v>0.82785900000000001</v>
      </c>
      <c r="H1364" s="250">
        <v>0.59229100000000001</v>
      </c>
      <c r="I1364" s="251">
        <v>390851</v>
      </c>
      <c r="J1364" s="251">
        <v>224488</v>
      </c>
      <c r="K1364" s="251">
        <v>472353</v>
      </c>
      <c r="L1364" s="251">
        <v>436995</v>
      </c>
      <c r="M1364" s="251">
        <v>817</v>
      </c>
    </row>
    <row r="1365" spans="1:13" x14ac:dyDescent="0.2">
      <c r="A1365" s="249" t="s">
        <v>3913</v>
      </c>
      <c r="B1365" s="250">
        <v>1.550996</v>
      </c>
      <c r="C1365" s="251">
        <v>255385</v>
      </c>
      <c r="D1365" s="251">
        <v>8992</v>
      </c>
      <c r="E1365" s="250">
        <v>0.96479000000000004</v>
      </c>
      <c r="F1365" s="251">
        <v>246393</v>
      </c>
      <c r="G1365" s="250">
        <v>0.82971399999999995</v>
      </c>
      <c r="H1365" s="250">
        <v>0.58003899999999997</v>
      </c>
      <c r="I1365" s="251">
        <v>394467</v>
      </c>
      <c r="J1365" s="251">
        <v>226297</v>
      </c>
      <c r="K1365" s="251">
        <v>477470</v>
      </c>
      <c r="L1365" s="251">
        <v>441247</v>
      </c>
      <c r="M1365" s="251">
        <v>842</v>
      </c>
    </row>
    <row r="1366" spans="1:13" x14ac:dyDescent="0.2">
      <c r="A1366" s="249" t="s">
        <v>3922</v>
      </c>
      <c r="B1366" s="250">
        <v>1.497592</v>
      </c>
      <c r="C1366" s="251">
        <v>254531</v>
      </c>
      <c r="D1366" s="251">
        <v>9043</v>
      </c>
      <c r="E1366" s="250">
        <v>0.964472</v>
      </c>
      <c r="F1366" s="251">
        <v>245488</v>
      </c>
      <c r="G1366" s="250">
        <v>0.83012900000000001</v>
      </c>
      <c r="H1366" s="250">
        <v>0.57791000000000003</v>
      </c>
      <c r="I1366" s="251">
        <v>390670</v>
      </c>
      <c r="J1366" s="251">
        <v>223700</v>
      </c>
      <c r="K1366" s="251">
        <v>476072</v>
      </c>
      <c r="L1366" s="251">
        <v>439935</v>
      </c>
      <c r="M1366" s="251">
        <v>855</v>
      </c>
    </row>
    <row r="1367" spans="1:13" x14ac:dyDescent="0.2">
      <c r="A1367" s="249" t="s">
        <v>3925</v>
      </c>
      <c r="B1367" s="250">
        <v>1.5071030000000001</v>
      </c>
      <c r="C1367" s="251">
        <v>253522</v>
      </c>
      <c r="D1367" s="251">
        <v>8872</v>
      </c>
      <c r="E1367" s="250">
        <v>0.965005</v>
      </c>
      <c r="F1367" s="251">
        <v>244650</v>
      </c>
      <c r="G1367" s="250">
        <v>0.82992500000000002</v>
      </c>
      <c r="H1367" s="250">
        <v>0.60028899999999996</v>
      </c>
      <c r="I1367" s="251">
        <v>389936</v>
      </c>
      <c r="J1367" s="251">
        <v>224120</v>
      </c>
      <c r="K1367" s="251">
        <v>474232</v>
      </c>
      <c r="L1367" s="251">
        <v>438729</v>
      </c>
      <c r="M1367" s="251">
        <v>855</v>
      </c>
    </row>
    <row r="1368" spans="1:13" x14ac:dyDescent="0.2">
      <c r="A1368" s="249" t="s">
        <v>3929</v>
      </c>
      <c r="B1368" s="250">
        <v>1.5159910000000001</v>
      </c>
      <c r="C1368" s="251">
        <v>254907</v>
      </c>
      <c r="D1368" s="251">
        <v>8964</v>
      </c>
      <c r="E1368" s="250">
        <v>0.96483399999999997</v>
      </c>
      <c r="F1368" s="251">
        <v>245943</v>
      </c>
      <c r="G1368" s="250">
        <v>0.82831399999999999</v>
      </c>
      <c r="H1368" s="250">
        <v>0.58514600000000005</v>
      </c>
      <c r="I1368" s="251">
        <v>391719</v>
      </c>
      <c r="J1368" s="251">
        <v>224866</v>
      </c>
      <c r="K1368" s="251">
        <v>476061</v>
      </c>
      <c r="L1368" s="251">
        <v>440762</v>
      </c>
      <c r="M1368" s="251">
        <v>919</v>
      </c>
    </row>
    <row r="1369" spans="1:13" x14ac:dyDescent="0.2">
      <c r="A1369" s="249" t="s">
        <v>3933</v>
      </c>
      <c r="B1369" s="250">
        <v>1.505039</v>
      </c>
      <c r="C1369" s="251">
        <v>253180</v>
      </c>
      <c r="D1369" s="251">
        <v>8795</v>
      </c>
      <c r="E1369" s="250">
        <v>0.96526199999999995</v>
      </c>
      <c r="F1369" s="251">
        <v>244385</v>
      </c>
      <c r="G1369" s="250">
        <v>0.83129900000000001</v>
      </c>
      <c r="H1369" s="250">
        <v>0.57956200000000002</v>
      </c>
      <c r="I1369" s="251">
        <v>387462</v>
      </c>
      <c r="J1369" s="251">
        <v>222187</v>
      </c>
      <c r="K1369" s="251">
        <v>472911</v>
      </c>
      <c r="L1369" s="251">
        <v>437593</v>
      </c>
      <c r="M1369" s="251">
        <v>899</v>
      </c>
    </row>
    <row r="1370" spans="1:13" x14ac:dyDescent="0.2">
      <c r="A1370" s="249" t="s">
        <v>3934</v>
      </c>
      <c r="B1370" s="250">
        <v>1.506124</v>
      </c>
      <c r="C1370" s="251">
        <v>254008</v>
      </c>
      <c r="D1370" s="251">
        <v>8859</v>
      </c>
      <c r="E1370" s="250">
        <v>0.96512299999999995</v>
      </c>
      <c r="F1370" s="251">
        <v>245149</v>
      </c>
      <c r="G1370" s="250">
        <v>0.82753399999999999</v>
      </c>
      <c r="H1370" s="250">
        <v>0.60897199999999996</v>
      </c>
      <c r="I1370" s="251">
        <v>389119</v>
      </c>
      <c r="J1370" s="251">
        <v>223707</v>
      </c>
      <c r="K1370" s="251">
        <v>474508</v>
      </c>
      <c r="L1370" s="251">
        <v>439058</v>
      </c>
      <c r="M1370" s="251">
        <v>848</v>
      </c>
    </row>
    <row r="1371" spans="1:13" x14ac:dyDescent="0.2">
      <c r="A1371" s="249" t="s">
        <v>3935</v>
      </c>
      <c r="B1371" s="250">
        <v>1.502329</v>
      </c>
      <c r="C1371" s="251">
        <v>254510</v>
      </c>
      <c r="D1371" s="251">
        <v>8841</v>
      </c>
      <c r="E1371" s="250">
        <v>0.96526299999999998</v>
      </c>
      <c r="F1371" s="251">
        <v>245669</v>
      </c>
      <c r="G1371" s="250">
        <v>0.82977299999999998</v>
      </c>
      <c r="H1371" s="250">
        <v>0.59815600000000002</v>
      </c>
      <c r="I1371" s="251">
        <v>388343</v>
      </c>
      <c r="J1371" s="251">
        <v>223083</v>
      </c>
      <c r="K1371" s="251">
        <v>473907</v>
      </c>
      <c r="L1371" s="251">
        <v>438583</v>
      </c>
      <c r="M1371" s="251">
        <v>836</v>
      </c>
    </row>
    <row r="1372" spans="1:13" x14ac:dyDescent="0.2">
      <c r="A1372" s="249" t="s">
        <v>3936</v>
      </c>
      <c r="B1372" s="250">
        <v>1.4871810000000001</v>
      </c>
      <c r="C1372" s="251">
        <v>255074</v>
      </c>
      <c r="D1372" s="251">
        <v>8918</v>
      </c>
      <c r="E1372" s="250">
        <v>0.96503799999999995</v>
      </c>
      <c r="F1372" s="251">
        <v>246156</v>
      </c>
      <c r="G1372" s="250">
        <v>0.83063299999999995</v>
      </c>
      <c r="H1372" s="250">
        <v>0.60424500000000003</v>
      </c>
      <c r="I1372" s="251">
        <v>392144</v>
      </c>
      <c r="J1372" s="251">
        <v>224744</v>
      </c>
      <c r="K1372" s="251">
        <v>474812</v>
      </c>
      <c r="L1372" s="251">
        <v>439388</v>
      </c>
      <c r="M1372" s="251">
        <v>860</v>
      </c>
    </row>
    <row r="1373" spans="1:13" x14ac:dyDescent="0.2">
      <c r="A1373" s="249" t="s">
        <v>3937</v>
      </c>
      <c r="B1373" s="250">
        <v>1.509935</v>
      </c>
      <c r="C1373" s="251">
        <v>254075</v>
      </c>
      <c r="D1373" s="251">
        <v>8858</v>
      </c>
      <c r="E1373" s="250">
        <v>0.96513599999999999</v>
      </c>
      <c r="F1373" s="251">
        <v>245217</v>
      </c>
      <c r="G1373" s="250">
        <v>0.82847700000000002</v>
      </c>
      <c r="H1373" s="250">
        <v>0.578403</v>
      </c>
      <c r="I1373" s="251">
        <v>390506</v>
      </c>
      <c r="J1373" s="251">
        <v>223424</v>
      </c>
      <c r="K1373" s="251">
        <v>475450</v>
      </c>
      <c r="L1373" s="251">
        <v>439675</v>
      </c>
      <c r="M1373" s="251">
        <v>878</v>
      </c>
    </row>
    <row r="1374" spans="1:13" x14ac:dyDescent="0.2">
      <c r="A1374" s="249" t="s">
        <v>3938</v>
      </c>
      <c r="B1374" s="250">
        <v>2.2285979999999999</v>
      </c>
      <c r="C1374" s="251">
        <v>259385</v>
      </c>
      <c r="D1374" s="251">
        <v>10350</v>
      </c>
      <c r="E1374" s="250">
        <v>0.96009800000000001</v>
      </c>
      <c r="F1374" s="251">
        <v>249035</v>
      </c>
      <c r="G1374" s="250">
        <v>0.82526100000000002</v>
      </c>
      <c r="H1374" s="250">
        <v>0.56557299999999999</v>
      </c>
      <c r="I1374" s="251">
        <v>423862</v>
      </c>
      <c r="J1374" s="251">
        <v>229328</v>
      </c>
      <c r="K1374" s="251">
        <v>544263</v>
      </c>
      <c r="L1374" s="251">
        <v>483630</v>
      </c>
      <c r="M1374" s="251">
        <v>459</v>
      </c>
    </row>
    <row r="1375" spans="1:13" x14ac:dyDescent="0.2">
      <c r="A1375" s="249" t="s">
        <v>3939</v>
      </c>
      <c r="B1375" s="250">
        <v>2.064581</v>
      </c>
      <c r="C1375" s="251">
        <v>256057</v>
      </c>
      <c r="D1375" s="251">
        <v>10204</v>
      </c>
      <c r="E1375" s="250">
        <v>0.96014999999999995</v>
      </c>
      <c r="F1375" s="251">
        <v>245853</v>
      </c>
      <c r="G1375" s="250">
        <v>0.82596199999999997</v>
      </c>
      <c r="H1375" s="250">
        <v>0.56815700000000002</v>
      </c>
      <c r="I1375" s="251">
        <v>414358</v>
      </c>
      <c r="J1375" s="251">
        <v>225954</v>
      </c>
      <c r="K1375" s="251">
        <v>534272</v>
      </c>
      <c r="L1375" s="251">
        <v>475607</v>
      </c>
      <c r="M1375" s="251">
        <v>489</v>
      </c>
    </row>
    <row r="1376" spans="1:13" x14ac:dyDescent="0.2">
      <c r="A1376" s="249" t="s">
        <v>3940</v>
      </c>
      <c r="B1376" s="250">
        <v>2.167964</v>
      </c>
      <c r="C1376" s="251">
        <v>256818</v>
      </c>
      <c r="D1376" s="251">
        <v>10477</v>
      </c>
      <c r="E1376" s="250">
        <v>0.95920499999999997</v>
      </c>
      <c r="F1376" s="251">
        <v>246341</v>
      </c>
      <c r="G1376" s="250">
        <v>0.82519399999999998</v>
      </c>
      <c r="H1376" s="250">
        <v>0.54505199999999998</v>
      </c>
      <c r="I1376" s="251">
        <v>416462</v>
      </c>
      <c r="J1376" s="251">
        <v>225957</v>
      </c>
      <c r="K1376" s="251">
        <v>535635</v>
      </c>
      <c r="L1376" s="251">
        <v>475730</v>
      </c>
      <c r="M1376" s="251">
        <v>402</v>
      </c>
    </row>
    <row r="1377" spans="1:13" x14ac:dyDescent="0.2">
      <c r="A1377" s="249" t="s">
        <v>3941</v>
      </c>
      <c r="B1377" s="250">
        <v>2.2655470000000002</v>
      </c>
      <c r="C1377" s="251">
        <v>261326</v>
      </c>
      <c r="D1377" s="251">
        <v>10634</v>
      </c>
      <c r="E1377" s="250">
        <v>0.95930800000000005</v>
      </c>
      <c r="F1377" s="251">
        <v>250692</v>
      </c>
      <c r="G1377" s="250">
        <v>0.82512600000000003</v>
      </c>
      <c r="H1377" s="250">
        <v>0.57680900000000002</v>
      </c>
      <c r="I1377" s="251">
        <v>417596</v>
      </c>
      <c r="J1377" s="251">
        <v>228374</v>
      </c>
      <c r="K1377" s="251">
        <v>539368</v>
      </c>
      <c r="L1377" s="251">
        <v>478668</v>
      </c>
      <c r="M1377" s="251">
        <v>780</v>
      </c>
    </row>
    <row r="1378" spans="1:13" x14ac:dyDescent="0.2">
      <c r="A1378" s="249" t="s">
        <v>3942</v>
      </c>
      <c r="B1378" s="250">
        <v>2.262086</v>
      </c>
      <c r="C1378" s="251">
        <v>260960</v>
      </c>
      <c r="D1378" s="251">
        <v>10986</v>
      </c>
      <c r="E1378" s="250">
        <v>0.95790200000000003</v>
      </c>
      <c r="F1378" s="251">
        <v>249974</v>
      </c>
      <c r="G1378" s="250">
        <v>0.82654799999999995</v>
      </c>
      <c r="H1378" s="250">
        <v>0.57324900000000001</v>
      </c>
      <c r="I1378" s="251">
        <v>416841</v>
      </c>
      <c r="J1378" s="251">
        <v>227791</v>
      </c>
      <c r="K1378" s="251">
        <v>538743</v>
      </c>
      <c r="L1378" s="251">
        <v>477842</v>
      </c>
      <c r="M1378" s="251">
        <v>411</v>
      </c>
    </row>
    <row r="1379" spans="1:13" x14ac:dyDescent="0.2">
      <c r="A1379" s="249" t="s">
        <v>3943</v>
      </c>
      <c r="B1379" s="250">
        <v>2.231328</v>
      </c>
      <c r="C1379" s="251">
        <v>259844</v>
      </c>
      <c r="D1379" s="251">
        <v>10733</v>
      </c>
      <c r="E1379" s="250">
        <v>0.95869400000000005</v>
      </c>
      <c r="F1379" s="251">
        <v>249111</v>
      </c>
      <c r="G1379" s="250">
        <v>0.82786800000000005</v>
      </c>
      <c r="H1379" s="250">
        <v>0.57931100000000002</v>
      </c>
      <c r="I1379" s="251">
        <v>415825</v>
      </c>
      <c r="J1379" s="251">
        <v>227618</v>
      </c>
      <c r="K1379" s="251">
        <v>534566</v>
      </c>
      <c r="L1379" s="251">
        <v>475678</v>
      </c>
      <c r="M1379" s="251">
        <v>507</v>
      </c>
    </row>
    <row r="1380" spans="1:13" x14ac:dyDescent="0.2">
      <c r="A1380" s="249" t="s">
        <v>3944</v>
      </c>
      <c r="B1380" s="250">
        <v>2.2618689999999999</v>
      </c>
      <c r="C1380" s="251">
        <v>258954</v>
      </c>
      <c r="D1380" s="251">
        <v>10415</v>
      </c>
      <c r="E1380" s="250">
        <v>0.959781</v>
      </c>
      <c r="F1380" s="251">
        <v>248539</v>
      </c>
      <c r="G1380" s="250">
        <v>0.827546</v>
      </c>
      <c r="H1380" s="250">
        <v>0.57516599999999996</v>
      </c>
      <c r="I1380" s="251">
        <v>421587</v>
      </c>
      <c r="J1380" s="251">
        <v>228248</v>
      </c>
      <c r="K1380" s="251">
        <v>539248</v>
      </c>
      <c r="L1380" s="251">
        <v>479944</v>
      </c>
      <c r="M1380" s="251">
        <v>614</v>
      </c>
    </row>
    <row r="1381" spans="1:13" x14ac:dyDescent="0.2">
      <c r="A1381" s="249" t="s">
        <v>3946</v>
      </c>
      <c r="B1381" s="250">
        <v>2.2361239999999998</v>
      </c>
      <c r="C1381" s="251">
        <v>258876</v>
      </c>
      <c r="D1381" s="251">
        <v>10542</v>
      </c>
      <c r="E1381" s="250">
        <v>0.95927799999999996</v>
      </c>
      <c r="F1381" s="251">
        <v>248334</v>
      </c>
      <c r="G1381" s="250">
        <v>0.82770500000000002</v>
      </c>
      <c r="H1381" s="250">
        <v>0.56293599999999999</v>
      </c>
      <c r="I1381" s="251">
        <v>417398</v>
      </c>
      <c r="J1381" s="251">
        <v>227434</v>
      </c>
      <c r="K1381" s="251">
        <v>538684</v>
      </c>
      <c r="L1381" s="251">
        <v>478217</v>
      </c>
      <c r="M1381" s="251">
        <v>536</v>
      </c>
    </row>
    <row r="1382" spans="1:13" x14ac:dyDescent="0.2">
      <c r="A1382" s="249" t="s">
        <v>3947</v>
      </c>
      <c r="B1382" s="250">
        <v>2.1791269999999998</v>
      </c>
      <c r="C1382" s="251">
        <v>258501</v>
      </c>
      <c r="D1382" s="251">
        <v>10447</v>
      </c>
      <c r="E1382" s="250">
        <v>0.95958600000000005</v>
      </c>
      <c r="F1382" s="251">
        <v>248054</v>
      </c>
      <c r="G1382" s="250">
        <v>0.828484</v>
      </c>
      <c r="H1382" s="250">
        <v>0.55115099999999995</v>
      </c>
      <c r="I1382" s="251">
        <v>421235</v>
      </c>
      <c r="J1382" s="251">
        <v>227229</v>
      </c>
      <c r="K1382" s="251">
        <v>537781</v>
      </c>
      <c r="L1382" s="251">
        <v>477905</v>
      </c>
      <c r="M1382" s="251">
        <v>452</v>
      </c>
    </row>
    <row r="1383" spans="1:13" x14ac:dyDescent="0.2">
      <c r="A1383" s="249" t="s">
        <v>3949</v>
      </c>
      <c r="B1383" s="250">
        <v>2.4582660000000001</v>
      </c>
      <c r="C1383" s="251">
        <v>261899</v>
      </c>
      <c r="D1383" s="251">
        <v>10669</v>
      </c>
      <c r="E1383" s="250">
        <v>0.95926299999999998</v>
      </c>
      <c r="F1383" s="251">
        <v>251230</v>
      </c>
      <c r="G1383" s="250">
        <v>0.82643699999999998</v>
      </c>
      <c r="H1383" s="250">
        <v>0.555701</v>
      </c>
      <c r="I1383" s="251">
        <v>438463</v>
      </c>
      <c r="J1383" s="251">
        <v>232399</v>
      </c>
      <c r="K1383" s="251">
        <v>558540</v>
      </c>
      <c r="L1383" s="251">
        <v>494373</v>
      </c>
      <c r="M1383" s="251">
        <v>566</v>
      </c>
    </row>
    <row r="1384" spans="1:13" x14ac:dyDescent="0.2">
      <c r="A1384" s="249" t="s">
        <v>3954</v>
      </c>
      <c r="B1384" s="250">
        <v>2.1559870000000001</v>
      </c>
      <c r="C1384" s="251">
        <v>257553</v>
      </c>
      <c r="D1384" s="251">
        <v>9929</v>
      </c>
      <c r="E1384" s="250">
        <v>0.961449</v>
      </c>
      <c r="F1384" s="251">
        <v>247624</v>
      </c>
      <c r="G1384" s="250">
        <v>0.82707900000000001</v>
      </c>
      <c r="H1384" s="250">
        <v>0.56608800000000004</v>
      </c>
      <c r="I1384" s="251">
        <v>418301</v>
      </c>
      <c r="J1384" s="251">
        <v>226411</v>
      </c>
      <c r="K1384" s="251">
        <v>537528</v>
      </c>
      <c r="L1384" s="251">
        <v>478493</v>
      </c>
      <c r="M1384" s="251">
        <v>767</v>
      </c>
    </row>
    <row r="1385" spans="1:13" x14ac:dyDescent="0.2">
      <c r="A1385" s="249" t="s">
        <v>3959</v>
      </c>
      <c r="B1385" s="250">
        <v>2.2484199999999999</v>
      </c>
      <c r="C1385" s="251">
        <v>260724</v>
      </c>
      <c r="D1385" s="251">
        <v>10185</v>
      </c>
      <c r="E1385" s="250">
        <v>0.96093600000000001</v>
      </c>
      <c r="F1385" s="251">
        <v>250539</v>
      </c>
      <c r="G1385" s="250">
        <v>0.82571300000000003</v>
      </c>
      <c r="H1385" s="250">
        <v>0.57809100000000002</v>
      </c>
      <c r="I1385" s="251">
        <v>422330</v>
      </c>
      <c r="J1385" s="251">
        <v>229640</v>
      </c>
      <c r="K1385" s="251">
        <v>544318</v>
      </c>
      <c r="L1385" s="251">
        <v>483593</v>
      </c>
      <c r="M1385" s="251">
        <v>745</v>
      </c>
    </row>
    <row r="1386" spans="1:13" x14ac:dyDescent="0.2">
      <c r="A1386" s="249" t="s">
        <v>3963</v>
      </c>
      <c r="B1386" s="250">
        <v>2.3027199999999999</v>
      </c>
      <c r="C1386" s="251">
        <v>260326</v>
      </c>
      <c r="D1386" s="251">
        <v>10324</v>
      </c>
      <c r="E1386" s="250">
        <v>0.96034200000000003</v>
      </c>
      <c r="F1386" s="251">
        <v>250002</v>
      </c>
      <c r="G1386" s="250">
        <v>0.82493899999999998</v>
      </c>
      <c r="H1386" s="250">
        <v>0.54805800000000005</v>
      </c>
      <c r="I1386" s="251">
        <v>424129</v>
      </c>
      <c r="J1386" s="251">
        <v>229633</v>
      </c>
      <c r="K1386" s="251">
        <v>548200</v>
      </c>
      <c r="L1386" s="251">
        <v>485985</v>
      </c>
      <c r="M1386" s="251">
        <v>778</v>
      </c>
    </row>
    <row r="1387" spans="1:13" x14ac:dyDescent="0.2">
      <c r="A1387" s="249" t="s">
        <v>3967</v>
      </c>
      <c r="B1387" s="250">
        <v>2.1459329999999999</v>
      </c>
      <c r="C1387" s="251">
        <v>259718</v>
      </c>
      <c r="D1387" s="251">
        <v>10147</v>
      </c>
      <c r="E1387" s="250">
        <v>0.96093099999999998</v>
      </c>
      <c r="F1387" s="251">
        <v>249571</v>
      </c>
      <c r="G1387" s="250">
        <v>0.82568399999999997</v>
      </c>
      <c r="H1387" s="250">
        <v>0.57439899999999999</v>
      </c>
      <c r="I1387" s="251">
        <v>413521</v>
      </c>
      <c r="J1387" s="251">
        <v>228352</v>
      </c>
      <c r="K1387" s="251">
        <v>532401</v>
      </c>
      <c r="L1387" s="251">
        <v>473824</v>
      </c>
      <c r="M1387" s="251">
        <v>775</v>
      </c>
    </row>
    <row r="1388" spans="1:13" x14ac:dyDescent="0.2">
      <c r="A1388" s="249" t="s">
        <v>3972</v>
      </c>
      <c r="B1388" s="250">
        <v>2.2307610000000002</v>
      </c>
      <c r="C1388" s="251">
        <v>259836</v>
      </c>
      <c r="D1388" s="251">
        <v>10125</v>
      </c>
      <c r="E1388" s="250">
        <v>0.96103300000000003</v>
      </c>
      <c r="F1388" s="251">
        <v>249711</v>
      </c>
      <c r="G1388" s="250">
        <v>0.82365299999999997</v>
      </c>
      <c r="H1388" s="250">
        <v>0.58599599999999996</v>
      </c>
      <c r="I1388" s="251">
        <v>419054</v>
      </c>
      <c r="J1388" s="251">
        <v>228249</v>
      </c>
      <c r="K1388" s="251">
        <v>542368</v>
      </c>
      <c r="L1388" s="251">
        <v>481662</v>
      </c>
      <c r="M1388" s="251">
        <v>829</v>
      </c>
    </row>
    <row r="1389" spans="1:13" x14ac:dyDescent="0.2">
      <c r="A1389" s="249" t="s">
        <v>3977</v>
      </c>
      <c r="B1389" s="250">
        <v>2.2884090000000001</v>
      </c>
      <c r="C1389" s="251">
        <v>260258</v>
      </c>
      <c r="D1389" s="251">
        <v>10492</v>
      </c>
      <c r="E1389" s="250">
        <v>0.95968600000000004</v>
      </c>
      <c r="F1389" s="251">
        <v>249766</v>
      </c>
      <c r="G1389" s="250">
        <v>0.82725700000000002</v>
      </c>
      <c r="H1389" s="250">
        <v>0.56620400000000004</v>
      </c>
      <c r="I1389" s="251">
        <v>426774</v>
      </c>
      <c r="J1389" s="251">
        <v>229669</v>
      </c>
      <c r="K1389" s="251">
        <v>549089</v>
      </c>
      <c r="L1389" s="251">
        <v>486328</v>
      </c>
      <c r="M1389" s="251">
        <v>421</v>
      </c>
    </row>
    <row r="1390" spans="1:13" x14ac:dyDescent="0.2">
      <c r="A1390" s="249" t="s">
        <v>3979</v>
      </c>
      <c r="B1390" s="250">
        <v>2.2016140000000002</v>
      </c>
      <c r="C1390" s="251">
        <v>258335</v>
      </c>
      <c r="D1390" s="251">
        <v>10257</v>
      </c>
      <c r="E1390" s="250">
        <v>0.96029600000000004</v>
      </c>
      <c r="F1390" s="251">
        <v>248078</v>
      </c>
      <c r="G1390" s="250">
        <v>0.82816299999999998</v>
      </c>
      <c r="H1390" s="250">
        <v>0.56667199999999995</v>
      </c>
      <c r="I1390" s="251">
        <v>425050</v>
      </c>
      <c r="J1390" s="251">
        <v>228916</v>
      </c>
      <c r="K1390" s="251">
        <v>544410</v>
      </c>
      <c r="L1390" s="251">
        <v>483361</v>
      </c>
      <c r="M1390" s="251">
        <v>699</v>
      </c>
    </row>
    <row r="1391" spans="1:13" x14ac:dyDescent="0.2">
      <c r="A1391" s="249" t="s">
        <v>3981</v>
      </c>
      <c r="B1391" s="250">
        <v>2.2784059999999999</v>
      </c>
      <c r="C1391" s="251">
        <v>258748</v>
      </c>
      <c r="D1391" s="251">
        <v>10537</v>
      </c>
      <c r="E1391" s="250">
        <v>0.95927700000000005</v>
      </c>
      <c r="F1391" s="251">
        <v>248211</v>
      </c>
      <c r="G1391" s="250">
        <v>0.82483899999999999</v>
      </c>
      <c r="H1391" s="250">
        <v>0.55413000000000001</v>
      </c>
      <c r="I1391" s="251">
        <v>429370</v>
      </c>
      <c r="J1391" s="251">
        <v>229983</v>
      </c>
      <c r="K1391" s="251">
        <v>551814</v>
      </c>
      <c r="L1391" s="251">
        <v>488529</v>
      </c>
      <c r="M1391" s="251">
        <v>252</v>
      </c>
    </row>
    <row r="1392" spans="1:13" x14ac:dyDescent="0.2">
      <c r="A1392" s="249" t="s">
        <v>3985</v>
      </c>
      <c r="B1392" s="250">
        <v>2.1522429999999999</v>
      </c>
      <c r="C1392" s="251">
        <v>258413</v>
      </c>
      <c r="D1392" s="251">
        <v>10251</v>
      </c>
      <c r="E1392" s="250">
        <v>0.96033100000000005</v>
      </c>
      <c r="F1392" s="251">
        <v>248162</v>
      </c>
      <c r="G1392" s="250">
        <v>0.83225199999999999</v>
      </c>
      <c r="H1392" s="250">
        <v>0.56503800000000004</v>
      </c>
      <c r="I1392" s="251">
        <v>421374</v>
      </c>
      <c r="J1392" s="251">
        <v>228123</v>
      </c>
      <c r="K1392" s="251">
        <v>539178</v>
      </c>
      <c r="L1392" s="251">
        <v>478575</v>
      </c>
      <c r="M1392" s="251">
        <v>472</v>
      </c>
    </row>
    <row r="1393" spans="1:13" x14ac:dyDescent="0.2">
      <c r="A1393" s="249" t="s">
        <v>3988</v>
      </c>
      <c r="B1393" s="250">
        <v>2.2496139999999998</v>
      </c>
      <c r="C1393" s="251">
        <v>259740</v>
      </c>
      <c r="D1393" s="251">
        <v>10601</v>
      </c>
      <c r="E1393" s="250">
        <v>0.95918599999999998</v>
      </c>
      <c r="F1393" s="251">
        <v>249139</v>
      </c>
      <c r="G1393" s="250">
        <v>0.82784599999999997</v>
      </c>
      <c r="H1393" s="250">
        <v>0.57635700000000001</v>
      </c>
      <c r="I1393" s="251">
        <v>420522</v>
      </c>
      <c r="J1393" s="251">
        <v>229055</v>
      </c>
      <c r="K1393" s="251">
        <v>543657</v>
      </c>
      <c r="L1393" s="251">
        <v>481863</v>
      </c>
      <c r="M1393" s="251">
        <v>428</v>
      </c>
    </row>
    <row r="1394" spans="1:13" x14ac:dyDescent="0.2">
      <c r="A1394" s="249" t="s">
        <v>3991</v>
      </c>
      <c r="B1394" s="250">
        <v>2.2717209999999999</v>
      </c>
      <c r="C1394" s="251">
        <v>260391</v>
      </c>
      <c r="D1394" s="251">
        <v>10472</v>
      </c>
      <c r="E1394" s="250">
        <v>0.95978399999999997</v>
      </c>
      <c r="F1394" s="251">
        <v>249919</v>
      </c>
      <c r="G1394" s="250">
        <v>0.83159300000000003</v>
      </c>
      <c r="H1394" s="250">
        <v>0.59951100000000002</v>
      </c>
      <c r="I1394" s="251">
        <v>421420</v>
      </c>
      <c r="J1394" s="251">
        <v>229042</v>
      </c>
      <c r="K1394" s="251">
        <v>546899</v>
      </c>
      <c r="L1394" s="251">
        <v>484287</v>
      </c>
      <c r="M1394" s="251">
        <v>505</v>
      </c>
    </row>
    <row r="1395" spans="1:13" x14ac:dyDescent="0.2">
      <c r="A1395" s="249" t="s">
        <v>3996</v>
      </c>
      <c r="B1395" s="250">
        <v>2.5924900000000002</v>
      </c>
      <c r="C1395" s="251">
        <v>260644</v>
      </c>
      <c r="D1395" s="251">
        <v>10838</v>
      </c>
      <c r="E1395" s="250">
        <v>0.95841799999999999</v>
      </c>
      <c r="F1395" s="251">
        <v>249806</v>
      </c>
      <c r="G1395" s="250">
        <v>0.82804500000000003</v>
      </c>
      <c r="H1395" s="250">
        <v>0.59101599999999999</v>
      </c>
      <c r="I1395" s="251">
        <v>448340</v>
      </c>
      <c r="J1395" s="251">
        <v>232365</v>
      </c>
      <c r="K1395" s="251">
        <v>574896</v>
      </c>
      <c r="L1395" s="251">
        <v>506269</v>
      </c>
      <c r="M1395" s="251">
        <v>505</v>
      </c>
    </row>
    <row r="1396" spans="1:13" x14ac:dyDescent="0.2">
      <c r="A1396" s="249" t="s">
        <v>3999</v>
      </c>
      <c r="B1396" s="250">
        <v>2.3431690000000001</v>
      </c>
      <c r="C1396" s="251">
        <v>256773</v>
      </c>
      <c r="D1396" s="251">
        <v>9672</v>
      </c>
      <c r="E1396" s="250">
        <v>0.96233199999999997</v>
      </c>
      <c r="F1396" s="251">
        <v>247101</v>
      </c>
      <c r="G1396" s="250">
        <v>0.82638699999999998</v>
      </c>
      <c r="H1396" s="250">
        <v>0.59709400000000001</v>
      </c>
      <c r="I1396" s="251">
        <v>439559</v>
      </c>
      <c r="J1396" s="251">
        <v>227441</v>
      </c>
      <c r="K1396" s="251">
        <v>551014</v>
      </c>
      <c r="L1396" s="251">
        <v>490301</v>
      </c>
      <c r="M1396" s="251">
        <v>708</v>
      </c>
    </row>
    <row r="1397" spans="1:13" x14ac:dyDescent="0.2">
      <c r="A1397" s="249" t="s">
        <v>4004</v>
      </c>
      <c r="B1397" s="250">
        <v>2.3890549999999999</v>
      </c>
      <c r="C1397" s="251">
        <v>254988</v>
      </c>
      <c r="D1397" s="251">
        <v>9847</v>
      </c>
      <c r="E1397" s="250">
        <v>0.96138299999999999</v>
      </c>
      <c r="F1397" s="251">
        <v>245141</v>
      </c>
      <c r="G1397" s="250">
        <v>0.82669800000000004</v>
      </c>
      <c r="H1397" s="250">
        <v>0.58745800000000004</v>
      </c>
      <c r="I1397" s="251">
        <v>444581</v>
      </c>
      <c r="J1397" s="251">
        <v>227749</v>
      </c>
      <c r="K1397" s="251">
        <v>551730</v>
      </c>
      <c r="L1397" s="251">
        <v>488696</v>
      </c>
      <c r="M1397" s="251">
        <v>594</v>
      </c>
    </row>
    <row r="1398" spans="1:13" x14ac:dyDescent="0.2">
      <c r="A1398" s="249" t="s">
        <v>4008</v>
      </c>
      <c r="B1398" s="250">
        <v>2.288157</v>
      </c>
      <c r="C1398" s="251">
        <v>257971</v>
      </c>
      <c r="D1398" s="251">
        <v>10167</v>
      </c>
      <c r="E1398" s="250">
        <v>0.96058900000000003</v>
      </c>
      <c r="F1398" s="251">
        <v>247804</v>
      </c>
      <c r="G1398" s="250">
        <v>0.82552499999999995</v>
      </c>
      <c r="H1398" s="250">
        <v>0.57383899999999999</v>
      </c>
      <c r="I1398" s="251">
        <v>432951</v>
      </c>
      <c r="J1398" s="251">
        <v>229283</v>
      </c>
      <c r="K1398" s="251">
        <v>555838</v>
      </c>
      <c r="L1398" s="251">
        <v>492601</v>
      </c>
      <c r="M1398" s="251">
        <v>545</v>
      </c>
    </row>
    <row r="1399" spans="1:13" x14ac:dyDescent="0.2">
      <c r="A1399" s="249" t="s">
        <v>4011</v>
      </c>
      <c r="B1399" s="250">
        <v>2.5362589999999998</v>
      </c>
      <c r="C1399" s="251">
        <v>256287</v>
      </c>
      <c r="D1399" s="251">
        <v>10500</v>
      </c>
      <c r="E1399" s="250">
        <v>0.95903000000000005</v>
      </c>
      <c r="F1399" s="251">
        <v>245787</v>
      </c>
      <c r="G1399" s="250">
        <v>0.83190699999999995</v>
      </c>
      <c r="H1399" s="250">
        <v>0.58275600000000005</v>
      </c>
      <c r="I1399" s="251">
        <v>439922</v>
      </c>
      <c r="J1399" s="251">
        <v>228708</v>
      </c>
      <c r="K1399" s="251">
        <v>561448</v>
      </c>
      <c r="L1399" s="251">
        <v>495018</v>
      </c>
      <c r="M1399" s="251">
        <v>340</v>
      </c>
    </row>
    <row r="1400" spans="1:13" x14ac:dyDescent="0.2">
      <c r="A1400" s="249" t="s">
        <v>4016</v>
      </c>
      <c r="B1400" s="250">
        <v>2.303194</v>
      </c>
      <c r="C1400" s="251">
        <v>253984</v>
      </c>
      <c r="D1400" s="251">
        <v>10295</v>
      </c>
      <c r="E1400" s="250">
        <v>0.95946600000000004</v>
      </c>
      <c r="F1400" s="251">
        <v>243689</v>
      </c>
      <c r="G1400" s="250">
        <v>0.82864599999999999</v>
      </c>
      <c r="H1400" s="250">
        <v>0.56744799999999995</v>
      </c>
      <c r="I1400" s="251">
        <v>433752</v>
      </c>
      <c r="J1400" s="251">
        <v>224829</v>
      </c>
      <c r="K1400" s="251">
        <v>548205</v>
      </c>
      <c r="L1400" s="251">
        <v>485862</v>
      </c>
      <c r="M1400" s="251">
        <v>414</v>
      </c>
    </row>
    <row r="1401" spans="1:13" x14ac:dyDescent="0.2">
      <c r="A1401" s="249" t="s">
        <v>4018</v>
      </c>
      <c r="B1401" s="250">
        <v>2.4436749999999998</v>
      </c>
      <c r="C1401" s="251">
        <v>256482</v>
      </c>
      <c r="D1401" s="251">
        <v>10141</v>
      </c>
      <c r="E1401" s="250">
        <v>0.96046100000000001</v>
      </c>
      <c r="F1401" s="251">
        <v>246341</v>
      </c>
      <c r="G1401" s="250">
        <v>0.83067400000000002</v>
      </c>
      <c r="H1401" s="250">
        <v>0.59174400000000005</v>
      </c>
      <c r="I1401" s="251">
        <v>438124</v>
      </c>
      <c r="J1401" s="251">
        <v>227536</v>
      </c>
      <c r="K1401" s="251">
        <v>557537</v>
      </c>
      <c r="L1401" s="251">
        <v>493035</v>
      </c>
      <c r="M1401" s="251">
        <v>296</v>
      </c>
    </row>
    <row r="1402" spans="1:13" x14ac:dyDescent="0.2">
      <c r="A1402" s="249" t="s">
        <v>4022</v>
      </c>
      <c r="B1402" s="250">
        <v>2.4379230000000001</v>
      </c>
      <c r="C1402" s="251">
        <v>260449</v>
      </c>
      <c r="D1402" s="251">
        <v>10709</v>
      </c>
      <c r="E1402" s="250">
        <v>0.95888300000000004</v>
      </c>
      <c r="F1402" s="251">
        <v>249740</v>
      </c>
      <c r="G1402" s="250">
        <v>0.82672000000000001</v>
      </c>
      <c r="H1402" s="250">
        <v>0.56931399999999999</v>
      </c>
      <c r="I1402" s="251">
        <v>434433</v>
      </c>
      <c r="J1402" s="251">
        <v>229894</v>
      </c>
      <c r="K1402" s="251">
        <v>563119</v>
      </c>
      <c r="L1402" s="251">
        <v>497542</v>
      </c>
      <c r="M1402" s="251">
        <v>267</v>
      </c>
    </row>
    <row r="1403" spans="1:13" x14ac:dyDescent="0.2">
      <c r="A1403" s="249" t="s">
        <v>4023</v>
      </c>
      <c r="B1403" s="250">
        <v>2.3645849999999999</v>
      </c>
      <c r="C1403" s="251">
        <v>252200</v>
      </c>
      <c r="D1403" s="251">
        <v>10272</v>
      </c>
      <c r="E1403" s="250">
        <v>0.95926999999999996</v>
      </c>
      <c r="F1403" s="251">
        <v>241928</v>
      </c>
      <c r="G1403" s="250">
        <v>0.83287100000000003</v>
      </c>
      <c r="H1403" s="250">
        <v>0.58152400000000004</v>
      </c>
      <c r="I1403" s="251">
        <v>415204</v>
      </c>
      <c r="J1403" s="251">
        <v>223836</v>
      </c>
      <c r="K1403" s="251">
        <v>536620</v>
      </c>
      <c r="L1403" s="251">
        <v>474492</v>
      </c>
      <c r="M1403" s="251">
        <v>368</v>
      </c>
    </row>
    <row r="1404" spans="1:13" x14ac:dyDescent="0.2">
      <c r="A1404" s="249" t="s">
        <v>4027</v>
      </c>
      <c r="B1404" s="250">
        <v>2.2211400000000001</v>
      </c>
      <c r="C1404" s="251">
        <v>252871</v>
      </c>
      <c r="D1404" s="251">
        <v>10156</v>
      </c>
      <c r="E1404" s="250">
        <v>0.95983700000000005</v>
      </c>
      <c r="F1404" s="251">
        <v>242715</v>
      </c>
      <c r="G1404" s="250">
        <v>0.83440000000000003</v>
      </c>
      <c r="H1404" s="250">
        <v>0.57604</v>
      </c>
      <c r="I1404" s="251">
        <v>414050</v>
      </c>
      <c r="J1404" s="251">
        <v>224590</v>
      </c>
      <c r="K1404" s="251">
        <v>525978</v>
      </c>
      <c r="L1404" s="251">
        <v>466828</v>
      </c>
      <c r="M1404" s="251">
        <v>377</v>
      </c>
    </row>
    <row r="1405" spans="1:13" x14ac:dyDescent="0.2">
      <c r="A1405" s="249" t="s">
        <v>4031</v>
      </c>
      <c r="B1405" s="250">
        <v>2.2646419999999998</v>
      </c>
      <c r="C1405" s="251">
        <v>253377</v>
      </c>
      <c r="D1405" s="251">
        <v>9729</v>
      </c>
      <c r="E1405" s="250">
        <v>0.96160299999999999</v>
      </c>
      <c r="F1405" s="251">
        <v>243648</v>
      </c>
      <c r="G1405" s="250">
        <v>0.82951900000000001</v>
      </c>
      <c r="H1405" s="250">
        <v>0.56843500000000002</v>
      </c>
      <c r="I1405" s="251">
        <v>416359</v>
      </c>
      <c r="J1405" s="251">
        <v>225631</v>
      </c>
      <c r="K1405" s="251">
        <v>530053</v>
      </c>
      <c r="L1405" s="251">
        <v>470982</v>
      </c>
      <c r="M1405" s="251">
        <v>665</v>
      </c>
    </row>
    <row r="1406" spans="1:13" x14ac:dyDescent="0.2">
      <c r="A1406" s="249" t="s">
        <v>4033</v>
      </c>
      <c r="B1406" s="250">
        <v>2.4628839999999999</v>
      </c>
      <c r="C1406" s="251">
        <v>261260</v>
      </c>
      <c r="D1406" s="251">
        <v>10634</v>
      </c>
      <c r="E1406" s="250">
        <v>0.95929699999999996</v>
      </c>
      <c r="F1406" s="251">
        <v>250626</v>
      </c>
      <c r="G1406" s="250">
        <v>0.82048399999999999</v>
      </c>
      <c r="H1406" s="250">
        <v>0.58079400000000003</v>
      </c>
      <c r="I1406" s="251">
        <v>427928</v>
      </c>
      <c r="J1406" s="251">
        <v>230415</v>
      </c>
      <c r="K1406" s="251">
        <v>552533</v>
      </c>
      <c r="L1406" s="251">
        <v>487951</v>
      </c>
      <c r="M1406" s="251">
        <v>442</v>
      </c>
    </row>
    <row r="1407" spans="1:13" x14ac:dyDescent="0.2">
      <c r="A1407" s="249" t="s">
        <v>4037</v>
      </c>
      <c r="B1407" s="250">
        <v>2.363861</v>
      </c>
      <c r="C1407" s="251">
        <v>259598</v>
      </c>
      <c r="D1407" s="251">
        <v>10717</v>
      </c>
      <c r="E1407" s="250">
        <v>0.95871700000000004</v>
      </c>
      <c r="F1407" s="251">
        <v>248881</v>
      </c>
      <c r="G1407" s="250">
        <v>0.82466799999999996</v>
      </c>
      <c r="H1407" s="250">
        <v>0.57186899999999996</v>
      </c>
      <c r="I1407" s="251">
        <v>420984</v>
      </c>
      <c r="J1407" s="251">
        <v>229632</v>
      </c>
      <c r="K1407" s="251">
        <v>543109</v>
      </c>
      <c r="L1407" s="251">
        <v>480000</v>
      </c>
      <c r="M1407" s="251">
        <v>360</v>
      </c>
    </row>
    <row r="1408" spans="1:13" x14ac:dyDescent="0.2">
      <c r="A1408" s="249" t="s">
        <v>4040</v>
      </c>
      <c r="B1408" s="250">
        <v>2.4109259999999999</v>
      </c>
      <c r="C1408" s="251">
        <v>256742</v>
      </c>
      <c r="D1408" s="251">
        <v>10549</v>
      </c>
      <c r="E1408" s="250">
        <v>0.95891199999999999</v>
      </c>
      <c r="F1408" s="251">
        <v>246193</v>
      </c>
      <c r="G1408" s="250">
        <v>0.82806599999999997</v>
      </c>
      <c r="H1408" s="250">
        <v>0.56699299999999997</v>
      </c>
      <c r="I1408" s="251">
        <v>423684</v>
      </c>
      <c r="J1408" s="251">
        <v>226681</v>
      </c>
      <c r="K1408" s="251">
        <v>543989</v>
      </c>
      <c r="L1408" s="251">
        <v>479908</v>
      </c>
      <c r="M1408" s="251">
        <v>446</v>
      </c>
    </row>
    <row r="1409" spans="1:13" x14ac:dyDescent="0.2">
      <c r="A1409" s="249" t="s">
        <v>4043</v>
      </c>
      <c r="B1409" s="250">
        <v>2.4616250000000002</v>
      </c>
      <c r="C1409" s="251">
        <v>255502</v>
      </c>
      <c r="D1409" s="251">
        <v>10452</v>
      </c>
      <c r="E1409" s="250">
        <v>0.95909199999999895</v>
      </c>
      <c r="F1409" s="251">
        <v>245050</v>
      </c>
      <c r="G1409" s="250">
        <v>0.82914100000000002</v>
      </c>
      <c r="H1409" s="250">
        <v>0.58291700000000002</v>
      </c>
      <c r="I1409" s="251">
        <v>423334</v>
      </c>
      <c r="J1409" s="251">
        <v>226186</v>
      </c>
      <c r="K1409" s="251">
        <v>547870</v>
      </c>
      <c r="L1409" s="251">
        <v>482827</v>
      </c>
      <c r="M1409" s="251">
        <v>483</v>
      </c>
    </row>
    <row r="1410" spans="1:13" x14ac:dyDescent="0.2">
      <c r="A1410" s="249" t="s">
        <v>4047</v>
      </c>
      <c r="B1410" s="250">
        <v>2.3439930000000002</v>
      </c>
      <c r="C1410" s="251">
        <v>256991</v>
      </c>
      <c r="D1410" s="251">
        <v>10712</v>
      </c>
      <c r="E1410" s="250">
        <v>0.958318</v>
      </c>
      <c r="F1410" s="251">
        <v>246279</v>
      </c>
      <c r="G1410" s="250">
        <v>0.83165599999999995</v>
      </c>
      <c r="H1410" s="250">
        <v>0.58017399999999997</v>
      </c>
      <c r="I1410" s="251">
        <v>426415</v>
      </c>
      <c r="J1410" s="251">
        <v>227727</v>
      </c>
      <c r="K1410" s="251">
        <v>554648</v>
      </c>
      <c r="L1410" s="251">
        <v>488826</v>
      </c>
      <c r="M1410" s="251">
        <v>237</v>
      </c>
    </row>
    <row r="1411" spans="1:13" x14ac:dyDescent="0.2">
      <c r="A1411" s="249" t="s">
        <v>4052</v>
      </c>
      <c r="B1411" s="250">
        <v>2.2878440000000002</v>
      </c>
      <c r="C1411" s="251">
        <v>256397</v>
      </c>
      <c r="D1411" s="251">
        <v>10391</v>
      </c>
      <c r="E1411" s="250">
        <v>0.95947300000000002</v>
      </c>
      <c r="F1411" s="251">
        <v>246006</v>
      </c>
      <c r="G1411" s="250">
        <v>0.82833400000000001</v>
      </c>
      <c r="H1411" s="250">
        <v>0.572488</v>
      </c>
      <c r="I1411" s="251">
        <v>422912</v>
      </c>
      <c r="J1411" s="251">
        <v>226698</v>
      </c>
      <c r="K1411" s="251">
        <v>544316</v>
      </c>
      <c r="L1411" s="251">
        <v>481042</v>
      </c>
      <c r="M1411" s="251">
        <v>366</v>
      </c>
    </row>
    <row r="1412" spans="1:13" x14ac:dyDescent="0.2">
      <c r="A1412" s="249" t="s">
        <v>4057</v>
      </c>
      <c r="B1412" s="250">
        <v>2.306073</v>
      </c>
      <c r="C1412" s="251">
        <v>255339</v>
      </c>
      <c r="D1412" s="251">
        <v>10114</v>
      </c>
      <c r="E1412" s="250">
        <v>0.96038999999999997</v>
      </c>
      <c r="F1412" s="251">
        <v>245225</v>
      </c>
      <c r="G1412" s="250">
        <v>0.82848200000000005</v>
      </c>
      <c r="H1412" s="250">
        <v>0.59050199999999997</v>
      </c>
      <c r="I1412" s="251">
        <v>420011</v>
      </c>
      <c r="J1412" s="251">
        <v>225462</v>
      </c>
      <c r="K1412" s="251">
        <v>540062</v>
      </c>
      <c r="L1412" s="251">
        <v>478212</v>
      </c>
      <c r="M1412" s="251">
        <v>564</v>
      </c>
    </row>
    <row r="1413" spans="1:13" x14ac:dyDescent="0.2">
      <c r="A1413" s="249" t="s">
        <v>4061</v>
      </c>
      <c r="B1413" s="250">
        <v>2.2801879999999999</v>
      </c>
      <c r="C1413" s="251">
        <v>257805</v>
      </c>
      <c r="D1413" s="251">
        <v>10065</v>
      </c>
      <c r="E1413" s="250">
        <v>0.96095900000000001</v>
      </c>
      <c r="F1413" s="251">
        <v>247740</v>
      </c>
      <c r="G1413" s="250">
        <v>0.826183</v>
      </c>
      <c r="H1413" s="250">
        <v>0.57462500000000005</v>
      </c>
      <c r="I1413" s="251">
        <v>407407</v>
      </c>
      <c r="J1413" s="251">
        <v>223513</v>
      </c>
      <c r="K1413" s="251">
        <v>532285</v>
      </c>
      <c r="L1413" s="251">
        <v>472132</v>
      </c>
      <c r="M1413" s="251">
        <v>413</v>
      </c>
    </row>
    <row r="1414" spans="1:13" x14ac:dyDescent="0.2">
      <c r="A1414" s="249" t="s">
        <v>4067</v>
      </c>
      <c r="B1414" s="250">
        <v>2.2713390000000002</v>
      </c>
      <c r="C1414" s="251">
        <v>254771</v>
      </c>
      <c r="D1414" s="251">
        <v>10256</v>
      </c>
      <c r="E1414" s="250">
        <v>0.95974400000000004</v>
      </c>
      <c r="F1414" s="251">
        <v>244515</v>
      </c>
      <c r="G1414" s="250">
        <v>0.82836799999999999</v>
      </c>
      <c r="H1414" s="250">
        <v>0.56628000000000001</v>
      </c>
      <c r="I1414" s="251">
        <v>418858</v>
      </c>
      <c r="J1414" s="251">
        <v>224181</v>
      </c>
      <c r="K1414" s="251">
        <v>537422</v>
      </c>
      <c r="L1414" s="251">
        <v>476374</v>
      </c>
      <c r="M1414" s="251">
        <v>411</v>
      </c>
    </row>
    <row r="1415" spans="1:13" x14ac:dyDescent="0.2">
      <c r="A1415" s="249" t="s">
        <v>4068</v>
      </c>
      <c r="B1415" s="250">
        <v>2.4821089999999999</v>
      </c>
      <c r="C1415" s="251">
        <v>260376</v>
      </c>
      <c r="D1415" s="251">
        <v>10677</v>
      </c>
      <c r="E1415" s="250">
        <v>0.95899400000000001</v>
      </c>
      <c r="F1415" s="251">
        <v>249699</v>
      </c>
      <c r="G1415" s="250">
        <v>0.82630000000000003</v>
      </c>
      <c r="H1415" s="250">
        <v>0.58765800000000001</v>
      </c>
      <c r="I1415" s="251">
        <v>429368</v>
      </c>
      <c r="J1415" s="251">
        <v>230098</v>
      </c>
      <c r="K1415" s="251">
        <v>560542</v>
      </c>
      <c r="L1415" s="251">
        <v>494297</v>
      </c>
      <c r="M1415" s="251">
        <v>491</v>
      </c>
    </row>
    <row r="1416" spans="1:13" x14ac:dyDescent="0.2">
      <c r="A1416" s="249" t="s">
        <v>4069</v>
      </c>
      <c r="B1416" s="250">
        <v>2.2726570000000001</v>
      </c>
      <c r="C1416" s="251">
        <v>258733</v>
      </c>
      <c r="D1416" s="251">
        <v>10691</v>
      </c>
      <c r="E1416" s="250">
        <v>0.95867899999999995</v>
      </c>
      <c r="F1416" s="251">
        <v>248042</v>
      </c>
      <c r="G1416" s="250">
        <v>0.83123000000000002</v>
      </c>
      <c r="H1416" s="250">
        <v>0.57174400000000003</v>
      </c>
      <c r="I1416" s="251">
        <v>415207</v>
      </c>
      <c r="J1416" s="251">
        <v>226995</v>
      </c>
      <c r="K1416" s="251">
        <v>541762</v>
      </c>
      <c r="L1416" s="251">
        <v>480134</v>
      </c>
      <c r="M1416" s="251">
        <v>456</v>
      </c>
    </row>
    <row r="1417" spans="1:13" x14ac:dyDescent="0.2">
      <c r="A1417" s="249" t="s">
        <v>4070</v>
      </c>
      <c r="B1417" s="250">
        <v>2.3347540000000002</v>
      </c>
      <c r="C1417" s="251">
        <v>259003</v>
      </c>
      <c r="D1417" s="251">
        <v>10603</v>
      </c>
      <c r="E1417" s="250">
        <v>0.95906199999999997</v>
      </c>
      <c r="F1417" s="251">
        <v>248400</v>
      </c>
      <c r="G1417" s="250">
        <v>0.82409699999999997</v>
      </c>
      <c r="H1417" s="250">
        <v>0.57994299999999999</v>
      </c>
      <c r="I1417" s="251">
        <v>417691</v>
      </c>
      <c r="J1417" s="251">
        <v>227410</v>
      </c>
      <c r="K1417" s="251">
        <v>544077</v>
      </c>
      <c r="L1417" s="251">
        <v>481514</v>
      </c>
      <c r="M1417" s="251">
        <v>290</v>
      </c>
    </row>
    <row r="1418" spans="1:13" x14ac:dyDescent="0.2">
      <c r="A1418" s="249" t="s">
        <v>4071</v>
      </c>
      <c r="B1418" s="250">
        <v>2.267998</v>
      </c>
      <c r="C1418" s="251">
        <v>257241</v>
      </c>
      <c r="D1418" s="251">
        <v>10284</v>
      </c>
      <c r="E1418" s="250">
        <v>0.96002200000000004</v>
      </c>
      <c r="F1418" s="251">
        <v>246957</v>
      </c>
      <c r="G1418" s="250">
        <v>0.828986</v>
      </c>
      <c r="H1418" s="250">
        <v>0.58410399999999996</v>
      </c>
      <c r="I1418" s="251">
        <v>419429</v>
      </c>
      <c r="J1418" s="251">
        <v>226548</v>
      </c>
      <c r="K1418" s="251">
        <v>542269</v>
      </c>
      <c r="L1418" s="251">
        <v>480335</v>
      </c>
      <c r="M1418" s="251">
        <v>459</v>
      </c>
    </row>
    <row r="1419" spans="1:13" x14ac:dyDescent="0.2">
      <c r="A1419" s="249" t="s">
        <v>4072</v>
      </c>
      <c r="B1419" s="250">
        <v>2.5085600000000001</v>
      </c>
      <c r="C1419" s="251">
        <v>260812</v>
      </c>
      <c r="D1419" s="251">
        <v>10557</v>
      </c>
      <c r="E1419" s="250">
        <v>0.95952300000000001</v>
      </c>
      <c r="F1419" s="251">
        <v>250255</v>
      </c>
      <c r="G1419" s="250">
        <v>0.82745199999999997</v>
      </c>
      <c r="H1419" s="250">
        <v>0.58442099999999997</v>
      </c>
      <c r="I1419" s="251">
        <v>430077</v>
      </c>
      <c r="J1419" s="251">
        <v>230913</v>
      </c>
      <c r="K1419" s="251">
        <v>562614</v>
      </c>
      <c r="L1419" s="251">
        <v>495709</v>
      </c>
      <c r="M1419" s="251">
        <v>749</v>
      </c>
    </row>
    <row r="1420" spans="1:13" x14ac:dyDescent="0.2">
      <c r="A1420" s="249" t="s">
        <v>4073</v>
      </c>
      <c r="B1420" s="250">
        <v>2.3953319999999998</v>
      </c>
      <c r="C1420" s="251">
        <v>260586</v>
      </c>
      <c r="D1420" s="251">
        <v>10718</v>
      </c>
      <c r="E1420" s="250">
        <v>0.95887</v>
      </c>
      <c r="F1420" s="251">
        <v>249868</v>
      </c>
      <c r="G1420" s="250">
        <v>0.83044099999999998</v>
      </c>
      <c r="H1420" s="250">
        <v>0.59351799999999999</v>
      </c>
      <c r="I1420" s="251">
        <v>424758</v>
      </c>
      <c r="J1420" s="251">
        <v>229536</v>
      </c>
      <c r="K1420" s="251">
        <v>552717</v>
      </c>
      <c r="L1420" s="251">
        <v>488382</v>
      </c>
      <c r="M1420" s="251">
        <v>449</v>
      </c>
    </row>
    <row r="1421" spans="1:13" x14ac:dyDescent="0.2">
      <c r="A1421" s="249" t="s">
        <v>4074</v>
      </c>
      <c r="B1421" s="250">
        <v>2.4336099999999998</v>
      </c>
      <c r="C1421" s="251">
        <v>260090</v>
      </c>
      <c r="D1421" s="251">
        <v>10820</v>
      </c>
      <c r="E1421" s="250">
        <v>0.958399</v>
      </c>
      <c r="F1421" s="251">
        <v>249270</v>
      </c>
      <c r="G1421" s="250">
        <v>0.82609999999999995</v>
      </c>
      <c r="H1421" s="250">
        <v>0.57130400000000003</v>
      </c>
      <c r="I1421" s="251">
        <v>425628</v>
      </c>
      <c r="J1421" s="251">
        <v>228850</v>
      </c>
      <c r="K1421" s="251">
        <v>557506</v>
      </c>
      <c r="L1421" s="251">
        <v>491507</v>
      </c>
      <c r="M1421" s="251">
        <v>331</v>
      </c>
    </row>
    <row r="1422" spans="1:13" x14ac:dyDescent="0.2">
      <c r="A1422" s="249" t="s">
        <v>4075</v>
      </c>
      <c r="B1422" s="250">
        <v>2.3377560000000002</v>
      </c>
      <c r="C1422" s="251">
        <v>257578</v>
      </c>
      <c r="D1422" s="251">
        <v>10696</v>
      </c>
      <c r="E1422" s="250">
        <v>0.95847499999999997</v>
      </c>
      <c r="F1422" s="251">
        <v>246882</v>
      </c>
      <c r="G1422" s="250">
        <v>0.82939200000000002</v>
      </c>
      <c r="H1422" s="250">
        <v>0.57595399999999997</v>
      </c>
      <c r="I1422" s="251">
        <v>427290</v>
      </c>
      <c r="J1422" s="251">
        <v>227896</v>
      </c>
      <c r="K1422" s="251">
        <v>556869</v>
      </c>
      <c r="L1422" s="251">
        <v>491435</v>
      </c>
      <c r="M1422" s="251">
        <v>425</v>
      </c>
    </row>
    <row r="1423" spans="1:13" x14ac:dyDescent="0.2">
      <c r="A1423" s="249" t="s">
        <v>4076</v>
      </c>
      <c r="B1423" s="250">
        <v>2.4806469999999998</v>
      </c>
      <c r="C1423" s="251">
        <v>259921</v>
      </c>
      <c r="D1423" s="251">
        <v>10909</v>
      </c>
      <c r="E1423" s="250">
        <v>0.95803000000000005</v>
      </c>
      <c r="F1423" s="251">
        <v>249012</v>
      </c>
      <c r="G1423" s="250">
        <v>0.82566799999999996</v>
      </c>
      <c r="H1423" s="250">
        <v>0.58468900000000001</v>
      </c>
      <c r="I1423" s="251">
        <v>431103</v>
      </c>
      <c r="J1423" s="251">
        <v>230286</v>
      </c>
      <c r="K1423" s="251">
        <v>563045</v>
      </c>
      <c r="L1423" s="251">
        <v>495678</v>
      </c>
      <c r="M1423" s="251">
        <v>340</v>
      </c>
    </row>
    <row r="1424" spans="1:13" x14ac:dyDescent="0.2">
      <c r="A1424" s="249" t="s">
        <v>4077</v>
      </c>
      <c r="B1424" s="250">
        <v>2.312576</v>
      </c>
      <c r="C1424" s="251">
        <v>257733</v>
      </c>
      <c r="D1424" s="251">
        <v>10397</v>
      </c>
      <c r="E1424" s="250">
        <v>0.95965999999999996</v>
      </c>
      <c r="F1424" s="251">
        <v>247336</v>
      </c>
      <c r="G1424" s="250">
        <v>0.82552000000000003</v>
      </c>
      <c r="H1424" s="250">
        <v>0.57578099999999999</v>
      </c>
      <c r="I1424" s="251">
        <v>423106</v>
      </c>
      <c r="J1424" s="251">
        <v>227459</v>
      </c>
      <c r="K1424" s="251">
        <v>548456</v>
      </c>
      <c r="L1424" s="251">
        <v>485148</v>
      </c>
      <c r="M1424" s="251">
        <v>405</v>
      </c>
    </row>
    <row r="1425" spans="1:13" x14ac:dyDescent="0.2">
      <c r="A1425" s="249" t="s">
        <v>4080</v>
      </c>
      <c r="B1425" s="250">
        <v>2.4523670000000002</v>
      </c>
      <c r="C1425" s="251">
        <v>259697</v>
      </c>
      <c r="D1425" s="251">
        <v>10641</v>
      </c>
      <c r="E1425" s="250">
        <v>0.95902500000000002</v>
      </c>
      <c r="F1425" s="251">
        <v>249056</v>
      </c>
      <c r="G1425" s="250">
        <v>0.82565599999999995</v>
      </c>
      <c r="H1425" s="250">
        <v>0.56600399999999995</v>
      </c>
      <c r="I1425" s="251">
        <v>432688</v>
      </c>
      <c r="J1425" s="251">
        <v>230047</v>
      </c>
      <c r="K1425" s="251">
        <v>557966</v>
      </c>
      <c r="L1425" s="251">
        <v>492450</v>
      </c>
      <c r="M1425" s="251">
        <v>335</v>
      </c>
    </row>
    <row r="1426" spans="1:13" x14ac:dyDescent="0.2">
      <c r="A1426" s="249" t="s">
        <v>4085</v>
      </c>
      <c r="B1426" s="250">
        <v>2.448874</v>
      </c>
      <c r="C1426" s="251">
        <v>259405</v>
      </c>
      <c r="D1426" s="251">
        <v>10973</v>
      </c>
      <c r="E1426" s="250">
        <v>0.95769899999999997</v>
      </c>
      <c r="F1426" s="251">
        <v>248432</v>
      </c>
      <c r="G1426" s="250">
        <v>0.82846699999999995</v>
      </c>
      <c r="H1426" s="250">
        <v>0.56645299999999998</v>
      </c>
      <c r="I1426" s="251">
        <v>430883</v>
      </c>
      <c r="J1426" s="251">
        <v>230501</v>
      </c>
      <c r="K1426" s="251">
        <v>560437</v>
      </c>
      <c r="L1426" s="251">
        <v>493578</v>
      </c>
      <c r="M1426" s="251">
        <v>156</v>
      </c>
    </row>
    <row r="1427" spans="1:13" x14ac:dyDescent="0.2">
      <c r="A1427" s="249" t="s">
        <v>4093</v>
      </c>
      <c r="B1427" s="250">
        <v>2.2472850000000002</v>
      </c>
      <c r="C1427" s="251">
        <v>258113</v>
      </c>
      <c r="D1427" s="251">
        <v>10526</v>
      </c>
      <c r="E1427" s="250">
        <v>0.95921900000000004</v>
      </c>
      <c r="F1427" s="251">
        <v>247587</v>
      </c>
      <c r="G1427" s="250">
        <v>0.82684599999999997</v>
      </c>
      <c r="H1427" s="250">
        <v>0.57976899999999998</v>
      </c>
      <c r="I1427" s="251">
        <v>420162</v>
      </c>
      <c r="J1427" s="251">
        <v>228745</v>
      </c>
      <c r="K1427" s="251">
        <v>541708</v>
      </c>
      <c r="L1427" s="251">
        <v>479904</v>
      </c>
      <c r="M1427" s="251">
        <v>515</v>
      </c>
    </row>
    <row r="1428" spans="1:13" x14ac:dyDescent="0.2">
      <c r="A1428" s="249" t="s">
        <v>4097</v>
      </c>
      <c r="B1428" s="250">
        <v>2.2160440000000001</v>
      </c>
      <c r="C1428" s="251">
        <v>257421</v>
      </c>
      <c r="D1428" s="251">
        <v>10566</v>
      </c>
      <c r="E1428" s="250">
        <v>0.95895399999999997</v>
      </c>
      <c r="F1428" s="251">
        <v>246855</v>
      </c>
      <c r="G1428" s="250">
        <v>0.82594500000000004</v>
      </c>
      <c r="H1428" s="250">
        <v>0.56024799999999997</v>
      </c>
      <c r="I1428" s="251">
        <v>417968</v>
      </c>
      <c r="J1428" s="251">
        <v>226519</v>
      </c>
      <c r="K1428" s="251">
        <v>539052</v>
      </c>
      <c r="L1428" s="251">
        <v>477615</v>
      </c>
      <c r="M1428" s="251">
        <v>502</v>
      </c>
    </row>
    <row r="1429" spans="1:13" x14ac:dyDescent="0.2">
      <c r="A1429" s="249" t="s">
        <v>4104</v>
      </c>
      <c r="B1429" s="250">
        <v>2.4385279999999998</v>
      </c>
      <c r="C1429" s="251">
        <v>259915</v>
      </c>
      <c r="D1429" s="251">
        <v>10959</v>
      </c>
      <c r="E1429" s="250">
        <v>0.95783600000000002</v>
      </c>
      <c r="F1429" s="251">
        <v>248956</v>
      </c>
      <c r="G1429" s="250">
        <v>0.82639600000000002</v>
      </c>
      <c r="H1429" s="250">
        <v>0.56490099999999999</v>
      </c>
      <c r="I1429" s="251">
        <v>427516</v>
      </c>
      <c r="J1429" s="251">
        <v>229092</v>
      </c>
      <c r="K1429" s="251">
        <v>558076</v>
      </c>
      <c r="L1429" s="251">
        <v>491717</v>
      </c>
      <c r="M1429" s="251">
        <v>288</v>
      </c>
    </row>
    <row r="1430" spans="1:13" x14ac:dyDescent="0.2">
      <c r="A1430" s="249" t="s">
        <v>4110</v>
      </c>
      <c r="B1430" s="250">
        <v>2.357494</v>
      </c>
      <c r="C1430" s="251">
        <v>259052</v>
      </c>
      <c r="D1430" s="251">
        <v>10432</v>
      </c>
      <c r="E1430" s="250">
        <v>0.95972999999999997</v>
      </c>
      <c r="F1430" s="251">
        <v>248620</v>
      </c>
      <c r="G1430" s="250">
        <v>0.82639600000000002</v>
      </c>
      <c r="H1430" s="250">
        <v>0.57108400000000004</v>
      </c>
      <c r="I1430" s="251">
        <v>424485</v>
      </c>
      <c r="J1430" s="251">
        <v>229218</v>
      </c>
      <c r="K1430" s="251">
        <v>545871</v>
      </c>
      <c r="L1430" s="251">
        <v>483266</v>
      </c>
      <c r="M1430" s="251">
        <v>535</v>
      </c>
    </row>
    <row r="1431" spans="1:13" x14ac:dyDescent="0.2">
      <c r="A1431" s="249" t="s">
        <v>4114</v>
      </c>
      <c r="B1431" s="250">
        <v>2.3090060000000001</v>
      </c>
      <c r="C1431" s="251">
        <v>259834</v>
      </c>
      <c r="D1431" s="251">
        <v>10404</v>
      </c>
      <c r="E1431" s="250">
        <v>0.95995900000000001</v>
      </c>
      <c r="F1431" s="251">
        <v>249430</v>
      </c>
      <c r="G1431" s="250">
        <v>0.82479899999999995</v>
      </c>
      <c r="H1431" s="250">
        <v>0.57041500000000001</v>
      </c>
      <c r="I1431" s="251">
        <v>419443</v>
      </c>
      <c r="J1431" s="251">
        <v>229296</v>
      </c>
      <c r="K1431" s="251">
        <v>539186</v>
      </c>
      <c r="L1431" s="251">
        <v>478394</v>
      </c>
      <c r="M1431" s="251">
        <v>687</v>
      </c>
    </row>
    <row r="1432" spans="1:13" x14ac:dyDescent="0.2">
      <c r="A1432" s="249" t="s">
        <v>4115</v>
      </c>
      <c r="B1432" s="250">
        <v>2.320506</v>
      </c>
      <c r="C1432" s="251">
        <v>259580</v>
      </c>
      <c r="D1432" s="251">
        <v>10685</v>
      </c>
      <c r="E1432" s="250">
        <v>0.95883700000000005</v>
      </c>
      <c r="F1432" s="251">
        <v>248895</v>
      </c>
      <c r="G1432" s="250">
        <v>0.826739</v>
      </c>
      <c r="H1432" s="250">
        <v>0.55848900000000001</v>
      </c>
      <c r="I1432" s="251">
        <v>422947</v>
      </c>
      <c r="J1432" s="251">
        <v>229310</v>
      </c>
      <c r="K1432" s="251">
        <v>545338</v>
      </c>
      <c r="L1432" s="251">
        <v>482709</v>
      </c>
      <c r="M1432" s="251">
        <v>503</v>
      </c>
    </row>
    <row r="1433" spans="1:13" x14ac:dyDescent="0.2">
      <c r="A1433" s="249" t="s">
        <v>4116</v>
      </c>
      <c r="B1433" s="250">
        <v>2.3077969999999999</v>
      </c>
      <c r="C1433" s="251">
        <v>260499</v>
      </c>
      <c r="D1433" s="251">
        <v>10444</v>
      </c>
      <c r="E1433" s="250">
        <v>0.95990799999999998</v>
      </c>
      <c r="F1433" s="251">
        <v>250055</v>
      </c>
      <c r="G1433" s="250">
        <v>0.82635199999999998</v>
      </c>
      <c r="H1433" s="250">
        <v>0.58122600000000002</v>
      </c>
      <c r="I1433" s="251">
        <v>419858</v>
      </c>
      <c r="J1433" s="251">
        <v>229876</v>
      </c>
      <c r="K1433" s="251">
        <v>535505</v>
      </c>
      <c r="L1433" s="251">
        <v>475124</v>
      </c>
      <c r="M1433" s="251">
        <v>557</v>
      </c>
    </row>
    <row r="1434" spans="1:13" x14ac:dyDescent="0.2">
      <c r="A1434" s="249" t="s">
        <v>4117</v>
      </c>
      <c r="B1434" s="250">
        <v>2.1283979999999998</v>
      </c>
      <c r="C1434" s="251">
        <v>257441</v>
      </c>
      <c r="D1434" s="251">
        <v>10550</v>
      </c>
      <c r="E1434" s="250">
        <v>0.95901999999999998</v>
      </c>
      <c r="F1434" s="251">
        <v>246891</v>
      </c>
      <c r="G1434" s="250">
        <v>0.82914699999999997</v>
      </c>
      <c r="H1434" s="250">
        <v>0.56551399999999996</v>
      </c>
      <c r="I1434" s="251">
        <v>412155</v>
      </c>
      <c r="J1434" s="251">
        <v>226150</v>
      </c>
      <c r="K1434" s="251">
        <v>525220</v>
      </c>
      <c r="L1434" s="251">
        <v>466663</v>
      </c>
      <c r="M1434" s="251">
        <v>329</v>
      </c>
    </row>
    <row r="1435" spans="1:13" x14ac:dyDescent="0.2">
      <c r="A1435" s="249" t="s">
        <v>4118</v>
      </c>
      <c r="B1435" s="250">
        <v>2.2675350000000001</v>
      </c>
      <c r="C1435" s="251">
        <v>260644</v>
      </c>
      <c r="D1435" s="251">
        <v>10639</v>
      </c>
      <c r="E1435" s="250">
        <v>0.95918199999999998</v>
      </c>
      <c r="F1435" s="251">
        <v>250005</v>
      </c>
      <c r="G1435" s="250">
        <v>0.82609399999999999</v>
      </c>
      <c r="H1435" s="250">
        <v>0.57989299999999999</v>
      </c>
      <c r="I1435" s="251">
        <v>417403</v>
      </c>
      <c r="J1435" s="251">
        <v>228507</v>
      </c>
      <c r="K1435" s="251">
        <v>532761</v>
      </c>
      <c r="L1435" s="251">
        <v>472841</v>
      </c>
      <c r="M1435" s="251">
        <v>471</v>
      </c>
    </row>
    <row r="1436" spans="1:13" x14ac:dyDescent="0.2">
      <c r="A1436" s="249" t="s">
        <v>4119</v>
      </c>
      <c r="B1436" s="250">
        <v>2.3427099999999998</v>
      </c>
      <c r="C1436" s="251">
        <v>261744</v>
      </c>
      <c r="D1436" s="251">
        <v>10813</v>
      </c>
      <c r="E1436" s="250">
        <v>0.95868900000000001</v>
      </c>
      <c r="F1436" s="251">
        <v>250931</v>
      </c>
      <c r="G1436" s="250">
        <v>0.82422300000000004</v>
      </c>
      <c r="H1436" s="250">
        <v>0.568465</v>
      </c>
      <c r="I1436" s="251">
        <v>417172</v>
      </c>
      <c r="J1436" s="251">
        <v>229190</v>
      </c>
      <c r="K1436" s="251">
        <v>537361</v>
      </c>
      <c r="L1436" s="251">
        <v>475615</v>
      </c>
      <c r="M1436" s="251">
        <v>649</v>
      </c>
    </row>
    <row r="1437" spans="1:13" x14ac:dyDescent="0.2">
      <c r="A1437" s="249" t="s">
        <v>4120</v>
      </c>
      <c r="B1437" s="250">
        <v>2.1910989999999999</v>
      </c>
      <c r="C1437" s="251">
        <v>259215</v>
      </c>
      <c r="D1437" s="251">
        <v>10236</v>
      </c>
      <c r="E1437" s="250">
        <v>0.96051200000000003</v>
      </c>
      <c r="F1437" s="251">
        <v>248979</v>
      </c>
      <c r="G1437" s="250">
        <v>0.82584100000000005</v>
      </c>
      <c r="H1437" s="250">
        <v>0.57816800000000002</v>
      </c>
      <c r="I1437" s="251">
        <v>415640</v>
      </c>
      <c r="J1437" s="251">
        <v>228015</v>
      </c>
      <c r="K1437" s="251">
        <v>531848</v>
      </c>
      <c r="L1437" s="251">
        <v>472487</v>
      </c>
      <c r="M1437" s="251">
        <v>732</v>
      </c>
    </row>
    <row r="1438" spans="1:13" x14ac:dyDescent="0.2">
      <c r="A1438" s="249" t="s">
        <v>4121</v>
      </c>
      <c r="B1438" s="250">
        <v>2.4459749999999998</v>
      </c>
      <c r="C1438" s="251">
        <v>261737</v>
      </c>
      <c r="D1438" s="251">
        <v>10558</v>
      </c>
      <c r="E1438" s="250">
        <v>0.95966200000000002</v>
      </c>
      <c r="F1438" s="251">
        <v>251179</v>
      </c>
      <c r="G1438" s="250">
        <v>0.82283200000000001</v>
      </c>
      <c r="H1438" s="250">
        <v>0.56809699999999996</v>
      </c>
      <c r="I1438" s="251">
        <v>431280</v>
      </c>
      <c r="J1438" s="251">
        <v>231647</v>
      </c>
      <c r="K1438" s="251">
        <v>555336</v>
      </c>
      <c r="L1438" s="251">
        <v>490953</v>
      </c>
      <c r="M1438" s="251">
        <v>647</v>
      </c>
    </row>
    <row r="1439" spans="1:13" x14ac:dyDescent="0.2">
      <c r="A1439" s="249" t="s">
        <v>4122</v>
      </c>
      <c r="B1439" s="250">
        <v>2.2732130000000002</v>
      </c>
      <c r="C1439" s="251">
        <v>258983</v>
      </c>
      <c r="D1439" s="251">
        <v>10480</v>
      </c>
      <c r="E1439" s="250">
        <v>0.959534</v>
      </c>
      <c r="F1439" s="251">
        <v>248503</v>
      </c>
      <c r="G1439" s="250">
        <v>0.82831699999999997</v>
      </c>
      <c r="H1439" s="250">
        <v>0.57475600000000004</v>
      </c>
      <c r="I1439" s="251">
        <v>423019</v>
      </c>
      <c r="J1439" s="251">
        <v>228953</v>
      </c>
      <c r="K1439" s="251">
        <v>540471</v>
      </c>
      <c r="L1439" s="251">
        <v>479090</v>
      </c>
      <c r="M1439" s="251">
        <v>579</v>
      </c>
    </row>
    <row r="1440" spans="1:13" x14ac:dyDescent="0.2">
      <c r="A1440" s="249" t="s">
        <v>4123</v>
      </c>
      <c r="B1440" s="250">
        <v>2.3661279999999998</v>
      </c>
      <c r="C1440" s="251">
        <v>260592</v>
      </c>
      <c r="D1440" s="251">
        <v>10593</v>
      </c>
      <c r="E1440" s="250">
        <v>0.95935000000000004</v>
      </c>
      <c r="F1440" s="251">
        <v>249999</v>
      </c>
      <c r="G1440" s="250">
        <v>0.82761200000000001</v>
      </c>
      <c r="H1440" s="250">
        <v>0.57423100000000005</v>
      </c>
      <c r="I1440" s="251">
        <v>421397</v>
      </c>
      <c r="J1440" s="251">
        <v>229031</v>
      </c>
      <c r="K1440" s="251">
        <v>544371</v>
      </c>
      <c r="L1440" s="251">
        <v>481728</v>
      </c>
      <c r="M1440" s="251">
        <v>677</v>
      </c>
    </row>
    <row r="1441" spans="1:13" x14ac:dyDescent="0.2">
      <c r="A1441" s="249" t="s">
        <v>4125</v>
      </c>
      <c r="B1441" s="250">
        <v>2.2865609999999998</v>
      </c>
      <c r="C1441" s="251">
        <v>259365</v>
      </c>
      <c r="D1441" s="251">
        <v>10379</v>
      </c>
      <c r="E1441" s="250">
        <v>0.95998300000000003</v>
      </c>
      <c r="F1441" s="251">
        <v>248986</v>
      </c>
      <c r="G1441" s="250">
        <v>0.82803700000000002</v>
      </c>
      <c r="H1441" s="250">
        <v>0.56475200000000003</v>
      </c>
      <c r="I1441" s="251">
        <v>420798</v>
      </c>
      <c r="J1441" s="251">
        <v>228598</v>
      </c>
      <c r="K1441" s="251">
        <v>541747</v>
      </c>
      <c r="L1441" s="251">
        <v>480733</v>
      </c>
      <c r="M1441" s="251">
        <v>558</v>
      </c>
    </row>
    <row r="1442" spans="1:13" x14ac:dyDescent="0.2">
      <c r="A1442" s="249" t="s">
        <v>4129</v>
      </c>
      <c r="B1442" s="250">
        <v>2.3466640000000001</v>
      </c>
      <c r="C1442" s="251">
        <v>259649</v>
      </c>
      <c r="D1442" s="251">
        <v>10567</v>
      </c>
      <c r="E1442" s="250">
        <v>0.95930300000000002</v>
      </c>
      <c r="F1442" s="251">
        <v>249082</v>
      </c>
      <c r="G1442" s="250">
        <v>0.82962899999999995</v>
      </c>
      <c r="H1442" s="250">
        <v>0.569434</v>
      </c>
      <c r="I1442" s="251">
        <v>426140</v>
      </c>
      <c r="J1442" s="251">
        <v>228710</v>
      </c>
      <c r="K1442" s="251">
        <v>551054</v>
      </c>
      <c r="L1442" s="251">
        <v>487860</v>
      </c>
      <c r="M1442" s="251">
        <v>291</v>
      </c>
    </row>
    <row r="1443" spans="1:13" x14ac:dyDescent="0.2">
      <c r="A1443" s="249" t="s">
        <v>4135</v>
      </c>
      <c r="B1443" s="250">
        <v>2.2210510000000001</v>
      </c>
      <c r="C1443" s="251">
        <v>256884</v>
      </c>
      <c r="D1443" s="251">
        <v>10246</v>
      </c>
      <c r="E1443" s="250">
        <v>0.96011400000000002</v>
      </c>
      <c r="F1443" s="251">
        <v>246638</v>
      </c>
      <c r="G1443" s="250">
        <v>0.82674499999999995</v>
      </c>
      <c r="H1443" s="250">
        <v>0.56930599999999998</v>
      </c>
      <c r="I1443" s="251">
        <v>424805</v>
      </c>
      <c r="J1443" s="251">
        <v>226965</v>
      </c>
      <c r="K1443" s="251">
        <v>544896</v>
      </c>
      <c r="L1443" s="251">
        <v>483745</v>
      </c>
      <c r="M1443" s="251">
        <v>430</v>
      </c>
    </row>
    <row r="1444" spans="1:13" x14ac:dyDescent="0.2">
      <c r="A1444" s="249" t="s">
        <v>4141</v>
      </c>
      <c r="B1444" s="250">
        <v>2.2976740000000002</v>
      </c>
      <c r="C1444" s="251">
        <v>260069</v>
      </c>
      <c r="D1444" s="251">
        <v>10272</v>
      </c>
      <c r="E1444" s="250">
        <v>0.960503</v>
      </c>
      <c r="F1444" s="251">
        <v>249797</v>
      </c>
      <c r="G1444" s="250">
        <v>0.824681</v>
      </c>
      <c r="H1444" s="250">
        <v>0.55565699999999996</v>
      </c>
      <c r="I1444" s="251">
        <v>427320</v>
      </c>
      <c r="J1444" s="251">
        <v>229593</v>
      </c>
      <c r="K1444" s="251">
        <v>547933</v>
      </c>
      <c r="L1444" s="251">
        <v>486036</v>
      </c>
      <c r="M1444" s="251">
        <v>481</v>
      </c>
    </row>
    <row r="1445" spans="1:13" x14ac:dyDescent="0.2">
      <c r="A1445" s="249" t="s">
        <v>4143</v>
      </c>
      <c r="B1445" s="250">
        <v>2.2363719999999998</v>
      </c>
      <c r="C1445" s="251">
        <v>257959</v>
      </c>
      <c r="D1445" s="251">
        <v>10440</v>
      </c>
      <c r="E1445" s="250">
        <v>0.95952800000000005</v>
      </c>
      <c r="F1445" s="251">
        <v>247519</v>
      </c>
      <c r="G1445" s="250">
        <v>0.82984100000000005</v>
      </c>
      <c r="H1445" s="250">
        <v>0.54850200000000005</v>
      </c>
      <c r="I1445" s="251">
        <v>427600</v>
      </c>
      <c r="J1445" s="251">
        <v>227703</v>
      </c>
      <c r="K1445" s="251">
        <v>545143</v>
      </c>
      <c r="L1445" s="251">
        <v>483929</v>
      </c>
      <c r="M1445" s="251">
        <v>292</v>
      </c>
    </row>
    <row r="1446" spans="1:13" x14ac:dyDescent="0.2">
      <c r="A1446" s="249" t="s">
        <v>4148</v>
      </c>
      <c r="B1446" s="250">
        <v>2.3426469999999999</v>
      </c>
      <c r="C1446" s="251">
        <v>260534</v>
      </c>
      <c r="D1446" s="251">
        <v>10838</v>
      </c>
      <c r="E1446" s="250">
        <v>0.95840099999999995</v>
      </c>
      <c r="F1446" s="251">
        <v>249696</v>
      </c>
      <c r="G1446" s="250">
        <v>0.82528999999999997</v>
      </c>
      <c r="H1446" s="250">
        <v>0.53599799999999997</v>
      </c>
      <c r="I1446" s="251">
        <v>430253</v>
      </c>
      <c r="J1446" s="251">
        <v>230433</v>
      </c>
      <c r="K1446" s="251">
        <v>552690</v>
      </c>
      <c r="L1446" s="251">
        <v>489082</v>
      </c>
      <c r="M1446" s="251">
        <v>267</v>
      </c>
    </row>
    <row r="1447" spans="1:13" x14ac:dyDescent="0.2">
      <c r="A1447" s="249" t="s">
        <v>4152</v>
      </c>
      <c r="B1447" s="250">
        <v>2.4100649999999999</v>
      </c>
      <c r="C1447" s="251">
        <v>260055</v>
      </c>
      <c r="D1447" s="251">
        <v>10655</v>
      </c>
      <c r="E1447" s="250">
        <v>0.95902799999999999</v>
      </c>
      <c r="F1447" s="251">
        <v>249400</v>
      </c>
      <c r="G1447" s="250">
        <v>0.82800300000000004</v>
      </c>
      <c r="H1447" s="250">
        <v>0.56576000000000004</v>
      </c>
      <c r="I1447" s="251">
        <v>426803</v>
      </c>
      <c r="J1447" s="251">
        <v>229077</v>
      </c>
      <c r="K1447" s="251">
        <v>553038</v>
      </c>
      <c r="L1447" s="251">
        <v>489350</v>
      </c>
      <c r="M1447" s="251">
        <v>518</v>
      </c>
    </row>
    <row r="1448" spans="1:13" x14ac:dyDescent="0.2">
      <c r="A1448" s="249" t="s">
        <v>4153</v>
      </c>
      <c r="B1448" s="250">
        <v>2.3069730000000002</v>
      </c>
      <c r="C1448" s="251">
        <v>260313</v>
      </c>
      <c r="D1448" s="251">
        <v>10604</v>
      </c>
      <c r="E1448" s="250">
        <v>0.95926400000000001</v>
      </c>
      <c r="F1448" s="251">
        <v>249709</v>
      </c>
      <c r="G1448" s="250">
        <v>0.82946399999999998</v>
      </c>
      <c r="H1448" s="250">
        <v>0.57142899999999996</v>
      </c>
      <c r="I1448" s="251">
        <v>429306</v>
      </c>
      <c r="J1448" s="251">
        <v>230148</v>
      </c>
      <c r="K1448" s="251">
        <v>553438</v>
      </c>
      <c r="L1448" s="251">
        <v>489973</v>
      </c>
      <c r="M1448" s="251">
        <v>471</v>
      </c>
    </row>
    <row r="1449" spans="1:13" x14ac:dyDescent="0.2">
      <c r="A1449" s="249" t="s">
        <v>4154</v>
      </c>
      <c r="B1449" s="250">
        <v>2.379874</v>
      </c>
      <c r="C1449" s="251">
        <v>257932</v>
      </c>
      <c r="D1449" s="251">
        <v>10544</v>
      </c>
      <c r="E1449" s="250">
        <v>0.959121</v>
      </c>
      <c r="F1449" s="251">
        <v>247388</v>
      </c>
      <c r="G1449" s="250">
        <v>0.82745500000000005</v>
      </c>
      <c r="H1449" s="250">
        <v>0.55837999999999999</v>
      </c>
      <c r="I1449" s="251">
        <v>435319</v>
      </c>
      <c r="J1449" s="251">
        <v>231100</v>
      </c>
      <c r="K1449" s="251">
        <v>555604</v>
      </c>
      <c r="L1449" s="251">
        <v>491300</v>
      </c>
      <c r="M1449" s="251">
        <v>340</v>
      </c>
    </row>
    <row r="1450" spans="1:13" x14ac:dyDescent="0.2">
      <c r="A1450" s="249" t="s">
        <v>4155</v>
      </c>
      <c r="B1450" s="250">
        <v>2.520321</v>
      </c>
      <c r="C1450" s="251">
        <v>260815</v>
      </c>
      <c r="D1450" s="251">
        <v>10547</v>
      </c>
      <c r="E1450" s="250">
        <v>0.959561</v>
      </c>
      <c r="F1450" s="251">
        <v>250268</v>
      </c>
      <c r="G1450" s="250">
        <v>0.82482900000000003</v>
      </c>
      <c r="H1450" s="250">
        <v>0.57629699999999995</v>
      </c>
      <c r="I1450" s="251">
        <v>432253</v>
      </c>
      <c r="J1450" s="251">
        <v>230233</v>
      </c>
      <c r="K1450" s="251">
        <v>556307</v>
      </c>
      <c r="L1450" s="251">
        <v>491416</v>
      </c>
      <c r="M1450" s="251">
        <v>561</v>
      </c>
    </row>
    <row r="1451" spans="1:13" x14ac:dyDescent="0.2">
      <c r="A1451" s="249" t="s">
        <v>4156</v>
      </c>
      <c r="B1451" s="250">
        <v>2.548343</v>
      </c>
      <c r="C1451" s="251">
        <v>259007</v>
      </c>
      <c r="D1451" s="251">
        <v>10538</v>
      </c>
      <c r="E1451" s="250">
        <v>0.959314</v>
      </c>
      <c r="F1451" s="251">
        <v>248469</v>
      </c>
      <c r="G1451" s="250">
        <v>0.82531399999999999</v>
      </c>
      <c r="H1451" s="250">
        <v>0.57002399999999998</v>
      </c>
      <c r="I1451" s="251">
        <v>436357</v>
      </c>
      <c r="J1451" s="251">
        <v>230375</v>
      </c>
      <c r="K1451" s="251">
        <v>558363</v>
      </c>
      <c r="L1451" s="251">
        <v>492449</v>
      </c>
      <c r="M1451" s="251">
        <v>410</v>
      </c>
    </row>
    <row r="1452" spans="1:13" x14ac:dyDescent="0.2">
      <c r="A1452" s="249" t="s">
        <v>4157</v>
      </c>
      <c r="B1452" s="250">
        <v>2.4189059999999998</v>
      </c>
      <c r="C1452" s="251">
        <v>255894</v>
      </c>
      <c r="D1452" s="251">
        <v>10176</v>
      </c>
      <c r="E1452" s="250">
        <v>0.96023400000000003</v>
      </c>
      <c r="F1452" s="251">
        <v>245718</v>
      </c>
      <c r="G1452" s="250">
        <v>0.82938900000000004</v>
      </c>
      <c r="H1452" s="250">
        <v>0.58479999999999999</v>
      </c>
      <c r="I1452" s="251">
        <v>421378</v>
      </c>
      <c r="J1452" s="251">
        <v>225472</v>
      </c>
      <c r="K1452" s="251">
        <v>540917</v>
      </c>
      <c r="L1452" s="251">
        <v>479263</v>
      </c>
      <c r="M1452" s="251">
        <v>341</v>
      </c>
    </row>
    <row r="1453" spans="1:13" x14ac:dyDescent="0.2">
      <c r="A1453" s="249" t="s">
        <v>4158</v>
      </c>
      <c r="B1453" s="250">
        <v>2.3277929999999998</v>
      </c>
      <c r="C1453" s="251">
        <v>255533</v>
      </c>
      <c r="D1453" s="251">
        <v>10154</v>
      </c>
      <c r="E1453" s="250">
        <v>0.96026299999999998</v>
      </c>
      <c r="F1453" s="251">
        <v>245379</v>
      </c>
      <c r="G1453" s="250">
        <v>0.83051699999999995</v>
      </c>
      <c r="H1453" s="250">
        <v>0.57206999999999997</v>
      </c>
      <c r="I1453" s="251">
        <v>427892</v>
      </c>
      <c r="J1453" s="251">
        <v>226218</v>
      </c>
      <c r="K1453" s="251">
        <v>549022</v>
      </c>
      <c r="L1453" s="251">
        <v>486286</v>
      </c>
      <c r="M1453" s="251">
        <v>415</v>
      </c>
    </row>
    <row r="1454" spans="1:13" x14ac:dyDescent="0.2">
      <c r="A1454" s="249" t="s">
        <v>4159</v>
      </c>
      <c r="B1454" s="250">
        <v>2.4092769999999999</v>
      </c>
      <c r="C1454" s="251">
        <v>257090</v>
      </c>
      <c r="D1454" s="251">
        <v>10459</v>
      </c>
      <c r="E1454" s="250">
        <v>0.959318</v>
      </c>
      <c r="F1454" s="251">
        <v>246631</v>
      </c>
      <c r="G1454" s="250">
        <v>0.83073399999999997</v>
      </c>
      <c r="H1454" s="250">
        <v>0.59972499999999995</v>
      </c>
      <c r="I1454" s="251">
        <v>429447</v>
      </c>
      <c r="J1454" s="251">
        <v>227471</v>
      </c>
      <c r="K1454" s="251">
        <v>550438</v>
      </c>
      <c r="L1454" s="251">
        <v>486165</v>
      </c>
      <c r="M1454" s="251">
        <v>574</v>
      </c>
    </row>
    <row r="1455" spans="1:13" x14ac:dyDescent="0.2">
      <c r="A1455" s="249" t="s">
        <v>4160</v>
      </c>
      <c r="B1455" s="250">
        <v>2.550592</v>
      </c>
      <c r="C1455" s="251">
        <v>256807</v>
      </c>
      <c r="D1455" s="251">
        <v>10554</v>
      </c>
      <c r="E1455" s="250">
        <v>0.95890299999999995</v>
      </c>
      <c r="F1455" s="251">
        <v>246253</v>
      </c>
      <c r="G1455" s="250">
        <v>0.82708700000000002</v>
      </c>
      <c r="H1455" s="250">
        <v>0.58159700000000003</v>
      </c>
      <c r="I1455" s="251">
        <v>434227</v>
      </c>
      <c r="J1455" s="251">
        <v>226792</v>
      </c>
      <c r="K1455" s="251">
        <v>561996</v>
      </c>
      <c r="L1455" s="251">
        <v>494377</v>
      </c>
      <c r="M1455" s="251">
        <v>394</v>
      </c>
    </row>
    <row r="1456" spans="1:13" x14ac:dyDescent="0.2">
      <c r="A1456" s="249" t="s">
        <v>4162</v>
      </c>
      <c r="B1456" s="250">
        <v>2.5420769999999999</v>
      </c>
      <c r="C1456" s="251">
        <v>260298</v>
      </c>
      <c r="D1456" s="251">
        <v>10958</v>
      </c>
      <c r="E1456" s="250">
        <v>0.95790200000000003</v>
      </c>
      <c r="F1456" s="251">
        <v>249340</v>
      </c>
      <c r="G1456" s="250">
        <v>0.82609100000000002</v>
      </c>
      <c r="H1456" s="250">
        <v>0.58032899999999998</v>
      </c>
      <c r="I1456" s="251">
        <v>430178</v>
      </c>
      <c r="J1456" s="251">
        <v>229627</v>
      </c>
      <c r="K1456" s="251">
        <v>561015</v>
      </c>
      <c r="L1456" s="251">
        <v>493823</v>
      </c>
      <c r="M1456" s="251">
        <v>521</v>
      </c>
    </row>
    <row r="1457" spans="1:13" x14ac:dyDescent="0.2">
      <c r="A1457" s="249" t="s">
        <v>4165</v>
      </c>
      <c r="B1457" s="250">
        <v>2.3111809999999999</v>
      </c>
      <c r="C1457" s="251">
        <v>256976</v>
      </c>
      <c r="D1457" s="251">
        <v>10354</v>
      </c>
      <c r="E1457" s="250">
        <v>0.95970800000000001</v>
      </c>
      <c r="F1457" s="251">
        <v>246622</v>
      </c>
      <c r="G1457" s="250">
        <v>0.83006999999999997</v>
      </c>
      <c r="H1457" s="250">
        <v>0.57907600000000004</v>
      </c>
      <c r="I1457" s="251">
        <v>422916</v>
      </c>
      <c r="J1457" s="251">
        <v>226153</v>
      </c>
      <c r="K1457" s="251">
        <v>545666</v>
      </c>
      <c r="L1457" s="251">
        <v>482087</v>
      </c>
      <c r="M1457" s="251">
        <v>395</v>
      </c>
    </row>
    <row r="1458" spans="1:13" x14ac:dyDescent="0.2">
      <c r="A1458" s="249" t="s">
        <v>4170</v>
      </c>
      <c r="B1458" s="250">
        <v>2.4832510000000001</v>
      </c>
      <c r="C1458" s="251">
        <v>255412</v>
      </c>
      <c r="D1458" s="251">
        <v>10487</v>
      </c>
      <c r="E1458" s="250">
        <v>0.95894100000000004</v>
      </c>
      <c r="F1458" s="251">
        <v>244925</v>
      </c>
      <c r="G1458" s="250">
        <v>0.83310600000000001</v>
      </c>
      <c r="H1458" s="250">
        <v>0.576044</v>
      </c>
      <c r="I1458" s="251">
        <v>424868</v>
      </c>
      <c r="J1458" s="251">
        <v>225499</v>
      </c>
      <c r="K1458" s="251">
        <v>548751</v>
      </c>
      <c r="L1458" s="251">
        <v>484468</v>
      </c>
      <c r="M1458" s="251">
        <v>419</v>
      </c>
    </row>
    <row r="1459" spans="1:13" x14ac:dyDescent="0.2">
      <c r="A1459" s="249" t="s">
        <v>4172</v>
      </c>
      <c r="B1459" s="250">
        <v>2.3154509999999999</v>
      </c>
      <c r="C1459" s="251">
        <v>260271</v>
      </c>
      <c r="D1459" s="251">
        <v>10543</v>
      </c>
      <c r="E1459" s="250">
        <v>0.95949200000000001</v>
      </c>
      <c r="F1459" s="251">
        <v>249728</v>
      </c>
      <c r="G1459" s="250">
        <v>0.82700600000000002</v>
      </c>
      <c r="H1459" s="250">
        <v>0.56749899999999998</v>
      </c>
      <c r="I1459" s="251">
        <v>416159</v>
      </c>
      <c r="J1459" s="251">
        <v>227559</v>
      </c>
      <c r="K1459" s="251">
        <v>542658</v>
      </c>
      <c r="L1459" s="251">
        <v>480778</v>
      </c>
      <c r="M1459" s="251">
        <v>444</v>
      </c>
    </row>
    <row r="1460" spans="1:13" x14ac:dyDescent="0.2">
      <c r="A1460" s="249" t="s">
        <v>4179</v>
      </c>
      <c r="B1460" s="250">
        <v>2.5023960000000001</v>
      </c>
      <c r="C1460" s="251">
        <v>260241</v>
      </c>
      <c r="D1460" s="251">
        <v>10422</v>
      </c>
      <c r="E1460" s="250">
        <v>0.95995299999999995</v>
      </c>
      <c r="F1460" s="251">
        <v>249819</v>
      </c>
      <c r="G1460" s="250">
        <v>0.82452199999999998</v>
      </c>
      <c r="H1460" s="250">
        <v>0.58004900000000004</v>
      </c>
      <c r="I1460" s="251">
        <v>429317</v>
      </c>
      <c r="J1460" s="251">
        <v>228866</v>
      </c>
      <c r="K1460" s="251">
        <v>564005</v>
      </c>
      <c r="L1460" s="251">
        <v>496550</v>
      </c>
      <c r="M1460" s="251">
        <v>754</v>
      </c>
    </row>
    <row r="1461" spans="1:13" x14ac:dyDescent="0.2">
      <c r="A1461" s="249" t="s">
        <v>4185</v>
      </c>
      <c r="B1461" s="250">
        <v>2.3522959999999999</v>
      </c>
      <c r="C1461" s="251">
        <v>256629</v>
      </c>
      <c r="D1461" s="251">
        <v>10383</v>
      </c>
      <c r="E1461" s="250">
        <v>0.95954099999999998</v>
      </c>
      <c r="F1461" s="251">
        <v>246246</v>
      </c>
      <c r="G1461" s="250">
        <v>0.82623599999999997</v>
      </c>
      <c r="H1461" s="250">
        <v>0.58688700000000005</v>
      </c>
      <c r="I1461" s="251">
        <v>433950</v>
      </c>
      <c r="J1461" s="251">
        <v>228692</v>
      </c>
      <c r="K1461" s="251">
        <v>558227</v>
      </c>
      <c r="L1461" s="251">
        <v>493351</v>
      </c>
      <c r="M1461" s="251">
        <v>447</v>
      </c>
    </row>
    <row r="1462" spans="1:13" x14ac:dyDescent="0.2">
      <c r="A1462" s="249" t="s">
        <v>4191</v>
      </c>
      <c r="B1462" s="250">
        <v>2.6497320000000002</v>
      </c>
      <c r="C1462" s="251">
        <v>261372</v>
      </c>
      <c r="D1462" s="251">
        <v>10902</v>
      </c>
      <c r="E1462" s="250">
        <v>0.95828899999999995</v>
      </c>
      <c r="F1462" s="251">
        <v>250470</v>
      </c>
      <c r="G1462" s="250">
        <v>0.82951699999999995</v>
      </c>
      <c r="H1462" s="250">
        <v>0.56818199999999996</v>
      </c>
      <c r="I1462" s="251">
        <v>445563</v>
      </c>
      <c r="J1462" s="251">
        <v>232294</v>
      </c>
      <c r="K1462" s="251">
        <v>576990</v>
      </c>
      <c r="L1462" s="251">
        <v>506534</v>
      </c>
      <c r="M1462" s="251">
        <v>411</v>
      </c>
    </row>
    <row r="1463" spans="1:13" x14ac:dyDescent="0.2">
      <c r="A1463" s="249" t="s">
        <v>4193</v>
      </c>
      <c r="B1463" s="250">
        <v>2.39778</v>
      </c>
      <c r="C1463" s="251">
        <v>260252</v>
      </c>
      <c r="D1463" s="251">
        <v>10767</v>
      </c>
      <c r="E1463" s="250">
        <v>0.95862899999999995</v>
      </c>
      <c r="F1463" s="251">
        <v>249485</v>
      </c>
      <c r="G1463" s="250">
        <v>0.82536200000000004</v>
      </c>
      <c r="H1463" s="250">
        <v>0.57021999999999995</v>
      </c>
      <c r="I1463" s="251">
        <v>420767</v>
      </c>
      <c r="J1463" s="251">
        <v>228797</v>
      </c>
      <c r="K1463" s="251">
        <v>545958</v>
      </c>
      <c r="L1463" s="251">
        <v>483652</v>
      </c>
      <c r="M1463" s="251">
        <v>271</v>
      </c>
    </row>
    <row r="1464" spans="1:13" x14ac:dyDescent="0.2">
      <c r="A1464" s="249" t="s">
        <v>4199</v>
      </c>
      <c r="B1464" s="250">
        <v>2.6960730000000002</v>
      </c>
      <c r="C1464" s="251">
        <v>261957</v>
      </c>
      <c r="D1464" s="251">
        <v>10493</v>
      </c>
      <c r="E1464" s="250">
        <v>0.95994400000000002</v>
      </c>
      <c r="F1464" s="251">
        <v>251464</v>
      </c>
      <c r="G1464" s="250">
        <v>0.82718100000000006</v>
      </c>
      <c r="H1464" s="250">
        <v>0.55913800000000002</v>
      </c>
      <c r="I1464" s="251">
        <v>432880</v>
      </c>
      <c r="J1464" s="251">
        <v>231822</v>
      </c>
      <c r="K1464" s="251">
        <v>563450</v>
      </c>
      <c r="L1464" s="251">
        <v>495930</v>
      </c>
      <c r="M1464" s="251">
        <v>644</v>
      </c>
    </row>
    <row r="1465" spans="1:13" x14ac:dyDescent="0.2">
      <c r="A1465" s="249" t="s">
        <v>4205</v>
      </c>
      <c r="B1465" s="250">
        <v>2.6088439999999999</v>
      </c>
      <c r="C1465" s="251">
        <v>260497</v>
      </c>
      <c r="D1465" s="251">
        <v>10716</v>
      </c>
      <c r="E1465" s="250">
        <v>0.95886300000000002</v>
      </c>
      <c r="F1465" s="251">
        <v>249781</v>
      </c>
      <c r="G1465" s="250">
        <v>0.82796899999999996</v>
      </c>
      <c r="H1465" s="250">
        <v>0.58967499999999995</v>
      </c>
      <c r="I1465" s="251">
        <v>442799</v>
      </c>
      <c r="J1465" s="251">
        <v>232150</v>
      </c>
      <c r="K1465" s="251">
        <v>572051</v>
      </c>
      <c r="L1465" s="251">
        <v>503306</v>
      </c>
      <c r="M1465" s="251">
        <v>463</v>
      </c>
    </row>
    <row r="1466" spans="1:13" x14ac:dyDescent="0.2">
      <c r="A1466" s="249" t="s">
        <v>4211</v>
      </c>
      <c r="B1466" s="250">
        <v>2.2511510000000001</v>
      </c>
      <c r="C1466" s="251">
        <v>256742</v>
      </c>
      <c r="D1466" s="251">
        <v>10395</v>
      </c>
      <c r="E1466" s="250">
        <v>0.95951200000000003</v>
      </c>
      <c r="F1466" s="251">
        <v>246347</v>
      </c>
      <c r="G1466" s="250">
        <v>0.828843</v>
      </c>
      <c r="H1466" s="250">
        <v>0.57428400000000002</v>
      </c>
      <c r="I1466" s="251">
        <v>427950</v>
      </c>
      <c r="J1466" s="251">
        <v>228073</v>
      </c>
      <c r="K1466" s="251">
        <v>545129</v>
      </c>
      <c r="L1466" s="251">
        <v>484364</v>
      </c>
      <c r="M1466" s="251">
        <v>332</v>
      </c>
    </row>
    <row r="1467" spans="1:13" x14ac:dyDescent="0.2">
      <c r="A1467" s="249" t="s">
        <v>4220</v>
      </c>
      <c r="B1467" s="250">
        <v>2.4561769999999998</v>
      </c>
      <c r="C1467" s="251">
        <v>260151</v>
      </c>
      <c r="D1467" s="251">
        <v>10140</v>
      </c>
      <c r="E1467" s="250">
        <v>0.96102299999999996</v>
      </c>
      <c r="F1467" s="251">
        <v>250011</v>
      </c>
      <c r="G1467" s="250">
        <v>0.82751200000000003</v>
      </c>
      <c r="H1467" s="250">
        <v>0.57796499999999995</v>
      </c>
      <c r="I1467" s="251">
        <v>433256</v>
      </c>
      <c r="J1467" s="251">
        <v>230803</v>
      </c>
      <c r="K1467" s="251">
        <v>557100</v>
      </c>
      <c r="L1467" s="251">
        <v>493671</v>
      </c>
      <c r="M1467" s="251">
        <v>808</v>
      </c>
    </row>
    <row r="1468" spans="1:13" x14ac:dyDescent="0.2">
      <c r="A1468" s="249" t="s">
        <v>4228</v>
      </c>
      <c r="B1468" s="250">
        <v>2.3059609999999999</v>
      </c>
      <c r="C1468" s="251">
        <v>258622</v>
      </c>
      <c r="D1468" s="251">
        <v>10231</v>
      </c>
      <c r="E1468" s="250">
        <v>0.96043999999999996</v>
      </c>
      <c r="F1468" s="251">
        <v>248391</v>
      </c>
      <c r="G1468" s="250">
        <v>0.82455299999999998</v>
      </c>
      <c r="H1468" s="250">
        <v>0.56772900000000004</v>
      </c>
      <c r="I1468" s="251">
        <v>428522</v>
      </c>
      <c r="J1468" s="251">
        <v>229650</v>
      </c>
      <c r="K1468" s="251">
        <v>549171</v>
      </c>
      <c r="L1468" s="251">
        <v>486856</v>
      </c>
      <c r="M1468" s="251">
        <v>545</v>
      </c>
    </row>
    <row r="1469" spans="1:13" x14ac:dyDescent="0.2">
      <c r="A1469" s="249" t="s">
        <v>4232</v>
      </c>
      <c r="B1469" s="250">
        <v>2.2354069999999999</v>
      </c>
      <c r="C1469" s="251">
        <v>259453</v>
      </c>
      <c r="D1469" s="251">
        <v>10261</v>
      </c>
      <c r="E1469" s="250">
        <v>0.96045100000000005</v>
      </c>
      <c r="F1469" s="251">
        <v>249192</v>
      </c>
      <c r="G1469" s="250">
        <v>0.82854300000000003</v>
      </c>
      <c r="H1469" s="250">
        <v>0.56800099999999998</v>
      </c>
      <c r="I1469" s="251">
        <v>422884</v>
      </c>
      <c r="J1469" s="251">
        <v>229414</v>
      </c>
      <c r="K1469" s="251">
        <v>540749</v>
      </c>
      <c r="L1469" s="251">
        <v>480445</v>
      </c>
      <c r="M1469" s="251">
        <v>689</v>
      </c>
    </row>
    <row r="1470" spans="1:13" x14ac:dyDescent="0.2">
      <c r="A1470" s="249" t="s">
        <v>4233</v>
      </c>
      <c r="B1470" s="250">
        <v>2.3297590000000001</v>
      </c>
      <c r="C1470" s="251">
        <v>258364</v>
      </c>
      <c r="D1470" s="251">
        <v>10464</v>
      </c>
      <c r="E1470" s="250">
        <v>0.95949899999999999</v>
      </c>
      <c r="F1470" s="251">
        <v>247900</v>
      </c>
      <c r="G1470" s="250">
        <v>0.82220499999999996</v>
      </c>
      <c r="H1470" s="250">
        <v>0.56717099999999998</v>
      </c>
      <c r="I1470" s="251">
        <v>437833</v>
      </c>
      <c r="J1470" s="251">
        <v>230392</v>
      </c>
      <c r="K1470" s="251">
        <v>554740</v>
      </c>
      <c r="L1470" s="251">
        <v>491188</v>
      </c>
      <c r="M1470" s="251">
        <v>433</v>
      </c>
    </row>
    <row r="1471" spans="1:13" x14ac:dyDescent="0.2">
      <c r="A1471" s="249" t="s">
        <v>4234</v>
      </c>
      <c r="B1471" s="250">
        <v>2.435505</v>
      </c>
      <c r="C1471" s="251">
        <v>260988</v>
      </c>
      <c r="D1471" s="251">
        <v>10838</v>
      </c>
      <c r="E1471" s="250">
        <v>0.95847300000000002</v>
      </c>
      <c r="F1471" s="251">
        <v>250150</v>
      </c>
      <c r="G1471" s="250">
        <v>0.82302500000000001</v>
      </c>
      <c r="H1471" s="250">
        <v>0.55696000000000001</v>
      </c>
      <c r="I1471" s="251">
        <v>429512</v>
      </c>
      <c r="J1471" s="251">
        <v>231067</v>
      </c>
      <c r="K1471" s="251">
        <v>555575</v>
      </c>
      <c r="L1471" s="251">
        <v>491211</v>
      </c>
      <c r="M1471" s="251">
        <v>295</v>
      </c>
    </row>
    <row r="1472" spans="1:13" x14ac:dyDescent="0.2">
      <c r="A1472" s="249" t="s">
        <v>4237</v>
      </c>
      <c r="B1472" s="250">
        <v>2.3921770000000002</v>
      </c>
      <c r="C1472" s="251">
        <v>258693</v>
      </c>
      <c r="D1472" s="251">
        <v>10211</v>
      </c>
      <c r="E1472" s="250">
        <v>0.96052800000000005</v>
      </c>
      <c r="F1472" s="251">
        <v>248482</v>
      </c>
      <c r="G1472" s="250">
        <v>0.82722099999999998</v>
      </c>
      <c r="H1472" s="250">
        <v>0.57845100000000005</v>
      </c>
      <c r="I1472" s="251">
        <v>434617</v>
      </c>
      <c r="J1472" s="251">
        <v>230610</v>
      </c>
      <c r="K1472" s="251">
        <v>557782</v>
      </c>
      <c r="L1472" s="251">
        <v>492929</v>
      </c>
      <c r="M1472" s="251">
        <v>849</v>
      </c>
    </row>
    <row r="1473" spans="1:13" x14ac:dyDescent="0.2">
      <c r="A1473" s="249" t="s">
        <v>4242</v>
      </c>
      <c r="B1473" s="250">
        <v>2.2373880000000002</v>
      </c>
      <c r="C1473" s="251">
        <v>257713</v>
      </c>
      <c r="D1473" s="251">
        <v>10449</v>
      </c>
      <c r="E1473" s="250">
        <v>0.95945499999999995</v>
      </c>
      <c r="F1473" s="251">
        <v>247264</v>
      </c>
      <c r="G1473" s="250">
        <v>0.82640400000000003</v>
      </c>
      <c r="H1473" s="250">
        <v>0.57649399999999995</v>
      </c>
      <c r="I1473" s="251">
        <v>427139</v>
      </c>
      <c r="J1473" s="251">
        <v>229052</v>
      </c>
      <c r="K1473" s="251">
        <v>547036</v>
      </c>
      <c r="L1473" s="251">
        <v>485587</v>
      </c>
      <c r="M1473" s="251">
        <v>451</v>
      </c>
    </row>
    <row r="1474" spans="1:13" x14ac:dyDescent="0.2">
      <c r="A1474" s="249" t="s">
        <v>4247</v>
      </c>
      <c r="B1474" s="250">
        <v>2.279048</v>
      </c>
      <c r="C1474" s="251">
        <v>258377</v>
      </c>
      <c r="D1474" s="251">
        <v>9973</v>
      </c>
      <c r="E1474" s="250">
        <v>0.96140099999999995</v>
      </c>
      <c r="F1474" s="251">
        <v>248404</v>
      </c>
      <c r="G1474" s="250">
        <v>0.82486300000000001</v>
      </c>
      <c r="H1474" s="250">
        <v>0.574021</v>
      </c>
      <c r="I1474" s="251">
        <v>429868</v>
      </c>
      <c r="J1474" s="251">
        <v>228101</v>
      </c>
      <c r="K1474" s="251">
        <v>557665</v>
      </c>
      <c r="L1474" s="251">
        <v>492860</v>
      </c>
      <c r="M1474" s="251">
        <v>769</v>
      </c>
    </row>
    <row r="1475" spans="1:13" x14ac:dyDescent="0.2">
      <c r="A1475" s="249" t="s">
        <v>4256</v>
      </c>
      <c r="B1475" s="250">
        <v>2.2063000000000001</v>
      </c>
      <c r="C1475" s="251">
        <v>256579</v>
      </c>
      <c r="D1475" s="251">
        <v>9760</v>
      </c>
      <c r="E1475" s="250">
        <v>0.96196099999999996</v>
      </c>
      <c r="F1475" s="251">
        <v>246819</v>
      </c>
      <c r="G1475" s="250">
        <v>0.82975299999999996</v>
      </c>
      <c r="H1475" s="250">
        <v>0.58544499999999999</v>
      </c>
      <c r="I1475" s="251">
        <v>429665</v>
      </c>
      <c r="J1475" s="251">
        <v>228453</v>
      </c>
      <c r="K1475" s="251">
        <v>554372</v>
      </c>
      <c r="L1475" s="251">
        <v>490647</v>
      </c>
      <c r="M1475" s="251">
        <v>776</v>
      </c>
    </row>
    <row r="1476" spans="1:13" x14ac:dyDescent="0.2">
      <c r="A1476" s="249" t="s">
        <v>4263</v>
      </c>
      <c r="B1476" s="250">
        <v>2.1749990000000001</v>
      </c>
      <c r="C1476" s="251">
        <v>254740</v>
      </c>
      <c r="D1476" s="251">
        <v>9492</v>
      </c>
      <c r="E1476" s="250">
        <v>0.96273799999999998</v>
      </c>
      <c r="F1476" s="251">
        <v>245248</v>
      </c>
      <c r="G1476" s="250">
        <v>0.82598499999999997</v>
      </c>
      <c r="H1476" s="250">
        <v>0.59154899999999999</v>
      </c>
      <c r="I1476" s="251">
        <v>428699</v>
      </c>
      <c r="J1476" s="251">
        <v>226489</v>
      </c>
      <c r="K1476" s="251">
        <v>549365</v>
      </c>
      <c r="L1476" s="251">
        <v>487982</v>
      </c>
      <c r="M1476" s="251">
        <v>773</v>
      </c>
    </row>
    <row r="1477" spans="1:13" x14ac:dyDescent="0.2">
      <c r="A1477" s="249" t="s">
        <v>4269</v>
      </c>
      <c r="B1477" s="250">
        <v>2.1475170000000001</v>
      </c>
      <c r="C1477" s="251">
        <v>254578</v>
      </c>
      <c r="D1477" s="251">
        <v>9369</v>
      </c>
      <c r="E1477" s="250">
        <v>0.963198</v>
      </c>
      <c r="F1477" s="251">
        <v>245209</v>
      </c>
      <c r="G1477" s="250">
        <v>0.83021800000000001</v>
      </c>
      <c r="H1477" s="250">
        <v>0.57013599999999998</v>
      </c>
      <c r="I1477" s="251">
        <v>424380</v>
      </c>
      <c r="J1477" s="251">
        <v>225828</v>
      </c>
      <c r="K1477" s="251">
        <v>542798</v>
      </c>
      <c r="L1477" s="251">
        <v>482355</v>
      </c>
      <c r="M1477" s="251">
        <v>741</v>
      </c>
    </row>
    <row r="1478" spans="1:13" x14ac:dyDescent="0.2">
      <c r="A1478" s="249" t="s">
        <v>4272</v>
      </c>
      <c r="B1478" s="250">
        <v>2.1166580000000002</v>
      </c>
      <c r="C1478" s="251">
        <v>255730</v>
      </c>
      <c r="D1478" s="251">
        <v>9656</v>
      </c>
      <c r="E1478" s="250">
        <v>0.96224100000000001</v>
      </c>
      <c r="F1478" s="251">
        <v>246074</v>
      </c>
      <c r="G1478" s="250">
        <v>0.827739</v>
      </c>
      <c r="H1478" s="250">
        <v>0.57443299999999997</v>
      </c>
      <c r="I1478" s="251">
        <v>426189</v>
      </c>
      <c r="J1478" s="251">
        <v>227283</v>
      </c>
      <c r="K1478" s="251">
        <v>548012</v>
      </c>
      <c r="L1478" s="251">
        <v>486982</v>
      </c>
      <c r="M1478" s="251">
        <v>790</v>
      </c>
    </row>
    <row r="1479" spans="1:13" x14ac:dyDescent="0.2">
      <c r="A1479" s="249" t="s">
        <v>4273</v>
      </c>
      <c r="B1479" s="250">
        <v>2.2683430000000002</v>
      </c>
      <c r="C1479" s="251">
        <v>258136</v>
      </c>
      <c r="D1479" s="251">
        <v>9753</v>
      </c>
      <c r="E1479" s="250">
        <v>0.96221800000000002</v>
      </c>
      <c r="F1479" s="251">
        <v>248383</v>
      </c>
      <c r="G1479" s="250">
        <v>0.82735300000000001</v>
      </c>
      <c r="H1479" s="250">
        <v>0.58662800000000004</v>
      </c>
      <c r="I1479" s="251">
        <v>426784</v>
      </c>
      <c r="J1479" s="251">
        <v>227747</v>
      </c>
      <c r="K1479" s="251">
        <v>554560</v>
      </c>
      <c r="L1479" s="251">
        <v>491247</v>
      </c>
      <c r="M1479" s="251">
        <v>840</v>
      </c>
    </row>
    <row r="1480" spans="1:13" x14ac:dyDescent="0.2">
      <c r="A1480" s="249" t="s">
        <v>4280</v>
      </c>
      <c r="B1480" s="250">
        <v>2.1325639999999999</v>
      </c>
      <c r="C1480" s="251">
        <v>255581</v>
      </c>
      <c r="D1480" s="251">
        <v>9528</v>
      </c>
      <c r="E1480" s="250">
        <v>0.96272000000000002</v>
      </c>
      <c r="F1480" s="251">
        <v>246053</v>
      </c>
      <c r="G1480" s="250">
        <v>0.83008400000000004</v>
      </c>
      <c r="H1480" s="250">
        <v>0.581673</v>
      </c>
      <c r="I1480" s="251">
        <v>425225</v>
      </c>
      <c r="J1480" s="251">
        <v>226965</v>
      </c>
      <c r="K1480" s="251">
        <v>545848</v>
      </c>
      <c r="L1480" s="251">
        <v>485608</v>
      </c>
      <c r="M1480" s="251">
        <v>766</v>
      </c>
    </row>
    <row r="1481" spans="1:13" x14ac:dyDescent="0.2">
      <c r="A1481" s="249" t="s">
        <v>4281</v>
      </c>
      <c r="B1481" s="250">
        <v>2.156094</v>
      </c>
      <c r="C1481" s="251">
        <v>255635</v>
      </c>
      <c r="D1481" s="251">
        <v>9704</v>
      </c>
      <c r="E1481" s="250">
        <v>0.96204000000000001</v>
      </c>
      <c r="F1481" s="251">
        <v>245931</v>
      </c>
      <c r="G1481" s="250">
        <v>0.82617499999999999</v>
      </c>
      <c r="H1481" s="250">
        <v>0.57149799999999995</v>
      </c>
      <c r="I1481" s="251">
        <v>427765</v>
      </c>
      <c r="J1481" s="251">
        <v>226876</v>
      </c>
      <c r="K1481" s="251">
        <v>550070</v>
      </c>
      <c r="L1481" s="251">
        <v>487550</v>
      </c>
      <c r="M1481" s="251">
        <v>794</v>
      </c>
    </row>
    <row r="1482" spans="1:13" x14ac:dyDescent="0.2">
      <c r="A1482" s="249" t="s">
        <v>4282</v>
      </c>
      <c r="B1482" s="250">
        <v>2.3325580000000001</v>
      </c>
      <c r="C1482" s="251">
        <v>258271</v>
      </c>
      <c r="D1482" s="251">
        <v>9903</v>
      </c>
      <c r="E1482" s="250">
        <v>0.96165699999999998</v>
      </c>
      <c r="F1482" s="251">
        <v>248368</v>
      </c>
      <c r="G1482" s="250">
        <v>0.82425000000000004</v>
      </c>
      <c r="H1482" s="250">
        <v>0.582202</v>
      </c>
      <c r="I1482" s="251">
        <v>436451</v>
      </c>
      <c r="J1482" s="251">
        <v>229517</v>
      </c>
      <c r="K1482" s="251">
        <v>564575</v>
      </c>
      <c r="L1482" s="251">
        <v>498529</v>
      </c>
      <c r="M1482" s="251">
        <v>785</v>
      </c>
    </row>
    <row r="1483" spans="1:13" x14ac:dyDescent="0.2">
      <c r="A1483" s="249" t="s">
        <v>4283</v>
      </c>
      <c r="B1483" s="250">
        <v>2.377624</v>
      </c>
      <c r="C1483" s="251">
        <v>258897</v>
      </c>
      <c r="D1483" s="251">
        <v>9987</v>
      </c>
      <c r="E1483" s="250">
        <v>0.96142499999999997</v>
      </c>
      <c r="F1483" s="251">
        <v>248910</v>
      </c>
      <c r="G1483" s="250">
        <v>0.82643299999999997</v>
      </c>
      <c r="H1483" s="250">
        <v>0.60769499999999999</v>
      </c>
      <c r="I1483" s="251">
        <v>437689</v>
      </c>
      <c r="J1483" s="251">
        <v>230183</v>
      </c>
      <c r="K1483" s="251">
        <v>565727</v>
      </c>
      <c r="L1483" s="251">
        <v>499672</v>
      </c>
      <c r="M1483" s="251">
        <v>860</v>
      </c>
    </row>
    <row r="1484" spans="1:13" x14ac:dyDescent="0.2">
      <c r="A1484" s="249" t="s">
        <v>4284</v>
      </c>
      <c r="B1484" s="250">
        <v>2.120495</v>
      </c>
      <c r="C1484" s="251">
        <v>256317</v>
      </c>
      <c r="D1484" s="251">
        <v>9626</v>
      </c>
      <c r="E1484" s="250">
        <v>0.96244499999999999</v>
      </c>
      <c r="F1484" s="251">
        <v>246691</v>
      </c>
      <c r="G1484" s="250">
        <v>0.82979400000000003</v>
      </c>
      <c r="H1484" s="250">
        <v>0.59397299999999997</v>
      </c>
      <c r="I1484" s="251">
        <v>426170</v>
      </c>
      <c r="J1484" s="251">
        <v>227485</v>
      </c>
      <c r="K1484" s="251">
        <v>549132</v>
      </c>
      <c r="L1484" s="251">
        <v>487149</v>
      </c>
      <c r="M1484" s="251">
        <v>795</v>
      </c>
    </row>
    <row r="1485" spans="1:13" x14ac:dyDescent="0.2">
      <c r="A1485" s="249" t="s">
        <v>4285</v>
      </c>
      <c r="B1485" s="250">
        <v>2.1661570000000001</v>
      </c>
      <c r="C1485" s="251">
        <v>255629</v>
      </c>
      <c r="D1485" s="251">
        <v>9687</v>
      </c>
      <c r="E1485" s="250">
        <v>0.96210499999999999</v>
      </c>
      <c r="F1485" s="251">
        <v>245942</v>
      </c>
      <c r="G1485" s="250">
        <v>0.82906800000000003</v>
      </c>
      <c r="H1485" s="250">
        <v>0.58699199999999996</v>
      </c>
      <c r="I1485" s="251">
        <v>430433</v>
      </c>
      <c r="J1485" s="251">
        <v>227927</v>
      </c>
      <c r="K1485" s="251">
        <v>550712</v>
      </c>
      <c r="L1485" s="251">
        <v>488746</v>
      </c>
      <c r="M1485" s="251">
        <v>831</v>
      </c>
    </row>
    <row r="1486" spans="1:13" x14ac:dyDescent="0.2">
      <c r="A1486" s="249" t="s">
        <v>4286</v>
      </c>
      <c r="B1486" s="250">
        <v>2.3760370000000002</v>
      </c>
      <c r="C1486" s="251">
        <v>258071</v>
      </c>
      <c r="D1486" s="251">
        <v>9981</v>
      </c>
      <c r="E1486" s="250">
        <v>0.96132499999999999</v>
      </c>
      <c r="F1486" s="251">
        <v>248090</v>
      </c>
      <c r="G1486" s="250">
        <v>0.82899199999999995</v>
      </c>
      <c r="H1486" s="250">
        <v>0.58027200000000001</v>
      </c>
      <c r="I1486" s="251">
        <v>439971</v>
      </c>
      <c r="J1486" s="251">
        <v>231392</v>
      </c>
      <c r="K1486" s="251">
        <v>563738</v>
      </c>
      <c r="L1486" s="251">
        <v>498023</v>
      </c>
      <c r="M1486" s="251">
        <v>814</v>
      </c>
    </row>
    <row r="1487" spans="1:13" x14ac:dyDescent="0.2">
      <c r="A1487" s="249" t="s">
        <v>4287</v>
      </c>
      <c r="B1487" s="250">
        <v>2.3437480000000002</v>
      </c>
      <c r="C1487" s="251">
        <v>257640</v>
      </c>
      <c r="D1487" s="251">
        <v>10000</v>
      </c>
      <c r="E1487" s="250">
        <v>0.96118599999999998</v>
      </c>
      <c r="F1487" s="251">
        <v>247640</v>
      </c>
      <c r="G1487" s="250">
        <v>0.828546</v>
      </c>
      <c r="H1487" s="250">
        <v>0.57356399999999996</v>
      </c>
      <c r="I1487" s="251">
        <v>435430</v>
      </c>
      <c r="J1487" s="251">
        <v>229266</v>
      </c>
      <c r="K1487" s="251">
        <v>559522</v>
      </c>
      <c r="L1487" s="251">
        <v>494613</v>
      </c>
      <c r="M1487" s="251">
        <v>849</v>
      </c>
    </row>
    <row r="1488" spans="1:13" x14ac:dyDescent="0.2">
      <c r="A1488" s="249" t="s">
        <v>4294</v>
      </c>
      <c r="B1488" s="250">
        <v>2.3104979999999999</v>
      </c>
      <c r="C1488" s="251">
        <v>258431</v>
      </c>
      <c r="D1488" s="251">
        <v>9873</v>
      </c>
      <c r="E1488" s="250">
        <v>0.96179599999999998</v>
      </c>
      <c r="F1488" s="251">
        <v>248558</v>
      </c>
      <c r="G1488" s="250">
        <v>0.82702799999999999</v>
      </c>
      <c r="H1488" s="250">
        <v>0.58576899999999998</v>
      </c>
      <c r="I1488" s="251">
        <v>431698</v>
      </c>
      <c r="J1488" s="251">
        <v>229888</v>
      </c>
      <c r="K1488" s="251">
        <v>558034</v>
      </c>
      <c r="L1488" s="251">
        <v>493713</v>
      </c>
      <c r="M1488" s="251">
        <v>792</v>
      </c>
    </row>
    <row r="1489" spans="1:13" x14ac:dyDescent="0.2">
      <c r="A1489" s="249" t="s">
        <v>4298</v>
      </c>
      <c r="B1489" s="250">
        <v>2.3486950000000002</v>
      </c>
      <c r="C1489" s="251">
        <v>257007</v>
      </c>
      <c r="D1489" s="251">
        <v>9673</v>
      </c>
      <c r="E1489" s="250">
        <v>0.96236299999999997</v>
      </c>
      <c r="F1489" s="251">
        <v>247334</v>
      </c>
      <c r="G1489" s="250">
        <v>0.82932600000000001</v>
      </c>
      <c r="H1489" s="250">
        <v>0.59884300000000001</v>
      </c>
      <c r="I1489" s="251">
        <v>431207</v>
      </c>
      <c r="J1489" s="251">
        <v>228085</v>
      </c>
      <c r="K1489" s="251">
        <v>559662</v>
      </c>
      <c r="L1489" s="251">
        <v>493962</v>
      </c>
      <c r="M1489" s="251">
        <v>769</v>
      </c>
    </row>
    <row r="1490" spans="1:13" x14ac:dyDescent="0.2">
      <c r="A1490" s="249" t="s">
        <v>4305</v>
      </c>
      <c r="B1490" s="250">
        <v>2.18275</v>
      </c>
      <c r="C1490" s="251">
        <v>255006</v>
      </c>
      <c r="D1490" s="251">
        <v>9782</v>
      </c>
      <c r="E1490" s="250">
        <v>0.96164000000000005</v>
      </c>
      <c r="F1490" s="251">
        <v>245224</v>
      </c>
      <c r="G1490" s="250">
        <v>0.83005700000000004</v>
      </c>
      <c r="H1490" s="250">
        <v>0.58387299999999998</v>
      </c>
      <c r="I1490" s="251">
        <v>426848</v>
      </c>
      <c r="J1490" s="251">
        <v>226519</v>
      </c>
      <c r="K1490" s="251">
        <v>551110</v>
      </c>
      <c r="L1490" s="251">
        <v>487756</v>
      </c>
      <c r="M1490" s="251">
        <v>754</v>
      </c>
    </row>
    <row r="1491" spans="1:13" x14ac:dyDescent="0.2">
      <c r="A1491" s="249" t="s">
        <v>4312</v>
      </c>
      <c r="B1491" s="250">
        <v>2.3590960000000001</v>
      </c>
      <c r="C1491" s="251">
        <v>257897</v>
      </c>
      <c r="D1491" s="251">
        <v>10089</v>
      </c>
      <c r="E1491" s="250">
        <v>0.96087999999999996</v>
      </c>
      <c r="F1491" s="251">
        <v>247808</v>
      </c>
      <c r="G1491" s="250">
        <v>0.82739799999999997</v>
      </c>
      <c r="H1491" s="250">
        <v>0.59032200000000001</v>
      </c>
      <c r="I1491" s="251">
        <v>433721</v>
      </c>
      <c r="J1491" s="251">
        <v>230230</v>
      </c>
      <c r="K1491" s="251">
        <v>562048</v>
      </c>
      <c r="L1491" s="251">
        <v>495452</v>
      </c>
      <c r="M1491" s="251">
        <v>813</v>
      </c>
    </row>
    <row r="1492" spans="1:13" x14ac:dyDescent="0.2">
      <c r="A1492" s="249" t="s">
        <v>4315</v>
      </c>
      <c r="B1492" s="250">
        <v>2.1413190000000002</v>
      </c>
      <c r="C1492" s="251">
        <v>254609</v>
      </c>
      <c r="D1492" s="251">
        <v>9531</v>
      </c>
      <c r="E1492" s="250">
        <v>0.96256600000000003</v>
      </c>
      <c r="F1492" s="251">
        <v>245078</v>
      </c>
      <c r="G1492" s="250">
        <v>0.82550699999999999</v>
      </c>
      <c r="H1492" s="250">
        <v>0.58823499999999995</v>
      </c>
      <c r="I1492" s="251">
        <v>427525</v>
      </c>
      <c r="J1492" s="251">
        <v>227330</v>
      </c>
      <c r="K1492" s="251">
        <v>549366</v>
      </c>
      <c r="L1492" s="251">
        <v>486527</v>
      </c>
      <c r="M1492" s="251">
        <v>764</v>
      </c>
    </row>
    <row r="1493" spans="1:13" x14ac:dyDescent="0.2">
      <c r="A1493" s="249" t="s">
        <v>4321</v>
      </c>
      <c r="B1493" s="250">
        <v>2.2766839999999999</v>
      </c>
      <c r="C1493" s="251">
        <v>258392</v>
      </c>
      <c r="D1493" s="251">
        <v>10062</v>
      </c>
      <c r="E1493" s="250">
        <v>0.961059</v>
      </c>
      <c r="F1493" s="251">
        <v>248330</v>
      </c>
      <c r="G1493" s="250">
        <v>0.82744700000000004</v>
      </c>
      <c r="H1493" s="250">
        <v>0.60709199999999996</v>
      </c>
      <c r="I1493" s="251">
        <v>429364</v>
      </c>
      <c r="J1493" s="251">
        <v>229138</v>
      </c>
      <c r="K1493" s="251">
        <v>556146</v>
      </c>
      <c r="L1493" s="251">
        <v>490781</v>
      </c>
      <c r="M1493" s="251">
        <v>758</v>
      </c>
    </row>
    <row r="1494" spans="1:13" x14ac:dyDescent="0.2">
      <c r="A1494" s="249" t="s">
        <v>4322</v>
      </c>
      <c r="B1494" s="250">
        <v>2.1339359999999998</v>
      </c>
      <c r="C1494" s="251">
        <v>255484</v>
      </c>
      <c r="D1494" s="251">
        <v>9518</v>
      </c>
      <c r="E1494" s="250">
        <v>0.96274499999999996</v>
      </c>
      <c r="F1494" s="251">
        <v>245966</v>
      </c>
      <c r="G1494" s="250">
        <v>0.82938299999999998</v>
      </c>
      <c r="H1494" s="250">
        <v>0.59137300000000004</v>
      </c>
      <c r="I1494" s="251">
        <v>428917</v>
      </c>
      <c r="J1494" s="251">
        <v>227154</v>
      </c>
      <c r="K1494" s="251">
        <v>547995</v>
      </c>
      <c r="L1494" s="251">
        <v>486758</v>
      </c>
      <c r="M1494" s="251">
        <v>837</v>
      </c>
    </row>
    <row r="1495" spans="1:13" x14ac:dyDescent="0.2">
      <c r="A1495" s="249" t="s">
        <v>4323</v>
      </c>
      <c r="B1495" s="250">
        <v>2.2102879999999998</v>
      </c>
      <c r="C1495" s="251">
        <v>256873</v>
      </c>
      <c r="D1495" s="251">
        <v>9604</v>
      </c>
      <c r="E1495" s="250">
        <v>0.96261200000000002</v>
      </c>
      <c r="F1495" s="251">
        <v>247269</v>
      </c>
      <c r="G1495" s="250">
        <v>0.82815499999999997</v>
      </c>
      <c r="H1495" s="250">
        <v>0.59455400000000003</v>
      </c>
      <c r="I1495" s="251">
        <v>422642</v>
      </c>
      <c r="J1495" s="251">
        <v>226203</v>
      </c>
      <c r="K1495" s="251">
        <v>549775</v>
      </c>
      <c r="L1495" s="251">
        <v>487707</v>
      </c>
      <c r="M1495" s="251">
        <v>727</v>
      </c>
    </row>
    <row r="1496" spans="1:13" x14ac:dyDescent="0.2">
      <c r="A1496" s="249" t="s">
        <v>4324</v>
      </c>
      <c r="B1496" s="250">
        <v>2.1965240000000001</v>
      </c>
      <c r="C1496" s="251">
        <v>256478</v>
      </c>
      <c r="D1496" s="251">
        <v>9507</v>
      </c>
      <c r="E1496" s="250">
        <v>0.96293200000000001</v>
      </c>
      <c r="F1496" s="251">
        <v>246971</v>
      </c>
      <c r="G1496" s="250">
        <v>0.828345</v>
      </c>
      <c r="H1496" s="250">
        <v>0.60077499999999995</v>
      </c>
      <c r="I1496" s="251">
        <v>427760</v>
      </c>
      <c r="J1496" s="251">
        <v>226960</v>
      </c>
      <c r="K1496" s="251">
        <v>551897</v>
      </c>
      <c r="L1496" s="251">
        <v>489431</v>
      </c>
      <c r="M1496" s="251">
        <v>820</v>
      </c>
    </row>
    <row r="1497" spans="1:13" x14ac:dyDescent="0.2">
      <c r="A1497" s="249" t="s">
        <v>4325</v>
      </c>
      <c r="B1497" s="250">
        <v>2.2704209999999998</v>
      </c>
      <c r="C1497" s="251">
        <v>258273</v>
      </c>
      <c r="D1497" s="251">
        <v>10016</v>
      </c>
      <c r="E1497" s="250">
        <v>0.96121900000000005</v>
      </c>
      <c r="F1497" s="251">
        <v>248257</v>
      </c>
      <c r="G1497" s="250">
        <v>0.82808099999999996</v>
      </c>
      <c r="H1497" s="250">
        <v>0.596939</v>
      </c>
      <c r="I1497" s="251">
        <v>431115</v>
      </c>
      <c r="J1497" s="251">
        <v>229044</v>
      </c>
      <c r="K1497" s="251">
        <v>557164</v>
      </c>
      <c r="L1497" s="251">
        <v>493210</v>
      </c>
      <c r="M1497" s="251">
        <v>819</v>
      </c>
    </row>
    <row r="1498" spans="1:13" x14ac:dyDescent="0.2">
      <c r="A1498" s="249" t="s">
        <v>4326</v>
      </c>
      <c r="B1498" s="250">
        <v>2.280049</v>
      </c>
      <c r="C1498" s="251">
        <v>257695</v>
      </c>
      <c r="D1498" s="251">
        <v>9843</v>
      </c>
      <c r="E1498" s="250">
        <v>0.96180399999999999</v>
      </c>
      <c r="F1498" s="251">
        <v>247852</v>
      </c>
      <c r="G1498" s="250">
        <v>0.82819500000000001</v>
      </c>
      <c r="H1498" s="250">
        <v>0.57664599999999999</v>
      </c>
      <c r="I1498" s="251">
        <v>432685</v>
      </c>
      <c r="J1498" s="251">
        <v>229794</v>
      </c>
      <c r="K1498" s="251">
        <v>558802</v>
      </c>
      <c r="L1498" s="251">
        <v>494144</v>
      </c>
      <c r="M1498" s="251">
        <v>799</v>
      </c>
    </row>
    <row r="1499" spans="1:13" x14ac:dyDescent="0.2">
      <c r="A1499" s="249" t="s">
        <v>4327</v>
      </c>
      <c r="B1499" s="250">
        <v>2.0209869999999999</v>
      </c>
      <c r="C1499" s="251">
        <v>256210</v>
      </c>
      <c r="D1499" s="251">
        <v>9483</v>
      </c>
      <c r="E1499" s="250">
        <v>0.96298700000000004</v>
      </c>
      <c r="F1499" s="251">
        <v>246727</v>
      </c>
      <c r="G1499" s="250">
        <v>0.82863699999999996</v>
      </c>
      <c r="H1499" s="250">
        <v>0.60619900000000004</v>
      </c>
      <c r="I1499" s="251">
        <v>412934</v>
      </c>
      <c r="J1499" s="251">
        <v>224002</v>
      </c>
      <c r="K1499" s="251">
        <v>532829</v>
      </c>
      <c r="L1499" s="251">
        <v>475775</v>
      </c>
      <c r="M1499" s="251">
        <v>755</v>
      </c>
    </row>
    <row r="1500" spans="1:13" x14ac:dyDescent="0.2">
      <c r="A1500" s="249" t="s">
        <v>4331</v>
      </c>
      <c r="B1500" s="250">
        <v>2.0817049999999999</v>
      </c>
      <c r="C1500" s="251">
        <v>255557</v>
      </c>
      <c r="D1500" s="251">
        <v>9561</v>
      </c>
      <c r="E1500" s="250">
        <v>0.962588</v>
      </c>
      <c r="F1500" s="251">
        <v>245996</v>
      </c>
      <c r="G1500" s="250">
        <v>0.82756700000000005</v>
      </c>
      <c r="H1500" s="250">
        <v>0.60986700000000005</v>
      </c>
      <c r="I1500" s="251">
        <v>416945</v>
      </c>
      <c r="J1500" s="251">
        <v>225658</v>
      </c>
      <c r="K1500" s="251">
        <v>539646</v>
      </c>
      <c r="L1500" s="251">
        <v>480119</v>
      </c>
      <c r="M1500" s="251">
        <v>767</v>
      </c>
    </row>
    <row r="1501" spans="1:13" x14ac:dyDescent="0.2">
      <c r="A1501" s="249" t="s">
        <v>4336</v>
      </c>
      <c r="B1501" s="250">
        <v>2.1114250000000001</v>
      </c>
      <c r="C1501" s="251">
        <v>255294</v>
      </c>
      <c r="D1501" s="251">
        <v>9414</v>
      </c>
      <c r="E1501" s="250">
        <v>0.96312500000000001</v>
      </c>
      <c r="F1501" s="251">
        <v>245880</v>
      </c>
      <c r="G1501" s="250">
        <v>0.82857999999999998</v>
      </c>
      <c r="H1501" s="250">
        <v>0.59208499999999997</v>
      </c>
      <c r="I1501" s="251">
        <v>424224</v>
      </c>
      <c r="J1501" s="251">
        <v>226346</v>
      </c>
      <c r="K1501" s="251">
        <v>546114</v>
      </c>
      <c r="L1501" s="251">
        <v>484823</v>
      </c>
      <c r="M1501" s="251">
        <v>877</v>
      </c>
    </row>
    <row r="1502" spans="1:13" x14ac:dyDescent="0.2">
      <c r="A1502" s="249" t="s">
        <v>4341</v>
      </c>
      <c r="B1502" s="250">
        <v>2.212224</v>
      </c>
      <c r="C1502" s="251">
        <v>257161</v>
      </c>
      <c r="D1502" s="251">
        <v>9741</v>
      </c>
      <c r="E1502" s="250">
        <v>0.962121</v>
      </c>
      <c r="F1502" s="251">
        <v>247420</v>
      </c>
      <c r="G1502" s="250">
        <v>0.82615300000000003</v>
      </c>
      <c r="H1502" s="250">
        <v>0.596885</v>
      </c>
      <c r="I1502" s="251">
        <v>423939</v>
      </c>
      <c r="J1502" s="251">
        <v>227100</v>
      </c>
      <c r="K1502" s="251">
        <v>551193</v>
      </c>
      <c r="L1502" s="251">
        <v>488366</v>
      </c>
      <c r="M1502" s="251">
        <v>795</v>
      </c>
    </row>
    <row r="1503" spans="1:13" x14ac:dyDescent="0.2">
      <c r="A1503" s="249" t="s">
        <v>4348</v>
      </c>
      <c r="B1503" s="250">
        <v>2.1910769999999999</v>
      </c>
      <c r="C1503" s="251">
        <v>256402</v>
      </c>
      <c r="D1503" s="251">
        <v>9538</v>
      </c>
      <c r="E1503" s="250">
        <v>0.96280100000000002</v>
      </c>
      <c r="F1503" s="251">
        <v>246864</v>
      </c>
      <c r="G1503" s="250">
        <v>0.824851</v>
      </c>
      <c r="H1503" s="250">
        <v>0.57861600000000002</v>
      </c>
      <c r="I1503" s="251">
        <v>431226</v>
      </c>
      <c r="J1503" s="251">
        <v>228285</v>
      </c>
      <c r="K1503" s="251">
        <v>551938</v>
      </c>
      <c r="L1503" s="251">
        <v>489197</v>
      </c>
      <c r="M1503" s="251">
        <v>782</v>
      </c>
    </row>
    <row r="1504" spans="1:13" x14ac:dyDescent="0.2">
      <c r="A1504" s="249" t="s">
        <v>4353</v>
      </c>
      <c r="B1504" s="250">
        <v>2.1923620000000001</v>
      </c>
      <c r="C1504" s="251">
        <v>258090</v>
      </c>
      <c r="D1504" s="251">
        <v>9842</v>
      </c>
      <c r="E1504" s="250">
        <v>0.961866</v>
      </c>
      <c r="F1504" s="251">
        <v>248248</v>
      </c>
      <c r="G1504" s="250">
        <v>0.82232499999999997</v>
      </c>
      <c r="H1504" s="250">
        <v>0.59720899999999999</v>
      </c>
      <c r="I1504" s="251">
        <v>427642</v>
      </c>
      <c r="J1504" s="251">
        <v>228501</v>
      </c>
      <c r="K1504" s="251">
        <v>553362</v>
      </c>
      <c r="L1504" s="251">
        <v>490109</v>
      </c>
      <c r="M1504" s="251">
        <v>759</v>
      </c>
    </row>
    <row r="1505" spans="1:13" x14ac:dyDescent="0.2">
      <c r="A1505" s="249" t="s">
        <v>4365</v>
      </c>
      <c r="B1505" s="250">
        <v>2.037061</v>
      </c>
      <c r="C1505" s="251">
        <v>256056</v>
      </c>
      <c r="D1505" s="251">
        <v>9508</v>
      </c>
      <c r="E1505" s="250">
        <v>0.96286700000000003</v>
      </c>
      <c r="F1505" s="251">
        <v>246548</v>
      </c>
      <c r="G1505" s="250">
        <v>0.825484</v>
      </c>
      <c r="H1505" s="250">
        <v>0.59664099999999998</v>
      </c>
      <c r="I1505" s="251">
        <v>415778</v>
      </c>
      <c r="J1505" s="251">
        <v>225338</v>
      </c>
      <c r="K1505" s="251">
        <v>536278</v>
      </c>
      <c r="L1505" s="251">
        <v>477524</v>
      </c>
      <c r="M1505" s="251">
        <v>792</v>
      </c>
    </row>
    <row r="1506" spans="1:13" x14ac:dyDescent="0.2">
      <c r="A1506" s="249" t="s">
        <v>4372</v>
      </c>
      <c r="B1506" s="250">
        <v>2.2612890000000001</v>
      </c>
      <c r="C1506" s="251">
        <v>257867</v>
      </c>
      <c r="D1506" s="251">
        <v>9904</v>
      </c>
      <c r="E1506" s="250">
        <v>0.96159300000000003</v>
      </c>
      <c r="F1506" s="251">
        <v>247963</v>
      </c>
      <c r="G1506" s="250">
        <v>0.82472000000000001</v>
      </c>
      <c r="H1506" s="250">
        <v>0.58692500000000003</v>
      </c>
      <c r="I1506" s="251">
        <v>423931</v>
      </c>
      <c r="J1506" s="251">
        <v>228092</v>
      </c>
      <c r="K1506" s="251">
        <v>550557</v>
      </c>
      <c r="L1506" s="251">
        <v>487989</v>
      </c>
      <c r="M1506" s="251">
        <v>866</v>
      </c>
    </row>
    <row r="1507" spans="1:13" x14ac:dyDescent="0.2">
      <c r="A1507" s="249" t="s">
        <v>4377</v>
      </c>
      <c r="B1507" s="250">
        <v>2.3048510000000002</v>
      </c>
      <c r="C1507" s="251">
        <v>258468</v>
      </c>
      <c r="D1507" s="251">
        <v>9666</v>
      </c>
      <c r="E1507" s="250">
        <v>0.96260299999999999</v>
      </c>
      <c r="F1507" s="251">
        <v>248802</v>
      </c>
      <c r="G1507" s="250">
        <v>0.82586899999999996</v>
      </c>
      <c r="H1507" s="250">
        <v>0.593472</v>
      </c>
      <c r="I1507" s="251">
        <v>432207</v>
      </c>
      <c r="J1507" s="251">
        <v>229099</v>
      </c>
      <c r="K1507" s="251">
        <v>559383</v>
      </c>
      <c r="L1507" s="251">
        <v>494667</v>
      </c>
      <c r="M1507" s="251">
        <v>786</v>
      </c>
    </row>
    <row r="1508" spans="1:13" x14ac:dyDescent="0.2">
      <c r="A1508" s="249" t="s">
        <v>4383</v>
      </c>
      <c r="B1508" s="250">
        <v>2.1176309999999998</v>
      </c>
      <c r="C1508" s="251">
        <v>256272</v>
      </c>
      <c r="D1508" s="251">
        <v>9631</v>
      </c>
      <c r="E1508" s="250">
        <v>0.96241900000000002</v>
      </c>
      <c r="F1508" s="251">
        <v>246641</v>
      </c>
      <c r="G1508" s="250">
        <v>0.82469999999999999</v>
      </c>
      <c r="H1508" s="250">
        <v>0.60999700000000001</v>
      </c>
      <c r="I1508" s="251">
        <v>420187</v>
      </c>
      <c r="J1508" s="251">
        <v>226892</v>
      </c>
      <c r="K1508" s="251">
        <v>542622</v>
      </c>
      <c r="L1508" s="251">
        <v>481944</v>
      </c>
      <c r="M1508" s="251">
        <v>754</v>
      </c>
    </row>
    <row r="1509" spans="1:13" x14ac:dyDescent="0.2">
      <c r="A1509" s="249" t="s">
        <v>4388</v>
      </c>
      <c r="B1509" s="250">
        <v>2.2346949999999999</v>
      </c>
      <c r="C1509" s="251">
        <v>257084</v>
      </c>
      <c r="D1509" s="251">
        <v>9648</v>
      </c>
      <c r="E1509" s="250">
        <v>0.96247099999999997</v>
      </c>
      <c r="F1509" s="251">
        <v>247436</v>
      </c>
      <c r="G1509" s="250">
        <v>0.82671600000000001</v>
      </c>
      <c r="H1509" s="250">
        <v>0.57031200000000004</v>
      </c>
      <c r="I1509" s="251">
        <v>420993</v>
      </c>
      <c r="J1509" s="251">
        <v>226053</v>
      </c>
      <c r="K1509" s="251">
        <v>549078</v>
      </c>
      <c r="L1509" s="251">
        <v>486794</v>
      </c>
      <c r="M1509" s="251">
        <v>774</v>
      </c>
    </row>
    <row r="1510" spans="1:13" x14ac:dyDescent="0.2">
      <c r="A1510" s="249" t="s">
        <v>4392</v>
      </c>
      <c r="B1510" s="250">
        <v>2.1138430000000001</v>
      </c>
      <c r="C1510" s="251">
        <v>255758</v>
      </c>
      <c r="D1510" s="251">
        <v>9579</v>
      </c>
      <c r="E1510" s="250">
        <v>0.96254700000000004</v>
      </c>
      <c r="F1510" s="251">
        <v>246179</v>
      </c>
      <c r="G1510" s="250">
        <v>0.82599599999999995</v>
      </c>
      <c r="H1510" s="250">
        <v>0.578349</v>
      </c>
      <c r="I1510" s="251">
        <v>424443</v>
      </c>
      <c r="J1510" s="251">
        <v>226911</v>
      </c>
      <c r="K1510" s="251">
        <v>547351</v>
      </c>
      <c r="L1510" s="251">
        <v>485682</v>
      </c>
      <c r="M1510" s="251">
        <v>770</v>
      </c>
    </row>
    <row r="1511" spans="1:13" x14ac:dyDescent="0.2">
      <c r="A1511" s="249" t="s">
        <v>4395</v>
      </c>
      <c r="B1511" s="250">
        <v>2.1659510000000002</v>
      </c>
      <c r="C1511" s="251">
        <v>256493</v>
      </c>
      <c r="D1511" s="251">
        <v>9771</v>
      </c>
      <c r="E1511" s="250">
        <v>0.96190500000000001</v>
      </c>
      <c r="F1511" s="251">
        <v>246722</v>
      </c>
      <c r="G1511" s="250">
        <v>0.826434</v>
      </c>
      <c r="H1511" s="250">
        <v>0.586974</v>
      </c>
      <c r="I1511" s="251">
        <v>431601</v>
      </c>
      <c r="J1511" s="251">
        <v>228265</v>
      </c>
      <c r="K1511" s="251">
        <v>554220</v>
      </c>
      <c r="L1511" s="251">
        <v>490863</v>
      </c>
      <c r="M1511" s="251">
        <v>840</v>
      </c>
    </row>
    <row r="1512" spans="1:13" x14ac:dyDescent="0.2">
      <c r="A1512" s="249" t="s">
        <v>4402</v>
      </c>
      <c r="B1512" s="250">
        <v>2.2757770000000002</v>
      </c>
      <c r="C1512" s="251">
        <v>258614</v>
      </c>
      <c r="D1512" s="251">
        <v>9799</v>
      </c>
      <c r="E1512" s="250">
        <v>0.96211000000000002</v>
      </c>
      <c r="F1512" s="251">
        <v>248815</v>
      </c>
      <c r="G1512" s="250">
        <v>0.82706400000000002</v>
      </c>
      <c r="H1512" s="250">
        <v>0.61114800000000002</v>
      </c>
      <c r="I1512" s="251">
        <v>432379</v>
      </c>
      <c r="J1512" s="251">
        <v>229539</v>
      </c>
      <c r="K1512" s="251">
        <v>556404</v>
      </c>
      <c r="L1512" s="251">
        <v>492355</v>
      </c>
      <c r="M1512" s="251">
        <v>804</v>
      </c>
    </row>
    <row r="1513" spans="1:13" x14ac:dyDescent="0.2">
      <c r="A1513" s="249" t="s">
        <v>4409</v>
      </c>
      <c r="B1513" s="250">
        <v>2.185584</v>
      </c>
      <c r="C1513" s="251">
        <v>256658</v>
      </c>
      <c r="D1513" s="251">
        <v>9688</v>
      </c>
      <c r="E1513" s="250">
        <v>0.96225300000000002</v>
      </c>
      <c r="F1513" s="251">
        <v>246970</v>
      </c>
      <c r="G1513" s="250">
        <v>0.82782299999999998</v>
      </c>
      <c r="H1513" s="250">
        <v>0.58352400000000004</v>
      </c>
      <c r="I1513" s="251">
        <v>424697</v>
      </c>
      <c r="J1513" s="251">
        <v>227621</v>
      </c>
      <c r="K1513" s="251">
        <v>550964</v>
      </c>
      <c r="L1513" s="251">
        <v>488822</v>
      </c>
      <c r="M1513" s="251">
        <v>790</v>
      </c>
    </row>
    <row r="1514" spans="1:13" x14ac:dyDescent="0.2">
      <c r="A1514" s="249" t="s">
        <v>4410</v>
      </c>
      <c r="B1514" s="250">
        <v>2.1460330000000001</v>
      </c>
      <c r="C1514" s="251">
        <v>257430</v>
      </c>
      <c r="D1514" s="251">
        <v>9753</v>
      </c>
      <c r="E1514" s="250">
        <v>0.96211400000000002</v>
      </c>
      <c r="F1514" s="251">
        <v>247677</v>
      </c>
      <c r="G1514" s="250">
        <v>0.82784800000000003</v>
      </c>
      <c r="H1514" s="250">
        <v>0.60253000000000001</v>
      </c>
      <c r="I1514" s="251">
        <v>427140</v>
      </c>
      <c r="J1514" s="251">
        <v>227856</v>
      </c>
      <c r="K1514" s="251">
        <v>551277</v>
      </c>
      <c r="L1514" s="251">
        <v>488680</v>
      </c>
      <c r="M1514" s="251">
        <v>742</v>
      </c>
    </row>
    <row r="1515" spans="1:13" x14ac:dyDescent="0.2">
      <c r="A1515" s="249" t="s">
        <v>4411</v>
      </c>
      <c r="B1515" s="250">
        <v>2.2017899999999999</v>
      </c>
      <c r="C1515" s="251">
        <v>256665</v>
      </c>
      <c r="D1515" s="251">
        <v>9419</v>
      </c>
      <c r="E1515" s="250">
        <v>0.96330199999999999</v>
      </c>
      <c r="F1515" s="251">
        <v>247246</v>
      </c>
      <c r="G1515" s="250">
        <v>0.82505700000000004</v>
      </c>
      <c r="H1515" s="250">
        <v>0.59373900000000002</v>
      </c>
      <c r="I1515" s="251">
        <v>434617</v>
      </c>
      <c r="J1515" s="251">
        <v>229306</v>
      </c>
      <c r="K1515" s="251">
        <v>555449</v>
      </c>
      <c r="L1515" s="251">
        <v>492592</v>
      </c>
      <c r="M1515" s="251">
        <v>782</v>
      </c>
    </row>
    <row r="1516" spans="1:13" x14ac:dyDescent="0.2">
      <c r="A1516" s="249" t="s">
        <v>4412</v>
      </c>
      <c r="B1516" s="250">
        <v>2.1924860000000002</v>
      </c>
      <c r="C1516" s="251">
        <v>256568</v>
      </c>
      <c r="D1516" s="251">
        <v>9662</v>
      </c>
      <c r="E1516" s="250">
        <v>0.962341</v>
      </c>
      <c r="F1516" s="251">
        <v>246906</v>
      </c>
      <c r="G1516" s="250">
        <v>0.83147000000000004</v>
      </c>
      <c r="H1516" s="250">
        <v>0.60152499999999998</v>
      </c>
      <c r="I1516" s="251">
        <v>428150</v>
      </c>
      <c r="J1516" s="251">
        <v>227550</v>
      </c>
      <c r="K1516" s="251">
        <v>551155</v>
      </c>
      <c r="L1516" s="251">
        <v>489038</v>
      </c>
      <c r="M1516" s="251">
        <v>792</v>
      </c>
    </row>
    <row r="1517" spans="1:13" x14ac:dyDescent="0.2">
      <c r="A1517" s="249" t="s">
        <v>4413</v>
      </c>
      <c r="B1517" s="250">
        <v>2.1430790000000002</v>
      </c>
      <c r="C1517" s="251">
        <v>255694</v>
      </c>
      <c r="D1517" s="251">
        <v>9698</v>
      </c>
      <c r="E1517" s="250">
        <v>0.96207200000000004</v>
      </c>
      <c r="F1517" s="251">
        <v>245996</v>
      </c>
      <c r="G1517" s="250">
        <v>0.82801499999999995</v>
      </c>
      <c r="H1517" s="250">
        <v>0.59559099999999998</v>
      </c>
      <c r="I1517" s="251">
        <v>426190</v>
      </c>
      <c r="J1517" s="251">
        <v>226776</v>
      </c>
      <c r="K1517" s="251">
        <v>549742</v>
      </c>
      <c r="L1517" s="251">
        <v>486997</v>
      </c>
      <c r="M1517" s="251">
        <v>765</v>
      </c>
    </row>
    <row r="1518" spans="1:13" x14ac:dyDescent="0.2">
      <c r="A1518" s="249" t="s">
        <v>4417</v>
      </c>
      <c r="B1518" s="250">
        <v>2.1423260000000002</v>
      </c>
      <c r="C1518" s="251">
        <v>256407</v>
      </c>
      <c r="D1518" s="251">
        <v>9582</v>
      </c>
      <c r="E1518" s="250">
        <v>0.96262999999999999</v>
      </c>
      <c r="F1518" s="251">
        <v>246825</v>
      </c>
      <c r="G1518" s="250">
        <v>0.82822499999999999</v>
      </c>
      <c r="H1518" s="250">
        <v>0.58616100000000004</v>
      </c>
      <c r="I1518" s="251">
        <v>423863</v>
      </c>
      <c r="J1518" s="251">
        <v>227029</v>
      </c>
      <c r="K1518" s="251">
        <v>548863</v>
      </c>
      <c r="L1518" s="251">
        <v>487103</v>
      </c>
      <c r="M1518" s="251">
        <v>803</v>
      </c>
    </row>
    <row r="1519" spans="1:13" x14ac:dyDescent="0.2">
      <c r="A1519" s="249" t="s">
        <v>4426</v>
      </c>
      <c r="B1519" s="250">
        <v>2.131542</v>
      </c>
      <c r="C1519" s="251">
        <v>255526</v>
      </c>
      <c r="D1519" s="251">
        <v>9519</v>
      </c>
      <c r="E1519" s="250">
        <v>0.96274700000000002</v>
      </c>
      <c r="F1519" s="251">
        <v>246007</v>
      </c>
      <c r="G1519" s="250">
        <v>0.82711900000000005</v>
      </c>
      <c r="H1519" s="250">
        <v>0.59875699999999998</v>
      </c>
      <c r="I1519" s="251">
        <v>420991</v>
      </c>
      <c r="J1519" s="251">
        <v>226060</v>
      </c>
      <c r="K1519" s="251">
        <v>543999</v>
      </c>
      <c r="L1519" s="251">
        <v>483149</v>
      </c>
      <c r="M1519" s="251">
        <v>767</v>
      </c>
    </row>
    <row r="1520" spans="1:13" x14ac:dyDescent="0.2">
      <c r="A1520" s="249" t="s">
        <v>4434</v>
      </c>
      <c r="B1520" s="250">
        <v>2.2481749999999998</v>
      </c>
      <c r="C1520" s="251">
        <v>257724</v>
      </c>
      <c r="D1520" s="251">
        <v>9814</v>
      </c>
      <c r="E1520" s="250">
        <v>0.96192</v>
      </c>
      <c r="F1520" s="251">
        <v>247910</v>
      </c>
      <c r="G1520" s="250">
        <v>0.82523000000000002</v>
      </c>
      <c r="H1520" s="250">
        <v>0.59525399999999995</v>
      </c>
      <c r="I1520" s="251">
        <v>428334</v>
      </c>
      <c r="J1520" s="251">
        <v>227624</v>
      </c>
      <c r="K1520" s="251">
        <v>555183</v>
      </c>
      <c r="L1520" s="251">
        <v>491680</v>
      </c>
      <c r="M1520" s="251">
        <v>800</v>
      </c>
    </row>
    <row r="1521" spans="1:13" x14ac:dyDescent="0.2">
      <c r="A1521" s="249" t="s">
        <v>4443</v>
      </c>
      <c r="B1521" s="250">
        <v>2.0978850000000002</v>
      </c>
      <c r="C1521" s="251">
        <v>255263</v>
      </c>
      <c r="D1521" s="251">
        <v>9424</v>
      </c>
      <c r="E1521" s="250">
        <v>0.96308099999999996</v>
      </c>
      <c r="F1521" s="251">
        <v>245839</v>
      </c>
      <c r="G1521" s="250">
        <v>0.83058900000000002</v>
      </c>
      <c r="H1521" s="250">
        <v>0.59001199999999998</v>
      </c>
      <c r="I1521" s="251">
        <v>423733</v>
      </c>
      <c r="J1521" s="251">
        <v>226406</v>
      </c>
      <c r="K1521" s="251">
        <v>546404</v>
      </c>
      <c r="L1521" s="251">
        <v>485612</v>
      </c>
      <c r="M1521" s="251">
        <v>758</v>
      </c>
    </row>
    <row r="1522" spans="1:13" x14ac:dyDescent="0.2">
      <c r="A1522" s="249" t="s">
        <v>4444</v>
      </c>
      <c r="B1522" s="250">
        <v>2.284049</v>
      </c>
      <c r="C1522" s="251">
        <v>257948</v>
      </c>
      <c r="D1522" s="251">
        <v>9828</v>
      </c>
      <c r="E1522" s="250">
        <v>0.96189899999999995</v>
      </c>
      <c r="F1522" s="251">
        <v>248120</v>
      </c>
      <c r="G1522" s="250">
        <v>0.82598300000000002</v>
      </c>
      <c r="H1522" s="250">
        <v>0.61379300000000003</v>
      </c>
      <c r="I1522" s="251">
        <v>430300</v>
      </c>
      <c r="J1522" s="251">
        <v>228863</v>
      </c>
      <c r="K1522" s="251">
        <v>555288</v>
      </c>
      <c r="L1522" s="251">
        <v>492049</v>
      </c>
      <c r="M1522" s="251">
        <v>766</v>
      </c>
    </row>
    <row r="1523" spans="1:13" x14ac:dyDescent="0.2">
      <c r="A1523" s="249" t="s">
        <v>4449</v>
      </c>
      <c r="B1523" s="250">
        <v>2.2017929999999999</v>
      </c>
      <c r="C1523" s="251">
        <v>256966</v>
      </c>
      <c r="D1523" s="251">
        <v>9386</v>
      </c>
      <c r="E1523" s="250">
        <v>0.96347400000000005</v>
      </c>
      <c r="F1523" s="251">
        <v>247580</v>
      </c>
      <c r="G1523" s="250">
        <v>0.82748200000000005</v>
      </c>
      <c r="H1523" s="250">
        <v>0.57298499999999997</v>
      </c>
      <c r="I1523" s="251">
        <v>422624</v>
      </c>
      <c r="J1523" s="251">
        <v>226560</v>
      </c>
      <c r="K1523" s="251">
        <v>546860</v>
      </c>
      <c r="L1523" s="251">
        <v>485858</v>
      </c>
      <c r="M1523" s="251">
        <v>798</v>
      </c>
    </row>
    <row r="1524" spans="1:13" x14ac:dyDescent="0.2">
      <c r="A1524" s="249" t="s">
        <v>4450</v>
      </c>
      <c r="B1524" s="250">
        <v>2.258588</v>
      </c>
      <c r="C1524" s="251">
        <v>258410</v>
      </c>
      <c r="D1524" s="251">
        <v>9914</v>
      </c>
      <c r="E1524" s="250">
        <v>0.96163500000000002</v>
      </c>
      <c r="F1524" s="251">
        <v>248496</v>
      </c>
      <c r="G1524" s="250">
        <v>0.82559300000000002</v>
      </c>
      <c r="H1524" s="250">
        <v>0.60654699999999995</v>
      </c>
      <c r="I1524" s="251">
        <v>429103</v>
      </c>
      <c r="J1524" s="251">
        <v>228512</v>
      </c>
      <c r="K1524" s="251">
        <v>554320</v>
      </c>
      <c r="L1524" s="251">
        <v>491030</v>
      </c>
      <c r="M1524" s="251">
        <v>823</v>
      </c>
    </row>
    <row r="1525" spans="1:13" x14ac:dyDescent="0.2">
      <c r="A1525" s="249" t="s">
        <v>4451</v>
      </c>
      <c r="B1525" s="250">
        <v>2.3014039999999998</v>
      </c>
      <c r="C1525" s="251">
        <v>256650</v>
      </c>
      <c r="D1525" s="251">
        <v>9642</v>
      </c>
      <c r="E1525" s="250">
        <v>0.96243100000000004</v>
      </c>
      <c r="F1525" s="251">
        <v>247008</v>
      </c>
      <c r="G1525" s="250">
        <v>0.82838900000000004</v>
      </c>
      <c r="H1525" s="250">
        <v>0.58221199999999995</v>
      </c>
      <c r="I1525" s="251">
        <v>428643</v>
      </c>
      <c r="J1525" s="251">
        <v>227421</v>
      </c>
      <c r="K1525" s="251">
        <v>556152</v>
      </c>
      <c r="L1525" s="251">
        <v>492713</v>
      </c>
      <c r="M1525" s="251">
        <v>810</v>
      </c>
    </row>
    <row r="1526" spans="1:13" x14ac:dyDescent="0.2">
      <c r="A1526" s="249" t="s">
        <v>4456</v>
      </c>
      <c r="B1526" s="250">
        <v>2.2778040000000002</v>
      </c>
      <c r="C1526" s="251">
        <v>258656</v>
      </c>
      <c r="D1526" s="251">
        <v>9776</v>
      </c>
      <c r="E1526" s="250">
        <v>0.96220499999999998</v>
      </c>
      <c r="F1526" s="251">
        <v>248880</v>
      </c>
      <c r="G1526" s="250">
        <v>0.827071</v>
      </c>
      <c r="H1526" s="250">
        <v>0.59921500000000005</v>
      </c>
      <c r="I1526" s="251">
        <v>425751</v>
      </c>
      <c r="J1526" s="251">
        <v>228437</v>
      </c>
      <c r="K1526" s="251">
        <v>556864</v>
      </c>
      <c r="L1526" s="251">
        <v>492763</v>
      </c>
      <c r="M1526" s="251">
        <v>790</v>
      </c>
    </row>
    <row r="1527" spans="1:13" x14ac:dyDescent="0.2">
      <c r="A1527" s="249" t="s">
        <v>4463</v>
      </c>
      <c r="B1527" s="250">
        <v>2.1071070000000001</v>
      </c>
      <c r="C1527" s="251">
        <v>255608</v>
      </c>
      <c r="D1527" s="251">
        <v>9666</v>
      </c>
      <c r="E1527" s="250">
        <v>0.96218400000000004</v>
      </c>
      <c r="F1527" s="251">
        <v>245942</v>
      </c>
      <c r="G1527" s="250">
        <v>0.82665</v>
      </c>
      <c r="H1527" s="250">
        <v>0.59504999999999997</v>
      </c>
      <c r="I1527" s="251">
        <v>425397</v>
      </c>
      <c r="J1527" s="251">
        <v>226197</v>
      </c>
      <c r="K1527" s="251">
        <v>548780</v>
      </c>
      <c r="L1527" s="251">
        <v>487379</v>
      </c>
      <c r="M1527" s="251">
        <v>777</v>
      </c>
    </row>
    <row r="1528" spans="1:13" x14ac:dyDescent="0.2">
      <c r="A1528" s="249" t="s">
        <v>4464</v>
      </c>
      <c r="B1528" s="250">
        <v>2.0985269999999998</v>
      </c>
      <c r="C1528" s="251">
        <v>255296</v>
      </c>
      <c r="D1528" s="251">
        <v>9593</v>
      </c>
      <c r="E1528" s="250">
        <v>0.96242399999999995</v>
      </c>
      <c r="F1528" s="251">
        <v>245703</v>
      </c>
      <c r="G1528" s="250">
        <v>0.82803899999999997</v>
      </c>
      <c r="H1528" s="250">
        <v>0.59511099999999995</v>
      </c>
      <c r="I1528" s="251">
        <v>424314</v>
      </c>
      <c r="J1528" s="251">
        <v>226306</v>
      </c>
      <c r="K1528" s="251">
        <v>546837</v>
      </c>
      <c r="L1528" s="251">
        <v>485464</v>
      </c>
      <c r="M1528" s="251">
        <v>738</v>
      </c>
    </row>
    <row r="1529" spans="1:13" x14ac:dyDescent="0.2">
      <c r="A1529" s="249" t="s">
        <v>4465</v>
      </c>
      <c r="B1529" s="250">
        <v>2.3140499999999999</v>
      </c>
      <c r="C1529" s="251">
        <v>259010</v>
      </c>
      <c r="D1529" s="251">
        <v>9918</v>
      </c>
      <c r="E1529" s="250">
        <v>0.96170800000000001</v>
      </c>
      <c r="F1529" s="251">
        <v>249092</v>
      </c>
      <c r="G1529" s="250">
        <v>0.825492</v>
      </c>
      <c r="H1529" s="250">
        <v>0.60226199999999996</v>
      </c>
      <c r="I1529" s="251">
        <v>432603</v>
      </c>
      <c r="J1529" s="251">
        <v>229847</v>
      </c>
      <c r="K1529" s="251">
        <v>559577</v>
      </c>
      <c r="L1529" s="251">
        <v>495138</v>
      </c>
      <c r="M1529" s="251">
        <v>849</v>
      </c>
    </row>
    <row r="1530" spans="1:13" x14ac:dyDescent="0.2">
      <c r="A1530" s="249" t="s">
        <v>4466</v>
      </c>
      <c r="B1530" s="250">
        <v>2.1580010000000001</v>
      </c>
      <c r="C1530" s="251">
        <v>256538</v>
      </c>
      <c r="D1530" s="251">
        <v>9680</v>
      </c>
      <c r="E1530" s="250">
        <v>0.96226699999999998</v>
      </c>
      <c r="F1530" s="251">
        <v>246858</v>
      </c>
      <c r="G1530" s="250">
        <v>0.82357999999999998</v>
      </c>
      <c r="H1530" s="250">
        <v>0.59446500000000002</v>
      </c>
      <c r="I1530" s="251">
        <v>425651</v>
      </c>
      <c r="J1530" s="251">
        <v>226850</v>
      </c>
      <c r="K1530" s="251">
        <v>549984</v>
      </c>
      <c r="L1530" s="251">
        <v>487460</v>
      </c>
      <c r="M1530" s="251">
        <v>783</v>
      </c>
    </row>
    <row r="1531" spans="1:13" x14ac:dyDescent="0.2">
      <c r="A1531" s="249" t="s">
        <v>4473</v>
      </c>
      <c r="B1531" s="250">
        <v>2.2852269999999999</v>
      </c>
      <c r="C1531" s="251">
        <v>257908</v>
      </c>
      <c r="D1531" s="251">
        <v>9786</v>
      </c>
      <c r="E1531" s="250">
        <v>0.96205600000000002</v>
      </c>
      <c r="F1531" s="251">
        <v>248122</v>
      </c>
      <c r="G1531" s="250">
        <v>0.82563500000000001</v>
      </c>
      <c r="H1531" s="250">
        <v>0.60189899999999996</v>
      </c>
      <c r="I1531" s="251">
        <v>433613</v>
      </c>
      <c r="J1531" s="251">
        <v>228034</v>
      </c>
      <c r="K1531" s="251">
        <v>559770</v>
      </c>
      <c r="L1531" s="251">
        <v>495048</v>
      </c>
      <c r="M1531" s="251">
        <v>855</v>
      </c>
    </row>
    <row r="1532" spans="1:13" x14ac:dyDescent="0.2">
      <c r="A1532" s="249" t="s">
        <v>4479</v>
      </c>
      <c r="B1532" s="250">
        <v>2.1304560000000001</v>
      </c>
      <c r="C1532" s="251">
        <v>256718</v>
      </c>
      <c r="D1532" s="251">
        <v>9664</v>
      </c>
      <c r="E1532" s="250">
        <v>0.96235599999999999</v>
      </c>
      <c r="F1532" s="251">
        <v>247054</v>
      </c>
      <c r="G1532" s="250">
        <v>0.82582299999999997</v>
      </c>
      <c r="H1532" s="250">
        <v>0.588951</v>
      </c>
      <c r="I1532" s="251">
        <v>427448</v>
      </c>
      <c r="J1532" s="251">
        <v>227451</v>
      </c>
      <c r="K1532" s="251">
        <v>548571</v>
      </c>
      <c r="L1532" s="251">
        <v>487679</v>
      </c>
      <c r="M1532" s="251">
        <v>747</v>
      </c>
    </row>
    <row r="1533" spans="1:13" x14ac:dyDescent="0.2">
      <c r="A1533" s="249" t="s">
        <v>4486</v>
      </c>
      <c r="B1533" s="250">
        <v>2.2062270000000002</v>
      </c>
      <c r="C1533" s="251">
        <v>256782</v>
      </c>
      <c r="D1533" s="251">
        <v>9807</v>
      </c>
      <c r="E1533" s="250">
        <v>0.961808</v>
      </c>
      <c r="F1533" s="251">
        <v>246975</v>
      </c>
      <c r="G1533" s="250">
        <v>0.82688700000000004</v>
      </c>
      <c r="H1533" s="250">
        <v>0.59256299999999995</v>
      </c>
      <c r="I1533" s="251">
        <v>431486</v>
      </c>
      <c r="J1533" s="251">
        <v>228769</v>
      </c>
      <c r="K1533" s="251">
        <v>554005</v>
      </c>
      <c r="L1533" s="251">
        <v>490668</v>
      </c>
      <c r="M1533" s="251">
        <v>781</v>
      </c>
    </row>
    <row r="1534" spans="1:13" x14ac:dyDescent="0.2">
      <c r="A1534" s="249" t="s">
        <v>4490</v>
      </c>
      <c r="B1534" s="250">
        <v>2.2221389999999999</v>
      </c>
      <c r="C1534" s="251">
        <v>256591</v>
      </c>
      <c r="D1534" s="251">
        <v>9711</v>
      </c>
      <c r="E1534" s="250">
        <v>0.96215399999999995</v>
      </c>
      <c r="F1534" s="251">
        <v>246880</v>
      </c>
      <c r="G1534" s="250">
        <v>0.82696800000000004</v>
      </c>
      <c r="H1534" s="250">
        <v>0.59170599999999995</v>
      </c>
      <c r="I1534" s="251">
        <v>433124</v>
      </c>
      <c r="J1534" s="251">
        <v>228046</v>
      </c>
      <c r="K1534" s="251">
        <v>555745</v>
      </c>
      <c r="L1534" s="251">
        <v>492543</v>
      </c>
      <c r="M1534" s="251">
        <v>827</v>
      </c>
    </row>
    <row r="1535" spans="1:13" x14ac:dyDescent="0.2">
      <c r="A1535" s="249" t="s">
        <v>4491</v>
      </c>
      <c r="B1535" s="250">
        <v>2.156415</v>
      </c>
      <c r="C1535" s="251">
        <v>255331</v>
      </c>
      <c r="D1535" s="251">
        <v>9454</v>
      </c>
      <c r="E1535" s="250">
        <v>0.962974</v>
      </c>
      <c r="F1535" s="251">
        <v>245877</v>
      </c>
      <c r="G1535" s="250">
        <v>0.82858500000000002</v>
      </c>
      <c r="H1535" s="250">
        <v>0.60101599999999999</v>
      </c>
      <c r="I1535" s="251">
        <v>427751</v>
      </c>
      <c r="J1535" s="251">
        <v>226931</v>
      </c>
      <c r="K1535" s="251">
        <v>550088</v>
      </c>
      <c r="L1535" s="251">
        <v>488398</v>
      </c>
      <c r="M1535" s="251">
        <v>781</v>
      </c>
    </row>
    <row r="1536" spans="1:13" x14ac:dyDescent="0.2">
      <c r="A1536" s="249" t="s">
        <v>4492</v>
      </c>
      <c r="B1536" s="250">
        <v>2.1224959999999999</v>
      </c>
      <c r="C1536" s="251">
        <v>255948</v>
      </c>
      <c r="D1536" s="251">
        <v>9563</v>
      </c>
      <c r="E1536" s="250">
        <v>0.96263699999999996</v>
      </c>
      <c r="F1536" s="251">
        <v>246385</v>
      </c>
      <c r="G1536" s="250">
        <v>0.82825700000000002</v>
      </c>
      <c r="H1536" s="250">
        <v>0.60560800000000004</v>
      </c>
      <c r="I1536" s="251">
        <v>424189</v>
      </c>
      <c r="J1536" s="251">
        <v>227120</v>
      </c>
      <c r="K1536" s="251">
        <v>546327</v>
      </c>
      <c r="L1536" s="251">
        <v>485381</v>
      </c>
      <c r="M1536" s="251">
        <v>786</v>
      </c>
    </row>
    <row r="1537" spans="1:13" x14ac:dyDescent="0.2">
      <c r="A1537" s="249" t="s">
        <v>4493</v>
      </c>
      <c r="B1537" s="250">
        <v>2.155491</v>
      </c>
      <c r="C1537" s="251">
        <v>256480</v>
      </c>
      <c r="D1537" s="251">
        <v>9409</v>
      </c>
      <c r="E1537" s="250">
        <v>0.96331500000000003</v>
      </c>
      <c r="F1537" s="251">
        <v>247071</v>
      </c>
      <c r="G1537" s="250">
        <v>0.82752899999999996</v>
      </c>
      <c r="H1537" s="250">
        <v>0.60618000000000005</v>
      </c>
      <c r="I1537" s="251">
        <v>428975</v>
      </c>
      <c r="J1537" s="251">
        <v>227507</v>
      </c>
      <c r="K1537" s="251">
        <v>550215</v>
      </c>
      <c r="L1537" s="251">
        <v>488642</v>
      </c>
      <c r="M1537" s="251">
        <v>813</v>
      </c>
    </row>
    <row r="1538" spans="1:13" x14ac:dyDescent="0.2">
      <c r="A1538" s="249" t="s">
        <v>4494</v>
      </c>
      <c r="B1538" s="250">
        <v>2.370155</v>
      </c>
      <c r="C1538" s="251">
        <v>258458</v>
      </c>
      <c r="D1538" s="251">
        <v>9779</v>
      </c>
      <c r="E1538" s="250">
        <v>0.96216400000000002</v>
      </c>
      <c r="F1538" s="251">
        <v>248679</v>
      </c>
      <c r="G1538" s="250">
        <v>0.825623</v>
      </c>
      <c r="H1538" s="250">
        <v>0.58982299999999999</v>
      </c>
      <c r="I1538" s="251">
        <v>438234</v>
      </c>
      <c r="J1538" s="251">
        <v>230059</v>
      </c>
      <c r="K1538" s="251">
        <v>563719</v>
      </c>
      <c r="L1538" s="251">
        <v>498494</v>
      </c>
      <c r="M1538" s="251">
        <v>809</v>
      </c>
    </row>
    <row r="1539" spans="1:13" x14ac:dyDescent="0.2">
      <c r="A1539" s="249" t="s">
        <v>4495</v>
      </c>
      <c r="B1539" s="250">
        <v>2.1251180000000001</v>
      </c>
      <c r="C1539" s="251">
        <v>255869</v>
      </c>
      <c r="D1539" s="251">
        <v>9543</v>
      </c>
      <c r="E1539" s="250">
        <v>0.962704</v>
      </c>
      <c r="F1539" s="251">
        <v>246326</v>
      </c>
      <c r="G1539" s="250">
        <v>0.82718199999999997</v>
      </c>
      <c r="H1539" s="250">
        <v>0.58706100000000006</v>
      </c>
      <c r="I1539" s="251">
        <v>424256</v>
      </c>
      <c r="J1539" s="251">
        <v>226012</v>
      </c>
      <c r="K1539" s="251">
        <v>548955</v>
      </c>
      <c r="L1539" s="251">
        <v>487128</v>
      </c>
      <c r="M1539" s="251">
        <v>743</v>
      </c>
    </row>
    <row r="1540" spans="1:13" x14ac:dyDescent="0.2">
      <c r="A1540" s="249" t="s">
        <v>4496</v>
      </c>
      <c r="B1540" s="250">
        <v>2.163097</v>
      </c>
      <c r="C1540" s="251">
        <v>255166</v>
      </c>
      <c r="D1540" s="251">
        <v>9715</v>
      </c>
      <c r="E1540" s="250">
        <v>0.96192699999999998</v>
      </c>
      <c r="F1540" s="251">
        <v>245451</v>
      </c>
      <c r="G1540" s="250">
        <v>0.82564700000000002</v>
      </c>
      <c r="H1540" s="250">
        <v>0.57736600000000005</v>
      </c>
      <c r="I1540" s="251">
        <v>428299</v>
      </c>
      <c r="J1540" s="251">
        <v>227776</v>
      </c>
      <c r="K1540" s="251">
        <v>549463</v>
      </c>
      <c r="L1540" s="251">
        <v>488191</v>
      </c>
      <c r="M1540" s="251">
        <v>799</v>
      </c>
    </row>
    <row r="1541" spans="1:13" x14ac:dyDescent="0.2">
      <c r="A1541" s="249" t="s">
        <v>4497</v>
      </c>
      <c r="B1541" s="250">
        <v>2.1471969999999998</v>
      </c>
      <c r="C1541" s="251">
        <v>255469</v>
      </c>
      <c r="D1541" s="251">
        <v>9434</v>
      </c>
      <c r="E1541" s="250">
        <v>0.96307200000000004</v>
      </c>
      <c r="F1541" s="251">
        <v>246035</v>
      </c>
      <c r="G1541" s="250">
        <v>0.82682500000000003</v>
      </c>
      <c r="H1541" s="250">
        <v>0.59062599999999998</v>
      </c>
      <c r="I1541" s="251">
        <v>425340</v>
      </c>
      <c r="J1541" s="251">
        <v>225581</v>
      </c>
      <c r="K1541" s="251">
        <v>549667</v>
      </c>
      <c r="L1541" s="251">
        <v>488381</v>
      </c>
      <c r="M1541" s="251">
        <v>754</v>
      </c>
    </row>
    <row r="1542" spans="1:13" x14ac:dyDescent="0.2">
      <c r="A1542" s="249" t="s">
        <v>4498</v>
      </c>
      <c r="B1542" s="250">
        <v>2.0878700000000001</v>
      </c>
      <c r="C1542" s="251">
        <v>255749</v>
      </c>
      <c r="D1542" s="251">
        <v>9726</v>
      </c>
      <c r="E1542" s="250">
        <v>0.96197100000000002</v>
      </c>
      <c r="F1542" s="251">
        <v>246023</v>
      </c>
      <c r="G1542" s="250">
        <v>0.82938500000000004</v>
      </c>
      <c r="H1542" s="250">
        <v>0.59077500000000005</v>
      </c>
      <c r="I1542" s="251">
        <v>424787</v>
      </c>
      <c r="J1542" s="251">
        <v>226903</v>
      </c>
      <c r="K1542" s="251">
        <v>545345</v>
      </c>
      <c r="L1542" s="251">
        <v>484658</v>
      </c>
      <c r="M1542" s="251">
        <v>754</v>
      </c>
    </row>
    <row r="1543" spans="1:13" x14ac:dyDescent="0.2">
      <c r="A1543" s="249" t="s">
        <v>4507</v>
      </c>
      <c r="B1543" s="250">
        <v>2.2871299999999999</v>
      </c>
      <c r="C1543" s="251">
        <v>258900</v>
      </c>
      <c r="D1543" s="251">
        <v>10143</v>
      </c>
      <c r="E1543" s="250">
        <v>0.96082299999999998</v>
      </c>
      <c r="F1543" s="251">
        <v>248757</v>
      </c>
      <c r="G1543" s="250">
        <v>0.82720099999999996</v>
      </c>
      <c r="H1543" s="250">
        <v>0.58732399999999996</v>
      </c>
      <c r="I1543" s="251">
        <v>430452</v>
      </c>
      <c r="J1543" s="251">
        <v>228463</v>
      </c>
      <c r="K1543" s="251">
        <v>555026</v>
      </c>
      <c r="L1543" s="251">
        <v>492141</v>
      </c>
      <c r="M1543" s="251">
        <v>904</v>
      </c>
    </row>
    <row r="1544" spans="1:13" x14ac:dyDescent="0.2">
      <c r="A1544" s="249" t="s">
        <v>4509</v>
      </c>
      <c r="B1544" s="250">
        <v>2.2542209999999998</v>
      </c>
      <c r="C1544" s="251">
        <v>255602</v>
      </c>
      <c r="D1544" s="251">
        <v>9686</v>
      </c>
      <c r="E1544" s="250">
        <v>0.96210499999999999</v>
      </c>
      <c r="F1544" s="251">
        <v>245916</v>
      </c>
      <c r="G1544" s="250">
        <v>0.82812699999999995</v>
      </c>
      <c r="H1544" s="250">
        <v>0.581646</v>
      </c>
      <c r="I1544" s="251">
        <v>429086</v>
      </c>
      <c r="J1544" s="251">
        <v>225895</v>
      </c>
      <c r="K1544" s="251">
        <v>552271</v>
      </c>
      <c r="L1544" s="251">
        <v>489411</v>
      </c>
      <c r="M1544" s="251">
        <v>742</v>
      </c>
    </row>
    <row r="1545" spans="1:13" x14ac:dyDescent="0.2">
      <c r="A1545" s="249" t="s">
        <v>4514</v>
      </c>
      <c r="B1545" s="250">
        <v>2.1381990000000002</v>
      </c>
      <c r="C1545" s="251">
        <v>257370</v>
      </c>
      <c r="D1545" s="251">
        <v>9831</v>
      </c>
      <c r="E1545" s="250">
        <v>0.96180200000000005</v>
      </c>
      <c r="F1545" s="251">
        <v>247539</v>
      </c>
      <c r="G1545" s="250">
        <v>0.82765200000000005</v>
      </c>
      <c r="H1545" s="250">
        <v>0.60926499999999995</v>
      </c>
      <c r="I1545" s="251">
        <v>412006</v>
      </c>
      <c r="J1545" s="251">
        <v>223833</v>
      </c>
      <c r="K1545" s="251">
        <v>540958</v>
      </c>
      <c r="L1545" s="251">
        <v>480437</v>
      </c>
      <c r="M1545" s="251">
        <v>752</v>
      </c>
    </row>
    <row r="1546" spans="1:13" x14ac:dyDescent="0.2">
      <c r="A1546" s="249" t="s">
        <v>4515</v>
      </c>
      <c r="B1546" s="250">
        <v>2.1000109999999999</v>
      </c>
      <c r="C1546" s="251">
        <v>256860</v>
      </c>
      <c r="D1546" s="251">
        <v>9510</v>
      </c>
      <c r="E1546" s="250">
        <v>0.96297600000000005</v>
      </c>
      <c r="F1546" s="251">
        <v>247350</v>
      </c>
      <c r="G1546" s="250">
        <v>0.82521900000000004</v>
      </c>
      <c r="H1546" s="250">
        <v>0.59216500000000005</v>
      </c>
      <c r="I1546" s="251">
        <v>416295</v>
      </c>
      <c r="J1546" s="251">
        <v>225647</v>
      </c>
      <c r="K1546" s="251">
        <v>538024</v>
      </c>
      <c r="L1546" s="251">
        <v>479221</v>
      </c>
      <c r="M1546" s="251">
        <v>723</v>
      </c>
    </row>
    <row r="1547" spans="1:13" x14ac:dyDescent="0.2">
      <c r="A1547" s="249" t="s">
        <v>4516</v>
      </c>
      <c r="B1547" s="250">
        <v>2.2053129999999999</v>
      </c>
      <c r="C1547" s="251">
        <v>256673</v>
      </c>
      <c r="D1547" s="251">
        <v>9406</v>
      </c>
      <c r="E1547" s="250">
        <v>0.96335400000000004</v>
      </c>
      <c r="F1547" s="251">
        <v>247267</v>
      </c>
      <c r="G1547" s="250">
        <v>0.82530700000000001</v>
      </c>
      <c r="H1547" s="250">
        <v>0.59369700000000003</v>
      </c>
      <c r="I1547" s="251">
        <v>426508</v>
      </c>
      <c r="J1547" s="251">
        <v>227325</v>
      </c>
      <c r="K1547" s="251">
        <v>551132</v>
      </c>
      <c r="L1547" s="251">
        <v>489087</v>
      </c>
      <c r="M1547" s="251">
        <v>819</v>
      </c>
    </row>
    <row r="1548" spans="1:13" x14ac:dyDescent="0.2">
      <c r="A1548" s="249" t="s">
        <v>4517</v>
      </c>
      <c r="B1548" s="250">
        <v>2.1727219999999998</v>
      </c>
      <c r="C1548" s="251">
        <v>258050</v>
      </c>
      <c r="D1548" s="251">
        <v>9705</v>
      </c>
      <c r="E1548" s="250">
        <v>0.962391</v>
      </c>
      <c r="F1548" s="251">
        <v>248345</v>
      </c>
      <c r="G1548" s="250">
        <v>0.82616000000000001</v>
      </c>
      <c r="H1548" s="250">
        <v>0.58942000000000005</v>
      </c>
      <c r="I1548" s="251">
        <v>422891</v>
      </c>
      <c r="J1548" s="251">
        <v>227316</v>
      </c>
      <c r="K1548" s="251">
        <v>547647</v>
      </c>
      <c r="L1548" s="251">
        <v>486283</v>
      </c>
      <c r="M1548" s="251">
        <v>771</v>
      </c>
    </row>
    <row r="1549" spans="1:13" x14ac:dyDescent="0.2">
      <c r="A1549" s="249" t="s">
        <v>4518</v>
      </c>
      <c r="B1549" s="250">
        <v>2.2047270000000001</v>
      </c>
      <c r="C1549" s="251">
        <v>256842</v>
      </c>
      <c r="D1549" s="251">
        <v>9643</v>
      </c>
      <c r="E1549" s="250">
        <v>0.96245599999999998</v>
      </c>
      <c r="F1549" s="251">
        <v>247199</v>
      </c>
      <c r="G1549" s="250">
        <v>0.82663900000000001</v>
      </c>
      <c r="H1549" s="250">
        <v>0.574882</v>
      </c>
      <c r="I1549" s="251">
        <v>422806</v>
      </c>
      <c r="J1549" s="251">
        <v>226291</v>
      </c>
      <c r="K1549" s="251">
        <v>550456</v>
      </c>
      <c r="L1549" s="251">
        <v>488047</v>
      </c>
      <c r="M1549" s="251">
        <v>828</v>
      </c>
    </row>
    <row r="1550" spans="1:13" x14ac:dyDescent="0.2">
      <c r="A1550" s="249" t="s">
        <v>4519</v>
      </c>
      <c r="B1550" s="250">
        <v>2.2276389999999999</v>
      </c>
      <c r="C1550" s="251">
        <v>258096</v>
      </c>
      <c r="D1550" s="251">
        <v>9931</v>
      </c>
      <c r="E1550" s="250">
        <v>0.96152199999999999</v>
      </c>
      <c r="F1550" s="251">
        <v>248165</v>
      </c>
      <c r="G1550" s="250">
        <v>0.82721500000000003</v>
      </c>
      <c r="H1550" s="250">
        <v>0.60229100000000002</v>
      </c>
      <c r="I1550" s="251">
        <v>421546</v>
      </c>
      <c r="J1550" s="251">
        <v>226597</v>
      </c>
      <c r="K1550" s="251">
        <v>550193</v>
      </c>
      <c r="L1550" s="251">
        <v>487413</v>
      </c>
      <c r="M1550" s="251">
        <v>816</v>
      </c>
    </row>
    <row r="1551" spans="1:13" x14ac:dyDescent="0.2">
      <c r="A1551" s="249" t="s">
        <v>4520</v>
      </c>
      <c r="B1551" s="250">
        <v>2.1967889999999999</v>
      </c>
      <c r="C1551" s="251">
        <v>258379</v>
      </c>
      <c r="D1551" s="251">
        <v>9967</v>
      </c>
      <c r="E1551" s="250">
        <v>0.96142499999999997</v>
      </c>
      <c r="F1551" s="251">
        <v>248412</v>
      </c>
      <c r="G1551" s="250">
        <v>0.82631699999999997</v>
      </c>
      <c r="H1551" s="250">
        <v>0.60189599999999999</v>
      </c>
      <c r="I1551" s="251">
        <v>419293</v>
      </c>
      <c r="J1551" s="251">
        <v>226632</v>
      </c>
      <c r="K1551" s="251">
        <v>549027</v>
      </c>
      <c r="L1551" s="251">
        <v>485709</v>
      </c>
      <c r="M1551" s="251">
        <v>817</v>
      </c>
    </row>
    <row r="1552" spans="1:13" x14ac:dyDescent="0.2">
      <c r="A1552" s="249" t="s">
        <v>4521</v>
      </c>
      <c r="B1552" s="250">
        <v>2.1461610000000002</v>
      </c>
      <c r="C1552" s="251">
        <v>257939</v>
      </c>
      <c r="D1552" s="251">
        <v>9651</v>
      </c>
      <c r="E1552" s="250">
        <v>0.962584</v>
      </c>
      <c r="F1552" s="251">
        <v>248288</v>
      </c>
      <c r="G1552" s="250">
        <v>0.82661399999999996</v>
      </c>
      <c r="H1552" s="250">
        <v>0.59257400000000005</v>
      </c>
      <c r="I1552" s="251">
        <v>420133</v>
      </c>
      <c r="J1552" s="251">
        <v>226608</v>
      </c>
      <c r="K1552" s="251">
        <v>546303</v>
      </c>
      <c r="L1552" s="251">
        <v>485699</v>
      </c>
      <c r="M1552" s="251">
        <v>813</v>
      </c>
    </row>
    <row r="1553" spans="1:13" x14ac:dyDescent="0.2">
      <c r="A1553" s="249" t="s">
        <v>4523</v>
      </c>
      <c r="B1553" s="250">
        <v>2.2032370000000001</v>
      </c>
      <c r="C1553" s="251">
        <v>257830</v>
      </c>
      <c r="D1553" s="251">
        <v>9779</v>
      </c>
      <c r="E1553" s="250">
        <v>0.96207200000000004</v>
      </c>
      <c r="F1553" s="251">
        <v>248051</v>
      </c>
      <c r="G1553" s="250">
        <v>0.82516599999999996</v>
      </c>
      <c r="H1553" s="250">
        <v>0.59215200000000001</v>
      </c>
      <c r="I1553" s="251">
        <v>421614</v>
      </c>
      <c r="J1553" s="251">
        <v>227213</v>
      </c>
      <c r="K1553" s="251">
        <v>547197</v>
      </c>
      <c r="L1553" s="251">
        <v>485979</v>
      </c>
      <c r="M1553" s="251">
        <v>761</v>
      </c>
    </row>
    <row r="1554" spans="1:13" x14ac:dyDescent="0.2">
      <c r="A1554" s="249" t="s">
        <v>4528</v>
      </c>
      <c r="B1554" s="250">
        <v>2.2225450000000002</v>
      </c>
      <c r="C1554" s="251">
        <v>257273</v>
      </c>
      <c r="D1554" s="251">
        <v>9822</v>
      </c>
      <c r="E1554" s="250">
        <v>0.96182299999999998</v>
      </c>
      <c r="F1554" s="251">
        <v>247451</v>
      </c>
      <c r="G1554" s="250">
        <v>0.825708</v>
      </c>
      <c r="H1554" s="250">
        <v>0.56750699999999998</v>
      </c>
      <c r="I1554" s="251">
        <v>430490</v>
      </c>
      <c r="J1554" s="251">
        <v>228510</v>
      </c>
      <c r="K1554" s="251">
        <v>553045</v>
      </c>
      <c r="L1554" s="251">
        <v>490080</v>
      </c>
      <c r="M1554" s="251">
        <v>776</v>
      </c>
    </row>
    <row r="1555" spans="1:13" x14ac:dyDescent="0.2">
      <c r="A1555" s="249" t="s">
        <v>4532</v>
      </c>
      <c r="B1555" s="250">
        <v>2.2691080000000001</v>
      </c>
      <c r="C1555" s="251">
        <v>255168</v>
      </c>
      <c r="D1555" s="251">
        <v>9648</v>
      </c>
      <c r="E1555" s="250">
        <v>0.96218999999999999</v>
      </c>
      <c r="F1555" s="251">
        <v>245520</v>
      </c>
      <c r="G1555" s="250">
        <v>0.82658200000000004</v>
      </c>
      <c r="H1555" s="250">
        <v>0.58893300000000004</v>
      </c>
      <c r="I1555" s="251">
        <v>425804</v>
      </c>
      <c r="J1555" s="251">
        <v>225301</v>
      </c>
      <c r="K1555" s="251">
        <v>548462</v>
      </c>
      <c r="L1555" s="251">
        <v>486331</v>
      </c>
      <c r="M1555" s="251">
        <v>779</v>
      </c>
    </row>
    <row r="1556" spans="1:13" x14ac:dyDescent="0.2">
      <c r="A1556" s="249" t="s">
        <v>4540</v>
      </c>
      <c r="B1556" s="250">
        <v>2.1800030000000001</v>
      </c>
      <c r="C1556" s="251">
        <v>254847</v>
      </c>
      <c r="D1556" s="251">
        <v>9674</v>
      </c>
      <c r="E1556" s="250">
        <v>0.96204000000000001</v>
      </c>
      <c r="F1556" s="251">
        <v>245173</v>
      </c>
      <c r="G1556" s="250">
        <v>0.82858500000000002</v>
      </c>
      <c r="H1556" s="250">
        <v>0.58981099999999997</v>
      </c>
      <c r="I1556" s="251">
        <v>428412</v>
      </c>
      <c r="J1556" s="251">
        <v>226546</v>
      </c>
      <c r="K1556" s="251">
        <v>548753</v>
      </c>
      <c r="L1556" s="251">
        <v>486609</v>
      </c>
      <c r="M1556" s="251">
        <v>810</v>
      </c>
    </row>
    <row r="1557" spans="1:13" x14ac:dyDescent="0.2">
      <c r="A1557" s="249" t="s">
        <v>4541</v>
      </c>
      <c r="B1557" s="250">
        <v>2.1517200000000001</v>
      </c>
      <c r="C1557" s="251">
        <v>256859</v>
      </c>
      <c r="D1557" s="251">
        <v>9735</v>
      </c>
      <c r="E1557" s="250">
        <v>0.96209999999999996</v>
      </c>
      <c r="F1557" s="251">
        <v>247124</v>
      </c>
      <c r="G1557" s="250">
        <v>0.82470900000000003</v>
      </c>
      <c r="H1557" s="250">
        <v>0.60378900000000002</v>
      </c>
      <c r="I1557" s="251">
        <v>430592</v>
      </c>
      <c r="J1557" s="251">
        <v>227757</v>
      </c>
      <c r="K1557" s="251">
        <v>548748</v>
      </c>
      <c r="L1557" s="251">
        <v>487989</v>
      </c>
      <c r="M1557" s="251">
        <v>771</v>
      </c>
    </row>
    <row r="1558" spans="1:13" x14ac:dyDescent="0.2">
      <c r="A1558" s="249" t="s">
        <v>4542</v>
      </c>
      <c r="B1558" s="250">
        <v>2.300154</v>
      </c>
      <c r="C1558" s="251">
        <v>256189</v>
      </c>
      <c r="D1558" s="251">
        <v>9581</v>
      </c>
      <c r="E1558" s="250">
        <v>0.96260199999999996</v>
      </c>
      <c r="F1558" s="251">
        <v>246608</v>
      </c>
      <c r="G1558" s="250">
        <v>0.82676700000000003</v>
      </c>
      <c r="H1558" s="250">
        <v>0.59603499999999998</v>
      </c>
      <c r="I1558" s="251">
        <v>429047</v>
      </c>
      <c r="J1558" s="251">
        <v>227153</v>
      </c>
      <c r="K1558" s="251">
        <v>554986</v>
      </c>
      <c r="L1558" s="251">
        <v>491007</v>
      </c>
      <c r="M1558" s="251">
        <v>800</v>
      </c>
    </row>
    <row r="1559" spans="1:13" x14ac:dyDescent="0.2">
      <c r="A1559" s="249" t="s">
        <v>4543</v>
      </c>
      <c r="B1559" s="250">
        <v>2.1318250000000001</v>
      </c>
      <c r="C1559" s="251">
        <v>254990</v>
      </c>
      <c r="D1559" s="251">
        <v>9455</v>
      </c>
      <c r="E1559" s="250">
        <v>0.96292</v>
      </c>
      <c r="F1559" s="251">
        <v>245535</v>
      </c>
      <c r="G1559" s="250">
        <v>0.83004299999999998</v>
      </c>
      <c r="H1559" s="250">
        <v>0.57899100000000003</v>
      </c>
      <c r="I1559" s="251">
        <v>423567</v>
      </c>
      <c r="J1559" s="251">
        <v>225533</v>
      </c>
      <c r="K1559" s="251">
        <v>546800</v>
      </c>
      <c r="L1559" s="251">
        <v>485466</v>
      </c>
      <c r="M1559" s="251">
        <v>763</v>
      </c>
    </row>
    <row r="1560" spans="1:13" x14ac:dyDescent="0.2">
      <c r="A1560" s="249" t="s">
        <v>4544</v>
      </c>
      <c r="B1560" s="250">
        <v>2.1977720000000001</v>
      </c>
      <c r="C1560" s="251">
        <v>256609</v>
      </c>
      <c r="D1560" s="251">
        <v>9793</v>
      </c>
      <c r="E1560" s="250">
        <v>0.96183700000000005</v>
      </c>
      <c r="F1560" s="251">
        <v>246816</v>
      </c>
      <c r="G1560" s="250">
        <v>0.82658900000000002</v>
      </c>
      <c r="H1560" s="250">
        <v>0.57748100000000002</v>
      </c>
      <c r="I1560" s="251">
        <v>430766</v>
      </c>
      <c r="J1560" s="251">
        <v>228525</v>
      </c>
      <c r="K1560" s="251">
        <v>553044</v>
      </c>
      <c r="L1560" s="251">
        <v>490325</v>
      </c>
      <c r="M1560" s="251">
        <v>829</v>
      </c>
    </row>
    <row r="1561" spans="1:13" x14ac:dyDescent="0.2">
      <c r="A1561" s="249" t="s">
        <v>4545</v>
      </c>
      <c r="B1561" s="250">
        <v>2.321828</v>
      </c>
      <c r="C1561" s="251">
        <v>258829</v>
      </c>
      <c r="D1561" s="251">
        <v>9911</v>
      </c>
      <c r="E1561" s="250">
        <v>0.96170800000000001</v>
      </c>
      <c r="F1561" s="251">
        <v>248918</v>
      </c>
      <c r="G1561" s="250">
        <v>0.82854499999999998</v>
      </c>
      <c r="H1561" s="250">
        <v>0.59136200000000005</v>
      </c>
      <c r="I1561" s="251">
        <v>432877</v>
      </c>
      <c r="J1561" s="251">
        <v>229782</v>
      </c>
      <c r="K1561" s="251">
        <v>561915</v>
      </c>
      <c r="L1561" s="251">
        <v>496576</v>
      </c>
      <c r="M1561" s="251">
        <v>816</v>
      </c>
    </row>
    <row r="1562" spans="1:13" x14ac:dyDescent="0.2">
      <c r="A1562" s="249" t="s">
        <v>4546</v>
      </c>
      <c r="B1562" s="250">
        <v>2.2763559999999998</v>
      </c>
      <c r="C1562" s="251">
        <v>257481</v>
      </c>
      <c r="D1562" s="251">
        <v>9761</v>
      </c>
      <c r="E1562" s="250">
        <v>0.96209</v>
      </c>
      <c r="F1562" s="251">
        <v>247720</v>
      </c>
      <c r="G1562" s="250">
        <v>0.827963</v>
      </c>
      <c r="H1562" s="250">
        <v>0.59650000000000003</v>
      </c>
      <c r="I1562" s="251">
        <v>426816</v>
      </c>
      <c r="J1562" s="251">
        <v>227388</v>
      </c>
      <c r="K1562" s="251">
        <v>553382</v>
      </c>
      <c r="L1562" s="251">
        <v>489653</v>
      </c>
      <c r="M1562" s="251">
        <v>849</v>
      </c>
    </row>
    <row r="1563" spans="1:13" x14ac:dyDescent="0.2">
      <c r="A1563" s="249" t="s">
        <v>4547</v>
      </c>
      <c r="B1563" s="250">
        <v>2.1022810000000001</v>
      </c>
      <c r="C1563" s="251">
        <v>254476</v>
      </c>
      <c r="D1563" s="251">
        <v>9466</v>
      </c>
      <c r="E1563" s="250">
        <v>0.96280200000000005</v>
      </c>
      <c r="F1563" s="251">
        <v>245010</v>
      </c>
      <c r="G1563" s="250">
        <v>0.831399</v>
      </c>
      <c r="H1563" s="250">
        <v>0.58214900000000003</v>
      </c>
      <c r="I1563" s="251">
        <v>425197</v>
      </c>
      <c r="J1563" s="251">
        <v>227138</v>
      </c>
      <c r="K1563" s="251">
        <v>545316</v>
      </c>
      <c r="L1563" s="251">
        <v>484128</v>
      </c>
      <c r="M1563" s="251">
        <v>756</v>
      </c>
    </row>
    <row r="1564" spans="1:13" x14ac:dyDescent="0.2">
      <c r="A1564" s="249" t="s">
        <v>4549</v>
      </c>
      <c r="B1564" s="250">
        <v>2.250534</v>
      </c>
      <c r="C1564" s="251">
        <v>258238</v>
      </c>
      <c r="D1564" s="251">
        <v>9704</v>
      </c>
      <c r="E1564" s="250">
        <v>0.962422</v>
      </c>
      <c r="F1564" s="251">
        <v>248534</v>
      </c>
      <c r="G1564" s="250">
        <v>0.82939300000000005</v>
      </c>
      <c r="H1564" s="250">
        <v>0.59290900000000002</v>
      </c>
      <c r="I1564" s="251">
        <v>428869</v>
      </c>
      <c r="J1564" s="251">
        <v>228440</v>
      </c>
      <c r="K1564" s="251">
        <v>555271</v>
      </c>
      <c r="L1564" s="251">
        <v>492105</v>
      </c>
      <c r="M1564" s="251">
        <v>801</v>
      </c>
    </row>
    <row r="1565" spans="1:13" x14ac:dyDescent="0.2">
      <c r="A1565" s="249" t="s">
        <v>4553</v>
      </c>
      <c r="B1565" s="250">
        <v>2.166804</v>
      </c>
      <c r="C1565" s="251">
        <v>255697</v>
      </c>
      <c r="D1565" s="251">
        <v>9635</v>
      </c>
      <c r="E1565" s="250">
        <v>0.96231900000000004</v>
      </c>
      <c r="F1565" s="251">
        <v>246062</v>
      </c>
      <c r="G1565" s="250">
        <v>0.82664599999999999</v>
      </c>
      <c r="H1565" s="250">
        <v>0.58705300000000005</v>
      </c>
      <c r="I1565" s="251">
        <v>427576</v>
      </c>
      <c r="J1565" s="251">
        <v>227062</v>
      </c>
      <c r="K1565" s="251">
        <v>548933</v>
      </c>
      <c r="L1565" s="251">
        <v>487358</v>
      </c>
      <c r="M1565" s="251">
        <v>788</v>
      </c>
    </row>
    <row r="1566" spans="1:13" x14ac:dyDescent="0.2">
      <c r="A1566" s="249" t="s">
        <v>4561</v>
      </c>
      <c r="B1566" s="250">
        <v>2.1296149999999998</v>
      </c>
      <c r="C1566" s="251">
        <v>255409</v>
      </c>
      <c r="D1566" s="251">
        <v>9529</v>
      </c>
      <c r="E1566" s="250">
        <v>0.96269099999999996</v>
      </c>
      <c r="F1566" s="251">
        <v>245880</v>
      </c>
      <c r="G1566" s="250">
        <v>0.82453600000000005</v>
      </c>
      <c r="H1566" s="250">
        <v>0.58315300000000003</v>
      </c>
      <c r="I1566" s="251">
        <v>425114</v>
      </c>
      <c r="J1566" s="251">
        <v>226104</v>
      </c>
      <c r="K1566" s="251">
        <v>547280</v>
      </c>
      <c r="L1566" s="251">
        <v>486006</v>
      </c>
      <c r="M1566" s="251">
        <v>769</v>
      </c>
    </row>
    <row r="1567" spans="1:13" x14ac:dyDescent="0.2">
      <c r="A1567" s="249" t="s">
        <v>4567</v>
      </c>
      <c r="B1567" s="250">
        <v>2.3130120000000001</v>
      </c>
      <c r="C1567" s="251">
        <v>256023</v>
      </c>
      <c r="D1567" s="251">
        <v>9611</v>
      </c>
      <c r="E1567" s="250">
        <v>0.96245999999999998</v>
      </c>
      <c r="F1567" s="251">
        <v>246412</v>
      </c>
      <c r="G1567" s="250">
        <v>0.82543599999999995</v>
      </c>
      <c r="H1567" s="250">
        <v>0.58754499999999998</v>
      </c>
      <c r="I1567" s="251">
        <v>430232</v>
      </c>
      <c r="J1567" s="251">
        <v>226635</v>
      </c>
      <c r="K1567" s="251">
        <v>553231</v>
      </c>
      <c r="L1567" s="251">
        <v>490366</v>
      </c>
      <c r="M1567" s="251">
        <v>779</v>
      </c>
    </row>
    <row r="1568" spans="1:13" x14ac:dyDescent="0.2">
      <c r="A1568" s="249" t="s">
        <v>4572</v>
      </c>
      <c r="B1568" s="250">
        <v>2.2200169999999999</v>
      </c>
      <c r="C1568" s="251">
        <v>256701</v>
      </c>
      <c r="D1568" s="251">
        <v>9607</v>
      </c>
      <c r="E1568" s="250">
        <v>0.96257499999999996</v>
      </c>
      <c r="F1568" s="251">
        <v>247094</v>
      </c>
      <c r="G1568" s="250">
        <v>0.82852400000000004</v>
      </c>
      <c r="H1568" s="250">
        <v>0.57879999999999998</v>
      </c>
      <c r="I1568" s="251">
        <v>432495</v>
      </c>
      <c r="J1568" s="251">
        <v>227400</v>
      </c>
      <c r="K1568" s="251">
        <v>552075</v>
      </c>
      <c r="L1568" s="251">
        <v>490045</v>
      </c>
      <c r="M1568" s="251">
        <v>819</v>
      </c>
    </row>
    <row r="1569" spans="1:13" x14ac:dyDescent="0.2">
      <c r="A1569" s="249" t="s">
        <v>4576</v>
      </c>
      <c r="B1569" s="250">
        <v>2.3619249999999998</v>
      </c>
      <c r="C1569" s="251">
        <v>257994</v>
      </c>
      <c r="D1569" s="251">
        <v>10003</v>
      </c>
      <c r="E1569" s="250">
        <v>0.96122799999999997</v>
      </c>
      <c r="F1569" s="251">
        <v>247991</v>
      </c>
      <c r="G1569" s="250">
        <v>0.82575900000000002</v>
      </c>
      <c r="H1569" s="250">
        <v>0.61078900000000003</v>
      </c>
      <c r="I1569" s="251">
        <v>434782</v>
      </c>
      <c r="J1569" s="251">
        <v>229310</v>
      </c>
      <c r="K1569" s="251">
        <v>562467</v>
      </c>
      <c r="L1569" s="251">
        <v>496196</v>
      </c>
      <c r="M1569" s="251">
        <v>780</v>
      </c>
    </row>
    <row r="1570" spans="1:13" x14ac:dyDescent="0.2">
      <c r="A1570" s="249" t="s">
        <v>4578</v>
      </c>
      <c r="B1570" s="250">
        <v>2.1988979999999998</v>
      </c>
      <c r="C1570" s="251">
        <v>254264</v>
      </c>
      <c r="D1570" s="251">
        <v>9412</v>
      </c>
      <c r="E1570" s="250">
        <v>0.96298300000000003</v>
      </c>
      <c r="F1570" s="251">
        <v>244852</v>
      </c>
      <c r="G1570" s="250">
        <v>0.82994400000000002</v>
      </c>
      <c r="H1570" s="250">
        <v>0.59823400000000004</v>
      </c>
      <c r="I1570" s="251">
        <v>428919</v>
      </c>
      <c r="J1570" s="251">
        <v>225647</v>
      </c>
      <c r="K1570" s="251">
        <v>546740</v>
      </c>
      <c r="L1570" s="251">
        <v>486075</v>
      </c>
      <c r="M1570" s="251">
        <v>765</v>
      </c>
    </row>
    <row r="1571" spans="1:13" x14ac:dyDescent="0.2">
      <c r="A1571" s="249" t="s">
        <v>4585</v>
      </c>
      <c r="B1571" s="250">
        <v>2.3186390000000001</v>
      </c>
      <c r="C1571" s="251">
        <v>258948</v>
      </c>
      <c r="D1571" s="251">
        <v>10125</v>
      </c>
      <c r="E1571" s="250">
        <v>0.96089899999999995</v>
      </c>
      <c r="F1571" s="251">
        <v>248823</v>
      </c>
      <c r="G1571" s="250">
        <v>0.82684100000000005</v>
      </c>
      <c r="H1571" s="250">
        <v>0.60357899999999998</v>
      </c>
      <c r="I1571" s="251">
        <v>434453</v>
      </c>
      <c r="J1571" s="251">
        <v>230213</v>
      </c>
      <c r="K1571" s="251">
        <v>561881</v>
      </c>
      <c r="L1571" s="251">
        <v>495654</v>
      </c>
      <c r="M1571" s="251">
        <v>773</v>
      </c>
    </row>
    <row r="1572" spans="1:13" x14ac:dyDescent="0.2">
      <c r="A1572" s="249" t="s">
        <v>4593</v>
      </c>
      <c r="B1572" s="250">
        <v>2.2850929999999998</v>
      </c>
      <c r="C1572" s="251">
        <v>258832</v>
      </c>
      <c r="D1572" s="251">
        <v>10024</v>
      </c>
      <c r="E1572" s="250">
        <v>0.96127200000000002</v>
      </c>
      <c r="F1572" s="251">
        <v>248808</v>
      </c>
      <c r="G1572" s="250">
        <v>0.82821999999999996</v>
      </c>
      <c r="H1572" s="250">
        <v>0.58682900000000005</v>
      </c>
      <c r="I1572" s="251">
        <v>428353</v>
      </c>
      <c r="J1572" s="251">
        <v>229202</v>
      </c>
      <c r="K1572" s="251">
        <v>556865</v>
      </c>
      <c r="L1572" s="251">
        <v>492373</v>
      </c>
      <c r="M1572" s="251">
        <v>808</v>
      </c>
    </row>
    <row r="1573" spans="1:13" x14ac:dyDescent="0.2">
      <c r="A1573" s="249" t="s">
        <v>4600</v>
      </c>
      <c r="B1573" s="250">
        <v>2.1574170000000001</v>
      </c>
      <c r="C1573" s="251">
        <v>255603</v>
      </c>
      <c r="D1573" s="251">
        <v>9523</v>
      </c>
      <c r="E1573" s="250">
        <v>0.96274300000000002</v>
      </c>
      <c r="F1573" s="251">
        <v>246080</v>
      </c>
      <c r="G1573" s="250">
        <v>0.82934600000000003</v>
      </c>
      <c r="H1573" s="250">
        <v>0.593808</v>
      </c>
      <c r="I1573" s="251">
        <v>425686</v>
      </c>
      <c r="J1573" s="251">
        <v>226289</v>
      </c>
      <c r="K1573" s="251">
        <v>548883</v>
      </c>
      <c r="L1573" s="251">
        <v>486868</v>
      </c>
      <c r="M1573" s="251">
        <v>691</v>
      </c>
    </row>
    <row r="1574" spans="1:13" x14ac:dyDescent="0.2">
      <c r="A1574" s="249" t="s">
        <v>4607</v>
      </c>
      <c r="B1574" s="250">
        <v>2.3181349999999998</v>
      </c>
      <c r="C1574" s="251">
        <v>257239</v>
      </c>
      <c r="D1574" s="251">
        <v>10044</v>
      </c>
      <c r="E1574" s="250">
        <v>0.960955</v>
      </c>
      <c r="F1574" s="251">
        <v>247195</v>
      </c>
      <c r="G1574" s="250">
        <v>0.82777100000000003</v>
      </c>
      <c r="H1574" s="250">
        <v>0.57949399999999995</v>
      </c>
      <c r="I1574" s="251">
        <v>428703</v>
      </c>
      <c r="J1574" s="251">
        <v>227470</v>
      </c>
      <c r="K1574" s="251">
        <v>557416</v>
      </c>
      <c r="L1574" s="251">
        <v>492365</v>
      </c>
      <c r="M1574" s="251">
        <v>796</v>
      </c>
    </row>
    <row r="1575" spans="1:13" x14ac:dyDescent="0.2">
      <c r="A1575" s="249" t="s">
        <v>4615</v>
      </c>
      <c r="B1575" s="250">
        <v>2.3011650000000001</v>
      </c>
      <c r="C1575" s="251">
        <v>256517</v>
      </c>
      <c r="D1575" s="251">
        <v>9759</v>
      </c>
      <c r="E1575" s="250">
        <v>0.96195600000000003</v>
      </c>
      <c r="F1575" s="251">
        <v>246758</v>
      </c>
      <c r="G1575" s="250">
        <v>0.825187</v>
      </c>
      <c r="H1575" s="250">
        <v>0.58708700000000003</v>
      </c>
      <c r="I1575" s="251">
        <v>427245</v>
      </c>
      <c r="J1575" s="251">
        <v>227103</v>
      </c>
      <c r="K1575" s="251">
        <v>555906</v>
      </c>
      <c r="L1575" s="251">
        <v>492227</v>
      </c>
      <c r="M1575" s="251">
        <v>838</v>
      </c>
    </row>
    <row r="1576" spans="1:13" x14ac:dyDescent="0.2">
      <c r="A1576" s="249" t="s">
        <v>4623</v>
      </c>
      <c r="B1576" s="250">
        <v>2.2838949999999998</v>
      </c>
      <c r="C1576" s="251">
        <v>258109</v>
      </c>
      <c r="D1576" s="251">
        <v>9900</v>
      </c>
      <c r="E1576" s="250">
        <v>0.96164400000000005</v>
      </c>
      <c r="F1576" s="251">
        <v>248209</v>
      </c>
      <c r="G1576" s="250">
        <v>0.82313599999999998</v>
      </c>
      <c r="H1576" s="250">
        <v>0.58933999999999997</v>
      </c>
      <c r="I1576" s="251">
        <v>429889</v>
      </c>
      <c r="J1576" s="251">
        <v>229209</v>
      </c>
      <c r="K1576" s="251">
        <v>558487</v>
      </c>
      <c r="L1576" s="251">
        <v>493988</v>
      </c>
      <c r="M1576" s="251">
        <v>768</v>
      </c>
    </row>
    <row r="1577" spans="1:13" x14ac:dyDescent="0.2">
      <c r="A1577" s="249" t="s">
        <v>4633</v>
      </c>
      <c r="B1577" s="250">
        <v>2.3256510000000001</v>
      </c>
      <c r="C1577" s="251">
        <v>259071</v>
      </c>
      <c r="D1577" s="251">
        <v>9993</v>
      </c>
      <c r="E1577" s="250">
        <v>0.96142799999999995</v>
      </c>
      <c r="F1577" s="251">
        <v>249078</v>
      </c>
      <c r="G1577" s="250">
        <v>0.82513499999999995</v>
      </c>
      <c r="H1577" s="250">
        <v>0.59836900000000004</v>
      </c>
      <c r="I1577" s="251">
        <v>431422</v>
      </c>
      <c r="J1577" s="251">
        <v>230274</v>
      </c>
      <c r="K1577" s="251">
        <v>559299</v>
      </c>
      <c r="L1577" s="251">
        <v>493927</v>
      </c>
      <c r="M1577" s="251">
        <v>800</v>
      </c>
    </row>
    <row r="1578" spans="1:13" x14ac:dyDescent="0.2">
      <c r="A1578" s="249" t="s">
        <v>4640</v>
      </c>
      <c r="B1578" s="250">
        <v>2.2300450000000001</v>
      </c>
      <c r="C1578" s="251">
        <v>256459</v>
      </c>
      <c r="D1578" s="251">
        <v>9825</v>
      </c>
      <c r="E1578" s="250">
        <v>0.96169000000000004</v>
      </c>
      <c r="F1578" s="251">
        <v>246634</v>
      </c>
      <c r="G1578" s="250">
        <v>0.82566099999999998</v>
      </c>
      <c r="H1578" s="250">
        <v>0.57882100000000003</v>
      </c>
      <c r="I1578" s="251">
        <v>434050</v>
      </c>
      <c r="J1578" s="251">
        <v>229649</v>
      </c>
      <c r="K1578" s="251">
        <v>555472</v>
      </c>
      <c r="L1578" s="251">
        <v>491868</v>
      </c>
      <c r="M1578" s="251">
        <v>787</v>
      </c>
    </row>
    <row r="1579" spans="1:13" x14ac:dyDescent="0.2">
      <c r="A1579" s="249" t="s">
        <v>4647</v>
      </c>
      <c r="B1579" s="250">
        <v>2.3325529999999999</v>
      </c>
      <c r="C1579" s="251">
        <v>258625</v>
      </c>
      <c r="D1579" s="251">
        <v>9781</v>
      </c>
      <c r="E1579" s="250">
        <v>0.96218099999999995</v>
      </c>
      <c r="F1579" s="251">
        <v>248844</v>
      </c>
      <c r="G1579" s="250">
        <v>0.82277900000000004</v>
      </c>
      <c r="H1579" s="250">
        <v>0.58012900000000001</v>
      </c>
      <c r="I1579" s="251">
        <v>431765</v>
      </c>
      <c r="J1579" s="251">
        <v>229037</v>
      </c>
      <c r="K1579" s="251">
        <v>554074</v>
      </c>
      <c r="L1579" s="251">
        <v>490886</v>
      </c>
      <c r="M1579" s="251">
        <v>794</v>
      </c>
    </row>
    <row r="1580" spans="1:13" x14ac:dyDescent="0.2">
      <c r="A1580" s="249" t="s">
        <v>4652</v>
      </c>
      <c r="B1580" s="250">
        <v>2.289037</v>
      </c>
      <c r="C1580" s="251">
        <v>257429</v>
      </c>
      <c r="D1580" s="251">
        <v>9874</v>
      </c>
      <c r="E1580" s="250">
        <v>0.96164400000000005</v>
      </c>
      <c r="F1580" s="251">
        <v>247555</v>
      </c>
      <c r="G1580" s="250">
        <v>0.824685</v>
      </c>
      <c r="H1580" s="250">
        <v>0.58516599999999996</v>
      </c>
      <c r="I1580" s="251">
        <v>429128</v>
      </c>
      <c r="J1580" s="251">
        <v>227467</v>
      </c>
      <c r="K1580" s="251">
        <v>555174</v>
      </c>
      <c r="L1580" s="251">
        <v>491418</v>
      </c>
      <c r="M1580" s="251">
        <v>825</v>
      </c>
    </row>
    <row r="1581" spans="1:13" x14ac:dyDescent="0.2">
      <c r="A1581" s="249" t="s">
        <v>4659</v>
      </c>
      <c r="B1581" s="250">
        <v>2.1505049999999999</v>
      </c>
      <c r="C1581" s="251">
        <v>256387</v>
      </c>
      <c r="D1581" s="251">
        <v>9595</v>
      </c>
      <c r="E1581" s="250">
        <v>0.96257599999999999</v>
      </c>
      <c r="F1581" s="251">
        <v>246792</v>
      </c>
      <c r="G1581" s="250">
        <v>0.82972900000000005</v>
      </c>
      <c r="H1581" s="250">
        <v>0.58333299999999999</v>
      </c>
      <c r="I1581" s="251">
        <v>425369</v>
      </c>
      <c r="J1581" s="251">
        <v>227142</v>
      </c>
      <c r="K1581" s="251">
        <v>546596</v>
      </c>
      <c r="L1581" s="251">
        <v>485313</v>
      </c>
      <c r="M1581" s="251">
        <v>811</v>
      </c>
    </row>
    <row r="1582" spans="1:13" x14ac:dyDescent="0.2">
      <c r="A1582" s="249" t="s">
        <v>4663</v>
      </c>
      <c r="B1582" s="250">
        <v>2.2325789999999999</v>
      </c>
      <c r="C1582" s="251">
        <v>258722</v>
      </c>
      <c r="D1582" s="251">
        <v>9965</v>
      </c>
      <c r="E1582" s="250">
        <v>0.96148400000000001</v>
      </c>
      <c r="F1582" s="251">
        <v>248757</v>
      </c>
      <c r="G1582" s="250">
        <v>0.82801999999999998</v>
      </c>
      <c r="H1582" s="250">
        <v>0.58526900000000004</v>
      </c>
      <c r="I1582" s="251">
        <v>426797</v>
      </c>
      <c r="J1582" s="251">
        <v>229153</v>
      </c>
      <c r="K1582" s="251">
        <v>555920</v>
      </c>
      <c r="L1582" s="251">
        <v>491571</v>
      </c>
      <c r="M1582" s="251">
        <v>801</v>
      </c>
    </row>
    <row r="1583" spans="1:13" x14ac:dyDescent="0.2">
      <c r="A1583" s="249" t="s">
        <v>4664</v>
      </c>
      <c r="B1583" s="250">
        <v>2.27149</v>
      </c>
      <c r="C1583" s="251">
        <v>257030</v>
      </c>
      <c r="D1583" s="251">
        <v>9574</v>
      </c>
      <c r="E1583" s="250">
        <v>0.96275100000000002</v>
      </c>
      <c r="F1583" s="251">
        <v>247456</v>
      </c>
      <c r="G1583" s="250">
        <v>0.82791599999999999</v>
      </c>
      <c r="H1583" s="250">
        <v>0.57960699999999998</v>
      </c>
      <c r="I1583" s="251">
        <v>426525</v>
      </c>
      <c r="J1583" s="251">
        <v>227545</v>
      </c>
      <c r="K1583" s="251">
        <v>555116</v>
      </c>
      <c r="L1583" s="251">
        <v>490957</v>
      </c>
      <c r="M1583" s="251">
        <v>778</v>
      </c>
    </row>
    <row r="1584" spans="1:13" x14ac:dyDescent="0.2">
      <c r="A1584" s="249" t="s">
        <v>4667</v>
      </c>
      <c r="B1584" s="250">
        <v>2.1327690000000001</v>
      </c>
      <c r="C1584" s="251">
        <v>255920</v>
      </c>
      <c r="D1584" s="251">
        <v>9576</v>
      </c>
      <c r="E1584" s="250">
        <v>0.96258200000000005</v>
      </c>
      <c r="F1584" s="251">
        <v>246344</v>
      </c>
      <c r="G1584" s="250">
        <v>0.82629900000000001</v>
      </c>
      <c r="H1584" s="250">
        <v>0.59254899999999999</v>
      </c>
      <c r="I1584" s="251">
        <v>424674</v>
      </c>
      <c r="J1584" s="251">
        <v>227001</v>
      </c>
      <c r="K1584" s="251">
        <v>548964</v>
      </c>
      <c r="L1584" s="251">
        <v>486653</v>
      </c>
      <c r="M1584" s="251">
        <v>798</v>
      </c>
    </row>
    <row r="1585" spans="1:13" x14ac:dyDescent="0.2">
      <c r="A1585" s="249" t="s">
        <v>4674</v>
      </c>
      <c r="B1585" s="250">
        <v>2.266934</v>
      </c>
      <c r="C1585" s="251">
        <v>257160</v>
      </c>
      <c r="D1585" s="251">
        <v>9717</v>
      </c>
      <c r="E1585" s="250">
        <v>0.96221400000000001</v>
      </c>
      <c r="F1585" s="251">
        <v>247443</v>
      </c>
      <c r="G1585" s="250">
        <v>0.82506999999999997</v>
      </c>
      <c r="H1585" s="250">
        <v>0.58670800000000001</v>
      </c>
      <c r="I1585" s="251">
        <v>430273</v>
      </c>
      <c r="J1585" s="251">
        <v>228172</v>
      </c>
      <c r="K1585" s="251">
        <v>555663</v>
      </c>
      <c r="L1585" s="251">
        <v>492158</v>
      </c>
      <c r="M1585" s="251">
        <v>762</v>
      </c>
    </row>
    <row r="1586" spans="1:13" x14ac:dyDescent="0.2">
      <c r="A1586" s="249" t="s">
        <v>4682</v>
      </c>
      <c r="B1586" s="250">
        <v>2.280068</v>
      </c>
      <c r="C1586" s="251">
        <v>258221</v>
      </c>
      <c r="D1586" s="251">
        <v>9749</v>
      </c>
      <c r="E1586" s="250">
        <v>0.96224600000000005</v>
      </c>
      <c r="F1586" s="251">
        <v>248472</v>
      </c>
      <c r="G1586" s="250">
        <v>0.82459899999999997</v>
      </c>
      <c r="H1586" s="250">
        <v>0.61916599999999999</v>
      </c>
      <c r="I1586" s="251">
        <v>430443</v>
      </c>
      <c r="J1586" s="251">
        <v>228030</v>
      </c>
      <c r="K1586" s="251">
        <v>557883</v>
      </c>
      <c r="L1586" s="251">
        <v>493836</v>
      </c>
      <c r="M1586" s="251">
        <v>794</v>
      </c>
    </row>
    <row r="1587" spans="1:13" x14ac:dyDescent="0.2">
      <c r="A1587" s="249" t="s">
        <v>4690</v>
      </c>
      <c r="B1587" s="250">
        <v>1.7735000000000001</v>
      </c>
      <c r="C1587" s="251">
        <v>252190</v>
      </c>
      <c r="D1587" s="251">
        <v>9200</v>
      </c>
      <c r="E1587" s="250">
        <v>0.96352000000000004</v>
      </c>
      <c r="F1587" s="251">
        <v>242990</v>
      </c>
      <c r="G1587" s="250">
        <v>0.82560599999999995</v>
      </c>
      <c r="H1587" s="250">
        <v>0.55457900000000004</v>
      </c>
      <c r="I1587" s="251">
        <v>374698</v>
      </c>
      <c r="J1587" s="251">
        <v>216501</v>
      </c>
      <c r="K1587" s="251">
        <v>458908</v>
      </c>
      <c r="L1587" s="251">
        <v>411647</v>
      </c>
      <c r="M1587" s="251">
        <v>707</v>
      </c>
    </row>
    <row r="1588" spans="1:13" x14ac:dyDescent="0.2">
      <c r="A1588" s="249" t="s">
        <v>4696</v>
      </c>
      <c r="B1588" s="250">
        <v>1.8094049999999999</v>
      </c>
      <c r="C1588" s="251">
        <v>253347</v>
      </c>
      <c r="D1588" s="251">
        <v>9167</v>
      </c>
      <c r="E1588" s="250">
        <v>0.96381600000000001</v>
      </c>
      <c r="F1588" s="251">
        <v>244180</v>
      </c>
      <c r="G1588" s="250">
        <v>0.82994100000000004</v>
      </c>
      <c r="H1588" s="250">
        <v>0.54795700000000003</v>
      </c>
      <c r="I1588" s="251">
        <v>375937</v>
      </c>
      <c r="J1588" s="251">
        <v>217476</v>
      </c>
      <c r="K1588" s="251">
        <v>460583</v>
      </c>
      <c r="L1588" s="251">
        <v>413187</v>
      </c>
      <c r="M1588" s="251">
        <v>397</v>
      </c>
    </row>
    <row r="1589" spans="1:13" x14ac:dyDescent="0.2">
      <c r="A1589" s="249" t="s">
        <v>4704</v>
      </c>
      <c r="B1589" s="250">
        <v>1.746262</v>
      </c>
      <c r="C1589" s="251">
        <v>252619</v>
      </c>
      <c r="D1589" s="251">
        <v>9243</v>
      </c>
      <c r="E1589" s="250">
        <v>0.96341100000000002</v>
      </c>
      <c r="F1589" s="251">
        <v>243376</v>
      </c>
      <c r="G1589" s="250">
        <v>0.82957800000000004</v>
      </c>
      <c r="H1589" s="250">
        <v>0.55162</v>
      </c>
      <c r="I1589" s="251">
        <v>373264</v>
      </c>
      <c r="J1589" s="251">
        <v>216129</v>
      </c>
      <c r="K1589" s="251">
        <v>456284</v>
      </c>
      <c r="L1589" s="251">
        <v>410377</v>
      </c>
      <c r="M1589" s="251">
        <v>415</v>
      </c>
    </row>
    <row r="1590" spans="1:13" x14ac:dyDescent="0.2">
      <c r="A1590" s="249" t="s">
        <v>4706</v>
      </c>
      <c r="B1590" s="250">
        <v>1.869785</v>
      </c>
      <c r="C1590" s="251">
        <v>256158</v>
      </c>
      <c r="D1590" s="251">
        <v>9211</v>
      </c>
      <c r="E1590" s="250">
        <v>0.96404199999999995</v>
      </c>
      <c r="F1590" s="251">
        <v>246947</v>
      </c>
      <c r="G1590" s="250">
        <v>0.82777500000000004</v>
      </c>
      <c r="H1590" s="250">
        <v>0.553288</v>
      </c>
      <c r="I1590" s="251">
        <v>389488</v>
      </c>
      <c r="J1590" s="251">
        <v>221493</v>
      </c>
      <c r="K1590" s="251">
        <v>484534</v>
      </c>
      <c r="L1590" s="251">
        <v>435221</v>
      </c>
      <c r="M1590" s="251">
        <v>743</v>
      </c>
    </row>
    <row r="1591" spans="1:13" x14ac:dyDescent="0.2">
      <c r="A1591" s="249" t="s">
        <v>4707</v>
      </c>
      <c r="B1591" s="250">
        <v>1.7959970000000001</v>
      </c>
      <c r="C1591" s="251">
        <v>252210</v>
      </c>
      <c r="D1591" s="251">
        <v>9245</v>
      </c>
      <c r="E1591" s="250">
        <v>0.96334399999999998</v>
      </c>
      <c r="F1591" s="251">
        <v>242965</v>
      </c>
      <c r="G1591" s="250">
        <v>0.82609100000000002</v>
      </c>
      <c r="H1591" s="250">
        <v>0.55221600000000004</v>
      </c>
      <c r="I1591" s="251">
        <v>382830</v>
      </c>
      <c r="J1591" s="251">
        <v>217849</v>
      </c>
      <c r="K1591" s="251">
        <v>473104</v>
      </c>
      <c r="L1591" s="251">
        <v>424176</v>
      </c>
      <c r="M1591" s="251">
        <v>882</v>
      </c>
    </row>
    <row r="1592" spans="1:13" x14ac:dyDescent="0.2">
      <c r="A1592" s="249" t="s">
        <v>4716</v>
      </c>
      <c r="B1592" s="250">
        <v>1.9252499999999999</v>
      </c>
      <c r="C1592" s="251">
        <v>257432</v>
      </c>
      <c r="D1592" s="251">
        <v>9452</v>
      </c>
      <c r="E1592" s="250">
        <v>0.963283</v>
      </c>
      <c r="F1592" s="251">
        <v>247980</v>
      </c>
      <c r="G1592" s="250">
        <v>0.82788499999999998</v>
      </c>
      <c r="H1592" s="250">
        <v>0.55511699999999997</v>
      </c>
      <c r="I1592" s="251">
        <v>387676</v>
      </c>
      <c r="J1592" s="251">
        <v>221185</v>
      </c>
      <c r="K1592" s="251">
        <v>482603</v>
      </c>
      <c r="L1592" s="251">
        <v>431991</v>
      </c>
      <c r="M1592" s="251">
        <v>836</v>
      </c>
    </row>
    <row r="1593" spans="1:13" x14ac:dyDescent="0.2">
      <c r="A1593" s="249" t="s">
        <v>4725</v>
      </c>
      <c r="B1593" s="250">
        <v>1.8008759999999999</v>
      </c>
      <c r="C1593" s="251">
        <v>253269</v>
      </c>
      <c r="D1593" s="251">
        <v>9362</v>
      </c>
      <c r="E1593" s="250">
        <v>0.96303499999999997</v>
      </c>
      <c r="F1593" s="251">
        <v>243907</v>
      </c>
      <c r="G1593" s="250">
        <v>0.83085900000000001</v>
      </c>
      <c r="H1593" s="250">
        <v>0.56633800000000001</v>
      </c>
      <c r="I1593" s="251">
        <v>375813</v>
      </c>
      <c r="J1593" s="251">
        <v>218347</v>
      </c>
      <c r="K1593" s="251">
        <v>458444</v>
      </c>
      <c r="L1593" s="251">
        <v>410619</v>
      </c>
      <c r="M1593" s="251">
        <v>832</v>
      </c>
    </row>
    <row r="1594" spans="1:13" x14ac:dyDescent="0.2">
      <c r="A1594" s="249" t="s">
        <v>4729</v>
      </c>
      <c r="B1594" s="250">
        <v>2.1711420000000001</v>
      </c>
      <c r="C1594" s="251">
        <v>254797</v>
      </c>
      <c r="D1594" s="251">
        <v>9601</v>
      </c>
      <c r="E1594" s="250">
        <v>0.96231900000000004</v>
      </c>
      <c r="F1594" s="251">
        <v>245196</v>
      </c>
      <c r="G1594" s="250">
        <v>0.82686199999999999</v>
      </c>
      <c r="H1594" s="250">
        <v>0.57625999999999999</v>
      </c>
      <c r="I1594" s="251">
        <v>432868</v>
      </c>
      <c r="J1594" s="251">
        <v>227818</v>
      </c>
      <c r="K1594" s="251">
        <v>557482</v>
      </c>
      <c r="L1594" s="251">
        <v>493596</v>
      </c>
      <c r="M1594" s="251">
        <v>766</v>
      </c>
    </row>
    <row r="1595" spans="1:13" x14ac:dyDescent="0.2">
      <c r="A1595" s="249" t="s">
        <v>4730</v>
      </c>
      <c r="B1595" s="250">
        <v>2.334266</v>
      </c>
      <c r="C1595" s="251">
        <v>258486</v>
      </c>
      <c r="D1595" s="251">
        <v>9803</v>
      </c>
      <c r="E1595" s="250">
        <v>0.96207500000000001</v>
      </c>
      <c r="F1595" s="251">
        <v>248683</v>
      </c>
      <c r="G1595" s="250">
        <v>0.82747599999999999</v>
      </c>
      <c r="H1595" s="250">
        <v>0.60179700000000003</v>
      </c>
      <c r="I1595" s="251">
        <v>438651</v>
      </c>
      <c r="J1595" s="251">
        <v>230948</v>
      </c>
      <c r="K1595" s="251">
        <v>565936</v>
      </c>
      <c r="L1595" s="251">
        <v>499868</v>
      </c>
      <c r="M1595" s="251">
        <v>781</v>
      </c>
    </row>
    <row r="1596" spans="1:13" x14ac:dyDescent="0.2">
      <c r="A1596" s="249" t="s">
        <v>4731</v>
      </c>
      <c r="B1596" s="250">
        <v>2.3768440000000002</v>
      </c>
      <c r="C1596" s="251">
        <v>260020</v>
      </c>
      <c r="D1596" s="251">
        <v>10028</v>
      </c>
      <c r="E1596" s="250">
        <v>0.96143400000000001</v>
      </c>
      <c r="F1596" s="251">
        <v>249992</v>
      </c>
      <c r="G1596" s="250">
        <v>0.82661200000000001</v>
      </c>
      <c r="H1596" s="250">
        <v>0.58295200000000003</v>
      </c>
      <c r="I1596" s="251">
        <v>443931</v>
      </c>
      <c r="J1596" s="251">
        <v>232681</v>
      </c>
      <c r="K1596" s="251">
        <v>568607</v>
      </c>
      <c r="L1596" s="251">
        <v>502256</v>
      </c>
      <c r="M1596" s="251">
        <v>903</v>
      </c>
    </row>
    <row r="1597" spans="1:13" x14ac:dyDescent="0.2">
      <c r="A1597" s="249" t="s">
        <v>4732</v>
      </c>
      <c r="B1597" s="250">
        <v>2.2288009999999998</v>
      </c>
      <c r="C1597" s="251">
        <v>257152</v>
      </c>
      <c r="D1597" s="251">
        <v>9724</v>
      </c>
      <c r="E1597" s="250">
        <v>0.96218599999999999</v>
      </c>
      <c r="F1597" s="251">
        <v>247428</v>
      </c>
      <c r="G1597" s="250">
        <v>0.827372</v>
      </c>
      <c r="H1597" s="250">
        <v>0.58526199999999995</v>
      </c>
      <c r="I1597" s="251">
        <v>437982</v>
      </c>
      <c r="J1597" s="251">
        <v>229415</v>
      </c>
      <c r="K1597" s="251">
        <v>559350</v>
      </c>
      <c r="L1597" s="251">
        <v>495478</v>
      </c>
      <c r="M1597" s="251">
        <v>828</v>
      </c>
    </row>
    <row r="1598" spans="1:13" x14ac:dyDescent="0.2">
      <c r="A1598" s="249" t="s">
        <v>4733</v>
      </c>
      <c r="B1598" s="250">
        <v>2.3062520000000002</v>
      </c>
      <c r="C1598" s="251">
        <v>257049</v>
      </c>
      <c r="D1598" s="251">
        <v>9768</v>
      </c>
      <c r="E1598" s="250">
        <v>0.96199900000000005</v>
      </c>
      <c r="F1598" s="251">
        <v>247281</v>
      </c>
      <c r="G1598" s="250">
        <v>0.82247700000000001</v>
      </c>
      <c r="H1598" s="250">
        <v>0.57446799999999998</v>
      </c>
      <c r="I1598" s="251">
        <v>434087</v>
      </c>
      <c r="J1598" s="251">
        <v>229130</v>
      </c>
      <c r="K1598" s="251">
        <v>561534</v>
      </c>
      <c r="L1598" s="251">
        <v>497314</v>
      </c>
      <c r="M1598" s="251">
        <v>798</v>
      </c>
    </row>
    <row r="1599" spans="1:13" x14ac:dyDescent="0.2">
      <c r="A1599" s="249" t="s">
        <v>4739</v>
      </c>
      <c r="B1599" s="250">
        <v>2.219446</v>
      </c>
      <c r="C1599" s="251">
        <v>257155</v>
      </c>
      <c r="D1599" s="251">
        <v>9624</v>
      </c>
      <c r="E1599" s="250">
        <v>0.96257499999999996</v>
      </c>
      <c r="F1599" s="251">
        <v>247531</v>
      </c>
      <c r="G1599" s="250">
        <v>0.82623100000000005</v>
      </c>
      <c r="H1599" s="250">
        <v>0.60909500000000005</v>
      </c>
      <c r="I1599" s="251">
        <v>435167</v>
      </c>
      <c r="J1599" s="251">
        <v>229560</v>
      </c>
      <c r="K1599" s="251">
        <v>559573</v>
      </c>
      <c r="L1599" s="251">
        <v>495521</v>
      </c>
      <c r="M1599" s="251">
        <v>783</v>
      </c>
    </row>
    <row r="1600" spans="1:13" x14ac:dyDescent="0.2">
      <c r="A1600" s="249" t="s">
        <v>4744</v>
      </c>
      <c r="B1600" s="250">
        <v>2.3536950000000001</v>
      </c>
      <c r="C1600" s="251">
        <v>259281</v>
      </c>
      <c r="D1600" s="251">
        <v>9829</v>
      </c>
      <c r="E1600" s="250">
        <v>0.96209100000000003</v>
      </c>
      <c r="F1600" s="251">
        <v>249452</v>
      </c>
      <c r="G1600" s="250">
        <v>0.82537400000000005</v>
      </c>
      <c r="H1600" s="250">
        <v>0.59045300000000001</v>
      </c>
      <c r="I1600" s="251">
        <v>439150</v>
      </c>
      <c r="J1600" s="251">
        <v>230943</v>
      </c>
      <c r="K1600" s="251">
        <v>566825</v>
      </c>
      <c r="L1600" s="251">
        <v>500947</v>
      </c>
      <c r="M1600" s="251">
        <v>759</v>
      </c>
    </row>
    <row r="1601" spans="1:13" x14ac:dyDescent="0.2">
      <c r="A1601" s="249" t="s">
        <v>4747</v>
      </c>
      <c r="B1601" s="250">
        <v>2.1648679999999998</v>
      </c>
      <c r="C1601" s="251">
        <v>255667</v>
      </c>
      <c r="D1601" s="251">
        <v>9691</v>
      </c>
      <c r="E1601" s="250">
        <v>0.96209500000000003</v>
      </c>
      <c r="F1601" s="251">
        <v>245976</v>
      </c>
      <c r="G1601" s="250">
        <v>0.82744600000000001</v>
      </c>
      <c r="H1601" s="250">
        <v>0.58712699999999995</v>
      </c>
      <c r="I1601" s="251">
        <v>431910</v>
      </c>
      <c r="J1601" s="251">
        <v>228507</v>
      </c>
      <c r="K1601" s="251">
        <v>557522</v>
      </c>
      <c r="L1601" s="251">
        <v>493402</v>
      </c>
      <c r="M1601" s="251">
        <v>733</v>
      </c>
    </row>
    <row r="1602" spans="1:13" x14ac:dyDescent="0.2">
      <c r="A1602" s="249" t="s">
        <v>4754</v>
      </c>
      <c r="B1602" s="250">
        <v>2.149769</v>
      </c>
      <c r="C1602" s="251">
        <v>255550</v>
      </c>
      <c r="D1602" s="251">
        <v>9596</v>
      </c>
      <c r="E1602" s="250">
        <v>0.96245000000000003</v>
      </c>
      <c r="F1602" s="251">
        <v>245954</v>
      </c>
      <c r="G1602" s="250">
        <v>0.82370500000000002</v>
      </c>
      <c r="H1602" s="250">
        <v>0.58795299999999995</v>
      </c>
      <c r="I1602" s="251">
        <v>434786</v>
      </c>
      <c r="J1602" s="251">
        <v>228530</v>
      </c>
      <c r="K1602" s="251">
        <v>556800</v>
      </c>
      <c r="L1602" s="251">
        <v>493636</v>
      </c>
      <c r="M1602" s="251">
        <v>777</v>
      </c>
    </row>
    <row r="1603" spans="1:13" x14ac:dyDescent="0.2">
      <c r="A1603" s="249" t="s">
        <v>4758</v>
      </c>
      <c r="B1603" s="250">
        <v>2.3411930000000001</v>
      </c>
      <c r="C1603" s="251">
        <v>258321</v>
      </c>
      <c r="D1603" s="251">
        <v>9904</v>
      </c>
      <c r="E1603" s="250">
        <v>0.96165999999999996</v>
      </c>
      <c r="F1603" s="251">
        <v>248417</v>
      </c>
      <c r="G1603" s="250">
        <v>0.82518599999999998</v>
      </c>
      <c r="H1603" s="250">
        <v>0.58845199999999998</v>
      </c>
      <c r="I1603" s="251">
        <v>439119</v>
      </c>
      <c r="J1603" s="251">
        <v>231094</v>
      </c>
      <c r="K1603" s="251">
        <v>567264</v>
      </c>
      <c r="L1603" s="251">
        <v>500983</v>
      </c>
      <c r="M1603" s="251">
        <v>826</v>
      </c>
    </row>
    <row r="1604" spans="1:13" x14ac:dyDescent="0.2">
      <c r="A1604" s="249" t="s">
        <v>4763</v>
      </c>
      <c r="B1604" s="250">
        <v>2.2252339999999999</v>
      </c>
      <c r="C1604" s="251">
        <v>255687</v>
      </c>
      <c r="D1604" s="251">
        <v>9685</v>
      </c>
      <c r="E1604" s="250">
        <v>0.96212200000000003</v>
      </c>
      <c r="F1604" s="251">
        <v>246002</v>
      </c>
      <c r="G1604" s="250">
        <v>0.82567199999999996</v>
      </c>
      <c r="H1604" s="250">
        <v>0.57198499999999997</v>
      </c>
      <c r="I1604" s="251">
        <v>434022</v>
      </c>
      <c r="J1604" s="251">
        <v>228622</v>
      </c>
      <c r="K1604" s="251">
        <v>556503</v>
      </c>
      <c r="L1604" s="251">
        <v>493190</v>
      </c>
      <c r="M1604" s="251">
        <v>819</v>
      </c>
    </row>
    <row r="1605" spans="1:13" x14ac:dyDescent="0.2">
      <c r="A1605" s="249" t="s">
        <v>4764</v>
      </c>
      <c r="B1605" s="250">
        <v>2.3695750000000002</v>
      </c>
      <c r="C1605" s="251">
        <v>256627</v>
      </c>
      <c r="D1605" s="251">
        <v>9802</v>
      </c>
      <c r="E1605" s="250">
        <v>0.96180500000000002</v>
      </c>
      <c r="F1605" s="251">
        <v>246825</v>
      </c>
      <c r="G1605" s="250">
        <v>0.82692600000000005</v>
      </c>
      <c r="H1605" s="250">
        <v>0.586341</v>
      </c>
      <c r="I1605" s="251">
        <v>442168</v>
      </c>
      <c r="J1605" s="251">
        <v>230719</v>
      </c>
      <c r="K1605" s="251">
        <v>568459</v>
      </c>
      <c r="L1605" s="251">
        <v>501797</v>
      </c>
      <c r="M1605" s="251">
        <v>810</v>
      </c>
    </row>
    <row r="1606" spans="1:13" x14ac:dyDescent="0.2">
      <c r="A1606" s="249" t="s">
        <v>4768</v>
      </c>
      <c r="B1606" s="250">
        <v>2.200796</v>
      </c>
      <c r="C1606" s="251">
        <v>255735</v>
      </c>
      <c r="D1606" s="251">
        <v>9595</v>
      </c>
      <c r="E1606" s="250">
        <v>0.96248100000000003</v>
      </c>
      <c r="F1606" s="251">
        <v>246140</v>
      </c>
      <c r="G1606" s="250">
        <v>0.82649300000000003</v>
      </c>
      <c r="H1606" s="250">
        <v>0.59200299999999995</v>
      </c>
      <c r="I1606" s="251">
        <v>431390</v>
      </c>
      <c r="J1606" s="251">
        <v>228270</v>
      </c>
      <c r="K1606" s="251">
        <v>554278</v>
      </c>
      <c r="L1606" s="251">
        <v>491689</v>
      </c>
      <c r="M1606" s="251">
        <v>800</v>
      </c>
    </row>
    <row r="1607" spans="1:13" x14ac:dyDescent="0.2">
      <c r="A1607" s="249" t="s">
        <v>4774</v>
      </c>
      <c r="B1607" s="250">
        <v>2.171926</v>
      </c>
      <c r="C1607" s="251">
        <v>256112</v>
      </c>
      <c r="D1607" s="251">
        <v>9575</v>
      </c>
      <c r="E1607" s="250">
        <v>0.96261399999999997</v>
      </c>
      <c r="F1607" s="251">
        <v>246537</v>
      </c>
      <c r="G1607" s="250">
        <v>0.82506400000000002</v>
      </c>
      <c r="H1607" s="250">
        <v>0.59477000000000002</v>
      </c>
      <c r="I1607" s="251">
        <v>436391</v>
      </c>
      <c r="J1607" s="251">
        <v>229303</v>
      </c>
      <c r="K1607" s="251">
        <v>555872</v>
      </c>
      <c r="L1607" s="251">
        <v>493278</v>
      </c>
      <c r="M1607" s="251">
        <v>809</v>
      </c>
    </row>
    <row r="1608" spans="1:13" x14ac:dyDescent="0.2">
      <c r="A1608" s="249" t="s">
        <v>4779</v>
      </c>
      <c r="B1608" s="250">
        <v>2.228926</v>
      </c>
      <c r="C1608" s="251">
        <v>256121</v>
      </c>
      <c r="D1608" s="251">
        <v>9836</v>
      </c>
      <c r="E1608" s="250">
        <v>0.96159600000000001</v>
      </c>
      <c r="F1608" s="251">
        <v>246285</v>
      </c>
      <c r="G1608" s="250">
        <v>0.82708099999999996</v>
      </c>
      <c r="H1608" s="250">
        <v>0.60982000000000003</v>
      </c>
      <c r="I1608" s="251">
        <v>436062</v>
      </c>
      <c r="J1608" s="251">
        <v>228925</v>
      </c>
      <c r="K1608" s="251">
        <v>556973</v>
      </c>
      <c r="L1608" s="251">
        <v>493490</v>
      </c>
      <c r="M1608" s="251">
        <v>794</v>
      </c>
    </row>
    <row r="1609" spans="1:13" x14ac:dyDescent="0.2">
      <c r="A1609" s="249" t="s">
        <v>4786</v>
      </c>
      <c r="B1609" s="250">
        <v>2.3920349999999999</v>
      </c>
      <c r="C1609" s="251">
        <v>258049</v>
      </c>
      <c r="D1609" s="251">
        <v>9990</v>
      </c>
      <c r="E1609" s="250">
        <v>0.96128599999999997</v>
      </c>
      <c r="F1609" s="251">
        <v>248059</v>
      </c>
      <c r="G1609" s="250">
        <v>0.83111299999999999</v>
      </c>
      <c r="H1609" s="250">
        <v>0.59101800000000004</v>
      </c>
      <c r="I1609" s="251">
        <v>439386</v>
      </c>
      <c r="J1609" s="251">
        <v>230500</v>
      </c>
      <c r="K1609" s="251">
        <v>565487</v>
      </c>
      <c r="L1609" s="251">
        <v>499747</v>
      </c>
      <c r="M1609" s="251">
        <v>849</v>
      </c>
    </row>
    <row r="1610" spans="1:13" x14ac:dyDescent="0.2">
      <c r="A1610" s="249" t="s">
        <v>4790</v>
      </c>
      <c r="B1610" s="250">
        <v>2.3102809999999998</v>
      </c>
      <c r="C1610" s="251">
        <v>257527</v>
      </c>
      <c r="D1610" s="251">
        <v>9915</v>
      </c>
      <c r="E1610" s="250">
        <v>0.96149899999999999</v>
      </c>
      <c r="F1610" s="251">
        <v>247612</v>
      </c>
      <c r="G1610" s="250">
        <v>0.828407</v>
      </c>
      <c r="H1610" s="250">
        <v>0.58411900000000005</v>
      </c>
      <c r="I1610" s="251">
        <v>435508</v>
      </c>
      <c r="J1610" s="251">
        <v>229853</v>
      </c>
      <c r="K1610" s="251">
        <v>563595</v>
      </c>
      <c r="L1610" s="251">
        <v>497876</v>
      </c>
      <c r="M1610" s="251">
        <v>830</v>
      </c>
    </row>
    <row r="1611" spans="1:13" x14ac:dyDescent="0.2">
      <c r="A1611" s="249" t="s">
        <v>4792</v>
      </c>
      <c r="B1611" s="250">
        <v>2.335585</v>
      </c>
      <c r="C1611" s="251">
        <v>257537</v>
      </c>
      <c r="D1611" s="251">
        <v>9710</v>
      </c>
      <c r="E1611" s="250">
        <v>0.96229699999999996</v>
      </c>
      <c r="F1611" s="251">
        <v>247827</v>
      </c>
      <c r="G1611" s="250">
        <v>0.82935999999999999</v>
      </c>
      <c r="H1611" s="250">
        <v>0.60046200000000005</v>
      </c>
      <c r="I1611" s="251">
        <v>437055</v>
      </c>
      <c r="J1611" s="251">
        <v>230484</v>
      </c>
      <c r="K1611" s="251">
        <v>563337</v>
      </c>
      <c r="L1611" s="251">
        <v>498421</v>
      </c>
      <c r="M1611" s="251">
        <v>758</v>
      </c>
    </row>
    <row r="1612" spans="1:13" x14ac:dyDescent="0.2">
      <c r="A1612" s="249" t="s">
        <v>4796</v>
      </c>
      <c r="B1612" s="250">
        <v>2.2451289999999999</v>
      </c>
      <c r="C1612" s="251">
        <v>256581</v>
      </c>
      <c r="D1612" s="251">
        <v>9712</v>
      </c>
      <c r="E1612" s="250">
        <v>0.962148</v>
      </c>
      <c r="F1612" s="251">
        <v>246869</v>
      </c>
      <c r="G1612" s="250">
        <v>0.82875399999999999</v>
      </c>
      <c r="H1612" s="250">
        <v>0.59868299999999997</v>
      </c>
      <c r="I1612" s="251">
        <v>438667</v>
      </c>
      <c r="J1612" s="251">
        <v>229427</v>
      </c>
      <c r="K1612" s="251">
        <v>558357</v>
      </c>
      <c r="L1612" s="251">
        <v>494612</v>
      </c>
      <c r="M1612" s="251">
        <v>764</v>
      </c>
    </row>
    <row r="1613" spans="1:13" x14ac:dyDescent="0.2">
      <c r="A1613" s="249" t="s">
        <v>4802</v>
      </c>
      <c r="B1613" s="250">
        <v>2.2080410000000001</v>
      </c>
      <c r="C1613" s="251">
        <v>256481</v>
      </c>
      <c r="D1613" s="251">
        <v>9607</v>
      </c>
      <c r="E1613" s="250">
        <v>0.96254300000000004</v>
      </c>
      <c r="F1613" s="251">
        <v>246874</v>
      </c>
      <c r="G1613" s="250">
        <v>0.82747800000000005</v>
      </c>
      <c r="H1613" s="250">
        <v>0.59743900000000005</v>
      </c>
      <c r="I1613" s="251">
        <v>434794</v>
      </c>
      <c r="J1613" s="251">
        <v>229279</v>
      </c>
      <c r="K1613" s="251">
        <v>555602</v>
      </c>
      <c r="L1613" s="251">
        <v>493117</v>
      </c>
      <c r="M1613" s="251">
        <v>803</v>
      </c>
    </row>
    <row r="1614" spans="1:13" x14ac:dyDescent="0.2">
      <c r="A1614" s="249" t="s">
        <v>4806</v>
      </c>
      <c r="B1614" s="250">
        <v>2.3626299999999998</v>
      </c>
      <c r="C1614" s="251">
        <v>258230</v>
      </c>
      <c r="D1614" s="251">
        <v>9826</v>
      </c>
      <c r="E1614" s="250">
        <v>0.96194900000000005</v>
      </c>
      <c r="F1614" s="251">
        <v>248404</v>
      </c>
      <c r="G1614" s="250">
        <v>0.82546600000000003</v>
      </c>
      <c r="H1614" s="250">
        <v>0.59228700000000001</v>
      </c>
      <c r="I1614" s="251">
        <v>437462</v>
      </c>
      <c r="J1614" s="251">
        <v>229636</v>
      </c>
      <c r="K1614" s="251">
        <v>565248</v>
      </c>
      <c r="L1614" s="251">
        <v>499403</v>
      </c>
      <c r="M1614" s="251">
        <v>863</v>
      </c>
    </row>
    <row r="1615" spans="1:13" x14ac:dyDescent="0.2">
      <c r="A1615" s="249" t="s">
        <v>4810</v>
      </c>
      <c r="B1615" s="250">
        <v>2.2238060000000002</v>
      </c>
      <c r="C1615" s="251">
        <v>254996</v>
      </c>
      <c r="D1615" s="251">
        <v>9548</v>
      </c>
      <c r="E1615" s="250">
        <v>0.96255599999999997</v>
      </c>
      <c r="F1615" s="251">
        <v>245448</v>
      </c>
      <c r="G1615" s="250">
        <v>0.827623</v>
      </c>
      <c r="H1615" s="250">
        <v>0.59399000000000002</v>
      </c>
      <c r="I1615" s="251">
        <v>438446</v>
      </c>
      <c r="J1615" s="251">
        <v>229125</v>
      </c>
      <c r="K1615" s="251">
        <v>558098</v>
      </c>
      <c r="L1615" s="251">
        <v>494511</v>
      </c>
      <c r="M1615" s="251">
        <v>786</v>
      </c>
    </row>
    <row r="1616" spans="1:13" x14ac:dyDescent="0.2">
      <c r="A1616" s="249" t="s">
        <v>4816</v>
      </c>
      <c r="B1616" s="250">
        <v>2.3439709999999998</v>
      </c>
      <c r="C1616" s="251">
        <v>257363</v>
      </c>
      <c r="D1616" s="251">
        <v>9622</v>
      </c>
      <c r="E1616" s="250">
        <v>0.96261300000000005</v>
      </c>
      <c r="F1616" s="251">
        <v>247741</v>
      </c>
      <c r="G1616" s="250">
        <v>0.82809100000000002</v>
      </c>
      <c r="H1616" s="250">
        <v>0.58543400000000001</v>
      </c>
      <c r="I1616" s="251">
        <v>438006</v>
      </c>
      <c r="J1616" s="251">
        <v>229951</v>
      </c>
      <c r="K1616" s="251">
        <v>563601</v>
      </c>
      <c r="L1616" s="251">
        <v>498868</v>
      </c>
      <c r="M1616" s="251">
        <v>850</v>
      </c>
    </row>
    <row r="1617" spans="1:13" x14ac:dyDescent="0.2">
      <c r="A1617" s="249" t="s">
        <v>4820</v>
      </c>
      <c r="B1617" s="250">
        <v>2.3024260000000001</v>
      </c>
      <c r="C1617" s="251">
        <v>257214</v>
      </c>
      <c r="D1617" s="251">
        <v>9753</v>
      </c>
      <c r="E1617" s="250">
        <v>0.96208199999999999</v>
      </c>
      <c r="F1617" s="251">
        <v>247461</v>
      </c>
      <c r="G1617" s="250">
        <v>0.82204500000000003</v>
      </c>
      <c r="H1617" s="250">
        <v>0.61714500000000005</v>
      </c>
      <c r="I1617" s="251">
        <v>435725</v>
      </c>
      <c r="J1617" s="251">
        <v>228837</v>
      </c>
      <c r="K1617" s="251">
        <v>563558</v>
      </c>
      <c r="L1617" s="251">
        <v>498722</v>
      </c>
      <c r="M1617" s="251">
        <v>839</v>
      </c>
    </row>
    <row r="1618" spans="1:13" x14ac:dyDescent="0.2">
      <c r="A1618" s="249" t="s">
        <v>4827</v>
      </c>
      <c r="B1618" s="250">
        <v>2.37344</v>
      </c>
      <c r="C1618" s="251">
        <v>258017</v>
      </c>
      <c r="D1618" s="251">
        <v>9908</v>
      </c>
      <c r="E1618" s="250">
        <v>0.96159899999999998</v>
      </c>
      <c r="F1618" s="251">
        <v>248109</v>
      </c>
      <c r="G1618" s="250">
        <v>0.82685600000000004</v>
      </c>
      <c r="H1618" s="250">
        <v>0.59190200000000004</v>
      </c>
      <c r="I1618" s="251">
        <v>443787</v>
      </c>
      <c r="J1618" s="251">
        <v>230717</v>
      </c>
      <c r="K1618" s="251">
        <v>569311</v>
      </c>
      <c r="L1618" s="251">
        <v>502234</v>
      </c>
      <c r="M1618" s="251">
        <v>871</v>
      </c>
    </row>
    <row r="1619" spans="1:13" x14ac:dyDescent="0.2">
      <c r="A1619" s="249" t="s">
        <v>4832</v>
      </c>
      <c r="B1619" s="250">
        <v>2.214734</v>
      </c>
      <c r="C1619" s="251">
        <v>256031</v>
      </c>
      <c r="D1619" s="251">
        <v>9657</v>
      </c>
      <c r="E1619" s="250">
        <v>0.96228199999999997</v>
      </c>
      <c r="F1619" s="251">
        <v>246374</v>
      </c>
      <c r="G1619" s="250">
        <v>0.82653500000000002</v>
      </c>
      <c r="H1619" s="250">
        <v>0.58519399999999999</v>
      </c>
      <c r="I1619" s="251">
        <v>438632</v>
      </c>
      <c r="J1619" s="251">
        <v>229659</v>
      </c>
      <c r="K1619" s="251">
        <v>560309</v>
      </c>
      <c r="L1619" s="251">
        <v>496234</v>
      </c>
      <c r="M1619" s="251">
        <v>820</v>
      </c>
    </row>
    <row r="1620" spans="1:13" x14ac:dyDescent="0.2">
      <c r="A1620" s="249" t="s">
        <v>4837</v>
      </c>
      <c r="B1620" s="250">
        <v>2.224586</v>
      </c>
      <c r="C1620" s="251">
        <v>255555</v>
      </c>
      <c r="D1620" s="251">
        <v>9674</v>
      </c>
      <c r="E1620" s="250">
        <v>0.96214500000000003</v>
      </c>
      <c r="F1620" s="251">
        <v>245881</v>
      </c>
      <c r="G1620" s="250">
        <v>0.82752700000000001</v>
      </c>
      <c r="H1620" s="250">
        <v>0.59953699999999999</v>
      </c>
      <c r="I1620" s="251">
        <v>442261</v>
      </c>
      <c r="J1620" s="251">
        <v>230432</v>
      </c>
      <c r="K1620" s="251">
        <v>559047</v>
      </c>
      <c r="L1620" s="251">
        <v>494852</v>
      </c>
      <c r="M1620" s="251">
        <v>751</v>
      </c>
    </row>
    <row r="1621" spans="1:13" x14ac:dyDescent="0.2">
      <c r="A1621" s="249" t="s">
        <v>4841</v>
      </c>
      <c r="B1621" s="250">
        <v>2.2867760000000001</v>
      </c>
      <c r="C1621" s="251">
        <v>256231</v>
      </c>
      <c r="D1621" s="251">
        <v>9782</v>
      </c>
      <c r="E1621" s="250">
        <v>0.96182400000000001</v>
      </c>
      <c r="F1621" s="251">
        <v>246449</v>
      </c>
      <c r="G1621" s="250">
        <v>0.82471000000000005</v>
      </c>
      <c r="H1621" s="250">
        <v>0.58156799999999997</v>
      </c>
      <c r="I1621" s="251">
        <v>442383</v>
      </c>
      <c r="J1621" s="251">
        <v>229746</v>
      </c>
      <c r="K1621" s="251">
        <v>561810</v>
      </c>
      <c r="L1621" s="251">
        <v>497020</v>
      </c>
      <c r="M1621" s="251">
        <v>830</v>
      </c>
    </row>
    <row r="1622" spans="1:13" x14ac:dyDescent="0.2">
      <c r="A1622" s="249" t="s">
        <v>4847</v>
      </c>
      <c r="B1622" s="250">
        <v>2.2162639999999998</v>
      </c>
      <c r="C1622" s="251">
        <v>256901</v>
      </c>
      <c r="D1622" s="251">
        <v>9648</v>
      </c>
      <c r="E1622" s="250">
        <v>0.96244499999999999</v>
      </c>
      <c r="F1622" s="251">
        <v>247253</v>
      </c>
      <c r="G1622" s="250">
        <v>0.82633599999999996</v>
      </c>
      <c r="H1622" s="250">
        <v>0.59682199999999996</v>
      </c>
      <c r="I1622" s="251">
        <v>437994</v>
      </c>
      <c r="J1622" s="251">
        <v>229227</v>
      </c>
      <c r="K1622" s="251">
        <v>558847</v>
      </c>
      <c r="L1622" s="251">
        <v>495097</v>
      </c>
      <c r="M1622" s="251">
        <v>836</v>
      </c>
    </row>
    <row r="1623" spans="1:13" x14ac:dyDescent="0.2">
      <c r="A1623" s="249" t="s">
        <v>4848</v>
      </c>
      <c r="B1623" s="250">
        <v>2.2431869999999998</v>
      </c>
      <c r="C1623" s="251">
        <v>256338</v>
      </c>
      <c r="D1623" s="251">
        <v>9686</v>
      </c>
      <c r="E1623" s="250">
        <v>0.96221400000000001</v>
      </c>
      <c r="F1623" s="251">
        <v>246652</v>
      </c>
      <c r="G1623" s="250">
        <v>0.829206</v>
      </c>
      <c r="H1623" s="250">
        <v>0.576241</v>
      </c>
      <c r="I1623" s="251">
        <v>438942</v>
      </c>
      <c r="J1623" s="251">
        <v>229881</v>
      </c>
      <c r="K1623" s="251">
        <v>561331</v>
      </c>
      <c r="L1623" s="251">
        <v>496756</v>
      </c>
      <c r="M1623" s="251">
        <v>820</v>
      </c>
    </row>
    <row r="1624" spans="1:13" x14ac:dyDescent="0.2">
      <c r="A1624" s="249" t="s">
        <v>4849</v>
      </c>
      <c r="B1624" s="250">
        <v>1.6816409999999999</v>
      </c>
      <c r="C1624" s="251">
        <v>252280</v>
      </c>
      <c r="D1624" s="251">
        <v>14385</v>
      </c>
      <c r="E1624" s="250">
        <v>0.94298000000000004</v>
      </c>
      <c r="F1624" s="251">
        <v>237895</v>
      </c>
      <c r="G1624" s="250">
        <v>0.84096499999999996</v>
      </c>
      <c r="H1624" s="250">
        <v>0.56036399999999997</v>
      </c>
      <c r="I1624" s="251">
        <v>380865</v>
      </c>
      <c r="J1624" s="251">
        <v>212693</v>
      </c>
      <c r="K1624" s="251">
        <v>471691</v>
      </c>
      <c r="L1624" s="251">
        <v>416940</v>
      </c>
      <c r="M1624" s="251">
        <v>1159</v>
      </c>
    </row>
    <row r="1625" spans="1:13" x14ac:dyDescent="0.2">
      <c r="A1625" s="249" t="s">
        <v>4850</v>
      </c>
      <c r="B1625" s="250">
        <v>2.0522689999999999</v>
      </c>
      <c r="C1625" s="251">
        <v>257383</v>
      </c>
      <c r="D1625" s="251">
        <v>13950</v>
      </c>
      <c r="E1625" s="250">
        <v>0.945801</v>
      </c>
      <c r="F1625" s="251">
        <v>243433</v>
      </c>
      <c r="G1625" s="250">
        <v>0.83846500000000002</v>
      </c>
      <c r="H1625" s="250">
        <v>0.56005400000000005</v>
      </c>
      <c r="I1625" s="251">
        <v>412027</v>
      </c>
      <c r="J1625" s="251">
        <v>220639</v>
      </c>
      <c r="K1625" s="251">
        <v>508746</v>
      </c>
      <c r="L1625" s="251">
        <v>448803</v>
      </c>
      <c r="M1625" s="251">
        <v>1193</v>
      </c>
    </row>
    <row r="1626" spans="1:13" x14ac:dyDescent="0.2">
      <c r="A1626" s="249" t="s">
        <v>4851</v>
      </c>
      <c r="B1626" s="250">
        <v>1.2954650000000001</v>
      </c>
      <c r="C1626" s="251">
        <v>246887</v>
      </c>
      <c r="D1626" s="251">
        <v>15412</v>
      </c>
      <c r="E1626" s="250">
        <v>0.93757500000000005</v>
      </c>
      <c r="F1626" s="251">
        <v>231475</v>
      </c>
      <c r="G1626" s="250">
        <v>0.84780900000000003</v>
      </c>
      <c r="H1626" s="250">
        <v>0.535825</v>
      </c>
      <c r="I1626" s="251">
        <v>351633</v>
      </c>
      <c r="J1626" s="251">
        <v>204326</v>
      </c>
      <c r="K1626" s="251">
        <v>430853</v>
      </c>
      <c r="L1626" s="251">
        <v>383129</v>
      </c>
      <c r="M1626" s="251">
        <v>347</v>
      </c>
    </row>
    <row r="1627" spans="1:13" x14ac:dyDescent="0.2">
      <c r="A1627" s="249" t="s">
        <v>4855</v>
      </c>
      <c r="B1627" s="250">
        <v>1.3120499999999999</v>
      </c>
      <c r="C1627" s="251">
        <v>244134</v>
      </c>
      <c r="D1627" s="251">
        <v>15130</v>
      </c>
      <c r="E1627" s="250">
        <v>0.93802600000000003</v>
      </c>
      <c r="F1627" s="251">
        <v>229004</v>
      </c>
      <c r="G1627" s="250">
        <v>0.85019299999999998</v>
      </c>
      <c r="H1627" s="250">
        <v>0.54026300000000005</v>
      </c>
      <c r="I1627" s="251">
        <v>360342</v>
      </c>
      <c r="J1627" s="251">
        <v>205103</v>
      </c>
      <c r="K1627" s="251">
        <v>445201</v>
      </c>
      <c r="L1627" s="251">
        <v>393719</v>
      </c>
      <c r="M1627" s="251">
        <v>247</v>
      </c>
    </row>
    <row r="1628" spans="1:13" x14ac:dyDescent="0.2">
      <c r="A1628" s="249" t="s">
        <v>4859</v>
      </c>
      <c r="B1628" s="250">
        <v>1.456982</v>
      </c>
      <c r="C1628" s="251">
        <v>250346</v>
      </c>
      <c r="D1628" s="251">
        <v>14043</v>
      </c>
      <c r="E1628" s="250">
        <v>0.94390600000000002</v>
      </c>
      <c r="F1628" s="251">
        <v>236303</v>
      </c>
      <c r="G1628" s="250">
        <v>0.84223099999999995</v>
      </c>
      <c r="H1628" s="250">
        <v>0.54760900000000001</v>
      </c>
      <c r="I1628" s="251">
        <v>354105</v>
      </c>
      <c r="J1628" s="251">
        <v>206752</v>
      </c>
      <c r="K1628" s="251">
        <v>431599</v>
      </c>
      <c r="L1628" s="251">
        <v>384318</v>
      </c>
      <c r="M1628" s="251">
        <v>1101</v>
      </c>
    </row>
    <row r="1629" spans="1:13" x14ac:dyDescent="0.2">
      <c r="A1629" s="249" t="s">
        <v>4863</v>
      </c>
      <c r="B1629" s="250">
        <v>1.498008</v>
      </c>
      <c r="C1629" s="251">
        <v>249558</v>
      </c>
      <c r="D1629" s="251">
        <v>14064</v>
      </c>
      <c r="E1629" s="250">
        <v>0.94364400000000004</v>
      </c>
      <c r="F1629" s="251">
        <v>235494</v>
      </c>
      <c r="G1629" s="250">
        <v>0.84243100000000004</v>
      </c>
      <c r="H1629" s="250">
        <v>0.56041300000000005</v>
      </c>
      <c r="I1629" s="251">
        <v>361628</v>
      </c>
      <c r="J1629" s="251">
        <v>208079</v>
      </c>
      <c r="K1629" s="251">
        <v>444468</v>
      </c>
      <c r="L1629" s="251">
        <v>394561</v>
      </c>
      <c r="M1629" s="251">
        <v>1146</v>
      </c>
    </row>
    <row r="1630" spans="1:13" x14ac:dyDescent="0.2">
      <c r="A1630" s="249" t="s">
        <v>4864</v>
      </c>
      <c r="B1630" s="250">
        <v>1.7506219999999999</v>
      </c>
      <c r="C1630" s="251">
        <v>257204</v>
      </c>
      <c r="D1630" s="251">
        <v>14239</v>
      </c>
      <c r="E1630" s="250">
        <v>0.94463900000000001</v>
      </c>
      <c r="F1630" s="251">
        <v>242965</v>
      </c>
      <c r="G1630" s="250">
        <v>0.83968200000000004</v>
      </c>
      <c r="H1630" s="250">
        <v>0.55992600000000003</v>
      </c>
      <c r="I1630" s="251">
        <v>374340</v>
      </c>
      <c r="J1630" s="251">
        <v>214321</v>
      </c>
      <c r="K1630" s="251">
        <v>461404</v>
      </c>
      <c r="L1630" s="251">
        <v>408884</v>
      </c>
      <c r="M1630" s="251">
        <v>1094</v>
      </c>
    </row>
    <row r="1631" spans="1:13" x14ac:dyDescent="0.2">
      <c r="A1631" s="249" t="s">
        <v>4865</v>
      </c>
      <c r="B1631" s="250">
        <v>1.549839</v>
      </c>
      <c r="C1631" s="251">
        <v>254927</v>
      </c>
      <c r="D1631" s="251">
        <v>13911</v>
      </c>
      <c r="E1631" s="250">
        <v>0.94543100000000002</v>
      </c>
      <c r="F1631" s="251">
        <v>241016</v>
      </c>
      <c r="G1631" s="250">
        <v>0.83834299999999995</v>
      </c>
      <c r="H1631" s="250">
        <v>0.55603999999999998</v>
      </c>
      <c r="I1631" s="251">
        <v>356526</v>
      </c>
      <c r="J1631" s="251">
        <v>209950</v>
      </c>
      <c r="K1631" s="251">
        <v>430302</v>
      </c>
      <c r="L1631" s="251">
        <v>384718</v>
      </c>
      <c r="M1631" s="251">
        <v>478</v>
      </c>
    </row>
    <row r="1632" spans="1:13" x14ac:dyDescent="0.2">
      <c r="A1632" s="249" t="s">
        <v>4873</v>
      </c>
      <c r="B1632" s="250">
        <v>1.5763929999999999</v>
      </c>
      <c r="C1632" s="251">
        <v>255780</v>
      </c>
      <c r="D1632" s="251">
        <v>13946</v>
      </c>
      <c r="E1632" s="250">
        <v>0.94547700000000001</v>
      </c>
      <c r="F1632" s="251">
        <v>241834</v>
      </c>
      <c r="G1632" s="250">
        <v>0.83511999999999997</v>
      </c>
      <c r="H1632" s="250">
        <v>0.54732099999999995</v>
      </c>
      <c r="I1632" s="251">
        <v>358022</v>
      </c>
      <c r="J1632" s="251">
        <v>211343</v>
      </c>
      <c r="K1632" s="251">
        <v>429807</v>
      </c>
      <c r="L1632" s="251">
        <v>384617</v>
      </c>
      <c r="M1632" s="251">
        <v>593</v>
      </c>
    </row>
    <row r="1633" spans="1:13" x14ac:dyDescent="0.2">
      <c r="A1633" s="249" t="s">
        <v>4878</v>
      </c>
      <c r="B1633" s="250">
        <v>1.627483</v>
      </c>
      <c r="C1633" s="251">
        <v>255434</v>
      </c>
      <c r="D1633" s="251">
        <v>13659</v>
      </c>
      <c r="E1633" s="250">
        <v>0.94652599999999998</v>
      </c>
      <c r="F1633" s="251">
        <v>241775</v>
      </c>
      <c r="G1633" s="250">
        <v>0.83705600000000002</v>
      </c>
      <c r="H1633" s="250">
        <v>0.55729099999999998</v>
      </c>
      <c r="I1633" s="251">
        <v>362632</v>
      </c>
      <c r="J1633" s="251">
        <v>212280</v>
      </c>
      <c r="K1633" s="251">
        <v>437771</v>
      </c>
      <c r="L1633" s="251">
        <v>390117</v>
      </c>
      <c r="M1633" s="251">
        <v>847</v>
      </c>
    </row>
    <row r="1634" spans="1:13" x14ac:dyDescent="0.2">
      <c r="A1634" s="249" t="s">
        <v>4886</v>
      </c>
      <c r="B1634" s="250">
        <v>1.8413839999999999</v>
      </c>
      <c r="C1634" s="251">
        <v>257918</v>
      </c>
      <c r="D1634" s="251">
        <v>14249</v>
      </c>
      <c r="E1634" s="250">
        <v>0.94475399999999998</v>
      </c>
      <c r="F1634" s="251">
        <v>243669</v>
      </c>
      <c r="G1634" s="250">
        <v>0.83723599999999998</v>
      </c>
      <c r="H1634" s="250">
        <v>0.56290399999999996</v>
      </c>
      <c r="I1634" s="251">
        <v>392948</v>
      </c>
      <c r="J1634" s="251">
        <v>218915</v>
      </c>
      <c r="K1634" s="251">
        <v>490293</v>
      </c>
      <c r="L1634" s="251">
        <v>433212</v>
      </c>
      <c r="M1634" s="251">
        <v>268</v>
      </c>
    </row>
    <row r="1635" spans="1:13" x14ac:dyDescent="0.2">
      <c r="A1635" s="249" t="s">
        <v>4887</v>
      </c>
      <c r="B1635" s="250">
        <v>1.8578300000000001</v>
      </c>
      <c r="C1635" s="251">
        <v>256656</v>
      </c>
      <c r="D1635" s="251">
        <v>14474</v>
      </c>
      <c r="E1635" s="250">
        <v>0.94360500000000003</v>
      </c>
      <c r="F1635" s="251">
        <v>242182</v>
      </c>
      <c r="G1635" s="250">
        <v>0.83757999999999999</v>
      </c>
      <c r="H1635" s="250">
        <v>0.554172</v>
      </c>
      <c r="I1635" s="251">
        <v>392844</v>
      </c>
      <c r="J1635" s="251">
        <v>218480</v>
      </c>
      <c r="K1635" s="251">
        <v>484840</v>
      </c>
      <c r="L1635" s="251">
        <v>428230</v>
      </c>
      <c r="M1635" s="251">
        <v>275</v>
      </c>
    </row>
    <row r="1636" spans="1:13" x14ac:dyDescent="0.2">
      <c r="A1636" s="249" t="s">
        <v>4890</v>
      </c>
      <c r="B1636" s="250">
        <v>1.724739</v>
      </c>
      <c r="C1636" s="251">
        <v>255744</v>
      </c>
      <c r="D1636" s="251">
        <v>13887</v>
      </c>
      <c r="E1636" s="250">
        <v>0.94569999999999999</v>
      </c>
      <c r="F1636" s="251">
        <v>241857</v>
      </c>
      <c r="G1636" s="250">
        <v>0.83844799999999997</v>
      </c>
      <c r="H1636" s="250">
        <v>0.54591999999999996</v>
      </c>
      <c r="I1636" s="251">
        <v>370743</v>
      </c>
      <c r="J1636" s="251">
        <v>212726</v>
      </c>
      <c r="K1636" s="251">
        <v>460012</v>
      </c>
      <c r="L1636" s="251">
        <v>408213</v>
      </c>
      <c r="M1636" s="251">
        <v>784</v>
      </c>
    </row>
    <row r="1637" spans="1:13" x14ac:dyDescent="0.2">
      <c r="A1637" s="249" t="s">
        <v>4895</v>
      </c>
      <c r="B1637" s="250">
        <v>1.7807869999999999</v>
      </c>
      <c r="C1637" s="251">
        <v>256184</v>
      </c>
      <c r="D1637" s="251">
        <v>13710</v>
      </c>
      <c r="E1637" s="250">
        <v>0.94648399999999999</v>
      </c>
      <c r="F1637" s="251">
        <v>242474</v>
      </c>
      <c r="G1637" s="250">
        <v>0.83880500000000002</v>
      </c>
      <c r="H1637" s="250">
        <v>0.54985300000000004</v>
      </c>
      <c r="I1637" s="251">
        <v>377903</v>
      </c>
      <c r="J1637" s="251">
        <v>215069</v>
      </c>
      <c r="K1637" s="251">
        <v>466797</v>
      </c>
      <c r="L1637" s="251">
        <v>413385</v>
      </c>
      <c r="M1637" s="251">
        <v>684</v>
      </c>
    </row>
    <row r="1638" spans="1:13" x14ac:dyDescent="0.2">
      <c r="A1638" s="249" t="s">
        <v>4899</v>
      </c>
      <c r="B1638" s="250">
        <v>1.7349969999999999</v>
      </c>
      <c r="C1638" s="251">
        <v>253987</v>
      </c>
      <c r="D1638" s="251">
        <v>13467</v>
      </c>
      <c r="E1638" s="250">
        <v>0.94697799999999999</v>
      </c>
      <c r="F1638" s="251">
        <v>240520</v>
      </c>
      <c r="G1638" s="250">
        <v>0.83872500000000005</v>
      </c>
      <c r="H1638" s="250">
        <v>0.54989100000000002</v>
      </c>
      <c r="I1638" s="251">
        <v>379740</v>
      </c>
      <c r="J1638" s="251">
        <v>214224</v>
      </c>
      <c r="K1638" s="251">
        <v>468022</v>
      </c>
      <c r="L1638" s="251">
        <v>414256</v>
      </c>
      <c r="M1638" s="251">
        <v>1016</v>
      </c>
    </row>
    <row r="1639" spans="1:13" x14ac:dyDescent="0.2">
      <c r="A1639" s="249" t="s">
        <v>4903</v>
      </c>
      <c r="B1639" s="250">
        <v>1.7536860000000001</v>
      </c>
      <c r="C1639" s="251">
        <v>256231</v>
      </c>
      <c r="D1639" s="251">
        <v>14063</v>
      </c>
      <c r="E1639" s="250">
        <v>0.94511599999999996</v>
      </c>
      <c r="F1639" s="251">
        <v>242168</v>
      </c>
      <c r="G1639" s="250">
        <v>0.83736200000000005</v>
      </c>
      <c r="H1639" s="250">
        <v>0.55152299999999999</v>
      </c>
      <c r="I1639" s="251">
        <v>374845</v>
      </c>
      <c r="J1639" s="251">
        <v>214757</v>
      </c>
      <c r="K1639" s="251">
        <v>459093</v>
      </c>
      <c r="L1639" s="251">
        <v>407295</v>
      </c>
      <c r="M1639" s="251">
        <v>512</v>
      </c>
    </row>
    <row r="1640" spans="1:13" x14ac:dyDescent="0.2">
      <c r="A1640" s="249" t="s">
        <v>4904</v>
      </c>
      <c r="B1640" s="250">
        <v>1.7883020000000001</v>
      </c>
      <c r="C1640" s="251">
        <v>257082</v>
      </c>
      <c r="D1640" s="251">
        <v>14181</v>
      </c>
      <c r="E1640" s="250">
        <v>0.94483899999999998</v>
      </c>
      <c r="F1640" s="251">
        <v>242901</v>
      </c>
      <c r="G1640" s="250">
        <v>0.84040999999999999</v>
      </c>
      <c r="H1640" s="250">
        <v>0.55766700000000002</v>
      </c>
      <c r="I1640" s="251">
        <v>379571</v>
      </c>
      <c r="J1640" s="251">
        <v>215585</v>
      </c>
      <c r="K1640" s="251">
        <v>467978</v>
      </c>
      <c r="L1640" s="251">
        <v>414137</v>
      </c>
      <c r="M1640" s="251">
        <v>892</v>
      </c>
    </row>
    <row r="1641" spans="1:13" x14ac:dyDescent="0.2">
      <c r="A1641" s="249" t="s">
        <v>4905</v>
      </c>
      <c r="B1641" s="250">
        <v>1.821874</v>
      </c>
      <c r="C1641" s="251">
        <v>256849</v>
      </c>
      <c r="D1641" s="251">
        <v>14127</v>
      </c>
      <c r="E1641" s="250">
        <v>0.94499900000000003</v>
      </c>
      <c r="F1641" s="251">
        <v>242722</v>
      </c>
      <c r="G1641" s="250">
        <v>0.84014100000000003</v>
      </c>
      <c r="H1641" s="250">
        <v>0.56289400000000001</v>
      </c>
      <c r="I1641" s="251">
        <v>382283</v>
      </c>
      <c r="J1641" s="251">
        <v>216119</v>
      </c>
      <c r="K1641" s="251">
        <v>472190</v>
      </c>
      <c r="L1641" s="251">
        <v>417965</v>
      </c>
      <c r="M1641" s="251">
        <v>824</v>
      </c>
    </row>
    <row r="1642" spans="1:13" x14ac:dyDescent="0.2">
      <c r="A1642" s="249" t="s">
        <v>4906</v>
      </c>
      <c r="B1642" s="250">
        <v>1.6906639999999999</v>
      </c>
      <c r="C1642" s="251">
        <v>256452</v>
      </c>
      <c r="D1642" s="251">
        <v>13835</v>
      </c>
      <c r="E1642" s="250">
        <v>0.946052</v>
      </c>
      <c r="F1642" s="251">
        <v>242617</v>
      </c>
      <c r="G1642" s="250">
        <v>0.83841100000000002</v>
      </c>
      <c r="H1642" s="250">
        <v>0.56239399999999995</v>
      </c>
      <c r="I1642" s="251">
        <v>370952</v>
      </c>
      <c r="J1642" s="251">
        <v>213589</v>
      </c>
      <c r="K1642" s="251">
        <v>456460</v>
      </c>
      <c r="L1642" s="251">
        <v>404668</v>
      </c>
      <c r="M1642" s="251">
        <v>779</v>
      </c>
    </row>
    <row r="1643" spans="1:13" x14ac:dyDescent="0.2">
      <c r="A1643" s="249" t="s">
        <v>4909</v>
      </c>
      <c r="B1643" s="250">
        <v>1.785617</v>
      </c>
      <c r="C1643" s="251">
        <v>256093</v>
      </c>
      <c r="D1643" s="251">
        <v>14252</v>
      </c>
      <c r="E1643" s="250">
        <v>0.94434799999999997</v>
      </c>
      <c r="F1643" s="251">
        <v>241841</v>
      </c>
      <c r="G1643" s="250">
        <v>0.83718099999999995</v>
      </c>
      <c r="H1643" s="250">
        <v>0.566326</v>
      </c>
      <c r="I1643" s="251">
        <v>380490</v>
      </c>
      <c r="J1643" s="251">
        <v>215416</v>
      </c>
      <c r="K1643" s="251">
        <v>471928</v>
      </c>
      <c r="L1643" s="251">
        <v>417015</v>
      </c>
      <c r="M1643" s="251">
        <v>170</v>
      </c>
    </row>
    <row r="1644" spans="1:13" x14ac:dyDescent="0.2">
      <c r="A1644" s="249" t="s">
        <v>4911</v>
      </c>
      <c r="B1644" s="250">
        <v>1.750075</v>
      </c>
      <c r="C1644" s="251">
        <v>256315</v>
      </c>
      <c r="D1644" s="251">
        <v>13975</v>
      </c>
      <c r="E1644" s="250">
        <v>0.94547700000000001</v>
      </c>
      <c r="F1644" s="251">
        <v>242340</v>
      </c>
      <c r="G1644" s="250">
        <v>0.83613199999999999</v>
      </c>
      <c r="H1644" s="250">
        <v>0.55346799999999996</v>
      </c>
      <c r="I1644" s="251">
        <v>376581</v>
      </c>
      <c r="J1644" s="251">
        <v>214836</v>
      </c>
      <c r="K1644" s="251">
        <v>463537</v>
      </c>
      <c r="L1644" s="251">
        <v>411221</v>
      </c>
      <c r="M1644" s="251">
        <v>355</v>
      </c>
    </row>
    <row r="1645" spans="1:13" x14ac:dyDescent="0.2">
      <c r="A1645" s="249" t="s">
        <v>4914</v>
      </c>
      <c r="B1645" s="250">
        <v>1.731249</v>
      </c>
      <c r="C1645" s="251">
        <v>255226</v>
      </c>
      <c r="D1645" s="251">
        <v>13701</v>
      </c>
      <c r="E1645" s="250">
        <v>0.94631799999999999</v>
      </c>
      <c r="F1645" s="251">
        <v>241525</v>
      </c>
      <c r="G1645" s="250">
        <v>0.83935000000000004</v>
      </c>
      <c r="H1645" s="250">
        <v>0.54621399999999998</v>
      </c>
      <c r="I1645" s="251">
        <v>374310</v>
      </c>
      <c r="J1645" s="251">
        <v>214166</v>
      </c>
      <c r="K1645" s="251">
        <v>461291</v>
      </c>
      <c r="L1645" s="251">
        <v>408618</v>
      </c>
      <c r="M1645" s="251">
        <v>853</v>
      </c>
    </row>
    <row r="1646" spans="1:13" x14ac:dyDescent="0.2">
      <c r="A1646" s="249" t="s">
        <v>4918</v>
      </c>
      <c r="B1646" s="250">
        <v>1.6609149999999999</v>
      </c>
      <c r="C1646" s="251">
        <v>254286</v>
      </c>
      <c r="D1646" s="251">
        <v>14052</v>
      </c>
      <c r="E1646" s="250">
        <v>0.944739</v>
      </c>
      <c r="F1646" s="251">
        <v>240234</v>
      </c>
      <c r="G1646" s="250">
        <v>0.84071799999999997</v>
      </c>
      <c r="H1646" s="250">
        <v>0.567604</v>
      </c>
      <c r="I1646" s="251">
        <v>372388</v>
      </c>
      <c r="J1646" s="251">
        <v>213164</v>
      </c>
      <c r="K1646" s="251">
        <v>462441</v>
      </c>
      <c r="L1646" s="251">
        <v>409403</v>
      </c>
      <c r="M1646" s="251">
        <v>553</v>
      </c>
    </row>
    <row r="1647" spans="1:13" x14ac:dyDescent="0.2">
      <c r="A1647" s="249" t="s">
        <v>4921</v>
      </c>
      <c r="B1647" s="250">
        <v>1.7477149999999999</v>
      </c>
      <c r="C1647" s="251">
        <v>257132</v>
      </c>
      <c r="D1647" s="251">
        <v>14043</v>
      </c>
      <c r="E1647" s="250">
        <v>0.94538599999999995</v>
      </c>
      <c r="F1647" s="251">
        <v>243089</v>
      </c>
      <c r="G1647" s="250">
        <v>0.83713000000000004</v>
      </c>
      <c r="H1647" s="250">
        <v>0.55291400000000002</v>
      </c>
      <c r="I1647" s="251">
        <v>375041</v>
      </c>
      <c r="J1647" s="251">
        <v>214884</v>
      </c>
      <c r="K1647" s="251">
        <v>461819</v>
      </c>
      <c r="L1647" s="251">
        <v>408902</v>
      </c>
      <c r="M1647" s="251">
        <v>1152</v>
      </c>
    </row>
    <row r="1648" spans="1:13" x14ac:dyDescent="0.2">
      <c r="A1648" s="249" t="s">
        <v>4923</v>
      </c>
      <c r="B1648" s="250">
        <v>1.587002</v>
      </c>
      <c r="C1648" s="251">
        <v>252703</v>
      </c>
      <c r="D1648" s="251">
        <v>14459</v>
      </c>
      <c r="E1648" s="250">
        <v>0.94278300000000004</v>
      </c>
      <c r="F1648" s="251">
        <v>238244</v>
      </c>
      <c r="G1648" s="250">
        <v>0.84078799999999998</v>
      </c>
      <c r="H1648" s="250">
        <v>0.54641700000000004</v>
      </c>
      <c r="I1648" s="251">
        <v>369075</v>
      </c>
      <c r="J1648" s="251">
        <v>210117</v>
      </c>
      <c r="K1648" s="251">
        <v>455200</v>
      </c>
      <c r="L1648" s="251">
        <v>403480</v>
      </c>
      <c r="M1648" s="251">
        <v>1079</v>
      </c>
    </row>
    <row r="1649" spans="1:13" x14ac:dyDescent="0.2">
      <c r="A1649" s="249" t="s">
        <v>4927</v>
      </c>
      <c r="B1649" s="250">
        <v>1.635103</v>
      </c>
      <c r="C1649" s="251">
        <v>254117</v>
      </c>
      <c r="D1649" s="251">
        <v>14039</v>
      </c>
      <c r="E1649" s="250">
        <v>0.94475399999999998</v>
      </c>
      <c r="F1649" s="251">
        <v>240078</v>
      </c>
      <c r="G1649" s="250">
        <v>0.84065100000000004</v>
      </c>
      <c r="H1649" s="250">
        <v>0.555396</v>
      </c>
      <c r="I1649" s="251">
        <v>370583</v>
      </c>
      <c r="J1649" s="251">
        <v>212611</v>
      </c>
      <c r="K1649" s="251">
        <v>454779</v>
      </c>
      <c r="L1649" s="251">
        <v>403727</v>
      </c>
      <c r="M1649" s="251">
        <v>527</v>
      </c>
    </row>
    <row r="1650" spans="1:13" x14ac:dyDescent="0.2">
      <c r="A1650" s="249" t="s">
        <v>4929</v>
      </c>
      <c r="B1650" s="250">
        <v>1.6626890000000001</v>
      </c>
      <c r="C1650" s="251">
        <v>254051</v>
      </c>
      <c r="D1650" s="251">
        <v>14194</v>
      </c>
      <c r="E1650" s="250">
        <v>0.944129</v>
      </c>
      <c r="F1650" s="251">
        <v>239857</v>
      </c>
      <c r="G1650" s="250">
        <v>0.83750599999999997</v>
      </c>
      <c r="H1650" s="250">
        <v>0.55533600000000005</v>
      </c>
      <c r="I1650" s="251">
        <v>370823</v>
      </c>
      <c r="J1650" s="251">
        <v>212543</v>
      </c>
      <c r="K1650" s="251">
        <v>452900</v>
      </c>
      <c r="L1650" s="251">
        <v>400950</v>
      </c>
      <c r="M1650" s="251">
        <v>524</v>
      </c>
    </row>
    <row r="1651" spans="1:13" x14ac:dyDescent="0.2">
      <c r="A1651" s="249" t="s">
        <v>4933</v>
      </c>
      <c r="B1651" s="250">
        <v>1.7652220000000001</v>
      </c>
      <c r="C1651" s="251">
        <v>257434</v>
      </c>
      <c r="D1651" s="251">
        <v>14697</v>
      </c>
      <c r="E1651" s="250">
        <v>0.94291000000000003</v>
      </c>
      <c r="F1651" s="251">
        <v>242737</v>
      </c>
      <c r="G1651" s="250">
        <v>0.83595399999999997</v>
      </c>
      <c r="H1651" s="250">
        <v>0.54169699999999998</v>
      </c>
      <c r="I1651" s="251">
        <v>375859</v>
      </c>
      <c r="J1651" s="251">
        <v>215008</v>
      </c>
      <c r="K1651" s="251">
        <v>461717</v>
      </c>
      <c r="L1651" s="251">
        <v>408981</v>
      </c>
      <c r="M1651" s="251">
        <v>694</v>
      </c>
    </row>
    <row r="1652" spans="1:13" x14ac:dyDescent="0.2">
      <c r="A1652" s="249" t="s">
        <v>4936</v>
      </c>
      <c r="B1652" s="250">
        <v>1.8501300000000001</v>
      </c>
      <c r="C1652" s="251">
        <v>257068</v>
      </c>
      <c r="D1652" s="251">
        <v>14502</v>
      </c>
      <c r="E1652" s="250">
        <v>0.94358699999999995</v>
      </c>
      <c r="F1652" s="251">
        <v>242566</v>
      </c>
      <c r="G1652" s="250">
        <v>0.83795500000000001</v>
      </c>
      <c r="H1652" s="250">
        <v>0.55234399999999995</v>
      </c>
      <c r="I1652" s="251">
        <v>385209</v>
      </c>
      <c r="J1652" s="251">
        <v>216311</v>
      </c>
      <c r="K1652" s="251">
        <v>475936</v>
      </c>
      <c r="L1652" s="251">
        <v>420527</v>
      </c>
      <c r="M1652" s="251">
        <v>695</v>
      </c>
    </row>
    <row r="1653" spans="1:13" x14ac:dyDescent="0.2">
      <c r="A1653" s="249" t="s">
        <v>4940</v>
      </c>
      <c r="B1653" s="250">
        <v>1.598411</v>
      </c>
      <c r="C1653" s="251">
        <v>255007</v>
      </c>
      <c r="D1653" s="251">
        <v>13938</v>
      </c>
      <c r="E1653" s="250">
        <v>0.94534300000000004</v>
      </c>
      <c r="F1653" s="251">
        <v>241069</v>
      </c>
      <c r="G1653" s="250">
        <v>0.84069899999999997</v>
      </c>
      <c r="H1653" s="250">
        <v>0.53942999999999997</v>
      </c>
      <c r="I1653" s="251">
        <v>367217</v>
      </c>
      <c r="J1653" s="251">
        <v>212882</v>
      </c>
      <c r="K1653" s="251">
        <v>450539</v>
      </c>
      <c r="L1653" s="251">
        <v>400300</v>
      </c>
      <c r="M1653" s="251">
        <v>1657</v>
      </c>
    </row>
    <row r="1654" spans="1:13" x14ac:dyDescent="0.2">
      <c r="A1654" s="249" t="s">
        <v>4944</v>
      </c>
      <c r="B1654" s="250">
        <v>1.667972</v>
      </c>
      <c r="C1654" s="251">
        <v>255423</v>
      </c>
      <c r="D1654" s="251">
        <v>13595</v>
      </c>
      <c r="E1654" s="250">
        <v>0.94677500000000003</v>
      </c>
      <c r="F1654" s="251">
        <v>241828</v>
      </c>
      <c r="G1654" s="250">
        <v>0.83373900000000001</v>
      </c>
      <c r="H1654" s="250">
        <v>0.56624399999999997</v>
      </c>
      <c r="I1654" s="251">
        <v>370603</v>
      </c>
      <c r="J1654" s="251">
        <v>214460</v>
      </c>
      <c r="K1654" s="251">
        <v>456842</v>
      </c>
      <c r="L1654" s="251">
        <v>405458</v>
      </c>
      <c r="M1654" s="251">
        <v>1399</v>
      </c>
    </row>
    <row r="1655" spans="1:13" x14ac:dyDescent="0.2">
      <c r="A1655" s="249" t="s">
        <v>4946</v>
      </c>
      <c r="B1655" s="250">
        <v>2.39229</v>
      </c>
      <c r="C1655" s="251">
        <v>259655</v>
      </c>
      <c r="D1655" s="251">
        <v>11455</v>
      </c>
      <c r="E1655" s="250">
        <v>0.95588399999999996</v>
      </c>
      <c r="F1655" s="251">
        <v>248200</v>
      </c>
      <c r="G1655" s="250">
        <v>0.83180200000000004</v>
      </c>
      <c r="H1655" s="250">
        <v>0.57891099999999995</v>
      </c>
      <c r="I1655" s="251">
        <v>410617</v>
      </c>
      <c r="J1655" s="251">
        <v>225486</v>
      </c>
      <c r="K1655" s="251">
        <v>474644</v>
      </c>
      <c r="L1655" s="251">
        <v>425202</v>
      </c>
      <c r="M1655" s="251">
        <v>817</v>
      </c>
    </row>
    <row r="1656" spans="1:13" x14ac:dyDescent="0.2">
      <c r="A1656" s="249" t="s">
        <v>4949</v>
      </c>
      <c r="B1656" s="250">
        <v>2.4377490000000002</v>
      </c>
      <c r="C1656" s="251">
        <v>258876</v>
      </c>
      <c r="D1656" s="251">
        <v>11462</v>
      </c>
      <c r="E1656" s="250">
        <v>0.95572400000000002</v>
      </c>
      <c r="F1656" s="251">
        <v>247414</v>
      </c>
      <c r="G1656" s="250">
        <v>0.82948500000000003</v>
      </c>
      <c r="H1656" s="250">
        <v>0.576183</v>
      </c>
      <c r="I1656" s="251">
        <v>417172</v>
      </c>
      <c r="J1656" s="251">
        <v>226295</v>
      </c>
      <c r="K1656" s="251">
        <v>486798</v>
      </c>
      <c r="L1656" s="251">
        <v>435021</v>
      </c>
      <c r="M1656" s="251">
        <v>681</v>
      </c>
    </row>
    <row r="1657" spans="1:13" x14ac:dyDescent="0.2">
      <c r="A1657" s="249" t="s">
        <v>4952</v>
      </c>
      <c r="B1657" s="250">
        <v>2.045099</v>
      </c>
      <c r="C1657" s="251">
        <v>253382</v>
      </c>
      <c r="D1657" s="251">
        <v>11125</v>
      </c>
      <c r="E1657" s="250">
        <v>0.956094</v>
      </c>
      <c r="F1657" s="251">
        <v>242257</v>
      </c>
      <c r="G1657" s="250">
        <v>0.83223999999999998</v>
      </c>
      <c r="H1657" s="250">
        <v>0.58160400000000001</v>
      </c>
      <c r="I1657" s="251">
        <v>396031</v>
      </c>
      <c r="J1657" s="251">
        <v>218347</v>
      </c>
      <c r="K1657" s="251">
        <v>462520</v>
      </c>
      <c r="L1657" s="251">
        <v>414669</v>
      </c>
      <c r="M1657" s="251">
        <v>681</v>
      </c>
    </row>
    <row r="1658" spans="1:13" x14ac:dyDescent="0.2">
      <c r="A1658" s="249" t="s">
        <v>4956</v>
      </c>
      <c r="B1658" s="250">
        <v>2.0751650000000001</v>
      </c>
      <c r="C1658" s="251">
        <v>254292</v>
      </c>
      <c r="D1658" s="251">
        <v>10808</v>
      </c>
      <c r="E1658" s="250">
        <v>0.95749799999999996</v>
      </c>
      <c r="F1658" s="251">
        <v>243484</v>
      </c>
      <c r="G1658" s="250">
        <v>0.83174000000000003</v>
      </c>
      <c r="H1658" s="250">
        <v>0.55510800000000005</v>
      </c>
      <c r="I1658" s="251">
        <v>383995</v>
      </c>
      <c r="J1658" s="251">
        <v>217592</v>
      </c>
      <c r="K1658" s="251">
        <v>458243</v>
      </c>
      <c r="L1658" s="251">
        <v>411290</v>
      </c>
      <c r="M1658" s="251">
        <v>629</v>
      </c>
    </row>
    <row r="1659" spans="1:13" x14ac:dyDescent="0.2">
      <c r="A1659" s="249" t="s">
        <v>4959</v>
      </c>
      <c r="B1659" s="250">
        <v>2.495066</v>
      </c>
      <c r="C1659" s="251">
        <v>260224</v>
      </c>
      <c r="D1659" s="251">
        <v>11173</v>
      </c>
      <c r="E1659" s="250">
        <v>0.95706400000000003</v>
      </c>
      <c r="F1659" s="251">
        <v>249051</v>
      </c>
      <c r="G1659" s="250">
        <v>0.83162100000000005</v>
      </c>
      <c r="H1659" s="250">
        <v>0.55008299999999999</v>
      </c>
      <c r="I1659" s="251">
        <v>407281</v>
      </c>
      <c r="J1659" s="251">
        <v>223850</v>
      </c>
      <c r="K1659" s="251">
        <v>492532</v>
      </c>
      <c r="L1659" s="251">
        <v>440839</v>
      </c>
      <c r="M1659" s="251">
        <v>774</v>
      </c>
    </row>
    <row r="1660" spans="1:13" x14ac:dyDescent="0.2">
      <c r="A1660" s="249" t="s">
        <v>4962</v>
      </c>
      <c r="B1660" s="250">
        <v>2.235582</v>
      </c>
      <c r="C1660" s="251">
        <v>259678</v>
      </c>
      <c r="D1660" s="251">
        <v>11457</v>
      </c>
      <c r="E1660" s="250">
        <v>0.95587999999999995</v>
      </c>
      <c r="F1660" s="251">
        <v>248221</v>
      </c>
      <c r="G1660" s="250">
        <v>0.83398700000000003</v>
      </c>
      <c r="H1660" s="250">
        <v>0.54740699999999998</v>
      </c>
      <c r="I1660" s="251">
        <v>394855</v>
      </c>
      <c r="J1660" s="251">
        <v>220982</v>
      </c>
      <c r="K1660" s="251">
        <v>473489</v>
      </c>
      <c r="L1660" s="251">
        <v>425572</v>
      </c>
      <c r="M1660" s="251">
        <v>769</v>
      </c>
    </row>
    <row r="1661" spans="1:13" x14ac:dyDescent="0.2">
      <c r="A1661" s="249" t="s">
        <v>4963</v>
      </c>
      <c r="B1661" s="250">
        <v>2.136876</v>
      </c>
      <c r="C1661" s="251">
        <v>252440</v>
      </c>
      <c r="D1661" s="251">
        <v>10975</v>
      </c>
      <c r="E1661" s="250">
        <v>0.95652400000000004</v>
      </c>
      <c r="F1661" s="251">
        <v>241465</v>
      </c>
      <c r="G1661" s="250">
        <v>0.83581700000000003</v>
      </c>
      <c r="H1661" s="250">
        <v>0.563836</v>
      </c>
      <c r="I1661" s="251">
        <v>400374</v>
      </c>
      <c r="J1661" s="251">
        <v>217960</v>
      </c>
      <c r="K1661" s="251">
        <v>482091</v>
      </c>
      <c r="L1661" s="251">
        <v>431982</v>
      </c>
      <c r="M1661" s="251">
        <v>722</v>
      </c>
    </row>
    <row r="1662" spans="1:13" x14ac:dyDescent="0.2">
      <c r="A1662" s="249" t="s">
        <v>4965</v>
      </c>
      <c r="B1662" s="250">
        <v>2.01112</v>
      </c>
      <c r="C1662" s="251">
        <v>253570</v>
      </c>
      <c r="D1662" s="251">
        <v>10698</v>
      </c>
      <c r="E1662" s="250">
        <v>0.95781000000000005</v>
      </c>
      <c r="F1662" s="251">
        <v>242872</v>
      </c>
      <c r="G1662" s="250">
        <v>0.83568399999999998</v>
      </c>
      <c r="H1662" s="250">
        <v>0.57323500000000005</v>
      </c>
      <c r="I1662" s="251">
        <v>384062</v>
      </c>
      <c r="J1662" s="251">
        <v>216515</v>
      </c>
      <c r="K1662" s="251">
        <v>458265</v>
      </c>
      <c r="L1662" s="251">
        <v>412157</v>
      </c>
      <c r="M1662" s="251">
        <v>625</v>
      </c>
    </row>
    <row r="1663" spans="1:13" x14ac:dyDescent="0.2">
      <c r="A1663" s="249" t="s">
        <v>4969</v>
      </c>
      <c r="B1663" s="250">
        <v>2.241933</v>
      </c>
      <c r="C1663" s="251">
        <v>258304</v>
      </c>
      <c r="D1663" s="251">
        <v>10994</v>
      </c>
      <c r="E1663" s="250">
        <v>0.95743800000000001</v>
      </c>
      <c r="F1663" s="251">
        <v>247310</v>
      </c>
      <c r="G1663" s="250">
        <v>0.83123400000000003</v>
      </c>
      <c r="H1663" s="250">
        <v>0.56453699999999996</v>
      </c>
      <c r="I1663" s="251">
        <v>389615</v>
      </c>
      <c r="J1663" s="251">
        <v>219755</v>
      </c>
      <c r="K1663" s="251">
        <v>464462</v>
      </c>
      <c r="L1663" s="251">
        <v>418212</v>
      </c>
      <c r="M1663" s="251">
        <v>658</v>
      </c>
    </row>
    <row r="1664" spans="1:13" x14ac:dyDescent="0.2">
      <c r="A1664" s="249" t="s">
        <v>4972</v>
      </c>
      <c r="B1664" s="250">
        <v>2.1671230000000001</v>
      </c>
      <c r="C1664" s="251">
        <v>254355</v>
      </c>
      <c r="D1664" s="251">
        <v>10889</v>
      </c>
      <c r="E1664" s="250">
        <v>0.95718999999999999</v>
      </c>
      <c r="F1664" s="251">
        <v>243466</v>
      </c>
      <c r="G1664" s="250">
        <v>0.831673</v>
      </c>
      <c r="H1664" s="250">
        <v>0.56271499999999997</v>
      </c>
      <c r="I1664" s="251">
        <v>394535</v>
      </c>
      <c r="J1664" s="251">
        <v>218474</v>
      </c>
      <c r="K1664" s="251">
        <v>480338</v>
      </c>
      <c r="L1664" s="251">
        <v>430490</v>
      </c>
      <c r="M1664" s="251">
        <v>469</v>
      </c>
    </row>
    <row r="1665" spans="1:13" x14ac:dyDescent="0.2">
      <c r="A1665" s="249" t="s">
        <v>4976</v>
      </c>
      <c r="B1665" s="250">
        <v>2.0621019999999999</v>
      </c>
      <c r="C1665" s="251">
        <v>255428</v>
      </c>
      <c r="D1665" s="251">
        <v>11006</v>
      </c>
      <c r="E1665" s="250">
        <v>0.95691199999999998</v>
      </c>
      <c r="F1665" s="251">
        <v>244422</v>
      </c>
      <c r="G1665" s="250">
        <v>0.83727600000000002</v>
      </c>
      <c r="H1665" s="250">
        <v>0.57476000000000005</v>
      </c>
      <c r="I1665" s="251">
        <v>384048</v>
      </c>
      <c r="J1665" s="251">
        <v>216788</v>
      </c>
      <c r="K1665" s="251">
        <v>450681</v>
      </c>
      <c r="L1665" s="251">
        <v>405926</v>
      </c>
      <c r="M1665" s="251">
        <v>485</v>
      </c>
    </row>
    <row r="1666" spans="1:13" x14ac:dyDescent="0.2">
      <c r="A1666" s="249" t="s">
        <v>4980</v>
      </c>
      <c r="B1666" s="250">
        <v>2.0212789999999998</v>
      </c>
      <c r="C1666" s="251">
        <v>250278</v>
      </c>
      <c r="D1666" s="251">
        <v>10674</v>
      </c>
      <c r="E1666" s="250">
        <v>0.95735099999999995</v>
      </c>
      <c r="F1666" s="251">
        <v>239604</v>
      </c>
      <c r="G1666" s="250">
        <v>0.83765100000000003</v>
      </c>
      <c r="H1666" s="250">
        <v>0.55870299999999995</v>
      </c>
      <c r="I1666" s="251">
        <v>397641</v>
      </c>
      <c r="J1666" s="251">
        <v>217903</v>
      </c>
      <c r="K1666" s="251">
        <v>470886</v>
      </c>
      <c r="L1666" s="251">
        <v>422164</v>
      </c>
      <c r="M1666" s="251">
        <v>691</v>
      </c>
    </row>
    <row r="1667" spans="1:13" x14ac:dyDescent="0.2">
      <c r="A1667" s="249" t="s">
        <v>4981</v>
      </c>
      <c r="B1667" s="250">
        <v>2.4785159999999999</v>
      </c>
      <c r="C1667" s="251">
        <v>260997</v>
      </c>
      <c r="D1667" s="251">
        <v>11489</v>
      </c>
      <c r="E1667" s="250">
        <v>0.95598000000000005</v>
      </c>
      <c r="F1667" s="251">
        <v>249508</v>
      </c>
      <c r="G1667" s="250">
        <v>0.83169499999999996</v>
      </c>
      <c r="H1667" s="250">
        <v>0.56036900000000001</v>
      </c>
      <c r="I1667" s="251">
        <v>413642</v>
      </c>
      <c r="J1667" s="251">
        <v>226051</v>
      </c>
      <c r="K1667" s="251">
        <v>487407</v>
      </c>
      <c r="L1667" s="251">
        <v>436725</v>
      </c>
      <c r="M1667" s="251">
        <v>733</v>
      </c>
    </row>
    <row r="1668" spans="1:13" x14ac:dyDescent="0.2">
      <c r="A1668" s="249" t="s">
        <v>4983</v>
      </c>
      <c r="B1668" s="250">
        <v>2.1822330000000001</v>
      </c>
      <c r="C1668" s="251">
        <v>251789</v>
      </c>
      <c r="D1668" s="251">
        <v>10891</v>
      </c>
      <c r="E1668" s="250">
        <v>0.95674599999999999</v>
      </c>
      <c r="F1668" s="251">
        <v>240898</v>
      </c>
      <c r="G1668" s="250">
        <v>0.83797600000000005</v>
      </c>
      <c r="H1668" s="250">
        <v>0.56031500000000001</v>
      </c>
      <c r="I1668" s="251">
        <v>410419</v>
      </c>
      <c r="J1668" s="251">
        <v>220913</v>
      </c>
      <c r="K1668" s="251">
        <v>486329</v>
      </c>
      <c r="L1668" s="251">
        <v>435196</v>
      </c>
      <c r="M1668" s="251">
        <v>699</v>
      </c>
    </row>
    <row r="1669" spans="1:13" x14ac:dyDescent="0.2">
      <c r="A1669" s="249" t="s">
        <v>4986</v>
      </c>
      <c r="B1669" s="250">
        <v>2.4226359999999998</v>
      </c>
      <c r="C1669" s="251">
        <v>259200</v>
      </c>
      <c r="D1669" s="251">
        <v>11527</v>
      </c>
      <c r="E1669" s="250">
        <v>0.95552899999999996</v>
      </c>
      <c r="F1669" s="251">
        <v>247673</v>
      </c>
      <c r="G1669" s="250">
        <v>0.83328400000000002</v>
      </c>
      <c r="H1669" s="250">
        <v>0.55287600000000003</v>
      </c>
      <c r="I1669" s="251">
        <v>411896</v>
      </c>
      <c r="J1669" s="251">
        <v>224368</v>
      </c>
      <c r="K1669" s="251">
        <v>489075</v>
      </c>
      <c r="L1669" s="251">
        <v>438667</v>
      </c>
      <c r="M1669" s="251">
        <v>864</v>
      </c>
    </row>
    <row r="1670" spans="1:13" x14ac:dyDescent="0.2">
      <c r="A1670" s="249" t="s">
        <v>4988</v>
      </c>
      <c r="B1670" s="250">
        <v>2.1714690000000001</v>
      </c>
      <c r="C1670" s="251">
        <v>258009</v>
      </c>
      <c r="D1670" s="251">
        <v>11026</v>
      </c>
      <c r="E1670" s="250">
        <v>0.95726500000000003</v>
      </c>
      <c r="F1670" s="251">
        <v>246983</v>
      </c>
      <c r="G1670" s="250">
        <v>0.83046600000000004</v>
      </c>
      <c r="H1670" s="250">
        <v>0.565971</v>
      </c>
      <c r="I1670" s="251">
        <v>382850</v>
      </c>
      <c r="J1670" s="251">
        <v>219327</v>
      </c>
      <c r="K1670" s="251">
        <v>458291</v>
      </c>
      <c r="L1670" s="251">
        <v>413000</v>
      </c>
      <c r="M1670" s="251">
        <v>784</v>
      </c>
    </row>
    <row r="1671" spans="1:13" x14ac:dyDescent="0.2">
      <c r="A1671" s="249" t="s">
        <v>4992</v>
      </c>
      <c r="B1671" s="250">
        <v>2.6163310000000002</v>
      </c>
      <c r="C1671" s="251">
        <v>258773</v>
      </c>
      <c r="D1671" s="251">
        <v>11418</v>
      </c>
      <c r="E1671" s="250">
        <v>0.95587599999999995</v>
      </c>
      <c r="F1671" s="251">
        <v>247355</v>
      </c>
      <c r="G1671" s="250">
        <v>0.833264</v>
      </c>
      <c r="H1671" s="250">
        <v>0.58605399999999996</v>
      </c>
      <c r="I1671" s="251">
        <v>439888</v>
      </c>
      <c r="J1671" s="251">
        <v>229865</v>
      </c>
      <c r="K1671" s="251">
        <v>504058</v>
      </c>
      <c r="L1671" s="251">
        <v>448224</v>
      </c>
      <c r="M1671" s="251">
        <v>891</v>
      </c>
    </row>
    <row r="1672" spans="1:13" x14ac:dyDescent="0.2">
      <c r="A1672" s="249" t="s">
        <v>4996</v>
      </c>
      <c r="B1672" s="250">
        <v>2.6944180000000002</v>
      </c>
      <c r="C1672" s="251">
        <v>259513</v>
      </c>
      <c r="D1672" s="251">
        <v>11916</v>
      </c>
      <c r="E1672" s="250">
        <v>0.95408300000000001</v>
      </c>
      <c r="F1672" s="251">
        <v>247597</v>
      </c>
      <c r="G1672" s="250">
        <v>0.82907900000000001</v>
      </c>
      <c r="H1672" s="250">
        <v>0.57078799999999996</v>
      </c>
      <c r="I1672" s="251">
        <v>443898</v>
      </c>
      <c r="J1672" s="251">
        <v>230689</v>
      </c>
      <c r="K1672" s="251">
        <v>509168</v>
      </c>
      <c r="L1672" s="251">
        <v>453034</v>
      </c>
      <c r="M1672" s="251">
        <v>881</v>
      </c>
    </row>
    <row r="1673" spans="1:13" x14ac:dyDescent="0.2">
      <c r="A1673" s="249" t="s">
        <v>5000</v>
      </c>
      <c r="B1673" s="250">
        <v>2.7496900000000002</v>
      </c>
      <c r="C1673" s="251">
        <v>260350</v>
      </c>
      <c r="D1673" s="251">
        <v>11634</v>
      </c>
      <c r="E1673" s="250">
        <v>0.955314</v>
      </c>
      <c r="F1673" s="251">
        <v>248716</v>
      </c>
      <c r="G1673" s="250">
        <v>0.83201400000000003</v>
      </c>
      <c r="H1673" s="250">
        <v>0.59304400000000002</v>
      </c>
      <c r="I1673" s="251">
        <v>451141</v>
      </c>
      <c r="J1673" s="251">
        <v>233630</v>
      </c>
      <c r="K1673" s="251">
        <v>512434</v>
      </c>
      <c r="L1673" s="251">
        <v>456013</v>
      </c>
      <c r="M1673" s="251">
        <v>845</v>
      </c>
    </row>
    <row r="1674" spans="1:13" x14ac:dyDescent="0.2">
      <c r="A1674" s="249" t="s">
        <v>5004</v>
      </c>
      <c r="B1674" s="250">
        <v>2.314238</v>
      </c>
      <c r="C1674" s="251">
        <v>252132</v>
      </c>
      <c r="D1674" s="251">
        <v>11517</v>
      </c>
      <c r="E1674" s="250">
        <v>0.954322</v>
      </c>
      <c r="F1674" s="251">
        <v>240615</v>
      </c>
      <c r="G1674" s="250">
        <v>0.83538299999999999</v>
      </c>
      <c r="H1674" s="250">
        <v>0.56078099999999997</v>
      </c>
      <c r="I1674" s="251">
        <v>427986</v>
      </c>
      <c r="J1674" s="251">
        <v>224562</v>
      </c>
      <c r="K1674" s="251">
        <v>493686</v>
      </c>
      <c r="L1674" s="251">
        <v>439336</v>
      </c>
      <c r="M1674" s="251">
        <v>814</v>
      </c>
    </row>
    <row r="1675" spans="1:13" x14ac:dyDescent="0.2">
      <c r="A1675" s="249" t="s">
        <v>5009</v>
      </c>
      <c r="B1675" s="250">
        <v>2.7414399999999999</v>
      </c>
      <c r="C1675" s="251">
        <v>261872</v>
      </c>
      <c r="D1675" s="251">
        <v>12317</v>
      </c>
      <c r="E1675" s="250">
        <v>0.95296599999999998</v>
      </c>
      <c r="F1675" s="251">
        <v>249555</v>
      </c>
      <c r="G1675" s="250">
        <v>0.82943500000000003</v>
      </c>
      <c r="H1675" s="250">
        <v>0.576677</v>
      </c>
      <c r="I1675" s="251">
        <v>453105</v>
      </c>
      <c r="J1675" s="251">
        <v>233705</v>
      </c>
      <c r="K1675" s="251">
        <v>515402</v>
      </c>
      <c r="L1675" s="251">
        <v>458950</v>
      </c>
      <c r="M1675" s="251">
        <v>1158</v>
      </c>
    </row>
    <row r="1676" spans="1:13" x14ac:dyDescent="0.2">
      <c r="A1676" s="249" t="s">
        <v>5014</v>
      </c>
      <c r="B1676" s="250">
        <v>2.8206180000000001</v>
      </c>
      <c r="C1676" s="251">
        <v>260861</v>
      </c>
      <c r="D1676" s="251">
        <v>11892</v>
      </c>
      <c r="E1676" s="250">
        <v>0.95441299999999996</v>
      </c>
      <c r="F1676" s="251">
        <v>248969</v>
      </c>
      <c r="G1676" s="250">
        <v>0.83087</v>
      </c>
      <c r="H1676" s="250">
        <v>0.57156099999999999</v>
      </c>
      <c r="I1676" s="251">
        <v>447257</v>
      </c>
      <c r="J1676" s="251">
        <v>230381</v>
      </c>
      <c r="K1676" s="251">
        <v>526055</v>
      </c>
      <c r="L1676" s="251">
        <v>467458</v>
      </c>
      <c r="M1676" s="251">
        <v>932</v>
      </c>
    </row>
    <row r="1677" spans="1:13" x14ac:dyDescent="0.2">
      <c r="A1677" s="249" t="s">
        <v>5018</v>
      </c>
      <c r="B1677" s="250">
        <v>2.6627670000000001</v>
      </c>
      <c r="C1677" s="251">
        <v>261188</v>
      </c>
      <c r="D1677" s="251">
        <v>11639</v>
      </c>
      <c r="E1677" s="250">
        <v>0.95543800000000001</v>
      </c>
      <c r="F1677" s="251">
        <v>249549</v>
      </c>
      <c r="G1677" s="250">
        <v>0.82906899999999994</v>
      </c>
      <c r="H1677" s="250">
        <v>0.56859800000000005</v>
      </c>
      <c r="I1677" s="251">
        <v>436681</v>
      </c>
      <c r="J1677" s="251">
        <v>230416</v>
      </c>
      <c r="K1677" s="251">
        <v>516882</v>
      </c>
      <c r="L1677" s="251">
        <v>461048</v>
      </c>
      <c r="M1677" s="251">
        <v>1181</v>
      </c>
    </row>
    <row r="1678" spans="1:13" x14ac:dyDescent="0.2">
      <c r="A1678" s="249" t="s">
        <v>5024</v>
      </c>
      <c r="B1678" s="250">
        <v>2.3302749999999999</v>
      </c>
      <c r="C1678" s="251">
        <v>259420</v>
      </c>
      <c r="D1678" s="251">
        <v>11254</v>
      </c>
      <c r="E1678" s="250">
        <v>0.956619</v>
      </c>
      <c r="F1678" s="251">
        <v>248166</v>
      </c>
      <c r="G1678" s="250">
        <v>0.83028100000000005</v>
      </c>
      <c r="H1678" s="250">
        <v>0.58150599999999997</v>
      </c>
      <c r="I1678" s="251">
        <v>413843</v>
      </c>
      <c r="J1678" s="251">
        <v>226663</v>
      </c>
      <c r="K1678" s="251">
        <v>479113</v>
      </c>
      <c r="L1678" s="251">
        <v>429895</v>
      </c>
      <c r="M1678" s="251">
        <v>890</v>
      </c>
    </row>
    <row r="1679" spans="1:13" x14ac:dyDescent="0.2">
      <c r="A1679" s="249" t="s">
        <v>5025</v>
      </c>
      <c r="B1679" s="250">
        <v>2.3623889999999999</v>
      </c>
      <c r="C1679" s="251">
        <v>258854</v>
      </c>
      <c r="D1679" s="251">
        <v>11509</v>
      </c>
      <c r="E1679" s="250">
        <v>0.95553900000000003</v>
      </c>
      <c r="F1679" s="251">
        <v>247345</v>
      </c>
      <c r="G1679" s="250">
        <v>0.82954300000000003</v>
      </c>
      <c r="H1679" s="250">
        <v>0.56734300000000004</v>
      </c>
      <c r="I1679" s="251">
        <v>412695</v>
      </c>
      <c r="J1679" s="251">
        <v>224673</v>
      </c>
      <c r="K1679" s="251">
        <v>481831</v>
      </c>
      <c r="L1679" s="251">
        <v>431178</v>
      </c>
      <c r="M1679" s="251">
        <v>760</v>
      </c>
    </row>
    <row r="1680" spans="1:13" x14ac:dyDescent="0.2">
      <c r="A1680" s="249" t="s">
        <v>5031</v>
      </c>
      <c r="B1680" s="250">
        <v>2.4047299999999998</v>
      </c>
      <c r="C1680" s="251">
        <v>259915</v>
      </c>
      <c r="D1680" s="251">
        <v>11596</v>
      </c>
      <c r="E1680" s="250">
        <v>0.95538500000000004</v>
      </c>
      <c r="F1680" s="251">
        <v>248319</v>
      </c>
      <c r="G1680" s="250">
        <v>0.83101800000000003</v>
      </c>
      <c r="H1680" s="250">
        <v>0.57084800000000002</v>
      </c>
      <c r="I1680" s="251">
        <v>417808</v>
      </c>
      <c r="J1680" s="251">
        <v>226650</v>
      </c>
      <c r="K1680" s="251">
        <v>492679</v>
      </c>
      <c r="L1680" s="251">
        <v>440801</v>
      </c>
      <c r="M1680" s="251">
        <v>873</v>
      </c>
    </row>
    <row r="1681" spans="1:13" x14ac:dyDescent="0.2">
      <c r="A1681" s="249" t="s">
        <v>5036</v>
      </c>
      <c r="B1681" s="250">
        <v>2.1589209999999999</v>
      </c>
      <c r="C1681" s="251">
        <v>256309</v>
      </c>
      <c r="D1681" s="251">
        <v>11700</v>
      </c>
      <c r="E1681" s="250">
        <v>0.95435199999999998</v>
      </c>
      <c r="F1681" s="251">
        <v>244609</v>
      </c>
      <c r="G1681" s="250">
        <v>0.83333500000000005</v>
      </c>
      <c r="H1681" s="250">
        <v>0.57279199999999997</v>
      </c>
      <c r="I1681" s="251">
        <v>404455</v>
      </c>
      <c r="J1681" s="251">
        <v>222353</v>
      </c>
      <c r="K1681" s="251">
        <v>471120</v>
      </c>
      <c r="L1681" s="251">
        <v>422485</v>
      </c>
      <c r="M1681" s="251">
        <v>954</v>
      </c>
    </row>
    <row r="1682" spans="1:13" x14ac:dyDescent="0.2">
      <c r="A1682" s="249" t="s">
        <v>5041</v>
      </c>
      <c r="B1682" s="250">
        <v>2.2309199999999998</v>
      </c>
      <c r="C1682" s="251">
        <v>260895</v>
      </c>
      <c r="D1682" s="251">
        <v>11524</v>
      </c>
      <c r="E1682" s="250">
        <v>0.95582900000000004</v>
      </c>
      <c r="F1682" s="251">
        <v>249371</v>
      </c>
      <c r="G1682" s="250">
        <v>0.82809900000000003</v>
      </c>
      <c r="H1682" s="250">
        <v>0.54601599999999995</v>
      </c>
      <c r="I1682" s="251">
        <v>394954</v>
      </c>
      <c r="J1682" s="251">
        <v>222235</v>
      </c>
      <c r="K1682" s="251">
        <v>474176</v>
      </c>
      <c r="L1682" s="251">
        <v>425528</v>
      </c>
      <c r="M1682" s="251">
        <v>906</v>
      </c>
    </row>
    <row r="1683" spans="1:13" x14ac:dyDescent="0.2">
      <c r="A1683" s="249" t="s">
        <v>5046</v>
      </c>
      <c r="B1683" s="250">
        <v>2.5608110000000002</v>
      </c>
      <c r="C1683" s="251">
        <v>260154</v>
      </c>
      <c r="D1683" s="251">
        <v>12279</v>
      </c>
      <c r="E1683" s="250">
        <v>0.95280100000000001</v>
      </c>
      <c r="F1683" s="251">
        <v>247875</v>
      </c>
      <c r="G1683" s="250">
        <v>0.83244600000000002</v>
      </c>
      <c r="H1683" s="250">
        <v>0.58295699999999995</v>
      </c>
      <c r="I1683" s="251">
        <v>438454</v>
      </c>
      <c r="J1683" s="251">
        <v>231246</v>
      </c>
      <c r="K1683" s="251">
        <v>493759</v>
      </c>
      <c r="L1683" s="251">
        <v>440739</v>
      </c>
      <c r="M1683" s="251">
        <v>965</v>
      </c>
    </row>
    <row r="1684" spans="1:13" x14ac:dyDescent="0.2">
      <c r="A1684" s="249" t="s">
        <v>5047</v>
      </c>
      <c r="B1684" s="250">
        <v>2.6617540000000002</v>
      </c>
      <c r="C1684" s="251">
        <v>261008</v>
      </c>
      <c r="D1684" s="251">
        <v>12209</v>
      </c>
      <c r="E1684" s="250">
        <v>0.95322399999999996</v>
      </c>
      <c r="F1684" s="251">
        <v>248799</v>
      </c>
      <c r="G1684" s="250">
        <v>0.833152</v>
      </c>
      <c r="H1684" s="250">
        <v>0.56766799999999995</v>
      </c>
      <c r="I1684" s="251">
        <v>449739</v>
      </c>
      <c r="J1684" s="251">
        <v>234042</v>
      </c>
      <c r="K1684" s="251">
        <v>502177</v>
      </c>
      <c r="L1684" s="251">
        <v>447172</v>
      </c>
      <c r="M1684" s="251">
        <v>994</v>
      </c>
    </row>
    <row r="1685" spans="1:13" x14ac:dyDescent="0.2">
      <c r="A1685" s="249" t="s">
        <v>5048</v>
      </c>
      <c r="B1685" s="250">
        <v>2.496286</v>
      </c>
      <c r="C1685" s="251">
        <v>257762</v>
      </c>
      <c r="D1685" s="251">
        <v>11432</v>
      </c>
      <c r="E1685" s="250">
        <v>0.95564899999999997</v>
      </c>
      <c r="F1685" s="251">
        <v>246330</v>
      </c>
      <c r="G1685" s="250">
        <v>0.83327600000000002</v>
      </c>
      <c r="H1685" s="250">
        <v>0.56667100000000004</v>
      </c>
      <c r="I1685" s="251">
        <v>437762</v>
      </c>
      <c r="J1685" s="251">
        <v>229932</v>
      </c>
      <c r="K1685" s="251">
        <v>497346</v>
      </c>
      <c r="L1685" s="251">
        <v>443301</v>
      </c>
      <c r="M1685" s="251">
        <v>860</v>
      </c>
    </row>
    <row r="1686" spans="1:13" x14ac:dyDescent="0.2">
      <c r="A1686" s="249" t="s">
        <v>5049</v>
      </c>
      <c r="B1686" s="250">
        <v>2.44489</v>
      </c>
      <c r="C1686" s="251">
        <v>256161</v>
      </c>
      <c r="D1686" s="251">
        <v>11626</v>
      </c>
      <c r="E1686" s="250">
        <v>0.95461399999999996</v>
      </c>
      <c r="F1686" s="251">
        <v>244535</v>
      </c>
      <c r="G1686" s="250">
        <v>0.83002299999999996</v>
      </c>
      <c r="H1686" s="250">
        <v>0.56515899999999997</v>
      </c>
      <c r="I1686" s="251">
        <v>428519</v>
      </c>
      <c r="J1686" s="251">
        <v>226960</v>
      </c>
      <c r="K1686" s="251">
        <v>486095</v>
      </c>
      <c r="L1686" s="251">
        <v>433539</v>
      </c>
      <c r="M1686" s="251">
        <v>911</v>
      </c>
    </row>
    <row r="1687" spans="1:13" x14ac:dyDescent="0.2">
      <c r="A1687" s="249" t="s">
        <v>5050</v>
      </c>
      <c r="B1687" s="250">
        <v>2.567904</v>
      </c>
      <c r="C1687" s="251">
        <v>258641</v>
      </c>
      <c r="D1687" s="251">
        <v>11488</v>
      </c>
      <c r="E1687" s="250">
        <v>0.95558299999999996</v>
      </c>
      <c r="F1687" s="251">
        <v>247153</v>
      </c>
      <c r="G1687" s="250">
        <v>0.83160400000000001</v>
      </c>
      <c r="H1687" s="250">
        <v>0.55306200000000005</v>
      </c>
      <c r="I1687" s="251">
        <v>432706</v>
      </c>
      <c r="J1687" s="251">
        <v>229179</v>
      </c>
      <c r="K1687" s="251">
        <v>501986</v>
      </c>
      <c r="L1687" s="251">
        <v>448449</v>
      </c>
      <c r="M1687" s="251">
        <v>966</v>
      </c>
    </row>
    <row r="1688" spans="1:13" x14ac:dyDescent="0.2">
      <c r="A1688" s="249" t="s">
        <v>5051</v>
      </c>
      <c r="B1688" s="250">
        <v>2.791382</v>
      </c>
      <c r="C1688" s="251">
        <v>262433</v>
      </c>
      <c r="D1688" s="251">
        <v>12131</v>
      </c>
      <c r="E1688" s="250">
        <v>0.95377500000000004</v>
      </c>
      <c r="F1688" s="251">
        <v>250302</v>
      </c>
      <c r="G1688" s="250">
        <v>0.82837000000000005</v>
      </c>
      <c r="H1688" s="250">
        <v>0.568326</v>
      </c>
      <c r="I1688" s="251">
        <v>439423</v>
      </c>
      <c r="J1688" s="251">
        <v>231752</v>
      </c>
      <c r="K1688" s="251">
        <v>505839</v>
      </c>
      <c r="L1688" s="251">
        <v>450821</v>
      </c>
      <c r="M1688" s="251">
        <v>1000</v>
      </c>
    </row>
    <row r="1689" spans="1:13" x14ac:dyDescent="0.2">
      <c r="A1689" s="249" t="s">
        <v>5053</v>
      </c>
      <c r="B1689" s="250">
        <v>2.303979</v>
      </c>
      <c r="C1689" s="251">
        <v>252390</v>
      </c>
      <c r="D1689" s="251">
        <v>11110</v>
      </c>
      <c r="E1689" s="250">
        <v>0.95598099999999997</v>
      </c>
      <c r="F1689" s="251">
        <v>241280</v>
      </c>
      <c r="G1689" s="250">
        <v>0.83357400000000004</v>
      </c>
      <c r="H1689" s="250">
        <v>0.56017399999999995</v>
      </c>
      <c r="I1689" s="251">
        <v>435609</v>
      </c>
      <c r="J1689" s="251">
        <v>227313</v>
      </c>
      <c r="K1689" s="251">
        <v>491830</v>
      </c>
      <c r="L1689" s="251">
        <v>438902</v>
      </c>
      <c r="M1689" s="251">
        <v>799</v>
      </c>
    </row>
    <row r="1690" spans="1:13" x14ac:dyDescent="0.2">
      <c r="A1690" s="249" t="s">
        <v>5057</v>
      </c>
      <c r="B1690" s="250">
        <v>2.363019</v>
      </c>
      <c r="C1690" s="251">
        <v>255263</v>
      </c>
      <c r="D1690" s="251">
        <v>11009</v>
      </c>
      <c r="E1690" s="250">
        <v>0.95687199999999994</v>
      </c>
      <c r="F1690" s="251">
        <v>244254</v>
      </c>
      <c r="G1690" s="250">
        <v>0.83240400000000003</v>
      </c>
      <c r="H1690" s="250">
        <v>0.56577999999999995</v>
      </c>
      <c r="I1690" s="251">
        <v>435217</v>
      </c>
      <c r="J1690" s="251">
        <v>228808</v>
      </c>
      <c r="K1690" s="251">
        <v>493301</v>
      </c>
      <c r="L1690" s="251">
        <v>440048</v>
      </c>
      <c r="M1690" s="251">
        <v>867</v>
      </c>
    </row>
    <row r="1691" spans="1:13" x14ac:dyDescent="0.2">
      <c r="A1691" s="249" t="s">
        <v>5061</v>
      </c>
      <c r="B1691" s="250">
        <v>2.5602749999999999</v>
      </c>
      <c r="C1691" s="251">
        <v>258609</v>
      </c>
      <c r="D1691" s="251">
        <v>11248</v>
      </c>
      <c r="E1691" s="250">
        <v>0.95650599999999997</v>
      </c>
      <c r="F1691" s="251">
        <v>247361</v>
      </c>
      <c r="G1691" s="250">
        <v>0.82891700000000001</v>
      </c>
      <c r="H1691" s="250">
        <v>0.57029200000000002</v>
      </c>
      <c r="I1691" s="251">
        <v>433482</v>
      </c>
      <c r="J1691" s="251">
        <v>229908</v>
      </c>
      <c r="K1691" s="251">
        <v>496024</v>
      </c>
      <c r="L1691" s="251">
        <v>443362</v>
      </c>
      <c r="M1691" s="251">
        <v>851</v>
      </c>
    </row>
    <row r="1692" spans="1:13" x14ac:dyDescent="0.2">
      <c r="A1692" s="249" t="s">
        <v>5066</v>
      </c>
      <c r="B1692" s="250">
        <v>2.2847940000000002</v>
      </c>
      <c r="C1692" s="251">
        <v>259813</v>
      </c>
      <c r="D1692" s="251">
        <v>10964</v>
      </c>
      <c r="E1692" s="250">
        <v>0.95779999999999998</v>
      </c>
      <c r="F1692" s="251">
        <v>248849</v>
      </c>
      <c r="G1692" s="250">
        <v>0.82957000000000003</v>
      </c>
      <c r="H1692" s="250">
        <v>0.53988800000000003</v>
      </c>
      <c r="I1692" s="251">
        <v>394256</v>
      </c>
      <c r="J1692" s="251">
        <v>222210</v>
      </c>
      <c r="K1692" s="251">
        <v>466035</v>
      </c>
      <c r="L1692" s="251">
        <v>419423</v>
      </c>
      <c r="M1692" s="251">
        <v>850</v>
      </c>
    </row>
    <row r="1693" spans="1:13" x14ac:dyDescent="0.2">
      <c r="A1693" s="249" t="s">
        <v>5067</v>
      </c>
      <c r="B1693" s="250">
        <v>2.2417479999999999</v>
      </c>
      <c r="C1693" s="251">
        <v>256758</v>
      </c>
      <c r="D1693" s="251">
        <v>10803</v>
      </c>
      <c r="E1693" s="250">
        <v>0.95792500000000003</v>
      </c>
      <c r="F1693" s="251">
        <v>245955</v>
      </c>
      <c r="G1693" s="250">
        <v>0.83380200000000004</v>
      </c>
      <c r="H1693" s="250">
        <v>0.55416500000000002</v>
      </c>
      <c r="I1693" s="251">
        <v>392854</v>
      </c>
      <c r="J1693" s="251">
        <v>220081</v>
      </c>
      <c r="K1693" s="251">
        <v>460797</v>
      </c>
      <c r="L1693" s="251">
        <v>414032</v>
      </c>
      <c r="M1693" s="251">
        <v>728</v>
      </c>
    </row>
    <row r="1694" spans="1:13" x14ac:dyDescent="0.2">
      <c r="A1694" s="249" t="s">
        <v>5068</v>
      </c>
      <c r="B1694" s="250">
        <v>2.3176619999999999</v>
      </c>
      <c r="C1694" s="251">
        <v>254880</v>
      </c>
      <c r="D1694" s="251">
        <v>10920</v>
      </c>
      <c r="E1694" s="250">
        <v>0.95715600000000001</v>
      </c>
      <c r="F1694" s="251">
        <v>243960</v>
      </c>
      <c r="G1694" s="250">
        <v>0.83173799999999998</v>
      </c>
      <c r="H1694" s="250">
        <v>0.53478599999999998</v>
      </c>
      <c r="I1694" s="251">
        <v>405301</v>
      </c>
      <c r="J1694" s="251">
        <v>221015</v>
      </c>
      <c r="K1694" s="251">
        <v>484248</v>
      </c>
      <c r="L1694" s="251">
        <v>433037</v>
      </c>
      <c r="M1694" s="251">
        <v>784</v>
      </c>
    </row>
    <row r="1695" spans="1:13" x14ac:dyDescent="0.2">
      <c r="A1695" s="249" t="s">
        <v>5069</v>
      </c>
      <c r="B1695" s="250">
        <v>2.420248</v>
      </c>
      <c r="C1695" s="251">
        <v>258898</v>
      </c>
      <c r="D1695" s="251">
        <v>11215</v>
      </c>
      <c r="E1695" s="250">
        <v>0.95668200000000003</v>
      </c>
      <c r="F1695" s="251">
        <v>247683</v>
      </c>
      <c r="G1695" s="250">
        <v>0.82824299999999995</v>
      </c>
      <c r="H1695" s="250">
        <v>0.56328400000000001</v>
      </c>
      <c r="I1695" s="251">
        <v>408488</v>
      </c>
      <c r="J1695" s="251">
        <v>224583</v>
      </c>
      <c r="K1695" s="251">
        <v>479443</v>
      </c>
      <c r="L1695" s="251">
        <v>430070</v>
      </c>
      <c r="M1695" s="251">
        <v>855</v>
      </c>
    </row>
    <row r="1696" spans="1:13" x14ac:dyDescent="0.2">
      <c r="A1696" s="249" t="s">
        <v>5071</v>
      </c>
      <c r="B1696" s="250">
        <v>2.3118029999999998</v>
      </c>
      <c r="C1696" s="251">
        <v>257600</v>
      </c>
      <c r="D1696" s="251">
        <v>11062</v>
      </c>
      <c r="E1696" s="250">
        <v>0.95705700000000005</v>
      </c>
      <c r="F1696" s="251">
        <v>246538</v>
      </c>
      <c r="G1696" s="250">
        <v>0.83504299999999998</v>
      </c>
      <c r="H1696" s="250">
        <v>0.569523</v>
      </c>
      <c r="I1696" s="251">
        <v>401224</v>
      </c>
      <c r="J1696" s="251">
        <v>220753</v>
      </c>
      <c r="K1696" s="251">
        <v>484059</v>
      </c>
      <c r="L1696" s="251">
        <v>431738</v>
      </c>
      <c r="M1696" s="251">
        <v>838</v>
      </c>
    </row>
    <row r="1697" spans="1:13" x14ac:dyDescent="0.2">
      <c r="A1697" s="249" t="s">
        <v>5077</v>
      </c>
      <c r="B1697" s="250">
        <v>2.2912360000000001</v>
      </c>
      <c r="C1697" s="251">
        <v>256788</v>
      </c>
      <c r="D1697" s="251">
        <v>11177</v>
      </c>
      <c r="E1697" s="250">
        <v>0.95647400000000005</v>
      </c>
      <c r="F1697" s="251">
        <v>245611</v>
      </c>
      <c r="G1697" s="250">
        <v>0.83457499999999996</v>
      </c>
      <c r="H1697" s="250">
        <v>0.53382700000000005</v>
      </c>
      <c r="I1697" s="251">
        <v>409358</v>
      </c>
      <c r="J1697" s="251">
        <v>222917</v>
      </c>
      <c r="K1697" s="251">
        <v>492780</v>
      </c>
      <c r="L1697" s="251">
        <v>439624</v>
      </c>
      <c r="M1697" s="251">
        <v>900</v>
      </c>
    </row>
    <row r="1698" spans="1:13" x14ac:dyDescent="0.2">
      <c r="A1698" s="249" t="s">
        <v>5081</v>
      </c>
      <c r="B1698" s="250">
        <v>2.4770750000000001</v>
      </c>
      <c r="C1698" s="251">
        <v>259827</v>
      </c>
      <c r="D1698" s="251">
        <v>11903</v>
      </c>
      <c r="E1698" s="250">
        <v>0.95418899999999995</v>
      </c>
      <c r="F1698" s="251">
        <v>247924</v>
      </c>
      <c r="G1698" s="250">
        <v>0.83015700000000003</v>
      </c>
      <c r="H1698" s="250">
        <v>0.56392100000000001</v>
      </c>
      <c r="I1698" s="251">
        <v>418887</v>
      </c>
      <c r="J1698" s="251">
        <v>227704</v>
      </c>
      <c r="K1698" s="251">
        <v>484004</v>
      </c>
      <c r="L1698" s="251">
        <v>431870</v>
      </c>
      <c r="M1698" s="251">
        <v>947</v>
      </c>
    </row>
    <row r="1699" spans="1:13" x14ac:dyDescent="0.2">
      <c r="A1699" s="249" t="s">
        <v>5085</v>
      </c>
      <c r="B1699" s="250">
        <v>2.9366020000000002</v>
      </c>
      <c r="C1699" s="251">
        <v>262432</v>
      </c>
      <c r="D1699" s="251">
        <v>11216</v>
      </c>
      <c r="E1699" s="250">
        <v>0.95726100000000003</v>
      </c>
      <c r="F1699" s="251">
        <v>251216</v>
      </c>
      <c r="G1699" s="250">
        <v>0.82828900000000005</v>
      </c>
      <c r="H1699" s="250">
        <v>0.57262999999999997</v>
      </c>
      <c r="I1699" s="251">
        <v>443501</v>
      </c>
      <c r="J1699" s="251">
        <v>232567</v>
      </c>
      <c r="K1699" s="251">
        <v>520575</v>
      </c>
      <c r="L1699" s="251">
        <v>462432</v>
      </c>
      <c r="M1699" s="251">
        <v>1049</v>
      </c>
    </row>
    <row r="1700" spans="1:13" x14ac:dyDescent="0.2">
      <c r="A1700" s="249" t="s">
        <v>5089</v>
      </c>
      <c r="B1700" s="250">
        <v>2.8314530000000002</v>
      </c>
      <c r="C1700" s="251">
        <v>263020</v>
      </c>
      <c r="D1700" s="251">
        <v>11501</v>
      </c>
      <c r="E1700" s="250">
        <v>0.95627300000000004</v>
      </c>
      <c r="F1700" s="251">
        <v>251519</v>
      </c>
      <c r="G1700" s="250">
        <v>0.82888300000000004</v>
      </c>
      <c r="H1700" s="250">
        <v>0.57764099999999996</v>
      </c>
      <c r="I1700" s="251">
        <v>446501</v>
      </c>
      <c r="J1700" s="251">
        <v>235178</v>
      </c>
      <c r="K1700" s="251">
        <v>508939</v>
      </c>
      <c r="L1700" s="251">
        <v>453388</v>
      </c>
      <c r="M1700" s="251">
        <v>1071</v>
      </c>
    </row>
    <row r="1701" spans="1:13" x14ac:dyDescent="0.2">
      <c r="A1701" s="249" t="s">
        <v>5092</v>
      </c>
      <c r="B1701" s="250">
        <v>2.3145009999999999</v>
      </c>
      <c r="C1701" s="251">
        <v>258479</v>
      </c>
      <c r="D1701" s="251">
        <v>10956</v>
      </c>
      <c r="E1701" s="250">
        <v>0.95761399999999997</v>
      </c>
      <c r="F1701" s="251">
        <v>247523</v>
      </c>
      <c r="G1701" s="250">
        <v>0.82820899999999997</v>
      </c>
      <c r="H1701" s="250">
        <v>0.58644700000000005</v>
      </c>
      <c r="I1701" s="251">
        <v>400296</v>
      </c>
      <c r="J1701" s="251">
        <v>222157</v>
      </c>
      <c r="K1701" s="251">
        <v>467924</v>
      </c>
      <c r="L1701" s="251">
        <v>420337</v>
      </c>
      <c r="M1701" s="251">
        <v>770</v>
      </c>
    </row>
    <row r="1702" spans="1:13" x14ac:dyDescent="0.2">
      <c r="A1702" s="249" t="s">
        <v>5097</v>
      </c>
      <c r="B1702" s="250">
        <v>2.751519</v>
      </c>
      <c r="C1702" s="251">
        <v>260301</v>
      </c>
      <c r="D1702" s="251">
        <v>11215</v>
      </c>
      <c r="E1702" s="250">
        <v>0.95691499999999996</v>
      </c>
      <c r="F1702" s="251">
        <v>249086</v>
      </c>
      <c r="G1702" s="250">
        <v>0.82673300000000005</v>
      </c>
      <c r="H1702" s="250">
        <v>0.55785499999999999</v>
      </c>
      <c r="I1702" s="251">
        <v>437576</v>
      </c>
      <c r="J1702" s="251">
        <v>230523</v>
      </c>
      <c r="K1702" s="251">
        <v>513879</v>
      </c>
      <c r="L1702" s="251">
        <v>457572</v>
      </c>
      <c r="M1702" s="251">
        <v>1124</v>
      </c>
    </row>
    <row r="1703" spans="1:13" x14ac:dyDescent="0.2">
      <c r="A1703" s="249" t="s">
        <v>5100</v>
      </c>
      <c r="B1703" s="250">
        <v>2.479095</v>
      </c>
      <c r="C1703" s="251">
        <v>254808</v>
      </c>
      <c r="D1703" s="251">
        <v>10743</v>
      </c>
      <c r="E1703" s="250">
        <v>0.957839</v>
      </c>
      <c r="F1703" s="251">
        <v>244065</v>
      </c>
      <c r="G1703" s="250">
        <v>0.82811999999999997</v>
      </c>
      <c r="H1703" s="250">
        <v>0.55492799999999998</v>
      </c>
      <c r="I1703" s="251">
        <v>432883</v>
      </c>
      <c r="J1703" s="251">
        <v>227072</v>
      </c>
      <c r="K1703" s="251">
        <v>506401</v>
      </c>
      <c r="L1703" s="251">
        <v>451306</v>
      </c>
      <c r="M1703" s="251">
        <v>1006</v>
      </c>
    </row>
    <row r="1704" spans="1:13" x14ac:dyDescent="0.2">
      <c r="A1704" s="249" t="s">
        <v>5106</v>
      </c>
      <c r="B1704" s="250">
        <v>2.5607000000000002</v>
      </c>
      <c r="C1704" s="251">
        <v>258291</v>
      </c>
      <c r="D1704" s="251">
        <v>11239</v>
      </c>
      <c r="E1704" s="250">
        <v>0.95648699999999998</v>
      </c>
      <c r="F1704" s="251">
        <v>247052</v>
      </c>
      <c r="G1704" s="250">
        <v>0.831847</v>
      </c>
      <c r="H1704" s="250">
        <v>0.566411</v>
      </c>
      <c r="I1704" s="251">
        <v>425113</v>
      </c>
      <c r="J1704" s="251">
        <v>227306</v>
      </c>
      <c r="K1704" s="251">
        <v>505168</v>
      </c>
      <c r="L1704" s="251">
        <v>449049</v>
      </c>
      <c r="M1704" s="251">
        <v>952</v>
      </c>
    </row>
    <row r="1705" spans="1:13" x14ac:dyDescent="0.2">
      <c r="A1705" s="249" t="s">
        <v>5111</v>
      </c>
      <c r="B1705" s="250">
        <v>2.7549419999999998</v>
      </c>
      <c r="C1705" s="251">
        <v>261776</v>
      </c>
      <c r="D1705" s="251">
        <v>11338</v>
      </c>
      <c r="E1705" s="250">
        <v>0.95668799999999998</v>
      </c>
      <c r="F1705" s="251">
        <v>250438</v>
      </c>
      <c r="G1705" s="250">
        <v>0.82734799999999997</v>
      </c>
      <c r="H1705" s="250">
        <v>0.57014299999999996</v>
      </c>
      <c r="I1705" s="251">
        <v>429955</v>
      </c>
      <c r="J1705" s="251">
        <v>229786</v>
      </c>
      <c r="K1705" s="251">
        <v>506941</v>
      </c>
      <c r="L1705" s="251">
        <v>450654</v>
      </c>
      <c r="M1705" s="251">
        <v>1004</v>
      </c>
    </row>
    <row r="1706" spans="1:13" x14ac:dyDescent="0.2">
      <c r="A1706" s="249" t="s">
        <v>5116</v>
      </c>
      <c r="B1706" s="250">
        <v>2.6193360000000001</v>
      </c>
      <c r="C1706" s="251">
        <v>259280</v>
      </c>
      <c r="D1706" s="251">
        <v>11076</v>
      </c>
      <c r="E1706" s="250">
        <v>0.95728199999999997</v>
      </c>
      <c r="F1706" s="251">
        <v>248204</v>
      </c>
      <c r="G1706" s="250">
        <v>0.83361799999999997</v>
      </c>
      <c r="H1706" s="250">
        <v>0.59137899999999999</v>
      </c>
      <c r="I1706" s="251">
        <v>416770</v>
      </c>
      <c r="J1706" s="251">
        <v>226249</v>
      </c>
      <c r="K1706" s="251">
        <v>495864</v>
      </c>
      <c r="L1706" s="251">
        <v>443165</v>
      </c>
      <c r="M1706" s="251">
        <v>1062</v>
      </c>
    </row>
    <row r="1707" spans="1:13" x14ac:dyDescent="0.2">
      <c r="A1707" s="249" t="s">
        <v>5118</v>
      </c>
      <c r="B1707" s="250">
        <v>2.8474490000000001</v>
      </c>
      <c r="C1707" s="251">
        <v>263460</v>
      </c>
      <c r="D1707" s="251">
        <v>11994</v>
      </c>
      <c r="E1707" s="250">
        <v>0.95447499999999996</v>
      </c>
      <c r="F1707" s="251">
        <v>251466</v>
      </c>
      <c r="G1707" s="250">
        <v>0.82699699999999998</v>
      </c>
      <c r="H1707" s="250">
        <v>0.53729800000000005</v>
      </c>
      <c r="I1707" s="251">
        <v>433272</v>
      </c>
      <c r="J1707" s="251">
        <v>231455</v>
      </c>
      <c r="K1707" s="251">
        <v>513819</v>
      </c>
      <c r="L1707" s="251">
        <v>457068</v>
      </c>
      <c r="M1707" s="251">
        <v>1160</v>
      </c>
    </row>
    <row r="1708" spans="1:13" x14ac:dyDescent="0.2">
      <c r="A1708" s="249" t="s">
        <v>5123</v>
      </c>
      <c r="B1708" s="250">
        <v>2.6338270000000001</v>
      </c>
      <c r="C1708" s="251">
        <v>261522</v>
      </c>
      <c r="D1708" s="251">
        <v>11335</v>
      </c>
      <c r="E1708" s="250">
        <v>0.95665800000000001</v>
      </c>
      <c r="F1708" s="251">
        <v>250187</v>
      </c>
      <c r="G1708" s="250">
        <v>0.82727600000000001</v>
      </c>
      <c r="H1708" s="250">
        <v>0.55423</v>
      </c>
      <c r="I1708" s="251">
        <v>420794</v>
      </c>
      <c r="J1708" s="251">
        <v>228607</v>
      </c>
      <c r="K1708" s="251">
        <v>498483</v>
      </c>
      <c r="L1708" s="251">
        <v>444368</v>
      </c>
      <c r="M1708" s="251">
        <v>935</v>
      </c>
    </row>
    <row r="1709" spans="1:13" x14ac:dyDescent="0.2">
      <c r="A1709" s="249" t="s">
        <v>5128</v>
      </c>
      <c r="B1709" s="250">
        <v>2.63754</v>
      </c>
      <c r="C1709" s="251">
        <v>259201</v>
      </c>
      <c r="D1709" s="251">
        <v>10997</v>
      </c>
      <c r="E1709" s="250">
        <v>0.95757300000000001</v>
      </c>
      <c r="F1709" s="251">
        <v>248204</v>
      </c>
      <c r="G1709" s="250">
        <v>0.827677</v>
      </c>
      <c r="H1709" s="250">
        <v>0.56808800000000004</v>
      </c>
      <c r="I1709" s="251">
        <v>417568</v>
      </c>
      <c r="J1709" s="251">
        <v>226803</v>
      </c>
      <c r="K1709" s="251">
        <v>494251</v>
      </c>
      <c r="L1709" s="251">
        <v>440182</v>
      </c>
      <c r="M1709" s="251">
        <v>937</v>
      </c>
    </row>
    <row r="1710" spans="1:13" x14ac:dyDescent="0.2">
      <c r="A1710" s="249" t="s">
        <v>5134</v>
      </c>
      <c r="B1710" s="250">
        <v>2.716326</v>
      </c>
      <c r="C1710" s="251">
        <v>263511</v>
      </c>
      <c r="D1710" s="251">
        <v>11959</v>
      </c>
      <c r="E1710" s="250">
        <v>0.95461700000000005</v>
      </c>
      <c r="F1710" s="251">
        <v>251552</v>
      </c>
      <c r="G1710" s="250">
        <v>0.82965500000000003</v>
      </c>
      <c r="H1710" s="250">
        <v>0.55756700000000003</v>
      </c>
      <c r="I1710" s="251">
        <v>424176</v>
      </c>
      <c r="J1710" s="251">
        <v>230248</v>
      </c>
      <c r="K1710" s="251">
        <v>499642</v>
      </c>
      <c r="L1710" s="251">
        <v>445393</v>
      </c>
      <c r="M1710" s="251">
        <v>914</v>
      </c>
    </row>
    <row r="1711" spans="1:13" x14ac:dyDescent="0.2">
      <c r="A1711" s="249" t="s">
        <v>5142</v>
      </c>
      <c r="B1711" s="250">
        <v>2.4874689999999999</v>
      </c>
      <c r="C1711" s="251">
        <v>259508</v>
      </c>
      <c r="D1711" s="251">
        <v>11458</v>
      </c>
      <c r="E1711" s="250">
        <v>0.955847</v>
      </c>
      <c r="F1711" s="251">
        <v>248050</v>
      </c>
      <c r="G1711" s="250">
        <v>0.82960100000000003</v>
      </c>
      <c r="H1711" s="250">
        <v>0.57997799999999999</v>
      </c>
      <c r="I1711" s="251">
        <v>420283</v>
      </c>
      <c r="J1711" s="251">
        <v>227320</v>
      </c>
      <c r="K1711" s="251">
        <v>501013</v>
      </c>
      <c r="L1711" s="251">
        <v>446472</v>
      </c>
      <c r="M1711" s="251">
        <v>813</v>
      </c>
    </row>
    <row r="1712" spans="1:13" x14ac:dyDescent="0.2">
      <c r="A1712" s="249" t="s">
        <v>5148</v>
      </c>
      <c r="B1712" s="250">
        <v>2.0508009999999999</v>
      </c>
      <c r="C1712" s="251">
        <v>251804</v>
      </c>
      <c r="D1712" s="251">
        <v>10587</v>
      </c>
      <c r="E1712" s="250">
        <v>0.957955</v>
      </c>
      <c r="F1712" s="251">
        <v>241217</v>
      </c>
      <c r="G1712" s="250">
        <v>0.83439200000000002</v>
      </c>
      <c r="H1712" s="250">
        <v>0.56265699999999996</v>
      </c>
      <c r="I1712" s="251">
        <v>391404</v>
      </c>
      <c r="J1712" s="251">
        <v>218488</v>
      </c>
      <c r="K1712" s="251">
        <v>473903</v>
      </c>
      <c r="L1712" s="251">
        <v>424038</v>
      </c>
      <c r="M1712" s="251">
        <v>789</v>
      </c>
    </row>
    <row r="1713" spans="1:13" x14ac:dyDescent="0.2">
      <c r="A1713" s="249" t="s">
        <v>5150</v>
      </c>
      <c r="B1713" s="250">
        <v>2.344141</v>
      </c>
      <c r="C1713" s="251">
        <v>256039</v>
      </c>
      <c r="D1713" s="251">
        <v>10877</v>
      </c>
      <c r="E1713" s="250">
        <v>0.95751799999999998</v>
      </c>
      <c r="F1713" s="251">
        <v>245162</v>
      </c>
      <c r="G1713" s="250">
        <v>0.831453</v>
      </c>
      <c r="H1713" s="250">
        <v>0.57045900000000005</v>
      </c>
      <c r="I1713" s="251">
        <v>407815</v>
      </c>
      <c r="J1713" s="251">
        <v>223850</v>
      </c>
      <c r="K1713" s="251">
        <v>479055</v>
      </c>
      <c r="L1713" s="251">
        <v>428551</v>
      </c>
      <c r="M1713" s="251">
        <v>908</v>
      </c>
    </row>
    <row r="1714" spans="1:13" x14ac:dyDescent="0.2">
      <c r="A1714" s="249" t="s">
        <v>5154</v>
      </c>
      <c r="B1714" s="250">
        <v>2.4449730000000001</v>
      </c>
      <c r="C1714" s="251">
        <v>259246</v>
      </c>
      <c r="D1714" s="251">
        <v>11357</v>
      </c>
      <c r="E1714" s="250">
        <v>0.95619200000000004</v>
      </c>
      <c r="F1714" s="251">
        <v>247889</v>
      </c>
      <c r="G1714" s="250">
        <v>0.83074999999999999</v>
      </c>
      <c r="H1714" s="250">
        <v>0.55490099999999998</v>
      </c>
      <c r="I1714" s="251">
        <v>416452</v>
      </c>
      <c r="J1714" s="251">
        <v>225930</v>
      </c>
      <c r="K1714" s="251">
        <v>496823</v>
      </c>
      <c r="L1714" s="251">
        <v>443223</v>
      </c>
      <c r="M1714" s="251">
        <v>963</v>
      </c>
    </row>
    <row r="1715" spans="1:13" x14ac:dyDescent="0.2">
      <c r="A1715" s="249" t="s">
        <v>5159</v>
      </c>
      <c r="B1715" s="250">
        <v>2.478237</v>
      </c>
      <c r="C1715" s="251">
        <v>258519</v>
      </c>
      <c r="D1715" s="251">
        <v>11160</v>
      </c>
      <c r="E1715" s="250">
        <v>0.95683099999999999</v>
      </c>
      <c r="F1715" s="251">
        <v>247359</v>
      </c>
      <c r="G1715" s="250">
        <v>0.83037700000000003</v>
      </c>
      <c r="H1715" s="250">
        <v>0.56149400000000005</v>
      </c>
      <c r="I1715" s="251">
        <v>408794</v>
      </c>
      <c r="J1715" s="251">
        <v>224315</v>
      </c>
      <c r="K1715" s="251">
        <v>492669</v>
      </c>
      <c r="L1715" s="251">
        <v>440318</v>
      </c>
      <c r="M1715" s="251">
        <v>908</v>
      </c>
    </row>
    <row r="1716" spans="1:13" x14ac:dyDescent="0.2">
      <c r="A1716" s="249" t="s">
        <v>5160</v>
      </c>
      <c r="B1716" s="250">
        <v>2.297612</v>
      </c>
      <c r="C1716" s="251">
        <v>257485</v>
      </c>
      <c r="D1716" s="251">
        <v>10956</v>
      </c>
      <c r="E1716" s="250">
        <v>0.95745000000000002</v>
      </c>
      <c r="F1716" s="251">
        <v>246529</v>
      </c>
      <c r="G1716" s="250">
        <v>0.83313400000000004</v>
      </c>
      <c r="H1716" s="250">
        <v>0.55957299999999999</v>
      </c>
      <c r="I1716" s="251">
        <v>401264</v>
      </c>
      <c r="J1716" s="251">
        <v>223200</v>
      </c>
      <c r="K1716" s="251">
        <v>478488</v>
      </c>
      <c r="L1716" s="251">
        <v>428661</v>
      </c>
      <c r="M1716" s="251">
        <v>894</v>
      </c>
    </row>
    <row r="1717" spans="1:13" x14ac:dyDescent="0.2">
      <c r="A1717" s="249" t="s">
        <v>5161</v>
      </c>
      <c r="B1717" s="250">
        <v>2.3979149999999998</v>
      </c>
      <c r="C1717" s="251">
        <v>257044</v>
      </c>
      <c r="D1717" s="251">
        <v>11102</v>
      </c>
      <c r="E1717" s="250">
        <v>0.95680900000000002</v>
      </c>
      <c r="F1717" s="251">
        <v>245942</v>
      </c>
      <c r="G1717" s="250">
        <v>0.83699199999999996</v>
      </c>
      <c r="H1717" s="250">
        <v>0.56719399999999998</v>
      </c>
      <c r="I1717" s="251">
        <v>411348</v>
      </c>
      <c r="J1717" s="251">
        <v>223950</v>
      </c>
      <c r="K1717" s="251">
        <v>497701</v>
      </c>
      <c r="L1717" s="251">
        <v>444440</v>
      </c>
      <c r="M1717" s="251">
        <v>898</v>
      </c>
    </row>
    <row r="1718" spans="1:13" x14ac:dyDescent="0.2">
      <c r="A1718" s="249" t="s">
        <v>5164</v>
      </c>
      <c r="B1718" s="250">
        <v>2.3713099999999998</v>
      </c>
      <c r="C1718" s="251">
        <v>258882</v>
      </c>
      <c r="D1718" s="251">
        <v>11645</v>
      </c>
      <c r="E1718" s="250">
        <v>0.95501800000000003</v>
      </c>
      <c r="F1718" s="251">
        <v>247237</v>
      </c>
      <c r="G1718" s="250">
        <v>0.83048999999999995</v>
      </c>
      <c r="H1718" s="250">
        <v>0.54504399999999997</v>
      </c>
      <c r="I1718" s="251">
        <v>409404</v>
      </c>
      <c r="J1718" s="251">
        <v>223370</v>
      </c>
      <c r="K1718" s="251">
        <v>492640</v>
      </c>
      <c r="L1718" s="251">
        <v>440595</v>
      </c>
      <c r="M1718" s="251">
        <v>891</v>
      </c>
    </row>
    <row r="1719" spans="1:13" x14ac:dyDescent="0.2">
      <c r="A1719" s="249" t="s">
        <v>5169</v>
      </c>
      <c r="B1719" s="250">
        <v>2.1913990000000001</v>
      </c>
      <c r="C1719" s="251">
        <v>256965</v>
      </c>
      <c r="D1719" s="251">
        <v>11101</v>
      </c>
      <c r="E1719" s="250">
        <v>0.95679999999999998</v>
      </c>
      <c r="F1719" s="251">
        <v>245864</v>
      </c>
      <c r="G1719" s="250">
        <v>0.832959</v>
      </c>
      <c r="H1719" s="250">
        <v>0.56860299999999997</v>
      </c>
      <c r="I1719" s="251">
        <v>400696</v>
      </c>
      <c r="J1719" s="251">
        <v>222347</v>
      </c>
      <c r="K1719" s="251">
        <v>473272</v>
      </c>
      <c r="L1719" s="251">
        <v>424220</v>
      </c>
      <c r="M1719" s="251">
        <v>821</v>
      </c>
    </row>
    <row r="1720" spans="1:13" x14ac:dyDescent="0.2">
      <c r="A1720" s="249" t="s">
        <v>5174</v>
      </c>
      <c r="B1720" s="250">
        <v>2.2972239999999999</v>
      </c>
      <c r="C1720" s="251">
        <v>258887</v>
      </c>
      <c r="D1720" s="251">
        <v>11137</v>
      </c>
      <c r="E1720" s="250">
        <v>0.95698099999999997</v>
      </c>
      <c r="F1720" s="251">
        <v>247750</v>
      </c>
      <c r="G1720" s="250">
        <v>0.82842700000000002</v>
      </c>
      <c r="H1720" s="250">
        <v>0.54594699999999996</v>
      </c>
      <c r="I1720" s="251">
        <v>402198</v>
      </c>
      <c r="J1720" s="251">
        <v>223553</v>
      </c>
      <c r="K1720" s="251">
        <v>475751</v>
      </c>
      <c r="L1720" s="251">
        <v>426547</v>
      </c>
      <c r="M1720" s="251">
        <v>896</v>
      </c>
    </row>
    <row r="1721" spans="1:13" x14ac:dyDescent="0.2">
      <c r="A1721" s="249" t="s">
        <v>5175</v>
      </c>
      <c r="B1721" s="250">
        <v>2.3443589999999999</v>
      </c>
      <c r="C1721" s="251">
        <v>256163</v>
      </c>
      <c r="D1721" s="251">
        <v>11294</v>
      </c>
      <c r="E1721" s="250">
        <v>0.95591099999999996</v>
      </c>
      <c r="F1721" s="251">
        <v>244869</v>
      </c>
      <c r="G1721" s="250">
        <v>0.83028999999999997</v>
      </c>
      <c r="H1721" s="250">
        <v>0.55972900000000003</v>
      </c>
      <c r="I1721" s="251">
        <v>411158</v>
      </c>
      <c r="J1721" s="251">
        <v>223013</v>
      </c>
      <c r="K1721" s="251">
        <v>492775</v>
      </c>
      <c r="L1721" s="251">
        <v>440024</v>
      </c>
      <c r="M1721" s="251">
        <v>821</v>
      </c>
    </row>
    <row r="1722" spans="1:13" x14ac:dyDescent="0.2">
      <c r="A1722" s="249" t="s">
        <v>5176</v>
      </c>
      <c r="B1722" s="250">
        <v>2.393993</v>
      </c>
      <c r="C1722" s="251">
        <v>262797</v>
      </c>
      <c r="D1722" s="251">
        <v>12220</v>
      </c>
      <c r="E1722" s="250">
        <v>0.95350000000000001</v>
      </c>
      <c r="F1722" s="251">
        <v>250577</v>
      </c>
      <c r="G1722" s="250">
        <v>0.83225199999999999</v>
      </c>
      <c r="H1722" s="250">
        <v>0.55371899999999996</v>
      </c>
      <c r="I1722" s="251">
        <v>411600</v>
      </c>
      <c r="J1722" s="251">
        <v>227109</v>
      </c>
      <c r="K1722" s="251">
        <v>485558</v>
      </c>
      <c r="L1722" s="251">
        <v>433452</v>
      </c>
      <c r="M1722" s="251">
        <v>1025</v>
      </c>
    </row>
    <row r="1723" spans="1:13" x14ac:dyDescent="0.2">
      <c r="A1723" s="249" t="s">
        <v>5177</v>
      </c>
      <c r="B1723" s="250">
        <v>2.620987</v>
      </c>
      <c r="C1723" s="251">
        <v>287676</v>
      </c>
      <c r="D1723" s="251">
        <v>14911</v>
      </c>
      <c r="E1723" s="250">
        <v>0.94816699999999998</v>
      </c>
      <c r="F1723" s="251">
        <v>272765</v>
      </c>
      <c r="G1723" s="250">
        <v>0.83343100000000003</v>
      </c>
      <c r="H1723" s="250">
        <v>0.56152500000000005</v>
      </c>
      <c r="I1723" s="251">
        <v>419318</v>
      </c>
      <c r="J1723" s="251">
        <v>239848</v>
      </c>
      <c r="K1723" s="251">
        <v>485044</v>
      </c>
      <c r="L1723" s="251">
        <v>431796</v>
      </c>
      <c r="M1723" s="251">
        <v>1809</v>
      </c>
    </row>
    <row r="1724" spans="1:13" x14ac:dyDescent="0.2">
      <c r="A1724" s="249" t="s">
        <v>5178</v>
      </c>
      <c r="B1724" s="250">
        <v>2.4150640000000001</v>
      </c>
      <c r="C1724" s="251">
        <v>259540</v>
      </c>
      <c r="D1724" s="251">
        <v>11401</v>
      </c>
      <c r="E1724" s="250">
        <v>0.95607200000000003</v>
      </c>
      <c r="F1724" s="251">
        <v>248139</v>
      </c>
      <c r="G1724" s="250">
        <v>0.82862599999999997</v>
      </c>
      <c r="H1724" s="250">
        <v>0.57190099999999999</v>
      </c>
      <c r="I1724" s="251">
        <v>410407</v>
      </c>
      <c r="J1724" s="251">
        <v>225070</v>
      </c>
      <c r="K1724" s="251">
        <v>486283</v>
      </c>
      <c r="L1724" s="251">
        <v>434551</v>
      </c>
      <c r="M1724" s="251">
        <v>840</v>
      </c>
    </row>
    <row r="1725" spans="1:13" x14ac:dyDescent="0.2">
      <c r="A1725" s="249" t="s">
        <v>5179</v>
      </c>
      <c r="B1725" s="250">
        <v>2.4731049999999999</v>
      </c>
      <c r="C1725" s="251">
        <v>261981</v>
      </c>
      <c r="D1725" s="251">
        <v>11505</v>
      </c>
      <c r="E1725" s="250">
        <v>0.95608499999999996</v>
      </c>
      <c r="F1725" s="251">
        <v>250476</v>
      </c>
      <c r="G1725" s="250">
        <v>0.83219699999999996</v>
      </c>
      <c r="H1725" s="250">
        <v>0.55599100000000001</v>
      </c>
      <c r="I1725" s="251">
        <v>408854</v>
      </c>
      <c r="J1725" s="251">
        <v>226410</v>
      </c>
      <c r="K1725" s="251">
        <v>480879</v>
      </c>
      <c r="L1725" s="251">
        <v>429972</v>
      </c>
      <c r="M1725" s="251">
        <v>902</v>
      </c>
    </row>
    <row r="1726" spans="1:13" x14ac:dyDescent="0.2">
      <c r="A1726" s="249" t="s">
        <v>5181</v>
      </c>
      <c r="B1726" s="250">
        <v>1.9264760000000001</v>
      </c>
      <c r="C1726" s="251">
        <v>254807</v>
      </c>
      <c r="D1726" s="251">
        <v>9939</v>
      </c>
      <c r="E1726" s="250">
        <v>0.96099400000000001</v>
      </c>
      <c r="F1726" s="251">
        <v>244868</v>
      </c>
      <c r="G1726" s="250">
        <v>0.83374999999999999</v>
      </c>
      <c r="H1726" s="250">
        <v>0.54909600000000003</v>
      </c>
      <c r="I1726" s="251">
        <v>337772</v>
      </c>
      <c r="J1726" s="251">
        <v>212423</v>
      </c>
      <c r="K1726" s="251">
        <v>385830</v>
      </c>
      <c r="L1726" s="251">
        <v>347763</v>
      </c>
      <c r="M1726" s="251">
        <v>1011</v>
      </c>
    </row>
    <row r="1727" spans="1:13" x14ac:dyDescent="0.2">
      <c r="A1727" s="249" t="s">
        <v>5183</v>
      </c>
      <c r="B1727" s="250">
        <v>2.0115780000000001</v>
      </c>
      <c r="C1727" s="251">
        <v>255979</v>
      </c>
      <c r="D1727" s="251">
        <v>10398</v>
      </c>
      <c r="E1727" s="250">
        <v>0.95937899999999998</v>
      </c>
      <c r="F1727" s="251">
        <v>245581</v>
      </c>
      <c r="G1727" s="250">
        <v>0.83119100000000001</v>
      </c>
      <c r="H1727" s="250">
        <v>0.53204700000000005</v>
      </c>
      <c r="I1727" s="251">
        <v>338913</v>
      </c>
      <c r="J1727" s="251">
        <v>213702</v>
      </c>
      <c r="K1727" s="251">
        <v>388235</v>
      </c>
      <c r="L1727" s="251">
        <v>350571</v>
      </c>
      <c r="M1727" s="251">
        <v>832</v>
      </c>
    </row>
    <row r="1728" spans="1:13" x14ac:dyDescent="0.2">
      <c r="A1728" s="249" t="s">
        <v>5188</v>
      </c>
      <c r="B1728" s="250">
        <v>2.0038710000000002</v>
      </c>
      <c r="C1728" s="251">
        <v>257392</v>
      </c>
      <c r="D1728" s="251">
        <v>10438</v>
      </c>
      <c r="E1728" s="250">
        <v>0.95944700000000005</v>
      </c>
      <c r="F1728" s="251">
        <v>246954</v>
      </c>
      <c r="G1728" s="250">
        <v>0.82796199999999998</v>
      </c>
      <c r="H1728" s="250">
        <v>0.54499699999999995</v>
      </c>
      <c r="I1728" s="251">
        <v>338438</v>
      </c>
      <c r="J1728" s="251">
        <v>213883</v>
      </c>
      <c r="K1728" s="251">
        <v>383416</v>
      </c>
      <c r="L1728" s="251">
        <v>345957</v>
      </c>
      <c r="M1728" s="251">
        <v>780</v>
      </c>
    </row>
    <row r="1729" spans="1:13" x14ac:dyDescent="0.2">
      <c r="A1729" s="249" t="s">
        <v>5193</v>
      </c>
      <c r="B1729" s="250">
        <v>2.125515</v>
      </c>
      <c r="C1729" s="251">
        <v>256095</v>
      </c>
      <c r="D1729" s="251">
        <v>10466</v>
      </c>
      <c r="E1729" s="250">
        <v>0.95913199999999998</v>
      </c>
      <c r="F1729" s="251">
        <v>245629</v>
      </c>
      <c r="G1729" s="250">
        <v>0.82921599999999995</v>
      </c>
      <c r="H1729" s="250">
        <v>0.51089899999999999</v>
      </c>
      <c r="I1729" s="251">
        <v>354798</v>
      </c>
      <c r="J1729" s="251">
        <v>216059</v>
      </c>
      <c r="K1729" s="251">
        <v>415697</v>
      </c>
      <c r="L1729" s="251">
        <v>373512</v>
      </c>
      <c r="M1729" s="251">
        <v>738</v>
      </c>
    </row>
    <row r="1730" spans="1:13" x14ac:dyDescent="0.2">
      <c r="A1730" s="249" t="s">
        <v>5199</v>
      </c>
      <c r="B1730" s="250">
        <v>2.157505</v>
      </c>
      <c r="C1730" s="251">
        <v>258640</v>
      </c>
      <c r="D1730" s="251">
        <v>10497</v>
      </c>
      <c r="E1730" s="250">
        <v>0.95941500000000002</v>
      </c>
      <c r="F1730" s="251">
        <v>248143</v>
      </c>
      <c r="G1730" s="250">
        <v>0.82827799999999996</v>
      </c>
      <c r="H1730" s="250">
        <v>0.55281100000000005</v>
      </c>
      <c r="I1730" s="251">
        <v>363620</v>
      </c>
      <c r="J1730" s="251">
        <v>219964</v>
      </c>
      <c r="K1730" s="251">
        <v>423958</v>
      </c>
      <c r="L1730" s="251">
        <v>380392</v>
      </c>
      <c r="M1730" s="251">
        <v>850</v>
      </c>
    </row>
    <row r="1731" spans="1:13" x14ac:dyDescent="0.2">
      <c r="A1731" s="249" t="s">
        <v>5202</v>
      </c>
      <c r="B1731" s="250">
        <v>2.4790359999999998</v>
      </c>
      <c r="C1731" s="251">
        <v>256373</v>
      </c>
      <c r="D1731" s="251">
        <v>11067</v>
      </c>
      <c r="E1731" s="250">
        <v>0.95683200000000002</v>
      </c>
      <c r="F1731" s="251">
        <v>245306</v>
      </c>
      <c r="G1731" s="250">
        <v>0.83098300000000003</v>
      </c>
      <c r="H1731" s="250">
        <v>0.57987200000000005</v>
      </c>
      <c r="I1731" s="251">
        <v>418256</v>
      </c>
      <c r="J1731" s="251">
        <v>225477</v>
      </c>
      <c r="K1731" s="251">
        <v>496489</v>
      </c>
      <c r="L1731" s="251">
        <v>441346</v>
      </c>
      <c r="M1731" s="251">
        <v>1112</v>
      </c>
    </row>
    <row r="1732" spans="1:13" x14ac:dyDescent="0.2">
      <c r="A1732" s="249" t="s">
        <v>5205</v>
      </c>
      <c r="B1732" s="250">
        <v>2.2667790000000001</v>
      </c>
      <c r="C1732" s="251">
        <v>258579</v>
      </c>
      <c r="D1732" s="251">
        <v>10412</v>
      </c>
      <c r="E1732" s="250">
        <v>0.95973399999999998</v>
      </c>
      <c r="F1732" s="251">
        <v>248167</v>
      </c>
      <c r="G1732" s="250">
        <v>0.82655699999999999</v>
      </c>
      <c r="H1732" s="250">
        <v>0.54549499999999995</v>
      </c>
      <c r="I1732" s="251">
        <v>396413</v>
      </c>
      <c r="J1732" s="251">
        <v>222405</v>
      </c>
      <c r="K1732" s="251">
        <v>473688</v>
      </c>
      <c r="L1732" s="251">
        <v>424386</v>
      </c>
      <c r="M1732" s="251">
        <v>901</v>
      </c>
    </row>
    <row r="1733" spans="1:13" x14ac:dyDescent="0.2">
      <c r="A1733" s="249" t="s">
        <v>5210</v>
      </c>
      <c r="B1733" s="250">
        <v>2.539323</v>
      </c>
      <c r="C1733" s="251">
        <v>260922</v>
      </c>
      <c r="D1733" s="251">
        <v>10416</v>
      </c>
      <c r="E1733" s="250">
        <v>0.96008000000000004</v>
      </c>
      <c r="F1733" s="251">
        <v>250506</v>
      </c>
      <c r="G1733" s="250">
        <v>0.82920499999999997</v>
      </c>
      <c r="H1733" s="250">
        <v>0.60147600000000001</v>
      </c>
      <c r="I1733" s="251">
        <v>420515</v>
      </c>
      <c r="J1733" s="251">
        <v>228143</v>
      </c>
      <c r="K1733" s="251">
        <v>499313</v>
      </c>
      <c r="L1733" s="251">
        <v>444396</v>
      </c>
      <c r="M1733" s="251">
        <v>944</v>
      </c>
    </row>
    <row r="1734" spans="1:13" x14ac:dyDescent="0.2">
      <c r="A1734" s="249" t="s">
        <v>5214</v>
      </c>
      <c r="B1734" s="250">
        <v>2.4741659999999999</v>
      </c>
      <c r="C1734" s="251">
        <v>259697</v>
      </c>
      <c r="D1734" s="251">
        <v>10683</v>
      </c>
      <c r="E1734" s="250">
        <v>0.95886400000000005</v>
      </c>
      <c r="F1734" s="251">
        <v>249014</v>
      </c>
      <c r="G1734" s="250">
        <v>0.82687500000000003</v>
      </c>
      <c r="H1734" s="250">
        <v>0.56001800000000002</v>
      </c>
      <c r="I1734" s="251">
        <v>419259</v>
      </c>
      <c r="J1734" s="251">
        <v>226980</v>
      </c>
      <c r="K1734" s="251">
        <v>497787</v>
      </c>
      <c r="L1734" s="251">
        <v>443503</v>
      </c>
      <c r="M1734" s="251">
        <v>512</v>
      </c>
    </row>
    <row r="1735" spans="1:13" x14ac:dyDescent="0.2">
      <c r="A1735" s="249" t="s">
        <v>5218</v>
      </c>
      <c r="B1735" s="250">
        <v>2.6101529999999999</v>
      </c>
      <c r="C1735" s="251">
        <v>259751</v>
      </c>
      <c r="D1735" s="251">
        <v>10749</v>
      </c>
      <c r="E1735" s="250">
        <v>0.95861799999999997</v>
      </c>
      <c r="F1735" s="251">
        <v>249002</v>
      </c>
      <c r="G1735" s="250">
        <v>0.82967299999999999</v>
      </c>
      <c r="H1735" s="250">
        <v>0.56212799999999996</v>
      </c>
      <c r="I1735" s="251">
        <v>428716</v>
      </c>
      <c r="J1735" s="251">
        <v>228446</v>
      </c>
      <c r="K1735" s="251">
        <v>510207</v>
      </c>
      <c r="L1735" s="251">
        <v>453604</v>
      </c>
      <c r="M1735" s="251">
        <v>557</v>
      </c>
    </row>
    <row r="1736" spans="1:13" x14ac:dyDescent="0.2">
      <c r="A1736" s="249" t="s">
        <v>5219</v>
      </c>
      <c r="B1736" s="250">
        <v>2.4955280000000002</v>
      </c>
      <c r="C1736" s="251">
        <v>259290</v>
      </c>
      <c r="D1736" s="251">
        <v>10343</v>
      </c>
      <c r="E1736" s="250">
        <v>0.96011000000000002</v>
      </c>
      <c r="F1736" s="251">
        <v>248947</v>
      </c>
      <c r="G1736" s="250">
        <v>0.82596800000000004</v>
      </c>
      <c r="H1736" s="250">
        <v>0.58101499999999995</v>
      </c>
      <c r="I1736" s="251">
        <v>418395</v>
      </c>
      <c r="J1736" s="251">
        <v>227282</v>
      </c>
      <c r="K1736" s="251">
        <v>499666</v>
      </c>
      <c r="L1736" s="251">
        <v>444722</v>
      </c>
      <c r="M1736" s="251">
        <v>745</v>
      </c>
    </row>
    <row r="1737" spans="1:13" x14ac:dyDescent="0.2">
      <c r="A1737" s="249" t="s">
        <v>5222</v>
      </c>
      <c r="B1737" s="250">
        <v>1.559348</v>
      </c>
      <c r="C1737" s="251">
        <v>248752</v>
      </c>
      <c r="D1737" s="251">
        <v>8600</v>
      </c>
      <c r="E1737" s="250">
        <v>0.96542700000000004</v>
      </c>
      <c r="F1737" s="251">
        <v>240152</v>
      </c>
      <c r="G1737" s="250">
        <v>0.82600099999999999</v>
      </c>
      <c r="H1737" s="250">
        <v>0.55627899999999997</v>
      </c>
      <c r="I1737" s="251">
        <v>324982</v>
      </c>
      <c r="J1737" s="251">
        <v>203761</v>
      </c>
      <c r="K1737" s="251">
        <v>352519</v>
      </c>
      <c r="L1737" s="251">
        <v>325996</v>
      </c>
      <c r="M1737" s="251">
        <v>579</v>
      </c>
    </row>
    <row r="1738" spans="1:13" x14ac:dyDescent="0.2">
      <c r="A1738" s="249" t="s">
        <v>5229</v>
      </c>
      <c r="B1738" s="250">
        <v>2.3821699999999999</v>
      </c>
      <c r="C1738" s="251">
        <v>257380</v>
      </c>
      <c r="D1738" s="251">
        <v>10158</v>
      </c>
      <c r="E1738" s="250">
        <v>0.96053299999999997</v>
      </c>
      <c r="F1738" s="251">
        <v>247222</v>
      </c>
      <c r="G1738" s="250">
        <v>0.82562100000000005</v>
      </c>
      <c r="H1738" s="250">
        <v>0.55107700000000004</v>
      </c>
      <c r="I1738" s="251">
        <v>410446</v>
      </c>
      <c r="J1738" s="251">
        <v>224222</v>
      </c>
      <c r="K1738" s="251">
        <v>498521</v>
      </c>
      <c r="L1738" s="251">
        <v>444034</v>
      </c>
      <c r="M1738" s="251">
        <v>757</v>
      </c>
    </row>
    <row r="1739" spans="1:13" x14ac:dyDescent="0.2">
      <c r="A1739" s="249" t="s">
        <v>5234</v>
      </c>
      <c r="B1739" s="250">
        <v>2.425789</v>
      </c>
      <c r="C1739" s="251">
        <v>259331</v>
      </c>
      <c r="D1739" s="251">
        <v>10485</v>
      </c>
      <c r="E1739" s="250">
        <v>0.95956900000000001</v>
      </c>
      <c r="F1739" s="251">
        <v>248846</v>
      </c>
      <c r="G1739" s="250">
        <v>0.82615099999999997</v>
      </c>
      <c r="H1739" s="250">
        <v>0.55633100000000002</v>
      </c>
      <c r="I1739" s="251">
        <v>409530</v>
      </c>
      <c r="J1739" s="251">
        <v>225630</v>
      </c>
      <c r="K1739" s="251">
        <v>489382</v>
      </c>
      <c r="L1739" s="251">
        <v>437122</v>
      </c>
      <c r="M1739" s="251">
        <v>763</v>
      </c>
    </row>
    <row r="1740" spans="1:13" x14ac:dyDescent="0.2">
      <c r="A1740" s="249" t="s">
        <v>5235</v>
      </c>
      <c r="B1740" s="250">
        <v>2.5958190000000001</v>
      </c>
      <c r="C1740" s="251">
        <v>261329</v>
      </c>
      <c r="D1740" s="251">
        <v>10410</v>
      </c>
      <c r="E1740" s="250">
        <v>0.96016500000000005</v>
      </c>
      <c r="F1740" s="251">
        <v>250919</v>
      </c>
      <c r="G1740" s="250">
        <v>0.82874899999999996</v>
      </c>
      <c r="H1740" s="250">
        <v>0.55721799999999999</v>
      </c>
      <c r="I1740" s="251">
        <v>420577</v>
      </c>
      <c r="J1740" s="251">
        <v>226653</v>
      </c>
      <c r="K1740" s="251">
        <v>505348</v>
      </c>
      <c r="L1740" s="251">
        <v>450340</v>
      </c>
      <c r="M1740" s="251">
        <v>808</v>
      </c>
    </row>
    <row r="1741" spans="1:13" x14ac:dyDescent="0.2">
      <c r="A1741" s="249" t="s">
        <v>5236</v>
      </c>
      <c r="B1741" s="250">
        <v>2.4703759999999999</v>
      </c>
      <c r="C1741" s="251">
        <v>259288</v>
      </c>
      <c r="D1741" s="251">
        <v>10308</v>
      </c>
      <c r="E1741" s="250">
        <v>0.96024500000000002</v>
      </c>
      <c r="F1741" s="251">
        <v>248980</v>
      </c>
      <c r="G1741" s="250">
        <v>0.82548699999999997</v>
      </c>
      <c r="H1741" s="250">
        <v>0.57206000000000001</v>
      </c>
      <c r="I1741" s="251">
        <v>417054</v>
      </c>
      <c r="J1741" s="251">
        <v>226276</v>
      </c>
      <c r="K1741" s="251">
        <v>500344</v>
      </c>
      <c r="L1741" s="251">
        <v>445684</v>
      </c>
      <c r="M1741" s="251">
        <v>868</v>
      </c>
    </row>
    <row r="1742" spans="1:13" x14ac:dyDescent="0.2">
      <c r="A1742" s="249" t="s">
        <v>5237</v>
      </c>
      <c r="B1742" s="250">
        <v>2.359105</v>
      </c>
      <c r="C1742" s="251">
        <v>259784</v>
      </c>
      <c r="D1742" s="251">
        <v>10014</v>
      </c>
      <c r="E1742" s="250">
        <v>0.961453</v>
      </c>
      <c r="F1742" s="251">
        <v>249770</v>
      </c>
      <c r="G1742" s="250">
        <v>0.82787500000000003</v>
      </c>
      <c r="H1742" s="250">
        <v>0.561029</v>
      </c>
      <c r="I1742" s="251">
        <v>401510</v>
      </c>
      <c r="J1742" s="251">
        <v>223515</v>
      </c>
      <c r="K1742" s="251">
        <v>489727</v>
      </c>
      <c r="L1742" s="251">
        <v>438357</v>
      </c>
      <c r="M1742" s="251">
        <v>853</v>
      </c>
    </row>
    <row r="1743" spans="1:13" x14ac:dyDescent="0.2">
      <c r="A1743" s="249" t="s">
        <v>5238</v>
      </c>
      <c r="B1743" s="250">
        <v>2.084365</v>
      </c>
      <c r="C1743" s="251">
        <v>257792</v>
      </c>
      <c r="D1743" s="251">
        <v>10189</v>
      </c>
      <c r="E1743" s="250">
        <v>0.960476</v>
      </c>
      <c r="F1743" s="251">
        <v>247603</v>
      </c>
      <c r="G1743" s="250">
        <v>0.82827300000000004</v>
      </c>
      <c r="H1743" s="250">
        <v>0.54472399999999999</v>
      </c>
      <c r="I1743" s="251">
        <v>375202</v>
      </c>
      <c r="J1743" s="251">
        <v>218352</v>
      </c>
      <c r="K1743" s="251">
        <v>449945</v>
      </c>
      <c r="L1743" s="251">
        <v>404840</v>
      </c>
      <c r="M1743" s="251">
        <v>668</v>
      </c>
    </row>
    <row r="1744" spans="1:13" x14ac:dyDescent="0.2">
      <c r="A1744" s="249" t="s">
        <v>5239</v>
      </c>
      <c r="B1744" s="250">
        <v>2.4000659999999998</v>
      </c>
      <c r="C1744" s="251">
        <v>259277</v>
      </c>
      <c r="D1744" s="251">
        <v>10155</v>
      </c>
      <c r="E1744" s="250">
        <v>0.96083300000000005</v>
      </c>
      <c r="F1744" s="251">
        <v>249122</v>
      </c>
      <c r="G1744" s="250">
        <v>0.82417399999999996</v>
      </c>
      <c r="H1744" s="250">
        <v>0.56158699999999995</v>
      </c>
      <c r="I1744" s="251">
        <v>399634</v>
      </c>
      <c r="J1744" s="251">
        <v>223506</v>
      </c>
      <c r="K1744" s="251">
        <v>481998</v>
      </c>
      <c r="L1744" s="251">
        <v>431314</v>
      </c>
      <c r="M1744" s="251">
        <v>777</v>
      </c>
    </row>
    <row r="1745" spans="1:13" x14ac:dyDescent="0.2">
      <c r="A1745" s="249" t="s">
        <v>5240</v>
      </c>
      <c r="B1745" s="250">
        <v>2.2115800000000001</v>
      </c>
      <c r="C1745" s="251">
        <v>256010</v>
      </c>
      <c r="D1745" s="251">
        <v>10035</v>
      </c>
      <c r="E1745" s="250">
        <v>0.96080200000000004</v>
      </c>
      <c r="F1745" s="251">
        <v>245975</v>
      </c>
      <c r="G1745" s="250">
        <v>0.82882400000000001</v>
      </c>
      <c r="H1745" s="250">
        <v>0.56138200000000005</v>
      </c>
      <c r="I1745" s="251">
        <v>391317</v>
      </c>
      <c r="J1745" s="251">
        <v>219725</v>
      </c>
      <c r="K1745" s="251">
        <v>474079</v>
      </c>
      <c r="L1745" s="251">
        <v>424996</v>
      </c>
      <c r="M1745" s="251">
        <v>796</v>
      </c>
    </row>
    <row r="1746" spans="1:13" x14ac:dyDescent="0.2">
      <c r="A1746" s="249" t="s">
        <v>5241</v>
      </c>
      <c r="B1746" s="250">
        <v>2.413205</v>
      </c>
      <c r="C1746" s="251">
        <v>258679</v>
      </c>
      <c r="D1746" s="251">
        <v>10526</v>
      </c>
      <c r="E1746" s="250">
        <v>0.95930899999999997</v>
      </c>
      <c r="F1746" s="251">
        <v>248153</v>
      </c>
      <c r="G1746" s="250">
        <v>0.82763799999999998</v>
      </c>
      <c r="H1746" s="250">
        <v>0.55319499999999999</v>
      </c>
      <c r="I1746" s="251">
        <v>404948</v>
      </c>
      <c r="J1746" s="251">
        <v>224393</v>
      </c>
      <c r="K1746" s="251">
        <v>489652</v>
      </c>
      <c r="L1746" s="251">
        <v>437434</v>
      </c>
      <c r="M1746" s="251">
        <v>812</v>
      </c>
    </row>
    <row r="1747" spans="1:13" x14ac:dyDescent="0.2">
      <c r="A1747" s="249" t="s">
        <v>5242</v>
      </c>
      <c r="B1747" s="250">
        <v>1.9155089999999999</v>
      </c>
      <c r="C1747" s="251">
        <v>250273</v>
      </c>
      <c r="D1747" s="251">
        <v>9061</v>
      </c>
      <c r="E1747" s="250">
        <v>0.96379599999999999</v>
      </c>
      <c r="F1747" s="251">
        <v>241212</v>
      </c>
      <c r="G1747" s="250">
        <v>0.83033100000000004</v>
      </c>
      <c r="H1747" s="250">
        <v>0.60314900000000005</v>
      </c>
      <c r="I1747" s="251">
        <v>390939</v>
      </c>
      <c r="J1747" s="251">
        <v>215915</v>
      </c>
      <c r="K1747" s="251">
        <v>484007</v>
      </c>
      <c r="L1747" s="251">
        <v>431479</v>
      </c>
      <c r="M1747" s="251">
        <v>562</v>
      </c>
    </row>
    <row r="1748" spans="1:13" x14ac:dyDescent="0.2">
      <c r="A1748" s="249" t="s">
        <v>5243</v>
      </c>
      <c r="B1748" s="250">
        <v>1.8105659999999999</v>
      </c>
      <c r="C1748" s="251">
        <v>248396</v>
      </c>
      <c r="D1748" s="251">
        <v>9151</v>
      </c>
      <c r="E1748" s="250">
        <v>0.96316000000000002</v>
      </c>
      <c r="F1748" s="251">
        <v>239245</v>
      </c>
      <c r="G1748" s="250">
        <v>0.83246699999999996</v>
      </c>
      <c r="H1748" s="250">
        <v>0.60826000000000002</v>
      </c>
      <c r="I1748" s="251">
        <v>387742</v>
      </c>
      <c r="J1748" s="251">
        <v>214713</v>
      </c>
      <c r="K1748" s="251">
        <v>474135</v>
      </c>
      <c r="L1748" s="251">
        <v>423493</v>
      </c>
      <c r="M1748" s="251">
        <v>510</v>
      </c>
    </row>
    <row r="1749" spans="1:13" x14ac:dyDescent="0.2">
      <c r="A1749" s="249" t="s">
        <v>5246</v>
      </c>
      <c r="B1749" s="250">
        <v>1.800969</v>
      </c>
      <c r="C1749" s="251">
        <v>250074</v>
      </c>
      <c r="D1749" s="251">
        <v>9209</v>
      </c>
      <c r="E1749" s="250">
        <v>0.963175</v>
      </c>
      <c r="F1749" s="251">
        <v>240865</v>
      </c>
      <c r="G1749" s="250">
        <v>0.82602100000000001</v>
      </c>
      <c r="H1749" s="250">
        <v>0.609402</v>
      </c>
      <c r="I1749" s="251">
        <v>385801</v>
      </c>
      <c r="J1749" s="251">
        <v>216500</v>
      </c>
      <c r="K1749" s="251">
        <v>463458</v>
      </c>
      <c r="L1749" s="251">
        <v>415333</v>
      </c>
      <c r="M1749" s="251">
        <v>592</v>
      </c>
    </row>
    <row r="1750" spans="1:13" x14ac:dyDescent="0.2">
      <c r="A1750" s="249" t="s">
        <v>5249</v>
      </c>
      <c r="B1750" s="250">
        <v>1.838889</v>
      </c>
      <c r="C1750" s="251">
        <v>248719</v>
      </c>
      <c r="D1750" s="251">
        <v>9142</v>
      </c>
      <c r="E1750" s="250">
        <v>0.96324399999999999</v>
      </c>
      <c r="F1750" s="251">
        <v>239577</v>
      </c>
      <c r="G1750" s="250">
        <v>0.83165599999999995</v>
      </c>
      <c r="H1750" s="250">
        <v>0.58632700000000004</v>
      </c>
      <c r="I1750" s="251">
        <v>389126</v>
      </c>
      <c r="J1750" s="251">
        <v>214944</v>
      </c>
      <c r="K1750" s="251">
        <v>475192</v>
      </c>
      <c r="L1750" s="251">
        <v>423605</v>
      </c>
      <c r="M1750" s="251">
        <v>284</v>
      </c>
    </row>
    <row r="1751" spans="1:13" x14ac:dyDescent="0.2">
      <c r="A1751" s="249" t="s">
        <v>5250</v>
      </c>
      <c r="B1751" s="250">
        <v>1.8815930000000001</v>
      </c>
      <c r="C1751" s="251">
        <v>249517</v>
      </c>
      <c r="D1751" s="251">
        <v>8887</v>
      </c>
      <c r="E1751" s="250">
        <v>0.96438299999999999</v>
      </c>
      <c r="F1751" s="251">
        <v>240630</v>
      </c>
      <c r="G1751" s="250">
        <v>0.82852300000000001</v>
      </c>
      <c r="H1751" s="250">
        <v>0.61347099999999999</v>
      </c>
      <c r="I1751" s="251">
        <v>393654</v>
      </c>
      <c r="J1751" s="251">
        <v>216691</v>
      </c>
      <c r="K1751" s="251">
        <v>478579</v>
      </c>
      <c r="L1751" s="251">
        <v>428657</v>
      </c>
      <c r="M1751" s="251">
        <v>556</v>
      </c>
    </row>
    <row r="1752" spans="1:13" x14ac:dyDescent="0.2">
      <c r="A1752" s="249" t="s">
        <v>5251</v>
      </c>
      <c r="B1752" s="250">
        <v>1.9296930000000001</v>
      </c>
      <c r="C1752" s="251">
        <v>249649</v>
      </c>
      <c r="D1752" s="251">
        <v>8982</v>
      </c>
      <c r="E1752" s="250">
        <v>0.96402200000000005</v>
      </c>
      <c r="F1752" s="251">
        <v>240667</v>
      </c>
      <c r="G1752" s="250">
        <v>0.83058500000000002</v>
      </c>
      <c r="H1752" s="250">
        <v>0.60564899999999999</v>
      </c>
      <c r="I1752" s="251">
        <v>389422</v>
      </c>
      <c r="J1752" s="251">
        <v>215246</v>
      </c>
      <c r="K1752" s="251">
        <v>480796</v>
      </c>
      <c r="L1752" s="251">
        <v>429436</v>
      </c>
      <c r="M1752" s="251">
        <v>308</v>
      </c>
    </row>
  </sheetData>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741"/>
  <sheetViews>
    <sheetView zoomScale="150" zoomScaleNormal="150" zoomScalePageLayoutView="150" workbookViewId="0">
      <selection activeCell="E16" sqref="E16"/>
    </sheetView>
  </sheetViews>
  <sheetFormatPr baseColWidth="10" defaultColWidth="8.1640625" defaultRowHeight="15" x14ac:dyDescent="0.2"/>
  <cols>
    <col min="1" max="1" width="11" style="54" customWidth="1"/>
    <col min="2" max="2" width="15.5" style="54" customWidth="1"/>
    <col min="3" max="3" width="9.83203125" style="54" bestFit="1" customWidth="1"/>
    <col min="4" max="4" width="17.83203125" style="54" bestFit="1" customWidth="1"/>
    <col min="5" max="5" width="21.5" style="54" bestFit="1" customWidth="1"/>
    <col min="6" max="6" width="12.6640625" style="54" bestFit="1" customWidth="1"/>
    <col min="7" max="7" width="14.6640625" style="54" bestFit="1" customWidth="1"/>
    <col min="8" max="8" width="21.1640625" style="54" bestFit="1" customWidth="1"/>
    <col min="9" max="16384" width="8.1640625" style="55"/>
  </cols>
  <sheetData>
    <row r="1" spans="1:8" ht="21" x14ac:dyDescent="0.2">
      <c r="A1" s="289" t="s">
        <v>17732</v>
      </c>
      <c r="B1" s="289"/>
      <c r="C1" s="289"/>
      <c r="D1" s="289"/>
      <c r="E1" s="289"/>
      <c r="F1" s="289"/>
    </row>
    <row r="2" spans="1:8" s="161" customFormat="1" ht="36" customHeight="1" x14ac:dyDescent="0.2">
      <c r="A2" s="52" t="s">
        <v>17683</v>
      </c>
      <c r="B2" s="159" t="s">
        <v>16748</v>
      </c>
      <c r="C2" s="160" t="s">
        <v>17674</v>
      </c>
      <c r="D2" s="159" t="s">
        <v>5267</v>
      </c>
      <c r="E2" s="159" t="s">
        <v>2</v>
      </c>
      <c r="F2" s="159" t="s">
        <v>16723</v>
      </c>
      <c r="G2" s="159" t="s">
        <v>16749</v>
      </c>
      <c r="H2" s="159" t="s">
        <v>17715</v>
      </c>
    </row>
    <row r="3" spans="1:8" x14ac:dyDescent="0.2">
      <c r="A3" s="54" t="s">
        <v>4</v>
      </c>
      <c r="B3" s="54" t="s">
        <v>8</v>
      </c>
      <c r="C3" s="54" t="s">
        <v>10</v>
      </c>
      <c r="D3" s="54" t="s">
        <v>9</v>
      </c>
      <c r="E3" s="54" t="s">
        <v>13</v>
      </c>
      <c r="F3" s="54" t="s">
        <v>11</v>
      </c>
      <c r="G3" s="54" t="s">
        <v>16750</v>
      </c>
      <c r="H3" s="54" t="s">
        <v>16743</v>
      </c>
    </row>
    <row r="4" spans="1:8" x14ac:dyDescent="0.2">
      <c r="A4" s="54" t="s">
        <v>18</v>
      </c>
      <c r="B4" s="54" t="s">
        <v>19</v>
      </c>
      <c r="C4" s="54" t="s">
        <v>21</v>
      </c>
      <c r="D4" s="54" t="s">
        <v>20</v>
      </c>
      <c r="E4" s="54" t="s">
        <v>24</v>
      </c>
      <c r="F4" s="54" t="s">
        <v>22</v>
      </c>
      <c r="G4" s="54" t="s">
        <v>16751</v>
      </c>
      <c r="H4" s="54" t="s">
        <v>1009</v>
      </c>
    </row>
    <row r="5" spans="1:8" x14ac:dyDescent="0.2">
      <c r="A5" s="54" t="s">
        <v>30</v>
      </c>
      <c r="B5" s="54" t="s">
        <v>32</v>
      </c>
      <c r="C5" s="54" t="s">
        <v>34</v>
      </c>
      <c r="D5" s="54" t="s">
        <v>33</v>
      </c>
      <c r="E5" s="54" t="s">
        <v>35</v>
      </c>
      <c r="F5" s="54" t="s">
        <v>11</v>
      </c>
      <c r="G5" s="54" t="s">
        <v>16752</v>
      </c>
      <c r="H5" s="54" t="s">
        <v>16555</v>
      </c>
    </row>
    <row r="6" spans="1:8" x14ac:dyDescent="0.2">
      <c r="A6" s="54" t="s">
        <v>37</v>
      </c>
      <c r="B6" s="54" t="s">
        <v>32</v>
      </c>
      <c r="C6" s="54" t="s">
        <v>34</v>
      </c>
      <c r="D6" s="54" t="s">
        <v>39</v>
      </c>
      <c r="E6" s="54" t="s">
        <v>42</v>
      </c>
      <c r="F6" s="54" t="s">
        <v>11</v>
      </c>
      <c r="G6" s="54" t="s">
        <v>16753</v>
      </c>
      <c r="H6" s="54" t="s">
        <v>16555</v>
      </c>
    </row>
    <row r="7" spans="1:8" x14ac:dyDescent="0.2">
      <c r="A7" s="54" t="s">
        <v>46</v>
      </c>
      <c r="B7" s="54" t="s">
        <v>32</v>
      </c>
      <c r="C7" s="54" t="s">
        <v>48</v>
      </c>
      <c r="D7" s="54" t="s">
        <v>47</v>
      </c>
      <c r="E7" s="54" t="s">
        <v>49</v>
      </c>
      <c r="F7" s="54" t="s">
        <v>11</v>
      </c>
      <c r="G7" s="54" t="s">
        <v>16754</v>
      </c>
      <c r="H7" s="54" t="s">
        <v>19</v>
      </c>
    </row>
    <row r="8" spans="1:8" x14ac:dyDescent="0.2">
      <c r="A8" s="54" t="s">
        <v>52</v>
      </c>
      <c r="B8" s="54" t="s">
        <v>32</v>
      </c>
      <c r="C8" s="54" t="s">
        <v>54</v>
      </c>
      <c r="D8" s="54" t="s">
        <v>53</v>
      </c>
      <c r="E8" s="54" t="s">
        <v>59</v>
      </c>
      <c r="F8" s="54" t="s">
        <v>55</v>
      </c>
      <c r="G8" s="54" t="s">
        <v>16755</v>
      </c>
      <c r="H8" s="54" t="s">
        <v>6877</v>
      </c>
    </row>
    <row r="9" spans="1:8" x14ac:dyDescent="0.2">
      <c r="A9" s="54" t="s">
        <v>61</v>
      </c>
      <c r="B9" s="54" t="s">
        <v>32</v>
      </c>
      <c r="C9" s="54" t="s">
        <v>10</v>
      </c>
      <c r="D9" s="54" t="s">
        <v>9</v>
      </c>
      <c r="E9" s="54" t="s">
        <v>13</v>
      </c>
      <c r="F9" s="54" t="s">
        <v>11</v>
      </c>
      <c r="G9" s="54" t="s">
        <v>16756</v>
      </c>
      <c r="H9" s="54" t="s">
        <v>6914</v>
      </c>
    </row>
    <row r="10" spans="1:8" x14ac:dyDescent="0.2">
      <c r="A10" s="54" t="s">
        <v>66</v>
      </c>
      <c r="B10" s="54" t="s">
        <v>19</v>
      </c>
      <c r="C10" s="54" t="s">
        <v>68</v>
      </c>
      <c r="D10" s="54" t="s">
        <v>67</v>
      </c>
      <c r="E10" s="54" t="s">
        <v>70</v>
      </c>
      <c r="F10" s="54" t="s">
        <v>11</v>
      </c>
      <c r="G10" s="54" t="s">
        <v>16757</v>
      </c>
      <c r="H10" s="54" t="s">
        <v>19</v>
      </c>
    </row>
    <row r="11" spans="1:8" x14ac:dyDescent="0.2">
      <c r="A11" s="54" t="s">
        <v>73</v>
      </c>
      <c r="B11" s="54" t="s">
        <v>19</v>
      </c>
      <c r="C11" s="54" t="s">
        <v>76</v>
      </c>
      <c r="D11" s="54" t="s">
        <v>74</v>
      </c>
      <c r="E11" s="54" t="s">
        <v>79</v>
      </c>
      <c r="F11" s="54" t="s">
        <v>77</v>
      </c>
      <c r="G11" s="54" t="s">
        <v>16758</v>
      </c>
      <c r="H11" s="54" t="s">
        <v>16731</v>
      </c>
    </row>
    <row r="12" spans="1:8" x14ac:dyDescent="0.2">
      <c r="A12" s="54" t="s">
        <v>82</v>
      </c>
      <c r="B12" s="54" t="s">
        <v>19</v>
      </c>
      <c r="C12" s="54" t="s">
        <v>84</v>
      </c>
      <c r="D12" s="54" t="s">
        <v>83</v>
      </c>
      <c r="E12" s="54" t="s">
        <v>85</v>
      </c>
      <c r="F12" s="54" t="s">
        <v>11</v>
      </c>
      <c r="G12" s="54" t="s">
        <v>16759</v>
      </c>
      <c r="H12" s="54" t="s">
        <v>6914</v>
      </c>
    </row>
    <row r="13" spans="1:8" x14ac:dyDescent="0.2">
      <c r="A13" s="54" t="s">
        <v>89</v>
      </c>
      <c r="B13" s="54" t="s">
        <v>32</v>
      </c>
      <c r="C13" s="54" t="s">
        <v>92</v>
      </c>
      <c r="D13" s="54" t="s">
        <v>91</v>
      </c>
      <c r="E13" s="54" t="s">
        <v>93</v>
      </c>
      <c r="F13" s="54" t="s">
        <v>55</v>
      </c>
      <c r="G13" s="54" t="s">
        <v>16760</v>
      </c>
      <c r="H13" s="54" t="s">
        <v>8</v>
      </c>
    </row>
    <row r="14" spans="1:8" x14ac:dyDescent="0.2">
      <c r="A14" s="54" t="s">
        <v>98</v>
      </c>
      <c r="B14" s="54" t="s">
        <v>19</v>
      </c>
      <c r="C14" s="54" t="s">
        <v>100</v>
      </c>
      <c r="D14" s="54" t="s">
        <v>99</v>
      </c>
      <c r="E14" s="54" t="s">
        <v>79</v>
      </c>
      <c r="F14" s="54" t="s">
        <v>77</v>
      </c>
      <c r="G14" s="54" t="s">
        <v>16761</v>
      </c>
      <c r="H14" s="54" t="s">
        <v>19</v>
      </c>
    </row>
    <row r="15" spans="1:8" x14ac:dyDescent="0.2">
      <c r="A15" s="54" t="s">
        <v>102</v>
      </c>
      <c r="B15" s="54" t="s">
        <v>19</v>
      </c>
      <c r="C15" s="54" t="s">
        <v>104</v>
      </c>
      <c r="D15" s="54" t="s">
        <v>103</v>
      </c>
      <c r="E15" s="54" t="s">
        <v>79</v>
      </c>
      <c r="F15" s="54" t="s">
        <v>77</v>
      </c>
      <c r="G15" s="54" t="s">
        <v>16762</v>
      </c>
      <c r="H15" s="54" t="s">
        <v>16731</v>
      </c>
    </row>
    <row r="16" spans="1:8" x14ac:dyDescent="0.2">
      <c r="A16" s="54" t="s">
        <v>108</v>
      </c>
      <c r="B16" s="54" t="s">
        <v>32</v>
      </c>
      <c r="C16" s="54" t="s">
        <v>92</v>
      </c>
      <c r="D16" s="54" t="s">
        <v>91</v>
      </c>
      <c r="E16" s="54" t="s">
        <v>93</v>
      </c>
      <c r="F16" s="54" t="s">
        <v>55</v>
      </c>
      <c r="G16" s="54" t="s">
        <v>16763</v>
      </c>
      <c r="H16" s="54" t="s">
        <v>16731</v>
      </c>
    </row>
    <row r="17" spans="1:9" x14ac:dyDescent="0.2">
      <c r="A17" s="54" t="s">
        <v>113</v>
      </c>
      <c r="B17" s="54" t="s">
        <v>19</v>
      </c>
      <c r="C17" s="54" t="s">
        <v>100</v>
      </c>
      <c r="D17" s="54" t="s">
        <v>99</v>
      </c>
      <c r="E17" s="54" t="s">
        <v>79</v>
      </c>
      <c r="F17" s="54" t="s">
        <v>77</v>
      </c>
      <c r="G17" s="54" t="s">
        <v>16764</v>
      </c>
      <c r="H17" s="54" t="s">
        <v>16731</v>
      </c>
    </row>
    <row r="18" spans="1:9" x14ac:dyDescent="0.2">
      <c r="A18" s="54" t="s">
        <v>118</v>
      </c>
      <c r="B18" s="54" t="s">
        <v>19</v>
      </c>
      <c r="C18" s="54" t="s">
        <v>104</v>
      </c>
      <c r="D18" s="54" t="s">
        <v>103</v>
      </c>
      <c r="E18" s="54" t="s">
        <v>79</v>
      </c>
      <c r="F18" s="54" t="s">
        <v>77</v>
      </c>
      <c r="G18" s="54" t="s">
        <v>16765</v>
      </c>
      <c r="H18" s="54" t="s">
        <v>16731</v>
      </c>
    </row>
    <row r="19" spans="1:9" x14ac:dyDescent="0.2">
      <c r="A19" s="54" t="s">
        <v>122</v>
      </c>
      <c r="B19" s="54" t="s">
        <v>8</v>
      </c>
      <c r="C19" s="54" t="s">
        <v>125</v>
      </c>
      <c r="D19" s="54" t="s">
        <v>124</v>
      </c>
      <c r="E19" s="54" t="s">
        <v>24</v>
      </c>
      <c r="F19" s="54" t="s">
        <v>22</v>
      </c>
      <c r="G19" s="54" t="s">
        <v>16766</v>
      </c>
      <c r="H19" s="54" t="s">
        <v>16746</v>
      </c>
      <c r="I19" s="56"/>
    </row>
    <row r="20" spans="1:9" x14ac:dyDescent="0.2">
      <c r="A20" s="54" t="s">
        <v>127</v>
      </c>
      <c r="B20" s="54" t="s">
        <v>32</v>
      </c>
      <c r="C20" s="54" t="s">
        <v>45</v>
      </c>
      <c r="D20" s="54" t="s">
        <v>44</v>
      </c>
      <c r="E20" s="54" t="s">
        <v>43</v>
      </c>
      <c r="F20" s="54" t="s">
        <v>3</v>
      </c>
      <c r="G20" s="54" t="s">
        <v>16767</v>
      </c>
      <c r="H20" s="54" t="s">
        <v>16727</v>
      </c>
    </row>
    <row r="21" spans="1:9" x14ac:dyDescent="0.2">
      <c r="A21" s="54" t="s">
        <v>129</v>
      </c>
      <c r="B21" s="54" t="s">
        <v>32</v>
      </c>
      <c r="C21" s="54" t="s">
        <v>131</v>
      </c>
      <c r="D21" s="54" t="s">
        <v>130</v>
      </c>
      <c r="E21" s="54" t="s">
        <v>136</v>
      </c>
      <c r="F21" s="54" t="s">
        <v>132</v>
      </c>
      <c r="G21" s="54" t="s">
        <v>16768</v>
      </c>
      <c r="H21" s="54" t="s">
        <v>6989</v>
      </c>
    </row>
    <row r="22" spans="1:9" x14ac:dyDescent="0.2">
      <c r="A22" s="54" t="s">
        <v>140</v>
      </c>
      <c r="B22" s="54" t="s">
        <v>32</v>
      </c>
      <c r="C22" s="54" t="s">
        <v>45</v>
      </c>
      <c r="D22" s="54" t="s">
        <v>44</v>
      </c>
      <c r="E22" s="54" t="s">
        <v>43</v>
      </c>
      <c r="F22" s="54" t="s">
        <v>3</v>
      </c>
      <c r="G22" s="54" t="s">
        <v>16769</v>
      </c>
      <c r="H22" s="54" t="s">
        <v>16724</v>
      </c>
    </row>
    <row r="23" spans="1:9" x14ac:dyDescent="0.2">
      <c r="A23" s="54" t="s">
        <v>144</v>
      </c>
      <c r="B23" s="54" t="s">
        <v>19</v>
      </c>
      <c r="C23" s="54" t="s">
        <v>147</v>
      </c>
      <c r="D23" s="54" t="s">
        <v>146</v>
      </c>
      <c r="E23" s="54" t="s">
        <v>24</v>
      </c>
      <c r="F23" s="54" t="s">
        <v>22</v>
      </c>
      <c r="G23" s="54" t="s">
        <v>16770</v>
      </c>
      <c r="H23" s="54" t="s">
        <v>1009</v>
      </c>
    </row>
    <row r="24" spans="1:9" x14ac:dyDescent="0.2">
      <c r="A24" s="54" t="s">
        <v>150</v>
      </c>
      <c r="B24" s="54" t="s">
        <v>8</v>
      </c>
      <c r="C24" s="54" t="s">
        <v>154</v>
      </c>
      <c r="D24" s="54" t="s">
        <v>152</v>
      </c>
      <c r="E24" s="54" t="s">
        <v>155</v>
      </c>
      <c r="F24" s="54" t="s">
        <v>132</v>
      </c>
      <c r="G24" s="54" t="s">
        <v>16771</v>
      </c>
      <c r="H24" s="54" t="s">
        <v>16731</v>
      </c>
    </row>
    <row r="25" spans="1:9" x14ac:dyDescent="0.2">
      <c r="A25" s="54" t="s">
        <v>158</v>
      </c>
      <c r="B25" s="54" t="s">
        <v>32</v>
      </c>
      <c r="C25" s="54" t="s">
        <v>154</v>
      </c>
      <c r="D25" s="54" t="s">
        <v>152</v>
      </c>
      <c r="E25" s="54" t="s">
        <v>155</v>
      </c>
      <c r="F25" s="54" t="s">
        <v>132</v>
      </c>
      <c r="G25" s="54" t="s">
        <v>16772</v>
      </c>
      <c r="H25" s="54" t="s">
        <v>7118</v>
      </c>
    </row>
    <row r="26" spans="1:9" x14ac:dyDescent="0.2">
      <c r="A26" s="54" t="s">
        <v>161</v>
      </c>
      <c r="B26" s="54" t="s">
        <v>32</v>
      </c>
      <c r="C26" s="54" t="s">
        <v>143</v>
      </c>
      <c r="D26" s="54" t="s">
        <v>142</v>
      </c>
      <c r="E26" s="54" t="s">
        <v>141</v>
      </c>
      <c r="F26" s="54" t="s">
        <v>22</v>
      </c>
      <c r="G26" s="54" t="s">
        <v>16773</v>
      </c>
      <c r="H26" s="54" t="s">
        <v>6877</v>
      </c>
    </row>
    <row r="27" spans="1:9" x14ac:dyDescent="0.2">
      <c r="A27" s="54" t="s">
        <v>166</v>
      </c>
      <c r="B27" s="54" t="s">
        <v>32</v>
      </c>
      <c r="C27" s="54" t="s">
        <v>126</v>
      </c>
      <c r="D27" s="54" t="s">
        <v>128</v>
      </c>
      <c r="E27" s="54" t="s">
        <v>50</v>
      </c>
      <c r="F27" s="54" t="s">
        <v>3</v>
      </c>
      <c r="G27" s="54" t="s">
        <v>16774</v>
      </c>
      <c r="H27" s="54" t="s">
        <v>16727</v>
      </c>
    </row>
    <row r="28" spans="1:9" x14ac:dyDescent="0.2">
      <c r="A28" s="54" t="s">
        <v>169</v>
      </c>
      <c r="B28" s="54" t="s">
        <v>32</v>
      </c>
      <c r="C28" s="54" t="s">
        <v>172</v>
      </c>
      <c r="D28" s="54" t="s">
        <v>171</v>
      </c>
      <c r="E28" s="54" t="s">
        <v>175</v>
      </c>
      <c r="F28" s="54" t="s">
        <v>11</v>
      </c>
      <c r="G28" s="54" t="s">
        <v>16775</v>
      </c>
      <c r="H28" s="54" t="s">
        <v>16555</v>
      </c>
    </row>
    <row r="29" spans="1:9" x14ac:dyDescent="0.2">
      <c r="A29" s="54" t="s">
        <v>176</v>
      </c>
      <c r="B29" s="54" t="s">
        <v>32</v>
      </c>
      <c r="C29" s="54" t="s">
        <v>63</v>
      </c>
      <c r="D29" s="54" t="s">
        <v>62</v>
      </c>
      <c r="E29" s="54" t="s">
        <v>60</v>
      </c>
      <c r="F29" s="54" t="s">
        <v>3</v>
      </c>
      <c r="G29" s="54" t="s">
        <v>16776</v>
      </c>
      <c r="H29" s="54" t="s">
        <v>16724</v>
      </c>
    </row>
    <row r="30" spans="1:9" x14ac:dyDescent="0.2">
      <c r="A30" s="54" t="s">
        <v>182</v>
      </c>
      <c r="B30" s="54" t="s">
        <v>32</v>
      </c>
      <c r="C30" s="54" t="s">
        <v>131</v>
      </c>
      <c r="D30" s="54" t="s">
        <v>130</v>
      </c>
      <c r="E30" s="54" t="s">
        <v>136</v>
      </c>
      <c r="F30" s="54" t="s">
        <v>132</v>
      </c>
      <c r="G30" s="54" t="s">
        <v>16777</v>
      </c>
      <c r="H30" s="54" t="s">
        <v>6902</v>
      </c>
    </row>
    <row r="31" spans="1:9" x14ac:dyDescent="0.2">
      <c r="A31" s="54" t="s">
        <v>185</v>
      </c>
      <c r="B31" s="54" t="s">
        <v>32</v>
      </c>
      <c r="C31" s="54" t="s">
        <v>107</v>
      </c>
      <c r="D31" s="54" t="s">
        <v>106</v>
      </c>
      <c r="E31" s="54" t="s">
        <v>105</v>
      </c>
      <c r="F31" s="54" t="s">
        <v>3</v>
      </c>
      <c r="G31" s="54" t="s">
        <v>16778</v>
      </c>
      <c r="H31" s="54" t="s">
        <v>16724</v>
      </c>
    </row>
    <row r="32" spans="1:9" x14ac:dyDescent="0.2">
      <c r="A32" s="54" t="s">
        <v>189</v>
      </c>
      <c r="B32" s="54" t="s">
        <v>32</v>
      </c>
      <c r="C32" s="54" t="s">
        <v>97</v>
      </c>
      <c r="D32" s="54" t="s">
        <v>96</v>
      </c>
      <c r="E32" s="54" t="s">
        <v>95</v>
      </c>
      <c r="F32" s="54" t="s">
        <v>3</v>
      </c>
      <c r="G32" s="54" t="s">
        <v>16779</v>
      </c>
      <c r="H32" s="54" t="s">
        <v>16725</v>
      </c>
    </row>
    <row r="33" spans="1:8" x14ac:dyDescent="0.2">
      <c r="A33" s="54" t="s">
        <v>195</v>
      </c>
      <c r="B33" s="54" t="s">
        <v>32</v>
      </c>
      <c r="C33" s="54" t="s">
        <v>184</v>
      </c>
      <c r="D33" s="54" t="s">
        <v>196</v>
      </c>
      <c r="E33" s="54" t="s">
        <v>59</v>
      </c>
      <c r="F33" s="54" t="s">
        <v>167</v>
      </c>
      <c r="G33" s="54" t="s">
        <v>16780</v>
      </c>
      <c r="H33" s="54" t="s">
        <v>16745</v>
      </c>
    </row>
    <row r="34" spans="1:8" x14ac:dyDescent="0.2">
      <c r="A34" s="54" t="s">
        <v>198</v>
      </c>
      <c r="B34" s="54" t="s">
        <v>19</v>
      </c>
      <c r="C34" s="54" t="s">
        <v>81</v>
      </c>
      <c r="D34" s="54" t="s">
        <v>80</v>
      </c>
      <c r="E34" s="54" t="s">
        <v>28</v>
      </c>
      <c r="F34" s="54" t="s">
        <v>3</v>
      </c>
      <c r="G34" s="54" t="s">
        <v>16781</v>
      </c>
      <c r="H34" s="54" t="s">
        <v>16725</v>
      </c>
    </row>
    <row r="35" spans="1:8" x14ac:dyDescent="0.2">
      <c r="A35" s="54" t="s">
        <v>201</v>
      </c>
      <c r="B35" s="54" t="s">
        <v>8</v>
      </c>
      <c r="C35" s="54" t="s">
        <v>163</v>
      </c>
      <c r="D35" s="54" t="s">
        <v>162</v>
      </c>
      <c r="E35" s="54" t="s">
        <v>151</v>
      </c>
      <c r="F35" s="54" t="s">
        <v>22</v>
      </c>
      <c r="G35" s="54" t="s">
        <v>16782</v>
      </c>
      <c r="H35" s="54" t="s">
        <v>1009</v>
      </c>
    </row>
    <row r="36" spans="1:8" x14ac:dyDescent="0.2">
      <c r="A36" s="54" t="s">
        <v>206</v>
      </c>
      <c r="B36" s="54" t="s">
        <v>32</v>
      </c>
      <c r="C36" s="54" t="s">
        <v>163</v>
      </c>
      <c r="D36" s="54" t="s">
        <v>162</v>
      </c>
      <c r="E36" s="54" t="s">
        <v>151</v>
      </c>
      <c r="F36" s="54" t="s">
        <v>22</v>
      </c>
      <c r="G36" s="54" t="s">
        <v>16783</v>
      </c>
      <c r="H36" s="54" t="s">
        <v>16746</v>
      </c>
    </row>
    <row r="37" spans="1:8" x14ac:dyDescent="0.2">
      <c r="A37" s="54" t="s">
        <v>211</v>
      </c>
      <c r="B37" s="54" t="s">
        <v>19</v>
      </c>
      <c r="C37" s="54" t="s">
        <v>65</v>
      </c>
      <c r="D37" s="54" t="s">
        <v>64</v>
      </c>
      <c r="E37" s="54" t="s">
        <v>36</v>
      </c>
      <c r="F37" s="54" t="s">
        <v>3</v>
      </c>
      <c r="G37" s="54" t="s">
        <v>16784</v>
      </c>
      <c r="H37" s="54" t="s">
        <v>16724</v>
      </c>
    </row>
    <row r="38" spans="1:8" x14ac:dyDescent="0.2">
      <c r="A38" s="54" t="s">
        <v>215</v>
      </c>
      <c r="B38" s="54" t="s">
        <v>32</v>
      </c>
      <c r="C38" s="54" t="s">
        <v>218</v>
      </c>
      <c r="D38" s="54" t="s">
        <v>217</v>
      </c>
      <c r="E38" s="54" t="s">
        <v>219</v>
      </c>
      <c r="F38" s="54" t="s">
        <v>11</v>
      </c>
      <c r="G38" s="54" t="s">
        <v>16785</v>
      </c>
      <c r="H38" s="54" t="s">
        <v>7166</v>
      </c>
    </row>
    <row r="39" spans="1:8" x14ac:dyDescent="0.2">
      <c r="A39" s="54" t="s">
        <v>224</v>
      </c>
      <c r="B39" s="54" t="s">
        <v>32</v>
      </c>
      <c r="C39" s="54" t="s">
        <v>222</v>
      </c>
      <c r="D39" s="54" t="s">
        <v>221</v>
      </c>
      <c r="E39" s="54" t="s">
        <v>220</v>
      </c>
      <c r="F39" s="54" t="s">
        <v>167</v>
      </c>
      <c r="G39" s="54" t="s">
        <v>16786</v>
      </c>
      <c r="H39" s="54" t="s">
        <v>1022</v>
      </c>
    </row>
    <row r="40" spans="1:8" x14ac:dyDescent="0.2">
      <c r="A40" s="54" t="s">
        <v>228</v>
      </c>
      <c r="B40" s="54" t="s">
        <v>19</v>
      </c>
      <c r="C40" s="54" t="s">
        <v>230</v>
      </c>
      <c r="D40" s="54" t="s">
        <v>229</v>
      </c>
      <c r="E40" s="54" t="s">
        <v>233</v>
      </c>
      <c r="F40" s="54" t="s">
        <v>11</v>
      </c>
      <c r="G40" s="54" t="s">
        <v>16787</v>
      </c>
      <c r="H40" s="54" t="s">
        <v>6914</v>
      </c>
    </row>
    <row r="41" spans="1:8" x14ac:dyDescent="0.2">
      <c r="A41" s="54" t="s">
        <v>234</v>
      </c>
      <c r="B41" s="54" t="s">
        <v>8</v>
      </c>
      <c r="C41" s="54" t="s">
        <v>218</v>
      </c>
      <c r="D41" s="54" t="s">
        <v>217</v>
      </c>
      <c r="E41" s="54" t="s">
        <v>219</v>
      </c>
      <c r="F41" s="54" t="s">
        <v>11</v>
      </c>
      <c r="G41" s="54" t="s">
        <v>16788</v>
      </c>
      <c r="H41" s="54" t="s">
        <v>2362</v>
      </c>
    </row>
    <row r="42" spans="1:8" x14ac:dyDescent="0.2">
      <c r="A42" s="54" t="s">
        <v>237</v>
      </c>
      <c r="B42" s="54" t="s">
        <v>8</v>
      </c>
      <c r="C42" s="54" t="s">
        <v>222</v>
      </c>
      <c r="D42" s="54" t="s">
        <v>221</v>
      </c>
      <c r="E42" s="54" t="s">
        <v>220</v>
      </c>
      <c r="F42" s="54" t="s">
        <v>167</v>
      </c>
      <c r="G42" s="54" t="s">
        <v>16789</v>
      </c>
      <c r="H42" s="54" t="s">
        <v>1009</v>
      </c>
    </row>
    <row r="43" spans="1:8" x14ac:dyDescent="0.2">
      <c r="A43" s="54" t="s">
        <v>242</v>
      </c>
      <c r="B43" s="54" t="s">
        <v>19</v>
      </c>
      <c r="C43" s="54" t="s">
        <v>115</v>
      </c>
      <c r="D43" s="54" t="s">
        <v>114</v>
      </c>
      <c r="E43" s="54" t="s">
        <v>112</v>
      </c>
      <c r="F43" s="54" t="s">
        <v>3</v>
      </c>
      <c r="G43" s="54" t="s">
        <v>16790</v>
      </c>
      <c r="H43" s="54" t="s">
        <v>16730</v>
      </c>
    </row>
    <row r="44" spans="1:8" x14ac:dyDescent="0.2">
      <c r="A44" s="54" t="s">
        <v>249</v>
      </c>
      <c r="B44" s="54" t="s">
        <v>19</v>
      </c>
      <c r="C44" s="54" t="s">
        <v>115</v>
      </c>
      <c r="D44" s="54" t="s">
        <v>114</v>
      </c>
      <c r="E44" s="54" t="s">
        <v>112</v>
      </c>
      <c r="F44" s="54" t="s">
        <v>3</v>
      </c>
      <c r="G44" s="54" t="s">
        <v>16791</v>
      </c>
      <c r="H44" s="54" t="s">
        <v>19</v>
      </c>
    </row>
    <row r="45" spans="1:8" x14ac:dyDescent="0.2">
      <c r="A45" s="54" t="s">
        <v>256</v>
      </c>
      <c r="B45" s="54" t="s">
        <v>32</v>
      </c>
      <c r="C45" s="54" t="s">
        <v>259</v>
      </c>
      <c r="D45" s="54" t="s">
        <v>257</v>
      </c>
      <c r="E45" s="54" t="s">
        <v>261</v>
      </c>
      <c r="F45" s="54" t="s">
        <v>132</v>
      </c>
      <c r="G45" s="54" t="s">
        <v>16792</v>
      </c>
      <c r="H45" s="54" t="s">
        <v>1020</v>
      </c>
    </row>
    <row r="46" spans="1:8" x14ac:dyDescent="0.2">
      <c r="A46" s="54" t="s">
        <v>264</v>
      </c>
      <c r="B46" s="54" t="s">
        <v>8</v>
      </c>
      <c r="C46" s="54" t="s">
        <v>34</v>
      </c>
      <c r="D46" s="54" t="s">
        <v>33</v>
      </c>
      <c r="E46" s="54" t="s">
        <v>35</v>
      </c>
      <c r="F46" s="54" t="s">
        <v>11</v>
      </c>
      <c r="G46" s="54" t="s">
        <v>16793</v>
      </c>
      <c r="H46" s="54" t="s">
        <v>6914</v>
      </c>
    </row>
    <row r="47" spans="1:8" x14ac:dyDescent="0.2">
      <c r="A47" s="54" t="s">
        <v>267</v>
      </c>
      <c r="B47" s="54" t="s">
        <v>19</v>
      </c>
      <c r="C47" s="54" t="s">
        <v>271</v>
      </c>
      <c r="D47" s="54" t="s">
        <v>269</v>
      </c>
      <c r="E47" s="54" t="s">
        <v>273</v>
      </c>
      <c r="F47" s="54" t="s">
        <v>11</v>
      </c>
      <c r="G47" s="54" t="s">
        <v>16794</v>
      </c>
      <c r="H47" s="54" t="s">
        <v>16743</v>
      </c>
    </row>
    <row r="48" spans="1:8" x14ac:dyDescent="0.2">
      <c r="A48" s="54" t="s">
        <v>276</v>
      </c>
      <c r="B48" s="54" t="s">
        <v>8</v>
      </c>
      <c r="C48" s="54" t="s">
        <v>200</v>
      </c>
      <c r="D48" s="54" t="s">
        <v>199</v>
      </c>
      <c r="E48" s="54" t="s">
        <v>170</v>
      </c>
      <c r="F48" s="54" t="s">
        <v>167</v>
      </c>
      <c r="G48" s="54" t="s">
        <v>16795</v>
      </c>
      <c r="H48" s="54" t="s">
        <v>1009</v>
      </c>
    </row>
    <row r="49" spans="1:8" x14ac:dyDescent="0.2">
      <c r="A49" s="54" t="s">
        <v>281</v>
      </c>
      <c r="B49" s="54" t="s">
        <v>8</v>
      </c>
      <c r="C49" s="54" t="s">
        <v>34</v>
      </c>
      <c r="D49" s="54" t="s">
        <v>39</v>
      </c>
      <c r="E49" s="54" t="s">
        <v>42</v>
      </c>
      <c r="F49" s="54" t="s">
        <v>11</v>
      </c>
      <c r="G49" s="54" t="s">
        <v>16796</v>
      </c>
      <c r="H49" s="54" t="s">
        <v>19</v>
      </c>
    </row>
    <row r="50" spans="1:8" x14ac:dyDescent="0.2">
      <c r="A50" s="54" t="s">
        <v>287</v>
      </c>
      <c r="B50" s="54" t="s">
        <v>32</v>
      </c>
      <c r="C50" s="54" t="s">
        <v>291</v>
      </c>
      <c r="D50" s="54" t="s">
        <v>290</v>
      </c>
      <c r="E50" s="54" t="s">
        <v>292</v>
      </c>
      <c r="F50" s="54" t="s">
        <v>11</v>
      </c>
      <c r="G50" s="54" t="s">
        <v>16797</v>
      </c>
      <c r="H50" s="54" t="s">
        <v>6914</v>
      </c>
    </row>
    <row r="51" spans="1:8" x14ac:dyDescent="0.2">
      <c r="A51" s="54" t="s">
        <v>296</v>
      </c>
      <c r="B51" s="54" t="s">
        <v>19</v>
      </c>
      <c r="C51" s="54" t="s">
        <v>299</v>
      </c>
      <c r="D51" s="54" t="s">
        <v>298</v>
      </c>
      <c r="E51" s="54" t="s">
        <v>301</v>
      </c>
      <c r="F51" s="54" t="s">
        <v>11</v>
      </c>
      <c r="G51" s="54" t="s">
        <v>16798</v>
      </c>
      <c r="H51" s="54" t="s">
        <v>19</v>
      </c>
    </row>
    <row r="52" spans="1:8" x14ac:dyDescent="0.2">
      <c r="A52" s="54" t="s">
        <v>303</v>
      </c>
      <c r="B52" s="54" t="s">
        <v>8</v>
      </c>
      <c r="C52" s="54" t="s">
        <v>54</v>
      </c>
      <c r="D52" s="54" t="s">
        <v>53</v>
      </c>
      <c r="E52" s="54" t="s">
        <v>59</v>
      </c>
      <c r="F52" s="54" t="s">
        <v>55</v>
      </c>
      <c r="G52" s="54" t="s">
        <v>16799</v>
      </c>
      <c r="H52" s="54" t="s">
        <v>8</v>
      </c>
    </row>
    <row r="53" spans="1:8" x14ac:dyDescent="0.2">
      <c r="A53" s="54" t="s">
        <v>305</v>
      </c>
      <c r="B53" s="54" t="s">
        <v>19</v>
      </c>
      <c r="C53" s="54" t="s">
        <v>65</v>
      </c>
      <c r="D53" s="54" t="s">
        <v>64</v>
      </c>
      <c r="E53" s="54" t="s">
        <v>36</v>
      </c>
      <c r="F53" s="54" t="s">
        <v>3</v>
      </c>
      <c r="G53" s="54" t="s">
        <v>16784</v>
      </c>
      <c r="H53" s="54" t="s">
        <v>16724</v>
      </c>
    </row>
    <row r="54" spans="1:8" x14ac:dyDescent="0.2">
      <c r="A54" s="54" t="s">
        <v>307</v>
      </c>
      <c r="B54" s="54" t="s">
        <v>32</v>
      </c>
      <c r="C54" s="54" t="s">
        <v>107</v>
      </c>
      <c r="D54" s="54" t="s">
        <v>106</v>
      </c>
      <c r="E54" s="54" t="s">
        <v>105</v>
      </c>
      <c r="F54" s="54" t="s">
        <v>3</v>
      </c>
      <c r="G54" s="54" t="s">
        <v>16767</v>
      </c>
      <c r="H54" s="54" t="s">
        <v>16727</v>
      </c>
    </row>
    <row r="55" spans="1:8" x14ac:dyDescent="0.2">
      <c r="A55" s="54" t="s">
        <v>310</v>
      </c>
      <c r="B55" s="54" t="s">
        <v>32</v>
      </c>
      <c r="C55" s="54" t="s">
        <v>209</v>
      </c>
      <c r="D55" s="54" t="s">
        <v>210</v>
      </c>
      <c r="E55" s="54" t="s">
        <v>207</v>
      </c>
      <c r="F55" s="54" t="s">
        <v>167</v>
      </c>
      <c r="G55" s="54" t="s">
        <v>16800</v>
      </c>
      <c r="H55" s="54" t="s">
        <v>16732</v>
      </c>
    </row>
    <row r="56" spans="1:8" x14ac:dyDescent="0.2">
      <c r="A56" s="54" t="s">
        <v>317</v>
      </c>
      <c r="B56" s="54" t="s">
        <v>19</v>
      </c>
      <c r="C56" s="54" t="s">
        <v>68</v>
      </c>
      <c r="D56" s="54" t="s">
        <v>67</v>
      </c>
      <c r="E56" s="54" t="s">
        <v>70</v>
      </c>
      <c r="F56" s="54" t="s">
        <v>11</v>
      </c>
      <c r="G56" s="54" t="s">
        <v>16801</v>
      </c>
      <c r="H56" s="54" t="s">
        <v>7405</v>
      </c>
    </row>
    <row r="57" spans="1:8" x14ac:dyDescent="0.2">
      <c r="A57" s="54" t="s">
        <v>322</v>
      </c>
      <c r="B57" s="54" t="s">
        <v>32</v>
      </c>
      <c r="C57" s="54" t="s">
        <v>325</v>
      </c>
      <c r="D57" s="54" t="s">
        <v>324</v>
      </c>
      <c r="E57" s="54" t="s">
        <v>318</v>
      </c>
      <c r="F57" s="54" t="s">
        <v>77</v>
      </c>
      <c r="G57" s="54" t="s">
        <v>16798</v>
      </c>
      <c r="H57" s="54" t="s">
        <v>19</v>
      </c>
    </row>
    <row r="58" spans="1:8" x14ac:dyDescent="0.2">
      <c r="A58" s="54" t="s">
        <v>330</v>
      </c>
      <c r="B58" s="54" t="s">
        <v>32</v>
      </c>
      <c r="C58" s="54" t="s">
        <v>332</v>
      </c>
      <c r="D58" s="54" t="s">
        <v>331</v>
      </c>
      <c r="E58" s="54" t="s">
        <v>301</v>
      </c>
      <c r="F58" s="54" t="s">
        <v>11</v>
      </c>
      <c r="G58" s="54" t="s">
        <v>16802</v>
      </c>
      <c r="H58" s="54" t="s">
        <v>16738</v>
      </c>
    </row>
    <row r="59" spans="1:8" x14ac:dyDescent="0.2">
      <c r="A59" s="54" t="s">
        <v>337</v>
      </c>
      <c r="B59" s="54" t="s">
        <v>32</v>
      </c>
      <c r="C59" s="54" t="s">
        <v>284</v>
      </c>
      <c r="D59" s="54" t="s">
        <v>283</v>
      </c>
      <c r="E59" s="54" t="s">
        <v>282</v>
      </c>
      <c r="F59" s="54" t="s">
        <v>132</v>
      </c>
      <c r="G59" s="54" t="s">
        <v>16803</v>
      </c>
      <c r="H59" s="54" t="s">
        <v>16746</v>
      </c>
    </row>
    <row r="60" spans="1:8" x14ac:dyDescent="0.2">
      <c r="A60" s="54" t="s">
        <v>341</v>
      </c>
      <c r="B60" s="54" t="s">
        <v>19</v>
      </c>
      <c r="C60" s="54" t="s">
        <v>345</v>
      </c>
      <c r="D60" s="54" t="s">
        <v>343</v>
      </c>
      <c r="E60" s="54" t="s">
        <v>346</v>
      </c>
      <c r="F60" s="54" t="s">
        <v>11</v>
      </c>
      <c r="G60" s="54" t="s">
        <v>16804</v>
      </c>
      <c r="H60" s="54" t="s">
        <v>6914</v>
      </c>
    </row>
    <row r="61" spans="1:8" x14ac:dyDescent="0.2">
      <c r="A61" s="54" t="s">
        <v>349</v>
      </c>
      <c r="B61" s="54" t="s">
        <v>8</v>
      </c>
      <c r="C61" s="54" t="s">
        <v>325</v>
      </c>
      <c r="D61" s="54" t="s">
        <v>324</v>
      </c>
      <c r="E61" s="54" t="s">
        <v>318</v>
      </c>
      <c r="F61" s="54" t="s">
        <v>77</v>
      </c>
      <c r="G61" s="54" t="s">
        <v>16805</v>
      </c>
      <c r="H61" s="54" t="s">
        <v>19</v>
      </c>
    </row>
    <row r="62" spans="1:8" x14ac:dyDescent="0.2">
      <c r="A62" s="54" t="s">
        <v>354</v>
      </c>
      <c r="B62" s="54" t="s">
        <v>32</v>
      </c>
      <c r="C62" s="54" t="s">
        <v>356</v>
      </c>
      <c r="D62" s="54" t="s">
        <v>355</v>
      </c>
      <c r="E62" s="54" t="s">
        <v>70</v>
      </c>
      <c r="F62" s="54" t="s">
        <v>11</v>
      </c>
      <c r="G62" s="54" t="s">
        <v>16806</v>
      </c>
      <c r="H62" s="54" t="s">
        <v>6914</v>
      </c>
    </row>
    <row r="63" spans="1:8" x14ac:dyDescent="0.2">
      <c r="A63" s="54" t="s">
        <v>360</v>
      </c>
      <c r="B63" s="54" t="s">
        <v>19</v>
      </c>
      <c r="C63" s="54" t="s">
        <v>362</v>
      </c>
      <c r="D63" s="54" t="s">
        <v>361</v>
      </c>
      <c r="E63" s="54" t="s">
        <v>79</v>
      </c>
      <c r="F63" s="54" t="s">
        <v>77</v>
      </c>
      <c r="G63" s="54" t="s">
        <v>16807</v>
      </c>
      <c r="H63" s="54" t="s">
        <v>16731</v>
      </c>
    </row>
    <row r="64" spans="1:8" x14ac:dyDescent="0.2">
      <c r="A64" s="54" t="s">
        <v>365</v>
      </c>
      <c r="B64" s="54" t="s">
        <v>19</v>
      </c>
      <c r="C64" s="54" t="s">
        <v>329</v>
      </c>
      <c r="D64" s="54" t="s">
        <v>328</v>
      </c>
      <c r="E64" s="54" t="s">
        <v>79</v>
      </c>
      <c r="F64" s="54" t="s">
        <v>77</v>
      </c>
      <c r="G64" s="54" t="s">
        <v>16808</v>
      </c>
      <c r="H64" s="54" t="s">
        <v>16731</v>
      </c>
    </row>
    <row r="65" spans="1:8" x14ac:dyDescent="0.2">
      <c r="A65" s="54" t="s">
        <v>370</v>
      </c>
      <c r="B65" s="54" t="s">
        <v>19</v>
      </c>
      <c r="C65" s="54" t="s">
        <v>362</v>
      </c>
      <c r="D65" s="54" t="s">
        <v>361</v>
      </c>
      <c r="E65" s="54" t="s">
        <v>79</v>
      </c>
      <c r="F65" s="54" t="s">
        <v>77</v>
      </c>
      <c r="G65" s="54" t="s">
        <v>16809</v>
      </c>
      <c r="H65" s="54" t="s">
        <v>16743</v>
      </c>
    </row>
    <row r="66" spans="1:8" x14ac:dyDescent="0.2">
      <c r="A66" s="54" t="s">
        <v>373</v>
      </c>
      <c r="B66" s="54" t="s">
        <v>19</v>
      </c>
      <c r="C66" s="54" t="s">
        <v>329</v>
      </c>
      <c r="D66" s="54" t="s">
        <v>328</v>
      </c>
      <c r="E66" s="54" t="s">
        <v>79</v>
      </c>
      <c r="F66" s="54" t="s">
        <v>77</v>
      </c>
      <c r="G66" s="54" t="s">
        <v>16810</v>
      </c>
      <c r="H66" s="54" t="s">
        <v>16555</v>
      </c>
    </row>
    <row r="67" spans="1:8" x14ac:dyDescent="0.2">
      <c r="A67" s="54" t="s">
        <v>376</v>
      </c>
      <c r="B67" s="54" t="s">
        <v>19</v>
      </c>
      <c r="C67" s="54" t="s">
        <v>163</v>
      </c>
      <c r="D67" s="54" t="s">
        <v>162</v>
      </c>
      <c r="E67" s="54" t="s">
        <v>151</v>
      </c>
      <c r="F67" s="54" t="s">
        <v>22</v>
      </c>
      <c r="G67" s="54" t="s">
        <v>16811</v>
      </c>
      <c r="H67" s="54" t="s">
        <v>16746</v>
      </c>
    </row>
    <row r="68" spans="1:8" x14ac:dyDescent="0.2">
      <c r="A68" s="54" t="s">
        <v>380</v>
      </c>
      <c r="B68" s="54" t="s">
        <v>8</v>
      </c>
      <c r="C68" s="54" t="s">
        <v>382</v>
      </c>
      <c r="D68" s="54" t="s">
        <v>381</v>
      </c>
      <c r="E68" s="54" t="s">
        <v>384</v>
      </c>
      <c r="F68" s="54" t="s">
        <v>55</v>
      </c>
      <c r="G68" s="54" t="s">
        <v>16812</v>
      </c>
      <c r="H68" s="54" t="s">
        <v>16746</v>
      </c>
    </row>
    <row r="69" spans="1:8" x14ac:dyDescent="0.2">
      <c r="A69" s="54" t="s">
        <v>388</v>
      </c>
      <c r="B69" s="54" t="s">
        <v>19</v>
      </c>
      <c r="C69" s="54" t="s">
        <v>390</v>
      </c>
      <c r="D69" s="54" t="s">
        <v>389</v>
      </c>
      <c r="E69" s="54" t="s">
        <v>79</v>
      </c>
      <c r="F69" s="54" t="s">
        <v>77</v>
      </c>
      <c r="G69" s="54" t="s">
        <v>16813</v>
      </c>
      <c r="H69" s="54" t="s">
        <v>16741</v>
      </c>
    </row>
    <row r="70" spans="1:8" x14ac:dyDescent="0.2">
      <c r="A70" s="54" t="s">
        <v>393</v>
      </c>
      <c r="B70" s="54" t="s">
        <v>19</v>
      </c>
      <c r="C70" s="54" t="s">
        <v>397</v>
      </c>
      <c r="D70" s="54" t="s">
        <v>395</v>
      </c>
      <c r="E70" s="54" t="s">
        <v>398</v>
      </c>
      <c r="F70" s="54" t="s">
        <v>11</v>
      </c>
      <c r="G70" s="54" t="s">
        <v>16814</v>
      </c>
      <c r="H70" s="54" t="s">
        <v>1010</v>
      </c>
    </row>
    <row r="71" spans="1:8" x14ac:dyDescent="0.2">
      <c r="A71" s="54" t="s">
        <v>401</v>
      </c>
      <c r="B71" s="54" t="s">
        <v>19</v>
      </c>
      <c r="C71" s="54" t="s">
        <v>382</v>
      </c>
      <c r="D71" s="54" t="s">
        <v>381</v>
      </c>
      <c r="E71" s="54" t="s">
        <v>384</v>
      </c>
      <c r="F71" s="54" t="s">
        <v>55</v>
      </c>
      <c r="G71" s="54" t="s">
        <v>16815</v>
      </c>
      <c r="H71" s="54" t="s">
        <v>16746</v>
      </c>
    </row>
    <row r="72" spans="1:8" x14ac:dyDescent="0.2">
      <c r="A72" s="54" t="s">
        <v>404</v>
      </c>
      <c r="B72" s="54" t="s">
        <v>19</v>
      </c>
      <c r="C72" s="54" t="s">
        <v>406</v>
      </c>
      <c r="D72" s="54" t="s">
        <v>405</v>
      </c>
      <c r="E72" s="54" t="s">
        <v>79</v>
      </c>
      <c r="F72" s="54" t="s">
        <v>77</v>
      </c>
      <c r="G72" s="54" t="s">
        <v>16816</v>
      </c>
      <c r="H72" s="54" t="s">
        <v>16731</v>
      </c>
    </row>
    <row r="73" spans="1:8" x14ac:dyDescent="0.2">
      <c r="A73" s="54" t="s">
        <v>411</v>
      </c>
      <c r="B73" s="54" t="s">
        <v>19</v>
      </c>
      <c r="C73" s="54" t="s">
        <v>390</v>
      </c>
      <c r="D73" s="54" t="s">
        <v>389</v>
      </c>
      <c r="E73" s="54" t="s">
        <v>79</v>
      </c>
      <c r="F73" s="54" t="s">
        <v>77</v>
      </c>
      <c r="G73" s="54" t="s">
        <v>16817</v>
      </c>
      <c r="H73" s="54" t="s">
        <v>16731</v>
      </c>
    </row>
    <row r="74" spans="1:8" x14ac:dyDescent="0.2">
      <c r="A74" s="54" t="s">
        <v>414</v>
      </c>
      <c r="B74" s="54" t="s">
        <v>32</v>
      </c>
      <c r="C74" s="54" t="s">
        <v>418</v>
      </c>
      <c r="D74" s="54" t="s">
        <v>417</v>
      </c>
      <c r="E74" s="54" t="s">
        <v>419</v>
      </c>
      <c r="F74" s="54" t="s">
        <v>55</v>
      </c>
      <c r="G74" s="54" t="s">
        <v>16818</v>
      </c>
      <c r="H74" s="54" t="s">
        <v>1020</v>
      </c>
    </row>
    <row r="75" spans="1:8" x14ac:dyDescent="0.2">
      <c r="A75" s="54" t="s">
        <v>425</v>
      </c>
      <c r="B75" s="54" t="s">
        <v>19</v>
      </c>
      <c r="C75" s="54" t="s">
        <v>379</v>
      </c>
      <c r="D75" s="54" t="s">
        <v>378</v>
      </c>
      <c r="E75" s="54" t="s">
        <v>79</v>
      </c>
      <c r="F75" s="54" t="s">
        <v>77</v>
      </c>
      <c r="G75" s="54" t="s">
        <v>16819</v>
      </c>
      <c r="H75" s="54" t="s">
        <v>16731</v>
      </c>
    </row>
    <row r="76" spans="1:8" x14ac:dyDescent="0.2">
      <c r="A76" s="54" t="s">
        <v>428</v>
      </c>
      <c r="B76" s="54" t="s">
        <v>19</v>
      </c>
      <c r="C76" s="54" t="s">
        <v>76</v>
      </c>
      <c r="D76" s="54" t="s">
        <v>74</v>
      </c>
      <c r="E76" s="54" t="s">
        <v>79</v>
      </c>
      <c r="F76" s="54" t="s">
        <v>77</v>
      </c>
      <c r="G76" s="54" t="s">
        <v>16816</v>
      </c>
      <c r="H76" s="54" t="s">
        <v>16731</v>
      </c>
    </row>
    <row r="77" spans="1:8" x14ac:dyDescent="0.2">
      <c r="A77" s="54" t="s">
        <v>431</v>
      </c>
      <c r="B77" s="54" t="s">
        <v>19</v>
      </c>
      <c r="C77" s="54" t="s">
        <v>84</v>
      </c>
      <c r="D77" s="54" t="s">
        <v>83</v>
      </c>
      <c r="E77" s="54" t="s">
        <v>85</v>
      </c>
      <c r="F77" s="54" t="s">
        <v>11</v>
      </c>
      <c r="G77" s="54" t="s">
        <v>16820</v>
      </c>
      <c r="H77" s="54" t="s">
        <v>6914</v>
      </c>
    </row>
    <row r="78" spans="1:8" x14ac:dyDescent="0.2">
      <c r="A78" s="54" t="s">
        <v>434</v>
      </c>
      <c r="B78" s="54" t="s">
        <v>32</v>
      </c>
      <c r="C78" s="54" t="s">
        <v>348</v>
      </c>
      <c r="D78" s="54" t="s">
        <v>138</v>
      </c>
      <c r="E78" s="54" t="s">
        <v>137</v>
      </c>
      <c r="F78" s="54" t="s">
        <v>22</v>
      </c>
      <c r="G78" s="54" t="s">
        <v>16821</v>
      </c>
      <c r="H78" s="54" t="s">
        <v>16746</v>
      </c>
    </row>
    <row r="79" spans="1:8" x14ac:dyDescent="0.2">
      <c r="A79" s="54" t="s">
        <v>439</v>
      </c>
      <c r="B79" s="54" t="s">
        <v>8</v>
      </c>
      <c r="C79" s="54" t="s">
        <v>418</v>
      </c>
      <c r="D79" s="54" t="s">
        <v>417</v>
      </c>
      <c r="E79" s="54" t="s">
        <v>419</v>
      </c>
      <c r="F79" s="54" t="s">
        <v>55</v>
      </c>
      <c r="G79" s="54" t="s">
        <v>16822</v>
      </c>
      <c r="H79" s="54" t="s">
        <v>8</v>
      </c>
    </row>
    <row r="80" spans="1:8" x14ac:dyDescent="0.2">
      <c r="A80" s="54" t="s">
        <v>443</v>
      </c>
      <c r="B80" s="54" t="s">
        <v>19</v>
      </c>
      <c r="C80" s="54" t="s">
        <v>379</v>
      </c>
      <c r="D80" s="54" t="s">
        <v>378</v>
      </c>
      <c r="E80" s="54" t="s">
        <v>79</v>
      </c>
      <c r="F80" s="54" t="s">
        <v>77</v>
      </c>
      <c r="G80" s="54" t="s">
        <v>16819</v>
      </c>
      <c r="H80" s="54" t="s">
        <v>16731</v>
      </c>
    </row>
    <row r="81" spans="1:8" x14ac:dyDescent="0.2">
      <c r="A81" s="54" t="s">
        <v>447</v>
      </c>
      <c r="B81" s="54" t="s">
        <v>8</v>
      </c>
      <c r="C81" s="54" t="s">
        <v>193</v>
      </c>
      <c r="D81" s="54" t="s">
        <v>197</v>
      </c>
      <c r="E81" s="54" t="s">
        <v>170</v>
      </c>
      <c r="F81" s="54" t="s">
        <v>167</v>
      </c>
      <c r="G81" s="54" t="s">
        <v>16823</v>
      </c>
      <c r="H81" s="54" t="s">
        <v>6877</v>
      </c>
    </row>
    <row r="82" spans="1:8" x14ac:dyDescent="0.2">
      <c r="A82" s="54" t="s">
        <v>452</v>
      </c>
      <c r="B82" s="54" t="s">
        <v>8</v>
      </c>
      <c r="C82" s="54" t="s">
        <v>174</v>
      </c>
      <c r="D82" s="54" t="s">
        <v>173</v>
      </c>
      <c r="E82" s="54" t="s">
        <v>170</v>
      </c>
      <c r="F82" s="54" t="s">
        <v>167</v>
      </c>
      <c r="G82" s="54" t="s">
        <v>16824</v>
      </c>
      <c r="H82" s="54" t="s">
        <v>6877</v>
      </c>
    </row>
    <row r="83" spans="1:8" x14ac:dyDescent="0.2">
      <c r="A83" s="54" t="s">
        <v>456</v>
      </c>
      <c r="B83" s="54" t="s">
        <v>32</v>
      </c>
      <c r="C83" s="54" t="s">
        <v>244</v>
      </c>
      <c r="D83" s="54" t="s">
        <v>243</v>
      </c>
      <c r="E83" s="54" t="s">
        <v>59</v>
      </c>
      <c r="F83" s="54" t="s">
        <v>167</v>
      </c>
      <c r="G83" s="54" t="s">
        <v>16825</v>
      </c>
      <c r="H83" s="54" t="s">
        <v>8</v>
      </c>
    </row>
    <row r="84" spans="1:8" x14ac:dyDescent="0.2">
      <c r="A84" s="54" t="s">
        <v>460</v>
      </c>
      <c r="B84" s="54" t="s">
        <v>32</v>
      </c>
      <c r="C84" s="54" t="s">
        <v>125</v>
      </c>
      <c r="D84" s="54" t="s">
        <v>124</v>
      </c>
      <c r="E84" s="54" t="s">
        <v>24</v>
      </c>
      <c r="F84" s="54" t="s">
        <v>22</v>
      </c>
      <c r="G84" s="54" t="s">
        <v>16826</v>
      </c>
      <c r="H84" s="54" t="s">
        <v>1035</v>
      </c>
    </row>
    <row r="85" spans="1:8" x14ac:dyDescent="0.2">
      <c r="A85" s="54" t="s">
        <v>464</v>
      </c>
      <c r="B85" s="54" t="s">
        <v>32</v>
      </c>
      <c r="C85" s="54" t="s">
        <v>63</v>
      </c>
      <c r="D85" s="54" t="s">
        <v>62</v>
      </c>
      <c r="E85" s="54" t="s">
        <v>60</v>
      </c>
      <c r="F85" s="54" t="s">
        <v>3</v>
      </c>
      <c r="G85" s="54" t="s">
        <v>16827</v>
      </c>
      <c r="H85" s="54" t="s">
        <v>16724</v>
      </c>
    </row>
    <row r="86" spans="1:8" x14ac:dyDescent="0.2">
      <c r="A86" s="54" t="s">
        <v>465</v>
      </c>
      <c r="B86" s="54" t="s">
        <v>32</v>
      </c>
      <c r="C86" s="54" t="s">
        <v>131</v>
      </c>
      <c r="D86" s="54" t="s">
        <v>130</v>
      </c>
      <c r="E86" s="54" t="s">
        <v>136</v>
      </c>
      <c r="F86" s="54" t="s">
        <v>132</v>
      </c>
      <c r="G86" s="54" t="s">
        <v>16828</v>
      </c>
      <c r="H86" s="54" t="s">
        <v>6989</v>
      </c>
    </row>
    <row r="87" spans="1:8" x14ac:dyDescent="0.2">
      <c r="A87" s="54" t="s">
        <v>466</v>
      </c>
      <c r="B87" s="54" t="s">
        <v>32</v>
      </c>
      <c r="C87" s="54" t="s">
        <v>468</v>
      </c>
      <c r="D87" s="54" t="s">
        <v>467</v>
      </c>
      <c r="E87" s="54" t="s">
        <v>470</v>
      </c>
      <c r="F87" s="54" t="s">
        <v>55</v>
      </c>
      <c r="G87" s="54" t="s">
        <v>16812</v>
      </c>
      <c r="H87" s="54" t="s">
        <v>16746</v>
      </c>
    </row>
    <row r="88" spans="1:8" x14ac:dyDescent="0.2">
      <c r="A88" s="54" t="s">
        <v>472</v>
      </c>
      <c r="B88" s="54" t="s">
        <v>8</v>
      </c>
      <c r="C88" s="54" t="s">
        <v>225</v>
      </c>
      <c r="D88" s="54" t="s">
        <v>223</v>
      </c>
      <c r="E88" s="54" t="s">
        <v>170</v>
      </c>
      <c r="F88" s="54" t="s">
        <v>167</v>
      </c>
      <c r="G88" s="54" t="s">
        <v>16829</v>
      </c>
      <c r="H88" s="54" t="s">
        <v>2362</v>
      </c>
    </row>
    <row r="89" spans="1:8" x14ac:dyDescent="0.2">
      <c r="A89" s="54" t="s">
        <v>475</v>
      </c>
      <c r="B89" s="54" t="s">
        <v>8</v>
      </c>
      <c r="C89" s="54" t="s">
        <v>193</v>
      </c>
      <c r="D89" s="54" t="s">
        <v>194</v>
      </c>
      <c r="E89" s="54" t="s">
        <v>170</v>
      </c>
      <c r="F89" s="54" t="s">
        <v>167</v>
      </c>
      <c r="G89" s="54" t="s">
        <v>16830</v>
      </c>
      <c r="H89" s="54" t="s">
        <v>1035</v>
      </c>
    </row>
    <row r="90" spans="1:8" x14ac:dyDescent="0.2">
      <c r="A90" s="54" t="s">
        <v>476</v>
      </c>
      <c r="B90" s="54" t="s">
        <v>32</v>
      </c>
      <c r="C90" s="54" t="s">
        <v>27</v>
      </c>
      <c r="D90" s="54" t="s">
        <v>31</v>
      </c>
      <c r="E90" s="54" t="s">
        <v>25</v>
      </c>
      <c r="F90" s="54" t="s">
        <v>3</v>
      </c>
      <c r="G90" s="54" t="s">
        <v>16784</v>
      </c>
      <c r="H90" s="54" t="s">
        <v>16724</v>
      </c>
    </row>
    <row r="91" spans="1:8" x14ac:dyDescent="0.2">
      <c r="A91" s="54" t="s">
        <v>481</v>
      </c>
      <c r="B91" s="54" t="s">
        <v>8</v>
      </c>
      <c r="C91" s="54" t="s">
        <v>239</v>
      </c>
      <c r="D91" s="54" t="s">
        <v>238</v>
      </c>
      <c r="E91" s="54" t="s">
        <v>59</v>
      </c>
      <c r="F91" s="54" t="s">
        <v>167</v>
      </c>
      <c r="G91" s="54" t="s">
        <v>16831</v>
      </c>
      <c r="H91" s="54" t="s">
        <v>16732</v>
      </c>
    </row>
    <row r="92" spans="1:8" x14ac:dyDescent="0.2">
      <c r="A92" s="54" t="s">
        <v>486</v>
      </c>
      <c r="B92" s="54" t="s">
        <v>8</v>
      </c>
      <c r="C92" s="54" t="s">
        <v>147</v>
      </c>
      <c r="D92" s="54" t="s">
        <v>146</v>
      </c>
      <c r="E92" s="54" t="s">
        <v>24</v>
      </c>
      <c r="F92" s="54" t="s">
        <v>22</v>
      </c>
      <c r="G92" s="54" t="s">
        <v>16832</v>
      </c>
      <c r="H92" s="54" t="s">
        <v>16746</v>
      </c>
    </row>
    <row r="93" spans="1:8" x14ac:dyDescent="0.2">
      <c r="A93" s="54" t="s">
        <v>489</v>
      </c>
      <c r="B93" s="54" t="s">
        <v>32</v>
      </c>
      <c r="C93" s="54" t="s">
        <v>493</v>
      </c>
      <c r="D93" s="54" t="s">
        <v>491</v>
      </c>
      <c r="E93" s="54" t="s">
        <v>170</v>
      </c>
      <c r="F93" s="54" t="s">
        <v>11</v>
      </c>
      <c r="G93" s="54" t="s">
        <v>16833</v>
      </c>
      <c r="H93" s="54" t="s">
        <v>6914</v>
      </c>
    </row>
    <row r="94" spans="1:8" x14ac:dyDescent="0.2">
      <c r="A94" s="54" t="s">
        <v>498</v>
      </c>
      <c r="B94" s="54" t="s">
        <v>32</v>
      </c>
      <c r="C94" s="54" t="s">
        <v>131</v>
      </c>
      <c r="D94" s="54" t="s">
        <v>130</v>
      </c>
      <c r="E94" s="54" t="s">
        <v>136</v>
      </c>
      <c r="F94" s="54" t="s">
        <v>132</v>
      </c>
      <c r="G94" s="54" t="s">
        <v>16834</v>
      </c>
      <c r="H94" s="54" t="s">
        <v>6902</v>
      </c>
    </row>
    <row r="95" spans="1:8" x14ac:dyDescent="0.2">
      <c r="A95" s="54" t="s">
        <v>503</v>
      </c>
      <c r="B95" s="54" t="s">
        <v>32</v>
      </c>
      <c r="C95" s="54" t="s">
        <v>131</v>
      </c>
      <c r="D95" s="54" t="s">
        <v>130</v>
      </c>
      <c r="E95" s="54" t="s">
        <v>136</v>
      </c>
      <c r="F95" s="54" t="s">
        <v>132</v>
      </c>
      <c r="G95" s="54" t="s">
        <v>16835</v>
      </c>
      <c r="H95" s="54" t="s">
        <v>6902</v>
      </c>
    </row>
    <row r="96" spans="1:8" x14ac:dyDescent="0.2">
      <c r="A96" s="54" t="s">
        <v>506</v>
      </c>
      <c r="B96" s="54" t="s">
        <v>32</v>
      </c>
      <c r="C96" s="54" t="s">
        <v>87</v>
      </c>
      <c r="D96" s="54" t="s">
        <v>101</v>
      </c>
      <c r="E96" s="54" t="s">
        <v>28</v>
      </c>
      <c r="F96" s="54" t="s">
        <v>3</v>
      </c>
      <c r="G96" s="54" t="s">
        <v>16836</v>
      </c>
      <c r="H96" s="54" t="s">
        <v>16730</v>
      </c>
    </row>
    <row r="97" spans="1:8" x14ac:dyDescent="0.2">
      <c r="A97" s="54" t="s">
        <v>510</v>
      </c>
      <c r="B97" s="54" t="s">
        <v>32</v>
      </c>
      <c r="C97" s="54" t="s">
        <v>225</v>
      </c>
      <c r="D97" s="54" t="s">
        <v>223</v>
      </c>
      <c r="E97" s="54" t="s">
        <v>170</v>
      </c>
      <c r="F97" s="54" t="s">
        <v>167</v>
      </c>
      <c r="G97" s="54" t="s">
        <v>16837</v>
      </c>
      <c r="H97" s="54" t="s">
        <v>16555</v>
      </c>
    </row>
    <row r="98" spans="1:8" x14ac:dyDescent="0.2">
      <c r="A98" s="54" t="s">
        <v>515</v>
      </c>
      <c r="B98" s="54" t="s">
        <v>8</v>
      </c>
      <c r="C98" s="54" t="s">
        <v>193</v>
      </c>
      <c r="D98" s="54" t="s">
        <v>194</v>
      </c>
      <c r="E98" s="54" t="s">
        <v>170</v>
      </c>
      <c r="F98" s="54" t="s">
        <v>167</v>
      </c>
      <c r="G98" s="54" t="s">
        <v>16838</v>
      </c>
      <c r="H98" s="54" t="s">
        <v>1035</v>
      </c>
    </row>
    <row r="99" spans="1:8" x14ac:dyDescent="0.2">
      <c r="A99" s="54" t="s">
        <v>520</v>
      </c>
      <c r="B99" s="54" t="s">
        <v>32</v>
      </c>
      <c r="C99" s="54" t="s">
        <v>239</v>
      </c>
      <c r="D99" s="54" t="s">
        <v>238</v>
      </c>
      <c r="E99" s="54" t="s">
        <v>59</v>
      </c>
      <c r="F99" s="54" t="s">
        <v>167</v>
      </c>
      <c r="G99" s="54" t="s">
        <v>16839</v>
      </c>
      <c r="H99" s="54" t="s">
        <v>16732</v>
      </c>
    </row>
    <row r="100" spans="1:8" x14ac:dyDescent="0.2">
      <c r="A100" s="54" t="s">
        <v>522</v>
      </c>
      <c r="B100" s="54" t="s">
        <v>8</v>
      </c>
      <c r="C100" s="54" t="s">
        <v>147</v>
      </c>
      <c r="D100" s="54" t="s">
        <v>146</v>
      </c>
      <c r="E100" s="54" t="s">
        <v>24</v>
      </c>
      <c r="F100" s="54" t="s">
        <v>22</v>
      </c>
      <c r="G100" s="54" t="s">
        <v>16840</v>
      </c>
      <c r="H100" s="54" t="s">
        <v>1035</v>
      </c>
    </row>
    <row r="101" spans="1:8" x14ac:dyDescent="0.2">
      <c r="A101" s="54" t="s">
        <v>526</v>
      </c>
      <c r="B101" s="54" t="s">
        <v>32</v>
      </c>
      <c r="C101" s="54" t="s">
        <v>493</v>
      </c>
      <c r="D101" s="54" t="s">
        <v>491</v>
      </c>
      <c r="E101" s="54" t="s">
        <v>170</v>
      </c>
      <c r="F101" s="54" t="s">
        <v>11</v>
      </c>
      <c r="G101" s="54" t="s">
        <v>16841</v>
      </c>
      <c r="H101" s="54" t="s">
        <v>16743</v>
      </c>
    </row>
    <row r="102" spans="1:8" x14ac:dyDescent="0.2">
      <c r="A102" s="54" t="s">
        <v>529</v>
      </c>
      <c r="B102" s="54" t="s">
        <v>32</v>
      </c>
      <c r="C102" s="54" t="s">
        <v>232</v>
      </c>
      <c r="D102" s="54" t="s">
        <v>231</v>
      </c>
      <c r="E102" s="54" t="s">
        <v>59</v>
      </c>
      <c r="F102" s="54" t="s">
        <v>167</v>
      </c>
      <c r="G102" s="54" t="s">
        <v>16842</v>
      </c>
      <c r="H102" s="54" t="s">
        <v>1035</v>
      </c>
    </row>
    <row r="103" spans="1:8" x14ac:dyDescent="0.2">
      <c r="A103" s="54" t="s">
        <v>534</v>
      </c>
      <c r="B103" s="54" t="s">
        <v>8</v>
      </c>
      <c r="C103" s="54" t="s">
        <v>131</v>
      </c>
      <c r="D103" s="54" t="s">
        <v>130</v>
      </c>
      <c r="E103" s="54" t="s">
        <v>136</v>
      </c>
      <c r="F103" s="54" t="s">
        <v>132</v>
      </c>
      <c r="G103" s="54" t="s">
        <v>16843</v>
      </c>
      <c r="H103" s="54" t="s">
        <v>6989</v>
      </c>
    </row>
    <row r="104" spans="1:8" x14ac:dyDescent="0.2">
      <c r="A104" s="54" t="s">
        <v>537</v>
      </c>
      <c r="B104" s="54" t="s">
        <v>32</v>
      </c>
      <c r="C104" s="54" t="s">
        <v>131</v>
      </c>
      <c r="D104" s="54" t="s">
        <v>130</v>
      </c>
      <c r="E104" s="54" t="s">
        <v>136</v>
      </c>
      <c r="F104" s="54" t="s">
        <v>132</v>
      </c>
      <c r="G104" s="54" t="s">
        <v>16844</v>
      </c>
      <c r="H104" s="54" t="s">
        <v>6902</v>
      </c>
    </row>
    <row r="105" spans="1:8" x14ac:dyDescent="0.2">
      <c r="A105" s="54" t="s">
        <v>543</v>
      </c>
      <c r="B105" s="54" t="s">
        <v>32</v>
      </c>
      <c r="C105" s="54" t="s">
        <v>87</v>
      </c>
      <c r="D105" s="54" t="s">
        <v>101</v>
      </c>
      <c r="E105" s="54" t="s">
        <v>28</v>
      </c>
      <c r="F105" s="54" t="s">
        <v>3</v>
      </c>
      <c r="G105" s="54" t="s">
        <v>16845</v>
      </c>
      <c r="H105" s="54" t="s">
        <v>16724</v>
      </c>
    </row>
    <row r="106" spans="1:8" x14ac:dyDescent="0.2">
      <c r="A106" s="54" t="s">
        <v>546</v>
      </c>
      <c r="B106" s="54" t="s">
        <v>32</v>
      </c>
      <c r="C106" s="54" t="s">
        <v>241</v>
      </c>
      <c r="D106" s="54" t="s">
        <v>240</v>
      </c>
      <c r="E106" s="54" t="s">
        <v>170</v>
      </c>
      <c r="F106" s="54" t="s">
        <v>167</v>
      </c>
      <c r="G106" s="54" t="s">
        <v>16846</v>
      </c>
      <c r="H106" s="54" t="s">
        <v>6877</v>
      </c>
    </row>
    <row r="107" spans="1:8" x14ac:dyDescent="0.2">
      <c r="A107" s="54" t="s">
        <v>553</v>
      </c>
      <c r="B107" s="54" t="s">
        <v>32</v>
      </c>
      <c r="C107" s="54" t="s">
        <v>27</v>
      </c>
      <c r="D107" s="54" t="s">
        <v>26</v>
      </c>
      <c r="E107" s="54" t="s">
        <v>25</v>
      </c>
      <c r="F107" s="54" t="s">
        <v>3</v>
      </c>
      <c r="G107" s="54" t="s">
        <v>16847</v>
      </c>
      <c r="H107" s="54" t="s">
        <v>16730</v>
      </c>
    </row>
    <row r="108" spans="1:8" x14ac:dyDescent="0.2">
      <c r="A108" s="54" t="s">
        <v>558</v>
      </c>
      <c r="B108" s="54" t="s">
        <v>32</v>
      </c>
      <c r="C108" s="54" t="s">
        <v>545</v>
      </c>
      <c r="D108" s="54" t="s">
        <v>544</v>
      </c>
      <c r="E108" s="54" t="s">
        <v>59</v>
      </c>
      <c r="F108" s="54" t="s">
        <v>167</v>
      </c>
      <c r="G108" s="54" t="s">
        <v>16848</v>
      </c>
      <c r="H108" s="54" t="s">
        <v>6877</v>
      </c>
    </row>
    <row r="109" spans="1:8" x14ac:dyDescent="0.2">
      <c r="A109" s="54" t="s">
        <v>561</v>
      </c>
      <c r="B109" s="54" t="s">
        <v>32</v>
      </c>
      <c r="C109" s="54" t="s">
        <v>422</v>
      </c>
      <c r="D109" s="54" t="s">
        <v>421</v>
      </c>
      <c r="E109" s="54" t="s">
        <v>420</v>
      </c>
      <c r="F109" s="54" t="s">
        <v>77</v>
      </c>
      <c r="G109" s="54" t="s">
        <v>16849</v>
      </c>
      <c r="H109" s="54" t="s">
        <v>16731</v>
      </c>
    </row>
    <row r="110" spans="1:8" x14ac:dyDescent="0.2">
      <c r="A110" s="54" t="s">
        <v>567</v>
      </c>
      <c r="B110" s="54" t="s">
        <v>8</v>
      </c>
      <c r="C110" s="54" t="s">
        <v>131</v>
      </c>
      <c r="D110" s="54" t="s">
        <v>130</v>
      </c>
      <c r="E110" s="54" t="s">
        <v>136</v>
      </c>
      <c r="F110" s="54" t="s">
        <v>132</v>
      </c>
      <c r="G110" s="54" t="s">
        <v>16828</v>
      </c>
      <c r="H110" s="54" t="s">
        <v>6989</v>
      </c>
    </row>
    <row r="111" spans="1:8" x14ac:dyDescent="0.2">
      <c r="A111" s="54" t="s">
        <v>571</v>
      </c>
      <c r="B111" s="54" t="s">
        <v>32</v>
      </c>
      <c r="C111" s="54" t="s">
        <v>131</v>
      </c>
      <c r="D111" s="54" t="s">
        <v>130</v>
      </c>
      <c r="E111" s="54" t="s">
        <v>136</v>
      </c>
      <c r="F111" s="54" t="s">
        <v>132</v>
      </c>
      <c r="G111" s="54" t="s">
        <v>16557</v>
      </c>
      <c r="H111" s="54" t="s">
        <v>6989</v>
      </c>
    </row>
    <row r="112" spans="1:8" x14ac:dyDescent="0.2">
      <c r="A112" s="54" t="s">
        <v>574</v>
      </c>
      <c r="B112" s="54" t="s">
        <v>32</v>
      </c>
      <c r="C112" s="54" t="s">
        <v>214</v>
      </c>
      <c r="D112" s="54" t="s">
        <v>213</v>
      </c>
      <c r="E112" s="54" t="s">
        <v>216</v>
      </c>
      <c r="F112" s="54" t="s">
        <v>167</v>
      </c>
      <c r="G112" s="54" t="s">
        <v>16850</v>
      </c>
      <c r="H112" s="54" t="s">
        <v>8</v>
      </c>
    </row>
    <row r="113" spans="1:8" x14ac:dyDescent="0.2">
      <c r="A113" s="54" t="s">
        <v>579</v>
      </c>
      <c r="B113" s="54" t="s">
        <v>8</v>
      </c>
      <c r="C113" s="54" t="s">
        <v>241</v>
      </c>
      <c r="D113" s="54" t="s">
        <v>240</v>
      </c>
      <c r="E113" s="54" t="s">
        <v>170</v>
      </c>
      <c r="F113" s="54" t="s">
        <v>167</v>
      </c>
      <c r="G113" s="54" t="s">
        <v>16846</v>
      </c>
      <c r="H113" s="54" t="s">
        <v>6877</v>
      </c>
    </row>
    <row r="114" spans="1:8" x14ac:dyDescent="0.2">
      <c r="A114" s="54" t="s">
        <v>584</v>
      </c>
      <c r="B114" s="54" t="s">
        <v>8</v>
      </c>
      <c r="C114" s="54" t="s">
        <v>205</v>
      </c>
      <c r="D114" s="54" t="s">
        <v>204</v>
      </c>
      <c r="E114" s="54" t="s">
        <v>170</v>
      </c>
      <c r="F114" s="54" t="s">
        <v>167</v>
      </c>
      <c r="G114" s="54" t="s">
        <v>16851</v>
      </c>
      <c r="H114" s="54" t="s">
        <v>1022</v>
      </c>
    </row>
    <row r="115" spans="1:8" x14ac:dyDescent="0.2">
      <c r="A115" s="54" t="s">
        <v>590</v>
      </c>
      <c r="B115" s="54" t="s">
        <v>32</v>
      </c>
      <c r="C115" s="54" t="s">
        <v>193</v>
      </c>
      <c r="D115" s="54" t="s">
        <v>192</v>
      </c>
      <c r="E115" s="54" t="s">
        <v>170</v>
      </c>
      <c r="F115" s="54" t="s">
        <v>167</v>
      </c>
      <c r="G115" s="54" t="s">
        <v>16830</v>
      </c>
      <c r="H115" s="54" t="s">
        <v>1035</v>
      </c>
    </row>
    <row r="116" spans="1:8" x14ac:dyDescent="0.2">
      <c r="A116" s="54" t="s">
        <v>598</v>
      </c>
      <c r="B116" s="54" t="s">
        <v>32</v>
      </c>
      <c r="C116" s="54" t="s">
        <v>263</v>
      </c>
      <c r="D116" s="54" t="s">
        <v>262</v>
      </c>
      <c r="E116" s="54" t="s">
        <v>170</v>
      </c>
      <c r="F116" s="54" t="s">
        <v>167</v>
      </c>
      <c r="G116" s="54" t="s">
        <v>16852</v>
      </c>
      <c r="H116" s="54" t="s">
        <v>8</v>
      </c>
    </row>
    <row r="117" spans="1:8" x14ac:dyDescent="0.2">
      <c r="A117" s="54" t="s">
        <v>604</v>
      </c>
      <c r="B117" s="54" t="s">
        <v>8</v>
      </c>
      <c r="C117" s="54" t="s">
        <v>597</v>
      </c>
      <c r="D117" s="54" t="s">
        <v>596</v>
      </c>
      <c r="E117" s="54" t="s">
        <v>301</v>
      </c>
      <c r="F117" s="54" t="s">
        <v>11</v>
      </c>
      <c r="G117" s="54" t="s">
        <v>16853</v>
      </c>
      <c r="H117" s="54" t="s">
        <v>2362</v>
      </c>
    </row>
    <row r="118" spans="1:8" x14ac:dyDescent="0.2">
      <c r="A118" s="54" t="s">
        <v>605</v>
      </c>
      <c r="B118" s="54" t="s">
        <v>32</v>
      </c>
      <c r="C118" s="54" t="s">
        <v>422</v>
      </c>
      <c r="D118" s="54" t="s">
        <v>421</v>
      </c>
      <c r="E118" s="54" t="s">
        <v>420</v>
      </c>
      <c r="F118" s="54" t="s">
        <v>77</v>
      </c>
      <c r="G118" s="54" t="s">
        <v>16854</v>
      </c>
      <c r="H118" s="54" t="s">
        <v>19</v>
      </c>
    </row>
    <row r="119" spans="1:8" x14ac:dyDescent="0.2">
      <c r="A119" s="54" t="s">
        <v>609</v>
      </c>
      <c r="B119" s="54" t="s">
        <v>32</v>
      </c>
      <c r="C119" s="54" t="s">
        <v>131</v>
      </c>
      <c r="D119" s="54" t="s">
        <v>130</v>
      </c>
      <c r="E119" s="54" t="s">
        <v>136</v>
      </c>
      <c r="F119" s="54" t="s">
        <v>132</v>
      </c>
      <c r="G119" s="54" t="s">
        <v>16855</v>
      </c>
      <c r="H119" s="54" t="s">
        <v>6989</v>
      </c>
    </row>
    <row r="120" spans="1:8" x14ac:dyDescent="0.2">
      <c r="A120" s="54" t="s">
        <v>616</v>
      </c>
      <c r="B120" s="54" t="s">
        <v>32</v>
      </c>
      <c r="C120" s="54" t="s">
        <v>131</v>
      </c>
      <c r="D120" s="54" t="s">
        <v>130</v>
      </c>
      <c r="E120" s="54" t="s">
        <v>136</v>
      </c>
      <c r="F120" s="54" t="s">
        <v>132</v>
      </c>
      <c r="G120" s="54" t="s">
        <v>16828</v>
      </c>
      <c r="H120" s="54" t="s">
        <v>6989</v>
      </c>
    </row>
    <row r="121" spans="1:8" x14ac:dyDescent="0.2">
      <c r="A121" s="54" t="s">
        <v>623</v>
      </c>
      <c r="B121" s="54" t="s">
        <v>8</v>
      </c>
      <c r="C121" s="54" t="s">
        <v>214</v>
      </c>
      <c r="D121" s="54" t="s">
        <v>213</v>
      </c>
      <c r="E121" s="54" t="s">
        <v>216</v>
      </c>
      <c r="F121" s="54" t="s">
        <v>167</v>
      </c>
      <c r="G121" s="54" t="s">
        <v>16856</v>
      </c>
      <c r="H121" s="54" t="s">
        <v>1022</v>
      </c>
    </row>
    <row r="122" spans="1:8" x14ac:dyDescent="0.2">
      <c r="A122" s="54" t="s">
        <v>624</v>
      </c>
      <c r="B122" s="54" t="s">
        <v>32</v>
      </c>
      <c r="C122" s="54" t="s">
        <v>200</v>
      </c>
      <c r="D122" s="54" t="s">
        <v>199</v>
      </c>
      <c r="E122" s="54" t="s">
        <v>170</v>
      </c>
      <c r="F122" s="54" t="s">
        <v>167</v>
      </c>
      <c r="G122" s="54" t="s">
        <v>16857</v>
      </c>
      <c r="H122" s="54" t="s">
        <v>6877</v>
      </c>
    </row>
    <row r="123" spans="1:8" x14ac:dyDescent="0.2">
      <c r="A123" s="54" t="s">
        <v>627</v>
      </c>
      <c r="B123" s="54" t="s">
        <v>32</v>
      </c>
      <c r="C123" s="54" t="s">
        <v>188</v>
      </c>
      <c r="D123" s="54" t="s">
        <v>187</v>
      </c>
      <c r="E123" s="54" t="s">
        <v>170</v>
      </c>
      <c r="F123" s="54" t="s">
        <v>167</v>
      </c>
      <c r="G123" s="54" t="s">
        <v>16830</v>
      </c>
      <c r="H123" s="54" t="s">
        <v>1035</v>
      </c>
    </row>
    <row r="124" spans="1:8" x14ac:dyDescent="0.2">
      <c r="A124" s="54" t="s">
        <v>628</v>
      </c>
      <c r="B124" s="54" t="s">
        <v>32</v>
      </c>
      <c r="C124" s="54" t="s">
        <v>260</v>
      </c>
      <c r="D124" s="54" t="s">
        <v>258</v>
      </c>
      <c r="E124" s="54" t="s">
        <v>59</v>
      </c>
      <c r="F124" s="54" t="s">
        <v>167</v>
      </c>
      <c r="G124" s="54" t="s">
        <v>16858</v>
      </c>
      <c r="H124" s="54" t="s">
        <v>16741</v>
      </c>
    </row>
    <row r="125" spans="1:8" x14ac:dyDescent="0.2">
      <c r="A125" s="54" t="s">
        <v>631</v>
      </c>
      <c r="B125" s="54" t="s">
        <v>32</v>
      </c>
      <c r="C125" s="54" t="s">
        <v>622</v>
      </c>
      <c r="D125" s="54" t="s">
        <v>621</v>
      </c>
      <c r="E125" s="54" t="s">
        <v>620</v>
      </c>
      <c r="F125" s="54" t="s">
        <v>11</v>
      </c>
      <c r="G125" s="54" t="s">
        <v>16859</v>
      </c>
      <c r="H125" s="54" t="s">
        <v>6914</v>
      </c>
    </row>
    <row r="126" spans="1:8" x14ac:dyDescent="0.2">
      <c r="A126" s="54" t="s">
        <v>632</v>
      </c>
      <c r="B126" s="54" t="s">
        <v>32</v>
      </c>
      <c r="C126" s="54" t="s">
        <v>45</v>
      </c>
      <c r="D126" s="54" t="s">
        <v>44</v>
      </c>
      <c r="E126" s="54" t="s">
        <v>43</v>
      </c>
      <c r="F126" s="54" t="s">
        <v>3</v>
      </c>
      <c r="G126" s="54" t="s">
        <v>16860</v>
      </c>
      <c r="H126" s="54" t="s">
        <v>16729</v>
      </c>
    </row>
    <row r="127" spans="1:8" x14ac:dyDescent="0.2">
      <c r="A127" s="54" t="s">
        <v>635</v>
      </c>
      <c r="B127" s="54" t="s">
        <v>32</v>
      </c>
      <c r="C127" s="54" t="s">
        <v>131</v>
      </c>
      <c r="D127" s="54" t="s">
        <v>130</v>
      </c>
      <c r="E127" s="54" t="s">
        <v>136</v>
      </c>
      <c r="F127" s="54" t="s">
        <v>132</v>
      </c>
      <c r="G127" s="54" t="s">
        <v>16843</v>
      </c>
      <c r="H127" s="54" t="s">
        <v>6989</v>
      </c>
    </row>
    <row r="128" spans="1:8" x14ac:dyDescent="0.2">
      <c r="A128" s="54" t="s">
        <v>636</v>
      </c>
      <c r="B128" s="54" t="s">
        <v>8</v>
      </c>
      <c r="C128" s="54" t="s">
        <v>564</v>
      </c>
      <c r="D128" s="54" t="s">
        <v>563</v>
      </c>
      <c r="E128" s="54" t="s">
        <v>562</v>
      </c>
      <c r="F128" s="54" t="s">
        <v>55</v>
      </c>
      <c r="G128" s="54" t="s">
        <v>16861</v>
      </c>
      <c r="H128" s="54" t="s">
        <v>8</v>
      </c>
    </row>
    <row r="129" spans="1:8" x14ac:dyDescent="0.2">
      <c r="A129" s="54" t="s">
        <v>637</v>
      </c>
      <c r="B129" s="54" t="s">
        <v>8</v>
      </c>
      <c r="C129" s="54" t="s">
        <v>619</v>
      </c>
      <c r="D129" s="54" t="s">
        <v>618</v>
      </c>
      <c r="E129" s="54" t="s">
        <v>617</v>
      </c>
      <c r="F129" s="54" t="s">
        <v>11</v>
      </c>
      <c r="G129" s="54" t="s">
        <v>16862</v>
      </c>
      <c r="H129" s="54" t="s">
        <v>6914</v>
      </c>
    </row>
    <row r="130" spans="1:8" x14ac:dyDescent="0.2">
      <c r="A130" s="54" t="s">
        <v>639</v>
      </c>
      <c r="B130" s="54" t="s">
        <v>8</v>
      </c>
      <c r="C130" s="54" t="s">
        <v>200</v>
      </c>
      <c r="D130" s="54" t="s">
        <v>199</v>
      </c>
      <c r="E130" s="54" t="s">
        <v>170</v>
      </c>
      <c r="F130" s="54" t="s">
        <v>167</v>
      </c>
      <c r="G130" s="54" t="s">
        <v>16863</v>
      </c>
      <c r="H130" s="54" t="s">
        <v>6877</v>
      </c>
    </row>
    <row r="131" spans="1:8" x14ac:dyDescent="0.2">
      <c r="A131" s="54" t="s">
        <v>640</v>
      </c>
      <c r="B131" s="54" t="s">
        <v>32</v>
      </c>
      <c r="C131" s="54" t="s">
        <v>193</v>
      </c>
      <c r="D131" s="54" t="s">
        <v>197</v>
      </c>
      <c r="E131" s="54" t="s">
        <v>170</v>
      </c>
      <c r="F131" s="54" t="s">
        <v>167</v>
      </c>
      <c r="G131" s="54" t="s">
        <v>16830</v>
      </c>
      <c r="H131" s="54" t="s">
        <v>1035</v>
      </c>
    </row>
    <row r="132" spans="1:8" x14ac:dyDescent="0.2">
      <c r="A132" s="54" t="s">
        <v>642</v>
      </c>
      <c r="B132" s="54" t="s">
        <v>32</v>
      </c>
      <c r="C132" s="54" t="s">
        <v>253</v>
      </c>
      <c r="D132" s="54" t="s">
        <v>252</v>
      </c>
      <c r="E132" s="54" t="s">
        <v>59</v>
      </c>
      <c r="F132" s="54" t="s">
        <v>167</v>
      </c>
      <c r="G132" s="54" t="s">
        <v>16864</v>
      </c>
      <c r="H132" s="54" t="s">
        <v>16731</v>
      </c>
    </row>
    <row r="133" spans="1:8" x14ac:dyDescent="0.2">
      <c r="A133" s="54" t="s">
        <v>643</v>
      </c>
      <c r="B133" s="54" t="s">
        <v>32</v>
      </c>
      <c r="C133" s="54" t="s">
        <v>54</v>
      </c>
      <c r="D133" s="54" t="s">
        <v>53</v>
      </c>
      <c r="E133" s="54" t="s">
        <v>59</v>
      </c>
      <c r="F133" s="54" t="s">
        <v>55</v>
      </c>
      <c r="G133" s="54" t="s">
        <v>16865</v>
      </c>
      <c r="H133" s="54" t="s">
        <v>8</v>
      </c>
    </row>
    <row r="134" spans="1:8" x14ac:dyDescent="0.2">
      <c r="A134" s="54" t="s">
        <v>644</v>
      </c>
      <c r="B134" s="54" t="s">
        <v>32</v>
      </c>
      <c r="C134" s="54" t="s">
        <v>21</v>
      </c>
      <c r="D134" s="54" t="s">
        <v>20</v>
      </c>
      <c r="E134" s="54" t="s">
        <v>24</v>
      </c>
      <c r="F134" s="54" t="s">
        <v>22</v>
      </c>
      <c r="G134" s="54" t="s">
        <v>16866</v>
      </c>
      <c r="H134" s="54" t="s">
        <v>1035</v>
      </c>
    </row>
    <row r="135" spans="1:8" x14ac:dyDescent="0.2">
      <c r="A135" s="54" t="s">
        <v>645</v>
      </c>
      <c r="B135" s="54" t="s">
        <v>32</v>
      </c>
      <c r="C135" s="54" t="s">
        <v>131</v>
      </c>
      <c r="D135" s="54" t="s">
        <v>130</v>
      </c>
      <c r="E135" s="54" t="s">
        <v>136</v>
      </c>
      <c r="F135" s="54" t="s">
        <v>132</v>
      </c>
      <c r="G135" s="54" t="s">
        <v>16557</v>
      </c>
      <c r="H135" s="54" t="s">
        <v>6989</v>
      </c>
    </row>
    <row r="136" spans="1:8" x14ac:dyDescent="0.2">
      <c r="A136" s="54" t="s">
        <v>646</v>
      </c>
      <c r="B136" s="54" t="s">
        <v>32</v>
      </c>
      <c r="C136" s="54" t="s">
        <v>564</v>
      </c>
      <c r="D136" s="54" t="s">
        <v>563</v>
      </c>
      <c r="E136" s="54" t="s">
        <v>562</v>
      </c>
      <c r="F136" s="54" t="s">
        <v>55</v>
      </c>
      <c r="G136" s="54" t="s">
        <v>16867</v>
      </c>
      <c r="H136" s="54" t="s">
        <v>6877</v>
      </c>
    </row>
    <row r="137" spans="1:8" x14ac:dyDescent="0.2">
      <c r="A137" s="54" t="s">
        <v>647</v>
      </c>
      <c r="B137" s="54" t="s">
        <v>32</v>
      </c>
      <c r="C137" s="54" t="s">
        <v>610</v>
      </c>
      <c r="D137" s="54" t="s">
        <v>608</v>
      </c>
      <c r="E137" s="54" t="s">
        <v>13</v>
      </c>
      <c r="F137" s="54" t="s">
        <v>11</v>
      </c>
      <c r="G137" s="54" t="s">
        <v>16868</v>
      </c>
      <c r="H137" s="54" t="s">
        <v>6914</v>
      </c>
    </row>
    <row r="138" spans="1:8" x14ac:dyDescent="0.2">
      <c r="A138" s="54" t="s">
        <v>648</v>
      </c>
      <c r="B138" s="54" t="s">
        <v>32</v>
      </c>
      <c r="C138" s="54" t="s">
        <v>174</v>
      </c>
      <c r="D138" s="54" t="s">
        <v>173</v>
      </c>
      <c r="E138" s="54" t="s">
        <v>170</v>
      </c>
      <c r="F138" s="54" t="s">
        <v>167</v>
      </c>
      <c r="G138" s="54" t="s">
        <v>16824</v>
      </c>
      <c r="H138" s="54" t="s">
        <v>6877</v>
      </c>
    </row>
    <row r="139" spans="1:8" x14ac:dyDescent="0.2">
      <c r="A139" s="54" t="s">
        <v>649</v>
      </c>
      <c r="B139" s="54" t="s">
        <v>32</v>
      </c>
      <c r="C139" s="54" t="s">
        <v>248</v>
      </c>
      <c r="D139" s="54" t="s">
        <v>247</v>
      </c>
      <c r="E139" s="54" t="s">
        <v>59</v>
      </c>
      <c r="F139" s="54" t="s">
        <v>167</v>
      </c>
      <c r="G139" s="54" t="s">
        <v>16869</v>
      </c>
      <c r="H139" s="54" t="s">
        <v>16742</v>
      </c>
    </row>
    <row r="140" spans="1:8" x14ac:dyDescent="0.2">
      <c r="A140" s="54" t="s">
        <v>650</v>
      </c>
      <c r="B140" s="54" t="s">
        <v>32</v>
      </c>
      <c r="C140" s="54" t="s">
        <v>27</v>
      </c>
      <c r="D140" s="54" t="s">
        <v>29</v>
      </c>
      <c r="E140" s="54" t="s">
        <v>28</v>
      </c>
      <c r="F140" s="54" t="s">
        <v>3</v>
      </c>
      <c r="G140" s="54" t="s">
        <v>16870</v>
      </c>
      <c r="H140" s="54" t="s">
        <v>16730</v>
      </c>
    </row>
    <row r="141" spans="1:8" x14ac:dyDescent="0.2">
      <c r="A141" s="54" t="s">
        <v>651</v>
      </c>
      <c r="B141" s="54" t="s">
        <v>8</v>
      </c>
      <c r="C141" s="54" t="s">
        <v>251</v>
      </c>
      <c r="D141" s="54" t="s">
        <v>250</v>
      </c>
      <c r="E141" s="54" t="s">
        <v>170</v>
      </c>
      <c r="F141" s="54" t="s">
        <v>167</v>
      </c>
      <c r="G141" s="54" t="s">
        <v>16871</v>
      </c>
      <c r="H141" s="54" t="s">
        <v>1020</v>
      </c>
    </row>
    <row r="142" spans="1:8" x14ac:dyDescent="0.2">
      <c r="A142" s="54" t="s">
        <v>652</v>
      </c>
      <c r="B142" s="54" t="s">
        <v>8</v>
      </c>
      <c r="C142" s="54" t="s">
        <v>90</v>
      </c>
      <c r="D142" s="54" t="s">
        <v>90</v>
      </c>
      <c r="E142" s="54" t="s">
        <v>88</v>
      </c>
      <c r="F142" s="54" t="s">
        <v>3</v>
      </c>
      <c r="G142" s="54" t="s">
        <v>16872</v>
      </c>
      <c r="H142" s="54" t="s">
        <v>16727</v>
      </c>
    </row>
    <row r="143" spans="1:8" x14ac:dyDescent="0.2">
      <c r="A143" s="54" t="s">
        <v>653</v>
      </c>
      <c r="B143" s="54" t="s">
        <v>8</v>
      </c>
      <c r="C143" s="54" t="s">
        <v>58</v>
      </c>
      <c r="D143" s="54" t="s">
        <v>58</v>
      </c>
      <c r="E143" s="54" t="s">
        <v>56</v>
      </c>
      <c r="F143" s="54" t="s">
        <v>3</v>
      </c>
      <c r="G143" s="54" t="s">
        <v>16873</v>
      </c>
      <c r="H143" s="54" t="s">
        <v>16730</v>
      </c>
    </row>
    <row r="144" spans="1:8" x14ac:dyDescent="0.2">
      <c r="A144" s="54" t="s">
        <v>654</v>
      </c>
      <c r="B144" s="54" t="s">
        <v>8</v>
      </c>
      <c r="C144" s="54" t="s">
        <v>314</v>
      </c>
      <c r="D144" s="54" t="s">
        <v>314</v>
      </c>
      <c r="E144" s="54" t="s">
        <v>313</v>
      </c>
      <c r="F144" s="54" t="s">
        <v>77</v>
      </c>
      <c r="G144" s="54" t="s">
        <v>16808</v>
      </c>
      <c r="H144" s="54" t="s">
        <v>16731</v>
      </c>
    </row>
    <row r="145" spans="1:8" x14ac:dyDescent="0.2">
      <c r="A145" s="54" t="s">
        <v>655</v>
      </c>
      <c r="B145" s="54" t="s">
        <v>32</v>
      </c>
      <c r="C145" s="54" t="s">
        <v>626</v>
      </c>
      <c r="D145" s="54" t="s">
        <v>625</v>
      </c>
      <c r="E145" s="54" t="s">
        <v>170</v>
      </c>
      <c r="F145" s="54" t="s">
        <v>11</v>
      </c>
      <c r="G145" s="54" t="s">
        <v>16874</v>
      </c>
      <c r="H145" s="54" t="s">
        <v>7345</v>
      </c>
    </row>
    <row r="146" spans="1:8" x14ac:dyDescent="0.2">
      <c r="A146" s="54" t="s">
        <v>656</v>
      </c>
      <c r="B146" s="54" t="s">
        <v>32</v>
      </c>
      <c r="C146" s="54" t="s">
        <v>603</v>
      </c>
      <c r="D146" s="54" t="s">
        <v>602</v>
      </c>
      <c r="E146" s="54" t="s">
        <v>601</v>
      </c>
      <c r="F146" s="54" t="s">
        <v>11</v>
      </c>
      <c r="G146" s="54" t="s">
        <v>16875</v>
      </c>
      <c r="H146" s="54" t="s">
        <v>19</v>
      </c>
    </row>
    <row r="147" spans="1:8" x14ac:dyDescent="0.2">
      <c r="A147" s="54" t="s">
        <v>657</v>
      </c>
      <c r="B147" s="54" t="s">
        <v>8</v>
      </c>
      <c r="C147" s="54" t="s">
        <v>566</v>
      </c>
      <c r="D147" s="54" t="s">
        <v>565</v>
      </c>
      <c r="E147" s="54" t="s">
        <v>59</v>
      </c>
      <c r="F147" s="54" t="s">
        <v>167</v>
      </c>
      <c r="G147" s="54" t="s">
        <v>16876</v>
      </c>
      <c r="H147" s="54" t="s">
        <v>16746</v>
      </c>
    </row>
    <row r="148" spans="1:8" x14ac:dyDescent="0.2">
      <c r="A148" s="54" t="s">
        <v>658</v>
      </c>
      <c r="B148" s="54" t="s">
        <v>8</v>
      </c>
      <c r="C148" s="54" t="s">
        <v>251</v>
      </c>
      <c r="D148" s="54" t="s">
        <v>250</v>
      </c>
      <c r="E148" s="54" t="s">
        <v>170</v>
      </c>
      <c r="F148" s="54" t="s">
        <v>167</v>
      </c>
      <c r="G148" s="54" t="s">
        <v>16877</v>
      </c>
      <c r="H148" s="54" t="s">
        <v>1009</v>
      </c>
    </row>
    <row r="149" spans="1:8" x14ac:dyDescent="0.2">
      <c r="A149" s="54" t="s">
        <v>659</v>
      </c>
      <c r="B149" s="54" t="s">
        <v>32</v>
      </c>
      <c r="C149" s="54" t="s">
        <v>90</v>
      </c>
      <c r="D149" s="54" t="s">
        <v>90</v>
      </c>
      <c r="E149" s="54" t="s">
        <v>88</v>
      </c>
      <c r="F149" s="54" t="s">
        <v>3</v>
      </c>
      <c r="G149" s="54" t="s">
        <v>16878</v>
      </c>
      <c r="H149" s="54" t="s">
        <v>16727</v>
      </c>
    </row>
    <row r="150" spans="1:8" x14ac:dyDescent="0.2">
      <c r="A150" s="54" t="s">
        <v>660</v>
      </c>
      <c r="B150" s="54" t="s">
        <v>32</v>
      </c>
      <c r="C150" s="54" t="s">
        <v>58</v>
      </c>
      <c r="D150" s="54" t="s">
        <v>58</v>
      </c>
      <c r="E150" s="54" t="s">
        <v>56</v>
      </c>
      <c r="F150" s="54" t="s">
        <v>3</v>
      </c>
      <c r="G150" s="54" t="s">
        <v>16879</v>
      </c>
      <c r="H150" s="54" t="s">
        <v>16730</v>
      </c>
    </row>
    <row r="151" spans="1:8" x14ac:dyDescent="0.2">
      <c r="A151" s="54" t="s">
        <v>661</v>
      </c>
      <c r="B151" s="54" t="s">
        <v>32</v>
      </c>
      <c r="C151" s="54" t="s">
        <v>314</v>
      </c>
      <c r="D151" s="54" t="s">
        <v>314</v>
      </c>
      <c r="E151" s="54" t="s">
        <v>313</v>
      </c>
      <c r="F151" s="54" t="s">
        <v>77</v>
      </c>
      <c r="G151" s="54" t="s">
        <v>16880</v>
      </c>
      <c r="H151" s="54" t="s">
        <v>16731</v>
      </c>
    </row>
    <row r="152" spans="1:8" x14ac:dyDescent="0.2">
      <c r="A152" s="54" t="s">
        <v>662</v>
      </c>
      <c r="B152" s="54" t="s">
        <v>32</v>
      </c>
      <c r="C152" s="54" t="s">
        <v>610</v>
      </c>
      <c r="D152" s="54" t="s">
        <v>608</v>
      </c>
      <c r="E152" s="54" t="s">
        <v>13</v>
      </c>
      <c r="F152" s="54" t="s">
        <v>11</v>
      </c>
      <c r="G152" s="54" t="s">
        <v>16881</v>
      </c>
      <c r="H152" s="54" t="s">
        <v>6914</v>
      </c>
    </row>
    <row r="153" spans="1:8" x14ac:dyDescent="0.2">
      <c r="A153" s="54" t="s">
        <v>663</v>
      </c>
      <c r="B153" s="54" t="s">
        <v>32</v>
      </c>
      <c r="C153" s="54" t="s">
        <v>626</v>
      </c>
      <c r="D153" s="54" t="s">
        <v>625</v>
      </c>
      <c r="E153" s="54" t="s">
        <v>170</v>
      </c>
      <c r="F153" s="54" t="s">
        <v>11</v>
      </c>
      <c r="G153" s="54" t="s">
        <v>16882</v>
      </c>
      <c r="H153" s="54" t="s">
        <v>19</v>
      </c>
    </row>
    <row r="154" spans="1:8" x14ac:dyDescent="0.2">
      <c r="A154" s="54" t="s">
        <v>664</v>
      </c>
      <c r="B154" s="54" t="s">
        <v>32</v>
      </c>
      <c r="C154" s="54" t="s">
        <v>603</v>
      </c>
      <c r="D154" s="54" t="s">
        <v>602</v>
      </c>
      <c r="E154" s="54" t="s">
        <v>601</v>
      </c>
      <c r="F154" s="54" t="s">
        <v>11</v>
      </c>
      <c r="G154" s="54" t="s">
        <v>16883</v>
      </c>
      <c r="H154" s="54" t="s">
        <v>6914</v>
      </c>
    </row>
    <row r="155" spans="1:8" x14ac:dyDescent="0.2">
      <c r="A155" s="54" t="s">
        <v>665</v>
      </c>
      <c r="B155" s="54" t="s">
        <v>32</v>
      </c>
      <c r="C155" s="54" t="s">
        <v>397</v>
      </c>
      <c r="D155" s="54" t="s">
        <v>395</v>
      </c>
      <c r="E155" s="54" t="s">
        <v>398</v>
      </c>
      <c r="F155" s="54" t="s">
        <v>11</v>
      </c>
      <c r="G155" s="54" t="s">
        <v>16884</v>
      </c>
      <c r="H155" s="54" t="s">
        <v>7166</v>
      </c>
    </row>
    <row r="156" spans="1:8" x14ac:dyDescent="0.2">
      <c r="A156" s="54" t="s">
        <v>666</v>
      </c>
      <c r="B156" s="54" t="s">
        <v>32</v>
      </c>
      <c r="C156" s="54" t="s">
        <v>566</v>
      </c>
      <c r="D156" s="54" t="s">
        <v>565</v>
      </c>
      <c r="E156" s="54" t="s">
        <v>59</v>
      </c>
      <c r="F156" s="54" t="s">
        <v>167</v>
      </c>
      <c r="G156" s="54" t="s">
        <v>16885</v>
      </c>
      <c r="H156" s="54" t="s">
        <v>8</v>
      </c>
    </row>
    <row r="157" spans="1:8" x14ac:dyDescent="0.2">
      <c r="A157" s="54" t="s">
        <v>667</v>
      </c>
      <c r="B157" s="54" t="s">
        <v>8</v>
      </c>
      <c r="C157" s="54" t="s">
        <v>246</v>
      </c>
      <c r="D157" s="54" t="s">
        <v>245</v>
      </c>
      <c r="E157" s="54" t="s">
        <v>170</v>
      </c>
      <c r="F157" s="54" t="s">
        <v>167</v>
      </c>
      <c r="G157" s="54" t="s">
        <v>16886</v>
      </c>
      <c r="H157" s="54" t="s">
        <v>1009</v>
      </c>
    </row>
    <row r="158" spans="1:8" x14ac:dyDescent="0.2">
      <c r="A158" s="54" t="s">
        <v>668</v>
      </c>
      <c r="B158" s="54" t="s">
        <v>8</v>
      </c>
      <c r="C158" s="54" t="s">
        <v>72</v>
      </c>
      <c r="D158" s="54" t="s">
        <v>75</v>
      </c>
      <c r="E158" s="54" t="s">
        <v>28</v>
      </c>
      <c r="F158" s="54" t="s">
        <v>3</v>
      </c>
      <c r="G158" s="54" t="s">
        <v>16887</v>
      </c>
      <c r="H158" s="54" t="s">
        <v>16727</v>
      </c>
    </row>
    <row r="159" spans="1:8" x14ac:dyDescent="0.2">
      <c r="A159" s="54" t="s">
        <v>669</v>
      </c>
      <c r="B159" s="54" t="s">
        <v>8</v>
      </c>
      <c r="C159" s="54" t="s">
        <v>600</v>
      </c>
      <c r="D159" s="54" t="s">
        <v>600</v>
      </c>
      <c r="E159" s="54" t="s">
        <v>588</v>
      </c>
      <c r="F159" s="54" t="s">
        <v>11</v>
      </c>
      <c r="G159" s="54" t="s">
        <v>16888</v>
      </c>
      <c r="H159" s="54" t="s">
        <v>2362</v>
      </c>
    </row>
    <row r="160" spans="1:8" x14ac:dyDescent="0.2">
      <c r="A160" s="54" t="s">
        <v>670</v>
      </c>
      <c r="B160" s="54" t="s">
        <v>8</v>
      </c>
      <c r="C160" s="54" t="s">
        <v>81</v>
      </c>
      <c r="D160" s="54" t="s">
        <v>80</v>
      </c>
      <c r="E160" s="54" t="s">
        <v>28</v>
      </c>
      <c r="F160" s="54" t="s">
        <v>3</v>
      </c>
      <c r="G160" s="54" t="s">
        <v>16889</v>
      </c>
      <c r="H160" s="54" t="s">
        <v>16730</v>
      </c>
    </row>
    <row r="161" spans="1:8" x14ac:dyDescent="0.2">
      <c r="A161" s="54" t="s">
        <v>671</v>
      </c>
      <c r="B161" s="54" t="s">
        <v>32</v>
      </c>
      <c r="C161" s="54" t="s">
        <v>271</v>
      </c>
      <c r="D161" s="54" t="s">
        <v>269</v>
      </c>
      <c r="E161" s="54" t="s">
        <v>273</v>
      </c>
      <c r="F161" s="54" t="s">
        <v>11</v>
      </c>
      <c r="G161" s="54" t="s">
        <v>16890</v>
      </c>
      <c r="H161" s="54" t="s">
        <v>6914</v>
      </c>
    </row>
    <row r="162" spans="1:8" x14ac:dyDescent="0.2">
      <c r="A162" s="54" t="s">
        <v>672</v>
      </c>
      <c r="B162" s="54" t="s">
        <v>8</v>
      </c>
      <c r="C162" s="54" t="s">
        <v>263</v>
      </c>
      <c r="D162" s="54" t="s">
        <v>262</v>
      </c>
      <c r="E162" s="54" t="s">
        <v>170</v>
      </c>
      <c r="F162" s="54" t="s">
        <v>167</v>
      </c>
      <c r="G162" s="54" t="s">
        <v>16786</v>
      </c>
      <c r="H162" s="54" t="s">
        <v>1022</v>
      </c>
    </row>
    <row r="163" spans="1:8" x14ac:dyDescent="0.2">
      <c r="A163" s="54" t="s">
        <v>673</v>
      </c>
      <c r="B163" s="54" t="s">
        <v>8</v>
      </c>
      <c r="C163" s="54" t="s">
        <v>246</v>
      </c>
      <c r="D163" s="54" t="s">
        <v>245</v>
      </c>
      <c r="E163" s="54" t="s">
        <v>170</v>
      </c>
      <c r="F163" s="54" t="s">
        <v>167</v>
      </c>
      <c r="G163" s="54" t="s">
        <v>16891</v>
      </c>
      <c r="H163" s="54" t="s">
        <v>6877</v>
      </c>
    </row>
    <row r="164" spans="1:8" x14ac:dyDescent="0.2">
      <c r="A164" s="54" t="s">
        <v>674</v>
      </c>
      <c r="B164" s="54" t="s">
        <v>8</v>
      </c>
      <c r="C164" s="54" t="s">
        <v>325</v>
      </c>
      <c r="D164" s="54" t="s">
        <v>455</v>
      </c>
      <c r="E164" s="54" t="s">
        <v>318</v>
      </c>
      <c r="F164" s="54" t="s">
        <v>77</v>
      </c>
      <c r="G164" s="54" t="s">
        <v>6915</v>
      </c>
      <c r="H164" s="54" t="s">
        <v>16741</v>
      </c>
    </row>
    <row r="165" spans="1:8" x14ac:dyDescent="0.2">
      <c r="A165" s="54" t="s">
        <v>675</v>
      </c>
      <c r="B165" s="54" t="s">
        <v>32</v>
      </c>
      <c r="C165" s="54" t="s">
        <v>325</v>
      </c>
      <c r="D165" s="54" t="s">
        <v>455</v>
      </c>
      <c r="E165" s="54" t="s">
        <v>318</v>
      </c>
      <c r="F165" s="54" t="s">
        <v>77</v>
      </c>
      <c r="G165" s="54" t="s">
        <v>16892</v>
      </c>
      <c r="H165" s="54" t="s">
        <v>16731</v>
      </c>
    </row>
    <row r="166" spans="1:8" x14ac:dyDescent="0.2">
      <c r="A166" s="54" t="s">
        <v>676</v>
      </c>
      <c r="B166" s="54" t="s">
        <v>19</v>
      </c>
      <c r="C166" s="54" t="s">
        <v>332</v>
      </c>
      <c r="D166" s="54" t="s">
        <v>331</v>
      </c>
      <c r="E166" s="54" t="s">
        <v>301</v>
      </c>
      <c r="F166" s="54" t="s">
        <v>11</v>
      </c>
      <c r="G166" s="54" t="s">
        <v>16893</v>
      </c>
      <c r="H166" s="54" t="s">
        <v>19</v>
      </c>
    </row>
    <row r="167" spans="1:8" x14ac:dyDescent="0.2">
      <c r="A167" s="54" t="s">
        <v>677</v>
      </c>
      <c r="B167" s="54" t="s">
        <v>32</v>
      </c>
      <c r="C167" s="54" t="s">
        <v>271</v>
      </c>
      <c r="D167" s="54" t="s">
        <v>269</v>
      </c>
      <c r="E167" s="54" t="s">
        <v>273</v>
      </c>
      <c r="F167" s="54" t="s">
        <v>11</v>
      </c>
      <c r="G167" s="54" t="s">
        <v>16894</v>
      </c>
      <c r="H167" s="54" t="s">
        <v>6914</v>
      </c>
    </row>
    <row r="168" spans="1:8" x14ac:dyDescent="0.2">
      <c r="A168" s="54" t="s">
        <v>678</v>
      </c>
      <c r="B168" s="54" t="s">
        <v>32</v>
      </c>
      <c r="C168" s="54" t="s">
        <v>356</v>
      </c>
      <c r="D168" s="54" t="s">
        <v>356</v>
      </c>
      <c r="E168" s="54" t="s">
        <v>70</v>
      </c>
      <c r="F168" s="54" t="s">
        <v>11</v>
      </c>
      <c r="G168" s="54" t="s">
        <v>16895</v>
      </c>
      <c r="H168" s="54" t="s">
        <v>6914</v>
      </c>
    </row>
    <row r="169" spans="1:8" x14ac:dyDescent="0.2">
      <c r="A169" s="54" t="s">
        <v>679</v>
      </c>
      <c r="B169" s="54" t="s">
        <v>8</v>
      </c>
      <c r="C169" s="54" t="s">
        <v>356</v>
      </c>
      <c r="D169" s="54" t="s">
        <v>356</v>
      </c>
      <c r="E169" s="54" t="s">
        <v>70</v>
      </c>
      <c r="F169" s="54" t="s">
        <v>11</v>
      </c>
      <c r="G169" s="54" t="s">
        <v>16896</v>
      </c>
      <c r="H169" s="54" t="s">
        <v>19</v>
      </c>
    </row>
    <row r="170" spans="1:8" x14ac:dyDescent="0.2">
      <c r="A170" s="54" t="s">
        <v>680</v>
      </c>
      <c r="B170" s="54" t="s">
        <v>32</v>
      </c>
      <c r="C170" s="54" t="s">
        <v>126</v>
      </c>
      <c r="D170" s="54" t="s">
        <v>128</v>
      </c>
      <c r="E170" s="54" t="s">
        <v>50</v>
      </c>
      <c r="F170" s="54" t="s">
        <v>3</v>
      </c>
      <c r="G170" s="54" t="s">
        <v>16897</v>
      </c>
      <c r="H170" s="54" t="s">
        <v>16730</v>
      </c>
    </row>
    <row r="171" spans="1:8" x14ac:dyDescent="0.2">
      <c r="A171" s="54" t="s">
        <v>681</v>
      </c>
      <c r="B171" s="54" t="s">
        <v>8</v>
      </c>
      <c r="C171" s="54" t="s">
        <v>126</v>
      </c>
      <c r="D171" s="54" t="s">
        <v>128</v>
      </c>
      <c r="E171" s="54" t="s">
        <v>50</v>
      </c>
      <c r="F171" s="54" t="s">
        <v>3</v>
      </c>
      <c r="G171" s="54" t="s">
        <v>16887</v>
      </c>
      <c r="H171" s="54" t="s">
        <v>16727</v>
      </c>
    </row>
    <row r="172" spans="1:8" x14ac:dyDescent="0.2">
      <c r="A172" s="54" t="s">
        <v>682</v>
      </c>
      <c r="B172" s="54" t="s">
        <v>32</v>
      </c>
      <c r="C172" s="54" t="s">
        <v>260</v>
      </c>
      <c r="D172" s="54" t="s">
        <v>258</v>
      </c>
      <c r="E172" s="54" t="s">
        <v>59</v>
      </c>
      <c r="F172" s="54" t="s">
        <v>167</v>
      </c>
      <c r="G172" s="54" t="s">
        <v>16898</v>
      </c>
      <c r="H172" s="54" t="s">
        <v>1009</v>
      </c>
    </row>
    <row r="173" spans="1:8" x14ac:dyDescent="0.2">
      <c r="A173" s="54" t="s">
        <v>683</v>
      </c>
      <c r="B173" s="54" t="s">
        <v>8</v>
      </c>
      <c r="C173" s="54" t="s">
        <v>253</v>
      </c>
      <c r="D173" s="54" t="s">
        <v>252</v>
      </c>
      <c r="E173" s="54" t="s">
        <v>59</v>
      </c>
      <c r="F173" s="54" t="s">
        <v>167</v>
      </c>
      <c r="G173" s="54" t="s">
        <v>16899</v>
      </c>
      <c r="H173" s="54" t="s">
        <v>19</v>
      </c>
    </row>
    <row r="174" spans="1:8" x14ac:dyDescent="0.2">
      <c r="A174" s="54" t="s">
        <v>684</v>
      </c>
      <c r="B174" s="54" t="s">
        <v>32</v>
      </c>
      <c r="C174" s="54" t="s">
        <v>638</v>
      </c>
      <c r="D174" s="54" t="s">
        <v>641</v>
      </c>
      <c r="E174" s="54" t="s">
        <v>175</v>
      </c>
      <c r="F174" s="54" t="s">
        <v>11</v>
      </c>
      <c r="G174" s="54" t="s">
        <v>16900</v>
      </c>
      <c r="H174" s="54" t="s">
        <v>2362</v>
      </c>
    </row>
    <row r="175" spans="1:8" x14ac:dyDescent="0.2">
      <c r="A175" s="54" t="s">
        <v>685</v>
      </c>
      <c r="B175" s="54" t="s">
        <v>8</v>
      </c>
      <c r="C175" s="54" t="s">
        <v>638</v>
      </c>
      <c r="D175" s="54" t="s">
        <v>641</v>
      </c>
      <c r="E175" s="54" t="s">
        <v>175</v>
      </c>
      <c r="F175" s="54" t="s">
        <v>11</v>
      </c>
      <c r="G175" s="54" t="s">
        <v>16901</v>
      </c>
      <c r="H175" s="54" t="s">
        <v>19</v>
      </c>
    </row>
    <row r="176" spans="1:8" x14ac:dyDescent="0.2">
      <c r="A176" s="54" t="s">
        <v>686</v>
      </c>
      <c r="B176" s="54" t="s">
        <v>8</v>
      </c>
      <c r="C176" s="54" t="s">
        <v>248</v>
      </c>
      <c r="D176" s="54" t="s">
        <v>247</v>
      </c>
      <c r="E176" s="54" t="s">
        <v>59</v>
      </c>
      <c r="F176" s="54" t="s">
        <v>167</v>
      </c>
      <c r="G176" s="54" t="s">
        <v>16902</v>
      </c>
      <c r="H176" s="54" t="s">
        <v>1035</v>
      </c>
    </row>
    <row r="177" spans="1:8" x14ac:dyDescent="0.2">
      <c r="A177" s="54" t="s">
        <v>687</v>
      </c>
      <c r="B177" s="54" t="s">
        <v>8</v>
      </c>
      <c r="C177" s="54" t="s">
        <v>615</v>
      </c>
      <c r="D177" s="54" t="s">
        <v>615</v>
      </c>
      <c r="E177" s="54" t="s">
        <v>614</v>
      </c>
      <c r="F177" s="54" t="s">
        <v>11</v>
      </c>
      <c r="G177" s="54" t="s">
        <v>16903</v>
      </c>
      <c r="H177" s="54" t="s">
        <v>6914</v>
      </c>
    </row>
    <row r="178" spans="1:8" x14ac:dyDescent="0.2">
      <c r="A178" s="54" t="s">
        <v>688</v>
      </c>
      <c r="B178" s="54" t="s">
        <v>32</v>
      </c>
      <c r="C178" s="54" t="s">
        <v>615</v>
      </c>
      <c r="D178" s="54" t="s">
        <v>615</v>
      </c>
      <c r="E178" s="54" t="s">
        <v>614</v>
      </c>
      <c r="F178" s="54" t="s">
        <v>11</v>
      </c>
      <c r="G178" s="54" t="s">
        <v>16904</v>
      </c>
      <c r="H178" s="54" t="s">
        <v>6914</v>
      </c>
    </row>
    <row r="179" spans="1:8" x14ac:dyDescent="0.2">
      <c r="A179" s="54" t="s">
        <v>689</v>
      </c>
      <c r="B179" s="54" t="s">
        <v>8</v>
      </c>
      <c r="C179" s="54" t="s">
        <v>483</v>
      </c>
      <c r="D179" s="54" t="s">
        <v>482</v>
      </c>
      <c r="E179" s="54" t="s">
        <v>318</v>
      </c>
      <c r="F179" s="54" t="s">
        <v>77</v>
      </c>
      <c r="G179" s="54" t="s">
        <v>16813</v>
      </c>
      <c r="H179" s="54" t="s">
        <v>16741</v>
      </c>
    </row>
    <row r="180" spans="1:8" x14ac:dyDescent="0.2">
      <c r="A180" s="54" t="s">
        <v>690</v>
      </c>
      <c r="B180" s="54" t="s">
        <v>32</v>
      </c>
      <c r="C180" s="54" t="s">
        <v>483</v>
      </c>
      <c r="D180" s="54" t="s">
        <v>482</v>
      </c>
      <c r="E180" s="54" t="s">
        <v>318</v>
      </c>
      <c r="F180" s="54" t="s">
        <v>77</v>
      </c>
      <c r="G180" s="54" t="s">
        <v>16905</v>
      </c>
      <c r="H180" s="54" t="s">
        <v>16731</v>
      </c>
    </row>
    <row r="181" spans="1:8" x14ac:dyDescent="0.2">
      <c r="A181" s="54" t="s">
        <v>691</v>
      </c>
      <c r="B181" s="54" t="s">
        <v>8</v>
      </c>
      <c r="C181" s="54" t="s">
        <v>236</v>
      </c>
      <c r="D181" s="54" t="s">
        <v>235</v>
      </c>
      <c r="E181" s="54" t="s">
        <v>59</v>
      </c>
      <c r="F181" s="54" t="s">
        <v>167</v>
      </c>
      <c r="G181" s="54" t="s">
        <v>16906</v>
      </c>
      <c r="H181" s="54" t="s">
        <v>6877</v>
      </c>
    </row>
    <row r="182" spans="1:8" x14ac:dyDescent="0.2">
      <c r="A182" s="54" t="s">
        <v>692</v>
      </c>
      <c r="B182" s="54" t="s">
        <v>32</v>
      </c>
      <c r="C182" s="54" t="s">
        <v>236</v>
      </c>
      <c r="D182" s="54" t="s">
        <v>235</v>
      </c>
      <c r="E182" s="54" t="s">
        <v>59</v>
      </c>
      <c r="F182" s="54" t="s">
        <v>167</v>
      </c>
      <c r="G182" s="54" t="s">
        <v>16906</v>
      </c>
      <c r="H182" s="54" t="s">
        <v>6877</v>
      </c>
    </row>
    <row r="183" spans="1:8" x14ac:dyDescent="0.2">
      <c r="A183" s="54" t="s">
        <v>693</v>
      </c>
      <c r="B183" s="54" t="s">
        <v>8</v>
      </c>
      <c r="C183" s="54" t="s">
        <v>227</v>
      </c>
      <c r="D183" s="54" t="s">
        <v>226</v>
      </c>
      <c r="E183" s="54" t="s">
        <v>59</v>
      </c>
      <c r="F183" s="54" t="s">
        <v>167</v>
      </c>
      <c r="G183" s="54" t="s">
        <v>16907</v>
      </c>
      <c r="H183" s="54" t="s">
        <v>16732</v>
      </c>
    </row>
    <row r="184" spans="1:8" x14ac:dyDescent="0.2">
      <c r="A184" s="54" t="s">
        <v>694</v>
      </c>
      <c r="B184" s="54" t="s">
        <v>32</v>
      </c>
      <c r="C184" s="54" t="s">
        <v>227</v>
      </c>
      <c r="D184" s="54" t="s">
        <v>226</v>
      </c>
      <c r="E184" s="54" t="s">
        <v>59</v>
      </c>
      <c r="F184" s="54" t="s">
        <v>167</v>
      </c>
      <c r="G184" s="54" t="s">
        <v>16908</v>
      </c>
      <c r="H184" s="54" t="s">
        <v>6877</v>
      </c>
    </row>
    <row r="185" spans="1:8" x14ac:dyDescent="0.2">
      <c r="A185" s="54" t="s">
        <v>695</v>
      </c>
      <c r="B185" s="54" t="s">
        <v>8</v>
      </c>
      <c r="C185" s="54" t="s">
        <v>149</v>
      </c>
      <c r="D185" s="54" t="s">
        <v>148</v>
      </c>
      <c r="E185" s="54" t="s">
        <v>24</v>
      </c>
      <c r="F185" s="54" t="s">
        <v>22</v>
      </c>
      <c r="G185" s="54" t="s">
        <v>16909</v>
      </c>
      <c r="H185" s="54" t="s">
        <v>1035</v>
      </c>
    </row>
    <row r="186" spans="1:8" x14ac:dyDescent="0.2">
      <c r="A186" s="54" t="s">
        <v>696</v>
      </c>
      <c r="B186" s="54" t="s">
        <v>8</v>
      </c>
      <c r="C186" s="54" t="s">
        <v>149</v>
      </c>
      <c r="D186" s="54" t="s">
        <v>148</v>
      </c>
      <c r="E186" s="54" t="s">
        <v>24</v>
      </c>
      <c r="F186" s="54" t="s">
        <v>22</v>
      </c>
      <c r="G186" s="54" t="s">
        <v>16910</v>
      </c>
      <c r="H186" s="54" t="s">
        <v>1035</v>
      </c>
    </row>
    <row r="187" spans="1:8" x14ac:dyDescent="0.2">
      <c r="A187" s="54" t="s">
        <v>697</v>
      </c>
      <c r="B187" s="54" t="s">
        <v>8</v>
      </c>
      <c r="C187" s="54" t="s">
        <v>97</v>
      </c>
      <c r="D187" s="54" t="s">
        <v>96</v>
      </c>
      <c r="E187" s="54" t="s">
        <v>95</v>
      </c>
      <c r="F187" s="54" t="s">
        <v>3</v>
      </c>
      <c r="G187" s="54" t="s">
        <v>16911</v>
      </c>
      <c r="H187" s="54" t="s">
        <v>16730</v>
      </c>
    </row>
    <row r="188" spans="1:8" x14ac:dyDescent="0.2">
      <c r="A188" s="54" t="s">
        <v>698</v>
      </c>
      <c r="B188" s="54" t="s">
        <v>32</v>
      </c>
      <c r="C188" s="54" t="s">
        <v>97</v>
      </c>
      <c r="D188" s="54" t="s">
        <v>96</v>
      </c>
      <c r="E188" s="54" t="s">
        <v>95</v>
      </c>
      <c r="F188" s="54" t="s">
        <v>3</v>
      </c>
      <c r="G188" s="54" t="s">
        <v>16912</v>
      </c>
      <c r="H188" s="54" t="s">
        <v>16727</v>
      </c>
    </row>
    <row r="189" spans="1:8" x14ac:dyDescent="0.2">
      <c r="A189" s="54" t="s">
        <v>699</v>
      </c>
      <c r="B189" s="54" t="s">
        <v>32</v>
      </c>
      <c r="C189" s="54" t="s">
        <v>69</v>
      </c>
      <c r="D189" s="54" t="s">
        <v>69</v>
      </c>
      <c r="E189" s="54" t="s">
        <v>28</v>
      </c>
      <c r="F189" s="54" t="s">
        <v>3</v>
      </c>
      <c r="G189" s="54" t="s">
        <v>16913</v>
      </c>
      <c r="H189" s="54" t="s">
        <v>16730</v>
      </c>
    </row>
    <row r="190" spans="1:8" x14ac:dyDescent="0.2">
      <c r="A190" s="54" t="s">
        <v>700</v>
      </c>
      <c r="B190" s="54" t="s">
        <v>32</v>
      </c>
      <c r="C190" s="54" t="s">
        <v>536</v>
      </c>
      <c r="D190" s="54" t="s">
        <v>536</v>
      </c>
      <c r="E190" s="54" t="s">
        <v>535</v>
      </c>
      <c r="F190" s="54" t="s">
        <v>55</v>
      </c>
      <c r="G190" s="54" t="s">
        <v>16914</v>
      </c>
      <c r="H190" s="54" t="s">
        <v>16732</v>
      </c>
    </row>
    <row r="191" spans="1:8" x14ac:dyDescent="0.2">
      <c r="A191" s="54" t="s">
        <v>701</v>
      </c>
      <c r="B191" s="54" t="s">
        <v>8</v>
      </c>
      <c r="C191" s="54" t="s">
        <v>536</v>
      </c>
      <c r="D191" s="54" t="s">
        <v>536</v>
      </c>
      <c r="E191" s="54" t="s">
        <v>535</v>
      </c>
      <c r="F191" s="54" t="s">
        <v>55</v>
      </c>
      <c r="G191" s="54" t="s">
        <v>16915</v>
      </c>
      <c r="H191" s="54" t="s">
        <v>8</v>
      </c>
    </row>
    <row r="192" spans="1:8" x14ac:dyDescent="0.2">
      <c r="A192" s="54" t="s">
        <v>702</v>
      </c>
      <c r="B192" s="54" t="s">
        <v>8</v>
      </c>
      <c r="C192" s="54" t="s">
        <v>143</v>
      </c>
      <c r="D192" s="54" t="s">
        <v>142</v>
      </c>
      <c r="E192" s="54" t="s">
        <v>141</v>
      </c>
      <c r="F192" s="54" t="s">
        <v>22</v>
      </c>
      <c r="G192" s="54" t="s">
        <v>16773</v>
      </c>
      <c r="H192" s="54" t="s">
        <v>6877</v>
      </c>
    </row>
    <row r="193" spans="1:8" x14ac:dyDescent="0.2">
      <c r="A193" s="54" t="s">
        <v>703</v>
      </c>
      <c r="B193" s="54" t="s">
        <v>32</v>
      </c>
      <c r="C193" s="54" t="s">
        <v>143</v>
      </c>
      <c r="D193" s="54" t="s">
        <v>142</v>
      </c>
      <c r="E193" s="54" t="s">
        <v>141</v>
      </c>
      <c r="F193" s="54" t="s">
        <v>22</v>
      </c>
      <c r="G193" s="54" t="s">
        <v>16773</v>
      </c>
      <c r="H193" s="54" t="s">
        <v>6877</v>
      </c>
    </row>
    <row r="194" spans="1:8" x14ac:dyDescent="0.2">
      <c r="A194" s="54" t="s">
        <v>704</v>
      </c>
      <c r="B194" s="54" t="s">
        <v>8</v>
      </c>
      <c r="C194" s="54" t="s">
        <v>400</v>
      </c>
      <c r="D194" s="54" t="s">
        <v>399</v>
      </c>
      <c r="E194" s="54" t="s">
        <v>318</v>
      </c>
      <c r="F194" s="54" t="s">
        <v>77</v>
      </c>
      <c r="G194" s="54" t="s">
        <v>16916</v>
      </c>
      <c r="H194" s="54" t="s">
        <v>16742</v>
      </c>
    </row>
    <row r="195" spans="1:8" x14ac:dyDescent="0.2">
      <c r="A195" s="54" t="s">
        <v>705</v>
      </c>
      <c r="B195" s="54" t="s">
        <v>32</v>
      </c>
      <c r="C195" s="54" t="s">
        <v>400</v>
      </c>
      <c r="D195" s="54" t="s">
        <v>399</v>
      </c>
      <c r="E195" s="54" t="s">
        <v>318</v>
      </c>
      <c r="F195" s="54" t="s">
        <v>77</v>
      </c>
      <c r="G195" s="54" t="s">
        <v>16917</v>
      </c>
      <c r="H195" s="54" t="s">
        <v>19</v>
      </c>
    </row>
    <row r="196" spans="1:8" x14ac:dyDescent="0.2">
      <c r="A196" s="54" t="s">
        <v>706</v>
      </c>
      <c r="B196" s="54" t="s">
        <v>32</v>
      </c>
      <c r="C196" s="54" t="s">
        <v>622</v>
      </c>
      <c r="D196" s="54" t="s">
        <v>621</v>
      </c>
      <c r="E196" s="54" t="s">
        <v>620</v>
      </c>
      <c r="F196" s="54" t="s">
        <v>11</v>
      </c>
      <c r="G196" s="54" t="s">
        <v>16918</v>
      </c>
      <c r="H196" s="54" t="s">
        <v>16555</v>
      </c>
    </row>
    <row r="197" spans="1:8" x14ac:dyDescent="0.2">
      <c r="A197" s="54" t="s">
        <v>707</v>
      </c>
      <c r="B197" s="54" t="s">
        <v>8</v>
      </c>
      <c r="C197" s="54" t="s">
        <v>619</v>
      </c>
      <c r="D197" s="54" t="s">
        <v>618</v>
      </c>
      <c r="E197" s="54" t="s">
        <v>617</v>
      </c>
      <c r="F197" s="54" t="s">
        <v>11</v>
      </c>
      <c r="G197" s="54" t="s">
        <v>16919</v>
      </c>
      <c r="H197" s="54" t="s">
        <v>2362</v>
      </c>
    </row>
    <row r="198" spans="1:8" x14ac:dyDescent="0.2">
      <c r="A198" s="54" t="s">
        <v>708</v>
      </c>
      <c r="B198" s="54" t="s">
        <v>32</v>
      </c>
      <c r="C198" s="54" t="s">
        <v>613</v>
      </c>
      <c r="D198" s="54" t="s">
        <v>612</v>
      </c>
      <c r="E198" s="54" t="s">
        <v>611</v>
      </c>
      <c r="F198" s="54" t="s">
        <v>11</v>
      </c>
      <c r="G198" s="54" t="s">
        <v>16920</v>
      </c>
      <c r="H198" s="54" t="s">
        <v>6914</v>
      </c>
    </row>
    <row r="199" spans="1:8" x14ac:dyDescent="0.2">
      <c r="A199" s="54" t="s">
        <v>709</v>
      </c>
      <c r="B199" s="54" t="s">
        <v>8</v>
      </c>
      <c r="C199" s="54" t="s">
        <v>613</v>
      </c>
      <c r="D199" s="54" t="s">
        <v>612</v>
      </c>
      <c r="E199" s="54" t="s">
        <v>611</v>
      </c>
      <c r="F199" s="54" t="s">
        <v>11</v>
      </c>
      <c r="G199" s="54" t="s">
        <v>16921</v>
      </c>
      <c r="H199" s="54" t="s">
        <v>16555</v>
      </c>
    </row>
    <row r="200" spans="1:8" x14ac:dyDescent="0.2">
      <c r="A200" s="54" t="s">
        <v>710</v>
      </c>
      <c r="B200" s="54" t="s">
        <v>8</v>
      </c>
      <c r="C200" s="54" t="s">
        <v>203</v>
      </c>
      <c r="D200" s="54" t="s">
        <v>202</v>
      </c>
      <c r="E200" s="54" t="s">
        <v>59</v>
      </c>
      <c r="F200" s="54" t="s">
        <v>167</v>
      </c>
      <c r="G200" s="54" t="s">
        <v>16898</v>
      </c>
      <c r="H200" s="54" t="s">
        <v>1009</v>
      </c>
    </row>
    <row r="201" spans="1:8" x14ac:dyDescent="0.2">
      <c r="A201" s="54" t="s">
        <v>711</v>
      </c>
      <c r="B201" s="54" t="s">
        <v>32</v>
      </c>
      <c r="C201" s="54" t="s">
        <v>203</v>
      </c>
      <c r="D201" s="54" t="s">
        <v>202</v>
      </c>
      <c r="E201" s="54" t="s">
        <v>59</v>
      </c>
      <c r="F201" s="54" t="s">
        <v>167</v>
      </c>
      <c r="G201" s="54" t="s">
        <v>16922</v>
      </c>
      <c r="H201" s="54" t="s">
        <v>1009</v>
      </c>
    </row>
    <row r="202" spans="1:8" x14ac:dyDescent="0.2">
      <c r="A202" s="54" t="s">
        <v>712</v>
      </c>
      <c r="B202" s="54" t="s">
        <v>32</v>
      </c>
      <c r="C202" s="54" t="s">
        <v>369</v>
      </c>
      <c r="D202" s="54" t="s">
        <v>368</v>
      </c>
      <c r="E202" s="54" t="s">
        <v>318</v>
      </c>
      <c r="F202" s="54" t="s">
        <v>77</v>
      </c>
      <c r="G202" s="54" t="s">
        <v>16923</v>
      </c>
      <c r="H202" s="54" t="s">
        <v>16731</v>
      </c>
    </row>
    <row r="203" spans="1:8" x14ac:dyDescent="0.2">
      <c r="A203" s="54" t="s">
        <v>713</v>
      </c>
      <c r="B203" s="54" t="s">
        <v>32</v>
      </c>
      <c r="C203" s="54" t="s">
        <v>369</v>
      </c>
      <c r="D203" s="54" t="s">
        <v>368</v>
      </c>
      <c r="E203" s="54" t="s">
        <v>318</v>
      </c>
      <c r="F203" s="54" t="s">
        <v>77</v>
      </c>
      <c r="G203" s="54" t="s">
        <v>16924</v>
      </c>
      <c r="H203" s="54" t="s">
        <v>16743</v>
      </c>
    </row>
    <row r="204" spans="1:8" x14ac:dyDescent="0.2">
      <c r="A204" s="54" t="s">
        <v>714</v>
      </c>
      <c r="B204" s="54" t="s">
        <v>32</v>
      </c>
      <c r="C204" s="54" t="s">
        <v>607</v>
      </c>
      <c r="D204" s="54" t="s">
        <v>606</v>
      </c>
      <c r="E204" s="54" t="s">
        <v>568</v>
      </c>
      <c r="F204" s="54" t="s">
        <v>11</v>
      </c>
      <c r="G204" s="54" t="s">
        <v>16925</v>
      </c>
      <c r="H204" s="54" t="s">
        <v>19</v>
      </c>
    </row>
    <row r="205" spans="1:8" x14ac:dyDescent="0.2">
      <c r="A205" s="54" t="s">
        <v>715</v>
      </c>
      <c r="B205" s="54" t="s">
        <v>32</v>
      </c>
      <c r="C205" s="54" t="s">
        <v>607</v>
      </c>
      <c r="D205" s="54" t="s">
        <v>606</v>
      </c>
      <c r="E205" s="54" t="s">
        <v>568</v>
      </c>
      <c r="F205" s="54" t="s">
        <v>11</v>
      </c>
      <c r="G205" s="54" t="s">
        <v>16925</v>
      </c>
      <c r="H205" s="54" t="s">
        <v>19</v>
      </c>
    </row>
    <row r="206" spans="1:8" x14ac:dyDescent="0.2">
      <c r="A206" s="54" t="s">
        <v>716</v>
      </c>
      <c r="B206" s="54" t="s">
        <v>8</v>
      </c>
      <c r="C206" s="54" t="s">
        <v>51</v>
      </c>
      <c r="D206" s="54" t="s">
        <v>51</v>
      </c>
      <c r="E206" s="54" t="s">
        <v>50</v>
      </c>
      <c r="F206" s="54" t="s">
        <v>3</v>
      </c>
      <c r="G206" s="54" t="s">
        <v>16926</v>
      </c>
      <c r="H206" s="54" t="s">
        <v>16730</v>
      </c>
    </row>
    <row r="207" spans="1:8" x14ac:dyDescent="0.2">
      <c r="A207" s="54" t="s">
        <v>717</v>
      </c>
      <c r="B207" s="54" t="s">
        <v>32</v>
      </c>
      <c r="C207" s="54" t="s">
        <v>51</v>
      </c>
      <c r="D207" s="54" t="s">
        <v>51</v>
      </c>
      <c r="E207" s="54" t="s">
        <v>50</v>
      </c>
      <c r="F207" s="54" t="s">
        <v>3</v>
      </c>
      <c r="G207" s="54" t="s">
        <v>16927</v>
      </c>
      <c r="H207" s="54" t="s">
        <v>16730</v>
      </c>
    </row>
    <row r="208" spans="1:8" x14ac:dyDescent="0.2">
      <c r="A208" s="54" t="s">
        <v>718</v>
      </c>
      <c r="B208" s="54" t="s">
        <v>32</v>
      </c>
      <c r="C208" s="54" t="s">
        <v>600</v>
      </c>
      <c r="D208" s="54" t="s">
        <v>600</v>
      </c>
      <c r="E208" s="54" t="s">
        <v>588</v>
      </c>
      <c r="F208" s="54" t="s">
        <v>11</v>
      </c>
      <c r="G208" s="54" t="s">
        <v>16928</v>
      </c>
      <c r="H208" s="54" t="s">
        <v>6914</v>
      </c>
    </row>
    <row r="209" spans="1:8" x14ac:dyDescent="0.2">
      <c r="A209" s="54" t="s">
        <v>719</v>
      </c>
      <c r="B209" s="54" t="s">
        <v>32</v>
      </c>
      <c r="C209" s="54" t="s">
        <v>597</v>
      </c>
      <c r="D209" s="54" t="s">
        <v>596</v>
      </c>
      <c r="E209" s="54" t="s">
        <v>301</v>
      </c>
      <c r="F209" s="54" t="s">
        <v>11</v>
      </c>
      <c r="G209" s="54" t="s">
        <v>16929</v>
      </c>
      <c r="H209" s="54" t="s">
        <v>6914</v>
      </c>
    </row>
    <row r="210" spans="1:8" x14ac:dyDescent="0.2">
      <c r="A210" s="54" t="s">
        <v>720</v>
      </c>
      <c r="B210" s="54" t="s">
        <v>8</v>
      </c>
      <c r="C210" s="54" t="s">
        <v>525</v>
      </c>
      <c r="D210" s="54" t="s">
        <v>524</v>
      </c>
      <c r="E210" s="54" t="s">
        <v>523</v>
      </c>
      <c r="F210" s="54" t="s">
        <v>55</v>
      </c>
      <c r="G210" s="54" t="s">
        <v>16930</v>
      </c>
      <c r="H210" s="54" t="s">
        <v>8</v>
      </c>
    </row>
    <row r="211" spans="1:8" x14ac:dyDescent="0.2">
      <c r="A211" s="54" t="s">
        <v>721</v>
      </c>
      <c r="B211" s="54" t="s">
        <v>32</v>
      </c>
      <c r="C211" s="54" t="s">
        <v>525</v>
      </c>
      <c r="D211" s="54" t="s">
        <v>524</v>
      </c>
      <c r="E211" s="54" t="s">
        <v>523</v>
      </c>
      <c r="F211" s="54" t="s">
        <v>55</v>
      </c>
      <c r="G211" s="54" t="s">
        <v>16915</v>
      </c>
      <c r="H211" s="54" t="s">
        <v>8</v>
      </c>
    </row>
    <row r="212" spans="1:8" x14ac:dyDescent="0.2">
      <c r="A212" s="54" t="s">
        <v>722</v>
      </c>
      <c r="B212" s="54" t="s">
        <v>32</v>
      </c>
      <c r="C212" s="54" t="s">
        <v>336</v>
      </c>
      <c r="D212" s="54" t="s">
        <v>338</v>
      </c>
      <c r="E212" s="54" t="s">
        <v>318</v>
      </c>
      <c r="F212" s="54" t="s">
        <v>77</v>
      </c>
      <c r="G212" s="54" t="s">
        <v>16931</v>
      </c>
      <c r="H212" s="54" t="s">
        <v>1009</v>
      </c>
    </row>
    <row r="213" spans="1:8" x14ac:dyDescent="0.2">
      <c r="A213" s="54" t="s">
        <v>723</v>
      </c>
      <c r="B213" s="54" t="s">
        <v>32</v>
      </c>
      <c r="C213" s="54" t="s">
        <v>587</v>
      </c>
      <c r="D213" s="54" t="s">
        <v>586</v>
      </c>
      <c r="E213" s="54" t="s">
        <v>585</v>
      </c>
      <c r="F213" s="54" t="s">
        <v>11</v>
      </c>
      <c r="G213" s="54" t="s">
        <v>16932</v>
      </c>
      <c r="H213" s="54" t="s">
        <v>6914</v>
      </c>
    </row>
    <row r="214" spans="1:8" x14ac:dyDescent="0.2">
      <c r="A214" s="54" t="s">
        <v>724</v>
      </c>
      <c r="B214" s="54" t="s">
        <v>32</v>
      </c>
      <c r="C214" s="54" t="s">
        <v>587</v>
      </c>
      <c r="D214" s="54" t="s">
        <v>586</v>
      </c>
      <c r="E214" s="54" t="s">
        <v>585</v>
      </c>
      <c r="F214" s="54" t="s">
        <v>11</v>
      </c>
      <c r="G214" s="54" t="s">
        <v>16787</v>
      </c>
      <c r="H214" s="54" t="s">
        <v>6914</v>
      </c>
    </row>
    <row r="215" spans="1:8" x14ac:dyDescent="0.2">
      <c r="A215" s="54" t="s">
        <v>725</v>
      </c>
      <c r="B215" s="54" t="s">
        <v>32</v>
      </c>
      <c r="C215" s="54" t="s">
        <v>41</v>
      </c>
      <c r="D215" s="54" t="s">
        <v>40</v>
      </c>
      <c r="E215" s="54" t="s">
        <v>38</v>
      </c>
      <c r="F215" s="54" t="s">
        <v>3</v>
      </c>
      <c r="G215" s="54" t="s">
        <v>16933</v>
      </c>
      <c r="H215" s="54" t="s">
        <v>16725</v>
      </c>
    </row>
    <row r="216" spans="1:8" x14ac:dyDescent="0.2">
      <c r="A216" s="54" t="s">
        <v>726</v>
      </c>
      <c r="B216" s="54" t="s">
        <v>32</v>
      </c>
      <c r="C216" s="54" t="s">
        <v>41</v>
      </c>
      <c r="D216" s="54" t="s">
        <v>40</v>
      </c>
      <c r="E216" s="54" t="s">
        <v>38</v>
      </c>
      <c r="F216" s="54" t="s">
        <v>3</v>
      </c>
      <c r="G216" s="54" t="s">
        <v>16934</v>
      </c>
      <c r="H216" s="54" t="s">
        <v>16724</v>
      </c>
    </row>
    <row r="217" spans="1:8" x14ac:dyDescent="0.2">
      <c r="A217" s="54" t="s">
        <v>727</v>
      </c>
      <c r="B217" s="54" t="s">
        <v>32</v>
      </c>
      <c r="C217" s="54" t="s">
        <v>581</v>
      </c>
      <c r="D217" s="54" t="s">
        <v>580</v>
      </c>
      <c r="E217" s="54" t="s">
        <v>301</v>
      </c>
      <c r="F217" s="54" t="s">
        <v>11</v>
      </c>
      <c r="G217" s="54" t="s">
        <v>16935</v>
      </c>
      <c r="H217" s="54" t="s">
        <v>16742</v>
      </c>
    </row>
    <row r="218" spans="1:8" x14ac:dyDescent="0.2">
      <c r="A218" s="54" t="s">
        <v>728</v>
      </c>
      <c r="B218" s="54" t="s">
        <v>32</v>
      </c>
      <c r="C218" s="54" t="s">
        <v>468</v>
      </c>
      <c r="D218" s="54" t="s">
        <v>467</v>
      </c>
      <c r="E218" s="54" t="s">
        <v>470</v>
      </c>
      <c r="F218" s="54" t="s">
        <v>55</v>
      </c>
      <c r="G218" s="54" t="s">
        <v>16936</v>
      </c>
      <c r="H218" s="54" t="s">
        <v>16732</v>
      </c>
    </row>
    <row r="219" spans="1:8" x14ac:dyDescent="0.2">
      <c r="A219" s="54" t="s">
        <v>729</v>
      </c>
      <c r="B219" s="54" t="s">
        <v>32</v>
      </c>
      <c r="C219" s="54" t="s">
        <v>570</v>
      </c>
      <c r="D219" s="54" t="s">
        <v>569</v>
      </c>
      <c r="E219" s="54" t="s">
        <v>568</v>
      </c>
      <c r="F219" s="54" t="s">
        <v>11</v>
      </c>
      <c r="G219" s="54" t="s">
        <v>6914</v>
      </c>
      <c r="H219" s="54" t="s">
        <v>6914</v>
      </c>
    </row>
    <row r="220" spans="1:8" x14ac:dyDescent="0.2">
      <c r="A220" s="54" t="s">
        <v>730</v>
      </c>
      <c r="B220" s="54" t="s">
        <v>32</v>
      </c>
      <c r="C220" s="54" t="s">
        <v>570</v>
      </c>
      <c r="D220" s="54" t="s">
        <v>569</v>
      </c>
      <c r="E220" s="54" t="s">
        <v>568</v>
      </c>
      <c r="F220" s="54" t="s">
        <v>11</v>
      </c>
      <c r="G220" s="54" t="s">
        <v>16937</v>
      </c>
      <c r="H220" s="54" t="s">
        <v>19</v>
      </c>
    </row>
    <row r="221" spans="1:8" x14ac:dyDescent="0.2">
      <c r="A221" s="54" t="s">
        <v>732</v>
      </c>
      <c r="B221" s="54" t="s">
        <v>8</v>
      </c>
      <c r="C221" s="54" t="s">
        <v>332</v>
      </c>
      <c r="D221" s="54" t="s">
        <v>331</v>
      </c>
      <c r="E221" s="54" t="s">
        <v>301</v>
      </c>
      <c r="F221" s="54" t="s">
        <v>11</v>
      </c>
      <c r="G221" s="54" t="s">
        <v>6914</v>
      </c>
      <c r="H221" s="54" t="s">
        <v>6914</v>
      </c>
    </row>
    <row r="222" spans="1:8" x14ac:dyDescent="0.2">
      <c r="A222" s="54" t="s">
        <v>733</v>
      </c>
      <c r="B222" s="54" t="s">
        <v>8</v>
      </c>
      <c r="C222" s="54" t="s">
        <v>634</v>
      </c>
      <c r="D222" s="54" t="s">
        <v>633</v>
      </c>
      <c r="E222" s="54" t="s">
        <v>170</v>
      </c>
      <c r="F222" s="54" t="s">
        <v>11</v>
      </c>
      <c r="G222" s="54" t="s">
        <v>16938</v>
      </c>
      <c r="H222" s="54" t="s">
        <v>16555</v>
      </c>
    </row>
    <row r="223" spans="1:8" x14ac:dyDescent="0.2">
      <c r="A223" s="54" t="s">
        <v>734</v>
      </c>
      <c r="B223" s="54" t="s">
        <v>32</v>
      </c>
      <c r="C223" s="54" t="s">
        <v>634</v>
      </c>
      <c r="D223" s="54" t="s">
        <v>633</v>
      </c>
      <c r="E223" s="54" t="s">
        <v>170</v>
      </c>
      <c r="F223" s="54" t="s">
        <v>11</v>
      </c>
      <c r="G223" s="54" t="s">
        <v>16554</v>
      </c>
      <c r="H223" s="54" t="s">
        <v>6914</v>
      </c>
    </row>
    <row r="224" spans="1:8" x14ac:dyDescent="0.2">
      <c r="A224" s="54" t="s">
        <v>735</v>
      </c>
      <c r="B224" s="54" t="s">
        <v>8</v>
      </c>
      <c r="C224" s="54" t="s">
        <v>160</v>
      </c>
      <c r="D224" s="54" t="s">
        <v>159</v>
      </c>
      <c r="E224" s="54" t="s">
        <v>24</v>
      </c>
      <c r="F224" s="54" t="s">
        <v>22</v>
      </c>
      <c r="G224" s="54" t="s">
        <v>1009</v>
      </c>
      <c r="H224" s="54" t="s">
        <v>1009</v>
      </c>
    </row>
    <row r="225" spans="1:8" x14ac:dyDescent="0.2">
      <c r="A225" s="54" t="s">
        <v>736</v>
      </c>
      <c r="B225" s="54" t="s">
        <v>32</v>
      </c>
      <c r="C225" s="54" t="s">
        <v>160</v>
      </c>
      <c r="D225" s="54" t="s">
        <v>159</v>
      </c>
      <c r="E225" s="54" t="s">
        <v>24</v>
      </c>
      <c r="F225" s="54" t="s">
        <v>22</v>
      </c>
      <c r="G225" s="54" t="s">
        <v>1009</v>
      </c>
      <c r="H225" s="54" t="s">
        <v>1009</v>
      </c>
    </row>
    <row r="226" spans="1:8" x14ac:dyDescent="0.2">
      <c r="A226" s="54" t="s">
        <v>737</v>
      </c>
      <c r="B226" s="54" t="s">
        <v>8</v>
      </c>
      <c r="C226" s="54" t="s">
        <v>111</v>
      </c>
      <c r="D226" s="54" t="s">
        <v>110</v>
      </c>
      <c r="E226" s="54" t="s">
        <v>109</v>
      </c>
      <c r="F226" s="54" t="s">
        <v>3</v>
      </c>
      <c r="G226" s="54" t="s">
        <v>16939</v>
      </c>
      <c r="H226" s="54" t="s">
        <v>19</v>
      </c>
    </row>
    <row r="227" spans="1:8" x14ac:dyDescent="0.2">
      <c r="A227" s="54" t="s">
        <v>738</v>
      </c>
      <c r="B227" s="54" t="s">
        <v>32</v>
      </c>
      <c r="C227" s="54" t="s">
        <v>111</v>
      </c>
      <c r="D227" s="54" t="s">
        <v>110</v>
      </c>
      <c r="E227" s="54" t="s">
        <v>109</v>
      </c>
      <c r="F227" s="54" t="s">
        <v>3</v>
      </c>
      <c r="G227" s="54" t="s">
        <v>16940</v>
      </c>
      <c r="H227" s="54" t="s">
        <v>6914</v>
      </c>
    </row>
    <row r="228" spans="1:8" x14ac:dyDescent="0.2">
      <c r="A228" s="54" t="s">
        <v>739</v>
      </c>
      <c r="B228" s="54" t="s">
        <v>8</v>
      </c>
      <c r="C228" s="54" t="s">
        <v>117</v>
      </c>
      <c r="D228" s="54" t="s">
        <v>116</v>
      </c>
      <c r="E228" s="54" t="s">
        <v>28</v>
      </c>
      <c r="F228" s="54" t="s">
        <v>3</v>
      </c>
      <c r="G228" s="54" t="s">
        <v>16941</v>
      </c>
      <c r="H228" s="54" t="s">
        <v>16731</v>
      </c>
    </row>
    <row r="229" spans="1:8" x14ac:dyDescent="0.2">
      <c r="A229" s="54" t="s">
        <v>740</v>
      </c>
      <c r="B229" s="54" t="s">
        <v>32</v>
      </c>
      <c r="C229" s="54" t="s">
        <v>592</v>
      </c>
      <c r="D229" s="54" t="s">
        <v>591</v>
      </c>
      <c r="E229" s="54" t="s">
        <v>170</v>
      </c>
      <c r="F229" s="54" t="s">
        <v>11</v>
      </c>
      <c r="G229" s="54" t="s">
        <v>16942</v>
      </c>
      <c r="H229" s="54" t="s">
        <v>16740</v>
      </c>
    </row>
    <row r="230" spans="1:8" x14ac:dyDescent="0.2">
      <c r="A230" s="54" t="s">
        <v>741</v>
      </c>
      <c r="B230" s="54" t="s">
        <v>32</v>
      </c>
      <c r="C230" s="54" t="s">
        <v>512</v>
      </c>
      <c r="D230" s="54" t="s">
        <v>511</v>
      </c>
      <c r="E230" s="54" t="s">
        <v>470</v>
      </c>
      <c r="F230" s="54" t="s">
        <v>55</v>
      </c>
      <c r="G230" s="54" t="s">
        <v>16943</v>
      </c>
      <c r="H230" s="54" t="s">
        <v>16740</v>
      </c>
    </row>
    <row r="231" spans="1:8" x14ac:dyDescent="0.2">
      <c r="A231" s="54" t="s">
        <v>742</v>
      </c>
      <c r="B231" s="54" t="s">
        <v>32</v>
      </c>
      <c r="C231" s="54" t="s">
        <v>583</v>
      </c>
      <c r="D231" s="54" t="s">
        <v>582</v>
      </c>
      <c r="E231" s="54" t="s">
        <v>175</v>
      </c>
      <c r="F231" s="54" t="s">
        <v>11</v>
      </c>
      <c r="G231" s="54" t="s">
        <v>16585</v>
      </c>
      <c r="H231" s="54" t="s">
        <v>6914</v>
      </c>
    </row>
    <row r="232" spans="1:8" x14ac:dyDescent="0.2">
      <c r="A232" s="54" t="s">
        <v>743</v>
      </c>
      <c r="B232" s="54" t="s">
        <v>32</v>
      </c>
      <c r="C232" s="54" t="s">
        <v>320</v>
      </c>
      <c r="D232" s="54" t="s">
        <v>319</v>
      </c>
      <c r="E232" s="54" t="s">
        <v>318</v>
      </c>
      <c r="F232" s="54" t="s">
        <v>77</v>
      </c>
      <c r="G232" s="54" t="s">
        <v>16923</v>
      </c>
      <c r="H232" s="54" t="s">
        <v>16731</v>
      </c>
    </row>
    <row r="233" spans="1:8" x14ac:dyDescent="0.2">
      <c r="A233" s="54" t="s">
        <v>744</v>
      </c>
      <c r="B233" s="54" t="s">
        <v>8</v>
      </c>
      <c r="C233" s="54" t="s">
        <v>131</v>
      </c>
      <c r="D233" s="54" t="s">
        <v>130</v>
      </c>
      <c r="E233" s="54" t="s">
        <v>136</v>
      </c>
      <c r="F233" s="54" t="s">
        <v>132</v>
      </c>
      <c r="G233" s="54" t="s">
        <v>16944</v>
      </c>
      <c r="H233" s="54" t="s">
        <v>6902</v>
      </c>
    </row>
    <row r="234" spans="1:8" x14ac:dyDescent="0.2">
      <c r="A234" s="54" t="s">
        <v>745</v>
      </c>
      <c r="B234" s="54" t="s">
        <v>8</v>
      </c>
      <c r="C234" s="54" t="s">
        <v>232</v>
      </c>
      <c r="D234" s="54" t="s">
        <v>231</v>
      </c>
      <c r="E234" s="54" t="s">
        <v>59</v>
      </c>
      <c r="F234" s="54" t="s">
        <v>167</v>
      </c>
      <c r="G234" s="54" t="s">
        <v>16945</v>
      </c>
      <c r="H234" s="54" t="s">
        <v>16731</v>
      </c>
    </row>
    <row r="235" spans="1:8" x14ac:dyDescent="0.2">
      <c r="A235" s="54" t="s">
        <v>746</v>
      </c>
      <c r="B235" s="54" t="s">
        <v>32</v>
      </c>
      <c r="C235" s="54" t="s">
        <v>107</v>
      </c>
      <c r="D235" s="54" t="s">
        <v>106</v>
      </c>
      <c r="E235" s="54" t="s">
        <v>105</v>
      </c>
      <c r="F235" s="54" t="s">
        <v>3</v>
      </c>
      <c r="G235" s="54" t="s">
        <v>16778</v>
      </c>
      <c r="H235" s="54" t="s">
        <v>16724</v>
      </c>
    </row>
    <row r="236" spans="1:8" x14ac:dyDescent="0.2">
      <c r="A236" s="54" t="s">
        <v>747</v>
      </c>
      <c r="B236" s="54" t="s">
        <v>8</v>
      </c>
      <c r="C236" s="54" t="s">
        <v>107</v>
      </c>
      <c r="D236" s="54" t="s">
        <v>106</v>
      </c>
      <c r="E236" s="54" t="s">
        <v>105</v>
      </c>
      <c r="F236" s="54" t="s">
        <v>3</v>
      </c>
      <c r="G236" s="54" t="s">
        <v>16946</v>
      </c>
      <c r="H236" s="54" t="s">
        <v>16724</v>
      </c>
    </row>
    <row r="237" spans="1:8" x14ac:dyDescent="0.2">
      <c r="A237" s="54" t="s">
        <v>748</v>
      </c>
      <c r="B237" s="54" t="s">
        <v>32</v>
      </c>
      <c r="C237" s="54" t="s">
        <v>63</v>
      </c>
      <c r="D237" s="54" t="s">
        <v>62</v>
      </c>
      <c r="E237" s="54" t="s">
        <v>60</v>
      </c>
      <c r="F237" s="54" t="s">
        <v>3</v>
      </c>
      <c r="G237" s="54" t="s">
        <v>16947</v>
      </c>
      <c r="H237" s="54" t="s">
        <v>16724</v>
      </c>
    </row>
    <row r="238" spans="1:8" x14ac:dyDescent="0.2">
      <c r="A238" s="54" t="s">
        <v>749</v>
      </c>
      <c r="B238" s="54" t="s">
        <v>32</v>
      </c>
      <c r="C238" s="54" t="s">
        <v>63</v>
      </c>
      <c r="D238" s="54" t="s">
        <v>62</v>
      </c>
      <c r="E238" s="54" t="s">
        <v>60</v>
      </c>
      <c r="F238" s="54" t="s">
        <v>3</v>
      </c>
      <c r="G238" s="54" t="s">
        <v>16947</v>
      </c>
      <c r="H238" s="54" t="s">
        <v>16724</v>
      </c>
    </row>
    <row r="239" spans="1:8" x14ac:dyDescent="0.2">
      <c r="A239" s="54" t="s">
        <v>750</v>
      </c>
      <c r="B239" s="54" t="s">
        <v>8</v>
      </c>
      <c r="C239" s="54" t="s">
        <v>209</v>
      </c>
      <c r="D239" s="54" t="s">
        <v>210</v>
      </c>
      <c r="E239" s="54" t="s">
        <v>207</v>
      </c>
      <c r="F239" s="54" t="s">
        <v>167</v>
      </c>
      <c r="G239" s="54" t="s">
        <v>16948</v>
      </c>
      <c r="H239" s="54" t="s">
        <v>16732</v>
      </c>
    </row>
    <row r="240" spans="1:8" x14ac:dyDescent="0.2">
      <c r="A240" s="54" t="s">
        <v>751</v>
      </c>
      <c r="B240" s="54" t="s">
        <v>8</v>
      </c>
      <c r="C240" s="54" t="s">
        <v>54</v>
      </c>
      <c r="D240" s="54" t="s">
        <v>53</v>
      </c>
      <c r="E240" s="54" t="s">
        <v>59</v>
      </c>
      <c r="F240" s="54" t="s">
        <v>55</v>
      </c>
      <c r="G240" s="54" t="s">
        <v>16949</v>
      </c>
      <c r="H240" s="54" t="s">
        <v>16732</v>
      </c>
    </row>
    <row r="241" spans="1:8" x14ac:dyDescent="0.2">
      <c r="A241" s="54" t="s">
        <v>752</v>
      </c>
      <c r="B241" s="54" t="s">
        <v>8</v>
      </c>
      <c r="C241" s="54" t="s">
        <v>244</v>
      </c>
      <c r="D241" s="54" t="s">
        <v>243</v>
      </c>
      <c r="E241" s="54" t="s">
        <v>59</v>
      </c>
      <c r="F241" s="54" t="s">
        <v>167</v>
      </c>
      <c r="G241" s="54" t="s">
        <v>16950</v>
      </c>
      <c r="H241" s="54" t="s">
        <v>6877</v>
      </c>
    </row>
    <row r="242" spans="1:8" x14ac:dyDescent="0.2">
      <c r="A242" s="54" t="s">
        <v>753</v>
      </c>
      <c r="B242" s="54" t="s">
        <v>8</v>
      </c>
      <c r="C242" s="54" t="s">
        <v>165</v>
      </c>
      <c r="D242" s="54" t="s">
        <v>164</v>
      </c>
      <c r="E242" s="54" t="s">
        <v>141</v>
      </c>
      <c r="F242" s="54" t="s">
        <v>22</v>
      </c>
      <c r="G242" s="54" t="s">
        <v>16951</v>
      </c>
      <c r="H242" s="54" t="s">
        <v>6877</v>
      </c>
    </row>
    <row r="243" spans="1:8" x14ac:dyDescent="0.2">
      <c r="A243" s="54" t="s">
        <v>754</v>
      </c>
      <c r="B243" s="54" t="s">
        <v>8</v>
      </c>
      <c r="C243" s="54" t="s">
        <v>165</v>
      </c>
      <c r="D243" s="54" t="s">
        <v>164</v>
      </c>
      <c r="E243" s="54" t="s">
        <v>141</v>
      </c>
      <c r="F243" s="54" t="s">
        <v>22</v>
      </c>
      <c r="G243" s="54" t="s">
        <v>16952</v>
      </c>
      <c r="H243" s="54" t="s">
        <v>1035</v>
      </c>
    </row>
    <row r="244" spans="1:8" x14ac:dyDescent="0.2">
      <c r="A244" s="54" t="s">
        <v>755</v>
      </c>
      <c r="B244" s="54" t="s">
        <v>8</v>
      </c>
      <c r="C244" s="54" t="s">
        <v>172</v>
      </c>
      <c r="D244" s="54" t="s">
        <v>171</v>
      </c>
      <c r="E244" s="54" t="s">
        <v>175</v>
      </c>
      <c r="F244" s="54" t="s">
        <v>11</v>
      </c>
      <c r="G244" s="54" t="s">
        <v>16953</v>
      </c>
      <c r="H244" s="54" t="s">
        <v>6914</v>
      </c>
    </row>
    <row r="245" spans="1:8" x14ac:dyDescent="0.2">
      <c r="A245" s="54" t="s">
        <v>756</v>
      </c>
      <c r="B245" s="54" t="s">
        <v>32</v>
      </c>
      <c r="C245" s="54" t="s">
        <v>172</v>
      </c>
      <c r="D245" s="54" t="s">
        <v>171</v>
      </c>
      <c r="E245" s="54" t="s">
        <v>175</v>
      </c>
      <c r="F245" s="54" t="s">
        <v>11</v>
      </c>
      <c r="G245" s="54" t="s">
        <v>16954</v>
      </c>
      <c r="H245" s="54" t="s">
        <v>19</v>
      </c>
    </row>
    <row r="246" spans="1:8" x14ac:dyDescent="0.2">
      <c r="A246" s="54" t="s">
        <v>757</v>
      </c>
      <c r="B246" s="54" t="s">
        <v>8</v>
      </c>
      <c r="C246" s="54" t="s">
        <v>157</v>
      </c>
      <c r="D246" s="54" t="s">
        <v>156</v>
      </c>
      <c r="E246" s="54" t="s">
        <v>133</v>
      </c>
      <c r="F246" s="54" t="s">
        <v>22</v>
      </c>
      <c r="G246" s="54" t="s">
        <v>16955</v>
      </c>
      <c r="H246" s="54" t="s">
        <v>1009</v>
      </c>
    </row>
    <row r="247" spans="1:8" x14ac:dyDescent="0.2">
      <c r="A247" s="54" t="s">
        <v>758</v>
      </c>
      <c r="B247" s="54" t="s">
        <v>8</v>
      </c>
      <c r="C247" s="54" t="s">
        <v>157</v>
      </c>
      <c r="D247" s="54" t="s">
        <v>156</v>
      </c>
      <c r="E247" s="54" t="s">
        <v>133</v>
      </c>
      <c r="F247" s="54" t="s">
        <v>22</v>
      </c>
      <c r="G247" s="54" t="s">
        <v>16956</v>
      </c>
      <c r="H247" s="54" t="s">
        <v>1035</v>
      </c>
    </row>
    <row r="248" spans="1:8" x14ac:dyDescent="0.2">
      <c r="A248" s="54" t="s">
        <v>759</v>
      </c>
      <c r="B248" s="54" t="s">
        <v>8</v>
      </c>
      <c r="C248" s="54" t="s">
        <v>463</v>
      </c>
      <c r="D248" s="54" t="s">
        <v>462</v>
      </c>
      <c r="E248" s="54" t="s">
        <v>318</v>
      </c>
      <c r="F248" s="54" t="s">
        <v>77</v>
      </c>
      <c r="G248" s="54" t="s">
        <v>16957</v>
      </c>
      <c r="H248" s="54" t="s">
        <v>19</v>
      </c>
    </row>
    <row r="249" spans="1:8" x14ac:dyDescent="0.2">
      <c r="A249" s="54" t="s">
        <v>760</v>
      </c>
      <c r="B249" s="54" t="s">
        <v>32</v>
      </c>
      <c r="C249" s="54" t="s">
        <v>463</v>
      </c>
      <c r="D249" s="54" t="s">
        <v>462</v>
      </c>
      <c r="E249" s="54" t="s">
        <v>318</v>
      </c>
      <c r="F249" s="54" t="s">
        <v>77</v>
      </c>
      <c r="G249" s="54" t="s">
        <v>16958</v>
      </c>
      <c r="H249" s="54" t="s">
        <v>16555</v>
      </c>
    </row>
    <row r="250" spans="1:8" x14ac:dyDescent="0.2">
      <c r="A250" s="54" t="s">
        <v>761</v>
      </c>
      <c r="B250" s="54" t="s">
        <v>8</v>
      </c>
      <c r="C250" s="54" t="s">
        <v>630</v>
      </c>
      <c r="D250" s="54" t="s">
        <v>629</v>
      </c>
      <c r="E250" s="54" t="s">
        <v>588</v>
      </c>
      <c r="F250" s="54" t="s">
        <v>11</v>
      </c>
      <c r="G250" s="54" t="s">
        <v>16959</v>
      </c>
      <c r="H250" s="54" t="s">
        <v>1010</v>
      </c>
    </row>
    <row r="251" spans="1:8" x14ac:dyDescent="0.2">
      <c r="A251" s="54" t="s">
        <v>762</v>
      </c>
      <c r="B251" s="54" t="s">
        <v>32</v>
      </c>
      <c r="C251" s="54" t="s">
        <v>630</v>
      </c>
      <c r="D251" s="54" t="s">
        <v>629</v>
      </c>
      <c r="E251" s="54" t="s">
        <v>588</v>
      </c>
      <c r="F251" s="54" t="s">
        <v>11</v>
      </c>
      <c r="G251" s="54" t="s">
        <v>16928</v>
      </c>
      <c r="H251" s="54" t="s">
        <v>6914</v>
      </c>
    </row>
    <row r="252" spans="1:8" x14ac:dyDescent="0.2">
      <c r="A252" s="54" t="s">
        <v>763</v>
      </c>
      <c r="B252" s="54" t="s">
        <v>8</v>
      </c>
      <c r="C252" s="54" t="s">
        <v>550</v>
      </c>
      <c r="D252" s="54" t="s">
        <v>549</v>
      </c>
      <c r="E252" s="54" t="s">
        <v>59</v>
      </c>
      <c r="F252" s="54" t="s">
        <v>167</v>
      </c>
      <c r="G252" s="54" t="s">
        <v>16960</v>
      </c>
      <c r="H252" s="54" t="s">
        <v>16746</v>
      </c>
    </row>
    <row r="253" spans="1:8" x14ac:dyDescent="0.2">
      <c r="A253" s="54" t="s">
        <v>764</v>
      </c>
      <c r="B253" s="54" t="s">
        <v>8</v>
      </c>
      <c r="C253" s="54" t="s">
        <v>433</v>
      </c>
      <c r="D253" s="54" t="s">
        <v>432</v>
      </c>
      <c r="E253" s="54" t="s">
        <v>318</v>
      </c>
      <c r="F253" s="54" t="s">
        <v>77</v>
      </c>
      <c r="G253" s="54" t="s">
        <v>16961</v>
      </c>
      <c r="H253" s="54" t="s">
        <v>16731</v>
      </c>
    </row>
    <row r="254" spans="1:8" x14ac:dyDescent="0.2">
      <c r="A254" s="54" t="s">
        <v>765</v>
      </c>
      <c r="B254" s="54" t="s">
        <v>32</v>
      </c>
      <c r="C254" s="54" t="s">
        <v>433</v>
      </c>
      <c r="D254" s="54" t="s">
        <v>432</v>
      </c>
      <c r="E254" s="54" t="s">
        <v>318</v>
      </c>
      <c r="F254" s="54" t="s">
        <v>77</v>
      </c>
      <c r="G254" s="54" t="s">
        <v>16962</v>
      </c>
      <c r="H254" s="54" t="s">
        <v>16727</v>
      </c>
    </row>
    <row r="255" spans="1:8" x14ac:dyDescent="0.2">
      <c r="A255" s="54" t="s">
        <v>766</v>
      </c>
      <c r="B255" s="54" t="s">
        <v>8</v>
      </c>
      <c r="C255" s="54" t="s">
        <v>545</v>
      </c>
      <c r="D255" s="54" t="s">
        <v>544</v>
      </c>
      <c r="E255" s="54" t="s">
        <v>59</v>
      </c>
      <c r="F255" s="54" t="s">
        <v>167</v>
      </c>
      <c r="G255" s="54" t="s">
        <v>16963</v>
      </c>
      <c r="H255" s="54" t="s">
        <v>1009</v>
      </c>
    </row>
    <row r="256" spans="1:8" x14ac:dyDescent="0.2">
      <c r="A256" s="54" t="s">
        <v>767</v>
      </c>
      <c r="B256" s="54" t="s">
        <v>32</v>
      </c>
      <c r="C256" s="54" t="s">
        <v>184</v>
      </c>
      <c r="D256" s="54" t="s">
        <v>196</v>
      </c>
      <c r="E256" s="54" t="s">
        <v>59</v>
      </c>
      <c r="F256" s="54" t="s">
        <v>167</v>
      </c>
      <c r="G256" s="54" t="s">
        <v>16964</v>
      </c>
      <c r="H256" s="54" t="s">
        <v>16732</v>
      </c>
    </row>
    <row r="257" spans="1:8" x14ac:dyDescent="0.2">
      <c r="A257" s="54" t="s">
        <v>768</v>
      </c>
      <c r="B257" s="54" t="s">
        <v>8</v>
      </c>
      <c r="C257" s="54" t="s">
        <v>184</v>
      </c>
      <c r="D257" s="54" t="s">
        <v>196</v>
      </c>
      <c r="E257" s="54" t="s">
        <v>59</v>
      </c>
      <c r="F257" s="54" t="s">
        <v>167</v>
      </c>
      <c r="G257" s="54" t="s">
        <v>16965</v>
      </c>
      <c r="H257" s="54" t="s">
        <v>6877</v>
      </c>
    </row>
    <row r="258" spans="1:8" x14ac:dyDescent="0.2">
      <c r="A258" s="54" t="s">
        <v>769</v>
      </c>
      <c r="B258" s="54" t="s">
        <v>8</v>
      </c>
      <c r="C258" s="54" t="s">
        <v>48</v>
      </c>
      <c r="D258" s="54" t="s">
        <v>47</v>
      </c>
      <c r="E258" s="54" t="s">
        <v>49</v>
      </c>
      <c r="F258" s="54" t="s">
        <v>11</v>
      </c>
      <c r="G258" s="54" t="s">
        <v>16966</v>
      </c>
      <c r="H258" s="54" t="s">
        <v>6914</v>
      </c>
    </row>
    <row r="259" spans="1:8" x14ac:dyDescent="0.2">
      <c r="A259" s="54" t="s">
        <v>770</v>
      </c>
      <c r="B259" s="54" t="s">
        <v>32</v>
      </c>
      <c r="C259" s="54" t="s">
        <v>48</v>
      </c>
      <c r="D259" s="54" t="s">
        <v>47</v>
      </c>
      <c r="E259" s="54" t="s">
        <v>49</v>
      </c>
      <c r="F259" s="54" t="s">
        <v>11</v>
      </c>
      <c r="G259" s="54" t="s">
        <v>16967</v>
      </c>
      <c r="H259" s="54" t="s">
        <v>6914</v>
      </c>
    </row>
    <row r="260" spans="1:8" x14ac:dyDescent="0.2">
      <c r="A260" s="54" t="s">
        <v>771</v>
      </c>
      <c r="B260" s="54" t="s">
        <v>8</v>
      </c>
      <c r="C260" s="54" t="s">
        <v>336</v>
      </c>
      <c r="D260" s="54" t="s">
        <v>338</v>
      </c>
      <c r="E260" s="54" t="s">
        <v>318</v>
      </c>
      <c r="F260" s="54" t="s">
        <v>77</v>
      </c>
      <c r="G260" s="54" t="s">
        <v>16968</v>
      </c>
      <c r="H260" s="54" t="s">
        <v>19</v>
      </c>
    </row>
    <row r="261" spans="1:8" x14ac:dyDescent="0.2">
      <c r="A261" s="54" t="s">
        <v>772</v>
      </c>
      <c r="B261" s="54" t="s">
        <v>32</v>
      </c>
      <c r="C261" s="54" t="s">
        <v>334</v>
      </c>
      <c r="D261" s="54" t="s">
        <v>333</v>
      </c>
      <c r="E261" s="54" t="s">
        <v>318</v>
      </c>
      <c r="F261" s="54" t="s">
        <v>77</v>
      </c>
      <c r="G261" s="54" t="s">
        <v>16969</v>
      </c>
      <c r="H261" s="54" t="s">
        <v>19</v>
      </c>
    </row>
    <row r="262" spans="1:8" x14ac:dyDescent="0.2">
      <c r="A262" s="54" t="s">
        <v>773</v>
      </c>
      <c r="B262" s="54" t="s">
        <v>32</v>
      </c>
      <c r="C262" s="54" t="s">
        <v>334</v>
      </c>
      <c r="D262" s="54" t="s">
        <v>333</v>
      </c>
      <c r="E262" s="54" t="s">
        <v>318</v>
      </c>
      <c r="F262" s="54" t="s">
        <v>77</v>
      </c>
      <c r="G262" s="54" t="s">
        <v>16970</v>
      </c>
      <c r="H262" s="54" t="s">
        <v>6914</v>
      </c>
    </row>
    <row r="263" spans="1:8" x14ac:dyDescent="0.2">
      <c r="A263" s="54" t="s">
        <v>774</v>
      </c>
      <c r="B263" s="54" t="s">
        <v>8</v>
      </c>
      <c r="C263" s="54" t="s">
        <v>275</v>
      </c>
      <c r="D263" s="54" t="s">
        <v>274</v>
      </c>
      <c r="E263" s="54" t="s">
        <v>136</v>
      </c>
      <c r="F263" s="54" t="s">
        <v>132</v>
      </c>
      <c r="G263" s="54" t="s">
        <v>16971</v>
      </c>
      <c r="H263" s="54" t="s">
        <v>16731</v>
      </c>
    </row>
    <row r="264" spans="1:8" x14ac:dyDescent="0.2">
      <c r="A264" s="54" t="s">
        <v>775</v>
      </c>
      <c r="B264" s="54" t="s">
        <v>8</v>
      </c>
      <c r="C264" s="54" t="s">
        <v>275</v>
      </c>
      <c r="D264" s="54" t="s">
        <v>274</v>
      </c>
      <c r="E264" s="54" t="s">
        <v>136</v>
      </c>
      <c r="F264" s="54" t="s">
        <v>132</v>
      </c>
      <c r="G264" s="54" t="s">
        <v>16972</v>
      </c>
      <c r="H264" s="54" t="s">
        <v>6989</v>
      </c>
    </row>
    <row r="265" spans="1:8" x14ac:dyDescent="0.2">
      <c r="A265" s="54" t="s">
        <v>776</v>
      </c>
      <c r="B265" s="54" t="s">
        <v>8</v>
      </c>
      <c r="C265" s="54" t="s">
        <v>581</v>
      </c>
      <c r="D265" s="54" t="s">
        <v>580</v>
      </c>
      <c r="E265" s="54" t="s">
        <v>301</v>
      </c>
      <c r="F265" s="54" t="s">
        <v>11</v>
      </c>
      <c r="G265" s="54" t="s">
        <v>16973</v>
      </c>
      <c r="H265" s="54" t="s">
        <v>1010</v>
      </c>
    </row>
    <row r="266" spans="1:8" x14ac:dyDescent="0.2">
      <c r="A266" s="54" t="s">
        <v>777</v>
      </c>
      <c r="B266" s="54" t="s">
        <v>8</v>
      </c>
      <c r="C266" s="54" t="s">
        <v>578</v>
      </c>
      <c r="D266" s="54" t="s">
        <v>577</v>
      </c>
      <c r="E266" s="54" t="s">
        <v>49</v>
      </c>
      <c r="F266" s="54" t="s">
        <v>11</v>
      </c>
      <c r="G266" s="54" t="s">
        <v>16974</v>
      </c>
      <c r="H266" s="54" t="s">
        <v>6914</v>
      </c>
    </row>
    <row r="267" spans="1:8" x14ac:dyDescent="0.2">
      <c r="A267" s="54" t="s">
        <v>778</v>
      </c>
      <c r="B267" s="54" t="s">
        <v>32</v>
      </c>
      <c r="C267" s="54" t="s">
        <v>578</v>
      </c>
      <c r="D267" s="54" t="s">
        <v>577</v>
      </c>
      <c r="E267" s="54" t="s">
        <v>49</v>
      </c>
      <c r="F267" s="54" t="s">
        <v>11</v>
      </c>
      <c r="G267" s="54" t="s">
        <v>16975</v>
      </c>
      <c r="H267" s="54" t="s">
        <v>6914</v>
      </c>
    </row>
    <row r="268" spans="1:8" x14ac:dyDescent="0.2">
      <c r="A268" s="54" t="s">
        <v>779</v>
      </c>
      <c r="B268" s="54" t="s">
        <v>8</v>
      </c>
      <c r="C268" s="54" t="s">
        <v>27</v>
      </c>
      <c r="D268" s="54" t="s">
        <v>29</v>
      </c>
      <c r="E268" s="54" t="s">
        <v>28</v>
      </c>
      <c r="F268" s="54" t="s">
        <v>3</v>
      </c>
      <c r="G268" s="54" t="s">
        <v>16913</v>
      </c>
      <c r="H268" s="54" t="s">
        <v>16730</v>
      </c>
    </row>
    <row r="269" spans="1:8" x14ac:dyDescent="0.2">
      <c r="A269" s="54" t="s">
        <v>780</v>
      </c>
      <c r="B269" s="54" t="s">
        <v>32</v>
      </c>
      <c r="C269" s="54" t="s">
        <v>27</v>
      </c>
      <c r="D269" s="54" t="s">
        <v>26</v>
      </c>
      <c r="E269" s="54" t="s">
        <v>25</v>
      </c>
      <c r="F269" s="54" t="s">
        <v>3</v>
      </c>
      <c r="G269" s="54" t="s">
        <v>16847</v>
      </c>
      <c r="H269" s="54" t="s">
        <v>16730</v>
      </c>
    </row>
    <row r="270" spans="1:8" x14ac:dyDescent="0.2">
      <c r="A270" s="54" t="s">
        <v>781</v>
      </c>
      <c r="B270" s="54" t="s">
        <v>8</v>
      </c>
      <c r="C270" s="54" t="s">
        <v>573</v>
      </c>
      <c r="D270" s="54" t="s">
        <v>572</v>
      </c>
      <c r="E270" s="54" t="s">
        <v>170</v>
      </c>
      <c r="F270" s="54" t="s">
        <v>11</v>
      </c>
      <c r="G270" s="54" t="s">
        <v>6914</v>
      </c>
      <c r="H270" s="54" t="s">
        <v>6914</v>
      </c>
    </row>
    <row r="271" spans="1:8" x14ac:dyDescent="0.2">
      <c r="A271" s="54" t="s">
        <v>782</v>
      </c>
      <c r="B271" s="54" t="s">
        <v>32</v>
      </c>
      <c r="C271" s="54" t="s">
        <v>573</v>
      </c>
      <c r="D271" s="54" t="s">
        <v>572</v>
      </c>
      <c r="E271" s="54" t="s">
        <v>170</v>
      </c>
      <c r="F271" s="54" t="s">
        <v>11</v>
      </c>
      <c r="G271" s="54" t="s">
        <v>16937</v>
      </c>
      <c r="H271" s="54" t="s">
        <v>19</v>
      </c>
    </row>
    <row r="272" spans="1:8" x14ac:dyDescent="0.2">
      <c r="A272" s="54" t="s">
        <v>783</v>
      </c>
      <c r="B272" s="54" t="s">
        <v>32</v>
      </c>
      <c r="C272" s="54" t="s">
        <v>131</v>
      </c>
      <c r="D272" s="54" t="s">
        <v>130</v>
      </c>
      <c r="E272" s="54" t="s">
        <v>136</v>
      </c>
      <c r="F272" s="54" t="s">
        <v>132</v>
      </c>
      <c r="G272" s="54" t="s">
        <v>16768</v>
      </c>
      <c r="H272" s="54" t="s">
        <v>6989</v>
      </c>
    </row>
    <row r="273" spans="1:8" x14ac:dyDescent="0.2">
      <c r="A273" s="54" t="s">
        <v>784</v>
      </c>
      <c r="B273" s="54" t="s">
        <v>32</v>
      </c>
      <c r="C273" s="54" t="s">
        <v>209</v>
      </c>
      <c r="D273" s="54" t="s">
        <v>210</v>
      </c>
      <c r="E273" s="54" t="s">
        <v>207</v>
      </c>
      <c r="F273" s="54" t="s">
        <v>167</v>
      </c>
      <c r="G273" s="54" t="s">
        <v>16976</v>
      </c>
      <c r="H273" s="54" t="s">
        <v>16740</v>
      </c>
    </row>
    <row r="274" spans="1:8" x14ac:dyDescent="0.2">
      <c r="A274" s="54" t="s">
        <v>785</v>
      </c>
      <c r="B274" s="54" t="s">
        <v>8</v>
      </c>
      <c r="C274" s="54" t="s">
        <v>191</v>
      </c>
      <c r="D274" s="54" t="s">
        <v>190</v>
      </c>
      <c r="E274" s="54" t="s">
        <v>59</v>
      </c>
      <c r="F274" s="54" t="s">
        <v>167</v>
      </c>
      <c r="G274" s="54" t="s">
        <v>16977</v>
      </c>
      <c r="H274" s="54" t="s">
        <v>16734</v>
      </c>
    </row>
    <row r="275" spans="1:8" x14ac:dyDescent="0.2">
      <c r="A275" s="54" t="s">
        <v>786</v>
      </c>
      <c r="B275" s="54" t="s">
        <v>8</v>
      </c>
      <c r="C275" s="54" t="s">
        <v>583</v>
      </c>
      <c r="D275" s="54" t="s">
        <v>582</v>
      </c>
      <c r="E275" s="54" t="s">
        <v>175</v>
      </c>
      <c r="F275" s="54" t="s">
        <v>11</v>
      </c>
      <c r="G275" s="54" t="s">
        <v>16978</v>
      </c>
      <c r="H275" s="54" t="s">
        <v>16743</v>
      </c>
    </row>
    <row r="276" spans="1:8" x14ac:dyDescent="0.2">
      <c r="A276" s="54" t="s">
        <v>787</v>
      </c>
      <c r="B276" s="54" t="s">
        <v>32</v>
      </c>
      <c r="C276" s="54" t="s">
        <v>320</v>
      </c>
      <c r="D276" s="54" t="s">
        <v>319</v>
      </c>
      <c r="E276" s="54" t="s">
        <v>318</v>
      </c>
      <c r="F276" s="54" t="s">
        <v>77</v>
      </c>
      <c r="G276" s="54" t="s">
        <v>16979</v>
      </c>
      <c r="H276" s="54" t="s">
        <v>16731</v>
      </c>
    </row>
    <row r="277" spans="1:8" x14ac:dyDescent="0.2">
      <c r="A277" s="54" t="s">
        <v>788</v>
      </c>
      <c r="B277" s="54" t="s">
        <v>32</v>
      </c>
      <c r="C277" s="54" t="s">
        <v>178</v>
      </c>
      <c r="D277" s="54" t="s">
        <v>177</v>
      </c>
      <c r="E277" s="54" t="s">
        <v>170</v>
      </c>
      <c r="F277" s="54" t="s">
        <v>167</v>
      </c>
      <c r="G277" s="54" t="s">
        <v>16980</v>
      </c>
      <c r="H277" s="54" t="s">
        <v>6877</v>
      </c>
    </row>
    <row r="278" spans="1:8" x14ac:dyDescent="0.2">
      <c r="A278" s="54" t="s">
        <v>789</v>
      </c>
      <c r="B278" s="54" t="s">
        <v>32</v>
      </c>
      <c r="C278" s="54" t="s">
        <v>27</v>
      </c>
      <c r="D278" s="54" t="s">
        <v>31</v>
      </c>
      <c r="E278" s="54" t="s">
        <v>25</v>
      </c>
      <c r="F278" s="54" t="s">
        <v>3</v>
      </c>
      <c r="G278" s="54" t="s">
        <v>16981</v>
      </c>
      <c r="H278" s="54" t="s">
        <v>16724</v>
      </c>
    </row>
    <row r="279" spans="1:8" x14ac:dyDescent="0.2">
      <c r="A279" s="54" t="s">
        <v>790</v>
      </c>
      <c r="B279" s="54" t="s">
        <v>32</v>
      </c>
      <c r="C279" s="54" t="s">
        <v>550</v>
      </c>
      <c r="D279" s="54" t="s">
        <v>549</v>
      </c>
      <c r="E279" s="54" t="s">
        <v>59</v>
      </c>
      <c r="F279" s="54" t="s">
        <v>167</v>
      </c>
      <c r="G279" s="54" t="s">
        <v>16982</v>
      </c>
      <c r="H279" s="54" t="s">
        <v>6877</v>
      </c>
    </row>
    <row r="280" spans="1:8" x14ac:dyDescent="0.2">
      <c r="A280" s="54" t="s">
        <v>791</v>
      </c>
      <c r="B280" s="54" t="s">
        <v>32</v>
      </c>
      <c r="C280" s="54" t="s">
        <v>595</v>
      </c>
      <c r="D280" s="54" t="s">
        <v>594</v>
      </c>
      <c r="E280" s="54" t="s">
        <v>593</v>
      </c>
      <c r="F280" s="54" t="s">
        <v>11</v>
      </c>
      <c r="G280" s="54" t="s">
        <v>16983</v>
      </c>
      <c r="H280" s="54" t="s">
        <v>1010</v>
      </c>
    </row>
    <row r="281" spans="1:8" x14ac:dyDescent="0.2">
      <c r="A281" s="54" t="s">
        <v>793</v>
      </c>
      <c r="B281" s="54" t="s">
        <v>32</v>
      </c>
      <c r="C281" s="54" t="s">
        <v>63</v>
      </c>
      <c r="D281" s="54" t="s">
        <v>62</v>
      </c>
      <c r="E281" s="54" t="s">
        <v>60</v>
      </c>
      <c r="F281" s="54" t="s">
        <v>3</v>
      </c>
      <c r="G281" s="54" t="s">
        <v>16984</v>
      </c>
      <c r="H281" s="54" t="s">
        <v>16724</v>
      </c>
    </row>
    <row r="282" spans="1:8" x14ac:dyDescent="0.2">
      <c r="A282" s="54" t="s">
        <v>794</v>
      </c>
      <c r="B282" s="54" t="s">
        <v>32</v>
      </c>
      <c r="C282" s="54" t="s">
        <v>45</v>
      </c>
      <c r="D282" s="54" t="s">
        <v>44</v>
      </c>
      <c r="E282" s="54" t="s">
        <v>43</v>
      </c>
      <c r="F282" s="54" t="s">
        <v>3</v>
      </c>
      <c r="G282" s="54" t="s">
        <v>16985</v>
      </c>
      <c r="H282" s="54" t="s">
        <v>16727</v>
      </c>
    </row>
    <row r="283" spans="1:8" x14ac:dyDescent="0.2">
      <c r="A283" s="54" t="s">
        <v>795</v>
      </c>
      <c r="B283" s="54" t="s">
        <v>32</v>
      </c>
      <c r="C283" s="54" t="s">
        <v>107</v>
      </c>
      <c r="D283" s="54" t="s">
        <v>106</v>
      </c>
      <c r="E283" s="54" t="s">
        <v>105</v>
      </c>
      <c r="F283" s="54" t="s">
        <v>3</v>
      </c>
      <c r="G283" s="54" t="s">
        <v>16778</v>
      </c>
      <c r="H283" s="54" t="s">
        <v>16724</v>
      </c>
    </row>
    <row r="284" spans="1:8" x14ac:dyDescent="0.2">
      <c r="A284" s="54" t="s">
        <v>796</v>
      </c>
      <c r="B284" s="54" t="s">
        <v>32</v>
      </c>
      <c r="C284" s="54" t="s">
        <v>126</v>
      </c>
      <c r="D284" s="54" t="s">
        <v>128</v>
      </c>
      <c r="E284" s="54" t="s">
        <v>50</v>
      </c>
      <c r="F284" s="54" t="s">
        <v>3</v>
      </c>
      <c r="G284" s="54" t="s">
        <v>16779</v>
      </c>
      <c r="H284" s="54" t="s">
        <v>16725</v>
      </c>
    </row>
    <row r="285" spans="1:8" x14ac:dyDescent="0.2">
      <c r="A285" s="54" t="s">
        <v>797</v>
      </c>
      <c r="B285" s="54" t="s">
        <v>32</v>
      </c>
      <c r="C285" s="54" t="s">
        <v>48</v>
      </c>
      <c r="D285" s="54" t="s">
        <v>47</v>
      </c>
      <c r="E285" s="54" t="s">
        <v>49</v>
      </c>
      <c r="F285" s="54" t="s">
        <v>11</v>
      </c>
      <c r="G285" s="54" t="s">
        <v>16986</v>
      </c>
      <c r="H285" s="54" t="s">
        <v>1010</v>
      </c>
    </row>
    <row r="286" spans="1:8" x14ac:dyDescent="0.2">
      <c r="A286" s="54" t="s">
        <v>798</v>
      </c>
      <c r="B286" s="54" t="s">
        <v>32</v>
      </c>
      <c r="C286" s="54" t="s">
        <v>184</v>
      </c>
      <c r="D286" s="54" t="s">
        <v>196</v>
      </c>
      <c r="E286" s="54" t="s">
        <v>59</v>
      </c>
      <c r="F286" s="54" t="s">
        <v>167</v>
      </c>
      <c r="G286" s="54" t="s">
        <v>16987</v>
      </c>
      <c r="H286" s="54" t="s">
        <v>1035</v>
      </c>
    </row>
    <row r="287" spans="1:8" x14ac:dyDescent="0.2">
      <c r="A287" s="54" t="s">
        <v>799</v>
      </c>
      <c r="B287" s="54" t="s">
        <v>32</v>
      </c>
      <c r="C287" s="54" t="s">
        <v>54</v>
      </c>
      <c r="D287" s="54" t="s">
        <v>53</v>
      </c>
      <c r="E287" s="54" t="s">
        <v>59</v>
      </c>
      <c r="F287" s="54" t="s">
        <v>55</v>
      </c>
      <c r="G287" s="54" t="s">
        <v>16988</v>
      </c>
      <c r="H287" s="54" t="s">
        <v>16746</v>
      </c>
    </row>
    <row r="288" spans="1:8" x14ac:dyDescent="0.2">
      <c r="A288" s="54" t="s">
        <v>800</v>
      </c>
      <c r="B288" s="54" t="s">
        <v>32</v>
      </c>
      <c r="C288" s="54" t="s">
        <v>143</v>
      </c>
      <c r="D288" s="54" t="s">
        <v>142</v>
      </c>
      <c r="E288" s="54" t="s">
        <v>141</v>
      </c>
      <c r="F288" s="54" t="s">
        <v>22</v>
      </c>
      <c r="G288" s="54" t="s">
        <v>16568</v>
      </c>
      <c r="H288" s="54" t="s">
        <v>6877</v>
      </c>
    </row>
    <row r="289" spans="1:8" x14ac:dyDescent="0.2">
      <c r="A289" s="54" t="s">
        <v>801</v>
      </c>
      <c r="B289" s="54" t="s">
        <v>32</v>
      </c>
      <c r="C289" s="54" t="s">
        <v>131</v>
      </c>
      <c r="D289" s="54" t="s">
        <v>130</v>
      </c>
      <c r="E289" s="54" t="s">
        <v>136</v>
      </c>
      <c r="F289" s="54" t="s">
        <v>132</v>
      </c>
      <c r="G289" s="54" t="s">
        <v>16768</v>
      </c>
      <c r="H289" s="54" t="s">
        <v>6989</v>
      </c>
    </row>
    <row r="290" spans="1:8" x14ac:dyDescent="0.2">
      <c r="A290" s="54" t="s">
        <v>802</v>
      </c>
      <c r="B290" s="54" t="s">
        <v>32</v>
      </c>
      <c r="C290" s="54" t="s">
        <v>357</v>
      </c>
      <c r="D290" s="54" t="s">
        <v>357</v>
      </c>
      <c r="E290" s="54" t="s">
        <v>79</v>
      </c>
      <c r="F290" s="54" t="s">
        <v>77</v>
      </c>
      <c r="G290" s="54" t="s">
        <v>16989</v>
      </c>
      <c r="H290" s="54" t="s">
        <v>16731</v>
      </c>
    </row>
    <row r="291" spans="1:8" x14ac:dyDescent="0.2">
      <c r="A291" s="54" t="s">
        <v>803</v>
      </c>
      <c r="B291" s="54" t="s">
        <v>32</v>
      </c>
      <c r="C291" s="54" t="s">
        <v>374</v>
      </c>
      <c r="D291" s="54" t="s">
        <v>374</v>
      </c>
      <c r="E291" s="54" t="s">
        <v>588</v>
      </c>
      <c r="F291" s="54" t="s">
        <v>77</v>
      </c>
      <c r="G291" s="54" t="s">
        <v>16990</v>
      </c>
      <c r="H291" s="54" t="s">
        <v>19</v>
      </c>
    </row>
    <row r="292" spans="1:8" x14ac:dyDescent="0.2">
      <c r="A292" s="54" t="s">
        <v>804</v>
      </c>
      <c r="B292" s="54" t="s">
        <v>32</v>
      </c>
      <c r="C292" s="54" t="s">
        <v>325</v>
      </c>
      <c r="D292" s="54" t="s">
        <v>455</v>
      </c>
      <c r="E292" s="54" t="s">
        <v>318</v>
      </c>
      <c r="F292" s="54" t="s">
        <v>77</v>
      </c>
      <c r="G292" s="54" t="s">
        <v>16991</v>
      </c>
      <c r="H292" s="54" t="s">
        <v>16731</v>
      </c>
    </row>
    <row r="293" spans="1:8" x14ac:dyDescent="0.2">
      <c r="A293" s="54" t="s">
        <v>805</v>
      </c>
      <c r="B293" s="54" t="s">
        <v>8</v>
      </c>
      <c r="C293" s="54" t="s">
        <v>478</v>
      </c>
      <c r="D293" s="54" t="s">
        <v>478</v>
      </c>
      <c r="E293" s="54" t="s">
        <v>477</v>
      </c>
      <c r="F293" s="54" t="s">
        <v>77</v>
      </c>
      <c r="G293" s="54" t="s">
        <v>16992</v>
      </c>
      <c r="H293" s="54" t="s">
        <v>16731</v>
      </c>
    </row>
    <row r="294" spans="1:8" x14ac:dyDescent="0.2">
      <c r="A294" s="54" t="s">
        <v>806</v>
      </c>
      <c r="B294" s="54" t="s">
        <v>8</v>
      </c>
      <c r="C294" s="54" t="s">
        <v>209</v>
      </c>
      <c r="D294" s="54" t="s">
        <v>208</v>
      </c>
      <c r="E294" s="54" t="s">
        <v>207</v>
      </c>
      <c r="F294" s="54" t="s">
        <v>167</v>
      </c>
      <c r="G294" s="54" t="s">
        <v>16993</v>
      </c>
      <c r="H294" s="54" t="s">
        <v>1035</v>
      </c>
    </row>
    <row r="295" spans="1:8" x14ac:dyDescent="0.2">
      <c r="A295" s="54" t="s">
        <v>807</v>
      </c>
      <c r="B295" s="54" t="s">
        <v>8</v>
      </c>
      <c r="C295" s="54" t="s">
        <v>184</v>
      </c>
      <c r="D295" s="54" t="s">
        <v>183</v>
      </c>
      <c r="E295" s="54" t="s">
        <v>59</v>
      </c>
      <c r="F295" s="54" t="s">
        <v>167</v>
      </c>
      <c r="G295" s="54" t="s">
        <v>16994</v>
      </c>
      <c r="H295" s="54" t="s">
        <v>8</v>
      </c>
    </row>
    <row r="296" spans="1:8" x14ac:dyDescent="0.2">
      <c r="A296" s="54" t="s">
        <v>808</v>
      </c>
      <c r="B296" s="54" t="s">
        <v>8</v>
      </c>
      <c r="C296" s="54" t="s">
        <v>72</v>
      </c>
      <c r="D296" s="54" t="s">
        <v>71</v>
      </c>
      <c r="E296" s="54" t="s">
        <v>28</v>
      </c>
      <c r="F296" s="54" t="s">
        <v>3</v>
      </c>
      <c r="G296" s="54" t="s">
        <v>16913</v>
      </c>
      <c r="H296" s="54" t="s">
        <v>16730</v>
      </c>
    </row>
    <row r="297" spans="1:8" x14ac:dyDescent="0.2">
      <c r="A297" s="54" t="s">
        <v>809</v>
      </c>
      <c r="B297" s="54" t="s">
        <v>8</v>
      </c>
      <c r="C297" s="54" t="s">
        <v>638</v>
      </c>
      <c r="D297" s="54" t="s">
        <v>638</v>
      </c>
      <c r="E297" s="54" t="s">
        <v>175</v>
      </c>
      <c r="F297" s="54" t="s">
        <v>11</v>
      </c>
      <c r="G297" s="54" t="s">
        <v>16995</v>
      </c>
      <c r="H297" s="54" t="s">
        <v>6914</v>
      </c>
    </row>
    <row r="298" spans="1:8" x14ac:dyDescent="0.2">
      <c r="A298" s="54" t="s">
        <v>810</v>
      </c>
      <c r="B298" s="54" t="s">
        <v>32</v>
      </c>
      <c r="C298" s="54" t="s">
        <v>600</v>
      </c>
      <c r="D298" s="54" t="s">
        <v>600</v>
      </c>
      <c r="E298" s="54" t="s">
        <v>588</v>
      </c>
      <c r="F298" s="54" t="s">
        <v>11</v>
      </c>
      <c r="G298" s="54" t="s">
        <v>16996</v>
      </c>
      <c r="H298" s="54" t="s">
        <v>6914</v>
      </c>
    </row>
    <row r="299" spans="1:8" x14ac:dyDescent="0.2">
      <c r="A299" s="54" t="s">
        <v>811</v>
      </c>
      <c r="B299" s="54" t="s">
        <v>8</v>
      </c>
      <c r="C299" s="54" t="s">
        <v>356</v>
      </c>
      <c r="D299" s="54" t="s">
        <v>356</v>
      </c>
      <c r="E299" s="54" t="s">
        <v>70</v>
      </c>
      <c r="F299" s="54" t="s">
        <v>11</v>
      </c>
      <c r="G299" s="54" t="s">
        <v>16997</v>
      </c>
      <c r="H299" s="54" t="s">
        <v>19</v>
      </c>
    </row>
    <row r="300" spans="1:8" x14ac:dyDescent="0.2">
      <c r="A300" s="54" t="s">
        <v>812</v>
      </c>
      <c r="B300" s="54" t="s">
        <v>8</v>
      </c>
      <c r="C300" s="54" t="s">
        <v>184</v>
      </c>
      <c r="D300" s="54" t="s">
        <v>186</v>
      </c>
      <c r="E300" s="54" t="s">
        <v>59</v>
      </c>
      <c r="F300" s="54" t="s">
        <v>167</v>
      </c>
      <c r="G300" s="54" t="s">
        <v>16998</v>
      </c>
      <c r="H300" s="54" t="s">
        <v>16746</v>
      </c>
    </row>
    <row r="301" spans="1:8" x14ac:dyDescent="0.2">
      <c r="A301" s="54" t="s">
        <v>813</v>
      </c>
      <c r="B301" s="54" t="s">
        <v>8</v>
      </c>
      <c r="C301" s="54" t="s">
        <v>17</v>
      </c>
      <c r="D301" s="54" t="s">
        <v>16</v>
      </c>
      <c r="F301" s="54" t="s">
        <v>22</v>
      </c>
      <c r="G301" s="54" t="s">
        <v>16999</v>
      </c>
      <c r="H301" s="54" t="s">
        <v>16727</v>
      </c>
    </row>
    <row r="302" spans="1:8" x14ac:dyDescent="0.2">
      <c r="A302" s="54" t="s">
        <v>814</v>
      </c>
      <c r="B302" s="54" t="s">
        <v>8</v>
      </c>
      <c r="C302" s="54" t="s">
        <v>145</v>
      </c>
      <c r="D302" s="54" t="s">
        <v>145</v>
      </c>
      <c r="E302" s="54" t="s">
        <v>24</v>
      </c>
      <c r="F302" s="54" t="s">
        <v>22</v>
      </c>
      <c r="G302" s="54" t="s">
        <v>17000</v>
      </c>
      <c r="H302" s="54" t="s">
        <v>6914</v>
      </c>
    </row>
    <row r="303" spans="1:8" x14ac:dyDescent="0.2">
      <c r="A303" s="54" t="s">
        <v>815</v>
      </c>
      <c r="B303" s="54" t="s">
        <v>32</v>
      </c>
      <c r="C303" s="54" t="s">
        <v>135</v>
      </c>
      <c r="D303" s="54" t="s">
        <v>135</v>
      </c>
      <c r="E303" s="54" t="s">
        <v>133</v>
      </c>
      <c r="F303" s="54" t="s">
        <v>22</v>
      </c>
      <c r="G303" s="54" t="s">
        <v>17001</v>
      </c>
      <c r="H303" s="54" t="s">
        <v>1035</v>
      </c>
    </row>
    <row r="304" spans="1:8" x14ac:dyDescent="0.2">
      <c r="A304" s="54" t="s">
        <v>816</v>
      </c>
      <c r="B304" s="54" t="s">
        <v>32</v>
      </c>
      <c r="C304" s="54" t="s">
        <v>615</v>
      </c>
      <c r="D304" s="54" t="s">
        <v>615</v>
      </c>
      <c r="E304" s="54" t="s">
        <v>614</v>
      </c>
      <c r="F304" s="54" t="s">
        <v>11</v>
      </c>
      <c r="G304" s="54" t="s">
        <v>17002</v>
      </c>
      <c r="H304" s="54" t="s">
        <v>6914</v>
      </c>
    </row>
    <row r="305" spans="1:8" x14ac:dyDescent="0.2">
      <c r="A305" s="54" t="s">
        <v>817</v>
      </c>
      <c r="B305" s="54" t="s">
        <v>32</v>
      </c>
      <c r="C305" s="54" t="s">
        <v>153</v>
      </c>
      <c r="D305" s="54" t="s">
        <v>153</v>
      </c>
      <c r="E305" s="54" t="s">
        <v>151</v>
      </c>
      <c r="F305" s="54" t="s">
        <v>22</v>
      </c>
      <c r="G305" s="54" t="s">
        <v>16910</v>
      </c>
      <c r="H305" s="54" t="s">
        <v>1035</v>
      </c>
    </row>
    <row r="306" spans="1:8" x14ac:dyDescent="0.2">
      <c r="A306" s="54" t="s">
        <v>818</v>
      </c>
      <c r="B306" s="54" t="s">
        <v>8</v>
      </c>
      <c r="C306" s="54" t="s">
        <v>536</v>
      </c>
      <c r="D306" s="54" t="s">
        <v>536</v>
      </c>
      <c r="E306" s="54" t="s">
        <v>535</v>
      </c>
      <c r="F306" s="54" t="s">
        <v>55</v>
      </c>
      <c r="G306" s="54" t="s">
        <v>16915</v>
      </c>
      <c r="H306" s="54" t="s">
        <v>8</v>
      </c>
    </row>
    <row r="307" spans="1:8" x14ac:dyDescent="0.2">
      <c r="A307" s="54" t="s">
        <v>819</v>
      </c>
      <c r="B307" s="54" t="s">
        <v>8</v>
      </c>
      <c r="C307" s="54" t="s">
        <v>54</v>
      </c>
      <c r="D307" s="54" t="s">
        <v>521</v>
      </c>
      <c r="E307" s="54" t="s">
        <v>59</v>
      </c>
      <c r="F307" s="54" t="s">
        <v>55</v>
      </c>
      <c r="G307" s="54" t="s">
        <v>17003</v>
      </c>
      <c r="H307" s="54" t="s">
        <v>16732</v>
      </c>
    </row>
    <row r="308" spans="1:8" x14ac:dyDescent="0.2">
      <c r="A308" s="54" t="s">
        <v>820</v>
      </c>
      <c r="B308" s="54" t="s">
        <v>32</v>
      </c>
      <c r="C308" s="54" t="s">
        <v>7</v>
      </c>
      <c r="D308" s="54" t="s">
        <v>7</v>
      </c>
      <c r="E308" s="54" t="s">
        <v>6</v>
      </c>
      <c r="F308" s="54" t="s">
        <v>3</v>
      </c>
      <c r="G308" s="54" t="s">
        <v>17004</v>
      </c>
      <c r="H308" s="54" t="s">
        <v>16730</v>
      </c>
    </row>
    <row r="309" spans="1:8" x14ac:dyDescent="0.2">
      <c r="A309" s="54" t="s">
        <v>821</v>
      </c>
      <c r="B309" s="54" t="s">
        <v>8</v>
      </c>
      <c r="C309" s="54" t="s">
        <v>90</v>
      </c>
      <c r="D309" s="54" t="s">
        <v>90</v>
      </c>
      <c r="E309" s="54" t="s">
        <v>88</v>
      </c>
      <c r="F309" s="54" t="s">
        <v>3</v>
      </c>
      <c r="G309" s="54" t="s">
        <v>17005</v>
      </c>
      <c r="H309" s="54" t="s">
        <v>16725</v>
      </c>
    </row>
    <row r="310" spans="1:8" x14ac:dyDescent="0.2">
      <c r="A310" s="54" t="s">
        <v>822</v>
      </c>
      <c r="B310" s="54" t="s">
        <v>8</v>
      </c>
      <c r="C310" s="54" t="s">
        <v>51</v>
      </c>
      <c r="D310" s="54" t="s">
        <v>51</v>
      </c>
      <c r="E310" s="54" t="s">
        <v>50</v>
      </c>
      <c r="F310" s="54" t="s">
        <v>3</v>
      </c>
      <c r="G310" s="54" t="s">
        <v>17006</v>
      </c>
      <c r="H310" s="54" t="s">
        <v>16727</v>
      </c>
    </row>
    <row r="311" spans="1:8" x14ac:dyDescent="0.2">
      <c r="A311" s="54" t="s">
        <v>823</v>
      </c>
      <c r="B311" s="54" t="s">
        <v>8</v>
      </c>
      <c r="C311" s="54" t="s">
        <v>58</v>
      </c>
      <c r="D311" s="54" t="s">
        <v>58</v>
      </c>
      <c r="E311" s="54" t="s">
        <v>56</v>
      </c>
      <c r="F311" s="54" t="s">
        <v>3</v>
      </c>
      <c r="G311" s="54" t="s">
        <v>16872</v>
      </c>
      <c r="H311" s="54" t="s">
        <v>16727</v>
      </c>
    </row>
    <row r="312" spans="1:8" x14ac:dyDescent="0.2">
      <c r="A312" s="54" t="s">
        <v>824</v>
      </c>
      <c r="B312" s="54" t="s">
        <v>8</v>
      </c>
      <c r="C312" s="54" t="s">
        <v>126</v>
      </c>
      <c r="D312" s="54" t="s">
        <v>126</v>
      </c>
      <c r="E312" s="54" t="s">
        <v>50</v>
      </c>
      <c r="F312" s="54" t="s">
        <v>3</v>
      </c>
      <c r="G312" s="54" t="s">
        <v>17007</v>
      </c>
      <c r="H312" s="54" t="s">
        <v>16730</v>
      </c>
    </row>
    <row r="313" spans="1:8" x14ac:dyDescent="0.2">
      <c r="A313" s="54" t="s">
        <v>825</v>
      </c>
      <c r="B313" s="54" t="s">
        <v>32</v>
      </c>
      <c r="C313" s="54" t="s">
        <v>126</v>
      </c>
      <c r="D313" s="54" t="s">
        <v>126</v>
      </c>
      <c r="E313" s="54" t="s">
        <v>50</v>
      </c>
      <c r="F313" s="54" t="s">
        <v>3</v>
      </c>
      <c r="G313" s="54" t="s">
        <v>17008</v>
      </c>
      <c r="H313" s="54" t="s">
        <v>16727</v>
      </c>
    </row>
    <row r="314" spans="1:8" x14ac:dyDescent="0.2">
      <c r="A314" s="54" t="s">
        <v>826</v>
      </c>
      <c r="B314" s="54" t="s">
        <v>8</v>
      </c>
      <c r="C314" s="54" t="s">
        <v>126</v>
      </c>
      <c r="D314" s="54" t="s">
        <v>126</v>
      </c>
      <c r="E314" s="54" t="s">
        <v>50</v>
      </c>
      <c r="F314" s="54" t="s">
        <v>3</v>
      </c>
      <c r="G314" s="54" t="s">
        <v>17007</v>
      </c>
      <c r="H314" s="54" t="s">
        <v>16730</v>
      </c>
    </row>
    <row r="315" spans="1:8" x14ac:dyDescent="0.2">
      <c r="A315" s="54" t="s">
        <v>828</v>
      </c>
      <c r="B315" s="54" t="s">
        <v>32</v>
      </c>
      <c r="C315" s="54" t="s">
        <v>126</v>
      </c>
      <c r="D315" s="54" t="s">
        <v>126</v>
      </c>
      <c r="E315" s="54" t="s">
        <v>50</v>
      </c>
      <c r="F315" s="54" t="s">
        <v>3</v>
      </c>
      <c r="G315" s="54" t="s">
        <v>16781</v>
      </c>
      <c r="H315" s="54" t="s">
        <v>16725</v>
      </c>
    </row>
    <row r="316" spans="1:8" x14ac:dyDescent="0.2">
      <c r="A316" s="54" t="s">
        <v>829</v>
      </c>
      <c r="B316" s="54" t="s">
        <v>32</v>
      </c>
      <c r="C316" s="54" t="s">
        <v>589</v>
      </c>
      <c r="D316" s="54" t="s">
        <v>589</v>
      </c>
      <c r="E316" s="54" t="s">
        <v>588</v>
      </c>
      <c r="F316" s="54" t="s">
        <v>11</v>
      </c>
      <c r="G316" s="54" t="s">
        <v>17009</v>
      </c>
      <c r="H316" s="54" t="s">
        <v>6914</v>
      </c>
    </row>
    <row r="317" spans="1:8" x14ac:dyDescent="0.2">
      <c r="A317" s="54" t="s">
        <v>831</v>
      </c>
      <c r="B317" s="54" t="s">
        <v>8</v>
      </c>
      <c r="C317" s="54" t="s">
        <v>589</v>
      </c>
      <c r="D317" s="54" t="s">
        <v>589</v>
      </c>
      <c r="E317" s="54" t="s">
        <v>588</v>
      </c>
      <c r="F317" s="54" t="s">
        <v>11</v>
      </c>
      <c r="G317" s="54" t="s">
        <v>17010</v>
      </c>
      <c r="H317" s="54" t="s">
        <v>6914</v>
      </c>
    </row>
    <row r="318" spans="1:8" x14ac:dyDescent="0.2">
      <c r="A318" s="54" t="s">
        <v>833</v>
      </c>
      <c r="B318" s="54" t="s">
        <v>32</v>
      </c>
      <c r="C318" s="54" t="s">
        <v>589</v>
      </c>
      <c r="D318" s="54" t="s">
        <v>589</v>
      </c>
      <c r="E318" s="54" t="s">
        <v>588</v>
      </c>
      <c r="F318" s="54" t="s">
        <v>11</v>
      </c>
      <c r="G318" s="54" t="s">
        <v>17011</v>
      </c>
      <c r="H318" s="54" t="s">
        <v>6914</v>
      </c>
    </row>
    <row r="319" spans="1:8" x14ac:dyDescent="0.2">
      <c r="A319" s="54" t="s">
        <v>834</v>
      </c>
      <c r="B319" s="54" t="s">
        <v>8</v>
      </c>
      <c r="C319" s="54" t="s">
        <v>589</v>
      </c>
      <c r="D319" s="54" t="s">
        <v>589</v>
      </c>
      <c r="E319" s="54" t="s">
        <v>588</v>
      </c>
      <c r="F319" s="54" t="s">
        <v>11</v>
      </c>
      <c r="G319" s="54" t="s">
        <v>17009</v>
      </c>
      <c r="H319" s="54" t="s">
        <v>6914</v>
      </c>
    </row>
    <row r="320" spans="1:8" x14ac:dyDescent="0.2">
      <c r="A320" s="54" t="s">
        <v>835</v>
      </c>
      <c r="B320" s="54" t="s">
        <v>32</v>
      </c>
      <c r="C320" s="54" t="s">
        <v>589</v>
      </c>
      <c r="D320" s="54" t="s">
        <v>589</v>
      </c>
      <c r="E320" s="54" t="s">
        <v>588</v>
      </c>
      <c r="F320" s="54" t="s">
        <v>11</v>
      </c>
      <c r="G320" s="54" t="s">
        <v>17012</v>
      </c>
      <c r="H320" s="54" t="s">
        <v>6914</v>
      </c>
    </row>
    <row r="321" spans="1:8" x14ac:dyDescent="0.2">
      <c r="A321" s="54" t="s">
        <v>836</v>
      </c>
      <c r="B321" s="54" t="s">
        <v>8</v>
      </c>
      <c r="C321" s="54" t="s">
        <v>589</v>
      </c>
      <c r="D321" s="54" t="s">
        <v>589</v>
      </c>
      <c r="E321" s="54" t="s">
        <v>588</v>
      </c>
      <c r="F321" s="54" t="s">
        <v>11</v>
      </c>
      <c r="G321" s="54" t="s">
        <v>17010</v>
      </c>
      <c r="H321" s="54" t="s">
        <v>6914</v>
      </c>
    </row>
    <row r="322" spans="1:8" x14ac:dyDescent="0.2">
      <c r="A322" s="54" t="s">
        <v>837</v>
      </c>
      <c r="B322" s="54" t="s">
        <v>32</v>
      </c>
      <c r="C322" s="54" t="s">
        <v>184</v>
      </c>
      <c r="D322" s="54" t="s">
        <v>196</v>
      </c>
      <c r="E322" s="54" t="s">
        <v>59</v>
      </c>
      <c r="F322" s="54" t="s">
        <v>167</v>
      </c>
      <c r="G322" s="54" t="s">
        <v>17013</v>
      </c>
      <c r="H322" s="54" t="s">
        <v>6877</v>
      </c>
    </row>
    <row r="323" spans="1:8" x14ac:dyDescent="0.2">
      <c r="A323" s="54" t="s">
        <v>838</v>
      </c>
      <c r="B323" s="54" t="s">
        <v>8</v>
      </c>
      <c r="C323" s="54" t="s">
        <v>184</v>
      </c>
      <c r="D323" s="54" t="s">
        <v>196</v>
      </c>
      <c r="E323" s="54" t="s">
        <v>59</v>
      </c>
      <c r="F323" s="54" t="s">
        <v>167</v>
      </c>
      <c r="G323" s="54" t="s">
        <v>16852</v>
      </c>
      <c r="H323" s="54" t="s">
        <v>8</v>
      </c>
    </row>
    <row r="324" spans="1:8" x14ac:dyDescent="0.2">
      <c r="A324" s="54" t="s">
        <v>839</v>
      </c>
      <c r="B324" s="54" t="s">
        <v>32</v>
      </c>
      <c r="C324" s="54" t="s">
        <v>184</v>
      </c>
      <c r="D324" s="54" t="s">
        <v>196</v>
      </c>
      <c r="E324" s="54" t="s">
        <v>59</v>
      </c>
      <c r="F324" s="54" t="s">
        <v>167</v>
      </c>
      <c r="G324" s="54" t="s">
        <v>16852</v>
      </c>
      <c r="H324" s="54" t="s">
        <v>8</v>
      </c>
    </row>
    <row r="325" spans="1:8" x14ac:dyDescent="0.2">
      <c r="A325" s="54" t="s">
        <v>841</v>
      </c>
      <c r="B325" s="54" t="s">
        <v>32</v>
      </c>
      <c r="C325" s="54" t="s">
        <v>576</v>
      </c>
      <c r="D325" s="54" t="s">
        <v>575</v>
      </c>
      <c r="F325" s="54" t="s">
        <v>11</v>
      </c>
      <c r="G325" s="54" t="s">
        <v>17014</v>
      </c>
      <c r="H325" s="54" t="s">
        <v>2362</v>
      </c>
    </row>
    <row r="326" spans="1:8" x14ac:dyDescent="0.2">
      <c r="A326" s="54" t="s">
        <v>842</v>
      </c>
      <c r="B326" s="54" t="s">
        <v>8</v>
      </c>
      <c r="C326" s="54" t="s">
        <v>576</v>
      </c>
      <c r="D326" s="54" t="s">
        <v>575</v>
      </c>
      <c r="F326" s="54" t="s">
        <v>11</v>
      </c>
      <c r="G326" s="54" t="s">
        <v>17015</v>
      </c>
      <c r="H326" s="54" t="s">
        <v>6914</v>
      </c>
    </row>
    <row r="327" spans="1:8" x14ac:dyDescent="0.2">
      <c r="A327" s="54" t="s">
        <v>843</v>
      </c>
      <c r="B327" s="54" t="s">
        <v>32</v>
      </c>
      <c r="C327" s="54" t="s">
        <v>576</v>
      </c>
      <c r="D327" s="54" t="s">
        <v>575</v>
      </c>
      <c r="F327" s="54" t="s">
        <v>11</v>
      </c>
      <c r="G327" s="54" t="s">
        <v>17015</v>
      </c>
      <c r="H327" s="54" t="s">
        <v>6914</v>
      </c>
    </row>
    <row r="328" spans="1:8" x14ac:dyDescent="0.2">
      <c r="A328" s="54" t="s">
        <v>845</v>
      </c>
      <c r="B328" s="54" t="s">
        <v>32</v>
      </c>
      <c r="C328" s="54" t="s">
        <v>209</v>
      </c>
      <c r="D328" s="54" t="s">
        <v>208</v>
      </c>
      <c r="E328" s="54" t="s">
        <v>207</v>
      </c>
      <c r="F328" s="54" t="s">
        <v>167</v>
      </c>
      <c r="G328" s="54" t="s">
        <v>16914</v>
      </c>
      <c r="H328" s="54" t="s">
        <v>16732</v>
      </c>
    </row>
    <row r="329" spans="1:8" x14ac:dyDescent="0.2">
      <c r="A329" s="54" t="s">
        <v>846</v>
      </c>
      <c r="B329" s="54" t="s">
        <v>8</v>
      </c>
      <c r="C329" s="54" t="s">
        <v>377</v>
      </c>
      <c r="D329" s="54" t="s">
        <v>487</v>
      </c>
      <c r="E329" s="54" t="s">
        <v>79</v>
      </c>
      <c r="F329" s="54" t="s">
        <v>77</v>
      </c>
      <c r="G329" s="54" t="s">
        <v>17016</v>
      </c>
      <c r="H329" s="54" t="s">
        <v>19</v>
      </c>
    </row>
    <row r="330" spans="1:8" x14ac:dyDescent="0.2">
      <c r="A330" s="54" t="s">
        <v>847</v>
      </c>
      <c r="B330" s="54" t="s">
        <v>32</v>
      </c>
      <c r="C330" s="54" t="s">
        <v>63</v>
      </c>
      <c r="D330" s="54" t="s">
        <v>62</v>
      </c>
      <c r="E330" s="54" t="s">
        <v>60</v>
      </c>
      <c r="F330" s="54" t="s">
        <v>3</v>
      </c>
      <c r="G330" s="54" t="s">
        <v>17017</v>
      </c>
      <c r="H330" s="54" t="s">
        <v>16724</v>
      </c>
    </row>
    <row r="331" spans="1:8" x14ac:dyDescent="0.2">
      <c r="A331" s="54" t="s">
        <v>848</v>
      </c>
      <c r="B331" s="54" t="s">
        <v>8</v>
      </c>
      <c r="C331" s="54" t="s">
        <v>63</v>
      </c>
      <c r="D331" s="54" t="s">
        <v>62</v>
      </c>
      <c r="E331" s="54" t="s">
        <v>60</v>
      </c>
      <c r="F331" s="54" t="s">
        <v>3</v>
      </c>
      <c r="G331" s="54" t="s">
        <v>17018</v>
      </c>
      <c r="H331" s="54" t="s">
        <v>16724</v>
      </c>
    </row>
    <row r="332" spans="1:8" x14ac:dyDescent="0.2">
      <c r="A332" s="54" t="s">
        <v>849</v>
      </c>
      <c r="B332" s="54" t="s">
        <v>32</v>
      </c>
      <c r="C332" s="54" t="s">
        <v>120</v>
      </c>
      <c r="D332" s="54" t="s">
        <v>119</v>
      </c>
      <c r="E332" s="54" t="s">
        <v>60</v>
      </c>
      <c r="F332" s="54" t="s">
        <v>3</v>
      </c>
      <c r="G332" s="54" t="s">
        <v>16947</v>
      </c>
      <c r="H332" s="54" t="s">
        <v>16724</v>
      </c>
    </row>
    <row r="333" spans="1:8" x14ac:dyDescent="0.2">
      <c r="A333" s="54" t="s">
        <v>850</v>
      </c>
      <c r="B333" s="54" t="s">
        <v>8</v>
      </c>
      <c r="C333" s="54" t="s">
        <v>120</v>
      </c>
      <c r="D333" s="54" t="s">
        <v>119</v>
      </c>
      <c r="E333" s="54" t="s">
        <v>60</v>
      </c>
      <c r="F333" s="54" t="s">
        <v>3</v>
      </c>
      <c r="G333" s="54" t="s">
        <v>17019</v>
      </c>
      <c r="H333" s="54" t="s">
        <v>16724</v>
      </c>
    </row>
    <row r="334" spans="1:8" x14ac:dyDescent="0.2">
      <c r="A334" s="54" t="s">
        <v>851</v>
      </c>
      <c r="B334" s="54" t="s">
        <v>32</v>
      </c>
      <c r="C334" s="54" t="s">
        <v>123</v>
      </c>
      <c r="D334" s="54" t="s">
        <v>121</v>
      </c>
      <c r="E334" s="54" t="s">
        <v>60</v>
      </c>
      <c r="F334" s="54" t="s">
        <v>3</v>
      </c>
      <c r="G334" s="54" t="s">
        <v>17020</v>
      </c>
      <c r="H334" s="54" t="s">
        <v>16724</v>
      </c>
    </row>
    <row r="335" spans="1:8" x14ac:dyDescent="0.2">
      <c r="A335" s="54" t="s">
        <v>852</v>
      </c>
      <c r="B335" s="54" t="s">
        <v>32</v>
      </c>
      <c r="C335" s="54" t="s">
        <v>27</v>
      </c>
      <c r="D335" s="54" t="s">
        <v>31</v>
      </c>
      <c r="E335" s="54" t="s">
        <v>36</v>
      </c>
      <c r="F335" s="54" t="s">
        <v>3</v>
      </c>
      <c r="G335" s="54" t="s">
        <v>17021</v>
      </c>
      <c r="H335" s="54" t="s">
        <v>16724</v>
      </c>
    </row>
    <row r="336" spans="1:8" x14ac:dyDescent="0.2">
      <c r="A336" s="54" t="s">
        <v>853</v>
      </c>
      <c r="B336" s="54" t="s">
        <v>32</v>
      </c>
      <c r="C336" s="54" t="s">
        <v>600</v>
      </c>
      <c r="D336" s="54" t="s">
        <v>599</v>
      </c>
      <c r="E336" s="54" t="s">
        <v>588</v>
      </c>
      <c r="F336" s="54" t="s">
        <v>11</v>
      </c>
      <c r="G336" s="54" t="s">
        <v>17022</v>
      </c>
      <c r="H336" s="54" t="s">
        <v>19</v>
      </c>
    </row>
    <row r="337" spans="1:8" x14ac:dyDescent="0.2">
      <c r="A337" s="54" t="s">
        <v>854</v>
      </c>
      <c r="B337" s="54" t="s">
        <v>32</v>
      </c>
      <c r="C337" s="54" t="s">
        <v>518</v>
      </c>
      <c r="D337" s="54" t="s">
        <v>517</v>
      </c>
      <c r="E337" s="54" t="s">
        <v>516</v>
      </c>
      <c r="F337" s="54" t="s">
        <v>55</v>
      </c>
      <c r="G337" s="54" t="s">
        <v>17023</v>
      </c>
      <c r="H337" s="54" t="s">
        <v>16745</v>
      </c>
    </row>
    <row r="338" spans="1:8" x14ac:dyDescent="0.2">
      <c r="A338" s="54" t="s">
        <v>856</v>
      </c>
      <c r="B338" s="54" t="s">
        <v>8</v>
      </c>
      <c r="C338" s="54" t="s">
        <v>518</v>
      </c>
      <c r="D338" s="54" t="s">
        <v>517</v>
      </c>
      <c r="E338" s="54" t="s">
        <v>516</v>
      </c>
      <c r="F338" s="54" t="s">
        <v>55</v>
      </c>
      <c r="G338" s="54" t="s">
        <v>17023</v>
      </c>
      <c r="H338" s="54" t="s">
        <v>16745</v>
      </c>
    </row>
    <row r="339" spans="1:8" x14ac:dyDescent="0.2">
      <c r="A339" s="54" t="s">
        <v>858</v>
      </c>
      <c r="B339" s="54" t="s">
        <v>32</v>
      </c>
      <c r="C339" s="54" t="s">
        <v>518</v>
      </c>
      <c r="D339" s="54" t="s">
        <v>517</v>
      </c>
      <c r="E339" s="54" t="s">
        <v>516</v>
      </c>
      <c r="F339" s="54" t="s">
        <v>55</v>
      </c>
      <c r="G339" s="54" t="s">
        <v>16936</v>
      </c>
      <c r="H339" s="54" t="s">
        <v>16732</v>
      </c>
    </row>
    <row r="340" spans="1:8" x14ac:dyDescent="0.2">
      <c r="A340" s="54" t="s">
        <v>859</v>
      </c>
      <c r="B340" s="54" t="s">
        <v>8</v>
      </c>
      <c r="C340" s="54" t="s">
        <v>518</v>
      </c>
      <c r="D340" s="54" t="s">
        <v>517</v>
      </c>
      <c r="E340" s="54" t="s">
        <v>516</v>
      </c>
      <c r="F340" s="54" t="s">
        <v>55</v>
      </c>
      <c r="G340" s="54" t="s">
        <v>17024</v>
      </c>
      <c r="H340" s="54" t="s">
        <v>16731</v>
      </c>
    </row>
    <row r="341" spans="1:8" x14ac:dyDescent="0.2">
      <c r="A341" s="54" t="s">
        <v>860</v>
      </c>
      <c r="B341" s="54" t="s">
        <v>8</v>
      </c>
      <c r="C341" s="54" t="s">
        <v>518</v>
      </c>
      <c r="D341" s="54" t="s">
        <v>517</v>
      </c>
      <c r="E341" s="54" t="s">
        <v>516</v>
      </c>
      <c r="F341" s="54" t="s">
        <v>55</v>
      </c>
      <c r="G341" s="54" t="s">
        <v>16936</v>
      </c>
      <c r="H341" s="54" t="s">
        <v>16732</v>
      </c>
    </row>
    <row r="342" spans="1:8" x14ac:dyDescent="0.2">
      <c r="A342" s="54" t="s">
        <v>861</v>
      </c>
      <c r="B342" s="54" t="s">
        <v>8</v>
      </c>
      <c r="C342" s="54" t="s">
        <v>518</v>
      </c>
      <c r="D342" s="54" t="s">
        <v>517</v>
      </c>
      <c r="E342" s="54" t="s">
        <v>516</v>
      </c>
      <c r="F342" s="54" t="s">
        <v>55</v>
      </c>
      <c r="G342" s="54" t="s">
        <v>17024</v>
      </c>
      <c r="H342" s="54" t="s">
        <v>16731</v>
      </c>
    </row>
    <row r="343" spans="1:8" x14ac:dyDescent="0.2">
      <c r="A343" s="54" t="s">
        <v>863</v>
      </c>
      <c r="B343" s="54" t="s">
        <v>8</v>
      </c>
      <c r="C343" s="54" t="s">
        <v>518</v>
      </c>
      <c r="D343" s="54" t="s">
        <v>517</v>
      </c>
      <c r="E343" s="54" t="s">
        <v>516</v>
      </c>
      <c r="F343" s="54" t="s">
        <v>55</v>
      </c>
      <c r="G343" s="54" t="s">
        <v>16815</v>
      </c>
      <c r="H343" s="54" t="s">
        <v>16746</v>
      </c>
    </row>
    <row r="344" spans="1:8" x14ac:dyDescent="0.2">
      <c r="A344" s="54" t="s">
        <v>864</v>
      </c>
      <c r="B344" s="54" t="s">
        <v>8</v>
      </c>
      <c r="C344" s="54" t="s">
        <v>518</v>
      </c>
      <c r="D344" s="54" t="s">
        <v>517</v>
      </c>
      <c r="E344" s="54" t="s">
        <v>516</v>
      </c>
      <c r="F344" s="54" t="s">
        <v>55</v>
      </c>
      <c r="G344" s="54" t="s">
        <v>17024</v>
      </c>
      <c r="H344" s="54" t="s">
        <v>16731</v>
      </c>
    </row>
    <row r="345" spans="1:8" x14ac:dyDescent="0.2">
      <c r="A345" s="54" t="s">
        <v>865</v>
      </c>
      <c r="B345" s="54" t="s">
        <v>32</v>
      </c>
      <c r="C345" s="54" t="s">
        <v>518</v>
      </c>
      <c r="D345" s="54" t="s">
        <v>517</v>
      </c>
      <c r="E345" s="54" t="s">
        <v>516</v>
      </c>
      <c r="F345" s="54" t="s">
        <v>55</v>
      </c>
      <c r="G345" s="54" t="s">
        <v>16936</v>
      </c>
      <c r="H345" s="54" t="s">
        <v>16732</v>
      </c>
    </row>
    <row r="346" spans="1:8" x14ac:dyDescent="0.2">
      <c r="A346" s="54" t="s">
        <v>866</v>
      </c>
      <c r="B346" s="54" t="s">
        <v>32</v>
      </c>
      <c r="C346" s="54" t="s">
        <v>518</v>
      </c>
      <c r="D346" s="54" t="s">
        <v>517</v>
      </c>
      <c r="E346" s="54" t="s">
        <v>516</v>
      </c>
      <c r="F346" s="54" t="s">
        <v>55</v>
      </c>
      <c r="G346" s="54" t="s">
        <v>17024</v>
      </c>
      <c r="H346" s="54" t="s">
        <v>16731</v>
      </c>
    </row>
    <row r="347" spans="1:8" x14ac:dyDescent="0.2">
      <c r="A347" s="54" t="s">
        <v>867</v>
      </c>
      <c r="B347" s="54" t="s">
        <v>32</v>
      </c>
      <c r="C347" s="54" t="s">
        <v>519</v>
      </c>
      <c r="D347" s="54" t="s">
        <v>517</v>
      </c>
      <c r="E347" s="54" t="s">
        <v>516</v>
      </c>
      <c r="F347" s="54" t="s">
        <v>55</v>
      </c>
      <c r="G347" s="54" t="s">
        <v>17025</v>
      </c>
      <c r="H347" s="54" t="s">
        <v>16746</v>
      </c>
    </row>
    <row r="348" spans="1:8" x14ac:dyDescent="0.2">
      <c r="A348" s="54" t="s">
        <v>868</v>
      </c>
      <c r="B348" s="54" t="s">
        <v>32</v>
      </c>
      <c r="C348" s="54" t="s">
        <v>519</v>
      </c>
      <c r="D348" s="54" t="s">
        <v>517</v>
      </c>
      <c r="E348" s="54" t="s">
        <v>516</v>
      </c>
      <c r="F348" s="54" t="s">
        <v>55</v>
      </c>
      <c r="G348" s="54" t="s">
        <v>16792</v>
      </c>
      <c r="H348" s="54" t="s">
        <v>1020</v>
      </c>
    </row>
    <row r="349" spans="1:8" x14ac:dyDescent="0.2">
      <c r="A349" s="54" t="s">
        <v>869</v>
      </c>
      <c r="B349" s="54" t="s">
        <v>32</v>
      </c>
      <c r="C349" s="54" t="s">
        <v>519</v>
      </c>
      <c r="D349" s="54" t="s">
        <v>517</v>
      </c>
      <c r="E349" s="54" t="s">
        <v>516</v>
      </c>
      <c r="F349" s="54" t="s">
        <v>55</v>
      </c>
      <c r="G349" s="54" t="s">
        <v>16815</v>
      </c>
      <c r="H349" s="54" t="s">
        <v>16746</v>
      </c>
    </row>
    <row r="350" spans="1:8" x14ac:dyDescent="0.2">
      <c r="A350" s="54" t="s">
        <v>870</v>
      </c>
      <c r="B350" s="54" t="s">
        <v>32</v>
      </c>
      <c r="C350" s="54" t="s">
        <v>519</v>
      </c>
      <c r="D350" s="54" t="s">
        <v>517</v>
      </c>
      <c r="E350" s="54" t="s">
        <v>516</v>
      </c>
      <c r="F350" s="54" t="s">
        <v>55</v>
      </c>
      <c r="G350" s="54" t="s">
        <v>16815</v>
      </c>
      <c r="H350" s="54" t="s">
        <v>16746</v>
      </c>
    </row>
    <row r="351" spans="1:8" x14ac:dyDescent="0.2">
      <c r="A351" s="54" t="s">
        <v>871</v>
      </c>
      <c r="B351" s="54" t="s">
        <v>32</v>
      </c>
      <c r="C351" s="54" t="s">
        <v>519</v>
      </c>
      <c r="D351" s="54" t="s">
        <v>517</v>
      </c>
      <c r="E351" s="54" t="s">
        <v>516</v>
      </c>
      <c r="F351" s="54" t="s">
        <v>55</v>
      </c>
      <c r="G351" s="54" t="s">
        <v>16792</v>
      </c>
      <c r="H351" s="54" t="s">
        <v>1020</v>
      </c>
    </row>
    <row r="352" spans="1:8" x14ac:dyDescent="0.2">
      <c r="A352" s="54" t="s">
        <v>872</v>
      </c>
      <c r="B352" s="54" t="s">
        <v>32</v>
      </c>
      <c r="C352" s="54" t="s">
        <v>519</v>
      </c>
      <c r="D352" s="54" t="s">
        <v>517</v>
      </c>
      <c r="E352" s="54" t="s">
        <v>516</v>
      </c>
      <c r="F352" s="54" t="s">
        <v>55</v>
      </c>
      <c r="G352" s="54" t="s">
        <v>16792</v>
      </c>
      <c r="H352" s="54" t="s">
        <v>1020</v>
      </c>
    </row>
    <row r="353" spans="1:8" x14ac:dyDescent="0.2">
      <c r="A353" s="54" t="s">
        <v>873</v>
      </c>
      <c r="B353" s="54" t="s">
        <v>32</v>
      </c>
      <c r="C353" s="54" t="s">
        <v>519</v>
      </c>
      <c r="D353" s="54" t="s">
        <v>517</v>
      </c>
      <c r="E353" s="54" t="s">
        <v>516</v>
      </c>
      <c r="F353" s="54" t="s">
        <v>55</v>
      </c>
      <c r="G353" s="54" t="s">
        <v>16792</v>
      </c>
      <c r="H353" s="54" t="s">
        <v>1020</v>
      </c>
    </row>
    <row r="354" spans="1:8" x14ac:dyDescent="0.2">
      <c r="A354" s="54" t="s">
        <v>874</v>
      </c>
      <c r="B354" s="54" t="s">
        <v>32</v>
      </c>
      <c r="C354" s="54" t="s">
        <v>519</v>
      </c>
      <c r="D354" s="54" t="s">
        <v>517</v>
      </c>
      <c r="E354" s="54" t="s">
        <v>516</v>
      </c>
      <c r="F354" s="54" t="s">
        <v>55</v>
      </c>
      <c r="G354" s="54" t="s">
        <v>16792</v>
      </c>
      <c r="H354" s="54" t="s">
        <v>1020</v>
      </c>
    </row>
    <row r="355" spans="1:8" x14ac:dyDescent="0.2">
      <c r="A355" s="54" t="s">
        <v>875</v>
      </c>
      <c r="B355" s="54" t="s">
        <v>32</v>
      </c>
      <c r="C355" s="54" t="s">
        <v>519</v>
      </c>
      <c r="D355" s="54" t="s">
        <v>517</v>
      </c>
      <c r="E355" s="54" t="s">
        <v>516</v>
      </c>
      <c r="F355" s="54" t="s">
        <v>55</v>
      </c>
      <c r="G355" s="54" t="s">
        <v>16792</v>
      </c>
      <c r="H355" s="54" t="s">
        <v>1020</v>
      </c>
    </row>
    <row r="356" spans="1:8" x14ac:dyDescent="0.2">
      <c r="A356" s="54" t="s">
        <v>876</v>
      </c>
      <c r="B356" s="54" t="s">
        <v>32</v>
      </c>
      <c r="C356" s="54" t="s">
        <v>519</v>
      </c>
      <c r="D356" s="54" t="s">
        <v>517</v>
      </c>
      <c r="E356" s="54" t="s">
        <v>516</v>
      </c>
      <c r="F356" s="54" t="s">
        <v>55</v>
      </c>
      <c r="G356" s="54" t="s">
        <v>16792</v>
      </c>
      <c r="H356" s="54" t="s">
        <v>1020</v>
      </c>
    </row>
    <row r="357" spans="1:8" x14ac:dyDescent="0.2">
      <c r="A357" s="54" t="s">
        <v>877</v>
      </c>
      <c r="B357" s="54" t="s">
        <v>32</v>
      </c>
      <c r="C357" s="54" t="s">
        <v>519</v>
      </c>
      <c r="D357" s="54" t="s">
        <v>517</v>
      </c>
      <c r="E357" s="54" t="s">
        <v>516</v>
      </c>
      <c r="F357" s="54" t="s">
        <v>55</v>
      </c>
      <c r="G357" s="54" t="s">
        <v>16812</v>
      </c>
      <c r="H357" s="54" t="s">
        <v>16746</v>
      </c>
    </row>
    <row r="358" spans="1:8" x14ac:dyDescent="0.2">
      <c r="A358" s="54" t="s">
        <v>878</v>
      </c>
      <c r="B358" s="54" t="s">
        <v>32</v>
      </c>
      <c r="C358" s="54" t="s">
        <v>519</v>
      </c>
      <c r="D358" s="54" t="s">
        <v>517</v>
      </c>
      <c r="E358" s="54" t="s">
        <v>516</v>
      </c>
      <c r="F358" s="54" t="s">
        <v>55</v>
      </c>
      <c r="G358" s="54" t="s">
        <v>17026</v>
      </c>
      <c r="H358" s="54" t="s">
        <v>16731</v>
      </c>
    </row>
    <row r="359" spans="1:8" x14ac:dyDescent="0.2">
      <c r="A359" s="54" t="s">
        <v>879</v>
      </c>
      <c r="B359" s="54" t="s">
        <v>32</v>
      </c>
      <c r="C359" s="54" t="s">
        <v>519</v>
      </c>
      <c r="D359" s="54" t="s">
        <v>517</v>
      </c>
      <c r="E359" s="54" t="s">
        <v>516</v>
      </c>
      <c r="F359" s="54" t="s">
        <v>55</v>
      </c>
      <c r="G359" s="54" t="s">
        <v>16792</v>
      </c>
      <c r="H359" s="54" t="s">
        <v>1020</v>
      </c>
    </row>
    <row r="360" spans="1:8" x14ac:dyDescent="0.2">
      <c r="A360" s="54" t="s">
        <v>880</v>
      </c>
      <c r="B360" s="54" t="s">
        <v>32</v>
      </c>
      <c r="C360" s="54" t="s">
        <v>519</v>
      </c>
      <c r="D360" s="54" t="s">
        <v>517</v>
      </c>
      <c r="E360" s="54" t="s">
        <v>516</v>
      </c>
      <c r="F360" s="54" t="s">
        <v>55</v>
      </c>
      <c r="G360" s="54" t="s">
        <v>17025</v>
      </c>
      <c r="H360" s="54" t="s">
        <v>16746</v>
      </c>
    </row>
    <row r="361" spans="1:8" x14ac:dyDescent="0.2">
      <c r="A361" s="54" t="s">
        <v>881</v>
      </c>
      <c r="B361" s="54" t="s">
        <v>32</v>
      </c>
      <c r="C361" s="54" t="s">
        <v>519</v>
      </c>
      <c r="D361" s="54" t="s">
        <v>517</v>
      </c>
      <c r="E361" s="54" t="s">
        <v>516</v>
      </c>
      <c r="F361" s="54" t="s">
        <v>55</v>
      </c>
      <c r="G361" s="54" t="s">
        <v>16792</v>
      </c>
      <c r="H361" s="54" t="s">
        <v>1020</v>
      </c>
    </row>
    <row r="362" spans="1:8" x14ac:dyDescent="0.2">
      <c r="A362" s="54" t="s">
        <v>882</v>
      </c>
      <c r="B362" s="54" t="s">
        <v>32</v>
      </c>
      <c r="C362" s="54" t="s">
        <v>528</v>
      </c>
      <c r="D362" s="54" t="s">
        <v>527</v>
      </c>
      <c r="E362" s="54" t="s">
        <v>516</v>
      </c>
      <c r="F362" s="54" t="s">
        <v>55</v>
      </c>
      <c r="G362" s="54" t="s">
        <v>17027</v>
      </c>
      <c r="H362" s="54" t="s">
        <v>16731</v>
      </c>
    </row>
    <row r="363" spans="1:8" x14ac:dyDescent="0.2">
      <c r="A363" s="54" t="s">
        <v>883</v>
      </c>
      <c r="B363" s="54" t="s">
        <v>8</v>
      </c>
      <c r="C363" s="54" t="s">
        <v>528</v>
      </c>
      <c r="D363" s="54" t="s">
        <v>527</v>
      </c>
      <c r="E363" s="54" t="s">
        <v>516</v>
      </c>
      <c r="F363" s="54" t="s">
        <v>55</v>
      </c>
      <c r="G363" s="54" t="s">
        <v>17027</v>
      </c>
      <c r="H363" s="54" t="s">
        <v>16731</v>
      </c>
    </row>
    <row r="364" spans="1:8" x14ac:dyDescent="0.2">
      <c r="A364" s="54" t="s">
        <v>884</v>
      </c>
      <c r="B364" s="54" t="s">
        <v>8</v>
      </c>
      <c r="C364" s="54" t="s">
        <v>528</v>
      </c>
      <c r="D364" s="54" t="s">
        <v>527</v>
      </c>
      <c r="E364" s="54" t="s">
        <v>516</v>
      </c>
      <c r="F364" s="54" t="s">
        <v>55</v>
      </c>
      <c r="G364" s="54" t="s">
        <v>16828</v>
      </c>
      <c r="H364" s="54" t="s">
        <v>6989</v>
      </c>
    </row>
    <row r="365" spans="1:8" x14ac:dyDescent="0.2">
      <c r="A365" s="54" t="s">
        <v>885</v>
      </c>
      <c r="B365" s="54" t="s">
        <v>8</v>
      </c>
      <c r="C365" s="54" t="s">
        <v>528</v>
      </c>
      <c r="D365" s="54" t="s">
        <v>527</v>
      </c>
      <c r="E365" s="54" t="s">
        <v>516</v>
      </c>
      <c r="F365" s="54" t="s">
        <v>55</v>
      </c>
      <c r="G365" s="54" t="s">
        <v>17027</v>
      </c>
      <c r="H365" s="54" t="s">
        <v>16731</v>
      </c>
    </row>
    <row r="366" spans="1:8" x14ac:dyDescent="0.2">
      <c r="A366" s="54" t="s">
        <v>886</v>
      </c>
      <c r="B366" s="54" t="s">
        <v>8</v>
      </c>
      <c r="C366" s="54" t="s">
        <v>528</v>
      </c>
      <c r="D366" s="54" t="s">
        <v>527</v>
      </c>
      <c r="E366" s="54" t="s">
        <v>516</v>
      </c>
      <c r="F366" s="54" t="s">
        <v>55</v>
      </c>
      <c r="G366" s="54" t="s">
        <v>17028</v>
      </c>
      <c r="H366" s="54" t="s">
        <v>6877</v>
      </c>
    </row>
    <row r="367" spans="1:8" x14ac:dyDescent="0.2">
      <c r="A367" s="54" t="s">
        <v>887</v>
      </c>
      <c r="B367" s="54" t="s">
        <v>8</v>
      </c>
      <c r="C367" s="54" t="s">
        <v>528</v>
      </c>
      <c r="D367" s="54" t="s">
        <v>527</v>
      </c>
      <c r="E367" s="54" t="s">
        <v>516</v>
      </c>
      <c r="F367" s="54" t="s">
        <v>55</v>
      </c>
      <c r="G367" s="54" t="s">
        <v>17029</v>
      </c>
      <c r="H367" s="54" t="s">
        <v>8</v>
      </c>
    </row>
    <row r="368" spans="1:8" x14ac:dyDescent="0.2">
      <c r="A368" s="54" t="s">
        <v>888</v>
      </c>
      <c r="B368" s="54" t="s">
        <v>8</v>
      </c>
      <c r="C368" s="54" t="s">
        <v>528</v>
      </c>
      <c r="D368" s="54" t="s">
        <v>527</v>
      </c>
      <c r="E368" s="54" t="s">
        <v>516</v>
      </c>
      <c r="F368" s="54" t="s">
        <v>55</v>
      </c>
      <c r="G368" s="54" t="s">
        <v>17030</v>
      </c>
      <c r="H368" s="54" t="s">
        <v>16731</v>
      </c>
    </row>
    <row r="369" spans="1:8" x14ac:dyDescent="0.2">
      <c r="A369" s="54" t="s">
        <v>889</v>
      </c>
      <c r="B369" s="54" t="s">
        <v>8</v>
      </c>
      <c r="C369" s="54" t="s">
        <v>528</v>
      </c>
      <c r="D369" s="54" t="s">
        <v>527</v>
      </c>
      <c r="E369" s="54" t="s">
        <v>516</v>
      </c>
      <c r="F369" s="54" t="s">
        <v>55</v>
      </c>
      <c r="G369" s="54" t="s">
        <v>17028</v>
      </c>
      <c r="H369" s="54" t="s">
        <v>6877</v>
      </c>
    </row>
    <row r="370" spans="1:8" x14ac:dyDescent="0.2">
      <c r="A370" s="54" t="s">
        <v>890</v>
      </c>
      <c r="B370" s="54" t="s">
        <v>8</v>
      </c>
      <c r="C370" s="54" t="s">
        <v>528</v>
      </c>
      <c r="D370" s="54" t="s">
        <v>527</v>
      </c>
      <c r="E370" s="54" t="s">
        <v>516</v>
      </c>
      <c r="F370" s="54" t="s">
        <v>55</v>
      </c>
      <c r="G370" s="54" t="s">
        <v>17027</v>
      </c>
      <c r="H370" s="54" t="s">
        <v>16731</v>
      </c>
    </row>
    <row r="371" spans="1:8" x14ac:dyDescent="0.2">
      <c r="A371" s="54" t="s">
        <v>892</v>
      </c>
      <c r="B371" s="54" t="s">
        <v>8</v>
      </c>
      <c r="C371" s="54" t="s">
        <v>528</v>
      </c>
      <c r="D371" s="54" t="s">
        <v>527</v>
      </c>
      <c r="E371" s="54" t="s">
        <v>516</v>
      </c>
      <c r="F371" s="54" t="s">
        <v>55</v>
      </c>
      <c r="G371" s="54" t="s">
        <v>17027</v>
      </c>
      <c r="H371" s="54" t="s">
        <v>16731</v>
      </c>
    </row>
    <row r="372" spans="1:8" x14ac:dyDescent="0.2">
      <c r="A372" s="54" t="s">
        <v>893</v>
      </c>
      <c r="B372" s="54" t="s">
        <v>8</v>
      </c>
      <c r="C372" s="54" t="s">
        <v>528</v>
      </c>
      <c r="D372" s="54" t="s">
        <v>527</v>
      </c>
      <c r="E372" s="54" t="s">
        <v>516</v>
      </c>
      <c r="F372" s="54" t="s">
        <v>55</v>
      </c>
      <c r="G372" s="54" t="s">
        <v>17031</v>
      </c>
      <c r="H372" s="54" t="s">
        <v>6877</v>
      </c>
    </row>
    <row r="373" spans="1:8" x14ac:dyDescent="0.2">
      <c r="A373" s="54" t="s">
        <v>894</v>
      </c>
      <c r="B373" s="54" t="s">
        <v>32</v>
      </c>
      <c r="C373" s="54" t="s">
        <v>531</v>
      </c>
      <c r="D373" s="54" t="s">
        <v>530</v>
      </c>
      <c r="E373" s="54" t="s">
        <v>516</v>
      </c>
      <c r="F373" s="54" t="s">
        <v>55</v>
      </c>
      <c r="G373" s="54" t="s">
        <v>17032</v>
      </c>
      <c r="H373" s="54" t="s">
        <v>16731</v>
      </c>
    </row>
    <row r="374" spans="1:8" x14ac:dyDescent="0.2">
      <c r="A374" s="54" t="s">
        <v>895</v>
      </c>
      <c r="B374" s="54" t="s">
        <v>32</v>
      </c>
      <c r="C374" s="54" t="s">
        <v>531</v>
      </c>
      <c r="D374" s="54" t="s">
        <v>530</v>
      </c>
      <c r="E374" s="54" t="s">
        <v>516</v>
      </c>
      <c r="F374" s="54" t="s">
        <v>55</v>
      </c>
      <c r="G374" s="54" t="s">
        <v>17033</v>
      </c>
      <c r="H374" s="54" t="s">
        <v>16731</v>
      </c>
    </row>
    <row r="375" spans="1:8" x14ac:dyDescent="0.2">
      <c r="A375" s="54" t="s">
        <v>896</v>
      </c>
      <c r="B375" s="54" t="s">
        <v>32</v>
      </c>
      <c r="C375" s="54" t="s">
        <v>531</v>
      </c>
      <c r="D375" s="54" t="s">
        <v>530</v>
      </c>
      <c r="E375" s="54" t="s">
        <v>516</v>
      </c>
      <c r="F375" s="54" t="s">
        <v>55</v>
      </c>
      <c r="G375" s="54" t="s">
        <v>17034</v>
      </c>
      <c r="H375" s="54" t="s">
        <v>6929</v>
      </c>
    </row>
    <row r="376" spans="1:8" x14ac:dyDescent="0.2">
      <c r="A376" s="54" t="s">
        <v>897</v>
      </c>
      <c r="B376" s="54" t="s">
        <v>32</v>
      </c>
      <c r="C376" s="54" t="s">
        <v>531</v>
      </c>
      <c r="D376" s="54" t="s">
        <v>530</v>
      </c>
      <c r="E376" s="54" t="s">
        <v>516</v>
      </c>
      <c r="F376" s="54" t="s">
        <v>55</v>
      </c>
      <c r="G376" s="54" t="s">
        <v>16828</v>
      </c>
      <c r="H376" s="54" t="s">
        <v>6989</v>
      </c>
    </row>
    <row r="377" spans="1:8" x14ac:dyDescent="0.2">
      <c r="A377" s="54" t="s">
        <v>898</v>
      </c>
      <c r="B377" s="54" t="s">
        <v>32</v>
      </c>
      <c r="C377" s="54" t="s">
        <v>531</v>
      </c>
      <c r="D377" s="54" t="s">
        <v>530</v>
      </c>
      <c r="E377" s="54" t="s">
        <v>516</v>
      </c>
      <c r="F377" s="54" t="s">
        <v>55</v>
      </c>
      <c r="G377" s="54" t="s">
        <v>17034</v>
      </c>
      <c r="H377" s="54" t="s">
        <v>6929</v>
      </c>
    </row>
    <row r="378" spans="1:8" x14ac:dyDescent="0.2">
      <c r="A378" s="54" t="s">
        <v>899</v>
      </c>
      <c r="B378" s="54" t="s">
        <v>32</v>
      </c>
      <c r="C378" s="54" t="s">
        <v>531</v>
      </c>
      <c r="D378" s="54" t="s">
        <v>530</v>
      </c>
      <c r="E378" s="54" t="s">
        <v>516</v>
      </c>
      <c r="F378" s="54" t="s">
        <v>55</v>
      </c>
      <c r="G378" s="54" t="s">
        <v>16930</v>
      </c>
      <c r="H378" s="54" t="s">
        <v>8</v>
      </c>
    </row>
    <row r="379" spans="1:8" x14ac:dyDescent="0.2">
      <c r="A379" s="54" t="s">
        <v>900</v>
      </c>
      <c r="B379" s="54" t="s">
        <v>32</v>
      </c>
      <c r="C379" s="54" t="s">
        <v>531</v>
      </c>
      <c r="D379" s="54" t="s">
        <v>530</v>
      </c>
      <c r="E379" s="54" t="s">
        <v>516</v>
      </c>
      <c r="F379" s="54" t="s">
        <v>55</v>
      </c>
      <c r="G379" s="54" t="s">
        <v>17032</v>
      </c>
      <c r="H379" s="54" t="s">
        <v>16731</v>
      </c>
    </row>
    <row r="380" spans="1:8" x14ac:dyDescent="0.2">
      <c r="A380" s="54" t="s">
        <v>901</v>
      </c>
      <c r="B380" s="54" t="s">
        <v>32</v>
      </c>
      <c r="C380" s="54" t="s">
        <v>531</v>
      </c>
      <c r="D380" s="54" t="s">
        <v>530</v>
      </c>
      <c r="E380" s="54" t="s">
        <v>516</v>
      </c>
      <c r="F380" s="54" t="s">
        <v>55</v>
      </c>
      <c r="G380" s="54" t="s">
        <v>17033</v>
      </c>
      <c r="H380" s="54" t="s">
        <v>16731</v>
      </c>
    </row>
    <row r="381" spans="1:8" x14ac:dyDescent="0.2">
      <c r="A381" s="54" t="s">
        <v>902</v>
      </c>
      <c r="B381" s="54" t="s">
        <v>32</v>
      </c>
      <c r="C381" s="54" t="s">
        <v>531</v>
      </c>
      <c r="D381" s="54" t="s">
        <v>530</v>
      </c>
      <c r="E381" s="54" t="s">
        <v>516</v>
      </c>
      <c r="F381" s="54" t="s">
        <v>55</v>
      </c>
      <c r="G381" s="54" t="s">
        <v>17035</v>
      </c>
      <c r="H381" s="54" t="s">
        <v>16732</v>
      </c>
    </row>
    <row r="382" spans="1:8" x14ac:dyDescent="0.2">
      <c r="A382" s="54" t="s">
        <v>903</v>
      </c>
      <c r="B382" s="54" t="s">
        <v>32</v>
      </c>
      <c r="C382" s="54" t="s">
        <v>531</v>
      </c>
      <c r="D382" s="54" t="s">
        <v>530</v>
      </c>
      <c r="E382" s="54" t="s">
        <v>516</v>
      </c>
      <c r="F382" s="54" t="s">
        <v>55</v>
      </c>
      <c r="G382" s="54" t="s">
        <v>17036</v>
      </c>
      <c r="H382" s="54" t="s">
        <v>6929</v>
      </c>
    </row>
    <row r="383" spans="1:8" x14ac:dyDescent="0.2">
      <c r="A383" s="54" t="s">
        <v>904</v>
      </c>
      <c r="B383" s="54" t="s">
        <v>32</v>
      </c>
      <c r="C383" s="54" t="s">
        <v>531</v>
      </c>
      <c r="D383" s="54" t="s">
        <v>530</v>
      </c>
      <c r="E383" s="54" t="s">
        <v>516</v>
      </c>
      <c r="F383" s="54" t="s">
        <v>55</v>
      </c>
      <c r="G383" s="54" t="s">
        <v>16936</v>
      </c>
      <c r="H383" s="54" t="s">
        <v>16732</v>
      </c>
    </row>
    <row r="384" spans="1:8" x14ac:dyDescent="0.2">
      <c r="A384" s="54" t="s">
        <v>905</v>
      </c>
      <c r="B384" s="54" t="s">
        <v>32</v>
      </c>
      <c r="C384" s="54" t="s">
        <v>531</v>
      </c>
      <c r="D384" s="54" t="s">
        <v>530</v>
      </c>
      <c r="E384" s="54" t="s">
        <v>516</v>
      </c>
      <c r="F384" s="54" t="s">
        <v>55</v>
      </c>
      <c r="G384" s="54" t="s">
        <v>17037</v>
      </c>
      <c r="H384" s="54" t="s">
        <v>16746</v>
      </c>
    </row>
    <row r="385" spans="1:8" x14ac:dyDescent="0.2">
      <c r="A385" s="54" t="s">
        <v>906</v>
      </c>
      <c r="B385" s="54" t="s">
        <v>32</v>
      </c>
      <c r="C385" s="54" t="s">
        <v>533</v>
      </c>
      <c r="D385" s="54" t="s">
        <v>532</v>
      </c>
      <c r="E385" s="54" t="s">
        <v>516</v>
      </c>
      <c r="F385" s="54" t="s">
        <v>55</v>
      </c>
      <c r="G385" s="54" t="s">
        <v>17031</v>
      </c>
      <c r="H385" s="54" t="s">
        <v>6877</v>
      </c>
    </row>
    <row r="386" spans="1:8" x14ac:dyDescent="0.2">
      <c r="A386" s="54" t="s">
        <v>908</v>
      </c>
      <c r="B386" s="54" t="s">
        <v>32</v>
      </c>
      <c r="C386" s="54" t="s">
        <v>533</v>
      </c>
      <c r="D386" s="54" t="s">
        <v>532</v>
      </c>
      <c r="E386" s="54" t="s">
        <v>516</v>
      </c>
      <c r="F386" s="54" t="s">
        <v>55</v>
      </c>
      <c r="G386" s="54" t="s">
        <v>17034</v>
      </c>
      <c r="H386" s="54" t="s">
        <v>6929</v>
      </c>
    </row>
    <row r="387" spans="1:8" x14ac:dyDescent="0.2">
      <c r="A387" s="54" t="s">
        <v>909</v>
      </c>
      <c r="B387" s="54" t="s">
        <v>32</v>
      </c>
      <c r="C387" s="54" t="s">
        <v>533</v>
      </c>
      <c r="D387" s="54" t="s">
        <v>532</v>
      </c>
      <c r="E387" s="54" t="s">
        <v>516</v>
      </c>
      <c r="F387" s="54" t="s">
        <v>55</v>
      </c>
      <c r="G387" s="54" t="s">
        <v>17031</v>
      </c>
      <c r="H387" s="54" t="s">
        <v>6877</v>
      </c>
    </row>
    <row r="388" spans="1:8" x14ac:dyDescent="0.2">
      <c r="A388" s="54" t="s">
        <v>910</v>
      </c>
      <c r="B388" s="54" t="s">
        <v>32</v>
      </c>
      <c r="C388" s="54" t="s">
        <v>533</v>
      </c>
      <c r="D388" s="54" t="s">
        <v>532</v>
      </c>
      <c r="E388" s="54" t="s">
        <v>516</v>
      </c>
      <c r="F388" s="54" t="s">
        <v>55</v>
      </c>
      <c r="G388" s="54" t="s">
        <v>17029</v>
      </c>
      <c r="H388" s="54" t="s">
        <v>8</v>
      </c>
    </row>
    <row r="389" spans="1:8" x14ac:dyDescent="0.2">
      <c r="A389" s="54" t="s">
        <v>911</v>
      </c>
      <c r="B389" s="54" t="s">
        <v>32</v>
      </c>
      <c r="C389" s="54" t="s">
        <v>533</v>
      </c>
      <c r="D389" s="54" t="s">
        <v>532</v>
      </c>
      <c r="E389" s="54" t="s">
        <v>516</v>
      </c>
      <c r="F389" s="54" t="s">
        <v>55</v>
      </c>
      <c r="G389" s="54" t="s">
        <v>17038</v>
      </c>
      <c r="H389" s="54" t="s">
        <v>16731</v>
      </c>
    </row>
    <row r="390" spans="1:8" x14ac:dyDescent="0.2">
      <c r="A390" s="54" t="s">
        <v>912</v>
      </c>
      <c r="B390" s="54" t="s">
        <v>32</v>
      </c>
      <c r="C390" s="54" t="s">
        <v>533</v>
      </c>
      <c r="D390" s="54" t="s">
        <v>532</v>
      </c>
      <c r="E390" s="54" t="s">
        <v>516</v>
      </c>
      <c r="F390" s="54" t="s">
        <v>55</v>
      </c>
      <c r="G390" s="54" t="s">
        <v>16815</v>
      </c>
      <c r="H390" s="54" t="s">
        <v>16746</v>
      </c>
    </row>
    <row r="391" spans="1:8" x14ac:dyDescent="0.2">
      <c r="A391" s="54" t="s">
        <v>913</v>
      </c>
      <c r="B391" s="54" t="s">
        <v>32</v>
      </c>
      <c r="C391" s="54" t="s">
        <v>533</v>
      </c>
      <c r="D391" s="54" t="s">
        <v>532</v>
      </c>
      <c r="E391" s="54" t="s">
        <v>516</v>
      </c>
      <c r="F391" s="54" t="s">
        <v>55</v>
      </c>
      <c r="G391" s="54" t="s">
        <v>17032</v>
      </c>
      <c r="H391" s="54" t="s">
        <v>16731</v>
      </c>
    </row>
    <row r="392" spans="1:8" x14ac:dyDescent="0.2">
      <c r="A392" s="54" t="s">
        <v>914</v>
      </c>
      <c r="B392" s="54" t="s">
        <v>32</v>
      </c>
      <c r="C392" s="54" t="s">
        <v>533</v>
      </c>
      <c r="D392" s="54" t="s">
        <v>532</v>
      </c>
      <c r="E392" s="54" t="s">
        <v>516</v>
      </c>
      <c r="F392" s="54" t="s">
        <v>55</v>
      </c>
      <c r="G392" s="54" t="s">
        <v>16828</v>
      </c>
      <c r="H392" s="54" t="s">
        <v>6989</v>
      </c>
    </row>
    <row r="393" spans="1:8" x14ac:dyDescent="0.2">
      <c r="A393" s="54" t="s">
        <v>915</v>
      </c>
      <c r="B393" s="54" t="s">
        <v>8</v>
      </c>
      <c r="C393" s="54" t="s">
        <v>533</v>
      </c>
      <c r="D393" s="54" t="s">
        <v>532</v>
      </c>
      <c r="E393" s="54" t="s">
        <v>516</v>
      </c>
      <c r="F393" s="54" t="s">
        <v>55</v>
      </c>
      <c r="G393" s="54" t="s">
        <v>16815</v>
      </c>
      <c r="H393" s="54" t="s">
        <v>16746</v>
      </c>
    </row>
    <row r="394" spans="1:8" x14ac:dyDescent="0.2">
      <c r="A394" s="54" t="s">
        <v>916</v>
      </c>
      <c r="B394" s="54" t="s">
        <v>8</v>
      </c>
      <c r="C394" s="54" t="s">
        <v>533</v>
      </c>
      <c r="D394" s="54" t="s">
        <v>532</v>
      </c>
      <c r="E394" s="54" t="s">
        <v>516</v>
      </c>
      <c r="F394" s="54" t="s">
        <v>55</v>
      </c>
      <c r="G394" s="54" t="s">
        <v>17035</v>
      </c>
      <c r="H394" s="54" t="s">
        <v>16732</v>
      </c>
    </row>
    <row r="395" spans="1:8" x14ac:dyDescent="0.2">
      <c r="A395" s="54" t="s">
        <v>917</v>
      </c>
      <c r="B395" s="54" t="s">
        <v>8</v>
      </c>
      <c r="C395" s="54" t="s">
        <v>533</v>
      </c>
      <c r="D395" s="54" t="s">
        <v>532</v>
      </c>
      <c r="E395" s="54" t="s">
        <v>516</v>
      </c>
      <c r="F395" s="54" t="s">
        <v>55</v>
      </c>
      <c r="G395" s="54" t="s">
        <v>17032</v>
      </c>
      <c r="H395" s="54" t="s">
        <v>16731</v>
      </c>
    </row>
    <row r="396" spans="1:8" x14ac:dyDescent="0.2">
      <c r="A396" s="54" t="s">
        <v>918</v>
      </c>
      <c r="B396" s="54" t="s">
        <v>8</v>
      </c>
      <c r="C396" s="54" t="s">
        <v>533</v>
      </c>
      <c r="D396" s="54" t="s">
        <v>532</v>
      </c>
      <c r="E396" s="54" t="s">
        <v>516</v>
      </c>
      <c r="F396" s="54" t="s">
        <v>55</v>
      </c>
      <c r="G396" s="54" t="s">
        <v>17039</v>
      </c>
      <c r="H396" s="54" t="s">
        <v>16741</v>
      </c>
    </row>
    <row r="397" spans="1:8" x14ac:dyDescent="0.2">
      <c r="A397" s="54" t="s">
        <v>919</v>
      </c>
      <c r="B397" s="54" t="s">
        <v>32</v>
      </c>
      <c r="C397" s="54" t="s">
        <v>533</v>
      </c>
      <c r="D397" s="54" t="s">
        <v>532</v>
      </c>
      <c r="E397" s="54" t="s">
        <v>516</v>
      </c>
      <c r="F397" s="54" t="s">
        <v>55</v>
      </c>
      <c r="G397" s="54" t="s">
        <v>17040</v>
      </c>
      <c r="H397" s="54" t="s">
        <v>16745</v>
      </c>
    </row>
    <row r="398" spans="1:8" x14ac:dyDescent="0.2">
      <c r="A398" s="54" t="s">
        <v>920</v>
      </c>
      <c r="B398" s="54" t="s">
        <v>8</v>
      </c>
      <c r="C398" s="54" t="s">
        <v>533</v>
      </c>
      <c r="D398" s="54" t="s">
        <v>532</v>
      </c>
      <c r="E398" s="54" t="s">
        <v>516</v>
      </c>
      <c r="F398" s="54" t="s">
        <v>55</v>
      </c>
      <c r="G398" s="54" t="s">
        <v>16815</v>
      </c>
      <c r="H398" s="54" t="s">
        <v>16746</v>
      </c>
    </row>
    <row r="399" spans="1:8" x14ac:dyDescent="0.2">
      <c r="A399" s="54" t="s">
        <v>921</v>
      </c>
      <c r="B399" s="54" t="s">
        <v>8</v>
      </c>
      <c r="C399" s="54" t="s">
        <v>533</v>
      </c>
      <c r="D399" s="54" t="s">
        <v>532</v>
      </c>
      <c r="E399" s="54" t="s">
        <v>516</v>
      </c>
      <c r="F399" s="54" t="s">
        <v>55</v>
      </c>
      <c r="G399" s="54" t="s">
        <v>17035</v>
      </c>
      <c r="H399" s="54" t="s">
        <v>16732</v>
      </c>
    </row>
    <row r="400" spans="1:8" x14ac:dyDescent="0.2">
      <c r="A400" s="54" t="s">
        <v>922</v>
      </c>
      <c r="B400" s="54" t="s">
        <v>8</v>
      </c>
      <c r="C400" s="54" t="s">
        <v>533</v>
      </c>
      <c r="D400" s="54" t="s">
        <v>532</v>
      </c>
      <c r="E400" s="54" t="s">
        <v>516</v>
      </c>
      <c r="F400" s="54" t="s">
        <v>55</v>
      </c>
      <c r="G400" s="54" t="s">
        <v>17040</v>
      </c>
      <c r="H400" s="54" t="s">
        <v>16745</v>
      </c>
    </row>
    <row r="401" spans="1:8" x14ac:dyDescent="0.2">
      <c r="A401" s="54" t="s">
        <v>923</v>
      </c>
      <c r="B401" s="54" t="s">
        <v>8</v>
      </c>
      <c r="C401" s="54" t="s">
        <v>533</v>
      </c>
      <c r="D401" s="54" t="s">
        <v>532</v>
      </c>
      <c r="E401" s="54" t="s">
        <v>516</v>
      </c>
      <c r="F401" s="54" t="s">
        <v>55</v>
      </c>
      <c r="G401" s="54" t="s">
        <v>17037</v>
      </c>
      <c r="H401" s="54" t="s">
        <v>16746</v>
      </c>
    </row>
    <row r="402" spans="1:8" x14ac:dyDescent="0.2">
      <c r="A402" s="54" t="s">
        <v>924</v>
      </c>
      <c r="B402" s="54" t="s">
        <v>8</v>
      </c>
      <c r="C402" s="54" t="s">
        <v>533</v>
      </c>
      <c r="D402" s="54" t="s">
        <v>532</v>
      </c>
      <c r="E402" s="54" t="s">
        <v>516</v>
      </c>
      <c r="F402" s="54" t="s">
        <v>55</v>
      </c>
      <c r="G402" s="54" t="s">
        <v>17031</v>
      </c>
      <c r="H402" s="54" t="s">
        <v>6877</v>
      </c>
    </row>
    <row r="403" spans="1:8" x14ac:dyDescent="0.2">
      <c r="A403" s="54" t="s">
        <v>925</v>
      </c>
      <c r="B403" s="54" t="s">
        <v>32</v>
      </c>
      <c r="C403" s="54" t="s">
        <v>533</v>
      </c>
      <c r="D403" s="54" t="s">
        <v>532</v>
      </c>
      <c r="E403" s="54" t="s">
        <v>516</v>
      </c>
      <c r="F403" s="54" t="s">
        <v>55</v>
      </c>
      <c r="G403" s="54" t="s">
        <v>17037</v>
      </c>
      <c r="H403" s="54" t="s">
        <v>16746</v>
      </c>
    </row>
    <row r="404" spans="1:8" x14ac:dyDescent="0.2">
      <c r="A404" s="54" t="s">
        <v>926</v>
      </c>
      <c r="B404" s="54" t="s">
        <v>32</v>
      </c>
      <c r="C404" s="54" t="s">
        <v>533</v>
      </c>
      <c r="D404" s="54" t="s">
        <v>532</v>
      </c>
      <c r="E404" s="54" t="s">
        <v>516</v>
      </c>
      <c r="F404" s="54" t="s">
        <v>55</v>
      </c>
      <c r="G404" s="54" t="s">
        <v>17040</v>
      </c>
      <c r="H404" s="54" t="s">
        <v>16745</v>
      </c>
    </row>
    <row r="405" spans="1:8" x14ac:dyDescent="0.2">
      <c r="A405" s="54" t="s">
        <v>927</v>
      </c>
      <c r="B405" s="54" t="s">
        <v>32</v>
      </c>
      <c r="C405" s="54" t="s">
        <v>270</v>
      </c>
      <c r="D405" s="54" t="s">
        <v>268</v>
      </c>
      <c r="E405" s="54" t="s">
        <v>136</v>
      </c>
      <c r="F405" s="54" t="s">
        <v>132</v>
      </c>
      <c r="G405" s="54" t="s">
        <v>17041</v>
      </c>
      <c r="H405" s="54" t="s">
        <v>16731</v>
      </c>
    </row>
    <row r="406" spans="1:8" x14ac:dyDescent="0.2">
      <c r="A406" s="54" t="s">
        <v>929</v>
      </c>
      <c r="B406" s="54" t="s">
        <v>32</v>
      </c>
      <c r="C406" s="54" t="s">
        <v>270</v>
      </c>
      <c r="D406" s="54" t="s">
        <v>268</v>
      </c>
      <c r="E406" s="54" t="s">
        <v>136</v>
      </c>
      <c r="F406" s="54" t="s">
        <v>132</v>
      </c>
      <c r="G406" s="54" t="s">
        <v>17042</v>
      </c>
      <c r="H406" s="54" t="s">
        <v>6989</v>
      </c>
    </row>
    <row r="407" spans="1:8" x14ac:dyDescent="0.2">
      <c r="A407" s="54" t="s">
        <v>930</v>
      </c>
      <c r="B407" s="54" t="s">
        <v>32</v>
      </c>
      <c r="C407" s="54" t="s">
        <v>270</v>
      </c>
      <c r="D407" s="54" t="s">
        <v>268</v>
      </c>
      <c r="E407" s="54" t="s">
        <v>136</v>
      </c>
      <c r="F407" s="54" t="s">
        <v>132</v>
      </c>
      <c r="G407" s="54" t="s">
        <v>17041</v>
      </c>
      <c r="H407" s="54" t="s">
        <v>16731</v>
      </c>
    </row>
    <row r="408" spans="1:8" x14ac:dyDescent="0.2">
      <c r="A408" s="54" t="s">
        <v>931</v>
      </c>
      <c r="B408" s="54" t="s">
        <v>32</v>
      </c>
      <c r="C408" s="54" t="s">
        <v>270</v>
      </c>
      <c r="D408" s="54" t="s">
        <v>268</v>
      </c>
      <c r="E408" s="54" t="s">
        <v>136</v>
      </c>
      <c r="F408" s="54" t="s">
        <v>132</v>
      </c>
      <c r="G408" s="54" t="s">
        <v>17042</v>
      </c>
      <c r="H408" s="54" t="s">
        <v>6989</v>
      </c>
    </row>
    <row r="409" spans="1:8" x14ac:dyDescent="0.2">
      <c r="A409" s="54" t="s">
        <v>932</v>
      </c>
      <c r="B409" s="54" t="s">
        <v>32</v>
      </c>
      <c r="C409" s="54" t="s">
        <v>270</v>
      </c>
      <c r="D409" s="54" t="s">
        <v>268</v>
      </c>
      <c r="E409" s="54" t="s">
        <v>136</v>
      </c>
      <c r="F409" s="54" t="s">
        <v>132</v>
      </c>
      <c r="G409" s="54" t="s">
        <v>17042</v>
      </c>
      <c r="H409" s="54" t="s">
        <v>6989</v>
      </c>
    </row>
    <row r="410" spans="1:8" x14ac:dyDescent="0.2">
      <c r="A410" s="54" t="s">
        <v>933</v>
      </c>
      <c r="B410" s="54" t="s">
        <v>32</v>
      </c>
      <c r="C410" s="54" t="s">
        <v>270</v>
      </c>
      <c r="D410" s="54" t="s">
        <v>268</v>
      </c>
      <c r="E410" s="54" t="s">
        <v>136</v>
      </c>
      <c r="F410" s="54" t="s">
        <v>132</v>
      </c>
      <c r="G410" s="54" t="s">
        <v>17042</v>
      </c>
      <c r="H410" s="54" t="s">
        <v>6989</v>
      </c>
    </row>
    <row r="411" spans="1:8" x14ac:dyDescent="0.2">
      <c r="A411" s="54" t="s">
        <v>934</v>
      </c>
      <c r="B411" s="54" t="s">
        <v>32</v>
      </c>
      <c r="C411" s="54" t="s">
        <v>270</v>
      </c>
      <c r="D411" s="54" t="s">
        <v>268</v>
      </c>
      <c r="E411" s="54" t="s">
        <v>136</v>
      </c>
      <c r="F411" s="54" t="s">
        <v>132</v>
      </c>
      <c r="G411" s="54" t="s">
        <v>17042</v>
      </c>
      <c r="H411" s="54" t="s">
        <v>6989</v>
      </c>
    </row>
    <row r="412" spans="1:8" x14ac:dyDescent="0.2">
      <c r="A412" s="54" t="s">
        <v>935</v>
      </c>
      <c r="B412" s="54" t="s">
        <v>32</v>
      </c>
      <c r="C412" s="54" t="s">
        <v>270</v>
      </c>
      <c r="D412" s="54" t="s">
        <v>268</v>
      </c>
      <c r="E412" s="54" t="s">
        <v>136</v>
      </c>
      <c r="F412" s="54" t="s">
        <v>132</v>
      </c>
      <c r="G412" s="54" t="s">
        <v>17043</v>
      </c>
      <c r="H412" s="54" t="s">
        <v>6902</v>
      </c>
    </row>
    <row r="413" spans="1:8" x14ac:dyDescent="0.2">
      <c r="A413" s="54" t="s">
        <v>936</v>
      </c>
      <c r="B413" s="54" t="s">
        <v>32</v>
      </c>
      <c r="C413" s="54" t="s">
        <v>270</v>
      </c>
      <c r="D413" s="54" t="s">
        <v>268</v>
      </c>
      <c r="E413" s="54" t="s">
        <v>136</v>
      </c>
      <c r="F413" s="54" t="s">
        <v>132</v>
      </c>
      <c r="G413" s="54" t="s">
        <v>17041</v>
      </c>
      <c r="H413" s="54" t="s">
        <v>16731</v>
      </c>
    </row>
    <row r="414" spans="1:8" x14ac:dyDescent="0.2">
      <c r="A414" s="54" t="s">
        <v>937</v>
      </c>
      <c r="B414" s="54" t="s">
        <v>32</v>
      </c>
      <c r="C414" s="54" t="s">
        <v>270</v>
      </c>
      <c r="D414" s="54" t="s">
        <v>268</v>
      </c>
      <c r="E414" s="54" t="s">
        <v>136</v>
      </c>
      <c r="F414" s="54" t="s">
        <v>132</v>
      </c>
      <c r="G414" s="54" t="s">
        <v>17044</v>
      </c>
      <c r="H414" s="54" t="s">
        <v>16731</v>
      </c>
    </row>
    <row r="415" spans="1:8" x14ac:dyDescent="0.2">
      <c r="A415" s="54" t="s">
        <v>938</v>
      </c>
      <c r="B415" s="54" t="s">
        <v>32</v>
      </c>
      <c r="C415" s="54" t="s">
        <v>270</v>
      </c>
      <c r="D415" s="54" t="s">
        <v>268</v>
      </c>
      <c r="E415" s="54" t="s">
        <v>136</v>
      </c>
      <c r="F415" s="54" t="s">
        <v>132</v>
      </c>
      <c r="G415" s="54" t="s">
        <v>17041</v>
      </c>
      <c r="H415" s="54" t="s">
        <v>16731</v>
      </c>
    </row>
    <row r="416" spans="1:8" x14ac:dyDescent="0.2">
      <c r="A416" s="54" t="s">
        <v>939</v>
      </c>
      <c r="B416" s="54" t="s">
        <v>32</v>
      </c>
      <c r="C416" s="54" t="s">
        <v>270</v>
      </c>
      <c r="D416" s="54" t="s">
        <v>268</v>
      </c>
      <c r="E416" s="54" t="s">
        <v>136</v>
      </c>
      <c r="F416" s="54" t="s">
        <v>132</v>
      </c>
      <c r="G416" s="54" t="s">
        <v>17044</v>
      </c>
      <c r="H416" s="54" t="s">
        <v>16731</v>
      </c>
    </row>
    <row r="417" spans="1:8" x14ac:dyDescent="0.2">
      <c r="A417" s="54" t="s">
        <v>940</v>
      </c>
      <c r="B417" s="54" t="s">
        <v>32</v>
      </c>
      <c r="C417" s="54" t="s">
        <v>270</v>
      </c>
      <c r="D417" s="54" t="s">
        <v>268</v>
      </c>
      <c r="E417" s="54" t="s">
        <v>136</v>
      </c>
      <c r="F417" s="54" t="s">
        <v>132</v>
      </c>
      <c r="G417" s="54" t="s">
        <v>17041</v>
      </c>
      <c r="H417" s="54" t="s">
        <v>16731</v>
      </c>
    </row>
    <row r="418" spans="1:8" x14ac:dyDescent="0.2">
      <c r="A418" s="54" t="s">
        <v>941</v>
      </c>
      <c r="B418" s="54" t="s">
        <v>32</v>
      </c>
      <c r="C418" s="54" t="s">
        <v>270</v>
      </c>
      <c r="D418" s="54" t="s">
        <v>268</v>
      </c>
      <c r="E418" s="54" t="s">
        <v>136</v>
      </c>
      <c r="F418" s="54" t="s">
        <v>132</v>
      </c>
      <c r="G418" s="54" t="s">
        <v>17041</v>
      </c>
      <c r="H418" s="54" t="s">
        <v>16731</v>
      </c>
    </row>
    <row r="419" spans="1:8" x14ac:dyDescent="0.2">
      <c r="A419" s="54" t="s">
        <v>942</v>
      </c>
      <c r="B419" s="54" t="s">
        <v>32</v>
      </c>
      <c r="C419" s="54" t="s">
        <v>270</v>
      </c>
      <c r="D419" s="54" t="s">
        <v>268</v>
      </c>
      <c r="E419" s="54" t="s">
        <v>136</v>
      </c>
      <c r="F419" s="54" t="s">
        <v>132</v>
      </c>
      <c r="G419" s="54" t="s">
        <v>17041</v>
      </c>
      <c r="H419" s="54" t="s">
        <v>16731</v>
      </c>
    </row>
    <row r="420" spans="1:8" x14ac:dyDescent="0.2">
      <c r="A420" s="54" t="s">
        <v>943</v>
      </c>
      <c r="B420" s="54" t="s">
        <v>32</v>
      </c>
      <c r="C420" s="54" t="s">
        <v>270</v>
      </c>
      <c r="D420" s="54" t="s">
        <v>268</v>
      </c>
      <c r="E420" s="54" t="s">
        <v>136</v>
      </c>
      <c r="F420" s="54" t="s">
        <v>132</v>
      </c>
      <c r="G420" s="54" t="s">
        <v>17041</v>
      </c>
      <c r="H420" s="54" t="s">
        <v>16731</v>
      </c>
    </row>
    <row r="421" spans="1:8" x14ac:dyDescent="0.2">
      <c r="A421" s="54" t="s">
        <v>944</v>
      </c>
      <c r="B421" s="54" t="s">
        <v>32</v>
      </c>
      <c r="C421" s="54" t="s">
        <v>270</v>
      </c>
      <c r="D421" s="54" t="s">
        <v>268</v>
      </c>
      <c r="E421" s="54" t="s">
        <v>136</v>
      </c>
      <c r="F421" s="54" t="s">
        <v>132</v>
      </c>
      <c r="G421" s="54" t="s">
        <v>17041</v>
      </c>
      <c r="H421" s="54" t="s">
        <v>16731</v>
      </c>
    </row>
    <row r="422" spans="1:8" x14ac:dyDescent="0.2">
      <c r="A422" s="54" t="s">
        <v>945</v>
      </c>
      <c r="B422" s="54" t="s">
        <v>32</v>
      </c>
      <c r="C422" s="54" t="s">
        <v>131</v>
      </c>
      <c r="D422" s="54" t="s">
        <v>130</v>
      </c>
      <c r="E422" s="54" t="s">
        <v>136</v>
      </c>
      <c r="F422" s="54" t="s">
        <v>132</v>
      </c>
      <c r="G422" s="54" t="s">
        <v>16944</v>
      </c>
      <c r="H422" s="54" t="s">
        <v>6902</v>
      </c>
    </row>
    <row r="423" spans="1:8" x14ac:dyDescent="0.2">
      <c r="A423" s="54" t="s">
        <v>946</v>
      </c>
      <c r="B423" s="54" t="s">
        <v>8</v>
      </c>
      <c r="C423" s="54" t="s">
        <v>131</v>
      </c>
      <c r="D423" s="54" t="s">
        <v>130</v>
      </c>
      <c r="E423" s="54" t="s">
        <v>136</v>
      </c>
      <c r="F423" s="54" t="s">
        <v>132</v>
      </c>
      <c r="G423" s="54" t="s">
        <v>16828</v>
      </c>
      <c r="H423" s="54" t="s">
        <v>6989</v>
      </c>
    </row>
    <row r="424" spans="1:8" x14ac:dyDescent="0.2">
      <c r="A424" s="54" t="s">
        <v>947</v>
      </c>
      <c r="B424" s="54" t="s">
        <v>8</v>
      </c>
      <c r="C424" s="54" t="s">
        <v>131</v>
      </c>
      <c r="D424" s="54" t="s">
        <v>130</v>
      </c>
      <c r="E424" s="54" t="s">
        <v>136</v>
      </c>
      <c r="F424" s="54" t="s">
        <v>132</v>
      </c>
      <c r="G424" s="54" t="s">
        <v>16828</v>
      </c>
      <c r="H424" s="54" t="s">
        <v>6989</v>
      </c>
    </row>
    <row r="425" spans="1:8" x14ac:dyDescent="0.2">
      <c r="A425" s="54" t="s">
        <v>948</v>
      </c>
      <c r="B425" s="54" t="s">
        <v>8</v>
      </c>
      <c r="C425" s="54" t="s">
        <v>131</v>
      </c>
      <c r="D425" s="54" t="s">
        <v>130</v>
      </c>
      <c r="E425" s="54" t="s">
        <v>136</v>
      </c>
      <c r="F425" s="54" t="s">
        <v>132</v>
      </c>
      <c r="G425" s="54" t="s">
        <v>16855</v>
      </c>
      <c r="H425" s="54" t="s">
        <v>6989</v>
      </c>
    </row>
    <row r="426" spans="1:8" x14ac:dyDescent="0.2">
      <c r="A426" s="54" t="s">
        <v>949</v>
      </c>
      <c r="B426" s="54" t="s">
        <v>8</v>
      </c>
      <c r="C426" s="54" t="s">
        <v>508</v>
      </c>
      <c r="D426" s="54" t="s">
        <v>507</v>
      </c>
      <c r="E426" s="54" t="s">
        <v>419</v>
      </c>
      <c r="F426" s="54" t="s">
        <v>55</v>
      </c>
      <c r="G426" s="54" t="s">
        <v>17045</v>
      </c>
      <c r="H426" s="54" t="s">
        <v>16746</v>
      </c>
    </row>
    <row r="427" spans="1:8" x14ac:dyDescent="0.2">
      <c r="A427" s="54" t="s">
        <v>950</v>
      </c>
      <c r="B427" s="54" t="s">
        <v>8</v>
      </c>
      <c r="C427" s="54" t="s">
        <v>508</v>
      </c>
      <c r="D427" s="54" t="s">
        <v>507</v>
      </c>
      <c r="E427" s="54" t="s">
        <v>419</v>
      </c>
      <c r="F427" s="54" t="s">
        <v>55</v>
      </c>
      <c r="G427" s="54" t="s">
        <v>17037</v>
      </c>
      <c r="H427" s="54" t="s">
        <v>16746</v>
      </c>
    </row>
    <row r="428" spans="1:8" x14ac:dyDescent="0.2">
      <c r="A428" s="54" t="s">
        <v>951</v>
      </c>
      <c r="B428" s="54" t="s">
        <v>32</v>
      </c>
      <c r="C428" s="54" t="s">
        <v>508</v>
      </c>
      <c r="D428" s="54" t="s">
        <v>507</v>
      </c>
      <c r="E428" s="54" t="s">
        <v>419</v>
      </c>
      <c r="F428" s="54" t="s">
        <v>55</v>
      </c>
      <c r="G428" s="54" t="s">
        <v>17034</v>
      </c>
      <c r="H428" s="54" t="s">
        <v>6929</v>
      </c>
    </row>
    <row r="429" spans="1:8" x14ac:dyDescent="0.2">
      <c r="A429" s="54" t="s">
        <v>952</v>
      </c>
      <c r="B429" s="54" t="s">
        <v>8</v>
      </c>
      <c r="C429" s="54" t="s">
        <v>508</v>
      </c>
      <c r="D429" s="54" t="s">
        <v>507</v>
      </c>
      <c r="E429" s="54" t="s">
        <v>419</v>
      </c>
      <c r="F429" s="54" t="s">
        <v>55</v>
      </c>
      <c r="G429" s="54" t="s">
        <v>17025</v>
      </c>
      <c r="H429" s="54" t="s">
        <v>16746</v>
      </c>
    </row>
    <row r="430" spans="1:8" x14ac:dyDescent="0.2">
      <c r="A430" s="54" t="s">
        <v>953</v>
      </c>
      <c r="B430" s="54" t="s">
        <v>32</v>
      </c>
      <c r="C430" s="54" t="s">
        <v>508</v>
      </c>
      <c r="D430" s="54" t="s">
        <v>507</v>
      </c>
      <c r="E430" s="54" t="s">
        <v>419</v>
      </c>
      <c r="F430" s="54" t="s">
        <v>55</v>
      </c>
      <c r="G430" s="54" t="s">
        <v>17037</v>
      </c>
      <c r="H430" s="54" t="s">
        <v>16746</v>
      </c>
    </row>
    <row r="431" spans="1:8" x14ac:dyDescent="0.2">
      <c r="A431" s="54" t="s">
        <v>954</v>
      </c>
      <c r="B431" s="54" t="s">
        <v>8</v>
      </c>
      <c r="C431" s="54" t="s">
        <v>508</v>
      </c>
      <c r="D431" s="54" t="s">
        <v>507</v>
      </c>
      <c r="E431" s="54" t="s">
        <v>419</v>
      </c>
      <c r="F431" s="54" t="s">
        <v>55</v>
      </c>
      <c r="G431" s="54" t="s">
        <v>17046</v>
      </c>
      <c r="H431" s="54" t="s">
        <v>6929</v>
      </c>
    </row>
    <row r="432" spans="1:8" x14ac:dyDescent="0.2">
      <c r="A432" s="54" t="s">
        <v>955</v>
      </c>
      <c r="B432" s="54" t="s">
        <v>32</v>
      </c>
      <c r="C432" s="54" t="s">
        <v>508</v>
      </c>
      <c r="D432" s="54" t="s">
        <v>507</v>
      </c>
      <c r="E432" s="54" t="s">
        <v>419</v>
      </c>
      <c r="F432" s="54" t="s">
        <v>55</v>
      </c>
      <c r="G432" s="54" t="s">
        <v>17047</v>
      </c>
      <c r="H432" s="54" t="s">
        <v>6902</v>
      </c>
    </row>
    <row r="433" spans="1:8" x14ac:dyDescent="0.2">
      <c r="A433" s="54" t="s">
        <v>956</v>
      </c>
      <c r="B433" s="54" t="s">
        <v>32</v>
      </c>
      <c r="C433" s="54" t="s">
        <v>508</v>
      </c>
      <c r="D433" s="54" t="s">
        <v>507</v>
      </c>
      <c r="E433" s="54" t="s">
        <v>419</v>
      </c>
      <c r="F433" s="54" t="s">
        <v>55</v>
      </c>
      <c r="G433" s="54" t="s">
        <v>17037</v>
      </c>
      <c r="H433" s="54" t="s">
        <v>16746</v>
      </c>
    </row>
    <row r="434" spans="1:8" x14ac:dyDescent="0.2">
      <c r="A434" s="54" t="s">
        <v>957</v>
      </c>
      <c r="B434" s="54" t="s">
        <v>8</v>
      </c>
      <c r="C434" s="54" t="s">
        <v>508</v>
      </c>
      <c r="D434" s="54" t="s">
        <v>507</v>
      </c>
      <c r="E434" s="54" t="s">
        <v>419</v>
      </c>
      <c r="F434" s="54" t="s">
        <v>55</v>
      </c>
      <c r="G434" s="54" t="s">
        <v>17037</v>
      </c>
      <c r="H434" s="54" t="s">
        <v>16746</v>
      </c>
    </row>
    <row r="435" spans="1:8" x14ac:dyDescent="0.2">
      <c r="A435" s="54" t="s">
        <v>958</v>
      </c>
      <c r="B435" s="54" t="s">
        <v>32</v>
      </c>
      <c r="C435" s="54" t="s">
        <v>508</v>
      </c>
      <c r="D435" s="54" t="s">
        <v>507</v>
      </c>
      <c r="E435" s="54" t="s">
        <v>419</v>
      </c>
      <c r="F435" s="54" t="s">
        <v>55</v>
      </c>
      <c r="G435" s="54" t="s">
        <v>17047</v>
      </c>
      <c r="H435" s="54" t="s">
        <v>6902</v>
      </c>
    </row>
    <row r="436" spans="1:8" x14ac:dyDescent="0.2">
      <c r="A436" s="54" t="s">
        <v>959</v>
      </c>
      <c r="B436" s="54" t="s">
        <v>32</v>
      </c>
      <c r="C436" s="54" t="s">
        <v>508</v>
      </c>
      <c r="D436" s="54" t="s">
        <v>507</v>
      </c>
      <c r="E436" s="54" t="s">
        <v>419</v>
      </c>
      <c r="F436" s="54" t="s">
        <v>55</v>
      </c>
      <c r="G436" s="54" t="s">
        <v>17025</v>
      </c>
      <c r="H436" s="54" t="s">
        <v>16746</v>
      </c>
    </row>
    <row r="437" spans="1:8" x14ac:dyDescent="0.2">
      <c r="A437" s="54" t="s">
        <v>960</v>
      </c>
      <c r="B437" s="54" t="s">
        <v>8</v>
      </c>
      <c r="C437" s="54" t="s">
        <v>508</v>
      </c>
      <c r="D437" s="54" t="s">
        <v>507</v>
      </c>
      <c r="E437" s="54" t="s">
        <v>419</v>
      </c>
      <c r="F437" s="54" t="s">
        <v>55</v>
      </c>
      <c r="G437" s="54" t="s">
        <v>17029</v>
      </c>
      <c r="H437" s="54" t="s">
        <v>8</v>
      </c>
    </row>
    <row r="438" spans="1:8" x14ac:dyDescent="0.2">
      <c r="A438" s="54" t="s">
        <v>961</v>
      </c>
      <c r="B438" s="54" t="s">
        <v>8</v>
      </c>
      <c r="C438" s="54" t="s">
        <v>508</v>
      </c>
      <c r="D438" s="54" t="s">
        <v>507</v>
      </c>
      <c r="E438" s="54" t="s">
        <v>419</v>
      </c>
      <c r="F438" s="54" t="s">
        <v>55</v>
      </c>
      <c r="G438" s="54" t="s">
        <v>17047</v>
      </c>
      <c r="H438" s="54" t="s">
        <v>6902</v>
      </c>
    </row>
    <row r="439" spans="1:8" x14ac:dyDescent="0.2">
      <c r="A439" s="54" t="s">
        <v>962</v>
      </c>
      <c r="B439" s="54" t="s">
        <v>32</v>
      </c>
      <c r="C439" s="54" t="s">
        <v>508</v>
      </c>
      <c r="D439" s="54" t="s">
        <v>507</v>
      </c>
      <c r="E439" s="54" t="s">
        <v>419</v>
      </c>
      <c r="F439" s="54" t="s">
        <v>55</v>
      </c>
      <c r="G439" s="54" t="s">
        <v>16792</v>
      </c>
      <c r="H439" s="54" t="s">
        <v>1020</v>
      </c>
    </row>
    <row r="440" spans="1:8" x14ac:dyDescent="0.2">
      <c r="A440" s="54" t="s">
        <v>963</v>
      </c>
      <c r="B440" s="54" t="s">
        <v>8</v>
      </c>
      <c r="C440" s="54" t="s">
        <v>508</v>
      </c>
      <c r="D440" s="54" t="s">
        <v>507</v>
      </c>
      <c r="E440" s="54" t="s">
        <v>419</v>
      </c>
      <c r="F440" s="54" t="s">
        <v>55</v>
      </c>
      <c r="G440" s="54" t="s">
        <v>17037</v>
      </c>
      <c r="H440" s="54" t="s">
        <v>16746</v>
      </c>
    </row>
    <row r="441" spans="1:8" x14ac:dyDescent="0.2">
      <c r="A441" s="54" t="s">
        <v>964</v>
      </c>
      <c r="B441" s="54" t="s">
        <v>8</v>
      </c>
      <c r="C441" s="54" t="s">
        <v>508</v>
      </c>
      <c r="D441" s="54" t="s">
        <v>507</v>
      </c>
      <c r="E441" s="54" t="s">
        <v>419</v>
      </c>
      <c r="F441" s="54" t="s">
        <v>55</v>
      </c>
      <c r="G441" s="54" t="s">
        <v>17047</v>
      </c>
      <c r="H441" s="54" t="s">
        <v>6902</v>
      </c>
    </row>
    <row r="442" spans="1:8" x14ac:dyDescent="0.2">
      <c r="A442" s="54" t="s">
        <v>965</v>
      </c>
      <c r="B442" s="54" t="s">
        <v>8</v>
      </c>
      <c r="C442" s="54" t="s">
        <v>508</v>
      </c>
      <c r="D442" s="54" t="s">
        <v>507</v>
      </c>
      <c r="E442" s="54" t="s">
        <v>419</v>
      </c>
      <c r="F442" s="54" t="s">
        <v>55</v>
      </c>
      <c r="G442" s="54" t="s">
        <v>17047</v>
      </c>
      <c r="H442" s="54" t="s">
        <v>6902</v>
      </c>
    </row>
    <row r="443" spans="1:8" x14ac:dyDescent="0.2">
      <c r="A443" s="54" t="s">
        <v>966</v>
      </c>
      <c r="B443" s="54" t="s">
        <v>32</v>
      </c>
      <c r="C443" s="54" t="s">
        <v>508</v>
      </c>
      <c r="D443" s="54" t="s">
        <v>507</v>
      </c>
      <c r="E443" s="54" t="s">
        <v>419</v>
      </c>
      <c r="F443" s="54" t="s">
        <v>55</v>
      </c>
      <c r="G443" s="54" t="s">
        <v>17048</v>
      </c>
      <c r="H443" s="54" t="s">
        <v>16746</v>
      </c>
    </row>
    <row r="444" spans="1:8" x14ac:dyDescent="0.2">
      <c r="A444" s="54" t="s">
        <v>967</v>
      </c>
      <c r="B444" s="54" t="s">
        <v>32</v>
      </c>
      <c r="C444" s="54" t="s">
        <v>508</v>
      </c>
      <c r="D444" s="54" t="s">
        <v>507</v>
      </c>
      <c r="E444" s="54" t="s">
        <v>419</v>
      </c>
      <c r="F444" s="54" t="s">
        <v>55</v>
      </c>
      <c r="G444" s="54" t="s">
        <v>17029</v>
      </c>
      <c r="H444" s="54" t="s">
        <v>8</v>
      </c>
    </row>
    <row r="445" spans="1:8" x14ac:dyDescent="0.2">
      <c r="A445" s="54" t="s">
        <v>968</v>
      </c>
      <c r="B445" s="54" t="s">
        <v>32</v>
      </c>
      <c r="C445" s="54" t="s">
        <v>508</v>
      </c>
      <c r="D445" s="54" t="s">
        <v>507</v>
      </c>
      <c r="E445" s="54" t="s">
        <v>419</v>
      </c>
      <c r="F445" s="54" t="s">
        <v>55</v>
      </c>
      <c r="G445" s="54" t="s">
        <v>17037</v>
      </c>
      <c r="H445" s="54" t="s">
        <v>16746</v>
      </c>
    </row>
    <row r="446" spans="1:8" x14ac:dyDescent="0.2">
      <c r="A446" s="54" t="s">
        <v>969</v>
      </c>
      <c r="B446" s="54" t="s">
        <v>8</v>
      </c>
      <c r="C446" s="54" t="s">
        <v>508</v>
      </c>
      <c r="D446" s="54" t="s">
        <v>507</v>
      </c>
      <c r="E446" s="54" t="s">
        <v>419</v>
      </c>
      <c r="F446" s="54" t="s">
        <v>55</v>
      </c>
      <c r="G446" s="54" t="s">
        <v>17029</v>
      </c>
      <c r="H446" s="54" t="s">
        <v>8</v>
      </c>
    </row>
    <row r="447" spans="1:8" x14ac:dyDescent="0.2">
      <c r="A447" s="54" t="s">
        <v>970</v>
      </c>
      <c r="B447" s="54" t="s">
        <v>32</v>
      </c>
      <c r="C447" s="54" t="s">
        <v>508</v>
      </c>
      <c r="D447" s="54" t="s">
        <v>507</v>
      </c>
      <c r="E447" s="54" t="s">
        <v>419</v>
      </c>
      <c r="F447" s="54" t="s">
        <v>55</v>
      </c>
      <c r="G447" s="54" t="s">
        <v>17047</v>
      </c>
      <c r="H447" s="54" t="s">
        <v>6902</v>
      </c>
    </row>
    <row r="448" spans="1:8" x14ac:dyDescent="0.2">
      <c r="A448" s="54" t="s">
        <v>971</v>
      </c>
      <c r="B448" s="54" t="s">
        <v>32</v>
      </c>
      <c r="C448" s="54" t="s">
        <v>508</v>
      </c>
      <c r="D448" s="54" t="s">
        <v>507</v>
      </c>
      <c r="E448" s="54" t="s">
        <v>419</v>
      </c>
      <c r="F448" s="54" t="s">
        <v>55</v>
      </c>
      <c r="G448" s="54" t="s">
        <v>17047</v>
      </c>
      <c r="H448" s="54" t="s">
        <v>6902</v>
      </c>
    </row>
    <row r="449" spans="1:8" x14ac:dyDescent="0.2">
      <c r="A449" s="54" t="s">
        <v>972</v>
      </c>
      <c r="B449" s="54" t="s">
        <v>8</v>
      </c>
      <c r="C449" s="54" t="s">
        <v>508</v>
      </c>
      <c r="D449" s="54" t="s">
        <v>507</v>
      </c>
      <c r="E449" s="54" t="s">
        <v>419</v>
      </c>
      <c r="F449" s="54" t="s">
        <v>55</v>
      </c>
      <c r="G449" s="54" t="s">
        <v>17029</v>
      </c>
      <c r="H449" s="54" t="s">
        <v>8</v>
      </c>
    </row>
    <row r="450" spans="1:8" x14ac:dyDescent="0.2">
      <c r="A450" s="54" t="s">
        <v>973</v>
      </c>
      <c r="B450" s="54" t="s">
        <v>32</v>
      </c>
      <c r="C450" s="54" t="s">
        <v>508</v>
      </c>
      <c r="D450" s="54" t="s">
        <v>507</v>
      </c>
      <c r="E450" s="54" t="s">
        <v>419</v>
      </c>
      <c r="F450" s="54" t="s">
        <v>55</v>
      </c>
      <c r="G450" s="54" t="s">
        <v>16792</v>
      </c>
      <c r="H450" s="54" t="s">
        <v>1020</v>
      </c>
    </row>
    <row r="451" spans="1:8" x14ac:dyDescent="0.2">
      <c r="A451" s="54" t="s">
        <v>974</v>
      </c>
      <c r="B451" s="54" t="s">
        <v>32</v>
      </c>
      <c r="C451" s="54" t="s">
        <v>508</v>
      </c>
      <c r="D451" s="54" t="s">
        <v>507</v>
      </c>
      <c r="E451" s="54" t="s">
        <v>419</v>
      </c>
      <c r="F451" s="54" t="s">
        <v>55</v>
      </c>
      <c r="G451" s="54" t="s">
        <v>17037</v>
      </c>
      <c r="H451" s="54" t="s">
        <v>16746</v>
      </c>
    </row>
    <row r="452" spans="1:8" x14ac:dyDescent="0.2">
      <c r="A452" s="54" t="s">
        <v>975</v>
      </c>
      <c r="B452" s="54" t="s">
        <v>8</v>
      </c>
      <c r="C452" s="54" t="s">
        <v>508</v>
      </c>
      <c r="D452" s="54" t="s">
        <v>507</v>
      </c>
      <c r="E452" s="54" t="s">
        <v>419</v>
      </c>
      <c r="F452" s="54" t="s">
        <v>55</v>
      </c>
      <c r="G452" s="54" t="s">
        <v>17037</v>
      </c>
      <c r="H452" s="54" t="s">
        <v>16746</v>
      </c>
    </row>
    <row r="453" spans="1:8" x14ac:dyDescent="0.2">
      <c r="A453" s="54" t="s">
        <v>976</v>
      </c>
      <c r="B453" s="54" t="s">
        <v>32</v>
      </c>
      <c r="C453" s="54" t="s">
        <v>508</v>
      </c>
      <c r="D453" s="54" t="s">
        <v>507</v>
      </c>
      <c r="E453" s="54" t="s">
        <v>419</v>
      </c>
      <c r="F453" s="54" t="s">
        <v>55</v>
      </c>
      <c r="G453" s="54" t="s">
        <v>17047</v>
      </c>
      <c r="H453" s="54" t="s">
        <v>6902</v>
      </c>
    </row>
    <row r="454" spans="1:8" x14ac:dyDescent="0.2">
      <c r="A454" s="54" t="s">
        <v>977</v>
      </c>
      <c r="B454" s="54" t="s">
        <v>32</v>
      </c>
      <c r="C454" s="54" t="s">
        <v>508</v>
      </c>
      <c r="D454" s="54" t="s">
        <v>507</v>
      </c>
      <c r="E454" s="54" t="s">
        <v>419</v>
      </c>
      <c r="F454" s="54" t="s">
        <v>55</v>
      </c>
      <c r="G454" s="54" t="s">
        <v>17047</v>
      </c>
      <c r="H454" s="54" t="s">
        <v>6902</v>
      </c>
    </row>
    <row r="455" spans="1:8" x14ac:dyDescent="0.2">
      <c r="A455" s="54" t="s">
        <v>978</v>
      </c>
      <c r="B455" s="54" t="s">
        <v>8</v>
      </c>
      <c r="C455" s="54" t="s">
        <v>514</v>
      </c>
      <c r="D455" s="54" t="s">
        <v>513</v>
      </c>
      <c r="E455" s="54" t="s">
        <v>419</v>
      </c>
      <c r="F455" s="54" t="s">
        <v>55</v>
      </c>
      <c r="G455" s="54" t="s">
        <v>17034</v>
      </c>
      <c r="H455" s="54" t="s">
        <v>6929</v>
      </c>
    </row>
    <row r="456" spans="1:8" x14ac:dyDescent="0.2">
      <c r="A456" s="54" t="s">
        <v>979</v>
      </c>
      <c r="B456" s="54" t="s">
        <v>32</v>
      </c>
      <c r="C456" s="54" t="s">
        <v>514</v>
      </c>
      <c r="D456" s="54" t="s">
        <v>513</v>
      </c>
      <c r="E456" s="54" t="s">
        <v>419</v>
      </c>
      <c r="F456" s="54" t="s">
        <v>55</v>
      </c>
      <c r="G456" s="54" t="s">
        <v>17034</v>
      </c>
      <c r="H456" s="54" t="s">
        <v>6929</v>
      </c>
    </row>
    <row r="457" spans="1:8" x14ac:dyDescent="0.2">
      <c r="A457" s="54" t="s">
        <v>980</v>
      </c>
      <c r="B457" s="54" t="s">
        <v>8</v>
      </c>
      <c r="C457" s="54" t="s">
        <v>514</v>
      </c>
      <c r="D457" s="54" t="s">
        <v>513</v>
      </c>
      <c r="E457" s="54" t="s">
        <v>419</v>
      </c>
      <c r="F457" s="54" t="s">
        <v>55</v>
      </c>
      <c r="G457" s="54" t="s">
        <v>16815</v>
      </c>
      <c r="H457" s="54" t="s">
        <v>16746</v>
      </c>
    </row>
    <row r="458" spans="1:8" x14ac:dyDescent="0.2">
      <c r="A458" s="54" t="s">
        <v>981</v>
      </c>
      <c r="B458" s="54" t="s">
        <v>32</v>
      </c>
      <c r="C458" s="54" t="s">
        <v>514</v>
      </c>
      <c r="D458" s="54" t="s">
        <v>513</v>
      </c>
      <c r="E458" s="54" t="s">
        <v>419</v>
      </c>
      <c r="F458" s="54" t="s">
        <v>55</v>
      </c>
      <c r="G458" s="54" t="s">
        <v>17049</v>
      </c>
      <c r="H458" s="54" t="s">
        <v>16736</v>
      </c>
    </row>
    <row r="459" spans="1:8" x14ac:dyDescent="0.2">
      <c r="A459" s="54" t="s">
        <v>982</v>
      </c>
      <c r="B459" s="54" t="s">
        <v>8</v>
      </c>
      <c r="C459" s="54" t="s">
        <v>514</v>
      </c>
      <c r="D459" s="54" t="s">
        <v>513</v>
      </c>
      <c r="E459" s="54" t="s">
        <v>419</v>
      </c>
      <c r="F459" s="54" t="s">
        <v>55</v>
      </c>
      <c r="G459" s="54" t="s">
        <v>17050</v>
      </c>
      <c r="H459" s="54" t="s">
        <v>16746</v>
      </c>
    </row>
    <row r="460" spans="1:8" x14ac:dyDescent="0.2">
      <c r="A460" s="54" t="s">
        <v>983</v>
      </c>
      <c r="B460" s="54" t="s">
        <v>8</v>
      </c>
      <c r="C460" s="54" t="s">
        <v>514</v>
      </c>
      <c r="D460" s="54" t="s">
        <v>513</v>
      </c>
      <c r="E460" s="54" t="s">
        <v>419</v>
      </c>
      <c r="F460" s="54" t="s">
        <v>55</v>
      </c>
      <c r="G460" s="54" t="s">
        <v>17051</v>
      </c>
      <c r="H460" s="54" t="s">
        <v>16731</v>
      </c>
    </row>
    <row r="461" spans="1:8" x14ac:dyDescent="0.2">
      <c r="A461" s="54" t="s">
        <v>984</v>
      </c>
      <c r="B461" s="54" t="s">
        <v>32</v>
      </c>
      <c r="C461" s="54" t="s">
        <v>514</v>
      </c>
      <c r="D461" s="54" t="s">
        <v>513</v>
      </c>
      <c r="E461" s="54" t="s">
        <v>419</v>
      </c>
      <c r="F461" s="54" t="s">
        <v>55</v>
      </c>
      <c r="G461" s="54" t="s">
        <v>17049</v>
      </c>
      <c r="H461" s="54" t="s">
        <v>16736</v>
      </c>
    </row>
    <row r="462" spans="1:8" x14ac:dyDescent="0.2">
      <c r="A462" s="54" t="s">
        <v>985</v>
      </c>
      <c r="B462" s="54" t="s">
        <v>32</v>
      </c>
      <c r="C462" s="54" t="s">
        <v>514</v>
      </c>
      <c r="D462" s="54" t="s">
        <v>513</v>
      </c>
      <c r="E462" s="54" t="s">
        <v>419</v>
      </c>
      <c r="F462" s="54" t="s">
        <v>55</v>
      </c>
      <c r="G462" s="54" t="s">
        <v>17052</v>
      </c>
      <c r="H462" s="54" t="s">
        <v>6929</v>
      </c>
    </row>
    <row r="463" spans="1:8" x14ac:dyDescent="0.2">
      <c r="A463" s="54" t="s">
        <v>986</v>
      </c>
      <c r="B463" s="54" t="s">
        <v>32</v>
      </c>
      <c r="C463" s="54" t="s">
        <v>514</v>
      </c>
      <c r="D463" s="54" t="s">
        <v>513</v>
      </c>
      <c r="E463" s="54" t="s">
        <v>419</v>
      </c>
      <c r="F463" s="54" t="s">
        <v>55</v>
      </c>
      <c r="G463" s="54" t="s">
        <v>17051</v>
      </c>
      <c r="H463" s="54" t="s">
        <v>16731</v>
      </c>
    </row>
    <row r="464" spans="1:8" x14ac:dyDescent="0.2">
      <c r="A464" s="54" t="s">
        <v>987</v>
      </c>
      <c r="B464" s="54" t="s">
        <v>32</v>
      </c>
      <c r="C464" s="54" t="s">
        <v>514</v>
      </c>
      <c r="D464" s="54" t="s">
        <v>513</v>
      </c>
      <c r="E464" s="54" t="s">
        <v>419</v>
      </c>
      <c r="F464" s="54" t="s">
        <v>55</v>
      </c>
      <c r="G464" s="54" t="s">
        <v>17029</v>
      </c>
      <c r="H464" s="54" t="s">
        <v>8</v>
      </c>
    </row>
    <row r="465" spans="1:8" x14ac:dyDescent="0.2">
      <c r="A465" s="54" t="s">
        <v>989</v>
      </c>
      <c r="B465" s="54" t="s">
        <v>32</v>
      </c>
      <c r="C465" s="54" t="s">
        <v>514</v>
      </c>
      <c r="D465" s="54" t="s">
        <v>513</v>
      </c>
      <c r="E465" s="54" t="s">
        <v>419</v>
      </c>
      <c r="F465" s="54" t="s">
        <v>55</v>
      </c>
      <c r="G465" s="54" t="s">
        <v>17029</v>
      </c>
      <c r="H465" s="54" t="s">
        <v>8</v>
      </c>
    </row>
    <row r="466" spans="1:8" x14ac:dyDescent="0.2">
      <c r="A466" s="54" t="s">
        <v>998</v>
      </c>
      <c r="B466" s="54" t="s">
        <v>32</v>
      </c>
      <c r="C466" s="54" t="s">
        <v>514</v>
      </c>
      <c r="D466" s="54" t="s">
        <v>513</v>
      </c>
      <c r="E466" s="54" t="s">
        <v>419</v>
      </c>
      <c r="F466" s="54" t="s">
        <v>55</v>
      </c>
      <c r="G466" s="54" t="s">
        <v>17036</v>
      </c>
      <c r="H466" s="54" t="s">
        <v>6929</v>
      </c>
    </row>
    <row r="467" spans="1:8" x14ac:dyDescent="0.2">
      <c r="A467" s="54" t="s">
        <v>1001</v>
      </c>
      <c r="B467" s="54" t="s">
        <v>32</v>
      </c>
      <c r="C467" s="54" t="s">
        <v>514</v>
      </c>
      <c r="D467" s="54" t="s">
        <v>513</v>
      </c>
      <c r="E467" s="54" t="s">
        <v>419</v>
      </c>
      <c r="F467" s="54" t="s">
        <v>55</v>
      </c>
      <c r="G467" s="54" t="s">
        <v>17053</v>
      </c>
      <c r="H467" s="54" t="s">
        <v>16745</v>
      </c>
    </row>
    <row r="468" spans="1:8" x14ac:dyDescent="0.2">
      <c r="A468" s="54" t="s">
        <v>1002</v>
      </c>
      <c r="B468" s="54" t="s">
        <v>32</v>
      </c>
      <c r="C468" s="54" t="s">
        <v>514</v>
      </c>
      <c r="D468" s="54" t="s">
        <v>513</v>
      </c>
      <c r="E468" s="54" t="s">
        <v>419</v>
      </c>
      <c r="F468" s="54" t="s">
        <v>55</v>
      </c>
      <c r="G468" s="54" t="s">
        <v>17051</v>
      </c>
      <c r="H468" s="54" t="s">
        <v>16731</v>
      </c>
    </row>
    <row r="469" spans="1:8" x14ac:dyDescent="0.2">
      <c r="A469" s="54" t="s">
        <v>1004</v>
      </c>
      <c r="B469" s="54" t="s">
        <v>32</v>
      </c>
      <c r="C469" s="54" t="s">
        <v>514</v>
      </c>
      <c r="D469" s="54" t="s">
        <v>513</v>
      </c>
      <c r="E469" s="54" t="s">
        <v>419</v>
      </c>
      <c r="F469" s="54" t="s">
        <v>55</v>
      </c>
      <c r="G469" s="54" t="s">
        <v>17051</v>
      </c>
      <c r="H469" s="54" t="s">
        <v>16731</v>
      </c>
    </row>
    <row r="470" spans="1:8" x14ac:dyDescent="0.2">
      <c r="A470" s="54" t="s">
        <v>1007</v>
      </c>
      <c r="B470" s="54" t="s">
        <v>8</v>
      </c>
      <c r="C470" s="54" t="s">
        <v>514</v>
      </c>
      <c r="D470" s="54" t="s">
        <v>513</v>
      </c>
      <c r="E470" s="54" t="s">
        <v>419</v>
      </c>
      <c r="F470" s="54" t="s">
        <v>55</v>
      </c>
      <c r="G470" s="54" t="s">
        <v>17051</v>
      </c>
      <c r="H470" s="54" t="s">
        <v>16731</v>
      </c>
    </row>
    <row r="471" spans="1:8" x14ac:dyDescent="0.2">
      <c r="A471" s="54" t="s">
        <v>1017</v>
      </c>
      <c r="B471" s="54" t="s">
        <v>32</v>
      </c>
      <c r="C471" s="54" t="s">
        <v>514</v>
      </c>
      <c r="D471" s="54" t="s">
        <v>513</v>
      </c>
      <c r="E471" s="54" t="s">
        <v>419</v>
      </c>
      <c r="F471" s="54" t="s">
        <v>55</v>
      </c>
      <c r="G471" s="54" t="s">
        <v>17054</v>
      </c>
      <c r="H471" s="54" t="s">
        <v>8</v>
      </c>
    </row>
    <row r="472" spans="1:8" x14ac:dyDescent="0.2">
      <c r="A472" s="54" t="s">
        <v>1021</v>
      </c>
      <c r="B472" s="54" t="s">
        <v>8</v>
      </c>
      <c r="C472" s="54" t="s">
        <v>514</v>
      </c>
      <c r="D472" s="54" t="s">
        <v>513</v>
      </c>
      <c r="E472" s="54" t="s">
        <v>419</v>
      </c>
      <c r="F472" s="54" t="s">
        <v>55</v>
      </c>
      <c r="G472" s="54" t="s">
        <v>17049</v>
      </c>
      <c r="H472" s="54" t="s">
        <v>16736</v>
      </c>
    </row>
    <row r="473" spans="1:8" x14ac:dyDescent="0.2">
      <c r="A473" s="54" t="s">
        <v>1026</v>
      </c>
      <c r="B473" s="54" t="s">
        <v>32</v>
      </c>
      <c r="C473" s="54" t="s">
        <v>514</v>
      </c>
      <c r="D473" s="54" t="s">
        <v>513</v>
      </c>
      <c r="E473" s="54" t="s">
        <v>419</v>
      </c>
      <c r="F473" s="54" t="s">
        <v>55</v>
      </c>
      <c r="G473" s="54" t="s">
        <v>17029</v>
      </c>
      <c r="H473" s="54" t="s">
        <v>8</v>
      </c>
    </row>
    <row r="474" spans="1:8" x14ac:dyDescent="0.2">
      <c r="A474" s="54" t="s">
        <v>1030</v>
      </c>
      <c r="B474" s="54" t="s">
        <v>8</v>
      </c>
      <c r="C474" s="54" t="s">
        <v>514</v>
      </c>
      <c r="D474" s="54" t="s">
        <v>513</v>
      </c>
      <c r="E474" s="54" t="s">
        <v>419</v>
      </c>
      <c r="F474" s="54" t="s">
        <v>55</v>
      </c>
      <c r="G474" s="54" t="s">
        <v>17053</v>
      </c>
      <c r="H474" s="54" t="s">
        <v>16745</v>
      </c>
    </row>
    <row r="475" spans="1:8" x14ac:dyDescent="0.2">
      <c r="A475" s="54" t="s">
        <v>1037</v>
      </c>
      <c r="B475" s="54" t="s">
        <v>8</v>
      </c>
      <c r="C475" s="54" t="s">
        <v>514</v>
      </c>
      <c r="D475" s="54" t="s">
        <v>513</v>
      </c>
      <c r="E475" s="54" t="s">
        <v>419</v>
      </c>
      <c r="F475" s="54" t="s">
        <v>55</v>
      </c>
      <c r="G475" s="54" t="s">
        <v>17034</v>
      </c>
      <c r="H475" s="54" t="s">
        <v>6929</v>
      </c>
    </row>
    <row r="476" spans="1:8" x14ac:dyDescent="0.2">
      <c r="A476" s="54" t="s">
        <v>1042</v>
      </c>
      <c r="B476" s="54" t="s">
        <v>8</v>
      </c>
      <c r="C476" s="54" t="s">
        <v>540</v>
      </c>
      <c r="D476" s="54" t="s">
        <v>539</v>
      </c>
      <c r="E476" s="54" t="s">
        <v>538</v>
      </c>
      <c r="F476" s="54" t="s">
        <v>55</v>
      </c>
      <c r="G476" s="54" t="s">
        <v>17051</v>
      </c>
      <c r="H476" s="54" t="s">
        <v>16731</v>
      </c>
    </row>
    <row r="477" spans="1:8" x14ac:dyDescent="0.2">
      <c r="A477" s="54" t="s">
        <v>1048</v>
      </c>
      <c r="B477" s="54" t="s">
        <v>32</v>
      </c>
      <c r="C477" s="54" t="s">
        <v>540</v>
      </c>
      <c r="D477" s="54" t="s">
        <v>539</v>
      </c>
      <c r="E477" s="54" t="s">
        <v>538</v>
      </c>
      <c r="F477" s="54" t="s">
        <v>55</v>
      </c>
      <c r="G477" s="54" t="s">
        <v>17051</v>
      </c>
      <c r="H477" s="54" t="s">
        <v>16731</v>
      </c>
    </row>
    <row r="478" spans="1:8" x14ac:dyDescent="0.2">
      <c r="A478" s="54" t="s">
        <v>1056</v>
      </c>
      <c r="B478" s="54" t="s">
        <v>8</v>
      </c>
      <c r="C478" s="54" t="s">
        <v>540</v>
      </c>
      <c r="D478" s="54" t="s">
        <v>539</v>
      </c>
      <c r="E478" s="54" t="s">
        <v>538</v>
      </c>
      <c r="F478" s="54" t="s">
        <v>55</v>
      </c>
      <c r="G478" s="54" t="s">
        <v>17055</v>
      </c>
      <c r="H478" s="54" t="s">
        <v>16731</v>
      </c>
    </row>
    <row r="479" spans="1:8" x14ac:dyDescent="0.2">
      <c r="A479" s="54" t="s">
        <v>1061</v>
      </c>
      <c r="B479" s="54" t="s">
        <v>8</v>
      </c>
      <c r="C479" s="54" t="s">
        <v>540</v>
      </c>
      <c r="D479" s="54" t="s">
        <v>539</v>
      </c>
      <c r="E479" s="54" t="s">
        <v>538</v>
      </c>
      <c r="F479" s="54" t="s">
        <v>55</v>
      </c>
      <c r="G479" s="54" t="s">
        <v>17056</v>
      </c>
      <c r="H479" s="54" t="s">
        <v>16741</v>
      </c>
    </row>
    <row r="480" spans="1:8" x14ac:dyDescent="0.2">
      <c r="A480" s="54" t="s">
        <v>1069</v>
      </c>
      <c r="B480" s="54" t="s">
        <v>8</v>
      </c>
      <c r="C480" s="54" t="s">
        <v>540</v>
      </c>
      <c r="D480" s="54" t="s">
        <v>539</v>
      </c>
      <c r="E480" s="54" t="s">
        <v>538</v>
      </c>
      <c r="F480" s="54" t="s">
        <v>55</v>
      </c>
      <c r="G480" s="54" t="s">
        <v>17056</v>
      </c>
      <c r="H480" s="54" t="s">
        <v>16741</v>
      </c>
    </row>
    <row r="481" spans="1:8" x14ac:dyDescent="0.2">
      <c r="A481" s="54" t="s">
        <v>1071</v>
      </c>
      <c r="B481" s="54" t="s">
        <v>8</v>
      </c>
      <c r="C481" s="54" t="s">
        <v>540</v>
      </c>
      <c r="D481" s="54" t="s">
        <v>539</v>
      </c>
      <c r="E481" s="54" t="s">
        <v>538</v>
      </c>
      <c r="F481" s="54" t="s">
        <v>55</v>
      </c>
      <c r="G481" s="54" t="s">
        <v>17056</v>
      </c>
      <c r="H481" s="54" t="s">
        <v>16741</v>
      </c>
    </row>
    <row r="482" spans="1:8" x14ac:dyDescent="0.2">
      <c r="A482" s="54" t="s">
        <v>1075</v>
      </c>
      <c r="B482" s="54" t="s">
        <v>8</v>
      </c>
      <c r="C482" s="54" t="s">
        <v>540</v>
      </c>
      <c r="D482" s="54" t="s">
        <v>539</v>
      </c>
      <c r="E482" s="54" t="s">
        <v>538</v>
      </c>
      <c r="F482" s="54" t="s">
        <v>55</v>
      </c>
      <c r="G482" s="54" t="s">
        <v>17056</v>
      </c>
      <c r="H482" s="54" t="s">
        <v>16741</v>
      </c>
    </row>
    <row r="483" spans="1:8" x14ac:dyDescent="0.2">
      <c r="A483" s="54" t="s">
        <v>1082</v>
      </c>
      <c r="B483" s="54" t="s">
        <v>8</v>
      </c>
      <c r="C483" s="54" t="s">
        <v>540</v>
      </c>
      <c r="D483" s="54" t="s">
        <v>539</v>
      </c>
      <c r="E483" s="54" t="s">
        <v>538</v>
      </c>
      <c r="F483" s="54" t="s">
        <v>55</v>
      </c>
      <c r="G483" s="54" t="s">
        <v>17056</v>
      </c>
      <c r="H483" s="54" t="s">
        <v>16741</v>
      </c>
    </row>
    <row r="484" spans="1:8" x14ac:dyDescent="0.2">
      <c r="A484" s="54" t="s">
        <v>1089</v>
      </c>
      <c r="B484" s="54" t="s">
        <v>8</v>
      </c>
      <c r="C484" s="54" t="s">
        <v>540</v>
      </c>
      <c r="D484" s="54" t="s">
        <v>539</v>
      </c>
      <c r="E484" s="54" t="s">
        <v>538</v>
      </c>
      <c r="F484" s="54" t="s">
        <v>55</v>
      </c>
      <c r="G484" s="54" t="s">
        <v>17056</v>
      </c>
      <c r="H484" s="54" t="s">
        <v>16741</v>
      </c>
    </row>
    <row r="485" spans="1:8" x14ac:dyDescent="0.2">
      <c r="A485" s="54" t="s">
        <v>1095</v>
      </c>
      <c r="B485" s="54" t="s">
        <v>8</v>
      </c>
      <c r="C485" s="54" t="s">
        <v>542</v>
      </c>
      <c r="D485" s="54" t="s">
        <v>541</v>
      </c>
      <c r="E485" s="54" t="s">
        <v>538</v>
      </c>
      <c r="F485" s="54" t="s">
        <v>55</v>
      </c>
      <c r="G485" s="54" t="s">
        <v>17051</v>
      </c>
      <c r="H485" s="54" t="s">
        <v>16731</v>
      </c>
    </row>
    <row r="486" spans="1:8" x14ac:dyDescent="0.2">
      <c r="A486" s="54" t="s">
        <v>1101</v>
      </c>
      <c r="B486" s="54" t="s">
        <v>8</v>
      </c>
      <c r="C486" s="54" t="s">
        <v>542</v>
      </c>
      <c r="D486" s="54" t="s">
        <v>541</v>
      </c>
      <c r="E486" s="54" t="s">
        <v>538</v>
      </c>
      <c r="F486" s="54" t="s">
        <v>55</v>
      </c>
      <c r="G486" s="54" t="s">
        <v>17051</v>
      </c>
      <c r="H486" s="54" t="s">
        <v>16731</v>
      </c>
    </row>
    <row r="487" spans="1:8" x14ac:dyDescent="0.2">
      <c r="A487" s="54" t="s">
        <v>1106</v>
      </c>
      <c r="B487" s="54" t="s">
        <v>8</v>
      </c>
      <c r="C487" s="54" t="s">
        <v>542</v>
      </c>
      <c r="D487" s="54" t="s">
        <v>541</v>
      </c>
      <c r="E487" s="54" t="s">
        <v>538</v>
      </c>
      <c r="F487" s="54" t="s">
        <v>55</v>
      </c>
      <c r="G487" s="54" t="s">
        <v>17051</v>
      </c>
      <c r="H487" s="54" t="s">
        <v>16731</v>
      </c>
    </row>
    <row r="488" spans="1:8" x14ac:dyDescent="0.2">
      <c r="A488" s="54" t="s">
        <v>1110</v>
      </c>
      <c r="B488" s="54" t="s">
        <v>32</v>
      </c>
      <c r="C488" s="54" t="s">
        <v>542</v>
      </c>
      <c r="D488" s="54" t="s">
        <v>541</v>
      </c>
      <c r="E488" s="54" t="s">
        <v>538</v>
      </c>
      <c r="F488" s="54" t="s">
        <v>55</v>
      </c>
      <c r="G488" s="54" t="s">
        <v>16876</v>
      </c>
      <c r="H488" s="54" t="s">
        <v>16746</v>
      </c>
    </row>
    <row r="489" spans="1:8" x14ac:dyDescent="0.2">
      <c r="A489" s="54" t="s">
        <v>1117</v>
      </c>
      <c r="B489" s="54" t="s">
        <v>32</v>
      </c>
      <c r="C489" s="54" t="s">
        <v>542</v>
      </c>
      <c r="D489" s="54" t="s">
        <v>541</v>
      </c>
      <c r="E489" s="54" t="s">
        <v>538</v>
      </c>
      <c r="F489" s="54" t="s">
        <v>55</v>
      </c>
      <c r="G489" s="54" t="s">
        <v>17051</v>
      </c>
      <c r="H489" s="54" t="s">
        <v>16731</v>
      </c>
    </row>
    <row r="490" spans="1:8" x14ac:dyDescent="0.2">
      <c r="A490" s="54" t="s">
        <v>1118</v>
      </c>
      <c r="B490" s="54" t="s">
        <v>8</v>
      </c>
      <c r="C490" s="54" t="s">
        <v>542</v>
      </c>
      <c r="D490" s="54" t="s">
        <v>541</v>
      </c>
      <c r="E490" s="54" t="s">
        <v>538</v>
      </c>
      <c r="F490" s="54" t="s">
        <v>55</v>
      </c>
      <c r="G490" s="54" t="s">
        <v>17051</v>
      </c>
      <c r="H490" s="54" t="s">
        <v>16731</v>
      </c>
    </row>
    <row r="491" spans="1:8" x14ac:dyDescent="0.2">
      <c r="A491" s="54" t="s">
        <v>1124</v>
      </c>
      <c r="B491" s="54" t="s">
        <v>8</v>
      </c>
      <c r="C491" s="54" t="s">
        <v>542</v>
      </c>
      <c r="D491" s="54" t="s">
        <v>541</v>
      </c>
      <c r="E491" s="54" t="s">
        <v>538</v>
      </c>
      <c r="F491" s="54" t="s">
        <v>55</v>
      </c>
      <c r="G491" s="54" t="s">
        <v>16930</v>
      </c>
      <c r="H491" s="54" t="s">
        <v>8</v>
      </c>
    </row>
    <row r="492" spans="1:8" x14ac:dyDescent="0.2">
      <c r="A492" s="54" t="s">
        <v>1130</v>
      </c>
      <c r="B492" s="54" t="s">
        <v>8</v>
      </c>
      <c r="C492" s="54" t="s">
        <v>542</v>
      </c>
      <c r="D492" s="54" t="s">
        <v>541</v>
      </c>
      <c r="E492" s="54" t="s">
        <v>538</v>
      </c>
      <c r="F492" s="54" t="s">
        <v>55</v>
      </c>
      <c r="G492" s="54" t="s">
        <v>17051</v>
      </c>
      <c r="H492" s="54" t="s">
        <v>16731</v>
      </c>
    </row>
    <row r="493" spans="1:8" x14ac:dyDescent="0.2">
      <c r="A493" s="54" t="s">
        <v>1134</v>
      </c>
      <c r="B493" s="54" t="s">
        <v>32</v>
      </c>
      <c r="C493" s="54" t="s">
        <v>542</v>
      </c>
      <c r="D493" s="54" t="s">
        <v>541</v>
      </c>
      <c r="E493" s="54" t="s">
        <v>538</v>
      </c>
      <c r="F493" s="54" t="s">
        <v>55</v>
      </c>
      <c r="G493" s="54" t="s">
        <v>17057</v>
      </c>
      <c r="H493" s="54" t="s">
        <v>16740</v>
      </c>
    </row>
    <row r="494" spans="1:8" x14ac:dyDescent="0.2">
      <c r="A494" s="54" t="s">
        <v>1137</v>
      </c>
      <c r="B494" s="54" t="s">
        <v>32</v>
      </c>
      <c r="C494" s="54" t="s">
        <v>542</v>
      </c>
      <c r="D494" s="54" t="s">
        <v>541</v>
      </c>
      <c r="E494" s="54" t="s">
        <v>538</v>
      </c>
      <c r="F494" s="54" t="s">
        <v>55</v>
      </c>
      <c r="G494" s="54" t="s">
        <v>17051</v>
      </c>
      <c r="H494" s="54" t="s">
        <v>16731</v>
      </c>
    </row>
    <row r="495" spans="1:8" x14ac:dyDescent="0.2">
      <c r="A495" s="54" t="s">
        <v>1143</v>
      </c>
      <c r="B495" s="54" t="s">
        <v>32</v>
      </c>
      <c r="C495" s="54" t="s">
        <v>542</v>
      </c>
      <c r="D495" s="54" t="s">
        <v>541</v>
      </c>
      <c r="E495" s="54" t="s">
        <v>538</v>
      </c>
      <c r="F495" s="54" t="s">
        <v>55</v>
      </c>
      <c r="G495" s="54" t="s">
        <v>17051</v>
      </c>
      <c r="H495" s="54" t="s">
        <v>16731</v>
      </c>
    </row>
    <row r="496" spans="1:8" x14ac:dyDescent="0.2">
      <c r="A496" s="54" t="s">
        <v>1149</v>
      </c>
      <c r="B496" s="54" t="s">
        <v>8</v>
      </c>
      <c r="C496" s="54" t="s">
        <v>542</v>
      </c>
      <c r="D496" s="54" t="s">
        <v>541</v>
      </c>
      <c r="E496" s="54" t="s">
        <v>538</v>
      </c>
      <c r="F496" s="54" t="s">
        <v>55</v>
      </c>
      <c r="G496" s="54" t="s">
        <v>17051</v>
      </c>
      <c r="H496" s="54" t="s">
        <v>16731</v>
      </c>
    </row>
    <row r="497" spans="1:8" x14ac:dyDescent="0.2">
      <c r="A497" s="54" t="s">
        <v>1154</v>
      </c>
      <c r="B497" s="54" t="s">
        <v>32</v>
      </c>
      <c r="C497" s="54" t="s">
        <v>542</v>
      </c>
      <c r="D497" s="54" t="s">
        <v>541</v>
      </c>
      <c r="E497" s="54" t="s">
        <v>538</v>
      </c>
      <c r="F497" s="54" t="s">
        <v>55</v>
      </c>
      <c r="G497" s="54" t="s">
        <v>17051</v>
      </c>
      <c r="H497" s="54" t="s">
        <v>16731</v>
      </c>
    </row>
    <row r="498" spans="1:8" x14ac:dyDescent="0.2">
      <c r="A498" s="54" t="s">
        <v>1158</v>
      </c>
      <c r="B498" s="54" t="s">
        <v>8</v>
      </c>
      <c r="C498" s="54" t="s">
        <v>542</v>
      </c>
      <c r="D498" s="54" t="s">
        <v>541</v>
      </c>
      <c r="E498" s="54" t="s">
        <v>538</v>
      </c>
      <c r="F498" s="54" t="s">
        <v>55</v>
      </c>
      <c r="G498" s="54" t="s">
        <v>17055</v>
      </c>
      <c r="H498" s="54" t="s">
        <v>16731</v>
      </c>
    </row>
    <row r="499" spans="1:8" x14ac:dyDescent="0.2">
      <c r="A499" s="54" t="s">
        <v>1162</v>
      </c>
      <c r="B499" s="54" t="s">
        <v>8</v>
      </c>
      <c r="C499" s="54" t="s">
        <v>542</v>
      </c>
      <c r="D499" s="54" t="s">
        <v>541</v>
      </c>
      <c r="E499" s="54" t="s">
        <v>538</v>
      </c>
      <c r="F499" s="54" t="s">
        <v>55</v>
      </c>
      <c r="G499" s="54" t="s">
        <v>17023</v>
      </c>
      <c r="H499" s="54" t="s">
        <v>16745</v>
      </c>
    </row>
    <row r="500" spans="1:8" x14ac:dyDescent="0.2">
      <c r="A500" s="54" t="s">
        <v>1174</v>
      </c>
      <c r="B500" s="54" t="s">
        <v>8</v>
      </c>
      <c r="C500" s="54" t="s">
        <v>542</v>
      </c>
      <c r="D500" s="54" t="s">
        <v>541</v>
      </c>
      <c r="E500" s="54" t="s">
        <v>538</v>
      </c>
      <c r="F500" s="54" t="s">
        <v>55</v>
      </c>
      <c r="G500" s="54" t="s">
        <v>17023</v>
      </c>
      <c r="H500" s="54" t="s">
        <v>16745</v>
      </c>
    </row>
    <row r="501" spans="1:8" x14ac:dyDescent="0.2">
      <c r="A501" s="54" t="s">
        <v>1179</v>
      </c>
      <c r="B501" s="54" t="s">
        <v>8</v>
      </c>
      <c r="C501" s="54" t="s">
        <v>542</v>
      </c>
      <c r="D501" s="54" t="s">
        <v>541</v>
      </c>
      <c r="E501" s="54" t="s">
        <v>538</v>
      </c>
      <c r="F501" s="54" t="s">
        <v>55</v>
      </c>
      <c r="G501" s="54" t="s">
        <v>17051</v>
      </c>
      <c r="H501" s="54" t="s">
        <v>16731</v>
      </c>
    </row>
    <row r="502" spans="1:8" x14ac:dyDescent="0.2">
      <c r="A502" s="54" t="s">
        <v>1182</v>
      </c>
      <c r="B502" s="54" t="s">
        <v>8</v>
      </c>
      <c r="C502" s="54" t="s">
        <v>542</v>
      </c>
      <c r="D502" s="54" t="s">
        <v>541</v>
      </c>
      <c r="E502" s="54" t="s">
        <v>538</v>
      </c>
      <c r="F502" s="54" t="s">
        <v>55</v>
      </c>
      <c r="G502" s="54" t="s">
        <v>17051</v>
      </c>
      <c r="H502" s="54" t="s">
        <v>16731</v>
      </c>
    </row>
    <row r="503" spans="1:8" x14ac:dyDescent="0.2">
      <c r="A503" s="54" t="s">
        <v>1188</v>
      </c>
      <c r="B503" s="54" t="s">
        <v>8</v>
      </c>
      <c r="C503" s="54" t="s">
        <v>542</v>
      </c>
      <c r="D503" s="54" t="s">
        <v>541</v>
      </c>
      <c r="E503" s="54" t="s">
        <v>538</v>
      </c>
      <c r="F503" s="54" t="s">
        <v>55</v>
      </c>
      <c r="G503" s="54" t="s">
        <v>17023</v>
      </c>
      <c r="H503" s="54" t="s">
        <v>16745</v>
      </c>
    </row>
    <row r="504" spans="1:8" x14ac:dyDescent="0.2">
      <c r="A504" s="54" t="s">
        <v>1189</v>
      </c>
      <c r="B504" s="54" t="s">
        <v>32</v>
      </c>
      <c r="C504" s="54" t="s">
        <v>552</v>
      </c>
      <c r="D504" s="54" t="s">
        <v>551</v>
      </c>
      <c r="E504" s="54" t="s">
        <v>538</v>
      </c>
      <c r="F504" s="54" t="s">
        <v>55</v>
      </c>
      <c r="G504" s="54" t="s">
        <v>17051</v>
      </c>
      <c r="H504" s="54" t="s">
        <v>16731</v>
      </c>
    </row>
    <row r="505" spans="1:8" x14ac:dyDescent="0.2">
      <c r="A505" s="54" t="s">
        <v>1195</v>
      </c>
      <c r="B505" s="54" t="s">
        <v>8</v>
      </c>
      <c r="C505" s="54" t="s">
        <v>555</v>
      </c>
      <c r="D505" s="54" t="s">
        <v>554</v>
      </c>
      <c r="E505" s="54" t="s">
        <v>538</v>
      </c>
      <c r="F505" s="54" t="s">
        <v>55</v>
      </c>
      <c r="G505" s="54" t="s">
        <v>17058</v>
      </c>
      <c r="H505" s="54" t="s">
        <v>16731</v>
      </c>
    </row>
    <row r="506" spans="1:8" x14ac:dyDescent="0.2">
      <c r="A506" s="54" t="s">
        <v>1198</v>
      </c>
      <c r="B506" s="54" t="s">
        <v>8</v>
      </c>
      <c r="C506" s="54" t="s">
        <v>555</v>
      </c>
      <c r="D506" s="54" t="s">
        <v>554</v>
      </c>
      <c r="E506" s="54" t="s">
        <v>538</v>
      </c>
      <c r="F506" s="54" t="s">
        <v>55</v>
      </c>
      <c r="G506" s="54" t="s">
        <v>16825</v>
      </c>
      <c r="H506" s="54" t="s">
        <v>8</v>
      </c>
    </row>
    <row r="507" spans="1:8" x14ac:dyDescent="0.2">
      <c r="A507" s="54" t="s">
        <v>1206</v>
      </c>
      <c r="B507" s="54" t="s">
        <v>8</v>
      </c>
      <c r="C507" s="54" t="s">
        <v>555</v>
      </c>
      <c r="D507" s="54" t="s">
        <v>554</v>
      </c>
      <c r="E507" s="54" t="s">
        <v>538</v>
      </c>
      <c r="F507" s="54" t="s">
        <v>55</v>
      </c>
      <c r="G507" s="54" t="s">
        <v>16825</v>
      </c>
      <c r="H507" s="54" t="s">
        <v>8</v>
      </c>
    </row>
    <row r="508" spans="1:8" x14ac:dyDescent="0.2">
      <c r="A508" s="54" t="s">
        <v>1211</v>
      </c>
      <c r="B508" s="54" t="s">
        <v>8</v>
      </c>
      <c r="C508" s="54" t="s">
        <v>555</v>
      </c>
      <c r="D508" s="54" t="s">
        <v>554</v>
      </c>
      <c r="E508" s="54" t="s">
        <v>538</v>
      </c>
      <c r="F508" s="54" t="s">
        <v>55</v>
      </c>
      <c r="G508" s="54" t="s">
        <v>17058</v>
      </c>
      <c r="H508" s="54" t="s">
        <v>16731</v>
      </c>
    </row>
    <row r="509" spans="1:8" x14ac:dyDescent="0.2">
      <c r="A509" s="54" t="s">
        <v>1218</v>
      </c>
      <c r="B509" s="54" t="s">
        <v>8</v>
      </c>
      <c r="C509" s="54" t="s">
        <v>555</v>
      </c>
      <c r="D509" s="54" t="s">
        <v>554</v>
      </c>
      <c r="E509" s="54" t="s">
        <v>538</v>
      </c>
      <c r="F509" s="54" t="s">
        <v>55</v>
      </c>
      <c r="G509" s="54" t="s">
        <v>17033</v>
      </c>
      <c r="H509" s="54" t="s">
        <v>16731</v>
      </c>
    </row>
    <row r="510" spans="1:8" x14ac:dyDescent="0.2">
      <c r="A510" s="54" t="s">
        <v>1223</v>
      </c>
      <c r="B510" s="54" t="s">
        <v>8</v>
      </c>
      <c r="C510" s="54" t="s">
        <v>555</v>
      </c>
      <c r="D510" s="54" t="s">
        <v>554</v>
      </c>
      <c r="E510" s="54" t="s">
        <v>538</v>
      </c>
      <c r="F510" s="54" t="s">
        <v>55</v>
      </c>
      <c r="G510" s="54" t="s">
        <v>16876</v>
      </c>
      <c r="H510" s="54" t="s">
        <v>16746</v>
      </c>
    </row>
    <row r="511" spans="1:8" x14ac:dyDescent="0.2">
      <c r="A511" s="54" t="s">
        <v>1229</v>
      </c>
      <c r="B511" s="54" t="s">
        <v>8</v>
      </c>
      <c r="C511" s="54" t="s">
        <v>555</v>
      </c>
      <c r="D511" s="54" t="s">
        <v>554</v>
      </c>
      <c r="E511" s="54" t="s">
        <v>538</v>
      </c>
      <c r="F511" s="54" t="s">
        <v>55</v>
      </c>
      <c r="G511" s="54" t="s">
        <v>17058</v>
      </c>
      <c r="H511" s="54" t="s">
        <v>16731</v>
      </c>
    </row>
    <row r="512" spans="1:8" x14ac:dyDescent="0.2">
      <c r="A512" s="54" t="s">
        <v>1235</v>
      </c>
      <c r="B512" s="54" t="s">
        <v>8</v>
      </c>
      <c r="C512" s="54" t="s">
        <v>555</v>
      </c>
      <c r="D512" s="54" t="s">
        <v>554</v>
      </c>
      <c r="E512" s="54" t="s">
        <v>538</v>
      </c>
      <c r="F512" s="54" t="s">
        <v>55</v>
      </c>
      <c r="G512" s="54" t="s">
        <v>17058</v>
      </c>
      <c r="H512" s="54" t="s">
        <v>16731</v>
      </c>
    </row>
    <row r="513" spans="1:8" x14ac:dyDescent="0.2">
      <c r="A513" s="54" t="s">
        <v>1242</v>
      </c>
      <c r="B513" s="54" t="s">
        <v>8</v>
      </c>
      <c r="C513" s="54" t="s">
        <v>555</v>
      </c>
      <c r="D513" s="54" t="s">
        <v>554</v>
      </c>
      <c r="E513" s="54" t="s">
        <v>538</v>
      </c>
      <c r="F513" s="54" t="s">
        <v>55</v>
      </c>
      <c r="G513" s="54" t="s">
        <v>17057</v>
      </c>
      <c r="H513" s="54" t="s">
        <v>16740</v>
      </c>
    </row>
    <row r="514" spans="1:8" x14ac:dyDescent="0.2">
      <c r="A514" s="54" t="s">
        <v>1248</v>
      </c>
      <c r="B514" s="54" t="s">
        <v>8</v>
      </c>
      <c r="C514" s="54" t="s">
        <v>555</v>
      </c>
      <c r="D514" s="54" t="s">
        <v>554</v>
      </c>
      <c r="E514" s="54" t="s">
        <v>538</v>
      </c>
      <c r="F514" s="54" t="s">
        <v>55</v>
      </c>
      <c r="G514" s="54" t="s">
        <v>16792</v>
      </c>
      <c r="H514" s="54" t="s">
        <v>1020</v>
      </c>
    </row>
    <row r="515" spans="1:8" x14ac:dyDescent="0.2">
      <c r="A515" s="54" t="s">
        <v>1251</v>
      </c>
      <c r="B515" s="54" t="s">
        <v>8</v>
      </c>
      <c r="C515" s="54" t="s">
        <v>557</v>
      </c>
      <c r="D515" s="54" t="s">
        <v>556</v>
      </c>
      <c r="E515" s="54" t="s">
        <v>538</v>
      </c>
      <c r="F515" s="54" t="s">
        <v>55</v>
      </c>
      <c r="G515" s="54" t="s">
        <v>17051</v>
      </c>
      <c r="H515" s="54" t="s">
        <v>16731</v>
      </c>
    </row>
    <row r="516" spans="1:8" x14ac:dyDescent="0.2">
      <c r="A516" s="54" t="s">
        <v>1255</v>
      </c>
      <c r="B516" s="54" t="s">
        <v>32</v>
      </c>
      <c r="C516" s="54" t="s">
        <v>557</v>
      </c>
      <c r="D516" s="54" t="s">
        <v>556</v>
      </c>
      <c r="E516" s="54" t="s">
        <v>538</v>
      </c>
      <c r="F516" s="54" t="s">
        <v>55</v>
      </c>
      <c r="G516" s="54" t="s">
        <v>17051</v>
      </c>
      <c r="H516" s="54" t="s">
        <v>16731</v>
      </c>
    </row>
    <row r="517" spans="1:8" x14ac:dyDescent="0.2">
      <c r="A517" s="54" t="s">
        <v>1260</v>
      </c>
      <c r="B517" s="54" t="s">
        <v>8</v>
      </c>
      <c r="C517" s="54" t="s">
        <v>560</v>
      </c>
      <c r="D517" s="54" t="s">
        <v>559</v>
      </c>
      <c r="E517" s="54" t="s">
        <v>538</v>
      </c>
      <c r="F517" s="54" t="s">
        <v>55</v>
      </c>
      <c r="G517" s="54" t="s">
        <v>17059</v>
      </c>
      <c r="H517" s="54" t="s">
        <v>16736</v>
      </c>
    </row>
    <row r="518" spans="1:8" x14ac:dyDescent="0.2">
      <c r="A518" s="54" t="s">
        <v>1266</v>
      </c>
      <c r="B518" s="54" t="s">
        <v>8</v>
      </c>
      <c r="C518" s="54" t="s">
        <v>560</v>
      </c>
      <c r="D518" s="54" t="s">
        <v>559</v>
      </c>
      <c r="E518" s="54" t="s">
        <v>538</v>
      </c>
      <c r="F518" s="54" t="s">
        <v>55</v>
      </c>
      <c r="G518" s="54" t="s">
        <v>17060</v>
      </c>
      <c r="H518" s="54" t="s">
        <v>16736</v>
      </c>
    </row>
    <row r="519" spans="1:8" x14ac:dyDescent="0.2">
      <c r="A519" s="54" t="s">
        <v>1273</v>
      </c>
      <c r="B519" s="54" t="s">
        <v>8</v>
      </c>
      <c r="C519" s="54" t="s">
        <v>560</v>
      </c>
      <c r="D519" s="54" t="s">
        <v>559</v>
      </c>
      <c r="E519" s="54" t="s">
        <v>538</v>
      </c>
      <c r="F519" s="54" t="s">
        <v>55</v>
      </c>
      <c r="G519" s="54" t="s">
        <v>17060</v>
      </c>
      <c r="H519" s="54" t="s">
        <v>16736</v>
      </c>
    </row>
    <row r="520" spans="1:8" x14ac:dyDescent="0.2">
      <c r="A520" s="54" t="s">
        <v>1277</v>
      </c>
      <c r="B520" s="54" t="s">
        <v>8</v>
      </c>
      <c r="C520" s="54" t="s">
        <v>560</v>
      </c>
      <c r="D520" s="54" t="s">
        <v>559</v>
      </c>
      <c r="E520" s="54" t="s">
        <v>538</v>
      </c>
      <c r="F520" s="54" t="s">
        <v>55</v>
      </c>
      <c r="G520" s="54" t="s">
        <v>17061</v>
      </c>
      <c r="H520" s="54" t="s">
        <v>16746</v>
      </c>
    </row>
    <row r="521" spans="1:8" x14ac:dyDescent="0.2">
      <c r="A521" s="54" t="s">
        <v>1282</v>
      </c>
      <c r="B521" s="54" t="s">
        <v>8</v>
      </c>
      <c r="C521" s="54" t="s">
        <v>560</v>
      </c>
      <c r="D521" s="54" t="s">
        <v>559</v>
      </c>
      <c r="E521" s="54" t="s">
        <v>538</v>
      </c>
      <c r="F521" s="54" t="s">
        <v>55</v>
      </c>
      <c r="G521" s="54" t="s">
        <v>17060</v>
      </c>
      <c r="H521" s="54" t="s">
        <v>16736</v>
      </c>
    </row>
    <row r="522" spans="1:8" x14ac:dyDescent="0.2">
      <c r="A522" s="54" t="s">
        <v>1287</v>
      </c>
      <c r="B522" s="54" t="s">
        <v>8</v>
      </c>
      <c r="C522" s="54" t="s">
        <v>560</v>
      </c>
      <c r="D522" s="54" t="s">
        <v>559</v>
      </c>
      <c r="E522" s="54" t="s">
        <v>538</v>
      </c>
      <c r="F522" s="54" t="s">
        <v>55</v>
      </c>
      <c r="G522" s="54" t="s">
        <v>17060</v>
      </c>
      <c r="H522" s="54" t="s">
        <v>16736</v>
      </c>
    </row>
    <row r="523" spans="1:8" x14ac:dyDescent="0.2">
      <c r="A523" s="54" t="s">
        <v>1288</v>
      </c>
      <c r="B523" s="54" t="s">
        <v>32</v>
      </c>
      <c r="C523" s="54" t="s">
        <v>560</v>
      </c>
      <c r="D523" s="54" t="s">
        <v>559</v>
      </c>
      <c r="E523" s="54" t="s">
        <v>538</v>
      </c>
      <c r="F523" s="54" t="s">
        <v>55</v>
      </c>
      <c r="G523" s="54" t="s">
        <v>17061</v>
      </c>
      <c r="H523" s="54" t="s">
        <v>16746</v>
      </c>
    </row>
    <row r="524" spans="1:8" x14ac:dyDescent="0.2">
      <c r="A524" s="54" t="s">
        <v>1293</v>
      </c>
      <c r="B524" s="54" t="s">
        <v>8</v>
      </c>
      <c r="C524" s="54" t="s">
        <v>560</v>
      </c>
      <c r="D524" s="54" t="s">
        <v>559</v>
      </c>
      <c r="E524" s="54" t="s">
        <v>538</v>
      </c>
      <c r="F524" s="54" t="s">
        <v>55</v>
      </c>
      <c r="G524" s="54" t="s">
        <v>17061</v>
      </c>
      <c r="H524" s="54" t="s">
        <v>16746</v>
      </c>
    </row>
    <row r="525" spans="1:8" x14ac:dyDescent="0.2">
      <c r="A525" s="54" t="s">
        <v>1300</v>
      </c>
      <c r="B525" s="54" t="s">
        <v>8</v>
      </c>
      <c r="C525" s="54" t="s">
        <v>560</v>
      </c>
      <c r="D525" s="54" t="s">
        <v>559</v>
      </c>
      <c r="E525" s="54" t="s">
        <v>538</v>
      </c>
      <c r="F525" s="54" t="s">
        <v>55</v>
      </c>
      <c r="G525" s="54" t="s">
        <v>17061</v>
      </c>
      <c r="H525" s="54" t="s">
        <v>16746</v>
      </c>
    </row>
    <row r="526" spans="1:8" x14ac:dyDescent="0.2">
      <c r="A526" s="54" t="s">
        <v>1309</v>
      </c>
      <c r="B526" s="54" t="s">
        <v>8</v>
      </c>
      <c r="C526" s="54" t="s">
        <v>560</v>
      </c>
      <c r="D526" s="54" t="s">
        <v>559</v>
      </c>
      <c r="E526" s="54" t="s">
        <v>538</v>
      </c>
      <c r="F526" s="54" t="s">
        <v>55</v>
      </c>
      <c r="G526" s="54" t="s">
        <v>17061</v>
      </c>
      <c r="H526" s="54" t="s">
        <v>16746</v>
      </c>
    </row>
    <row r="527" spans="1:8" x14ac:dyDescent="0.2">
      <c r="A527" s="54" t="s">
        <v>1317</v>
      </c>
      <c r="B527" s="54" t="s">
        <v>8</v>
      </c>
      <c r="C527" s="54" t="s">
        <v>560</v>
      </c>
      <c r="D527" s="54" t="s">
        <v>559</v>
      </c>
      <c r="E527" s="54" t="s">
        <v>538</v>
      </c>
      <c r="F527" s="54" t="s">
        <v>55</v>
      </c>
      <c r="G527" s="54" t="s">
        <v>17062</v>
      </c>
      <c r="H527" s="54" t="s">
        <v>16736</v>
      </c>
    </row>
    <row r="528" spans="1:8" x14ac:dyDescent="0.2">
      <c r="A528" s="54" t="s">
        <v>1327</v>
      </c>
      <c r="B528" s="54" t="s">
        <v>8</v>
      </c>
      <c r="C528" s="54" t="s">
        <v>560</v>
      </c>
      <c r="D528" s="54" t="s">
        <v>559</v>
      </c>
      <c r="E528" s="54" t="s">
        <v>538</v>
      </c>
      <c r="F528" s="54" t="s">
        <v>55</v>
      </c>
      <c r="G528" s="54" t="s">
        <v>17059</v>
      </c>
      <c r="H528" s="54" t="s">
        <v>16736</v>
      </c>
    </row>
    <row r="529" spans="1:8" x14ac:dyDescent="0.2">
      <c r="A529" s="54" t="s">
        <v>1331</v>
      </c>
      <c r="B529" s="54" t="s">
        <v>8</v>
      </c>
      <c r="C529" s="54" t="s">
        <v>560</v>
      </c>
      <c r="D529" s="54" t="s">
        <v>559</v>
      </c>
      <c r="E529" s="54" t="s">
        <v>538</v>
      </c>
      <c r="F529" s="54" t="s">
        <v>55</v>
      </c>
      <c r="G529" s="54" t="s">
        <v>17062</v>
      </c>
      <c r="H529" s="54" t="s">
        <v>16736</v>
      </c>
    </row>
    <row r="530" spans="1:8" x14ac:dyDescent="0.2">
      <c r="A530" s="54" t="s">
        <v>1338</v>
      </c>
      <c r="B530" s="54" t="s">
        <v>8</v>
      </c>
      <c r="C530" s="54" t="s">
        <v>560</v>
      </c>
      <c r="D530" s="54" t="s">
        <v>559</v>
      </c>
      <c r="E530" s="54" t="s">
        <v>538</v>
      </c>
      <c r="F530" s="54" t="s">
        <v>55</v>
      </c>
      <c r="G530" s="54" t="s">
        <v>17060</v>
      </c>
      <c r="H530" s="54" t="s">
        <v>16736</v>
      </c>
    </row>
    <row r="531" spans="1:8" x14ac:dyDescent="0.2">
      <c r="A531" s="54" t="s">
        <v>1346</v>
      </c>
      <c r="B531" s="54" t="s">
        <v>8</v>
      </c>
      <c r="C531" s="54" t="s">
        <v>560</v>
      </c>
      <c r="D531" s="54" t="s">
        <v>559</v>
      </c>
      <c r="E531" s="54" t="s">
        <v>538</v>
      </c>
      <c r="F531" s="54" t="s">
        <v>55</v>
      </c>
      <c r="G531" s="54" t="s">
        <v>17060</v>
      </c>
      <c r="H531" s="54" t="s">
        <v>16736</v>
      </c>
    </row>
    <row r="532" spans="1:8" x14ac:dyDescent="0.2">
      <c r="A532" s="54" t="s">
        <v>1354</v>
      </c>
      <c r="B532" s="54" t="s">
        <v>8</v>
      </c>
      <c r="C532" s="54" t="s">
        <v>379</v>
      </c>
      <c r="D532" s="54" t="s">
        <v>378</v>
      </c>
      <c r="E532" s="54" t="s">
        <v>79</v>
      </c>
      <c r="F532" s="54" t="s">
        <v>77</v>
      </c>
      <c r="G532" s="54" t="s">
        <v>17063</v>
      </c>
      <c r="H532" s="54" t="s">
        <v>16731</v>
      </c>
    </row>
    <row r="533" spans="1:8" x14ac:dyDescent="0.2">
      <c r="A533" s="54" t="s">
        <v>1365</v>
      </c>
      <c r="B533" s="54" t="s">
        <v>32</v>
      </c>
      <c r="C533" s="54" t="s">
        <v>379</v>
      </c>
      <c r="D533" s="54" t="s">
        <v>378</v>
      </c>
      <c r="E533" s="54" t="s">
        <v>79</v>
      </c>
      <c r="F533" s="54" t="s">
        <v>77</v>
      </c>
      <c r="G533" s="54" t="s">
        <v>17063</v>
      </c>
      <c r="H533" s="54" t="s">
        <v>16731</v>
      </c>
    </row>
    <row r="534" spans="1:8" x14ac:dyDescent="0.2">
      <c r="A534" s="54" t="s">
        <v>1369</v>
      </c>
      <c r="B534" s="54" t="s">
        <v>32</v>
      </c>
      <c r="C534" s="54" t="s">
        <v>488</v>
      </c>
      <c r="D534" s="54" t="s">
        <v>487</v>
      </c>
      <c r="E534" s="54" t="s">
        <v>79</v>
      </c>
      <c r="F534" s="54" t="s">
        <v>77</v>
      </c>
      <c r="G534" s="54" t="s">
        <v>17064</v>
      </c>
      <c r="H534" s="54" t="s">
        <v>16731</v>
      </c>
    </row>
    <row r="535" spans="1:8" x14ac:dyDescent="0.2">
      <c r="A535" s="54" t="s">
        <v>1375</v>
      </c>
      <c r="B535" s="54" t="s">
        <v>32</v>
      </c>
      <c r="C535" s="54" t="s">
        <v>488</v>
      </c>
      <c r="D535" s="54" t="s">
        <v>487</v>
      </c>
      <c r="E535" s="54" t="s">
        <v>79</v>
      </c>
      <c r="F535" s="54" t="s">
        <v>77</v>
      </c>
      <c r="G535" s="54" t="s">
        <v>17065</v>
      </c>
      <c r="H535" s="54" t="s">
        <v>7345</v>
      </c>
    </row>
    <row r="536" spans="1:8" x14ac:dyDescent="0.2">
      <c r="A536" s="54" t="s">
        <v>1386</v>
      </c>
      <c r="B536" s="54" t="s">
        <v>32</v>
      </c>
      <c r="C536" s="54" t="s">
        <v>488</v>
      </c>
      <c r="D536" s="54" t="s">
        <v>487</v>
      </c>
      <c r="E536" s="54" t="s">
        <v>79</v>
      </c>
      <c r="F536" s="54" t="s">
        <v>77</v>
      </c>
      <c r="G536" s="54" t="s">
        <v>16808</v>
      </c>
      <c r="H536" s="54" t="s">
        <v>16731</v>
      </c>
    </row>
    <row r="537" spans="1:8" x14ac:dyDescent="0.2">
      <c r="A537" s="54" t="s">
        <v>1389</v>
      </c>
      <c r="B537" s="54" t="s">
        <v>32</v>
      </c>
      <c r="C537" s="54" t="s">
        <v>488</v>
      </c>
      <c r="D537" s="54" t="s">
        <v>487</v>
      </c>
      <c r="E537" s="54" t="s">
        <v>79</v>
      </c>
      <c r="F537" s="54" t="s">
        <v>77</v>
      </c>
      <c r="G537" s="54" t="s">
        <v>17065</v>
      </c>
      <c r="H537" s="54" t="s">
        <v>7345</v>
      </c>
    </row>
    <row r="538" spans="1:8" x14ac:dyDescent="0.2">
      <c r="A538" s="54" t="s">
        <v>1396</v>
      </c>
      <c r="B538" s="54" t="s">
        <v>32</v>
      </c>
      <c r="C538" s="54" t="s">
        <v>488</v>
      </c>
      <c r="D538" s="54" t="s">
        <v>487</v>
      </c>
      <c r="E538" s="54" t="s">
        <v>79</v>
      </c>
      <c r="F538" s="54" t="s">
        <v>77</v>
      </c>
      <c r="G538" s="54" t="s">
        <v>17065</v>
      </c>
      <c r="H538" s="54" t="s">
        <v>7345</v>
      </c>
    </row>
    <row r="539" spans="1:8" x14ac:dyDescent="0.2">
      <c r="A539" s="54" t="s">
        <v>1403</v>
      </c>
      <c r="B539" s="54" t="s">
        <v>32</v>
      </c>
      <c r="C539" s="54" t="s">
        <v>488</v>
      </c>
      <c r="D539" s="54" t="s">
        <v>487</v>
      </c>
      <c r="E539" s="54" t="s">
        <v>79</v>
      </c>
      <c r="F539" s="54" t="s">
        <v>77</v>
      </c>
      <c r="G539" s="54" t="s">
        <v>17065</v>
      </c>
      <c r="H539" s="54" t="s">
        <v>7345</v>
      </c>
    </row>
    <row r="540" spans="1:8" x14ac:dyDescent="0.2">
      <c r="A540" s="54" t="s">
        <v>1409</v>
      </c>
      <c r="B540" s="54" t="s">
        <v>8</v>
      </c>
      <c r="C540" s="54" t="s">
        <v>488</v>
      </c>
      <c r="D540" s="54" t="s">
        <v>487</v>
      </c>
      <c r="E540" s="54" t="s">
        <v>79</v>
      </c>
      <c r="F540" s="54" t="s">
        <v>77</v>
      </c>
      <c r="G540" s="54" t="s">
        <v>17066</v>
      </c>
      <c r="H540" s="54" t="s">
        <v>16731</v>
      </c>
    </row>
    <row r="541" spans="1:8" x14ac:dyDescent="0.2">
      <c r="A541" s="54" t="s">
        <v>1415</v>
      </c>
      <c r="B541" s="54" t="s">
        <v>8</v>
      </c>
      <c r="C541" s="54" t="s">
        <v>488</v>
      </c>
      <c r="D541" s="54" t="s">
        <v>487</v>
      </c>
      <c r="E541" s="54" t="s">
        <v>79</v>
      </c>
      <c r="F541" s="54" t="s">
        <v>77</v>
      </c>
      <c r="G541" s="54" t="s">
        <v>17064</v>
      </c>
      <c r="H541" s="54" t="s">
        <v>16731</v>
      </c>
    </row>
    <row r="542" spans="1:8" x14ac:dyDescent="0.2">
      <c r="A542" s="54" t="s">
        <v>1421</v>
      </c>
      <c r="B542" s="54" t="s">
        <v>8</v>
      </c>
      <c r="C542" s="54" t="s">
        <v>488</v>
      </c>
      <c r="D542" s="54" t="s">
        <v>487</v>
      </c>
      <c r="E542" s="54" t="s">
        <v>79</v>
      </c>
      <c r="F542" s="54" t="s">
        <v>77</v>
      </c>
      <c r="G542" s="54" t="s">
        <v>17064</v>
      </c>
      <c r="H542" s="54" t="s">
        <v>16731</v>
      </c>
    </row>
    <row r="543" spans="1:8" x14ac:dyDescent="0.2">
      <c r="A543" s="54" t="s">
        <v>1427</v>
      </c>
      <c r="B543" s="54" t="s">
        <v>8</v>
      </c>
      <c r="C543" s="54" t="s">
        <v>377</v>
      </c>
      <c r="D543" s="54" t="s">
        <v>375</v>
      </c>
      <c r="E543" s="54" t="s">
        <v>79</v>
      </c>
      <c r="F543" s="54" t="s">
        <v>77</v>
      </c>
      <c r="G543" s="54" t="s">
        <v>17067</v>
      </c>
      <c r="H543" s="54" t="s">
        <v>16731</v>
      </c>
    </row>
    <row r="544" spans="1:8" x14ac:dyDescent="0.2">
      <c r="A544" s="54" t="s">
        <v>1431</v>
      </c>
      <c r="B544" s="54" t="s">
        <v>32</v>
      </c>
      <c r="C544" s="54" t="s">
        <v>377</v>
      </c>
      <c r="D544" s="54" t="s">
        <v>375</v>
      </c>
      <c r="E544" s="54" t="s">
        <v>79</v>
      </c>
      <c r="F544" s="54" t="s">
        <v>77</v>
      </c>
      <c r="G544" s="54" t="s">
        <v>16760</v>
      </c>
      <c r="H544" s="54" t="s">
        <v>8</v>
      </c>
    </row>
    <row r="545" spans="1:8" x14ac:dyDescent="0.2">
      <c r="A545" s="54" t="s">
        <v>1436</v>
      </c>
      <c r="B545" s="54" t="s">
        <v>8</v>
      </c>
      <c r="C545" s="54" t="s">
        <v>377</v>
      </c>
      <c r="D545" s="54" t="s">
        <v>375</v>
      </c>
      <c r="E545" s="54" t="s">
        <v>79</v>
      </c>
      <c r="F545" s="54" t="s">
        <v>77</v>
      </c>
      <c r="G545" s="54" t="s">
        <v>17068</v>
      </c>
      <c r="H545" s="54" t="s">
        <v>16731</v>
      </c>
    </row>
    <row r="546" spans="1:8" x14ac:dyDescent="0.2">
      <c r="A546" s="54" t="s">
        <v>1442</v>
      </c>
      <c r="B546" s="54" t="s">
        <v>32</v>
      </c>
      <c r="C546" s="54" t="s">
        <v>377</v>
      </c>
      <c r="D546" s="54" t="s">
        <v>375</v>
      </c>
      <c r="E546" s="54" t="s">
        <v>79</v>
      </c>
      <c r="F546" s="54" t="s">
        <v>77</v>
      </c>
      <c r="G546" s="54" t="s">
        <v>32</v>
      </c>
      <c r="H546" s="54" t="s">
        <v>16731</v>
      </c>
    </row>
    <row r="547" spans="1:8" x14ac:dyDescent="0.2">
      <c r="A547" s="54" t="s">
        <v>1446</v>
      </c>
      <c r="B547" s="54" t="s">
        <v>32</v>
      </c>
      <c r="C547" s="54" t="s">
        <v>377</v>
      </c>
      <c r="D547" s="54" t="s">
        <v>375</v>
      </c>
      <c r="E547" s="54" t="s">
        <v>79</v>
      </c>
      <c r="F547" s="54" t="s">
        <v>77</v>
      </c>
      <c r="G547" s="54" t="s">
        <v>17068</v>
      </c>
      <c r="H547" s="54" t="s">
        <v>16731</v>
      </c>
    </row>
    <row r="548" spans="1:8" x14ac:dyDescent="0.2">
      <c r="A548" s="54" t="s">
        <v>1451</v>
      </c>
      <c r="B548" s="54" t="s">
        <v>8</v>
      </c>
      <c r="C548" s="54" t="s">
        <v>377</v>
      </c>
      <c r="D548" s="54" t="s">
        <v>375</v>
      </c>
      <c r="E548" s="54" t="s">
        <v>79</v>
      </c>
      <c r="F548" s="54" t="s">
        <v>77</v>
      </c>
      <c r="G548" s="54" t="s">
        <v>17059</v>
      </c>
      <c r="H548" s="54" t="s">
        <v>16736</v>
      </c>
    </row>
    <row r="549" spans="1:8" x14ac:dyDescent="0.2">
      <c r="A549" s="54" t="s">
        <v>1455</v>
      </c>
      <c r="B549" s="54" t="s">
        <v>32</v>
      </c>
      <c r="C549" s="54" t="s">
        <v>377</v>
      </c>
      <c r="D549" s="54" t="s">
        <v>375</v>
      </c>
      <c r="E549" s="54" t="s">
        <v>79</v>
      </c>
      <c r="F549" s="54" t="s">
        <v>77</v>
      </c>
      <c r="G549" s="54" t="s">
        <v>17069</v>
      </c>
      <c r="H549" s="54" t="s">
        <v>16731</v>
      </c>
    </row>
    <row r="550" spans="1:8" x14ac:dyDescent="0.2">
      <c r="A550" s="54" t="s">
        <v>1458</v>
      </c>
      <c r="B550" s="54" t="s">
        <v>8</v>
      </c>
      <c r="C550" s="54" t="s">
        <v>377</v>
      </c>
      <c r="D550" s="54" t="s">
        <v>375</v>
      </c>
      <c r="E550" s="54" t="s">
        <v>79</v>
      </c>
      <c r="F550" s="54" t="s">
        <v>77</v>
      </c>
      <c r="G550" s="54" t="s">
        <v>17070</v>
      </c>
      <c r="H550" s="54" t="s">
        <v>16731</v>
      </c>
    </row>
    <row r="551" spans="1:8" x14ac:dyDescent="0.2">
      <c r="A551" s="54" t="s">
        <v>1461</v>
      </c>
      <c r="B551" s="54" t="s">
        <v>8</v>
      </c>
      <c r="C551" s="54" t="s">
        <v>377</v>
      </c>
      <c r="D551" s="54" t="s">
        <v>375</v>
      </c>
      <c r="E551" s="54" t="s">
        <v>79</v>
      </c>
      <c r="F551" s="54" t="s">
        <v>77</v>
      </c>
      <c r="G551" s="54" t="s">
        <v>17071</v>
      </c>
      <c r="H551" s="54" t="s">
        <v>16731</v>
      </c>
    </row>
    <row r="552" spans="1:8" x14ac:dyDescent="0.2">
      <c r="A552" s="54" t="s">
        <v>1466</v>
      </c>
      <c r="B552" s="54" t="s">
        <v>32</v>
      </c>
      <c r="C552" s="54" t="s">
        <v>377</v>
      </c>
      <c r="D552" s="54" t="s">
        <v>375</v>
      </c>
      <c r="E552" s="54" t="s">
        <v>79</v>
      </c>
      <c r="F552" s="54" t="s">
        <v>77</v>
      </c>
      <c r="G552" s="54" t="s">
        <v>17072</v>
      </c>
      <c r="H552" s="54" t="s">
        <v>16731</v>
      </c>
    </row>
    <row r="553" spans="1:8" x14ac:dyDescent="0.2">
      <c r="A553" s="54" t="s">
        <v>1470</v>
      </c>
      <c r="B553" s="54" t="s">
        <v>8</v>
      </c>
      <c r="C553" s="54" t="s">
        <v>377</v>
      </c>
      <c r="D553" s="54" t="s">
        <v>375</v>
      </c>
      <c r="E553" s="54" t="s">
        <v>79</v>
      </c>
      <c r="F553" s="54" t="s">
        <v>77</v>
      </c>
      <c r="G553" s="54" t="s">
        <v>16809</v>
      </c>
      <c r="H553" s="54" t="s">
        <v>16743</v>
      </c>
    </row>
    <row r="554" spans="1:8" x14ac:dyDescent="0.2">
      <c r="A554" s="54" t="s">
        <v>1475</v>
      </c>
      <c r="B554" s="54" t="s">
        <v>32</v>
      </c>
      <c r="C554" s="54" t="s">
        <v>377</v>
      </c>
      <c r="D554" s="54" t="s">
        <v>375</v>
      </c>
      <c r="E554" s="54" t="s">
        <v>79</v>
      </c>
      <c r="F554" s="54" t="s">
        <v>77</v>
      </c>
      <c r="G554" s="54" t="s">
        <v>17073</v>
      </c>
      <c r="H554" s="54" t="s">
        <v>16731</v>
      </c>
    </row>
    <row r="555" spans="1:8" x14ac:dyDescent="0.2">
      <c r="A555" s="54" t="s">
        <v>1479</v>
      </c>
      <c r="B555" s="54" t="s">
        <v>8</v>
      </c>
      <c r="C555" s="54" t="s">
        <v>377</v>
      </c>
      <c r="D555" s="54" t="s">
        <v>375</v>
      </c>
      <c r="E555" s="54" t="s">
        <v>79</v>
      </c>
      <c r="F555" s="54" t="s">
        <v>77</v>
      </c>
      <c r="G555" s="54" t="s">
        <v>16991</v>
      </c>
      <c r="H555" s="54" t="s">
        <v>16731</v>
      </c>
    </row>
    <row r="556" spans="1:8" x14ac:dyDescent="0.2">
      <c r="A556" s="54" t="s">
        <v>1482</v>
      </c>
      <c r="B556" s="54" t="s">
        <v>8</v>
      </c>
      <c r="C556" s="54" t="s">
        <v>377</v>
      </c>
      <c r="D556" s="54" t="s">
        <v>375</v>
      </c>
      <c r="E556" s="54" t="s">
        <v>79</v>
      </c>
      <c r="F556" s="54" t="s">
        <v>77</v>
      </c>
      <c r="G556" s="54" t="s">
        <v>17074</v>
      </c>
      <c r="H556" s="54" t="s">
        <v>16732</v>
      </c>
    </row>
    <row r="557" spans="1:8" x14ac:dyDescent="0.2">
      <c r="A557" s="54" t="s">
        <v>1486</v>
      </c>
      <c r="B557" s="54" t="s">
        <v>8</v>
      </c>
      <c r="C557" s="54" t="s">
        <v>377</v>
      </c>
      <c r="D557" s="54" t="s">
        <v>375</v>
      </c>
      <c r="E557" s="54" t="s">
        <v>79</v>
      </c>
      <c r="F557" s="54" t="s">
        <v>77</v>
      </c>
      <c r="G557" s="54" t="s">
        <v>17075</v>
      </c>
      <c r="H557" s="54" t="s">
        <v>1010</v>
      </c>
    </row>
    <row r="558" spans="1:8" x14ac:dyDescent="0.2">
      <c r="A558" s="54" t="s">
        <v>1491</v>
      </c>
      <c r="B558" s="54" t="s">
        <v>8</v>
      </c>
      <c r="C558" s="54" t="s">
        <v>377</v>
      </c>
      <c r="D558" s="54" t="s">
        <v>375</v>
      </c>
      <c r="E558" s="54" t="s">
        <v>79</v>
      </c>
      <c r="F558" s="54" t="s">
        <v>77</v>
      </c>
      <c r="G558" s="54" t="s">
        <v>17076</v>
      </c>
      <c r="H558" s="54" t="s">
        <v>16731</v>
      </c>
    </row>
    <row r="559" spans="1:8" x14ac:dyDescent="0.2">
      <c r="A559" s="54" t="s">
        <v>1494</v>
      </c>
      <c r="B559" s="54" t="s">
        <v>8</v>
      </c>
      <c r="C559" s="54" t="s">
        <v>377</v>
      </c>
      <c r="D559" s="54" t="s">
        <v>375</v>
      </c>
      <c r="E559" s="54" t="s">
        <v>79</v>
      </c>
      <c r="F559" s="54" t="s">
        <v>77</v>
      </c>
      <c r="G559" s="54" t="s">
        <v>16936</v>
      </c>
      <c r="H559" s="54" t="s">
        <v>16732</v>
      </c>
    </row>
    <row r="560" spans="1:8" x14ac:dyDescent="0.2">
      <c r="A560" s="54" t="s">
        <v>1502</v>
      </c>
      <c r="B560" s="54" t="s">
        <v>8</v>
      </c>
      <c r="C560" s="54" t="s">
        <v>377</v>
      </c>
      <c r="D560" s="54" t="s">
        <v>375</v>
      </c>
      <c r="E560" s="54" t="s">
        <v>79</v>
      </c>
      <c r="F560" s="54" t="s">
        <v>77</v>
      </c>
      <c r="G560" s="54" t="s">
        <v>17077</v>
      </c>
      <c r="H560" s="54" t="s">
        <v>16731</v>
      </c>
    </row>
    <row r="561" spans="1:8" x14ac:dyDescent="0.2">
      <c r="A561" s="54" t="s">
        <v>1506</v>
      </c>
      <c r="B561" s="54" t="s">
        <v>8</v>
      </c>
      <c r="C561" s="54" t="s">
        <v>377</v>
      </c>
      <c r="D561" s="54" t="s">
        <v>375</v>
      </c>
      <c r="E561" s="54" t="s">
        <v>79</v>
      </c>
      <c r="F561" s="54" t="s">
        <v>77</v>
      </c>
      <c r="G561" s="54" t="s">
        <v>17078</v>
      </c>
      <c r="H561" s="54" t="s">
        <v>16731</v>
      </c>
    </row>
    <row r="562" spans="1:8" x14ac:dyDescent="0.2">
      <c r="A562" s="54" t="s">
        <v>1510</v>
      </c>
      <c r="B562" s="54" t="s">
        <v>8</v>
      </c>
      <c r="C562" s="54" t="s">
        <v>377</v>
      </c>
      <c r="D562" s="54" t="s">
        <v>375</v>
      </c>
      <c r="E562" s="54" t="s">
        <v>79</v>
      </c>
      <c r="F562" s="54" t="s">
        <v>77</v>
      </c>
      <c r="G562" s="54" t="s">
        <v>17079</v>
      </c>
      <c r="H562" s="54" t="s">
        <v>16731</v>
      </c>
    </row>
    <row r="563" spans="1:8" x14ac:dyDescent="0.2">
      <c r="A563" s="54" t="s">
        <v>1514</v>
      </c>
      <c r="B563" s="54" t="s">
        <v>32</v>
      </c>
      <c r="C563" s="54" t="s">
        <v>377</v>
      </c>
      <c r="D563" s="54" t="s">
        <v>375</v>
      </c>
      <c r="E563" s="54" t="s">
        <v>79</v>
      </c>
      <c r="F563" s="54" t="s">
        <v>77</v>
      </c>
      <c r="G563" s="54" t="s">
        <v>17080</v>
      </c>
      <c r="H563" s="54" t="s">
        <v>6961</v>
      </c>
    </row>
    <row r="564" spans="1:8" x14ac:dyDescent="0.2">
      <c r="A564" s="54" t="s">
        <v>1517</v>
      </c>
      <c r="B564" s="54" t="s">
        <v>8</v>
      </c>
      <c r="C564" s="54" t="s">
        <v>377</v>
      </c>
      <c r="D564" s="54" t="s">
        <v>375</v>
      </c>
      <c r="E564" s="54" t="s">
        <v>79</v>
      </c>
      <c r="F564" s="54" t="s">
        <v>77</v>
      </c>
      <c r="G564" s="54" t="s">
        <v>17081</v>
      </c>
      <c r="H564" s="54" t="s">
        <v>16743</v>
      </c>
    </row>
    <row r="565" spans="1:8" x14ac:dyDescent="0.2">
      <c r="A565" s="54" t="s">
        <v>1521</v>
      </c>
      <c r="B565" s="54" t="s">
        <v>8</v>
      </c>
      <c r="C565" s="54" t="s">
        <v>377</v>
      </c>
      <c r="D565" s="54" t="s">
        <v>375</v>
      </c>
      <c r="E565" s="54" t="s">
        <v>79</v>
      </c>
      <c r="F565" s="54" t="s">
        <v>77</v>
      </c>
      <c r="G565" s="54" t="s">
        <v>17082</v>
      </c>
      <c r="H565" s="54" t="s">
        <v>19</v>
      </c>
    </row>
    <row r="566" spans="1:8" x14ac:dyDescent="0.2">
      <c r="A566" s="54" t="s">
        <v>1525</v>
      </c>
      <c r="B566" s="54" t="s">
        <v>8</v>
      </c>
      <c r="C566" s="54" t="s">
        <v>377</v>
      </c>
      <c r="D566" s="54" t="s">
        <v>375</v>
      </c>
      <c r="E566" s="54" t="s">
        <v>79</v>
      </c>
      <c r="F566" s="54" t="s">
        <v>77</v>
      </c>
      <c r="G566" s="54" t="s">
        <v>16765</v>
      </c>
      <c r="H566" s="54" t="s">
        <v>16731</v>
      </c>
    </row>
    <row r="567" spans="1:8" x14ac:dyDescent="0.2">
      <c r="A567" s="54" t="s">
        <v>1530</v>
      </c>
      <c r="B567" s="54" t="s">
        <v>8</v>
      </c>
      <c r="C567" s="54" t="s">
        <v>377</v>
      </c>
      <c r="D567" s="54" t="s">
        <v>375</v>
      </c>
      <c r="E567" s="54" t="s">
        <v>79</v>
      </c>
      <c r="F567" s="54" t="s">
        <v>77</v>
      </c>
      <c r="G567" s="54" t="s">
        <v>17077</v>
      </c>
      <c r="H567" s="54" t="s">
        <v>16731</v>
      </c>
    </row>
    <row r="568" spans="1:8" x14ac:dyDescent="0.2">
      <c r="A568" s="54" t="s">
        <v>1534</v>
      </c>
      <c r="B568" s="54" t="s">
        <v>8</v>
      </c>
      <c r="C568" s="54" t="s">
        <v>377</v>
      </c>
      <c r="D568" s="54" t="s">
        <v>375</v>
      </c>
      <c r="E568" s="54" t="s">
        <v>79</v>
      </c>
      <c r="F568" s="54" t="s">
        <v>77</v>
      </c>
      <c r="G568" s="54" t="s">
        <v>16765</v>
      </c>
      <c r="H568" s="54" t="s">
        <v>16731</v>
      </c>
    </row>
    <row r="569" spans="1:8" x14ac:dyDescent="0.2">
      <c r="A569" s="54" t="s">
        <v>1537</v>
      </c>
      <c r="B569" s="54" t="s">
        <v>32</v>
      </c>
      <c r="C569" s="54" t="s">
        <v>377</v>
      </c>
      <c r="D569" s="54" t="s">
        <v>375</v>
      </c>
      <c r="E569" s="54" t="s">
        <v>79</v>
      </c>
      <c r="F569" s="54" t="s">
        <v>77</v>
      </c>
      <c r="G569" s="54" t="s">
        <v>17083</v>
      </c>
      <c r="H569" s="54" t="s">
        <v>16741</v>
      </c>
    </row>
    <row r="570" spans="1:8" x14ac:dyDescent="0.2">
      <c r="A570" s="54" t="s">
        <v>1541</v>
      </c>
      <c r="B570" s="54" t="s">
        <v>8</v>
      </c>
      <c r="C570" s="54" t="s">
        <v>377</v>
      </c>
      <c r="D570" s="54" t="s">
        <v>375</v>
      </c>
      <c r="E570" s="54" t="s">
        <v>79</v>
      </c>
      <c r="F570" s="54" t="s">
        <v>77</v>
      </c>
      <c r="G570" s="54" t="s">
        <v>17081</v>
      </c>
      <c r="H570" s="54" t="s">
        <v>16743</v>
      </c>
    </row>
    <row r="571" spans="1:8" x14ac:dyDescent="0.2">
      <c r="A571" s="54" t="s">
        <v>1543</v>
      </c>
      <c r="B571" s="54" t="s">
        <v>32</v>
      </c>
      <c r="C571" s="54" t="s">
        <v>377</v>
      </c>
      <c r="D571" s="54" t="s">
        <v>375</v>
      </c>
      <c r="E571" s="54" t="s">
        <v>79</v>
      </c>
      <c r="F571" s="54" t="s">
        <v>77</v>
      </c>
      <c r="G571" s="54" t="s">
        <v>17084</v>
      </c>
      <c r="H571" s="54" t="s">
        <v>16731</v>
      </c>
    </row>
    <row r="572" spans="1:8" x14ac:dyDescent="0.2">
      <c r="A572" s="54" t="s">
        <v>1547</v>
      </c>
      <c r="B572" s="54" t="s">
        <v>32</v>
      </c>
      <c r="C572" s="54" t="s">
        <v>377</v>
      </c>
      <c r="D572" s="54" t="s">
        <v>375</v>
      </c>
      <c r="E572" s="54" t="s">
        <v>79</v>
      </c>
      <c r="F572" s="54" t="s">
        <v>77</v>
      </c>
      <c r="G572" s="54" t="s">
        <v>17016</v>
      </c>
      <c r="H572" s="54" t="s">
        <v>19</v>
      </c>
    </row>
    <row r="573" spans="1:8" x14ac:dyDescent="0.2">
      <c r="A573" s="54" t="s">
        <v>1552</v>
      </c>
      <c r="B573" s="54" t="s">
        <v>8</v>
      </c>
      <c r="C573" s="54" t="s">
        <v>377</v>
      </c>
      <c r="D573" s="54" t="s">
        <v>375</v>
      </c>
      <c r="E573" s="54" t="s">
        <v>79</v>
      </c>
      <c r="F573" s="54" t="s">
        <v>77</v>
      </c>
      <c r="G573" s="54" t="s">
        <v>17016</v>
      </c>
      <c r="H573" s="54" t="s">
        <v>19</v>
      </c>
    </row>
    <row r="574" spans="1:8" x14ac:dyDescent="0.2">
      <c r="A574" s="54" t="s">
        <v>1553</v>
      </c>
      <c r="B574" s="54" t="s">
        <v>32</v>
      </c>
      <c r="C574" s="54" t="s">
        <v>377</v>
      </c>
      <c r="D574" s="54" t="s">
        <v>375</v>
      </c>
      <c r="E574" s="54" t="s">
        <v>79</v>
      </c>
      <c r="F574" s="54" t="s">
        <v>77</v>
      </c>
      <c r="G574" s="54" t="s">
        <v>17085</v>
      </c>
      <c r="H574" s="54" t="s">
        <v>16741</v>
      </c>
    </row>
    <row r="575" spans="1:8" x14ac:dyDescent="0.2">
      <c r="A575" s="54" t="s">
        <v>1558</v>
      </c>
      <c r="B575" s="54" t="s">
        <v>8</v>
      </c>
      <c r="C575" s="54" t="s">
        <v>377</v>
      </c>
      <c r="D575" s="54" t="s">
        <v>375</v>
      </c>
      <c r="E575" s="54" t="s">
        <v>79</v>
      </c>
      <c r="F575" s="54" t="s">
        <v>77</v>
      </c>
      <c r="G575" s="54" t="s">
        <v>17086</v>
      </c>
      <c r="H575" s="54" t="s">
        <v>16741</v>
      </c>
    </row>
    <row r="576" spans="1:8" x14ac:dyDescent="0.2">
      <c r="A576" s="54" t="s">
        <v>1562</v>
      </c>
      <c r="B576" s="54" t="s">
        <v>32</v>
      </c>
      <c r="C576" s="54" t="s">
        <v>377</v>
      </c>
      <c r="D576" s="54" t="s">
        <v>375</v>
      </c>
      <c r="E576" s="54" t="s">
        <v>79</v>
      </c>
      <c r="F576" s="54" t="s">
        <v>77</v>
      </c>
      <c r="G576" s="54" t="s">
        <v>17087</v>
      </c>
      <c r="H576" s="54" t="s">
        <v>16731</v>
      </c>
    </row>
    <row r="577" spans="1:8" x14ac:dyDescent="0.2">
      <c r="A577" s="54" t="s">
        <v>1566</v>
      </c>
      <c r="B577" s="54" t="s">
        <v>8</v>
      </c>
      <c r="C577" s="54" t="s">
        <v>377</v>
      </c>
      <c r="D577" s="54" t="s">
        <v>375</v>
      </c>
      <c r="E577" s="54" t="s">
        <v>79</v>
      </c>
      <c r="F577" s="54" t="s">
        <v>77</v>
      </c>
      <c r="G577" s="54" t="s">
        <v>17088</v>
      </c>
      <c r="H577" s="54" t="s">
        <v>16731</v>
      </c>
    </row>
    <row r="578" spans="1:8" x14ac:dyDescent="0.2">
      <c r="A578" s="54" t="s">
        <v>1571</v>
      </c>
      <c r="B578" s="54" t="s">
        <v>8</v>
      </c>
      <c r="C578" s="54" t="s">
        <v>377</v>
      </c>
      <c r="D578" s="54" t="s">
        <v>375</v>
      </c>
      <c r="E578" s="54" t="s">
        <v>79</v>
      </c>
      <c r="F578" s="54" t="s">
        <v>77</v>
      </c>
      <c r="G578" s="54" t="s">
        <v>16989</v>
      </c>
      <c r="H578" s="54" t="s">
        <v>16731</v>
      </c>
    </row>
    <row r="579" spans="1:8" x14ac:dyDescent="0.2">
      <c r="A579" s="54" t="s">
        <v>1575</v>
      </c>
      <c r="B579" s="54" t="s">
        <v>8</v>
      </c>
      <c r="C579" s="54" t="s">
        <v>377</v>
      </c>
      <c r="D579" s="54" t="s">
        <v>375</v>
      </c>
      <c r="E579" s="54" t="s">
        <v>79</v>
      </c>
      <c r="F579" s="54" t="s">
        <v>77</v>
      </c>
      <c r="G579" s="54" t="s">
        <v>17071</v>
      </c>
      <c r="H579" s="54" t="s">
        <v>16731</v>
      </c>
    </row>
    <row r="580" spans="1:8" x14ac:dyDescent="0.2">
      <c r="A580" s="54" t="s">
        <v>1580</v>
      </c>
      <c r="B580" s="54" t="s">
        <v>8</v>
      </c>
      <c r="C580" s="54" t="s">
        <v>377</v>
      </c>
      <c r="D580" s="54" t="s">
        <v>375</v>
      </c>
      <c r="E580" s="54" t="s">
        <v>79</v>
      </c>
      <c r="F580" s="54" t="s">
        <v>77</v>
      </c>
      <c r="G580" s="54" t="s">
        <v>17078</v>
      </c>
      <c r="H580" s="54" t="s">
        <v>16731</v>
      </c>
    </row>
    <row r="581" spans="1:8" x14ac:dyDescent="0.2">
      <c r="A581" s="54" t="s">
        <v>1585</v>
      </c>
      <c r="B581" s="54" t="s">
        <v>8</v>
      </c>
      <c r="C581" s="54" t="s">
        <v>548</v>
      </c>
      <c r="D581" s="54" t="s">
        <v>547</v>
      </c>
      <c r="E581" s="54" t="s">
        <v>538</v>
      </c>
      <c r="F581" s="54" t="s">
        <v>55</v>
      </c>
      <c r="G581" s="54" t="s">
        <v>16825</v>
      </c>
      <c r="H581" s="54" t="s">
        <v>8</v>
      </c>
    </row>
    <row r="582" spans="1:8" x14ac:dyDescent="0.2">
      <c r="A582" s="54" t="s">
        <v>1590</v>
      </c>
      <c r="B582" s="54" t="s">
        <v>8</v>
      </c>
      <c r="C582" s="54" t="s">
        <v>548</v>
      </c>
      <c r="D582" s="54" t="s">
        <v>547</v>
      </c>
      <c r="E582" s="54" t="s">
        <v>538</v>
      </c>
      <c r="F582" s="54" t="s">
        <v>55</v>
      </c>
      <c r="G582" s="54" t="s">
        <v>17089</v>
      </c>
      <c r="H582" s="54" t="s">
        <v>8</v>
      </c>
    </row>
    <row r="583" spans="1:8" x14ac:dyDescent="0.2">
      <c r="A583" s="54" t="s">
        <v>1593</v>
      </c>
      <c r="B583" s="54" t="s">
        <v>32</v>
      </c>
      <c r="C583" s="54" t="s">
        <v>548</v>
      </c>
      <c r="D583" s="54" t="s">
        <v>547</v>
      </c>
      <c r="E583" s="54" t="s">
        <v>538</v>
      </c>
      <c r="F583" s="54" t="s">
        <v>55</v>
      </c>
      <c r="G583" s="54" t="s">
        <v>17090</v>
      </c>
      <c r="H583" s="54" t="s">
        <v>16736</v>
      </c>
    </row>
    <row r="584" spans="1:8" x14ac:dyDescent="0.2">
      <c r="A584" s="54" t="s">
        <v>1595</v>
      </c>
      <c r="B584" s="54" t="s">
        <v>8</v>
      </c>
      <c r="C584" s="54" t="s">
        <v>548</v>
      </c>
      <c r="D584" s="54" t="s">
        <v>547</v>
      </c>
      <c r="E584" s="54" t="s">
        <v>538</v>
      </c>
      <c r="F584" s="54" t="s">
        <v>55</v>
      </c>
      <c r="G584" s="54" t="s">
        <v>16876</v>
      </c>
      <c r="H584" s="54" t="s">
        <v>16746</v>
      </c>
    </row>
    <row r="585" spans="1:8" x14ac:dyDescent="0.2">
      <c r="A585" s="54" t="s">
        <v>1598</v>
      </c>
      <c r="B585" s="54" t="s">
        <v>8</v>
      </c>
      <c r="C585" s="54" t="s">
        <v>548</v>
      </c>
      <c r="D585" s="54" t="s">
        <v>547</v>
      </c>
      <c r="E585" s="54" t="s">
        <v>538</v>
      </c>
      <c r="F585" s="54" t="s">
        <v>55</v>
      </c>
      <c r="G585" s="54" t="s">
        <v>16876</v>
      </c>
      <c r="H585" s="54" t="s">
        <v>16746</v>
      </c>
    </row>
    <row r="586" spans="1:8" x14ac:dyDescent="0.2">
      <c r="A586" s="54" t="s">
        <v>1602</v>
      </c>
      <c r="B586" s="54" t="s">
        <v>8</v>
      </c>
      <c r="C586" s="54" t="s">
        <v>548</v>
      </c>
      <c r="D586" s="54" t="s">
        <v>547</v>
      </c>
      <c r="E586" s="54" t="s">
        <v>538</v>
      </c>
      <c r="F586" s="54" t="s">
        <v>55</v>
      </c>
      <c r="G586" s="54" t="s">
        <v>17091</v>
      </c>
      <c r="H586" s="54" t="s">
        <v>1022</v>
      </c>
    </row>
    <row r="587" spans="1:8" x14ac:dyDescent="0.2">
      <c r="A587" s="54" t="s">
        <v>1607</v>
      </c>
      <c r="B587" s="54" t="s">
        <v>8</v>
      </c>
      <c r="C587" s="54" t="s">
        <v>548</v>
      </c>
      <c r="D587" s="54" t="s">
        <v>547</v>
      </c>
      <c r="E587" s="54" t="s">
        <v>538</v>
      </c>
      <c r="F587" s="54" t="s">
        <v>55</v>
      </c>
      <c r="G587" s="54" t="s">
        <v>17062</v>
      </c>
      <c r="H587" s="54" t="s">
        <v>16736</v>
      </c>
    </row>
    <row r="588" spans="1:8" x14ac:dyDescent="0.2">
      <c r="A588" s="54" t="s">
        <v>1611</v>
      </c>
      <c r="B588" s="54" t="s">
        <v>32</v>
      </c>
      <c r="C588" s="54" t="s">
        <v>548</v>
      </c>
      <c r="D588" s="54" t="s">
        <v>547</v>
      </c>
      <c r="E588" s="54" t="s">
        <v>538</v>
      </c>
      <c r="F588" s="54" t="s">
        <v>55</v>
      </c>
      <c r="G588" s="54" t="s">
        <v>17092</v>
      </c>
      <c r="H588" s="54" t="s">
        <v>6877</v>
      </c>
    </row>
    <row r="589" spans="1:8" x14ac:dyDescent="0.2">
      <c r="A589" s="54" t="s">
        <v>1615</v>
      </c>
      <c r="B589" s="54" t="s">
        <v>8</v>
      </c>
      <c r="C589" s="54" t="s">
        <v>548</v>
      </c>
      <c r="D589" s="54" t="s">
        <v>547</v>
      </c>
      <c r="E589" s="54" t="s">
        <v>538</v>
      </c>
      <c r="F589" s="54" t="s">
        <v>55</v>
      </c>
      <c r="G589" s="54" t="s">
        <v>16861</v>
      </c>
      <c r="H589" s="54" t="s">
        <v>8</v>
      </c>
    </row>
    <row r="590" spans="1:8" x14ac:dyDescent="0.2">
      <c r="A590" s="54" t="s">
        <v>1620</v>
      </c>
      <c r="B590" s="54" t="s">
        <v>8</v>
      </c>
      <c r="C590" s="54" t="s">
        <v>548</v>
      </c>
      <c r="D590" s="54" t="s">
        <v>547</v>
      </c>
      <c r="E590" s="54" t="s">
        <v>538</v>
      </c>
      <c r="F590" s="54" t="s">
        <v>55</v>
      </c>
      <c r="G590" s="54" t="s">
        <v>17093</v>
      </c>
      <c r="H590" s="54" t="s">
        <v>16731</v>
      </c>
    </row>
    <row r="591" spans="1:8" x14ac:dyDescent="0.2">
      <c r="A591" s="54" t="s">
        <v>1627</v>
      </c>
      <c r="B591" s="54" t="s">
        <v>8</v>
      </c>
      <c r="C591" s="54" t="s">
        <v>548</v>
      </c>
      <c r="D591" s="54" t="s">
        <v>547</v>
      </c>
      <c r="E591" s="54" t="s">
        <v>538</v>
      </c>
      <c r="F591" s="54" t="s">
        <v>55</v>
      </c>
      <c r="G591" s="54" t="s">
        <v>17026</v>
      </c>
      <c r="H591" s="54" t="s">
        <v>16731</v>
      </c>
    </row>
    <row r="592" spans="1:8" x14ac:dyDescent="0.2">
      <c r="A592" s="54" t="s">
        <v>1633</v>
      </c>
      <c r="B592" s="54" t="s">
        <v>8</v>
      </c>
      <c r="C592" s="54" t="s">
        <v>548</v>
      </c>
      <c r="D592" s="54" t="s">
        <v>547</v>
      </c>
      <c r="E592" s="54" t="s">
        <v>538</v>
      </c>
      <c r="F592" s="54" t="s">
        <v>55</v>
      </c>
      <c r="G592" s="54" t="s">
        <v>17052</v>
      </c>
      <c r="H592" s="54" t="s">
        <v>6929</v>
      </c>
    </row>
    <row r="593" spans="1:8" x14ac:dyDescent="0.2">
      <c r="A593" s="54" t="s">
        <v>1638</v>
      </c>
      <c r="B593" s="54" t="s">
        <v>8</v>
      </c>
      <c r="C593" s="54" t="s">
        <v>548</v>
      </c>
      <c r="D593" s="54" t="s">
        <v>547</v>
      </c>
      <c r="E593" s="54" t="s">
        <v>538</v>
      </c>
      <c r="F593" s="54" t="s">
        <v>55</v>
      </c>
      <c r="G593" s="54" t="s">
        <v>17094</v>
      </c>
      <c r="H593" s="54" t="s">
        <v>16746</v>
      </c>
    </row>
    <row r="594" spans="1:8" x14ac:dyDescent="0.2">
      <c r="A594" s="54" t="s">
        <v>1644</v>
      </c>
      <c r="B594" s="54" t="s">
        <v>8</v>
      </c>
      <c r="C594" s="54" t="s">
        <v>548</v>
      </c>
      <c r="D594" s="54" t="s">
        <v>547</v>
      </c>
      <c r="E594" s="54" t="s">
        <v>538</v>
      </c>
      <c r="F594" s="54" t="s">
        <v>55</v>
      </c>
      <c r="G594" s="54" t="s">
        <v>16815</v>
      </c>
      <c r="H594" s="54" t="s">
        <v>16746</v>
      </c>
    </row>
    <row r="595" spans="1:8" x14ac:dyDescent="0.2">
      <c r="A595" s="54" t="s">
        <v>1649</v>
      </c>
      <c r="B595" s="54" t="s">
        <v>8</v>
      </c>
      <c r="C595" s="54" t="s">
        <v>548</v>
      </c>
      <c r="D595" s="54" t="s">
        <v>547</v>
      </c>
      <c r="E595" s="54" t="s">
        <v>538</v>
      </c>
      <c r="F595" s="54" t="s">
        <v>55</v>
      </c>
      <c r="G595" s="54" t="s">
        <v>17046</v>
      </c>
      <c r="H595" s="54" t="s">
        <v>6929</v>
      </c>
    </row>
    <row r="596" spans="1:8" x14ac:dyDescent="0.2">
      <c r="A596" s="54" t="s">
        <v>1653</v>
      </c>
      <c r="B596" s="54" t="s">
        <v>32</v>
      </c>
      <c r="C596" s="54" t="s">
        <v>548</v>
      </c>
      <c r="D596" s="54" t="s">
        <v>547</v>
      </c>
      <c r="E596" s="54" t="s">
        <v>538</v>
      </c>
      <c r="F596" s="54" t="s">
        <v>55</v>
      </c>
      <c r="G596" s="54" t="s">
        <v>16815</v>
      </c>
      <c r="H596" s="54" t="s">
        <v>16746</v>
      </c>
    </row>
    <row r="597" spans="1:8" x14ac:dyDescent="0.2">
      <c r="A597" s="54" t="s">
        <v>1654</v>
      </c>
      <c r="B597" s="54" t="s">
        <v>32</v>
      </c>
      <c r="C597" s="54" t="s">
        <v>548</v>
      </c>
      <c r="D597" s="54" t="s">
        <v>547</v>
      </c>
      <c r="E597" s="54" t="s">
        <v>538</v>
      </c>
      <c r="F597" s="54" t="s">
        <v>55</v>
      </c>
      <c r="G597" s="54" t="s">
        <v>17059</v>
      </c>
      <c r="H597" s="54" t="s">
        <v>16736</v>
      </c>
    </row>
    <row r="598" spans="1:8" x14ac:dyDescent="0.2">
      <c r="A598" s="54" t="s">
        <v>1655</v>
      </c>
      <c r="B598" s="54" t="s">
        <v>32</v>
      </c>
      <c r="C598" s="54" t="s">
        <v>548</v>
      </c>
      <c r="D598" s="54" t="s">
        <v>547</v>
      </c>
      <c r="E598" s="54" t="s">
        <v>538</v>
      </c>
      <c r="F598" s="54" t="s">
        <v>55</v>
      </c>
      <c r="G598" s="54" t="s">
        <v>17095</v>
      </c>
      <c r="H598" s="54" t="s">
        <v>16731</v>
      </c>
    </row>
    <row r="599" spans="1:8" x14ac:dyDescent="0.2">
      <c r="A599" s="54" t="s">
        <v>1656</v>
      </c>
      <c r="B599" s="54" t="s">
        <v>8</v>
      </c>
      <c r="C599" s="54" t="s">
        <v>548</v>
      </c>
      <c r="D599" s="54" t="s">
        <v>547</v>
      </c>
      <c r="E599" s="54" t="s">
        <v>538</v>
      </c>
      <c r="F599" s="54" t="s">
        <v>55</v>
      </c>
      <c r="G599" s="54" t="s">
        <v>17096</v>
      </c>
      <c r="H599" s="54" t="s">
        <v>16741</v>
      </c>
    </row>
    <row r="600" spans="1:8" x14ac:dyDescent="0.2">
      <c r="A600" s="54" t="s">
        <v>1657</v>
      </c>
      <c r="B600" s="54" t="s">
        <v>8</v>
      </c>
      <c r="C600" s="54" t="s">
        <v>548</v>
      </c>
      <c r="D600" s="54" t="s">
        <v>547</v>
      </c>
      <c r="E600" s="54" t="s">
        <v>538</v>
      </c>
      <c r="F600" s="54" t="s">
        <v>55</v>
      </c>
      <c r="G600" s="54" t="s">
        <v>17036</v>
      </c>
      <c r="H600" s="54" t="s">
        <v>6929</v>
      </c>
    </row>
    <row r="601" spans="1:8" x14ac:dyDescent="0.2">
      <c r="A601" s="54" t="s">
        <v>1658</v>
      </c>
      <c r="B601" s="54" t="s">
        <v>32</v>
      </c>
      <c r="C601" s="54" t="s">
        <v>548</v>
      </c>
      <c r="D601" s="54" t="s">
        <v>547</v>
      </c>
      <c r="E601" s="54" t="s">
        <v>538</v>
      </c>
      <c r="F601" s="54" t="s">
        <v>55</v>
      </c>
      <c r="G601" s="54" t="s">
        <v>17097</v>
      </c>
      <c r="H601" s="54" t="s">
        <v>8</v>
      </c>
    </row>
    <row r="602" spans="1:8" x14ac:dyDescent="0.2">
      <c r="A602" s="54" t="s">
        <v>1659</v>
      </c>
      <c r="B602" s="54" t="s">
        <v>8</v>
      </c>
      <c r="C602" s="54" t="s">
        <v>548</v>
      </c>
      <c r="D602" s="54" t="s">
        <v>547</v>
      </c>
      <c r="E602" s="54" t="s">
        <v>538</v>
      </c>
      <c r="F602" s="54" t="s">
        <v>55</v>
      </c>
      <c r="G602" s="54" t="s">
        <v>16876</v>
      </c>
      <c r="H602" s="54" t="s">
        <v>16746</v>
      </c>
    </row>
    <row r="603" spans="1:8" x14ac:dyDescent="0.2">
      <c r="A603" s="54" t="s">
        <v>1660</v>
      </c>
      <c r="B603" s="54" t="s">
        <v>8</v>
      </c>
      <c r="C603" s="54" t="s">
        <v>548</v>
      </c>
      <c r="D603" s="54" t="s">
        <v>547</v>
      </c>
      <c r="E603" s="54" t="s">
        <v>538</v>
      </c>
      <c r="F603" s="54" t="s">
        <v>55</v>
      </c>
      <c r="G603" s="54" t="s">
        <v>16861</v>
      </c>
      <c r="H603" s="54" t="s">
        <v>8</v>
      </c>
    </row>
    <row r="604" spans="1:8" x14ac:dyDescent="0.2">
      <c r="A604" s="54" t="s">
        <v>1661</v>
      </c>
      <c r="B604" s="54" t="s">
        <v>32</v>
      </c>
      <c r="C604" s="54" t="s">
        <v>548</v>
      </c>
      <c r="D604" s="54" t="s">
        <v>547</v>
      </c>
      <c r="E604" s="54" t="s">
        <v>538</v>
      </c>
      <c r="F604" s="54" t="s">
        <v>55</v>
      </c>
      <c r="G604" s="54" t="s">
        <v>17098</v>
      </c>
      <c r="H604" s="54" t="s">
        <v>16736</v>
      </c>
    </row>
    <row r="605" spans="1:8" x14ac:dyDescent="0.2">
      <c r="A605" s="54" t="s">
        <v>1662</v>
      </c>
      <c r="B605" s="54" t="s">
        <v>8</v>
      </c>
      <c r="C605" s="54" t="s">
        <v>548</v>
      </c>
      <c r="D605" s="54" t="s">
        <v>547</v>
      </c>
      <c r="E605" s="54" t="s">
        <v>538</v>
      </c>
      <c r="F605" s="54" t="s">
        <v>55</v>
      </c>
      <c r="G605" s="54" t="s">
        <v>17099</v>
      </c>
      <c r="H605" s="54" t="s">
        <v>16741</v>
      </c>
    </row>
    <row r="606" spans="1:8" x14ac:dyDescent="0.2">
      <c r="A606" s="54" t="s">
        <v>1664</v>
      </c>
      <c r="B606" s="54" t="s">
        <v>8</v>
      </c>
      <c r="C606" s="54" t="s">
        <v>548</v>
      </c>
      <c r="D606" s="54" t="s">
        <v>547</v>
      </c>
      <c r="E606" s="54" t="s">
        <v>538</v>
      </c>
      <c r="F606" s="54" t="s">
        <v>55</v>
      </c>
      <c r="G606" s="54" t="s">
        <v>17100</v>
      </c>
      <c r="H606" s="54" t="s">
        <v>16734</v>
      </c>
    </row>
    <row r="607" spans="1:8" x14ac:dyDescent="0.2">
      <c r="A607" s="54" t="s">
        <v>1666</v>
      </c>
      <c r="B607" s="54" t="s">
        <v>32</v>
      </c>
      <c r="C607" s="54" t="s">
        <v>548</v>
      </c>
      <c r="D607" s="54" t="s">
        <v>547</v>
      </c>
      <c r="E607" s="54" t="s">
        <v>538</v>
      </c>
      <c r="F607" s="54" t="s">
        <v>55</v>
      </c>
      <c r="G607" s="54" t="s">
        <v>17051</v>
      </c>
      <c r="H607" s="54" t="s">
        <v>16731</v>
      </c>
    </row>
    <row r="608" spans="1:8" x14ac:dyDescent="0.2">
      <c r="A608" s="54" t="s">
        <v>1671</v>
      </c>
      <c r="B608" s="54" t="s">
        <v>8</v>
      </c>
      <c r="C608" s="54" t="s">
        <v>548</v>
      </c>
      <c r="D608" s="54" t="s">
        <v>547</v>
      </c>
      <c r="E608" s="54" t="s">
        <v>538</v>
      </c>
      <c r="F608" s="54" t="s">
        <v>55</v>
      </c>
      <c r="G608" s="54" t="s">
        <v>16825</v>
      </c>
      <c r="H608" s="54" t="s">
        <v>8</v>
      </c>
    </row>
    <row r="609" spans="1:8" x14ac:dyDescent="0.2">
      <c r="A609" s="54" t="s">
        <v>1676</v>
      </c>
      <c r="B609" s="54" t="s">
        <v>8</v>
      </c>
      <c r="C609" s="54" t="s">
        <v>548</v>
      </c>
      <c r="D609" s="54" t="s">
        <v>547</v>
      </c>
      <c r="E609" s="54" t="s">
        <v>538</v>
      </c>
      <c r="F609" s="54" t="s">
        <v>55</v>
      </c>
      <c r="G609" s="54" t="s">
        <v>16876</v>
      </c>
      <c r="H609" s="54" t="s">
        <v>16746</v>
      </c>
    </row>
    <row r="610" spans="1:8" x14ac:dyDescent="0.2">
      <c r="A610" s="54" t="s">
        <v>1681</v>
      </c>
      <c r="B610" s="54" t="s">
        <v>32</v>
      </c>
      <c r="C610" s="54" t="s">
        <v>548</v>
      </c>
      <c r="D610" s="54" t="s">
        <v>547</v>
      </c>
      <c r="E610" s="54" t="s">
        <v>538</v>
      </c>
      <c r="F610" s="54" t="s">
        <v>55</v>
      </c>
      <c r="G610" s="54" t="s">
        <v>17101</v>
      </c>
      <c r="H610" s="54" t="s">
        <v>6877</v>
      </c>
    </row>
    <row r="611" spans="1:8" x14ac:dyDescent="0.2">
      <c r="A611" s="54" t="s">
        <v>1685</v>
      </c>
      <c r="B611" s="54" t="s">
        <v>32</v>
      </c>
      <c r="C611" s="54" t="s">
        <v>548</v>
      </c>
      <c r="D611" s="54" t="s">
        <v>547</v>
      </c>
      <c r="E611" s="54" t="s">
        <v>538</v>
      </c>
      <c r="F611" s="54" t="s">
        <v>55</v>
      </c>
      <c r="G611" s="54" t="s">
        <v>17102</v>
      </c>
      <c r="H611" s="54" t="s">
        <v>16740</v>
      </c>
    </row>
    <row r="612" spans="1:8" x14ac:dyDescent="0.2">
      <c r="A612" s="54" t="s">
        <v>1690</v>
      </c>
      <c r="B612" s="54" t="s">
        <v>32</v>
      </c>
      <c r="C612" s="54" t="s">
        <v>548</v>
      </c>
      <c r="D612" s="54" t="s">
        <v>547</v>
      </c>
      <c r="E612" s="54" t="s">
        <v>538</v>
      </c>
      <c r="F612" s="54" t="s">
        <v>55</v>
      </c>
      <c r="G612" s="54" t="s">
        <v>17094</v>
      </c>
      <c r="H612" s="54" t="s">
        <v>16746</v>
      </c>
    </row>
    <row r="613" spans="1:8" x14ac:dyDescent="0.2">
      <c r="A613" s="54" t="s">
        <v>1695</v>
      </c>
      <c r="B613" s="54" t="s">
        <v>8</v>
      </c>
      <c r="C613" s="54" t="s">
        <v>548</v>
      </c>
      <c r="D613" s="54" t="s">
        <v>547</v>
      </c>
      <c r="E613" s="54" t="s">
        <v>538</v>
      </c>
      <c r="F613" s="54" t="s">
        <v>55</v>
      </c>
      <c r="G613" s="54" t="s">
        <v>16930</v>
      </c>
      <c r="H613" s="54" t="s">
        <v>8</v>
      </c>
    </row>
    <row r="614" spans="1:8" x14ac:dyDescent="0.2">
      <c r="A614" s="54" t="s">
        <v>1696</v>
      </c>
      <c r="B614" s="54" t="s">
        <v>32</v>
      </c>
      <c r="C614" s="54" t="s">
        <v>548</v>
      </c>
      <c r="D614" s="54" t="s">
        <v>547</v>
      </c>
      <c r="E614" s="54" t="s">
        <v>538</v>
      </c>
      <c r="F614" s="54" t="s">
        <v>55</v>
      </c>
      <c r="G614" s="54" t="s">
        <v>17103</v>
      </c>
      <c r="H614" s="54" t="s">
        <v>16731</v>
      </c>
    </row>
    <row r="615" spans="1:8" x14ac:dyDescent="0.2">
      <c r="A615" s="54" t="s">
        <v>1699</v>
      </c>
      <c r="B615" s="54" t="s">
        <v>8</v>
      </c>
      <c r="C615" s="54" t="s">
        <v>548</v>
      </c>
      <c r="D615" s="54" t="s">
        <v>547</v>
      </c>
      <c r="E615" s="54" t="s">
        <v>538</v>
      </c>
      <c r="F615" s="54" t="s">
        <v>55</v>
      </c>
      <c r="G615" s="54" t="s">
        <v>17104</v>
      </c>
      <c r="H615" s="54" t="s">
        <v>16731</v>
      </c>
    </row>
    <row r="616" spans="1:8" x14ac:dyDescent="0.2">
      <c r="A616" s="54" t="s">
        <v>1706</v>
      </c>
      <c r="B616" s="54" t="s">
        <v>8</v>
      </c>
      <c r="C616" s="54" t="s">
        <v>548</v>
      </c>
      <c r="D616" s="54" t="s">
        <v>547</v>
      </c>
      <c r="E616" s="54" t="s">
        <v>538</v>
      </c>
      <c r="F616" s="54" t="s">
        <v>55</v>
      </c>
      <c r="G616" s="54" t="s">
        <v>17053</v>
      </c>
      <c r="H616" s="54" t="s">
        <v>16745</v>
      </c>
    </row>
    <row r="617" spans="1:8" x14ac:dyDescent="0.2">
      <c r="A617" s="54" t="s">
        <v>1711</v>
      </c>
      <c r="B617" s="54" t="s">
        <v>32</v>
      </c>
      <c r="C617" s="54" t="s">
        <v>548</v>
      </c>
      <c r="D617" s="54" t="s">
        <v>547</v>
      </c>
      <c r="E617" s="54" t="s">
        <v>538</v>
      </c>
      <c r="F617" s="54" t="s">
        <v>55</v>
      </c>
      <c r="G617" s="54" t="s">
        <v>17046</v>
      </c>
      <c r="H617" s="54" t="s">
        <v>6929</v>
      </c>
    </row>
    <row r="618" spans="1:8" x14ac:dyDescent="0.2">
      <c r="A618" s="54" t="s">
        <v>1714</v>
      </c>
      <c r="B618" s="54" t="s">
        <v>8</v>
      </c>
      <c r="C618" s="54" t="s">
        <v>548</v>
      </c>
      <c r="D618" s="54" t="s">
        <v>547</v>
      </c>
      <c r="E618" s="54" t="s">
        <v>538</v>
      </c>
      <c r="F618" s="54" t="s">
        <v>55</v>
      </c>
      <c r="G618" s="54" t="s">
        <v>17105</v>
      </c>
      <c r="H618" s="54" t="s">
        <v>16731</v>
      </c>
    </row>
    <row r="619" spans="1:8" x14ac:dyDescent="0.2">
      <c r="A619" s="54" t="s">
        <v>1717</v>
      </c>
      <c r="B619" s="54" t="s">
        <v>8</v>
      </c>
      <c r="C619" s="54" t="s">
        <v>548</v>
      </c>
      <c r="D619" s="54" t="s">
        <v>547</v>
      </c>
      <c r="E619" s="54" t="s">
        <v>538</v>
      </c>
      <c r="F619" s="54" t="s">
        <v>55</v>
      </c>
      <c r="G619" s="54" t="s">
        <v>17025</v>
      </c>
      <c r="H619" s="54" t="s">
        <v>16746</v>
      </c>
    </row>
    <row r="620" spans="1:8" x14ac:dyDescent="0.2">
      <c r="A620" s="54" t="s">
        <v>1721</v>
      </c>
      <c r="B620" s="54" t="s">
        <v>8</v>
      </c>
      <c r="C620" s="54" t="s">
        <v>548</v>
      </c>
      <c r="D620" s="54" t="s">
        <v>547</v>
      </c>
      <c r="E620" s="54" t="s">
        <v>538</v>
      </c>
      <c r="F620" s="54" t="s">
        <v>55</v>
      </c>
      <c r="G620" s="54" t="s">
        <v>17057</v>
      </c>
      <c r="H620" s="54" t="s">
        <v>16740</v>
      </c>
    </row>
    <row r="621" spans="1:8" x14ac:dyDescent="0.2">
      <c r="A621" s="54" t="s">
        <v>1725</v>
      </c>
      <c r="B621" s="54" t="s">
        <v>8</v>
      </c>
      <c r="C621" s="54" t="s">
        <v>548</v>
      </c>
      <c r="D621" s="54" t="s">
        <v>547</v>
      </c>
      <c r="E621" s="54" t="s">
        <v>538</v>
      </c>
      <c r="F621" s="54" t="s">
        <v>55</v>
      </c>
      <c r="G621" s="54" t="s">
        <v>16936</v>
      </c>
      <c r="H621" s="54" t="s">
        <v>16732</v>
      </c>
    </row>
    <row r="622" spans="1:8" x14ac:dyDescent="0.2">
      <c r="A622" s="54" t="s">
        <v>1731</v>
      </c>
      <c r="B622" s="54" t="s">
        <v>32</v>
      </c>
      <c r="C622" s="54" t="s">
        <v>548</v>
      </c>
      <c r="D622" s="54" t="s">
        <v>547</v>
      </c>
      <c r="E622" s="54" t="s">
        <v>538</v>
      </c>
      <c r="F622" s="54" t="s">
        <v>55</v>
      </c>
      <c r="G622" s="54" t="s">
        <v>16876</v>
      </c>
      <c r="H622" s="54" t="s">
        <v>16746</v>
      </c>
    </row>
    <row r="623" spans="1:8" x14ac:dyDescent="0.2">
      <c r="A623" s="54" t="s">
        <v>1735</v>
      </c>
      <c r="B623" s="54" t="s">
        <v>8</v>
      </c>
      <c r="C623" s="54" t="s">
        <v>548</v>
      </c>
      <c r="D623" s="54" t="s">
        <v>547</v>
      </c>
      <c r="E623" s="54" t="s">
        <v>538</v>
      </c>
      <c r="F623" s="54" t="s">
        <v>55</v>
      </c>
      <c r="G623" s="54" t="s">
        <v>17023</v>
      </c>
      <c r="H623" s="54" t="s">
        <v>16745</v>
      </c>
    </row>
    <row r="624" spans="1:8" x14ac:dyDescent="0.2">
      <c r="A624" s="54" t="s">
        <v>1738</v>
      </c>
      <c r="B624" s="54" t="s">
        <v>8</v>
      </c>
      <c r="C624" s="54" t="s">
        <v>548</v>
      </c>
      <c r="D624" s="54" t="s">
        <v>547</v>
      </c>
      <c r="E624" s="54" t="s">
        <v>538</v>
      </c>
      <c r="F624" s="54" t="s">
        <v>55</v>
      </c>
      <c r="G624" s="54" t="s">
        <v>17024</v>
      </c>
      <c r="H624" s="54" t="s">
        <v>16731</v>
      </c>
    </row>
    <row r="625" spans="1:8" x14ac:dyDescent="0.2">
      <c r="A625" s="54" t="s">
        <v>1744</v>
      </c>
      <c r="B625" s="54" t="s">
        <v>8</v>
      </c>
      <c r="C625" s="54" t="s">
        <v>548</v>
      </c>
      <c r="D625" s="54" t="s">
        <v>547</v>
      </c>
      <c r="E625" s="54" t="s">
        <v>538</v>
      </c>
      <c r="F625" s="54" t="s">
        <v>55</v>
      </c>
      <c r="G625" s="54" t="s">
        <v>17106</v>
      </c>
      <c r="H625" s="54" t="s">
        <v>16746</v>
      </c>
    </row>
    <row r="626" spans="1:8" x14ac:dyDescent="0.2">
      <c r="A626" s="54" t="s">
        <v>1748</v>
      </c>
      <c r="B626" s="54" t="s">
        <v>32</v>
      </c>
      <c r="C626" s="54" t="s">
        <v>548</v>
      </c>
      <c r="D626" s="54" t="s">
        <v>547</v>
      </c>
      <c r="E626" s="54" t="s">
        <v>538</v>
      </c>
      <c r="F626" s="54" t="s">
        <v>55</v>
      </c>
      <c r="G626" s="54" t="s">
        <v>17024</v>
      </c>
      <c r="H626" s="54" t="s">
        <v>16731</v>
      </c>
    </row>
    <row r="627" spans="1:8" x14ac:dyDescent="0.2">
      <c r="A627" s="54" t="s">
        <v>1754</v>
      </c>
      <c r="B627" s="54" t="s">
        <v>8</v>
      </c>
      <c r="C627" s="54" t="s">
        <v>548</v>
      </c>
      <c r="D627" s="54" t="s">
        <v>547</v>
      </c>
      <c r="E627" s="54" t="s">
        <v>538</v>
      </c>
      <c r="F627" s="54" t="s">
        <v>55</v>
      </c>
      <c r="G627" s="54" t="s">
        <v>17107</v>
      </c>
      <c r="H627" s="54" t="s">
        <v>16732</v>
      </c>
    </row>
    <row r="628" spans="1:8" x14ac:dyDescent="0.2">
      <c r="A628" s="54" t="s">
        <v>1757</v>
      </c>
      <c r="B628" s="54" t="s">
        <v>32</v>
      </c>
      <c r="C628" s="54" t="s">
        <v>548</v>
      </c>
      <c r="D628" s="54" t="s">
        <v>547</v>
      </c>
      <c r="E628" s="54" t="s">
        <v>538</v>
      </c>
      <c r="F628" s="54" t="s">
        <v>55</v>
      </c>
      <c r="G628" s="54" t="s">
        <v>17108</v>
      </c>
      <c r="H628" s="54" t="s">
        <v>16741</v>
      </c>
    </row>
    <row r="629" spans="1:8" x14ac:dyDescent="0.2">
      <c r="A629" s="54" t="s">
        <v>1761</v>
      </c>
      <c r="B629" s="54" t="s">
        <v>8</v>
      </c>
      <c r="C629" s="54" t="s">
        <v>548</v>
      </c>
      <c r="D629" s="54" t="s">
        <v>547</v>
      </c>
      <c r="E629" s="54" t="s">
        <v>538</v>
      </c>
      <c r="F629" s="54" t="s">
        <v>55</v>
      </c>
      <c r="G629" s="54" t="s">
        <v>17109</v>
      </c>
      <c r="H629" s="54" t="s">
        <v>16731</v>
      </c>
    </row>
    <row r="630" spans="1:8" x14ac:dyDescent="0.2">
      <c r="A630" s="54" t="s">
        <v>1768</v>
      </c>
      <c r="B630" s="54" t="s">
        <v>32</v>
      </c>
      <c r="C630" s="54" t="s">
        <v>548</v>
      </c>
      <c r="D630" s="54" t="s">
        <v>547</v>
      </c>
      <c r="E630" s="54" t="s">
        <v>538</v>
      </c>
      <c r="F630" s="54" t="s">
        <v>55</v>
      </c>
      <c r="G630" s="54" t="s">
        <v>17110</v>
      </c>
      <c r="H630" s="54" t="s">
        <v>16731</v>
      </c>
    </row>
    <row r="631" spans="1:8" x14ac:dyDescent="0.2">
      <c r="A631" s="54" t="s">
        <v>1775</v>
      </c>
      <c r="B631" s="54" t="s">
        <v>32</v>
      </c>
      <c r="C631" s="54" t="s">
        <v>548</v>
      </c>
      <c r="D631" s="54" t="s">
        <v>547</v>
      </c>
      <c r="E631" s="54" t="s">
        <v>538</v>
      </c>
      <c r="F631" s="54" t="s">
        <v>55</v>
      </c>
      <c r="G631" s="54" t="s">
        <v>17107</v>
      </c>
      <c r="H631" s="54" t="s">
        <v>16732</v>
      </c>
    </row>
    <row r="632" spans="1:8" x14ac:dyDescent="0.2">
      <c r="A632" s="54" t="s">
        <v>1781</v>
      </c>
      <c r="B632" s="54" t="s">
        <v>8</v>
      </c>
      <c r="C632" s="54" t="s">
        <v>548</v>
      </c>
      <c r="D632" s="54" t="s">
        <v>547</v>
      </c>
      <c r="E632" s="54" t="s">
        <v>538</v>
      </c>
      <c r="F632" s="54" t="s">
        <v>55</v>
      </c>
      <c r="G632" s="54" t="s">
        <v>17025</v>
      </c>
      <c r="H632" s="54" t="s">
        <v>16746</v>
      </c>
    </row>
    <row r="633" spans="1:8" x14ac:dyDescent="0.2">
      <c r="A633" s="54" t="s">
        <v>1787</v>
      </c>
      <c r="B633" s="54" t="s">
        <v>32</v>
      </c>
      <c r="C633" s="54" t="s">
        <v>548</v>
      </c>
      <c r="D633" s="54" t="s">
        <v>547</v>
      </c>
      <c r="E633" s="54" t="s">
        <v>538</v>
      </c>
      <c r="F633" s="54" t="s">
        <v>55</v>
      </c>
      <c r="G633" s="54" t="s">
        <v>17111</v>
      </c>
      <c r="H633" s="54" t="s">
        <v>16731</v>
      </c>
    </row>
    <row r="634" spans="1:8" x14ac:dyDescent="0.2">
      <c r="A634" s="54" t="s">
        <v>1793</v>
      </c>
      <c r="B634" s="54" t="s">
        <v>32</v>
      </c>
      <c r="C634" s="54" t="s">
        <v>548</v>
      </c>
      <c r="D634" s="54" t="s">
        <v>547</v>
      </c>
      <c r="E634" s="54" t="s">
        <v>538</v>
      </c>
      <c r="F634" s="54" t="s">
        <v>55</v>
      </c>
      <c r="G634" s="54" t="s">
        <v>17054</v>
      </c>
      <c r="H634" s="54" t="s">
        <v>8</v>
      </c>
    </row>
    <row r="635" spans="1:8" x14ac:dyDescent="0.2">
      <c r="A635" s="54" t="s">
        <v>1798</v>
      </c>
      <c r="B635" s="54" t="s">
        <v>32</v>
      </c>
      <c r="C635" s="54" t="s">
        <v>548</v>
      </c>
      <c r="D635" s="54" t="s">
        <v>547</v>
      </c>
      <c r="E635" s="54" t="s">
        <v>538</v>
      </c>
      <c r="F635" s="54" t="s">
        <v>55</v>
      </c>
      <c r="G635" s="54" t="s">
        <v>16876</v>
      </c>
      <c r="H635" s="54" t="s">
        <v>16746</v>
      </c>
    </row>
    <row r="636" spans="1:8" x14ac:dyDescent="0.2">
      <c r="A636" s="54" t="s">
        <v>1799</v>
      </c>
      <c r="B636" s="54" t="s">
        <v>8</v>
      </c>
      <c r="C636" s="54" t="s">
        <v>548</v>
      </c>
      <c r="D636" s="54" t="s">
        <v>547</v>
      </c>
      <c r="E636" s="54" t="s">
        <v>538</v>
      </c>
      <c r="F636" s="54" t="s">
        <v>55</v>
      </c>
      <c r="G636" s="54" t="s">
        <v>17026</v>
      </c>
      <c r="H636" s="54" t="s">
        <v>16731</v>
      </c>
    </row>
    <row r="637" spans="1:8" x14ac:dyDescent="0.2">
      <c r="A637" s="54" t="s">
        <v>1800</v>
      </c>
      <c r="B637" s="54" t="s">
        <v>8</v>
      </c>
      <c r="C637" s="54" t="s">
        <v>548</v>
      </c>
      <c r="D637" s="54" t="s">
        <v>547</v>
      </c>
      <c r="E637" s="54" t="s">
        <v>538</v>
      </c>
      <c r="F637" s="54" t="s">
        <v>55</v>
      </c>
      <c r="G637" s="54" t="s">
        <v>16936</v>
      </c>
      <c r="H637" s="54" t="s">
        <v>16732</v>
      </c>
    </row>
    <row r="638" spans="1:8" x14ac:dyDescent="0.2">
      <c r="A638" s="54" t="s">
        <v>1801</v>
      </c>
      <c r="B638" s="54" t="s">
        <v>32</v>
      </c>
      <c r="C638" s="54" t="s">
        <v>548</v>
      </c>
      <c r="D638" s="54" t="s">
        <v>547</v>
      </c>
      <c r="E638" s="54" t="s">
        <v>538</v>
      </c>
      <c r="F638" s="54" t="s">
        <v>55</v>
      </c>
      <c r="G638" s="54" t="s">
        <v>17059</v>
      </c>
      <c r="H638" s="54" t="s">
        <v>16736</v>
      </c>
    </row>
    <row r="639" spans="1:8" x14ac:dyDescent="0.2">
      <c r="A639" s="54" t="s">
        <v>1802</v>
      </c>
      <c r="B639" s="54" t="s">
        <v>8</v>
      </c>
      <c r="C639" s="54" t="s">
        <v>548</v>
      </c>
      <c r="D639" s="54" t="s">
        <v>547</v>
      </c>
      <c r="E639" s="54" t="s">
        <v>538</v>
      </c>
      <c r="F639" s="54" t="s">
        <v>55</v>
      </c>
      <c r="G639" s="54" t="s">
        <v>17052</v>
      </c>
      <c r="H639" s="54" t="s">
        <v>6929</v>
      </c>
    </row>
    <row r="640" spans="1:8" x14ac:dyDescent="0.2">
      <c r="A640" s="54" t="s">
        <v>1803</v>
      </c>
      <c r="B640" s="54" t="s">
        <v>8</v>
      </c>
      <c r="C640" s="54" t="s">
        <v>548</v>
      </c>
      <c r="D640" s="54" t="s">
        <v>547</v>
      </c>
      <c r="E640" s="54" t="s">
        <v>538</v>
      </c>
      <c r="F640" s="54" t="s">
        <v>55</v>
      </c>
      <c r="G640" s="54" t="s">
        <v>17088</v>
      </c>
      <c r="H640" s="54" t="s">
        <v>16731</v>
      </c>
    </row>
    <row r="641" spans="1:8" x14ac:dyDescent="0.2">
      <c r="A641" s="54" t="s">
        <v>1804</v>
      </c>
      <c r="B641" s="54" t="s">
        <v>8</v>
      </c>
      <c r="C641" s="54" t="s">
        <v>548</v>
      </c>
      <c r="D641" s="54" t="s">
        <v>547</v>
      </c>
      <c r="E641" s="54" t="s">
        <v>538</v>
      </c>
      <c r="F641" s="54" t="s">
        <v>55</v>
      </c>
      <c r="G641" s="54" t="s">
        <v>16825</v>
      </c>
      <c r="H641" s="54" t="s">
        <v>8</v>
      </c>
    </row>
    <row r="642" spans="1:8" x14ac:dyDescent="0.2">
      <c r="A642" s="54" t="s">
        <v>1805</v>
      </c>
      <c r="B642" s="54" t="s">
        <v>32</v>
      </c>
      <c r="C642" s="54" t="s">
        <v>548</v>
      </c>
      <c r="D642" s="54" t="s">
        <v>547</v>
      </c>
      <c r="E642" s="54" t="s">
        <v>538</v>
      </c>
      <c r="F642" s="54" t="s">
        <v>55</v>
      </c>
      <c r="G642" s="54" t="s">
        <v>17107</v>
      </c>
      <c r="H642" s="54" t="s">
        <v>16732</v>
      </c>
    </row>
    <row r="643" spans="1:8" x14ac:dyDescent="0.2">
      <c r="A643" s="54" t="s">
        <v>1806</v>
      </c>
      <c r="B643" s="54" t="s">
        <v>8</v>
      </c>
      <c r="C643" s="54" t="s">
        <v>548</v>
      </c>
      <c r="D643" s="54" t="s">
        <v>547</v>
      </c>
      <c r="E643" s="54" t="s">
        <v>538</v>
      </c>
      <c r="F643" s="54" t="s">
        <v>55</v>
      </c>
      <c r="G643" s="54" t="s">
        <v>17112</v>
      </c>
      <c r="H643" s="54" t="s">
        <v>16733</v>
      </c>
    </row>
    <row r="644" spans="1:8" x14ac:dyDescent="0.2">
      <c r="A644" s="54" t="s">
        <v>1807</v>
      </c>
      <c r="B644" s="54" t="s">
        <v>8</v>
      </c>
      <c r="C644" s="54" t="s">
        <v>548</v>
      </c>
      <c r="D644" s="54" t="s">
        <v>547</v>
      </c>
      <c r="E644" s="54" t="s">
        <v>538</v>
      </c>
      <c r="F644" s="54" t="s">
        <v>55</v>
      </c>
      <c r="G644" s="54" t="s">
        <v>17024</v>
      </c>
      <c r="H644" s="54" t="s">
        <v>16731</v>
      </c>
    </row>
    <row r="645" spans="1:8" x14ac:dyDescent="0.2">
      <c r="A645" s="54" t="s">
        <v>1808</v>
      </c>
      <c r="B645" s="54" t="s">
        <v>8</v>
      </c>
      <c r="C645" s="54" t="s">
        <v>548</v>
      </c>
      <c r="D645" s="54" t="s">
        <v>547</v>
      </c>
      <c r="E645" s="54" t="s">
        <v>538</v>
      </c>
      <c r="F645" s="54" t="s">
        <v>55</v>
      </c>
      <c r="G645" s="54" t="s">
        <v>17113</v>
      </c>
      <c r="H645" s="54" t="s">
        <v>6929</v>
      </c>
    </row>
    <row r="646" spans="1:8" x14ac:dyDescent="0.2">
      <c r="A646" s="54" t="s">
        <v>1810</v>
      </c>
      <c r="B646" s="54" t="s">
        <v>8</v>
      </c>
      <c r="C646" s="54" t="s">
        <v>548</v>
      </c>
      <c r="D646" s="54" t="s">
        <v>547</v>
      </c>
      <c r="E646" s="54" t="s">
        <v>538</v>
      </c>
      <c r="F646" s="54" t="s">
        <v>55</v>
      </c>
      <c r="G646" s="54" t="s">
        <v>17023</v>
      </c>
      <c r="H646" s="54" t="s">
        <v>16745</v>
      </c>
    </row>
    <row r="647" spans="1:8" x14ac:dyDescent="0.2">
      <c r="A647" s="54" t="s">
        <v>1814</v>
      </c>
      <c r="B647" s="54" t="s">
        <v>32</v>
      </c>
      <c r="C647" s="54" t="s">
        <v>548</v>
      </c>
      <c r="D647" s="54" t="s">
        <v>547</v>
      </c>
      <c r="E647" s="54" t="s">
        <v>538</v>
      </c>
      <c r="F647" s="54" t="s">
        <v>55</v>
      </c>
      <c r="G647" s="54" t="s">
        <v>17114</v>
      </c>
      <c r="H647" s="54" t="s">
        <v>16731</v>
      </c>
    </row>
    <row r="648" spans="1:8" x14ac:dyDescent="0.2">
      <c r="A648" s="54" t="s">
        <v>1815</v>
      </c>
      <c r="B648" s="54" t="s">
        <v>8</v>
      </c>
      <c r="C648" s="54" t="s">
        <v>548</v>
      </c>
      <c r="D648" s="54" t="s">
        <v>547</v>
      </c>
      <c r="E648" s="54" t="s">
        <v>538</v>
      </c>
      <c r="F648" s="54" t="s">
        <v>55</v>
      </c>
      <c r="G648" s="54" t="s">
        <v>16930</v>
      </c>
      <c r="H648" s="54" t="s">
        <v>8</v>
      </c>
    </row>
    <row r="649" spans="1:8" x14ac:dyDescent="0.2">
      <c r="A649" s="54" t="s">
        <v>1816</v>
      </c>
      <c r="B649" s="54" t="s">
        <v>8</v>
      </c>
      <c r="C649" s="54" t="s">
        <v>548</v>
      </c>
      <c r="D649" s="54" t="s">
        <v>547</v>
      </c>
      <c r="E649" s="54" t="s">
        <v>538</v>
      </c>
      <c r="F649" s="54" t="s">
        <v>55</v>
      </c>
      <c r="G649" s="54" t="s">
        <v>17115</v>
      </c>
      <c r="H649" s="54" t="s">
        <v>16731</v>
      </c>
    </row>
    <row r="650" spans="1:8" x14ac:dyDescent="0.2">
      <c r="A650" s="54" t="s">
        <v>1817</v>
      </c>
      <c r="B650" s="54" t="s">
        <v>8</v>
      </c>
      <c r="C650" s="54" t="s">
        <v>548</v>
      </c>
      <c r="D650" s="54" t="s">
        <v>547</v>
      </c>
      <c r="E650" s="54" t="s">
        <v>538</v>
      </c>
      <c r="F650" s="54" t="s">
        <v>55</v>
      </c>
      <c r="G650" s="54" t="s">
        <v>17028</v>
      </c>
      <c r="H650" s="54" t="s">
        <v>6877</v>
      </c>
    </row>
    <row r="651" spans="1:8" x14ac:dyDescent="0.2">
      <c r="A651" s="54" t="s">
        <v>1818</v>
      </c>
      <c r="B651" s="54" t="s">
        <v>8</v>
      </c>
      <c r="C651" s="54" t="s">
        <v>548</v>
      </c>
      <c r="D651" s="54" t="s">
        <v>547</v>
      </c>
      <c r="E651" s="54" t="s">
        <v>538</v>
      </c>
      <c r="F651" s="54" t="s">
        <v>55</v>
      </c>
      <c r="G651" s="54" t="s">
        <v>17116</v>
      </c>
      <c r="H651" s="54" t="s">
        <v>16731</v>
      </c>
    </row>
    <row r="652" spans="1:8" x14ac:dyDescent="0.2">
      <c r="A652" s="54" t="s">
        <v>1819</v>
      </c>
      <c r="B652" s="54" t="s">
        <v>32</v>
      </c>
      <c r="C652" s="54" t="s">
        <v>548</v>
      </c>
      <c r="D652" s="54" t="s">
        <v>547</v>
      </c>
      <c r="E652" s="54" t="s">
        <v>538</v>
      </c>
      <c r="F652" s="54" t="s">
        <v>55</v>
      </c>
      <c r="G652" s="54" t="s">
        <v>17107</v>
      </c>
      <c r="H652" s="54" t="s">
        <v>16732</v>
      </c>
    </row>
    <row r="653" spans="1:8" x14ac:dyDescent="0.2">
      <c r="A653" s="54" t="s">
        <v>1820</v>
      </c>
      <c r="B653" s="54" t="s">
        <v>8</v>
      </c>
      <c r="C653" s="54" t="s">
        <v>548</v>
      </c>
      <c r="D653" s="54" t="s">
        <v>547</v>
      </c>
      <c r="E653" s="54" t="s">
        <v>538</v>
      </c>
      <c r="F653" s="54" t="s">
        <v>55</v>
      </c>
      <c r="G653" s="54" t="s">
        <v>16792</v>
      </c>
      <c r="H653" s="54" t="s">
        <v>1020</v>
      </c>
    </row>
    <row r="654" spans="1:8" x14ac:dyDescent="0.2">
      <c r="A654" s="54" t="s">
        <v>1821</v>
      </c>
      <c r="B654" s="54" t="s">
        <v>32</v>
      </c>
      <c r="C654" s="54" t="s">
        <v>548</v>
      </c>
      <c r="D654" s="54" t="s">
        <v>547</v>
      </c>
      <c r="E654" s="54" t="s">
        <v>538</v>
      </c>
      <c r="F654" s="54" t="s">
        <v>55</v>
      </c>
      <c r="G654" s="54" t="s">
        <v>17117</v>
      </c>
      <c r="H654" s="54" t="s">
        <v>16736</v>
      </c>
    </row>
    <row r="655" spans="1:8" x14ac:dyDescent="0.2">
      <c r="A655" s="54" t="s">
        <v>1822</v>
      </c>
      <c r="B655" s="54" t="s">
        <v>32</v>
      </c>
      <c r="C655" s="54" t="s">
        <v>548</v>
      </c>
      <c r="D655" s="54" t="s">
        <v>547</v>
      </c>
      <c r="E655" s="54" t="s">
        <v>538</v>
      </c>
      <c r="F655" s="54" t="s">
        <v>55</v>
      </c>
      <c r="G655" s="54" t="s">
        <v>17118</v>
      </c>
      <c r="H655" s="54" t="s">
        <v>16731</v>
      </c>
    </row>
    <row r="656" spans="1:8" x14ac:dyDescent="0.2">
      <c r="A656" s="54" t="s">
        <v>1825</v>
      </c>
      <c r="B656" s="54" t="s">
        <v>32</v>
      </c>
      <c r="C656" s="54" t="s">
        <v>548</v>
      </c>
      <c r="D656" s="54" t="s">
        <v>547</v>
      </c>
      <c r="E656" s="54" t="s">
        <v>538</v>
      </c>
      <c r="F656" s="54" t="s">
        <v>55</v>
      </c>
      <c r="G656" s="54" t="s">
        <v>16936</v>
      </c>
      <c r="H656" s="54" t="s">
        <v>16732</v>
      </c>
    </row>
    <row r="657" spans="1:8" x14ac:dyDescent="0.2">
      <c r="A657" s="54" t="s">
        <v>1830</v>
      </c>
      <c r="B657" s="54" t="s">
        <v>32</v>
      </c>
      <c r="C657" s="54" t="s">
        <v>548</v>
      </c>
      <c r="D657" s="54" t="s">
        <v>547</v>
      </c>
      <c r="E657" s="54" t="s">
        <v>538</v>
      </c>
      <c r="F657" s="54" t="s">
        <v>55</v>
      </c>
      <c r="G657" s="54" t="s">
        <v>16780</v>
      </c>
      <c r="H657" s="54" t="s">
        <v>16745</v>
      </c>
    </row>
    <row r="658" spans="1:8" x14ac:dyDescent="0.2">
      <c r="A658" s="54" t="s">
        <v>1835</v>
      </c>
      <c r="B658" s="54" t="s">
        <v>32</v>
      </c>
      <c r="C658" s="54" t="s">
        <v>548</v>
      </c>
      <c r="D658" s="54" t="s">
        <v>547</v>
      </c>
      <c r="E658" s="54" t="s">
        <v>538</v>
      </c>
      <c r="F658" s="54" t="s">
        <v>55</v>
      </c>
      <c r="G658" s="54" t="s">
        <v>17062</v>
      </c>
      <c r="H658" s="54" t="s">
        <v>16736</v>
      </c>
    </row>
    <row r="659" spans="1:8" x14ac:dyDescent="0.2">
      <c r="A659" s="54" t="s">
        <v>1836</v>
      </c>
      <c r="B659" s="54" t="s">
        <v>32</v>
      </c>
      <c r="C659" s="54" t="s">
        <v>548</v>
      </c>
      <c r="D659" s="54" t="s">
        <v>547</v>
      </c>
      <c r="E659" s="54" t="s">
        <v>538</v>
      </c>
      <c r="F659" s="54" t="s">
        <v>55</v>
      </c>
      <c r="G659" s="54" t="s">
        <v>17054</v>
      </c>
      <c r="H659" s="54" t="s">
        <v>8</v>
      </c>
    </row>
    <row r="660" spans="1:8" x14ac:dyDescent="0.2">
      <c r="A660" s="54" t="s">
        <v>1837</v>
      </c>
      <c r="B660" s="54" t="s">
        <v>32</v>
      </c>
      <c r="C660" s="54" t="s">
        <v>548</v>
      </c>
      <c r="D660" s="54" t="s">
        <v>547</v>
      </c>
      <c r="E660" s="54" t="s">
        <v>538</v>
      </c>
      <c r="F660" s="54" t="s">
        <v>55</v>
      </c>
      <c r="G660" s="54" t="s">
        <v>17036</v>
      </c>
      <c r="H660" s="54" t="s">
        <v>6929</v>
      </c>
    </row>
    <row r="661" spans="1:8" x14ac:dyDescent="0.2">
      <c r="A661" s="54" t="s">
        <v>1838</v>
      </c>
      <c r="B661" s="54" t="s">
        <v>32</v>
      </c>
      <c r="C661" s="54" t="s">
        <v>548</v>
      </c>
      <c r="D661" s="54" t="s">
        <v>547</v>
      </c>
      <c r="E661" s="54" t="s">
        <v>538</v>
      </c>
      <c r="F661" s="54" t="s">
        <v>55</v>
      </c>
      <c r="G661" s="54" t="s">
        <v>17024</v>
      </c>
      <c r="H661" s="54" t="s">
        <v>16731</v>
      </c>
    </row>
    <row r="662" spans="1:8" x14ac:dyDescent="0.2">
      <c r="A662" s="54" t="s">
        <v>1839</v>
      </c>
      <c r="B662" s="54" t="s">
        <v>32</v>
      </c>
      <c r="C662" s="54" t="s">
        <v>548</v>
      </c>
      <c r="D662" s="54" t="s">
        <v>547</v>
      </c>
      <c r="E662" s="54" t="s">
        <v>538</v>
      </c>
      <c r="F662" s="54" t="s">
        <v>55</v>
      </c>
      <c r="G662" s="54" t="s">
        <v>17061</v>
      </c>
      <c r="H662" s="54" t="s">
        <v>16746</v>
      </c>
    </row>
    <row r="663" spans="1:8" x14ac:dyDescent="0.2">
      <c r="A663" s="54" t="s">
        <v>1840</v>
      </c>
      <c r="B663" s="54" t="s">
        <v>32</v>
      </c>
      <c r="C663" s="54" t="s">
        <v>548</v>
      </c>
      <c r="D663" s="54" t="s">
        <v>547</v>
      </c>
      <c r="E663" s="54" t="s">
        <v>538</v>
      </c>
      <c r="F663" s="54" t="s">
        <v>55</v>
      </c>
      <c r="G663" s="54" t="s">
        <v>17094</v>
      </c>
      <c r="H663" s="54" t="s">
        <v>16746</v>
      </c>
    </row>
    <row r="664" spans="1:8" x14ac:dyDescent="0.2">
      <c r="A664" s="54" t="s">
        <v>1841</v>
      </c>
      <c r="B664" s="54" t="s">
        <v>32</v>
      </c>
      <c r="C664" s="54" t="s">
        <v>548</v>
      </c>
      <c r="D664" s="54" t="s">
        <v>547</v>
      </c>
      <c r="E664" s="54" t="s">
        <v>538</v>
      </c>
      <c r="F664" s="54" t="s">
        <v>55</v>
      </c>
      <c r="G664" s="54" t="s">
        <v>16988</v>
      </c>
      <c r="H664" s="54" t="s">
        <v>16746</v>
      </c>
    </row>
    <row r="665" spans="1:8" x14ac:dyDescent="0.2">
      <c r="A665" s="54" t="s">
        <v>1842</v>
      </c>
      <c r="B665" s="54" t="s">
        <v>32</v>
      </c>
      <c r="C665" s="54" t="s">
        <v>548</v>
      </c>
      <c r="D665" s="54" t="s">
        <v>547</v>
      </c>
      <c r="E665" s="54" t="s">
        <v>538</v>
      </c>
      <c r="F665" s="54" t="s">
        <v>55</v>
      </c>
      <c r="G665" s="54" t="s">
        <v>17119</v>
      </c>
      <c r="H665" s="54" t="s">
        <v>16746</v>
      </c>
    </row>
    <row r="666" spans="1:8" x14ac:dyDescent="0.2">
      <c r="A666" s="54" t="s">
        <v>1843</v>
      </c>
      <c r="B666" s="54" t="s">
        <v>8</v>
      </c>
      <c r="C666" s="54" t="s">
        <v>548</v>
      </c>
      <c r="D666" s="54" t="s">
        <v>547</v>
      </c>
      <c r="E666" s="54" t="s">
        <v>538</v>
      </c>
      <c r="F666" s="54" t="s">
        <v>55</v>
      </c>
      <c r="G666" s="54" t="s">
        <v>16936</v>
      </c>
      <c r="H666" s="54" t="s">
        <v>16732</v>
      </c>
    </row>
    <row r="667" spans="1:8" x14ac:dyDescent="0.2">
      <c r="A667" s="54" t="s">
        <v>1844</v>
      </c>
      <c r="B667" s="54" t="s">
        <v>8</v>
      </c>
      <c r="C667" s="54" t="s">
        <v>548</v>
      </c>
      <c r="D667" s="54" t="s">
        <v>547</v>
      </c>
      <c r="E667" s="54" t="s">
        <v>538</v>
      </c>
      <c r="F667" s="54" t="s">
        <v>55</v>
      </c>
      <c r="G667" s="54" t="s">
        <v>17025</v>
      </c>
      <c r="H667" s="54" t="s">
        <v>16746</v>
      </c>
    </row>
    <row r="668" spans="1:8" x14ac:dyDescent="0.2">
      <c r="A668" s="54" t="s">
        <v>1845</v>
      </c>
      <c r="B668" s="54" t="s">
        <v>32</v>
      </c>
      <c r="C668" s="54" t="s">
        <v>548</v>
      </c>
      <c r="D668" s="54" t="s">
        <v>547</v>
      </c>
      <c r="E668" s="54" t="s">
        <v>538</v>
      </c>
      <c r="F668" s="54" t="s">
        <v>55</v>
      </c>
      <c r="G668" s="54" t="s">
        <v>17024</v>
      </c>
      <c r="H668" s="54" t="s">
        <v>16731</v>
      </c>
    </row>
    <row r="669" spans="1:8" x14ac:dyDescent="0.2">
      <c r="A669" s="54" t="s">
        <v>1846</v>
      </c>
      <c r="B669" s="54" t="s">
        <v>32</v>
      </c>
      <c r="C669" s="54" t="s">
        <v>548</v>
      </c>
      <c r="D669" s="54" t="s">
        <v>547</v>
      </c>
      <c r="E669" s="54" t="s">
        <v>538</v>
      </c>
      <c r="F669" s="54" t="s">
        <v>55</v>
      </c>
      <c r="G669" s="54" t="s">
        <v>17089</v>
      </c>
      <c r="H669" s="54" t="s">
        <v>8</v>
      </c>
    </row>
    <row r="670" spans="1:8" x14ac:dyDescent="0.2">
      <c r="A670" s="54" t="s">
        <v>1848</v>
      </c>
      <c r="B670" s="54" t="s">
        <v>32</v>
      </c>
      <c r="C670" s="54" t="s">
        <v>548</v>
      </c>
      <c r="D670" s="54" t="s">
        <v>547</v>
      </c>
      <c r="E670" s="54" t="s">
        <v>538</v>
      </c>
      <c r="F670" s="54" t="s">
        <v>55</v>
      </c>
      <c r="G670" s="54" t="s">
        <v>17057</v>
      </c>
      <c r="H670" s="54" t="s">
        <v>16740</v>
      </c>
    </row>
    <row r="671" spans="1:8" x14ac:dyDescent="0.2">
      <c r="A671" s="54" t="s">
        <v>1850</v>
      </c>
      <c r="B671" s="54" t="s">
        <v>32</v>
      </c>
      <c r="C671" s="54" t="s">
        <v>548</v>
      </c>
      <c r="D671" s="54" t="s">
        <v>547</v>
      </c>
      <c r="E671" s="54" t="s">
        <v>538</v>
      </c>
      <c r="F671" s="54" t="s">
        <v>55</v>
      </c>
      <c r="G671" s="54" t="s">
        <v>16812</v>
      </c>
      <c r="H671" s="54" t="s">
        <v>16746</v>
      </c>
    </row>
    <row r="672" spans="1:8" x14ac:dyDescent="0.2">
      <c r="A672" s="54" t="s">
        <v>1853</v>
      </c>
      <c r="B672" s="54" t="s">
        <v>32</v>
      </c>
      <c r="C672" s="54" t="s">
        <v>548</v>
      </c>
      <c r="D672" s="54" t="s">
        <v>547</v>
      </c>
      <c r="E672" s="54" t="s">
        <v>538</v>
      </c>
      <c r="F672" s="54" t="s">
        <v>55</v>
      </c>
      <c r="G672" s="54" t="s">
        <v>17054</v>
      </c>
      <c r="H672" s="54" t="s">
        <v>8</v>
      </c>
    </row>
    <row r="673" spans="1:8" x14ac:dyDescent="0.2">
      <c r="A673" s="54" t="s">
        <v>1858</v>
      </c>
      <c r="B673" s="54" t="s">
        <v>32</v>
      </c>
      <c r="C673" s="54" t="s">
        <v>548</v>
      </c>
      <c r="D673" s="54" t="s">
        <v>547</v>
      </c>
      <c r="E673" s="54" t="s">
        <v>538</v>
      </c>
      <c r="F673" s="54" t="s">
        <v>55</v>
      </c>
      <c r="G673" s="54" t="s">
        <v>17046</v>
      </c>
      <c r="H673" s="54" t="s">
        <v>6929</v>
      </c>
    </row>
    <row r="674" spans="1:8" x14ac:dyDescent="0.2">
      <c r="A674" s="54" t="s">
        <v>1862</v>
      </c>
      <c r="B674" s="54" t="s">
        <v>32</v>
      </c>
      <c r="C674" s="54" t="s">
        <v>548</v>
      </c>
      <c r="D674" s="54" t="s">
        <v>547</v>
      </c>
      <c r="E674" s="54" t="s">
        <v>538</v>
      </c>
      <c r="F674" s="54" t="s">
        <v>55</v>
      </c>
      <c r="G674" s="54" t="s">
        <v>17120</v>
      </c>
      <c r="H674" s="54" t="s">
        <v>16746</v>
      </c>
    </row>
    <row r="675" spans="1:8" x14ac:dyDescent="0.2">
      <c r="A675" s="54" t="s">
        <v>1865</v>
      </c>
      <c r="B675" s="54" t="s">
        <v>32</v>
      </c>
      <c r="C675" s="54" t="s">
        <v>548</v>
      </c>
      <c r="D675" s="54" t="s">
        <v>547</v>
      </c>
      <c r="E675" s="54" t="s">
        <v>538</v>
      </c>
      <c r="F675" s="54" t="s">
        <v>55</v>
      </c>
      <c r="G675" s="54" t="s">
        <v>17121</v>
      </c>
      <c r="H675" s="54" t="s">
        <v>16731</v>
      </c>
    </row>
    <row r="676" spans="1:8" x14ac:dyDescent="0.2">
      <c r="A676" s="54" t="s">
        <v>1869</v>
      </c>
      <c r="B676" s="54" t="s">
        <v>32</v>
      </c>
      <c r="C676" s="54" t="s">
        <v>548</v>
      </c>
      <c r="D676" s="54" t="s">
        <v>547</v>
      </c>
      <c r="E676" s="54" t="s">
        <v>538</v>
      </c>
      <c r="F676" s="54" t="s">
        <v>55</v>
      </c>
      <c r="G676" s="54" t="s">
        <v>17116</v>
      </c>
      <c r="H676" s="54" t="s">
        <v>16731</v>
      </c>
    </row>
    <row r="677" spans="1:8" x14ac:dyDescent="0.2">
      <c r="A677" s="54" t="s">
        <v>1870</v>
      </c>
      <c r="B677" s="54" t="s">
        <v>32</v>
      </c>
      <c r="C677" s="54" t="s">
        <v>548</v>
      </c>
      <c r="D677" s="54" t="s">
        <v>547</v>
      </c>
      <c r="E677" s="54" t="s">
        <v>538</v>
      </c>
      <c r="F677" s="54" t="s">
        <v>55</v>
      </c>
      <c r="G677" s="54" t="s">
        <v>16876</v>
      </c>
      <c r="H677" s="54" t="s">
        <v>16746</v>
      </c>
    </row>
    <row r="678" spans="1:8" x14ac:dyDescent="0.2">
      <c r="A678" s="54" t="s">
        <v>1871</v>
      </c>
      <c r="B678" s="54" t="s">
        <v>32</v>
      </c>
      <c r="C678" s="54" t="s">
        <v>548</v>
      </c>
      <c r="D678" s="54" t="s">
        <v>547</v>
      </c>
      <c r="E678" s="54" t="s">
        <v>538</v>
      </c>
      <c r="F678" s="54" t="s">
        <v>55</v>
      </c>
      <c r="G678" s="54" t="s">
        <v>17025</v>
      </c>
      <c r="H678" s="54" t="s">
        <v>16746</v>
      </c>
    </row>
    <row r="679" spans="1:8" x14ac:dyDescent="0.2">
      <c r="A679" s="54" t="s">
        <v>1872</v>
      </c>
      <c r="B679" s="54" t="s">
        <v>32</v>
      </c>
      <c r="C679" s="54" t="s">
        <v>548</v>
      </c>
      <c r="D679" s="54" t="s">
        <v>547</v>
      </c>
      <c r="E679" s="54" t="s">
        <v>538</v>
      </c>
      <c r="F679" s="54" t="s">
        <v>55</v>
      </c>
      <c r="G679" s="54" t="s">
        <v>17122</v>
      </c>
      <c r="H679" s="54" t="s">
        <v>16731</v>
      </c>
    </row>
    <row r="680" spans="1:8" x14ac:dyDescent="0.2">
      <c r="A680" s="54" t="s">
        <v>1873</v>
      </c>
      <c r="B680" s="54" t="s">
        <v>32</v>
      </c>
      <c r="C680" s="54" t="s">
        <v>548</v>
      </c>
      <c r="D680" s="54" t="s">
        <v>547</v>
      </c>
      <c r="E680" s="54" t="s">
        <v>538</v>
      </c>
      <c r="F680" s="54" t="s">
        <v>55</v>
      </c>
      <c r="G680" s="54" t="s">
        <v>16930</v>
      </c>
      <c r="H680" s="54" t="s">
        <v>8</v>
      </c>
    </row>
    <row r="681" spans="1:8" x14ac:dyDescent="0.2">
      <c r="A681" s="54" t="s">
        <v>1874</v>
      </c>
      <c r="B681" s="54" t="s">
        <v>8</v>
      </c>
      <c r="C681" s="54" t="s">
        <v>396</v>
      </c>
      <c r="D681" s="54" t="s">
        <v>394</v>
      </c>
      <c r="E681" s="54" t="s">
        <v>79</v>
      </c>
      <c r="F681" s="54" t="s">
        <v>77</v>
      </c>
      <c r="G681" s="54" t="s">
        <v>17123</v>
      </c>
      <c r="H681" s="54" t="s">
        <v>16731</v>
      </c>
    </row>
    <row r="682" spans="1:8" x14ac:dyDescent="0.2">
      <c r="A682" s="54" t="s">
        <v>1875</v>
      </c>
      <c r="B682" s="54" t="s">
        <v>19</v>
      </c>
      <c r="C682" s="54" t="s">
        <v>396</v>
      </c>
      <c r="D682" s="54" t="s">
        <v>394</v>
      </c>
      <c r="E682" s="54" t="s">
        <v>79</v>
      </c>
      <c r="F682" s="54" t="s">
        <v>77</v>
      </c>
      <c r="G682" s="54" t="s">
        <v>17123</v>
      </c>
      <c r="H682" s="54" t="s">
        <v>16731</v>
      </c>
    </row>
    <row r="683" spans="1:8" x14ac:dyDescent="0.2">
      <c r="A683" s="54" t="s">
        <v>1876</v>
      </c>
      <c r="B683" s="54" t="s">
        <v>8</v>
      </c>
      <c r="C683" s="54" t="s">
        <v>396</v>
      </c>
      <c r="D683" s="54" t="s">
        <v>394</v>
      </c>
      <c r="E683" s="54" t="s">
        <v>79</v>
      </c>
      <c r="F683" s="54" t="s">
        <v>77</v>
      </c>
      <c r="G683" s="54" t="s">
        <v>17124</v>
      </c>
      <c r="H683" s="54" t="s">
        <v>16731</v>
      </c>
    </row>
    <row r="684" spans="1:8" x14ac:dyDescent="0.2">
      <c r="A684" s="54" t="s">
        <v>1877</v>
      </c>
      <c r="B684" s="54" t="s">
        <v>8</v>
      </c>
      <c r="C684" s="54" t="s">
        <v>396</v>
      </c>
      <c r="D684" s="54" t="s">
        <v>394</v>
      </c>
      <c r="E684" s="54" t="s">
        <v>79</v>
      </c>
      <c r="F684" s="54" t="s">
        <v>77</v>
      </c>
      <c r="G684" s="54" t="s">
        <v>17124</v>
      </c>
      <c r="H684" s="54" t="s">
        <v>16731</v>
      </c>
    </row>
    <row r="685" spans="1:8" x14ac:dyDescent="0.2">
      <c r="A685" s="54" t="s">
        <v>1878</v>
      </c>
      <c r="B685" s="54" t="s">
        <v>32</v>
      </c>
      <c r="C685" s="54" t="s">
        <v>396</v>
      </c>
      <c r="D685" s="54" t="s">
        <v>394</v>
      </c>
      <c r="E685" s="54" t="s">
        <v>79</v>
      </c>
      <c r="F685" s="54" t="s">
        <v>77</v>
      </c>
      <c r="G685" s="54" t="s">
        <v>17124</v>
      </c>
      <c r="H685" s="54" t="s">
        <v>16731</v>
      </c>
    </row>
    <row r="686" spans="1:8" x14ac:dyDescent="0.2">
      <c r="A686" s="54" t="s">
        <v>1879</v>
      </c>
      <c r="B686" s="54" t="s">
        <v>8</v>
      </c>
      <c r="C686" s="54" t="s">
        <v>396</v>
      </c>
      <c r="D686" s="54" t="s">
        <v>394</v>
      </c>
      <c r="E686" s="54" t="s">
        <v>79</v>
      </c>
      <c r="F686" s="54" t="s">
        <v>77</v>
      </c>
      <c r="G686" s="54" t="s">
        <v>17123</v>
      </c>
      <c r="H686" s="54" t="s">
        <v>16731</v>
      </c>
    </row>
    <row r="687" spans="1:8" x14ac:dyDescent="0.2">
      <c r="A687" s="54" t="s">
        <v>1881</v>
      </c>
      <c r="B687" s="54" t="s">
        <v>32</v>
      </c>
      <c r="C687" s="54" t="s">
        <v>396</v>
      </c>
      <c r="D687" s="54" t="s">
        <v>394</v>
      </c>
      <c r="E687" s="54" t="s">
        <v>79</v>
      </c>
      <c r="F687" s="54" t="s">
        <v>77</v>
      </c>
      <c r="G687" s="54" t="s">
        <v>17123</v>
      </c>
      <c r="H687" s="54" t="s">
        <v>16731</v>
      </c>
    </row>
    <row r="688" spans="1:8" x14ac:dyDescent="0.2">
      <c r="A688" s="54" t="s">
        <v>1882</v>
      </c>
      <c r="B688" s="54" t="s">
        <v>32</v>
      </c>
      <c r="C688" s="54" t="s">
        <v>396</v>
      </c>
      <c r="D688" s="54" t="s">
        <v>394</v>
      </c>
      <c r="E688" s="54" t="s">
        <v>79</v>
      </c>
      <c r="F688" s="54" t="s">
        <v>77</v>
      </c>
      <c r="G688" s="54" t="s">
        <v>17124</v>
      </c>
      <c r="H688" s="54" t="s">
        <v>16731</v>
      </c>
    </row>
    <row r="689" spans="1:8" x14ac:dyDescent="0.2">
      <c r="A689" s="54" t="s">
        <v>1883</v>
      </c>
      <c r="B689" s="54" t="s">
        <v>8</v>
      </c>
      <c r="C689" s="54" t="s">
        <v>396</v>
      </c>
      <c r="D689" s="54" t="s">
        <v>394</v>
      </c>
      <c r="E689" s="54" t="s">
        <v>79</v>
      </c>
      <c r="F689" s="54" t="s">
        <v>77</v>
      </c>
      <c r="G689" s="54" t="s">
        <v>17123</v>
      </c>
      <c r="H689" s="54" t="s">
        <v>16731</v>
      </c>
    </row>
    <row r="690" spans="1:8" x14ac:dyDescent="0.2">
      <c r="A690" s="54" t="s">
        <v>1885</v>
      </c>
      <c r="B690" s="54" t="s">
        <v>32</v>
      </c>
      <c r="C690" s="54" t="s">
        <v>396</v>
      </c>
      <c r="D690" s="54" t="s">
        <v>394</v>
      </c>
      <c r="E690" s="54" t="s">
        <v>79</v>
      </c>
      <c r="F690" s="54" t="s">
        <v>77</v>
      </c>
      <c r="G690" s="54" t="s">
        <v>17124</v>
      </c>
      <c r="H690" s="54" t="s">
        <v>16731</v>
      </c>
    </row>
    <row r="691" spans="1:8" x14ac:dyDescent="0.2">
      <c r="A691" s="54" t="s">
        <v>1890</v>
      </c>
      <c r="B691" s="54" t="s">
        <v>32</v>
      </c>
      <c r="C691" s="54" t="s">
        <v>396</v>
      </c>
      <c r="D691" s="54" t="s">
        <v>394</v>
      </c>
      <c r="E691" s="54" t="s">
        <v>79</v>
      </c>
      <c r="F691" s="54" t="s">
        <v>77</v>
      </c>
      <c r="G691" s="54" t="s">
        <v>17124</v>
      </c>
      <c r="H691" s="54" t="s">
        <v>16731</v>
      </c>
    </row>
    <row r="692" spans="1:8" x14ac:dyDescent="0.2">
      <c r="A692" s="54" t="s">
        <v>1892</v>
      </c>
      <c r="B692" s="54" t="s">
        <v>32</v>
      </c>
      <c r="C692" s="54" t="s">
        <v>396</v>
      </c>
      <c r="D692" s="54" t="s">
        <v>394</v>
      </c>
      <c r="E692" s="54" t="s">
        <v>79</v>
      </c>
      <c r="F692" s="54" t="s">
        <v>77</v>
      </c>
      <c r="G692" s="54" t="s">
        <v>17124</v>
      </c>
      <c r="H692" s="54" t="s">
        <v>16731</v>
      </c>
    </row>
    <row r="693" spans="1:8" x14ac:dyDescent="0.2">
      <c r="A693" s="54" t="s">
        <v>1896</v>
      </c>
      <c r="B693" s="54" t="s">
        <v>8</v>
      </c>
      <c r="C693" s="54" t="s">
        <v>451</v>
      </c>
      <c r="D693" s="54" t="s">
        <v>450</v>
      </c>
      <c r="E693" s="54" t="s">
        <v>79</v>
      </c>
      <c r="F693" s="54" t="s">
        <v>77</v>
      </c>
      <c r="G693" s="54" t="s">
        <v>17124</v>
      </c>
      <c r="H693" s="54" t="s">
        <v>16731</v>
      </c>
    </row>
    <row r="694" spans="1:8" x14ac:dyDescent="0.2">
      <c r="A694" s="54" t="s">
        <v>1901</v>
      </c>
      <c r="B694" s="54" t="s">
        <v>32</v>
      </c>
      <c r="C694" s="54" t="s">
        <v>451</v>
      </c>
      <c r="D694" s="54" t="s">
        <v>450</v>
      </c>
      <c r="E694" s="54" t="s">
        <v>79</v>
      </c>
      <c r="F694" s="54" t="s">
        <v>77</v>
      </c>
      <c r="G694" s="54" t="s">
        <v>17123</v>
      </c>
      <c r="H694" s="54" t="s">
        <v>16731</v>
      </c>
    </row>
    <row r="695" spans="1:8" x14ac:dyDescent="0.2">
      <c r="A695" s="54" t="s">
        <v>1902</v>
      </c>
      <c r="B695" s="54" t="s">
        <v>32</v>
      </c>
      <c r="C695" s="54" t="s">
        <v>451</v>
      </c>
      <c r="D695" s="54" t="s">
        <v>450</v>
      </c>
      <c r="E695" s="54" t="s">
        <v>79</v>
      </c>
      <c r="F695" s="54" t="s">
        <v>77</v>
      </c>
      <c r="G695" s="54" t="s">
        <v>17124</v>
      </c>
      <c r="H695" s="54" t="s">
        <v>16731</v>
      </c>
    </row>
    <row r="696" spans="1:8" x14ac:dyDescent="0.2">
      <c r="A696" s="54" t="s">
        <v>1903</v>
      </c>
      <c r="B696" s="54" t="s">
        <v>8</v>
      </c>
      <c r="C696" s="54" t="s">
        <v>451</v>
      </c>
      <c r="D696" s="54" t="s">
        <v>450</v>
      </c>
      <c r="E696" s="54" t="s">
        <v>79</v>
      </c>
      <c r="F696" s="54" t="s">
        <v>77</v>
      </c>
      <c r="G696" s="54" t="s">
        <v>17123</v>
      </c>
      <c r="H696" s="54" t="s">
        <v>16731</v>
      </c>
    </row>
    <row r="697" spans="1:8" x14ac:dyDescent="0.2">
      <c r="A697" s="54" t="s">
        <v>1905</v>
      </c>
      <c r="B697" s="54" t="s">
        <v>8</v>
      </c>
      <c r="C697" s="54" t="s">
        <v>451</v>
      </c>
      <c r="D697" s="54" t="s">
        <v>450</v>
      </c>
      <c r="E697" s="54" t="s">
        <v>79</v>
      </c>
      <c r="F697" s="54" t="s">
        <v>77</v>
      </c>
      <c r="G697" s="54" t="s">
        <v>17123</v>
      </c>
      <c r="H697" s="54" t="s">
        <v>16731</v>
      </c>
    </row>
    <row r="698" spans="1:8" x14ac:dyDescent="0.2">
      <c r="A698" s="54" t="s">
        <v>1909</v>
      </c>
      <c r="B698" s="54" t="s">
        <v>32</v>
      </c>
      <c r="C698" s="54" t="s">
        <v>451</v>
      </c>
      <c r="D698" s="54" t="s">
        <v>450</v>
      </c>
      <c r="E698" s="54" t="s">
        <v>79</v>
      </c>
      <c r="F698" s="54" t="s">
        <v>77</v>
      </c>
      <c r="G698" s="54" t="s">
        <v>17124</v>
      </c>
      <c r="H698" s="54" t="s">
        <v>16731</v>
      </c>
    </row>
    <row r="699" spans="1:8" x14ac:dyDescent="0.2">
      <c r="A699" s="54" t="s">
        <v>1914</v>
      </c>
      <c r="B699" s="54" t="s">
        <v>8</v>
      </c>
      <c r="C699" s="54" t="s">
        <v>451</v>
      </c>
      <c r="D699" s="54" t="s">
        <v>450</v>
      </c>
      <c r="E699" s="54" t="s">
        <v>79</v>
      </c>
      <c r="F699" s="54" t="s">
        <v>77</v>
      </c>
      <c r="G699" s="54" t="s">
        <v>17124</v>
      </c>
      <c r="H699" s="54" t="s">
        <v>16731</v>
      </c>
    </row>
    <row r="700" spans="1:8" x14ac:dyDescent="0.2">
      <c r="A700" s="54" t="s">
        <v>1916</v>
      </c>
      <c r="B700" s="54" t="s">
        <v>8</v>
      </c>
      <c r="C700" s="54" t="s">
        <v>451</v>
      </c>
      <c r="D700" s="54" t="s">
        <v>450</v>
      </c>
      <c r="E700" s="54" t="s">
        <v>79</v>
      </c>
      <c r="F700" s="54" t="s">
        <v>77</v>
      </c>
      <c r="G700" s="54" t="s">
        <v>17124</v>
      </c>
      <c r="H700" s="54" t="s">
        <v>16731</v>
      </c>
    </row>
    <row r="701" spans="1:8" x14ac:dyDescent="0.2">
      <c r="A701" s="54" t="s">
        <v>1917</v>
      </c>
      <c r="B701" s="54" t="s">
        <v>8</v>
      </c>
      <c r="C701" s="54" t="s">
        <v>451</v>
      </c>
      <c r="D701" s="54" t="s">
        <v>450</v>
      </c>
      <c r="E701" s="54" t="s">
        <v>79</v>
      </c>
      <c r="F701" s="54" t="s">
        <v>77</v>
      </c>
      <c r="G701" s="54" t="s">
        <v>17124</v>
      </c>
      <c r="H701" s="54" t="s">
        <v>16731</v>
      </c>
    </row>
    <row r="702" spans="1:8" x14ac:dyDescent="0.2">
      <c r="A702" s="54" t="s">
        <v>1918</v>
      </c>
      <c r="B702" s="54" t="s">
        <v>32</v>
      </c>
      <c r="C702" s="54" t="s">
        <v>451</v>
      </c>
      <c r="D702" s="54" t="s">
        <v>450</v>
      </c>
      <c r="E702" s="54" t="s">
        <v>79</v>
      </c>
      <c r="F702" s="54" t="s">
        <v>77</v>
      </c>
      <c r="G702" s="54" t="s">
        <v>17124</v>
      </c>
      <c r="H702" s="54" t="s">
        <v>16731</v>
      </c>
    </row>
    <row r="703" spans="1:8" x14ac:dyDescent="0.2">
      <c r="A703" s="54" t="s">
        <v>1919</v>
      </c>
      <c r="B703" s="54" t="s">
        <v>8</v>
      </c>
      <c r="C703" s="54" t="s">
        <v>451</v>
      </c>
      <c r="D703" s="54" t="s">
        <v>450</v>
      </c>
      <c r="E703" s="54" t="s">
        <v>79</v>
      </c>
      <c r="F703" s="54" t="s">
        <v>77</v>
      </c>
      <c r="G703" s="54" t="s">
        <v>17123</v>
      </c>
      <c r="H703" s="54" t="s">
        <v>16731</v>
      </c>
    </row>
    <row r="704" spans="1:8" x14ac:dyDescent="0.2">
      <c r="A704" s="54" t="s">
        <v>1920</v>
      </c>
      <c r="B704" s="54" t="s">
        <v>8</v>
      </c>
      <c r="C704" s="54" t="s">
        <v>451</v>
      </c>
      <c r="D704" s="54" t="s">
        <v>450</v>
      </c>
      <c r="E704" s="54" t="s">
        <v>79</v>
      </c>
      <c r="F704" s="54" t="s">
        <v>77</v>
      </c>
      <c r="G704" s="54" t="s">
        <v>17123</v>
      </c>
      <c r="H704" s="54" t="s">
        <v>16731</v>
      </c>
    </row>
    <row r="705" spans="1:8" x14ac:dyDescent="0.2">
      <c r="A705" s="54" t="s">
        <v>1921</v>
      </c>
      <c r="B705" s="54" t="s">
        <v>32</v>
      </c>
      <c r="C705" s="54" t="s">
        <v>451</v>
      </c>
      <c r="D705" s="54" t="s">
        <v>450</v>
      </c>
      <c r="E705" s="54" t="s">
        <v>79</v>
      </c>
      <c r="F705" s="54" t="s">
        <v>77</v>
      </c>
      <c r="G705" s="54" t="s">
        <v>17124</v>
      </c>
      <c r="H705" s="54" t="s">
        <v>16731</v>
      </c>
    </row>
    <row r="706" spans="1:8" x14ac:dyDescent="0.2">
      <c r="A706" s="54" t="s">
        <v>1922</v>
      </c>
      <c r="B706" s="54" t="s">
        <v>8</v>
      </c>
      <c r="C706" s="54" t="s">
        <v>451</v>
      </c>
      <c r="D706" s="54" t="s">
        <v>450</v>
      </c>
      <c r="E706" s="54" t="s">
        <v>79</v>
      </c>
      <c r="F706" s="54" t="s">
        <v>77</v>
      </c>
      <c r="G706" s="54" t="s">
        <v>17123</v>
      </c>
      <c r="H706" s="54" t="s">
        <v>16731</v>
      </c>
    </row>
    <row r="707" spans="1:8" x14ac:dyDescent="0.2">
      <c r="A707" s="54" t="s">
        <v>1924</v>
      </c>
      <c r="B707" s="54" t="s">
        <v>32</v>
      </c>
      <c r="C707" s="54" t="s">
        <v>451</v>
      </c>
      <c r="D707" s="54" t="s">
        <v>450</v>
      </c>
      <c r="E707" s="54" t="s">
        <v>79</v>
      </c>
      <c r="F707" s="54" t="s">
        <v>77</v>
      </c>
      <c r="G707" s="54" t="s">
        <v>17123</v>
      </c>
      <c r="H707" s="54" t="s">
        <v>16731</v>
      </c>
    </row>
    <row r="708" spans="1:8" x14ac:dyDescent="0.2">
      <c r="A708" s="54" t="s">
        <v>1925</v>
      </c>
      <c r="B708" s="54" t="s">
        <v>32</v>
      </c>
      <c r="C708" s="54" t="s">
        <v>312</v>
      </c>
      <c r="D708" s="54" t="s">
        <v>311</v>
      </c>
      <c r="E708" s="54" t="s">
        <v>79</v>
      </c>
      <c r="F708" s="54" t="s">
        <v>77</v>
      </c>
      <c r="G708" s="54" t="s">
        <v>17073</v>
      </c>
      <c r="H708" s="54" t="s">
        <v>16731</v>
      </c>
    </row>
    <row r="709" spans="1:8" x14ac:dyDescent="0.2">
      <c r="A709" s="54" t="s">
        <v>1927</v>
      </c>
      <c r="B709" s="54" t="s">
        <v>32</v>
      </c>
      <c r="C709" s="54" t="s">
        <v>312</v>
      </c>
      <c r="D709" s="54" t="s">
        <v>311</v>
      </c>
      <c r="E709" s="54" t="s">
        <v>79</v>
      </c>
      <c r="F709" s="54" t="s">
        <v>77</v>
      </c>
      <c r="G709" s="54" t="s">
        <v>17073</v>
      </c>
      <c r="H709" s="54" t="s">
        <v>16731</v>
      </c>
    </row>
    <row r="710" spans="1:8" x14ac:dyDescent="0.2">
      <c r="A710" s="54" t="s">
        <v>1932</v>
      </c>
      <c r="B710" s="54" t="s">
        <v>8</v>
      </c>
      <c r="C710" s="54" t="s">
        <v>312</v>
      </c>
      <c r="D710" s="54" t="s">
        <v>311</v>
      </c>
      <c r="E710" s="54" t="s">
        <v>79</v>
      </c>
      <c r="F710" s="54" t="s">
        <v>77</v>
      </c>
      <c r="G710" s="54" t="s">
        <v>17125</v>
      </c>
      <c r="H710" s="54" t="s">
        <v>16731</v>
      </c>
    </row>
    <row r="711" spans="1:8" x14ac:dyDescent="0.2">
      <c r="A711" s="54" t="s">
        <v>1933</v>
      </c>
      <c r="B711" s="54" t="s">
        <v>32</v>
      </c>
      <c r="C711" s="54" t="s">
        <v>312</v>
      </c>
      <c r="D711" s="54" t="s">
        <v>311</v>
      </c>
      <c r="E711" s="54" t="s">
        <v>79</v>
      </c>
      <c r="F711" s="54" t="s">
        <v>77</v>
      </c>
      <c r="G711" s="54" t="s">
        <v>16990</v>
      </c>
      <c r="H711" s="54" t="s">
        <v>19</v>
      </c>
    </row>
    <row r="712" spans="1:8" x14ac:dyDescent="0.2">
      <c r="A712" s="54" t="s">
        <v>1934</v>
      </c>
      <c r="B712" s="54" t="s">
        <v>32</v>
      </c>
      <c r="C712" s="54" t="s">
        <v>312</v>
      </c>
      <c r="D712" s="54" t="s">
        <v>311</v>
      </c>
      <c r="E712" s="54" t="s">
        <v>79</v>
      </c>
      <c r="F712" s="54" t="s">
        <v>77</v>
      </c>
      <c r="G712" s="54" t="s">
        <v>16990</v>
      </c>
      <c r="H712" s="54" t="s">
        <v>19</v>
      </c>
    </row>
    <row r="713" spans="1:8" x14ac:dyDescent="0.2">
      <c r="A713" s="54" t="s">
        <v>1936</v>
      </c>
      <c r="B713" s="54" t="s">
        <v>8</v>
      </c>
      <c r="C713" s="54" t="s">
        <v>312</v>
      </c>
      <c r="D713" s="54" t="s">
        <v>311</v>
      </c>
      <c r="E713" s="54" t="s">
        <v>79</v>
      </c>
      <c r="F713" s="54" t="s">
        <v>77</v>
      </c>
      <c r="G713" s="54" t="s">
        <v>16758</v>
      </c>
      <c r="H713" s="54" t="s">
        <v>16731</v>
      </c>
    </row>
    <row r="714" spans="1:8" x14ac:dyDescent="0.2">
      <c r="A714" s="54" t="s">
        <v>1937</v>
      </c>
      <c r="B714" s="54" t="s">
        <v>8</v>
      </c>
      <c r="C714" s="54" t="s">
        <v>312</v>
      </c>
      <c r="D714" s="54" t="s">
        <v>311</v>
      </c>
      <c r="E714" s="54" t="s">
        <v>79</v>
      </c>
      <c r="F714" s="54" t="s">
        <v>77</v>
      </c>
      <c r="G714" s="54" t="s">
        <v>16990</v>
      </c>
      <c r="H714" s="54" t="s">
        <v>19</v>
      </c>
    </row>
    <row r="715" spans="1:8" x14ac:dyDescent="0.2">
      <c r="A715" s="54" t="s">
        <v>1940</v>
      </c>
      <c r="B715" s="54" t="s">
        <v>8</v>
      </c>
      <c r="C715" s="54" t="s">
        <v>312</v>
      </c>
      <c r="D715" s="54" t="s">
        <v>311</v>
      </c>
      <c r="E715" s="54" t="s">
        <v>79</v>
      </c>
      <c r="F715" s="54" t="s">
        <v>77</v>
      </c>
      <c r="G715" s="54" t="s">
        <v>16990</v>
      </c>
      <c r="H715" s="54" t="s">
        <v>19</v>
      </c>
    </row>
    <row r="716" spans="1:8" x14ac:dyDescent="0.2">
      <c r="A716" s="54" t="s">
        <v>1943</v>
      </c>
      <c r="B716" s="54" t="s">
        <v>8</v>
      </c>
      <c r="C716" s="54" t="s">
        <v>312</v>
      </c>
      <c r="D716" s="54" t="s">
        <v>311</v>
      </c>
      <c r="E716" s="54" t="s">
        <v>79</v>
      </c>
      <c r="F716" s="54" t="s">
        <v>77</v>
      </c>
      <c r="G716" s="54" t="s">
        <v>17126</v>
      </c>
      <c r="H716" s="54" t="s">
        <v>16731</v>
      </c>
    </row>
    <row r="717" spans="1:8" x14ac:dyDescent="0.2">
      <c r="A717" s="54" t="s">
        <v>1948</v>
      </c>
      <c r="B717" s="54" t="s">
        <v>32</v>
      </c>
      <c r="C717" s="54" t="s">
        <v>312</v>
      </c>
      <c r="D717" s="54" t="s">
        <v>311</v>
      </c>
      <c r="E717" s="54" t="s">
        <v>79</v>
      </c>
      <c r="F717" s="54" t="s">
        <v>77</v>
      </c>
      <c r="G717" s="54" t="s">
        <v>17073</v>
      </c>
      <c r="H717" s="54" t="s">
        <v>16731</v>
      </c>
    </row>
    <row r="718" spans="1:8" x14ac:dyDescent="0.2">
      <c r="A718" s="54" t="s">
        <v>1952</v>
      </c>
      <c r="B718" s="54" t="s">
        <v>8</v>
      </c>
      <c r="C718" s="54" t="s">
        <v>312</v>
      </c>
      <c r="D718" s="54" t="s">
        <v>311</v>
      </c>
      <c r="E718" s="54" t="s">
        <v>79</v>
      </c>
      <c r="F718" s="54" t="s">
        <v>77</v>
      </c>
      <c r="G718" s="54" t="s">
        <v>17127</v>
      </c>
      <c r="H718" s="54" t="s">
        <v>16731</v>
      </c>
    </row>
    <row r="719" spans="1:8" x14ac:dyDescent="0.2">
      <c r="A719" s="54" t="s">
        <v>1954</v>
      </c>
      <c r="B719" s="54" t="s">
        <v>32</v>
      </c>
      <c r="C719" s="54" t="s">
        <v>312</v>
      </c>
      <c r="D719" s="54" t="s">
        <v>311</v>
      </c>
      <c r="E719" s="54" t="s">
        <v>79</v>
      </c>
      <c r="F719" s="54" t="s">
        <v>77</v>
      </c>
      <c r="G719" s="54" t="s">
        <v>17073</v>
      </c>
      <c r="H719" s="54" t="s">
        <v>16731</v>
      </c>
    </row>
    <row r="720" spans="1:8" x14ac:dyDescent="0.2">
      <c r="A720" s="54" t="s">
        <v>1955</v>
      </c>
      <c r="B720" s="54" t="s">
        <v>8</v>
      </c>
      <c r="C720" s="54" t="s">
        <v>312</v>
      </c>
      <c r="D720" s="54" t="s">
        <v>311</v>
      </c>
      <c r="E720" s="54" t="s">
        <v>79</v>
      </c>
      <c r="F720" s="54" t="s">
        <v>77</v>
      </c>
      <c r="G720" s="54" t="s">
        <v>16816</v>
      </c>
      <c r="H720" s="54" t="s">
        <v>16731</v>
      </c>
    </row>
    <row r="721" spans="1:8" x14ac:dyDescent="0.2">
      <c r="A721" s="54" t="s">
        <v>1956</v>
      </c>
      <c r="B721" s="54" t="s">
        <v>8</v>
      </c>
      <c r="C721" s="54" t="s">
        <v>312</v>
      </c>
      <c r="D721" s="54" t="s">
        <v>311</v>
      </c>
      <c r="E721" s="54" t="s">
        <v>79</v>
      </c>
      <c r="F721" s="54" t="s">
        <v>77</v>
      </c>
      <c r="G721" s="54" t="s">
        <v>16816</v>
      </c>
      <c r="H721" s="54" t="s">
        <v>16731</v>
      </c>
    </row>
    <row r="722" spans="1:8" x14ac:dyDescent="0.2">
      <c r="A722" s="54" t="s">
        <v>1958</v>
      </c>
      <c r="B722" s="54" t="s">
        <v>8</v>
      </c>
      <c r="C722" s="54" t="s">
        <v>312</v>
      </c>
      <c r="D722" s="54" t="s">
        <v>311</v>
      </c>
      <c r="E722" s="54" t="s">
        <v>79</v>
      </c>
      <c r="F722" s="54" t="s">
        <v>77</v>
      </c>
      <c r="G722" s="54" t="s">
        <v>17087</v>
      </c>
      <c r="H722" s="54" t="s">
        <v>16731</v>
      </c>
    </row>
    <row r="723" spans="1:8" x14ac:dyDescent="0.2">
      <c r="A723" s="54" t="s">
        <v>1961</v>
      </c>
      <c r="B723" s="54" t="s">
        <v>32</v>
      </c>
      <c r="C723" s="54" t="s">
        <v>312</v>
      </c>
      <c r="D723" s="54" t="s">
        <v>311</v>
      </c>
      <c r="E723" s="54" t="s">
        <v>79</v>
      </c>
      <c r="F723" s="54" t="s">
        <v>77</v>
      </c>
      <c r="G723" s="54" t="s">
        <v>17128</v>
      </c>
      <c r="H723" s="54" t="s">
        <v>19</v>
      </c>
    </row>
    <row r="724" spans="1:8" x14ac:dyDescent="0.2">
      <c r="A724" s="54" t="s">
        <v>1969</v>
      </c>
      <c r="B724" s="54" t="s">
        <v>8</v>
      </c>
      <c r="C724" s="54" t="s">
        <v>351</v>
      </c>
      <c r="D724" s="54" t="s">
        <v>350</v>
      </c>
      <c r="E724" s="54" t="s">
        <v>79</v>
      </c>
      <c r="F724" s="54" t="s">
        <v>77</v>
      </c>
      <c r="G724" s="54" t="s">
        <v>16816</v>
      </c>
      <c r="H724" s="54" t="s">
        <v>16731</v>
      </c>
    </row>
    <row r="725" spans="1:8" x14ac:dyDescent="0.2">
      <c r="A725" s="54" t="s">
        <v>1972</v>
      </c>
      <c r="B725" s="54" t="s">
        <v>8</v>
      </c>
      <c r="C725" s="54" t="s">
        <v>351</v>
      </c>
      <c r="D725" s="54" t="s">
        <v>350</v>
      </c>
      <c r="E725" s="54" t="s">
        <v>79</v>
      </c>
      <c r="F725" s="54" t="s">
        <v>77</v>
      </c>
      <c r="G725" s="54" t="s">
        <v>17129</v>
      </c>
      <c r="H725" s="54" t="s">
        <v>16731</v>
      </c>
    </row>
    <row r="726" spans="1:8" x14ac:dyDescent="0.2">
      <c r="A726" s="54" t="s">
        <v>1975</v>
      </c>
      <c r="B726" s="54" t="s">
        <v>8</v>
      </c>
      <c r="C726" s="54" t="s">
        <v>351</v>
      </c>
      <c r="D726" s="54" t="s">
        <v>350</v>
      </c>
      <c r="E726" s="54" t="s">
        <v>79</v>
      </c>
      <c r="F726" s="54" t="s">
        <v>77</v>
      </c>
      <c r="G726" s="54" t="s">
        <v>17130</v>
      </c>
      <c r="H726" s="54" t="s">
        <v>16731</v>
      </c>
    </row>
    <row r="727" spans="1:8" x14ac:dyDescent="0.2">
      <c r="A727" s="54" t="s">
        <v>1980</v>
      </c>
      <c r="B727" s="54" t="s">
        <v>32</v>
      </c>
      <c r="C727" s="54" t="s">
        <v>351</v>
      </c>
      <c r="D727" s="54" t="s">
        <v>350</v>
      </c>
      <c r="E727" s="54" t="s">
        <v>79</v>
      </c>
      <c r="F727" s="54" t="s">
        <v>77</v>
      </c>
      <c r="G727" s="54" t="s">
        <v>17131</v>
      </c>
      <c r="H727" s="54" t="s">
        <v>16731</v>
      </c>
    </row>
    <row r="728" spans="1:8" x14ac:dyDescent="0.2">
      <c r="A728" s="54" t="s">
        <v>1982</v>
      </c>
      <c r="B728" s="54" t="s">
        <v>32</v>
      </c>
      <c r="C728" s="54" t="s">
        <v>351</v>
      </c>
      <c r="D728" s="54" t="s">
        <v>350</v>
      </c>
      <c r="E728" s="54" t="s">
        <v>79</v>
      </c>
      <c r="F728" s="54" t="s">
        <v>77</v>
      </c>
      <c r="G728" s="54" t="s">
        <v>17132</v>
      </c>
      <c r="H728" s="54" t="s">
        <v>16741</v>
      </c>
    </row>
    <row r="729" spans="1:8" x14ac:dyDescent="0.2">
      <c r="A729" s="54" t="s">
        <v>1983</v>
      </c>
      <c r="B729" s="54" t="s">
        <v>8</v>
      </c>
      <c r="C729" s="54" t="s">
        <v>351</v>
      </c>
      <c r="D729" s="54" t="s">
        <v>350</v>
      </c>
      <c r="E729" s="54" t="s">
        <v>79</v>
      </c>
      <c r="F729" s="54" t="s">
        <v>77</v>
      </c>
      <c r="G729" s="54" t="s">
        <v>17133</v>
      </c>
      <c r="H729" s="54" t="s">
        <v>16731</v>
      </c>
    </row>
    <row r="730" spans="1:8" x14ac:dyDescent="0.2">
      <c r="A730" s="54" t="s">
        <v>1984</v>
      </c>
      <c r="B730" s="54" t="s">
        <v>32</v>
      </c>
      <c r="C730" s="54" t="s">
        <v>351</v>
      </c>
      <c r="D730" s="54" t="s">
        <v>350</v>
      </c>
      <c r="E730" s="54" t="s">
        <v>79</v>
      </c>
      <c r="F730" s="54" t="s">
        <v>77</v>
      </c>
      <c r="G730" s="54" t="s">
        <v>17134</v>
      </c>
      <c r="H730" s="54" t="s">
        <v>16741</v>
      </c>
    </row>
    <row r="731" spans="1:8" x14ac:dyDescent="0.2">
      <c r="A731" s="54" t="s">
        <v>1987</v>
      </c>
      <c r="B731" s="54" t="s">
        <v>8</v>
      </c>
      <c r="C731" s="54" t="s">
        <v>351</v>
      </c>
      <c r="D731" s="54" t="s">
        <v>350</v>
      </c>
      <c r="E731" s="54" t="s">
        <v>79</v>
      </c>
      <c r="F731" s="54" t="s">
        <v>77</v>
      </c>
      <c r="G731" s="54" t="s">
        <v>17135</v>
      </c>
      <c r="H731" s="54" t="s">
        <v>16731</v>
      </c>
    </row>
    <row r="732" spans="1:8" x14ac:dyDescent="0.2">
      <c r="A732" s="54" t="s">
        <v>1991</v>
      </c>
      <c r="B732" s="54" t="s">
        <v>32</v>
      </c>
      <c r="C732" s="54" t="s">
        <v>351</v>
      </c>
      <c r="D732" s="54" t="s">
        <v>350</v>
      </c>
      <c r="E732" s="54" t="s">
        <v>79</v>
      </c>
      <c r="F732" s="54" t="s">
        <v>77</v>
      </c>
      <c r="G732" s="54" t="s">
        <v>17134</v>
      </c>
      <c r="H732" s="54" t="s">
        <v>16741</v>
      </c>
    </row>
    <row r="733" spans="1:8" x14ac:dyDescent="0.2">
      <c r="A733" s="54" t="s">
        <v>1996</v>
      </c>
      <c r="B733" s="54" t="s">
        <v>32</v>
      </c>
      <c r="C733" s="54" t="s">
        <v>351</v>
      </c>
      <c r="D733" s="54" t="s">
        <v>350</v>
      </c>
      <c r="E733" s="54" t="s">
        <v>79</v>
      </c>
      <c r="F733" s="54" t="s">
        <v>77</v>
      </c>
      <c r="G733" s="54" t="s">
        <v>17135</v>
      </c>
      <c r="H733" s="54" t="s">
        <v>16731</v>
      </c>
    </row>
    <row r="734" spans="1:8" x14ac:dyDescent="0.2">
      <c r="A734" s="54" t="s">
        <v>1997</v>
      </c>
      <c r="B734" s="54" t="s">
        <v>8</v>
      </c>
      <c r="C734" s="54" t="s">
        <v>353</v>
      </c>
      <c r="D734" s="54" t="s">
        <v>352</v>
      </c>
      <c r="E734" s="54" t="s">
        <v>79</v>
      </c>
      <c r="F734" s="54" t="s">
        <v>77</v>
      </c>
      <c r="G734" s="54" t="s">
        <v>32</v>
      </c>
      <c r="H734" s="54" t="s">
        <v>16731</v>
      </c>
    </row>
    <row r="735" spans="1:8" x14ac:dyDescent="0.2">
      <c r="A735" s="54" t="s">
        <v>1998</v>
      </c>
      <c r="B735" s="54" t="s">
        <v>32</v>
      </c>
      <c r="C735" s="54" t="s">
        <v>353</v>
      </c>
      <c r="D735" s="54" t="s">
        <v>352</v>
      </c>
      <c r="E735" s="54" t="s">
        <v>79</v>
      </c>
      <c r="F735" s="54" t="s">
        <v>77</v>
      </c>
      <c r="G735" s="54" t="s">
        <v>32</v>
      </c>
      <c r="H735" s="54" t="s">
        <v>16731</v>
      </c>
    </row>
    <row r="736" spans="1:8" x14ac:dyDescent="0.2">
      <c r="A736" s="54" t="s">
        <v>1999</v>
      </c>
      <c r="B736" s="54" t="s">
        <v>32</v>
      </c>
      <c r="C736" s="54" t="s">
        <v>353</v>
      </c>
      <c r="D736" s="54" t="s">
        <v>352</v>
      </c>
      <c r="E736" s="54" t="s">
        <v>79</v>
      </c>
      <c r="F736" s="54" t="s">
        <v>77</v>
      </c>
      <c r="G736" s="54" t="s">
        <v>17136</v>
      </c>
      <c r="H736" s="54" t="s">
        <v>19</v>
      </c>
    </row>
    <row r="737" spans="1:8" x14ac:dyDescent="0.2">
      <c r="A737" s="54" t="s">
        <v>2000</v>
      </c>
      <c r="B737" s="54" t="s">
        <v>32</v>
      </c>
      <c r="C737" s="54" t="s">
        <v>353</v>
      </c>
      <c r="D737" s="54" t="s">
        <v>352</v>
      </c>
      <c r="E737" s="54" t="s">
        <v>79</v>
      </c>
      <c r="F737" s="54" t="s">
        <v>77</v>
      </c>
      <c r="G737" s="54" t="s">
        <v>17137</v>
      </c>
      <c r="H737" s="54" t="s">
        <v>16731</v>
      </c>
    </row>
    <row r="738" spans="1:8" x14ac:dyDescent="0.2">
      <c r="A738" s="54" t="s">
        <v>2001</v>
      </c>
      <c r="B738" s="54" t="s">
        <v>32</v>
      </c>
      <c r="C738" s="54" t="s">
        <v>353</v>
      </c>
      <c r="D738" s="54" t="s">
        <v>352</v>
      </c>
      <c r="E738" s="54" t="s">
        <v>79</v>
      </c>
      <c r="F738" s="54" t="s">
        <v>77</v>
      </c>
      <c r="G738" s="54" t="s">
        <v>17137</v>
      </c>
      <c r="H738" s="54" t="s">
        <v>16731</v>
      </c>
    </row>
    <row r="739" spans="1:8" x14ac:dyDescent="0.2">
      <c r="A739" s="54" t="s">
        <v>2002</v>
      </c>
      <c r="B739" s="54" t="s">
        <v>32</v>
      </c>
      <c r="C739" s="54" t="s">
        <v>353</v>
      </c>
      <c r="D739" s="54" t="s">
        <v>352</v>
      </c>
      <c r="E739" s="54" t="s">
        <v>79</v>
      </c>
      <c r="F739" s="54" t="s">
        <v>77</v>
      </c>
      <c r="G739" s="54" t="s">
        <v>17135</v>
      </c>
      <c r="H739" s="54" t="s">
        <v>16731</v>
      </c>
    </row>
    <row r="740" spans="1:8" x14ac:dyDescent="0.2">
      <c r="A740" s="54" t="s">
        <v>2003</v>
      </c>
      <c r="B740" s="54" t="s">
        <v>32</v>
      </c>
      <c r="C740" s="54" t="s">
        <v>353</v>
      </c>
      <c r="D740" s="54" t="s">
        <v>352</v>
      </c>
      <c r="E740" s="54" t="s">
        <v>79</v>
      </c>
      <c r="F740" s="54" t="s">
        <v>77</v>
      </c>
      <c r="G740" s="54" t="s">
        <v>17138</v>
      </c>
      <c r="H740" s="54" t="s">
        <v>16731</v>
      </c>
    </row>
    <row r="741" spans="1:8" x14ac:dyDescent="0.2">
      <c r="A741" s="54" t="s">
        <v>2004</v>
      </c>
      <c r="B741" s="54" t="s">
        <v>8</v>
      </c>
      <c r="C741" s="54" t="s">
        <v>353</v>
      </c>
      <c r="D741" s="54" t="s">
        <v>352</v>
      </c>
      <c r="E741" s="54" t="s">
        <v>79</v>
      </c>
      <c r="F741" s="54" t="s">
        <v>77</v>
      </c>
      <c r="G741" s="54" t="s">
        <v>17079</v>
      </c>
      <c r="H741" s="54" t="s">
        <v>16731</v>
      </c>
    </row>
    <row r="742" spans="1:8" x14ac:dyDescent="0.2">
      <c r="A742" s="54" t="s">
        <v>2005</v>
      </c>
      <c r="B742" s="54" t="s">
        <v>8</v>
      </c>
      <c r="C742" s="54" t="s">
        <v>353</v>
      </c>
      <c r="D742" s="54" t="s">
        <v>352</v>
      </c>
      <c r="E742" s="54" t="s">
        <v>79</v>
      </c>
      <c r="F742" s="54" t="s">
        <v>77</v>
      </c>
      <c r="G742" s="54" t="s">
        <v>17139</v>
      </c>
      <c r="H742" s="54" t="s">
        <v>16731</v>
      </c>
    </row>
    <row r="743" spans="1:8" x14ac:dyDescent="0.2">
      <c r="A743" s="54" t="s">
        <v>2006</v>
      </c>
      <c r="B743" s="54" t="s">
        <v>32</v>
      </c>
      <c r="C743" s="54" t="s">
        <v>353</v>
      </c>
      <c r="D743" s="54" t="s">
        <v>352</v>
      </c>
      <c r="E743" s="54" t="s">
        <v>79</v>
      </c>
      <c r="F743" s="54" t="s">
        <v>77</v>
      </c>
      <c r="G743" s="54" t="s">
        <v>17140</v>
      </c>
      <c r="H743" s="54" t="s">
        <v>16741</v>
      </c>
    </row>
    <row r="744" spans="1:8" x14ac:dyDescent="0.2">
      <c r="A744" s="54" t="s">
        <v>2007</v>
      </c>
      <c r="B744" s="54" t="s">
        <v>32</v>
      </c>
      <c r="C744" s="54" t="s">
        <v>353</v>
      </c>
      <c r="D744" s="54" t="s">
        <v>352</v>
      </c>
      <c r="E744" s="54" t="s">
        <v>79</v>
      </c>
      <c r="F744" s="54" t="s">
        <v>77</v>
      </c>
      <c r="G744" s="54" t="s">
        <v>17141</v>
      </c>
      <c r="H744" s="54" t="s">
        <v>16731</v>
      </c>
    </row>
    <row r="745" spans="1:8" x14ac:dyDescent="0.2">
      <c r="A745" s="54" t="s">
        <v>2008</v>
      </c>
      <c r="B745" s="54" t="s">
        <v>32</v>
      </c>
      <c r="C745" s="54" t="s">
        <v>353</v>
      </c>
      <c r="D745" s="54" t="s">
        <v>352</v>
      </c>
      <c r="E745" s="54" t="s">
        <v>79</v>
      </c>
      <c r="F745" s="54" t="s">
        <v>77</v>
      </c>
      <c r="G745" s="54" t="s">
        <v>17142</v>
      </c>
      <c r="H745" s="54" t="s">
        <v>16731</v>
      </c>
    </row>
    <row r="746" spans="1:8" x14ac:dyDescent="0.2">
      <c r="A746" s="54" t="s">
        <v>2009</v>
      </c>
      <c r="B746" s="54" t="s">
        <v>32</v>
      </c>
      <c r="C746" s="54" t="s">
        <v>444</v>
      </c>
      <c r="D746" s="54" t="s">
        <v>442</v>
      </c>
      <c r="E746" s="54" t="s">
        <v>79</v>
      </c>
      <c r="F746" s="54" t="s">
        <v>77</v>
      </c>
      <c r="G746" s="54" t="s">
        <v>17137</v>
      </c>
      <c r="H746" s="54" t="s">
        <v>16731</v>
      </c>
    </row>
    <row r="747" spans="1:8" x14ac:dyDescent="0.2">
      <c r="A747" s="54" t="s">
        <v>2011</v>
      </c>
      <c r="B747" s="54" t="s">
        <v>32</v>
      </c>
      <c r="C747" s="54" t="s">
        <v>444</v>
      </c>
      <c r="D747" s="54" t="s">
        <v>442</v>
      </c>
      <c r="E747" s="54" t="s">
        <v>79</v>
      </c>
      <c r="F747" s="54" t="s">
        <v>77</v>
      </c>
      <c r="G747" s="54" t="s">
        <v>17143</v>
      </c>
      <c r="H747" s="54" t="s">
        <v>16741</v>
      </c>
    </row>
    <row r="748" spans="1:8" x14ac:dyDescent="0.2">
      <c r="A748" s="54" t="s">
        <v>2014</v>
      </c>
      <c r="B748" s="54" t="s">
        <v>32</v>
      </c>
      <c r="C748" s="54" t="s">
        <v>444</v>
      </c>
      <c r="D748" s="54" t="s">
        <v>442</v>
      </c>
      <c r="E748" s="54" t="s">
        <v>79</v>
      </c>
      <c r="F748" s="54" t="s">
        <v>77</v>
      </c>
      <c r="G748" s="54" t="s">
        <v>16880</v>
      </c>
      <c r="H748" s="54" t="s">
        <v>16731</v>
      </c>
    </row>
    <row r="749" spans="1:8" x14ac:dyDescent="0.2">
      <c r="A749" s="54" t="s">
        <v>2020</v>
      </c>
      <c r="B749" s="54" t="s">
        <v>32</v>
      </c>
      <c r="C749" s="54" t="s">
        <v>444</v>
      </c>
      <c r="D749" s="54" t="s">
        <v>442</v>
      </c>
      <c r="E749" s="54" t="s">
        <v>79</v>
      </c>
      <c r="F749" s="54" t="s">
        <v>77</v>
      </c>
      <c r="G749" s="54" t="s">
        <v>17129</v>
      </c>
      <c r="H749" s="54" t="s">
        <v>16731</v>
      </c>
    </row>
    <row r="750" spans="1:8" x14ac:dyDescent="0.2">
      <c r="A750" s="54" t="s">
        <v>2023</v>
      </c>
      <c r="B750" s="54" t="s">
        <v>32</v>
      </c>
      <c r="C750" s="54" t="s">
        <v>444</v>
      </c>
      <c r="D750" s="54" t="s">
        <v>442</v>
      </c>
      <c r="E750" s="54" t="s">
        <v>79</v>
      </c>
      <c r="F750" s="54" t="s">
        <v>77</v>
      </c>
      <c r="G750" s="54" t="s">
        <v>16816</v>
      </c>
      <c r="H750" s="54" t="s">
        <v>16731</v>
      </c>
    </row>
    <row r="751" spans="1:8" x14ac:dyDescent="0.2">
      <c r="A751" s="54" t="s">
        <v>2027</v>
      </c>
      <c r="B751" s="54" t="s">
        <v>19</v>
      </c>
      <c r="C751" s="54" t="s">
        <v>444</v>
      </c>
      <c r="D751" s="54" t="s">
        <v>442</v>
      </c>
      <c r="E751" s="54" t="s">
        <v>79</v>
      </c>
      <c r="F751" s="54" t="s">
        <v>77</v>
      </c>
      <c r="G751" s="54" t="s">
        <v>17133</v>
      </c>
      <c r="H751" s="54" t="s">
        <v>16731</v>
      </c>
    </row>
    <row r="752" spans="1:8" x14ac:dyDescent="0.2">
      <c r="A752" s="54" t="s">
        <v>2030</v>
      </c>
      <c r="B752" s="54" t="s">
        <v>32</v>
      </c>
      <c r="C752" s="54" t="s">
        <v>444</v>
      </c>
      <c r="D752" s="54" t="s">
        <v>442</v>
      </c>
      <c r="E752" s="54" t="s">
        <v>79</v>
      </c>
      <c r="F752" s="54" t="s">
        <v>77</v>
      </c>
      <c r="G752" s="54" t="s">
        <v>17144</v>
      </c>
      <c r="H752" s="54" t="s">
        <v>16731</v>
      </c>
    </row>
    <row r="753" spans="1:8" x14ac:dyDescent="0.2">
      <c r="A753" s="54" t="s">
        <v>2034</v>
      </c>
      <c r="B753" s="54" t="s">
        <v>8</v>
      </c>
      <c r="C753" s="54" t="s">
        <v>444</v>
      </c>
      <c r="D753" s="54" t="s">
        <v>442</v>
      </c>
      <c r="E753" s="54" t="s">
        <v>79</v>
      </c>
      <c r="F753" s="54" t="s">
        <v>77</v>
      </c>
      <c r="G753" s="54" t="s">
        <v>16880</v>
      </c>
      <c r="H753" s="54" t="s">
        <v>16731</v>
      </c>
    </row>
    <row r="754" spans="1:8" x14ac:dyDescent="0.2">
      <c r="A754" s="54" t="s">
        <v>2035</v>
      </c>
      <c r="B754" s="54" t="s">
        <v>8</v>
      </c>
      <c r="C754" s="54" t="s">
        <v>444</v>
      </c>
      <c r="D754" s="54" t="s">
        <v>442</v>
      </c>
      <c r="E754" s="54" t="s">
        <v>79</v>
      </c>
      <c r="F754" s="54" t="s">
        <v>77</v>
      </c>
      <c r="G754" s="54" t="s">
        <v>17145</v>
      </c>
      <c r="H754" s="54" t="s">
        <v>16731</v>
      </c>
    </row>
    <row r="755" spans="1:8" x14ac:dyDescent="0.2">
      <c r="A755" s="54" t="s">
        <v>2036</v>
      </c>
      <c r="B755" s="54" t="s">
        <v>8</v>
      </c>
      <c r="C755" s="54" t="s">
        <v>444</v>
      </c>
      <c r="D755" s="54" t="s">
        <v>442</v>
      </c>
      <c r="E755" s="54" t="s">
        <v>79</v>
      </c>
      <c r="F755" s="54" t="s">
        <v>77</v>
      </c>
      <c r="G755" s="54" t="s">
        <v>17146</v>
      </c>
      <c r="H755" s="54" t="s">
        <v>16731</v>
      </c>
    </row>
    <row r="756" spans="1:8" x14ac:dyDescent="0.2">
      <c r="A756" s="54" t="s">
        <v>2037</v>
      </c>
      <c r="B756" s="54" t="s">
        <v>8</v>
      </c>
      <c r="C756" s="54" t="s">
        <v>309</v>
      </c>
      <c r="D756" s="54" t="s">
        <v>308</v>
      </c>
      <c r="E756" s="54" t="s">
        <v>79</v>
      </c>
      <c r="F756" s="54" t="s">
        <v>77</v>
      </c>
      <c r="G756" s="54" t="s">
        <v>17147</v>
      </c>
      <c r="H756" s="54" t="s">
        <v>16731</v>
      </c>
    </row>
    <row r="757" spans="1:8" x14ac:dyDescent="0.2">
      <c r="A757" s="54" t="s">
        <v>2039</v>
      </c>
      <c r="B757" s="54" t="s">
        <v>8</v>
      </c>
      <c r="C757" s="54" t="s">
        <v>309</v>
      </c>
      <c r="D757" s="54" t="s">
        <v>308</v>
      </c>
      <c r="E757" s="54" t="s">
        <v>79</v>
      </c>
      <c r="F757" s="54" t="s">
        <v>77</v>
      </c>
      <c r="G757" s="54" t="s">
        <v>17141</v>
      </c>
      <c r="H757" s="54" t="s">
        <v>16731</v>
      </c>
    </row>
    <row r="758" spans="1:8" x14ac:dyDescent="0.2">
      <c r="A758" s="54" t="s">
        <v>2045</v>
      </c>
      <c r="B758" s="54" t="s">
        <v>8</v>
      </c>
      <c r="C758" s="54" t="s">
        <v>309</v>
      </c>
      <c r="D758" s="54" t="s">
        <v>308</v>
      </c>
      <c r="E758" s="54" t="s">
        <v>79</v>
      </c>
      <c r="F758" s="54" t="s">
        <v>77</v>
      </c>
      <c r="G758" s="54" t="s">
        <v>32</v>
      </c>
      <c r="H758" s="54" t="s">
        <v>16731</v>
      </c>
    </row>
    <row r="759" spans="1:8" x14ac:dyDescent="0.2">
      <c r="A759" s="54" t="s">
        <v>2050</v>
      </c>
      <c r="B759" s="54" t="s">
        <v>8</v>
      </c>
      <c r="C759" s="54" t="s">
        <v>309</v>
      </c>
      <c r="D759" s="54" t="s">
        <v>308</v>
      </c>
      <c r="E759" s="54" t="s">
        <v>79</v>
      </c>
      <c r="F759" s="54" t="s">
        <v>77</v>
      </c>
      <c r="G759" s="54" t="s">
        <v>32</v>
      </c>
      <c r="H759" s="54" t="s">
        <v>16731</v>
      </c>
    </row>
    <row r="760" spans="1:8" x14ac:dyDescent="0.2">
      <c r="A760" s="54" t="s">
        <v>2051</v>
      </c>
      <c r="B760" s="54" t="s">
        <v>8</v>
      </c>
      <c r="C760" s="54" t="s">
        <v>309</v>
      </c>
      <c r="D760" s="54" t="s">
        <v>308</v>
      </c>
      <c r="E760" s="54" t="s">
        <v>79</v>
      </c>
      <c r="F760" s="54" t="s">
        <v>77</v>
      </c>
      <c r="G760" s="54" t="s">
        <v>17133</v>
      </c>
      <c r="H760" s="54" t="s">
        <v>16731</v>
      </c>
    </row>
    <row r="761" spans="1:8" x14ac:dyDescent="0.2">
      <c r="A761" s="54" t="s">
        <v>2056</v>
      </c>
      <c r="B761" s="54" t="s">
        <v>8</v>
      </c>
      <c r="C761" s="54" t="s">
        <v>309</v>
      </c>
      <c r="D761" s="54" t="s">
        <v>308</v>
      </c>
      <c r="E761" s="54" t="s">
        <v>79</v>
      </c>
      <c r="F761" s="54" t="s">
        <v>77</v>
      </c>
      <c r="G761" s="54" t="s">
        <v>17135</v>
      </c>
      <c r="H761" s="54" t="s">
        <v>16731</v>
      </c>
    </row>
    <row r="762" spans="1:8" x14ac:dyDescent="0.2">
      <c r="A762" s="54" t="s">
        <v>2061</v>
      </c>
      <c r="B762" s="54" t="s">
        <v>32</v>
      </c>
      <c r="C762" s="54" t="s">
        <v>309</v>
      </c>
      <c r="D762" s="54" t="s">
        <v>308</v>
      </c>
      <c r="E762" s="54" t="s">
        <v>79</v>
      </c>
      <c r="F762" s="54" t="s">
        <v>77</v>
      </c>
      <c r="G762" s="54" t="s">
        <v>17148</v>
      </c>
      <c r="H762" s="54" t="s">
        <v>16741</v>
      </c>
    </row>
    <row r="763" spans="1:8" x14ac:dyDescent="0.2">
      <c r="A763" s="54" t="s">
        <v>2065</v>
      </c>
      <c r="B763" s="54" t="s">
        <v>32</v>
      </c>
      <c r="C763" s="54" t="s">
        <v>309</v>
      </c>
      <c r="D763" s="54" t="s">
        <v>308</v>
      </c>
      <c r="E763" s="54" t="s">
        <v>79</v>
      </c>
      <c r="F763" s="54" t="s">
        <v>77</v>
      </c>
      <c r="G763" s="54" t="s">
        <v>17137</v>
      </c>
      <c r="H763" s="54" t="s">
        <v>16731</v>
      </c>
    </row>
    <row r="764" spans="1:8" x14ac:dyDescent="0.2">
      <c r="A764" s="54" t="s">
        <v>2068</v>
      </c>
      <c r="B764" s="54" t="s">
        <v>32</v>
      </c>
      <c r="C764" s="54" t="s">
        <v>309</v>
      </c>
      <c r="D764" s="54" t="s">
        <v>308</v>
      </c>
      <c r="E764" s="54" t="s">
        <v>79</v>
      </c>
      <c r="F764" s="54" t="s">
        <v>77</v>
      </c>
      <c r="G764" s="54" t="s">
        <v>17132</v>
      </c>
      <c r="H764" s="54" t="s">
        <v>16741</v>
      </c>
    </row>
    <row r="765" spans="1:8" x14ac:dyDescent="0.2">
      <c r="A765" s="54" t="s">
        <v>2073</v>
      </c>
      <c r="B765" s="54" t="s">
        <v>32</v>
      </c>
      <c r="C765" s="54" t="s">
        <v>309</v>
      </c>
      <c r="D765" s="54" t="s">
        <v>308</v>
      </c>
      <c r="E765" s="54" t="s">
        <v>79</v>
      </c>
      <c r="F765" s="54" t="s">
        <v>77</v>
      </c>
      <c r="G765" s="54" t="s">
        <v>17149</v>
      </c>
      <c r="H765" s="54" t="s">
        <v>16741</v>
      </c>
    </row>
    <row r="766" spans="1:8" x14ac:dyDescent="0.2">
      <c r="A766" s="54" t="s">
        <v>2079</v>
      </c>
      <c r="B766" s="54" t="s">
        <v>8</v>
      </c>
      <c r="C766" s="54" t="s">
        <v>309</v>
      </c>
      <c r="D766" s="54" t="s">
        <v>308</v>
      </c>
      <c r="E766" s="54" t="s">
        <v>79</v>
      </c>
      <c r="F766" s="54" t="s">
        <v>77</v>
      </c>
      <c r="G766" s="54" t="s">
        <v>17130</v>
      </c>
      <c r="H766" s="54" t="s">
        <v>16731</v>
      </c>
    </row>
    <row r="767" spans="1:8" x14ac:dyDescent="0.2">
      <c r="A767" s="54" t="s">
        <v>2085</v>
      </c>
      <c r="B767" s="54" t="s">
        <v>8</v>
      </c>
      <c r="C767" s="54" t="s">
        <v>312</v>
      </c>
      <c r="D767" s="54" t="s">
        <v>311</v>
      </c>
      <c r="E767" s="54" t="s">
        <v>79</v>
      </c>
      <c r="F767" s="54" t="s">
        <v>77</v>
      </c>
      <c r="G767" s="54" t="s">
        <v>16990</v>
      </c>
      <c r="H767" s="54" t="s">
        <v>19</v>
      </c>
    </row>
    <row r="768" spans="1:8" x14ac:dyDescent="0.2">
      <c r="A768" s="54" t="s">
        <v>2089</v>
      </c>
      <c r="B768" s="54" t="s">
        <v>32</v>
      </c>
      <c r="C768" s="54" t="s">
        <v>316</v>
      </c>
      <c r="D768" s="54" t="s">
        <v>315</v>
      </c>
      <c r="E768" s="54" t="s">
        <v>79</v>
      </c>
      <c r="F768" s="54" t="s">
        <v>77</v>
      </c>
      <c r="G768" s="54" t="s">
        <v>17150</v>
      </c>
      <c r="H768" s="54" t="s">
        <v>16731</v>
      </c>
    </row>
    <row r="769" spans="1:8" x14ac:dyDescent="0.2">
      <c r="A769" s="54" t="s">
        <v>2092</v>
      </c>
      <c r="B769" s="54" t="s">
        <v>8</v>
      </c>
      <c r="C769" s="54" t="s">
        <v>316</v>
      </c>
      <c r="D769" s="54" t="s">
        <v>315</v>
      </c>
      <c r="E769" s="54" t="s">
        <v>79</v>
      </c>
      <c r="F769" s="54" t="s">
        <v>77</v>
      </c>
      <c r="G769" s="54" t="s">
        <v>17129</v>
      </c>
      <c r="H769" s="54" t="s">
        <v>16731</v>
      </c>
    </row>
    <row r="770" spans="1:8" x14ac:dyDescent="0.2">
      <c r="A770" s="54" t="s">
        <v>2096</v>
      </c>
      <c r="B770" s="54" t="s">
        <v>32</v>
      </c>
      <c r="C770" s="54" t="s">
        <v>316</v>
      </c>
      <c r="D770" s="54" t="s">
        <v>315</v>
      </c>
      <c r="E770" s="54" t="s">
        <v>79</v>
      </c>
      <c r="F770" s="54" t="s">
        <v>77</v>
      </c>
      <c r="G770" s="54" t="s">
        <v>17151</v>
      </c>
      <c r="H770" s="54" t="s">
        <v>16731</v>
      </c>
    </row>
    <row r="771" spans="1:8" x14ac:dyDescent="0.2">
      <c r="A771" s="54" t="s">
        <v>2097</v>
      </c>
      <c r="B771" s="54" t="s">
        <v>8</v>
      </c>
      <c r="C771" s="54" t="s">
        <v>323</v>
      </c>
      <c r="D771" s="54" t="s">
        <v>321</v>
      </c>
      <c r="E771" s="54" t="s">
        <v>79</v>
      </c>
      <c r="F771" s="54" t="s">
        <v>77</v>
      </c>
      <c r="G771" s="54" t="s">
        <v>17125</v>
      </c>
      <c r="H771" s="54" t="s">
        <v>16731</v>
      </c>
    </row>
    <row r="772" spans="1:8" x14ac:dyDescent="0.2">
      <c r="A772" s="54" t="s">
        <v>2098</v>
      </c>
      <c r="B772" s="54" t="s">
        <v>32</v>
      </c>
      <c r="C772" s="54" t="s">
        <v>323</v>
      </c>
      <c r="D772" s="54" t="s">
        <v>321</v>
      </c>
      <c r="E772" s="54" t="s">
        <v>79</v>
      </c>
      <c r="F772" s="54" t="s">
        <v>77</v>
      </c>
      <c r="G772" s="54" t="s">
        <v>16807</v>
      </c>
      <c r="H772" s="54" t="s">
        <v>16731</v>
      </c>
    </row>
    <row r="773" spans="1:8" x14ac:dyDescent="0.2">
      <c r="A773" s="54" t="s">
        <v>2100</v>
      </c>
      <c r="B773" s="54" t="s">
        <v>32</v>
      </c>
      <c r="C773" s="54" t="s">
        <v>323</v>
      </c>
      <c r="D773" s="54" t="s">
        <v>321</v>
      </c>
      <c r="E773" s="54" t="s">
        <v>79</v>
      </c>
      <c r="F773" s="54" t="s">
        <v>77</v>
      </c>
      <c r="G773" s="54" t="s">
        <v>16807</v>
      </c>
      <c r="H773" s="54" t="s">
        <v>16731</v>
      </c>
    </row>
    <row r="774" spans="1:8" x14ac:dyDescent="0.2">
      <c r="A774" s="54" t="s">
        <v>2102</v>
      </c>
      <c r="B774" s="54" t="s">
        <v>32</v>
      </c>
      <c r="C774" s="54" t="s">
        <v>323</v>
      </c>
      <c r="D774" s="54" t="s">
        <v>321</v>
      </c>
      <c r="E774" s="54" t="s">
        <v>79</v>
      </c>
      <c r="F774" s="54" t="s">
        <v>77</v>
      </c>
      <c r="G774" s="54" t="s">
        <v>17152</v>
      </c>
      <c r="H774" s="54" t="s">
        <v>16741</v>
      </c>
    </row>
    <row r="775" spans="1:8" x14ac:dyDescent="0.2">
      <c r="A775" s="54" t="s">
        <v>2104</v>
      </c>
      <c r="B775" s="54" t="s">
        <v>19</v>
      </c>
      <c r="C775" s="54" t="s">
        <v>323</v>
      </c>
      <c r="D775" s="54" t="s">
        <v>321</v>
      </c>
      <c r="E775" s="54" t="s">
        <v>79</v>
      </c>
      <c r="F775" s="54" t="s">
        <v>77</v>
      </c>
      <c r="G775" s="54" t="s">
        <v>17142</v>
      </c>
      <c r="H775" s="54" t="s">
        <v>16731</v>
      </c>
    </row>
    <row r="776" spans="1:8" x14ac:dyDescent="0.2">
      <c r="A776" s="54" t="s">
        <v>2106</v>
      </c>
      <c r="B776" s="54" t="s">
        <v>8</v>
      </c>
      <c r="C776" s="54" t="s">
        <v>323</v>
      </c>
      <c r="D776" s="54" t="s">
        <v>321</v>
      </c>
      <c r="E776" s="54" t="s">
        <v>79</v>
      </c>
      <c r="F776" s="54" t="s">
        <v>77</v>
      </c>
      <c r="G776" s="54" t="s">
        <v>17153</v>
      </c>
      <c r="H776" s="54" t="s">
        <v>16741</v>
      </c>
    </row>
    <row r="777" spans="1:8" x14ac:dyDescent="0.2">
      <c r="A777" s="54" t="s">
        <v>2111</v>
      </c>
      <c r="B777" s="54" t="s">
        <v>8</v>
      </c>
      <c r="C777" s="54" t="s">
        <v>323</v>
      </c>
      <c r="D777" s="54" t="s">
        <v>321</v>
      </c>
      <c r="E777" s="54" t="s">
        <v>79</v>
      </c>
      <c r="F777" s="54" t="s">
        <v>77</v>
      </c>
      <c r="G777" s="54" t="s">
        <v>17152</v>
      </c>
      <c r="H777" s="54" t="s">
        <v>16741</v>
      </c>
    </row>
    <row r="778" spans="1:8" x14ac:dyDescent="0.2">
      <c r="A778" s="54" t="s">
        <v>2115</v>
      </c>
      <c r="B778" s="54" t="s">
        <v>8</v>
      </c>
      <c r="C778" s="54" t="s">
        <v>323</v>
      </c>
      <c r="D778" s="54" t="s">
        <v>321</v>
      </c>
      <c r="E778" s="54" t="s">
        <v>79</v>
      </c>
      <c r="F778" s="54" t="s">
        <v>77</v>
      </c>
      <c r="G778" s="54" t="s">
        <v>17153</v>
      </c>
      <c r="H778" s="54" t="s">
        <v>16741</v>
      </c>
    </row>
    <row r="779" spans="1:8" x14ac:dyDescent="0.2">
      <c r="A779" s="54" t="s">
        <v>2120</v>
      </c>
      <c r="B779" s="54" t="s">
        <v>32</v>
      </c>
      <c r="C779" s="54" t="s">
        <v>323</v>
      </c>
      <c r="D779" s="54" t="s">
        <v>321</v>
      </c>
      <c r="E779" s="54" t="s">
        <v>79</v>
      </c>
      <c r="F779" s="54" t="s">
        <v>77</v>
      </c>
      <c r="G779" s="54" t="s">
        <v>17125</v>
      </c>
      <c r="H779" s="54" t="s">
        <v>16731</v>
      </c>
    </row>
    <row r="780" spans="1:8" x14ac:dyDescent="0.2">
      <c r="A780" s="54" t="s">
        <v>2123</v>
      </c>
      <c r="B780" s="54" t="s">
        <v>8</v>
      </c>
      <c r="C780" s="54" t="s">
        <v>323</v>
      </c>
      <c r="D780" s="54" t="s">
        <v>321</v>
      </c>
      <c r="E780" s="54" t="s">
        <v>79</v>
      </c>
      <c r="F780" s="54" t="s">
        <v>77</v>
      </c>
      <c r="G780" s="54" t="s">
        <v>17153</v>
      </c>
      <c r="H780" s="54" t="s">
        <v>16741</v>
      </c>
    </row>
    <row r="781" spans="1:8" x14ac:dyDescent="0.2">
      <c r="A781" s="54" t="s">
        <v>2128</v>
      </c>
      <c r="B781" s="54" t="s">
        <v>32</v>
      </c>
      <c r="C781" s="54" t="s">
        <v>323</v>
      </c>
      <c r="D781" s="54" t="s">
        <v>321</v>
      </c>
      <c r="E781" s="54" t="s">
        <v>79</v>
      </c>
      <c r="F781" s="54" t="s">
        <v>77</v>
      </c>
      <c r="G781" s="54" t="s">
        <v>16807</v>
      </c>
      <c r="H781" s="54" t="s">
        <v>16731</v>
      </c>
    </row>
    <row r="782" spans="1:8" x14ac:dyDescent="0.2">
      <c r="A782" s="54" t="s">
        <v>2130</v>
      </c>
      <c r="B782" s="54" t="s">
        <v>8</v>
      </c>
      <c r="C782" s="54" t="s">
        <v>323</v>
      </c>
      <c r="D782" s="54" t="s">
        <v>321</v>
      </c>
      <c r="E782" s="54" t="s">
        <v>79</v>
      </c>
      <c r="F782" s="54" t="s">
        <v>77</v>
      </c>
      <c r="G782" s="54" t="s">
        <v>16807</v>
      </c>
      <c r="H782" s="54" t="s">
        <v>16731</v>
      </c>
    </row>
    <row r="783" spans="1:8" x14ac:dyDescent="0.2">
      <c r="A783" s="54" t="s">
        <v>2131</v>
      </c>
      <c r="B783" s="54" t="s">
        <v>32</v>
      </c>
      <c r="C783" s="54" t="s">
        <v>323</v>
      </c>
      <c r="D783" s="54" t="s">
        <v>321</v>
      </c>
      <c r="E783" s="54" t="s">
        <v>79</v>
      </c>
      <c r="F783" s="54" t="s">
        <v>77</v>
      </c>
      <c r="G783" s="54" t="s">
        <v>17154</v>
      </c>
      <c r="H783" s="54" t="s">
        <v>16741</v>
      </c>
    </row>
    <row r="784" spans="1:8" x14ac:dyDescent="0.2">
      <c r="A784" s="54" t="s">
        <v>2135</v>
      </c>
      <c r="B784" s="54" t="s">
        <v>32</v>
      </c>
      <c r="C784" s="54" t="s">
        <v>323</v>
      </c>
      <c r="D784" s="54" t="s">
        <v>321</v>
      </c>
      <c r="E784" s="54" t="s">
        <v>79</v>
      </c>
      <c r="F784" s="54" t="s">
        <v>77</v>
      </c>
      <c r="G784" s="54" t="s">
        <v>17033</v>
      </c>
      <c r="H784" s="54" t="s">
        <v>16731</v>
      </c>
    </row>
    <row r="785" spans="1:8" x14ac:dyDescent="0.2">
      <c r="A785" s="54" t="s">
        <v>2142</v>
      </c>
      <c r="B785" s="54" t="s">
        <v>8</v>
      </c>
      <c r="C785" s="54" t="s">
        <v>323</v>
      </c>
      <c r="D785" s="54" t="s">
        <v>321</v>
      </c>
      <c r="E785" s="54" t="s">
        <v>79</v>
      </c>
      <c r="F785" s="54" t="s">
        <v>77</v>
      </c>
      <c r="G785" s="54" t="s">
        <v>17033</v>
      </c>
      <c r="H785" s="54" t="s">
        <v>16731</v>
      </c>
    </row>
    <row r="786" spans="1:8" x14ac:dyDescent="0.2">
      <c r="A786" s="54" t="s">
        <v>2144</v>
      </c>
      <c r="B786" s="54" t="s">
        <v>8</v>
      </c>
      <c r="C786" s="54" t="s">
        <v>323</v>
      </c>
      <c r="D786" s="54" t="s">
        <v>321</v>
      </c>
      <c r="E786" s="54" t="s">
        <v>79</v>
      </c>
      <c r="F786" s="54" t="s">
        <v>77</v>
      </c>
      <c r="G786" s="54" t="s">
        <v>17155</v>
      </c>
      <c r="H786" s="54" t="s">
        <v>16731</v>
      </c>
    </row>
    <row r="787" spans="1:8" x14ac:dyDescent="0.2">
      <c r="A787" s="54" t="s">
        <v>2147</v>
      </c>
      <c r="B787" s="54" t="s">
        <v>8</v>
      </c>
      <c r="C787" s="54" t="s">
        <v>323</v>
      </c>
      <c r="D787" s="54" t="s">
        <v>321</v>
      </c>
      <c r="E787" s="54" t="s">
        <v>79</v>
      </c>
      <c r="F787" s="54" t="s">
        <v>77</v>
      </c>
      <c r="G787" s="54" t="s">
        <v>17152</v>
      </c>
      <c r="H787" s="54" t="s">
        <v>16741</v>
      </c>
    </row>
    <row r="788" spans="1:8" x14ac:dyDescent="0.2">
      <c r="A788" s="54" t="s">
        <v>2152</v>
      </c>
      <c r="B788" s="54" t="s">
        <v>32</v>
      </c>
      <c r="C788" s="54" t="s">
        <v>323</v>
      </c>
      <c r="D788" s="54" t="s">
        <v>321</v>
      </c>
      <c r="E788" s="54" t="s">
        <v>79</v>
      </c>
      <c r="F788" s="54" t="s">
        <v>77</v>
      </c>
      <c r="G788" s="54" t="s">
        <v>17142</v>
      </c>
      <c r="H788" s="54" t="s">
        <v>16731</v>
      </c>
    </row>
    <row r="789" spans="1:8" x14ac:dyDescent="0.2">
      <c r="A789" s="54" t="s">
        <v>2158</v>
      </c>
      <c r="B789" s="54" t="s">
        <v>32</v>
      </c>
      <c r="C789" s="54" t="s">
        <v>323</v>
      </c>
      <c r="D789" s="54" t="s">
        <v>321</v>
      </c>
      <c r="E789" s="54" t="s">
        <v>79</v>
      </c>
      <c r="F789" s="54" t="s">
        <v>77</v>
      </c>
      <c r="G789" s="54" t="s">
        <v>17156</v>
      </c>
      <c r="H789" s="54" t="s">
        <v>16731</v>
      </c>
    </row>
    <row r="790" spans="1:8" x14ac:dyDescent="0.2">
      <c r="A790" s="54" t="s">
        <v>2160</v>
      </c>
      <c r="B790" s="54" t="s">
        <v>32</v>
      </c>
      <c r="C790" s="54" t="s">
        <v>323</v>
      </c>
      <c r="D790" s="54" t="s">
        <v>321</v>
      </c>
      <c r="E790" s="54" t="s">
        <v>79</v>
      </c>
      <c r="F790" s="54" t="s">
        <v>77</v>
      </c>
      <c r="G790" s="54" t="s">
        <v>17155</v>
      </c>
      <c r="H790" s="54" t="s">
        <v>16731</v>
      </c>
    </row>
    <row r="791" spans="1:8" x14ac:dyDescent="0.2">
      <c r="A791" s="54" t="s">
        <v>2162</v>
      </c>
      <c r="B791" s="54" t="s">
        <v>8</v>
      </c>
      <c r="C791" s="54" t="s">
        <v>327</v>
      </c>
      <c r="D791" s="54" t="s">
        <v>326</v>
      </c>
      <c r="E791" s="54" t="s">
        <v>79</v>
      </c>
      <c r="F791" s="54" t="s">
        <v>77</v>
      </c>
      <c r="G791" s="54" t="s">
        <v>17137</v>
      </c>
      <c r="H791" s="54" t="s">
        <v>16731</v>
      </c>
    </row>
    <row r="792" spans="1:8" x14ac:dyDescent="0.2">
      <c r="A792" s="54" t="s">
        <v>2166</v>
      </c>
      <c r="B792" s="54" t="s">
        <v>8</v>
      </c>
      <c r="C792" s="54" t="s">
        <v>327</v>
      </c>
      <c r="D792" s="54" t="s">
        <v>326</v>
      </c>
      <c r="E792" s="54" t="s">
        <v>79</v>
      </c>
      <c r="F792" s="54" t="s">
        <v>77</v>
      </c>
      <c r="G792" s="54" t="s">
        <v>17144</v>
      </c>
      <c r="H792" s="54" t="s">
        <v>16731</v>
      </c>
    </row>
    <row r="793" spans="1:8" x14ac:dyDescent="0.2">
      <c r="A793" s="54" t="s">
        <v>2171</v>
      </c>
      <c r="B793" s="54" t="s">
        <v>32</v>
      </c>
      <c r="C793" s="54" t="s">
        <v>327</v>
      </c>
      <c r="D793" s="54" t="s">
        <v>326</v>
      </c>
      <c r="E793" s="54" t="s">
        <v>79</v>
      </c>
      <c r="F793" s="54" t="s">
        <v>77</v>
      </c>
      <c r="G793" s="54" t="s">
        <v>17157</v>
      </c>
      <c r="H793" s="54" t="s">
        <v>16731</v>
      </c>
    </row>
    <row r="794" spans="1:8" x14ac:dyDescent="0.2">
      <c r="A794" s="54" t="s">
        <v>2172</v>
      </c>
      <c r="B794" s="54" t="s">
        <v>8</v>
      </c>
      <c r="C794" s="54" t="s">
        <v>327</v>
      </c>
      <c r="D794" s="54" t="s">
        <v>326</v>
      </c>
      <c r="E794" s="54" t="s">
        <v>79</v>
      </c>
      <c r="F794" s="54" t="s">
        <v>77</v>
      </c>
      <c r="G794" s="54" t="s">
        <v>17137</v>
      </c>
      <c r="H794" s="54" t="s">
        <v>16731</v>
      </c>
    </row>
    <row r="795" spans="1:8" x14ac:dyDescent="0.2">
      <c r="A795" s="54" t="s">
        <v>2176</v>
      </c>
      <c r="B795" s="54" t="s">
        <v>32</v>
      </c>
      <c r="C795" s="54" t="s">
        <v>327</v>
      </c>
      <c r="D795" s="54" t="s">
        <v>326</v>
      </c>
      <c r="E795" s="54" t="s">
        <v>79</v>
      </c>
      <c r="F795" s="54" t="s">
        <v>77</v>
      </c>
      <c r="G795" s="54" t="s">
        <v>17129</v>
      </c>
      <c r="H795" s="54" t="s">
        <v>16731</v>
      </c>
    </row>
    <row r="796" spans="1:8" x14ac:dyDescent="0.2">
      <c r="A796" s="54" t="s">
        <v>2179</v>
      </c>
      <c r="B796" s="54" t="s">
        <v>32</v>
      </c>
      <c r="C796" s="54" t="s">
        <v>372</v>
      </c>
      <c r="D796" s="54" t="s">
        <v>371</v>
      </c>
      <c r="E796" s="54" t="s">
        <v>79</v>
      </c>
      <c r="F796" s="54" t="s">
        <v>77</v>
      </c>
      <c r="G796" s="54" t="s">
        <v>17153</v>
      </c>
      <c r="H796" s="54" t="s">
        <v>16741</v>
      </c>
    </row>
    <row r="797" spans="1:8" x14ac:dyDescent="0.2">
      <c r="A797" s="54" t="s">
        <v>2184</v>
      </c>
      <c r="B797" s="54" t="s">
        <v>8</v>
      </c>
      <c r="C797" s="54" t="s">
        <v>372</v>
      </c>
      <c r="D797" s="54" t="s">
        <v>371</v>
      </c>
      <c r="E797" s="54" t="s">
        <v>79</v>
      </c>
      <c r="F797" s="54" t="s">
        <v>77</v>
      </c>
      <c r="G797" s="54" t="s">
        <v>17158</v>
      </c>
      <c r="H797" s="54" t="s">
        <v>16731</v>
      </c>
    </row>
    <row r="798" spans="1:8" x14ac:dyDescent="0.2">
      <c r="A798" s="54" t="s">
        <v>2188</v>
      </c>
      <c r="B798" s="54" t="s">
        <v>32</v>
      </c>
      <c r="C798" s="54" t="s">
        <v>372</v>
      </c>
      <c r="D798" s="54" t="s">
        <v>371</v>
      </c>
      <c r="E798" s="54" t="s">
        <v>79</v>
      </c>
      <c r="F798" s="54" t="s">
        <v>77</v>
      </c>
      <c r="G798" s="54" t="s">
        <v>16816</v>
      </c>
      <c r="H798" s="54" t="s">
        <v>16731</v>
      </c>
    </row>
    <row r="799" spans="1:8" x14ac:dyDescent="0.2">
      <c r="A799" s="54" t="s">
        <v>2193</v>
      </c>
      <c r="B799" s="54" t="s">
        <v>8</v>
      </c>
      <c r="C799" s="54" t="s">
        <v>372</v>
      </c>
      <c r="D799" s="54" t="s">
        <v>371</v>
      </c>
      <c r="E799" s="54" t="s">
        <v>79</v>
      </c>
      <c r="F799" s="54" t="s">
        <v>77</v>
      </c>
      <c r="G799" s="54" t="s">
        <v>16816</v>
      </c>
      <c r="H799" s="54" t="s">
        <v>16731</v>
      </c>
    </row>
    <row r="800" spans="1:8" x14ac:dyDescent="0.2">
      <c r="A800" s="54" t="s">
        <v>2194</v>
      </c>
      <c r="B800" s="54" t="s">
        <v>8</v>
      </c>
      <c r="C800" s="54" t="s">
        <v>372</v>
      </c>
      <c r="D800" s="54" t="s">
        <v>371</v>
      </c>
      <c r="E800" s="54" t="s">
        <v>79</v>
      </c>
      <c r="F800" s="54" t="s">
        <v>77</v>
      </c>
      <c r="G800" s="54" t="s">
        <v>17087</v>
      </c>
      <c r="H800" s="54" t="s">
        <v>16731</v>
      </c>
    </row>
    <row r="801" spans="1:8" x14ac:dyDescent="0.2">
      <c r="A801" s="54" t="s">
        <v>2195</v>
      </c>
      <c r="B801" s="54" t="s">
        <v>8</v>
      </c>
      <c r="C801" s="54" t="s">
        <v>372</v>
      </c>
      <c r="D801" s="54" t="s">
        <v>371</v>
      </c>
      <c r="E801" s="54" t="s">
        <v>79</v>
      </c>
      <c r="F801" s="54" t="s">
        <v>77</v>
      </c>
      <c r="G801" s="54" t="s">
        <v>17159</v>
      </c>
      <c r="H801" s="54" t="s">
        <v>16731</v>
      </c>
    </row>
    <row r="802" spans="1:8" x14ac:dyDescent="0.2">
      <c r="A802" s="54" t="s">
        <v>2196</v>
      </c>
      <c r="B802" s="54" t="s">
        <v>32</v>
      </c>
      <c r="C802" s="54" t="s">
        <v>372</v>
      </c>
      <c r="D802" s="54" t="s">
        <v>371</v>
      </c>
      <c r="E802" s="54" t="s">
        <v>79</v>
      </c>
      <c r="F802" s="54" t="s">
        <v>77</v>
      </c>
      <c r="G802" s="54" t="s">
        <v>17156</v>
      </c>
      <c r="H802" s="54" t="s">
        <v>16731</v>
      </c>
    </row>
    <row r="803" spans="1:8" x14ac:dyDescent="0.2">
      <c r="A803" s="54" t="s">
        <v>2197</v>
      </c>
      <c r="B803" s="54" t="s">
        <v>32</v>
      </c>
      <c r="C803" s="54" t="s">
        <v>372</v>
      </c>
      <c r="D803" s="54" t="s">
        <v>371</v>
      </c>
      <c r="E803" s="54" t="s">
        <v>79</v>
      </c>
      <c r="F803" s="54" t="s">
        <v>77</v>
      </c>
      <c r="G803" s="54" t="s">
        <v>17160</v>
      </c>
      <c r="H803" s="54" t="s">
        <v>16741</v>
      </c>
    </row>
    <row r="804" spans="1:8" x14ac:dyDescent="0.2">
      <c r="A804" s="54" t="s">
        <v>2198</v>
      </c>
      <c r="B804" s="54" t="s">
        <v>8</v>
      </c>
      <c r="C804" s="54" t="s">
        <v>372</v>
      </c>
      <c r="D804" s="54" t="s">
        <v>371</v>
      </c>
      <c r="E804" s="54" t="s">
        <v>79</v>
      </c>
      <c r="F804" s="54" t="s">
        <v>77</v>
      </c>
      <c r="G804" s="54" t="s">
        <v>17087</v>
      </c>
      <c r="H804" s="54" t="s">
        <v>16731</v>
      </c>
    </row>
    <row r="805" spans="1:8" x14ac:dyDescent="0.2">
      <c r="A805" s="54" t="s">
        <v>2199</v>
      </c>
      <c r="B805" s="54" t="s">
        <v>32</v>
      </c>
      <c r="C805" s="54" t="s">
        <v>372</v>
      </c>
      <c r="D805" s="54" t="s">
        <v>371</v>
      </c>
      <c r="E805" s="54" t="s">
        <v>79</v>
      </c>
      <c r="F805" s="54" t="s">
        <v>77</v>
      </c>
      <c r="G805" s="54" t="s">
        <v>17152</v>
      </c>
      <c r="H805" s="54" t="s">
        <v>16741</v>
      </c>
    </row>
    <row r="806" spans="1:8" x14ac:dyDescent="0.2">
      <c r="A806" s="54" t="s">
        <v>2200</v>
      </c>
      <c r="B806" s="54" t="s">
        <v>8</v>
      </c>
      <c r="C806" s="54" t="s">
        <v>403</v>
      </c>
      <c r="D806" s="54" t="s">
        <v>402</v>
      </c>
      <c r="E806" s="54" t="s">
        <v>79</v>
      </c>
      <c r="F806" s="54" t="s">
        <v>77</v>
      </c>
      <c r="G806" s="54" t="s">
        <v>17161</v>
      </c>
      <c r="H806" s="54" t="s">
        <v>16741</v>
      </c>
    </row>
    <row r="807" spans="1:8" x14ac:dyDescent="0.2">
      <c r="A807" s="54" t="s">
        <v>2203</v>
      </c>
      <c r="B807" s="54" t="s">
        <v>32</v>
      </c>
      <c r="C807" s="54" t="s">
        <v>403</v>
      </c>
      <c r="D807" s="54" t="s">
        <v>402</v>
      </c>
      <c r="E807" s="54" t="s">
        <v>79</v>
      </c>
      <c r="F807" s="54" t="s">
        <v>77</v>
      </c>
      <c r="G807" s="54" t="s">
        <v>17139</v>
      </c>
      <c r="H807" s="54" t="s">
        <v>16731</v>
      </c>
    </row>
    <row r="808" spans="1:8" x14ac:dyDescent="0.2">
      <c r="A808" s="54" t="s">
        <v>2209</v>
      </c>
      <c r="B808" s="54" t="s">
        <v>32</v>
      </c>
      <c r="C808" s="54" t="s">
        <v>403</v>
      </c>
      <c r="D808" s="54" t="s">
        <v>402</v>
      </c>
      <c r="E808" s="54" t="s">
        <v>79</v>
      </c>
      <c r="F808" s="54" t="s">
        <v>77</v>
      </c>
      <c r="G808" s="54" t="s">
        <v>17139</v>
      </c>
      <c r="H808" s="54" t="s">
        <v>16731</v>
      </c>
    </row>
    <row r="809" spans="1:8" x14ac:dyDescent="0.2">
      <c r="A809" s="54" t="s">
        <v>2211</v>
      </c>
      <c r="B809" s="54" t="s">
        <v>32</v>
      </c>
      <c r="C809" s="54" t="s">
        <v>403</v>
      </c>
      <c r="D809" s="54" t="s">
        <v>402</v>
      </c>
      <c r="E809" s="54" t="s">
        <v>79</v>
      </c>
      <c r="F809" s="54" t="s">
        <v>77</v>
      </c>
      <c r="G809" s="54" t="s">
        <v>17162</v>
      </c>
      <c r="H809" s="54" t="s">
        <v>16731</v>
      </c>
    </row>
    <row r="810" spans="1:8" x14ac:dyDescent="0.2">
      <c r="A810" s="54" t="s">
        <v>2215</v>
      </c>
      <c r="B810" s="54" t="s">
        <v>32</v>
      </c>
      <c r="C810" s="54" t="s">
        <v>403</v>
      </c>
      <c r="D810" s="54" t="s">
        <v>402</v>
      </c>
      <c r="E810" s="54" t="s">
        <v>79</v>
      </c>
      <c r="F810" s="54" t="s">
        <v>77</v>
      </c>
      <c r="G810" s="54" t="s">
        <v>17163</v>
      </c>
      <c r="H810" s="54" t="s">
        <v>16731</v>
      </c>
    </row>
    <row r="811" spans="1:8" x14ac:dyDescent="0.2">
      <c r="A811" s="54" t="s">
        <v>2217</v>
      </c>
      <c r="B811" s="54" t="s">
        <v>8</v>
      </c>
      <c r="C811" s="54" t="s">
        <v>403</v>
      </c>
      <c r="D811" s="54" t="s">
        <v>402</v>
      </c>
      <c r="E811" s="54" t="s">
        <v>79</v>
      </c>
      <c r="F811" s="54" t="s">
        <v>77</v>
      </c>
      <c r="G811" s="54" t="s">
        <v>17164</v>
      </c>
      <c r="H811" s="54" t="s">
        <v>16731</v>
      </c>
    </row>
    <row r="812" spans="1:8" x14ac:dyDescent="0.2">
      <c r="A812" s="54" t="s">
        <v>2219</v>
      </c>
      <c r="B812" s="54" t="s">
        <v>8</v>
      </c>
      <c r="C812" s="54" t="s">
        <v>403</v>
      </c>
      <c r="D812" s="54" t="s">
        <v>402</v>
      </c>
      <c r="E812" s="54" t="s">
        <v>79</v>
      </c>
      <c r="F812" s="54" t="s">
        <v>77</v>
      </c>
      <c r="G812" s="54" t="s">
        <v>17164</v>
      </c>
      <c r="H812" s="54" t="s">
        <v>16731</v>
      </c>
    </row>
    <row r="813" spans="1:8" x14ac:dyDescent="0.2">
      <c r="A813" s="54" t="s">
        <v>2224</v>
      </c>
      <c r="B813" s="54" t="s">
        <v>32</v>
      </c>
      <c r="C813" s="54" t="s">
        <v>403</v>
      </c>
      <c r="D813" s="54" t="s">
        <v>402</v>
      </c>
      <c r="E813" s="54" t="s">
        <v>79</v>
      </c>
      <c r="F813" s="54" t="s">
        <v>77</v>
      </c>
      <c r="G813" s="54" t="s">
        <v>17165</v>
      </c>
      <c r="H813" s="54" t="s">
        <v>16731</v>
      </c>
    </row>
    <row r="814" spans="1:8" x14ac:dyDescent="0.2">
      <c r="A814" s="54" t="s">
        <v>2227</v>
      </c>
      <c r="B814" s="54" t="s">
        <v>8</v>
      </c>
      <c r="C814" s="54" t="s">
        <v>403</v>
      </c>
      <c r="D814" s="54" t="s">
        <v>402</v>
      </c>
      <c r="E814" s="54" t="s">
        <v>79</v>
      </c>
      <c r="F814" s="54" t="s">
        <v>77</v>
      </c>
      <c r="G814" s="54" t="s">
        <v>17164</v>
      </c>
      <c r="H814" s="54" t="s">
        <v>16731</v>
      </c>
    </row>
    <row r="815" spans="1:8" x14ac:dyDescent="0.2">
      <c r="A815" s="54" t="s">
        <v>2232</v>
      </c>
      <c r="B815" s="54" t="s">
        <v>32</v>
      </c>
      <c r="C815" s="54" t="s">
        <v>403</v>
      </c>
      <c r="D815" s="54" t="s">
        <v>402</v>
      </c>
      <c r="E815" s="54" t="s">
        <v>79</v>
      </c>
      <c r="F815" s="54" t="s">
        <v>77</v>
      </c>
      <c r="G815" s="54" t="s">
        <v>17166</v>
      </c>
      <c r="H815" s="54" t="s">
        <v>16731</v>
      </c>
    </row>
    <row r="816" spans="1:8" x14ac:dyDescent="0.2">
      <c r="A816" s="54" t="s">
        <v>2236</v>
      </c>
      <c r="B816" s="54" t="s">
        <v>19</v>
      </c>
      <c r="C816" s="54" t="s">
        <v>403</v>
      </c>
      <c r="D816" s="54" t="s">
        <v>402</v>
      </c>
      <c r="E816" s="54" t="s">
        <v>79</v>
      </c>
      <c r="F816" s="54" t="s">
        <v>77</v>
      </c>
      <c r="G816" s="54" t="s">
        <v>17088</v>
      </c>
      <c r="H816" s="54" t="s">
        <v>16731</v>
      </c>
    </row>
    <row r="817" spans="1:8" x14ac:dyDescent="0.2">
      <c r="A817" s="54" t="s">
        <v>2242</v>
      </c>
      <c r="B817" s="54" t="s">
        <v>8</v>
      </c>
      <c r="C817" s="54" t="s">
        <v>427</v>
      </c>
      <c r="D817" s="54" t="s">
        <v>426</v>
      </c>
      <c r="E817" s="54" t="s">
        <v>79</v>
      </c>
      <c r="F817" s="54" t="s">
        <v>77</v>
      </c>
      <c r="G817" s="54" t="s">
        <v>17167</v>
      </c>
      <c r="H817" s="54" t="s">
        <v>16731</v>
      </c>
    </row>
    <row r="818" spans="1:8" x14ac:dyDescent="0.2">
      <c r="A818" s="54" t="s">
        <v>2245</v>
      </c>
      <c r="B818" s="54" t="s">
        <v>32</v>
      </c>
      <c r="C818" s="54" t="s">
        <v>427</v>
      </c>
      <c r="D818" s="54" t="s">
        <v>426</v>
      </c>
      <c r="E818" s="54" t="s">
        <v>79</v>
      </c>
      <c r="F818" s="54" t="s">
        <v>77</v>
      </c>
      <c r="G818" s="54" t="s">
        <v>17168</v>
      </c>
      <c r="H818" s="54" t="s">
        <v>19</v>
      </c>
    </row>
    <row r="819" spans="1:8" x14ac:dyDescent="0.2">
      <c r="A819" s="54" t="s">
        <v>2248</v>
      </c>
      <c r="B819" s="54" t="s">
        <v>32</v>
      </c>
      <c r="C819" s="54" t="s">
        <v>427</v>
      </c>
      <c r="D819" s="54" t="s">
        <v>426</v>
      </c>
      <c r="E819" s="54" t="s">
        <v>79</v>
      </c>
      <c r="F819" s="54" t="s">
        <v>77</v>
      </c>
      <c r="G819" s="54" t="s">
        <v>17169</v>
      </c>
      <c r="H819" s="54" t="s">
        <v>16731</v>
      </c>
    </row>
    <row r="820" spans="1:8" x14ac:dyDescent="0.2">
      <c r="A820" s="54" t="s">
        <v>2252</v>
      </c>
      <c r="B820" s="54" t="s">
        <v>8</v>
      </c>
      <c r="C820" s="54" t="s">
        <v>427</v>
      </c>
      <c r="D820" s="54" t="s">
        <v>426</v>
      </c>
      <c r="E820" s="54" t="s">
        <v>79</v>
      </c>
      <c r="F820" s="54" t="s">
        <v>77</v>
      </c>
      <c r="G820" s="54" t="s">
        <v>17170</v>
      </c>
      <c r="H820" s="54" t="s">
        <v>16731</v>
      </c>
    </row>
    <row r="821" spans="1:8" x14ac:dyDescent="0.2">
      <c r="A821" s="54" t="s">
        <v>2257</v>
      </c>
      <c r="B821" s="54" t="s">
        <v>8</v>
      </c>
      <c r="C821" s="54" t="s">
        <v>427</v>
      </c>
      <c r="D821" s="54" t="s">
        <v>426</v>
      </c>
      <c r="E821" s="54" t="s">
        <v>79</v>
      </c>
      <c r="F821" s="54" t="s">
        <v>77</v>
      </c>
      <c r="G821" s="54" t="s">
        <v>17087</v>
      </c>
      <c r="H821" s="54" t="s">
        <v>16731</v>
      </c>
    </row>
    <row r="822" spans="1:8" x14ac:dyDescent="0.2">
      <c r="A822" s="54" t="s">
        <v>2260</v>
      </c>
      <c r="B822" s="54" t="s">
        <v>8</v>
      </c>
      <c r="C822" s="54" t="s">
        <v>427</v>
      </c>
      <c r="D822" s="54" t="s">
        <v>426</v>
      </c>
      <c r="E822" s="54" t="s">
        <v>79</v>
      </c>
      <c r="F822" s="54" t="s">
        <v>77</v>
      </c>
      <c r="G822" s="54" t="s">
        <v>17167</v>
      </c>
      <c r="H822" s="54" t="s">
        <v>16731</v>
      </c>
    </row>
    <row r="823" spans="1:8" x14ac:dyDescent="0.2">
      <c r="A823" s="54" t="s">
        <v>2267</v>
      </c>
      <c r="B823" s="54" t="s">
        <v>32</v>
      </c>
      <c r="C823" s="54" t="s">
        <v>427</v>
      </c>
      <c r="D823" s="54" t="s">
        <v>426</v>
      </c>
      <c r="E823" s="54" t="s">
        <v>79</v>
      </c>
      <c r="F823" s="54" t="s">
        <v>77</v>
      </c>
      <c r="G823" s="54" t="s">
        <v>17126</v>
      </c>
      <c r="H823" s="54" t="s">
        <v>16731</v>
      </c>
    </row>
    <row r="824" spans="1:8" x14ac:dyDescent="0.2">
      <c r="A824" s="54" t="s">
        <v>2272</v>
      </c>
      <c r="B824" s="54" t="s">
        <v>32</v>
      </c>
      <c r="C824" s="54" t="s">
        <v>427</v>
      </c>
      <c r="D824" s="54" t="s">
        <v>426</v>
      </c>
      <c r="E824" s="54" t="s">
        <v>79</v>
      </c>
      <c r="F824" s="54" t="s">
        <v>77</v>
      </c>
      <c r="G824" s="54" t="s">
        <v>17168</v>
      </c>
      <c r="H824" s="54" t="s">
        <v>19</v>
      </c>
    </row>
    <row r="825" spans="1:8" x14ac:dyDescent="0.2">
      <c r="A825" s="54" t="s">
        <v>2275</v>
      </c>
      <c r="B825" s="54" t="s">
        <v>32</v>
      </c>
      <c r="C825" s="54" t="s">
        <v>427</v>
      </c>
      <c r="D825" s="54" t="s">
        <v>426</v>
      </c>
      <c r="E825" s="54" t="s">
        <v>79</v>
      </c>
      <c r="F825" s="54" t="s">
        <v>77</v>
      </c>
      <c r="G825" s="54" t="s">
        <v>17168</v>
      </c>
      <c r="H825" s="54" t="s">
        <v>19</v>
      </c>
    </row>
    <row r="826" spans="1:8" x14ac:dyDescent="0.2">
      <c r="A826" s="54" t="s">
        <v>2280</v>
      </c>
      <c r="B826" s="54" t="s">
        <v>32</v>
      </c>
      <c r="C826" s="54" t="s">
        <v>427</v>
      </c>
      <c r="D826" s="54" t="s">
        <v>426</v>
      </c>
      <c r="E826" s="54" t="s">
        <v>79</v>
      </c>
      <c r="F826" s="54" t="s">
        <v>77</v>
      </c>
      <c r="G826" s="54" t="s">
        <v>17171</v>
      </c>
      <c r="H826" s="54" t="s">
        <v>16731</v>
      </c>
    </row>
    <row r="827" spans="1:8" x14ac:dyDescent="0.2">
      <c r="A827" s="54" t="s">
        <v>2284</v>
      </c>
      <c r="B827" s="54" t="s">
        <v>8</v>
      </c>
      <c r="C827" s="54" t="s">
        <v>427</v>
      </c>
      <c r="D827" s="54" t="s">
        <v>426</v>
      </c>
      <c r="E827" s="54" t="s">
        <v>79</v>
      </c>
      <c r="F827" s="54" t="s">
        <v>77</v>
      </c>
      <c r="G827" s="54" t="s">
        <v>17167</v>
      </c>
      <c r="H827" s="54" t="s">
        <v>16731</v>
      </c>
    </row>
    <row r="828" spans="1:8" x14ac:dyDescent="0.2">
      <c r="A828" s="54" t="s">
        <v>2290</v>
      </c>
      <c r="B828" s="54" t="s">
        <v>32</v>
      </c>
      <c r="C828" s="54" t="s">
        <v>441</v>
      </c>
      <c r="D828" s="54" t="s">
        <v>440</v>
      </c>
      <c r="E828" s="54" t="s">
        <v>79</v>
      </c>
      <c r="F828" s="54" t="s">
        <v>77</v>
      </c>
      <c r="G828" s="54" t="s">
        <v>17138</v>
      </c>
      <c r="H828" s="54" t="s">
        <v>16731</v>
      </c>
    </row>
    <row r="829" spans="1:8" x14ac:dyDescent="0.2">
      <c r="A829" s="54" t="s">
        <v>2294</v>
      </c>
      <c r="B829" s="54" t="s">
        <v>32</v>
      </c>
      <c r="C829" s="54" t="s">
        <v>441</v>
      </c>
      <c r="D829" s="54" t="s">
        <v>440</v>
      </c>
      <c r="E829" s="54" t="s">
        <v>79</v>
      </c>
      <c r="F829" s="54" t="s">
        <v>77</v>
      </c>
      <c r="G829" s="54" t="s">
        <v>17139</v>
      </c>
      <c r="H829" s="54" t="s">
        <v>16731</v>
      </c>
    </row>
    <row r="830" spans="1:8" x14ac:dyDescent="0.2">
      <c r="A830" s="54" t="s">
        <v>2296</v>
      </c>
      <c r="B830" s="54" t="s">
        <v>8</v>
      </c>
      <c r="C830" s="54" t="s">
        <v>454</v>
      </c>
      <c r="D830" s="54" t="s">
        <v>453</v>
      </c>
      <c r="E830" s="54" t="s">
        <v>79</v>
      </c>
      <c r="F830" s="54" t="s">
        <v>77</v>
      </c>
      <c r="G830" s="54" t="s">
        <v>16816</v>
      </c>
      <c r="H830" s="54" t="s">
        <v>16731</v>
      </c>
    </row>
    <row r="831" spans="1:8" x14ac:dyDescent="0.2">
      <c r="A831" s="54" t="s">
        <v>2298</v>
      </c>
      <c r="B831" s="54" t="s">
        <v>8</v>
      </c>
      <c r="C831" s="54" t="s">
        <v>454</v>
      </c>
      <c r="D831" s="54" t="s">
        <v>453</v>
      </c>
      <c r="E831" s="54" t="s">
        <v>79</v>
      </c>
      <c r="F831" s="54" t="s">
        <v>77</v>
      </c>
      <c r="G831" s="54" t="s">
        <v>17172</v>
      </c>
      <c r="H831" s="54" t="s">
        <v>16731</v>
      </c>
    </row>
    <row r="832" spans="1:8" x14ac:dyDescent="0.2">
      <c r="A832" s="54" t="s">
        <v>2299</v>
      </c>
      <c r="B832" s="54" t="s">
        <v>8</v>
      </c>
      <c r="C832" s="54" t="s">
        <v>454</v>
      </c>
      <c r="D832" s="54" t="s">
        <v>453</v>
      </c>
      <c r="E832" s="54" t="s">
        <v>79</v>
      </c>
      <c r="F832" s="54" t="s">
        <v>77</v>
      </c>
      <c r="G832" s="54" t="s">
        <v>17173</v>
      </c>
      <c r="H832" s="54" t="s">
        <v>16731</v>
      </c>
    </row>
    <row r="833" spans="1:8" x14ac:dyDescent="0.2">
      <c r="A833" s="54" t="s">
        <v>2300</v>
      </c>
      <c r="B833" s="54" t="s">
        <v>8</v>
      </c>
      <c r="C833" s="54" t="s">
        <v>454</v>
      </c>
      <c r="D833" s="54" t="s">
        <v>453</v>
      </c>
      <c r="E833" s="54" t="s">
        <v>79</v>
      </c>
      <c r="F833" s="54" t="s">
        <v>77</v>
      </c>
      <c r="G833" s="54" t="s">
        <v>17174</v>
      </c>
      <c r="H833" s="54" t="s">
        <v>16731</v>
      </c>
    </row>
    <row r="834" spans="1:8" x14ac:dyDescent="0.2">
      <c r="A834" s="54" t="s">
        <v>2301</v>
      </c>
      <c r="B834" s="54" t="s">
        <v>8</v>
      </c>
      <c r="C834" s="54" t="s">
        <v>454</v>
      </c>
      <c r="D834" s="54" t="s">
        <v>453</v>
      </c>
      <c r="E834" s="54" t="s">
        <v>79</v>
      </c>
      <c r="F834" s="54" t="s">
        <v>77</v>
      </c>
      <c r="G834" s="54" t="s">
        <v>17175</v>
      </c>
      <c r="H834" s="54" t="s">
        <v>16731</v>
      </c>
    </row>
    <row r="835" spans="1:8" x14ac:dyDescent="0.2">
      <c r="A835" s="54" t="s">
        <v>2302</v>
      </c>
      <c r="B835" s="54" t="s">
        <v>8</v>
      </c>
      <c r="C835" s="54" t="s">
        <v>454</v>
      </c>
      <c r="D835" s="54" t="s">
        <v>453</v>
      </c>
      <c r="E835" s="54" t="s">
        <v>79</v>
      </c>
      <c r="F835" s="54" t="s">
        <v>77</v>
      </c>
      <c r="G835" s="54" t="s">
        <v>16854</v>
      </c>
      <c r="H835" s="54" t="s">
        <v>19</v>
      </c>
    </row>
    <row r="836" spans="1:8" x14ac:dyDescent="0.2">
      <c r="A836" s="54" t="s">
        <v>2303</v>
      </c>
      <c r="B836" s="54" t="s">
        <v>8</v>
      </c>
      <c r="C836" s="54" t="s">
        <v>454</v>
      </c>
      <c r="D836" s="54" t="s">
        <v>453</v>
      </c>
      <c r="E836" s="54" t="s">
        <v>79</v>
      </c>
      <c r="F836" s="54" t="s">
        <v>77</v>
      </c>
      <c r="G836" s="54" t="s">
        <v>16813</v>
      </c>
      <c r="H836" s="54" t="s">
        <v>16741</v>
      </c>
    </row>
    <row r="837" spans="1:8" x14ac:dyDescent="0.2">
      <c r="A837" s="54" t="s">
        <v>2306</v>
      </c>
      <c r="B837" s="54" t="s">
        <v>8</v>
      </c>
      <c r="C837" s="54" t="s">
        <v>454</v>
      </c>
      <c r="D837" s="54" t="s">
        <v>453</v>
      </c>
      <c r="E837" s="54" t="s">
        <v>79</v>
      </c>
      <c r="F837" s="54" t="s">
        <v>77</v>
      </c>
      <c r="G837" s="54" t="s">
        <v>17176</v>
      </c>
      <c r="H837" s="54" t="s">
        <v>16731</v>
      </c>
    </row>
    <row r="838" spans="1:8" x14ac:dyDescent="0.2">
      <c r="A838" s="54" t="s">
        <v>2308</v>
      </c>
      <c r="B838" s="54" t="s">
        <v>8</v>
      </c>
      <c r="C838" s="54" t="s">
        <v>454</v>
      </c>
      <c r="D838" s="54" t="s">
        <v>453</v>
      </c>
      <c r="E838" s="54" t="s">
        <v>79</v>
      </c>
      <c r="F838" s="54" t="s">
        <v>77</v>
      </c>
      <c r="G838" s="54" t="s">
        <v>17165</v>
      </c>
      <c r="H838" s="54" t="s">
        <v>16731</v>
      </c>
    </row>
    <row r="839" spans="1:8" x14ac:dyDescent="0.2">
      <c r="A839" s="54" t="s">
        <v>2309</v>
      </c>
      <c r="B839" s="54" t="s">
        <v>8</v>
      </c>
      <c r="C839" s="54" t="s">
        <v>454</v>
      </c>
      <c r="D839" s="54" t="s">
        <v>453</v>
      </c>
      <c r="E839" s="54" t="s">
        <v>79</v>
      </c>
      <c r="F839" s="54" t="s">
        <v>77</v>
      </c>
      <c r="G839" s="54" t="s">
        <v>17160</v>
      </c>
      <c r="H839" s="54" t="s">
        <v>16741</v>
      </c>
    </row>
    <row r="840" spans="1:8" x14ac:dyDescent="0.2">
      <c r="A840" s="54" t="s">
        <v>2310</v>
      </c>
      <c r="B840" s="54" t="s">
        <v>8</v>
      </c>
      <c r="C840" s="54" t="s">
        <v>454</v>
      </c>
      <c r="D840" s="54" t="s">
        <v>453</v>
      </c>
      <c r="E840" s="54" t="s">
        <v>79</v>
      </c>
      <c r="F840" s="54" t="s">
        <v>77</v>
      </c>
      <c r="G840" s="54" t="s">
        <v>17173</v>
      </c>
      <c r="H840" s="54" t="s">
        <v>16731</v>
      </c>
    </row>
    <row r="841" spans="1:8" x14ac:dyDescent="0.2">
      <c r="A841" s="54" t="s">
        <v>2311</v>
      </c>
      <c r="B841" s="54" t="s">
        <v>8</v>
      </c>
      <c r="C841" s="54" t="s">
        <v>454</v>
      </c>
      <c r="D841" s="54" t="s">
        <v>453</v>
      </c>
      <c r="E841" s="54" t="s">
        <v>79</v>
      </c>
      <c r="F841" s="54" t="s">
        <v>77</v>
      </c>
      <c r="G841" s="54" t="s">
        <v>17177</v>
      </c>
      <c r="H841" s="54" t="s">
        <v>16731</v>
      </c>
    </row>
    <row r="842" spans="1:8" x14ac:dyDescent="0.2">
      <c r="A842" s="54" t="s">
        <v>2312</v>
      </c>
      <c r="B842" s="54" t="s">
        <v>8</v>
      </c>
      <c r="C842" s="54" t="s">
        <v>454</v>
      </c>
      <c r="D842" s="54" t="s">
        <v>453</v>
      </c>
      <c r="E842" s="54" t="s">
        <v>79</v>
      </c>
      <c r="F842" s="54" t="s">
        <v>77</v>
      </c>
      <c r="G842" s="54" t="s">
        <v>17178</v>
      </c>
      <c r="H842" s="54" t="s">
        <v>19</v>
      </c>
    </row>
    <row r="843" spans="1:8" x14ac:dyDescent="0.2">
      <c r="A843" s="54" t="s">
        <v>2313</v>
      </c>
      <c r="B843" s="54" t="s">
        <v>32</v>
      </c>
      <c r="C843" s="54" t="s">
        <v>454</v>
      </c>
      <c r="D843" s="54" t="s">
        <v>453</v>
      </c>
      <c r="E843" s="54" t="s">
        <v>79</v>
      </c>
      <c r="F843" s="54" t="s">
        <v>77</v>
      </c>
      <c r="G843" s="54" t="s">
        <v>17154</v>
      </c>
      <c r="H843" s="54" t="s">
        <v>16741</v>
      </c>
    </row>
    <row r="844" spans="1:8" x14ac:dyDescent="0.2">
      <c r="A844" s="54" t="s">
        <v>2316</v>
      </c>
      <c r="B844" s="54" t="s">
        <v>32</v>
      </c>
      <c r="C844" s="54" t="s">
        <v>454</v>
      </c>
      <c r="D844" s="54" t="s">
        <v>453</v>
      </c>
      <c r="E844" s="54" t="s">
        <v>79</v>
      </c>
      <c r="F844" s="54" t="s">
        <v>77</v>
      </c>
      <c r="G844" s="54" t="s">
        <v>17179</v>
      </c>
      <c r="H844" s="54" t="s">
        <v>16731</v>
      </c>
    </row>
    <row r="845" spans="1:8" x14ac:dyDescent="0.2">
      <c r="A845" s="54" t="s">
        <v>2321</v>
      </c>
      <c r="B845" s="54" t="s">
        <v>8</v>
      </c>
      <c r="C845" s="54" t="s">
        <v>492</v>
      </c>
      <c r="D845" s="54" t="s">
        <v>490</v>
      </c>
      <c r="E845" s="54" t="s">
        <v>79</v>
      </c>
      <c r="F845" s="54" t="s">
        <v>77</v>
      </c>
      <c r="G845" s="54" t="s">
        <v>17145</v>
      </c>
      <c r="H845" s="54" t="s">
        <v>16731</v>
      </c>
    </row>
    <row r="846" spans="1:8" x14ac:dyDescent="0.2">
      <c r="A846" s="54" t="s">
        <v>2322</v>
      </c>
      <c r="B846" s="54" t="s">
        <v>32</v>
      </c>
      <c r="C846" s="54" t="s">
        <v>505</v>
      </c>
      <c r="D846" s="54" t="s">
        <v>504</v>
      </c>
      <c r="E846" s="54" t="s">
        <v>79</v>
      </c>
      <c r="F846" s="54" t="s">
        <v>77</v>
      </c>
      <c r="G846" s="54" t="s">
        <v>17146</v>
      </c>
      <c r="H846" s="54" t="s">
        <v>16731</v>
      </c>
    </row>
    <row r="847" spans="1:8" x14ac:dyDescent="0.2">
      <c r="A847" s="54" t="s">
        <v>2323</v>
      </c>
      <c r="B847" s="54" t="s">
        <v>32</v>
      </c>
      <c r="C847" s="54" t="s">
        <v>505</v>
      </c>
      <c r="D847" s="54" t="s">
        <v>504</v>
      </c>
      <c r="E847" s="54" t="s">
        <v>79</v>
      </c>
      <c r="F847" s="54" t="s">
        <v>77</v>
      </c>
      <c r="G847" s="54" t="s">
        <v>17180</v>
      </c>
      <c r="H847" s="54" t="s">
        <v>16738</v>
      </c>
    </row>
    <row r="848" spans="1:8" x14ac:dyDescent="0.2">
      <c r="A848" s="54" t="s">
        <v>2324</v>
      </c>
      <c r="B848" s="54" t="s">
        <v>32</v>
      </c>
      <c r="C848" s="54" t="s">
        <v>505</v>
      </c>
      <c r="D848" s="54" t="s">
        <v>504</v>
      </c>
      <c r="E848" s="54" t="s">
        <v>79</v>
      </c>
      <c r="F848" s="54" t="s">
        <v>77</v>
      </c>
      <c r="G848" s="54" t="s">
        <v>17030</v>
      </c>
      <c r="H848" s="54" t="s">
        <v>16731</v>
      </c>
    </row>
    <row r="849" spans="1:8" x14ac:dyDescent="0.2">
      <c r="A849" s="54" t="s">
        <v>2327</v>
      </c>
      <c r="B849" s="54" t="s">
        <v>32</v>
      </c>
      <c r="C849" s="54" t="s">
        <v>505</v>
      </c>
      <c r="D849" s="54" t="s">
        <v>504</v>
      </c>
      <c r="E849" s="54" t="s">
        <v>79</v>
      </c>
      <c r="F849" s="54" t="s">
        <v>77</v>
      </c>
      <c r="G849" s="54" t="s">
        <v>17181</v>
      </c>
      <c r="H849" s="54" t="s">
        <v>16731</v>
      </c>
    </row>
    <row r="850" spans="1:8" x14ac:dyDescent="0.2">
      <c r="A850" s="54" t="s">
        <v>2332</v>
      </c>
      <c r="B850" s="54" t="s">
        <v>32</v>
      </c>
      <c r="C850" s="54" t="s">
        <v>505</v>
      </c>
      <c r="D850" s="54" t="s">
        <v>504</v>
      </c>
      <c r="E850" s="54" t="s">
        <v>79</v>
      </c>
      <c r="F850" s="54" t="s">
        <v>77</v>
      </c>
      <c r="G850" s="54" t="s">
        <v>16991</v>
      </c>
      <c r="H850" s="54" t="s">
        <v>16731</v>
      </c>
    </row>
    <row r="851" spans="1:8" x14ac:dyDescent="0.2">
      <c r="A851" s="54" t="s">
        <v>2337</v>
      </c>
      <c r="B851" s="54" t="s">
        <v>32</v>
      </c>
      <c r="C851" s="54" t="s">
        <v>505</v>
      </c>
      <c r="D851" s="54" t="s">
        <v>504</v>
      </c>
      <c r="E851" s="54" t="s">
        <v>79</v>
      </c>
      <c r="F851" s="54" t="s">
        <v>77</v>
      </c>
      <c r="G851" s="54" t="s">
        <v>17116</v>
      </c>
      <c r="H851" s="54" t="s">
        <v>16731</v>
      </c>
    </row>
    <row r="852" spans="1:8" x14ac:dyDescent="0.2">
      <c r="A852" s="54" t="s">
        <v>2339</v>
      </c>
      <c r="B852" s="54" t="s">
        <v>32</v>
      </c>
      <c r="C852" s="54" t="s">
        <v>505</v>
      </c>
      <c r="D852" s="54" t="s">
        <v>504</v>
      </c>
      <c r="E852" s="54" t="s">
        <v>79</v>
      </c>
      <c r="F852" s="54" t="s">
        <v>77</v>
      </c>
      <c r="G852" s="54" t="s">
        <v>17182</v>
      </c>
      <c r="H852" s="54" t="s">
        <v>16731</v>
      </c>
    </row>
    <row r="853" spans="1:8" x14ac:dyDescent="0.2">
      <c r="A853" s="54" t="s">
        <v>2340</v>
      </c>
      <c r="B853" s="54" t="s">
        <v>32</v>
      </c>
      <c r="C853" s="54" t="s">
        <v>505</v>
      </c>
      <c r="D853" s="54" t="s">
        <v>504</v>
      </c>
      <c r="E853" s="54" t="s">
        <v>79</v>
      </c>
      <c r="F853" s="54" t="s">
        <v>77</v>
      </c>
      <c r="G853" s="54" t="s">
        <v>17183</v>
      </c>
      <c r="H853" s="54" t="s">
        <v>16731</v>
      </c>
    </row>
    <row r="854" spans="1:8" x14ac:dyDescent="0.2">
      <c r="A854" s="54" t="s">
        <v>2341</v>
      </c>
      <c r="B854" s="54" t="s">
        <v>32</v>
      </c>
      <c r="C854" s="54" t="s">
        <v>505</v>
      </c>
      <c r="D854" s="54" t="s">
        <v>504</v>
      </c>
      <c r="E854" s="54" t="s">
        <v>79</v>
      </c>
      <c r="F854" s="54" t="s">
        <v>77</v>
      </c>
      <c r="G854" s="54" t="s">
        <v>17184</v>
      </c>
      <c r="H854" s="54" t="s">
        <v>7345</v>
      </c>
    </row>
    <row r="855" spans="1:8" x14ac:dyDescent="0.2">
      <c r="A855" s="54" t="s">
        <v>2342</v>
      </c>
      <c r="B855" s="54" t="s">
        <v>32</v>
      </c>
      <c r="C855" s="54" t="s">
        <v>505</v>
      </c>
      <c r="D855" s="54" t="s">
        <v>504</v>
      </c>
      <c r="E855" s="54" t="s">
        <v>79</v>
      </c>
      <c r="F855" s="54" t="s">
        <v>77</v>
      </c>
      <c r="G855" s="54" t="s">
        <v>17185</v>
      </c>
      <c r="H855" s="54" t="s">
        <v>16731</v>
      </c>
    </row>
    <row r="856" spans="1:8" x14ac:dyDescent="0.2">
      <c r="A856" s="54" t="s">
        <v>2343</v>
      </c>
      <c r="B856" s="54" t="s">
        <v>8</v>
      </c>
      <c r="C856" s="54" t="s">
        <v>344</v>
      </c>
      <c r="D856" s="54" t="s">
        <v>342</v>
      </c>
      <c r="E856" s="54" t="s">
        <v>79</v>
      </c>
      <c r="F856" s="54" t="s">
        <v>77</v>
      </c>
      <c r="G856" s="54" t="s">
        <v>17071</v>
      </c>
      <c r="H856" s="54" t="s">
        <v>16731</v>
      </c>
    </row>
    <row r="857" spans="1:8" x14ac:dyDescent="0.2">
      <c r="A857" s="54" t="s">
        <v>2344</v>
      </c>
      <c r="B857" s="54" t="s">
        <v>32</v>
      </c>
      <c r="C857" s="54" t="s">
        <v>344</v>
      </c>
      <c r="D857" s="54" t="s">
        <v>342</v>
      </c>
      <c r="E857" s="54" t="s">
        <v>79</v>
      </c>
      <c r="F857" s="54" t="s">
        <v>77</v>
      </c>
      <c r="G857" s="54" t="s">
        <v>17071</v>
      </c>
      <c r="H857" s="54" t="s">
        <v>16731</v>
      </c>
    </row>
    <row r="858" spans="1:8" x14ac:dyDescent="0.2">
      <c r="A858" s="54" t="s">
        <v>2346</v>
      </c>
      <c r="B858" s="54" t="s">
        <v>32</v>
      </c>
      <c r="C858" s="54" t="s">
        <v>344</v>
      </c>
      <c r="D858" s="54" t="s">
        <v>342</v>
      </c>
      <c r="E858" s="54" t="s">
        <v>79</v>
      </c>
      <c r="F858" s="54" t="s">
        <v>77</v>
      </c>
      <c r="G858" s="54" t="s">
        <v>17186</v>
      </c>
      <c r="H858" s="54" t="s">
        <v>16741</v>
      </c>
    </row>
    <row r="859" spans="1:8" x14ac:dyDescent="0.2">
      <c r="A859" s="54" t="s">
        <v>2349</v>
      </c>
      <c r="B859" s="54" t="s">
        <v>32</v>
      </c>
      <c r="C859" s="54" t="s">
        <v>344</v>
      </c>
      <c r="D859" s="54" t="s">
        <v>342</v>
      </c>
      <c r="E859" s="54" t="s">
        <v>79</v>
      </c>
      <c r="F859" s="54" t="s">
        <v>77</v>
      </c>
      <c r="G859" s="54" t="s">
        <v>17181</v>
      </c>
      <c r="H859" s="54" t="s">
        <v>16731</v>
      </c>
    </row>
    <row r="860" spans="1:8" x14ac:dyDescent="0.2">
      <c r="A860" s="54" t="s">
        <v>2351</v>
      </c>
      <c r="B860" s="54" t="s">
        <v>32</v>
      </c>
      <c r="C860" s="54" t="s">
        <v>344</v>
      </c>
      <c r="D860" s="54" t="s">
        <v>342</v>
      </c>
      <c r="E860" s="54" t="s">
        <v>79</v>
      </c>
      <c r="F860" s="54" t="s">
        <v>77</v>
      </c>
      <c r="G860" s="54" t="s">
        <v>17071</v>
      </c>
      <c r="H860" s="54" t="s">
        <v>16731</v>
      </c>
    </row>
    <row r="861" spans="1:8" x14ac:dyDescent="0.2">
      <c r="A861" s="54" t="s">
        <v>2356</v>
      </c>
      <c r="B861" s="54" t="s">
        <v>32</v>
      </c>
      <c r="C861" s="54" t="s">
        <v>344</v>
      </c>
      <c r="D861" s="54" t="s">
        <v>342</v>
      </c>
      <c r="E861" s="54" t="s">
        <v>79</v>
      </c>
      <c r="F861" s="54" t="s">
        <v>77</v>
      </c>
      <c r="G861" s="54" t="s">
        <v>16854</v>
      </c>
      <c r="H861" s="54" t="s">
        <v>19</v>
      </c>
    </row>
    <row r="862" spans="1:8" x14ac:dyDescent="0.2">
      <c r="A862" s="54" t="s">
        <v>2361</v>
      </c>
      <c r="B862" s="54" t="s">
        <v>8</v>
      </c>
      <c r="C862" s="54" t="s">
        <v>410</v>
      </c>
      <c r="D862" s="54" t="s">
        <v>409</v>
      </c>
      <c r="E862" s="54" t="s">
        <v>79</v>
      </c>
      <c r="F862" s="54" t="s">
        <v>77</v>
      </c>
      <c r="G862" s="54" t="s">
        <v>17187</v>
      </c>
      <c r="H862" s="54" t="s">
        <v>16731</v>
      </c>
    </row>
    <row r="863" spans="1:8" x14ac:dyDescent="0.2">
      <c r="A863" s="54" t="s">
        <v>2366</v>
      </c>
      <c r="B863" s="54" t="s">
        <v>8</v>
      </c>
      <c r="C863" s="54" t="s">
        <v>410</v>
      </c>
      <c r="D863" s="54" t="s">
        <v>409</v>
      </c>
      <c r="E863" s="54" t="s">
        <v>79</v>
      </c>
      <c r="F863" s="54" t="s">
        <v>77</v>
      </c>
      <c r="G863" s="54" t="s">
        <v>17188</v>
      </c>
      <c r="H863" s="54" t="s">
        <v>19</v>
      </c>
    </row>
    <row r="864" spans="1:8" x14ac:dyDescent="0.2">
      <c r="A864" s="54" t="s">
        <v>2371</v>
      </c>
      <c r="B864" s="54" t="s">
        <v>32</v>
      </c>
      <c r="C864" s="54" t="s">
        <v>410</v>
      </c>
      <c r="D864" s="54" t="s">
        <v>409</v>
      </c>
      <c r="E864" s="54" t="s">
        <v>79</v>
      </c>
      <c r="F864" s="54" t="s">
        <v>77</v>
      </c>
      <c r="G864" s="54" t="s">
        <v>17189</v>
      </c>
      <c r="H864" s="54" t="s">
        <v>6914</v>
      </c>
    </row>
    <row r="865" spans="1:8" x14ac:dyDescent="0.2">
      <c r="A865" s="54" t="s">
        <v>2372</v>
      </c>
      <c r="B865" s="54" t="s">
        <v>8</v>
      </c>
      <c r="C865" s="54" t="s">
        <v>410</v>
      </c>
      <c r="D865" s="54" t="s">
        <v>409</v>
      </c>
      <c r="E865" s="54" t="s">
        <v>79</v>
      </c>
      <c r="F865" s="54" t="s">
        <v>77</v>
      </c>
      <c r="G865" s="54" t="s">
        <v>16813</v>
      </c>
      <c r="H865" s="54" t="s">
        <v>16741</v>
      </c>
    </row>
    <row r="866" spans="1:8" x14ac:dyDescent="0.2">
      <c r="A866" s="54" t="s">
        <v>2373</v>
      </c>
      <c r="B866" s="54" t="s">
        <v>32</v>
      </c>
      <c r="C866" s="54" t="s">
        <v>410</v>
      </c>
      <c r="D866" s="54" t="s">
        <v>409</v>
      </c>
      <c r="E866" s="54" t="s">
        <v>79</v>
      </c>
      <c r="F866" s="54" t="s">
        <v>77</v>
      </c>
      <c r="G866" s="54" t="s">
        <v>17190</v>
      </c>
      <c r="H866" s="54" t="s">
        <v>16738</v>
      </c>
    </row>
    <row r="867" spans="1:8" x14ac:dyDescent="0.2">
      <c r="A867" s="54" t="s">
        <v>2375</v>
      </c>
      <c r="B867" s="54" t="s">
        <v>32</v>
      </c>
      <c r="C867" s="54" t="s">
        <v>410</v>
      </c>
      <c r="D867" s="54" t="s">
        <v>409</v>
      </c>
      <c r="E867" s="54" t="s">
        <v>79</v>
      </c>
      <c r="F867" s="54" t="s">
        <v>77</v>
      </c>
      <c r="G867" s="54" t="s">
        <v>16759</v>
      </c>
      <c r="H867" s="54" t="s">
        <v>6914</v>
      </c>
    </row>
    <row r="868" spans="1:8" x14ac:dyDescent="0.2">
      <c r="A868" s="54" t="s">
        <v>2378</v>
      </c>
      <c r="B868" s="54" t="s">
        <v>8</v>
      </c>
      <c r="C868" s="54" t="s">
        <v>410</v>
      </c>
      <c r="D868" s="54" t="s">
        <v>409</v>
      </c>
      <c r="E868" s="54" t="s">
        <v>79</v>
      </c>
      <c r="F868" s="54" t="s">
        <v>77</v>
      </c>
      <c r="G868" s="54" t="s">
        <v>16758</v>
      </c>
      <c r="H868" s="54" t="s">
        <v>16731</v>
      </c>
    </row>
    <row r="869" spans="1:8" x14ac:dyDescent="0.2">
      <c r="A869" s="54" t="s">
        <v>2379</v>
      </c>
      <c r="B869" s="54" t="s">
        <v>32</v>
      </c>
      <c r="C869" s="54" t="s">
        <v>410</v>
      </c>
      <c r="D869" s="54" t="s">
        <v>409</v>
      </c>
      <c r="E869" s="54" t="s">
        <v>79</v>
      </c>
      <c r="F869" s="54" t="s">
        <v>77</v>
      </c>
      <c r="G869" s="54" t="s">
        <v>17191</v>
      </c>
      <c r="H869" s="54" t="s">
        <v>19</v>
      </c>
    </row>
    <row r="870" spans="1:8" x14ac:dyDescent="0.2">
      <c r="A870" s="54" t="s">
        <v>2384</v>
      </c>
      <c r="B870" s="54" t="s">
        <v>8</v>
      </c>
      <c r="C870" s="54" t="s">
        <v>410</v>
      </c>
      <c r="D870" s="54" t="s">
        <v>409</v>
      </c>
      <c r="E870" s="54" t="s">
        <v>79</v>
      </c>
      <c r="F870" s="54" t="s">
        <v>77</v>
      </c>
      <c r="G870" s="54" t="s">
        <v>17191</v>
      </c>
      <c r="H870" s="54" t="s">
        <v>19</v>
      </c>
    </row>
    <row r="871" spans="1:8" x14ac:dyDescent="0.2">
      <c r="A871" s="54" t="s">
        <v>2391</v>
      </c>
      <c r="B871" s="54" t="s">
        <v>8</v>
      </c>
      <c r="C871" s="54" t="s">
        <v>410</v>
      </c>
      <c r="D871" s="54" t="s">
        <v>409</v>
      </c>
      <c r="E871" s="54" t="s">
        <v>79</v>
      </c>
      <c r="F871" s="54" t="s">
        <v>77</v>
      </c>
      <c r="G871" s="54" t="s">
        <v>17139</v>
      </c>
      <c r="H871" s="54" t="s">
        <v>16731</v>
      </c>
    </row>
    <row r="872" spans="1:8" x14ac:dyDescent="0.2">
      <c r="A872" s="54" t="s">
        <v>2394</v>
      </c>
      <c r="B872" s="54" t="s">
        <v>32</v>
      </c>
      <c r="C872" s="54" t="s">
        <v>410</v>
      </c>
      <c r="D872" s="54" t="s">
        <v>409</v>
      </c>
      <c r="E872" s="54" t="s">
        <v>79</v>
      </c>
      <c r="F872" s="54" t="s">
        <v>77</v>
      </c>
      <c r="G872" s="54" t="s">
        <v>17073</v>
      </c>
      <c r="H872" s="54" t="s">
        <v>16731</v>
      </c>
    </row>
    <row r="873" spans="1:8" x14ac:dyDescent="0.2">
      <c r="A873" s="54" t="s">
        <v>2400</v>
      </c>
      <c r="B873" s="54" t="s">
        <v>8</v>
      </c>
      <c r="C873" s="54" t="s">
        <v>480</v>
      </c>
      <c r="D873" s="54" t="s">
        <v>479</v>
      </c>
      <c r="E873" s="54" t="s">
        <v>79</v>
      </c>
      <c r="F873" s="54" t="s">
        <v>77</v>
      </c>
      <c r="G873" s="54" t="s">
        <v>17129</v>
      </c>
      <c r="H873" s="54" t="s">
        <v>16731</v>
      </c>
    </row>
    <row r="874" spans="1:8" x14ac:dyDescent="0.2">
      <c r="A874" s="54" t="s">
        <v>2407</v>
      </c>
      <c r="B874" s="54" t="s">
        <v>8</v>
      </c>
      <c r="C874" s="54" t="s">
        <v>480</v>
      </c>
      <c r="D874" s="54" t="s">
        <v>479</v>
      </c>
      <c r="E874" s="54" t="s">
        <v>79</v>
      </c>
      <c r="F874" s="54" t="s">
        <v>77</v>
      </c>
      <c r="G874" s="54" t="s">
        <v>17182</v>
      </c>
      <c r="H874" s="54" t="s">
        <v>16731</v>
      </c>
    </row>
    <row r="875" spans="1:8" x14ac:dyDescent="0.2">
      <c r="A875" s="54" t="s">
        <v>2411</v>
      </c>
      <c r="B875" s="54" t="s">
        <v>32</v>
      </c>
      <c r="C875" s="54" t="s">
        <v>480</v>
      </c>
      <c r="D875" s="54" t="s">
        <v>479</v>
      </c>
      <c r="E875" s="54" t="s">
        <v>79</v>
      </c>
      <c r="F875" s="54" t="s">
        <v>77</v>
      </c>
      <c r="G875" s="54" t="s">
        <v>16756</v>
      </c>
      <c r="H875" s="54" t="s">
        <v>6914</v>
      </c>
    </row>
    <row r="876" spans="1:8" x14ac:dyDescent="0.2">
      <c r="A876" s="54" t="s">
        <v>2412</v>
      </c>
      <c r="B876" s="54" t="s">
        <v>32</v>
      </c>
      <c r="C876" s="54" t="s">
        <v>480</v>
      </c>
      <c r="D876" s="54" t="s">
        <v>479</v>
      </c>
      <c r="E876" s="54" t="s">
        <v>79</v>
      </c>
      <c r="F876" s="54" t="s">
        <v>77</v>
      </c>
      <c r="G876" s="54" t="s">
        <v>17145</v>
      </c>
      <c r="H876" s="54" t="s">
        <v>16731</v>
      </c>
    </row>
    <row r="877" spans="1:8" x14ac:dyDescent="0.2">
      <c r="A877" s="54" t="s">
        <v>2413</v>
      </c>
      <c r="B877" s="54" t="s">
        <v>8</v>
      </c>
      <c r="C877" s="54" t="s">
        <v>480</v>
      </c>
      <c r="D877" s="54" t="s">
        <v>479</v>
      </c>
      <c r="E877" s="54" t="s">
        <v>79</v>
      </c>
      <c r="F877" s="54" t="s">
        <v>77</v>
      </c>
      <c r="G877" s="54" t="s">
        <v>17118</v>
      </c>
      <c r="H877" s="54" t="s">
        <v>16731</v>
      </c>
    </row>
    <row r="878" spans="1:8" x14ac:dyDescent="0.2">
      <c r="A878" s="54" t="s">
        <v>2414</v>
      </c>
      <c r="B878" s="54" t="s">
        <v>32</v>
      </c>
      <c r="C878" s="54" t="s">
        <v>480</v>
      </c>
      <c r="D878" s="54" t="s">
        <v>479</v>
      </c>
      <c r="E878" s="54" t="s">
        <v>79</v>
      </c>
      <c r="F878" s="54" t="s">
        <v>77</v>
      </c>
      <c r="G878" s="54" t="s">
        <v>16762</v>
      </c>
      <c r="H878" s="54" t="s">
        <v>16731</v>
      </c>
    </row>
    <row r="879" spans="1:8" x14ac:dyDescent="0.2">
      <c r="A879" s="54" t="s">
        <v>2415</v>
      </c>
      <c r="B879" s="54" t="s">
        <v>32</v>
      </c>
      <c r="C879" s="54" t="s">
        <v>480</v>
      </c>
      <c r="D879" s="54" t="s">
        <v>479</v>
      </c>
      <c r="E879" s="54" t="s">
        <v>79</v>
      </c>
      <c r="F879" s="54" t="s">
        <v>77</v>
      </c>
      <c r="G879" s="54" t="s">
        <v>17192</v>
      </c>
      <c r="H879" s="54" t="s">
        <v>19</v>
      </c>
    </row>
    <row r="880" spans="1:8" x14ac:dyDescent="0.2">
      <c r="A880" s="54" t="s">
        <v>2416</v>
      </c>
      <c r="B880" s="54" t="s">
        <v>8</v>
      </c>
      <c r="C880" s="54" t="s">
        <v>480</v>
      </c>
      <c r="D880" s="54" t="s">
        <v>479</v>
      </c>
      <c r="E880" s="54" t="s">
        <v>79</v>
      </c>
      <c r="F880" s="54" t="s">
        <v>77</v>
      </c>
      <c r="G880" s="54" t="s">
        <v>17193</v>
      </c>
      <c r="H880" s="54" t="s">
        <v>16731</v>
      </c>
    </row>
    <row r="881" spans="1:8" x14ac:dyDescent="0.2">
      <c r="A881" s="54" t="s">
        <v>2417</v>
      </c>
      <c r="B881" s="54" t="s">
        <v>8</v>
      </c>
      <c r="C881" s="54" t="s">
        <v>480</v>
      </c>
      <c r="D881" s="54" t="s">
        <v>479</v>
      </c>
      <c r="E881" s="54" t="s">
        <v>79</v>
      </c>
      <c r="F881" s="54" t="s">
        <v>77</v>
      </c>
      <c r="G881" s="54" t="s">
        <v>17148</v>
      </c>
      <c r="H881" s="54" t="s">
        <v>16741</v>
      </c>
    </row>
    <row r="882" spans="1:8" x14ac:dyDescent="0.2">
      <c r="A882" s="54" t="s">
        <v>2418</v>
      </c>
      <c r="B882" s="54" t="s">
        <v>8</v>
      </c>
      <c r="C882" s="54" t="s">
        <v>480</v>
      </c>
      <c r="D882" s="54" t="s">
        <v>479</v>
      </c>
      <c r="E882" s="54" t="s">
        <v>79</v>
      </c>
      <c r="F882" s="54" t="s">
        <v>77</v>
      </c>
      <c r="G882" s="54" t="s">
        <v>17194</v>
      </c>
      <c r="H882" s="54" t="s">
        <v>16731</v>
      </c>
    </row>
    <row r="883" spans="1:8" x14ac:dyDescent="0.2">
      <c r="A883" s="54" t="s">
        <v>2419</v>
      </c>
      <c r="B883" s="54" t="s">
        <v>32</v>
      </c>
      <c r="C883" s="54" t="s">
        <v>480</v>
      </c>
      <c r="D883" s="54" t="s">
        <v>479</v>
      </c>
      <c r="E883" s="54" t="s">
        <v>79</v>
      </c>
      <c r="F883" s="54" t="s">
        <v>77</v>
      </c>
      <c r="G883" s="54" t="s">
        <v>17084</v>
      </c>
      <c r="H883" s="54" t="s">
        <v>16731</v>
      </c>
    </row>
    <row r="884" spans="1:8" x14ac:dyDescent="0.2">
      <c r="A884" s="54" t="s">
        <v>2420</v>
      </c>
      <c r="B884" s="54" t="s">
        <v>32</v>
      </c>
      <c r="C884" s="54" t="s">
        <v>480</v>
      </c>
      <c r="D884" s="54" t="s">
        <v>479</v>
      </c>
      <c r="E884" s="54" t="s">
        <v>79</v>
      </c>
      <c r="F884" s="54" t="s">
        <v>77</v>
      </c>
      <c r="G884" s="54" t="s">
        <v>16957</v>
      </c>
      <c r="H884" s="54" t="s">
        <v>19</v>
      </c>
    </row>
    <row r="885" spans="1:8" x14ac:dyDescent="0.2">
      <c r="A885" s="54" t="s">
        <v>2422</v>
      </c>
      <c r="B885" s="54" t="s">
        <v>8</v>
      </c>
      <c r="C885" s="54" t="s">
        <v>480</v>
      </c>
      <c r="D885" s="54" t="s">
        <v>479</v>
      </c>
      <c r="E885" s="54" t="s">
        <v>79</v>
      </c>
      <c r="F885" s="54" t="s">
        <v>77</v>
      </c>
      <c r="G885" s="54" t="s">
        <v>16957</v>
      </c>
      <c r="H885" s="54" t="s">
        <v>19</v>
      </c>
    </row>
    <row r="886" spans="1:8" x14ac:dyDescent="0.2">
      <c r="A886" s="54" t="s">
        <v>2423</v>
      </c>
      <c r="B886" s="54" t="s">
        <v>8</v>
      </c>
      <c r="C886" s="54" t="s">
        <v>480</v>
      </c>
      <c r="D886" s="54" t="s">
        <v>479</v>
      </c>
      <c r="E886" s="54" t="s">
        <v>79</v>
      </c>
      <c r="F886" s="54" t="s">
        <v>77</v>
      </c>
      <c r="G886" s="54" t="s">
        <v>17195</v>
      </c>
      <c r="H886" s="54" t="s">
        <v>16731</v>
      </c>
    </row>
    <row r="887" spans="1:8" x14ac:dyDescent="0.2">
      <c r="A887" s="54" t="s">
        <v>2424</v>
      </c>
      <c r="B887" s="54" t="s">
        <v>32</v>
      </c>
      <c r="C887" s="54" t="s">
        <v>340</v>
      </c>
      <c r="D887" s="54" t="s">
        <v>339</v>
      </c>
      <c r="E887" s="54" t="s">
        <v>79</v>
      </c>
      <c r="F887" s="54" t="s">
        <v>77</v>
      </c>
      <c r="G887" s="54" t="s">
        <v>17196</v>
      </c>
      <c r="H887" s="54" t="s">
        <v>6877</v>
      </c>
    </row>
    <row r="888" spans="1:8" x14ac:dyDescent="0.2">
      <c r="A888" s="54" t="s">
        <v>2427</v>
      </c>
      <c r="B888" s="54" t="s">
        <v>32</v>
      </c>
      <c r="C888" s="54" t="s">
        <v>340</v>
      </c>
      <c r="D888" s="54" t="s">
        <v>339</v>
      </c>
      <c r="E888" s="54" t="s">
        <v>79</v>
      </c>
      <c r="F888" s="54" t="s">
        <v>77</v>
      </c>
      <c r="G888" s="54" t="s">
        <v>17197</v>
      </c>
      <c r="H888" s="54" t="s">
        <v>16731</v>
      </c>
    </row>
    <row r="889" spans="1:8" x14ac:dyDescent="0.2">
      <c r="A889" s="54" t="s">
        <v>2432</v>
      </c>
      <c r="B889" s="54" t="s">
        <v>32</v>
      </c>
      <c r="C889" s="54" t="s">
        <v>340</v>
      </c>
      <c r="D889" s="54" t="s">
        <v>339</v>
      </c>
      <c r="E889" s="54" t="s">
        <v>79</v>
      </c>
      <c r="F889" s="54" t="s">
        <v>77</v>
      </c>
      <c r="G889" s="54" t="s">
        <v>16760</v>
      </c>
      <c r="H889" s="54" t="s">
        <v>8</v>
      </c>
    </row>
    <row r="890" spans="1:8" x14ac:dyDescent="0.2">
      <c r="A890" s="54" t="s">
        <v>2438</v>
      </c>
      <c r="B890" s="54" t="s">
        <v>32</v>
      </c>
      <c r="C890" s="54" t="s">
        <v>340</v>
      </c>
      <c r="D890" s="54" t="s">
        <v>339</v>
      </c>
      <c r="E890" s="54" t="s">
        <v>79</v>
      </c>
      <c r="F890" s="54" t="s">
        <v>77</v>
      </c>
      <c r="G890" s="54" t="s">
        <v>32</v>
      </c>
      <c r="H890" s="54" t="s">
        <v>16731</v>
      </c>
    </row>
    <row r="891" spans="1:8" x14ac:dyDescent="0.2">
      <c r="A891" s="54" t="s">
        <v>2443</v>
      </c>
      <c r="B891" s="54" t="s">
        <v>32</v>
      </c>
      <c r="C891" s="54" t="s">
        <v>340</v>
      </c>
      <c r="D891" s="54" t="s">
        <v>339</v>
      </c>
      <c r="E891" s="54" t="s">
        <v>79</v>
      </c>
      <c r="F891" s="54" t="s">
        <v>77</v>
      </c>
      <c r="G891" s="54" t="s">
        <v>17198</v>
      </c>
      <c r="H891" s="54" t="s">
        <v>16731</v>
      </c>
    </row>
    <row r="892" spans="1:8" x14ac:dyDescent="0.2">
      <c r="A892" s="54" t="s">
        <v>2447</v>
      </c>
      <c r="B892" s="54" t="s">
        <v>32</v>
      </c>
      <c r="C892" s="54" t="s">
        <v>340</v>
      </c>
      <c r="D892" s="54" t="s">
        <v>339</v>
      </c>
      <c r="E892" s="54" t="s">
        <v>79</v>
      </c>
      <c r="F892" s="54" t="s">
        <v>77</v>
      </c>
      <c r="G892" s="54" t="s">
        <v>17199</v>
      </c>
      <c r="H892" s="54" t="s">
        <v>16731</v>
      </c>
    </row>
    <row r="893" spans="1:8" x14ac:dyDescent="0.2">
      <c r="A893" s="54" t="s">
        <v>2448</v>
      </c>
      <c r="B893" s="54" t="s">
        <v>8</v>
      </c>
      <c r="C893" s="54" t="s">
        <v>340</v>
      </c>
      <c r="D893" s="54" t="s">
        <v>339</v>
      </c>
      <c r="E893" s="54" t="s">
        <v>79</v>
      </c>
      <c r="F893" s="54" t="s">
        <v>77</v>
      </c>
      <c r="G893" s="54" t="s">
        <v>16849</v>
      </c>
      <c r="H893" s="54" t="s">
        <v>16731</v>
      </c>
    </row>
    <row r="894" spans="1:8" x14ac:dyDescent="0.2">
      <c r="A894" s="54" t="s">
        <v>2450</v>
      </c>
      <c r="B894" s="54" t="s">
        <v>32</v>
      </c>
      <c r="C894" s="54" t="s">
        <v>340</v>
      </c>
      <c r="D894" s="54" t="s">
        <v>339</v>
      </c>
      <c r="E894" s="54" t="s">
        <v>79</v>
      </c>
      <c r="F894" s="54" t="s">
        <v>77</v>
      </c>
      <c r="G894" s="54" t="s">
        <v>16849</v>
      </c>
      <c r="H894" s="54" t="s">
        <v>16731</v>
      </c>
    </row>
    <row r="895" spans="1:8" x14ac:dyDescent="0.2">
      <c r="A895" s="54" t="s">
        <v>2452</v>
      </c>
      <c r="B895" s="54" t="s">
        <v>32</v>
      </c>
      <c r="C895" s="54" t="s">
        <v>340</v>
      </c>
      <c r="D895" s="54" t="s">
        <v>339</v>
      </c>
      <c r="E895" s="54" t="s">
        <v>79</v>
      </c>
      <c r="F895" s="54" t="s">
        <v>77</v>
      </c>
      <c r="G895" s="54" t="s">
        <v>17200</v>
      </c>
      <c r="H895" s="54" t="s">
        <v>16736</v>
      </c>
    </row>
    <row r="896" spans="1:8" x14ac:dyDescent="0.2">
      <c r="A896" s="54" t="s">
        <v>2458</v>
      </c>
      <c r="B896" s="54" t="s">
        <v>8</v>
      </c>
      <c r="C896" s="54" t="s">
        <v>340</v>
      </c>
      <c r="D896" s="54" t="s">
        <v>339</v>
      </c>
      <c r="E896" s="54" t="s">
        <v>79</v>
      </c>
      <c r="F896" s="54" t="s">
        <v>77</v>
      </c>
      <c r="G896" s="54" t="s">
        <v>17201</v>
      </c>
      <c r="H896" s="54" t="s">
        <v>16731</v>
      </c>
    </row>
    <row r="897" spans="1:8" x14ac:dyDescent="0.2">
      <c r="A897" s="54" t="s">
        <v>2462</v>
      </c>
      <c r="B897" s="54" t="s">
        <v>8</v>
      </c>
      <c r="C897" s="54" t="s">
        <v>340</v>
      </c>
      <c r="D897" s="54" t="s">
        <v>339</v>
      </c>
      <c r="E897" s="54" t="s">
        <v>79</v>
      </c>
      <c r="F897" s="54" t="s">
        <v>77</v>
      </c>
      <c r="G897" s="54" t="s">
        <v>17199</v>
      </c>
      <c r="H897" s="54" t="s">
        <v>16731</v>
      </c>
    </row>
    <row r="898" spans="1:8" x14ac:dyDescent="0.2">
      <c r="A898" s="54" t="s">
        <v>2471</v>
      </c>
      <c r="B898" s="54" t="s">
        <v>8</v>
      </c>
      <c r="C898" s="54" t="s">
        <v>392</v>
      </c>
      <c r="D898" s="54" t="s">
        <v>391</v>
      </c>
      <c r="E898" s="54" t="s">
        <v>79</v>
      </c>
      <c r="F898" s="54" t="s">
        <v>77</v>
      </c>
      <c r="G898" s="54" t="s">
        <v>17202</v>
      </c>
      <c r="H898" s="54" t="s">
        <v>16731</v>
      </c>
    </row>
    <row r="899" spans="1:8" x14ac:dyDescent="0.2">
      <c r="A899" s="54" t="s">
        <v>2477</v>
      </c>
      <c r="B899" s="54" t="s">
        <v>32</v>
      </c>
      <c r="C899" s="54" t="s">
        <v>392</v>
      </c>
      <c r="D899" s="54" t="s">
        <v>391</v>
      </c>
      <c r="E899" s="54" t="s">
        <v>79</v>
      </c>
      <c r="F899" s="54" t="s">
        <v>77</v>
      </c>
      <c r="G899" s="54" t="s">
        <v>17203</v>
      </c>
      <c r="H899" s="54" t="s">
        <v>1022</v>
      </c>
    </row>
    <row r="900" spans="1:8" x14ac:dyDescent="0.2">
      <c r="A900" s="54" t="s">
        <v>2478</v>
      </c>
      <c r="B900" s="54" t="s">
        <v>32</v>
      </c>
      <c r="C900" s="54" t="s">
        <v>392</v>
      </c>
      <c r="D900" s="54" t="s">
        <v>391</v>
      </c>
      <c r="E900" s="54" t="s">
        <v>79</v>
      </c>
      <c r="F900" s="54" t="s">
        <v>77</v>
      </c>
      <c r="G900" s="54" t="s">
        <v>17204</v>
      </c>
      <c r="H900" s="54" t="s">
        <v>1022</v>
      </c>
    </row>
    <row r="901" spans="1:8" x14ac:dyDescent="0.2">
      <c r="A901" s="54" t="s">
        <v>2481</v>
      </c>
      <c r="B901" s="54" t="s">
        <v>8</v>
      </c>
      <c r="C901" s="54" t="s">
        <v>392</v>
      </c>
      <c r="D901" s="54" t="s">
        <v>391</v>
      </c>
      <c r="E901" s="54" t="s">
        <v>79</v>
      </c>
      <c r="F901" s="54" t="s">
        <v>77</v>
      </c>
      <c r="G901" s="54" t="s">
        <v>17023</v>
      </c>
      <c r="H901" s="54" t="s">
        <v>16745</v>
      </c>
    </row>
    <row r="902" spans="1:8" x14ac:dyDescent="0.2">
      <c r="A902" s="54" t="s">
        <v>2489</v>
      </c>
      <c r="B902" s="54" t="s">
        <v>32</v>
      </c>
      <c r="C902" s="54" t="s">
        <v>392</v>
      </c>
      <c r="D902" s="54" t="s">
        <v>391</v>
      </c>
      <c r="E902" s="54" t="s">
        <v>79</v>
      </c>
      <c r="F902" s="54" t="s">
        <v>77</v>
      </c>
      <c r="G902" s="54" t="s">
        <v>17205</v>
      </c>
      <c r="H902" s="54" t="s">
        <v>8</v>
      </c>
    </row>
    <row r="903" spans="1:8" x14ac:dyDescent="0.2">
      <c r="A903" s="54" t="s">
        <v>2493</v>
      </c>
      <c r="B903" s="54" t="s">
        <v>8</v>
      </c>
      <c r="C903" s="54" t="s">
        <v>392</v>
      </c>
      <c r="D903" s="54" t="s">
        <v>391</v>
      </c>
      <c r="E903" s="54" t="s">
        <v>79</v>
      </c>
      <c r="F903" s="54" t="s">
        <v>77</v>
      </c>
      <c r="G903" s="54" t="s">
        <v>17023</v>
      </c>
      <c r="H903" s="54" t="s">
        <v>16745</v>
      </c>
    </row>
    <row r="904" spans="1:8" x14ac:dyDescent="0.2">
      <c r="A904" s="54" t="s">
        <v>2494</v>
      </c>
      <c r="B904" s="54" t="s">
        <v>8</v>
      </c>
      <c r="C904" s="54" t="s">
        <v>392</v>
      </c>
      <c r="D904" s="54" t="s">
        <v>391</v>
      </c>
      <c r="E904" s="54" t="s">
        <v>79</v>
      </c>
      <c r="F904" s="54" t="s">
        <v>77</v>
      </c>
      <c r="G904" s="54" t="s">
        <v>17206</v>
      </c>
      <c r="H904" s="54" t="s">
        <v>16735</v>
      </c>
    </row>
    <row r="905" spans="1:8" x14ac:dyDescent="0.2">
      <c r="A905" s="54" t="s">
        <v>2495</v>
      </c>
      <c r="B905" s="54" t="s">
        <v>8</v>
      </c>
      <c r="C905" s="54" t="s">
        <v>392</v>
      </c>
      <c r="D905" s="54" t="s">
        <v>391</v>
      </c>
      <c r="E905" s="54" t="s">
        <v>79</v>
      </c>
      <c r="F905" s="54" t="s">
        <v>77</v>
      </c>
      <c r="G905" s="54" t="s">
        <v>17207</v>
      </c>
      <c r="H905" s="54" t="s">
        <v>16731</v>
      </c>
    </row>
    <row r="906" spans="1:8" x14ac:dyDescent="0.2">
      <c r="A906" s="54" t="s">
        <v>2496</v>
      </c>
      <c r="B906" s="54" t="s">
        <v>32</v>
      </c>
      <c r="C906" s="54" t="s">
        <v>392</v>
      </c>
      <c r="D906" s="54" t="s">
        <v>391</v>
      </c>
      <c r="E906" s="54" t="s">
        <v>79</v>
      </c>
      <c r="F906" s="54" t="s">
        <v>77</v>
      </c>
      <c r="G906" s="54" t="s">
        <v>17090</v>
      </c>
      <c r="H906" s="54" t="s">
        <v>16736</v>
      </c>
    </row>
    <row r="907" spans="1:8" x14ac:dyDescent="0.2">
      <c r="A907" s="54" t="s">
        <v>2497</v>
      </c>
      <c r="B907" s="54" t="s">
        <v>8</v>
      </c>
      <c r="C907" s="54" t="s">
        <v>436</v>
      </c>
      <c r="D907" s="54" t="s">
        <v>435</v>
      </c>
      <c r="E907" s="54" t="s">
        <v>79</v>
      </c>
      <c r="F907" s="54" t="s">
        <v>77</v>
      </c>
      <c r="G907" s="54" t="s">
        <v>16869</v>
      </c>
      <c r="H907" s="54" t="s">
        <v>16742</v>
      </c>
    </row>
    <row r="908" spans="1:8" x14ac:dyDescent="0.2">
      <c r="A908" s="54" t="s">
        <v>2498</v>
      </c>
      <c r="B908" s="54" t="s">
        <v>32</v>
      </c>
      <c r="C908" s="54" t="s">
        <v>436</v>
      </c>
      <c r="D908" s="54" t="s">
        <v>435</v>
      </c>
      <c r="E908" s="54" t="s">
        <v>79</v>
      </c>
      <c r="F908" s="54" t="s">
        <v>77</v>
      </c>
      <c r="G908" s="54" t="s">
        <v>17095</v>
      </c>
      <c r="H908" s="54" t="s">
        <v>16731</v>
      </c>
    </row>
    <row r="909" spans="1:8" x14ac:dyDescent="0.2">
      <c r="A909" s="54" t="s">
        <v>2499</v>
      </c>
      <c r="B909" s="54" t="s">
        <v>32</v>
      </c>
      <c r="C909" s="54" t="s">
        <v>436</v>
      </c>
      <c r="D909" s="54" t="s">
        <v>435</v>
      </c>
      <c r="E909" s="54" t="s">
        <v>79</v>
      </c>
      <c r="F909" s="54" t="s">
        <v>77</v>
      </c>
      <c r="G909" s="54" t="s">
        <v>17205</v>
      </c>
      <c r="H909" s="54" t="s">
        <v>8</v>
      </c>
    </row>
    <row r="910" spans="1:8" x14ac:dyDescent="0.2">
      <c r="A910" s="54" t="s">
        <v>2500</v>
      </c>
      <c r="B910" s="54" t="s">
        <v>32</v>
      </c>
      <c r="C910" s="54" t="s">
        <v>436</v>
      </c>
      <c r="D910" s="54" t="s">
        <v>435</v>
      </c>
      <c r="E910" s="54" t="s">
        <v>79</v>
      </c>
      <c r="F910" s="54" t="s">
        <v>77</v>
      </c>
      <c r="G910" s="54" t="s">
        <v>17208</v>
      </c>
      <c r="H910" s="54" t="s">
        <v>1022</v>
      </c>
    </row>
    <row r="911" spans="1:8" x14ac:dyDescent="0.2">
      <c r="A911" s="54" t="s">
        <v>2501</v>
      </c>
      <c r="B911" s="54" t="s">
        <v>32</v>
      </c>
      <c r="C911" s="54" t="s">
        <v>436</v>
      </c>
      <c r="D911" s="54" t="s">
        <v>435</v>
      </c>
      <c r="E911" s="54" t="s">
        <v>79</v>
      </c>
      <c r="F911" s="54" t="s">
        <v>77</v>
      </c>
      <c r="G911" s="54" t="s">
        <v>17209</v>
      </c>
      <c r="H911" s="54" t="s">
        <v>16741</v>
      </c>
    </row>
    <row r="912" spans="1:8" x14ac:dyDescent="0.2">
      <c r="A912" s="54" t="s">
        <v>2502</v>
      </c>
      <c r="B912" s="54" t="s">
        <v>32</v>
      </c>
      <c r="C912" s="54" t="s">
        <v>438</v>
      </c>
      <c r="D912" s="54" t="s">
        <v>437</v>
      </c>
      <c r="E912" s="54" t="s">
        <v>79</v>
      </c>
      <c r="F912" s="54" t="s">
        <v>77</v>
      </c>
      <c r="G912" s="54" t="s">
        <v>17210</v>
      </c>
      <c r="H912" s="54" t="s">
        <v>6914</v>
      </c>
    </row>
    <row r="913" spans="1:8" x14ac:dyDescent="0.2">
      <c r="A913" s="54" t="s">
        <v>2504</v>
      </c>
      <c r="B913" s="54" t="s">
        <v>8</v>
      </c>
      <c r="C913" s="54" t="s">
        <v>438</v>
      </c>
      <c r="D913" s="54" t="s">
        <v>437</v>
      </c>
      <c r="E913" s="54" t="s">
        <v>79</v>
      </c>
      <c r="F913" s="54" t="s">
        <v>77</v>
      </c>
      <c r="G913" s="54" t="s">
        <v>17098</v>
      </c>
      <c r="H913" s="54" t="s">
        <v>16736</v>
      </c>
    </row>
    <row r="914" spans="1:8" x14ac:dyDescent="0.2">
      <c r="A914" s="54" t="s">
        <v>2509</v>
      </c>
      <c r="B914" s="54" t="s">
        <v>32</v>
      </c>
      <c r="C914" s="54" t="s">
        <v>438</v>
      </c>
      <c r="D914" s="54" t="s">
        <v>437</v>
      </c>
      <c r="E914" s="54" t="s">
        <v>79</v>
      </c>
      <c r="F914" s="54" t="s">
        <v>77</v>
      </c>
      <c r="G914" s="54" t="s">
        <v>17024</v>
      </c>
      <c r="H914" s="54" t="s">
        <v>16731</v>
      </c>
    </row>
    <row r="915" spans="1:8" x14ac:dyDescent="0.2">
      <c r="A915" s="54" t="s">
        <v>2510</v>
      </c>
      <c r="B915" s="54" t="s">
        <v>8</v>
      </c>
      <c r="C915" s="54" t="s">
        <v>438</v>
      </c>
      <c r="D915" s="54" t="s">
        <v>437</v>
      </c>
      <c r="E915" s="54" t="s">
        <v>79</v>
      </c>
      <c r="F915" s="54" t="s">
        <v>77</v>
      </c>
      <c r="G915" s="54" t="s">
        <v>17098</v>
      </c>
      <c r="H915" s="54" t="s">
        <v>16736</v>
      </c>
    </row>
    <row r="916" spans="1:8" x14ac:dyDescent="0.2">
      <c r="A916" s="54" t="s">
        <v>2511</v>
      </c>
      <c r="B916" s="54" t="s">
        <v>32</v>
      </c>
      <c r="C916" s="54" t="s">
        <v>438</v>
      </c>
      <c r="D916" s="54" t="s">
        <v>437</v>
      </c>
      <c r="E916" s="54" t="s">
        <v>79</v>
      </c>
      <c r="F916" s="54" t="s">
        <v>77</v>
      </c>
      <c r="G916" s="54" t="s">
        <v>17024</v>
      </c>
      <c r="H916" s="54" t="s">
        <v>16731</v>
      </c>
    </row>
    <row r="917" spans="1:8" x14ac:dyDescent="0.2">
      <c r="A917" s="54" t="s">
        <v>2512</v>
      </c>
      <c r="B917" s="54" t="s">
        <v>8</v>
      </c>
      <c r="C917" s="54" t="s">
        <v>438</v>
      </c>
      <c r="D917" s="54" t="s">
        <v>437</v>
      </c>
      <c r="E917" s="54" t="s">
        <v>79</v>
      </c>
      <c r="F917" s="54" t="s">
        <v>77</v>
      </c>
      <c r="G917" s="54" t="s">
        <v>17024</v>
      </c>
      <c r="H917" s="54" t="s">
        <v>16731</v>
      </c>
    </row>
    <row r="918" spans="1:8" x14ac:dyDescent="0.2">
      <c r="A918" s="54" t="s">
        <v>2513</v>
      </c>
      <c r="B918" s="54" t="s">
        <v>8</v>
      </c>
      <c r="C918" s="54" t="s">
        <v>438</v>
      </c>
      <c r="D918" s="54" t="s">
        <v>437</v>
      </c>
      <c r="E918" s="54" t="s">
        <v>79</v>
      </c>
      <c r="F918" s="54" t="s">
        <v>77</v>
      </c>
      <c r="G918" s="54" t="s">
        <v>17211</v>
      </c>
      <c r="H918" s="54" t="s">
        <v>8</v>
      </c>
    </row>
    <row r="919" spans="1:8" x14ac:dyDescent="0.2">
      <c r="A919" s="54" t="s">
        <v>2514</v>
      </c>
      <c r="B919" s="54" t="s">
        <v>32</v>
      </c>
      <c r="C919" s="54" t="s">
        <v>438</v>
      </c>
      <c r="D919" s="54" t="s">
        <v>437</v>
      </c>
      <c r="E919" s="54" t="s">
        <v>79</v>
      </c>
      <c r="F919" s="54" t="s">
        <v>77</v>
      </c>
      <c r="G919" s="54" t="s">
        <v>17024</v>
      </c>
      <c r="H919" s="54" t="s">
        <v>16731</v>
      </c>
    </row>
    <row r="920" spans="1:8" x14ac:dyDescent="0.2">
      <c r="A920" s="54" t="s">
        <v>2515</v>
      </c>
      <c r="B920" s="54" t="s">
        <v>8</v>
      </c>
      <c r="C920" s="54" t="s">
        <v>438</v>
      </c>
      <c r="D920" s="54" t="s">
        <v>437</v>
      </c>
      <c r="E920" s="54" t="s">
        <v>79</v>
      </c>
      <c r="F920" s="54" t="s">
        <v>77</v>
      </c>
      <c r="G920" s="54" t="s">
        <v>17212</v>
      </c>
      <c r="H920" s="54" t="s">
        <v>8</v>
      </c>
    </row>
    <row r="921" spans="1:8" x14ac:dyDescent="0.2">
      <c r="A921" s="54" t="s">
        <v>2516</v>
      </c>
      <c r="B921" s="54" t="s">
        <v>8</v>
      </c>
      <c r="C921" s="54" t="s">
        <v>438</v>
      </c>
      <c r="D921" s="54" t="s">
        <v>437</v>
      </c>
      <c r="E921" s="54" t="s">
        <v>79</v>
      </c>
      <c r="F921" s="54" t="s">
        <v>77</v>
      </c>
      <c r="G921" s="54" t="s">
        <v>16799</v>
      </c>
      <c r="H921" s="54" t="s">
        <v>8</v>
      </c>
    </row>
    <row r="922" spans="1:8" x14ac:dyDescent="0.2">
      <c r="A922" s="54" t="s">
        <v>2517</v>
      </c>
      <c r="B922" s="54" t="s">
        <v>8</v>
      </c>
      <c r="C922" s="54" t="s">
        <v>438</v>
      </c>
      <c r="D922" s="54" t="s">
        <v>437</v>
      </c>
      <c r="E922" s="54" t="s">
        <v>79</v>
      </c>
      <c r="F922" s="54" t="s">
        <v>77</v>
      </c>
      <c r="G922" s="54" t="s">
        <v>17213</v>
      </c>
      <c r="H922" s="54" t="s">
        <v>1035</v>
      </c>
    </row>
    <row r="923" spans="1:8" x14ac:dyDescent="0.2">
      <c r="A923" s="54" t="s">
        <v>2518</v>
      </c>
      <c r="B923" s="54" t="s">
        <v>32</v>
      </c>
      <c r="C923" s="54" t="s">
        <v>438</v>
      </c>
      <c r="D923" s="54" t="s">
        <v>437</v>
      </c>
      <c r="E923" s="54" t="s">
        <v>79</v>
      </c>
      <c r="F923" s="54" t="s">
        <v>77</v>
      </c>
      <c r="G923" s="54" t="s">
        <v>17213</v>
      </c>
      <c r="H923" s="54" t="s">
        <v>1035</v>
      </c>
    </row>
    <row r="924" spans="1:8" x14ac:dyDescent="0.2">
      <c r="A924" s="54" t="s">
        <v>2519</v>
      </c>
      <c r="B924" s="54" t="s">
        <v>32</v>
      </c>
      <c r="C924" s="54" t="s">
        <v>438</v>
      </c>
      <c r="D924" s="54" t="s">
        <v>437</v>
      </c>
      <c r="E924" s="54" t="s">
        <v>79</v>
      </c>
      <c r="F924" s="54" t="s">
        <v>77</v>
      </c>
      <c r="G924" s="54" t="s">
        <v>17024</v>
      </c>
      <c r="H924" s="54" t="s">
        <v>16731</v>
      </c>
    </row>
    <row r="925" spans="1:8" x14ac:dyDescent="0.2">
      <c r="A925" s="54" t="s">
        <v>2520</v>
      </c>
      <c r="B925" s="54" t="s">
        <v>32</v>
      </c>
      <c r="C925" s="54" t="s">
        <v>438</v>
      </c>
      <c r="D925" s="54" t="s">
        <v>437</v>
      </c>
      <c r="E925" s="54" t="s">
        <v>79</v>
      </c>
      <c r="F925" s="54" t="s">
        <v>77</v>
      </c>
      <c r="G925" s="54" t="s">
        <v>17024</v>
      </c>
      <c r="H925" s="54" t="s">
        <v>16731</v>
      </c>
    </row>
    <row r="926" spans="1:8" x14ac:dyDescent="0.2">
      <c r="A926" s="54" t="s">
        <v>2522</v>
      </c>
      <c r="B926" s="54" t="s">
        <v>8</v>
      </c>
      <c r="C926" s="54" t="s">
        <v>438</v>
      </c>
      <c r="D926" s="54" t="s">
        <v>437</v>
      </c>
      <c r="E926" s="54" t="s">
        <v>79</v>
      </c>
      <c r="F926" s="54" t="s">
        <v>77</v>
      </c>
      <c r="G926" s="54" t="s">
        <v>16760</v>
      </c>
      <c r="H926" s="54" t="s">
        <v>8</v>
      </c>
    </row>
    <row r="927" spans="1:8" x14ac:dyDescent="0.2">
      <c r="A927" s="54" t="s">
        <v>2525</v>
      </c>
      <c r="B927" s="54" t="s">
        <v>32</v>
      </c>
      <c r="C927" s="54" t="s">
        <v>438</v>
      </c>
      <c r="D927" s="54" t="s">
        <v>437</v>
      </c>
      <c r="E927" s="54" t="s">
        <v>79</v>
      </c>
      <c r="F927" s="54" t="s">
        <v>77</v>
      </c>
      <c r="G927" s="54" t="s">
        <v>17214</v>
      </c>
      <c r="H927" s="54" t="s">
        <v>16731</v>
      </c>
    </row>
    <row r="928" spans="1:8" s="57" customFormat="1" x14ac:dyDescent="0.2">
      <c r="A928" s="54" t="s">
        <v>2526</v>
      </c>
      <c r="B928" s="54" t="s">
        <v>32</v>
      </c>
      <c r="C928" s="54" t="s">
        <v>438</v>
      </c>
      <c r="D928" s="54" t="s">
        <v>437</v>
      </c>
      <c r="E928" s="54" t="s">
        <v>79</v>
      </c>
      <c r="F928" s="54" t="s">
        <v>77</v>
      </c>
      <c r="G928" s="54" t="s">
        <v>17213</v>
      </c>
      <c r="H928" s="54" t="s">
        <v>1035</v>
      </c>
    </row>
    <row r="929" spans="1:8" x14ac:dyDescent="0.2">
      <c r="A929" s="54" t="s">
        <v>2527</v>
      </c>
      <c r="B929" s="54" t="s">
        <v>32</v>
      </c>
      <c r="C929" s="54" t="s">
        <v>438</v>
      </c>
      <c r="D929" s="54" t="s">
        <v>437</v>
      </c>
      <c r="E929" s="54" t="s">
        <v>79</v>
      </c>
      <c r="F929" s="54" t="s">
        <v>77</v>
      </c>
      <c r="G929" s="54" t="s">
        <v>17024</v>
      </c>
      <c r="H929" s="54" t="s">
        <v>16731</v>
      </c>
    </row>
    <row r="930" spans="1:8" x14ac:dyDescent="0.2">
      <c r="A930" s="54" t="s">
        <v>2528</v>
      </c>
      <c r="B930" s="54" t="s">
        <v>8</v>
      </c>
      <c r="C930" s="54" t="s">
        <v>438</v>
      </c>
      <c r="D930" s="54" t="s">
        <v>437</v>
      </c>
      <c r="E930" s="54" t="s">
        <v>79</v>
      </c>
      <c r="F930" s="54" t="s">
        <v>77</v>
      </c>
      <c r="G930" s="54" t="s">
        <v>17215</v>
      </c>
      <c r="H930" s="54" t="s">
        <v>16731</v>
      </c>
    </row>
    <row r="931" spans="1:8" x14ac:dyDescent="0.2">
      <c r="A931" s="54" t="s">
        <v>2529</v>
      </c>
      <c r="B931" s="54" t="s">
        <v>32</v>
      </c>
      <c r="C931" s="54" t="s">
        <v>438</v>
      </c>
      <c r="D931" s="54" t="s">
        <v>437</v>
      </c>
      <c r="E931" s="54" t="s">
        <v>79</v>
      </c>
      <c r="F931" s="54" t="s">
        <v>77</v>
      </c>
      <c r="G931" s="54" t="s">
        <v>32</v>
      </c>
      <c r="H931" s="54" t="s">
        <v>16731</v>
      </c>
    </row>
    <row r="932" spans="1:8" x14ac:dyDescent="0.2">
      <c r="A932" s="54" t="s">
        <v>2530</v>
      </c>
      <c r="B932" s="54" t="s">
        <v>32</v>
      </c>
      <c r="C932" s="54" t="s">
        <v>497</v>
      </c>
      <c r="D932" s="54" t="s">
        <v>496</v>
      </c>
      <c r="E932" s="54" t="s">
        <v>79</v>
      </c>
      <c r="F932" s="54" t="s">
        <v>77</v>
      </c>
      <c r="G932" s="54" t="s">
        <v>17216</v>
      </c>
      <c r="H932" s="54" t="s">
        <v>6877</v>
      </c>
    </row>
    <row r="933" spans="1:8" x14ac:dyDescent="0.2">
      <c r="A933" s="54" t="s">
        <v>2532</v>
      </c>
      <c r="B933" s="54" t="s">
        <v>8</v>
      </c>
      <c r="C933" s="54" t="s">
        <v>497</v>
      </c>
      <c r="D933" s="54" t="s">
        <v>496</v>
      </c>
      <c r="E933" s="54" t="s">
        <v>79</v>
      </c>
      <c r="F933" s="54" t="s">
        <v>77</v>
      </c>
      <c r="G933" s="54" t="s">
        <v>17217</v>
      </c>
      <c r="H933" s="54" t="s">
        <v>16731</v>
      </c>
    </row>
    <row r="934" spans="1:8" x14ac:dyDescent="0.2">
      <c r="A934" s="54" t="s">
        <v>2533</v>
      </c>
      <c r="B934" s="54" t="s">
        <v>8</v>
      </c>
      <c r="C934" s="54" t="s">
        <v>497</v>
      </c>
      <c r="D934" s="54" t="s">
        <v>496</v>
      </c>
      <c r="E934" s="54" t="s">
        <v>79</v>
      </c>
      <c r="F934" s="54" t="s">
        <v>77</v>
      </c>
      <c r="G934" s="54" t="s">
        <v>17216</v>
      </c>
      <c r="H934" s="54" t="s">
        <v>6877</v>
      </c>
    </row>
    <row r="935" spans="1:8" x14ac:dyDescent="0.2">
      <c r="A935" s="54" t="s">
        <v>2535</v>
      </c>
      <c r="B935" s="54" t="s">
        <v>32</v>
      </c>
      <c r="C935" s="54" t="s">
        <v>497</v>
      </c>
      <c r="D935" s="54" t="s">
        <v>496</v>
      </c>
      <c r="E935" s="54" t="s">
        <v>79</v>
      </c>
      <c r="F935" s="54" t="s">
        <v>77</v>
      </c>
      <c r="G935" s="54" t="s">
        <v>17216</v>
      </c>
      <c r="H935" s="54" t="s">
        <v>6877</v>
      </c>
    </row>
    <row r="936" spans="1:8" x14ac:dyDescent="0.2">
      <c r="A936" s="54" t="s">
        <v>2536</v>
      </c>
      <c r="B936" s="54" t="s">
        <v>32</v>
      </c>
      <c r="C936" s="54" t="s">
        <v>497</v>
      </c>
      <c r="D936" s="54" t="s">
        <v>496</v>
      </c>
      <c r="E936" s="54" t="s">
        <v>79</v>
      </c>
      <c r="F936" s="54" t="s">
        <v>77</v>
      </c>
      <c r="G936" s="54" t="s">
        <v>17218</v>
      </c>
      <c r="H936" s="54" t="s">
        <v>6877</v>
      </c>
    </row>
    <row r="937" spans="1:8" s="57" customFormat="1" x14ac:dyDescent="0.2">
      <c r="A937" s="54" t="s">
        <v>2538</v>
      </c>
      <c r="B937" s="54" t="s">
        <v>32</v>
      </c>
      <c r="C937" s="54" t="s">
        <v>497</v>
      </c>
      <c r="D937" s="54" t="s">
        <v>496</v>
      </c>
      <c r="E937" s="54" t="s">
        <v>79</v>
      </c>
      <c r="F937" s="54" t="s">
        <v>77</v>
      </c>
      <c r="G937" s="54" t="s">
        <v>17218</v>
      </c>
      <c r="H937" s="54" t="s">
        <v>6877</v>
      </c>
    </row>
    <row r="938" spans="1:8" x14ac:dyDescent="0.2">
      <c r="A938" s="54" t="s">
        <v>2539</v>
      </c>
      <c r="B938" s="54" t="s">
        <v>32</v>
      </c>
      <c r="C938" s="54" t="s">
        <v>497</v>
      </c>
      <c r="D938" s="54" t="s">
        <v>496</v>
      </c>
      <c r="E938" s="54" t="s">
        <v>79</v>
      </c>
      <c r="F938" s="54" t="s">
        <v>77</v>
      </c>
      <c r="G938" s="54" t="s">
        <v>17216</v>
      </c>
      <c r="H938" s="54" t="s">
        <v>6877</v>
      </c>
    </row>
    <row r="939" spans="1:8" x14ac:dyDescent="0.2">
      <c r="A939" s="54" t="s">
        <v>2540</v>
      </c>
      <c r="B939" s="54" t="s">
        <v>8</v>
      </c>
      <c r="C939" s="54" t="s">
        <v>497</v>
      </c>
      <c r="D939" s="54" t="s">
        <v>496</v>
      </c>
      <c r="E939" s="54" t="s">
        <v>79</v>
      </c>
      <c r="F939" s="54" t="s">
        <v>77</v>
      </c>
      <c r="G939" s="54" t="s">
        <v>17218</v>
      </c>
      <c r="H939" s="54" t="s">
        <v>6877</v>
      </c>
    </row>
    <row r="940" spans="1:8" x14ac:dyDescent="0.2">
      <c r="A940" s="54" t="s">
        <v>2541</v>
      </c>
      <c r="B940" s="54" t="s">
        <v>32</v>
      </c>
      <c r="C940" s="54" t="s">
        <v>497</v>
      </c>
      <c r="D940" s="54" t="s">
        <v>496</v>
      </c>
      <c r="E940" s="54" t="s">
        <v>79</v>
      </c>
      <c r="F940" s="54" t="s">
        <v>77</v>
      </c>
      <c r="G940" s="54" t="s">
        <v>17216</v>
      </c>
      <c r="H940" s="54" t="s">
        <v>6877</v>
      </c>
    </row>
    <row r="941" spans="1:8" x14ac:dyDescent="0.2">
      <c r="A941" s="54" t="s">
        <v>2543</v>
      </c>
      <c r="B941" s="54" t="s">
        <v>8</v>
      </c>
      <c r="C941" s="54" t="s">
        <v>497</v>
      </c>
      <c r="D941" s="54" t="s">
        <v>496</v>
      </c>
      <c r="E941" s="54" t="s">
        <v>79</v>
      </c>
      <c r="F941" s="54" t="s">
        <v>77</v>
      </c>
      <c r="G941" s="54" t="s">
        <v>17218</v>
      </c>
      <c r="H941" s="54" t="s">
        <v>6877</v>
      </c>
    </row>
    <row r="942" spans="1:8" x14ac:dyDescent="0.2">
      <c r="A942" s="54" t="s">
        <v>2547</v>
      </c>
      <c r="B942" s="54" t="s">
        <v>32</v>
      </c>
      <c r="C942" s="54" t="s">
        <v>497</v>
      </c>
      <c r="D942" s="54" t="s">
        <v>496</v>
      </c>
      <c r="E942" s="54" t="s">
        <v>79</v>
      </c>
      <c r="F942" s="54" t="s">
        <v>77</v>
      </c>
      <c r="G942" s="54" t="s">
        <v>17218</v>
      </c>
      <c r="H942" s="54" t="s">
        <v>6877</v>
      </c>
    </row>
    <row r="943" spans="1:8" x14ac:dyDescent="0.2">
      <c r="A943" s="54" t="s">
        <v>2548</v>
      </c>
      <c r="B943" s="54" t="s">
        <v>32</v>
      </c>
      <c r="C943" s="54" t="s">
        <v>359</v>
      </c>
      <c r="D943" s="54" t="s">
        <v>358</v>
      </c>
      <c r="E943" s="54" t="s">
        <v>79</v>
      </c>
      <c r="F943" s="54" t="s">
        <v>77</v>
      </c>
      <c r="G943" s="54" t="s">
        <v>17141</v>
      </c>
      <c r="H943" s="54" t="s">
        <v>16731</v>
      </c>
    </row>
    <row r="944" spans="1:8" x14ac:dyDescent="0.2">
      <c r="A944" s="54" t="s">
        <v>2551</v>
      </c>
      <c r="B944" s="54" t="s">
        <v>8</v>
      </c>
      <c r="C944" s="54" t="s">
        <v>359</v>
      </c>
      <c r="D944" s="54" t="s">
        <v>358</v>
      </c>
      <c r="E944" s="54" t="s">
        <v>79</v>
      </c>
      <c r="F944" s="54" t="s">
        <v>77</v>
      </c>
      <c r="G944" s="54" t="s">
        <v>17141</v>
      </c>
      <c r="H944" s="54" t="s">
        <v>16731</v>
      </c>
    </row>
    <row r="945" spans="1:8" x14ac:dyDescent="0.2">
      <c r="A945" s="54" t="s">
        <v>2554</v>
      </c>
      <c r="B945" s="54" t="s">
        <v>32</v>
      </c>
      <c r="C945" s="54" t="s">
        <v>359</v>
      </c>
      <c r="D945" s="54" t="s">
        <v>358</v>
      </c>
      <c r="E945" s="54" t="s">
        <v>79</v>
      </c>
      <c r="F945" s="54" t="s">
        <v>77</v>
      </c>
      <c r="G945" s="54" t="s">
        <v>17152</v>
      </c>
      <c r="H945" s="54" t="s">
        <v>16741</v>
      </c>
    </row>
    <row r="946" spans="1:8" x14ac:dyDescent="0.2">
      <c r="A946" s="54" t="s">
        <v>2556</v>
      </c>
      <c r="B946" s="54" t="s">
        <v>8</v>
      </c>
      <c r="C946" s="54" t="s">
        <v>359</v>
      </c>
      <c r="D946" s="54" t="s">
        <v>358</v>
      </c>
      <c r="E946" s="54" t="s">
        <v>79</v>
      </c>
      <c r="F946" s="54" t="s">
        <v>77</v>
      </c>
      <c r="G946" s="54" t="s">
        <v>17219</v>
      </c>
      <c r="H946" s="54" t="s">
        <v>16741</v>
      </c>
    </row>
    <row r="947" spans="1:8" x14ac:dyDescent="0.2">
      <c r="A947" s="54" t="s">
        <v>2561</v>
      </c>
      <c r="B947" s="54" t="s">
        <v>8</v>
      </c>
      <c r="C947" s="54" t="s">
        <v>359</v>
      </c>
      <c r="D947" s="54" t="s">
        <v>358</v>
      </c>
      <c r="E947" s="54" t="s">
        <v>79</v>
      </c>
      <c r="F947" s="54" t="s">
        <v>77</v>
      </c>
      <c r="G947" s="54" t="s">
        <v>17219</v>
      </c>
      <c r="H947" s="54" t="s">
        <v>16741</v>
      </c>
    </row>
    <row r="948" spans="1:8" x14ac:dyDescent="0.2">
      <c r="A948" s="54" t="s">
        <v>2564</v>
      </c>
      <c r="B948" s="54" t="s">
        <v>32</v>
      </c>
      <c r="C948" s="54" t="s">
        <v>359</v>
      </c>
      <c r="D948" s="54" t="s">
        <v>358</v>
      </c>
      <c r="E948" s="54" t="s">
        <v>79</v>
      </c>
      <c r="F948" s="54" t="s">
        <v>77</v>
      </c>
      <c r="G948" s="54" t="s">
        <v>17219</v>
      </c>
      <c r="H948" s="54" t="s">
        <v>16741</v>
      </c>
    </row>
    <row r="949" spans="1:8" x14ac:dyDescent="0.2">
      <c r="A949" s="54" t="s">
        <v>2570</v>
      </c>
      <c r="B949" s="54" t="s">
        <v>8</v>
      </c>
      <c r="C949" s="54" t="s">
        <v>359</v>
      </c>
      <c r="D949" s="54" t="s">
        <v>358</v>
      </c>
      <c r="E949" s="54" t="s">
        <v>79</v>
      </c>
      <c r="F949" s="54" t="s">
        <v>77</v>
      </c>
      <c r="G949" s="54" t="s">
        <v>17219</v>
      </c>
      <c r="H949" s="54" t="s">
        <v>16741</v>
      </c>
    </row>
    <row r="950" spans="1:8" x14ac:dyDescent="0.2">
      <c r="A950" s="54" t="s">
        <v>2573</v>
      </c>
      <c r="B950" s="54" t="s">
        <v>8</v>
      </c>
      <c r="C950" s="54" t="s">
        <v>359</v>
      </c>
      <c r="D950" s="54" t="s">
        <v>358</v>
      </c>
      <c r="E950" s="54" t="s">
        <v>79</v>
      </c>
      <c r="F950" s="54" t="s">
        <v>77</v>
      </c>
      <c r="G950" s="54" t="s">
        <v>17220</v>
      </c>
      <c r="H950" s="54" t="s">
        <v>2362</v>
      </c>
    </row>
    <row r="951" spans="1:8" x14ac:dyDescent="0.2">
      <c r="A951" s="54" t="s">
        <v>2576</v>
      </c>
      <c r="B951" s="54" t="s">
        <v>19</v>
      </c>
      <c r="C951" s="54" t="s">
        <v>359</v>
      </c>
      <c r="D951" s="54" t="s">
        <v>358</v>
      </c>
      <c r="E951" s="54" t="s">
        <v>79</v>
      </c>
      <c r="F951" s="54" t="s">
        <v>77</v>
      </c>
      <c r="G951" s="54" t="s">
        <v>17220</v>
      </c>
      <c r="H951" s="54" t="s">
        <v>2362</v>
      </c>
    </row>
    <row r="952" spans="1:8" x14ac:dyDescent="0.2">
      <c r="A952" s="54" t="s">
        <v>2580</v>
      </c>
      <c r="B952" s="54" t="s">
        <v>32</v>
      </c>
      <c r="C952" s="54" t="s">
        <v>367</v>
      </c>
      <c r="D952" s="54" t="s">
        <v>366</v>
      </c>
      <c r="E952" s="54" t="s">
        <v>79</v>
      </c>
      <c r="F952" s="54" t="s">
        <v>77</v>
      </c>
      <c r="G952" s="54" t="s">
        <v>17144</v>
      </c>
      <c r="H952" s="54" t="s">
        <v>16731</v>
      </c>
    </row>
    <row r="953" spans="1:8" x14ac:dyDescent="0.2">
      <c r="A953" s="54" t="s">
        <v>2583</v>
      </c>
      <c r="B953" s="54" t="s">
        <v>32</v>
      </c>
      <c r="C953" s="54" t="s">
        <v>474</v>
      </c>
      <c r="D953" s="54" t="s">
        <v>473</v>
      </c>
      <c r="E953" s="54" t="s">
        <v>79</v>
      </c>
      <c r="F953" s="54" t="s">
        <v>77</v>
      </c>
      <c r="G953" s="54" t="s">
        <v>17221</v>
      </c>
      <c r="H953" s="54" t="s">
        <v>1022</v>
      </c>
    </row>
    <row r="954" spans="1:8" x14ac:dyDescent="0.2">
      <c r="A954" s="54" t="s">
        <v>2584</v>
      </c>
      <c r="B954" s="54" t="s">
        <v>32</v>
      </c>
      <c r="C954" s="54" t="s">
        <v>474</v>
      </c>
      <c r="D954" s="54" t="s">
        <v>473</v>
      </c>
      <c r="E954" s="54" t="s">
        <v>79</v>
      </c>
      <c r="F954" s="54" t="s">
        <v>77</v>
      </c>
      <c r="G954" s="54" t="s">
        <v>17221</v>
      </c>
      <c r="H954" s="54" t="s">
        <v>1022</v>
      </c>
    </row>
    <row r="955" spans="1:8" x14ac:dyDescent="0.2">
      <c r="A955" s="58" t="s">
        <v>2585</v>
      </c>
      <c r="B955" s="58" t="s">
        <v>32</v>
      </c>
      <c r="C955" s="58" t="s">
        <v>474</v>
      </c>
      <c r="D955" s="58" t="s">
        <v>473</v>
      </c>
      <c r="E955" s="58" t="s">
        <v>79</v>
      </c>
      <c r="F955" s="58" t="s">
        <v>77</v>
      </c>
      <c r="G955" s="58" t="s">
        <v>17222</v>
      </c>
      <c r="H955" s="58" t="s">
        <v>1009</v>
      </c>
    </row>
    <row r="956" spans="1:8" x14ac:dyDescent="0.2">
      <c r="A956" s="54" t="s">
        <v>2586</v>
      </c>
      <c r="B956" s="54" t="s">
        <v>32</v>
      </c>
      <c r="C956" s="54" t="s">
        <v>474</v>
      </c>
      <c r="D956" s="54" t="s">
        <v>473</v>
      </c>
      <c r="E956" s="54" t="s">
        <v>79</v>
      </c>
      <c r="F956" s="54" t="s">
        <v>77</v>
      </c>
      <c r="G956" s="54" t="s">
        <v>17223</v>
      </c>
      <c r="H956" s="54" t="s">
        <v>16735</v>
      </c>
    </row>
    <row r="957" spans="1:8" x14ac:dyDescent="0.2">
      <c r="A957" s="54" t="s">
        <v>2587</v>
      </c>
      <c r="B957" s="54" t="s">
        <v>8</v>
      </c>
      <c r="C957" s="54" t="s">
        <v>474</v>
      </c>
      <c r="D957" s="54" t="s">
        <v>473</v>
      </c>
      <c r="E957" s="54" t="s">
        <v>79</v>
      </c>
      <c r="F957" s="54" t="s">
        <v>77</v>
      </c>
      <c r="G957" s="54" t="s">
        <v>17183</v>
      </c>
      <c r="H957" s="54" t="s">
        <v>16731</v>
      </c>
    </row>
    <row r="958" spans="1:8" x14ac:dyDescent="0.2">
      <c r="A958" s="54" t="s">
        <v>2588</v>
      </c>
      <c r="B958" s="54" t="s">
        <v>8</v>
      </c>
      <c r="C958" s="54" t="s">
        <v>474</v>
      </c>
      <c r="D958" s="54" t="s">
        <v>473</v>
      </c>
      <c r="E958" s="54" t="s">
        <v>79</v>
      </c>
      <c r="F958" s="54" t="s">
        <v>77</v>
      </c>
      <c r="G958" s="54" t="s">
        <v>16864</v>
      </c>
      <c r="H958" s="54" t="s">
        <v>16731</v>
      </c>
    </row>
    <row r="959" spans="1:8" x14ac:dyDescent="0.2">
      <c r="A959" s="54" t="s">
        <v>2589</v>
      </c>
      <c r="B959" s="54" t="s">
        <v>32</v>
      </c>
      <c r="C959" s="54" t="s">
        <v>474</v>
      </c>
      <c r="D959" s="54" t="s">
        <v>473</v>
      </c>
      <c r="E959" s="54" t="s">
        <v>79</v>
      </c>
      <c r="F959" s="54" t="s">
        <v>77</v>
      </c>
      <c r="G959" s="54" t="s">
        <v>17223</v>
      </c>
      <c r="H959" s="54" t="s">
        <v>16735</v>
      </c>
    </row>
    <row r="960" spans="1:8" x14ac:dyDescent="0.2">
      <c r="A960" s="54" t="s">
        <v>2590</v>
      </c>
      <c r="B960" s="54" t="s">
        <v>32</v>
      </c>
      <c r="C960" s="54" t="s">
        <v>474</v>
      </c>
      <c r="D960" s="54" t="s">
        <v>473</v>
      </c>
      <c r="E960" s="54" t="s">
        <v>79</v>
      </c>
      <c r="F960" s="54" t="s">
        <v>77</v>
      </c>
      <c r="G960" s="54" t="s">
        <v>17224</v>
      </c>
      <c r="H960" s="54" t="s">
        <v>16734</v>
      </c>
    </row>
    <row r="961" spans="1:8" x14ac:dyDescent="0.2">
      <c r="A961" s="54" t="s">
        <v>2591</v>
      </c>
      <c r="B961" s="54" t="s">
        <v>8</v>
      </c>
      <c r="C961" s="54" t="s">
        <v>474</v>
      </c>
      <c r="D961" s="54" t="s">
        <v>473</v>
      </c>
      <c r="E961" s="54" t="s">
        <v>79</v>
      </c>
      <c r="F961" s="54" t="s">
        <v>77</v>
      </c>
      <c r="G961" s="54" t="s">
        <v>6915</v>
      </c>
      <c r="H961" s="54" t="s">
        <v>16741</v>
      </c>
    </row>
    <row r="962" spans="1:8" x14ac:dyDescent="0.2">
      <c r="A962" s="54" t="s">
        <v>2592</v>
      </c>
      <c r="B962" s="54" t="s">
        <v>32</v>
      </c>
      <c r="C962" s="54" t="s">
        <v>474</v>
      </c>
      <c r="D962" s="54" t="s">
        <v>473</v>
      </c>
      <c r="E962" s="54" t="s">
        <v>79</v>
      </c>
      <c r="F962" s="54" t="s">
        <v>77</v>
      </c>
      <c r="G962" s="54" t="s">
        <v>17225</v>
      </c>
      <c r="H962" s="54" t="s">
        <v>1022</v>
      </c>
    </row>
    <row r="963" spans="1:8" x14ac:dyDescent="0.2">
      <c r="A963" s="54" t="s">
        <v>2593</v>
      </c>
      <c r="B963" s="54" t="s">
        <v>8</v>
      </c>
      <c r="C963" s="54" t="s">
        <v>474</v>
      </c>
      <c r="D963" s="54" t="s">
        <v>473</v>
      </c>
      <c r="E963" s="54" t="s">
        <v>79</v>
      </c>
      <c r="F963" s="54" t="s">
        <v>77</v>
      </c>
      <c r="G963" s="54" t="s">
        <v>17183</v>
      </c>
      <c r="H963" s="54" t="s">
        <v>16731</v>
      </c>
    </row>
    <row r="964" spans="1:8" x14ac:dyDescent="0.2">
      <c r="A964" s="54" t="s">
        <v>2594</v>
      </c>
      <c r="B964" s="54" t="s">
        <v>8</v>
      </c>
      <c r="C964" s="54" t="s">
        <v>474</v>
      </c>
      <c r="D964" s="54" t="s">
        <v>473</v>
      </c>
      <c r="E964" s="54" t="s">
        <v>79</v>
      </c>
      <c r="F964" s="54" t="s">
        <v>77</v>
      </c>
      <c r="G964" s="54" t="s">
        <v>17168</v>
      </c>
      <c r="H964" s="54" t="s">
        <v>19</v>
      </c>
    </row>
    <row r="965" spans="1:8" x14ac:dyDescent="0.2">
      <c r="A965" s="54" t="s">
        <v>2596</v>
      </c>
      <c r="B965" s="54" t="s">
        <v>32</v>
      </c>
      <c r="C965" s="54" t="s">
        <v>348</v>
      </c>
      <c r="D965" s="54" t="s">
        <v>347</v>
      </c>
      <c r="E965" s="54" t="s">
        <v>79</v>
      </c>
      <c r="F965" s="54" t="s">
        <v>77</v>
      </c>
      <c r="G965" s="54" t="s">
        <v>16816</v>
      </c>
      <c r="H965" s="54" t="s">
        <v>16731</v>
      </c>
    </row>
    <row r="966" spans="1:8" x14ac:dyDescent="0.2">
      <c r="A966" s="54" t="s">
        <v>2604</v>
      </c>
      <c r="B966" s="54" t="s">
        <v>8</v>
      </c>
      <c r="C966" s="54" t="s">
        <v>348</v>
      </c>
      <c r="D966" s="54" t="s">
        <v>347</v>
      </c>
      <c r="E966" s="54" t="s">
        <v>79</v>
      </c>
      <c r="F966" s="54" t="s">
        <v>77</v>
      </c>
      <c r="G966" s="54" t="s">
        <v>17131</v>
      </c>
      <c r="H966" s="54" t="s">
        <v>16731</v>
      </c>
    </row>
    <row r="967" spans="1:8" x14ac:dyDescent="0.2">
      <c r="A967" s="54" t="s">
        <v>2611</v>
      </c>
      <c r="B967" s="54" t="s">
        <v>8</v>
      </c>
      <c r="C967" s="54" t="s">
        <v>348</v>
      </c>
      <c r="D967" s="54" t="s">
        <v>347</v>
      </c>
      <c r="E967" s="54" t="s">
        <v>79</v>
      </c>
      <c r="F967" s="54" t="s">
        <v>77</v>
      </c>
      <c r="G967" s="54" t="s">
        <v>16992</v>
      </c>
      <c r="H967" s="54" t="s">
        <v>16731</v>
      </c>
    </row>
    <row r="968" spans="1:8" x14ac:dyDescent="0.2">
      <c r="A968" s="54" t="s">
        <v>2618</v>
      </c>
      <c r="B968" s="54" t="s">
        <v>8</v>
      </c>
      <c r="C968" s="54" t="s">
        <v>348</v>
      </c>
      <c r="D968" s="54" t="s">
        <v>347</v>
      </c>
      <c r="E968" s="54" t="s">
        <v>79</v>
      </c>
      <c r="F968" s="54" t="s">
        <v>77</v>
      </c>
      <c r="G968" s="54" t="s">
        <v>16816</v>
      </c>
      <c r="H968" s="54" t="s">
        <v>16731</v>
      </c>
    </row>
    <row r="969" spans="1:8" x14ac:dyDescent="0.2">
      <c r="A969" s="54" t="s">
        <v>2622</v>
      </c>
      <c r="B969" s="54" t="s">
        <v>8</v>
      </c>
      <c r="C969" s="54" t="s">
        <v>348</v>
      </c>
      <c r="D969" s="54" t="s">
        <v>347</v>
      </c>
      <c r="E969" s="54" t="s">
        <v>79</v>
      </c>
      <c r="F969" s="54" t="s">
        <v>77</v>
      </c>
      <c r="G969" s="54" t="s">
        <v>16992</v>
      </c>
      <c r="H969" s="54" t="s">
        <v>16731</v>
      </c>
    </row>
    <row r="970" spans="1:8" x14ac:dyDescent="0.2">
      <c r="A970" s="54" t="s">
        <v>2625</v>
      </c>
      <c r="B970" s="54" t="s">
        <v>8</v>
      </c>
      <c r="C970" s="54" t="s">
        <v>348</v>
      </c>
      <c r="D970" s="54" t="s">
        <v>347</v>
      </c>
      <c r="E970" s="54" t="s">
        <v>79</v>
      </c>
      <c r="F970" s="54" t="s">
        <v>77</v>
      </c>
      <c r="G970" s="54" t="s">
        <v>16992</v>
      </c>
      <c r="H970" s="54" t="s">
        <v>16731</v>
      </c>
    </row>
    <row r="971" spans="1:8" x14ac:dyDescent="0.2">
      <c r="A971" s="54" t="s">
        <v>2629</v>
      </c>
      <c r="B971" s="54" t="s">
        <v>8</v>
      </c>
      <c r="C971" s="54" t="s">
        <v>348</v>
      </c>
      <c r="D971" s="54" t="s">
        <v>347</v>
      </c>
      <c r="E971" s="54" t="s">
        <v>79</v>
      </c>
      <c r="F971" s="54" t="s">
        <v>77</v>
      </c>
      <c r="G971" s="54" t="s">
        <v>16816</v>
      </c>
      <c r="H971" s="54" t="s">
        <v>16731</v>
      </c>
    </row>
    <row r="972" spans="1:8" x14ac:dyDescent="0.2">
      <c r="A972" s="54" t="s">
        <v>2636</v>
      </c>
      <c r="B972" s="54" t="s">
        <v>32</v>
      </c>
      <c r="C972" s="54" t="s">
        <v>348</v>
      </c>
      <c r="D972" s="54" t="s">
        <v>347</v>
      </c>
      <c r="E972" s="54" t="s">
        <v>79</v>
      </c>
      <c r="F972" s="54" t="s">
        <v>77</v>
      </c>
      <c r="G972" s="54" t="s">
        <v>17114</v>
      </c>
      <c r="H972" s="54" t="s">
        <v>16731</v>
      </c>
    </row>
    <row r="973" spans="1:8" x14ac:dyDescent="0.2">
      <c r="A973" s="54" t="s">
        <v>2643</v>
      </c>
      <c r="B973" s="54" t="s">
        <v>32</v>
      </c>
      <c r="C973" s="54" t="s">
        <v>385</v>
      </c>
      <c r="D973" s="54" t="s">
        <v>383</v>
      </c>
      <c r="E973" s="54" t="s">
        <v>79</v>
      </c>
      <c r="F973" s="54" t="s">
        <v>77</v>
      </c>
      <c r="G973" s="54" t="s">
        <v>17226</v>
      </c>
      <c r="H973" s="54" t="s">
        <v>19</v>
      </c>
    </row>
    <row r="974" spans="1:8" x14ac:dyDescent="0.2">
      <c r="A974" s="54" t="s">
        <v>2647</v>
      </c>
      <c r="B974" s="54" t="s">
        <v>32</v>
      </c>
      <c r="C974" s="54" t="s">
        <v>385</v>
      </c>
      <c r="D974" s="54" t="s">
        <v>383</v>
      </c>
      <c r="E974" s="54" t="s">
        <v>79</v>
      </c>
      <c r="F974" s="54" t="s">
        <v>77</v>
      </c>
      <c r="G974" s="54" t="s">
        <v>17095</v>
      </c>
      <c r="H974" s="54" t="s">
        <v>16731</v>
      </c>
    </row>
    <row r="975" spans="1:8" x14ac:dyDescent="0.2">
      <c r="A975" s="54" t="s">
        <v>2656</v>
      </c>
      <c r="B975" s="54" t="s">
        <v>32</v>
      </c>
      <c r="C975" s="54" t="s">
        <v>385</v>
      </c>
      <c r="D975" s="54" t="s">
        <v>383</v>
      </c>
      <c r="E975" s="54" t="s">
        <v>79</v>
      </c>
      <c r="F975" s="54" t="s">
        <v>77</v>
      </c>
      <c r="G975" s="54" t="s">
        <v>17148</v>
      </c>
      <c r="H975" s="54" t="s">
        <v>16741</v>
      </c>
    </row>
    <row r="976" spans="1:8" x14ac:dyDescent="0.2">
      <c r="A976" s="54" t="s">
        <v>2660</v>
      </c>
      <c r="B976" s="54" t="s">
        <v>32</v>
      </c>
      <c r="C976" s="54" t="s">
        <v>385</v>
      </c>
      <c r="D976" s="54" t="s">
        <v>383</v>
      </c>
      <c r="E976" s="54" t="s">
        <v>79</v>
      </c>
      <c r="F976" s="54" t="s">
        <v>77</v>
      </c>
      <c r="G976" s="54" t="s">
        <v>17226</v>
      </c>
      <c r="H976" s="54" t="s">
        <v>19</v>
      </c>
    </row>
    <row r="977" spans="1:8" x14ac:dyDescent="0.2">
      <c r="A977" s="54" t="s">
        <v>2666</v>
      </c>
      <c r="B977" s="54" t="s">
        <v>32</v>
      </c>
      <c r="C977" s="54" t="s">
        <v>385</v>
      </c>
      <c r="D977" s="54" t="s">
        <v>383</v>
      </c>
      <c r="E977" s="54" t="s">
        <v>79</v>
      </c>
      <c r="F977" s="54" t="s">
        <v>77</v>
      </c>
      <c r="G977" s="54" t="s">
        <v>17227</v>
      </c>
      <c r="H977" s="54" t="s">
        <v>16731</v>
      </c>
    </row>
    <row r="978" spans="1:8" x14ac:dyDescent="0.2">
      <c r="A978" s="54" t="s">
        <v>2668</v>
      </c>
      <c r="B978" s="54" t="s">
        <v>8</v>
      </c>
      <c r="C978" s="54" t="s">
        <v>385</v>
      </c>
      <c r="D978" s="54" t="s">
        <v>383</v>
      </c>
      <c r="E978" s="54" t="s">
        <v>79</v>
      </c>
      <c r="F978" s="54" t="s">
        <v>77</v>
      </c>
      <c r="G978" s="54" t="s">
        <v>17209</v>
      </c>
      <c r="H978" s="54" t="s">
        <v>16741</v>
      </c>
    </row>
    <row r="979" spans="1:8" x14ac:dyDescent="0.2">
      <c r="A979" s="58" t="s">
        <v>2672</v>
      </c>
      <c r="B979" s="58" t="s">
        <v>32</v>
      </c>
      <c r="C979" s="58" t="s">
        <v>387</v>
      </c>
      <c r="D979" s="58" t="s">
        <v>386</v>
      </c>
      <c r="E979" s="58" t="s">
        <v>79</v>
      </c>
      <c r="F979" s="58" t="s">
        <v>77</v>
      </c>
      <c r="G979" s="58" t="s">
        <v>17228</v>
      </c>
      <c r="H979" s="58" t="s">
        <v>1009</v>
      </c>
    </row>
    <row r="980" spans="1:8" x14ac:dyDescent="0.2">
      <c r="A980" s="54" t="s">
        <v>2676</v>
      </c>
      <c r="B980" s="54" t="s">
        <v>32</v>
      </c>
      <c r="C980" s="54" t="s">
        <v>387</v>
      </c>
      <c r="D980" s="54" t="s">
        <v>386</v>
      </c>
      <c r="E980" s="54" t="s">
        <v>79</v>
      </c>
      <c r="F980" s="54" t="s">
        <v>77</v>
      </c>
      <c r="G980" s="54" t="s">
        <v>16961</v>
      </c>
      <c r="H980" s="54" t="s">
        <v>16731</v>
      </c>
    </row>
    <row r="981" spans="1:8" x14ac:dyDescent="0.2">
      <c r="A981" s="54" t="s">
        <v>2681</v>
      </c>
      <c r="B981" s="54" t="s">
        <v>8</v>
      </c>
      <c r="C981" s="54" t="s">
        <v>387</v>
      </c>
      <c r="D981" s="54" t="s">
        <v>386</v>
      </c>
      <c r="E981" s="54" t="s">
        <v>79</v>
      </c>
      <c r="F981" s="54" t="s">
        <v>77</v>
      </c>
      <c r="G981" s="54" t="s">
        <v>16923</v>
      </c>
      <c r="H981" s="54" t="s">
        <v>16731</v>
      </c>
    </row>
    <row r="982" spans="1:8" x14ac:dyDescent="0.2">
      <c r="A982" s="54" t="s">
        <v>2686</v>
      </c>
      <c r="B982" s="54" t="s">
        <v>8</v>
      </c>
      <c r="C982" s="54" t="s">
        <v>387</v>
      </c>
      <c r="D982" s="54" t="s">
        <v>386</v>
      </c>
      <c r="E982" s="54" t="s">
        <v>79</v>
      </c>
      <c r="F982" s="54" t="s">
        <v>77</v>
      </c>
      <c r="G982" s="54" t="s">
        <v>16813</v>
      </c>
      <c r="H982" s="54" t="s">
        <v>16741</v>
      </c>
    </row>
    <row r="983" spans="1:8" x14ac:dyDescent="0.2">
      <c r="A983" s="54" t="s">
        <v>2692</v>
      </c>
      <c r="B983" s="54" t="s">
        <v>32</v>
      </c>
      <c r="C983" s="54" t="s">
        <v>387</v>
      </c>
      <c r="D983" s="54" t="s">
        <v>386</v>
      </c>
      <c r="E983" s="54" t="s">
        <v>79</v>
      </c>
      <c r="F983" s="54" t="s">
        <v>77</v>
      </c>
      <c r="G983" s="54" t="s">
        <v>17229</v>
      </c>
      <c r="H983" s="54" t="s">
        <v>16741</v>
      </c>
    </row>
    <row r="984" spans="1:8" x14ac:dyDescent="0.2">
      <c r="A984" s="54" t="s">
        <v>2698</v>
      </c>
      <c r="B984" s="54" t="s">
        <v>19</v>
      </c>
      <c r="C984" s="54" t="s">
        <v>387</v>
      </c>
      <c r="D984" s="54" t="s">
        <v>386</v>
      </c>
      <c r="E984" s="54" t="s">
        <v>79</v>
      </c>
      <c r="F984" s="54" t="s">
        <v>77</v>
      </c>
      <c r="G984" s="54" t="s">
        <v>17083</v>
      </c>
      <c r="H984" s="54" t="s">
        <v>16741</v>
      </c>
    </row>
    <row r="985" spans="1:8" x14ac:dyDescent="0.2">
      <c r="A985" s="58" t="s">
        <v>2699</v>
      </c>
      <c r="B985" s="58" t="s">
        <v>32</v>
      </c>
      <c r="C985" s="58" t="s">
        <v>387</v>
      </c>
      <c r="D985" s="58" t="s">
        <v>386</v>
      </c>
      <c r="E985" s="58" t="s">
        <v>79</v>
      </c>
      <c r="F985" s="58" t="s">
        <v>77</v>
      </c>
      <c r="G985" s="58" t="s">
        <v>17230</v>
      </c>
      <c r="H985" s="58" t="s">
        <v>1035</v>
      </c>
    </row>
    <row r="986" spans="1:8" x14ac:dyDescent="0.2">
      <c r="A986" s="54" t="s">
        <v>2700</v>
      </c>
      <c r="B986" s="54" t="s">
        <v>32</v>
      </c>
      <c r="C986" s="54" t="s">
        <v>387</v>
      </c>
      <c r="D986" s="54" t="s">
        <v>386</v>
      </c>
      <c r="E986" s="54" t="s">
        <v>79</v>
      </c>
      <c r="F986" s="54" t="s">
        <v>77</v>
      </c>
      <c r="G986" s="54" t="s">
        <v>17231</v>
      </c>
      <c r="H986" s="54" t="s">
        <v>16731</v>
      </c>
    </row>
    <row r="987" spans="1:8" x14ac:dyDescent="0.2">
      <c r="A987" s="54" t="s">
        <v>2702</v>
      </c>
      <c r="B987" s="54" t="s">
        <v>8</v>
      </c>
      <c r="C987" s="54" t="s">
        <v>387</v>
      </c>
      <c r="D987" s="54" t="s">
        <v>386</v>
      </c>
      <c r="E987" s="54" t="s">
        <v>79</v>
      </c>
      <c r="F987" s="54" t="s">
        <v>77</v>
      </c>
      <c r="G987" s="54" t="s">
        <v>16761</v>
      </c>
      <c r="H987" s="54" t="s">
        <v>19</v>
      </c>
    </row>
    <row r="988" spans="1:8" x14ac:dyDescent="0.2">
      <c r="A988" s="54" t="s">
        <v>2706</v>
      </c>
      <c r="B988" s="54" t="s">
        <v>32</v>
      </c>
      <c r="C988" s="54" t="s">
        <v>387</v>
      </c>
      <c r="D988" s="54" t="s">
        <v>386</v>
      </c>
      <c r="E988" s="54" t="s">
        <v>79</v>
      </c>
      <c r="F988" s="54" t="s">
        <v>77</v>
      </c>
      <c r="G988" s="54" t="s">
        <v>17232</v>
      </c>
      <c r="H988" s="54" t="s">
        <v>16731</v>
      </c>
    </row>
    <row r="989" spans="1:8" x14ac:dyDescent="0.2">
      <c r="A989" s="54" t="s">
        <v>2707</v>
      </c>
      <c r="B989" s="54" t="s">
        <v>8</v>
      </c>
      <c r="C989" s="54" t="s">
        <v>387</v>
      </c>
      <c r="D989" s="54" t="s">
        <v>386</v>
      </c>
      <c r="E989" s="54" t="s">
        <v>79</v>
      </c>
      <c r="F989" s="54" t="s">
        <v>77</v>
      </c>
      <c r="G989" s="54" t="s">
        <v>17072</v>
      </c>
      <c r="H989" s="54" t="s">
        <v>16731</v>
      </c>
    </row>
    <row r="990" spans="1:8" x14ac:dyDescent="0.2">
      <c r="A990" s="54" t="s">
        <v>2708</v>
      </c>
      <c r="B990" s="54" t="s">
        <v>19</v>
      </c>
      <c r="C990" s="54" t="s">
        <v>387</v>
      </c>
      <c r="D990" s="54" t="s">
        <v>386</v>
      </c>
      <c r="E990" s="54" t="s">
        <v>79</v>
      </c>
      <c r="F990" s="54" t="s">
        <v>77</v>
      </c>
      <c r="G990" s="54" t="s">
        <v>17073</v>
      </c>
      <c r="H990" s="54" t="s">
        <v>16731</v>
      </c>
    </row>
    <row r="991" spans="1:8" x14ac:dyDescent="0.2">
      <c r="A991" s="54" t="s">
        <v>2709</v>
      </c>
      <c r="B991" s="54" t="s">
        <v>8</v>
      </c>
      <c r="C991" s="54" t="s">
        <v>387</v>
      </c>
      <c r="D991" s="54" t="s">
        <v>386</v>
      </c>
      <c r="E991" s="54" t="s">
        <v>79</v>
      </c>
      <c r="F991" s="54" t="s">
        <v>77</v>
      </c>
      <c r="G991" s="54" t="s">
        <v>17233</v>
      </c>
      <c r="H991" s="54" t="s">
        <v>16741</v>
      </c>
    </row>
    <row r="992" spans="1:8" x14ac:dyDescent="0.2">
      <c r="A992" s="54" t="s">
        <v>2712</v>
      </c>
      <c r="B992" s="54" t="s">
        <v>8</v>
      </c>
      <c r="C992" s="54" t="s">
        <v>408</v>
      </c>
      <c r="D992" s="54" t="s">
        <v>407</v>
      </c>
      <c r="E992" s="54" t="s">
        <v>79</v>
      </c>
      <c r="F992" s="54" t="s">
        <v>77</v>
      </c>
      <c r="G992" s="54" t="s">
        <v>17158</v>
      </c>
      <c r="H992" s="54" t="s">
        <v>16731</v>
      </c>
    </row>
    <row r="993" spans="1:8" x14ac:dyDescent="0.2">
      <c r="A993" s="54" t="s">
        <v>2714</v>
      </c>
      <c r="B993" s="54" t="s">
        <v>8</v>
      </c>
      <c r="C993" s="54" t="s">
        <v>408</v>
      </c>
      <c r="D993" s="54" t="s">
        <v>407</v>
      </c>
      <c r="E993" s="54" t="s">
        <v>79</v>
      </c>
      <c r="F993" s="54" t="s">
        <v>77</v>
      </c>
      <c r="G993" s="54" t="s">
        <v>17160</v>
      </c>
      <c r="H993" s="54" t="s">
        <v>16741</v>
      </c>
    </row>
    <row r="994" spans="1:8" x14ac:dyDescent="0.2">
      <c r="A994" s="54" t="s">
        <v>2715</v>
      </c>
      <c r="B994" s="54" t="s">
        <v>32</v>
      </c>
      <c r="C994" s="54" t="s">
        <v>408</v>
      </c>
      <c r="D994" s="54" t="s">
        <v>407</v>
      </c>
      <c r="E994" s="54" t="s">
        <v>79</v>
      </c>
      <c r="F994" s="54" t="s">
        <v>77</v>
      </c>
      <c r="G994" s="54" t="s">
        <v>16816</v>
      </c>
      <c r="H994" s="54" t="s">
        <v>16731</v>
      </c>
    </row>
    <row r="995" spans="1:8" x14ac:dyDescent="0.2">
      <c r="A995" s="54" t="s">
        <v>2720</v>
      </c>
      <c r="B995" s="54" t="s">
        <v>8</v>
      </c>
      <c r="C995" s="54" t="s">
        <v>408</v>
      </c>
      <c r="D995" s="54" t="s">
        <v>407</v>
      </c>
      <c r="E995" s="54" t="s">
        <v>79</v>
      </c>
      <c r="F995" s="54" t="s">
        <v>77</v>
      </c>
      <c r="G995" s="54" t="s">
        <v>16816</v>
      </c>
      <c r="H995" s="54" t="s">
        <v>16731</v>
      </c>
    </row>
    <row r="996" spans="1:8" x14ac:dyDescent="0.2">
      <c r="A996" s="54" t="s">
        <v>2724</v>
      </c>
      <c r="B996" s="54" t="s">
        <v>8</v>
      </c>
      <c r="C996" s="54" t="s">
        <v>408</v>
      </c>
      <c r="D996" s="54" t="s">
        <v>407</v>
      </c>
      <c r="E996" s="54" t="s">
        <v>79</v>
      </c>
      <c r="F996" s="54" t="s">
        <v>77</v>
      </c>
      <c r="G996" s="54" t="s">
        <v>17209</v>
      </c>
      <c r="H996" s="54" t="s">
        <v>16741</v>
      </c>
    </row>
    <row r="997" spans="1:8" x14ac:dyDescent="0.2">
      <c r="A997" s="54" t="s">
        <v>2730</v>
      </c>
      <c r="B997" s="54" t="s">
        <v>32</v>
      </c>
      <c r="C997" s="54" t="s">
        <v>408</v>
      </c>
      <c r="D997" s="54" t="s">
        <v>407</v>
      </c>
      <c r="E997" s="54" t="s">
        <v>79</v>
      </c>
      <c r="F997" s="54" t="s">
        <v>77</v>
      </c>
      <c r="G997" s="54" t="s">
        <v>16905</v>
      </c>
      <c r="H997" s="54" t="s">
        <v>16731</v>
      </c>
    </row>
    <row r="998" spans="1:8" x14ac:dyDescent="0.2">
      <c r="A998" s="54" t="s">
        <v>2733</v>
      </c>
      <c r="B998" s="54" t="s">
        <v>32</v>
      </c>
      <c r="C998" s="54" t="s">
        <v>408</v>
      </c>
      <c r="D998" s="54" t="s">
        <v>407</v>
      </c>
      <c r="E998" s="54" t="s">
        <v>79</v>
      </c>
      <c r="F998" s="54" t="s">
        <v>77</v>
      </c>
      <c r="G998" s="54" t="s">
        <v>17073</v>
      </c>
      <c r="H998" s="54" t="s">
        <v>16731</v>
      </c>
    </row>
    <row r="999" spans="1:8" x14ac:dyDescent="0.2">
      <c r="A999" s="54" t="s">
        <v>2734</v>
      </c>
      <c r="B999" s="54" t="s">
        <v>32</v>
      </c>
      <c r="C999" s="54" t="s">
        <v>408</v>
      </c>
      <c r="D999" s="54" t="s">
        <v>407</v>
      </c>
      <c r="E999" s="54" t="s">
        <v>79</v>
      </c>
      <c r="F999" s="54" t="s">
        <v>77</v>
      </c>
      <c r="G999" s="54" t="s">
        <v>16905</v>
      </c>
      <c r="H999" s="54" t="s">
        <v>16731</v>
      </c>
    </row>
    <row r="1000" spans="1:8" x14ac:dyDescent="0.2">
      <c r="A1000" s="54" t="s">
        <v>2740</v>
      </c>
      <c r="B1000" s="54" t="s">
        <v>32</v>
      </c>
      <c r="C1000" s="54" t="s">
        <v>408</v>
      </c>
      <c r="D1000" s="54" t="s">
        <v>407</v>
      </c>
      <c r="E1000" s="54" t="s">
        <v>79</v>
      </c>
      <c r="F1000" s="54" t="s">
        <v>77</v>
      </c>
      <c r="G1000" s="54" t="s">
        <v>16905</v>
      </c>
      <c r="H1000" s="54" t="s">
        <v>16731</v>
      </c>
    </row>
    <row r="1001" spans="1:8" x14ac:dyDescent="0.2">
      <c r="A1001" s="54" t="s">
        <v>2744</v>
      </c>
      <c r="B1001" s="54" t="s">
        <v>32</v>
      </c>
      <c r="C1001" s="54" t="s">
        <v>408</v>
      </c>
      <c r="D1001" s="54" t="s">
        <v>407</v>
      </c>
      <c r="E1001" s="54" t="s">
        <v>79</v>
      </c>
      <c r="F1001" s="54" t="s">
        <v>77</v>
      </c>
      <c r="G1001" s="54" t="s">
        <v>17234</v>
      </c>
      <c r="H1001" s="54" t="s">
        <v>19</v>
      </c>
    </row>
    <row r="1002" spans="1:8" x14ac:dyDescent="0.2">
      <c r="A1002" s="54" t="s">
        <v>2750</v>
      </c>
      <c r="B1002" s="54" t="s">
        <v>8</v>
      </c>
      <c r="C1002" s="54" t="s">
        <v>408</v>
      </c>
      <c r="D1002" s="54" t="s">
        <v>407</v>
      </c>
      <c r="E1002" s="54" t="s">
        <v>79</v>
      </c>
      <c r="F1002" s="54" t="s">
        <v>77</v>
      </c>
      <c r="G1002" s="54" t="s">
        <v>17135</v>
      </c>
      <c r="H1002" s="54" t="s">
        <v>16731</v>
      </c>
    </row>
    <row r="1003" spans="1:8" x14ac:dyDescent="0.2">
      <c r="A1003" s="54" t="s">
        <v>2755</v>
      </c>
      <c r="B1003" s="54" t="s">
        <v>32</v>
      </c>
      <c r="C1003" s="54" t="s">
        <v>413</v>
      </c>
      <c r="D1003" s="54" t="s">
        <v>412</v>
      </c>
      <c r="E1003" s="54" t="s">
        <v>79</v>
      </c>
      <c r="F1003" s="54" t="s">
        <v>77</v>
      </c>
      <c r="G1003" s="54" t="s">
        <v>16816</v>
      </c>
      <c r="H1003" s="54" t="s">
        <v>16731</v>
      </c>
    </row>
    <row r="1004" spans="1:8" x14ac:dyDescent="0.2">
      <c r="A1004" s="54" t="s">
        <v>2760</v>
      </c>
      <c r="B1004" s="54" t="s">
        <v>32</v>
      </c>
      <c r="C1004" s="54" t="s">
        <v>413</v>
      </c>
      <c r="D1004" s="54" t="s">
        <v>412</v>
      </c>
      <c r="E1004" s="54" t="s">
        <v>79</v>
      </c>
      <c r="F1004" s="54" t="s">
        <v>77</v>
      </c>
      <c r="G1004" s="54" t="s">
        <v>17135</v>
      </c>
      <c r="H1004" s="54" t="s">
        <v>16731</v>
      </c>
    </row>
    <row r="1005" spans="1:8" x14ac:dyDescent="0.2">
      <c r="A1005" s="54" t="s">
        <v>2764</v>
      </c>
      <c r="B1005" s="54" t="s">
        <v>8</v>
      </c>
      <c r="C1005" s="54" t="s">
        <v>413</v>
      </c>
      <c r="D1005" s="54" t="s">
        <v>412</v>
      </c>
      <c r="E1005" s="54" t="s">
        <v>79</v>
      </c>
      <c r="F1005" s="54" t="s">
        <v>77</v>
      </c>
      <c r="G1005" s="54" t="s">
        <v>32</v>
      </c>
      <c r="H1005" s="54" t="s">
        <v>16731</v>
      </c>
    </row>
    <row r="1006" spans="1:8" x14ac:dyDescent="0.2">
      <c r="A1006" s="54" t="s">
        <v>2765</v>
      </c>
      <c r="B1006" s="54" t="s">
        <v>32</v>
      </c>
      <c r="C1006" s="54" t="s">
        <v>413</v>
      </c>
      <c r="D1006" s="54" t="s">
        <v>412</v>
      </c>
      <c r="E1006" s="54" t="s">
        <v>79</v>
      </c>
      <c r="F1006" s="54" t="s">
        <v>77</v>
      </c>
      <c r="G1006" s="54" t="s">
        <v>16880</v>
      </c>
      <c r="H1006" s="54" t="s">
        <v>16731</v>
      </c>
    </row>
    <row r="1007" spans="1:8" x14ac:dyDescent="0.2">
      <c r="A1007" s="54" t="s">
        <v>2769</v>
      </c>
      <c r="B1007" s="54" t="s">
        <v>32</v>
      </c>
      <c r="C1007" s="54" t="s">
        <v>413</v>
      </c>
      <c r="D1007" s="54" t="s">
        <v>412</v>
      </c>
      <c r="E1007" s="54" t="s">
        <v>79</v>
      </c>
      <c r="F1007" s="54" t="s">
        <v>77</v>
      </c>
      <c r="G1007" s="54" t="s">
        <v>17115</v>
      </c>
      <c r="H1007" s="54" t="s">
        <v>16731</v>
      </c>
    </row>
    <row r="1008" spans="1:8" x14ac:dyDescent="0.2">
      <c r="A1008" s="54" t="s">
        <v>2774</v>
      </c>
      <c r="B1008" s="54" t="s">
        <v>32</v>
      </c>
      <c r="C1008" s="54" t="s">
        <v>413</v>
      </c>
      <c r="D1008" s="54" t="s">
        <v>412</v>
      </c>
      <c r="E1008" s="54" t="s">
        <v>79</v>
      </c>
      <c r="F1008" s="54" t="s">
        <v>77</v>
      </c>
      <c r="G1008" s="54" t="s">
        <v>6915</v>
      </c>
      <c r="H1008" s="54" t="s">
        <v>16741</v>
      </c>
    </row>
    <row r="1009" spans="1:8" x14ac:dyDescent="0.2">
      <c r="A1009" s="54" t="s">
        <v>2776</v>
      </c>
      <c r="B1009" s="54" t="s">
        <v>32</v>
      </c>
      <c r="C1009" s="54" t="s">
        <v>413</v>
      </c>
      <c r="D1009" s="54" t="s">
        <v>412</v>
      </c>
      <c r="E1009" s="54" t="s">
        <v>79</v>
      </c>
      <c r="F1009" s="54" t="s">
        <v>77</v>
      </c>
      <c r="G1009" s="54" t="s">
        <v>17235</v>
      </c>
      <c r="H1009" s="54" t="s">
        <v>19</v>
      </c>
    </row>
    <row r="1010" spans="1:8" x14ac:dyDescent="0.2">
      <c r="A1010" s="54" t="s">
        <v>2781</v>
      </c>
      <c r="B1010" s="54" t="s">
        <v>8</v>
      </c>
      <c r="C1010" s="54" t="s">
        <v>413</v>
      </c>
      <c r="D1010" s="54" t="s">
        <v>412</v>
      </c>
      <c r="E1010" s="54" t="s">
        <v>79</v>
      </c>
      <c r="F1010" s="54" t="s">
        <v>77</v>
      </c>
      <c r="G1010" s="54" t="s">
        <v>32</v>
      </c>
      <c r="H1010" s="54" t="s">
        <v>16731</v>
      </c>
    </row>
    <row r="1011" spans="1:8" x14ac:dyDescent="0.2">
      <c r="A1011" s="54" t="s">
        <v>2783</v>
      </c>
      <c r="B1011" s="54" t="s">
        <v>32</v>
      </c>
      <c r="C1011" s="54" t="s">
        <v>413</v>
      </c>
      <c r="D1011" s="54" t="s">
        <v>412</v>
      </c>
      <c r="E1011" s="54" t="s">
        <v>79</v>
      </c>
      <c r="F1011" s="54" t="s">
        <v>77</v>
      </c>
      <c r="G1011" s="54" t="s">
        <v>17236</v>
      </c>
      <c r="H1011" s="54" t="s">
        <v>16731</v>
      </c>
    </row>
    <row r="1012" spans="1:8" x14ac:dyDescent="0.2">
      <c r="A1012" s="54" t="s">
        <v>2788</v>
      </c>
      <c r="B1012" s="54" t="s">
        <v>8</v>
      </c>
      <c r="C1012" s="54" t="s">
        <v>413</v>
      </c>
      <c r="D1012" s="54" t="s">
        <v>412</v>
      </c>
      <c r="E1012" s="54" t="s">
        <v>79</v>
      </c>
      <c r="F1012" s="54" t="s">
        <v>77</v>
      </c>
      <c r="G1012" s="54" t="s">
        <v>16816</v>
      </c>
      <c r="H1012" s="54" t="s">
        <v>16731</v>
      </c>
    </row>
    <row r="1013" spans="1:8" x14ac:dyDescent="0.2">
      <c r="A1013" s="54" t="s">
        <v>2791</v>
      </c>
      <c r="B1013" s="54" t="s">
        <v>8</v>
      </c>
      <c r="C1013" s="54" t="s">
        <v>413</v>
      </c>
      <c r="D1013" s="54" t="s">
        <v>412</v>
      </c>
      <c r="E1013" s="54" t="s">
        <v>79</v>
      </c>
      <c r="F1013" s="54" t="s">
        <v>77</v>
      </c>
      <c r="G1013" s="54" t="s">
        <v>17237</v>
      </c>
      <c r="H1013" s="54" t="s">
        <v>16731</v>
      </c>
    </row>
    <row r="1014" spans="1:8" x14ac:dyDescent="0.2">
      <c r="A1014" s="54" t="s">
        <v>2793</v>
      </c>
      <c r="B1014" s="54" t="s">
        <v>32</v>
      </c>
      <c r="C1014" s="54" t="s">
        <v>413</v>
      </c>
      <c r="D1014" s="54" t="s">
        <v>412</v>
      </c>
      <c r="E1014" s="54" t="s">
        <v>79</v>
      </c>
      <c r="F1014" s="54" t="s">
        <v>77</v>
      </c>
      <c r="G1014" s="54" t="s">
        <v>16807</v>
      </c>
      <c r="H1014" s="54" t="s">
        <v>16731</v>
      </c>
    </row>
    <row r="1015" spans="1:8" x14ac:dyDescent="0.2">
      <c r="A1015" s="54" t="s">
        <v>2799</v>
      </c>
      <c r="B1015" s="54" t="s">
        <v>32</v>
      </c>
      <c r="C1015" s="54" t="s">
        <v>413</v>
      </c>
      <c r="D1015" s="54" t="s">
        <v>412</v>
      </c>
      <c r="E1015" s="54" t="s">
        <v>79</v>
      </c>
      <c r="F1015" s="54" t="s">
        <v>77</v>
      </c>
      <c r="G1015" s="54" t="s">
        <v>17238</v>
      </c>
      <c r="H1015" s="54" t="s">
        <v>16741</v>
      </c>
    </row>
    <row r="1016" spans="1:8" x14ac:dyDescent="0.2">
      <c r="A1016" s="54" t="s">
        <v>2804</v>
      </c>
      <c r="B1016" s="54" t="s">
        <v>32</v>
      </c>
      <c r="C1016" s="54" t="s">
        <v>413</v>
      </c>
      <c r="D1016" s="54" t="s">
        <v>412</v>
      </c>
      <c r="E1016" s="54" t="s">
        <v>79</v>
      </c>
      <c r="F1016" s="54" t="s">
        <v>77</v>
      </c>
      <c r="G1016" s="54" t="s">
        <v>16990</v>
      </c>
      <c r="H1016" s="54" t="s">
        <v>19</v>
      </c>
    </row>
    <row r="1017" spans="1:8" x14ac:dyDescent="0.2">
      <c r="A1017" s="54" t="s">
        <v>2811</v>
      </c>
      <c r="B1017" s="54" t="s">
        <v>32</v>
      </c>
      <c r="C1017" s="54" t="s">
        <v>413</v>
      </c>
      <c r="D1017" s="54" t="s">
        <v>412</v>
      </c>
      <c r="E1017" s="54" t="s">
        <v>79</v>
      </c>
      <c r="F1017" s="54" t="s">
        <v>77</v>
      </c>
      <c r="G1017" s="54" t="s">
        <v>17134</v>
      </c>
      <c r="H1017" s="54" t="s">
        <v>16741</v>
      </c>
    </row>
    <row r="1018" spans="1:8" x14ac:dyDescent="0.2">
      <c r="A1018" s="54" t="s">
        <v>2817</v>
      </c>
      <c r="B1018" s="54" t="s">
        <v>32</v>
      </c>
      <c r="C1018" s="54" t="s">
        <v>413</v>
      </c>
      <c r="D1018" s="54" t="s">
        <v>412</v>
      </c>
      <c r="E1018" s="54" t="s">
        <v>79</v>
      </c>
      <c r="F1018" s="54" t="s">
        <v>77</v>
      </c>
      <c r="G1018" s="54" t="s">
        <v>16816</v>
      </c>
      <c r="H1018" s="54" t="s">
        <v>16731</v>
      </c>
    </row>
    <row r="1019" spans="1:8" x14ac:dyDescent="0.2">
      <c r="A1019" s="54" t="s">
        <v>2824</v>
      </c>
      <c r="B1019" s="54" t="s">
        <v>32</v>
      </c>
      <c r="C1019" s="54" t="s">
        <v>413</v>
      </c>
      <c r="D1019" s="54" t="s">
        <v>412</v>
      </c>
      <c r="E1019" s="54" t="s">
        <v>79</v>
      </c>
      <c r="F1019" s="54" t="s">
        <v>77</v>
      </c>
      <c r="G1019" s="54" t="s">
        <v>17238</v>
      </c>
      <c r="H1019" s="54" t="s">
        <v>16741</v>
      </c>
    </row>
    <row r="1020" spans="1:8" x14ac:dyDescent="0.2">
      <c r="A1020" s="54" t="s">
        <v>2829</v>
      </c>
      <c r="B1020" s="54" t="s">
        <v>32</v>
      </c>
      <c r="C1020" s="54" t="s">
        <v>424</v>
      </c>
      <c r="D1020" s="54" t="s">
        <v>423</v>
      </c>
      <c r="E1020" s="54" t="s">
        <v>79</v>
      </c>
      <c r="F1020" s="54" t="s">
        <v>77</v>
      </c>
      <c r="G1020" s="54" t="s">
        <v>17145</v>
      </c>
      <c r="H1020" s="54" t="s">
        <v>16731</v>
      </c>
    </row>
    <row r="1021" spans="1:8" x14ac:dyDescent="0.2">
      <c r="A1021" s="54" t="s">
        <v>2838</v>
      </c>
      <c r="B1021" s="54" t="s">
        <v>32</v>
      </c>
      <c r="C1021" s="54" t="s">
        <v>424</v>
      </c>
      <c r="D1021" s="54" t="s">
        <v>423</v>
      </c>
      <c r="E1021" s="54" t="s">
        <v>79</v>
      </c>
      <c r="F1021" s="54" t="s">
        <v>77</v>
      </c>
      <c r="G1021" s="54" t="s">
        <v>17239</v>
      </c>
      <c r="H1021" s="54" t="s">
        <v>16555</v>
      </c>
    </row>
    <row r="1022" spans="1:8" x14ac:dyDescent="0.2">
      <c r="A1022" s="54" t="s">
        <v>2846</v>
      </c>
      <c r="B1022" s="54" t="s">
        <v>8</v>
      </c>
      <c r="C1022" s="54" t="s">
        <v>424</v>
      </c>
      <c r="D1022" s="54" t="s">
        <v>423</v>
      </c>
      <c r="E1022" s="54" t="s">
        <v>79</v>
      </c>
      <c r="F1022" s="54" t="s">
        <v>77</v>
      </c>
      <c r="G1022" s="54" t="s">
        <v>17240</v>
      </c>
      <c r="H1022" s="54" t="s">
        <v>6961</v>
      </c>
    </row>
    <row r="1023" spans="1:8" x14ac:dyDescent="0.2">
      <c r="A1023" s="54" t="s">
        <v>2849</v>
      </c>
      <c r="B1023" s="54" t="s">
        <v>8</v>
      </c>
      <c r="C1023" s="54" t="s">
        <v>424</v>
      </c>
      <c r="D1023" s="54" t="s">
        <v>423</v>
      </c>
      <c r="E1023" s="54" t="s">
        <v>79</v>
      </c>
      <c r="F1023" s="54" t="s">
        <v>77</v>
      </c>
      <c r="G1023" s="54" t="s">
        <v>17241</v>
      </c>
      <c r="H1023" s="54" t="s">
        <v>16731</v>
      </c>
    </row>
    <row r="1024" spans="1:8" x14ac:dyDescent="0.2">
      <c r="A1024" s="54" t="s">
        <v>2850</v>
      </c>
      <c r="B1024" s="54" t="s">
        <v>32</v>
      </c>
      <c r="C1024" s="54" t="s">
        <v>424</v>
      </c>
      <c r="D1024" s="54" t="s">
        <v>423</v>
      </c>
      <c r="E1024" s="54" t="s">
        <v>79</v>
      </c>
      <c r="F1024" s="54" t="s">
        <v>77</v>
      </c>
      <c r="G1024" s="54" t="s">
        <v>17170</v>
      </c>
      <c r="H1024" s="54" t="s">
        <v>16731</v>
      </c>
    </row>
    <row r="1025" spans="1:8" x14ac:dyDescent="0.2">
      <c r="A1025" s="54" t="s">
        <v>2851</v>
      </c>
      <c r="B1025" s="54" t="s">
        <v>8</v>
      </c>
      <c r="C1025" s="54" t="s">
        <v>424</v>
      </c>
      <c r="D1025" s="54" t="s">
        <v>423</v>
      </c>
      <c r="E1025" s="54" t="s">
        <v>79</v>
      </c>
      <c r="F1025" s="54" t="s">
        <v>77</v>
      </c>
      <c r="G1025" s="54" t="s">
        <v>17242</v>
      </c>
      <c r="H1025" s="54" t="s">
        <v>16731</v>
      </c>
    </row>
    <row r="1026" spans="1:8" x14ac:dyDescent="0.2">
      <c r="A1026" s="54" t="s">
        <v>2853</v>
      </c>
      <c r="B1026" s="54" t="s">
        <v>32</v>
      </c>
      <c r="C1026" s="54" t="s">
        <v>424</v>
      </c>
      <c r="D1026" s="54" t="s">
        <v>423</v>
      </c>
      <c r="E1026" s="54" t="s">
        <v>79</v>
      </c>
      <c r="F1026" s="54" t="s">
        <v>77</v>
      </c>
      <c r="G1026" s="54" t="s">
        <v>17181</v>
      </c>
      <c r="H1026" s="54" t="s">
        <v>16731</v>
      </c>
    </row>
    <row r="1027" spans="1:8" x14ac:dyDescent="0.2">
      <c r="A1027" s="54" t="s">
        <v>2854</v>
      </c>
      <c r="B1027" s="54" t="s">
        <v>8</v>
      </c>
      <c r="C1027" s="54" t="s">
        <v>424</v>
      </c>
      <c r="D1027" s="54" t="s">
        <v>423</v>
      </c>
      <c r="E1027" s="54" t="s">
        <v>79</v>
      </c>
      <c r="F1027" s="54" t="s">
        <v>77</v>
      </c>
      <c r="G1027" s="54" t="s">
        <v>16814</v>
      </c>
      <c r="H1027" s="54" t="s">
        <v>1010</v>
      </c>
    </row>
    <row r="1028" spans="1:8" x14ac:dyDescent="0.2">
      <c r="A1028" s="54" t="s">
        <v>2855</v>
      </c>
      <c r="B1028" s="54" t="s">
        <v>8</v>
      </c>
      <c r="C1028" s="54" t="s">
        <v>424</v>
      </c>
      <c r="D1028" s="54" t="s">
        <v>423</v>
      </c>
      <c r="E1028" s="54" t="s">
        <v>79</v>
      </c>
      <c r="F1028" s="54" t="s">
        <v>77</v>
      </c>
      <c r="G1028" s="54" t="s">
        <v>17073</v>
      </c>
      <c r="H1028" s="54" t="s">
        <v>16731</v>
      </c>
    </row>
    <row r="1029" spans="1:8" x14ac:dyDescent="0.2">
      <c r="A1029" s="54" t="s">
        <v>2857</v>
      </c>
      <c r="B1029" s="54" t="s">
        <v>32</v>
      </c>
      <c r="C1029" s="54" t="s">
        <v>424</v>
      </c>
      <c r="D1029" s="54" t="s">
        <v>423</v>
      </c>
      <c r="E1029" s="54" t="s">
        <v>79</v>
      </c>
      <c r="F1029" s="54" t="s">
        <v>77</v>
      </c>
      <c r="G1029" s="54" t="s">
        <v>16762</v>
      </c>
      <c r="H1029" s="54" t="s">
        <v>16731</v>
      </c>
    </row>
    <row r="1030" spans="1:8" x14ac:dyDescent="0.2">
      <c r="A1030" s="54" t="s">
        <v>2858</v>
      </c>
      <c r="B1030" s="54" t="s">
        <v>8</v>
      </c>
      <c r="C1030" s="54" t="s">
        <v>424</v>
      </c>
      <c r="D1030" s="54" t="s">
        <v>423</v>
      </c>
      <c r="E1030" s="54" t="s">
        <v>79</v>
      </c>
      <c r="F1030" s="54" t="s">
        <v>77</v>
      </c>
      <c r="G1030" s="54" t="s">
        <v>17073</v>
      </c>
      <c r="H1030" s="54" t="s">
        <v>16731</v>
      </c>
    </row>
    <row r="1031" spans="1:8" x14ac:dyDescent="0.2">
      <c r="A1031" s="54" t="s">
        <v>2859</v>
      </c>
      <c r="B1031" s="54" t="s">
        <v>8</v>
      </c>
      <c r="C1031" s="54" t="s">
        <v>424</v>
      </c>
      <c r="D1031" s="54" t="s">
        <v>423</v>
      </c>
      <c r="E1031" s="54" t="s">
        <v>79</v>
      </c>
      <c r="F1031" s="54" t="s">
        <v>77</v>
      </c>
      <c r="G1031" s="54" t="s">
        <v>17239</v>
      </c>
      <c r="H1031" s="54" t="s">
        <v>16555</v>
      </c>
    </row>
    <row r="1032" spans="1:8" x14ac:dyDescent="0.2">
      <c r="A1032" s="54" t="s">
        <v>2862</v>
      </c>
      <c r="B1032" s="54" t="s">
        <v>8</v>
      </c>
      <c r="C1032" s="54" t="s">
        <v>424</v>
      </c>
      <c r="D1032" s="54" t="s">
        <v>423</v>
      </c>
      <c r="E1032" s="54" t="s">
        <v>79</v>
      </c>
      <c r="F1032" s="54" t="s">
        <v>77</v>
      </c>
      <c r="G1032" s="54" t="s">
        <v>17243</v>
      </c>
      <c r="H1032" s="54" t="s">
        <v>16741</v>
      </c>
    </row>
    <row r="1033" spans="1:8" x14ac:dyDescent="0.2">
      <c r="A1033" s="54" t="s">
        <v>2868</v>
      </c>
      <c r="B1033" s="54" t="s">
        <v>32</v>
      </c>
      <c r="C1033" s="54" t="s">
        <v>424</v>
      </c>
      <c r="D1033" s="54" t="s">
        <v>423</v>
      </c>
      <c r="E1033" s="54" t="s">
        <v>79</v>
      </c>
      <c r="F1033" s="54" t="s">
        <v>77</v>
      </c>
      <c r="G1033" s="54" t="s">
        <v>17244</v>
      </c>
      <c r="H1033" s="54" t="s">
        <v>16743</v>
      </c>
    </row>
    <row r="1034" spans="1:8" x14ac:dyDescent="0.2">
      <c r="A1034" s="54" t="s">
        <v>2873</v>
      </c>
      <c r="B1034" s="54" t="s">
        <v>8</v>
      </c>
      <c r="C1034" s="54" t="s">
        <v>424</v>
      </c>
      <c r="D1034" s="54" t="s">
        <v>423</v>
      </c>
      <c r="E1034" s="54" t="s">
        <v>79</v>
      </c>
      <c r="F1034" s="54" t="s">
        <v>77</v>
      </c>
      <c r="G1034" s="54" t="s">
        <v>17243</v>
      </c>
      <c r="H1034" s="54" t="s">
        <v>16741</v>
      </c>
    </row>
    <row r="1035" spans="1:8" x14ac:dyDescent="0.2">
      <c r="A1035" s="54" t="s">
        <v>2880</v>
      </c>
      <c r="B1035" s="54" t="s">
        <v>8</v>
      </c>
      <c r="C1035" s="54" t="s">
        <v>424</v>
      </c>
      <c r="D1035" s="54" t="s">
        <v>423</v>
      </c>
      <c r="E1035" s="54" t="s">
        <v>79</v>
      </c>
      <c r="F1035" s="54" t="s">
        <v>77</v>
      </c>
      <c r="G1035" s="54" t="s">
        <v>17239</v>
      </c>
      <c r="H1035" s="54" t="s">
        <v>16555</v>
      </c>
    </row>
    <row r="1036" spans="1:8" x14ac:dyDescent="0.2">
      <c r="A1036" s="54" t="s">
        <v>2887</v>
      </c>
      <c r="B1036" s="54" t="s">
        <v>8</v>
      </c>
      <c r="C1036" s="54" t="s">
        <v>424</v>
      </c>
      <c r="D1036" s="54" t="s">
        <v>423</v>
      </c>
      <c r="E1036" s="54" t="s">
        <v>79</v>
      </c>
      <c r="F1036" s="54" t="s">
        <v>77</v>
      </c>
      <c r="G1036" s="54" t="s">
        <v>17242</v>
      </c>
      <c r="H1036" s="54" t="s">
        <v>16731</v>
      </c>
    </row>
    <row r="1037" spans="1:8" x14ac:dyDescent="0.2">
      <c r="A1037" s="54" t="s">
        <v>2895</v>
      </c>
      <c r="B1037" s="54" t="s">
        <v>32</v>
      </c>
      <c r="C1037" s="54" t="s">
        <v>458</v>
      </c>
      <c r="D1037" s="54" t="s">
        <v>457</v>
      </c>
      <c r="E1037" s="54" t="s">
        <v>79</v>
      </c>
      <c r="F1037" s="54" t="s">
        <v>77</v>
      </c>
      <c r="G1037" s="54" t="s">
        <v>17245</v>
      </c>
      <c r="H1037" s="54" t="s">
        <v>16731</v>
      </c>
    </row>
    <row r="1038" spans="1:8" x14ac:dyDescent="0.2">
      <c r="A1038" s="54" t="s">
        <v>2901</v>
      </c>
      <c r="B1038" s="54" t="s">
        <v>32</v>
      </c>
      <c r="C1038" s="54" t="s">
        <v>458</v>
      </c>
      <c r="D1038" s="54" t="s">
        <v>457</v>
      </c>
      <c r="E1038" s="54" t="s">
        <v>79</v>
      </c>
      <c r="F1038" s="54" t="s">
        <v>77</v>
      </c>
      <c r="G1038" s="54" t="s">
        <v>17246</v>
      </c>
      <c r="H1038" s="54" t="s">
        <v>16741</v>
      </c>
    </row>
    <row r="1039" spans="1:8" x14ac:dyDescent="0.2">
      <c r="A1039" s="54" t="s">
        <v>2907</v>
      </c>
      <c r="B1039" s="54" t="s">
        <v>32</v>
      </c>
      <c r="C1039" s="54" t="s">
        <v>458</v>
      </c>
      <c r="D1039" s="54" t="s">
        <v>457</v>
      </c>
      <c r="E1039" s="54" t="s">
        <v>79</v>
      </c>
      <c r="F1039" s="54" t="s">
        <v>77</v>
      </c>
      <c r="G1039" s="54" t="s">
        <v>17246</v>
      </c>
      <c r="H1039" s="54" t="s">
        <v>16741</v>
      </c>
    </row>
    <row r="1040" spans="1:8" x14ac:dyDescent="0.2">
      <c r="A1040" s="54" t="s">
        <v>2913</v>
      </c>
      <c r="B1040" s="54" t="s">
        <v>32</v>
      </c>
      <c r="C1040" s="54" t="s">
        <v>458</v>
      </c>
      <c r="D1040" s="54" t="s">
        <v>457</v>
      </c>
      <c r="E1040" s="54" t="s">
        <v>79</v>
      </c>
      <c r="F1040" s="54" t="s">
        <v>77</v>
      </c>
      <c r="G1040" s="54" t="s">
        <v>17170</v>
      </c>
      <c r="H1040" s="54" t="s">
        <v>16731</v>
      </c>
    </row>
    <row r="1041" spans="1:8" x14ac:dyDescent="0.2">
      <c r="A1041" s="54" t="s">
        <v>2916</v>
      </c>
      <c r="B1041" s="54" t="s">
        <v>32</v>
      </c>
      <c r="C1041" s="54" t="s">
        <v>458</v>
      </c>
      <c r="D1041" s="54" t="s">
        <v>457</v>
      </c>
      <c r="E1041" s="54" t="s">
        <v>79</v>
      </c>
      <c r="F1041" s="54" t="s">
        <v>77</v>
      </c>
      <c r="G1041" s="54" t="s">
        <v>17245</v>
      </c>
      <c r="H1041" s="54" t="s">
        <v>16731</v>
      </c>
    </row>
    <row r="1042" spans="1:8" x14ac:dyDescent="0.2">
      <c r="A1042" s="54" t="s">
        <v>2923</v>
      </c>
      <c r="B1042" s="54" t="s">
        <v>32</v>
      </c>
      <c r="C1042" s="54" t="s">
        <v>458</v>
      </c>
      <c r="D1042" s="54" t="s">
        <v>457</v>
      </c>
      <c r="E1042" s="54" t="s">
        <v>79</v>
      </c>
      <c r="F1042" s="54" t="s">
        <v>77</v>
      </c>
      <c r="G1042" s="54" t="s">
        <v>17245</v>
      </c>
      <c r="H1042" s="54" t="s">
        <v>16731</v>
      </c>
    </row>
    <row r="1043" spans="1:8" x14ac:dyDescent="0.2">
      <c r="A1043" s="54" t="s">
        <v>2927</v>
      </c>
      <c r="B1043" s="54" t="s">
        <v>32</v>
      </c>
      <c r="C1043" s="54" t="s">
        <v>458</v>
      </c>
      <c r="D1043" s="54" t="s">
        <v>457</v>
      </c>
      <c r="E1043" s="54" t="s">
        <v>79</v>
      </c>
      <c r="F1043" s="54" t="s">
        <v>77</v>
      </c>
      <c r="G1043" s="54" t="s">
        <v>17170</v>
      </c>
      <c r="H1043" s="54" t="s">
        <v>16731</v>
      </c>
    </row>
    <row r="1044" spans="1:8" x14ac:dyDescent="0.2">
      <c r="A1044" s="54" t="s">
        <v>2932</v>
      </c>
      <c r="B1044" s="54" t="s">
        <v>32</v>
      </c>
      <c r="C1044" s="54" t="s">
        <v>458</v>
      </c>
      <c r="D1044" s="54" t="s">
        <v>457</v>
      </c>
      <c r="E1044" s="54" t="s">
        <v>79</v>
      </c>
      <c r="F1044" s="54" t="s">
        <v>77</v>
      </c>
      <c r="G1044" s="54" t="s">
        <v>17247</v>
      </c>
      <c r="H1044" s="54" t="s">
        <v>19</v>
      </c>
    </row>
    <row r="1045" spans="1:8" x14ac:dyDescent="0.2">
      <c r="A1045" s="54" t="s">
        <v>2937</v>
      </c>
      <c r="B1045" s="54" t="s">
        <v>32</v>
      </c>
      <c r="C1045" s="54" t="s">
        <v>458</v>
      </c>
      <c r="D1045" s="54" t="s">
        <v>457</v>
      </c>
      <c r="E1045" s="54" t="s">
        <v>79</v>
      </c>
      <c r="F1045" s="54" t="s">
        <v>77</v>
      </c>
      <c r="G1045" s="54" t="s">
        <v>17245</v>
      </c>
      <c r="H1045" s="54" t="s">
        <v>16731</v>
      </c>
    </row>
    <row r="1046" spans="1:8" x14ac:dyDescent="0.2">
      <c r="A1046" s="54" t="s">
        <v>2938</v>
      </c>
      <c r="B1046" s="54" t="s">
        <v>32</v>
      </c>
      <c r="C1046" s="54" t="s">
        <v>458</v>
      </c>
      <c r="D1046" s="54" t="s">
        <v>457</v>
      </c>
      <c r="E1046" s="54" t="s">
        <v>79</v>
      </c>
      <c r="F1046" s="54" t="s">
        <v>77</v>
      </c>
      <c r="G1046" s="54" t="s">
        <v>17246</v>
      </c>
      <c r="H1046" s="54" t="s">
        <v>16741</v>
      </c>
    </row>
    <row r="1047" spans="1:8" x14ac:dyDescent="0.2">
      <c r="A1047" s="54" t="s">
        <v>2939</v>
      </c>
      <c r="B1047" s="54" t="s">
        <v>32</v>
      </c>
      <c r="C1047" s="54" t="s">
        <v>458</v>
      </c>
      <c r="D1047" s="54" t="s">
        <v>457</v>
      </c>
      <c r="E1047" s="54" t="s">
        <v>79</v>
      </c>
      <c r="F1047" s="54" t="s">
        <v>77</v>
      </c>
      <c r="G1047" s="54" t="s">
        <v>17170</v>
      </c>
      <c r="H1047" s="54" t="s">
        <v>16731</v>
      </c>
    </row>
    <row r="1048" spans="1:8" x14ac:dyDescent="0.2">
      <c r="A1048" s="54" t="s">
        <v>2940</v>
      </c>
      <c r="B1048" s="54" t="s">
        <v>8</v>
      </c>
      <c r="C1048" s="54" t="s">
        <v>495</v>
      </c>
      <c r="D1048" s="54" t="s">
        <v>494</v>
      </c>
      <c r="E1048" s="54" t="s">
        <v>79</v>
      </c>
      <c r="F1048" s="54" t="s">
        <v>77</v>
      </c>
      <c r="G1048" s="54" t="s">
        <v>17148</v>
      </c>
      <c r="H1048" s="54" t="s">
        <v>16741</v>
      </c>
    </row>
    <row r="1049" spans="1:8" x14ac:dyDescent="0.2">
      <c r="A1049" s="54" t="s">
        <v>2942</v>
      </c>
      <c r="B1049" s="54" t="s">
        <v>8</v>
      </c>
      <c r="C1049" s="54" t="s">
        <v>495</v>
      </c>
      <c r="D1049" s="54" t="s">
        <v>494</v>
      </c>
      <c r="E1049" s="54" t="s">
        <v>79</v>
      </c>
      <c r="F1049" s="54" t="s">
        <v>77</v>
      </c>
      <c r="G1049" s="54" t="s">
        <v>17148</v>
      </c>
      <c r="H1049" s="54" t="s">
        <v>16741</v>
      </c>
    </row>
    <row r="1050" spans="1:8" x14ac:dyDescent="0.2">
      <c r="A1050" s="54" t="s">
        <v>2948</v>
      </c>
      <c r="B1050" s="54" t="s">
        <v>8</v>
      </c>
      <c r="C1050" s="54" t="s">
        <v>495</v>
      </c>
      <c r="D1050" s="54" t="s">
        <v>494</v>
      </c>
      <c r="E1050" s="54" t="s">
        <v>79</v>
      </c>
      <c r="F1050" s="54" t="s">
        <v>77</v>
      </c>
      <c r="G1050" s="54" t="s">
        <v>17148</v>
      </c>
      <c r="H1050" s="54" t="s">
        <v>16741</v>
      </c>
    </row>
    <row r="1051" spans="1:8" x14ac:dyDescent="0.2">
      <c r="A1051" s="54" t="s">
        <v>2952</v>
      </c>
      <c r="B1051" s="54" t="s">
        <v>8</v>
      </c>
      <c r="C1051" s="54" t="s">
        <v>495</v>
      </c>
      <c r="D1051" s="54" t="s">
        <v>494</v>
      </c>
      <c r="E1051" s="54" t="s">
        <v>79</v>
      </c>
      <c r="F1051" s="54" t="s">
        <v>77</v>
      </c>
      <c r="G1051" s="54" t="s">
        <v>17148</v>
      </c>
      <c r="H1051" s="54" t="s">
        <v>16741</v>
      </c>
    </row>
    <row r="1052" spans="1:8" x14ac:dyDescent="0.2">
      <c r="A1052" s="54" t="s">
        <v>2953</v>
      </c>
      <c r="B1052" s="54" t="s">
        <v>32</v>
      </c>
      <c r="C1052" s="54" t="s">
        <v>495</v>
      </c>
      <c r="D1052" s="54" t="s">
        <v>494</v>
      </c>
      <c r="E1052" s="54" t="s">
        <v>79</v>
      </c>
      <c r="F1052" s="54" t="s">
        <v>77</v>
      </c>
      <c r="G1052" s="54" t="s">
        <v>17148</v>
      </c>
      <c r="H1052" s="54" t="s">
        <v>16741</v>
      </c>
    </row>
    <row r="1053" spans="1:8" x14ac:dyDescent="0.2">
      <c r="A1053" s="54" t="s">
        <v>2954</v>
      </c>
      <c r="B1053" s="54" t="s">
        <v>8</v>
      </c>
      <c r="C1053" s="54" t="s">
        <v>495</v>
      </c>
      <c r="D1053" s="54" t="s">
        <v>494</v>
      </c>
      <c r="E1053" s="54" t="s">
        <v>79</v>
      </c>
      <c r="F1053" s="54" t="s">
        <v>77</v>
      </c>
      <c r="G1053" s="54" t="s">
        <v>17148</v>
      </c>
      <c r="H1053" s="54" t="s">
        <v>16741</v>
      </c>
    </row>
    <row r="1054" spans="1:8" x14ac:dyDescent="0.2">
      <c r="A1054" s="54" t="s">
        <v>2956</v>
      </c>
      <c r="B1054" s="54" t="s">
        <v>8</v>
      </c>
      <c r="C1054" s="54" t="s">
        <v>495</v>
      </c>
      <c r="D1054" s="54" t="s">
        <v>494</v>
      </c>
      <c r="E1054" s="54" t="s">
        <v>79</v>
      </c>
      <c r="F1054" s="54" t="s">
        <v>77</v>
      </c>
      <c r="G1054" s="54" t="s">
        <v>17248</v>
      </c>
      <c r="H1054" s="54" t="s">
        <v>16731</v>
      </c>
    </row>
    <row r="1055" spans="1:8" x14ac:dyDescent="0.2">
      <c r="A1055" s="54" t="s">
        <v>2964</v>
      </c>
      <c r="B1055" s="54" t="s">
        <v>8</v>
      </c>
      <c r="C1055" s="54" t="s">
        <v>495</v>
      </c>
      <c r="D1055" s="54" t="s">
        <v>494</v>
      </c>
      <c r="E1055" s="54" t="s">
        <v>79</v>
      </c>
      <c r="F1055" s="54" t="s">
        <v>77</v>
      </c>
      <c r="G1055" s="54" t="s">
        <v>17148</v>
      </c>
      <c r="H1055" s="54" t="s">
        <v>16741</v>
      </c>
    </row>
    <row r="1056" spans="1:8" x14ac:dyDescent="0.2">
      <c r="A1056" s="54" t="s">
        <v>2968</v>
      </c>
      <c r="B1056" s="54" t="s">
        <v>8</v>
      </c>
      <c r="C1056" s="54" t="s">
        <v>495</v>
      </c>
      <c r="D1056" s="54" t="s">
        <v>494</v>
      </c>
      <c r="E1056" s="54" t="s">
        <v>79</v>
      </c>
      <c r="F1056" s="54" t="s">
        <v>77</v>
      </c>
      <c r="G1056" s="54" t="s">
        <v>17148</v>
      </c>
      <c r="H1056" s="54" t="s">
        <v>16741</v>
      </c>
    </row>
    <row r="1057" spans="1:8" x14ac:dyDescent="0.2">
      <c r="A1057" s="54" t="s">
        <v>2974</v>
      </c>
      <c r="B1057" s="54" t="s">
        <v>8</v>
      </c>
      <c r="C1057" s="54" t="s">
        <v>495</v>
      </c>
      <c r="D1057" s="54" t="s">
        <v>494</v>
      </c>
      <c r="E1057" s="54" t="s">
        <v>79</v>
      </c>
      <c r="F1057" s="54" t="s">
        <v>77</v>
      </c>
      <c r="G1057" s="54" t="s">
        <v>17148</v>
      </c>
      <c r="H1057" s="54" t="s">
        <v>16741</v>
      </c>
    </row>
    <row r="1058" spans="1:8" x14ac:dyDescent="0.2">
      <c r="A1058" s="54" t="s">
        <v>2980</v>
      </c>
      <c r="B1058" s="54" t="s">
        <v>32</v>
      </c>
      <c r="C1058" s="54" t="s">
        <v>495</v>
      </c>
      <c r="D1058" s="54" t="s">
        <v>494</v>
      </c>
      <c r="E1058" s="54" t="s">
        <v>79</v>
      </c>
      <c r="F1058" s="54" t="s">
        <v>77</v>
      </c>
      <c r="G1058" s="54" t="s">
        <v>16905</v>
      </c>
      <c r="H1058" s="54" t="s">
        <v>16731</v>
      </c>
    </row>
    <row r="1059" spans="1:8" x14ac:dyDescent="0.2">
      <c r="A1059" s="54" t="s">
        <v>2989</v>
      </c>
      <c r="B1059" s="54" t="s">
        <v>8</v>
      </c>
      <c r="C1059" s="54" t="s">
        <v>495</v>
      </c>
      <c r="D1059" s="54" t="s">
        <v>494</v>
      </c>
      <c r="E1059" s="54" t="s">
        <v>79</v>
      </c>
      <c r="F1059" s="54" t="s">
        <v>77</v>
      </c>
      <c r="G1059" s="54" t="s">
        <v>17148</v>
      </c>
      <c r="H1059" s="54" t="s">
        <v>16741</v>
      </c>
    </row>
    <row r="1060" spans="1:8" x14ac:dyDescent="0.2">
      <c r="A1060" s="54" t="s">
        <v>2994</v>
      </c>
      <c r="B1060" s="54" t="s">
        <v>8</v>
      </c>
      <c r="C1060" s="54" t="s">
        <v>495</v>
      </c>
      <c r="D1060" s="54" t="s">
        <v>494</v>
      </c>
      <c r="E1060" s="54" t="s">
        <v>79</v>
      </c>
      <c r="F1060" s="54" t="s">
        <v>77</v>
      </c>
      <c r="G1060" s="54" t="s">
        <v>17248</v>
      </c>
      <c r="H1060" s="54" t="s">
        <v>16731</v>
      </c>
    </row>
    <row r="1061" spans="1:8" x14ac:dyDescent="0.2">
      <c r="A1061" s="54" t="s">
        <v>2997</v>
      </c>
      <c r="B1061" s="54" t="s">
        <v>8</v>
      </c>
      <c r="C1061" s="54" t="s">
        <v>495</v>
      </c>
      <c r="D1061" s="54" t="s">
        <v>494</v>
      </c>
      <c r="E1061" s="54" t="s">
        <v>79</v>
      </c>
      <c r="F1061" s="54" t="s">
        <v>77</v>
      </c>
      <c r="G1061" s="54" t="s">
        <v>17148</v>
      </c>
      <c r="H1061" s="54" t="s">
        <v>16741</v>
      </c>
    </row>
    <row r="1062" spans="1:8" x14ac:dyDescent="0.2">
      <c r="A1062" s="54" t="s">
        <v>3007</v>
      </c>
      <c r="B1062" s="54" t="s">
        <v>32</v>
      </c>
      <c r="C1062" s="54" t="s">
        <v>495</v>
      </c>
      <c r="D1062" s="54" t="s">
        <v>494</v>
      </c>
      <c r="E1062" s="54" t="s">
        <v>79</v>
      </c>
      <c r="F1062" s="54" t="s">
        <v>77</v>
      </c>
      <c r="G1062" s="54" t="s">
        <v>17148</v>
      </c>
      <c r="H1062" s="54" t="s">
        <v>16741</v>
      </c>
    </row>
    <row r="1063" spans="1:8" x14ac:dyDescent="0.2">
      <c r="A1063" s="54" t="s">
        <v>3010</v>
      </c>
      <c r="B1063" s="54" t="s">
        <v>8</v>
      </c>
      <c r="C1063" s="54" t="s">
        <v>495</v>
      </c>
      <c r="D1063" s="54" t="s">
        <v>494</v>
      </c>
      <c r="E1063" s="54" t="s">
        <v>79</v>
      </c>
      <c r="F1063" s="54" t="s">
        <v>77</v>
      </c>
      <c r="G1063" s="54" t="s">
        <v>17148</v>
      </c>
      <c r="H1063" s="54" t="s">
        <v>16741</v>
      </c>
    </row>
    <row r="1064" spans="1:8" x14ac:dyDescent="0.2">
      <c r="A1064" s="54" t="s">
        <v>3015</v>
      </c>
      <c r="B1064" s="54" t="s">
        <v>8</v>
      </c>
      <c r="C1064" s="54" t="s">
        <v>495</v>
      </c>
      <c r="D1064" s="54" t="s">
        <v>494</v>
      </c>
      <c r="E1064" s="54" t="s">
        <v>79</v>
      </c>
      <c r="F1064" s="54" t="s">
        <v>77</v>
      </c>
      <c r="G1064" s="54" t="s">
        <v>17248</v>
      </c>
      <c r="H1064" s="54" t="s">
        <v>16731</v>
      </c>
    </row>
    <row r="1065" spans="1:8" x14ac:dyDescent="0.2">
      <c r="A1065" s="54" t="s">
        <v>3021</v>
      </c>
      <c r="B1065" s="54" t="s">
        <v>8</v>
      </c>
      <c r="C1065" s="54" t="s">
        <v>495</v>
      </c>
      <c r="D1065" s="54" t="s">
        <v>494</v>
      </c>
      <c r="E1065" s="54" t="s">
        <v>79</v>
      </c>
      <c r="F1065" s="54" t="s">
        <v>77</v>
      </c>
      <c r="G1065" s="54" t="s">
        <v>17148</v>
      </c>
      <c r="H1065" s="54" t="s">
        <v>16741</v>
      </c>
    </row>
    <row r="1066" spans="1:8" x14ac:dyDescent="0.2">
      <c r="A1066" s="54" t="s">
        <v>3022</v>
      </c>
      <c r="B1066" s="54" t="s">
        <v>8</v>
      </c>
      <c r="C1066" s="54" t="s">
        <v>495</v>
      </c>
      <c r="D1066" s="54" t="s">
        <v>494</v>
      </c>
      <c r="E1066" s="54" t="s">
        <v>79</v>
      </c>
      <c r="F1066" s="54" t="s">
        <v>77</v>
      </c>
      <c r="G1066" s="54" t="s">
        <v>17148</v>
      </c>
      <c r="H1066" s="54" t="s">
        <v>16741</v>
      </c>
    </row>
    <row r="1067" spans="1:8" x14ac:dyDescent="0.2">
      <c r="A1067" s="54" t="s">
        <v>3025</v>
      </c>
      <c r="B1067" s="54" t="s">
        <v>8</v>
      </c>
      <c r="C1067" s="54" t="s">
        <v>495</v>
      </c>
      <c r="D1067" s="54" t="s">
        <v>494</v>
      </c>
      <c r="E1067" s="54" t="s">
        <v>79</v>
      </c>
      <c r="F1067" s="54" t="s">
        <v>77</v>
      </c>
      <c r="G1067" s="54" t="s">
        <v>17148</v>
      </c>
      <c r="H1067" s="54" t="s">
        <v>16741</v>
      </c>
    </row>
    <row r="1068" spans="1:8" x14ac:dyDescent="0.2">
      <c r="A1068" s="54" t="s">
        <v>3032</v>
      </c>
      <c r="B1068" s="54" t="s">
        <v>8</v>
      </c>
      <c r="C1068" s="54" t="s">
        <v>416</v>
      </c>
      <c r="D1068" s="54" t="s">
        <v>415</v>
      </c>
      <c r="E1068" s="54" t="s">
        <v>79</v>
      </c>
      <c r="F1068" s="54" t="s">
        <v>77</v>
      </c>
      <c r="G1068" s="54" t="s">
        <v>17249</v>
      </c>
      <c r="H1068" s="54" t="s">
        <v>16731</v>
      </c>
    </row>
    <row r="1069" spans="1:8" x14ac:dyDescent="0.2">
      <c r="A1069" s="54" t="s">
        <v>3037</v>
      </c>
      <c r="B1069" s="54" t="s">
        <v>8</v>
      </c>
      <c r="C1069" s="54" t="s">
        <v>416</v>
      </c>
      <c r="D1069" s="54" t="s">
        <v>415</v>
      </c>
      <c r="E1069" s="54" t="s">
        <v>79</v>
      </c>
      <c r="F1069" s="54" t="s">
        <v>77</v>
      </c>
      <c r="G1069" s="54" t="s">
        <v>16968</v>
      </c>
      <c r="H1069" s="54" t="s">
        <v>19</v>
      </c>
    </row>
    <row r="1070" spans="1:8" x14ac:dyDescent="0.2">
      <c r="A1070" s="54" t="s">
        <v>3042</v>
      </c>
      <c r="B1070" s="54" t="s">
        <v>32</v>
      </c>
      <c r="C1070" s="54" t="s">
        <v>416</v>
      </c>
      <c r="D1070" s="54" t="s">
        <v>415</v>
      </c>
      <c r="E1070" s="54" t="s">
        <v>79</v>
      </c>
      <c r="F1070" s="54" t="s">
        <v>77</v>
      </c>
      <c r="G1070" s="54" t="s">
        <v>17135</v>
      </c>
      <c r="H1070" s="54" t="s">
        <v>16731</v>
      </c>
    </row>
    <row r="1071" spans="1:8" x14ac:dyDescent="0.2">
      <c r="A1071" s="54" t="s">
        <v>3052</v>
      </c>
      <c r="B1071" s="54" t="s">
        <v>8</v>
      </c>
      <c r="C1071" s="54" t="s">
        <v>416</v>
      </c>
      <c r="D1071" s="54" t="s">
        <v>415</v>
      </c>
      <c r="E1071" s="54" t="s">
        <v>79</v>
      </c>
      <c r="F1071" s="54" t="s">
        <v>77</v>
      </c>
      <c r="G1071" s="54" t="s">
        <v>16816</v>
      </c>
      <c r="H1071" s="54" t="s">
        <v>16731</v>
      </c>
    </row>
    <row r="1072" spans="1:8" x14ac:dyDescent="0.2">
      <c r="A1072" s="54" t="s">
        <v>3057</v>
      </c>
      <c r="B1072" s="54" t="s">
        <v>8</v>
      </c>
      <c r="C1072" s="54" t="s">
        <v>416</v>
      </c>
      <c r="D1072" s="54" t="s">
        <v>415</v>
      </c>
      <c r="E1072" s="54" t="s">
        <v>79</v>
      </c>
      <c r="F1072" s="54" t="s">
        <v>77</v>
      </c>
      <c r="G1072" s="54" t="s">
        <v>17135</v>
      </c>
      <c r="H1072" s="54" t="s">
        <v>16731</v>
      </c>
    </row>
    <row r="1073" spans="1:8" x14ac:dyDescent="0.2">
      <c r="A1073" s="54" t="s">
        <v>3061</v>
      </c>
      <c r="B1073" s="54" t="s">
        <v>32</v>
      </c>
      <c r="C1073" s="54" t="s">
        <v>416</v>
      </c>
      <c r="D1073" s="54" t="s">
        <v>415</v>
      </c>
      <c r="E1073" s="54" t="s">
        <v>79</v>
      </c>
      <c r="F1073" s="54" t="s">
        <v>77</v>
      </c>
      <c r="G1073" s="54" t="s">
        <v>17073</v>
      </c>
      <c r="H1073" s="54" t="s">
        <v>16731</v>
      </c>
    </row>
    <row r="1074" spans="1:8" x14ac:dyDescent="0.2">
      <c r="A1074" s="54" t="s">
        <v>3071</v>
      </c>
      <c r="B1074" s="54" t="s">
        <v>8</v>
      </c>
      <c r="C1074" s="54" t="s">
        <v>416</v>
      </c>
      <c r="D1074" s="54" t="s">
        <v>415</v>
      </c>
      <c r="E1074" s="54" t="s">
        <v>79</v>
      </c>
      <c r="F1074" s="54" t="s">
        <v>77</v>
      </c>
      <c r="G1074" s="54" t="s">
        <v>17073</v>
      </c>
      <c r="H1074" s="54" t="s">
        <v>16731</v>
      </c>
    </row>
    <row r="1075" spans="1:8" x14ac:dyDescent="0.2">
      <c r="A1075" s="54" t="s">
        <v>3072</v>
      </c>
      <c r="B1075" s="54" t="s">
        <v>8</v>
      </c>
      <c r="C1075" s="54" t="s">
        <v>416</v>
      </c>
      <c r="D1075" s="54" t="s">
        <v>415</v>
      </c>
      <c r="E1075" s="54" t="s">
        <v>79</v>
      </c>
      <c r="F1075" s="54" t="s">
        <v>77</v>
      </c>
      <c r="G1075" s="54" t="s">
        <v>17073</v>
      </c>
      <c r="H1075" s="54" t="s">
        <v>16731</v>
      </c>
    </row>
    <row r="1076" spans="1:8" x14ac:dyDescent="0.2">
      <c r="A1076" s="54" t="s">
        <v>3073</v>
      </c>
      <c r="B1076" s="54" t="s">
        <v>32</v>
      </c>
      <c r="C1076" s="54" t="s">
        <v>367</v>
      </c>
      <c r="D1076" s="54" t="s">
        <v>366</v>
      </c>
      <c r="E1076" s="54" t="s">
        <v>79</v>
      </c>
      <c r="F1076" s="54" t="s">
        <v>77</v>
      </c>
      <c r="G1076" s="54" t="s">
        <v>17152</v>
      </c>
      <c r="H1076" s="54" t="s">
        <v>16741</v>
      </c>
    </row>
    <row r="1077" spans="1:8" x14ac:dyDescent="0.2">
      <c r="A1077" s="54" t="s">
        <v>3077</v>
      </c>
      <c r="B1077" s="54" t="s">
        <v>32</v>
      </c>
      <c r="C1077" s="54" t="s">
        <v>367</v>
      </c>
      <c r="D1077" s="54" t="s">
        <v>366</v>
      </c>
      <c r="E1077" s="54" t="s">
        <v>79</v>
      </c>
      <c r="F1077" s="54" t="s">
        <v>77</v>
      </c>
      <c r="G1077" s="54" t="s">
        <v>17144</v>
      </c>
      <c r="H1077" s="54" t="s">
        <v>16731</v>
      </c>
    </row>
    <row r="1078" spans="1:8" x14ac:dyDescent="0.2">
      <c r="A1078" s="54" t="s">
        <v>3084</v>
      </c>
      <c r="B1078" s="54" t="s">
        <v>8</v>
      </c>
      <c r="C1078" s="54" t="s">
        <v>367</v>
      </c>
      <c r="D1078" s="54" t="s">
        <v>366</v>
      </c>
      <c r="E1078" s="54" t="s">
        <v>79</v>
      </c>
      <c r="F1078" s="54" t="s">
        <v>77</v>
      </c>
      <c r="G1078" s="54" t="s">
        <v>17140</v>
      </c>
      <c r="H1078" s="54" t="s">
        <v>16741</v>
      </c>
    </row>
    <row r="1079" spans="1:8" x14ac:dyDescent="0.2">
      <c r="A1079" s="54" t="s">
        <v>3092</v>
      </c>
      <c r="B1079" s="54" t="s">
        <v>8</v>
      </c>
      <c r="C1079" s="54" t="s">
        <v>367</v>
      </c>
      <c r="D1079" s="54" t="s">
        <v>366</v>
      </c>
      <c r="E1079" s="54" t="s">
        <v>79</v>
      </c>
      <c r="F1079" s="54" t="s">
        <v>77</v>
      </c>
      <c r="G1079" s="54" t="s">
        <v>17160</v>
      </c>
      <c r="H1079" s="54" t="s">
        <v>16741</v>
      </c>
    </row>
    <row r="1080" spans="1:8" x14ac:dyDescent="0.2">
      <c r="A1080" s="54" t="s">
        <v>3098</v>
      </c>
      <c r="B1080" s="54" t="s">
        <v>32</v>
      </c>
      <c r="C1080" s="54" t="s">
        <v>367</v>
      </c>
      <c r="D1080" s="54" t="s">
        <v>366</v>
      </c>
      <c r="E1080" s="54" t="s">
        <v>79</v>
      </c>
      <c r="F1080" s="54" t="s">
        <v>77</v>
      </c>
      <c r="G1080" s="54" t="s">
        <v>17250</v>
      </c>
      <c r="H1080" s="54" t="s">
        <v>16731</v>
      </c>
    </row>
    <row r="1081" spans="1:8" x14ac:dyDescent="0.2">
      <c r="A1081" s="54" t="s">
        <v>3103</v>
      </c>
      <c r="B1081" s="54" t="s">
        <v>8</v>
      </c>
      <c r="C1081" s="54" t="s">
        <v>430</v>
      </c>
      <c r="D1081" s="54" t="s">
        <v>429</v>
      </c>
      <c r="E1081" s="54" t="s">
        <v>79</v>
      </c>
      <c r="F1081" s="54" t="s">
        <v>77</v>
      </c>
      <c r="G1081" s="54" t="s">
        <v>17082</v>
      </c>
      <c r="H1081" s="54" t="s">
        <v>19</v>
      </c>
    </row>
    <row r="1082" spans="1:8" x14ac:dyDescent="0.2">
      <c r="A1082" s="54" t="s">
        <v>3107</v>
      </c>
      <c r="B1082" s="54" t="s">
        <v>32</v>
      </c>
      <c r="C1082" s="54" t="s">
        <v>430</v>
      </c>
      <c r="D1082" s="54" t="s">
        <v>429</v>
      </c>
      <c r="E1082" s="54" t="s">
        <v>79</v>
      </c>
      <c r="F1082" s="54" t="s">
        <v>77</v>
      </c>
      <c r="G1082" s="54" t="s">
        <v>17078</v>
      </c>
      <c r="H1082" s="54" t="s">
        <v>16731</v>
      </c>
    </row>
    <row r="1083" spans="1:8" x14ac:dyDescent="0.2">
      <c r="A1083" s="54" t="s">
        <v>3110</v>
      </c>
      <c r="B1083" s="54" t="s">
        <v>32</v>
      </c>
      <c r="C1083" s="54" t="s">
        <v>430</v>
      </c>
      <c r="D1083" s="54" t="s">
        <v>429</v>
      </c>
      <c r="E1083" s="54" t="s">
        <v>79</v>
      </c>
      <c r="F1083" s="54" t="s">
        <v>77</v>
      </c>
      <c r="G1083" s="54" t="s">
        <v>17251</v>
      </c>
      <c r="H1083" s="54" t="s">
        <v>16741</v>
      </c>
    </row>
    <row r="1084" spans="1:8" x14ac:dyDescent="0.2">
      <c r="A1084" s="54" t="s">
        <v>3114</v>
      </c>
      <c r="B1084" s="54" t="s">
        <v>32</v>
      </c>
      <c r="C1084" s="54" t="s">
        <v>430</v>
      </c>
      <c r="D1084" s="54" t="s">
        <v>429</v>
      </c>
      <c r="E1084" s="54" t="s">
        <v>79</v>
      </c>
      <c r="F1084" s="54" t="s">
        <v>77</v>
      </c>
      <c r="G1084" s="54" t="s">
        <v>17171</v>
      </c>
      <c r="H1084" s="54" t="s">
        <v>16731</v>
      </c>
    </row>
    <row r="1085" spans="1:8" x14ac:dyDescent="0.2">
      <c r="A1085" s="54" t="s">
        <v>3118</v>
      </c>
      <c r="B1085" s="54" t="s">
        <v>32</v>
      </c>
      <c r="C1085" s="54" t="s">
        <v>430</v>
      </c>
      <c r="D1085" s="54" t="s">
        <v>429</v>
      </c>
      <c r="E1085" s="54" t="s">
        <v>79</v>
      </c>
      <c r="F1085" s="54" t="s">
        <v>77</v>
      </c>
      <c r="G1085" s="54" t="s">
        <v>17063</v>
      </c>
      <c r="H1085" s="54" t="s">
        <v>16731</v>
      </c>
    </row>
    <row r="1086" spans="1:8" x14ac:dyDescent="0.2">
      <c r="A1086" s="54" t="s">
        <v>3119</v>
      </c>
      <c r="B1086" s="54" t="s">
        <v>32</v>
      </c>
      <c r="C1086" s="54" t="s">
        <v>430</v>
      </c>
      <c r="D1086" s="54" t="s">
        <v>429</v>
      </c>
      <c r="E1086" s="54" t="s">
        <v>79</v>
      </c>
      <c r="F1086" s="54" t="s">
        <v>77</v>
      </c>
      <c r="G1086" s="54" t="s">
        <v>17252</v>
      </c>
      <c r="H1086" s="54" t="s">
        <v>19</v>
      </c>
    </row>
    <row r="1087" spans="1:8" x14ac:dyDescent="0.2">
      <c r="A1087" s="54" t="s">
        <v>3120</v>
      </c>
      <c r="B1087" s="54" t="s">
        <v>32</v>
      </c>
      <c r="C1087" s="54" t="s">
        <v>430</v>
      </c>
      <c r="D1087" s="54" t="s">
        <v>429</v>
      </c>
      <c r="E1087" s="54" t="s">
        <v>79</v>
      </c>
      <c r="F1087" s="54" t="s">
        <v>77</v>
      </c>
      <c r="G1087" s="54" t="s">
        <v>17177</v>
      </c>
      <c r="H1087" s="54" t="s">
        <v>16731</v>
      </c>
    </row>
    <row r="1088" spans="1:8" x14ac:dyDescent="0.2">
      <c r="A1088" s="54" t="s">
        <v>3125</v>
      </c>
      <c r="B1088" s="54" t="s">
        <v>32</v>
      </c>
      <c r="C1088" s="54" t="s">
        <v>430</v>
      </c>
      <c r="D1088" s="54" t="s">
        <v>429</v>
      </c>
      <c r="E1088" s="54" t="s">
        <v>79</v>
      </c>
      <c r="F1088" s="54" t="s">
        <v>77</v>
      </c>
      <c r="G1088" s="54" t="s">
        <v>17131</v>
      </c>
      <c r="H1088" s="54" t="s">
        <v>16731</v>
      </c>
    </row>
    <row r="1089" spans="1:8" x14ac:dyDescent="0.2">
      <c r="A1089" s="54" t="s">
        <v>3133</v>
      </c>
      <c r="B1089" s="54" t="s">
        <v>8</v>
      </c>
      <c r="C1089" s="54" t="s">
        <v>430</v>
      </c>
      <c r="D1089" s="54" t="s">
        <v>429</v>
      </c>
      <c r="E1089" s="54" t="s">
        <v>79</v>
      </c>
      <c r="F1089" s="54" t="s">
        <v>77</v>
      </c>
      <c r="G1089" s="54" t="s">
        <v>17252</v>
      </c>
      <c r="H1089" s="54" t="s">
        <v>19</v>
      </c>
    </row>
    <row r="1090" spans="1:8" x14ac:dyDescent="0.2">
      <c r="A1090" s="54" t="s">
        <v>3140</v>
      </c>
      <c r="B1090" s="54" t="s">
        <v>8</v>
      </c>
      <c r="C1090" s="54" t="s">
        <v>430</v>
      </c>
      <c r="D1090" s="54" t="s">
        <v>429</v>
      </c>
      <c r="E1090" s="54" t="s">
        <v>79</v>
      </c>
      <c r="F1090" s="54" t="s">
        <v>77</v>
      </c>
      <c r="G1090" s="54" t="s">
        <v>17176</v>
      </c>
      <c r="H1090" s="54" t="s">
        <v>16731</v>
      </c>
    </row>
    <row r="1091" spans="1:8" x14ac:dyDescent="0.2">
      <c r="A1091" s="54" t="s">
        <v>3147</v>
      </c>
      <c r="B1091" s="54" t="s">
        <v>32</v>
      </c>
      <c r="C1091" s="54" t="s">
        <v>430</v>
      </c>
      <c r="D1091" s="54" t="s">
        <v>429</v>
      </c>
      <c r="E1091" s="54" t="s">
        <v>79</v>
      </c>
      <c r="F1091" s="54" t="s">
        <v>77</v>
      </c>
      <c r="G1091" s="54" t="s">
        <v>17132</v>
      </c>
      <c r="H1091" s="54" t="s">
        <v>16741</v>
      </c>
    </row>
    <row r="1092" spans="1:8" x14ac:dyDescent="0.2">
      <c r="A1092" s="54" t="s">
        <v>3154</v>
      </c>
      <c r="B1092" s="54" t="s">
        <v>32</v>
      </c>
      <c r="C1092" s="54" t="s">
        <v>430</v>
      </c>
      <c r="D1092" s="54" t="s">
        <v>429</v>
      </c>
      <c r="E1092" s="54" t="s">
        <v>79</v>
      </c>
      <c r="F1092" s="54" t="s">
        <v>77</v>
      </c>
      <c r="G1092" s="54" t="s">
        <v>17253</v>
      </c>
      <c r="H1092" s="54" t="s">
        <v>19</v>
      </c>
    </row>
    <row r="1093" spans="1:8" x14ac:dyDescent="0.2">
      <c r="A1093" s="54" t="s">
        <v>3161</v>
      </c>
      <c r="B1093" s="54" t="s">
        <v>8</v>
      </c>
      <c r="C1093" s="54" t="s">
        <v>430</v>
      </c>
      <c r="D1093" s="54" t="s">
        <v>429</v>
      </c>
      <c r="E1093" s="54" t="s">
        <v>79</v>
      </c>
      <c r="F1093" s="54" t="s">
        <v>77</v>
      </c>
      <c r="G1093" s="54" t="s">
        <v>16759</v>
      </c>
      <c r="H1093" s="54" t="s">
        <v>6914</v>
      </c>
    </row>
    <row r="1094" spans="1:8" x14ac:dyDescent="0.2">
      <c r="A1094" s="54" t="s">
        <v>3165</v>
      </c>
      <c r="B1094" s="54" t="s">
        <v>8</v>
      </c>
      <c r="C1094" s="54" t="s">
        <v>430</v>
      </c>
      <c r="D1094" s="54" t="s">
        <v>429</v>
      </c>
      <c r="E1094" s="54" t="s">
        <v>79</v>
      </c>
      <c r="F1094" s="54" t="s">
        <v>77</v>
      </c>
      <c r="G1094" s="54" t="s">
        <v>17073</v>
      </c>
      <c r="H1094" s="54" t="s">
        <v>16731</v>
      </c>
    </row>
    <row r="1095" spans="1:8" x14ac:dyDescent="0.2">
      <c r="A1095" s="54" t="s">
        <v>3170</v>
      </c>
      <c r="B1095" s="54" t="s">
        <v>8</v>
      </c>
      <c r="C1095" s="54" t="s">
        <v>430</v>
      </c>
      <c r="D1095" s="54" t="s">
        <v>429</v>
      </c>
      <c r="E1095" s="54" t="s">
        <v>79</v>
      </c>
      <c r="F1095" s="54" t="s">
        <v>77</v>
      </c>
      <c r="G1095" s="54" t="s">
        <v>17114</v>
      </c>
      <c r="H1095" s="54" t="s">
        <v>16731</v>
      </c>
    </row>
    <row r="1096" spans="1:8" x14ac:dyDescent="0.2">
      <c r="A1096" s="54" t="s">
        <v>3178</v>
      </c>
      <c r="B1096" s="54" t="s">
        <v>32</v>
      </c>
      <c r="C1096" s="54" t="s">
        <v>430</v>
      </c>
      <c r="D1096" s="54" t="s">
        <v>429</v>
      </c>
      <c r="E1096" s="54" t="s">
        <v>79</v>
      </c>
      <c r="F1096" s="54" t="s">
        <v>77</v>
      </c>
      <c r="G1096" s="54" t="s">
        <v>17145</v>
      </c>
      <c r="H1096" s="54" t="s">
        <v>16731</v>
      </c>
    </row>
    <row r="1097" spans="1:8" x14ac:dyDescent="0.2">
      <c r="A1097" s="54" t="s">
        <v>3180</v>
      </c>
      <c r="B1097" s="54" t="s">
        <v>8</v>
      </c>
      <c r="C1097" s="54" t="s">
        <v>430</v>
      </c>
      <c r="D1097" s="54" t="s">
        <v>429</v>
      </c>
      <c r="E1097" s="54" t="s">
        <v>79</v>
      </c>
      <c r="F1097" s="54" t="s">
        <v>77</v>
      </c>
      <c r="G1097" s="54" t="s">
        <v>32</v>
      </c>
      <c r="H1097" s="54" t="s">
        <v>16731</v>
      </c>
    </row>
    <row r="1098" spans="1:8" x14ac:dyDescent="0.2">
      <c r="A1098" s="54" t="s">
        <v>3185</v>
      </c>
      <c r="B1098" s="54" t="s">
        <v>32</v>
      </c>
      <c r="C1098" s="54" t="s">
        <v>430</v>
      </c>
      <c r="D1098" s="54" t="s">
        <v>429</v>
      </c>
      <c r="E1098" s="54" t="s">
        <v>79</v>
      </c>
      <c r="F1098" s="54" t="s">
        <v>77</v>
      </c>
      <c r="G1098" s="54" t="s">
        <v>17073</v>
      </c>
      <c r="H1098" s="54" t="s">
        <v>16731</v>
      </c>
    </row>
    <row r="1099" spans="1:8" x14ac:dyDescent="0.2">
      <c r="A1099" s="54" t="s">
        <v>3188</v>
      </c>
      <c r="B1099" s="54" t="s">
        <v>32</v>
      </c>
      <c r="C1099" s="54" t="s">
        <v>430</v>
      </c>
      <c r="D1099" s="54" t="s">
        <v>429</v>
      </c>
      <c r="E1099" s="54" t="s">
        <v>79</v>
      </c>
      <c r="F1099" s="54" t="s">
        <v>77</v>
      </c>
      <c r="G1099" s="54" t="s">
        <v>17252</v>
      </c>
      <c r="H1099" s="54" t="s">
        <v>19</v>
      </c>
    </row>
    <row r="1100" spans="1:8" x14ac:dyDescent="0.2">
      <c r="A1100" s="54" t="s">
        <v>3193</v>
      </c>
      <c r="B1100" s="54" t="s">
        <v>8</v>
      </c>
      <c r="C1100" s="54" t="s">
        <v>446</v>
      </c>
      <c r="D1100" s="54" t="s">
        <v>445</v>
      </c>
      <c r="E1100" s="54" t="s">
        <v>79</v>
      </c>
      <c r="F1100" s="54" t="s">
        <v>77</v>
      </c>
      <c r="G1100" s="54" t="s">
        <v>17139</v>
      </c>
      <c r="H1100" s="54" t="s">
        <v>16731</v>
      </c>
    </row>
    <row r="1101" spans="1:8" x14ac:dyDescent="0.2">
      <c r="A1101" s="54" t="s">
        <v>3200</v>
      </c>
      <c r="B1101" s="54" t="s">
        <v>8</v>
      </c>
      <c r="C1101" s="54" t="s">
        <v>446</v>
      </c>
      <c r="D1101" s="54" t="s">
        <v>445</v>
      </c>
      <c r="E1101" s="54" t="s">
        <v>79</v>
      </c>
      <c r="F1101" s="54" t="s">
        <v>77</v>
      </c>
      <c r="G1101" s="54" t="s">
        <v>16959</v>
      </c>
      <c r="H1101" s="54" t="s">
        <v>1010</v>
      </c>
    </row>
    <row r="1102" spans="1:8" x14ac:dyDescent="0.2">
      <c r="A1102" s="54" t="s">
        <v>3205</v>
      </c>
      <c r="B1102" s="54" t="s">
        <v>8</v>
      </c>
      <c r="C1102" s="54" t="s">
        <v>446</v>
      </c>
      <c r="D1102" s="54" t="s">
        <v>445</v>
      </c>
      <c r="E1102" s="54" t="s">
        <v>79</v>
      </c>
      <c r="F1102" s="54" t="s">
        <v>77</v>
      </c>
      <c r="G1102" s="54" t="s">
        <v>16761</v>
      </c>
      <c r="H1102" s="54" t="s">
        <v>19</v>
      </c>
    </row>
    <row r="1103" spans="1:8" x14ac:dyDescent="0.2">
      <c r="A1103" s="54" t="s">
        <v>3206</v>
      </c>
      <c r="B1103" s="54" t="s">
        <v>8</v>
      </c>
      <c r="C1103" s="54" t="s">
        <v>446</v>
      </c>
      <c r="D1103" s="54" t="s">
        <v>445</v>
      </c>
      <c r="E1103" s="54" t="s">
        <v>79</v>
      </c>
      <c r="F1103" s="54" t="s">
        <v>77</v>
      </c>
      <c r="G1103" s="54" t="s">
        <v>16808</v>
      </c>
      <c r="H1103" s="54" t="s">
        <v>16731</v>
      </c>
    </row>
    <row r="1104" spans="1:8" x14ac:dyDescent="0.2">
      <c r="A1104" s="54" t="s">
        <v>3210</v>
      </c>
      <c r="B1104" s="54" t="s">
        <v>8</v>
      </c>
      <c r="C1104" s="54" t="s">
        <v>485</v>
      </c>
      <c r="D1104" s="54" t="s">
        <v>484</v>
      </c>
      <c r="E1104" s="54" t="s">
        <v>79</v>
      </c>
      <c r="F1104" s="54" t="s">
        <v>77</v>
      </c>
      <c r="G1104" s="54" t="s">
        <v>17176</v>
      </c>
      <c r="H1104" s="54" t="s">
        <v>16731</v>
      </c>
    </row>
    <row r="1105" spans="1:8" x14ac:dyDescent="0.2">
      <c r="A1105" s="54" t="s">
        <v>3214</v>
      </c>
      <c r="B1105" s="54" t="s">
        <v>8</v>
      </c>
      <c r="C1105" s="54" t="s">
        <v>485</v>
      </c>
      <c r="D1105" s="54" t="s">
        <v>484</v>
      </c>
      <c r="E1105" s="54" t="s">
        <v>79</v>
      </c>
      <c r="F1105" s="54" t="s">
        <v>77</v>
      </c>
      <c r="G1105" s="54" t="s">
        <v>17178</v>
      </c>
      <c r="H1105" s="54" t="s">
        <v>19</v>
      </c>
    </row>
    <row r="1106" spans="1:8" x14ac:dyDescent="0.2">
      <c r="A1106" s="54" t="s">
        <v>3215</v>
      </c>
      <c r="B1106" s="54" t="s">
        <v>8</v>
      </c>
      <c r="C1106" s="54" t="s">
        <v>485</v>
      </c>
      <c r="D1106" s="54" t="s">
        <v>484</v>
      </c>
      <c r="E1106" s="54" t="s">
        <v>79</v>
      </c>
      <c r="F1106" s="54" t="s">
        <v>77</v>
      </c>
      <c r="G1106" s="54" t="s">
        <v>17178</v>
      </c>
      <c r="H1106" s="54" t="s">
        <v>19</v>
      </c>
    </row>
    <row r="1107" spans="1:8" x14ac:dyDescent="0.2">
      <c r="A1107" s="54" t="s">
        <v>3222</v>
      </c>
      <c r="B1107" s="54" t="s">
        <v>8</v>
      </c>
      <c r="C1107" s="54" t="s">
        <v>485</v>
      </c>
      <c r="D1107" s="54" t="s">
        <v>484</v>
      </c>
      <c r="E1107" s="54" t="s">
        <v>79</v>
      </c>
      <c r="F1107" s="54" t="s">
        <v>77</v>
      </c>
      <c r="G1107" s="54" t="s">
        <v>17192</v>
      </c>
      <c r="H1107" s="54" t="s">
        <v>19</v>
      </c>
    </row>
    <row r="1108" spans="1:8" x14ac:dyDescent="0.2">
      <c r="A1108" s="54" t="s">
        <v>3227</v>
      </c>
      <c r="B1108" s="54" t="s">
        <v>8</v>
      </c>
      <c r="C1108" s="54" t="s">
        <v>485</v>
      </c>
      <c r="D1108" s="54" t="s">
        <v>484</v>
      </c>
      <c r="E1108" s="54" t="s">
        <v>79</v>
      </c>
      <c r="F1108" s="54" t="s">
        <v>77</v>
      </c>
      <c r="G1108" s="54" t="s">
        <v>17249</v>
      </c>
      <c r="H1108" s="54" t="s">
        <v>16731</v>
      </c>
    </row>
    <row r="1109" spans="1:8" x14ac:dyDescent="0.2">
      <c r="A1109" s="54" t="s">
        <v>3236</v>
      </c>
      <c r="B1109" s="54" t="s">
        <v>32</v>
      </c>
      <c r="C1109" s="54" t="s">
        <v>485</v>
      </c>
      <c r="D1109" s="54" t="s">
        <v>484</v>
      </c>
      <c r="E1109" s="54" t="s">
        <v>79</v>
      </c>
      <c r="F1109" s="54" t="s">
        <v>77</v>
      </c>
      <c r="G1109" s="54" t="s">
        <v>17178</v>
      </c>
      <c r="H1109" s="54" t="s">
        <v>19</v>
      </c>
    </row>
    <row r="1110" spans="1:8" x14ac:dyDescent="0.2">
      <c r="A1110" s="54" t="s">
        <v>3247</v>
      </c>
      <c r="B1110" s="54" t="s">
        <v>32</v>
      </c>
      <c r="C1110" s="54" t="s">
        <v>485</v>
      </c>
      <c r="D1110" s="54" t="s">
        <v>484</v>
      </c>
      <c r="E1110" s="54" t="s">
        <v>79</v>
      </c>
      <c r="F1110" s="54" t="s">
        <v>77</v>
      </c>
      <c r="G1110" s="54" t="s">
        <v>17210</v>
      </c>
      <c r="H1110" s="54" t="s">
        <v>6914</v>
      </c>
    </row>
    <row r="1111" spans="1:8" x14ac:dyDescent="0.2">
      <c r="A1111" s="54" t="s">
        <v>3255</v>
      </c>
      <c r="B1111" s="54" t="s">
        <v>32</v>
      </c>
      <c r="C1111" s="54" t="s">
        <v>485</v>
      </c>
      <c r="D1111" s="54" t="s">
        <v>484</v>
      </c>
      <c r="E1111" s="54" t="s">
        <v>79</v>
      </c>
      <c r="F1111" s="54" t="s">
        <v>77</v>
      </c>
      <c r="G1111" s="54" t="s">
        <v>17249</v>
      </c>
      <c r="H1111" s="54" t="s">
        <v>16731</v>
      </c>
    </row>
    <row r="1112" spans="1:8" x14ac:dyDescent="0.2">
      <c r="A1112" s="54" t="s">
        <v>3262</v>
      </c>
      <c r="B1112" s="54" t="s">
        <v>32</v>
      </c>
      <c r="C1112" s="54" t="s">
        <v>485</v>
      </c>
      <c r="D1112" s="54" t="s">
        <v>484</v>
      </c>
      <c r="E1112" s="54" t="s">
        <v>79</v>
      </c>
      <c r="F1112" s="54" t="s">
        <v>77</v>
      </c>
      <c r="G1112" s="54" t="s">
        <v>17210</v>
      </c>
      <c r="H1112" s="54" t="s">
        <v>6914</v>
      </c>
    </row>
    <row r="1113" spans="1:8" x14ac:dyDescent="0.2">
      <c r="A1113" s="54" t="s">
        <v>3266</v>
      </c>
      <c r="B1113" s="54" t="s">
        <v>32</v>
      </c>
      <c r="C1113" s="54" t="s">
        <v>502</v>
      </c>
      <c r="D1113" s="54" t="s">
        <v>501</v>
      </c>
      <c r="E1113" s="54" t="s">
        <v>79</v>
      </c>
      <c r="F1113" s="54" t="s">
        <v>77</v>
      </c>
      <c r="G1113" s="54" t="s">
        <v>16864</v>
      </c>
      <c r="H1113" s="54" t="s">
        <v>16731</v>
      </c>
    </row>
    <row r="1114" spans="1:8" x14ac:dyDescent="0.2">
      <c r="A1114" s="54" t="s">
        <v>3268</v>
      </c>
      <c r="B1114" s="54" t="s">
        <v>32</v>
      </c>
      <c r="C1114" s="54" t="s">
        <v>502</v>
      </c>
      <c r="D1114" s="54" t="s">
        <v>501</v>
      </c>
      <c r="E1114" s="54" t="s">
        <v>79</v>
      </c>
      <c r="F1114" s="54" t="s">
        <v>77</v>
      </c>
      <c r="G1114" s="54" t="s">
        <v>17180</v>
      </c>
      <c r="H1114" s="54" t="s">
        <v>16738</v>
      </c>
    </row>
    <row r="1115" spans="1:8" x14ac:dyDescent="0.2">
      <c r="A1115" s="54" t="s">
        <v>3272</v>
      </c>
      <c r="B1115" s="54" t="s">
        <v>32</v>
      </c>
      <c r="C1115" s="54" t="s">
        <v>502</v>
      </c>
      <c r="D1115" s="54" t="s">
        <v>501</v>
      </c>
      <c r="E1115" s="54" t="s">
        <v>79</v>
      </c>
      <c r="F1115" s="54" t="s">
        <v>77</v>
      </c>
      <c r="G1115" s="54" t="s">
        <v>16809</v>
      </c>
      <c r="H1115" s="54" t="s">
        <v>16743</v>
      </c>
    </row>
    <row r="1116" spans="1:8" x14ac:dyDescent="0.2">
      <c r="A1116" s="54" t="s">
        <v>3279</v>
      </c>
      <c r="B1116" s="54" t="s">
        <v>8</v>
      </c>
      <c r="C1116" s="54" t="s">
        <v>502</v>
      </c>
      <c r="D1116" s="54" t="s">
        <v>501</v>
      </c>
      <c r="E1116" s="54" t="s">
        <v>79</v>
      </c>
      <c r="F1116" s="54" t="s">
        <v>77</v>
      </c>
      <c r="G1116" s="54" t="s">
        <v>17129</v>
      </c>
      <c r="H1116" s="54" t="s">
        <v>16731</v>
      </c>
    </row>
    <row r="1117" spans="1:8" x14ac:dyDescent="0.2">
      <c r="A1117" s="54" t="s">
        <v>3283</v>
      </c>
      <c r="B1117" s="54" t="s">
        <v>32</v>
      </c>
      <c r="C1117" s="54" t="s">
        <v>502</v>
      </c>
      <c r="D1117" s="54" t="s">
        <v>501</v>
      </c>
      <c r="E1117" s="54" t="s">
        <v>79</v>
      </c>
      <c r="F1117" s="54" t="s">
        <v>77</v>
      </c>
      <c r="G1117" s="54" t="s">
        <v>17254</v>
      </c>
      <c r="H1117" s="54" t="s">
        <v>16741</v>
      </c>
    </row>
    <row r="1118" spans="1:8" x14ac:dyDescent="0.2">
      <c r="A1118" s="54" t="s">
        <v>3289</v>
      </c>
      <c r="B1118" s="54" t="s">
        <v>8</v>
      </c>
      <c r="C1118" s="54" t="s">
        <v>502</v>
      </c>
      <c r="D1118" s="54" t="s">
        <v>501</v>
      </c>
      <c r="E1118" s="54" t="s">
        <v>79</v>
      </c>
      <c r="F1118" s="54" t="s">
        <v>77</v>
      </c>
      <c r="G1118" s="54" t="s">
        <v>17171</v>
      </c>
      <c r="H1118" s="54" t="s">
        <v>16731</v>
      </c>
    </row>
    <row r="1119" spans="1:8" x14ac:dyDescent="0.2">
      <c r="A1119" s="54" t="s">
        <v>3296</v>
      </c>
      <c r="B1119" s="54" t="s">
        <v>32</v>
      </c>
      <c r="C1119" s="54" t="s">
        <v>502</v>
      </c>
      <c r="D1119" s="54" t="s">
        <v>501</v>
      </c>
      <c r="E1119" s="54" t="s">
        <v>79</v>
      </c>
      <c r="F1119" s="54" t="s">
        <v>77</v>
      </c>
      <c r="G1119" s="54" t="s">
        <v>16992</v>
      </c>
      <c r="H1119" s="54" t="s">
        <v>16731</v>
      </c>
    </row>
    <row r="1120" spans="1:8" x14ac:dyDescent="0.2">
      <c r="A1120" s="54" t="s">
        <v>3301</v>
      </c>
      <c r="B1120" s="54" t="s">
        <v>32</v>
      </c>
      <c r="C1120" s="54" t="s">
        <v>502</v>
      </c>
      <c r="D1120" s="54" t="s">
        <v>501</v>
      </c>
      <c r="E1120" s="54" t="s">
        <v>79</v>
      </c>
      <c r="F1120" s="54" t="s">
        <v>77</v>
      </c>
      <c r="G1120" s="54" t="s">
        <v>16813</v>
      </c>
      <c r="H1120" s="54" t="s">
        <v>16741</v>
      </c>
    </row>
    <row r="1121" spans="1:8" x14ac:dyDescent="0.2">
      <c r="A1121" s="54" t="s">
        <v>3305</v>
      </c>
      <c r="B1121" s="54" t="s">
        <v>32</v>
      </c>
      <c r="C1121" s="54" t="s">
        <v>502</v>
      </c>
      <c r="D1121" s="54" t="s">
        <v>501</v>
      </c>
      <c r="E1121" s="54" t="s">
        <v>79</v>
      </c>
      <c r="F1121" s="54" t="s">
        <v>77</v>
      </c>
      <c r="G1121" s="54" t="s">
        <v>17255</v>
      </c>
      <c r="H1121" s="54" t="s">
        <v>16736</v>
      </c>
    </row>
    <row r="1122" spans="1:8" x14ac:dyDescent="0.2">
      <c r="A1122" s="54" t="s">
        <v>3312</v>
      </c>
      <c r="B1122" s="54" t="s">
        <v>32</v>
      </c>
      <c r="C1122" s="54" t="s">
        <v>502</v>
      </c>
      <c r="D1122" s="54" t="s">
        <v>501</v>
      </c>
      <c r="E1122" s="54" t="s">
        <v>79</v>
      </c>
      <c r="F1122" s="54" t="s">
        <v>77</v>
      </c>
      <c r="G1122" s="54" t="s">
        <v>16992</v>
      </c>
      <c r="H1122" s="54" t="s">
        <v>16731</v>
      </c>
    </row>
    <row r="1123" spans="1:8" x14ac:dyDescent="0.2">
      <c r="A1123" s="54" t="s">
        <v>3317</v>
      </c>
      <c r="B1123" s="54" t="s">
        <v>8</v>
      </c>
      <c r="C1123" s="54" t="s">
        <v>502</v>
      </c>
      <c r="D1123" s="54" t="s">
        <v>501</v>
      </c>
      <c r="E1123" s="54" t="s">
        <v>79</v>
      </c>
      <c r="F1123" s="54" t="s">
        <v>77</v>
      </c>
      <c r="G1123" s="54" t="s">
        <v>17256</v>
      </c>
      <c r="H1123" s="54" t="s">
        <v>19</v>
      </c>
    </row>
    <row r="1124" spans="1:8" x14ac:dyDescent="0.2">
      <c r="A1124" s="54" t="s">
        <v>3321</v>
      </c>
      <c r="B1124" s="54" t="s">
        <v>32</v>
      </c>
      <c r="C1124" s="54" t="s">
        <v>502</v>
      </c>
      <c r="D1124" s="54" t="s">
        <v>501</v>
      </c>
      <c r="E1124" s="54" t="s">
        <v>79</v>
      </c>
      <c r="F1124" s="54" t="s">
        <v>77</v>
      </c>
      <c r="G1124" s="54" t="s">
        <v>17069</v>
      </c>
      <c r="H1124" s="54" t="s">
        <v>16731</v>
      </c>
    </row>
    <row r="1125" spans="1:8" x14ac:dyDescent="0.2">
      <c r="A1125" s="54" t="s">
        <v>3328</v>
      </c>
      <c r="B1125" s="54" t="s">
        <v>32</v>
      </c>
      <c r="C1125" s="54" t="s">
        <v>502</v>
      </c>
      <c r="D1125" s="54" t="s">
        <v>501</v>
      </c>
      <c r="E1125" s="54" t="s">
        <v>79</v>
      </c>
      <c r="F1125" s="54" t="s">
        <v>77</v>
      </c>
      <c r="G1125" s="54" t="s">
        <v>17158</v>
      </c>
      <c r="H1125" s="54" t="s">
        <v>16731</v>
      </c>
    </row>
    <row r="1126" spans="1:8" x14ac:dyDescent="0.2">
      <c r="A1126" s="54" t="s">
        <v>3331</v>
      </c>
      <c r="B1126" s="54" t="s">
        <v>32</v>
      </c>
      <c r="C1126" s="54" t="s">
        <v>502</v>
      </c>
      <c r="D1126" s="54" t="s">
        <v>501</v>
      </c>
      <c r="E1126" s="54" t="s">
        <v>79</v>
      </c>
      <c r="F1126" s="54" t="s">
        <v>77</v>
      </c>
      <c r="G1126" s="54" t="s">
        <v>17084</v>
      </c>
      <c r="H1126" s="54" t="s">
        <v>16731</v>
      </c>
    </row>
    <row r="1127" spans="1:8" x14ac:dyDescent="0.2">
      <c r="A1127" s="54" t="s">
        <v>3338</v>
      </c>
      <c r="B1127" s="54" t="s">
        <v>32</v>
      </c>
      <c r="C1127" s="54" t="s">
        <v>502</v>
      </c>
      <c r="D1127" s="54" t="s">
        <v>501</v>
      </c>
      <c r="E1127" s="54" t="s">
        <v>79</v>
      </c>
      <c r="F1127" s="54" t="s">
        <v>77</v>
      </c>
      <c r="G1127" s="54" t="s">
        <v>17257</v>
      </c>
      <c r="H1127" s="54" t="s">
        <v>16731</v>
      </c>
    </row>
    <row r="1128" spans="1:8" x14ac:dyDescent="0.2">
      <c r="A1128" s="54" t="s">
        <v>3339</v>
      </c>
      <c r="B1128" s="54" t="s">
        <v>8</v>
      </c>
      <c r="C1128" s="54" t="s">
        <v>502</v>
      </c>
      <c r="D1128" s="54" t="s">
        <v>501</v>
      </c>
      <c r="E1128" s="54" t="s">
        <v>79</v>
      </c>
      <c r="F1128" s="54" t="s">
        <v>77</v>
      </c>
      <c r="G1128" s="54" t="s">
        <v>17258</v>
      </c>
      <c r="H1128" s="54" t="s">
        <v>16741</v>
      </c>
    </row>
    <row r="1129" spans="1:8" x14ac:dyDescent="0.2">
      <c r="A1129" s="54" t="s">
        <v>3343</v>
      </c>
      <c r="B1129" s="54" t="s">
        <v>32</v>
      </c>
      <c r="C1129" s="54" t="s">
        <v>502</v>
      </c>
      <c r="D1129" s="54" t="s">
        <v>501</v>
      </c>
      <c r="E1129" s="54" t="s">
        <v>79</v>
      </c>
      <c r="F1129" s="54" t="s">
        <v>77</v>
      </c>
      <c r="G1129" s="54" t="s">
        <v>17259</v>
      </c>
      <c r="H1129" s="54" t="s">
        <v>16741</v>
      </c>
    </row>
    <row r="1130" spans="1:8" x14ac:dyDescent="0.2">
      <c r="A1130" s="54" t="s">
        <v>3348</v>
      </c>
      <c r="B1130" s="54" t="s">
        <v>8</v>
      </c>
      <c r="C1130" s="54" t="s">
        <v>502</v>
      </c>
      <c r="D1130" s="54" t="s">
        <v>501</v>
      </c>
      <c r="E1130" s="54" t="s">
        <v>79</v>
      </c>
      <c r="F1130" s="54" t="s">
        <v>77</v>
      </c>
      <c r="G1130" s="54" t="s">
        <v>17078</v>
      </c>
      <c r="H1130" s="54" t="s">
        <v>16731</v>
      </c>
    </row>
    <row r="1131" spans="1:8" x14ac:dyDescent="0.2">
      <c r="A1131" s="54" t="s">
        <v>3353</v>
      </c>
      <c r="B1131" s="54" t="s">
        <v>8</v>
      </c>
      <c r="C1131" s="54" t="s">
        <v>502</v>
      </c>
      <c r="D1131" s="54" t="s">
        <v>501</v>
      </c>
      <c r="E1131" s="54" t="s">
        <v>79</v>
      </c>
      <c r="F1131" s="54" t="s">
        <v>77</v>
      </c>
      <c r="G1131" s="54" t="s">
        <v>17136</v>
      </c>
      <c r="H1131" s="54" t="s">
        <v>19</v>
      </c>
    </row>
    <row r="1132" spans="1:8" x14ac:dyDescent="0.2">
      <c r="A1132" s="54" t="s">
        <v>3356</v>
      </c>
      <c r="B1132" s="54" t="s">
        <v>32</v>
      </c>
      <c r="C1132" s="54" t="s">
        <v>502</v>
      </c>
      <c r="D1132" s="54" t="s">
        <v>501</v>
      </c>
      <c r="E1132" s="54" t="s">
        <v>79</v>
      </c>
      <c r="F1132" s="54" t="s">
        <v>77</v>
      </c>
      <c r="G1132" s="54" t="s">
        <v>17260</v>
      </c>
      <c r="H1132" s="54" t="s">
        <v>16731</v>
      </c>
    </row>
    <row r="1133" spans="1:8" x14ac:dyDescent="0.2">
      <c r="A1133" s="54" t="s">
        <v>3361</v>
      </c>
      <c r="B1133" s="54" t="s">
        <v>32</v>
      </c>
      <c r="C1133" s="54" t="s">
        <v>502</v>
      </c>
      <c r="D1133" s="54" t="s">
        <v>501</v>
      </c>
      <c r="E1133" s="54" t="s">
        <v>79</v>
      </c>
      <c r="F1133" s="54" t="s">
        <v>77</v>
      </c>
      <c r="G1133" s="54" t="s">
        <v>16765</v>
      </c>
      <c r="H1133" s="54" t="s">
        <v>16731</v>
      </c>
    </row>
    <row r="1134" spans="1:8" x14ac:dyDescent="0.2">
      <c r="A1134" s="54" t="s">
        <v>3362</v>
      </c>
      <c r="B1134" s="54" t="s">
        <v>32</v>
      </c>
      <c r="C1134" s="54" t="s">
        <v>502</v>
      </c>
      <c r="D1134" s="54" t="s">
        <v>501</v>
      </c>
      <c r="E1134" s="54" t="s">
        <v>79</v>
      </c>
      <c r="F1134" s="54" t="s">
        <v>77</v>
      </c>
      <c r="G1134" s="54" t="s">
        <v>17261</v>
      </c>
      <c r="H1134" s="54" t="s">
        <v>2362</v>
      </c>
    </row>
    <row r="1135" spans="1:8" x14ac:dyDescent="0.2">
      <c r="A1135" s="54" t="s">
        <v>3363</v>
      </c>
      <c r="B1135" s="54" t="s">
        <v>32</v>
      </c>
      <c r="C1135" s="54" t="s">
        <v>502</v>
      </c>
      <c r="D1135" s="54" t="s">
        <v>501</v>
      </c>
      <c r="E1135" s="54" t="s">
        <v>79</v>
      </c>
      <c r="F1135" s="54" t="s">
        <v>77</v>
      </c>
      <c r="G1135" s="54" t="s">
        <v>17140</v>
      </c>
      <c r="H1135" s="54" t="s">
        <v>16741</v>
      </c>
    </row>
    <row r="1136" spans="1:8" x14ac:dyDescent="0.2">
      <c r="A1136" s="54" t="s">
        <v>3364</v>
      </c>
      <c r="B1136" s="54" t="s">
        <v>32</v>
      </c>
      <c r="C1136" s="54" t="s">
        <v>502</v>
      </c>
      <c r="D1136" s="54" t="s">
        <v>501</v>
      </c>
      <c r="E1136" s="54" t="s">
        <v>79</v>
      </c>
      <c r="F1136" s="54" t="s">
        <v>77</v>
      </c>
      <c r="G1136" s="54" t="s">
        <v>17073</v>
      </c>
      <c r="H1136" s="54" t="s">
        <v>16731</v>
      </c>
    </row>
    <row r="1137" spans="1:8" x14ac:dyDescent="0.2">
      <c r="A1137" s="54" t="s">
        <v>3365</v>
      </c>
      <c r="B1137" s="54" t="s">
        <v>32</v>
      </c>
      <c r="C1137" s="54" t="s">
        <v>502</v>
      </c>
      <c r="D1137" s="54" t="s">
        <v>501</v>
      </c>
      <c r="E1137" s="54" t="s">
        <v>79</v>
      </c>
      <c r="F1137" s="54" t="s">
        <v>77</v>
      </c>
      <c r="G1137" s="54" t="s">
        <v>16805</v>
      </c>
      <c r="H1137" s="54" t="s">
        <v>19</v>
      </c>
    </row>
    <row r="1138" spans="1:8" x14ac:dyDescent="0.2">
      <c r="A1138" s="54" t="s">
        <v>3369</v>
      </c>
      <c r="B1138" s="54" t="s">
        <v>32</v>
      </c>
      <c r="C1138" s="54" t="s">
        <v>502</v>
      </c>
      <c r="D1138" s="54" t="s">
        <v>501</v>
      </c>
      <c r="E1138" s="54" t="s">
        <v>79</v>
      </c>
      <c r="F1138" s="54" t="s">
        <v>77</v>
      </c>
      <c r="G1138" s="54" t="s">
        <v>17071</v>
      </c>
      <c r="H1138" s="54" t="s">
        <v>16731</v>
      </c>
    </row>
    <row r="1139" spans="1:8" x14ac:dyDescent="0.2">
      <c r="A1139" s="54" t="s">
        <v>3372</v>
      </c>
      <c r="B1139" s="54" t="s">
        <v>8</v>
      </c>
      <c r="C1139" s="54" t="s">
        <v>502</v>
      </c>
      <c r="D1139" s="54" t="s">
        <v>501</v>
      </c>
      <c r="E1139" s="54" t="s">
        <v>79</v>
      </c>
      <c r="F1139" s="54" t="s">
        <v>77</v>
      </c>
      <c r="G1139" s="54" t="s">
        <v>17246</v>
      </c>
      <c r="H1139" s="54" t="s">
        <v>16741</v>
      </c>
    </row>
    <row r="1140" spans="1:8" x14ac:dyDescent="0.2">
      <c r="A1140" s="54" t="s">
        <v>3373</v>
      </c>
      <c r="B1140" s="54" t="s">
        <v>32</v>
      </c>
      <c r="C1140" s="54" t="s">
        <v>502</v>
      </c>
      <c r="D1140" s="54" t="s">
        <v>501</v>
      </c>
      <c r="E1140" s="54" t="s">
        <v>79</v>
      </c>
      <c r="F1140" s="54" t="s">
        <v>77</v>
      </c>
      <c r="G1140" s="54" t="s">
        <v>17182</v>
      </c>
      <c r="H1140" s="54" t="s">
        <v>16731</v>
      </c>
    </row>
    <row r="1141" spans="1:8" x14ac:dyDescent="0.2">
      <c r="A1141" s="54" t="s">
        <v>3374</v>
      </c>
      <c r="B1141" s="54" t="s">
        <v>32</v>
      </c>
      <c r="C1141" s="54" t="s">
        <v>502</v>
      </c>
      <c r="D1141" s="54" t="s">
        <v>501</v>
      </c>
      <c r="E1141" s="54" t="s">
        <v>79</v>
      </c>
      <c r="F1141" s="54" t="s">
        <v>77</v>
      </c>
      <c r="G1141" s="54" t="s">
        <v>17262</v>
      </c>
      <c r="H1141" s="54" t="s">
        <v>6877</v>
      </c>
    </row>
    <row r="1142" spans="1:8" x14ac:dyDescent="0.2">
      <c r="A1142" s="54" t="s">
        <v>3375</v>
      </c>
      <c r="B1142" s="54" t="s">
        <v>32</v>
      </c>
      <c r="C1142" s="54" t="s">
        <v>502</v>
      </c>
      <c r="D1142" s="54" t="s">
        <v>501</v>
      </c>
      <c r="E1142" s="54" t="s">
        <v>79</v>
      </c>
      <c r="F1142" s="54" t="s">
        <v>77</v>
      </c>
      <c r="G1142" s="54" t="s">
        <v>17263</v>
      </c>
      <c r="H1142" s="54" t="s">
        <v>6914</v>
      </c>
    </row>
    <row r="1143" spans="1:8" x14ac:dyDescent="0.2">
      <c r="A1143" s="54" t="s">
        <v>3376</v>
      </c>
      <c r="B1143" s="54" t="s">
        <v>8</v>
      </c>
      <c r="C1143" s="54" t="s">
        <v>502</v>
      </c>
      <c r="D1143" s="54" t="s">
        <v>501</v>
      </c>
      <c r="E1143" s="54" t="s">
        <v>79</v>
      </c>
      <c r="F1143" s="54" t="s">
        <v>77</v>
      </c>
      <c r="G1143" s="54" t="s">
        <v>16961</v>
      </c>
      <c r="H1143" s="54" t="s">
        <v>16731</v>
      </c>
    </row>
    <row r="1144" spans="1:8" x14ac:dyDescent="0.2">
      <c r="A1144" s="54" t="s">
        <v>3377</v>
      </c>
      <c r="B1144" s="54" t="s">
        <v>8</v>
      </c>
      <c r="C1144" s="54" t="s">
        <v>502</v>
      </c>
      <c r="D1144" s="54" t="s">
        <v>501</v>
      </c>
      <c r="E1144" s="54" t="s">
        <v>79</v>
      </c>
      <c r="F1144" s="54" t="s">
        <v>77</v>
      </c>
      <c r="G1144" s="54" t="s">
        <v>16991</v>
      </c>
      <c r="H1144" s="54" t="s">
        <v>16731</v>
      </c>
    </row>
    <row r="1145" spans="1:8" x14ac:dyDescent="0.2">
      <c r="A1145" s="54" t="s">
        <v>3378</v>
      </c>
      <c r="B1145" s="54" t="s">
        <v>8</v>
      </c>
      <c r="C1145" s="54" t="s">
        <v>502</v>
      </c>
      <c r="D1145" s="54" t="s">
        <v>501</v>
      </c>
      <c r="E1145" s="54" t="s">
        <v>79</v>
      </c>
      <c r="F1145" s="54" t="s">
        <v>77</v>
      </c>
      <c r="G1145" s="54" t="s">
        <v>17158</v>
      </c>
      <c r="H1145" s="54" t="s">
        <v>16731</v>
      </c>
    </row>
    <row r="1146" spans="1:8" x14ac:dyDescent="0.2">
      <c r="A1146" s="54" t="s">
        <v>3379</v>
      </c>
      <c r="B1146" s="54" t="s">
        <v>32</v>
      </c>
      <c r="C1146" s="54" t="s">
        <v>502</v>
      </c>
      <c r="D1146" s="54" t="s">
        <v>501</v>
      </c>
      <c r="E1146" s="54" t="s">
        <v>79</v>
      </c>
      <c r="F1146" s="54" t="s">
        <v>77</v>
      </c>
      <c r="G1146" s="54" t="s">
        <v>17178</v>
      </c>
      <c r="H1146" s="54" t="s">
        <v>19</v>
      </c>
    </row>
    <row r="1147" spans="1:8" x14ac:dyDescent="0.2">
      <c r="A1147" s="54" t="s">
        <v>3380</v>
      </c>
      <c r="B1147" s="54" t="s">
        <v>8</v>
      </c>
      <c r="C1147" s="54" t="s">
        <v>500</v>
      </c>
      <c r="D1147" s="54" t="s">
        <v>499</v>
      </c>
      <c r="E1147" s="54" t="s">
        <v>79</v>
      </c>
      <c r="F1147" s="54" t="s">
        <v>77</v>
      </c>
      <c r="G1147" s="54" t="s">
        <v>17226</v>
      </c>
      <c r="H1147" s="54" t="s">
        <v>19</v>
      </c>
    </row>
    <row r="1148" spans="1:8" x14ac:dyDescent="0.2">
      <c r="A1148" s="54" t="s">
        <v>3383</v>
      </c>
      <c r="B1148" s="54" t="s">
        <v>32</v>
      </c>
      <c r="C1148" s="54" t="s">
        <v>500</v>
      </c>
      <c r="D1148" s="54" t="s">
        <v>499</v>
      </c>
      <c r="E1148" s="54" t="s">
        <v>79</v>
      </c>
      <c r="F1148" s="54" t="s">
        <v>77</v>
      </c>
      <c r="G1148" s="54" t="s">
        <v>17264</v>
      </c>
      <c r="H1148" s="54" t="s">
        <v>16741</v>
      </c>
    </row>
    <row r="1149" spans="1:8" x14ac:dyDescent="0.2">
      <c r="A1149" s="54" t="s">
        <v>3388</v>
      </c>
      <c r="B1149" s="54" t="s">
        <v>32</v>
      </c>
      <c r="C1149" s="54" t="s">
        <v>500</v>
      </c>
      <c r="D1149" s="54" t="s">
        <v>499</v>
      </c>
      <c r="E1149" s="54" t="s">
        <v>79</v>
      </c>
      <c r="F1149" s="54" t="s">
        <v>77</v>
      </c>
      <c r="G1149" s="54" t="s">
        <v>16816</v>
      </c>
      <c r="H1149" s="54" t="s">
        <v>16731</v>
      </c>
    </row>
    <row r="1150" spans="1:8" x14ac:dyDescent="0.2">
      <c r="A1150" s="54" t="s">
        <v>3389</v>
      </c>
      <c r="B1150" s="54" t="s">
        <v>32</v>
      </c>
      <c r="C1150" s="54" t="s">
        <v>500</v>
      </c>
      <c r="D1150" s="54" t="s">
        <v>499</v>
      </c>
      <c r="E1150" s="54" t="s">
        <v>79</v>
      </c>
      <c r="F1150" s="54" t="s">
        <v>77</v>
      </c>
      <c r="G1150" s="54" t="s">
        <v>17137</v>
      </c>
      <c r="H1150" s="54" t="s">
        <v>16731</v>
      </c>
    </row>
    <row r="1151" spans="1:8" x14ac:dyDescent="0.2">
      <c r="A1151" s="54" t="s">
        <v>3390</v>
      </c>
      <c r="B1151" s="54" t="s">
        <v>8</v>
      </c>
      <c r="C1151" s="54" t="s">
        <v>500</v>
      </c>
      <c r="D1151" s="54" t="s">
        <v>499</v>
      </c>
      <c r="E1151" s="54" t="s">
        <v>79</v>
      </c>
      <c r="F1151" s="54" t="s">
        <v>77</v>
      </c>
      <c r="G1151" s="54" t="s">
        <v>17118</v>
      </c>
      <c r="H1151" s="54" t="s">
        <v>16731</v>
      </c>
    </row>
    <row r="1152" spans="1:8" x14ac:dyDescent="0.2">
      <c r="A1152" s="54" t="s">
        <v>3391</v>
      </c>
      <c r="B1152" s="54" t="s">
        <v>32</v>
      </c>
      <c r="C1152" s="54" t="s">
        <v>500</v>
      </c>
      <c r="D1152" s="54" t="s">
        <v>499</v>
      </c>
      <c r="E1152" s="54" t="s">
        <v>79</v>
      </c>
      <c r="F1152" s="54" t="s">
        <v>77</v>
      </c>
      <c r="G1152" s="54" t="s">
        <v>16880</v>
      </c>
      <c r="H1152" s="54" t="s">
        <v>16731</v>
      </c>
    </row>
    <row r="1153" spans="1:8" x14ac:dyDescent="0.2">
      <c r="A1153" s="54" t="s">
        <v>3393</v>
      </c>
      <c r="B1153" s="54" t="s">
        <v>32</v>
      </c>
      <c r="C1153" s="54" t="s">
        <v>500</v>
      </c>
      <c r="D1153" s="54" t="s">
        <v>499</v>
      </c>
      <c r="E1153" s="54" t="s">
        <v>79</v>
      </c>
      <c r="F1153" s="54" t="s">
        <v>77</v>
      </c>
      <c r="G1153" s="54" t="s">
        <v>16805</v>
      </c>
      <c r="H1153" s="54" t="s">
        <v>19</v>
      </c>
    </row>
    <row r="1154" spans="1:8" s="57" customFormat="1" x14ac:dyDescent="0.2">
      <c r="A1154" s="58" t="s">
        <v>3396</v>
      </c>
      <c r="B1154" s="58" t="s">
        <v>32</v>
      </c>
      <c r="C1154" s="58" t="s">
        <v>500</v>
      </c>
      <c r="D1154" s="58" t="s">
        <v>499</v>
      </c>
      <c r="E1154" s="58" t="s">
        <v>79</v>
      </c>
      <c r="F1154" s="58" t="s">
        <v>77</v>
      </c>
      <c r="G1154" s="58" t="s">
        <v>17230</v>
      </c>
      <c r="H1154" s="58" t="s">
        <v>1035</v>
      </c>
    </row>
    <row r="1155" spans="1:8" x14ac:dyDescent="0.2">
      <c r="A1155" s="54" t="s">
        <v>3401</v>
      </c>
      <c r="B1155" s="54" t="s">
        <v>8</v>
      </c>
      <c r="C1155" s="54" t="s">
        <v>500</v>
      </c>
      <c r="D1155" s="54" t="s">
        <v>499</v>
      </c>
      <c r="E1155" s="54" t="s">
        <v>79</v>
      </c>
      <c r="F1155" s="54" t="s">
        <v>77</v>
      </c>
      <c r="G1155" s="54" t="s">
        <v>17265</v>
      </c>
      <c r="H1155" s="54" t="s">
        <v>16731</v>
      </c>
    </row>
    <row r="1156" spans="1:8" x14ac:dyDescent="0.2">
      <c r="A1156" s="54" t="s">
        <v>3406</v>
      </c>
      <c r="B1156" s="54" t="s">
        <v>8</v>
      </c>
      <c r="C1156" s="54" t="s">
        <v>500</v>
      </c>
      <c r="D1156" s="54" t="s">
        <v>499</v>
      </c>
      <c r="E1156" s="54" t="s">
        <v>79</v>
      </c>
      <c r="F1156" s="54" t="s">
        <v>77</v>
      </c>
      <c r="G1156" s="54" t="s">
        <v>17088</v>
      </c>
      <c r="H1156" s="54" t="s">
        <v>16731</v>
      </c>
    </row>
    <row r="1157" spans="1:8" x14ac:dyDescent="0.2">
      <c r="A1157" s="54" t="s">
        <v>3411</v>
      </c>
      <c r="B1157" s="54" t="s">
        <v>32</v>
      </c>
      <c r="C1157" s="54" t="s">
        <v>500</v>
      </c>
      <c r="D1157" s="54" t="s">
        <v>499</v>
      </c>
      <c r="E1157" s="54" t="s">
        <v>79</v>
      </c>
      <c r="F1157" s="54" t="s">
        <v>77</v>
      </c>
      <c r="G1157" s="54" t="s">
        <v>17185</v>
      </c>
      <c r="H1157" s="54" t="s">
        <v>16731</v>
      </c>
    </row>
    <row r="1158" spans="1:8" x14ac:dyDescent="0.2">
      <c r="A1158" s="54" t="s">
        <v>3412</v>
      </c>
      <c r="B1158" s="54" t="s">
        <v>8</v>
      </c>
      <c r="C1158" s="54" t="s">
        <v>500</v>
      </c>
      <c r="D1158" s="54" t="s">
        <v>499</v>
      </c>
      <c r="E1158" s="54" t="s">
        <v>79</v>
      </c>
      <c r="F1158" s="54" t="s">
        <v>77</v>
      </c>
      <c r="G1158" s="54" t="s">
        <v>17178</v>
      </c>
      <c r="H1158" s="54" t="s">
        <v>19</v>
      </c>
    </row>
    <row r="1159" spans="1:8" x14ac:dyDescent="0.2">
      <c r="A1159" s="54" t="s">
        <v>3413</v>
      </c>
      <c r="B1159" s="54" t="s">
        <v>32</v>
      </c>
      <c r="C1159" s="54" t="s">
        <v>500</v>
      </c>
      <c r="D1159" s="54" t="s">
        <v>499</v>
      </c>
      <c r="E1159" s="54" t="s">
        <v>79</v>
      </c>
      <c r="F1159" s="54" t="s">
        <v>77</v>
      </c>
      <c r="G1159" s="54" t="s">
        <v>16762</v>
      </c>
      <c r="H1159" s="54" t="s">
        <v>16731</v>
      </c>
    </row>
    <row r="1160" spans="1:8" x14ac:dyDescent="0.2">
      <c r="A1160" s="54" t="s">
        <v>3414</v>
      </c>
      <c r="B1160" s="54" t="s">
        <v>32</v>
      </c>
      <c r="C1160" s="54" t="s">
        <v>500</v>
      </c>
      <c r="D1160" s="54" t="s">
        <v>499</v>
      </c>
      <c r="E1160" s="54" t="s">
        <v>79</v>
      </c>
      <c r="F1160" s="54" t="s">
        <v>77</v>
      </c>
      <c r="G1160" s="54" t="s">
        <v>17170</v>
      </c>
      <c r="H1160" s="54" t="s">
        <v>16731</v>
      </c>
    </row>
    <row r="1161" spans="1:8" x14ac:dyDescent="0.2">
      <c r="A1161" s="54" t="s">
        <v>3415</v>
      </c>
      <c r="B1161" s="54" t="s">
        <v>32</v>
      </c>
      <c r="C1161" s="54" t="s">
        <v>500</v>
      </c>
      <c r="D1161" s="54" t="s">
        <v>499</v>
      </c>
      <c r="E1161" s="54" t="s">
        <v>79</v>
      </c>
      <c r="F1161" s="54" t="s">
        <v>77</v>
      </c>
      <c r="G1161" s="54" t="s">
        <v>16762</v>
      </c>
      <c r="H1161" s="54" t="s">
        <v>16731</v>
      </c>
    </row>
    <row r="1162" spans="1:8" x14ac:dyDescent="0.2">
      <c r="A1162" s="54" t="s">
        <v>3416</v>
      </c>
      <c r="B1162" s="54" t="s">
        <v>8</v>
      </c>
      <c r="C1162" s="54" t="s">
        <v>500</v>
      </c>
      <c r="D1162" s="54" t="s">
        <v>499</v>
      </c>
      <c r="E1162" s="54" t="s">
        <v>79</v>
      </c>
      <c r="F1162" s="54" t="s">
        <v>77</v>
      </c>
      <c r="G1162" s="54" t="s">
        <v>17235</v>
      </c>
      <c r="H1162" s="54" t="s">
        <v>19</v>
      </c>
    </row>
    <row r="1163" spans="1:8" x14ac:dyDescent="0.2">
      <c r="A1163" s="54" t="s">
        <v>3417</v>
      </c>
      <c r="B1163" s="54" t="s">
        <v>8</v>
      </c>
      <c r="C1163" s="54" t="s">
        <v>500</v>
      </c>
      <c r="D1163" s="54" t="s">
        <v>499</v>
      </c>
      <c r="E1163" s="54" t="s">
        <v>79</v>
      </c>
      <c r="F1163" s="54" t="s">
        <v>77</v>
      </c>
      <c r="G1163" s="54" t="s">
        <v>16991</v>
      </c>
      <c r="H1163" s="54" t="s">
        <v>16731</v>
      </c>
    </row>
    <row r="1164" spans="1:8" x14ac:dyDescent="0.2">
      <c r="A1164" s="54" t="s">
        <v>3418</v>
      </c>
      <c r="B1164" s="54" t="s">
        <v>32</v>
      </c>
      <c r="C1164" s="54" t="s">
        <v>500</v>
      </c>
      <c r="D1164" s="54" t="s">
        <v>499</v>
      </c>
      <c r="E1164" s="54" t="s">
        <v>79</v>
      </c>
      <c r="F1164" s="54" t="s">
        <v>77</v>
      </c>
      <c r="G1164" s="54" t="s">
        <v>17266</v>
      </c>
      <c r="H1164" s="54" t="s">
        <v>16741</v>
      </c>
    </row>
    <row r="1165" spans="1:8" x14ac:dyDescent="0.2">
      <c r="A1165" s="54" t="s">
        <v>3419</v>
      </c>
      <c r="B1165" s="54" t="s">
        <v>32</v>
      </c>
      <c r="C1165" s="54" t="s">
        <v>500</v>
      </c>
      <c r="D1165" s="54" t="s">
        <v>499</v>
      </c>
      <c r="E1165" s="54" t="s">
        <v>79</v>
      </c>
      <c r="F1165" s="54" t="s">
        <v>77</v>
      </c>
      <c r="G1165" s="54" t="s">
        <v>17076</v>
      </c>
      <c r="H1165" s="54" t="s">
        <v>16731</v>
      </c>
    </row>
    <row r="1166" spans="1:8" x14ac:dyDescent="0.2">
      <c r="A1166" s="54" t="s">
        <v>3420</v>
      </c>
      <c r="B1166" s="54" t="s">
        <v>32</v>
      </c>
      <c r="C1166" s="54" t="s">
        <v>500</v>
      </c>
      <c r="D1166" s="54" t="s">
        <v>499</v>
      </c>
      <c r="E1166" s="54" t="s">
        <v>79</v>
      </c>
      <c r="F1166" s="54" t="s">
        <v>77</v>
      </c>
      <c r="G1166" s="54" t="s">
        <v>16880</v>
      </c>
      <c r="H1166" s="54" t="s">
        <v>16731</v>
      </c>
    </row>
    <row r="1167" spans="1:8" x14ac:dyDescent="0.2">
      <c r="A1167" s="54" t="s">
        <v>3422</v>
      </c>
      <c r="B1167" s="54" t="s">
        <v>32</v>
      </c>
      <c r="C1167" s="54" t="s">
        <v>500</v>
      </c>
      <c r="D1167" s="54" t="s">
        <v>499</v>
      </c>
      <c r="E1167" s="54" t="s">
        <v>79</v>
      </c>
      <c r="F1167" s="54" t="s">
        <v>77</v>
      </c>
      <c r="G1167" s="54" t="s">
        <v>16816</v>
      </c>
      <c r="H1167" s="54" t="s">
        <v>16731</v>
      </c>
    </row>
    <row r="1168" spans="1:8" x14ac:dyDescent="0.2">
      <c r="A1168" s="54" t="s">
        <v>3426</v>
      </c>
      <c r="B1168" s="54" t="s">
        <v>32</v>
      </c>
      <c r="C1168" s="54" t="s">
        <v>500</v>
      </c>
      <c r="D1168" s="54" t="s">
        <v>499</v>
      </c>
      <c r="E1168" s="54" t="s">
        <v>79</v>
      </c>
      <c r="F1168" s="54" t="s">
        <v>77</v>
      </c>
      <c r="G1168" s="54" t="s">
        <v>16991</v>
      </c>
      <c r="H1168" s="54" t="s">
        <v>16731</v>
      </c>
    </row>
    <row r="1169" spans="1:8" x14ac:dyDescent="0.2">
      <c r="A1169" s="54" t="s">
        <v>3433</v>
      </c>
      <c r="B1169" s="54" t="s">
        <v>32</v>
      </c>
      <c r="C1169" s="54" t="s">
        <v>500</v>
      </c>
      <c r="D1169" s="54" t="s">
        <v>499</v>
      </c>
      <c r="E1169" s="54" t="s">
        <v>79</v>
      </c>
      <c r="F1169" s="54" t="s">
        <v>77</v>
      </c>
      <c r="G1169" s="54" t="s">
        <v>17267</v>
      </c>
      <c r="H1169" s="54" t="s">
        <v>19</v>
      </c>
    </row>
    <row r="1170" spans="1:8" x14ac:dyDescent="0.2">
      <c r="A1170" s="54" t="s">
        <v>3435</v>
      </c>
      <c r="B1170" s="54" t="s">
        <v>32</v>
      </c>
      <c r="C1170" s="54" t="s">
        <v>500</v>
      </c>
      <c r="D1170" s="54" t="s">
        <v>499</v>
      </c>
      <c r="E1170" s="54" t="s">
        <v>79</v>
      </c>
      <c r="F1170" s="54" t="s">
        <v>77</v>
      </c>
      <c r="G1170" s="54" t="s">
        <v>17148</v>
      </c>
      <c r="H1170" s="54" t="s">
        <v>16741</v>
      </c>
    </row>
    <row r="1171" spans="1:8" x14ac:dyDescent="0.2">
      <c r="A1171" s="54" t="s">
        <v>3436</v>
      </c>
      <c r="B1171" s="54" t="s">
        <v>8</v>
      </c>
      <c r="C1171" s="54" t="s">
        <v>500</v>
      </c>
      <c r="D1171" s="54" t="s">
        <v>499</v>
      </c>
      <c r="E1171" s="54" t="s">
        <v>79</v>
      </c>
      <c r="F1171" s="54" t="s">
        <v>77</v>
      </c>
      <c r="G1171" s="54" t="s">
        <v>16762</v>
      </c>
      <c r="H1171" s="54" t="s">
        <v>16731</v>
      </c>
    </row>
    <row r="1172" spans="1:8" x14ac:dyDescent="0.2">
      <c r="A1172" s="54" t="s">
        <v>3440</v>
      </c>
      <c r="B1172" s="54" t="s">
        <v>32</v>
      </c>
      <c r="C1172" s="54" t="s">
        <v>500</v>
      </c>
      <c r="D1172" s="54" t="s">
        <v>499</v>
      </c>
      <c r="E1172" s="54" t="s">
        <v>79</v>
      </c>
      <c r="F1172" s="54" t="s">
        <v>77</v>
      </c>
      <c r="G1172" s="54" t="s">
        <v>17108</v>
      </c>
      <c r="H1172" s="54" t="s">
        <v>16741</v>
      </c>
    </row>
    <row r="1173" spans="1:8" x14ac:dyDescent="0.2">
      <c r="A1173" s="54" t="s">
        <v>3446</v>
      </c>
      <c r="B1173" s="54" t="s">
        <v>8</v>
      </c>
      <c r="C1173" s="54" t="s">
        <v>500</v>
      </c>
      <c r="D1173" s="54" t="s">
        <v>499</v>
      </c>
      <c r="E1173" s="54" t="s">
        <v>79</v>
      </c>
      <c r="F1173" s="54" t="s">
        <v>77</v>
      </c>
      <c r="G1173" s="54" t="s">
        <v>17178</v>
      </c>
      <c r="H1173" s="54" t="s">
        <v>19</v>
      </c>
    </row>
    <row r="1174" spans="1:8" x14ac:dyDescent="0.2">
      <c r="A1174" s="54" t="s">
        <v>3451</v>
      </c>
      <c r="B1174" s="54" t="s">
        <v>32</v>
      </c>
      <c r="C1174" s="54" t="s">
        <v>500</v>
      </c>
      <c r="D1174" s="54" t="s">
        <v>499</v>
      </c>
      <c r="E1174" s="54" t="s">
        <v>79</v>
      </c>
      <c r="F1174" s="54" t="s">
        <v>77</v>
      </c>
      <c r="G1174" s="54" t="s">
        <v>17073</v>
      </c>
      <c r="H1174" s="54" t="s">
        <v>16731</v>
      </c>
    </row>
    <row r="1175" spans="1:8" x14ac:dyDescent="0.2">
      <c r="A1175" s="54" t="s">
        <v>3452</v>
      </c>
      <c r="B1175" s="54" t="s">
        <v>32</v>
      </c>
      <c r="C1175" s="54" t="s">
        <v>500</v>
      </c>
      <c r="D1175" s="54" t="s">
        <v>499</v>
      </c>
      <c r="E1175" s="54" t="s">
        <v>79</v>
      </c>
      <c r="F1175" s="54" t="s">
        <v>77</v>
      </c>
      <c r="G1175" s="54" t="s">
        <v>16805</v>
      </c>
      <c r="H1175" s="54" t="s">
        <v>19</v>
      </c>
    </row>
    <row r="1176" spans="1:8" x14ac:dyDescent="0.2">
      <c r="A1176" s="54" t="s">
        <v>3453</v>
      </c>
      <c r="B1176" s="54" t="s">
        <v>8</v>
      </c>
      <c r="C1176" s="54" t="s">
        <v>500</v>
      </c>
      <c r="D1176" s="54" t="s">
        <v>499</v>
      </c>
      <c r="E1176" s="54" t="s">
        <v>79</v>
      </c>
      <c r="F1176" s="54" t="s">
        <v>77</v>
      </c>
      <c r="G1176" s="54" t="s">
        <v>17069</v>
      </c>
      <c r="H1176" s="54" t="s">
        <v>16731</v>
      </c>
    </row>
    <row r="1177" spans="1:8" x14ac:dyDescent="0.2">
      <c r="A1177" s="54" t="s">
        <v>3454</v>
      </c>
      <c r="B1177" s="54" t="s">
        <v>8</v>
      </c>
      <c r="C1177" s="54" t="s">
        <v>500</v>
      </c>
      <c r="D1177" s="54" t="s">
        <v>499</v>
      </c>
      <c r="E1177" s="54" t="s">
        <v>79</v>
      </c>
      <c r="F1177" s="54" t="s">
        <v>77</v>
      </c>
      <c r="G1177" s="54" t="s">
        <v>17268</v>
      </c>
      <c r="H1177" s="54" t="s">
        <v>16731</v>
      </c>
    </row>
    <row r="1178" spans="1:8" x14ac:dyDescent="0.2">
      <c r="A1178" s="54" t="s">
        <v>3455</v>
      </c>
      <c r="B1178" s="54" t="s">
        <v>8</v>
      </c>
      <c r="C1178" s="54" t="s">
        <v>500</v>
      </c>
      <c r="D1178" s="54" t="s">
        <v>499</v>
      </c>
      <c r="E1178" s="54" t="s">
        <v>79</v>
      </c>
      <c r="F1178" s="54" t="s">
        <v>77</v>
      </c>
      <c r="G1178" s="54" t="s">
        <v>17235</v>
      </c>
      <c r="H1178" s="54" t="s">
        <v>19</v>
      </c>
    </row>
    <row r="1179" spans="1:8" x14ac:dyDescent="0.2">
      <c r="A1179" s="54" t="s">
        <v>3456</v>
      </c>
      <c r="B1179" s="54" t="s">
        <v>32</v>
      </c>
      <c r="C1179" s="54" t="s">
        <v>500</v>
      </c>
      <c r="D1179" s="54" t="s">
        <v>499</v>
      </c>
      <c r="E1179" s="54" t="s">
        <v>79</v>
      </c>
      <c r="F1179" s="54" t="s">
        <v>77</v>
      </c>
      <c r="G1179" s="54" t="s">
        <v>16761</v>
      </c>
      <c r="H1179" s="54" t="s">
        <v>19</v>
      </c>
    </row>
    <row r="1180" spans="1:8" x14ac:dyDescent="0.2">
      <c r="A1180" s="54" t="s">
        <v>3457</v>
      </c>
      <c r="B1180" s="54" t="s">
        <v>8</v>
      </c>
      <c r="C1180" s="54" t="s">
        <v>500</v>
      </c>
      <c r="D1180" s="54" t="s">
        <v>499</v>
      </c>
      <c r="E1180" s="54" t="s">
        <v>79</v>
      </c>
      <c r="F1180" s="54" t="s">
        <v>77</v>
      </c>
      <c r="G1180" s="54" t="s">
        <v>17269</v>
      </c>
      <c r="H1180" s="54" t="s">
        <v>16731</v>
      </c>
    </row>
    <row r="1181" spans="1:8" x14ac:dyDescent="0.2">
      <c r="A1181" s="54" t="s">
        <v>3458</v>
      </c>
      <c r="B1181" s="54" t="s">
        <v>8</v>
      </c>
      <c r="C1181" s="54" t="s">
        <v>600</v>
      </c>
      <c r="D1181" s="54" t="s">
        <v>600</v>
      </c>
      <c r="E1181" s="54" t="s">
        <v>588</v>
      </c>
      <c r="F1181" s="54" t="s">
        <v>11</v>
      </c>
      <c r="G1181" s="54" t="s">
        <v>17270</v>
      </c>
      <c r="H1181" s="54" t="s">
        <v>1010</v>
      </c>
    </row>
    <row r="1182" spans="1:8" x14ac:dyDescent="0.2">
      <c r="A1182" s="54" t="s">
        <v>3459</v>
      </c>
      <c r="B1182" s="54" t="s">
        <v>8</v>
      </c>
      <c r="C1182" s="54" t="s">
        <v>600</v>
      </c>
      <c r="D1182" s="54" t="s">
        <v>600</v>
      </c>
      <c r="E1182" s="54" t="s">
        <v>588</v>
      </c>
      <c r="F1182" s="54" t="s">
        <v>11</v>
      </c>
      <c r="G1182" s="54" t="s">
        <v>17271</v>
      </c>
      <c r="H1182" s="54" t="s">
        <v>6914</v>
      </c>
    </row>
    <row r="1183" spans="1:8" x14ac:dyDescent="0.2">
      <c r="A1183" s="54" t="s">
        <v>3460</v>
      </c>
      <c r="B1183" s="54" t="s">
        <v>8</v>
      </c>
      <c r="C1183" s="54" t="s">
        <v>600</v>
      </c>
      <c r="D1183" s="54" t="s">
        <v>600</v>
      </c>
      <c r="E1183" s="54" t="s">
        <v>588</v>
      </c>
      <c r="F1183" s="54" t="s">
        <v>11</v>
      </c>
      <c r="G1183" s="54" t="s">
        <v>17272</v>
      </c>
      <c r="H1183" s="54" t="s">
        <v>7166</v>
      </c>
    </row>
    <row r="1184" spans="1:8" x14ac:dyDescent="0.2">
      <c r="A1184" s="54" t="s">
        <v>3461</v>
      </c>
      <c r="B1184" s="54" t="s">
        <v>8</v>
      </c>
      <c r="C1184" s="54" t="s">
        <v>600</v>
      </c>
      <c r="D1184" s="54" t="s">
        <v>600</v>
      </c>
      <c r="E1184" s="54" t="s">
        <v>588</v>
      </c>
      <c r="F1184" s="54" t="s">
        <v>11</v>
      </c>
      <c r="G1184" s="54" t="s">
        <v>17273</v>
      </c>
      <c r="H1184" s="54" t="s">
        <v>6914</v>
      </c>
    </row>
    <row r="1185" spans="1:8" x14ac:dyDescent="0.2">
      <c r="A1185" s="54" t="s">
        <v>3462</v>
      </c>
      <c r="B1185" s="54" t="s">
        <v>8</v>
      </c>
      <c r="C1185" s="54" t="s">
        <v>600</v>
      </c>
      <c r="D1185" s="54" t="s">
        <v>600</v>
      </c>
      <c r="E1185" s="54" t="s">
        <v>588</v>
      </c>
      <c r="F1185" s="54" t="s">
        <v>11</v>
      </c>
      <c r="G1185" s="54" t="s">
        <v>17274</v>
      </c>
      <c r="H1185" s="54" t="s">
        <v>19</v>
      </c>
    </row>
    <row r="1186" spans="1:8" x14ac:dyDescent="0.2">
      <c r="A1186" s="54" t="s">
        <v>3463</v>
      </c>
      <c r="B1186" s="54" t="s">
        <v>8</v>
      </c>
      <c r="C1186" s="54" t="s">
        <v>600</v>
      </c>
      <c r="D1186" s="54" t="s">
        <v>600</v>
      </c>
      <c r="E1186" s="54" t="s">
        <v>588</v>
      </c>
      <c r="F1186" s="54" t="s">
        <v>11</v>
      </c>
      <c r="G1186" s="54" t="s">
        <v>16775</v>
      </c>
      <c r="H1186" s="54" t="s">
        <v>16555</v>
      </c>
    </row>
    <row r="1187" spans="1:8" x14ac:dyDescent="0.2">
      <c r="A1187" s="54" t="s">
        <v>3465</v>
      </c>
      <c r="B1187" s="54" t="s">
        <v>8</v>
      </c>
      <c r="C1187" s="54" t="s">
        <v>600</v>
      </c>
      <c r="D1187" s="54" t="s">
        <v>600</v>
      </c>
      <c r="E1187" s="54" t="s">
        <v>588</v>
      </c>
      <c r="F1187" s="54" t="s">
        <v>11</v>
      </c>
      <c r="G1187" s="54" t="s">
        <v>17275</v>
      </c>
      <c r="H1187" s="54" t="s">
        <v>6914</v>
      </c>
    </row>
    <row r="1188" spans="1:8" x14ac:dyDescent="0.2">
      <c r="A1188" s="54" t="s">
        <v>3467</v>
      </c>
      <c r="B1188" s="54" t="s">
        <v>8</v>
      </c>
      <c r="C1188" s="54" t="s">
        <v>600</v>
      </c>
      <c r="D1188" s="54" t="s">
        <v>600</v>
      </c>
      <c r="E1188" s="54" t="s">
        <v>588</v>
      </c>
      <c r="F1188" s="54" t="s">
        <v>11</v>
      </c>
      <c r="G1188" s="54" t="s">
        <v>17276</v>
      </c>
      <c r="H1188" s="54" t="s">
        <v>6914</v>
      </c>
    </row>
    <row r="1189" spans="1:8" x14ac:dyDescent="0.2">
      <c r="A1189" s="54" t="s">
        <v>3469</v>
      </c>
      <c r="B1189" s="54" t="s">
        <v>8</v>
      </c>
      <c r="C1189" s="54" t="s">
        <v>600</v>
      </c>
      <c r="D1189" s="54" t="s">
        <v>600</v>
      </c>
      <c r="E1189" s="54" t="s">
        <v>588</v>
      </c>
      <c r="F1189" s="54" t="s">
        <v>11</v>
      </c>
      <c r="G1189" s="54" t="s">
        <v>17277</v>
      </c>
      <c r="H1189" s="54" t="s">
        <v>6914</v>
      </c>
    </row>
    <row r="1190" spans="1:8" x14ac:dyDescent="0.2">
      <c r="A1190" s="54" t="s">
        <v>3473</v>
      </c>
      <c r="B1190" s="54" t="s">
        <v>8</v>
      </c>
      <c r="C1190" s="54" t="s">
        <v>600</v>
      </c>
      <c r="D1190" s="54" t="s">
        <v>600</v>
      </c>
      <c r="E1190" s="54" t="s">
        <v>588</v>
      </c>
      <c r="F1190" s="54" t="s">
        <v>11</v>
      </c>
      <c r="G1190" s="54" t="s">
        <v>17278</v>
      </c>
      <c r="H1190" s="54" t="s">
        <v>16555</v>
      </c>
    </row>
    <row r="1191" spans="1:8" x14ac:dyDescent="0.2">
      <c r="A1191" s="54" t="s">
        <v>3477</v>
      </c>
      <c r="B1191" s="54" t="s">
        <v>8</v>
      </c>
      <c r="C1191" s="54" t="s">
        <v>600</v>
      </c>
      <c r="D1191" s="54" t="s">
        <v>600</v>
      </c>
      <c r="E1191" s="54" t="s">
        <v>588</v>
      </c>
      <c r="F1191" s="54" t="s">
        <v>11</v>
      </c>
      <c r="G1191" s="54" t="s">
        <v>17279</v>
      </c>
      <c r="H1191" s="54" t="s">
        <v>2362</v>
      </c>
    </row>
    <row r="1192" spans="1:8" x14ac:dyDescent="0.2">
      <c r="A1192" s="54" t="s">
        <v>3482</v>
      </c>
      <c r="B1192" s="54" t="s">
        <v>8</v>
      </c>
      <c r="C1192" s="54" t="s">
        <v>600</v>
      </c>
      <c r="D1192" s="54" t="s">
        <v>600</v>
      </c>
      <c r="E1192" s="54" t="s">
        <v>588</v>
      </c>
      <c r="F1192" s="54" t="s">
        <v>11</v>
      </c>
      <c r="G1192" s="54" t="s">
        <v>17280</v>
      </c>
      <c r="H1192" s="54" t="s">
        <v>19</v>
      </c>
    </row>
    <row r="1193" spans="1:8" x14ac:dyDescent="0.2">
      <c r="A1193" s="54" t="s">
        <v>3486</v>
      </c>
      <c r="B1193" s="54" t="s">
        <v>8</v>
      </c>
      <c r="C1193" s="54" t="s">
        <v>600</v>
      </c>
      <c r="D1193" s="54" t="s">
        <v>600</v>
      </c>
      <c r="E1193" s="54" t="s">
        <v>588</v>
      </c>
      <c r="F1193" s="54" t="s">
        <v>11</v>
      </c>
      <c r="G1193" s="54" t="s">
        <v>17281</v>
      </c>
      <c r="H1193" s="54" t="s">
        <v>6914</v>
      </c>
    </row>
    <row r="1194" spans="1:8" x14ac:dyDescent="0.2">
      <c r="A1194" s="54" t="s">
        <v>3489</v>
      </c>
      <c r="B1194" s="54" t="s">
        <v>8</v>
      </c>
      <c r="C1194" s="54" t="s">
        <v>600</v>
      </c>
      <c r="D1194" s="54" t="s">
        <v>600</v>
      </c>
      <c r="E1194" s="54" t="s">
        <v>588</v>
      </c>
      <c r="F1194" s="54" t="s">
        <v>11</v>
      </c>
      <c r="G1194" s="54" t="s">
        <v>17282</v>
      </c>
      <c r="H1194" s="54" t="s">
        <v>7345</v>
      </c>
    </row>
    <row r="1195" spans="1:8" x14ac:dyDescent="0.2">
      <c r="A1195" s="54" t="s">
        <v>3490</v>
      </c>
      <c r="B1195" s="54" t="s">
        <v>8</v>
      </c>
      <c r="C1195" s="54" t="s">
        <v>600</v>
      </c>
      <c r="D1195" s="54" t="s">
        <v>600</v>
      </c>
      <c r="E1195" s="54" t="s">
        <v>588</v>
      </c>
      <c r="F1195" s="54" t="s">
        <v>11</v>
      </c>
      <c r="G1195" s="54" t="s">
        <v>17276</v>
      </c>
      <c r="H1195" s="54" t="s">
        <v>6914</v>
      </c>
    </row>
    <row r="1196" spans="1:8" x14ac:dyDescent="0.2">
      <c r="A1196" s="54" t="s">
        <v>3491</v>
      </c>
      <c r="B1196" s="54" t="s">
        <v>8</v>
      </c>
      <c r="C1196" s="54" t="s">
        <v>600</v>
      </c>
      <c r="D1196" s="54" t="s">
        <v>600</v>
      </c>
      <c r="E1196" s="54" t="s">
        <v>588</v>
      </c>
      <c r="F1196" s="54" t="s">
        <v>11</v>
      </c>
      <c r="G1196" s="54" t="s">
        <v>17283</v>
      </c>
      <c r="H1196" s="54" t="s">
        <v>6914</v>
      </c>
    </row>
    <row r="1197" spans="1:8" x14ac:dyDescent="0.2">
      <c r="A1197" s="54" t="s">
        <v>3492</v>
      </c>
      <c r="B1197" s="54" t="s">
        <v>8</v>
      </c>
      <c r="C1197" s="54" t="s">
        <v>600</v>
      </c>
      <c r="D1197" s="54" t="s">
        <v>600</v>
      </c>
      <c r="E1197" s="54" t="s">
        <v>588</v>
      </c>
      <c r="F1197" s="54" t="s">
        <v>11</v>
      </c>
      <c r="G1197" s="54" t="s">
        <v>17284</v>
      </c>
      <c r="H1197" s="54" t="s">
        <v>7166</v>
      </c>
    </row>
    <row r="1198" spans="1:8" x14ac:dyDescent="0.2">
      <c r="A1198" s="54" t="s">
        <v>3493</v>
      </c>
      <c r="B1198" s="54" t="s">
        <v>8</v>
      </c>
      <c r="C1198" s="54" t="s">
        <v>600</v>
      </c>
      <c r="D1198" s="54" t="s">
        <v>600</v>
      </c>
      <c r="E1198" s="54" t="s">
        <v>588</v>
      </c>
      <c r="F1198" s="54" t="s">
        <v>11</v>
      </c>
      <c r="G1198" s="54" t="s">
        <v>17285</v>
      </c>
      <c r="H1198" s="54" t="s">
        <v>19</v>
      </c>
    </row>
    <row r="1199" spans="1:8" x14ac:dyDescent="0.2">
      <c r="A1199" s="54" t="s">
        <v>3494</v>
      </c>
      <c r="B1199" s="54" t="s">
        <v>8</v>
      </c>
      <c r="C1199" s="54" t="s">
        <v>600</v>
      </c>
      <c r="D1199" s="54" t="s">
        <v>600</v>
      </c>
      <c r="E1199" s="54" t="s">
        <v>588</v>
      </c>
      <c r="F1199" s="54" t="s">
        <v>11</v>
      </c>
      <c r="G1199" s="54" t="s">
        <v>17286</v>
      </c>
      <c r="H1199" s="54" t="s">
        <v>6914</v>
      </c>
    </row>
    <row r="1200" spans="1:8" x14ac:dyDescent="0.2">
      <c r="A1200" s="54" t="s">
        <v>3495</v>
      </c>
      <c r="B1200" s="54" t="s">
        <v>8</v>
      </c>
      <c r="C1200" s="54" t="s">
        <v>600</v>
      </c>
      <c r="D1200" s="54" t="s">
        <v>600</v>
      </c>
      <c r="E1200" s="54" t="s">
        <v>588</v>
      </c>
      <c r="F1200" s="54" t="s">
        <v>11</v>
      </c>
      <c r="G1200" s="54" t="s">
        <v>17000</v>
      </c>
      <c r="H1200" s="54" t="s">
        <v>6914</v>
      </c>
    </row>
    <row r="1201" spans="1:8" x14ac:dyDescent="0.2">
      <c r="A1201" s="54" t="s">
        <v>3496</v>
      </c>
      <c r="B1201" s="54" t="s">
        <v>8</v>
      </c>
      <c r="C1201" s="54" t="s">
        <v>600</v>
      </c>
      <c r="D1201" s="54" t="s">
        <v>600</v>
      </c>
      <c r="E1201" s="54" t="s">
        <v>588</v>
      </c>
      <c r="F1201" s="54" t="s">
        <v>11</v>
      </c>
      <c r="G1201" s="54" t="s">
        <v>17287</v>
      </c>
      <c r="H1201" s="54" t="s">
        <v>6914</v>
      </c>
    </row>
    <row r="1202" spans="1:8" x14ac:dyDescent="0.2">
      <c r="A1202" s="54" t="s">
        <v>3497</v>
      </c>
      <c r="B1202" s="54" t="s">
        <v>8</v>
      </c>
      <c r="C1202" s="54" t="s">
        <v>600</v>
      </c>
      <c r="D1202" s="54" t="s">
        <v>600</v>
      </c>
      <c r="E1202" s="54" t="s">
        <v>588</v>
      </c>
      <c r="F1202" s="54" t="s">
        <v>11</v>
      </c>
      <c r="G1202" s="54" t="s">
        <v>16585</v>
      </c>
      <c r="H1202" s="54" t="s">
        <v>6914</v>
      </c>
    </row>
    <row r="1203" spans="1:8" x14ac:dyDescent="0.2">
      <c r="A1203" s="54" t="s">
        <v>3498</v>
      </c>
      <c r="B1203" s="54" t="s">
        <v>8</v>
      </c>
      <c r="C1203" s="54" t="s">
        <v>600</v>
      </c>
      <c r="D1203" s="54" t="s">
        <v>600</v>
      </c>
      <c r="E1203" s="54" t="s">
        <v>588</v>
      </c>
      <c r="F1203" s="54" t="s">
        <v>11</v>
      </c>
      <c r="G1203" s="54" t="s">
        <v>16901</v>
      </c>
      <c r="H1203" s="54" t="s">
        <v>19</v>
      </c>
    </row>
    <row r="1204" spans="1:8" x14ac:dyDescent="0.2">
      <c r="A1204" s="54" t="s">
        <v>3499</v>
      </c>
      <c r="B1204" s="54" t="s">
        <v>8</v>
      </c>
      <c r="C1204" s="54" t="s">
        <v>600</v>
      </c>
      <c r="D1204" s="54" t="s">
        <v>600</v>
      </c>
      <c r="E1204" s="54" t="s">
        <v>588</v>
      </c>
      <c r="F1204" s="54" t="s">
        <v>11</v>
      </c>
      <c r="G1204" s="54" t="s">
        <v>17288</v>
      </c>
      <c r="H1204" s="54" t="s">
        <v>6914</v>
      </c>
    </row>
    <row r="1205" spans="1:8" x14ac:dyDescent="0.2">
      <c r="A1205" s="54" t="s">
        <v>3500</v>
      </c>
      <c r="B1205" s="54" t="s">
        <v>8</v>
      </c>
      <c r="C1205" s="54" t="s">
        <v>54</v>
      </c>
      <c r="D1205" s="54" t="s">
        <v>521</v>
      </c>
      <c r="E1205" s="54" t="s">
        <v>59</v>
      </c>
      <c r="F1205" s="54" t="s">
        <v>55</v>
      </c>
      <c r="G1205" s="54" t="s">
        <v>17289</v>
      </c>
      <c r="H1205" s="54" t="s">
        <v>6877</v>
      </c>
    </row>
    <row r="1206" spans="1:8" x14ac:dyDescent="0.2">
      <c r="A1206" s="54" t="s">
        <v>3505</v>
      </c>
      <c r="B1206" s="54" t="s">
        <v>32</v>
      </c>
      <c r="C1206" s="54" t="s">
        <v>54</v>
      </c>
      <c r="D1206" s="54" t="s">
        <v>521</v>
      </c>
      <c r="E1206" s="54" t="s">
        <v>59</v>
      </c>
      <c r="F1206" s="54" t="s">
        <v>55</v>
      </c>
      <c r="G1206" s="54" t="s">
        <v>16963</v>
      </c>
      <c r="H1206" s="54" t="s">
        <v>1009</v>
      </c>
    </row>
    <row r="1207" spans="1:8" x14ac:dyDescent="0.2">
      <c r="A1207" s="54" t="s">
        <v>3508</v>
      </c>
      <c r="B1207" s="54" t="s">
        <v>8</v>
      </c>
      <c r="C1207" s="54" t="s">
        <v>54</v>
      </c>
      <c r="D1207" s="54" t="s">
        <v>521</v>
      </c>
      <c r="E1207" s="54" t="s">
        <v>59</v>
      </c>
      <c r="F1207" s="54" t="s">
        <v>55</v>
      </c>
      <c r="G1207" s="54" t="s">
        <v>17289</v>
      </c>
      <c r="H1207" s="54" t="s">
        <v>6877</v>
      </c>
    </row>
    <row r="1208" spans="1:8" x14ac:dyDescent="0.2">
      <c r="A1208" s="54" t="s">
        <v>3512</v>
      </c>
      <c r="B1208" s="54" t="s">
        <v>8</v>
      </c>
      <c r="C1208" s="54" t="s">
        <v>54</v>
      </c>
      <c r="D1208" s="54" t="s">
        <v>521</v>
      </c>
      <c r="E1208" s="54" t="s">
        <v>59</v>
      </c>
      <c r="F1208" s="54" t="s">
        <v>55</v>
      </c>
      <c r="G1208" s="54" t="s">
        <v>17290</v>
      </c>
      <c r="H1208" s="54" t="s">
        <v>1009</v>
      </c>
    </row>
    <row r="1209" spans="1:8" x14ac:dyDescent="0.2">
      <c r="A1209" s="54" t="s">
        <v>3515</v>
      </c>
      <c r="B1209" s="54" t="s">
        <v>32</v>
      </c>
      <c r="C1209" s="54" t="s">
        <v>54</v>
      </c>
      <c r="D1209" s="54" t="s">
        <v>521</v>
      </c>
      <c r="E1209" s="54" t="s">
        <v>59</v>
      </c>
      <c r="F1209" s="54" t="s">
        <v>55</v>
      </c>
      <c r="G1209" s="54" t="s">
        <v>17291</v>
      </c>
      <c r="H1209" s="54" t="s">
        <v>16745</v>
      </c>
    </row>
    <row r="1210" spans="1:8" x14ac:dyDescent="0.2">
      <c r="A1210" s="54" t="s">
        <v>3521</v>
      </c>
      <c r="B1210" s="54" t="s">
        <v>8</v>
      </c>
      <c r="C1210" s="54" t="s">
        <v>54</v>
      </c>
      <c r="D1210" s="54" t="s">
        <v>521</v>
      </c>
      <c r="E1210" s="54" t="s">
        <v>59</v>
      </c>
      <c r="F1210" s="54" t="s">
        <v>55</v>
      </c>
      <c r="G1210" s="54" t="s">
        <v>16876</v>
      </c>
      <c r="H1210" s="54" t="s">
        <v>16746</v>
      </c>
    </row>
    <row r="1211" spans="1:8" x14ac:dyDescent="0.2">
      <c r="A1211" s="54" t="s">
        <v>3526</v>
      </c>
      <c r="B1211" s="54" t="s">
        <v>32</v>
      </c>
      <c r="C1211" s="54" t="s">
        <v>54</v>
      </c>
      <c r="D1211" s="54" t="s">
        <v>521</v>
      </c>
      <c r="E1211" s="54" t="s">
        <v>59</v>
      </c>
      <c r="F1211" s="54" t="s">
        <v>55</v>
      </c>
      <c r="G1211" s="54" t="s">
        <v>17289</v>
      </c>
      <c r="H1211" s="54" t="s">
        <v>6877</v>
      </c>
    </row>
    <row r="1212" spans="1:8" x14ac:dyDescent="0.2">
      <c r="A1212" s="54" t="s">
        <v>3528</v>
      </c>
      <c r="B1212" s="54" t="s">
        <v>8</v>
      </c>
      <c r="C1212" s="54" t="s">
        <v>54</v>
      </c>
      <c r="D1212" s="54" t="s">
        <v>521</v>
      </c>
      <c r="E1212" s="54" t="s">
        <v>59</v>
      </c>
      <c r="F1212" s="54" t="s">
        <v>55</v>
      </c>
      <c r="G1212" s="54" t="s">
        <v>16825</v>
      </c>
      <c r="H1212" s="54" t="s">
        <v>8</v>
      </c>
    </row>
    <row r="1213" spans="1:8" x14ac:dyDescent="0.2">
      <c r="A1213" s="54" t="s">
        <v>3533</v>
      </c>
      <c r="B1213" s="54" t="s">
        <v>8</v>
      </c>
      <c r="C1213" s="54" t="s">
        <v>54</v>
      </c>
      <c r="D1213" s="54" t="s">
        <v>521</v>
      </c>
      <c r="E1213" s="54" t="s">
        <v>59</v>
      </c>
      <c r="F1213" s="54" t="s">
        <v>55</v>
      </c>
      <c r="G1213" s="54" t="s">
        <v>17292</v>
      </c>
      <c r="H1213" s="54" t="s">
        <v>16745</v>
      </c>
    </row>
    <row r="1214" spans="1:8" x14ac:dyDescent="0.2">
      <c r="A1214" s="54" t="s">
        <v>3537</v>
      </c>
      <c r="B1214" s="54" t="s">
        <v>8</v>
      </c>
      <c r="C1214" s="54" t="s">
        <v>54</v>
      </c>
      <c r="D1214" s="54" t="s">
        <v>521</v>
      </c>
      <c r="E1214" s="54" t="s">
        <v>59</v>
      </c>
      <c r="F1214" s="54" t="s">
        <v>55</v>
      </c>
      <c r="G1214" s="54" t="s">
        <v>16831</v>
      </c>
      <c r="H1214" s="54" t="s">
        <v>16732</v>
      </c>
    </row>
    <row r="1215" spans="1:8" x14ac:dyDescent="0.2">
      <c r="A1215" s="54" t="s">
        <v>3539</v>
      </c>
      <c r="B1215" s="54" t="s">
        <v>32</v>
      </c>
      <c r="C1215" s="54" t="s">
        <v>54</v>
      </c>
      <c r="D1215" s="54" t="s">
        <v>521</v>
      </c>
      <c r="E1215" s="54" t="s">
        <v>59</v>
      </c>
      <c r="F1215" s="54" t="s">
        <v>55</v>
      </c>
      <c r="G1215" s="54" t="s">
        <v>17293</v>
      </c>
      <c r="H1215" s="54" t="s">
        <v>16746</v>
      </c>
    </row>
    <row r="1216" spans="1:8" x14ac:dyDescent="0.2">
      <c r="A1216" s="54" t="s">
        <v>3545</v>
      </c>
      <c r="B1216" s="54" t="s">
        <v>8</v>
      </c>
      <c r="C1216" s="54" t="s">
        <v>54</v>
      </c>
      <c r="D1216" s="54" t="s">
        <v>521</v>
      </c>
      <c r="E1216" s="54" t="s">
        <v>59</v>
      </c>
      <c r="F1216" s="54" t="s">
        <v>55</v>
      </c>
      <c r="G1216" s="54" t="s">
        <v>17294</v>
      </c>
      <c r="H1216" s="54" t="s">
        <v>8</v>
      </c>
    </row>
    <row r="1217" spans="1:8" x14ac:dyDescent="0.2">
      <c r="A1217" s="54" t="s">
        <v>3549</v>
      </c>
      <c r="B1217" s="54" t="s">
        <v>8</v>
      </c>
      <c r="C1217" s="54" t="s">
        <v>54</v>
      </c>
      <c r="D1217" s="54" t="s">
        <v>521</v>
      </c>
      <c r="E1217" s="54" t="s">
        <v>59</v>
      </c>
      <c r="F1217" s="54" t="s">
        <v>55</v>
      </c>
      <c r="G1217" s="54" t="s">
        <v>17295</v>
      </c>
      <c r="H1217" s="54" t="s">
        <v>16731</v>
      </c>
    </row>
    <row r="1218" spans="1:8" x14ac:dyDescent="0.2">
      <c r="A1218" s="54" t="s">
        <v>3555</v>
      </c>
      <c r="B1218" s="54" t="s">
        <v>8</v>
      </c>
      <c r="C1218" s="54" t="s">
        <v>54</v>
      </c>
      <c r="D1218" s="54" t="s">
        <v>521</v>
      </c>
      <c r="E1218" s="54" t="s">
        <v>59</v>
      </c>
      <c r="F1218" s="54" t="s">
        <v>55</v>
      </c>
      <c r="G1218" s="54" t="s">
        <v>16780</v>
      </c>
      <c r="H1218" s="54" t="s">
        <v>16745</v>
      </c>
    </row>
    <row r="1219" spans="1:8" x14ac:dyDescent="0.2">
      <c r="A1219" s="54" t="s">
        <v>3556</v>
      </c>
      <c r="B1219" s="54" t="s">
        <v>8</v>
      </c>
      <c r="C1219" s="54" t="s">
        <v>54</v>
      </c>
      <c r="D1219" s="54" t="s">
        <v>521</v>
      </c>
      <c r="E1219" s="54" t="s">
        <v>59</v>
      </c>
      <c r="F1219" s="54" t="s">
        <v>55</v>
      </c>
      <c r="G1219" s="54" t="s">
        <v>17296</v>
      </c>
      <c r="H1219" s="54" t="s">
        <v>8</v>
      </c>
    </row>
    <row r="1220" spans="1:8" x14ac:dyDescent="0.2">
      <c r="A1220" s="54" t="s">
        <v>3557</v>
      </c>
      <c r="B1220" s="54" t="s">
        <v>8</v>
      </c>
      <c r="C1220" s="54" t="s">
        <v>54</v>
      </c>
      <c r="D1220" s="54" t="s">
        <v>521</v>
      </c>
      <c r="E1220" s="54" t="s">
        <v>59</v>
      </c>
      <c r="F1220" s="54" t="s">
        <v>55</v>
      </c>
      <c r="G1220" s="54" t="s">
        <v>17037</v>
      </c>
      <c r="H1220" s="54" t="s">
        <v>16746</v>
      </c>
    </row>
    <row r="1221" spans="1:8" x14ac:dyDescent="0.2">
      <c r="A1221" s="54" t="s">
        <v>3558</v>
      </c>
      <c r="B1221" s="54" t="s">
        <v>8</v>
      </c>
      <c r="C1221" s="54" t="s">
        <v>54</v>
      </c>
      <c r="D1221" s="54" t="s">
        <v>521</v>
      </c>
      <c r="E1221" s="54" t="s">
        <v>59</v>
      </c>
      <c r="F1221" s="54" t="s">
        <v>55</v>
      </c>
      <c r="G1221" s="54" t="s">
        <v>17106</v>
      </c>
      <c r="H1221" s="54" t="s">
        <v>16746</v>
      </c>
    </row>
    <row r="1222" spans="1:8" x14ac:dyDescent="0.2">
      <c r="A1222" s="54" t="s">
        <v>3559</v>
      </c>
      <c r="B1222" s="54" t="s">
        <v>8</v>
      </c>
      <c r="C1222" s="54" t="s">
        <v>54</v>
      </c>
      <c r="D1222" s="54" t="s">
        <v>521</v>
      </c>
      <c r="E1222" s="54" t="s">
        <v>59</v>
      </c>
      <c r="F1222" s="54" t="s">
        <v>55</v>
      </c>
      <c r="G1222" s="54" t="s">
        <v>16861</v>
      </c>
      <c r="H1222" s="54" t="s">
        <v>8</v>
      </c>
    </row>
    <row r="1223" spans="1:8" x14ac:dyDescent="0.2">
      <c r="A1223" s="54" t="s">
        <v>3560</v>
      </c>
      <c r="B1223" s="54" t="s">
        <v>8</v>
      </c>
      <c r="C1223" s="54" t="s">
        <v>54</v>
      </c>
      <c r="D1223" s="54" t="s">
        <v>521</v>
      </c>
      <c r="E1223" s="54" t="s">
        <v>59</v>
      </c>
      <c r="F1223" s="54" t="s">
        <v>55</v>
      </c>
      <c r="G1223" s="54" t="s">
        <v>17297</v>
      </c>
      <c r="H1223" s="54" t="s">
        <v>8</v>
      </c>
    </row>
    <row r="1224" spans="1:8" x14ac:dyDescent="0.2">
      <c r="A1224" s="54" t="s">
        <v>3563</v>
      </c>
      <c r="B1224" s="54" t="s">
        <v>8</v>
      </c>
      <c r="C1224" s="54" t="s">
        <v>536</v>
      </c>
      <c r="D1224" s="54" t="s">
        <v>536</v>
      </c>
      <c r="E1224" s="54" t="s">
        <v>535</v>
      </c>
      <c r="F1224" s="54" t="s">
        <v>55</v>
      </c>
      <c r="G1224" s="54" t="s">
        <v>16869</v>
      </c>
      <c r="H1224" s="54" t="s">
        <v>16742</v>
      </c>
    </row>
    <row r="1225" spans="1:8" x14ac:dyDescent="0.2">
      <c r="A1225" s="54" t="s">
        <v>3566</v>
      </c>
      <c r="B1225" s="54" t="s">
        <v>32</v>
      </c>
      <c r="C1225" s="54" t="s">
        <v>536</v>
      </c>
      <c r="D1225" s="54" t="s">
        <v>536</v>
      </c>
      <c r="E1225" s="54" t="s">
        <v>535</v>
      </c>
      <c r="F1225" s="54" t="s">
        <v>55</v>
      </c>
      <c r="G1225" s="54" t="s">
        <v>16915</v>
      </c>
      <c r="H1225" s="54" t="s">
        <v>8</v>
      </c>
    </row>
    <row r="1226" spans="1:8" x14ac:dyDescent="0.2">
      <c r="A1226" s="54" t="s">
        <v>3570</v>
      </c>
      <c r="B1226" s="54" t="s">
        <v>8</v>
      </c>
      <c r="C1226" s="54" t="s">
        <v>536</v>
      </c>
      <c r="D1226" s="54" t="s">
        <v>536</v>
      </c>
      <c r="E1226" s="54" t="s">
        <v>535</v>
      </c>
      <c r="F1226" s="54" t="s">
        <v>55</v>
      </c>
      <c r="G1226" s="54" t="s">
        <v>17074</v>
      </c>
      <c r="H1226" s="54" t="s">
        <v>16732</v>
      </c>
    </row>
    <row r="1227" spans="1:8" x14ac:dyDescent="0.2">
      <c r="A1227" s="54" t="s">
        <v>3576</v>
      </c>
      <c r="B1227" s="54" t="s">
        <v>32</v>
      </c>
      <c r="C1227" s="54" t="s">
        <v>536</v>
      </c>
      <c r="D1227" s="54" t="s">
        <v>536</v>
      </c>
      <c r="E1227" s="54" t="s">
        <v>535</v>
      </c>
      <c r="F1227" s="54" t="s">
        <v>55</v>
      </c>
      <c r="G1227" s="54" t="s">
        <v>17298</v>
      </c>
      <c r="H1227" s="54" t="s">
        <v>16746</v>
      </c>
    </row>
    <row r="1228" spans="1:8" x14ac:dyDescent="0.2">
      <c r="A1228" s="54" t="s">
        <v>3580</v>
      </c>
      <c r="B1228" s="54" t="s">
        <v>8</v>
      </c>
      <c r="C1228" s="54" t="s">
        <v>536</v>
      </c>
      <c r="D1228" s="54" t="s">
        <v>536</v>
      </c>
      <c r="E1228" s="54" t="s">
        <v>535</v>
      </c>
      <c r="F1228" s="54" t="s">
        <v>55</v>
      </c>
      <c r="G1228" s="54" t="s">
        <v>17298</v>
      </c>
      <c r="H1228" s="54" t="s">
        <v>16746</v>
      </c>
    </row>
    <row r="1229" spans="1:8" x14ac:dyDescent="0.2">
      <c r="A1229" s="54" t="s">
        <v>3585</v>
      </c>
      <c r="B1229" s="54" t="s">
        <v>32</v>
      </c>
      <c r="C1229" s="54" t="s">
        <v>536</v>
      </c>
      <c r="D1229" s="54" t="s">
        <v>536</v>
      </c>
      <c r="E1229" s="54" t="s">
        <v>535</v>
      </c>
      <c r="F1229" s="54" t="s">
        <v>55</v>
      </c>
      <c r="G1229" s="54" t="s">
        <v>17299</v>
      </c>
      <c r="H1229" s="54" t="s">
        <v>16732</v>
      </c>
    </row>
    <row r="1230" spans="1:8" x14ac:dyDescent="0.2">
      <c r="A1230" s="54" t="s">
        <v>3586</v>
      </c>
      <c r="B1230" s="54" t="s">
        <v>8</v>
      </c>
      <c r="C1230" s="54" t="s">
        <v>536</v>
      </c>
      <c r="D1230" s="54" t="s">
        <v>536</v>
      </c>
      <c r="E1230" s="54" t="s">
        <v>535</v>
      </c>
      <c r="F1230" s="54" t="s">
        <v>55</v>
      </c>
      <c r="G1230" s="54" t="s">
        <v>17300</v>
      </c>
      <c r="H1230" s="54" t="s">
        <v>16735</v>
      </c>
    </row>
    <row r="1231" spans="1:8" x14ac:dyDescent="0.2">
      <c r="A1231" s="54" t="s">
        <v>3587</v>
      </c>
      <c r="B1231" s="54" t="s">
        <v>32</v>
      </c>
      <c r="C1231" s="54" t="s">
        <v>536</v>
      </c>
      <c r="D1231" s="54" t="s">
        <v>536</v>
      </c>
      <c r="E1231" s="54" t="s">
        <v>535</v>
      </c>
      <c r="F1231" s="54" t="s">
        <v>55</v>
      </c>
      <c r="G1231" s="54" t="s">
        <v>16915</v>
      </c>
      <c r="H1231" s="54" t="s">
        <v>8</v>
      </c>
    </row>
    <row r="1232" spans="1:8" x14ac:dyDescent="0.2">
      <c r="A1232" s="54" t="s">
        <v>3588</v>
      </c>
      <c r="B1232" s="54" t="s">
        <v>8</v>
      </c>
      <c r="C1232" s="54" t="s">
        <v>536</v>
      </c>
      <c r="D1232" s="54" t="s">
        <v>536</v>
      </c>
      <c r="E1232" s="54" t="s">
        <v>535</v>
      </c>
      <c r="F1232" s="54" t="s">
        <v>55</v>
      </c>
      <c r="G1232" s="54" t="s">
        <v>17107</v>
      </c>
      <c r="H1232" s="54" t="s">
        <v>16732</v>
      </c>
    </row>
    <row r="1233" spans="1:8" x14ac:dyDescent="0.2">
      <c r="A1233" s="54" t="s">
        <v>3591</v>
      </c>
      <c r="B1233" s="54" t="s">
        <v>32</v>
      </c>
      <c r="C1233" s="54" t="s">
        <v>536</v>
      </c>
      <c r="D1233" s="54" t="s">
        <v>536</v>
      </c>
      <c r="E1233" s="54" t="s">
        <v>535</v>
      </c>
      <c r="F1233" s="54" t="s">
        <v>55</v>
      </c>
      <c r="G1233" s="54" t="s">
        <v>16914</v>
      </c>
      <c r="H1233" s="54" t="s">
        <v>16732</v>
      </c>
    </row>
    <row r="1234" spans="1:8" x14ac:dyDescent="0.2">
      <c r="A1234" s="54" t="s">
        <v>3597</v>
      </c>
      <c r="B1234" s="54" t="s">
        <v>32</v>
      </c>
      <c r="C1234" s="54" t="s">
        <v>536</v>
      </c>
      <c r="D1234" s="54" t="s">
        <v>536</v>
      </c>
      <c r="E1234" s="54" t="s">
        <v>535</v>
      </c>
      <c r="F1234" s="54" t="s">
        <v>55</v>
      </c>
      <c r="G1234" s="54" t="s">
        <v>17301</v>
      </c>
      <c r="H1234" s="54" t="s">
        <v>1009</v>
      </c>
    </row>
    <row r="1235" spans="1:8" x14ac:dyDescent="0.2">
      <c r="A1235" s="54" t="s">
        <v>3600</v>
      </c>
      <c r="B1235" s="54" t="s">
        <v>8</v>
      </c>
      <c r="C1235" s="54" t="s">
        <v>536</v>
      </c>
      <c r="D1235" s="54" t="s">
        <v>536</v>
      </c>
      <c r="E1235" s="54" t="s">
        <v>535</v>
      </c>
      <c r="F1235" s="54" t="s">
        <v>55</v>
      </c>
      <c r="G1235" s="54" t="s">
        <v>17299</v>
      </c>
      <c r="H1235" s="54" t="s">
        <v>16732</v>
      </c>
    </row>
    <row r="1236" spans="1:8" x14ac:dyDescent="0.2">
      <c r="A1236" s="54" t="s">
        <v>3609</v>
      </c>
      <c r="B1236" s="54" t="s">
        <v>32</v>
      </c>
      <c r="C1236" s="54" t="s">
        <v>536</v>
      </c>
      <c r="D1236" s="54" t="s">
        <v>536</v>
      </c>
      <c r="E1236" s="54" t="s">
        <v>535</v>
      </c>
      <c r="F1236" s="54" t="s">
        <v>55</v>
      </c>
      <c r="G1236" s="54" t="s">
        <v>16869</v>
      </c>
      <c r="H1236" s="54" t="s">
        <v>16742</v>
      </c>
    </row>
    <row r="1237" spans="1:8" x14ac:dyDescent="0.2">
      <c r="A1237" s="54" t="s">
        <v>3615</v>
      </c>
      <c r="B1237" s="54" t="s">
        <v>8</v>
      </c>
      <c r="C1237" s="54" t="s">
        <v>536</v>
      </c>
      <c r="D1237" s="54" t="s">
        <v>536</v>
      </c>
      <c r="E1237" s="54" t="s">
        <v>535</v>
      </c>
      <c r="F1237" s="54" t="s">
        <v>55</v>
      </c>
      <c r="G1237" s="54" t="s">
        <v>17302</v>
      </c>
      <c r="H1237" s="54" t="s">
        <v>16732</v>
      </c>
    </row>
    <row r="1238" spans="1:8" x14ac:dyDescent="0.2">
      <c r="A1238" s="54" t="s">
        <v>3620</v>
      </c>
      <c r="B1238" s="54" t="s">
        <v>32</v>
      </c>
      <c r="C1238" s="54" t="s">
        <v>536</v>
      </c>
      <c r="D1238" s="54" t="s">
        <v>536</v>
      </c>
      <c r="E1238" s="54" t="s">
        <v>535</v>
      </c>
      <c r="F1238" s="54" t="s">
        <v>55</v>
      </c>
      <c r="G1238" s="54" t="s">
        <v>16825</v>
      </c>
      <c r="H1238" s="54" t="s">
        <v>8</v>
      </c>
    </row>
    <row r="1239" spans="1:8" x14ac:dyDescent="0.2">
      <c r="A1239" s="54" t="s">
        <v>3626</v>
      </c>
      <c r="B1239" s="54" t="s">
        <v>8</v>
      </c>
      <c r="C1239" s="54" t="s">
        <v>536</v>
      </c>
      <c r="D1239" s="54" t="s">
        <v>536</v>
      </c>
      <c r="E1239" s="54" t="s">
        <v>535</v>
      </c>
      <c r="F1239" s="54" t="s">
        <v>55</v>
      </c>
      <c r="G1239" s="54" t="s">
        <v>17303</v>
      </c>
      <c r="H1239" s="54" t="s">
        <v>8</v>
      </c>
    </row>
    <row r="1240" spans="1:8" x14ac:dyDescent="0.2">
      <c r="A1240" s="54" t="s">
        <v>3632</v>
      </c>
      <c r="B1240" s="54" t="s">
        <v>32</v>
      </c>
      <c r="C1240" s="54" t="s">
        <v>536</v>
      </c>
      <c r="D1240" s="54" t="s">
        <v>536</v>
      </c>
      <c r="E1240" s="54" t="s">
        <v>535</v>
      </c>
      <c r="F1240" s="54" t="s">
        <v>55</v>
      </c>
      <c r="G1240" s="54" t="s">
        <v>16852</v>
      </c>
      <c r="H1240" s="54" t="s">
        <v>8</v>
      </c>
    </row>
    <row r="1241" spans="1:8" x14ac:dyDescent="0.2">
      <c r="A1241" s="54" t="s">
        <v>3635</v>
      </c>
      <c r="B1241" s="54" t="s">
        <v>8</v>
      </c>
      <c r="C1241" s="54" t="s">
        <v>536</v>
      </c>
      <c r="D1241" s="54" t="s">
        <v>536</v>
      </c>
      <c r="E1241" s="54" t="s">
        <v>535</v>
      </c>
      <c r="F1241" s="54" t="s">
        <v>55</v>
      </c>
      <c r="G1241" s="54" t="s">
        <v>16915</v>
      </c>
      <c r="H1241" s="54" t="s">
        <v>8</v>
      </c>
    </row>
    <row r="1242" spans="1:8" x14ac:dyDescent="0.2">
      <c r="A1242" s="54" t="s">
        <v>3639</v>
      </c>
      <c r="B1242" s="54" t="s">
        <v>32</v>
      </c>
      <c r="C1242" s="54" t="s">
        <v>536</v>
      </c>
      <c r="D1242" s="54" t="s">
        <v>536</v>
      </c>
      <c r="E1242" s="54" t="s">
        <v>535</v>
      </c>
      <c r="F1242" s="54" t="s">
        <v>55</v>
      </c>
      <c r="G1242" s="54" t="s">
        <v>16988</v>
      </c>
      <c r="H1242" s="54" t="s">
        <v>16746</v>
      </c>
    </row>
    <row r="1243" spans="1:8" x14ac:dyDescent="0.2">
      <c r="A1243" s="54" t="s">
        <v>3642</v>
      </c>
      <c r="B1243" s="54" t="s">
        <v>8</v>
      </c>
      <c r="C1243" s="54" t="s">
        <v>536</v>
      </c>
      <c r="D1243" s="54" t="s">
        <v>536</v>
      </c>
      <c r="E1243" s="54" t="s">
        <v>535</v>
      </c>
      <c r="F1243" s="54" t="s">
        <v>55</v>
      </c>
      <c r="G1243" s="54" t="s">
        <v>16930</v>
      </c>
      <c r="H1243" s="54" t="s">
        <v>8</v>
      </c>
    </row>
    <row r="1244" spans="1:8" x14ac:dyDescent="0.2">
      <c r="A1244" s="54" t="s">
        <v>3643</v>
      </c>
      <c r="B1244" s="54" t="s">
        <v>32</v>
      </c>
      <c r="C1244" s="54" t="s">
        <v>536</v>
      </c>
      <c r="D1244" s="54" t="s">
        <v>536</v>
      </c>
      <c r="E1244" s="54" t="s">
        <v>535</v>
      </c>
      <c r="F1244" s="54" t="s">
        <v>55</v>
      </c>
      <c r="G1244" s="54" t="s">
        <v>17107</v>
      </c>
      <c r="H1244" s="54" t="s">
        <v>16732</v>
      </c>
    </row>
    <row r="1245" spans="1:8" x14ac:dyDescent="0.2">
      <c r="A1245" s="54" t="s">
        <v>3644</v>
      </c>
      <c r="B1245" s="54" t="s">
        <v>32</v>
      </c>
      <c r="C1245" s="54" t="s">
        <v>536</v>
      </c>
      <c r="D1245" s="54" t="s">
        <v>536</v>
      </c>
      <c r="E1245" s="54" t="s">
        <v>535</v>
      </c>
      <c r="F1245" s="54" t="s">
        <v>55</v>
      </c>
      <c r="G1245" s="54" t="s">
        <v>16861</v>
      </c>
      <c r="H1245" s="54" t="s">
        <v>8</v>
      </c>
    </row>
    <row r="1246" spans="1:8" x14ac:dyDescent="0.2">
      <c r="A1246" s="54" t="s">
        <v>3645</v>
      </c>
      <c r="B1246" s="54" t="s">
        <v>8</v>
      </c>
      <c r="C1246" s="54" t="s">
        <v>536</v>
      </c>
      <c r="D1246" s="54" t="s">
        <v>536</v>
      </c>
      <c r="E1246" s="54" t="s">
        <v>535</v>
      </c>
      <c r="F1246" s="54" t="s">
        <v>55</v>
      </c>
      <c r="G1246" s="54" t="s">
        <v>17297</v>
      </c>
      <c r="H1246" s="54" t="s">
        <v>8</v>
      </c>
    </row>
    <row r="1247" spans="1:8" x14ac:dyDescent="0.2">
      <c r="A1247" s="54" t="s">
        <v>3646</v>
      </c>
      <c r="B1247" s="54" t="s">
        <v>32</v>
      </c>
      <c r="C1247" s="54" t="s">
        <v>536</v>
      </c>
      <c r="D1247" s="54" t="s">
        <v>536</v>
      </c>
      <c r="E1247" s="54" t="s">
        <v>535</v>
      </c>
      <c r="F1247" s="54" t="s">
        <v>55</v>
      </c>
      <c r="G1247" s="54" t="s">
        <v>17304</v>
      </c>
      <c r="H1247" s="54" t="s">
        <v>16740</v>
      </c>
    </row>
    <row r="1248" spans="1:8" x14ac:dyDescent="0.2">
      <c r="A1248" s="54" t="s">
        <v>3647</v>
      </c>
      <c r="B1248" s="54" t="s">
        <v>8</v>
      </c>
      <c r="C1248" s="54" t="s">
        <v>536</v>
      </c>
      <c r="D1248" s="54" t="s">
        <v>536</v>
      </c>
      <c r="E1248" s="54" t="s">
        <v>535</v>
      </c>
      <c r="F1248" s="54" t="s">
        <v>55</v>
      </c>
      <c r="G1248" s="54" t="s">
        <v>17305</v>
      </c>
      <c r="H1248" s="54" t="s">
        <v>16735</v>
      </c>
    </row>
    <row r="1249" spans="1:8" x14ac:dyDescent="0.2">
      <c r="A1249" s="54" t="s">
        <v>3648</v>
      </c>
      <c r="B1249" s="54" t="s">
        <v>32</v>
      </c>
      <c r="C1249" s="54" t="s">
        <v>478</v>
      </c>
      <c r="D1249" s="54" t="s">
        <v>478</v>
      </c>
      <c r="E1249" s="54" t="s">
        <v>477</v>
      </c>
      <c r="F1249" s="54" t="s">
        <v>77</v>
      </c>
      <c r="G1249" s="54" t="s">
        <v>17306</v>
      </c>
      <c r="H1249" s="54" t="s">
        <v>16731</v>
      </c>
    </row>
    <row r="1250" spans="1:8" x14ac:dyDescent="0.2">
      <c r="A1250" s="54" t="s">
        <v>3649</v>
      </c>
      <c r="B1250" s="54" t="s">
        <v>32</v>
      </c>
      <c r="C1250" s="54" t="s">
        <v>478</v>
      </c>
      <c r="D1250" s="54" t="s">
        <v>478</v>
      </c>
      <c r="E1250" s="54" t="s">
        <v>477</v>
      </c>
      <c r="F1250" s="54" t="s">
        <v>77</v>
      </c>
      <c r="G1250" s="54" t="s">
        <v>17108</v>
      </c>
      <c r="H1250" s="54" t="s">
        <v>16741</v>
      </c>
    </row>
    <row r="1251" spans="1:8" x14ac:dyDescent="0.2">
      <c r="A1251" s="54" t="s">
        <v>3650</v>
      </c>
      <c r="B1251" s="54" t="s">
        <v>8</v>
      </c>
      <c r="C1251" s="54" t="s">
        <v>374</v>
      </c>
      <c r="D1251" s="54" t="s">
        <v>374</v>
      </c>
      <c r="E1251" s="54" t="s">
        <v>79</v>
      </c>
      <c r="F1251" s="54" t="s">
        <v>77</v>
      </c>
      <c r="G1251" s="54" t="s">
        <v>17108</v>
      </c>
      <c r="H1251" s="54" t="s">
        <v>16741</v>
      </c>
    </row>
    <row r="1252" spans="1:8" x14ac:dyDescent="0.2">
      <c r="A1252" s="54" t="s">
        <v>3651</v>
      </c>
      <c r="B1252" s="54" t="s">
        <v>32</v>
      </c>
      <c r="C1252" s="54" t="s">
        <v>374</v>
      </c>
      <c r="D1252" s="54" t="s">
        <v>374</v>
      </c>
      <c r="E1252" s="54" t="s">
        <v>79</v>
      </c>
      <c r="F1252" s="54" t="s">
        <v>77</v>
      </c>
      <c r="G1252" s="54" t="s">
        <v>17181</v>
      </c>
      <c r="H1252" s="54" t="s">
        <v>16731</v>
      </c>
    </row>
    <row r="1253" spans="1:8" x14ac:dyDescent="0.2">
      <c r="A1253" s="54" t="s">
        <v>3652</v>
      </c>
      <c r="B1253" s="54" t="s">
        <v>32</v>
      </c>
      <c r="C1253" s="54" t="s">
        <v>374</v>
      </c>
      <c r="D1253" s="54" t="s">
        <v>374</v>
      </c>
      <c r="E1253" s="54" t="s">
        <v>79</v>
      </c>
      <c r="F1253" s="54" t="s">
        <v>77</v>
      </c>
      <c r="G1253" s="54" t="s">
        <v>16961</v>
      </c>
      <c r="H1253" s="54" t="s">
        <v>16731</v>
      </c>
    </row>
    <row r="1254" spans="1:8" x14ac:dyDescent="0.2">
      <c r="A1254" s="54" t="s">
        <v>3656</v>
      </c>
      <c r="B1254" s="54" t="s">
        <v>8</v>
      </c>
      <c r="C1254" s="54" t="s">
        <v>478</v>
      </c>
      <c r="D1254" s="54" t="s">
        <v>478</v>
      </c>
      <c r="E1254" s="54" t="s">
        <v>477</v>
      </c>
      <c r="F1254" s="54" t="s">
        <v>77</v>
      </c>
      <c r="G1254" s="54" t="s">
        <v>17148</v>
      </c>
      <c r="H1254" s="54" t="s">
        <v>16741</v>
      </c>
    </row>
    <row r="1255" spans="1:8" x14ac:dyDescent="0.2">
      <c r="A1255" s="54" t="s">
        <v>3660</v>
      </c>
      <c r="B1255" s="54" t="s">
        <v>32</v>
      </c>
      <c r="C1255" s="54" t="s">
        <v>478</v>
      </c>
      <c r="D1255" s="54" t="s">
        <v>478</v>
      </c>
      <c r="E1255" s="54" t="s">
        <v>477</v>
      </c>
      <c r="F1255" s="54" t="s">
        <v>77</v>
      </c>
      <c r="G1255" s="54" t="s">
        <v>17160</v>
      </c>
      <c r="H1255" s="54" t="s">
        <v>16741</v>
      </c>
    </row>
    <row r="1256" spans="1:8" x14ac:dyDescent="0.2">
      <c r="A1256" s="54" t="s">
        <v>3661</v>
      </c>
      <c r="B1256" s="54" t="s">
        <v>8</v>
      </c>
      <c r="C1256" s="54" t="s">
        <v>478</v>
      </c>
      <c r="D1256" s="54" t="s">
        <v>478</v>
      </c>
      <c r="E1256" s="54" t="s">
        <v>477</v>
      </c>
      <c r="F1256" s="54" t="s">
        <v>77</v>
      </c>
      <c r="G1256" s="54" t="s">
        <v>17118</v>
      </c>
      <c r="H1256" s="54" t="s">
        <v>16731</v>
      </c>
    </row>
    <row r="1257" spans="1:8" x14ac:dyDescent="0.2">
      <c r="A1257" s="54" t="s">
        <v>3662</v>
      </c>
      <c r="B1257" s="54" t="s">
        <v>8</v>
      </c>
      <c r="C1257" s="54" t="s">
        <v>478</v>
      </c>
      <c r="D1257" s="54" t="s">
        <v>478</v>
      </c>
      <c r="E1257" s="54" t="s">
        <v>477</v>
      </c>
      <c r="F1257" s="54" t="s">
        <v>77</v>
      </c>
      <c r="G1257" s="54" t="s">
        <v>17210</v>
      </c>
      <c r="H1257" s="54" t="s">
        <v>6914</v>
      </c>
    </row>
    <row r="1258" spans="1:8" x14ac:dyDescent="0.2">
      <c r="A1258" s="54" t="s">
        <v>3663</v>
      </c>
      <c r="B1258" s="54" t="s">
        <v>32</v>
      </c>
      <c r="C1258" s="54" t="s">
        <v>478</v>
      </c>
      <c r="D1258" s="54" t="s">
        <v>478</v>
      </c>
      <c r="E1258" s="54" t="s">
        <v>477</v>
      </c>
      <c r="F1258" s="54" t="s">
        <v>77</v>
      </c>
      <c r="G1258" s="54" t="s">
        <v>17210</v>
      </c>
      <c r="H1258" s="54" t="s">
        <v>6914</v>
      </c>
    </row>
    <row r="1259" spans="1:8" x14ac:dyDescent="0.2">
      <c r="A1259" s="54" t="s">
        <v>3664</v>
      </c>
      <c r="B1259" s="54" t="s">
        <v>32</v>
      </c>
      <c r="C1259" s="54" t="s">
        <v>478</v>
      </c>
      <c r="D1259" s="54" t="s">
        <v>478</v>
      </c>
      <c r="E1259" s="54" t="s">
        <v>477</v>
      </c>
      <c r="F1259" s="54" t="s">
        <v>77</v>
      </c>
      <c r="G1259" s="54" t="s">
        <v>17307</v>
      </c>
      <c r="H1259" s="54" t="s">
        <v>16741</v>
      </c>
    </row>
    <row r="1260" spans="1:8" x14ac:dyDescent="0.2">
      <c r="A1260" s="54" t="s">
        <v>3665</v>
      </c>
      <c r="B1260" s="54" t="s">
        <v>8</v>
      </c>
      <c r="C1260" s="54" t="s">
        <v>374</v>
      </c>
      <c r="D1260" s="54" t="s">
        <v>374</v>
      </c>
      <c r="E1260" s="54" t="s">
        <v>79</v>
      </c>
      <c r="F1260" s="54" t="s">
        <v>77</v>
      </c>
      <c r="G1260" s="54" t="s">
        <v>17308</v>
      </c>
      <c r="H1260" s="54" t="s">
        <v>16555</v>
      </c>
    </row>
    <row r="1261" spans="1:8" x14ac:dyDescent="0.2">
      <c r="A1261" s="54" t="s">
        <v>3666</v>
      </c>
      <c r="B1261" s="54" t="s">
        <v>8</v>
      </c>
      <c r="C1261" s="54" t="s">
        <v>374</v>
      </c>
      <c r="D1261" s="54" t="s">
        <v>374</v>
      </c>
      <c r="E1261" s="54" t="s">
        <v>79</v>
      </c>
      <c r="F1261" s="54" t="s">
        <v>77</v>
      </c>
      <c r="G1261" s="54" t="s">
        <v>17108</v>
      </c>
      <c r="H1261" s="54" t="s">
        <v>16741</v>
      </c>
    </row>
    <row r="1262" spans="1:8" x14ac:dyDescent="0.2">
      <c r="A1262" s="54" t="s">
        <v>3667</v>
      </c>
      <c r="B1262" s="54" t="s">
        <v>32</v>
      </c>
      <c r="C1262" s="54" t="s">
        <v>374</v>
      </c>
      <c r="D1262" s="54" t="s">
        <v>374</v>
      </c>
      <c r="E1262" s="54" t="s">
        <v>79</v>
      </c>
      <c r="F1262" s="54" t="s">
        <v>77</v>
      </c>
      <c r="G1262" s="54" t="s">
        <v>16807</v>
      </c>
      <c r="H1262" s="54" t="s">
        <v>16731</v>
      </c>
    </row>
    <row r="1263" spans="1:8" x14ac:dyDescent="0.2">
      <c r="A1263" s="54" t="s">
        <v>3668</v>
      </c>
      <c r="B1263" s="54" t="s">
        <v>32</v>
      </c>
      <c r="C1263" s="54" t="s">
        <v>374</v>
      </c>
      <c r="D1263" s="54" t="s">
        <v>374</v>
      </c>
      <c r="E1263" s="54" t="s">
        <v>79</v>
      </c>
      <c r="F1263" s="54" t="s">
        <v>77</v>
      </c>
      <c r="G1263" s="54" t="s">
        <v>17087</v>
      </c>
      <c r="H1263" s="54" t="s">
        <v>16731</v>
      </c>
    </row>
    <row r="1264" spans="1:8" x14ac:dyDescent="0.2">
      <c r="A1264" s="54" t="s">
        <v>3669</v>
      </c>
      <c r="B1264" s="54" t="s">
        <v>8</v>
      </c>
      <c r="C1264" s="54" t="s">
        <v>374</v>
      </c>
      <c r="D1264" s="54" t="s">
        <v>374</v>
      </c>
      <c r="E1264" s="54" t="s">
        <v>79</v>
      </c>
      <c r="F1264" s="54" t="s">
        <v>77</v>
      </c>
      <c r="G1264" s="54" t="s">
        <v>16880</v>
      </c>
      <c r="H1264" s="54" t="s">
        <v>16731</v>
      </c>
    </row>
    <row r="1265" spans="1:8" x14ac:dyDescent="0.2">
      <c r="A1265" s="54" t="s">
        <v>3673</v>
      </c>
      <c r="B1265" s="54" t="s">
        <v>8</v>
      </c>
      <c r="C1265" s="54" t="s">
        <v>374</v>
      </c>
      <c r="D1265" s="54" t="s">
        <v>374</v>
      </c>
      <c r="E1265" s="54" t="s">
        <v>79</v>
      </c>
      <c r="F1265" s="54" t="s">
        <v>77</v>
      </c>
      <c r="G1265" s="54" t="s">
        <v>16813</v>
      </c>
      <c r="H1265" s="54" t="s">
        <v>16741</v>
      </c>
    </row>
    <row r="1266" spans="1:8" x14ac:dyDescent="0.2">
      <c r="A1266" s="54" t="s">
        <v>3677</v>
      </c>
      <c r="B1266" s="54" t="s">
        <v>32</v>
      </c>
      <c r="C1266" s="54" t="s">
        <v>374</v>
      </c>
      <c r="D1266" s="54" t="s">
        <v>374</v>
      </c>
      <c r="E1266" s="54" t="s">
        <v>79</v>
      </c>
      <c r="F1266" s="54" t="s">
        <v>77</v>
      </c>
      <c r="G1266" s="54" t="s">
        <v>17309</v>
      </c>
      <c r="H1266" s="54" t="s">
        <v>16731</v>
      </c>
    </row>
    <row r="1267" spans="1:8" x14ac:dyDescent="0.2">
      <c r="A1267" s="54" t="s">
        <v>3678</v>
      </c>
      <c r="B1267" s="54" t="s">
        <v>32</v>
      </c>
      <c r="C1267" s="54" t="s">
        <v>374</v>
      </c>
      <c r="D1267" s="54" t="s">
        <v>374</v>
      </c>
      <c r="E1267" s="54" t="s">
        <v>79</v>
      </c>
      <c r="F1267" s="54" t="s">
        <v>77</v>
      </c>
      <c r="G1267" s="54" t="s">
        <v>17309</v>
      </c>
      <c r="H1267" s="54" t="s">
        <v>16731</v>
      </c>
    </row>
    <row r="1268" spans="1:8" x14ac:dyDescent="0.2">
      <c r="A1268" s="54" t="s">
        <v>3679</v>
      </c>
      <c r="B1268" s="54" t="s">
        <v>8</v>
      </c>
      <c r="C1268" s="54" t="s">
        <v>374</v>
      </c>
      <c r="D1268" s="54" t="s">
        <v>374</v>
      </c>
      <c r="E1268" s="54" t="s">
        <v>79</v>
      </c>
      <c r="F1268" s="54" t="s">
        <v>77</v>
      </c>
      <c r="G1268" s="54" t="s">
        <v>17078</v>
      </c>
      <c r="H1268" s="54" t="s">
        <v>16731</v>
      </c>
    </row>
    <row r="1269" spans="1:8" x14ac:dyDescent="0.2">
      <c r="A1269" s="54" t="s">
        <v>3680</v>
      </c>
      <c r="B1269" s="54" t="s">
        <v>8</v>
      </c>
      <c r="C1269" s="54" t="s">
        <v>374</v>
      </c>
      <c r="D1269" s="54" t="s">
        <v>374</v>
      </c>
      <c r="E1269" s="54" t="s">
        <v>79</v>
      </c>
      <c r="F1269" s="54" t="s">
        <v>77</v>
      </c>
      <c r="G1269" s="54" t="s">
        <v>17171</v>
      </c>
      <c r="H1269" s="54" t="s">
        <v>16731</v>
      </c>
    </row>
    <row r="1270" spans="1:8" x14ac:dyDescent="0.2">
      <c r="A1270" s="54" t="s">
        <v>3681</v>
      </c>
      <c r="B1270" s="54" t="s">
        <v>32</v>
      </c>
      <c r="C1270" s="54" t="s">
        <v>374</v>
      </c>
      <c r="D1270" s="54" t="s">
        <v>374</v>
      </c>
      <c r="E1270" s="54" t="s">
        <v>79</v>
      </c>
      <c r="F1270" s="54" t="s">
        <v>77</v>
      </c>
      <c r="G1270" s="54" t="s">
        <v>16990</v>
      </c>
      <c r="H1270" s="54" t="s">
        <v>19</v>
      </c>
    </row>
    <row r="1271" spans="1:8" x14ac:dyDescent="0.2">
      <c r="A1271" s="54" t="s">
        <v>3682</v>
      </c>
      <c r="B1271" s="54" t="s">
        <v>8</v>
      </c>
      <c r="C1271" s="54" t="s">
        <v>374</v>
      </c>
      <c r="D1271" s="54" t="s">
        <v>374</v>
      </c>
      <c r="E1271" s="54" t="s">
        <v>79</v>
      </c>
      <c r="F1271" s="54" t="s">
        <v>77</v>
      </c>
      <c r="G1271" s="54" t="s">
        <v>17310</v>
      </c>
      <c r="H1271" s="54" t="s">
        <v>2362</v>
      </c>
    </row>
    <row r="1272" spans="1:8" x14ac:dyDescent="0.2">
      <c r="A1272" s="54" t="s">
        <v>3683</v>
      </c>
      <c r="B1272" s="54" t="s">
        <v>32</v>
      </c>
      <c r="C1272" s="54" t="s">
        <v>374</v>
      </c>
      <c r="D1272" s="54" t="s">
        <v>374</v>
      </c>
      <c r="E1272" s="54" t="s">
        <v>79</v>
      </c>
      <c r="F1272" s="54" t="s">
        <v>77</v>
      </c>
      <c r="G1272" s="54" t="s">
        <v>17311</v>
      </c>
      <c r="H1272" s="54" t="s">
        <v>16731</v>
      </c>
    </row>
    <row r="1273" spans="1:8" x14ac:dyDescent="0.2">
      <c r="A1273" s="54" t="s">
        <v>3689</v>
      </c>
      <c r="B1273" s="54" t="s">
        <v>32</v>
      </c>
      <c r="C1273" s="54" t="s">
        <v>374</v>
      </c>
      <c r="D1273" s="54" t="s">
        <v>374</v>
      </c>
      <c r="E1273" s="54" t="s">
        <v>79</v>
      </c>
      <c r="F1273" s="54" t="s">
        <v>77</v>
      </c>
      <c r="G1273" s="54" t="s">
        <v>16991</v>
      </c>
      <c r="H1273" s="54" t="s">
        <v>16731</v>
      </c>
    </row>
    <row r="1274" spans="1:8" x14ac:dyDescent="0.2">
      <c r="A1274" s="54" t="s">
        <v>3696</v>
      </c>
      <c r="B1274" s="54" t="s">
        <v>8</v>
      </c>
      <c r="C1274" s="54" t="s">
        <v>374</v>
      </c>
      <c r="D1274" s="54" t="s">
        <v>374</v>
      </c>
      <c r="E1274" s="54" t="s">
        <v>79</v>
      </c>
      <c r="F1274" s="54" t="s">
        <v>77</v>
      </c>
      <c r="G1274" s="54" t="s">
        <v>17312</v>
      </c>
      <c r="H1274" s="54" t="s">
        <v>16741</v>
      </c>
    </row>
    <row r="1275" spans="1:8" x14ac:dyDescent="0.2">
      <c r="A1275" s="54" t="s">
        <v>3702</v>
      </c>
      <c r="B1275" s="54" t="s">
        <v>32</v>
      </c>
      <c r="C1275" s="54" t="s">
        <v>374</v>
      </c>
      <c r="D1275" s="54" t="s">
        <v>374</v>
      </c>
      <c r="E1275" s="54" t="s">
        <v>79</v>
      </c>
      <c r="F1275" s="54" t="s">
        <v>77</v>
      </c>
      <c r="G1275" s="54" t="s">
        <v>17309</v>
      </c>
      <c r="H1275" s="54" t="s">
        <v>16731</v>
      </c>
    </row>
    <row r="1276" spans="1:8" x14ac:dyDescent="0.2">
      <c r="A1276" s="54" t="s">
        <v>3709</v>
      </c>
      <c r="B1276" s="54" t="s">
        <v>32</v>
      </c>
      <c r="C1276" s="54" t="s">
        <v>374</v>
      </c>
      <c r="D1276" s="54" t="s">
        <v>374</v>
      </c>
      <c r="E1276" s="54" t="s">
        <v>79</v>
      </c>
      <c r="F1276" s="54" t="s">
        <v>77</v>
      </c>
      <c r="G1276" s="54" t="s">
        <v>17135</v>
      </c>
      <c r="H1276" s="54" t="s">
        <v>16731</v>
      </c>
    </row>
    <row r="1277" spans="1:8" x14ac:dyDescent="0.2">
      <c r="A1277" s="54" t="s">
        <v>3716</v>
      </c>
      <c r="B1277" s="54" t="s">
        <v>32</v>
      </c>
      <c r="C1277" s="54" t="s">
        <v>374</v>
      </c>
      <c r="D1277" s="54" t="s">
        <v>374</v>
      </c>
      <c r="E1277" s="54" t="s">
        <v>79</v>
      </c>
      <c r="F1277" s="54" t="s">
        <v>77</v>
      </c>
      <c r="G1277" s="54" t="s">
        <v>17071</v>
      </c>
      <c r="H1277" s="54" t="s">
        <v>16731</v>
      </c>
    </row>
    <row r="1278" spans="1:8" x14ac:dyDescent="0.2">
      <c r="A1278" s="54" t="s">
        <v>3722</v>
      </c>
      <c r="B1278" s="54" t="s">
        <v>32</v>
      </c>
      <c r="C1278" s="54" t="s">
        <v>374</v>
      </c>
      <c r="D1278" s="54" t="s">
        <v>374</v>
      </c>
      <c r="E1278" s="54" t="s">
        <v>79</v>
      </c>
      <c r="F1278" s="54" t="s">
        <v>77</v>
      </c>
      <c r="G1278" s="54" t="s">
        <v>17313</v>
      </c>
      <c r="H1278" s="54" t="s">
        <v>1010</v>
      </c>
    </row>
    <row r="1279" spans="1:8" x14ac:dyDescent="0.2">
      <c r="A1279" s="54" t="s">
        <v>3725</v>
      </c>
      <c r="B1279" s="54" t="s">
        <v>8</v>
      </c>
      <c r="C1279" s="54" t="s">
        <v>374</v>
      </c>
      <c r="D1279" s="54" t="s">
        <v>374</v>
      </c>
      <c r="E1279" s="54" t="s">
        <v>79</v>
      </c>
      <c r="F1279" s="54" t="s">
        <v>77</v>
      </c>
      <c r="G1279" s="54" t="s">
        <v>17193</v>
      </c>
      <c r="H1279" s="54" t="s">
        <v>16731</v>
      </c>
    </row>
    <row r="1280" spans="1:8" x14ac:dyDescent="0.2">
      <c r="A1280" s="54" t="s">
        <v>3726</v>
      </c>
      <c r="B1280" s="54" t="s">
        <v>8</v>
      </c>
      <c r="C1280" s="54" t="s">
        <v>374</v>
      </c>
      <c r="D1280" s="54" t="s">
        <v>374</v>
      </c>
      <c r="E1280" s="54" t="s">
        <v>79</v>
      </c>
      <c r="F1280" s="54" t="s">
        <v>77</v>
      </c>
      <c r="G1280" s="54" t="s">
        <v>17313</v>
      </c>
      <c r="H1280" s="54" t="s">
        <v>1010</v>
      </c>
    </row>
    <row r="1281" spans="1:8" x14ac:dyDescent="0.2">
      <c r="A1281" s="54" t="s">
        <v>3727</v>
      </c>
      <c r="B1281" s="54" t="s">
        <v>8</v>
      </c>
      <c r="C1281" s="54" t="s">
        <v>374</v>
      </c>
      <c r="D1281" s="54" t="s">
        <v>374</v>
      </c>
      <c r="E1281" s="54" t="s">
        <v>79</v>
      </c>
      <c r="F1281" s="54" t="s">
        <v>77</v>
      </c>
      <c r="G1281" s="54" t="s">
        <v>17240</v>
      </c>
      <c r="H1281" s="54" t="s">
        <v>6961</v>
      </c>
    </row>
    <row r="1282" spans="1:8" x14ac:dyDescent="0.2">
      <c r="A1282" s="54" t="s">
        <v>3731</v>
      </c>
      <c r="B1282" s="54" t="s">
        <v>32</v>
      </c>
      <c r="C1282" s="54" t="s">
        <v>126</v>
      </c>
      <c r="D1282" s="54" t="s">
        <v>126</v>
      </c>
      <c r="E1282" s="54" t="s">
        <v>50</v>
      </c>
      <c r="F1282" s="54" t="s">
        <v>3</v>
      </c>
      <c r="G1282" s="54" t="s">
        <v>17314</v>
      </c>
      <c r="H1282" s="54" t="s">
        <v>16724</v>
      </c>
    </row>
    <row r="1283" spans="1:8" x14ac:dyDescent="0.2">
      <c r="A1283" s="54" t="s">
        <v>3734</v>
      </c>
      <c r="B1283" s="54" t="s">
        <v>8</v>
      </c>
      <c r="C1283" s="54" t="s">
        <v>184</v>
      </c>
      <c r="D1283" s="54" t="s">
        <v>183</v>
      </c>
      <c r="E1283" s="54" t="s">
        <v>59</v>
      </c>
      <c r="F1283" s="54" t="s">
        <v>167</v>
      </c>
      <c r="G1283" s="54" t="s">
        <v>17315</v>
      </c>
      <c r="H1283" s="54" t="s">
        <v>6877</v>
      </c>
    </row>
    <row r="1284" spans="1:8" x14ac:dyDescent="0.2">
      <c r="A1284" s="54" t="s">
        <v>3741</v>
      </c>
      <c r="B1284" s="54" t="s">
        <v>8</v>
      </c>
      <c r="C1284" s="54" t="s">
        <v>184</v>
      </c>
      <c r="D1284" s="54" t="s">
        <v>183</v>
      </c>
      <c r="E1284" s="54" t="s">
        <v>59</v>
      </c>
      <c r="F1284" s="54" t="s">
        <v>167</v>
      </c>
      <c r="G1284" s="54" t="s">
        <v>17316</v>
      </c>
      <c r="H1284" s="54" t="s">
        <v>16746</v>
      </c>
    </row>
    <row r="1285" spans="1:8" x14ac:dyDescent="0.2">
      <c r="A1285" s="54" t="s">
        <v>3742</v>
      </c>
      <c r="B1285" s="54" t="s">
        <v>8</v>
      </c>
      <c r="C1285" s="54" t="s">
        <v>184</v>
      </c>
      <c r="D1285" s="54" t="s">
        <v>183</v>
      </c>
      <c r="E1285" s="54" t="s">
        <v>59</v>
      </c>
      <c r="F1285" s="54" t="s">
        <v>167</v>
      </c>
      <c r="G1285" s="54" t="s">
        <v>17317</v>
      </c>
      <c r="H1285" s="54" t="s">
        <v>6877</v>
      </c>
    </row>
    <row r="1286" spans="1:8" x14ac:dyDescent="0.2">
      <c r="A1286" s="54" t="s">
        <v>3743</v>
      </c>
      <c r="B1286" s="54" t="s">
        <v>8</v>
      </c>
      <c r="C1286" s="54" t="s">
        <v>184</v>
      </c>
      <c r="D1286" s="54" t="s">
        <v>183</v>
      </c>
      <c r="E1286" s="54" t="s">
        <v>59</v>
      </c>
      <c r="F1286" s="54" t="s">
        <v>167</v>
      </c>
      <c r="G1286" s="54" t="s">
        <v>17317</v>
      </c>
      <c r="H1286" s="54" t="s">
        <v>6877</v>
      </c>
    </row>
    <row r="1287" spans="1:8" x14ac:dyDescent="0.2">
      <c r="A1287" s="54" t="s">
        <v>3745</v>
      </c>
      <c r="B1287" s="54" t="s">
        <v>8</v>
      </c>
      <c r="C1287" s="54" t="s">
        <v>184</v>
      </c>
      <c r="D1287" s="54" t="s">
        <v>183</v>
      </c>
      <c r="E1287" s="54" t="s">
        <v>59</v>
      </c>
      <c r="F1287" s="54" t="s">
        <v>167</v>
      </c>
      <c r="G1287" s="54" t="s">
        <v>17318</v>
      </c>
      <c r="H1287" s="54" t="s">
        <v>6877</v>
      </c>
    </row>
    <row r="1288" spans="1:8" x14ac:dyDescent="0.2">
      <c r="A1288" s="54" t="s">
        <v>3750</v>
      </c>
      <c r="B1288" s="54" t="s">
        <v>8</v>
      </c>
      <c r="C1288" s="54" t="s">
        <v>184</v>
      </c>
      <c r="D1288" s="54" t="s">
        <v>183</v>
      </c>
      <c r="E1288" s="54" t="s">
        <v>59</v>
      </c>
      <c r="F1288" s="54" t="s">
        <v>167</v>
      </c>
      <c r="G1288" s="54" t="s">
        <v>17319</v>
      </c>
      <c r="H1288" s="54" t="s">
        <v>16733</v>
      </c>
    </row>
    <row r="1289" spans="1:8" x14ac:dyDescent="0.2">
      <c r="A1289" s="54" t="s">
        <v>3755</v>
      </c>
      <c r="B1289" s="54" t="s">
        <v>8</v>
      </c>
      <c r="C1289" s="54" t="s">
        <v>184</v>
      </c>
      <c r="D1289" s="54" t="s">
        <v>183</v>
      </c>
      <c r="E1289" s="54" t="s">
        <v>59</v>
      </c>
      <c r="F1289" s="54" t="s">
        <v>167</v>
      </c>
      <c r="G1289" s="54" t="s">
        <v>17320</v>
      </c>
      <c r="H1289" s="54" t="s">
        <v>2362</v>
      </c>
    </row>
    <row r="1290" spans="1:8" x14ac:dyDescent="0.2">
      <c r="A1290" s="54" t="s">
        <v>3760</v>
      </c>
      <c r="B1290" s="54" t="s">
        <v>8</v>
      </c>
      <c r="C1290" s="54" t="s">
        <v>184</v>
      </c>
      <c r="D1290" s="54" t="s">
        <v>183</v>
      </c>
      <c r="E1290" s="54" t="s">
        <v>59</v>
      </c>
      <c r="F1290" s="54" t="s">
        <v>167</v>
      </c>
      <c r="G1290" s="54" t="s">
        <v>16869</v>
      </c>
      <c r="H1290" s="54" t="s">
        <v>16742</v>
      </c>
    </row>
    <row r="1291" spans="1:8" x14ac:dyDescent="0.2">
      <c r="A1291" s="54" t="s">
        <v>3768</v>
      </c>
      <c r="B1291" s="54" t="s">
        <v>8</v>
      </c>
      <c r="C1291" s="54" t="s">
        <v>184</v>
      </c>
      <c r="D1291" s="54" t="s">
        <v>183</v>
      </c>
      <c r="E1291" s="54" t="s">
        <v>59</v>
      </c>
      <c r="F1291" s="54" t="s">
        <v>167</v>
      </c>
      <c r="G1291" s="54" t="s">
        <v>17200</v>
      </c>
      <c r="H1291" s="54" t="s">
        <v>16736</v>
      </c>
    </row>
    <row r="1292" spans="1:8" x14ac:dyDescent="0.2">
      <c r="A1292" s="54" t="s">
        <v>3769</v>
      </c>
      <c r="B1292" s="54" t="s">
        <v>8</v>
      </c>
      <c r="C1292" s="54" t="s">
        <v>184</v>
      </c>
      <c r="D1292" s="54" t="s">
        <v>183</v>
      </c>
      <c r="E1292" s="54" t="s">
        <v>59</v>
      </c>
      <c r="F1292" s="54" t="s">
        <v>167</v>
      </c>
      <c r="G1292" s="54" t="s">
        <v>16852</v>
      </c>
      <c r="H1292" s="54" t="s">
        <v>8</v>
      </c>
    </row>
    <row r="1293" spans="1:8" x14ac:dyDescent="0.2">
      <c r="A1293" s="54" t="s">
        <v>3772</v>
      </c>
      <c r="B1293" s="54" t="s">
        <v>8</v>
      </c>
      <c r="C1293" s="54" t="s">
        <v>184</v>
      </c>
      <c r="D1293" s="54" t="s">
        <v>183</v>
      </c>
      <c r="E1293" s="54" t="s">
        <v>59</v>
      </c>
      <c r="F1293" s="54" t="s">
        <v>167</v>
      </c>
      <c r="G1293" s="54" t="s">
        <v>17321</v>
      </c>
      <c r="H1293" s="54" t="s">
        <v>6877</v>
      </c>
    </row>
    <row r="1294" spans="1:8" x14ac:dyDescent="0.2">
      <c r="A1294" s="54" t="s">
        <v>3779</v>
      </c>
      <c r="B1294" s="54" t="s">
        <v>32</v>
      </c>
      <c r="C1294" s="54" t="s">
        <v>126</v>
      </c>
      <c r="D1294" s="54" t="s">
        <v>126</v>
      </c>
      <c r="E1294" s="54" t="s">
        <v>50</v>
      </c>
      <c r="F1294" s="54" t="s">
        <v>3</v>
      </c>
      <c r="G1294" s="54" t="s">
        <v>17322</v>
      </c>
      <c r="H1294" s="54" t="s">
        <v>16727</v>
      </c>
    </row>
    <row r="1295" spans="1:8" x14ac:dyDescent="0.2">
      <c r="A1295" s="54" t="s">
        <v>3785</v>
      </c>
      <c r="B1295" s="54" t="s">
        <v>32</v>
      </c>
      <c r="C1295" s="54" t="s">
        <v>126</v>
      </c>
      <c r="D1295" s="54" t="s">
        <v>126</v>
      </c>
      <c r="E1295" s="54" t="s">
        <v>50</v>
      </c>
      <c r="F1295" s="54" t="s">
        <v>3</v>
      </c>
      <c r="G1295" s="54" t="s">
        <v>17323</v>
      </c>
      <c r="H1295" s="54" t="s">
        <v>16730</v>
      </c>
    </row>
    <row r="1296" spans="1:8" x14ac:dyDescent="0.2">
      <c r="A1296" s="54" t="s">
        <v>3789</v>
      </c>
      <c r="B1296" s="54" t="s">
        <v>8</v>
      </c>
      <c r="C1296" s="54" t="s">
        <v>126</v>
      </c>
      <c r="D1296" s="54" t="s">
        <v>126</v>
      </c>
      <c r="E1296" s="54" t="s">
        <v>50</v>
      </c>
      <c r="F1296" s="54" t="s">
        <v>3</v>
      </c>
      <c r="G1296" s="54" t="s">
        <v>17324</v>
      </c>
      <c r="H1296" s="54" t="s">
        <v>16727</v>
      </c>
    </row>
    <row r="1297" spans="1:8" x14ac:dyDescent="0.2">
      <c r="A1297" s="54" t="s">
        <v>3792</v>
      </c>
      <c r="B1297" s="54" t="s">
        <v>8</v>
      </c>
      <c r="C1297" s="54" t="s">
        <v>126</v>
      </c>
      <c r="D1297" s="54" t="s">
        <v>126</v>
      </c>
      <c r="E1297" s="54" t="s">
        <v>50</v>
      </c>
      <c r="F1297" s="54" t="s">
        <v>3</v>
      </c>
      <c r="G1297" s="54" t="s">
        <v>17325</v>
      </c>
      <c r="H1297" s="54" t="s">
        <v>16730</v>
      </c>
    </row>
    <row r="1298" spans="1:8" x14ac:dyDescent="0.2">
      <c r="A1298" s="54" t="s">
        <v>3793</v>
      </c>
      <c r="B1298" s="54" t="s">
        <v>32</v>
      </c>
      <c r="C1298" s="54" t="s">
        <v>126</v>
      </c>
      <c r="D1298" s="54" t="s">
        <v>126</v>
      </c>
      <c r="E1298" s="54" t="s">
        <v>50</v>
      </c>
      <c r="F1298" s="54" t="s">
        <v>3</v>
      </c>
      <c r="G1298" s="54" t="s">
        <v>16870</v>
      </c>
      <c r="H1298" s="54" t="s">
        <v>16730</v>
      </c>
    </row>
    <row r="1299" spans="1:8" x14ac:dyDescent="0.2">
      <c r="A1299" s="54" t="s">
        <v>3794</v>
      </c>
      <c r="B1299" s="54" t="s">
        <v>8</v>
      </c>
      <c r="C1299" s="54" t="s">
        <v>126</v>
      </c>
      <c r="D1299" s="54" t="s">
        <v>126</v>
      </c>
      <c r="E1299" s="54" t="s">
        <v>50</v>
      </c>
      <c r="F1299" s="54" t="s">
        <v>3</v>
      </c>
      <c r="G1299" s="54" t="s">
        <v>17326</v>
      </c>
      <c r="H1299" s="54" t="s">
        <v>16730</v>
      </c>
    </row>
    <row r="1300" spans="1:8" x14ac:dyDescent="0.2">
      <c r="A1300" s="54" t="s">
        <v>3795</v>
      </c>
      <c r="B1300" s="54" t="s">
        <v>32</v>
      </c>
      <c r="C1300" s="54" t="s">
        <v>126</v>
      </c>
      <c r="D1300" s="54" t="s">
        <v>126</v>
      </c>
      <c r="E1300" s="54" t="s">
        <v>50</v>
      </c>
      <c r="F1300" s="54" t="s">
        <v>3</v>
      </c>
      <c r="G1300" s="54" t="s">
        <v>17327</v>
      </c>
      <c r="H1300" s="54" t="s">
        <v>16727</v>
      </c>
    </row>
    <row r="1301" spans="1:8" x14ac:dyDescent="0.2">
      <c r="A1301" s="54" t="s">
        <v>3796</v>
      </c>
      <c r="B1301" s="54" t="s">
        <v>8</v>
      </c>
      <c r="C1301" s="54" t="s">
        <v>126</v>
      </c>
      <c r="D1301" s="54" t="s">
        <v>126</v>
      </c>
      <c r="E1301" s="54" t="s">
        <v>50</v>
      </c>
      <c r="F1301" s="54" t="s">
        <v>3</v>
      </c>
      <c r="G1301" s="54" t="s">
        <v>17328</v>
      </c>
      <c r="H1301" s="54" t="s">
        <v>16730</v>
      </c>
    </row>
    <row r="1302" spans="1:8" x14ac:dyDescent="0.2">
      <c r="A1302" s="54" t="s">
        <v>3797</v>
      </c>
      <c r="B1302" s="54" t="s">
        <v>32</v>
      </c>
      <c r="C1302" s="54" t="s">
        <v>126</v>
      </c>
      <c r="D1302" s="54" t="s">
        <v>126</v>
      </c>
      <c r="E1302" s="54" t="s">
        <v>50</v>
      </c>
      <c r="F1302" s="54" t="s">
        <v>3</v>
      </c>
      <c r="G1302" s="54" t="s">
        <v>17329</v>
      </c>
      <c r="H1302" s="54" t="s">
        <v>16727</v>
      </c>
    </row>
    <row r="1303" spans="1:8" x14ac:dyDescent="0.2">
      <c r="A1303" s="54" t="s">
        <v>3798</v>
      </c>
      <c r="B1303" s="54" t="s">
        <v>8</v>
      </c>
      <c r="C1303" s="54" t="s">
        <v>126</v>
      </c>
      <c r="D1303" s="54" t="s">
        <v>126</v>
      </c>
      <c r="E1303" s="54" t="s">
        <v>50</v>
      </c>
      <c r="F1303" s="54" t="s">
        <v>3</v>
      </c>
      <c r="G1303" s="54" t="s">
        <v>16779</v>
      </c>
      <c r="H1303" s="54" t="s">
        <v>16725</v>
      </c>
    </row>
    <row r="1304" spans="1:8" x14ac:dyDescent="0.2">
      <c r="A1304" s="54" t="s">
        <v>3799</v>
      </c>
      <c r="B1304" s="54" t="s">
        <v>32</v>
      </c>
      <c r="C1304" s="54" t="s">
        <v>126</v>
      </c>
      <c r="D1304" s="54" t="s">
        <v>126</v>
      </c>
      <c r="E1304" s="54" t="s">
        <v>50</v>
      </c>
      <c r="F1304" s="54" t="s">
        <v>3</v>
      </c>
      <c r="G1304" s="54" t="s">
        <v>16887</v>
      </c>
      <c r="H1304" s="54" t="s">
        <v>16727</v>
      </c>
    </row>
    <row r="1305" spans="1:8" x14ac:dyDescent="0.2">
      <c r="A1305" s="54" t="s">
        <v>3800</v>
      </c>
      <c r="B1305" s="54" t="s">
        <v>8</v>
      </c>
      <c r="C1305" s="54" t="s">
        <v>126</v>
      </c>
      <c r="D1305" s="54" t="s">
        <v>126</v>
      </c>
      <c r="E1305" s="54" t="s">
        <v>50</v>
      </c>
      <c r="F1305" s="54" t="s">
        <v>3</v>
      </c>
      <c r="G1305" s="54" t="s">
        <v>17330</v>
      </c>
      <c r="H1305" s="54" t="s">
        <v>16725</v>
      </c>
    </row>
    <row r="1306" spans="1:8" x14ac:dyDescent="0.2">
      <c r="A1306" s="54" t="s">
        <v>3801</v>
      </c>
      <c r="B1306" s="54" t="s">
        <v>32</v>
      </c>
      <c r="C1306" s="54" t="s">
        <v>126</v>
      </c>
      <c r="D1306" s="54" t="s">
        <v>126</v>
      </c>
      <c r="E1306" s="54" t="s">
        <v>50</v>
      </c>
      <c r="F1306" s="54" t="s">
        <v>3</v>
      </c>
      <c r="G1306" s="54" t="s">
        <v>17329</v>
      </c>
      <c r="H1306" s="54" t="s">
        <v>16727</v>
      </c>
    </row>
    <row r="1307" spans="1:8" x14ac:dyDescent="0.2">
      <c r="A1307" s="54" t="s">
        <v>3802</v>
      </c>
      <c r="B1307" s="54" t="s">
        <v>8</v>
      </c>
      <c r="C1307" s="54" t="s">
        <v>126</v>
      </c>
      <c r="D1307" s="54" t="s">
        <v>126</v>
      </c>
      <c r="E1307" s="54" t="s">
        <v>50</v>
      </c>
      <c r="F1307" s="54" t="s">
        <v>3</v>
      </c>
      <c r="G1307" s="54" t="s">
        <v>16781</v>
      </c>
      <c r="H1307" s="54" t="s">
        <v>16725</v>
      </c>
    </row>
    <row r="1308" spans="1:8" x14ac:dyDescent="0.2">
      <c r="A1308" s="54" t="s">
        <v>3803</v>
      </c>
      <c r="B1308" s="54" t="s">
        <v>32</v>
      </c>
      <c r="C1308" s="54" t="s">
        <v>126</v>
      </c>
      <c r="D1308" s="54" t="s">
        <v>126</v>
      </c>
      <c r="E1308" s="54" t="s">
        <v>50</v>
      </c>
      <c r="F1308" s="54" t="s">
        <v>3</v>
      </c>
      <c r="G1308" s="54" t="s">
        <v>17331</v>
      </c>
      <c r="H1308" s="54" t="s">
        <v>16730</v>
      </c>
    </row>
    <row r="1309" spans="1:8" x14ac:dyDescent="0.2">
      <c r="A1309" s="54" t="s">
        <v>3804</v>
      </c>
      <c r="B1309" s="54" t="s">
        <v>8</v>
      </c>
      <c r="C1309" s="54" t="s">
        <v>126</v>
      </c>
      <c r="D1309" s="54" t="s">
        <v>126</v>
      </c>
      <c r="E1309" s="54" t="s">
        <v>50</v>
      </c>
      <c r="F1309" s="54" t="s">
        <v>3</v>
      </c>
      <c r="G1309" s="54" t="s">
        <v>17325</v>
      </c>
      <c r="H1309" s="54" t="s">
        <v>16730</v>
      </c>
    </row>
    <row r="1310" spans="1:8" x14ac:dyDescent="0.2">
      <c r="A1310" s="54" t="s">
        <v>3805</v>
      </c>
      <c r="B1310" s="54" t="s">
        <v>8</v>
      </c>
      <c r="C1310" s="54" t="s">
        <v>126</v>
      </c>
      <c r="D1310" s="54" t="s">
        <v>126</v>
      </c>
      <c r="E1310" s="54" t="s">
        <v>50</v>
      </c>
      <c r="F1310" s="54" t="s">
        <v>3</v>
      </c>
      <c r="G1310" s="54" t="s">
        <v>16870</v>
      </c>
      <c r="H1310" s="54" t="s">
        <v>16730</v>
      </c>
    </row>
    <row r="1311" spans="1:8" x14ac:dyDescent="0.2">
      <c r="A1311" s="54" t="s">
        <v>3806</v>
      </c>
      <c r="B1311" s="54" t="s">
        <v>32</v>
      </c>
      <c r="C1311" s="54" t="s">
        <v>126</v>
      </c>
      <c r="D1311" s="54" t="s">
        <v>126</v>
      </c>
      <c r="E1311" s="54" t="s">
        <v>50</v>
      </c>
      <c r="F1311" s="54" t="s">
        <v>3</v>
      </c>
      <c r="G1311" s="54" t="s">
        <v>16870</v>
      </c>
      <c r="H1311" s="54" t="s">
        <v>16730</v>
      </c>
    </row>
    <row r="1312" spans="1:8" x14ac:dyDescent="0.2">
      <c r="A1312" s="54" t="s">
        <v>3807</v>
      </c>
      <c r="B1312" s="54" t="s">
        <v>8</v>
      </c>
      <c r="C1312" s="54" t="s">
        <v>126</v>
      </c>
      <c r="D1312" s="54" t="s">
        <v>126</v>
      </c>
      <c r="E1312" s="54" t="s">
        <v>50</v>
      </c>
      <c r="F1312" s="54" t="s">
        <v>3</v>
      </c>
      <c r="G1312" s="54" t="s">
        <v>17332</v>
      </c>
      <c r="H1312" s="54" t="s">
        <v>16727</v>
      </c>
    </row>
    <row r="1313" spans="1:8" x14ac:dyDescent="0.2">
      <c r="A1313" s="54" t="s">
        <v>3809</v>
      </c>
      <c r="B1313" s="54" t="s">
        <v>32</v>
      </c>
      <c r="C1313" s="54" t="s">
        <v>126</v>
      </c>
      <c r="D1313" s="54" t="s">
        <v>126</v>
      </c>
      <c r="E1313" s="54" t="s">
        <v>50</v>
      </c>
      <c r="F1313" s="54" t="s">
        <v>3</v>
      </c>
      <c r="G1313" s="54" t="s">
        <v>17333</v>
      </c>
      <c r="H1313" s="54" t="s">
        <v>16727</v>
      </c>
    </row>
    <row r="1314" spans="1:8" x14ac:dyDescent="0.2">
      <c r="A1314" s="54" t="s">
        <v>3813</v>
      </c>
      <c r="B1314" s="54" t="s">
        <v>32</v>
      </c>
      <c r="C1314" s="54" t="s">
        <v>126</v>
      </c>
      <c r="D1314" s="54" t="s">
        <v>126</v>
      </c>
      <c r="E1314" s="54" t="s">
        <v>50</v>
      </c>
      <c r="F1314" s="54" t="s">
        <v>3</v>
      </c>
      <c r="G1314" s="54" t="s">
        <v>17334</v>
      </c>
      <c r="H1314" s="54" t="s">
        <v>16725</v>
      </c>
    </row>
    <row r="1315" spans="1:8" x14ac:dyDescent="0.2">
      <c r="A1315" s="54" t="s">
        <v>3817</v>
      </c>
      <c r="B1315" s="54" t="s">
        <v>8</v>
      </c>
      <c r="C1315" s="54" t="s">
        <v>126</v>
      </c>
      <c r="D1315" s="54" t="s">
        <v>126</v>
      </c>
      <c r="E1315" s="54" t="s">
        <v>50</v>
      </c>
      <c r="F1315" s="54" t="s">
        <v>3</v>
      </c>
      <c r="G1315" s="54" t="s">
        <v>17335</v>
      </c>
      <c r="H1315" s="54" t="s">
        <v>16730</v>
      </c>
    </row>
    <row r="1316" spans="1:8" x14ac:dyDescent="0.2">
      <c r="A1316" s="54" t="s">
        <v>3820</v>
      </c>
      <c r="B1316" s="54" t="s">
        <v>8</v>
      </c>
      <c r="C1316" s="54" t="s">
        <v>87</v>
      </c>
      <c r="D1316" s="54" t="s">
        <v>86</v>
      </c>
      <c r="E1316" s="54" t="s">
        <v>28</v>
      </c>
      <c r="F1316" s="54" t="s">
        <v>3</v>
      </c>
      <c r="G1316" s="54" t="s">
        <v>17336</v>
      </c>
      <c r="H1316" s="54" t="s">
        <v>16731</v>
      </c>
    </row>
    <row r="1317" spans="1:8" x14ac:dyDescent="0.2">
      <c r="A1317" s="54" t="s">
        <v>3824</v>
      </c>
      <c r="B1317" s="54" t="s">
        <v>32</v>
      </c>
      <c r="C1317" s="54" t="s">
        <v>87</v>
      </c>
      <c r="D1317" s="54" t="s">
        <v>86</v>
      </c>
      <c r="E1317" s="54" t="s">
        <v>28</v>
      </c>
      <c r="F1317" s="54" t="s">
        <v>3</v>
      </c>
      <c r="G1317" s="54" t="s">
        <v>17337</v>
      </c>
      <c r="H1317" s="54" t="s">
        <v>16729</v>
      </c>
    </row>
    <row r="1318" spans="1:8" x14ac:dyDescent="0.2">
      <c r="A1318" s="54" t="s">
        <v>3828</v>
      </c>
      <c r="B1318" s="54" t="s">
        <v>8</v>
      </c>
      <c r="C1318" s="54" t="s">
        <v>87</v>
      </c>
      <c r="D1318" s="54" t="s">
        <v>86</v>
      </c>
      <c r="E1318" s="54" t="s">
        <v>28</v>
      </c>
      <c r="F1318" s="54" t="s">
        <v>3</v>
      </c>
      <c r="G1318" s="54" t="s">
        <v>17338</v>
      </c>
      <c r="H1318" s="54" t="s">
        <v>16729</v>
      </c>
    </row>
    <row r="1319" spans="1:8" x14ac:dyDescent="0.2">
      <c r="A1319" s="54" t="s">
        <v>3833</v>
      </c>
      <c r="B1319" s="54" t="s">
        <v>32</v>
      </c>
      <c r="C1319" s="54" t="s">
        <v>87</v>
      </c>
      <c r="D1319" s="54" t="s">
        <v>86</v>
      </c>
      <c r="E1319" s="54" t="s">
        <v>28</v>
      </c>
      <c r="F1319" s="54" t="s">
        <v>3</v>
      </c>
      <c r="G1319" s="54" t="s">
        <v>17336</v>
      </c>
      <c r="H1319" s="54" t="s">
        <v>16731</v>
      </c>
    </row>
    <row r="1320" spans="1:8" x14ac:dyDescent="0.2">
      <c r="A1320" s="54" t="s">
        <v>3837</v>
      </c>
      <c r="B1320" s="54" t="s">
        <v>8</v>
      </c>
      <c r="C1320" s="54" t="s">
        <v>87</v>
      </c>
      <c r="D1320" s="54" t="s">
        <v>86</v>
      </c>
      <c r="E1320" s="54" t="s">
        <v>28</v>
      </c>
      <c r="F1320" s="54" t="s">
        <v>3</v>
      </c>
      <c r="G1320" s="54" t="s">
        <v>17339</v>
      </c>
      <c r="H1320" s="54" t="s">
        <v>16730</v>
      </c>
    </row>
    <row r="1321" spans="1:8" x14ac:dyDescent="0.2">
      <c r="A1321" s="54" t="s">
        <v>3841</v>
      </c>
      <c r="B1321" s="54" t="s">
        <v>32</v>
      </c>
      <c r="C1321" s="54" t="s">
        <v>87</v>
      </c>
      <c r="D1321" s="54" t="s">
        <v>86</v>
      </c>
      <c r="E1321" s="54" t="s">
        <v>28</v>
      </c>
      <c r="F1321" s="54" t="s">
        <v>3</v>
      </c>
      <c r="G1321" s="54" t="s">
        <v>17340</v>
      </c>
      <c r="H1321" s="54" t="s">
        <v>16730</v>
      </c>
    </row>
    <row r="1322" spans="1:8" x14ac:dyDescent="0.2">
      <c r="A1322" s="54" t="s">
        <v>3846</v>
      </c>
      <c r="B1322" s="54" t="s">
        <v>8</v>
      </c>
      <c r="C1322" s="54" t="s">
        <v>87</v>
      </c>
      <c r="D1322" s="54" t="s">
        <v>86</v>
      </c>
      <c r="E1322" s="54" t="s">
        <v>28</v>
      </c>
      <c r="F1322" s="54" t="s">
        <v>3</v>
      </c>
      <c r="G1322" s="54" t="s">
        <v>16836</v>
      </c>
      <c r="H1322" s="54" t="s">
        <v>16730</v>
      </c>
    </row>
    <row r="1323" spans="1:8" x14ac:dyDescent="0.2">
      <c r="A1323" s="54" t="s">
        <v>3852</v>
      </c>
      <c r="B1323" s="54" t="s">
        <v>8</v>
      </c>
      <c r="C1323" s="54" t="s">
        <v>87</v>
      </c>
      <c r="D1323" s="54" t="s">
        <v>86</v>
      </c>
      <c r="E1323" s="54" t="s">
        <v>28</v>
      </c>
      <c r="F1323" s="54" t="s">
        <v>3</v>
      </c>
      <c r="G1323" s="54" t="s">
        <v>17341</v>
      </c>
      <c r="H1323" s="54" t="s">
        <v>16730</v>
      </c>
    </row>
    <row r="1324" spans="1:8" x14ac:dyDescent="0.2">
      <c r="A1324" s="54" t="s">
        <v>3858</v>
      </c>
      <c r="B1324" s="54" t="s">
        <v>32</v>
      </c>
      <c r="C1324" s="54" t="s">
        <v>87</v>
      </c>
      <c r="D1324" s="54" t="s">
        <v>86</v>
      </c>
      <c r="E1324" s="54" t="s">
        <v>28</v>
      </c>
      <c r="F1324" s="54" t="s">
        <v>3</v>
      </c>
      <c r="G1324" s="54" t="s">
        <v>17342</v>
      </c>
      <c r="H1324" s="54" t="s">
        <v>16726</v>
      </c>
    </row>
    <row r="1325" spans="1:8" x14ac:dyDescent="0.2">
      <c r="A1325" s="54" t="s">
        <v>3862</v>
      </c>
      <c r="B1325" s="54" t="s">
        <v>32</v>
      </c>
      <c r="C1325" s="54" t="s">
        <v>87</v>
      </c>
      <c r="D1325" s="54" t="s">
        <v>86</v>
      </c>
      <c r="E1325" s="54" t="s">
        <v>28</v>
      </c>
      <c r="F1325" s="54" t="s">
        <v>3</v>
      </c>
      <c r="G1325" s="54" t="s">
        <v>17343</v>
      </c>
      <c r="H1325" s="54" t="s">
        <v>16724</v>
      </c>
    </row>
    <row r="1326" spans="1:8" x14ac:dyDescent="0.2">
      <c r="A1326" s="54" t="s">
        <v>3867</v>
      </c>
      <c r="B1326" s="54" t="s">
        <v>8</v>
      </c>
      <c r="C1326" s="54" t="s">
        <v>87</v>
      </c>
      <c r="D1326" s="54" t="s">
        <v>86</v>
      </c>
      <c r="E1326" s="54" t="s">
        <v>28</v>
      </c>
      <c r="F1326" s="54" t="s">
        <v>3</v>
      </c>
      <c r="G1326" s="54" t="s">
        <v>17344</v>
      </c>
      <c r="H1326" s="54" t="s">
        <v>16724</v>
      </c>
    </row>
    <row r="1327" spans="1:8" x14ac:dyDescent="0.2">
      <c r="A1327" s="54" t="s">
        <v>3868</v>
      </c>
      <c r="B1327" s="54" t="s">
        <v>8</v>
      </c>
      <c r="C1327" s="54" t="s">
        <v>87</v>
      </c>
      <c r="D1327" s="54" t="s">
        <v>86</v>
      </c>
      <c r="E1327" s="54" t="s">
        <v>28</v>
      </c>
      <c r="F1327" s="54" t="s">
        <v>3</v>
      </c>
      <c r="G1327" s="54" t="s">
        <v>17345</v>
      </c>
      <c r="H1327" s="54" t="s">
        <v>16724</v>
      </c>
    </row>
    <row r="1328" spans="1:8" x14ac:dyDescent="0.2">
      <c r="A1328" s="54" t="s">
        <v>3869</v>
      </c>
      <c r="B1328" s="54" t="s">
        <v>32</v>
      </c>
      <c r="C1328" s="54" t="s">
        <v>87</v>
      </c>
      <c r="D1328" s="54" t="s">
        <v>86</v>
      </c>
      <c r="E1328" s="54" t="s">
        <v>28</v>
      </c>
      <c r="F1328" s="54" t="s">
        <v>3</v>
      </c>
      <c r="G1328" s="54" t="s">
        <v>17346</v>
      </c>
      <c r="H1328" s="54" t="s">
        <v>16726</v>
      </c>
    </row>
    <row r="1329" spans="1:8" x14ac:dyDescent="0.2">
      <c r="A1329" s="54" t="s">
        <v>3870</v>
      </c>
      <c r="B1329" s="54" t="s">
        <v>32</v>
      </c>
      <c r="C1329" s="54" t="s">
        <v>87</v>
      </c>
      <c r="D1329" s="54" t="s">
        <v>86</v>
      </c>
      <c r="E1329" s="54" t="s">
        <v>28</v>
      </c>
      <c r="F1329" s="54" t="s">
        <v>3</v>
      </c>
      <c r="G1329" s="54" t="s">
        <v>17347</v>
      </c>
      <c r="H1329" s="54" t="s">
        <v>16724</v>
      </c>
    </row>
    <row r="1330" spans="1:8" x14ac:dyDescent="0.2">
      <c r="A1330" s="54" t="s">
        <v>3871</v>
      </c>
      <c r="B1330" s="54" t="s">
        <v>8</v>
      </c>
      <c r="C1330" s="54" t="s">
        <v>87</v>
      </c>
      <c r="D1330" s="54" t="s">
        <v>86</v>
      </c>
      <c r="E1330" s="54" t="s">
        <v>28</v>
      </c>
      <c r="F1330" s="54" t="s">
        <v>3</v>
      </c>
      <c r="G1330" s="54" t="s">
        <v>16913</v>
      </c>
      <c r="H1330" s="54" t="s">
        <v>16730</v>
      </c>
    </row>
    <row r="1331" spans="1:8" x14ac:dyDescent="0.2">
      <c r="A1331" s="54" t="s">
        <v>3872</v>
      </c>
      <c r="B1331" s="54" t="s">
        <v>32</v>
      </c>
      <c r="C1331" s="54" t="s">
        <v>87</v>
      </c>
      <c r="D1331" s="54" t="s">
        <v>86</v>
      </c>
      <c r="E1331" s="54" t="s">
        <v>28</v>
      </c>
      <c r="F1331" s="54" t="s">
        <v>3</v>
      </c>
      <c r="G1331" s="54" t="s">
        <v>17346</v>
      </c>
      <c r="H1331" s="54" t="s">
        <v>16726</v>
      </c>
    </row>
    <row r="1332" spans="1:8" x14ac:dyDescent="0.2">
      <c r="A1332" s="54" t="s">
        <v>3873</v>
      </c>
      <c r="B1332" s="54" t="s">
        <v>8</v>
      </c>
      <c r="C1332" s="54" t="s">
        <v>87</v>
      </c>
      <c r="D1332" s="54" t="s">
        <v>86</v>
      </c>
      <c r="E1332" s="54" t="s">
        <v>28</v>
      </c>
      <c r="F1332" s="54" t="s">
        <v>3</v>
      </c>
      <c r="G1332" s="54" t="s">
        <v>17346</v>
      </c>
      <c r="H1332" s="54" t="s">
        <v>16726</v>
      </c>
    </row>
    <row r="1333" spans="1:8" x14ac:dyDescent="0.2">
      <c r="A1333" s="54" t="s">
        <v>3874</v>
      </c>
      <c r="B1333" s="54" t="s">
        <v>32</v>
      </c>
      <c r="C1333" s="54" t="s">
        <v>209</v>
      </c>
      <c r="D1333" s="54" t="s">
        <v>210</v>
      </c>
      <c r="E1333" s="54" t="s">
        <v>207</v>
      </c>
      <c r="F1333" s="54" t="s">
        <v>167</v>
      </c>
      <c r="G1333" s="54" t="s">
        <v>17348</v>
      </c>
      <c r="H1333" s="54" t="s">
        <v>16746</v>
      </c>
    </row>
    <row r="1334" spans="1:8" x14ac:dyDescent="0.2">
      <c r="A1334" s="54" t="s">
        <v>3875</v>
      </c>
      <c r="B1334" s="54" t="s">
        <v>32</v>
      </c>
      <c r="C1334" s="54" t="s">
        <v>209</v>
      </c>
      <c r="D1334" s="54" t="s">
        <v>210</v>
      </c>
      <c r="E1334" s="54" t="s">
        <v>207</v>
      </c>
      <c r="F1334" s="54" t="s">
        <v>167</v>
      </c>
      <c r="G1334" s="54" t="s">
        <v>17349</v>
      </c>
      <c r="H1334" s="54" t="s">
        <v>8</v>
      </c>
    </row>
    <row r="1335" spans="1:8" x14ac:dyDescent="0.2">
      <c r="A1335" s="54" t="s">
        <v>3876</v>
      </c>
      <c r="B1335" s="54" t="s">
        <v>32</v>
      </c>
      <c r="C1335" s="54" t="s">
        <v>209</v>
      </c>
      <c r="D1335" s="54" t="s">
        <v>210</v>
      </c>
      <c r="E1335" s="54" t="s">
        <v>207</v>
      </c>
      <c r="F1335" s="54" t="s">
        <v>167</v>
      </c>
      <c r="G1335" s="54" t="s">
        <v>17350</v>
      </c>
      <c r="H1335" s="54" t="s">
        <v>6877</v>
      </c>
    </row>
    <row r="1336" spans="1:8" x14ac:dyDescent="0.2">
      <c r="A1336" s="54" t="s">
        <v>3879</v>
      </c>
      <c r="B1336" s="54" t="s">
        <v>32</v>
      </c>
      <c r="C1336" s="54" t="s">
        <v>209</v>
      </c>
      <c r="D1336" s="54" t="s">
        <v>210</v>
      </c>
      <c r="E1336" s="54" t="s">
        <v>207</v>
      </c>
      <c r="F1336" s="54" t="s">
        <v>167</v>
      </c>
      <c r="G1336" s="54" t="s">
        <v>17351</v>
      </c>
      <c r="H1336" s="54" t="s">
        <v>6877</v>
      </c>
    </row>
    <row r="1337" spans="1:8" x14ac:dyDescent="0.2">
      <c r="A1337" s="54" t="s">
        <v>3881</v>
      </c>
      <c r="B1337" s="54" t="s">
        <v>32</v>
      </c>
      <c r="C1337" s="54" t="s">
        <v>209</v>
      </c>
      <c r="D1337" s="54" t="s">
        <v>210</v>
      </c>
      <c r="E1337" s="54" t="s">
        <v>207</v>
      </c>
      <c r="F1337" s="54" t="s">
        <v>167</v>
      </c>
      <c r="G1337" s="54" t="s">
        <v>17352</v>
      </c>
      <c r="H1337" s="54" t="s">
        <v>16746</v>
      </c>
    </row>
    <row r="1338" spans="1:8" x14ac:dyDescent="0.2">
      <c r="A1338" s="54" t="s">
        <v>3882</v>
      </c>
      <c r="B1338" s="54" t="s">
        <v>32</v>
      </c>
      <c r="C1338" s="54" t="s">
        <v>209</v>
      </c>
      <c r="D1338" s="54" t="s">
        <v>210</v>
      </c>
      <c r="E1338" s="54" t="s">
        <v>207</v>
      </c>
      <c r="F1338" s="54" t="s">
        <v>167</v>
      </c>
      <c r="G1338" s="54" t="s">
        <v>17353</v>
      </c>
      <c r="H1338" s="54" t="s">
        <v>16732</v>
      </c>
    </row>
    <row r="1339" spans="1:8" x14ac:dyDescent="0.2">
      <c r="A1339" s="54" t="s">
        <v>3883</v>
      </c>
      <c r="B1339" s="54" t="s">
        <v>32</v>
      </c>
      <c r="C1339" s="54" t="s">
        <v>209</v>
      </c>
      <c r="D1339" s="54" t="s">
        <v>210</v>
      </c>
      <c r="E1339" s="54" t="s">
        <v>207</v>
      </c>
      <c r="F1339" s="54" t="s">
        <v>167</v>
      </c>
      <c r="G1339" s="54" t="s">
        <v>17354</v>
      </c>
      <c r="H1339" s="54" t="s">
        <v>16746</v>
      </c>
    </row>
    <row r="1340" spans="1:8" x14ac:dyDescent="0.2">
      <c r="A1340" s="54" t="s">
        <v>3884</v>
      </c>
      <c r="B1340" s="54" t="s">
        <v>32</v>
      </c>
      <c r="C1340" s="54" t="s">
        <v>209</v>
      </c>
      <c r="D1340" s="54" t="s">
        <v>210</v>
      </c>
      <c r="E1340" s="54" t="s">
        <v>207</v>
      </c>
      <c r="F1340" s="54" t="s">
        <v>167</v>
      </c>
      <c r="G1340" s="54" t="s">
        <v>16851</v>
      </c>
      <c r="H1340" s="54" t="s">
        <v>1022</v>
      </c>
    </row>
    <row r="1341" spans="1:8" x14ac:dyDescent="0.2">
      <c r="A1341" s="54" t="s">
        <v>3885</v>
      </c>
      <c r="B1341" s="54" t="s">
        <v>32</v>
      </c>
      <c r="C1341" s="54" t="s">
        <v>209</v>
      </c>
      <c r="D1341" s="54" t="s">
        <v>210</v>
      </c>
      <c r="E1341" s="54" t="s">
        <v>207</v>
      </c>
      <c r="F1341" s="54" t="s">
        <v>167</v>
      </c>
      <c r="G1341" s="54" t="s">
        <v>17355</v>
      </c>
      <c r="H1341" s="54" t="s">
        <v>16732</v>
      </c>
    </row>
    <row r="1342" spans="1:8" x14ac:dyDescent="0.2">
      <c r="A1342" s="54" t="s">
        <v>3886</v>
      </c>
      <c r="B1342" s="54" t="s">
        <v>32</v>
      </c>
      <c r="C1342" s="54" t="s">
        <v>209</v>
      </c>
      <c r="D1342" s="54" t="s">
        <v>210</v>
      </c>
      <c r="E1342" s="54" t="s">
        <v>207</v>
      </c>
      <c r="F1342" s="54" t="s">
        <v>167</v>
      </c>
      <c r="G1342" s="54" t="s">
        <v>17356</v>
      </c>
      <c r="H1342" s="54" t="s">
        <v>6877</v>
      </c>
    </row>
    <row r="1343" spans="1:8" x14ac:dyDescent="0.2">
      <c r="A1343" s="54" t="s">
        <v>3887</v>
      </c>
      <c r="B1343" s="54" t="s">
        <v>32</v>
      </c>
      <c r="C1343" s="54" t="s">
        <v>209</v>
      </c>
      <c r="D1343" s="54" t="s">
        <v>210</v>
      </c>
      <c r="E1343" s="54" t="s">
        <v>207</v>
      </c>
      <c r="F1343" s="54" t="s">
        <v>167</v>
      </c>
      <c r="G1343" s="54" t="s">
        <v>17357</v>
      </c>
      <c r="H1343" s="54" t="s">
        <v>6877</v>
      </c>
    </row>
    <row r="1344" spans="1:8" x14ac:dyDescent="0.2">
      <c r="A1344" s="54" t="s">
        <v>3888</v>
      </c>
      <c r="B1344" s="54" t="s">
        <v>32</v>
      </c>
      <c r="C1344" s="54" t="s">
        <v>209</v>
      </c>
      <c r="D1344" s="54" t="s">
        <v>210</v>
      </c>
      <c r="E1344" s="54" t="s">
        <v>207</v>
      </c>
      <c r="F1344" s="54" t="s">
        <v>167</v>
      </c>
      <c r="G1344" s="54" t="s">
        <v>17358</v>
      </c>
      <c r="H1344" s="54" t="s">
        <v>6877</v>
      </c>
    </row>
    <row r="1345" spans="1:8" x14ac:dyDescent="0.2">
      <c r="A1345" s="54" t="s">
        <v>3889</v>
      </c>
      <c r="B1345" s="54" t="s">
        <v>32</v>
      </c>
      <c r="C1345" s="54" t="s">
        <v>209</v>
      </c>
      <c r="D1345" s="54" t="s">
        <v>210</v>
      </c>
      <c r="E1345" s="54" t="s">
        <v>207</v>
      </c>
      <c r="F1345" s="54" t="s">
        <v>167</v>
      </c>
      <c r="G1345" s="54" t="s">
        <v>17359</v>
      </c>
      <c r="H1345" s="54" t="s">
        <v>8</v>
      </c>
    </row>
    <row r="1346" spans="1:8" x14ac:dyDescent="0.2">
      <c r="A1346" s="54" t="s">
        <v>3890</v>
      </c>
      <c r="B1346" s="54" t="s">
        <v>32</v>
      </c>
      <c r="C1346" s="54" t="s">
        <v>209</v>
      </c>
      <c r="D1346" s="54" t="s">
        <v>210</v>
      </c>
      <c r="E1346" s="54" t="s">
        <v>207</v>
      </c>
      <c r="F1346" s="54" t="s">
        <v>167</v>
      </c>
      <c r="G1346" s="54" t="s">
        <v>17360</v>
      </c>
      <c r="H1346" s="54" t="s">
        <v>6877</v>
      </c>
    </row>
    <row r="1347" spans="1:8" x14ac:dyDescent="0.2">
      <c r="A1347" s="54" t="s">
        <v>3891</v>
      </c>
      <c r="B1347" s="54" t="s">
        <v>32</v>
      </c>
      <c r="C1347" s="54" t="s">
        <v>209</v>
      </c>
      <c r="D1347" s="54" t="s">
        <v>210</v>
      </c>
      <c r="E1347" s="54" t="s">
        <v>207</v>
      </c>
      <c r="F1347" s="54" t="s">
        <v>167</v>
      </c>
      <c r="G1347" s="54" t="s">
        <v>17361</v>
      </c>
      <c r="H1347" s="54" t="s">
        <v>6877</v>
      </c>
    </row>
    <row r="1348" spans="1:8" x14ac:dyDescent="0.2">
      <c r="A1348" s="54" t="s">
        <v>3892</v>
      </c>
      <c r="B1348" s="54" t="s">
        <v>32</v>
      </c>
      <c r="C1348" s="54" t="s">
        <v>209</v>
      </c>
      <c r="D1348" s="54" t="s">
        <v>210</v>
      </c>
      <c r="E1348" s="54" t="s">
        <v>207</v>
      </c>
      <c r="F1348" s="54" t="s">
        <v>167</v>
      </c>
      <c r="G1348" s="54" t="s">
        <v>17362</v>
      </c>
      <c r="H1348" s="54" t="s">
        <v>6877</v>
      </c>
    </row>
    <row r="1349" spans="1:8" x14ac:dyDescent="0.2">
      <c r="A1349" s="54" t="s">
        <v>3895</v>
      </c>
      <c r="B1349" s="54" t="s">
        <v>32</v>
      </c>
      <c r="C1349" s="54" t="s">
        <v>209</v>
      </c>
      <c r="D1349" s="54" t="s">
        <v>210</v>
      </c>
      <c r="E1349" s="54" t="s">
        <v>207</v>
      </c>
      <c r="F1349" s="54" t="s">
        <v>167</v>
      </c>
      <c r="G1349" s="54" t="s">
        <v>16948</v>
      </c>
      <c r="H1349" s="54" t="s">
        <v>16732</v>
      </c>
    </row>
    <row r="1350" spans="1:8" x14ac:dyDescent="0.2">
      <c r="A1350" s="54" t="s">
        <v>3899</v>
      </c>
      <c r="B1350" s="54" t="s">
        <v>32</v>
      </c>
      <c r="C1350" s="54" t="s">
        <v>209</v>
      </c>
      <c r="D1350" s="54" t="s">
        <v>210</v>
      </c>
      <c r="E1350" s="54" t="s">
        <v>207</v>
      </c>
      <c r="F1350" s="54" t="s">
        <v>167</v>
      </c>
      <c r="G1350" s="54" t="s">
        <v>17351</v>
      </c>
      <c r="H1350" s="54" t="s">
        <v>6877</v>
      </c>
    </row>
    <row r="1351" spans="1:8" x14ac:dyDescent="0.2">
      <c r="A1351" s="54" t="s">
        <v>3903</v>
      </c>
      <c r="B1351" s="54" t="s">
        <v>32</v>
      </c>
      <c r="C1351" s="54" t="s">
        <v>209</v>
      </c>
      <c r="D1351" s="54" t="s">
        <v>210</v>
      </c>
      <c r="E1351" s="54" t="s">
        <v>207</v>
      </c>
      <c r="F1351" s="54" t="s">
        <v>167</v>
      </c>
      <c r="G1351" s="54" t="s">
        <v>17363</v>
      </c>
      <c r="H1351" s="54" t="s">
        <v>16740</v>
      </c>
    </row>
    <row r="1352" spans="1:8" x14ac:dyDescent="0.2">
      <c r="A1352" s="54" t="s">
        <v>3908</v>
      </c>
      <c r="B1352" s="54" t="s">
        <v>32</v>
      </c>
      <c r="C1352" s="54" t="s">
        <v>209</v>
      </c>
      <c r="D1352" s="54" t="s">
        <v>210</v>
      </c>
      <c r="E1352" s="54" t="s">
        <v>207</v>
      </c>
      <c r="F1352" s="54" t="s">
        <v>167</v>
      </c>
      <c r="G1352" s="54" t="s">
        <v>17364</v>
      </c>
      <c r="H1352" s="54" t="s">
        <v>16732</v>
      </c>
    </row>
    <row r="1353" spans="1:8" x14ac:dyDescent="0.2">
      <c r="A1353" s="54" t="s">
        <v>3909</v>
      </c>
      <c r="B1353" s="54" t="s">
        <v>32</v>
      </c>
      <c r="C1353" s="54" t="s">
        <v>209</v>
      </c>
      <c r="D1353" s="54" t="s">
        <v>210</v>
      </c>
      <c r="E1353" s="54" t="s">
        <v>207</v>
      </c>
      <c r="F1353" s="54" t="s">
        <v>167</v>
      </c>
      <c r="G1353" s="54" t="s">
        <v>17365</v>
      </c>
      <c r="H1353" s="54" t="s">
        <v>16746</v>
      </c>
    </row>
    <row r="1354" spans="1:8" x14ac:dyDescent="0.2">
      <c r="A1354" s="54" t="s">
        <v>3913</v>
      </c>
      <c r="B1354" s="54" t="s">
        <v>32</v>
      </c>
      <c r="C1354" s="54" t="s">
        <v>209</v>
      </c>
      <c r="D1354" s="54" t="s">
        <v>210</v>
      </c>
      <c r="E1354" s="54" t="s">
        <v>207</v>
      </c>
      <c r="F1354" s="54" t="s">
        <v>167</v>
      </c>
      <c r="G1354" s="54" t="s">
        <v>17366</v>
      </c>
      <c r="H1354" s="54" t="s">
        <v>6877</v>
      </c>
    </row>
    <row r="1355" spans="1:8" x14ac:dyDescent="0.2">
      <c r="A1355" s="54" t="s">
        <v>3922</v>
      </c>
      <c r="B1355" s="54" t="s">
        <v>32</v>
      </c>
      <c r="C1355" s="54" t="s">
        <v>209</v>
      </c>
      <c r="D1355" s="54" t="s">
        <v>210</v>
      </c>
      <c r="E1355" s="54" t="s">
        <v>207</v>
      </c>
      <c r="F1355" s="54" t="s">
        <v>167</v>
      </c>
      <c r="G1355" s="54" t="s">
        <v>17363</v>
      </c>
      <c r="H1355" s="54" t="s">
        <v>16740</v>
      </c>
    </row>
    <row r="1356" spans="1:8" x14ac:dyDescent="0.2">
      <c r="A1356" s="54" t="s">
        <v>3925</v>
      </c>
      <c r="B1356" s="54" t="s">
        <v>32</v>
      </c>
      <c r="C1356" s="54" t="s">
        <v>209</v>
      </c>
      <c r="D1356" s="54" t="s">
        <v>210</v>
      </c>
      <c r="E1356" s="54" t="s">
        <v>207</v>
      </c>
      <c r="F1356" s="54" t="s">
        <v>167</v>
      </c>
      <c r="G1356" s="54" t="s">
        <v>17367</v>
      </c>
      <c r="H1356" s="54" t="s">
        <v>6877</v>
      </c>
    </row>
    <row r="1357" spans="1:8" x14ac:dyDescent="0.2">
      <c r="A1357" s="54" t="s">
        <v>3929</v>
      </c>
      <c r="B1357" s="54" t="s">
        <v>32</v>
      </c>
      <c r="C1357" s="54" t="s">
        <v>209</v>
      </c>
      <c r="D1357" s="54" t="s">
        <v>210</v>
      </c>
      <c r="E1357" s="54" t="s">
        <v>207</v>
      </c>
      <c r="F1357" s="54" t="s">
        <v>167</v>
      </c>
      <c r="G1357" s="54" t="s">
        <v>17368</v>
      </c>
      <c r="H1357" s="54" t="s">
        <v>16731</v>
      </c>
    </row>
    <row r="1358" spans="1:8" x14ac:dyDescent="0.2">
      <c r="A1358" s="54" t="s">
        <v>3933</v>
      </c>
      <c r="B1358" s="54" t="s">
        <v>32</v>
      </c>
      <c r="C1358" s="54" t="s">
        <v>209</v>
      </c>
      <c r="D1358" s="54" t="s">
        <v>210</v>
      </c>
      <c r="E1358" s="54" t="s">
        <v>207</v>
      </c>
      <c r="F1358" s="54" t="s">
        <v>167</v>
      </c>
      <c r="G1358" s="54" t="s">
        <v>17369</v>
      </c>
      <c r="H1358" s="54" t="s">
        <v>6877</v>
      </c>
    </row>
    <row r="1359" spans="1:8" x14ac:dyDescent="0.2">
      <c r="A1359" s="54" t="s">
        <v>3934</v>
      </c>
      <c r="B1359" s="54" t="s">
        <v>32</v>
      </c>
      <c r="C1359" s="54" t="s">
        <v>209</v>
      </c>
      <c r="D1359" s="54" t="s">
        <v>210</v>
      </c>
      <c r="E1359" s="54" t="s">
        <v>207</v>
      </c>
      <c r="F1359" s="54" t="s">
        <v>167</v>
      </c>
      <c r="G1359" s="54" t="s">
        <v>17213</v>
      </c>
      <c r="H1359" s="54" t="s">
        <v>1035</v>
      </c>
    </row>
    <row r="1360" spans="1:8" x14ac:dyDescent="0.2">
      <c r="A1360" s="54" t="s">
        <v>3935</v>
      </c>
      <c r="B1360" s="54" t="s">
        <v>32</v>
      </c>
      <c r="C1360" s="54" t="s">
        <v>209</v>
      </c>
      <c r="D1360" s="54" t="s">
        <v>210</v>
      </c>
      <c r="E1360" s="54" t="s">
        <v>207</v>
      </c>
      <c r="F1360" s="54" t="s">
        <v>167</v>
      </c>
      <c r="G1360" s="54" t="s">
        <v>17370</v>
      </c>
      <c r="H1360" s="54" t="s">
        <v>16746</v>
      </c>
    </row>
    <row r="1361" spans="1:8" x14ac:dyDescent="0.2">
      <c r="A1361" s="54" t="s">
        <v>3936</v>
      </c>
      <c r="B1361" s="54" t="s">
        <v>32</v>
      </c>
      <c r="C1361" s="54" t="s">
        <v>209</v>
      </c>
      <c r="D1361" s="54" t="s">
        <v>210</v>
      </c>
      <c r="E1361" s="54" t="s">
        <v>207</v>
      </c>
      <c r="F1361" s="54" t="s">
        <v>167</v>
      </c>
      <c r="G1361" s="54" t="s">
        <v>17361</v>
      </c>
      <c r="H1361" s="54" t="s">
        <v>6877</v>
      </c>
    </row>
    <row r="1362" spans="1:8" x14ac:dyDescent="0.2">
      <c r="A1362" s="54" t="s">
        <v>3937</v>
      </c>
      <c r="B1362" s="54" t="s">
        <v>32</v>
      </c>
      <c r="C1362" s="54" t="s">
        <v>209</v>
      </c>
      <c r="D1362" s="54" t="s">
        <v>210</v>
      </c>
      <c r="E1362" s="54" t="s">
        <v>207</v>
      </c>
      <c r="F1362" s="54" t="s">
        <v>167</v>
      </c>
      <c r="G1362" s="54" t="s">
        <v>17371</v>
      </c>
      <c r="H1362" s="54" t="s">
        <v>16740</v>
      </c>
    </row>
    <row r="1363" spans="1:8" x14ac:dyDescent="0.2">
      <c r="A1363" s="54" t="s">
        <v>3938</v>
      </c>
      <c r="B1363" s="54" t="s">
        <v>8</v>
      </c>
      <c r="C1363" s="54" t="s">
        <v>181</v>
      </c>
      <c r="D1363" s="54" t="s">
        <v>180</v>
      </c>
      <c r="E1363" s="54" t="s">
        <v>179</v>
      </c>
      <c r="F1363" s="54" t="s">
        <v>167</v>
      </c>
      <c r="G1363" s="54" t="s">
        <v>17372</v>
      </c>
      <c r="H1363" s="54" t="s">
        <v>16746</v>
      </c>
    </row>
    <row r="1364" spans="1:8" x14ac:dyDescent="0.2">
      <c r="A1364" s="54" t="s">
        <v>3939</v>
      </c>
      <c r="B1364" s="54" t="s">
        <v>32</v>
      </c>
      <c r="C1364" s="54" t="s">
        <v>181</v>
      </c>
      <c r="D1364" s="54" t="s">
        <v>180</v>
      </c>
      <c r="E1364" s="54" t="s">
        <v>179</v>
      </c>
      <c r="F1364" s="54" t="s">
        <v>167</v>
      </c>
      <c r="G1364" s="54" t="s">
        <v>17289</v>
      </c>
      <c r="H1364" s="54" t="s">
        <v>6877</v>
      </c>
    </row>
    <row r="1365" spans="1:8" x14ac:dyDescent="0.2">
      <c r="A1365" s="54" t="s">
        <v>3940</v>
      </c>
      <c r="B1365" s="54" t="s">
        <v>32</v>
      </c>
      <c r="C1365" s="54" t="s">
        <v>181</v>
      </c>
      <c r="D1365" s="54" t="s">
        <v>180</v>
      </c>
      <c r="E1365" s="54" t="s">
        <v>179</v>
      </c>
      <c r="F1365" s="54" t="s">
        <v>167</v>
      </c>
      <c r="G1365" s="54" t="s">
        <v>17373</v>
      </c>
      <c r="H1365" s="54" t="s">
        <v>16732</v>
      </c>
    </row>
    <row r="1366" spans="1:8" x14ac:dyDescent="0.2">
      <c r="A1366" s="54" t="s">
        <v>3941</v>
      </c>
      <c r="B1366" s="54" t="s">
        <v>8</v>
      </c>
      <c r="C1366" s="54" t="s">
        <v>181</v>
      </c>
      <c r="D1366" s="54" t="s">
        <v>180</v>
      </c>
      <c r="E1366" s="54" t="s">
        <v>179</v>
      </c>
      <c r="F1366" s="54" t="s">
        <v>167</v>
      </c>
      <c r="G1366" s="54" t="s">
        <v>17374</v>
      </c>
      <c r="H1366" s="54" t="s">
        <v>6877</v>
      </c>
    </row>
    <row r="1367" spans="1:8" x14ac:dyDescent="0.2">
      <c r="A1367" s="54" t="s">
        <v>3942</v>
      </c>
      <c r="B1367" s="54" t="s">
        <v>8</v>
      </c>
      <c r="C1367" s="54" t="s">
        <v>255</v>
      </c>
      <c r="D1367" s="54" t="s">
        <v>254</v>
      </c>
      <c r="E1367" s="54" t="s">
        <v>179</v>
      </c>
      <c r="F1367" s="54" t="s">
        <v>167</v>
      </c>
      <c r="G1367" s="54" t="s">
        <v>17375</v>
      </c>
      <c r="H1367" s="54" t="s">
        <v>6877</v>
      </c>
    </row>
    <row r="1368" spans="1:8" x14ac:dyDescent="0.2">
      <c r="A1368" s="54" t="s">
        <v>3943</v>
      </c>
      <c r="B1368" s="54" t="s">
        <v>8</v>
      </c>
      <c r="C1368" s="54" t="s">
        <v>227</v>
      </c>
      <c r="D1368" s="54" t="s">
        <v>226</v>
      </c>
      <c r="E1368" s="54" t="s">
        <v>179</v>
      </c>
      <c r="F1368" s="54" t="s">
        <v>167</v>
      </c>
      <c r="G1368" s="54" t="s">
        <v>16786</v>
      </c>
      <c r="H1368" s="54" t="s">
        <v>1022</v>
      </c>
    </row>
    <row r="1369" spans="1:8" x14ac:dyDescent="0.2">
      <c r="A1369" s="54" t="s">
        <v>3944</v>
      </c>
      <c r="B1369" s="54" t="s">
        <v>8</v>
      </c>
      <c r="C1369" s="54" t="s">
        <v>255</v>
      </c>
      <c r="D1369" s="54" t="s">
        <v>254</v>
      </c>
      <c r="E1369" s="54" t="s">
        <v>179</v>
      </c>
      <c r="F1369" s="54" t="s">
        <v>167</v>
      </c>
      <c r="G1369" s="54" t="s">
        <v>17213</v>
      </c>
      <c r="H1369" s="54" t="s">
        <v>1035</v>
      </c>
    </row>
    <row r="1370" spans="1:8" x14ac:dyDescent="0.2">
      <c r="A1370" s="54" t="s">
        <v>3946</v>
      </c>
      <c r="B1370" s="54" t="s">
        <v>8</v>
      </c>
      <c r="C1370" s="54" t="s">
        <v>181</v>
      </c>
      <c r="D1370" s="54" t="s">
        <v>180</v>
      </c>
      <c r="E1370" s="54" t="s">
        <v>179</v>
      </c>
      <c r="F1370" s="54" t="s">
        <v>167</v>
      </c>
      <c r="G1370" s="54" t="s">
        <v>17372</v>
      </c>
      <c r="H1370" s="54" t="s">
        <v>16746</v>
      </c>
    </row>
    <row r="1371" spans="1:8" x14ac:dyDescent="0.2">
      <c r="A1371" s="54" t="s">
        <v>3947</v>
      </c>
      <c r="B1371" s="54" t="s">
        <v>32</v>
      </c>
      <c r="C1371" s="54" t="s">
        <v>181</v>
      </c>
      <c r="D1371" s="54" t="s">
        <v>180</v>
      </c>
      <c r="E1371" s="54" t="s">
        <v>179</v>
      </c>
      <c r="F1371" s="54" t="s">
        <v>167</v>
      </c>
      <c r="G1371" s="54" t="s">
        <v>17315</v>
      </c>
      <c r="H1371" s="54" t="s">
        <v>6877</v>
      </c>
    </row>
    <row r="1372" spans="1:8" x14ac:dyDescent="0.2">
      <c r="A1372" s="54" t="s">
        <v>3949</v>
      </c>
      <c r="B1372" s="54" t="s">
        <v>8</v>
      </c>
      <c r="C1372" s="54" t="s">
        <v>181</v>
      </c>
      <c r="D1372" s="54" t="s">
        <v>180</v>
      </c>
      <c r="E1372" s="54" t="s">
        <v>179</v>
      </c>
      <c r="F1372" s="54" t="s">
        <v>167</v>
      </c>
      <c r="G1372" s="54" t="s">
        <v>16906</v>
      </c>
      <c r="H1372" s="54" t="s">
        <v>6877</v>
      </c>
    </row>
    <row r="1373" spans="1:8" x14ac:dyDescent="0.2">
      <c r="A1373" s="54" t="s">
        <v>3954</v>
      </c>
      <c r="B1373" s="54" t="s">
        <v>32</v>
      </c>
      <c r="C1373" s="54" t="s">
        <v>255</v>
      </c>
      <c r="D1373" s="54" t="s">
        <v>254</v>
      </c>
      <c r="E1373" s="54" t="s">
        <v>179</v>
      </c>
      <c r="F1373" s="54" t="s">
        <v>167</v>
      </c>
      <c r="G1373" s="54" t="s">
        <v>17376</v>
      </c>
      <c r="H1373" s="54" t="s">
        <v>16732</v>
      </c>
    </row>
    <row r="1374" spans="1:8" x14ac:dyDescent="0.2">
      <c r="A1374" s="54" t="s">
        <v>3959</v>
      </c>
      <c r="B1374" s="54" t="s">
        <v>8</v>
      </c>
      <c r="C1374" s="54" t="s">
        <v>181</v>
      </c>
      <c r="D1374" s="54" t="s">
        <v>180</v>
      </c>
      <c r="E1374" s="54" t="s">
        <v>179</v>
      </c>
      <c r="F1374" s="54" t="s">
        <v>167</v>
      </c>
      <c r="G1374" s="54" t="s">
        <v>17377</v>
      </c>
      <c r="H1374" s="54" t="s">
        <v>8</v>
      </c>
    </row>
    <row r="1375" spans="1:8" x14ac:dyDescent="0.2">
      <c r="A1375" s="54" t="s">
        <v>3963</v>
      </c>
      <c r="B1375" s="54" t="s">
        <v>8</v>
      </c>
      <c r="C1375" s="54" t="s">
        <v>255</v>
      </c>
      <c r="D1375" s="54" t="s">
        <v>254</v>
      </c>
      <c r="E1375" s="54" t="s">
        <v>179</v>
      </c>
      <c r="F1375" s="54" t="s">
        <v>167</v>
      </c>
      <c r="G1375" s="54" t="s">
        <v>17378</v>
      </c>
      <c r="H1375" s="54" t="s">
        <v>16732</v>
      </c>
    </row>
    <row r="1376" spans="1:8" x14ac:dyDescent="0.2">
      <c r="A1376" s="54" t="s">
        <v>3967</v>
      </c>
      <c r="B1376" s="54" t="s">
        <v>8</v>
      </c>
      <c r="C1376" s="54" t="s">
        <v>255</v>
      </c>
      <c r="D1376" s="54" t="s">
        <v>254</v>
      </c>
      <c r="E1376" s="54" t="s">
        <v>179</v>
      </c>
      <c r="F1376" s="54" t="s">
        <v>167</v>
      </c>
      <c r="G1376" s="54" t="s">
        <v>17379</v>
      </c>
      <c r="H1376" s="54" t="s">
        <v>19</v>
      </c>
    </row>
    <row r="1377" spans="1:8" x14ac:dyDescent="0.2">
      <c r="A1377" s="54" t="s">
        <v>3972</v>
      </c>
      <c r="B1377" s="54" t="s">
        <v>8</v>
      </c>
      <c r="C1377" s="54" t="s">
        <v>255</v>
      </c>
      <c r="D1377" s="54" t="s">
        <v>254</v>
      </c>
      <c r="E1377" s="54" t="s">
        <v>179</v>
      </c>
      <c r="F1377" s="54" t="s">
        <v>167</v>
      </c>
      <c r="G1377" s="54" t="s">
        <v>16965</v>
      </c>
      <c r="H1377" s="54" t="s">
        <v>6877</v>
      </c>
    </row>
    <row r="1378" spans="1:8" x14ac:dyDescent="0.2">
      <c r="A1378" s="54" t="s">
        <v>3977</v>
      </c>
      <c r="B1378" s="54" t="s">
        <v>8</v>
      </c>
      <c r="C1378" s="54" t="s">
        <v>181</v>
      </c>
      <c r="D1378" s="54" t="s">
        <v>180</v>
      </c>
      <c r="E1378" s="54" t="s">
        <v>179</v>
      </c>
      <c r="F1378" s="54" t="s">
        <v>167</v>
      </c>
      <c r="G1378" s="54" t="s">
        <v>17263</v>
      </c>
      <c r="H1378" s="54" t="s">
        <v>6914</v>
      </c>
    </row>
    <row r="1379" spans="1:8" x14ac:dyDescent="0.2">
      <c r="A1379" s="54" t="s">
        <v>3979</v>
      </c>
      <c r="B1379" s="54" t="s">
        <v>32</v>
      </c>
      <c r="C1379" s="54" t="s">
        <v>181</v>
      </c>
      <c r="D1379" s="54" t="s">
        <v>180</v>
      </c>
      <c r="E1379" s="54" t="s">
        <v>179</v>
      </c>
      <c r="F1379" s="54" t="s">
        <v>167</v>
      </c>
      <c r="G1379" s="54" t="s">
        <v>16932</v>
      </c>
      <c r="H1379" s="54" t="s">
        <v>6914</v>
      </c>
    </row>
    <row r="1380" spans="1:8" x14ac:dyDescent="0.2">
      <c r="A1380" s="54" t="s">
        <v>3981</v>
      </c>
      <c r="B1380" s="54" t="s">
        <v>8</v>
      </c>
      <c r="C1380" s="54" t="s">
        <v>181</v>
      </c>
      <c r="D1380" s="54" t="s">
        <v>180</v>
      </c>
      <c r="E1380" s="54" t="s">
        <v>179</v>
      </c>
      <c r="F1380" s="54" t="s">
        <v>167</v>
      </c>
      <c r="G1380" s="54" t="s">
        <v>17380</v>
      </c>
      <c r="H1380" s="54" t="s">
        <v>6877</v>
      </c>
    </row>
    <row r="1381" spans="1:8" x14ac:dyDescent="0.2">
      <c r="A1381" s="54" t="s">
        <v>3985</v>
      </c>
      <c r="B1381" s="54" t="s">
        <v>32</v>
      </c>
      <c r="C1381" s="54" t="s">
        <v>181</v>
      </c>
      <c r="D1381" s="54" t="s">
        <v>180</v>
      </c>
      <c r="E1381" s="54" t="s">
        <v>179</v>
      </c>
      <c r="F1381" s="54" t="s">
        <v>167</v>
      </c>
      <c r="G1381" s="54" t="s">
        <v>17381</v>
      </c>
      <c r="H1381" s="54" t="s">
        <v>6877</v>
      </c>
    </row>
    <row r="1382" spans="1:8" x14ac:dyDescent="0.2">
      <c r="A1382" s="54" t="s">
        <v>3988</v>
      </c>
      <c r="B1382" s="54" t="s">
        <v>8</v>
      </c>
      <c r="C1382" s="54" t="s">
        <v>181</v>
      </c>
      <c r="D1382" s="54" t="s">
        <v>180</v>
      </c>
      <c r="E1382" s="54" t="s">
        <v>179</v>
      </c>
      <c r="F1382" s="54" t="s">
        <v>167</v>
      </c>
      <c r="G1382" s="54" t="s">
        <v>17382</v>
      </c>
      <c r="H1382" s="54" t="s">
        <v>1009</v>
      </c>
    </row>
    <row r="1383" spans="1:8" x14ac:dyDescent="0.2">
      <c r="A1383" s="54" t="s">
        <v>3991</v>
      </c>
      <c r="B1383" s="54" t="s">
        <v>8</v>
      </c>
      <c r="C1383" s="54" t="s">
        <v>181</v>
      </c>
      <c r="D1383" s="54" t="s">
        <v>180</v>
      </c>
      <c r="E1383" s="54" t="s">
        <v>179</v>
      </c>
      <c r="F1383" s="54" t="s">
        <v>167</v>
      </c>
      <c r="G1383" s="54" t="s">
        <v>16786</v>
      </c>
      <c r="H1383" s="54" t="s">
        <v>1022</v>
      </c>
    </row>
    <row r="1384" spans="1:8" x14ac:dyDescent="0.2">
      <c r="A1384" s="54" t="s">
        <v>3996</v>
      </c>
      <c r="B1384" s="54" t="s">
        <v>8</v>
      </c>
      <c r="C1384" s="54" t="s">
        <v>181</v>
      </c>
      <c r="D1384" s="54" t="s">
        <v>180</v>
      </c>
      <c r="E1384" s="54" t="s">
        <v>179</v>
      </c>
      <c r="F1384" s="54" t="s">
        <v>167</v>
      </c>
      <c r="G1384" s="54" t="s">
        <v>17383</v>
      </c>
      <c r="H1384" s="54" t="s">
        <v>1009</v>
      </c>
    </row>
    <row r="1385" spans="1:8" x14ac:dyDescent="0.2">
      <c r="A1385" s="54" t="s">
        <v>3999</v>
      </c>
      <c r="B1385" s="54" t="s">
        <v>32</v>
      </c>
      <c r="C1385" s="54" t="s">
        <v>181</v>
      </c>
      <c r="D1385" s="54" t="s">
        <v>180</v>
      </c>
      <c r="E1385" s="54" t="s">
        <v>179</v>
      </c>
      <c r="F1385" s="54" t="s">
        <v>167</v>
      </c>
      <c r="G1385" s="54" t="s">
        <v>16786</v>
      </c>
      <c r="H1385" s="54" t="s">
        <v>1022</v>
      </c>
    </row>
    <row r="1386" spans="1:8" x14ac:dyDescent="0.2">
      <c r="A1386" s="54" t="s">
        <v>4004</v>
      </c>
      <c r="B1386" s="54" t="s">
        <v>32</v>
      </c>
      <c r="C1386" s="54" t="s">
        <v>181</v>
      </c>
      <c r="D1386" s="54" t="s">
        <v>180</v>
      </c>
      <c r="E1386" s="54" t="s">
        <v>179</v>
      </c>
      <c r="F1386" s="54" t="s">
        <v>167</v>
      </c>
      <c r="G1386" s="54" t="s">
        <v>16898</v>
      </c>
      <c r="H1386" s="54" t="s">
        <v>1009</v>
      </c>
    </row>
    <row r="1387" spans="1:8" x14ac:dyDescent="0.2">
      <c r="A1387" s="54" t="s">
        <v>4008</v>
      </c>
      <c r="B1387" s="54" t="s">
        <v>32</v>
      </c>
      <c r="C1387" s="54" t="s">
        <v>181</v>
      </c>
      <c r="D1387" s="54" t="s">
        <v>180</v>
      </c>
      <c r="E1387" s="54" t="s">
        <v>179</v>
      </c>
      <c r="F1387" s="54" t="s">
        <v>167</v>
      </c>
      <c r="G1387" s="54" t="s">
        <v>17384</v>
      </c>
      <c r="H1387" s="54" t="s">
        <v>6877</v>
      </c>
    </row>
    <row r="1388" spans="1:8" x14ac:dyDescent="0.2">
      <c r="A1388" s="54" t="s">
        <v>4011</v>
      </c>
      <c r="B1388" s="54" t="s">
        <v>8</v>
      </c>
      <c r="C1388" s="54" t="s">
        <v>181</v>
      </c>
      <c r="D1388" s="54" t="s">
        <v>180</v>
      </c>
      <c r="E1388" s="54" t="s">
        <v>179</v>
      </c>
      <c r="F1388" s="54" t="s">
        <v>167</v>
      </c>
      <c r="G1388" s="54" t="s">
        <v>17385</v>
      </c>
      <c r="H1388" s="54" t="s">
        <v>1009</v>
      </c>
    </row>
    <row r="1389" spans="1:8" x14ac:dyDescent="0.2">
      <c r="A1389" s="54" t="s">
        <v>4016</v>
      </c>
      <c r="B1389" s="54" t="s">
        <v>32</v>
      </c>
      <c r="C1389" s="54" t="s">
        <v>181</v>
      </c>
      <c r="D1389" s="54" t="s">
        <v>180</v>
      </c>
      <c r="E1389" s="54" t="s">
        <v>179</v>
      </c>
      <c r="F1389" s="54" t="s">
        <v>167</v>
      </c>
      <c r="G1389" s="54" t="s">
        <v>17384</v>
      </c>
      <c r="H1389" s="54" t="s">
        <v>6877</v>
      </c>
    </row>
    <row r="1390" spans="1:8" x14ac:dyDescent="0.2">
      <c r="A1390" s="54" t="s">
        <v>4018</v>
      </c>
      <c r="B1390" s="54" t="s">
        <v>8</v>
      </c>
      <c r="C1390" s="54" t="s">
        <v>181</v>
      </c>
      <c r="D1390" s="54" t="s">
        <v>180</v>
      </c>
      <c r="E1390" s="54" t="s">
        <v>179</v>
      </c>
      <c r="F1390" s="54" t="s">
        <v>167</v>
      </c>
      <c r="G1390" s="54" t="s">
        <v>17386</v>
      </c>
      <c r="H1390" s="54" t="s">
        <v>19</v>
      </c>
    </row>
    <row r="1391" spans="1:8" x14ac:dyDescent="0.2">
      <c r="A1391" s="54" t="s">
        <v>4022</v>
      </c>
      <c r="B1391" s="54" t="s">
        <v>8</v>
      </c>
      <c r="C1391" s="54" t="s">
        <v>181</v>
      </c>
      <c r="D1391" s="54" t="s">
        <v>180</v>
      </c>
      <c r="E1391" s="54" t="s">
        <v>179</v>
      </c>
      <c r="F1391" s="54" t="s">
        <v>167</v>
      </c>
      <c r="G1391" s="54" t="s">
        <v>17387</v>
      </c>
      <c r="H1391" s="54" t="s">
        <v>16743</v>
      </c>
    </row>
    <row r="1392" spans="1:8" x14ac:dyDescent="0.2">
      <c r="A1392" s="54" t="s">
        <v>4023</v>
      </c>
      <c r="B1392" s="54" t="s">
        <v>8</v>
      </c>
      <c r="C1392" s="54" t="s">
        <v>181</v>
      </c>
      <c r="D1392" s="54" t="s">
        <v>180</v>
      </c>
      <c r="E1392" s="54" t="s">
        <v>179</v>
      </c>
      <c r="F1392" s="54" t="s">
        <v>167</v>
      </c>
      <c r="G1392" s="54" t="s">
        <v>17388</v>
      </c>
      <c r="H1392" s="54" t="s">
        <v>6877</v>
      </c>
    </row>
    <row r="1393" spans="1:8" x14ac:dyDescent="0.2">
      <c r="A1393" s="54" t="s">
        <v>4027</v>
      </c>
      <c r="B1393" s="54" t="s">
        <v>32</v>
      </c>
      <c r="C1393" s="54" t="s">
        <v>181</v>
      </c>
      <c r="D1393" s="54" t="s">
        <v>180</v>
      </c>
      <c r="E1393" s="54" t="s">
        <v>179</v>
      </c>
      <c r="F1393" s="54" t="s">
        <v>167</v>
      </c>
      <c r="G1393" s="54" t="s">
        <v>17389</v>
      </c>
      <c r="H1393" s="54" t="s">
        <v>6877</v>
      </c>
    </row>
    <row r="1394" spans="1:8" x14ac:dyDescent="0.2">
      <c r="A1394" s="54" t="s">
        <v>4031</v>
      </c>
      <c r="B1394" s="54" t="s">
        <v>32</v>
      </c>
      <c r="C1394" s="54" t="s">
        <v>181</v>
      </c>
      <c r="D1394" s="54" t="s">
        <v>180</v>
      </c>
      <c r="E1394" s="54" t="s">
        <v>179</v>
      </c>
      <c r="F1394" s="54" t="s">
        <v>167</v>
      </c>
      <c r="G1394" s="54" t="s">
        <v>17390</v>
      </c>
      <c r="H1394" s="54" t="s">
        <v>19</v>
      </c>
    </row>
    <row r="1395" spans="1:8" x14ac:dyDescent="0.2">
      <c r="A1395" s="54" t="s">
        <v>4033</v>
      </c>
      <c r="B1395" s="54" t="s">
        <v>8</v>
      </c>
      <c r="C1395" s="54" t="s">
        <v>181</v>
      </c>
      <c r="D1395" s="54" t="s">
        <v>180</v>
      </c>
      <c r="E1395" s="54" t="s">
        <v>179</v>
      </c>
      <c r="F1395" s="54" t="s">
        <v>167</v>
      </c>
      <c r="G1395" s="54" t="s">
        <v>17391</v>
      </c>
      <c r="H1395" s="54" t="s">
        <v>6877</v>
      </c>
    </row>
    <row r="1396" spans="1:8" x14ac:dyDescent="0.2">
      <c r="A1396" s="54" t="s">
        <v>4037</v>
      </c>
      <c r="B1396" s="54" t="s">
        <v>8</v>
      </c>
      <c r="C1396" s="54" t="s">
        <v>181</v>
      </c>
      <c r="D1396" s="54" t="s">
        <v>180</v>
      </c>
      <c r="E1396" s="54" t="s">
        <v>179</v>
      </c>
      <c r="F1396" s="54" t="s">
        <v>167</v>
      </c>
      <c r="G1396" s="54" t="s">
        <v>17392</v>
      </c>
      <c r="H1396" s="54" t="s">
        <v>1035</v>
      </c>
    </row>
    <row r="1397" spans="1:8" x14ac:dyDescent="0.2">
      <c r="A1397" s="54" t="s">
        <v>4040</v>
      </c>
      <c r="B1397" s="54" t="s">
        <v>8</v>
      </c>
      <c r="C1397" s="54" t="s">
        <v>181</v>
      </c>
      <c r="D1397" s="54" t="s">
        <v>180</v>
      </c>
      <c r="E1397" s="54" t="s">
        <v>179</v>
      </c>
      <c r="F1397" s="54" t="s">
        <v>167</v>
      </c>
      <c r="G1397" s="54" t="s">
        <v>17393</v>
      </c>
      <c r="H1397" s="54" t="s">
        <v>6961</v>
      </c>
    </row>
    <row r="1398" spans="1:8" x14ac:dyDescent="0.2">
      <c r="A1398" s="54" t="s">
        <v>4043</v>
      </c>
      <c r="B1398" s="54" t="s">
        <v>8</v>
      </c>
      <c r="C1398" s="54" t="s">
        <v>181</v>
      </c>
      <c r="D1398" s="54" t="s">
        <v>180</v>
      </c>
      <c r="E1398" s="54" t="s">
        <v>179</v>
      </c>
      <c r="F1398" s="54" t="s">
        <v>167</v>
      </c>
      <c r="G1398" s="54" t="s">
        <v>16867</v>
      </c>
      <c r="H1398" s="54" t="s">
        <v>6877</v>
      </c>
    </row>
    <row r="1399" spans="1:8" x14ac:dyDescent="0.2">
      <c r="A1399" s="54" t="s">
        <v>4047</v>
      </c>
      <c r="B1399" s="54" t="s">
        <v>8</v>
      </c>
      <c r="C1399" s="54" t="s">
        <v>181</v>
      </c>
      <c r="D1399" s="54" t="s">
        <v>180</v>
      </c>
      <c r="E1399" s="54" t="s">
        <v>179</v>
      </c>
      <c r="F1399" s="54" t="s">
        <v>167</v>
      </c>
      <c r="G1399" s="54" t="s">
        <v>17372</v>
      </c>
      <c r="H1399" s="54" t="s">
        <v>16746</v>
      </c>
    </row>
    <row r="1400" spans="1:8" x14ac:dyDescent="0.2">
      <c r="A1400" s="54" t="s">
        <v>4052</v>
      </c>
      <c r="B1400" s="54" t="s">
        <v>32</v>
      </c>
      <c r="C1400" s="54" t="s">
        <v>181</v>
      </c>
      <c r="D1400" s="54" t="s">
        <v>180</v>
      </c>
      <c r="E1400" s="54" t="s">
        <v>179</v>
      </c>
      <c r="F1400" s="54" t="s">
        <v>167</v>
      </c>
      <c r="G1400" s="54" t="s">
        <v>17394</v>
      </c>
      <c r="H1400" s="54" t="s">
        <v>6877</v>
      </c>
    </row>
    <row r="1401" spans="1:8" x14ac:dyDescent="0.2">
      <c r="A1401" s="54" t="s">
        <v>4057</v>
      </c>
      <c r="B1401" s="54" t="s">
        <v>32</v>
      </c>
      <c r="C1401" s="54" t="s">
        <v>181</v>
      </c>
      <c r="D1401" s="54" t="s">
        <v>180</v>
      </c>
      <c r="E1401" s="54" t="s">
        <v>179</v>
      </c>
      <c r="F1401" s="54" t="s">
        <v>167</v>
      </c>
      <c r="G1401" s="54" t="s">
        <v>17393</v>
      </c>
      <c r="H1401" s="54" t="s">
        <v>6961</v>
      </c>
    </row>
    <row r="1402" spans="1:8" x14ac:dyDescent="0.2">
      <c r="A1402" s="54" t="s">
        <v>4061</v>
      </c>
      <c r="B1402" s="54" t="s">
        <v>8</v>
      </c>
      <c r="C1402" s="54" t="s">
        <v>181</v>
      </c>
      <c r="D1402" s="54" t="s">
        <v>180</v>
      </c>
      <c r="E1402" s="54" t="s">
        <v>179</v>
      </c>
      <c r="F1402" s="54" t="s">
        <v>167</v>
      </c>
      <c r="G1402" s="54" t="s">
        <v>17395</v>
      </c>
      <c r="H1402" s="54" t="s">
        <v>1035</v>
      </c>
    </row>
    <row r="1403" spans="1:8" x14ac:dyDescent="0.2">
      <c r="A1403" s="54" t="s">
        <v>4067</v>
      </c>
      <c r="B1403" s="54" t="s">
        <v>32</v>
      </c>
      <c r="C1403" s="54" t="s">
        <v>181</v>
      </c>
      <c r="D1403" s="54" t="s">
        <v>180</v>
      </c>
      <c r="E1403" s="54" t="s">
        <v>179</v>
      </c>
      <c r="F1403" s="54" t="s">
        <v>167</v>
      </c>
      <c r="G1403" s="54" t="s">
        <v>17396</v>
      </c>
      <c r="H1403" s="54" t="s">
        <v>16731</v>
      </c>
    </row>
    <row r="1404" spans="1:8" x14ac:dyDescent="0.2">
      <c r="A1404" s="54" t="s">
        <v>4068</v>
      </c>
      <c r="B1404" s="54" t="s">
        <v>8</v>
      </c>
      <c r="C1404" s="54" t="s">
        <v>181</v>
      </c>
      <c r="D1404" s="54" t="s">
        <v>180</v>
      </c>
      <c r="E1404" s="54" t="s">
        <v>179</v>
      </c>
      <c r="F1404" s="54" t="s">
        <v>167</v>
      </c>
      <c r="G1404" s="54" t="s">
        <v>17397</v>
      </c>
      <c r="H1404" s="54" t="s">
        <v>6877</v>
      </c>
    </row>
    <row r="1405" spans="1:8" x14ac:dyDescent="0.2">
      <c r="A1405" s="54" t="s">
        <v>4069</v>
      </c>
      <c r="B1405" s="54" t="s">
        <v>8</v>
      </c>
      <c r="C1405" s="54" t="s">
        <v>181</v>
      </c>
      <c r="D1405" s="54" t="s">
        <v>180</v>
      </c>
      <c r="E1405" s="54" t="s">
        <v>179</v>
      </c>
      <c r="F1405" s="54" t="s">
        <v>167</v>
      </c>
      <c r="G1405" s="54" t="s">
        <v>17381</v>
      </c>
      <c r="H1405" s="54" t="s">
        <v>6877</v>
      </c>
    </row>
    <row r="1406" spans="1:8" x14ac:dyDescent="0.2">
      <c r="A1406" s="54" t="s">
        <v>4070</v>
      </c>
      <c r="B1406" s="54" t="s">
        <v>8</v>
      </c>
      <c r="C1406" s="54" t="s">
        <v>181</v>
      </c>
      <c r="D1406" s="54" t="s">
        <v>180</v>
      </c>
      <c r="E1406" s="54" t="s">
        <v>179</v>
      </c>
      <c r="F1406" s="54" t="s">
        <v>167</v>
      </c>
      <c r="G1406" s="54" t="s">
        <v>17391</v>
      </c>
      <c r="H1406" s="54" t="s">
        <v>6877</v>
      </c>
    </row>
    <row r="1407" spans="1:8" x14ac:dyDescent="0.2">
      <c r="A1407" s="54" t="s">
        <v>4071</v>
      </c>
      <c r="B1407" s="54" t="s">
        <v>32</v>
      </c>
      <c r="C1407" s="54" t="s">
        <v>181</v>
      </c>
      <c r="D1407" s="54" t="s">
        <v>180</v>
      </c>
      <c r="E1407" s="54" t="s">
        <v>179</v>
      </c>
      <c r="F1407" s="54" t="s">
        <v>167</v>
      </c>
      <c r="G1407" s="54" t="s">
        <v>17398</v>
      </c>
      <c r="H1407" s="54" t="s">
        <v>1020</v>
      </c>
    </row>
    <row r="1408" spans="1:8" x14ac:dyDescent="0.2">
      <c r="A1408" s="54" t="s">
        <v>4072</v>
      </c>
      <c r="B1408" s="54" t="s">
        <v>8</v>
      </c>
      <c r="C1408" s="54" t="s">
        <v>255</v>
      </c>
      <c r="D1408" s="54" t="s">
        <v>254</v>
      </c>
      <c r="E1408" s="54" t="s">
        <v>179</v>
      </c>
      <c r="F1408" s="54" t="s">
        <v>167</v>
      </c>
      <c r="G1408" s="54" t="s">
        <v>17399</v>
      </c>
      <c r="H1408" s="54" t="s">
        <v>1009</v>
      </c>
    </row>
    <row r="1409" spans="1:8" x14ac:dyDescent="0.2">
      <c r="A1409" s="54" t="s">
        <v>4073</v>
      </c>
      <c r="B1409" s="54" t="s">
        <v>8</v>
      </c>
      <c r="C1409" s="54" t="s">
        <v>181</v>
      </c>
      <c r="D1409" s="54" t="s">
        <v>180</v>
      </c>
      <c r="E1409" s="54" t="s">
        <v>179</v>
      </c>
      <c r="F1409" s="54" t="s">
        <v>167</v>
      </c>
      <c r="G1409" s="54" t="s">
        <v>17400</v>
      </c>
      <c r="H1409" s="54" t="s">
        <v>6877</v>
      </c>
    </row>
    <row r="1410" spans="1:8" x14ac:dyDescent="0.2">
      <c r="A1410" s="54" t="s">
        <v>4074</v>
      </c>
      <c r="B1410" s="54" t="s">
        <v>8</v>
      </c>
      <c r="C1410" s="54" t="s">
        <v>181</v>
      </c>
      <c r="D1410" s="54" t="s">
        <v>180</v>
      </c>
      <c r="E1410" s="54" t="s">
        <v>179</v>
      </c>
      <c r="F1410" s="54" t="s">
        <v>167</v>
      </c>
      <c r="G1410" s="54" t="s">
        <v>17401</v>
      </c>
      <c r="H1410" s="54" t="s">
        <v>1009</v>
      </c>
    </row>
    <row r="1411" spans="1:8" x14ac:dyDescent="0.2">
      <c r="A1411" s="54" t="s">
        <v>4075</v>
      </c>
      <c r="B1411" s="54" t="s">
        <v>32</v>
      </c>
      <c r="C1411" s="54" t="s">
        <v>181</v>
      </c>
      <c r="D1411" s="54" t="s">
        <v>180</v>
      </c>
      <c r="E1411" s="54" t="s">
        <v>179</v>
      </c>
      <c r="F1411" s="54" t="s">
        <v>167</v>
      </c>
      <c r="G1411" s="54" t="s">
        <v>17384</v>
      </c>
      <c r="H1411" s="54" t="s">
        <v>6877</v>
      </c>
    </row>
    <row r="1412" spans="1:8" x14ac:dyDescent="0.2">
      <c r="A1412" s="54" t="s">
        <v>4076</v>
      </c>
      <c r="B1412" s="54" t="s">
        <v>8</v>
      </c>
      <c r="C1412" s="54" t="s">
        <v>181</v>
      </c>
      <c r="D1412" s="54" t="s">
        <v>180</v>
      </c>
      <c r="E1412" s="54" t="s">
        <v>179</v>
      </c>
      <c r="F1412" s="54" t="s">
        <v>167</v>
      </c>
      <c r="G1412" s="54" t="s">
        <v>17402</v>
      </c>
      <c r="H1412" s="54" t="s">
        <v>19</v>
      </c>
    </row>
    <row r="1413" spans="1:8" x14ac:dyDescent="0.2">
      <c r="A1413" s="54" t="s">
        <v>4077</v>
      </c>
      <c r="B1413" s="54" t="s">
        <v>32</v>
      </c>
      <c r="C1413" s="54" t="s">
        <v>181</v>
      </c>
      <c r="D1413" s="54" t="s">
        <v>180</v>
      </c>
      <c r="E1413" s="54" t="s">
        <v>179</v>
      </c>
      <c r="F1413" s="54" t="s">
        <v>167</v>
      </c>
      <c r="G1413" s="54" t="s">
        <v>17403</v>
      </c>
      <c r="H1413" s="54" t="s">
        <v>8</v>
      </c>
    </row>
    <row r="1414" spans="1:8" s="57" customFormat="1" x14ac:dyDescent="0.2">
      <c r="A1414" s="54" t="s">
        <v>4080</v>
      </c>
      <c r="B1414" s="54" t="s">
        <v>8</v>
      </c>
      <c r="C1414" s="54" t="s">
        <v>181</v>
      </c>
      <c r="D1414" s="54" t="s">
        <v>180</v>
      </c>
      <c r="E1414" s="54" t="s">
        <v>179</v>
      </c>
      <c r="F1414" s="54" t="s">
        <v>167</v>
      </c>
      <c r="G1414" s="54" t="s">
        <v>17388</v>
      </c>
      <c r="H1414" s="54" t="s">
        <v>6877</v>
      </c>
    </row>
    <row r="1415" spans="1:8" x14ac:dyDescent="0.2">
      <c r="A1415" s="54" t="s">
        <v>4085</v>
      </c>
      <c r="B1415" s="54" t="s">
        <v>8</v>
      </c>
      <c r="C1415" s="54" t="s">
        <v>181</v>
      </c>
      <c r="D1415" s="54" t="s">
        <v>180</v>
      </c>
      <c r="E1415" s="54" t="s">
        <v>179</v>
      </c>
      <c r="F1415" s="54" t="s">
        <v>167</v>
      </c>
      <c r="G1415" s="54" t="s">
        <v>17392</v>
      </c>
      <c r="H1415" s="54" t="s">
        <v>1035</v>
      </c>
    </row>
    <row r="1416" spans="1:8" x14ac:dyDescent="0.2">
      <c r="A1416" s="54" t="s">
        <v>4093</v>
      </c>
      <c r="B1416" s="54" t="s">
        <v>32</v>
      </c>
      <c r="C1416" s="54" t="s">
        <v>181</v>
      </c>
      <c r="D1416" s="54" t="s">
        <v>180</v>
      </c>
      <c r="E1416" s="54" t="s">
        <v>179</v>
      </c>
      <c r="F1416" s="54" t="s">
        <v>167</v>
      </c>
      <c r="G1416" s="54" t="s">
        <v>17395</v>
      </c>
      <c r="H1416" s="54" t="s">
        <v>1035</v>
      </c>
    </row>
    <row r="1417" spans="1:8" x14ac:dyDescent="0.2">
      <c r="A1417" s="54" t="s">
        <v>4097</v>
      </c>
      <c r="B1417" s="54" t="s">
        <v>32</v>
      </c>
      <c r="C1417" s="54" t="s">
        <v>181</v>
      </c>
      <c r="D1417" s="54" t="s">
        <v>180</v>
      </c>
      <c r="E1417" s="54" t="s">
        <v>179</v>
      </c>
      <c r="F1417" s="54" t="s">
        <v>167</v>
      </c>
      <c r="G1417" s="54" t="s">
        <v>17404</v>
      </c>
      <c r="H1417" s="54" t="s">
        <v>6914</v>
      </c>
    </row>
    <row r="1418" spans="1:8" x14ac:dyDescent="0.2">
      <c r="A1418" s="54" t="s">
        <v>4104</v>
      </c>
      <c r="B1418" s="54" t="s">
        <v>8</v>
      </c>
      <c r="C1418" s="54" t="s">
        <v>181</v>
      </c>
      <c r="D1418" s="54" t="s">
        <v>180</v>
      </c>
      <c r="E1418" s="54" t="s">
        <v>179</v>
      </c>
      <c r="F1418" s="54" t="s">
        <v>167</v>
      </c>
      <c r="G1418" s="54" t="s">
        <v>16863</v>
      </c>
      <c r="H1418" s="54" t="s">
        <v>6877</v>
      </c>
    </row>
    <row r="1419" spans="1:8" x14ac:dyDescent="0.2">
      <c r="A1419" s="54" t="s">
        <v>4110</v>
      </c>
      <c r="B1419" s="54" t="s">
        <v>8</v>
      </c>
      <c r="C1419" s="54" t="s">
        <v>181</v>
      </c>
      <c r="D1419" s="54" t="s">
        <v>180</v>
      </c>
      <c r="E1419" s="54" t="s">
        <v>179</v>
      </c>
      <c r="F1419" s="54" t="s">
        <v>167</v>
      </c>
      <c r="G1419" s="54" t="s">
        <v>16863</v>
      </c>
      <c r="H1419" s="54" t="s">
        <v>6877</v>
      </c>
    </row>
    <row r="1420" spans="1:8" x14ac:dyDescent="0.2">
      <c r="A1420" s="54" t="s">
        <v>4114</v>
      </c>
      <c r="B1420" s="54" t="s">
        <v>8</v>
      </c>
      <c r="C1420" s="54" t="s">
        <v>255</v>
      </c>
      <c r="D1420" s="54" t="s">
        <v>254</v>
      </c>
      <c r="E1420" s="54" t="s">
        <v>179</v>
      </c>
      <c r="F1420" s="54" t="s">
        <v>167</v>
      </c>
      <c r="G1420" s="54" t="s">
        <v>17405</v>
      </c>
      <c r="H1420" s="54" t="s">
        <v>1022</v>
      </c>
    </row>
    <row r="1421" spans="1:8" x14ac:dyDescent="0.2">
      <c r="A1421" s="54" t="s">
        <v>4115</v>
      </c>
      <c r="B1421" s="54" t="s">
        <v>8</v>
      </c>
      <c r="C1421" s="54" t="s">
        <v>181</v>
      </c>
      <c r="D1421" s="54" t="s">
        <v>180</v>
      </c>
      <c r="E1421" s="54" t="s">
        <v>179</v>
      </c>
      <c r="F1421" s="54" t="s">
        <v>167</v>
      </c>
      <c r="G1421" s="54" t="s">
        <v>17091</v>
      </c>
      <c r="H1421" s="54" t="s">
        <v>1022</v>
      </c>
    </row>
    <row r="1422" spans="1:8" x14ac:dyDescent="0.2">
      <c r="A1422" s="54" t="s">
        <v>4116</v>
      </c>
      <c r="B1422" s="54" t="s">
        <v>8</v>
      </c>
      <c r="C1422" s="54" t="s">
        <v>181</v>
      </c>
      <c r="D1422" s="54" t="s">
        <v>180</v>
      </c>
      <c r="E1422" s="54" t="s">
        <v>179</v>
      </c>
      <c r="F1422" s="54" t="s">
        <v>167</v>
      </c>
      <c r="G1422" s="54" t="s">
        <v>17406</v>
      </c>
      <c r="H1422" s="54" t="s">
        <v>16731</v>
      </c>
    </row>
    <row r="1423" spans="1:8" x14ac:dyDescent="0.2">
      <c r="A1423" s="54" t="s">
        <v>4117</v>
      </c>
      <c r="B1423" s="54" t="s">
        <v>32</v>
      </c>
      <c r="C1423" s="54" t="s">
        <v>181</v>
      </c>
      <c r="D1423" s="54" t="s">
        <v>180</v>
      </c>
      <c r="E1423" s="54" t="s">
        <v>179</v>
      </c>
      <c r="F1423" s="54" t="s">
        <v>167</v>
      </c>
      <c r="G1423" s="54" t="s">
        <v>17392</v>
      </c>
      <c r="H1423" s="54" t="s">
        <v>1035</v>
      </c>
    </row>
    <row r="1424" spans="1:8" x14ac:dyDescent="0.2">
      <c r="A1424" s="54" t="s">
        <v>4118</v>
      </c>
      <c r="B1424" s="54" t="s">
        <v>8</v>
      </c>
      <c r="C1424" s="54" t="s">
        <v>181</v>
      </c>
      <c r="D1424" s="54" t="s">
        <v>180</v>
      </c>
      <c r="E1424" s="54" t="s">
        <v>179</v>
      </c>
      <c r="F1424" s="54" t="s">
        <v>167</v>
      </c>
      <c r="G1424" s="54" t="s">
        <v>17407</v>
      </c>
      <c r="H1424" s="54" t="s">
        <v>16746</v>
      </c>
    </row>
    <row r="1425" spans="1:8" x14ac:dyDescent="0.2">
      <c r="A1425" s="54" t="s">
        <v>4119</v>
      </c>
      <c r="B1425" s="54" t="s">
        <v>8</v>
      </c>
      <c r="C1425" s="54" t="s">
        <v>181</v>
      </c>
      <c r="D1425" s="54" t="s">
        <v>180</v>
      </c>
      <c r="E1425" s="54" t="s">
        <v>179</v>
      </c>
      <c r="F1425" s="54" t="s">
        <v>167</v>
      </c>
      <c r="G1425" s="54" t="s">
        <v>17408</v>
      </c>
      <c r="H1425" s="54" t="s">
        <v>6877</v>
      </c>
    </row>
    <row r="1426" spans="1:8" x14ac:dyDescent="0.2">
      <c r="A1426" s="54" t="s">
        <v>4120</v>
      </c>
      <c r="B1426" s="54" t="s">
        <v>32</v>
      </c>
      <c r="C1426" s="54" t="s">
        <v>181</v>
      </c>
      <c r="D1426" s="54" t="s">
        <v>180</v>
      </c>
      <c r="E1426" s="54" t="s">
        <v>179</v>
      </c>
      <c r="F1426" s="54" t="s">
        <v>167</v>
      </c>
      <c r="G1426" s="54" t="s">
        <v>17406</v>
      </c>
      <c r="H1426" s="54" t="s">
        <v>16731</v>
      </c>
    </row>
    <row r="1427" spans="1:8" x14ac:dyDescent="0.2">
      <c r="A1427" s="54" t="s">
        <v>4121</v>
      </c>
      <c r="B1427" s="54" t="s">
        <v>8</v>
      </c>
      <c r="C1427" s="54" t="s">
        <v>181</v>
      </c>
      <c r="D1427" s="54" t="s">
        <v>180</v>
      </c>
      <c r="E1427" s="54" t="s">
        <v>179</v>
      </c>
      <c r="F1427" s="54" t="s">
        <v>167</v>
      </c>
      <c r="G1427" s="54" t="s">
        <v>17409</v>
      </c>
      <c r="H1427" s="54" t="s">
        <v>1035</v>
      </c>
    </row>
    <row r="1428" spans="1:8" x14ac:dyDescent="0.2">
      <c r="A1428" s="54" t="s">
        <v>4122</v>
      </c>
      <c r="B1428" s="54" t="s">
        <v>32</v>
      </c>
      <c r="C1428" s="54" t="s">
        <v>181</v>
      </c>
      <c r="D1428" s="54" t="s">
        <v>180</v>
      </c>
      <c r="E1428" s="54" t="s">
        <v>179</v>
      </c>
      <c r="F1428" s="54" t="s">
        <v>167</v>
      </c>
      <c r="G1428" s="54" t="s">
        <v>16965</v>
      </c>
      <c r="H1428" s="54" t="s">
        <v>6877</v>
      </c>
    </row>
    <row r="1429" spans="1:8" x14ac:dyDescent="0.2">
      <c r="A1429" s="54" t="s">
        <v>4123</v>
      </c>
      <c r="B1429" s="54" t="s">
        <v>8</v>
      </c>
      <c r="C1429" s="54" t="s">
        <v>181</v>
      </c>
      <c r="D1429" s="54" t="s">
        <v>180</v>
      </c>
      <c r="E1429" s="54" t="s">
        <v>179</v>
      </c>
      <c r="F1429" s="54" t="s">
        <v>167</v>
      </c>
      <c r="G1429" s="54" t="s">
        <v>17372</v>
      </c>
      <c r="H1429" s="54" t="s">
        <v>16746</v>
      </c>
    </row>
    <row r="1430" spans="1:8" x14ac:dyDescent="0.2">
      <c r="A1430" s="54" t="s">
        <v>4125</v>
      </c>
      <c r="B1430" s="54" t="s">
        <v>8</v>
      </c>
      <c r="C1430" s="54" t="s">
        <v>181</v>
      </c>
      <c r="D1430" s="54" t="s">
        <v>180</v>
      </c>
      <c r="E1430" s="54" t="s">
        <v>179</v>
      </c>
      <c r="F1430" s="54" t="s">
        <v>167</v>
      </c>
      <c r="G1430" s="54" t="s">
        <v>17410</v>
      </c>
      <c r="H1430" s="54" t="s">
        <v>8</v>
      </c>
    </row>
    <row r="1431" spans="1:8" x14ac:dyDescent="0.2">
      <c r="A1431" s="54" t="s">
        <v>4129</v>
      </c>
      <c r="B1431" s="54" t="s">
        <v>8</v>
      </c>
      <c r="C1431" s="54" t="s">
        <v>181</v>
      </c>
      <c r="D1431" s="54" t="s">
        <v>180</v>
      </c>
      <c r="E1431" s="54" t="s">
        <v>179</v>
      </c>
      <c r="F1431" s="54" t="s">
        <v>167</v>
      </c>
      <c r="G1431" s="54" t="s">
        <v>17411</v>
      </c>
      <c r="H1431" s="54" t="s">
        <v>16732</v>
      </c>
    </row>
    <row r="1432" spans="1:8" x14ac:dyDescent="0.2">
      <c r="A1432" s="54" t="s">
        <v>4135</v>
      </c>
      <c r="B1432" s="54" t="s">
        <v>32</v>
      </c>
      <c r="C1432" s="54" t="s">
        <v>181</v>
      </c>
      <c r="D1432" s="54" t="s">
        <v>180</v>
      </c>
      <c r="E1432" s="54" t="s">
        <v>179</v>
      </c>
      <c r="F1432" s="54" t="s">
        <v>167</v>
      </c>
      <c r="G1432" s="54" t="s">
        <v>16863</v>
      </c>
      <c r="H1432" s="54" t="s">
        <v>6877</v>
      </c>
    </row>
    <row r="1433" spans="1:8" x14ac:dyDescent="0.2">
      <c r="A1433" s="54" t="s">
        <v>4141</v>
      </c>
      <c r="B1433" s="54" t="s">
        <v>8</v>
      </c>
      <c r="C1433" s="54" t="s">
        <v>181</v>
      </c>
      <c r="D1433" s="54" t="s">
        <v>180</v>
      </c>
      <c r="E1433" s="54" t="s">
        <v>179</v>
      </c>
      <c r="F1433" s="54" t="s">
        <v>167</v>
      </c>
      <c r="G1433" s="54" t="s">
        <v>16753</v>
      </c>
      <c r="H1433" s="54" t="s">
        <v>16555</v>
      </c>
    </row>
    <row r="1434" spans="1:8" x14ac:dyDescent="0.2">
      <c r="A1434" s="54" t="s">
        <v>4143</v>
      </c>
      <c r="B1434" s="54" t="s">
        <v>32</v>
      </c>
      <c r="C1434" s="54" t="s">
        <v>181</v>
      </c>
      <c r="D1434" s="54" t="s">
        <v>180</v>
      </c>
      <c r="E1434" s="54" t="s">
        <v>179</v>
      </c>
      <c r="F1434" s="54" t="s">
        <v>167</v>
      </c>
      <c r="G1434" s="54" t="s">
        <v>17411</v>
      </c>
      <c r="H1434" s="54" t="s">
        <v>16732</v>
      </c>
    </row>
    <row r="1435" spans="1:8" x14ac:dyDescent="0.2">
      <c r="A1435" s="54" t="s">
        <v>4148</v>
      </c>
      <c r="B1435" s="54" t="s">
        <v>8</v>
      </c>
      <c r="C1435" s="54" t="s">
        <v>181</v>
      </c>
      <c r="D1435" s="54" t="s">
        <v>180</v>
      </c>
      <c r="E1435" s="54" t="s">
        <v>179</v>
      </c>
      <c r="F1435" s="54" t="s">
        <v>167</v>
      </c>
      <c r="G1435" s="54" t="s">
        <v>17380</v>
      </c>
      <c r="H1435" s="54" t="s">
        <v>6877</v>
      </c>
    </row>
    <row r="1436" spans="1:8" x14ac:dyDescent="0.2">
      <c r="A1436" s="54" t="s">
        <v>4152</v>
      </c>
      <c r="B1436" s="54" t="s">
        <v>8</v>
      </c>
      <c r="C1436" s="54" t="s">
        <v>181</v>
      </c>
      <c r="D1436" s="54" t="s">
        <v>180</v>
      </c>
      <c r="E1436" s="54" t="s">
        <v>179</v>
      </c>
      <c r="F1436" s="54" t="s">
        <v>167</v>
      </c>
      <c r="G1436" s="54" t="s">
        <v>17412</v>
      </c>
      <c r="H1436" s="54" t="s">
        <v>16745</v>
      </c>
    </row>
    <row r="1437" spans="1:8" x14ac:dyDescent="0.2">
      <c r="A1437" s="54" t="s">
        <v>4153</v>
      </c>
      <c r="B1437" s="54" t="s">
        <v>8</v>
      </c>
      <c r="C1437" s="54" t="s">
        <v>181</v>
      </c>
      <c r="D1437" s="54" t="s">
        <v>180</v>
      </c>
      <c r="E1437" s="54" t="s">
        <v>179</v>
      </c>
      <c r="F1437" s="54" t="s">
        <v>167</v>
      </c>
      <c r="G1437" s="54" t="s">
        <v>17394</v>
      </c>
      <c r="H1437" s="54" t="s">
        <v>6877</v>
      </c>
    </row>
    <row r="1438" spans="1:8" x14ac:dyDescent="0.2">
      <c r="A1438" s="54" t="s">
        <v>4154</v>
      </c>
      <c r="B1438" s="54" t="s">
        <v>32</v>
      </c>
      <c r="C1438" s="54" t="s">
        <v>181</v>
      </c>
      <c r="D1438" s="54" t="s">
        <v>180</v>
      </c>
      <c r="E1438" s="54" t="s">
        <v>179</v>
      </c>
      <c r="F1438" s="54" t="s">
        <v>167</v>
      </c>
      <c r="G1438" s="54" t="s">
        <v>17411</v>
      </c>
      <c r="H1438" s="54" t="s">
        <v>16732</v>
      </c>
    </row>
    <row r="1439" spans="1:8" x14ac:dyDescent="0.2">
      <c r="A1439" s="54" t="s">
        <v>4155</v>
      </c>
      <c r="B1439" s="54" t="s">
        <v>8</v>
      </c>
      <c r="C1439" s="54" t="s">
        <v>181</v>
      </c>
      <c r="D1439" s="54" t="s">
        <v>180</v>
      </c>
      <c r="E1439" s="54" t="s">
        <v>179</v>
      </c>
      <c r="F1439" s="54" t="s">
        <v>167</v>
      </c>
      <c r="G1439" s="54" t="s">
        <v>16554</v>
      </c>
      <c r="H1439" s="54" t="s">
        <v>6914</v>
      </c>
    </row>
    <row r="1440" spans="1:8" x14ac:dyDescent="0.2">
      <c r="A1440" s="54" t="s">
        <v>4156</v>
      </c>
      <c r="B1440" s="54" t="s">
        <v>8</v>
      </c>
      <c r="C1440" s="54" t="s">
        <v>181</v>
      </c>
      <c r="D1440" s="54" t="s">
        <v>180</v>
      </c>
      <c r="E1440" s="54" t="s">
        <v>179</v>
      </c>
      <c r="F1440" s="54" t="s">
        <v>167</v>
      </c>
      <c r="G1440" s="54" t="s">
        <v>17392</v>
      </c>
      <c r="H1440" s="54" t="s">
        <v>1035</v>
      </c>
    </row>
    <row r="1441" spans="1:8" x14ac:dyDescent="0.2">
      <c r="A1441" s="54" t="s">
        <v>4157</v>
      </c>
      <c r="B1441" s="54" t="s">
        <v>8</v>
      </c>
      <c r="C1441" s="54" t="s">
        <v>181</v>
      </c>
      <c r="D1441" s="54" t="s">
        <v>180</v>
      </c>
      <c r="E1441" s="54" t="s">
        <v>179</v>
      </c>
      <c r="F1441" s="54" t="s">
        <v>167</v>
      </c>
      <c r="G1441" s="54" t="s">
        <v>17387</v>
      </c>
      <c r="H1441" s="54" t="s">
        <v>16743</v>
      </c>
    </row>
    <row r="1442" spans="1:8" x14ac:dyDescent="0.2">
      <c r="A1442" s="54" t="s">
        <v>4158</v>
      </c>
      <c r="B1442" s="54" t="s">
        <v>32</v>
      </c>
      <c r="C1442" s="54" t="s">
        <v>181</v>
      </c>
      <c r="D1442" s="54" t="s">
        <v>180</v>
      </c>
      <c r="E1442" s="54" t="s">
        <v>179</v>
      </c>
      <c r="F1442" s="54" t="s">
        <v>167</v>
      </c>
      <c r="G1442" s="54" t="s">
        <v>17407</v>
      </c>
      <c r="H1442" s="54" t="s">
        <v>16746</v>
      </c>
    </row>
    <row r="1443" spans="1:8" x14ac:dyDescent="0.2">
      <c r="A1443" s="54" t="s">
        <v>4159</v>
      </c>
      <c r="B1443" s="54" t="s">
        <v>32</v>
      </c>
      <c r="C1443" s="54" t="s">
        <v>181</v>
      </c>
      <c r="D1443" s="54" t="s">
        <v>180</v>
      </c>
      <c r="E1443" s="54" t="s">
        <v>179</v>
      </c>
      <c r="F1443" s="54" t="s">
        <v>167</v>
      </c>
      <c r="G1443" s="54" t="s">
        <v>17413</v>
      </c>
      <c r="H1443" s="54" t="s">
        <v>6877</v>
      </c>
    </row>
    <row r="1444" spans="1:8" x14ac:dyDescent="0.2">
      <c r="A1444" s="54" t="s">
        <v>4160</v>
      </c>
      <c r="B1444" s="54" t="s">
        <v>8</v>
      </c>
      <c r="C1444" s="54" t="s">
        <v>181</v>
      </c>
      <c r="D1444" s="54" t="s">
        <v>180</v>
      </c>
      <c r="E1444" s="54" t="s">
        <v>179</v>
      </c>
      <c r="F1444" s="54" t="s">
        <v>167</v>
      </c>
      <c r="G1444" s="54" t="s">
        <v>17414</v>
      </c>
      <c r="H1444" s="54" t="s">
        <v>1022</v>
      </c>
    </row>
    <row r="1445" spans="1:8" x14ac:dyDescent="0.2">
      <c r="A1445" s="54" t="s">
        <v>4162</v>
      </c>
      <c r="B1445" s="54" t="s">
        <v>8</v>
      </c>
      <c r="C1445" s="54" t="s">
        <v>255</v>
      </c>
      <c r="D1445" s="54" t="s">
        <v>254</v>
      </c>
      <c r="E1445" s="54" t="s">
        <v>179</v>
      </c>
      <c r="F1445" s="54" t="s">
        <v>167</v>
      </c>
      <c r="G1445" s="54" t="s">
        <v>16789</v>
      </c>
      <c r="H1445" s="54" t="s">
        <v>1009</v>
      </c>
    </row>
    <row r="1446" spans="1:8" x14ac:dyDescent="0.2">
      <c r="A1446" s="54" t="s">
        <v>4165</v>
      </c>
      <c r="B1446" s="54" t="s">
        <v>32</v>
      </c>
      <c r="C1446" s="54" t="s">
        <v>181</v>
      </c>
      <c r="D1446" s="54" t="s">
        <v>180</v>
      </c>
      <c r="E1446" s="54" t="s">
        <v>179</v>
      </c>
      <c r="F1446" s="54" t="s">
        <v>167</v>
      </c>
      <c r="G1446" s="54" t="s">
        <v>17404</v>
      </c>
      <c r="H1446" s="54" t="s">
        <v>6914</v>
      </c>
    </row>
    <row r="1447" spans="1:8" x14ac:dyDescent="0.2">
      <c r="A1447" s="54" t="s">
        <v>4170</v>
      </c>
      <c r="B1447" s="54" t="s">
        <v>8</v>
      </c>
      <c r="C1447" s="54" t="s">
        <v>181</v>
      </c>
      <c r="D1447" s="54" t="s">
        <v>180</v>
      </c>
      <c r="E1447" s="54" t="s">
        <v>179</v>
      </c>
      <c r="F1447" s="54" t="s">
        <v>167</v>
      </c>
      <c r="G1447" s="54" t="s">
        <v>17387</v>
      </c>
      <c r="H1447" s="54" t="s">
        <v>16743</v>
      </c>
    </row>
    <row r="1448" spans="1:8" x14ac:dyDescent="0.2">
      <c r="A1448" s="54" t="s">
        <v>4172</v>
      </c>
      <c r="B1448" s="54" t="s">
        <v>8</v>
      </c>
      <c r="C1448" s="54" t="s">
        <v>181</v>
      </c>
      <c r="D1448" s="54" t="s">
        <v>180</v>
      </c>
      <c r="E1448" s="54" t="s">
        <v>179</v>
      </c>
      <c r="F1448" s="54" t="s">
        <v>167</v>
      </c>
      <c r="G1448" s="54" t="s">
        <v>17409</v>
      </c>
      <c r="H1448" s="54" t="s">
        <v>1035</v>
      </c>
    </row>
    <row r="1449" spans="1:8" x14ac:dyDescent="0.2">
      <c r="A1449" s="54" t="s">
        <v>4179</v>
      </c>
      <c r="B1449" s="54" t="s">
        <v>8</v>
      </c>
      <c r="C1449" s="54" t="s">
        <v>255</v>
      </c>
      <c r="D1449" s="54" t="s">
        <v>254</v>
      </c>
      <c r="E1449" s="54" t="s">
        <v>179</v>
      </c>
      <c r="F1449" s="54" t="s">
        <v>167</v>
      </c>
      <c r="G1449" s="54" t="s">
        <v>17415</v>
      </c>
      <c r="H1449" s="54" t="s">
        <v>16746</v>
      </c>
    </row>
    <row r="1450" spans="1:8" x14ac:dyDescent="0.2">
      <c r="A1450" s="54" t="s">
        <v>4185</v>
      </c>
      <c r="B1450" s="54" t="s">
        <v>32</v>
      </c>
      <c r="C1450" s="54" t="s">
        <v>181</v>
      </c>
      <c r="D1450" s="54" t="s">
        <v>180</v>
      </c>
      <c r="E1450" s="54" t="s">
        <v>179</v>
      </c>
      <c r="F1450" s="54" t="s">
        <v>167</v>
      </c>
      <c r="G1450" s="54" t="s">
        <v>17416</v>
      </c>
      <c r="H1450" s="54" t="s">
        <v>16735</v>
      </c>
    </row>
    <row r="1451" spans="1:8" x14ac:dyDescent="0.2">
      <c r="A1451" s="54" t="s">
        <v>4191</v>
      </c>
      <c r="B1451" s="54" t="s">
        <v>8</v>
      </c>
      <c r="C1451" s="54" t="s">
        <v>181</v>
      </c>
      <c r="D1451" s="54" t="s">
        <v>180</v>
      </c>
      <c r="E1451" s="54" t="s">
        <v>179</v>
      </c>
      <c r="F1451" s="54" t="s">
        <v>167</v>
      </c>
      <c r="G1451" s="54" t="s">
        <v>17380</v>
      </c>
      <c r="H1451" s="54" t="s">
        <v>6877</v>
      </c>
    </row>
    <row r="1452" spans="1:8" x14ac:dyDescent="0.2">
      <c r="A1452" s="54" t="s">
        <v>4193</v>
      </c>
      <c r="B1452" s="54" t="s">
        <v>8</v>
      </c>
      <c r="C1452" s="54" t="s">
        <v>181</v>
      </c>
      <c r="D1452" s="54" t="s">
        <v>180</v>
      </c>
      <c r="E1452" s="54" t="s">
        <v>179</v>
      </c>
      <c r="F1452" s="54" t="s">
        <v>167</v>
      </c>
      <c r="G1452" s="54" t="s">
        <v>17392</v>
      </c>
      <c r="H1452" s="54" t="s">
        <v>1035</v>
      </c>
    </row>
    <row r="1453" spans="1:8" x14ac:dyDescent="0.2">
      <c r="A1453" s="54" t="s">
        <v>4199</v>
      </c>
      <c r="B1453" s="54" t="s">
        <v>8</v>
      </c>
      <c r="C1453" s="54" t="s">
        <v>181</v>
      </c>
      <c r="D1453" s="54" t="s">
        <v>180</v>
      </c>
      <c r="E1453" s="54" t="s">
        <v>179</v>
      </c>
      <c r="F1453" s="54" t="s">
        <v>167</v>
      </c>
      <c r="G1453" s="54" t="s">
        <v>17413</v>
      </c>
      <c r="H1453" s="54" t="s">
        <v>6877</v>
      </c>
    </row>
    <row r="1454" spans="1:8" x14ac:dyDescent="0.2">
      <c r="A1454" s="54" t="s">
        <v>4205</v>
      </c>
      <c r="B1454" s="54" t="s">
        <v>8</v>
      </c>
      <c r="C1454" s="54" t="s">
        <v>181</v>
      </c>
      <c r="D1454" s="54" t="s">
        <v>180</v>
      </c>
      <c r="E1454" s="54" t="s">
        <v>179</v>
      </c>
      <c r="F1454" s="54" t="s">
        <v>167</v>
      </c>
      <c r="G1454" s="54" t="s">
        <v>17373</v>
      </c>
      <c r="H1454" s="54" t="s">
        <v>16732</v>
      </c>
    </row>
    <row r="1455" spans="1:8" x14ac:dyDescent="0.2">
      <c r="A1455" s="54" t="s">
        <v>4211</v>
      </c>
      <c r="B1455" s="54" t="s">
        <v>32</v>
      </c>
      <c r="C1455" s="54" t="s">
        <v>181</v>
      </c>
      <c r="D1455" s="54" t="s">
        <v>180</v>
      </c>
      <c r="E1455" s="54" t="s">
        <v>179</v>
      </c>
      <c r="F1455" s="54" t="s">
        <v>167</v>
      </c>
      <c r="G1455" s="54" t="s">
        <v>17382</v>
      </c>
      <c r="H1455" s="54" t="s">
        <v>1009</v>
      </c>
    </row>
    <row r="1456" spans="1:8" x14ac:dyDescent="0.2">
      <c r="A1456" s="54" t="s">
        <v>4220</v>
      </c>
      <c r="B1456" s="54" t="s">
        <v>8</v>
      </c>
      <c r="C1456" s="54" t="s">
        <v>255</v>
      </c>
      <c r="D1456" s="54" t="s">
        <v>254</v>
      </c>
      <c r="E1456" s="54" t="s">
        <v>179</v>
      </c>
      <c r="F1456" s="54" t="s">
        <v>167</v>
      </c>
      <c r="G1456" s="54" t="s">
        <v>17414</v>
      </c>
      <c r="H1456" s="54" t="s">
        <v>1022</v>
      </c>
    </row>
    <row r="1457" spans="1:8" x14ac:dyDescent="0.2">
      <c r="A1457" s="54" t="s">
        <v>4228</v>
      </c>
      <c r="B1457" s="54" t="s">
        <v>32</v>
      </c>
      <c r="C1457" s="54" t="s">
        <v>181</v>
      </c>
      <c r="D1457" s="54" t="s">
        <v>180</v>
      </c>
      <c r="E1457" s="54" t="s">
        <v>179</v>
      </c>
      <c r="F1457" s="54" t="s">
        <v>167</v>
      </c>
      <c r="G1457" s="54" t="s">
        <v>17396</v>
      </c>
      <c r="H1457" s="54" t="s">
        <v>16731</v>
      </c>
    </row>
    <row r="1458" spans="1:8" x14ac:dyDescent="0.2">
      <c r="A1458" s="54" t="s">
        <v>4232</v>
      </c>
      <c r="B1458" s="54" t="s">
        <v>32</v>
      </c>
      <c r="C1458" s="54" t="s">
        <v>181</v>
      </c>
      <c r="D1458" s="54" t="s">
        <v>180</v>
      </c>
      <c r="E1458" s="54" t="s">
        <v>179</v>
      </c>
      <c r="F1458" s="54" t="s">
        <v>167</v>
      </c>
      <c r="G1458" s="54" t="s">
        <v>17417</v>
      </c>
      <c r="H1458" s="54" t="s">
        <v>6877</v>
      </c>
    </row>
    <row r="1459" spans="1:8" x14ac:dyDescent="0.2">
      <c r="A1459" s="54" t="s">
        <v>4233</v>
      </c>
      <c r="B1459" s="54" t="s">
        <v>32</v>
      </c>
      <c r="C1459" s="54" t="s">
        <v>181</v>
      </c>
      <c r="D1459" s="54" t="s">
        <v>180</v>
      </c>
      <c r="E1459" s="54" t="s">
        <v>179</v>
      </c>
      <c r="F1459" s="54" t="s">
        <v>167</v>
      </c>
      <c r="G1459" s="54" t="s">
        <v>17213</v>
      </c>
      <c r="H1459" s="54" t="s">
        <v>1035</v>
      </c>
    </row>
    <row r="1460" spans="1:8" x14ac:dyDescent="0.2">
      <c r="A1460" s="54" t="s">
        <v>4234</v>
      </c>
      <c r="B1460" s="54" t="s">
        <v>8</v>
      </c>
      <c r="C1460" s="54" t="s">
        <v>181</v>
      </c>
      <c r="D1460" s="54" t="s">
        <v>180</v>
      </c>
      <c r="E1460" s="54" t="s">
        <v>179</v>
      </c>
      <c r="F1460" s="54" t="s">
        <v>167</v>
      </c>
      <c r="G1460" s="54" t="s">
        <v>17396</v>
      </c>
      <c r="H1460" s="54" t="s">
        <v>16731</v>
      </c>
    </row>
    <row r="1461" spans="1:8" x14ac:dyDescent="0.2">
      <c r="A1461" s="54" t="s">
        <v>4237</v>
      </c>
      <c r="B1461" s="54" t="s">
        <v>32</v>
      </c>
      <c r="C1461" s="54" t="s">
        <v>255</v>
      </c>
      <c r="D1461" s="54" t="s">
        <v>254</v>
      </c>
      <c r="E1461" s="54" t="s">
        <v>179</v>
      </c>
      <c r="F1461" s="54" t="s">
        <v>167</v>
      </c>
      <c r="G1461" s="54" t="s">
        <v>17418</v>
      </c>
      <c r="H1461" s="54" t="s">
        <v>6877</v>
      </c>
    </row>
    <row r="1462" spans="1:8" x14ac:dyDescent="0.2">
      <c r="A1462" s="54" t="s">
        <v>4242</v>
      </c>
      <c r="B1462" s="54" t="s">
        <v>32</v>
      </c>
      <c r="C1462" s="54" t="s">
        <v>181</v>
      </c>
      <c r="D1462" s="54" t="s">
        <v>180</v>
      </c>
      <c r="E1462" s="54" t="s">
        <v>179</v>
      </c>
      <c r="F1462" s="54" t="s">
        <v>167</v>
      </c>
      <c r="G1462" s="54" t="s">
        <v>17419</v>
      </c>
      <c r="H1462" s="54" t="s">
        <v>19</v>
      </c>
    </row>
    <row r="1463" spans="1:8" x14ac:dyDescent="0.2">
      <c r="A1463" s="54" t="s">
        <v>4247</v>
      </c>
      <c r="B1463" s="54" t="s">
        <v>8</v>
      </c>
      <c r="C1463" s="54" t="s">
        <v>214</v>
      </c>
      <c r="D1463" s="54" t="s">
        <v>213</v>
      </c>
      <c r="E1463" s="54" t="s">
        <v>212</v>
      </c>
      <c r="F1463" s="54" t="s">
        <v>167</v>
      </c>
      <c r="G1463" s="54" t="s">
        <v>17420</v>
      </c>
      <c r="H1463" s="54" t="s">
        <v>16734</v>
      </c>
    </row>
    <row r="1464" spans="1:8" x14ac:dyDescent="0.2">
      <c r="A1464" s="54" t="s">
        <v>4256</v>
      </c>
      <c r="B1464" s="54" t="s">
        <v>32</v>
      </c>
      <c r="C1464" s="54" t="s">
        <v>214</v>
      </c>
      <c r="D1464" s="54" t="s">
        <v>213</v>
      </c>
      <c r="E1464" s="54" t="s">
        <v>212</v>
      </c>
      <c r="F1464" s="54" t="s">
        <v>167</v>
      </c>
      <c r="G1464" s="54" t="s">
        <v>17421</v>
      </c>
      <c r="H1464" s="54" t="s">
        <v>6877</v>
      </c>
    </row>
    <row r="1465" spans="1:8" x14ac:dyDescent="0.2">
      <c r="A1465" s="54" t="s">
        <v>4263</v>
      </c>
      <c r="B1465" s="54" t="s">
        <v>32</v>
      </c>
      <c r="C1465" s="54" t="s">
        <v>214</v>
      </c>
      <c r="D1465" s="54" t="s">
        <v>213</v>
      </c>
      <c r="E1465" s="54" t="s">
        <v>212</v>
      </c>
      <c r="F1465" s="54" t="s">
        <v>167</v>
      </c>
      <c r="G1465" s="54" t="s">
        <v>17395</v>
      </c>
      <c r="H1465" s="54" t="s">
        <v>1035</v>
      </c>
    </row>
    <row r="1466" spans="1:8" x14ac:dyDescent="0.2">
      <c r="A1466" s="54" t="s">
        <v>4269</v>
      </c>
      <c r="B1466" s="54" t="s">
        <v>32</v>
      </c>
      <c r="C1466" s="54" t="s">
        <v>214</v>
      </c>
      <c r="D1466" s="54" t="s">
        <v>213</v>
      </c>
      <c r="E1466" s="54" t="s">
        <v>212</v>
      </c>
      <c r="F1466" s="54" t="s">
        <v>167</v>
      </c>
      <c r="G1466" s="54" t="s">
        <v>17353</v>
      </c>
      <c r="H1466" s="54" t="s">
        <v>16732</v>
      </c>
    </row>
    <row r="1467" spans="1:8" x14ac:dyDescent="0.2">
      <c r="A1467" s="54" t="s">
        <v>4272</v>
      </c>
      <c r="B1467" s="54" t="s">
        <v>32</v>
      </c>
      <c r="C1467" s="54" t="s">
        <v>214</v>
      </c>
      <c r="D1467" s="54" t="s">
        <v>213</v>
      </c>
      <c r="E1467" s="54" t="s">
        <v>212</v>
      </c>
      <c r="F1467" s="54" t="s">
        <v>167</v>
      </c>
      <c r="G1467" s="54" t="s">
        <v>17422</v>
      </c>
      <c r="H1467" s="54" t="s">
        <v>6877</v>
      </c>
    </row>
    <row r="1468" spans="1:8" x14ac:dyDescent="0.2">
      <c r="A1468" s="54" t="s">
        <v>4273</v>
      </c>
      <c r="B1468" s="54" t="s">
        <v>8</v>
      </c>
      <c r="C1468" s="54" t="s">
        <v>214</v>
      </c>
      <c r="D1468" s="54" t="s">
        <v>213</v>
      </c>
      <c r="E1468" s="54" t="s">
        <v>212</v>
      </c>
      <c r="F1468" s="54" t="s">
        <v>167</v>
      </c>
      <c r="G1468" s="54" t="s">
        <v>17369</v>
      </c>
      <c r="H1468" s="54" t="s">
        <v>6877</v>
      </c>
    </row>
    <row r="1469" spans="1:8" x14ac:dyDescent="0.2">
      <c r="A1469" s="54" t="s">
        <v>4280</v>
      </c>
      <c r="B1469" s="54" t="s">
        <v>32</v>
      </c>
      <c r="C1469" s="54" t="s">
        <v>214</v>
      </c>
      <c r="D1469" s="54" t="s">
        <v>213</v>
      </c>
      <c r="E1469" s="54" t="s">
        <v>212</v>
      </c>
      <c r="F1469" s="54" t="s">
        <v>167</v>
      </c>
      <c r="G1469" s="54" t="s">
        <v>17360</v>
      </c>
      <c r="H1469" s="54" t="s">
        <v>6877</v>
      </c>
    </row>
    <row r="1470" spans="1:8" x14ac:dyDescent="0.2">
      <c r="A1470" s="54" t="s">
        <v>4281</v>
      </c>
      <c r="B1470" s="54" t="s">
        <v>32</v>
      </c>
      <c r="C1470" s="54" t="s">
        <v>214</v>
      </c>
      <c r="D1470" s="54" t="s">
        <v>213</v>
      </c>
      <c r="E1470" s="54" t="s">
        <v>212</v>
      </c>
      <c r="F1470" s="54" t="s">
        <v>167</v>
      </c>
      <c r="G1470" s="54" t="s">
        <v>17360</v>
      </c>
      <c r="H1470" s="54" t="s">
        <v>6877</v>
      </c>
    </row>
    <row r="1471" spans="1:8" x14ac:dyDescent="0.2">
      <c r="A1471" s="54" t="s">
        <v>4282</v>
      </c>
      <c r="B1471" s="54" t="s">
        <v>8</v>
      </c>
      <c r="C1471" s="54" t="s">
        <v>214</v>
      </c>
      <c r="D1471" s="54" t="s">
        <v>213</v>
      </c>
      <c r="E1471" s="54" t="s">
        <v>212</v>
      </c>
      <c r="F1471" s="54" t="s">
        <v>167</v>
      </c>
      <c r="G1471" s="54" t="s">
        <v>17371</v>
      </c>
      <c r="H1471" s="54" t="s">
        <v>16740</v>
      </c>
    </row>
    <row r="1472" spans="1:8" x14ac:dyDescent="0.2">
      <c r="A1472" s="54" t="s">
        <v>4283</v>
      </c>
      <c r="B1472" s="54" t="s">
        <v>8</v>
      </c>
      <c r="C1472" s="54" t="s">
        <v>214</v>
      </c>
      <c r="D1472" s="54" t="s">
        <v>213</v>
      </c>
      <c r="E1472" s="54" t="s">
        <v>212</v>
      </c>
      <c r="F1472" s="54" t="s">
        <v>167</v>
      </c>
      <c r="G1472" s="54" t="s">
        <v>17423</v>
      </c>
      <c r="H1472" s="54" t="s">
        <v>16746</v>
      </c>
    </row>
    <row r="1473" spans="1:8" x14ac:dyDescent="0.2">
      <c r="A1473" s="54" t="s">
        <v>4284</v>
      </c>
      <c r="B1473" s="54" t="s">
        <v>32</v>
      </c>
      <c r="C1473" s="54" t="s">
        <v>214</v>
      </c>
      <c r="D1473" s="54" t="s">
        <v>213</v>
      </c>
      <c r="E1473" s="54" t="s">
        <v>212</v>
      </c>
      <c r="F1473" s="54" t="s">
        <v>167</v>
      </c>
      <c r="G1473" s="54" t="s">
        <v>17424</v>
      </c>
      <c r="H1473" s="54" t="s">
        <v>6877</v>
      </c>
    </row>
    <row r="1474" spans="1:8" x14ac:dyDescent="0.2">
      <c r="A1474" s="54" t="s">
        <v>4285</v>
      </c>
      <c r="B1474" s="54" t="s">
        <v>32</v>
      </c>
      <c r="C1474" s="54" t="s">
        <v>214</v>
      </c>
      <c r="D1474" s="54" t="s">
        <v>213</v>
      </c>
      <c r="E1474" s="54" t="s">
        <v>212</v>
      </c>
      <c r="F1474" s="54" t="s">
        <v>167</v>
      </c>
      <c r="G1474" s="54" t="s">
        <v>17425</v>
      </c>
      <c r="H1474" s="54" t="s">
        <v>6877</v>
      </c>
    </row>
    <row r="1475" spans="1:8" x14ac:dyDescent="0.2">
      <c r="A1475" s="54" t="s">
        <v>4286</v>
      </c>
      <c r="B1475" s="54" t="s">
        <v>8</v>
      </c>
      <c r="C1475" s="54" t="s">
        <v>214</v>
      </c>
      <c r="D1475" s="54" t="s">
        <v>213</v>
      </c>
      <c r="E1475" s="54" t="s">
        <v>212</v>
      </c>
      <c r="F1475" s="54" t="s">
        <v>167</v>
      </c>
      <c r="G1475" s="54" t="s">
        <v>17091</v>
      </c>
      <c r="H1475" s="54" t="s">
        <v>1022</v>
      </c>
    </row>
    <row r="1476" spans="1:8" x14ac:dyDescent="0.2">
      <c r="A1476" s="54" t="s">
        <v>4287</v>
      </c>
      <c r="B1476" s="54" t="s">
        <v>8</v>
      </c>
      <c r="C1476" s="54" t="s">
        <v>214</v>
      </c>
      <c r="D1476" s="54" t="s">
        <v>213</v>
      </c>
      <c r="E1476" s="54" t="s">
        <v>212</v>
      </c>
      <c r="F1476" s="54" t="s">
        <v>167</v>
      </c>
      <c r="G1476" s="54" t="s">
        <v>17426</v>
      </c>
      <c r="H1476" s="54" t="s">
        <v>16746</v>
      </c>
    </row>
    <row r="1477" spans="1:8" x14ac:dyDescent="0.2">
      <c r="A1477" s="54" t="s">
        <v>4294</v>
      </c>
      <c r="B1477" s="54" t="s">
        <v>8</v>
      </c>
      <c r="C1477" s="54" t="s">
        <v>214</v>
      </c>
      <c r="D1477" s="54" t="s">
        <v>213</v>
      </c>
      <c r="E1477" s="54" t="s">
        <v>212</v>
      </c>
      <c r="F1477" s="54" t="s">
        <v>167</v>
      </c>
      <c r="G1477" s="54" t="s">
        <v>17427</v>
      </c>
      <c r="H1477" s="54" t="s">
        <v>6877</v>
      </c>
    </row>
    <row r="1478" spans="1:8" x14ac:dyDescent="0.2">
      <c r="A1478" s="54" t="s">
        <v>4298</v>
      </c>
      <c r="B1478" s="54" t="s">
        <v>8</v>
      </c>
      <c r="C1478" s="54" t="s">
        <v>214</v>
      </c>
      <c r="D1478" s="54" t="s">
        <v>213</v>
      </c>
      <c r="E1478" s="54" t="s">
        <v>212</v>
      </c>
      <c r="F1478" s="54" t="s">
        <v>167</v>
      </c>
      <c r="G1478" s="54" t="s">
        <v>17428</v>
      </c>
      <c r="H1478" s="54" t="s">
        <v>16746</v>
      </c>
    </row>
    <row r="1479" spans="1:8" x14ac:dyDescent="0.2">
      <c r="A1479" s="54" t="s">
        <v>4305</v>
      </c>
      <c r="B1479" s="54" t="s">
        <v>32</v>
      </c>
      <c r="C1479" s="54" t="s">
        <v>214</v>
      </c>
      <c r="D1479" s="54" t="s">
        <v>213</v>
      </c>
      <c r="E1479" s="54" t="s">
        <v>212</v>
      </c>
      <c r="F1479" s="54" t="s">
        <v>167</v>
      </c>
      <c r="G1479" s="54" t="s">
        <v>17429</v>
      </c>
      <c r="H1479" s="54" t="s">
        <v>8</v>
      </c>
    </row>
    <row r="1480" spans="1:8" x14ac:dyDescent="0.2">
      <c r="A1480" s="54" t="s">
        <v>4312</v>
      </c>
      <c r="B1480" s="54" t="s">
        <v>8</v>
      </c>
      <c r="C1480" s="54" t="s">
        <v>214</v>
      </c>
      <c r="D1480" s="54" t="s">
        <v>213</v>
      </c>
      <c r="E1480" s="54" t="s">
        <v>212</v>
      </c>
      <c r="F1480" s="54" t="s">
        <v>167</v>
      </c>
      <c r="G1480" s="54" t="s">
        <v>17430</v>
      </c>
      <c r="H1480" s="54" t="s">
        <v>16733</v>
      </c>
    </row>
    <row r="1481" spans="1:8" x14ac:dyDescent="0.2">
      <c r="A1481" s="54" t="s">
        <v>4315</v>
      </c>
      <c r="B1481" s="54" t="s">
        <v>32</v>
      </c>
      <c r="C1481" s="54" t="s">
        <v>214</v>
      </c>
      <c r="D1481" s="54" t="s">
        <v>213</v>
      </c>
      <c r="E1481" s="54" t="s">
        <v>212</v>
      </c>
      <c r="F1481" s="54" t="s">
        <v>167</v>
      </c>
      <c r="G1481" s="54" t="s">
        <v>17431</v>
      </c>
      <c r="H1481" s="54" t="s">
        <v>1035</v>
      </c>
    </row>
    <row r="1482" spans="1:8" x14ac:dyDescent="0.2">
      <c r="A1482" s="54" t="s">
        <v>4321</v>
      </c>
      <c r="B1482" s="54" t="s">
        <v>8</v>
      </c>
      <c r="C1482" s="54" t="s">
        <v>214</v>
      </c>
      <c r="D1482" s="54" t="s">
        <v>213</v>
      </c>
      <c r="E1482" s="54" t="s">
        <v>212</v>
      </c>
      <c r="F1482" s="54" t="s">
        <v>167</v>
      </c>
      <c r="G1482" s="54" t="s">
        <v>17432</v>
      </c>
      <c r="H1482" s="54" t="s">
        <v>16731</v>
      </c>
    </row>
    <row r="1483" spans="1:8" x14ac:dyDescent="0.2">
      <c r="A1483" s="54" t="s">
        <v>4322</v>
      </c>
      <c r="B1483" s="54" t="s">
        <v>32</v>
      </c>
      <c r="C1483" s="54" t="s">
        <v>214</v>
      </c>
      <c r="D1483" s="54" t="s">
        <v>213</v>
      </c>
      <c r="E1483" s="54" t="s">
        <v>212</v>
      </c>
      <c r="F1483" s="54" t="s">
        <v>167</v>
      </c>
      <c r="G1483" s="54" t="s">
        <v>17424</v>
      </c>
      <c r="H1483" s="54" t="s">
        <v>6877</v>
      </c>
    </row>
    <row r="1484" spans="1:8" x14ac:dyDescent="0.2">
      <c r="A1484" s="54" t="s">
        <v>4323</v>
      </c>
      <c r="B1484" s="54" t="s">
        <v>8</v>
      </c>
      <c r="C1484" s="54" t="s">
        <v>214</v>
      </c>
      <c r="D1484" s="54" t="s">
        <v>213</v>
      </c>
      <c r="E1484" s="54" t="s">
        <v>212</v>
      </c>
      <c r="F1484" s="54" t="s">
        <v>167</v>
      </c>
      <c r="G1484" s="54" t="s">
        <v>17426</v>
      </c>
      <c r="H1484" s="54" t="s">
        <v>16746</v>
      </c>
    </row>
    <row r="1485" spans="1:8" x14ac:dyDescent="0.2">
      <c r="A1485" s="54" t="s">
        <v>4324</v>
      </c>
      <c r="B1485" s="54" t="s">
        <v>32</v>
      </c>
      <c r="C1485" s="54" t="s">
        <v>214</v>
      </c>
      <c r="D1485" s="54" t="s">
        <v>213</v>
      </c>
      <c r="E1485" s="54" t="s">
        <v>212</v>
      </c>
      <c r="F1485" s="54" t="s">
        <v>167</v>
      </c>
      <c r="G1485" s="54" t="s">
        <v>16755</v>
      </c>
      <c r="H1485" s="54" t="s">
        <v>6877</v>
      </c>
    </row>
    <row r="1486" spans="1:8" x14ac:dyDescent="0.2">
      <c r="A1486" s="54" t="s">
        <v>4325</v>
      </c>
      <c r="B1486" s="54" t="s">
        <v>8</v>
      </c>
      <c r="C1486" s="54" t="s">
        <v>214</v>
      </c>
      <c r="D1486" s="54" t="s">
        <v>213</v>
      </c>
      <c r="E1486" s="54" t="s">
        <v>212</v>
      </c>
      <c r="F1486" s="54" t="s">
        <v>167</v>
      </c>
      <c r="G1486" s="54" t="s">
        <v>17352</v>
      </c>
      <c r="H1486" s="54" t="s">
        <v>16746</v>
      </c>
    </row>
    <row r="1487" spans="1:8" x14ac:dyDescent="0.2">
      <c r="A1487" s="54" t="s">
        <v>4326</v>
      </c>
      <c r="B1487" s="54" t="s">
        <v>8</v>
      </c>
      <c r="C1487" s="54" t="s">
        <v>214</v>
      </c>
      <c r="D1487" s="54" t="s">
        <v>213</v>
      </c>
      <c r="E1487" s="54" t="s">
        <v>212</v>
      </c>
      <c r="F1487" s="54" t="s">
        <v>167</v>
      </c>
      <c r="G1487" s="54" t="s">
        <v>17357</v>
      </c>
      <c r="H1487" s="54" t="s">
        <v>6877</v>
      </c>
    </row>
    <row r="1488" spans="1:8" x14ac:dyDescent="0.2">
      <c r="A1488" s="54" t="s">
        <v>4327</v>
      </c>
      <c r="B1488" s="54" t="s">
        <v>32</v>
      </c>
      <c r="C1488" s="54" t="s">
        <v>214</v>
      </c>
      <c r="D1488" s="54" t="s">
        <v>213</v>
      </c>
      <c r="E1488" s="54" t="s">
        <v>212</v>
      </c>
      <c r="F1488" s="54" t="s">
        <v>167</v>
      </c>
      <c r="G1488" s="54" t="s">
        <v>17433</v>
      </c>
      <c r="H1488" s="54" t="s">
        <v>16746</v>
      </c>
    </row>
    <row r="1489" spans="1:8" x14ac:dyDescent="0.2">
      <c r="A1489" s="54" t="s">
        <v>4331</v>
      </c>
      <c r="B1489" s="54" t="s">
        <v>32</v>
      </c>
      <c r="C1489" s="54" t="s">
        <v>214</v>
      </c>
      <c r="D1489" s="54" t="s">
        <v>213</v>
      </c>
      <c r="E1489" s="54" t="s">
        <v>212</v>
      </c>
      <c r="F1489" s="54" t="s">
        <v>167</v>
      </c>
      <c r="G1489" s="54" t="s">
        <v>17434</v>
      </c>
      <c r="H1489" s="54" t="s">
        <v>6877</v>
      </c>
    </row>
    <row r="1490" spans="1:8" x14ac:dyDescent="0.2">
      <c r="A1490" s="54" t="s">
        <v>4336</v>
      </c>
      <c r="B1490" s="54" t="s">
        <v>32</v>
      </c>
      <c r="C1490" s="54" t="s">
        <v>214</v>
      </c>
      <c r="D1490" s="54" t="s">
        <v>213</v>
      </c>
      <c r="E1490" s="54" t="s">
        <v>212</v>
      </c>
      <c r="F1490" s="54" t="s">
        <v>167</v>
      </c>
      <c r="G1490" s="54" t="s">
        <v>17435</v>
      </c>
      <c r="H1490" s="54" t="s">
        <v>1022</v>
      </c>
    </row>
    <row r="1491" spans="1:8" x14ac:dyDescent="0.2">
      <c r="A1491" s="54" t="s">
        <v>4341</v>
      </c>
      <c r="B1491" s="54" t="s">
        <v>8</v>
      </c>
      <c r="C1491" s="54" t="s">
        <v>214</v>
      </c>
      <c r="D1491" s="54" t="s">
        <v>213</v>
      </c>
      <c r="E1491" s="54" t="s">
        <v>212</v>
      </c>
      <c r="F1491" s="54" t="s">
        <v>167</v>
      </c>
      <c r="G1491" s="54" t="s">
        <v>17436</v>
      </c>
      <c r="H1491" s="54" t="s">
        <v>16746</v>
      </c>
    </row>
    <row r="1492" spans="1:8" x14ac:dyDescent="0.2">
      <c r="A1492" s="54" t="s">
        <v>4348</v>
      </c>
      <c r="B1492" s="54" t="s">
        <v>32</v>
      </c>
      <c r="C1492" s="54" t="s">
        <v>214</v>
      </c>
      <c r="D1492" s="54" t="s">
        <v>213</v>
      </c>
      <c r="E1492" s="54" t="s">
        <v>212</v>
      </c>
      <c r="F1492" s="54" t="s">
        <v>167</v>
      </c>
      <c r="G1492" s="54" t="s">
        <v>17437</v>
      </c>
      <c r="H1492" s="54" t="s">
        <v>1022</v>
      </c>
    </row>
    <row r="1493" spans="1:8" x14ac:dyDescent="0.2">
      <c r="A1493" s="54" t="s">
        <v>4353</v>
      </c>
      <c r="B1493" s="54" t="s">
        <v>8</v>
      </c>
      <c r="C1493" s="54" t="s">
        <v>214</v>
      </c>
      <c r="D1493" s="54" t="s">
        <v>213</v>
      </c>
      <c r="E1493" s="54" t="s">
        <v>212</v>
      </c>
      <c r="F1493" s="54" t="s">
        <v>167</v>
      </c>
      <c r="G1493" s="54" t="s">
        <v>17438</v>
      </c>
      <c r="H1493" s="54" t="s">
        <v>16746</v>
      </c>
    </row>
    <row r="1494" spans="1:8" x14ac:dyDescent="0.2">
      <c r="A1494" s="54" t="s">
        <v>4365</v>
      </c>
      <c r="B1494" s="54" t="s">
        <v>32</v>
      </c>
      <c r="C1494" s="54" t="s">
        <v>214</v>
      </c>
      <c r="D1494" s="54" t="s">
        <v>213</v>
      </c>
      <c r="E1494" s="54" t="s">
        <v>212</v>
      </c>
      <c r="F1494" s="54" t="s">
        <v>167</v>
      </c>
      <c r="G1494" s="54" t="s">
        <v>17439</v>
      </c>
      <c r="H1494" s="54" t="s">
        <v>8</v>
      </c>
    </row>
    <row r="1495" spans="1:8" x14ac:dyDescent="0.2">
      <c r="A1495" s="54" t="s">
        <v>4372</v>
      </c>
      <c r="B1495" s="54" t="s">
        <v>8</v>
      </c>
      <c r="C1495" s="54" t="s">
        <v>214</v>
      </c>
      <c r="D1495" s="54" t="s">
        <v>213</v>
      </c>
      <c r="E1495" s="54" t="s">
        <v>212</v>
      </c>
      <c r="F1495" s="54" t="s">
        <v>167</v>
      </c>
      <c r="G1495" s="54" t="s">
        <v>17440</v>
      </c>
      <c r="H1495" s="54" t="s">
        <v>1035</v>
      </c>
    </row>
    <row r="1496" spans="1:8" x14ac:dyDescent="0.2">
      <c r="A1496" s="54" t="s">
        <v>4377</v>
      </c>
      <c r="B1496" s="54" t="s">
        <v>8</v>
      </c>
      <c r="C1496" s="54" t="s">
        <v>214</v>
      </c>
      <c r="D1496" s="54" t="s">
        <v>213</v>
      </c>
      <c r="E1496" s="54" t="s">
        <v>212</v>
      </c>
      <c r="F1496" s="54" t="s">
        <v>167</v>
      </c>
      <c r="G1496" s="54" t="s">
        <v>16877</v>
      </c>
      <c r="H1496" s="54" t="s">
        <v>1009</v>
      </c>
    </row>
    <row r="1497" spans="1:8" x14ac:dyDescent="0.2">
      <c r="A1497" s="54" t="s">
        <v>4383</v>
      </c>
      <c r="B1497" s="54" t="s">
        <v>32</v>
      </c>
      <c r="C1497" s="54" t="s">
        <v>214</v>
      </c>
      <c r="D1497" s="54" t="s">
        <v>213</v>
      </c>
      <c r="E1497" s="54" t="s">
        <v>212</v>
      </c>
      <c r="F1497" s="54" t="s">
        <v>167</v>
      </c>
      <c r="G1497" s="54" t="s">
        <v>17441</v>
      </c>
      <c r="H1497" s="54" t="s">
        <v>16734</v>
      </c>
    </row>
    <row r="1498" spans="1:8" x14ac:dyDescent="0.2">
      <c r="A1498" s="54" t="s">
        <v>4388</v>
      </c>
      <c r="B1498" s="54" t="s">
        <v>8</v>
      </c>
      <c r="C1498" s="54" t="s">
        <v>214</v>
      </c>
      <c r="D1498" s="54" t="s">
        <v>213</v>
      </c>
      <c r="E1498" s="54" t="s">
        <v>212</v>
      </c>
      <c r="F1498" s="54" t="s">
        <v>167</v>
      </c>
      <c r="G1498" s="54" t="s">
        <v>17442</v>
      </c>
      <c r="H1498" s="54" t="s">
        <v>8</v>
      </c>
    </row>
    <row r="1499" spans="1:8" x14ac:dyDescent="0.2">
      <c r="A1499" s="54" t="s">
        <v>4392</v>
      </c>
      <c r="B1499" s="54" t="s">
        <v>32</v>
      </c>
      <c r="C1499" s="54" t="s">
        <v>214</v>
      </c>
      <c r="D1499" s="54" t="s">
        <v>213</v>
      </c>
      <c r="E1499" s="54" t="s">
        <v>212</v>
      </c>
      <c r="F1499" s="54" t="s">
        <v>167</v>
      </c>
      <c r="G1499" s="54" t="s">
        <v>17443</v>
      </c>
      <c r="H1499" s="54" t="s">
        <v>16731</v>
      </c>
    </row>
    <row r="1500" spans="1:8" x14ac:dyDescent="0.2">
      <c r="A1500" s="54" t="s">
        <v>4395</v>
      </c>
      <c r="B1500" s="54" t="s">
        <v>32</v>
      </c>
      <c r="C1500" s="54" t="s">
        <v>214</v>
      </c>
      <c r="D1500" s="54" t="s">
        <v>213</v>
      </c>
      <c r="E1500" s="54" t="s">
        <v>212</v>
      </c>
      <c r="F1500" s="54" t="s">
        <v>167</v>
      </c>
      <c r="G1500" s="54" t="s">
        <v>17444</v>
      </c>
      <c r="H1500" s="54" t="s">
        <v>1022</v>
      </c>
    </row>
    <row r="1501" spans="1:8" x14ac:dyDescent="0.2">
      <c r="A1501" s="54" t="s">
        <v>4402</v>
      </c>
      <c r="B1501" s="54" t="s">
        <v>8</v>
      </c>
      <c r="C1501" s="54" t="s">
        <v>214</v>
      </c>
      <c r="D1501" s="54" t="s">
        <v>213</v>
      </c>
      <c r="E1501" s="54" t="s">
        <v>212</v>
      </c>
      <c r="F1501" s="54" t="s">
        <v>167</v>
      </c>
      <c r="G1501" s="54" t="s">
        <v>17445</v>
      </c>
      <c r="H1501" s="54" t="s">
        <v>1022</v>
      </c>
    </row>
    <row r="1502" spans="1:8" x14ac:dyDescent="0.2">
      <c r="A1502" s="54" t="s">
        <v>4409</v>
      </c>
      <c r="B1502" s="54" t="s">
        <v>8</v>
      </c>
      <c r="C1502" s="54" t="s">
        <v>214</v>
      </c>
      <c r="D1502" s="54" t="s">
        <v>213</v>
      </c>
      <c r="E1502" s="54" t="s">
        <v>212</v>
      </c>
      <c r="F1502" s="54" t="s">
        <v>167</v>
      </c>
      <c r="G1502" s="54" t="s">
        <v>17446</v>
      </c>
      <c r="H1502" s="54" t="s">
        <v>16746</v>
      </c>
    </row>
    <row r="1503" spans="1:8" x14ac:dyDescent="0.2">
      <c r="A1503" s="54" t="s">
        <v>4410</v>
      </c>
      <c r="B1503" s="54" t="s">
        <v>32</v>
      </c>
      <c r="C1503" s="54" t="s">
        <v>214</v>
      </c>
      <c r="D1503" s="54" t="s">
        <v>213</v>
      </c>
      <c r="E1503" s="54" t="s">
        <v>212</v>
      </c>
      <c r="F1503" s="54" t="s">
        <v>167</v>
      </c>
      <c r="G1503" s="54" t="s">
        <v>16942</v>
      </c>
      <c r="H1503" s="54" t="s">
        <v>16740</v>
      </c>
    </row>
    <row r="1504" spans="1:8" x14ac:dyDescent="0.2">
      <c r="A1504" s="54" t="s">
        <v>4411</v>
      </c>
      <c r="B1504" s="54" t="s">
        <v>32</v>
      </c>
      <c r="C1504" s="54" t="s">
        <v>214</v>
      </c>
      <c r="D1504" s="54" t="s">
        <v>213</v>
      </c>
      <c r="E1504" s="54" t="s">
        <v>212</v>
      </c>
      <c r="F1504" s="54" t="s">
        <v>167</v>
      </c>
      <c r="G1504" s="54" t="s">
        <v>17447</v>
      </c>
      <c r="H1504" s="54" t="s">
        <v>6877</v>
      </c>
    </row>
    <row r="1505" spans="1:8" x14ac:dyDescent="0.2">
      <c r="A1505" s="54" t="s">
        <v>4412</v>
      </c>
      <c r="B1505" s="54" t="s">
        <v>32</v>
      </c>
      <c r="C1505" s="54" t="s">
        <v>214</v>
      </c>
      <c r="D1505" s="54" t="s">
        <v>213</v>
      </c>
      <c r="E1505" s="54" t="s">
        <v>212</v>
      </c>
      <c r="F1505" s="54" t="s">
        <v>167</v>
      </c>
      <c r="G1505" s="54" t="s">
        <v>16948</v>
      </c>
      <c r="H1505" s="54" t="s">
        <v>16732</v>
      </c>
    </row>
    <row r="1506" spans="1:8" x14ac:dyDescent="0.2">
      <c r="A1506" s="54" t="s">
        <v>4413</v>
      </c>
      <c r="B1506" s="54" t="s">
        <v>32</v>
      </c>
      <c r="C1506" s="54" t="s">
        <v>214</v>
      </c>
      <c r="D1506" s="54" t="s">
        <v>213</v>
      </c>
      <c r="E1506" s="54" t="s">
        <v>212</v>
      </c>
      <c r="F1506" s="54" t="s">
        <v>167</v>
      </c>
      <c r="G1506" s="54" t="s">
        <v>17378</v>
      </c>
      <c r="H1506" s="54" t="s">
        <v>16732</v>
      </c>
    </row>
    <row r="1507" spans="1:8" x14ac:dyDescent="0.2">
      <c r="A1507" s="54" t="s">
        <v>4417</v>
      </c>
      <c r="B1507" s="54" t="s">
        <v>32</v>
      </c>
      <c r="C1507" s="54" t="s">
        <v>214</v>
      </c>
      <c r="D1507" s="54" t="s">
        <v>213</v>
      </c>
      <c r="E1507" s="54" t="s">
        <v>212</v>
      </c>
      <c r="F1507" s="54" t="s">
        <v>167</v>
      </c>
      <c r="G1507" s="54" t="s">
        <v>17448</v>
      </c>
      <c r="H1507" s="54" t="s">
        <v>8</v>
      </c>
    </row>
    <row r="1508" spans="1:8" x14ac:dyDescent="0.2">
      <c r="A1508" s="54" t="s">
        <v>4426</v>
      </c>
      <c r="B1508" s="54" t="s">
        <v>32</v>
      </c>
      <c r="C1508" s="54" t="s">
        <v>214</v>
      </c>
      <c r="D1508" s="54" t="s">
        <v>213</v>
      </c>
      <c r="E1508" s="54" t="s">
        <v>212</v>
      </c>
      <c r="F1508" s="54" t="s">
        <v>167</v>
      </c>
      <c r="G1508" s="54" t="s">
        <v>17449</v>
      </c>
      <c r="H1508" s="54" t="s">
        <v>16746</v>
      </c>
    </row>
    <row r="1509" spans="1:8" x14ac:dyDescent="0.2">
      <c r="A1509" s="54" t="s">
        <v>4434</v>
      </c>
      <c r="B1509" s="54" t="s">
        <v>8</v>
      </c>
      <c r="C1509" s="54" t="s">
        <v>214</v>
      </c>
      <c r="D1509" s="54" t="s">
        <v>213</v>
      </c>
      <c r="E1509" s="54" t="s">
        <v>212</v>
      </c>
      <c r="F1509" s="54" t="s">
        <v>167</v>
      </c>
      <c r="G1509" s="54" t="s">
        <v>17450</v>
      </c>
      <c r="H1509" s="54" t="s">
        <v>1035</v>
      </c>
    </row>
    <row r="1510" spans="1:8" x14ac:dyDescent="0.2">
      <c r="A1510" s="54" t="s">
        <v>4443</v>
      </c>
      <c r="B1510" s="54" t="s">
        <v>32</v>
      </c>
      <c r="C1510" s="54" t="s">
        <v>214</v>
      </c>
      <c r="D1510" s="54" t="s">
        <v>213</v>
      </c>
      <c r="E1510" s="54" t="s">
        <v>212</v>
      </c>
      <c r="F1510" s="54" t="s">
        <v>167</v>
      </c>
      <c r="G1510" s="54" t="s">
        <v>17196</v>
      </c>
      <c r="H1510" s="54" t="s">
        <v>6877</v>
      </c>
    </row>
    <row r="1511" spans="1:8" x14ac:dyDescent="0.2">
      <c r="A1511" s="54" t="s">
        <v>4444</v>
      </c>
      <c r="B1511" s="54" t="s">
        <v>8</v>
      </c>
      <c r="C1511" s="54" t="s">
        <v>214</v>
      </c>
      <c r="D1511" s="54" t="s">
        <v>213</v>
      </c>
      <c r="E1511" s="54" t="s">
        <v>212</v>
      </c>
      <c r="F1511" s="54" t="s">
        <v>167</v>
      </c>
      <c r="G1511" s="54" t="s">
        <v>17451</v>
      </c>
      <c r="H1511" s="54" t="s">
        <v>16746</v>
      </c>
    </row>
    <row r="1512" spans="1:8" x14ac:dyDescent="0.2">
      <c r="A1512" s="54" t="s">
        <v>4449</v>
      </c>
      <c r="B1512" s="54" t="s">
        <v>8</v>
      </c>
      <c r="C1512" s="54" t="s">
        <v>214</v>
      </c>
      <c r="D1512" s="54" t="s">
        <v>213</v>
      </c>
      <c r="E1512" s="54" t="s">
        <v>212</v>
      </c>
      <c r="F1512" s="54" t="s">
        <v>167</v>
      </c>
      <c r="G1512" s="54" t="s">
        <v>17426</v>
      </c>
      <c r="H1512" s="54" t="s">
        <v>16746</v>
      </c>
    </row>
    <row r="1513" spans="1:8" x14ac:dyDescent="0.2">
      <c r="A1513" s="54" t="s">
        <v>4450</v>
      </c>
      <c r="B1513" s="54" t="s">
        <v>8</v>
      </c>
      <c r="C1513" s="54" t="s">
        <v>214</v>
      </c>
      <c r="D1513" s="54" t="s">
        <v>213</v>
      </c>
      <c r="E1513" s="54" t="s">
        <v>212</v>
      </c>
      <c r="F1513" s="54" t="s">
        <v>167</v>
      </c>
      <c r="G1513" s="54" t="s">
        <v>17452</v>
      </c>
      <c r="H1513" s="54" t="s">
        <v>6877</v>
      </c>
    </row>
    <row r="1514" spans="1:8" x14ac:dyDescent="0.2">
      <c r="A1514" s="54" t="s">
        <v>4451</v>
      </c>
      <c r="B1514" s="54" t="s">
        <v>8</v>
      </c>
      <c r="C1514" s="54" t="s">
        <v>214</v>
      </c>
      <c r="D1514" s="54" t="s">
        <v>213</v>
      </c>
      <c r="E1514" s="54" t="s">
        <v>212</v>
      </c>
      <c r="F1514" s="54" t="s">
        <v>167</v>
      </c>
      <c r="G1514" s="54" t="s">
        <v>17453</v>
      </c>
      <c r="H1514" s="54" t="s">
        <v>6877</v>
      </c>
    </row>
    <row r="1515" spans="1:8" x14ac:dyDescent="0.2">
      <c r="A1515" s="54" t="s">
        <v>4456</v>
      </c>
      <c r="B1515" s="54" t="s">
        <v>8</v>
      </c>
      <c r="C1515" s="54" t="s">
        <v>214</v>
      </c>
      <c r="D1515" s="54" t="s">
        <v>213</v>
      </c>
      <c r="E1515" s="54" t="s">
        <v>212</v>
      </c>
      <c r="F1515" s="54" t="s">
        <v>167</v>
      </c>
      <c r="G1515" s="54" t="s">
        <v>16861</v>
      </c>
      <c r="H1515" s="54" t="s">
        <v>8</v>
      </c>
    </row>
    <row r="1516" spans="1:8" x14ac:dyDescent="0.2">
      <c r="A1516" s="54" t="s">
        <v>4463</v>
      </c>
      <c r="B1516" s="54" t="s">
        <v>32</v>
      </c>
      <c r="C1516" s="54" t="s">
        <v>214</v>
      </c>
      <c r="D1516" s="54" t="s">
        <v>213</v>
      </c>
      <c r="E1516" s="54" t="s">
        <v>212</v>
      </c>
      <c r="F1516" s="54" t="s">
        <v>167</v>
      </c>
      <c r="G1516" s="54" t="s">
        <v>17454</v>
      </c>
      <c r="H1516" s="54" t="s">
        <v>1035</v>
      </c>
    </row>
    <row r="1517" spans="1:8" x14ac:dyDescent="0.2">
      <c r="A1517" s="54" t="s">
        <v>4464</v>
      </c>
      <c r="B1517" s="54" t="s">
        <v>32</v>
      </c>
      <c r="C1517" s="54" t="s">
        <v>214</v>
      </c>
      <c r="D1517" s="54" t="s">
        <v>213</v>
      </c>
      <c r="E1517" s="54" t="s">
        <v>212</v>
      </c>
      <c r="F1517" s="54" t="s">
        <v>167</v>
      </c>
      <c r="G1517" s="54" t="s">
        <v>17455</v>
      </c>
      <c r="H1517" s="54" t="s">
        <v>16746</v>
      </c>
    </row>
    <row r="1518" spans="1:8" x14ac:dyDescent="0.2">
      <c r="A1518" s="54" t="s">
        <v>4465</v>
      </c>
      <c r="B1518" s="54" t="s">
        <v>8</v>
      </c>
      <c r="C1518" s="54" t="s">
        <v>214</v>
      </c>
      <c r="D1518" s="54" t="s">
        <v>213</v>
      </c>
      <c r="E1518" s="54" t="s">
        <v>212</v>
      </c>
      <c r="F1518" s="54" t="s">
        <v>167</v>
      </c>
      <c r="G1518" s="54" t="s">
        <v>17456</v>
      </c>
      <c r="H1518" s="54" t="s">
        <v>6877</v>
      </c>
    </row>
    <row r="1519" spans="1:8" x14ac:dyDescent="0.2">
      <c r="A1519" s="54" t="s">
        <v>4466</v>
      </c>
      <c r="B1519" s="54" t="s">
        <v>32</v>
      </c>
      <c r="C1519" s="54" t="s">
        <v>214</v>
      </c>
      <c r="D1519" s="54" t="s">
        <v>213</v>
      </c>
      <c r="E1519" s="54" t="s">
        <v>212</v>
      </c>
      <c r="F1519" s="54" t="s">
        <v>167</v>
      </c>
      <c r="G1519" s="54" t="s">
        <v>17437</v>
      </c>
      <c r="H1519" s="54" t="s">
        <v>1022</v>
      </c>
    </row>
    <row r="1520" spans="1:8" x14ac:dyDescent="0.2">
      <c r="A1520" s="54" t="s">
        <v>4473</v>
      </c>
      <c r="B1520" s="54" t="s">
        <v>8</v>
      </c>
      <c r="C1520" s="54" t="s">
        <v>214</v>
      </c>
      <c r="D1520" s="54" t="s">
        <v>213</v>
      </c>
      <c r="E1520" s="54" t="s">
        <v>212</v>
      </c>
      <c r="F1520" s="54" t="s">
        <v>167</v>
      </c>
      <c r="G1520" s="54" t="s">
        <v>17457</v>
      </c>
      <c r="H1520" s="54" t="s">
        <v>16732</v>
      </c>
    </row>
    <row r="1521" spans="1:8" x14ac:dyDescent="0.2">
      <c r="A1521" s="54" t="s">
        <v>4479</v>
      </c>
      <c r="B1521" s="54" t="s">
        <v>32</v>
      </c>
      <c r="C1521" s="54" t="s">
        <v>214</v>
      </c>
      <c r="D1521" s="54" t="s">
        <v>213</v>
      </c>
      <c r="E1521" s="54" t="s">
        <v>212</v>
      </c>
      <c r="F1521" s="54" t="s">
        <v>167</v>
      </c>
      <c r="G1521" s="54" t="s">
        <v>17458</v>
      </c>
      <c r="H1521" s="54" t="s">
        <v>16746</v>
      </c>
    </row>
    <row r="1522" spans="1:8" x14ac:dyDescent="0.2">
      <c r="A1522" s="54" t="s">
        <v>4486</v>
      </c>
      <c r="B1522" s="54" t="s">
        <v>32</v>
      </c>
      <c r="C1522" s="54" t="s">
        <v>214</v>
      </c>
      <c r="D1522" s="54" t="s">
        <v>213</v>
      </c>
      <c r="E1522" s="54" t="s">
        <v>212</v>
      </c>
      <c r="F1522" s="54" t="s">
        <v>167</v>
      </c>
      <c r="G1522" s="54" t="s">
        <v>17459</v>
      </c>
      <c r="H1522" s="54" t="s">
        <v>1022</v>
      </c>
    </row>
    <row r="1523" spans="1:8" x14ac:dyDescent="0.2">
      <c r="A1523" s="54" t="s">
        <v>4490</v>
      </c>
      <c r="B1523" s="54" t="s">
        <v>32</v>
      </c>
      <c r="C1523" s="54" t="s">
        <v>214</v>
      </c>
      <c r="D1523" s="54" t="s">
        <v>213</v>
      </c>
      <c r="E1523" s="54" t="s">
        <v>212</v>
      </c>
      <c r="F1523" s="54" t="s">
        <v>167</v>
      </c>
      <c r="G1523" s="54" t="s">
        <v>16976</v>
      </c>
      <c r="H1523" s="54" t="s">
        <v>16740</v>
      </c>
    </row>
    <row r="1524" spans="1:8" x14ac:dyDescent="0.2">
      <c r="A1524" s="54" t="s">
        <v>4491</v>
      </c>
      <c r="B1524" s="54" t="s">
        <v>32</v>
      </c>
      <c r="C1524" s="54" t="s">
        <v>214</v>
      </c>
      <c r="D1524" s="54" t="s">
        <v>213</v>
      </c>
      <c r="E1524" s="54" t="s">
        <v>212</v>
      </c>
      <c r="F1524" s="54" t="s">
        <v>167</v>
      </c>
      <c r="G1524" s="54" t="s">
        <v>17460</v>
      </c>
      <c r="H1524" s="54" t="s">
        <v>6877</v>
      </c>
    </row>
    <row r="1525" spans="1:8" x14ac:dyDescent="0.2">
      <c r="A1525" s="54" t="s">
        <v>4492</v>
      </c>
      <c r="B1525" s="54" t="s">
        <v>32</v>
      </c>
      <c r="C1525" s="54" t="s">
        <v>214</v>
      </c>
      <c r="D1525" s="54" t="s">
        <v>213</v>
      </c>
      <c r="E1525" s="54" t="s">
        <v>212</v>
      </c>
      <c r="F1525" s="54" t="s">
        <v>167</v>
      </c>
      <c r="G1525" s="54" t="s">
        <v>17461</v>
      </c>
      <c r="H1525" s="54" t="s">
        <v>1022</v>
      </c>
    </row>
    <row r="1526" spans="1:8" x14ac:dyDescent="0.2">
      <c r="A1526" s="54" t="s">
        <v>4493</v>
      </c>
      <c r="B1526" s="54" t="s">
        <v>32</v>
      </c>
      <c r="C1526" s="54" t="s">
        <v>214</v>
      </c>
      <c r="D1526" s="54" t="s">
        <v>213</v>
      </c>
      <c r="E1526" s="54" t="s">
        <v>212</v>
      </c>
      <c r="F1526" s="54" t="s">
        <v>167</v>
      </c>
      <c r="G1526" s="54" t="s">
        <v>16948</v>
      </c>
      <c r="H1526" s="54" t="s">
        <v>16732</v>
      </c>
    </row>
    <row r="1527" spans="1:8" x14ac:dyDescent="0.2">
      <c r="A1527" s="54" t="s">
        <v>4494</v>
      </c>
      <c r="B1527" s="54" t="s">
        <v>8</v>
      </c>
      <c r="C1527" s="54" t="s">
        <v>214</v>
      </c>
      <c r="D1527" s="54" t="s">
        <v>213</v>
      </c>
      <c r="E1527" s="54" t="s">
        <v>212</v>
      </c>
      <c r="F1527" s="54" t="s">
        <v>167</v>
      </c>
      <c r="G1527" s="54" t="s">
        <v>17462</v>
      </c>
      <c r="H1527" s="54" t="s">
        <v>6877</v>
      </c>
    </row>
    <row r="1528" spans="1:8" x14ac:dyDescent="0.2">
      <c r="A1528" s="54" t="s">
        <v>4495</v>
      </c>
      <c r="B1528" s="54" t="s">
        <v>32</v>
      </c>
      <c r="C1528" s="54" t="s">
        <v>214</v>
      </c>
      <c r="D1528" s="54" t="s">
        <v>213</v>
      </c>
      <c r="E1528" s="54" t="s">
        <v>212</v>
      </c>
      <c r="F1528" s="54" t="s">
        <v>167</v>
      </c>
      <c r="G1528" s="54" t="s">
        <v>17463</v>
      </c>
      <c r="H1528" s="54" t="s">
        <v>6877</v>
      </c>
    </row>
    <row r="1529" spans="1:8" x14ac:dyDescent="0.2">
      <c r="A1529" s="54" t="s">
        <v>4496</v>
      </c>
      <c r="B1529" s="54" t="s">
        <v>32</v>
      </c>
      <c r="C1529" s="54" t="s">
        <v>214</v>
      </c>
      <c r="D1529" s="54" t="s">
        <v>213</v>
      </c>
      <c r="E1529" s="54" t="s">
        <v>212</v>
      </c>
      <c r="F1529" s="54" t="s">
        <v>167</v>
      </c>
      <c r="G1529" s="54" t="s">
        <v>17438</v>
      </c>
      <c r="H1529" s="54" t="s">
        <v>16746</v>
      </c>
    </row>
    <row r="1530" spans="1:8" x14ac:dyDescent="0.2">
      <c r="A1530" s="54" t="s">
        <v>4497</v>
      </c>
      <c r="B1530" s="54" t="s">
        <v>32</v>
      </c>
      <c r="C1530" s="54" t="s">
        <v>214</v>
      </c>
      <c r="D1530" s="54" t="s">
        <v>213</v>
      </c>
      <c r="E1530" s="54" t="s">
        <v>212</v>
      </c>
      <c r="F1530" s="54" t="s">
        <v>167</v>
      </c>
      <c r="G1530" s="54" t="s">
        <v>17464</v>
      </c>
      <c r="H1530" s="54" t="s">
        <v>16746</v>
      </c>
    </row>
    <row r="1531" spans="1:8" x14ac:dyDescent="0.2">
      <c r="A1531" s="54" t="s">
        <v>4498</v>
      </c>
      <c r="B1531" s="54" t="s">
        <v>32</v>
      </c>
      <c r="C1531" s="54" t="s">
        <v>214</v>
      </c>
      <c r="D1531" s="54" t="s">
        <v>213</v>
      </c>
      <c r="E1531" s="54" t="s">
        <v>212</v>
      </c>
      <c r="F1531" s="54" t="s">
        <v>167</v>
      </c>
      <c r="G1531" s="54" t="s">
        <v>17465</v>
      </c>
      <c r="H1531" s="54" t="s">
        <v>8</v>
      </c>
    </row>
    <row r="1532" spans="1:8" x14ac:dyDescent="0.2">
      <c r="A1532" s="54" t="s">
        <v>4507</v>
      </c>
      <c r="B1532" s="54" t="s">
        <v>8</v>
      </c>
      <c r="C1532" s="54" t="s">
        <v>214</v>
      </c>
      <c r="D1532" s="54" t="s">
        <v>213</v>
      </c>
      <c r="E1532" s="54" t="s">
        <v>212</v>
      </c>
      <c r="F1532" s="54" t="s">
        <v>167</v>
      </c>
      <c r="G1532" s="54" t="s">
        <v>16755</v>
      </c>
      <c r="H1532" s="54" t="s">
        <v>6877</v>
      </c>
    </row>
    <row r="1533" spans="1:8" x14ac:dyDescent="0.2">
      <c r="A1533" s="54" t="s">
        <v>4509</v>
      </c>
      <c r="B1533" s="54" t="s">
        <v>8</v>
      </c>
      <c r="C1533" s="54" t="s">
        <v>214</v>
      </c>
      <c r="D1533" s="54" t="s">
        <v>213</v>
      </c>
      <c r="E1533" s="54" t="s">
        <v>212</v>
      </c>
      <c r="F1533" s="54" t="s">
        <v>167</v>
      </c>
      <c r="G1533" s="54" t="s">
        <v>17421</v>
      </c>
      <c r="H1533" s="54" t="s">
        <v>6877</v>
      </c>
    </row>
    <row r="1534" spans="1:8" x14ac:dyDescent="0.2">
      <c r="A1534" s="54" t="s">
        <v>4514</v>
      </c>
      <c r="B1534" s="54" t="s">
        <v>8</v>
      </c>
      <c r="C1534" s="54" t="s">
        <v>214</v>
      </c>
      <c r="D1534" s="54" t="s">
        <v>213</v>
      </c>
      <c r="E1534" s="54" t="s">
        <v>212</v>
      </c>
      <c r="F1534" s="54" t="s">
        <v>167</v>
      </c>
      <c r="G1534" s="54" t="s">
        <v>17437</v>
      </c>
      <c r="H1534" s="54" t="s">
        <v>1022</v>
      </c>
    </row>
    <row r="1535" spans="1:8" x14ac:dyDescent="0.2">
      <c r="A1535" s="54" t="s">
        <v>4515</v>
      </c>
      <c r="B1535" s="54" t="s">
        <v>8</v>
      </c>
      <c r="C1535" s="54" t="s">
        <v>214</v>
      </c>
      <c r="D1535" s="54" t="s">
        <v>213</v>
      </c>
      <c r="E1535" s="54" t="s">
        <v>212</v>
      </c>
      <c r="F1535" s="54" t="s">
        <v>167</v>
      </c>
      <c r="G1535" s="54" t="s">
        <v>17466</v>
      </c>
      <c r="H1535" s="54" t="s">
        <v>1022</v>
      </c>
    </row>
    <row r="1536" spans="1:8" x14ac:dyDescent="0.2">
      <c r="A1536" s="54" t="s">
        <v>4516</v>
      </c>
      <c r="B1536" s="54" t="s">
        <v>8</v>
      </c>
      <c r="C1536" s="54" t="s">
        <v>214</v>
      </c>
      <c r="D1536" s="54" t="s">
        <v>213</v>
      </c>
      <c r="E1536" s="54" t="s">
        <v>212</v>
      </c>
      <c r="F1536" s="54" t="s">
        <v>167</v>
      </c>
      <c r="G1536" s="54" t="s">
        <v>17467</v>
      </c>
      <c r="H1536" s="54" t="s">
        <v>1035</v>
      </c>
    </row>
    <row r="1537" spans="1:8" x14ac:dyDescent="0.2">
      <c r="A1537" s="54" t="s">
        <v>4517</v>
      </c>
      <c r="B1537" s="54" t="s">
        <v>8</v>
      </c>
      <c r="C1537" s="54" t="s">
        <v>214</v>
      </c>
      <c r="D1537" s="54" t="s">
        <v>213</v>
      </c>
      <c r="E1537" s="54" t="s">
        <v>212</v>
      </c>
      <c r="F1537" s="54" t="s">
        <v>167</v>
      </c>
      <c r="G1537" s="54" t="s">
        <v>17468</v>
      </c>
      <c r="H1537" s="54" t="s">
        <v>1035</v>
      </c>
    </row>
    <row r="1538" spans="1:8" x14ac:dyDescent="0.2">
      <c r="A1538" s="54" t="s">
        <v>4518</v>
      </c>
      <c r="B1538" s="54" t="s">
        <v>8</v>
      </c>
      <c r="C1538" s="54" t="s">
        <v>214</v>
      </c>
      <c r="D1538" s="54" t="s">
        <v>213</v>
      </c>
      <c r="E1538" s="54" t="s">
        <v>212</v>
      </c>
      <c r="F1538" s="54" t="s">
        <v>167</v>
      </c>
      <c r="G1538" s="54" t="s">
        <v>17469</v>
      </c>
      <c r="H1538" s="54" t="s">
        <v>16740</v>
      </c>
    </row>
    <row r="1539" spans="1:8" x14ac:dyDescent="0.2">
      <c r="A1539" s="54" t="s">
        <v>4519</v>
      </c>
      <c r="B1539" s="54" t="s">
        <v>8</v>
      </c>
      <c r="C1539" s="54" t="s">
        <v>214</v>
      </c>
      <c r="D1539" s="54" t="s">
        <v>213</v>
      </c>
      <c r="E1539" s="54" t="s">
        <v>212</v>
      </c>
      <c r="F1539" s="54" t="s">
        <v>167</v>
      </c>
      <c r="G1539" s="54" t="s">
        <v>17371</v>
      </c>
      <c r="H1539" s="54" t="s">
        <v>16740</v>
      </c>
    </row>
    <row r="1540" spans="1:8" x14ac:dyDescent="0.2">
      <c r="A1540" s="54" t="s">
        <v>4520</v>
      </c>
      <c r="B1540" s="54" t="s">
        <v>8</v>
      </c>
      <c r="C1540" s="54" t="s">
        <v>214</v>
      </c>
      <c r="D1540" s="54" t="s">
        <v>213</v>
      </c>
      <c r="E1540" s="54" t="s">
        <v>212</v>
      </c>
      <c r="F1540" s="54" t="s">
        <v>167</v>
      </c>
      <c r="G1540" s="54" t="s">
        <v>17458</v>
      </c>
      <c r="H1540" s="54" t="s">
        <v>16746</v>
      </c>
    </row>
    <row r="1541" spans="1:8" x14ac:dyDescent="0.2">
      <c r="A1541" s="54" t="s">
        <v>4521</v>
      </c>
      <c r="B1541" s="54" t="s">
        <v>8</v>
      </c>
      <c r="C1541" s="54" t="s">
        <v>214</v>
      </c>
      <c r="D1541" s="54" t="s">
        <v>213</v>
      </c>
      <c r="E1541" s="54" t="s">
        <v>212</v>
      </c>
      <c r="F1541" s="54" t="s">
        <v>167</v>
      </c>
      <c r="G1541" s="54" t="s">
        <v>17467</v>
      </c>
      <c r="H1541" s="54" t="s">
        <v>1035</v>
      </c>
    </row>
    <row r="1542" spans="1:8" x14ac:dyDescent="0.2">
      <c r="A1542" s="54" t="s">
        <v>4523</v>
      </c>
      <c r="B1542" s="54" t="s">
        <v>8</v>
      </c>
      <c r="C1542" s="54" t="s">
        <v>214</v>
      </c>
      <c r="D1542" s="54" t="s">
        <v>213</v>
      </c>
      <c r="E1542" s="54" t="s">
        <v>212</v>
      </c>
      <c r="F1542" s="54" t="s">
        <v>167</v>
      </c>
      <c r="G1542" s="54" t="s">
        <v>17470</v>
      </c>
      <c r="H1542" s="54" t="s">
        <v>6877</v>
      </c>
    </row>
    <row r="1543" spans="1:8" x14ac:dyDescent="0.2">
      <c r="A1543" s="54" t="s">
        <v>4528</v>
      </c>
      <c r="B1543" s="54" t="s">
        <v>32</v>
      </c>
      <c r="C1543" s="54" t="s">
        <v>214</v>
      </c>
      <c r="D1543" s="54" t="s">
        <v>213</v>
      </c>
      <c r="E1543" s="54" t="s">
        <v>212</v>
      </c>
      <c r="F1543" s="54" t="s">
        <v>167</v>
      </c>
      <c r="G1543" s="54" t="s">
        <v>17471</v>
      </c>
      <c r="H1543" s="54" t="s">
        <v>6877</v>
      </c>
    </row>
    <row r="1544" spans="1:8" x14ac:dyDescent="0.2">
      <c r="A1544" s="54" t="s">
        <v>4532</v>
      </c>
      <c r="B1544" s="54" t="s">
        <v>8</v>
      </c>
      <c r="C1544" s="54" t="s">
        <v>214</v>
      </c>
      <c r="D1544" s="54" t="s">
        <v>213</v>
      </c>
      <c r="E1544" s="54" t="s">
        <v>212</v>
      </c>
      <c r="F1544" s="54" t="s">
        <v>167</v>
      </c>
      <c r="G1544" s="54" t="s">
        <v>17353</v>
      </c>
      <c r="H1544" s="54" t="s">
        <v>16732</v>
      </c>
    </row>
    <row r="1545" spans="1:8" x14ac:dyDescent="0.2">
      <c r="A1545" s="54" t="s">
        <v>4540</v>
      </c>
      <c r="B1545" s="54" t="s">
        <v>32</v>
      </c>
      <c r="C1545" s="54" t="s">
        <v>214</v>
      </c>
      <c r="D1545" s="54" t="s">
        <v>213</v>
      </c>
      <c r="E1545" s="54" t="s">
        <v>212</v>
      </c>
      <c r="F1545" s="54" t="s">
        <v>167</v>
      </c>
      <c r="G1545" s="54" t="s">
        <v>17472</v>
      </c>
      <c r="H1545" s="54" t="s">
        <v>16731</v>
      </c>
    </row>
    <row r="1546" spans="1:8" x14ac:dyDescent="0.2">
      <c r="A1546" s="54" t="s">
        <v>4541</v>
      </c>
      <c r="B1546" s="54" t="s">
        <v>32</v>
      </c>
      <c r="C1546" s="54" t="s">
        <v>214</v>
      </c>
      <c r="D1546" s="54" t="s">
        <v>213</v>
      </c>
      <c r="E1546" s="54" t="s">
        <v>212</v>
      </c>
      <c r="F1546" s="54" t="s">
        <v>167</v>
      </c>
      <c r="G1546" s="54" t="s">
        <v>16948</v>
      </c>
      <c r="H1546" s="54" t="s">
        <v>16732</v>
      </c>
    </row>
    <row r="1547" spans="1:8" x14ac:dyDescent="0.2">
      <c r="A1547" s="54" t="s">
        <v>4542</v>
      </c>
      <c r="B1547" s="54" t="s">
        <v>8</v>
      </c>
      <c r="C1547" s="54" t="s">
        <v>214</v>
      </c>
      <c r="D1547" s="54" t="s">
        <v>213</v>
      </c>
      <c r="E1547" s="54" t="s">
        <v>212</v>
      </c>
      <c r="F1547" s="54" t="s">
        <v>167</v>
      </c>
      <c r="G1547" s="54" t="s">
        <v>17456</v>
      </c>
      <c r="H1547" s="54" t="s">
        <v>6877</v>
      </c>
    </row>
    <row r="1548" spans="1:8" x14ac:dyDescent="0.2">
      <c r="A1548" s="54" t="s">
        <v>4543</v>
      </c>
      <c r="B1548" s="54" t="s">
        <v>32</v>
      </c>
      <c r="C1548" s="54" t="s">
        <v>214</v>
      </c>
      <c r="D1548" s="54" t="s">
        <v>213</v>
      </c>
      <c r="E1548" s="54" t="s">
        <v>212</v>
      </c>
      <c r="F1548" s="54" t="s">
        <v>167</v>
      </c>
      <c r="G1548" s="54" t="s">
        <v>17360</v>
      </c>
      <c r="H1548" s="54" t="s">
        <v>6877</v>
      </c>
    </row>
    <row r="1549" spans="1:8" x14ac:dyDescent="0.2">
      <c r="A1549" s="54" t="s">
        <v>4544</v>
      </c>
      <c r="B1549" s="54" t="s">
        <v>32</v>
      </c>
      <c r="C1549" s="54" t="s">
        <v>214</v>
      </c>
      <c r="D1549" s="54" t="s">
        <v>213</v>
      </c>
      <c r="E1549" s="54" t="s">
        <v>212</v>
      </c>
      <c r="F1549" s="54" t="s">
        <v>167</v>
      </c>
      <c r="G1549" s="54" t="s">
        <v>17473</v>
      </c>
      <c r="H1549" s="54" t="s">
        <v>16731</v>
      </c>
    </row>
    <row r="1550" spans="1:8" x14ac:dyDescent="0.2">
      <c r="A1550" s="54" t="s">
        <v>4545</v>
      </c>
      <c r="B1550" s="54" t="s">
        <v>8</v>
      </c>
      <c r="C1550" s="54" t="s">
        <v>214</v>
      </c>
      <c r="D1550" s="54" t="s">
        <v>213</v>
      </c>
      <c r="E1550" s="54" t="s">
        <v>212</v>
      </c>
      <c r="F1550" s="54" t="s">
        <v>167</v>
      </c>
      <c r="G1550" s="54" t="s">
        <v>17474</v>
      </c>
      <c r="H1550" s="54" t="s">
        <v>16732</v>
      </c>
    </row>
    <row r="1551" spans="1:8" x14ac:dyDescent="0.2">
      <c r="A1551" s="54" t="s">
        <v>4546</v>
      </c>
      <c r="B1551" s="54" t="s">
        <v>8</v>
      </c>
      <c r="C1551" s="54" t="s">
        <v>214</v>
      </c>
      <c r="D1551" s="54" t="s">
        <v>213</v>
      </c>
      <c r="E1551" s="54" t="s">
        <v>212</v>
      </c>
      <c r="F1551" s="54" t="s">
        <v>167</v>
      </c>
      <c r="G1551" s="54" t="s">
        <v>17475</v>
      </c>
      <c r="H1551" s="54" t="s">
        <v>1020</v>
      </c>
    </row>
    <row r="1552" spans="1:8" x14ac:dyDescent="0.2">
      <c r="A1552" s="54" t="s">
        <v>4547</v>
      </c>
      <c r="B1552" s="54" t="s">
        <v>32</v>
      </c>
      <c r="C1552" s="54" t="s">
        <v>214</v>
      </c>
      <c r="D1552" s="54" t="s">
        <v>213</v>
      </c>
      <c r="E1552" s="54" t="s">
        <v>212</v>
      </c>
      <c r="F1552" s="54" t="s">
        <v>167</v>
      </c>
      <c r="G1552" s="54" t="s">
        <v>17476</v>
      </c>
      <c r="H1552" s="54" t="s">
        <v>16746</v>
      </c>
    </row>
    <row r="1553" spans="1:8" x14ac:dyDescent="0.2">
      <c r="A1553" s="54" t="s">
        <v>4549</v>
      </c>
      <c r="B1553" s="54" t="s">
        <v>8</v>
      </c>
      <c r="C1553" s="54" t="s">
        <v>214</v>
      </c>
      <c r="D1553" s="54" t="s">
        <v>213</v>
      </c>
      <c r="E1553" s="54" t="s">
        <v>212</v>
      </c>
      <c r="F1553" s="54" t="s">
        <v>167</v>
      </c>
      <c r="G1553" s="54" t="s">
        <v>17437</v>
      </c>
      <c r="H1553" s="54" t="s">
        <v>1022</v>
      </c>
    </row>
    <row r="1554" spans="1:8" x14ac:dyDescent="0.2">
      <c r="A1554" s="54" t="s">
        <v>4553</v>
      </c>
      <c r="B1554" s="54" t="s">
        <v>32</v>
      </c>
      <c r="C1554" s="54" t="s">
        <v>214</v>
      </c>
      <c r="D1554" s="54" t="s">
        <v>213</v>
      </c>
      <c r="E1554" s="54" t="s">
        <v>212</v>
      </c>
      <c r="F1554" s="54" t="s">
        <v>167</v>
      </c>
      <c r="G1554" s="54" t="s">
        <v>17477</v>
      </c>
      <c r="H1554" s="54" t="s">
        <v>1009</v>
      </c>
    </row>
    <row r="1555" spans="1:8" x14ac:dyDescent="0.2">
      <c r="A1555" s="54" t="s">
        <v>4561</v>
      </c>
      <c r="B1555" s="54" t="s">
        <v>32</v>
      </c>
      <c r="C1555" s="54" t="s">
        <v>214</v>
      </c>
      <c r="D1555" s="54" t="s">
        <v>213</v>
      </c>
      <c r="E1555" s="54" t="s">
        <v>212</v>
      </c>
      <c r="F1555" s="54" t="s">
        <v>167</v>
      </c>
      <c r="G1555" s="54" t="s">
        <v>17315</v>
      </c>
      <c r="H1555" s="54" t="s">
        <v>6877</v>
      </c>
    </row>
    <row r="1556" spans="1:8" x14ac:dyDescent="0.2">
      <c r="A1556" s="54" t="s">
        <v>4567</v>
      </c>
      <c r="B1556" s="54" t="s">
        <v>8</v>
      </c>
      <c r="C1556" s="54" t="s">
        <v>214</v>
      </c>
      <c r="D1556" s="54" t="s">
        <v>213</v>
      </c>
      <c r="E1556" s="54" t="s">
        <v>212</v>
      </c>
      <c r="F1556" s="54" t="s">
        <v>167</v>
      </c>
      <c r="G1556" s="54" t="s">
        <v>17478</v>
      </c>
      <c r="H1556" s="54" t="s">
        <v>16746</v>
      </c>
    </row>
    <row r="1557" spans="1:8" x14ac:dyDescent="0.2">
      <c r="A1557" s="54" t="s">
        <v>4572</v>
      </c>
      <c r="B1557" s="54" t="s">
        <v>32</v>
      </c>
      <c r="C1557" s="54" t="s">
        <v>214</v>
      </c>
      <c r="D1557" s="54" t="s">
        <v>213</v>
      </c>
      <c r="E1557" s="54" t="s">
        <v>212</v>
      </c>
      <c r="F1557" s="54" t="s">
        <v>167</v>
      </c>
      <c r="G1557" s="54" t="s">
        <v>17479</v>
      </c>
      <c r="H1557" s="54" t="s">
        <v>16746</v>
      </c>
    </row>
    <row r="1558" spans="1:8" x14ac:dyDescent="0.2">
      <c r="A1558" s="54" t="s">
        <v>4576</v>
      </c>
      <c r="B1558" s="54" t="s">
        <v>8</v>
      </c>
      <c r="C1558" s="54" t="s">
        <v>214</v>
      </c>
      <c r="D1558" s="54" t="s">
        <v>213</v>
      </c>
      <c r="E1558" s="54" t="s">
        <v>212</v>
      </c>
      <c r="F1558" s="54" t="s">
        <v>167</v>
      </c>
      <c r="G1558" s="54" t="s">
        <v>17480</v>
      </c>
      <c r="H1558" s="54" t="s">
        <v>16746</v>
      </c>
    </row>
    <row r="1559" spans="1:8" x14ac:dyDescent="0.2">
      <c r="A1559" s="54" t="s">
        <v>4578</v>
      </c>
      <c r="B1559" s="54" t="s">
        <v>32</v>
      </c>
      <c r="C1559" s="54" t="s">
        <v>214</v>
      </c>
      <c r="D1559" s="54" t="s">
        <v>213</v>
      </c>
      <c r="E1559" s="54" t="s">
        <v>212</v>
      </c>
      <c r="F1559" s="54" t="s">
        <v>167</v>
      </c>
      <c r="G1559" s="54" t="s">
        <v>17481</v>
      </c>
      <c r="H1559" s="54" t="s">
        <v>16735</v>
      </c>
    </row>
    <row r="1560" spans="1:8" x14ac:dyDescent="0.2">
      <c r="A1560" s="54" t="s">
        <v>4585</v>
      </c>
      <c r="B1560" s="54" t="s">
        <v>8</v>
      </c>
      <c r="C1560" s="54" t="s">
        <v>214</v>
      </c>
      <c r="D1560" s="54" t="s">
        <v>213</v>
      </c>
      <c r="E1560" s="54" t="s">
        <v>212</v>
      </c>
      <c r="F1560" s="54" t="s">
        <v>167</v>
      </c>
      <c r="G1560" s="54" t="s">
        <v>17482</v>
      </c>
      <c r="H1560" s="54" t="s">
        <v>16746</v>
      </c>
    </row>
    <row r="1561" spans="1:8" x14ac:dyDescent="0.2">
      <c r="A1561" s="54" t="s">
        <v>4593</v>
      </c>
      <c r="B1561" s="54" t="s">
        <v>8</v>
      </c>
      <c r="C1561" s="54" t="s">
        <v>214</v>
      </c>
      <c r="D1561" s="54" t="s">
        <v>213</v>
      </c>
      <c r="E1561" s="54" t="s">
        <v>212</v>
      </c>
      <c r="F1561" s="54" t="s">
        <v>167</v>
      </c>
      <c r="G1561" s="54" t="s">
        <v>17458</v>
      </c>
      <c r="H1561" s="54" t="s">
        <v>16746</v>
      </c>
    </row>
    <row r="1562" spans="1:8" x14ac:dyDescent="0.2">
      <c r="A1562" s="54" t="s">
        <v>4600</v>
      </c>
      <c r="B1562" s="54" t="s">
        <v>32</v>
      </c>
      <c r="C1562" s="54" t="s">
        <v>214</v>
      </c>
      <c r="D1562" s="54" t="s">
        <v>213</v>
      </c>
      <c r="E1562" s="54" t="s">
        <v>212</v>
      </c>
      <c r="F1562" s="54" t="s">
        <v>167</v>
      </c>
      <c r="G1562" s="54" t="s">
        <v>17437</v>
      </c>
      <c r="H1562" s="54" t="s">
        <v>1022</v>
      </c>
    </row>
    <row r="1563" spans="1:8" x14ac:dyDescent="0.2">
      <c r="A1563" s="54" t="s">
        <v>4607</v>
      </c>
      <c r="B1563" s="54" t="s">
        <v>8</v>
      </c>
      <c r="C1563" s="54" t="s">
        <v>214</v>
      </c>
      <c r="D1563" s="54" t="s">
        <v>213</v>
      </c>
      <c r="E1563" s="54" t="s">
        <v>212</v>
      </c>
      <c r="F1563" s="54" t="s">
        <v>167</v>
      </c>
      <c r="G1563" s="54" t="s">
        <v>17371</v>
      </c>
      <c r="H1563" s="54" t="s">
        <v>16740</v>
      </c>
    </row>
    <row r="1564" spans="1:8" x14ac:dyDescent="0.2">
      <c r="A1564" s="54" t="s">
        <v>4615</v>
      </c>
      <c r="B1564" s="54" t="s">
        <v>8</v>
      </c>
      <c r="C1564" s="54" t="s">
        <v>214</v>
      </c>
      <c r="D1564" s="54" t="s">
        <v>213</v>
      </c>
      <c r="E1564" s="54" t="s">
        <v>212</v>
      </c>
      <c r="F1564" s="54" t="s">
        <v>167</v>
      </c>
      <c r="G1564" s="54" t="s">
        <v>17399</v>
      </c>
      <c r="H1564" s="54" t="s">
        <v>1009</v>
      </c>
    </row>
    <row r="1565" spans="1:8" x14ac:dyDescent="0.2">
      <c r="A1565" s="54" t="s">
        <v>4623</v>
      </c>
      <c r="B1565" s="54" t="s">
        <v>8</v>
      </c>
      <c r="C1565" s="54" t="s">
        <v>214</v>
      </c>
      <c r="D1565" s="54" t="s">
        <v>213</v>
      </c>
      <c r="E1565" s="54" t="s">
        <v>212</v>
      </c>
      <c r="F1565" s="54" t="s">
        <v>167</v>
      </c>
      <c r="G1565" s="54" t="s">
        <v>17483</v>
      </c>
      <c r="H1565" s="54" t="s">
        <v>16732</v>
      </c>
    </row>
    <row r="1566" spans="1:8" x14ac:dyDescent="0.2">
      <c r="A1566" s="54" t="s">
        <v>4633</v>
      </c>
      <c r="B1566" s="54" t="s">
        <v>8</v>
      </c>
      <c r="C1566" s="54" t="s">
        <v>214</v>
      </c>
      <c r="D1566" s="54" t="s">
        <v>213</v>
      </c>
      <c r="E1566" s="54" t="s">
        <v>212</v>
      </c>
      <c r="F1566" s="54" t="s">
        <v>167</v>
      </c>
      <c r="G1566" s="54" t="s">
        <v>17484</v>
      </c>
      <c r="H1566" s="54" t="s">
        <v>6877</v>
      </c>
    </row>
    <row r="1567" spans="1:8" x14ac:dyDescent="0.2">
      <c r="A1567" s="54" t="s">
        <v>4640</v>
      </c>
      <c r="B1567" s="54" t="s">
        <v>32</v>
      </c>
      <c r="C1567" s="54" t="s">
        <v>214</v>
      </c>
      <c r="D1567" s="54" t="s">
        <v>213</v>
      </c>
      <c r="E1567" s="54" t="s">
        <v>212</v>
      </c>
      <c r="F1567" s="54" t="s">
        <v>167</v>
      </c>
      <c r="G1567" s="54" t="s">
        <v>17456</v>
      </c>
      <c r="H1567" s="54" t="s">
        <v>6877</v>
      </c>
    </row>
    <row r="1568" spans="1:8" x14ac:dyDescent="0.2">
      <c r="A1568" s="54" t="s">
        <v>4647</v>
      </c>
      <c r="B1568" s="54" t="s">
        <v>8</v>
      </c>
      <c r="C1568" s="54" t="s">
        <v>214</v>
      </c>
      <c r="D1568" s="54" t="s">
        <v>213</v>
      </c>
      <c r="E1568" s="54" t="s">
        <v>212</v>
      </c>
      <c r="F1568" s="54" t="s">
        <v>167</v>
      </c>
      <c r="G1568" s="54" t="s">
        <v>17485</v>
      </c>
      <c r="H1568" s="54" t="s">
        <v>6877</v>
      </c>
    </row>
    <row r="1569" spans="1:8" x14ac:dyDescent="0.2">
      <c r="A1569" s="54" t="s">
        <v>4652</v>
      </c>
      <c r="B1569" s="54" t="s">
        <v>8</v>
      </c>
      <c r="C1569" s="54" t="s">
        <v>214</v>
      </c>
      <c r="D1569" s="54" t="s">
        <v>213</v>
      </c>
      <c r="E1569" s="54" t="s">
        <v>212</v>
      </c>
      <c r="F1569" s="54" t="s">
        <v>167</v>
      </c>
      <c r="G1569" s="54" t="s">
        <v>17373</v>
      </c>
      <c r="H1569" s="54" t="s">
        <v>16732</v>
      </c>
    </row>
    <row r="1570" spans="1:8" x14ac:dyDescent="0.2">
      <c r="A1570" s="54" t="s">
        <v>4659</v>
      </c>
      <c r="B1570" s="54" t="s">
        <v>32</v>
      </c>
      <c r="C1570" s="54" t="s">
        <v>214</v>
      </c>
      <c r="D1570" s="54" t="s">
        <v>213</v>
      </c>
      <c r="E1570" s="54" t="s">
        <v>212</v>
      </c>
      <c r="F1570" s="54" t="s">
        <v>167</v>
      </c>
      <c r="G1570" s="54" t="s">
        <v>17486</v>
      </c>
      <c r="H1570" s="54" t="s">
        <v>1020</v>
      </c>
    </row>
    <row r="1571" spans="1:8" x14ac:dyDescent="0.2">
      <c r="A1571" s="54" t="s">
        <v>4663</v>
      </c>
      <c r="B1571" s="54" t="s">
        <v>8</v>
      </c>
      <c r="C1571" s="54" t="s">
        <v>214</v>
      </c>
      <c r="D1571" s="54" t="s">
        <v>213</v>
      </c>
      <c r="E1571" s="54" t="s">
        <v>212</v>
      </c>
      <c r="F1571" s="54" t="s">
        <v>167</v>
      </c>
      <c r="G1571" s="54" t="s">
        <v>17487</v>
      </c>
      <c r="H1571" s="54" t="s">
        <v>6877</v>
      </c>
    </row>
    <row r="1572" spans="1:8" x14ac:dyDescent="0.2">
      <c r="A1572" s="54" t="s">
        <v>4664</v>
      </c>
      <c r="B1572" s="54" t="s">
        <v>8</v>
      </c>
      <c r="C1572" s="54" t="s">
        <v>214</v>
      </c>
      <c r="D1572" s="54" t="s">
        <v>213</v>
      </c>
      <c r="E1572" s="54" t="s">
        <v>212</v>
      </c>
      <c r="F1572" s="54" t="s">
        <v>167</v>
      </c>
      <c r="G1572" s="54" t="s">
        <v>17488</v>
      </c>
      <c r="H1572" s="54" t="s">
        <v>16733</v>
      </c>
    </row>
    <row r="1573" spans="1:8" x14ac:dyDescent="0.2">
      <c r="A1573" s="54" t="s">
        <v>4667</v>
      </c>
      <c r="B1573" s="54" t="s">
        <v>32</v>
      </c>
      <c r="C1573" s="54" t="s">
        <v>214</v>
      </c>
      <c r="D1573" s="54" t="s">
        <v>213</v>
      </c>
      <c r="E1573" s="54" t="s">
        <v>212</v>
      </c>
      <c r="F1573" s="54" t="s">
        <v>167</v>
      </c>
      <c r="G1573" s="54" t="s">
        <v>17360</v>
      </c>
      <c r="H1573" s="54" t="s">
        <v>6877</v>
      </c>
    </row>
    <row r="1574" spans="1:8" x14ac:dyDescent="0.2">
      <c r="A1574" s="54" t="s">
        <v>4674</v>
      </c>
      <c r="B1574" s="54" t="s">
        <v>8</v>
      </c>
      <c r="C1574" s="54" t="s">
        <v>214</v>
      </c>
      <c r="D1574" s="54" t="s">
        <v>213</v>
      </c>
      <c r="E1574" s="54" t="s">
        <v>212</v>
      </c>
      <c r="F1574" s="54" t="s">
        <v>167</v>
      </c>
      <c r="G1574" s="54" t="s">
        <v>17489</v>
      </c>
      <c r="H1574" s="54" t="s">
        <v>16731</v>
      </c>
    </row>
    <row r="1575" spans="1:8" x14ac:dyDescent="0.2">
      <c r="A1575" s="54" t="s">
        <v>4682</v>
      </c>
      <c r="B1575" s="54" t="s">
        <v>8</v>
      </c>
      <c r="C1575" s="54" t="s">
        <v>214</v>
      </c>
      <c r="D1575" s="54" t="s">
        <v>213</v>
      </c>
      <c r="E1575" s="54" t="s">
        <v>212</v>
      </c>
      <c r="F1575" s="54" t="s">
        <v>167</v>
      </c>
      <c r="G1575" s="54" t="s">
        <v>17430</v>
      </c>
      <c r="H1575" s="54" t="s">
        <v>16733</v>
      </c>
    </row>
    <row r="1576" spans="1:8" x14ac:dyDescent="0.2">
      <c r="A1576" s="54" t="s">
        <v>4690</v>
      </c>
      <c r="B1576" s="54" t="s">
        <v>32</v>
      </c>
      <c r="C1576" s="54" t="s">
        <v>214</v>
      </c>
      <c r="D1576" s="54" t="s">
        <v>213</v>
      </c>
      <c r="E1576" s="54" t="s">
        <v>212</v>
      </c>
      <c r="F1576" s="54" t="s">
        <v>167</v>
      </c>
      <c r="G1576" s="54" t="s">
        <v>17447</v>
      </c>
      <c r="H1576" s="54" t="s">
        <v>6877</v>
      </c>
    </row>
    <row r="1577" spans="1:8" x14ac:dyDescent="0.2">
      <c r="A1577" s="54" t="s">
        <v>4696</v>
      </c>
      <c r="B1577" s="54" t="s">
        <v>32</v>
      </c>
      <c r="C1577" s="54" t="s">
        <v>214</v>
      </c>
      <c r="D1577" s="54" t="s">
        <v>213</v>
      </c>
      <c r="E1577" s="54" t="s">
        <v>212</v>
      </c>
      <c r="F1577" s="54" t="s">
        <v>167</v>
      </c>
      <c r="G1577" s="54" t="s">
        <v>17484</v>
      </c>
      <c r="H1577" s="54" t="s">
        <v>6877</v>
      </c>
    </row>
    <row r="1578" spans="1:8" x14ac:dyDescent="0.2">
      <c r="A1578" s="54" t="s">
        <v>4704</v>
      </c>
      <c r="B1578" s="54" t="s">
        <v>32</v>
      </c>
      <c r="C1578" s="54" t="s">
        <v>214</v>
      </c>
      <c r="D1578" s="54" t="s">
        <v>213</v>
      </c>
      <c r="E1578" s="54" t="s">
        <v>212</v>
      </c>
      <c r="F1578" s="54" t="s">
        <v>167</v>
      </c>
      <c r="G1578" s="54" t="s">
        <v>17484</v>
      </c>
      <c r="H1578" s="54" t="s">
        <v>6877</v>
      </c>
    </row>
    <row r="1579" spans="1:8" x14ac:dyDescent="0.2">
      <c r="A1579" s="54" t="s">
        <v>4706</v>
      </c>
      <c r="B1579" s="54" t="s">
        <v>8</v>
      </c>
      <c r="C1579" s="54" t="s">
        <v>214</v>
      </c>
      <c r="D1579" s="54" t="s">
        <v>213</v>
      </c>
      <c r="E1579" s="54" t="s">
        <v>212</v>
      </c>
      <c r="F1579" s="54" t="s">
        <v>167</v>
      </c>
      <c r="G1579" s="54" t="s">
        <v>16861</v>
      </c>
      <c r="H1579" s="54" t="s">
        <v>8</v>
      </c>
    </row>
    <row r="1580" spans="1:8" x14ac:dyDescent="0.2">
      <c r="A1580" s="54" t="s">
        <v>4707</v>
      </c>
      <c r="B1580" s="54" t="s">
        <v>32</v>
      </c>
      <c r="C1580" s="54" t="s">
        <v>214</v>
      </c>
      <c r="D1580" s="54" t="s">
        <v>213</v>
      </c>
      <c r="E1580" s="54" t="s">
        <v>212</v>
      </c>
      <c r="F1580" s="54" t="s">
        <v>167</v>
      </c>
      <c r="G1580" s="54" t="s">
        <v>17430</v>
      </c>
      <c r="H1580" s="54" t="s">
        <v>16733</v>
      </c>
    </row>
    <row r="1581" spans="1:8" x14ac:dyDescent="0.2">
      <c r="A1581" s="54" t="s">
        <v>4716</v>
      </c>
      <c r="B1581" s="54" t="s">
        <v>8</v>
      </c>
      <c r="C1581" s="54" t="s">
        <v>214</v>
      </c>
      <c r="D1581" s="54" t="s">
        <v>213</v>
      </c>
      <c r="E1581" s="54" t="s">
        <v>212</v>
      </c>
      <c r="F1581" s="54" t="s">
        <v>167</v>
      </c>
      <c r="G1581" s="54" t="s">
        <v>17490</v>
      </c>
      <c r="H1581" s="54" t="s">
        <v>6877</v>
      </c>
    </row>
    <row r="1582" spans="1:8" x14ac:dyDescent="0.2">
      <c r="A1582" s="54" t="s">
        <v>4725</v>
      </c>
      <c r="B1582" s="54" t="s">
        <v>32</v>
      </c>
      <c r="C1582" s="54" t="s">
        <v>214</v>
      </c>
      <c r="D1582" s="54" t="s">
        <v>213</v>
      </c>
      <c r="E1582" s="54" t="s">
        <v>212</v>
      </c>
      <c r="F1582" s="54" t="s">
        <v>167</v>
      </c>
      <c r="G1582" s="54" t="s">
        <v>17491</v>
      </c>
      <c r="H1582" s="54" t="s">
        <v>16732</v>
      </c>
    </row>
    <row r="1583" spans="1:8" x14ac:dyDescent="0.2">
      <c r="A1583" s="54" t="s">
        <v>4729</v>
      </c>
      <c r="B1583" s="54" t="s">
        <v>32</v>
      </c>
      <c r="C1583" s="54" t="s">
        <v>214</v>
      </c>
      <c r="D1583" s="54" t="s">
        <v>213</v>
      </c>
      <c r="E1583" s="54" t="s">
        <v>212</v>
      </c>
      <c r="F1583" s="54" t="s">
        <v>167</v>
      </c>
      <c r="G1583" s="54" t="s">
        <v>17435</v>
      </c>
      <c r="H1583" s="54" t="s">
        <v>1022</v>
      </c>
    </row>
    <row r="1584" spans="1:8" x14ac:dyDescent="0.2">
      <c r="A1584" s="54" t="s">
        <v>4730</v>
      </c>
      <c r="B1584" s="54" t="s">
        <v>8</v>
      </c>
      <c r="C1584" s="54" t="s">
        <v>214</v>
      </c>
      <c r="D1584" s="54" t="s">
        <v>213</v>
      </c>
      <c r="E1584" s="54" t="s">
        <v>212</v>
      </c>
      <c r="F1584" s="54" t="s">
        <v>167</v>
      </c>
      <c r="G1584" s="54" t="s">
        <v>17437</v>
      </c>
      <c r="H1584" s="54" t="s">
        <v>1022</v>
      </c>
    </row>
    <row r="1585" spans="1:8" x14ac:dyDescent="0.2">
      <c r="A1585" s="54" t="s">
        <v>4731</v>
      </c>
      <c r="B1585" s="54" t="s">
        <v>8</v>
      </c>
      <c r="C1585" s="54" t="s">
        <v>214</v>
      </c>
      <c r="D1585" s="54" t="s">
        <v>213</v>
      </c>
      <c r="E1585" s="54" t="s">
        <v>212</v>
      </c>
      <c r="F1585" s="54" t="s">
        <v>167</v>
      </c>
      <c r="G1585" s="54" t="s">
        <v>17448</v>
      </c>
      <c r="H1585" s="54" t="s">
        <v>8</v>
      </c>
    </row>
    <row r="1586" spans="1:8" x14ac:dyDescent="0.2">
      <c r="A1586" s="54" t="s">
        <v>4732</v>
      </c>
      <c r="B1586" s="54" t="s">
        <v>32</v>
      </c>
      <c r="C1586" s="54" t="s">
        <v>214</v>
      </c>
      <c r="D1586" s="54" t="s">
        <v>213</v>
      </c>
      <c r="E1586" s="54" t="s">
        <v>212</v>
      </c>
      <c r="F1586" s="54" t="s">
        <v>167</v>
      </c>
      <c r="G1586" s="54" t="s">
        <v>17446</v>
      </c>
      <c r="H1586" s="54" t="s">
        <v>16746</v>
      </c>
    </row>
    <row r="1587" spans="1:8" x14ac:dyDescent="0.2">
      <c r="A1587" s="54" t="s">
        <v>4733</v>
      </c>
      <c r="B1587" s="54" t="s">
        <v>8</v>
      </c>
      <c r="C1587" s="54" t="s">
        <v>214</v>
      </c>
      <c r="D1587" s="54" t="s">
        <v>213</v>
      </c>
      <c r="E1587" s="54" t="s">
        <v>212</v>
      </c>
      <c r="F1587" s="54" t="s">
        <v>167</v>
      </c>
      <c r="G1587" s="54" t="s">
        <v>17487</v>
      </c>
      <c r="H1587" s="54" t="s">
        <v>6877</v>
      </c>
    </row>
    <row r="1588" spans="1:8" x14ac:dyDescent="0.2">
      <c r="A1588" s="54" t="s">
        <v>4739</v>
      </c>
      <c r="B1588" s="54" t="s">
        <v>32</v>
      </c>
      <c r="C1588" s="54" t="s">
        <v>214</v>
      </c>
      <c r="D1588" s="54" t="s">
        <v>213</v>
      </c>
      <c r="E1588" s="54" t="s">
        <v>212</v>
      </c>
      <c r="F1588" s="54" t="s">
        <v>167</v>
      </c>
      <c r="G1588" s="54" t="s">
        <v>17492</v>
      </c>
      <c r="H1588" s="54" t="s">
        <v>6877</v>
      </c>
    </row>
    <row r="1589" spans="1:8" x14ac:dyDescent="0.2">
      <c r="A1589" s="54" t="s">
        <v>4744</v>
      </c>
      <c r="B1589" s="54" t="s">
        <v>8</v>
      </c>
      <c r="C1589" s="54" t="s">
        <v>214</v>
      </c>
      <c r="D1589" s="54" t="s">
        <v>213</v>
      </c>
      <c r="E1589" s="54" t="s">
        <v>212</v>
      </c>
      <c r="F1589" s="54" t="s">
        <v>167</v>
      </c>
      <c r="G1589" s="54" t="s">
        <v>17493</v>
      </c>
      <c r="H1589" s="54" t="s">
        <v>6877</v>
      </c>
    </row>
    <row r="1590" spans="1:8" x14ac:dyDescent="0.2">
      <c r="A1590" s="54" t="s">
        <v>4747</v>
      </c>
      <c r="B1590" s="54" t="s">
        <v>32</v>
      </c>
      <c r="C1590" s="54" t="s">
        <v>214</v>
      </c>
      <c r="D1590" s="54" t="s">
        <v>213</v>
      </c>
      <c r="E1590" s="54" t="s">
        <v>212</v>
      </c>
      <c r="F1590" s="54" t="s">
        <v>167</v>
      </c>
      <c r="G1590" s="54" t="s">
        <v>16869</v>
      </c>
      <c r="H1590" s="54" t="s">
        <v>16742</v>
      </c>
    </row>
    <row r="1591" spans="1:8" x14ac:dyDescent="0.2">
      <c r="A1591" s="54" t="s">
        <v>4754</v>
      </c>
      <c r="B1591" s="54" t="s">
        <v>32</v>
      </c>
      <c r="C1591" s="54" t="s">
        <v>214</v>
      </c>
      <c r="D1591" s="54" t="s">
        <v>213</v>
      </c>
      <c r="E1591" s="54" t="s">
        <v>212</v>
      </c>
      <c r="F1591" s="54" t="s">
        <v>167</v>
      </c>
      <c r="G1591" s="54" t="s">
        <v>17494</v>
      </c>
      <c r="H1591" s="54" t="s">
        <v>6877</v>
      </c>
    </row>
    <row r="1592" spans="1:8" x14ac:dyDescent="0.2">
      <c r="A1592" s="54" t="s">
        <v>4758</v>
      </c>
      <c r="B1592" s="54" t="s">
        <v>8</v>
      </c>
      <c r="C1592" s="54" t="s">
        <v>214</v>
      </c>
      <c r="D1592" s="54" t="s">
        <v>213</v>
      </c>
      <c r="E1592" s="54" t="s">
        <v>212</v>
      </c>
      <c r="F1592" s="54" t="s">
        <v>167</v>
      </c>
      <c r="G1592" s="54" t="s">
        <v>17495</v>
      </c>
      <c r="H1592" s="54" t="s">
        <v>1022</v>
      </c>
    </row>
    <row r="1593" spans="1:8" x14ac:dyDescent="0.2">
      <c r="A1593" s="54" t="s">
        <v>4763</v>
      </c>
      <c r="B1593" s="54" t="s">
        <v>32</v>
      </c>
      <c r="C1593" s="54" t="s">
        <v>214</v>
      </c>
      <c r="D1593" s="54" t="s">
        <v>213</v>
      </c>
      <c r="E1593" s="54" t="s">
        <v>212</v>
      </c>
      <c r="F1593" s="54" t="s">
        <v>167</v>
      </c>
      <c r="G1593" s="54" t="s">
        <v>17496</v>
      </c>
      <c r="H1593" s="54" t="s">
        <v>8</v>
      </c>
    </row>
    <row r="1594" spans="1:8" x14ac:dyDescent="0.2">
      <c r="A1594" s="54" t="s">
        <v>4764</v>
      </c>
      <c r="B1594" s="54" t="s">
        <v>8</v>
      </c>
      <c r="C1594" s="54" t="s">
        <v>214</v>
      </c>
      <c r="D1594" s="54" t="s">
        <v>213</v>
      </c>
      <c r="E1594" s="54" t="s">
        <v>212</v>
      </c>
      <c r="F1594" s="54" t="s">
        <v>167</v>
      </c>
      <c r="G1594" s="54" t="s">
        <v>17497</v>
      </c>
      <c r="H1594" s="54" t="s">
        <v>6877</v>
      </c>
    </row>
    <row r="1595" spans="1:8" x14ac:dyDescent="0.2">
      <c r="A1595" s="54" t="s">
        <v>4768</v>
      </c>
      <c r="B1595" s="54" t="s">
        <v>32</v>
      </c>
      <c r="C1595" s="54" t="s">
        <v>214</v>
      </c>
      <c r="D1595" s="54" t="s">
        <v>213</v>
      </c>
      <c r="E1595" s="54" t="s">
        <v>212</v>
      </c>
      <c r="F1595" s="54" t="s">
        <v>167</v>
      </c>
      <c r="G1595" s="54" t="s">
        <v>17435</v>
      </c>
      <c r="H1595" s="54" t="s">
        <v>1022</v>
      </c>
    </row>
    <row r="1596" spans="1:8" x14ac:dyDescent="0.2">
      <c r="A1596" s="54" t="s">
        <v>4774</v>
      </c>
      <c r="B1596" s="54" t="s">
        <v>32</v>
      </c>
      <c r="C1596" s="54" t="s">
        <v>214</v>
      </c>
      <c r="D1596" s="54" t="s">
        <v>213</v>
      </c>
      <c r="E1596" s="54" t="s">
        <v>212</v>
      </c>
      <c r="F1596" s="54" t="s">
        <v>167</v>
      </c>
      <c r="G1596" s="54" t="s">
        <v>17425</v>
      </c>
      <c r="H1596" s="54" t="s">
        <v>6877</v>
      </c>
    </row>
    <row r="1597" spans="1:8" x14ac:dyDescent="0.2">
      <c r="A1597" s="54" t="s">
        <v>4779</v>
      </c>
      <c r="B1597" s="54" t="s">
        <v>32</v>
      </c>
      <c r="C1597" s="54" t="s">
        <v>214</v>
      </c>
      <c r="D1597" s="54" t="s">
        <v>213</v>
      </c>
      <c r="E1597" s="54" t="s">
        <v>212</v>
      </c>
      <c r="F1597" s="54" t="s">
        <v>167</v>
      </c>
      <c r="G1597" s="54" t="s">
        <v>17409</v>
      </c>
      <c r="H1597" s="54" t="s">
        <v>1035</v>
      </c>
    </row>
    <row r="1598" spans="1:8" x14ac:dyDescent="0.2">
      <c r="A1598" s="54" t="s">
        <v>4786</v>
      </c>
      <c r="B1598" s="54" t="s">
        <v>8</v>
      </c>
      <c r="C1598" s="54" t="s">
        <v>214</v>
      </c>
      <c r="D1598" s="54" t="s">
        <v>213</v>
      </c>
      <c r="E1598" s="54" t="s">
        <v>212</v>
      </c>
      <c r="F1598" s="54" t="s">
        <v>167</v>
      </c>
      <c r="G1598" s="54" t="s">
        <v>17372</v>
      </c>
      <c r="H1598" s="54" t="s">
        <v>16746</v>
      </c>
    </row>
    <row r="1599" spans="1:8" x14ac:dyDescent="0.2">
      <c r="A1599" s="54" t="s">
        <v>4790</v>
      </c>
      <c r="B1599" s="54" t="s">
        <v>8</v>
      </c>
      <c r="C1599" s="54" t="s">
        <v>214</v>
      </c>
      <c r="D1599" s="54" t="s">
        <v>213</v>
      </c>
      <c r="E1599" s="54" t="s">
        <v>212</v>
      </c>
      <c r="F1599" s="54" t="s">
        <v>167</v>
      </c>
      <c r="G1599" s="54" t="s">
        <v>17498</v>
      </c>
      <c r="H1599" s="54" t="s">
        <v>1035</v>
      </c>
    </row>
    <row r="1600" spans="1:8" x14ac:dyDescent="0.2">
      <c r="A1600" s="54" t="s">
        <v>4792</v>
      </c>
      <c r="B1600" s="54" t="s">
        <v>8</v>
      </c>
      <c r="C1600" s="54" t="s">
        <v>214</v>
      </c>
      <c r="D1600" s="54" t="s">
        <v>213</v>
      </c>
      <c r="E1600" s="54" t="s">
        <v>212</v>
      </c>
      <c r="F1600" s="54" t="s">
        <v>167</v>
      </c>
      <c r="G1600" s="54" t="s">
        <v>17414</v>
      </c>
      <c r="H1600" s="54" t="s">
        <v>1022</v>
      </c>
    </row>
    <row r="1601" spans="1:8" x14ac:dyDescent="0.2">
      <c r="A1601" s="54" t="s">
        <v>4796</v>
      </c>
      <c r="B1601" s="54" t="s">
        <v>32</v>
      </c>
      <c r="C1601" s="54" t="s">
        <v>214</v>
      </c>
      <c r="D1601" s="54" t="s">
        <v>213</v>
      </c>
      <c r="E1601" s="54" t="s">
        <v>212</v>
      </c>
      <c r="F1601" s="54" t="s">
        <v>167</v>
      </c>
      <c r="G1601" s="54" t="s">
        <v>17499</v>
      </c>
      <c r="H1601" s="54" t="s">
        <v>16735</v>
      </c>
    </row>
    <row r="1602" spans="1:8" x14ac:dyDescent="0.2">
      <c r="A1602" s="54" t="s">
        <v>4802</v>
      </c>
      <c r="B1602" s="54" t="s">
        <v>32</v>
      </c>
      <c r="C1602" s="54" t="s">
        <v>214</v>
      </c>
      <c r="D1602" s="54" t="s">
        <v>213</v>
      </c>
      <c r="E1602" s="54" t="s">
        <v>212</v>
      </c>
      <c r="F1602" s="54" t="s">
        <v>167</v>
      </c>
      <c r="G1602" s="54" t="s">
        <v>17500</v>
      </c>
      <c r="H1602" s="54" t="s">
        <v>16740</v>
      </c>
    </row>
    <row r="1603" spans="1:8" x14ac:dyDescent="0.2">
      <c r="A1603" s="54" t="s">
        <v>4806</v>
      </c>
      <c r="B1603" s="54" t="s">
        <v>8</v>
      </c>
      <c r="C1603" s="54" t="s">
        <v>214</v>
      </c>
      <c r="D1603" s="54" t="s">
        <v>213</v>
      </c>
      <c r="E1603" s="54" t="s">
        <v>212</v>
      </c>
      <c r="F1603" s="54" t="s">
        <v>167</v>
      </c>
      <c r="G1603" s="54" t="s">
        <v>17501</v>
      </c>
      <c r="H1603" s="54" t="s">
        <v>8</v>
      </c>
    </row>
    <row r="1604" spans="1:8" x14ac:dyDescent="0.2">
      <c r="A1604" s="54" t="s">
        <v>4810</v>
      </c>
      <c r="B1604" s="54" t="s">
        <v>32</v>
      </c>
      <c r="C1604" s="54" t="s">
        <v>214</v>
      </c>
      <c r="D1604" s="54" t="s">
        <v>213</v>
      </c>
      <c r="E1604" s="54" t="s">
        <v>212</v>
      </c>
      <c r="F1604" s="54" t="s">
        <v>167</v>
      </c>
      <c r="G1604" s="54" t="s">
        <v>17502</v>
      </c>
      <c r="H1604" s="54" t="s">
        <v>1022</v>
      </c>
    </row>
    <row r="1605" spans="1:8" x14ac:dyDescent="0.2">
      <c r="A1605" s="54" t="s">
        <v>4816</v>
      </c>
      <c r="B1605" s="54" t="s">
        <v>8</v>
      </c>
      <c r="C1605" s="54" t="s">
        <v>214</v>
      </c>
      <c r="D1605" s="54" t="s">
        <v>213</v>
      </c>
      <c r="E1605" s="54" t="s">
        <v>212</v>
      </c>
      <c r="F1605" s="54" t="s">
        <v>167</v>
      </c>
      <c r="G1605" s="54" t="s">
        <v>17503</v>
      </c>
      <c r="H1605" s="54" t="s">
        <v>6877</v>
      </c>
    </row>
    <row r="1606" spans="1:8" x14ac:dyDescent="0.2">
      <c r="A1606" s="54" t="s">
        <v>4820</v>
      </c>
      <c r="B1606" s="54" t="s">
        <v>8</v>
      </c>
      <c r="C1606" s="54" t="s">
        <v>214</v>
      </c>
      <c r="D1606" s="54" t="s">
        <v>213</v>
      </c>
      <c r="E1606" s="54" t="s">
        <v>212</v>
      </c>
      <c r="F1606" s="54" t="s">
        <v>167</v>
      </c>
      <c r="G1606" s="54" t="s">
        <v>17504</v>
      </c>
      <c r="H1606" s="54" t="s">
        <v>8</v>
      </c>
    </row>
    <row r="1607" spans="1:8" x14ac:dyDescent="0.2">
      <c r="A1607" s="54" t="s">
        <v>4827</v>
      </c>
      <c r="B1607" s="54" t="s">
        <v>8</v>
      </c>
      <c r="C1607" s="54" t="s">
        <v>214</v>
      </c>
      <c r="D1607" s="54" t="s">
        <v>213</v>
      </c>
      <c r="E1607" s="54" t="s">
        <v>212</v>
      </c>
      <c r="F1607" s="54" t="s">
        <v>167</v>
      </c>
      <c r="G1607" s="54" t="s">
        <v>17505</v>
      </c>
      <c r="H1607" s="54" t="s">
        <v>6877</v>
      </c>
    </row>
    <row r="1608" spans="1:8" x14ac:dyDescent="0.2">
      <c r="A1608" s="54" t="s">
        <v>4832</v>
      </c>
      <c r="B1608" s="54" t="s">
        <v>32</v>
      </c>
      <c r="C1608" s="54" t="s">
        <v>214</v>
      </c>
      <c r="D1608" s="54" t="s">
        <v>213</v>
      </c>
      <c r="E1608" s="54" t="s">
        <v>212</v>
      </c>
      <c r="F1608" s="54" t="s">
        <v>167</v>
      </c>
      <c r="G1608" s="54" t="s">
        <v>17506</v>
      </c>
      <c r="H1608" s="54" t="s">
        <v>6877</v>
      </c>
    </row>
    <row r="1609" spans="1:8" x14ac:dyDescent="0.2">
      <c r="A1609" s="54" t="s">
        <v>4837</v>
      </c>
      <c r="B1609" s="54" t="s">
        <v>32</v>
      </c>
      <c r="C1609" s="54" t="s">
        <v>214</v>
      </c>
      <c r="D1609" s="54" t="s">
        <v>213</v>
      </c>
      <c r="E1609" s="54" t="s">
        <v>212</v>
      </c>
      <c r="F1609" s="54" t="s">
        <v>167</v>
      </c>
      <c r="G1609" s="54" t="s">
        <v>17507</v>
      </c>
      <c r="H1609" s="54" t="s">
        <v>6877</v>
      </c>
    </row>
    <row r="1610" spans="1:8" x14ac:dyDescent="0.2">
      <c r="A1610" s="54" t="s">
        <v>4841</v>
      </c>
      <c r="B1610" s="54" t="s">
        <v>32</v>
      </c>
      <c r="C1610" s="54" t="s">
        <v>214</v>
      </c>
      <c r="D1610" s="54" t="s">
        <v>213</v>
      </c>
      <c r="E1610" s="54" t="s">
        <v>212</v>
      </c>
      <c r="F1610" s="54" t="s">
        <v>167</v>
      </c>
      <c r="G1610" s="54" t="s">
        <v>17508</v>
      </c>
      <c r="H1610" s="54" t="s">
        <v>6877</v>
      </c>
    </row>
    <row r="1611" spans="1:8" x14ac:dyDescent="0.2">
      <c r="A1611" s="54" t="s">
        <v>4847</v>
      </c>
      <c r="B1611" s="54" t="s">
        <v>32</v>
      </c>
      <c r="C1611" s="54" t="s">
        <v>214</v>
      </c>
      <c r="D1611" s="54" t="s">
        <v>213</v>
      </c>
      <c r="E1611" s="54" t="s">
        <v>212</v>
      </c>
      <c r="F1611" s="54" t="s">
        <v>167</v>
      </c>
      <c r="G1611" s="54" t="s">
        <v>17509</v>
      </c>
      <c r="H1611" s="54" t="s">
        <v>16746</v>
      </c>
    </row>
    <row r="1612" spans="1:8" x14ac:dyDescent="0.2">
      <c r="A1612" s="54" t="s">
        <v>4848</v>
      </c>
      <c r="B1612" s="54" t="s">
        <v>32</v>
      </c>
      <c r="C1612" s="54" t="s">
        <v>214</v>
      </c>
      <c r="D1612" s="54" t="s">
        <v>213</v>
      </c>
      <c r="E1612" s="54" t="s">
        <v>212</v>
      </c>
      <c r="F1612" s="54" t="s">
        <v>167</v>
      </c>
      <c r="G1612" s="54" t="s">
        <v>17373</v>
      </c>
      <c r="H1612" s="54" t="s">
        <v>16732</v>
      </c>
    </row>
    <row r="1613" spans="1:8" x14ac:dyDescent="0.2">
      <c r="A1613" s="54" t="s">
        <v>4849</v>
      </c>
      <c r="B1613" s="54" t="s">
        <v>19</v>
      </c>
      <c r="C1613" s="54" t="s">
        <v>266</v>
      </c>
      <c r="D1613" s="54" t="s">
        <v>265</v>
      </c>
      <c r="E1613" s="54" t="s">
        <v>136</v>
      </c>
      <c r="F1613" s="54" t="s">
        <v>132</v>
      </c>
      <c r="G1613" s="54" t="s">
        <v>17510</v>
      </c>
      <c r="H1613" s="54" t="s">
        <v>16731</v>
      </c>
    </row>
    <row r="1614" spans="1:8" x14ac:dyDescent="0.2">
      <c r="A1614" s="54" t="s">
        <v>4850</v>
      </c>
      <c r="B1614" s="54" t="s">
        <v>19</v>
      </c>
      <c r="C1614" s="54" t="s">
        <v>266</v>
      </c>
      <c r="D1614" s="54" t="s">
        <v>265</v>
      </c>
      <c r="E1614" s="54" t="s">
        <v>136</v>
      </c>
      <c r="F1614" s="54" t="s">
        <v>132</v>
      </c>
      <c r="G1614" s="54" t="s">
        <v>17511</v>
      </c>
      <c r="H1614" s="54" t="s">
        <v>16746</v>
      </c>
    </row>
    <row r="1615" spans="1:8" x14ac:dyDescent="0.2">
      <c r="A1615" s="54" t="s">
        <v>4851</v>
      </c>
      <c r="B1615" s="54" t="s">
        <v>19</v>
      </c>
      <c r="C1615" s="54" t="s">
        <v>270</v>
      </c>
      <c r="D1615" s="54" t="s">
        <v>268</v>
      </c>
      <c r="E1615" s="54" t="s">
        <v>136</v>
      </c>
      <c r="F1615" s="54" t="s">
        <v>132</v>
      </c>
      <c r="G1615" s="54" t="s">
        <v>17041</v>
      </c>
      <c r="H1615" s="54" t="s">
        <v>16731</v>
      </c>
    </row>
    <row r="1616" spans="1:8" x14ac:dyDescent="0.2">
      <c r="A1616" s="54" t="s">
        <v>4855</v>
      </c>
      <c r="B1616" s="54" t="s">
        <v>19</v>
      </c>
      <c r="C1616" s="54" t="s">
        <v>270</v>
      </c>
      <c r="D1616" s="54" t="s">
        <v>268</v>
      </c>
      <c r="E1616" s="54" t="s">
        <v>136</v>
      </c>
      <c r="F1616" s="54" t="s">
        <v>132</v>
      </c>
      <c r="G1616" s="54" t="s">
        <v>17041</v>
      </c>
      <c r="H1616" s="54" t="s">
        <v>16731</v>
      </c>
    </row>
    <row r="1617" spans="1:8" x14ac:dyDescent="0.2">
      <c r="A1617" s="54" t="s">
        <v>4859</v>
      </c>
      <c r="B1617" s="54" t="s">
        <v>19</v>
      </c>
      <c r="C1617" s="54" t="s">
        <v>280</v>
      </c>
      <c r="D1617" s="54" t="s">
        <v>279</v>
      </c>
      <c r="E1617" s="54" t="s">
        <v>136</v>
      </c>
      <c r="F1617" s="54" t="s">
        <v>132</v>
      </c>
      <c r="G1617" s="54" t="s">
        <v>17510</v>
      </c>
      <c r="H1617" s="54" t="s">
        <v>16731</v>
      </c>
    </row>
    <row r="1618" spans="1:8" x14ac:dyDescent="0.2">
      <c r="A1618" s="54" t="s">
        <v>4863</v>
      </c>
      <c r="B1618" s="54" t="s">
        <v>19</v>
      </c>
      <c r="C1618" s="54" t="s">
        <v>280</v>
      </c>
      <c r="D1618" s="54" t="s">
        <v>279</v>
      </c>
      <c r="E1618" s="54" t="s">
        <v>136</v>
      </c>
      <c r="F1618" s="54" t="s">
        <v>132</v>
      </c>
      <c r="G1618" s="54" t="s">
        <v>17512</v>
      </c>
      <c r="H1618" s="54" t="s">
        <v>6989</v>
      </c>
    </row>
    <row r="1619" spans="1:8" x14ac:dyDescent="0.2">
      <c r="A1619" s="54" t="s">
        <v>4864</v>
      </c>
      <c r="B1619" s="54" t="s">
        <v>19</v>
      </c>
      <c r="C1619" s="54" t="s">
        <v>294</v>
      </c>
      <c r="D1619" s="54" t="s">
        <v>293</v>
      </c>
      <c r="E1619" s="54" t="s">
        <v>136</v>
      </c>
      <c r="F1619" s="54" t="s">
        <v>132</v>
      </c>
      <c r="G1619" s="54" t="s">
        <v>17513</v>
      </c>
      <c r="H1619" s="54" t="s">
        <v>16731</v>
      </c>
    </row>
    <row r="1620" spans="1:8" x14ac:dyDescent="0.2">
      <c r="A1620" s="54" t="s">
        <v>4865</v>
      </c>
      <c r="B1620" s="54" t="s">
        <v>19</v>
      </c>
      <c r="C1620" s="54" t="s">
        <v>294</v>
      </c>
      <c r="D1620" s="54" t="s">
        <v>293</v>
      </c>
      <c r="E1620" s="54" t="s">
        <v>136</v>
      </c>
      <c r="F1620" s="54" t="s">
        <v>132</v>
      </c>
      <c r="G1620" s="54" t="s">
        <v>17513</v>
      </c>
      <c r="H1620" s="54" t="s">
        <v>16731</v>
      </c>
    </row>
    <row r="1621" spans="1:8" x14ac:dyDescent="0.2">
      <c r="A1621" s="54" t="s">
        <v>4873</v>
      </c>
      <c r="B1621" s="54" t="s">
        <v>19</v>
      </c>
      <c r="C1621" s="54" t="s">
        <v>294</v>
      </c>
      <c r="D1621" s="54" t="s">
        <v>293</v>
      </c>
      <c r="E1621" s="54" t="s">
        <v>136</v>
      </c>
      <c r="F1621" s="54" t="s">
        <v>132</v>
      </c>
      <c r="G1621" s="54" t="s">
        <v>17514</v>
      </c>
      <c r="H1621" s="54" t="s">
        <v>16746</v>
      </c>
    </row>
    <row r="1622" spans="1:8" x14ac:dyDescent="0.2">
      <c r="A1622" s="54" t="s">
        <v>4878</v>
      </c>
      <c r="B1622" s="54" t="s">
        <v>19</v>
      </c>
      <c r="C1622" s="54" t="s">
        <v>294</v>
      </c>
      <c r="D1622" s="54" t="s">
        <v>293</v>
      </c>
      <c r="E1622" s="54" t="s">
        <v>136</v>
      </c>
      <c r="F1622" s="54" t="s">
        <v>132</v>
      </c>
      <c r="G1622" s="54" t="s">
        <v>17514</v>
      </c>
      <c r="H1622" s="54" t="s">
        <v>16746</v>
      </c>
    </row>
    <row r="1623" spans="1:8" x14ac:dyDescent="0.2">
      <c r="A1623" s="54" t="s">
        <v>4886</v>
      </c>
      <c r="B1623" s="54" t="s">
        <v>19</v>
      </c>
      <c r="C1623" s="54" t="s">
        <v>294</v>
      </c>
      <c r="D1623" s="54" t="s">
        <v>293</v>
      </c>
      <c r="E1623" s="54" t="s">
        <v>136</v>
      </c>
      <c r="F1623" s="54" t="s">
        <v>132</v>
      </c>
      <c r="G1623" s="54" t="s">
        <v>17515</v>
      </c>
      <c r="H1623" s="54" t="s">
        <v>16746</v>
      </c>
    </row>
    <row r="1624" spans="1:8" x14ac:dyDescent="0.2">
      <c r="A1624" s="54" t="s">
        <v>4887</v>
      </c>
      <c r="B1624" s="54" t="s">
        <v>19</v>
      </c>
      <c r="C1624" s="54" t="s">
        <v>294</v>
      </c>
      <c r="D1624" s="54" t="s">
        <v>293</v>
      </c>
      <c r="E1624" s="54" t="s">
        <v>136</v>
      </c>
      <c r="F1624" s="54" t="s">
        <v>132</v>
      </c>
      <c r="G1624" s="54" t="s">
        <v>17515</v>
      </c>
      <c r="H1624" s="54" t="s">
        <v>16746</v>
      </c>
    </row>
    <row r="1625" spans="1:8" x14ac:dyDescent="0.2">
      <c r="A1625" s="54" t="s">
        <v>4890</v>
      </c>
      <c r="B1625" s="54" t="s">
        <v>19</v>
      </c>
      <c r="C1625" s="54" t="s">
        <v>294</v>
      </c>
      <c r="D1625" s="54" t="s">
        <v>293</v>
      </c>
      <c r="E1625" s="54" t="s">
        <v>136</v>
      </c>
      <c r="F1625" s="54" t="s">
        <v>132</v>
      </c>
      <c r="G1625" s="54" t="s">
        <v>17513</v>
      </c>
      <c r="H1625" s="54" t="s">
        <v>16731</v>
      </c>
    </row>
    <row r="1626" spans="1:8" x14ac:dyDescent="0.2">
      <c r="A1626" s="54" t="s">
        <v>4895</v>
      </c>
      <c r="B1626" s="54" t="s">
        <v>19</v>
      </c>
      <c r="C1626" s="54" t="s">
        <v>297</v>
      </c>
      <c r="D1626" s="54" t="s">
        <v>295</v>
      </c>
      <c r="E1626" s="54" t="s">
        <v>136</v>
      </c>
      <c r="F1626" s="54" t="s">
        <v>132</v>
      </c>
      <c r="G1626" s="54" t="s">
        <v>17516</v>
      </c>
      <c r="H1626" s="54" t="s">
        <v>6902</v>
      </c>
    </row>
    <row r="1627" spans="1:8" x14ac:dyDescent="0.2">
      <c r="A1627" s="54" t="s">
        <v>4899</v>
      </c>
      <c r="B1627" s="54" t="s">
        <v>19</v>
      </c>
      <c r="C1627" s="54" t="s">
        <v>297</v>
      </c>
      <c r="D1627" s="54" t="s">
        <v>295</v>
      </c>
      <c r="E1627" s="54" t="s">
        <v>136</v>
      </c>
      <c r="F1627" s="54" t="s">
        <v>132</v>
      </c>
      <c r="G1627" s="54" t="s">
        <v>17515</v>
      </c>
      <c r="H1627" s="54" t="s">
        <v>16746</v>
      </c>
    </row>
    <row r="1628" spans="1:8" x14ac:dyDescent="0.2">
      <c r="A1628" s="54" t="s">
        <v>4903</v>
      </c>
      <c r="B1628" s="54" t="s">
        <v>19</v>
      </c>
      <c r="C1628" s="54" t="s">
        <v>297</v>
      </c>
      <c r="D1628" s="54" t="s">
        <v>295</v>
      </c>
      <c r="E1628" s="54" t="s">
        <v>136</v>
      </c>
      <c r="F1628" s="54" t="s">
        <v>132</v>
      </c>
      <c r="G1628" s="54" t="s">
        <v>17513</v>
      </c>
      <c r="H1628" s="54" t="s">
        <v>16731</v>
      </c>
    </row>
    <row r="1629" spans="1:8" x14ac:dyDescent="0.2">
      <c r="A1629" s="54" t="s">
        <v>4904</v>
      </c>
      <c r="B1629" s="54" t="s">
        <v>19</v>
      </c>
      <c r="C1629" s="54" t="s">
        <v>297</v>
      </c>
      <c r="D1629" s="54" t="s">
        <v>295</v>
      </c>
      <c r="E1629" s="54" t="s">
        <v>136</v>
      </c>
      <c r="F1629" s="54" t="s">
        <v>132</v>
      </c>
      <c r="G1629" s="54" t="s">
        <v>17513</v>
      </c>
      <c r="H1629" s="54" t="s">
        <v>16731</v>
      </c>
    </row>
    <row r="1630" spans="1:8" x14ac:dyDescent="0.2">
      <c r="A1630" s="54" t="s">
        <v>4905</v>
      </c>
      <c r="B1630" s="54" t="s">
        <v>19</v>
      </c>
      <c r="C1630" s="54" t="s">
        <v>297</v>
      </c>
      <c r="D1630" s="54" t="s">
        <v>295</v>
      </c>
      <c r="E1630" s="54" t="s">
        <v>136</v>
      </c>
      <c r="F1630" s="54" t="s">
        <v>132</v>
      </c>
      <c r="G1630" s="54" t="s">
        <v>17515</v>
      </c>
      <c r="H1630" s="54" t="s">
        <v>16746</v>
      </c>
    </row>
    <row r="1631" spans="1:8" x14ac:dyDescent="0.2">
      <c r="A1631" s="54" t="s">
        <v>4906</v>
      </c>
      <c r="B1631" s="54" t="s">
        <v>19</v>
      </c>
      <c r="C1631" s="54" t="s">
        <v>297</v>
      </c>
      <c r="D1631" s="54" t="s">
        <v>295</v>
      </c>
      <c r="E1631" s="54" t="s">
        <v>136</v>
      </c>
      <c r="F1631" s="54" t="s">
        <v>132</v>
      </c>
      <c r="G1631" s="54" t="s">
        <v>17517</v>
      </c>
      <c r="H1631" s="54" t="s">
        <v>6989</v>
      </c>
    </row>
    <row r="1632" spans="1:8" x14ac:dyDescent="0.2">
      <c r="A1632" s="54" t="s">
        <v>4909</v>
      </c>
      <c r="B1632" s="54" t="s">
        <v>19</v>
      </c>
      <c r="C1632" s="54" t="s">
        <v>297</v>
      </c>
      <c r="D1632" s="54" t="s">
        <v>295</v>
      </c>
      <c r="E1632" s="54" t="s">
        <v>136</v>
      </c>
      <c r="F1632" s="54" t="s">
        <v>132</v>
      </c>
      <c r="G1632" s="54" t="s">
        <v>17515</v>
      </c>
      <c r="H1632" s="54" t="s">
        <v>16746</v>
      </c>
    </row>
    <row r="1633" spans="1:8" x14ac:dyDescent="0.2">
      <c r="A1633" s="54" t="s">
        <v>4911</v>
      </c>
      <c r="B1633" s="54" t="s">
        <v>19</v>
      </c>
      <c r="C1633" s="54" t="s">
        <v>297</v>
      </c>
      <c r="D1633" s="54" t="s">
        <v>295</v>
      </c>
      <c r="E1633" s="54" t="s">
        <v>136</v>
      </c>
      <c r="F1633" s="54" t="s">
        <v>132</v>
      </c>
      <c r="G1633" s="54" t="s">
        <v>17515</v>
      </c>
      <c r="H1633" s="54" t="s">
        <v>16746</v>
      </c>
    </row>
    <row r="1634" spans="1:8" x14ac:dyDescent="0.2">
      <c r="A1634" s="54" t="s">
        <v>4914</v>
      </c>
      <c r="B1634" s="54" t="s">
        <v>19</v>
      </c>
      <c r="C1634" s="54" t="s">
        <v>297</v>
      </c>
      <c r="D1634" s="54" t="s">
        <v>295</v>
      </c>
      <c r="E1634" s="54" t="s">
        <v>136</v>
      </c>
      <c r="F1634" s="54" t="s">
        <v>132</v>
      </c>
      <c r="G1634" s="54" t="s">
        <v>17511</v>
      </c>
      <c r="H1634" s="54" t="s">
        <v>16746</v>
      </c>
    </row>
    <row r="1635" spans="1:8" x14ac:dyDescent="0.2">
      <c r="A1635" s="54" t="s">
        <v>4918</v>
      </c>
      <c r="B1635" s="54" t="s">
        <v>19</v>
      </c>
      <c r="C1635" s="54" t="s">
        <v>297</v>
      </c>
      <c r="D1635" s="54" t="s">
        <v>295</v>
      </c>
      <c r="E1635" s="54" t="s">
        <v>136</v>
      </c>
      <c r="F1635" s="54" t="s">
        <v>132</v>
      </c>
      <c r="G1635" s="54" t="s">
        <v>17515</v>
      </c>
      <c r="H1635" s="54" t="s">
        <v>16746</v>
      </c>
    </row>
    <row r="1636" spans="1:8" x14ac:dyDescent="0.2">
      <c r="A1636" s="54" t="s">
        <v>4921</v>
      </c>
      <c r="B1636" s="54" t="s">
        <v>19</v>
      </c>
      <c r="C1636" s="54" t="s">
        <v>297</v>
      </c>
      <c r="D1636" s="54" t="s">
        <v>295</v>
      </c>
      <c r="E1636" s="54" t="s">
        <v>136</v>
      </c>
      <c r="F1636" s="54" t="s">
        <v>132</v>
      </c>
      <c r="G1636" s="54" t="s">
        <v>17515</v>
      </c>
      <c r="H1636" s="54" t="s">
        <v>16746</v>
      </c>
    </row>
    <row r="1637" spans="1:8" x14ac:dyDescent="0.2">
      <c r="A1637" s="54" t="s">
        <v>4923</v>
      </c>
      <c r="B1637" s="54" t="s">
        <v>19</v>
      </c>
      <c r="C1637" s="54" t="s">
        <v>302</v>
      </c>
      <c r="D1637" s="54" t="s">
        <v>300</v>
      </c>
      <c r="E1637" s="54" t="s">
        <v>136</v>
      </c>
      <c r="F1637" s="54" t="s">
        <v>132</v>
      </c>
      <c r="G1637" s="54" t="s">
        <v>17512</v>
      </c>
      <c r="H1637" s="54" t="s">
        <v>6989</v>
      </c>
    </row>
    <row r="1638" spans="1:8" x14ac:dyDescent="0.2">
      <c r="A1638" s="54" t="s">
        <v>4927</v>
      </c>
      <c r="B1638" s="54" t="s">
        <v>19</v>
      </c>
      <c r="C1638" s="54" t="s">
        <v>306</v>
      </c>
      <c r="D1638" s="54" t="s">
        <v>304</v>
      </c>
      <c r="E1638" s="54" t="s">
        <v>136</v>
      </c>
      <c r="F1638" s="54" t="s">
        <v>132</v>
      </c>
      <c r="G1638" s="54" t="s">
        <v>17518</v>
      </c>
      <c r="H1638" s="54" t="s">
        <v>6929</v>
      </c>
    </row>
    <row r="1639" spans="1:8" x14ac:dyDescent="0.2">
      <c r="A1639" s="54" t="s">
        <v>4929</v>
      </c>
      <c r="B1639" s="54" t="s">
        <v>19</v>
      </c>
      <c r="C1639" s="54" t="s">
        <v>306</v>
      </c>
      <c r="D1639" s="54" t="s">
        <v>304</v>
      </c>
      <c r="E1639" s="54" t="s">
        <v>136</v>
      </c>
      <c r="F1639" s="54" t="s">
        <v>132</v>
      </c>
      <c r="G1639" s="54" t="s">
        <v>17518</v>
      </c>
      <c r="H1639" s="54" t="s">
        <v>6929</v>
      </c>
    </row>
    <row r="1640" spans="1:8" x14ac:dyDescent="0.2">
      <c r="A1640" s="54" t="s">
        <v>4933</v>
      </c>
      <c r="B1640" s="54" t="s">
        <v>19</v>
      </c>
      <c r="C1640" s="54" t="s">
        <v>289</v>
      </c>
      <c r="D1640" s="54" t="s">
        <v>288</v>
      </c>
      <c r="E1640" s="54" t="s">
        <v>136</v>
      </c>
      <c r="F1640" s="54" t="s">
        <v>132</v>
      </c>
      <c r="G1640" s="54" t="s">
        <v>17511</v>
      </c>
      <c r="H1640" s="54" t="s">
        <v>16746</v>
      </c>
    </row>
    <row r="1641" spans="1:8" x14ac:dyDescent="0.2">
      <c r="A1641" s="54" t="s">
        <v>4936</v>
      </c>
      <c r="B1641" s="54" t="s">
        <v>19</v>
      </c>
      <c r="C1641" s="54" t="s">
        <v>289</v>
      </c>
      <c r="D1641" s="54" t="s">
        <v>288</v>
      </c>
      <c r="E1641" s="54" t="s">
        <v>136</v>
      </c>
      <c r="F1641" s="54" t="s">
        <v>132</v>
      </c>
      <c r="G1641" s="54" t="s">
        <v>17511</v>
      </c>
      <c r="H1641" s="54" t="s">
        <v>16746</v>
      </c>
    </row>
    <row r="1642" spans="1:8" x14ac:dyDescent="0.2">
      <c r="A1642" s="54" t="s">
        <v>4940</v>
      </c>
      <c r="B1642" s="54" t="s">
        <v>19</v>
      </c>
      <c r="C1642" s="54" t="s">
        <v>278</v>
      </c>
      <c r="D1642" s="54" t="s">
        <v>277</v>
      </c>
      <c r="E1642" s="54" t="s">
        <v>136</v>
      </c>
      <c r="F1642" s="54" t="s">
        <v>132</v>
      </c>
      <c r="G1642" s="54" t="s">
        <v>17515</v>
      </c>
      <c r="H1642" s="54" t="s">
        <v>16746</v>
      </c>
    </row>
    <row r="1643" spans="1:8" x14ac:dyDescent="0.2">
      <c r="A1643" s="54" t="s">
        <v>4944</v>
      </c>
      <c r="B1643" s="54" t="s">
        <v>19</v>
      </c>
      <c r="C1643" s="54" t="s">
        <v>286</v>
      </c>
      <c r="D1643" s="54" t="s">
        <v>285</v>
      </c>
      <c r="E1643" s="54" t="s">
        <v>136</v>
      </c>
      <c r="F1643" s="54" t="s">
        <v>132</v>
      </c>
      <c r="G1643" s="54" t="s">
        <v>17042</v>
      </c>
      <c r="H1643" s="54" t="s">
        <v>6989</v>
      </c>
    </row>
    <row r="1644" spans="1:8" x14ac:dyDescent="0.2">
      <c r="A1644" s="54" t="s">
        <v>4946</v>
      </c>
      <c r="B1644" s="54" t="s">
        <v>19</v>
      </c>
      <c r="C1644" s="54" t="s">
        <v>364</v>
      </c>
      <c r="D1644" s="54" t="s">
        <v>363</v>
      </c>
      <c r="E1644" s="54" t="s">
        <v>318</v>
      </c>
      <c r="F1644" s="54" t="s">
        <v>77</v>
      </c>
      <c r="G1644" s="54" t="s">
        <v>17087</v>
      </c>
      <c r="H1644" s="54" t="s">
        <v>16731</v>
      </c>
    </row>
    <row r="1645" spans="1:8" x14ac:dyDescent="0.2">
      <c r="A1645" s="54" t="s">
        <v>4949</v>
      </c>
      <c r="B1645" s="54" t="s">
        <v>19</v>
      </c>
      <c r="C1645" s="54" t="s">
        <v>364</v>
      </c>
      <c r="D1645" s="54" t="s">
        <v>363</v>
      </c>
      <c r="E1645" s="54" t="s">
        <v>318</v>
      </c>
      <c r="F1645" s="54" t="s">
        <v>77</v>
      </c>
      <c r="G1645" s="54" t="s">
        <v>17519</v>
      </c>
      <c r="H1645" s="54" t="s">
        <v>16736</v>
      </c>
    </row>
    <row r="1646" spans="1:8" x14ac:dyDescent="0.2">
      <c r="A1646" s="54" t="s">
        <v>4952</v>
      </c>
      <c r="B1646" s="54" t="s">
        <v>19</v>
      </c>
      <c r="C1646" s="54" t="s">
        <v>364</v>
      </c>
      <c r="D1646" s="54" t="s">
        <v>363</v>
      </c>
      <c r="E1646" s="54" t="s">
        <v>318</v>
      </c>
      <c r="F1646" s="54" t="s">
        <v>77</v>
      </c>
      <c r="G1646" s="54" t="s">
        <v>16957</v>
      </c>
      <c r="H1646" s="54" t="s">
        <v>19</v>
      </c>
    </row>
    <row r="1647" spans="1:8" x14ac:dyDescent="0.2">
      <c r="A1647" s="54" t="s">
        <v>4956</v>
      </c>
      <c r="B1647" s="54" t="s">
        <v>19</v>
      </c>
      <c r="C1647" s="54" t="s">
        <v>364</v>
      </c>
      <c r="D1647" s="54" t="s">
        <v>363</v>
      </c>
      <c r="E1647" s="54" t="s">
        <v>318</v>
      </c>
      <c r="F1647" s="54" t="s">
        <v>77</v>
      </c>
      <c r="G1647" s="54" t="s">
        <v>17520</v>
      </c>
      <c r="H1647" s="54" t="s">
        <v>6914</v>
      </c>
    </row>
    <row r="1648" spans="1:8" x14ac:dyDescent="0.2">
      <c r="A1648" s="54" t="s">
        <v>4959</v>
      </c>
      <c r="B1648" s="54" t="s">
        <v>19</v>
      </c>
      <c r="C1648" s="54" t="s">
        <v>364</v>
      </c>
      <c r="D1648" s="54" t="s">
        <v>363</v>
      </c>
      <c r="E1648" s="54" t="s">
        <v>318</v>
      </c>
      <c r="F1648" s="54" t="s">
        <v>77</v>
      </c>
      <c r="G1648" s="54" t="s">
        <v>16759</v>
      </c>
      <c r="H1648" s="54" t="s">
        <v>6914</v>
      </c>
    </row>
    <row r="1649" spans="1:8" x14ac:dyDescent="0.2">
      <c r="A1649" s="54" t="s">
        <v>4962</v>
      </c>
      <c r="B1649" s="54" t="s">
        <v>19</v>
      </c>
      <c r="C1649" s="54" t="s">
        <v>364</v>
      </c>
      <c r="D1649" s="54" t="s">
        <v>363</v>
      </c>
      <c r="E1649" s="54" t="s">
        <v>318</v>
      </c>
      <c r="F1649" s="54" t="s">
        <v>77</v>
      </c>
      <c r="G1649" s="54" t="s">
        <v>17087</v>
      </c>
      <c r="H1649" s="54" t="s">
        <v>16731</v>
      </c>
    </row>
    <row r="1650" spans="1:8" x14ac:dyDescent="0.2">
      <c r="A1650" s="54" t="s">
        <v>4963</v>
      </c>
      <c r="B1650" s="54" t="s">
        <v>19</v>
      </c>
      <c r="C1650" s="54" t="s">
        <v>364</v>
      </c>
      <c r="D1650" s="54" t="s">
        <v>363</v>
      </c>
      <c r="E1650" s="54" t="s">
        <v>318</v>
      </c>
      <c r="F1650" s="54" t="s">
        <v>77</v>
      </c>
      <c r="G1650" s="54" t="s">
        <v>17521</v>
      </c>
      <c r="H1650" s="54" t="s">
        <v>7166</v>
      </c>
    </row>
    <row r="1651" spans="1:8" x14ac:dyDescent="0.2">
      <c r="A1651" s="54" t="s">
        <v>4965</v>
      </c>
      <c r="B1651" s="54" t="s">
        <v>19</v>
      </c>
      <c r="C1651" s="54" t="s">
        <v>364</v>
      </c>
      <c r="D1651" s="54" t="s">
        <v>363</v>
      </c>
      <c r="E1651" s="54" t="s">
        <v>318</v>
      </c>
      <c r="F1651" s="54" t="s">
        <v>77</v>
      </c>
      <c r="G1651" s="54" t="s">
        <v>17522</v>
      </c>
      <c r="H1651" s="54" t="s">
        <v>16743</v>
      </c>
    </row>
    <row r="1652" spans="1:8" x14ac:dyDescent="0.2">
      <c r="A1652" s="54" t="s">
        <v>4969</v>
      </c>
      <c r="B1652" s="54" t="s">
        <v>19</v>
      </c>
      <c r="C1652" s="54" t="s">
        <v>364</v>
      </c>
      <c r="D1652" s="54" t="s">
        <v>363</v>
      </c>
      <c r="E1652" s="54" t="s">
        <v>318</v>
      </c>
      <c r="F1652" s="54" t="s">
        <v>77</v>
      </c>
      <c r="G1652" s="54" t="s">
        <v>17235</v>
      </c>
      <c r="H1652" s="54" t="s">
        <v>19</v>
      </c>
    </row>
    <row r="1653" spans="1:8" x14ac:dyDescent="0.2">
      <c r="A1653" s="54" t="s">
        <v>4972</v>
      </c>
      <c r="B1653" s="54" t="s">
        <v>19</v>
      </c>
      <c r="C1653" s="54" t="s">
        <v>364</v>
      </c>
      <c r="D1653" s="54" t="s">
        <v>363</v>
      </c>
      <c r="E1653" s="54" t="s">
        <v>318</v>
      </c>
      <c r="F1653" s="54" t="s">
        <v>77</v>
      </c>
      <c r="G1653" s="54" t="s">
        <v>17148</v>
      </c>
      <c r="H1653" s="54" t="s">
        <v>16741</v>
      </c>
    </row>
    <row r="1654" spans="1:8" x14ac:dyDescent="0.2">
      <c r="A1654" s="54" t="s">
        <v>4976</v>
      </c>
      <c r="B1654" s="54" t="s">
        <v>19</v>
      </c>
      <c r="C1654" s="54" t="s">
        <v>364</v>
      </c>
      <c r="D1654" s="54" t="s">
        <v>363</v>
      </c>
      <c r="E1654" s="54" t="s">
        <v>318</v>
      </c>
      <c r="F1654" s="54" t="s">
        <v>77</v>
      </c>
      <c r="G1654" s="54" t="s">
        <v>17148</v>
      </c>
      <c r="H1654" s="54" t="s">
        <v>16741</v>
      </c>
    </row>
    <row r="1655" spans="1:8" x14ac:dyDescent="0.2">
      <c r="A1655" s="54" t="s">
        <v>4980</v>
      </c>
      <c r="B1655" s="54" t="s">
        <v>19</v>
      </c>
      <c r="C1655" s="54" t="s">
        <v>364</v>
      </c>
      <c r="D1655" s="54" t="s">
        <v>363</v>
      </c>
      <c r="E1655" s="54" t="s">
        <v>318</v>
      </c>
      <c r="F1655" s="54" t="s">
        <v>77</v>
      </c>
      <c r="G1655" s="54" t="s">
        <v>17521</v>
      </c>
      <c r="H1655" s="54" t="s">
        <v>7166</v>
      </c>
    </row>
    <row r="1656" spans="1:8" x14ac:dyDescent="0.2">
      <c r="A1656" s="54" t="s">
        <v>4981</v>
      </c>
      <c r="B1656" s="54" t="s">
        <v>19</v>
      </c>
      <c r="C1656" s="54" t="s">
        <v>364</v>
      </c>
      <c r="D1656" s="54" t="s">
        <v>363</v>
      </c>
      <c r="E1656" s="54" t="s">
        <v>318</v>
      </c>
      <c r="F1656" s="54" t="s">
        <v>77</v>
      </c>
      <c r="G1656" s="54" t="s">
        <v>17095</v>
      </c>
      <c r="H1656" s="54" t="s">
        <v>16731</v>
      </c>
    </row>
    <row r="1657" spans="1:8" x14ac:dyDescent="0.2">
      <c r="A1657" s="54" t="s">
        <v>4983</v>
      </c>
      <c r="B1657" s="54" t="s">
        <v>19</v>
      </c>
      <c r="C1657" s="54" t="s">
        <v>364</v>
      </c>
      <c r="D1657" s="54" t="s">
        <v>363</v>
      </c>
      <c r="E1657" s="54" t="s">
        <v>318</v>
      </c>
      <c r="F1657" s="54" t="s">
        <v>77</v>
      </c>
      <c r="G1657" s="54" t="s">
        <v>17176</v>
      </c>
      <c r="H1657" s="54" t="s">
        <v>16731</v>
      </c>
    </row>
    <row r="1658" spans="1:8" x14ac:dyDescent="0.2">
      <c r="A1658" s="54" t="s">
        <v>4986</v>
      </c>
      <c r="B1658" s="54" t="s">
        <v>19</v>
      </c>
      <c r="C1658" s="54" t="s">
        <v>364</v>
      </c>
      <c r="D1658" s="54" t="s">
        <v>363</v>
      </c>
      <c r="E1658" s="54" t="s">
        <v>318</v>
      </c>
      <c r="F1658" s="54" t="s">
        <v>77</v>
      </c>
      <c r="G1658" s="54" t="s">
        <v>17095</v>
      </c>
      <c r="H1658" s="54" t="s">
        <v>16731</v>
      </c>
    </row>
    <row r="1659" spans="1:8" x14ac:dyDescent="0.2">
      <c r="A1659" s="54" t="s">
        <v>4988</v>
      </c>
      <c r="B1659" s="54" t="s">
        <v>19</v>
      </c>
      <c r="C1659" s="54" t="s">
        <v>364</v>
      </c>
      <c r="D1659" s="54" t="s">
        <v>363</v>
      </c>
      <c r="E1659" s="54" t="s">
        <v>318</v>
      </c>
      <c r="F1659" s="54" t="s">
        <v>77</v>
      </c>
      <c r="G1659" s="54" t="s">
        <v>16805</v>
      </c>
      <c r="H1659" s="54" t="s">
        <v>19</v>
      </c>
    </row>
    <row r="1660" spans="1:8" x14ac:dyDescent="0.2">
      <c r="A1660" s="54" t="s">
        <v>4992</v>
      </c>
      <c r="B1660" s="54" t="s">
        <v>19</v>
      </c>
      <c r="C1660" s="54" t="s">
        <v>364</v>
      </c>
      <c r="D1660" s="54" t="s">
        <v>363</v>
      </c>
      <c r="E1660" s="54" t="s">
        <v>318</v>
      </c>
      <c r="F1660" s="54" t="s">
        <v>77</v>
      </c>
      <c r="G1660" s="54" t="s">
        <v>17523</v>
      </c>
      <c r="H1660" s="54" t="s">
        <v>6961</v>
      </c>
    </row>
    <row r="1661" spans="1:8" x14ac:dyDescent="0.2">
      <c r="A1661" s="54" t="s">
        <v>4996</v>
      </c>
      <c r="B1661" s="54" t="s">
        <v>19</v>
      </c>
      <c r="C1661" s="54" t="s">
        <v>364</v>
      </c>
      <c r="D1661" s="54" t="s">
        <v>363</v>
      </c>
      <c r="E1661" s="54" t="s">
        <v>318</v>
      </c>
      <c r="F1661" s="54" t="s">
        <v>77</v>
      </c>
      <c r="G1661" s="54" t="s">
        <v>17063</v>
      </c>
      <c r="H1661" s="54" t="s">
        <v>16731</v>
      </c>
    </row>
    <row r="1662" spans="1:8" x14ac:dyDescent="0.2">
      <c r="A1662" s="54" t="s">
        <v>5000</v>
      </c>
      <c r="B1662" s="54" t="s">
        <v>19</v>
      </c>
      <c r="C1662" s="54" t="s">
        <v>364</v>
      </c>
      <c r="D1662" s="54" t="s">
        <v>363</v>
      </c>
      <c r="E1662" s="54" t="s">
        <v>318</v>
      </c>
      <c r="F1662" s="54" t="s">
        <v>77</v>
      </c>
      <c r="G1662" s="54" t="s">
        <v>17087</v>
      </c>
      <c r="H1662" s="54" t="s">
        <v>16731</v>
      </c>
    </row>
    <row r="1663" spans="1:8" x14ac:dyDescent="0.2">
      <c r="A1663" s="54" t="s">
        <v>5004</v>
      </c>
      <c r="B1663" s="54" t="s">
        <v>19</v>
      </c>
      <c r="C1663" s="54" t="s">
        <v>364</v>
      </c>
      <c r="D1663" s="54" t="s">
        <v>363</v>
      </c>
      <c r="E1663" s="54" t="s">
        <v>318</v>
      </c>
      <c r="F1663" s="54" t="s">
        <v>77</v>
      </c>
      <c r="G1663" s="54" t="s">
        <v>17108</v>
      </c>
      <c r="H1663" s="54" t="s">
        <v>16741</v>
      </c>
    </row>
    <row r="1664" spans="1:8" x14ac:dyDescent="0.2">
      <c r="A1664" s="54" t="s">
        <v>5009</v>
      </c>
      <c r="B1664" s="54" t="s">
        <v>19</v>
      </c>
      <c r="C1664" s="54" t="s">
        <v>471</v>
      </c>
      <c r="D1664" s="54" t="s">
        <v>469</v>
      </c>
      <c r="E1664" s="54" t="s">
        <v>318</v>
      </c>
      <c r="F1664" s="54" t="s">
        <v>77</v>
      </c>
      <c r="G1664" s="54" t="s">
        <v>17073</v>
      </c>
      <c r="H1664" s="54" t="s">
        <v>16731</v>
      </c>
    </row>
    <row r="1665" spans="1:8" x14ac:dyDescent="0.2">
      <c r="A1665" s="54" t="s">
        <v>5014</v>
      </c>
      <c r="B1665" s="54" t="s">
        <v>19</v>
      </c>
      <c r="C1665" s="54" t="s">
        <v>471</v>
      </c>
      <c r="D1665" s="54" t="s">
        <v>469</v>
      </c>
      <c r="E1665" s="54" t="s">
        <v>318</v>
      </c>
      <c r="F1665" s="54" t="s">
        <v>77</v>
      </c>
      <c r="G1665" s="54" t="s">
        <v>17463</v>
      </c>
      <c r="H1665" s="54" t="s">
        <v>6877</v>
      </c>
    </row>
    <row r="1666" spans="1:8" x14ac:dyDescent="0.2">
      <c r="A1666" s="54" t="s">
        <v>5018</v>
      </c>
      <c r="B1666" s="54" t="s">
        <v>19</v>
      </c>
      <c r="C1666" s="54" t="s">
        <v>471</v>
      </c>
      <c r="D1666" s="54" t="s">
        <v>469</v>
      </c>
      <c r="E1666" s="54" t="s">
        <v>318</v>
      </c>
      <c r="F1666" s="54" t="s">
        <v>77</v>
      </c>
      <c r="G1666" s="54" t="s">
        <v>16992</v>
      </c>
      <c r="H1666" s="54" t="s">
        <v>16731</v>
      </c>
    </row>
    <row r="1667" spans="1:8" x14ac:dyDescent="0.2">
      <c r="A1667" s="54" t="s">
        <v>5024</v>
      </c>
      <c r="B1667" s="54" t="s">
        <v>19</v>
      </c>
      <c r="C1667" s="54" t="s">
        <v>471</v>
      </c>
      <c r="D1667" s="54" t="s">
        <v>469</v>
      </c>
      <c r="E1667" s="54" t="s">
        <v>318</v>
      </c>
      <c r="F1667" s="54" t="s">
        <v>77</v>
      </c>
      <c r="G1667" s="54" t="s">
        <v>17169</v>
      </c>
      <c r="H1667" s="54" t="s">
        <v>16731</v>
      </c>
    </row>
    <row r="1668" spans="1:8" x14ac:dyDescent="0.2">
      <c r="A1668" s="54" t="s">
        <v>5025</v>
      </c>
      <c r="B1668" s="54" t="s">
        <v>19</v>
      </c>
      <c r="C1668" s="54" t="s">
        <v>471</v>
      </c>
      <c r="D1668" s="54" t="s">
        <v>469</v>
      </c>
      <c r="E1668" s="54" t="s">
        <v>318</v>
      </c>
      <c r="F1668" s="54" t="s">
        <v>77</v>
      </c>
      <c r="G1668" s="54" t="s">
        <v>16957</v>
      </c>
      <c r="H1668" s="54" t="s">
        <v>19</v>
      </c>
    </row>
    <row r="1669" spans="1:8" x14ac:dyDescent="0.2">
      <c r="A1669" s="54" t="s">
        <v>5031</v>
      </c>
      <c r="B1669" s="54" t="s">
        <v>19</v>
      </c>
      <c r="C1669" s="54" t="s">
        <v>471</v>
      </c>
      <c r="D1669" s="54" t="s">
        <v>469</v>
      </c>
      <c r="E1669" s="54" t="s">
        <v>318</v>
      </c>
      <c r="F1669" s="54" t="s">
        <v>77</v>
      </c>
      <c r="G1669" s="54" t="s">
        <v>17072</v>
      </c>
      <c r="H1669" s="54" t="s">
        <v>16731</v>
      </c>
    </row>
    <row r="1670" spans="1:8" x14ac:dyDescent="0.2">
      <c r="A1670" s="54" t="s">
        <v>5036</v>
      </c>
      <c r="B1670" s="54" t="s">
        <v>19</v>
      </c>
      <c r="C1670" s="54" t="s">
        <v>471</v>
      </c>
      <c r="D1670" s="54" t="s">
        <v>469</v>
      </c>
      <c r="E1670" s="54" t="s">
        <v>318</v>
      </c>
      <c r="F1670" s="54" t="s">
        <v>77</v>
      </c>
      <c r="G1670" s="54" t="s">
        <v>17073</v>
      </c>
      <c r="H1670" s="54" t="s">
        <v>16731</v>
      </c>
    </row>
    <row r="1671" spans="1:8" x14ac:dyDescent="0.2">
      <c r="A1671" s="54" t="s">
        <v>5041</v>
      </c>
      <c r="B1671" s="54" t="s">
        <v>19</v>
      </c>
      <c r="C1671" s="54" t="s">
        <v>471</v>
      </c>
      <c r="D1671" s="54" t="s">
        <v>469</v>
      </c>
      <c r="E1671" s="54" t="s">
        <v>318</v>
      </c>
      <c r="F1671" s="54" t="s">
        <v>77</v>
      </c>
      <c r="G1671" s="54" t="s">
        <v>17252</v>
      </c>
      <c r="H1671" s="54" t="s">
        <v>19</v>
      </c>
    </row>
    <row r="1672" spans="1:8" x14ac:dyDescent="0.2">
      <c r="A1672" s="54" t="s">
        <v>5046</v>
      </c>
      <c r="B1672" s="54" t="s">
        <v>19</v>
      </c>
      <c r="C1672" s="54" t="s">
        <v>471</v>
      </c>
      <c r="D1672" s="54" t="s">
        <v>469</v>
      </c>
      <c r="E1672" s="54" t="s">
        <v>318</v>
      </c>
      <c r="F1672" s="54" t="s">
        <v>77</v>
      </c>
      <c r="G1672" s="54" t="s">
        <v>17232</v>
      </c>
      <c r="H1672" s="54" t="s">
        <v>16731</v>
      </c>
    </row>
    <row r="1673" spans="1:8" x14ac:dyDescent="0.2">
      <c r="A1673" s="54" t="s">
        <v>5047</v>
      </c>
      <c r="B1673" s="54" t="s">
        <v>19</v>
      </c>
      <c r="C1673" s="54" t="s">
        <v>471</v>
      </c>
      <c r="D1673" s="54" t="s">
        <v>469</v>
      </c>
      <c r="E1673" s="54" t="s">
        <v>318</v>
      </c>
      <c r="F1673" s="54" t="s">
        <v>77</v>
      </c>
      <c r="G1673" s="54" t="s">
        <v>17158</v>
      </c>
      <c r="H1673" s="54" t="s">
        <v>16731</v>
      </c>
    </row>
    <row r="1674" spans="1:8" x14ac:dyDescent="0.2">
      <c r="A1674" s="54" t="s">
        <v>5048</v>
      </c>
      <c r="B1674" s="54" t="s">
        <v>19</v>
      </c>
      <c r="C1674" s="54" t="s">
        <v>471</v>
      </c>
      <c r="D1674" s="54" t="s">
        <v>469</v>
      </c>
      <c r="E1674" s="54" t="s">
        <v>318</v>
      </c>
      <c r="F1674" s="54" t="s">
        <v>77</v>
      </c>
      <c r="G1674" s="54" t="s">
        <v>17260</v>
      </c>
      <c r="H1674" s="54" t="s">
        <v>16731</v>
      </c>
    </row>
    <row r="1675" spans="1:8" x14ac:dyDescent="0.2">
      <c r="A1675" s="54" t="s">
        <v>5049</v>
      </c>
      <c r="B1675" s="54" t="s">
        <v>19</v>
      </c>
      <c r="C1675" s="54" t="s">
        <v>471</v>
      </c>
      <c r="D1675" s="54" t="s">
        <v>469</v>
      </c>
      <c r="E1675" s="54" t="s">
        <v>318</v>
      </c>
      <c r="F1675" s="54" t="s">
        <v>77</v>
      </c>
      <c r="G1675" s="54" t="s">
        <v>17095</v>
      </c>
      <c r="H1675" s="54" t="s">
        <v>16731</v>
      </c>
    </row>
    <row r="1676" spans="1:8" x14ac:dyDescent="0.2">
      <c r="A1676" s="54" t="s">
        <v>5050</v>
      </c>
      <c r="B1676" s="54" t="s">
        <v>19</v>
      </c>
      <c r="C1676" s="54" t="s">
        <v>471</v>
      </c>
      <c r="D1676" s="54" t="s">
        <v>469</v>
      </c>
      <c r="E1676" s="54" t="s">
        <v>318</v>
      </c>
      <c r="F1676" s="54" t="s">
        <v>77</v>
      </c>
      <c r="G1676" s="54" t="s">
        <v>17524</v>
      </c>
      <c r="H1676" s="54" t="s">
        <v>16731</v>
      </c>
    </row>
    <row r="1677" spans="1:8" x14ac:dyDescent="0.2">
      <c r="A1677" s="54" t="s">
        <v>5051</v>
      </c>
      <c r="B1677" s="54" t="s">
        <v>19</v>
      </c>
      <c r="C1677" s="54" t="s">
        <v>471</v>
      </c>
      <c r="D1677" s="54" t="s">
        <v>469</v>
      </c>
      <c r="E1677" s="54" t="s">
        <v>318</v>
      </c>
      <c r="F1677" s="54" t="s">
        <v>77</v>
      </c>
      <c r="G1677" s="54" t="s">
        <v>16880</v>
      </c>
      <c r="H1677" s="54" t="s">
        <v>16731</v>
      </c>
    </row>
    <row r="1678" spans="1:8" x14ac:dyDescent="0.2">
      <c r="A1678" s="54" t="s">
        <v>5053</v>
      </c>
      <c r="B1678" s="54" t="s">
        <v>19</v>
      </c>
      <c r="C1678" s="54" t="s">
        <v>334</v>
      </c>
      <c r="D1678" s="54" t="s">
        <v>333</v>
      </c>
      <c r="E1678" s="54" t="s">
        <v>318</v>
      </c>
      <c r="F1678" s="54" t="s">
        <v>77</v>
      </c>
      <c r="G1678" s="54" t="s">
        <v>17210</v>
      </c>
      <c r="H1678" s="54" t="s">
        <v>6914</v>
      </c>
    </row>
    <row r="1679" spans="1:8" x14ac:dyDescent="0.2">
      <c r="A1679" s="54" t="s">
        <v>5057</v>
      </c>
      <c r="B1679" s="54" t="s">
        <v>19</v>
      </c>
      <c r="C1679" s="54" t="s">
        <v>334</v>
      </c>
      <c r="D1679" s="54" t="s">
        <v>333</v>
      </c>
      <c r="E1679" s="54" t="s">
        <v>318</v>
      </c>
      <c r="F1679" s="54" t="s">
        <v>77</v>
      </c>
      <c r="G1679" s="54" t="s">
        <v>17525</v>
      </c>
      <c r="H1679" s="54" t="s">
        <v>16555</v>
      </c>
    </row>
    <row r="1680" spans="1:8" x14ac:dyDescent="0.2">
      <c r="A1680" s="54" t="s">
        <v>5061</v>
      </c>
      <c r="B1680" s="54" t="s">
        <v>19</v>
      </c>
      <c r="C1680" s="54" t="s">
        <v>334</v>
      </c>
      <c r="D1680" s="54" t="s">
        <v>333</v>
      </c>
      <c r="E1680" s="54" t="s">
        <v>318</v>
      </c>
      <c r="F1680" s="54" t="s">
        <v>77</v>
      </c>
      <c r="G1680" s="54" t="s">
        <v>16979</v>
      </c>
      <c r="H1680" s="54" t="s">
        <v>16731</v>
      </c>
    </row>
    <row r="1681" spans="1:8" x14ac:dyDescent="0.2">
      <c r="A1681" s="54" t="s">
        <v>5066</v>
      </c>
      <c r="B1681" s="54" t="s">
        <v>19</v>
      </c>
      <c r="C1681" s="54" t="s">
        <v>334</v>
      </c>
      <c r="D1681" s="54" t="s">
        <v>333</v>
      </c>
      <c r="E1681" s="54" t="s">
        <v>318</v>
      </c>
      <c r="F1681" s="54" t="s">
        <v>77</v>
      </c>
      <c r="G1681" s="54" t="s">
        <v>16957</v>
      </c>
      <c r="H1681" s="54" t="s">
        <v>19</v>
      </c>
    </row>
    <row r="1682" spans="1:8" x14ac:dyDescent="0.2">
      <c r="A1682" s="54" t="s">
        <v>5067</v>
      </c>
      <c r="B1682" s="54" t="s">
        <v>19</v>
      </c>
      <c r="C1682" s="54" t="s">
        <v>334</v>
      </c>
      <c r="D1682" s="54" t="s">
        <v>333</v>
      </c>
      <c r="E1682" s="54" t="s">
        <v>318</v>
      </c>
      <c r="F1682" s="54" t="s">
        <v>77</v>
      </c>
      <c r="G1682" s="54" t="s">
        <v>17210</v>
      </c>
      <c r="H1682" s="54" t="s">
        <v>6914</v>
      </c>
    </row>
    <row r="1683" spans="1:8" x14ac:dyDescent="0.2">
      <c r="A1683" s="54" t="s">
        <v>5068</v>
      </c>
      <c r="B1683" s="54" t="s">
        <v>19</v>
      </c>
      <c r="C1683" s="54" t="s">
        <v>334</v>
      </c>
      <c r="D1683" s="54" t="s">
        <v>333</v>
      </c>
      <c r="E1683" s="54" t="s">
        <v>318</v>
      </c>
      <c r="F1683" s="54" t="s">
        <v>77</v>
      </c>
      <c r="G1683" s="54" t="s">
        <v>17526</v>
      </c>
      <c r="H1683" s="54" t="s">
        <v>6914</v>
      </c>
    </row>
    <row r="1684" spans="1:8" x14ac:dyDescent="0.2">
      <c r="A1684" s="54" t="s">
        <v>5069</v>
      </c>
      <c r="B1684" s="54" t="s">
        <v>19</v>
      </c>
      <c r="C1684" s="54" t="s">
        <v>334</v>
      </c>
      <c r="D1684" s="54" t="s">
        <v>333</v>
      </c>
      <c r="E1684" s="54" t="s">
        <v>318</v>
      </c>
      <c r="F1684" s="54" t="s">
        <v>77</v>
      </c>
      <c r="G1684" s="54" t="s">
        <v>17210</v>
      </c>
      <c r="H1684" s="54" t="s">
        <v>6914</v>
      </c>
    </row>
    <row r="1685" spans="1:8" x14ac:dyDescent="0.2">
      <c r="A1685" s="54" t="s">
        <v>5071</v>
      </c>
      <c r="B1685" s="54" t="s">
        <v>19</v>
      </c>
      <c r="C1685" s="54" t="s">
        <v>334</v>
      </c>
      <c r="D1685" s="54" t="s">
        <v>333</v>
      </c>
      <c r="E1685" s="54" t="s">
        <v>318</v>
      </c>
      <c r="F1685" s="54" t="s">
        <v>77</v>
      </c>
      <c r="G1685" s="54" t="s">
        <v>17527</v>
      </c>
      <c r="H1685" s="54" t="s">
        <v>16741</v>
      </c>
    </row>
    <row r="1686" spans="1:8" x14ac:dyDescent="0.2">
      <c r="A1686" s="54" t="s">
        <v>5077</v>
      </c>
      <c r="B1686" s="54" t="s">
        <v>19</v>
      </c>
      <c r="C1686" s="54" t="s">
        <v>334</v>
      </c>
      <c r="D1686" s="54" t="s">
        <v>333</v>
      </c>
      <c r="E1686" s="54" t="s">
        <v>318</v>
      </c>
      <c r="F1686" s="54" t="s">
        <v>77</v>
      </c>
      <c r="G1686" s="54" t="s">
        <v>16979</v>
      </c>
      <c r="H1686" s="54" t="s">
        <v>16731</v>
      </c>
    </row>
    <row r="1687" spans="1:8" x14ac:dyDescent="0.2">
      <c r="A1687" s="54" t="s">
        <v>5081</v>
      </c>
      <c r="B1687" s="54" t="s">
        <v>19</v>
      </c>
      <c r="C1687" s="54" t="s">
        <v>483</v>
      </c>
      <c r="D1687" s="54" t="s">
        <v>482</v>
      </c>
      <c r="E1687" s="54" t="s">
        <v>318</v>
      </c>
      <c r="F1687" s="54" t="s">
        <v>77</v>
      </c>
      <c r="G1687" s="54" t="s">
        <v>17130</v>
      </c>
      <c r="H1687" s="54" t="s">
        <v>16731</v>
      </c>
    </row>
    <row r="1688" spans="1:8" x14ac:dyDescent="0.2">
      <c r="A1688" s="54" t="s">
        <v>5085</v>
      </c>
      <c r="B1688" s="54" t="s">
        <v>19</v>
      </c>
      <c r="C1688" s="54" t="s">
        <v>336</v>
      </c>
      <c r="D1688" s="54" t="s">
        <v>335</v>
      </c>
      <c r="E1688" s="54" t="s">
        <v>318</v>
      </c>
      <c r="F1688" s="54" t="s">
        <v>77</v>
      </c>
      <c r="G1688" s="54" t="s">
        <v>17136</v>
      </c>
      <c r="H1688" s="54" t="s">
        <v>19</v>
      </c>
    </row>
    <row r="1689" spans="1:8" x14ac:dyDescent="0.2">
      <c r="A1689" s="54" t="s">
        <v>5089</v>
      </c>
      <c r="B1689" s="54" t="s">
        <v>19</v>
      </c>
      <c r="C1689" s="54" t="s">
        <v>336</v>
      </c>
      <c r="D1689" s="54" t="s">
        <v>335</v>
      </c>
      <c r="E1689" s="54" t="s">
        <v>318</v>
      </c>
      <c r="F1689" s="54" t="s">
        <v>77</v>
      </c>
      <c r="G1689" s="54" t="s">
        <v>17528</v>
      </c>
      <c r="H1689" s="54" t="s">
        <v>7345</v>
      </c>
    </row>
    <row r="1690" spans="1:8" x14ac:dyDescent="0.2">
      <c r="A1690" s="54" t="s">
        <v>5092</v>
      </c>
      <c r="B1690" s="54" t="s">
        <v>19</v>
      </c>
      <c r="C1690" s="54" t="s">
        <v>336</v>
      </c>
      <c r="D1690" s="54" t="s">
        <v>335</v>
      </c>
      <c r="E1690" s="54" t="s">
        <v>318</v>
      </c>
      <c r="F1690" s="54" t="s">
        <v>77</v>
      </c>
      <c r="G1690" s="54" t="s">
        <v>17529</v>
      </c>
      <c r="H1690" s="54" t="s">
        <v>6914</v>
      </c>
    </row>
    <row r="1691" spans="1:8" x14ac:dyDescent="0.2">
      <c r="A1691" s="54" t="s">
        <v>5097</v>
      </c>
      <c r="B1691" s="54" t="s">
        <v>19</v>
      </c>
      <c r="C1691" s="54" t="s">
        <v>463</v>
      </c>
      <c r="D1691" s="54" t="s">
        <v>462</v>
      </c>
      <c r="E1691" s="54" t="s">
        <v>318</v>
      </c>
      <c r="F1691" s="54" t="s">
        <v>77</v>
      </c>
      <c r="G1691" s="54" t="s">
        <v>17168</v>
      </c>
      <c r="H1691" s="54" t="s">
        <v>19</v>
      </c>
    </row>
    <row r="1692" spans="1:8" x14ac:dyDescent="0.2">
      <c r="A1692" s="54" t="s">
        <v>5100</v>
      </c>
      <c r="B1692" s="54" t="s">
        <v>19</v>
      </c>
      <c r="C1692" s="54" t="s">
        <v>463</v>
      </c>
      <c r="D1692" s="54" t="s">
        <v>462</v>
      </c>
      <c r="E1692" s="54" t="s">
        <v>318</v>
      </c>
      <c r="F1692" s="54" t="s">
        <v>77</v>
      </c>
      <c r="G1692" s="54" t="s">
        <v>17530</v>
      </c>
      <c r="H1692" s="54" t="s">
        <v>19</v>
      </c>
    </row>
    <row r="1693" spans="1:8" x14ac:dyDescent="0.2">
      <c r="A1693" s="54" t="s">
        <v>5106</v>
      </c>
      <c r="B1693" s="54" t="s">
        <v>19</v>
      </c>
      <c r="C1693" s="54" t="s">
        <v>463</v>
      </c>
      <c r="D1693" s="54" t="s">
        <v>462</v>
      </c>
      <c r="E1693" s="54" t="s">
        <v>318</v>
      </c>
      <c r="F1693" s="54" t="s">
        <v>77</v>
      </c>
      <c r="G1693" s="54" t="s">
        <v>17531</v>
      </c>
      <c r="H1693" s="54" t="s">
        <v>16742</v>
      </c>
    </row>
    <row r="1694" spans="1:8" x14ac:dyDescent="0.2">
      <c r="A1694" s="54" t="s">
        <v>5111</v>
      </c>
      <c r="B1694" s="54" t="s">
        <v>19</v>
      </c>
      <c r="C1694" s="54" t="s">
        <v>463</v>
      </c>
      <c r="D1694" s="54" t="s">
        <v>462</v>
      </c>
      <c r="E1694" s="54" t="s">
        <v>318</v>
      </c>
      <c r="F1694" s="54" t="s">
        <v>77</v>
      </c>
      <c r="G1694" s="54" t="s">
        <v>17155</v>
      </c>
      <c r="H1694" s="54" t="s">
        <v>16731</v>
      </c>
    </row>
    <row r="1695" spans="1:8" x14ac:dyDescent="0.2">
      <c r="A1695" s="54" t="s">
        <v>5116</v>
      </c>
      <c r="B1695" s="54" t="s">
        <v>19</v>
      </c>
      <c r="C1695" s="54" t="s">
        <v>463</v>
      </c>
      <c r="D1695" s="54" t="s">
        <v>462</v>
      </c>
      <c r="E1695" s="54" t="s">
        <v>318</v>
      </c>
      <c r="F1695" s="54" t="s">
        <v>77</v>
      </c>
      <c r="G1695" s="54" t="s">
        <v>17532</v>
      </c>
      <c r="H1695" s="54" t="s">
        <v>16741</v>
      </c>
    </row>
    <row r="1696" spans="1:8" x14ac:dyDescent="0.2">
      <c r="A1696" s="54" t="s">
        <v>5118</v>
      </c>
      <c r="B1696" s="54" t="s">
        <v>19</v>
      </c>
      <c r="C1696" s="54" t="s">
        <v>463</v>
      </c>
      <c r="D1696" s="54" t="s">
        <v>462</v>
      </c>
      <c r="E1696" s="54" t="s">
        <v>318</v>
      </c>
      <c r="F1696" s="54" t="s">
        <v>77</v>
      </c>
      <c r="G1696" s="54" t="s">
        <v>17073</v>
      </c>
      <c r="H1696" s="54" t="s">
        <v>16731</v>
      </c>
    </row>
    <row r="1697" spans="1:8" x14ac:dyDescent="0.2">
      <c r="A1697" s="54" t="s">
        <v>5123</v>
      </c>
      <c r="B1697" s="54" t="s">
        <v>19</v>
      </c>
      <c r="C1697" s="54" t="s">
        <v>463</v>
      </c>
      <c r="D1697" s="54" t="s">
        <v>462</v>
      </c>
      <c r="E1697" s="54" t="s">
        <v>318</v>
      </c>
      <c r="F1697" s="54" t="s">
        <v>77</v>
      </c>
      <c r="G1697" s="54" t="s">
        <v>17313</v>
      </c>
      <c r="H1697" s="54" t="s">
        <v>1010</v>
      </c>
    </row>
    <row r="1698" spans="1:8" x14ac:dyDescent="0.2">
      <c r="A1698" s="54" t="s">
        <v>5128</v>
      </c>
      <c r="B1698" s="54" t="s">
        <v>19</v>
      </c>
      <c r="C1698" s="54" t="s">
        <v>463</v>
      </c>
      <c r="D1698" s="54" t="s">
        <v>462</v>
      </c>
      <c r="E1698" s="54" t="s">
        <v>318</v>
      </c>
      <c r="F1698" s="54" t="s">
        <v>77</v>
      </c>
      <c r="G1698" s="54" t="s">
        <v>17533</v>
      </c>
      <c r="H1698" s="54" t="s">
        <v>2362</v>
      </c>
    </row>
    <row r="1699" spans="1:8" x14ac:dyDescent="0.2">
      <c r="A1699" s="54" t="s">
        <v>5134</v>
      </c>
      <c r="B1699" s="54" t="s">
        <v>19</v>
      </c>
      <c r="C1699" s="54" t="s">
        <v>463</v>
      </c>
      <c r="D1699" s="54" t="s">
        <v>462</v>
      </c>
      <c r="E1699" s="54" t="s">
        <v>318</v>
      </c>
      <c r="F1699" s="54" t="s">
        <v>77</v>
      </c>
      <c r="G1699" s="54" t="s">
        <v>16957</v>
      </c>
      <c r="H1699" s="54" t="s">
        <v>19</v>
      </c>
    </row>
    <row r="1700" spans="1:8" x14ac:dyDescent="0.2">
      <c r="A1700" s="54" t="s">
        <v>5142</v>
      </c>
      <c r="B1700" s="54" t="s">
        <v>19</v>
      </c>
      <c r="C1700" s="54" t="s">
        <v>463</v>
      </c>
      <c r="D1700" s="54" t="s">
        <v>462</v>
      </c>
      <c r="E1700" s="54" t="s">
        <v>318</v>
      </c>
      <c r="F1700" s="54" t="s">
        <v>77</v>
      </c>
      <c r="G1700" s="54" t="s">
        <v>17168</v>
      </c>
      <c r="H1700" s="54" t="s">
        <v>19</v>
      </c>
    </row>
    <row r="1701" spans="1:8" x14ac:dyDescent="0.2">
      <c r="A1701" s="54" t="s">
        <v>5148</v>
      </c>
      <c r="B1701" s="54" t="s">
        <v>19</v>
      </c>
      <c r="C1701" s="54" t="s">
        <v>463</v>
      </c>
      <c r="D1701" s="54" t="s">
        <v>462</v>
      </c>
      <c r="E1701" s="54" t="s">
        <v>318</v>
      </c>
      <c r="F1701" s="54" t="s">
        <v>77</v>
      </c>
      <c r="G1701" s="54" t="s">
        <v>17534</v>
      </c>
      <c r="H1701" s="54" t="s">
        <v>16741</v>
      </c>
    </row>
    <row r="1702" spans="1:8" x14ac:dyDescent="0.2">
      <c r="A1702" s="54" t="s">
        <v>5150</v>
      </c>
      <c r="B1702" s="54" t="s">
        <v>19</v>
      </c>
      <c r="C1702" s="54" t="s">
        <v>463</v>
      </c>
      <c r="D1702" s="54" t="s">
        <v>462</v>
      </c>
      <c r="E1702" s="54" t="s">
        <v>318</v>
      </c>
      <c r="F1702" s="54" t="s">
        <v>77</v>
      </c>
      <c r="G1702" s="54" t="s">
        <v>16805</v>
      </c>
      <c r="H1702" s="54" t="s">
        <v>19</v>
      </c>
    </row>
    <row r="1703" spans="1:8" x14ac:dyDescent="0.2">
      <c r="A1703" s="54" t="s">
        <v>5154</v>
      </c>
      <c r="B1703" s="54" t="s">
        <v>19</v>
      </c>
      <c r="C1703" s="54" t="s">
        <v>463</v>
      </c>
      <c r="D1703" s="54" t="s">
        <v>462</v>
      </c>
      <c r="E1703" s="54" t="s">
        <v>318</v>
      </c>
      <c r="F1703" s="54" t="s">
        <v>77</v>
      </c>
      <c r="G1703" s="54" t="s">
        <v>17159</v>
      </c>
      <c r="H1703" s="54" t="s">
        <v>16731</v>
      </c>
    </row>
    <row r="1704" spans="1:8" x14ac:dyDescent="0.2">
      <c r="A1704" s="54" t="s">
        <v>5159</v>
      </c>
      <c r="B1704" s="54" t="s">
        <v>19</v>
      </c>
      <c r="C1704" s="54" t="s">
        <v>463</v>
      </c>
      <c r="D1704" s="54" t="s">
        <v>462</v>
      </c>
      <c r="E1704" s="54" t="s">
        <v>318</v>
      </c>
      <c r="F1704" s="54" t="s">
        <v>77</v>
      </c>
      <c r="G1704" s="54" t="s">
        <v>17535</v>
      </c>
      <c r="H1704" s="54" t="s">
        <v>16738</v>
      </c>
    </row>
    <row r="1705" spans="1:8" x14ac:dyDescent="0.2">
      <c r="A1705" s="54" t="s">
        <v>5160</v>
      </c>
      <c r="B1705" s="54" t="s">
        <v>19</v>
      </c>
      <c r="C1705" s="54" t="s">
        <v>463</v>
      </c>
      <c r="D1705" s="54" t="s">
        <v>462</v>
      </c>
      <c r="E1705" s="54" t="s">
        <v>318</v>
      </c>
      <c r="F1705" s="54" t="s">
        <v>77</v>
      </c>
      <c r="G1705" s="54" t="s">
        <v>16991</v>
      </c>
      <c r="H1705" s="54" t="s">
        <v>16731</v>
      </c>
    </row>
    <row r="1706" spans="1:8" x14ac:dyDescent="0.2">
      <c r="A1706" s="54" t="s">
        <v>5161</v>
      </c>
      <c r="B1706" s="54" t="s">
        <v>19</v>
      </c>
      <c r="C1706" s="54" t="s">
        <v>483</v>
      </c>
      <c r="D1706" s="54" t="s">
        <v>482</v>
      </c>
      <c r="E1706" s="54" t="s">
        <v>318</v>
      </c>
      <c r="F1706" s="54" t="s">
        <v>77</v>
      </c>
      <c r="G1706" s="54" t="s">
        <v>16758</v>
      </c>
      <c r="H1706" s="54" t="s">
        <v>16731</v>
      </c>
    </row>
    <row r="1707" spans="1:8" x14ac:dyDescent="0.2">
      <c r="A1707" s="54" t="s">
        <v>5164</v>
      </c>
      <c r="B1707" s="54" t="s">
        <v>19</v>
      </c>
      <c r="C1707" s="54" t="s">
        <v>483</v>
      </c>
      <c r="D1707" s="54" t="s">
        <v>482</v>
      </c>
      <c r="E1707" s="54" t="s">
        <v>318</v>
      </c>
      <c r="F1707" s="54" t="s">
        <v>77</v>
      </c>
      <c r="G1707" s="54" t="s">
        <v>16808</v>
      </c>
      <c r="H1707" s="54" t="s">
        <v>16731</v>
      </c>
    </row>
    <row r="1708" spans="1:8" x14ac:dyDescent="0.2">
      <c r="A1708" s="54" t="s">
        <v>5169</v>
      </c>
      <c r="B1708" s="54" t="s">
        <v>19</v>
      </c>
      <c r="C1708" s="54" t="s">
        <v>483</v>
      </c>
      <c r="D1708" s="54" t="s">
        <v>482</v>
      </c>
      <c r="E1708" s="54" t="s">
        <v>318</v>
      </c>
      <c r="F1708" s="54" t="s">
        <v>77</v>
      </c>
      <c r="G1708" s="54" t="s">
        <v>16809</v>
      </c>
      <c r="H1708" s="54" t="s">
        <v>16743</v>
      </c>
    </row>
    <row r="1709" spans="1:8" x14ac:dyDescent="0.2">
      <c r="A1709" s="54" t="s">
        <v>5174</v>
      </c>
      <c r="B1709" s="54" t="s">
        <v>19</v>
      </c>
      <c r="C1709" s="54" t="s">
        <v>483</v>
      </c>
      <c r="D1709" s="54" t="s">
        <v>482</v>
      </c>
      <c r="E1709" s="54" t="s">
        <v>318</v>
      </c>
      <c r="F1709" s="54" t="s">
        <v>77</v>
      </c>
      <c r="G1709" s="54" t="s">
        <v>16969</v>
      </c>
      <c r="H1709" s="54" t="s">
        <v>19</v>
      </c>
    </row>
    <row r="1710" spans="1:8" x14ac:dyDescent="0.2">
      <c r="A1710" s="54" t="s">
        <v>5175</v>
      </c>
      <c r="B1710" s="54" t="s">
        <v>19</v>
      </c>
      <c r="C1710" s="54" t="s">
        <v>483</v>
      </c>
      <c r="D1710" s="54" t="s">
        <v>482</v>
      </c>
      <c r="E1710" s="54" t="s">
        <v>318</v>
      </c>
      <c r="F1710" s="54" t="s">
        <v>77</v>
      </c>
      <c r="G1710" s="54" t="s">
        <v>17145</v>
      </c>
      <c r="H1710" s="54" t="s">
        <v>16731</v>
      </c>
    </row>
    <row r="1711" spans="1:8" x14ac:dyDescent="0.2">
      <c r="A1711" s="54" t="s">
        <v>5176</v>
      </c>
      <c r="B1711" s="54" t="s">
        <v>19</v>
      </c>
      <c r="C1711" s="54" t="s">
        <v>483</v>
      </c>
      <c r="D1711" s="54" t="s">
        <v>482</v>
      </c>
      <c r="E1711" s="54" t="s">
        <v>318</v>
      </c>
      <c r="F1711" s="54" t="s">
        <v>77</v>
      </c>
      <c r="G1711" s="54" t="s">
        <v>17536</v>
      </c>
      <c r="H1711" s="54" t="s">
        <v>16724</v>
      </c>
    </row>
    <row r="1712" spans="1:8" x14ac:dyDescent="0.2">
      <c r="A1712" s="54" t="s">
        <v>5177</v>
      </c>
      <c r="B1712" s="54" t="s">
        <v>19</v>
      </c>
      <c r="C1712" s="54" t="s">
        <v>483</v>
      </c>
      <c r="D1712" s="54" t="s">
        <v>482</v>
      </c>
      <c r="E1712" s="54" t="s">
        <v>318</v>
      </c>
      <c r="F1712" s="54" t="s">
        <v>77</v>
      </c>
      <c r="G1712" s="54" t="s">
        <v>17537</v>
      </c>
      <c r="H1712" s="54" t="s">
        <v>16725</v>
      </c>
    </row>
    <row r="1713" spans="1:8" x14ac:dyDescent="0.2">
      <c r="A1713" s="54" t="s">
        <v>5178</v>
      </c>
      <c r="B1713" s="54" t="s">
        <v>19</v>
      </c>
      <c r="C1713" s="54" t="s">
        <v>483</v>
      </c>
      <c r="D1713" s="54" t="s">
        <v>482</v>
      </c>
      <c r="E1713" s="54" t="s">
        <v>318</v>
      </c>
      <c r="F1713" s="54" t="s">
        <v>77</v>
      </c>
      <c r="G1713" s="54" t="s">
        <v>17145</v>
      </c>
      <c r="H1713" s="54" t="s">
        <v>16731</v>
      </c>
    </row>
    <row r="1714" spans="1:8" x14ac:dyDescent="0.2">
      <c r="A1714" s="54" t="s">
        <v>5179</v>
      </c>
      <c r="B1714" s="54" t="s">
        <v>19</v>
      </c>
      <c r="C1714" s="54" t="s">
        <v>483</v>
      </c>
      <c r="D1714" s="54" t="s">
        <v>482</v>
      </c>
      <c r="E1714" s="54" t="s">
        <v>318</v>
      </c>
      <c r="F1714" s="54" t="s">
        <v>77</v>
      </c>
      <c r="G1714" s="54" t="s">
        <v>16979</v>
      </c>
      <c r="H1714" s="54" t="s">
        <v>16731</v>
      </c>
    </row>
    <row r="1715" spans="1:8" x14ac:dyDescent="0.2">
      <c r="A1715" s="54" t="s">
        <v>5181</v>
      </c>
      <c r="B1715" s="54" t="s">
        <v>19</v>
      </c>
      <c r="C1715" s="54" t="s">
        <v>336</v>
      </c>
      <c r="D1715" s="54" t="s">
        <v>335</v>
      </c>
      <c r="E1715" s="54" t="s">
        <v>318</v>
      </c>
      <c r="F1715" s="54" t="s">
        <v>77</v>
      </c>
      <c r="G1715" s="54" t="s">
        <v>17538</v>
      </c>
      <c r="H1715" s="54" t="s">
        <v>19</v>
      </c>
    </row>
    <row r="1716" spans="1:8" x14ac:dyDescent="0.2">
      <c r="A1716" s="54" t="s">
        <v>5183</v>
      </c>
      <c r="B1716" s="54" t="s">
        <v>19</v>
      </c>
      <c r="C1716" s="54" t="s">
        <v>336</v>
      </c>
      <c r="D1716" s="54" t="s">
        <v>335</v>
      </c>
      <c r="E1716" s="54" t="s">
        <v>318</v>
      </c>
      <c r="F1716" s="54" t="s">
        <v>77</v>
      </c>
      <c r="G1716" s="54" t="s">
        <v>17539</v>
      </c>
      <c r="H1716" s="54" t="s">
        <v>6914</v>
      </c>
    </row>
    <row r="1717" spans="1:8" x14ac:dyDescent="0.2">
      <c r="A1717" s="54" t="s">
        <v>5188</v>
      </c>
      <c r="B1717" s="54" t="s">
        <v>19</v>
      </c>
      <c r="C1717" s="54" t="s">
        <v>336</v>
      </c>
      <c r="D1717" s="54" t="s">
        <v>335</v>
      </c>
      <c r="E1717" s="54" t="s">
        <v>318</v>
      </c>
      <c r="F1717" s="54" t="s">
        <v>77</v>
      </c>
      <c r="G1717" s="54" t="s">
        <v>17182</v>
      </c>
      <c r="H1717" s="54" t="s">
        <v>16731</v>
      </c>
    </row>
    <row r="1718" spans="1:8" x14ac:dyDescent="0.2">
      <c r="A1718" s="54" t="s">
        <v>5193</v>
      </c>
      <c r="B1718" s="54" t="s">
        <v>19</v>
      </c>
      <c r="C1718" s="54" t="s">
        <v>336</v>
      </c>
      <c r="D1718" s="54" t="s">
        <v>335</v>
      </c>
      <c r="E1718" s="54" t="s">
        <v>318</v>
      </c>
      <c r="F1718" s="54" t="s">
        <v>77</v>
      </c>
      <c r="G1718" s="54" t="s">
        <v>17016</v>
      </c>
      <c r="H1718" s="54" t="s">
        <v>19</v>
      </c>
    </row>
    <row r="1719" spans="1:8" x14ac:dyDescent="0.2">
      <c r="A1719" s="54" t="s">
        <v>5199</v>
      </c>
      <c r="B1719" s="54" t="s">
        <v>19</v>
      </c>
      <c r="C1719" s="54" t="s">
        <v>336</v>
      </c>
      <c r="D1719" s="54" t="s">
        <v>335</v>
      </c>
      <c r="E1719" s="54" t="s">
        <v>318</v>
      </c>
      <c r="F1719" s="54" t="s">
        <v>77</v>
      </c>
      <c r="G1719" s="54" t="s">
        <v>17540</v>
      </c>
      <c r="H1719" s="54" t="s">
        <v>2362</v>
      </c>
    </row>
    <row r="1720" spans="1:8" x14ac:dyDescent="0.2">
      <c r="A1720" s="54" t="s">
        <v>5202</v>
      </c>
      <c r="B1720" s="54" t="s">
        <v>19</v>
      </c>
      <c r="C1720" s="54" t="s">
        <v>461</v>
      </c>
      <c r="D1720" s="54" t="s">
        <v>459</v>
      </c>
      <c r="E1720" s="54" t="s">
        <v>318</v>
      </c>
      <c r="F1720" s="54" t="s">
        <v>77</v>
      </c>
      <c r="G1720" s="54" t="s">
        <v>16957</v>
      </c>
      <c r="H1720" s="54" t="s">
        <v>19</v>
      </c>
    </row>
    <row r="1721" spans="1:8" x14ac:dyDescent="0.2">
      <c r="A1721" s="54" t="s">
        <v>5205</v>
      </c>
      <c r="B1721" s="54" t="s">
        <v>19</v>
      </c>
      <c r="C1721" s="54" t="s">
        <v>369</v>
      </c>
      <c r="D1721" s="54" t="s">
        <v>368</v>
      </c>
      <c r="E1721" s="54" t="s">
        <v>318</v>
      </c>
      <c r="F1721" s="54" t="s">
        <v>77</v>
      </c>
      <c r="G1721" s="54" t="s">
        <v>17541</v>
      </c>
      <c r="H1721" s="54" t="s">
        <v>19</v>
      </c>
    </row>
    <row r="1722" spans="1:8" x14ac:dyDescent="0.2">
      <c r="A1722" s="54" t="s">
        <v>5210</v>
      </c>
      <c r="B1722" s="54" t="s">
        <v>19</v>
      </c>
      <c r="C1722" s="54" t="s">
        <v>369</v>
      </c>
      <c r="D1722" s="54" t="s">
        <v>368</v>
      </c>
      <c r="E1722" s="54" t="s">
        <v>318</v>
      </c>
      <c r="F1722" s="54" t="s">
        <v>77</v>
      </c>
      <c r="G1722" s="54" t="s">
        <v>17542</v>
      </c>
      <c r="H1722" s="54" t="s">
        <v>19</v>
      </c>
    </row>
    <row r="1723" spans="1:8" x14ac:dyDescent="0.2">
      <c r="A1723" s="54" t="s">
        <v>5214</v>
      </c>
      <c r="B1723" s="54" t="s">
        <v>19</v>
      </c>
      <c r="C1723" s="54" t="s">
        <v>369</v>
      </c>
      <c r="D1723" s="54" t="s">
        <v>368</v>
      </c>
      <c r="E1723" s="54" t="s">
        <v>318</v>
      </c>
      <c r="F1723" s="54" t="s">
        <v>77</v>
      </c>
      <c r="G1723" s="54" t="s">
        <v>17543</v>
      </c>
      <c r="H1723" s="54" t="s">
        <v>16734</v>
      </c>
    </row>
    <row r="1724" spans="1:8" x14ac:dyDescent="0.2">
      <c r="A1724" s="54" t="s">
        <v>5218</v>
      </c>
      <c r="B1724" s="54" t="s">
        <v>19</v>
      </c>
      <c r="C1724" s="54" t="s">
        <v>369</v>
      </c>
      <c r="D1724" s="54" t="s">
        <v>368</v>
      </c>
      <c r="E1724" s="54" t="s">
        <v>318</v>
      </c>
      <c r="F1724" s="54" t="s">
        <v>77</v>
      </c>
      <c r="G1724" s="54" t="s">
        <v>17543</v>
      </c>
      <c r="H1724" s="54" t="s">
        <v>16734</v>
      </c>
    </row>
    <row r="1725" spans="1:8" x14ac:dyDescent="0.2">
      <c r="A1725" s="54" t="s">
        <v>5219</v>
      </c>
      <c r="B1725" s="54" t="s">
        <v>19</v>
      </c>
      <c r="C1725" s="54" t="s">
        <v>369</v>
      </c>
      <c r="D1725" s="54" t="s">
        <v>368</v>
      </c>
      <c r="E1725" s="54" t="s">
        <v>318</v>
      </c>
      <c r="F1725" s="54" t="s">
        <v>77</v>
      </c>
      <c r="G1725" s="54" t="s">
        <v>17439</v>
      </c>
      <c r="H1725" s="54" t="s">
        <v>8</v>
      </c>
    </row>
    <row r="1726" spans="1:8" x14ac:dyDescent="0.2">
      <c r="A1726" s="54" t="s">
        <v>5222</v>
      </c>
      <c r="B1726" s="54" t="s">
        <v>19</v>
      </c>
      <c r="C1726" s="54" t="s">
        <v>369</v>
      </c>
      <c r="D1726" s="54" t="s">
        <v>368</v>
      </c>
      <c r="E1726" s="54" t="s">
        <v>318</v>
      </c>
      <c r="F1726" s="54" t="s">
        <v>77</v>
      </c>
      <c r="G1726" s="54" t="s">
        <v>17258</v>
      </c>
      <c r="H1726" s="54" t="s">
        <v>16741</v>
      </c>
    </row>
    <row r="1727" spans="1:8" x14ac:dyDescent="0.2">
      <c r="A1727" s="54" t="s">
        <v>5229</v>
      </c>
      <c r="B1727" s="54" t="s">
        <v>19</v>
      </c>
      <c r="C1727" s="54" t="s">
        <v>369</v>
      </c>
      <c r="D1727" s="54" t="s">
        <v>368</v>
      </c>
      <c r="E1727" s="54" t="s">
        <v>318</v>
      </c>
      <c r="F1727" s="54" t="s">
        <v>77</v>
      </c>
      <c r="G1727" s="54" t="s">
        <v>17544</v>
      </c>
      <c r="H1727" s="54" t="s">
        <v>6914</v>
      </c>
    </row>
    <row r="1728" spans="1:8" x14ac:dyDescent="0.2">
      <c r="A1728" s="54" t="s">
        <v>5234</v>
      </c>
      <c r="B1728" s="54" t="s">
        <v>19</v>
      </c>
      <c r="C1728" s="54" t="s">
        <v>369</v>
      </c>
      <c r="D1728" s="54" t="s">
        <v>368</v>
      </c>
      <c r="E1728" s="54" t="s">
        <v>318</v>
      </c>
      <c r="F1728" s="54" t="s">
        <v>77</v>
      </c>
      <c r="G1728" s="54" t="s">
        <v>17545</v>
      </c>
      <c r="H1728" s="54" t="s">
        <v>16746</v>
      </c>
    </row>
    <row r="1729" spans="1:8" x14ac:dyDescent="0.2">
      <c r="A1729" s="54" t="s">
        <v>5235</v>
      </c>
      <c r="B1729" s="54" t="s">
        <v>19</v>
      </c>
      <c r="C1729" s="54" t="s">
        <v>369</v>
      </c>
      <c r="D1729" s="54" t="s">
        <v>368</v>
      </c>
      <c r="E1729" s="54" t="s">
        <v>318</v>
      </c>
      <c r="F1729" s="54" t="s">
        <v>77</v>
      </c>
      <c r="G1729" s="54" t="s">
        <v>17546</v>
      </c>
      <c r="H1729" s="54" t="s">
        <v>6914</v>
      </c>
    </row>
    <row r="1730" spans="1:8" x14ac:dyDescent="0.2">
      <c r="A1730" s="54" t="s">
        <v>5236</v>
      </c>
      <c r="B1730" s="54" t="s">
        <v>19</v>
      </c>
      <c r="C1730" s="54" t="s">
        <v>369</v>
      </c>
      <c r="D1730" s="54" t="s">
        <v>368</v>
      </c>
      <c r="E1730" s="54" t="s">
        <v>318</v>
      </c>
      <c r="F1730" s="54" t="s">
        <v>77</v>
      </c>
      <c r="G1730" s="54" t="s">
        <v>17547</v>
      </c>
      <c r="H1730" s="54" t="s">
        <v>19</v>
      </c>
    </row>
    <row r="1731" spans="1:8" x14ac:dyDescent="0.2">
      <c r="A1731" s="54" t="s">
        <v>5237</v>
      </c>
      <c r="B1731" s="54" t="s">
        <v>19</v>
      </c>
      <c r="C1731" s="54" t="s">
        <v>369</v>
      </c>
      <c r="D1731" s="54" t="s">
        <v>368</v>
      </c>
      <c r="E1731" s="54" t="s">
        <v>318</v>
      </c>
      <c r="F1731" s="54" t="s">
        <v>77</v>
      </c>
      <c r="G1731" s="54" t="s">
        <v>17548</v>
      </c>
      <c r="H1731" s="54" t="s">
        <v>6914</v>
      </c>
    </row>
    <row r="1732" spans="1:8" x14ac:dyDescent="0.2">
      <c r="A1732" s="54" t="s">
        <v>5238</v>
      </c>
      <c r="B1732" s="54" t="s">
        <v>19</v>
      </c>
      <c r="C1732" s="54" t="s">
        <v>369</v>
      </c>
      <c r="D1732" s="54" t="s">
        <v>368</v>
      </c>
      <c r="E1732" s="54" t="s">
        <v>318</v>
      </c>
      <c r="F1732" s="54" t="s">
        <v>77</v>
      </c>
      <c r="G1732" s="54" t="s">
        <v>16961</v>
      </c>
      <c r="H1732" s="54" t="s">
        <v>16731</v>
      </c>
    </row>
    <row r="1733" spans="1:8" x14ac:dyDescent="0.2">
      <c r="A1733" s="54" t="s">
        <v>5239</v>
      </c>
      <c r="B1733" s="54" t="s">
        <v>19</v>
      </c>
      <c r="C1733" s="54" t="s">
        <v>369</v>
      </c>
      <c r="D1733" s="54" t="s">
        <v>368</v>
      </c>
      <c r="E1733" s="54" t="s">
        <v>318</v>
      </c>
      <c r="F1733" s="54" t="s">
        <v>77</v>
      </c>
      <c r="G1733" s="54" t="s">
        <v>16756</v>
      </c>
      <c r="H1733" s="54" t="s">
        <v>6914</v>
      </c>
    </row>
    <row r="1734" spans="1:8" x14ac:dyDescent="0.2">
      <c r="A1734" s="54" t="s">
        <v>5240</v>
      </c>
      <c r="B1734" s="54" t="s">
        <v>19</v>
      </c>
      <c r="C1734" s="54" t="s">
        <v>369</v>
      </c>
      <c r="D1734" s="54" t="s">
        <v>368</v>
      </c>
      <c r="E1734" s="54" t="s">
        <v>318</v>
      </c>
      <c r="F1734" s="54" t="s">
        <v>77</v>
      </c>
      <c r="G1734" s="54" t="s">
        <v>16786</v>
      </c>
      <c r="H1734" s="54" t="s">
        <v>1022</v>
      </c>
    </row>
    <row r="1735" spans="1:8" x14ac:dyDescent="0.2">
      <c r="A1735" s="54" t="s">
        <v>5241</v>
      </c>
      <c r="B1735" s="54" t="s">
        <v>19</v>
      </c>
      <c r="C1735" s="54" t="s">
        <v>369</v>
      </c>
      <c r="D1735" s="54" t="s">
        <v>368</v>
      </c>
      <c r="E1735" s="54" t="s">
        <v>318</v>
      </c>
      <c r="F1735" s="54" t="s">
        <v>77</v>
      </c>
      <c r="G1735" s="54" t="s">
        <v>17543</v>
      </c>
      <c r="H1735" s="54" t="s">
        <v>16734</v>
      </c>
    </row>
    <row r="1736" spans="1:8" x14ac:dyDescent="0.2">
      <c r="A1736" s="54" t="s">
        <v>5242</v>
      </c>
      <c r="B1736" s="54" t="s">
        <v>19</v>
      </c>
      <c r="C1736" s="54" t="s">
        <v>449</v>
      </c>
      <c r="D1736" s="54" t="s">
        <v>448</v>
      </c>
      <c r="E1736" s="54" t="s">
        <v>79</v>
      </c>
      <c r="F1736" s="54" t="s">
        <v>77</v>
      </c>
      <c r="G1736" s="54" t="s">
        <v>17549</v>
      </c>
      <c r="H1736" s="54" t="s">
        <v>16746</v>
      </c>
    </row>
    <row r="1737" spans="1:8" x14ac:dyDescent="0.2">
      <c r="A1737" s="54" t="s">
        <v>5243</v>
      </c>
      <c r="B1737" s="54" t="s">
        <v>19</v>
      </c>
      <c r="C1737" s="54" t="s">
        <v>449</v>
      </c>
      <c r="D1737" s="54" t="s">
        <v>448</v>
      </c>
      <c r="E1737" s="54" t="s">
        <v>79</v>
      </c>
      <c r="F1737" s="54" t="s">
        <v>77</v>
      </c>
      <c r="G1737" s="54" t="s">
        <v>16930</v>
      </c>
      <c r="H1737" s="54" t="s">
        <v>8</v>
      </c>
    </row>
    <row r="1738" spans="1:8" x14ac:dyDescent="0.2">
      <c r="A1738" s="54" t="s">
        <v>5246</v>
      </c>
      <c r="B1738" s="54" t="s">
        <v>19</v>
      </c>
      <c r="C1738" s="54" t="s">
        <v>449</v>
      </c>
      <c r="D1738" s="54" t="s">
        <v>448</v>
      </c>
      <c r="E1738" s="54" t="s">
        <v>79</v>
      </c>
      <c r="F1738" s="54" t="s">
        <v>77</v>
      </c>
      <c r="G1738" s="54" t="s">
        <v>17039</v>
      </c>
      <c r="H1738" s="54" t="s">
        <v>16741</v>
      </c>
    </row>
    <row r="1739" spans="1:8" x14ac:dyDescent="0.2">
      <c r="A1739" s="54" t="s">
        <v>5249</v>
      </c>
      <c r="B1739" s="54" t="s">
        <v>19</v>
      </c>
      <c r="C1739" s="54" t="s">
        <v>449</v>
      </c>
      <c r="D1739" s="54" t="s">
        <v>448</v>
      </c>
      <c r="E1739" s="54" t="s">
        <v>79</v>
      </c>
      <c r="F1739" s="54" t="s">
        <v>77</v>
      </c>
      <c r="G1739" s="54" t="s">
        <v>17039</v>
      </c>
      <c r="H1739" s="54" t="s">
        <v>16741</v>
      </c>
    </row>
    <row r="1740" spans="1:8" x14ac:dyDescent="0.2">
      <c r="A1740" s="54" t="s">
        <v>5250</v>
      </c>
      <c r="B1740" s="54" t="s">
        <v>19</v>
      </c>
      <c r="C1740" s="54" t="s">
        <v>449</v>
      </c>
      <c r="D1740" s="54" t="s">
        <v>448</v>
      </c>
      <c r="E1740" s="54" t="s">
        <v>79</v>
      </c>
      <c r="F1740" s="54" t="s">
        <v>77</v>
      </c>
      <c r="G1740" s="54" t="s">
        <v>16915</v>
      </c>
      <c r="H1740" s="54" t="s">
        <v>8</v>
      </c>
    </row>
    <row r="1741" spans="1:8" x14ac:dyDescent="0.2">
      <c r="A1741" s="54" t="s">
        <v>5251</v>
      </c>
      <c r="B1741" s="54" t="s">
        <v>19</v>
      </c>
      <c r="C1741" s="54" t="s">
        <v>449</v>
      </c>
      <c r="D1741" s="54" t="s">
        <v>448</v>
      </c>
      <c r="E1741" s="54" t="s">
        <v>79</v>
      </c>
      <c r="F1741" s="54" t="s">
        <v>77</v>
      </c>
      <c r="G1741" s="54" t="s">
        <v>16930</v>
      </c>
      <c r="H1741" s="54" t="s">
        <v>8</v>
      </c>
    </row>
  </sheetData>
  <mergeCells count="1">
    <mergeCell ref="A1:F1"/>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21</vt:i4>
      </vt:variant>
      <vt:variant>
        <vt:lpstr>Named Ranges</vt:lpstr>
      </vt:variant>
      <vt:variant>
        <vt:i4>1</vt:i4>
      </vt:variant>
    </vt:vector>
  </HeadingPairs>
  <TitlesOfParts>
    <vt:vector size="22" baseType="lpstr">
      <vt:lpstr>Supplemental Tables</vt:lpstr>
      <vt:lpstr>S1a. Sample Summary</vt:lpstr>
      <vt:lpstr>S1b. Samples</vt:lpstr>
      <vt:lpstr>S1c-SouthaisanSamplesDetails</vt:lpstr>
      <vt:lpstr>S2a. Coverage</vt:lpstr>
      <vt:lpstr>S2b-GenotypeDiscordance</vt:lpstr>
      <vt:lpstr>S2c.SNP-QCmetric</vt:lpstr>
      <vt:lpstr>S2d.Indel-Qcmetric</vt:lpstr>
      <vt:lpstr>S3a mt haplogroups</vt:lpstr>
      <vt:lpstr>S3b-mt -Region</vt:lpstr>
      <vt:lpstr>S3c-Mt by reference grp</vt:lpstr>
      <vt:lpstr>S3d - Y-haplogroup</vt:lpstr>
      <vt:lpstr>S4a - Prenatal screening</vt:lpstr>
      <vt:lpstr>S4b - Disease Var</vt:lpstr>
      <vt:lpstr>S4c - Rare alleles</vt:lpstr>
      <vt:lpstr>S4d -Var reclassification</vt:lpstr>
      <vt:lpstr>S4e-Cancer Risk Alleles</vt:lpstr>
      <vt:lpstr>S4f-IDB score</vt:lpstr>
      <vt:lpstr>S4g-Pharmacogenomic SNPs</vt:lpstr>
      <vt:lpstr>S5-Hom-PTVs</vt:lpstr>
      <vt:lpstr>S6-RunsofHomozygozity</vt:lpstr>
      <vt:lpstr>'Supplemental Tables'!Print_Area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Wall, Jeff</dc:creator>
  <cp:lastModifiedBy>Med Genome</cp:lastModifiedBy>
  <cp:lastPrinted>2018-11-09T22:28:10Z</cp:lastPrinted>
  <dcterms:created xsi:type="dcterms:W3CDTF">2017-06-26T01:32:42Z</dcterms:created>
  <dcterms:modified xsi:type="dcterms:W3CDTF">2019-04-03T23:18:44Z</dcterms:modified>
</cp:coreProperties>
</file>